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6.xml" ContentType="application/vnd.openxmlformats-officedocument.spreadsheetml.worksheet+xml"/>
  <Override PartName="/xl/_rels/workbook.xml.rels" ContentType="application/vnd.openxmlformats-package.relationships+xml"/>
  <Override PartName="/xl/sharedStrings.xml" ContentType="application/vnd.openxmlformats-officedocument.spreadsheetml.sharedStrings+xml"/>
  <Override PartName="/xl/media/image3.png" ContentType="image/png"/>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_rels/drawing4.xml.rels" ContentType="application/vnd.openxmlformats-package.relationships+xml"/>
  <Override PartName="/xl/drawings/_rels/drawing1.xml.rels" ContentType="application/vnd.openxmlformats-package.relationships+xml"/>
  <Override PartName="/xl/drawings/_rels/drawing3.xml.rels" ContentType="application/vnd.openxmlformats-package.relationships+xml"/>
  <Override PartName="/xl/drawings/_rels/drawing2.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Imagen" sheetId="1" state="visible" r:id="rId2"/>
    <sheet name="Filtro1" sheetId="2" state="visible" r:id="rId3"/>
    <sheet name="Filtro2" sheetId="3" state="visible" r:id="rId4"/>
    <sheet name="Histogramas" sheetId="4" state="visible" r:id="rId5"/>
    <sheet name="Reparticion" sheetId="5" state="visible" r:id="rId6"/>
    <sheet name="Perfiles" sheetId="6" state="visible" r:id="rId7"/>
  </sheet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<sst xmlns="http://schemas.openxmlformats.org/spreadsheetml/2006/main" count="130" uniqueCount="103">
  <si>
    <t xml:space="preserve">Manejo Raster: Filtros - Histogramas y Perfiles.</t>
  </si>
  <si>
    <t xml:space="preserve">(CC) Javier j. Clavijo - Fi-UBA,AR. </t>
  </si>
  <si>
    <t xml:space="preserve">El objetivo de la presente planilla es aprender conceptos básicos de manejo de modelos de terreno y datos RASTER de variables físicas en general.</t>
  </si>
  <si>
    <t xml:space="preserve">La primera Hoja, (Imagen), es simplemente la copia del archivo soametopo.txt dispuesta de forma que se pueda visualizar fácilmente con formato condicional. </t>
  </si>
  <si>
    <t xml:space="preserve">Utilizando los parámetros presentes en el mismo archivo, se crearon columnas con coordenadas/valores, tanto en sistema píxel como en coordenadas geográficas para poder utilizarlo en otras partes de la planilla, Los valores de coordenadas pixel comienzan en la esquina superior izquierda en 1,1 y crecen ↓→.</t>
  </si>
  <si>
    <t xml:space="preserve">Las siguientes dos hojas implementan filtros matriciales de 3x3 y 5x5 respectivamente, que sirven para, por ejemplo, suavizar el modelo. En las mismas hojas puede modificarse los coeficientes y ver el resultado.</t>
  </si>
  <si>
    <t xml:space="preserve">COORDENADAS PIXEL ----&gt;</t>
  </si>
  <si>
    <t xml:space="preserve">COORD. Geográficas ----&gt;</t>
  </si>
  <si>
    <t xml:space="preserve">Parámetros para transformación de coordenadas</t>
  </si>
  <si>
    <t xml:space="preserve">↓</t>
  </si>
  <si>
    <t xml:space="preserve">Xpix</t>
  </si>
  <si>
    <t xml:space="preserve">Ypix</t>
  </si>
  <si>
    <t xml:space="preserve">Lon</t>
  </si>
  <si>
    <t xml:space="preserve">Lat</t>
  </si>
  <si>
    <t xml:space="preserve">Valor</t>
  </si>
  <si>
    <t xml:space="preserve">ncols</t>
  </si>
  <si>
    <t xml:space="preserve">nrows</t>
  </si>
  <si>
    <t xml:space="preserve">xllcorner</t>
  </si>
  <si>
    <t xml:space="preserve">yllcorner</t>
  </si>
  <si>
    <t xml:space="preserve">dx</t>
  </si>
  <si>
    <t xml:space="preserve">dy</t>
  </si>
  <si>
    <t xml:space="preserve">El ejemplo más simple de Procesamiento que se puede realizar sobre un dato raster como por ejemplo un MDT (modelo digital de terreno) es el filtrado a partir de una matriz de pesos. Dentro de esta clase de algoritmo están los más comunes de suavizado.</t>
  </si>
  <si>
    <t xml:space="preserve">El proceso consiste en asignar a cada píxel el valor que surge de aplicar a ese pixel y a sus vecinos una formula del tipo: (ΣAij * Xij)/ ΣAij , donde Aij son factores adimensionales y Xij son los valores de cada pixel. De esta manera, cada pixel resulta de una combinación entre su valor original y cierta influencia de sus vecinos.</t>
  </si>
  <si>
    <t xml:space="preserve">El ejemplo más sencillo es el que surge de usar una vecindad de 3x3 pixeles, centrada en el píxel  objetivo (es decir que se considera cada pixel y sus linderos inmediatos incluyendo las diagonales), y utilizando todos los Aij iguales a 1. De esta manera cada valor surge del el promedio entre el propio del pixel y el de sus vecinos, resultando en un suavizado del modelo.</t>
  </si>
  <si>
    <t xml:space="preserve">En esta hoja puede probar modificar los valores del filtro y ver los resultados.</t>
  </si>
  <si>
    <t xml:space="preserve">Vea:  https://en.wikipedia.org/wiki/Kernel_(image_processing)  para obtener ejemplos de posibles efectos del filtro.</t>
  </si>
  <si>
    <t xml:space="preserve">Filtros Matriciales GIMP</t>
  </si>
  <si>
    <t xml:space="preserve">Apunte Universidad de Valencia</t>
  </si>
  <si>
    <t xml:space="preserve">Apunte UNLP</t>
  </si>
  <si>
    <t xml:space="preserve">Articulo Wikipedia (Español)</t>
  </si>
  <si>
    <t xml:space="preserve">Suavizado Por Media (ING)</t>
  </si>
  <si>
    <t xml:space="preserve">Suavizado Gausiano (ING)</t>
  </si>
  <si>
    <t xml:space="preserve">Filtro 3x3</t>
  </si>
  <si>
    <t xml:space="preserve">Coeficientes del Filtro --→</t>
  </si>
  <si>
    <t xml:space="preserve">Esta hoja implementa la versión de 5x5 del mismo filtro que la página anterior, nótese que aplicando coeficientes iguales el suavizado es mayor, debido a que se incluye una vecindad más grande.</t>
  </si>
  <si>
    <t xml:space="preserve">COEFICIENTES DEL FILTRO --→</t>
  </si>
  <si>
    <t xml:space="preserve">El Histograma es la principal herramienta del análisis de imágenes y datos raster en general, consiste en un grafico de valor contra frecuencia(como cantidad porcentual de ocurrencias) de los píxeles de la imagen.
La confección de este tipo de gráficos es simple:
1- Se elige una cantidad de intervalos equiespaciados entre el valor mínimo y el máximo de la imagen. (en nuestro caso 30)
2- Se cuenta el número total de pixeles que corresponden a cada rango.
3- Se divide este valor por el número total de píxeles.
4- Se grafica un punto en x:centro del intervalo, y: cantidad de valores sobre el total.
En esta hoja se realizaron histogramas para las tres variantes de imagen, aunque se utilizaron los máximos y mínimos de la primera para hacerlos comparables entre sí. Se graficaron superpuestos para poder  realizar la comparación.
https://es.wikipedia.org/wiki/Histograma
</t>
  </si>
  <si>
    <t xml:space="preserve">Este Pico (muchos píxeles en pocos valores) Corresponde a los valores normales de altura dentro del continente</t>
  </si>
  <si>
    <t xml:space="preserve">Limites</t>
  </si>
  <si>
    <t xml:space="preserve">Centro</t>
  </si>
  <si>
    <t xml:space="preserve">Imagen</t>
  </si>
  <si>
    <t xml:space="preserve">Filtro1</t>
  </si>
  <si>
    <t xml:space="preserve">Filtro2</t>
  </si>
  <si>
    <t xml:space="preserve">↑</t>
  </si>
  <si>
    <t xml:space="preserve">TOTAL</t>
  </si>
  <si>
    <t xml:space="preserve">Este Pico Corresponde a los valores normales de fondo oceánico</t>
  </si>
  <si>
    <t xml:space="preserve">Otra herramienta de gran utilidad para el análisis de datos es la curva de repartición.
En ella se grafican los valores ordenados de menor a mayor. De esta manera, por ejemplo se puede ver las zonas donde hay gran cantidad de valores acumulados como “planicies” de la curva, mientras que cuando la curva crece rápidamente significa que hay pocas ocurrencias de esos valores.
Obsérvese como se ve el efecto del filtro al comparar las curvas de repartición, donde cuanto más se suaviza la imagen más se suavizan la curva de repartición, consecuencia lógica si se tiene en cuenta que el suavizado combina datos vecinos generando cambios menos abruptos en los valores.
</t>
  </si>
  <si>
    <t xml:space="preserve">Valores Ordenados</t>
  </si>
  <si>
    <t xml:space="preserve">Por Razones de Velocidad de calculo las columnas ordenadas estan pegadas, no son fórmulas. Si quiere ver los efectos de un nuevo filtro en la curva de reparticion, debe volver a pegar los valores de cada columna y ordenarlos con la opcion ordenar de menor a mayor.</t>
  </si>
  <si>
    <t xml:space="preserve">Valor Img</t>
  </si>
  <si>
    <t xml:space="preserve">Se Dejan en Blanco para Alinear los gráficos</t>
  </si>
  <si>
    <t xml:space="preserve">Finalmente, esta hoja muestra la construcción de un perfil de alturas sobre una línea recta a partir de la extracción de valores del modelo.
El método utilizado es el siguiente:
- Se traza una línea sobre el modelo, con punto de partida y llegada.
- Se aíslan los píxeles que se superponen a la traza elegida.
- Se rotan las coordenadas de estos píxeles hasta que la traza elejida coincida con el eje x. Ahora el eje X significa progresiva sobre el perfil y la coordenada Y el apartamiento (que nunca puede ser superior a  1/raíz(2), es decir media diagonal de pixel )
- Se grafica el perfil utilizando la progresiva y el valor de altura de cada pixel.
En la planilla puede cambiar los puntos de partida y llegada para ver el efecto que esto tiene en el resultado, y comparar como resulta un perfil según el filtro aplicado.
</t>
  </si>
  <si>
    <t xml:space="preserve">Parametros de relacion entre píxeles y lat/long</t>
  </si>
  <si>
    <t xml:space="preserve">Inicio del Perfil</t>
  </si>
  <si>
    <t xml:space="preserve">Xi</t>
  </si>
  <si>
    <t xml:space="preserve">Yi</t>
  </si>
  <si>
    <t xml:space="preserve">Rotación para convertir Xp;Yp en Progresiva,Apartamiento</t>
  </si>
  <si>
    <t xml:space="preserve">Traslación para llevar el inicio del perfil a 0,0</t>
  </si>
  <si>
    <t xml:space="preserve">Fin del perfil trasladado</t>
  </si>
  <si>
    <t xml:space="preserve">Fin del Perfil</t>
  </si>
  <si>
    <t xml:space="preserve">Xf</t>
  </si>
  <si>
    <t xml:space="preserve">Yf</t>
  </si>
  <si>
    <t xml:space="preserve">Tx</t>
  </si>
  <si>
    <t xml:space="preserve">Xft</t>
  </si>
  <si>
    <t xml:space="preserve">Cos Alfa</t>
  </si>
  <si>
    <t xml:space="preserve">Sen Alfa</t>
  </si>
  <si>
    <t xml:space="preserve">Parámetros de la recta que une los puntos</t>
  </si>
  <si>
    <t xml:space="preserve">Mx</t>
  </si>
  <si>
    <t xml:space="preserve">My</t>
  </si>
  <si>
    <t xml:space="preserve">Ty</t>
  </si>
  <si>
    <t xml:space="preserve">Yft</t>
  </si>
  <si>
    <t xml:space="preserve">Bx</t>
  </si>
  <si>
    <t xml:space="preserve">By</t>
  </si>
  <si>
    <t xml:space="preserve">Matriz de Rotacion</t>
  </si>
  <si>
    <t xml:space="preserve">1- Se Selecciónan Los puntos de Inicio y Final del perfil.</t>
  </si>
  <si>
    <t xml:space="preserve">2- Conociendo los parámetros de la imagen original, se halla el valor en coordenadas píxel de cada uno de los puntos</t>
  </si>
  <si>
    <t xml:space="preserve">3- Luego se hallan todos los píxeles que se intersecan con la recta que nuestros puntos origen y destino generan, para ello se buscan:</t>
  </si>
  <si>
    <t xml:space="preserve">4- El siguiente paso es truncar las coordenadas halladas, para obtener coordenadas pixel enteras con que consultar el modelo.</t>
  </si>
  <si>
    <t xml:space="preserve">5- Se buscan luego los valores de altura correspondientes a cada pixel, en el Modelo original y en cada uno de los modelos Filtrados</t>
  </si>
  <si>
    <t xml:space="preserve">6- Se rotan las coordenadas de los pixeles hallados para expresarlas como progresiva (sobre la linea del perfil) y apartamiento (distanci del centro del pixel a la línea)</t>
  </si>
  <si>
    <t xml:space="preserve">7- Se ordenan los valores en función de la progresiva que representan, notar que en algunos casos hay píxeles que están dos veces, porque aparecieron al fijar la X (columnas H e I) y al fijar la Y (Columnas J y K)</t>
  </si>
  <si>
    <t xml:space="preserve">8- Se buscan por ultimo los valores de cota que correspondían a cada uno de los valores ahora ordenados de progresiva.</t>
  </si>
  <si>
    <t xml:space="preserve">a- Ypíxel de todas las X enteras posibles en el recorrido</t>
  </si>
  <si>
    <t xml:space="preserve">b- X píxel de todas las Y enteras posibles en el recorrido</t>
  </si>
  <si>
    <t xml:space="preserve">Latitud</t>
  </si>
  <si>
    <t xml:space="preserve">Longitud</t>
  </si>
  <si>
    <t xml:space="preserve">Px</t>
  </si>
  <si>
    <t xml:space="preserve">Py</t>
  </si>
  <si>
    <t xml:space="preserve">X</t>
  </si>
  <si>
    <t xml:space="preserve">Y(x)</t>
  </si>
  <si>
    <t xml:space="preserve">X(y)</t>
  </si>
  <si>
    <t xml:space="preserve">Y</t>
  </si>
  <si>
    <t xml:space="preserve">XENTERO</t>
  </si>
  <si>
    <t xml:space="preserve">YENTERO</t>
  </si>
  <si>
    <t xml:space="preserve">Modelo</t>
  </si>
  <si>
    <t xml:space="preserve">Progresiva</t>
  </si>
  <si>
    <t xml:space="preserve">Apartamiento</t>
  </si>
  <si>
    <t xml:space="preserve">indice</t>
  </si>
  <si>
    <t xml:space="preserve">Prog-Ordenada</t>
  </si>
  <si>
    <t xml:space="preserve">Inicio</t>
  </si>
  <si>
    <t xml:space="preserve">Fin</t>
  </si>
  <si>
    <t xml:space="preserve">Para Engañar la autoescala del gráfico</t>
  </si>
  <si>
    <t xml:space="preserve">Creamos una serie de datos con una sola burbuja de tamaño 200000 que luego se oculta. Esto  es porque Libreoffice sino autoescala las burbujas y el grafico deja de entenderse</t>
  </si>
</sst>
</file>

<file path=xl/styles.xml><?xml version="1.0" encoding="utf-8"?>
<styleSheet xmlns="http://schemas.openxmlformats.org/spreadsheetml/2006/main">
  <numFmts count="2">
    <numFmt numFmtId="164" formatCode="General"/>
    <numFmt numFmtId="165" formatCode="General"/>
  </numFmts>
  <fonts count="15">
    <font>
      <sz val="11"/>
      <color rgb="FF000000"/>
      <name val="Calibri"/>
      <family val="2"/>
      <charset val="1"/>
    </font>
    <font>
      <sz val="10"/>
      <name val="Arial"/>
      <family val="0"/>
    </font>
    <font>
      <sz val="10"/>
      <name val="Arial"/>
      <family val="0"/>
    </font>
    <font>
      <sz val="10"/>
      <name val="Arial"/>
      <family val="0"/>
    </font>
    <font>
      <b val="true"/>
      <u val="single"/>
      <sz val="13"/>
      <color rgb="FF000000"/>
      <name val="Calibri"/>
      <family val="2"/>
      <charset val="1"/>
    </font>
    <font>
      <sz val="14"/>
      <color rgb="FF000000"/>
      <name val="Calibri"/>
      <family val="2"/>
      <charset val="1"/>
    </font>
    <font>
      <sz val="16"/>
      <color rgb="FF000000"/>
      <name val="Calibri"/>
      <family val="2"/>
      <charset val="1"/>
    </font>
    <font>
      <sz val="1"/>
      <color rgb="FF000000"/>
      <name val="Calibri"/>
      <family val="2"/>
      <charset val="1"/>
    </font>
    <font>
      <b val="true"/>
      <sz val="10"/>
      <color rgb="FF000000"/>
      <name val="Calibri"/>
      <family val="2"/>
      <charset val="1"/>
    </font>
    <font>
      <sz val="10"/>
      <color rgb="FF000000"/>
      <name val="Calibri"/>
      <family val="2"/>
      <charset val="1"/>
    </font>
    <font>
      <b val="true"/>
      <sz val="14"/>
      <color rgb="FF000000"/>
      <name val="Calibri"/>
      <family val="2"/>
      <charset val="1"/>
    </font>
    <font>
      <sz val="18"/>
      <color rgb="FF000000"/>
      <name val="Calibri"/>
      <family val="2"/>
      <charset val="1"/>
    </font>
    <font>
      <sz val="10"/>
      <color rgb="FF000000"/>
      <name val="Calibri"/>
      <family val="2"/>
    </font>
    <font>
      <sz val="10"/>
      <name val="Arial"/>
      <family val="2"/>
    </font>
    <font>
      <b val="true"/>
      <sz val="11"/>
      <color rgb="FFF2F2F2"/>
      <name val="Calibri"/>
      <family val="2"/>
      <charset val="1"/>
    </font>
  </fonts>
  <fills count="11">
    <fill>
      <patternFill patternType="none"/>
    </fill>
    <fill>
      <patternFill patternType="gray125"/>
    </fill>
    <fill>
      <patternFill patternType="solid">
        <fgColor rgb="FFB4C7DC"/>
        <bgColor rgb="FFD9D9D9"/>
      </patternFill>
    </fill>
    <fill>
      <patternFill patternType="solid">
        <fgColor rgb="FFFFC000"/>
        <bgColor rgb="FFFFCC00"/>
      </patternFill>
    </fill>
    <fill>
      <patternFill patternType="solid">
        <fgColor rgb="FF8EB4E3"/>
        <bgColor rgb="FF9999FF"/>
      </patternFill>
    </fill>
    <fill>
      <patternFill patternType="solid">
        <fgColor rgb="FFFFCC00"/>
        <bgColor rgb="FFFFC000"/>
      </patternFill>
    </fill>
    <fill>
      <patternFill patternType="solid">
        <fgColor rgb="FFFF0000"/>
        <bgColor rgb="FF993300"/>
      </patternFill>
    </fill>
    <fill>
      <patternFill patternType="solid">
        <fgColor rgb="FFD9D9D9"/>
        <bgColor rgb="FFB4C7DC"/>
      </patternFill>
    </fill>
    <fill>
      <patternFill patternType="solid">
        <fgColor rgb="FFA6A6A6"/>
        <bgColor rgb="FF8EB4E3"/>
      </patternFill>
    </fill>
    <fill>
      <patternFill patternType="solid">
        <fgColor rgb="FF000000"/>
        <bgColor rgb="FF003300"/>
      </patternFill>
    </fill>
    <fill>
      <patternFill patternType="solid">
        <fgColor rgb="FFFFFF00"/>
        <bgColor rgb="FFFFD320"/>
      </patternFill>
    </fill>
  </fills>
  <borders count="23">
    <border diagonalUp="false" diagonalDown="false">
      <left/>
      <right/>
      <top/>
      <bottom/>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medium"/>
      <right/>
      <top/>
      <bottom/>
      <diagonal/>
    </border>
    <border diagonalUp="false" diagonalDown="false">
      <left/>
      <right style="medium"/>
      <top/>
      <bottom/>
      <diagonal/>
    </border>
    <border diagonalUp="false" diagonalDown="false">
      <left style="medium"/>
      <right/>
      <top/>
      <bottom style="medium"/>
      <diagonal/>
    </border>
    <border diagonalUp="false" diagonalDown="false">
      <left/>
      <right/>
      <top/>
      <bottom style="medium"/>
      <diagonal/>
    </border>
    <border diagonalUp="false" diagonalDown="false">
      <left/>
      <right style="medium"/>
      <top/>
      <bottom style="medium"/>
      <diagonal/>
    </border>
    <border diagonalUp="false" diagonalDown="false">
      <left style="hair">
        <color rgb="FFFFFFFF"/>
      </left>
      <right style="hair">
        <color rgb="FFFFFFFF"/>
      </right>
      <top style="hair">
        <color rgb="FFFFFFFF"/>
      </top>
      <bottom style="hair">
        <color rgb="FFFFFFFF"/>
      </bottom>
      <diagonal/>
    </border>
    <border diagonalUp="false" diagonalDown="false">
      <left style="hair">
        <color rgb="FF000080"/>
      </left>
      <right/>
      <top style="hair">
        <color rgb="FF000080"/>
      </top>
      <bottom/>
      <diagonal/>
    </border>
    <border diagonalUp="false" diagonalDown="false">
      <left/>
      <right/>
      <top style="hair">
        <color rgb="FF000080"/>
      </top>
      <bottom/>
      <diagonal/>
    </border>
    <border diagonalUp="false" diagonalDown="false">
      <left/>
      <right style="hair">
        <color rgb="FF000080"/>
      </right>
      <top style="hair">
        <color rgb="FF000080"/>
      </top>
      <bottom/>
      <diagonal/>
    </border>
    <border diagonalUp="false" diagonalDown="false">
      <left style="hair">
        <color rgb="FF000080"/>
      </left>
      <right/>
      <top/>
      <bottom/>
      <diagonal/>
    </border>
    <border diagonalUp="false" diagonalDown="false">
      <left/>
      <right style="hair">
        <color rgb="FF000080"/>
      </right>
      <top/>
      <bottom/>
      <diagonal/>
    </border>
    <border diagonalUp="false" diagonalDown="false">
      <left style="hair"/>
      <right style="hair"/>
      <top style="hair"/>
      <bottom style="hair"/>
      <diagonal/>
    </border>
    <border diagonalUp="false" diagonalDown="false">
      <left style="hair">
        <color rgb="FFFFFFFF"/>
      </left>
      <right style="hair">
        <color rgb="FFFFFFFF"/>
      </right>
      <top style="hair">
        <color rgb="FFFFFFFF"/>
      </top>
      <bottom/>
      <diagonal/>
    </border>
    <border diagonalUp="false" diagonalDown="false">
      <left style="hair">
        <color rgb="FF000080"/>
      </left>
      <right/>
      <top/>
      <bottom style="hair">
        <color rgb="FF000080"/>
      </bottom>
      <diagonal/>
    </border>
    <border diagonalUp="false" diagonalDown="false">
      <left/>
      <right/>
      <top/>
      <bottom style="hair">
        <color rgb="FF000080"/>
      </bottom>
      <diagonal/>
    </border>
    <border diagonalUp="false" diagonalDown="false">
      <left/>
      <right style="hair">
        <color rgb="FF000080"/>
      </right>
      <top/>
      <bottom style="hair">
        <color rgb="FF000080"/>
      </bottom>
      <diagonal/>
    </border>
    <border diagonalUp="false" diagonalDown="false">
      <left style="medium"/>
      <right style="medium"/>
      <top style="medium"/>
      <bottom style="medium"/>
      <diagonal/>
    </border>
    <border diagonalUp="false" diagonalDown="false">
      <left style="medium"/>
      <right style="medium"/>
      <top style="medium"/>
      <bottom/>
      <diagonal/>
    </border>
    <border diagonalUp="false" diagonalDown="false">
      <left style="medium"/>
      <right/>
      <top style="medium"/>
      <bottom style="mediu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90">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2" borderId="0" xfId="0" applyFont="true" applyBorder="true" applyAlignment="true" applyProtection="false">
      <alignment horizontal="center" vertical="center" textRotation="0" wrapText="false" indent="0" shrinkToFit="false"/>
      <protection locked="true" hidden="false"/>
    </xf>
    <xf numFmtId="164" fontId="0" fillId="0" borderId="0" xfId="0" applyFont="true" applyBorder="true" applyAlignment="true" applyProtection="false">
      <alignment horizontal="left" vertical="center" textRotation="0" wrapText="false" indent="0" shrinkToFit="false"/>
      <protection locked="true" hidden="false"/>
    </xf>
    <xf numFmtId="164" fontId="0" fillId="0" borderId="0" xfId="0" applyFont="true" applyBorder="true" applyAlignment="true" applyProtection="false">
      <alignment horizontal="left" vertical="center" textRotation="0" wrapText="true" indent="0" shrinkToFit="false"/>
      <protection locked="true" hidden="false"/>
    </xf>
    <xf numFmtId="164" fontId="5" fillId="3" borderId="0" xfId="0" applyFont="true" applyBorder="true" applyAlignment="true" applyProtection="false">
      <alignment horizontal="center" vertical="center" textRotation="180" wrapText="false" indent="0" shrinkToFit="false"/>
      <protection locked="true" hidden="false"/>
    </xf>
    <xf numFmtId="164" fontId="5" fillId="4" borderId="0" xfId="0" applyFont="true" applyBorder="true" applyAlignment="true" applyProtection="false">
      <alignment horizontal="center" vertical="center" textRotation="180" wrapText="false" indent="0" shrinkToFit="false"/>
      <protection locked="true" hidden="false"/>
    </xf>
    <xf numFmtId="164" fontId="6" fillId="3" borderId="0" xfId="0" applyFont="true" applyBorder="true" applyAlignment="true" applyProtection="false">
      <alignment horizontal="center" vertical="center" textRotation="180" wrapText="true" indent="0" shrinkToFit="false"/>
      <protection locked="true" hidden="false"/>
    </xf>
    <xf numFmtId="164" fontId="0" fillId="0" borderId="0" xfId="0" applyFont="false" applyBorder="true" applyAlignment="true" applyProtection="false">
      <alignment horizontal="general" vertical="center" textRotation="0" wrapText="true" indent="0" shrinkToFit="false"/>
      <protection locked="true" hidden="false"/>
    </xf>
    <xf numFmtId="164" fontId="7" fillId="0" borderId="1" xfId="0" applyFont="true" applyBorder="true" applyAlignment="false" applyProtection="false">
      <alignment horizontal="general" vertical="bottom" textRotation="0" wrapText="false" indent="0" shrinkToFit="false"/>
      <protection locked="true" hidden="false"/>
    </xf>
    <xf numFmtId="164" fontId="7" fillId="0" borderId="2" xfId="0" applyFont="true" applyBorder="true" applyAlignment="false" applyProtection="false">
      <alignment horizontal="general" vertical="bottom" textRotation="0" wrapText="false" indent="0" shrinkToFit="false"/>
      <protection locked="true" hidden="false"/>
    </xf>
    <xf numFmtId="164" fontId="7" fillId="0" borderId="3" xfId="0" applyFont="true" applyBorder="true" applyAlignment="false" applyProtection="false">
      <alignment horizontal="general" vertical="bottom" textRotation="0" wrapText="false" indent="0" shrinkToFit="false"/>
      <protection locked="true" hidden="false"/>
    </xf>
    <xf numFmtId="164" fontId="7" fillId="0" borderId="4" xfId="0" applyFont="true" applyBorder="true" applyAlignment="false" applyProtection="false">
      <alignment horizontal="general" vertical="bottom" textRotation="0" wrapText="false" indent="0" shrinkToFit="false"/>
      <protection locked="true" hidden="false"/>
    </xf>
    <xf numFmtId="164" fontId="7" fillId="0" borderId="0" xfId="0" applyFont="true" applyBorder="true" applyAlignment="false" applyProtection="false">
      <alignment horizontal="general" vertical="bottom" textRotation="0" wrapText="false" indent="0" shrinkToFit="false"/>
      <protection locked="true" hidden="false"/>
    </xf>
    <xf numFmtId="164" fontId="7" fillId="0" borderId="5" xfId="0" applyFont="true" applyBorder="true" applyAlignment="false" applyProtection="false">
      <alignment horizontal="general" vertical="bottom" textRotation="0" wrapText="false" indent="0" shrinkToFit="false"/>
      <protection locked="true" hidden="false"/>
    </xf>
    <xf numFmtId="164" fontId="6" fillId="3" borderId="0" xfId="0" applyFont="true" applyBorder="true" applyAlignment="true" applyProtection="false">
      <alignment horizontal="center" vertical="center" textRotation="0" wrapText="true" indent="0" shrinkToFit="false"/>
      <protection locked="true" hidden="false"/>
    </xf>
    <xf numFmtId="164" fontId="7" fillId="0" borderId="6" xfId="0" applyFont="true" applyBorder="true" applyAlignment="false" applyProtection="false">
      <alignment horizontal="general" vertical="bottom" textRotation="0" wrapText="false" indent="0" shrinkToFit="false"/>
      <protection locked="true" hidden="false"/>
    </xf>
    <xf numFmtId="164" fontId="7" fillId="0" borderId="7" xfId="0" applyFont="true" applyBorder="true" applyAlignment="false" applyProtection="false">
      <alignment horizontal="general" vertical="bottom" textRotation="0" wrapText="false" indent="0" shrinkToFit="false"/>
      <protection locked="true" hidden="false"/>
    </xf>
    <xf numFmtId="164" fontId="7" fillId="0" borderId="8"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false" applyAlignment="true" applyProtection="false">
      <alignment horizontal="general" vertical="center" textRotation="0" wrapText="false" indent="0" shrinkToFit="false"/>
      <protection locked="true" hidden="false"/>
    </xf>
    <xf numFmtId="164" fontId="9" fillId="0" borderId="0" xfId="0" applyFont="true" applyBorder="true" applyAlignment="true" applyProtection="false">
      <alignment horizontal="center" vertical="center" textRotation="0" wrapText="false" indent="0" shrinkToFit="false"/>
      <protection locked="true" hidden="false"/>
    </xf>
    <xf numFmtId="165" fontId="9" fillId="0" borderId="0" xfId="0" applyFont="true" applyBorder="false" applyAlignment="true" applyProtection="false">
      <alignment horizontal="center" vertical="center" textRotation="0" wrapText="false" indent="0" shrinkToFit="false"/>
      <protection locked="true" hidden="false"/>
    </xf>
    <xf numFmtId="164" fontId="9" fillId="0" borderId="1" xfId="0" applyFont="true" applyBorder="true" applyAlignment="true" applyProtection="false">
      <alignment horizontal="center" vertical="center" textRotation="0" wrapText="false" indent="0" shrinkToFit="false"/>
      <protection locked="true" hidden="false"/>
    </xf>
    <xf numFmtId="164" fontId="9" fillId="0" borderId="3" xfId="0" applyFont="true" applyBorder="true" applyAlignment="true" applyProtection="false">
      <alignment horizontal="center" vertical="center" textRotation="0" wrapText="false" indent="0" shrinkToFit="false"/>
      <protection locked="true" hidden="false"/>
    </xf>
    <xf numFmtId="164" fontId="9" fillId="0" borderId="4" xfId="0" applyFont="true" applyBorder="true" applyAlignment="true" applyProtection="false">
      <alignment horizontal="center" vertical="center" textRotation="0" wrapText="false" indent="0" shrinkToFit="false"/>
      <protection locked="true" hidden="false"/>
    </xf>
    <xf numFmtId="164" fontId="9" fillId="0" borderId="5" xfId="0" applyFont="true" applyBorder="true" applyAlignment="true" applyProtection="false">
      <alignment horizontal="center" vertical="center" textRotation="0" wrapText="false" indent="0" shrinkToFit="false"/>
      <protection locked="true" hidden="false"/>
    </xf>
    <xf numFmtId="164" fontId="9" fillId="0" borderId="6" xfId="0" applyFont="true" applyBorder="true" applyAlignment="true" applyProtection="false">
      <alignment horizontal="center" vertical="center" textRotation="0" wrapText="false" indent="0" shrinkToFit="false"/>
      <protection locked="true" hidden="false"/>
    </xf>
    <xf numFmtId="164" fontId="9" fillId="0" borderId="8" xfId="0" applyFont="true" applyBorder="true" applyAlignment="true" applyProtection="false">
      <alignment horizontal="center" vertical="center" textRotation="0" wrapText="false" indent="0" shrinkToFit="false"/>
      <protection locked="true" hidden="false"/>
    </xf>
    <xf numFmtId="164" fontId="0" fillId="0" borderId="0" xfId="0" applyFont="true" applyBorder="true" applyAlignment="true" applyProtection="false">
      <alignment horizontal="center" vertical="center" textRotation="0" wrapText="false" indent="0" shrinkToFit="false"/>
      <protection locked="true" hidden="false"/>
    </xf>
    <xf numFmtId="164" fontId="0" fillId="0" borderId="0" xfId="0" applyFont="true" applyBorder="false" applyAlignment="true" applyProtection="false">
      <alignment horizontal="center" vertical="center" textRotation="0" wrapText="false" indent="0" shrinkToFit="false"/>
      <protection locked="true" hidden="false"/>
    </xf>
    <xf numFmtId="164" fontId="0" fillId="0" borderId="0" xfId="0" applyFont="true" applyBorder="true" applyAlignment="true" applyProtection="false">
      <alignment horizontal="center" vertical="center" textRotation="0" wrapText="true" indent="0" shrinkToFit="false"/>
      <protection locked="true" hidden="false"/>
    </xf>
    <xf numFmtId="164" fontId="0" fillId="0" borderId="9" xfId="0" applyFont="false" applyBorder="true" applyAlignment="false" applyProtection="false">
      <alignment horizontal="general" vertical="bottom" textRotation="0" wrapText="false" indent="0" shrinkToFit="false"/>
      <protection locked="true" hidden="false"/>
    </xf>
    <xf numFmtId="164" fontId="7" fillId="0" borderId="10" xfId="0" applyFont="true" applyBorder="true" applyAlignment="false" applyProtection="false">
      <alignment horizontal="general" vertical="bottom" textRotation="0" wrapText="false" indent="0" shrinkToFit="false"/>
      <protection locked="true" hidden="false"/>
    </xf>
    <xf numFmtId="164" fontId="7" fillId="0" borderId="11" xfId="0" applyFont="true" applyBorder="true" applyAlignment="false" applyProtection="false">
      <alignment horizontal="general" vertical="bottom" textRotation="0" wrapText="false" indent="0" shrinkToFit="false"/>
      <protection locked="true" hidden="false"/>
    </xf>
    <xf numFmtId="164" fontId="7" fillId="0" borderId="12" xfId="0" applyFont="true" applyBorder="true" applyAlignment="false" applyProtection="false">
      <alignment horizontal="general" vertical="bottom" textRotation="0" wrapText="false" indent="0" shrinkToFit="false"/>
      <protection locked="true" hidden="false"/>
    </xf>
    <xf numFmtId="164" fontId="7" fillId="0" borderId="13" xfId="0" applyFont="true" applyBorder="true" applyAlignment="false" applyProtection="false">
      <alignment horizontal="general" vertical="bottom" textRotation="0" wrapText="false" indent="0" shrinkToFit="false"/>
      <protection locked="true" hidden="false"/>
    </xf>
    <xf numFmtId="165" fontId="7" fillId="0" borderId="10" xfId="0" applyFont="true" applyBorder="true" applyAlignment="false" applyProtection="false">
      <alignment horizontal="general" vertical="bottom" textRotation="0" wrapText="false" indent="0" shrinkToFit="false"/>
      <protection locked="true" hidden="false"/>
    </xf>
    <xf numFmtId="165" fontId="7" fillId="0" borderId="11" xfId="0" applyFont="true" applyBorder="true" applyAlignment="false" applyProtection="false">
      <alignment horizontal="general" vertical="bottom" textRotation="0" wrapText="false" indent="0" shrinkToFit="false"/>
      <protection locked="true" hidden="false"/>
    </xf>
    <xf numFmtId="165" fontId="7" fillId="0" borderId="12" xfId="0" applyFont="true" applyBorder="true" applyAlignment="false" applyProtection="false">
      <alignment horizontal="general" vertical="bottom" textRotation="0" wrapText="false" indent="0" shrinkToFit="false"/>
      <protection locked="true" hidden="false"/>
    </xf>
    <xf numFmtId="164" fontId="7" fillId="0" borderId="14" xfId="0" applyFont="true" applyBorder="true" applyAlignment="false" applyProtection="false">
      <alignment horizontal="general" vertical="bottom" textRotation="0" wrapText="false" indent="0" shrinkToFit="false"/>
      <protection locked="true" hidden="false"/>
    </xf>
    <xf numFmtId="165" fontId="7" fillId="0" borderId="13" xfId="0" applyFont="true" applyBorder="true" applyAlignment="false" applyProtection="false">
      <alignment horizontal="general" vertical="bottom" textRotation="0" wrapText="false" indent="0" shrinkToFit="false"/>
      <protection locked="true" hidden="false"/>
    </xf>
    <xf numFmtId="165" fontId="7" fillId="0" borderId="14" xfId="0" applyFont="true" applyBorder="true" applyAlignment="false" applyProtection="false">
      <alignment horizontal="general" vertical="bottom" textRotation="0" wrapText="false" indent="0" shrinkToFit="false"/>
      <protection locked="true" hidden="false"/>
    </xf>
    <xf numFmtId="164" fontId="0" fillId="0" borderId="9" xfId="0" applyFont="true" applyBorder="true" applyAlignment="true" applyProtection="false">
      <alignment horizontal="center" vertical="center" textRotation="0" wrapText="false" indent="0" shrinkToFit="false"/>
      <protection locked="true" hidden="false"/>
    </xf>
    <xf numFmtId="164" fontId="0" fillId="0" borderId="15" xfId="0" applyFont="false" applyBorder="true" applyAlignment="true" applyProtection="false">
      <alignment horizontal="center" vertical="center" textRotation="0" wrapText="false" indent="0" shrinkToFit="false"/>
      <protection locked="true" hidden="false"/>
    </xf>
    <xf numFmtId="164" fontId="10" fillId="5" borderId="16" xfId="0" applyFont="true" applyBorder="true" applyAlignment="true" applyProtection="false">
      <alignment horizontal="center" vertical="center" textRotation="90" wrapText="false" indent="0" shrinkToFit="false"/>
      <protection locked="true" hidden="false"/>
    </xf>
    <xf numFmtId="165" fontId="7" fillId="0" borderId="17" xfId="0" applyFont="true" applyBorder="true" applyAlignment="false" applyProtection="false">
      <alignment horizontal="general" vertical="bottom" textRotation="0" wrapText="false" indent="0" shrinkToFit="false"/>
      <protection locked="true" hidden="false"/>
    </xf>
    <xf numFmtId="165" fontId="7" fillId="0" borderId="18" xfId="0" applyFont="true" applyBorder="true" applyAlignment="false" applyProtection="false">
      <alignment horizontal="general" vertical="bottom" textRotation="0" wrapText="false" indent="0" shrinkToFit="false"/>
      <protection locked="true" hidden="false"/>
    </xf>
    <xf numFmtId="165" fontId="7" fillId="0" borderId="19" xfId="0" applyFont="true" applyBorder="true" applyAlignment="false" applyProtection="false">
      <alignment horizontal="general" vertical="bottom" textRotation="0" wrapText="false" indent="0" shrinkToFit="false"/>
      <protection locked="true" hidden="false"/>
    </xf>
    <xf numFmtId="164" fontId="7" fillId="0" borderId="17" xfId="0" applyFont="true" applyBorder="true" applyAlignment="false" applyProtection="false">
      <alignment horizontal="general" vertical="bottom" textRotation="0" wrapText="false" indent="0" shrinkToFit="false"/>
      <protection locked="true" hidden="false"/>
    </xf>
    <xf numFmtId="164" fontId="7" fillId="0" borderId="18" xfId="0" applyFont="true" applyBorder="true" applyAlignment="false" applyProtection="false">
      <alignment horizontal="general" vertical="bottom" textRotation="0" wrapText="false" indent="0" shrinkToFit="false"/>
      <protection locked="true" hidden="false"/>
    </xf>
    <xf numFmtId="164" fontId="7" fillId="0" borderId="19" xfId="0" applyFont="true" applyBorder="true" applyAlignment="false" applyProtection="false">
      <alignment horizontal="general" vertical="bottom" textRotation="0" wrapText="false" indent="0" shrinkToFit="false"/>
      <protection locked="true" hidden="false"/>
    </xf>
    <xf numFmtId="164" fontId="5" fillId="5" borderId="0" xfId="0" applyFont="true" applyBorder="true" applyAlignment="true" applyProtection="false">
      <alignment horizontal="center" vertical="center"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11" fillId="0" borderId="0" xfId="0" applyFont="true" applyBorder="true" applyAlignment="true" applyProtection="false">
      <alignment horizontal="center" vertical="center" textRotation="180" wrapText="true" indent="0" shrinkToFit="false"/>
      <protection locked="true" hidden="false"/>
    </xf>
    <xf numFmtId="164" fontId="5" fillId="3" borderId="0" xfId="0" applyFont="true" applyBorder="true" applyAlignment="true" applyProtection="false">
      <alignment horizontal="center" vertical="center" textRotation="180" wrapText="true" indent="0" shrinkToFit="false"/>
      <protection locked="true" hidden="false"/>
    </xf>
    <xf numFmtId="165" fontId="0" fillId="0" borderId="0" xfId="0" applyFont="false" applyBorder="false" applyAlignment="false" applyProtection="false">
      <alignment horizontal="general" vertical="bottom" textRotation="0" wrapText="false" indent="0" shrinkToFit="false"/>
      <protection locked="true" hidden="false"/>
    </xf>
    <xf numFmtId="164" fontId="5" fillId="3" borderId="0" xfId="0" applyFont="true" applyBorder="true" applyAlignment="true" applyProtection="false">
      <alignment horizontal="center" vertical="bottom" textRotation="180" wrapText="true" indent="0" shrinkToFit="false"/>
      <protection locked="true" hidden="false"/>
    </xf>
    <xf numFmtId="164" fontId="5" fillId="3" borderId="0" xfId="0" applyFont="true" applyBorder="false" applyAlignment="true" applyProtection="false">
      <alignment horizontal="center" vertical="center" textRotation="180" wrapText="false" indent="0" shrinkToFit="false"/>
      <protection locked="true" hidden="false"/>
    </xf>
    <xf numFmtId="164" fontId="14" fillId="6" borderId="0" xfId="0" applyFont="true" applyBorder="true" applyAlignment="true" applyProtection="false">
      <alignment horizontal="center" vertical="center" textRotation="0" wrapText="true" indent="0" shrinkToFit="false"/>
      <protection locked="true" hidden="false"/>
    </xf>
    <xf numFmtId="164" fontId="5" fillId="3" borderId="0" xfId="0" applyFont="true" applyBorder="false" applyAlignment="true" applyProtection="false">
      <alignment horizontal="center" vertical="center" textRotation="0" wrapText="false" indent="0" shrinkToFit="false"/>
      <protection locked="true" hidden="false"/>
    </xf>
    <xf numFmtId="164" fontId="5" fillId="7" borderId="0" xfId="0" applyFont="true" applyBorder="true" applyAlignment="true" applyProtection="false">
      <alignment horizontal="center" vertical="bottom" textRotation="180" wrapText="false" indent="0" shrinkToFit="false"/>
      <protection locked="true" hidden="false"/>
    </xf>
    <xf numFmtId="164" fontId="5" fillId="8" borderId="0" xfId="0" applyFont="true" applyBorder="true" applyAlignment="true" applyProtection="false">
      <alignment horizontal="center" vertical="bottom" textRotation="18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8" borderId="0" xfId="0" applyFont="false" applyBorder="false" applyAlignment="false" applyProtection="false">
      <alignment horizontal="general" vertical="bottom" textRotation="0" wrapText="false" indent="0" shrinkToFit="false"/>
      <protection locked="true" hidden="false"/>
    </xf>
    <xf numFmtId="164" fontId="0" fillId="0" borderId="20" xfId="0" applyFont="true" applyBorder="true" applyAlignment="true" applyProtection="false">
      <alignment horizontal="center" vertical="center" textRotation="0" wrapText="true" indent="0" shrinkToFit="false"/>
      <protection locked="true" hidden="false"/>
    </xf>
    <xf numFmtId="164" fontId="0" fillId="0" borderId="2" xfId="0" applyFont="true" applyBorder="true" applyAlignment="false" applyProtection="false">
      <alignment horizontal="general" vertical="bottom" textRotation="0" wrapText="false" indent="0" shrinkToFit="false"/>
      <protection locked="true" hidden="false"/>
    </xf>
    <xf numFmtId="164" fontId="0" fillId="0" borderId="3" xfId="0" applyFont="true" applyBorder="true" applyAlignment="false" applyProtection="false">
      <alignment horizontal="general" vertical="bottom" textRotation="0" wrapText="false" indent="0" shrinkToFit="false"/>
      <protection locked="true" hidden="false"/>
    </xf>
    <xf numFmtId="164" fontId="0" fillId="0" borderId="21" xfId="0" applyFont="true" applyBorder="true" applyAlignment="true" applyProtection="false">
      <alignment horizontal="center" vertical="center" textRotation="0" wrapText="true" indent="0" shrinkToFit="false"/>
      <protection locked="true" hidden="false"/>
    </xf>
    <xf numFmtId="164" fontId="0" fillId="0" borderId="1" xfId="0" applyFont="true" applyBorder="true" applyAlignment="false" applyProtection="false">
      <alignment horizontal="general" vertical="bottom" textRotation="0" wrapText="false" indent="0" shrinkToFit="false"/>
      <protection locked="true" hidden="false"/>
    </xf>
    <xf numFmtId="165" fontId="0" fillId="0" borderId="7" xfId="0" applyFont="false" applyBorder="true" applyAlignment="false" applyProtection="false">
      <alignment horizontal="general" vertical="bottom" textRotation="0" wrapText="false" indent="0" shrinkToFit="false"/>
      <protection locked="true" hidden="false"/>
    </xf>
    <xf numFmtId="165" fontId="0" fillId="0" borderId="8" xfId="0" applyFont="false" applyBorder="true" applyAlignment="false" applyProtection="false">
      <alignment horizontal="general" vertical="bottom" textRotation="0" wrapText="false" indent="0" shrinkToFit="false"/>
      <protection locked="true" hidden="false"/>
    </xf>
    <xf numFmtId="164" fontId="0" fillId="0" borderId="1" xfId="0" applyFont="true" applyBorder="true" applyAlignment="true" applyProtection="false">
      <alignment horizontal="center" vertical="center" textRotation="0" wrapText="true" indent="0" shrinkToFit="false"/>
      <protection locked="true" hidden="false"/>
    </xf>
    <xf numFmtId="164" fontId="0" fillId="0" borderId="4" xfId="0" applyFont="true" applyBorder="true" applyAlignment="false" applyProtection="false">
      <alignment horizontal="general" vertical="bottom" textRotation="0" wrapText="false" indent="0" shrinkToFit="false"/>
      <protection locked="true" hidden="false"/>
    </xf>
    <xf numFmtId="164" fontId="0" fillId="0" borderId="5" xfId="0" applyFont="false" applyBorder="true" applyAlignment="false" applyProtection="false">
      <alignment horizontal="general" vertical="bottom" textRotation="0" wrapText="false" indent="0" shrinkToFit="false"/>
      <protection locked="true" hidden="false"/>
    </xf>
    <xf numFmtId="165" fontId="0" fillId="0" borderId="0" xfId="0" applyFont="false" applyBorder="true" applyAlignment="false" applyProtection="false">
      <alignment horizontal="general" vertical="bottom" textRotation="0" wrapText="false" indent="0" shrinkToFit="false"/>
      <protection locked="true" hidden="false"/>
    </xf>
    <xf numFmtId="164" fontId="0" fillId="0" borderId="6" xfId="0" applyFont="true" applyBorder="true" applyAlignment="false" applyProtection="false">
      <alignment horizontal="general" vertical="bottom" textRotation="0" wrapText="false" indent="0" shrinkToFit="false"/>
      <protection locked="true" hidden="false"/>
    </xf>
    <xf numFmtId="164" fontId="0" fillId="0" borderId="22" xfId="0" applyFont="true" applyBorder="true" applyAlignment="true" applyProtection="false">
      <alignment horizontal="center" vertical="center" textRotation="0" wrapText="true" indent="0" shrinkToFit="false"/>
      <protection locked="true" hidden="false"/>
    </xf>
    <xf numFmtId="165" fontId="0" fillId="3" borderId="5" xfId="0" applyFont="false" applyBorder="true" applyAlignment="false" applyProtection="false">
      <alignment horizontal="general" vertical="bottom" textRotation="0" wrapText="false" indent="0" shrinkToFit="false"/>
      <protection locked="true" hidden="false"/>
    </xf>
    <xf numFmtId="165" fontId="0" fillId="3" borderId="7" xfId="0" applyFont="false" applyBorder="true" applyAlignment="false" applyProtection="false">
      <alignment horizontal="general" vertical="bottom" textRotation="0" wrapText="false" indent="0" shrinkToFit="false"/>
      <protection locked="true" hidden="false"/>
    </xf>
    <xf numFmtId="165" fontId="0" fillId="3" borderId="8" xfId="0" applyFont="false" applyBorder="true" applyAlignment="false" applyProtection="false">
      <alignment horizontal="general" vertical="bottom" textRotation="0" wrapText="false" indent="0" shrinkToFit="false"/>
      <protection locked="true" hidden="false"/>
    </xf>
    <xf numFmtId="164" fontId="0" fillId="3" borderId="20" xfId="0" applyFont="true" applyBorder="true" applyAlignment="true" applyProtection="false">
      <alignment horizontal="center" vertical="center" textRotation="0" wrapText="true" indent="0" shrinkToFit="false"/>
      <protection locked="true" hidden="false"/>
    </xf>
    <xf numFmtId="164" fontId="0" fillId="4" borderId="20" xfId="0" applyFont="true" applyBorder="true" applyAlignment="true" applyProtection="false">
      <alignment horizontal="center" vertical="center" textRotation="0" wrapText="true" indent="0" shrinkToFit="false"/>
      <protection locked="true" hidden="false"/>
    </xf>
    <xf numFmtId="164" fontId="0" fillId="3" borderId="21" xfId="0" applyFont="true" applyBorder="true" applyAlignment="true" applyProtection="false">
      <alignment horizontal="center" vertical="center" textRotation="0" wrapText="true" indent="0" shrinkToFit="false"/>
      <protection locked="true" hidden="false"/>
    </xf>
    <xf numFmtId="164" fontId="0" fillId="3" borderId="6" xfId="0" applyFont="true" applyBorder="true" applyAlignment="true" applyProtection="false">
      <alignment horizontal="center" vertical="center" textRotation="0" wrapText="true" indent="0" shrinkToFit="false"/>
      <protection locked="true" hidden="false"/>
    </xf>
    <xf numFmtId="164" fontId="0" fillId="3" borderId="8" xfId="0" applyFont="true" applyBorder="true" applyAlignment="true" applyProtection="false">
      <alignment horizontal="center" vertical="center" textRotation="0" wrapText="tru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0" fillId="9" borderId="0" xfId="0" applyFont="true" applyBorder="false" applyAlignment="false" applyProtection="false">
      <alignment horizontal="general" vertical="bottom" textRotation="0" wrapText="false" indent="0" shrinkToFit="false"/>
      <protection locked="true" hidden="false"/>
    </xf>
    <xf numFmtId="164" fontId="0" fillId="4" borderId="0" xfId="0" applyFont="true" applyBorder="false" applyAlignment="false" applyProtection="false">
      <alignment horizontal="general" vertical="bottom" textRotation="0" wrapText="false" indent="0" shrinkToFit="false"/>
      <protection locked="true" hidden="false"/>
    </xf>
    <xf numFmtId="164" fontId="9" fillId="10" borderId="0" xfId="0" applyFont="true" applyBorder="false" applyAlignment="true" applyProtection="false">
      <alignment horizontal="center" vertical="center" textRotation="0" wrapText="true" indent="0" shrinkToFit="false"/>
      <protection locked="true" hidden="false"/>
    </xf>
    <xf numFmtId="164" fontId="0" fillId="10" borderId="0" xfId="0" applyFont="false" applyBorder="false" applyAlignment="fals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4C7DC"/>
      <rgbColor rgb="FF878787"/>
      <rgbColor rgb="FF9999FF"/>
      <rgbColor rgb="FFBE4B48"/>
      <rgbColor rgb="FFF2F2F2"/>
      <rgbColor rgb="FFCCFFFF"/>
      <rgbColor rgb="FF660066"/>
      <rgbColor rgb="FFFF8080"/>
      <rgbColor rgb="FF0066CC"/>
      <rgbColor rgb="FFD9D9D9"/>
      <rgbColor rgb="FF000080"/>
      <rgbColor rgb="FFFF00FF"/>
      <rgbColor rgb="FFFFD320"/>
      <rgbColor rgb="FF00FFFF"/>
      <rgbColor rgb="FF800080"/>
      <rgbColor rgb="FF800000"/>
      <rgbColor rgb="FF008080"/>
      <rgbColor rgb="FF0000FF"/>
      <rgbColor rgb="FF00CCFF"/>
      <rgbColor rgb="FFCCFFFF"/>
      <rgbColor rgb="FFCCFFCC"/>
      <rgbColor rgb="FFFFFF99"/>
      <rgbColor rgb="FF8EB4E3"/>
      <rgbColor rgb="FFFF99CC"/>
      <rgbColor rgb="FFCC99FF"/>
      <rgbColor rgb="FFFFC000"/>
      <rgbColor rgb="FF4A7EBB"/>
      <rgbColor rgb="FF33CCCC"/>
      <rgbColor rgb="FF98B855"/>
      <rgbColor rgb="FFFFCC00"/>
      <rgbColor rgb="FFF79646"/>
      <rgbColor rgb="FFFF6600"/>
      <rgbColor rgb="FF4672A8"/>
      <rgbColor rgb="FFA6A6A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sharedStrings" Target="sharedStrings.xml"/>
</Relationships>
</file>

<file path=xl/charts/chart11.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scatterChart>
        <c:scatterStyle val="lineMarker"/>
        <c:varyColors val="0"/>
        <c:ser>
          <c:idx val="0"/>
          <c:order val="0"/>
          <c:tx>
            <c:strRef>
              <c:f>Histogramas!$D$13</c:f>
              <c:strCache>
                <c:ptCount val="1"/>
                <c:pt idx="0">
                  <c:v>Imagen</c:v>
                </c:pt>
              </c:strCache>
            </c:strRef>
          </c:tx>
          <c:spPr>
            <a:solidFill>
              <a:srgbClr val="4a7ebb"/>
            </a:solidFill>
            <a:ln w="28440">
              <a:solidFill>
                <a:srgbClr val="4a7ebb"/>
              </a:solidFill>
              <a:round/>
            </a:ln>
          </c:spPr>
          <c:marker>
            <c:symbol val="square"/>
            <c:size val="5"/>
            <c:spPr>
              <a:solidFill>
                <a:srgbClr val="4a7ebb"/>
              </a:solidFill>
            </c:spPr>
          </c:marker>
          <c:dLbls>
            <c:txPr>
              <a:bodyPr wrap="square"/>
              <a:lstStyle/>
              <a:p>
                <a:pPr>
                  <a:defRPr b="0" sz="1000" spc="-1" strike="noStrike">
                    <a:latin typeface="Arial"/>
                  </a:defRPr>
                </a:pPr>
              </a:p>
            </c:txPr>
            <c:dLblPos val="r"/>
            <c:showLegendKey val="0"/>
            <c:showVal val="0"/>
            <c:showCatName val="0"/>
            <c:showSerName val="0"/>
            <c:showPercent val="0"/>
            <c:separator>; </c:separator>
            <c:showLeaderLines val="0"/>
            <c:extLst>
              <c:ext xmlns:c15="http://schemas.microsoft.com/office/drawing/2012/chart" uri="{CE6537A1-D6FC-4f65-9D91-7224C49458BB}">
                <c15:showLeaderLines val="0"/>
              </c:ext>
            </c:extLst>
          </c:dLbls>
          <c:xVal>
            <c:numRef>
              <c:f>Histogramas!$C$14:$C$43</c:f>
              <c:numCache>
                <c:formatCode>General</c:formatCode>
                <c:ptCount val="30"/>
                <c:pt idx="0">
                  <c:v>-7142.65</c:v>
                </c:pt>
                <c:pt idx="1">
                  <c:v>-6731.95</c:v>
                </c:pt>
                <c:pt idx="2">
                  <c:v>-6321.25</c:v>
                </c:pt>
                <c:pt idx="3">
                  <c:v>-5910.55</c:v>
                </c:pt>
                <c:pt idx="4">
                  <c:v>-5499.85</c:v>
                </c:pt>
                <c:pt idx="5">
                  <c:v>-5089.15</c:v>
                </c:pt>
                <c:pt idx="6">
                  <c:v>-4678.45</c:v>
                </c:pt>
                <c:pt idx="7">
                  <c:v>-4267.75</c:v>
                </c:pt>
                <c:pt idx="8">
                  <c:v>-3857.05</c:v>
                </c:pt>
                <c:pt idx="9">
                  <c:v>-3446.35</c:v>
                </c:pt>
                <c:pt idx="10">
                  <c:v>-3035.65</c:v>
                </c:pt>
                <c:pt idx="11">
                  <c:v>-2624.95</c:v>
                </c:pt>
                <c:pt idx="12">
                  <c:v>-2214.25</c:v>
                </c:pt>
                <c:pt idx="13">
                  <c:v>-1803.55</c:v>
                </c:pt>
                <c:pt idx="14">
                  <c:v>-1392.85</c:v>
                </c:pt>
                <c:pt idx="15">
                  <c:v>-982.150000000002</c:v>
                </c:pt>
                <c:pt idx="16">
                  <c:v>-571.450000000002</c:v>
                </c:pt>
                <c:pt idx="17">
                  <c:v>-160.750000000002</c:v>
                </c:pt>
                <c:pt idx="18">
                  <c:v>249.949999999998</c:v>
                </c:pt>
                <c:pt idx="19">
                  <c:v>660.649999999998</c:v>
                </c:pt>
                <c:pt idx="20">
                  <c:v>1071.35</c:v>
                </c:pt>
                <c:pt idx="21">
                  <c:v>1482.05</c:v>
                </c:pt>
                <c:pt idx="22">
                  <c:v>1892.75</c:v>
                </c:pt>
                <c:pt idx="23">
                  <c:v>2303.45</c:v>
                </c:pt>
                <c:pt idx="24">
                  <c:v>2714.15</c:v>
                </c:pt>
                <c:pt idx="25">
                  <c:v>3124.85</c:v>
                </c:pt>
                <c:pt idx="26">
                  <c:v>3535.55</c:v>
                </c:pt>
                <c:pt idx="27">
                  <c:v>3946.25</c:v>
                </c:pt>
                <c:pt idx="28">
                  <c:v>4356.95</c:v>
                </c:pt>
                <c:pt idx="29">
                  <c:v>4767.65</c:v>
                </c:pt>
              </c:numCache>
            </c:numRef>
          </c:xVal>
          <c:yVal>
            <c:numRef>
              <c:f>Histogramas!$D$14:$D$43</c:f>
              <c:numCache>
                <c:formatCode>General</c:formatCode>
                <c:ptCount val="30"/>
                <c:pt idx="0">
                  <c:v>0.000422535211267606</c:v>
                </c:pt>
                <c:pt idx="1">
                  <c:v>0.00028169014084507</c:v>
                </c:pt>
                <c:pt idx="2">
                  <c:v>0.0028169014084507</c:v>
                </c:pt>
                <c:pt idx="3">
                  <c:v>0.0153521126760563</c:v>
                </c:pt>
                <c:pt idx="4">
                  <c:v>0.0240845070422535</c:v>
                </c:pt>
                <c:pt idx="5">
                  <c:v>0.0608450704225352</c:v>
                </c:pt>
                <c:pt idx="6">
                  <c:v>0.0735211267605634</c:v>
                </c:pt>
                <c:pt idx="7">
                  <c:v>0.0933802816901408</c:v>
                </c:pt>
                <c:pt idx="8">
                  <c:v>0.0869014084507042</c:v>
                </c:pt>
                <c:pt idx="9">
                  <c:v>0.0480281690140845</c:v>
                </c:pt>
                <c:pt idx="10">
                  <c:v>0.037887323943662</c:v>
                </c:pt>
                <c:pt idx="11">
                  <c:v>0.0238028169014084</c:v>
                </c:pt>
                <c:pt idx="12">
                  <c:v>0.0140845070422535</c:v>
                </c:pt>
                <c:pt idx="13">
                  <c:v>0.0150704225352113</c:v>
                </c:pt>
                <c:pt idx="14">
                  <c:v>0.0111267605633803</c:v>
                </c:pt>
                <c:pt idx="15">
                  <c:v>0.0105633802816901</c:v>
                </c:pt>
                <c:pt idx="16">
                  <c:v>0.00830985915492958</c:v>
                </c:pt>
                <c:pt idx="17">
                  <c:v>0.103661971830986</c:v>
                </c:pt>
                <c:pt idx="18">
                  <c:v>0.242676056338028</c:v>
                </c:pt>
                <c:pt idx="19">
                  <c:v>0.0608450704225352</c:v>
                </c:pt>
                <c:pt idx="20">
                  <c:v>0.0238028169014084</c:v>
                </c:pt>
                <c:pt idx="21">
                  <c:v>0.00802816901408451</c:v>
                </c:pt>
                <c:pt idx="22">
                  <c:v>0.00577464788732394</c:v>
                </c:pt>
                <c:pt idx="23">
                  <c:v>0.00436619718309859</c:v>
                </c:pt>
                <c:pt idx="24">
                  <c:v>0.00323943661971831</c:v>
                </c:pt>
                <c:pt idx="25">
                  <c:v>0.00338028169014085</c:v>
                </c:pt>
                <c:pt idx="26">
                  <c:v>0.00507042253521127</c:v>
                </c:pt>
                <c:pt idx="27">
                  <c:v>0.00647887323943662</c:v>
                </c:pt>
                <c:pt idx="28">
                  <c:v>0.00366197183098592</c:v>
                </c:pt>
                <c:pt idx="29">
                  <c:v>0.0023943661971831</c:v>
                </c:pt>
              </c:numCache>
            </c:numRef>
          </c:yVal>
          <c:smooth val="1"/>
        </c:ser>
        <c:ser>
          <c:idx val="1"/>
          <c:order val="1"/>
          <c:tx>
            <c:strRef>
              <c:f>Histogramas!$E$13</c:f>
              <c:strCache>
                <c:ptCount val="1"/>
                <c:pt idx="0">
                  <c:v>Filtro1</c:v>
                </c:pt>
              </c:strCache>
            </c:strRef>
          </c:tx>
          <c:spPr>
            <a:solidFill>
              <a:srgbClr val="be4b48"/>
            </a:solidFill>
            <a:ln w="28440">
              <a:solidFill>
                <a:srgbClr val="be4b48"/>
              </a:solidFill>
              <a:round/>
            </a:ln>
          </c:spPr>
          <c:marker>
            <c:symbol val="square"/>
            <c:size val="5"/>
            <c:spPr>
              <a:solidFill>
                <a:srgbClr val="be4b48"/>
              </a:solidFill>
            </c:spPr>
          </c:marker>
          <c:dLbls>
            <c:txPr>
              <a:bodyPr wrap="square"/>
              <a:lstStyle/>
              <a:p>
                <a:pPr>
                  <a:defRPr b="0" sz="1000" spc="-1" strike="noStrike">
                    <a:latin typeface="Arial"/>
                  </a:defRPr>
                </a:pPr>
              </a:p>
            </c:txPr>
            <c:dLblPos val="r"/>
            <c:showLegendKey val="0"/>
            <c:showVal val="0"/>
            <c:showCatName val="0"/>
            <c:showSerName val="0"/>
            <c:showPercent val="0"/>
            <c:separator>; </c:separator>
            <c:showLeaderLines val="0"/>
            <c:extLst>
              <c:ext xmlns:c15="http://schemas.microsoft.com/office/drawing/2012/chart" uri="{CE6537A1-D6FC-4f65-9D91-7224C49458BB}">
                <c15:showLeaderLines val="0"/>
              </c:ext>
            </c:extLst>
          </c:dLbls>
          <c:xVal>
            <c:numRef>
              <c:f>Histogramas!$C$14:$C$43</c:f>
              <c:numCache>
                <c:formatCode>General</c:formatCode>
                <c:ptCount val="30"/>
                <c:pt idx="0">
                  <c:v>-7142.65</c:v>
                </c:pt>
                <c:pt idx="1">
                  <c:v>-6731.95</c:v>
                </c:pt>
                <c:pt idx="2">
                  <c:v>-6321.25</c:v>
                </c:pt>
                <c:pt idx="3">
                  <c:v>-5910.55</c:v>
                </c:pt>
                <c:pt idx="4">
                  <c:v>-5499.85</c:v>
                </c:pt>
                <c:pt idx="5">
                  <c:v>-5089.15</c:v>
                </c:pt>
                <c:pt idx="6">
                  <c:v>-4678.45</c:v>
                </c:pt>
                <c:pt idx="7">
                  <c:v>-4267.75</c:v>
                </c:pt>
                <c:pt idx="8">
                  <c:v>-3857.05</c:v>
                </c:pt>
                <c:pt idx="9">
                  <c:v>-3446.35</c:v>
                </c:pt>
                <c:pt idx="10">
                  <c:v>-3035.65</c:v>
                </c:pt>
                <c:pt idx="11">
                  <c:v>-2624.95</c:v>
                </c:pt>
                <c:pt idx="12">
                  <c:v>-2214.25</c:v>
                </c:pt>
                <c:pt idx="13">
                  <c:v>-1803.55</c:v>
                </c:pt>
                <c:pt idx="14">
                  <c:v>-1392.85</c:v>
                </c:pt>
                <c:pt idx="15">
                  <c:v>-982.150000000002</c:v>
                </c:pt>
                <c:pt idx="16">
                  <c:v>-571.450000000002</c:v>
                </c:pt>
                <c:pt idx="17">
                  <c:v>-160.750000000002</c:v>
                </c:pt>
                <c:pt idx="18">
                  <c:v>249.949999999998</c:v>
                </c:pt>
                <c:pt idx="19">
                  <c:v>660.649999999998</c:v>
                </c:pt>
                <c:pt idx="20">
                  <c:v>1071.35</c:v>
                </c:pt>
                <c:pt idx="21">
                  <c:v>1482.05</c:v>
                </c:pt>
                <c:pt idx="22">
                  <c:v>1892.75</c:v>
                </c:pt>
                <c:pt idx="23">
                  <c:v>2303.45</c:v>
                </c:pt>
                <c:pt idx="24">
                  <c:v>2714.15</c:v>
                </c:pt>
                <c:pt idx="25">
                  <c:v>3124.85</c:v>
                </c:pt>
                <c:pt idx="26">
                  <c:v>3535.55</c:v>
                </c:pt>
                <c:pt idx="27">
                  <c:v>3946.25</c:v>
                </c:pt>
                <c:pt idx="28">
                  <c:v>4356.95</c:v>
                </c:pt>
                <c:pt idx="29">
                  <c:v>4767.65</c:v>
                </c:pt>
              </c:numCache>
            </c:numRef>
          </c:xVal>
          <c:yVal>
            <c:numRef>
              <c:f>Histogramas!$E$14:$E$43</c:f>
              <c:numCache>
                <c:formatCode>General</c:formatCode>
                <c:ptCount val="30"/>
                <c:pt idx="0">
                  <c:v>0.00399290150842946</c:v>
                </c:pt>
                <c:pt idx="1">
                  <c:v>0.00384501626737652</c:v>
                </c:pt>
                <c:pt idx="2">
                  <c:v>0.00458444247264123</c:v>
                </c:pt>
                <c:pt idx="3">
                  <c:v>0.00547175391895889</c:v>
                </c:pt>
                <c:pt idx="4">
                  <c:v>0.00384501626737652</c:v>
                </c:pt>
                <c:pt idx="5">
                  <c:v>0.00591540964211772</c:v>
                </c:pt>
                <c:pt idx="6">
                  <c:v>0.00842945874001775</c:v>
                </c:pt>
                <c:pt idx="7">
                  <c:v>0.0102040816326531</c:v>
                </c:pt>
                <c:pt idx="8">
                  <c:v>0.00990831115054717</c:v>
                </c:pt>
                <c:pt idx="9">
                  <c:v>0.0122744750073943</c:v>
                </c:pt>
                <c:pt idx="10">
                  <c:v>0.0124223602484472</c:v>
                </c:pt>
                <c:pt idx="11">
                  <c:v>0.0150842945874002</c:v>
                </c:pt>
                <c:pt idx="12">
                  <c:v>0.0175983436853002</c:v>
                </c:pt>
                <c:pt idx="13">
                  <c:v>0.0288376220053239</c:v>
                </c:pt>
                <c:pt idx="14">
                  <c:v>0.036379769299024</c:v>
                </c:pt>
                <c:pt idx="15">
                  <c:v>0.0581188997338066</c:v>
                </c:pt>
                <c:pt idx="16">
                  <c:v>0.0998225377107365</c:v>
                </c:pt>
                <c:pt idx="17">
                  <c:v>0.222863058266785</c:v>
                </c:pt>
                <c:pt idx="18">
                  <c:v>0.118308192842354</c:v>
                </c:pt>
                <c:pt idx="19">
                  <c:v>0.0624075717243419</c:v>
                </c:pt>
                <c:pt idx="20">
                  <c:v>0.0377107364685004</c:v>
                </c:pt>
                <c:pt idx="21">
                  <c:v>0.0316474415853298</c:v>
                </c:pt>
                <c:pt idx="22">
                  <c:v>0.0184856551316179</c:v>
                </c:pt>
                <c:pt idx="23">
                  <c:v>0.0159716060337178</c:v>
                </c:pt>
                <c:pt idx="24">
                  <c:v>0.0152321798284531</c:v>
                </c:pt>
                <c:pt idx="25">
                  <c:v>0.0127181307305531</c:v>
                </c:pt>
                <c:pt idx="26">
                  <c:v>0.00976042590949423</c:v>
                </c:pt>
                <c:pt idx="27">
                  <c:v>0.0082815734989648</c:v>
                </c:pt>
                <c:pt idx="28">
                  <c:v>0.00635906536527655</c:v>
                </c:pt>
                <c:pt idx="29">
                  <c:v>0.00857734398107069</c:v>
                </c:pt>
              </c:numCache>
            </c:numRef>
          </c:yVal>
          <c:smooth val="1"/>
        </c:ser>
        <c:ser>
          <c:idx val="2"/>
          <c:order val="2"/>
          <c:tx>
            <c:strRef>
              <c:f>Histogramas!$F$13</c:f>
              <c:strCache>
                <c:ptCount val="1"/>
                <c:pt idx="0">
                  <c:v>Filtro2</c:v>
                </c:pt>
              </c:strCache>
            </c:strRef>
          </c:tx>
          <c:spPr>
            <a:solidFill>
              <a:srgbClr val="98b855"/>
            </a:solidFill>
            <a:ln w="28440">
              <a:solidFill>
                <a:srgbClr val="98b855"/>
              </a:solidFill>
              <a:round/>
            </a:ln>
          </c:spPr>
          <c:marker>
            <c:symbol val="square"/>
            <c:size val="5"/>
            <c:spPr>
              <a:solidFill>
                <a:srgbClr val="98b855"/>
              </a:solidFill>
            </c:spPr>
          </c:marker>
          <c:dLbls>
            <c:txPr>
              <a:bodyPr wrap="square"/>
              <a:lstStyle/>
              <a:p>
                <a:pPr>
                  <a:defRPr b="0" sz="1000" spc="-1" strike="noStrike">
                    <a:latin typeface="Arial"/>
                  </a:defRPr>
                </a:pPr>
              </a:p>
            </c:txPr>
            <c:dLblPos val="r"/>
            <c:showLegendKey val="0"/>
            <c:showVal val="0"/>
            <c:showCatName val="0"/>
            <c:showSerName val="0"/>
            <c:showPercent val="0"/>
            <c:separator>; </c:separator>
            <c:showLeaderLines val="0"/>
            <c:extLst>
              <c:ext xmlns:c15="http://schemas.microsoft.com/office/drawing/2012/chart" uri="{CE6537A1-D6FC-4f65-9D91-7224C49458BB}">
                <c15:showLeaderLines val="0"/>
              </c:ext>
            </c:extLst>
          </c:dLbls>
          <c:xVal>
            <c:numRef>
              <c:f>Histogramas!$C$14:$C$43</c:f>
              <c:numCache>
                <c:formatCode>General</c:formatCode>
                <c:ptCount val="30"/>
                <c:pt idx="0">
                  <c:v>-7142.65</c:v>
                </c:pt>
                <c:pt idx="1">
                  <c:v>-6731.95</c:v>
                </c:pt>
                <c:pt idx="2">
                  <c:v>-6321.25</c:v>
                </c:pt>
                <c:pt idx="3">
                  <c:v>-5910.55</c:v>
                </c:pt>
                <c:pt idx="4">
                  <c:v>-5499.85</c:v>
                </c:pt>
                <c:pt idx="5">
                  <c:v>-5089.15</c:v>
                </c:pt>
                <c:pt idx="6">
                  <c:v>-4678.45</c:v>
                </c:pt>
                <c:pt idx="7">
                  <c:v>-4267.75</c:v>
                </c:pt>
                <c:pt idx="8">
                  <c:v>-3857.05</c:v>
                </c:pt>
                <c:pt idx="9">
                  <c:v>-3446.35</c:v>
                </c:pt>
                <c:pt idx="10">
                  <c:v>-3035.65</c:v>
                </c:pt>
                <c:pt idx="11">
                  <c:v>-2624.95</c:v>
                </c:pt>
                <c:pt idx="12">
                  <c:v>-2214.25</c:v>
                </c:pt>
                <c:pt idx="13">
                  <c:v>-1803.55</c:v>
                </c:pt>
                <c:pt idx="14">
                  <c:v>-1392.85</c:v>
                </c:pt>
                <c:pt idx="15">
                  <c:v>-982.150000000002</c:v>
                </c:pt>
                <c:pt idx="16">
                  <c:v>-571.450000000002</c:v>
                </c:pt>
                <c:pt idx="17">
                  <c:v>-160.750000000002</c:v>
                </c:pt>
                <c:pt idx="18">
                  <c:v>249.949999999998</c:v>
                </c:pt>
                <c:pt idx="19">
                  <c:v>660.649999999998</c:v>
                </c:pt>
                <c:pt idx="20">
                  <c:v>1071.35</c:v>
                </c:pt>
                <c:pt idx="21">
                  <c:v>1482.05</c:v>
                </c:pt>
                <c:pt idx="22">
                  <c:v>1892.75</c:v>
                </c:pt>
                <c:pt idx="23">
                  <c:v>2303.45</c:v>
                </c:pt>
                <c:pt idx="24">
                  <c:v>2714.15</c:v>
                </c:pt>
                <c:pt idx="25">
                  <c:v>3124.85</c:v>
                </c:pt>
                <c:pt idx="26">
                  <c:v>3535.55</c:v>
                </c:pt>
                <c:pt idx="27">
                  <c:v>3946.25</c:v>
                </c:pt>
                <c:pt idx="28">
                  <c:v>4356.95</c:v>
                </c:pt>
                <c:pt idx="29">
                  <c:v>4767.65</c:v>
                </c:pt>
              </c:numCache>
            </c:numRef>
          </c:xVal>
          <c:yVal>
            <c:numRef>
              <c:f>Histogramas!$F$14:$F$43</c:f>
              <c:numCache>
                <c:formatCode>General</c:formatCode>
                <c:ptCount val="30"/>
                <c:pt idx="0">
                  <c:v>0.00342039800995025</c:v>
                </c:pt>
                <c:pt idx="1">
                  <c:v>0.00435323383084577</c:v>
                </c:pt>
                <c:pt idx="2">
                  <c:v>0.00435323383084577</c:v>
                </c:pt>
                <c:pt idx="3">
                  <c:v>0.00481965174129353</c:v>
                </c:pt>
                <c:pt idx="4">
                  <c:v>0.00668532338308458</c:v>
                </c:pt>
                <c:pt idx="5">
                  <c:v>0.0068407960199005</c:v>
                </c:pt>
                <c:pt idx="6">
                  <c:v>0.00481965174129353</c:v>
                </c:pt>
                <c:pt idx="7">
                  <c:v>0.00870646766169154</c:v>
                </c:pt>
                <c:pt idx="8">
                  <c:v>0.00870646766169154</c:v>
                </c:pt>
                <c:pt idx="9">
                  <c:v>0.0115049751243781</c:v>
                </c:pt>
                <c:pt idx="10">
                  <c:v>0.0153917910447761</c:v>
                </c:pt>
                <c:pt idx="11">
                  <c:v>0.0153917910447761</c:v>
                </c:pt>
                <c:pt idx="12">
                  <c:v>0.021455223880597</c:v>
                </c:pt>
                <c:pt idx="13">
                  <c:v>0.0286069651741294</c:v>
                </c:pt>
                <c:pt idx="14">
                  <c:v>0.0376243781094527</c:v>
                </c:pt>
                <c:pt idx="15">
                  <c:v>0.0553482587064677</c:v>
                </c:pt>
                <c:pt idx="16">
                  <c:v>0.0990360696517413</c:v>
                </c:pt>
                <c:pt idx="17">
                  <c:v>0.229477611940298</c:v>
                </c:pt>
                <c:pt idx="18">
                  <c:v>0.132929104477612</c:v>
                </c:pt>
                <c:pt idx="19">
                  <c:v>0.0559701492537313</c:v>
                </c:pt>
                <c:pt idx="20">
                  <c:v>0.0334266169154229</c:v>
                </c:pt>
                <c:pt idx="21">
                  <c:v>0.0256529850746269</c:v>
                </c:pt>
                <c:pt idx="22">
                  <c:v>0.0200559701492537</c:v>
                </c:pt>
                <c:pt idx="23">
                  <c:v>0.0143034825870647</c:v>
                </c:pt>
                <c:pt idx="24">
                  <c:v>0.0135261194029851</c:v>
                </c:pt>
                <c:pt idx="25">
                  <c:v>0.0152363184079602</c:v>
                </c:pt>
                <c:pt idx="26">
                  <c:v>0.0125932835820896</c:v>
                </c:pt>
                <c:pt idx="27">
                  <c:v>0.00979477611940299</c:v>
                </c:pt>
                <c:pt idx="28">
                  <c:v>0.00715174129353234</c:v>
                </c:pt>
                <c:pt idx="29">
                  <c:v>0.00855099502487562</c:v>
                </c:pt>
              </c:numCache>
            </c:numRef>
          </c:yVal>
          <c:smooth val="1"/>
        </c:ser>
        <c:axId val="78232649"/>
        <c:axId val="89481305"/>
      </c:scatterChart>
      <c:valAx>
        <c:axId val="78232649"/>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89481305"/>
        <c:crosses val="autoZero"/>
        <c:crossBetween val="midCat"/>
      </c:valAx>
      <c:valAx>
        <c:axId val="89481305"/>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78232649"/>
        <c:crosses val="autoZero"/>
        <c:crossBetween val="midCat"/>
      </c:valAx>
      <c:spPr>
        <a:solidFill>
          <a:srgbClr val="ffffff"/>
        </a:solidFill>
        <a:ln w="0">
          <a:noFill/>
        </a:ln>
      </c:spPr>
    </c:plotArea>
    <c:legend>
      <c:legendPos val="r"/>
      <c:overlay val="0"/>
      <c:spPr>
        <a:noFill/>
        <a:ln w="0">
          <a:noFill/>
        </a:ln>
      </c:spPr>
      <c:txPr>
        <a:bodyPr/>
        <a:lstStyle/>
        <a:p>
          <a:pPr>
            <a:defRPr b="0" sz="1000" spc="-1" strike="noStrike">
              <a:latin typeface="Arial"/>
            </a:defRPr>
          </a:pPr>
        </a:p>
      </c:txPr>
    </c:legend>
    <c:plotVisOnly val="1"/>
    <c:dispBlanksAs val="gap"/>
  </c:chart>
  <c:spPr>
    <a:solidFill>
      <a:srgbClr val="ffffff"/>
    </a:solidFill>
    <a:ln w="9360">
      <a:noFill/>
    </a:ln>
  </c:spPr>
</c:chartSpace>
</file>

<file path=xl/charts/chart12.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tx>
            <c:strRef>
              <c:f>Reparticion!$L$4</c:f>
              <c:strCache>
                <c:ptCount val="1"/>
                <c:pt idx="0">
                  <c:v>Imagen</c:v>
                </c:pt>
              </c:strCache>
            </c:strRef>
          </c:tx>
          <c:spPr>
            <a:solidFill>
              <a:srgbClr val="4a7ebb"/>
            </a:solidFill>
            <a:ln w="28440">
              <a:solidFill>
                <a:srgbClr val="4a7ebb"/>
              </a:solidFill>
              <a:round/>
            </a:ln>
          </c:spPr>
          <c:marker>
            <c:symbol val="none"/>
          </c:marker>
          <c:dLbls>
            <c:txPr>
              <a:bodyPr wrap="square"/>
              <a:lstStyle/>
              <a:p>
                <a:pPr>
                  <a:defRPr b="0" sz="1000" spc="-1" strike="noStrike">
                    <a:latin typeface="Arial"/>
                  </a:defRPr>
                </a:pPr>
              </a:p>
            </c:txPr>
            <c:dLblPos val="r"/>
            <c:showLegendKey val="0"/>
            <c:showVal val="0"/>
            <c:showCatName val="0"/>
            <c:showSerName val="0"/>
            <c:showPercent val="0"/>
            <c:separator>; </c:separator>
            <c:showLeaderLines val="0"/>
            <c:extLst>
              <c:ext xmlns:c15="http://schemas.microsoft.com/office/drawing/2012/chart" uri="{CE6537A1-D6FC-4f65-9D91-7224C49458BB}">
                <c15:showLeaderLines val="0"/>
              </c:ext>
            </c:extLst>
          </c:dLbls>
          <c:val>
            <c:numRef>
              <c:f>Reparticion!$L$5:$L$7104</c:f>
              <c:numCache>
                <c:formatCode>General</c:formatCode>
                <c:ptCount val="7100"/>
                <c:pt idx="0">
                  <c:v>-7348</c:v>
                </c:pt>
                <c:pt idx="1">
                  <c:v>-7310</c:v>
                </c:pt>
                <c:pt idx="2">
                  <c:v>-7163</c:v>
                </c:pt>
                <c:pt idx="3">
                  <c:v>-6896</c:v>
                </c:pt>
                <c:pt idx="4">
                  <c:v>-6850</c:v>
                </c:pt>
                <c:pt idx="5">
                  <c:v>-6457</c:v>
                </c:pt>
                <c:pt idx="6">
                  <c:v>-6444</c:v>
                </c:pt>
                <c:pt idx="7">
                  <c:v>-6300</c:v>
                </c:pt>
                <c:pt idx="8">
                  <c:v>-6266</c:v>
                </c:pt>
                <c:pt idx="9">
                  <c:v>-6260</c:v>
                </c:pt>
                <c:pt idx="10">
                  <c:v>-6259</c:v>
                </c:pt>
                <c:pt idx="11">
                  <c:v>-6256</c:v>
                </c:pt>
                <c:pt idx="12">
                  <c:v>-6223</c:v>
                </c:pt>
                <c:pt idx="13">
                  <c:v>-6223</c:v>
                </c:pt>
                <c:pt idx="14">
                  <c:v>-6206</c:v>
                </c:pt>
                <c:pt idx="15">
                  <c:v>-6197</c:v>
                </c:pt>
                <c:pt idx="16">
                  <c:v>-6187</c:v>
                </c:pt>
                <c:pt idx="17">
                  <c:v>-6182</c:v>
                </c:pt>
                <c:pt idx="18">
                  <c:v>-6175</c:v>
                </c:pt>
                <c:pt idx="19">
                  <c:v>-6156</c:v>
                </c:pt>
                <c:pt idx="20">
                  <c:v>-6151</c:v>
                </c:pt>
                <c:pt idx="21">
                  <c:v>-6149</c:v>
                </c:pt>
                <c:pt idx="22">
                  <c:v>-6147</c:v>
                </c:pt>
                <c:pt idx="23">
                  <c:v>-6146</c:v>
                </c:pt>
                <c:pt idx="24">
                  <c:v>-6124</c:v>
                </c:pt>
                <c:pt idx="25">
                  <c:v>-6113</c:v>
                </c:pt>
                <c:pt idx="26">
                  <c:v>-6109</c:v>
                </c:pt>
                <c:pt idx="27">
                  <c:v>-6108</c:v>
                </c:pt>
                <c:pt idx="28">
                  <c:v>-6102</c:v>
                </c:pt>
                <c:pt idx="29">
                  <c:v>-6096</c:v>
                </c:pt>
                <c:pt idx="30">
                  <c:v>-6095</c:v>
                </c:pt>
                <c:pt idx="31">
                  <c:v>-6090</c:v>
                </c:pt>
                <c:pt idx="32">
                  <c:v>-6089</c:v>
                </c:pt>
                <c:pt idx="33">
                  <c:v>-6089</c:v>
                </c:pt>
                <c:pt idx="34">
                  <c:v>-6088</c:v>
                </c:pt>
                <c:pt idx="35">
                  <c:v>-6085</c:v>
                </c:pt>
                <c:pt idx="36">
                  <c:v>-6072</c:v>
                </c:pt>
                <c:pt idx="37">
                  <c:v>-6070</c:v>
                </c:pt>
                <c:pt idx="38">
                  <c:v>-6070</c:v>
                </c:pt>
                <c:pt idx="39">
                  <c:v>-6070</c:v>
                </c:pt>
                <c:pt idx="40">
                  <c:v>-6069</c:v>
                </c:pt>
                <c:pt idx="41">
                  <c:v>-6067</c:v>
                </c:pt>
                <c:pt idx="42">
                  <c:v>-6062</c:v>
                </c:pt>
                <c:pt idx="43">
                  <c:v>-6062</c:v>
                </c:pt>
                <c:pt idx="44">
                  <c:v>-6060</c:v>
                </c:pt>
                <c:pt idx="45">
                  <c:v>-6049</c:v>
                </c:pt>
                <c:pt idx="46">
                  <c:v>-6045</c:v>
                </c:pt>
                <c:pt idx="47">
                  <c:v>-6042</c:v>
                </c:pt>
                <c:pt idx="48">
                  <c:v>-6034</c:v>
                </c:pt>
                <c:pt idx="49">
                  <c:v>-6026</c:v>
                </c:pt>
                <c:pt idx="50">
                  <c:v>-6024</c:v>
                </c:pt>
                <c:pt idx="51">
                  <c:v>-6019</c:v>
                </c:pt>
                <c:pt idx="52">
                  <c:v>-6013</c:v>
                </c:pt>
                <c:pt idx="53">
                  <c:v>-6012</c:v>
                </c:pt>
                <c:pt idx="54">
                  <c:v>-6009</c:v>
                </c:pt>
                <c:pt idx="55">
                  <c:v>-6006</c:v>
                </c:pt>
                <c:pt idx="56">
                  <c:v>-6003</c:v>
                </c:pt>
                <c:pt idx="57">
                  <c:v>-6003</c:v>
                </c:pt>
                <c:pt idx="58">
                  <c:v>-6003</c:v>
                </c:pt>
                <c:pt idx="59">
                  <c:v>-6001</c:v>
                </c:pt>
                <c:pt idx="60">
                  <c:v>-5993</c:v>
                </c:pt>
                <c:pt idx="61">
                  <c:v>-5967</c:v>
                </c:pt>
                <c:pt idx="62">
                  <c:v>-5964</c:v>
                </c:pt>
                <c:pt idx="63">
                  <c:v>-5964</c:v>
                </c:pt>
                <c:pt idx="64">
                  <c:v>-5952</c:v>
                </c:pt>
                <c:pt idx="65">
                  <c:v>-5950</c:v>
                </c:pt>
                <c:pt idx="66">
                  <c:v>-5944</c:v>
                </c:pt>
                <c:pt idx="67">
                  <c:v>-5941</c:v>
                </c:pt>
                <c:pt idx="68">
                  <c:v>-5932</c:v>
                </c:pt>
                <c:pt idx="69">
                  <c:v>-5928</c:v>
                </c:pt>
                <c:pt idx="70">
                  <c:v>-5925</c:v>
                </c:pt>
                <c:pt idx="71">
                  <c:v>-5908</c:v>
                </c:pt>
                <c:pt idx="72">
                  <c:v>-5898</c:v>
                </c:pt>
                <c:pt idx="73">
                  <c:v>-5895</c:v>
                </c:pt>
                <c:pt idx="74">
                  <c:v>-5893</c:v>
                </c:pt>
                <c:pt idx="75">
                  <c:v>-5891</c:v>
                </c:pt>
                <c:pt idx="76">
                  <c:v>-5888</c:v>
                </c:pt>
                <c:pt idx="77">
                  <c:v>-5881</c:v>
                </c:pt>
                <c:pt idx="78">
                  <c:v>-5879</c:v>
                </c:pt>
                <c:pt idx="79">
                  <c:v>-5878</c:v>
                </c:pt>
                <c:pt idx="80">
                  <c:v>-5877</c:v>
                </c:pt>
                <c:pt idx="81">
                  <c:v>-5870</c:v>
                </c:pt>
                <c:pt idx="82">
                  <c:v>-5866</c:v>
                </c:pt>
                <c:pt idx="83">
                  <c:v>-5864</c:v>
                </c:pt>
                <c:pt idx="84">
                  <c:v>-5862</c:v>
                </c:pt>
                <c:pt idx="85">
                  <c:v>-5850</c:v>
                </c:pt>
                <c:pt idx="86">
                  <c:v>-5849</c:v>
                </c:pt>
                <c:pt idx="87">
                  <c:v>-5843</c:v>
                </c:pt>
                <c:pt idx="88">
                  <c:v>-5843</c:v>
                </c:pt>
                <c:pt idx="89">
                  <c:v>-5840</c:v>
                </c:pt>
                <c:pt idx="90">
                  <c:v>-5839</c:v>
                </c:pt>
                <c:pt idx="91">
                  <c:v>-5837</c:v>
                </c:pt>
                <c:pt idx="92">
                  <c:v>-5832</c:v>
                </c:pt>
                <c:pt idx="93">
                  <c:v>-5831</c:v>
                </c:pt>
                <c:pt idx="94">
                  <c:v>-5831</c:v>
                </c:pt>
                <c:pt idx="95">
                  <c:v>-5826</c:v>
                </c:pt>
                <c:pt idx="96">
                  <c:v>-5825</c:v>
                </c:pt>
                <c:pt idx="97">
                  <c:v>-5822</c:v>
                </c:pt>
                <c:pt idx="98">
                  <c:v>-5819</c:v>
                </c:pt>
                <c:pt idx="99">
                  <c:v>-5818</c:v>
                </c:pt>
                <c:pt idx="100">
                  <c:v>-5816</c:v>
                </c:pt>
                <c:pt idx="101">
                  <c:v>-5816</c:v>
                </c:pt>
                <c:pt idx="102">
                  <c:v>-5811</c:v>
                </c:pt>
                <c:pt idx="103">
                  <c:v>-5805</c:v>
                </c:pt>
                <c:pt idx="104">
                  <c:v>-5803</c:v>
                </c:pt>
                <c:pt idx="105">
                  <c:v>-5800</c:v>
                </c:pt>
                <c:pt idx="106">
                  <c:v>-5796</c:v>
                </c:pt>
                <c:pt idx="107">
                  <c:v>-5789</c:v>
                </c:pt>
                <c:pt idx="108">
                  <c:v>-5789</c:v>
                </c:pt>
                <c:pt idx="109">
                  <c:v>-5787</c:v>
                </c:pt>
                <c:pt idx="110">
                  <c:v>-5786</c:v>
                </c:pt>
                <c:pt idx="111">
                  <c:v>-5778</c:v>
                </c:pt>
                <c:pt idx="112">
                  <c:v>-5775</c:v>
                </c:pt>
                <c:pt idx="113">
                  <c:v>-5774</c:v>
                </c:pt>
                <c:pt idx="114">
                  <c:v>-5773</c:v>
                </c:pt>
                <c:pt idx="115">
                  <c:v>-5772</c:v>
                </c:pt>
                <c:pt idx="116">
                  <c:v>-5769</c:v>
                </c:pt>
                <c:pt idx="117">
                  <c:v>-5755</c:v>
                </c:pt>
                <c:pt idx="118">
                  <c:v>-5753</c:v>
                </c:pt>
                <c:pt idx="119">
                  <c:v>-5750</c:v>
                </c:pt>
                <c:pt idx="120">
                  <c:v>-5745</c:v>
                </c:pt>
                <c:pt idx="121">
                  <c:v>-5742</c:v>
                </c:pt>
                <c:pt idx="122">
                  <c:v>-5741</c:v>
                </c:pt>
                <c:pt idx="123">
                  <c:v>-5740</c:v>
                </c:pt>
                <c:pt idx="124">
                  <c:v>-5738</c:v>
                </c:pt>
                <c:pt idx="125">
                  <c:v>-5736</c:v>
                </c:pt>
                <c:pt idx="126">
                  <c:v>-5733</c:v>
                </c:pt>
                <c:pt idx="127">
                  <c:v>-5732</c:v>
                </c:pt>
                <c:pt idx="128">
                  <c:v>-5724</c:v>
                </c:pt>
                <c:pt idx="129">
                  <c:v>-5719</c:v>
                </c:pt>
                <c:pt idx="130">
                  <c:v>-5713</c:v>
                </c:pt>
                <c:pt idx="131">
                  <c:v>-5713</c:v>
                </c:pt>
                <c:pt idx="132">
                  <c:v>-5708</c:v>
                </c:pt>
                <c:pt idx="133">
                  <c:v>-5707</c:v>
                </c:pt>
                <c:pt idx="134">
                  <c:v>-5705</c:v>
                </c:pt>
                <c:pt idx="135">
                  <c:v>-5705</c:v>
                </c:pt>
                <c:pt idx="136">
                  <c:v>-5704</c:v>
                </c:pt>
                <c:pt idx="137">
                  <c:v>-5697</c:v>
                </c:pt>
                <c:pt idx="138">
                  <c:v>-5697</c:v>
                </c:pt>
                <c:pt idx="139">
                  <c:v>-5695</c:v>
                </c:pt>
                <c:pt idx="140">
                  <c:v>-5692</c:v>
                </c:pt>
                <c:pt idx="141">
                  <c:v>-5692</c:v>
                </c:pt>
                <c:pt idx="142">
                  <c:v>-5691</c:v>
                </c:pt>
                <c:pt idx="143">
                  <c:v>-5684</c:v>
                </c:pt>
                <c:pt idx="144">
                  <c:v>-5683</c:v>
                </c:pt>
                <c:pt idx="145">
                  <c:v>-5683</c:v>
                </c:pt>
                <c:pt idx="146">
                  <c:v>-5679</c:v>
                </c:pt>
                <c:pt idx="147">
                  <c:v>-5675</c:v>
                </c:pt>
                <c:pt idx="148">
                  <c:v>-5670</c:v>
                </c:pt>
                <c:pt idx="149">
                  <c:v>-5666</c:v>
                </c:pt>
                <c:pt idx="150">
                  <c:v>-5666</c:v>
                </c:pt>
                <c:pt idx="151">
                  <c:v>-5662</c:v>
                </c:pt>
                <c:pt idx="152">
                  <c:v>-5660</c:v>
                </c:pt>
                <c:pt idx="153">
                  <c:v>-5658</c:v>
                </c:pt>
                <c:pt idx="154">
                  <c:v>-5658</c:v>
                </c:pt>
                <c:pt idx="155">
                  <c:v>-5656</c:v>
                </c:pt>
                <c:pt idx="156">
                  <c:v>-5654</c:v>
                </c:pt>
                <c:pt idx="157">
                  <c:v>-5650</c:v>
                </c:pt>
                <c:pt idx="158">
                  <c:v>-5648</c:v>
                </c:pt>
                <c:pt idx="159">
                  <c:v>-5648</c:v>
                </c:pt>
                <c:pt idx="160">
                  <c:v>-5641</c:v>
                </c:pt>
                <c:pt idx="161">
                  <c:v>-5640</c:v>
                </c:pt>
                <c:pt idx="162">
                  <c:v>-5636</c:v>
                </c:pt>
                <c:pt idx="163">
                  <c:v>-5632</c:v>
                </c:pt>
                <c:pt idx="164">
                  <c:v>-5630</c:v>
                </c:pt>
                <c:pt idx="165">
                  <c:v>-5629</c:v>
                </c:pt>
                <c:pt idx="166">
                  <c:v>-5628</c:v>
                </c:pt>
                <c:pt idx="167">
                  <c:v>-5627</c:v>
                </c:pt>
                <c:pt idx="168">
                  <c:v>-5627</c:v>
                </c:pt>
                <c:pt idx="169">
                  <c:v>-5626</c:v>
                </c:pt>
                <c:pt idx="170">
                  <c:v>-5624</c:v>
                </c:pt>
                <c:pt idx="171">
                  <c:v>-5622</c:v>
                </c:pt>
                <c:pt idx="172">
                  <c:v>-5614</c:v>
                </c:pt>
                <c:pt idx="173">
                  <c:v>-5603</c:v>
                </c:pt>
                <c:pt idx="174">
                  <c:v>-5602</c:v>
                </c:pt>
                <c:pt idx="175">
                  <c:v>-5599</c:v>
                </c:pt>
                <c:pt idx="176">
                  <c:v>-5596</c:v>
                </c:pt>
                <c:pt idx="177">
                  <c:v>-5592</c:v>
                </c:pt>
                <c:pt idx="178">
                  <c:v>-5589</c:v>
                </c:pt>
                <c:pt idx="179">
                  <c:v>-5586</c:v>
                </c:pt>
                <c:pt idx="180">
                  <c:v>-5581</c:v>
                </c:pt>
                <c:pt idx="181">
                  <c:v>-5574</c:v>
                </c:pt>
                <c:pt idx="182">
                  <c:v>-5570</c:v>
                </c:pt>
                <c:pt idx="183">
                  <c:v>-5569</c:v>
                </c:pt>
                <c:pt idx="184">
                  <c:v>-5567</c:v>
                </c:pt>
                <c:pt idx="185">
                  <c:v>-5565</c:v>
                </c:pt>
                <c:pt idx="186">
                  <c:v>-5563</c:v>
                </c:pt>
                <c:pt idx="187">
                  <c:v>-5562</c:v>
                </c:pt>
                <c:pt idx="188">
                  <c:v>-5560</c:v>
                </c:pt>
                <c:pt idx="189">
                  <c:v>-5559</c:v>
                </c:pt>
                <c:pt idx="190">
                  <c:v>-5558</c:v>
                </c:pt>
                <c:pt idx="191">
                  <c:v>-5556</c:v>
                </c:pt>
                <c:pt idx="192">
                  <c:v>-5550</c:v>
                </c:pt>
                <c:pt idx="193">
                  <c:v>-5547</c:v>
                </c:pt>
                <c:pt idx="194">
                  <c:v>-5547</c:v>
                </c:pt>
                <c:pt idx="195">
                  <c:v>-5546</c:v>
                </c:pt>
                <c:pt idx="196">
                  <c:v>-5543</c:v>
                </c:pt>
                <c:pt idx="197">
                  <c:v>-5542</c:v>
                </c:pt>
                <c:pt idx="198">
                  <c:v>-5542</c:v>
                </c:pt>
                <c:pt idx="199">
                  <c:v>-5541</c:v>
                </c:pt>
                <c:pt idx="200">
                  <c:v>-5539</c:v>
                </c:pt>
                <c:pt idx="201">
                  <c:v>-5537</c:v>
                </c:pt>
                <c:pt idx="202">
                  <c:v>-5535</c:v>
                </c:pt>
                <c:pt idx="203">
                  <c:v>-5534</c:v>
                </c:pt>
                <c:pt idx="204">
                  <c:v>-5523</c:v>
                </c:pt>
                <c:pt idx="205">
                  <c:v>-5521</c:v>
                </c:pt>
                <c:pt idx="206">
                  <c:v>-5521</c:v>
                </c:pt>
                <c:pt idx="207">
                  <c:v>-5518</c:v>
                </c:pt>
                <c:pt idx="208">
                  <c:v>-5513</c:v>
                </c:pt>
                <c:pt idx="209">
                  <c:v>-5511</c:v>
                </c:pt>
                <c:pt idx="210">
                  <c:v>-5510</c:v>
                </c:pt>
                <c:pt idx="211">
                  <c:v>-5505</c:v>
                </c:pt>
                <c:pt idx="212">
                  <c:v>-5504</c:v>
                </c:pt>
                <c:pt idx="213">
                  <c:v>-5503</c:v>
                </c:pt>
                <c:pt idx="214">
                  <c:v>-5499</c:v>
                </c:pt>
                <c:pt idx="215">
                  <c:v>-5499</c:v>
                </c:pt>
                <c:pt idx="216">
                  <c:v>-5498</c:v>
                </c:pt>
                <c:pt idx="217">
                  <c:v>-5494</c:v>
                </c:pt>
                <c:pt idx="218">
                  <c:v>-5493</c:v>
                </c:pt>
                <c:pt idx="219">
                  <c:v>-5493</c:v>
                </c:pt>
                <c:pt idx="220">
                  <c:v>-5485</c:v>
                </c:pt>
                <c:pt idx="221">
                  <c:v>-5483</c:v>
                </c:pt>
                <c:pt idx="222">
                  <c:v>-5481</c:v>
                </c:pt>
                <c:pt idx="223">
                  <c:v>-5479</c:v>
                </c:pt>
                <c:pt idx="224">
                  <c:v>-5478</c:v>
                </c:pt>
                <c:pt idx="225">
                  <c:v>-5478</c:v>
                </c:pt>
                <c:pt idx="226">
                  <c:v>-5477</c:v>
                </c:pt>
                <c:pt idx="227">
                  <c:v>-5474</c:v>
                </c:pt>
                <c:pt idx="228">
                  <c:v>-5472</c:v>
                </c:pt>
                <c:pt idx="229">
                  <c:v>-5471</c:v>
                </c:pt>
                <c:pt idx="230">
                  <c:v>-5469</c:v>
                </c:pt>
                <c:pt idx="231">
                  <c:v>-5467</c:v>
                </c:pt>
                <c:pt idx="232">
                  <c:v>-5465</c:v>
                </c:pt>
                <c:pt idx="233">
                  <c:v>-5465</c:v>
                </c:pt>
                <c:pt idx="234">
                  <c:v>-5464</c:v>
                </c:pt>
                <c:pt idx="235">
                  <c:v>-5463</c:v>
                </c:pt>
                <c:pt idx="236">
                  <c:v>-5462</c:v>
                </c:pt>
                <c:pt idx="237">
                  <c:v>-5461</c:v>
                </c:pt>
                <c:pt idx="238">
                  <c:v>-5456</c:v>
                </c:pt>
                <c:pt idx="239">
                  <c:v>-5454</c:v>
                </c:pt>
                <c:pt idx="240">
                  <c:v>-5451</c:v>
                </c:pt>
                <c:pt idx="241">
                  <c:v>-5449</c:v>
                </c:pt>
                <c:pt idx="242">
                  <c:v>-5440</c:v>
                </c:pt>
                <c:pt idx="243">
                  <c:v>-5434</c:v>
                </c:pt>
                <c:pt idx="244">
                  <c:v>-5432</c:v>
                </c:pt>
                <c:pt idx="245">
                  <c:v>-5431</c:v>
                </c:pt>
                <c:pt idx="246">
                  <c:v>-5429</c:v>
                </c:pt>
                <c:pt idx="247">
                  <c:v>-5427</c:v>
                </c:pt>
                <c:pt idx="248">
                  <c:v>-5420</c:v>
                </c:pt>
                <c:pt idx="249">
                  <c:v>-5417</c:v>
                </c:pt>
                <c:pt idx="250">
                  <c:v>-5416</c:v>
                </c:pt>
                <c:pt idx="251">
                  <c:v>-5413</c:v>
                </c:pt>
                <c:pt idx="252">
                  <c:v>-5410</c:v>
                </c:pt>
                <c:pt idx="253">
                  <c:v>-5409</c:v>
                </c:pt>
                <c:pt idx="254">
                  <c:v>-5409</c:v>
                </c:pt>
                <c:pt idx="255">
                  <c:v>-5407</c:v>
                </c:pt>
                <c:pt idx="256">
                  <c:v>-5404</c:v>
                </c:pt>
                <c:pt idx="257">
                  <c:v>-5401</c:v>
                </c:pt>
                <c:pt idx="258">
                  <c:v>-5399</c:v>
                </c:pt>
                <c:pt idx="259">
                  <c:v>-5396</c:v>
                </c:pt>
                <c:pt idx="260">
                  <c:v>-5392</c:v>
                </c:pt>
                <c:pt idx="261">
                  <c:v>-5387</c:v>
                </c:pt>
                <c:pt idx="262">
                  <c:v>-5387</c:v>
                </c:pt>
                <c:pt idx="263">
                  <c:v>-5386</c:v>
                </c:pt>
                <c:pt idx="264">
                  <c:v>-5384</c:v>
                </c:pt>
                <c:pt idx="265">
                  <c:v>-5383</c:v>
                </c:pt>
                <c:pt idx="266">
                  <c:v>-5379</c:v>
                </c:pt>
                <c:pt idx="267">
                  <c:v>-5376</c:v>
                </c:pt>
                <c:pt idx="268">
                  <c:v>-5376</c:v>
                </c:pt>
                <c:pt idx="269">
                  <c:v>-5370</c:v>
                </c:pt>
                <c:pt idx="270">
                  <c:v>-5369</c:v>
                </c:pt>
                <c:pt idx="271">
                  <c:v>-5367</c:v>
                </c:pt>
                <c:pt idx="272">
                  <c:v>-5367</c:v>
                </c:pt>
                <c:pt idx="273">
                  <c:v>-5365</c:v>
                </c:pt>
                <c:pt idx="274">
                  <c:v>-5364</c:v>
                </c:pt>
                <c:pt idx="275">
                  <c:v>-5362</c:v>
                </c:pt>
                <c:pt idx="276">
                  <c:v>-5361</c:v>
                </c:pt>
                <c:pt idx="277">
                  <c:v>-5361</c:v>
                </c:pt>
                <c:pt idx="278">
                  <c:v>-5361</c:v>
                </c:pt>
                <c:pt idx="279">
                  <c:v>-5359</c:v>
                </c:pt>
                <c:pt idx="280">
                  <c:v>-5359</c:v>
                </c:pt>
                <c:pt idx="281">
                  <c:v>-5357</c:v>
                </c:pt>
                <c:pt idx="282">
                  <c:v>-5350</c:v>
                </c:pt>
                <c:pt idx="283">
                  <c:v>-5348</c:v>
                </c:pt>
                <c:pt idx="284">
                  <c:v>-5347</c:v>
                </c:pt>
                <c:pt idx="285">
                  <c:v>-5347</c:v>
                </c:pt>
                <c:pt idx="286">
                  <c:v>-5346</c:v>
                </c:pt>
                <c:pt idx="287">
                  <c:v>-5345</c:v>
                </c:pt>
                <c:pt idx="288">
                  <c:v>-5344</c:v>
                </c:pt>
                <c:pt idx="289">
                  <c:v>-5340</c:v>
                </c:pt>
                <c:pt idx="290">
                  <c:v>-5331</c:v>
                </c:pt>
                <c:pt idx="291">
                  <c:v>-5328</c:v>
                </c:pt>
                <c:pt idx="292">
                  <c:v>-5325</c:v>
                </c:pt>
                <c:pt idx="293">
                  <c:v>-5323</c:v>
                </c:pt>
                <c:pt idx="294">
                  <c:v>-5318</c:v>
                </c:pt>
                <c:pt idx="295">
                  <c:v>-5316</c:v>
                </c:pt>
                <c:pt idx="296">
                  <c:v>-5314</c:v>
                </c:pt>
                <c:pt idx="297">
                  <c:v>-5314</c:v>
                </c:pt>
                <c:pt idx="298">
                  <c:v>-5309</c:v>
                </c:pt>
                <c:pt idx="299">
                  <c:v>-5307</c:v>
                </c:pt>
                <c:pt idx="300">
                  <c:v>-5305</c:v>
                </c:pt>
                <c:pt idx="301">
                  <c:v>-5305</c:v>
                </c:pt>
                <c:pt idx="302">
                  <c:v>-5303</c:v>
                </c:pt>
                <c:pt idx="303">
                  <c:v>-5299</c:v>
                </c:pt>
                <c:pt idx="304">
                  <c:v>-5296</c:v>
                </c:pt>
                <c:pt idx="305">
                  <c:v>-5289</c:v>
                </c:pt>
                <c:pt idx="306">
                  <c:v>-5287</c:v>
                </c:pt>
                <c:pt idx="307">
                  <c:v>-5286</c:v>
                </c:pt>
                <c:pt idx="308">
                  <c:v>-5285</c:v>
                </c:pt>
                <c:pt idx="309">
                  <c:v>-5285</c:v>
                </c:pt>
                <c:pt idx="310">
                  <c:v>-5285</c:v>
                </c:pt>
                <c:pt idx="311">
                  <c:v>-5280</c:v>
                </c:pt>
                <c:pt idx="312">
                  <c:v>-5280</c:v>
                </c:pt>
                <c:pt idx="313">
                  <c:v>-5279</c:v>
                </c:pt>
                <c:pt idx="314">
                  <c:v>-5276</c:v>
                </c:pt>
                <c:pt idx="315">
                  <c:v>-5275</c:v>
                </c:pt>
                <c:pt idx="316">
                  <c:v>-5275</c:v>
                </c:pt>
                <c:pt idx="317">
                  <c:v>-5270</c:v>
                </c:pt>
                <c:pt idx="318">
                  <c:v>-5268</c:v>
                </c:pt>
                <c:pt idx="319">
                  <c:v>-5263</c:v>
                </c:pt>
                <c:pt idx="320">
                  <c:v>-5263</c:v>
                </c:pt>
                <c:pt idx="321">
                  <c:v>-5261</c:v>
                </c:pt>
                <c:pt idx="322">
                  <c:v>-5261</c:v>
                </c:pt>
                <c:pt idx="323">
                  <c:v>-5260</c:v>
                </c:pt>
                <c:pt idx="324">
                  <c:v>-5260</c:v>
                </c:pt>
                <c:pt idx="325">
                  <c:v>-5258</c:v>
                </c:pt>
                <c:pt idx="326">
                  <c:v>-5257</c:v>
                </c:pt>
                <c:pt idx="327">
                  <c:v>-5257</c:v>
                </c:pt>
                <c:pt idx="328">
                  <c:v>-5253</c:v>
                </c:pt>
                <c:pt idx="329">
                  <c:v>-5252</c:v>
                </c:pt>
                <c:pt idx="330">
                  <c:v>-5251</c:v>
                </c:pt>
                <c:pt idx="331">
                  <c:v>-5251</c:v>
                </c:pt>
                <c:pt idx="332">
                  <c:v>-5251</c:v>
                </c:pt>
                <c:pt idx="333">
                  <c:v>-5250</c:v>
                </c:pt>
                <c:pt idx="334">
                  <c:v>-5250</c:v>
                </c:pt>
                <c:pt idx="335">
                  <c:v>-5248</c:v>
                </c:pt>
                <c:pt idx="336">
                  <c:v>-5248</c:v>
                </c:pt>
                <c:pt idx="337">
                  <c:v>-5247</c:v>
                </c:pt>
                <c:pt idx="338">
                  <c:v>-5246</c:v>
                </c:pt>
                <c:pt idx="339">
                  <c:v>-5246</c:v>
                </c:pt>
                <c:pt idx="340">
                  <c:v>-5245</c:v>
                </c:pt>
                <c:pt idx="341">
                  <c:v>-5244</c:v>
                </c:pt>
                <c:pt idx="342">
                  <c:v>-5242</c:v>
                </c:pt>
                <c:pt idx="343">
                  <c:v>-5241</c:v>
                </c:pt>
                <c:pt idx="344">
                  <c:v>-5239</c:v>
                </c:pt>
                <c:pt idx="345">
                  <c:v>-5239</c:v>
                </c:pt>
                <c:pt idx="346">
                  <c:v>-5238</c:v>
                </c:pt>
                <c:pt idx="347">
                  <c:v>-5238</c:v>
                </c:pt>
                <c:pt idx="348">
                  <c:v>-5238</c:v>
                </c:pt>
                <c:pt idx="349">
                  <c:v>-5237</c:v>
                </c:pt>
                <c:pt idx="350">
                  <c:v>-5235</c:v>
                </c:pt>
                <c:pt idx="351">
                  <c:v>-5234</c:v>
                </c:pt>
                <c:pt idx="352">
                  <c:v>-5227</c:v>
                </c:pt>
                <c:pt idx="353">
                  <c:v>-5222</c:v>
                </c:pt>
                <c:pt idx="354">
                  <c:v>-5221</c:v>
                </c:pt>
                <c:pt idx="355">
                  <c:v>-5219</c:v>
                </c:pt>
                <c:pt idx="356">
                  <c:v>-5218</c:v>
                </c:pt>
                <c:pt idx="357">
                  <c:v>-5217</c:v>
                </c:pt>
                <c:pt idx="358">
                  <c:v>-5217</c:v>
                </c:pt>
                <c:pt idx="359">
                  <c:v>-5215</c:v>
                </c:pt>
                <c:pt idx="360">
                  <c:v>-5214</c:v>
                </c:pt>
                <c:pt idx="361">
                  <c:v>-5213</c:v>
                </c:pt>
                <c:pt idx="362">
                  <c:v>-5213</c:v>
                </c:pt>
                <c:pt idx="363">
                  <c:v>-5212</c:v>
                </c:pt>
                <c:pt idx="364">
                  <c:v>-5211</c:v>
                </c:pt>
                <c:pt idx="365">
                  <c:v>-5210</c:v>
                </c:pt>
                <c:pt idx="366">
                  <c:v>-5209</c:v>
                </c:pt>
                <c:pt idx="367">
                  <c:v>-5209</c:v>
                </c:pt>
                <c:pt idx="368">
                  <c:v>-5209</c:v>
                </c:pt>
                <c:pt idx="369">
                  <c:v>-5208</c:v>
                </c:pt>
                <c:pt idx="370">
                  <c:v>-5208</c:v>
                </c:pt>
                <c:pt idx="371">
                  <c:v>-5208</c:v>
                </c:pt>
                <c:pt idx="372">
                  <c:v>-5208</c:v>
                </c:pt>
                <c:pt idx="373">
                  <c:v>-5207</c:v>
                </c:pt>
                <c:pt idx="374">
                  <c:v>-5206</c:v>
                </c:pt>
                <c:pt idx="375">
                  <c:v>-5206</c:v>
                </c:pt>
                <c:pt idx="376">
                  <c:v>-5205</c:v>
                </c:pt>
                <c:pt idx="377">
                  <c:v>-5204</c:v>
                </c:pt>
                <c:pt idx="378">
                  <c:v>-5204</c:v>
                </c:pt>
                <c:pt idx="379">
                  <c:v>-5202</c:v>
                </c:pt>
                <c:pt idx="380">
                  <c:v>-5201</c:v>
                </c:pt>
                <c:pt idx="381">
                  <c:v>-5201</c:v>
                </c:pt>
                <c:pt idx="382">
                  <c:v>-5199</c:v>
                </c:pt>
                <c:pt idx="383">
                  <c:v>-5197</c:v>
                </c:pt>
                <c:pt idx="384">
                  <c:v>-5196</c:v>
                </c:pt>
                <c:pt idx="385">
                  <c:v>-5195</c:v>
                </c:pt>
                <c:pt idx="386">
                  <c:v>-5194</c:v>
                </c:pt>
                <c:pt idx="387">
                  <c:v>-5193</c:v>
                </c:pt>
                <c:pt idx="388">
                  <c:v>-5193</c:v>
                </c:pt>
                <c:pt idx="389">
                  <c:v>-5193</c:v>
                </c:pt>
                <c:pt idx="390">
                  <c:v>-5192</c:v>
                </c:pt>
                <c:pt idx="391">
                  <c:v>-5190</c:v>
                </c:pt>
                <c:pt idx="392">
                  <c:v>-5189</c:v>
                </c:pt>
                <c:pt idx="393">
                  <c:v>-5189</c:v>
                </c:pt>
                <c:pt idx="394">
                  <c:v>-5188</c:v>
                </c:pt>
                <c:pt idx="395">
                  <c:v>-5187</c:v>
                </c:pt>
                <c:pt idx="396">
                  <c:v>-5187</c:v>
                </c:pt>
                <c:pt idx="397">
                  <c:v>-5187</c:v>
                </c:pt>
                <c:pt idx="398">
                  <c:v>-5187</c:v>
                </c:pt>
                <c:pt idx="399">
                  <c:v>-5187</c:v>
                </c:pt>
                <c:pt idx="400">
                  <c:v>-5187</c:v>
                </c:pt>
                <c:pt idx="401">
                  <c:v>-5187</c:v>
                </c:pt>
                <c:pt idx="402">
                  <c:v>-5185</c:v>
                </c:pt>
                <c:pt idx="403">
                  <c:v>-5184</c:v>
                </c:pt>
                <c:pt idx="404">
                  <c:v>-5184</c:v>
                </c:pt>
                <c:pt idx="405">
                  <c:v>-5183</c:v>
                </c:pt>
                <c:pt idx="406">
                  <c:v>-5182</c:v>
                </c:pt>
                <c:pt idx="407">
                  <c:v>-5182</c:v>
                </c:pt>
                <c:pt idx="408">
                  <c:v>-5181</c:v>
                </c:pt>
                <c:pt idx="409">
                  <c:v>-5181</c:v>
                </c:pt>
                <c:pt idx="410">
                  <c:v>-5180</c:v>
                </c:pt>
                <c:pt idx="411">
                  <c:v>-5178</c:v>
                </c:pt>
                <c:pt idx="412">
                  <c:v>-5177</c:v>
                </c:pt>
                <c:pt idx="413">
                  <c:v>-5177</c:v>
                </c:pt>
                <c:pt idx="414">
                  <c:v>-5175</c:v>
                </c:pt>
                <c:pt idx="415">
                  <c:v>-5175</c:v>
                </c:pt>
                <c:pt idx="416">
                  <c:v>-5174</c:v>
                </c:pt>
                <c:pt idx="417">
                  <c:v>-5174</c:v>
                </c:pt>
                <c:pt idx="418">
                  <c:v>-5173</c:v>
                </c:pt>
                <c:pt idx="419">
                  <c:v>-5172</c:v>
                </c:pt>
                <c:pt idx="420">
                  <c:v>-5171</c:v>
                </c:pt>
                <c:pt idx="421">
                  <c:v>-5171</c:v>
                </c:pt>
                <c:pt idx="422">
                  <c:v>-5171</c:v>
                </c:pt>
                <c:pt idx="423">
                  <c:v>-5169</c:v>
                </c:pt>
                <c:pt idx="424">
                  <c:v>-5166</c:v>
                </c:pt>
                <c:pt idx="425">
                  <c:v>-5166</c:v>
                </c:pt>
                <c:pt idx="426">
                  <c:v>-5165</c:v>
                </c:pt>
                <c:pt idx="427">
                  <c:v>-5164</c:v>
                </c:pt>
                <c:pt idx="428">
                  <c:v>-5164</c:v>
                </c:pt>
                <c:pt idx="429">
                  <c:v>-5161</c:v>
                </c:pt>
                <c:pt idx="430">
                  <c:v>-5160</c:v>
                </c:pt>
                <c:pt idx="431">
                  <c:v>-5160</c:v>
                </c:pt>
                <c:pt idx="432">
                  <c:v>-5160</c:v>
                </c:pt>
                <c:pt idx="433">
                  <c:v>-5160</c:v>
                </c:pt>
                <c:pt idx="434">
                  <c:v>-5157</c:v>
                </c:pt>
                <c:pt idx="435">
                  <c:v>-5156</c:v>
                </c:pt>
                <c:pt idx="436">
                  <c:v>-5156</c:v>
                </c:pt>
                <c:pt idx="437">
                  <c:v>-5156</c:v>
                </c:pt>
                <c:pt idx="438">
                  <c:v>-5156</c:v>
                </c:pt>
                <c:pt idx="439">
                  <c:v>-5155</c:v>
                </c:pt>
                <c:pt idx="440">
                  <c:v>-5154</c:v>
                </c:pt>
                <c:pt idx="441">
                  <c:v>-5154</c:v>
                </c:pt>
                <c:pt idx="442">
                  <c:v>-5154</c:v>
                </c:pt>
                <c:pt idx="443">
                  <c:v>-5153</c:v>
                </c:pt>
                <c:pt idx="444">
                  <c:v>-5153</c:v>
                </c:pt>
                <c:pt idx="445">
                  <c:v>-5152</c:v>
                </c:pt>
                <c:pt idx="446">
                  <c:v>-5152</c:v>
                </c:pt>
                <c:pt idx="447">
                  <c:v>-5150</c:v>
                </c:pt>
                <c:pt idx="448">
                  <c:v>-5149</c:v>
                </c:pt>
                <c:pt idx="449">
                  <c:v>-5148</c:v>
                </c:pt>
                <c:pt idx="450">
                  <c:v>-5148</c:v>
                </c:pt>
                <c:pt idx="451">
                  <c:v>-5147</c:v>
                </c:pt>
                <c:pt idx="452">
                  <c:v>-5146</c:v>
                </c:pt>
                <c:pt idx="453">
                  <c:v>-5146</c:v>
                </c:pt>
                <c:pt idx="454">
                  <c:v>-5145</c:v>
                </c:pt>
                <c:pt idx="455">
                  <c:v>-5144</c:v>
                </c:pt>
                <c:pt idx="456">
                  <c:v>-5143</c:v>
                </c:pt>
                <c:pt idx="457">
                  <c:v>-5142</c:v>
                </c:pt>
                <c:pt idx="458">
                  <c:v>-5141</c:v>
                </c:pt>
                <c:pt idx="459">
                  <c:v>-5141</c:v>
                </c:pt>
                <c:pt idx="460">
                  <c:v>-5140</c:v>
                </c:pt>
                <c:pt idx="461">
                  <c:v>-5140</c:v>
                </c:pt>
                <c:pt idx="462">
                  <c:v>-5139</c:v>
                </c:pt>
                <c:pt idx="463">
                  <c:v>-5139</c:v>
                </c:pt>
                <c:pt idx="464">
                  <c:v>-5138</c:v>
                </c:pt>
                <c:pt idx="465">
                  <c:v>-5138</c:v>
                </c:pt>
                <c:pt idx="466">
                  <c:v>-5138</c:v>
                </c:pt>
                <c:pt idx="467">
                  <c:v>-5138</c:v>
                </c:pt>
                <c:pt idx="468">
                  <c:v>-5136</c:v>
                </c:pt>
                <c:pt idx="469">
                  <c:v>-5136</c:v>
                </c:pt>
                <c:pt idx="470">
                  <c:v>-5136</c:v>
                </c:pt>
                <c:pt idx="471">
                  <c:v>-5136</c:v>
                </c:pt>
                <c:pt idx="472">
                  <c:v>-5135</c:v>
                </c:pt>
                <c:pt idx="473">
                  <c:v>-5134</c:v>
                </c:pt>
                <c:pt idx="474">
                  <c:v>-5133</c:v>
                </c:pt>
                <c:pt idx="475">
                  <c:v>-5133</c:v>
                </c:pt>
                <c:pt idx="476">
                  <c:v>-5132</c:v>
                </c:pt>
                <c:pt idx="477">
                  <c:v>-5131</c:v>
                </c:pt>
                <c:pt idx="478">
                  <c:v>-5131</c:v>
                </c:pt>
                <c:pt idx="479">
                  <c:v>-5130</c:v>
                </c:pt>
                <c:pt idx="480">
                  <c:v>-5128</c:v>
                </c:pt>
                <c:pt idx="481">
                  <c:v>-5127</c:v>
                </c:pt>
                <c:pt idx="482">
                  <c:v>-5126</c:v>
                </c:pt>
                <c:pt idx="483">
                  <c:v>-5126</c:v>
                </c:pt>
                <c:pt idx="484">
                  <c:v>-5125</c:v>
                </c:pt>
                <c:pt idx="485">
                  <c:v>-5124</c:v>
                </c:pt>
                <c:pt idx="486">
                  <c:v>-5121</c:v>
                </c:pt>
                <c:pt idx="487">
                  <c:v>-5120</c:v>
                </c:pt>
                <c:pt idx="488">
                  <c:v>-5120</c:v>
                </c:pt>
                <c:pt idx="489">
                  <c:v>-5120</c:v>
                </c:pt>
                <c:pt idx="490">
                  <c:v>-5120</c:v>
                </c:pt>
                <c:pt idx="491">
                  <c:v>-5119</c:v>
                </c:pt>
                <c:pt idx="492">
                  <c:v>-5119</c:v>
                </c:pt>
                <c:pt idx="493">
                  <c:v>-5118</c:v>
                </c:pt>
                <c:pt idx="494">
                  <c:v>-5118</c:v>
                </c:pt>
                <c:pt idx="495">
                  <c:v>-5117</c:v>
                </c:pt>
                <c:pt idx="496">
                  <c:v>-5117</c:v>
                </c:pt>
                <c:pt idx="497">
                  <c:v>-5117</c:v>
                </c:pt>
                <c:pt idx="498">
                  <c:v>-5117</c:v>
                </c:pt>
                <c:pt idx="499">
                  <c:v>-5115</c:v>
                </c:pt>
                <c:pt idx="500">
                  <c:v>-5114</c:v>
                </c:pt>
                <c:pt idx="501">
                  <c:v>-5113</c:v>
                </c:pt>
                <c:pt idx="502">
                  <c:v>-5113</c:v>
                </c:pt>
                <c:pt idx="503">
                  <c:v>-5113</c:v>
                </c:pt>
                <c:pt idx="504">
                  <c:v>-5112</c:v>
                </c:pt>
                <c:pt idx="505">
                  <c:v>-5112</c:v>
                </c:pt>
                <c:pt idx="506">
                  <c:v>-5111</c:v>
                </c:pt>
                <c:pt idx="507">
                  <c:v>-5110</c:v>
                </c:pt>
                <c:pt idx="508">
                  <c:v>-5109</c:v>
                </c:pt>
                <c:pt idx="509">
                  <c:v>-5108</c:v>
                </c:pt>
                <c:pt idx="510">
                  <c:v>-5108</c:v>
                </c:pt>
                <c:pt idx="511">
                  <c:v>-5107</c:v>
                </c:pt>
                <c:pt idx="512">
                  <c:v>-5107</c:v>
                </c:pt>
                <c:pt idx="513">
                  <c:v>-5107</c:v>
                </c:pt>
                <c:pt idx="514">
                  <c:v>-5105</c:v>
                </c:pt>
                <c:pt idx="515">
                  <c:v>-5104</c:v>
                </c:pt>
                <c:pt idx="516">
                  <c:v>-5104</c:v>
                </c:pt>
                <c:pt idx="517">
                  <c:v>-5104</c:v>
                </c:pt>
                <c:pt idx="518">
                  <c:v>-5103</c:v>
                </c:pt>
                <c:pt idx="519">
                  <c:v>-5101</c:v>
                </c:pt>
                <c:pt idx="520">
                  <c:v>-5099</c:v>
                </c:pt>
                <c:pt idx="521">
                  <c:v>-5099</c:v>
                </c:pt>
                <c:pt idx="522">
                  <c:v>-5099</c:v>
                </c:pt>
                <c:pt idx="523">
                  <c:v>-5098</c:v>
                </c:pt>
                <c:pt idx="524">
                  <c:v>-5097</c:v>
                </c:pt>
                <c:pt idx="525">
                  <c:v>-5097</c:v>
                </c:pt>
                <c:pt idx="526">
                  <c:v>-5096</c:v>
                </c:pt>
                <c:pt idx="527">
                  <c:v>-5095</c:v>
                </c:pt>
                <c:pt idx="528">
                  <c:v>-5094</c:v>
                </c:pt>
                <c:pt idx="529">
                  <c:v>-5094</c:v>
                </c:pt>
                <c:pt idx="530">
                  <c:v>-5094</c:v>
                </c:pt>
                <c:pt idx="531">
                  <c:v>-5091</c:v>
                </c:pt>
                <c:pt idx="532">
                  <c:v>-5089</c:v>
                </c:pt>
                <c:pt idx="533">
                  <c:v>-5088</c:v>
                </c:pt>
                <c:pt idx="534">
                  <c:v>-5087</c:v>
                </c:pt>
                <c:pt idx="535">
                  <c:v>-5086</c:v>
                </c:pt>
                <c:pt idx="536">
                  <c:v>-5085</c:v>
                </c:pt>
                <c:pt idx="537">
                  <c:v>-5085</c:v>
                </c:pt>
                <c:pt idx="538">
                  <c:v>-5083</c:v>
                </c:pt>
                <c:pt idx="539">
                  <c:v>-5082</c:v>
                </c:pt>
                <c:pt idx="540">
                  <c:v>-5082</c:v>
                </c:pt>
                <c:pt idx="541">
                  <c:v>-5082</c:v>
                </c:pt>
                <c:pt idx="542">
                  <c:v>-5082</c:v>
                </c:pt>
                <c:pt idx="543">
                  <c:v>-5080</c:v>
                </c:pt>
                <c:pt idx="544">
                  <c:v>-5080</c:v>
                </c:pt>
                <c:pt idx="545">
                  <c:v>-5080</c:v>
                </c:pt>
                <c:pt idx="546">
                  <c:v>-5078</c:v>
                </c:pt>
                <c:pt idx="547">
                  <c:v>-5077</c:v>
                </c:pt>
                <c:pt idx="548">
                  <c:v>-5073</c:v>
                </c:pt>
                <c:pt idx="549">
                  <c:v>-5073</c:v>
                </c:pt>
                <c:pt idx="550">
                  <c:v>-5072</c:v>
                </c:pt>
                <c:pt idx="551">
                  <c:v>-5072</c:v>
                </c:pt>
                <c:pt idx="552">
                  <c:v>-5071</c:v>
                </c:pt>
                <c:pt idx="553">
                  <c:v>-5071</c:v>
                </c:pt>
                <c:pt idx="554">
                  <c:v>-5070</c:v>
                </c:pt>
                <c:pt idx="555">
                  <c:v>-5070</c:v>
                </c:pt>
                <c:pt idx="556">
                  <c:v>-5068</c:v>
                </c:pt>
                <c:pt idx="557">
                  <c:v>-5067</c:v>
                </c:pt>
                <c:pt idx="558">
                  <c:v>-5061</c:v>
                </c:pt>
                <c:pt idx="559">
                  <c:v>-5061</c:v>
                </c:pt>
                <c:pt idx="560">
                  <c:v>-5059</c:v>
                </c:pt>
                <c:pt idx="561">
                  <c:v>-5058</c:v>
                </c:pt>
                <c:pt idx="562">
                  <c:v>-5058</c:v>
                </c:pt>
                <c:pt idx="563">
                  <c:v>-5057</c:v>
                </c:pt>
                <c:pt idx="564">
                  <c:v>-5055</c:v>
                </c:pt>
                <c:pt idx="565">
                  <c:v>-5051</c:v>
                </c:pt>
                <c:pt idx="566">
                  <c:v>-5050</c:v>
                </c:pt>
                <c:pt idx="567">
                  <c:v>-5050</c:v>
                </c:pt>
                <c:pt idx="568">
                  <c:v>-5050</c:v>
                </c:pt>
                <c:pt idx="569">
                  <c:v>-5050</c:v>
                </c:pt>
                <c:pt idx="570">
                  <c:v>-5049</c:v>
                </c:pt>
                <c:pt idx="571">
                  <c:v>-5047</c:v>
                </c:pt>
                <c:pt idx="572">
                  <c:v>-5046</c:v>
                </c:pt>
                <c:pt idx="573">
                  <c:v>-5045</c:v>
                </c:pt>
                <c:pt idx="574">
                  <c:v>-5045</c:v>
                </c:pt>
                <c:pt idx="575">
                  <c:v>-5042</c:v>
                </c:pt>
                <c:pt idx="576">
                  <c:v>-5042</c:v>
                </c:pt>
                <c:pt idx="577">
                  <c:v>-5041</c:v>
                </c:pt>
                <c:pt idx="578">
                  <c:v>-5041</c:v>
                </c:pt>
                <c:pt idx="579">
                  <c:v>-5037</c:v>
                </c:pt>
                <c:pt idx="580">
                  <c:v>-5036</c:v>
                </c:pt>
                <c:pt idx="581">
                  <c:v>-5036</c:v>
                </c:pt>
                <c:pt idx="582">
                  <c:v>-5034</c:v>
                </c:pt>
                <c:pt idx="583">
                  <c:v>-5032</c:v>
                </c:pt>
                <c:pt idx="584">
                  <c:v>-5031</c:v>
                </c:pt>
                <c:pt idx="585">
                  <c:v>-5030</c:v>
                </c:pt>
                <c:pt idx="586">
                  <c:v>-5030</c:v>
                </c:pt>
                <c:pt idx="587">
                  <c:v>-5028</c:v>
                </c:pt>
                <c:pt idx="588">
                  <c:v>-5027</c:v>
                </c:pt>
                <c:pt idx="589">
                  <c:v>-5027</c:v>
                </c:pt>
                <c:pt idx="590">
                  <c:v>-5027</c:v>
                </c:pt>
                <c:pt idx="591">
                  <c:v>-5027</c:v>
                </c:pt>
                <c:pt idx="592">
                  <c:v>-5026</c:v>
                </c:pt>
                <c:pt idx="593">
                  <c:v>-5024</c:v>
                </c:pt>
                <c:pt idx="594">
                  <c:v>-5023</c:v>
                </c:pt>
                <c:pt idx="595">
                  <c:v>-5022</c:v>
                </c:pt>
                <c:pt idx="596">
                  <c:v>-5021</c:v>
                </c:pt>
                <c:pt idx="597">
                  <c:v>-5020</c:v>
                </c:pt>
                <c:pt idx="598">
                  <c:v>-5017</c:v>
                </c:pt>
                <c:pt idx="599">
                  <c:v>-5017</c:v>
                </c:pt>
                <c:pt idx="600">
                  <c:v>-5017</c:v>
                </c:pt>
                <c:pt idx="601">
                  <c:v>-5012</c:v>
                </c:pt>
                <c:pt idx="602">
                  <c:v>-5012</c:v>
                </c:pt>
                <c:pt idx="603">
                  <c:v>-5009</c:v>
                </c:pt>
                <c:pt idx="604">
                  <c:v>-5008</c:v>
                </c:pt>
                <c:pt idx="605">
                  <c:v>-5008</c:v>
                </c:pt>
                <c:pt idx="606">
                  <c:v>-5008</c:v>
                </c:pt>
                <c:pt idx="607">
                  <c:v>-5007</c:v>
                </c:pt>
                <c:pt idx="608">
                  <c:v>-5007</c:v>
                </c:pt>
                <c:pt idx="609">
                  <c:v>-5006</c:v>
                </c:pt>
                <c:pt idx="610">
                  <c:v>-5004</c:v>
                </c:pt>
                <c:pt idx="611">
                  <c:v>-5004</c:v>
                </c:pt>
                <c:pt idx="612">
                  <c:v>-5003</c:v>
                </c:pt>
                <c:pt idx="613">
                  <c:v>-5003</c:v>
                </c:pt>
                <c:pt idx="614">
                  <c:v>-5002</c:v>
                </c:pt>
                <c:pt idx="615">
                  <c:v>-5001</c:v>
                </c:pt>
                <c:pt idx="616">
                  <c:v>-5001</c:v>
                </c:pt>
                <c:pt idx="617">
                  <c:v>-5001</c:v>
                </c:pt>
                <c:pt idx="618">
                  <c:v>-4998</c:v>
                </c:pt>
                <c:pt idx="619">
                  <c:v>-4998</c:v>
                </c:pt>
                <c:pt idx="620">
                  <c:v>-4997</c:v>
                </c:pt>
                <c:pt idx="621">
                  <c:v>-4994</c:v>
                </c:pt>
                <c:pt idx="622">
                  <c:v>-4994</c:v>
                </c:pt>
                <c:pt idx="623">
                  <c:v>-4994</c:v>
                </c:pt>
                <c:pt idx="624">
                  <c:v>-4991</c:v>
                </c:pt>
                <c:pt idx="625">
                  <c:v>-4988</c:v>
                </c:pt>
                <c:pt idx="626">
                  <c:v>-4988</c:v>
                </c:pt>
                <c:pt idx="627">
                  <c:v>-4987</c:v>
                </c:pt>
                <c:pt idx="628">
                  <c:v>-4986</c:v>
                </c:pt>
                <c:pt idx="629">
                  <c:v>-4986</c:v>
                </c:pt>
                <c:pt idx="630">
                  <c:v>-4986</c:v>
                </c:pt>
                <c:pt idx="631">
                  <c:v>-4985</c:v>
                </c:pt>
                <c:pt idx="632">
                  <c:v>-4982</c:v>
                </c:pt>
                <c:pt idx="633">
                  <c:v>-4982</c:v>
                </c:pt>
                <c:pt idx="634">
                  <c:v>-4982</c:v>
                </c:pt>
                <c:pt idx="635">
                  <c:v>-4981</c:v>
                </c:pt>
                <c:pt idx="636">
                  <c:v>-4980</c:v>
                </c:pt>
                <c:pt idx="637">
                  <c:v>-4979</c:v>
                </c:pt>
                <c:pt idx="638">
                  <c:v>-4979</c:v>
                </c:pt>
                <c:pt idx="639">
                  <c:v>-4979</c:v>
                </c:pt>
                <c:pt idx="640">
                  <c:v>-4979</c:v>
                </c:pt>
                <c:pt idx="641">
                  <c:v>-4978</c:v>
                </c:pt>
                <c:pt idx="642">
                  <c:v>-4977</c:v>
                </c:pt>
                <c:pt idx="643">
                  <c:v>-4976</c:v>
                </c:pt>
                <c:pt idx="644">
                  <c:v>-4975</c:v>
                </c:pt>
                <c:pt idx="645">
                  <c:v>-4973</c:v>
                </c:pt>
                <c:pt idx="646">
                  <c:v>-4973</c:v>
                </c:pt>
                <c:pt idx="647">
                  <c:v>-4972</c:v>
                </c:pt>
                <c:pt idx="648">
                  <c:v>-4972</c:v>
                </c:pt>
                <c:pt idx="649">
                  <c:v>-4968</c:v>
                </c:pt>
                <c:pt idx="650">
                  <c:v>-4967</c:v>
                </c:pt>
                <c:pt idx="651">
                  <c:v>-4966</c:v>
                </c:pt>
                <c:pt idx="652">
                  <c:v>-4964</c:v>
                </c:pt>
                <c:pt idx="653">
                  <c:v>-4964</c:v>
                </c:pt>
                <c:pt idx="654">
                  <c:v>-4963</c:v>
                </c:pt>
                <c:pt idx="655">
                  <c:v>-4962</c:v>
                </c:pt>
                <c:pt idx="656">
                  <c:v>-4962</c:v>
                </c:pt>
                <c:pt idx="657">
                  <c:v>-4962</c:v>
                </c:pt>
                <c:pt idx="658">
                  <c:v>-4962</c:v>
                </c:pt>
                <c:pt idx="659">
                  <c:v>-4961</c:v>
                </c:pt>
                <c:pt idx="660">
                  <c:v>-4960</c:v>
                </c:pt>
                <c:pt idx="661">
                  <c:v>-4960</c:v>
                </c:pt>
                <c:pt idx="662">
                  <c:v>-4959</c:v>
                </c:pt>
                <c:pt idx="663">
                  <c:v>-4959</c:v>
                </c:pt>
                <c:pt idx="664">
                  <c:v>-4959</c:v>
                </c:pt>
                <c:pt idx="665">
                  <c:v>-4959</c:v>
                </c:pt>
                <c:pt idx="666">
                  <c:v>-4958</c:v>
                </c:pt>
                <c:pt idx="667">
                  <c:v>-4958</c:v>
                </c:pt>
                <c:pt idx="668">
                  <c:v>-4957</c:v>
                </c:pt>
                <c:pt idx="669">
                  <c:v>-4956</c:v>
                </c:pt>
                <c:pt idx="670">
                  <c:v>-4956</c:v>
                </c:pt>
                <c:pt idx="671">
                  <c:v>-4955</c:v>
                </c:pt>
                <c:pt idx="672">
                  <c:v>-4954</c:v>
                </c:pt>
                <c:pt idx="673">
                  <c:v>-4954</c:v>
                </c:pt>
                <c:pt idx="674">
                  <c:v>-4953</c:v>
                </c:pt>
                <c:pt idx="675">
                  <c:v>-4952</c:v>
                </c:pt>
                <c:pt idx="676">
                  <c:v>-4951</c:v>
                </c:pt>
                <c:pt idx="677">
                  <c:v>-4950</c:v>
                </c:pt>
                <c:pt idx="678">
                  <c:v>-4947</c:v>
                </c:pt>
                <c:pt idx="679">
                  <c:v>-4945</c:v>
                </c:pt>
                <c:pt idx="680">
                  <c:v>-4945</c:v>
                </c:pt>
                <c:pt idx="681">
                  <c:v>-4944</c:v>
                </c:pt>
                <c:pt idx="682">
                  <c:v>-4944</c:v>
                </c:pt>
                <c:pt idx="683">
                  <c:v>-4944</c:v>
                </c:pt>
                <c:pt idx="684">
                  <c:v>-4943</c:v>
                </c:pt>
                <c:pt idx="685">
                  <c:v>-4943</c:v>
                </c:pt>
                <c:pt idx="686">
                  <c:v>-4939</c:v>
                </c:pt>
                <c:pt idx="687">
                  <c:v>-4939</c:v>
                </c:pt>
                <c:pt idx="688">
                  <c:v>-4939</c:v>
                </c:pt>
                <c:pt idx="689">
                  <c:v>-4938</c:v>
                </c:pt>
                <c:pt idx="690">
                  <c:v>-4937</c:v>
                </c:pt>
                <c:pt idx="691">
                  <c:v>-4936</c:v>
                </c:pt>
                <c:pt idx="692">
                  <c:v>-4935</c:v>
                </c:pt>
                <c:pt idx="693">
                  <c:v>-4934</c:v>
                </c:pt>
                <c:pt idx="694">
                  <c:v>-4934</c:v>
                </c:pt>
                <c:pt idx="695">
                  <c:v>-4930</c:v>
                </c:pt>
                <c:pt idx="696">
                  <c:v>-4930</c:v>
                </c:pt>
                <c:pt idx="697">
                  <c:v>-4929</c:v>
                </c:pt>
                <c:pt idx="698">
                  <c:v>-4929</c:v>
                </c:pt>
                <c:pt idx="699">
                  <c:v>-4925</c:v>
                </c:pt>
                <c:pt idx="700">
                  <c:v>-4924</c:v>
                </c:pt>
                <c:pt idx="701">
                  <c:v>-4921</c:v>
                </c:pt>
                <c:pt idx="702">
                  <c:v>-4920</c:v>
                </c:pt>
                <c:pt idx="703">
                  <c:v>-4920</c:v>
                </c:pt>
                <c:pt idx="704">
                  <c:v>-4919</c:v>
                </c:pt>
                <c:pt idx="705">
                  <c:v>-4917</c:v>
                </c:pt>
                <c:pt idx="706">
                  <c:v>-4917</c:v>
                </c:pt>
                <c:pt idx="707">
                  <c:v>-4917</c:v>
                </c:pt>
                <c:pt idx="708">
                  <c:v>-4917</c:v>
                </c:pt>
                <c:pt idx="709">
                  <c:v>-4917</c:v>
                </c:pt>
                <c:pt idx="710">
                  <c:v>-4917</c:v>
                </c:pt>
                <c:pt idx="711">
                  <c:v>-4916</c:v>
                </c:pt>
                <c:pt idx="712">
                  <c:v>-4915</c:v>
                </c:pt>
                <c:pt idx="713">
                  <c:v>-4914</c:v>
                </c:pt>
                <c:pt idx="714">
                  <c:v>-4913</c:v>
                </c:pt>
                <c:pt idx="715">
                  <c:v>-4912</c:v>
                </c:pt>
                <c:pt idx="716">
                  <c:v>-4912</c:v>
                </c:pt>
                <c:pt idx="717">
                  <c:v>-4910</c:v>
                </c:pt>
                <c:pt idx="718">
                  <c:v>-4907</c:v>
                </c:pt>
                <c:pt idx="719">
                  <c:v>-4906</c:v>
                </c:pt>
                <c:pt idx="720">
                  <c:v>-4904</c:v>
                </c:pt>
                <c:pt idx="721">
                  <c:v>-4900</c:v>
                </c:pt>
                <c:pt idx="722">
                  <c:v>-4900</c:v>
                </c:pt>
                <c:pt idx="723">
                  <c:v>-4899</c:v>
                </c:pt>
                <c:pt idx="724">
                  <c:v>-4899</c:v>
                </c:pt>
                <c:pt idx="725">
                  <c:v>-4899</c:v>
                </c:pt>
                <c:pt idx="726">
                  <c:v>-4896</c:v>
                </c:pt>
                <c:pt idx="727">
                  <c:v>-4896</c:v>
                </c:pt>
                <c:pt idx="728">
                  <c:v>-4895</c:v>
                </c:pt>
                <c:pt idx="729">
                  <c:v>-4893</c:v>
                </c:pt>
                <c:pt idx="730">
                  <c:v>-4892</c:v>
                </c:pt>
                <c:pt idx="731">
                  <c:v>-4890</c:v>
                </c:pt>
                <c:pt idx="732">
                  <c:v>-4889</c:v>
                </c:pt>
                <c:pt idx="733">
                  <c:v>-4886</c:v>
                </c:pt>
                <c:pt idx="734">
                  <c:v>-4884</c:v>
                </c:pt>
                <c:pt idx="735">
                  <c:v>-4884</c:v>
                </c:pt>
                <c:pt idx="736">
                  <c:v>-4884</c:v>
                </c:pt>
                <c:pt idx="737">
                  <c:v>-4883</c:v>
                </c:pt>
                <c:pt idx="738">
                  <c:v>-4883</c:v>
                </c:pt>
                <c:pt idx="739">
                  <c:v>-4882</c:v>
                </c:pt>
                <c:pt idx="740">
                  <c:v>-4882</c:v>
                </c:pt>
                <c:pt idx="741">
                  <c:v>-4881</c:v>
                </c:pt>
                <c:pt idx="742">
                  <c:v>-4880</c:v>
                </c:pt>
                <c:pt idx="743">
                  <c:v>-4879</c:v>
                </c:pt>
                <c:pt idx="744">
                  <c:v>-4879</c:v>
                </c:pt>
                <c:pt idx="745">
                  <c:v>-4877</c:v>
                </c:pt>
                <c:pt idx="746">
                  <c:v>-4875</c:v>
                </c:pt>
                <c:pt idx="747">
                  <c:v>-4874</c:v>
                </c:pt>
                <c:pt idx="748">
                  <c:v>-4873</c:v>
                </c:pt>
                <c:pt idx="749">
                  <c:v>-4873</c:v>
                </c:pt>
                <c:pt idx="750">
                  <c:v>-4873</c:v>
                </c:pt>
                <c:pt idx="751">
                  <c:v>-4872</c:v>
                </c:pt>
                <c:pt idx="752">
                  <c:v>-4871</c:v>
                </c:pt>
                <c:pt idx="753">
                  <c:v>-4869</c:v>
                </c:pt>
                <c:pt idx="754">
                  <c:v>-4867</c:v>
                </c:pt>
                <c:pt idx="755">
                  <c:v>-4867</c:v>
                </c:pt>
                <c:pt idx="756">
                  <c:v>-4865</c:v>
                </c:pt>
                <c:pt idx="757">
                  <c:v>-4864</c:v>
                </c:pt>
                <c:pt idx="758">
                  <c:v>-4864</c:v>
                </c:pt>
                <c:pt idx="759">
                  <c:v>-4864</c:v>
                </c:pt>
                <c:pt idx="760">
                  <c:v>-4864</c:v>
                </c:pt>
                <c:pt idx="761">
                  <c:v>-4863</c:v>
                </c:pt>
                <c:pt idx="762">
                  <c:v>-4863</c:v>
                </c:pt>
                <c:pt idx="763">
                  <c:v>-4859</c:v>
                </c:pt>
                <c:pt idx="764">
                  <c:v>-4857</c:v>
                </c:pt>
                <c:pt idx="765">
                  <c:v>-4857</c:v>
                </c:pt>
                <c:pt idx="766">
                  <c:v>-4857</c:v>
                </c:pt>
                <c:pt idx="767">
                  <c:v>-4855</c:v>
                </c:pt>
                <c:pt idx="768">
                  <c:v>-4855</c:v>
                </c:pt>
                <c:pt idx="769">
                  <c:v>-4854</c:v>
                </c:pt>
                <c:pt idx="770">
                  <c:v>-4853</c:v>
                </c:pt>
                <c:pt idx="771">
                  <c:v>-4852</c:v>
                </c:pt>
                <c:pt idx="772">
                  <c:v>-4851</c:v>
                </c:pt>
                <c:pt idx="773">
                  <c:v>-4851</c:v>
                </c:pt>
                <c:pt idx="774">
                  <c:v>-4851</c:v>
                </c:pt>
                <c:pt idx="775">
                  <c:v>-4848</c:v>
                </c:pt>
                <c:pt idx="776">
                  <c:v>-4848</c:v>
                </c:pt>
                <c:pt idx="777">
                  <c:v>-4848</c:v>
                </c:pt>
                <c:pt idx="778">
                  <c:v>-4848</c:v>
                </c:pt>
                <c:pt idx="779">
                  <c:v>-4846</c:v>
                </c:pt>
                <c:pt idx="780">
                  <c:v>-4846</c:v>
                </c:pt>
                <c:pt idx="781">
                  <c:v>-4845</c:v>
                </c:pt>
                <c:pt idx="782">
                  <c:v>-4845</c:v>
                </c:pt>
                <c:pt idx="783">
                  <c:v>-4845</c:v>
                </c:pt>
                <c:pt idx="784">
                  <c:v>-4845</c:v>
                </c:pt>
                <c:pt idx="785">
                  <c:v>-4845</c:v>
                </c:pt>
                <c:pt idx="786">
                  <c:v>-4843</c:v>
                </c:pt>
                <c:pt idx="787">
                  <c:v>-4843</c:v>
                </c:pt>
                <c:pt idx="788">
                  <c:v>-4842</c:v>
                </c:pt>
                <c:pt idx="789">
                  <c:v>-4842</c:v>
                </c:pt>
                <c:pt idx="790">
                  <c:v>-4842</c:v>
                </c:pt>
                <c:pt idx="791">
                  <c:v>-4841</c:v>
                </c:pt>
                <c:pt idx="792">
                  <c:v>-4839</c:v>
                </c:pt>
                <c:pt idx="793">
                  <c:v>-4838</c:v>
                </c:pt>
                <c:pt idx="794">
                  <c:v>-4838</c:v>
                </c:pt>
                <c:pt idx="795">
                  <c:v>-4838</c:v>
                </c:pt>
                <c:pt idx="796">
                  <c:v>-4835</c:v>
                </c:pt>
                <c:pt idx="797">
                  <c:v>-4834</c:v>
                </c:pt>
                <c:pt idx="798">
                  <c:v>-4833</c:v>
                </c:pt>
                <c:pt idx="799">
                  <c:v>-4832</c:v>
                </c:pt>
                <c:pt idx="800">
                  <c:v>-4831</c:v>
                </c:pt>
                <c:pt idx="801">
                  <c:v>-4830</c:v>
                </c:pt>
                <c:pt idx="802">
                  <c:v>-4828</c:v>
                </c:pt>
                <c:pt idx="803">
                  <c:v>-4827</c:v>
                </c:pt>
                <c:pt idx="804">
                  <c:v>-4826</c:v>
                </c:pt>
                <c:pt idx="805">
                  <c:v>-4824</c:v>
                </c:pt>
                <c:pt idx="806">
                  <c:v>-4824</c:v>
                </c:pt>
                <c:pt idx="807">
                  <c:v>-4823</c:v>
                </c:pt>
                <c:pt idx="808">
                  <c:v>-4823</c:v>
                </c:pt>
                <c:pt idx="809">
                  <c:v>-4823</c:v>
                </c:pt>
                <c:pt idx="810">
                  <c:v>-4822</c:v>
                </c:pt>
                <c:pt idx="811">
                  <c:v>-4821</c:v>
                </c:pt>
                <c:pt idx="812">
                  <c:v>-4821</c:v>
                </c:pt>
                <c:pt idx="813">
                  <c:v>-4820</c:v>
                </c:pt>
                <c:pt idx="814">
                  <c:v>-4820</c:v>
                </c:pt>
                <c:pt idx="815">
                  <c:v>-4819</c:v>
                </c:pt>
                <c:pt idx="816">
                  <c:v>-4817</c:v>
                </c:pt>
                <c:pt idx="817">
                  <c:v>-4817</c:v>
                </c:pt>
                <c:pt idx="818">
                  <c:v>-4816</c:v>
                </c:pt>
                <c:pt idx="819">
                  <c:v>-4816</c:v>
                </c:pt>
                <c:pt idx="820">
                  <c:v>-4816</c:v>
                </c:pt>
                <c:pt idx="821">
                  <c:v>-4816</c:v>
                </c:pt>
                <c:pt idx="822">
                  <c:v>-4813</c:v>
                </c:pt>
                <c:pt idx="823">
                  <c:v>-4813</c:v>
                </c:pt>
                <c:pt idx="824">
                  <c:v>-4812</c:v>
                </c:pt>
                <c:pt idx="825">
                  <c:v>-4812</c:v>
                </c:pt>
                <c:pt idx="826">
                  <c:v>-4811</c:v>
                </c:pt>
                <c:pt idx="827">
                  <c:v>-4810</c:v>
                </c:pt>
                <c:pt idx="828">
                  <c:v>-4810</c:v>
                </c:pt>
                <c:pt idx="829">
                  <c:v>-4807</c:v>
                </c:pt>
                <c:pt idx="830">
                  <c:v>-4807</c:v>
                </c:pt>
                <c:pt idx="831">
                  <c:v>-4806</c:v>
                </c:pt>
                <c:pt idx="832">
                  <c:v>-4806</c:v>
                </c:pt>
                <c:pt idx="833">
                  <c:v>-4805</c:v>
                </c:pt>
                <c:pt idx="834">
                  <c:v>-4804</c:v>
                </c:pt>
                <c:pt idx="835">
                  <c:v>-4803</c:v>
                </c:pt>
                <c:pt idx="836">
                  <c:v>-4802</c:v>
                </c:pt>
                <c:pt idx="837">
                  <c:v>-4800</c:v>
                </c:pt>
                <c:pt idx="838">
                  <c:v>-4799</c:v>
                </c:pt>
                <c:pt idx="839">
                  <c:v>-4799</c:v>
                </c:pt>
                <c:pt idx="840">
                  <c:v>-4796</c:v>
                </c:pt>
                <c:pt idx="841">
                  <c:v>-4796</c:v>
                </c:pt>
                <c:pt idx="842">
                  <c:v>-4796</c:v>
                </c:pt>
                <c:pt idx="843">
                  <c:v>-4795</c:v>
                </c:pt>
                <c:pt idx="844">
                  <c:v>-4795</c:v>
                </c:pt>
                <c:pt idx="845">
                  <c:v>-4794</c:v>
                </c:pt>
                <c:pt idx="846">
                  <c:v>-4793</c:v>
                </c:pt>
                <c:pt idx="847">
                  <c:v>-4792</c:v>
                </c:pt>
                <c:pt idx="848">
                  <c:v>-4792</c:v>
                </c:pt>
                <c:pt idx="849">
                  <c:v>-4792</c:v>
                </c:pt>
                <c:pt idx="850">
                  <c:v>-4792</c:v>
                </c:pt>
                <c:pt idx="851">
                  <c:v>-4791</c:v>
                </c:pt>
                <c:pt idx="852">
                  <c:v>-4790</c:v>
                </c:pt>
                <c:pt idx="853">
                  <c:v>-4788</c:v>
                </c:pt>
                <c:pt idx="854">
                  <c:v>-4787</c:v>
                </c:pt>
                <c:pt idx="855">
                  <c:v>-4786</c:v>
                </c:pt>
                <c:pt idx="856">
                  <c:v>-4786</c:v>
                </c:pt>
                <c:pt idx="857">
                  <c:v>-4785</c:v>
                </c:pt>
                <c:pt idx="858">
                  <c:v>-4785</c:v>
                </c:pt>
                <c:pt idx="859">
                  <c:v>-4784</c:v>
                </c:pt>
                <c:pt idx="860">
                  <c:v>-4784</c:v>
                </c:pt>
                <c:pt idx="861">
                  <c:v>-4784</c:v>
                </c:pt>
                <c:pt idx="862">
                  <c:v>-4784</c:v>
                </c:pt>
                <c:pt idx="863">
                  <c:v>-4784</c:v>
                </c:pt>
                <c:pt idx="864">
                  <c:v>-4783</c:v>
                </c:pt>
                <c:pt idx="865">
                  <c:v>-4782</c:v>
                </c:pt>
                <c:pt idx="866">
                  <c:v>-4780</c:v>
                </c:pt>
                <c:pt idx="867">
                  <c:v>-4779</c:v>
                </c:pt>
                <c:pt idx="868">
                  <c:v>-4778</c:v>
                </c:pt>
                <c:pt idx="869">
                  <c:v>-4778</c:v>
                </c:pt>
                <c:pt idx="870">
                  <c:v>-4778</c:v>
                </c:pt>
                <c:pt idx="871">
                  <c:v>-4777</c:v>
                </c:pt>
                <c:pt idx="872">
                  <c:v>-4777</c:v>
                </c:pt>
                <c:pt idx="873">
                  <c:v>-4776</c:v>
                </c:pt>
                <c:pt idx="874">
                  <c:v>-4769</c:v>
                </c:pt>
                <c:pt idx="875">
                  <c:v>-4768</c:v>
                </c:pt>
                <c:pt idx="876">
                  <c:v>-4768</c:v>
                </c:pt>
                <c:pt idx="877">
                  <c:v>-4764</c:v>
                </c:pt>
                <c:pt idx="878">
                  <c:v>-4763</c:v>
                </c:pt>
                <c:pt idx="879">
                  <c:v>-4763</c:v>
                </c:pt>
                <c:pt idx="880">
                  <c:v>-4763</c:v>
                </c:pt>
                <c:pt idx="881">
                  <c:v>-4762</c:v>
                </c:pt>
                <c:pt idx="882">
                  <c:v>-4761</c:v>
                </c:pt>
                <c:pt idx="883">
                  <c:v>-4759</c:v>
                </c:pt>
                <c:pt idx="884">
                  <c:v>-4759</c:v>
                </c:pt>
                <c:pt idx="885">
                  <c:v>-4757</c:v>
                </c:pt>
                <c:pt idx="886">
                  <c:v>-4757</c:v>
                </c:pt>
                <c:pt idx="887">
                  <c:v>-4755</c:v>
                </c:pt>
                <c:pt idx="888">
                  <c:v>-4755</c:v>
                </c:pt>
                <c:pt idx="889">
                  <c:v>-4753</c:v>
                </c:pt>
                <c:pt idx="890">
                  <c:v>-4753</c:v>
                </c:pt>
                <c:pt idx="891">
                  <c:v>-4753</c:v>
                </c:pt>
                <c:pt idx="892">
                  <c:v>-4751</c:v>
                </c:pt>
                <c:pt idx="893">
                  <c:v>-4751</c:v>
                </c:pt>
                <c:pt idx="894">
                  <c:v>-4750</c:v>
                </c:pt>
                <c:pt idx="895">
                  <c:v>-4750</c:v>
                </c:pt>
                <c:pt idx="896">
                  <c:v>-4743</c:v>
                </c:pt>
                <c:pt idx="897">
                  <c:v>-4742</c:v>
                </c:pt>
                <c:pt idx="898">
                  <c:v>-4742</c:v>
                </c:pt>
                <c:pt idx="899">
                  <c:v>-4741</c:v>
                </c:pt>
                <c:pt idx="900">
                  <c:v>-4740</c:v>
                </c:pt>
                <c:pt idx="901">
                  <c:v>-4740</c:v>
                </c:pt>
                <c:pt idx="902">
                  <c:v>-4740</c:v>
                </c:pt>
                <c:pt idx="903">
                  <c:v>-4739</c:v>
                </c:pt>
                <c:pt idx="904">
                  <c:v>-4737</c:v>
                </c:pt>
                <c:pt idx="905">
                  <c:v>-4736</c:v>
                </c:pt>
                <c:pt idx="906">
                  <c:v>-4736</c:v>
                </c:pt>
                <c:pt idx="907">
                  <c:v>-4736</c:v>
                </c:pt>
                <c:pt idx="908">
                  <c:v>-4735</c:v>
                </c:pt>
                <c:pt idx="909">
                  <c:v>-4735</c:v>
                </c:pt>
                <c:pt idx="910">
                  <c:v>-4733</c:v>
                </c:pt>
                <c:pt idx="911">
                  <c:v>-4732</c:v>
                </c:pt>
                <c:pt idx="912">
                  <c:v>-4728</c:v>
                </c:pt>
                <c:pt idx="913">
                  <c:v>-4727</c:v>
                </c:pt>
                <c:pt idx="914">
                  <c:v>-4727</c:v>
                </c:pt>
                <c:pt idx="915">
                  <c:v>-4727</c:v>
                </c:pt>
                <c:pt idx="916">
                  <c:v>-4726</c:v>
                </c:pt>
                <c:pt idx="917">
                  <c:v>-4725</c:v>
                </c:pt>
                <c:pt idx="918">
                  <c:v>-4724</c:v>
                </c:pt>
                <c:pt idx="919">
                  <c:v>-4723</c:v>
                </c:pt>
                <c:pt idx="920">
                  <c:v>-4719</c:v>
                </c:pt>
                <c:pt idx="921">
                  <c:v>-4719</c:v>
                </c:pt>
                <c:pt idx="922">
                  <c:v>-4718</c:v>
                </c:pt>
                <c:pt idx="923">
                  <c:v>-4718</c:v>
                </c:pt>
                <c:pt idx="924">
                  <c:v>-4717</c:v>
                </c:pt>
                <c:pt idx="925">
                  <c:v>-4717</c:v>
                </c:pt>
                <c:pt idx="926">
                  <c:v>-4717</c:v>
                </c:pt>
                <c:pt idx="927">
                  <c:v>-4716</c:v>
                </c:pt>
                <c:pt idx="928">
                  <c:v>-4716</c:v>
                </c:pt>
                <c:pt idx="929">
                  <c:v>-4713</c:v>
                </c:pt>
                <c:pt idx="930">
                  <c:v>-4712</c:v>
                </c:pt>
                <c:pt idx="931">
                  <c:v>-4712</c:v>
                </c:pt>
                <c:pt idx="932">
                  <c:v>-4712</c:v>
                </c:pt>
                <c:pt idx="933">
                  <c:v>-4711</c:v>
                </c:pt>
                <c:pt idx="934">
                  <c:v>-4710</c:v>
                </c:pt>
                <c:pt idx="935">
                  <c:v>-4709</c:v>
                </c:pt>
                <c:pt idx="936">
                  <c:v>-4709</c:v>
                </c:pt>
                <c:pt idx="937">
                  <c:v>-4707</c:v>
                </c:pt>
                <c:pt idx="938">
                  <c:v>-4707</c:v>
                </c:pt>
                <c:pt idx="939">
                  <c:v>-4706</c:v>
                </c:pt>
                <c:pt idx="940">
                  <c:v>-4706</c:v>
                </c:pt>
                <c:pt idx="941">
                  <c:v>-4705</c:v>
                </c:pt>
                <c:pt idx="942">
                  <c:v>-4703</c:v>
                </c:pt>
                <c:pt idx="943">
                  <c:v>-4702</c:v>
                </c:pt>
                <c:pt idx="944">
                  <c:v>-4702</c:v>
                </c:pt>
                <c:pt idx="945">
                  <c:v>-4700</c:v>
                </c:pt>
                <c:pt idx="946">
                  <c:v>-4700</c:v>
                </c:pt>
                <c:pt idx="947">
                  <c:v>-4699</c:v>
                </c:pt>
                <c:pt idx="948">
                  <c:v>-4698</c:v>
                </c:pt>
                <c:pt idx="949">
                  <c:v>-4698</c:v>
                </c:pt>
                <c:pt idx="950">
                  <c:v>-4697</c:v>
                </c:pt>
                <c:pt idx="951">
                  <c:v>-4695</c:v>
                </c:pt>
                <c:pt idx="952">
                  <c:v>-4694</c:v>
                </c:pt>
                <c:pt idx="953">
                  <c:v>-4694</c:v>
                </c:pt>
                <c:pt idx="954">
                  <c:v>-4693</c:v>
                </c:pt>
                <c:pt idx="955">
                  <c:v>-4693</c:v>
                </c:pt>
                <c:pt idx="956">
                  <c:v>-4693</c:v>
                </c:pt>
                <c:pt idx="957">
                  <c:v>-4693</c:v>
                </c:pt>
                <c:pt idx="958">
                  <c:v>-4690</c:v>
                </c:pt>
                <c:pt idx="959">
                  <c:v>-4689</c:v>
                </c:pt>
                <c:pt idx="960">
                  <c:v>-4689</c:v>
                </c:pt>
                <c:pt idx="961">
                  <c:v>-4689</c:v>
                </c:pt>
                <c:pt idx="962">
                  <c:v>-4689</c:v>
                </c:pt>
                <c:pt idx="963">
                  <c:v>-4688</c:v>
                </c:pt>
                <c:pt idx="964">
                  <c:v>-4688</c:v>
                </c:pt>
                <c:pt idx="965">
                  <c:v>-4688</c:v>
                </c:pt>
                <c:pt idx="966">
                  <c:v>-4688</c:v>
                </c:pt>
                <c:pt idx="967">
                  <c:v>-4688</c:v>
                </c:pt>
                <c:pt idx="968">
                  <c:v>-4688</c:v>
                </c:pt>
                <c:pt idx="969">
                  <c:v>-4687</c:v>
                </c:pt>
                <c:pt idx="970">
                  <c:v>-4687</c:v>
                </c:pt>
                <c:pt idx="971">
                  <c:v>-4686</c:v>
                </c:pt>
                <c:pt idx="972">
                  <c:v>-4685</c:v>
                </c:pt>
                <c:pt idx="973">
                  <c:v>-4684</c:v>
                </c:pt>
                <c:pt idx="974">
                  <c:v>-4683</c:v>
                </c:pt>
                <c:pt idx="975">
                  <c:v>-4683</c:v>
                </c:pt>
                <c:pt idx="976">
                  <c:v>-4682</c:v>
                </c:pt>
                <c:pt idx="977">
                  <c:v>-4682</c:v>
                </c:pt>
                <c:pt idx="978">
                  <c:v>-4681</c:v>
                </c:pt>
                <c:pt idx="979">
                  <c:v>-4680</c:v>
                </c:pt>
                <c:pt idx="980">
                  <c:v>-4680</c:v>
                </c:pt>
                <c:pt idx="981">
                  <c:v>-4678</c:v>
                </c:pt>
                <c:pt idx="982">
                  <c:v>-4677</c:v>
                </c:pt>
                <c:pt idx="983">
                  <c:v>-4677</c:v>
                </c:pt>
                <c:pt idx="984">
                  <c:v>-4676</c:v>
                </c:pt>
                <c:pt idx="985">
                  <c:v>-4675</c:v>
                </c:pt>
                <c:pt idx="986">
                  <c:v>-4675</c:v>
                </c:pt>
                <c:pt idx="987">
                  <c:v>-4674</c:v>
                </c:pt>
                <c:pt idx="988">
                  <c:v>-4673</c:v>
                </c:pt>
                <c:pt idx="989">
                  <c:v>-4673</c:v>
                </c:pt>
                <c:pt idx="990">
                  <c:v>-4671</c:v>
                </c:pt>
                <c:pt idx="991">
                  <c:v>-4671</c:v>
                </c:pt>
                <c:pt idx="992">
                  <c:v>-4670</c:v>
                </c:pt>
                <c:pt idx="993">
                  <c:v>-4667</c:v>
                </c:pt>
                <c:pt idx="994">
                  <c:v>-4666</c:v>
                </c:pt>
                <c:pt idx="995">
                  <c:v>-4665</c:v>
                </c:pt>
                <c:pt idx="996">
                  <c:v>-4665</c:v>
                </c:pt>
                <c:pt idx="997">
                  <c:v>-4663</c:v>
                </c:pt>
                <c:pt idx="998">
                  <c:v>-4663</c:v>
                </c:pt>
                <c:pt idx="999">
                  <c:v>-4662</c:v>
                </c:pt>
                <c:pt idx="1000">
                  <c:v>-4661</c:v>
                </c:pt>
                <c:pt idx="1001">
                  <c:v>-4658</c:v>
                </c:pt>
                <c:pt idx="1002">
                  <c:v>-4658</c:v>
                </c:pt>
                <c:pt idx="1003">
                  <c:v>-4657</c:v>
                </c:pt>
                <c:pt idx="1004">
                  <c:v>-4657</c:v>
                </c:pt>
                <c:pt idx="1005">
                  <c:v>-4657</c:v>
                </c:pt>
                <c:pt idx="1006">
                  <c:v>-4656</c:v>
                </c:pt>
                <c:pt idx="1007">
                  <c:v>-4656</c:v>
                </c:pt>
                <c:pt idx="1008">
                  <c:v>-4656</c:v>
                </c:pt>
                <c:pt idx="1009">
                  <c:v>-4653</c:v>
                </c:pt>
                <c:pt idx="1010">
                  <c:v>-4648</c:v>
                </c:pt>
                <c:pt idx="1011">
                  <c:v>-4648</c:v>
                </c:pt>
                <c:pt idx="1012">
                  <c:v>-4648</c:v>
                </c:pt>
                <c:pt idx="1013">
                  <c:v>-4647</c:v>
                </c:pt>
                <c:pt idx="1014">
                  <c:v>-4647</c:v>
                </c:pt>
                <c:pt idx="1015">
                  <c:v>-4646</c:v>
                </c:pt>
                <c:pt idx="1016">
                  <c:v>-4645</c:v>
                </c:pt>
                <c:pt idx="1017">
                  <c:v>-4643</c:v>
                </c:pt>
                <c:pt idx="1018">
                  <c:v>-4643</c:v>
                </c:pt>
                <c:pt idx="1019">
                  <c:v>-4642</c:v>
                </c:pt>
                <c:pt idx="1020">
                  <c:v>-4642</c:v>
                </c:pt>
                <c:pt idx="1021">
                  <c:v>-4641</c:v>
                </c:pt>
                <c:pt idx="1022">
                  <c:v>-4638</c:v>
                </c:pt>
                <c:pt idx="1023">
                  <c:v>-4638</c:v>
                </c:pt>
                <c:pt idx="1024">
                  <c:v>-4638</c:v>
                </c:pt>
                <c:pt idx="1025">
                  <c:v>-4637</c:v>
                </c:pt>
                <c:pt idx="1026">
                  <c:v>-4637</c:v>
                </c:pt>
                <c:pt idx="1027">
                  <c:v>-4636</c:v>
                </c:pt>
                <c:pt idx="1028">
                  <c:v>-4636</c:v>
                </c:pt>
                <c:pt idx="1029">
                  <c:v>-4634</c:v>
                </c:pt>
                <c:pt idx="1030">
                  <c:v>-4634</c:v>
                </c:pt>
                <c:pt idx="1031">
                  <c:v>-4633</c:v>
                </c:pt>
                <c:pt idx="1032">
                  <c:v>-4632</c:v>
                </c:pt>
                <c:pt idx="1033">
                  <c:v>-4632</c:v>
                </c:pt>
                <c:pt idx="1034">
                  <c:v>-4631</c:v>
                </c:pt>
                <c:pt idx="1035">
                  <c:v>-4629</c:v>
                </c:pt>
                <c:pt idx="1036">
                  <c:v>-4627</c:v>
                </c:pt>
                <c:pt idx="1037">
                  <c:v>-4626</c:v>
                </c:pt>
                <c:pt idx="1038">
                  <c:v>-4625</c:v>
                </c:pt>
                <c:pt idx="1039">
                  <c:v>-4624</c:v>
                </c:pt>
                <c:pt idx="1040">
                  <c:v>-4624</c:v>
                </c:pt>
                <c:pt idx="1041">
                  <c:v>-4624</c:v>
                </c:pt>
                <c:pt idx="1042">
                  <c:v>-4623</c:v>
                </c:pt>
                <c:pt idx="1043">
                  <c:v>-4623</c:v>
                </c:pt>
                <c:pt idx="1044">
                  <c:v>-4621</c:v>
                </c:pt>
                <c:pt idx="1045">
                  <c:v>-4619</c:v>
                </c:pt>
                <c:pt idx="1046">
                  <c:v>-4618</c:v>
                </c:pt>
                <c:pt idx="1047">
                  <c:v>-4618</c:v>
                </c:pt>
                <c:pt idx="1048">
                  <c:v>-4616</c:v>
                </c:pt>
                <c:pt idx="1049">
                  <c:v>-4615</c:v>
                </c:pt>
                <c:pt idx="1050">
                  <c:v>-4613</c:v>
                </c:pt>
                <c:pt idx="1051">
                  <c:v>-4613</c:v>
                </c:pt>
                <c:pt idx="1052">
                  <c:v>-4612</c:v>
                </c:pt>
                <c:pt idx="1053">
                  <c:v>-4612</c:v>
                </c:pt>
                <c:pt idx="1054">
                  <c:v>-4612</c:v>
                </c:pt>
                <c:pt idx="1055">
                  <c:v>-4611</c:v>
                </c:pt>
                <c:pt idx="1056">
                  <c:v>-4610</c:v>
                </c:pt>
                <c:pt idx="1057">
                  <c:v>-4610</c:v>
                </c:pt>
                <c:pt idx="1058">
                  <c:v>-4606</c:v>
                </c:pt>
                <c:pt idx="1059">
                  <c:v>-4604</c:v>
                </c:pt>
                <c:pt idx="1060">
                  <c:v>-4604</c:v>
                </c:pt>
                <c:pt idx="1061">
                  <c:v>-4604</c:v>
                </c:pt>
                <c:pt idx="1062">
                  <c:v>-4603</c:v>
                </c:pt>
                <c:pt idx="1063">
                  <c:v>-4603</c:v>
                </c:pt>
                <c:pt idx="1064">
                  <c:v>-4602</c:v>
                </c:pt>
                <c:pt idx="1065">
                  <c:v>-4602</c:v>
                </c:pt>
                <c:pt idx="1066">
                  <c:v>-4600</c:v>
                </c:pt>
                <c:pt idx="1067">
                  <c:v>-4600</c:v>
                </c:pt>
                <c:pt idx="1068">
                  <c:v>-4599</c:v>
                </c:pt>
                <c:pt idx="1069">
                  <c:v>-4598</c:v>
                </c:pt>
                <c:pt idx="1070">
                  <c:v>-4598</c:v>
                </c:pt>
                <c:pt idx="1071">
                  <c:v>-4597</c:v>
                </c:pt>
                <c:pt idx="1072">
                  <c:v>-4597</c:v>
                </c:pt>
                <c:pt idx="1073">
                  <c:v>-4597</c:v>
                </c:pt>
                <c:pt idx="1074">
                  <c:v>-4595</c:v>
                </c:pt>
                <c:pt idx="1075">
                  <c:v>-4595</c:v>
                </c:pt>
                <c:pt idx="1076">
                  <c:v>-4594</c:v>
                </c:pt>
                <c:pt idx="1077">
                  <c:v>-4593</c:v>
                </c:pt>
                <c:pt idx="1078">
                  <c:v>-4592</c:v>
                </c:pt>
                <c:pt idx="1079">
                  <c:v>-4592</c:v>
                </c:pt>
                <c:pt idx="1080">
                  <c:v>-4592</c:v>
                </c:pt>
                <c:pt idx="1081">
                  <c:v>-4591</c:v>
                </c:pt>
                <c:pt idx="1082">
                  <c:v>-4591</c:v>
                </c:pt>
                <c:pt idx="1083">
                  <c:v>-4591</c:v>
                </c:pt>
                <c:pt idx="1084">
                  <c:v>-4591</c:v>
                </c:pt>
                <c:pt idx="1085">
                  <c:v>-4591</c:v>
                </c:pt>
                <c:pt idx="1086">
                  <c:v>-4590</c:v>
                </c:pt>
                <c:pt idx="1087">
                  <c:v>-4590</c:v>
                </c:pt>
                <c:pt idx="1088">
                  <c:v>-4589</c:v>
                </c:pt>
                <c:pt idx="1089">
                  <c:v>-4588</c:v>
                </c:pt>
                <c:pt idx="1090">
                  <c:v>-4588</c:v>
                </c:pt>
                <c:pt idx="1091">
                  <c:v>-4587</c:v>
                </c:pt>
                <c:pt idx="1092">
                  <c:v>-4587</c:v>
                </c:pt>
                <c:pt idx="1093">
                  <c:v>-4585</c:v>
                </c:pt>
                <c:pt idx="1094">
                  <c:v>-4585</c:v>
                </c:pt>
                <c:pt idx="1095">
                  <c:v>-4584</c:v>
                </c:pt>
                <c:pt idx="1096">
                  <c:v>-4582</c:v>
                </c:pt>
                <c:pt idx="1097">
                  <c:v>-4582</c:v>
                </c:pt>
                <c:pt idx="1098">
                  <c:v>-4582</c:v>
                </c:pt>
                <c:pt idx="1099">
                  <c:v>-4582</c:v>
                </c:pt>
                <c:pt idx="1100">
                  <c:v>-4582</c:v>
                </c:pt>
                <c:pt idx="1101">
                  <c:v>-4581</c:v>
                </c:pt>
                <c:pt idx="1102">
                  <c:v>-4581</c:v>
                </c:pt>
                <c:pt idx="1103">
                  <c:v>-4579</c:v>
                </c:pt>
                <c:pt idx="1104">
                  <c:v>-4579</c:v>
                </c:pt>
                <c:pt idx="1105">
                  <c:v>-4579</c:v>
                </c:pt>
                <c:pt idx="1106">
                  <c:v>-4578</c:v>
                </c:pt>
                <c:pt idx="1107">
                  <c:v>-4578</c:v>
                </c:pt>
                <c:pt idx="1108">
                  <c:v>-4578</c:v>
                </c:pt>
                <c:pt idx="1109">
                  <c:v>-4577</c:v>
                </c:pt>
                <c:pt idx="1110">
                  <c:v>-4576</c:v>
                </c:pt>
                <c:pt idx="1111">
                  <c:v>-4576</c:v>
                </c:pt>
                <c:pt idx="1112">
                  <c:v>-4576</c:v>
                </c:pt>
                <c:pt idx="1113">
                  <c:v>-4574</c:v>
                </c:pt>
                <c:pt idx="1114">
                  <c:v>-4574</c:v>
                </c:pt>
                <c:pt idx="1115">
                  <c:v>-4574</c:v>
                </c:pt>
                <c:pt idx="1116">
                  <c:v>-4574</c:v>
                </c:pt>
                <c:pt idx="1117">
                  <c:v>-4573</c:v>
                </c:pt>
                <c:pt idx="1118">
                  <c:v>-4573</c:v>
                </c:pt>
                <c:pt idx="1119">
                  <c:v>-4573</c:v>
                </c:pt>
                <c:pt idx="1120">
                  <c:v>-4573</c:v>
                </c:pt>
                <c:pt idx="1121">
                  <c:v>-4572</c:v>
                </c:pt>
                <c:pt idx="1122">
                  <c:v>-4572</c:v>
                </c:pt>
                <c:pt idx="1123">
                  <c:v>-4571</c:v>
                </c:pt>
                <c:pt idx="1124">
                  <c:v>-4570</c:v>
                </c:pt>
                <c:pt idx="1125">
                  <c:v>-4569</c:v>
                </c:pt>
                <c:pt idx="1126">
                  <c:v>-4569</c:v>
                </c:pt>
                <c:pt idx="1127">
                  <c:v>-4569</c:v>
                </c:pt>
                <c:pt idx="1128">
                  <c:v>-4568</c:v>
                </c:pt>
                <c:pt idx="1129">
                  <c:v>-4568</c:v>
                </c:pt>
                <c:pt idx="1130">
                  <c:v>-4567</c:v>
                </c:pt>
                <c:pt idx="1131">
                  <c:v>-4566</c:v>
                </c:pt>
                <c:pt idx="1132">
                  <c:v>-4566</c:v>
                </c:pt>
                <c:pt idx="1133">
                  <c:v>-4565</c:v>
                </c:pt>
                <c:pt idx="1134">
                  <c:v>-4565</c:v>
                </c:pt>
                <c:pt idx="1135">
                  <c:v>-4565</c:v>
                </c:pt>
                <c:pt idx="1136">
                  <c:v>-4564</c:v>
                </c:pt>
                <c:pt idx="1137">
                  <c:v>-4563</c:v>
                </c:pt>
                <c:pt idx="1138">
                  <c:v>-4562</c:v>
                </c:pt>
                <c:pt idx="1139">
                  <c:v>-4562</c:v>
                </c:pt>
                <c:pt idx="1140">
                  <c:v>-4561</c:v>
                </c:pt>
                <c:pt idx="1141">
                  <c:v>-4561</c:v>
                </c:pt>
                <c:pt idx="1142">
                  <c:v>-4561</c:v>
                </c:pt>
                <c:pt idx="1143">
                  <c:v>-4560</c:v>
                </c:pt>
                <c:pt idx="1144">
                  <c:v>-4558</c:v>
                </c:pt>
                <c:pt idx="1145">
                  <c:v>-4557</c:v>
                </c:pt>
                <c:pt idx="1146">
                  <c:v>-4556</c:v>
                </c:pt>
                <c:pt idx="1147">
                  <c:v>-4555</c:v>
                </c:pt>
                <c:pt idx="1148">
                  <c:v>-4554</c:v>
                </c:pt>
                <c:pt idx="1149">
                  <c:v>-4554</c:v>
                </c:pt>
                <c:pt idx="1150">
                  <c:v>-4553</c:v>
                </c:pt>
                <c:pt idx="1151">
                  <c:v>-4553</c:v>
                </c:pt>
                <c:pt idx="1152">
                  <c:v>-4550</c:v>
                </c:pt>
                <c:pt idx="1153">
                  <c:v>-4550</c:v>
                </c:pt>
                <c:pt idx="1154">
                  <c:v>-4550</c:v>
                </c:pt>
                <c:pt idx="1155">
                  <c:v>-4550</c:v>
                </c:pt>
                <c:pt idx="1156">
                  <c:v>-4550</c:v>
                </c:pt>
                <c:pt idx="1157">
                  <c:v>-4550</c:v>
                </c:pt>
                <c:pt idx="1158">
                  <c:v>-4550</c:v>
                </c:pt>
                <c:pt idx="1159">
                  <c:v>-4550</c:v>
                </c:pt>
                <c:pt idx="1160">
                  <c:v>-4550</c:v>
                </c:pt>
                <c:pt idx="1161">
                  <c:v>-4550</c:v>
                </c:pt>
                <c:pt idx="1162">
                  <c:v>-4550</c:v>
                </c:pt>
                <c:pt idx="1163">
                  <c:v>-4547</c:v>
                </c:pt>
                <c:pt idx="1164">
                  <c:v>-4546</c:v>
                </c:pt>
                <c:pt idx="1165">
                  <c:v>-4545</c:v>
                </c:pt>
                <c:pt idx="1166">
                  <c:v>-4545</c:v>
                </c:pt>
                <c:pt idx="1167">
                  <c:v>-4544</c:v>
                </c:pt>
                <c:pt idx="1168">
                  <c:v>-4542</c:v>
                </c:pt>
                <c:pt idx="1169">
                  <c:v>-4542</c:v>
                </c:pt>
                <c:pt idx="1170">
                  <c:v>-4540</c:v>
                </c:pt>
                <c:pt idx="1171">
                  <c:v>-4538</c:v>
                </c:pt>
                <c:pt idx="1172">
                  <c:v>-4538</c:v>
                </c:pt>
                <c:pt idx="1173">
                  <c:v>-4537</c:v>
                </c:pt>
                <c:pt idx="1174">
                  <c:v>-4537</c:v>
                </c:pt>
                <c:pt idx="1175">
                  <c:v>-4537</c:v>
                </c:pt>
                <c:pt idx="1176">
                  <c:v>-4536</c:v>
                </c:pt>
                <c:pt idx="1177">
                  <c:v>-4536</c:v>
                </c:pt>
                <c:pt idx="1178">
                  <c:v>-4536</c:v>
                </c:pt>
                <c:pt idx="1179">
                  <c:v>-4534</c:v>
                </c:pt>
                <c:pt idx="1180">
                  <c:v>-4534</c:v>
                </c:pt>
                <c:pt idx="1181">
                  <c:v>-4533</c:v>
                </c:pt>
                <c:pt idx="1182">
                  <c:v>-4533</c:v>
                </c:pt>
                <c:pt idx="1183">
                  <c:v>-4532</c:v>
                </c:pt>
                <c:pt idx="1184">
                  <c:v>-4530</c:v>
                </c:pt>
                <c:pt idx="1185">
                  <c:v>-4529</c:v>
                </c:pt>
                <c:pt idx="1186">
                  <c:v>-4525</c:v>
                </c:pt>
                <c:pt idx="1187">
                  <c:v>-4525</c:v>
                </c:pt>
                <c:pt idx="1188">
                  <c:v>-4524</c:v>
                </c:pt>
                <c:pt idx="1189">
                  <c:v>-4522</c:v>
                </c:pt>
                <c:pt idx="1190">
                  <c:v>-4521</c:v>
                </c:pt>
                <c:pt idx="1191">
                  <c:v>-4521</c:v>
                </c:pt>
                <c:pt idx="1192">
                  <c:v>-4520</c:v>
                </c:pt>
                <c:pt idx="1193">
                  <c:v>-4519</c:v>
                </c:pt>
                <c:pt idx="1194">
                  <c:v>-4517</c:v>
                </c:pt>
                <c:pt idx="1195">
                  <c:v>-4517</c:v>
                </c:pt>
                <c:pt idx="1196">
                  <c:v>-4515</c:v>
                </c:pt>
                <c:pt idx="1197">
                  <c:v>-4513</c:v>
                </c:pt>
                <c:pt idx="1198">
                  <c:v>-4513</c:v>
                </c:pt>
                <c:pt idx="1199">
                  <c:v>-4513</c:v>
                </c:pt>
                <c:pt idx="1200">
                  <c:v>-4512</c:v>
                </c:pt>
                <c:pt idx="1201">
                  <c:v>-4512</c:v>
                </c:pt>
                <c:pt idx="1202">
                  <c:v>-4512</c:v>
                </c:pt>
                <c:pt idx="1203">
                  <c:v>-4511</c:v>
                </c:pt>
                <c:pt idx="1204">
                  <c:v>-4510</c:v>
                </c:pt>
                <c:pt idx="1205">
                  <c:v>-4509</c:v>
                </c:pt>
                <c:pt idx="1206">
                  <c:v>-4505</c:v>
                </c:pt>
                <c:pt idx="1207">
                  <c:v>-4505</c:v>
                </c:pt>
                <c:pt idx="1208">
                  <c:v>-4504</c:v>
                </c:pt>
                <c:pt idx="1209">
                  <c:v>-4502</c:v>
                </c:pt>
                <c:pt idx="1210">
                  <c:v>-4501</c:v>
                </c:pt>
                <c:pt idx="1211">
                  <c:v>-4501</c:v>
                </c:pt>
                <c:pt idx="1212">
                  <c:v>-4500</c:v>
                </c:pt>
                <c:pt idx="1213">
                  <c:v>-4500</c:v>
                </c:pt>
                <c:pt idx="1214">
                  <c:v>-4499</c:v>
                </c:pt>
                <c:pt idx="1215">
                  <c:v>-4499</c:v>
                </c:pt>
                <c:pt idx="1216">
                  <c:v>-4497</c:v>
                </c:pt>
                <c:pt idx="1217">
                  <c:v>-4497</c:v>
                </c:pt>
                <c:pt idx="1218">
                  <c:v>-4497</c:v>
                </c:pt>
                <c:pt idx="1219">
                  <c:v>-4496</c:v>
                </c:pt>
                <c:pt idx="1220">
                  <c:v>-4495</c:v>
                </c:pt>
                <c:pt idx="1221">
                  <c:v>-4494</c:v>
                </c:pt>
                <c:pt idx="1222">
                  <c:v>-4494</c:v>
                </c:pt>
                <c:pt idx="1223">
                  <c:v>-4494</c:v>
                </c:pt>
                <c:pt idx="1224">
                  <c:v>-4494</c:v>
                </c:pt>
                <c:pt idx="1225">
                  <c:v>-4493</c:v>
                </c:pt>
                <c:pt idx="1226">
                  <c:v>-4493</c:v>
                </c:pt>
                <c:pt idx="1227">
                  <c:v>-4492</c:v>
                </c:pt>
                <c:pt idx="1228">
                  <c:v>-4491</c:v>
                </c:pt>
                <c:pt idx="1229">
                  <c:v>-4491</c:v>
                </c:pt>
                <c:pt idx="1230">
                  <c:v>-4491</c:v>
                </c:pt>
                <c:pt idx="1231">
                  <c:v>-4490</c:v>
                </c:pt>
                <c:pt idx="1232">
                  <c:v>-4490</c:v>
                </c:pt>
                <c:pt idx="1233">
                  <c:v>-4490</c:v>
                </c:pt>
                <c:pt idx="1234">
                  <c:v>-4490</c:v>
                </c:pt>
                <c:pt idx="1235">
                  <c:v>-4489</c:v>
                </c:pt>
                <c:pt idx="1236">
                  <c:v>-4489</c:v>
                </c:pt>
                <c:pt idx="1237">
                  <c:v>-4488</c:v>
                </c:pt>
                <c:pt idx="1238">
                  <c:v>-4488</c:v>
                </c:pt>
                <c:pt idx="1239">
                  <c:v>-4487</c:v>
                </c:pt>
                <c:pt idx="1240">
                  <c:v>-4485</c:v>
                </c:pt>
                <c:pt idx="1241">
                  <c:v>-4484</c:v>
                </c:pt>
                <c:pt idx="1242">
                  <c:v>-4484</c:v>
                </c:pt>
                <c:pt idx="1243">
                  <c:v>-4483</c:v>
                </c:pt>
                <c:pt idx="1244">
                  <c:v>-4482</c:v>
                </c:pt>
                <c:pt idx="1245">
                  <c:v>-4482</c:v>
                </c:pt>
                <c:pt idx="1246">
                  <c:v>-4480</c:v>
                </c:pt>
                <c:pt idx="1247">
                  <c:v>-4480</c:v>
                </c:pt>
                <c:pt idx="1248">
                  <c:v>-4480</c:v>
                </c:pt>
                <c:pt idx="1249">
                  <c:v>-4480</c:v>
                </c:pt>
                <c:pt idx="1250">
                  <c:v>-4480</c:v>
                </c:pt>
                <c:pt idx="1251">
                  <c:v>-4479</c:v>
                </c:pt>
                <c:pt idx="1252">
                  <c:v>-4478</c:v>
                </c:pt>
                <c:pt idx="1253">
                  <c:v>-4477</c:v>
                </c:pt>
                <c:pt idx="1254">
                  <c:v>-4476</c:v>
                </c:pt>
                <c:pt idx="1255">
                  <c:v>-4476</c:v>
                </c:pt>
                <c:pt idx="1256">
                  <c:v>-4474</c:v>
                </c:pt>
                <c:pt idx="1257">
                  <c:v>-4474</c:v>
                </c:pt>
                <c:pt idx="1258">
                  <c:v>-4474</c:v>
                </c:pt>
                <c:pt idx="1259">
                  <c:v>-4473</c:v>
                </c:pt>
                <c:pt idx="1260">
                  <c:v>-4471</c:v>
                </c:pt>
                <c:pt idx="1261">
                  <c:v>-4471</c:v>
                </c:pt>
                <c:pt idx="1262">
                  <c:v>-4469</c:v>
                </c:pt>
                <c:pt idx="1263">
                  <c:v>-4468</c:v>
                </c:pt>
                <c:pt idx="1264">
                  <c:v>-4467</c:v>
                </c:pt>
                <c:pt idx="1265">
                  <c:v>-4466</c:v>
                </c:pt>
                <c:pt idx="1266">
                  <c:v>-4466</c:v>
                </c:pt>
                <c:pt idx="1267">
                  <c:v>-4466</c:v>
                </c:pt>
                <c:pt idx="1268">
                  <c:v>-4466</c:v>
                </c:pt>
                <c:pt idx="1269">
                  <c:v>-4465</c:v>
                </c:pt>
                <c:pt idx="1270">
                  <c:v>-4464</c:v>
                </c:pt>
                <c:pt idx="1271">
                  <c:v>-4463</c:v>
                </c:pt>
                <c:pt idx="1272">
                  <c:v>-4462</c:v>
                </c:pt>
                <c:pt idx="1273">
                  <c:v>-4462</c:v>
                </c:pt>
                <c:pt idx="1274">
                  <c:v>-4459</c:v>
                </c:pt>
                <c:pt idx="1275">
                  <c:v>-4459</c:v>
                </c:pt>
                <c:pt idx="1276">
                  <c:v>-4458</c:v>
                </c:pt>
                <c:pt idx="1277">
                  <c:v>-4458</c:v>
                </c:pt>
                <c:pt idx="1278">
                  <c:v>-4456</c:v>
                </c:pt>
                <c:pt idx="1279">
                  <c:v>-4456</c:v>
                </c:pt>
                <c:pt idx="1280">
                  <c:v>-4455</c:v>
                </c:pt>
                <c:pt idx="1281">
                  <c:v>-4453</c:v>
                </c:pt>
                <c:pt idx="1282">
                  <c:v>-4452</c:v>
                </c:pt>
                <c:pt idx="1283">
                  <c:v>-4452</c:v>
                </c:pt>
                <c:pt idx="1284">
                  <c:v>-4452</c:v>
                </c:pt>
                <c:pt idx="1285">
                  <c:v>-4452</c:v>
                </c:pt>
                <c:pt idx="1286">
                  <c:v>-4450</c:v>
                </c:pt>
                <c:pt idx="1287">
                  <c:v>-4450</c:v>
                </c:pt>
                <c:pt idx="1288">
                  <c:v>-4450</c:v>
                </c:pt>
                <c:pt idx="1289">
                  <c:v>-4450</c:v>
                </c:pt>
                <c:pt idx="1290">
                  <c:v>-4449</c:v>
                </c:pt>
                <c:pt idx="1291">
                  <c:v>-4449</c:v>
                </c:pt>
                <c:pt idx="1292">
                  <c:v>-4449</c:v>
                </c:pt>
                <c:pt idx="1293">
                  <c:v>-4448</c:v>
                </c:pt>
                <c:pt idx="1294">
                  <c:v>-4447</c:v>
                </c:pt>
                <c:pt idx="1295">
                  <c:v>-4447</c:v>
                </c:pt>
                <c:pt idx="1296">
                  <c:v>-4445</c:v>
                </c:pt>
                <c:pt idx="1297">
                  <c:v>-4444</c:v>
                </c:pt>
                <c:pt idx="1298">
                  <c:v>-4444</c:v>
                </c:pt>
                <c:pt idx="1299">
                  <c:v>-4444</c:v>
                </c:pt>
                <c:pt idx="1300">
                  <c:v>-4444</c:v>
                </c:pt>
                <c:pt idx="1301">
                  <c:v>-4442</c:v>
                </c:pt>
                <c:pt idx="1302">
                  <c:v>-4440</c:v>
                </c:pt>
                <c:pt idx="1303">
                  <c:v>-4440</c:v>
                </c:pt>
                <c:pt idx="1304">
                  <c:v>-4440</c:v>
                </c:pt>
                <c:pt idx="1305">
                  <c:v>-4440</c:v>
                </c:pt>
                <c:pt idx="1306">
                  <c:v>-4439</c:v>
                </c:pt>
                <c:pt idx="1307">
                  <c:v>-4438</c:v>
                </c:pt>
                <c:pt idx="1308">
                  <c:v>-4438</c:v>
                </c:pt>
                <c:pt idx="1309">
                  <c:v>-4437</c:v>
                </c:pt>
                <c:pt idx="1310">
                  <c:v>-4437</c:v>
                </c:pt>
                <c:pt idx="1311">
                  <c:v>-4437</c:v>
                </c:pt>
                <c:pt idx="1312">
                  <c:v>-4437</c:v>
                </c:pt>
                <c:pt idx="1313">
                  <c:v>-4436</c:v>
                </c:pt>
                <c:pt idx="1314">
                  <c:v>-4436</c:v>
                </c:pt>
                <c:pt idx="1315">
                  <c:v>-4436</c:v>
                </c:pt>
                <c:pt idx="1316">
                  <c:v>-4436</c:v>
                </c:pt>
                <c:pt idx="1317">
                  <c:v>-4435</c:v>
                </c:pt>
                <c:pt idx="1318">
                  <c:v>-4433</c:v>
                </c:pt>
                <c:pt idx="1319">
                  <c:v>-4433</c:v>
                </c:pt>
                <c:pt idx="1320">
                  <c:v>-4431</c:v>
                </c:pt>
                <c:pt idx="1321">
                  <c:v>-4429</c:v>
                </c:pt>
                <c:pt idx="1322">
                  <c:v>-4429</c:v>
                </c:pt>
                <c:pt idx="1323">
                  <c:v>-4429</c:v>
                </c:pt>
                <c:pt idx="1324">
                  <c:v>-4428</c:v>
                </c:pt>
                <c:pt idx="1325">
                  <c:v>-4428</c:v>
                </c:pt>
                <c:pt idx="1326">
                  <c:v>-4427</c:v>
                </c:pt>
                <c:pt idx="1327">
                  <c:v>-4427</c:v>
                </c:pt>
                <c:pt idx="1328">
                  <c:v>-4427</c:v>
                </c:pt>
                <c:pt idx="1329">
                  <c:v>-4426</c:v>
                </c:pt>
                <c:pt idx="1330">
                  <c:v>-4426</c:v>
                </c:pt>
                <c:pt idx="1331">
                  <c:v>-4425</c:v>
                </c:pt>
                <c:pt idx="1332">
                  <c:v>-4423</c:v>
                </c:pt>
                <c:pt idx="1333">
                  <c:v>-4422</c:v>
                </c:pt>
                <c:pt idx="1334">
                  <c:v>-4420</c:v>
                </c:pt>
                <c:pt idx="1335">
                  <c:v>-4418</c:v>
                </c:pt>
                <c:pt idx="1336">
                  <c:v>-4417</c:v>
                </c:pt>
                <c:pt idx="1337">
                  <c:v>-4415</c:v>
                </c:pt>
                <c:pt idx="1338">
                  <c:v>-4415</c:v>
                </c:pt>
                <c:pt idx="1339">
                  <c:v>-4415</c:v>
                </c:pt>
                <c:pt idx="1340">
                  <c:v>-4414</c:v>
                </c:pt>
                <c:pt idx="1341">
                  <c:v>-4414</c:v>
                </c:pt>
                <c:pt idx="1342">
                  <c:v>-4413</c:v>
                </c:pt>
                <c:pt idx="1343">
                  <c:v>-4412</c:v>
                </c:pt>
                <c:pt idx="1344">
                  <c:v>-4409</c:v>
                </c:pt>
                <c:pt idx="1345">
                  <c:v>-4409</c:v>
                </c:pt>
                <c:pt idx="1346">
                  <c:v>-4408</c:v>
                </c:pt>
                <c:pt idx="1347">
                  <c:v>-4408</c:v>
                </c:pt>
                <c:pt idx="1348">
                  <c:v>-4407</c:v>
                </c:pt>
                <c:pt idx="1349">
                  <c:v>-4407</c:v>
                </c:pt>
                <c:pt idx="1350">
                  <c:v>-4406</c:v>
                </c:pt>
                <c:pt idx="1351">
                  <c:v>-4405</c:v>
                </c:pt>
                <c:pt idx="1352">
                  <c:v>-4405</c:v>
                </c:pt>
                <c:pt idx="1353">
                  <c:v>-4404</c:v>
                </c:pt>
                <c:pt idx="1354">
                  <c:v>-4404</c:v>
                </c:pt>
                <c:pt idx="1355">
                  <c:v>-4404</c:v>
                </c:pt>
                <c:pt idx="1356">
                  <c:v>-4404</c:v>
                </c:pt>
                <c:pt idx="1357">
                  <c:v>-4403</c:v>
                </c:pt>
                <c:pt idx="1358">
                  <c:v>-4403</c:v>
                </c:pt>
                <c:pt idx="1359">
                  <c:v>-4401</c:v>
                </c:pt>
                <c:pt idx="1360">
                  <c:v>-4401</c:v>
                </c:pt>
                <c:pt idx="1361">
                  <c:v>-4400</c:v>
                </c:pt>
                <c:pt idx="1362">
                  <c:v>-4399</c:v>
                </c:pt>
                <c:pt idx="1363">
                  <c:v>-4399</c:v>
                </c:pt>
                <c:pt idx="1364">
                  <c:v>-4399</c:v>
                </c:pt>
                <c:pt idx="1365">
                  <c:v>-4398</c:v>
                </c:pt>
                <c:pt idx="1366">
                  <c:v>-4397</c:v>
                </c:pt>
                <c:pt idx="1367">
                  <c:v>-4395</c:v>
                </c:pt>
                <c:pt idx="1368">
                  <c:v>-4394</c:v>
                </c:pt>
                <c:pt idx="1369">
                  <c:v>-4394</c:v>
                </c:pt>
                <c:pt idx="1370">
                  <c:v>-4394</c:v>
                </c:pt>
                <c:pt idx="1371">
                  <c:v>-4392</c:v>
                </c:pt>
                <c:pt idx="1372">
                  <c:v>-4392</c:v>
                </c:pt>
                <c:pt idx="1373">
                  <c:v>-4391</c:v>
                </c:pt>
                <c:pt idx="1374">
                  <c:v>-4390</c:v>
                </c:pt>
                <c:pt idx="1375">
                  <c:v>-4389</c:v>
                </c:pt>
                <c:pt idx="1376">
                  <c:v>-4388</c:v>
                </c:pt>
                <c:pt idx="1377">
                  <c:v>-4388</c:v>
                </c:pt>
                <c:pt idx="1378">
                  <c:v>-4388</c:v>
                </c:pt>
                <c:pt idx="1379">
                  <c:v>-4388</c:v>
                </c:pt>
                <c:pt idx="1380">
                  <c:v>-4387</c:v>
                </c:pt>
                <c:pt idx="1381">
                  <c:v>-4387</c:v>
                </c:pt>
                <c:pt idx="1382">
                  <c:v>-4385</c:v>
                </c:pt>
                <c:pt idx="1383">
                  <c:v>-4385</c:v>
                </c:pt>
                <c:pt idx="1384">
                  <c:v>-4385</c:v>
                </c:pt>
                <c:pt idx="1385">
                  <c:v>-4384</c:v>
                </c:pt>
                <c:pt idx="1386">
                  <c:v>-4383</c:v>
                </c:pt>
                <c:pt idx="1387">
                  <c:v>-4382</c:v>
                </c:pt>
                <c:pt idx="1388">
                  <c:v>-4381</c:v>
                </c:pt>
                <c:pt idx="1389">
                  <c:v>-4379</c:v>
                </c:pt>
                <c:pt idx="1390">
                  <c:v>-4379</c:v>
                </c:pt>
                <c:pt idx="1391">
                  <c:v>-4379</c:v>
                </c:pt>
                <c:pt idx="1392">
                  <c:v>-4379</c:v>
                </c:pt>
                <c:pt idx="1393">
                  <c:v>-4379</c:v>
                </c:pt>
                <c:pt idx="1394">
                  <c:v>-4377</c:v>
                </c:pt>
                <c:pt idx="1395">
                  <c:v>-4376</c:v>
                </c:pt>
                <c:pt idx="1396">
                  <c:v>-4375</c:v>
                </c:pt>
                <c:pt idx="1397">
                  <c:v>-4375</c:v>
                </c:pt>
                <c:pt idx="1398">
                  <c:v>-4375</c:v>
                </c:pt>
                <c:pt idx="1399">
                  <c:v>-4375</c:v>
                </c:pt>
                <c:pt idx="1400">
                  <c:v>-4374</c:v>
                </c:pt>
                <c:pt idx="1401">
                  <c:v>-4374</c:v>
                </c:pt>
                <c:pt idx="1402">
                  <c:v>-4373</c:v>
                </c:pt>
                <c:pt idx="1403">
                  <c:v>-4372</c:v>
                </c:pt>
                <c:pt idx="1404">
                  <c:v>-4371</c:v>
                </c:pt>
                <c:pt idx="1405">
                  <c:v>-4371</c:v>
                </c:pt>
                <c:pt idx="1406">
                  <c:v>-4371</c:v>
                </c:pt>
                <c:pt idx="1407">
                  <c:v>-4371</c:v>
                </c:pt>
                <c:pt idx="1408">
                  <c:v>-4371</c:v>
                </c:pt>
                <c:pt idx="1409">
                  <c:v>-4370</c:v>
                </c:pt>
                <c:pt idx="1410">
                  <c:v>-4370</c:v>
                </c:pt>
                <c:pt idx="1411">
                  <c:v>-4369</c:v>
                </c:pt>
                <c:pt idx="1412">
                  <c:v>-4369</c:v>
                </c:pt>
                <c:pt idx="1413">
                  <c:v>-4369</c:v>
                </c:pt>
                <c:pt idx="1414">
                  <c:v>-4367</c:v>
                </c:pt>
                <c:pt idx="1415">
                  <c:v>-4367</c:v>
                </c:pt>
                <c:pt idx="1416">
                  <c:v>-4366</c:v>
                </c:pt>
                <c:pt idx="1417">
                  <c:v>-4366</c:v>
                </c:pt>
                <c:pt idx="1418">
                  <c:v>-4366</c:v>
                </c:pt>
                <c:pt idx="1419">
                  <c:v>-4365</c:v>
                </c:pt>
                <c:pt idx="1420">
                  <c:v>-4364</c:v>
                </c:pt>
                <c:pt idx="1421">
                  <c:v>-4364</c:v>
                </c:pt>
                <c:pt idx="1422">
                  <c:v>-4362</c:v>
                </c:pt>
                <c:pt idx="1423">
                  <c:v>-4361</c:v>
                </c:pt>
                <c:pt idx="1424">
                  <c:v>-4361</c:v>
                </c:pt>
                <c:pt idx="1425">
                  <c:v>-4361</c:v>
                </c:pt>
                <c:pt idx="1426">
                  <c:v>-4359</c:v>
                </c:pt>
                <c:pt idx="1427">
                  <c:v>-4359</c:v>
                </c:pt>
                <c:pt idx="1428">
                  <c:v>-4358</c:v>
                </c:pt>
                <c:pt idx="1429">
                  <c:v>-4357</c:v>
                </c:pt>
                <c:pt idx="1430">
                  <c:v>-4357</c:v>
                </c:pt>
                <c:pt idx="1431">
                  <c:v>-4357</c:v>
                </c:pt>
                <c:pt idx="1432">
                  <c:v>-4356</c:v>
                </c:pt>
                <c:pt idx="1433">
                  <c:v>-4356</c:v>
                </c:pt>
                <c:pt idx="1434">
                  <c:v>-4356</c:v>
                </c:pt>
                <c:pt idx="1435">
                  <c:v>-4356</c:v>
                </c:pt>
                <c:pt idx="1436">
                  <c:v>-4356</c:v>
                </c:pt>
                <c:pt idx="1437">
                  <c:v>-4356</c:v>
                </c:pt>
                <c:pt idx="1438">
                  <c:v>-4356</c:v>
                </c:pt>
                <c:pt idx="1439">
                  <c:v>-4356</c:v>
                </c:pt>
                <c:pt idx="1440">
                  <c:v>-4354</c:v>
                </c:pt>
                <c:pt idx="1441">
                  <c:v>-4354</c:v>
                </c:pt>
                <c:pt idx="1442">
                  <c:v>-4353</c:v>
                </c:pt>
                <c:pt idx="1443">
                  <c:v>-4352</c:v>
                </c:pt>
                <c:pt idx="1444">
                  <c:v>-4352</c:v>
                </c:pt>
                <c:pt idx="1445">
                  <c:v>-4352</c:v>
                </c:pt>
                <c:pt idx="1446">
                  <c:v>-4350</c:v>
                </c:pt>
                <c:pt idx="1447">
                  <c:v>-4347</c:v>
                </c:pt>
                <c:pt idx="1448">
                  <c:v>-4346</c:v>
                </c:pt>
                <c:pt idx="1449">
                  <c:v>-4346</c:v>
                </c:pt>
                <c:pt idx="1450">
                  <c:v>-4346</c:v>
                </c:pt>
                <c:pt idx="1451">
                  <c:v>-4346</c:v>
                </c:pt>
                <c:pt idx="1452">
                  <c:v>-4345</c:v>
                </c:pt>
                <c:pt idx="1453">
                  <c:v>-4344</c:v>
                </c:pt>
                <c:pt idx="1454">
                  <c:v>-4343</c:v>
                </c:pt>
                <c:pt idx="1455">
                  <c:v>-4341</c:v>
                </c:pt>
                <c:pt idx="1456">
                  <c:v>-4341</c:v>
                </c:pt>
                <c:pt idx="1457">
                  <c:v>-4340</c:v>
                </c:pt>
                <c:pt idx="1458">
                  <c:v>-4340</c:v>
                </c:pt>
                <c:pt idx="1459">
                  <c:v>-4340</c:v>
                </c:pt>
                <c:pt idx="1460">
                  <c:v>-4339</c:v>
                </c:pt>
                <c:pt idx="1461">
                  <c:v>-4336</c:v>
                </c:pt>
                <c:pt idx="1462">
                  <c:v>-4334</c:v>
                </c:pt>
                <c:pt idx="1463">
                  <c:v>-4334</c:v>
                </c:pt>
                <c:pt idx="1464">
                  <c:v>-4333</c:v>
                </c:pt>
                <c:pt idx="1465">
                  <c:v>-4333</c:v>
                </c:pt>
                <c:pt idx="1466">
                  <c:v>-4333</c:v>
                </c:pt>
                <c:pt idx="1467">
                  <c:v>-4333</c:v>
                </c:pt>
                <c:pt idx="1468">
                  <c:v>-4333</c:v>
                </c:pt>
                <c:pt idx="1469">
                  <c:v>-4332</c:v>
                </c:pt>
                <c:pt idx="1470">
                  <c:v>-4331</c:v>
                </c:pt>
                <c:pt idx="1471">
                  <c:v>-4331</c:v>
                </c:pt>
                <c:pt idx="1472">
                  <c:v>-4331</c:v>
                </c:pt>
                <c:pt idx="1473">
                  <c:v>-4329</c:v>
                </c:pt>
                <c:pt idx="1474">
                  <c:v>-4329</c:v>
                </c:pt>
                <c:pt idx="1475">
                  <c:v>-4328</c:v>
                </c:pt>
                <c:pt idx="1476">
                  <c:v>-4328</c:v>
                </c:pt>
                <c:pt idx="1477">
                  <c:v>-4327</c:v>
                </c:pt>
                <c:pt idx="1478">
                  <c:v>-4327</c:v>
                </c:pt>
                <c:pt idx="1479">
                  <c:v>-4326</c:v>
                </c:pt>
                <c:pt idx="1480">
                  <c:v>-4325</c:v>
                </c:pt>
                <c:pt idx="1481">
                  <c:v>-4324</c:v>
                </c:pt>
                <c:pt idx="1482">
                  <c:v>-4324</c:v>
                </c:pt>
                <c:pt idx="1483">
                  <c:v>-4323</c:v>
                </c:pt>
                <c:pt idx="1484">
                  <c:v>-4323</c:v>
                </c:pt>
                <c:pt idx="1485">
                  <c:v>-4323</c:v>
                </c:pt>
                <c:pt idx="1486">
                  <c:v>-4322</c:v>
                </c:pt>
                <c:pt idx="1487">
                  <c:v>-4321</c:v>
                </c:pt>
                <c:pt idx="1488">
                  <c:v>-4320</c:v>
                </c:pt>
                <c:pt idx="1489">
                  <c:v>-4320</c:v>
                </c:pt>
                <c:pt idx="1490">
                  <c:v>-4319</c:v>
                </c:pt>
                <c:pt idx="1491">
                  <c:v>-4319</c:v>
                </c:pt>
                <c:pt idx="1492">
                  <c:v>-4318</c:v>
                </c:pt>
                <c:pt idx="1493">
                  <c:v>-4318</c:v>
                </c:pt>
                <c:pt idx="1494">
                  <c:v>-4318</c:v>
                </c:pt>
                <c:pt idx="1495">
                  <c:v>-4317</c:v>
                </c:pt>
                <c:pt idx="1496">
                  <c:v>-4315</c:v>
                </c:pt>
                <c:pt idx="1497">
                  <c:v>-4314</c:v>
                </c:pt>
                <c:pt idx="1498">
                  <c:v>-4313</c:v>
                </c:pt>
                <c:pt idx="1499">
                  <c:v>-4313</c:v>
                </c:pt>
                <c:pt idx="1500">
                  <c:v>-4313</c:v>
                </c:pt>
                <c:pt idx="1501">
                  <c:v>-4311</c:v>
                </c:pt>
                <c:pt idx="1502">
                  <c:v>-4311</c:v>
                </c:pt>
                <c:pt idx="1503">
                  <c:v>-4311</c:v>
                </c:pt>
                <c:pt idx="1504">
                  <c:v>-4311</c:v>
                </c:pt>
                <c:pt idx="1505">
                  <c:v>-4310</c:v>
                </c:pt>
                <c:pt idx="1506">
                  <c:v>-4310</c:v>
                </c:pt>
                <c:pt idx="1507">
                  <c:v>-4309</c:v>
                </c:pt>
                <c:pt idx="1508">
                  <c:v>-4309</c:v>
                </c:pt>
                <c:pt idx="1509">
                  <c:v>-4308</c:v>
                </c:pt>
                <c:pt idx="1510">
                  <c:v>-4308</c:v>
                </c:pt>
                <c:pt idx="1511">
                  <c:v>-4306</c:v>
                </c:pt>
                <c:pt idx="1512">
                  <c:v>-4306</c:v>
                </c:pt>
                <c:pt idx="1513">
                  <c:v>-4305</c:v>
                </c:pt>
                <c:pt idx="1514">
                  <c:v>-4305</c:v>
                </c:pt>
                <c:pt idx="1515">
                  <c:v>-4305</c:v>
                </c:pt>
                <c:pt idx="1516">
                  <c:v>-4304</c:v>
                </c:pt>
                <c:pt idx="1517">
                  <c:v>-4304</c:v>
                </c:pt>
                <c:pt idx="1518">
                  <c:v>-4303</c:v>
                </c:pt>
                <c:pt idx="1519">
                  <c:v>-4303</c:v>
                </c:pt>
                <c:pt idx="1520">
                  <c:v>-4302</c:v>
                </c:pt>
                <c:pt idx="1521">
                  <c:v>-4302</c:v>
                </c:pt>
                <c:pt idx="1522">
                  <c:v>-4302</c:v>
                </c:pt>
                <c:pt idx="1523">
                  <c:v>-4302</c:v>
                </c:pt>
                <c:pt idx="1524">
                  <c:v>-4302</c:v>
                </c:pt>
                <c:pt idx="1525">
                  <c:v>-4301</c:v>
                </c:pt>
                <c:pt idx="1526">
                  <c:v>-4300</c:v>
                </c:pt>
                <c:pt idx="1527">
                  <c:v>-4298</c:v>
                </c:pt>
                <c:pt idx="1528">
                  <c:v>-4298</c:v>
                </c:pt>
                <c:pt idx="1529">
                  <c:v>-4298</c:v>
                </c:pt>
                <c:pt idx="1530">
                  <c:v>-4297</c:v>
                </c:pt>
                <c:pt idx="1531">
                  <c:v>-4296</c:v>
                </c:pt>
                <c:pt idx="1532">
                  <c:v>-4295</c:v>
                </c:pt>
                <c:pt idx="1533">
                  <c:v>-4294</c:v>
                </c:pt>
                <c:pt idx="1534">
                  <c:v>-4293</c:v>
                </c:pt>
                <c:pt idx="1535">
                  <c:v>-4292</c:v>
                </c:pt>
                <c:pt idx="1536">
                  <c:v>-4291</c:v>
                </c:pt>
                <c:pt idx="1537">
                  <c:v>-4290</c:v>
                </c:pt>
                <c:pt idx="1538">
                  <c:v>-4290</c:v>
                </c:pt>
                <c:pt idx="1539">
                  <c:v>-4290</c:v>
                </c:pt>
                <c:pt idx="1540">
                  <c:v>-4289</c:v>
                </c:pt>
                <c:pt idx="1541">
                  <c:v>-4289</c:v>
                </c:pt>
                <c:pt idx="1542">
                  <c:v>-4288</c:v>
                </c:pt>
                <c:pt idx="1543">
                  <c:v>-4288</c:v>
                </c:pt>
                <c:pt idx="1544">
                  <c:v>-4288</c:v>
                </c:pt>
                <c:pt idx="1545">
                  <c:v>-4288</c:v>
                </c:pt>
                <c:pt idx="1546">
                  <c:v>-4288</c:v>
                </c:pt>
                <c:pt idx="1547">
                  <c:v>-4287</c:v>
                </c:pt>
                <c:pt idx="1548">
                  <c:v>-4286</c:v>
                </c:pt>
                <c:pt idx="1549">
                  <c:v>-4286</c:v>
                </c:pt>
                <c:pt idx="1550">
                  <c:v>-4286</c:v>
                </c:pt>
                <c:pt idx="1551">
                  <c:v>-4284</c:v>
                </c:pt>
                <c:pt idx="1552">
                  <c:v>-4283</c:v>
                </c:pt>
                <c:pt idx="1553">
                  <c:v>-4283</c:v>
                </c:pt>
                <c:pt idx="1554">
                  <c:v>-4283</c:v>
                </c:pt>
                <c:pt idx="1555">
                  <c:v>-4282</c:v>
                </c:pt>
                <c:pt idx="1556">
                  <c:v>-4281</c:v>
                </c:pt>
                <c:pt idx="1557">
                  <c:v>-4280</c:v>
                </c:pt>
                <c:pt idx="1558">
                  <c:v>-4280</c:v>
                </c:pt>
                <c:pt idx="1559">
                  <c:v>-4279</c:v>
                </c:pt>
                <c:pt idx="1560">
                  <c:v>-4279</c:v>
                </c:pt>
                <c:pt idx="1561">
                  <c:v>-4278</c:v>
                </c:pt>
                <c:pt idx="1562">
                  <c:v>-4277</c:v>
                </c:pt>
                <c:pt idx="1563">
                  <c:v>-4277</c:v>
                </c:pt>
                <c:pt idx="1564">
                  <c:v>-4277</c:v>
                </c:pt>
                <c:pt idx="1565">
                  <c:v>-4276</c:v>
                </c:pt>
                <c:pt idx="1566">
                  <c:v>-4275</c:v>
                </c:pt>
                <c:pt idx="1567">
                  <c:v>-4275</c:v>
                </c:pt>
                <c:pt idx="1568">
                  <c:v>-4274</c:v>
                </c:pt>
                <c:pt idx="1569">
                  <c:v>-4274</c:v>
                </c:pt>
                <c:pt idx="1570">
                  <c:v>-4273</c:v>
                </c:pt>
                <c:pt idx="1571">
                  <c:v>-4273</c:v>
                </c:pt>
                <c:pt idx="1572">
                  <c:v>-4273</c:v>
                </c:pt>
                <c:pt idx="1573">
                  <c:v>-4273</c:v>
                </c:pt>
                <c:pt idx="1574">
                  <c:v>-4272</c:v>
                </c:pt>
                <c:pt idx="1575">
                  <c:v>-4272</c:v>
                </c:pt>
                <c:pt idx="1576">
                  <c:v>-4271</c:v>
                </c:pt>
                <c:pt idx="1577">
                  <c:v>-4271</c:v>
                </c:pt>
                <c:pt idx="1578">
                  <c:v>-4271</c:v>
                </c:pt>
                <c:pt idx="1579">
                  <c:v>-4269</c:v>
                </c:pt>
                <c:pt idx="1580">
                  <c:v>-4269</c:v>
                </c:pt>
                <c:pt idx="1581">
                  <c:v>-4268</c:v>
                </c:pt>
                <c:pt idx="1582">
                  <c:v>-4268</c:v>
                </c:pt>
                <c:pt idx="1583">
                  <c:v>-4267</c:v>
                </c:pt>
                <c:pt idx="1584">
                  <c:v>-4266</c:v>
                </c:pt>
                <c:pt idx="1585">
                  <c:v>-4266</c:v>
                </c:pt>
                <c:pt idx="1586">
                  <c:v>-4265</c:v>
                </c:pt>
                <c:pt idx="1587">
                  <c:v>-4264</c:v>
                </c:pt>
                <c:pt idx="1588">
                  <c:v>-4263</c:v>
                </c:pt>
                <c:pt idx="1589">
                  <c:v>-4263</c:v>
                </c:pt>
                <c:pt idx="1590">
                  <c:v>-4262</c:v>
                </c:pt>
                <c:pt idx="1591">
                  <c:v>-4261</c:v>
                </c:pt>
                <c:pt idx="1592">
                  <c:v>-4260</c:v>
                </c:pt>
                <c:pt idx="1593">
                  <c:v>-4259</c:v>
                </c:pt>
                <c:pt idx="1594">
                  <c:v>-4259</c:v>
                </c:pt>
                <c:pt idx="1595">
                  <c:v>-4259</c:v>
                </c:pt>
                <c:pt idx="1596">
                  <c:v>-4258</c:v>
                </c:pt>
                <c:pt idx="1597">
                  <c:v>-4258</c:v>
                </c:pt>
                <c:pt idx="1598">
                  <c:v>-4258</c:v>
                </c:pt>
                <c:pt idx="1599">
                  <c:v>-4256</c:v>
                </c:pt>
                <c:pt idx="1600">
                  <c:v>-4255</c:v>
                </c:pt>
                <c:pt idx="1601">
                  <c:v>-4255</c:v>
                </c:pt>
                <c:pt idx="1602">
                  <c:v>-4254</c:v>
                </c:pt>
                <c:pt idx="1603">
                  <c:v>-4253</c:v>
                </c:pt>
                <c:pt idx="1604">
                  <c:v>-4252</c:v>
                </c:pt>
                <c:pt idx="1605">
                  <c:v>-4248</c:v>
                </c:pt>
                <c:pt idx="1606">
                  <c:v>-4247</c:v>
                </c:pt>
                <c:pt idx="1607">
                  <c:v>-4247</c:v>
                </c:pt>
                <c:pt idx="1608">
                  <c:v>-4247</c:v>
                </c:pt>
                <c:pt idx="1609">
                  <c:v>-4245</c:v>
                </c:pt>
                <c:pt idx="1610">
                  <c:v>-4245</c:v>
                </c:pt>
                <c:pt idx="1611">
                  <c:v>-4244</c:v>
                </c:pt>
                <c:pt idx="1612">
                  <c:v>-4244</c:v>
                </c:pt>
                <c:pt idx="1613">
                  <c:v>-4244</c:v>
                </c:pt>
                <c:pt idx="1614">
                  <c:v>-4243</c:v>
                </c:pt>
                <c:pt idx="1615">
                  <c:v>-4243</c:v>
                </c:pt>
                <c:pt idx="1616">
                  <c:v>-4242</c:v>
                </c:pt>
                <c:pt idx="1617">
                  <c:v>-4241</c:v>
                </c:pt>
                <c:pt idx="1618">
                  <c:v>-4241</c:v>
                </c:pt>
                <c:pt idx="1619">
                  <c:v>-4239</c:v>
                </c:pt>
                <c:pt idx="1620">
                  <c:v>-4238</c:v>
                </c:pt>
                <c:pt idx="1621">
                  <c:v>-4237</c:v>
                </c:pt>
                <c:pt idx="1622">
                  <c:v>-4237</c:v>
                </c:pt>
                <c:pt idx="1623">
                  <c:v>-4237</c:v>
                </c:pt>
                <c:pt idx="1624">
                  <c:v>-4235</c:v>
                </c:pt>
                <c:pt idx="1625">
                  <c:v>-4234</c:v>
                </c:pt>
                <c:pt idx="1626">
                  <c:v>-4234</c:v>
                </c:pt>
                <c:pt idx="1627">
                  <c:v>-4234</c:v>
                </c:pt>
                <c:pt idx="1628">
                  <c:v>-4234</c:v>
                </c:pt>
                <c:pt idx="1629">
                  <c:v>-4233</c:v>
                </c:pt>
                <c:pt idx="1630">
                  <c:v>-4233</c:v>
                </c:pt>
                <c:pt idx="1631">
                  <c:v>-4232</c:v>
                </c:pt>
                <c:pt idx="1632">
                  <c:v>-4232</c:v>
                </c:pt>
                <c:pt idx="1633">
                  <c:v>-4232</c:v>
                </c:pt>
                <c:pt idx="1634">
                  <c:v>-4231</c:v>
                </c:pt>
                <c:pt idx="1635">
                  <c:v>-4230</c:v>
                </c:pt>
                <c:pt idx="1636">
                  <c:v>-4230</c:v>
                </c:pt>
                <c:pt idx="1637">
                  <c:v>-4228</c:v>
                </c:pt>
                <c:pt idx="1638">
                  <c:v>-4228</c:v>
                </c:pt>
                <c:pt idx="1639">
                  <c:v>-4228</c:v>
                </c:pt>
                <c:pt idx="1640">
                  <c:v>-4228</c:v>
                </c:pt>
                <c:pt idx="1641">
                  <c:v>-4227</c:v>
                </c:pt>
                <c:pt idx="1642">
                  <c:v>-4225</c:v>
                </c:pt>
                <c:pt idx="1643">
                  <c:v>-4225</c:v>
                </c:pt>
                <c:pt idx="1644">
                  <c:v>-4221</c:v>
                </c:pt>
                <c:pt idx="1645">
                  <c:v>-4220</c:v>
                </c:pt>
                <c:pt idx="1646">
                  <c:v>-4219</c:v>
                </c:pt>
                <c:pt idx="1647">
                  <c:v>-4219</c:v>
                </c:pt>
                <c:pt idx="1648">
                  <c:v>-4218</c:v>
                </c:pt>
                <c:pt idx="1649">
                  <c:v>-4217</c:v>
                </c:pt>
                <c:pt idx="1650">
                  <c:v>-4217</c:v>
                </c:pt>
                <c:pt idx="1651">
                  <c:v>-4216</c:v>
                </c:pt>
                <c:pt idx="1652">
                  <c:v>-4214</c:v>
                </c:pt>
                <c:pt idx="1653">
                  <c:v>-4214</c:v>
                </c:pt>
                <c:pt idx="1654">
                  <c:v>-4212</c:v>
                </c:pt>
                <c:pt idx="1655">
                  <c:v>-4212</c:v>
                </c:pt>
                <c:pt idx="1656">
                  <c:v>-4210</c:v>
                </c:pt>
                <c:pt idx="1657">
                  <c:v>-4210</c:v>
                </c:pt>
                <c:pt idx="1658">
                  <c:v>-4210</c:v>
                </c:pt>
                <c:pt idx="1659">
                  <c:v>-4210</c:v>
                </c:pt>
                <c:pt idx="1660">
                  <c:v>-4209</c:v>
                </c:pt>
                <c:pt idx="1661">
                  <c:v>-4209</c:v>
                </c:pt>
                <c:pt idx="1662">
                  <c:v>-4208</c:v>
                </c:pt>
                <c:pt idx="1663">
                  <c:v>-4208</c:v>
                </c:pt>
                <c:pt idx="1664">
                  <c:v>-4207</c:v>
                </c:pt>
                <c:pt idx="1665">
                  <c:v>-4207</c:v>
                </c:pt>
                <c:pt idx="1666">
                  <c:v>-4207</c:v>
                </c:pt>
                <c:pt idx="1667">
                  <c:v>-4207</c:v>
                </c:pt>
                <c:pt idx="1668">
                  <c:v>-4206</c:v>
                </c:pt>
                <c:pt idx="1669">
                  <c:v>-4204</c:v>
                </c:pt>
                <c:pt idx="1670">
                  <c:v>-4203</c:v>
                </c:pt>
                <c:pt idx="1671">
                  <c:v>-4203</c:v>
                </c:pt>
                <c:pt idx="1672">
                  <c:v>-4202</c:v>
                </c:pt>
                <c:pt idx="1673">
                  <c:v>-4202</c:v>
                </c:pt>
                <c:pt idx="1674">
                  <c:v>-4202</c:v>
                </c:pt>
                <c:pt idx="1675">
                  <c:v>-4200</c:v>
                </c:pt>
                <c:pt idx="1676">
                  <c:v>-4200</c:v>
                </c:pt>
                <c:pt idx="1677">
                  <c:v>-4200</c:v>
                </c:pt>
                <c:pt idx="1678">
                  <c:v>-4200</c:v>
                </c:pt>
                <c:pt idx="1679">
                  <c:v>-4200</c:v>
                </c:pt>
                <c:pt idx="1680">
                  <c:v>-4199</c:v>
                </c:pt>
                <c:pt idx="1681">
                  <c:v>-4199</c:v>
                </c:pt>
                <c:pt idx="1682">
                  <c:v>-4199</c:v>
                </c:pt>
                <c:pt idx="1683">
                  <c:v>-4199</c:v>
                </c:pt>
                <c:pt idx="1684">
                  <c:v>-4199</c:v>
                </c:pt>
                <c:pt idx="1685">
                  <c:v>-4198</c:v>
                </c:pt>
                <c:pt idx="1686">
                  <c:v>-4198</c:v>
                </c:pt>
                <c:pt idx="1687">
                  <c:v>-4197</c:v>
                </c:pt>
                <c:pt idx="1688">
                  <c:v>-4197</c:v>
                </c:pt>
                <c:pt idx="1689">
                  <c:v>-4196</c:v>
                </c:pt>
                <c:pt idx="1690">
                  <c:v>-4196</c:v>
                </c:pt>
                <c:pt idx="1691">
                  <c:v>-4196</c:v>
                </c:pt>
                <c:pt idx="1692">
                  <c:v>-4195</c:v>
                </c:pt>
                <c:pt idx="1693">
                  <c:v>-4195</c:v>
                </c:pt>
                <c:pt idx="1694">
                  <c:v>-4195</c:v>
                </c:pt>
                <c:pt idx="1695">
                  <c:v>-4194</c:v>
                </c:pt>
                <c:pt idx="1696">
                  <c:v>-4194</c:v>
                </c:pt>
                <c:pt idx="1697">
                  <c:v>-4193</c:v>
                </c:pt>
                <c:pt idx="1698">
                  <c:v>-4193</c:v>
                </c:pt>
                <c:pt idx="1699">
                  <c:v>-4193</c:v>
                </c:pt>
                <c:pt idx="1700">
                  <c:v>-4193</c:v>
                </c:pt>
                <c:pt idx="1701">
                  <c:v>-4191</c:v>
                </c:pt>
                <c:pt idx="1702">
                  <c:v>-4191</c:v>
                </c:pt>
                <c:pt idx="1703">
                  <c:v>-4190</c:v>
                </c:pt>
                <c:pt idx="1704">
                  <c:v>-4189</c:v>
                </c:pt>
                <c:pt idx="1705">
                  <c:v>-4189</c:v>
                </c:pt>
                <c:pt idx="1706">
                  <c:v>-4189</c:v>
                </c:pt>
                <c:pt idx="1707">
                  <c:v>-4188</c:v>
                </c:pt>
                <c:pt idx="1708">
                  <c:v>-4186</c:v>
                </c:pt>
                <c:pt idx="1709">
                  <c:v>-4185</c:v>
                </c:pt>
                <c:pt idx="1710">
                  <c:v>-4184</c:v>
                </c:pt>
                <c:pt idx="1711">
                  <c:v>-4184</c:v>
                </c:pt>
                <c:pt idx="1712">
                  <c:v>-4181</c:v>
                </c:pt>
                <c:pt idx="1713">
                  <c:v>-4180</c:v>
                </c:pt>
                <c:pt idx="1714">
                  <c:v>-4179</c:v>
                </c:pt>
                <c:pt idx="1715">
                  <c:v>-4179</c:v>
                </c:pt>
                <c:pt idx="1716">
                  <c:v>-4178</c:v>
                </c:pt>
                <c:pt idx="1717">
                  <c:v>-4177</c:v>
                </c:pt>
                <c:pt idx="1718">
                  <c:v>-4175</c:v>
                </c:pt>
                <c:pt idx="1719">
                  <c:v>-4175</c:v>
                </c:pt>
                <c:pt idx="1720">
                  <c:v>-4175</c:v>
                </c:pt>
                <c:pt idx="1721">
                  <c:v>-4175</c:v>
                </c:pt>
                <c:pt idx="1722">
                  <c:v>-4173</c:v>
                </c:pt>
                <c:pt idx="1723">
                  <c:v>-4173</c:v>
                </c:pt>
                <c:pt idx="1724">
                  <c:v>-4172</c:v>
                </c:pt>
                <c:pt idx="1725">
                  <c:v>-4171</c:v>
                </c:pt>
                <c:pt idx="1726">
                  <c:v>-4171</c:v>
                </c:pt>
                <c:pt idx="1727">
                  <c:v>-4169</c:v>
                </c:pt>
                <c:pt idx="1728">
                  <c:v>-4169</c:v>
                </c:pt>
                <c:pt idx="1729">
                  <c:v>-4168</c:v>
                </c:pt>
                <c:pt idx="1730">
                  <c:v>-4167</c:v>
                </c:pt>
                <c:pt idx="1731">
                  <c:v>-4166</c:v>
                </c:pt>
                <c:pt idx="1732">
                  <c:v>-4165</c:v>
                </c:pt>
                <c:pt idx="1733">
                  <c:v>-4165</c:v>
                </c:pt>
                <c:pt idx="1734">
                  <c:v>-4165</c:v>
                </c:pt>
                <c:pt idx="1735">
                  <c:v>-4164</c:v>
                </c:pt>
                <c:pt idx="1736">
                  <c:v>-4164</c:v>
                </c:pt>
                <c:pt idx="1737">
                  <c:v>-4164</c:v>
                </c:pt>
                <c:pt idx="1738">
                  <c:v>-4163</c:v>
                </c:pt>
                <c:pt idx="1739">
                  <c:v>-4163</c:v>
                </c:pt>
                <c:pt idx="1740">
                  <c:v>-4161</c:v>
                </c:pt>
                <c:pt idx="1741">
                  <c:v>-4161</c:v>
                </c:pt>
                <c:pt idx="1742">
                  <c:v>-4160</c:v>
                </c:pt>
                <c:pt idx="1743">
                  <c:v>-4160</c:v>
                </c:pt>
                <c:pt idx="1744">
                  <c:v>-4160</c:v>
                </c:pt>
                <c:pt idx="1745">
                  <c:v>-4159</c:v>
                </c:pt>
                <c:pt idx="1746">
                  <c:v>-4157</c:v>
                </c:pt>
                <c:pt idx="1747">
                  <c:v>-4157</c:v>
                </c:pt>
                <c:pt idx="1748">
                  <c:v>-4156</c:v>
                </c:pt>
                <c:pt idx="1749">
                  <c:v>-4156</c:v>
                </c:pt>
                <c:pt idx="1750">
                  <c:v>-4156</c:v>
                </c:pt>
                <c:pt idx="1751">
                  <c:v>-4154</c:v>
                </c:pt>
                <c:pt idx="1752">
                  <c:v>-4154</c:v>
                </c:pt>
                <c:pt idx="1753">
                  <c:v>-4153</c:v>
                </c:pt>
                <c:pt idx="1754">
                  <c:v>-4152</c:v>
                </c:pt>
                <c:pt idx="1755">
                  <c:v>-4152</c:v>
                </c:pt>
                <c:pt idx="1756">
                  <c:v>-4152</c:v>
                </c:pt>
                <c:pt idx="1757">
                  <c:v>-4151</c:v>
                </c:pt>
                <c:pt idx="1758">
                  <c:v>-4150</c:v>
                </c:pt>
                <c:pt idx="1759">
                  <c:v>-4148</c:v>
                </c:pt>
                <c:pt idx="1760">
                  <c:v>-4147</c:v>
                </c:pt>
                <c:pt idx="1761">
                  <c:v>-4147</c:v>
                </c:pt>
                <c:pt idx="1762">
                  <c:v>-4147</c:v>
                </c:pt>
                <c:pt idx="1763">
                  <c:v>-4147</c:v>
                </c:pt>
                <c:pt idx="1764">
                  <c:v>-4147</c:v>
                </c:pt>
                <c:pt idx="1765">
                  <c:v>-4144</c:v>
                </c:pt>
                <c:pt idx="1766">
                  <c:v>-4142</c:v>
                </c:pt>
                <c:pt idx="1767">
                  <c:v>-4142</c:v>
                </c:pt>
                <c:pt idx="1768">
                  <c:v>-4141</c:v>
                </c:pt>
                <c:pt idx="1769">
                  <c:v>-4140</c:v>
                </c:pt>
                <c:pt idx="1770">
                  <c:v>-4139</c:v>
                </c:pt>
                <c:pt idx="1771">
                  <c:v>-4139</c:v>
                </c:pt>
                <c:pt idx="1772">
                  <c:v>-4137</c:v>
                </c:pt>
                <c:pt idx="1773">
                  <c:v>-4136</c:v>
                </c:pt>
                <c:pt idx="1774">
                  <c:v>-4136</c:v>
                </c:pt>
                <c:pt idx="1775">
                  <c:v>-4136</c:v>
                </c:pt>
                <c:pt idx="1776">
                  <c:v>-4135</c:v>
                </c:pt>
                <c:pt idx="1777">
                  <c:v>-4135</c:v>
                </c:pt>
                <c:pt idx="1778">
                  <c:v>-4135</c:v>
                </c:pt>
                <c:pt idx="1779">
                  <c:v>-4134</c:v>
                </c:pt>
                <c:pt idx="1780">
                  <c:v>-4134</c:v>
                </c:pt>
                <c:pt idx="1781">
                  <c:v>-4134</c:v>
                </c:pt>
                <c:pt idx="1782">
                  <c:v>-4134</c:v>
                </c:pt>
                <c:pt idx="1783">
                  <c:v>-4133</c:v>
                </c:pt>
                <c:pt idx="1784">
                  <c:v>-4133</c:v>
                </c:pt>
                <c:pt idx="1785">
                  <c:v>-4131</c:v>
                </c:pt>
                <c:pt idx="1786">
                  <c:v>-4131</c:v>
                </c:pt>
                <c:pt idx="1787">
                  <c:v>-4131</c:v>
                </c:pt>
                <c:pt idx="1788">
                  <c:v>-4130</c:v>
                </c:pt>
                <c:pt idx="1789">
                  <c:v>-4129</c:v>
                </c:pt>
                <c:pt idx="1790">
                  <c:v>-4129</c:v>
                </c:pt>
                <c:pt idx="1791">
                  <c:v>-4128</c:v>
                </c:pt>
                <c:pt idx="1792">
                  <c:v>-4127</c:v>
                </c:pt>
                <c:pt idx="1793">
                  <c:v>-4127</c:v>
                </c:pt>
                <c:pt idx="1794">
                  <c:v>-4126</c:v>
                </c:pt>
                <c:pt idx="1795">
                  <c:v>-4125</c:v>
                </c:pt>
                <c:pt idx="1796">
                  <c:v>-4125</c:v>
                </c:pt>
                <c:pt idx="1797">
                  <c:v>-4125</c:v>
                </c:pt>
                <c:pt idx="1798">
                  <c:v>-4125</c:v>
                </c:pt>
                <c:pt idx="1799">
                  <c:v>-4125</c:v>
                </c:pt>
                <c:pt idx="1800">
                  <c:v>-4124</c:v>
                </c:pt>
                <c:pt idx="1801">
                  <c:v>-4123</c:v>
                </c:pt>
                <c:pt idx="1802">
                  <c:v>-4122</c:v>
                </c:pt>
                <c:pt idx="1803">
                  <c:v>-4122</c:v>
                </c:pt>
                <c:pt idx="1804">
                  <c:v>-4120</c:v>
                </c:pt>
                <c:pt idx="1805">
                  <c:v>-4120</c:v>
                </c:pt>
                <c:pt idx="1806">
                  <c:v>-4120</c:v>
                </c:pt>
                <c:pt idx="1807">
                  <c:v>-4120</c:v>
                </c:pt>
                <c:pt idx="1808">
                  <c:v>-4119</c:v>
                </c:pt>
                <c:pt idx="1809">
                  <c:v>-4119</c:v>
                </c:pt>
                <c:pt idx="1810">
                  <c:v>-4119</c:v>
                </c:pt>
                <c:pt idx="1811">
                  <c:v>-4118</c:v>
                </c:pt>
                <c:pt idx="1812">
                  <c:v>-4116</c:v>
                </c:pt>
                <c:pt idx="1813">
                  <c:v>-4116</c:v>
                </c:pt>
                <c:pt idx="1814">
                  <c:v>-4114</c:v>
                </c:pt>
                <c:pt idx="1815">
                  <c:v>-4114</c:v>
                </c:pt>
                <c:pt idx="1816">
                  <c:v>-4114</c:v>
                </c:pt>
                <c:pt idx="1817">
                  <c:v>-4113</c:v>
                </c:pt>
                <c:pt idx="1818">
                  <c:v>-4113</c:v>
                </c:pt>
                <c:pt idx="1819">
                  <c:v>-4113</c:v>
                </c:pt>
                <c:pt idx="1820">
                  <c:v>-4110</c:v>
                </c:pt>
                <c:pt idx="1821">
                  <c:v>-4107</c:v>
                </c:pt>
                <c:pt idx="1822">
                  <c:v>-4107</c:v>
                </c:pt>
                <c:pt idx="1823">
                  <c:v>-4107</c:v>
                </c:pt>
                <c:pt idx="1824">
                  <c:v>-4106</c:v>
                </c:pt>
                <c:pt idx="1825">
                  <c:v>-4106</c:v>
                </c:pt>
                <c:pt idx="1826">
                  <c:v>-4106</c:v>
                </c:pt>
                <c:pt idx="1827">
                  <c:v>-4106</c:v>
                </c:pt>
                <c:pt idx="1828">
                  <c:v>-4105</c:v>
                </c:pt>
                <c:pt idx="1829">
                  <c:v>-4105</c:v>
                </c:pt>
                <c:pt idx="1830">
                  <c:v>-4105</c:v>
                </c:pt>
                <c:pt idx="1831">
                  <c:v>-4105</c:v>
                </c:pt>
                <c:pt idx="1832">
                  <c:v>-4103</c:v>
                </c:pt>
                <c:pt idx="1833">
                  <c:v>-4103</c:v>
                </c:pt>
                <c:pt idx="1834">
                  <c:v>-4103</c:v>
                </c:pt>
                <c:pt idx="1835">
                  <c:v>-4103</c:v>
                </c:pt>
                <c:pt idx="1836">
                  <c:v>-4102</c:v>
                </c:pt>
                <c:pt idx="1837">
                  <c:v>-4101</c:v>
                </c:pt>
                <c:pt idx="1838">
                  <c:v>-4101</c:v>
                </c:pt>
                <c:pt idx="1839">
                  <c:v>-4101</c:v>
                </c:pt>
                <c:pt idx="1840">
                  <c:v>-4101</c:v>
                </c:pt>
                <c:pt idx="1841">
                  <c:v>-4100</c:v>
                </c:pt>
                <c:pt idx="1842">
                  <c:v>-4100</c:v>
                </c:pt>
                <c:pt idx="1843">
                  <c:v>-4100</c:v>
                </c:pt>
                <c:pt idx="1844">
                  <c:v>-4099</c:v>
                </c:pt>
                <c:pt idx="1845">
                  <c:v>-4099</c:v>
                </c:pt>
                <c:pt idx="1846">
                  <c:v>-4098</c:v>
                </c:pt>
                <c:pt idx="1847">
                  <c:v>-4097</c:v>
                </c:pt>
                <c:pt idx="1848">
                  <c:v>-4097</c:v>
                </c:pt>
                <c:pt idx="1849">
                  <c:v>-4095</c:v>
                </c:pt>
                <c:pt idx="1850">
                  <c:v>-4095</c:v>
                </c:pt>
                <c:pt idx="1851">
                  <c:v>-4095</c:v>
                </c:pt>
                <c:pt idx="1852">
                  <c:v>-4094</c:v>
                </c:pt>
                <c:pt idx="1853">
                  <c:v>-4094</c:v>
                </c:pt>
                <c:pt idx="1854">
                  <c:v>-4094</c:v>
                </c:pt>
                <c:pt idx="1855">
                  <c:v>-4094</c:v>
                </c:pt>
                <c:pt idx="1856">
                  <c:v>-4094</c:v>
                </c:pt>
                <c:pt idx="1857">
                  <c:v>-4093</c:v>
                </c:pt>
                <c:pt idx="1858">
                  <c:v>-4093</c:v>
                </c:pt>
                <c:pt idx="1859">
                  <c:v>-4093</c:v>
                </c:pt>
                <c:pt idx="1860">
                  <c:v>-4093</c:v>
                </c:pt>
                <c:pt idx="1861">
                  <c:v>-4092</c:v>
                </c:pt>
                <c:pt idx="1862">
                  <c:v>-4091</c:v>
                </c:pt>
                <c:pt idx="1863">
                  <c:v>-4090</c:v>
                </c:pt>
                <c:pt idx="1864">
                  <c:v>-4089</c:v>
                </c:pt>
                <c:pt idx="1865">
                  <c:v>-4087</c:v>
                </c:pt>
                <c:pt idx="1866">
                  <c:v>-4087</c:v>
                </c:pt>
                <c:pt idx="1867">
                  <c:v>-4087</c:v>
                </c:pt>
                <c:pt idx="1868">
                  <c:v>-4086</c:v>
                </c:pt>
                <c:pt idx="1869">
                  <c:v>-4086</c:v>
                </c:pt>
                <c:pt idx="1870">
                  <c:v>-4086</c:v>
                </c:pt>
                <c:pt idx="1871">
                  <c:v>-4086</c:v>
                </c:pt>
                <c:pt idx="1872">
                  <c:v>-4085</c:v>
                </c:pt>
                <c:pt idx="1873">
                  <c:v>-4084</c:v>
                </c:pt>
                <c:pt idx="1874">
                  <c:v>-4083</c:v>
                </c:pt>
                <c:pt idx="1875">
                  <c:v>-4083</c:v>
                </c:pt>
                <c:pt idx="1876">
                  <c:v>-4082</c:v>
                </c:pt>
                <c:pt idx="1877">
                  <c:v>-4082</c:v>
                </c:pt>
                <c:pt idx="1878">
                  <c:v>-4082</c:v>
                </c:pt>
                <c:pt idx="1879">
                  <c:v>-4082</c:v>
                </c:pt>
                <c:pt idx="1880">
                  <c:v>-4081</c:v>
                </c:pt>
                <c:pt idx="1881">
                  <c:v>-4079</c:v>
                </c:pt>
                <c:pt idx="1882">
                  <c:v>-4079</c:v>
                </c:pt>
                <c:pt idx="1883">
                  <c:v>-4079</c:v>
                </c:pt>
                <c:pt idx="1884">
                  <c:v>-4078</c:v>
                </c:pt>
                <c:pt idx="1885">
                  <c:v>-4078</c:v>
                </c:pt>
                <c:pt idx="1886">
                  <c:v>-4078</c:v>
                </c:pt>
                <c:pt idx="1887">
                  <c:v>-4078</c:v>
                </c:pt>
                <c:pt idx="1888">
                  <c:v>-4076</c:v>
                </c:pt>
                <c:pt idx="1889">
                  <c:v>-4076</c:v>
                </c:pt>
                <c:pt idx="1890">
                  <c:v>-4075</c:v>
                </c:pt>
                <c:pt idx="1891">
                  <c:v>-4074</c:v>
                </c:pt>
                <c:pt idx="1892">
                  <c:v>-4074</c:v>
                </c:pt>
                <c:pt idx="1893">
                  <c:v>-4073</c:v>
                </c:pt>
                <c:pt idx="1894">
                  <c:v>-4073</c:v>
                </c:pt>
                <c:pt idx="1895">
                  <c:v>-4072</c:v>
                </c:pt>
                <c:pt idx="1896">
                  <c:v>-4072</c:v>
                </c:pt>
                <c:pt idx="1897">
                  <c:v>-4071</c:v>
                </c:pt>
                <c:pt idx="1898">
                  <c:v>-4071</c:v>
                </c:pt>
                <c:pt idx="1899">
                  <c:v>-4071</c:v>
                </c:pt>
                <c:pt idx="1900">
                  <c:v>-4071</c:v>
                </c:pt>
                <c:pt idx="1901">
                  <c:v>-4070</c:v>
                </c:pt>
                <c:pt idx="1902">
                  <c:v>-4070</c:v>
                </c:pt>
                <c:pt idx="1903">
                  <c:v>-4069</c:v>
                </c:pt>
                <c:pt idx="1904">
                  <c:v>-4068</c:v>
                </c:pt>
                <c:pt idx="1905">
                  <c:v>-4068</c:v>
                </c:pt>
                <c:pt idx="1906">
                  <c:v>-4068</c:v>
                </c:pt>
                <c:pt idx="1907">
                  <c:v>-4068</c:v>
                </c:pt>
                <c:pt idx="1908">
                  <c:v>-4068</c:v>
                </c:pt>
                <c:pt idx="1909">
                  <c:v>-4067</c:v>
                </c:pt>
                <c:pt idx="1910">
                  <c:v>-4066</c:v>
                </c:pt>
                <c:pt idx="1911">
                  <c:v>-4065</c:v>
                </c:pt>
                <c:pt idx="1912">
                  <c:v>-4065</c:v>
                </c:pt>
                <c:pt idx="1913">
                  <c:v>-4064</c:v>
                </c:pt>
                <c:pt idx="1914">
                  <c:v>-4064</c:v>
                </c:pt>
                <c:pt idx="1915">
                  <c:v>-4064</c:v>
                </c:pt>
                <c:pt idx="1916">
                  <c:v>-4064</c:v>
                </c:pt>
                <c:pt idx="1917">
                  <c:v>-4064</c:v>
                </c:pt>
                <c:pt idx="1918">
                  <c:v>-4063</c:v>
                </c:pt>
                <c:pt idx="1919">
                  <c:v>-4063</c:v>
                </c:pt>
                <c:pt idx="1920">
                  <c:v>-4063</c:v>
                </c:pt>
                <c:pt idx="1921">
                  <c:v>-4063</c:v>
                </c:pt>
                <c:pt idx="1922">
                  <c:v>-4061</c:v>
                </c:pt>
                <c:pt idx="1923">
                  <c:v>-4061</c:v>
                </c:pt>
                <c:pt idx="1924">
                  <c:v>-4061</c:v>
                </c:pt>
                <c:pt idx="1925">
                  <c:v>-4060</c:v>
                </c:pt>
                <c:pt idx="1926">
                  <c:v>-4059</c:v>
                </c:pt>
                <c:pt idx="1927">
                  <c:v>-4057</c:v>
                </c:pt>
                <c:pt idx="1928">
                  <c:v>-4057</c:v>
                </c:pt>
                <c:pt idx="1929">
                  <c:v>-4056</c:v>
                </c:pt>
                <c:pt idx="1930">
                  <c:v>-4055</c:v>
                </c:pt>
                <c:pt idx="1931">
                  <c:v>-4055</c:v>
                </c:pt>
                <c:pt idx="1932">
                  <c:v>-4055</c:v>
                </c:pt>
                <c:pt idx="1933">
                  <c:v>-4055</c:v>
                </c:pt>
                <c:pt idx="1934">
                  <c:v>-4055</c:v>
                </c:pt>
                <c:pt idx="1935">
                  <c:v>-4054</c:v>
                </c:pt>
                <c:pt idx="1936">
                  <c:v>-4054</c:v>
                </c:pt>
                <c:pt idx="1937">
                  <c:v>-4050</c:v>
                </c:pt>
                <c:pt idx="1938">
                  <c:v>-4050</c:v>
                </c:pt>
                <c:pt idx="1939">
                  <c:v>-4049</c:v>
                </c:pt>
                <c:pt idx="1940">
                  <c:v>-4049</c:v>
                </c:pt>
                <c:pt idx="1941">
                  <c:v>-4048</c:v>
                </c:pt>
                <c:pt idx="1942">
                  <c:v>-4048</c:v>
                </c:pt>
                <c:pt idx="1943">
                  <c:v>-4047</c:v>
                </c:pt>
                <c:pt idx="1944">
                  <c:v>-4046</c:v>
                </c:pt>
                <c:pt idx="1945">
                  <c:v>-4045</c:v>
                </c:pt>
                <c:pt idx="1946">
                  <c:v>-4044</c:v>
                </c:pt>
                <c:pt idx="1947">
                  <c:v>-4044</c:v>
                </c:pt>
                <c:pt idx="1948">
                  <c:v>-4043</c:v>
                </c:pt>
                <c:pt idx="1949">
                  <c:v>-4043</c:v>
                </c:pt>
                <c:pt idx="1950">
                  <c:v>-4042</c:v>
                </c:pt>
                <c:pt idx="1951">
                  <c:v>-4042</c:v>
                </c:pt>
                <c:pt idx="1952">
                  <c:v>-4042</c:v>
                </c:pt>
                <c:pt idx="1953">
                  <c:v>-4041</c:v>
                </c:pt>
                <c:pt idx="1954">
                  <c:v>-4041</c:v>
                </c:pt>
                <c:pt idx="1955">
                  <c:v>-4040</c:v>
                </c:pt>
                <c:pt idx="1956">
                  <c:v>-4039</c:v>
                </c:pt>
                <c:pt idx="1957">
                  <c:v>-4039</c:v>
                </c:pt>
                <c:pt idx="1958">
                  <c:v>-4039</c:v>
                </c:pt>
                <c:pt idx="1959">
                  <c:v>-4039</c:v>
                </c:pt>
                <c:pt idx="1960">
                  <c:v>-4038</c:v>
                </c:pt>
                <c:pt idx="1961">
                  <c:v>-4038</c:v>
                </c:pt>
                <c:pt idx="1962">
                  <c:v>-4036</c:v>
                </c:pt>
                <c:pt idx="1963">
                  <c:v>-4036</c:v>
                </c:pt>
                <c:pt idx="1964">
                  <c:v>-4036</c:v>
                </c:pt>
                <c:pt idx="1965">
                  <c:v>-4035</c:v>
                </c:pt>
                <c:pt idx="1966">
                  <c:v>-4035</c:v>
                </c:pt>
                <c:pt idx="1967">
                  <c:v>-4035</c:v>
                </c:pt>
                <c:pt idx="1968">
                  <c:v>-4035</c:v>
                </c:pt>
                <c:pt idx="1969">
                  <c:v>-4034</c:v>
                </c:pt>
                <c:pt idx="1970">
                  <c:v>-4032</c:v>
                </c:pt>
                <c:pt idx="1971">
                  <c:v>-4032</c:v>
                </c:pt>
                <c:pt idx="1972">
                  <c:v>-4031</c:v>
                </c:pt>
                <c:pt idx="1973">
                  <c:v>-4031</c:v>
                </c:pt>
                <c:pt idx="1974">
                  <c:v>-4031</c:v>
                </c:pt>
                <c:pt idx="1975">
                  <c:v>-4031</c:v>
                </c:pt>
                <c:pt idx="1976">
                  <c:v>-4030</c:v>
                </c:pt>
                <c:pt idx="1977">
                  <c:v>-4030</c:v>
                </c:pt>
                <c:pt idx="1978">
                  <c:v>-4028</c:v>
                </c:pt>
                <c:pt idx="1979">
                  <c:v>-4028</c:v>
                </c:pt>
                <c:pt idx="1980">
                  <c:v>-4028</c:v>
                </c:pt>
                <c:pt idx="1981">
                  <c:v>-4028</c:v>
                </c:pt>
                <c:pt idx="1982">
                  <c:v>-4027</c:v>
                </c:pt>
                <c:pt idx="1983">
                  <c:v>-4026</c:v>
                </c:pt>
                <c:pt idx="1984">
                  <c:v>-4026</c:v>
                </c:pt>
                <c:pt idx="1985">
                  <c:v>-4025</c:v>
                </c:pt>
                <c:pt idx="1986">
                  <c:v>-4025</c:v>
                </c:pt>
                <c:pt idx="1987">
                  <c:v>-4025</c:v>
                </c:pt>
                <c:pt idx="1988">
                  <c:v>-4025</c:v>
                </c:pt>
                <c:pt idx="1989">
                  <c:v>-4025</c:v>
                </c:pt>
                <c:pt idx="1990">
                  <c:v>-4024</c:v>
                </c:pt>
                <c:pt idx="1991">
                  <c:v>-4024</c:v>
                </c:pt>
                <c:pt idx="1992">
                  <c:v>-4024</c:v>
                </c:pt>
                <c:pt idx="1993">
                  <c:v>-4023</c:v>
                </c:pt>
                <c:pt idx="1994">
                  <c:v>-4023</c:v>
                </c:pt>
                <c:pt idx="1995">
                  <c:v>-4022</c:v>
                </c:pt>
                <c:pt idx="1996">
                  <c:v>-4022</c:v>
                </c:pt>
                <c:pt idx="1997">
                  <c:v>-4021</c:v>
                </c:pt>
                <c:pt idx="1998">
                  <c:v>-4021</c:v>
                </c:pt>
                <c:pt idx="1999">
                  <c:v>-4020</c:v>
                </c:pt>
                <c:pt idx="2000">
                  <c:v>-4019</c:v>
                </c:pt>
                <c:pt idx="2001">
                  <c:v>-4018</c:v>
                </c:pt>
                <c:pt idx="2002">
                  <c:v>-4017</c:v>
                </c:pt>
                <c:pt idx="2003">
                  <c:v>-4017</c:v>
                </c:pt>
                <c:pt idx="2004">
                  <c:v>-4017</c:v>
                </c:pt>
                <c:pt idx="2005">
                  <c:v>-4016</c:v>
                </c:pt>
                <c:pt idx="2006">
                  <c:v>-4016</c:v>
                </c:pt>
                <c:pt idx="2007">
                  <c:v>-4016</c:v>
                </c:pt>
                <c:pt idx="2008">
                  <c:v>-4016</c:v>
                </c:pt>
                <c:pt idx="2009">
                  <c:v>-4015</c:v>
                </c:pt>
                <c:pt idx="2010">
                  <c:v>-4015</c:v>
                </c:pt>
                <c:pt idx="2011">
                  <c:v>-4014</c:v>
                </c:pt>
                <c:pt idx="2012">
                  <c:v>-4014</c:v>
                </c:pt>
                <c:pt idx="2013">
                  <c:v>-4014</c:v>
                </c:pt>
                <c:pt idx="2014">
                  <c:v>-4014</c:v>
                </c:pt>
                <c:pt idx="2015">
                  <c:v>-4012</c:v>
                </c:pt>
                <c:pt idx="2016">
                  <c:v>-4012</c:v>
                </c:pt>
                <c:pt idx="2017">
                  <c:v>-4012</c:v>
                </c:pt>
                <c:pt idx="2018">
                  <c:v>-4010</c:v>
                </c:pt>
                <c:pt idx="2019">
                  <c:v>-4010</c:v>
                </c:pt>
                <c:pt idx="2020">
                  <c:v>-4010</c:v>
                </c:pt>
                <c:pt idx="2021">
                  <c:v>-4009</c:v>
                </c:pt>
                <c:pt idx="2022">
                  <c:v>-4009</c:v>
                </c:pt>
                <c:pt idx="2023">
                  <c:v>-4009</c:v>
                </c:pt>
                <c:pt idx="2024">
                  <c:v>-4009</c:v>
                </c:pt>
                <c:pt idx="2025">
                  <c:v>-4009</c:v>
                </c:pt>
                <c:pt idx="2026">
                  <c:v>-4008</c:v>
                </c:pt>
                <c:pt idx="2027">
                  <c:v>-4008</c:v>
                </c:pt>
                <c:pt idx="2028">
                  <c:v>-4007</c:v>
                </c:pt>
                <c:pt idx="2029">
                  <c:v>-4007</c:v>
                </c:pt>
                <c:pt idx="2030">
                  <c:v>-4007</c:v>
                </c:pt>
                <c:pt idx="2031">
                  <c:v>-4007</c:v>
                </c:pt>
                <c:pt idx="2032">
                  <c:v>-4006</c:v>
                </c:pt>
                <c:pt idx="2033">
                  <c:v>-4005</c:v>
                </c:pt>
                <c:pt idx="2034">
                  <c:v>-4005</c:v>
                </c:pt>
                <c:pt idx="2035">
                  <c:v>-4004</c:v>
                </c:pt>
                <c:pt idx="2036">
                  <c:v>-4003</c:v>
                </c:pt>
                <c:pt idx="2037">
                  <c:v>-4003</c:v>
                </c:pt>
                <c:pt idx="2038">
                  <c:v>-4002</c:v>
                </c:pt>
                <c:pt idx="2039">
                  <c:v>-4002</c:v>
                </c:pt>
                <c:pt idx="2040">
                  <c:v>-4002</c:v>
                </c:pt>
                <c:pt idx="2041">
                  <c:v>-4001</c:v>
                </c:pt>
                <c:pt idx="2042">
                  <c:v>-4000</c:v>
                </c:pt>
                <c:pt idx="2043">
                  <c:v>-4000</c:v>
                </c:pt>
                <c:pt idx="2044">
                  <c:v>-3999</c:v>
                </c:pt>
                <c:pt idx="2045">
                  <c:v>-3999</c:v>
                </c:pt>
                <c:pt idx="2046">
                  <c:v>-3998</c:v>
                </c:pt>
                <c:pt idx="2047">
                  <c:v>-3998</c:v>
                </c:pt>
                <c:pt idx="2048">
                  <c:v>-3998</c:v>
                </c:pt>
                <c:pt idx="2049">
                  <c:v>-3998</c:v>
                </c:pt>
                <c:pt idx="2050">
                  <c:v>-3997</c:v>
                </c:pt>
                <c:pt idx="2051">
                  <c:v>-3996</c:v>
                </c:pt>
                <c:pt idx="2052">
                  <c:v>-3996</c:v>
                </c:pt>
                <c:pt idx="2053">
                  <c:v>-3995</c:v>
                </c:pt>
                <c:pt idx="2054">
                  <c:v>-3994</c:v>
                </c:pt>
                <c:pt idx="2055">
                  <c:v>-3993</c:v>
                </c:pt>
                <c:pt idx="2056">
                  <c:v>-3992</c:v>
                </c:pt>
                <c:pt idx="2057">
                  <c:v>-3991</c:v>
                </c:pt>
                <c:pt idx="2058">
                  <c:v>-3990</c:v>
                </c:pt>
                <c:pt idx="2059">
                  <c:v>-3990</c:v>
                </c:pt>
                <c:pt idx="2060">
                  <c:v>-3990</c:v>
                </c:pt>
                <c:pt idx="2061">
                  <c:v>-3990</c:v>
                </c:pt>
                <c:pt idx="2062">
                  <c:v>-3989</c:v>
                </c:pt>
                <c:pt idx="2063">
                  <c:v>-3988</c:v>
                </c:pt>
                <c:pt idx="2064">
                  <c:v>-3987</c:v>
                </c:pt>
                <c:pt idx="2065">
                  <c:v>-3987</c:v>
                </c:pt>
                <c:pt idx="2066">
                  <c:v>-3986</c:v>
                </c:pt>
                <c:pt idx="2067">
                  <c:v>-3985</c:v>
                </c:pt>
                <c:pt idx="2068">
                  <c:v>-3985</c:v>
                </c:pt>
                <c:pt idx="2069">
                  <c:v>-3985</c:v>
                </c:pt>
                <c:pt idx="2070">
                  <c:v>-3984</c:v>
                </c:pt>
                <c:pt idx="2071">
                  <c:v>-3984</c:v>
                </c:pt>
                <c:pt idx="2072">
                  <c:v>-3984</c:v>
                </c:pt>
                <c:pt idx="2073">
                  <c:v>-3983</c:v>
                </c:pt>
                <c:pt idx="2074">
                  <c:v>-3982</c:v>
                </c:pt>
                <c:pt idx="2075">
                  <c:v>-3981</c:v>
                </c:pt>
                <c:pt idx="2076">
                  <c:v>-3981</c:v>
                </c:pt>
                <c:pt idx="2077">
                  <c:v>-3980</c:v>
                </c:pt>
                <c:pt idx="2078">
                  <c:v>-3980</c:v>
                </c:pt>
                <c:pt idx="2079">
                  <c:v>-3980</c:v>
                </c:pt>
                <c:pt idx="2080">
                  <c:v>-3980</c:v>
                </c:pt>
                <c:pt idx="2081">
                  <c:v>-3978</c:v>
                </c:pt>
                <c:pt idx="2082">
                  <c:v>-3978</c:v>
                </c:pt>
                <c:pt idx="2083">
                  <c:v>-3977</c:v>
                </c:pt>
                <c:pt idx="2084">
                  <c:v>-3977</c:v>
                </c:pt>
                <c:pt idx="2085">
                  <c:v>-3977</c:v>
                </c:pt>
                <c:pt idx="2086">
                  <c:v>-3976</c:v>
                </c:pt>
                <c:pt idx="2087">
                  <c:v>-3975</c:v>
                </c:pt>
                <c:pt idx="2088">
                  <c:v>-3975</c:v>
                </c:pt>
                <c:pt idx="2089">
                  <c:v>-3974</c:v>
                </c:pt>
                <c:pt idx="2090">
                  <c:v>-3973</c:v>
                </c:pt>
                <c:pt idx="2091">
                  <c:v>-3973</c:v>
                </c:pt>
                <c:pt idx="2092">
                  <c:v>-3972</c:v>
                </c:pt>
                <c:pt idx="2093">
                  <c:v>-3970</c:v>
                </c:pt>
                <c:pt idx="2094">
                  <c:v>-3970</c:v>
                </c:pt>
                <c:pt idx="2095">
                  <c:v>-3969</c:v>
                </c:pt>
                <c:pt idx="2096">
                  <c:v>-3969</c:v>
                </c:pt>
                <c:pt idx="2097">
                  <c:v>-3969</c:v>
                </c:pt>
                <c:pt idx="2098">
                  <c:v>-3969</c:v>
                </c:pt>
                <c:pt idx="2099">
                  <c:v>-3967</c:v>
                </c:pt>
                <c:pt idx="2100">
                  <c:v>-3966</c:v>
                </c:pt>
                <c:pt idx="2101">
                  <c:v>-3966</c:v>
                </c:pt>
                <c:pt idx="2102">
                  <c:v>-3964</c:v>
                </c:pt>
                <c:pt idx="2103">
                  <c:v>-3964</c:v>
                </c:pt>
                <c:pt idx="2104">
                  <c:v>-3964</c:v>
                </c:pt>
                <c:pt idx="2105">
                  <c:v>-3963</c:v>
                </c:pt>
                <c:pt idx="2106">
                  <c:v>-3963</c:v>
                </c:pt>
                <c:pt idx="2107">
                  <c:v>-3963</c:v>
                </c:pt>
                <c:pt idx="2108">
                  <c:v>-3963</c:v>
                </c:pt>
                <c:pt idx="2109">
                  <c:v>-3963</c:v>
                </c:pt>
                <c:pt idx="2110">
                  <c:v>-3963</c:v>
                </c:pt>
                <c:pt idx="2111">
                  <c:v>-3963</c:v>
                </c:pt>
                <c:pt idx="2112">
                  <c:v>-3962</c:v>
                </c:pt>
                <c:pt idx="2113">
                  <c:v>-3961</c:v>
                </c:pt>
                <c:pt idx="2114">
                  <c:v>-3961</c:v>
                </c:pt>
                <c:pt idx="2115">
                  <c:v>-3960</c:v>
                </c:pt>
                <c:pt idx="2116">
                  <c:v>-3958</c:v>
                </c:pt>
                <c:pt idx="2117">
                  <c:v>-3958</c:v>
                </c:pt>
                <c:pt idx="2118">
                  <c:v>-3957</c:v>
                </c:pt>
                <c:pt idx="2119">
                  <c:v>-3957</c:v>
                </c:pt>
                <c:pt idx="2120">
                  <c:v>-3957</c:v>
                </c:pt>
                <c:pt idx="2121">
                  <c:v>-3956</c:v>
                </c:pt>
                <c:pt idx="2122">
                  <c:v>-3956</c:v>
                </c:pt>
                <c:pt idx="2123">
                  <c:v>-3955</c:v>
                </c:pt>
                <c:pt idx="2124">
                  <c:v>-3954</c:v>
                </c:pt>
                <c:pt idx="2125">
                  <c:v>-3953</c:v>
                </c:pt>
                <c:pt idx="2126">
                  <c:v>-3952</c:v>
                </c:pt>
                <c:pt idx="2127">
                  <c:v>-3952</c:v>
                </c:pt>
                <c:pt idx="2128">
                  <c:v>-3952</c:v>
                </c:pt>
                <c:pt idx="2129">
                  <c:v>-3952</c:v>
                </c:pt>
                <c:pt idx="2130">
                  <c:v>-3952</c:v>
                </c:pt>
                <c:pt idx="2131">
                  <c:v>-3951</c:v>
                </c:pt>
                <c:pt idx="2132">
                  <c:v>-3951</c:v>
                </c:pt>
                <c:pt idx="2133">
                  <c:v>-3951</c:v>
                </c:pt>
                <c:pt idx="2134">
                  <c:v>-3951</c:v>
                </c:pt>
                <c:pt idx="2135">
                  <c:v>-3950</c:v>
                </c:pt>
                <c:pt idx="2136">
                  <c:v>-3950</c:v>
                </c:pt>
                <c:pt idx="2137">
                  <c:v>-3950</c:v>
                </c:pt>
                <c:pt idx="2138">
                  <c:v>-3949</c:v>
                </c:pt>
                <c:pt idx="2139">
                  <c:v>-3949</c:v>
                </c:pt>
                <c:pt idx="2140">
                  <c:v>-3949</c:v>
                </c:pt>
                <c:pt idx="2141">
                  <c:v>-3948</c:v>
                </c:pt>
                <c:pt idx="2142">
                  <c:v>-3948</c:v>
                </c:pt>
                <c:pt idx="2143">
                  <c:v>-3947</c:v>
                </c:pt>
                <c:pt idx="2144">
                  <c:v>-3946</c:v>
                </c:pt>
                <c:pt idx="2145">
                  <c:v>-3946</c:v>
                </c:pt>
                <c:pt idx="2146">
                  <c:v>-3946</c:v>
                </c:pt>
                <c:pt idx="2147">
                  <c:v>-3945</c:v>
                </c:pt>
                <c:pt idx="2148">
                  <c:v>-3945</c:v>
                </c:pt>
                <c:pt idx="2149">
                  <c:v>-3945</c:v>
                </c:pt>
                <c:pt idx="2150">
                  <c:v>-3944</c:v>
                </c:pt>
                <c:pt idx="2151">
                  <c:v>-3944</c:v>
                </c:pt>
                <c:pt idx="2152">
                  <c:v>-3944</c:v>
                </c:pt>
                <c:pt idx="2153">
                  <c:v>-3943</c:v>
                </c:pt>
                <c:pt idx="2154">
                  <c:v>-3942</c:v>
                </c:pt>
                <c:pt idx="2155">
                  <c:v>-3941</c:v>
                </c:pt>
                <c:pt idx="2156">
                  <c:v>-3941</c:v>
                </c:pt>
                <c:pt idx="2157">
                  <c:v>-3940</c:v>
                </c:pt>
                <c:pt idx="2158">
                  <c:v>-3939</c:v>
                </c:pt>
                <c:pt idx="2159">
                  <c:v>-3939</c:v>
                </c:pt>
                <c:pt idx="2160">
                  <c:v>-3939</c:v>
                </c:pt>
                <c:pt idx="2161">
                  <c:v>-3939</c:v>
                </c:pt>
                <c:pt idx="2162">
                  <c:v>-3938</c:v>
                </c:pt>
                <c:pt idx="2163">
                  <c:v>-3936</c:v>
                </c:pt>
                <c:pt idx="2164">
                  <c:v>-3936</c:v>
                </c:pt>
                <c:pt idx="2165">
                  <c:v>-3935</c:v>
                </c:pt>
                <c:pt idx="2166">
                  <c:v>-3934</c:v>
                </c:pt>
                <c:pt idx="2167">
                  <c:v>-3934</c:v>
                </c:pt>
                <c:pt idx="2168">
                  <c:v>-3933</c:v>
                </c:pt>
                <c:pt idx="2169">
                  <c:v>-3932</c:v>
                </c:pt>
                <c:pt idx="2170">
                  <c:v>-3932</c:v>
                </c:pt>
                <c:pt idx="2171">
                  <c:v>-3931</c:v>
                </c:pt>
                <c:pt idx="2172">
                  <c:v>-3931</c:v>
                </c:pt>
                <c:pt idx="2173">
                  <c:v>-3930</c:v>
                </c:pt>
                <c:pt idx="2174">
                  <c:v>-3930</c:v>
                </c:pt>
                <c:pt idx="2175">
                  <c:v>-3929</c:v>
                </c:pt>
                <c:pt idx="2176">
                  <c:v>-3928</c:v>
                </c:pt>
                <c:pt idx="2177">
                  <c:v>-3928</c:v>
                </c:pt>
                <c:pt idx="2178">
                  <c:v>-3928</c:v>
                </c:pt>
                <c:pt idx="2179">
                  <c:v>-3928</c:v>
                </c:pt>
                <c:pt idx="2180">
                  <c:v>-3928</c:v>
                </c:pt>
                <c:pt idx="2181">
                  <c:v>-3927</c:v>
                </c:pt>
                <c:pt idx="2182">
                  <c:v>-3927</c:v>
                </c:pt>
                <c:pt idx="2183">
                  <c:v>-3927</c:v>
                </c:pt>
                <c:pt idx="2184">
                  <c:v>-3926</c:v>
                </c:pt>
                <c:pt idx="2185">
                  <c:v>-3925</c:v>
                </c:pt>
                <c:pt idx="2186">
                  <c:v>-3924</c:v>
                </c:pt>
                <c:pt idx="2187">
                  <c:v>-3924</c:v>
                </c:pt>
                <c:pt idx="2188">
                  <c:v>-3923</c:v>
                </c:pt>
                <c:pt idx="2189">
                  <c:v>-3923</c:v>
                </c:pt>
                <c:pt idx="2190">
                  <c:v>-3922</c:v>
                </c:pt>
                <c:pt idx="2191">
                  <c:v>-3921</c:v>
                </c:pt>
                <c:pt idx="2192">
                  <c:v>-3921</c:v>
                </c:pt>
                <c:pt idx="2193">
                  <c:v>-3921</c:v>
                </c:pt>
                <c:pt idx="2194">
                  <c:v>-3920</c:v>
                </c:pt>
                <c:pt idx="2195">
                  <c:v>-3920</c:v>
                </c:pt>
                <c:pt idx="2196">
                  <c:v>-3920</c:v>
                </c:pt>
                <c:pt idx="2197">
                  <c:v>-3919</c:v>
                </c:pt>
                <c:pt idx="2198">
                  <c:v>-3918</c:v>
                </c:pt>
                <c:pt idx="2199">
                  <c:v>-3917</c:v>
                </c:pt>
                <c:pt idx="2200">
                  <c:v>-3917</c:v>
                </c:pt>
                <c:pt idx="2201">
                  <c:v>-3916</c:v>
                </c:pt>
                <c:pt idx="2202">
                  <c:v>-3916</c:v>
                </c:pt>
                <c:pt idx="2203">
                  <c:v>-3916</c:v>
                </c:pt>
                <c:pt idx="2204">
                  <c:v>-3916</c:v>
                </c:pt>
                <c:pt idx="2205">
                  <c:v>-3916</c:v>
                </c:pt>
                <c:pt idx="2206">
                  <c:v>-3915</c:v>
                </c:pt>
                <c:pt idx="2207">
                  <c:v>-3914</c:v>
                </c:pt>
                <c:pt idx="2208">
                  <c:v>-3911</c:v>
                </c:pt>
                <c:pt idx="2209">
                  <c:v>-3909</c:v>
                </c:pt>
                <c:pt idx="2210">
                  <c:v>-3909</c:v>
                </c:pt>
                <c:pt idx="2211">
                  <c:v>-3909</c:v>
                </c:pt>
                <c:pt idx="2212">
                  <c:v>-3908</c:v>
                </c:pt>
                <c:pt idx="2213">
                  <c:v>-3908</c:v>
                </c:pt>
                <c:pt idx="2214">
                  <c:v>-3907</c:v>
                </c:pt>
                <c:pt idx="2215">
                  <c:v>-3906</c:v>
                </c:pt>
                <c:pt idx="2216">
                  <c:v>-3906</c:v>
                </c:pt>
                <c:pt idx="2217">
                  <c:v>-3905</c:v>
                </c:pt>
                <c:pt idx="2218">
                  <c:v>-3904</c:v>
                </c:pt>
                <c:pt idx="2219">
                  <c:v>-3904</c:v>
                </c:pt>
                <c:pt idx="2220">
                  <c:v>-3904</c:v>
                </c:pt>
                <c:pt idx="2221">
                  <c:v>-3904</c:v>
                </c:pt>
                <c:pt idx="2222">
                  <c:v>-3903</c:v>
                </c:pt>
                <c:pt idx="2223">
                  <c:v>-3901</c:v>
                </c:pt>
                <c:pt idx="2224">
                  <c:v>-3898</c:v>
                </c:pt>
                <c:pt idx="2225">
                  <c:v>-3898</c:v>
                </c:pt>
                <c:pt idx="2226">
                  <c:v>-3897</c:v>
                </c:pt>
                <c:pt idx="2227">
                  <c:v>-3897</c:v>
                </c:pt>
                <c:pt idx="2228">
                  <c:v>-3896</c:v>
                </c:pt>
                <c:pt idx="2229">
                  <c:v>-3896</c:v>
                </c:pt>
                <c:pt idx="2230">
                  <c:v>-3895</c:v>
                </c:pt>
                <c:pt idx="2231">
                  <c:v>-3895</c:v>
                </c:pt>
                <c:pt idx="2232">
                  <c:v>-3894</c:v>
                </c:pt>
                <c:pt idx="2233">
                  <c:v>-3893</c:v>
                </c:pt>
                <c:pt idx="2234">
                  <c:v>-3893</c:v>
                </c:pt>
                <c:pt idx="2235">
                  <c:v>-3892</c:v>
                </c:pt>
                <c:pt idx="2236">
                  <c:v>-3890</c:v>
                </c:pt>
                <c:pt idx="2237">
                  <c:v>-3890</c:v>
                </c:pt>
                <c:pt idx="2238">
                  <c:v>-3889</c:v>
                </c:pt>
                <c:pt idx="2239">
                  <c:v>-3889</c:v>
                </c:pt>
                <c:pt idx="2240">
                  <c:v>-3889</c:v>
                </c:pt>
                <c:pt idx="2241">
                  <c:v>-3889</c:v>
                </c:pt>
                <c:pt idx="2242">
                  <c:v>-3888</c:v>
                </c:pt>
                <c:pt idx="2243">
                  <c:v>-3888</c:v>
                </c:pt>
                <c:pt idx="2244">
                  <c:v>-3888</c:v>
                </c:pt>
                <c:pt idx="2245">
                  <c:v>-3887</c:v>
                </c:pt>
                <c:pt idx="2246">
                  <c:v>-3887</c:v>
                </c:pt>
                <c:pt idx="2247">
                  <c:v>-3886</c:v>
                </c:pt>
                <c:pt idx="2248">
                  <c:v>-3886</c:v>
                </c:pt>
                <c:pt idx="2249">
                  <c:v>-3886</c:v>
                </c:pt>
                <c:pt idx="2250">
                  <c:v>-3885</c:v>
                </c:pt>
                <c:pt idx="2251">
                  <c:v>-3883</c:v>
                </c:pt>
                <c:pt idx="2252">
                  <c:v>-3883</c:v>
                </c:pt>
                <c:pt idx="2253">
                  <c:v>-3882</c:v>
                </c:pt>
                <c:pt idx="2254">
                  <c:v>-3881</c:v>
                </c:pt>
                <c:pt idx="2255">
                  <c:v>-3881</c:v>
                </c:pt>
                <c:pt idx="2256">
                  <c:v>-3881</c:v>
                </c:pt>
                <c:pt idx="2257">
                  <c:v>-3881</c:v>
                </c:pt>
                <c:pt idx="2258">
                  <c:v>-3880</c:v>
                </c:pt>
                <c:pt idx="2259">
                  <c:v>-3878</c:v>
                </c:pt>
                <c:pt idx="2260">
                  <c:v>-3876</c:v>
                </c:pt>
                <c:pt idx="2261">
                  <c:v>-3875</c:v>
                </c:pt>
                <c:pt idx="2262">
                  <c:v>-3875</c:v>
                </c:pt>
                <c:pt idx="2263">
                  <c:v>-3875</c:v>
                </c:pt>
                <c:pt idx="2264">
                  <c:v>-3874</c:v>
                </c:pt>
                <c:pt idx="2265">
                  <c:v>-3871</c:v>
                </c:pt>
                <c:pt idx="2266">
                  <c:v>-3871</c:v>
                </c:pt>
                <c:pt idx="2267">
                  <c:v>-3870</c:v>
                </c:pt>
                <c:pt idx="2268">
                  <c:v>-3869</c:v>
                </c:pt>
                <c:pt idx="2269">
                  <c:v>-3869</c:v>
                </c:pt>
                <c:pt idx="2270">
                  <c:v>-3869</c:v>
                </c:pt>
                <c:pt idx="2271">
                  <c:v>-3868</c:v>
                </c:pt>
                <c:pt idx="2272">
                  <c:v>-3867</c:v>
                </c:pt>
                <c:pt idx="2273">
                  <c:v>-3867</c:v>
                </c:pt>
                <c:pt idx="2274">
                  <c:v>-3866</c:v>
                </c:pt>
                <c:pt idx="2275">
                  <c:v>-3866</c:v>
                </c:pt>
                <c:pt idx="2276">
                  <c:v>-3865</c:v>
                </c:pt>
                <c:pt idx="2277">
                  <c:v>-3865</c:v>
                </c:pt>
                <c:pt idx="2278">
                  <c:v>-3865</c:v>
                </c:pt>
                <c:pt idx="2279">
                  <c:v>-3864</c:v>
                </c:pt>
                <c:pt idx="2280">
                  <c:v>-3862</c:v>
                </c:pt>
                <c:pt idx="2281">
                  <c:v>-3862</c:v>
                </c:pt>
                <c:pt idx="2282">
                  <c:v>-3861</c:v>
                </c:pt>
                <c:pt idx="2283">
                  <c:v>-3860</c:v>
                </c:pt>
                <c:pt idx="2284">
                  <c:v>-3860</c:v>
                </c:pt>
                <c:pt idx="2285">
                  <c:v>-3860</c:v>
                </c:pt>
                <c:pt idx="2286">
                  <c:v>-3860</c:v>
                </c:pt>
                <c:pt idx="2287">
                  <c:v>-3859</c:v>
                </c:pt>
                <c:pt idx="2288">
                  <c:v>-3859</c:v>
                </c:pt>
                <c:pt idx="2289">
                  <c:v>-3859</c:v>
                </c:pt>
                <c:pt idx="2290">
                  <c:v>-3859</c:v>
                </c:pt>
                <c:pt idx="2291">
                  <c:v>-3856</c:v>
                </c:pt>
                <c:pt idx="2292">
                  <c:v>-3855</c:v>
                </c:pt>
                <c:pt idx="2293">
                  <c:v>-3854</c:v>
                </c:pt>
                <c:pt idx="2294">
                  <c:v>-3854</c:v>
                </c:pt>
                <c:pt idx="2295">
                  <c:v>-3853</c:v>
                </c:pt>
                <c:pt idx="2296">
                  <c:v>-3852</c:v>
                </c:pt>
                <c:pt idx="2297">
                  <c:v>-3851</c:v>
                </c:pt>
                <c:pt idx="2298">
                  <c:v>-3851</c:v>
                </c:pt>
                <c:pt idx="2299">
                  <c:v>-3851</c:v>
                </c:pt>
                <c:pt idx="2300">
                  <c:v>-3850</c:v>
                </c:pt>
                <c:pt idx="2301">
                  <c:v>-3850</c:v>
                </c:pt>
                <c:pt idx="2302">
                  <c:v>-3846</c:v>
                </c:pt>
                <c:pt idx="2303">
                  <c:v>-3846</c:v>
                </c:pt>
                <c:pt idx="2304">
                  <c:v>-3846</c:v>
                </c:pt>
                <c:pt idx="2305">
                  <c:v>-3845</c:v>
                </c:pt>
                <c:pt idx="2306">
                  <c:v>-3845</c:v>
                </c:pt>
                <c:pt idx="2307">
                  <c:v>-3845</c:v>
                </c:pt>
                <c:pt idx="2308">
                  <c:v>-3844</c:v>
                </c:pt>
                <c:pt idx="2309">
                  <c:v>-3844</c:v>
                </c:pt>
                <c:pt idx="2310">
                  <c:v>-3843</c:v>
                </c:pt>
                <c:pt idx="2311">
                  <c:v>-3841</c:v>
                </c:pt>
                <c:pt idx="2312">
                  <c:v>-3841</c:v>
                </c:pt>
                <c:pt idx="2313">
                  <c:v>-3840</c:v>
                </c:pt>
                <c:pt idx="2314">
                  <c:v>-3840</c:v>
                </c:pt>
                <c:pt idx="2315">
                  <c:v>-3840</c:v>
                </c:pt>
                <c:pt idx="2316">
                  <c:v>-3839</c:v>
                </c:pt>
                <c:pt idx="2317">
                  <c:v>-3839</c:v>
                </c:pt>
                <c:pt idx="2318">
                  <c:v>-3839</c:v>
                </c:pt>
                <c:pt idx="2319">
                  <c:v>-3838</c:v>
                </c:pt>
                <c:pt idx="2320">
                  <c:v>-3838</c:v>
                </c:pt>
                <c:pt idx="2321">
                  <c:v>-3838</c:v>
                </c:pt>
                <c:pt idx="2322">
                  <c:v>-3838</c:v>
                </c:pt>
                <c:pt idx="2323">
                  <c:v>-3837</c:v>
                </c:pt>
                <c:pt idx="2324">
                  <c:v>-3837</c:v>
                </c:pt>
                <c:pt idx="2325">
                  <c:v>-3837</c:v>
                </c:pt>
                <c:pt idx="2326">
                  <c:v>-3837</c:v>
                </c:pt>
                <c:pt idx="2327">
                  <c:v>-3836</c:v>
                </c:pt>
                <c:pt idx="2328">
                  <c:v>-3836</c:v>
                </c:pt>
                <c:pt idx="2329">
                  <c:v>-3836</c:v>
                </c:pt>
                <c:pt idx="2330">
                  <c:v>-3835</c:v>
                </c:pt>
                <c:pt idx="2331">
                  <c:v>-3835</c:v>
                </c:pt>
                <c:pt idx="2332">
                  <c:v>-3834</c:v>
                </c:pt>
                <c:pt idx="2333">
                  <c:v>-3832</c:v>
                </c:pt>
                <c:pt idx="2334">
                  <c:v>-3832</c:v>
                </c:pt>
                <c:pt idx="2335">
                  <c:v>-3831</c:v>
                </c:pt>
                <c:pt idx="2336">
                  <c:v>-3830</c:v>
                </c:pt>
                <c:pt idx="2337">
                  <c:v>-3830</c:v>
                </c:pt>
                <c:pt idx="2338">
                  <c:v>-3830</c:v>
                </c:pt>
                <c:pt idx="2339">
                  <c:v>-3827</c:v>
                </c:pt>
                <c:pt idx="2340">
                  <c:v>-3827</c:v>
                </c:pt>
                <c:pt idx="2341">
                  <c:v>-3827</c:v>
                </c:pt>
                <c:pt idx="2342">
                  <c:v>-3827</c:v>
                </c:pt>
                <c:pt idx="2343">
                  <c:v>-3826</c:v>
                </c:pt>
                <c:pt idx="2344">
                  <c:v>-3825</c:v>
                </c:pt>
                <c:pt idx="2345">
                  <c:v>-3823</c:v>
                </c:pt>
                <c:pt idx="2346">
                  <c:v>-3822</c:v>
                </c:pt>
                <c:pt idx="2347">
                  <c:v>-3821</c:v>
                </c:pt>
                <c:pt idx="2348">
                  <c:v>-3821</c:v>
                </c:pt>
                <c:pt idx="2349">
                  <c:v>-3820</c:v>
                </c:pt>
                <c:pt idx="2350">
                  <c:v>-3820</c:v>
                </c:pt>
                <c:pt idx="2351">
                  <c:v>-3819</c:v>
                </c:pt>
                <c:pt idx="2352">
                  <c:v>-3819</c:v>
                </c:pt>
                <c:pt idx="2353">
                  <c:v>-3818</c:v>
                </c:pt>
                <c:pt idx="2354">
                  <c:v>-3818</c:v>
                </c:pt>
                <c:pt idx="2355">
                  <c:v>-3817</c:v>
                </c:pt>
                <c:pt idx="2356">
                  <c:v>-3817</c:v>
                </c:pt>
                <c:pt idx="2357">
                  <c:v>-3816</c:v>
                </c:pt>
                <c:pt idx="2358">
                  <c:v>-3816</c:v>
                </c:pt>
                <c:pt idx="2359">
                  <c:v>-3816</c:v>
                </c:pt>
                <c:pt idx="2360">
                  <c:v>-3815</c:v>
                </c:pt>
                <c:pt idx="2361">
                  <c:v>-3815</c:v>
                </c:pt>
                <c:pt idx="2362">
                  <c:v>-3815</c:v>
                </c:pt>
                <c:pt idx="2363">
                  <c:v>-3815</c:v>
                </c:pt>
                <c:pt idx="2364">
                  <c:v>-3814</c:v>
                </c:pt>
                <c:pt idx="2365">
                  <c:v>-3813</c:v>
                </c:pt>
                <c:pt idx="2366">
                  <c:v>-3812</c:v>
                </c:pt>
                <c:pt idx="2367">
                  <c:v>-3812</c:v>
                </c:pt>
                <c:pt idx="2368">
                  <c:v>-3810</c:v>
                </c:pt>
                <c:pt idx="2369">
                  <c:v>-3810</c:v>
                </c:pt>
                <c:pt idx="2370">
                  <c:v>-3809</c:v>
                </c:pt>
                <c:pt idx="2371">
                  <c:v>-3809</c:v>
                </c:pt>
                <c:pt idx="2372">
                  <c:v>-3809</c:v>
                </c:pt>
                <c:pt idx="2373">
                  <c:v>-3805</c:v>
                </c:pt>
                <c:pt idx="2374">
                  <c:v>-3805</c:v>
                </c:pt>
                <c:pt idx="2375">
                  <c:v>-3804</c:v>
                </c:pt>
                <c:pt idx="2376">
                  <c:v>-3804</c:v>
                </c:pt>
                <c:pt idx="2377">
                  <c:v>-3804</c:v>
                </c:pt>
                <c:pt idx="2378">
                  <c:v>-3803</c:v>
                </c:pt>
                <c:pt idx="2379">
                  <c:v>-3803</c:v>
                </c:pt>
                <c:pt idx="2380">
                  <c:v>-3802</c:v>
                </c:pt>
                <c:pt idx="2381">
                  <c:v>-3802</c:v>
                </c:pt>
                <c:pt idx="2382">
                  <c:v>-3801</c:v>
                </c:pt>
                <c:pt idx="2383">
                  <c:v>-3801</c:v>
                </c:pt>
                <c:pt idx="2384">
                  <c:v>-3801</c:v>
                </c:pt>
                <c:pt idx="2385">
                  <c:v>-3801</c:v>
                </c:pt>
                <c:pt idx="2386">
                  <c:v>-3800</c:v>
                </c:pt>
                <c:pt idx="2387">
                  <c:v>-3797</c:v>
                </c:pt>
                <c:pt idx="2388">
                  <c:v>-3796</c:v>
                </c:pt>
                <c:pt idx="2389">
                  <c:v>-3796</c:v>
                </c:pt>
                <c:pt idx="2390">
                  <c:v>-3795</c:v>
                </c:pt>
                <c:pt idx="2391">
                  <c:v>-3793</c:v>
                </c:pt>
                <c:pt idx="2392">
                  <c:v>-3790</c:v>
                </c:pt>
                <c:pt idx="2393">
                  <c:v>-3790</c:v>
                </c:pt>
                <c:pt idx="2394">
                  <c:v>-3789</c:v>
                </c:pt>
                <c:pt idx="2395">
                  <c:v>-3789</c:v>
                </c:pt>
                <c:pt idx="2396">
                  <c:v>-3789</c:v>
                </c:pt>
                <c:pt idx="2397">
                  <c:v>-3788</c:v>
                </c:pt>
                <c:pt idx="2398">
                  <c:v>-3787</c:v>
                </c:pt>
                <c:pt idx="2399">
                  <c:v>-3787</c:v>
                </c:pt>
                <c:pt idx="2400">
                  <c:v>-3786</c:v>
                </c:pt>
                <c:pt idx="2401">
                  <c:v>-3785</c:v>
                </c:pt>
                <c:pt idx="2402">
                  <c:v>-3785</c:v>
                </c:pt>
                <c:pt idx="2403">
                  <c:v>-3784</c:v>
                </c:pt>
                <c:pt idx="2404">
                  <c:v>-3784</c:v>
                </c:pt>
                <c:pt idx="2405">
                  <c:v>-3782</c:v>
                </c:pt>
                <c:pt idx="2406">
                  <c:v>-3781</c:v>
                </c:pt>
                <c:pt idx="2407">
                  <c:v>-3781</c:v>
                </c:pt>
                <c:pt idx="2408">
                  <c:v>-3781</c:v>
                </c:pt>
                <c:pt idx="2409">
                  <c:v>-3780</c:v>
                </c:pt>
                <c:pt idx="2410">
                  <c:v>-3778</c:v>
                </c:pt>
                <c:pt idx="2411">
                  <c:v>-3777</c:v>
                </c:pt>
                <c:pt idx="2412">
                  <c:v>-3777</c:v>
                </c:pt>
                <c:pt idx="2413">
                  <c:v>-3775</c:v>
                </c:pt>
                <c:pt idx="2414">
                  <c:v>-3774</c:v>
                </c:pt>
                <c:pt idx="2415">
                  <c:v>-3774</c:v>
                </c:pt>
                <c:pt idx="2416">
                  <c:v>-3773</c:v>
                </c:pt>
                <c:pt idx="2417">
                  <c:v>-3773</c:v>
                </c:pt>
                <c:pt idx="2418">
                  <c:v>-3771</c:v>
                </c:pt>
                <c:pt idx="2419">
                  <c:v>-3771</c:v>
                </c:pt>
                <c:pt idx="2420">
                  <c:v>-3771</c:v>
                </c:pt>
                <c:pt idx="2421">
                  <c:v>-3771</c:v>
                </c:pt>
                <c:pt idx="2422">
                  <c:v>-3771</c:v>
                </c:pt>
                <c:pt idx="2423">
                  <c:v>-3769</c:v>
                </c:pt>
                <c:pt idx="2424">
                  <c:v>-3769</c:v>
                </c:pt>
                <c:pt idx="2425">
                  <c:v>-3768</c:v>
                </c:pt>
                <c:pt idx="2426">
                  <c:v>-3767</c:v>
                </c:pt>
                <c:pt idx="2427">
                  <c:v>-3766</c:v>
                </c:pt>
                <c:pt idx="2428">
                  <c:v>-3765</c:v>
                </c:pt>
                <c:pt idx="2429">
                  <c:v>-3765</c:v>
                </c:pt>
                <c:pt idx="2430">
                  <c:v>-3764</c:v>
                </c:pt>
                <c:pt idx="2431">
                  <c:v>-3764</c:v>
                </c:pt>
                <c:pt idx="2432">
                  <c:v>-3763</c:v>
                </c:pt>
                <c:pt idx="2433">
                  <c:v>-3763</c:v>
                </c:pt>
                <c:pt idx="2434">
                  <c:v>-3763</c:v>
                </c:pt>
                <c:pt idx="2435">
                  <c:v>-3762</c:v>
                </c:pt>
                <c:pt idx="2436">
                  <c:v>-3762</c:v>
                </c:pt>
                <c:pt idx="2437">
                  <c:v>-3761</c:v>
                </c:pt>
                <c:pt idx="2438">
                  <c:v>-3760</c:v>
                </c:pt>
                <c:pt idx="2439">
                  <c:v>-3760</c:v>
                </c:pt>
                <c:pt idx="2440">
                  <c:v>-3758</c:v>
                </c:pt>
                <c:pt idx="2441">
                  <c:v>-3757</c:v>
                </c:pt>
                <c:pt idx="2442">
                  <c:v>-3756</c:v>
                </c:pt>
                <c:pt idx="2443">
                  <c:v>-3754</c:v>
                </c:pt>
                <c:pt idx="2444">
                  <c:v>-3753</c:v>
                </c:pt>
                <c:pt idx="2445">
                  <c:v>-3752</c:v>
                </c:pt>
                <c:pt idx="2446">
                  <c:v>-3752</c:v>
                </c:pt>
                <c:pt idx="2447">
                  <c:v>-3751</c:v>
                </c:pt>
                <c:pt idx="2448">
                  <c:v>-3751</c:v>
                </c:pt>
                <c:pt idx="2449">
                  <c:v>-3751</c:v>
                </c:pt>
                <c:pt idx="2450">
                  <c:v>-3751</c:v>
                </c:pt>
                <c:pt idx="2451">
                  <c:v>-3750</c:v>
                </c:pt>
                <c:pt idx="2452">
                  <c:v>-3748</c:v>
                </c:pt>
                <c:pt idx="2453">
                  <c:v>-3747</c:v>
                </c:pt>
                <c:pt idx="2454">
                  <c:v>-3747</c:v>
                </c:pt>
                <c:pt idx="2455">
                  <c:v>-3746</c:v>
                </c:pt>
                <c:pt idx="2456">
                  <c:v>-3744</c:v>
                </c:pt>
                <c:pt idx="2457">
                  <c:v>-3744</c:v>
                </c:pt>
                <c:pt idx="2458">
                  <c:v>-3743</c:v>
                </c:pt>
                <c:pt idx="2459">
                  <c:v>-3740</c:v>
                </c:pt>
                <c:pt idx="2460">
                  <c:v>-3739</c:v>
                </c:pt>
                <c:pt idx="2461">
                  <c:v>-3737</c:v>
                </c:pt>
                <c:pt idx="2462">
                  <c:v>-3736</c:v>
                </c:pt>
                <c:pt idx="2463">
                  <c:v>-3736</c:v>
                </c:pt>
                <c:pt idx="2464">
                  <c:v>-3736</c:v>
                </c:pt>
                <c:pt idx="2465">
                  <c:v>-3734</c:v>
                </c:pt>
                <c:pt idx="2466">
                  <c:v>-3733</c:v>
                </c:pt>
                <c:pt idx="2467">
                  <c:v>-3733</c:v>
                </c:pt>
                <c:pt idx="2468">
                  <c:v>-3732</c:v>
                </c:pt>
                <c:pt idx="2469">
                  <c:v>-3730</c:v>
                </c:pt>
                <c:pt idx="2470">
                  <c:v>-3730</c:v>
                </c:pt>
                <c:pt idx="2471">
                  <c:v>-3727</c:v>
                </c:pt>
                <c:pt idx="2472">
                  <c:v>-3726</c:v>
                </c:pt>
                <c:pt idx="2473">
                  <c:v>-3724</c:v>
                </c:pt>
                <c:pt idx="2474">
                  <c:v>-3724</c:v>
                </c:pt>
                <c:pt idx="2475">
                  <c:v>-3724</c:v>
                </c:pt>
                <c:pt idx="2476">
                  <c:v>-3722</c:v>
                </c:pt>
                <c:pt idx="2477">
                  <c:v>-3721</c:v>
                </c:pt>
                <c:pt idx="2478">
                  <c:v>-3718</c:v>
                </c:pt>
                <c:pt idx="2479">
                  <c:v>-3718</c:v>
                </c:pt>
                <c:pt idx="2480">
                  <c:v>-3715</c:v>
                </c:pt>
                <c:pt idx="2481">
                  <c:v>-3713</c:v>
                </c:pt>
                <c:pt idx="2482">
                  <c:v>-3713</c:v>
                </c:pt>
                <c:pt idx="2483">
                  <c:v>-3712</c:v>
                </c:pt>
                <c:pt idx="2484">
                  <c:v>-3711</c:v>
                </c:pt>
                <c:pt idx="2485">
                  <c:v>-3711</c:v>
                </c:pt>
                <c:pt idx="2486">
                  <c:v>-3708</c:v>
                </c:pt>
                <c:pt idx="2487">
                  <c:v>-3708</c:v>
                </c:pt>
                <c:pt idx="2488">
                  <c:v>-3706</c:v>
                </c:pt>
                <c:pt idx="2489">
                  <c:v>-3706</c:v>
                </c:pt>
                <c:pt idx="2490">
                  <c:v>-3701</c:v>
                </c:pt>
                <c:pt idx="2491">
                  <c:v>-3700</c:v>
                </c:pt>
                <c:pt idx="2492">
                  <c:v>-3699</c:v>
                </c:pt>
                <c:pt idx="2493">
                  <c:v>-3699</c:v>
                </c:pt>
                <c:pt idx="2494">
                  <c:v>-3698</c:v>
                </c:pt>
                <c:pt idx="2495">
                  <c:v>-3696</c:v>
                </c:pt>
                <c:pt idx="2496">
                  <c:v>-3696</c:v>
                </c:pt>
                <c:pt idx="2497">
                  <c:v>-3694</c:v>
                </c:pt>
                <c:pt idx="2498">
                  <c:v>-3694</c:v>
                </c:pt>
                <c:pt idx="2499">
                  <c:v>-3693</c:v>
                </c:pt>
                <c:pt idx="2500">
                  <c:v>-3693</c:v>
                </c:pt>
                <c:pt idx="2501">
                  <c:v>-3691</c:v>
                </c:pt>
                <c:pt idx="2502">
                  <c:v>-3690</c:v>
                </c:pt>
                <c:pt idx="2503">
                  <c:v>-3690</c:v>
                </c:pt>
                <c:pt idx="2504">
                  <c:v>-3689</c:v>
                </c:pt>
                <c:pt idx="2505">
                  <c:v>-3689</c:v>
                </c:pt>
                <c:pt idx="2506">
                  <c:v>-3689</c:v>
                </c:pt>
                <c:pt idx="2507">
                  <c:v>-3687</c:v>
                </c:pt>
                <c:pt idx="2508">
                  <c:v>-3687</c:v>
                </c:pt>
                <c:pt idx="2509">
                  <c:v>-3687</c:v>
                </c:pt>
                <c:pt idx="2510">
                  <c:v>-3679</c:v>
                </c:pt>
                <c:pt idx="2511">
                  <c:v>-3677</c:v>
                </c:pt>
                <c:pt idx="2512">
                  <c:v>-3677</c:v>
                </c:pt>
                <c:pt idx="2513">
                  <c:v>-3676</c:v>
                </c:pt>
                <c:pt idx="2514">
                  <c:v>-3675</c:v>
                </c:pt>
                <c:pt idx="2515">
                  <c:v>-3674</c:v>
                </c:pt>
                <c:pt idx="2516">
                  <c:v>-3674</c:v>
                </c:pt>
                <c:pt idx="2517">
                  <c:v>-3673</c:v>
                </c:pt>
                <c:pt idx="2518">
                  <c:v>-3672</c:v>
                </c:pt>
                <c:pt idx="2519">
                  <c:v>-3670</c:v>
                </c:pt>
                <c:pt idx="2520">
                  <c:v>-3670</c:v>
                </c:pt>
                <c:pt idx="2521">
                  <c:v>-3668</c:v>
                </c:pt>
                <c:pt idx="2522">
                  <c:v>-3668</c:v>
                </c:pt>
                <c:pt idx="2523">
                  <c:v>-3665</c:v>
                </c:pt>
                <c:pt idx="2524">
                  <c:v>-3664</c:v>
                </c:pt>
                <c:pt idx="2525">
                  <c:v>-3664</c:v>
                </c:pt>
                <c:pt idx="2526">
                  <c:v>-3661</c:v>
                </c:pt>
                <c:pt idx="2527">
                  <c:v>-3661</c:v>
                </c:pt>
                <c:pt idx="2528">
                  <c:v>-3661</c:v>
                </c:pt>
                <c:pt idx="2529">
                  <c:v>-3660</c:v>
                </c:pt>
                <c:pt idx="2530">
                  <c:v>-3660</c:v>
                </c:pt>
                <c:pt idx="2531">
                  <c:v>-3659</c:v>
                </c:pt>
                <c:pt idx="2532">
                  <c:v>-3656</c:v>
                </c:pt>
                <c:pt idx="2533">
                  <c:v>-3656</c:v>
                </c:pt>
                <c:pt idx="2534">
                  <c:v>-3654</c:v>
                </c:pt>
                <c:pt idx="2535">
                  <c:v>-3653</c:v>
                </c:pt>
                <c:pt idx="2536">
                  <c:v>-3653</c:v>
                </c:pt>
                <c:pt idx="2537">
                  <c:v>-3653</c:v>
                </c:pt>
                <c:pt idx="2538">
                  <c:v>-3652</c:v>
                </c:pt>
                <c:pt idx="2539">
                  <c:v>-3651</c:v>
                </c:pt>
                <c:pt idx="2540">
                  <c:v>-3649</c:v>
                </c:pt>
                <c:pt idx="2541">
                  <c:v>-3648</c:v>
                </c:pt>
                <c:pt idx="2542">
                  <c:v>-3647</c:v>
                </c:pt>
                <c:pt idx="2543">
                  <c:v>-3647</c:v>
                </c:pt>
                <c:pt idx="2544">
                  <c:v>-3646</c:v>
                </c:pt>
                <c:pt idx="2545">
                  <c:v>-3644</c:v>
                </c:pt>
                <c:pt idx="2546">
                  <c:v>-3643</c:v>
                </c:pt>
                <c:pt idx="2547">
                  <c:v>-3643</c:v>
                </c:pt>
                <c:pt idx="2548">
                  <c:v>-3642</c:v>
                </c:pt>
                <c:pt idx="2549">
                  <c:v>-3640</c:v>
                </c:pt>
                <c:pt idx="2550">
                  <c:v>-3640</c:v>
                </c:pt>
                <c:pt idx="2551">
                  <c:v>-3637</c:v>
                </c:pt>
                <c:pt idx="2552">
                  <c:v>-3633</c:v>
                </c:pt>
                <c:pt idx="2553">
                  <c:v>-3633</c:v>
                </c:pt>
                <c:pt idx="2554">
                  <c:v>-3632</c:v>
                </c:pt>
                <c:pt idx="2555">
                  <c:v>-3632</c:v>
                </c:pt>
                <c:pt idx="2556">
                  <c:v>-3632</c:v>
                </c:pt>
                <c:pt idx="2557">
                  <c:v>-3630</c:v>
                </c:pt>
                <c:pt idx="2558">
                  <c:v>-3628</c:v>
                </c:pt>
                <c:pt idx="2559">
                  <c:v>-3627</c:v>
                </c:pt>
                <c:pt idx="2560">
                  <c:v>-3626</c:v>
                </c:pt>
                <c:pt idx="2561">
                  <c:v>-3625</c:v>
                </c:pt>
                <c:pt idx="2562">
                  <c:v>-3625</c:v>
                </c:pt>
                <c:pt idx="2563">
                  <c:v>-3624</c:v>
                </c:pt>
                <c:pt idx="2564">
                  <c:v>-3624</c:v>
                </c:pt>
                <c:pt idx="2565">
                  <c:v>-3624</c:v>
                </c:pt>
                <c:pt idx="2566">
                  <c:v>-3624</c:v>
                </c:pt>
                <c:pt idx="2567">
                  <c:v>-3620</c:v>
                </c:pt>
                <c:pt idx="2568">
                  <c:v>-3618</c:v>
                </c:pt>
                <c:pt idx="2569">
                  <c:v>-3618</c:v>
                </c:pt>
                <c:pt idx="2570">
                  <c:v>-3616</c:v>
                </c:pt>
                <c:pt idx="2571">
                  <c:v>-3616</c:v>
                </c:pt>
                <c:pt idx="2572">
                  <c:v>-3616</c:v>
                </c:pt>
                <c:pt idx="2573">
                  <c:v>-3613</c:v>
                </c:pt>
                <c:pt idx="2574">
                  <c:v>-3613</c:v>
                </c:pt>
                <c:pt idx="2575">
                  <c:v>-3612</c:v>
                </c:pt>
                <c:pt idx="2576">
                  <c:v>-3611</c:v>
                </c:pt>
                <c:pt idx="2577">
                  <c:v>-3611</c:v>
                </c:pt>
                <c:pt idx="2578">
                  <c:v>-3611</c:v>
                </c:pt>
                <c:pt idx="2579">
                  <c:v>-3609</c:v>
                </c:pt>
                <c:pt idx="2580">
                  <c:v>-3609</c:v>
                </c:pt>
                <c:pt idx="2581">
                  <c:v>-3607</c:v>
                </c:pt>
                <c:pt idx="2582">
                  <c:v>-3606</c:v>
                </c:pt>
                <c:pt idx="2583">
                  <c:v>-3604</c:v>
                </c:pt>
                <c:pt idx="2584">
                  <c:v>-3602</c:v>
                </c:pt>
                <c:pt idx="2585">
                  <c:v>-3601</c:v>
                </c:pt>
                <c:pt idx="2586">
                  <c:v>-3600</c:v>
                </c:pt>
                <c:pt idx="2587">
                  <c:v>-3599</c:v>
                </c:pt>
                <c:pt idx="2588">
                  <c:v>-3598</c:v>
                </c:pt>
                <c:pt idx="2589">
                  <c:v>-3598</c:v>
                </c:pt>
                <c:pt idx="2590">
                  <c:v>-3595</c:v>
                </c:pt>
                <c:pt idx="2591">
                  <c:v>-3595</c:v>
                </c:pt>
                <c:pt idx="2592">
                  <c:v>-3594</c:v>
                </c:pt>
                <c:pt idx="2593">
                  <c:v>-3594</c:v>
                </c:pt>
                <c:pt idx="2594">
                  <c:v>-3593</c:v>
                </c:pt>
                <c:pt idx="2595">
                  <c:v>-3591</c:v>
                </c:pt>
                <c:pt idx="2596">
                  <c:v>-3590</c:v>
                </c:pt>
                <c:pt idx="2597">
                  <c:v>-3590</c:v>
                </c:pt>
                <c:pt idx="2598">
                  <c:v>-3590</c:v>
                </c:pt>
                <c:pt idx="2599">
                  <c:v>-3587</c:v>
                </c:pt>
                <c:pt idx="2600">
                  <c:v>-3586</c:v>
                </c:pt>
                <c:pt idx="2601">
                  <c:v>-3582</c:v>
                </c:pt>
                <c:pt idx="2602">
                  <c:v>-3582</c:v>
                </c:pt>
                <c:pt idx="2603">
                  <c:v>-3579</c:v>
                </c:pt>
                <c:pt idx="2604">
                  <c:v>-3578</c:v>
                </c:pt>
                <c:pt idx="2605">
                  <c:v>-3578</c:v>
                </c:pt>
                <c:pt idx="2606">
                  <c:v>-3576</c:v>
                </c:pt>
                <c:pt idx="2607">
                  <c:v>-3575</c:v>
                </c:pt>
                <c:pt idx="2608">
                  <c:v>-3575</c:v>
                </c:pt>
                <c:pt idx="2609">
                  <c:v>-3575</c:v>
                </c:pt>
                <c:pt idx="2610">
                  <c:v>-3573</c:v>
                </c:pt>
                <c:pt idx="2611">
                  <c:v>-3569</c:v>
                </c:pt>
                <c:pt idx="2612">
                  <c:v>-3568</c:v>
                </c:pt>
                <c:pt idx="2613">
                  <c:v>-3566</c:v>
                </c:pt>
                <c:pt idx="2614">
                  <c:v>-3565</c:v>
                </c:pt>
                <c:pt idx="2615">
                  <c:v>-3565</c:v>
                </c:pt>
                <c:pt idx="2616">
                  <c:v>-3565</c:v>
                </c:pt>
                <c:pt idx="2617">
                  <c:v>-3564</c:v>
                </c:pt>
                <c:pt idx="2618">
                  <c:v>-3563</c:v>
                </c:pt>
                <c:pt idx="2619">
                  <c:v>-3562</c:v>
                </c:pt>
                <c:pt idx="2620">
                  <c:v>-3562</c:v>
                </c:pt>
                <c:pt idx="2621">
                  <c:v>-3561</c:v>
                </c:pt>
                <c:pt idx="2622">
                  <c:v>-3558</c:v>
                </c:pt>
                <c:pt idx="2623">
                  <c:v>-3556</c:v>
                </c:pt>
                <c:pt idx="2624">
                  <c:v>-3555</c:v>
                </c:pt>
                <c:pt idx="2625">
                  <c:v>-3554</c:v>
                </c:pt>
                <c:pt idx="2626">
                  <c:v>-3554</c:v>
                </c:pt>
                <c:pt idx="2627">
                  <c:v>-3553</c:v>
                </c:pt>
                <c:pt idx="2628">
                  <c:v>-3552</c:v>
                </c:pt>
                <c:pt idx="2629">
                  <c:v>-3552</c:v>
                </c:pt>
                <c:pt idx="2630">
                  <c:v>-3551</c:v>
                </c:pt>
                <c:pt idx="2631">
                  <c:v>-3550</c:v>
                </c:pt>
                <c:pt idx="2632">
                  <c:v>-3549</c:v>
                </c:pt>
                <c:pt idx="2633">
                  <c:v>-3548</c:v>
                </c:pt>
                <c:pt idx="2634">
                  <c:v>-3547</c:v>
                </c:pt>
                <c:pt idx="2635">
                  <c:v>-3546</c:v>
                </c:pt>
                <c:pt idx="2636">
                  <c:v>-3545</c:v>
                </c:pt>
                <c:pt idx="2637">
                  <c:v>-3544</c:v>
                </c:pt>
                <c:pt idx="2638">
                  <c:v>-3543</c:v>
                </c:pt>
                <c:pt idx="2639">
                  <c:v>-3542</c:v>
                </c:pt>
                <c:pt idx="2640">
                  <c:v>-3542</c:v>
                </c:pt>
                <c:pt idx="2641">
                  <c:v>-3541</c:v>
                </c:pt>
                <c:pt idx="2642">
                  <c:v>-3541</c:v>
                </c:pt>
                <c:pt idx="2643">
                  <c:v>-3540</c:v>
                </c:pt>
                <c:pt idx="2644">
                  <c:v>-3540</c:v>
                </c:pt>
                <c:pt idx="2645">
                  <c:v>-3538</c:v>
                </c:pt>
                <c:pt idx="2646">
                  <c:v>-3538</c:v>
                </c:pt>
                <c:pt idx="2647">
                  <c:v>-3537</c:v>
                </c:pt>
                <c:pt idx="2648">
                  <c:v>-3534</c:v>
                </c:pt>
                <c:pt idx="2649">
                  <c:v>-3534</c:v>
                </c:pt>
                <c:pt idx="2650">
                  <c:v>-3533</c:v>
                </c:pt>
                <c:pt idx="2651">
                  <c:v>-3533</c:v>
                </c:pt>
                <c:pt idx="2652">
                  <c:v>-3532</c:v>
                </c:pt>
                <c:pt idx="2653">
                  <c:v>-3532</c:v>
                </c:pt>
                <c:pt idx="2654">
                  <c:v>-3532</c:v>
                </c:pt>
                <c:pt idx="2655">
                  <c:v>-3531</c:v>
                </c:pt>
                <c:pt idx="2656">
                  <c:v>-3530</c:v>
                </c:pt>
                <c:pt idx="2657">
                  <c:v>-3530</c:v>
                </c:pt>
                <c:pt idx="2658">
                  <c:v>-3529</c:v>
                </c:pt>
                <c:pt idx="2659">
                  <c:v>-3529</c:v>
                </c:pt>
                <c:pt idx="2660">
                  <c:v>-3528</c:v>
                </c:pt>
                <c:pt idx="2661">
                  <c:v>-3526</c:v>
                </c:pt>
                <c:pt idx="2662">
                  <c:v>-3526</c:v>
                </c:pt>
                <c:pt idx="2663">
                  <c:v>-3526</c:v>
                </c:pt>
                <c:pt idx="2664">
                  <c:v>-3524</c:v>
                </c:pt>
                <c:pt idx="2665">
                  <c:v>-3524</c:v>
                </c:pt>
                <c:pt idx="2666">
                  <c:v>-3524</c:v>
                </c:pt>
                <c:pt idx="2667">
                  <c:v>-3524</c:v>
                </c:pt>
                <c:pt idx="2668">
                  <c:v>-3523</c:v>
                </c:pt>
                <c:pt idx="2669">
                  <c:v>-3520</c:v>
                </c:pt>
                <c:pt idx="2670">
                  <c:v>-3518</c:v>
                </c:pt>
                <c:pt idx="2671">
                  <c:v>-3517</c:v>
                </c:pt>
                <c:pt idx="2672">
                  <c:v>-3514</c:v>
                </c:pt>
                <c:pt idx="2673">
                  <c:v>-3513</c:v>
                </c:pt>
                <c:pt idx="2674">
                  <c:v>-3513</c:v>
                </c:pt>
                <c:pt idx="2675">
                  <c:v>-3510</c:v>
                </c:pt>
                <c:pt idx="2676">
                  <c:v>-3510</c:v>
                </c:pt>
                <c:pt idx="2677">
                  <c:v>-3509</c:v>
                </c:pt>
                <c:pt idx="2678">
                  <c:v>-3509</c:v>
                </c:pt>
                <c:pt idx="2679">
                  <c:v>-3508</c:v>
                </c:pt>
                <c:pt idx="2680">
                  <c:v>-3504</c:v>
                </c:pt>
                <c:pt idx="2681">
                  <c:v>-3504</c:v>
                </c:pt>
                <c:pt idx="2682">
                  <c:v>-3504</c:v>
                </c:pt>
                <c:pt idx="2683">
                  <c:v>-3504</c:v>
                </c:pt>
                <c:pt idx="2684">
                  <c:v>-3503</c:v>
                </c:pt>
                <c:pt idx="2685">
                  <c:v>-3502</c:v>
                </c:pt>
                <c:pt idx="2686">
                  <c:v>-3500</c:v>
                </c:pt>
                <c:pt idx="2687">
                  <c:v>-3499</c:v>
                </c:pt>
                <c:pt idx="2688">
                  <c:v>-3499</c:v>
                </c:pt>
                <c:pt idx="2689">
                  <c:v>-3495</c:v>
                </c:pt>
                <c:pt idx="2690">
                  <c:v>-3495</c:v>
                </c:pt>
                <c:pt idx="2691">
                  <c:v>-3494</c:v>
                </c:pt>
                <c:pt idx="2692">
                  <c:v>-3493</c:v>
                </c:pt>
                <c:pt idx="2693">
                  <c:v>-3493</c:v>
                </c:pt>
                <c:pt idx="2694">
                  <c:v>-3493</c:v>
                </c:pt>
                <c:pt idx="2695">
                  <c:v>-3492</c:v>
                </c:pt>
                <c:pt idx="2696">
                  <c:v>-3492</c:v>
                </c:pt>
                <c:pt idx="2697">
                  <c:v>-3492</c:v>
                </c:pt>
                <c:pt idx="2698">
                  <c:v>-3491</c:v>
                </c:pt>
                <c:pt idx="2699">
                  <c:v>-3490</c:v>
                </c:pt>
                <c:pt idx="2700">
                  <c:v>-3490</c:v>
                </c:pt>
                <c:pt idx="2701">
                  <c:v>-3489</c:v>
                </c:pt>
                <c:pt idx="2702">
                  <c:v>-3489</c:v>
                </c:pt>
                <c:pt idx="2703">
                  <c:v>-3486</c:v>
                </c:pt>
                <c:pt idx="2704">
                  <c:v>-3486</c:v>
                </c:pt>
                <c:pt idx="2705">
                  <c:v>-3486</c:v>
                </c:pt>
                <c:pt idx="2706">
                  <c:v>-3483</c:v>
                </c:pt>
                <c:pt idx="2707">
                  <c:v>-3482</c:v>
                </c:pt>
                <c:pt idx="2708">
                  <c:v>-3481</c:v>
                </c:pt>
                <c:pt idx="2709">
                  <c:v>-3478</c:v>
                </c:pt>
                <c:pt idx="2710">
                  <c:v>-3478</c:v>
                </c:pt>
                <c:pt idx="2711">
                  <c:v>-3477</c:v>
                </c:pt>
                <c:pt idx="2712">
                  <c:v>-3476</c:v>
                </c:pt>
                <c:pt idx="2713">
                  <c:v>-3475</c:v>
                </c:pt>
                <c:pt idx="2714">
                  <c:v>-3473</c:v>
                </c:pt>
                <c:pt idx="2715">
                  <c:v>-3472</c:v>
                </c:pt>
                <c:pt idx="2716">
                  <c:v>-3471</c:v>
                </c:pt>
                <c:pt idx="2717">
                  <c:v>-3471</c:v>
                </c:pt>
                <c:pt idx="2718">
                  <c:v>-3470</c:v>
                </c:pt>
                <c:pt idx="2719">
                  <c:v>-3470</c:v>
                </c:pt>
                <c:pt idx="2720">
                  <c:v>-3469</c:v>
                </c:pt>
                <c:pt idx="2721">
                  <c:v>-3466</c:v>
                </c:pt>
                <c:pt idx="2722">
                  <c:v>-3464</c:v>
                </c:pt>
                <c:pt idx="2723">
                  <c:v>-3464</c:v>
                </c:pt>
                <c:pt idx="2724">
                  <c:v>-3463</c:v>
                </c:pt>
                <c:pt idx="2725">
                  <c:v>-3462</c:v>
                </c:pt>
                <c:pt idx="2726">
                  <c:v>-3462</c:v>
                </c:pt>
                <c:pt idx="2727">
                  <c:v>-3461</c:v>
                </c:pt>
                <c:pt idx="2728">
                  <c:v>-3460</c:v>
                </c:pt>
                <c:pt idx="2729">
                  <c:v>-3460</c:v>
                </c:pt>
                <c:pt idx="2730">
                  <c:v>-3460</c:v>
                </c:pt>
                <c:pt idx="2731">
                  <c:v>-3459</c:v>
                </c:pt>
                <c:pt idx="2732">
                  <c:v>-3458</c:v>
                </c:pt>
                <c:pt idx="2733">
                  <c:v>-3458</c:v>
                </c:pt>
                <c:pt idx="2734">
                  <c:v>-3457</c:v>
                </c:pt>
                <c:pt idx="2735">
                  <c:v>-3456</c:v>
                </c:pt>
                <c:pt idx="2736">
                  <c:v>-3452</c:v>
                </c:pt>
                <c:pt idx="2737">
                  <c:v>-3451</c:v>
                </c:pt>
                <c:pt idx="2738">
                  <c:v>-3450</c:v>
                </c:pt>
                <c:pt idx="2739">
                  <c:v>-3450</c:v>
                </c:pt>
                <c:pt idx="2740">
                  <c:v>-3448</c:v>
                </c:pt>
                <c:pt idx="2741">
                  <c:v>-3447</c:v>
                </c:pt>
                <c:pt idx="2742">
                  <c:v>-3446</c:v>
                </c:pt>
                <c:pt idx="2743">
                  <c:v>-3446</c:v>
                </c:pt>
                <c:pt idx="2744">
                  <c:v>-3443</c:v>
                </c:pt>
                <c:pt idx="2745">
                  <c:v>-3443</c:v>
                </c:pt>
                <c:pt idx="2746">
                  <c:v>-3439</c:v>
                </c:pt>
                <c:pt idx="2747">
                  <c:v>-3437</c:v>
                </c:pt>
                <c:pt idx="2748">
                  <c:v>-3437</c:v>
                </c:pt>
                <c:pt idx="2749">
                  <c:v>-3437</c:v>
                </c:pt>
                <c:pt idx="2750">
                  <c:v>-3436</c:v>
                </c:pt>
                <c:pt idx="2751">
                  <c:v>-3436</c:v>
                </c:pt>
                <c:pt idx="2752">
                  <c:v>-3435</c:v>
                </c:pt>
                <c:pt idx="2753">
                  <c:v>-3434</c:v>
                </c:pt>
                <c:pt idx="2754">
                  <c:v>-3434</c:v>
                </c:pt>
                <c:pt idx="2755">
                  <c:v>-3432</c:v>
                </c:pt>
                <c:pt idx="2756">
                  <c:v>-3432</c:v>
                </c:pt>
                <c:pt idx="2757">
                  <c:v>-3428</c:v>
                </c:pt>
                <c:pt idx="2758">
                  <c:v>-3428</c:v>
                </c:pt>
                <c:pt idx="2759">
                  <c:v>-3427</c:v>
                </c:pt>
                <c:pt idx="2760">
                  <c:v>-3425</c:v>
                </c:pt>
                <c:pt idx="2761">
                  <c:v>-3424</c:v>
                </c:pt>
                <c:pt idx="2762">
                  <c:v>-3421</c:v>
                </c:pt>
                <c:pt idx="2763">
                  <c:v>-3421</c:v>
                </c:pt>
                <c:pt idx="2764">
                  <c:v>-3421</c:v>
                </c:pt>
                <c:pt idx="2765">
                  <c:v>-3421</c:v>
                </c:pt>
                <c:pt idx="2766">
                  <c:v>-3420</c:v>
                </c:pt>
                <c:pt idx="2767">
                  <c:v>-3420</c:v>
                </c:pt>
                <c:pt idx="2768">
                  <c:v>-3417</c:v>
                </c:pt>
                <c:pt idx="2769">
                  <c:v>-3417</c:v>
                </c:pt>
                <c:pt idx="2770">
                  <c:v>-3415</c:v>
                </c:pt>
                <c:pt idx="2771">
                  <c:v>-3414</c:v>
                </c:pt>
                <c:pt idx="2772">
                  <c:v>-3413</c:v>
                </c:pt>
                <c:pt idx="2773">
                  <c:v>-3412</c:v>
                </c:pt>
                <c:pt idx="2774">
                  <c:v>-3406</c:v>
                </c:pt>
                <c:pt idx="2775">
                  <c:v>-3403</c:v>
                </c:pt>
                <c:pt idx="2776">
                  <c:v>-3397</c:v>
                </c:pt>
                <c:pt idx="2777">
                  <c:v>-3397</c:v>
                </c:pt>
                <c:pt idx="2778">
                  <c:v>-3396</c:v>
                </c:pt>
                <c:pt idx="2779">
                  <c:v>-3395</c:v>
                </c:pt>
                <c:pt idx="2780">
                  <c:v>-3394</c:v>
                </c:pt>
                <c:pt idx="2781">
                  <c:v>-3394</c:v>
                </c:pt>
                <c:pt idx="2782">
                  <c:v>-3391</c:v>
                </c:pt>
                <c:pt idx="2783">
                  <c:v>-3391</c:v>
                </c:pt>
                <c:pt idx="2784">
                  <c:v>-3391</c:v>
                </c:pt>
                <c:pt idx="2785">
                  <c:v>-3390</c:v>
                </c:pt>
                <c:pt idx="2786">
                  <c:v>-3390</c:v>
                </c:pt>
                <c:pt idx="2787">
                  <c:v>-3386</c:v>
                </c:pt>
                <c:pt idx="2788">
                  <c:v>-3382</c:v>
                </c:pt>
                <c:pt idx="2789">
                  <c:v>-3382</c:v>
                </c:pt>
                <c:pt idx="2790">
                  <c:v>-3381</c:v>
                </c:pt>
                <c:pt idx="2791">
                  <c:v>-3380</c:v>
                </c:pt>
                <c:pt idx="2792">
                  <c:v>-3379</c:v>
                </c:pt>
                <c:pt idx="2793">
                  <c:v>-3378</c:v>
                </c:pt>
                <c:pt idx="2794">
                  <c:v>-3378</c:v>
                </c:pt>
                <c:pt idx="2795">
                  <c:v>-3378</c:v>
                </c:pt>
                <c:pt idx="2796">
                  <c:v>-3377</c:v>
                </c:pt>
                <c:pt idx="2797">
                  <c:v>-3376</c:v>
                </c:pt>
                <c:pt idx="2798">
                  <c:v>-3376</c:v>
                </c:pt>
                <c:pt idx="2799">
                  <c:v>-3375</c:v>
                </c:pt>
                <c:pt idx="2800">
                  <c:v>-3374</c:v>
                </c:pt>
                <c:pt idx="2801">
                  <c:v>-3370</c:v>
                </c:pt>
                <c:pt idx="2802">
                  <c:v>-3368</c:v>
                </c:pt>
                <c:pt idx="2803">
                  <c:v>-3366</c:v>
                </c:pt>
                <c:pt idx="2804">
                  <c:v>-3364</c:v>
                </c:pt>
                <c:pt idx="2805">
                  <c:v>-3363</c:v>
                </c:pt>
                <c:pt idx="2806">
                  <c:v>-3361</c:v>
                </c:pt>
                <c:pt idx="2807">
                  <c:v>-3361</c:v>
                </c:pt>
                <c:pt idx="2808">
                  <c:v>-3361</c:v>
                </c:pt>
                <c:pt idx="2809">
                  <c:v>-3360</c:v>
                </c:pt>
                <c:pt idx="2810">
                  <c:v>-3359</c:v>
                </c:pt>
                <c:pt idx="2811">
                  <c:v>-3357</c:v>
                </c:pt>
                <c:pt idx="2812">
                  <c:v>-3356</c:v>
                </c:pt>
                <c:pt idx="2813">
                  <c:v>-3356</c:v>
                </c:pt>
                <c:pt idx="2814">
                  <c:v>-3356</c:v>
                </c:pt>
                <c:pt idx="2815">
                  <c:v>-3353</c:v>
                </c:pt>
                <c:pt idx="2816">
                  <c:v>-3352</c:v>
                </c:pt>
                <c:pt idx="2817">
                  <c:v>-3347</c:v>
                </c:pt>
                <c:pt idx="2818">
                  <c:v>-3346</c:v>
                </c:pt>
                <c:pt idx="2819">
                  <c:v>-3345</c:v>
                </c:pt>
                <c:pt idx="2820">
                  <c:v>-3345</c:v>
                </c:pt>
                <c:pt idx="2821">
                  <c:v>-3342</c:v>
                </c:pt>
                <c:pt idx="2822">
                  <c:v>-3341</c:v>
                </c:pt>
                <c:pt idx="2823">
                  <c:v>-3337</c:v>
                </c:pt>
                <c:pt idx="2824">
                  <c:v>-3332</c:v>
                </c:pt>
                <c:pt idx="2825">
                  <c:v>-3332</c:v>
                </c:pt>
                <c:pt idx="2826">
                  <c:v>-3332</c:v>
                </c:pt>
                <c:pt idx="2827">
                  <c:v>-3331</c:v>
                </c:pt>
                <c:pt idx="2828">
                  <c:v>-3330</c:v>
                </c:pt>
                <c:pt idx="2829">
                  <c:v>-3329</c:v>
                </c:pt>
                <c:pt idx="2830">
                  <c:v>-3320</c:v>
                </c:pt>
                <c:pt idx="2831">
                  <c:v>-3319</c:v>
                </c:pt>
                <c:pt idx="2832">
                  <c:v>-3315</c:v>
                </c:pt>
                <c:pt idx="2833">
                  <c:v>-3315</c:v>
                </c:pt>
                <c:pt idx="2834">
                  <c:v>-3314</c:v>
                </c:pt>
                <c:pt idx="2835">
                  <c:v>-3312</c:v>
                </c:pt>
                <c:pt idx="2836">
                  <c:v>-3311</c:v>
                </c:pt>
                <c:pt idx="2837">
                  <c:v>-3311</c:v>
                </c:pt>
                <c:pt idx="2838">
                  <c:v>-3310</c:v>
                </c:pt>
                <c:pt idx="2839">
                  <c:v>-3306</c:v>
                </c:pt>
                <c:pt idx="2840">
                  <c:v>-3305</c:v>
                </c:pt>
                <c:pt idx="2841">
                  <c:v>-3301</c:v>
                </c:pt>
                <c:pt idx="2842">
                  <c:v>-3299</c:v>
                </c:pt>
                <c:pt idx="2843">
                  <c:v>-3299</c:v>
                </c:pt>
                <c:pt idx="2844">
                  <c:v>-3299</c:v>
                </c:pt>
                <c:pt idx="2845">
                  <c:v>-3298</c:v>
                </c:pt>
                <c:pt idx="2846">
                  <c:v>-3296</c:v>
                </c:pt>
                <c:pt idx="2847">
                  <c:v>-3295</c:v>
                </c:pt>
                <c:pt idx="2848">
                  <c:v>-3295</c:v>
                </c:pt>
                <c:pt idx="2849">
                  <c:v>-3293</c:v>
                </c:pt>
                <c:pt idx="2850">
                  <c:v>-3293</c:v>
                </c:pt>
                <c:pt idx="2851">
                  <c:v>-3293</c:v>
                </c:pt>
                <c:pt idx="2852">
                  <c:v>-3292</c:v>
                </c:pt>
                <c:pt idx="2853">
                  <c:v>-3292</c:v>
                </c:pt>
                <c:pt idx="2854">
                  <c:v>-3292</c:v>
                </c:pt>
                <c:pt idx="2855">
                  <c:v>-3290</c:v>
                </c:pt>
                <c:pt idx="2856">
                  <c:v>-3288</c:v>
                </c:pt>
                <c:pt idx="2857">
                  <c:v>-3277</c:v>
                </c:pt>
                <c:pt idx="2858">
                  <c:v>-3276</c:v>
                </c:pt>
                <c:pt idx="2859">
                  <c:v>-3276</c:v>
                </c:pt>
                <c:pt idx="2860">
                  <c:v>-3275</c:v>
                </c:pt>
                <c:pt idx="2861">
                  <c:v>-3274</c:v>
                </c:pt>
                <c:pt idx="2862">
                  <c:v>-3273</c:v>
                </c:pt>
                <c:pt idx="2863">
                  <c:v>-3272</c:v>
                </c:pt>
                <c:pt idx="2864">
                  <c:v>-3270</c:v>
                </c:pt>
                <c:pt idx="2865">
                  <c:v>-3265</c:v>
                </c:pt>
                <c:pt idx="2866">
                  <c:v>-3263</c:v>
                </c:pt>
                <c:pt idx="2867">
                  <c:v>-3260</c:v>
                </c:pt>
                <c:pt idx="2868">
                  <c:v>-3258</c:v>
                </c:pt>
                <c:pt idx="2869">
                  <c:v>-3256</c:v>
                </c:pt>
                <c:pt idx="2870">
                  <c:v>-3256</c:v>
                </c:pt>
                <c:pt idx="2871">
                  <c:v>-3255</c:v>
                </c:pt>
                <c:pt idx="2872">
                  <c:v>-3252</c:v>
                </c:pt>
                <c:pt idx="2873">
                  <c:v>-3250</c:v>
                </c:pt>
                <c:pt idx="2874">
                  <c:v>-3249</c:v>
                </c:pt>
                <c:pt idx="2875">
                  <c:v>-3249</c:v>
                </c:pt>
                <c:pt idx="2876">
                  <c:v>-3246</c:v>
                </c:pt>
                <c:pt idx="2877">
                  <c:v>-3245</c:v>
                </c:pt>
                <c:pt idx="2878">
                  <c:v>-3244</c:v>
                </c:pt>
                <c:pt idx="2879">
                  <c:v>-3244</c:v>
                </c:pt>
                <c:pt idx="2880">
                  <c:v>-3241</c:v>
                </c:pt>
                <c:pt idx="2881">
                  <c:v>-3240</c:v>
                </c:pt>
                <c:pt idx="2882">
                  <c:v>-3239</c:v>
                </c:pt>
                <c:pt idx="2883">
                  <c:v>-3238</c:v>
                </c:pt>
                <c:pt idx="2884">
                  <c:v>-3237</c:v>
                </c:pt>
                <c:pt idx="2885">
                  <c:v>-3235</c:v>
                </c:pt>
                <c:pt idx="2886">
                  <c:v>-3235</c:v>
                </c:pt>
                <c:pt idx="2887">
                  <c:v>-3231</c:v>
                </c:pt>
                <c:pt idx="2888">
                  <c:v>-3231</c:v>
                </c:pt>
                <c:pt idx="2889">
                  <c:v>-3230</c:v>
                </c:pt>
                <c:pt idx="2890">
                  <c:v>-3229</c:v>
                </c:pt>
                <c:pt idx="2891">
                  <c:v>-3227</c:v>
                </c:pt>
                <c:pt idx="2892">
                  <c:v>-3223</c:v>
                </c:pt>
                <c:pt idx="2893">
                  <c:v>-3223</c:v>
                </c:pt>
                <c:pt idx="2894">
                  <c:v>-3222</c:v>
                </c:pt>
                <c:pt idx="2895">
                  <c:v>-3220</c:v>
                </c:pt>
                <c:pt idx="2896">
                  <c:v>-3217</c:v>
                </c:pt>
                <c:pt idx="2897">
                  <c:v>-3215</c:v>
                </c:pt>
                <c:pt idx="2898">
                  <c:v>-3214</c:v>
                </c:pt>
                <c:pt idx="2899">
                  <c:v>-3214</c:v>
                </c:pt>
                <c:pt idx="2900">
                  <c:v>-3213</c:v>
                </c:pt>
                <c:pt idx="2901">
                  <c:v>-3212</c:v>
                </c:pt>
                <c:pt idx="2902">
                  <c:v>-3210</c:v>
                </c:pt>
                <c:pt idx="2903">
                  <c:v>-3209</c:v>
                </c:pt>
                <c:pt idx="2904">
                  <c:v>-3206</c:v>
                </c:pt>
                <c:pt idx="2905">
                  <c:v>-3204</c:v>
                </c:pt>
                <c:pt idx="2906">
                  <c:v>-3196</c:v>
                </c:pt>
                <c:pt idx="2907">
                  <c:v>-3195</c:v>
                </c:pt>
                <c:pt idx="2908">
                  <c:v>-3193</c:v>
                </c:pt>
                <c:pt idx="2909">
                  <c:v>-3193</c:v>
                </c:pt>
                <c:pt idx="2910">
                  <c:v>-3192</c:v>
                </c:pt>
                <c:pt idx="2911">
                  <c:v>-3192</c:v>
                </c:pt>
                <c:pt idx="2912">
                  <c:v>-3190</c:v>
                </c:pt>
                <c:pt idx="2913">
                  <c:v>-3189</c:v>
                </c:pt>
                <c:pt idx="2914">
                  <c:v>-3188</c:v>
                </c:pt>
                <c:pt idx="2915">
                  <c:v>-3185</c:v>
                </c:pt>
                <c:pt idx="2916">
                  <c:v>-3185</c:v>
                </c:pt>
                <c:pt idx="2917">
                  <c:v>-3183</c:v>
                </c:pt>
                <c:pt idx="2918">
                  <c:v>-3180</c:v>
                </c:pt>
                <c:pt idx="2919">
                  <c:v>-3177</c:v>
                </c:pt>
                <c:pt idx="2920">
                  <c:v>-3177</c:v>
                </c:pt>
                <c:pt idx="2921">
                  <c:v>-3175</c:v>
                </c:pt>
                <c:pt idx="2922">
                  <c:v>-3173</c:v>
                </c:pt>
                <c:pt idx="2923">
                  <c:v>-3173</c:v>
                </c:pt>
                <c:pt idx="2924">
                  <c:v>-3173</c:v>
                </c:pt>
                <c:pt idx="2925">
                  <c:v>-3171</c:v>
                </c:pt>
                <c:pt idx="2926">
                  <c:v>-3171</c:v>
                </c:pt>
                <c:pt idx="2927">
                  <c:v>-3169</c:v>
                </c:pt>
                <c:pt idx="2928">
                  <c:v>-3169</c:v>
                </c:pt>
                <c:pt idx="2929">
                  <c:v>-3167</c:v>
                </c:pt>
                <c:pt idx="2930">
                  <c:v>-3164</c:v>
                </c:pt>
                <c:pt idx="2931">
                  <c:v>-3160</c:v>
                </c:pt>
                <c:pt idx="2932">
                  <c:v>-3159</c:v>
                </c:pt>
                <c:pt idx="2933">
                  <c:v>-3157</c:v>
                </c:pt>
                <c:pt idx="2934">
                  <c:v>-3157</c:v>
                </c:pt>
                <c:pt idx="2935">
                  <c:v>-3157</c:v>
                </c:pt>
                <c:pt idx="2936">
                  <c:v>-3154</c:v>
                </c:pt>
                <c:pt idx="2937">
                  <c:v>-3154</c:v>
                </c:pt>
                <c:pt idx="2938">
                  <c:v>-3154</c:v>
                </c:pt>
                <c:pt idx="2939">
                  <c:v>-3154</c:v>
                </c:pt>
                <c:pt idx="2940">
                  <c:v>-3154</c:v>
                </c:pt>
                <c:pt idx="2941">
                  <c:v>-3153</c:v>
                </c:pt>
                <c:pt idx="2942">
                  <c:v>-3153</c:v>
                </c:pt>
                <c:pt idx="2943">
                  <c:v>-3152</c:v>
                </c:pt>
                <c:pt idx="2944">
                  <c:v>-3150</c:v>
                </c:pt>
                <c:pt idx="2945">
                  <c:v>-3149</c:v>
                </c:pt>
                <c:pt idx="2946">
                  <c:v>-3148</c:v>
                </c:pt>
                <c:pt idx="2947">
                  <c:v>-3146</c:v>
                </c:pt>
                <c:pt idx="2948">
                  <c:v>-3144</c:v>
                </c:pt>
                <c:pt idx="2949">
                  <c:v>-3141</c:v>
                </c:pt>
                <c:pt idx="2950">
                  <c:v>-3141</c:v>
                </c:pt>
                <c:pt idx="2951">
                  <c:v>-3140</c:v>
                </c:pt>
                <c:pt idx="2952">
                  <c:v>-3140</c:v>
                </c:pt>
                <c:pt idx="2953">
                  <c:v>-3140</c:v>
                </c:pt>
                <c:pt idx="2954">
                  <c:v>-3138</c:v>
                </c:pt>
                <c:pt idx="2955">
                  <c:v>-3134</c:v>
                </c:pt>
                <c:pt idx="2956">
                  <c:v>-3134</c:v>
                </c:pt>
                <c:pt idx="2957">
                  <c:v>-3134</c:v>
                </c:pt>
                <c:pt idx="2958">
                  <c:v>-3133</c:v>
                </c:pt>
                <c:pt idx="2959">
                  <c:v>-3132</c:v>
                </c:pt>
                <c:pt idx="2960">
                  <c:v>-3131</c:v>
                </c:pt>
                <c:pt idx="2961">
                  <c:v>-3130</c:v>
                </c:pt>
                <c:pt idx="2962">
                  <c:v>-3129</c:v>
                </c:pt>
                <c:pt idx="2963">
                  <c:v>-3129</c:v>
                </c:pt>
                <c:pt idx="2964">
                  <c:v>-3129</c:v>
                </c:pt>
                <c:pt idx="2965">
                  <c:v>-3128</c:v>
                </c:pt>
                <c:pt idx="2966">
                  <c:v>-3128</c:v>
                </c:pt>
                <c:pt idx="2967">
                  <c:v>-3125</c:v>
                </c:pt>
                <c:pt idx="2968">
                  <c:v>-3124</c:v>
                </c:pt>
                <c:pt idx="2969">
                  <c:v>-3122</c:v>
                </c:pt>
                <c:pt idx="2970">
                  <c:v>-3119</c:v>
                </c:pt>
                <c:pt idx="2971">
                  <c:v>-3118</c:v>
                </c:pt>
                <c:pt idx="2972">
                  <c:v>-3115</c:v>
                </c:pt>
                <c:pt idx="2973">
                  <c:v>-3113</c:v>
                </c:pt>
                <c:pt idx="2974">
                  <c:v>-3113</c:v>
                </c:pt>
                <c:pt idx="2975">
                  <c:v>-3107</c:v>
                </c:pt>
                <c:pt idx="2976">
                  <c:v>-3101</c:v>
                </c:pt>
                <c:pt idx="2977">
                  <c:v>-3100</c:v>
                </c:pt>
                <c:pt idx="2978">
                  <c:v>-3099</c:v>
                </c:pt>
                <c:pt idx="2979">
                  <c:v>-3098</c:v>
                </c:pt>
                <c:pt idx="2980">
                  <c:v>-3095</c:v>
                </c:pt>
                <c:pt idx="2981">
                  <c:v>-3093</c:v>
                </c:pt>
                <c:pt idx="2982">
                  <c:v>-3093</c:v>
                </c:pt>
                <c:pt idx="2983">
                  <c:v>-3092</c:v>
                </c:pt>
                <c:pt idx="2984">
                  <c:v>-3092</c:v>
                </c:pt>
                <c:pt idx="2985">
                  <c:v>-3089</c:v>
                </c:pt>
                <c:pt idx="2986">
                  <c:v>-3088</c:v>
                </c:pt>
                <c:pt idx="2987">
                  <c:v>-3087</c:v>
                </c:pt>
                <c:pt idx="2988">
                  <c:v>-3087</c:v>
                </c:pt>
                <c:pt idx="2989">
                  <c:v>-3087</c:v>
                </c:pt>
                <c:pt idx="2990">
                  <c:v>-3087</c:v>
                </c:pt>
                <c:pt idx="2991">
                  <c:v>-3086</c:v>
                </c:pt>
                <c:pt idx="2992">
                  <c:v>-3085</c:v>
                </c:pt>
                <c:pt idx="2993">
                  <c:v>-3083</c:v>
                </c:pt>
                <c:pt idx="2994">
                  <c:v>-3082</c:v>
                </c:pt>
                <c:pt idx="2995">
                  <c:v>-3081</c:v>
                </c:pt>
                <c:pt idx="2996">
                  <c:v>-3080</c:v>
                </c:pt>
                <c:pt idx="2997">
                  <c:v>-3078</c:v>
                </c:pt>
                <c:pt idx="2998">
                  <c:v>-3077</c:v>
                </c:pt>
                <c:pt idx="2999">
                  <c:v>-3075</c:v>
                </c:pt>
                <c:pt idx="3000">
                  <c:v>-3074</c:v>
                </c:pt>
                <c:pt idx="3001">
                  <c:v>-3072</c:v>
                </c:pt>
                <c:pt idx="3002">
                  <c:v>-3067</c:v>
                </c:pt>
                <c:pt idx="3003">
                  <c:v>-3064</c:v>
                </c:pt>
                <c:pt idx="3004">
                  <c:v>-3062</c:v>
                </c:pt>
                <c:pt idx="3005">
                  <c:v>-3062</c:v>
                </c:pt>
                <c:pt idx="3006">
                  <c:v>-3061</c:v>
                </c:pt>
                <c:pt idx="3007">
                  <c:v>-3059</c:v>
                </c:pt>
                <c:pt idx="3008">
                  <c:v>-3057</c:v>
                </c:pt>
                <c:pt idx="3009">
                  <c:v>-3057</c:v>
                </c:pt>
                <c:pt idx="3010">
                  <c:v>-3054</c:v>
                </c:pt>
                <c:pt idx="3011">
                  <c:v>-3054</c:v>
                </c:pt>
                <c:pt idx="3012">
                  <c:v>-3051</c:v>
                </c:pt>
                <c:pt idx="3013">
                  <c:v>-3051</c:v>
                </c:pt>
                <c:pt idx="3014">
                  <c:v>-3050</c:v>
                </c:pt>
                <c:pt idx="3015">
                  <c:v>-3050</c:v>
                </c:pt>
                <c:pt idx="3016">
                  <c:v>-3049</c:v>
                </c:pt>
                <c:pt idx="3017">
                  <c:v>-3048</c:v>
                </c:pt>
                <c:pt idx="3018">
                  <c:v>-3047</c:v>
                </c:pt>
                <c:pt idx="3019">
                  <c:v>-3046</c:v>
                </c:pt>
                <c:pt idx="3020">
                  <c:v>-3046</c:v>
                </c:pt>
                <c:pt idx="3021">
                  <c:v>-3045</c:v>
                </c:pt>
                <c:pt idx="3022">
                  <c:v>-3044</c:v>
                </c:pt>
                <c:pt idx="3023">
                  <c:v>-3044</c:v>
                </c:pt>
                <c:pt idx="3024">
                  <c:v>-3042</c:v>
                </c:pt>
                <c:pt idx="3025">
                  <c:v>-3041</c:v>
                </c:pt>
                <c:pt idx="3026">
                  <c:v>-3040</c:v>
                </c:pt>
                <c:pt idx="3027">
                  <c:v>-3040</c:v>
                </c:pt>
                <c:pt idx="3028">
                  <c:v>-3038</c:v>
                </c:pt>
                <c:pt idx="3029">
                  <c:v>-3036</c:v>
                </c:pt>
                <c:pt idx="3030">
                  <c:v>-3036</c:v>
                </c:pt>
                <c:pt idx="3031">
                  <c:v>-3033</c:v>
                </c:pt>
                <c:pt idx="3032">
                  <c:v>-3031</c:v>
                </c:pt>
                <c:pt idx="3033">
                  <c:v>-3028</c:v>
                </c:pt>
                <c:pt idx="3034">
                  <c:v>-3025</c:v>
                </c:pt>
                <c:pt idx="3035">
                  <c:v>-3025</c:v>
                </c:pt>
                <c:pt idx="3036">
                  <c:v>-3023</c:v>
                </c:pt>
                <c:pt idx="3037">
                  <c:v>-3021</c:v>
                </c:pt>
                <c:pt idx="3038">
                  <c:v>-3020</c:v>
                </c:pt>
                <c:pt idx="3039">
                  <c:v>-3017</c:v>
                </c:pt>
                <c:pt idx="3040">
                  <c:v>-3013</c:v>
                </c:pt>
                <c:pt idx="3041">
                  <c:v>-3013</c:v>
                </c:pt>
                <c:pt idx="3042">
                  <c:v>-3012</c:v>
                </c:pt>
                <c:pt idx="3043">
                  <c:v>-3012</c:v>
                </c:pt>
                <c:pt idx="3044">
                  <c:v>-3012</c:v>
                </c:pt>
                <c:pt idx="3045">
                  <c:v>-3011</c:v>
                </c:pt>
                <c:pt idx="3046">
                  <c:v>-3010</c:v>
                </c:pt>
                <c:pt idx="3047">
                  <c:v>-3003</c:v>
                </c:pt>
                <c:pt idx="3048">
                  <c:v>-3001</c:v>
                </c:pt>
                <c:pt idx="3049">
                  <c:v>-3000</c:v>
                </c:pt>
                <c:pt idx="3050">
                  <c:v>-2996</c:v>
                </c:pt>
                <c:pt idx="3051">
                  <c:v>-2996</c:v>
                </c:pt>
                <c:pt idx="3052">
                  <c:v>-2993</c:v>
                </c:pt>
                <c:pt idx="3053">
                  <c:v>-2993</c:v>
                </c:pt>
                <c:pt idx="3054">
                  <c:v>-2992</c:v>
                </c:pt>
                <c:pt idx="3055">
                  <c:v>-2992</c:v>
                </c:pt>
                <c:pt idx="3056">
                  <c:v>-2992</c:v>
                </c:pt>
                <c:pt idx="3057">
                  <c:v>-2991</c:v>
                </c:pt>
                <c:pt idx="3058">
                  <c:v>-2990</c:v>
                </c:pt>
                <c:pt idx="3059">
                  <c:v>-2990</c:v>
                </c:pt>
                <c:pt idx="3060">
                  <c:v>-2988</c:v>
                </c:pt>
                <c:pt idx="3061">
                  <c:v>-2988</c:v>
                </c:pt>
                <c:pt idx="3062">
                  <c:v>-2983</c:v>
                </c:pt>
                <c:pt idx="3063">
                  <c:v>-2982</c:v>
                </c:pt>
                <c:pt idx="3064">
                  <c:v>-2981</c:v>
                </c:pt>
                <c:pt idx="3065">
                  <c:v>-2979</c:v>
                </c:pt>
                <c:pt idx="3066">
                  <c:v>-2978</c:v>
                </c:pt>
                <c:pt idx="3067">
                  <c:v>-2978</c:v>
                </c:pt>
                <c:pt idx="3068">
                  <c:v>-2977</c:v>
                </c:pt>
                <c:pt idx="3069">
                  <c:v>-2976</c:v>
                </c:pt>
                <c:pt idx="3070">
                  <c:v>-2974</c:v>
                </c:pt>
                <c:pt idx="3071">
                  <c:v>-2970</c:v>
                </c:pt>
                <c:pt idx="3072">
                  <c:v>-2969</c:v>
                </c:pt>
                <c:pt idx="3073">
                  <c:v>-2962</c:v>
                </c:pt>
                <c:pt idx="3074">
                  <c:v>-2957</c:v>
                </c:pt>
                <c:pt idx="3075">
                  <c:v>-2957</c:v>
                </c:pt>
                <c:pt idx="3076">
                  <c:v>-2955</c:v>
                </c:pt>
                <c:pt idx="3077">
                  <c:v>-2954</c:v>
                </c:pt>
                <c:pt idx="3078">
                  <c:v>-2953</c:v>
                </c:pt>
                <c:pt idx="3079">
                  <c:v>-2949</c:v>
                </c:pt>
                <c:pt idx="3080">
                  <c:v>-2948</c:v>
                </c:pt>
                <c:pt idx="3081">
                  <c:v>-2947</c:v>
                </c:pt>
                <c:pt idx="3082">
                  <c:v>-2946</c:v>
                </c:pt>
                <c:pt idx="3083">
                  <c:v>-2945</c:v>
                </c:pt>
                <c:pt idx="3084">
                  <c:v>-2943</c:v>
                </c:pt>
                <c:pt idx="3085">
                  <c:v>-2942</c:v>
                </c:pt>
                <c:pt idx="3086">
                  <c:v>-2942</c:v>
                </c:pt>
                <c:pt idx="3087">
                  <c:v>-2940</c:v>
                </c:pt>
                <c:pt idx="3088">
                  <c:v>-2940</c:v>
                </c:pt>
                <c:pt idx="3089">
                  <c:v>-2939</c:v>
                </c:pt>
                <c:pt idx="3090">
                  <c:v>-2937</c:v>
                </c:pt>
                <c:pt idx="3091">
                  <c:v>-2937</c:v>
                </c:pt>
                <c:pt idx="3092">
                  <c:v>-2936</c:v>
                </c:pt>
                <c:pt idx="3093">
                  <c:v>-2934</c:v>
                </c:pt>
                <c:pt idx="3094">
                  <c:v>-2934</c:v>
                </c:pt>
                <c:pt idx="3095">
                  <c:v>-2933</c:v>
                </c:pt>
                <c:pt idx="3096">
                  <c:v>-2929</c:v>
                </c:pt>
                <c:pt idx="3097">
                  <c:v>-2923</c:v>
                </c:pt>
                <c:pt idx="3098">
                  <c:v>-2922</c:v>
                </c:pt>
                <c:pt idx="3099">
                  <c:v>-2920</c:v>
                </c:pt>
                <c:pt idx="3100">
                  <c:v>-2919</c:v>
                </c:pt>
                <c:pt idx="3101">
                  <c:v>-2917</c:v>
                </c:pt>
                <c:pt idx="3102">
                  <c:v>-2917</c:v>
                </c:pt>
                <c:pt idx="3103">
                  <c:v>-2916</c:v>
                </c:pt>
                <c:pt idx="3104">
                  <c:v>-2915</c:v>
                </c:pt>
                <c:pt idx="3105">
                  <c:v>-2911</c:v>
                </c:pt>
                <c:pt idx="3106">
                  <c:v>-2910</c:v>
                </c:pt>
                <c:pt idx="3107">
                  <c:v>-2907</c:v>
                </c:pt>
                <c:pt idx="3108">
                  <c:v>-2907</c:v>
                </c:pt>
                <c:pt idx="3109">
                  <c:v>-2906</c:v>
                </c:pt>
                <c:pt idx="3110">
                  <c:v>-2906</c:v>
                </c:pt>
                <c:pt idx="3111">
                  <c:v>-2902</c:v>
                </c:pt>
                <c:pt idx="3112">
                  <c:v>-2900</c:v>
                </c:pt>
                <c:pt idx="3113">
                  <c:v>-2900</c:v>
                </c:pt>
                <c:pt idx="3114">
                  <c:v>-2898</c:v>
                </c:pt>
                <c:pt idx="3115">
                  <c:v>-2897</c:v>
                </c:pt>
                <c:pt idx="3116">
                  <c:v>-2897</c:v>
                </c:pt>
                <c:pt idx="3117">
                  <c:v>-2896</c:v>
                </c:pt>
                <c:pt idx="3118">
                  <c:v>-2890</c:v>
                </c:pt>
                <c:pt idx="3119">
                  <c:v>-2890</c:v>
                </c:pt>
                <c:pt idx="3120">
                  <c:v>-2888</c:v>
                </c:pt>
                <c:pt idx="3121">
                  <c:v>-2883</c:v>
                </c:pt>
                <c:pt idx="3122">
                  <c:v>-2878</c:v>
                </c:pt>
                <c:pt idx="3123">
                  <c:v>-2878</c:v>
                </c:pt>
                <c:pt idx="3124">
                  <c:v>-2873</c:v>
                </c:pt>
                <c:pt idx="3125">
                  <c:v>-2871</c:v>
                </c:pt>
                <c:pt idx="3126">
                  <c:v>-2868</c:v>
                </c:pt>
                <c:pt idx="3127">
                  <c:v>-2865</c:v>
                </c:pt>
                <c:pt idx="3128">
                  <c:v>-2863</c:v>
                </c:pt>
                <c:pt idx="3129">
                  <c:v>-2862</c:v>
                </c:pt>
                <c:pt idx="3130">
                  <c:v>-2861</c:v>
                </c:pt>
                <c:pt idx="3131">
                  <c:v>-2855</c:v>
                </c:pt>
                <c:pt idx="3132">
                  <c:v>-2853</c:v>
                </c:pt>
                <c:pt idx="3133">
                  <c:v>-2850</c:v>
                </c:pt>
                <c:pt idx="3134">
                  <c:v>-2850</c:v>
                </c:pt>
                <c:pt idx="3135">
                  <c:v>-2850</c:v>
                </c:pt>
                <c:pt idx="3136">
                  <c:v>-2849</c:v>
                </c:pt>
                <c:pt idx="3137">
                  <c:v>-2848</c:v>
                </c:pt>
                <c:pt idx="3138">
                  <c:v>-2848</c:v>
                </c:pt>
                <c:pt idx="3139">
                  <c:v>-2847</c:v>
                </c:pt>
                <c:pt idx="3140">
                  <c:v>-2845</c:v>
                </c:pt>
                <c:pt idx="3141">
                  <c:v>-2844</c:v>
                </c:pt>
                <c:pt idx="3142">
                  <c:v>-2842</c:v>
                </c:pt>
                <c:pt idx="3143">
                  <c:v>-2842</c:v>
                </c:pt>
                <c:pt idx="3144">
                  <c:v>-2840</c:v>
                </c:pt>
                <c:pt idx="3145">
                  <c:v>-2840</c:v>
                </c:pt>
                <c:pt idx="3146">
                  <c:v>-2835</c:v>
                </c:pt>
                <c:pt idx="3147">
                  <c:v>-2832</c:v>
                </c:pt>
                <c:pt idx="3148">
                  <c:v>-2832</c:v>
                </c:pt>
                <c:pt idx="3149">
                  <c:v>-2830</c:v>
                </c:pt>
                <c:pt idx="3150">
                  <c:v>-2829</c:v>
                </c:pt>
                <c:pt idx="3151">
                  <c:v>-2828</c:v>
                </c:pt>
                <c:pt idx="3152">
                  <c:v>-2823</c:v>
                </c:pt>
                <c:pt idx="3153">
                  <c:v>-2823</c:v>
                </c:pt>
                <c:pt idx="3154">
                  <c:v>-2823</c:v>
                </c:pt>
                <c:pt idx="3155">
                  <c:v>-2819</c:v>
                </c:pt>
                <c:pt idx="3156">
                  <c:v>-2818</c:v>
                </c:pt>
                <c:pt idx="3157">
                  <c:v>-2816</c:v>
                </c:pt>
                <c:pt idx="3158">
                  <c:v>-2814</c:v>
                </c:pt>
                <c:pt idx="3159">
                  <c:v>-2814</c:v>
                </c:pt>
                <c:pt idx="3160">
                  <c:v>-2813</c:v>
                </c:pt>
                <c:pt idx="3161">
                  <c:v>-2813</c:v>
                </c:pt>
                <c:pt idx="3162">
                  <c:v>-2810</c:v>
                </c:pt>
                <c:pt idx="3163">
                  <c:v>-2808</c:v>
                </c:pt>
                <c:pt idx="3164">
                  <c:v>-2807</c:v>
                </c:pt>
                <c:pt idx="3165">
                  <c:v>-2805</c:v>
                </c:pt>
                <c:pt idx="3166">
                  <c:v>-2796</c:v>
                </c:pt>
                <c:pt idx="3167">
                  <c:v>-2795</c:v>
                </c:pt>
                <c:pt idx="3168">
                  <c:v>-2794</c:v>
                </c:pt>
                <c:pt idx="3169">
                  <c:v>-2794</c:v>
                </c:pt>
                <c:pt idx="3170">
                  <c:v>-2790</c:v>
                </c:pt>
                <c:pt idx="3171">
                  <c:v>-2788</c:v>
                </c:pt>
                <c:pt idx="3172">
                  <c:v>-2781</c:v>
                </c:pt>
                <c:pt idx="3173">
                  <c:v>-2781</c:v>
                </c:pt>
                <c:pt idx="3174">
                  <c:v>-2779</c:v>
                </c:pt>
                <c:pt idx="3175">
                  <c:v>-2773</c:v>
                </c:pt>
                <c:pt idx="3176">
                  <c:v>-2772</c:v>
                </c:pt>
                <c:pt idx="3177">
                  <c:v>-2771</c:v>
                </c:pt>
                <c:pt idx="3178">
                  <c:v>-2769</c:v>
                </c:pt>
                <c:pt idx="3179">
                  <c:v>-2769</c:v>
                </c:pt>
                <c:pt idx="3180">
                  <c:v>-2768</c:v>
                </c:pt>
                <c:pt idx="3181">
                  <c:v>-2764</c:v>
                </c:pt>
                <c:pt idx="3182">
                  <c:v>-2763</c:v>
                </c:pt>
                <c:pt idx="3183">
                  <c:v>-2762</c:v>
                </c:pt>
                <c:pt idx="3184">
                  <c:v>-2760</c:v>
                </c:pt>
                <c:pt idx="3185">
                  <c:v>-2759</c:v>
                </c:pt>
                <c:pt idx="3186">
                  <c:v>-2758</c:v>
                </c:pt>
                <c:pt idx="3187">
                  <c:v>-2752</c:v>
                </c:pt>
                <c:pt idx="3188">
                  <c:v>-2746</c:v>
                </c:pt>
                <c:pt idx="3189">
                  <c:v>-2745</c:v>
                </c:pt>
                <c:pt idx="3190">
                  <c:v>-2742</c:v>
                </c:pt>
                <c:pt idx="3191">
                  <c:v>-2742</c:v>
                </c:pt>
                <c:pt idx="3192">
                  <c:v>-2740</c:v>
                </c:pt>
                <c:pt idx="3193">
                  <c:v>-2735</c:v>
                </c:pt>
                <c:pt idx="3194">
                  <c:v>-2726</c:v>
                </c:pt>
                <c:pt idx="3195">
                  <c:v>-2724</c:v>
                </c:pt>
                <c:pt idx="3196">
                  <c:v>-2723</c:v>
                </c:pt>
                <c:pt idx="3197">
                  <c:v>-2722</c:v>
                </c:pt>
                <c:pt idx="3198">
                  <c:v>-2722</c:v>
                </c:pt>
                <c:pt idx="3199">
                  <c:v>-2721</c:v>
                </c:pt>
                <c:pt idx="3200">
                  <c:v>-2717</c:v>
                </c:pt>
                <c:pt idx="3201">
                  <c:v>-2716</c:v>
                </c:pt>
                <c:pt idx="3202">
                  <c:v>-2716</c:v>
                </c:pt>
                <c:pt idx="3203">
                  <c:v>-2713</c:v>
                </c:pt>
                <c:pt idx="3204">
                  <c:v>-2707</c:v>
                </c:pt>
                <c:pt idx="3205">
                  <c:v>-2703</c:v>
                </c:pt>
                <c:pt idx="3206">
                  <c:v>-2702</c:v>
                </c:pt>
                <c:pt idx="3207">
                  <c:v>-2701</c:v>
                </c:pt>
                <c:pt idx="3208">
                  <c:v>-2700</c:v>
                </c:pt>
                <c:pt idx="3209">
                  <c:v>-2698</c:v>
                </c:pt>
                <c:pt idx="3210">
                  <c:v>-2698</c:v>
                </c:pt>
                <c:pt idx="3211">
                  <c:v>-2698</c:v>
                </c:pt>
                <c:pt idx="3212">
                  <c:v>-2695</c:v>
                </c:pt>
                <c:pt idx="3213">
                  <c:v>-2692</c:v>
                </c:pt>
                <c:pt idx="3214">
                  <c:v>-2685</c:v>
                </c:pt>
                <c:pt idx="3215">
                  <c:v>-2683</c:v>
                </c:pt>
                <c:pt idx="3216">
                  <c:v>-2680</c:v>
                </c:pt>
                <c:pt idx="3217">
                  <c:v>-2679</c:v>
                </c:pt>
                <c:pt idx="3218">
                  <c:v>-2678</c:v>
                </c:pt>
                <c:pt idx="3219">
                  <c:v>-2674</c:v>
                </c:pt>
                <c:pt idx="3220">
                  <c:v>-2672</c:v>
                </c:pt>
                <c:pt idx="3221">
                  <c:v>-2671</c:v>
                </c:pt>
                <c:pt idx="3222">
                  <c:v>-2670</c:v>
                </c:pt>
                <c:pt idx="3223">
                  <c:v>-2670</c:v>
                </c:pt>
                <c:pt idx="3224">
                  <c:v>-2667</c:v>
                </c:pt>
                <c:pt idx="3225">
                  <c:v>-2662</c:v>
                </c:pt>
                <c:pt idx="3226">
                  <c:v>-2661</c:v>
                </c:pt>
                <c:pt idx="3227">
                  <c:v>-2660</c:v>
                </c:pt>
                <c:pt idx="3228">
                  <c:v>-2660</c:v>
                </c:pt>
                <c:pt idx="3229">
                  <c:v>-2650</c:v>
                </c:pt>
                <c:pt idx="3230">
                  <c:v>-2648</c:v>
                </c:pt>
                <c:pt idx="3231">
                  <c:v>-2648</c:v>
                </c:pt>
                <c:pt idx="3232">
                  <c:v>-2644</c:v>
                </c:pt>
                <c:pt idx="3233">
                  <c:v>-2637</c:v>
                </c:pt>
                <c:pt idx="3234">
                  <c:v>-2635</c:v>
                </c:pt>
                <c:pt idx="3235">
                  <c:v>-2635</c:v>
                </c:pt>
                <c:pt idx="3236">
                  <c:v>-2634</c:v>
                </c:pt>
                <c:pt idx="3237">
                  <c:v>-2633</c:v>
                </c:pt>
                <c:pt idx="3238">
                  <c:v>-2627</c:v>
                </c:pt>
                <c:pt idx="3239">
                  <c:v>-2626</c:v>
                </c:pt>
                <c:pt idx="3240">
                  <c:v>-2625</c:v>
                </c:pt>
                <c:pt idx="3241">
                  <c:v>-2623</c:v>
                </c:pt>
                <c:pt idx="3242">
                  <c:v>-2623</c:v>
                </c:pt>
                <c:pt idx="3243">
                  <c:v>-2620</c:v>
                </c:pt>
                <c:pt idx="3244">
                  <c:v>-2620</c:v>
                </c:pt>
                <c:pt idx="3245">
                  <c:v>-2616</c:v>
                </c:pt>
                <c:pt idx="3246">
                  <c:v>-2614</c:v>
                </c:pt>
                <c:pt idx="3247">
                  <c:v>-2610</c:v>
                </c:pt>
                <c:pt idx="3248">
                  <c:v>-2610</c:v>
                </c:pt>
                <c:pt idx="3249">
                  <c:v>-2605</c:v>
                </c:pt>
                <c:pt idx="3250">
                  <c:v>-2605</c:v>
                </c:pt>
                <c:pt idx="3251">
                  <c:v>-2604</c:v>
                </c:pt>
                <c:pt idx="3252">
                  <c:v>-2598</c:v>
                </c:pt>
                <c:pt idx="3253">
                  <c:v>-2596</c:v>
                </c:pt>
                <c:pt idx="3254">
                  <c:v>-2589</c:v>
                </c:pt>
                <c:pt idx="3255">
                  <c:v>-2586</c:v>
                </c:pt>
                <c:pt idx="3256">
                  <c:v>-2586</c:v>
                </c:pt>
                <c:pt idx="3257">
                  <c:v>-2585</c:v>
                </c:pt>
                <c:pt idx="3258">
                  <c:v>-2584</c:v>
                </c:pt>
                <c:pt idx="3259">
                  <c:v>-2570</c:v>
                </c:pt>
                <c:pt idx="3260">
                  <c:v>-2552</c:v>
                </c:pt>
                <c:pt idx="3261">
                  <c:v>-2548</c:v>
                </c:pt>
                <c:pt idx="3262">
                  <c:v>-2548</c:v>
                </c:pt>
                <c:pt idx="3263">
                  <c:v>-2547</c:v>
                </c:pt>
                <c:pt idx="3264">
                  <c:v>-2546</c:v>
                </c:pt>
                <c:pt idx="3265">
                  <c:v>-2542</c:v>
                </c:pt>
                <c:pt idx="3266">
                  <c:v>-2539</c:v>
                </c:pt>
                <c:pt idx="3267">
                  <c:v>-2539</c:v>
                </c:pt>
                <c:pt idx="3268">
                  <c:v>-2539</c:v>
                </c:pt>
                <c:pt idx="3269">
                  <c:v>-2533</c:v>
                </c:pt>
                <c:pt idx="3270">
                  <c:v>-2531</c:v>
                </c:pt>
                <c:pt idx="3271">
                  <c:v>-2531</c:v>
                </c:pt>
                <c:pt idx="3272">
                  <c:v>-2530</c:v>
                </c:pt>
                <c:pt idx="3273">
                  <c:v>-2526</c:v>
                </c:pt>
                <c:pt idx="3274">
                  <c:v>-2524</c:v>
                </c:pt>
                <c:pt idx="3275">
                  <c:v>-2520</c:v>
                </c:pt>
                <c:pt idx="3276">
                  <c:v>-2518</c:v>
                </c:pt>
                <c:pt idx="3277">
                  <c:v>-2514</c:v>
                </c:pt>
                <c:pt idx="3278">
                  <c:v>-2513</c:v>
                </c:pt>
                <c:pt idx="3279">
                  <c:v>-2509</c:v>
                </c:pt>
                <c:pt idx="3280">
                  <c:v>-2506</c:v>
                </c:pt>
                <c:pt idx="3281">
                  <c:v>-2504</c:v>
                </c:pt>
                <c:pt idx="3282">
                  <c:v>-2504</c:v>
                </c:pt>
                <c:pt idx="3283">
                  <c:v>-2502</c:v>
                </c:pt>
                <c:pt idx="3284">
                  <c:v>-2501</c:v>
                </c:pt>
                <c:pt idx="3285">
                  <c:v>-2501</c:v>
                </c:pt>
                <c:pt idx="3286">
                  <c:v>-2501</c:v>
                </c:pt>
                <c:pt idx="3287">
                  <c:v>-2499</c:v>
                </c:pt>
                <c:pt idx="3288">
                  <c:v>-2498</c:v>
                </c:pt>
                <c:pt idx="3289">
                  <c:v>-2495</c:v>
                </c:pt>
                <c:pt idx="3290">
                  <c:v>-2488</c:v>
                </c:pt>
                <c:pt idx="3291">
                  <c:v>-2488</c:v>
                </c:pt>
                <c:pt idx="3292">
                  <c:v>-2486</c:v>
                </c:pt>
                <c:pt idx="3293">
                  <c:v>-2484</c:v>
                </c:pt>
                <c:pt idx="3294">
                  <c:v>-2480</c:v>
                </c:pt>
                <c:pt idx="3295">
                  <c:v>-2480</c:v>
                </c:pt>
                <c:pt idx="3296">
                  <c:v>-2480</c:v>
                </c:pt>
                <c:pt idx="3297">
                  <c:v>-2480</c:v>
                </c:pt>
                <c:pt idx="3298">
                  <c:v>-2477</c:v>
                </c:pt>
                <c:pt idx="3299">
                  <c:v>-2467</c:v>
                </c:pt>
                <c:pt idx="3300">
                  <c:v>-2466</c:v>
                </c:pt>
                <c:pt idx="3301">
                  <c:v>-2465</c:v>
                </c:pt>
                <c:pt idx="3302">
                  <c:v>-2462</c:v>
                </c:pt>
                <c:pt idx="3303">
                  <c:v>-2462</c:v>
                </c:pt>
                <c:pt idx="3304">
                  <c:v>-2461</c:v>
                </c:pt>
                <c:pt idx="3305">
                  <c:v>-2459</c:v>
                </c:pt>
                <c:pt idx="3306">
                  <c:v>-2455</c:v>
                </c:pt>
                <c:pt idx="3307">
                  <c:v>-2454</c:v>
                </c:pt>
                <c:pt idx="3308">
                  <c:v>-2452</c:v>
                </c:pt>
                <c:pt idx="3309">
                  <c:v>-2451</c:v>
                </c:pt>
                <c:pt idx="3310">
                  <c:v>-2448</c:v>
                </c:pt>
                <c:pt idx="3311">
                  <c:v>-2448</c:v>
                </c:pt>
                <c:pt idx="3312">
                  <c:v>-2440</c:v>
                </c:pt>
                <c:pt idx="3313">
                  <c:v>-2436</c:v>
                </c:pt>
                <c:pt idx="3314">
                  <c:v>-2436</c:v>
                </c:pt>
                <c:pt idx="3315">
                  <c:v>-2432</c:v>
                </c:pt>
                <c:pt idx="3316">
                  <c:v>-2429</c:v>
                </c:pt>
                <c:pt idx="3317">
                  <c:v>-2426</c:v>
                </c:pt>
                <c:pt idx="3318">
                  <c:v>-2408</c:v>
                </c:pt>
                <c:pt idx="3319">
                  <c:v>-2407</c:v>
                </c:pt>
                <c:pt idx="3320">
                  <c:v>-2398</c:v>
                </c:pt>
                <c:pt idx="3321">
                  <c:v>-2398</c:v>
                </c:pt>
                <c:pt idx="3322">
                  <c:v>-2395</c:v>
                </c:pt>
                <c:pt idx="3323">
                  <c:v>-2391</c:v>
                </c:pt>
                <c:pt idx="3324">
                  <c:v>-2389</c:v>
                </c:pt>
                <c:pt idx="3325">
                  <c:v>-2387</c:v>
                </c:pt>
                <c:pt idx="3326">
                  <c:v>-2387</c:v>
                </c:pt>
                <c:pt idx="3327">
                  <c:v>-2386</c:v>
                </c:pt>
                <c:pt idx="3328">
                  <c:v>-2384</c:v>
                </c:pt>
                <c:pt idx="3329">
                  <c:v>-2382</c:v>
                </c:pt>
                <c:pt idx="3330">
                  <c:v>-2382</c:v>
                </c:pt>
                <c:pt idx="3331">
                  <c:v>-2375</c:v>
                </c:pt>
                <c:pt idx="3332">
                  <c:v>-2372</c:v>
                </c:pt>
                <c:pt idx="3333">
                  <c:v>-2370</c:v>
                </c:pt>
                <c:pt idx="3334">
                  <c:v>-2364</c:v>
                </c:pt>
                <c:pt idx="3335">
                  <c:v>-2362</c:v>
                </c:pt>
                <c:pt idx="3336">
                  <c:v>-2361</c:v>
                </c:pt>
                <c:pt idx="3337">
                  <c:v>-2360</c:v>
                </c:pt>
                <c:pt idx="3338">
                  <c:v>-2356</c:v>
                </c:pt>
                <c:pt idx="3339">
                  <c:v>-2348</c:v>
                </c:pt>
                <c:pt idx="3340">
                  <c:v>-2348</c:v>
                </c:pt>
                <c:pt idx="3341">
                  <c:v>-2343</c:v>
                </c:pt>
                <c:pt idx="3342">
                  <c:v>-2342</c:v>
                </c:pt>
                <c:pt idx="3343">
                  <c:v>-2338</c:v>
                </c:pt>
                <c:pt idx="3344">
                  <c:v>-2337</c:v>
                </c:pt>
                <c:pt idx="3345">
                  <c:v>-2335</c:v>
                </c:pt>
                <c:pt idx="3346">
                  <c:v>-2333</c:v>
                </c:pt>
                <c:pt idx="3347">
                  <c:v>-2332</c:v>
                </c:pt>
                <c:pt idx="3348">
                  <c:v>-2321</c:v>
                </c:pt>
                <c:pt idx="3349">
                  <c:v>-2316</c:v>
                </c:pt>
                <c:pt idx="3350">
                  <c:v>-2312</c:v>
                </c:pt>
                <c:pt idx="3351">
                  <c:v>-2292</c:v>
                </c:pt>
                <c:pt idx="3352">
                  <c:v>-2291</c:v>
                </c:pt>
                <c:pt idx="3353">
                  <c:v>-2291</c:v>
                </c:pt>
                <c:pt idx="3354">
                  <c:v>-2289</c:v>
                </c:pt>
                <c:pt idx="3355">
                  <c:v>-2285</c:v>
                </c:pt>
                <c:pt idx="3356">
                  <c:v>-2283</c:v>
                </c:pt>
                <c:pt idx="3357">
                  <c:v>-2282</c:v>
                </c:pt>
                <c:pt idx="3358">
                  <c:v>-2271</c:v>
                </c:pt>
                <c:pt idx="3359">
                  <c:v>-2270</c:v>
                </c:pt>
                <c:pt idx="3360">
                  <c:v>-2269</c:v>
                </c:pt>
                <c:pt idx="3361">
                  <c:v>-2258</c:v>
                </c:pt>
                <c:pt idx="3362">
                  <c:v>-2256</c:v>
                </c:pt>
                <c:pt idx="3363">
                  <c:v>-2256</c:v>
                </c:pt>
                <c:pt idx="3364">
                  <c:v>-2250</c:v>
                </c:pt>
                <c:pt idx="3365">
                  <c:v>-2245</c:v>
                </c:pt>
                <c:pt idx="3366">
                  <c:v>-2244</c:v>
                </c:pt>
                <c:pt idx="3367">
                  <c:v>-2237</c:v>
                </c:pt>
                <c:pt idx="3368">
                  <c:v>-2236</c:v>
                </c:pt>
                <c:pt idx="3369">
                  <c:v>-2233</c:v>
                </c:pt>
                <c:pt idx="3370">
                  <c:v>-2228</c:v>
                </c:pt>
                <c:pt idx="3371">
                  <c:v>-2226</c:v>
                </c:pt>
                <c:pt idx="3372">
                  <c:v>-2220</c:v>
                </c:pt>
                <c:pt idx="3373">
                  <c:v>-2220</c:v>
                </c:pt>
                <c:pt idx="3374">
                  <c:v>-2216</c:v>
                </c:pt>
                <c:pt idx="3375">
                  <c:v>-2213</c:v>
                </c:pt>
                <c:pt idx="3376">
                  <c:v>-2209</c:v>
                </c:pt>
                <c:pt idx="3377">
                  <c:v>-2189</c:v>
                </c:pt>
                <c:pt idx="3378">
                  <c:v>-2187</c:v>
                </c:pt>
                <c:pt idx="3379">
                  <c:v>-2185</c:v>
                </c:pt>
                <c:pt idx="3380">
                  <c:v>-2184</c:v>
                </c:pt>
                <c:pt idx="3381">
                  <c:v>-2179</c:v>
                </c:pt>
                <c:pt idx="3382">
                  <c:v>-2178</c:v>
                </c:pt>
                <c:pt idx="3383">
                  <c:v>-2163</c:v>
                </c:pt>
                <c:pt idx="3384">
                  <c:v>-2160</c:v>
                </c:pt>
                <c:pt idx="3385">
                  <c:v>-2158</c:v>
                </c:pt>
                <c:pt idx="3386">
                  <c:v>-2156</c:v>
                </c:pt>
                <c:pt idx="3387">
                  <c:v>-2155</c:v>
                </c:pt>
                <c:pt idx="3388">
                  <c:v>-2155</c:v>
                </c:pt>
                <c:pt idx="3389">
                  <c:v>-2142</c:v>
                </c:pt>
                <c:pt idx="3390">
                  <c:v>-2142</c:v>
                </c:pt>
                <c:pt idx="3391">
                  <c:v>-2141</c:v>
                </c:pt>
                <c:pt idx="3392">
                  <c:v>-2138</c:v>
                </c:pt>
                <c:pt idx="3393">
                  <c:v>-2133</c:v>
                </c:pt>
                <c:pt idx="3394">
                  <c:v>-2125</c:v>
                </c:pt>
                <c:pt idx="3395">
                  <c:v>-2125</c:v>
                </c:pt>
                <c:pt idx="3396">
                  <c:v>-2118</c:v>
                </c:pt>
                <c:pt idx="3397">
                  <c:v>-2118</c:v>
                </c:pt>
                <c:pt idx="3398">
                  <c:v>-2114</c:v>
                </c:pt>
                <c:pt idx="3399">
                  <c:v>-2103</c:v>
                </c:pt>
                <c:pt idx="3400">
                  <c:v>-2097</c:v>
                </c:pt>
                <c:pt idx="3401">
                  <c:v>-2096</c:v>
                </c:pt>
                <c:pt idx="3402">
                  <c:v>-2087</c:v>
                </c:pt>
                <c:pt idx="3403">
                  <c:v>-2078</c:v>
                </c:pt>
                <c:pt idx="3404">
                  <c:v>-2074</c:v>
                </c:pt>
                <c:pt idx="3405">
                  <c:v>-2073</c:v>
                </c:pt>
                <c:pt idx="3406">
                  <c:v>-2070</c:v>
                </c:pt>
                <c:pt idx="3407">
                  <c:v>-2067</c:v>
                </c:pt>
                <c:pt idx="3408">
                  <c:v>-2051</c:v>
                </c:pt>
                <c:pt idx="3409">
                  <c:v>-2049</c:v>
                </c:pt>
                <c:pt idx="3410">
                  <c:v>-2045</c:v>
                </c:pt>
                <c:pt idx="3411">
                  <c:v>-2043</c:v>
                </c:pt>
                <c:pt idx="3412">
                  <c:v>-2039</c:v>
                </c:pt>
                <c:pt idx="3413">
                  <c:v>-2032</c:v>
                </c:pt>
                <c:pt idx="3414">
                  <c:v>-2028</c:v>
                </c:pt>
                <c:pt idx="3415">
                  <c:v>-2027</c:v>
                </c:pt>
                <c:pt idx="3416">
                  <c:v>-2019</c:v>
                </c:pt>
                <c:pt idx="3417">
                  <c:v>-2009</c:v>
                </c:pt>
                <c:pt idx="3418">
                  <c:v>-2008</c:v>
                </c:pt>
                <c:pt idx="3419">
                  <c:v>-1997</c:v>
                </c:pt>
                <c:pt idx="3420">
                  <c:v>-1996</c:v>
                </c:pt>
                <c:pt idx="3421">
                  <c:v>-1995</c:v>
                </c:pt>
                <c:pt idx="3422">
                  <c:v>-1994</c:v>
                </c:pt>
                <c:pt idx="3423">
                  <c:v>-1992</c:v>
                </c:pt>
                <c:pt idx="3424">
                  <c:v>-1987</c:v>
                </c:pt>
                <c:pt idx="3425">
                  <c:v>-1970</c:v>
                </c:pt>
                <c:pt idx="3426">
                  <c:v>-1955</c:v>
                </c:pt>
                <c:pt idx="3427">
                  <c:v>-1946</c:v>
                </c:pt>
                <c:pt idx="3428">
                  <c:v>-1942</c:v>
                </c:pt>
                <c:pt idx="3429">
                  <c:v>-1934</c:v>
                </c:pt>
                <c:pt idx="3430">
                  <c:v>-1933</c:v>
                </c:pt>
                <c:pt idx="3431">
                  <c:v>-1929</c:v>
                </c:pt>
                <c:pt idx="3432">
                  <c:v>-1927</c:v>
                </c:pt>
                <c:pt idx="3433">
                  <c:v>-1927</c:v>
                </c:pt>
                <c:pt idx="3434">
                  <c:v>-1927</c:v>
                </c:pt>
                <c:pt idx="3435">
                  <c:v>-1921</c:v>
                </c:pt>
                <c:pt idx="3436">
                  <c:v>-1921</c:v>
                </c:pt>
                <c:pt idx="3437">
                  <c:v>-1920</c:v>
                </c:pt>
                <c:pt idx="3438">
                  <c:v>-1917</c:v>
                </c:pt>
                <c:pt idx="3439">
                  <c:v>-1915</c:v>
                </c:pt>
                <c:pt idx="3440">
                  <c:v>-1912</c:v>
                </c:pt>
                <c:pt idx="3441">
                  <c:v>-1906</c:v>
                </c:pt>
                <c:pt idx="3442">
                  <c:v>-1894</c:v>
                </c:pt>
                <c:pt idx="3443">
                  <c:v>-1883</c:v>
                </c:pt>
                <c:pt idx="3444">
                  <c:v>-1883</c:v>
                </c:pt>
                <c:pt idx="3445">
                  <c:v>-1878</c:v>
                </c:pt>
                <c:pt idx="3446">
                  <c:v>-1874</c:v>
                </c:pt>
                <c:pt idx="3447">
                  <c:v>-1871</c:v>
                </c:pt>
                <c:pt idx="3448">
                  <c:v>-1865</c:v>
                </c:pt>
                <c:pt idx="3449">
                  <c:v>-1857</c:v>
                </c:pt>
                <c:pt idx="3450">
                  <c:v>-1856</c:v>
                </c:pt>
                <c:pt idx="3451">
                  <c:v>-1854</c:v>
                </c:pt>
                <c:pt idx="3452">
                  <c:v>-1850</c:v>
                </c:pt>
                <c:pt idx="3453">
                  <c:v>-1848</c:v>
                </c:pt>
                <c:pt idx="3454">
                  <c:v>-1845</c:v>
                </c:pt>
                <c:pt idx="3455">
                  <c:v>-1837</c:v>
                </c:pt>
                <c:pt idx="3456">
                  <c:v>-1837</c:v>
                </c:pt>
                <c:pt idx="3457">
                  <c:v>-1835</c:v>
                </c:pt>
                <c:pt idx="3458">
                  <c:v>-1835</c:v>
                </c:pt>
                <c:pt idx="3459">
                  <c:v>-1833</c:v>
                </c:pt>
                <c:pt idx="3460">
                  <c:v>-1829</c:v>
                </c:pt>
                <c:pt idx="3461">
                  <c:v>-1825</c:v>
                </c:pt>
                <c:pt idx="3462">
                  <c:v>-1823</c:v>
                </c:pt>
                <c:pt idx="3463">
                  <c:v>-1823</c:v>
                </c:pt>
                <c:pt idx="3464">
                  <c:v>-1822</c:v>
                </c:pt>
                <c:pt idx="3465">
                  <c:v>-1815</c:v>
                </c:pt>
                <c:pt idx="3466">
                  <c:v>-1812</c:v>
                </c:pt>
                <c:pt idx="3467">
                  <c:v>-1806</c:v>
                </c:pt>
                <c:pt idx="3468">
                  <c:v>-1805</c:v>
                </c:pt>
                <c:pt idx="3469">
                  <c:v>-1805</c:v>
                </c:pt>
                <c:pt idx="3470">
                  <c:v>-1794</c:v>
                </c:pt>
                <c:pt idx="3471">
                  <c:v>-1792</c:v>
                </c:pt>
                <c:pt idx="3472">
                  <c:v>-1785</c:v>
                </c:pt>
                <c:pt idx="3473">
                  <c:v>-1785</c:v>
                </c:pt>
                <c:pt idx="3474">
                  <c:v>-1780</c:v>
                </c:pt>
                <c:pt idx="3475">
                  <c:v>-1775</c:v>
                </c:pt>
                <c:pt idx="3476">
                  <c:v>-1774</c:v>
                </c:pt>
                <c:pt idx="3477">
                  <c:v>-1766</c:v>
                </c:pt>
                <c:pt idx="3478">
                  <c:v>-1764</c:v>
                </c:pt>
                <c:pt idx="3479">
                  <c:v>-1762</c:v>
                </c:pt>
                <c:pt idx="3480">
                  <c:v>-1749</c:v>
                </c:pt>
                <c:pt idx="3481">
                  <c:v>-1738</c:v>
                </c:pt>
                <c:pt idx="3482">
                  <c:v>-1736</c:v>
                </c:pt>
                <c:pt idx="3483">
                  <c:v>-1733</c:v>
                </c:pt>
                <c:pt idx="3484">
                  <c:v>-1732</c:v>
                </c:pt>
                <c:pt idx="3485">
                  <c:v>-1732</c:v>
                </c:pt>
                <c:pt idx="3486">
                  <c:v>-1732</c:v>
                </c:pt>
                <c:pt idx="3487">
                  <c:v>-1728</c:v>
                </c:pt>
                <c:pt idx="3488">
                  <c:v>-1723</c:v>
                </c:pt>
                <c:pt idx="3489">
                  <c:v>-1722</c:v>
                </c:pt>
                <c:pt idx="3490">
                  <c:v>-1709</c:v>
                </c:pt>
                <c:pt idx="3491">
                  <c:v>-1705</c:v>
                </c:pt>
                <c:pt idx="3492">
                  <c:v>-1703</c:v>
                </c:pt>
                <c:pt idx="3493">
                  <c:v>-1702</c:v>
                </c:pt>
                <c:pt idx="3494">
                  <c:v>-1700</c:v>
                </c:pt>
                <c:pt idx="3495">
                  <c:v>-1696</c:v>
                </c:pt>
                <c:pt idx="3496">
                  <c:v>-1693</c:v>
                </c:pt>
                <c:pt idx="3497">
                  <c:v>-1688</c:v>
                </c:pt>
                <c:pt idx="3498">
                  <c:v>-1683</c:v>
                </c:pt>
                <c:pt idx="3499">
                  <c:v>-1677</c:v>
                </c:pt>
                <c:pt idx="3500">
                  <c:v>-1673</c:v>
                </c:pt>
                <c:pt idx="3501">
                  <c:v>-1673</c:v>
                </c:pt>
                <c:pt idx="3502">
                  <c:v>-1672</c:v>
                </c:pt>
                <c:pt idx="3503">
                  <c:v>-1672</c:v>
                </c:pt>
                <c:pt idx="3504">
                  <c:v>-1671</c:v>
                </c:pt>
                <c:pt idx="3505">
                  <c:v>-1664</c:v>
                </c:pt>
                <c:pt idx="3506">
                  <c:v>-1659</c:v>
                </c:pt>
                <c:pt idx="3507">
                  <c:v>-1650</c:v>
                </c:pt>
                <c:pt idx="3508">
                  <c:v>-1645</c:v>
                </c:pt>
                <c:pt idx="3509">
                  <c:v>-1635</c:v>
                </c:pt>
                <c:pt idx="3510">
                  <c:v>-1634</c:v>
                </c:pt>
                <c:pt idx="3511">
                  <c:v>-1631</c:v>
                </c:pt>
                <c:pt idx="3512">
                  <c:v>-1628</c:v>
                </c:pt>
                <c:pt idx="3513">
                  <c:v>-1623</c:v>
                </c:pt>
                <c:pt idx="3514">
                  <c:v>-1622</c:v>
                </c:pt>
                <c:pt idx="3515">
                  <c:v>-1617</c:v>
                </c:pt>
                <c:pt idx="3516">
                  <c:v>-1615</c:v>
                </c:pt>
                <c:pt idx="3517">
                  <c:v>-1612</c:v>
                </c:pt>
                <c:pt idx="3518">
                  <c:v>-1611</c:v>
                </c:pt>
                <c:pt idx="3519">
                  <c:v>-1611</c:v>
                </c:pt>
                <c:pt idx="3520">
                  <c:v>-1610</c:v>
                </c:pt>
                <c:pt idx="3521">
                  <c:v>-1606</c:v>
                </c:pt>
                <c:pt idx="3522">
                  <c:v>-1601</c:v>
                </c:pt>
                <c:pt idx="3523">
                  <c:v>-1601</c:v>
                </c:pt>
                <c:pt idx="3524">
                  <c:v>-1600</c:v>
                </c:pt>
                <c:pt idx="3525">
                  <c:v>-1590</c:v>
                </c:pt>
                <c:pt idx="3526">
                  <c:v>-1589</c:v>
                </c:pt>
                <c:pt idx="3527">
                  <c:v>-1588</c:v>
                </c:pt>
                <c:pt idx="3528">
                  <c:v>-1587</c:v>
                </c:pt>
                <c:pt idx="3529">
                  <c:v>-1587</c:v>
                </c:pt>
                <c:pt idx="3530">
                  <c:v>-1586</c:v>
                </c:pt>
                <c:pt idx="3531">
                  <c:v>-1586</c:v>
                </c:pt>
                <c:pt idx="3532">
                  <c:v>-1584</c:v>
                </c:pt>
                <c:pt idx="3533">
                  <c:v>-1579</c:v>
                </c:pt>
                <c:pt idx="3534">
                  <c:v>-1570</c:v>
                </c:pt>
                <c:pt idx="3535">
                  <c:v>-1565</c:v>
                </c:pt>
                <c:pt idx="3536">
                  <c:v>-1563</c:v>
                </c:pt>
                <c:pt idx="3537">
                  <c:v>-1551</c:v>
                </c:pt>
                <c:pt idx="3538">
                  <c:v>-1551</c:v>
                </c:pt>
                <c:pt idx="3539">
                  <c:v>-1545</c:v>
                </c:pt>
                <c:pt idx="3540">
                  <c:v>-1541</c:v>
                </c:pt>
                <c:pt idx="3541">
                  <c:v>-1537</c:v>
                </c:pt>
                <c:pt idx="3542">
                  <c:v>-1536</c:v>
                </c:pt>
                <c:pt idx="3543">
                  <c:v>-1534</c:v>
                </c:pt>
                <c:pt idx="3544">
                  <c:v>-1527</c:v>
                </c:pt>
                <c:pt idx="3545">
                  <c:v>-1521</c:v>
                </c:pt>
                <c:pt idx="3546">
                  <c:v>-1521</c:v>
                </c:pt>
                <c:pt idx="3547">
                  <c:v>-1509</c:v>
                </c:pt>
                <c:pt idx="3548">
                  <c:v>-1503</c:v>
                </c:pt>
                <c:pt idx="3549">
                  <c:v>-1493</c:v>
                </c:pt>
                <c:pt idx="3550">
                  <c:v>-1485</c:v>
                </c:pt>
                <c:pt idx="3551">
                  <c:v>-1483</c:v>
                </c:pt>
                <c:pt idx="3552">
                  <c:v>-1475</c:v>
                </c:pt>
                <c:pt idx="3553">
                  <c:v>-1473</c:v>
                </c:pt>
                <c:pt idx="3554">
                  <c:v>-1468</c:v>
                </c:pt>
                <c:pt idx="3555">
                  <c:v>-1457</c:v>
                </c:pt>
                <c:pt idx="3556">
                  <c:v>-1455</c:v>
                </c:pt>
                <c:pt idx="3557">
                  <c:v>-1454</c:v>
                </c:pt>
                <c:pt idx="3558">
                  <c:v>-1441</c:v>
                </c:pt>
                <c:pt idx="3559">
                  <c:v>-1438</c:v>
                </c:pt>
                <c:pt idx="3560">
                  <c:v>-1428</c:v>
                </c:pt>
                <c:pt idx="3561">
                  <c:v>-1417</c:v>
                </c:pt>
                <c:pt idx="3562">
                  <c:v>-1416</c:v>
                </c:pt>
                <c:pt idx="3563">
                  <c:v>-1406</c:v>
                </c:pt>
                <c:pt idx="3564">
                  <c:v>-1395</c:v>
                </c:pt>
                <c:pt idx="3565">
                  <c:v>-1394</c:v>
                </c:pt>
                <c:pt idx="3566">
                  <c:v>-1392</c:v>
                </c:pt>
                <c:pt idx="3567">
                  <c:v>-1385</c:v>
                </c:pt>
                <c:pt idx="3568">
                  <c:v>-1384</c:v>
                </c:pt>
                <c:pt idx="3569">
                  <c:v>-1379</c:v>
                </c:pt>
                <c:pt idx="3570">
                  <c:v>-1375</c:v>
                </c:pt>
                <c:pt idx="3571">
                  <c:v>-1375</c:v>
                </c:pt>
                <c:pt idx="3572">
                  <c:v>-1374</c:v>
                </c:pt>
                <c:pt idx="3573">
                  <c:v>-1373</c:v>
                </c:pt>
                <c:pt idx="3574">
                  <c:v>-1365</c:v>
                </c:pt>
                <c:pt idx="3575">
                  <c:v>-1359</c:v>
                </c:pt>
                <c:pt idx="3576">
                  <c:v>-1358</c:v>
                </c:pt>
                <c:pt idx="3577">
                  <c:v>-1358</c:v>
                </c:pt>
                <c:pt idx="3578">
                  <c:v>-1357</c:v>
                </c:pt>
                <c:pt idx="3579">
                  <c:v>-1356</c:v>
                </c:pt>
                <c:pt idx="3580">
                  <c:v>-1353</c:v>
                </c:pt>
                <c:pt idx="3581">
                  <c:v>-1335</c:v>
                </c:pt>
                <c:pt idx="3582">
                  <c:v>-1330</c:v>
                </c:pt>
                <c:pt idx="3583">
                  <c:v>-1320</c:v>
                </c:pt>
                <c:pt idx="3584">
                  <c:v>-1303</c:v>
                </c:pt>
                <c:pt idx="3585">
                  <c:v>-1289</c:v>
                </c:pt>
                <c:pt idx="3586">
                  <c:v>-1283</c:v>
                </c:pt>
                <c:pt idx="3587">
                  <c:v>-1282</c:v>
                </c:pt>
                <c:pt idx="3588">
                  <c:v>-1280</c:v>
                </c:pt>
                <c:pt idx="3589">
                  <c:v>-1275</c:v>
                </c:pt>
                <c:pt idx="3590">
                  <c:v>-1273</c:v>
                </c:pt>
                <c:pt idx="3591">
                  <c:v>-1270</c:v>
                </c:pt>
                <c:pt idx="3592">
                  <c:v>-1265</c:v>
                </c:pt>
                <c:pt idx="3593">
                  <c:v>-1262</c:v>
                </c:pt>
                <c:pt idx="3594">
                  <c:v>-1256</c:v>
                </c:pt>
                <c:pt idx="3595">
                  <c:v>-1255</c:v>
                </c:pt>
                <c:pt idx="3596">
                  <c:v>-1252</c:v>
                </c:pt>
                <c:pt idx="3597">
                  <c:v>-1240</c:v>
                </c:pt>
                <c:pt idx="3598">
                  <c:v>-1232</c:v>
                </c:pt>
                <c:pt idx="3599">
                  <c:v>-1217</c:v>
                </c:pt>
                <c:pt idx="3600">
                  <c:v>-1210</c:v>
                </c:pt>
                <c:pt idx="3601">
                  <c:v>-1200</c:v>
                </c:pt>
                <c:pt idx="3602">
                  <c:v>-1196</c:v>
                </c:pt>
                <c:pt idx="3603">
                  <c:v>-1194</c:v>
                </c:pt>
                <c:pt idx="3604">
                  <c:v>-1178</c:v>
                </c:pt>
                <c:pt idx="3605">
                  <c:v>-1176</c:v>
                </c:pt>
                <c:pt idx="3606">
                  <c:v>-1176</c:v>
                </c:pt>
                <c:pt idx="3607">
                  <c:v>-1169</c:v>
                </c:pt>
                <c:pt idx="3608">
                  <c:v>-1165</c:v>
                </c:pt>
                <c:pt idx="3609">
                  <c:v>-1158</c:v>
                </c:pt>
                <c:pt idx="3610">
                  <c:v>-1153</c:v>
                </c:pt>
                <c:pt idx="3611">
                  <c:v>-1150</c:v>
                </c:pt>
                <c:pt idx="3612">
                  <c:v>-1144</c:v>
                </c:pt>
                <c:pt idx="3613">
                  <c:v>-1127</c:v>
                </c:pt>
                <c:pt idx="3614">
                  <c:v>-1121</c:v>
                </c:pt>
                <c:pt idx="3615">
                  <c:v>-1092</c:v>
                </c:pt>
                <c:pt idx="3616">
                  <c:v>-1087</c:v>
                </c:pt>
                <c:pt idx="3617">
                  <c:v>-1085</c:v>
                </c:pt>
                <c:pt idx="3618">
                  <c:v>-1084</c:v>
                </c:pt>
                <c:pt idx="3619">
                  <c:v>-1081</c:v>
                </c:pt>
                <c:pt idx="3620">
                  <c:v>-1080</c:v>
                </c:pt>
                <c:pt idx="3621">
                  <c:v>-1071</c:v>
                </c:pt>
                <c:pt idx="3622">
                  <c:v>-1064</c:v>
                </c:pt>
                <c:pt idx="3623">
                  <c:v>-1062</c:v>
                </c:pt>
                <c:pt idx="3624">
                  <c:v>-1057</c:v>
                </c:pt>
                <c:pt idx="3625">
                  <c:v>-1055</c:v>
                </c:pt>
                <c:pt idx="3626">
                  <c:v>-1048</c:v>
                </c:pt>
                <c:pt idx="3627">
                  <c:v>-1045</c:v>
                </c:pt>
                <c:pt idx="3628">
                  <c:v>-1044</c:v>
                </c:pt>
                <c:pt idx="3629">
                  <c:v>-1038</c:v>
                </c:pt>
                <c:pt idx="3630">
                  <c:v>-1027</c:v>
                </c:pt>
                <c:pt idx="3631">
                  <c:v>-1023</c:v>
                </c:pt>
                <c:pt idx="3632">
                  <c:v>-1011</c:v>
                </c:pt>
                <c:pt idx="3633">
                  <c:v>-1009</c:v>
                </c:pt>
                <c:pt idx="3634">
                  <c:v>-1003</c:v>
                </c:pt>
                <c:pt idx="3635">
                  <c:v>-996</c:v>
                </c:pt>
                <c:pt idx="3636">
                  <c:v>-991</c:v>
                </c:pt>
                <c:pt idx="3637">
                  <c:v>-990</c:v>
                </c:pt>
                <c:pt idx="3638">
                  <c:v>-979</c:v>
                </c:pt>
                <c:pt idx="3639">
                  <c:v>-974</c:v>
                </c:pt>
                <c:pt idx="3640">
                  <c:v>-958</c:v>
                </c:pt>
                <c:pt idx="3641">
                  <c:v>-953</c:v>
                </c:pt>
                <c:pt idx="3642">
                  <c:v>-953</c:v>
                </c:pt>
                <c:pt idx="3643">
                  <c:v>-946</c:v>
                </c:pt>
                <c:pt idx="3644">
                  <c:v>-942</c:v>
                </c:pt>
                <c:pt idx="3645">
                  <c:v>-938</c:v>
                </c:pt>
                <c:pt idx="3646">
                  <c:v>-936</c:v>
                </c:pt>
                <c:pt idx="3647">
                  <c:v>-936</c:v>
                </c:pt>
                <c:pt idx="3648">
                  <c:v>-936</c:v>
                </c:pt>
                <c:pt idx="3649">
                  <c:v>-930</c:v>
                </c:pt>
                <c:pt idx="3650">
                  <c:v>-930</c:v>
                </c:pt>
                <c:pt idx="3651">
                  <c:v>-915</c:v>
                </c:pt>
                <c:pt idx="3652">
                  <c:v>-913</c:v>
                </c:pt>
                <c:pt idx="3653">
                  <c:v>-904</c:v>
                </c:pt>
                <c:pt idx="3654">
                  <c:v>-893</c:v>
                </c:pt>
                <c:pt idx="3655">
                  <c:v>-891</c:v>
                </c:pt>
                <c:pt idx="3656">
                  <c:v>-889</c:v>
                </c:pt>
                <c:pt idx="3657">
                  <c:v>-889</c:v>
                </c:pt>
                <c:pt idx="3658">
                  <c:v>-885</c:v>
                </c:pt>
                <c:pt idx="3659">
                  <c:v>-884</c:v>
                </c:pt>
                <c:pt idx="3660">
                  <c:v>-874</c:v>
                </c:pt>
                <c:pt idx="3661">
                  <c:v>-857</c:v>
                </c:pt>
                <c:pt idx="3662">
                  <c:v>-857</c:v>
                </c:pt>
                <c:pt idx="3663">
                  <c:v>-851</c:v>
                </c:pt>
                <c:pt idx="3664">
                  <c:v>-849</c:v>
                </c:pt>
                <c:pt idx="3665">
                  <c:v>-845</c:v>
                </c:pt>
                <c:pt idx="3666">
                  <c:v>-841</c:v>
                </c:pt>
                <c:pt idx="3667">
                  <c:v>-841</c:v>
                </c:pt>
                <c:pt idx="3668">
                  <c:v>-833</c:v>
                </c:pt>
                <c:pt idx="3669">
                  <c:v>-821</c:v>
                </c:pt>
                <c:pt idx="3670">
                  <c:v>-818</c:v>
                </c:pt>
                <c:pt idx="3671">
                  <c:v>-816</c:v>
                </c:pt>
                <c:pt idx="3672">
                  <c:v>-805</c:v>
                </c:pt>
                <c:pt idx="3673">
                  <c:v>-803</c:v>
                </c:pt>
                <c:pt idx="3674">
                  <c:v>-803</c:v>
                </c:pt>
                <c:pt idx="3675">
                  <c:v>-793</c:v>
                </c:pt>
                <c:pt idx="3676">
                  <c:v>-792</c:v>
                </c:pt>
                <c:pt idx="3677">
                  <c:v>-783</c:v>
                </c:pt>
                <c:pt idx="3678">
                  <c:v>-780</c:v>
                </c:pt>
                <c:pt idx="3679">
                  <c:v>-769</c:v>
                </c:pt>
                <c:pt idx="3680">
                  <c:v>-767</c:v>
                </c:pt>
                <c:pt idx="3681">
                  <c:v>-764</c:v>
                </c:pt>
                <c:pt idx="3682">
                  <c:v>-763</c:v>
                </c:pt>
                <c:pt idx="3683">
                  <c:v>-761</c:v>
                </c:pt>
                <c:pt idx="3684">
                  <c:v>-754</c:v>
                </c:pt>
                <c:pt idx="3685">
                  <c:v>-736</c:v>
                </c:pt>
                <c:pt idx="3686">
                  <c:v>-734</c:v>
                </c:pt>
                <c:pt idx="3687">
                  <c:v>-711</c:v>
                </c:pt>
                <c:pt idx="3688">
                  <c:v>-693</c:v>
                </c:pt>
                <c:pt idx="3689">
                  <c:v>-690</c:v>
                </c:pt>
                <c:pt idx="3690">
                  <c:v>-690</c:v>
                </c:pt>
                <c:pt idx="3691">
                  <c:v>-687</c:v>
                </c:pt>
                <c:pt idx="3692">
                  <c:v>-687</c:v>
                </c:pt>
                <c:pt idx="3693">
                  <c:v>-676</c:v>
                </c:pt>
                <c:pt idx="3694">
                  <c:v>-663</c:v>
                </c:pt>
                <c:pt idx="3695">
                  <c:v>-648</c:v>
                </c:pt>
                <c:pt idx="3696">
                  <c:v>-641</c:v>
                </c:pt>
                <c:pt idx="3697">
                  <c:v>-633</c:v>
                </c:pt>
                <c:pt idx="3698">
                  <c:v>-631</c:v>
                </c:pt>
                <c:pt idx="3699">
                  <c:v>-630</c:v>
                </c:pt>
                <c:pt idx="3700">
                  <c:v>-628</c:v>
                </c:pt>
                <c:pt idx="3701">
                  <c:v>-599</c:v>
                </c:pt>
                <c:pt idx="3702">
                  <c:v>-591</c:v>
                </c:pt>
                <c:pt idx="3703">
                  <c:v>-584</c:v>
                </c:pt>
                <c:pt idx="3704">
                  <c:v>-577</c:v>
                </c:pt>
                <c:pt idx="3705">
                  <c:v>-577</c:v>
                </c:pt>
                <c:pt idx="3706">
                  <c:v>-574</c:v>
                </c:pt>
                <c:pt idx="3707">
                  <c:v>-568</c:v>
                </c:pt>
                <c:pt idx="3708">
                  <c:v>-558</c:v>
                </c:pt>
                <c:pt idx="3709">
                  <c:v>-532</c:v>
                </c:pt>
                <c:pt idx="3710">
                  <c:v>-530</c:v>
                </c:pt>
                <c:pt idx="3711">
                  <c:v>-530</c:v>
                </c:pt>
                <c:pt idx="3712">
                  <c:v>-515</c:v>
                </c:pt>
                <c:pt idx="3713">
                  <c:v>-515</c:v>
                </c:pt>
                <c:pt idx="3714">
                  <c:v>-511</c:v>
                </c:pt>
                <c:pt idx="3715">
                  <c:v>-509</c:v>
                </c:pt>
                <c:pt idx="3716">
                  <c:v>-506</c:v>
                </c:pt>
                <c:pt idx="3717">
                  <c:v>-489</c:v>
                </c:pt>
                <c:pt idx="3718">
                  <c:v>-478</c:v>
                </c:pt>
                <c:pt idx="3719">
                  <c:v>-474</c:v>
                </c:pt>
                <c:pt idx="3720">
                  <c:v>-473</c:v>
                </c:pt>
                <c:pt idx="3721">
                  <c:v>-460</c:v>
                </c:pt>
                <c:pt idx="3722">
                  <c:v>-454</c:v>
                </c:pt>
                <c:pt idx="3723">
                  <c:v>-448</c:v>
                </c:pt>
                <c:pt idx="3724">
                  <c:v>-445</c:v>
                </c:pt>
                <c:pt idx="3725">
                  <c:v>-444</c:v>
                </c:pt>
                <c:pt idx="3726">
                  <c:v>-442</c:v>
                </c:pt>
                <c:pt idx="3727">
                  <c:v>-438</c:v>
                </c:pt>
                <c:pt idx="3728">
                  <c:v>-432</c:v>
                </c:pt>
                <c:pt idx="3729">
                  <c:v>-430</c:v>
                </c:pt>
                <c:pt idx="3730">
                  <c:v>-422</c:v>
                </c:pt>
                <c:pt idx="3731">
                  <c:v>-422</c:v>
                </c:pt>
                <c:pt idx="3732">
                  <c:v>-394</c:v>
                </c:pt>
                <c:pt idx="3733">
                  <c:v>-394</c:v>
                </c:pt>
                <c:pt idx="3734">
                  <c:v>-386</c:v>
                </c:pt>
                <c:pt idx="3735">
                  <c:v>-378</c:v>
                </c:pt>
                <c:pt idx="3736">
                  <c:v>-373</c:v>
                </c:pt>
                <c:pt idx="3737">
                  <c:v>-373</c:v>
                </c:pt>
                <c:pt idx="3738">
                  <c:v>-364</c:v>
                </c:pt>
                <c:pt idx="3739">
                  <c:v>-360</c:v>
                </c:pt>
                <c:pt idx="3740">
                  <c:v>-352</c:v>
                </c:pt>
                <c:pt idx="3741">
                  <c:v>-350</c:v>
                </c:pt>
                <c:pt idx="3742">
                  <c:v>-343</c:v>
                </c:pt>
                <c:pt idx="3743">
                  <c:v>-340</c:v>
                </c:pt>
                <c:pt idx="3744">
                  <c:v>-337</c:v>
                </c:pt>
                <c:pt idx="3745">
                  <c:v>-334</c:v>
                </c:pt>
                <c:pt idx="3746">
                  <c:v>-331</c:v>
                </c:pt>
                <c:pt idx="3747">
                  <c:v>-331</c:v>
                </c:pt>
                <c:pt idx="3748">
                  <c:v>-329</c:v>
                </c:pt>
                <c:pt idx="3749">
                  <c:v>-328</c:v>
                </c:pt>
                <c:pt idx="3750">
                  <c:v>-322</c:v>
                </c:pt>
                <c:pt idx="3751">
                  <c:v>-321</c:v>
                </c:pt>
                <c:pt idx="3752">
                  <c:v>-316</c:v>
                </c:pt>
                <c:pt idx="3753">
                  <c:v>-315</c:v>
                </c:pt>
                <c:pt idx="3754">
                  <c:v>-309</c:v>
                </c:pt>
                <c:pt idx="3755">
                  <c:v>-301</c:v>
                </c:pt>
                <c:pt idx="3756">
                  <c:v>-297</c:v>
                </c:pt>
                <c:pt idx="3757">
                  <c:v>-296</c:v>
                </c:pt>
                <c:pt idx="3758">
                  <c:v>-296</c:v>
                </c:pt>
                <c:pt idx="3759">
                  <c:v>-287</c:v>
                </c:pt>
                <c:pt idx="3760">
                  <c:v>-283</c:v>
                </c:pt>
                <c:pt idx="3761">
                  <c:v>-279</c:v>
                </c:pt>
                <c:pt idx="3762">
                  <c:v>-277</c:v>
                </c:pt>
                <c:pt idx="3763">
                  <c:v>-262</c:v>
                </c:pt>
                <c:pt idx="3764">
                  <c:v>-257</c:v>
                </c:pt>
                <c:pt idx="3765">
                  <c:v>-254</c:v>
                </c:pt>
                <c:pt idx="3766">
                  <c:v>-253</c:v>
                </c:pt>
                <c:pt idx="3767">
                  <c:v>-250</c:v>
                </c:pt>
                <c:pt idx="3768">
                  <c:v>-249</c:v>
                </c:pt>
                <c:pt idx="3769">
                  <c:v>-245</c:v>
                </c:pt>
                <c:pt idx="3770">
                  <c:v>-245</c:v>
                </c:pt>
                <c:pt idx="3771">
                  <c:v>-244</c:v>
                </c:pt>
                <c:pt idx="3772">
                  <c:v>-242</c:v>
                </c:pt>
                <c:pt idx="3773">
                  <c:v>-242</c:v>
                </c:pt>
                <c:pt idx="3774">
                  <c:v>-240</c:v>
                </c:pt>
                <c:pt idx="3775">
                  <c:v>-237</c:v>
                </c:pt>
                <c:pt idx="3776">
                  <c:v>-235</c:v>
                </c:pt>
                <c:pt idx="3777">
                  <c:v>-226</c:v>
                </c:pt>
                <c:pt idx="3778">
                  <c:v>-225</c:v>
                </c:pt>
                <c:pt idx="3779">
                  <c:v>-223</c:v>
                </c:pt>
                <c:pt idx="3780">
                  <c:v>-213</c:v>
                </c:pt>
                <c:pt idx="3781">
                  <c:v>-211</c:v>
                </c:pt>
                <c:pt idx="3782">
                  <c:v>-208</c:v>
                </c:pt>
                <c:pt idx="3783">
                  <c:v>-207</c:v>
                </c:pt>
                <c:pt idx="3784">
                  <c:v>-205</c:v>
                </c:pt>
                <c:pt idx="3785">
                  <c:v>-203</c:v>
                </c:pt>
                <c:pt idx="3786">
                  <c:v>-202</c:v>
                </c:pt>
                <c:pt idx="3787">
                  <c:v>-201</c:v>
                </c:pt>
                <c:pt idx="3788">
                  <c:v>-201</c:v>
                </c:pt>
                <c:pt idx="3789">
                  <c:v>-197</c:v>
                </c:pt>
                <c:pt idx="3790">
                  <c:v>-197</c:v>
                </c:pt>
                <c:pt idx="3791">
                  <c:v>-197</c:v>
                </c:pt>
                <c:pt idx="3792">
                  <c:v>-195</c:v>
                </c:pt>
                <c:pt idx="3793">
                  <c:v>-194</c:v>
                </c:pt>
                <c:pt idx="3794">
                  <c:v>-194</c:v>
                </c:pt>
                <c:pt idx="3795">
                  <c:v>-193</c:v>
                </c:pt>
                <c:pt idx="3796">
                  <c:v>-189</c:v>
                </c:pt>
                <c:pt idx="3797">
                  <c:v>-183</c:v>
                </c:pt>
                <c:pt idx="3798">
                  <c:v>-180</c:v>
                </c:pt>
                <c:pt idx="3799">
                  <c:v>-180</c:v>
                </c:pt>
                <c:pt idx="3800">
                  <c:v>-179</c:v>
                </c:pt>
                <c:pt idx="3801">
                  <c:v>-178</c:v>
                </c:pt>
                <c:pt idx="3802">
                  <c:v>-178</c:v>
                </c:pt>
                <c:pt idx="3803">
                  <c:v>-175</c:v>
                </c:pt>
                <c:pt idx="3804">
                  <c:v>-173</c:v>
                </c:pt>
                <c:pt idx="3805">
                  <c:v>-172</c:v>
                </c:pt>
                <c:pt idx="3806">
                  <c:v>-172</c:v>
                </c:pt>
                <c:pt idx="3807">
                  <c:v>-171</c:v>
                </c:pt>
                <c:pt idx="3808">
                  <c:v>-170</c:v>
                </c:pt>
                <c:pt idx="3809">
                  <c:v>-168</c:v>
                </c:pt>
                <c:pt idx="3810">
                  <c:v>-167</c:v>
                </c:pt>
                <c:pt idx="3811">
                  <c:v>-163</c:v>
                </c:pt>
                <c:pt idx="3812">
                  <c:v>-162</c:v>
                </c:pt>
                <c:pt idx="3813">
                  <c:v>-162</c:v>
                </c:pt>
                <c:pt idx="3814">
                  <c:v>-161</c:v>
                </c:pt>
                <c:pt idx="3815">
                  <c:v>-161</c:v>
                </c:pt>
                <c:pt idx="3816">
                  <c:v>-161</c:v>
                </c:pt>
                <c:pt idx="3817">
                  <c:v>-160</c:v>
                </c:pt>
                <c:pt idx="3818">
                  <c:v>-160</c:v>
                </c:pt>
                <c:pt idx="3819">
                  <c:v>-159</c:v>
                </c:pt>
                <c:pt idx="3820">
                  <c:v>-159</c:v>
                </c:pt>
                <c:pt idx="3821">
                  <c:v>-158</c:v>
                </c:pt>
                <c:pt idx="3822">
                  <c:v>-158</c:v>
                </c:pt>
                <c:pt idx="3823">
                  <c:v>-158</c:v>
                </c:pt>
                <c:pt idx="3824">
                  <c:v>-158</c:v>
                </c:pt>
                <c:pt idx="3825">
                  <c:v>-158</c:v>
                </c:pt>
                <c:pt idx="3826">
                  <c:v>-158</c:v>
                </c:pt>
                <c:pt idx="3827">
                  <c:v>-157</c:v>
                </c:pt>
                <c:pt idx="3828">
                  <c:v>-157</c:v>
                </c:pt>
                <c:pt idx="3829">
                  <c:v>-157</c:v>
                </c:pt>
                <c:pt idx="3830">
                  <c:v>-156</c:v>
                </c:pt>
                <c:pt idx="3831">
                  <c:v>-156</c:v>
                </c:pt>
                <c:pt idx="3832">
                  <c:v>-155</c:v>
                </c:pt>
                <c:pt idx="3833">
                  <c:v>-153</c:v>
                </c:pt>
                <c:pt idx="3834">
                  <c:v>-152</c:v>
                </c:pt>
                <c:pt idx="3835">
                  <c:v>-152</c:v>
                </c:pt>
                <c:pt idx="3836">
                  <c:v>-152</c:v>
                </c:pt>
                <c:pt idx="3837">
                  <c:v>-152</c:v>
                </c:pt>
                <c:pt idx="3838">
                  <c:v>-151</c:v>
                </c:pt>
                <c:pt idx="3839">
                  <c:v>-151</c:v>
                </c:pt>
                <c:pt idx="3840">
                  <c:v>-150</c:v>
                </c:pt>
                <c:pt idx="3841">
                  <c:v>-149</c:v>
                </c:pt>
                <c:pt idx="3842">
                  <c:v>-149</c:v>
                </c:pt>
                <c:pt idx="3843">
                  <c:v>-148</c:v>
                </c:pt>
                <c:pt idx="3844">
                  <c:v>-148</c:v>
                </c:pt>
                <c:pt idx="3845">
                  <c:v>-148</c:v>
                </c:pt>
                <c:pt idx="3846">
                  <c:v>-148</c:v>
                </c:pt>
                <c:pt idx="3847">
                  <c:v>-146</c:v>
                </c:pt>
                <c:pt idx="3848">
                  <c:v>-146</c:v>
                </c:pt>
                <c:pt idx="3849">
                  <c:v>-145</c:v>
                </c:pt>
                <c:pt idx="3850">
                  <c:v>-141</c:v>
                </c:pt>
                <c:pt idx="3851">
                  <c:v>-140</c:v>
                </c:pt>
                <c:pt idx="3852">
                  <c:v>-138</c:v>
                </c:pt>
                <c:pt idx="3853">
                  <c:v>-138</c:v>
                </c:pt>
                <c:pt idx="3854">
                  <c:v>-138</c:v>
                </c:pt>
                <c:pt idx="3855">
                  <c:v>-137</c:v>
                </c:pt>
                <c:pt idx="3856">
                  <c:v>-137</c:v>
                </c:pt>
                <c:pt idx="3857">
                  <c:v>-136</c:v>
                </c:pt>
                <c:pt idx="3858">
                  <c:v>-136</c:v>
                </c:pt>
                <c:pt idx="3859">
                  <c:v>-136</c:v>
                </c:pt>
                <c:pt idx="3860">
                  <c:v>-134</c:v>
                </c:pt>
                <c:pt idx="3861">
                  <c:v>-134</c:v>
                </c:pt>
                <c:pt idx="3862">
                  <c:v>-133</c:v>
                </c:pt>
                <c:pt idx="3863">
                  <c:v>-133</c:v>
                </c:pt>
                <c:pt idx="3864">
                  <c:v>-132</c:v>
                </c:pt>
                <c:pt idx="3865">
                  <c:v>-131</c:v>
                </c:pt>
                <c:pt idx="3866">
                  <c:v>-131</c:v>
                </c:pt>
                <c:pt idx="3867">
                  <c:v>-131</c:v>
                </c:pt>
                <c:pt idx="3868">
                  <c:v>-129</c:v>
                </c:pt>
                <c:pt idx="3869">
                  <c:v>-128</c:v>
                </c:pt>
                <c:pt idx="3870">
                  <c:v>-127</c:v>
                </c:pt>
                <c:pt idx="3871">
                  <c:v>-127</c:v>
                </c:pt>
                <c:pt idx="3872">
                  <c:v>-125</c:v>
                </c:pt>
                <c:pt idx="3873">
                  <c:v>-125</c:v>
                </c:pt>
                <c:pt idx="3874">
                  <c:v>-124</c:v>
                </c:pt>
                <c:pt idx="3875">
                  <c:v>-124</c:v>
                </c:pt>
                <c:pt idx="3876">
                  <c:v>-123</c:v>
                </c:pt>
                <c:pt idx="3877">
                  <c:v>-123</c:v>
                </c:pt>
                <c:pt idx="3878">
                  <c:v>-123</c:v>
                </c:pt>
                <c:pt idx="3879">
                  <c:v>-122</c:v>
                </c:pt>
                <c:pt idx="3880">
                  <c:v>-122</c:v>
                </c:pt>
                <c:pt idx="3881">
                  <c:v>-122</c:v>
                </c:pt>
                <c:pt idx="3882">
                  <c:v>-121</c:v>
                </c:pt>
                <c:pt idx="3883">
                  <c:v>-121</c:v>
                </c:pt>
                <c:pt idx="3884">
                  <c:v>-119</c:v>
                </c:pt>
                <c:pt idx="3885">
                  <c:v>-119</c:v>
                </c:pt>
                <c:pt idx="3886">
                  <c:v>-118</c:v>
                </c:pt>
                <c:pt idx="3887">
                  <c:v>-118</c:v>
                </c:pt>
                <c:pt idx="3888">
                  <c:v>-117</c:v>
                </c:pt>
                <c:pt idx="3889">
                  <c:v>-117</c:v>
                </c:pt>
                <c:pt idx="3890">
                  <c:v>-117</c:v>
                </c:pt>
                <c:pt idx="3891">
                  <c:v>-116</c:v>
                </c:pt>
                <c:pt idx="3892">
                  <c:v>-116</c:v>
                </c:pt>
                <c:pt idx="3893">
                  <c:v>-115</c:v>
                </c:pt>
                <c:pt idx="3894">
                  <c:v>-115</c:v>
                </c:pt>
                <c:pt idx="3895">
                  <c:v>-115</c:v>
                </c:pt>
                <c:pt idx="3896">
                  <c:v>-115</c:v>
                </c:pt>
                <c:pt idx="3897">
                  <c:v>-115</c:v>
                </c:pt>
                <c:pt idx="3898">
                  <c:v>-114</c:v>
                </c:pt>
                <c:pt idx="3899">
                  <c:v>-114</c:v>
                </c:pt>
                <c:pt idx="3900">
                  <c:v>-113</c:v>
                </c:pt>
                <c:pt idx="3901">
                  <c:v>-113</c:v>
                </c:pt>
                <c:pt idx="3902">
                  <c:v>-113</c:v>
                </c:pt>
                <c:pt idx="3903">
                  <c:v>-112</c:v>
                </c:pt>
                <c:pt idx="3904">
                  <c:v>-111</c:v>
                </c:pt>
                <c:pt idx="3905">
                  <c:v>-111</c:v>
                </c:pt>
                <c:pt idx="3906">
                  <c:v>-110</c:v>
                </c:pt>
                <c:pt idx="3907">
                  <c:v>-109</c:v>
                </c:pt>
                <c:pt idx="3908">
                  <c:v>-109</c:v>
                </c:pt>
                <c:pt idx="3909">
                  <c:v>-109</c:v>
                </c:pt>
                <c:pt idx="3910">
                  <c:v>-109</c:v>
                </c:pt>
                <c:pt idx="3911">
                  <c:v>-108</c:v>
                </c:pt>
                <c:pt idx="3912">
                  <c:v>-108</c:v>
                </c:pt>
                <c:pt idx="3913">
                  <c:v>-107</c:v>
                </c:pt>
                <c:pt idx="3914">
                  <c:v>-107</c:v>
                </c:pt>
                <c:pt idx="3915">
                  <c:v>-107</c:v>
                </c:pt>
                <c:pt idx="3916">
                  <c:v>-107</c:v>
                </c:pt>
                <c:pt idx="3917">
                  <c:v>-106</c:v>
                </c:pt>
                <c:pt idx="3918">
                  <c:v>-105</c:v>
                </c:pt>
                <c:pt idx="3919">
                  <c:v>-105</c:v>
                </c:pt>
                <c:pt idx="3920">
                  <c:v>-105</c:v>
                </c:pt>
                <c:pt idx="3921">
                  <c:v>-105</c:v>
                </c:pt>
                <c:pt idx="3922">
                  <c:v>-104</c:v>
                </c:pt>
                <c:pt idx="3923">
                  <c:v>-104</c:v>
                </c:pt>
                <c:pt idx="3924">
                  <c:v>-104</c:v>
                </c:pt>
                <c:pt idx="3925">
                  <c:v>-103</c:v>
                </c:pt>
                <c:pt idx="3926">
                  <c:v>-103</c:v>
                </c:pt>
                <c:pt idx="3927">
                  <c:v>-103</c:v>
                </c:pt>
                <c:pt idx="3928">
                  <c:v>-103</c:v>
                </c:pt>
                <c:pt idx="3929">
                  <c:v>-102</c:v>
                </c:pt>
                <c:pt idx="3930">
                  <c:v>-102</c:v>
                </c:pt>
                <c:pt idx="3931">
                  <c:v>-102</c:v>
                </c:pt>
                <c:pt idx="3932">
                  <c:v>-102</c:v>
                </c:pt>
                <c:pt idx="3933">
                  <c:v>-101</c:v>
                </c:pt>
                <c:pt idx="3934">
                  <c:v>-101</c:v>
                </c:pt>
                <c:pt idx="3935">
                  <c:v>-101</c:v>
                </c:pt>
                <c:pt idx="3936">
                  <c:v>-101</c:v>
                </c:pt>
                <c:pt idx="3937">
                  <c:v>-101</c:v>
                </c:pt>
                <c:pt idx="3938">
                  <c:v>-101</c:v>
                </c:pt>
                <c:pt idx="3939">
                  <c:v>-101</c:v>
                </c:pt>
                <c:pt idx="3940">
                  <c:v>-101</c:v>
                </c:pt>
                <c:pt idx="3941">
                  <c:v>-101</c:v>
                </c:pt>
                <c:pt idx="3942">
                  <c:v>-100</c:v>
                </c:pt>
                <c:pt idx="3943">
                  <c:v>-99</c:v>
                </c:pt>
                <c:pt idx="3944">
                  <c:v>-99</c:v>
                </c:pt>
                <c:pt idx="3945">
                  <c:v>-99</c:v>
                </c:pt>
                <c:pt idx="3946">
                  <c:v>-99</c:v>
                </c:pt>
                <c:pt idx="3947">
                  <c:v>-99</c:v>
                </c:pt>
                <c:pt idx="3948">
                  <c:v>-99</c:v>
                </c:pt>
                <c:pt idx="3949">
                  <c:v>-99</c:v>
                </c:pt>
                <c:pt idx="3950">
                  <c:v>-99</c:v>
                </c:pt>
                <c:pt idx="3951">
                  <c:v>-99</c:v>
                </c:pt>
                <c:pt idx="3952">
                  <c:v>-98</c:v>
                </c:pt>
                <c:pt idx="3953">
                  <c:v>-98</c:v>
                </c:pt>
                <c:pt idx="3954">
                  <c:v>-97</c:v>
                </c:pt>
                <c:pt idx="3955">
                  <c:v>-97</c:v>
                </c:pt>
                <c:pt idx="3956">
                  <c:v>-97</c:v>
                </c:pt>
                <c:pt idx="3957">
                  <c:v>-97</c:v>
                </c:pt>
                <c:pt idx="3958">
                  <c:v>-97</c:v>
                </c:pt>
                <c:pt idx="3959">
                  <c:v>-96</c:v>
                </c:pt>
                <c:pt idx="3960">
                  <c:v>-96</c:v>
                </c:pt>
                <c:pt idx="3961">
                  <c:v>-96</c:v>
                </c:pt>
                <c:pt idx="3962">
                  <c:v>-96</c:v>
                </c:pt>
                <c:pt idx="3963">
                  <c:v>-95</c:v>
                </c:pt>
                <c:pt idx="3964">
                  <c:v>-95</c:v>
                </c:pt>
                <c:pt idx="3965">
                  <c:v>-94</c:v>
                </c:pt>
                <c:pt idx="3966">
                  <c:v>-94</c:v>
                </c:pt>
                <c:pt idx="3967">
                  <c:v>-94</c:v>
                </c:pt>
                <c:pt idx="3968">
                  <c:v>-93</c:v>
                </c:pt>
                <c:pt idx="3969">
                  <c:v>-93</c:v>
                </c:pt>
                <c:pt idx="3970">
                  <c:v>-91</c:v>
                </c:pt>
                <c:pt idx="3971">
                  <c:v>-91</c:v>
                </c:pt>
                <c:pt idx="3972">
                  <c:v>-91</c:v>
                </c:pt>
                <c:pt idx="3973">
                  <c:v>-91</c:v>
                </c:pt>
                <c:pt idx="3974">
                  <c:v>-91</c:v>
                </c:pt>
                <c:pt idx="3975">
                  <c:v>-90</c:v>
                </c:pt>
                <c:pt idx="3976">
                  <c:v>-90</c:v>
                </c:pt>
                <c:pt idx="3977">
                  <c:v>-90</c:v>
                </c:pt>
                <c:pt idx="3978">
                  <c:v>-90</c:v>
                </c:pt>
                <c:pt idx="3979">
                  <c:v>-90</c:v>
                </c:pt>
                <c:pt idx="3980">
                  <c:v>-90</c:v>
                </c:pt>
                <c:pt idx="3981">
                  <c:v>-90</c:v>
                </c:pt>
                <c:pt idx="3982">
                  <c:v>-89</c:v>
                </c:pt>
                <c:pt idx="3983">
                  <c:v>-89</c:v>
                </c:pt>
                <c:pt idx="3984">
                  <c:v>-89</c:v>
                </c:pt>
                <c:pt idx="3985">
                  <c:v>-89</c:v>
                </c:pt>
                <c:pt idx="3986">
                  <c:v>-87</c:v>
                </c:pt>
                <c:pt idx="3987">
                  <c:v>-87</c:v>
                </c:pt>
                <c:pt idx="3988">
                  <c:v>-87</c:v>
                </c:pt>
                <c:pt idx="3989">
                  <c:v>-87</c:v>
                </c:pt>
                <c:pt idx="3990">
                  <c:v>-86</c:v>
                </c:pt>
                <c:pt idx="3991">
                  <c:v>-86</c:v>
                </c:pt>
                <c:pt idx="3992">
                  <c:v>-85</c:v>
                </c:pt>
                <c:pt idx="3993">
                  <c:v>-85</c:v>
                </c:pt>
                <c:pt idx="3994">
                  <c:v>-85</c:v>
                </c:pt>
                <c:pt idx="3995">
                  <c:v>-85</c:v>
                </c:pt>
                <c:pt idx="3996">
                  <c:v>-84</c:v>
                </c:pt>
                <c:pt idx="3997">
                  <c:v>-83</c:v>
                </c:pt>
                <c:pt idx="3998">
                  <c:v>-83</c:v>
                </c:pt>
                <c:pt idx="3999">
                  <c:v>-83</c:v>
                </c:pt>
                <c:pt idx="4000">
                  <c:v>-82</c:v>
                </c:pt>
                <c:pt idx="4001">
                  <c:v>-82</c:v>
                </c:pt>
                <c:pt idx="4002">
                  <c:v>-82</c:v>
                </c:pt>
                <c:pt idx="4003">
                  <c:v>-82</c:v>
                </c:pt>
                <c:pt idx="4004">
                  <c:v>-81</c:v>
                </c:pt>
                <c:pt idx="4005">
                  <c:v>-81</c:v>
                </c:pt>
                <c:pt idx="4006">
                  <c:v>-81</c:v>
                </c:pt>
                <c:pt idx="4007">
                  <c:v>-81</c:v>
                </c:pt>
                <c:pt idx="4008">
                  <c:v>-81</c:v>
                </c:pt>
                <c:pt idx="4009">
                  <c:v>-81</c:v>
                </c:pt>
                <c:pt idx="4010">
                  <c:v>-81</c:v>
                </c:pt>
                <c:pt idx="4011">
                  <c:v>-81</c:v>
                </c:pt>
                <c:pt idx="4012">
                  <c:v>-80</c:v>
                </c:pt>
                <c:pt idx="4013">
                  <c:v>-79</c:v>
                </c:pt>
                <c:pt idx="4014">
                  <c:v>-79</c:v>
                </c:pt>
                <c:pt idx="4015">
                  <c:v>-79</c:v>
                </c:pt>
                <c:pt idx="4016">
                  <c:v>-79</c:v>
                </c:pt>
                <c:pt idx="4017">
                  <c:v>-79</c:v>
                </c:pt>
                <c:pt idx="4018">
                  <c:v>-78</c:v>
                </c:pt>
                <c:pt idx="4019">
                  <c:v>-77</c:v>
                </c:pt>
                <c:pt idx="4020">
                  <c:v>-77</c:v>
                </c:pt>
                <c:pt idx="4021">
                  <c:v>-76</c:v>
                </c:pt>
                <c:pt idx="4022">
                  <c:v>-75</c:v>
                </c:pt>
                <c:pt idx="4023">
                  <c:v>-75</c:v>
                </c:pt>
                <c:pt idx="4024">
                  <c:v>-75</c:v>
                </c:pt>
                <c:pt idx="4025">
                  <c:v>-75</c:v>
                </c:pt>
                <c:pt idx="4026">
                  <c:v>-75</c:v>
                </c:pt>
                <c:pt idx="4027">
                  <c:v>-74</c:v>
                </c:pt>
                <c:pt idx="4028">
                  <c:v>-74</c:v>
                </c:pt>
                <c:pt idx="4029">
                  <c:v>-74</c:v>
                </c:pt>
                <c:pt idx="4030">
                  <c:v>-73</c:v>
                </c:pt>
                <c:pt idx="4031">
                  <c:v>-73</c:v>
                </c:pt>
                <c:pt idx="4032">
                  <c:v>-71</c:v>
                </c:pt>
                <c:pt idx="4033">
                  <c:v>-69</c:v>
                </c:pt>
                <c:pt idx="4034">
                  <c:v>-69</c:v>
                </c:pt>
                <c:pt idx="4035">
                  <c:v>-69</c:v>
                </c:pt>
                <c:pt idx="4036">
                  <c:v>-68</c:v>
                </c:pt>
                <c:pt idx="4037">
                  <c:v>-68</c:v>
                </c:pt>
                <c:pt idx="4038">
                  <c:v>-68</c:v>
                </c:pt>
                <c:pt idx="4039">
                  <c:v>-68</c:v>
                </c:pt>
                <c:pt idx="4040">
                  <c:v>-67</c:v>
                </c:pt>
                <c:pt idx="4041">
                  <c:v>-67</c:v>
                </c:pt>
                <c:pt idx="4042">
                  <c:v>-67</c:v>
                </c:pt>
                <c:pt idx="4043">
                  <c:v>-67</c:v>
                </c:pt>
                <c:pt idx="4044">
                  <c:v>-66</c:v>
                </c:pt>
                <c:pt idx="4045">
                  <c:v>-66</c:v>
                </c:pt>
                <c:pt idx="4046">
                  <c:v>-64</c:v>
                </c:pt>
                <c:pt idx="4047">
                  <c:v>-63</c:v>
                </c:pt>
                <c:pt idx="4048">
                  <c:v>-63</c:v>
                </c:pt>
                <c:pt idx="4049">
                  <c:v>-62</c:v>
                </c:pt>
                <c:pt idx="4050">
                  <c:v>-61</c:v>
                </c:pt>
                <c:pt idx="4051">
                  <c:v>-61</c:v>
                </c:pt>
                <c:pt idx="4052">
                  <c:v>-61</c:v>
                </c:pt>
                <c:pt idx="4053">
                  <c:v>-61</c:v>
                </c:pt>
                <c:pt idx="4054">
                  <c:v>-60</c:v>
                </c:pt>
                <c:pt idx="4055">
                  <c:v>-60</c:v>
                </c:pt>
                <c:pt idx="4056">
                  <c:v>-59</c:v>
                </c:pt>
                <c:pt idx="4057">
                  <c:v>-59</c:v>
                </c:pt>
                <c:pt idx="4058">
                  <c:v>-58</c:v>
                </c:pt>
                <c:pt idx="4059">
                  <c:v>-58</c:v>
                </c:pt>
                <c:pt idx="4060">
                  <c:v>-58</c:v>
                </c:pt>
                <c:pt idx="4061">
                  <c:v>-57</c:v>
                </c:pt>
                <c:pt idx="4062">
                  <c:v>-55</c:v>
                </c:pt>
                <c:pt idx="4063">
                  <c:v>-55</c:v>
                </c:pt>
                <c:pt idx="4064">
                  <c:v>-54</c:v>
                </c:pt>
                <c:pt idx="4065">
                  <c:v>-54</c:v>
                </c:pt>
                <c:pt idx="4066">
                  <c:v>-53</c:v>
                </c:pt>
                <c:pt idx="4067">
                  <c:v>-53</c:v>
                </c:pt>
                <c:pt idx="4068">
                  <c:v>-53</c:v>
                </c:pt>
                <c:pt idx="4069">
                  <c:v>-53</c:v>
                </c:pt>
                <c:pt idx="4070">
                  <c:v>-52</c:v>
                </c:pt>
                <c:pt idx="4071">
                  <c:v>-52</c:v>
                </c:pt>
                <c:pt idx="4072">
                  <c:v>-52</c:v>
                </c:pt>
                <c:pt idx="4073">
                  <c:v>-52</c:v>
                </c:pt>
                <c:pt idx="4074">
                  <c:v>-51</c:v>
                </c:pt>
                <c:pt idx="4075">
                  <c:v>-51</c:v>
                </c:pt>
                <c:pt idx="4076">
                  <c:v>-51</c:v>
                </c:pt>
                <c:pt idx="4077">
                  <c:v>-51</c:v>
                </c:pt>
                <c:pt idx="4078">
                  <c:v>-50</c:v>
                </c:pt>
                <c:pt idx="4079">
                  <c:v>-49</c:v>
                </c:pt>
                <c:pt idx="4080">
                  <c:v>-49</c:v>
                </c:pt>
                <c:pt idx="4081">
                  <c:v>-49</c:v>
                </c:pt>
                <c:pt idx="4082">
                  <c:v>-49</c:v>
                </c:pt>
                <c:pt idx="4083">
                  <c:v>-48</c:v>
                </c:pt>
                <c:pt idx="4084">
                  <c:v>-48</c:v>
                </c:pt>
                <c:pt idx="4085">
                  <c:v>-48</c:v>
                </c:pt>
                <c:pt idx="4086">
                  <c:v>-47</c:v>
                </c:pt>
                <c:pt idx="4087">
                  <c:v>-47</c:v>
                </c:pt>
                <c:pt idx="4088">
                  <c:v>-46</c:v>
                </c:pt>
                <c:pt idx="4089">
                  <c:v>-46</c:v>
                </c:pt>
                <c:pt idx="4090">
                  <c:v>-45</c:v>
                </c:pt>
                <c:pt idx="4091">
                  <c:v>-45</c:v>
                </c:pt>
                <c:pt idx="4092">
                  <c:v>-43</c:v>
                </c:pt>
                <c:pt idx="4093">
                  <c:v>-43</c:v>
                </c:pt>
                <c:pt idx="4094">
                  <c:v>-43</c:v>
                </c:pt>
                <c:pt idx="4095">
                  <c:v>-43</c:v>
                </c:pt>
                <c:pt idx="4096">
                  <c:v>-43</c:v>
                </c:pt>
                <c:pt idx="4097">
                  <c:v>-41</c:v>
                </c:pt>
                <c:pt idx="4098">
                  <c:v>-41</c:v>
                </c:pt>
                <c:pt idx="4099">
                  <c:v>-41</c:v>
                </c:pt>
                <c:pt idx="4100">
                  <c:v>-41</c:v>
                </c:pt>
                <c:pt idx="4101">
                  <c:v>-41</c:v>
                </c:pt>
                <c:pt idx="4102">
                  <c:v>-41</c:v>
                </c:pt>
                <c:pt idx="4103">
                  <c:v>-41</c:v>
                </c:pt>
                <c:pt idx="4104">
                  <c:v>-40</c:v>
                </c:pt>
                <c:pt idx="4105">
                  <c:v>-40</c:v>
                </c:pt>
                <c:pt idx="4106">
                  <c:v>-39</c:v>
                </c:pt>
                <c:pt idx="4107">
                  <c:v>-39</c:v>
                </c:pt>
                <c:pt idx="4108">
                  <c:v>-39</c:v>
                </c:pt>
                <c:pt idx="4109">
                  <c:v>-38</c:v>
                </c:pt>
                <c:pt idx="4110">
                  <c:v>-38</c:v>
                </c:pt>
                <c:pt idx="4111">
                  <c:v>-37</c:v>
                </c:pt>
                <c:pt idx="4112">
                  <c:v>-37</c:v>
                </c:pt>
                <c:pt idx="4113">
                  <c:v>-37</c:v>
                </c:pt>
                <c:pt idx="4114">
                  <c:v>-36</c:v>
                </c:pt>
                <c:pt idx="4115">
                  <c:v>-36</c:v>
                </c:pt>
                <c:pt idx="4116">
                  <c:v>-35</c:v>
                </c:pt>
                <c:pt idx="4117">
                  <c:v>-35</c:v>
                </c:pt>
                <c:pt idx="4118">
                  <c:v>-34</c:v>
                </c:pt>
                <c:pt idx="4119">
                  <c:v>-34</c:v>
                </c:pt>
                <c:pt idx="4120">
                  <c:v>-33</c:v>
                </c:pt>
                <c:pt idx="4121">
                  <c:v>-31</c:v>
                </c:pt>
                <c:pt idx="4122">
                  <c:v>-31</c:v>
                </c:pt>
                <c:pt idx="4123">
                  <c:v>-31</c:v>
                </c:pt>
                <c:pt idx="4124">
                  <c:v>-30</c:v>
                </c:pt>
                <c:pt idx="4125">
                  <c:v>-30</c:v>
                </c:pt>
                <c:pt idx="4126">
                  <c:v>-30</c:v>
                </c:pt>
                <c:pt idx="4127">
                  <c:v>-30</c:v>
                </c:pt>
                <c:pt idx="4128">
                  <c:v>-30</c:v>
                </c:pt>
                <c:pt idx="4129">
                  <c:v>-30</c:v>
                </c:pt>
                <c:pt idx="4130">
                  <c:v>-29</c:v>
                </c:pt>
                <c:pt idx="4131">
                  <c:v>-29</c:v>
                </c:pt>
                <c:pt idx="4132">
                  <c:v>-27</c:v>
                </c:pt>
                <c:pt idx="4133">
                  <c:v>-27</c:v>
                </c:pt>
                <c:pt idx="4134">
                  <c:v>-26</c:v>
                </c:pt>
                <c:pt idx="4135">
                  <c:v>-25</c:v>
                </c:pt>
                <c:pt idx="4136">
                  <c:v>-25</c:v>
                </c:pt>
                <c:pt idx="4137">
                  <c:v>-24</c:v>
                </c:pt>
                <c:pt idx="4138">
                  <c:v>-24</c:v>
                </c:pt>
                <c:pt idx="4139">
                  <c:v>-24</c:v>
                </c:pt>
                <c:pt idx="4140">
                  <c:v>-24</c:v>
                </c:pt>
                <c:pt idx="4141">
                  <c:v>-23</c:v>
                </c:pt>
                <c:pt idx="4142">
                  <c:v>-23</c:v>
                </c:pt>
                <c:pt idx="4143">
                  <c:v>-22</c:v>
                </c:pt>
                <c:pt idx="4144">
                  <c:v>-22</c:v>
                </c:pt>
                <c:pt idx="4145">
                  <c:v>-22</c:v>
                </c:pt>
                <c:pt idx="4146">
                  <c:v>-22</c:v>
                </c:pt>
                <c:pt idx="4147">
                  <c:v>-22</c:v>
                </c:pt>
                <c:pt idx="4148">
                  <c:v>-22</c:v>
                </c:pt>
                <c:pt idx="4149">
                  <c:v>-22</c:v>
                </c:pt>
                <c:pt idx="4150">
                  <c:v>-21</c:v>
                </c:pt>
                <c:pt idx="4151">
                  <c:v>-21</c:v>
                </c:pt>
                <c:pt idx="4152">
                  <c:v>-21</c:v>
                </c:pt>
                <c:pt idx="4153">
                  <c:v>-21</c:v>
                </c:pt>
                <c:pt idx="4154">
                  <c:v>-21</c:v>
                </c:pt>
                <c:pt idx="4155">
                  <c:v>-21</c:v>
                </c:pt>
                <c:pt idx="4156">
                  <c:v>-21</c:v>
                </c:pt>
                <c:pt idx="4157">
                  <c:v>-21</c:v>
                </c:pt>
                <c:pt idx="4158">
                  <c:v>-21</c:v>
                </c:pt>
                <c:pt idx="4159">
                  <c:v>-21</c:v>
                </c:pt>
                <c:pt idx="4160">
                  <c:v>-21</c:v>
                </c:pt>
                <c:pt idx="4161">
                  <c:v>-21</c:v>
                </c:pt>
                <c:pt idx="4162">
                  <c:v>-21</c:v>
                </c:pt>
                <c:pt idx="4163">
                  <c:v>-21</c:v>
                </c:pt>
                <c:pt idx="4164">
                  <c:v>-21</c:v>
                </c:pt>
                <c:pt idx="4165">
                  <c:v>-20</c:v>
                </c:pt>
                <c:pt idx="4166">
                  <c:v>-20</c:v>
                </c:pt>
                <c:pt idx="4167">
                  <c:v>-20</c:v>
                </c:pt>
                <c:pt idx="4168">
                  <c:v>-20</c:v>
                </c:pt>
                <c:pt idx="4169">
                  <c:v>-19</c:v>
                </c:pt>
                <c:pt idx="4170">
                  <c:v>-19</c:v>
                </c:pt>
                <c:pt idx="4171">
                  <c:v>-19</c:v>
                </c:pt>
                <c:pt idx="4172">
                  <c:v>-19</c:v>
                </c:pt>
                <c:pt idx="4173">
                  <c:v>-18</c:v>
                </c:pt>
                <c:pt idx="4174">
                  <c:v>-18</c:v>
                </c:pt>
                <c:pt idx="4175">
                  <c:v>-17</c:v>
                </c:pt>
                <c:pt idx="4176">
                  <c:v>-17</c:v>
                </c:pt>
                <c:pt idx="4177">
                  <c:v>-16</c:v>
                </c:pt>
                <c:pt idx="4178">
                  <c:v>-16</c:v>
                </c:pt>
                <c:pt idx="4179">
                  <c:v>-15</c:v>
                </c:pt>
                <c:pt idx="4180">
                  <c:v>-15</c:v>
                </c:pt>
                <c:pt idx="4181">
                  <c:v>-15</c:v>
                </c:pt>
                <c:pt idx="4182">
                  <c:v>-15</c:v>
                </c:pt>
                <c:pt idx="4183">
                  <c:v>-15</c:v>
                </c:pt>
                <c:pt idx="4184">
                  <c:v>-14</c:v>
                </c:pt>
                <c:pt idx="4185">
                  <c:v>-14</c:v>
                </c:pt>
                <c:pt idx="4186">
                  <c:v>-14</c:v>
                </c:pt>
                <c:pt idx="4187">
                  <c:v>-13</c:v>
                </c:pt>
                <c:pt idx="4188">
                  <c:v>-13</c:v>
                </c:pt>
                <c:pt idx="4189">
                  <c:v>-13</c:v>
                </c:pt>
                <c:pt idx="4190">
                  <c:v>-12</c:v>
                </c:pt>
                <c:pt idx="4191">
                  <c:v>-10</c:v>
                </c:pt>
                <c:pt idx="4192">
                  <c:v>-10</c:v>
                </c:pt>
                <c:pt idx="4193">
                  <c:v>-10</c:v>
                </c:pt>
                <c:pt idx="4194">
                  <c:v>-10</c:v>
                </c:pt>
                <c:pt idx="4195">
                  <c:v>-10</c:v>
                </c:pt>
                <c:pt idx="4196">
                  <c:v>-10</c:v>
                </c:pt>
                <c:pt idx="4197">
                  <c:v>-10</c:v>
                </c:pt>
                <c:pt idx="4198">
                  <c:v>-9</c:v>
                </c:pt>
                <c:pt idx="4199">
                  <c:v>-9</c:v>
                </c:pt>
                <c:pt idx="4200">
                  <c:v>-9</c:v>
                </c:pt>
                <c:pt idx="4201">
                  <c:v>-9</c:v>
                </c:pt>
                <c:pt idx="4202">
                  <c:v>-8</c:v>
                </c:pt>
                <c:pt idx="4203">
                  <c:v>-8</c:v>
                </c:pt>
                <c:pt idx="4204">
                  <c:v>-7</c:v>
                </c:pt>
                <c:pt idx="4205">
                  <c:v>-6</c:v>
                </c:pt>
                <c:pt idx="4206">
                  <c:v>-6</c:v>
                </c:pt>
                <c:pt idx="4207">
                  <c:v>-6</c:v>
                </c:pt>
                <c:pt idx="4208">
                  <c:v>-6</c:v>
                </c:pt>
                <c:pt idx="4209">
                  <c:v>-6</c:v>
                </c:pt>
                <c:pt idx="4210">
                  <c:v>-5</c:v>
                </c:pt>
                <c:pt idx="4211">
                  <c:v>-5</c:v>
                </c:pt>
                <c:pt idx="4212">
                  <c:v>-5</c:v>
                </c:pt>
                <c:pt idx="4213">
                  <c:v>-5</c:v>
                </c:pt>
                <c:pt idx="4214">
                  <c:v>-5</c:v>
                </c:pt>
                <c:pt idx="4215">
                  <c:v>-5</c:v>
                </c:pt>
                <c:pt idx="4216">
                  <c:v>-5</c:v>
                </c:pt>
                <c:pt idx="4217">
                  <c:v>-4</c:v>
                </c:pt>
                <c:pt idx="4218">
                  <c:v>-4</c:v>
                </c:pt>
                <c:pt idx="4219">
                  <c:v>-4</c:v>
                </c:pt>
                <c:pt idx="4220">
                  <c:v>-4</c:v>
                </c:pt>
                <c:pt idx="4221">
                  <c:v>-4</c:v>
                </c:pt>
                <c:pt idx="4222">
                  <c:v>-4</c:v>
                </c:pt>
                <c:pt idx="4223">
                  <c:v>-3</c:v>
                </c:pt>
                <c:pt idx="4224">
                  <c:v>-3</c:v>
                </c:pt>
                <c:pt idx="4225">
                  <c:v>-3</c:v>
                </c:pt>
                <c:pt idx="4226">
                  <c:v>-3</c:v>
                </c:pt>
                <c:pt idx="4227">
                  <c:v>-3</c:v>
                </c:pt>
                <c:pt idx="4228">
                  <c:v>-3</c:v>
                </c:pt>
                <c:pt idx="4229">
                  <c:v>-2</c:v>
                </c:pt>
                <c:pt idx="4230">
                  <c:v>-2</c:v>
                </c:pt>
                <c:pt idx="4231">
                  <c:v>-2</c:v>
                </c:pt>
                <c:pt idx="4232">
                  <c:v>-2</c:v>
                </c:pt>
                <c:pt idx="4233">
                  <c:v>-1</c:v>
                </c:pt>
                <c:pt idx="4234">
                  <c:v>-1</c:v>
                </c:pt>
                <c:pt idx="4235">
                  <c:v>-1</c:v>
                </c:pt>
                <c:pt idx="4236">
                  <c:v>-1</c:v>
                </c:pt>
                <c:pt idx="4237">
                  <c:v>-1</c:v>
                </c:pt>
                <c:pt idx="4238">
                  <c:v>-1</c:v>
                </c:pt>
                <c:pt idx="4239">
                  <c:v>-1</c:v>
                </c:pt>
                <c:pt idx="4240">
                  <c:v>-1</c:v>
                </c:pt>
                <c:pt idx="4241">
                  <c:v>-1</c:v>
                </c:pt>
                <c:pt idx="4242">
                  <c:v>-1</c:v>
                </c:pt>
                <c:pt idx="4243">
                  <c:v>0</c:v>
                </c:pt>
                <c:pt idx="4244">
                  <c:v>0</c:v>
                </c:pt>
                <c:pt idx="4245">
                  <c:v>0</c:v>
                </c:pt>
                <c:pt idx="4246">
                  <c:v>0</c:v>
                </c:pt>
                <c:pt idx="4247">
                  <c:v>1</c:v>
                </c:pt>
                <c:pt idx="4248">
                  <c:v>1</c:v>
                </c:pt>
                <c:pt idx="4249">
                  <c:v>1</c:v>
                </c:pt>
                <c:pt idx="4250">
                  <c:v>1</c:v>
                </c:pt>
                <c:pt idx="4251">
                  <c:v>1</c:v>
                </c:pt>
                <c:pt idx="4252">
                  <c:v>1</c:v>
                </c:pt>
                <c:pt idx="4253">
                  <c:v>1</c:v>
                </c:pt>
                <c:pt idx="4254">
                  <c:v>1</c:v>
                </c:pt>
                <c:pt idx="4255">
                  <c:v>1</c:v>
                </c:pt>
                <c:pt idx="4256">
                  <c:v>1</c:v>
                </c:pt>
                <c:pt idx="4257">
                  <c:v>1</c:v>
                </c:pt>
                <c:pt idx="4258">
                  <c:v>2</c:v>
                </c:pt>
                <c:pt idx="4259">
                  <c:v>2</c:v>
                </c:pt>
                <c:pt idx="4260">
                  <c:v>2</c:v>
                </c:pt>
                <c:pt idx="4261">
                  <c:v>2</c:v>
                </c:pt>
                <c:pt idx="4262">
                  <c:v>2</c:v>
                </c:pt>
                <c:pt idx="4263">
                  <c:v>2</c:v>
                </c:pt>
                <c:pt idx="4264">
                  <c:v>2</c:v>
                </c:pt>
                <c:pt idx="4265">
                  <c:v>2</c:v>
                </c:pt>
                <c:pt idx="4266">
                  <c:v>2</c:v>
                </c:pt>
                <c:pt idx="4267">
                  <c:v>2</c:v>
                </c:pt>
                <c:pt idx="4268">
                  <c:v>2</c:v>
                </c:pt>
                <c:pt idx="4269">
                  <c:v>2</c:v>
                </c:pt>
                <c:pt idx="4270">
                  <c:v>2</c:v>
                </c:pt>
                <c:pt idx="4271">
                  <c:v>2</c:v>
                </c:pt>
                <c:pt idx="4272">
                  <c:v>2</c:v>
                </c:pt>
                <c:pt idx="4273">
                  <c:v>2</c:v>
                </c:pt>
                <c:pt idx="4274">
                  <c:v>2</c:v>
                </c:pt>
                <c:pt idx="4275">
                  <c:v>2</c:v>
                </c:pt>
                <c:pt idx="4276">
                  <c:v>2</c:v>
                </c:pt>
                <c:pt idx="4277">
                  <c:v>2</c:v>
                </c:pt>
                <c:pt idx="4278">
                  <c:v>2</c:v>
                </c:pt>
                <c:pt idx="4279">
                  <c:v>2</c:v>
                </c:pt>
                <c:pt idx="4280">
                  <c:v>2</c:v>
                </c:pt>
                <c:pt idx="4281">
                  <c:v>2</c:v>
                </c:pt>
                <c:pt idx="4282">
                  <c:v>2</c:v>
                </c:pt>
                <c:pt idx="4283">
                  <c:v>2</c:v>
                </c:pt>
                <c:pt idx="4284">
                  <c:v>2</c:v>
                </c:pt>
                <c:pt idx="4285">
                  <c:v>2</c:v>
                </c:pt>
                <c:pt idx="4286">
                  <c:v>2</c:v>
                </c:pt>
                <c:pt idx="4287">
                  <c:v>2</c:v>
                </c:pt>
                <c:pt idx="4288">
                  <c:v>3</c:v>
                </c:pt>
                <c:pt idx="4289">
                  <c:v>3</c:v>
                </c:pt>
                <c:pt idx="4290">
                  <c:v>3</c:v>
                </c:pt>
                <c:pt idx="4291">
                  <c:v>3</c:v>
                </c:pt>
                <c:pt idx="4292">
                  <c:v>3</c:v>
                </c:pt>
                <c:pt idx="4293">
                  <c:v>3</c:v>
                </c:pt>
                <c:pt idx="4294">
                  <c:v>3</c:v>
                </c:pt>
                <c:pt idx="4295">
                  <c:v>3</c:v>
                </c:pt>
                <c:pt idx="4296">
                  <c:v>4</c:v>
                </c:pt>
                <c:pt idx="4297">
                  <c:v>4</c:v>
                </c:pt>
                <c:pt idx="4298">
                  <c:v>4</c:v>
                </c:pt>
                <c:pt idx="4299">
                  <c:v>4</c:v>
                </c:pt>
                <c:pt idx="4300">
                  <c:v>4</c:v>
                </c:pt>
                <c:pt idx="4301">
                  <c:v>4</c:v>
                </c:pt>
                <c:pt idx="4302">
                  <c:v>4</c:v>
                </c:pt>
                <c:pt idx="4303">
                  <c:v>5</c:v>
                </c:pt>
                <c:pt idx="4304">
                  <c:v>5</c:v>
                </c:pt>
                <c:pt idx="4305">
                  <c:v>5</c:v>
                </c:pt>
                <c:pt idx="4306">
                  <c:v>6</c:v>
                </c:pt>
                <c:pt idx="4307">
                  <c:v>6</c:v>
                </c:pt>
                <c:pt idx="4308">
                  <c:v>6</c:v>
                </c:pt>
                <c:pt idx="4309">
                  <c:v>6</c:v>
                </c:pt>
                <c:pt idx="4310">
                  <c:v>6</c:v>
                </c:pt>
                <c:pt idx="4311">
                  <c:v>6</c:v>
                </c:pt>
                <c:pt idx="4312">
                  <c:v>6</c:v>
                </c:pt>
                <c:pt idx="4313">
                  <c:v>7</c:v>
                </c:pt>
                <c:pt idx="4314">
                  <c:v>7</c:v>
                </c:pt>
                <c:pt idx="4315">
                  <c:v>7</c:v>
                </c:pt>
                <c:pt idx="4316">
                  <c:v>7</c:v>
                </c:pt>
                <c:pt idx="4317">
                  <c:v>7</c:v>
                </c:pt>
                <c:pt idx="4318">
                  <c:v>7</c:v>
                </c:pt>
                <c:pt idx="4319">
                  <c:v>7</c:v>
                </c:pt>
                <c:pt idx="4320">
                  <c:v>8</c:v>
                </c:pt>
                <c:pt idx="4321">
                  <c:v>8</c:v>
                </c:pt>
                <c:pt idx="4322">
                  <c:v>8</c:v>
                </c:pt>
                <c:pt idx="4323">
                  <c:v>8</c:v>
                </c:pt>
                <c:pt idx="4324">
                  <c:v>9</c:v>
                </c:pt>
                <c:pt idx="4325">
                  <c:v>9</c:v>
                </c:pt>
                <c:pt idx="4326">
                  <c:v>9</c:v>
                </c:pt>
                <c:pt idx="4327">
                  <c:v>9</c:v>
                </c:pt>
                <c:pt idx="4328">
                  <c:v>9</c:v>
                </c:pt>
                <c:pt idx="4329">
                  <c:v>10</c:v>
                </c:pt>
                <c:pt idx="4330">
                  <c:v>10</c:v>
                </c:pt>
                <c:pt idx="4331">
                  <c:v>10</c:v>
                </c:pt>
                <c:pt idx="4332">
                  <c:v>10</c:v>
                </c:pt>
                <c:pt idx="4333">
                  <c:v>11</c:v>
                </c:pt>
                <c:pt idx="4334">
                  <c:v>11</c:v>
                </c:pt>
                <c:pt idx="4335">
                  <c:v>11</c:v>
                </c:pt>
                <c:pt idx="4336">
                  <c:v>11</c:v>
                </c:pt>
                <c:pt idx="4337">
                  <c:v>12</c:v>
                </c:pt>
                <c:pt idx="4338">
                  <c:v>12</c:v>
                </c:pt>
                <c:pt idx="4339">
                  <c:v>13</c:v>
                </c:pt>
                <c:pt idx="4340">
                  <c:v>13</c:v>
                </c:pt>
                <c:pt idx="4341">
                  <c:v>13</c:v>
                </c:pt>
                <c:pt idx="4342">
                  <c:v>14</c:v>
                </c:pt>
                <c:pt idx="4343">
                  <c:v>14</c:v>
                </c:pt>
                <c:pt idx="4344">
                  <c:v>14</c:v>
                </c:pt>
                <c:pt idx="4345">
                  <c:v>14</c:v>
                </c:pt>
                <c:pt idx="4346">
                  <c:v>14</c:v>
                </c:pt>
                <c:pt idx="4347">
                  <c:v>15</c:v>
                </c:pt>
                <c:pt idx="4348">
                  <c:v>16</c:v>
                </c:pt>
                <c:pt idx="4349">
                  <c:v>16</c:v>
                </c:pt>
                <c:pt idx="4350">
                  <c:v>16</c:v>
                </c:pt>
                <c:pt idx="4351">
                  <c:v>16</c:v>
                </c:pt>
                <c:pt idx="4352">
                  <c:v>16</c:v>
                </c:pt>
                <c:pt idx="4353">
                  <c:v>17</c:v>
                </c:pt>
                <c:pt idx="4354">
                  <c:v>17</c:v>
                </c:pt>
                <c:pt idx="4355">
                  <c:v>18</c:v>
                </c:pt>
                <c:pt idx="4356">
                  <c:v>18</c:v>
                </c:pt>
                <c:pt idx="4357">
                  <c:v>18</c:v>
                </c:pt>
                <c:pt idx="4358">
                  <c:v>18</c:v>
                </c:pt>
                <c:pt idx="4359">
                  <c:v>18</c:v>
                </c:pt>
                <c:pt idx="4360">
                  <c:v>18</c:v>
                </c:pt>
                <c:pt idx="4361">
                  <c:v>19</c:v>
                </c:pt>
                <c:pt idx="4362">
                  <c:v>19</c:v>
                </c:pt>
                <c:pt idx="4363">
                  <c:v>19</c:v>
                </c:pt>
                <c:pt idx="4364">
                  <c:v>19</c:v>
                </c:pt>
                <c:pt idx="4365">
                  <c:v>20</c:v>
                </c:pt>
                <c:pt idx="4366">
                  <c:v>20</c:v>
                </c:pt>
                <c:pt idx="4367">
                  <c:v>20</c:v>
                </c:pt>
                <c:pt idx="4368">
                  <c:v>21</c:v>
                </c:pt>
                <c:pt idx="4369">
                  <c:v>21</c:v>
                </c:pt>
                <c:pt idx="4370">
                  <c:v>22</c:v>
                </c:pt>
                <c:pt idx="4371">
                  <c:v>22</c:v>
                </c:pt>
                <c:pt idx="4372">
                  <c:v>23</c:v>
                </c:pt>
                <c:pt idx="4373">
                  <c:v>23</c:v>
                </c:pt>
                <c:pt idx="4374">
                  <c:v>23</c:v>
                </c:pt>
                <c:pt idx="4375">
                  <c:v>24</c:v>
                </c:pt>
                <c:pt idx="4376">
                  <c:v>25</c:v>
                </c:pt>
                <c:pt idx="4377">
                  <c:v>25</c:v>
                </c:pt>
                <c:pt idx="4378">
                  <c:v>26</c:v>
                </c:pt>
                <c:pt idx="4379">
                  <c:v>26</c:v>
                </c:pt>
                <c:pt idx="4380">
                  <c:v>27</c:v>
                </c:pt>
                <c:pt idx="4381">
                  <c:v>27</c:v>
                </c:pt>
                <c:pt idx="4382">
                  <c:v>28</c:v>
                </c:pt>
                <c:pt idx="4383">
                  <c:v>28</c:v>
                </c:pt>
                <c:pt idx="4384">
                  <c:v>28</c:v>
                </c:pt>
                <c:pt idx="4385">
                  <c:v>28</c:v>
                </c:pt>
                <c:pt idx="4386">
                  <c:v>28</c:v>
                </c:pt>
                <c:pt idx="4387">
                  <c:v>28</c:v>
                </c:pt>
                <c:pt idx="4388">
                  <c:v>29</c:v>
                </c:pt>
                <c:pt idx="4389">
                  <c:v>29</c:v>
                </c:pt>
                <c:pt idx="4390">
                  <c:v>29</c:v>
                </c:pt>
                <c:pt idx="4391">
                  <c:v>29</c:v>
                </c:pt>
                <c:pt idx="4392">
                  <c:v>30</c:v>
                </c:pt>
                <c:pt idx="4393">
                  <c:v>30</c:v>
                </c:pt>
                <c:pt idx="4394">
                  <c:v>30</c:v>
                </c:pt>
                <c:pt idx="4395">
                  <c:v>30</c:v>
                </c:pt>
                <c:pt idx="4396">
                  <c:v>30</c:v>
                </c:pt>
                <c:pt idx="4397">
                  <c:v>31</c:v>
                </c:pt>
                <c:pt idx="4398">
                  <c:v>31</c:v>
                </c:pt>
                <c:pt idx="4399">
                  <c:v>32</c:v>
                </c:pt>
                <c:pt idx="4400">
                  <c:v>32</c:v>
                </c:pt>
                <c:pt idx="4401">
                  <c:v>32</c:v>
                </c:pt>
                <c:pt idx="4402">
                  <c:v>32</c:v>
                </c:pt>
                <c:pt idx="4403">
                  <c:v>32</c:v>
                </c:pt>
                <c:pt idx="4404">
                  <c:v>33</c:v>
                </c:pt>
                <c:pt idx="4405">
                  <c:v>33</c:v>
                </c:pt>
                <c:pt idx="4406">
                  <c:v>33</c:v>
                </c:pt>
                <c:pt idx="4407">
                  <c:v>33</c:v>
                </c:pt>
                <c:pt idx="4408">
                  <c:v>33</c:v>
                </c:pt>
                <c:pt idx="4409">
                  <c:v>34</c:v>
                </c:pt>
                <c:pt idx="4410">
                  <c:v>34</c:v>
                </c:pt>
                <c:pt idx="4411">
                  <c:v>34</c:v>
                </c:pt>
                <c:pt idx="4412">
                  <c:v>34</c:v>
                </c:pt>
                <c:pt idx="4413">
                  <c:v>34</c:v>
                </c:pt>
                <c:pt idx="4414">
                  <c:v>34</c:v>
                </c:pt>
                <c:pt idx="4415">
                  <c:v>34</c:v>
                </c:pt>
                <c:pt idx="4416">
                  <c:v>34</c:v>
                </c:pt>
                <c:pt idx="4417">
                  <c:v>34</c:v>
                </c:pt>
                <c:pt idx="4418">
                  <c:v>35</c:v>
                </c:pt>
                <c:pt idx="4419">
                  <c:v>35</c:v>
                </c:pt>
                <c:pt idx="4420">
                  <c:v>35</c:v>
                </c:pt>
                <c:pt idx="4421">
                  <c:v>36</c:v>
                </c:pt>
                <c:pt idx="4422">
                  <c:v>36</c:v>
                </c:pt>
                <c:pt idx="4423">
                  <c:v>36</c:v>
                </c:pt>
                <c:pt idx="4424">
                  <c:v>36</c:v>
                </c:pt>
                <c:pt idx="4425">
                  <c:v>37</c:v>
                </c:pt>
                <c:pt idx="4426">
                  <c:v>37</c:v>
                </c:pt>
                <c:pt idx="4427">
                  <c:v>37</c:v>
                </c:pt>
                <c:pt idx="4428">
                  <c:v>38</c:v>
                </c:pt>
                <c:pt idx="4429">
                  <c:v>38</c:v>
                </c:pt>
                <c:pt idx="4430">
                  <c:v>38</c:v>
                </c:pt>
                <c:pt idx="4431">
                  <c:v>38</c:v>
                </c:pt>
                <c:pt idx="4432">
                  <c:v>38</c:v>
                </c:pt>
                <c:pt idx="4433">
                  <c:v>38</c:v>
                </c:pt>
                <c:pt idx="4434">
                  <c:v>38</c:v>
                </c:pt>
                <c:pt idx="4435">
                  <c:v>38</c:v>
                </c:pt>
                <c:pt idx="4436">
                  <c:v>38</c:v>
                </c:pt>
                <c:pt idx="4437">
                  <c:v>39</c:v>
                </c:pt>
                <c:pt idx="4438">
                  <c:v>39</c:v>
                </c:pt>
                <c:pt idx="4439">
                  <c:v>39</c:v>
                </c:pt>
                <c:pt idx="4440">
                  <c:v>39</c:v>
                </c:pt>
                <c:pt idx="4441">
                  <c:v>39</c:v>
                </c:pt>
                <c:pt idx="4442">
                  <c:v>39</c:v>
                </c:pt>
                <c:pt idx="4443">
                  <c:v>40</c:v>
                </c:pt>
                <c:pt idx="4444">
                  <c:v>40</c:v>
                </c:pt>
                <c:pt idx="4445">
                  <c:v>40</c:v>
                </c:pt>
                <c:pt idx="4446">
                  <c:v>40</c:v>
                </c:pt>
                <c:pt idx="4447">
                  <c:v>40</c:v>
                </c:pt>
                <c:pt idx="4448">
                  <c:v>40</c:v>
                </c:pt>
                <c:pt idx="4449">
                  <c:v>41</c:v>
                </c:pt>
                <c:pt idx="4450">
                  <c:v>41</c:v>
                </c:pt>
                <c:pt idx="4451">
                  <c:v>41</c:v>
                </c:pt>
                <c:pt idx="4452">
                  <c:v>41</c:v>
                </c:pt>
                <c:pt idx="4453">
                  <c:v>41</c:v>
                </c:pt>
                <c:pt idx="4454">
                  <c:v>42</c:v>
                </c:pt>
                <c:pt idx="4455">
                  <c:v>42</c:v>
                </c:pt>
                <c:pt idx="4456">
                  <c:v>42</c:v>
                </c:pt>
                <c:pt idx="4457">
                  <c:v>42</c:v>
                </c:pt>
                <c:pt idx="4458">
                  <c:v>42</c:v>
                </c:pt>
                <c:pt idx="4459">
                  <c:v>42</c:v>
                </c:pt>
                <c:pt idx="4460">
                  <c:v>42</c:v>
                </c:pt>
                <c:pt idx="4461">
                  <c:v>43</c:v>
                </c:pt>
                <c:pt idx="4462">
                  <c:v>43</c:v>
                </c:pt>
                <c:pt idx="4463">
                  <c:v>43</c:v>
                </c:pt>
                <c:pt idx="4464">
                  <c:v>44</c:v>
                </c:pt>
                <c:pt idx="4465">
                  <c:v>44</c:v>
                </c:pt>
                <c:pt idx="4466">
                  <c:v>44</c:v>
                </c:pt>
                <c:pt idx="4467">
                  <c:v>44</c:v>
                </c:pt>
                <c:pt idx="4468">
                  <c:v>44</c:v>
                </c:pt>
                <c:pt idx="4469">
                  <c:v>44</c:v>
                </c:pt>
                <c:pt idx="4470">
                  <c:v>44</c:v>
                </c:pt>
                <c:pt idx="4471">
                  <c:v>44</c:v>
                </c:pt>
                <c:pt idx="4472">
                  <c:v>44</c:v>
                </c:pt>
                <c:pt idx="4473">
                  <c:v>44</c:v>
                </c:pt>
                <c:pt idx="4474">
                  <c:v>45</c:v>
                </c:pt>
                <c:pt idx="4475">
                  <c:v>45</c:v>
                </c:pt>
                <c:pt idx="4476">
                  <c:v>45</c:v>
                </c:pt>
                <c:pt idx="4477">
                  <c:v>45</c:v>
                </c:pt>
                <c:pt idx="4478">
                  <c:v>45</c:v>
                </c:pt>
                <c:pt idx="4479">
                  <c:v>46</c:v>
                </c:pt>
                <c:pt idx="4480">
                  <c:v>46</c:v>
                </c:pt>
                <c:pt idx="4481">
                  <c:v>47</c:v>
                </c:pt>
                <c:pt idx="4482">
                  <c:v>47</c:v>
                </c:pt>
                <c:pt idx="4483">
                  <c:v>47</c:v>
                </c:pt>
                <c:pt idx="4484">
                  <c:v>47</c:v>
                </c:pt>
                <c:pt idx="4485">
                  <c:v>47</c:v>
                </c:pt>
                <c:pt idx="4486">
                  <c:v>47</c:v>
                </c:pt>
                <c:pt idx="4487">
                  <c:v>48</c:v>
                </c:pt>
                <c:pt idx="4488">
                  <c:v>48</c:v>
                </c:pt>
                <c:pt idx="4489">
                  <c:v>48</c:v>
                </c:pt>
                <c:pt idx="4490">
                  <c:v>48</c:v>
                </c:pt>
                <c:pt idx="4491">
                  <c:v>48</c:v>
                </c:pt>
                <c:pt idx="4492">
                  <c:v>48</c:v>
                </c:pt>
                <c:pt idx="4493">
                  <c:v>48</c:v>
                </c:pt>
                <c:pt idx="4494">
                  <c:v>48</c:v>
                </c:pt>
                <c:pt idx="4495">
                  <c:v>48</c:v>
                </c:pt>
                <c:pt idx="4496">
                  <c:v>48</c:v>
                </c:pt>
                <c:pt idx="4497">
                  <c:v>49</c:v>
                </c:pt>
                <c:pt idx="4498">
                  <c:v>49</c:v>
                </c:pt>
                <c:pt idx="4499">
                  <c:v>49</c:v>
                </c:pt>
                <c:pt idx="4500">
                  <c:v>49</c:v>
                </c:pt>
                <c:pt idx="4501">
                  <c:v>50</c:v>
                </c:pt>
                <c:pt idx="4502">
                  <c:v>50</c:v>
                </c:pt>
                <c:pt idx="4503">
                  <c:v>50</c:v>
                </c:pt>
                <c:pt idx="4504">
                  <c:v>50</c:v>
                </c:pt>
                <c:pt idx="4505">
                  <c:v>50</c:v>
                </c:pt>
                <c:pt idx="4506">
                  <c:v>50</c:v>
                </c:pt>
                <c:pt idx="4507">
                  <c:v>50</c:v>
                </c:pt>
                <c:pt idx="4508">
                  <c:v>50</c:v>
                </c:pt>
                <c:pt idx="4509">
                  <c:v>51</c:v>
                </c:pt>
                <c:pt idx="4510">
                  <c:v>51</c:v>
                </c:pt>
                <c:pt idx="4511">
                  <c:v>51</c:v>
                </c:pt>
                <c:pt idx="4512">
                  <c:v>51</c:v>
                </c:pt>
                <c:pt idx="4513">
                  <c:v>51</c:v>
                </c:pt>
                <c:pt idx="4514">
                  <c:v>52</c:v>
                </c:pt>
                <c:pt idx="4515">
                  <c:v>52</c:v>
                </c:pt>
                <c:pt idx="4516">
                  <c:v>52</c:v>
                </c:pt>
                <c:pt idx="4517">
                  <c:v>52</c:v>
                </c:pt>
                <c:pt idx="4518">
                  <c:v>52</c:v>
                </c:pt>
                <c:pt idx="4519">
                  <c:v>52</c:v>
                </c:pt>
                <c:pt idx="4520">
                  <c:v>53</c:v>
                </c:pt>
                <c:pt idx="4521">
                  <c:v>53</c:v>
                </c:pt>
                <c:pt idx="4522">
                  <c:v>53</c:v>
                </c:pt>
                <c:pt idx="4523">
                  <c:v>53</c:v>
                </c:pt>
                <c:pt idx="4524">
                  <c:v>54</c:v>
                </c:pt>
                <c:pt idx="4525">
                  <c:v>54</c:v>
                </c:pt>
                <c:pt idx="4526">
                  <c:v>54</c:v>
                </c:pt>
                <c:pt idx="4527">
                  <c:v>54</c:v>
                </c:pt>
                <c:pt idx="4528">
                  <c:v>55</c:v>
                </c:pt>
                <c:pt idx="4529">
                  <c:v>55</c:v>
                </c:pt>
                <c:pt idx="4530">
                  <c:v>55</c:v>
                </c:pt>
                <c:pt idx="4531">
                  <c:v>55</c:v>
                </c:pt>
                <c:pt idx="4532">
                  <c:v>56</c:v>
                </c:pt>
                <c:pt idx="4533">
                  <c:v>56</c:v>
                </c:pt>
                <c:pt idx="4534">
                  <c:v>56</c:v>
                </c:pt>
                <c:pt idx="4535">
                  <c:v>56</c:v>
                </c:pt>
                <c:pt idx="4536">
                  <c:v>56</c:v>
                </c:pt>
                <c:pt idx="4537">
                  <c:v>56</c:v>
                </c:pt>
                <c:pt idx="4538">
                  <c:v>56</c:v>
                </c:pt>
                <c:pt idx="4539">
                  <c:v>56</c:v>
                </c:pt>
                <c:pt idx="4540">
                  <c:v>57</c:v>
                </c:pt>
                <c:pt idx="4541">
                  <c:v>57</c:v>
                </c:pt>
                <c:pt idx="4542">
                  <c:v>58</c:v>
                </c:pt>
                <c:pt idx="4543">
                  <c:v>58</c:v>
                </c:pt>
                <c:pt idx="4544">
                  <c:v>58</c:v>
                </c:pt>
                <c:pt idx="4545">
                  <c:v>58</c:v>
                </c:pt>
                <c:pt idx="4546">
                  <c:v>58</c:v>
                </c:pt>
                <c:pt idx="4547">
                  <c:v>58</c:v>
                </c:pt>
                <c:pt idx="4548">
                  <c:v>58</c:v>
                </c:pt>
                <c:pt idx="4549">
                  <c:v>59</c:v>
                </c:pt>
                <c:pt idx="4550">
                  <c:v>59</c:v>
                </c:pt>
                <c:pt idx="4551">
                  <c:v>59</c:v>
                </c:pt>
                <c:pt idx="4552">
                  <c:v>59</c:v>
                </c:pt>
                <c:pt idx="4553">
                  <c:v>59</c:v>
                </c:pt>
                <c:pt idx="4554">
                  <c:v>59</c:v>
                </c:pt>
                <c:pt idx="4555">
                  <c:v>60</c:v>
                </c:pt>
                <c:pt idx="4556">
                  <c:v>60</c:v>
                </c:pt>
                <c:pt idx="4557">
                  <c:v>60</c:v>
                </c:pt>
                <c:pt idx="4558">
                  <c:v>60</c:v>
                </c:pt>
                <c:pt idx="4559">
                  <c:v>60</c:v>
                </c:pt>
                <c:pt idx="4560">
                  <c:v>60</c:v>
                </c:pt>
                <c:pt idx="4561">
                  <c:v>60</c:v>
                </c:pt>
                <c:pt idx="4562">
                  <c:v>61</c:v>
                </c:pt>
                <c:pt idx="4563">
                  <c:v>61</c:v>
                </c:pt>
                <c:pt idx="4564">
                  <c:v>61</c:v>
                </c:pt>
                <c:pt idx="4565">
                  <c:v>61</c:v>
                </c:pt>
                <c:pt idx="4566">
                  <c:v>62</c:v>
                </c:pt>
                <c:pt idx="4567">
                  <c:v>62</c:v>
                </c:pt>
                <c:pt idx="4568">
                  <c:v>62</c:v>
                </c:pt>
                <c:pt idx="4569">
                  <c:v>62</c:v>
                </c:pt>
                <c:pt idx="4570">
                  <c:v>62</c:v>
                </c:pt>
                <c:pt idx="4571">
                  <c:v>62</c:v>
                </c:pt>
                <c:pt idx="4572">
                  <c:v>62</c:v>
                </c:pt>
                <c:pt idx="4573">
                  <c:v>62</c:v>
                </c:pt>
                <c:pt idx="4574">
                  <c:v>62</c:v>
                </c:pt>
                <c:pt idx="4575">
                  <c:v>62</c:v>
                </c:pt>
                <c:pt idx="4576">
                  <c:v>63</c:v>
                </c:pt>
                <c:pt idx="4577">
                  <c:v>63</c:v>
                </c:pt>
                <c:pt idx="4578">
                  <c:v>63</c:v>
                </c:pt>
                <c:pt idx="4579">
                  <c:v>63</c:v>
                </c:pt>
                <c:pt idx="4580">
                  <c:v>63</c:v>
                </c:pt>
                <c:pt idx="4581">
                  <c:v>63</c:v>
                </c:pt>
                <c:pt idx="4582">
                  <c:v>63</c:v>
                </c:pt>
                <c:pt idx="4583">
                  <c:v>64</c:v>
                </c:pt>
                <c:pt idx="4584">
                  <c:v>64</c:v>
                </c:pt>
                <c:pt idx="4585">
                  <c:v>64</c:v>
                </c:pt>
                <c:pt idx="4586">
                  <c:v>64</c:v>
                </c:pt>
                <c:pt idx="4587">
                  <c:v>64</c:v>
                </c:pt>
                <c:pt idx="4588">
                  <c:v>64</c:v>
                </c:pt>
                <c:pt idx="4589">
                  <c:v>64</c:v>
                </c:pt>
                <c:pt idx="4590">
                  <c:v>65</c:v>
                </c:pt>
                <c:pt idx="4591">
                  <c:v>65</c:v>
                </c:pt>
                <c:pt idx="4592">
                  <c:v>65</c:v>
                </c:pt>
                <c:pt idx="4593">
                  <c:v>65</c:v>
                </c:pt>
                <c:pt idx="4594">
                  <c:v>65</c:v>
                </c:pt>
                <c:pt idx="4595">
                  <c:v>65</c:v>
                </c:pt>
                <c:pt idx="4596">
                  <c:v>65</c:v>
                </c:pt>
                <c:pt idx="4597">
                  <c:v>66</c:v>
                </c:pt>
                <c:pt idx="4598">
                  <c:v>66</c:v>
                </c:pt>
                <c:pt idx="4599">
                  <c:v>66</c:v>
                </c:pt>
                <c:pt idx="4600">
                  <c:v>66</c:v>
                </c:pt>
                <c:pt idx="4601">
                  <c:v>66</c:v>
                </c:pt>
                <c:pt idx="4602">
                  <c:v>67</c:v>
                </c:pt>
                <c:pt idx="4603">
                  <c:v>67</c:v>
                </c:pt>
                <c:pt idx="4604">
                  <c:v>67</c:v>
                </c:pt>
                <c:pt idx="4605">
                  <c:v>67</c:v>
                </c:pt>
                <c:pt idx="4606">
                  <c:v>68</c:v>
                </c:pt>
                <c:pt idx="4607">
                  <c:v>68</c:v>
                </c:pt>
                <c:pt idx="4608">
                  <c:v>68</c:v>
                </c:pt>
                <c:pt idx="4609">
                  <c:v>68</c:v>
                </c:pt>
                <c:pt idx="4610">
                  <c:v>68</c:v>
                </c:pt>
                <c:pt idx="4611">
                  <c:v>69</c:v>
                </c:pt>
                <c:pt idx="4612">
                  <c:v>69</c:v>
                </c:pt>
                <c:pt idx="4613">
                  <c:v>69</c:v>
                </c:pt>
                <c:pt idx="4614">
                  <c:v>69</c:v>
                </c:pt>
                <c:pt idx="4615">
                  <c:v>69</c:v>
                </c:pt>
                <c:pt idx="4616">
                  <c:v>69</c:v>
                </c:pt>
                <c:pt idx="4617">
                  <c:v>69</c:v>
                </c:pt>
                <c:pt idx="4618">
                  <c:v>69</c:v>
                </c:pt>
                <c:pt idx="4619">
                  <c:v>69</c:v>
                </c:pt>
                <c:pt idx="4620">
                  <c:v>70</c:v>
                </c:pt>
                <c:pt idx="4621">
                  <c:v>70</c:v>
                </c:pt>
                <c:pt idx="4622">
                  <c:v>70</c:v>
                </c:pt>
                <c:pt idx="4623">
                  <c:v>70</c:v>
                </c:pt>
                <c:pt idx="4624">
                  <c:v>70</c:v>
                </c:pt>
                <c:pt idx="4625">
                  <c:v>70</c:v>
                </c:pt>
                <c:pt idx="4626">
                  <c:v>70</c:v>
                </c:pt>
                <c:pt idx="4627">
                  <c:v>70</c:v>
                </c:pt>
                <c:pt idx="4628">
                  <c:v>71</c:v>
                </c:pt>
                <c:pt idx="4629">
                  <c:v>71</c:v>
                </c:pt>
                <c:pt idx="4630">
                  <c:v>71</c:v>
                </c:pt>
                <c:pt idx="4631">
                  <c:v>71</c:v>
                </c:pt>
                <c:pt idx="4632">
                  <c:v>71</c:v>
                </c:pt>
                <c:pt idx="4633">
                  <c:v>71</c:v>
                </c:pt>
                <c:pt idx="4634">
                  <c:v>71</c:v>
                </c:pt>
                <c:pt idx="4635">
                  <c:v>71</c:v>
                </c:pt>
                <c:pt idx="4636">
                  <c:v>71</c:v>
                </c:pt>
                <c:pt idx="4637">
                  <c:v>71</c:v>
                </c:pt>
                <c:pt idx="4638">
                  <c:v>72</c:v>
                </c:pt>
                <c:pt idx="4639">
                  <c:v>72</c:v>
                </c:pt>
                <c:pt idx="4640">
                  <c:v>72</c:v>
                </c:pt>
                <c:pt idx="4641">
                  <c:v>72</c:v>
                </c:pt>
                <c:pt idx="4642">
                  <c:v>72</c:v>
                </c:pt>
                <c:pt idx="4643">
                  <c:v>72</c:v>
                </c:pt>
                <c:pt idx="4644">
                  <c:v>72</c:v>
                </c:pt>
                <c:pt idx="4645">
                  <c:v>72</c:v>
                </c:pt>
                <c:pt idx="4646">
                  <c:v>73</c:v>
                </c:pt>
                <c:pt idx="4647">
                  <c:v>74</c:v>
                </c:pt>
                <c:pt idx="4648">
                  <c:v>74</c:v>
                </c:pt>
                <c:pt idx="4649">
                  <c:v>74</c:v>
                </c:pt>
                <c:pt idx="4650">
                  <c:v>74</c:v>
                </c:pt>
                <c:pt idx="4651">
                  <c:v>74</c:v>
                </c:pt>
                <c:pt idx="4652">
                  <c:v>74</c:v>
                </c:pt>
                <c:pt idx="4653">
                  <c:v>74</c:v>
                </c:pt>
                <c:pt idx="4654">
                  <c:v>75</c:v>
                </c:pt>
                <c:pt idx="4655">
                  <c:v>75</c:v>
                </c:pt>
                <c:pt idx="4656">
                  <c:v>75</c:v>
                </c:pt>
                <c:pt idx="4657">
                  <c:v>75</c:v>
                </c:pt>
                <c:pt idx="4658">
                  <c:v>75</c:v>
                </c:pt>
                <c:pt idx="4659">
                  <c:v>75</c:v>
                </c:pt>
                <c:pt idx="4660">
                  <c:v>75</c:v>
                </c:pt>
                <c:pt idx="4661">
                  <c:v>75</c:v>
                </c:pt>
                <c:pt idx="4662">
                  <c:v>76</c:v>
                </c:pt>
                <c:pt idx="4663">
                  <c:v>76</c:v>
                </c:pt>
                <c:pt idx="4664">
                  <c:v>76</c:v>
                </c:pt>
                <c:pt idx="4665">
                  <c:v>76</c:v>
                </c:pt>
                <c:pt idx="4666">
                  <c:v>76</c:v>
                </c:pt>
                <c:pt idx="4667">
                  <c:v>76</c:v>
                </c:pt>
                <c:pt idx="4668">
                  <c:v>76</c:v>
                </c:pt>
                <c:pt idx="4669">
                  <c:v>76</c:v>
                </c:pt>
                <c:pt idx="4670">
                  <c:v>77</c:v>
                </c:pt>
                <c:pt idx="4671">
                  <c:v>77</c:v>
                </c:pt>
                <c:pt idx="4672">
                  <c:v>77</c:v>
                </c:pt>
                <c:pt idx="4673">
                  <c:v>77</c:v>
                </c:pt>
                <c:pt idx="4674">
                  <c:v>77</c:v>
                </c:pt>
                <c:pt idx="4675">
                  <c:v>77</c:v>
                </c:pt>
                <c:pt idx="4676">
                  <c:v>77</c:v>
                </c:pt>
                <c:pt idx="4677">
                  <c:v>77</c:v>
                </c:pt>
                <c:pt idx="4678">
                  <c:v>77</c:v>
                </c:pt>
                <c:pt idx="4679">
                  <c:v>78</c:v>
                </c:pt>
                <c:pt idx="4680">
                  <c:v>78</c:v>
                </c:pt>
                <c:pt idx="4681">
                  <c:v>78</c:v>
                </c:pt>
                <c:pt idx="4682">
                  <c:v>78</c:v>
                </c:pt>
                <c:pt idx="4683">
                  <c:v>78</c:v>
                </c:pt>
                <c:pt idx="4684">
                  <c:v>78</c:v>
                </c:pt>
                <c:pt idx="4685">
                  <c:v>78</c:v>
                </c:pt>
                <c:pt idx="4686">
                  <c:v>78</c:v>
                </c:pt>
                <c:pt idx="4687">
                  <c:v>78</c:v>
                </c:pt>
                <c:pt idx="4688">
                  <c:v>78</c:v>
                </c:pt>
                <c:pt idx="4689">
                  <c:v>78</c:v>
                </c:pt>
                <c:pt idx="4690">
                  <c:v>78</c:v>
                </c:pt>
                <c:pt idx="4691">
                  <c:v>78</c:v>
                </c:pt>
                <c:pt idx="4692">
                  <c:v>78</c:v>
                </c:pt>
                <c:pt idx="4693">
                  <c:v>78</c:v>
                </c:pt>
                <c:pt idx="4694">
                  <c:v>78</c:v>
                </c:pt>
                <c:pt idx="4695">
                  <c:v>79</c:v>
                </c:pt>
                <c:pt idx="4696">
                  <c:v>79</c:v>
                </c:pt>
                <c:pt idx="4697">
                  <c:v>79</c:v>
                </c:pt>
                <c:pt idx="4698">
                  <c:v>79</c:v>
                </c:pt>
                <c:pt idx="4699">
                  <c:v>80</c:v>
                </c:pt>
                <c:pt idx="4700">
                  <c:v>80</c:v>
                </c:pt>
                <c:pt idx="4701">
                  <c:v>80</c:v>
                </c:pt>
                <c:pt idx="4702">
                  <c:v>80</c:v>
                </c:pt>
                <c:pt idx="4703">
                  <c:v>80</c:v>
                </c:pt>
                <c:pt idx="4704">
                  <c:v>81</c:v>
                </c:pt>
                <c:pt idx="4705">
                  <c:v>81</c:v>
                </c:pt>
                <c:pt idx="4706">
                  <c:v>81</c:v>
                </c:pt>
                <c:pt idx="4707">
                  <c:v>81</c:v>
                </c:pt>
                <c:pt idx="4708">
                  <c:v>81</c:v>
                </c:pt>
                <c:pt idx="4709">
                  <c:v>81</c:v>
                </c:pt>
                <c:pt idx="4710">
                  <c:v>82</c:v>
                </c:pt>
                <c:pt idx="4711">
                  <c:v>82</c:v>
                </c:pt>
                <c:pt idx="4712">
                  <c:v>82</c:v>
                </c:pt>
                <c:pt idx="4713">
                  <c:v>82</c:v>
                </c:pt>
                <c:pt idx="4714">
                  <c:v>82</c:v>
                </c:pt>
                <c:pt idx="4715">
                  <c:v>82</c:v>
                </c:pt>
                <c:pt idx="4716">
                  <c:v>82</c:v>
                </c:pt>
                <c:pt idx="4717">
                  <c:v>83</c:v>
                </c:pt>
                <c:pt idx="4718">
                  <c:v>83</c:v>
                </c:pt>
                <c:pt idx="4719">
                  <c:v>83</c:v>
                </c:pt>
                <c:pt idx="4720">
                  <c:v>84</c:v>
                </c:pt>
                <c:pt idx="4721">
                  <c:v>84</c:v>
                </c:pt>
                <c:pt idx="4722">
                  <c:v>84</c:v>
                </c:pt>
                <c:pt idx="4723">
                  <c:v>84</c:v>
                </c:pt>
                <c:pt idx="4724">
                  <c:v>84</c:v>
                </c:pt>
                <c:pt idx="4725">
                  <c:v>84</c:v>
                </c:pt>
                <c:pt idx="4726">
                  <c:v>84</c:v>
                </c:pt>
                <c:pt idx="4727">
                  <c:v>84</c:v>
                </c:pt>
                <c:pt idx="4728">
                  <c:v>84</c:v>
                </c:pt>
                <c:pt idx="4729">
                  <c:v>85</c:v>
                </c:pt>
                <c:pt idx="4730">
                  <c:v>85</c:v>
                </c:pt>
                <c:pt idx="4731">
                  <c:v>85</c:v>
                </c:pt>
                <c:pt idx="4732">
                  <c:v>85</c:v>
                </c:pt>
                <c:pt idx="4733">
                  <c:v>85</c:v>
                </c:pt>
                <c:pt idx="4734">
                  <c:v>85</c:v>
                </c:pt>
                <c:pt idx="4735">
                  <c:v>85</c:v>
                </c:pt>
                <c:pt idx="4736">
                  <c:v>85</c:v>
                </c:pt>
                <c:pt idx="4737">
                  <c:v>85</c:v>
                </c:pt>
                <c:pt idx="4738">
                  <c:v>85</c:v>
                </c:pt>
                <c:pt idx="4739">
                  <c:v>86</c:v>
                </c:pt>
                <c:pt idx="4740">
                  <c:v>86</c:v>
                </c:pt>
                <c:pt idx="4741">
                  <c:v>86</c:v>
                </c:pt>
                <c:pt idx="4742">
                  <c:v>86</c:v>
                </c:pt>
                <c:pt idx="4743">
                  <c:v>86</c:v>
                </c:pt>
                <c:pt idx="4744">
                  <c:v>86</c:v>
                </c:pt>
                <c:pt idx="4745">
                  <c:v>86</c:v>
                </c:pt>
                <c:pt idx="4746">
                  <c:v>86</c:v>
                </c:pt>
                <c:pt idx="4747">
                  <c:v>87</c:v>
                </c:pt>
                <c:pt idx="4748">
                  <c:v>87</c:v>
                </c:pt>
                <c:pt idx="4749">
                  <c:v>87</c:v>
                </c:pt>
                <c:pt idx="4750">
                  <c:v>87</c:v>
                </c:pt>
                <c:pt idx="4751">
                  <c:v>87</c:v>
                </c:pt>
                <c:pt idx="4752">
                  <c:v>87</c:v>
                </c:pt>
                <c:pt idx="4753">
                  <c:v>87</c:v>
                </c:pt>
                <c:pt idx="4754">
                  <c:v>88</c:v>
                </c:pt>
                <c:pt idx="4755">
                  <c:v>88</c:v>
                </c:pt>
                <c:pt idx="4756">
                  <c:v>88</c:v>
                </c:pt>
                <c:pt idx="4757">
                  <c:v>88</c:v>
                </c:pt>
                <c:pt idx="4758">
                  <c:v>88</c:v>
                </c:pt>
                <c:pt idx="4759">
                  <c:v>88</c:v>
                </c:pt>
                <c:pt idx="4760">
                  <c:v>88</c:v>
                </c:pt>
                <c:pt idx="4761">
                  <c:v>88</c:v>
                </c:pt>
                <c:pt idx="4762">
                  <c:v>88</c:v>
                </c:pt>
                <c:pt idx="4763">
                  <c:v>88</c:v>
                </c:pt>
                <c:pt idx="4764">
                  <c:v>88</c:v>
                </c:pt>
                <c:pt idx="4765">
                  <c:v>88</c:v>
                </c:pt>
                <c:pt idx="4766">
                  <c:v>89</c:v>
                </c:pt>
                <c:pt idx="4767">
                  <c:v>89</c:v>
                </c:pt>
                <c:pt idx="4768">
                  <c:v>89</c:v>
                </c:pt>
                <c:pt idx="4769">
                  <c:v>89</c:v>
                </c:pt>
                <c:pt idx="4770">
                  <c:v>89</c:v>
                </c:pt>
                <c:pt idx="4771">
                  <c:v>90</c:v>
                </c:pt>
                <c:pt idx="4772">
                  <c:v>90</c:v>
                </c:pt>
                <c:pt idx="4773">
                  <c:v>90</c:v>
                </c:pt>
                <c:pt idx="4774">
                  <c:v>90</c:v>
                </c:pt>
                <c:pt idx="4775">
                  <c:v>90</c:v>
                </c:pt>
                <c:pt idx="4776">
                  <c:v>90</c:v>
                </c:pt>
                <c:pt idx="4777">
                  <c:v>90</c:v>
                </c:pt>
                <c:pt idx="4778">
                  <c:v>90</c:v>
                </c:pt>
                <c:pt idx="4779">
                  <c:v>90</c:v>
                </c:pt>
                <c:pt idx="4780">
                  <c:v>90</c:v>
                </c:pt>
                <c:pt idx="4781">
                  <c:v>91</c:v>
                </c:pt>
                <c:pt idx="4782">
                  <c:v>91</c:v>
                </c:pt>
                <c:pt idx="4783">
                  <c:v>91</c:v>
                </c:pt>
                <c:pt idx="4784">
                  <c:v>91</c:v>
                </c:pt>
                <c:pt idx="4785">
                  <c:v>91</c:v>
                </c:pt>
                <c:pt idx="4786">
                  <c:v>91</c:v>
                </c:pt>
                <c:pt idx="4787">
                  <c:v>91</c:v>
                </c:pt>
                <c:pt idx="4788">
                  <c:v>91</c:v>
                </c:pt>
                <c:pt idx="4789">
                  <c:v>91</c:v>
                </c:pt>
                <c:pt idx="4790">
                  <c:v>91</c:v>
                </c:pt>
                <c:pt idx="4791">
                  <c:v>91</c:v>
                </c:pt>
                <c:pt idx="4792">
                  <c:v>92</c:v>
                </c:pt>
                <c:pt idx="4793">
                  <c:v>92</c:v>
                </c:pt>
                <c:pt idx="4794">
                  <c:v>92</c:v>
                </c:pt>
                <c:pt idx="4795">
                  <c:v>92</c:v>
                </c:pt>
                <c:pt idx="4796">
                  <c:v>92</c:v>
                </c:pt>
                <c:pt idx="4797">
                  <c:v>92</c:v>
                </c:pt>
                <c:pt idx="4798">
                  <c:v>93</c:v>
                </c:pt>
                <c:pt idx="4799">
                  <c:v>93</c:v>
                </c:pt>
                <c:pt idx="4800">
                  <c:v>94</c:v>
                </c:pt>
                <c:pt idx="4801">
                  <c:v>94</c:v>
                </c:pt>
                <c:pt idx="4802">
                  <c:v>94</c:v>
                </c:pt>
                <c:pt idx="4803">
                  <c:v>94</c:v>
                </c:pt>
                <c:pt idx="4804">
                  <c:v>94</c:v>
                </c:pt>
                <c:pt idx="4805">
                  <c:v>94</c:v>
                </c:pt>
                <c:pt idx="4806">
                  <c:v>94</c:v>
                </c:pt>
                <c:pt idx="4807">
                  <c:v>95</c:v>
                </c:pt>
                <c:pt idx="4808">
                  <c:v>95</c:v>
                </c:pt>
                <c:pt idx="4809">
                  <c:v>95</c:v>
                </c:pt>
                <c:pt idx="4810">
                  <c:v>95</c:v>
                </c:pt>
                <c:pt idx="4811">
                  <c:v>95</c:v>
                </c:pt>
                <c:pt idx="4812">
                  <c:v>95</c:v>
                </c:pt>
                <c:pt idx="4813">
                  <c:v>95</c:v>
                </c:pt>
                <c:pt idx="4814">
                  <c:v>95</c:v>
                </c:pt>
                <c:pt idx="4815">
                  <c:v>95</c:v>
                </c:pt>
                <c:pt idx="4816">
                  <c:v>95</c:v>
                </c:pt>
                <c:pt idx="4817">
                  <c:v>95</c:v>
                </c:pt>
                <c:pt idx="4818">
                  <c:v>95</c:v>
                </c:pt>
                <c:pt idx="4819">
                  <c:v>95</c:v>
                </c:pt>
                <c:pt idx="4820">
                  <c:v>95</c:v>
                </c:pt>
                <c:pt idx="4821">
                  <c:v>95</c:v>
                </c:pt>
                <c:pt idx="4822">
                  <c:v>96</c:v>
                </c:pt>
                <c:pt idx="4823">
                  <c:v>96</c:v>
                </c:pt>
                <c:pt idx="4824">
                  <c:v>96</c:v>
                </c:pt>
                <c:pt idx="4825">
                  <c:v>96</c:v>
                </c:pt>
                <c:pt idx="4826">
                  <c:v>96</c:v>
                </c:pt>
                <c:pt idx="4827">
                  <c:v>96</c:v>
                </c:pt>
                <c:pt idx="4828">
                  <c:v>96</c:v>
                </c:pt>
                <c:pt idx="4829">
                  <c:v>96</c:v>
                </c:pt>
                <c:pt idx="4830">
                  <c:v>96</c:v>
                </c:pt>
                <c:pt idx="4831">
                  <c:v>96</c:v>
                </c:pt>
                <c:pt idx="4832">
                  <c:v>96</c:v>
                </c:pt>
                <c:pt idx="4833">
                  <c:v>96</c:v>
                </c:pt>
                <c:pt idx="4834">
                  <c:v>96</c:v>
                </c:pt>
                <c:pt idx="4835">
                  <c:v>96</c:v>
                </c:pt>
                <c:pt idx="4836">
                  <c:v>97</c:v>
                </c:pt>
                <c:pt idx="4837">
                  <c:v>97</c:v>
                </c:pt>
                <c:pt idx="4838">
                  <c:v>97</c:v>
                </c:pt>
                <c:pt idx="4839">
                  <c:v>97</c:v>
                </c:pt>
                <c:pt idx="4840">
                  <c:v>97</c:v>
                </c:pt>
                <c:pt idx="4841">
                  <c:v>98</c:v>
                </c:pt>
                <c:pt idx="4842">
                  <c:v>98</c:v>
                </c:pt>
                <c:pt idx="4843">
                  <c:v>98</c:v>
                </c:pt>
                <c:pt idx="4844">
                  <c:v>98</c:v>
                </c:pt>
                <c:pt idx="4845">
                  <c:v>98</c:v>
                </c:pt>
                <c:pt idx="4846">
                  <c:v>98</c:v>
                </c:pt>
                <c:pt idx="4847">
                  <c:v>98</c:v>
                </c:pt>
                <c:pt idx="4848">
                  <c:v>98</c:v>
                </c:pt>
                <c:pt idx="4849">
                  <c:v>98</c:v>
                </c:pt>
                <c:pt idx="4850">
                  <c:v>98</c:v>
                </c:pt>
                <c:pt idx="4851">
                  <c:v>98</c:v>
                </c:pt>
                <c:pt idx="4852">
                  <c:v>98</c:v>
                </c:pt>
                <c:pt idx="4853">
                  <c:v>98</c:v>
                </c:pt>
                <c:pt idx="4854">
                  <c:v>98</c:v>
                </c:pt>
                <c:pt idx="4855">
                  <c:v>98</c:v>
                </c:pt>
                <c:pt idx="4856">
                  <c:v>98</c:v>
                </c:pt>
                <c:pt idx="4857">
                  <c:v>98</c:v>
                </c:pt>
                <c:pt idx="4858">
                  <c:v>99</c:v>
                </c:pt>
                <c:pt idx="4859">
                  <c:v>99</c:v>
                </c:pt>
                <c:pt idx="4860">
                  <c:v>99</c:v>
                </c:pt>
                <c:pt idx="4861">
                  <c:v>99</c:v>
                </c:pt>
                <c:pt idx="4862">
                  <c:v>99</c:v>
                </c:pt>
                <c:pt idx="4863">
                  <c:v>99</c:v>
                </c:pt>
                <c:pt idx="4864">
                  <c:v>99</c:v>
                </c:pt>
                <c:pt idx="4865">
                  <c:v>99</c:v>
                </c:pt>
                <c:pt idx="4866">
                  <c:v>100</c:v>
                </c:pt>
                <c:pt idx="4867">
                  <c:v>100</c:v>
                </c:pt>
                <c:pt idx="4868">
                  <c:v>100</c:v>
                </c:pt>
                <c:pt idx="4869">
                  <c:v>100</c:v>
                </c:pt>
                <c:pt idx="4870">
                  <c:v>100</c:v>
                </c:pt>
                <c:pt idx="4871">
                  <c:v>100</c:v>
                </c:pt>
                <c:pt idx="4872">
                  <c:v>100</c:v>
                </c:pt>
                <c:pt idx="4873">
                  <c:v>100</c:v>
                </c:pt>
                <c:pt idx="4874">
                  <c:v>100</c:v>
                </c:pt>
                <c:pt idx="4875">
                  <c:v>100</c:v>
                </c:pt>
                <c:pt idx="4876">
                  <c:v>100</c:v>
                </c:pt>
                <c:pt idx="4877">
                  <c:v>100</c:v>
                </c:pt>
                <c:pt idx="4878">
                  <c:v>100</c:v>
                </c:pt>
                <c:pt idx="4879">
                  <c:v>100</c:v>
                </c:pt>
                <c:pt idx="4880">
                  <c:v>100</c:v>
                </c:pt>
                <c:pt idx="4881">
                  <c:v>100</c:v>
                </c:pt>
                <c:pt idx="4882">
                  <c:v>100</c:v>
                </c:pt>
                <c:pt idx="4883">
                  <c:v>100</c:v>
                </c:pt>
                <c:pt idx="4884">
                  <c:v>100</c:v>
                </c:pt>
                <c:pt idx="4885">
                  <c:v>100</c:v>
                </c:pt>
                <c:pt idx="4886">
                  <c:v>100</c:v>
                </c:pt>
                <c:pt idx="4887">
                  <c:v>100</c:v>
                </c:pt>
                <c:pt idx="4888">
                  <c:v>100</c:v>
                </c:pt>
                <c:pt idx="4889">
                  <c:v>100</c:v>
                </c:pt>
                <c:pt idx="4890">
                  <c:v>100</c:v>
                </c:pt>
                <c:pt idx="4891">
                  <c:v>100</c:v>
                </c:pt>
                <c:pt idx="4892">
                  <c:v>100</c:v>
                </c:pt>
                <c:pt idx="4893">
                  <c:v>100</c:v>
                </c:pt>
                <c:pt idx="4894">
                  <c:v>100</c:v>
                </c:pt>
                <c:pt idx="4895">
                  <c:v>100</c:v>
                </c:pt>
                <c:pt idx="4896">
                  <c:v>100</c:v>
                </c:pt>
                <c:pt idx="4897">
                  <c:v>100</c:v>
                </c:pt>
                <c:pt idx="4898">
                  <c:v>100</c:v>
                </c:pt>
                <c:pt idx="4899">
                  <c:v>100</c:v>
                </c:pt>
                <c:pt idx="4900">
                  <c:v>100</c:v>
                </c:pt>
                <c:pt idx="4901">
                  <c:v>100</c:v>
                </c:pt>
                <c:pt idx="4902">
                  <c:v>100</c:v>
                </c:pt>
                <c:pt idx="4903">
                  <c:v>100</c:v>
                </c:pt>
                <c:pt idx="4904">
                  <c:v>100</c:v>
                </c:pt>
                <c:pt idx="4905">
                  <c:v>100</c:v>
                </c:pt>
                <c:pt idx="4906">
                  <c:v>100</c:v>
                </c:pt>
                <c:pt idx="4907">
                  <c:v>100</c:v>
                </c:pt>
                <c:pt idx="4908">
                  <c:v>100</c:v>
                </c:pt>
                <c:pt idx="4909">
                  <c:v>100</c:v>
                </c:pt>
                <c:pt idx="4910">
                  <c:v>100</c:v>
                </c:pt>
                <c:pt idx="4911">
                  <c:v>100</c:v>
                </c:pt>
                <c:pt idx="4912">
                  <c:v>101</c:v>
                </c:pt>
                <c:pt idx="4913">
                  <c:v>101</c:v>
                </c:pt>
                <c:pt idx="4914">
                  <c:v>101</c:v>
                </c:pt>
                <c:pt idx="4915">
                  <c:v>101</c:v>
                </c:pt>
                <c:pt idx="4916">
                  <c:v>101</c:v>
                </c:pt>
                <c:pt idx="4917">
                  <c:v>101</c:v>
                </c:pt>
                <c:pt idx="4918">
                  <c:v>101</c:v>
                </c:pt>
                <c:pt idx="4919">
                  <c:v>101</c:v>
                </c:pt>
                <c:pt idx="4920">
                  <c:v>101</c:v>
                </c:pt>
                <c:pt idx="4921">
                  <c:v>101</c:v>
                </c:pt>
                <c:pt idx="4922">
                  <c:v>101</c:v>
                </c:pt>
                <c:pt idx="4923">
                  <c:v>101</c:v>
                </c:pt>
                <c:pt idx="4924">
                  <c:v>101</c:v>
                </c:pt>
                <c:pt idx="4925">
                  <c:v>101</c:v>
                </c:pt>
                <c:pt idx="4926">
                  <c:v>101</c:v>
                </c:pt>
                <c:pt idx="4927">
                  <c:v>101</c:v>
                </c:pt>
                <c:pt idx="4928">
                  <c:v>101</c:v>
                </c:pt>
                <c:pt idx="4929">
                  <c:v>102</c:v>
                </c:pt>
                <c:pt idx="4930">
                  <c:v>102</c:v>
                </c:pt>
                <c:pt idx="4931">
                  <c:v>102</c:v>
                </c:pt>
                <c:pt idx="4932">
                  <c:v>102</c:v>
                </c:pt>
                <c:pt idx="4933">
                  <c:v>102</c:v>
                </c:pt>
                <c:pt idx="4934">
                  <c:v>102</c:v>
                </c:pt>
                <c:pt idx="4935">
                  <c:v>102</c:v>
                </c:pt>
                <c:pt idx="4936">
                  <c:v>102</c:v>
                </c:pt>
                <c:pt idx="4937">
                  <c:v>102</c:v>
                </c:pt>
                <c:pt idx="4938">
                  <c:v>102</c:v>
                </c:pt>
                <c:pt idx="4939">
                  <c:v>102</c:v>
                </c:pt>
                <c:pt idx="4940">
                  <c:v>102</c:v>
                </c:pt>
                <c:pt idx="4941">
                  <c:v>102</c:v>
                </c:pt>
                <c:pt idx="4942">
                  <c:v>103</c:v>
                </c:pt>
                <c:pt idx="4943">
                  <c:v>103</c:v>
                </c:pt>
                <c:pt idx="4944">
                  <c:v>103</c:v>
                </c:pt>
                <c:pt idx="4945">
                  <c:v>103</c:v>
                </c:pt>
                <c:pt idx="4946">
                  <c:v>103</c:v>
                </c:pt>
                <c:pt idx="4947">
                  <c:v>103</c:v>
                </c:pt>
                <c:pt idx="4948">
                  <c:v>103</c:v>
                </c:pt>
                <c:pt idx="4949">
                  <c:v>103</c:v>
                </c:pt>
                <c:pt idx="4950">
                  <c:v>103</c:v>
                </c:pt>
                <c:pt idx="4951">
                  <c:v>103</c:v>
                </c:pt>
                <c:pt idx="4952">
                  <c:v>103</c:v>
                </c:pt>
                <c:pt idx="4953">
                  <c:v>103</c:v>
                </c:pt>
                <c:pt idx="4954">
                  <c:v>103</c:v>
                </c:pt>
                <c:pt idx="4955">
                  <c:v>104</c:v>
                </c:pt>
                <c:pt idx="4956">
                  <c:v>104</c:v>
                </c:pt>
                <c:pt idx="4957">
                  <c:v>104</c:v>
                </c:pt>
                <c:pt idx="4958">
                  <c:v>104</c:v>
                </c:pt>
                <c:pt idx="4959">
                  <c:v>104</c:v>
                </c:pt>
                <c:pt idx="4960">
                  <c:v>104</c:v>
                </c:pt>
                <c:pt idx="4961">
                  <c:v>104</c:v>
                </c:pt>
                <c:pt idx="4962">
                  <c:v>104</c:v>
                </c:pt>
                <c:pt idx="4963">
                  <c:v>105</c:v>
                </c:pt>
                <c:pt idx="4964">
                  <c:v>105</c:v>
                </c:pt>
                <c:pt idx="4965">
                  <c:v>105</c:v>
                </c:pt>
                <c:pt idx="4966">
                  <c:v>105</c:v>
                </c:pt>
                <c:pt idx="4967">
                  <c:v>105</c:v>
                </c:pt>
                <c:pt idx="4968">
                  <c:v>105</c:v>
                </c:pt>
                <c:pt idx="4969">
                  <c:v>105</c:v>
                </c:pt>
                <c:pt idx="4970">
                  <c:v>105</c:v>
                </c:pt>
                <c:pt idx="4971">
                  <c:v>106</c:v>
                </c:pt>
                <c:pt idx="4972">
                  <c:v>106</c:v>
                </c:pt>
                <c:pt idx="4973">
                  <c:v>106</c:v>
                </c:pt>
                <c:pt idx="4974">
                  <c:v>106</c:v>
                </c:pt>
                <c:pt idx="4975">
                  <c:v>107</c:v>
                </c:pt>
                <c:pt idx="4976">
                  <c:v>107</c:v>
                </c:pt>
                <c:pt idx="4977">
                  <c:v>107</c:v>
                </c:pt>
                <c:pt idx="4978">
                  <c:v>108</c:v>
                </c:pt>
                <c:pt idx="4979">
                  <c:v>108</c:v>
                </c:pt>
                <c:pt idx="4980">
                  <c:v>108</c:v>
                </c:pt>
                <c:pt idx="4981">
                  <c:v>108</c:v>
                </c:pt>
                <c:pt idx="4982">
                  <c:v>108</c:v>
                </c:pt>
                <c:pt idx="4983">
                  <c:v>108</c:v>
                </c:pt>
                <c:pt idx="4984">
                  <c:v>109</c:v>
                </c:pt>
                <c:pt idx="4985">
                  <c:v>109</c:v>
                </c:pt>
                <c:pt idx="4986">
                  <c:v>109</c:v>
                </c:pt>
                <c:pt idx="4987">
                  <c:v>110</c:v>
                </c:pt>
                <c:pt idx="4988">
                  <c:v>110</c:v>
                </c:pt>
                <c:pt idx="4989">
                  <c:v>110</c:v>
                </c:pt>
                <c:pt idx="4990">
                  <c:v>110</c:v>
                </c:pt>
                <c:pt idx="4991">
                  <c:v>111</c:v>
                </c:pt>
                <c:pt idx="4992">
                  <c:v>111</c:v>
                </c:pt>
                <c:pt idx="4993">
                  <c:v>111</c:v>
                </c:pt>
                <c:pt idx="4994">
                  <c:v>111</c:v>
                </c:pt>
                <c:pt idx="4995">
                  <c:v>111</c:v>
                </c:pt>
                <c:pt idx="4996">
                  <c:v>111</c:v>
                </c:pt>
                <c:pt idx="4997">
                  <c:v>111</c:v>
                </c:pt>
                <c:pt idx="4998">
                  <c:v>111</c:v>
                </c:pt>
                <c:pt idx="4999">
                  <c:v>111</c:v>
                </c:pt>
                <c:pt idx="5000">
                  <c:v>111</c:v>
                </c:pt>
                <c:pt idx="5001">
                  <c:v>112</c:v>
                </c:pt>
                <c:pt idx="5002">
                  <c:v>112</c:v>
                </c:pt>
                <c:pt idx="5003">
                  <c:v>112</c:v>
                </c:pt>
                <c:pt idx="5004">
                  <c:v>112</c:v>
                </c:pt>
                <c:pt idx="5005">
                  <c:v>112</c:v>
                </c:pt>
                <c:pt idx="5006">
                  <c:v>112</c:v>
                </c:pt>
                <c:pt idx="5007">
                  <c:v>112</c:v>
                </c:pt>
                <c:pt idx="5008">
                  <c:v>112</c:v>
                </c:pt>
                <c:pt idx="5009">
                  <c:v>113</c:v>
                </c:pt>
                <c:pt idx="5010">
                  <c:v>113</c:v>
                </c:pt>
                <c:pt idx="5011">
                  <c:v>113</c:v>
                </c:pt>
                <c:pt idx="5012">
                  <c:v>113</c:v>
                </c:pt>
                <c:pt idx="5013">
                  <c:v>114</c:v>
                </c:pt>
                <c:pt idx="5014">
                  <c:v>114</c:v>
                </c:pt>
                <c:pt idx="5015">
                  <c:v>114</c:v>
                </c:pt>
                <c:pt idx="5016">
                  <c:v>114</c:v>
                </c:pt>
                <c:pt idx="5017">
                  <c:v>114</c:v>
                </c:pt>
                <c:pt idx="5018">
                  <c:v>114</c:v>
                </c:pt>
                <c:pt idx="5019">
                  <c:v>114</c:v>
                </c:pt>
                <c:pt idx="5020">
                  <c:v>115</c:v>
                </c:pt>
                <c:pt idx="5021">
                  <c:v>115</c:v>
                </c:pt>
                <c:pt idx="5022">
                  <c:v>115</c:v>
                </c:pt>
                <c:pt idx="5023">
                  <c:v>115</c:v>
                </c:pt>
                <c:pt idx="5024">
                  <c:v>115</c:v>
                </c:pt>
                <c:pt idx="5025">
                  <c:v>116</c:v>
                </c:pt>
                <c:pt idx="5026">
                  <c:v>116</c:v>
                </c:pt>
                <c:pt idx="5027">
                  <c:v>116</c:v>
                </c:pt>
                <c:pt idx="5028">
                  <c:v>116</c:v>
                </c:pt>
                <c:pt idx="5029">
                  <c:v>117</c:v>
                </c:pt>
                <c:pt idx="5030">
                  <c:v>117</c:v>
                </c:pt>
                <c:pt idx="5031">
                  <c:v>117</c:v>
                </c:pt>
                <c:pt idx="5032">
                  <c:v>118</c:v>
                </c:pt>
                <c:pt idx="5033">
                  <c:v>118</c:v>
                </c:pt>
                <c:pt idx="5034">
                  <c:v>118</c:v>
                </c:pt>
                <c:pt idx="5035">
                  <c:v>119</c:v>
                </c:pt>
                <c:pt idx="5036">
                  <c:v>119</c:v>
                </c:pt>
                <c:pt idx="5037">
                  <c:v>119</c:v>
                </c:pt>
                <c:pt idx="5038">
                  <c:v>119</c:v>
                </c:pt>
                <c:pt idx="5039">
                  <c:v>119</c:v>
                </c:pt>
                <c:pt idx="5040">
                  <c:v>119</c:v>
                </c:pt>
                <c:pt idx="5041">
                  <c:v>119</c:v>
                </c:pt>
                <c:pt idx="5042">
                  <c:v>120</c:v>
                </c:pt>
                <c:pt idx="5043">
                  <c:v>120</c:v>
                </c:pt>
                <c:pt idx="5044">
                  <c:v>120</c:v>
                </c:pt>
                <c:pt idx="5045">
                  <c:v>120</c:v>
                </c:pt>
                <c:pt idx="5046">
                  <c:v>120</c:v>
                </c:pt>
                <c:pt idx="5047">
                  <c:v>120</c:v>
                </c:pt>
                <c:pt idx="5048">
                  <c:v>121</c:v>
                </c:pt>
                <c:pt idx="5049">
                  <c:v>121</c:v>
                </c:pt>
                <c:pt idx="5050">
                  <c:v>121</c:v>
                </c:pt>
                <c:pt idx="5051">
                  <c:v>121</c:v>
                </c:pt>
                <c:pt idx="5052">
                  <c:v>121</c:v>
                </c:pt>
                <c:pt idx="5053">
                  <c:v>121</c:v>
                </c:pt>
                <c:pt idx="5054">
                  <c:v>121</c:v>
                </c:pt>
                <c:pt idx="5055">
                  <c:v>122</c:v>
                </c:pt>
                <c:pt idx="5056">
                  <c:v>122</c:v>
                </c:pt>
                <c:pt idx="5057">
                  <c:v>122</c:v>
                </c:pt>
                <c:pt idx="5058">
                  <c:v>122</c:v>
                </c:pt>
                <c:pt idx="5059">
                  <c:v>122</c:v>
                </c:pt>
                <c:pt idx="5060">
                  <c:v>122</c:v>
                </c:pt>
                <c:pt idx="5061">
                  <c:v>123</c:v>
                </c:pt>
                <c:pt idx="5062">
                  <c:v>123</c:v>
                </c:pt>
                <c:pt idx="5063">
                  <c:v>123</c:v>
                </c:pt>
                <c:pt idx="5064">
                  <c:v>123</c:v>
                </c:pt>
                <c:pt idx="5065">
                  <c:v>124</c:v>
                </c:pt>
                <c:pt idx="5066">
                  <c:v>124</c:v>
                </c:pt>
                <c:pt idx="5067">
                  <c:v>124</c:v>
                </c:pt>
                <c:pt idx="5068">
                  <c:v>124</c:v>
                </c:pt>
                <c:pt idx="5069">
                  <c:v>124</c:v>
                </c:pt>
                <c:pt idx="5070">
                  <c:v>125</c:v>
                </c:pt>
                <c:pt idx="5071">
                  <c:v>125</c:v>
                </c:pt>
                <c:pt idx="5072">
                  <c:v>125</c:v>
                </c:pt>
                <c:pt idx="5073">
                  <c:v>125</c:v>
                </c:pt>
                <c:pt idx="5074">
                  <c:v>125</c:v>
                </c:pt>
                <c:pt idx="5075">
                  <c:v>125</c:v>
                </c:pt>
                <c:pt idx="5076">
                  <c:v>125</c:v>
                </c:pt>
                <c:pt idx="5077">
                  <c:v>126</c:v>
                </c:pt>
                <c:pt idx="5078">
                  <c:v>126</c:v>
                </c:pt>
                <c:pt idx="5079">
                  <c:v>126</c:v>
                </c:pt>
                <c:pt idx="5080">
                  <c:v>126</c:v>
                </c:pt>
                <c:pt idx="5081">
                  <c:v>126</c:v>
                </c:pt>
                <c:pt idx="5082">
                  <c:v>127</c:v>
                </c:pt>
                <c:pt idx="5083">
                  <c:v>127</c:v>
                </c:pt>
                <c:pt idx="5084">
                  <c:v>127</c:v>
                </c:pt>
                <c:pt idx="5085">
                  <c:v>127</c:v>
                </c:pt>
                <c:pt idx="5086">
                  <c:v>128</c:v>
                </c:pt>
                <c:pt idx="5087">
                  <c:v>129</c:v>
                </c:pt>
                <c:pt idx="5088">
                  <c:v>129</c:v>
                </c:pt>
                <c:pt idx="5089">
                  <c:v>129</c:v>
                </c:pt>
                <c:pt idx="5090">
                  <c:v>129</c:v>
                </c:pt>
                <c:pt idx="5091">
                  <c:v>130</c:v>
                </c:pt>
                <c:pt idx="5092">
                  <c:v>130</c:v>
                </c:pt>
                <c:pt idx="5093">
                  <c:v>130</c:v>
                </c:pt>
                <c:pt idx="5094">
                  <c:v>130</c:v>
                </c:pt>
                <c:pt idx="5095">
                  <c:v>130</c:v>
                </c:pt>
                <c:pt idx="5096">
                  <c:v>130</c:v>
                </c:pt>
                <c:pt idx="5097">
                  <c:v>131</c:v>
                </c:pt>
                <c:pt idx="5098">
                  <c:v>131</c:v>
                </c:pt>
                <c:pt idx="5099">
                  <c:v>131</c:v>
                </c:pt>
                <c:pt idx="5100">
                  <c:v>131</c:v>
                </c:pt>
                <c:pt idx="5101">
                  <c:v>131</c:v>
                </c:pt>
                <c:pt idx="5102">
                  <c:v>132</c:v>
                </c:pt>
                <c:pt idx="5103">
                  <c:v>132</c:v>
                </c:pt>
                <c:pt idx="5104">
                  <c:v>132</c:v>
                </c:pt>
                <c:pt idx="5105">
                  <c:v>132</c:v>
                </c:pt>
                <c:pt idx="5106">
                  <c:v>132</c:v>
                </c:pt>
                <c:pt idx="5107">
                  <c:v>133</c:v>
                </c:pt>
                <c:pt idx="5108">
                  <c:v>133</c:v>
                </c:pt>
                <c:pt idx="5109">
                  <c:v>133</c:v>
                </c:pt>
                <c:pt idx="5110">
                  <c:v>134</c:v>
                </c:pt>
                <c:pt idx="5111">
                  <c:v>134</c:v>
                </c:pt>
                <c:pt idx="5112">
                  <c:v>134</c:v>
                </c:pt>
                <c:pt idx="5113">
                  <c:v>135</c:v>
                </c:pt>
                <c:pt idx="5114">
                  <c:v>135</c:v>
                </c:pt>
                <c:pt idx="5115">
                  <c:v>135</c:v>
                </c:pt>
                <c:pt idx="5116">
                  <c:v>135</c:v>
                </c:pt>
                <c:pt idx="5117">
                  <c:v>135</c:v>
                </c:pt>
                <c:pt idx="5118">
                  <c:v>135</c:v>
                </c:pt>
                <c:pt idx="5119">
                  <c:v>135</c:v>
                </c:pt>
                <c:pt idx="5120">
                  <c:v>136</c:v>
                </c:pt>
                <c:pt idx="5121">
                  <c:v>136</c:v>
                </c:pt>
                <c:pt idx="5122">
                  <c:v>136</c:v>
                </c:pt>
                <c:pt idx="5123">
                  <c:v>136</c:v>
                </c:pt>
                <c:pt idx="5124">
                  <c:v>136</c:v>
                </c:pt>
                <c:pt idx="5125">
                  <c:v>137</c:v>
                </c:pt>
                <c:pt idx="5126">
                  <c:v>137</c:v>
                </c:pt>
                <c:pt idx="5127">
                  <c:v>137</c:v>
                </c:pt>
                <c:pt idx="5128">
                  <c:v>137</c:v>
                </c:pt>
                <c:pt idx="5129">
                  <c:v>138</c:v>
                </c:pt>
                <c:pt idx="5130">
                  <c:v>138</c:v>
                </c:pt>
                <c:pt idx="5131">
                  <c:v>138</c:v>
                </c:pt>
                <c:pt idx="5132">
                  <c:v>139</c:v>
                </c:pt>
                <c:pt idx="5133">
                  <c:v>139</c:v>
                </c:pt>
                <c:pt idx="5134">
                  <c:v>139</c:v>
                </c:pt>
                <c:pt idx="5135">
                  <c:v>139</c:v>
                </c:pt>
                <c:pt idx="5136">
                  <c:v>139</c:v>
                </c:pt>
                <c:pt idx="5137">
                  <c:v>140</c:v>
                </c:pt>
                <c:pt idx="5138">
                  <c:v>140</c:v>
                </c:pt>
                <c:pt idx="5139">
                  <c:v>140</c:v>
                </c:pt>
                <c:pt idx="5140">
                  <c:v>140</c:v>
                </c:pt>
                <c:pt idx="5141">
                  <c:v>140</c:v>
                </c:pt>
                <c:pt idx="5142">
                  <c:v>140</c:v>
                </c:pt>
                <c:pt idx="5143">
                  <c:v>141</c:v>
                </c:pt>
                <c:pt idx="5144">
                  <c:v>141</c:v>
                </c:pt>
                <c:pt idx="5145">
                  <c:v>142</c:v>
                </c:pt>
                <c:pt idx="5146">
                  <c:v>142</c:v>
                </c:pt>
                <c:pt idx="5147">
                  <c:v>143</c:v>
                </c:pt>
                <c:pt idx="5148">
                  <c:v>143</c:v>
                </c:pt>
                <c:pt idx="5149">
                  <c:v>144</c:v>
                </c:pt>
                <c:pt idx="5150">
                  <c:v>144</c:v>
                </c:pt>
                <c:pt idx="5151">
                  <c:v>144</c:v>
                </c:pt>
                <c:pt idx="5152">
                  <c:v>144</c:v>
                </c:pt>
                <c:pt idx="5153">
                  <c:v>144</c:v>
                </c:pt>
                <c:pt idx="5154">
                  <c:v>144</c:v>
                </c:pt>
                <c:pt idx="5155">
                  <c:v>144</c:v>
                </c:pt>
                <c:pt idx="5156">
                  <c:v>145</c:v>
                </c:pt>
                <c:pt idx="5157">
                  <c:v>145</c:v>
                </c:pt>
                <c:pt idx="5158">
                  <c:v>145</c:v>
                </c:pt>
                <c:pt idx="5159">
                  <c:v>145</c:v>
                </c:pt>
                <c:pt idx="5160">
                  <c:v>146</c:v>
                </c:pt>
                <c:pt idx="5161">
                  <c:v>146</c:v>
                </c:pt>
                <c:pt idx="5162">
                  <c:v>146</c:v>
                </c:pt>
                <c:pt idx="5163">
                  <c:v>147</c:v>
                </c:pt>
                <c:pt idx="5164">
                  <c:v>147</c:v>
                </c:pt>
                <c:pt idx="5165">
                  <c:v>147</c:v>
                </c:pt>
                <c:pt idx="5166">
                  <c:v>147</c:v>
                </c:pt>
                <c:pt idx="5167">
                  <c:v>148</c:v>
                </c:pt>
                <c:pt idx="5168">
                  <c:v>148</c:v>
                </c:pt>
                <c:pt idx="5169">
                  <c:v>148</c:v>
                </c:pt>
                <c:pt idx="5170">
                  <c:v>148</c:v>
                </c:pt>
                <c:pt idx="5171">
                  <c:v>149</c:v>
                </c:pt>
                <c:pt idx="5172">
                  <c:v>149</c:v>
                </c:pt>
                <c:pt idx="5173">
                  <c:v>149</c:v>
                </c:pt>
                <c:pt idx="5174">
                  <c:v>149</c:v>
                </c:pt>
                <c:pt idx="5175">
                  <c:v>149</c:v>
                </c:pt>
                <c:pt idx="5176">
                  <c:v>150</c:v>
                </c:pt>
                <c:pt idx="5177">
                  <c:v>150</c:v>
                </c:pt>
                <c:pt idx="5178">
                  <c:v>150</c:v>
                </c:pt>
                <c:pt idx="5179">
                  <c:v>151</c:v>
                </c:pt>
                <c:pt idx="5180">
                  <c:v>151</c:v>
                </c:pt>
                <c:pt idx="5181">
                  <c:v>151</c:v>
                </c:pt>
                <c:pt idx="5182">
                  <c:v>151</c:v>
                </c:pt>
                <c:pt idx="5183">
                  <c:v>151</c:v>
                </c:pt>
                <c:pt idx="5184">
                  <c:v>151</c:v>
                </c:pt>
                <c:pt idx="5185">
                  <c:v>152</c:v>
                </c:pt>
                <c:pt idx="5186">
                  <c:v>152</c:v>
                </c:pt>
                <c:pt idx="5187">
                  <c:v>152</c:v>
                </c:pt>
                <c:pt idx="5188">
                  <c:v>152</c:v>
                </c:pt>
                <c:pt idx="5189">
                  <c:v>153</c:v>
                </c:pt>
                <c:pt idx="5190">
                  <c:v>153</c:v>
                </c:pt>
                <c:pt idx="5191">
                  <c:v>153</c:v>
                </c:pt>
                <c:pt idx="5192">
                  <c:v>153</c:v>
                </c:pt>
                <c:pt idx="5193">
                  <c:v>154</c:v>
                </c:pt>
                <c:pt idx="5194">
                  <c:v>154</c:v>
                </c:pt>
                <c:pt idx="5195">
                  <c:v>154</c:v>
                </c:pt>
                <c:pt idx="5196">
                  <c:v>154</c:v>
                </c:pt>
                <c:pt idx="5197">
                  <c:v>155</c:v>
                </c:pt>
                <c:pt idx="5198">
                  <c:v>155</c:v>
                </c:pt>
                <c:pt idx="5199">
                  <c:v>156</c:v>
                </c:pt>
                <c:pt idx="5200">
                  <c:v>156</c:v>
                </c:pt>
                <c:pt idx="5201">
                  <c:v>156</c:v>
                </c:pt>
                <c:pt idx="5202">
                  <c:v>157</c:v>
                </c:pt>
                <c:pt idx="5203">
                  <c:v>157</c:v>
                </c:pt>
                <c:pt idx="5204">
                  <c:v>157</c:v>
                </c:pt>
                <c:pt idx="5205">
                  <c:v>157</c:v>
                </c:pt>
                <c:pt idx="5206">
                  <c:v>158</c:v>
                </c:pt>
                <c:pt idx="5207">
                  <c:v>158</c:v>
                </c:pt>
                <c:pt idx="5208">
                  <c:v>158</c:v>
                </c:pt>
                <c:pt idx="5209">
                  <c:v>158</c:v>
                </c:pt>
                <c:pt idx="5210">
                  <c:v>158</c:v>
                </c:pt>
                <c:pt idx="5211">
                  <c:v>158</c:v>
                </c:pt>
                <c:pt idx="5212">
                  <c:v>158</c:v>
                </c:pt>
                <c:pt idx="5213">
                  <c:v>158</c:v>
                </c:pt>
                <c:pt idx="5214">
                  <c:v>159</c:v>
                </c:pt>
                <c:pt idx="5215">
                  <c:v>159</c:v>
                </c:pt>
                <c:pt idx="5216">
                  <c:v>159</c:v>
                </c:pt>
                <c:pt idx="5217">
                  <c:v>160</c:v>
                </c:pt>
                <c:pt idx="5218">
                  <c:v>160</c:v>
                </c:pt>
                <c:pt idx="5219">
                  <c:v>160</c:v>
                </c:pt>
                <c:pt idx="5220">
                  <c:v>160</c:v>
                </c:pt>
                <c:pt idx="5221">
                  <c:v>161</c:v>
                </c:pt>
                <c:pt idx="5222">
                  <c:v>161</c:v>
                </c:pt>
                <c:pt idx="5223">
                  <c:v>161</c:v>
                </c:pt>
                <c:pt idx="5224">
                  <c:v>161</c:v>
                </c:pt>
                <c:pt idx="5225">
                  <c:v>162</c:v>
                </c:pt>
                <c:pt idx="5226">
                  <c:v>162</c:v>
                </c:pt>
                <c:pt idx="5227">
                  <c:v>162</c:v>
                </c:pt>
                <c:pt idx="5228">
                  <c:v>162</c:v>
                </c:pt>
                <c:pt idx="5229">
                  <c:v>162</c:v>
                </c:pt>
                <c:pt idx="5230">
                  <c:v>162</c:v>
                </c:pt>
                <c:pt idx="5231">
                  <c:v>162</c:v>
                </c:pt>
                <c:pt idx="5232">
                  <c:v>163</c:v>
                </c:pt>
                <c:pt idx="5233">
                  <c:v>163</c:v>
                </c:pt>
                <c:pt idx="5234">
                  <c:v>163</c:v>
                </c:pt>
                <c:pt idx="5235">
                  <c:v>163</c:v>
                </c:pt>
                <c:pt idx="5236">
                  <c:v>163</c:v>
                </c:pt>
                <c:pt idx="5237">
                  <c:v>164</c:v>
                </c:pt>
                <c:pt idx="5238">
                  <c:v>164</c:v>
                </c:pt>
                <c:pt idx="5239">
                  <c:v>164</c:v>
                </c:pt>
                <c:pt idx="5240">
                  <c:v>164</c:v>
                </c:pt>
                <c:pt idx="5241">
                  <c:v>165</c:v>
                </c:pt>
                <c:pt idx="5242">
                  <c:v>165</c:v>
                </c:pt>
                <c:pt idx="5243">
                  <c:v>165</c:v>
                </c:pt>
                <c:pt idx="5244">
                  <c:v>165</c:v>
                </c:pt>
                <c:pt idx="5245">
                  <c:v>165</c:v>
                </c:pt>
                <c:pt idx="5246">
                  <c:v>165</c:v>
                </c:pt>
                <c:pt idx="5247">
                  <c:v>166</c:v>
                </c:pt>
                <c:pt idx="5248">
                  <c:v>166</c:v>
                </c:pt>
                <c:pt idx="5249">
                  <c:v>166</c:v>
                </c:pt>
                <c:pt idx="5250">
                  <c:v>166</c:v>
                </c:pt>
                <c:pt idx="5251">
                  <c:v>166</c:v>
                </c:pt>
                <c:pt idx="5252">
                  <c:v>166</c:v>
                </c:pt>
                <c:pt idx="5253">
                  <c:v>166</c:v>
                </c:pt>
                <c:pt idx="5254">
                  <c:v>167</c:v>
                </c:pt>
                <c:pt idx="5255">
                  <c:v>167</c:v>
                </c:pt>
                <c:pt idx="5256">
                  <c:v>167</c:v>
                </c:pt>
                <c:pt idx="5257">
                  <c:v>167</c:v>
                </c:pt>
                <c:pt idx="5258">
                  <c:v>167</c:v>
                </c:pt>
                <c:pt idx="5259">
                  <c:v>167</c:v>
                </c:pt>
                <c:pt idx="5260">
                  <c:v>168</c:v>
                </c:pt>
                <c:pt idx="5261">
                  <c:v>168</c:v>
                </c:pt>
                <c:pt idx="5262">
                  <c:v>168</c:v>
                </c:pt>
                <c:pt idx="5263">
                  <c:v>168</c:v>
                </c:pt>
                <c:pt idx="5264">
                  <c:v>169</c:v>
                </c:pt>
                <c:pt idx="5265">
                  <c:v>169</c:v>
                </c:pt>
                <c:pt idx="5266">
                  <c:v>169</c:v>
                </c:pt>
                <c:pt idx="5267">
                  <c:v>169</c:v>
                </c:pt>
                <c:pt idx="5268">
                  <c:v>169</c:v>
                </c:pt>
                <c:pt idx="5269">
                  <c:v>170</c:v>
                </c:pt>
                <c:pt idx="5270">
                  <c:v>170</c:v>
                </c:pt>
                <c:pt idx="5271">
                  <c:v>170</c:v>
                </c:pt>
                <c:pt idx="5272">
                  <c:v>171</c:v>
                </c:pt>
                <c:pt idx="5273">
                  <c:v>171</c:v>
                </c:pt>
                <c:pt idx="5274">
                  <c:v>171</c:v>
                </c:pt>
                <c:pt idx="5275">
                  <c:v>171</c:v>
                </c:pt>
                <c:pt idx="5276">
                  <c:v>171</c:v>
                </c:pt>
                <c:pt idx="5277">
                  <c:v>171</c:v>
                </c:pt>
                <c:pt idx="5278">
                  <c:v>171</c:v>
                </c:pt>
                <c:pt idx="5279">
                  <c:v>171</c:v>
                </c:pt>
                <c:pt idx="5280">
                  <c:v>172</c:v>
                </c:pt>
                <c:pt idx="5281">
                  <c:v>172</c:v>
                </c:pt>
                <c:pt idx="5282">
                  <c:v>172</c:v>
                </c:pt>
                <c:pt idx="5283">
                  <c:v>172</c:v>
                </c:pt>
                <c:pt idx="5284">
                  <c:v>172</c:v>
                </c:pt>
                <c:pt idx="5285">
                  <c:v>172</c:v>
                </c:pt>
                <c:pt idx="5286">
                  <c:v>173</c:v>
                </c:pt>
                <c:pt idx="5287">
                  <c:v>173</c:v>
                </c:pt>
                <c:pt idx="5288">
                  <c:v>173</c:v>
                </c:pt>
                <c:pt idx="5289">
                  <c:v>173</c:v>
                </c:pt>
                <c:pt idx="5290">
                  <c:v>173</c:v>
                </c:pt>
                <c:pt idx="5291">
                  <c:v>174</c:v>
                </c:pt>
                <c:pt idx="5292">
                  <c:v>174</c:v>
                </c:pt>
                <c:pt idx="5293">
                  <c:v>175</c:v>
                </c:pt>
                <c:pt idx="5294">
                  <c:v>175</c:v>
                </c:pt>
                <c:pt idx="5295">
                  <c:v>176</c:v>
                </c:pt>
                <c:pt idx="5296">
                  <c:v>176</c:v>
                </c:pt>
                <c:pt idx="5297">
                  <c:v>176</c:v>
                </c:pt>
                <c:pt idx="5298">
                  <c:v>177</c:v>
                </c:pt>
                <c:pt idx="5299">
                  <c:v>177</c:v>
                </c:pt>
                <c:pt idx="5300">
                  <c:v>177</c:v>
                </c:pt>
                <c:pt idx="5301">
                  <c:v>177</c:v>
                </c:pt>
                <c:pt idx="5302">
                  <c:v>177</c:v>
                </c:pt>
                <c:pt idx="5303">
                  <c:v>177</c:v>
                </c:pt>
                <c:pt idx="5304">
                  <c:v>177</c:v>
                </c:pt>
                <c:pt idx="5305">
                  <c:v>178</c:v>
                </c:pt>
                <c:pt idx="5306">
                  <c:v>178</c:v>
                </c:pt>
                <c:pt idx="5307">
                  <c:v>178</c:v>
                </c:pt>
                <c:pt idx="5308">
                  <c:v>179</c:v>
                </c:pt>
                <c:pt idx="5309">
                  <c:v>179</c:v>
                </c:pt>
                <c:pt idx="5310">
                  <c:v>179</c:v>
                </c:pt>
                <c:pt idx="5311">
                  <c:v>180</c:v>
                </c:pt>
                <c:pt idx="5312">
                  <c:v>180</c:v>
                </c:pt>
                <c:pt idx="5313">
                  <c:v>180</c:v>
                </c:pt>
                <c:pt idx="5314">
                  <c:v>180</c:v>
                </c:pt>
                <c:pt idx="5315">
                  <c:v>181</c:v>
                </c:pt>
                <c:pt idx="5316">
                  <c:v>181</c:v>
                </c:pt>
                <c:pt idx="5317">
                  <c:v>181</c:v>
                </c:pt>
                <c:pt idx="5318">
                  <c:v>181</c:v>
                </c:pt>
                <c:pt idx="5319">
                  <c:v>181</c:v>
                </c:pt>
                <c:pt idx="5320">
                  <c:v>181</c:v>
                </c:pt>
                <c:pt idx="5321">
                  <c:v>182</c:v>
                </c:pt>
                <c:pt idx="5322">
                  <c:v>182</c:v>
                </c:pt>
                <c:pt idx="5323">
                  <c:v>182</c:v>
                </c:pt>
                <c:pt idx="5324">
                  <c:v>182</c:v>
                </c:pt>
                <c:pt idx="5325">
                  <c:v>183</c:v>
                </c:pt>
                <c:pt idx="5326">
                  <c:v>183</c:v>
                </c:pt>
                <c:pt idx="5327">
                  <c:v>183</c:v>
                </c:pt>
                <c:pt idx="5328">
                  <c:v>183</c:v>
                </c:pt>
                <c:pt idx="5329">
                  <c:v>183</c:v>
                </c:pt>
                <c:pt idx="5330">
                  <c:v>184</c:v>
                </c:pt>
                <c:pt idx="5331">
                  <c:v>184</c:v>
                </c:pt>
                <c:pt idx="5332">
                  <c:v>184</c:v>
                </c:pt>
                <c:pt idx="5333">
                  <c:v>184</c:v>
                </c:pt>
                <c:pt idx="5334">
                  <c:v>184</c:v>
                </c:pt>
                <c:pt idx="5335">
                  <c:v>185</c:v>
                </c:pt>
                <c:pt idx="5336">
                  <c:v>185</c:v>
                </c:pt>
                <c:pt idx="5337">
                  <c:v>186</c:v>
                </c:pt>
                <c:pt idx="5338">
                  <c:v>186</c:v>
                </c:pt>
                <c:pt idx="5339">
                  <c:v>186</c:v>
                </c:pt>
                <c:pt idx="5340">
                  <c:v>186</c:v>
                </c:pt>
                <c:pt idx="5341">
                  <c:v>186</c:v>
                </c:pt>
                <c:pt idx="5342">
                  <c:v>187</c:v>
                </c:pt>
                <c:pt idx="5343">
                  <c:v>187</c:v>
                </c:pt>
                <c:pt idx="5344">
                  <c:v>187</c:v>
                </c:pt>
                <c:pt idx="5345">
                  <c:v>187</c:v>
                </c:pt>
                <c:pt idx="5346">
                  <c:v>188</c:v>
                </c:pt>
                <c:pt idx="5347">
                  <c:v>188</c:v>
                </c:pt>
                <c:pt idx="5348">
                  <c:v>188</c:v>
                </c:pt>
                <c:pt idx="5349">
                  <c:v>188</c:v>
                </c:pt>
                <c:pt idx="5350">
                  <c:v>188</c:v>
                </c:pt>
                <c:pt idx="5351">
                  <c:v>189</c:v>
                </c:pt>
                <c:pt idx="5352">
                  <c:v>189</c:v>
                </c:pt>
                <c:pt idx="5353">
                  <c:v>189</c:v>
                </c:pt>
                <c:pt idx="5354">
                  <c:v>190</c:v>
                </c:pt>
                <c:pt idx="5355">
                  <c:v>190</c:v>
                </c:pt>
                <c:pt idx="5356">
                  <c:v>190</c:v>
                </c:pt>
                <c:pt idx="5357">
                  <c:v>190</c:v>
                </c:pt>
                <c:pt idx="5358">
                  <c:v>190</c:v>
                </c:pt>
                <c:pt idx="5359">
                  <c:v>190</c:v>
                </c:pt>
                <c:pt idx="5360">
                  <c:v>190</c:v>
                </c:pt>
                <c:pt idx="5361">
                  <c:v>191</c:v>
                </c:pt>
                <c:pt idx="5362">
                  <c:v>191</c:v>
                </c:pt>
                <c:pt idx="5363">
                  <c:v>191</c:v>
                </c:pt>
                <c:pt idx="5364">
                  <c:v>191</c:v>
                </c:pt>
                <c:pt idx="5365">
                  <c:v>191</c:v>
                </c:pt>
                <c:pt idx="5366">
                  <c:v>191</c:v>
                </c:pt>
                <c:pt idx="5367">
                  <c:v>191</c:v>
                </c:pt>
                <c:pt idx="5368">
                  <c:v>191</c:v>
                </c:pt>
                <c:pt idx="5369">
                  <c:v>191</c:v>
                </c:pt>
                <c:pt idx="5370">
                  <c:v>192</c:v>
                </c:pt>
                <c:pt idx="5371">
                  <c:v>192</c:v>
                </c:pt>
                <c:pt idx="5372">
                  <c:v>192</c:v>
                </c:pt>
                <c:pt idx="5373">
                  <c:v>192</c:v>
                </c:pt>
                <c:pt idx="5374">
                  <c:v>192</c:v>
                </c:pt>
                <c:pt idx="5375">
                  <c:v>192</c:v>
                </c:pt>
                <c:pt idx="5376">
                  <c:v>193</c:v>
                </c:pt>
                <c:pt idx="5377">
                  <c:v>193</c:v>
                </c:pt>
                <c:pt idx="5378">
                  <c:v>193</c:v>
                </c:pt>
                <c:pt idx="5379">
                  <c:v>193</c:v>
                </c:pt>
                <c:pt idx="5380">
                  <c:v>193</c:v>
                </c:pt>
                <c:pt idx="5381">
                  <c:v>194</c:v>
                </c:pt>
                <c:pt idx="5382">
                  <c:v>194</c:v>
                </c:pt>
                <c:pt idx="5383">
                  <c:v>194</c:v>
                </c:pt>
                <c:pt idx="5384">
                  <c:v>194</c:v>
                </c:pt>
                <c:pt idx="5385">
                  <c:v>194</c:v>
                </c:pt>
                <c:pt idx="5386">
                  <c:v>194</c:v>
                </c:pt>
                <c:pt idx="5387">
                  <c:v>195</c:v>
                </c:pt>
                <c:pt idx="5388">
                  <c:v>195</c:v>
                </c:pt>
                <c:pt idx="5389">
                  <c:v>195</c:v>
                </c:pt>
                <c:pt idx="5390">
                  <c:v>195</c:v>
                </c:pt>
                <c:pt idx="5391">
                  <c:v>195</c:v>
                </c:pt>
                <c:pt idx="5392">
                  <c:v>195</c:v>
                </c:pt>
                <c:pt idx="5393">
                  <c:v>195</c:v>
                </c:pt>
                <c:pt idx="5394">
                  <c:v>195</c:v>
                </c:pt>
                <c:pt idx="5395">
                  <c:v>195</c:v>
                </c:pt>
                <c:pt idx="5396">
                  <c:v>195</c:v>
                </c:pt>
                <c:pt idx="5397">
                  <c:v>195</c:v>
                </c:pt>
                <c:pt idx="5398">
                  <c:v>195</c:v>
                </c:pt>
                <c:pt idx="5399">
                  <c:v>195</c:v>
                </c:pt>
                <c:pt idx="5400">
                  <c:v>196</c:v>
                </c:pt>
                <c:pt idx="5401">
                  <c:v>196</c:v>
                </c:pt>
                <c:pt idx="5402">
                  <c:v>196</c:v>
                </c:pt>
                <c:pt idx="5403">
                  <c:v>196</c:v>
                </c:pt>
                <c:pt idx="5404">
                  <c:v>196</c:v>
                </c:pt>
                <c:pt idx="5405">
                  <c:v>196</c:v>
                </c:pt>
                <c:pt idx="5406">
                  <c:v>196</c:v>
                </c:pt>
                <c:pt idx="5407">
                  <c:v>196</c:v>
                </c:pt>
                <c:pt idx="5408">
                  <c:v>196</c:v>
                </c:pt>
                <c:pt idx="5409">
                  <c:v>196</c:v>
                </c:pt>
                <c:pt idx="5410">
                  <c:v>196</c:v>
                </c:pt>
                <c:pt idx="5411">
                  <c:v>197</c:v>
                </c:pt>
                <c:pt idx="5412">
                  <c:v>197</c:v>
                </c:pt>
                <c:pt idx="5413">
                  <c:v>197</c:v>
                </c:pt>
                <c:pt idx="5414">
                  <c:v>198</c:v>
                </c:pt>
                <c:pt idx="5415">
                  <c:v>198</c:v>
                </c:pt>
                <c:pt idx="5416">
                  <c:v>198</c:v>
                </c:pt>
                <c:pt idx="5417">
                  <c:v>198</c:v>
                </c:pt>
                <c:pt idx="5418">
                  <c:v>198</c:v>
                </c:pt>
                <c:pt idx="5419">
                  <c:v>198</c:v>
                </c:pt>
                <c:pt idx="5420">
                  <c:v>198</c:v>
                </c:pt>
                <c:pt idx="5421">
                  <c:v>198</c:v>
                </c:pt>
                <c:pt idx="5422">
                  <c:v>198</c:v>
                </c:pt>
                <c:pt idx="5423">
                  <c:v>199</c:v>
                </c:pt>
                <c:pt idx="5424">
                  <c:v>199</c:v>
                </c:pt>
                <c:pt idx="5425">
                  <c:v>199</c:v>
                </c:pt>
                <c:pt idx="5426">
                  <c:v>199</c:v>
                </c:pt>
                <c:pt idx="5427">
                  <c:v>199</c:v>
                </c:pt>
                <c:pt idx="5428">
                  <c:v>199</c:v>
                </c:pt>
                <c:pt idx="5429">
                  <c:v>199</c:v>
                </c:pt>
                <c:pt idx="5430">
                  <c:v>199</c:v>
                </c:pt>
                <c:pt idx="5431">
                  <c:v>199</c:v>
                </c:pt>
                <c:pt idx="5432">
                  <c:v>199</c:v>
                </c:pt>
                <c:pt idx="5433">
                  <c:v>200</c:v>
                </c:pt>
                <c:pt idx="5434">
                  <c:v>200</c:v>
                </c:pt>
                <c:pt idx="5435">
                  <c:v>200</c:v>
                </c:pt>
                <c:pt idx="5436">
                  <c:v>200</c:v>
                </c:pt>
                <c:pt idx="5437">
                  <c:v>200</c:v>
                </c:pt>
                <c:pt idx="5438">
                  <c:v>200</c:v>
                </c:pt>
                <c:pt idx="5439">
                  <c:v>200</c:v>
                </c:pt>
                <c:pt idx="5440">
                  <c:v>200</c:v>
                </c:pt>
                <c:pt idx="5441">
                  <c:v>200</c:v>
                </c:pt>
                <c:pt idx="5442">
                  <c:v>200</c:v>
                </c:pt>
                <c:pt idx="5443">
                  <c:v>200</c:v>
                </c:pt>
                <c:pt idx="5444">
                  <c:v>200</c:v>
                </c:pt>
                <c:pt idx="5445">
                  <c:v>200</c:v>
                </c:pt>
                <c:pt idx="5446">
                  <c:v>200</c:v>
                </c:pt>
                <c:pt idx="5447">
                  <c:v>200</c:v>
                </c:pt>
                <c:pt idx="5448">
                  <c:v>200</c:v>
                </c:pt>
                <c:pt idx="5449">
                  <c:v>200</c:v>
                </c:pt>
                <c:pt idx="5450">
                  <c:v>200</c:v>
                </c:pt>
                <c:pt idx="5451">
                  <c:v>200</c:v>
                </c:pt>
                <c:pt idx="5452">
                  <c:v>200</c:v>
                </c:pt>
                <c:pt idx="5453">
                  <c:v>200</c:v>
                </c:pt>
                <c:pt idx="5454">
                  <c:v>200</c:v>
                </c:pt>
                <c:pt idx="5455">
                  <c:v>200</c:v>
                </c:pt>
                <c:pt idx="5456">
                  <c:v>200</c:v>
                </c:pt>
                <c:pt idx="5457">
                  <c:v>200</c:v>
                </c:pt>
                <c:pt idx="5458">
                  <c:v>200</c:v>
                </c:pt>
                <c:pt idx="5459">
                  <c:v>200</c:v>
                </c:pt>
                <c:pt idx="5460">
                  <c:v>201</c:v>
                </c:pt>
                <c:pt idx="5461">
                  <c:v>201</c:v>
                </c:pt>
                <c:pt idx="5462">
                  <c:v>201</c:v>
                </c:pt>
                <c:pt idx="5463">
                  <c:v>201</c:v>
                </c:pt>
                <c:pt idx="5464">
                  <c:v>201</c:v>
                </c:pt>
                <c:pt idx="5465">
                  <c:v>201</c:v>
                </c:pt>
                <c:pt idx="5466">
                  <c:v>201</c:v>
                </c:pt>
                <c:pt idx="5467">
                  <c:v>201</c:v>
                </c:pt>
                <c:pt idx="5468">
                  <c:v>201</c:v>
                </c:pt>
                <c:pt idx="5469">
                  <c:v>201</c:v>
                </c:pt>
                <c:pt idx="5470">
                  <c:v>202</c:v>
                </c:pt>
                <c:pt idx="5471">
                  <c:v>202</c:v>
                </c:pt>
                <c:pt idx="5472">
                  <c:v>202</c:v>
                </c:pt>
                <c:pt idx="5473">
                  <c:v>202</c:v>
                </c:pt>
                <c:pt idx="5474">
                  <c:v>202</c:v>
                </c:pt>
                <c:pt idx="5475">
                  <c:v>202</c:v>
                </c:pt>
                <c:pt idx="5476">
                  <c:v>202</c:v>
                </c:pt>
                <c:pt idx="5477">
                  <c:v>202</c:v>
                </c:pt>
                <c:pt idx="5478">
                  <c:v>203</c:v>
                </c:pt>
                <c:pt idx="5479">
                  <c:v>203</c:v>
                </c:pt>
                <c:pt idx="5480">
                  <c:v>203</c:v>
                </c:pt>
                <c:pt idx="5481">
                  <c:v>203</c:v>
                </c:pt>
                <c:pt idx="5482">
                  <c:v>203</c:v>
                </c:pt>
                <c:pt idx="5483">
                  <c:v>203</c:v>
                </c:pt>
                <c:pt idx="5484">
                  <c:v>203</c:v>
                </c:pt>
                <c:pt idx="5485">
                  <c:v>203</c:v>
                </c:pt>
                <c:pt idx="5486">
                  <c:v>203</c:v>
                </c:pt>
                <c:pt idx="5487">
                  <c:v>203</c:v>
                </c:pt>
                <c:pt idx="5488">
                  <c:v>203</c:v>
                </c:pt>
                <c:pt idx="5489">
                  <c:v>204</c:v>
                </c:pt>
                <c:pt idx="5490">
                  <c:v>204</c:v>
                </c:pt>
                <c:pt idx="5491">
                  <c:v>204</c:v>
                </c:pt>
                <c:pt idx="5492">
                  <c:v>205</c:v>
                </c:pt>
                <c:pt idx="5493">
                  <c:v>205</c:v>
                </c:pt>
                <c:pt idx="5494">
                  <c:v>205</c:v>
                </c:pt>
                <c:pt idx="5495">
                  <c:v>205</c:v>
                </c:pt>
                <c:pt idx="5496">
                  <c:v>205</c:v>
                </c:pt>
                <c:pt idx="5497">
                  <c:v>205</c:v>
                </c:pt>
                <c:pt idx="5498">
                  <c:v>206</c:v>
                </c:pt>
                <c:pt idx="5499">
                  <c:v>206</c:v>
                </c:pt>
                <c:pt idx="5500">
                  <c:v>206</c:v>
                </c:pt>
                <c:pt idx="5501">
                  <c:v>206</c:v>
                </c:pt>
                <c:pt idx="5502">
                  <c:v>206</c:v>
                </c:pt>
                <c:pt idx="5503">
                  <c:v>206</c:v>
                </c:pt>
                <c:pt idx="5504">
                  <c:v>206</c:v>
                </c:pt>
                <c:pt idx="5505">
                  <c:v>206</c:v>
                </c:pt>
                <c:pt idx="5506">
                  <c:v>207</c:v>
                </c:pt>
                <c:pt idx="5507">
                  <c:v>207</c:v>
                </c:pt>
                <c:pt idx="5508">
                  <c:v>207</c:v>
                </c:pt>
                <c:pt idx="5509">
                  <c:v>207</c:v>
                </c:pt>
                <c:pt idx="5510">
                  <c:v>207</c:v>
                </c:pt>
                <c:pt idx="5511">
                  <c:v>208</c:v>
                </c:pt>
                <c:pt idx="5512">
                  <c:v>208</c:v>
                </c:pt>
                <c:pt idx="5513">
                  <c:v>208</c:v>
                </c:pt>
                <c:pt idx="5514">
                  <c:v>208</c:v>
                </c:pt>
                <c:pt idx="5515">
                  <c:v>209</c:v>
                </c:pt>
                <c:pt idx="5516">
                  <c:v>209</c:v>
                </c:pt>
                <c:pt idx="5517">
                  <c:v>210</c:v>
                </c:pt>
                <c:pt idx="5518">
                  <c:v>210</c:v>
                </c:pt>
                <c:pt idx="5519">
                  <c:v>210</c:v>
                </c:pt>
                <c:pt idx="5520">
                  <c:v>210</c:v>
                </c:pt>
                <c:pt idx="5521">
                  <c:v>210</c:v>
                </c:pt>
                <c:pt idx="5522">
                  <c:v>210</c:v>
                </c:pt>
                <c:pt idx="5523">
                  <c:v>210</c:v>
                </c:pt>
                <c:pt idx="5524">
                  <c:v>211</c:v>
                </c:pt>
                <c:pt idx="5525">
                  <c:v>211</c:v>
                </c:pt>
                <c:pt idx="5526">
                  <c:v>211</c:v>
                </c:pt>
                <c:pt idx="5527">
                  <c:v>212</c:v>
                </c:pt>
                <c:pt idx="5528">
                  <c:v>213</c:v>
                </c:pt>
                <c:pt idx="5529">
                  <c:v>213</c:v>
                </c:pt>
                <c:pt idx="5530">
                  <c:v>214</c:v>
                </c:pt>
                <c:pt idx="5531">
                  <c:v>214</c:v>
                </c:pt>
                <c:pt idx="5532">
                  <c:v>215</c:v>
                </c:pt>
                <c:pt idx="5533">
                  <c:v>215</c:v>
                </c:pt>
                <c:pt idx="5534">
                  <c:v>215</c:v>
                </c:pt>
                <c:pt idx="5535">
                  <c:v>215</c:v>
                </c:pt>
                <c:pt idx="5536">
                  <c:v>215</c:v>
                </c:pt>
                <c:pt idx="5537">
                  <c:v>215</c:v>
                </c:pt>
                <c:pt idx="5538">
                  <c:v>216</c:v>
                </c:pt>
                <c:pt idx="5539">
                  <c:v>216</c:v>
                </c:pt>
                <c:pt idx="5540">
                  <c:v>216</c:v>
                </c:pt>
                <c:pt idx="5541">
                  <c:v>216</c:v>
                </c:pt>
                <c:pt idx="5542">
                  <c:v>216</c:v>
                </c:pt>
                <c:pt idx="5543">
                  <c:v>216</c:v>
                </c:pt>
                <c:pt idx="5544">
                  <c:v>216</c:v>
                </c:pt>
                <c:pt idx="5545">
                  <c:v>217</c:v>
                </c:pt>
                <c:pt idx="5546">
                  <c:v>217</c:v>
                </c:pt>
                <c:pt idx="5547">
                  <c:v>218</c:v>
                </c:pt>
                <c:pt idx="5548">
                  <c:v>218</c:v>
                </c:pt>
                <c:pt idx="5549">
                  <c:v>219</c:v>
                </c:pt>
                <c:pt idx="5550">
                  <c:v>220</c:v>
                </c:pt>
                <c:pt idx="5551">
                  <c:v>220</c:v>
                </c:pt>
                <c:pt idx="5552">
                  <c:v>221</c:v>
                </c:pt>
                <c:pt idx="5553">
                  <c:v>221</c:v>
                </c:pt>
                <c:pt idx="5554">
                  <c:v>221</c:v>
                </c:pt>
                <c:pt idx="5555">
                  <c:v>222</c:v>
                </c:pt>
                <c:pt idx="5556">
                  <c:v>222</c:v>
                </c:pt>
                <c:pt idx="5557">
                  <c:v>222</c:v>
                </c:pt>
                <c:pt idx="5558">
                  <c:v>223</c:v>
                </c:pt>
                <c:pt idx="5559">
                  <c:v>223</c:v>
                </c:pt>
                <c:pt idx="5560">
                  <c:v>224</c:v>
                </c:pt>
                <c:pt idx="5561">
                  <c:v>224</c:v>
                </c:pt>
                <c:pt idx="5562">
                  <c:v>224</c:v>
                </c:pt>
                <c:pt idx="5563">
                  <c:v>224</c:v>
                </c:pt>
                <c:pt idx="5564">
                  <c:v>225</c:v>
                </c:pt>
                <c:pt idx="5565">
                  <c:v>225</c:v>
                </c:pt>
                <c:pt idx="5566">
                  <c:v>225</c:v>
                </c:pt>
                <c:pt idx="5567">
                  <c:v>226</c:v>
                </c:pt>
                <c:pt idx="5568">
                  <c:v>226</c:v>
                </c:pt>
                <c:pt idx="5569">
                  <c:v>227</c:v>
                </c:pt>
                <c:pt idx="5570">
                  <c:v>227</c:v>
                </c:pt>
                <c:pt idx="5571">
                  <c:v>228</c:v>
                </c:pt>
                <c:pt idx="5572">
                  <c:v>228</c:v>
                </c:pt>
                <c:pt idx="5573">
                  <c:v>229</c:v>
                </c:pt>
                <c:pt idx="5574">
                  <c:v>230</c:v>
                </c:pt>
                <c:pt idx="5575">
                  <c:v>231</c:v>
                </c:pt>
                <c:pt idx="5576">
                  <c:v>231</c:v>
                </c:pt>
                <c:pt idx="5577">
                  <c:v>231</c:v>
                </c:pt>
                <c:pt idx="5578">
                  <c:v>232</c:v>
                </c:pt>
                <c:pt idx="5579">
                  <c:v>232</c:v>
                </c:pt>
                <c:pt idx="5580">
                  <c:v>232</c:v>
                </c:pt>
                <c:pt idx="5581">
                  <c:v>232</c:v>
                </c:pt>
                <c:pt idx="5582">
                  <c:v>232</c:v>
                </c:pt>
                <c:pt idx="5583">
                  <c:v>233</c:v>
                </c:pt>
                <c:pt idx="5584">
                  <c:v>233</c:v>
                </c:pt>
                <c:pt idx="5585">
                  <c:v>233</c:v>
                </c:pt>
                <c:pt idx="5586">
                  <c:v>233</c:v>
                </c:pt>
                <c:pt idx="5587">
                  <c:v>234</c:v>
                </c:pt>
                <c:pt idx="5588">
                  <c:v>234</c:v>
                </c:pt>
                <c:pt idx="5589">
                  <c:v>235</c:v>
                </c:pt>
                <c:pt idx="5590">
                  <c:v>235</c:v>
                </c:pt>
                <c:pt idx="5591">
                  <c:v>236</c:v>
                </c:pt>
                <c:pt idx="5592">
                  <c:v>237</c:v>
                </c:pt>
                <c:pt idx="5593">
                  <c:v>237</c:v>
                </c:pt>
                <c:pt idx="5594">
                  <c:v>237</c:v>
                </c:pt>
                <c:pt idx="5595">
                  <c:v>237</c:v>
                </c:pt>
                <c:pt idx="5596">
                  <c:v>237</c:v>
                </c:pt>
                <c:pt idx="5597">
                  <c:v>238</c:v>
                </c:pt>
                <c:pt idx="5598">
                  <c:v>238</c:v>
                </c:pt>
                <c:pt idx="5599">
                  <c:v>238</c:v>
                </c:pt>
                <c:pt idx="5600">
                  <c:v>239</c:v>
                </c:pt>
                <c:pt idx="5601">
                  <c:v>239</c:v>
                </c:pt>
                <c:pt idx="5602">
                  <c:v>239</c:v>
                </c:pt>
                <c:pt idx="5603">
                  <c:v>239</c:v>
                </c:pt>
                <c:pt idx="5604">
                  <c:v>240</c:v>
                </c:pt>
                <c:pt idx="5605">
                  <c:v>240</c:v>
                </c:pt>
                <c:pt idx="5606">
                  <c:v>240</c:v>
                </c:pt>
                <c:pt idx="5607">
                  <c:v>241</c:v>
                </c:pt>
                <c:pt idx="5608">
                  <c:v>241</c:v>
                </c:pt>
                <c:pt idx="5609">
                  <c:v>241</c:v>
                </c:pt>
                <c:pt idx="5610">
                  <c:v>241</c:v>
                </c:pt>
                <c:pt idx="5611">
                  <c:v>241</c:v>
                </c:pt>
                <c:pt idx="5612">
                  <c:v>242</c:v>
                </c:pt>
                <c:pt idx="5613">
                  <c:v>242</c:v>
                </c:pt>
                <c:pt idx="5614">
                  <c:v>242</c:v>
                </c:pt>
                <c:pt idx="5615">
                  <c:v>242</c:v>
                </c:pt>
                <c:pt idx="5616">
                  <c:v>243</c:v>
                </c:pt>
                <c:pt idx="5617">
                  <c:v>243</c:v>
                </c:pt>
                <c:pt idx="5618">
                  <c:v>243</c:v>
                </c:pt>
                <c:pt idx="5619">
                  <c:v>243</c:v>
                </c:pt>
                <c:pt idx="5620">
                  <c:v>245</c:v>
                </c:pt>
                <c:pt idx="5621">
                  <c:v>246</c:v>
                </c:pt>
                <c:pt idx="5622">
                  <c:v>246</c:v>
                </c:pt>
                <c:pt idx="5623">
                  <c:v>246</c:v>
                </c:pt>
                <c:pt idx="5624">
                  <c:v>246</c:v>
                </c:pt>
                <c:pt idx="5625">
                  <c:v>246</c:v>
                </c:pt>
                <c:pt idx="5626">
                  <c:v>247</c:v>
                </c:pt>
                <c:pt idx="5627">
                  <c:v>247</c:v>
                </c:pt>
                <c:pt idx="5628">
                  <c:v>248</c:v>
                </c:pt>
                <c:pt idx="5629">
                  <c:v>248</c:v>
                </c:pt>
                <c:pt idx="5630">
                  <c:v>248</c:v>
                </c:pt>
                <c:pt idx="5631">
                  <c:v>248</c:v>
                </c:pt>
                <c:pt idx="5632">
                  <c:v>248</c:v>
                </c:pt>
                <c:pt idx="5633">
                  <c:v>249</c:v>
                </c:pt>
                <c:pt idx="5634">
                  <c:v>249</c:v>
                </c:pt>
                <c:pt idx="5635">
                  <c:v>250</c:v>
                </c:pt>
                <c:pt idx="5636">
                  <c:v>250</c:v>
                </c:pt>
                <c:pt idx="5637">
                  <c:v>250</c:v>
                </c:pt>
                <c:pt idx="5638">
                  <c:v>250</c:v>
                </c:pt>
                <c:pt idx="5639">
                  <c:v>250</c:v>
                </c:pt>
                <c:pt idx="5640">
                  <c:v>250</c:v>
                </c:pt>
                <c:pt idx="5641">
                  <c:v>250</c:v>
                </c:pt>
                <c:pt idx="5642">
                  <c:v>250</c:v>
                </c:pt>
                <c:pt idx="5643">
                  <c:v>250</c:v>
                </c:pt>
                <c:pt idx="5644">
                  <c:v>250</c:v>
                </c:pt>
                <c:pt idx="5645">
                  <c:v>251</c:v>
                </c:pt>
                <c:pt idx="5646">
                  <c:v>252</c:v>
                </c:pt>
                <c:pt idx="5647">
                  <c:v>252</c:v>
                </c:pt>
                <c:pt idx="5648">
                  <c:v>252</c:v>
                </c:pt>
                <c:pt idx="5649">
                  <c:v>252</c:v>
                </c:pt>
                <c:pt idx="5650">
                  <c:v>252</c:v>
                </c:pt>
                <c:pt idx="5651">
                  <c:v>252</c:v>
                </c:pt>
                <c:pt idx="5652">
                  <c:v>252</c:v>
                </c:pt>
                <c:pt idx="5653">
                  <c:v>253</c:v>
                </c:pt>
                <c:pt idx="5654">
                  <c:v>253</c:v>
                </c:pt>
                <c:pt idx="5655">
                  <c:v>253</c:v>
                </c:pt>
                <c:pt idx="5656">
                  <c:v>254</c:v>
                </c:pt>
                <c:pt idx="5657">
                  <c:v>254</c:v>
                </c:pt>
                <c:pt idx="5658">
                  <c:v>255</c:v>
                </c:pt>
                <c:pt idx="5659">
                  <c:v>255</c:v>
                </c:pt>
                <c:pt idx="5660">
                  <c:v>255</c:v>
                </c:pt>
                <c:pt idx="5661">
                  <c:v>255</c:v>
                </c:pt>
                <c:pt idx="5662">
                  <c:v>255</c:v>
                </c:pt>
                <c:pt idx="5663">
                  <c:v>255</c:v>
                </c:pt>
                <c:pt idx="5664">
                  <c:v>256</c:v>
                </c:pt>
                <c:pt idx="5665">
                  <c:v>256</c:v>
                </c:pt>
                <c:pt idx="5666">
                  <c:v>257</c:v>
                </c:pt>
                <c:pt idx="5667">
                  <c:v>257</c:v>
                </c:pt>
                <c:pt idx="5668">
                  <c:v>257</c:v>
                </c:pt>
                <c:pt idx="5669">
                  <c:v>258</c:v>
                </c:pt>
                <c:pt idx="5670">
                  <c:v>259</c:v>
                </c:pt>
                <c:pt idx="5671">
                  <c:v>259</c:v>
                </c:pt>
                <c:pt idx="5672">
                  <c:v>259</c:v>
                </c:pt>
                <c:pt idx="5673">
                  <c:v>259</c:v>
                </c:pt>
                <c:pt idx="5674">
                  <c:v>259</c:v>
                </c:pt>
                <c:pt idx="5675">
                  <c:v>260</c:v>
                </c:pt>
                <c:pt idx="5676">
                  <c:v>261</c:v>
                </c:pt>
                <c:pt idx="5677">
                  <c:v>261</c:v>
                </c:pt>
                <c:pt idx="5678">
                  <c:v>261</c:v>
                </c:pt>
                <c:pt idx="5679">
                  <c:v>262</c:v>
                </c:pt>
                <c:pt idx="5680">
                  <c:v>262</c:v>
                </c:pt>
                <c:pt idx="5681">
                  <c:v>262</c:v>
                </c:pt>
                <c:pt idx="5682">
                  <c:v>263</c:v>
                </c:pt>
                <c:pt idx="5683">
                  <c:v>264</c:v>
                </c:pt>
                <c:pt idx="5684">
                  <c:v>264</c:v>
                </c:pt>
                <c:pt idx="5685">
                  <c:v>264</c:v>
                </c:pt>
                <c:pt idx="5686">
                  <c:v>264</c:v>
                </c:pt>
                <c:pt idx="5687">
                  <c:v>264</c:v>
                </c:pt>
                <c:pt idx="5688">
                  <c:v>265</c:v>
                </c:pt>
                <c:pt idx="5689">
                  <c:v>266</c:v>
                </c:pt>
                <c:pt idx="5690">
                  <c:v>266</c:v>
                </c:pt>
                <c:pt idx="5691">
                  <c:v>266</c:v>
                </c:pt>
                <c:pt idx="5692">
                  <c:v>267</c:v>
                </c:pt>
                <c:pt idx="5693">
                  <c:v>268</c:v>
                </c:pt>
                <c:pt idx="5694">
                  <c:v>268</c:v>
                </c:pt>
                <c:pt idx="5695">
                  <c:v>268</c:v>
                </c:pt>
                <c:pt idx="5696">
                  <c:v>268</c:v>
                </c:pt>
                <c:pt idx="5697">
                  <c:v>269</c:v>
                </c:pt>
                <c:pt idx="5698">
                  <c:v>269</c:v>
                </c:pt>
                <c:pt idx="5699">
                  <c:v>269</c:v>
                </c:pt>
                <c:pt idx="5700">
                  <c:v>270</c:v>
                </c:pt>
                <c:pt idx="5701">
                  <c:v>270</c:v>
                </c:pt>
                <c:pt idx="5702">
                  <c:v>271</c:v>
                </c:pt>
                <c:pt idx="5703">
                  <c:v>271</c:v>
                </c:pt>
                <c:pt idx="5704">
                  <c:v>271</c:v>
                </c:pt>
                <c:pt idx="5705">
                  <c:v>271</c:v>
                </c:pt>
                <c:pt idx="5706">
                  <c:v>271</c:v>
                </c:pt>
                <c:pt idx="5707">
                  <c:v>272</c:v>
                </c:pt>
                <c:pt idx="5708">
                  <c:v>273</c:v>
                </c:pt>
                <c:pt idx="5709">
                  <c:v>273</c:v>
                </c:pt>
                <c:pt idx="5710">
                  <c:v>273</c:v>
                </c:pt>
                <c:pt idx="5711">
                  <c:v>273</c:v>
                </c:pt>
                <c:pt idx="5712">
                  <c:v>273</c:v>
                </c:pt>
                <c:pt idx="5713">
                  <c:v>274</c:v>
                </c:pt>
                <c:pt idx="5714">
                  <c:v>274</c:v>
                </c:pt>
                <c:pt idx="5715">
                  <c:v>274</c:v>
                </c:pt>
                <c:pt idx="5716">
                  <c:v>274</c:v>
                </c:pt>
                <c:pt idx="5717">
                  <c:v>274</c:v>
                </c:pt>
                <c:pt idx="5718">
                  <c:v>275</c:v>
                </c:pt>
                <c:pt idx="5719">
                  <c:v>275</c:v>
                </c:pt>
                <c:pt idx="5720">
                  <c:v>276</c:v>
                </c:pt>
                <c:pt idx="5721">
                  <c:v>276</c:v>
                </c:pt>
                <c:pt idx="5722">
                  <c:v>276</c:v>
                </c:pt>
                <c:pt idx="5723">
                  <c:v>276</c:v>
                </c:pt>
                <c:pt idx="5724">
                  <c:v>276</c:v>
                </c:pt>
                <c:pt idx="5725">
                  <c:v>276</c:v>
                </c:pt>
                <c:pt idx="5726">
                  <c:v>276</c:v>
                </c:pt>
                <c:pt idx="5727">
                  <c:v>277</c:v>
                </c:pt>
                <c:pt idx="5728">
                  <c:v>278</c:v>
                </c:pt>
                <c:pt idx="5729">
                  <c:v>278</c:v>
                </c:pt>
                <c:pt idx="5730">
                  <c:v>279</c:v>
                </c:pt>
                <c:pt idx="5731">
                  <c:v>280</c:v>
                </c:pt>
                <c:pt idx="5732">
                  <c:v>280</c:v>
                </c:pt>
                <c:pt idx="5733">
                  <c:v>281</c:v>
                </c:pt>
                <c:pt idx="5734">
                  <c:v>281</c:v>
                </c:pt>
                <c:pt idx="5735">
                  <c:v>282</c:v>
                </c:pt>
                <c:pt idx="5736">
                  <c:v>282</c:v>
                </c:pt>
                <c:pt idx="5737">
                  <c:v>282</c:v>
                </c:pt>
                <c:pt idx="5738">
                  <c:v>282</c:v>
                </c:pt>
                <c:pt idx="5739">
                  <c:v>282</c:v>
                </c:pt>
                <c:pt idx="5740">
                  <c:v>282</c:v>
                </c:pt>
                <c:pt idx="5741">
                  <c:v>282</c:v>
                </c:pt>
                <c:pt idx="5742">
                  <c:v>282</c:v>
                </c:pt>
                <c:pt idx="5743">
                  <c:v>282</c:v>
                </c:pt>
                <c:pt idx="5744">
                  <c:v>282</c:v>
                </c:pt>
                <c:pt idx="5745">
                  <c:v>283</c:v>
                </c:pt>
                <c:pt idx="5746">
                  <c:v>283</c:v>
                </c:pt>
                <c:pt idx="5747">
                  <c:v>283</c:v>
                </c:pt>
                <c:pt idx="5748">
                  <c:v>284</c:v>
                </c:pt>
                <c:pt idx="5749">
                  <c:v>284</c:v>
                </c:pt>
                <c:pt idx="5750">
                  <c:v>284</c:v>
                </c:pt>
                <c:pt idx="5751">
                  <c:v>284</c:v>
                </c:pt>
                <c:pt idx="5752">
                  <c:v>284</c:v>
                </c:pt>
                <c:pt idx="5753">
                  <c:v>285</c:v>
                </c:pt>
                <c:pt idx="5754">
                  <c:v>285</c:v>
                </c:pt>
                <c:pt idx="5755">
                  <c:v>286</c:v>
                </c:pt>
                <c:pt idx="5756">
                  <c:v>286</c:v>
                </c:pt>
                <c:pt idx="5757">
                  <c:v>286</c:v>
                </c:pt>
                <c:pt idx="5758">
                  <c:v>286</c:v>
                </c:pt>
                <c:pt idx="5759">
                  <c:v>287</c:v>
                </c:pt>
                <c:pt idx="5760">
                  <c:v>287</c:v>
                </c:pt>
                <c:pt idx="5761">
                  <c:v>287</c:v>
                </c:pt>
                <c:pt idx="5762">
                  <c:v>287</c:v>
                </c:pt>
                <c:pt idx="5763">
                  <c:v>289</c:v>
                </c:pt>
                <c:pt idx="5764">
                  <c:v>290</c:v>
                </c:pt>
                <c:pt idx="5765">
                  <c:v>290</c:v>
                </c:pt>
                <c:pt idx="5766">
                  <c:v>291</c:v>
                </c:pt>
                <c:pt idx="5767">
                  <c:v>291</c:v>
                </c:pt>
                <c:pt idx="5768">
                  <c:v>291</c:v>
                </c:pt>
                <c:pt idx="5769">
                  <c:v>291</c:v>
                </c:pt>
                <c:pt idx="5770">
                  <c:v>291</c:v>
                </c:pt>
                <c:pt idx="5771">
                  <c:v>292</c:v>
                </c:pt>
                <c:pt idx="5772">
                  <c:v>292</c:v>
                </c:pt>
                <c:pt idx="5773">
                  <c:v>292</c:v>
                </c:pt>
                <c:pt idx="5774">
                  <c:v>292</c:v>
                </c:pt>
                <c:pt idx="5775">
                  <c:v>292</c:v>
                </c:pt>
                <c:pt idx="5776">
                  <c:v>292</c:v>
                </c:pt>
                <c:pt idx="5777">
                  <c:v>293</c:v>
                </c:pt>
                <c:pt idx="5778">
                  <c:v>293</c:v>
                </c:pt>
                <c:pt idx="5779">
                  <c:v>293</c:v>
                </c:pt>
                <c:pt idx="5780">
                  <c:v>293</c:v>
                </c:pt>
                <c:pt idx="5781">
                  <c:v>294</c:v>
                </c:pt>
                <c:pt idx="5782">
                  <c:v>294</c:v>
                </c:pt>
                <c:pt idx="5783">
                  <c:v>294</c:v>
                </c:pt>
                <c:pt idx="5784">
                  <c:v>294</c:v>
                </c:pt>
                <c:pt idx="5785">
                  <c:v>294</c:v>
                </c:pt>
                <c:pt idx="5786">
                  <c:v>294</c:v>
                </c:pt>
                <c:pt idx="5787">
                  <c:v>295</c:v>
                </c:pt>
                <c:pt idx="5788">
                  <c:v>295</c:v>
                </c:pt>
                <c:pt idx="5789">
                  <c:v>295</c:v>
                </c:pt>
                <c:pt idx="5790">
                  <c:v>295</c:v>
                </c:pt>
                <c:pt idx="5791">
                  <c:v>296</c:v>
                </c:pt>
                <c:pt idx="5792">
                  <c:v>296</c:v>
                </c:pt>
                <c:pt idx="5793">
                  <c:v>296</c:v>
                </c:pt>
                <c:pt idx="5794">
                  <c:v>297</c:v>
                </c:pt>
                <c:pt idx="5795">
                  <c:v>297</c:v>
                </c:pt>
                <c:pt idx="5796">
                  <c:v>297</c:v>
                </c:pt>
                <c:pt idx="5797">
                  <c:v>297</c:v>
                </c:pt>
                <c:pt idx="5798">
                  <c:v>297</c:v>
                </c:pt>
                <c:pt idx="5799">
                  <c:v>298</c:v>
                </c:pt>
                <c:pt idx="5800">
                  <c:v>298</c:v>
                </c:pt>
                <c:pt idx="5801">
                  <c:v>298</c:v>
                </c:pt>
                <c:pt idx="5802">
                  <c:v>298</c:v>
                </c:pt>
                <c:pt idx="5803">
                  <c:v>298</c:v>
                </c:pt>
                <c:pt idx="5804">
                  <c:v>298</c:v>
                </c:pt>
                <c:pt idx="5805">
                  <c:v>299</c:v>
                </c:pt>
                <c:pt idx="5806">
                  <c:v>299</c:v>
                </c:pt>
                <c:pt idx="5807">
                  <c:v>299</c:v>
                </c:pt>
                <c:pt idx="5808">
                  <c:v>299</c:v>
                </c:pt>
                <c:pt idx="5809">
                  <c:v>299</c:v>
                </c:pt>
                <c:pt idx="5810">
                  <c:v>299</c:v>
                </c:pt>
                <c:pt idx="5811">
                  <c:v>300</c:v>
                </c:pt>
                <c:pt idx="5812">
                  <c:v>300</c:v>
                </c:pt>
                <c:pt idx="5813">
                  <c:v>300</c:v>
                </c:pt>
                <c:pt idx="5814">
                  <c:v>300</c:v>
                </c:pt>
                <c:pt idx="5815">
                  <c:v>300</c:v>
                </c:pt>
                <c:pt idx="5816">
                  <c:v>300</c:v>
                </c:pt>
                <c:pt idx="5817">
                  <c:v>300</c:v>
                </c:pt>
                <c:pt idx="5818">
                  <c:v>300</c:v>
                </c:pt>
                <c:pt idx="5819">
                  <c:v>300</c:v>
                </c:pt>
                <c:pt idx="5820">
                  <c:v>300</c:v>
                </c:pt>
                <c:pt idx="5821">
                  <c:v>300</c:v>
                </c:pt>
                <c:pt idx="5822">
                  <c:v>301</c:v>
                </c:pt>
                <c:pt idx="5823">
                  <c:v>301</c:v>
                </c:pt>
                <c:pt idx="5824">
                  <c:v>301</c:v>
                </c:pt>
                <c:pt idx="5825">
                  <c:v>301</c:v>
                </c:pt>
                <c:pt idx="5826">
                  <c:v>301</c:v>
                </c:pt>
                <c:pt idx="5827">
                  <c:v>301</c:v>
                </c:pt>
                <c:pt idx="5828">
                  <c:v>301</c:v>
                </c:pt>
                <c:pt idx="5829">
                  <c:v>301</c:v>
                </c:pt>
                <c:pt idx="5830">
                  <c:v>301</c:v>
                </c:pt>
                <c:pt idx="5831">
                  <c:v>302</c:v>
                </c:pt>
                <c:pt idx="5832">
                  <c:v>302</c:v>
                </c:pt>
                <c:pt idx="5833">
                  <c:v>302</c:v>
                </c:pt>
                <c:pt idx="5834">
                  <c:v>302</c:v>
                </c:pt>
                <c:pt idx="5835">
                  <c:v>302</c:v>
                </c:pt>
                <c:pt idx="5836">
                  <c:v>302</c:v>
                </c:pt>
                <c:pt idx="5837">
                  <c:v>303</c:v>
                </c:pt>
                <c:pt idx="5838">
                  <c:v>303</c:v>
                </c:pt>
                <c:pt idx="5839">
                  <c:v>303</c:v>
                </c:pt>
                <c:pt idx="5840">
                  <c:v>303</c:v>
                </c:pt>
                <c:pt idx="5841">
                  <c:v>303</c:v>
                </c:pt>
                <c:pt idx="5842">
                  <c:v>303</c:v>
                </c:pt>
                <c:pt idx="5843">
                  <c:v>303</c:v>
                </c:pt>
                <c:pt idx="5844">
                  <c:v>303</c:v>
                </c:pt>
                <c:pt idx="5845">
                  <c:v>303</c:v>
                </c:pt>
                <c:pt idx="5846">
                  <c:v>304</c:v>
                </c:pt>
                <c:pt idx="5847">
                  <c:v>304</c:v>
                </c:pt>
                <c:pt idx="5848">
                  <c:v>304</c:v>
                </c:pt>
                <c:pt idx="5849">
                  <c:v>304</c:v>
                </c:pt>
                <c:pt idx="5850">
                  <c:v>305</c:v>
                </c:pt>
                <c:pt idx="5851">
                  <c:v>305</c:v>
                </c:pt>
                <c:pt idx="5852">
                  <c:v>305</c:v>
                </c:pt>
                <c:pt idx="5853">
                  <c:v>305</c:v>
                </c:pt>
                <c:pt idx="5854">
                  <c:v>305</c:v>
                </c:pt>
                <c:pt idx="5855">
                  <c:v>306</c:v>
                </c:pt>
                <c:pt idx="5856">
                  <c:v>306</c:v>
                </c:pt>
                <c:pt idx="5857">
                  <c:v>306</c:v>
                </c:pt>
                <c:pt idx="5858">
                  <c:v>306</c:v>
                </c:pt>
                <c:pt idx="5859">
                  <c:v>306</c:v>
                </c:pt>
                <c:pt idx="5860">
                  <c:v>306</c:v>
                </c:pt>
                <c:pt idx="5861">
                  <c:v>306</c:v>
                </c:pt>
                <c:pt idx="5862">
                  <c:v>306</c:v>
                </c:pt>
                <c:pt idx="5863">
                  <c:v>306</c:v>
                </c:pt>
                <c:pt idx="5864">
                  <c:v>306</c:v>
                </c:pt>
                <c:pt idx="5865">
                  <c:v>306</c:v>
                </c:pt>
                <c:pt idx="5866">
                  <c:v>307</c:v>
                </c:pt>
                <c:pt idx="5867">
                  <c:v>307</c:v>
                </c:pt>
                <c:pt idx="5868">
                  <c:v>307</c:v>
                </c:pt>
                <c:pt idx="5869">
                  <c:v>308</c:v>
                </c:pt>
                <c:pt idx="5870">
                  <c:v>308</c:v>
                </c:pt>
                <c:pt idx="5871">
                  <c:v>308</c:v>
                </c:pt>
                <c:pt idx="5872">
                  <c:v>308</c:v>
                </c:pt>
                <c:pt idx="5873">
                  <c:v>308</c:v>
                </c:pt>
                <c:pt idx="5874">
                  <c:v>308</c:v>
                </c:pt>
                <c:pt idx="5875">
                  <c:v>308</c:v>
                </c:pt>
                <c:pt idx="5876">
                  <c:v>309</c:v>
                </c:pt>
                <c:pt idx="5877">
                  <c:v>309</c:v>
                </c:pt>
                <c:pt idx="5878">
                  <c:v>309</c:v>
                </c:pt>
                <c:pt idx="5879">
                  <c:v>309</c:v>
                </c:pt>
                <c:pt idx="5880">
                  <c:v>309</c:v>
                </c:pt>
                <c:pt idx="5881">
                  <c:v>309</c:v>
                </c:pt>
                <c:pt idx="5882">
                  <c:v>310</c:v>
                </c:pt>
                <c:pt idx="5883">
                  <c:v>310</c:v>
                </c:pt>
                <c:pt idx="5884">
                  <c:v>311</c:v>
                </c:pt>
                <c:pt idx="5885">
                  <c:v>311</c:v>
                </c:pt>
                <c:pt idx="5886">
                  <c:v>311</c:v>
                </c:pt>
                <c:pt idx="5887">
                  <c:v>311</c:v>
                </c:pt>
                <c:pt idx="5888">
                  <c:v>311</c:v>
                </c:pt>
                <c:pt idx="5889">
                  <c:v>312</c:v>
                </c:pt>
                <c:pt idx="5890">
                  <c:v>312</c:v>
                </c:pt>
                <c:pt idx="5891">
                  <c:v>312</c:v>
                </c:pt>
                <c:pt idx="5892">
                  <c:v>312</c:v>
                </c:pt>
                <c:pt idx="5893">
                  <c:v>312</c:v>
                </c:pt>
                <c:pt idx="5894">
                  <c:v>312</c:v>
                </c:pt>
                <c:pt idx="5895">
                  <c:v>313</c:v>
                </c:pt>
                <c:pt idx="5896">
                  <c:v>313</c:v>
                </c:pt>
                <c:pt idx="5897">
                  <c:v>313</c:v>
                </c:pt>
                <c:pt idx="5898">
                  <c:v>313</c:v>
                </c:pt>
                <c:pt idx="5899">
                  <c:v>313</c:v>
                </c:pt>
                <c:pt idx="5900">
                  <c:v>314</c:v>
                </c:pt>
                <c:pt idx="5901">
                  <c:v>314</c:v>
                </c:pt>
                <c:pt idx="5902">
                  <c:v>314</c:v>
                </c:pt>
                <c:pt idx="5903">
                  <c:v>315</c:v>
                </c:pt>
                <c:pt idx="5904">
                  <c:v>315</c:v>
                </c:pt>
                <c:pt idx="5905">
                  <c:v>315</c:v>
                </c:pt>
                <c:pt idx="5906">
                  <c:v>315</c:v>
                </c:pt>
                <c:pt idx="5907">
                  <c:v>315</c:v>
                </c:pt>
                <c:pt idx="5908">
                  <c:v>315</c:v>
                </c:pt>
                <c:pt idx="5909">
                  <c:v>315</c:v>
                </c:pt>
                <c:pt idx="5910">
                  <c:v>315</c:v>
                </c:pt>
                <c:pt idx="5911">
                  <c:v>315</c:v>
                </c:pt>
                <c:pt idx="5912">
                  <c:v>316</c:v>
                </c:pt>
                <c:pt idx="5913">
                  <c:v>316</c:v>
                </c:pt>
                <c:pt idx="5914">
                  <c:v>316</c:v>
                </c:pt>
                <c:pt idx="5915">
                  <c:v>316</c:v>
                </c:pt>
                <c:pt idx="5916">
                  <c:v>317</c:v>
                </c:pt>
                <c:pt idx="5917">
                  <c:v>317</c:v>
                </c:pt>
                <c:pt idx="5918">
                  <c:v>317</c:v>
                </c:pt>
                <c:pt idx="5919">
                  <c:v>317</c:v>
                </c:pt>
                <c:pt idx="5920">
                  <c:v>318</c:v>
                </c:pt>
                <c:pt idx="5921">
                  <c:v>318</c:v>
                </c:pt>
                <c:pt idx="5922">
                  <c:v>318</c:v>
                </c:pt>
                <c:pt idx="5923">
                  <c:v>318</c:v>
                </c:pt>
                <c:pt idx="5924">
                  <c:v>319</c:v>
                </c:pt>
                <c:pt idx="5925">
                  <c:v>319</c:v>
                </c:pt>
                <c:pt idx="5926">
                  <c:v>320</c:v>
                </c:pt>
                <c:pt idx="5927">
                  <c:v>321</c:v>
                </c:pt>
                <c:pt idx="5928">
                  <c:v>322</c:v>
                </c:pt>
                <c:pt idx="5929">
                  <c:v>322</c:v>
                </c:pt>
                <c:pt idx="5930">
                  <c:v>322</c:v>
                </c:pt>
                <c:pt idx="5931">
                  <c:v>323</c:v>
                </c:pt>
                <c:pt idx="5932">
                  <c:v>323</c:v>
                </c:pt>
                <c:pt idx="5933">
                  <c:v>324</c:v>
                </c:pt>
                <c:pt idx="5934">
                  <c:v>324</c:v>
                </c:pt>
                <c:pt idx="5935">
                  <c:v>324</c:v>
                </c:pt>
                <c:pt idx="5936">
                  <c:v>325</c:v>
                </c:pt>
                <c:pt idx="5937">
                  <c:v>325</c:v>
                </c:pt>
                <c:pt idx="5938">
                  <c:v>325</c:v>
                </c:pt>
                <c:pt idx="5939">
                  <c:v>325</c:v>
                </c:pt>
                <c:pt idx="5940">
                  <c:v>325</c:v>
                </c:pt>
                <c:pt idx="5941">
                  <c:v>326</c:v>
                </c:pt>
                <c:pt idx="5942">
                  <c:v>326</c:v>
                </c:pt>
                <c:pt idx="5943">
                  <c:v>327</c:v>
                </c:pt>
                <c:pt idx="5944">
                  <c:v>327</c:v>
                </c:pt>
                <c:pt idx="5945">
                  <c:v>327</c:v>
                </c:pt>
                <c:pt idx="5946">
                  <c:v>328</c:v>
                </c:pt>
                <c:pt idx="5947">
                  <c:v>328</c:v>
                </c:pt>
                <c:pt idx="5948">
                  <c:v>328</c:v>
                </c:pt>
                <c:pt idx="5949">
                  <c:v>328</c:v>
                </c:pt>
                <c:pt idx="5950">
                  <c:v>328</c:v>
                </c:pt>
                <c:pt idx="5951">
                  <c:v>329</c:v>
                </c:pt>
                <c:pt idx="5952">
                  <c:v>329</c:v>
                </c:pt>
                <c:pt idx="5953">
                  <c:v>329</c:v>
                </c:pt>
                <c:pt idx="5954">
                  <c:v>330</c:v>
                </c:pt>
                <c:pt idx="5955">
                  <c:v>330</c:v>
                </c:pt>
                <c:pt idx="5956">
                  <c:v>331</c:v>
                </c:pt>
                <c:pt idx="5957">
                  <c:v>331</c:v>
                </c:pt>
                <c:pt idx="5958">
                  <c:v>331</c:v>
                </c:pt>
                <c:pt idx="5959">
                  <c:v>332</c:v>
                </c:pt>
                <c:pt idx="5960">
                  <c:v>332</c:v>
                </c:pt>
                <c:pt idx="5961">
                  <c:v>332</c:v>
                </c:pt>
                <c:pt idx="5962">
                  <c:v>332</c:v>
                </c:pt>
                <c:pt idx="5963">
                  <c:v>334</c:v>
                </c:pt>
                <c:pt idx="5964">
                  <c:v>334</c:v>
                </c:pt>
                <c:pt idx="5965">
                  <c:v>334</c:v>
                </c:pt>
                <c:pt idx="5966">
                  <c:v>334</c:v>
                </c:pt>
                <c:pt idx="5967">
                  <c:v>334</c:v>
                </c:pt>
                <c:pt idx="5968">
                  <c:v>334</c:v>
                </c:pt>
                <c:pt idx="5969">
                  <c:v>335</c:v>
                </c:pt>
                <c:pt idx="5970">
                  <c:v>335</c:v>
                </c:pt>
                <c:pt idx="5971">
                  <c:v>335</c:v>
                </c:pt>
                <c:pt idx="5972">
                  <c:v>335</c:v>
                </c:pt>
                <c:pt idx="5973">
                  <c:v>337</c:v>
                </c:pt>
                <c:pt idx="5974">
                  <c:v>338</c:v>
                </c:pt>
                <c:pt idx="5975">
                  <c:v>340</c:v>
                </c:pt>
                <c:pt idx="5976">
                  <c:v>341</c:v>
                </c:pt>
                <c:pt idx="5977">
                  <c:v>341</c:v>
                </c:pt>
                <c:pt idx="5978">
                  <c:v>341</c:v>
                </c:pt>
                <c:pt idx="5979">
                  <c:v>343</c:v>
                </c:pt>
                <c:pt idx="5980">
                  <c:v>343</c:v>
                </c:pt>
                <c:pt idx="5981">
                  <c:v>345</c:v>
                </c:pt>
                <c:pt idx="5982">
                  <c:v>345</c:v>
                </c:pt>
                <c:pt idx="5983">
                  <c:v>345</c:v>
                </c:pt>
                <c:pt idx="5984">
                  <c:v>345</c:v>
                </c:pt>
                <c:pt idx="5985">
                  <c:v>345</c:v>
                </c:pt>
                <c:pt idx="5986">
                  <c:v>346</c:v>
                </c:pt>
                <c:pt idx="5987">
                  <c:v>346</c:v>
                </c:pt>
                <c:pt idx="5988">
                  <c:v>347</c:v>
                </c:pt>
                <c:pt idx="5989">
                  <c:v>347</c:v>
                </c:pt>
                <c:pt idx="5990">
                  <c:v>347</c:v>
                </c:pt>
                <c:pt idx="5991">
                  <c:v>348</c:v>
                </c:pt>
                <c:pt idx="5992">
                  <c:v>348</c:v>
                </c:pt>
                <c:pt idx="5993">
                  <c:v>348</c:v>
                </c:pt>
                <c:pt idx="5994">
                  <c:v>349</c:v>
                </c:pt>
                <c:pt idx="5995">
                  <c:v>350</c:v>
                </c:pt>
                <c:pt idx="5996">
                  <c:v>350</c:v>
                </c:pt>
                <c:pt idx="5997">
                  <c:v>350</c:v>
                </c:pt>
                <c:pt idx="5998">
                  <c:v>351</c:v>
                </c:pt>
                <c:pt idx="5999">
                  <c:v>351</c:v>
                </c:pt>
                <c:pt idx="6000">
                  <c:v>351</c:v>
                </c:pt>
                <c:pt idx="6001">
                  <c:v>354</c:v>
                </c:pt>
                <c:pt idx="6002">
                  <c:v>356</c:v>
                </c:pt>
                <c:pt idx="6003">
                  <c:v>357</c:v>
                </c:pt>
                <c:pt idx="6004">
                  <c:v>357</c:v>
                </c:pt>
                <c:pt idx="6005">
                  <c:v>357</c:v>
                </c:pt>
                <c:pt idx="6006">
                  <c:v>357</c:v>
                </c:pt>
                <c:pt idx="6007">
                  <c:v>358</c:v>
                </c:pt>
                <c:pt idx="6008">
                  <c:v>358</c:v>
                </c:pt>
                <c:pt idx="6009">
                  <c:v>359</c:v>
                </c:pt>
                <c:pt idx="6010">
                  <c:v>362</c:v>
                </c:pt>
                <c:pt idx="6011">
                  <c:v>362</c:v>
                </c:pt>
                <c:pt idx="6012">
                  <c:v>365</c:v>
                </c:pt>
                <c:pt idx="6013">
                  <c:v>367</c:v>
                </c:pt>
                <c:pt idx="6014">
                  <c:v>368</c:v>
                </c:pt>
                <c:pt idx="6015">
                  <c:v>368</c:v>
                </c:pt>
                <c:pt idx="6016">
                  <c:v>369</c:v>
                </c:pt>
                <c:pt idx="6017">
                  <c:v>369</c:v>
                </c:pt>
                <c:pt idx="6018">
                  <c:v>370</c:v>
                </c:pt>
                <c:pt idx="6019">
                  <c:v>371</c:v>
                </c:pt>
                <c:pt idx="6020">
                  <c:v>371</c:v>
                </c:pt>
                <c:pt idx="6021">
                  <c:v>371</c:v>
                </c:pt>
                <c:pt idx="6022">
                  <c:v>371</c:v>
                </c:pt>
                <c:pt idx="6023">
                  <c:v>371</c:v>
                </c:pt>
                <c:pt idx="6024">
                  <c:v>372</c:v>
                </c:pt>
                <c:pt idx="6025">
                  <c:v>372</c:v>
                </c:pt>
                <c:pt idx="6026">
                  <c:v>373</c:v>
                </c:pt>
                <c:pt idx="6027">
                  <c:v>373</c:v>
                </c:pt>
                <c:pt idx="6028">
                  <c:v>373</c:v>
                </c:pt>
                <c:pt idx="6029">
                  <c:v>373</c:v>
                </c:pt>
                <c:pt idx="6030">
                  <c:v>373</c:v>
                </c:pt>
                <c:pt idx="6031">
                  <c:v>374</c:v>
                </c:pt>
                <c:pt idx="6032">
                  <c:v>377</c:v>
                </c:pt>
                <c:pt idx="6033">
                  <c:v>378</c:v>
                </c:pt>
                <c:pt idx="6034">
                  <c:v>378</c:v>
                </c:pt>
                <c:pt idx="6035">
                  <c:v>378</c:v>
                </c:pt>
                <c:pt idx="6036">
                  <c:v>379</c:v>
                </c:pt>
                <c:pt idx="6037">
                  <c:v>379</c:v>
                </c:pt>
                <c:pt idx="6038">
                  <c:v>380</c:v>
                </c:pt>
                <c:pt idx="6039">
                  <c:v>380</c:v>
                </c:pt>
                <c:pt idx="6040">
                  <c:v>381</c:v>
                </c:pt>
                <c:pt idx="6041">
                  <c:v>382</c:v>
                </c:pt>
                <c:pt idx="6042">
                  <c:v>383</c:v>
                </c:pt>
                <c:pt idx="6043">
                  <c:v>384</c:v>
                </c:pt>
                <c:pt idx="6044">
                  <c:v>385</c:v>
                </c:pt>
                <c:pt idx="6045">
                  <c:v>385</c:v>
                </c:pt>
                <c:pt idx="6046">
                  <c:v>385</c:v>
                </c:pt>
                <c:pt idx="6047">
                  <c:v>386</c:v>
                </c:pt>
                <c:pt idx="6048">
                  <c:v>386</c:v>
                </c:pt>
                <c:pt idx="6049">
                  <c:v>387</c:v>
                </c:pt>
                <c:pt idx="6050">
                  <c:v>387</c:v>
                </c:pt>
                <c:pt idx="6051">
                  <c:v>387</c:v>
                </c:pt>
                <c:pt idx="6052">
                  <c:v>388</c:v>
                </c:pt>
                <c:pt idx="6053">
                  <c:v>388</c:v>
                </c:pt>
                <c:pt idx="6054">
                  <c:v>389</c:v>
                </c:pt>
                <c:pt idx="6055">
                  <c:v>389</c:v>
                </c:pt>
                <c:pt idx="6056">
                  <c:v>390</c:v>
                </c:pt>
                <c:pt idx="6057">
                  <c:v>390</c:v>
                </c:pt>
                <c:pt idx="6058">
                  <c:v>390</c:v>
                </c:pt>
                <c:pt idx="6059">
                  <c:v>391</c:v>
                </c:pt>
                <c:pt idx="6060">
                  <c:v>393</c:v>
                </c:pt>
                <c:pt idx="6061">
                  <c:v>394</c:v>
                </c:pt>
                <c:pt idx="6062">
                  <c:v>395</c:v>
                </c:pt>
                <c:pt idx="6063">
                  <c:v>395</c:v>
                </c:pt>
                <c:pt idx="6064">
                  <c:v>395</c:v>
                </c:pt>
                <c:pt idx="6065">
                  <c:v>395</c:v>
                </c:pt>
                <c:pt idx="6066">
                  <c:v>397</c:v>
                </c:pt>
                <c:pt idx="6067">
                  <c:v>397</c:v>
                </c:pt>
                <c:pt idx="6068">
                  <c:v>397</c:v>
                </c:pt>
                <c:pt idx="6069">
                  <c:v>397</c:v>
                </c:pt>
                <c:pt idx="6070">
                  <c:v>397</c:v>
                </c:pt>
                <c:pt idx="6071">
                  <c:v>397</c:v>
                </c:pt>
                <c:pt idx="6072">
                  <c:v>397</c:v>
                </c:pt>
                <c:pt idx="6073">
                  <c:v>397</c:v>
                </c:pt>
                <c:pt idx="6074">
                  <c:v>398</c:v>
                </c:pt>
                <c:pt idx="6075">
                  <c:v>398</c:v>
                </c:pt>
                <c:pt idx="6076">
                  <c:v>398</c:v>
                </c:pt>
                <c:pt idx="6077">
                  <c:v>398</c:v>
                </c:pt>
                <c:pt idx="6078">
                  <c:v>399</c:v>
                </c:pt>
                <c:pt idx="6079">
                  <c:v>399</c:v>
                </c:pt>
                <c:pt idx="6080">
                  <c:v>399</c:v>
                </c:pt>
                <c:pt idx="6081">
                  <c:v>400</c:v>
                </c:pt>
                <c:pt idx="6082">
                  <c:v>400</c:v>
                </c:pt>
                <c:pt idx="6083">
                  <c:v>400</c:v>
                </c:pt>
                <c:pt idx="6084">
                  <c:v>400</c:v>
                </c:pt>
                <c:pt idx="6085">
                  <c:v>400</c:v>
                </c:pt>
                <c:pt idx="6086">
                  <c:v>400</c:v>
                </c:pt>
                <c:pt idx="6087">
                  <c:v>401</c:v>
                </c:pt>
                <c:pt idx="6088">
                  <c:v>401</c:v>
                </c:pt>
                <c:pt idx="6089">
                  <c:v>401</c:v>
                </c:pt>
                <c:pt idx="6090">
                  <c:v>401</c:v>
                </c:pt>
                <c:pt idx="6091">
                  <c:v>402</c:v>
                </c:pt>
                <c:pt idx="6092">
                  <c:v>402</c:v>
                </c:pt>
                <c:pt idx="6093">
                  <c:v>402</c:v>
                </c:pt>
                <c:pt idx="6094">
                  <c:v>402</c:v>
                </c:pt>
                <c:pt idx="6095">
                  <c:v>402</c:v>
                </c:pt>
                <c:pt idx="6096">
                  <c:v>404</c:v>
                </c:pt>
                <c:pt idx="6097">
                  <c:v>404</c:v>
                </c:pt>
                <c:pt idx="6098">
                  <c:v>404</c:v>
                </c:pt>
                <c:pt idx="6099">
                  <c:v>404</c:v>
                </c:pt>
                <c:pt idx="6100">
                  <c:v>405</c:v>
                </c:pt>
                <c:pt idx="6101">
                  <c:v>407</c:v>
                </c:pt>
                <c:pt idx="6102">
                  <c:v>407</c:v>
                </c:pt>
                <c:pt idx="6103">
                  <c:v>407</c:v>
                </c:pt>
                <c:pt idx="6104">
                  <c:v>408</c:v>
                </c:pt>
                <c:pt idx="6105">
                  <c:v>409</c:v>
                </c:pt>
                <c:pt idx="6106">
                  <c:v>410</c:v>
                </c:pt>
                <c:pt idx="6107">
                  <c:v>411</c:v>
                </c:pt>
                <c:pt idx="6108">
                  <c:v>411</c:v>
                </c:pt>
                <c:pt idx="6109">
                  <c:v>411</c:v>
                </c:pt>
                <c:pt idx="6110">
                  <c:v>411</c:v>
                </c:pt>
                <c:pt idx="6111">
                  <c:v>412</c:v>
                </c:pt>
                <c:pt idx="6112">
                  <c:v>412</c:v>
                </c:pt>
                <c:pt idx="6113">
                  <c:v>413</c:v>
                </c:pt>
                <c:pt idx="6114">
                  <c:v>414</c:v>
                </c:pt>
                <c:pt idx="6115">
                  <c:v>415</c:v>
                </c:pt>
                <c:pt idx="6116">
                  <c:v>416</c:v>
                </c:pt>
                <c:pt idx="6117">
                  <c:v>417</c:v>
                </c:pt>
                <c:pt idx="6118">
                  <c:v>417</c:v>
                </c:pt>
                <c:pt idx="6119">
                  <c:v>417</c:v>
                </c:pt>
                <c:pt idx="6120">
                  <c:v>417</c:v>
                </c:pt>
                <c:pt idx="6121">
                  <c:v>417</c:v>
                </c:pt>
                <c:pt idx="6122">
                  <c:v>418</c:v>
                </c:pt>
                <c:pt idx="6123">
                  <c:v>418</c:v>
                </c:pt>
                <c:pt idx="6124">
                  <c:v>419</c:v>
                </c:pt>
                <c:pt idx="6125">
                  <c:v>419</c:v>
                </c:pt>
                <c:pt idx="6126">
                  <c:v>419</c:v>
                </c:pt>
                <c:pt idx="6127">
                  <c:v>419</c:v>
                </c:pt>
                <c:pt idx="6128">
                  <c:v>419</c:v>
                </c:pt>
                <c:pt idx="6129">
                  <c:v>420</c:v>
                </c:pt>
                <c:pt idx="6130">
                  <c:v>421</c:v>
                </c:pt>
                <c:pt idx="6131">
                  <c:v>421</c:v>
                </c:pt>
                <c:pt idx="6132">
                  <c:v>422</c:v>
                </c:pt>
                <c:pt idx="6133">
                  <c:v>422</c:v>
                </c:pt>
                <c:pt idx="6134">
                  <c:v>423</c:v>
                </c:pt>
                <c:pt idx="6135">
                  <c:v>424</c:v>
                </c:pt>
                <c:pt idx="6136">
                  <c:v>424</c:v>
                </c:pt>
                <c:pt idx="6137">
                  <c:v>425</c:v>
                </c:pt>
                <c:pt idx="6138">
                  <c:v>426</c:v>
                </c:pt>
                <c:pt idx="6139">
                  <c:v>427</c:v>
                </c:pt>
                <c:pt idx="6140">
                  <c:v>427</c:v>
                </c:pt>
                <c:pt idx="6141">
                  <c:v>427</c:v>
                </c:pt>
                <c:pt idx="6142">
                  <c:v>427</c:v>
                </c:pt>
                <c:pt idx="6143">
                  <c:v>427</c:v>
                </c:pt>
                <c:pt idx="6144">
                  <c:v>428</c:v>
                </c:pt>
                <c:pt idx="6145">
                  <c:v>429</c:v>
                </c:pt>
                <c:pt idx="6146">
                  <c:v>429</c:v>
                </c:pt>
                <c:pt idx="6147">
                  <c:v>429</c:v>
                </c:pt>
                <c:pt idx="6148">
                  <c:v>430</c:v>
                </c:pt>
                <c:pt idx="6149">
                  <c:v>431</c:v>
                </c:pt>
                <c:pt idx="6150">
                  <c:v>431</c:v>
                </c:pt>
                <c:pt idx="6151">
                  <c:v>431</c:v>
                </c:pt>
                <c:pt idx="6152">
                  <c:v>432</c:v>
                </c:pt>
                <c:pt idx="6153">
                  <c:v>434</c:v>
                </c:pt>
                <c:pt idx="6154">
                  <c:v>434</c:v>
                </c:pt>
                <c:pt idx="6155">
                  <c:v>434</c:v>
                </c:pt>
                <c:pt idx="6156">
                  <c:v>435</c:v>
                </c:pt>
                <c:pt idx="6157">
                  <c:v>435</c:v>
                </c:pt>
                <c:pt idx="6158">
                  <c:v>436</c:v>
                </c:pt>
                <c:pt idx="6159">
                  <c:v>438</c:v>
                </c:pt>
                <c:pt idx="6160">
                  <c:v>438</c:v>
                </c:pt>
                <c:pt idx="6161">
                  <c:v>441</c:v>
                </c:pt>
                <c:pt idx="6162">
                  <c:v>441</c:v>
                </c:pt>
                <c:pt idx="6163">
                  <c:v>441</c:v>
                </c:pt>
                <c:pt idx="6164">
                  <c:v>441</c:v>
                </c:pt>
                <c:pt idx="6165">
                  <c:v>442</c:v>
                </c:pt>
                <c:pt idx="6166">
                  <c:v>443</c:v>
                </c:pt>
                <c:pt idx="6167">
                  <c:v>443</c:v>
                </c:pt>
                <c:pt idx="6168">
                  <c:v>443</c:v>
                </c:pt>
                <c:pt idx="6169">
                  <c:v>443</c:v>
                </c:pt>
                <c:pt idx="6170">
                  <c:v>444</c:v>
                </c:pt>
                <c:pt idx="6171">
                  <c:v>444</c:v>
                </c:pt>
                <c:pt idx="6172">
                  <c:v>444</c:v>
                </c:pt>
                <c:pt idx="6173">
                  <c:v>444</c:v>
                </c:pt>
                <c:pt idx="6174">
                  <c:v>445</c:v>
                </c:pt>
                <c:pt idx="6175">
                  <c:v>446</c:v>
                </c:pt>
                <c:pt idx="6176">
                  <c:v>446</c:v>
                </c:pt>
                <c:pt idx="6177">
                  <c:v>447</c:v>
                </c:pt>
                <c:pt idx="6178">
                  <c:v>448</c:v>
                </c:pt>
                <c:pt idx="6179">
                  <c:v>448</c:v>
                </c:pt>
                <c:pt idx="6180">
                  <c:v>449</c:v>
                </c:pt>
                <c:pt idx="6181">
                  <c:v>449</c:v>
                </c:pt>
                <c:pt idx="6182">
                  <c:v>449</c:v>
                </c:pt>
                <c:pt idx="6183">
                  <c:v>450</c:v>
                </c:pt>
                <c:pt idx="6184">
                  <c:v>450</c:v>
                </c:pt>
                <c:pt idx="6185">
                  <c:v>450</c:v>
                </c:pt>
                <c:pt idx="6186">
                  <c:v>450</c:v>
                </c:pt>
                <c:pt idx="6187">
                  <c:v>451</c:v>
                </c:pt>
                <c:pt idx="6188">
                  <c:v>451</c:v>
                </c:pt>
                <c:pt idx="6189">
                  <c:v>451</c:v>
                </c:pt>
                <c:pt idx="6190">
                  <c:v>451</c:v>
                </c:pt>
                <c:pt idx="6191">
                  <c:v>452</c:v>
                </c:pt>
                <c:pt idx="6192">
                  <c:v>453</c:v>
                </c:pt>
                <c:pt idx="6193">
                  <c:v>453</c:v>
                </c:pt>
                <c:pt idx="6194">
                  <c:v>454</c:v>
                </c:pt>
                <c:pt idx="6195">
                  <c:v>454</c:v>
                </c:pt>
                <c:pt idx="6196">
                  <c:v>454</c:v>
                </c:pt>
                <c:pt idx="6197">
                  <c:v>456</c:v>
                </c:pt>
                <c:pt idx="6198">
                  <c:v>456</c:v>
                </c:pt>
                <c:pt idx="6199">
                  <c:v>456</c:v>
                </c:pt>
                <c:pt idx="6200">
                  <c:v>457</c:v>
                </c:pt>
                <c:pt idx="6201">
                  <c:v>457</c:v>
                </c:pt>
                <c:pt idx="6202">
                  <c:v>457</c:v>
                </c:pt>
                <c:pt idx="6203">
                  <c:v>457</c:v>
                </c:pt>
                <c:pt idx="6204">
                  <c:v>458</c:v>
                </c:pt>
                <c:pt idx="6205">
                  <c:v>458</c:v>
                </c:pt>
                <c:pt idx="6206">
                  <c:v>458</c:v>
                </c:pt>
                <c:pt idx="6207">
                  <c:v>458</c:v>
                </c:pt>
                <c:pt idx="6208">
                  <c:v>459</c:v>
                </c:pt>
                <c:pt idx="6209">
                  <c:v>460</c:v>
                </c:pt>
                <c:pt idx="6210">
                  <c:v>460</c:v>
                </c:pt>
                <c:pt idx="6211">
                  <c:v>460</c:v>
                </c:pt>
                <c:pt idx="6212">
                  <c:v>460</c:v>
                </c:pt>
                <c:pt idx="6213">
                  <c:v>461</c:v>
                </c:pt>
                <c:pt idx="6214">
                  <c:v>461</c:v>
                </c:pt>
                <c:pt idx="6215">
                  <c:v>461</c:v>
                </c:pt>
                <c:pt idx="6216">
                  <c:v>462</c:v>
                </c:pt>
                <c:pt idx="6217">
                  <c:v>462</c:v>
                </c:pt>
                <c:pt idx="6218">
                  <c:v>463</c:v>
                </c:pt>
                <c:pt idx="6219">
                  <c:v>463</c:v>
                </c:pt>
                <c:pt idx="6220">
                  <c:v>466</c:v>
                </c:pt>
                <c:pt idx="6221">
                  <c:v>466</c:v>
                </c:pt>
                <c:pt idx="6222">
                  <c:v>466</c:v>
                </c:pt>
                <c:pt idx="6223">
                  <c:v>467</c:v>
                </c:pt>
                <c:pt idx="6224">
                  <c:v>467</c:v>
                </c:pt>
                <c:pt idx="6225">
                  <c:v>470</c:v>
                </c:pt>
                <c:pt idx="6226">
                  <c:v>470</c:v>
                </c:pt>
                <c:pt idx="6227">
                  <c:v>470</c:v>
                </c:pt>
                <c:pt idx="6228">
                  <c:v>471</c:v>
                </c:pt>
                <c:pt idx="6229">
                  <c:v>471</c:v>
                </c:pt>
                <c:pt idx="6230">
                  <c:v>471</c:v>
                </c:pt>
                <c:pt idx="6231">
                  <c:v>472</c:v>
                </c:pt>
                <c:pt idx="6232">
                  <c:v>472</c:v>
                </c:pt>
                <c:pt idx="6233">
                  <c:v>473</c:v>
                </c:pt>
                <c:pt idx="6234">
                  <c:v>473</c:v>
                </c:pt>
                <c:pt idx="6235">
                  <c:v>475</c:v>
                </c:pt>
                <c:pt idx="6236">
                  <c:v>476</c:v>
                </c:pt>
                <c:pt idx="6237">
                  <c:v>478</c:v>
                </c:pt>
                <c:pt idx="6238">
                  <c:v>478</c:v>
                </c:pt>
                <c:pt idx="6239">
                  <c:v>479</c:v>
                </c:pt>
                <c:pt idx="6240">
                  <c:v>480</c:v>
                </c:pt>
                <c:pt idx="6241">
                  <c:v>480</c:v>
                </c:pt>
                <c:pt idx="6242">
                  <c:v>481</c:v>
                </c:pt>
                <c:pt idx="6243">
                  <c:v>481</c:v>
                </c:pt>
                <c:pt idx="6244">
                  <c:v>481</c:v>
                </c:pt>
                <c:pt idx="6245">
                  <c:v>482</c:v>
                </c:pt>
                <c:pt idx="6246">
                  <c:v>482</c:v>
                </c:pt>
                <c:pt idx="6247">
                  <c:v>483</c:v>
                </c:pt>
                <c:pt idx="6248">
                  <c:v>484</c:v>
                </c:pt>
                <c:pt idx="6249">
                  <c:v>484</c:v>
                </c:pt>
                <c:pt idx="6250">
                  <c:v>485</c:v>
                </c:pt>
                <c:pt idx="6251">
                  <c:v>486</c:v>
                </c:pt>
                <c:pt idx="6252">
                  <c:v>486</c:v>
                </c:pt>
                <c:pt idx="6253">
                  <c:v>486</c:v>
                </c:pt>
                <c:pt idx="6254">
                  <c:v>488</c:v>
                </c:pt>
                <c:pt idx="6255">
                  <c:v>488</c:v>
                </c:pt>
                <c:pt idx="6256">
                  <c:v>488</c:v>
                </c:pt>
                <c:pt idx="6257">
                  <c:v>488</c:v>
                </c:pt>
                <c:pt idx="6258">
                  <c:v>490</c:v>
                </c:pt>
                <c:pt idx="6259">
                  <c:v>492</c:v>
                </c:pt>
                <c:pt idx="6260">
                  <c:v>495</c:v>
                </c:pt>
                <c:pt idx="6261">
                  <c:v>495</c:v>
                </c:pt>
                <c:pt idx="6262">
                  <c:v>498</c:v>
                </c:pt>
                <c:pt idx="6263">
                  <c:v>498</c:v>
                </c:pt>
                <c:pt idx="6264">
                  <c:v>498</c:v>
                </c:pt>
                <c:pt idx="6265">
                  <c:v>498</c:v>
                </c:pt>
                <c:pt idx="6266">
                  <c:v>500</c:v>
                </c:pt>
                <c:pt idx="6267">
                  <c:v>500</c:v>
                </c:pt>
                <c:pt idx="6268">
                  <c:v>500</c:v>
                </c:pt>
                <c:pt idx="6269">
                  <c:v>502</c:v>
                </c:pt>
                <c:pt idx="6270">
                  <c:v>504</c:v>
                </c:pt>
                <c:pt idx="6271">
                  <c:v>504</c:v>
                </c:pt>
                <c:pt idx="6272">
                  <c:v>505</c:v>
                </c:pt>
                <c:pt idx="6273">
                  <c:v>507</c:v>
                </c:pt>
                <c:pt idx="6274">
                  <c:v>507</c:v>
                </c:pt>
                <c:pt idx="6275">
                  <c:v>508</c:v>
                </c:pt>
                <c:pt idx="6276">
                  <c:v>509</c:v>
                </c:pt>
                <c:pt idx="6277">
                  <c:v>510</c:v>
                </c:pt>
                <c:pt idx="6278">
                  <c:v>510</c:v>
                </c:pt>
                <c:pt idx="6279">
                  <c:v>512</c:v>
                </c:pt>
                <c:pt idx="6280">
                  <c:v>512</c:v>
                </c:pt>
                <c:pt idx="6281">
                  <c:v>515</c:v>
                </c:pt>
                <c:pt idx="6282">
                  <c:v>515</c:v>
                </c:pt>
                <c:pt idx="6283">
                  <c:v>516</c:v>
                </c:pt>
                <c:pt idx="6284">
                  <c:v>516</c:v>
                </c:pt>
                <c:pt idx="6285">
                  <c:v>516</c:v>
                </c:pt>
                <c:pt idx="6286">
                  <c:v>516</c:v>
                </c:pt>
                <c:pt idx="6287">
                  <c:v>517</c:v>
                </c:pt>
                <c:pt idx="6288">
                  <c:v>518</c:v>
                </c:pt>
                <c:pt idx="6289">
                  <c:v>519</c:v>
                </c:pt>
                <c:pt idx="6290">
                  <c:v>520</c:v>
                </c:pt>
                <c:pt idx="6291">
                  <c:v>520</c:v>
                </c:pt>
                <c:pt idx="6292">
                  <c:v>521</c:v>
                </c:pt>
                <c:pt idx="6293">
                  <c:v>521</c:v>
                </c:pt>
                <c:pt idx="6294">
                  <c:v>521</c:v>
                </c:pt>
                <c:pt idx="6295">
                  <c:v>522</c:v>
                </c:pt>
                <c:pt idx="6296">
                  <c:v>524</c:v>
                </c:pt>
                <c:pt idx="6297">
                  <c:v>525</c:v>
                </c:pt>
                <c:pt idx="6298">
                  <c:v>525</c:v>
                </c:pt>
                <c:pt idx="6299">
                  <c:v>525</c:v>
                </c:pt>
                <c:pt idx="6300">
                  <c:v>526</c:v>
                </c:pt>
                <c:pt idx="6301">
                  <c:v>526</c:v>
                </c:pt>
                <c:pt idx="6302">
                  <c:v>529</c:v>
                </c:pt>
                <c:pt idx="6303">
                  <c:v>530</c:v>
                </c:pt>
                <c:pt idx="6304">
                  <c:v>531</c:v>
                </c:pt>
                <c:pt idx="6305">
                  <c:v>532</c:v>
                </c:pt>
                <c:pt idx="6306">
                  <c:v>533</c:v>
                </c:pt>
                <c:pt idx="6307">
                  <c:v>533</c:v>
                </c:pt>
                <c:pt idx="6308">
                  <c:v>534</c:v>
                </c:pt>
                <c:pt idx="6309">
                  <c:v>534</c:v>
                </c:pt>
                <c:pt idx="6310">
                  <c:v>534</c:v>
                </c:pt>
                <c:pt idx="6311">
                  <c:v>534</c:v>
                </c:pt>
                <c:pt idx="6312">
                  <c:v>535</c:v>
                </c:pt>
                <c:pt idx="6313">
                  <c:v>536</c:v>
                </c:pt>
                <c:pt idx="6314">
                  <c:v>536</c:v>
                </c:pt>
                <c:pt idx="6315">
                  <c:v>536</c:v>
                </c:pt>
                <c:pt idx="6316">
                  <c:v>537</c:v>
                </c:pt>
                <c:pt idx="6317">
                  <c:v>537</c:v>
                </c:pt>
                <c:pt idx="6318">
                  <c:v>540</c:v>
                </c:pt>
                <c:pt idx="6319">
                  <c:v>541</c:v>
                </c:pt>
                <c:pt idx="6320">
                  <c:v>542</c:v>
                </c:pt>
                <c:pt idx="6321">
                  <c:v>542</c:v>
                </c:pt>
                <c:pt idx="6322">
                  <c:v>543</c:v>
                </c:pt>
                <c:pt idx="6323">
                  <c:v>544</c:v>
                </c:pt>
                <c:pt idx="6324">
                  <c:v>544</c:v>
                </c:pt>
                <c:pt idx="6325">
                  <c:v>545</c:v>
                </c:pt>
                <c:pt idx="6326">
                  <c:v>546</c:v>
                </c:pt>
                <c:pt idx="6327">
                  <c:v>551</c:v>
                </c:pt>
                <c:pt idx="6328">
                  <c:v>555</c:v>
                </c:pt>
                <c:pt idx="6329">
                  <c:v>556</c:v>
                </c:pt>
                <c:pt idx="6330">
                  <c:v>556</c:v>
                </c:pt>
                <c:pt idx="6331">
                  <c:v>556</c:v>
                </c:pt>
                <c:pt idx="6332">
                  <c:v>556</c:v>
                </c:pt>
                <c:pt idx="6333">
                  <c:v>557</c:v>
                </c:pt>
                <c:pt idx="6334">
                  <c:v>557</c:v>
                </c:pt>
                <c:pt idx="6335">
                  <c:v>557</c:v>
                </c:pt>
                <c:pt idx="6336">
                  <c:v>557</c:v>
                </c:pt>
                <c:pt idx="6337">
                  <c:v>558</c:v>
                </c:pt>
                <c:pt idx="6338">
                  <c:v>559</c:v>
                </c:pt>
                <c:pt idx="6339">
                  <c:v>559</c:v>
                </c:pt>
                <c:pt idx="6340">
                  <c:v>560</c:v>
                </c:pt>
                <c:pt idx="6341">
                  <c:v>560</c:v>
                </c:pt>
                <c:pt idx="6342">
                  <c:v>561</c:v>
                </c:pt>
                <c:pt idx="6343">
                  <c:v>561</c:v>
                </c:pt>
                <c:pt idx="6344">
                  <c:v>562</c:v>
                </c:pt>
                <c:pt idx="6345">
                  <c:v>564</c:v>
                </c:pt>
                <c:pt idx="6346">
                  <c:v>566</c:v>
                </c:pt>
                <c:pt idx="6347">
                  <c:v>567</c:v>
                </c:pt>
                <c:pt idx="6348">
                  <c:v>569</c:v>
                </c:pt>
                <c:pt idx="6349">
                  <c:v>570</c:v>
                </c:pt>
                <c:pt idx="6350">
                  <c:v>570</c:v>
                </c:pt>
                <c:pt idx="6351">
                  <c:v>572</c:v>
                </c:pt>
                <c:pt idx="6352">
                  <c:v>572</c:v>
                </c:pt>
                <c:pt idx="6353">
                  <c:v>574</c:v>
                </c:pt>
                <c:pt idx="6354">
                  <c:v>574</c:v>
                </c:pt>
                <c:pt idx="6355">
                  <c:v>575</c:v>
                </c:pt>
                <c:pt idx="6356">
                  <c:v>575</c:v>
                </c:pt>
                <c:pt idx="6357">
                  <c:v>576</c:v>
                </c:pt>
                <c:pt idx="6358">
                  <c:v>576</c:v>
                </c:pt>
                <c:pt idx="6359">
                  <c:v>576</c:v>
                </c:pt>
                <c:pt idx="6360">
                  <c:v>576</c:v>
                </c:pt>
                <c:pt idx="6361">
                  <c:v>577</c:v>
                </c:pt>
                <c:pt idx="6362">
                  <c:v>578</c:v>
                </c:pt>
                <c:pt idx="6363">
                  <c:v>579</c:v>
                </c:pt>
                <c:pt idx="6364">
                  <c:v>579</c:v>
                </c:pt>
                <c:pt idx="6365">
                  <c:v>579</c:v>
                </c:pt>
                <c:pt idx="6366">
                  <c:v>580</c:v>
                </c:pt>
                <c:pt idx="6367">
                  <c:v>582</c:v>
                </c:pt>
                <c:pt idx="6368">
                  <c:v>582</c:v>
                </c:pt>
                <c:pt idx="6369">
                  <c:v>582</c:v>
                </c:pt>
                <c:pt idx="6370">
                  <c:v>583</c:v>
                </c:pt>
                <c:pt idx="6371">
                  <c:v>585</c:v>
                </c:pt>
                <c:pt idx="6372">
                  <c:v>585</c:v>
                </c:pt>
                <c:pt idx="6373">
                  <c:v>585</c:v>
                </c:pt>
                <c:pt idx="6374">
                  <c:v>587</c:v>
                </c:pt>
                <c:pt idx="6375">
                  <c:v>587</c:v>
                </c:pt>
                <c:pt idx="6376">
                  <c:v>588</c:v>
                </c:pt>
                <c:pt idx="6377">
                  <c:v>588</c:v>
                </c:pt>
                <c:pt idx="6378">
                  <c:v>589</c:v>
                </c:pt>
                <c:pt idx="6379">
                  <c:v>589</c:v>
                </c:pt>
                <c:pt idx="6380">
                  <c:v>589</c:v>
                </c:pt>
                <c:pt idx="6381">
                  <c:v>589</c:v>
                </c:pt>
                <c:pt idx="6382">
                  <c:v>590</c:v>
                </c:pt>
                <c:pt idx="6383">
                  <c:v>592</c:v>
                </c:pt>
                <c:pt idx="6384">
                  <c:v>592</c:v>
                </c:pt>
                <c:pt idx="6385">
                  <c:v>592</c:v>
                </c:pt>
                <c:pt idx="6386">
                  <c:v>593</c:v>
                </c:pt>
                <c:pt idx="6387">
                  <c:v>593</c:v>
                </c:pt>
                <c:pt idx="6388">
                  <c:v>595</c:v>
                </c:pt>
                <c:pt idx="6389">
                  <c:v>596</c:v>
                </c:pt>
                <c:pt idx="6390">
                  <c:v>597</c:v>
                </c:pt>
                <c:pt idx="6391">
                  <c:v>598</c:v>
                </c:pt>
                <c:pt idx="6392">
                  <c:v>598</c:v>
                </c:pt>
                <c:pt idx="6393">
                  <c:v>600</c:v>
                </c:pt>
                <c:pt idx="6394">
                  <c:v>600</c:v>
                </c:pt>
                <c:pt idx="6395">
                  <c:v>602</c:v>
                </c:pt>
                <c:pt idx="6396">
                  <c:v>602</c:v>
                </c:pt>
                <c:pt idx="6397">
                  <c:v>602</c:v>
                </c:pt>
                <c:pt idx="6398">
                  <c:v>602</c:v>
                </c:pt>
                <c:pt idx="6399">
                  <c:v>603</c:v>
                </c:pt>
                <c:pt idx="6400">
                  <c:v>603</c:v>
                </c:pt>
                <c:pt idx="6401">
                  <c:v>603</c:v>
                </c:pt>
                <c:pt idx="6402">
                  <c:v>604</c:v>
                </c:pt>
                <c:pt idx="6403">
                  <c:v>604</c:v>
                </c:pt>
                <c:pt idx="6404">
                  <c:v>604</c:v>
                </c:pt>
                <c:pt idx="6405">
                  <c:v>605</c:v>
                </c:pt>
                <c:pt idx="6406">
                  <c:v>605</c:v>
                </c:pt>
                <c:pt idx="6407">
                  <c:v>606</c:v>
                </c:pt>
                <c:pt idx="6408">
                  <c:v>606</c:v>
                </c:pt>
                <c:pt idx="6409">
                  <c:v>606</c:v>
                </c:pt>
                <c:pt idx="6410">
                  <c:v>606</c:v>
                </c:pt>
                <c:pt idx="6411">
                  <c:v>607</c:v>
                </c:pt>
                <c:pt idx="6412">
                  <c:v>607</c:v>
                </c:pt>
                <c:pt idx="6413">
                  <c:v>607</c:v>
                </c:pt>
                <c:pt idx="6414">
                  <c:v>607</c:v>
                </c:pt>
                <c:pt idx="6415">
                  <c:v>607</c:v>
                </c:pt>
                <c:pt idx="6416">
                  <c:v>608</c:v>
                </c:pt>
                <c:pt idx="6417">
                  <c:v>608</c:v>
                </c:pt>
                <c:pt idx="6418">
                  <c:v>609</c:v>
                </c:pt>
                <c:pt idx="6419">
                  <c:v>609</c:v>
                </c:pt>
                <c:pt idx="6420">
                  <c:v>609</c:v>
                </c:pt>
                <c:pt idx="6421">
                  <c:v>610</c:v>
                </c:pt>
                <c:pt idx="6422">
                  <c:v>610</c:v>
                </c:pt>
                <c:pt idx="6423">
                  <c:v>610</c:v>
                </c:pt>
                <c:pt idx="6424">
                  <c:v>610</c:v>
                </c:pt>
                <c:pt idx="6425">
                  <c:v>611</c:v>
                </c:pt>
                <c:pt idx="6426">
                  <c:v>611</c:v>
                </c:pt>
                <c:pt idx="6427">
                  <c:v>612</c:v>
                </c:pt>
                <c:pt idx="6428">
                  <c:v>612</c:v>
                </c:pt>
                <c:pt idx="6429">
                  <c:v>612</c:v>
                </c:pt>
                <c:pt idx="6430">
                  <c:v>612</c:v>
                </c:pt>
                <c:pt idx="6431">
                  <c:v>613</c:v>
                </c:pt>
                <c:pt idx="6432">
                  <c:v>613</c:v>
                </c:pt>
                <c:pt idx="6433">
                  <c:v>613</c:v>
                </c:pt>
                <c:pt idx="6434">
                  <c:v>614</c:v>
                </c:pt>
                <c:pt idx="6435">
                  <c:v>614</c:v>
                </c:pt>
                <c:pt idx="6436">
                  <c:v>614</c:v>
                </c:pt>
                <c:pt idx="6437">
                  <c:v>614</c:v>
                </c:pt>
                <c:pt idx="6438">
                  <c:v>614</c:v>
                </c:pt>
                <c:pt idx="6439">
                  <c:v>614</c:v>
                </c:pt>
                <c:pt idx="6440">
                  <c:v>615</c:v>
                </c:pt>
                <c:pt idx="6441">
                  <c:v>615</c:v>
                </c:pt>
                <c:pt idx="6442">
                  <c:v>615</c:v>
                </c:pt>
                <c:pt idx="6443">
                  <c:v>616</c:v>
                </c:pt>
                <c:pt idx="6444">
                  <c:v>616</c:v>
                </c:pt>
                <c:pt idx="6445">
                  <c:v>617</c:v>
                </c:pt>
                <c:pt idx="6446">
                  <c:v>618</c:v>
                </c:pt>
                <c:pt idx="6447">
                  <c:v>618</c:v>
                </c:pt>
                <c:pt idx="6448">
                  <c:v>619</c:v>
                </c:pt>
                <c:pt idx="6449">
                  <c:v>622</c:v>
                </c:pt>
                <c:pt idx="6450">
                  <c:v>623</c:v>
                </c:pt>
                <c:pt idx="6451">
                  <c:v>623</c:v>
                </c:pt>
                <c:pt idx="6452">
                  <c:v>624</c:v>
                </c:pt>
                <c:pt idx="6453">
                  <c:v>625</c:v>
                </c:pt>
                <c:pt idx="6454">
                  <c:v>625</c:v>
                </c:pt>
                <c:pt idx="6455">
                  <c:v>626</c:v>
                </c:pt>
                <c:pt idx="6456">
                  <c:v>628</c:v>
                </c:pt>
                <c:pt idx="6457">
                  <c:v>628</c:v>
                </c:pt>
                <c:pt idx="6458">
                  <c:v>630</c:v>
                </c:pt>
                <c:pt idx="6459">
                  <c:v>631</c:v>
                </c:pt>
                <c:pt idx="6460">
                  <c:v>631</c:v>
                </c:pt>
                <c:pt idx="6461">
                  <c:v>631</c:v>
                </c:pt>
                <c:pt idx="6462">
                  <c:v>631</c:v>
                </c:pt>
                <c:pt idx="6463">
                  <c:v>632</c:v>
                </c:pt>
                <c:pt idx="6464">
                  <c:v>634</c:v>
                </c:pt>
                <c:pt idx="6465">
                  <c:v>635</c:v>
                </c:pt>
                <c:pt idx="6466">
                  <c:v>646</c:v>
                </c:pt>
                <c:pt idx="6467">
                  <c:v>647</c:v>
                </c:pt>
                <c:pt idx="6468">
                  <c:v>648</c:v>
                </c:pt>
                <c:pt idx="6469">
                  <c:v>650</c:v>
                </c:pt>
                <c:pt idx="6470">
                  <c:v>652</c:v>
                </c:pt>
                <c:pt idx="6471">
                  <c:v>657</c:v>
                </c:pt>
                <c:pt idx="6472">
                  <c:v>661</c:v>
                </c:pt>
                <c:pt idx="6473">
                  <c:v>667</c:v>
                </c:pt>
                <c:pt idx="6474">
                  <c:v>668</c:v>
                </c:pt>
                <c:pt idx="6475">
                  <c:v>668</c:v>
                </c:pt>
                <c:pt idx="6476">
                  <c:v>669</c:v>
                </c:pt>
                <c:pt idx="6477">
                  <c:v>670</c:v>
                </c:pt>
                <c:pt idx="6478">
                  <c:v>671</c:v>
                </c:pt>
                <c:pt idx="6479">
                  <c:v>672</c:v>
                </c:pt>
                <c:pt idx="6480">
                  <c:v>672</c:v>
                </c:pt>
                <c:pt idx="6481">
                  <c:v>672</c:v>
                </c:pt>
                <c:pt idx="6482">
                  <c:v>676</c:v>
                </c:pt>
                <c:pt idx="6483">
                  <c:v>677</c:v>
                </c:pt>
                <c:pt idx="6484">
                  <c:v>680</c:v>
                </c:pt>
                <c:pt idx="6485">
                  <c:v>683</c:v>
                </c:pt>
                <c:pt idx="6486">
                  <c:v>684</c:v>
                </c:pt>
                <c:pt idx="6487">
                  <c:v>684</c:v>
                </c:pt>
                <c:pt idx="6488">
                  <c:v>684</c:v>
                </c:pt>
                <c:pt idx="6489">
                  <c:v>687</c:v>
                </c:pt>
                <c:pt idx="6490">
                  <c:v>689</c:v>
                </c:pt>
                <c:pt idx="6491">
                  <c:v>689</c:v>
                </c:pt>
                <c:pt idx="6492">
                  <c:v>690</c:v>
                </c:pt>
                <c:pt idx="6493">
                  <c:v>692</c:v>
                </c:pt>
                <c:pt idx="6494">
                  <c:v>692</c:v>
                </c:pt>
                <c:pt idx="6495">
                  <c:v>693</c:v>
                </c:pt>
                <c:pt idx="6496">
                  <c:v>696</c:v>
                </c:pt>
                <c:pt idx="6497">
                  <c:v>698</c:v>
                </c:pt>
                <c:pt idx="6498">
                  <c:v>698</c:v>
                </c:pt>
                <c:pt idx="6499">
                  <c:v>699</c:v>
                </c:pt>
                <c:pt idx="6500">
                  <c:v>699</c:v>
                </c:pt>
                <c:pt idx="6501">
                  <c:v>700</c:v>
                </c:pt>
                <c:pt idx="6502">
                  <c:v>701</c:v>
                </c:pt>
                <c:pt idx="6503">
                  <c:v>702</c:v>
                </c:pt>
                <c:pt idx="6504">
                  <c:v>704</c:v>
                </c:pt>
                <c:pt idx="6505">
                  <c:v>704</c:v>
                </c:pt>
                <c:pt idx="6506">
                  <c:v>705</c:v>
                </c:pt>
                <c:pt idx="6507">
                  <c:v>706</c:v>
                </c:pt>
                <c:pt idx="6508">
                  <c:v>706</c:v>
                </c:pt>
                <c:pt idx="6509">
                  <c:v>707</c:v>
                </c:pt>
                <c:pt idx="6510">
                  <c:v>708</c:v>
                </c:pt>
                <c:pt idx="6511">
                  <c:v>713</c:v>
                </c:pt>
                <c:pt idx="6512">
                  <c:v>714</c:v>
                </c:pt>
                <c:pt idx="6513">
                  <c:v>714</c:v>
                </c:pt>
                <c:pt idx="6514">
                  <c:v>715</c:v>
                </c:pt>
                <c:pt idx="6515">
                  <c:v>720</c:v>
                </c:pt>
                <c:pt idx="6516">
                  <c:v>720</c:v>
                </c:pt>
                <c:pt idx="6517">
                  <c:v>722</c:v>
                </c:pt>
                <c:pt idx="6518">
                  <c:v>724</c:v>
                </c:pt>
                <c:pt idx="6519">
                  <c:v>724</c:v>
                </c:pt>
                <c:pt idx="6520">
                  <c:v>725</c:v>
                </c:pt>
                <c:pt idx="6521">
                  <c:v>725</c:v>
                </c:pt>
                <c:pt idx="6522">
                  <c:v>725</c:v>
                </c:pt>
                <c:pt idx="6523">
                  <c:v>726</c:v>
                </c:pt>
                <c:pt idx="6524">
                  <c:v>727</c:v>
                </c:pt>
                <c:pt idx="6525">
                  <c:v>728</c:v>
                </c:pt>
                <c:pt idx="6526">
                  <c:v>729</c:v>
                </c:pt>
                <c:pt idx="6527">
                  <c:v>730</c:v>
                </c:pt>
                <c:pt idx="6528">
                  <c:v>737</c:v>
                </c:pt>
                <c:pt idx="6529">
                  <c:v>737</c:v>
                </c:pt>
                <c:pt idx="6530">
                  <c:v>737</c:v>
                </c:pt>
                <c:pt idx="6531">
                  <c:v>737</c:v>
                </c:pt>
                <c:pt idx="6532">
                  <c:v>739</c:v>
                </c:pt>
                <c:pt idx="6533">
                  <c:v>740</c:v>
                </c:pt>
                <c:pt idx="6534">
                  <c:v>741</c:v>
                </c:pt>
                <c:pt idx="6535">
                  <c:v>742</c:v>
                </c:pt>
                <c:pt idx="6536">
                  <c:v>743</c:v>
                </c:pt>
                <c:pt idx="6537">
                  <c:v>743</c:v>
                </c:pt>
                <c:pt idx="6538">
                  <c:v>745</c:v>
                </c:pt>
                <c:pt idx="6539">
                  <c:v>746</c:v>
                </c:pt>
                <c:pt idx="6540">
                  <c:v>746</c:v>
                </c:pt>
                <c:pt idx="6541">
                  <c:v>747</c:v>
                </c:pt>
                <c:pt idx="6542">
                  <c:v>747</c:v>
                </c:pt>
                <c:pt idx="6543">
                  <c:v>752</c:v>
                </c:pt>
                <c:pt idx="6544">
                  <c:v>753</c:v>
                </c:pt>
                <c:pt idx="6545">
                  <c:v>755</c:v>
                </c:pt>
                <c:pt idx="6546">
                  <c:v>756</c:v>
                </c:pt>
                <c:pt idx="6547">
                  <c:v>757</c:v>
                </c:pt>
                <c:pt idx="6548">
                  <c:v>758</c:v>
                </c:pt>
                <c:pt idx="6549">
                  <c:v>758</c:v>
                </c:pt>
                <c:pt idx="6550">
                  <c:v>759</c:v>
                </c:pt>
                <c:pt idx="6551">
                  <c:v>759</c:v>
                </c:pt>
                <c:pt idx="6552">
                  <c:v>761</c:v>
                </c:pt>
                <c:pt idx="6553">
                  <c:v>761</c:v>
                </c:pt>
                <c:pt idx="6554">
                  <c:v>762</c:v>
                </c:pt>
                <c:pt idx="6555">
                  <c:v>762</c:v>
                </c:pt>
                <c:pt idx="6556">
                  <c:v>764</c:v>
                </c:pt>
                <c:pt idx="6557">
                  <c:v>764</c:v>
                </c:pt>
                <c:pt idx="6558">
                  <c:v>765</c:v>
                </c:pt>
                <c:pt idx="6559">
                  <c:v>766</c:v>
                </c:pt>
                <c:pt idx="6560">
                  <c:v>769</c:v>
                </c:pt>
                <c:pt idx="6561">
                  <c:v>770</c:v>
                </c:pt>
                <c:pt idx="6562">
                  <c:v>772</c:v>
                </c:pt>
                <c:pt idx="6563">
                  <c:v>774</c:v>
                </c:pt>
                <c:pt idx="6564">
                  <c:v>775</c:v>
                </c:pt>
                <c:pt idx="6565">
                  <c:v>776</c:v>
                </c:pt>
                <c:pt idx="6566">
                  <c:v>776</c:v>
                </c:pt>
                <c:pt idx="6567">
                  <c:v>777</c:v>
                </c:pt>
                <c:pt idx="6568">
                  <c:v>781</c:v>
                </c:pt>
                <c:pt idx="6569">
                  <c:v>781</c:v>
                </c:pt>
                <c:pt idx="6570">
                  <c:v>781</c:v>
                </c:pt>
                <c:pt idx="6571">
                  <c:v>782</c:v>
                </c:pt>
                <c:pt idx="6572">
                  <c:v>783</c:v>
                </c:pt>
                <c:pt idx="6573">
                  <c:v>783</c:v>
                </c:pt>
                <c:pt idx="6574">
                  <c:v>784</c:v>
                </c:pt>
                <c:pt idx="6575">
                  <c:v>784</c:v>
                </c:pt>
                <c:pt idx="6576">
                  <c:v>786</c:v>
                </c:pt>
                <c:pt idx="6577">
                  <c:v>787</c:v>
                </c:pt>
                <c:pt idx="6578">
                  <c:v>789</c:v>
                </c:pt>
                <c:pt idx="6579">
                  <c:v>791</c:v>
                </c:pt>
                <c:pt idx="6580">
                  <c:v>794</c:v>
                </c:pt>
                <c:pt idx="6581">
                  <c:v>798</c:v>
                </c:pt>
                <c:pt idx="6582">
                  <c:v>798</c:v>
                </c:pt>
                <c:pt idx="6583">
                  <c:v>803</c:v>
                </c:pt>
                <c:pt idx="6584">
                  <c:v>803</c:v>
                </c:pt>
                <c:pt idx="6585">
                  <c:v>805</c:v>
                </c:pt>
                <c:pt idx="6586">
                  <c:v>805</c:v>
                </c:pt>
                <c:pt idx="6587">
                  <c:v>807</c:v>
                </c:pt>
                <c:pt idx="6588">
                  <c:v>808</c:v>
                </c:pt>
                <c:pt idx="6589">
                  <c:v>809</c:v>
                </c:pt>
                <c:pt idx="6590">
                  <c:v>810</c:v>
                </c:pt>
                <c:pt idx="6591">
                  <c:v>812</c:v>
                </c:pt>
                <c:pt idx="6592">
                  <c:v>817</c:v>
                </c:pt>
                <c:pt idx="6593">
                  <c:v>819</c:v>
                </c:pt>
                <c:pt idx="6594">
                  <c:v>820</c:v>
                </c:pt>
                <c:pt idx="6595">
                  <c:v>820</c:v>
                </c:pt>
                <c:pt idx="6596">
                  <c:v>823</c:v>
                </c:pt>
                <c:pt idx="6597">
                  <c:v>825</c:v>
                </c:pt>
                <c:pt idx="6598">
                  <c:v>827</c:v>
                </c:pt>
                <c:pt idx="6599">
                  <c:v>828</c:v>
                </c:pt>
                <c:pt idx="6600">
                  <c:v>828</c:v>
                </c:pt>
                <c:pt idx="6601">
                  <c:v>829</c:v>
                </c:pt>
                <c:pt idx="6602">
                  <c:v>830</c:v>
                </c:pt>
                <c:pt idx="6603">
                  <c:v>830</c:v>
                </c:pt>
                <c:pt idx="6604">
                  <c:v>833</c:v>
                </c:pt>
                <c:pt idx="6605">
                  <c:v>833</c:v>
                </c:pt>
                <c:pt idx="6606">
                  <c:v>834</c:v>
                </c:pt>
                <c:pt idx="6607">
                  <c:v>838</c:v>
                </c:pt>
                <c:pt idx="6608">
                  <c:v>839</c:v>
                </c:pt>
                <c:pt idx="6609">
                  <c:v>841</c:v>
                </c:pt>
                <c:pt idx="6610">
                  <c:v>842</c:v>
                </c:pt>
                <c:pt idx="6611">
                  <c:v>843</c:v>
                </c:pt>
                <c:pt idx="6612">
                  <c:v>844</c:v>
                </c:pt>
                <c:pt idx="6613">
                  <c:v>846</c:v>
                </c:pt>
                <c:pt idx="6614">
                  <c:v>846</c:v>
                </c:pt>
                <c:pt idx="6615">
                  <c:v>848</c:v>
                </c:pt>
                <c:pt idx="6616">
                  <c:v>850</c:v>
                </c:pt>
                <c:pt idx="6617">
                  <c:v>851</c:v>
                </c:pt>
                <c:pt idx="6618">
                  <c:v>853</c:v>
                </c:pt>
                <c:pt idx="6619">
                  <c:v>854</c:v>
                </c:pt>
                <c:pt idx="6620">
                  <c:v>854</c:v>
                </c:pt>
                <c:pt idx="6621">
                  <c:v>856</c:v>
                </c:pt>
                <c:pt idx="6622">
                  <c:v>857</c:v>
                </c:pt>
                <c:pt idx="6623">
                  <c:v>857</c:v>
                </c:pt>
                <c:pt idx="6624">
                  <c:v>858</c:v>
                </c:pt>
                <c:pt idx="6625">
                  <c:v>861</c:v>
                </c:pt>
                <c:pt idx="6626">
                  <c:v>861</c:v>
                </c:pt>
                <c:pt idx="6627">
                  <c:v>861</c:v>
                </c:pt>
                <c:pt idx="6628">
                  <c:v>862</c:v>
                </c:pt>
                <c:pt idx="6629">
                  <c:v>866</c:v>
                </c:pt>
                <c:pt idx="6630">
                  <c:v>866</c:v>
                </c:pt>
                <c:pt idx="6631">
                  <c:v>867</c:v>
                </c:pt>
                <c:pt idx="6632">
                  <c:v>867</c:v>
                </c:pt>
                <c:pt idx="6633">
                  <c:v>868</c:v>
                </c:pt>
                <c:pt idx="6634">
                  <c:v>876</c:v>
                </c:pt>
                <c:pt idx="6635">
                  <c:v>881</c:v>
                </c:pt>
                <c:pt idx="6636">
                  <c:v>883</c:v>
                </c:pt>
                <c:pt idx="6637">
                  <c:v>883</c:v>
                </c:pt>
                <c:pt idx="6638">
                  <c:v>884</c:v>
                </c:pt>
                <c:pt idx="6639">
                  <c:v>886</c:v>
                </c:pt>
                <c:pt idx="6640">
                  <c:v>889</c:v>
                </c:pt>
                <c:pt idx="6641">
                  <c:v>891</c:v>
                </c:pt>
                <c:pt idx="6642">
                  <c:v>893</c:v>
                </c:pt>
                <c:pt idx="6643">
                  <c:v>895</c:v>
                </c:pt>
                <c:pt idx="6644">
                  <c:v>895</c:v>
                </c:pt>
                <c:pt idx="6645">
                  <c:v>899</c:v>
                </c:pt>
                <c:pt idx="6646">
                  <c:v>900</c:v>
                </c:pt>
                <c:pt idx="6647">
                  <c:v>900</c:v>
                </c:pt>
                <c:pt idx="6648">
                  <c:v>902</c:v>
                </c:pt>
                <c:pt idx="6649">
                  <c:v>903</c:v>
                </c:pt>
                <c:pt idx="6650">
                  <c:v>903</c:v>
                </c:pt>
                <c:pt idx="6651">
                  <c:v>904</c:v>
                </c:pt>
                <c:pt idx="6652">
                  <c:v>906</c:v>
                </c:pt>
                <c:pt idx="6653">
                  <c:v>906</c:v>
                </c:pt>
                <c:pt idx="6654">
                  <c:v>907</c:v>
                </c:pt>
                <c:pt idx="6655">
                  <c:v>908</c:v>
                </c:pt>
                <c:pt idx="6656">
                  <c:v>908</c:v>
                </c:pt>
                <c:pt idx="6657">
                  <c:v>909</c:v>
                </c:pt>
                <c:pt idx="6658">
                  <c:v>909</c:v>
                </c:pt>
                <c:pt idx="6659">
                  <c:v>910</c:v>
                </c:pt>
                <c:pt idx="6660">
                  <c:v>910</c:v>
                </c:pt>
                <c:pt idx="6661">
                  <c:v>910</c:v>
                </c:pt>
                <c:pt idx="6662">
                  <c:v>910</c:v>
                </c:pt>
                <c:pt idx="6663">
                  <c:v>910</c:v>
                </c:pt>
                <c:pt idx="6664">
                  <c:v>911</c:v>
                </c:pt>
                <c:pt idx="6665">
                  <c:v>912</c:v>
                </c:pt>
                <c:pt idx="6666">
                  <c:v>912</c:v>
                </c:pt>
                <c:pt idx="6667">
                  <c:v>913</c:v>
                </c:pt>
                <c:pt idx="6668">
                  <c:v>914</c:v>
                </c:pt>
                <c:pt idx="6669">
                  <c:v>915</c:v>
                </c:pt>
                <c:pt idx="6670">
                  <c:v>915</c:v>
                </c:pt>
                <c:pt idx="6671">
                  <c:v>916</c:v>
                </c:pt>
                <c:pt idx="6672">
                  <c:v>916</c:v>
                </c:pt>
                <c:pt idx="6673">
                  <c:v>916</c:v>
                </c:pt>
                <c:pt idx="6674">
                  <c:v>916</c:v>
                </c:pt>
                <c:pt idx="6675">
                  <c:v>917</c:v>
                </c:pt>
                <c:pt idx="6676">
                  <c:v>917</c:v>
                </c:pt>
                <c:pt idx="6677">
                  <c:v>917</c:v>
                </c:pt>
                <c:pt idx="6678">
                  <c:v>918</c:v>
                </c:pt>
                <c:pt idx="6679">
                  <c:v>919</c:v>
                </c:pt>
                <c:pt idx="6680">
                  <c:v>919</c:v>
                </c:pt>
                <c:pt idx="6681">
                  <c:v>920</c:v>
                </c:pt>
                <c:pt idx="6682">
                  <c:v>920</c:v>
                </c:pt>
                <c:pt idx="6683">
                  <c:v>921</c:v>
                </c:pt>
                <c:pt idx="6684">
                  <c:v>923</c:v>
                </c:pt>
                <c:pt idx="6685">
                  <c:v>924</c:v>
                </c:pt>
                <c:pt idx="6686">
                  <c:v>924</c:v>
                </c:pt>
                <c:pt idx="6687">
                  <c:v>924</c:v>
                </c:pt>
                <c:pt idx="6688">
                  <c:v>925</c:v>
                </c:pt>
                <c:pt idx="6689">
                  <c:v>925</c:v>
                </c:pt>
                <c:pt idx="6690">
                  <c:v>929</c:v>
                </c:pt>
                <c:pt idx="6691">
                  <c:v>929</c:v>
                </c:pt>
                <c:pt idx="6692">
                  <c:v>932</c:v>
                </c:pt>
                <c:pt idx="6693">
                  <c:v>932</c:v>
                </c:pt>
                <c:pt idx="6694">
                  <c:v>936</c:v>
                </c:pt>
                <c:pt idx="6695">
                  <c:v>946</c:v>
                </c:pt>
                <c:pt idx="6696">
                  <c:v>949</c:v>
                </c:pt>
                <c:pt idx="6697">
                  <c:v>953</c:v>
                </c:pt>
                <c:pt idx="6698">
                  <c:v>957</c:v>
                </c:pt>
                <c:pt idx="6699">
                  <c:v>958</c:v>
                </c:pt>
                <c:pt idx="6700">
                  <c:v>958</c:v>
                </c:pt>
                <c:pt idx="6701">
                  <c:v>971</c:v>
                </c:pt>
                <c:pt idx="6702">
                  <c:v>972</c:v>
                </c:pt>
                <c:pt idx="6703">
                  <c:v>972</c:v>
                </c:pt>
                <c:pt idx="6704">
                  <c:v>976</c:v>
                </c:pt>
                <c:pt idx="6705">
                  <c:v>977</c:v>
                </c:pt>
                <c:pt idx="6706">
                  <c:v>983</c:v>
                </c:pt>
                <c:pt idx="6707">
                  <c:v>985</c:v>
                </c:pt>
                <c:pt idx="6708">
                  <c:v>988</c:v>
                </c:pt>
                <c:pt idx="6709">
                  <c:v>989</c:v>
                </c:pt>
                <c:pt idx="6710">
                  <c:v>989</c:v>
                </c:pt>
                <c:pt idx="6711">
                  <c:v>990</c:v>
                </c:pt>
                <c:pt idx="6712">
                  <c:v>991</c:v>
                </c:pt>
                <c:pt idx="6713">
                  <c:v>991</c:v>
                </c:pt>
                <c:pt idx="6714">
                  <c:v>993</c:v>
                </c:pt>
                <c:pt idx="6715">
                  <c:v>1000</c:v>
                </c:pt>
                <c:pt idx="6716">
                  <c:v>1003</c:v>
                </c:pt>
                <c:pt idx="6717">
                  <c:v>1003</c:v>
                </c:pt>
                <c:pt idx="6718">
                  <c:v>1004</c:v>
                </c:pt>
                <c:pt idx="6719">
                  <c:v>1005</c:v>
                </c:pt>
                <c:pt idx="6720">
                  <c:v>1005</c:v>
                </c:pt>
                <c:pt idx="6721">
                  <c:v>1008</c:v>
                </c:pt>
                <c:pt idx="6722">
                  <c:v>1011</c:v>
                </c:pt>
                <c:pt idx="6723">
                  <c:v>1012</c:v>
                </c:pt>
                <c:pt idx="6724">
                  <c:v>1014</c:v>
                </c:pt>
                <c:pt idx="6725">
                  <c:v>1018</c:v>
                </c:pt>
                <c:pt idx="6726">
                  <c:v>1022</c:v>
                </c:pt>
                <c:pt idx="6727">
                  <c:v>1025</c:v>
                </c:pt>
                <c:pt idx="6728">
                  <c:v>1025</c:v>
                </c:pt>
                <c:pt idx="6729">
                  <c:v>1027</c:v>
                </c:pt>
                <c:pt idx="6730">
                  <c:v>1027</c:v>
                </c:pt>
                <c:pt idx="6731">
                  <c:v>1031</c:v>
                </c:pt>
                <c:pt idx="6732">
                  <c:v>1033</c:v>
                </c:pt>
                <c:pt idx="6733">
                  <c:v>1035</c:v>
                </c:pt>
                <c:pt idx="6734">
                  <c:v>1039</c:v>
                </c:pt>
                <c:pt idx="6735">
                  <c:v>1041</c:v>
                </c:pt>
                <c:pt idx="6736">
                  <c:v>1051</c:v>
                </c:pt>
                <c:pt idx="6737">
                  <c:v>1055</c:v>
                </c:pt>
                <c:pt idx="6738">
                  <c:v>1061</c:v>
                </c:pt>
                <c:pt idx="6739">
                  <c:v>1064</c:v>
                </c:pt>
                <c:pt idx="6740">
                  <c:v>1065</c:v>
                </c:pt>
                <c:pt idx="6741">
                  <c:v>1070</c:v>
                </c:pt>
                <c:pt idx="6742">
                  <c:v>1075</c:v>
                </c:pt>
                <c:pt idx="6743">
                  <c:v>1077</c:v>
                </c:pt>
                <c:pt idx="6744">
                  <c:v>1084</c:v>
                </c:pt>
                <c:pt idx="6745">
                  <c:v>1088</c:v>
                </c:pt>
                <c:pt idx="6746">
                  <c:v>1095</c:v>
                </c:pt>
                <c:pt idx="6747">
                  <c:v>1096</c:v>
                </c:pt>
                <c:pt idx="6748">
                  <c:v>1096</c:v>
                </c:pt>
                <c:pt idx="6749">
                  <c:v>1110</c:v>
                </c:pt>
                <c:pt idx="6750">
                  <c:v>1110</c:v>
                </c:pt>
                <c:pt idx="6751">
                  <c:v>1118</c:v>
                </c:pt>
                <c:pt idx="6752">
                  <c:v>1121</c:v>
                </c:pt>
                <c:pt idx="6753">
                  <c:v>1122</c:v>
                </c:pt>
                <c:pt idx="6754">
                  <c:v>1124</c:v>
                </c:pt>
                <c:pt idx="6755">
                  <c:v>1126</c:v>
                </c:pt>
                <c:pt idx="6756">
                  <c:v>1127</c:v>
                </c:pt>
                <c:pt idx="6757">
                  <c:v>1129</c:v>
                </c:pt>
                <c:pt idx="6758">
                  <c:v>1131</c:v>
                </c:pt>
                <c:pt idx="6759">
                  <c:v>1133</c:v>
                </c:pt>
                <c:pt idx="6760">
                  <c:v>1134</c:v>
                </c:pt>
                <c:pt idx="6761">
                  <c:v>1136</c:v>
                </c:pt>
                <c:pt idx="6762">
                  <c:v>1143</c:v>
                </c:pt>
                <c:pt idx="6763">
                  <c:v>1143</c:v>
                </c:pt>
                <c:pt idx="6764">
                  <c:v>1146</c:v>
                </c:pt>
                <c:pt idx="6765">
                  <c:v>1148</c:v>
                </c:pt>
                <c:pt idx="6766">
                  <c:v>1152</c:v>
                </c:pt>
                <c:pt idx="6767">
                  <c:v>1153</c:v>
                </c:pt>
                <c:pt idx="6768">
                  <c:v>1156</c:v>
                </c:pt>
                <c:pt idx="6769">
                  <c:v>1157</c:v>
                </c:pt>
                <c:pt idx="6770">
                  <c:v>1161</c:v>
                </c:pt>
                <c:pt idx="6771">
                  <c:v>1166</c:v>
                </c:pt>
                <c:pt idx="6772">
                  <c:v>1167</c:v>
                </c:pt>
                <c:pt idx="6773">
                  <c:v>1171</c:v>
                </c:pt>
                <c:pt idx="6774">
                  <c:v>1172</c:v>
                </c:pt>
                <c:pt idx="6775">
                  <c:v>1174</c:v>
                </c:pt>
                <c:pt idx="6776">
                  <c:v>1177</c:v>
                </c:pt>
                <c:pt idx="6777">
                  <c:v>1183</c:v>
                </c:pt>
                <c:pt idx="6778">
                  <c:v>1188</c:v>
                </c:pt>
                <c:pt idx="6779">
                  <c:v>1201</c:v>
                </c:pt>
                <c:pt idx="6780">
                  <c:v>1203</c:v>
                </c:pt>
                <c:pt idx="6781">
                  <c:v>1207</c:v>
                </c:pt>
                <c:pt idx="6782">
                  <c:v>1209</c:v>
                </c:pt>
                <c:pt idx="6783">
                  <c:v>1218</c:v>
                </c:pt>
                <c:pt idx="6784">
                  <c:v>1223</c:v>
                </c:pt>
                <c:pt idx="6785">
                  <c:v>1229</c:v>
                </c:pt>
                <c:pt idx="6786">
                  <c:v>1232</c:v>
                </c:pt>
                <c:pt idx="6787">
                  <c:v>1238</c:v>
                </c:pt>
                <c:pt idx="6788">
                  <c:v>1252</c:v>
                </c:pt>
                <c:pt idx="6789">
                  <c:v>1261</c:v>
                </c:pt>
                <c:pt idx="6790">
                  <c:v>1262</c:v>
                </c:pt>
                <c:pt idx="6791">
                  <c:v>1262</c:v>
                </c:pt>
                <c:pt idx="6792">
                  <c:v>1263</c:v>
                </c:pt>
                <c:pt idx="6793">
                  <c:v>1264</c:v>
                </c:pt>
                <c:pt idx="6794">
                  <c:v>1266</c:v>
                </c:pt>
                <c:pt idx="6795">
                  <c:v>1266</c:v>
                </c:pt>
                <c:pt idx="6796">
                  <c:v>1273</c:v>
                </c:pt>
                <c:pt idx="6797">
                  <c:v>1274</c:v>
                </c:pt>
                <c:pt idx="6798">
                  <c:v>1279</c:v>
                </c:pt>
                <c:pt idx="6799">
                  <c:v>1279</c:v>
                </c:pt>
                <c:pt idx="6800">
                  <c:v>1282</c:v>
                </c:pt>
                <c:pt idx="6801">
                  <c:v>1287</c:v>
                </c:pt>
                <c:pt idx="6802">
                  <c:v>1292</c:v>
                </c:pt>
                <c:pt idx="6803">
                  <c:v>1292</c:v>
                </c:pt>
                <c:pt idx="6804">
                  <c:v>1299</c:v>
                </c:pt>
                <c:pt idx="6805">
                  <c:v>1301</c:v>
                </c:pt>
                <c:pt idx="6806">
                  <c:v>1302</c:v>
                </c:pt>
                <c:pt idx="6807">
                  <c:v>1303</c:v>
                </c:pt>
                <c:pt idx="6808">
                  <c:v>1309</c:v>
                </c:pt>
                <c:pt idx="6809">
                  <c:v>1319</c:v>
                </c:pt>
                <c:pt idx="6810">
                  <c:v>1321</c:v>
                </c:pt>
                <c:pt idx="6811">
                  <c:v>1326</c:v>
                </c:pt>
                <c:pt idx="6812">
                  <c:v>1337</c:v>
                </c:pt>
                <c:pt idx="6813">
                  <c:v>1340</c:v>
                </c:pt>
                <c:pt idx="6814">
                  <c:v>1343</c:v>
                </c:pt>
                <c:pt idx="6815">
                  <c:v>1358</c:v>
                </c:pt>
                <c:pt idx="6816">
                  <c:v>1363</c:v>
                </c:pt>
                <c:pt idx="6817">
                  <c:v>1379</c:v>
                </c:pt>
                <c:pt idx="6818">
                  <c:v>1383</c:v>
                </c:pt>
                <c:pt idx="6819">
                  <c:v>1386</c:v>
                </c:pt>
                <c:pt idx="6820">
                  <c:v>1386</c:v>
                </c:pt>
                <c:pt idx="6821">
                  <c:v>1400</c:v>
                </c:pt>
                <c:pt idx="6822">
                  <c:v>1422</c:v>
                </c:pt>
                <c:pt idx="6823">
                  <c:v>1425</c:v>
                </c:pt>
                <c:pt idx="6824">
                  <c:v>1427</c:v>
                </c:pt>
                <c:pt idx="6825">
                  <c:v>1446</c:v>
                </c:pt>
                <c:pt idx="6826">
                  <c:v>1458</c:v>
                </c:pt>
                <c:pt idx="6827">
                  <c:v>1464</c:v>
                </c:pt>
                <c:pt idx="6828">
                  <c:v>1473</c:v>
                </c:pt>
                <c:pt idx="6829">
                  <c:v>1486</c:v>
                </c:pt>
                <c:pt idx="6830">
                  <c:v>1504</c:v>
                </c:pt>
                <c:pt idx="6831">
                  <c:v>1511</c:v>
                </c:pt>
                <c:pt idx="6832">
                  <c:v>1513</c:v>
                </c:pt>
                <c:pt idx="6833">
                  <c:v>1519</c:v>
                </c:pt>
                <c:pt idx="6834">
                  <c:v>1533</c:v>
                </c:pt>
                <c:pt idx="6835">
                  <c:v>1536</c:v>
                </c:pt>
                <c:pt idx="6836">
                  <c:v>1538</c:v>
                </c:pt>
                <c:pt idx="6837">
                  <c:v>1554</c:v>
                </c:pt>
                <c:pt idx="6838">
                  <c:v>1556</c:v>
                </c:pt>
                <c:pt idx="6839">
                  <c:v>1559</c:v>
                </c:pt>
                <c:pt idx="6840">
                  <c:v>1561</c:v>
                </c:pt>
                <c:pt idx="6841">
                  <c:v>1576</c:v>
                </c:pt>
                <c:pt idx="6842">
                  <c:v>1588</c:v>
                </c:pt>
                <c:pt idx="6843">
                  <c:v>1589</c:v>
                </c:pt>
                <c:pt idx="6844">
                  <c:v>1591</c:v>
                </c:pt>
                <c:pt idx="6845">
                  <c:v>1627</c:v>
                </c:pt>
                <c:pt idx="6846">
                  <c:v>1628</c:v>
                </c:pt>
                <c:pt idx="6847">
                  <c:v>1650</c:v>
                </c:pt>
                <c:pt idx="6848">
                  <c:v>1655</c:v>
                </c:pt>
                <c:pt idx="6849">
                  <c:v>1660</c:v>
                </c:pt>
                <c:pt idx="6850">
                  <c:v>1665</c:v>
                </c:pt>
                <c:pt idx="6851">
                  <c:v>1666</c:v>
                </c:pt>
                <c:pt idx="6852">
                  <c:v>1674</c:v>
                </c:pt>
                <c:pt idx="6853">
                  <c:v>1682</c:v>
                </c:pt>
                <c:pt idx="6854">
                  <c:v>1687</c:v>
                </c:pt>
                <c:pt idx="6855">
                  <c:v>1708</c:v>
                </c:pt>
                <c:pt idx="6856">
                  <c:v>1723</c:v>
                </c:pt>
                <c:pt idx="6857">
                  <c:v>1731</c:v>
                </c:pt>
                <c:pt idx="6858">
                  <c:v>1735</c:v>
                </c:pt>
                <c:pt idx="6859">
                  <c:v>1751</c:v>
                </c:pt>
                <c:pt idx="6860">
                  <c:v>1756</c:v>
                </c:pt>
                <c:pt idx="6861">
                  <c:v>1768</c:v>
                </c:pt>
                <c:pt idx="6862">
                  <c:v>1772</c:v>
                </c:pt>
                <c:pt idx="6863">
                  <c:v>1772</c:v>
                </c:pt>
                <c:pt idx="6864">
                  <c:v>1791</c:v>
                </c:pt>
                <c:pt idx="6865">
                  <c:v>1804</c:v>
                </c:pt>
                <c:pt idx="6866">
                  <c:v>1804</c:v>
                </c:pt>
                <c:pt idx="6867">
                  <c:v>1808</c:v>
                </c:pt>
                <c:pt idx="6868">
                  <c:v>1814</c:v>
                </c:pt>
                <c:pt idx="6869">
                  <c:v>1818</c:v>
                </c:pt>
                <c:pt idx="6870">
                  <c:v>1819</c:v>
                </c:pt>
                <c:pt idx="6871">
                  <c:v>1827</c:v>
                </c:pt>
                <c:pt idx="6872">
                  <c:v>1837</c:v>
                </c:pt>
                <c:pt idx="6873">
                  <c:v>1843</c:v>
                </c:pt>
                <c:pt idx="6874">
                  <c:v>1845</c:v>
                </c:pt>
                <c:pt idx="6875">
                  <c:v>1849</c:v>
                </c:pt>
                <c:pt idx="6876">
                  <c:v>1853</c:v>
                </c:pt>
                <c:pt idx="6877">
                  <c:v>1857</c:v>
                </c:pt>
                <c:pt idx="6878">
                  <c:v>1890</c:v>
                </c:pt>
                <c:pt idx="6879">
                  <c:v>1911</c:v>
                </c:pt>
                <c:pt idx="6880">
                  <c:v>1913</c:v>
                </c:pt>
                <c:pt idx="6881">
                  <c:v>1921</c:v>
                </c:pt>
                <c:pt idx="6882">
                  <c:v>1938</c:v>
                </c:pt>
                <c:pt idx="6883">
                  <c:v>1938</c:v>
                </c:pt>
                <c:pt idx="6884">
                  <c:v>1941</c:v>
                </c:pt>
                <c:pt idx="6885">
                  <c:v>1941</c:v>
                </c:pt>
                <c:pt idx="6886">
                  <c:v>1958</c:v>
                </c:pt>
                <c:pt idx="6887">
                  <c:v>1960</c:v>
                </c:pt>
                <c:pt idx="6888">
                  <c:v>1965</c:v>
                </c:pt>
                <c:pt idx="6889">
                  <c:v>1987</c:v>
                </c:pt>
                <c:pt idx="6890">
                  <c:v>1988</c:v>
                </c:pt>
                <c:pt idx="6891">
                  <c:v>1997</c:v>
                </c:pt>
                <c:pt idx="6892">
                  <c:v>2043</c:v>
                </c:pt>
                <c:pt idx="6893">
                  <c:v>2076</c:v>
                </c:pt>
                <c:pt idx="6894">
                  <c:v>2086</c:v>
                </c:pt>
                <c:pt idx="6895">
                  <c:v>2091</c:v>
                </c:pt>
                <c:pt idx="6896">
                  <c:v>2102</c:v>
                </c:pt>
                <c:pt idx="6897">
                  <c:v>2119</c:v>
                </c:pt>
                <c:pt idx="6898">
                  <c:v>2131</c:v>
                </c:pt>
                <c:pt idx="6899">
                  <c:v>2136</c:v>
                </c:pt>
                <c:pt idx="6900">
                  <c:v>2179</c:v>
                </c:pt>
                <c:pt idx="6901">
                  <c:v>2199</c:v>
                </c:pt>
                <c:pt idx="6902">
                  <c:v>2204</c:v>
                </c:pt>
                <c:pt idx="6903">
                  <c:v>2220</c:v>
                </c:pt>
                <c:pt idx="6904">
                  <c:v>2223</c:v>
                </c:pt>
                <c:pt idx="6905">
                  <c:v>2224</c:v>
                </c:pt>
                <c:pt idx="6906">
                  <c:v>2278</c:v>
                </c:pt>
                <c:pt idx="6907">
                  <c:v>2282</c:v>
                </c:pt>
                <c:pt idx="6908">
                  <c:v>2293</c:v>
                </c:pt>
                <c:pt idx="6909">
                  <c:v>2306</c:v>
                </c:pt>
                <c:pt idx="6910">
                  <c:v>2315</c:v>
                </c:pt>
                <c:pt idx="6911">
                  <c:v>2326</c:v>
                </c:pt>
                <c:pt idx="6912">
                  <c:v>2347</c:v>
                </c:pt>
                <c:pt idx="6913">
                  <c:v>2349</c:v>
                </c:pt>
                <c:pt idx="6914">
                  <c:v>2377</c:v>
                </c:pt>
                <c:pt idx="6915">
                  <c:v>2397</c:v>
                </c:pt>
                <c:pt idx="6916">
                  <c:v>2411</c:v>
                </c:pt>
                <c:pt idx="6917">
                  <c:v>2417</c:v>
                </c:pt>
                <c:pt idx="6918">
                  <c:v>2434</c:v>
                </c:pt>
                <c:pt idx="6919">
                  <c:v>2439</c:v>
                </c:pt>
                <c:pt idx="6920">
                  <c:v>2448</c:v>
                </c:pt>
                <c:pt idx="6921">
                  <c:v>2456</c:v>
                </c:pt>
                <c:pt idx="6922">
                  <c:v>2481</c:v>
                </c:pt>
                <c:pt idx="6923">
                  <c:v>2491</c:v>
                </c:pt>
                <c:pt idx="6924">
                  <c:v>2492</c:v>
                </c:pt>
                <c:pt idx="6925">
                  <c:v>2492</c:v>
                </c:pt>
                <c:pt idx="6926">
                  <c:v>2506</c:v>
                </c:pt>
                <c:pt idx="6927">
                  <c:v>2526</c:v>
                </c:pt>
                <c:pt idx="6928">
                  <c:v>2527</c:v>
                </c:pt>
                <c:pt idx="6929">
                  <c:v>2539</c:v>
                </c:pt>
                <c:pt idx="6930">
                  <c:v>2591</c:v>
                </c:pt>
                <c:pt idx="6931">
                  <c:v>2596</c:v>
                </c:pt>
                <c:pt idx="6932">
                  <c:v>2600</c:v>
                </c:pt>
                <c:pt idx="6933">
                  <c:v>2657</c:v>
                </c:pt>
                <c:pt idx="6934">
                  <c:v>2663</c:v>
                </c:pt>
                <c:pt idx="6935">
                  <c:v>2666</c:v>
                </c:pt>
                <c:pt idx="6936">
                  <c:v>2686</c:v>
                </c:pt>
                <c:pt idx="6937">
                  <c:v>2699</c:v>
                </c:pt>
                <c:pt idx="6938">
                  <c:v>2704</c:v>
                </c:pt>
                <c:pt idx="6939">
                  <c:v>2717</c:v>
                </c:pt>
                <c:pt idx="6940">
                  <c:v>2718</c:v>
                </c:pt>
                <c:pt idx="6941">
                  <c:v>2724</c:v>
                </c:pt>
                <c:pt idx="6942">
                  <c:v>2724</c:v>
                </c:pt>
                <c:pt idx="6943">
                  <c:v>2786</c:v>
                </c:pt>
                <c:pt idx="6944">
                  <c:v>2854</c:v>
                </c:pt>
                <c:pt idx="6945">
                  <c:v>2861</c:v>
                </c:pt>
                <c:pt idx="6946">
                  <c:v>2870</c:v>
                </c:pt>
                <c:pt idx="6947">
                  <c:v>2883</c:v>
                </c:pt>
                <c:pt idx="6948">
                  <c:v>2890</c:v>
                </c:pt>
                <c:pt idx="6949">
                  <c:v>2902</c:v>
                </c:pt>
                <c:pt idx="6950">
                  <c:v>2932</c:v>
                </c:pt>
                <c:pt idx="6951">
                  <c:v>2942</c:v>
                </c:pt>
                <c:pt idx="6952">
                  <c:v>2950</c:v>
                </c:pt>
                <c:pt idx="6953">
                  <c:v>2980</c:v>
                </c:pt>
                <c:pt idx="6954">
                  <c:v>3006</c:v>
                </c:pt>
                <c:pt idx="6955">
                  <c:v>3017</c:v>
                </c:pt>
                <c:pt idx="6956">
                  <c:v>3026</c:v>
                </c:pt>
                <c:pt idx="6957">
                  <c:v>3052</c:v>
                </c:pt>
                <c:pt idx="6958">
                  <c:v>3058</c:v>
                </c:pt>
                <c:pt idx="6959">
                  <c:v>3089</c:v>
                </c:pt>
                <c:pt idx="6960">
                  <c:v>3101</c:v>
                </c:pt>
                <c:pt idx="6961">
                  <c:v>3122</c:v>
                </c:pt>
                <c:pt idx="6962">
                  <c:v>3131</c:v>
                </c:pt>
                <c:pt idx="6963">
                  <c:v>3144</c:v>
                </c:pt>
                <c:pt idx="6964">
                  <c:v>3148</c:v>
                </c:pt>
                <c:pt idx="6965">
                  <c:v>3183</c:v>
                </c:pt>
                <c:pt idx="6966">
                  <c:v>3200</c:v>
                </c:pt>
                <c:pt idx="6967">
                  <c:v>3232</c:v>
                </c:pt>
                <c:pt idx="6968">
                  <c:v>3239</c:v>
                </c:pt>
                <c:pt idx="6969">
                  <c:v>3253</c:v>
                </c:pt>
                <c:pt idx="6970">
                  <c:v>3269</c:v>
                </c:pt>
                <c:pt idx="6971">
                  <c:v>3281</c:v>
                </c:pt>
                <c:pt idx="6972">
                  <c:v>3281</c:v>
                </c:pt>
                <c:pt idx="6973">
                  <c:v>3313</c:v>
                </c:pt>
                <c:pt idx="6974">
                  <c:v>3336</c:v>
                </c:pt>
                <c:pt idx="6975">
                  <c:v>3354</c:v>
                </c:pt>
                <c:pt idx="6976">
                  <c:v>3355</c:v>
                </c:pt>
                <c:pt idx="6977">
                  <c:v>3358</c:v>
                </c:pt>
                <c:pt idx="6978">
                  <c:v>3358</c:v>
                </c:pt>
                <c:pt idx="6979">
                  <c:v>3395</c:v>
                </c:pt>
                <c:pt idx="6980">
                  <c:v>3432</c:v>
                </c:pt>
                <c:pt idx="6981">
                  <c:v>3448</c:v>
                </c:pt>
                <c:pt idx="6982">
                  <c:v>3450</c:v>
                </c:pt>
                <c:pt idx="6983">
                  <c:v>3466</c:v>
                </c:pt>
                <c:pt idx="6984">
                  <c:v>3467</c:v>
                </c:pt>
                <c:pt idx="6985">
                  <c:v>3493</c:v>
                </c:pt>
                <c:pt idx="6986">
                  <c:v>3506</c:v>
                </c:pt>
                <c:pt idx="6987">
                  <c:v>3515</c:v>
                </c:pt>
                <c:pt idx="6988">
                  <c:v>3541</c:v>
                </c:pt>
                <c:pt idx="6989">
                  <c:v>3555</c:v>
                </c:pt>
                <c:pt idx="6990">
                  <c:v>3568</c:v>
                </c:pt>
                <c:pt idx="6991">
                  <c:v>3610</c:v>
                </c:pt>
                <c:pt idx="6992">
                  <c:v>3623</c:v>
                </c:pt>
                <c:pt idx="6993">
                  <c:v>3624</c:v>
                </c:pt>
                <c:pt idx="6994">
                  <c:v>3631</c:v>
                </c:pt>
                <c:pt idx="6995">
                  <c:v>3646</c:v>
                </c:pt>
                <c:pt idx="6996">
                  <c:v>3664</c:v>
                </c:pt>
                <c:pt idx="6997">
                  <c:v>3666</c:v>
                </c:pt>
                <c:pt idx="6998">
                  <c:v>3670</c:v>
                </c:pt>
                <c:pt idx="6999">
                  <c:v>3670</c:v>
                </c:pt>
                <c:pt idx="7000">
                  <c:v>3681</c:v>
                </c:pt>
                <c:pt idx="7001">
                  <c:v>3684</c:v>
                </c:pt>
                <c:pt idx="7002">
                  <c:v>3692</c:v>
                </c:pt>
                <c:pt idx="7003">
                  <c:v>3699</c:v>
                </c:pt>
                <c:pt idx="7004">
                  <c:v>3705</c:v>
                </c:pt>
                <c:pt idx="7005">
                  <c:v>3705</c:v>
                </c:pt>
                <c:pt idx="7006">
                  <c:v>3714</c:v>
                </c:pt>
                <c:pt idx="7007">
                  <c:v>3719</c:v>
                </c:pt>
                <c:pt idx="7008">
                  <c:v>3720</c:v>
                </c:pt>
                <c:pt idx="7009">
                  <c:v>3731</c:v>
                </c:pt>
                <c:pt idx="7010">
                  <c:v>3763</c:v>
                </c:pt>
                <c:pt idx="7011">
                  <c:v>3769</c:v>
                </c:pt>
                <c:pt idx="7012">
                  <c:v>3772</c:v>
                </c:pt>
                <c:pt idx="7013">
                  <c:v>3779</c:v>
                </c:pt>
                <c:pt idx="7014">
                  <c:v>3787</c:v>
                </c:pt>
                <c:pt idx="7015">
                  <c:v>3789</c:v>
                </c:pt>
                <c:pt idx="7016">
                  <c:v>3798</c:v>
                </c:pt>
                <c:pt idx="7017">
                  <c:v>3805</c:v>
                </c:pt>
                <c:pt idx="7018">
                  <c:v>3811</c:v>
                </c:pt>
                <c:pt idx="7019">
                  <c:v>3817</c:v>
                </c:pt>
                <c:pt idx="7020">
                  <c:v>3825</c:v>
                </c:pt>
                <c:pt idx="7021">
                  <c:v>3828</c:v>
                </c:pt>
                <c:pt idx="7022">
                  <c:v>3841</c:v>
                </c:pt>
                <c:pt idx="7023">
                  <c:v>3845</c:v>
                </c:pt>
                <c:pt idx="7024">
                  <c:v>3849</c:v>
                </c:pt>
                <c:pt idx="7025">
                  <c:v>3866</c:v>
                </c:pt>
                <c:pt idx="7026">
                  <c:v>3868</c:v>
                </c:pt>
                <c:pt idx="7027">
                  <c:v>3877</c:v>
                </c:pt>
                <c:pt idx="7028">
                  <c:v>3902</c:v>
                </c:pt>
                <c:pt idx="7029">
                  <c:v>3903</c:v>
                </c:pt>
                <c:pt idx="7030">
                  <c:v>3926</c:v>
                </c:pt>
                <c:pt idx="7031">
                  <c:v>3933</c:v>
                </c:pt>
                <c:pt idx="7032">
                  <c:v>3939</c:v>
                </c:pt>
                <c:pt idx="7033">
                  <c:v>3941</c:v>
                </c:pt>
                <c:pt idx="7034">
                  <c:v>3946</c:v>
                </c:pt>
                <c:pt idx="7035">
                  <c:v>3956</c:v>
                </c:pt>
                <c:pt idx="7036">
                  <c:v>3966</c:v>
                </c:pt>
                <c:pt idx="7037">
                  <c:v>3972</c:v>
                </c:pt>
                <c:pt idx="7038">
                  <c:v>3980</c:v>
                </c:pt>
                <c:pt idx="7039">
                  <c:v>3980</c:v>
                </c:pt>
                <c:pt idx="7040">
                  <c:v>3999</c:v>
                </c:pt>
                <c:pt idx="7041">
                  <c:v>4015</c:v>
                </c:pt>
                <c:pt idx="7042">
                  <c:v>4024</c:v>
                </c:pt>
                <c:pt idx="7043">
                  <c:v>4026</c:v>
                </c:pt>
                <c:pt idx="7044">
                  <c:v>4028</c:v>
                </c:pt>
                <c:pt idx="7045">
                  <c:v>4029</c:v>
                </c:pt>
                <c:pt idx="7046">
                  <c:v>4053</c:v>
                </c:pt>
                <c:pt idx="7047">
                  <c:v>4064</c:v>
                </c:pt>
                <c:pt idx="7048">
                  <c:v>4068</c:v>
                </c:pt>
                <c:pt idx="7049">
                  <c:v>4071</c:v>
                </c:pt>
                <c:pt idx="7050">
                  <c:v>4075</c:v>
                </c:pt>
                <c:pt idx="7051">
                  <c:v>4077</c:v>
                </c:pt>
                <c:pt idx="7052">
                  <c:v>4084</c:v>
                </c:pt>
                <c:pt idx="7053">
                  <c:v>4105</c:v>
                </c:pt>
                <c:pt idx="7054">
                  <c:v>4133</c:v>
                </c:pt>
                <c:pt idx="7055">
                  <c:v>4141</c:v>
                </c:pt>
                <c:pt idx="7056">
                  <c:v>4180</c:v>
                </c:pt>
                <c:pt idx="7057">
                  <c:v>4189</c:v>
                </c:pt>
                <c:pt idx="7058">
                  <c:v>4203</c:v>
                </c:pt>
                <c:pt idx="7059">
                  <c:v>4215</c:v>
                </c:pt>
                <c:pt idx="7060">
                  <c:v>4237</c:v>
                </c:pt>
                <c:pt idx="7061">
                  <c:v>4242</c:v>
                </c:pt>
                <c:pt idx="7062">
                  <c:v>4255</c:v>
                </c:pt>
                <c:pt idx="7063">
                  <c:v>4270</c:v>
                </c:pt>
                <c:pt idx="7064">
                  <c:v>4270</c:v>
                </c:pt>
                <c:pt idx="7065">
                  <c:v>4273</c:v>
                </c:pt>
                <c:pt idx="7066">
                  <c:v>4276</c:v>
                </c:pt>
                <c:pt idx="7067">
                  <c:v>4280</c:v>
                </c:pt>
                <c:pt idx="7068">
                  <c:v>4280</c:v>
                </c:pt>
                <c:pt idx="7069">
                  <c:v>4301</c:v>
                </c:pt>
                <c:pt idx="7070">
                  <c:v>4334</c:v>
                </c:pt>
                <c:pt idx="7071">
                  <c:v>4334</c:v>
                </c:pt>
                <c:pt idx="7072">
                  <c:v>4358</c:v>
                </c:pt>
                <c:pt idx="7073">
                  <c:v>4400</c:v>
                </c:pt>
                <c:pt idx="7074">
                  <c:v>4404</c:v>
                </c:pt>
                <c:pt idx="7075">
                  <c:v>4415</c:v>
                </c:pt>
                <c:pt idx="7076">
                  <c:v>4461</c:v>
                </c:pt>
                <c:pt idx="7077">
                  <c:v>4479</c:v>
                </c:pt>
                <c:pt idx="7078">
                  <c:v>4491</c:v>
                </c:pt>
                <c:pt idx="7079">
                  <c:v>4510</c:v>
                </c:pt>
                <c:pt idx="7080">
                  <c:v>4544</c:v>
                </c:pt>
                <c:pt idx="7081">
                  <c:v>4551</c:v>
                </c:pt>
                <c:pt idx="7082">
                  <c:v>4565</c:v>
                </c:pt>
                <c:pt idx="7083">
                  <c:v>4594</c:v>
                </c:pt>
                <c:pt idx="7084">
                  <c:v>4601</c:v>
                </c:pt>
                <c:pt idx="7085">
                  <c:v>4606</c:v>
                </c:pt>
                <c:pt idx="7086">
                  <c:v>4619</c:v>
                </c:pt>
                <c:pt idx="7087">
                  <c:v>4663</c:v>
                </c:pt>
                <c:pt idx="7088">
                  <c:v>4694</c:v>
                </c:pt>
                <c:pt idx="7089">
                  <c:v>4714</c:v>
                </c:pt>
                <c:pt idx="7090">
                  <c:v>4744</c:v>
                </c:pt>
                <c:pt idx="7091">
                  <c:v>4751</c:v>
                </c:pt>
                <c:pt idx="7092">
                  <c:v>4772</c:v>
                </c:pt>
                <c:pt idx="7093">
                  <c:v>4816</c:v>
                </c:pt>
                <c:pt idx="7094">
                  <c:v>4819</c:v>
                </c:pt>
                <c:pt idx="7095">
                  <c:v>4869</c:v>
                </c:pt>
                <c:pt idx="7096">
                  <c:v>4943</c:v>
                </c:pt>
                <c:pt idx="7097">
                  <c:v>4946</c:v>
                </c:pt>
                <c:pt idx="7098">
                  <c:v>4967</c:v>
                </c:pt>
                <c:pt idx="7099">
                  <c:v>4973</c:v>
                </c:pt>
              </c:numCache>
            </c:numRef>
          </c:val>
          <c:smooth val="0"/>
        </c:ser>
        <c:ser>
          <c:idx val="1"/>
          <c:order val="1"/>
          <c:tx>
            <c:strRef>
              <c:f>Reparticion!$M$4</c:f>
              <c:strCache>
                <c:ptCount val="1"/>
                <c:pt idx="0">
                  <c:v>Filtro1</c:v>
                </c:pt>
              </c:strCache>
            </c:strRef>
          </c:tx>
          <c:spPr>
            <a:solidFill>
              <a:srgbClr val="be4b48"/>
            </a:solidFill>
            <a:ln w="28440">
              <a:solidFill>
                <a:srgbClr val="be4b48"/>
              </a:solidFill>
              <a:round/>
            </a:ln>
          </c:spPr>
          <c:marker>
            <c:symbol val="none"/>
          </c:marker>
          <c:dLbls>
            <c:txPr>
              <a:bodyPr wrap="square"/>
              <a:lstStyle/>
              <a:p>
                <a:pPr>
                  <a:defRPr b="0" sz="1000" spc="-1" strike="noStrike">
                    <a:latin typeface="Arial"/>
                  </a:defRPr>
                </a:pPr>
              </a:p>
            </c:txPr>
            <c:dLblPos val="r"/>
            <c:showLegendKey val="0"/>
            <c:showVal val="0"/>
            <c:showCatName val="0"/>
            <c:showSerName val="0"/>
            <c:showPercent val="0"/>
            <c:separator>; </c:separator>
            <c:showLeaderLines val="0"/>
            <c:extLst>
              <c:ext xmlns:c15="http://schemas.microsoft.com/office/drawing/2012/chart" uri="{CE6537A1-D6FC-4f65-9D91-7224C49458BB}">
                <c15:showLeaderLines val="0"/>
              </c:ext>
            </c:extLst>
          </c:dLbls>
          <c:val>
            <c:numRef>
              <c:f>Reparticion!$M$5:$M$7104</c:f>
              <c:numCache>
                <c:formatCode>General</c:formatCode>
                <c:ptCount val="7100"/>
                <c:pt idx="169">
                  <c:v>-6135.33333333333</c:v>
                </c:pt>
                <c:pt idx="170">
                  <c:v>-6132.33333333333</c:v>
                </c:pt>
                <c:pt idx="171">
                  <c:v>-6130.66666666667</c:v>
                </c:pt>
                <c:pt idx="172">
                  <c:v>-6115.11111111111</c:v>
                </c:pt>
                <c:pt idx="173">
                  <c:v>-6109.33333333333</c:v>
                </c:pt>
                <c:pt idx="174">
                  <c:v>-6109</c:v>
                </c:pt>
                <c:pt idx="175">
                  <c:v>-6099.44444444444</c:v>
                </c:pt>
                <c:pt idx="176">
                  <c:v>-6080.11111111111</c:v>
                </c:pt>
                <c:pt idx="177">
                  <c:v>-6079</c:v>
                </c:pt>
                <c:pt idx="178">
                  <c:v>-6076</c:v>
                </c:pt>
                <c:pt idx="179">
                  <c:v>-6061.66666666667</c:v>
                </c:pt>
                <c:pt idx="180">
                  <c:v>-6060.77777777778</c:v>
                </c:pt>
                <c:pt idx="181">
                  <c:v>-6060.11111111111</c:v>
                </c:pt>
                <c:pt idx="182">
                  <c:v>-6048.33333333333</c:v>
                </c:pt>
                <c:pt idx="183">
                  <c:v>-6046.88888888889</c:v>
                </c:pt>
                <c:pt idx="184">
                  <c:v>-6042.66666666667</c:v>
                </c:pt>
                <c:pt idx="185">
                  <c:v>-6034.33333333333</c:v>
                </c:pt>
                <c:pt idx="186">
                  <c:v>-6027.44444444444</c:v>
                </c:pt>
                <c:pt idx="187">
                  <c:v>-6025.88888888889</c:v>
                </c:pt>
                <c:pt idx="188">
                  <c:v>-6021.66666666667</c:v>
                </c:pt>
                <c:pt idx="189">
                  <c:v>-6019</c:v>
                </c:pt>
                <c:pt idx="190">
                  <c:v>-6010.55555555556</c:v>
                </c:pt>
                <c:pt idx="191">
                  <c:v>-5997.77777777778</c:v>
                </c:pt>
                <c:pt idx="192">
                  <c:v>-5985.55555555556</c:v>
                </c:pt>
                <c:pt idx="193">
                  <c:v>-5984.44444444445</c:v>
                </c:pt>
                <c:pt idx="194">
                  <c:v>-5983.11111111111</c:v>
                </c:pt>
                <c:pt idx="195">
                  <c:v>-5980.77777777778</c:v>
                </c:pt>
                <c:pt idx="196">
                  <c:v>-5972.88888888889</c:v>
                </c:pt>
                <c:pt idx="197">
                  <c:v>-5970.11111111111</c:v>
                </c:pt>
                <c:pt idx="198">
                  <c:v>-5960</c:v>
                </c:pt>
                <c:pt idx="199">
                  <c:v>-5957</c:v>
                </c:pt>
                <c:pt idx="200">
                  <c:v>-5956.88888888889</c:v>
                </c:pt>
                <c:pt idx="201">
                  <c:v>-5955.55555555556</c:v>
                </c:pt>
                <c:pt idx="202">
                  <c:v>-5945.55555555556</c:v>
                </c:pt>
                <c:pt idx="203">
                  <c:v>-5945.33333333333</c:v>
                </c:pt>
                <c:pt idx="204">
                  <c:v>-5926.22222222222</c:v>
                </c:pt>
                <c:pt idx="205">
                  <c:v>-5918</c:v>
                </c:pt>
                <c:pt idx="206">
                  <c:v>-5903.66666666667</c:v>
                </c:pt>
                <c:pt idx="207">
                  <c:v>-5896.66666666667</c:v>
                </c:pt>
                <c:pt idx="208">
                  <c:v>-5896.55555555556</c:v>
                </c:pt>
                <c:pt idx="209">
                  <c:v>-5883.88888888889</c:v>
                </c:pt>
                <c:pt idx="210">
                  <c:v>-5883.11111111111</c:v>
                </c:pt>
                <c:pt idx="211">
                  <c:v>-5873.44444444444</c:v>
                </c:pt>
                <c:pt idx="212">
                  <c:v>-5869.22222222222</c:v>
                </c:pt>
                <c:pt idx="213">
                  <c:v>-5868.88888888889</c:v>
                </c:pt>
                <c:pt idx="214">
                  <c:v>-5868.44444444444</c:v>
                </c:pt>
                <c:pt idx="215">
                  <c:v>-5867.55555555556</c:v>
                </c:pt>
                <c:pt idx="216">
                  <c:v>-5866.22222222222</c:v>
                </c:pt>
                <c:pt idx="217">
                  <c:v>-5849.77777777778</c:v>
                </c:pt>
                <c:pt idx="218">
                  <c:v>-5836.33333333333</c:v>
                </c:pt>
                <c:pt idx="219">
                  <c:v>-5835.11111111111</c:v>
                </c:pt>
                <c:pt idx="220">
                  <c:v>-5829.33333333333</c:v>
                </c:pt>
                <c:pt idx="221">
                  <c:v>-5824.66666666667</c:v>
                </c:pt>
                <c:pt idx="222">
                  <c:v>-5818</c:v>
                </c:pt>
                <c:pt idx="223">
                  <c:v>-5817.88888888889</c:v>
                </c:pt>
                <c:pt idx="224">
                  <c:v>-5805</c:v>
                </c:pt>
                <c:pt idx="225">
                  <c:v>-5803</c:v>
                </c:pt>
                <c:pt idx="226">
                  <c:v>-5797.88888888889</c:v>
                </c:pt>
                <c:pt idx="227">
                  <c:v>-5797.88888888889</c:v>
                </c:pt>
                <c:pt idx="228">
                  <c:v>-5793.66666666667</c:v>
                </c:pt>
                <c:pt idx="229">
                  <c:v>-5787.88888888889</c:v>
                </c:pt>
                <c:pt idx="230">
                  <c:v>-5778.11111111111</c:v>
                </c:pt>
                <c:pt idx="231">
                  <c:v>-5775.55555555556</c:v>
                </c:pt>
                <c:pt idx="232">
                  <c:v>-5771.22222222222</c:v>
                </c:pt>
                <c:pt idx="233">
                  <c:v>-5769.22222222222</c:v>
                </c:pt>
                <c:pt idx="234">
                  <c:v>-5762.33333333333</c:v>
                </c:pt>
                <c:pt idx="235">
                  <c:v>-5741.11111111111</c:v>
                </c:pt>
                <c:pt idx="236">
                  <c:v>-5738.88888888889</c:v>
                </c:pt>
                <c:pt idx="237">
                  <c:v>-5738.11111111111</c:v>
                </c:pt>
                <c:pt idx="238">
                  <c:v>-5732.33333333333</c:v>
                </c:pt>
                <c:pt idx="239">
                  <c:v>-5729.33333333333</c:v>
                </c:pt>
                <c:pt idx="240">
                  <c:v>-5728.44444444444</c:v>
                </c:pt>
                <c:pt idx="241">
                  <c:v>-5728</c:v>
                </c:pt>
                <c:pt idx="242">
                  <c:v>-5727</c:v>
                </c:pt>
                <c:pt idx="243">
                  <c:v>-5722.11111111111</c:v>
                </c:pt>
                <c:pt idx="244">
                  <c:v>-5721.66666666667</c:v>
                </c:pt>
                <c:pt idx="245">
                  <c:v>-5721.33333333333</c:v>
                </c:pt>
                <c:pt idx="246">
                  <c:v>-5716.44444444444</c:v>
                </c:pt>
                <c:pt idx="247">
                  <c:v>-5715.44444444444</c:v>
                </c:pt>
                <c:pt idx="248">
                  <c:v>-5714.55555555556</c:v>
                </c:pt>
                <c:pt idx="249">
                  <c:v>-5708.44444444444</c:v>
                </c:pt>
                <c:pt idx="250">
                  <c:v>-5705.88888888889</c:v>
                </c:pt>
                <c:pt idx="251">
                  <c:v>-5697.11111111111</c:v>
                </c:pt>
                <c:pt idx="252">
                  <c:v>-5695.88888888889</c:v>
                </c:pt>
                <c:pt idx="253">
                  <c:v>-5695.11111111111</c:v>
                </c:pt>
                <c:pt idx="254">
                  <c:v>-5691.22222222222</c:v>
                </c:pt>
                <c:pt idx="255">
                  <c:v>-5690.11111111111</c:v>
                </c:pt>
                <c:pt idx="256">
                  <c:v>-5684.33333333333</c:v>
                </c:pt>
                <c:pt idx="257">
                  <c:v>-5682</c:v>
                </c:pt>
                <c:pt idx="258">
                  <c:v>-5678.55555555556</c:v>
                </c:pt>
                <c:pt idx="259">
                  <c:v>-5676.33333333333</c:v>
                </c:pt>
                <c:pt idx="260">
                  <c:v>-5674.77777777778</c:v>
                </c:pt>
                <c:pt idx="261">
                  <c:v>-5674.66666666667</c:v>
                </c:pt>
                <c:pt idx="262">
                  <c:v>-5666.44444444444</c:v>
                </c:pt>
                <c:pt idx="263">
                  <c:v>-5664</c:v>
                </c:pt>
                <c:pt idx="264">
                  <c:v>-5662</c:v>
                </c:pt>
                <c:pt idx="265">
                  <c:v>-5659</c:v>
                </c:pt>
                <c:pt idx="266">
                  <c:v>-5658.77777777778</c:v>
                </c:pt>
                <c:pt idx="267">
                  <c:v>-5656.77777777778</c:v>
                </c:pt>
                <c:pt idx="268">
                  <c:v>-5656.11111111111</c:v>
                </c:pt>
                <c:pt idx="269">
                  <c:v>-5655.33333333333</c:v>
                </c:pt>
                <c:pt idx="270">
                  <c:v>-5654.55555555556</c:v>
                </c:pt>
                <c:pt idx="271">
                  <c:v>-5653.66666666667</c:v>
                </c:pt>
                <c:pt idx="272">
                  <c:v>-5649.22222222222</c:v>
                </c:pt>
                <c:pt idx="273">
                  <c:v>-5646</c:v>
                </c:pt>
                <c:pt idx="274">
                  <c:v>-5645.33333333333</c:v>
                </c:pt>
                <c:pt idx="275">
                  <c:v>-5644.22222222222</c:v>
                </c:pt>
                <c:pt idx="276">
                  <c:v>-5637.33333333333</c:v>
                </c:pt>
                <c:pt idx="277">
                  <c:v>-5636.77777777778</c:v>
                </c:pt>
                <c:pt idx="278">
                  <c:v>-5631.11111111111</c:v>
                </c:pt>
                <c:pt idx="279">
                  <c:v>-5630.66666666667</c:v>
                </c:pt>
                <c:pt idx="280">
                  <c:v>-5629.22222222222</c:v>
                </c:pt>
                <c:pt idx="281">
                  <c:v>-5628.88888888889</c:v>
                </c:pt>
                <c:pt idx="282">
                  <c:v>-5627.44444444444</c:v>
                </c:pt>
                <c:pt idx="283">
                  <c:v>-5626.22222222222</c:v>
                </c:pt>
                <c:pt idx="284">
                  <c:v>-5626.11111111111</c:v>
                </c:pt>
                <c:pt idx="285">
                  <c:v>-5623.11111111111</c:v>
                </c:pt>
                <c:pt idx="286">
                  <c:v>-5621.33333333333</c:v>
                </c:pt>
                <c:pt idx="287">
                  <c:v>-5619.88888888889</c:v>
                </c:pt>
                <c:pt idx="288">
                  <c:v>-5619.55555555556</c:v>
                </c:pt>
                <c:pt idx="289">
                  <c:v>-5619.22222222222</c:v>
                </c:pt>
                <c:pt idx="290">
                  <c:v>-5616.11111111111</c:v>
                </c:pt>
                <c:pt idx="291">
                  <c:v>-5611.33333333333</c:v>
                </c:pt>
                <c:pt idx="292">
                  <c:v>-5610.22222222222</c:v>
                </c:pt>
                <c:pt idx="293">
                  <c:v>-5593</c:v>
                </c:pt>
                <c:pt idx="294">
                  <c:v>-5592.55555555556</c:v>
                </c:pt>
                <c:pt idx="295">
                  <c:v>-5583.88888888889</c:v>
                </c:pt>
                <c:pt idx="296">
                  <c:v>-5581.22222222222</c:v>
                </c:pt>
                <c:pt idx="297">
                  <c:v>-5576.77777777778</c:v>
                </c:pt>
                <c:pt idx="298">
                  <c:v>-5574</c:v>
                </c:pt>
                <c:pt idx="299">
                  <c:v>-5572.44444444445</c:v>
                </c:pt>
                <c:pt idx="300">
                  <c:v>-5572.11111111111</c:v>
                </c:pt>
                <c:pt idx="301">
                  <c:v>-5570.88888888889</c:v>
                </c:pt>
                <c:pt idx="302">
                  <c:v>-5569.66666666667</c:v>
                </c:pt>
                <c:pt idx="303">
                  <c:v>-5562.33333333333</c:v>
                </c:pt>
                <c:pt idx="304">
                  <c:v>-5561.77777777778</c:v>
                </c:pt>
                <c:pt idx="305">
                  <c:v>-5560.88888888889</c:v>
                </c:pt>
                <c:pt idx="306">
                  <c:v>-5549.44444444444</c:v>
                </c:pt>
                <c:pt idx="307">
                  <c:v>-5548.55555555556</c:v>
                </c:pt>
                <c:pt idx="308">
                  <c:v>-5548.55555555556</c:v>
                </c:pt>
                <c:pt idx="309">
                  <c:v>-5544.33333333333</c:v>
                </c:pt>
                <c:pt idx="310">
                  <c:v>-5543.55555555556</c:v>
                </c:pt>
                <c:pt idx="311">
                  <c:v>-5541.11111111111</c:v>
                </c:pt>
                <c:pt idx="312">
                  <c:v>-5540.66666666667</c:v>
                </c:pt>
                <c:pt idx="313">
                  <c:v>-5538.66666666667</c:v>
                </c:pt>
                <c:pt idx="314">
                  <c:v>-5538.44444444444</c:v>
                </c:pt>
                <c:pt idx="315">
                  <c:v>-5537.11111111111</c:v>
                </c:pt>
                <c:pt idx="316">
                  <c:v>-5532.88888888889</c:v>
                </c:pt>
                <c:pt idx="317">
                  <c:v>-5532.44444444445</c:v>
                </c:pt>
                <c:pt idx="318">
                  <c:v>-5525.55555555556</c:v>
                </c:pt>
                <c:pt idx="319">
                  <c:v>-5521</c:v>
                </c:pt>
                <c:pt idx="320">
                  <c:v>-5510.77777777778</c:v>
                </c:pt>
                <c:pt idx="321">
                  <c:v>-5509.11111111111</c:v>
                </c:pt>
                <c:pt idx="322">
                  <c:v>-5508.11111111111</c:v>
                </c:pt>
                <c:pt idx="323">
                  <c:v>-5507</c:v>
                </c:pt>
                <c:pt idx="324">
                  <c:v>-5505.33333333333</c:v>
                </c:pt>
                <c:pt idx="325">
                  <c:v>-5500</c:v>
                </c:pt>
                <c:pt idx="326">
                  <c:v>-5495.88888888889</c:v>
                </c:pt>
                <c:pt idx="327">
                  <c:v>-5495.33333333333</c:v>
                </c:pt>
                <c:pt idx="328">
                  <c:v>-5493.66666666667</c:v>
                </c:pt>
                <c:pt idx="329">
                  <c:v>-5490.33333333333</c:v>
                </c:pt>
                <c:pt idx="330">
                  <c:v>-5485.11111111111</c:v>
                </c:pt>
                <c:pt idx="331">
                  <c:v>-5475.11111111111</c:v>
                </c:pt>
                <c:pt idx="332">
                  <c:v>-5471.88888888889</c:v>
                </c:pt>
                <c:pt idx="333">
                  <c:v>-5469</c:v>
                </c:pt>
                <c:pt idx="334">
                  <c:v>-5467.11111111111</c:v>
                </c:pt>
                <c:pt idx="335">
                  <c:v>-5466.44444444444</c:v>
                </c:pt>
                <c:pt idx="336">
                  <c:v>-5462.77777777778</c:v>
                </c:pt>
                <c:pt idx="337">
                  <c:v>-5454</c:v>
                </c:pt>
                <c:pt idx="338">
                  <c:v>-5453.33333333333</c:v>
                </c:pt>
                <c:pt idx="339">
                  <c:v>-5452.33333333333</c:v>
                </c:pt>
                <c:pt idx="340">
                  <c:v>-5452.11111111111</c:v>
                </c:pt>
                <c:pt idx="341">
                  <c:v>-5445</c:v>
                </c:pt>
                <c:pt idx="342">
                  <c:v>-5434.22222222222</c:v>
                </c:pt>
                <c:pt idx="343">
                  <c:v>-5432</c:v>
                </c:pt>
                <c:pt idx="344">
                  <c:v>-5432</c:v>
                </c:pt>
                <c:pt idx="345">
                  <c:v>-5431</c:v>
                </c:pt>
                <c:pt idx="346">
                  <c:v>-5430.44444444444</c:v>
                </c:pt>
                <c:pt idx="347">
                  <c:v>-5428.77777777778</c:v>
                </c:pt>
                <c:pt idx="348">
                  <c:v>-5428.22222222222</c:v>
                </c:pt>
                <c:pt idx="349">
                  <c:v>-5424.33333333333</c:v>
                </c:pt>
                <c:pt idx="350">
                  <c:v>-5422.66666666667</c:v>
                </c:pt>
                <c:pt idx="351">
                  <c:v>-5416</c:v>
                </c:pt>
                <c:pt idx="352">
                  <c:v>-5412.55555555556</c:v>
                </c:pt>
                <c:pt idx="353">
                  <c:v>-5411.44444444444</c:v>
                </c:pt>
                <c:pt idx="354">
                  <c:v>-5410.11111111111</c:v>
                </c:pt>
                <c:pt idx="355">
                  <c:v>-5408.66666666667</c:v>
                </c:pt>
                <c:pt idx="356">
                  <c:v>-5405.22222222222</c:v>
                </c:pt>
                <c:pt idx="357">
                  <c:v>-5404.33333333333</c:v>
                </c:pt>
                <c:pt idx="358">
                  <c:v>-5402.66666666667</c:v>
                </c:pt>
                <c:pt idx="359">
                  <c:v>-5400.55555555556</c:v>
                </c:pt>
                <c:pt idx="360">
                  <c:v>-5400</c:v>
                </c:pt>
                <c:pt idx="361">
                  <c:v>-5399.55555555556</c:v>
                </c:pt>
                <c:pt idx="362">
                  <c:v>-5399.44444444445</c:v>
                </c:pt>
                <c:pt idx="363">
                  <c:v>-5395.77777777778</c:v>
                </c:pt>
                <c:pt idx="364">
                  <c:v>-5394.55555555556</c:v>
                </c:pt>
                <c:pt idx="365">
                  <c:v>-5392.88888888889</c:v>
                </c:pt>
                <c:pt idx="366">
                  <c:v>-5391.88888888889</c:v>
                </c:pt>
                <c:pt idx="367">
                  <c:v>-5391.22222222222</c:v>
                </c:pt>
                <c:pt idx="368">
                  <c:v>-5390.44444444444</c:v>
                </c:pt>
                <c:pt idx="369">
                  <c:v>-5389.44444444444</c:v>
                </c:pt>
                <c:pt idx="370">
                  <c:v>-5389.11111111111</c:v>
                </c:pt>
                <c:pt idx="371">
                  <c:v>-5387.77777777778</c:v>
                </c:pt>
                <c:pt idx="372">
                  <c:v>-5383.88888888889</c:v>
                </c:pt>
                <c:pt idx="373">
                  <c:v>-5378.44444444444</c:v>
                </c:pt>
                <c:pt idx="374">
                  <c:v>-5378.11111111111</c:v>
                </c:pt>
                <c:pt idx="375">
                  <c:v>-5377.66666666667</c:v>
                </c:pt>
                <c:pt idx="376">
                  <c:v>-5373.44444444444</c:v>
                </c:pt>
                <c:pt idx="377">
                  <c:v>-5372.44444444444</c:v>
                </c:pt>
                <c:pt idx="378">
                  <c:v>-5364.66666666667</c:v>
                </c:pt>
                <c:pt idx="379">
                  <c:v>-5360.88888888889</c:v>
                </c:pt>
                <c:pt idx="380">
                  <c:v>-5360.11111111111</c:v>
                </c:pt>
                <c:pt idx="381">
                  <c:v>-5359.22222222222</c:v>
                </c:pt>
                <c:pt idx="382">
                  <c:v>-5358.88888888889</c:v>
                </c:pt>
                <c:pt idx="383">
                  <c:v>-5356.88888888889</c:v>
                </c:pt>
                <c:pt idx="384">
                  <c:v>-5354.66666666667</c:v>
                </c:pt>
                <c:pt idx="385">
                  <c:v>-5354.22222222222</c:v>
                </c:pt>
                <c:pt idx="386">
                  <c:v>-5351.77777777778</c:v>
                </c:pt>
                <c:pt idx="387">
                  <c:v>-5350.88888888889</c:v>
                </c:pt>
                <c:pt idx="388">
                  <c:v>-5339.11111111111</c:v>
                </c:pt>
                <c:pt idx="389">
                  <c:v>-5334.44444444444</c:v>
                </c:pt>
                <c:pt idx="390">
                  <c:v>-5332.22222222222</c:v>
                </c:pt>
                <c:pt idx="391">
                  <c:v>-5327.44444444444</c:v>
                </c:pt>
                <c:pt idx="392">
                  <c:v>-5326</c:v>
                </c:pt>
                <c:pt idx="393">
                  <c:v>-5322.44444444445</c:v>
                </c:pt>
                <c:pt idx="394">
                  <c:v>-5320.66666666667</c:v>
                </c:pt>
                <c:pt idx="395">
                  <c:v>-5318.66666666667</c:v>
                </c:pt>
                <c:pt idx="396">
                  <c:v>-5318.11111111111</c:v>
                </c:pt>
                <c:pt idx="397">
                  <c:v>-5314.77777777778</c:v>
                </c:pt>
                <c:pt idx="398">
                  <c:v>-5311.66666666667</c:v>
                </c:pt>
                <c:pt idx="399">
                  <c:v>-5306.33333333333</c:v>
                </c:pt>
                <c:pt idx="400">
                  <c:v>-5305</c:v>
                </c:pt>
                <c:pt idx="401">
                  <c:v>-5304.55555555556</c:v>
                </c:pt>
                <c:pt idx="402">
                  <c:v>-5304.44444444444</c:v>
                </c:pt>
                <c:pt idx="403">
                  <c:v>-5303.22222222222</c:v>
                </c:pt>
                <c:pt idx="404">
                  <c:v>-5293.77777777778</c:v>
                </c:pt>
                <c:pt idx="405">
                  <c:v>-5293.55555555556</c:v>
                </c:pt>
                <c:pt idx="406">
                  <c:v>-5291.66666666667</c:v>
                </c:pt>
                <c:pt idx="407">
                  <c:v>-5291.55555555556</c:v>
                </c:pt>
                <c:pt idx="408">
                  <c:v>-5289.22222222222</c:v>
                </c:pt>
                <c:pt idx="409">
                  <c:v>-5288.77777777778</c:v>
                </c:pt>
                <c:pt idx="410">
                  <c:v>-5286.88888888889</c:v>
                </c:pt>
                <c:pt idx="411">
                  <c:v>-5285.66666666667</c:v>
                </c:pt>
                <c:pt idx="412">
                  <c:v>-5281.33333333333</c:v>
                </c:pt>
                <c:pt idx="413">
                  <c:v>-5280.11111111111</c:v>
                </c:pt>
                <c:pt idx="414">
                  <c:v>-5279.44444444444</c:v>
                </c:pt>
                <c:pt idx="415">
                  <c:v>-5278.77777777778</c:v>
                </c:pt>
                <c:pt idx="416">
                  <c:v>-5277.11111111111</c:v>
                </c:pt>
                <c:pt idx="417">
                  <c:v>-5276.55555555556</c:v>
                </c:pt>
                <c:pt idx="418">
                  <c:v>-5272.77777777778</c:v>
                </c:pt>
                <c:pt idx="419">
                  <c:v>-5272</c:v>
                </c:pt>
                <c:pt idx="420">
                  <c:v>-5269.66666666667</c:v>
                </c:pt>
                <c:pt idx="421">
                  <c:v>-5266.44444444445</c:v>
                </c:pt>
                <c:pt idx="422">
                  <c:v>-5266.33333333333</c:v>
                </c:pt>
                <c:pt idx="423">
                  <c:v>-5263.88888888889</c:v>
                </c:pt>
                <c:pt idx="424">
                  <c:v>-5259.33333333333</c:v>
                </c:pt>
                <c:pt idx="425">
                  <c:v>-5257.77777777778</c:v>
                </c:pt>
                <c:pt idx="426">
                  <c:v>-5251.66666666667</c:v>
                </c:pt>
                <c:pt idx="427">
                  <c:v>-5249.33333333333</c:v>
                </c:pt>
                <c:pt idx="428">
                  <c:v>-5247.77777777778</c:v>
                </c:pt>
                <c:pt idx="429">
                  <c:v>-5245.88888888889</c:v>
                </c:pt>
                <c:pt idx="430">
                  <c:v>-5245.55555555556</c:v>
                </c:pt>
                <c:pt idx="431">
                  <c:v>-5244.22222222222</c:v>
                </c:pt>
                <c:pt idx="432">
                  <c:v>-5243.66666666667</c:v>
                </c:pt>
                <c:pt idx="433">
                  <c:v>-5242.33333333333</c:v>
                </c:pt>
                <c:pt idx="434">
                  <c:v>-5241</c:v>
                </c:pt>
                <c:pt idx="435">
                  <c:v>-5237.77777777778</c:v>
                </c:pt>
                <c:pt idx="436">
                  <c:v>-5237</c:v>
                </c:pt>
                <c:pt idx="437">
                  <c:v>-5235.66666666667</c:v>
                </c:pt>
                <c:pt idx="438">
                  <c:v>-5233.22222222222</c:v>
                </c:pt>
                <c:pt idx="439">
                  <c:v>-5231.88888888889</c:v>
                </c:pt>
                <c:pt idx="440">
                  <c:v>-5231.11111111111</c:v>
                </c:pt>
                <c:pt idx="441">
                  <c:v>-5229.11111111111</c:v>
                </c:pt>
                <c:pt idx="442">
                  <c:v>-5229</c:v>
                </c:pt>
                <c:pt idx="443">
                  <c:v>-5227</c:v>
                </c:pt>
                <c:pt idx="444">
                  <c:v>-5226.77777777778</c:v>
                </c:pt>
                <c:pt idx="445">
                  <c:v>-5226.11111111111</c:v>
                </c:pt>
                <c:pt idx="446">
                  <c:v>-5222.88888888889</c:v>
                </c:pt>
                <c:pt idx="447">
                  <c:v>-5221.22222222222</c:v>
                </c:pt>
                <c:pt idx="448">
                  <c:v>-5221.11111111111</c:v>
                </c:pt>
                <c:pt idx="449">
                  <c:v>-5221</c:v>
                </c:pt>
                <c:pt idx="450">
                  <c:v>-5219.88888888889</c:v>
                </c:pt>
                <c:pt idx="451">
                  <c:v>-5219.44444444444</c:v>
                </c:pt>
                <c:pt idx="452">
                  <c:v>-5219.33333333333</c:v>
                </c:pt>
                <c:pt idx="453">
                  <c:v>-5218.77777777778</c:v>
                </c:pt>
                <c:pt idx="454">
                  <c:v>-5218</c:v>
                </c:pt>
                <c:pt idx="455">
                  <c:v>-5216.66666666667</c:v>
                </c:pt>
                <c:pt idx="456">
                  <c:v>-5216.33333333333</c:v>
                </c:pt>
                <c:pt idx="457">
                  <c:v>-5216</c:v>
                </c:pt>
                <c:pt idx="458">
                  <c:v>-5215.88888888889</c:v>
                </c:pt>
                <c:pt idx="459">
                  <c:v>-5215.33333333333</c:v>
                </c:pt>
                <c:pt idx="460">
                  <c:v>-5212.22222222222</c:v>
                </c:pt>
                <c:pt idx="461">
                  <c:v>-5211.11111111111</c:v>
                </c:pt>
                <c:pt idx="462">
                  <c:v>-5210.55555555556</c:v>
                </c:pt>
                <c:pt idx="463">
                  <c:v>-5209.77777777778</c:v>
                </c:pt>
                <c:pt idx="464">
                  <c:v>-5208.88888888889</c:v>
                </c:pt>
                <c:pt idx="465">
                  <c:v>-5207.22222222222</c:v>
                </c:pt>
                <c:pt idx="466">
                  <c:v>-5205.88888888889</c:v>
                </c:pt>
                <c:pt idx="467">
                  <c:v>-5204.44444444444</c:v>
                </c:pt>
                <c:pt idx="468">
                  <c:v>-5203.77777777778</c:v>
                </c:pt>
                <c:pt idx="469">
                  <c:v>-5201.11111111111</c:v>
                </c:pt>
                <c:pt idx="470">
                  <c:v>-5200.33333333333</c:v>
                </c:pt>
                <c:pt idx="471">
                  <c:v>-5198.66666666667</c:v>
                </c:pt>
                <c:pt idx="472">
                  <c:v>-5196.66666666667</c:v>
                </c:pt>
                <c:pt idx="473">
                  <c:v>-5196.66666666667</c:v>
                </c:pt>
                <c:pt idx="474">
                  <c:v>-5195.55555555556</c:v>
                </c:pt>
                <c:pt idx="475">
                  <c:v>-5195.55555555556</c:v>
                </c:pt>
                <c:pt idx="476">
                  <c:v>-5195.33333333333</c:v>
                </c:pt>
                <c:pt idx="477">
                  <c:v>-5194.44444444444</c:v>
                </c:pt>
                <c:pt idx="478">
                  <c:v>-5193.88888888889</c:v>
                </c:pt>
                <c:pt idx="479">
                  <c:v>-5193.77777777778</c:v>
                </c:pt>
                <c:pt idx="480">
                  <c:v>-5193</c:v>
                </c:pt>
                <c:pt idx="481">
                  <c:v>-5192.77777777778</c:v>
                </c:pt>
                <c:pt idx="482">
                  <c:v>-5192</c:v>
                </c:pt>
                <c:pt idx="483">
                  <c:v>-5191.44444444444</c:v>
                </c:pt>
                <c:pt idx="484">
                  <c:v>-5191.33333333333</c:v>
                </c:pt>
                <c:pt idx="485">
                  <c:v>-5189.88888888889</c:v>
                </c:pt>
                <c:pt idx="486">
                  <c:v>-5188.44444444444</c:v>
                </c:pt>
                <c:pt idx="487">
                  <c:v>-5187.11111111111</c:v>
                </c:pt>
                <c:pt idx="488">
                  <c:v>-5186.77777777778</c:v>
                </c:pt>
                <c:pt idx="489">
                  <c:v>-5186.55555555556</c:v>
                </c:pt>
                <c:pt idx="490">
                  <c:v>-5185.22222222222</c:v>
                </c:pt>
                <c:pt idx="491">
                  <c:v>-5184.66666666667</c:v>
                </c:pt>
                <c:pt idx="492">
                  <c:v>-5182.77777777778</c:v>
                </c:pt>
                <c:pt idx="493">
                  <c:v>-5182.66666666667</c:v>
                </c:pt>
                <c:pt idx="494">
                  <c:v>-5180.66666666667</c:v>
                </c:pt>
                <c:pt idx="495">
                  <c:v>-5180.44444444444</c:v>
                </c:pt>
                <c:pt idx="496">
                  <c:v>-5179.55555555556</c:v>
                </c:pt>
                <c:pt idx="497">
                  <c:v>-5179.11111111111</c:v>
                </c:pt>
                <c:pt idx="498">
                  <c:v>-5178.55555555556</c:v>
                </c:pt>
                <c:pt idx="499">
                  <c:v>-5177.66666666667</c:v>
                </c:pt>
                <c:pt idx="500">
                  <c:v>-5175.77777777778</c:v>
                </c:pt>
                <c:pt idx="501">
                  <c:v>-5174.33333333333</c:v>
                </c:pt>
                <c:pt idx="502">
                  <c:v>-5171.44444444444</c:v>
                </c:pt>
                <c:pt idx="503">
                  <c:v>-5170.22222222222</c:v>
                </c:pt>
                <c:pt idx="504">
                  <c:v>-5169.88888888889</c:v>
                </c:pt>
                <c:pt idx="505">
                  <c:v>-5169</c:v>
                </c:pt>
                <c:pt idx="506">
                  <c:v>-5166.77777777778</c:v>
                </c:pt>
                <c:pt idx="507">
                  <c:v>-5166.66666666667</c:v>
                </c:pt>
                <c:pt idx="508">
                  <c:v>-5165.66666666667</c:v>
                </c:pt>
                <c:pt idx="509">
                  <c:v>-5165.33333333333</c:v>
                </c:pt>
                <c:pt idx="510">
                  <c:v>-5164.44444444444</c:v>
                </c:pt>
                <c:pt idx="511">
                  <c:v>-5163.22222222222</c:v>
                </c:pt>
                <c:pt idx="512">
                  <c:v>-5161.55555555556</c:v>
                </c:pt>
                <c:pt idx="513">
                  <c:v>-5161.33333333333</c:v>
                </c:pt>
                <c:pt idx="514">
                  <c:v>-5160.44444444444</c:v>
                </c:pt>
                <c:pt idx="515">
                  <c:v>-5158.77777777778</c:v>
                </c:pt>
                <c:pt idx="516">
                  <c:v>-5158.66666666667</c:v>
                </c:pt>
                <c:pt idx="517">
                  <c:v>-5156.44444444444</c:v>
                </c:pt>
                <c:pt idx="518">
                  <c:v>-5156.33333333333</c:v>
                </c:pt>
                <c:pt idx="519">
                  <c:v>-5155.22222222222</c:v>
                </c:pt>
                <c:pt idx="520">
                  <c:v>-5154.22222222222</c:v>
                </c:pt>
                <c:pt idx="521">
                  <c:v>-5154.22222222222</c:v>
                </c:pt>
                <c:pt idx="522">
                  <c:v>-5154.11111111111</c:v>
                </c:pt>
                <c:pt idx="523">
                  <c:v>-5154</c:v>
                </c:pt>
                <c:pt idx="524">
                  <c:v>-5153.33333333333</c:v>
                </c:pt>
                <c:pt idx="525">
                  <c:v>-5152.44444444444</c:v>
                </c:pt>
                <c:pt idx="526">
                  <c:v>-5150.88888888889</c:v>
                </c:pt>
                <c:pt idx="527">
                  <c:v>-5150.33333333333</c:v>
                </c:pt>
                <c:pt idx="528">
                  <c:v>-5150.22222222222</c:v>
                </c:pt>
                <c:pt idx="529">
                  <c:v>-5150.22222222222</c:v>
                </c:pt>
                <c:pt idx="530">
                  <c:v>-5150</c:v>
                </c:pt>
                <c:pt idx="531">
                  <c:v>-5147.66666666667</c:v>
                </c:pt>
                <c:pt idx="532">
                  <c:v>-5147.33333333333</c:v>
                </c:pt>
                <c:pt idx="533">
                  <c:v>-5147</c:v>
                </c:pt>
                <c:pt idx="534">
                  <c:v>-5146.55555555556</c:v>
                </c:pt>
                <c:pt idx="535">
                  <c:v>-5146.44444444444</c:v>
                </c:pt>
                <c:pt idx="536">
                  <c:v>-5144.66666666667</c:v>
                </c:pt>
                <c:pt idx="537">
                  <c:v>-5143.55555555556</c:v>
                </c:pt>
                <c:pt idx="538">
                  <c:v>-5143</c:v>
                </c:pt>
                <c:pt idx="539">
                  <c:v>-5142.55555555556</c:v>
                </c:pt>
                <c:pt idx="540">
                  <c:v>-5142.44444444444</c:v>
                </c:pt>
                <c:pt idx="541">
                  <c:v>-5140.55555555556</c:v>
                </c:pt>
                <c:pt idx="542">
                  <c:v>-5137.77777777778</c:v>
                </c:pt>
                <c:pt idx="543">
                  <c:v>-5137.11111111111</c:v>
                </c:pt>
                <c:pt idx="544">
                  <c:v>-5136.77777777778</c:v>
                </c:pt>
                <c:pt idx="545">
                  <c:v>-5136.33333333333</c:v>
                </c:pt>
                <c:pt idx="546">
                  <c:v>-5135.88888888889</c:v>
                </c:pt>
                <c:pt idx="547">
                  <c:v>-5135.22222222222</c:v>
                </c:pt>
                <c:pt idx="548">
                  <c:v>-5135.11111111111</c:v>
                </c:pt>
                <c:pt idx="549">
                  <c:v>-5134.77777777778</c:v>
                </c:pt>
                <c:pt idx="550">
                  <c:v>-5134.33333333333</c:v>
                </c:pt>
                <c:pt idx="551">
                  <c:v>-5133.33333333333</c:v>
                </c:pt>
                <c:pt idx="552">
                  <c:v>-5132.77777777778</c:v>
                </c:pt>
                <c:pt idx="553">
                  <c:v>-5132.77777777778</c:v>
                </c:pt>
                <c:pt idx="554">
                  <c:v>-5132.22222222222</c:v>
                </c:pt>
                <c:pt idx="555">
                  <c:v>-5130.22222222222</c:v>
                </c:pt>
                <c:pt idx="556">
                  <c:v>-5128.66666666667</c:v>
                </c:pt>
                <c:pt idx="557">
                  <c:v>-5127.88888888889</c:v>
                </c:pt>
                <c:pt idx="558">
                  <c:v>-5127.66666666667</c:v>
                </c:pt>
                <c:pt idx="559">
                  <c:v>-5126</c:v>
                </c:pt>
                <c:pt idx="560">
                  <c:v>-5125.88888888889</c:v>
                </c:pt>
                <c:pt idx="561">
                  <c:v>-5124</c:v>
                </c:pt>
                <c:pt idx="562">
                  <c:v>-5123.77777777778</c:v>
                </c:pt>
                <c:pt idx="563">
                  <c:v>-5123.55555555556</c:v>
                </c:pt>
                <c:pt idx="564">
                  <c:v>-5123.33333333333</c:v>
                </c:pt>
                <c:pt idx="565">
                  <c:v>-5122.22222222222</c:v>
                </c:pt>
                <c:pt idx="566">
                  <c:v>-5122.11111111111</c:v>
                </c:pt>
                <c:pt idx="567">
                  <c:v>-5122.11111111111</c:v>
                </c:pt>
                <c:pt idx="568">
                  <c:v>-5121</c:v>
                </c:pt>
                <c:pt idx="569">
                  <c:v>-5120.33333333333</c:v>
                </c:pt>
                <c:pt idx="570">
                  <c:v>-5120</c:v>
                </c:pt>
                <c:pt idx="571">
                  <c:v>-5119.33333333333</c:v>
                </c:pt>
                <c:pt idx="572">
                  <c:v>-5118.66666666667</c:v>
                </c:pt>
                <c:pt idx="573">
                  <c:v>-5118.55555555556</c:v>
                </c:pt>
                <c:pt idx="574">
                  <c:v>-5117.55555555556</c:v>
                </c:pt>
                <c:pt idx="575">
                  <c:v>-5117.22222222222</c:v>
                </c:pt>
                <c:pt idx="576">
                  <c:v>-5116.11111111111</c:v>
                </c:pt>
                <c:pt idx="577">
                  <c:v>-5116</c:v>
                </c:pt>
                <c:pt idx="578">
                  <c:v>-5115.88888888889</c:v>
                </c:pt>
                <c:pt idx="579">
                  <c:v>-5115.77777777778</c:v>
                </c:pt>
                <c:pt idx="580">
                  <c:v>-5113.77777777778</c:v>
                </c:pt>
                <c:pt idx="581">
                  <c:v>-5112.44444444444</c:v>
                </c:pt>
                <c:pt idx="582">
                  <c:v>-5106.44444444444</c:v>
                </c:pt>
                <c:pt idx="583">
                  <c:v>-5104.22222222222</c:v>
                </c:pt>
                <c:pt idx="584">
                  <c:v>-5103.22222222222</c:v>
                </c:pt>
                <c:pt idx="585">
                  <c:v>-5099.66666666667</c:v>
                </c:pt>
                <c:pt idx="586">
                  <c:v>-5097.33333333333</c:v>
                </c:pt>
                <c:pt idx="587">
                  <c:v>-5095.44444444444</c:v>
                </c:pt>
                <c:pt idx="588">
                  <c:v>-5094.88888888889</c:v>
                </c:pt>
                <c:pt idx="589">
                  <c:v>-5093.33333333333</c:v>
                </c:pt>
                <c:pt idx="590">
                  <c:v>-5092.77777777778</c:v>
                </c:pt>
                <c:pt idx="591">
                  <c:v>-5091.88888888889</c:v>
                </c:pt>
                <c:pt idx="592">
                  <c:v>-5091.33333333333</c:v>
                </c:pt>
                <c:pt idx="593">
                  <c:v>-5086.66666666667</c:v>
                </c:pt>
                <c:pt idx="594">
                  <c:v>-5085.11111111111</c:v>
                </c:pt>
                <c:pt idx="595">
                  <c:v>-5084.66666666667</c:v>
                </c:pt>
                <c:pt idx="596">
                  <c:v>-5084.44444444444</c:v>
                </c:pt>
                <c:pt idx="597">
                  <c:v>-5084.33333333333</c:v>
                </c:pt>
                <c:pt idx="598">
                  <c:v>-5083.77777777778</c:v>
                </c:pt>
                <c:pt idx="599">
                  <c:v>-5083.11111111111</c:v>
                </c:pt>
                <c:pt idx="600">
                  <c:v>-5082.44444444444</c:v>
                </c:pt>
                <c:pt idx="601">
                  <c:v>-5082</c:v>
                </c:pt>
                <c:pt idx="602">
                  <c:v>-5081.66666666667</c:v>
                </c:pt>
                <c:pt idx="603">
                  <c:v>-5080.33333333333</c:v>
                </c:pt>
                <c:pt idx="604">
                  <c:v>-5079.88888888889</c:v>
                </c:pt>
                <c:pt idx="605">
                  <c:v>-5079.66666666667</c:v>
                </c:pt>
                <c:pt idx="606">
                  <c:v>-5079.55555555556</c:v>
                </c:pt>
                <c:pt idx="607">
                  <c:v>-5077.66666666667</c:v>
                </c:pt>
                <c:pt idx="608">
                  <c:v>-5075</c:v>
                </c:pt>
                <c:pt idx="609">
                  <c:v>-5072.77777777778</c:v>
                </c:pt>
                <c:pt idx="610">
                  <c:v>-5069.88888888889</c:v>
                </c:pt>
                <c:pt idx="611">
                  <c:v>-5066.44444444444</c:v>
                </c:pt>
                <c:pt idx="612">
                  <c:v>-5065.44444444444</c:v>
                </c:pt>
                <c:pt idx="613">
                  <c:v>-5063.55555555556</c:v>
                </c:pt>
                <c:pt idx="614">
                  <c:v>-5063</c:v>
                </c:pt>
                <c:pt idx="615">
                  <c:v>-5059.33333333333</c:v>
                </c:pt>
                <c:pt idx="616">
                  <c:v>-5059</c:v>
                </c:pt>
                <c:pt idx="617">
                  <c:v>-5058.77777777778</c:v>
                </c:pt>
                <c:pt idx="618">
                  <c:v>-5057.66666666667</c:v>
                </c:pt>
                <c:pt idx="619">
                  <c:v>-5056.22222222222</c:v>
                </c:pt>
                <c:pt idx="620">
                  <c:v>-5055.33333333333</c:v>
                </c:pt>
                <c:pt idx="621">
                  <c:v>-5052.44444444444</c:v>
                </c:pt>
                <c:pt idx="622">
                  <c:v>-5052.33333333333</c:v>
                </c:pt>
                <c:pt idx="623">
                  <c:v>-5052.33333333333</c:v>
                </c:pt>
                <c:pt idx="624">
                  <c:v>-5050.77777777778</c:v>
                </c:pt>
                <c:pt idx="625">
                  <c:v>-5050.33333333333</c:v>
                </c:pt>
                <c:pt idx="626">
                  <c:v>-5049.44444444444</c:v>
                </c:pt>
                <c:pt idx="627">
                  <c:v>-5049.33333333333</c:v>
                </c:pt>
                <c:pt idx="628">
                  <c:v>-5048.88888888889</c:v>
                </c:pt>
                <c:pt idx="629">
                  <c:v>-5048.22222222222</c:v>
                </c:pt>
                <c:pt idx="630">
                  <c:v>-5047.44444444444</c:v>
                </c:pt>
                <c:pt idx="631">
                  <c:v>-5043.33333333333</c:v>
                </c:pt>
                <c:pt idx="632">
                  <c:v>-5042.66666666667</c:v>
                </c:pt>
                <c:pt idx="633">
                  <c:v>-5041.33333333333</c:v>
                </c:pt>
                <c:pt idx="634">
                  <c:v>-5041.22222222222</c:v>
                </c:pt>
                <c:pt idx="635">
                  <c:v>-5040.55555555556</c:v>
                </c:pt>
                <c:pt idx="636">
                  <c:v>-5038.22222222222</c:v>
                </c:pt>
                <c:pt idx="637">
                  <c:v>-5033.88888888889</c:v>
                </c:pt>
                <c:pt idx="638">
                  <c:v>-5031</c:v>
                </c:pt>
                <c:pt idx="639">
                  <c:v>-5030.11111111111</c:v>
                </c:pt>
                <c:pt idx="640">
                  <c:v>-5029.55555555556</c:v>
                </c:pt>
                <c:pt idx="641">
                  <c:v>-5026.33333333333</c:v>
                </c:pt>
                <c:pt idx="642">
                  <c:v>-5026</c:v>
                </c:pt>
                <c:pt idx="643">
                  <c:v>-5025.66666666667</c:v>
                </c:pt>
                <c:pt idx="644">
                  <c:v>-5020.22222222222</c:v>
                </c:pt>
                <c:pt idx="645">
                  <c:v>-5017.66666666667</c:v>
                </c:pt>
                <c:pt idx="646">
                  <c:v>-5016.11111111111</c:v>
                </c:pt>
                <c:pt idx="647">
                  <c:v>-5015.44444444444</c:v>
                </c:pt>
                <c:pt idx="648">
                  <c:v>-5013.66666666667</c:v>
                </c:pt>
                <c:pt idx="649">
                  <c:v>-5012.44444444444</c:v>
                </c:pt>
                <c:pt idx="650">
                  <c:v>-5008.66666666667</c:v>
                </c:pt>
                <c:pt idx="651">
                  <c:v>-5007.55555555556</c:v>
                </c:pt>
                <c:pt idx="652">
                  <c:v>-5004.22222222222</c:v>
                </c:pt>
                <c:pt idx="653">
                  <c:v>-5002.88888888889</c:v>
                </c:pt>
                <c:pt idx="654">
                  <c:v>-5000.11111111111</c:v>
                </c:pt>
                <c:pt idx="655">
                  <c:v>-4999.44444444444</c:v>
                </c:pt>
                <c:pt idx="656">
                  <c:v>-4999.22222222222</c:v>
                </c:pt>
                <c:pt idx="657">
                  <c:v>-4999.22222222222</c:v>
                </c:pt>
                <c:pt idx="658">
                  <c:v>-4999</c:v>
                </c:pt>
                <c:pt idx="659">
                  <c:v>-4997.77777777778</c:v>
                </c:pt>
                <c:pt idx="660">
                  <c:v>-4994.77777777778</c:v>
                </c:pt>
                <c:pt idx="661">
                  <c:v>-4994.33333333333</c:v>
                </c:pt>
                <c:pt idx="662">
                  <c:v>-4992.33333333333</c:v>
                </c:pt>
                <c:pt idx="663">
                  <c:v>-4992.22222222222</c:v>
                </c:pt>
                <c:pt idx="664">
                  <c:v>-4992</c:v>
                </c:pt>
                <c:pt idx="665">
                  <c:v>-4990.77777777778</c:v>
                </c:pt>
                <c:pt idx="666">
                  <c:v>-4989.66666666667</c:v>
                </c:pt>
                <c:pt idx="667">
                  <c:v>-4989.44444444444</c:v>
                </c:pt>
                <c:pt idx="668">
                  <c:v>-4987.66666666667</c:v>
                </c:pt>
                <c:pt idx="669">
                  <c:v>-4987.55555555556</c:v>
                </c:pt>
                <c:pt idx="670">
                  <c:v>-4984.11111111111</c:v>
                </c:pt>
                <c:pt idx="671">
                  <c:v>-4983.66666666667</c:v>
                </c:pt>
                <c:pt idx="672">
                  <c:v>-4983.66666666667</c:v>
                </c:pt>
                <c:pt idx="673">
                  <c:v>-4982.44444444444</c:v>
                </c:pt>
                <c:pt idx="674">
                  <c:v>-4982.22222222222</c:v>
                </c:pt>
                <c:pt idx="675">
                  <c:v>-4981.77777777778</c:v>
                </c:pt>
                <c:pt idx="676">
                  <c:v>-4981.22222222222</c:v>
                </c:pt>
                <c:pt idx="677">
                  <c:v>-4980.77777777778</c:v>
                </c:pt>
                <c:pt idx="678">
                  <c:v>-4977.55555555556</c:v>
                </c:pt>
                <c:pt idx="679">
                  <c:v>-4977.44444444444</c:v>
                </c:pt>
                <c:pt idx="680">
                  <c:v>-4976.77777777778</c:v>
                </c:pt>
                <c:pt idx="681">
                  <c:v>-4975</c:v>
                </c:pt>
                <c:pt idx="682">
                  <c:v>-4975</c:v>
                </c:pt>
                <c:pt idx="683">
                  <c:v>-4973.11111111111</c:v>
                </c:pt>
                <c:pt idx="684">
                  <c:v>-4972.55555555556</c:v>
                </c:pt>
                <c:pt idx="685">
                  <c:v>-4971.77777777778</c:v>
                </c:pt>
                <c:pt idx="686">
                  <c:v>-4970.44444444444</c:v>
                </c:pt>
                <c:pt idx="687">
                  <c:v>-4970.44444444444</c:v>
                </c:pt>
                <c:pt idx="688">
                  <c:v>-4969.44444444444</c:v>
                </c:pt>
                <c:pt idx="689">
                  <c:v>-4968.77777777778</c:v>
                </c:pt>
                <c:pt idx="690">
                  <c:v>-4964.77777777778</c:v>
                </c:pt>
                <c:pt idx="691">
                  <c:v>-4958.88888888889</c:v>
                </c:pt>
                <c:pt idx="692">
                  <c:v>-4958.44444444444</c:v>
                </c:pt>
                <c:pt idx="693">
                  <c:v>-4955.55555555556</c:v>
                </c:pt>
                <c:pt idx="694">
                  <c:v>-4955.11111111111</c:v>
                </c:pt>
                <c:pt idx="695">
                  <c:v>-4954.33333333333</c:v>
                </c:pt>
                <c:pt idx="696">
                  <c:v>-4954</c:v>
                </c:pt>
                <c:pt idx="697">
                  <c:v>-4953.88888888889</c:v>
                </c:pt>
                <c:pt idx="698">
                  <c:v>-4953.44444444444</c:v>
                </c:pt>
                <c:pt idx="699">
                  <c:v>-4952.55555555556</c:v>
                </c:pt>
                <c:pt idx="700">
                  <c:v>-4951.55555555556</c:v>
                </c:pt>
                <c:pt idx="701">
                  <c:v>-4950.33333333333</c:v>
                </c:pt>
                <c:pt idx="702">
                  <c:v>-4949.22222222222</c:v>
                </c:pt>
                <c:pt idx="703">
                  <c:v>-4949.11111111111</c:v>
                </c:pt>
                <c:pt idx="704">
                  <c:v>-4946.33333333333</c:v>
                </c:pt>
                <c:pt idx="705">
                  <c:v>-4946.22222222222</c:v>
                </c:pt>
                <c:pt idx="706">
                  <c:v>-4945.66666666667</c:v>
                </c:pt>
                <c:pt idx="707">
                  <c:v>-4945.11111111111</c:v>
                </c:pt>
                <c:pt idx="708">
                  <c:v>-4942.88888888889</c:v>
                </c:pt>
                <c:pt idx="709">
                  <c:v>-4942</c:v>
                </c:pt>
                <c:pt idx="710">
                  <c:v>-4941.77777777778</c:v>
                </c:pt>
                <c:pt idx="711">
                  <c:v>-4941.44444444444</c:v>
                </c:pt>
                <c:pt idx="712">
                  <c:v>-4938</c:v>
                </c:pt>
                <c:pt idx="713">
                  <c:v>-4936.88888888889</c:v>
                </c:pt>
                <c:pt idx="714">
                  <c:v>-4935</c:v>
                </c:pt>
                <c:pt idx="715">
                  <c:v>-4934</c:v>
                </c:pt>
                <c:pt idx="716">
                  <c:v>-4933.55555555556</c:v>
                </c:pt>
                <c:pt idx="717">
                  <c:v>-4930.88888888889</c:v>
                </c:pt>
                <c:pt idx="718">
                  <c:v>-4930.88888888889</c:v>
                </c:pt>
                <c:pt idx="719">
                  <c:v>-4930.11111111111</c:v>
                </c:pt>
                <c:pt idx="720">
                  <c:v>-4930</c:v>
                </c:pt>
                <c:pt idx="721">
                  <c:v>-4929.22222222222</c:v>
                </c:pt>
                <c:pt idx="722">
                  <c:v>-4928.55555555556</c:v>
                </c:pt>
                <c:pt idx="723">
                  <c:v>-4926.77777777778</c:v>
                </c:pt>
                <c:pt idx="724">
                  <c:v>-4925.66666666667</c:v>
                </c:pt>
                <c:pt idx="725">
                  <c:v>-4924.44444444444</c:v>
                </c:pt>
                <c:pt idx="726">
                  <c:v>-4924.22222222222</c:v>
                </c:pt>
                <c:pt idx="727">
                  <c:v>-4922.22222222222</c:v>
                </c:pt>
                <c:pt idx="728">
                  <c:v>-4920.55555555556</c:v>
                </c:pt>
                <c:pt idx="729">
                  <c:v>-4918.55555555556</c:v>
                </c:pt>
                <c:pt idx="730">
                  <c:v>-4917.88888888889</c:v>
                </c:pt>
                <c:pt idx="731">
                  <c:v>-4917.22222222222</c:v>
                </c:pt>
                <c:pt idx="732">
                  <c:v>-4917</c:v>
                </c:pt>
                <c:pt idx="733">
                  <c:v>-4914.55555555556</c:v>
                </c:pt>
                <c:pt idx="734">
                  <c:v>-4913.88888888889</c:v>
                </c:pt>
                <c:pt idx="735">
                  <c:v>-4912</c:v>
                </c:pt>
                <c:pt idx="736">
                  <c:v>-4911.66666666667</c:v>
                </c:pt>
                <c:pt idx="737">
                  <c:v>-4910.66666666667</c:v>
                </c:pt>
                <c:pt idx="738">
                  <c:v>-4907.77777777778</c:v>
                </c:pt>
                <c:pt idx="739">
                  <c:v>-4907.33333333333</c:v>
                </c:pt>
                <c:pt idx="740">
                  <c:v>-4907</c:v>
                </c:pt>
                <c:pt idx="741">
                  <c:v>-4905.66666666667</c:v>
                </c:pt>
                <c:pt idx="742">
                  <c:v>-4905.33333333333</c:v>
                </c:pt>
                <c:pt idx="743">
                  <c:v>-4905.33333333333</c:v>
                </c:pt>
                <c:pt idx="744">
                  <c:v>-4904</c:v>
                </c:pt>
                <c:pt idx="745">
                  <c:v>-4903.44444444444</c:v>
                </c:pt>
                <c:pt idx="746">
                  <c:v>-4902.55555555556</c:v>
                </c:pt>
                <c:pt idx="747">
                  <c:v>-4899.22222222222</c:v>
                </c:pt>
                <c:pt idx="748">
                  <c:v>-4898</c:v>
                </c:pt>
                <c:pt idx="749">
                  <c:v>-4898</c:v>
                </c:pt>
                <c:pt idx="750">
                  <c:v>-4897.55555555556</c:v>
                </c:pt>
                <c:pt idx="751">
                  <c:v>-4896.88888888889</c:v>
                </c:pt>
                <c:pt idx="752">
                  <c:v>-4895.55555555556</c:v>
                </c:pt>
                <c:pt idx="753">
                  <c:v>-4895.33333333333</c:v>
                </c:pt>
                <c:pt idx="754">
                  <c:v>-4894</c:v>
                </c:pt>
                <c:pt idx="755">
                  <c:v>-4893.33333333333</c:v>
                </c:pt>
                <c:pt idx="756">
                  <c:v>-4892.44444444444</c:v>
                </c:pt>
                <c:pt idx="757">
                  <c:v>-4891.88888888889</c:v>
                </c:pt>
                <c:pt idx="758">
                  <c:v>-4891.55555555556</c:v>
                </c:pt>
                <c:pt idx="759">
                  <c:v>-4891</c:v>
                </c:pt>
                <c:pt idx="760">
                  <c:v>-4888.44444444444</c:v>
                </c:pt>
                <c:pt idx="761">
                  <c:v>-4884.66666666667</c:v>
                </c:pt>
                <c:pt idx="762">
                  <c:v>-4883.44444444445</c:v>
                </c:pt>
                <c:pt idx="763">
                  <c:v>-4881.77777777778</c:v>
                </c:pt>
                <c:pt idx="764">
                  <c:v>-4880.11111111111</c:v>
                </c:pt>
                <c:pt idx="765">
                  <c:v>-4879.11111111111</c:v>
                </c:pt>
                <c:pt idx="766">
                  <c:v>-4875.11111111111</c:v>
                </c:pt>
                <c:pt idx="767">
                  <c:v>-4874.44444444444</c:v>
                </c:pt>
                <c:pt idx="768">
                  <c:v>-4874.22222222222</c:v>
                </c:pt>
                <c:pt idx="769">
                  <c:v>-4873.77777777778</c:v>
                </c:pt>
                <c:pt idx="770">
                  <c:v>-4873.77777777778</c:v>
                </c:pt>
                <c:pt idx="771">
                  <c:v>-4873.66666666667</c:v>
                </c:pt>
                <c:pt idx="772">
                  <c:v>-4871.55555555556</c:v>
                </c:pt>
                <c:pt idx="773">
                  <c:v>-4869.55555555556</c:v>
                </c:pt>
                <c:pt idx="774">
                  <c:v>-4868.77777777778</c:v>
                </c:pt>
                <c:pt idx="775">
                  <c:v>-4868.77777777778</c:v>
                </c:pt>
                <c:pt idx="776">
                  <c:v>-4868.55555555556</c:v>
                </c:pt>
                <c:pt idx="777">
                  <c:v>-4867.33333333333</c:v>
                </c:pt>
                <c:pt idx="778">
                  <c:v>-4866.88888888889</c:v>
                </c:pt>
                <c:pt idx="779">
                  <c:v>-4866.22222222222</c:v>
                </c:pt>
                <c:pt idx="780">
                  <c:v>-4862.11111111111</c:v>
                </c:pt>
                <c:pt idx="781">
                  <c:v>-4860.88888888889</c:v>
                </c:pt>
                <c:pt idx="782">
                  <c:v>-4860.22222222222</c:v>
                </c:pt>
                <c:pt idx="783">
                  <c:v>-4859.11111111111</c:v>
                </c:pt>
                <c:pt idx="784">
                  <c:v>-4856.22222222222</c:v>
                </c:pt>
                <c:pt idx="785">
                  <c:v>-4854.88888888889</c:v>
                </c:pt>
                <c:pt idx="786">
                  <c:v>-4853.77777777778</c:v>
                </c:pt>
                <c:pt idx="787">
                  <c:v>-4851.66666666667</c:v>
                </c:pt>
                <c:pt idx="788">
                  <c:v>-4850.77777777778</c:v>
                </c:pt>
                <c:pt idx="789">
                  <c:v>-4849.22222222222</c:v>
                </c:pt>
                <c:pt idx="790">
                  <c:v>-4848.55555555556</c:v>
                </c:pt>
                <c:pt idx="791">
                  <c:v>-4848.55555555556</c:v>
                </c:pt>
                <c:pt idx="792">
                  <c:v>-4847.33333333333</c:v>
                </c:pt>
                <c:pt idx="793">
                  <c:v>-4845.22222222222</c:v>
                </c:pt>
                <c:pt idx="794">
                  <c:v>-4841.88888888889</c:v>
                </c:pt>
                <c:pt idx="795">
                  <c:v>-4841.22222222222</c:v>
                </c:pt>
                <c:pt idx="796">
                  <c:v>-4840.44444444444</c:v>
                </c:pt>
                <c:pt idx="797">
                  <c:v>-4839.22222222222</c:v>
                </c:pt>
                <c:pt idx="798">
                  <c:v>-4835.44444444444</c:v>
                </c:pt>
                <c:pt idx="799">
                  <c:v>-4835</c:v>
                </c:pt>
                <c:pt idx="800">
                  <c:v>-4833.44444444444</c:v>
                </c:pt>
                <c:pt idx="801">
                  <c:v>-4832.33333333333</c:v>
                </c:pt>
                <c:pt idx="802">
                  <c:v>-4832</c:v>
                </c:pt>
                <c:pt idx="803">
                  <c:v>-4830.44444444445</c:v>
                </c:pt>
                <c:pt idx="804">
                  <c:v>-4829.55555555556</c:v>
                </c:pt>
                <c:pt idx="805">
                  <c:v>-4829</c:v>
                </c:pt>
                <c:pt idx="806">
                  <c:v>-4828.66666666667</c:v>
                </c:pt>
                <c:pt idx="807">
                  <c:v>-4828.11111111111</c:v>
                </c:pt>
                <c:pt idx="808">
                  <c:v>-4828</c:v>
                </c:pt>
                <c:pt idx="809">
                  <c:v>-4827.77777777778</c:v>
                </c:pt>
                <c:pt idx="810">
                  <c:v>-4827.55555555556</c:v>
                </c:pt>
                <c:pt idx="811">
                  <c:v>-4825.77777777778</c:v>
                </c:pt>
                <c:pt idx="812">
                  <c:v>-4825.22222222222</c:v>
                </c:pt>
                <c:pt idx="813">
                  <c:v>-4825</c:v>
                </c:pt>
                <c:pt idx="814">
                  <c:v>-4824.44444444444</c:v>
                </c:pt>
                <c:pt idx="815">
                  <c:v>-4824.33333333333</c:v>
                </c:pt>
                <c:pt idx="816">
                  <c:v>-4823.55555555556</c:v>
                </c:pt>
                <c:pt idx="817">
                  <c:v>-4822.33333333333</c:v>
                </c:pt>
                <c:pt idx="818">
                  <c:v>-4821.88888888889</c:v>
                </c:pt>
                <c:pt idx="819">
                  <c:v>-4819.88888888889</c:v>
                </c:pt>
                <c:pt idx="820">
                  <c:v>-4819.33333333333</c:v>
                </c:pt>
                <c:pt idx="821">
                  <c:v>-4817.22222222222</c:v>
                </c:pt>
                <c:pt idx="822">
                  <c:v>-4816.88888888889</c:v>
                </c:pt>
                <c:pt idx="823">
                  <c:v>-4816.66666666667</c:v>
                </c:pt>
                <c:pt idx="824">
                  <c:v>-4816.33333333333</c:v>
                </c:pt>
                <c:pt idx="825">
                  <c:v>-4814.11111111111</c:v>
                </c:pt>
                <c:pt idx="826">
                  <c:v>-4813.77777777778</c:v>
                </c:pt>
                <c:pt idx="827">
                  <c:v>-4812.22222222222</c:v>
                </c:pt>
                <c:pt idx="828">
                  <c:v>-4812</c:v>
                </c:pt>
                <c:pt idx="829">
                  <c:v>-4810.77777777778</c:v>
                </c:pt>
                <c:pt idx="830">
                  <c:v>-4808.22222222222</c:v>
                </c:pt>
                <c:pt idx="831">
                  <c:v>-4808.22222222222</c:v>
                </c:pt>
                <c:pt idx="832">
                  <c:v>-4807.77777777778</c:v>
                </c:pt>
                <c:pt idx="833">
                  <c:v>-4804.77777777778</c:v>
                </c:pt>
                <c:pt idx="834">
                  <c:v>-4804.44444444444</c:v>
                </c:pt>
                <c:pt idx="835">
                  <c:v>-4802.11111111111</c:v>
                </c:pt>
                <c:pt idx="836">
                  <c:v>-4801.55555555556</c:v>
                </c:pt>
                <c:pt idx="837">
                  <c:v>-4800.77777777778</c:v>
                </c:pt>
                <c:pt idx="838">
                  <c:v>-4800.33333333333</c:v>
                </c:pt>
                <c:pt idx="839">
                  <c:v>-4799.66666666667</c:v>
                </c:pt>
                <c:pt idx="840">
                  <c:v>-4799.33333333333</c:v>
                </c:pt>
                <c:pt idx="841">
                  <c:v>-4799.11111111111</c:v>
                </c:pt>
                <c:pt idx="842">
                  <c:v>-4797.55555555556</c:v>
                </c:pt>
                <c:pt idx="843">
                  <c:v>-4797.22222222222</c:v>
                </c:pt>
                <c:pt idx="844">
                  <c:v>-4796.88888888889</c:v>
                </c:pt>
                <c:pt idx="845">
                  <c:v>-4793.33333333333</c:v>
                </c:pt>
                <c:pt idx="846">
                  <c:v>-4792.66666666667</c:v>
                </c:pt>
                <c:pt idx="847">
                  <c:v>-4792.22222222222</c:v>
                </c:pt>
                <c:pt idx="848">
                  <c:v>-4791.66666666667</c:v>
                </c:pt>
                <c:pt idx="849">
                  <c:v>-4791.55555555556</c:v>
                </c:pt>
                <c:pt idx="850">
                  <c:v>-4790.55555555556</c:v>
                </c:pt>
                <c:pt idx="851">
                  <c:v>-4789.22222222222</c:v>
                </c:pt>
                <c:pt idx="852">
                  <c:v>-4788.44444444444</c:v>
                </c:pt>
                <c:pt idx="853">
                  <c:v>-4788.22222222222</c:v>
                </c:pt>
                <c:pt idx="854">
                  <c:v>-4787.88888888889</c:v>
                </c:pt>
                <c:pt idx="855">
                  <c:v>-4787.55555555556</c:v>
                </c:pt>
                <c:pt idx="856">
                  <c:v>-4785</c:v>
                </c:pt>
                <c:pt idx="857">
                  <c:v>-4780.33333333333</c:v>
                </c:pt>
                <c:pt idx="858">
                  <c:v>-4779.22222222222</c:v>
                </c:pt>
                <c:pt idx="859">
                  <c:v>-4779.11111111111</c:v>
                </c:pt>
                <c:pt idx="860">
                  <c:v>-4777.88888888889</c:v>
                </c:pt>
                <c:pt idx="861">
                  <c:v>-4777.11111111111</c:v>
                </c:pt>
                <c:pt idx="862">
                  <c:v>-4776</c:v>
                </c:pt>
                <c:pt idx="863">
                  <c:v>-4775.88888888889</c:v>
                </c:pt>
                <c:pt idx="864">
                  <c:v>-4774</c:v>
                </c:pt>
                <c:pt idx="865">
                  <c:v>-4772.77777777778</c:v>
                </c:pt>
                <c:pt idx="866">
                  <c:v>-4772.66666666667</c:v>
                </c:pt>
                <c:pt idx="867">
                  <c:v>-4772.22222222222</c:v>
                </c:pt>
                <c:pt idx="868">
                  <c:v>-4771</c:v>
                </c:pt>
                <c:pt idx="869">
                  <c:v>-4771</c:v>
                </c:pt>
                <c:pt idx="870">
                  <c:v>-4770.33333333333</c:v>
                </c:pt>
                <c:pt idx="871">
                  <c:v>-4769.33333333333</c:v>
                </c:pt>
                <c:pt idx="872">
                  <c:v>-4768.44444444444</c:v>
                </c:pt>
                <c:pt idx="873">
                  <c:v>-4768.33333333333</c:v>
                </c:pt>
                <c:pt idx="874">
                  <c:v>-4767.77777777778</c:v>
                </c:pt>
                <c:pt idx="875">
                  <c:v>-4766.22222222222</c:v>
                </c:pt>
                <c:pt idx="876">
                  <c:v>-4765</c:v>
                </c:pt>
                <c:pt idx="877">
                  <c:v>-4764.66666666667</c:v>
                </c:pt>
                <c:pt idx="878">
                  <c:v>-4763.22222222222</c:v>
                </c:pt>
                <c:pt idx="879">
                  <c:v>-4763</c:v>
                </c:pt>
                <c:pt idx="880">
                  <c:v>-4762.33333333333</c:v>
                </c:pt>
                <c:pt idx="881">
                  <c:v>-4760.77777777778</c:v>
                </c:pt>
                <c:pt idx="882">
                  <c:v>-4757.66666666667</c:v>
                </c:pt>
                <c:pt idx="883">
                  <c:v>-4757.11111111111</c:v>
                </c:pt>
                <c:pt idx="884">
                  <c:v>-4756.66666666667</c:v>
                </c:pt>
                <c:pt idx="885">
                  <c:v>-4754.66666666667</c:v>
                </c:pt>
                <c:pt idx="886">
                  <c:v>-4754.55555555556</c:v>
                </c:pt>
                <c:pt idx="887">
                  <c:v>-4753.88888888889</c:v>
                </c:pt>
                <c:pt idx="888">
                  <c:v>-4752.88888888889</c:v>
                </c:pt>
                <c:pt idx="889">
                  <c:v>-4752.44444444444</c:v>
                </c:pt>
                <c:pt idx="890">
                  <c:v>-4752</c:v>
                </c:pt>
                <c:pt idx="891">
                  <c:v>-4752</c:v>
                </c:pt>
                <c:pt idx="892">
                  <c:v>-4750.88888888889</c:v>
                </c:pt>
                <c:pt idx="893">
                  <c:v>-4750.77777777778</c:v>
                </c:pt>
                <c:pt idx="894">
                  <c:v>-4747.22222222222</c:v>
                </c:pt>
                <c:pt idx="895">
                  <c:v>-4744.77777777778</c:v>
                </c:pt>
                <c:pt idx="896">
                  <c:v>-4743.88888888889</c:v>
                </c:pt>
                <c:pt idx="897">
                  <c:v>-4743</c:v>
                </c:pt>
                <c:pt idx="898">
                  <c:v>-4742.77777777778</c:v>
                </c:pt>
                <c:pt idx="899">
                  <c:v>-4740.22222222222</c:v>
                </c:pt>
                <c:pt idx="900">
                  <c:v>-4738.88888888889</c:v>
                </c:pt>
                <c:pt idx="901">
                  <c:v>-4735.44444444444</c:v>
                </c:pt>
                <c:pt idx="902">
                  <c:v>-4735.11111111111</c:v>
                </c:pt>
                <c:pt idx="903">
                  <c:v>-4731.88888888889</c:v>
                </c:pt>
                <c:pt idx="904">
                  <c:v>-4731.55555555556</c:v>
                </c:pt>
                <c:pt idx="905">
                  <c:v>-4731.44444444444</c:v>
                </c:pt>
                <c:pt idx="906">
                  <c:v>-4731.22222222222</c:v>
                </c:pt>
                <c:pt idx="907">
                  <c:v>-4731.11111111111</c:v>
                </c:pt>
                <c:pt idx="908">
                  <c:v>-4730.88888888889</c:v>
                </c:pt>
                <c:pt idx="909">
                  <c:v>-4729.55555555556</c:v>
                </c:pt>
                <c:pt idx="910">
                  <c:v>-4729.55555555556</c:v>
                </c:pt>
                <c:pt idx="911">
                  <c:v>-4727.55555555556</c:v>
                </c:pt>
                <c:pt idx="912">
                  <c:v>-4727.11111111111</c:v>
                </c:pt>
                <c:pt idx="913">
                  <c:v>-4725.88888888889</c:v>
                </c:pt>
                <c:pt idx="914">
                  <c:v>-4725.33333333333</c:v>
                </c:pt>
                <c:pt idx="915">
                  <c:v>-4724.77777777778</c:v>
                </c:pt>
                <c:pt idx="916">
                  <c:v>-4724.33333333333</c:v>
                </c:pt>
                <c:pt idx="917">
                  <c:v>-4724.11111111111</c:v>
                </c:pt>
                <c:pt idx="918">
                  <c:v>-4721.33333333333</c:v>
                </c:pt>
                <c:pt idx="919">
                  <c:v>-4720.88888888889</c:v>
                </c:pt>
                <c:pt idx="920">
                  <c:v>-4718.55555555556</c:v>
                </c:pt>
                <c:pt idx="921">
                  <c:v>-4717</c:v>
                </c:pt>
                <c:pt idx="922">
                  <c:v>-4716.44444444444</c:v>
                </c:pt>
                <c:pt idx="923">
                  <c:v>-4715</c:v>
                </c:pt>
                <c:pt idx="924">
                  <c:v>-4713.22222222222</c:v>
                </c:pt>
                <c:pt idx="925">
                  <c:v>-4713</c:v>
                </c:pt>
                <c:pt idx="926">
                  <c:v>-4712.44444444444</c:v>
                </c:pt>
                <c:pt idx="927">
                  <c:v>-4712.33333333333</c:v>
                </c:pt>
                <c:pt idx="928">
                  <c:v>-4711.66666666667</c:v>
                </c:pt>
                <c:pt idx="929">
                  <c:v>-4710.22222222222</c:v>
                </c:pt>
                <c:pt idx="930">
                  <c:v>-4708.44444444444</c:v>
                </c:pt>
                <c:pt idx="931">
                  <c:v>-4707.33333333333</c:v>
                </c:pt>
                <c:pt idx="932">
                  <c:v>-4706.66666666667</c:v>
                </c:pt>
                <c:pt idx="933">
                  <c:v>-4706.33333333333</c:v>
                </c:pt>
                <c:pt idx="934">
                  <c:v>-4706</c:v>
                </c:pt>
                <c:pt idx="935">
                  <c:v>-4703.33333333333</c:v>
                </c:pt>
                <c:pt idx="936">
                  <c:v>-4702.88888888889</c:v>
                </c:pt>
                <c:pt idx="937">
                  <c:v>-4701.22222222222</c:v>
                </c:pt>
                <c:pt idx="938">
                  <c:v>-4699.44444444444</c:v>
                </c:pt>
                <c:pt idx="939">
                  <c:v>-4698.44444444444</c:v>
                </c:pt>
                <c:pt idx="940">
                  <c:v>-4697.88888888889</c:v>
                </c:pt>
                <c:pt idx="941">
                  <c:v>-4697.55555555556</c:v>
                </c:pt>
                <c:pt idx="942">
                  <c:v>-4696.66666666667</c:v>
                </c:pt>
                <c:pt idx="943">
                  <c:v>-4695</c:v>
                </c:pt>
                <c:pt idx="944">
                  <c:v>-4695</c:v>
                </c:pt>
                <c:pt idx="945">
                  <c:v>-4694.44444444444</c:v>
                </c:pt>
                <c:pt idx="946">
                  <c:v>-4693.77777777778</c:v>
                </c:pt>
                <c:pt idx="947">
                  <c:v>-4692.88888888889</c:v>
                </c:pt>
                <c:pt idx="948">
                  <c:v>-4692.66666666667</c:v>
                </c:pt>
                <c:pt idx="949">
                  <c:v>-4692.22222222222</c:v>
                </c:pt>
                <c:pt idx="950">
                  <c:v>-4690.66666666667</c:v>
                </c:pt>
                <c:pt idx="951">
                  <c:v>-4690.11111111111</c:v>
                </c:pt>
                <c:pt idx="952">
                  <c:v>-4689.66666666667</c:v>
                </c:pt>
                <c:pt idx="953">
                  <c:v>-4688.44444444444</c:v>
                </c:pt>
                <c:pt idx="954">
                  <c:v>-4687.55555555556</c:v>
                </c:pt>
                <c:pt idx="955">
                  <c:v>-4684.88888888889</c:v>
                </c:pt>
                <c:pt idx="956">
                  <c:v>-4684.55555555556</c:v>
                </c:pt>
                <c:pt idx="957">
                  <c:v>-4683.33333333333</c:v>
                </c:pt>
                <c:pt idx="958">
                  <c:v>-4683</c:v>
                </c:pt>
                <c:pt idx="959">
                  <c:v>-4682.44444444444</c:v>
                </c:pt>
                <c:pt idx="960">
                  <c:v>-4681.77777777778</c:v>
                </c:pt>
                <c:pt idx="961">
                  <c:v>-4681.55555555556</c:v>
                </c:pt>
                <c:pt idx="962">
                  <c:v>-4681</c:v>
                </c:pt>
                <c:pt idx="963">
                  <c:v>-4680.33333333333</c:v>
                </c:pt>
                <c:pt idx="964">
                  <c:v>-4679.88888888889</c:v>
                </c:pt>
                <c:pt idx="965">
                  <c:v>-4679.11111111111</c:v>
                </c:pt>
                <c:pt idx="966">
                  <c:v>-4678.77777777778</c:v>
                </c:pt>
                <c:pt idx="967">
                  <c:v>-4678.55555555556</c:v>
                </c:pt>
                <c:pt idx="968">
                  <c:v>-4675.55555555556</c:v>
                </c:pt>
                <c:pt idx="969">
                  <c:v>-4674.88888888889</c:v>
                </c:pt>
                <c:pt idx="970">
                  <c:v>-4674.66666666667</c:v>
                </c:pt>
                <c:pt idx="971">
                  <c:v>-4671.22222222222</c:v>
                </c:pt>
                <c:pt idx="972">
                  <c:v>-4670.33333333333</c:v>
                </c:pt>
                <c:pt idx="973">
                  <c:v>-4669.66666666667</c:v>
                </c:pt>
                <c:pt idx="974">
                  <c:v>-4669.44444444444</c:v>
                </c:pt>
                <c:pt idx="975">
                  <c:v>-4668.77777777778</c:v>
                </c:pt>
                <c:pt idx="976">
                  <c:v>-4668.55555555556</c:v>
                </c:pt>
                <c:pt idx="977">
                  <c:v>-4668.11111111111</c:v>
                </c:pt>
                <c:pt idx="978">
                  <c:v>-4668</c:v>
                </c:pt>
                <c:pt idx="979">
                  <c:v>-4666.88888888889</c:v>
                </c:pt>
                <c:pt idx="980">
                  <c:v>-4664.88888888889</c:v>
                </c:pt>
                <c:pt idx="981">
                  <c:v>-4664.22222222222</c:v>
                </c:pt>
                <c:pt idx="982">
                  <c:v>-4663.33333333333</c:v>
                </c:pt>
                <c:pt idx="983">
                  <c:v>-4662.44444444444</c:v>
                </c:pt>
                <c:pt idx="984">
                  <c:v>-4661.88888888889</c:v>
                </c:pt>
                <c:pt idx="985">
                  <c:v>-4660</c:v>
                </c:pt>
                <c:pt idx="986">
                  <c:v>-4659.22222222222</c:v>
                </c:pt>
                <c:pt idx="987">
                  <c:v>-4657.66666666667</c:v>
                </c:pt>
                <c:pt idx="988">
                  <c:v>-4656.77777777778</c:v>
                </c:pt>
                <c:pt idx="989">
                  <c:v>-4655.77777777778</c:v>
                </c:pt>
                <c:pt idx="990">
                  <c:v>-4654.66666666667</c:v>
                </c:pt>
                <c:pt idx="991">
                  <c:v>-4651.33333333333</c:v>
                </c:pt>
                <c:pt idx="992">
                  <c:v>-4650.33333333333</c:v>
                </c:pt>
                <c:pt idx="993">
                  <c:v>-4648.33333333333</c:v>
                </c:pt>
                <c:pt idx="994">
                  <c:v>-4646.22222222222</c:v>
                </c:pt>
                <c:pt idx="995">
                  <c:v>-4645.55555555556</c:v>
                </c:pt>
                <c:pt idx="996">
                  <c:v>-4645.11111111111</c:v>
                </c:pt>
                <c:pt idx="997">
                  <c:v>-4645</c:v>
                </c:pt>
                <c:pt idx="998">
                  <c:v>-4644.88888888889</c:v>
                </c:pt>
                <c:pt idx="999">
                  <c:v>-4644.22222222222</c:v>
                </c:pt>
                <c:pt idx="1000">
                  <c:v>-4644</c:v>
                </c:pt>
                <c:pt idx="1001">
                  <c:v>-4642.66666666667</c:v>
                </c:pt>
                <c:pt idx="1002">
                  <c:v>-4640.88888888889</c:v>
                </c:pt>
                <c:pt idx="1003">
                  <c:v>-4640.66666666667</c:v>
                </c:pt>
                <c:pt idx="1004">
                  <c:v>-4640.22222222222</c:v>
                </c:pt>
                <c:pt idx="1005">
                  <c:v>-4639.11111111111</c:v>
                </c:pt>
                <c:pt idx="1006">
                  <c:v>-4637.88888888889</c:v>
                </c:pt>
                <c:pt idx="1007">
                  <c:v>-4637.55555555556</c:v>
                </c:pt>
                <c:pt idx="1008">
                  <c:v>-4637.33333333333</c:v>
                </c:pt>
                <c:pt idx="1009">
                  <c:v>-4634.33333333333</c:v>
                </c:pt>
                <c:pt idx="1010">
                  <c:v>-4634.33333333333</c:v>
                </c:pt>
                <c:pt idx="1011">
                  <c:v>-4634.11111111111</c:v>
                </c:pt>
                <c:pt idx="1012">
                  <c:v>-4634</c:v>
                </c:pt>
                <c:pt idx="1013">
                  <c:v>-4633</c:v>
                </c:pt>
                <c:pt idx="1014">
                  <c:v>-4632.66666666667</c:v>
                </c:pt>
                <c:pt idx="1015">
                  <c:v>-4627.55555555556</c:v>
                </c:pt>
                <c:pt idx="1016">
                  <c:v>-4627.33333333333</c:v>
                </c:pt>
                <c:pt idx="1017">
                  <c:v>-4627.33333333333</c:v>
                </c:pt>
                <c:pt idx="1018">
                  <c:v>-4627.11111111111</c:v>
                </c:pt>
                <c:pt idx="1019">
                  <c:v>-4624.55555555556</c:v>
                </c:pt>
                <c:pt idx="1020">
                  <c:v>-4623.55555555556</c:v>
                </c:pt>
                <c:pt idx="1021">
                  <c:v>-4623.44444444444</c:v>
                </c:pt>
                <c:pt idx="1022">
                  <c:v>-4623</c:v>
                </c:pt>
                <c:pt idx="1023">
                  <c:v>-4621.22222222222</c:v>
                </c:pt>
                <c:pt idx="1024">
                  <c:v>-4620.33333333333</c:v>
                </c:pt>
                <c:pt idx="1025">
                  <c:v>-4619.22222222222</c:v>
                </c:pt>
                <c:pt idx="1026">
                  <c:v>-4618.88888888889</c:v>
                </c:pt>
                <c:pt idx="1027">
                  <c:v>-4617.33333333333</c:v>
                </c:pt>
                <c:pt idx="1028">
                  <c:v>-4616.66666666667</c:v>
                </c:pt>
                <c:pt idx="1029">
                  <c:v>-4615.55555555556</c:v>
                </c:pt>
                <c:pt idx="1030">
                  <c:v>-4615.55555555556</c:v>
                </c:pt>
                <c:pt idx="1031">
                  <c:v>-4615</c:v>
                </c:pt>
                <c:pt idx="1032">
                  <c:v>-4614.77777777778</c:v>
                </c:pt>
                <c:pt idx="1033">
                  <c:v>-4614</c:v>
                </c:pt>
                <c:pt idx="1034">
                  <c:v>-4613.55555555556</c:v>
                </c:pt>
                <c:pt idx="1035">
                  <c:v>-4613.44444444444</c:v>
                </c:pt>
                <c:pt idx="1036">
                  <c:v>-4612.44444444444</c:v>
                </c:pt>
                <c:pt idx="1037">
                  <c:v>-4611.88888888889</c:v>
                </c:pt>
                <c:pt idx="1038">
                  <c:v>-4611.77777777778</c:v>
                </c:pt>
                <c:pt idx="1039">
                  <c:v>-4611.77777777778</c:v>
                </c:pt>
                <c:pt idx="1040">
                  <c:v>-4611.55555555556</c:v>
                </c:pt>
                <c:pt idx="1041">
                  <c:v>-4610.55555555556</c:v>
                </c:pt>
                <c:pt idx="1042">
                  <c:v>-4608.77777777778</c:v>
                </c:pt>
                <c:pt idx="1043">
                  <c:v>-4607.88888888889</c:v>
                </c:pt>
                <c:pt idx="1044">
                  <c:v>-4604.55555555556</c:v>
                </c:pt>
                <c:pt idx="1045">
                  <c:v>-4600.55555555556</c:v>
                </c:pt>
                <c:pt idx="1046">
                  <c:v>-4599.66666666667</c:v>
                </c:pt>
                <c:pt idx="1047">
                  <c:v>-4598.55555555556</c:v>
                </c:pt>
                <c:pt idx="1048">
                  <c:v>-4598.11111111111</c:v>
                </c:pt>
                <c:pt idx="1049">
                  <c:v>-4597.44444444444</c:v>
                </c:pt>
                <c:pt idx="1050">
                  <c:v>-4597.22222222222</c:v>
                </c:pt>
                <c:pt idx="1051">
                  <c:v>-4597.22222222222</c:v>
                </c:pt>
                <c:pt idx="1052">
                  <c:v>-4595.77777777778</c:v>
                </c:pt>
                <c:pt idx="1053">
                  <c:v>-4595.44444444444</c:v>
                </c:pt>
                <c:pt idx="1054">
                  <c:v>-4594</c:v>
                </c:pt>
                <c:pt idx="1055">
                  <c:v>-4594</c:v>
                </c:pt>
                <c:pt idx="1056">
                  <c:v>-4592.11111111111</c:v>
                </c:pt>
                <c:pt idx="1057">
                  <c:v>-4589.66666666667</c:v>
                </c:pt>
                <c:pt idx="1058">
                  <c:v>-4589.66666666667</c:v>
                </c:pt>
                <c:pt idx="1059">
                  <c:v>-4588.77777777778</c:v>
                </c:pt>
                <c:pt idx="1060">
                  <c:v>-4588</c:v>
                </c:pt>
                <c:pt idx="1061">
                  <c:v>-4585.77777777778</c:v>
                </c:pt>
                <c:pt idx="1062">
                  <c:v>-4583.22222222222</c:v>
                </c:pt>
                <c:pt idx="1063">
                  <c:v>-4581.77777777778</c:v>
                </c:pt>
                <c:pt idx="1064">
                  <c:v>-4581.11111111111</c:v>
                </c:pt>
                <c:pt idx="1065">
                  <c:v>-4580.44444444445</c:v>
                </c:pt>
                <c:pt idx="1066">
                  <c:v>-4579.77777777778</c:v>
                </c:pt>
                <c:pt idx="1067">
                  <c:v>-4579.77777777778</c:v>
                </c:pt>
                <c:pt idx="1068">
                  <c:v>-4579</c:v>
                </c:pt>
                <c:pt idx="1069">
                  <c:v>-4578.88888888889</c:v>
                </c:pt>
                <c:pt idx="1070">
                  <c:v>-4576.55555555556</c:v>
                </c:pt>
                <c:pt idx="1071">
                  <c:v>-4573.88888888889</c:v>
                </c:pt>
                <c:pt idx="1072">
                  <c:v>-4573.44444444444</c:v>
                </c:pt>
                <c:pt idx="1073">
                  <c:v>-4573.11111111111</c:v>
                </c:pt>
                <c:pt idx="1074">
                  <c:v>-4571.44444444444</c:v>
                </c:pt>
                <c:pt idx="1075">
                  <c:v>-4570.11111111111</c:v>
                </c:pt>
                <c:pt idx="1076">
                  <c:v>-4569.66666666667</c:v>
                </c:pt>
                <c:pt idx="1077">
                  <c:v>-4569.66666666667</c:v>
                </c:pt>
                <c:pt idx="1078">
                  <c:v>-4569</c:v>
                </c:pt>
                <c:pt idx="1079">
                  <c:v>-4566.22222222222</c:v>
                </c:pt>
                <c:pt idx="1080">
                  <c:v>-4564.77777777778</c:v>
                </c:pt>
                <c:pt idx="1081">
                  <c:v>-4564</c:v>
                </c:pt>
                <c:pt idx="1082">
                  <c:v>-4563.33333333333</c:v>
                </c:pt>
                <c:pt idx="1083">
                  <c:v>-4562.22222222222</c:v>
                </c:pt>
                <c:pt idx="1084">
                  <c:v>-4561.66666666667</c:v>
                </c:pt>
                <c:pt idx="1085">
                  <c:v>-4561.22222222222</c:v>
                </c:pt>
                <c:pt idx="1086">
                  <c:v>-4559.88888888889</c:v>
                </c:pt>
                <c:pt idx="1087">
                  <c:v>-4559.44444444444</c:v>
                </c:pt>
                <c:pt idx="1088">
                  <c:v>-4558.44444444444</c:v>
                </c:pt>
                <c:pt idx="1089">
                  <c:v>-4557.11111111111</c:v>
                </c:pt>
                <c:pt idx="1090">
                  <c:v>-4556.88888888889</c:v>
                </c:pt>
                <c:pt idx="1091">
                  <c:v>-4556.66666666667</c:v>
                </c:pt>
                <c:pt idx="1092">
                  <c:v>-4555.66666666667</c:v>
                </c:pt>
                <c:pt idx="1093">
                  <c:v>-4555.22222222222</c:v>
                </c:pt>
                <c:pt idx="1094">
                  <c:v>-4555.11111111111</c:v>
                </c:pt>
                <c:pt idx="1095">
                  <c:v>-4554.77777777778</c:v>
                </c:pt>
                <c:pt idx="1096">
                  <c:v>-4554.55555555556</c:v>
                </c:pt>
                <c:pt idx="1097">
                  <c:v>-4554.44444444444</c:v>
                </c:pt>
                <c:pt idx="1098">
                  <c:v>-4552.11111111111</c:v>
                </c:pt>
                <c:pt idx="1099">
                  <c:v>-4552</c:v>
                </c:pt>
                <c:pt idx="1100">
                  <c:v>-4551.11111111111</c:v>
                </c:pt>
                <c:pt idx="1101">
                  <c:v>-4550.77777777778</c:v>
                </c:pt>
                <c:pt idx="1102">
                  <c:v>-4549.55555555556</c:v>
                </c:pt>
                <c:pt idx="1103">
                  <c:v>-4549.44444444444</c:v>
                </c:pt>
                <c:pt idx="1104">
                  <c:v>-4547.77777777778</c:v>
                </c:pt>
                <c:pt idx="1105">
                  <c:v>-4547.66666666667</c:v>
                </c:pt>
                <c:pt idx="1106">
                  <c:v>-4547.55555555556</c:v>
                </c:pt>
                <c:pt idx="1107">
                  <c:v>-4545.66666666667</c:v>
                </c:pt>
                <c:pt idx="1108">
                  <c:v>-4545.33333333333</c:v>
                </c:pt>
                <c:pt idx="1109">
                  <c:v>-4544.11111111111</c:v>
                </c:pt>
                <c:pt idx="1110">
                  <c:v>-4543.11111111111</c:v>
                </c:pt>
                <c:pt idx="1111">
                  <c:v>-4542</c:v>
                </c:pt>
                <c:pt idx="1112">
                  <c:v>-4541.88888888889</c:v>
                </c:pt>
                <c:pt idx="1113">
                  <c:v>-4540.77777777778</c:v>
                </c:pt>
                <c:pt idx="1114">
                  <c:v>-4538.66666666667</c:v>
                </c:pt>
                <c:pt idx="1115">
                  <c:v>-4536</c:v>
                </c:pt>
                <c:pt idx="1116">
                  <c:v>-4534.88888888889</c:v>
                </c:pt>
                <c:pt idx="1117">
                  <c:v>-4533.33333333333</c:v>
                </c:pt>
                <c:pt idx="1118">
                  <c:v>-4533.33333333333</c:v>
                </c:pt>
                <c:pt idx="1119">
                  <c:v>-4532.66666666667</c:v>
                </c:pt>
                <c:pt idx="1120">
                  <c:v>-4532.55555555556</c:v>
                </c:pt>
                <c:pt idx="1121">
                  <c:v>-4530.33333333333</c:v>
                </c:pt>
                <c:pt idx="1122">
                  <c:v>-4528.55555555556</c:v>
                </c:pt>
                <c:pt idx="1123">
                  <c:v>-4526.66666666667</c:v>
                </c:pt>
                <c:pt idx="1124">
                  <c:v>-4526.55555555556</c:v>
                </c:pt>
                <c:pt idx="1125">
                  <c:v>-4526.33333333333</c:v>
                </c:pt>
                <c:pt idx="1126">
                  <c:v>-4526.11111111111</c:v>
                </c:pt>
                <c:pt idx="1127">
                  <c:v>-4525.66666666667</c:v>
                </c:pt>
                <c:pt idx="1128">
                  <c:v>-4525.44444444444</c:v>
                </c:pt>
                <c:pt idx="1129">
                  <c:v>-4524.88888888889</c:v>
                </c:pt>
                <c:pt idx="1130">
                  <c:v>-4524</c:v>
                </c:pt>
                <c:pt idx="1131">
                  <c:v>-4523.11111111111</c:v>
                </c:pt>
                <c:pt idx="1132">
                  <c:v>-4522</c:v>
                </c:pt>
                <c:pt idx="1133">
                  <c:v>-4521.88888888889</c:v>
                </c:pt>
                <c:pt idx="1134">
                  <c:v>-4521.88888888889</c:v>
                </c:pt>
                <c:pt idx="1135">
                  <c:v>-4518.33333333333</c:v>
                </c:pt>
                <c:pt idx="1136">
                  <c:v>-4517.77777777778</c:v>
                </c:pt>
                <c:pt idx="1137">
                  <c:v>-4517.33333333333</c:v>
                </c:pt>
                <c:pt idx="1138">
                  <c:v>-4517.11111111111</c:v>
                </c:pt>
                <c:pt idx="1139">
                  <c:v>-4516.55555555556</c:v>
                </c:pt>
                <c:pt idx="1140">
                  <c:v>-4516</c:v>
                </c:pt>
                <c:pt idx="1141">
                  <c:v>-4515.77777777778</c:v>
                </c:pt>
                <c:pt idx="1142">
                  <c:v>-4514.88888888889</c:v>
                </c:pt>
                <c:pt idx="1143">
                  <c:v>-4514.77777777778</c:v>
                </c:pt>
                <c:pt idx="1144">
                  <c:v>-4513.33333333333</c:v>
                </c:pt>
                <c:pt idx="1145">
                  <c:v>-4512.44444444444</c:v>
                </c:pt>
                <c:pt idx="1146">
                  <c:v>-4512.44444444444</c:v>
                </c:pt>
                <c:pt idx="1147">
                  <c:v>-4511.88888888889</c:v>
                </c:pt>
                <c:pt idx="1148">
                  <c:v>-4511.55555555556</c:v>
                </c:pt>
                <c:pt idx="1149">
                  <c:v>-4510.11111111111</c:v>
                </c:pt>
                <c:pt idx="1150">
                  <c:v>-4509.11111111111</c:v>
                </c:pt>
                <c:pt idx="1151">
                  <c:v>-4508.55555555556</c:v>
                </c:pt>
                <c:pt idx="1152">
                  <c:v>-4507</c:v>
                </c:pt>
                <c:pt idx="1153">
                  <c:v>-4506.77777777778</c:v>
                </c:pt>
                <c:pt idx="1154">
                  <c:v>-4504.88888888889</c:v>
                </c:pt>
                <c:pt idx="1155">
                  <c:v>-4504.44444444444</c:v>
                </c:pt>
                <c:pt idx="1156">
                  <c:v>-4504</c:v>
                </c:pt>
                <c:pt idx="1157">
                  <c:v>-4503.11111111111</c:v>
                </c:pt>
                <c:pt idx="1158">
                  <c:v>-4503</c:v>
                </c:pt>
                <c:pt idx="1159">
                  <c:v>-4502.77777777778</c:v>
                </c:pt>
                <c:pt idx="1160">
                  <c:v>-4502.22222222222</c:v>
                </c:pt>
                <c:pt idx="1161">
                  <c:v>-4501.33333333333</c:v>
                </c:pt>
                <c:pt idx="1162">
                  <c:v>-4500.33333333333</c:v>
                </c:pt>
                <c:pt idx="1163">
                  <c:v>-4499.88888888889</c:v>
                </c:pt>
                <c:pt idx="1164">
                  <c:v>-4499.33333333333</c:v>
                </c:pt>
                <c:pt idx="1165">
                  <c:v>-4499</c:v>
                </c:pt>
                <c:pt idx="1166">
                  <c:v>-4496.55555555556</c:v>
                </c:pt>
                <c:pt idx="1167">
                  <c:v>-4496.11111111111</c:v>
                </c:pt>
                <c:pt idx="1168">
                  <c:v>-4495.88888888889</c:v>
                </c:pt>
                <c:pt idx="1169">
                  <c:v>-4495.33333333333</c:v>
                </c:pt>
                <c:pt idx="1170">
                  <c:v>-4494.66666666667</c:v>
                </c:pt>
                <c:pt idx="1171">
                  <c:v>-4494.33333333333</c:v>
                </c:pt>
                <c:pt idx="1172">
                  <c:v>-4493.44444444444</c:v>
                </c:pt>
                <c:pt idx="1173">
                  <c:v>-4493.44444444444</c:v>
                </c:pt>
                <c:pt idx="1174">
                  <c:v>-4493</c:v>
                </c:pt>
                <c:pt idx="1175">
                  <c:v>-4492.11111111111</c:v>
                </c:pt>
                <c:pt idx="1176">
                  <c:v>-4490.88888888889</c:v>
                </c:pt>
                <c:pt idx="1177">
                  <c:v>-4490.44444444444</c:v>
                </c:pt>
                <c:pt idx="1178">
                  <c:v>-4489</c:v>
                </c:pt>
                <c:pt idx="1179">
                  <c:v>-4488.44444444444</c:v>
                </c:pt>
                <c:pt idx="1180">
                  <c:v>-4488.11111111111</c:v>
                </c:pt>
                <c:pt idx="1181">
                  <c:v>-4486.66666666667</c:v>
                </c:pt>
                <c:pt idx="1182">
                  <c:v>-4486.55555555556</c:v>
                </c:pt>
                <c:pt idx="1183">
                  <c:v>-4484.33333333333</c:v>
                </c:pt>
                <c:pt idx="1184">
                  <c:v>-4484.11111111111</c:v>
                </c:pt>
                <c:pt idx="1185">
                  <c:v>-4482.66666666667</c:v>
                </c:pt>
                <c:pt idx="1186">
                  <c:v>-4482.55555555556</c:v>
                </c:pt>
                <c:pt idx="1187">
                  <c:v>-4480</c:v>
                </c:pt>
                <c:pt idx="1188">
                  <c:v>-4479</c:v>
                </c:pt>
                <c:pt idx="1189">
                  <c:v>-4479</c:v>
                </c:pt>
                <c:pt idx="1190">
                  <c:v>-4478</c:v>
                </c:pt>
                <c:pt idx="1191">
                  <c:v>-4475.77777777778</c:v>
                </c:pt>
                <c:pt idx="1192">
                  <c:v>-4475.22222222222</c:v>
                </c:pt>
                <c:pt idx="1193">
                  <c:v>-4474.66666666667</c:v>
                </c:pt>
                <c:pt idx="1194">
                  <c:v>-4473.55555555556</c:v>
                </c:pt>
                <c:pt idx="1195">
                  <c:v>-4473</c:v>
                </c:pt>
                <c:pt idx="1196">
                  <c:v>-4472.33333333333</c:v>
                </c:pt>
                <c:pt idx="1197">
                  <c:v>-4472</c:v>
                </c:pt>
                <c:pt idx="1198">
                  <c:v>-4468.88888888889</c:v>
                </c:pt>
                <c:pt idx="1199">
                  <c:v>-4468.44444444444</c:v>
                </c:pt>
                <c:pt idx="1200">
                  <c:v>-4468.22222222222</c:v>
                </c:pt>
                <c:pt idx="1201">
                  <c:v>-4468.11111111111</c:v>
                </c:pt>
                <c:pt idx="1202">
                  <c:v>-4464.33333333333</c:v>
                </c:pt>
                <c:pt idx="1203">
                  <c:v>-4463.77777777778</c:v>
                </c:pt>
                <c:pt idx="1204">
                  <c:v>-4461.88888888889</c:v>
                </c:pt>
                <c:pt idx="1205">
                  <c:v>-4461.55555555556</c:v>
                </c:pt>
                <c:pt idx="1206">
                  <c:v>-4461.11111111111</c:v>
                </c:pt>
                <c:pt idx="1207">
                  <c:v>-4460.88888888889</c:v>
                </c:pt>
                <c:pt idx="1208">
                  <c:v>-4460.33333333333</c:v>
                </c:pt>
                <c:pt idx="1209">
                  <c:v>-4460.33333333333</c:v>
                </c:pt>
                <c:pt idx="1210">
                  <c:v>-4458.88888888889</c:v>
                </c:pt>
                <c:pt idx="1211">
                  <c:v>-4457.88888888889</c:v>
                </c:pt>
                <c:pt idx="1212">
                  <c:v>-4457.77777777778</c:v>
                </c:pt>
                <c:pt idx="1213">
                  <c:v>-4456.22222222222</c:v>
                </c:pt>
                <c:pt idx="1214">
                  <c:v>-4452.66666666667</c:v>
                </c:pt>
                <c:pt idx="1215">
                  <c:v>-4452.33333333333</c:v>
                </c:pt>
                <c:pt idx="1216">
                  <c:v>-4452.22222222222</c:v>
                </c:pt>
                <c:pt idx="1217">
                  <c:v>-4451.55555555556</c:v>
                </c:pt>
                <c:pt idx="1218">
                  <c:v>-4449.55555555556</c:v>
                </c:pt>
                <c:pt idx="1219">
                  <c:v>-4449.44444444444</c:v>
                </c:pt>
                <c:pt idx="1220">
                  <c:v>-4449</c:v>
                </c:pt>
                <c:pt idx="1221">
                  <c:v>-4448.22222222222</c:v>
                </c:pt>
                <c:pt idx="1222">
                  <c:v>-4448</c:v>
                </c:pt>
                <c:pt idx="1223">
                  <c:v>-4447.11111111111</c:v>
                </c:pt>
                <c:pt idx="1224">
                  <c:v>-4447</c:v>
                </c:pt>
                <c:pt idx="1225">
                  <c:v>-4445.77777777778</c:v>
                </c:pt>
                <c:pt idx="1226">
                  <c:v>-4445.44444444444</c:v>
                </c:pt>
                <c:pt idx="1227">
                  <c:v>-4445.11111111111</c:v>
                </c:pt>
                <c:pt idx="1228">
                  <c:v>-4445</c:v>
                </c:pt>
                <c:pt idx="1229">
                  <c:v>-4444.55555555556</c:v>
                </c:pt>
                <c:pt idx="1230">
                  <c:v>-4444.33333333333</c:v>
                </c:pt>
                <c:pt idx="1231">
                  <c:v>-4443.88888888889</c:v>
                </c:pt>
                <c:pt idx="1232">
                  <c:v>-4443.77777777778</c:v>
                </c:pt>
                <c:pt idx="1233">
                  <c:v>-4443</c:v>
                </c:pt>
                <c:pt idx="1234">
                  <c:v>-4442.55555555556</c:v>
                </c:pt>
                <c:pt idx="1235">
                  <c:v>-4440</c:v>
                </c:pt>
                <c:pt idx="1236">
                  <c:v>-4439.88888888889</c:v>
                </c:pt>
                <c:pt idx="1237">
                  <c:v>-4439.55555555556</c:v>
                </c:pt>
                <c:pt idx="1238">
                  <c:v>-4439.22222222222</c:v>
                </c:pt>
                <c:pt idx="1239">
                  <c:v>-4438.11111111111</c:v>
                </c:pt>
                <c:pt idx="1240">
                  <c:v>-4437.88888888889</c:v>
                </c:pt>
                <c:pt idx="1241">
                  <c:v>-4437</c:v>
                </c:pt>
                <c:pt idx="1242">
                  <c:v>-4436.33333333333</c:v>
                </c:pt>
                <c:pt idx="1243">
                  <c:v>-4436.33333333333</c:v>
                </c:pt>
                <c:pt idx="1244">
                  <c:v>-4436.11111111111</c:v>
                </c:pt>
                <c:pt idx="1245">
                  <c:v>-4435.55555555556</c:v>
                </c:pt>
                <c:pt idx="1246">
                  <c:v>-4434.88888888889</c:v>
                </c:pt>
                <c:pt idx="1247">
                  <c:v>-4433.88888888889</c:v>
                </c:pt>
                <c:pt idx="1248">
                  <c:v>-4432.33333333333</c:v>
                </c:pt>
                <c:pt idx="1249">
                  <c:v>-4431.22222222222</c:v>
                </c:pt>
                <c:pt idx="1250">
                  <c:v>-4430.55555555556</c:v>
                </c:pt>
                <c:pt idx="1251">
                  <c:v>-4430.44444444444</c:v>
                </c:pt>
                <c:pt idx="1252">
                  <c:v>-4430.22222222222</c:v>
                </c:pt>
                <c:pt idx="1253">
                  <c:v>-4429.22222222222</c:v>
                </c:pt>
                <c:pt idx="1254">
                  <c:v>-4428</c:v>
                </c:pt>
                <c:pt idx="1255">
                  <c:v>-4426.11111111111</c:v>
                </c:pt>
                <c:pt idx="1256">
                  <c:v>-4425.77777777778</c:v>
                </c:pt>
                <c:pt idx="1257">
                  <c:v>-4423.22222222222</c:v>
                </c:pt>
                <c:pt idx="1258">
                  <c:v>-4422.77777777778</c:v>
                </c:pt>
                <c:pt idx="1259">
                  <c:v>-4421.11111111111</c:v>
                </c:pt>
                <c:pt idx="1260">
                  <c:v>-4421</c:v>
                </c:pt>
                <c:pt idx="1261">
                  <c:v>-4419.77777777778</c:v>
                </c:pt>
                <c:pt idx="1262">
                  <c:v>-4419.66666666667</c:v>
                </c:pt>
                <c:pt idx="1263">
                  <c:v>-4418.11111111111</c:v>
                </c:pt>
                <c:pt idx="1264">
                  <c:v>-4417.44444444444</c:v>
                </c:pt>
                <c:pt idx="1265">
                  <c:v>-4413.55555555556</c:v>
                </c:pt>
                <c:pt idx="1266">
                  <c:v>-4413.33333333333</c:v>
                </c:pt>
                <c:pt idx="1267">
                  <c:v>-4413.11111111111</c:v>
                </c:pt>
                <c:pt idx="1268">
                  <c:v>-4412.22222222222</c:v>
                </c:pt>
                <c:pt idx="1269">
                  <c:v>-4412.22222222222</c:v>
                </c:pt>
                <c:pt idx="1270">
                  <c:v>-4411.77777777778</c:v>
                </c:pt>
                <c:pt idx="1271">
                  <c:v>-4409.66666666667</c:v>
                </c:pt>
                <c:pt idx="1272">
                  <c:v>-4408.55555555556</c:v>
                </c:pt>
                <c:pt idx="1273">
                  <c:v>-4406.77777777778</c:v>
                </c:pt>
                <c:pt idx="1274">
                  <c:v>-4406.22222222222</c:v>
                </c:pt>
                <c:pt idx="1275">
                  <c:v>-4406</c:v>
                </c:pt>
                <c:pt idx="1276">
                  <c:v>-4405.66666666667</c:v>
                </c:pt>
                <c:pt idx="1277">
                  <c:v>-4405.33333333333</c:v>
                </c:pt>
                <c:pt idx="1278">
                  <c:v>-4403.66666666667</c:v>
                </c:pt>
                <c:pt idx="1279">
                  <c:v>-4402</c:v>
                </c:pt>
                <c:pt idx="1280">
                  <c:v>-4400.33333333333</c:v>
                </c:pt>
                <c:pt idx="1281">
                  <c:v>-4397.77777777778</c:v>
                </c:pt>
                <c:pt idx="1282">
                  <c:v>-4397.44444444444</c:v>
                </c:pt>
                <c:pt idx="1283">
                  <c:v>-4397.22222222222</c:v>
                </c:pt>
                <c:pt idx="1284">
                  <c:v>-4397.22222222222</c:v>
                </c:pt>
                <c:pt idx="1285">
                  <c:v>-4396.77777777778</c:v>
                </c:pt>
                <c:pt idx="1286">
                  <c:v>-4395.88888888889</c:v>
                </c:pt>
                <c:pt idx="1287">
                  <c:v>-4395.66666666667</c:v>
                </c:pt>
                <c:pt idx="1288">
                  <c:v>-4395.44444444444</c:v>
                </c:pt>
                <c:pt idx="1289">
                  <c:v>-4395.22222222222</c:v>
                </c:pt>
                <c:pt idx="1290">
                  <c:v>-4392.44444444444</c:v>
                </c:pt>
                <c:pt idx="1291">
                  <c:v>-4388.88888888889</c:v>
                </c:pt>
                <c:pt idx="1292">
                  <c:v>-4388.88888888889</c:v>
                </c:pt>
                <c:pt idx="1293">
                  <c:v>-4386.55555555556</c:v>
                </c:pt>
                <c:pt idx="1294">
                  <c:v>-4385</c:v>
                </c:pt>
                <c:pt idx="1295">
                  <c:v>-4384.88888888889</c:v>
                </c:pt>
                <c:pt idx="1296">
                  <c:v>-4384.33333333333</c:v>
                </c:pt>
                <c:pt idx="1297">
                  <c:v>-4384</c:v>
                </c:pt>
                <c:pt idx="1298">
                  <c:v>-4383.88888888889</c:v>
                </c:pt>
                <c:pt idx="1299">
                  <c:v>-4383.22222222222</c:v>
                </c:pt>
                <c:pt idx="1300">
                  <c:v>-4382.77777777778</c:v>
                </c:pt>
                <c:pt idx="1301">
                  <c:v>-4382.22222222222</c:v>
                </c:pt>
                <c:pt idx="1302">
                  <c:v>-4382.11111111111</c:v>
                </c:pt>
                <c:pt idx="1303">
                  <c:v>-4382</c:v>
                </c:pt>
                <c:pt idx="1304">
                  <c:v>-4381.33333333333</c:v>
                </c:pt>
                <c:pt idx="1305">
                  <c:v>-4379.33333333333</c:v>
                </c:pt>
                <c:pt idx="1306">
                  <c:v>-4378.77777777778</c:v>
                </c:pt>
                <c:pt idx="1307">
                  <c:v>-4378.55555555556</c:v>
                </c:pt>
                <c:pt idx="1308">
                  <c:v>-4378</c:v>
                </c:pt>
                <c:pt idx="1309">
                  <c:v>-4376.88888888889</c:v>
                </c:pt>
                <c:pt idx="1310">
                  <c:v>-4376.22222222222</c:v>
                </c:pt>
                <c:pt idx="1311">
                  <c:v>-4375.77777777778</c:v>
                </c:pt>
                <c:pt idx="1312">
                  <c:v>-4374.66666666667</c:v>
                </c:pt>
                <c:pt idx="1313">
                  <c:v>-4372.33333333333</c:v>
                </c:pt>
                <c:pt idx="1314">
                  <c:v>-4372.22222222222</c:v>
                </c:pt>
                <c:pt idx="1315">
                  <c:v>-4372.22222222222</c:v>
                </c:pt>
                <c:pt idx="1316">
                  <c:v>-4372.11111111111</c:v>
                </c:pt>
                <c:pt idx="1317">
                  <c:v>-4371.44444444444</c:v>
                </c:pt>
                <c:pt idx="1318">
                  <c:v>-4370.88888888889</c:v>
                </c:pt>
                <c:pt idx="1319">
                  <c:v>-4370.33333333333</c:v>
                </c:pt>
                <c:pt idx="1320">
                  <c:v>-4368.88888888889</c:v>
                </c:pt>
                <c:pt idx="1321">
                  <c:v>-4367.33333333333</c:v>
                </c:pt>
                <c:pt idx="1322">
                  <c:v>-4366.88888888889</c:v>
                </c:pt>
                <c:pt idx="1323">
                  <c:v>-4366.44444444444</c:v>
                </c:pt>
                <c:pt idx="1324">
                  <c:v>-4365.88888888889</c:v>
                </c:pt>
                <c:pt idx="1325">
                  <c:v>-4364.44444444444</c:v>
                </c:pt>
                <c:pt idx="1326">
                  <c:v>-4364.33333333333</c:v>
                </c:pt>
                <c:pt idx="1327">
                  <c:v>-4363.77777777778</c:v>
                </c:pt>
                <c:pt idx="1328">
                  <c:v>-4363</c:v>
                </c:pt>
                <c:pt idx="1329">
                  <c:v>-4362.88888888889</c:v>
                </c:pt>
                <c:pt idx="1330">
                  <c:v>-4362.11111111111</c:v>
                </c:pt>
                <c:pt idx="1331">
                  <c:v>-4362</c:v>
                </c:pt>
                <c:pt idx="1332">
                  <c:v>-4361.44444444444</c:v>
                </c:pt>
                <c:pt idx="1333">
                  <c:v>-4360.11111111111</c:v>
                </c:pt>
                <c:pt idx="1334">
                  <c:v>-4357.88888888889</c:v>
                </c:pt>
                <c:pt idx="1335">
                  <c:v>-4357.11111111111</c:v>
                </c:pt>
                <c:pt idx="1336">
                  <c:v>-4355.44444444444</c:v>
                </c:pt>
                <c:pt idx="1337">
                  <c:v>-4355</c:v>
                </c:pt>
                <c:pt idx="1338">
                  <c:v>-4353.66666666667</c:v>
                </c:pt>
                <c:pt idx="1339">
                  <c:v>-4353</c:v>
                </c:pt>
                <c:pt idx="1340">
                  <c:v>-4352</c:v>
                </c:pt>
                <c:pt idx="1341">
                  <c:v>-4351.44444444444</c:v>
                </c:pt>
                <c:pt idx="1342">
                  <c:v>-4351</c:v>
                </c:pt>
                <c:pt idx="1343">
                  <c:v>-4350.88888888889</c:v>
                </c:pt>
                <c:pt idx="1344">
                  <c:v>-4350</c:v>
                </c:pt>
                <c:pt idx="1345">
                  <c:v>-4349.88888888889</c:v>
                </c:pt>
                <c:pt idx="1346">
                  <c:v>-4349.77777777778</c:v>
                </c:pt>
                <c:pt idx="1347">
                  <c:v>-4349.44444444444</c:v>
                </c:pt>
                <c:pt idx="1348">
                  <c:v>-4349.11111111111</c:v>
                </c:pt>
                <c:pt idx="1349">
                  <c:v>-4347.88888888889</c:v>
                </c:pt>
                <c:pt idx="1350">
                  <c:v>-4347.77777777778</c:v>
                </c:pt>
                <c:pt idx="1351">
                  <c:v>-4346.55555555556</c:v>
                </c:pt>
                <c:pt idx="1352">
                  <c:v>-4345.11111111111</c:v>
                </c:pt>
                <c:pt idx="1353">
                  <c:v>-4345.11111111111</c:v>
                </c:pt>
                <c:pt idx="1354">
                  <c:v>-4343.55555555556</c:v>
                </c:pt>
                <c:pt idx="1355">
                  <c:v>-4343.44444444444</c:v>
                </c:pt>
                <c:pt idx="1356">
                  <c:v>-4342.88888888889</c:v>
                </c:pt>
                <c:pt idx="1357">
                  <c:v>-4342.55555555556</c:v>
                </c:pt>
                <c:pt idx="1358">
                  <c:v>-4342.44444444444</c:v>
                </c:pt>
                <c:pt idx="1359">
                  <c:v>-4342.44444444444</c:v>
                </c:pt>
                <c:pt idx="1360">
                  <c:v>-4342.22222222222</c:v>
                </c:pt>
                <c:pt idx="1361">
                  <c:v>-4342</c:v>
                </c:pt>
                <c:pt idx="1362">
                  <c:v>-4341.22222222222</c:v>
                </c:pt>
                <c:pt idx="1363">
                  <c:v>-4340.77777777778</c:v>
                </c:pt>
                <c:pt idx="1364">
                  <c:v>-4340.44444444444</c:v>
                </c:pt>
                <c:pt idx="1365">
                  <c:v>-4340</c:v>
                </c:pt>
                <c:pt idx="1366">
                  <c:v>-4339.88888888889</c:v>
                </c:pt>
                <c:pt idx="1367">
                  <c:v>-4339.77777777778</c:v>
                </c:pt>
                <c:pt idx="1368">
                  <c:v>-4336.66666666667</c:v>
                </c:pt>
                <c:pt idx="1369">
                  <c:v>-4335.33333333333</c:v>
                </c:pt>
                <c:pt idx="1370">
                  <c:v>-4334.88888888889</c:v>
                </c:pt>
                <c:pt idx="1371">
                  <c:v>-4333.88888888889</c:v>
                </c:pt>
                <c:pt idx="1372">
                  <c:v>-4332.11111111111</c:v>
                </c:pt>
                <c:pt idx="1373">
                  <c:v>-4332.11111111111</c:v>
                </c:pt>
                <c:pt idx="1374">
                  <c:v>-4331.33333333333</c:v>
                </c:pt>
                <c:pt idx="1375">
                  <c:v>-4330.88888888889</c:v>
                </c:pt>
                <c:pt idx="1376">
                  <c:v>-4330.22222222222</c:v>
                </c:pt>
                <c:pt idx="1377">
                  <c:v>-4330</c:v>
                </c:pt>
                <c:pt idx="1378">
                  <c:v>-4329.44444444444</c:v>
                </c:pt>
                <c:pt idx="1379">
                  <c:v>-4327.33333333333</c:v>
                </c:pt>
                <c:pt idx="1380">
                  <c:v>-4327</c:v>
                </c:pt>
                <c:pt idx="1381">
                  <c:v>-4326.66666666667</c:v>
                </c:pt>
                <c:pt idx="1382">
                  <c:v>-4326.33333333333</c:v>
                </c:pt>
                <c:pt idx="1383">
                  <c:v>-4324.11111111111</c:v>
                </c:pt>
                <c:pt idx="1384">
                  <c:v>-4323.55555555556</c:v>
                </c:pt>
                <c:pt idx="1385">
                  <c:v>-4322.88888888889</c:v>
                </c:pt>
                <c:pt idx="1386">
                  <c:v>-4322.33333333333</c:v>
                </c:pt>
                <c:pt idx="1387">
                  <c:v>-4320.88888888889</c:v>
                </c:pt>
                <c:pt idx="1388">
                  <c:v>-4320.33333333333</c:v>
                </c:pt>
                <c:pt idx="1389">
                  <c:v>-4318</c:v>
                </c:pt>
                <c:pt idx="1390">
                  <c:v>-4317.66666666667</c:v>
                </c:pt>
                <c:pt idx="1391">
                  <c:v>-4316.77777777778</c:v>
                </c:pt>
                <c:pt idx="1392">
                  <c:v>-4315.77777777778</c:v>
                </c:pt>
                <c:pt idx="1393">
                  <c:v>-4314.33333333333</c:v>
                </c:pt>
                <c:pt idx="1394">
                  <c:v>-4314.22222222222</c:v>
                </c:pt>
                <c:pt idx="1395">
                  <c:v>-4313.66666666667</c:v>
                </c:pt>
                <c:pt idx="1396">
                  <c:v>-4313.66666666667</c:v>
                </c:pt>
                <c:pt idx="1397">
                  <c:v>-4313.11111111111</c:v>
                </c:pt>
                <c:pt idx="1398">
                  <c:v>-4312.44444444444</c:v>
                </c:pt>
                <c:pt idx="1399">
                  <c:v>-4310.22222222222</c:v>
                </c:pt>
                <c:pt idx="1400">
                  <c:v>-4309.33333333333</c:v>
                </c:pt>
                <c:pt idx="1401">
                  <c:v>-4305.88888888889</c:v>
                </c:pt>
                <c:pt idx="1402">
                  <c:v>-4305.77777777778</c:v>
                </c:pt>
                <c:pt idx="1403">
                  <c:v>-4304.44444444444</c:v>
                </c:pt>
                <c:pt idx="1404">
                  <c:v>-4304.33333333333</c:v>
                </c:pt>
                <c:pt idx="1405">
                  <c:v>-4303.88888888889</c:v>
                </c:pt>
                <c:pt idx="1406">
                  <c:v>-4303.33333333333</c:v>
                </c:pt>
                <c:pt idx="1407">
                  <c:v>-4303.22222222222</c:v>
                </c:pt>
                <c:pt idx="1408">
                  <c:v>-4303.11111111111</c:v>
                </c:pt>
                <c:pt idx="1409">
                  <c:v>-4301.55555555556</c:v>
                </c:pt>
                <c:pt idx="1410">
                  <c:v>-4301.11111111111</c:v>
                </c:pt>
                <c:pt idx="1411">
                  <c:v>-4300.88888888889</c:v>
                </c:pt>
                <c:pt idx="1412">
                  <c:v>-4300.11111111111</c:v>
                </c:pt>
                <c:pt idx="1413">
                  <c:v>-4299.55555555556</c:v>
                </c:pt>
                <c:pt idx="1414">
                  <c:v>-4299</c:v>
                </c:pt>
                <c:pt idx="1415">
                  <c:v>-4297</c:v>
                </c:pt>
                <c:pt idx="1416">
                  <c:v>-4296.77777777778</c:v>
                </c:pt>
                <c:pt idx="1417">
                  <c:v>-4296.33333333333</c:v>
                </c:pt>
                <c:pt idx="1418">
                  <c:v>-4295.44444444444</c:v>
                </c:pt>
                <c:pt idx="1419">
                  <c:v>-4295.33333333333</c:v>
                </c:pt>
                <c:pt idx="1420">
                  <c:v>-4293.55555555556</c:v>
                </c:pt>
                <c:pt idx="1421">
                  <c:v>-4293.11111111111</c:v>
                </c:pt>
                <c:pt idx="1422">
                  <c:v>-4289.77777777778</c:v>
                </c:pt>
                <c:pt idx="1423">
                  <c:v>-4287.88888888889</c:v>
                </c:pt>
                <c:pt idx="1424">
                  <c:v>-4287.33333333333</c:v>
                </c:pt>
                <c:pt idx="1425">
                  <c:v>-4287.22222222222</c:v>
                </c:pt>
                <c:pt idx="1426">
                  <c:v>-4286.66666666667</c:v>
                </c:pt>
                <c:pt idx="1427">
                  <c:v>-4286.22222222222</c:v>
                </c:pt>
                <c:pt idx="1428">
                  <c:v>-4285.11111111111</c:v>
                </c:pt>
                <c:pt idx="1429">
                  <c:v>-4284</c:v>
                </c:pt>
                <c:pt idx="1430">
                  <c:v>-4283.44444444444</c:v>
                </c:pt>
                <c:pt idx="1431">
                  <c:v>-4282.22222222222</c:v>
                </c:pt>
                <c:pt idx="1432">
                  <c:v>-4280.77777777778</c:v>
                </c:pt>
                <c:pt idx="1433">
                  <c:v>-4280.11111111111</c:v>
                </c:pt>
                <c:pt idx="1434">
                  <c:v>-4279.55555555556</c:v>
                </c:pt>
                <c:pt idx="1435">
                  <c:v>-4279.33333333333</c:v>
                </c:pt>
                <c:pt idx="1436">
                  <c:v>-4278.66666666667</c:v>
                </c:pt>
                <c:pt idx="1437">
                  <c:v>-4276.44444444444</c:v>
                </c:pt>
                <c:pt idx="1438">
                  <c:v>-4276.11111111111</c:v>
                </c:pt>
                <c:pt idx="1439">
                  <c:v>-4275.88888888889</c:v>
                </c:pt>
                <c:pt idx="1440">
                  <c:v>-4275.66666666667</c:v>
                </c:pt>
                <c:pt idx="1441">
                  <c:v>-4275.33333333333</c:v>
                </c:pt>
                <c:pt idx="1442">
                  <c:v>-4273.77777777778</c:v>
                </c:pt>
                <c:pt idx="1443">
                  <c:v>-4273.77777777778</c:v>
                </c:pt>
                <c:pt idx="1444">
                  <c:v>-4273.33333333333</c:v>
                </c:pt>
                <c:pt idx="1445">
                  <c:v>-4270.55555555556</c:v>
                </c:pt>
                <c:pt idx="1446">
                  <c:v>-4268.44444444444</c:v>
                </c:pt>
                <c:pt idx="1447">
                  <c:v>-4268.11111111111</c:v>
                </c:pt>
                <c:pt idx="1448">
                  <c:v>-4266.88888888889</c:v>
                </c:pt>
                <c:pt idx="1449">
                  <c:v>-4266.66666666667</c:v>
                </c:pt>
                <c:pt idx="1450">
                  <c:v>-4266.55555555556</c:v>
                </c:pt>
                <c:pt idx="1451">
                  <c:v>-4265.77777777778</c:v>
                </c:pt>
                <c:pt idx="1452">
                  <c:v>-4265.33333333333</c:v>
                </c:pt>
                <c:pt idx="1453">
                  <c:v>-4265.33333333333</c:v>
                </c:pt>
                <c:pt idx="1454">
                  <c:v>-4263.66666666667</c:v>
                </c:pt>
                <c:pt idx="1455">
                  <c:v>-4263.33333333333</c:v>
                </c:pt>
                <c:pt idx="1456">
                  <c:v>-4263</c:v>
                </c:pt>
                <c:pt idx="1457">
                  <c:v>-4261</c:v>
                </c:pt>
                <c:pt idx="1458">
                  <c:v>-4260.88888888889</c:v>
                </c:pt>
                <c:pt idx="1459">
                  <c:v>-4260.66666666667</c:v>
                </c:pt>
                <c:pt idx="1460">
                  <c:v>-4260.55555555556</c:v>
                </c:pt>
                <c:pt idx="1461">
                  <c:v>-4260.11111111111</c:v>
                </c:pt>
                <c:pt idx="1462">
                  <c:v>-4258.55555555556</c:v>
                </c:pt>
                <c:pt idx="1463">
                  <c:v>-4258.55555555556</c:v>
                </c:pt>
                <c:pt idx="1464">
                  <c:v>-4258.55555555556</c:v>
                </c:pt>
                <c:pt idx="1465">
                  <c:v>-4258.33333333333</c:v>
                </c:pt>
                <c:pt idx="1466">
                  <c:v>-4257.88888888889</c:v>
                </c:pt>
                <c:pt idx="1467">
                  <c:v>-4256.44444444444</c:v>
                </c:pt>
                <c:pt idx="1468">
                  <c:v>-4256.33333333333</c:v>
                </c:pt>
                <c:pt idx="1469">
                  <c:v>-4256.11111111111</c:v>
                </c:pt>
                <c:pt idx="1470">
                  <c:v>-4255.77777777778</c:v>
                </c:pt>
                <c:pt idx="1471">
                  <c:v>-4255.22222222222</c:v>
                </c:pt>
                <c:pt idx="1472">
                  <c:v>-4254.11111111111</c:v>
                </c:pt>
                <c:pt idx="1473">
                  <c:v>-4249</c:v>
                </c:pt>
                <c:pt idx="1474">
                  <c:v>-4248</c:v>
                </c:pt>
                <c:pt idx="1475">
                  <c:v>-4248</c:v>
                </c:pt>
                <c:pt idx="1476">
                  <c:v>-4246.44444444444</c:v>
                </c:pt>
                <c:pt idx="1477">
                  <c:v>-4246.44444444444</c:v>
                </c:pt>
                <c:pt idx="1478">
                  <c:v>-4244.55555555556</c:v>
                </c:pt>
                <c:pt idx="1479">
                  <c:v>-4243.33333333333</c:v>
                </c:pt>
                <c:pt idx="1480">
                  <c:v>-4242.88888888889</c:v>
                </c:pt>
                <c:pt idx="1481">
                  <c:v>-4242.22222222222</c:v>
                </c:pt>
                <c:pt idx="1482">
                  <c:v>-4242</c:v>
                </c:pt>
                <c:pt idx="1483">
                  <c:v>-4241.55555555556</c:v>
                </c:pt>
                <c:pt idx="1484">
                  <c:v>-4241</c:v>
                </c:pt>
                <c:pt idx="1485">
                  <c:v>-4240.55555555556</c:v>
                </c:pt>
                <c:pt idx="1486">
                  <c:v>-4238</c:v>
                </c:pt>
                <c:pt idx="1487">
                  <c:v>-4237.22222222222</c:v>
                </c:pt>
                <c:pt idx="1488">
                  <c:v>-4236</c:v>
                </c:pt>
                <c:pt idx="1489">
                  <c:v>-4233.77777777778</c:v>
                </c:pt>
                <c:pt idx="1490">
                  <c:v>-4233.77777777778</c:v>
                </c:pt>
                <c:pt idx="1491">
                  <c:v>-4233.66666666667</c:v>
                </c:pt>
                <c:pt idx="1492">
                  <c:v>-4232</c:v>
                </c:pt>
                <c:pt idx="1493">
                  <c:v>-4230.55555555556</c:v>
                </c:pt>
                <c:pt idx="1494">
                  <c:v>-4230</c:v>
                </c:pt>
                <c:pt idx="1495">
                  <c:v>-4229.88888888889</c:v>
                </c:pt>
                <c:pt idx="1496">
                  <c:v>-4228.33333333333</c:v>
                </c:pt>
                <c:pt idx="1497">
                  <c:v>-4228</c:v>
                </c:pt>
                <c:pt idx="1498">
                  <c:v>-4228</c:v>
                </c:pt>
                <c:pt idx="1499">
                  <c:v>-4227.22222222222</c:v>
                </c:pt>
                <c:pt idx="1500">
                  <c:v>-4227.11111111111</c:v>
                </c:pt>
                <c:pt idx="1501">
                  <c:v>-4226.33333333333</c:v>
                </c:pt>
                <c:pt idx="1502">
                  <c:v>-4225.77777777778</c:v>
                </c:pt>
                <c:pt idx="1503">
                  <c:v>-4224.77777777778</c:v>
                </c:pt>
                <c:pt idx="1504">
                  <c:v>-4224.22222222222</c:v>
                </c:pt>
                <c:pt idx="1505">
                  <c:v>-4224</c:v>
                </c:pt>
                <c:pt idx="1506">
                  <c:v>-4223.55555555556</c:v>
                </c:pt>
                <c:pt idx="1507">
                  <c:v>-4221.55555555556</c:v>
                </c:pt>
                <c:pt idx="1508">
                  <c:v>-4219.88888888889</c:v>
                </c:pt>
                <c:pt idx="1509">
                  <c:v>-4218.22222222222</c:v>
                </c:pt>
                <c:pt idx="1510">
                  <c:v>-4217.33333333333</c:v>
                </c:pt>
                <c:pt idx="1511">
                  <c:v>-4216.88888888889</c:v>
                </c:pt>
                <c:pt idx="1512">
                  <c:v>-4216.44444444444</c:v>
                </c:pt>
                <c:pt idx="1513">
                  <c:v>-4216.33333333333</c:v>
                </c:pt>
                <c:pt idx="1514">
                  <c:v>-4214.22222222222</c:v>
                </c:pt>
                <c:pt idx="1515">
                  <c:v>-4214.22222222222</c:v>
                </c:pt>
                <c:pt idx="1516">
                  <c:v>-4213.77777777778</c:v>
                </c:pt>
                <c:pt idx="1517">
                  <c:v>-4213.77777777778</c:v>
                </c:pt>
                <c:pt idx="1518">
                  <c:v>-4213.66666666667</c:v>
                </c:pt>
                <c:pt idx="1519">
                  <c:v>-4212.55555555556</c:v>
                </c:pt>
                <c:pt idx="1520">
                  <c:v>-4212.55555555556</c:v>
                </c:pt>
                <c:pt idx="1521">
                  <c:v>-4212.55555555556</c:v>
                </c:pt>
                <c:pt idx="1522">
                  <c:v>-4212.33333333333</c:v>
                </c:pt>
                <c:pt idx="1523">
                  <c:v>-4212.22222222222</c:v>
                </c:pt>
                <c:pt idx="1524">
                  <c:v>-4211.33333333333</c:v>
                </c:pt>
                <c:pt idx="1525">
                  <c:v>-4210.88888888889</c:v>
                </c:pt>
                <c:pt idx="1526">
                  <c:v>-4210.66666666667</c:v>
                </c:pt>
                <c:pt idx="1527">
                  <c:v>-4209.77777777778</c:v>
                </c:pt>
                <c:pt idx="1528">
                  <c:v>-4209.33333333333</c:v>
                </c:pt>
                <c:pt idx="1529">
                  <c:v>-4208.55555555556</c:v>
                </c:pt>
                <c:pt idx="1530">
                  <c:v>-4208.11111111111</c:v>
                </c:pt>
                <c:pt idx="1531">
                  <c:v>-4206.55555555556</c:v>
                </c:pt>
                <c:pt idx="1532">
                  <c:v>-4204.88888888889</c:v>
                </c:pt>
                <c:pt idx="1533">
                  <c:v>-4204.77777777778</c:v>
                </c:pt>
                <c:pt idx="1534">
                  <c:v>-4202.66666666667</c:v>
                </c:pt>
                <c:pt idx="1535">
                  <c:v>-4202.22222222222</c:v>
                </c:pt>
                <c:pt idx="1536">
                  <c:v>-4201.33333333333</c:v>
                </c:pt>
                <c:pt idx="1537">
                  <c:v>-4201.22222222222</c:v>
                </c:pt>
                <c:pt idx="1538">
                  <c:v>-4200.77777777778</c:v>
                </c:pt>
                <c:pt idx="1539">
                  <c:v>-4200.33333333333</c:v>
                </c:pt>
                <c:pt idx="1540">
                  <c:v>-4200</c:v>
                </c:pt>
                <c:pt idx="1541">
                  <c:v>-4199.33333333333</c:v>
                </c:pt>
                <c:pt idx="1542">
                  <c:v>-4199.11111111111</c:v>
                </c:pt>
                <c:pt idx="1543">
                  <c:v>-4198.77777777778</c:v>
                </c:pt>
                <c:pt idx="1544">
                  <c:v>-4198.55555555556</c:v>
                </c:pt>
                <c:pt idx="1545">
                  <c:v>-4196.33333333333</c:v>
                </c:pt>
                <c:pt idx="1546">
                  <c:v>-4196</c:v>
                </c:pt>
                <c:pt idx="1547">
                  <c:v>-4195.77777777778</c:v>
                </c:pt>
                <c:pt idx="1548">
                  <c:v>-4195.66666666667</c:v>
                </c:pt>
                <c:pt idx="1549">
                  <c:v>-4194.11111111111</c:v>
                </c:pt>
                <c:pt idx="1550">
                  <c:v>-4193.11111111111</c:v>
                </c:pt>
                <c:pt idx="1551">
                  <c:v>-4192.88888888889</c:v>
                </c:pt>
                <c:pt idx="1552">
                  <c:v>-4191.66666666667</c:v>
                </c:pt>
                <c:pt idx="1553">
                  <c:v>-4190.77777777778</c:v>
                </c:pt>
                <c:pt idx="1554">
                  <c:v>-4189.88888888889</c:v>
                </c:pt>
                <c:pt idx="1555">
                  <c:v>-4188.88888888889</c:v>
                </c:pt>
                <c:pt idx="1556">
                  <c:v>-4188.77777777778</c:v>
                </c:pt>
                <c:pt idx="1557">
                  <c:v>-4188.55555555556</c:v>
                </c:pt>
                <c:pt idx="1558">
                  <c:v>-4187.55555555556</c:v>
                </c:pt>
                <c:pt idx="1559">
                  <c:v>-4187.22222222222</c:v>
                </c:pt>
                <c:pt idx="1560">
                  <c:v>-4186.88888888889</c:v>
                </c:pt>
                <c:pt idx="1561">
                  <c:v>-4186.66666666667</c:v>
                </c:pt>
                <c:pt idx="1562">
                  <c:v>-4185.22222222222</c:v>
                </c:pt>
                <c:pt idx="1563">
                  <c:v>-4184.11111111111</c:v>
                </c:pt>
                <c:pt idx="1564">
                  <c:v>-4183.88888888889</c:v>
                </c:pt>
                <c:pt idx="1565">
                  <c:v>-4183.77777777778</c:v>
                </c:pt>
                <c:pt idx="1566">
                  <c:v>-4183.66666666667</c:v>
                </c:pt>
                <c:pt idx="1567">
                  <c:v>-4183.11111111111</c:v>
                </c:pt>
                <c:pt idx="1568">
                  <c:v>-4183</c:v>
                </c:pt>
                <c:pt idx="1569">
                  <c:v>-4181.88888888889</c:v>
                </c:pt>
                <c:pt idx="1570">
                  <c:v>-4181.44444444445</c:v>
                </c:pt>
                <c:pt idx="1571">
                  <c:v>-4180.22222222222</c:v>
                </c:pt>
                <c:pt idx="1572">
                  <c:v>-4179.44444444444</c:v>
                </c:pt>
                <c:pt idx="1573">
                  <c:v>-4178.88888888889</c:v>
                </c:pt>
                <c:pt idx="1574">
                  <c:v>-4178.33333333333</c:v>
                </c:pt>
                <c:pt idx="1575">
                  <c:v>-4177.77777777778</c:v>
                </c:pt>
                <c:pt idx="1576">
                  <c:v>-4177</c:v>
                </c:pt>
                <c:pt idx="1577">
                  <c:v>-4175.55555555556</c:v>
                </c:pt>
                <c:pt idx="1578">
                  <c:v>-4175.22222222222</c:v>
                </c:pt>
                <c:pt idx="1579">
                  <c:v>-4174.88888888889</c:v>
                </c:pt>
                <c:pt idx="1580">
                  <c:v>-4174.22222222222</c:v>
                </c:pt>
                <c:pt idx="1581">
                  <c:v>-4173.88888888889</c:v>
                </c:pt>
                <c:pt idx="1582">
                  <c:v>-4173.66666666667</c:v>
                </c:pt>
                <c:pt idx="1583">
                  <c:v>-4173.44444444445</c:v>
                </c:pt>
                <c:pt idx="1584">
                  <c:v>-4173.11111111111</c:v>
                </c:pt>
                <c:pt idx="1585">
                  <c:v>-4172.11111111111</c:v>
                </c:pt>
                <c:pt idx="1586">
                  <c:v>-4170.66666666667</c:v>
                </c:pt>
                <c:pt idx="1587">
                  <c:v>-4170.11111111111</c:v>
                </c:pt>
                <c:pt idx="1588">
                  <c:v>-4169.66666666667</c:v>
                </c:pt>
                <c:pt idx="1589">
                  <c:v>-4169.11111111111</c:v>
                </c:pt>
                <c:pt idx="1590">
                  <c:v>-4168.77777777778</c:v>
                </c:pt>
                <c:pt idx="1591">
                  <c:v>-4168.66666666667</c:v>
                </c:pt>
                <c:pt idx="1592">
                  <c:v>-4167.44444444444</c:v>
                </c:pt>
                <c:pt idx="1593">
                  <c:v>-4167.22222222222</c:v>
                </c:pt>
                <c:pt idx="1594">
                  <c:v>-4167.11111111111</c:v>
                </c:pt>
                <c:pt idx="1595">
                  <c:v>-4164.77777777778</c:v>
                </c:pt>
                <c:pt idx="1596">
                  <c:v>-4164.55555555556</c:v>
                </c:pt>
                <c:pt idx="1597">
                  <c:v>-4164.55555555556</c:v>
                </c:pt>
                <c:pt idx="1598">
                  <c:v>-4164.55555555556</c:v>
                </c:pt>
                <c:pt idx="1599">
                  <c:v>-4163.77777777778</c:v>
                </c:pt>
                <c:pt idx="1600">
                  <c:v>-4163.33333333333</c:v>
                </c:pt>
                <c:pt idx="1601">
                  <c:v>-4162.88888888889</c:v>
                </c:pt>
                <c:pt idx="1602">
                  <c:v>-4162.44444444444</c:v>
                </c:pt>
                <c:pt idx="1603">
                  <c:v>-4160.66666666667</c:v>
                </c:pt>
                <c:pt idx="1604">
                  <c:v>-4159.55555555556</c:v>
                </c:pt>
                <c:pt idx="1605">
                  <c:v>-4159.33333333333</c:v>
                </c:pt>
                <c:pt idx="1606">
                  <c:v>-4159.22222222222</c:v>
                </c:pt>
                <c:pt idx="1607">
                  <c:v>-4159</c:v>
                </c:pt>
                <c:pt idx="1608">
                  <c:v>-4158.88888888889</c:v>
                </c:pt>
                <c:pt idx="1609">
                  <c:v>-4158.11111111111</c:v>
                </c:pt>
                <c:pt idx="1610">
                  <c:v>-4157.88888888889</c:v>
                </c:pt>
                <c:pt idx="1611">
                  <c:v>-4156.66666666667</c:v>
                </c:pt>
                <c:pt idx="1612">
                  <c:v>-4156.55555555556</c:v>
                </c:pt>
                <c:pt idx="1613">
                  <c:v>-4155.66666666667</c:v>
                </c:pt>
                <c:pt idx="1614">
                  <c:v>-4154.77777777778</c:v>
                </c:pt>
                <c:pt idx="1615">
                  <c:v>-4152.22222222222</c:v>
                </c:pt>
                <c:pt idx="1616">
                  <c:v>-4151.55555555556</c:v>
                </c:pt>
                <c:pt idx="1617">
                  <c:v>-4151.44444444444</c:v>
                </c:pt>
                <c:pt idx="1618">
                  <c:v>-4151.22222222222</c:v>
                </c:pt>
                <c:pt idx="1619">
                  <c:v>-4151.22222222222</c:v>
                </c:pt>
                <c:pt idx="1620">
                  <c:v>-4150.66666666667</c:v>
                </c:pt>
                <c:pt idx="1621">
                  <c:v>-4149</c:v>
                </c:pt>
                <c:pt idx="1622">
                  <c:v>-4148.66666666667</c:v>
                </c:pt>
                <c:pt idx="1623">
                  <c:v>-4148.55555555556</c:v>
                </c:pt>
                <c:pt idx="1624">
                  <c:v>-4148.33333333333</c:v>
                </c:pt>
                <c:pt idx="1625">
                  <c:v>-4148.22222222222</c:v>
                </c:pt>
                <c:pt idx="1626">
                  <c:v>-4146.66666666667</c:v>
                </c:pt>
                <c:pt idx="1627">
                  <c:v>-4143</c:v>
                </c:pt>
                <c:pt idx="1628">
                  <c:v>-4142.88888888889</c:v>
                </c:pt>
                <c:pt idx="1629">
                  <c:v>-4141.55555555556</c:v>
                </c:pt>
                <c:pt idx="1630">
                  <c:v>-4140.11111111111</c:v>
                </c:pt>
                <c:pt idx="1631">
                  <c:v>-4140.11111111111</c:v>
                </c:pt>
                <c:pt idx="1632">
                  <c:v>-4139.88888888889</c:v>
                </c:pt>
                <c:pt idx="1633">
                  <c:v>-4138.11111111111</c:v>
                </c:pt>
                <c:pt idx="1634">
                  <c:v>-4137.22222222222</c:v>
                </c:pt>
                <c:pt idx="1635">
                  <c:v>-4136.22222222222</c:v>
                </c:pt>
                <c:pt idx="1636">
                  <c:v>-4135.88888888889</c:v>
                </c:pt>
                <c:pt idx="1637">
                  <c:v>-4134.77777777778</c:v>
                </c:pt>
                <c:pt idx="1638">
                  <c:v>-4134.22222222222</c:v>
                </c:pt>
                <c:pt idx="1639">
                  <c:v>-4134</c:v>
                </c:pt>
                <c:pt idx="1640">
                  <c:v>-4133.22222222222</c:v>
                </c:pt>
                <c:pt idx="1641">
                  <c:v>-4132.33333333333</c:v>
                </c:pt>
                <c:pt idx="1642">
                  <c:v>-4132.22222222222</c:v>
                </c:pt>
                <c:pt idx="1643">
                  <c:v>-4130.33333333333</c:v>
                </c:pt>
                <c:pt idx="1644">
                  <c:v>-4130</c:v>
                </c:pt>
                <c:pt idx="1645">
                  <c:v>-4128.88888888889</c:v>
                </c:pt>
                <c:pt idx="1646">
                  <c:v>-4128.44444444444</c:v>
                </c:pt>
                <c:pt idx="1647">
                  <c:v>-4128.44444444444</c:v>
                </c:pt>
                <c:pt idx="1648">
                  <c:v>-4128.44444444444</c:v>
                </c:pt>
                <c:pt idx="1649">
                  <c:v>-4128.22222222222</c:v>
                </c:pt>
                <c:pt idx="1650">
                  <c:v>-4128</c:v>
                </c:pt>
                <c:pt idx="1651">
                  <c:v>-4127.66666666667</c:v>
                </c:pt>
                <c:pt idx="1652">
                  <c:v>-4127.33333333333</c:v>
                </c:pt>
                <c:pt idx="1653">
                  <c:v>-4126.44444444444</c:v>
                </c:pt>
                <c:pt idx="1654">
                  <c:v>-4126.22222222222</c:v>
                </c:pt>
                <c:pt idx="1655">
                  <c:v>-4124.77777777778</c:v>
                </c:pt>
                <c:pt idx="1656">
                  <c:v>-4121.55555555556</c:v>
                </c:pt>
                <c:pt idx="1657">
                  <c:v>-4120</c:v>
                </c:pt>
                <c:pt idx="1658">
                  <c:v>-4117.77777777778</c:v>
                </c:pt>
                <c:pt idx="1659">
                  <c:v>-4117.11111111111</c:v>
                </c:pt>
                <c:pt idx="1660">
                  <c:v>-4116.77777777778</c:v>
                </c:pt>
                <c:pt idx="1661">
                  <c:v>-4116.66666666667</c:v>
                </c:pt>
                <c:pt idx="1662">
                  <c:v>-4115.33333333333</c:v>
                </c:pt>
                <c:pt idx="1663">
                  <c:v>-4115</c:v>
                </c:pt>
                <c:pt idx="1664">
                  <c:v>-4114.88888888889</c:v>
                </c:pt>
                <c:pt idx="1665">
                  <c:v>-4114.44444444444</c:v>
                </c:pt>
                <c:pt idx="1666">
                  <c:v>-4114</c:v>
                </c:pt>
                <c:pt idx="1667">
                  <c:v>-4113.88888888889</c:v>
                </c:pt>
                <c:pt idx="1668">
                  <c:v>-4112.77777777778</c:v>
                </c:pt>
                <c:pt idx="1669">
                  <c:v>-4111.88888888889</c:v>
                </c:pt>
                <c:pt idx="1670">
                  <c:v>-4111.77777777778</c:v>
                </c:pt>
                <c:pt idx="1671">
                  <c:v>-4111.66666666667</c:v>
                </c:pt>
                <c:pt idx="1672">
                  <c:v>-4111.11111111111</c:v>
                </c:pt>
                <c:pt idx="1673">
                  <c:v>-4111</c:v>
                </c:pt>
                <c:pt idx="1674">
                  <c:v>-4110.88888888889</c:v>
                </c:pt>
                <c:pt idx="1675">
                  <c:v>-4107.77777777778</c:v>
                </c:pt>
                <c:pt idx="1676">
                  <c:v>-4107.33333333333</c:v>
                </c:pt>
                <c:pt idx="1677">
                  <c:v>-4107.22222222222</c:v>
                </c:pt>
                <c:pt idx="1678">
                  <c:v>-4107</c:v>
                </c:pt>
                <c:pt idx="1679">
                  <c:v>-4106.33333333333</c:v>
                </c:pt>
                <c:pt idx="1680">
                  <c:v>-4105.88888888889</c:v>
                </c:pt>
                <c:pt idx="1681">
                  <c:v>-4105.77777777778</c:v>
                </c:pt>
                <c:pt idx="1682">
                  <c:v>-4104.88888888889</c:v>
                </c:pt>
                <c:pt idx="1683">
                  <c:v>-4104.77777777778</c:v>
                </c:pt>
                <c:pt idx="1684">
                  <c:v>-4104.22222222222</c:v>
                </c:pt>
                <c:pt idx="1685">
                  <c:v>-4103.77777777778</c:v>
                </c:pt>
                <c:pt idx="1686">
                  <c:v>-4102.66666666667</c:v>
                </c:pt>
                <c:pt idx="1687">
                  <c:v>-4102.44444444444</c:v>
                </c:pt>
                <c:pt idx="1688">
                  <c:v>-4102.11111111111</c:v>
                </c:pt>
                <c:pt idx="1689">
                  <c:v>-4102</c:v>
                </c:pt>
                <c:pt idx="1690">
                  <c:v>-4101.44444444444</c:v>
                </c:pt>
                <c:pt idx="1691">
                  <c:v>-4100.55555555556</c:v>
                </c:pt>
                <c:pt idx="1692">
                  <c:v>-4100.44444444444</c:v>
                </c:pt>
                <c:pt idx="1693">
                  <c:v>-4100</c:v>
                </c:pt>
                <c:pt idx="1694">
                  <c:v>-4097.33333333333</c:v>
                </c:pt>
                <c:pt idx="1695">
                  <c:v>-4097.33333333333</c:v>
                </c:pt>
                <c:pt idx="1696">
                  <c:v>-4095.77777777778</c:v>
                </c:pt>
                <c:pt idx="1697">
                  <c:v>-4095</c:v>
                </c:pt>
                <c:pt idx="1698">
                  <c:v>-4093.11111111111</c:v>
                </c:pt>
                <c:pt idx="1699">
                  <c:v>-4092.77777777778</c:v>
                </c:pt>
                <c:pt idx="1700">
                  <c:v>-4091.66666666667</c:v>
                </c:pt>
                <c:pt idx="1701">
                  <c:v>-4091.22222222222</c:v>
                </c:pt>
                <c:pt idx="1702">
                  <c:v>-4090.88888888889</c:v>
                </c:pt>
                <c:pt idx="1703">
                  <c:v>-4090.77777777778</c:v>
                </c:pt>
                <c:pt idx="1704">
                  <c:v>-4089.77777777778</c:v>
                </c:pt>
                <c:pt idx="1705">
                  <c:v>-4089.11111111111</c:v>
                </c:pt>
                <c:pt idx="1706">
                  <c:v>-4088.44444444445</c:v>
                </c:pt>
                <c:pt idx="1707">
                  <c:v>-4088</c:v>
                </c:pt>
                <c:pt idx="1708">
                  <c:v>-4087.44444444444</c:v>
                </c:pt>
                <c:pt idx="1709">
                  <c:v>-4087.44444444444</c:v>
                </c:pt>
                <c:pt idx="1710">
                  <c:v>-4087.22222222222</c:v>
                </c:pt>
                <c:pt idx="1711">
                  <c:v>-4086.77777777778</c:v>
                </c:pt>
                <c:pt idx="1712">
                  <c:v>-4086.77777777778</c:v>
                </c:pt>
                <c:pt idx="1713">
                  <c:v>-4086.77777777778</c:v>
                </c:pt>
                <c:pt idx="1714">
                  <c:v>-4084.88888888889</c:v>
                </c:pt>
                <c:pt idx="1715">
                  <c:v>-4084.11111111111</c:v>
                </c:pt>
                <c:pt idx="1716">
                  <c:v>-4083.77777777778</c:v>
                </c:pt>
                <c:pt idx="1717">
                  <c:v>-4083.22222222222</c:v>
                </c:pt>
                <c:pt idx="1718">
                  <c:v>-4081.44444444444</c:v>
                </c:pt>
                <c:pt idx="1719">
                  <c:v>-4080.88888888889</c:v>
                </c:pt>
                <c:pt idx="1720">
                  <c:v>-4080.55555555556</c:v>
                </c:pt>
                <c:pt idx="1721">
                  <c:v>-4079.44444444444</c:v>
                </c:pt>
                <c:pt idx="1722">
                  <c:v>-4077.77777777778</c:v>
                </c:pt>
                <c:pt idx="1723">
                  <c:v>-4077.22222222222</c:v>
                </c:pt>
                <c:pt idx="1724">
                  <c:v>-4076.77777777778</c:v>
                </c:pt>
                <c:pt idx="1725">
                  <c:v>-4076.22222222222</c:v>
                </c:pt>
                <c:pt idx="1726">
                  <c:v>-4074.66666666667</c:v>
                </c:pt>
                <c:pt idx="1727">
                  <c:v>-4074.55555555556</c:v>
                </c:pt>
                <c:pt idx="1728">
                  <c:v>-4073.88888888889</c:v>
                </c:pt>
                <c:pt idx="1729">
                  <c:v>-4073.66666666667</c:v>
                </c:pt>
                <c:pt idx="1730">
                  <c:v>-4073.55555555556</c:v>
                </c:pt>
                <c:pt idx="1731">
                  <c:v>-4072.11111111111</c:v>
                </c:pt>
                <c:pt idx="1732">
                  <c:v>-4072</c:v>
                </c:pt>
                <c:pt idx="1733">
                  <c:v>-4070.55555555556</c:v>
                </c:pt>
                <c:pt idx="1734">
                  <c:v>-4069.66666666667</c:v>
                </c:pt>
                <c:pt idx="1735">
                  <c:v>-4069.11111111111</c:v>
                </c:pt>
                <c:pt idx="1736">
                  <c:v>-4068.66666666667</c:v>
                </c:pt>
                <c:pt idx="1737">
                  <c:v>-4068.55555555556</c:v>
                </c:pt>
                <c:pt idx="1738">
                  <c:v>-4068.22222222222</c:v>
                </c:pt>
                <c:pt idx="1739">
                  <c:v>-4067</c:v>
                </c:pt>
                <c:pt idx="1740">
                  <c:v>-4066</c:v>
                </c:pt>
                <c:pt idx="1741">
                  <c:v>-4065.66666666667</c:v>
                </c:pt>
                <c:pt idx="1742">
                  <c:v>-4064.55555555556</c:v>
                </c:pt>
                <c:pt idx="1743">
                  <c:v>-4064</c:v>
                </c:pt>
                <c:pt idx="1744">
                  <c:v>-4063</c:v>
                </c:pt>
                <c:pt idx="1745">
                  <c:v>-4062.22222222222</c:v>
                </c:pt>
                <c:pt idx="1746">
                  <c:v>-4062.22222222222</c:v>
                </c:pt>
                <c:pt idx="1747">
                  <c:v>-4061.44444444444</c:v>
                </c:pt>
                <c:pt idx="1748">
                  <c:v>-4060.11111111111</c:v>
                </c:pt>
                <c:pt idx="1749">
                  <c:v>-4060</c:v>
                </c:pt>
                <c:pt idx="1750">
                  <c:v>-4059.11111111111</c:v>
                </c:pt>
                <c:pt idx="1751">
                  <c:v>-4058.88888888889</c:v>
                </c:pt>
                <c:pt idx="1752">
                  <c:v>-4058.77777777778</c:v>
                </c:pt>
                <c:pt idx="1753">
                  <c:v>-4057.88888888889</c:v>
                </c:pt>
                <c:pt idx="1754">
                  <c:v>-4057.33333333333</c:v>
                </c:pt>
                <c:pt idx="1755">
                  <c:v>-4055.44444444444</c:v>
                </c:pt>
                <c:pt idx="1756">
                  <c:v>-4054.66666666667</c:v>
                </c:pt>
                <c:pt idx="1757">
                  <c:v>-4053.88888888889</c:v>
                </c:pt>
                <c:pt idx="1758">
                  <c:v>-4053.11111111111</c:v>
                </c:pt>
                <c:pt idx="1759">
                  <c:v>-4052.11111111111</c:v>
                </c:pt>
                <c:pt idx="1760">
                  <c:v>-4051.88888888889</c:v>
                </c:pt>
                <c:pt idx="1761">
                  <c:v>-4051.11111111111</c:v>
                </c:pt>
                <c:pt idx="1762">
                  <c:v>-4050.77777777778</c:v>
                </c:pt>
                <c:pt idx="1763">
                  <c:v>-4050.22222222222</c:v>
                </c:pt>
                <c:pt idx="1764">
                  <c:v>-4048.66666666667</c:v>
                </c:pt>
                <c:pt idx="1765">
                  <c:v>-4045.77777777778</c:v>
                </c:pt>
                <c:pt idx="1766">
                  <c:v>-4045.77777777778</c:v>
                </c:pt>
                <c:pt idx="1767">
                  <c:v>-4045.33333333333</c:v>
                </c:pt>
                <c:pt idx="1768">
                  <c:v>-4044.66666666667</c:v>
                </c:pt>
                <c:pt idx="1769">
                  <c:v>-4044</c:v>
                </c:pt>
                <c:pt idx="1770">
                  <c:v>-4043.88888888889</c:v>
                </c:pt>
                <c:pt idx="1771">
                  <c:v>-4043.88888888889</c:v>
                </c:pt>
                <c:pt idx="1772">
                  <c:v>-4043.66666666667</c:v>
                </c:pt>
                <c:pt idx="1773">
                  <c:v>-4043.66666666667</c:v>
                </c:pt>
                <c:pt idx="1774">
                  <c:v>-4042.77777777778</c:v>
                </c:pt>
                <c:pt idx="1775">
                  <c:v>-4042.44444444444</c:v>
                </c:pt>
                <c:pt idx="1776">
                  <c:v>-4042.33333333333</c:v>
                </c:pt>
                <c:pt idx="1777">
                  <c:v>-4041.66666666667</c:v>
                </c:pt>
                <c:pt idx="1778">
                  <c:v>-4041.33333333333</c:v>
                </c:pt>
                <c:pt idx="1779">
                  <c:v>-4040.44444444445</c:v>
                </c:pt>
                <c:pt idx="1780">
                  <c:v>-4040.22222222222</c:v>
                </c:pt>
                <c:pt idx="1781">
                  <c:v>-4038.33333333333</c:v>
                </c:pt>
                <c:pt idx="1782">
                  <c:v>-4038.11111111111</c:v>
                </c:pt>
                <c:pt idx="1783">
                  <c:v>-4037.33333333333</c:v>
                </c:pt>
                <c:pt idx="1784">
                  <c:v>-4037.11111111111</c:v>
                </c:pt>
                <c:pt idx="1785">
                  <c:v>-4036.22222222222</c:v>
                </c:pt>
                <c:pt idx="1786">
                  <c:v>-4036.11111111111</c:v>
                </c:pt>
                <c:pt idx="1787">
                  <c:v>-4035.22222222222</c:v>
                </c:pt>
                <c:pt idx="1788">
                  <c:v>-4034.77777777778</c:v>
                </c:pt>
                <c:pt idx="1789">
                  <c:v>-4034.11111111111</c:v>
                </c:pt>
                <c:pt idx="1790">
                  <c:v>-4034</c:v>
                </c:pt>
                <c:pt idx="1791">
                  <c:v>-4034</c:v>
                </c:pt>
                <c:pt idx="1792">
                  <c:v>-4033</c:v>
                </c:pt>
                <c:pt idx="1793">
                  <c:v>-4032.77777777778</c:v>
                </c:pt>
                <c:pt idx="1794">
                  <c:v>-4032.55555555556</c:v>
                </c:pt>
                <c:pt idx="1795">
                  <c:v>-4032.11111111111</c:v>
                </c:pt>
                <c:pt idx="1796">
                  <c:v>-4031</c:v>
                </c:pt>
                <c:pt idx="1797">
                  <c:v>-4030.77777777778</c:v>
                </c:pt>
                <c:pt idx="1798">
                  <c:v>-4030.33333333333</c:v>
                </c:pt>
                <c:pt idx="1799">
                  <c:v>-4030</c:v>
                </c:pt>
                <c:pt idx="1800">
                  <c:v>-4029.66666666667</c:v>
                </c:pt>
                <c:pt idx="1801">
                  <c:v>-4029</c:v>
                </c:pt>
                <c:pt idx="1802">
                  <c:v>-4028.66666666667</c:v>
                </c:pt>
                <c:pt idx="1803">
                  <c:v>-4028.44444444444</c:v>
                </c:pt>
                <c:pt idx="1804">
                  <c:v>-4028.33333333333</c:v>
                </c:pt>
                <c:pt idx="1805">
                  <c:v>-4027.22222222222</c:v>
                </c:pt>
                <c:pt idx="1806">
                  <c:v>-4026.88888888889</c:v>
                </c:pt>
                <c:pt idx="1807">
                  <c:v>-4026.55555555556</c:v>
                </c:pt>
                <c:pt idx="1808">
                  <c:v>-4026.44444444444</c:v>
                </c:pt>
                <c:pt idx="1809">
                  <c:v>-4026.22222222222</c:v>
                </c:pt>
                <c:pt idx="1810">
                  <c:v>-4026</c:v>
                </c:pt>
                <c:pt idx="1811">
                  <c:v>-4024</c:v>
                </c:pt>
                <c:pt idx="1812">
                  <c:v>-4023.66666666667</c:v>
                </c:pt>
                <c:pt idx="1813">
                  <c:v>-4023.66666666667</c:v>
                </c:pt>
                <c:pt idx="1814">
                  <c:v>-4023.22222222222</c:v>
                </c:pt>
                <c:pt idx="1815">
                  <c:v>-4023.22222222222</c:v>
                </c:pt>
                <c:pt idx="1816">
                  <c:v>-4022.77777777778</c:v>
                </c:pt>
                <c:pt idx="1817">
                  <c:v>-4022.55555555556</c:v>
                </c:pt>
                <c:pt idx="1818">
                  <c:v>-4022.55555555556</c:v>
                </c:pt>
                <c:pt idx="1819">
                  <c:v>-4022.11111111111</c:v>
                </c:pt>
                <c:pt idx="1820">
                  <c:v>-4021.55555555556</c:v>
                </c:pt>
                <c:pt idx="1821">
                  <c:v>-4021.33333333333</c:v>
                </c:pt>
                <c:pt idx="1822">
                  <c:v>-4021.22222222222</c:v>
                </c:pt>
                <c:pt idx="1823">
                  <c:v>-4021.11111111111</c:v>
                </c:pt>
                <c:pt idx="1824">
                  <c:v>-4019.55555555556</c:v>
                </c:pt>
                <c:pt idx="1825">
                  <c:v>-4019.22222222222</c:v>
                </c:pt>
                <c:pt idx="1826">
                  <c:v>-4018.88888888889</c:v>
                </c:pt>
                <c:pt idx="1827">
                  <c:v>-4018.22222222222</c:v>
                </c:pt>
                <c:pt idx="1828">
                  <c:v>-4018</c:v>
                </c:pt>
                <c:pt idx="1829">
                  <c:v>-4017.11111111111</c:v>
                </c:pt>
                <c:pt idx="1830">
                  <c:v>-4017</c:v>
                </c:pt>
                <c:pt idx="1831">
                  <c:v>-4016.33333333333</c:v>
                </c:pt>
                <c:pt idx="1832">
                  <c:v>-4015.44444444444</c:v>
                </c:pt>
                <c:pt idx="1833">
                  <c:v>-4015.33333333333</c:v>
                </c:pt>
                <c:pt idx="1834">
                  <c:v>-4015.22222222222</c:v>
                </c:pt>
                <c:pt idx="1835">
                  <c:v>-4015</c:v>
                </c:pt>
                <c:pt idx="1836">
                  <c:v>-4014.66666666667</c:v>
                </c:pt>
                <c:pt idx="1837">
                  <c:v>-4014.22222222222</c:v>
                </c:pt>
                <c:pt idx="1838">
                  <c:v>-4014</c:v>
                </c:pt>
                <c:pt idx="1839">
                  <c:v>-4013.55555555556</c:v>
                </c:pt>
                <c:pt idx="1840">
                  <c:v>-4012.66666666667</c:v>
                </c:pt>
                <c:pt idx="1841">
                  <c:v>-4012.66666666667</c:v>
                </c:pt>
                <c:pt idx="1842">
                  <c:v>-4011.88888888889</c:v>
                </c:pt>
                <c:pt idx="1843">
                  <c:v>-4011.66666666667</c:v>
                </c:pt>
                <c:pt idx="1844">
                  <c:v>-4010.77777777778</c:v>
                </c:pt>
                <c:pt idx="1845">
                  <c:v>-4009.55555555556</c:v>
                </c:pt>
                <c:pt idx="1846">
                  <c:v>-4009.55555555556</c:v>
                </c:pt>
                <c:pt idx="1847">
                  <c:v>-4009.44444444444</c:v>
                </c:pt>
                <c:pt idx="1848">
                  <c:v>-4009.11111111111</c:v>
                </c:pt>
                <c:pt idx="1849">
                  <c:v>-4008.77777777778</c:v>
                </c:pt>
                <c:pt idx="1850">
                  <c:v>-4008.22222222222</c:v>
                </c:pt>
                <c:pt idx="1851">
                  <c:v>-4007.44444444444</c:v>
                </c:pt>
                <c:pt idx="1852">
                  <c:v>-4007</c:v>
                </c:pt>
                <c:pt idx="1853">
                  <c:v>-4006.55555555556</c:v>
                </c:pt>
                <c:pt idx="1854">
                  <c:v>-4006.55555555556</c:v>
                </c:pt>
                <c:pt idx="1855">
                  <c:v>-4006.44444444444</c:v>
                </c:pt>
                <c:pt idx="1856">
                  <c:v>-4006.22222222222</c:v>
                </c:pt>
                <c:pt idx="1857">
                  <c:v>-4005.22222222222</c:v>
                </c:pt>
                <c:pt idx="1858">
                  <c:v>-4005.11111111111</c:v>
                </c:pt>
                <c:pt idx="1859">
                  <c:v>-4004</c:v>
                </c:pt>
                <c:pt idx="1860">
                  <c:v>-4002.44444444444</c:v>
                </c:pt>
                <c:pt idx="1861">
                  <c:v>-4001.88888888889</c:v>
                </c:pt>
                <c:pt idx="1862">
                  <c:v>-4001.55555555556</c:v>
                </c:pt>
                <c:pt idx="1863">
                  <c:v>-4001.11111111111</c:v>
                </c:pt>
                <c:pt idx="1864">
                  <c:v>-4000.33333333333</c:v>
                </c:pt>
                <c:pt idx="1865">
                  <c:v>-4000.22222222222</c:v>
                </c:pt>
                <c:pt idx="1866">
                  <c:v>-3999.88888888889</c:v>
                </c:pt>
                <c:pt idx="1867">
                  <c:v>-3999.66666666667</c:v>
                </c:pt>
                <c:pt idx="1868">
                  <c:v>-3998.77777777778</c:v>
                </c:pt>
                <c:pt idx="1869">
                  <c:v>-3998</c:v>
                </c:pt>
                <c:pt idx="1870">
                  <c:v>-3997.33333333333</c:v>
                </c:pt>
                <c:pt idx="1871">
                  <c:v>-3997.22222222222</c:v>
                </c:pt>
                <c:pt idx="1872">
                  <c:v>-3994.22222222222</c:v>
                </c:pt>
                <c:pt idx="1873">
                  <c:v>-3993.66666666667</c:v>
                </c:pt>
                <c:pt idx="1874">
                  <c:v>-3992.33333333333</c:v>
                </c:pt>
                <c:pt idx="1875">
                  <c:v>-3992.11111111111</c:v>
                </c:pt>
                <c:pt idx="1876">
                  <c:v>-3992</c:v>
                </c:pt>
                <c:pt idx="1877">
                  <c:v>-3991.44444444444</c:v>
                </c:pt>
                <c:pt idx="1878">
                  <c:v>-3991.11111111111</c:v>
                </c:pt>
                <c:pt idx="1879">
                  <c:v>-3990.66666666667</c:v>
                </c:pt>
                <c:pt idx="1880">
                  <c:v>-3990.44444444444</c:v>
                </c:pt>
                <c:pt idx="1881">
                  <c:v>-3990.22222222222</c:v>
                </c:pt>
                <c:pt idx="1882">
                  <c:v>-3989.77777777778</c:v>
                </c:pt>
                <c:pt idx="1883">
                  <c:v>-3989</c:v>
                </c:pt>
                <c:pt idx="1884">
                  <c:v>-3987.55555555556</c:v>
                </c:pt>
                <c:pt idx="1885">
                  <c:v>-3987.11111111111</c:v>
                </c:pt>
                <c:pt idx="1886">
                  <c:v>-3985.77777777778</c:v>
                </c:pt>
                <c:pt idx="1887">
                  <c:v>-3985.44444444444</c:v>
                </c:pt>
                <c:pt idx="1888">
                  <c:v>-3980</c:v>
                </c:pt>
                <c:pt idx="1889">
                  <c:v>-3979.33333333333</c:v>
                </c:pt>
                <c:pt idx="1890">
                  <c:v>-3978.33333333333</c:v>
                </c:pt>
                <c:pt idx="1891">
                  <c:v>-3977.77777777778</c:v>
                </c:pt>
                <c:pt idx="1892">
                  <c:v>-3977.22222222222</c:v>
                </c:pt>
                <c:pt idx="1893">
                  <c:v>-3976.88888888889</c:v>
                </c:pt>
                <c:pt idx="1894">
                  <c:v>-3975.77777777778</c:v>
                </c:pt>
                <c:pt idx="1895">
                  <c:v>-3975.44444444444</c:v>
                </c:pt>
                <c:pt idx="1896">
                  <c:v>-3975.44444444444</c:v>
                </c:pt>
                <c:pt idx="1897">
                  <c:v>-3974.66666666667</c:v>
                </c:pt>
                <c:pt idx="1898">
                  <c:v>-3974.55555555556</c:v>
                </c:pt>
                <c:pt idx="1899">
                  <c:v>-3974.22222222222</c:v>
                </c:pt>
                <c:pt idx="1900">
                  <c:v>-3973.88888888889</c:v>
                </c:pt>
                <c:pt idx="1901">
                  <c:v>-3972</c:v>
                </c:pt>
                <c:pt idx="1902">
                  <c:v>-3970.77777777778</c:v>
                </c:pt>
                <c:pt idx="1903">
                  <c:v>-3970.66666666667</c:v>
                </c:pt>
                <c:pt idx="1904">
                  <c:v>-3970.44444444444</c:v>
                </c:pt>
                <c:pt idx="1905">
                  <c:v>-3970.22222222222</c:v>
                </c:pt>
                <c:pt idx="1906">
                  <c:v>-3970.22222222222</c:v>
                </c:pt>
                <c:pt idx="1907">
                  <c:v>-3969.44444444444</c:v>
                </c:pt>
                <c:pt idx="1908">
                  <c:v>-3968.88888888889</c:v>
                </c:pt>
                <c:pt idx="1909">
                  <c:v>-3967.55555555556</c:v>
                </c:pt>
                <c:pt idx="1910">
                  <c:v>-3967.44444444444</c:v>
                </c:pt>
                <c:pt idx="1911">
                  <c:v>-3966</c:v>
                </c:pt>
                <c:pt idx="1912">
                  <c:v>-3965.55555555556</c:v>
                </c:pt>
                <c:pt idx="1913">
                  <c:v>-3965.33333333333</c:v>
                </c:pt>
                <c:pt idx="1914">
                  <c:v>-3964.77777777778</c:v>
                </c:pt>
                <c:pt idx="1915">
                  <c:v>-3964.66666666667</c:v>
                </c:pt>
                <c:pt idx="1916">
                  <c:v>-3963</c:v>
                </c:pt>
                <c:pt idx="1917">
                  <c:v>-3960.44444444444</c:v>
                </c:pt>
                <c:pt idx="1918">
                  <c:v>-3959.11111111111</c:v>
                </c:pt>
                <c:pt idx="1919">
                  <c:v>-3958.88888888889</c:v>
                </c:pt>
                <c:pt idx="1920">
                  <c:v>-3958.66666666667</c:v>
                </c:pt>
                <c:pt idx="1921">
                  <c:v>-3958.11111111111</c:v>
                </c:pt>
                <c:pt idx="1922">
                  <c:v>-3956.88888888889</c:v>
                </c:pt>
                <c:pt idx="1923">
                  <c:v>-3956.77777777778</c:v>
                </c:pt>
                <c:pt idx="1924">
                  <c:v>-3956.22222222222</c:v>
                </c:pt>
                <c:pt idx="1925">
                  <c:v>-3956.22222222222</c:v>
                </c:pt>
                <c:pt idx="1926">
                  <c:v>-3955.66666666667</c:v>
                </c:pt>
                <c:pt idx="1927">
                  <c:v>-3955.55555555556</c:v>
                </c:pt>
                <c:pt idx="1928">
                  <c:v>-3955.44444444444</c:v>
                </c:pt>
                <c:pt idx="1929">
                  <c:v>-3955.33333333333</c:v>
                </c:pt>
                <c:pt idx="1930">
                  <c:v>-3954.55555555556</c:v>
                </c:pt>
                <c:pt idx="1931">
                  <c:v>-3953.66666666667</c:v>
                </c:pt>
                <c:pt idx="1932">
                  <c:v>-3953.44444444444</c:v>
                </c:pt>
                <c:pt idx="1933">
                  <c:v>-3953.22222222222</c:v>
                </c:pt>
                <c:pt idx="1934">
                  <c:v>-3953.22222222222</c:v>
                </c:pt>
                <c:pt idx="1935">
                  <c:v>-3953.11111111111</c:v>
                </c:pt>
                <c:pt idx="1936">
                  <c:v>-3952.66666666667</c:v>
                </c:pt>
                <c:pt idx="1937">
                  <c:v>-3952.11111111111</c:v>
                </c:pt>
                <c:pt idx="1938">
                  <c:v>-3952</c:v>
                </c:pt>
                <c:pt idx="1939">
                  <c:v>-3951.55555555556</c:v>
                </c:pt>
                <c:pt idx="1940">
                  <c:v>-3951.22222222222</c:v>
                </c:pt>
                <c:pt idx="1941">
                  <c:v>-3950.77777777778</c:v>
                </c:pt>
                <c:pt idx="1942">
                  <c:v>-3949.33333333333</c:v>
                </c:pt>
                <c:pt idx="1943">
                  <c:v>-3948.77777777778</c:v>
                </c:pt>
                <c:pt idx="1944">
                  <c:v>-3948.77777777778</c:v>
                </c:pt>
                <c:pt idx="1945">
                  <c:v>-3948.22222222222</c:v>
                </c:pt>
                <c:pt idx="1946">
                  <c:v>-3948.11111111111</c:v>
                </c:pt>
                <c:pt idx="1947">
                  <c:v>-3947.11111111111</c:v>
                </c:pt>
                <c:pt idx="1948">
                  <c:v>-3947</c:v>
                </c:pt>
                <c:pt idx="1949">
                  <c:v>-3946.66666666667</c:v>
                </c:pt>
                <c:pt idx="1950">
                  <c:v>-3946.66666666667</c:v>
                </c:pt>
                <c:pt idx="1951">
                  <c:v>-3944.22222222222</c:v>
                </c:pt>
                <c:pt idx="1952">
                  <c:v>-3944.11111111111</c:v>
                </c:pt>
                <c:pt idx="1953">
                  <c:v>-3943.33333333333</c:v>
                </c:pt>
                <c:pt idx="1954">
                  <c:v>-3943.22222222222</c:v>
                </c:pt>
                <c:pt idx="1955">
                  <c:v>-3943.11111111111</c:v>
                </c:pt>
                <c:pt idx="1956">
                  <c:v>-3942.55555555556</c:v>
                </c:pt>
                <c:pt idx="1957">
                  <c:v>-3942.33333333333</c:v>
                </c:pt>
                <c:pt idx="1958">
                  <c:v>-3941.77777777778</c:v>
                </c:pt>
                <c:pt idx="1959">
                  <c:v>-3941.55555555556</c:v>
                </c:pt>
                <c:pt idx="1960">
                  <c:v>-3941.44444444444</c:v>
                </c:pt>
                <c:pt idx="1961">
                  <c:v>-3940.22222222222</c:v>
                </c:pt>
                <c:pt idx="1962">
                  <c:v>-3939.33333333333</c:v>
                </c:pt>
                <c:pt idx="1963">
                  <c:v>-3939.22222222222</c:v>
                </c:pt>
                <c:pt idx="1964">
                  <c:v>-3938.55555555556</c:v>
                </c:pt>
                <c:pt idx="1965">
                  <c:v>-3938.33333333333</c:v>
                </c:pt>
                <c:pt idx="1966">
                  <c:v>-3936.44444444444</c:v>
                </c:pt>
                <c:pt idx="1967">
                  <c:v>-3935</c:v>
                </c:pt>
                <c:pt idx="1968">
                  <c:v>-3933.66666666667</c:v>
                </c:pt>
                <c:pt idx="1969">
                  <c:v>-3932.88888888889</c:v>
                </c:pt>
                <c:pt idx="1970">
                  <c:v>-3931.55555555556</c:v>
                </c:pt>
                <c:pt idx="1971">
                  <c:v>-3931.22222222222</c:v>
                </c:pt>
                <c:pt idx="1972">
                  <c:v>-3931</c:v>
                </c:pt>
                <c:pt idx="1973">
                  <c:v>-3930.44444444444</c:v>
                </c:pt>
                <c:pt idx="1974">
                  <c:v>-3929.88888888889</c:v>
                </c:pt>
                <c:pt idx="1975">
                  <c:v>-3928.88888888889</c:v>
                </c:pt>
                <c:pt idx="1976">
                  <c:v>-3928.88888888889</c:v>
                </c:pt>
                <c:pt idx="1977">
                  <c:v>-3928.77777777778</c:v>
                </c:pt>
                <c:pt idx="1978">
                  <c:v>-3928.55555555556</c:v>
                </c:pt>
                <c:pt idx="1979">
                  <c:v>-3927.66666666667</c:v>
                </c:pt>
                <c:pt idx="1980">
                  <c:v>-3927.22222222222</c:v>
                </c:pt>
                <c:pt idx="1981">
                  <c:v>-3925.66666666667</c:v>
                </c:pt>
                <c:pt idx="1982">
                  <c:v>-3925.33333333333</c:v>
                </c:pt>
                <c:pt idx="1983">
                  <c:v>-3925</c:v>
                </c:pt>
                <c:pt idx="1984">
                  <c:v>-3924.88888888889</c:v>
                </c:pt>
                <c:pt idx="1985">
                  <c:v>-3924.44444444444</c:v>
                </c:pt>
                <c:pt idx="1986">
                  <c:v>-3923.55555555556</c:v>
                </c:pt>
                <c:pt idx="1987">
                  <c:v>-3923.44444444444</c:v>
                </c:pt>
                <c:pt idx="1988">
                  <c:v>-3923.33333333333</c:v>
                </c:pt>
                <c:pt idx="1989">
                  <c:v>-3922.77777777778</c:v>
                </c:pt>
                <c:pt idx="1990">
                  <c:v>-3922.77777777778</c:v>
                </c:pt>
                <c:pt idx="1991">
                  <c:v>-3922.11111111111</c:v>
                </c:pt>
                <c:pt idx="1992">
                  <c:v>-3921.44444444444</c:v>
                </c:pt>
                <c:pt idx="1993">
                  <c:v>-3920.88888888889</c:v>
                </c:pt>
                <c:pt idx="1994">
                  <c:v>-3920.88888888889</c:v>
                </c:pt>
                <c:pt idx="1995">
                  <c:v>-3919.44444444444</c:v>
                </c:pt>
                <c:pt idx="1996">
                  <c:v>-3919.44444444444</c:v>
                </c:pt>
                <c:pt idx="1997">
                  <c:v>-3919</c:v>
                </c:pt>
                <c:pt idx="1998">
                  <c:v>-3918.88888888889</c:v>
                </c:pt>
                <c:pt idx="1999">
                  <c:v>-3918.55555555556</c:v>
                </c:pt>
                <c:pt idx="2000">
                  <c:v>-3918.11111111111</c:v>
                </c:pt>
                <c:pt idx="2001">
                  <c:v>-3918</c:v>
                </c:pt>
                <c:pt idx="2002">
                  <c:v>-3917.88888888889</c:v>
                </c:pt>
                <c:pt idx="2003">
                  <c:v>-3917.44444444444</c:v>
                </c:pt>
                <c:pt idx="2004">
                  <c:v>-3917.33333333333</c:v>
                </c:pt>
                <c:pt idx="2005">
                  <c:v>-3916.66666666667</c:v>
                </c:pt>
                <c:pt idx="2006">
                  <c:v>-3916.33333333333</c:v>
                </c:pt>
                <c:pt idx="2007">
                  <c:v>-3916</c:v>
                </c:pt>
                <c:pt idx="2008">
                  <c:v>-3915.33333333333</c:v>
                </c:pt>
                <c:pt idx="2009">
                  <c:v>-3914.55555555556</c:v>
                </c:pt>
                <c:pt idx="2010">
                  <c:v>-3914.33333333333</c:v>
                </c:pt>
                <c:pt idx="2011">
                  <c:v>-3913.55555555556</c:v>
                </c:pt>
                <c:pt idx="2012">
                  <c:v>-3912.77777777778</c:v>
                </c:pt>
                <c:pt idx="2013">
                  <c:v>-3912.55555555556</c:v>
                </c:pt>
                <c:pt idx="2014">
                  <c:v>-3912.33333333333</c:v>
                </c:pt>
                <c:pt idx="2015">
                  <c:v>-3911.88888888889</c:v>
                </c:pt>
                <c:pt idx="2016">
                  <c:v>-3911.44444444444</c:v>
                </c:pt>
                <c:pt idx="2017">
                  <c:v>-3911</c:v>
                </c:pt>
                <c:pt idx="2018">
                  <c:v>-3910.88888888889</c:v>
                </c:pt>
                <c:pt idx="2019">
                  <c:v>-3910.88888888889</c:v>
                </c:pt>
                <c:pt idx="2020">
                  <c:v>-3910.66666666667</c:v>
                </c:pt>
                <c:pt idx="2021">
                  <c:v>-3910.55555555556</c:v>
                </c:pt>
                <c:pt idx="2022">
                  <c:v>-3910.55555555556</c:v>
                </c:pt>
                <c:pt idx="2023">
                  <c:v>-3910</c:v>
                </c:pt>
                <c:pt idx="2024">
                  <c:v>-3909.88888888889</c:v>
                </c:pt>
                <c:pt idx="2025">
                  <c:v>-3909.44444444444</c:v>
                </c:pt>
                <c:pt idx="2026">
                  <c:v>-3909.11111111111</c:v>
                </c:pt>
                <c:pt idx="2027">
                  <c:v>-3908.77777777778</c:v>
                </c:pt>
                <c:pt idx="2028">
                  <c:v>-3908.22222222222</c:v>
                </c:pt>
                <c:pt idx="2029">
                  <c:v>-3908</c:v>
                </c:pt>
                <c:pt idx="2030">
                  <c:v>-3908</c:v>
                </c:pt>
                <c:pt idx="2031">
                  <c:v>-3907.55555555556</c:v>
                </c:pt>
                <c:pt idx="2032">
                  <c:v>-3906.77777777778</c:v>
                </c:pt>
                <c:pt idx="2033">
                  <c:v>-3906.66666666667</c:v>
                </c:pt>
                <c:pt idx="2034">
                  <c:v>-3905.55555555556</c:v>
                </c:pt>
                <c:pt idx="2035">
                  <c:v>-3904.77777777778</c:v>
                </c:pt>
                <c:pt idx="2036">
                  <c:v>-3904.66666666667</c:v>
                </c:pt>
                <c:pt idx="2037">
                  <c:v>-3904.22222222222</c:v>
                </c:pt>
                <c:pt idx="2038">
                  <c:v>-3903.66666666667</c:v>
                </c:pt>
                <c:pt idx="2039">
                  <c:v>-3903</c:v>
                </c:pt>
                <c:pt idx="2040">
                  <c:v>-3902.33333333333</c:v>
                </c:pt>
                <c:pt idx="2041">
                  <c:v>-3901.88888888889</c:v>
                </c:pt>
                <c:pt idx="2042">
                  <c:v>-3901.77777777778</c:v>
                </c:pt>
                <c:pt idx="2043">
                  <c:v>-3901.77777777778</c:v>
                </c:pt>
                <c:pt idx="2044">
                  <c:v>-3901.55555555556</c:v>
                </c:pt>
                <c:pt idx="2045">
                  <c:v>-3901.44444444444</c:v>
                </c:pt>
                <c:pt idx="2046">
                  <c:v>-3901.44444444444</c:v>
                </c:pt>
                <c:pt idx="2047">
                  <c:v>-3901</c:v>
                </c:pt>
                <c:pt idx="2048">
                  <c:v>-3900.55555555556</c:v>
                </c:pt>
                <c:pt idx="2049">
                  <c:v>-3899.44444444444</c:v>
                </c:pt>
                <c:pt idx="2050">
                  <c:v>-3899.44444444444</c:v>
                </c:pt>
                <c:pt idx="2051">
                  <c:v>-3898.88888888889</c:v>
                </c:pt>
                <c:pt idx="2052">
                  <c:v>-3898.22222222222</c:v>
                </c:pt>
                <c:pt idx="2053">
                  <c:v>-3898</c:v>
                </c:pt>
                <c:pt idx="2054">
                  <c:v>-3898</c:v>
                </c:pt>
                <c:pt idx="2055">
                  <c:v>-3897.44444444444</c:v>
                </c:pt>
                <c:pt idx="2056">
                  <c:v>-3897.33333333333</c:v>
                </c:pt>
                <c:pt idx="2057">
                  <c:v>-3897.22222222222</c:v>
                </c:pt>
                <c:pt idx="2058">
                  <c:v>-3897.11111111111</c:v>
                </c:pt>
                <c:pt idx="2059">
                  <c:v>-3896.55555555556</c:v>
                </c:pt>
                <c:pt idx="2060">
                  <c:v>-3896.44444444444</c:v>
                </c:pt>
                <c:pt idx="2061">
                  <c:v>-3896.22222222222</c:v>
                </c:pt>
                <c:pt idx="2062">
                  <c:v>-3896.22222222222</c:v>
                </c:pt>
                <c:pt idx="2063">
                  <c:v>-3894.77777777778</c:v>
                </c:pt>
                <c:pt idx="2064">
                  <c:v>-3894.22222222222</c:v>
                </c:pt>
                <c:pt idx="2065">
                  <c:v>-3894.22222222222</c:v>
                </c:pt>
                <c:pt idx="2066">
                  <c:v>-3894.11111111111</c:v>
                </c:pt>
                <c:pt idx="2067">
                  <c:v>-3893.44444444444</c:v>
                </c:pt>
                <c:pt idx="2068">
                  <c:v>-3892.11111111111</c:v>
                </c:pt>
                <c:pt idx="2069">
                  <c:v>-3891.55555555556</c:v>
                </c:pt>
                <c:pt idx="2070">
                  <c:v>-3891.22222222222</c:v>
                </c:pt>
                <c:pt idx="2071">
                  <c:v>-3891.22222222222</c:v>
                </c:pt>
                <c:pt idx="2072">
                  <c:v>-3890.88888888889</c:v>
                </c:pt>
                <c:pt idx="2073">
                  <c:v>-3890.66666666667</c:v>
                </c:pt>
                <c:pt idx="2074">
                  <c:v>-3889.66666666667</c:v>
                </c:pt>
                <c:pt idx="2075">
                  <c:v>-3889.44444444444</c:v>
                </c:pt>
                <c:pt idx="2076">
                  <c:v>-3888.55555555556</c:v>
                </c:pt>
                <c:pt idx="2077">
                  <c:v>-3888.55555555556</c:v>
                </c:pt>
                <c:pt idx="2078">
                  <c:v>-3888.44444444444</c:v>
                </c:pt>
                <c:pt idx="2079">
                  <c:v>-3887.88888888889</c:v>
                </c:pt>
                <c:pt idx="2080">
                  <c:v>-3887.77777777778</c:v>
                </c:pt>
                <c:pt idx="2081">
                  <c:v>-3886.88888888889</c:v>
                </c:pt>
                <c:pt idx="2082">
                  <c:v>-3886.33333333333</c:v>
                </c:pt>
                <c:pt idx="2083">
                  <c:v>-3886.33333333333</c:v>
                </c:pt>
                <c:pt idx="2084">
                  <c:v>-3885.11111111111</c:v>
                </c:pt>
                <c:pt idx="2085">
                  <c:v>-3884.55555555556</c:v>
                </c:pt>
                <c:pt idx="2086">
                  <c:v>-3884.55555555556</c:v>
                </c:pt>
                <c:pt idx="2087">
                  <c:v>-3883.88888888889</c:v>
                </c:pt>
                <c:pt idx="2088">
                  <c:v>-3883.33333333333</c:v>
                </c:pt>
                <c:pt idx="2089">
                  <c:v>-3883.11111111111</c:v>
                </c:pt>
                <c:pt idx="2090">
                  <c:v>-3882.33333333333</c:v>
                </c:pt>
                <c:pt idx="2091">
                  <c:v>-3881.88888888889</c:v>
                </c:pt>
                <c:pt idx="2092">
                  <c:v>-3881.77777777778</c:v>
                </c:pt>
                <c:pt idx="2093">
                  <c:v>-3881.55555555556</c:v>
                </c:pt>
                <c:pt idx="2094">
                  <c:v>-3881.33333333333</c:v>
                </c:pt>
                <c:pt idx="2095">
                  <c:v>-3880.77777777778</c:v>
                </c:pt>
                <c:pt idx="2096">
                  <c:v>-3880.77777777778</c:v>
                </c:pt>
                <c:pt idx="2097">
                  <c:v>-3880.44444444444</c:v>
                </c:pt>
                <c:pt idx="2098">
                  <c:v>-3880.33333333333</c:v>
                </c:pt>
                <c:pt idx="2099">
                  <c:v>-3879.88888888889</c:v>
                </c:pt>
                <c:pt idx="2100">
                  <c:v>-3879.88888888889</c:v>
                </c:pt>
                <c:pt idx="2101">
                  <c:v>-3878.66666666667</c:v>
                </c:pt>
                <c:pt idx="2102">
                  <c:v>-3878.66666666667</c:v>
                </c:pt>
                <c:pt idx="2103">
                  <c:v>-3878.33333333333</c:v>
                </c:pt>
                <c:pt idx="2104">
                  <c:v>-3878.11111111111</c:v>
                </c:pt>
                <c:pt idx="2105">
                  <c:v>-3877.66666666667</c:v>
                </c:pt>
                <c:pt idx="2106">
                  <c:v>-3877.11111111111</c:v>
                </c:pt>
                <c:pt idx="2107">
                  <c:v>-3875.55555555556</c:v>
                </c:pt>
                <c:pt idx="2108">
                  <c:v>-3875.44444444444</c:v>
                </c:pt>
                <c:pt idx="2109">
                  <c:v>-3875</c:v>
                </c:pt>
                <c:pt idx="2110">
                  <c:v>-3874.44444444444</c:v>
                </c:pt>
                <c:pt idx="2111">
                  <c:v>-3874.22222222222</c:v>
                </c:pt>
                <c:pt idx="2112">
                  <c:v>-3873.88888888889</c:v>
                </c:pt>
                <c:pt idx="2113">
                  <c:v>-3873.55555555556</c:v>
                </c:pt>
                <c:pt idx="2114">
                  <c:v>-3873.44444444444</c:v>
                </c:pt>
                <c:pt idx="2115">
                  <c:v>-3873.22222222222</c:v>
                </c:pt>
                <c:pt idx="2116">
                  <c:v>-3872.88888888889</c:v>
                </c:pt>
                <c:pt idx="2117">
                  <c:v>-3872.88888888889</c:v>
                </c:pt>
                <c:pt idx="2118">
                  <c:v>-3872.66666666667</c:v>
                </c:pt>
                <c:pt idx="2119">
                  <c:v>-3872.55555555556</c:v>
                </c:pt>
                <c:pt idx="2120">
                  <c:v>-3871.22222222222</c:v>
                </c:pt>
                <c:pt idx="2121">
                  <c:v>-3870.88888888889</c:v>
                </c:pt>
                <c:pt idx="2122">
                  <c:v>-3870.22222222222</c:v>
                </c:pt>
                <c:pt idx="2123">
                  <c:v>-3869.66666666667</c:v>
                </c:pt>
                <c:pt idx="2124">
                  <c:v>-3869.55555555556</c:v>
                </c:pt>
                <c:pt idx="2125">
                  <c:v>-3868.33333333333</c:v>
                </c:pt>
                <c:pt idx="2126">
                  <c:v>-3867.88888888889</c:v>
                </c:pt>
                <c:pt idx="2127">
                  <c:v>-3867.33333333333</c:v>
                </c:pt>
                <c:pt idx="2128">
                  <c:v>-3867</c:v>
                </c:pt>
                <c:pt idx="2129">
                  <c:v>-3865.55555555556</c:v>
                </c:pt>
                <c:pt idx="2130">
                  <c:v>-3865.55555555556</c:v>
                </c:pt>
                <c:pt idx="2131">
                  <c:v>-3864.44444444444</c:v>
                </c:pt>
                <c:pt idx="2132">
                  <c:v>-3864.33333333333</c:v>
                </c:pt>
                <c:pt idx="2133">
                  <c:v>-3863.33333333333</c:v>
                </c:pt>
                <c:pt idx="2134">
                  <c:v>-3862.33333333333</c:v>
                </c:pt>
                <c:pt idx="2135">
                  <c:v>-3862</c:v>
                </c:pt>
                <c:pt idx="2136">
                  <c:v>-3861.66666666667</c:v>
                </c:pt>
                <c:pt idx="2137">
                  <c:v>-3861.55555555556</c:v>
                </c:pt>
                <c:pt idx="2138">
                  <c:v>-3861.44444444444</c:v>
                </c:pt>
                <c:pt idx="2139">
                  <c:v>-3861.33333333333</c:v>
                </c:pt>
                <c:pt idx="2140">
                  <c:v>-3859.11111111111</c:v>
                </c:pt>
                <c:pt idx="2141">
                  <c:v>-3858.88888888889</c:v>
                </c:pt>
                <c:pt idx="2142">
                  <c:v>-3858.55555555556</c:v>
                </c:pt>
                <c:pt idx="2143">
                  <c:v>-3857.44444444444</c:v>
                </c:pt>
                <c:pt idx="2144">
                  <c:v>-3857.22222222222</c:v>
                </c:pt>
                <c:pt idx="2145">
                  <c:v>-3856.88888888889</c:v>
                </c:pt>
                <c:pt idx="2146">
                  <c:v>-3856.66666666667</c:v>
                </c:pt>
                <c:pt idx="2147">
                  <c:v>-3855.88888888889</c:v>
                </c:pt>
                <c:pt idx="2148">
                  <c:v>-3855.88888888889</c:v>
                </c:pt>
                <c:pt idx="2149">
                  <c:v>-3855.66666666667</c:v>
                </c:pt>
                <c:pt idx="2150">
                  <c:v>-3855.55555555556</c:v>
                </c:pt>
                <c:pt idx="2151">
                  <c:v>-3854.88888888889</c:v>
                </c:pt>
                <c:pt idx="2152">
                  <c:v>-3854.22222222222</c:v>
                </c:pt>
                <c:pt idx="2153">
                  <c:v>-3854</c:v>
                </c:pt>
                <c:pt idx="2154">
                  <c:v>-3853.55555555556</c:v>
                </c:pt>
                <c:pt idx="2155">
                  <c:v>-3853.33333333333</c:v>
                </c:pt>
                <c:pt idx="2156">
                  <c:v>-3853.11111111111</c:v>
                </c:pt>
                <c:pt idx="2157">
                  <c:v>-3852.77777777778</c:v>
                </c:pt>
                <c:pt idx="2158">
                  <c:v>-3852.33333333333</c:v>
                </c:pt>
                <c:pt idx="2159">
                  <c:v>-3851.33333333333</c:v>
                </c:pt>
                <c:pt idx="2160">
                  <c:v>-3850.55555555556</c:v>
                </c:pt>
                <c:pt idx="2161">
                  <c:v>-3849.22222222222</c:v>
                </c:pt>
                <c:pt idx="2162">
                  <c:v>-3845</c:v>
                </c:pt>
                <c:pt idx="2163">
                  <c:v>-3844.77777777778</c:v>
                </c:pt>
                <c:pt idx="2164">
                  <c:v>-3844.11111111111</c:v>
                </c:pt>
                <c:pt idx="2165">
                  <c:v>-3843.22222222222</c:v>
                </c:pt>
                <c:pt idx="2166">
                  <c:v>-3842.77777777778</c:v>
                </c:pt>
                <c:pt idx="2167">
                  <c:v>-3841.77777777778</c:v>
                </c:pt>
                <c:pt idx="2168">
                  <c:v>-3841.55555555556</c:v>
                </c:pt>
                <c:pt idx="2169">
                  <c:v>-3841.22222222222</c:v>
                </c:pt>
                <c:pt idx="2170">
                  <c:v>-3840.33333333333</c:v>
                </c:pt>
                <c:pt idx="2171">
                  <c:v>-3839.22222222222</c:v>
                </c:pt>
                <c:pt idx="2172">
                  <c:v>-3838.66666666667</c:v>
                </c:pt>
                <c:pt idx="2173">
                  <c:v>-3838.44444444444</c:v>
                </c:pt>
                <c:pt idx="2174">
                  <c:v>-3837.44444444444</c:v>
                </c:pt>
                <c:pt idx="2175">
                  <c:v>-3837.22222222222</c:v>
                </c:pt>
                <c:pt idx="2176">
                  <c:v>-3836.66666666667</c:v>
                </c:pt>
                <c:pt idx="2177">
                  <c:v>-3836.66666666667</c:v>
                </c:pt>
                <c:pt idx="2178">
                  <c:v>-3835.66666666667</c:v>
                </c:pt>
                <c:pt idx="2179">
                  <c:v>-3835.44444444444</c:v>
                </c:pt>
                <c:pt idx="2180">
                  <c:v>-3834.22222222222</c:v>
                </c:pt>
                <c:pt idx="2181">
                  <c:v>-3834.22222222222</c:v>
                </c:pt>
                <c:pt idx="2182">
                  <c:v>-3833.44444444444</c:v>
                </c:pt>
                <c:pt idx="2183">
                  <c:v>-3833.33333333333</c:v>
                </c:pt>
                <c:pt idx="2184">
                  <c:v>-3833.33333333333</c:v>
                </c:pt>
                <c:pt idx="2185">
                  <c:v>-3833.33333333333</c:v>
                </c:pt>
                <c:pt idx="2186">
                  <c:v>-3833.22222222222</c:v>
                </c:pt>
                <c:pt idx="2187">
                  <c:v>-3833</c:v>
                </c:pt>
                <c:pt idx="2188">
                  <c:v>-3832.55555555556</c:v>
                </c:pt>
                <c:pt idx="2189">
                  <c:v>-3831.77777777778</c:v>
                </c:pt>
                <c:pt idx="2190">
                  <c:v>-3831.33333333333</c:v>
                </c:pt>
                <c:pt idx="2191">
                  <c:v>-3829.22222222222</c:v>
                </c:pt>
                <c:pt idx="2192">
                  <c:v>-3829.11111111111</c:v>
                </c:pt>
                <c:pt idx="2193">
                  <c:v>-3828.88888888889</c:v>
                </c:pt>
                <c:pt idx="2194">
                  <c:v>-3828.33333333333</c:v>
                </c:pt>
                <c:pt idx="2195">
                  <c:v>-3828</c:v>
                </c:pt>
                <c:pt idx="2196">
                  <c:v>-3826.88888888889</c:v>
                </c:pt>
                <c:pt idx="2197">
                  <c:v>-3825.77777777778</c:v>
                </c:pt>
                <c:pt idx="2198">
                  <c:v>-3824.66666666667</c:v>
                </c:pt>
                <c:pt idx="2199">
                  <c:v>-3824.55555555556</c:v>
                </c:pt>
                <c:pt idx="2200">
                  <c:v>-3822.44444444444</c:v>
                </c:pt>
                <c:pt idx="2201">
                  <c:v>-3822.11111111111</c:v>
                </c:pt>
                <c:pt idx="2202">
                  <c:v>-3820</c:v>
                </c:pt>
                <c:pt idx="2203">
                  <c:v>-3819.55555555556</c:v>
                </c:pt>
                <c:pt idx="2204">
                  <c:v>-3819.11111111111</c:v>
                </c:pt>
                <c:pt idx="2205">
                  <c:v>-3819</c:v>
                </c:pt>
                <c:pt idx="2206">
                  <c:v>-3818.88888888889</c:v>
                </c:pt>
                <c:pt idx="2207">
                  <c:v>-3818.55555555556</c:v>
                </c:pt>
                <c:pt idx="2208">
                  <c:v>-3818.22222222222</c:v>
                </c:pt>
                <c:pt idx="2209">
                  <c:v>-3818.22222222222</c:v>
                </c:pt>
                <c:pt idx="2210">
                  <c:v>-3818.11111111111</c:v>
                </c:pt>
                <c:pt idx="2211">
                  <c:v>-3817.22222222222</c:v>
                </c:pt>
                <c:pt idx="2212">
                  <c:v>-3815.88888888889</c:v>
                </c:pt>
                <c:pt idx="2213">
                  <c:v>-3815.55555555556</c:v>
                </c:pt>
                <c:pt idx="2214">
                  <c:v>-3814.55555555556</c:v>
                </c:pt>
                <c:pt idx="2215">
                  <c:v>-3814.22222222222</c:v>
                </c:pt>
                <c:pt idx="2216">
                  <c:v>-3814.22222222222</c:v>
                </c:pt>
                <c:pt idx="2217">
                  <c:v>-3814.11111111111</c:v>
                </c:pt>
                <c:pt idx="2218">
                  <c:v>-3814</c:v>
                </c:pt>
                <c:pt idx="2219">
                  <c:v>-3809.66666666667</c:v>
                </c:pt>
                <c:pt idx="2220">
                  <c:v>-3809.66666666667</c:v>
                </c:pt>
                <c:pt idx="2221">
                  <c:v>-3809.33333333333</c:v>
                </c:pt>
                <c:pt idx="2222">
                  <c:v>-3808.77777777778</c:v>
                </c:pt>
                <c:pt idx="2223">
                  <c:v>-3808</c:v>
                </c:pt>
                <c:pt idx="2224">
                  <c:v>-3807.33333333333</c:v>
                </c:pt>
                <c:pt idx="2225">
                  <c:v>-3807.22222222222</c:v>
                </c:pt>
                <c:pt idx="2226">
                  <c:v>-3806.88888888889</c:v>
                </c:pt>
                <c:pt idx="2227">
                  <c:v>-3806.77777777778</c:v>
                </c:pt>
                <c:pt idx="2228">
                  <c:v>-3806.11111111111</c:v>
                </c:pt>
                <c:pt idx="2229">
                  <c:v>-3804.88888888889</c:v>
                </c:pt>
                <c:pt idx="2230">
                  <c:v>-3804.55555555556</c:v>
                </c:pt>
                <c:pt idx="2231">
                  <c:v>-3802.88888888889</c:v>
                </c:pt>
                <c:pt idx="2232">
                  <c:v>-3802.11111111111</c:v>
                </c:pt>
                <c:pt idx="2233">
                  <c:v>-3800.88888888889</c:v>
                </c:pt>
                <c:pt idx="2234">
                  <c:v>-3798.22222222222</c:v>
                </c:pt>
                <c:pt idx="2235">
                  <c:v>-3797.11111111111</c:v>
                </c:pt>
                <c:pt idx="2236">
                  <c:v>-3796.22222222222</c:v>
                </c:pt>
                <c:pt idx="2237">
                  <c:v>-3793.22222222222</c:v>
                </c:pt>
                <c:pt idx="2238">
                  <c:v>-3792.22222222222</c:v>
                </c:pt>
                <c:pt idx="2239">
                  <c:v>-3791.55555555556</c:v>
                </c:pt>
                <c:pt idx="2240">
                  <c:v>-3791.11111111111</c:v>
                </c:pt>
                <c:pt idx="2241">
                  <c:v>-3791</c:v>
                </c:pt>
                <c:pt idx="2242">
                  <c:v>-3789.55555555556</c:v>
                </c:pt>
                <c:pt idx="2243">
                  <c:v>-3788.22222222222</c:v>
                </c:pt>
                <c:pt idx="2244">
                  <c:v>-3786.88888888889</c:v>
                </c:pt>
                <c:pt idx="2245">
                  <c:v>-3786.55555555556</c:v>
                </c:pt>
                <c:pt idx="2246">
                  <c:v>-3784.55555555556</c:v>
                </c:pt>
                <c:pt idx="2247">
                  <c:v>-3784</c:v>
                </c:pt>
                <c:pt idx="2248">
                  <c:v>-3783.11111111111</c:v>
                </c:pt>
                <c:pt idx="2249">
                  <c:v>-3782.55555555556</c:v>
                </c:pt>
                <c:pt idx="2250">
                  <c:v>-3782.33333333333</c:v>
                </c:pt>
                <c:pt idx="2251">
                  <c:v>-3781.44444444444</c:v>
                </c:pt>
                <c:pt idx="2252">
                  <c:v>-3780.11111111111</c:v>
                </c:pt>
                <c:pt idx="2253">
                  <c:v>-3779.66666666667</c:v>
                </c:pt>
                <c:pt idx="2254">
                  <c:v>-3778</c:v>
                </c:pt>
                <c:pt idx="2255">
                  <c:v>-3778</c:v>
                </c:pt>
                <c:pt idx="2256">
                  <c:v>-3777.77777777778</c:v>
                </c:pt>
                <c:pt idx="2257">
                  <c:v>-3777.55555555556</c:v>
                </c:pt>
                <c:pt idx="2258">
                  <c:v>-3777.33333333333</c:v>
                </c:pt>
                <c:pt idx="2259">
                  <c:v>-3776</c:v>
                </c:pt>
                <c:pt idx="2260">
                  <c:v>-3775.33333333333</c:v>
                </c:pt>
                <c:pt idx="2261">
                  <c:v>-3775</c:v>
                </c:pt>
                <c:pt idx="2262">
                  <c:v>-3774</c:v>
                </c:pt>
                <c:pt idx="2263">
                  <c:v>-3773.88888888889</c:v>
                </c:pt>
                <c:pt idx="2264">
                  <c:v>-3771.66666666667</c:v>
                </c:pt>
                <c:pt idx="2265">
                  <c:v>-3770.55555555556</c:v>
                </c:pt>
                <c:pt idx="2266">
                  <c:v>-3769.44444444444</c:v>
                </c:pt>
                <c:pt idx="2267">
                  <c:v>-3767.11111111111</c:v>
                </c:pt>
                <c:pt idx="2268">
                  <c:v>-3766.11111111111</c:v>
                </c:pt>
                <c:pt idx="2269">
                  <c:v>-3765.22222222222</c:v>
                </c:pt>
                <c:pt idx="2270">
                  <c:v>-3764.66666666667</c:v>
                </c:pt>
                <c:pt idx="2271">
                  <c:v>-3762.11111111111</c:v>
                </c:pt>
                <c:pt idx="2272">
                  <c:v>-3761.77777777778</c:v>
                </c:pt>
                <c:pt idx="2273">
                  <c:v>-3760.33333333333</c:v>
                </c:pt>
                <c:pt idx="2274">
                  <c:v>-3759.66666666667</c:v>
                </c:pt>
                <c:pt idx="2275">
                  <c:v>-3759.66666666667</c:v>
                </c:pt>
                <c:pt idx="2276">
                  <c:v>-3759.55555555556</c:v>
                </c:pt>
                <c:pt idx="2277">
                  <c:v>-3758.44444444444</c:v>
                </c:pt>
                <c:pt idx="2278">
                  <c:v>-3757.88888888889</c:v>
                </c:pt>
                <c:pt idx="2279">
                  <c:v>-3757.11111111111</c:v>
                </c:pt>
                <c:pt idx="2280">
                  <c:v>-3757</c:v>
                </c:pt>
                <c:pt idx="2281">
                  <c:v>-3756.77777777778</c:v>
                </c:pt>
                <c:pt idx="2282">
                  <c:v>-3756.55555555556</c:v>
                </c:pt>
                <c:pt idx="2283">
                  <c:v>-3755.44444444444</c:v>
                </c:pt>
                <c:pt idx="2284">
                  <c:v>-3754.66666666667</c:v>
                </c:pt>
                <c:pt idx="2285">
                  <c:v>-3754</c:v>
                </c:pt>
                <c:pt idx="2286">
                  <c:v>-3752.55555555556</c:v>
                </c:pt>
                <c:pt idx="2287">
                  <c:v>-3751.33333333333</c:v>
                </c:pt>
                <c:pt idx="2288">
                  <c:v>-3750.33333333333</c:v>
                </c:pt>
                <c:pt idx="2289">
                  <c:v>-3749.88888888889</c:v>
                </c:pt>
                <c:pt idx="2290">
                  <c:v>-3749.55555555556</c:v>
                </c:pt>
                <c:pt idx="2291">
                  <c:v>-3749.44444444444</c:v>
                </c:pt>
                <c:pt idx="2292">
                  <c:v>-3748.55555555556</c:v>
                </c:pt>
                <c:pt idx="2293">
                  <c:v>-3745.11111111111</c:v>
                </c:pt>
                <c:pt idx="2294">
                  <c:v>-3744</c:v>
                </c:pt>
                <c:pt idx="2295">
                  <c:v>-3742.66666666667</c:v>
                </c:pt>
                <c:pt idx="2296">
                  <c:v>-3742.33333333333</c:v>
                </c:pt>
                <c:pt idx="2297">
                  <c:v>-3741.55555555556</c:v>
                </c:pt>
                <c:pt idx="2298">
                  <c:v>-3741.55555555556</c:v>
                </c:pt>
                <c:pt idx="2299">
                  <c:v>-3741.33333333333</c:v>
                </c:pt>
                <c:pt idx="2300">
                  <c:v>-3738.77777777778</c:v>
                </c:pt>
                <c:pt idx="2301">
                  <c:v>-3738.44444444444</c:v>
                </c:pt>
                <c:pt idx="2302">
                  <c:v>-3738</c:v>
                </c:pt>
                <c:pt idx="2303">
                  <c:v>-3734.66666666667</c:v>
                </c:pt>
                <c:pt idx="2304">
                  <c:v>-3734.55555555556</c:v>
                </c:pt>
                <c:pt idx="2305">
                  <c:v>-3733.44444444444</c:v>
                </c:pt>
                <c:pt idx="2306">
                  <c:v>-3733.33333333333</c:v>
                </c:pt>
                <c:pt idx="2307">
                  <c:v>-3732.77777777778</c:v>
                </c:pt>
                <c:pt idx="2308">
                  <c:v>-3732.66666666667</c:v>
                </c:pt>
                <c:pt idx="2309">
                  <c:v>-3731</c:v>
                </c:pt>
                <c:pt idx="2310">
                  <c:v>-3730.55555555556</c:v>
                </c:pt>
                <c:pt idx="2311">
                  <c:v>-3730.33333333333</c:v>
                </c:pt>
                <c:pt idx="2312">
                  <c:v>-3730.11111111111</c:v>
                </c:pt>
                <c:pt idx="2313">
                  <c:v>-3729.22222222222</c:v>
                </c:pt>
                <c:pt idx="2314">
                  <c:v>-3728.44444444444</c:v>
                </c:pt>
                <c:pt idx="2315">
                  <c:v>-3727.88888888889</c:v>
                </c:pt>
                <c:pt idx="2316">
                  <c:v>-3726.77777777778</c:v>
                </c:pt>
                <c:pt idx="2317">
                  <c:v>-3726.44444444444</c:v>
                </c:pt>
                <c:pt idx="2318">
                  <c:v>-3726.11111111111</c:v>
                </c:pt>
                <c:pt idx="2319">
                  <c:v>-3726</c:v>
                </c:pt>
                <c:pt idx="2320">
                  <c:v>-3724.77777777778</c:v>
                </c:pt>
                <c:pt idx="2321">
                  <c:v>-3723.88888888889</c:v>
                </c:pt>
                <c:pt idx="2322">
                  <c:v>-3722.33333333333</c:v>
                </c:pt>
                <c:pt idx="2323">
                  <c:v>-3720.88888888889</c:v>
                </c:pt>
                <c:pt idx="2324">
                  <c:v>-3720.66666666667</c:v>
                </c:pt>
                <c:pt idx="2325">
                  <c:v>-3717.33333333333</c:v>
                </c:pt>
                <c:pt idx="2326">
                  <c:v>-3716.11111111111</c:v>
                </c:pt>
                <c:pt idx="2327">
                  <c:v>-3716.11111111111</c:v>
                </c:pt>
                <c:pt idx="2328">
                  <c:v>-3715.44444444444</c:v>
                </c:pt>
                <c:pt idx="2329">
                  <c:v>-3714.88888888889</c:v>
                </c:pt>
                <c:pt idx="2330">
                  <c:v>-3714.66666666667</c:v>
                </c:pt>
                <c:pt idx="2331">
                  <c:v>-3712.55555555556</c:v>
                </c:pt>
                <c:pt idx="2332">
                  <c:v>-3712.44444444444</c:v>
                </c:pt>
                <c:pt idx="2333">
                  <c:v>-3712.44444444444</c:v>
                </c:pt>
                <c:pt idx="2334">
                  <c:v>-3711.22222222222</c:v>
                </c:pt>
                <c:pt idx="2335">
                  <c:v>-3710</c:v>
                </c:pt>
                <c:pt idx="2336">
                  <c:v>-3710</c:v>
                </c:pt>
                <c:pt idx="2337">
                  <c:v>-3708.66666666667</c:v>
                </c:pt>
                <c:pt idx="2338">
                  <c:v>-3708.22222222222</c:v>
                </c:pt>
                <c:pt idx="2339">
                  <c:v>-3708</c:v>
                </c:pt>
                <c:pt idx="2340">
                  <c:v>-3707.88888888889</c:v>
                </c:pt>
                <c:pt idx="2341">
                  <c:v>-3705.33333333333</c:v>
                </c:pt>
                <c:pt idx="2342">
                  <c:v>-3704.66666666667</c:v>
                </c:pt>
                <c:pt idx="2343">
                  <c:v>-3703.66666666667</c:v>
                </c:pt>
                <c:pt idx="2344">
                  <c:v>-3701</c:v>
                </c:pt>
                <c:pt idx="2345">
                  <c:v>-3700.88888888889</c:v>
                </c:pt>
                <c:pt idx="2346">
                  <c:v>-3699.11111111111</c:v>
                </c:pt>
                <c:pt idx="2347">
                  <c:v>-3698.77777777778</c:v>
                </c:pt>
                <c:pt idx="2348">
                  <c:v>-3698</c:v>
                </c:pt>
                <c:pt idx="2349">
                  <c:v>-3696.88888888889</c:v>
                </c:pt>
                <c:pt idx="2350">
                  <c:v>-3695.55555555556</c:v>
                </c:pt>
                <c:pt idx="2351">
                  <c:v>-3693</c:v>
                </c:pt>
                <c:pt idx="2352">
                  <c:v>-3692.44444444444</c:v>
                </c:pt>
                <c:pt idx="2353">
                  <c:v>-3690.11111111111</c:v>
                </c:pt>
                <c:pt idx="2354">
                  <c:v>-3689</c:v>
                </c:pt>
                <c:pt idx="2355">
                  <c:v>-3688.33333333333</c:v>
                </c:pt>
                <c:pt idx="2356">
                  <c:v>-3687.55555555556</c:v>
                </c:pt>
                <c:pt idx="2357">
                  <c:v>-3687.55555555556</c:v>
                </c:pt>
                <c:pt idx="2358">
                  <c:v>-3685.11111111111</c:v>
                </c:pt>
                <c:pt idx="2359">
                  <c:v>-3683.11111111111</c:v>
                </c:pt>
                <c:pt idx="2360">
                  <c:v>-3679.55555555556</c:v>
                </c:pt>
                <c:pt idx="2361">
                  <c:v>-3678</c:v>
                </c:pt>
                <c:pt idx="2362">
                  <c:v>-3677.44444444444</c:v>
                </c:pt>
                <c:pt idx="2363">
                  <c:v>-3674.22222222222</c:v>
                </c:pt>
                <c:pt idx="2364">
                  <c:v>-3673.66666666667</c:v>
                </c:pt>
                <c:pt idx="2365">
                  <c:v>-3672.77777777778</c:v>
                </c:pt>
                <c:pt idx="2366">
                  <c:v>-3672.33333333333</c:v>
                </c:pt>
                <c:pt idx="2367">
                  <c:v>-3672.11111111111</c:v>
                </c:pt>
                <c:pt idx="2368">
                  <c:v>-3669.44444444444</c:v>
                </c:pt>
                <c:pt idx="2369">
                  <c:v>-3667.44444444444</c:v>
                </c:pt>
                <c:pt idx="2370">
                  <c:v>-3667.11111111111</c:v>
                </c:pt>
                <c:pt idx="2371">
                  <c:v>-3666.44444444444</c:v>
                </c:pt>
                <c:pt idx="2372">
                  <c:v>-3665.33333333333</c:v>
                </c:pt>
                <c:pt idx="2373">
                  <c:v>-3664.55555555556</c:v>
                </c:pt>
                <c:pt idx="2374">
                  <c:v>-3664.22222222222</c:v>
                </c:pt>
                <c:pt idx="2375">
                  <c:v>-3661.77777777778</c:v>
                </c:pt>
                <c:pt idx="2376">
                  <c:v>-3661.77777777778</c:v>
                </c:pt>
                <c:pt idx="2377">
                  <c:v>-3660.88888888889</c:v>
                </c:pt>
                <c:pt idx="2378">
                  <c:v>-3660.88888888889</c:v>
                </c:pt>
                <c:pt idx="2379">
                  <c:v>-3660.22222222222</c:v>
                </c:pt>
                <c:pt idx="2380">
                  <c:v>-3659.55555555556</c:v>
                </c:pt>
                <c:pt idx="2381">
                  <c:v>-3657.22222222222</c:v>
                </c:pt>
                <c:pt idx="2382">
                  <c:v>-3657.11111111111</c:v>
                </c:pt>
                <c:pt idx="2383">
                  <c:v>-3656.88888888889</c:v>
                </c:pt>
                <c:pt idx="2384">
                  <c:v>-3656.33333333333</c:v>
                </c:pt>
                <c:pt idx="2385">
                  <c:v>-3655.44444444444</c:v>
                </c:pt>
                <c:pt idx="2386">
                  <c:v>-3654.44444444444</c:v>
                </c:pt>
                <c:pt idx="2387">
                  <c:v>-3653.55555555556</c:v>
                </c:pt>
                <c:pt idx="2388">
                  <c:v>-3652</c:v>
                </c:pt>
                <c:pt idx="2389">
                  <c:v>-3651</c:v>
                </c:pt>
                <c:pt idx="2390">
                  <c:v>-3649.55555555556</c:v>
                </c:pt>
                <c:pt idx="2391">
                  <c:v>-3649.44444444444</c:v>
                </c:pt>
                <c:pt idx="2392">
                  <c:v>-3648.88888888889</c:v>
                </c:pt>
                <c:pt idx="2393">
                  <c:v>-3648.22222222222</c:v>
                </c:pt>
                <c:pt idx="2394">
                  <c:v>-3646.66666666667</c:v>
                </c:pt>
                <c:pt idx="2395">
                  <c:v>-3645.77777777778</c:v>
                </c:pt>
                <c:pt idx="2396">
                  <c:v>-3645.44444444444</c:v>
                </c:pt>
                <c:pt idx="2397">
                  <c:v>-3644</c:v>
                </c:pt>
                <c:pt idx="2398">
                  <c:v>-3643.77777777778</c:v>
                </c:pt>
                <c:pt idx="2399">
                  <c:v>-3643.22222222222</c:v>
                </c:pt>
                <c:pt idx="2400">
                  <c:v>-3643.22222222222</c:v>
                </c:pt>
                <c:pt idx="2401">
                  <c:v>-3642.66666666667</c:v>
                </c:pt>
                <c:pt idx="2402">
                  <c:v>-3641.55555555556</c:v>
                </c:pt>
                <c:pt idx="2403">
                  <c:v>-3636.11111111111</c:v>
                </c:pt>
                <c:pt idx="2404">
                  <c:v>-3634.66666666667</c:v>
                </c:pt>
                <c:pt idx="2405">
                  <c:v>-3634.55555555556</c:v>
                </c:pt>
                <c:pt idx="2406">
                  <c:v>-3634.33333333333</c:v>
                </c:pt>
                <c:pt idx="2407">
                  <c:v>-3632.11111111111</c:v>
                </c:pt>
                <c:pt idx="2408">
                  <c:v>-3631.66666666667</c:v>
                </c:pt>
                <c:pt idx="2409">
                  <c:v>-3630.22222222222</c:v>
                </c:pt>
                <c:pt idx="2410">
                  <c:v>-3629.33333333333</c:v>
                </c:pt>
                <c:pt idx="2411">
                  <c:v>-3627</c:v>
                </c:pt>
                <c:pt idx="2412">
                  <c:v>-3626</c:v>
                </c:pt>
                <c:pt idx="2413">
                  <c:v>-3625.88888888889</c:v>
                </c:pt>
                <c:pt idx="2414">
                  <c:v>-3625.88888888889</c:v>
                </c:pt>
                <c:pt idx="2415">
                  <c:v>-3625.88888888889</c:v>
                </c:pt>
                <c:pt idx="2416">
                  <c:v>-3625.55555555556</c:v>
                </c:pt>
                <c:pt idx="2417">
                  <c:v>-3625.22222222222</c:v>
                </c:pt>
                <c:pt idx="2418">
                  <c:v>-3625.11111111111</c:v>
                </c:pt>
                <c:pt idx="2419">
                  <c:v>-3624.88888888889</c:v>
                </c:pt>
                <c:pt idx="2420">
                  <c:v>-3622</c:v>
                </c:pt>
                <c:pt idx="2421">
                  <c:v>-3620.55555555556</c:v>
                </c:pt>
                <c:pt idx="2422">
                  <c:v>-3619.88888888889</c:v>
                </c:pt>
                <c:pt idx="2423">
                  <c:v>-3618.55555555556</c:v>
                </c:pt>
                <c:pt idx="2424">
                  <c:v>-3617.77777777778</c:v>
                </c:pt>
                <c:pt idx="2425">
                  <c:v>-3617.11111111111</c:v>
                </c:pt>
                <c:pt idx="2426">
                  <c:v>-3616.33333333333</c:v>
                </c:pt>
                <c:pt idx="2427">
                  <c:v>-3614.88888888889</c:v>
                </c:pt>
                <c:pt idx="2428">
                  <c:v>-3614.55555555556</c:v>
                </c:pt>
                <c:pt idx="2429">
                  <c:v>-3612.88888888889</c:v>
                </c:pt>
                <c:pt idx="2430">
                  <c:v>-3610.22222222222</c:v>
                </c:pt>
                <c:pt idx="2431">
                  <c:v>-3608.77777777778</c:v>
                </c:pt>
                <c:pt idx="2432">
                  <c:v>-3608.66666666667</c:v>
                </c:pt>
                <c:pt idx="2433">
                  <c:v>-3607.44444444444</c:v>
                </c:pt>
                <c:pt idx="2434">
                  <c:v>-3604.33333333333</c:v>
                </c:pt>
                <c:pt idx="2435">
                  <c:v>-3604.33333333333</c:v>
                </c:pt>
                <c:pt idx="2436">
                  <c:v>-3602.44444444444</c:v>
                </c:pt>
                <c:pt idx="2437">
                  <c:v>-3601.11111111111</c:v>
                </c:pt>
                <c:pt idx="2438">
                  <c:v>-3600.77777777778</c:v>
                </c:pt>
                <c:pt idx="2439">
                  <c:v>-3599.66666666667</c:v>
                </c:pt>
                <c:pt idx="2440">
                  <c:v>-3599.44444444444</c:v>
                </c:pt>
                <c:pt idx="2441">
                  <c:v>-3597.33333333333</c:v>
                </c:pt>
                <c:pt idx="2442">
                  <c:v>-3591.11111111111</c:v>
                </c:pt>
                <c:pt idx="2443">
                  <c:v>-3589.33333333333</c:v>
                </c:pt>
                <c:pt idx="2444">
                  <c:v>-3588.66666666667</c:v>
                </c:pt>
                <c:pt idx="2445">
                  <c:v>-3587.66666666667</c:v>
                </c:pt>
                <c:pt idx="2446">
                  <c:v>-3587.22222222222</c:v>
                </c:pt>
                <c:pt idx="2447">
                  <c:v>-3586.55555555556</c:v>
                </c:pt>
                <c:pt idx="2448">
                  <c:v>-3586.55555555556</c:v>
                </c:pt>
                <c:pt idx="2449">
                  <c:v>-3584.55555555556</c:v>
                </c:pt>
                <c:pt idx="2450">
                  <c:v>-3584.22222222222</c:v>
                </c:pt>
                <c:pt idx="2451">
                  <c:v>-3584</c:v>
                </c:pt>
                <c:pt idx="2452">
                  <c:v>-3579.88888888889</c:v>
                </c:pt>
                <c:pt idx="2453">
                  <c:v>-3579.22222222222</c:v>
                </c:pt>
                <c:pt idx="2454">
                  <c:v>-3579.11111111111</c:v>
                </c:pt>
                <c:pt idx="2455">
                  <c:v>-3578.11111111111</c:v>
                </c:pt>
                <c:pt idx="2456">
                  <c:v>-3577.11111111111</c:v>
                </c:pt>
                <c:pt idx="2457">
                  <c:v>-3575.77777777778</c:v>
                </c:pt>
                <c:pt idx="2458">
                  <c:v>-3574.88888888889</c:v>
                </c:pt>
                <c:pt idx="2459">
                  <c:v>-3574.22222222222</c:v>
                </c:pt>
                <c:pt idx="2460">
                  <c:v>-3573.77777777778</c:v>
                </c:pt>
                <c:pt idx="2461">
                  <c:v>-3569.22222222222</c:v>
                </c:pt>
                <c:pt idx="2462">
                  <c:v>-3568.55555555556</c:v>
                </c:pt>
                <c:pt idx="2463">
                  <c:v>-3566.44444444444</c:v>
                </c:pt>
                <c:pt idx="2464">
                  <c:v>-3562.77777777778</c:v>
                </c:pt>
                <c:pt idx="2465">
                  <c:v>-3561.44444444444</c:v>
                </c:pt>
                <c:pt idx="2466">
                  <c:v>-3560.55555555556</c:v>
                </c:pt>
                <c:pt idx="2467">
                  <c:v>-3559.44444444444</c:v>
                </c:pt>
                <c:pt idx="2468">
                  <c:v>-3558.55555555556</c:v>
                </c:pt>
                <c:pt idx="2469">
                  <c:v>-3558.22222222222</c:v>
                </c:pt>
                <c:pt idx="2470">
                  <c:v>-3557.77777777778</c:v>
                </c:pt>
                <c:pt idx="2471">
                  <c:v>-3555</c:v>
                </c:pt>
                <c:pt idx="2472">
                  <c:v>-3554.55555555556</c:v>
                </c:pt>
                <c:pt idx="2473">
                  <c:v>-3554</c:v>
                </c:pt>
                <c:pt idx="2474">
                  <c:v>-3553.77777777778</c:v>
                </c:pt>
                <c:pt idx="2475">
                  <c:v>-3552</c:v>
                </c:pt>
                <c:pt idx="2476">
                  <c:v>-3551.44444444444</c:v>
                </c:pt>
                <c:pt idx="2477">
                  <c:v>-3550.55555555556</c:v>
                </c:pt>
                <c:pt idx="2478">
                  <c:v>-3550.55555555556</c:v>
                </c:pt>
                <c:pt idx="2479">
                  <c:v>-3549.11111111111</c:v>
                </c:pt>
                <c:pt idx="2480">
                  <c:v>-3545.66666666667</c:v>
                </c:pt>
                <c:pt idx="2481">
                  <c:v>-3544.55555555556</c:v>
                </c:pt>
                <c:pt idx="2482">
                  <c:v>-3540.55555555556</c:v>
                </c:pt>
                <c:pt idx="2483">
                  <c:v>-3538.55555555556</c:v>
                </c:pt>
                <c:pt idx="2484">
                  <c:v>-3535.55555555556</c:v>
                </c:pt>
                <c:pt idx="2485">
                  <c:v>-3533.77777777778</c:v>
                </c:pt>
                <c:pt idx="2486">
                  <c:v>-3532</c:v>
                </c:pt>
                <c:pt idx="2487">
                  <c:v>-3531.11111111111</c:v>
                </c:pt>
                <c:pt idx="2488">
                  <c:v>-3530.66666666667</c:v>
                </c:pt>
                <c:pt idx="2489">
                  <c:v>-3529.55555555556</c:v>
                </c:pt>
                <c:pt idx="2490">
                  <c:v>-3529.44444444444</c:v>
                </c:pt>
                <c:pt idx="2491">
                  <c:v>-3527.77777777778</c:v>
                </c:pt>
                <c:pt idx="2492">
                  <c:v>-3526.88888888889</c:v>
                </c:pt>
                <c:pt idx="2493">
                  <c:v>-3525.44444444444</c:v>
                </c:pt>
                <c:pt idx="2494">
                  <c:v>-3523.22222222222</c:v>
                </c:pt>
                <c:pt idx="2495">
                  <c:v>-3520.88888888889</c:v>
                </c:pt>
                <c:pt idx="2496">
                  <c:v>-3520.22222222222</c:v>
                </c:pt>
                <c:pt idx="2497">
                  <c:v>-3519.55555555556</c:v>
                </c:pt>
                <c:pt idx="2498">
                  <c:v>-3518.33333333333</c:v>
                </c:pt>
                <c:pt idx="2499">
                  <c:v>-3517.11111111111</c:v>
                </c:pt>
                <c:pt idx="2500">
                  <c:v>-3516.44444444444</c:v>
                </c:pt>
                <c:pt idx="2501">
                  <c:v>-3515.77777777778</c:v>
                </c:pt>
                <c:pt idx="2502">
                  <c:v>-3510.77777777778</c:v>
                </c:pt>
                <c:pt idx="2503">
                  <c:v>-3510.55555555556</c:v>
                </c:pt>
                <c:pt idx="2504">
                  <c:v>-3510.22222222222</c:v>
                </c:pt>
                <c:pt idx="2505">
                  <c:v>-3508.77777777778</c:v>
                </c:pt>
                <c:pt idx="2506">
                  <c:v>-3508</c:v>
                </c:pt>
                <c:pt idx="2507">
                  <c:v>-3507.77777777778</c:v>
                </c:pt>
                <c:pt idx="2508">
                  <c:v>-3507.22222222222</c:v>
                </c:pt>
                <c:pt idx="2509">
                  <c:v>-3507.11111111111</c:v>
                </c:pt>
                <c:pt idx="2510">
                  <c:v>-3506.33333333333</c:v>
                </c:pt>
                <c:pt idx="2511">
                  <c:v>-3504</c:v>
                </c:pt>
                <c:pt idx="2512">
                  <c:v>-3503.33333333333</c:v>
                </c:pt>
                <c:pt idx="2513">
                  <c:v>-3502.22222222222</c:v>
                </c:pt>
                <c:pt idx="2514">
                  <c:v>-3500</c:v>
                </c:pt>
                <c:pt idx="2515">
                  <c:v>-3499.44444444444</c:v>
                </c:pt>
                <c:pt idx="2516">
                  <c:v>-3499.33333333333</c:v>
                </c:pt>
                <c:pt idx="2517">
                  <c:v>-3499.33333333333</c:v>
                </c:pt>
                <c:pt idx="2518">
                  <c:v>-3497.88888888889</c:v>
                </c:pt>
                <c:pt idx="2519">
                  <c:v>-3495.33333333333</c:v>
                </c:pt>
                <c:pt idx="2520">
                  <c:v>-3494.33333333333</c:v>
                </c:pt>
                <c:pt idx="2521">
                  <c:v>-3492.66666666667</c:v>
                </c:pt>
                <c:pt idx="2522">
                  <c:v>-3492.22222222222</c:v>
                </c:pt>
                <c:pt idx="2523">
                  <c:v>-3491.77777777778</c:v>
                </c:pt>
                <c:pt idx="2524">
                  <c:v>-3490.77777777778</c:v>
                </c:pt>
                <c:pt idx="2525">
                  <c:v>-3488.77777777778</c:v>
                </c:pt>
                <c:pt idx="2526">
                  <c:v>-3488.44444444444</c:v>
                </c:pt>
                <c:pt idx="2527">
                  <c:v>-3488.44444444444</c:v>
                </c:pt>
                <c:pt idx="2528">
                  <c:v>-3488</c:v>
                </c:pt>
                <c:pt idx="2529">
                  <c:v>-3487.22222222222</c:v>
                </c:pt>
                <c:pt idx="2530">
                  <c:v>-3487</c:v>
                </c:pt>
                <c:pt idx="2531">
                  <c:v>-3487</c:v>
                </c:pt>
                <c:pt idx="2532">
                  <c:v>-3485.33333333333</c:v>
                </c:pt>
                <c:pt idx="2533">
                  <c:v>-3484.22222222222</c:v>
                </c:pt>
                <c:pt idx="2534">
                  <c:v>-3481.77777777778</c:v>
                </c:pt>
                <c:pt idx="2535">
                  <c:v>-3481.66666666667</c:v>
                </c:pt>
                <c:pt idx="2536">
                  <c:v>-3480.33333333333</c:v>
                </c:pt>
                <c:pt idx="2537">
                  <c:v>-3479.77777777778</c:v>
                </c:pt>
                <c:pt idx="2538">
                  <c:v>-3479.66666666667</c:v>
                </c:pt>
                <c:pt idx="2539">
                  <c:v>-3479.33333333333</c:v>
                </c:pt>
                <c:pt idx="2540">
                  <c:v>-3479.33333333333</c:v>
                </c:pt>
                <c:pt idx="2541">
                  <c:v>-3478.55555555556</c:v>
                </c:pt>
                <c:pt idx="2542">
                  <c:v>-3478.11111111111</c:v>
                </c:pt>
                <c:pt idx="2543">
                  <c:v>-3475.55555555556</c:v>
                </c:pt>
                <c:pt idx="2544">
                  <c:v>-3473.22222222222</c:v>
                </c:pt>
                <c:pt idx="2545">
                  <c:v>-3471.33333333333</c:v>
                </c:pt>
                <c:pt idx="2546">
                  <c:v>-3470</c:v>
                </c:pt>
                <c:pt idx="2547">
                  <c:v>-3461.77777777778</c:v>
                </c:pt>
                <c:pt idx="2548">
                  <c:v>-3460.66666666667</c:v>
                </c:pt>
                <c:pt idx="2549">
                  <c:v>-3460.55555555556</c:v>
                </c:pt>
                <c:pt idx="2550">
                  <c:v>-3460.55555555556</c:v>
                </c:pt>
                <c:pt idx="2551">
                  <c:v>-3459.33333333333</c:v>
                </c:pt>
                <c:pt idx="2552">
                  <c:v>-3458.55555555556</c:v>
                </c:pt>
                <c:pt idx="2553">
                  <c:v>-3458.33333333333</c:v>
                </c:pt>
                <c:pt idx="2554">
                  <c:v>-3458.11111111111</c:v>
                </c:pt>
                <c:pt idx="2555">
                  <c:v>-3456.66666666667</c:v>
                </c:pt>
                <c:pt idx="2556">
                  <c:v>-3456</c:v>
                </c:pt>
                <c:pt idx="2557">
                  <c:v>-3455.66666666667</c:v>
                </c:pt>
                <c:pt idx="2558">
                  <c:v>-3453.66666666667</c:v>
                </c:pt>
                <c:pt idx="2559">
                  <c:v>-3453.11111111111</c:v>
                </c:pt>
                <c:pt idx="2560">
                  <c:v>-3452.22222222222</c:v>
                </c:pt>
                <c:pt idx="2561">
                  <c:v>-3452.11111111111</c:v>
                </c:pt>
                <c:pt idx="2562">
                  <c:v>-3451.66666666667</c:v>
                </c:pt>
                <c:pt idx="2563">
                  <c:v>-3450.77777777778</c:v>
                </c:pt>
                <c:pt idx="2564">
                  <c:v>-3450.77777777778</c:v>
                </c:pt>
                <c:pt idx="2565">
                  <c:v>-3449.88888888889</c:v>
                </c:pt>
                <c:pt idx="2566">
                  <c:v>-3449.55555555556</c:v>
                </c:pt>
                <c:pt idx="2567">
                  <c:v>-3449</c:v>
                </c:pt>
                <c:pt idx="2568">
                  <c:v>-3448.33333333333</c:v>
                </c:pt>
                <c:pt idx="2569">
                  <c:v>-3447.33333333333</c:v>
                </c:pt>
                <c:pt idx="2570">
                  <c:v>-3446.55555555556</c:v>
                </c:pt>
                <c:pt idx="2571">
                  <c:v>-3443.33333333333</c:v>
                </c:pt>
                <c:pt idx="2572">
                  <c:v>-3443.11111111111</c:v>
                </c:pt>
                <c:pt idx="2573">
                  <c:v>-3442.55555555556</c:v>
                </c:pt>
                <c:pt idx="2574">
                  <c:v>-3441.55555555556</c:v>
                </c:pt>
                <c:pt idx="2575">
                  <c:v>-3441.11111111111</c:v>
                </c:pt>
                <c:pt idx="2576">
                  <c:v>-3441</c:v>
                </c:pt>
                <c:pt idx="2577">
                  <c:v>-3440.77777777778</c:v>
                </c:pt>
                <c:pt idx="2578">
                  <c:v>-3437.55555555556</c:v>
                </c:pt>
                <c:pt idx="2579">
                  <c:v>-3435.33333333333</c:v>
                </c:pt>
                <c:pt idx="2580">
                  <c:v>-3435.22222222222</c:v>
                </c:pt>
                <c:pt idx="2581">
                  <c:v>-3435.22222222222</c:v>
                </c:pt>
                <c:pt idx="2582">
                  <c:v>-3435.11111111111</c:v>
                </c:pt>
                <c:pt idx="2583">
                  <c:v>-3434.44444444444</c:v>
                </c:pt>
                <c:pt idx="2584">
                  <c:v>-3432.55555555556</c:v>
                </c:pt>
                <c:pt idx="2585">
                  <c:v>-3432</c:v>
                </c:pt>
                <c:pt idx="2586">
                  <c:v>-3431</c:v>
                </c:pt>
                <c:pt idx="2587">
                  <c:v>-3430.88888888889</c:v>
                </c:pt>
                <c:pt idx="2588">
                  <c:v>-3428.66666666667</c:v>
                </c:pt>
                <c:pt idx="2589">
                  <c:v>-3428.44444444444</c:v>
                </c:pt>
                <c:pt idx="2590">
                  <c:v>-3428.33333333333</c:v>
                </c:pt>
                <c:pt idx="2591">
                  <c:v>-3425.22222222222</c:v>
                </c:pt>
                <c:pt idx="2592">
                  <c:v>-3424.77777777778</c:v>
                </c:pt>
                <c:pt idx="2593">
                  <c:v>-3424.33333333333</c:v>
                </c:pt>
                <c:pt idx="2594">
                  <c:v>-3423.22222222222</c:v>
                </c:pt>
                <c:pt idx="2595">
                  <c:v>-3423.11111111111</c:v>
                </c:pt>
                <c:pt idx="2596">
                  <c:v>-3422.55555555556</c:v>
                </c:pt>
                <c:pt idx="2597">
                  <c:v>-3421.11111111111</c:v>
                </c:pt>
                <c:pt idx="2598">
                  <c:v>-3419.22222222222</c:v>
                </c:pt>
                <c:pt idx="2599">
                  <c:v>-3418</c:v>
                </c:pt>
                <c:pt idx="2600">
                  <c:v>-3417.88888888889</c:v>
                </c:pt>
                <c:pt idx="2601">
                  <c:v>-3417.55555555556</c:v>
                </c:pt>
                <c:pt idx="2602">
                  <c:v>-3415.55555555556</c:v>
                </c:pt>
                <c:pt idx="2603">
                  <c:v>-3414.77777777778</c:v>
                </c:pt>
                <c:pt idx="2604">
                  <c:v>-3413.44444444444</c:v>
                </c:pt>
                <c:pt idx="2605">
                  <c:v>-3413.33333333333</c:v>
                </c:pt>
                <c:pt idx="2606">
                  <c:v>-3412.11111111111</c:v>
                </c:pt>
                <c:pt idx="2607">
                  <c:v>-3411</c:v>
                </c:pt>
                <c:pt idx="2608">
                  <c:v>-3410</c:v>
                </c:pt>
                <c:pt idx="2609">
                  <c:v>-3409.66666666667</c:v>
                </c:pt>
                <c:pt idx="2610">
                  <c:v>-3408.55555555556</c:v>
                </c:pt>
                <c:pt idx="2611">
                  <c:v>-3407.77777777778</c:v>
                </c:pt>
                <c:pt idx="2612">
                  <c:v>-3404.44444444444</c:v>
                </c:pt>
                <c:pt idx="2613">
                  <c:v>-3403.33333333333</c:v>
                </c:pt>
                <c:pt idx="2614">
                  <c:v>-3402.11111111111</c:v>
                </c:pt>
                <c:pt idx="2615">
                  <c:v>-3400.77777777778</c:v>
                </c:pt>
                <c:pt idx="2616">
                  <c:v>-3400.55555555556</c:v>
                </c:pt>
                <c:pt idx="2617">
                  <c:v>-3400.22222222222</c:v>
                </c:pt>
                <c:pt idx="2618">
                  <c:v>-3400</c:v>
                </c:pt>
                <c:pt idx="2619">
                  <c:v>-3397</c:v>
                </c:pt>
                <c:pt idx="2620">
                  <c:v>-3395.77777777778</c:v>
                </c:pt>
                <c:pt idx="2621">
                  <c:v>-3395.22222222222</c:v>
                </c:pt>
                <c:pt idx="2622">
                  <c:v>-3394.88888888889</c:v>
                </c:pt>
                <c:pt idx="2623">
                  <c:v>-3394.11111111111</c:v>
                </c:pt>
                <c:pt idx="2624">
                  <c:v>-3387.22222222222</c:v>
                </c:pt>
                <c:pt idx="2625">
                  <c:v>-3386.66666666667</c:v>
                </c:pt>
                <c:pt idx="2626">
                  <c:v>-3386.44444444444</c:v>
                </c:pt>
                <c:pt idx="2627">
                  <c:v>-3385.55555555556</c:v>
                </c:pt>
                <c:pt idx="2628">
                  <c:v>-3384</c:v>
                </c:pt>
                <c:pt idx="2629">
                  <c:v>-3383</c:v>
                </c:pt>
                <c:pt idx="2630">
                  <c:v>-3381.11111111111</c:v>
                </c:pt>
                <c:pt idx="2631">
                  <c:v>-3380.77777777778</c:v>
                </c:pt>
                <c:pt idx="2632">
                  <c:v>-3379.44444444444</c:v>
                </c:pt>
                <c:pt idx="2633">
                  <c:v>-3379.11111111111</c:v>
                </c:pt>
                <c:pt idx="2634">
                  <c:v>-3377.11111111111</c:v>
                </c:pt>
                <c:pt idx="2635">
                  <c:v>-3376.22222222222</c:v>
                </c:pt>
                <c:pt idx="2636">
                  <c:v>-3374</c:v>
                </c:pt>
                <c:pt idx="2637">
                  <c:v>-3372.22222222222</c:v>
                </c:pt>
                <c:pt idx="2638">
                  <c:v>-3371.88888888889</c:v>
                </c:pt>
                <c:pt idx="2639">
                  <c:v>-3371.77777777778</c:v>
                </c:pt>
                <c:pt idx="2640">
                  <c:v>-3368.11111111111</c:v>
                </c:pt>
                <c:pt idx="2641">
                  <c:v>-3365.33333333333</c:v>
                </c:pt>
                <c:pt idx="2642">
                  <c:v>-3365.11111111111</c:v>
                </c:pt>
                <c:pt idx="2643">
                  <c:v>-3362</c:v>
                </c:pt>
                <c:pt idx="2644">
                  <c:v>-3359.33333333333</c:v>
                </c:pt>
                <c:pt idx="2645">
                  <c:v>-3358.55555555556</c:v>
                </c:pt>
                <c:pt idx="2646">
                  <c:v>-3357.66666666667</c:v>
                </c:pt>
                <c:pt idx="2647">
                  <c:v>-3356.88888888889</c:v>
                </c:pt>
                <c:pt idx="2648">
                  <c:v>-3356.44444444444</c:v>
                </c:pt>
                <c:pt idx="2649">
                  <c:v>-3353.77777777778</c:v>
                </c:pt>
                <c:pt idx="2650">
                  <c:v>-3352.66666666667</c:v>
                </c:pt>
                <c:pt idx="2651">
                  <c:v>-3351.77777777778</c:v>
                </c:pt>
                <c:pt idx="2652">
                  <c:v>-3349.33333333333</c:v>
                </c:pt>
                <c:pt idx="2653">
                  <c:v>-3349.33333333333</c:v>
                </c:pt>
                <c:pt idx="2654">
                  <c:v>-3348.22222222222</c:v>
                </c:pt>
                <c:pt idx="2655">
                  <c:v>-3346.88888888889</c:v>
                </c:pt>
                <c:pt idx="2656">
                  <c:v>-3342.44444444444</c:v>
                </c:pt>
                <c:pt idx="2657">
                  <c:v>-3340.22222222222</c:v>
                </c:pt>
                <c:pt idx="2658">
                  <c:v>-3339.55555555556</c:v>
                </c:pt>
                <c:pt idx="2659">
                  <c:v>-3336.77777777778</c:v>
                </c:pt>
                <c:pt idx="2660">
                  <c:v>-3336.33333333333</c:v>
                </c:pt>
                <c:pt idx="2661">
                  <c:v>-3334.88888888889</c:v>
                </c:pt>
                <c:pt idx="2662">
                  <c:v>-3334.77777777778</c:v>
                </c:pt>
                <c:pt idx="2663">
                  <c:v>-3333.77777777778</c:v>
                </c:pt>
                <c:pt idx="2664">
                  <c:v>-3331.77777777778</c:v>
                </c:pt>
                <c:pt idx="2665">
                  <c:v>-3330.88888888889</c:v>
                </c:pt>
                <c:pt idx="2666">
                  <c:v>-3329.88888888889</c:v>
                </c:pt>
                <c:pt idx="2667">
                  <c:v>-3329.88888888889</c:v>
                </c:pt>
                <c:pt idx="2668">
                  <c:v>-3326.77777777778</c:v>
                </c:pt>
                <c:pt idx="2669">
                  <c:v>-3325.33333333333</c:v>
                </c:pt>
                <c:pt idx="2670">
                  <c:v>-3324.55555555556</c:v>
                </c:pt>
                <c:pt idx="2671">
                  <c:v>-3324</c:v>
                </c:pt>
                <c:pt idx="2672">
                  <c:v>-3322.55555555556</c:v>
                </c:pt>
                <c:pt idx="2673">
                  <c:v>-3321.55555555556</c:v>
                </c:pt>
                <c:pt idx="2674">
                  <c:v>-3321.22222222222</c:v>
                </c:pt>
                <c:pt idx="2675">
                  <c:v>-3320.22222222222</c:v>
                </c:pt>
                <c:pt idx="2676">
                  <c:v>-3319.44444444444</c:v>
                </c:pt>
                <c:pt idx="2677">
                  <c:v>-3319.33333333333</c:v>
                </c:pt>
                <c:pt idx="2678">
                  <c:v>-3318</c:v>
                </c:pt>
                <c:pt idx="2679">
                  <c:v>-3317.22222222222</c:v>
                </c:pt>
                <c:pt idx="2680">
                  <c:v>-3315.55555555556</c:v>
                </c:pt>
                <c:pt idx="2681">
                  <c:v>-3315.11111111111</c:v>
                </c:pt>
                <c:pt idx="2682">
                  <c:v>-3314.88888888889</c:v>
                </c:pt>
                <c:pt idx="2683">
                  <c:v>-3313.55555555556</c:v>
                </c:pt>
                <c:pt idx="2684">
                  <c:v>-3311.88888888889</c:v>
                </c:pt>
                <c:pt idx="2685">
                  <c:v>-3309.11111111111</c:v>
                </c:pt>
                <c:pt idx="2686">
                  <c:v>-3306.77777777778</c:v>
                </c:pt>
                <c:pt idx="2687">
                  <c:v>-3305.33333333333</c:v>
                </c:pt>
                <c:pt idx="2688">
                  <c:v>-3304.44444444444</c:v>
                </c:pt>
                <c:pt idx="2689">
                  <c:v>-3304.33333333333</c:v>
                </c:pt>
                <c:pt idx="2690">
                  <c:v>-3304.33333333333</c:v>
                </c:pt>
                <c:pt idx="2691">
                  <c:v>-3302.55555555556</c:v>
                </c:pt>
                <c:pt idx="2692">
                  <c:v>-3298.11111111111</c:v>
                </c:pt>
                <c:pt idx="2693">
                  <c:v>-3297.55555555556</c:v>
                </c:pt>
                <c:pt idx="2694">
                  <c:v>-3295.77777777778</c:v>
                </c:pt>
                <c:pt idx="2695">
                  <c:v>-3295.55555555556</c:v>
                </c:pt>
                <c:pt idx="2696">
                  <c:v>-3293.44444444444</c:v>
                </c:pt>
                <c:pt idx="2697">
                  <c:v>-3290.77777777778</c:v>
                </c:pt>
                <c:pt idx="2698">
                  <c:v>-3289.22222222222</c:v>
                </c:pt>
                <c:pt idx="2699">
                  <c:v>-3288.22222222222</c:v>
                </c:pt>
                <c:pt idx="2700">
                  <c:v>-3287.88888888889</c:v>
                </c:pt>
                <c:pt idx="2701">
                  <c:v>-3287.44444444444</c:v>
                </c:pt>
                <c:pt idx="2702">
                  <c:v>-3286.22222222222</c:v>
                </c:pt>
                <c:pt idx="2703">
                  <c:v>-3285</c:v>
                </c:pt>
                <c:pt idx="2704">
                  <c:v>-3282.66666666667</c:v>
                </c:pt>
                <c:pt idx="2705">
                  <c:v>-3279.33333333333</c:v>
                </c:pt>
                <c:pt idx="2706">
                  <c:v>-3279.11111111111</c:v>
                </c:pt>
                <c:pt idx="2707">
                  <c:v>-3278.88888888889</c:v>
                </c:pt>
                <c:pt idx="2708">
                  <c:v>-3278.22222222222</c:v>
                </c:pt>
                <c:pt idx="2709">
                  <c:v>-3277.88888888889</c:v>
                </c:pt>
                <c:pt idx="2710">
                  <c:v>-3274.22222222222</c:v>
                </c:pt>
                <c:pt idx="2711">
                  <c:v>-3272.11111111111</c:v>
                </c:pt>
                <c:pt idx="2712">
                  <c:v>-3271.11111111111</c:v>
                </c:pt>
                <c:pt idx="2713">
                  <c:v>-3270.55555555556</c:v>
                </c:pt>
                <c:pt idx="2714">
                  <c:v>-3270.33333333333</c:v>
                </c:pt>
                <c:pt idx="2715">
                  <c:v>-3269.88888888889</c:v>
                </c:pt>
                <c:pt idx="2716">
                  <c:v>-3269.88888888889</c:v>
                </c:pt>
                <c:pt idx="2717">
                  <c:v>-3268.77777777778</c:v>
                </c:pt>
                <c:pt idx="2718">
                  <c:v>-3268.55555555556</c:v>
                </c:pt>
                <c:pt idx="2719">
                  <c:v>-3268.33333333333</c:v>
                </c:pt>
                <c:pt idx="2720">
                  <c:v>-3268</c:v>
                </c:pt>
                <c:pt idx="2721">
                  <c:v>-3266.77777777778</c:v>
                </c:pt>
                <c:pt idx="2722">
                  <c:v>-3266.66666666667</c:v>
                </c:pt>
                <c:pt idx="2723">
                  <c:v>-3266.55555555556</c:v>
                </c:pt>
                <c:pt idx="2724">
                  <c:v>-3261.77777777778</c:v>
                </c:pt>
                <c:pt idx="2725">
                  <c:v>-3260.88888888889</c:v>
                </c:pt>
                <c:pt idx="2726">
                  <c:v>-3258.66666666667</c:v>
                </c:pt>
                <c:pt idx="2727">
                  <c:v>-3258.44444444444</c:v>
                </c:pt>
                <c:pt idx="2728">
                  <c:v>-3257</c:v>
                </c:pt>
                <c:pt idx="2729">
                  <c:v>-3257</c:v>
                </c:pt>
                <c:pt idx="2730">
                  <c:v>-3256</c:v>
                </c:pt>
                <c:pt idx="2731">
                  <c:v>-3254.77777777778</c:v>
                </c:pt>
                <c:pt idx="2732">
                  <c:v>-3254.44444444444</c:v>
                </c:pt>
                <c:pt idx="2733">
                  <c:v>-3252.11111111111</c:v>
                </c:pt>
                <c:pt idx="2734">
                  <c:v>-3251.66666666667</c:v>
                </c:pt>
                <c:pt idx="2735">
                  <c:v>-3250.44444444444</c:v>
                </c:pt>
                <c:pt idx="2736">
                  <c:v>-3248.11111111111</c:v>
                </c:pt>
                <c:pt idx="2737">
                  <c:v>-3246.66666666667</c:v>
                </c:pt>
                <c:pt idx="2738">
                  <c:v>-3246.66666666667</c:v>
                </c:pt>
                <c:pt idx="2739">
                  <c:v>-3245.11111111111</c:v>
                </c:pt>
                <c:pt idx="2740">
                  <c:v>-3243.77777777778</c:v>
                </c:pt>
                <c:pt idx="2741">
                  <c:v>-3241.66666666667</c:v>
                </c:pt>
                <c:pt idx="2742">
                  <c:v>-3240.33333333333</c:v>
                </c:pt>
                <c:pt idx="2743">
                  <c:v>-3240.22222222222</c:v>
                </c:pt>
                <c:pt idx="2744">
                  <c:v>-3240.11111111111</c:v>
                </c:pt>
                <c:pt idx="2745">
                  <c:v>-3237.66666666667</c:v>
                </c:pt>
                <c:pt idx="2746">
                  <c:v>-3237.22222222222</c:v>
                </c:pt>
                <c:pt idx="2747">
                  <c:v>-3237</c:v>
                </c:pt>
                <c:pt idx="2748">
                  <c:v>-3236.88888888889</c:v>
                </c:pt>
                <c:pt idx="2749">
                  <c:v>-3236.77777777778</c:v>
                </c:pt>
                <c:pt idx="2750">
                  <c:v>-3235.55555555556</c:v>
                </c:pt>
                <c:pt idx="2751">
                  <c:v>-3234.77777777778</c:v>
                </c:pt>
                <c:pt idx="2752">
                  <c:v>-3234.77777777778</c:v>
                </c:pt>
                <c:pt idx="2753">
                  <c:v>-3234.33333333333</c:v>
                </c:pt>
                <c:pt idx="2754">
                  <c:v>-3234</c:v>
                </c:pt>
                <c:pt idx="2755">
                  <c:v>-3233.66666666667</c:v>
                </c:pt>
                <c:pt idx="2756">
                  <c:v>-3233.55555555556</c:v>
                </c:pt>
                <c:pt idx="2757">
                  <c:v>-3233</c:v>
                </c:pt>
                <c:pt idx="2758">
                  <c:v>-3232.88888888889</c:v>
                </c:pt>
                <c:pt idx="2759">
                  <c:v>-3232.11111111111</c:v>
                </c:pt>
                <c:pt idx="2760">
                  <c:v>-3229.77777777778</c:v>
                </c:pt>
                <c:pt idx="2761">
                  <c:v>-3228.88888888889</c:v>
                </c:pt>
                <c:pt idx="2762">
                  <c:v>-3228.55555555556</c:v>
                </c:pt>
                <c:pt idx="2763">
                  <c:v>-3228.22222222222</c:v>
                </c:pt>
                <c:pt idx="2764">
                  <c:v>-3227</c:v>
                </c:pt>
                <c:pt idx="2765">
                  <c:v>-3225.11111111111</c:v>
                </c:pt>
                <c:pt idx="2766">
                  <c:v>-3224.22222222222</c:v>
                </c:pt>
                <c:pt idx="2767">
                  <c:v>-3223.44444444444</c:v>
                </c:pt>
                <c:pt idx="2768">
                  <c:v>-3222.88888888889</c:v>
                </c:pt>
                <c:pt idx="2769">
                  <c:v>-3222.55555555556</c:v>
                </c:pt>
                <c:pt idx="2770">
                  <c:v>-3221.66666666667</c:v>
                </c:pt>
                <c:pt idx="2771">
                  <c:v>-3218.11111111111</c:v>
                </c:pt>
                <c:pt idx="2772">
                  <c:v>-3217.88888888889</c:v>
                </c:pt>
                <c:pt idx="2773">
                  <c:v>-3214.55555555556</c:v>
                </c:pt>
                <c:pt idx="2774">
                  <c:v>-3211.55555555556</c:v>
                </c:pt>
                <c:pt idx="2775">
                  <c:v>-3209.88888888889</c:v>
                </c:pt>
                <c:pt idx="2776">
                  <c:v>-3206</c:v>
                </c:pt>
                <c:pt idx="2777">
                  <c:v>-3205.77777777778</c:v>
                </c:pt>
                <c:pt idx="2778">
                  <c:v>-3204.66666666667</c:v>
                </c:pt>
                <c:pt idx="2779">
                  <c:v>-3203.88888888889</c:v>
                </c:pt>
                <c:pt idx="2780">
                  <c:v>-3203.44444444444</c:v>
                </c:pt>
                <c:pt idx="2781">
                  <c:v>-3198.55555555556</c:v>
                </c:pt>
                <c:pt idx="2782">
                  <c:v>-3198.55555555556</c:v>
                </c:pt>
                <c:pt idx="2783">
                  <c:v>-3194.44444444444</c:v>
                </c:pt>
                <c:pt idx="2784">
                  <c:v>-3193.22222222222</c:v>
                </c:pt>
                <c:pt idx="2785">
                  <c:v>-3191.44444444444</c:v>
                </c:pt>
                <c:pt idx="2786">
                  <c:v>-3189.55555555556</c:v>
                </c:pt>
                <c:pt idx="2787">
                  <c:v>-3185.11111111111</c:v>
                </c:pt>
                <c:pt idx="2788">
                  <c:v>-3185.11111111111</c:v>
                </c:pt>
                <c:pt idx="2789">
                  <c:v>-3184.66666666667</c:v>
                </c:pt>
                <c:pt idx="2790">
                  <c:v>-3184.33333333333</c:v>
                </c:pt>
                <c:pt idx="2791">
                  <c:v>-3182.77777777778</c:v>
                </c:pt>
                <c:pt idx="2792">
                  <c:v>-3181.77777777778</c:v>
                </c:pt>
                <c:pt idx="2793">
                  <c:v>-3179</c:v>
                </c:pt>
                <c:pt idx="2794">
                  <c:v>-3178</c:v>
                </c:pt>
                <c:pt idx="2795">
                  <c:v>-3175.77777777778</c:v>
                </c:pt>
                <c:pt idx="2796">
                  <c:v>-3173.44444444444</c:v>
                </c:pt>
                <c:pt idx="2797">
                  <c:v>-3170.55555555556</c:v>
                </c:pt>
                <c:pt idx="2798">
                  <c:v>-3168.33333333333</c:v>
                </c:pt>
                <c:pt idx="2799">
                  <c:v>-3159.66666666667</c:v>
                </c:pt>
                <c:pt idx="2800">
                  <c:v>-3158.55555555556</c:v>
                </c:pt>
                <c:pt idx="2801">
                  <c:v>-3157.66666666667</c:v>
                </c:pt>
                <c:pt idx="2802">
                  <c:v>-3153.55555555556</c:v>
                </c:pt>
                <c:pt idx="2803">
                  <c:v>-3152.77777777778</c:v>
                </c:pt>
                <c:pt idx="2804">
                  <c:v>-3150.44444444444</c:v>
                </c:pt>
                <c:pt idx="2805">
                  <c:v>-3149.22222222222</c:v>
                </c:pt>
                <c:pt idx="2806">
                  <c:v>-3146.66666666667</c:v>
                </c:pt>
                <c:pt idx="2807">
                  <c:v>-3141</c:v>
                </c:pt>
                <c:pt idx="2808">
                  <c:v>-3140.33333333333</c:v>
                </c:pt>
                <c:pt idx="2809">
                  <c:v>-3137.88888888889</c:v>
                </c:pt>
                <c:pt idx="2810">
                  <c:v>-3135.33333333333</c:v>
                </c:pt>
                <c:pt idx="2811">
                  <c:v>-3135.22222222222</c:v>
                </c:pt>
                <c:pt idx="2812">
                  <c:v>-3134.11111111111</c:v>
                </c:pt>
                <c:pt idx="2813">
                  <c:v>-3133.33333333333</c:v>
                </c:pt>
                <c:pt idx="2814">
                  <c:v>-3133</c:v>
                </c:pt>
                <c:pt idx="2815">
                  <c:v>-3132.88888888889</c:v>
                </c:pt>
                <c:pt idx="2816">
                  <c:v>-3131.88888888889</c:v>
                </c:pt>
                <c:pt idx="2817">
                  <c:v>-3129.66666666667</c:v>
                </c:pt>
                <c:pt idx="2818">
                  <c:v>-3127.22222222222</c:v>
                </c:pt>
                <c:pt idx="2819">
                  <c:v>-3117.88888888889</c:v>
                </c:pt>
                <c:pt idx="2820">
                  <c:v>-3116.44444444444</c:v>
                </c:pt>
                <c:pt idx="2821">
                  <c:v>-3116.33333333333</c:v>
                </c:pt>
                <c:pt idx="2822">
                  <c:v>-3114.66666666667</c:v>
                </c:pt>
                <c:pt idx="2823">
                  <c:v>-3113.88888888889</c:v>
                </c:pt>
                <c:pt idx="2824">
                  <c:v>-3111.88888888889</c:v>
                </c:pt>
                <c:pt idx="2825">
                  <c:v>-3111.66666666667</c:v>
                </c:pt>
                <c:pt idx="2826">
                  <c:v>-3111.22222222222</c:v>
                </c:pt>
                <c:pt idx="2827">
                  <c:v>-3108.33333333333</c:v>
                </c:pt>
                <c:pt idx="2828">
                  <c:v>-3107.77777777778</c:v>
                </c:pt>
                <c:pt idx="2829">
                  <c:v>-3107.66666666667</c:v>
                </c:pt>
                <c:pt idx="2830">
                  <c:v>-3107.55555555556</c:v>
                </c:pt>
                <c:pt idx="2831">
                  <c:v>-3104.33333333333</c:v>
                </c:pt>
                <c:pt idx="2832">
                  <c:v>-3099.66666666667</c:v>
                </c:pt>
                <c:pt idx="2833">
                  <c:v>-3098.55555555556</c:v>
                </c:pt>
                <c:pt idx="2834">
                  <c:v>-3096.33333333333</c:v>
                </c:pt>
                <c:pt idx="2835">
                  <c:v>-3092.33333333333</c:v>
                </c:pt>
                <c:pt idx="2836">
                  <c:v>-3091.33333333333</c:v>
                </c:pt>
                <c:pt idx="2837">
                  <c:v>-3089.77777777778</c:v>
                </c:pt>
                <c:pt idx="2838">
                  <c:v>-3089.55555555556</c:v>
                </c:pt>
                <c:pt idx="2839">
                  <c:v>-3089.11111111111</c:v>
                </c:pt>
                <c:pt idx="2840">
                  <c:v>-3084</c:v>
                </c:pt>
                <c:pt idx="2841">
                  <c:v>-3081.66666666667</c:v>
                </c:pt>
                <c:pt idx="2842">
                  <c:v>-3081.55555555556</c:v>
                </c:pt>
                <c:pt idx="2843">
                  <c:v>-3080.88888888889</c:v>
                </c:pt>
                <c:pt idx="2844">
                  <c:v>-3080.33333333333</c:v>
                </c:pt>
                <c:pt idx="2845">
                  <c:v>-3078.22222222222</c:v>
                </c:pt>
                <c:pt idx="2846">
                  <c:v>-3077.22222222222</c:v>
                </c:pt>
                <c:pt idx="2847">
                  <c:v>-3074.88888888889</c:v>
                </c:pt>
                <c:pt idx="2848">
                  <c:v>-3070.22222222222</c:v>
                </c:pt>
                <c:pt idx="2849">
                  <c:v>-3069.66666666667</c:v>
                </c:pt>
                <c:pt idx="2850">
                  <c:v>-3066.33333333333</c:v>
                </c:pt>
                <c:pt idx="2851">
                  <c:v>-3066.22222222222</c:v>
                </c:pt>
                <c:pt idx="2852">
                  <c:v>-3061.33333333333</c:v>
                </c:pt>
                <c:pt idx="2853">
                  <c:v>-3060.66666666667</c:v>
                </c:pt>
                <c:pt idx="2854">
                  <c:v>-3057.22222222222</c:v>
                </c:pt>
                <c:pt idx="2855">
                  <c:v>-3056.22222222222</c:v>
                </c:pt>
                <c:pt idx="2856">
                  <c:v>-3054.77777777778</c:v>
                </c:pt>
                <c:pt idx="2857">
                  <c:v>-3053.11111111111</c:v>
                </c:pt>
                <c:pt idx="2858">
                  <c:v>-3051.44444444444</c:v>
                </c:pt>
                <c:pt idx="2859">
                  <c:v>-3050.11111111111</c:v>
                </c:pt>
                <c:pt idx="2860">
                  <c:v>-3049.22222222222</c:v>
                </c:pt>
                <c:pt idx="2861">
                  <c:v>-3045.88888888889</c:v>
                </c:pt>
                <c:pt idx="2862">
                  <c:v>-3045.11111111111</c:v>
                </c:pt>
                <c:pt idx="2863">
                  <c:v>-3044.44444444444</c:v>
                </c:pt>
                <c:pt idx="2864">
                  <c:v>-3043</c:v>
                </c:pt>
                <c:pt idx="2865">
                  <c:v>-3041.88888888889</c:v>
                </c:pt>
                <c:pt idx="2866">
                  <c:v>-3041.11111111111</c:v>
                </c:pt>
                <c:pt idx="2867">
                  <c:v>-3037</c:v>
                </c:pt>
                <c:pt idx="2868">
                  <c:v>-3036.77777777778</c:v>
                </c:pt>
                <c:pt idx="2869">
                  <c:v>-3036.55555555556</c:v>
                </c:pt>
                <c:pt idx="2870">
                  <c:v>-3036</c:v>
                </c:pt>
                <c:pt idx="2871">
                  <c:v>-3034.77777777778</c:v>
                </c:pt>
                <c:pt idx="2872">
                  <c:v>-3031.55555555556</c:v>
                </c:pt>
                <c:pt idx="2873">
                  <c:v>-3031.22222222222</c:v>
                </c:pt>
                <c:pt idx="2874">
                  <c:v>-3028.66666666667</c:v>
                </c:pt>
                <c:pt idx="2875">
                  <c:v>-3024.55555555556</c:v>
                </c:pt>
                <c:pt idx="2876">
                  <c:v>-3018.88888888889</c:v>
                </c:pt>
                <c:pt idx="2877">
                  <c:v>-3017.44444444444</c:v>
                </c:pt>
                <c:pt idx="2878">
                  <c:v>-3017.22222222222</c:v>
                </c:pt>
                <c:pt idx="2879">
                  <c:v>-3015.66666666667</c:v>
                </c:pt>
                <c:pt idx="2880">
                  <c:v>-3012.33333333333</c:v>
                </c:pt>
                <c:pt idx="2881">
                  <c:v>-3010.55555555556</c:v>
                </c:pt>
                <c:pt idx="2882">
                  <c:v>-3008.11111111111</c:v>
                </c:pt>
                <c:pt idx="2883">
                  <c:v>-3006.33333333333</c:v>
                </c:pt>
                <c:pt idx="2884">
                  <c:v>-2998.88888888889</c:v>
                </c:pt>
                <c:pt idx="2885">
                  <c:v>-2995.88888888889</c:v>
                </c:pt>
                <c:pt idx="2886">
                  <c:v>-2995.55555555556</c:v>
                </c:pt>
                <c:pt idx="2887">
                  <c:v>-2995.11111111111</c:v>
                </c:pt>
                <c:pt idx="2888">
                  <c:v>-2992.88888888889</c:v>
                </c:pt>
                <c:pt idx="2889">
                  <c:v>-2990.55555555556</c:v>
                </c:pt>
                <c:pt idx="2890">
                  <c:v>-2986.44444444444</c:v>
                </c:pt>
                <c:pt idx="2891">
                  <c:v>-2981.33333333333</c:v>
                </c:pt>
                <c:pt idx="2892">
                  <c:v>-2981</c:v>
                </c:pt>
                <c:pt idx="2893">
                  <c:v>-2977.33333333333</c:v>
                </c:pt>
                <c:pt idx="2894">
                  <c:v>-2976.55555555556</c:v>
                </c:pt>
                <c:pt idx="2895">
                  <c:v>-2976.44444444444</c:v>
                </c:pt>
                <c:pt idx="2896">
                  <c:v>-2975.44444444444</c:v>
                </c:pt>
                <c:pt idx="2897">
                  <c:v>-2973.11111111111</c:v>
                </c:pt>
                <c:pt idx="2898">
                  <c:v>-2972</c:v>
                </c:pt>
                <c:pt idx="2899">
                  <c:v>-2972</c:v>
                </c:pt>
                <c:pt idx="2900">
                  <c:v>-2971.77777777778</c:v>
                </c:pt>
                <c:pt idx="2901">
                  <c:v>-2971.44444444444</c:v>
                </c:pt>
                <c:pt idx="2902">
                  <c:v>-2969.33333333333</c:v>
                </c:pt>
                <c:pt idx="2903">
                  <c:v>-2969.33333333333</c:v>
                </c:pt>
                <c:pt idx="2904">
                  <c:v>-2968.66666666667</c:v>
                </c:pt>
                <c:pt idx="2905">
                  <c:v>-2960.22222222222</c:v>
                </c:pt>
                <c:pt idx="2906">
                  <c:v>-2959.33333333333</c:v>
                </c:pt>
                <c:pt idx="2907">
                  <c:v>-2958.44444444444</c:v>
                </c:pt>
                <c:pt idx="2908">
                  <c:v>-2957.11111111111</c:v>
                </c:pt>
                <c:pt idx="2909">
                  <c:v>-2954.55555555556</c:v>
                </c:pt>
                <c:pt idx="2910">
                  <c:v>-2950.77777777778</c:v>
                </c:pt>
                <c:pt idx="2911">
                  <c:v>-2949.77777777778</c:v>
                </c:pt>
                <c:pt idx="2912">
                  <c:v>-2948.66666666667</c:v>
                </c:pt>
                <c:pt idx="2913">
                  <c:v>-2947.88888888889</c:v>
                </c:pt>
                <c:pt idx="2914">
                  <c:v>-2942.44444444444</c:v>
                </c:pt>
                <c:pt idx="2915">
                  <c:v>-2941.88888888889</c:v>
                </c:pt>
                <c:pt idx="2916">
                  <c:v>-2940.33333333333</c:v>
                </c:pt>
                <c:pt idx="2917">
                  <c:v>-2938.55555555556</c:v>
                </c:pt>
                <c:pt idx="2918">
                  <c:v>-2929.22222222222</c:v>
                </c:pt>
                <c:pt idx="2919">
                  <c:v>-2927.77777777778</c:v>
                </c:pt>
                <c:pt idx="2920">
                  <c:v>-2927.11111111111</c:v>
                </c:pt>
                <c:pt idx="2921">
                  <c:v>-2924.33333333333</c:v>
                </c:pt>
                <c:pt idx="2922">
                  <c:v>-2922.66666666667</c:v>
                </c:pt>
                <c:pt idx="2923">
                  <c:v>-2921.44444444444</c:v>
                </c:pt>
                <c:pt idx="2924">
                  <c:v>-2921.22222222222</c:v>
                </c:pt>
                <c:pt idx="2925">
                  <c:v>-2916.66666666667</c:v>
                </c:pt>
                <c:pt idx="2926">
                  <c:v>-2913.66666666667</c:v>
                </c:pt>
                <c:pt idx="2927">
                  <c:v>-2913.22222222222</c:v>
                </c:pt>
                <c:pt idx="2928">
                  <c:v>-2909.11111111111</c:v>
                </c:pt>
                <c:pt idx="2929">
                  <c:v>-2907.11111111111</c:v>
                </c:pt>
                <c:pt idx="2930">
                  <c:v>-2906.77777777778</c:v>
                </c:pt>
                <c:pt idx="2931">
                  <c:v>-2906.55555555556</c:v>
                </c:pt>
                <c:pt idx="2932">
                  <c:v>-2903.66666666667</c:v>
                </c:pt>
                <c:pt idx="2933">
                  <c:v>-2903.11111111111</c:v>
                </c:pt>
                <c:pt idx="2934">
                  <c:v>-2900.66666666667</c:v>
                </c:pt>
                <c:pt idx="2935">
                  <c:v>-2899.33333333333</c:v>
                </c:pt>
                <c:pt idx="2936">
                  <c:v>-2898.44444444444</c:v>
                </c:pt>
                <c:pt idx="2937">
                  <c:v>-2898.22222222222</c:v>
                </c:pt>
                <c:pt idx="2938">
                  <c:v>-2894.55555555556</c:v>
                </c:pt>
                <c:pt idx="2939">
                  <c:v>-2893</c:v>
                </c:pt>
                <c:pt idx="2940">
                  <c:v>-2891.22222222222</c:v>
                </c:pt>
                <c:pt idx="2941">
                  <c:v>-2887.66666666667</c:v>
                </c:pt>
                <c:pt idx="2942">
                  <c:v>-2887</c:v>
                </c:pt>
                <c:pt idx="2943">
                  <c:v>-2884.33333333333</c:v>
                </c:pt>
                <c:pt idx="2944">
                  <c:v>-2884</c:v>
                </c:pt>
                <c:pt idx="2945">
                  <c:v>-2883.33333333333</c:v>
                </c:pt>
                <c:pt idx="2946">
                  <c:v>-2881.77777777778</c:v>
                </c:pt>
                <c:pt idx="2947">
                  <c:v>-2881.55555555556</c:v>
                </c:pt>
                <c:pt idx="2948">
                  <c:v>-2877.44444444444</c:v>
                </c:pt>
                <c:pt idx="2949">
                  <c:v>-2875.55555555556</c:v>
                </c:pt>
                <c:pt idx="2950">
                  <c:v>-2871.11111111111</c:v>
                </c:pt>
                <c:pt idx="2951">
                  <c:v>-2870.66666666667</c:v>
                </c:pt>
                <c:pt idx="2952">
                  <c:v>-2865.22222222222</c:v>
                </c:pt>
                <c:pt idx="2953">
                  <c:v>-2864</c:v>
                </c:pt>
                <c:pt idx="2954">
                  <c:v>-2863.22222222222</c:v>
                </c:pt>
                <c:pt idx="2955">
                  <c:v>-2859.55555555556</c:v>
                </c:pt>
                <c:pt idx="2956">
                  <c:v>-2857.22222222222</c:v>
                </c:pt>
                <c:pt idx="2957">
                  <c:v>-2851.11111111111</c:v>
                </c:pt>
                <c:pt idx="2958">
                  <c:v>-2848.55555555556</c:v>
                </c:pt>
                <c:pt idx="2959">
                  <c:v>-2846.11111111111</c:v>
                </c:pt>
                <c:pt idx="2960">
                  <c:v>-2846</c:v>
                </c:pt>
                <c:pt idx="2961">
                  <c:v>-2844.44444444444</c:v>
                </c:pt>
                <c:pt idx="2962">
                  <c:v>-2843.77777777778</c:v>
                </c:pt>
                <c:pt idx="2963">
                  <c:v>-2843.33333333333</c:v>
                </c:pt>
                <c:pt idx="2964">
                  <c:v>-2841.77777777778</c:v>
                </c:pt>
                <c:pt idx="2965">
                  <c:v>-2839.22222222222</c:v>
                </c:pt>
                <c:pt idx="2966">
                  <c:v>-2839</c:v>
                </c:pt>
                <c:pt idx="2967">
                  <c:v>-2838.11111111111</c:v>
                </c:pt>
                <c:pt idx="2968">
                  <c:v>-2837.55555555556</c:v>
                </c:pt>
                <c:pt idx="2969">
                  <c:v>-2832.88888888889</c:v>
                </c:pt>
                <c:pt idx="2970">
                  <c:v>-2829</c:v>
                </c:pt>
                <c:pt idx="2971">
                  <c:v>-2828.44444444444</c:v>
                </c:pt>
                <c:pt idx="2972">
                  <c:v>-2826.77777777778</c:v>
                </c:pt>
                <c:pt idx="2973">
                  <c:v>-2822.22222222222</c:v>
                </c:pt>
                <c:pt idx="2974">
                  <c:v>-2817.33333333333</c:v>
                </c:pt>
                <c:pt idx="2975">
                  <c:v>-2816.22222222222</c:v>
                </c:pt>
                <c:pt idx="2976">
                  <c:v>-2815</c:v>
                </c:pt>
                <c:pt idx="2977">
                  <c:v>-2808.33333333333</c:v>
                </c:pt>
                <c:pt idx="2978">
                  <c:v>-2803.77777777778</c:v>
                </c:pt>
                <c:pt idx="2979">
                  <c:v>-2803.55555555556</c:v>
                </c:pt>
                <c:pt idx="2980">
                  <c:v>-2801.88888888889</c:v>
                </c:pt>
                <c:pt idx="2981">
                  <c:v>-2800.66666666667</c:v>
                </c:pt>
                <c:pt idx="2982">
                  <c:v>-2798.11111111111</c:v>
                </c:pt>
                <c:pt idx="2983">
                  <c:v>-2792.33333333333</c:v>
                </c:pt>
                <c:pt idx="2984">
                  <c:v>-2789</c:v>
                </c:pt>
                <c:pt idx="2985">
                  <c:v>-2788.44444444444</c:v>
                </c:pt>
                <c:pt idx="2986">
                  <c:v>-2785.44444444444</c:v>
                </c:pt>
                <c:pt idx="2987">
                  <c:v>-2785.11111111111</c:v>
                </c:pt>
                <c:pt idx="2988">
                  <c:v>-2785</c:v>
                </c:pt>
                <c:pt idx="2989">
                  <c:v>-2784.77777777778</c:v>
                </c:pt>
                <c:pt idx="2990">
                  <c:v>-2781.44444444444</c:v>
                </c:pt>
                <c:pt idx="2991">
                  <c:v>-2781</c:v>
                </c:pt>
                <c:pt idx="2992">
                  <c:v>-2780.88888888889</c:v>
                </c:pt>
                <c:pt idx="2993">
                  <c:v>-2778.33333333333</c:v>
                </c:pt>
                <c:pt idx="2994">
                  <c:v>-2778.33333333333</c:v>
                </c:pt>
                <c:pt idx="2995">
                  <c:v>-2776.22222222222</c:v>
                </c:pt>
                <c:pt idx="2996">
                  <c:v>-2776.22222222222</c:v>
                </c:pt>
                <c:pt idx="2997">
                  <c:v>-2772.77777777778</c:v>
                </c:pt>
                <c:pt idx="2998">
                  <c:v>-2772.11111111111</c:v>
                </c:pt>
                <c:pt idx="2999">
                  <c:v>-2767.55555555556</c:v>
                </c:pt>
                <c:pt idx="3000">
                  <c:v>-2766.55555555556</c:v>
                </c:pt>
                <c:pt idx="3001">
                  <c:v>-2759.22222222222</c:v>
                </c:pt>
                <c:pt idx="3002">
                  <c:v>-2758.77777777778</c:v>
                </c:pt>
                <c:pt idx="3003">
                  <c:v>-2753.77777777778</c:v>
                </c:pt>
                <c:pt idx="3004">
                  <c:v>-2752.77777777778</c:v>
                </c:pt>
                <c:pt idx="3005">
                  <c:v>-2751.22222222222</c:v>
                </c:pt>
                <c:pt idx="3006">
                  <c:v>-2746.66666666667</c:v>
                </c:pt>
                <c:pt idx="3007">
                  <c:v>-2744.55555555556</c:v>
                </c:pt>
                <c:pt idx="3008">
                  <c:v>-2741.11111111111</c:v>
                </c:pt>
                <c:pt idx="3009">
                  <c:v>-2735.33333333333</c:v>
                </c:pt>
                <c:pt idx="3010">
                  <c:v>-2728.77777777778</c:v>
                </c:pt>
                <c:pt idx="3011">
                  <c:v>-2726.66666666667</c:v>
                </c:pt>
                <c:pt idx="3012">
                  <c:v>-2726</c:v>
                </c:pt>
                <c:pt idx="3013">
                  <c:v>-2719.77777777778</c:v>
                </c:pt>
                <c:pt idx="3014">
                  <c:v>-2719</c:v>
                </c:pt>
                <c:pt idx="3015">
                  <c:v>-2717.44444444444</c:v>
                </c:pt>
                <c:pt idx="3016">
                  <c:v>-2716.55555555556</c:v>
                </c:pt>
                <c:pt idx="3017">
                  <c:v>-2713.33333333333</c:v>
                </c:pt>
                <c:pt idx="3018">
                  <c:v>-2709.44444444444</c:v>
                </c:pt>
                <c:pt idx="3019">
                  <c:v>-2709.44444444444</c:v>
                </c:pt>
                <c:pt idx="3020">
                  <c:v>-2708.88888888889</c:v>
                </c:pt>
                <c:pt idx="3021">
                  <c:v>-2704.44444444444</c:v>
                </c:pt>
                <c:pt idx="3022">
                  <c:v>-2703.77777777778</c:v>
                </c:pt>
                <c:pt idx="3023">
                  <c:v>-2701.77777777778</c:v>
                </c:pt>
                <c:pt idx="3024">
                  <c:v>-2701.33333333333</c:v>
                </c:pt>
                <c:pt idx="3025">
                  <c:v>-2698.66666666667</c:v>
                </c:pt>
                <c:pt idx="3026">
                  <c:v>-2695.33333333333</c:v>
                </c:pt>
                <c:pt idx="3027">
                  <c:v>-2694.11111111111</c:v>
                </c:pt>
                <c:pt idx="3028">
                  <c:v>-2693.22222222222</c:v>
                </c:pt>
                <c:pt idx="3029">
                  <c:v>-2692.22222222222</c:v>
                </c:pt>
                <c:pt idx="3030">
                  <c:v>-2691</c:v>
                </c:pt>
                <c:pt idx="3031">
                  <c:v>-2689.77777777778</c:v>
                </c:pt>
                <c:pt idx="3032">
                  <c:v>-2686.44444444444</c:v>
                </c:pt>
                <c:pt idx="3033">
                  <c:v>-2670.77777777778</c:v>
                </c:pt>
                <c:pt idx="3034">
                  <c:v>-2670.66666666667</c:v>
                </c:pt>
                <c:pt idx="3035">
                  <c:v>-2669.11111111111</c:v>
                </c:pt>
                <c:pt idx="3036">
                  <c:v>-2666</c:v>
                </c:pt>
                <c:pt idx="3037">
                  <c:v>-2662.66666666667</c:v>
                </c:pt>
                <c:pt idx="3038">
                  <c:v>-2658.44444444444</c:v>
                </c:pt>
                <c:pt idx="3039">
                  <c:v>-2657.44444444444</c:v>
                </c:pt>
                <c:pt idx="3040">
                  <c:v>-2656.11111111111</c:v>
                </c:pt>
                <c:pt idx="3041">
                  <c:v>-2647.22222222222</c:v>
                </c:pt>
                <c:pt idx="3042">
                  <c:v>-2646.33333333333</c:v>
                </c:pt>
                <c:pt idx="3043">
                  <c:v>-2645.33333333333</c:v>
                </c:pt>
                <c:pt idx="3044">
                  <c:v>-2644.33333333333</c:v>
                </c:pt>
                <c:pt idx="3045">
                  <c:v>-2643.44444444444</c:v>
                </c:pt>
                <c:pt idx="3046">
                  <c:v>-2642.44444444444</c:v>
                </c:pt>
                <c:pt idx="3047">
                  <c:v>-2640.44444444444</c:v>
                </c:pt>
                <c:pt idx="3048">
                  <c:v>-2640.22222222222</c:v>
                </c:pt>
                <c:pt idx="3049">
                  <c:v>-2635.66666666667</c:v>
                </c:pt>
                <c:pt idx="3050">
                  <c:v>-2634</c:v>
                </c:pt>
                <c:pt idx="3051">
                  <c:v>-2631.55555555556</c:v>
                </c:pt>
                <c:pt idx="3052">
                  <c:v>-2631.44444444444</c:v>
                </c:pt>
                <c:pt idx="3053">
                  <c:v>-2631.11111111111</c:v>
                </c:pt>
                <c:pt idx="3054">
                  <c:v>-2629.55555555556</c:v>
                </c:pt>
                <c:pt idx="3055">
                  <c:v>-2625.77777777778</c:v>
                </c:pt>
                <c:pt idx="3056">
                  <c:v>-2622</c:v>
                </c:pt>
                <c:pt idx="3057">
                  <c:v>-2619.77777777778</c:v>
                </c:pt>
                <c:pt idx="3058">
                  <c:v>-2619.66666666667</c:v>
                </c:pt>
                <c:pt idx="3059">
                  <c:v>-2615.66666666667</c:v>
                </c:pt>
                <c:pt idx="3060">
                  <c:v>-2615.33333333333</c:v>
                </c:pt>
                <c:pt idx="3061">
                  <c:v>-2614.88888888889</c:v>
                </c:pt>
                <c:pt idx="3062">
                  <c:v>-2613.77777777778</c:v>
                </c:pt>
                <c:pt idx="3063">
                  <c:v>-2609.88888888889</c:v>
                </c:pt>
                <c:pt idx="3064">
                  <c:v>-2609.44444444444</c:v>
                </c:pt>
                <c:pt idx="3065">
                  <c:v>-2606.66666666667</c:v>
                </c:pt>
                <c:pt idx="3066">
                  <c:v>-2606.55555555556</c:v>
                </c:pt>
                <c:pt idx="3067">
                  <c:v>-2602.22222222222</c:v>
                </c:pt>
                <c:pt idx="3068">
                  <c:v>-2602.11111111111</c:v>
                </c:pt>
                <c:pt idx="3069">
                  <c:v>-2600.66666666667</c:v>
                </c:pt>
                <c:pt idx="3070">
                  <c:v>-2597.88888888889</c:v>
                </c:pt>
                <c:pt idx="3071">
                  <c:v>-2597</c:v>
                </c:pt>
                <c:pt idx="3072">
                  <c:v>-2596.77777777778</c:v>
                </c:pt>
                <c:pt idx="3073">
                  <c:v>-2591.33333333333</c:v>
                </c:pt>
                <c:pt idx="3074">
                  <c:v>-2590.11111111111</c:v>
                </c:pt>
                <c:pt idx="3075">
                  <c:v>-2586.44444444444</c:v>
                </c:pt>
                <c:pt idx="3076">
                  <c:v>-2584.22222222222</c:v>
                </c:pt>
                <c:pt idx="3077">
                  <c:v>-2582.55555555556</c:v>
                </c:pt>
                <c:pt idx="3078">
                  <c:v>-2581.55555555556</c:v>
                </c:pt>
                <c:pt idx="3079">
                  <c:v>-2580.66666666667</c:v>
                </c:pt>
                <c:pt idx="3080">
                  <c:v>-2579.55555555556</c:v>
                </c:pt>
                <c:pt idx="3081">
                  <c:v>-2579.11111111111</c:v>
                </c:pt>
                <c:pt idx="3082">
                  <c:v>-2578.55555555556</c:v>
                </c:pt>
                <c:pt idx="3083">
                  <c:v>-2577.66666666667</c:v>
                </c:pt>
                <c:pt idx="3084">
                  <c:v>-2576.55555555556</c:v>
                </c:pt>
                <c:pt idx="3085">
                  <c:v>-2573.44444444444</c:v>
                </c:pt>
                <c:pt idx="3086">
                  <c:v>-2572.77777777778</c:v>
                </c:pt>
                <c:pt idx="3087">
                  <c:v>-2571.88888888889</c:v>
                </c:pt>
                <c:pt idx="3088">
                  <c:v>-2570.88888888889</c:v>
                </c:pt>
                <c:pt idx="3089">
                  <c:v>-2570.66666666667</c:v>
                </c:pt>
                <c:pt idx="3090">
                  <c:v>-2570.22222222222</c:v>
                </c:pt>
                <c:pt idx="3091">
                  <c:v>-2567.66666666667</c:v>
                </c:pt>
                <c:pt idx="3092">
                  <c:v>-2566.55555555556</c:v>
                </c:pt>
                <c:pt idx="3093">
                  <c:v>-2566</c:v>
                </c:pt>
                <c:pt idx="3094">
                  <c:v>-2565.11111111111</c:v>
                </c:pt>
                <c:pt idx="3095">
                  <c:v>-2564.55555555556</c:v>
                </c:pt>
                <c:pt idx="3096">
                  <c:v>-2561.77777777778</c:v>
                </c:pt>
                <c:pt idx="3097">
                  <c:v>-2558.66666666667</c:v>
                </c:pt>
                <c:pt idx="3098">
                  <c:v>-2557.77777777778</c:v>
                </c:pt>
                <c:pt idx="3099">
                  <c:v>-2556</c:v>
                </c:pt>
                <c:pt idx="3100">
                  <c:v>-2555.33333333333</c:v>
                </c:pt>
                <c:pt idx="3101">
                  <c:v>-2554.55555555556</c:v>
                </c:pt>
                <c:pt idx="3102">
                  <c:v>-2551.22222222222</c:v>
                </c:pt>
                <c:pt idx="3103">
                  <c:v>-2550.66666666667</c:v>
                </c:pt>
                <c:pt idx="3104">
                  <c:v>-2549.55555555556</c:v>
                </c:pt>
                <c:pt idx="3105">
                  <c:v>-2546.77777777778</c:v>
                </c:pt>
                <c:pt idx="3106">
                  <c:v>-2544.44444444444</c:v>
                </c:pt>
                <c:pt idx="3107">
                  <c:v>-2543.55555555556</c:v>
                </c:pt>
                <c:pt idx="3108">
                  <c:v>-2538.22222222222</c:v>
                </c:pt>
                <c:pt idx="3109">
                  <c:v>-2537.22222222222</c:v>
                </c:pt>
                <c:pt idx="3110">
                  <c:v>-2535.88888888889</c:v>
                </c:pt>
                <c:pt idx="3111">
                  <c:v>-2529.88888888889</c:v>
                </c:pt>
                <c:pt idx="3112">
                  <c:v>-2522.66666666667</c:v>
                </c:pt>
                <c:pt idx="3113">
                  <c:v>-2519.77777777778</c:v>
                </c:pt>
                <c:pt idx="3114">
                  <c:v>-2517.55555555556</c:v>
                </c:pt>
                <c:pt idx="3115">
                  <c:v>-2516.55555555556</c:v>
                </c:pt>
                <c:pt idx="3116">
                  <c:v>-2515</c:v>
                </c:pt>
                <c:pt idx="3117">
                  <c:v>-2509.33333333333</c:v>
                </c:pt>
                <c:pt idx="3118">
                  <c:v>-2505.11111111111</c:v>
                </c:pt>
                <c:pt idx="3119">
                  <c:v>-2504</c:v>
                </c:pt>
                <c:pt idx="3120">
                  <c:v>-2503.66666666667</c:v>
                </c:pt>
                <c:pt idx="3121">
                  <c:v>-2503.44444444444</c:v>
                </c:pt>
                <c:pt idx="3122">
                  <c:v>-2503.22222222222</c:v>
                </c:pt>
                <c:pt idx="3123">
                  <c:v>-2496.33333333333</c:v>
                </c:pt>
                <c:pt idx="3124">
                  <c:v>-2492.11111111111</c:v>
                </c:pt>
                <c:pt idx="3125">
                  <c:v>-2487.66666666667</c:v>
                </c:pt>
                <c:pt idx="3126">
                  <c:v>-2481.22222222222</c:v>
                </c:pt>
                <c:pt idx="3127">
                  <c:v>-2480.66666666667</c:v>
                </c:pt>
                <c:pt idx="3128">
                  <c:v>-2480.11111111111</c:v>
                </c:pt>
                <c:pt idx="3129">
                  <c:v>-2475.22222222222</c:v>
                </c:pt>
                <c:pt idx="3130">
                  <c:v>-2473.88888888889</c:v>
                </c:pt>
                <c:pt idx="3131">
                  <c:v>-2471.66666666667</c:v>
                </c:pt>
                <c:pt idx="3132">
                  <c:v>-2469.77777777778</c:v>
                </c:pt>
                <c:pt idx="3133">
                  <c:v>-2469.22222222222</c:v>
                </c:pt>
                <c:pt idx="3134">
                  <c:v>-2467.44444444444</c:v>
                </c:pt>
                <c:pt idx="3135">
                  <c:v>-2462.55555555556</c:v>
                </c:pt>
                <c:pt idx="3136">
                  <c:v>-2459</c:v>
                </c:pt>
                <c:pt idx="3137">
                  <c:v>-2458.66666666667</c:v>
                </c:pt>
                <c:pt idx="3138">
                  <c:v>-2458.55555555556</c:v>
                </c:pt>
                <c:pt idx="3139">
                  <c:v>-2458.11111111111</c:v>
                </c:pt>
                <c:pt idx="3140">
                  <c:v>-2452.88888888889</c:v>
                </c:pt>
                <c:pt idx="3141">
                  <c:v>-2445.77777777778</c:v>
                </c:pt>
                <c:pt idx="3142">
                  <c:v>-2433.44444444444</c:v>
                </c:pt>
                <c:pt idx="3143">
                  <c:v>-2432.22222222222</c:v>
                </c:pt>
                <c:pt idx="3144">
                  <c:v>-2431</c:v>
                </c:pt>
                <c:pt idx="3145">
                  <c:v>-2427.66666666667</c:v>
                </c:pt>
                <c:pt idx="3146">
                  <c:v>-2427.11111111111</c:v>
                </c:pt>
                <c:pt idx="3147">
                  <c:v>-2419.33333333333</c:v>
                </c:pt>
                <c:pt idx="3148">
                  <c:v>-2419.22222222222</c:v>
                </c:pt>
                <c:pt idx="3149">
                  <c:v>-2408.44444444444</c:v>
                </c:pt>
                <c:pt idx="3150">
                  <c:v>-2406.22222222222</c:v>
                </c:pt>
                <c:pt idx="3151">
                  <c:v>-2405.33333333333</c:v>
                </c:pt>
                <c:pt idx="3152">
                  <c:v>-2405.11111111111</c:v>
                </c:pt>
                <c:pt idx="3153">
                  <c:v>-2400.77777777778</c:v>
                </c:pt>
                <c:pt idx="3154">
                  <c:v>-2396.66666666667</c:v>
                </c:pt>
                <c:pt idx="3155">
                  <c:v>-2395.44444444444</c:v>
                </c:pt>
                <c:pt idx="3156">
                  <c:v>-2394.11111111111</c:v>
                </c:pt>
                <c:pt idx="3157">
                  <c:v>-2390.77777777778</c:v>
                </c:pt>
                <c:pt idx="3158">
                  <c:v>-2387.44444444444</c:v>
                </c:pt>
                <c:pt idx="3159">
                  <c:v>-2384.77777777778</c:v>
                </c:pt>
                <c:pt idx="3160">
                  <c:v>-2374.33333333333</c:v>
                </c:pt>
                <c:pt idx="3161">
                  <c:v>-2372.11111111111</c:v>
                </c:pt>
                <c:pt idx="3162">
                  <c:v>-2370.77777777778</c:v>
                </c:pt>
                <c:pt idx="3163">
                  <c:v>-2369.77777777778</c:v>
                </c:pt>
                <c:pt idx="3164">
                  <c:v>-2368.88888888889</c:v>
                </c:pt>
                <c:pt idx="3165">
                  <c:v>-2367.88888888889</c:v>
                </c:pt>
                <c:pt idx="3166">
                  <c:v>-2367.11111111111</c:v>
                </c:pt>
                <c:pt idx="3167">
                  <c:v>-2365.66666666667</c:v>
                </c:pt>
                <c:pt idx="3168">
                  <c:v>-2365</c:v>
                </c:pt>
                <c:pt idx="3169">
                  <c:v>-2359.88888888889</c:v>
                </c:pt>
                <c:pt idx="3170">
                  <c:v>-2359.33333333333</c:v>
                </c:pt>
                <c:pt idx="3171">
                  <c:v>-2358.66666666667</c:v>
                </c:pt>
                <c:pt idx="3172">
                  <c:v>-2358</c:v>
                </c:pt>
                <c:pt idx="3173">
                  <c:v>-2357.66666666667</c:v>
                </c:pt>
                <c:pt idx="3174">
                  <c:v>-2353.66666666667</c:v>
                </c:pt>
                <c:pt idx="3175">
                  <c:v>-2350.55555555556</c:v>
                </c:pt>
                <c:pt idx="3176">
                  <c:v>-2350</c:v>
                </c:pt>
                <c:pt idx="3177">
                  <c:v>-2347</c:v>
                </c:pt>
                <c:pt idx="3178">
                  <c:v>-2346.22222222222</c:v>
                </c:pt>
                <c:pt idx="3179">
                  <c:v>-2345.88888888889</c:v>
                </c:pt>
                <c:pt idx="3180">
                  <c:v>-2345.11111111111</c:v>
                </c:pt>
                <c:pt idx="3181">
                  <c:v>-2339.11111111111</c:v>
                </c:pt>
                <c:pt idx="3182">
                  <c:v>-2338.22222222222</c:v>
                </c:pt>
                <c:pt idx="3183">
                  <c:v>-2337.55555555556</c:v>
                </c:pt>
                <c:pt idx="3184">
                  <c:v>-2336.33333333333</c:v>
                </c:pt>
                <c:pt idx="3185">
                  <c:v>-2333.22222222222</c:v>
                </c:pt>
                <c:pt idx="3186">
                  <c:v>-2327.22222222222</c:v>
                </c:pt>
                <c:pt idx="3187">
                  <c:v>-2326.22222222222</c:v>
                </c:pt>
                <c:pt idx="3188">
                  <c:v>-2322.66666666667</c:v>
                </c:pt>
                <c:pt idx="3189">
                  <c:v>-2322.11111111111</c:v>
                </c:pt>
                <c:pt idx="3190">
                  <c:v>-2320.11111111111</c:v>
                </c:pt>
                <c:pt idx="3191">
                  <c:v>-2319.11111111111</c:v>
                </c:pt>
                <c:pt idx="3192">
                  <c:v>-2318</c:v>
                </c:pt>
                <c:pt idx="3193">
                  <c:v>-2316.55555555556</c:v>
                </c:pt>
                <c:pt idx="3194">
                  <c:v>-2316.22222222222</c:v>
                </c:pt>
                <c:pt idx="3195">
                  <c:v>-2315.77777777778</c:v>
                </c:pt>
                <c:pt idx="3196">
                  <c:v>-2315.22222222222</c:v>
                </c:pt>
                <c:pt idx="3197">
                  <c:v>-2312</c:v>
                </c:pt>
                <c:pt idx="3198">
                  <c:v>-2308.55555555556</c:v>
                </c:pt>
                <c:pt idx="3199">
                  <c:v>-2308.55555555556</c:v>
                </c:pt>
                <c:pt idx="3200">
                  <c:v>-2295.77777777778</c:v>
                </c:pt>
                <c:pt idx="3201">
                  <c:v>-2295.11111111111</c:v>
                </c:pt>
                <c:pt idx="3202">
                  <c:v>-2294.77777777778</c:v>
                </c:pt>
                <c:pt idx="3203">
                  <c:v>-2294.77777777778</c:v>
                </c:pt>
                <c:pt idx="3204">
                  <c:v>-2293.11111111111</c:v>
                </c:pt>
                <c:pt idx="3205">
                  <c:v>-2291.66666666667</c:v>
                </c:pt>
                <c:pt idx="3206">
                  <c:v>-2290.55555555556</c:v>
                </c:pt>
                <c:pt idx="3207">
                  <c:v>-2284.22222222222</c:v>
                </c:pt>
                <c:pt idx="3208">
                  <c:v>-2283.66666666667</c:v>
                </c:pt>
                <c:pt idx="3209">
                  <c:v>-2282.44444444444</c:v>
                </c:pt>
                <c:pt idx="3210">
                  <c:v>-2282.44444444444</c:v>
                </c:pt>
                <c:pt idx="3211">
                  <c:v>-2282.11111111111</c:v>
                </c:pt>
                <c:pt idx="3212">
                  <c:v>-2281.55555555556</c:v>
                </c:pt>
                <c:pt idx="3213">
                  <c:v>-2278.33333333333</c:v>
                </c:pt>
                <c:pt idx="3214">
                  <c:v>-2276</c:v>
                </c:pt>
                <c:pt idx="3215">
                  <c:v>-2276</c:v>
                </c:pt>
                <c:pt idx="3216">
                  <c:v>-2272.88888888889</c:v>
                </c:pt>
                <c:pt idx="3217">
                  <c:v>-2270.66666666667</c:v>
                </c:pt>
                <c:pt idx="3218">
                  <c:v>-2266.88888888889</c:v>
                </c:pt>
                <c:pt idx="3219">
                  <c:v>-2266.55555555556</c:v>
                </c:pt>
                <c:pt idx="3220">
                  <c:v>-2264.66666666667</c:v>
                </c:pt>
                <c:pt idx="3221">
                  <c:v>-2263.88888888889</c:v>
                </c:pt>
                <c:pt idx="3222">
                  <c:v>-2262.77777777778</c:v>
                </c:pt>
                <c:pt idx="3223">
                  <c:v>-2261.66666666667</c:v>
                </c:pt>
                <c:pt idx="3224">
                  <c:v>-2255.44444444444</c:v>
                </c:pt>
                <c:pt idx="3225">
                  <c:v>-2254.11111111111</c:v>
                </c:pt>
                <c:pt idx="3226">
                  <c:v>-2250.77777777778</c:v>
                </c:pt>
                <c:pt idx="3227">
                  <c:v>-2249.22222222222</c:v>
                </c:pt>
                <c:pt idx="3228">
                  <c:v>-2248.66666666667</c:v>
                </c:pt>
                <c:pt idx="3229">
                  <c:v>-2248.11111111111</c:v>
                </c:pt>
                <c:pt idx="3230">
                  <c:v>-2247.11111111111</c:v>
                </c:pt>
                <c:pt idx="3231">
                  <c:v>-2246.33333333333</c:v>
                </c:pt>
                <c:pt idx="3232">
                  <c:v>-2243.55555555556</c:v>
                </c:pt>
                <c:pt idx="3233">
                  <c:v>-2242.55555555556</c:v>
                </c:pt>
                <c:pt idx="3234">
                  <c:v>-2234.88888888889</c:v>
                </c:pt>
                <c:pt idx="3235">
                  <c:v>-2231.22222222222</c:v>
                </c:pt>
                <c:pt idx="3236">
                  <c:v>-2230.11111111111</c:v>
                </c:pt>
                <c:pt idx="3237">
                  <c:v>-2227.11111111111</c:v>
                </c:pt>
                <c:pt idx="3238">
                  <c:v>-2226.44444444444</c:v>
                </c:pt>
                <c:pt idx="3239">
                  <c:v>-2226.22222222222</c:v>
                </c:pt>
                <c:pt idx="3240">
                  <c:v>-2224.22222222222</c:v>
                </c:pt>
                <c:pt idx="3241">
                  <c:v>-2223.77777777778</c:v>
                </c:pt>
                <c:pt idx="3242">
                  <c:v>-2222.77777777778</c:v>
                </c:pt>
                <c:pt idx="3243">
                  <c:v>-2218.44444444444</c:v>
                </c:pt>
                <c:pt idx="3244">
                  <c:v>-2214.33333333333</c:v>
                </c:pt>
                <c:pt idx="3245">
                  <c:v>-2211.55555555556</c:v>
                </c:pt>
                <c:pt idx="3246">
                  <c:v>-2206.66666666667</c:v>
                </c:pt>
                <c:pt idx="3247">
                  <c:v>-2198</c:v>
                </c:pt>
                <c:pt idx="3248">
                  <c:v>-2197.88888888889</c:v>
                </c:pt>
                <c:pt idx="3249">
                  <c:v>-2196.33333333333</c:v>
                </c:pt>
                <c:pt idx="3250">
                  <c:v>-2193.77777777778</c:v>
                </c:pt>
                <c:pt idx="3251">
                  <c:v>-2191.33333333333</c:v>
                </c:pt>
                <c:pt idx="3252">
                  <c:v>-2190.33333333333</c:v>
                </c:pt>
                <c:pt idx="3253">
                  <c:v>-2189</c:v>
                </c:pt>
                <c:pt idx="3254">
                  <c:v>-2188.88888888889</c:v>
                </c:pt>
                <c:pt idx="3255">
                  <c:v>-2187.44444444444</c:v>
                </c:pt>
                <c:pt idx="3256">
                  <c:v>-2184.55555555556</c:v>
                </c:pt>
                <c:pt idx="3257">
                  <c:v>-2184.33333333333</c:v>
                </c:pt>
                <c:pt idx="3258">
                  <c:v>-2182.77777777778</c:v>
                </c:pt>
                <c:pt idx="3259">
                  <c:v>-2179.55555555556</c:v>
                </c:pt>
                <c:pt idx="3260">
                  <c:v>-2175.11111111111</c:v>
                </c:pt>
                <c:pt idx="3261">
                  <c:v>-2173.88888888889</c:v>
                </c:pt>
                <c:pt idx="3262">
                  <c:v>-2172.77777777778</c:v>
                </c:pt>
                <c:pt idx="3263">
                  <c:v>-2172.22222222222</c:v>
                </c:pt>
                <c:pt idx="3264">
                  <c:v>-2167.11111111111</c:v>
                </c:pt>
                <c:pt idx="3265">
                  <c:v>-2164.88888888889</c:v>
                </c:pt>
                <c:pt idx="3266">
                  <c:v>-2163.33333333333</c:v>
                </c:pt>
                <c:pt idx="3267">
                  <c:v>-2162.44444444444</c:v>
                </c:pt>
                <c:pt idx="3268">
                  <c:v>-2161.88888888889</c:v>
                </c:pt>
                <c:pt idx="3269">
                  <c:v>-2148.33333333333</c:v>
                </c:pt>
                <c:pt idx="3270">
                  <c:v>-2148</c:v>
                </c:pt>
                <c:pt idx="3271">
                  <c:v>-2146.22222222222</c:v>
                </c:pt>
                <c:pt idx="3272">
                  <c:v>-2145.22222222222</c:v>
                </c:pt>
                <c:pt idx="3273">
                  <c:v>-2138</c:v>
                </c:pt>
                <c:pt idx="3274">
                  <c:v>-2136.44444444444</c:v>
                </c:pt>
                <c:pt idx="3275">
                  <c:v>-2132.22222222222</c:v>
                </c:pt>
                <c:pt idx="3276">
                  <c:v>-2131.22222222222</c:v>
                </c:pt>
                <c:pt idx="3277">
                  <c:v>-2130.33333333333</c:v>
                </c:pt>
                <c:pt idx="3278">
                  <c:v>-2126.44444444444</c:v>
                </c:pt>
                <c:pt idx="3279">
                  <c:v>-2123.55555555556</c:v>
                </c:pt>
                <c:pt idx="3280">
                  <c:v>-2122.55555555556</c:v>
                </c:pt>
                <c:pt idx="3281">
                  <c:v>-2122.22222222222</c:v>
                </c:pt>
                <c:pt idx="3282">
                  <c:v>-2119.66666666667</c:v>
                </c:pt>
                <c:pt idx="3283">
                  <c:v>-2118.22222222222</c:v>
                </c:pt>
                <c:pt idx="3284">
                  <c:v>-2111.33333333333</c:v>
                </c:pt>
                <c:pt idx="3285">
                  <c:v>-2103.77777777778</c:v>
                </c:pt>
                <c:pt idx="3286">
                  <c:v>-2103</c:v>
                </c:pt>
                <c:pt idx="3287">
                  <c:v>-2097.11111111111</c:v>
                </c:pt>
                <c:pt idx="3288">
                  <c:v>-2097.11111111111</c:v>
                </c:pt>
                <c:pt idx="3289">
                  <c:v>-2095</c:v>
                </c:pt>
                <c:pt idx="3290">
                  <c:v>-2094</c:v>
                </c:pt>
                <c:pt idx="3291">
                  <c:v>-2093.11111111111</c:v>
                </c:pt>
                <c:pt idx="3292">
                  <c:v>-2092</c:v>
                </c:pt>
                <c:pt idx="3293">
                  <c:v>-2092</c:v>
                </c:pt>
                <c:pt idx="3294">
                  <c:v>-2091.44444444444</c:v>
                </c:pt>
                <c:pt idx="3295">
                  <c:v>-2090.11111111111</c:v>
                </c:pt>
                <c:pt idx="3296">
                  <c:v>-2084.77777777778</c:v>
                </c:pt>
                <c:pt idx="3297">
                  <c:v>-2084.66666666667</c:v>
                </c:pt>
                <c:pt idx="3298">
                  <c:v>-2082.77777777778</c:v>
                </c:pt>
                <c:pt idx="3299">
                  <c:v>-2077.55555555556</c:v>
                </c:pt>
                <c:pt idx="3300">
                  <c:v>-2076.22222222222</c:v>
                </c:pt>
                <c:pt idx="3301">
                  <c:v>-2074.66666666667</c:v>
                </c:pt>
                <c:pt idx="3302">
                  <c:v>-2074.11111111111</c:v>
                </c:pt>
                <c:pt idx="3303">
                  <c:v>-2071.22222222222</c:v>
                </c:pt>
                <c:pt idx="3304">
                  <c:v>-2063</c:v>
                </c:pt>
                <c:pt idx="3305">
                  <c:v>-2057.33333333333</c:v>
                </c:pt>
                <c:pt idx="3306">
                  <c:v>-2052.88888888889</c:v>
                </c:pt>
                <c:pt idx="3307">
                  <c:v>-2052.55555555556</c:v>
                </c:pt>
                <c:pt idx="3308">
                  <c:v>-2051.33333333333</c:v>
                </c:pt>
                <c:pt idx="3309">
                  <c:v>-2046.88888888889</c:v>
                </c:pt>
                <c:pt idx="3310">
                  <c:v>-2044</c:v>
                </c:pt>
                <c:pt idx="3311">
                  <c:v>-2041</c:v>
                </c:pt>
                <c:pt idx="3312">
                  <c:v>-2037.44444444444</c:v>
                </c:pt>
                <c:pt idx="3313">
                  <c:v>-2036.88888888889</c:v>
                </c:pt>
                <c:pt idx="3314">
                  <c:v>-2032</c:v>
                </c:pt>
                <c:pt idx="3315">
                  <c:v>-2025.88888888889</c:v>
                </c:pt>
                <c:pt idx="3316">
                  <c:v>-2021.22222222222</c:v>
                </c:pt>
                <c:pt idx="3317">
                  <c:v>-2021.22222222222</c:v>
                </c:pt>
                <c:pt idx="3318">
                  <c:v>-2021.11111111111</c:v>
                </c:pt>
                <c:pt idx="3319">
                  <c:v>-2020.66666666667</c:v>
                </c:pt>
                <c:pt idx="3320">
                  <c:v>-2015.55555555556</c:v>
                </c:pt>
                <c:pt idx="3321">
                  <c:v>-2014.22222222222</c:v>
                </c:pt>
                <c:pt idx="3322">
                  <c:v>-2014</c:v>
                </c:pt>
                <c:pt idx="3323">
                  <c:v>-2006.44444444444</c:v>
                </c:pt>
                <c:pt idx="3324">
                  <c:v>-2003.77777777778</c:v>
                </c:pt>
                <c:pt idx="3325">
                  <c:v>-1999.44444444444</c:v>
                </c:pt>
                <c:pt idx="3326">
                  <c:v>-1996.88888888889</c:v>
                </c:pt>
                <c:pt idx="3327">
                  <c:v>-1994.77777777778</c:v>
                </c:pt>
                <c:pt idx="3328">
                  <c:v>-1992.88888888889</c:v>
                </c:pt>
                <c:pt idx="3329">
                  <c:v>-1990.66666666667</c:v>
                </c:pt>
                <c:pt idx="3330">
                  <c:v>-1989.66666666667</c:v>
                </c:pt>
                <c:pt idx="3331">
                  <c:v>-1987.77777777778</c:v>
                </c:pt>
                <c:pt idx="3332">
                  <c:v>-1987.44444444444</c:v>
                </c:pt>
                <c:pt idx="3333">
                  <c:v>-1985</c:v>
                </c:pt>
                <c:pt idx="3334">
                  <c:v>-1984.22222222222</c:v>
                </c:pt>
                <c:pt idx="3335">
                  <c:v>-1983.77777777778</c:v>
                </c:pt>
                <c:pt idx="3336">
                  <c:v>-1971.55555555556</c:v>
                </c:pt>
                <c:pt idx="3337">
                  <c:v>-1966.22222222222</c:v>
                </c:pt>
                <c:pt idx="3338">
                  <c:v>-1965.77777777778</c:v>
                </c:pt>
                <c:pt idx="3339">
                  <c:v>-1965.66666666667</c:v>
                </c:pt>
                <c:pt idx="3340">
                  <c:v>-1963.11111111111</c:v>
                </c:pt>
                <c:pt idx="3341">
                  <c:v>-1961.11111111111</c:v>
                </c:pt>
                <c:pt idx="3342">
                  <c:v>-1959.77777777778</c:v>
                </c:pt>
                <c:pt idx="3343">
                  <c:v>-1957.77777777778</c:v>
                </c:pt>
                <c:pt idx="3344">
                  <c:v>-1955.77777777778</c:v>
                </c:pt>
                <c:pt idx="3345">
                  <c:v>-1951.33333333333</c:v>
                </c:pt>
                <c:pt idx="3346">
                  <c:v>-1950.22222222222</c:v>
                </c:pt>
                <c:pt idx="3347">
                  <c:v>-1948.44444444444</c:v>
                </c:pt>
                <c:pt idx="3348">
                  <c:v>-1945.44444444444</c:v>
                </c:pt>
                <c:pt idx="3349">
                  <c:v>-1933.44444444444</c:v>
                </c:pt>
                <c:pt idx="3350">
                  <c:v>-1928</c:v>
                </c:pt>
                <c:pt idx="3351">
                  <c:v>-1927.66666666667</c:v>
                </c:pt>
                <c:pt idx="3352">
                  <c:v>-1916.44444444444</c:v>
                </c:pt>
                <c:pt idx="3353">
                  <c:v>-1914.11111111111</c:v>
                </c:pt>
                <c:pt idx="3354">
                  <c:v>-1911.44444444444</c:v>
                </c:pt>
                <c:pt idx="3355">
                  <c:v>-1909.66666666667</c:v>
                </c:pt>
                <c:pt idx="3356">
                  <c:v>-1908.88888888889</c:v>
                </c:pt>
                <c:pt idx="3357">
                  <c:v>-1907.66666666667</c:v>
                </c:pt>
                <c:pt idx="3358">
                  <c:v>-1904.44444444444</c:v>
                </c:pt>
                <c:pt idx="3359">
                  <c:v>-1904.11111111111</c:v>
                </c:pt>
                <c:pt idx="3360">
                  <c:v>-1900.55555555556</c:v>
                </c:pt>
                <c:pt idx="3361">
                  <c:v>-1893.66666666667</c:v>
                </c:pt>
                <c:pt idx="3362">
                  <c:v>-1890.11111111111</c:v>
                </c:pt>
                <c:pt idx="3363">
                  <c:v>-1885.66666666667</c:v>
                </c:pt>
                <c:pt idx="3364">
                  <c:v>-1884.66666666667</c:v>
                </c:pt>
                <c:pt idx="3365">
                  <c:v>-1883.55555555556</c:v>
                </c:pt>
                <c:pt idx="3366">
                  <c:v>-1882.44444444444</c:v>
                </c:pt>
                <c:pt idx="3367">
                  <c:v>-1880.33333333333</c:v>
                </c:pt>
                <c:pt idx="3368">
                  <c:v>-1875.44444444444</c:v>
                </c:pt>
                <c:pt idx="3369">
                  <c:v>-1874.44444444444</c:v>
                </c:pt>
                <c:pt idx="3370">
                  <c:v>-1874.33333333333</c:v>
                </c:pt>
                <c:pt idx="3371">
                  <c:v>-1872.55555555556</c:v>
                </c:pt>
                <c:pt idx="3372">
                  <c:v>-1863.55555555556</c:v>
                </c:pt>
                <c:pt idx="3373">
                  <c:v>-1862.66666666667</c:v>
                </c:pt>
                <c:pt idx="3374">
                  <c:v>-1857.44444444444</c:v>
                </c:pt>
                <c:pt idx="3375">
                  <c:v>-1854</c:v>
                </c:pt>
                <c:pt idx="3376">
                  <c:v>-1848.11111111111</c:v>
                </c:pt>
                <c:pt idx="3377">
                  <c:v>-1843.77777777778</c:v>
                </c:pt>
                <c:pt idx="3378">
                  <c:v>-1843.55555555556</c:v>
                </c:pt>
                <c:pt idx="3379">
                  <c:v>-1836.44444444444</c:v>
                </c:pt>
                <c:pt idx="3380">
                  <c:v>-1835.66666666667</c:v>
                </c:pt>
                <c:pt idx="3381">
                  <c:v>-1818.55555555556</c:v>
                </c:pt>
                <c:pt idx="3382">
                  <c:v>-1814.44444444444</c:v>
                </c:pt>
                <c:pt idx="3383">
                  <c:v>-1809</c:v>
                </c:pt>
                <c:pt idx="3384">
                  <c:v>-1807.22222222222</c:v>
                </c:pt>
                <c:pt idx="3385">
                  <c:v>-1795.66666666667</c:v>
                </c:pt>
                <c:pt idx="3386">
                  <c:v>-1780.22222222222</c:v>
                </c:pt>
                <c:pt idx="3387">
                  <c:v>-1779.88888888889</c:v>
                </c:pt>
                <c:pt idx="3388">
                  <c:v>-1775</c:v>
                </c:pt>
                <c:pt idx="3389">
                  <c:v>-1772.33333333333</c:v>
                </c:pt>
                <c:pt idx="3390">
                  <c:v>-1770.33333333333</c:v>
                </c:pt>
                <c:pt idx="3391">
                  <c:v>-1768.55555555556</c:v>
                </c:pt>
                <c:pt idx="3392">
                  <c:v>-1764.77777777778</c:v>
                </c:pt>
                <c:pt idx="3393">
                  <c:v>-1763.44444444444</c:v>
                </c:pt>
                <c:pt idx="3394">
                  <c:v>-1756.11111111111</c:v>
                </c:pt>
                <c:pt idx="3395">
                  <c:v>-1755.44444444444</c:v>
                </c:pt>
                <c:pt idx="3396">
                  <c:v>-1754.77777777778</c:v>
                </c:pt>
                <c:pt idx="3397">
                  <c:v>-1754.66666666667</c:v>
                </c:pt>
                <c:pt idx="3398">
                  <c:v>-1753.11111111111</c:v>
                </c:pt>
                <c:pt idx="3399">
                  <c:v>-1748.66666666667</c:v>
                </c:pt>
                <c:pt idx="3400">
                  <c:v>-1744.88888888889</c:v>
                </c:pt>
                <c:pt idx="3401">
                  <c:v>-1743.44444444444</c:v>
                </c:pt>
                <c:pt idx="3402">
                  <c:v>-1736.22222222222</c:v>
                </c:pt>
                <c:pt idx="3403">
                  <c:v>-1722.88888888889</c:v>
                </c:pt>
                <c:pt idx="3404">
                  <c:v>-1715.11111111111</c:v>
                </c:pt>
                <c:pt idx="3405">
                  <c:v>-1713.33333333333</c:v>
                </c:pt>
                <c:pt idx="3406">
                  <c:v>-1706</c:v>
                </c:pt>
                <c:pt idx="3407">
                  <c:v>-1700.22222222222</c:v>
                </c:pt>
                <c:pt idx="3408">
                  <c:v>-1698.22222222222</c:v>
                </c:pt>
                <c:pt idx="3409">
                  <c:v>-1697.55555555556</c:v>
                </c:pt>
                <c:pt idx="3410">
                  <c:v>-1689.33333333333</c:v>
                </c:pt>
                <c:pt idx="3411">
                  <c:v>-1684.11111111111</c:v>
                </c:pt>
                <c:pt idx="3412">
                  <c:v>-1680.44444444444</c:v>
                </c:pt>
                <c:pt idx="3413">
                  <c:v>-1673.88888888889</c:v>
                </c:pt>
                <c:pt idx="3414">
                  <c:v>-1671.22222222222</c:v>
                </c:pt>
                <c:pt idx="3415">
                  <c:v>-1659.77777777778</c:v>
                </c:pt>
                <c:pt idx="3416">
                  <c:v>-1656.11111111111</c:v>
                </c:pt>
                <c:pt idx="3417">
                  <c:v>-1653.77777777778</c:v>
                </c:pt>
                <c:pt idx="3418">
                  <c:v>-1652.22222222222</c:v>
                </c:pt>
                <c:pt idx="3419">
                  <c:v>-1646.77777777778</c:v>
                </c:pt>
                <c:pt idx="3420">
                  <c:v>-1642.88888888889</c:v>
                </c:pt>
                <c:pt idx="3421">
                  <c:v>-1634</c:v>
                </c:pt>
                <c:pt idx="3422">
                  <c:v>-1629.77777777778</c:v>
                </c:pt>
                <c:pt idx="3423">
                  <c:v>-1626.55555555556</c:v>
                </c:pt>
                <c:pt idx="3424">
                  <c:v>-1608.66666666667</c:v>
                </c:pt>
                <c:pt idx="3425">
                  <c:v>-1604.77777777778</c:v>
                </c:pt>
                <c:pt idx="3426">
                  <c:v>-1604.44444444444</c:v>
                </c:pt>
                <c:pt idx="3427">
                  <c:v>-1600.33333333333</c:v>
                </c:pt>
                <c:pt idx="3428">
                  <c:v>-1587.66666666667</c:v>
                </c:pt>
                <c:pt idx="3429">
                  <c:v>-1587.22222222222</c:v>
                </c:pt>
                <c:pt idx="3430">
                  <c:v>-1585.88888888889</c:v>
                </c:pt>
                <c:pt idx="3431">
                  <c:v>-1585.22222222222</c:v>
                </c:pt>
                <c:pt idx="3432">
                  <c:v>-1580</c:v>
                </c:pt>
                <c:pt idx="3433">
                  <c:v>-1577.77777777778</c:v>
                </c:pt>
                <c:pt idx="3434">
                  <c:v>-1576.22222222222</c:v>
                </c:pt>
                <c:pt idx="3435">
                  <c:v>-1567.11111111111</c:v>
                </c:pt>
                <c:pt idx="3436">
                  <c:v>-1561.44444444444</c:v>
                </c:pt>
                <c:pt idx="3437">
                  <c:v>-1560.11111111111</c:v>
                </c:pt>
                <c:pt idx="3438">
                  <c:v>-1553.33333333333</c:v>
                </c:pt>
                <c:pt idx="3439">
                  <c:v>-1552</c:v>
                </c:pt>
                <c:pt idx="3440">
                  <c:v>-1551.55555555556</c:v>
                </c:pt>
                <c:pt idx="3441">
                  <c:v>-1549.11111111111</c:v>
                </c:pt>
                <c:pt idx="3442">
                  <c:v>-1546.22222222222</c:v>
                </c:pt>
                <c:pt idx="3443">
                  <c:v>-1543.11111111111</c:v>
                </c:pt>
                <c:pt idx="3444">
                  <c:v>-1532.55555555556</c:v>
                </c:pt>
                <c:pt idx="3445">
                  <c:v>-1530.77777777778</c:v>
                </c:pt>
                <c:pt idx="3446">
                  <c:v>-1530.66666666667</c:v>
                </c:pt>
                <c:pt idx="3447">
                  <c:v>-1528</c:v>
                </c:pt>
                <c:pt idx="3448">
                  <c:v>-1515.11111111111</c:v>
                </c:pt>
                <c:pt idx="3449">
                  <c:v>-1505.11111111111</c:v>
                </c:pt>
                <c:pt idx="3450">
                  <c:v>-1499</c:v>
                </c:pt>
                <c:pt idx="3451">
                  <c:v>-1479.66666666667</c:v>
                </c:pt>
                <c:pt idx="3452">
                  <c:v>-1474.11111111111</c:v>
                </c:pt>
                <c:pt idx="3453">
                  <c:v>-1472.11111111111</c:v>
                </c:pt>
                <c:pt idx="3454">
                  <c:v>-1472.11111111111</c:v>
                </c:pt>
                <c:pt idx="3455">
                  <c:v>-1468.33333333333</c:v>
                </c:pt>
                <c:pt idx="3456">
                  <c:v>-1461.66666666667</c:v>
                </c:pt>
                <c:pt idx="3457">
                  <c:v>-1458.44444444444</c:v>
                </c:pt>
                <c:pt idx="3458">
                  <c:v>-1458.33333333333</c:v>
                </c:pt>
                <c:pt idx="3459">
                  <c:v>-1457.11111111111</c:v>
                </c:pt>
                <c:pt idx="3460">
                  <c:v>-1453.11111111111</c:v>
                </c:pt>
                <c:pt idx="3461">
                  <c:v>-1451.66666666667</c:v>
                </c:pt>
                <c:pt idx="3462">
                  <c:v>-1445.88888888889</c:v>
                </c:pt>
                <c:pt idx="3463">
                  <c:v>-1432.44444444444</c:v>
                </c:pt>
                <c:pt idx="3464">
                  <c:v>-1429.77777777778</c:v>
                </c:pt>
                <c:pt idx="3465">
                  <c:v>-1429.44444444444</c:v>
                </c:pt>
                <c:pt idx="3466">
                  <c:v>-1419.33333333333</c:v>
                </c:pt>
                <c:pt idx="3467">
                  <c:v>-1418.33333333333</c:v>
                </c:pt>
                <c:pt idx="3468">
                  <c:v>-1418.33333333333</c:v>
                </c:pt>
                <c:pt idx="3469">
                  <c:v>-1413.44444444444</c:v>
                </c:pt>
                <c:pt idx="3470">
                  <c:v>-1409</c:v>
                </c:pt>
                <c:pt idx="3471">
                  <c:v>-1406.55555555556</c:v>
                </c:pt>
                <c:pt idx="3472">
                  <c:v>-1403.22222222222</c:v>
                </c:pt>
                <c:pt idx="3473">
                  <c:v>-1396.77777777778</c:v>
                </c:pt>
                <c:pt idx="3474">
                  <c:v>-1394</c:v>
                </c:pt>
                <c:pt idx="3475">
                  <c:v>-1391.88888888889</c:v>
                </c:pt>
                <c:pt idx="3476">
                  <c:v>-1386.88888888889</c:v>
                </c:pt>
                <c:pt idx="3477">
                  <c:v>-1386.22222222222</c:v>
                </c:pt>
                <c:pt idx="3478">
                  <c:v>-1385.11111111111</c:v>
                </c:pt>
                <c:pt idx="3479">
                  <c:v>-1382.77777777778</c:v>
                </c:pt>
                <c:pt idx="3480">
                  <c:v>-1378.66666666667</c:v>
                </c:pt>
                <c:pt idx="3481">
                  <c:v>-1377.66666666667</c:v>
                </c:pt>
                <c:pt idx="3482">
                  <c:v>-1373</c:v>
                </c:pt>
                <c:pt idx="3483">
                  <c:v>-1366.88888888889</c:v>
                </c:pt>
                <c:pt idx="3484">
                  <c:v>-1357.44444444444</c:v>
                </c:pt>
                <c:pt idx="3485">
                  <c:v>-1351.11111111111</c:v>
                </c:pt>
                <c:pt idx="3486">
                  <c:v>-1350.66666666667</c:v>
                </c:pt>
                <c:pt idx="3487">
                  <c:v>-1345.55555555556</c:v>
                </c:pt>
                <c:pt idx="3488">
                  <c:v>-1345</c:v>
                </c:pt>
                <c:pt idx="3489">
                  <c:v>-1344.11111111111</c:v>
                </c:pt>
                <c:pt idx="3490">
                  <c:v>-1341.22222222222</c:v>
                </c:pt>
                <c:pt idx="3491">
                  <c:v>-1339.33333333333</c:v>
                </c:pt>
                <c:pt idx="3492">
                  <c:v>-1331.11111111111</c:v>
                </c:pt>
                <c:pt idx="3493">
                  <c:v>-1330</c:v>
                </c:pt>
                <c:pt idx="3494">
                  <c:v>-1326.77777777778</c:v>
                </c:pt>
                <c:pt idx="3495">
                  <c:v>-1322.11111111111</c:v>
                </c:pt>
                <c:pt idx="3496">
                  <c:v>-1321.88888888889</c:v>
                </c:pt>
                <c:pt idx="3497">
                  <c:v>-1321.33333333333</c:v>
                </c:pt>
                <c:pt idx="3498">
                  <c:v>-1321</c:v>
                </c:pt>
                <c:pt idx="3499">
                  <c:v>-1317.33333333333</c:v>
                </c:pt>
                <c:pt idx="3500">
                  <c:v>-1314.33333333333</c:v>
                </c:pt>
                <c:pt idx="3501">
                  <c:v>-1314.11111111111</c:v>
                </c:pt>
                <c:pt idx="3502">
                  <c:v>-1313.11111111111</c:v>
                </c:pt>
                <c:pt idx="3503">
                  <c:v>-1311.22222222222</c:v>
                </c:pt>
                <c:pt idx="3504">
                  <c:v>-1306.44444444444</c:v>
                </c:pt>
                <c:pt idx="3505">
                  <c:v>-1306.11111111111</c:v>
                </c:pt>
                <c:pt idx="3506">
                  <c:v>-1304.33333333333</c:v>
                </c:pt>
                <c:pt idx="3507">
                  <c:v>-1302.55555555556</c:v>
                </c:pt>
                <c:pt idx="3508">
                  <c:v>-1301.55555555556</c:v>
                </c:pt>
                <c:pt idx="3509">
                  <c:v>-1299.44444444444</c:v>
                </c:pt>
                <c:pt idx="3510">
                  <c:v>-1298.22222222222</c:v>
                </c:pt>
                <c:pt idx="3511">
                  <c:v>-1297.66666666667</c:v>
                </c:pt>
                <c:pt idx="3512">
                  <c:v>-1296.77777777778</c:v>
                </c:pt>
                <c:pt idx="3513">
                  <c:v>-1296</c:v>
                </c:pt>
                <c:pt idx="3514">
                  <c:v>-1293.88888888889</c:v>
                </c:pt>
                <c:pt idx="3515">
                  <c:v>-1289.22222222222</c:v>
                </c:pt>
                <c:pt idx="3516">
                  <c:v>-1288.55555555556</c:v>
                </c:pt>
                <c:pt idx="3517">
                  <c:v>-1286.55555555556</c:v>
                </c:pt>
                <c:pt idx="3518">
                  <c:v>-1285.44444444444</c:v>
                </c:pt>
                <c:pt idx="3519">
                  <c:v>-1284.11111111111</c:v>
                </c:pt>
                <c:pt idx="3520">
                  <c:v>-1281.77777777778</c:v>
                </c:pt>
                <c:pt idx="3521">
                  <c:v>-1277</c:v>
                </c:pt>
                <c:pt idx="3522">
                  <c:v>-1276.66666666667</c:v>
                </c:pt>
                <c:pt idx="3523">
                  <c:v>-1276.22222222222</c:v>
                </c:pt>
                <c:pt idx="3524">
                  <c:v>-1275.44444444444</c:v>
                </c:pt>
                <c:pt idx="3525">
                  <c:v>-1274</c:v>
                </c:pt>
                <c:pt idx="3526">
                  <c:v>-1259.88888888889</c:v>
                </c:pt>
                <c:pt idx="3527">
                  <c:v>-1257.66666666667</c:v>
                </c:pt>
                <c:pt idx="3528">
                  <c:v>-1256.11111111111</c:v>
                </c:pt>
                <c:pt idx="3529">
                  <c:v>-1249.44444444444</c:v>
                </c:pt>
                <c:pt idx="3530">
                  <c:v>-1243</c:v>
                </c:pt>
                <c:pt idx="3531">
                  <c:v>-1239.44444444444</c:v>
                </c:pt>
                <c:pt idx="3532">
                  <c:v>-1237.77777777778</c:v>
                </c:pt>
                <c:pt idx="3533">
                  <c:v>-1231.33333333333</c:v>
                </c:pt>
                <c:pt idx="3534">
                  <c:v>-1230.88888888889</c:v>
                </c:pt>
                <c:pt idx="3535">
                  <c:v>-1230.44444444444</c:v>
                </c:pt>
                <c:pt idx="3536">
                  <c:v>-1226.22222222222</c:v>
                </c:pt>
                <c:pt idx="3537">
                  <c:v>-1226.11111111111</c:v>
                </c:pt>
                <c:pt idx="3538">
                  <c:v>-1216.55555555556</c:v>
                </c:pt>
                <c:pt idx="3539">
                  <c:v>-1215.11111111111</c:v>
                </c:pt>
                <c:pt idx="3540">
                  <c:v>-1208.22222222222</c:v>
                </c:pt>
                <c:pt idx="3541">
                  <c:v>-1201.11111111111</c:v>
                </c:pt>
                <c:pt idx="3542">
                  <c:v>-1198.11111111111</c:v>
                </c:pt>
                <c:pt idx="3543">
                  <c:v>-1194.88888888889</c:v>
                </c:pt>
                <c:pt idx="3544">
                  <c:v>-1188.77777777778</c:v>
                </c:pt>
                <c:pt idx="3545">
                  <c:v>-1183.33333333333</c:v>
                </c:pt>
                <c:pt idx="3546">
                  <c:v>-1183.22222222222</c:v>
                </c:pt>
                <c:pt idx="3547">
                  <c:v>-1182.44444444444</c:v>
                </c:pt>
                <c:pt idx="3548">
                  <c:v>-1181</c:v>
                </c:pt>
                <c:pt idx="3549">
                  <c:v>-1179.55555555556</c:v>
                </c:pt>
                <c:pt idx="3550">
                  <c:v>-1175.55555555556</c:v>
                </c:pt>
                <c:pt idx="3551">
                  <c:v>-1174.11111111111</c:v>
                </c:pt>
                <c:pt idx="3552">
                  <c:v>-1171.11111111111</c:v>
                </c:pt>
                <c:pt idx="3553">
                  <c:v>-1164.44444444444</c:v>
                </c:pt>
                <c:pt idx="3554">
                  <c:v>-1162.11111111111</c:v>
                </c:pt>
                <c:pt idx="3555">
                  <c:v>-1161.44444444444</c:v>
                </c:pt>
                <c:pt idx="3556">
                  <c:v>-1159.55555555556</c:v>
                </c:pt>
                <c:pt idx="3557">
                  <c:v>-1152.55555555556</c:v>
                </c:pt>
                <c:pt idx="3558">
                  <c:v>-1144.44444444444</c:v>
                </c:pt>
                <c:pt idx="3559">
                  <c:v>-1143.77777777778</c:v>
                </c:pt>
                <c:pt idx="3560">
                  <c:v>-1137.77777777778</c:v>
                </c:pt>
                <c:pt idx="3561">
                  <c:v>-1128.77777777778</c:v>
                </c:pt>
                <c:pt idx="3562">
                  <c:v>-1113.44444444444</c:v>
                </c:pt>
                <c:pt idx="3563">
                  <c:v>-1113.22222222222</c:v>
                </c:pt>
                <c:pt idx="3564">
                  <c:v>-1110.55555555556</c:v>
                </c:pt>
                <c:pt idx="3565">
                  <c:v>-1110.33333333333</c:v>
                </c:pt>
                <c:pt idx="3566">
                  <c:v>-1108.77777777778</c:v>
                </c:pt>
                <c:pt idx="3567">
                  <c:v>-1104.66666666667</c:v>
                </c:pt>
                <c:pt idx="3568">
                  <c:v>-1095.33333333333</c:v>
                </c:pt>
                <c:pt idx="3569">
                  <c:v>-1094.44444444444</c:v>
                </c:pt>
                <c:pt idx="3570">
                  <c:v>-1092.88888888889</c:v>
                </c:pt>
                <c:pt idx="3571">
                  <c:v>-1088</c:v>
                </c:pt>
                <c:pt idx="3572">
                  <c:v>-1080.55555555556</c:v>
                </c:pt>
                <c:pt idx="3573">
                  <c:v>-1077.22222222222</c:v>
                </c:pt>
                <c:pt idx="3574">
                  <c:v>-1073.11111111111</c:v>
                </c:pt>
                <c:pt idx="3575">
                  <c:v>-1064.66666666667</c:v>
                </c:pt>
                <c:pt idx="3576">
                  <c:v>-1060.88888888889</c:v>
                </c:pt>
                <c:pt idx="3577">
                  <c:v>-1049.33333333333</c:v>
                </c:pt>
                <c:pt idx="3578">
                  <c:v>-1047.22222222222</c:v>
                </c:pt>
                <c:pt idx="3579">
                  <c:v>-1043.88888888889</c:v>
                </c:pt>
                <c:pt idx="3580">
                  <c:v>-1043.11111111111</c:v>
                </c:pt>
                <c:pt idx="3581">
                  <c:v>-1042.33333333333</c:v>
                </c:pt>
                <c:pt idx="3582">
                  <c:v>-1034.88888888889</c:v>
                </c:pt>
                <c:pt idx="3583">
                  <c:v>-1034</c:v>
                </c:pt>
                <c:pt idx="3584">
                  <c:v>-1030.88888888889</c:v>
                </c:pt>
                <c:pt idx="3585">
                  <c:v>-1030.33333333333</c:v>
                </c:pt>
                <c:pt idx="3586">
                  <c:v>-1022.22222222222</c:v>
                </c:pt>
                <c:pt idx="3587">
                  <c:v>-1011.88888888889</c:v>
                </c:pt>
                <c:pt idx="3588">
                  <c:v>-999.666666666667</c:v>
                </c:pt>
                <c:pt idx="3589">
                  <c:v>-997.111111111111</c:v>
                </c:pt>
                <c:pt idx="3590">
                  <c:v>-994.111111111111</c:v>
                </c:pt>
                <c:pt idx="3591">
                  <c:v>-991.777777777778</c:v>
                </c:pt>
                <c:pt idx="3592">
                  <c:v>-991.777777777778</c:v>
                </c:pt>
                <c:pt idx="3593">
                  <c:v>-982.222222222222</c:v>
                </c:pt>
                <c:pt idx="3594">
                  <c:v>-981.888888888889</c:v>
                </c:pt>
                <c:pt idx="3595">
                  <c:v>-976.333333333333</c:v>
                </c:pt>
                <c:pt idx="3596">
                  <c:v>-974.111111111111</c:v>
                </c:pt>
                <c:pt idx="3597">
                  <c:v>-968.888888888889</c:v>
                </c:pt>
                <c:pt idx="3598">
                  <c:v>-968.111111111111</c:v>
                </c:pt>
                <c:pt idx="3599">
                  <c:v>-965.777777777778</c:v>
                </c:pt>
                <c:pt idx="3600">
                  <c:v>-959.555555555556</c:v>
                </c:pt>
                <c:pt idx="3601">
                  <c:v>-951</c:v>
                </c:pt>
                <c:pt idx="3602">
                  <c:v>-944</c:v>
                </c:pt>
                <c:pt idx="3603">
                  <c:v>-942.777777777778</c:v>
                </c:pt>
                <c:pt idx="3604">
                  <c:v>-939.555555555556</c:v>
                </c:pt>
                <c:pt idx="3605">
                  <c:v>-936.888888888889</c:v>
                </c:pt>
                <c:pt idx="3606">
                  <c:v>-929.444444444444</c:v>
                </c:pt>
                <c:pt idx="3607">
                  <c:v>-929.444444444444</c:v>
                </c:pt>
                <c:pt idx="3608">
                  <c:v>-928</c:v>
                </c:pt>
                <c:pt idx="3609">
                  <c:v>-926.333333333333</c:v>
                </c:pt>
                <c:pt idx="3610">
                  <c:v>-921</c:v>
                </c:pt>
                <c:pt idx="3611">
                  <c:v>-920.333333333333</c:v>
                </c:pt>
                <c:pt idx="3612">
                  <c:v>-912.555555555556</c:v>
                </c:pt>
                <c:pt idx="3613">
                  <c:v>-912.555555555556</c:v>
                </c:pt>
                <c:pt idx="3614">
                  <c:v>-909.333333333333</c:v>
                </c:pt>
                <c:pt idx="3615">
                  <c:v>-908.111111111111</c:v>
                </c:pt>
                <c:pt idx="3616">
                  <c:v>-902.888888888889</c:v>
                </c:pt>
                <c:pt idx="3617">
                  <c:v>-897.666666666667</c:v>
                </c:pt>
                <c:pt idx="3618">
                  <c:v>-897.555555555556</c:v>
                </c:pt>
                <c:pt idx="3619">
                  <c:v>-892.222222222222</c:v>
                </c:pt>
                <c:pt idx="3620">
                  <c:v>-890</c:v>
                </c:pt>
                <c:pt idx="3621">
                  <c:v>-889.666666666667</c:v>
                </c:pt>
                <c:pt idx="3622">
                  <c:v>-886.333333333333</c:v>
                </c:pt>
                <c:pt idx="3623">
                  <c:v>-883.666666666667</c:v>
                </c:pt>
                <c:pt idx="3624">
                  <c:v>-880</c:v>
                </c:pt>
                <c:pt idx="3625">
                  <c:v>-879.222222222222</c:v>
                </c:pt>
                <c:pt idx="3626">
                  <c:v>-878.777777777778</c:v>
                </c:pt>
                <c:pt idx="3627">
                  <c:v>-878.333333333333</c:v>
                </c:pt>
                <c:pt idx="3628">
                  <c:v>-876.111111111111</c:v>
                </c:pt>
                <c:pt idx="3629">
                  <c:v>-875.333333333333</c:v>
                </c:pt>
                <c:pt idx="3630">
                  <c:v>-871.444444444444</c:v>
                </c:pt>
                <c:pt idx="3631">
                  <c:v>-869.888888888889</c:v>
                </c:pt>
                <c:pt idx="3632">
                  <c:v>-852</c:v>
                </c:pt>
                <c:pt idx="3633">
                  <c:v>-838.555555555556</c:v>
                </c:pt>
                <c:pt idx="3634">
                  <c:v>-833.111111111111</c:v>
                </c:pt>
                <c:pt idx="3635">
                  <c:v>-832.777777777778</c:v>
                </c:pt>
                <c:pt idx="3636">
                  <c:v>-832.555555555556</c:v>
                </c:pt>
                <c:pt idx="3637">
                  <c:v>-813.222222222222</c:v>
                </c:pt>
                <c:pt idx="3638">
                  <c:v>-799.222222222222</c:v>
                </c:pt>
                <c:pt idx="3639">
                  <c:v>-788.222222222222</c:v>
                </c:pt>
                <c:pt idx="3640">
                  <c:v>-780.555555555556</c:v>
                </c:pt>
                <c:pt idx="3641">
                  <c:v>-780</c:v>
                </c:pt>
                <c:pt idx="3642">
                  <c:v>-779.111111111111</c:v>
                </c:pt>
                <c:pt idx="3643">
                  <c:v>-772.666666666667</c:v>
                </c:pt>
                <c:pt idx="3644">
                  <c:v>-772.444444444445</c:v>
                </c:pt>
                <c:pt idx="3645">
                  <c:v>-769.444444444444</c:v>
                </c:pt>
                <c:pt idx="3646">
                  <c:v>-767.222222222222</c:v>
                </c:pt>
                <c:pt idx="3647">
                  <c:v>-758.222222222222</c:v>
                </c:pt>
                <c:pt idx="3648">
                  <c:v>-749.888888888889</c:v>
                </c:pt>
                <c:pt idx="3649">
                  <c:v>-749.555555555556</c:v>
                </c:pt>
                <c:pt idx="3650">
                  <c:v>-744.666666666667</c:v>
                </c:pt>
                <c:pt idx="3651">
                  <c:v>-744.444444444444</c:v>
                </c:pt>
                <c:pt idx="3652">
                  <c:v>-742.777777777778</c:v>
                </c:pt>
                <c:pt idx="3653">
                  <c:v>-738.888888888889</c:v>
                </c:pt>
                <c:pt idx="3654">
                  <c:v>-737.666666666667</c:v>
                </c:pt>
                <c:pt idx="3655">
                  <c:v>-729.888888888889</c:v>
                </c:pt>
                <c:pt idx="3656">
                  <c:v>-725.888888888889</c:v>
                </c:pt>
                <c:pt idx="3657">
                  <c:v>-718.777777777778</c:v>
                </c:pt>
                <c:pt idx="3658">
                  <c:v>-717.555555555556</c:v>
                </c:pt>
                <c:pt idx="3659">
                  <c:v>-704.666666666667</c:v>
                </c:pt>
                <c:pt idx="3660">
                  <c:v>-701.666666666667</c:v>
                </c:pt>
                <c:pt idx="3661">
                  <c:v>-701.222222222222</c:v>
                </c:pt>
                <c:pt idx="3662">
                  <c:v>-700.777777777778</c:v>
                </c:pt>
                <c:pt idx="3663">
                  <c:v>-698.333333333333</c:v>
                </c:pt>
                <c:pt idx="3664">
                  <c:v>-681.222222222222</c:v>
                </c:pt>
                <c:pt idx="3665">
                  <c:v>-680.666666666667</c:v>
                </c:pt>
                <c:pt idx="3666">
                  <c:v>-678.666666666667</c:v>
                </c:pt>
                <c:pt idx="3667">
                  <c:v>-678.444444444444</c:v>
                </c:pt>
                <c:pt idx="3668">
                  <c:v>-671.888888888889</c:v>
                </c:pt>
                <c:pt idx="3669">
                  <c:v>-668</c:v>
                </c:pt>
                <c:pt idx="3670">
                  <c:v>-664</c:v>
                </c:pt>
                <c:pt idx="3671">
                  <c:v>-661.777777777778</c:v>
                </c:pt>
                <c:pt idx="3672">
                  <c:v>-658</c:v>
                </c:pt>
                <c:pt idx="3673">
                  <c:v>-650.555555555556</c:v>
                </c:pt>
                <c:pt idx="3674">
                  <c:v>-648.777777777778</c:v>
                </c:pt>
                <c:pt idx="3675">
                  <c:v>-637.555555555556</c:v>
                </c:pt>
                <c:pt idx="3676">
                  <c:v>-637.555555555556</c:v>
                </c:pt>
                <c:pt idx="3677">
                  <c:v>-635.222222222222</c:v>
                </c:pt>
                <c:pt idx="3678">
                  <c:v>-627.777777777778</c:v>
                </c:pt>
                <c:pt idx="3679">
                  <c:v>-627.555555555556</c:v>
                </c:pt>
                <c:pt idx="3680">
                  <c:v>-626.777777777778</c:v>
                </c:pt>
                <c:pt idx="3681">
                  <c:v>-622</c:v>
                </c:pt>
                <c:pt idx="3682">
                  <c:v>-614.222222222222</c:v>
                </c:pt>
                <c:pt idx="3683">
                  <c:v>-611.333333333333</c:v>
                </c:pt>
                <c:pt idx="3684">
                  <c:v>-606.444444444445</c:v>
                </c:pt>
                <c:pt idx="3685">
                  <c:v>-603.222222222222</c:v>
                </c:pt>
                <c:pt idx="3686">
                  <c:v>-602</c:v>
                </c:pt>
                <c:pt idx="3687">
                  <c:v>-598.111111111111</c:v>
                </c:pt>
                <c:pt idx="3688">
                  <c:v>-589.777777777778</c:v>
                </c:pt>
                <c:pt idx="3689">
                  <c:v>-589.666666666667</c:v>
                </c:pt>
                <c:pt idx="3690">
                  <c:v>-587.777777777778</c:v>
                </c:pt>
                <c:pt idx="3691">
                  <c:v>-586.333333333333</c:v>
                </c:pt>
                <c:pt idx="3692">
                  <c:v>-581</c:v>
                </c:pt>
                <c:pt idx="3693">
                  <c:v>-579.444444444444</c:v>
                </c:pt>
                <c:pt idx="3694">
                  <c:v>-577.111111111111</c:v>
                </c:pt>
                <c:pt idx="3695">
                  <c:v>-573.888888888889</c:v>
                </c:pt>
                <c:pt idx="3696">
                  <c:v>-572.111111111111</c:v>
                </c:pt>
                <c:pt idx="3697">
                  <c:v>-571.555555555556</c:v>
                </c:pt>
                <c:pt idx="3698">
                  <c:v>-570.444444444444</c:v>
                </c:pt>
                <c:pt idx="3699">
                  <c:v>-570.333333333333</c:v>
                </c:pt>
                <c:pt idx="3700">
                  <c:v>-569.555555555556</c:v>
                </c:pt>
                <c:pt idx="3701">
                  <c:v>-569</c:v>
                </c:pt>
                <c:pt idx="3702">
                  <c:v>-568.222222222222</c:v>
                </c:pt>
                <c:pt idx="3703">
                  <c:v>-567.222222222222</c:v>
                </c:pt>
                <c:pt idx="3704">
                  <c:v>-566.777777777778</c:v>
                </c:pt>
                <c:pt idx="3705">
                  <c:v>-565.111111111111</c:v>
                </c:pt>
                <c:pt idx="3706">
                  <c:v>-563.777777777778</c:v>
                </c:pt>
                <c:pt idx="3707">
                  <c:v>-560.555555555556</c:v>
                </c:pt>
                <c:pt idx="3708">
                  <c:v>-557.444444444444</c:v>
                </c:pt>
                <c:pt idx="3709">
                  <c:v>-552.666666666667</c:v>
                </c:pt>
                <c:pt idx="3710">
                  <c:v>-549.555555555556</c:v>
                </c:pt>
                <c:pt idx="3711">
                  <c:v>-548</c:v>
                </c:pt>
                <c:pt idx="3712">
                  <c:v>-543.555555555556</c:v>
                </c:pt>
                <c:pt idx="3713">
                  <c:v>-542.888888888889</c:v>
                </c:pt>
                <c:pt idx="3714">
                  <c:v>-541.222222222222</c:v>
                </c:pt>
                <c:pt idx="3715">
                  <c:v>-540.222222222222</c:v>
                </c:pt>
                <c:pt idx="3716">
                  <c:v>-539</c:v>
                </c:pt>
                <c:pt idx="3717">
                  <c:v>-536.888888888889</c:v>
                </c:pt>
                <c:pt idx="3718">
                  <c:v>-536.222222222222</c:v>
                </c:pt>
                <c:pt idx="3719">
                  <c:v>-535.666666666667</c:v>
                </c:pt>
                <c:pt idx="3720">
                  <c:v>-534.555555555556</c:v>
                </c:pt>
                <c:pt idx="3721">
                  <c:v>-534.333333333333</c:v>
                </c:pt>
                <c:pt idx="3722">
                  <c:v>-531.333333333333</c:v>
                </c:pt>
                <c:pt idx="3723">
                  <c:v>-526.666666666667</c:v>
                </c:pt>
                <c:pt idx="3724">
                  <c:v>-526.222222222222</c:v>
                </c:pt>
                <c:pt idx="3725">
                  <c:v>-525.888888888889</c:v>
                </c:pt>
                <c:pt idx="3726">
                  <c:v>-523.666666666667</c:v>
                </c:pt>
                <c:pt idx="3727">
                  <c:v>-522.777777777778</c:v>
                </c:pt>
                <c:pt idx="3728">
                  <c:v>-511.888888888889</c:v>
                </c:pt>
                <c:pt idx="3729">
                  <c:v>-502.333333333333</c:v>
                </c:pt>
                <c:pt idx="3730">
                  <c:v>-501.333333333333</c:v>
                </c:pt>
                <c:pt idx="3731">
                  <c:v>-499.444444444444</c:v>
                </c:pt>
                <c:pt idx="3732">
                  <c:v>-498.888888888889</c:v>
                </c:pt>
                <c:pt idx="3733">
                  <c:v>-498.333333333333</c:v>
                </c:pt>
                <c:pt idx="3734">
                  <c:v>-497.111111111111</c:v>
                </c:pt>
                <c:pt idx="3735">
                  <c:v>-485.555555555556</c:v>
                </c:pt>
                <c:pt idx="3736">
                  <c:v>-474.444444444444</c:v>
                </c:pt>
                <c:pt idx="3737">
                  <c:v>-473.111111111111</c:v>
                </c:pt>
                <c:pt idx="3738">
                  <c:v>-472.777777777778</c:v>
                </c:pt>
                <c:pt idx="3739">
                  <c:v>-472.333333333333</c:v>
                </c:pt>
                <c:pt idx="3740">
                  <c:v>-469.888888888889</c:v>
                </c:pt>
                <c:pt idx="3741">
                  <c:v>-467.777777777778</c:v>
                </c:pt>
                <c:pt idx="3742">
                  <c:v>-460.666666666667</c:v>
                </c:pt>
                <c:pt idx="3743">
                  <c:v>-454.222222222222</c:v>
                </c:pt>
                <c:pt idx="3744">
                  <c:v>-451.222222222222</c:v>
                </c:pt>
                <c:pt idx="3745">
                  <c:v>-448.555555555556</c:v>
                </c:pt>
                <c:pt idx="3746">
                  <c:v>-447.777777777778</c:v>
                </c:pt>
                <c:pt idx="3747">
                  <c:v>-444.222222222222</c:v>
                </c:pt>
                <c:pt idx="3748">
                  <c:v>-442.666666666667</c:v>
                </c:pt>
                <c:pt idx="3749">
                  <c:v>-435.666666666667</c:v>
                </c:pt>
                <c:pt idx="3750">
                  <c:v>-434</c:v>
                </c:pt>
                <c:pt idx="3751">
                  <c:v>-421.111111111111</c:v>
                </c:pt>
                <c:pt idx="3752">
                  <c:v>-418.888888888889</c:v>
                </c:pt>
                <c:pt idx="3753">
                  <c:v>-416.777777777778</c:v>
                </c:pt>
                <c:pt idx="3754">
                  <c:v>-410.222222222222</c:v>
                </c:pt>
                <c:pt idx="3755">
                  <c:v>-409.777777777778</c:v>
                </c:pt>
                <c:pt idx="3756">
                  <c:v>-406.111111111111</c:v>
                </c:pt>
                <c:pt idx="3757">
                  <c:v>-404.666666666667</c:v>
                </c:pt>
                <c:pt idx="3758">
                  <c:v>-404</c:v>
                </c:pt>
                <c:pt idx="3759">
                  <c:v>-400.333333333333</c:v>
                </c:pt>
                <c:pt idx="3760">
                  <c:v>-397.333333333333</c:v>
                </c:pt>
                <c:pt idx="3761">
                  <c:v>-396.333333333333</c:v>
                </c:pt>
                <c:pt idx="3762">
                  <c:v>-395.444444444444</c:v>
                </c:pt>
                <c:pt idx="3763">
                  <c:v>-393.666666666667</c:v>
                </c:pt>
                <c:pt idx="3764">
                  <c:v>-392.111111111111</c:v>
                </c:pt>
                <c:pt idx="3765">
                  <c:v>-391.222222222222</c:v>
                </c:pt>
                <c:pt idx="3766">
                  <c:v>-385.888888888889</c:v>
                </c:pt>
                <c:pt idx="3767">
                  <c:v>-382.777777777778</c:v>
                </c:pt>
                <c:pt idx="3768">
                  <c:v>-381.777777777778</c:v>
                </c:pt>
                <c:pt idx="3769">
                  <c:v>-378.444444444444</c:v>
                </c:pt>
                <c:pt idx="3770">
                  <c:v>-376</c:v>
                </c:pt>
                <c:pt idx="3771">
                  <c:v>-370.444444444444</c:v>
                </c:pt>
                <c:pt idx="3772">
                  <c:v>-369.444444444444</c:v>
                </c:pt>
                <c:pt idx="3773">
                  <c:v>-364.555555555556</c:v>
                </c:pt>
                <c:pt idx="3774">
                  <c:v>-362.666666666667</c:v>
                </c:pt>
                <c:pt idx="3775">
                  <c:v>-362.222222222222</c:v>
                </c:pt>
                <c:pt idx="3776">
                  <c:v>-356.111111111111</c:v>
                </c:pt>
                <c:pt idx="3777">
                  <c:v>-355.555555555556</c:v>
                </c:pt>
                <c:pt idx="3778">
                  <c:v>-353.888888888889</c:v>
                </c:pt>
                <c:pt idx="3779">
                  <c:v>-353.777777777778</c:v>
                </c:pt>
                <c:pt idx="3780">
                  <c:v>-349.888888888889</c:v>
                </c:pt>
                <c:pt idx="3781">
                  <c:v>-339</c:v>
                </c:pt>
                <c:pt idx="3782">
                  <c:v>-337.111111111111</c:v>
                </c:pt>
                <c:pt idx="3783">
                  <c:v>-331.666666666667</c:v>
                </c:pt>
                <c:pt idx="3784">
                  <c:v>-318.444444444444</c:v>
                </c:pt>
                <c:pt idx="3785">
                  <c:v>-314.777777777778</c:v>
                </c:pt>
                <c:pt idx="3786">
                  <c:v>-312</c:v>
                </c:pt>
                <c:pt idx="3787">
                  <c:v>-303.555555555556</c:v>
                </c:pt>
                <c:pt idx="3788">
                  <c:v>-300.555555555556</c:v>
                </c:pt>
                <c:pt idx="3789">
                  <c:v>-298.111111111111</c:v>
                </c:pt>
                <c:pt idx="3790">
                  <c:v>-297.111111111111</c:v>
                </c:pt>
                <c:pt idx="3791">
                  <c:v>-295.666666666667</c:v>
                </c:pt>
                <c:pt idx="3792">
                  <c:v>-294</c:v>
                </c:pt>
                <c:pt idx="3793">
                  <c:v>-289.444444444444</c:v>
                </c:pt>
                <c:pt idx="3794">
                  <c:v>-288.555555555556</c:v>
                </c:pt>
                <c:pt idx="3795">
                  <c:v>-283.222222222222</c:v>
                </c:pt>
                <c:pt idx="3796">
                  <c:v>-283.111111111111</c:v>
                </c:pt>
                <c:pt idx="3797">
                  <c:v>-283</c:v>
                </c:pt>
                <c:pt idx="3798">
                  <c:v>-277.666666666667</c:v>
                </c:pt>
                <c:pt idx="3799">
                  <c:v>-276</c:v>
                </c:pt>
                <c:pt idx="3800">
                  <c:v>-275.777777777778</c:v>
                </c:pt>
                <c:pt idx="3801">
                  <c:v>-275.222222222222</c:v>
                </c:pt>
                <c:pt idx="3802">
                  <c:v>-269.111111111111</c:v>
                </c:pt>
                <c:pt idx="3803">
                  <c:v>-267.444444444444</c:v>
                </c:pt>
                <c:pt idx="3804">
                  <c:v>-265</c:v>
                </c:pt>
                <c:pt idx="3805">
                  <c:v>-260.777777777778</c:v>
                </c:pt>
                <c:pt idx="3806">
                  <c:v>-260.333333333333</c:v>
                </c:pt>
                <c:pt idx="3807">
                  <c:v>-260.111111111111</c:v>
                </c:pt>
                <c:pt idx="3808">
                  <c:v>-258.333333333333</c:v>
                </c:pt>
                <c:pt idx="3809">
                  <c:v>-257.777777777778</c:v>
                </c:pt>
                <c:pt idx="3810">
                  <c:v>-255.555555555556</c:v>
                </c:pt>
                <c:pt idx="3811">
                  <c:v>-255.222222222222</c:v>
                </c:pt>
                <c:pt idx="3812">
                  <c:v>-255.111111111111</c:v>
                </c:pt>
                <c:pt idx="3813">
                  <c:v>-252.777777777778</c:v>
                </c:pt>
                <c:pt idx="3814">
                  <c:v>-252.666666666667</c:v>
                </c:pt>
                <c:pt idx="3815">
                  <c:v>-251.555555555556</c:v>
                </c:pt>
                <c:pt idx="3816">
                  <c:v>-249.777777777778</c:v>
                </c:pt>
                <c:pt idx="3817">
                  <c:v>-245.777777777778</c:v>
                </c:pt>
                <c:pt idx="3818">
                  <c:v>-244</c:v>
                </c:pt>
                <c:pt idx="3819">
                  <c:v>-243.333333333333</c:v>
                </c:pt>
                <c:pt idx="3820">
                  <c:v>-241.777777777778</c:v>
                </c:pt>
                <c:pt idx="3821">
                  <c:v>-239.555555555556</c:v>
                </c:pt>
                <c:pt idx="3822">
                  <c:v>-236.888888888889</c:v>
                </c:pt>
                <c:pt idx="3823">
                  <c:v>-235.111111111111</c:v>
                </c:pt>
                <c:pt idx="3824">
                  <c:v>-234.222222222222</c:v>
                </c:pt>
                <c:pt idx="3825">
                  <c:v>-233.222222222222</c:v>
                </c:pt>
                <c:pt idx="3826">
                  <c:v>-232.333333333333</c:v>
                </c:pt>
                <c:pt idx="3827">
                  <c:v>-229.444444444444</c:v>
                </c:pt>
                <c:pt idx="3828">
                  <c:v>-228.444444444444</c:v>
                </c:pt>
                <c:pt idx="3829">
                  <c:v>-225.333333333333</c:v>
                </c:pt>
                <c:pt idx="3830">
                  <c:v>-222.777777777778</c:v>
                </c:pt>
                <c:pt idx="3831">
                  <c:v>-220.222222222222</c:v>
                </c:pt>
                <c:pt idx="3832">
                  <c:v>-220.111111111111</c:v>
                </c:pt>
                <c:pt idx="3833">
                  <c:v>-219.111111111111</c:v>
                </c:pt>
                <c:pt idx="3834">
                  <c:v>-218</c:v>
                </c:pt>
                <c:pt idx="3835">
                  <c:v>-216.222222222222</c:v>
                </c:pt>
                <c:pt idx="3836">
                  <c:v>-215.777777777778</c:v>
                </c:pt>
                <c:pt idx="3837">
                  <c:v>-211.888888888889</c:v>
                </c:pt>
                <c:pt idx="3838">
                  <c:v>-211.888888888889</c:v>
                </c:pt>
                <c:pt idx="3839">
                  <c:v>-210.666666666667</c:v>
                </c:pt>
                <c:pt idx="3840">
                  <c:v>-206.222222222222</c:v>
                </c:pt>
                <c:pt idx="3841">
                  <c:v>-203.222222222222</c:v>
                </c:pt>
                <c:pt idx="3842">
                  <c:v>-202.333333333333</c:v>
                </c:pt>
                <c:pt idx="3843">
                  <c:v>-198.333333333333</c:v>
                </c:pt>
                <c:pt idx="3844">
                  <c:v>-196.444444444444</c:v>
                </c:pt>
                <c:pt idx="3845">
                  <c:v>-196.444444444444</c:v>
                </c:pt>
                <c:pt idx="3846">
                  <c:v>-195.777777777778</c:v>
                </c:pt>
                <c:pt idx="3847">
                  <c:v>-194.888888888889</c:v>
                </c:pt>
                <c:pt idx="3848">
                  <c:v>-193.555555555556</c:v>
                </c:pt>
                <c:pt idx="3849">
                  <c:v>-193.222222222222</c:v>
                </c:pt>
                <c:pt idx="3850">
                  <c:v>-193</c:v>
                </c:pt>
                <c:pt idx="3851">
                  <c:v>-189.555555555556</c:v>
                </c:pt>
                <c:pt idx="3852">
                  <c:v>-186.777777777778</c:v>
                </c:pt>
                <c:pt idx="3853">
                  <c:v>-184.444444444444</c:v>
                </c:pt>
                <c:pt idx="3854">
                  <c:v>-182.555555555556</c:v>
                </c:pt>
                <c:pt idx="3855">
                  <c:v>-179.666666666667</c:v>
                </c:pt>
                <c:pt idx="3856">
                  <c:v>-178.333333333333</c:v>
                </c:pt>
                <c:pt idx="3857">
                  <c:v>-178</c:v>
                </c:pt>
                <c:pt idx="3858">
                  <c:v>-177.111111111111</c:v>
                </c:pt>
                <c:pt idx="3859">
                  <c:v>-177.111111111111</c:v>
                </c:pt>
                <c:pt idx="3860">
                  <c:v>-176</c:v>
                </c:pt>
                <c:pt idx="3861">
                  <c:v>-174.888888888889</c:v>
                </c:pt>
                <c:pt idx="3862">
                  <c:v>-168.666666666667</c:v>
                </c:pt>
                <c:pt idx="3863">
                  <c:v>-168.222222222222</c:v>
                </c:pt>
                <c:pt idx="3864">
                  <c:v>-167.555555555556</c:v>
                </c:pt>
                <c:pt idx="3865">
                  <c:v>-167.333333333333</c:v>
                </c:pt>
                <c:pt idx="3866">
                  <c:v>-166.111111111111</c:v>
                </c:pt>
                <c:pt idx="3867">
                  <c:v>-165.222222222222</c:v>
                </c:pt>
                <c:pt idx="3868">
                  <c:v>-165.222222222222</c:v>
                </c:pt>
                <c:pt idx="3869">
                  <c:v>-163</c:v>
                </c:pt>
                <c:pt idx="3870">
                  <c:v>-162.333333333333</c:v>
                </c:pt>
                <c:pt idx="3871">
                  <c:v>-160.444444444444</c:v>
                </c:pt>
                <c:pt idx="3872">
                  <c:v>-158.333333333333</c:v>
                </c:pt>
                <c:pt idx="3873">
                  <c:v>-157.111111111111</c:v>
                </c:pt>
                <c:pt idx="3874">
                  <c:v>-154.666666666667</c:v>
                </c:pt>
                <c:pt idx="3875">
                  <c:v>-154.111111111111</c:v>
                </c:pt>
                <c:pt idx="3876">
                  <c:v>-154.111111111111</c:v>
                </c:pt>
                <c:pt idx="3877">
                  <c:v>-154</c:v>
                </c:pt>
                <c:pt idx="3878">
                  <c:v>-153.444444444444</c:v>
                </c:pt>
                <c:pt idx="3879">
                  <c:v>-153.444444444444</c:v>
                </c:pt>
                <c:pt idx="3880">
                  <c:v>-151.444444444444</c:v>
                </c:pt>
                <c:pt idx="3881">
                  <c:v>-150.222222222222</c:v>
                </c:pt>
                <c:pt idx="3882">
                  <c:v>-148.666666666667</c:v>
                </c:pt>
                <c:pt idx="3883">
                  <c:v>-148</c:v>
                </c:pt>
                <c:pt idx="3884">
                  <c:v>-147.333333333333</c:v>
                </c:pt>
                <c:pt idx="3885">
                  <c:v>-145.555555555556</c:v>
                </c:pt>
                <c:pt idx="3886">
                  <c:v>-145.111111111111</c:v>
                </c:pt>
                <c:pt idx="3887">
                  <c:v>-145</c:v>
                </c:pt>
                <c:pt idx="3888">
                  <c:v>-144.444444444444</c:v>
                </c:pt>
                <c:pt idx="3889">
                  <c:v>-142.777777777778</c:v>
                </c:pt>
                <c:pt idx="3890">
                  <c:v>-139.888888888889</c:v>
                </c:pt>
                <c:pt idx="3891">
                  <c:v>-139.888888888889</c:v>
                </c:pt>
                <c:pt idx="3892">
                  <c:v>-139.666666666667</c:v>
                </c:pt>
                <c:pt idx="3893">
                  <c:v>-139.333333333333</c:v>
                </c:pt>
                <c:pt idx="3894">
                  <c:v>-139</c:v>
                </c:pt>
                <c:pt idx="3895">
                  <c:v>-138.333333333333</c:v>
                </c:pt>
                <c:pt idx="3896">
                  <c:v>-137.888888888889</c:v>
                </c:pt>
                <c:pt idx="3897">
                  <c:v>-137.111111111111</c:v>
                </c:pt>
                <c:pt idx="3898">
                  <c:v>-136</c:v>
                </c:pt>
                <c:pt idx="3899">
                  <c:v>-134.222222222222</c:v>
                </c:pt>
                <c:pt idx="3900">
                  <c:v>-133</c:v>
                </c:pt>
                <c:pt idx="3901">
                  <c:v>-132.333333333333</c:v>
                </c:pt>
                <c:pt idx="3902">
                  <c:v>-131.555555555556</c:v>
                </c:pt>
                <c:pt idx="3903">
                  <c:v>-131.333333333333</c:v>
                </c:pt>
                <c:pt idx="3904">
                  <c:v>-130.666666666667</c:v>
                </c:pt>
                <c:pt idx="3905">
                  <c:v>-130.666666666667</c:v>
                </c:pt>
                <c:pt idx="3906">
                  <c:v>-130.444444444444</c:v>
                </c:pt>
                <c:pt idx="3907">
                  <c:v>-129.888888888889</c:v>
                </c:pt>
                <c:pt idx="3908">
                  <c:v>-129.333333333333</c:v>
                </c:pt>
                <c:pt idx="3909">
                  <c:v>-129.111111111111</c:v>
                </c:pt>
                <c:pt idx="3910">
                  <c:v>-126.111111111111</c:v>
                </c:pt>
                <c:pt idx="3911">
                  <c:v>-124.555555555556</c:v>
                </c:pt>
                <c:pt idx="3912">
                  <c:v>-124.111111111111</c:v>
                </c:pt>
                <c:pt idx="3913">
                  <c:v>-123.777777777778</c:v>
                </c:pt>
                <c:pt idx="3914">
                  <c:v>-123.555555555556</c:v>
                </c:pt>
                <c:pt idx="3915">
                  <c:v>-123.333333333333</c:v>
                </c:pt>
                <c:pt idx="3916">
                  <c:v>-122.555555555556</c:v>
                </c:pt>
                <c:pt idx="3917">
                  <c:v>-119.888888888889</c:v>
                </c:pt>
                <c:pt idx="3918">
                  <c:v>-119.888888888889</c:v>
                </c:pt>
                <c:pt idx="3919">
                  <c:v>-119.333333333333</c:v>
                </c:pt>
                <c:pt idx="3920">
                  <c:v>-118.333333333333</c:v>
                </c:pt>
                <c:pt idx="3921">
                  <c:v>-118.111111111111</c:v>
                </c:pt>
                <c:pt idx="3922">
                  <c:v>-117.222222222222</c:v>
                </c:pt>
                <c:pt idx="3923">
                  <c:v>-116.888888888889</c:v>
                </c:pt>
                <c:pt idx="3924">
                  <c:v>-116.333333333333</c:v>
                </c:pt>
                <c:pt idx="3925">
                  <c:v>-114.555555555556</c:v>
                </c:pt>
                <c:pt idx="3926">
                  <c:v>-113.777777777778</c:v>
                </c:pt>
                <c:pt idx="3927">
                  <c:v>-113.666666666667</c:v>
                </c:pt>
                <c:pt idx="3928">
                  <c:v>-113.111111111111</c:v>
                </c:pt>
                <c:pt idx="3929">
                  <c:v>-113.111111111111</c:v>
                </c:pt>
                <c:pt idx="3930">
                  <c:v>-112.777777777778</c:v>
                </c:pt>
                <c:pt idx="3931">
                  <c:v>-112.555555555556</c:v>
                </c:pt>
                <c:pt idx="3932">
                  <c:v>-112.444444444444</c:v>
                </c:pt>
                <c:pt idx="3933">
                  <c:v>-112.222222222222</c:v>
                </c:pt>
                <c:pt idx="3934">
                  <c:v>-111.888888888889</c:v>
                </c:pt>
                <c:pt idx="3935">
                  <c:v>-111.222222222222</c:v>
                </c:pt>
                <c:pt idx="3936">
                  <c:v>-111.222222222222</c:v>
                </c:pt>
                <c:pt idx="3937">
                  <c:v>-109.333333333333</c:v>
                </c:pt>
                <c:pt idx="3938">
                  <c:v>-108.888888888889</c:v>
                </c:pt>
                <c:pt idx="3939">
                  <c:v>-108.444444444444</c:v>
                </c:pt>
                <c:pt idx="3940">
                  <c:v>-108.444444444444</c:v>
                </c:pt>
                <c:pt idx="3941">
                  <c:v>-108</c:v>
                </c:pt>
                <c:pt idx="3942">
                  <c:v>-106.777777777778</c:v>
                </c:pt>
                <c:pt idx="3943">
                  <c:v>-106.444444444444</c:v>
                </c:pt>
                <c:pt idx="3944">
                  <c:v>-106.222222222222</c:v>
                </c:pt>
                <c:pt idx="3945">
                  <c:v>-106.111111111111</c:v>
                </c:pt>
                <c:pt idx="3946">
                  <c:v>-104.111111111111</c:v>
                </c:pt>
                <c:pt idx="3947">
                  <c:v>-103.333333333333</c:v>
                </c:pt>
                <c:pt idx="3948">
                  <c:v>-102</c:v>
                </c:pt>
                <c:pt idx="3949">
                  <c:v>-101.888888888889</c:v>
                </c:pt>
                <c:pt idx="3950">
                  <c:v>-101.666666666667</c:v>
                </c:pt>
                <c:pt idx="3951">
                  <c:v>-101.444444444444</c:v>
                </c:pt>
                <c:pt idx="3952">
                  <c:v>-101.444444444444</c:v>
                </c:pt>
                <c:pt idx="3953">
                  <c:v>-101.333333333333</c:v>
                </c:pt>
                <c:pt idx="3954">
                  <c:v>-101.111111111111</c:v>
                </c:pt>
                <c:pt idx="3955">
                  <c:v>-100.333333333333</c:v>
                </c:pt>
                <c:pt idx="3956">
                  <c:v>-100.222222222222</c:v>
                </c:pt>
                <c:pt idx="3957">
                  <c:v>-99.6666666666667</c:v>
                </c:pt>
                <c:pt idx="3958">
                  <c:v>-99.5555555555556</c:v>
                </c:pt>
                <c:pt idx="3959">
                  <c:v>-99.4444444444444</c:v>
                </c:pt>
                <c:pt idx="3960">
                  <c:v>-99</c:v>
                </c:pt>
                <c:pt idx="3961">
                  <c:v>-97.3333333333333</c:v>
                </c:pt>
                <c:pt idx="3962">
                  <c:v>-97.2222222222222</c:v>
                </c:pt>
                <c:pt idx="3963">
                  <c:v>-96.4444444444444</c:v>
                </c:pt>
                <c:pt idx="3964">
                  <c:v>-96.2222222222222</c:v>
                </c:pt>
                <c:pt idx="3965">
                  <c:v>-94.8888888888889</c:v>
                </c:pt>
                <c:pt idx="3966">
                  <c:v>-94.1111111111111</c:v>
                </c:pt>
                <c:pt idx="3967">
                  <c:v>-93.1111111111111</c:v>
                </c:pt>
                <c:pt idx="3968">
                  <c:v>-92.4444444444444</c:v>
                </c:pt>
                <c:pt idx="3969">
                  <c:v>-91.8888888888889</c:v>
                </c:pt>
                <c:pt idx="3970">
                  <c:v>-91.2222222222222</c:v>
                </c:pt>
                <c:pt idx="3971">
                  <c:v>-90.5555555555556</c:v>
                </c:pt>
                <c:pt idx="3972">
                  <c:v>-90.4444444444444</c:v>
                </c:pt>
                <c:pt idx="3973">
                  <c:v>-89.6666666666667</c:v>
                </c:pt>
                <c:pt idx="3974">
                  <c:v>-89.6666666666667</c:v>
                </c:pt>
                <c:pt idx="3975">
                  <c:v>-88.6666666666667</c:v>
                </c:pt>
                <c:pt idx="3976">
                  <c:v>-88.6666666666667</c:v>
                </c:pt>
                <c:pt idx="3977">
                  <c:v>-88.4444444444445</c:v>
                </c:pt>
                <c:pt idx="3978">
                  <c:v>-87.7777777777778</c:v>
                </c:pt>
                <c:pt idx="3979">
                  <c:v>-87.3333333333333</c:v>
                </c:pt>
                <c:pt idx="3980">
                  <c:v>-86.6666666666667</c:v>
                </c:pt>
                <c:pt idx="3981">
                  <c:v>-86.6666666666667</c:v>
                </c:pt>
                <c:pt idx="3982">
                  <c:v>-85.8888888888889</c:v>
                </c:pt>
                <c:pt idx="3983">
                  <c:v>-85.3333333333333</c:v>
                </c:pt>
                <c:pt idx="3984">
                  <c:v>-84</c:v>
                </c:pt>
                <c:pt idx="3985">
                  <c:v>-81.5555555555556</c:v>
                </c:pt>
                <c:pt idx="3986">
                  <c:v>-81.5555555555556</c:v>
                </c:pt>
                <c:pt idx="3987">
                  <c:v>-80.8888888888889</c:v>
                </c:pt>
                <c:pt idx="3988">
                  <c:v>-80.7777777777778</c:v>
                </c:pt>
                <c:pt idx="3989">
                  <c:v>-79.8888888888889</c:v>
                </c:pt>
                <c:pt idx="3990">
                  <c:v>-79.6666666666667</c:v>
                </c:pt>
                <c:pt idx="3991">
                  <c:v>-77.2222222222222</c:v>
                </c:pt>
                <c:pt idx="3992">
                  <c:v>-77.1111111111111</c:v>
                </c:pt>
                <c:pt idx="3993">
                  <c:v>-76.6666666666667</c:v>
                </c:pt>
                <c:pt idx="3994">
                  <c:v>-76.2222222222222</c:v>
                </c:pt>
                <c:pt idx="3995">
                  <c:v>-75.3333333333333</c:v>
                </c:pt>
                <c:pt idx="3996">
                  <c:v>-75.1111111111111</c:v>
                </c:pt>
                <c:pt idx="3997">
                  <c:v>-71.8888888888889</c:v>
                </c:pt>
                <c:pt idx="3998">
                  <c:v>-71.4444444444444</c:v>
                </c:pt>
                <c:pt idx="3999">
                  <c:v>-70.5555555555556</c:v>
                </c:pt>
                <c:pt idx="4000">
                  <c:v>-70.4444444444444</c:v>
                </c:pt>
                <c:pt idx="4001">
                  <c:v>-69.4444444444444</c:v>
                </c:pt>
                <c:pt idx="4002">
                  <c:v>-68.8888888888889</c:v>
                </c:pt>
                <c:pt idx="4003">
                  <c:v>-68.1111111111111</c:v>
                </c:pt>
                <c:pt idx="4004">
                  <c:v>-68.1111111111111</c:v>
                </c:pt>
                <c:pt idx="4005">
                  <c:v>-67.1111111111111</c:v>
                </c:pt>
                <c:pt idx="4006">
                  <c:v>-66.8888888888889</c:v>
                </c:pt>
                <c:pt idx="4007">
                  <c:v>-66.2222222222222</c:v>
                </c:pt>
                <c:pt idx="4008">
                  <c:v>-66</c:v>
                </c:pt>
                <c:pt idx="4009">
                  <c:v>-65.2222222222222</c:v>
                </c:pt>
                <c:pt idx="4010">
                  <c:v>-64.8888888888889</c:v>
                </c:pt>
                <c:pt idx="4011">
                  <c:v>-64.4444444444444</c:v>
                </c:pt>
                <c:pt idx="4012">
                  <c:v>-63.8888888888889</c:v>
                </c:pt>
                <c:pt idx="4013">
                  <c:v>-63</c:v>
                </c:pt>
                <c:pt idx="4014">
                  <c:v>-62.4444444444444</c:v>
                </c:pt>
                <c:pt idx="4015">
                  <c:v>-61.4444444444444</c:v>
                </c:pt>
                <c:pt idx="4016">
                  <c:v>-60.4444444444444</c:v>
                </c:pt>
                <c:pt idx="4017">
                  <c:v>-60.1111111111111</c:v>
                </c:pt>
                <c:pt idx="4018">
                  <c:v>-59.6666666666667</c:v>
                </c:pt>
                <c:pt idx="4019">
                  <c:v>-59.1111111111111</c:v>
                </c:pt>
                <c:pt idx="4020">
                  <c:v>-59.1111111111111</c:v>
                </c:pt>
                <c:pt idx="4021">
                  <c:v>-58.7777777777778</c:v>
                </c:pt>
                <c:pt idx="4022">
                  <c:v>-56.6666666666667</c:v>
                </c:pt>
                <c:pt idx="4023">
                  <c:v>-56.6666666666667</c:v>
                </c:pt>
                <c:pt idx="4024">
                  <c:v>-56.3333333333333</c:v>
                </c:pt>
                <c:pt idx="4025">
                  <c:v>-56.3333333333333</c:v>
                </c:pt>
                <c:pt idx="4026">
                  <c:v>-56.1111111111111</c:v>
                </c:pt>
                <c:pt idx="4027">
                  <c:v>-54.1111111111111</c:v>
                </c:pt>
                <c:pt idx="4028">
                  <c:v>-51.8888888888889</c:v>
                </c:pt>
                <c:pt idx="4029">
                  <c:v>-51.1111111111111</c:v>
                </c:pt>
                <c:pt idx="4030">
                  <c:v>-49.3333333333333</c:v>
                </c:pt>
                <c:pt idx="4031">
                  <c:v>-49</c:v>
                </c:pt>
                <c:pt idx="4032">
                  <c:v>-46.5555555555556</c:v>
                </c:pt>
                <c:pt idx="4033">
                  <c:v>-45.8888888888889</c:v>
                </c:pt>
                <c:pt idx="4034">
                  <c:v>-43.1111111111111</c:v>
                </c:pt>
                <c:pt idx="4035">
                  <c:v>-42.8888888888889</c:v>
                </c:pt>
                <c:pt idx="4036">
                  <c:v>-41.2222222222222</c:v>
                </c:pt>
                <c:pt idx="4037">
                  <c:v>-40.1111111111111</c:v>
                </c:pt>
                <c:pt idx="4038">
                  <c:v>-39.5555555555556</c:v>
                </c:pt>
                <c:pt idx="4039">
                  <c:v>-39.2222222222222</c:v>
                </c:pt>
                <c:pt idx="4040">
                  <c:v>-39.2222222222222</c:v>
                </c:pt>
                <c:pt idx="4041">
                  <c:v>-39.2222222222222</c:v>
                </c:pt>
                <c:pt idx="4042">
                  <c:v>-39</c:v>
                </c:pt>
                <c:pt idx="4043">
                  <c:v>-37.4444444444444</c:v>
                </c:pt>
                <c:pt idx="4044">
                  <c:v>-36.8888888888889</c:v>
                </c:pt>
                <c:pt idx="4045">
                  <c:v>-36.6666666666667</c:v>
                </c:pt>
                <c:pt idx="4046">
                  <c:v>-36.5555555555556</c:v>
                </c:pt>
                <c:pt idx="4047">
                  <c:v>-36.2222222222222</c:v>
                </c:pt>
                <c:pt idx="4048">
                  <c:v>-36.1111111111111</c:v>
                </c:pt>
                <c:pt idx="4049">
                  <c:v>-34.8888888888889</c:v>
                </c:pt>
                <c:pt idx="4050">
                  <c:v>-34.4444444444444</c:v>
                </c:pt>
                <c:pt idx="4051">
                  <c:v>-34</c:v>
                </c:pt>
                <c:pt idx="4052">
                  <c:v>-33.3333333333333</c:v>
                </c:pt>
                <c:pt idx="4053">
                  <c:v>-32.3333333333333</c:v>
                </c:pt>
                <c:pt idx="4054">
                  <c:v>-32</c:v>
                </c:pt>
                <c:pt idx="4055">
                  <c:v>-31.7777777777778</c:v>
                </c:pt>
                <c:pt idx="4056">
                  <c:v>-29.8888888888889</c:v>
                </c:pt>
                <c:pt idx="4057">
                  <c:v>-29.8888888888889</c:v>
                </c:pt>
                <c:pt idx="4058">
                  <c:v>-29.6666666666667</c:v>
                </c:pt>
                <c:pt idx="4059">
                  <c:v>-29.1111111111111</c:v>
                </c:pt>
                <c:pt idx="4060">
                  <c:v>-27.3333333333333</c:v>
                </c:pt>
                <c:pt idx="4061">
                  <c:v>-27.2222222222222</c:v>
                </c:pt>
                <c:pt idx="4062">
                  <c:v>-27.1111111111111</c:v>
                </c:pt>
                <c:pt idx="4063">
                  <c:v>-26.8888888888889</c:v>
                </c:pt>
                <c:pt idx="4064">
                  <c:v>-26.6666666666667</c:v>
                </c:pt>
                <c:pt idx="4065">
                  <c:v>-25.5555555555556</c:v>
                </c:pt>
                <c:pt idx="4066">
                  <c:v>-25</c:v>
                </c:pt>
                <c:pt idx="4067">
                  <c:v>-22.5555555555556</c:v>
                </c:pt>
                <c:pt idx="4068">
                  <c:v>-21.5555555555556</c:v>
                </c:pt>
                <c:pt idx="4069">
                  <c:v>-21.3333333333333</c:v>
                </c:pt>
                <c:pt idx="4070">
                  <c:v>-20.7777777777778</c:v>
                </c:pt>
                <c:pt idx="4071">
                  <c:v>-19.8888888888889</c:v>
                </c:pt>
                <c:pt idx="4072">
                  <c:v>-19.4444444444444</c:v>
                </c:pt>
                <c:pt idx="4073">
                  <c:v>-19.2222222222222</c:v>
                </c:pt>
                <c:pt idx="4074">
                  <c:v>-18.7777777777778</c:v>
                </c:pt>
                <c:pt idx="4075">
                  <c:v>-18.3333333333333</c:v>
                </c:pt>
                <c:pt idx="4076">
                  <c:v>-18.2222222222222</c:v>
                </c:pt>
                <c:pt idx="4077">
                  <c:v>-17.7777777777778</c:v>
                </c:pt>
                <c:pt idx="4078">
                  <c:v>-17.6666666666667</c:v>
                </c:pt>
                <c:pt idx="4079">
                  <c:v>-16.5555555555556</c:v>
                </c:pt>
                <c:pt idx="4080">
                  <c:v>-16.3333333333333</c:v>
                </c:pt>
                <c:pt idx="4081">
                  <c:v>-16.2222222222222</c:v>
                </c:pt>
                <c:pt idx="4082">
                  <c:v>-15.4444444444444</c:v>
                </c:pt>
                <c:pt idx="4083">
                  <c:v>-14.8888888888889</c:v>
                </c:pt>
                <c:pt idx="4084">
                  <c:v>-14.7777777777778</c:v>
                </c:pt>
                <c:pt idx="4085">
                  <c:v>-14.2222222222222</c:v>
                </c:pt>
                <c:pt idx="4086">
                  <c:v>-13.7777777777778</c:v>
                </c:pt>
                <c:pt idx="4087">
                  <c:v>-13.5555555555556</c:v>
                </c:pt>
                <c:pt idx="4088">
                  <c:v>-12.5555555555556</c:v>
                </c:pt>
                <c:pt idx="4089">
                  <c:v>-12</c:v>
                </c:pt>
                <c:pt idx="4090">
                  <c:v>-11.7777777777778</c:v>
                </c:pt>
                <c:pt idx="4091">
                  <c:v>-11.6666666666667</c:v>
                </c:pt>
                <c:pt idx="4092">
                  <c:v>-10.7777777777778</c:v>
                </c:pt>
                <c:pt idx="4093">
                  <c:v>-10.5555555555556</c:v>
                </c:pt>
                <c:pt idx="4094">
                  <c:v>-8.88888888888889</c:v>
                </c:pt>
                <c:pt idx="4095">
                  <c:v>-8.66666666666667</c:v>
                </c:pt>
                <c:pt idx="4096">
                  <c:v>-7.44444444444444</c:v>
                </c:pt>
                <c:pt idx="4097">
                  <c:v>-7.22222222222222</c:v>
                </c:pt>
                <c:pt idx="4098">
                  <c:v>-6.55555555555556</c:v>
                </c:pt>
                <c:pt idx="4099">
                  <c:v>-6.44444444444444</c:v>
                </c:pt>
                <c:pt idx="4100">
                  <c:v>-6.33333333333333</c:v>
                </c:pt>
                <c:pt idx="4101">
                  <c:v>-6.33333333333333</c:v>
                </c:pt>
                <c:pt idx="4102">
                  <c:v>-5.66666666666667</c:v>
                </c:pt>
                <c:pt idx="4103">
                  <c:v>-4.88888888888889</c:v>
                </c:pt>
                <c:pt idx="4104">
                  <c:v>-4.44444444444444</c:v>
                </c:pt>
                <c:pt idx="4105">
                  <c:v>-3</c:v>
                </c:pt>
                <c:pt idx="4106">
                  <c:v>-3</c:v>
                </c:pt>
                <c:pt idx="4107">
                  <c:v>-2.88888888888889</c:v>
                </c:pt>
                <c:pt idx="4108">
                  <c:v>-1</c:v>
                </c:pt>
                <c:pt idx="4109">
                  <c:v>-0.777777777777778</c:v>
                </c:pt>
                <c:pt idx="4110">
                  <c:v>-0.666666666666667</c:v>
                </c:pt>
                <c:pt idx="4111">
                  <c:v>-0.333333333333333</c:v>
                </c:pt>
                <c:pt idx="4112">
                  <c:v>1</c:v>
                </c:pt>
                <c:pt idx="4113">
                  <c:v>1.88888888888889</c:v>
                </c:pt>
                <c:pt idx="4114">
                  <c:v>2</c:v>
                </c:pt>
                <c:pt idx="4115">
                  <c:v>2</c:v>
                </c:pt>
                <c:pt idx="4116">
                  <c:v>2</c:v>
                </c:pt>
                <c:pt idx="4117">
                  <c:v>2</c:v>
                </c:pt>
                <c:pt idx="4118">
                  <c:v>2.33333333333333</c:v>
                </c:pt>
                <c:pt idx="4119">
                  <c:v>2.44444444444444</c:v>
                </c:pt>
                <c:pt idx="4120">
                  <c:v>2.44444444444444</c:v>
                </c:pt>
                <c:pt idx="4121">
                  <c:v>2.66666666666667</c:v>
                </c:pt>
                <c:pt idx="4122">
                  <c:v>2.77777777777778</c:v>
                </c:pt>
                <c:pt idx="4123">
                  <c:v>3.11111111111111</c:v>
                </c:pt>
                <c:pt idx="4124">
                  <c:v>3.33333333333333</c:v>
                </c:pt>
                <c:pt idx="4125">
                  <c:v>3.55555555555556</c:v>
                </c:pt>
                <c:pt idx="4126">
                  <c:v>3.88888888888889</c:v>
                </c:pt>
                <c:pt idx="4127">
                  <c:v>4.11111111111111</c:v>
                </c:pt>
                <c:pt idx="4128">
                  <c:v>6.22222222222222</c:v>
                </c:pt>
                <c:pt idx="4129">
                  <c:v>6.44444444444444</c:v>
                </c:pt>
                <c:pt idx="4130">
                  <c:v>7.55555555555556</c:v>
                </c:pt>
                <c:pt idx="4131">
                  <c:v>7.55555555555556</c:v>
                </c:pt>
                <c:pt idx="4132">
                  <c:v>7.55555555555556</c:v>
                </c:pt>
                <c:pt idx="4133">
                  <c:v>8.88888888888889</c:v>
                </c:pt>
                <c:pt idx="4134">
                  <c:v>8.88888888888889</c:v>
                </c:pt>
                <c:pt idx="4135">
                  <c:v>9.22222222222222</c:v>
                </c:pt>
                <c:pt idx="4136">
                  <c:v>9.22222222222222</c:v>
                </c:pt>
                <c:pt idx="4137">
                  <c:v>9.55555555555556</c:v>
                </c:pt>
                <c:pt idx="4138">
                  <c:v>10.4444444444444</c:v>
                </c:pt>
                <c:pt idx="4139">
                  <c:v>11.3333333333333</c:v>
                </c:pt>
                <c:pt idx="4140">
                  <c:v>11.4444444444444</c:v>
                </c:pt>
                <c:pt idx="4141">
                  <c:v>11.4444444444444</c:v>
                </c:pt>
                <c:pt idx="4142">
                  <c:v>11.4444444444444</c:v>
                </c:pt>
                <c:pt idx="4143">
                  <c:v>11.8888888888889</c:v>
                </c:pt>
                <c:pt idx="4144">
                  <c:v>12</c:v>
                </c:pt>
                <c:pt idx="4145">
                  <c:v>12.6666666666667</c:v>
                </c:pt>
                <c:pt idx="4146">
                  <c:v>12.8888888888889</c:v>
                </c:pt>
                <c:pt idx="4147">
                  <c:v>13.1111111111111</c:v>
                </c:pt>
                <c:pt idx="4148">
                  <c:v>13.2222222222222</c:v>
                </c:pt>
                <c:pt idx="4149">
                  <c:v>13.8888888888889</c:v>
                </c:pt>
                <c:pt idx="4150">
                  <c:v>14.2222222222222</c:v>
                </c:pt>
                <c:pt idx="4151">
                  <c:v>14.7777777777778</c:v>
                </c:pt>
                <c:pt idx="4152">
                  <c:v>15</c:v>
                </c:pt>
                <c:pt idx="4153">
                  <c:v>15.1111111111111</c:v>
                </c:pt>
                <c:pt idx="4154">
                  <c:v>15.5555555555556</c:v>
                </c:pt>
                <c:pt idx="4155">
                  <c:v>15.7777777777778</c:v>
                </c:pt>
                <c:pt idx="4156">
                  <c:v>15.8888888888889</c:v>
                </c:pt>
                <c:pt idx="4157">
                  <c:v>15.8888888888889</c:v>
                </c:pt>
                <c:pt idx="4158">
                  <c:v>17.6666666666667</c:v>
                </c:pt>
                <c:pt idx="4159">
                  <c:v>18.3333333333333</c:v>
                </c:pt>
                <c:pt idx="4160">
                  <c:v>18.5555555555556</c:v>
                </c:pt>
                <c:pt idx="4161">
                  <c:v>18.7777777777778</c:v>
                </c:pt>
                <c:pt idx="4162">
                  <c:v>20.5555555555556</c:v>
                </c:pt>
                <c:pt idx="4163">
                  <c:v>21.3333333333333</c:v>
                </c:pt>
                <c:pt idx="4164">
                  <c:v>21.6666666666667</c:v>
                </c:pt>
                <c:pt idx="4165">
                  <c:v>22.1111111111111</c:v>
                </c:pt>
                <c:pt idx="4166">
                  <c:v>22.8888888888889</c:v>
                </c:pt>
                <c:pt idx="4167">
                  <c:v>23.3333333333333</c:v>
                </c:pt>
                <c:pt idx="4168">
                  <c:v>23.5555555555556</c:v>
                </c:pt>
                <c:pt idx="4169">
                  <c:v>24.3333333333333</c:v>
                </c:pt>
                <c:pt idx="4170">
                  <c:v>24.3333333333333</c:v>
                </c:pt>
                <c:pt idx="4171">
                  <c:v>24.8888888888889</c:v>
                </c:pt>
                <c:pt idx="4172">
                  <c:v>25.4444444444444</c:v>
                </c:pt>
                <c:pt idx="4173">
                  <c:v>25.7777777777778</c:v>
                </c:pt>
                <c:pt idx="4174">
                  <c:v>26.3333333333333</c:v>
                </c:pt>
                <c:pt idx="4175">
                  <c:v>26.5555555555556</c:v>
                </c:pt>
                <c:pt idx="4176">
                  <c:v>26.6666666666667</c:v>
                </c:pt>
                <c:pt idx="4177">
                  <c:v>26.7777777777778</c:v>
                </c:pt>
                <c:pt idx="4178">
                  <c:v>27.4444444444444</c:v>
                </c:pt>
                <c:pt idx="4179">
                  <c:v>27.6666666666667</c:v>
                </c:pt>
                <c:pt idx="4180">
                  <c:v>27.7777777777778</c:v>
                </c:pt>
                <c:pt idx="4181">
                  <c:v>28</c:v>
                </c:pt>
                <c:pt idx="4182">
                  <c:v>28.8888888888889</c:v>
                </c:pt>
                <c:pt idx="4183">
                  <c:v>29.2222222222222</c:v>
                </c:pt>
                <c:pt idx="4184">
                  <c:v>30.4444444444444</c:v>
                </c:pt>
                <c:pt idx="4185">
                  <c:v>30.4444444444444</c:v>
                </c:pt>
                <c:pt idx="4186">
                  <c:v>31.8888888888889</c:v>
                </c:pt>
                <c:pt idx="4187">
                  <c:v>31.8888888888889</c:v>
                </c:pt>
                <c:pt idx="4188">
                  <c:v>32.1111111111111</c:v>
                </c:pt>
                <c:pt idx="4189">
                  <c:v>32.6666666666667</c:v>
                </c:pt>
                <c:pt idx="4190">
                  <c:v>33</c:v>
                </c:pt>
                <c:pt idx="4191">
                  <c:v>33.3333333333333</c:v>
                </c:pt>
                <c:pt idx="4192">
                  <c:v>33.3333333333333</c:v>
                </c:pt>
                <c:pt idx="4193">
                  <c:v>33.4444444444444</c:v>
                </c:pt>
                <c:pt idx="4194">
                  <c:v>33.8888888888889</c:v>
                </c:pt>
                <c:pt idx="4195">
                  <c:v>34.4444444444444</c:v>
                </c:pt>
                <c:pt idx="4196">
                  <c:v>34.6666666666667</c:v>
                </c:pt>
                <c:pt idx="4197">
                  <c:v>35</c:v>
                </c:pt>
                <c:pt idx="4198">
                  <c:v>35</c:v>
                </c:pt>
                <c:pt idx="4199">
                  <c:v>35.1111111111111</c:v>
                </c:pt>
                <c:pt idx="4200">
                  <c:v>35.4444444444444</c:v>
                </c:pt>
                <c:pt idx="4201">
                  <c:v>35.5555555555556</c:v>
                </c:pt>
                <c:pt idx="4202">
                  <c:v>36.1111111111111</c:v>
                </c:pt>
                <c:pt idx="4203">
                  <c:v>36.2222222222222</c:v>
                </c:pt>
                <c:pt idx="4204">
                  <c:v>36.4444444444444</c:v>
                </c:pt>
                <c:pt idx="4205">
                  <c:v>36.8888888888889</c:v>
                </c:pt>
                <c:pt idx="4206">
                  <c:v>36.8888888888889</c:v>
                </c:pt>
                <c:pt idx="4207">
                  <c:v>37.3333333333333</c:v>
                </c:pt>
                <c:pt idx="4208">
                  <c:v>37.8888888888889</c:v>
                </c:pt>
                <c:pt idx="4209">
                  <c:v>38</c:v>
                </c:pt>
                <c:pt idx="4210">
                  <c:v>38.2222222222222</c:v>
                </c:pt>
                <c:pt idx="4211">
                  <c:v>38.2222222222222</c:v>
                </c:pt>
                <c:pt idx="4212">
                  <c:v>38.4444444444444</c:v>
                </c:pt>
                <c:pt idx="4213">
                  <c:v>38.4444444444444</c:v>
                </c:pt>
                <c:pt idx="4214">
                  <c:v>38.8888888888889</c:v>
                </c:pt>
                <c:pt idx="4215">
                  <c:v>39.2222222222222</c:v>
                </c:pt>
                <c:pt idx="4216">
                  <c:v>39.2222222222222</c:v>
                </c:pt>
                <c:pt idx="4217">
                  <c:v>39.5555555555556</c:v>
                </c:pt>
                <c:pt idx="4218">
                  <c:v>39.5555555555556</c:v>
                </c:pt>
                <c:pt idx="4219">
                  <c:v>40</c:v>
                </c:pt>
                <c:pt idx="4220">
                  <c:v>40.2222222222222</c:v>
                </c:pt>
                <c:pt idx="4221">
                  <c:v>40.4444444444444</c:v>
                </c:pt>
                <c:pt idx="4222">
                  <c:v>40.5555555555556</c:v>
                </c:pt>
                <c:pt idx="4223">
                  <c:v>40.5555555555556</c:v>
                </c:pt>
                <c:pt idx="4224">
                  <c:v>40.5555555555556</c:v>
                </c:pt>
                <c:pt idx="4225">
                  <c:v>40.6666666666667</c:v>
                </c:pt>
                <c:pt idx="4226">
                  <c:v>40.7777777777778</c:v>
                </c:pt>
                <c:pt idx="4227">
                  <c:v>41</c:v>
                </c:pt>
                <c:pt idx="4228">
                  <c:v>41.1111111111111</c:v>
                </c:pt>
                <c:pt idx="4229">
                  <c:v>41.3333333333333</c:v>
                </c:pt>
                <c:pt idx="4230">
                  <c:v>41.5555555555556</c:v>
                </c:pt>
                <c:pt idx="4231">
                  <c:v>41.7777777777778</c:v>
                </c:pt>
                <c:pt idx="4232">
                  <c:v>41.8888888888889</c:v>
                </c:pt>
                <c:pt idx="4233">
                  <c:v>42.2222222222222</c:v>
                </c:pt>
                <c:pt idx="4234">
                  <c:v>42.3333333333333</c:v>
                </c:pt>
                <c:pt idx="4235">
                  <c:v>42.4444444444444</c:v>
                </c:pt>
                <c:pt idx="4236">
                  <c:v>42.7777777777778</c:v>
                </c:pt>
                <c:pt idx="4237">
                  <c:v>42.7777777777778</c:v>
                </c:pt>
                <c:pt idx="4238">
                  <c:v>42.8888888888889</c:v>
                </c:pt>
                <c:pt idx="4239">
                  <c:v>43.5555555555556</c:v>
                </c:pt>
                <c:pt idx="4240">
                  <c:v>43.6666666666667</c:v>
                </c:pt>
                <c:pt idx="4241">
                  <c:v>43.8888888888889</c:v>
                </c:pt>
                <c:pt idx="4242">
                  <c:v>44.1111111111111</c:v>
                </c:pt>
                <c:pt idx="4243">
                  <c:v>44.2222222222222</c:v>
                </c:pt>
                <c:pt idx="4244">
                  <c:v>44.6666666666667</c:v>
                </c:pt>
                <c:pt idx="4245">
                  <c:v>45</c:v>
                </c:pt>
                <c:pt idx="4246">
                  <c:v>45</c:v>
                </c:pt>
                <c:pt idx="4247">
                  <c:v>45</c:v>
                </c:pt>
                <c:pt idx="4248">
                  <c:v>45.3333333333333</c:v>
                </c:pt>
                <c:pt idx="4249">
                  <c:v>45.3333333333333</c:v>
                </c:pt>
                <c:pt idx="4250">
                  <c:v>45.5555555555556</c:v>
                </c:pt>
                <c:pt idx="4251">
                  <c:v>45.6666666666667</c:v>
                </c:pt>
                <c:pt idx="4252">
                  <c:v>45.6666666666667</c:v>
                </c:pt>
                <c:pt idx="4253">
                  <c:v>45.7777777777778</c:v>
                </c:pt>
                <c:pt idx="4254">
                  <c:v>45.7777777777778</c:v>
                </c:pt>
                <c:pt idx="4255">
                  <c:v>46.2222222222222</c:v>
                </c:pt>
                <c:pt idx="4256">
                  <c:v>46.2222222222222</c:v>
                </c:pt>
                <c:pt idx="4257">
                  <c:v>46.3333333333333</c:v>
                </c:pt>
                <c:pt idx="4258">
                  <c:v>46.3333333333333</c:v>
                </c:pt>
                <c:pt idx="4259">
                  <c:v>46.6666666666667</c:v>
                </c:pt>
                <c:pt idx="4260">
                  <c:v>46.6666666666667</c:v>
                </c:pt>
                <c:pt idx="4261">
                  <c:v>47</c:v>
                </c:pt>
                <c:pt idx="4262">
                  <c:v>47.3333333333333</c:v>
                </c:pt>
                <c:pt idx="4263">
                  <c:v>47.5555555555556</c:v>
                </c:pt>
                <c:pt idx="4264">
                  <c:v>47.7777777777778</c:v>
                </c:pt>
                <c:pt idx="4265">
                  <c:v>48.2222222222222</c:v>
                </c:pt>
                <c:pt idx="4266">
                  <c:v>48.5555555555556</c:v>
                </c:pt>
                <c:pt idx="4267">
                  <c:v>48.5555555555556</c:v>
                </c:pt>
                <c:pt idx="4268">
                  <c:v>48.5555555555556</c:v>
                </c:pt>
                <c:pt idx="4269">
                  <c:v>49.1111111111111</c:v>
                </c:pt>
                <c:pt idx="4270">
                  <c:v>49.1111111111111</c:v>
                </c:pt>
                <c:pt idx="4271">
                  <c:v>49.4444444444444</c:v>
                </c:pt>
                <c:pt idx="4272">
                  <c:v>49.6666666666667</c:v>
                </c:pt>
                <c:pt idx="4273">
                  <c:v>49.6666666666667</c:v>
                </c:pt>
                <c:pt idx="4274">
                  <c:v>49.8888888888889</c:v>
                </c:pt>
                <c:pt idx="4275">
                  <c:v>50.1111111111111</c:v>
                </c:pt>
                <c:pt idx="4276">
                  <c:v>50.2222222222222</c:v>
                </c:pt>
                <c:pt idx="4277">
                  <c:v>50.3333333333333</c:v>
                </c:pt>
                <c:pt idx="4278">
                  <c:v>50.3333333333333</c:v>
                </c:pt>
                <c:pt idx="4279">
                  <c:v>50.4444444444444</c:v>
                </c:pt>
                <c:pt idx="4280">
                  <c:v>50.4444444444444</c:v>
                </c:pt>
                <c:pt idx="4281">
                  <c:v>50.7777777777778</c:v>
                </c:pt>
                <c:pt idx="4282">
                  <c:v>51.1111111111111</c:v>
                </c:pt>
                <c:pt idx="4283">
                  <c:v>51.3333333333333</c:v>
                </c:pt>
                <c:pt idx="4284">
                  <c:v>51.4444444444444</c:v>
                </c:pt>
                <c:pt idx="4285">
                  <c:v>51.4444444444444</c:v>
                </c:pt>
                <c:pt idx="4286">
                  <c:v>51.5555555555556</c:v>
                </c:pt>
                <c:pt idx="4287">
                  <c:v>51.6666666666667</c:v>
                </c:pt>
                <c:pt idx="4288">
                  <c:v>51.6666666666667</c:v>
                </c:pt>
                <c:pt idx="4289">
                  <c:v>52.1111111111111</c:v>
                </c:pt>
                <c:pt idx="4290">
                  <c:v>52.1111111111111</c:v>
                </c:pt>
                <c:pt idx="4291">
                  <c:v>52.2222222222222</c:v>
                </c:pt>
                <c:pt idx="4292">
                  <c:v>52.4444444444444</c:v>
                </c:pt>
                <c:pt idx="4293">
                  <c:v>52.4444444444444</c:v>
                </c:pt>
                <c:pt idx="4294">
                  <c:v>52.4444444444444</c:v>
                </c:pt>
                <c:pt idx="4295">
                  <c:v>52.5555555555556</c:v>
                </c:pt>
                <c:pt idx="4296">
                  <c:v>53.6666666666667</c:v>
                </c:pt>
                <c:pt idx="4297">
                  <c:v>53.6666666666667</c:v>
                </c:pt>
                <c:pt idx="4298">
                  <c:v>53.7777777777778</c:v>
                </c:pt>
                <c:pt idx="4299">
                  <c:v>54</c:v>
                </c:pt>
                <c:pt idx="4300">
                  <c:v>54.3333333333333</c:v>
                </c:pt>
                <c:pt idx="4301">
                  <c:v>54.5555555555556</c:v>
                </c:pt>
                <c:pt idx="4302">
                  <c:v>54.6666666666667</c:v>
                </c:pt>
                <c:pt idx="4303">
                  <c:v>55</c:v>
                </c:pt>
                <c:pt idx="4304">
                  <c:v>55.5555555555556</c:v>
                </c:pt>
                <c:pt idx="4305">
                  <c:v>55.5555555555556</c:v>
                </c:pt>
                <c:pt idx="4306">
                  <c:v>55.5555555555556</c:v>
                </c:pt>
                <c:pt idx="4307">
                  <c:v>55.7777777777778</c:v>
                </c:pt>
                <c:pt idx="4308">
                  <c:v>55.8888888888889</c:v>
                </c:pt>
                <c:pt idx="4309">
                  <c:v>56.1111111111111</c:v>
                </c:pt>
                <c:pt idx="4310">
                  <c:v>56.3333333333333</c:v>
                </c:pt>
                <c:pt idx="4311">
                  <c:v>56.3333333333333</c:v>
                </c:pt>
                <c:pt idx="4312">
                  <c:v>56.3333333333333</c:v>
                </c:pt>
                <c:pt idx="4313">
                  <c:v>56.7777777777778</c:v>
                </c:pt>
                <c:pt idx="4314">
                  <c:v>56.8888888888889</c:v>
                </c:pt>
                <c:pt idx="4315">
                  <c:v>56.8888888888889</c:v>
                </c:pt>
                <c:pt idx="4316">
                  <c:v>57.5555555555556</c:v>
                </c:pt>
                <c:pt idx="4317">
                  <c:v>57.5555555555556</c:v>
                </c:pt>
                <c:pt idx="4318">
                  <c:v>57.6666666666667</c:v>
                </c:pt>
                <c:pt idx="4319">
                  <c:v>57.7777777777778</c:v>
                </c:pt>
                <c:pt idx="4320">
                  <c:v>58.2222222222222</c:v>
                </c:pt>
                <c:pt idx="4321">
                  <c:v>58.2222222222222</c:v>
                </c:pt>
                <c:pt idx="4322">
                  <c:v>58.2222222222222</c:v>
                </c:pt>
                <c:pt idx="4323">
                  <c:v>58.5555555555556</c:v>
                </c:pt>
                <c:pt idx="4324">
                  <c:v>59</c:v>
                </c:pt>
                <c:pt idx="4325">
                  <c:v>59</c:v>
                </c:pt>
                <c:pt idx="4326">
                  <c:v>59.1111111111111</c:v>
                </c:pt>
                <c:pt idx="4327">
                  <c:v>59.1111111111111</c:v>
                </c:pt>
                <c:pt idx="4328">
                  <c:v>59.2222222222222</c:v>
                </c:pt>
                <c:pt idx="4329">
                  <c:v>59.4444444444444</c:v>
                </c:pt>
                <c:pt idx="4330">
                  <c:v>59.5555555555556</c:v>
                </c:pt>
                <c:pt idx="4331">
                  <c:v>59.6666666666667</c:v>
                </c:pt>
                <c:pt idx="4332">
                  <c:v>59.7777777777778</c:v>
                </c:pt>
                <c:pt idx="4333">
                  <c:v>59.8888888888889</c:v>
                </c:pt>
                <c:pt idx="4334">
                  <c:v>59.8888888888889</c:v>
                </c:pt>
                <c:pt idx="4335">
                  <c:v>60.2222222222222</c:v>
                </c:pt>
                <c:pt idx="4336">
                  <c:v>60.5555555555556</c:v>
                </c:pt>
                <c:pt idx="4337">
                  <c:v>60.6666666666667</c:v>
                </c:pt>
                <c:pt idx="4338">
                  <c:v>60.7777777777778</c:v>
                </c:pt>
                <c:pt idx="4339">
                  <c:v>60.7777777777778</c:v>
                </c:pt>
                <c:pt idx="4340">
                  <c:v>60.8888888888889</c:v>
                </c:pt>
                <c:pt idx="4341">
                  <c:v>61</c:v>
                </c:pt>
                <c:pt idx="4342">
                  <c:v>61.1111111111111</c:v>
                </c:pt>
                <c:pt idx="4343">
                  <c:v>61.1111111111111</c:v>
                </c:pt>
                <c:pt idx="4344">
                  <c:v>61.1111111111111</c:v>
                </c:pt>
                <c:pt idx="4345">
                  <c:v>61.3333333333333</c:v>
                </c:pt>
                <c:pt idx="4346">
                  <c:v>61.4444444444444</c:v>
                </c:pt>
                <c:pt idx="4347">
                  <c:v>61.4444444444444</c:v>
                </c:pt>
                <c:pt idx="4348">
                  <c:v>61.8888888888889</c:v>
                </c:pt>
                <c:pt idx="4349">
                  <c:v>62</c:v>
                </c:pt>
                <c:pt idx="4350">
                  <c:v>62.1111111111111</c:v>
                </c:pt>
                <c:pt idx="4351">
                  <c:v>62.4444444444444</c:v>
                </c:pt>
                <c:pt idx="4352">
                  <c:v>62.5555555555556</c:v>
                </c:pt>
                <c:pt idx="4353">
                  <c:v>63.2222222222222</c:v>
                </c:pt>
                <c:pt idx="4354">
                  <c:v>63.2222222222222</c:v>
                </c:pt>
                <c:pt idx="4355">
                  <c:v>63.4444444444444</c:v>
                </c:pt>
                <c:pt idx="4356">
                  <c:v>63.8888888888889</c:v>
                </c:pt>
                <c:pt idx="4357">
                  <c:v>64</c:v>
                </c:pt>
                <c:pt idx="4358">
                  <c:v>64.5555555555556</c:v>
                </c:pt>
                <c:pt idx="4359">
                  <c:v>64.5555555555556</c:v>
                </c:pt>
                <c:pt idx="4360">
                  <c:v>64.7777777777778</c:v>
                </c:pt>
                <c:pt idx="4361">
                  <c:v>64.7777777777778</c:v>
                </c:pt>
                <c:pt idx="4362">
                  <c:v>65</c:v>
                </c:pt>
                <c:pt idx="4363">
                  <c:v>65</c:v>
                </c:pt>
                <c:pt idx="4364">
                  <c:v>65.2222222222222</c:v>
                </c:pt>
                <c:pt idx="4365">
                  <c:v>65.2222222222222</c:v>
                </c:pt>
                <c:pt idx="4366">
                  <c:v>65.3333333333333</c:v>
                </c:pt>
                <c:pt idx="4367">
                  <c:v>65.5555555555556</c:v>
                </c:pt>
                <c:pt idx="4368">
                  <c:v>65.7777777777778</c:v>
                </c:pt>
                <c:pt idx="4369">
                  <c:v>65.7777777777778</c:v>
                </c:pt>
                <c:pt idx="4370">
                  <c:v>66.1111111111111</c:v>
                </c:pt>
                <c:pt idx="4371">
                  <c:v>66.1111111111111</c:v>
                </c:pt>
                <c:pt idx="4372">
                  <c:v>66.1111111111111</c:v>
                </c:pt>
                <c:pt idx="4373">
                  <c:v>66.2222222222222</c:v>
                </c:pt>
                <c:pt idx="4374">
                  <c:v>66.3333333333333</c:v>
                </c:pt>
                <c:pt idx="4375">
                  <c:v>66.3333333333333</c:v>
                </c:pt>
                <c:pt idx="4376">
                  <c:v>66.4444444444444</c:v>
                </c:pt>
                <c:pt idx="4377">
                  <c:v>66.6666666666667</c:v>
                </c:pt>
                <c:pt idx="4378">
                  <c:v>67</c:v>
                </c:pt>
                <c:pt idx="4379">
                  <c:v>67</c:v>
                </c:pt>
                <c:pt idx="4380">
                  <c:v>67.4444444444444</c:v>
                </c:pt>
                <c:pt idx="4381">
                  <c:v>67.4444444444444</c:v>
                </c:pt>
                <c:pt idx="4382">
                  <c:v>67.4444444444444</c:v>
                </c:pt>
                <c:pt idx="4383">
                  <c:v>67.5555555555556</c:v>
                </c:pt>
                <c:pt idx="4384">
                  <c:v>67.5555555555556</c:v>
                </c:pt>
                <c:pt idx="4385">
                  <c:v>67.6666666666667</c:v>
                </c:pt>
                <c:pt idx="4386">
                  <c:v>67.7777777777778</c:v>
                </c:pt>
                <c:pt idx="4387">
                  <c:v>67.7777777777778</c:v>
                </c:pt>
                <c:pt idx="4388">
                  <c:v>67.8888888888889</c:v>
                </c:pt>
                <c:pt idx="4389">
                  <c:v>68</c:v>
                </c:pt>
                <c:pt idx="4390">
                  <c:v>68.1111111111111</c:v>
                </c:pt>
                <c:pt idx="4391">
                  <c:v>68.2222222222222</c:v>
                </c:pt>
                <c:pt idx="4392">
                  <c:v>68.5555555555556</c:v>
                </c:pt>
                <c:pt idx="4393">
                  <c:v>68.5555555555556</c:v>
                </c:pt>
                <c:pt idx="4394">
                  <c:v>68.7777777777778</c:v>
                </c:pt>
                <c:pt idx="4395">
                  <c:v>69.1111111111111</c:v>
                </c:pt>
                <c:pt idx="4396">
                  <c:v>69.2222222222222</c:v>
                </c:pt>
                <c:pt idx="4397">
                  <c:v>69.3333333333333</c:v>
                </c:pt>
                <c:pt idx="4398">
                  <c:v>69.4444444444444</c:v>
                </c:pt>
                <c:pt idx="4399">
                  <c:v>69.4444444444444</c:v>
                </c:pt>
                <c:pt idx="4400">
                  <c:v>69.4444444444444</c:v>
                </c:pt>
                <c:pt idx="4401">
                  <c:v>69.4444444444444</c:v>
                </c:pt>
                <c:pt idx="4402">
                  <c:v>69.8888888888889</c:v>
                </c:pt>
                <c:pt idx="4403">
                  <c:v>69.8888888888889</c:v>
                </c:pt>
                <c:pt idx="4404">
                  <c:v>70</c:v>
                </c:pt>
                <c:pt idx="4405">
                  <c:v>70</c:v>
                </c:pt>
                <c:pt idx="4406">
                  <c:v>70.2222222222222</c:v>
                </c:pt>
                <c:pt idx="4407">
                  <c:v>70.2222222222222</c:v>
                </c:pt>
                <c:pt idx="4408">
                  <c:v>70.3333333333333</c:v>
                </c:pt>
                <c:pt idx="4409">
                  <c:v>70.6666666666667</c:v>
                </c:pt>
                <c:pt idx="4410">
                  <c:v>70.6666666666667</c:v>
                </c:pt>
                <c:pt idx="4411">
                  <c:v>70.8888888888889</c:v>
                </c:pt>
                <c:pt idx="4412">
                  <c:v>70.8888888888889</c:v>
                </c:pt>
                <c:pt idx="4413">
                  <c:v>71.2222222222222</c:v>
                </c:pt>
                <c:pt idx="4414">
                  <c:v>71.3333333333333</c:v>
                </c:pt>
                <c:pt idx="4415">
                  <c:v>71.4444444444444</c:v>
                </c:pt>
                <c:pt idx="4416">
                  <c:v>71.5555555555556</c:v>
                </c:pt>
                <c:pt idx="4417">
                  <c:v>71.6666666666667</c:v>
                </c:pt>
                <c:pt idx="4418">
                  <c:v>71.8888888888889</c:v>
                </c:pt>
                <c:pt idx="4419">
                  <c:v>72.3333333333333</c:v>
                </c:pt>
                <c:pt idx="4420">
                  <c:v>72.3333333333333</c:v>
                </c:pt>
                <c:pt idx="4421">
                  <c:v>72.5555555555556</c:v>
                </c:pt>
                <c:pt idx="4422">
                  <c:v>72.7777777777778</c:v>
                </c:pt>
                <c:pt idx="4423">
                  <c:v>72.8888888888889</c:v>
                </c:pt>
                <c:pt idx="4424">
                  <c:v>72.8888888888889</c:v>
                </c:pt>
                <c:pt idx="4425">
                  <c:v>73</c:v>
                </c:pt>
                <c:pt idx="4426">
                  <c:v>73</c:v>
                </c:pt>
                <c:pt idx="4427">
                  <c:v>73.1111111111111</c:v>
                </c:pt>
                <c:pt idx="4428">
                  <c:v>73.6666666666667</c:v>
                </c:pt>
                <c:pt idx="4429">
                  <c:v>73.6666666666667</c:v>
                </c:pt>
                <c:pt idx="4430">
                  <c:v>73.7777777777778</c:v>
                </c:pt>
                <c:pt idx="4431">
                  <c:v>74.4444444444444</c:v>
                </c:pt>
                <c:pt idx="4432">
                  <c:v>74.4444444444444</c:v>
                </c:pt>
                <c:pt idx="4433">
                  <c:v>74.5555555555556</c:v>
                </c:pt>
                <c:pt idx="4434">
                  <c:v>74.8888888888889</c:v>
                </c:pt>
                <c:pt idx="4435">
                  <c:v>75</c:v>
                </c:pt>
                <c:pt idx="4436">
                  <c:v>75.3333333333333</c:v>
                </c:pt>
                <c:pt idx="4437">
                  <c:v>75.4444444444444</c:v>
                </c:pt>
                <c:pt idx="4438">
                  <c:v>75.5555555555556</c:v>
                </c:pt>
                <c:pt idx="4439">
                  <c:v>76</c:v>
                </c:pt>
                <c:pt idx="4440">
                  <c:v>76.1111111111111</c:v>
                </c:pt>
                <c:pt idx="4441">
                  <c:v>76.1111111111111</c:v>
                </c:pt>
                <c:pt idx="4442">
                  <c:v>76.2222222222222</c:v>
                </c:pt>
                <c:pt idx="4443">
                  <c:v>76.3333333333333</c:v>
                </c:pt>
                <c:pt idx="4444">
                  <c:v>76.4444444444444</c:v>
                </c:pt>
                <c:pt idx="4445">
                  <c:v>76.6666666666667</c:v>
                </c:pt>
                <c:pt idx="4446">
                  <c:v>76.7777777777778</c:v>
                </c:pt>
                <c:pt idx="4447">
                  <c:v>76.8888888888889</c:v>
                </c:pt>
                <c:pt idx="4448">
                  <c:v>77</c:v>
                </c:pt>
                <c:pt idx="4449">
                  <c:v>77.1111111111111</c:v>
                </c:pt>
                <c:pt idx="4450">
                  <c:v>77.2222222222222</c:v>
                </c:pt>
                <c:pt idx="4451">
                  <c:v>77.3333333333333</c:v>
                </c:pt>
                <c:pt idx="4452">
                  <c:v>77.4444444444444</c:v>
                </c:pt>
                <c:pt idx="4453">
                  <c:v>77.5555555555556</c:v>
                </c:pt>
                <c:pt idx="4454">
                  <c:v>77.8888888888889</c:v>
                </c:pt>
                <c:pt idx="4455">
                  <c:v>78</c:v>
                </c:pt>
                <c:pt idx="4456">
                  <c:v>78.2222222222222</c:v>
                </c:pt>
                <c:pt idx="4457">
                  <c:v>78.6666666666667</c:v>
                </c:pt>
                <c:pt idx="4458">
                  <c:v>78.6666666666667</c:v>
                </c:pt>
                <c:pt idx="4459">
                  <c:v>78.7777777777778</c:v>
                </c:pt>
                <c:pt idx="4460">
                  <c:v>78.8888888888889</c:v>
                </c:pt>
                <c:pt idx="4461">
                  <c:v>78.8888888888889</c:v>
                </c:pt>
                <c:pt idx="4462">
                  <c:v>79.1111111111111</c:v>
                </c:pt>
                <c:pt idx="4463">
                  <c:v>79.2222222222222</c:v>
                </c:pt>
                <c:pt idx="4464">
                  <c:v>79.5555555555556</c:v>
                </c:pt>
                <c:pt idx="4465">
                  <c:v>79.6666666666667</c:v>
                </c:pt>
                <c:pt idx="4466">
                  <c:v>79.7777777777778</c:v>
                </c:pt>
                <c:pt idx="4467">
                  <c:v>79.7777777777778</c:v>
                </c:pt>
                <c:pt idx="4468">
                  <c:v>79.7777777777778</c:v>
                </c:pt>
                <c:pt idx="4469">
                  <c:v>79.8888888888889</c:v>
                </c:pt>
                <c:pt idx="4470">
                  <c:v>80.7777777777778</c:v>
                </c:pt>
                <c:pt idx="4471">
                  <c:v>81.2222222222222</c:v>
                </c:pt>
                <c:pt idx="4472">
                  <c:v>81.2222222222222</c:v>
                </c:pt>
                <c:pt idx="4473">
                  <c:v>81.3333333333333</c:v>
                </c:pt>
                <c:pt idx="4474">
                  <c:v>81.3333333333333</c:v>
                </c:pt>
                <c:pt idx="4475">
                  <c:v>81.4444444444444</c:v>
                </c:pt>
                <c:pt idx="4476">
                  <c:v>81.4444444444444</c:v>
                </c:pt>
                <c:pt idx="4477">
                  <c:v>81.5555555555556</c:v>
                </c:pt>
                <c:pt idx="4478">
                  <c:v>81.5555555555556</c:v>
                </c:pt>
                <c:pt idx="4479">
                  <c:v>81.7777777777778</c:v>
                </c:pt>
                <c:pt idx="4480">
                  <c:v>81.8888888888889</c:v>
                </c:pt>
                <c:pt idx="4481">
                  <c:v>81.8888888888889</c:v>
                </c:pt>
                <c:pt idx="4482">
                  <c:v>81.8888888888889</c:v>
                </c:pt>
                <c:pt idx="4483">
                  <c:v>81.8888888888889</c:v>
                </c:pt>
                <c:pt idx="4484">
                  <c:v>82</c:v>
                </c:pt>
                <c:pt idx="4485">
                  <c:v>82.2222222222222</c:v>
                </c:pt>
                <c:pt idx="4486">
                  <c:v>82.2222222222222</c:v>
                </c:pt>
                <c:pt idx="4487">
                  <c:v>82.3333333333333</c:v>
                </c:pt>
                <c:pt idx="4488">
                  <c:v>82.3333333333333</c:v>
                </c:pt>
                <c:pt idx="4489">
                  <c:v>82.4444444444444</c:v>
                </c:pt>
                <c:pt idx="4490">
                  <c:v>83.1111111111111</c:v>
                </c:pt>
                <c:pt idx="4491">
                  <c:v>83.1111111111111</c:v>
                </c:pt>
                <c:pt idx="4492">
                  <c:v>83.2222222222222</c:v>
                </c:pt>
                <c:pt idx="4493">
                  <c:v>83.3333333333333</c:v>
                </c:pt>
                <c:pt idx="4494">
                  <c:v>83.4444444444445</c:v>
                </c:pt>
                <c:pt idx="4495">
                  <c:v>83.4444444444445</c:v>
                </c:pt>
                <c:pt idx="4496">
                  <c:v>83.4444444444445</c:v>
                </c:pt>
                <c:pt idx="4497">
                  <c:v>83.5555555555556</c:v>
                </c:pt>
                <c:pt idx="4498">
                  <c:v>83.6666666666667</c:v>
                </c:pt>
                <c:pt idx="4499">
                  <c:v>83.7777777777778</c:v>
                </c:pt>
                <c:pt idx="4500">
                  <c:v>83.8888888888889</c:v>
                </c:pt>
                <c:pt idx="4501">
                  <c:v>83.8888888888889</c:v>
                </c:pt>
                <c:pt idx="4502">
                  <c:v>84.3333333333333</c:v>
                </c:pt>
                <c:pt idx="4503">
                  <c:v>84.5555555555556</c:v>
                </c:pt>
                <c:pt idx="4504">
                  <c:v>84.5555555555556</c:v>
                </c:pt>
                <c:pt idx="4505">
                  <c:v>84.5555555555556</c:v>
                </c:pt>
                <c:pt idx="4506">
                  <c:v>84.6666666666667</c:v>
                </c:pt>
                <c:pt idx="4507">
                  <c:v>84.7777777777778</c:v>
                </c:pt>
                <c:pt idx="4508">
                  <c:v>85</c:v>
                </c:pt>
                <c:pt idx="4509">
                  <c:v>85</c:v>
                </c:pt>
                <c:pt idx="4510">
                  <c:v>85.1111111111111</c:v>
                </c:pt>
                <c:pt idx="4511">
                  <c:v>85.1111111111111</c:v>
                </c:pt>
                <c:pt idx="4512">
                  <c:v>85.1111111111111</c:v>
                </c:pt>
                <c:pt idx="4513">
                  <c:v>85.4444444444444</c:v>
                </c:pt>
                <c:pt idx="4514">
                  <c:v>85.6666666666667</c:v>
                </c:pt>
                <c:pt idx="4515">
                  <c:v>85.7777777777778</c:v>
                </c:pt>
                <c:pt idx="4516">
                  <c:v>85.8888888888889</c:v>
                </c:pt>
                <c:pt idx="4517">
                  <c:v>86</c:v>
                </c:pt>
                <c:pt idx="4518">
                  <c:v>86.1111111111111</c:v>
                </c:pt>
                <c:pt idx="4519">
                  <c:v>86.1111111111111</c:v>
                </c:pt>
                <c:pt idx="4520">
                  <c:v>86.1111111111111</c:v>
                </c:pt>
                <c:pt idx="4521">
                  <c:v>86.2222222222222</c:v>
                </c:pt>
                <c:pt idx="4522">
                  <c:v>86.3333333333333</c:v>
                </c:pt>
                <c:pt idx="4523">
                  <c:v>86.5555555555556</c:v>
                </c:pt>
                <c:pt idx="4524">
                  <c:v>86.8888888888889</c:v>
                </c:pt>
                <c:pt idx="4525">
                  <c:v>87</c:v>
                </c:pt>
                <c:pt idx="4526">
                  <c:v>87.2222222222222</c:v>
                </c:pt>
                <c:pt idx="4527">
                  <c:v>87.2222222222222</c:v>
                </c:pt>
                <c:pt idx="4528">
                  <c:v>87.2222222222222</c:v>
                </c:pt>
                <c:pt idx="4529">
                  <c:v>87.3333333333333</c:v>
                </c:pt>
                <c:pt idx="4530">
                  <c:v>87.3333333333333</c:v>
                </c:pt>
                <c:pt idx="4531">
                  <c:v>87.4444444444444</c:v>
                </c:pt>
                <c:pt idx="4532">
                  <c:v>87.5555555555556</c:v>
                </c:pt>
                <c:pt idx="4533">
                  <c:v>88.1111111111111</c:v>
                </c:pt>
                <c:pt idx="4534">
                  <c:v>88.1111111111111</c:v>
                </c:pt>
                <c:pt idx="4535">
                  <c:v>88.1111111111111</c:v>
                </c:pt>
                <c:pt idx="4536">
                  <c:v>88.2222222222222</c:v>
                </c:pt>
                <c:pt idx="4537">
                  <c:v>88.5555555555556</c:v>
                </c:pt>
                <c:pt idx="4538">
                  <c:v>88.7777777777778</c:v>
                </c:pt>
                <c:pt idx="4539">
                  <c:v>88.7777777777778</c:v>
                </c:pt>
                <c:pt idx="4540">
                  <c:v>88.7777777777778</c:v>
                </c:pt>
                <c:pt idx="4541">
                  <c:v>88.8888888888889</c:v>
                </c:pt>
                <c:pt idx="4542">
                  <c:v>89.1111111111111</c:v>
                </c:pt>
                <c:pt idx="4543">
                  <c:v>89.3333333333333</c:v>
                </c:pt>
                <c:pt idx="4544">
                  <c:v>89.4444444444444</c:v>
                </c:pt>
                <c:pt idx="4545">
                  <c:v>89.7777777777778</c:v>
                </c:pt>
                <c:pt idx="4546">
                  <c:v>89.7777777777778</c:v>
                </c:pt>
                <c:pt idx="4547">
                  <c:v>89.8888888888889</c:v>
                </c:pt>
                <c:pt idx="4548">
                  <c:v>90.2222222222222</c:v>
                </c:pt>
                <c:pt idx="4549">
                  <c:v>90.4444444444444</c:v>
                </c:pt>
                <c:pt idx="4550">
                  <c:v>90.7777777777778</c:v>
                </c:pt>
                <c:pt idx="4551">
                  <c:v>91</c:v>
                </c:pt>
                <c:pt idx="4552">
                  <c:v>91.1111111111111</c:v>
                </c:pt>
                <c:pt idx="4553">
                  <c:v>91.3333333333333</c:v>
                </c:pt>
                <c:pt idx="4554">
                  <c:v>91.4444444444444</c:v>
                </c:pt>
                <c:pt idx="4555">
                  <c:v>92</c:v>
                </c:pt>
                <c:pt idx="4556">
                  <c:v>92.1111111111111</c:v>
                </c:pt>
                <c:pt idx="4557">
                  <c:v>92.2222222222222</c:v>
                </c:pt>
                <c:pt idx="4558">
                  <c:v>92.2222222222222</c:v>
                </c:pt>
                <c:pt idx="4559">
                  <c:v>92.3333333333333</c:v>
                </c:pt>
                <c:pt idx="4560">
                  <c:v>92.5555555555556</c:v>
                </c:pt>
                <c:pt idx="4561">
                  <c:v>92.5555555555556</c:v>
                </c:pt>
                <c:pt idx="4562">
                  <c:v>92.7777777777778</c:v>
                </c:pt>
                <c:pt idx="4563">
                  <c:v>92.7777777777778</c:v>
                </c:pt>
                <c:pt idx="4564">
                  <c:v>92.8888888888889</c:v>
                </c:pt>
                <c:pt idx="4565">
                  <c:v>92.8888888888889</c:v>
                </c:pt>
                <c:pt idx="4566">
                  <c:v>93.1111111111111</c:v>
                </c:pt>
                <c:pt idx="4567">
                  <c:v>93.1111111111111</c:v>
                </c:pt>
                <c:pt idx="4568">
                  <c:v>93.2222222222222</c:v>
                </c:pt>
                <c:pt idx="4569">
                  <c:v>93.3333333333333</c:v>
                </c:pt>
                <c:pt idx="4570">
                  <c:v>93.4444444444445</c:v>
                </c:pt>
                <c:pt idx="4571">
                  <c:v>93.4444444444445</c:v>
                </c:pt>
                <c:pt idx="4572">
                  <c:v>93.5555555555556</c:v>
                </c:pt>
                <c:pt idx="4573">
                  <c:v>93.8888888888889</c:v>
                </c:pt>
                <c:pt idx="4574">
                  <c:v>93.8888888888889</c:v>
                </c:pt>
                <c:pt idx="4575">
                  <c:v>94</c:v>
                </c:pt>
                <c:pt idx="4576">
                  <c:v>94</c:v>
                </c:pt>
                <c:pt idx="4577">
                  <c:v>94.2222222222222</c:v>
                </c:pt>
                <c:pt idx="4578">
                  <c:v>94.2222222222222</c:v>
                </c:pt>
                <c:pt idx="4579">
                  <c:v>94.3333333333333</c:v>
                </c:pt>
                <c:pt idx="4580">
                  <c:v>94.4444444444444</c:v>
                </c:pt>
                <c:pt idx="4581">
                  <c:v>94.4444444444444</c:v>
                </c:pt>
                <c:pt idx="4582">
                  <c:v>94.4444444444444</c:v>
                </c:pt>
                <c:pt idx="4583">
                  <c:v>95.3333333333333</c:v>
                </c:pt>
                <c:pt idx="4584">
                  <c:v>95.3333333333333</c:v>
                </c:pt>
                <c:pt idx="4585">
                  <c:v>95.5555555555556</c:v>
                </c:pt>
                <c:pt idx="4586">
                  <c:v>95.7777777777778</c:v>
                </c:pt>
                <c:pt idx="4587">
                  <c:v>95.8888888888889</c:v>
                </c:pt>
                <c:pt idx="4588">
                  <c:v>96</c:v>
                </c:pt>
                <c:pt idx="4589">
                  <c:v>96.1111111111111</c:v>
                </c:pt>
                <c:pt idx="4590">
                  <c:v>96.2222222222222</c:v>
                </c:pt>
                <c:pt idx="4591">
                  <c:v>96.3333333333333</c:v>
                </c:pt>
                <c:pt idx="4592">
                  <c:v>96.3333333333333</c:v>
                </c:pt>
                <c:pt idx="4593">
                  <c:v>96.4444444444444</c:v>
                </c:pt>
                <c:pt idx="4594">
                  <c:v>96.7777777777778</c:v>
                </c:pt>
                <c:pt idx="4595">
                  <c:v>97.1111111111111</c:v>
                </c:pt>
                <c:pt idx="4596">
                  <c:v>97.3333333333333</c:v>
                </c:pt>
                <c:pt idx="4597">
                  <c:v>97.4444444444444</c:v>
                </c:pt>
                <c:pt idx="4598">
                  <c:v>97.6666666666667</c:v>
                </c:pt>
                <c:pt idx="4599">
                  <c:v>97.6666666666667</c:v>
                </c:pt>
                <c:pt idx="4600">
                  <c:v>98</c:v>
                </c:pt>
                <c:pt idx="4601">
                  <c:v>98.1111111111111</c:v>
                </c:pt>
                <c:pt idx="4602">
                  <c:v>98.2222222222222</c:v>
                </c:pt>
                <c:pt idx="4603">
                  <c:v>98.4444444444445</c:v>
                </c:pt>
                <c:pt idx="4604">
                  <c:v>98.4444444444445</c:v>
                </c:pt>
                <c:pt idx="4605">
                  <c:v>98.6666666666667</c:v>
                </c:pt>
                <c:pt idx="4606">
                  <c:v>98.7777777777778</c:v>
                </c:pt>
                <c:pt idx="4607">
                  <c:v>98.7777777777778</c:v>
                </c:pt>
                <c:pt idx="4608">
                  <c:v>98.7777777777778</c:v>
                </c:pt>
                <c:pt idx="4609">
                  <c:v>98.8888888888889</c:v>
                </c:pt>
                <c:pt idx="4610">
                  <c:v>99.1111111111111</c:v>
                </c:pt>
                <c:pt idx="4611">
                  <c:v>99.2222222222222</c:v>
                </c:pt>
                <c:pt idx="4612">
                  <c:v>99.2222222222222</c:v>
                </c:pt>
                <c:pt idx="4613">
                  <c:v>99.3333333333333</c:v>
                </c:pt>
                <c:pt idx="4614">
                  <c:v>99.3333333333333</c:v>
                </c:pt>
                <c:pt idx="4615">
                  <c:v>99.5555555555556</c:v>
                </c:pt>
                <c:pt idx="4616">
                  <c:v>99.5555555555556</c:v>
                </c:pt>
                <c:pt idx="4617">
                  <c:v>99.7777777777778</c:v>
                </c:pt>
                <c:pt idx="4618">
                  <c:v>99.8888888888889</c:v>
                </c:pt>
                <c:pt idx="4619">
                  <c:v>100</c:v>
                </c:pt>
                <c:pt idx="4620">
                  <c:v>100.777777777778</c:v>
                </c:pt>
                <c:pt idx="4621">
                  <c:v>100.888888888889</c:v>
                </c:pt>
                <c:pt idx="4622">
                  <c:v>101</c:v>
                </c:pt>
                <c:pt idx="4623">
                  <c:v>101.111111111111</c:v>
                </c:pt>
                <c:pt idx="4624">
                  <c:v>101.222222222222</c:v>
                </c:pt>
                <c:pt idx="4625">
                  <c:v>101.222222222222</c:v>
                </c:pt>
                <c:pt idx="4626">
                  <c:v>101.222222222222</c:v>
                </c:pt>
                <c:pt idx="4627">
                  <c:v>101.444444444444</c:v>
                </c:pt>
                <c:pt idx="4628">
                  <c:v>102</c:v>
                </c:pt>
                <c:pt idx="4629">
                  <c:v>102.111111111111</c:v>
                </c:pt>
                <c:pt idx="4630">
                  <c:v>102.444444444444</c:v>
                </c:pt>
                <c:pt idx="4631">
                  <c:v>102.888888888889</c:v>
                </c:pt>
                <c:pt idx="4632">
                  <c:v>103</c:v>
                </c:pt>
                <c:pt idx="4633">
                  <c:v>103.111111111111</c:v>
                </c:pt>
                <c:pt idx="4634">
                  <c:v>103.333333333333</c:v>
                </c:pt>
                <c:pt idx="4635">
                  <c:v>103.444444444444</c:v>
                </c:pt>
                <c:pt idx="4636">
                  <c:v>103.444444444444</c:v>
                </c:pt>
                <c:pt idx="4637">
                  <c:v>103.555555555556</c:v>
                </c:pt>
                <c:pt idx="4638">
                  <c:v>103.666666666667</c:v>
                </c:pt>
                <c:pt idx="4639">
                  <c:v>103.777777777778</c:v>
                </c:pt>
                <c:pt idx="4640">
                  <c:v>103.777777777778</c:v>
                </c:pt>
                <c:pt idx="4641">
                  <c:v>104</c:v>
                </c:pt>
                <c:pt idx="4642">
                  <c:v>104.444444444444</c:v>
                </c:pt>
                <c:pt idx="4643">
                  <c:v>104.555555555556</c:v>
                </c:pt>
                <c:pt idx="4644">
                  <c:v>104.555555555556</c:v>
                </c:pt>
                <c:pt idx="4645">
                  <c:v>104.666666666667</c:v>
                </c:pt>
                <c:pt idx="4646">
                  <c:v>104.777777777778</c:v>
                </c:pt>
                <c:pt idx="4647">
                  <c:v>105</c:v>
                </c:pt>
                <c:pt idx="4648">
                  <c:v>105</c:v>
                </c:pt>
                <c:pt idx="4649">
                  <c:v>105.111111111111</c:v>
                </c:pt>
                <c:pt idx="4650">
                  <c:v>105.222222222222</c:v>
                </c:pt>
                <c:pt idx="4651">
                  <c:v>105.333333333333</c:v>
                </c:pt>
                <c:pt idx="4652">
                  <c:v>105.555555555556</c:v>
                </c:pt>
                <c:pt idx="4653">
                  <c:v>105.555555555556</c:v>
                </c:pt>
                <c:pt idx="4654">
                  <c:v>105.666666666667</c:v>
                </c:pt>
                <c:pt idx="4655">
                  <c:v>105.777777777778</c:v>
                </c:pt>
                <c:pt idx="4656">
                  <c:v>105.888888888889</c:v>
                </c:pt>
                <c:pt idx="4657">
                  <c:v>106</c:v>
                </c:pt>
                <c:pt idx="4658">
                  <c:v>106.111111111111</c:v>
                </c:pt>
                <c:pt idx="4659">
                  <c:v>106.333333333333</c:v>
                </c:pt>
                <c:pt idx="4660">
                  <c:v>106.444444444444</c:v>
                </c:pt>
                <c:pt idx="4661">
                  <c:v>106.555555555556</c:v>
                </c:pt>
                <c:pt idx="4662">
                  <c:v>106.555555555556</c:v>
                </c:pt>
                <c:pt idx="4663">
                  <c:v>106.666666666667</c:v>
                </c:pt>
                <c:pt idx="4664">
                  <c:v>107.222222222222</c:v>
                </c:pt>
                <c:pt idx="4665">
                  <c:v>107.222222222222</c:v>
                </c:pt>
                <c:pt idx="4666">
                  <c:v>107.333333333333</c:v>
                </c:pt>
                <c:pt idx="4667">
                  <c:v>107.444444444444</c:v>
                </c:pt>
                <c:pt idx="4668">
                  <c:v>107.777777777778</c:v>
                </c:pt>
                <c:pt idx="4669">
                  <c:v>108.111111111111</c:v>
                </c:pt>
                <c:pt idx="4670">
                  <c:v>108.111111111111</c:v>
                </c:pt>
                <c:pt idx="4671">
                  <c:v>108.222222222222</c:v>
                </c:pt>
                <c:pt idx="4672">
                  <c:v>108.333333333333</c:v>
                </c:pt>
                <c:pt idx="4673">
                  <c:v>108.444444444444</c:v>
                </c:pt>
                <c:pt idx="4674">
                  <c:v>108.555555555556</c:v>
                </c:pt>
                <c:pt idx="4675">
                  <c:v>109.111111111111</c:v>
                </c:pt>
                <c:pt idx="4676">
                  <c:v>109.222222222222</c:v>
                </c:pt>
                <c:pt idx="4677">
                  <c:v>109.444444444444</c:v>
                </c:pt>
                <c:pt idx="4678">
                  <c:v>109.666666666667</c:v>
                </c:pt>
                <c:pt idx="4679">
                  <c:v>110</c:v>
                </c:pt>
                <c:pt idx="4680">
                  <c:v>110.111111111111</c:v>
                </c:pt>
                <c:pt idx="4681">
                  <c:v>110.111111111111</c:v>
                </c:pt>
                <c:pt idx="4682">
                  <c:v>110.222222222222</c:v>
                </c:pt>
                <c:pt idx="4683">
                  <c:v>110.222222222222</c:v>
                </c:pt>
                <c:pt idx="4684">
                  <c:v>110.333333333333</c:v>
                </c:pt>
                <c:pt idx="4685">
                  <c:v>110.444444444444</c:v>
                </c:pt>
                <c:pt idx="4686">
                  <c:v>110.555555555556</c:v>
                </c:pt>
                <c:pt idx="4687">
                  <c:v>110.666666666667</c:v>
                </c:pt>
                <c:pt idx="4688">
                  <c:v>111</c:v>
                </c:pt>
                <c:pt idx="4689">
                  <c:v>111</c:v>
                </c:pt>
                <c:pt idx="4690">
                  <c:v>111.444444444444</c:v>
                </c:pt>
                <c:pt idx="4691">
                  <c:v>111.777777777778</c:v>
                </c:pt>
                <c:pt idx="4692">
                  <c:v>111.777777777778</c:v>
                </c:pt>
                <c:pt idx="4693">
                  <c:v>111.777777777778</c:v>
                </c:pt>
                <c:pt idx="4694">
                  <c:v>112</c:v>
                </c:pt>
                <c:pt idx="4695">
                  <c:v>112</c:v>
                </c:pt>
                <c:pt idx="4696">
                  <c:v>112</c:v>
                </c:pt>
                <c:pt idx="4697">
                  <c:v>112</c:v>
                </c:pt>
                <c:pt idx="4698">
                  <c:v>112</c:v>
                </c:pt>
                <c:pt idx="4699">
                  <c:v>112.555555555556</c:v>
                </c:pt>
                <c:pt idx="4700">
                  <c:v>112.777777777778</c:v>
                </c:pt>
                <c:pt idx="4701">
                  <c:v>113</c:v>
                </c:pt>
                <c:pt idx="4702">
                  <c:v>113.222222222222</c:v>
                </c:pt>
                <c:pt idx="4703">
                  <c:v>113.333333333333</c:v>
                </c:pt>
                <c:pt idx="4704">
                  <c:v>113.555555555556</c:v>
                </c:pt>
                <c:pt idx="4705">
                  <c:v>113.777777777778</c:v>
                </c:pt>
                <c:pt idx="4706">
                  <c:v>113.777777777778</c:v>
                </c:pt>
                <c:pt idx="4707">
                  <c:v>113.777777777778</c:v>
                </c:pt>
                <c:pt idx="4708">
                  <c:v>113.888888888889</c:v>
                </c:pt>
                <c:pt idx="4709">
                  <c:v>113.888888888889</c:v>
                </c:pt>
                <c:pt idx="4710">
                  <c:v>113.888888888889</c:v>
                </c:pt>
                <c:pt idx="4711">
                  <c:v>114.222222222222</c:v>
                </c:pt>
                <c:pt idx="4712">
                  <c:v>114.666666666667</c:v>
                </c:pt>
                <c:pt idx="4713">
                  <c:v>114.666666666667</c:v>
                </c:pt>
                <c:pt idx="4714">
                  <c:v>114.666666666667</c:v>
                </c:pt>
                <c:pt idx="4715">
                  <c:v>115.111111111111</c:v>
                </c:pt>
                <c:pt idx="4716">
                  <c:v>115.222222222222</c:v>
                </c:pt>
                <c:pt idx="4717">
                  <c:v>115.333333333333</c:v>
                </c:pt>
                <c:pt idx="4718">
                  <c:v>115.444444444444</c:v>
                </c:pt>
                <c:pt idx="4719">
                  <c:v>115.555555555556</c:v>
                </c:pt>
                <c:pt idx="4720">
                  <c:v>115.555555555556</c:v>
                </c:pt>
                <c:pt idx="4721">
                  <c:v>115.777777777778</c:v>
                </c:pt>
                <c:pt idx="4722">
                  <c:v>117.222222222222</c:v>
                </c:pt>
                <c:pt idx="4723">
                  <c:v>117.666666666667</c:v>
                </c:pt>
                <c:pt idx="4724">
                  <c:v>118</c:v>
                </c:pt>
                <c:pt idx="4725">
                  <c:v>118.333333333333</c:v>
                </c:pt>
                <c:pt idx="4726">
                  <c:v>118.444444444444</c:v>
                </c:pt>
                <c:pt idx="4727">
                  <c:v>118.555555555556</c:v>
                </c:pt>
                <c:pt idx="4728">
                  <c:v>118.888888888889</c:v>
                </c:pt>
                <c:pt idx="4729">
                  <c:v>118.888888888889</c:v>
                </c:pt>
                <c:pt idx="4730">
                  <c:v>119</c:v>
                </c:pt>
                <c:pt idx="4731">
                  <c:v>119.333333333333</c:v>
                </c:pt>
                <c:pt idx="4732">
                  <c:v>119.444444444444</c:v>
                </c:pt>
                <c:pt idx="4733">
                  <c:v>119.666666666667</c:v>
                </c:pt>
                <c:pt idx="4734">
                  <c:v>119.777777777778</c:v>
                </c:pt>
                <c:pt idx="4735">
                  <c:v>119.777777777778</c:v>
                </c:pt>
                <c:pt idx="4736">
                  <c:v>119.777777777778</c:v>
                </c:pt>
                <c:pt idx="4737">
                  <c:v>119.888888888889</c:v>
                </c:pt>
                <c:pt idx="4738">
                  <c:v>120</c:v>
                </c:pt>
                <c:pt idx="4739">
                  <c:v>120.111111111111</c:v>
                </c:pt>
                <c:pt idx="4740">
                  <c:v>120.222222222222</c:v>
                </c:pt>
                <c:pt idx="4741">
                  <c:v>120.777777777778</c:v>
                </c:pt>
                <c:pt idx="4742">
                  <c:v>121.222222222222</c:v>
                </c:pt>
                <c:pt idx="4743">
                  <c:v>121.222222222222</c:v>
                </c:pt>
                <c:pt idx="4744">
                  <c:v>121.666666666667</c:v>
                </c:pt>
                <c:pt idx="4745">
                  <c:v>121.777777777778</c:v>
                </c:pt>
                <c:pt idx="4746">
                  <c:v>121.888888888889</c:v>
                </c:pt>
                <c:pt idx="4747">
                  <c:v>122</c:v>
                </c:pt>
                <c:pt idx="4748">
                  <c:v>122</c:v>
                </c:pt>
                <c:pt idx="4749">
                  <c:v>122.111111111111</c:v>
                </c:pt>
                <c:pt idx="4750">
                  <c:v>122.222222222222</c:v>
                </c:pt>
                <c:pt idx="4751">
                  <c:v>122.777777777778</c:v>
                </c:pt>
                <c:pt idx="4752">
                  <c:v>122.888888888889</c:v>
                </c:pt>
                <c:pt idx="4753">
                  <c:v>122.888888888889</c:v>
                </c:pt>
                <c:pt idx="4754">
                  <c:v>123.111111111111</c:v>
                </c:pt>
                <c:pt idx="4755">
                  <c:v>123.111111111111</c:v>
                </c:pt>
                <c:pt idx="4756">
                  <c:v>123.333333333333</c:v>
                </c:pt>
                <c:pt idx="4757">
                  <c:v>123.333333333333</c:v>
                </c:pt>
                <c:pt idx="4758">
                  <c:v>124</c:v>
                </c:pt>
                <c:pt idx="4759">
                  <c:v>124.111111111111</c:v>
                </c:pt>
                <c:pt idx="4760">
                  <c:v>124.111111111111</c:v>
                </c:pt>
                <c:pt idx="4761">
                  <c:v>124.333333333333</c:v>
                </c:pt>
                <c:pt idx="4762">
                  <c:v>124.333333333333</c:v>
                </c:pt>
                <c:pt idx="4763">
                  <c:v>124.444444444444</c:v>
                </c:pt>
                <c:pt idx="4764">
                  <c:v>124.444444444444</c:v>
                </c:pt>
                <c:pt idx="4765">
                  <c:v>124.444444444444</c:v>
                </c:pt>
                <c:pt idx="4766">
                  <c:v>124.777777777778</c:v>
                </c:pt>
                <c:pt idx="4767">
                  <c:v>124.888888888889</c:v>
                </c:pt>
                <c:pt idx="4768">
                  <c:v>125.111111111111</c:v>
                </c:pt>
                <c:pt idx="4769">
                  <c:v>125.333333333333</c:v>
                </c:pt>
                <c:pt idx="4770">
                  <c:v>125.444444444444</c:v>
                </c:pt>
                <c:pt idx="4771">
                  <c:v>125.444444444444</c:v>
                </c:pt>
                <c:pt idx="4772">
                  <c:v>125.666666666667</c:v>
                </c:pt>
                <c:pt idx="4773">
                  <c:v>125.666666666667</c:v>
                </c:pt>
                <c:pt idx="4774">
                  <c:v>126</c:v>
                </c:pt>
                <c:pt idx="4775">
                  <c:v>126</c:v>
                </c:pt>
                <c:pt idx="4776">
                  <c:v>126.111111111111</c:v>
                </c:pt>
                <c:pt idx="4777">
                  <c:v>126.222222222222</c:v>
                </c:pt>
                <c:pt idx="4778">
                  <c:v>126.444444444444</c:v>
                </c:pt>
                <c:pt idx="4779">
                  <c:v>126.444444444444</c:v>
                </c:pt>
                <c:pt idx="4780">
                  <c:v>126.666666666667</c:v>
                </c:pt>
                <c:pt idx="4781">
                  <c:v>127.111111111111</c:v>
                </c:pt>
                <c:pt idx="4782">
                  <c:v>127.333333333333</c:v>
                </c:pt>
                <c:pt idx="4783">
                  <c:v>127.444444444444</c:v>
                </c:pt>
                <c:pt idx="4784">
                  <c:v>127.666666666667</c:v>
                </c:pt>
                <c:pt idx="4785">
                  <c:v>127.777777777778</c:v>
                </c:pt>
                <c:pt idx="4786">
                  <c:v>127.777777777778</c:v>
                </c:pt>
                <c:pt idx="4787">
                  <c:v>127.777777777778</c:v>
                </c:pt>
                <c:pt idx="4788">
                  <c:v>128</c:v>
                </c:pt>
                <c:pt idx="4789">
                  <c:v>128.111111111111</c:v>
                </c:pt>
                <c:pt idx="4790">
                  <c:v>128.333333333333</c:v>
                </c:pt>
                <c:pt idx="4791">
                  <c:v>128.444444444444</c:v>
                </c:pt>
                <c:pt idx="4792">
                  <c:v>128.555555555556</c:v>
                </c:pt>
                <c:pt idx="4793">
                  <c:v>128.777777777778</c:v>
                </c:pt>
                <c:pt idx="4794">
                  <c:v>129.222222222222</c:v>
                </c:pt>
                <c:pt idx="4795">
                  <c:v>129.333333333333</c:v>
                </c:pt>
                <c:pt idx="4796">
                  <c:v>129.888888888889</c:v>
                </c:pt>
                <c:pt idx="4797">
                  <c:v>130</c:v>
                </c:pt>
                <c:pt idx="4798">
                  <c:v>130</c:v>
                </c:pt>
                <c:pt idx="4799">
                  <c:v>130.222222222222</c:v>
                </c:pt>
                <c:pt idx="4800">
                  <c:v>130.222222222222</c:v>
                </c:pt>
                <c:pt idx="4801">
                  <c:v>130.222222222222</c:v>
                </c:pt>
                <c:pt idx="4802">
                  <c:v>130.444444444444</c:v>
                </c:pt>
                <c:pt idx="4803">
                  <c:v>130.555555555556</c:v>
                </c:pt>
                <c:pt idx="4804">
                  <c:v>130.666666666667</c:v>
                </c:pt>
                <c:pt idx="4805">
                  <c:v>130.777777777778</c:v>
                </c:pt>
                <c:pt idx="4806">
                  <c:v>131</c:v>
                </c:pt>
                <c:pt idx="4807">
                  <c:v>131.111111111111</c:v>
                </c:pt>
                <c:pt idx="4808">
                  <c:v>131.333333333333</c:v>
                </c:pt>
                <c:pt idx="4809">
                  <c:v>131.444444444444</c:v>
                </c:pt>
                <c:pt idx="4810">
                  <c:v>131.555555555556</c:v>
                </c:pt>
                <c:pt idx="4811">
                  <c:v>131.777777777778</c:v>
                </c:pt>
                <c:pt idx="4812">
                  <c:v>131.888888888889</c:v>
                </c:pt>
                <c:pt idx="4813">
                  <c:v>132</c:v>
                </c:pt>
                <c:pt idx="4814">
                  <c:v>132.333333333333</c:v>
                </c:pt>
                <c:pt idx="4815">
                  <c:v>132.444444444444</c:v>
                </c:pt>
                <c:pt idx="4816">
                  <c:v>132.555555555556</c:v>
                </c:pt>
                <c:pt idx="4817">
                  <c:v>132.888888888889</c:v>
                </c:pt>
                <c:pt idx="4818">
                  <c:v>133</c:v>
                </c:pt>
                <c:pt idx="4819">
                  <c:v>133</c:v>
                </c:pt>
                <c:pt idx="4820">
                  <c:v>133.111111111111</c:v>
                </c:pt>
                <c:pt idx="4821">
                  <c:v>133.333333333333</c:v>
                </c:pt>
                <c:pt idx="4822">
                  <c:v>133.333333333333</c:v>
                </c:pt>
                <c:pt idx="4823">
                  <c:v>133.444444444444</c:v>
                </c:pt>
                <c:pt idx="4824">
                  <c:v>133.666666666667</c:v>
                </c:pt>
                <c:pt idx="4825">
                  <c:v>133.666666666667</c:v>
                </c:pt>
                <c:pt idx="4826">
                  <c:v>133.888888888889</c:v>
                </c:pt>
                <c:pt idx="4827">
                  <c:v>133.888888888889</c:v>
                </c:pt>
                <c:pt idx="4828">
                  <c:v>134.111111111111</c:v>
                </c:pt>
                <c:pt idx="4829">
                  <c:v>134.333333333333</c:v>
                </c:pt>
                <c:pt idx="4830">
                  <c:v>135.222222222222</c:v>
                </c:pt>
                <c:pt idx="4831">
                  <c:v>135.444444444444</c:v>
                </c:pt>
                <c:pt idx="4832">
                  <c:v>135.444444444444</c:v>
                </c:pt>
                <c:pt idx="4833">
                  <c:v>135.555555555556</c:v>
                </c:pt>
                <c:pt idx="4834">
                  <c:v>135.888888888889</c:v>
                </c:pt>
                <c:pt idx="4835">
                  <c:v>136</c:v>
                </c:pt>
                <c:pt idx="4836">
                  <c:v>136.111111111111</c:v>
                </c:pt>
                <c:pt idx="4837">
                  <c:v>136.111111111111</c:v>
                </c:pt>
                <c:pt idx="4838">
                  <c:v>136.333333333333</c:v>
                </c:pt>
                <c:pt idx="4839">
                  <c:v>136.333333333333</c:v>
                </c:pt>
                <c:pt idx="4840">
                  <c:v>136.444444444444</c:v>
                </c:pt>
                <c:pt idx="4841">
                  <c:v>137.111111111111</c:v>
                </c:pt>
                <c:pt idx="4842">
                  <c:v>137.333333333333</c:v>
                </c:pt>
                <c:pt idx="4843">
                  <c:v>137.444444444444</c:v>
                </c:pt>
                <c:pt idx="4844">
                  <c:v>137.666666666667</c:v>
                </c:pt>
                <c:pt idx="4845">
                  <c:v>137.777777777778</c:v>
                </c:pt>
                <c:pt idx="4846">
                  <c:v>137.888888888889</c:v>
                </c:pt>
                <c:pt idx="4847">
                  <c:v>138</c:v>
                </c:pt>
                <c:pt idx="4848">
                  <c:v>138.666666666667</c:v>
                </c:pt>
                <c:pt idx="4849">
                  <c:v>138.888888888889</c:v>
                </c:pt>
                <c:pt idx="4850">
                  <c:v>139.222222222222</c:v>
                </c:pt>
                <c:pt idx="4851">
                  <c:v>139.666666666667</c:v>
                </c:pt>
                <c:pt idx="4852">
                  <c:v>139.777777777778</c:v>
                </c:pt>
                <c:pt idx="4853">
                  <c:v>139.777777777778</c:v>
                </c:pt>
                <c:pt idx="4854">
                  <c:v>140.222222222222</c:v>
                </c:pt>
                <c:pt idx="4855">
                  <c:v>140.666666666667</c:v>
                </c:pt>
                <c:pt idx="4856">
                  <c:v>140.888888888889</c:v>
                </c:pt>
                <c:pt idx="4857">
                  <c:v>141.111111111111</c:v>
                </c:pt>
                <c:pt idx="4858">
                  <c:v>141.333333333333</c:v>
                </c:pt>
                <c:pt idx="4859">
                  <c:v>141.444444444444</c:v>
                </c:pt>
                <c:pt idx="4860">
                  <c:v>141.555555555556</c:v>
                </c:pt>
                <c:pt idx="4861">
                  <c:v>141.555555555556</c:v>
                </c:pt>
                <c:pt idx="4862">
                  <c:v>141.666666666667</c:v>
                </c:pt>
                <c:pt idx="4863">
                  <c:v>142</c:v>
                </c:pt>
                <c:pt idx="4864">
                  <c:v>142.111111111111</c:v>
                </c:pt>
                <c:pt idx="4865">
                  <c:v>142.111111111111</c:v>
                </c:pt>
                <c:pt idx="4866">
                  <c:v>142.555555555556</c:v>
                </c:pt>
                <c:pt idx="4867">
                  <c:v>142.666666666667</c:v>
                </c:pt>
                <c:pt idx="4868">
                  <c:v>143.222222222222</c:v>
                </c:pt>
                <c:pt idx="4869">
                  <c:v>143.222222222222</c:v>
                </c:pt>
                <c:pt idx="4870">
                  <c:v>143.555555555556</c:v>
                </c:pt>
                <c:pt idx="4871">
                  <c:v>143.666666666667</c:v>
                </c:pt>
                <c:pt idx="4872">
                  <c:v>143.666666666667</c:v>
                </c:pt>
                <c:pt idx="4873">
                  <c:v>143.777777777778</c:v>
                </c:pt>
                <c:pt idx="4874">
                  <c:v>144.111111111111</c:v>
                </c:pt>
                <c:pt idx="4875">
                  <c:v>144.111111111111</c:v>
                </c:pt>
                <c:pt idx="4876">
                  <c:v>144.222222222222</c:v>
                </c:pt>
                <c:pt idx="4877">
                  <c:v>144.222222222222</c:v>
                </c:pt>
                <c:pt idx="4878">
                  <c:v>144.888888888889</c:v>
                </c:pt>
                <c:pt idx="4879">
                  <c:v>144.888888888889</c:v>
                </c:pt>
                <c:pt idx="4880">
                  <c:v>145</c:v>
                </c:pt>
                <c:pt idx="4881">
                  <c:v>145.111111111111</c:v>
                </c:pt>
                <c:pt idx="4882">
                  <c:v>145.111111111111</c:v>
                </c:pt>
                <c:pt idx="4883">
                  <c:v>145.333333333333</c:v>
                </c:pt>
                <c:pt idx="4884">
                  <c:v>145.666666666667</c:v>
                </c:pt>
                <c:pt idx="4885">
                  <c:v>145.666666666667</c:v>
                </c:pt>
                <c:pt idx="4886">
                  <c:v>145.888888888889</c:v>
                </c:pt>
                <c:pt idx="4887">
                  <c:v>146.666666666667</c:v>
                </c:pt>
                <c:pt idx="4888">
                  <c:v>146.888888888889</c:v>
                </c:pt>
                <c:pt idx="4889">
                  <c:v>147.111111111111</c:v>
                </c:pt>
                <c:pt idx="4890">
                  <c:v>147.333333333333</c:v>
                </c:pt>
                <c:pt idx="4891">
                  <c:v>147.666666666667</c:v>
                </c:pt>
                <c:pt idx="4892">
                  <c:v>147.888888888889</c:v>
                </c:pt>
                <c:pt idx="4893">
                  <c:v>148.111111111111</c:v>
                </c:pt>
                <c:pt idx="4894">
                  <c:v>148.222222222222</c:v>
                </c:pt>
                <c:pt idx="4895">
                  <c:v>148.333333333333</c:v>
                </c:pt>
                <c:pt idx="4896">
                  <c:v>148.555555555556</c:v>
                </c:pt>
                <c:pt idx="4897">
                  <c:v>148.777777777778</c:v>
                </c:pt>
                <c:pt idx="4898">
                  <c:v>149.111111111111</c:v>
                </c:pt>
                <c:pt idx="4899">
                  <c:v>149.444444444444</c:v>
                </c:pt>
                <c:pt idx="4900">
                  <c:v>149.777777777778</c:v>
                </c:pt>
                <c:pt idx="4901">
                  <c:v>149.777777777778</c:v>
                </c:pt>
                <c:pt idx="4902">
                  <c:v>150</c:v>
                </c:pt>
                <c:pt idx="4903">
                  <c:v>150.111111111111</c:v>
                </c:pt>
                <c:pt idx="4904">
                  <c:v>150.111111111111</c:v>
                </c:pt>
                <c:pt idx="4905">
                  <c:v>150.222222222222</c:v>
                </c:pt>
                <c:pt idx="4906">
                  <c:v>150.444444444444</c:v>
                </c:pt>
                <c:pt idx="4907">
                  <c:v>150.555555555556</c:v>
                </c:pt>
                <c:pt idx="4908">
                  <c:v>150.777777777778</c:v>
                </c:pt>
                <c:pt idx="4909">
                  <c:v>150.777777777778</c:v>
                </c:pt>
                <c:pt idx="4910">
                  <c:v>151</c:v>
                </c:pt>
                <c:pt idx="4911">
                  <c:v>151</c:v>
                </c:pt>
                <c:pt idx="4912">
                  <c:v>151</c:v>
                </c:pt>
                <c:pt idx="4913">
                  <c:v>151.111111111111</c:v>
                </c:pt>
                <c:pt idx="4914">
                  <c:v>151.333333333333</c:v>
                </c:pt>
                <c:pt idx="4915">
                  <c:v>151.555555555556</c:v>
                </c:pt>
                <c:pt idx="4916">
                  <c:v>151.888888888889</c:v>
                </c:pt>
                <c:pt idx="4917">
                  <c:v>152</c:v>
                </c:pt>
                <c:pt idx="4918">
                  <c:v>152.222222222222</c:v>
                </c:pt>
                <c:pt idx="4919">
                  <c:v>152.444444444444</c:v>
                </c:pt>
                <c:pt idx="4920">
                  <c:v>152.555555555556</c:v>
                </c:pt>
                <c:pt idx="4921">
                  <c:v>152.666666666667</c:v>
                </c:pt>
                <c:pt idx="4922">
                  <c:v>152.666666666667</c:v>
                </c:pt>
                <c:pt idx="4923">
                  <c:v>152.888888888889</c:v>
                </c:pt>
                <c:pt idx="4924">
                  <c:v>153.333333333333</c:v>
                </c:pt>
                <c:pt idx="4925">
                  <c:v>153.444444444444</c:v>
                </c:pt>
                <c:pt idx="4926">
                  <c:v>154.222222222222</c:v>
                </c:pt>
                <c:pt idx="4927">
                  <c:v>154.222222222222</c:v>
                </c:pt>
                <c:pt idx="4928">
                  <c:v>154.333333333333</c:v>
                </c:pt>
                <c:pt idx="4929">
                  <c:v>154.444444444444</c:v>
                </c:pt>
                <c:pt idx="4930">
                  <c:v>154.666666666667</c:v>
                </c:pt>
                <c:pt idx="4931">
                  <c:v>154.666666666667</c:v>
                </c:pt>
                <c:pt idx="4932">
                  <c:v>154.777777777778</c:v>
                </c:pt>
                <c:pt idx="4933">
                  <c:v>154.777777777778</c:v>
                </c:pt>
                <c:pt idx="4934">
                  <c:v>155</c:v>
                </c:pt>
                <c:pt idx="4935">
                  <c:v>155</c:v>
                </c:pt>
                <c:pt idx="4936">
                  <c:v>155.111111111111</c:v>
                </c:pt>
                <c:pt idx="4937">
                  <c:v>155.333333333333</c:v>
                </c:pt>
                <c:pt idx="4938">
                  <c:v>155.333333333333</c:v>
                </c:pt>
                <c:pt idx="4939">
                  <c:v>155.444444444444</c:v>
                </c:pt>
                <c:pt idx="4940">
                  <c:v>155.555555555556</c:v>
                </c:pt>
                <c:pt idx="4941">
                  <c:v>156.111111111111</c:v>
                </c:pt>
                <c:pt idx="4942">
                  <c:v>156.555555555556</c:v>
                </c:pt>
                <c:pt idx="4943">
                  <c:v>156.777777777778</c:v>
                </c:pt>
                <c:pt idx="4944">
                  <c:v>157.222222222222</c:v>
                </c:pt>
                <c:pt idx="4945">
                  <c:v>157.333333333333</c:v>
                </c:pt>
                <c:pt idx="4946">
                  <c:v>157.444444444444</c:v>
                </c:pt>
                <c:pt idx="4947">
                  <c:v>157.555555555556</c:v>
                </c:pt>
                <c:pt idx="4948">
                  <c:v>157.666666666667</c:v>
                </c:pt>
                <c:pt idx="4949">
                  <c:v>157.777777777778</c:v>
                </c:pt>
                <c:pt idx="4950">
                  <c:v>158</c:v>
                </c:pt>
                <c:pt idx="4951">
                  <c:v>158.111111111111</c:v>
                </c:pt>
                <c:pt idx="4952">
                  <c:v>158.111111111111</c:v>
                </c:pt>
                <c:pt idx="4953">
                  <c:v>158.666666666667</c:v>
                </c:pt>
                <c:pt idx="4954">
                  <c:v>158.777777777778</c:v>
                </c:pt>
                <c:pt idx="4955">
                  <c:v>158.888888888889</c:v>
                </c:pt>
                <c:pt idx="4956">
                  <c:v>158.888888888889</c:v>
                </c:pt>
                <c:pt idx="4957">
                  <c:v>159</c:v>
                </c:pt>
                <c:pt idx="4958">
                  <c:v>159</c:v>
                </c:pt>
                <c:pt idx="4959">
                  <c:v>159.222222222222</c:v>
                </c:pt>
                <c:pt idx="4960">
                  <c:v>159.555555555556</c:v>
                </c:pt>
                <c:pt idx="4961">
                  <c:v>159.666666666667</c:v>
                </c:pt>
                <c:pt idx="4962">
                  <c:v>160</c:v>
                </c:pt>
                <c:pt idx="4963">
                  <c:v>160.111111111111</c:v>
                </c:pt>
                <c:pt idx="4964">
                  <c:v>160.222222222222</c:v>
                </c:pt>
                <c:pt idx="4965">
                  <c:v>160.444444444444</c:v>
                </c:pt>
                <c:pt idx="4966">
                  <c:v>160.444444444444</c:v>
                </c:pt>
                <c:pt idx="4967">
                  <c:v>160.666666666667</c:v>
                </c:pt>
                <c:pt idx="4968">
                  <c:v>161</c:v>
                </c:pt>
                <c:pt idx="4969">
                  <c:v>161</c:v>
                </c:pt>
                <c:pt idx="4970">
                  <c:v>161.111111111111</c:v>
                </c:pt>
                <c:pt idx="4971">
                  <c:v>161.111111111111</c:v>
                </c:pt>
                <c:pt idx="4972">
                  <c:v>161.333333333333</c:v>
                </c:pt>
                <c:pt idx="4973">
                  <c:v>161.666666666667</c:v>
                </c:pt>
                <c:pt idx="4974">
                  <c:v>161.888888888889</c:v>
                </c:pt>
                <c:pt idx="4975">
                  <c:v>162.333333333333</c:v>
                </c:pt>
                <c:pt idx="4976">
                  <c:v>162.333333333333</c:v>
                </c:pt>
                <c:pt idx="4977">
                  <c:v>162.333333333333</c:v>
                </c:pt>
                <c:pt idx="4978">
                  <c:v>162.444444444444</c:v>
                </c:pt>
                <c:pt idx="4979">
                  <c:v>162.444444444444</c:v>
                </c:pt>
                <c:pt idx="4980">
                  <c:v>162.777777777778</c:v>
                </c:pt>
                <c:pt idx="4981">
                  <c:v>163.333333333333</c:v>
                </c:pt>
                <c:pt idx="4982">
                  <c:v>163.444444444444</c:v>
                </c:pt>
                <c:pt idx="4983">
                  <c:v>163.666666666667</c:v>
                </c:pt>
                <c:pt idx="4984">
                  <c:v>163.888888888889</c:v>
                </c:pt>
                <c:pt idx="4985">
                  <c:v>164.111111111111</c:v>
                </c:pt>
                <c:pt idx="4986">
                  <c:v>164.111111111111</c:v>
                </c:pt>
                <c:pt idx="4987">
                  <c:v>164.777777777778</c:v>
                </c:pt>
                <c:pt idx="4988">
                  <c:v>165.444444444444</c:v>
                </c:pt>
                <c:pt idx="4989">
                  <c:v>165.444444444444</c:v>
                </c:pt>
                <c:pt idx="4990">
                  <c:v>165.444444444444</c:v>
                </c:pt>
                <c:pt idx="4991">
                  <c:v>165.666666666667</c:v>
                </c:pt>
                <c:pt idx="4992">
                  <c:v>165.777777777778</c:v>
                </c:pt>
                <c:pt idx="4993">
                  <c:v>165.888888888889</c:v>
                </c:pt>
                <c:pt idx="4994">
                  <c:v>165.888888888889</c:v>
                </c:pt>
                <c:pt idx="4995">
                  <c:v>166.111111111111</c:v>
                </c:pt>
                <c:pt idx="4996">
                  <c:v>166.444444444444</c:v>
                </c:pt>
                <c:pt idx="4997">
                  <c:v>166.444444444444</c:v>
                </c:pt>
                <c:pt idx="4998">
                  <c:v>166.666666666667</c:v>
                </c:pt>
                <c:pt idx="4999">
                  <c:v>166.666666666667</c:v>
                </c:pt>
                <c:pt idx="5000">
                  <c:v>167.111111111111</c:v>
                </c:pt>
                <c:pt idx="5001">
                  <c:v>167.222222222222</c:v>
                </c:pt>
                <c:pt idx="5002">
                  <c:v>167.222222222222</c:v>
                </c:pt>
                <c:pt idx="5003">
                  <c:v>167.444444444444</c:v>
                </c:pt>
                <c:pt idx="5004">
                  <c:v>167.666666666667</c:v>
                </c:pt>
                <c:pt idx="5005">
                  <c:v>167.777777777778</c:v>
                </c:pt>
                <c:pt idx="5006">
                  <c:v>168.444444444444</c:v>
                </c:pt>
                <c:pt idx="5007">
                  <c:v>168.444444444444</c:v>
                </c:pt>
                <c:pt idx="5008">
                  <c:v>168.666666666667</c:v>
                </c:pt>
                <c:pt idx="5009">
                  <c:v>169.111111111111</c:v>
                </c:pt>
                <c:pt idx="5010">
                  <c:v>169.111111111111</c:v>
                </c:pt>
                <c:pt idx="5011">
                  <c:v>169.333333333333</c:v>
                </c:pt>
                <c:pt idx="5012">
                  <c:v>169.555555555556</c:v>
                </c:pt>
                <c:pt idx="5013">
                  <c:v>169.555555555556</c:v>
                </c:pt>
                <c:pt idx="5014">
                  <c:v>169.666666666667</c:v>
                </c:pt>
                <c:pt idx="5015">
                  <c:v>169.777777777778</c:v>
                </c:pt>
                <c:pt idx="5016">
                  <c:v>169.888888888889</c:v>
                </c:pt>
                <c:pt idx="5017">
                  <c:v>169.888888888889</c:v>
                </c:pt>
                <c:pt idx="5018">
                  <c:v>170.111111111111</c:v>
                </c:pt>
                <c:pt idx="5019">
                  <c:v>170.222222222222</c:v>
                </c:pt>
                <c:pt idx="5020">
                  <c:v>170.333333333333</c:v>
                </c:pt>
                <c:pt idx="5021">
                  <c:v>170.333333333333</c:v>
                </c:pt>
                <c:pt idx="5022">
                  <c:v>170.555555555556</c:v>
                </c:pt>
                <c:pt idx="5023">
                  <c:v>170.666666666667</c:v>
                </c:pt>
                <c:pt idx="5024">
                  <c:v>170.666666666667</c:v>
                </c:pt>
                <c:pt idx="5025">
                  <c:v>171.111111111111</c:v>
                </c:pt>
                <c:pt idx="5026">
                  <c:v>171.111111111111</c:v>
                </c:pt>
                <c:pt idx="5027">
                  <c:v>171.111111111111</c:v>
                </c:pt>
                <c:pt idx="5028">
                  <c:v>172.777777777778</c:v>
                </c:pt>
                <c:pt idx="5029">
                  <c:v>172.888888888889</c:v>
                </c:pt>
                <c:pt idx="5030">
                  <c:v>172.888888888889</c:v>
                </c:pt>
                <c:pt idx="5031">
                  <c:v>173.222222222222</c:v>
                </c:pt>
                <c:pt idx="5032">
                  <c:v>173.333333333333</c:v>
                </c:pt>
                <c:pt idx="5033">
                  <c:v>173.444444444444</c:v>
                </c:pt>
                <c:pt idx="5034">
                  <c:v>173.888888888889</c:v>
                </c:pt>
                <c:pt idx="5035">
                  <c:v>174</c:v>
                </c:pt>
                <c:pt idx="5036">
                  <c:v>174.111111111111</c:v>
                </c:pt>
                <c:pt idx="5037">
                  <c:v>174.444444444444</c:v>
                </c:pt>
                <c:pt idx="5038">
                  <c:v>174.777777777778</c:v>
                </c:pt>
                <c:pt idx="5039">
                  <c:v>174.888888888889</c:v>
                </c:pt>
                <c:pt idx="5040">
                  <c:v>175.111111111111</c:v>
                </c:pt>
                <c:pt idx="5041">
                  <c:v>175.111111111111</c:v>
                </c:pt>
                <c:pt idx="5042">
                  <c:v>175.444444444444</c:v>
                </c:pt>
                <c:pt idx="5043">
                  <c:v>175.555555555556</c:v>
                </c:pt>
                <c:pt idx="5044">
                  <c:v>175.555555555556</c:v>
                </c:pt>
                <c:pt idx="5045">
                  <c:v>175.555555555556</c:v>
                </c:pt>
                <c:pt idx="5046">
                  <c:v>175.666666666667</c:v>
                </c:pt>
                <c:pt idx="5047">
                  <c:v>176</c:v>
                </c:pt>
                <c:pt idx="5048">
                  <c:v>176.111111111111</c:v>
                </c:pt>
                <c:pt idx="5049">
                  <c:v>176.222222222222</c:v>
                </c:pt>
                <c:pt idx="5050">
                  <c:v>176.333333333333</c:v>
                </c:pt>
                <c:pt idx="5051">
                  <c:v>176.444444444444</c:v>
                </c:pt>
                <c:pt idx="5052">
                  <c:v>176.444444444444</c:v>
                </c:pt>
                <c:pt idx="5053">
                  <c:v>176.555555555556</c:v>
                </c:pt>
                <c:pt idx="5054">
                  <c:v>176.555555555556</c:v>
                </c:pt>
                <c:pt idx="5055">
                  <c:v>176.555555555556</c:v>
                </c:pt>
                <c:pt idx="5056">
                  <c:v>176.666666666667</c:v>
                </c:pt>
                <c:pt idx="5057">
                  <c:v>177.333333333333</c:v>
                </c:pt>
                <c:pt idx="5058">
                  <c:v>177.555555555556</c:v>
                </c:pt>
                <c:pt idx="5059">
                  <c:v>177.555555555556</c:v>
                </c:pt>
                <c:pt idx="5060">
                  <c:v>178.111111111111</c:v>
                </c:pt>
                <c:pt idx="5061">
                  <c:v>178.111111111111</c:v>
                </c:pt>
                <c:pt idx="5062">
                  <c:v>178.222222222222</c:v>
                </c:pt>
                <c:pt idx="5063">
                  <c:v>178.333333333333</c:v>
                </c:pt>
                <c:pt idx="5064">
                  <c:v>179.111111111111</c:v>
                </c:pt>
                <c:pt idx="5065">
                  <c:v>179.111111111111</c:v>
                </c:pt>
                <c:pt idx="5066">
                  <c:v>179.222222222222</c:v>
                </c:pt>
                <c:pt idx="5067">
                  <c:v>179.222222222222</c:v>
                </c:pt>
                <c:pt idx="5068">
                  <c:v>179.333333333333</c:v>
                </c:pt>
                <c:pt idx="5069">
                  <c:v>179.444444444444</c:v>
                </c:pt>
                <c:pt idx="5070">
                  <c:v>179.555555555556</c:v>
                </c:pt>
                <c:pt idx="5071">
                  <c:v>179.666666666667</c:v>
                </c:pt>
                <c:pt idx="5072">
                  <c:v>179.888888888889</c:v>
                </c:pt>
                <c:pt idx="5073">
                  <c:v>180.111111111111</c:v>
                </c:pt>
                <c:pt idx="5074">
                  <c:v>180.333333333333</c:v>
                </c:pt>
                <c:pt idx="5075">
                  <c:v>180.777777777778</c:v>
                </c:pt>
                <c:pt idx="5076">
                  <c:v>181.222222222222</c:v>
                </c:pt>
                <c:pt idx="5077">
                  <c:v>181.444444444444</c:v>
                </c:pt>
                <c:pt idx="5078">
                  <c:v>181.777777777778</c:v>
                </c:pt>
                <c:pt idx="5079">
                  <c:v>181.777777777778</c:v>
                </c:pt>
                <c:pt idx="5080">
                  <c:v>182</c:v>
                </c:pt>
                <c:pt idx="5081">
                  <c:v>182</c:v>
                </c:pt>
                <c:pt idx="5082">
                  <c:v>182.111111111111</c:v>
                </c:pt>
                <c:pt idx="5083">
                  <c:v>182.333333333333</c:v>
                </c:pt>
                <c:pt idx="5084">
                  <c:v>182.666666666667</c:v>
                </c:pt>
                <c:pt idx="5085">
                  <c:v>182.777777777778</c:v>
                </c:pt>
                <c:pt idx="5086">
                  <c:v>182.777777777778</c:v>
                </c:pt>
                <c:pt idx="5087">
                  <c:v>182.888888888889</c:v>
                </c:pt>
                <c:pt idx="5088">
                  <c:v>183.444444444444</c:v>
                </c:pt>
                <c:pt idx="5089">
                  <c:v>183.666666666667</c:v>
                </c:pt>
                <c:pt idx="5090">
                  <c:v>183.777777777778</c:v>
                </c:pt>
                <c:pt idx="5091">
                  <c:v>184.222222222222</c:v>
                </c:pt>
                <c:pt idx="5092">
                  <c:v>184.222222222222</c:v>
                </c:pt>
                <c:pt idx="5093">
                  <c:v>184.777777777778</c:v>
                </c:pt>
                <c:pt idx="5094">
                  <c:v>184.777777777778</c:v>
                </c:pt>
                <c:pt idx="5095">
                  <c:v>184.777777777778</c:v>
                </c:pt>
                <c:pt idx="5096">
                  <c:v>184.888888888889</c:v>
                </c:pt>
                <c:pt idx="5097">
                  <c:v>184.888888888889</c:v>
                </c:pt>
                <c:pt idx="5098">
                  <c:v>185</c:v>
                </c:pt>
                <c:pt idx="5099">
                  <c:v>185.222222222222</c:v>
                </c:pt>
                <c:pt idx="5100">
                  <c:v>185.333333333333</c:v>
                </c:pt>
                <c:pt idx="5101">
                  <c:v>185.333333333333</c:v>
                </c:pt>
                <c:pt idx="5102">
                  <c:v>185.777777777778</c:v>
                </c:pt>
                <c:pt idx="5103">
                  <c:v>185.888888888889</c:v>
                </c:pt>
                <c:pt idx="5104">
                  <c:v>186</c:v>
                </c:pt>
                <c:pt idx="5105">
                  <c:v>186.444444444444</c:v>
                </c:pt>
                <c:pt idx="5106">
                  <c:v>186.666666666667</c:v>
                </c:pt>
                <c:pt idx="5107">
                  <c:v>186.888888888889</c:v>
                </c:pt>
                <c:pt idx="5108">
                  <c:v>187</c:v>
                </c:pt>
                <c:pt idx="5109">
                  <c:v>187</c:v>
                </c:pt>
                <c:pt idx="5110">
                  <c:v>187</c:v>
                </c:pt>
                <c:pt idx="5111">
                  <c:v>187.111111111111</c:v>
                </c:pt>
                <c:pt idx="5112">
                  <c:v>187.333333333333</c:v>
                </c:pt>
                <c:pt idx="5113">
                  <c:v>187.666666666667</c:v>
                </c:pt>
                <c:pt idx="5114">
                  <c:v>187.666666666667</c:v>
                </c:pt>
                <c:pt idx="5115">
                  <c:v>187.777777777778</c:v>
                </c:pt>
                <c:pt idx="5116">
                  <c:v>187.888888888889</c:v>
                </c:pt>
                <c:pt idx="5117">
                  <c:v>188</c:v>
                </c:pt>
                <c:pt idx="5118">
                  <c:v>188</c:v>
                </c:pt>
                <c:pt idx="5119">
                  <c:v>188</c:v>
                </c:pt>
                <c:pt idx="5120">
                  <c:v>188</c:v>
                </c:pt>
                <c:pt idx="5121">
                  <c:v>188.333333333333</c:v>
                </c:pt>
                <c:pt idx="5122">
                  <c:v>188.333333333333</c:v>
                </c:pt>
                <c:pt idx="5123">
                  <c:v>188.444444444444</c:v>
                </c:pt>
                <c:pt idx="5124">
                  <c:v>188.555555555556</c:v>
                </c:pt>
                <c:pt idx="5125">
                  <c:v>188.555555555556</c:v>
                </c:pt>
                <c:pt idx="5126">
                  <c:v>188.777777777778</c:v>
                </c:pt>
                <c:pt idx="5127">
                  <c:v>188.888888888889</c:v>
                </c:pt>
                <c:pt idx="5128">
                  <c:v>188.888888888889</c:v>
                </c:pt>
                <c:pt idx="5129">
                  <c:v>189.222222222222</c:v>
                </c:pt>
                <c:pt idx="5130">
                  <c:v>189.444444444444</c:v>
                </c:pt>
                <c:pt idx="5131">
                  <c:v>189.666666666667</c:v>
                </c:pt>
                <c:pt idx="5132">
                  <c:v>189.666666666667</c:v>
                </c:pt>
                <c:pt idx="5133">
                  <c:v>190</c:v>
                </c:pt>
                <c:pt idx="5134">
                  <c:v>190.777777777778</c:v>
                </c:pt>
                <c:pt idx="5135">
                  <c:v>191</c:v>
                </c:pt>
                <c:pt idx="5136">
                  <c:v>191.111111111111</c:v>
                </c:pt>
                <c:pt idx="5137">
                  <c:v>191.333333333333</c:v>
                </c:pt>
                <c:pt idx="5138">
                  <c:v>191.888888888889</c:v>
                </c:pt>
                <c:pt idx="5139">
                  <c:v>192.555555555556</c:v>
                </c:pt>
                <c:pt idx="5140">
                  <c:v>193.555555555556</c:v>
                </c:pt>
                <c:pt idx="5141">
                  <c:v>193.555555555556</c:v>
                </c:pt>
                <c:pt idx="5142">
                  <c:v>193.777777777778</c:v>
                </c:pt>
                <c:pt idx="5143">
                  <c:v>193.888888888889</c:v>
                </c:pt>
                <c:pt idx="5144">
                  <c:v>194.222222222222</c:v>
                </c:pt>
                <c:pt idx="5145">
                  <c:v>194.444444444444</c:v>
                </c:pt>
                <c:pt idx="5146">
                  <c:v>194.777777777778</c:v>
                </c:pt>
                <c:pt idx="5147">
                  <c:v>194.888888888889</c:v>
                </c:pt>
                <c:pt idx="5148">
                  <c:v>194.888888888889</c:v>
                </c:pt>
                <c:pt idx="5149">
                  <c:v>195.555555555556</c:v>
                </c:pt>
                <c:pt idx="5150">
                  <c:v>195.666666666667</c:v>
                </c:pt>
                <c:pt idx="5151">
                  <c:v>195.666666666667</c:v>
                </c:pt>
                <c:pt idx="5152">
                  <c:v>196.111111111111</c:v>
                </c:pt>
                <c:pt idx="5153">
                  <c:v>196.222222222222</c:v>
                </c:pt>
                <c:pt idx="5154">
                  <c:v>196.444444444444</c:v>
                </c:pt>
                <c:pt idx="5155">
                  <c:v>196.555555555556</c:v>
                </c:pt>
                <c:pt idx="5156">
                  <c:v>196.555555555556</c:v>
                </c:pt>
                <c:pt idx="5157">
                  <c:v>196.555555555556</c:v>
                </c:pt>
                <c:pt idx="5158">
                  <c:v>196.666666666667</c:v>
                </c:pt>
                <c:pt idx="5159">
                  <c:v>197</c:v>
                </c:pt>
                <c:pt idx="5160">
                  <c:v>197</c:v>
                </c:pt>
                <c:pt idx="5161">
                  <c:v>197</c:v>
                </c:pt>
                <c:pt idx="5162">
                  <c:v>197.111111111111</c:v>
                </c:pt>
                <c:pt idx="5163">
                  <c:v>197.444444444444</c:v>
                </c:pt>
                <c:pt idx="5164">
                  <c:v>197.666666666667</c:v>
                </c:pt>
                <c:pt idx="5165">
                  <c:v>197.888888888889</c:v>
                </c:pt>
                <c:pt idx="5166">
                  <c:v>197.888888888889</c:v>
                </c:pt>
                <c:pt idx="5167">
                  <c:v>198.222222222222</c:v>
                </c:pt>
                <c:pt idx="5168">
                  <c:v>198.333333333333</c:v>
                </c:pt>
                <c:pt idx="5169">
                  <c:v>198.777777777778</c:v>
                </c:pt>
                <c:pt idx="5170">
                  <c:v>198.888888888889</c:v>
                </c:pt>
                <c:pt idx="5171">
                  <c:v>199.111111111111</c:v>
                </c:pt>
                <c:pt idx="5172">
                  <c:v>199.222222222222</c:v>
                </c:pt>
                <c:pt idx="5173">
                  <c:v>199.333333333333</c:v>
                </c:pt>
                <c:pt idx="5174">
                  <c:v>199.555555555556</c:v>
                </c:pt>
                <c:pt idx="5175">
                  <c:v>200.555555555556</c:v>
                </c:pt>
                <c:pt idx="5176">
                  <c:v>200.777777777778</c:v>
                </c:pt>
                <c:pt idx="5177">
                  <c:v>200.888888888889</c:v>
                </c:pt>
                <c:pt idx="5178">
                  <c:v>201.555555555556</c:v>
                </c:pt>
                <c:pt idx="5179">
                  <c:v>202.222222222222</c:v>
                </c:pt>
                <c:pt idx="5180">
                  <c:v>202.222222222222</c:v>
                </c:pt>
                <c:pt idx="5181">
                  <c:v>202.333333333333</c:v>
                </c:pt>
                <c:pt idx="5182">
                  <c:v>203</c:v>
                </c:pt>
                <c:pt idx="5183">
                  <c:v>203.111111111111</c:v>
                </c:pt>
                <c:pt idx="5184">
                  <c:v>203.111111111111</c:v>
                </c:pt>
                <c:pt idx="5185">
                  <c:v>203.222222222222</c:v>
                </c:pt>
                <c:pt idx="5186">
                  <c:v>203.333333333333</c:v>
                </c:pt>
                <c:pt idx="5187">
                  <c:v>203.888888888889</c:v>
                </c:pt>
                <c:pt idx="5188">
                  <c:v>204</c:v>
                </c:pt>
                <c:pt idx="5189">
                  <c:v>204.555555555556</c:v>
                </c:pt>
                <c:pt idx="5190">
                  <c:v>204.666666666667</c:v>
                </c:pt>
                <c:pt idx="5191">
                  <c:v>205.111111111111</c:v>
                </c:pt>
                <c:pt idx="5192">
                  <c:v>205.111111111111</c:v>
                </c:pt>
                <c:pt idx="5193">
                  <c:v>205.111111111111</c:v>
                </c:pt>
                <c:pt idx="5194">
                  <c:v>205.222222222222</c:v>
                </c:pt>
                <c:pt idx="5195">
                  <c:v>205.444444444444</c:v>
                </c:pt>
                <c:pt idx="5196">
                  <c:v>205.444444444444</c:v>
                </c:pt>
                <c:pt idx="5197">
                  <c:v>205.444444444444</c:v>
                </c:pt>
                <c:pt idx="5198">
                  <c:v>205.666666666667</c:v>
                </c:pt>
                <c:pt idx="5199">
                  <c:v>205.888888888889</c:v>
                </c:pt>
                <c:pt idx="5200">
                  <c:v>206.111111111111</c:v>
                </c:pt>
                <c:pt idx="5201">
                  <c:v>206.111111111111</c:v>
                </c:pt>
                <c:pt idx="5202">
                  <c:v>206.111111111111</c:v>
                </c:pt>
                <c:pt idx="5203">
                  <c:v>206.555555555556</c:v>
                </c:pt>
                <c:pt idx="5204">
                  <c:v>206.555555555556</c:v>
                </c:pt>
                <c:pt idx="5205">
                  <c:v>206.888888888889</c:v>
                </c:pt>
                <c:pt idx="5206">
                  <c:v>207.111111111111</c:v>
                </c:pt>
                <c:pt idx="5207">
                  <c:v>207.444444444444</c:v>
                </c:pt>
                <c:pt idx="5208">
                  <c:v>207.555555555556</c:v>
                </c:pt>
                <c:pt idx="5209">
                  <c:v>208.444444444444</c:v>
                </c:pt>
                <c:pt idx="5210">
                  <c:v>208.555555555556</c:v>
                </c:pt>
                <c:pt idx="5211">
                  <c:v>208.777777777778</c:v>
                </c:pt>
                <c:pt idx="5212">
                  <c:v>208.888888888889</c:v>
                </c:pt>
                <c:pt idx="5213">
                  <c:v>209</c:v>
                </c:pt>
                <c:pt idx="5214">
                  <c:v>209.333333333333</c:v>
                </c:pt>
                <c:pt idx="5215">
                  <c:v>209.333333333333</c:v>
                </c:pt>
                <c:pt idx="5216">
                  <c:v>209.666666666667</c:v>
                </c:pt>
                <c:pt idx="5217">
                  <c:v>210.222222222222</c:v>
                </c:pt>
                <c:pt idx="5218">
                  <c:v>210.222222222222</c:v>
                </c:pt>
                <c:pt idx="5219">
                  <c:v>210.888888888889</c:v>
                </c:pt>
                <c:pt idx="5220">
                  <c:v>211</c:v>
                </c:pt>
                <c:pt idx="5221">
                  <c:v>211.444444444444</c:v>
                </c:pt>
                <c:pt idx="5222">
                  <c:v>211.555555555556</c:v>
                </c:pt>
                <c:pt idx="5223">
                  <c:v>211.555555555556</c:v>
                </c:pt>
                <c:pt idx="5224">
                  <c:v>212</c:v>
                </c:pt>
                <c:pt idx="5225">
                  <c:v>212</c:v>
                </c:pt>
                <c:pt idx="5226">
                  <c:v>212.444444444444</c:v>
                </c:pt>
                <c:pt idx="5227">
                  <c:v>212.444444444444</c:v>
                </c:pt>
                <c:pt idx="5228">
                  <c:v>213</c:v>
                </c:pt>
                <c:pt idx="5229">
                  <c:v>213.222222222222</c:v>
                </c:pt>
                <c:pt idx="5230">
                  <c:v>213.777777777778</c:v>
                </c:pt>
                <c:pt idx="5231">
                  <c:v>214.444444444444</c:v>
                </c:pt>
                <c:pt idx="5232">
                  <c:v>214.888888888889</c:v>
                </c:pt>
                <c:pt idx="5233">
                  <c:v>215.111111111111</c:v>
                </c:pt>
                <c:pt idx="5234">
                  <c:v>215.111111111111</c:v>
                </c:pt>
                <c:pt idx="5235">
                  <c:v>215.333333333333</c:v>
                </c:pt>
                <c:pt idx="5236">
                  <c:v>215.555555555556</c:v>
                </c:pt>
                <c:pt idx="5237">
                  <c:v>216</c:v>
                </c:pt>
                <c:pt idx="5238">
                  <c:v>216.111111111111</c:v>
                </c:pt>
                <c:pt idx="5239">
                  <c:v>217</c:v>
                </c:pt>
                <c:pt idx="5240">
                  <c:v>217</c:v>
                </c:pt>
                <c:pt idx="5241">
                  <c:v>217</c:v>
                </c:pt>
                <c:pt idx="5242">
                  <c:v>217.333333333333</c:v>
                </c:pt>
                <c:pt idx="5243">
                  <c:v>218.222222222222</c:v>
                </c:pt>
                <c:pt idx="5244">
                  <c:v>218.222222222222</c:v>
                </c:pt>
                <c:pt idx="5245">
                  <c:v>218.555555555556</c:v>
                </c:pt>
                <c:pt idx="5246">
                  <c:v>218.777777777778</c:v>
                </c:pt>
                <c:pt idx="5247">
                  <c:v>218.777777777778</c:v>
                </c:pt>
                <c:pt idx="5248">
                  <c:v>219.111111111111</c:v>
                </c:pt>
                <c:pt idx="5249">
                  <c:v>219.444444444444</c:v>
                </c:pt>
                <c:pt idx="5250">
                  <c:v>219.555555555556</c:v>
                </c:pt>
                <c:pt idx="5251">
                  <c:v>219.888888888889</c:v>
                </c:pt>
                <c:pt idx="5252">
                  <c:v>220.444444444444</c:v>
                </c:pt>
                <c:pt idx="5253">
                  <c:v>220.444444444444</c:v>
                </c:pt>
                <c:pt idx="5254">
                  <c:v>220.555555555556</c:v>
                </c:pt>
                <c:pt idx="5255">
                  <c:v>220.777777777778</c:v>
                </c:pt>
                <c:pt idx="5256">
                  <c:v>221.222222222222</c:v>
                </c:pt>
                <c:pt idx="5257">
                  <c:v>221.444444444444</c:v>
                </c:pt>
                <c:pt idx="5258">
                  <c:v>222.333333333333</c:v>
                </c:pt>
                <c:pt idx="5259">
                  <c:v>222.444444444444</c:v>
                </c:pt>
                <c:pt idx="5260">
                  <c:v>222.666666666667</c:v>
                </c:pt>
                <c:pt idx="5261">
                  <c:v>222.777777777778</c:v>
                </c:pt>
                <c:pt idx="5262">
                  <c:v>222.888888888889</c:v>
                </c:pt>
                <c:pt idx="5263">
                  <c:v>223</c:v>
                </c:pt>
                <c:pt idx="5264">
                  <c:v>223.111111111111</c:v>
                </c:pt>
                <c:pt idx="5265">
                  <c:v>223.444444444444</c:v>
                </c:pt>
                <c:pt idx="5266">
                  <c:v>223.777777777778</c:v>
                </c:pt>
                <c:pt idx="5267">
                  <c:v>224.222222222222</c:v>
                </c:pt>
                <c:pt idx="5268">
                  <c:v>224.444444444444</c:v>
                </c:pt>
                <c:pt idx="5269">
                  <c:v>225</c:v>
                </c:pt>
                <c:pt idx="5270">
                  <c:v>225.111111111111</c:v>
                </c:pt>
                <c:pt idx="5271">
                  <c:v>225.111111111111</c:v>
                </c:pt>
                <c:pt idx="5272">
                  <c:v>225.777777777778</c:v>
                </c:pt>
                <c:pt idx="5273">
                  <c:v>226.111111111111</c:v>
                </c:pt>
                <c:pt idx="5274">
                  <c:v>226.222222222222</c:v>
                </c:pt>
                <c:pt idx="5275">
                  <c:v>226.555555555556</c:v>
                </c:pt>
                <c:pt idx="5276">
                  <c:v>227</c:v>
                </c:pt>
                <c:pt idx="5277">
                  <c:v>227.333333333333</c:v>
                </c:pt>
                <c:pt idx="5278">
                  <c:v>227.555555555556</c:v>
                </c:pt>
                <c:pt idx="5279">
                  <c:v>227.888888888889</c:v>
                </c:pt>
                <c:pt idx="5280">
                  <c:v>227.888888888889</c:v>
                </c:pt>
                <c:pt idx="5281">
                  <c:v>228.333333333333</c:v>
                </c:pt>
                <c:pt idx="5282">
                  <c:v>228.777777777778</c:v>
                </c:pt>
                <c:pt idx="5283">
                  <c:v>228.777777777778</c:v>
                </c:pt>
                <c:pt idx="5284">
                  <c:v>228.777777777778</c:v>
                </c:pt>
                <c:pt idx="5285">
                  <c:v>229.111111111111</c:v>
                </c:pt>
                <c:pt idx="5286">
                  <c:v>229.111111111111</c:v>
                </c:pt>
                <c:pt idx="5287">
                  <c:v>229.222222222222</c:v>
                </c:pt>
                <c:pt idx="5288">
                  <c:v>229.444444444444</c:v>
                </c:pt>
                <c:pt idx="5289">
                  <c:v>229.777777777778</c:v>
                </c:pt>
                <c:pt idx="5290">
                  <c:v>229.888888888889</c:v>
                </c:pt>
                <c:pt idx="5291">
                  <c:v>229.888888888889</c:v>
                </c:pt>
                <c:pt idx="5292">
                  <c:v>230.666666666667</c:v>
                </c:pt>
                <c:pt idx="5293">
                  <c:v>231</c:v>
                </c:pt>
                <c:pt idx="5294">
                  <c:v>231.222222222222</c:v>
                </c:pt>
                <c:pt idx="5295">
                  <c:v>231.333333333333</c:v>
                </c:pt>
                <c:pt idx="5296">
                  <c:v>231.555555555556</c:v>
                </c:pt>
                <c:pt idx="5297">
                  <c:v>232.111111111111</c:v>
                </c:pt>
                <c:pt idx="5298">
                  <c:v>232.333333333333</c:v>
                </c:pt>
                <c:pt idx="5299">
                  <c:v>232.555555555556</c:v>
                </c:pt>
                <c:pt idx="5300">
                  <c:v>233.222222222222</c:v>
                </c:pt>
                <c:pt idx="5301">
                  <c:v>233.333333333333</c:v>
                </c:pt>
                <c:pt idx="5302">
                  <c:v>233.666666666667</c:v>
                </c:pt>
                <c:pt idx="5303">
                  <c:v>233.666666666667</c:v>
                </c:pt>
                <c:pt idx="5304">
                  <c:v>233.777777777778</c:v>
                </c:pt>
                <c:pt idx="5305">
                  <c:v>233.888888888889</c:v>
                </c:pt>
                <c:pt idx="5306">
                  <c:v>234</c:v>
                </c:pt>
                <c:pt idx="5307">
                  <c:v>234.222222222222</c:v>
                </c:pt>
                <c:pt idx="5308">
                  <c:v>234.444444444444</c:v>
                </c:pt>
                <c:pt idx="5309">
                  <c:v>234.444444444444</c:v>
                </c:pt>
                <c:pt idx="5310">
                  <c:v>234.555555555556</c:v>
                </c:pt>
                <c:pt idx="5311">
                  <c:v>234.888888888889</c:v>
                </c:pt>
                <c:pt idx="5312">
                  <c:v>234.888888888889</c:v>
                </c:pt>
                <c:pt idx="5313">
                  <c:v>235.555555555556</c:v>
                </c:pt>
                <c:pt idx="5314">
                  <c:v>235.555555555556</c:v>
                </c:pt>
                <c:pt idx="5315">
                  <c:v>235.666666666667</c:v>
                </c:pt>
                <c:pt idx="5316">
                  <c:v>235.666666666667</c:v>
                </c:pt>
                <c:pt idx="5317">
                  <c:v>236</c:v>
                </c:pt>
                <c:pt idx="5318">
                  <c:v>236.555555555556</c:v>
                </c:pt>
                <c:pt idx="5319">
                  <c:v>236.555555555556</c:v>
                </c:pt>
                <c:pt idx="5320">
                  <c:v>236.555555555556</c:v>
                </c:pt>
                <c:pt idx="5321">
                  <c:v>236.666666666667</c:v>
                </c:pt>
                <c:pt idx="5322">
                  <c:v>236.888888888889</c:v>
                </c:pt>
                <c:pt idx="5323">
                  <c:v>237.333333333333</c:v>
                </c:pt>
                <c:pt idx="5324">
                  <c:v>237.333333333333</c:v>
                </c:pt>
                <c:pt idx="5325">
                  <c:v>237.666666666667</c:v>
                </c:pt>
                <c:pt idx="5326">
                  <c:v>237.777777777778</c:v>
                </c:pt>
                <c:pt idx="5327">
                  <c:v>237.888888888889</c:v>
                </c:pt>
                <c:pt idx="5328">
                  <c:v>238.111111111111</c:v>
                </c:pt>
                <c:pt idx="5329">
                  <c:v>238.555555555556</c:v>
                </c:pt>
                <c:pt idx="5330">
                  <c:v>238.555555555556</c:v>
                </c:pt>
                <c:pt idx="5331">
                  <c:v>238.555555555556</c:v>
                </c:pt>
                <c:pt idx="5332">
                  <c:v>238.777777777778</c:v>
                </c:pt>
                <c:pt idx="5333">
                  <c:v>239.222222222222</c:v>
                </c:pt>
                <c:pt idx="5334">
                  <c:v>239.555555555556</c:v>
                </c:pt>
                <c:pt idx="5335">
                  <c:v>239.555555555556</c:v>
                </c:pt>
                <c:pt idx="5336">
                  <c:v>239.666666666667</c:v>
                </c:pt>
                <c:pt idx="5337">
                  <c:v>239.777777777778</c:v>
                </c:pt>
                <c:pt idx="5338">
                  <c:v>240.333333333333</c:v>
                </c:pt>
                <c:pt idx="5339">
                  <c:v>240.333333333333</c:v>
                </c:pt>
                <c:pt idx="5340">
                  <c:v>240.444444444444</c:v>
                </c:pt>
                <c:pt idx="5341">
                  <c:v>240.555555555556</c:v>
                </c:pt>
                <c:pt idx="5342">
                  <c:v>240.666666666667</c:v>
                </c:pt>
                <c:pt idx="5343">
                  <c:v>240.666666666667</c:v>
                </c:pt>
                <c:pt idx="5344">
                  <c:v>241.111111111111</c:v>
                </c:pt>
                <c:pt idx="5345">
                  <c:v>241.888888888889</c:v>
                </c:pt>
                <c:pt idx="5346">
                  <c:v>242.222222222222</c:v>
                </c:pt>
                <c:pt idx="5347">
                  <c:v>242.555555555556</c:v>
                </c:pt>
                <c:pt idx="5348">
                  <c:v>242.666666666667</c:v>
                </c:pt>
                <c:pt idx="5349">
                  <c:v>242.888888888889</c:v>
                </c:pt>
                <c:pt idx="5350">
                  <c:v>243.777777777778</c:v>
                </c:pt>
                <c:pt idx="5351">
                  <c:v>244</c:v>
                </c:pt>
                <c:pt idx="5352">
                  <c:v>245</c:v>
                </c:pt>
                <c:pt idx="5353">
                  <c:v>245.888888888889</c:v>
                </c:pt>
                <c:pt idx="5354">
                  <c:v>245.888888888889</c:v>
                </c:pt>
                <c:pt idx="5355">
                  <c:v>246.222222222222</c:v>
                </c:pt>
                <c:pt idx="5356">
                  <c:v>246.555555555556</c:v>
                </c:pt>
                <c:pt idx="5357">
                  <c:v>246.666666666667</c:v>
                </c:pt>
                <c:pt idx="5358">
                  <c:v>246.666666666667</c:v>
                </c:pt>
                <c:pt idx="5359">
                  <c:v>246.888888888889</c:v>
                </c:pt>
                <c:pt idx="5360">
                  <c:v>247.777777777778</c:v>
                </c:pt>
                <c:pt idx="5361">
                  <c:v>247.777777777778</c:v>
                </c:pt>
                <c:pt idx="5362">
                  <c:v>247.777777777778</c:v>
                </c:pt>
                <c:pt idx="5363">
                  <c:v>247.777777777778</c:v>
                </c:pt>
                <c:pt idx="5364">
                  <c:v>248</c:v>
                </c:pt>
                <c:pt idx="5365">
                  <c:v>248.111111111111</c:v>
                </c:pt>
                <c:pt idx="5366">
                  <c:v>248.222222222222</c:v>
                </c:pt>
                <c:pt idx="5367">
                  <c:v>248.444444444444</c:v>
                </c:pt>
                <c:pt idx="5368">
                  <c:v>248.555555555556</c:v>
                </c:pt>
                <c:pt idx="5369">
                  <c:v>248.777777777778</c:v>
                </c:pt>
                <c:pt idx="5370">
                  <c:v>249.333333333333</c:v>
                </c:pt>
                <c:pt idx="5371">
                  <c:v>250</c:v>
                </c:pt>
                <c:pt idx="5372">
                  <c:v>250.111111111111</c:v>
                </c:pt>
                <c:pt idx="5373">
                  <c:v>250.222222222222</c:v>
                </c:pt>
                <c:pt idx="5374">
                  <c:v>250.222222222222</c:v>
                </c:pt>
                <c:pt idx="5375">
                  <c:v>250.555555555556</c:v>
                </c:pt>
                <c:pt idx="5376">
                  <c:v>250.666666666667</c:v>
                </c:pt>
                <c:pt idx="5377">
                  <c:v>251</c:v>
                </c:pt>
                <c:pt idx="5378">
                  <c:v>251</c:v>
                </c:pt>
                <c:pt idx="5379">
                  <c:v>251.444444444444</c:v>
                </c:pt>
                <c:pt idx="5380">
                  <c:v>251.555555555556</c:v>
                </c:pt>
                <c:pt idx="5381">
                  <c:v>251.666666666667</c:v>
                </c:pt>
                <c:pt idx="5382">
                  <c:v>251.888888888889</c:v>
                </c:pt>
                <c:pt idx="5383">
                  <c:v>252.111111111111</c:v>
                </c:pt>
                <c:pt idx="5384">
                  <c:v>252.666666666667</c:v>
                </c:pt>
                <c:pt idx="5385">
                  <c:v>252.888888888889</c:v>
                </c:pt>
                <c:pt idx="5386">
                  <c:v>253.111111111111</c:v>
                </c:pt>
                <c:pt idx="5387">
                  <c:v>253.222222222222</c:v>
                </c:pt>
                <c:pt idx="5388">
                  <c:v>253.444444444444</c:v>
                </c:pt>
                <c:pt idx="5389">
                  <c:v>253.555555555556</c:v>
                </c:pt>
                <c:pt idx="5390">
                  <c:v>253.888888888889</c:v>
                </c:pt>
                <c:pt idx="5391">
                  <c:v>254</c:v>
                </c:pt>
                <c:pt idx="5392">
                  <c:v>255</c:v>
                </c:pt>
                <c:pt idx="5393">
                  <c:v>255.222222222222</c:v>
                </c:pt>
                <c:pt idx="5394">
                  <c:v>256</c:v>
                </c:pt>
                <c:pt idx="5395">
                  <c:v>256.111111111111</c:v>
                </c:pt>
                <c:pt idx="5396">
                  <c:v>256.333333333333</c:v>
                </c:pt>
                <c:pt idx="5397">
                  <c:v>256.333333333333</c:v>
                </c:pt>
                <c:pt idx="5398">
                  <c:v>256.777777777778</c:v>
                </c:pt>
                <c:pt idx="5399">
                  <c:v>256.777777777778</c:v>
                </c:pt>
                <c:pt idx="5400">
                  <c:v>257.111111111111</c:v>
                </c:pt>
                <c:pt idx="5401">
                  <c:v>257.222222222222</c:v>
                </c:pt>
                <c:pt idx="5402">
                  <c:v>257.444444444444</c:v>
                </c:pt>
                <c:pt idx="5403">
                  <c:v>257.555555555556</c:v>
                </c:pt>
                <c:pt idx="5404">
                  <c:v>257.777777777778</c:v>
                </c:pt>
                <c:pt idx="5405">
                  <c:v>257.777777777778</c:v>
                </c:pt>
                <c:pt idx="5406">
                  <c:v>258</c:v>
                </c:pt>
                <c:pt idx="5407">
                  <c:v>258.777777777778</c:v>
                </c:pt>
                <c:pt idx="5408">
                  <c:v>258.888888888889</c:v>
                </c:pt>
                <c:pt idx="5409">
                  <c:v>258.888888888889</c:v>
                </c:pt>
                <c:pt idx="5410">
                  <c:v>259</c:v>
                </c:pt>
                <c:pt idx="5411">
                  <c:v>259.111111111111</c:v>
                </c:pt>
                <c:pt idx="5412">
                  <c:v>260.111111111111</c:v>
                </c:pt>
                <c:pt idx="5413">
                  <c:v>260.222222222222</c:v>
                </c:pt>
                <c:pt idx="5414">
                  <c:v>260.222222222222</c:v>
                </c:pt>
                <c:pt idx="5415">
                  <c:v>260.444444444444</c:v>
                </c:pt>
                <c:pt idx="5416">
                  <c:v>261.111111111111</c:v>
                </c:pt>
                <c:pt idx="5417">
                  <c:v>261.111111111111</c:v>
                </c:pt>
                <c:pt idx="5418">
                  <c:v>261.222222222222</c:v>
                </c:pt>
                <c:pt idx="5419">
                  <c:v>261.222222222222</c:v>
                </c:pt>
                <c:pt idx="5420">
                  <c:v>261.777777777778</c:v>
                </c:pt>
                <c:pt idx="5421">
                  <c:v>261.888888888889</c:v>
                </c:pt>
                <c:pt idx="5422">
                  <c:v>261.888888888889</c:v>
                </c:pt>
                <c:pt idx="5423">
                  <c:v>262</c:v>
                </c:pt>
                <c:pt idx="5424">
                  <c:v>262.777777777778</c:v>
                </c:pt>
                <c:pt idx="5425">
                  <c:v>263.222222222222</c:v>
                </c:pt>
                <c:pt idx="5426">
                  <c:v>263.555555555556</c:v>
                </c:pt>
                <c:pt idx="5427">
                  <c:v>263.666666666667</c:v>
                </c:pt>
                <c:pt idx="5428">
                  <c:v>264</c:v>
                </c:pt>
                <c:pt idx="5429">
                  <c:v>264.111111111111</c:v>
                </c:pt>
                <c:pt idx="5430">
                  <c:v>264.111111111111</c:v>
                </c:pt>
                <c:pt idx="5431">
                  <c:v>264.333333333333</c:v>
                </c:pt>
                <c:pt idx="5432">
                  <c:v>264.333333333333</c:v>
                </c:pt>
                <c:pt idx="5433">
                  <c:v>265.333333333333</c:v>
                </c:pt>
                <c:pt idx="5434">
                  <c:v>266.333333333333</c:v>
                </c:pt>
                <c:pt idx="5435">
                  <c:v>266.666666666667</c:v>
                </c:pt>
                <c:pt idx="5436">
                  <c:v>267.555555555556</c:v>
                </c:pt>
                <c:pt idx="5437">
                  <c:v>267.555555555556</c:v>
                </c:pt>
                <c:pt idx="5438">
                  <c:v>267.777777777778</c:v>
                </c:pt>
                <c:pt idx="5439">
                  <c:v>268</c:v>
                </c:pt>
                <c:pt idx="5440">
                  <c:v>268</c:v>
                </c:pt>
                <c:pt idx="5441">
                  <c:v>268.333333333333</c:v>
                </c:pt>
                <c:pt idx="5442">
                  <c:v>268.444444444444</c:v>
                </c:pt>
                <c:pt idx="5443">
                  <c:v>270.444444444444</c:v>
                </c:pt>
                <c:pt idx="5444">
                  <c:v>270.777777777778</c:v>
                </c:pt>
                <c:pt idx="5445">
                  <c:v>270.777777777778</c:v>
                </c:pt>
                <c:pt idx="5446">
                  <c:v>270.777777777778</c:v>
                </c:pt>
                <c:pt idx="5447">
                  <c:v>271.111111111111</c:v>
                </c:pt>
                <c:pt idx="5448">
                  <c:v>271.333333333333</c:v>
                </c:pt>
                <c:pt idx="5449">
                  <c:v>272</c:v>
                </c:pt>
                <c:pt idx="5450">
                  <c:v>272.111111111111</c:v>
                </c:pt>
                <c:pt idx="5451">
                  <c:v>273.555555555556</c:v>
                </c:pt>
                <c:pt idx="5452">
                  <c:v>273.555555555556</c:v>
                </c:pt>
                <c:pt idx="5453">
                  <c:v>273.555555555556</c:v>
                </c:pt>
                <c:pt idx="5454">
                  <c:v>273.666666666667</c:v>
                </c:pt>
                <c:pt idx="5455">
                  <c:v>273.777777777778</c:v>
                </c:pt>
                <c:pt idx="5456">
                  <c:v>274.111111111111</c:v>
                </c:pt>
                <c:pt idx="5457">
                  <c:v>274.111111111111</c:v>
                </c:pt>
                <c:pt idx="5458">
                  <c:v>274.444444444444</c:v>
                </c:pt>
                <c:pt idx="5459">
                  <c:v>274.777777777778</c:v>
                </c:pt>
                <c:pt idx="5460">
                  <c:v>275</c:v>
                </c:pt>
                <c:pt idx="5461">
                  <c:v>275.555555555556</c:v>
                </c:pt>
                <c:pt idx="5462">
                  <c:v>276</c:v>
                </c:pt>
                <c:pt idx="5463">
                  <c:v>276</c:v>
                </c:pt>
                <c:pt idx="5464">
                  <c:v>276.111111111111</c:v>
                </c:pt>
                <c:pt idx="5465">
                  <c:v>276.333333333333</c:v>
                </c:pt>
                <c:pt idx="5466">
                  <c:v>276.888888888889</c:v>
                </c:pt>
                <c:pt idx="5467">
                  <c:v>277.222222222222</c:v>
                </c:pt>
                <c:pt idx="5468">
                  <c:v>278</c:v>
                </c:pt>
                <c:pt idx="5469">
                  <c:v>278.777777777778</c:v>
                </c:pt>
                <c:pt idx="5470">
                  <c:v>278.888888888889</c:v>
                </c:pt>
                <c:pt idx="5471">
                  <c:v>279</c:v>
                </c:pt>
                <c:pt idx="5472">
                  <c:v>279.555555555556</c:v>
                </c:pt>
                <c:pt idx="5473">
                  <c:v>279.555555555556</c:v>
                </c:pt>
                <c:pt idx="5474">
                  <c:v>279.666666666667</c:v>
                </c:pt>
                <c:pt idx="5475">
                  <c:v>279.777777777778</c:v>
                </c:pt>
                <c:pt idx="5476">
                  <c:v>279.777777777778</c:v>
                </c:pt>
                <c:pt idx="5477">
                  <c:v>279.888888888889</c:v>
                </c:pt>
                <c:pt idx="5478">
                  <c:v>279.888888888889</c:v>
                </c:pt>
                <c:pt idx="5479">
                  <c:v>280.111111111111</c:v>
                </c:pt>
                <c:pt idx="5480">
                  <c:v>280.444444444444</c:v>
                </c:pt>
                <c:pt idx="5481">
                  <c:v>280.666666666667</c:v>
                </c:pt>
                <c:pt idx="5482">
                  <c:v>280.888888888889</c:v>
                </c:pt>
                <c:pt idx="5483">
                  <c:v>281.444444444444</c:v>
                </c:pt>
                <c:pt idx="5484">
                  <c:v>281.555555555556</c:v>
                </c:pt>
                <c:pt idx="5485">
                  <c:v>281.777777777778</c:v>
                </c:pt>
                <c:pt idx="5486">
                  <c:v>281.888888888889</c:v>
                </c:pt>
                <c:pt idx="5487">
                  <c:v>282</c:v>
                </c:pt>
                <c:pt idx="5488">
                  <c:v>282.111111111111</c:v>
                </c:pt>
                <c:pt idx="5489">
                  <c:v>283</c:v>
                </c:pt>
                <c:pt idx="5490">
                  <c:v>283.222222222222</c:v>
                </c:pt>
                <c:pt idx="5491">
                  <c:v>283.333333333333</c:v>
                </c:pt>
                <c:pt idx="5492">
                  <c:v>283.333333333333</c:v>
                </c:pt>
                <c:pt idx="5493">
                  <c:v>283.888888888889</c:v>
                </c:pt>
                <c:pt idx="5494">
                  <c:v>284.222222222222</c:v>
                </c:pt>
                <c:pt idx="5495">
                  <c:v>284.333333333333</c:v>
                </c:pt>
                <c:pt idx="5496">
                  <c:v>284.444444444444</c:v>
                </c:pt>
                <c:pt idx="5497">
                  <c:v>284.444444444444</c:v>
                </c:pt>
                <c:pt idx="5498">
                  <c:v>284.555555555556</c:v>
                </c:pt>
                <c:pt idx="5499">
                  <c:v>284.666666666667</c:v>
                </c:pt>
                <c:pt idx="5500">
                  <c:v>284.888888888889</c:v>
                </c:pt>
                <c:pt idx="5501">
                  <c:v>285</c:v>
                </c:pt>
                <c:pt idx="5502">
                  <c:v>285.222222222222</c:v>
                </c:pt>
                <c:pt idx="5503">
                  <c:v>285.444444444444</c:v>
                </c:pt>
                <c:pt idx="5504">
                  <c:v>285.777777777778</c:v>
                </c:pt>
                <c:pt idx="5505">
                  <c:v>285.777777777778</c:v>
                </c:pt>
                <c:pt idx="5506">
                  <c:v>286.222222222222</c:v>
                </c:pt>
                <c:pt idx="5507">
                  <c:v>286.666666666667</c:v>
                </c:pt>
                <c:pt idx="5508">
                  <c:v>286.666666666667</c:v>
                </c:pt>
                <c:pt idx="5509">
                  <c:v>287.444444444444</c:v>
                </c:pt>
                <c:pt idx="5510">
                  <c:v>287.555555555556</c:v>
                </c:pt>
                <c:pt idx="5511">
                  <c:v>287.555555555556</c:v>
                </c:pt>
                <c:pt idx="5512">
                  <c:v>287.666666666667</c:v>
                </c:pt>
                <c:pt idx="5513">
                  <c:v>287.666666666667</c:v>
                </c:pt>
                <c:pt idx="5514">
                  <c:v>288.111111111111</c:v>
                </c:pt>
                <c:pt idx="5515">
                  <c:v>288.222222222222</c:v>
                </c:pt>
                <c:pt idx="5516">
                  <c:v>288.444444444444</c:v>
                </c:pt>
                <c:pt idx="5517">
                  <c:v>288.444444444444</c:v>
                </c:pt>
                <c:pt idx="5518">
                  <c:v>288.666666666667</c:v>
                </c:pt>
                <c:pt idx="5519">
                  <c:v>288.777777777778</c:v>
                </c:pt>
                <c:pt idx="5520">
                  <c:v>288.888888888889</c:v>
                </c:pt>
                <c:pt idx="5521">
                  <c:v>289.111111111111</c:v>
                </c:pt>
                <c:pt idx="5522">
                  <c:v>289.666666666667</c:v>
                </c:pt>
                <c:pt idx="5523">
                  <c:v>290.222222222222</c:v>
                </c:pt>
                <c:pt idx="5524">
                  <c:v>290.222222222222</c:v>
                </c:pt>
                <c:pt idx="5525">
                  <c:v>290.333333333333</c:v>
                </c:pt>
                <c:pt idx="5526">
                  <c:v>290.666666666667</c:v>
                </c:pt>
                <c:pt idx="5527">
                  <c:v>290.777777777778</c:v>
                </c:pt>
                <c:pt idx="5528">
                  <c:v>290.777777777778</c:v>
                </c:pt>
                <c:pt idx="5529">
                  <c:v>291</c:v>
                </c:pt>
                <c:pt idx="5530">
                  <c:v>291.222222222222</c:v>
                </c:pt>
                <c:pt idx="5531">
                  <c:v>291.666666666667</c:v>
                </c:pt>
                <c:pt idx="5532">
                  <c:v>291.888888888889</c:v>
                </c:pt>
                <c:pt idx="5533">
                  <c:v>292.555555555556</c:v>
                </c:pt>
                <c:pt idx="5534">
                  <c:v>292.555555555556</c:v>
                </c:pt>
                <c:pt idx="5535">
                  <c:v>293.111111111111</c:v>
                </c:pt>
                <c:pt idx="5536">
                  <c:v>293.444444444444</c:v>
                </c:pt>
                <c:pt idx="5537">
                  <c:v>294</c:v>
                </c:pt>
                <c:pt idx="5538">
                  <c:v>294.222222222222</c:v>
                </c:pt>
                <c:pt idx="5539">
                  <c:v>294.222222222222</c:v>
                </c:pt>
                <c:pt idx="5540">
                  <c:v>294.444444444444</c:v>
                </c:pt>
                <c:pt idx="5541">
                  <c:v>294.555555555556</c:v>
                </c:pt>
                <c:pt idx="5542">
                  <c:v>294.666666666667</c:v>
                </c:pt>
                <c:pt idx="5543">
                  <c:v>294.777777777778</c:v>
                </c:pt>
                <c:pt idx="5544">
                  <c:v>295</c:v>
                </c:pt>
                <c:pt idx="5545">
                  <c:v>295.111111111111</c:v>
                </c:pt>
                <c:pt idx="5546">
                  <c:v>295.555555555556</c:v>
                </c:pt>
                <c:pt idx="5547">
                  <c:v>295.555555555556</c:v>
                </c:pt>
                <c:pt idx="5548">
                  <c:v>295.666666666667</c:v>
                </c:pt>
                <c:pt idx="5549">
                  <c:v>295.888888888889</c:v>
                </c:pt>
                <c:pt idx="5550">
                  <c:v>296</c:v>
                </c:pt>
                <c:pt idx="5551">
                  <c:v>296.222222222222</c:v>
                </c:pt>
                <c:pt idx="5552">
                  <c:v>296.777777777778</c:v>
                </c:pt>
                <c:pt idx="5553">
                  <c:v>297.111111111111</c:v>
                </c:pt>
                <c:pt idx="5554">
                  <c:v>297.555555555556</c:v>
                </c:pt>
                <c:pt idx="5555">
                  <c:v>298</c:v>
                </c:pt>
                <c:pt idx="5556">
                  <c:v>298.666666666667</c:v>
                </c:pt>
                <c:pt idx="5557">
                  <c:v>299.111111111111</c:v>
                </c:pt>
                <c:pt idx="5558">
                  <c:v>299.333333333333</c:v>
                </c:pt>
                <c:pt idx="5559">
                  <c:v>299.555555555556</c:v>
                </c:pt>
                <c:pt idx="5560">
                  <c:v>299.666666666667</c:v>
                </c:pt>
                <c:pt idx="5561">
                  <c:v>300.666666666667</c:v>
                </c:pt>
                <c:pt idx="5562">
                  <c:v>301.111111111111</c:v>
                </c:pt>
                <c:pt idx="5563">
                  <c:v>301.222222222222</c:v>
                </c:pt>
                <c:pt idx="5564">
                  <c:v>301.555555555556</c:v>
                </c:pt>
                <c:pt idx="5565">
                  <c:v>302</c:v>
                </c:pt>
                <c:pt idx="5566">
                  <c:v>302.222222222222</c:v>
                </c:pt>
                <c:pt idx="5567">
                  <c:v>302.444444444444</c:v>
                </c:pt>
                <c:pt idx="5568">
                  <c:v>302.444444444444</c:v>
                </c:pt>
                <c:pt idx="5569">
                  <c:v>302.555555555556</c:v>
                </c:pt>
                <c:pt idx="5570">
                  <c:v>302.666666666667</c:v>
                </c:pt>
                <c:pt idx="5571">
                  <c:v>303.444444444444</c:v>
                </c:pt>
                <c:pt idx="5572">
                  <c:v>303.555555555556</c:v>
                </c:pt>
                <c:pt idx="5573">
                  <c:v>303.555555555556</c:v>
                </c:pt>
                <c:pt idx="5574">
                  <c:v>303.666666666667</c:v>
                </c:pt>
                <c:pt idx="5575">
                  <c:v>304</c:v>
                </c:pt>
                <c:pt idx="5576">
                  <c:v>304.444444444444</c:v>
                </c:pt>
                <c:pt idx="5577">
                  <c:v>304.444444444444</c:v>
                </c:pt>
                <c:pt idx="5578">
                  <c:v>304.666666666667</c:v>
                </c:pt>
                <c:pt idx="5579">
                  <c:v>304.777777777778</c:v>
                </c:pt>
                <c:pt idx="5580">
                  <c:v>304.777777777778</c:v>
                </c:pt>
                <c:pt idx="5581">
                  <c:v>304.888888888889</c:v>
                </c:pt>
                <c:pt idx="5582">
                  <c:v>305</c:v>
                </c:pt>
                <c:pt idx="5583">
                  <c:v>305.444444444444</c:v>
                </c:pt>
                <c:pt idx="5584">
                  <c:v>305.555555555556</c:v>
                </c:pt>
                <c:pt idx="5585">
                  <c:v>305.888888888889</c:v>
                </c:pt>
                <c:pt idx="5586">
                  <c:v>306.777777777778</c:v>
                </c:pt>
                <c:pt idx="5587">
                  <c:v>306.888888888889</c:v>
                </c:pt>
                <c:pt idx="5588">
                  <c:v>307.333333333333</c:v>
                </c:pt>
                <c:pt idx="5589">
                  <c:v>307.444444444444</c:v>
                </c:pt>
                <c:pt idx="5590">
                  <c:v>307.888888888889</c:v>
                </c:pt>
                <c:pt idx="5591">
                  <c:v>308.333333333333</c:v>
                </c:pt>
                <c:pt idx="5592">
                  <c:v>309</c:v>
                </c:pt>
                <c:pt idx="5593">
                  <c:v>309.111111111111</c:v>
                </c:pt>
                <c:pt idx="5594">
                  <c:v>309.666666666667</c:v>
                </c:pt>
                <c:pt idx="5595">
                  <c:v>310</c:v>
                </c:pt>
                <c:pt idx="5596">
                  <c:v>310.888888888889</c:v>
                </c:pt>
                <c:pt idx="5597">
                  <c:v>311</c:v>
                </c:pt>
                <c:pt idx="5598">
                  <c:v>311</c:v>
                </c:pt>
                <c:pt idx="5599">
                  <c:v>311.666666666667</c:v>
                </c:pt>
                <c:pt idx="5600">
                  <c:v>311.666666666667</c:v>
                </c:pt>
                <c:pt idx="5601">
                  <c:v>311.777777777778</c:v>
                </c:pt>
                <c:pt idx="5602">
                  <c:v>312.666666666667</c:v>
                </c:pt>
                <c:pt idx="5603">
                  <c:v>312.777777777778</c:v>
                </c:pt>
                <c:pt idx="5604">
                  <c:v>313.444444444444</c:v>
                </c:pt>
                <c:pt idx="5605">
                  <c:v>314</c:v>
                </c:pt>
                <c:pt idx="5606">
                  <c:v>314.333333333333</c:v>
                </c:pt>
                <c:pt idx="5607">
                  <c:v>314.666666666667</c:v>
                </c:pt>
                <c:pt idx="5608">
                  <c:v>314.888888888889</c:v>
                </c:pt>
                <c:pt idx="5609">
                  <c:v>315.111111111111</c:v>
                </c:pt>
                <c:pt idx="5610">
                  <c:v>315.444444444444</c:v>
                </c:pt>
                <c:pt idx="5611">
                  <c:v>315.555555555556</c:v>
                </c:pt>
                <c:pt idx="5612">
                  <c:v>315.777777777778</c:v>
                </c:pt>
                <c:pt idx="5613">
                  <c:v>315.777777777778</c:v>
                </c:pt>
                <c:pt idx="5614">
                  <c:v>316</c:v>
                </c:pt>
                <c:pt idx="5615">
                  <c:v>316</c:v>
                </c:pt>
                <c:pt idx="5616">
                  <c:v>316</c:v>
                </c:pt>
                <c:pt idx="5617">
                  <c:v>316.222222222222</c:v>
                </c:pt>
                <c:pt idx="5618">
                  <c:v>316.222222222222</c:v>
                </c:pt>
                <c:pt idx="5619">
                  <c:v>316.333333333333</c:v>
                </c:pt>
                <c:pt idx="5620">
                  <c:v>316.333333333333</c:v>
                </c:pt>
                <c:pt idx="5621">
                  <c:v>316.444444444444</c:v>
                </c:pt>
                <c:pt idx="5622">
                  <c:v>317.222222222222</c:v>
                </c:pt>
                <c:pt idx="5623">
                  <c:v>318.333333333333</c:v>
                </c:pt>
                <c:pt idx="5624">
                  <c:v>318.666666666667</c:v>
                </c:pt>
                <c:pt idx="5625">
                  <c:v>318.666666666667</c:v>
                </c:pt>
                <c:pt idx="5626">
                  <c:v>318.888888888889</c:v>
                </c:pt>
                <c:pt idx="5627">
                  <c:v>319</c:v>
                </c:pt>
                <c:pt idx="5628">
                  <c:v>319</c:v>
                </c:pt>
                <c:pt idx="5629">
                  <c:v>319</c:v>
                </c:pt>
                <c:pt idx="5630">
                  <c:v>319.222222222222</c:v>
                </c:pt>
                <c:pt idx="5631">
                  <c:v>319.222222222222</c:v>
                </c:pt>
                <c:pt idx="5632">
                  <c:v>319.888888888889</c:v>
                </c:pt>
                <c:pt idx="5633">
                  <c:v>320.111111111111</c:v>
                </c:pt>
                <c:pt idx="5634">
                  <c:v>320.333333333333</c:v>
                </c:pt>
                <c:pt idx="5635">
                  <c:v>321.111111111111</c:v>
                </c:pt>
                <c:pt idx="5636">
                  <c:v>321.222222222222</c:v>
                </c:pt>
                <c:pt idx="5637">
                  <c:v>321.555555555556</c:v>
                </c:pt>
                <c:pt idx="5638">
                  <c:v>322.111111111111</c:v>
                </c:pt>
                <c:pt idx="5639">
                  <c:v>322.444444444444</c:v>
                </c:pt>
                <c:pt idx="5640">
                  <c:v>322.555555555556</c:v>
                </c:pt>
                <c:pt idx="5641">
                  <c:v>322.777777777778</c:v>
                </c:pt>
                <c:pt idx="5642">
                  <c:v>322.777777777778</c:v>
                </c:pt>
                <c:pt idx="5643">
                  <c:v>322.888888888889</c:v>
                </c:pt>
                <c:pt idx="5644">
                  <c:v>323.111111111111</c:v>
                </c:pt>
                <c:pt idx="5645">
                  <c:v>323.222222222222</c:v>
                </c:pt>
                <c:pt idx="5646">
                  <c:v>323.222222222222</c:v>
                </c:pt>
                <c:pt idx="5647">
                  <c:v>323.333333333333</c:v>
                </c:pt>
                <c:pt idx="5648">
                  <c:v>323.666666666667</c:v>
                </c:pt>
                <c:pt idx="5649">
                  <c:v>323.666666666667</c:v>
                </c:pt>
                <c:pt idx="5650">
                  <c:v>323.777777777778</c:v>
                </c:pt>
                <c:pt idx="5651">
                  <c:v>324.111111111111</c:v>
                </c:pt>
                <c:pt idx="5652">
                  <c:v>324.222222222222</c:v>
                </c:pt>
                <c:pt idx="5653">
                  <c:v>324.222222222222</c:v>
                </c:pt>
                <c:pt idx="5654">
                  <c:v>324.333333333333</c:v>
                </c:pt>
                <c:pt idx="5655">
                  <c:v>324.555555555556</c:v>
                </c:pt>
                <c:pt idx="5656">
                  <c:v>324.555555555556</c:v>
                </c:pt>
                <c:pt idx="5657">
                  <c:v>324.888888888889</c:v>
                </c:pt>
                <c:pt idx="5658">
                  <c:v>324.888888888889</c:v>
                </c:pt>
                <c:pt idx="5659">
                  <c:v>325.555555555556</c:v>
                </c:pt>
                <c:pt idx="5660">
                  <c:v>325.777777777778</c:v>
                </c:pt>
                <c:pt idx="5661">
                  <c:v>326</c:v>
                </c:pt>
                <c:pt idx="5662">
                  <c:v>326.222222222222</c:v>
                </c:pt>
                <c:pt idx="5663">
                  <c:v>326.333333333333</c:v>
                </c:pt>
                <c:pt idx="5664">
                  <c:v>326.444444444444</c:v>
                </c:pt>
                <c:pt idx="5665">
                  <c:v>326.888888888889</c:v>
                </c:pt>
                <c:pt idx="5666">
                  <c:v>327.666666666667</c:v>
                </c:pt>
                <c:pt idx="5667">
                  <c:v>328.111111111111</c:v>
                </c:pt>
                <c:pt idx="5668">
                  <c:v>328.666666666667</c:v>
                </c:pt>
                <c:pt idx="5669">
                  <c:v>329.333333333333</c:v>
                </c:pt>
                <c:pt idx="5670">
                  <c:v>329.333333333333</c:v>
                </c:pt>
                <c:pt idx="5671">
                  <c:v>329.444444444444</c:v>
                </c:pt>
                <c:pt idx="5672">
                  <c:v>329.777777777778</c:v>
                </c:pt>
                <c:pt idx="5673">
                  <c:v>329.777777777778</c:v>
                </c:pt>
                <c:pt idx="5674">
                  <c:v>329.777777777778</c:v>
                </c:pt>
                <c:pt idx="5675">
                  <c:v>329.777777777778</c:v>
                </c:pt>
                <c:pt idx="5676">
                  <c:v>330.111111111111</c:v>
                </c:pt>
                <c:pt idx="5677">
                  <c:v>330.777777777778</c:v>
                </c:pt>
                <c:pt idx="5678">
                  <c:v>331</c:v>
                </c:pt>
                <c:pt idx="5679">
                  <c:v>331.333333333333</c:v>
                </c:pt>
                <c:pt idx="5680">
                  <c:v>331.444444444444</c:v>
                </c:pt>
                <c:pt idx="5681">
                  <c:v>331.444444444444</c:v>
                </c:pt>
                <c:pt idx="5682">
                  <c:v>331.555555555556</c:v>
                </c:pt>
                <c:pt idx="5683">
                  <c:v>332</c:v>
                </c:pt>
                <c:pt idx="5684">
                  <c:v>332</c:v>
                </c:pt>
                <c:pt idx="5685">
                  <c:v>332.333333333333</c:v>
                </c:pt>
                <c:pt idx="5686">
                  <c:v>332.777777777778</c:v>
                </c:pt>
                <c:pt idx="5687">
                  <c:v>332.888888888889</c:v>
                </c:pt>
                <c:pt idx="5688">
                  <c:v>332.888888888889</c:v>
                </c:pt>
                <c:pt idx="5689">
                  <c:v>334.111111111111</c:v>
                </c:pt>
                <c:pt idx="5690">
                  <c:v>334.777777777778</c:v>
                </c:pt>
                <c:pt idx="5691">
                  <c:v>334.888888888889</c:v>
                </c:pt>
                <c:pt idx="5692">
                  <c:v>334.888888888889</c:v>
                </c:pt>
                <c:pt idx="5693">
                  <c:v>335</c:v>
                </c:pt>
                <c:pt idx="5694">
                  <c:v>335.222222222222</c:v>
                </c:pt>
                <c:pt idx="5695">
                  <c:v>335.444444444444</c:v>
                </c:pt>
                <c:pt idx="5696">
                  <c:v>335.888888888889</c:v>
                </c:pt>
                <c:pt idx="5697">
                  <c:v>336.111111111111</c:v>
                </c:pt>
                <c:pt idx="5698">
                  <c:v>336.666666666667</c:v>
                </c:pt>
                <c:pt idx="5699">
                  <c:v>337.333333333333</c:v>
                </c:pt>
                <c:pt idx="5700">
                  <c:v>338.222222222222</c:v>
                </c:pt>
                <c:pt idx="5701">
                  <c:v>338.777777777778</c:v>
                </c:pt>
                <c:pt idx="5702">
                  <c:v>339</c:v>
                </c:pt>
                <c:pt idx="5703">
                  <c:v>339.222222222222</c:v>
                </c:pt>
                <c:pt idx="5704">
                  <c:v>339.333333333333</c:v>
                </c:pt>
                <c:pt idx="5705">
                  <c:v>339.777777777778</c:v>
                </c:pt>
                <c:pt idx="5706">
                  <c:v>339.888888888889</c:v>
                </c:pt>
                <c:pt idx="5707">
                  <c:v>339.888888888889</c:v>
                </c:pt>
                <c:pt idx="5708">
                  <c:v>340.111111111111</c:v>
                </c:pt>
                <c:pt idx="5709">
                  <c:v>340.333333333333</c:v>
                </c:pt>
                <c:pt idx="5710">
                  <c:v>340.444444444444</c:v>
                </c:pt>
                <c:pt idx="5711">
                  <c:v>340.666666666667</c:v>
                </c:pt>
                <c:pt idx="5712">
                  <c:v>340.888888888889</c:v>
                </c:pt>
                <c:pt idx="5713">
                  <c:v>341.333333333333</c:v>
                </c:pt>
                <c:pt idx="5714">
                  <c:v>341.333333333333</c:v>
                </c:pt>
                <c:pt idx="5715">
                  <c:v>341.666666666667</c:v>
                </c:pt>
                <c:pt idx="5716">
                  <c:v>341.777777777778</c:v>
                </c:pt>
                <c:pt idx="5717">
                  <c:v>342.666666666667</c:v>
                </c:pt>
                <c:pt idx="5718">
                  <c:v>343.333333333333</c:v>
                </c:pt>
                <c:pt idx="5719">
                  <c:v>345.555555555556</c:v>
                </c:pt>
                <c:pt idx="5720">
                  <c:v>345.555555555556</c:v>
                </c:pt>
                <c:pt idx="5721">
                  <c:v>345.555555555556</c:v>
                </c:pt>
                <c:pt idx="5722">
                  <c:v>345.666666666667</c:v>
                </c:pt>
                <c:pt idx="5723">
                  <c:v>345.888888888889</c:v>
                </c:pt>
                <c:pt idx="5724">
                  <c:v>346.777777777778</c:v>
                </c:pt>
                <c:pt idx="5725">
                  <c:v>347</c:v>
                </c:pt>
                <c:pt idx="5726">
                  <c:v>347</c:v>
                </c:pt>
                <c:pt idx="5727">
                  <c:v>348.333333333333</c:v>
                </c:pt>
                <c:pt idx="5728">
                  <c:v>348.888888888889</c:v>
                </c:pt>
                <c:pt idx="5729">
                  <c:v>349.555555555556</c:v>
                </c:pt>
                <c:pt idx="5730">
                  <c:v>349.777777777778</c:v>
                </c:pt>
                <c:pt idx="5731">
                  <c:v>350.222222222222</c:v>
                </c:pt>
                <c:pt idx="5732">
                  <c:v>351</c:v>
                </c:pt>
                <c:pt idx="5733">
                  <c:v>351.111111111111</c:v>
                </c:pt>
                <c:pt idx="5734">
                  <c:v>351.222222222222</c:v>
                </c:pt>
                <c:pt idx="5735">
                  <c:v>351.888888888889</c:v>
                </c:pt>
                <c:pt idx="5736">
                  <c:v>352.888888888889</c:v>
                </c:pt>
                <c:pt idx="5737">
                  <c:v>353.444444444444</c:v>
                </c:pt>
                <c:pt idx="5738">
                  <c:v>353.777777777778</c:v>
                </c:pt>
                <c:pt idx="5739">
                  <c:v>354.555555555556</c:v>
                </c:pt>
                <c:pt idx="5740">
                  <c:v>355.666666666667</c:v>
                </c:pt>
                <c:pt idx="5741">
                  <c:v>356.666666666667</c:v>
                </c:pt>
                <c:pt idx="5742">
                  <c:v>357</c:v>
                </c:pt>
                <c:pt idx="5743">
                  <c:v>357.444444444444</c:v>
                </c:pt>
                <c:pt idx="5744">
                  <c:v>357.777777777778</c:v>
                </c:pt>
                <c:pt idx="5745">
                  <c:v>358.111111111111</c:v>
                </c:pt>
                <c:pt idx="5746">
                  <c:v>358.333333333333</c:v>
                </c:pt>
                <c:pt idx="5747">
                  <c:v>358.333333333333</c:v>
                </c:pt>
                <c:pt idx="5748">
                  <c:v>358.555555555556</c:v>
                </c:pt>
                <c:pt idx="5749">
                  <c:v>359</c:v>
                </c:pt>
                <c:pt idx="5750">
                  <c:v>359.555555555556</c:v>
                </c:pt>
                <c:pt idx="5751">
                  <c:v>359.888888888889</c:v>
                </c:pt>
                <c:pt idx="5752">
                  <c:v>360.222222222222</c:v>
                </c:pt>
                <c:pt idx="5753">
                  <c:v>360.333333333333</c:v>
                </c:pt>
                <c:pt idx="5754">
                  <c:v>360.777777777778</c:v>
                </c:pt>
                <c:pt idx="5755">
                  <c:v>360.777777777778</c:v>
                </c:pt>
                <c:pt idx="5756">
                  <c:v>361.333333333333</c:v>
                </c:pt>
                <c:pt idx="5757">
                  <c:v>361.666666666667</c:v>
                </c:pt>
                <c:pt idx="5758">
                  <c:v>361.777777777778</c:v>
                </c:pt>
                <c:pt idx="5759">
                  <c:v>362.333333333333</c:v>
                </c:pt>
                <c:pt idx="5760">
                  <c:v>362.555555555556</c:v>
                </c:pt>
                <c:pt idx="5761">
                  <c:v>362.555555555556</c:v>
                </c:pt>
                <c:pt idx="5762">
                  <c:v>362.888888888889</c:v>
                </c:pt>
                <c:pt idx="5763">
                  <c:v>363.777777777778</c:v>
                </c:pt>
                <c:pt idx="5764">
                  <c:v>364.222222222222</c:v>
                </c:pt>
                <c:pt idx="5765">
                  <c:v>364.555555555556</c:v>
                </c:pt>
                <c:pt idx="5766">
                  <c:v>365.444444444444</c:v>
                </c:pt>
                <c:pt idx="5767">
                  <c:v>366</c:v>
                </c:pt>
                <c:pt idx="5768">
                  <c:v>366.333333333333</c:v>
                </c:pt>
                <c:pt idx="5769">
                  <c:v>366.777777777778</c:v>
                </c:pt>
                <c:pt idx="5770">
                  <c:v>367</c:v>
                </c:pt>
                <c:pt idx="5771">
                  <c:v>367.444444444444</c:v>
                </c:pt>
                <c:pt idx="5772">
                  <c:v>368</c:v>
                </c:pt>
                <c:pt idx="5773">
                  <c:v>368.111111111111</c:v>
                </c:pt>
                <c:pt idx="5774">
                  <c:v>369.333333333333</c:v>
                </c:pt>
                <c:pt idx="5775">
                  <c:v>369.333333333333</c:v>
                </c:pt>
                <c:pt idx="5776">
                  <c:v>369.888888888889</c:v>
                </c:pt>
                <c:pt idx="5777">
                  <c:v>370</c:v>
                </c:pt>
                <c:pt idx="5778">
                  <c:v>370.111111111111</c:v>
                </c:pt>
                <c:pt idx="5779">
                  <c:v>370.666666666667</c:v>
                </c:pt>
                <c:pt idx="5780">
                  <c:v>370.777777777778</c:v>
                </c:pt>
                <c:pt idx="5781">
                  <c:v>371.111111111111</c:v>
                </c:pt>
                <c:pt idx="5782">
                  <c:v>371.111111111111</c:v>
                </c:pt>
                <c:pt idx="5783">
                  <c:v>371.555555555556</c:v>
                </c:pt>
                <c:pt idx="5784">
                  <c:v>372.111111111111</c:v>
                </c:pt>
                <c:pt idx="5785">
                  <c:v>372.111111111111</c:v>
                </c:pt>
                <c:pt idx="5786">
                  <c:v>372.555555555556</c:v>
                </c:pt>
                <c:pt idx="5787">
                  <c:v>373.333333333333</c:v>
                </c:pt>
                <c:pt idx="5788">
                  <c:v>374.111111111111</c:v>
                </c:pt>
                <c:pt idx="5789">
                  <c:v>374.222222222222</c:v>
                </c:pt>
                <c:pt idx="5790">
                  <c:v>374.555555555556</c:v>
                </c:pt>
                <c:pt idx="5791">
                  <c:v>374.666666666667</c:v>
                </c:pt>
                <c:pt idx="5792">
                  <c:v>375.444444444444</c:v>
                </c:pt>
                <c:pt idx="5793">
                  <c:v>376.111111111111</c:v>
                </c:pt>
                <c:pt idx="5794">
                  <c:v>376.222222222222</c:v>
                </c:pt>
                <c:pt idx="5795">
                  <c:v>377.666666666667</c:v>
                </c:pt>
                <c:pt idx="5796">
                  <c:v>378.222222222222</c:v>
                </c:pt>
                <c:pt idx="5797">
                  <c:v>378.444444444444</c:v>
                </c:pt>
                <c:pt idx="5798">
                  <c:v>378.555555555556</c:v>
                </c:pt>
                <c:pt idx="5799">
                  <c:v>379.111111111111</c:v>
                </c:pt>
                <c:pt idx="5800">
                  <c:v>380</c:v>
                </c:pt>
                <c:pt idx="5801">
                  <c:v>380</c:v>
                </c:pt>
                <c:pt idx="5802">
                  <c:v>380.111111111111</c:v>
                </c:pt>
                <c:pt idx="5803">
                  <c:v>381.111111111111</c:v>
                </c:pt>
                <c:pt idx="5804">
                  <c:v>381.444444444444</c:v>
                </c:pt>
                <c:pt idx="5805">
                  <c:v>381.555555555556</c:v>
                </c:pt>
                <c:pt idx="5806">
                  <c:v>382</c:v>
                </c:pt>
                <c:pt idx="5807">
                  <c:v>382.111111111111</c:v>
                </c:pt>
                <c:pt idx="5808">
                  <c:v>382.333333333333</c:v>
                </c:pt>
                <c:pt idx="5809">
                  <c:v>382.888888888889</c:v>
                </c:pt>
                <c:pt idx="5810">
                  <c:v>383.333333333333</c:v>
                </c:pt>
                <c:pt idx="5811">
                  <c:v>383.555555555556</c:v>
                </c:pt>
                <c:pt idx="5812">
                  <c:v>384.222222222222</c:v>
                </c:pt>
                <c:pt idx="5813">
                  <c:v>384.222222222222</c:v>
                </c:pt>
                <c:pt idx="5814">
                  <c:v>384.333333333333</c:v>
                </c:pt>
                <c:pt idx="5815">
                  <c:v>384.444444444444</c:v>
                </c:pt>
                <c:pt idx="5816">
                  <c:v>384.444444444444</c:v>
                </c:pt>
                <c:pt idx="5817">
                  <c:v>384.555555555556</c:v>
                </c:pt>
                <c:pt idx="5818">
                  <c:v>385.222222222222</c:v>
                </c:pt>
                <c:pt idx="5819">
                  <c:v>386.333333333333</c:v>
                </c:pt>
                <c:pt idx="5820">
                  <c:v>386.777777777778</c:v>
                </c:pt>
                <c:pt idx="5821">
                  <c:v>387.333333333333</c:v>
                </c:pt>
                <c:pt idx="5822">
                  <c:v>388</c:v>
                </c:pt>
                <c:pt idx="5823">
                  <c:v>388.777777777778</c:v>
                </c:pt>
                <c:pt idx="5824">
                  <c:v>389</c:v>
                </c:pt>
                <c:pt idx="5825">
                  <c:v>389.333333333333</c:v>
                </c:pt>
                <c:pt idx="5826">
                  <c:v>389.555555555556</c:v>
                </c:pt>
                <c:pt idx="5827">
                  <c:v>389.777777777778</c:v>
                </c:pt>
                <c:pt idx="5828">
                  <c:v>390.333333333333</c:v>
                </c:pt>
                <c:pt idx="5829">
                  <c:v>390.444444444444</c:v>
                </c:pt>
                <c:pt idx="5830">
                  <c:v>391.666666666667</c:v>
                </c:pt>
                <c:pt idx="5831">
                  <c:v>391.888888888889</c:v>
                </c:pt>
                <c:pt idx="5832">
                  <c:v>391.888888888889</c:v>
                </c:pt>
                <c:pt idx="5833">
                  <c:v>392.444444444444</c:v>
                </c:pt>
                <c:pt idx="5834">
                  <c:v>393.222222222222</c:v>
                </c:pt>
                <c:pt idx="5835">
                  <c:v>393.333333333333</c:v>
                </c:pt>
                <c:pt idx="5836">
                  <c:v>393.444444444444</c:v>
                </c:pt>
                <c:pt idx="5837">
                  <c:v>393.555555555556</c:v>
                </c:pt>
                <c:pt idx="5838">
                  <c:v>393.888888888889</c:v>
                </c:pt>
                <c:pt idx="5839">
                  <c:v>394</c:v>
                </c:pt>
                <c:pt idx="5840">
                  <c:v>394.111111111111</c:v>
                </c:pt>
                <c:pt idx="5841">
                  <c:v>394.444444444444</c:v>
                </c:pt>
                <c:pt idx="5842">
                  <c:v>395.555555555556</c:v>
                </c:pt>
                <c:pt idx="5843">
                  <c:v>395.555555555556</c:v>
                </c:pt>
                <c:pt idx="5844">
                  <c:v>395.777777777778</c:v>
                </c:pt>
                <c:pt idx="5845">
                  <c:v>396.222222222222</c:v>
                </c:pt>
                <c:pt idx="5846">
                  <c:v>396.444444444444</c:v>
                </c:pt>
                <c:pt idx="5847">
                  <c:v>396.444444444444</c:v>
                </c:pt>
                <c:pt idx="5848">
                  <c:v>398.888888888889</c:v>
                </c:pt>
                <c:pt idx="5849">
                  <c:v>398.888888888889</c:v>
                </c:pt>
                <c:pt idx="5850">
                  <c:v>399.222222222222</c:v>
                </c:pt>
                <c:pt idx="5851">
                  <c:v>399.888888888889</c:v>
                </c:pt>
                <c:pt idx="5852">
                  <c:v>400.777777777778</c:v>
                </c:pt>
                <c:pt idx="5853">
                  <c:v>401.444444444445</c:v>
                </c:pt>
                <c:pt idx="5854">
                  <c:v>402.111111111111</c:v>
                </c:pt>
                <c:pt idx="5855">
                  <c:v>402.222222222222</c:v>
                </c:pt>
                <c:pt idx="5856">
                  <c:v>403.333333333333</c:v>
                </c:pt>
                <c:pt idx="5857">
                  <c:v>403.444444444444</c:v>
                </c:pt>
                <c:pt idx="5858">
                  <c:v>404</c:v>
                </c:pt>
                <c:pt idx="5859">
                  <c:v>407</c:v>
                </c:pt>
                <c:pt idx="5860">
                  <c:v>407.333333333333</c:v>
                </c:pt>
                <c:pt idx="5861">
                  <c:v>407.555555555556</c:v>
                </c:pt>
                <c:pt idx="5862">
                  <c:v>408.222222222222</c:v>
                </c:pt>
                <c:pt idx="5863">
                  <c:v>408.444444444444</c:v>
                </c:pt>
                <c:pt idx="5864">
                  <c:v>409.333333333333</c:v>
                </c:pt>
                <c:pt idx="5865">
                  <c:v>410</c:v>
                </c:pt>
                <c:pt idx="5866">
                  <c:v>410.222222222222</c:v>
                </c:pt>
                <c:pt idx="5867">
                  <c:v>410.444444444445</c:v>
                </c:pt>
                <c:pt idx="5868">
                  <c:v>410.777777777778</c:v>
                </c:pt>
                <c:pt idx="5869">
                  <c:v>411.222222222222</c:v>
                </c:pt>
                <c:pt idx="5870">
                  <c:v>411.333333333333</c:v>
                </c:pt>
                <c:pt idx="5871">
                  <c:v>411.777777777778</c:v>
                </c:pt>
                <c:pt idx="5872">
                  <c:v>413.111111111111</c:v>
                </c:pt>
                <c:pt idx="5873">
                  <c:v>414.333333333333</c:v>
                </c:pt>
                <c:pt idx="5874">
                  <c:v>414.333333333333</c:v>
                </c:pt>
                <c:pt idx="5875">
                  <c:v>414.777777777778</c:v>
                </c:pt>
                <c:pt idx="5876">
                  <c:v>414.777777777778</c:v>
                </c:pt>
                <c:pt idx="5877">
                  <c:v>415.666666666667</c:v>
                </c:pt>
                <c:pt idx="5878">
                  <c:v>415.888888888889</c:v>
                </c:pt>
                <c:pt idx="5879">
                  <c:v>416.666666666667</c:v>
                </c:pt>
                <c:pt idx="5880">
                  <c:v>416.888888888889</c:v>
                </c:pt>
                <c:pt idx="5881">
                  <c:v>417</c:v>
                </c:pt>
                <c:pt idx="5882">
                  <c:v>417</c:v>
                </c:pt>
                <c:pt idx="5883">
                  <c:v>417.222222222222</c:v>
                </c:pt>
                <c:pt idx="5884">
                  <c:v>418.444444444445</c:v>
                </c:pt>
                <c:pt idx="5885">
                  <c:v>418.666666666667</c:v>
                </c:pt>
                <c:pt idx="5886">
                  <c:v>419.111111111111</c:v>
                </c:pt>
                <c:pt idx="5887">
                  <c:v>419.555555555556</c:v>
                </c:pt>
                <c:pt idx="5888">
                  <c:v>419.777777777778</c:v>
                </c:pt>
                <c:pt idx="5889">
                  <c:v>421</c:v>
                </c:pt>
                <c:pt idx="5890">
                  <c:v>421.444444444444</c:v>
                </c:pt>
                <c:pt idx="5891">
                  <c:v>421.888888888889</c:v>
                </c:pt>
                <c:pt idx="5892">
                  <c:v>422</c:v>
                </c:pt>
                <c:pt idx="5893">
                  <c:v>422.666666666667</c:v>
                </c:pt>
                <c:pt idx="5894">
                  <c:v>422.777777777778</c:v>
                </c:pt>
                <c:pt idx="5895">
                  <c:v>423.333333333333</c:v>
                </c:pt>
                <c:pt idx="5896">
                  <c:v>424.777777777778</c:v>
                </c:pt>
                <c:pt idx="5897">
                  <c:v>426.222222222222</c:v>
                </c:pt>
                <c:pt idx="5898">
                  <c:v>428.333333333333</c:v>
                </c:pt>
                <c:pt idx="5899">
                  <c:v>429.111111111111</c:v>
                </c:pt>
                <c:pt idx="5900">
                  <c:v>430.111111111111</c:v>
                </c:pt>
                <c:pt idx="5901">
                  <c:v>431.222222222222</c:v>
                </c:pt>
                <c:pt idx="5902">
                  <c:v>431.444444444445</c:v>
                </c:pt>
                <c:pt idx="5903">
                  <c:v>431.666666666667</c:v>
                </c:pt>
                <c:pt idx="5904">
                  <c:v>432.333333333333</c:v>
                </c:pt>
                <c:pt idx="5905">
                  <c:v>432.555555555556</c:v>
                </c:pt>
                <c:pt idx="5906">
                  <c:v>432.777777777778</c:v>
                </c:pt>
                <c:pt idx="5907">
                  <c:v>433.555555555556</c:v>
                </c:pt>
                <c:pt idx="5908">
                  <c:v>434.666666666667</c:v>
                </c:pt>
                <c:pt idx="5909">
                  <c:v>435.333333333333</c:v>
                </c:pt>
                <c:pt idx="5910">
                  <c:v>436.222222222222</c:v>
                </c:pt>
                <c:pt idx="5911">
                  <c:v>436.666666666667</c:v>
                </c:pt>
                <c:pt idx="5912">
                  <c:v>437.555555555556</c:v>
                </c:pt>
                <c:pt idx="5913">
                  <c:v>437.777777777778</c:v>
                </c:pt>
                <c:pt idx="5914">
                  <c:v>438.666666666667</c:v>
                </c:pt>
                <c:pt idx="5915">
                  <c:v>438.777777777778</c:v>
                </c:pt>
                <c:pt idx="5916">
                  <c:v>438.888888888889</c:v>
                </c:pt>
                <c:pt idx="5917">
                  <c:v>439.666666666667</c:v>
                </c:pt>
                <c:pt idx="5918">
                  <c:v>439.888888888889</c:v>
                </c:pt>
                <c:pt idx="5919">
                  <c:v>439.888888888889</c:v>
                </c:pt>
                <c:pt idx="5920">
                  <c:v>440.444444444444</c:v>
                </c:pt>
                <c:pt idx="5921">
                  <c:v>440.555555555556</c:v>
                </c:pt>
                <c:pt idx="5922">
                  <c:v>440.555555555556</c:v>
                </c:pt>
                <c:pt idx="5923">
                  <c:v>440.888888888889</c:v>
                </c:pt>
                <c:pt idx="5924">
                  <c:v>441</c:v>
                </c:pt>
                <c:pt idx="5925">
                  <c:v>441.222222222222</c:v>
                </c:pt>
                <c:pt idx="5926">
                  <c:v>441.888888888889</c:v>
                </c:pt>
                <c:pt idx="5927">
                  <c:v>442.777777777778</c:v>
                </c:pt>
                <c:pt idx="5928">
                  <c:v>443.555555555556</c:v>
                </c:pt>
                <c:pt idx="5929">
                  <c:v>443.555555555556</c:v>
                </c:pt>
                <c:pt idx="5930">
                  <c:v>444.777777777778</c:v>
                </c:pt>
                <c:pt idx="5931">
                  <c:v>445.333333333333</c:v>
                </c:pt>
                <c:pt idx="5932">
                  <c:v>445.333333333333</c:v>
                </c:pt>
                <c:pt idx="5933">
                  <c:v>445.333333333333</c:v>
                </c:pt>
                <c:pt idx="5934">
                  <c:v>446.333333333333</c:v>
                </c:pt>
                <c:pt idx="5935">
                  <c:v>446.666666666667</c:v>
                </c:pt>
                <c:pt idx="5936">
                  <c:v>446.888888888889</c:v>
                </c:pt>
                <c:pt idx="5937">
                  <c:v>448.222222222222</c:v>
                </c:pt>
                <c:pt idx="5938">
                  <c:v>449</c:v>
                </c:pt>
                <c:pt idx="5939">
                  <c:v>450.111111111111</c:v>
                </c:pt>
                <c:pt idx="5940">
                  <c:v>451.666666666667</c:v>
                </c:pt>
                <c:pt idx="5941">
                  <c:v>452.111111111111</c:v>
                </c:pt>
                <c:pt idx="5942">
                  <c:v>452.555555555556</c:v>
                </c:pt>
                <c:pt idx="5943">
                  <c:v>452.777777777778</c:v>
                </c:pt>
                <c:pt idx="5944">
                  <c:v>454.222222222222</c:v>
                </c:pt>
                <c:pt idx="5945">
                  <c:v>454.444444444444</c:v>
                </c:pt>
                <c:pt idx="5946">
                  <c:v>454.555555555556</c:v>
                </c:pt>
                <c:pt idx="5947">
                  <c:v>455.333333333333</c:v>
                </c:pt>
                <c:pt idx="5948">
                  <c:v>455.444444444445</c:v>
                </c:pt>
                <c:pt idx="5949">
                  <c:v>455.555555555556</c:v>
                </c:pt>
                <c:pt idx="5950">
                  <c:v>457.111111111111</c:v>
                </c:pt>
                <c:pt idx="5951">
                  <c:v>457.666666666667</c:v>
                </c:pt>
                <c:pt idx="5952">
                  <c:v>457.777777777778</c:v>
                </c:pt>
                <c:pt idx="5953">
                  <c:v>458.333333333333</c:v>
                </c:pt>
                <c:pt idx="5954">
                  <c:v>458.555555555556</c:v>
                </c:pt>
                <c:pt idx="5955">
                  <c:v>458.666666666667</c:v>
                </c:pt>
                <c:pt idx="5956">
                  <c:v>459</c:v>
                </c:pt>
                <c:pt idx="5957">
                  <c:v>459.333333333333</c:v>
                </c:pt>
                <c:pt idx="5958">
                  <c:v>459.444444444445</c:v>
                </c:pt>
                <c:pt idx="5959">
                  <c:v>461</c:v>
                </c:pt>
                <c:pt idx="5960">
                  <c:v>461.555555555556</c:v>
                </c:pt>
                <c:pt idx="5961">
                  <c:v>462</c:v>
                </c:pt>
                <c:pt idx="5962">
                  <c:v>462.444444444444</c:v>
                </c:pt>
                <c:pt idx="5963">
                  <c:v>463</c:v>
                </c:pt>
                <c:pt idx="5964">
                  <c:v>463.111111111111</c:v>
                </c:pt>
                <c:pt idx="5965">
                  <c:v>463.111111111111</c:v>
                </c:pt>
                <c:pt idx="5966">
                  <c:v>463.555555555556</c:v>
                </c:pt>
                <c:pt idx="5967">
                  <c:v>463.555555555556</c:v>
                </c:pt>
                <c:pt idx="5968">
                  <c:v>464.555555555556</c:v>
                </c:pt>
                <c:pt idx="5969">
                  <c:v>465.444444444444</c:v>
                </c:pt>
                <c:pt idx="5970">
                  <c:v>466.555555555556</c:v>
                </c:pt>
                <c:pt idx="5971">
                  <c:v>466.777777777778</c:v>
                </c:pt>
                <c:pt idx="5972">
                  <c:v>467.111111111111</c:v>
                </c:pt>
                <c:pt idx="5973">
                  <c:v>469.222222222222</c:v>
                </c:pt>
                <c:pt idx="5974">
                  <c:v>469.222222222222</c:v>
                </c:pt>
                <c:pt idx="5975">
                  <c:v>469.888888888889</c:v>
                </c:pt>
                <c:pt idx="5976">
                  <c:v>470</c:v>
                </c:pt>
                <c:pt idx="5977">
                  <c:v>470.222222222222</c:v>
                </c:pt>
                <c:pt idx="5978">
                  <c:v>470.666666666667</c:v>
                </c:pt>
                <c:pt idx="5979">
                  <c:v>470.888888888889</c:v>
                </c:pt>
                <c:pt idx="5980">
                  <c:v>471.444444444444</c:v>
                </c:pt>
                <c:pt idx="5981">
                  <c:v>473.111111111111</c:v>
                </c:pt>
                <c:pt idx="5982">
                  <c:v>473.555555555556</c:v>
                </c:pt>
                <c:pt idx="5983">
                  <c:v>474.666666666667</c:v>
                </c:pt>
                <c:pt idx="5984">
                  <c:v>476</c:v>
                </c:pt>
                <c:pt idx="5985">
                  <c:v>476.555555555556</c:v>
                </c:pt>
                <c:pt idx="5986">
                  <c:v>477.111111111111</c:v>
                </c:pt>
                <c:pt idx="5987">
                  <c:v>480</c:v>
                </c:pt>
                <c:pt idx="5988">
                  <c:v>480.111111111111</c:v>
                </c:pt>
                <c:pt idx="5989">
                  <c:v>480.333333333333</c:v>
                </c:pt>
                <c:pt idx="5990">
                  <c:v>480.888888888889</c:v>
                </c:pt>
                <c:pt idx="5991">
                  <c:v>481.222222222222</c:v>
                </c:pt>
                <c:pt idx="5992">
                  <c:v>481.444444444445</c:v>
                </c:pt>
                <c:pt idx="5993">
                  <c:v>482.666666666667</c:v>
                </c:pt>
                <c:pt idx="5994">
                  <c:v>483.111111111111</c:v>
                </c:pt>
                <c:pt idx="5995">
                  <c:v>483.555555555556</c:v>
                </c:pt>
                <c:pt idx="5996">
                  <c:v>485</c:v>
                </c:pt>
                <c:pt idx="5997">
                  <c:v>485.111111111111</c:v>
                </c:pt>
                <c:pt idx="5998">
                  <c:v>485.222222222222</c:v>
                </c:pt>
                <c:pt idx="5999">
                  <c:v>486.444444444444</c:v>
                </c:pt>
                <c:pt idx="6000">
                  <c:v>486.777777777778</c:v>
                </c:pt>
                <c:pt idx="6001">
                  <c:v>487</c:v>
                </c:pt>
                <c:pt idx="6002">
                  <c:v>487.333333333333</c:v>
                </c:pt>
                <c:pt idx="6003">
                  <c:v>487.777777777778</c:v>
                </c:pt>
                <c:pt idx="6004">
                  <c:v>488.222222222222</c:v>
                </c:pt>
                <c:pt idx="6005">
                  <c:v>488.777777777778</c:v>
                </c:pt>
                <c:pt idx="6006">
                  <c:v>490</c:v>
                </c:pt>
                <c:pt idx="6007">
                  <c:v>490.666666666667</c:v>
                </c:pt>
                <c:pt idx="6008">
                  <c:v>491.111111111111</c:v>
                </c:pt>
                <c:pt idx="6009">
                  <c:v>491.222222222222</c:v>
                </c:pt>
                <c:pt idx="6010">
                  <c:v>491.333333333333</c:v>
                </c:pt>
                <c:pt idx="6011">
                  <c:v>491.666666666667</c:v>
                </c:pt>
                <c:pt idx="6012">
                  <c:v>492.888888888889</c:v>
                </c:pt>
                <c:pt idx="6013">
                  <c:v>493</c:v>
                </c:pt>
                <c:pt idx="6014">
                  <c:v>493.333333333333</c:v>
                </c:pt>
                <c:pt idx="6015">
                  <c:v>494</c:v>
                </c:pt>
                <c:pt idx="6016">
                  <c:v>494.222222222222</c:v>
                </c:pt>
                <c:pt idx="6017">
                  <c:v>494.333333333333</c:v>
                </c:pt>
                <c:pt idx="6018">
                  <c:v>494.333333333333</c:v>
                </c:pt>
                <c:pt idx="6019">
                  <c:v>495.111111111111</c:v>
                </c:pt>
                <c:pt idx="6020">
                  <c:v>495.555555555556</c:v>
                </c:pt>
                <c:pt idx="6021">
                  <c:v>495.555555555556</c:v>
                </c:pt>
                <c:pt idx="6022">
                  <c:v>495.666666666667</c:v>
                </c:pt>
                <c:pt idx="6023">
                  <c:v>496.111111111111</c:v>
                </c:pt>
                <c:pt idx="6024">
                  <c:v>498.111111111111</c:v>
                </c:pt>
                <c:pt idx="6025">
                  <c:v>498.555555555556</c:v>
                </c:pt>
                <c:pt idx="6026">
                  <c:v>499</c:v>
                </c:pt>
                <c:pt idx="6027">
                  <c:v>500.444444444444</c:v>
                </c:pt>
                <c:pt idx="6028">
                  <c:v>501.666666666667</c:v>
                </c:pt>
                <c:pt idx="6029">
                  <c:v>504.111111111111</c:v>
                </c:pt>
                <c:pt idx="6030">
                  <c:v>505.222222222222</c:v>
                </c:pt>
                <c:pt idx="6031">
                  <c:v>505.666666666667</c:v>
                </c:pt>
                <c:pt idx="6032">
                  <c:v>506</c:v>
                </c:pt>
                <c:pt idx="6033">
                  <c:v>506.444444444445</c:v>
                </c:pt>
                <c:pt idx="6034">
                  <c:v>506.555555555556</c:v>
                </c:pt>
                <c:pt idx="6035">
                  <c:v>506.555555555556</c:v>
                </c:pt>
                <c:pt idx="6036">
                  <c:v>506.666666666667</c:v>
                </c:pt>
                <c:pt idx="6037">
                  <c:v>507.444444444444</c:v>
                </c:pt>
                <c:pt idx="6038">
                  <c:v>509.666666666667</c:v>
                </c:pt>
                <c:pt idx="6039">
                  <c:v>509.888888888889</c:v>
                </c:pt>
                <c:pt idx="6040">
                  <c:v>510.444444444445</c:v>
                </c:pt>
                <c:pt idx="6041">
                  <c:v>510.444444444445</c:v>
                </c:pt>
                <c:pt idx="6042">
                  <c:v>512.444444444444</c:v>
                </c:pt>
                <c:pt idx="6043">
                  <c:v>512.666666666667</c:v>
                </c:pt>
                <c:pt idx="6044">
                  <c:v>514.333333333333</c:v>
                </c:pt>
                <c:pt idx="6045">
                  <c:v>514.444444444445</c:v>
                </c:pt>
                <c:pt idx="6046">
                  <c:v>514.777777777778</c:v>
                </c:pt>
                <c:pt idx="6047">
                  <c:v>516.111111111111</c:v>
                </c:pt>
                <c:pt idx="6048">
                  <c:v>516.444444444444</c:v>
                </c:pt>
                <c:pt idx="6049">
                  <c:v>516.777777777778</c:v>
                </c:pt>
                <c:pt idx="6050">
                  <c:v>516.777777777778</c:v>
                </c:pt>
                <c:pt idx="6051">
                  <c:v>517.888888888889</c:v>
                </c:pt>
                <c:pt idx="6052">
                  <c:v>518.111111111111</c:v>
                </c:pt>
                <c:pt idx="6053">
                  <c:v>518.222222222222</c:v>
                </c:pt>
                <c:pt idx="6054">
                  <c:v>518.333333333333</c:v>
                </c:pt>
                <c:pt idx="6055">
                  <c:v>518.777777777778</c:v>
                </c:pt>
                <c:pt idx="6056">
                  <c:v>519.222222222222</c:v>
                </c:pt>
                <c:pt idx="6057">
                  <c:v>519.555555555556</c:v>
                </c:pt>
                <c:pt idx="6058">
                  <c:v>520.888888888889</c:v>
                </c:pt>
                <c:pt idx="6059">
                  <c:v>521</c:v>
                </c:pt>
                <c:pt idx="6060">
                  <c:v>521.777777777778</c:v>
                </c:pt>
                <c:pt idx="6061">
                  <c:v>522</c:v>
                </c:pt>
                <c:pt idx="6062">
                  <c:v>522.333333333333</c:v>
                </c:pt>
                <c:pt idx="6063">
                  <c:v>523.444444444445</c:v>
                </c:pt>
                <c:pt idx="6064">
                  <c:v>524.333333333333</c:v>
                </c:pt>
                <c:pt idx="6065">
                  <c:v>526.555555555556</c:v>
                </c:pt>
                <c:pt idx="6066">
                  <c:v>526.777777777778</c:v>
                </c:pt>
                <c:pt idx="6067">
                  <c:v>526.777777777778</c:v>
                </c:pt>
                <c:pt idx="6068">
                  <c:v>529</c:v>
                </c:pt>
                <c:pt idx="6069">
                  <c:v>531.666666666667</c:v>
                </c:pt>
                <c:pt idx="6070">
                  <c:v>532.111111111111</c:v>
                </c:pt>
                <c:pt idx="6071">
                  <c:v>534.555555555556</c:v>
                </c:pt>
                <c:pt idx="6072">
                  <c:v>535.333333333333</c:v>
                </c:pt>
                <c:pt idx="6073">
                  <c:v>535.666666666667</c:v>
                </c:pt>
                <c:pt idx="6074">
                  <c:v>536.222222222222</c:v>
                </c:pt>
                <c:pt idx="6075">
                  <c:v>536.666666666667</c:v>
                </c:pt>
                <c:pt idx="6076">
                  <c:v>537.111111111111</c:v>
                </c:pt>
                <c:pt idx="6077">
                  <c:v>537.333333333333</c:v>
                </c:pt>
                <c:pt idx="6078">
                  <c:v>537.333333333333</c:v>
                </c:pt>
                <c:pt idx="6079">
                  <c:v>538.888888888889</c:v>
                </c:pt>
                <c:pt idx="6080">
                  <c:v>539.111111111111</c:v>
                </c:pt>
                <c:pt idx="6081">
                  <c:v>539.666666666667</c:v>
                </c:pt>
                <c:pt idx="6082">
                  <c:v>540.444444444444</c:v>
                </c:pt>
                <c:pt idx="6083">
                  <c:v>541.111111111111</c:v>
                </c:pt>
                <c:pt idx="6084">
                  <c:v>541.555555555556</c:v>
                </c:pt>
                <c:pt idx="6085">
                  <c:v>541.666666666667</c:v>
                </c:pt>
                <c:pt idx="6086">
                  <c:v>542.555555555556</c:v>
                </c:pt>
                <c:pt idx="6087">
                  <c:v>543.333333333333</c:v>
                </c:pt>
                <c:pt idx="6088">
                  <c:v>543.444444444445</c:v>
                </c:pt>
                <c:pt idx="6089">
                  <c:v>544.222222222222</c:v>
                </c:pt>
                <c:pt idx="6090">
                  <c:v>544.555555555556</c:v>
                </c:pt>
                <c:pt idx="6091">
                  <c:v>545.666666666667</c:v>
                </c:pt>
                <c:pt idx="6092">
                  <c:v>546</c:v>
                </c:pt>
                <c:pt idx="6093">
                  <c:v>546.222222222222</c:v>
                </c:pt>
                <c:pt idx="6094">
                  <c:v>547.555555555556</c:v>
                </c:pt>
                <c:pt idx="6095">
                  <c:v>548.111111111111</c:v>
                </c:pt>
                <c:pt idx="6096">
                  <c:v>550.777777777778</c:v>
                </c:pt>
                <c:pt idx="6097">
                  <c:v>551.444444444445</c:v>
                </c:pt>
                <c:pt idx="6098">
                  <c:v>551.555555555556</c:v>
                </c:pt>
                <c:pt idx="6099">
                  <c:v>551.777777777778</c:v>
                </c:pt>
                <c:pt idx="6100">
                  <c:v>552</c:v>
                </c:pt>
                <c:pt idx="6101">
                  <c:v>552</c:v>
                </c:pt>
                <c:pt idx="6102">
                  <c:v>553.666666666667</c:v>
                </c:pt>
                <c:pt idx="6103">
                  <c:v>553.888888888889</c:v>
                </c:pt>
                <c:pt idx="6104">
                  <c:v>554.222222222222</c:v>
                </c:pt>
                <c:pt idx="6105">
                  <c:v>554.666666666667</c:v>
                </c:pt>
                <c:pt idx="6106">
                  <c:v>554.666666666667</c:v>
                </c:pt>
                <c:pt idx="6107">
                  <c:v>555.888888888889</c:v>
                </c:pt>
                <c:pt idx="6108">
                  <c:v>556.777777777778</c:v>
                </c:pt>
                <c:pt idx="6109">
                  <c:v>556.888888888889</c:v>
                </c:pt>
                <c:pt idx="6110">
                  <c:v>558.666666666667</c:v>
                </c:pt>
                <c:pt idx="6111">
                  <c:v>558.666666666667</c:v>
                </c:pt>
                <c:pt idx="6112">
                  <c:v>559.444444444445</c:v>
                </c:pt>
                <c:pt idx="6113">
                  <c:v>561.111111111111</c:v>
                </c:pt>
                <c:pt idx="6114">
                  <c:v>561.555555555556</c:v>
                </c:pt>
                <c:pt idx="6115">
                  <c:v>561.666666666667</c:v>
                </c:pt>
                <c:pt idx="6116">
                  <c:v>564.333333333333</c:v>
                </c:pt>
                <c:pt idx="6117">
                  <c:v>565.111111111111</c:v>
                </c:pt>
                <c:pt idx="6118">
                  <c:v>565.777777777778</c:v>
                </c:pt>
                <c:pt idx="6119">
                  <c:v>566.333333333333</c:v>
                </c:pt>
                <c:pt idx="6120">
                  <c:v>566.444444444444</c:v>
                </c:pt>
                <c:pt idx="6121">
                  <c:v>566.555555555556</c:v>
                </c:pt>
                <c:pt idx="6122">
                  <c:v>566.888888888889</c:v>
                </c:pt>
                <c:pt idx="6123">
                  <c:v>567.666666666667</c:v>
                </c:pt>
                <c:pt idx="6124">
                  <c:v>568</c:v>
                </c:pt>
                <c:pt idx="6125">
                  <c:v>568.666666666667</c:v>
                </c:pt>
                <c:pt idx="6126">
                  <c:v>568.888888888889</c:v>
                </c:pt>
                <c:pt idx="6127">
                  <c:v>569.222222222222</c:v>
                </c:pt>
                <c:pt idx="6128">
                  <c:v>569.777777777778</c:v>
                </c:pt>
                <c:pt idx="6129">
                  <c:v>570</c:v>
                </c:pt>
                <c:pt idx="6130">
                  <c:v>570.111111111111</c:v>
                </c:pt>
                <c:pt idx="6131">
                  <c:v>570.111111111111</c:v>
                </c:pt>
                <c:pt idx="6132">
                  <c:v>571</c:v>
                </c:pt>
                <c:pt idx="6133">
                  <c:v>572.333333333333</c:v>
                </c:pt>
                <c:pt idx="6134">
                  <c:v>572.555555555556</c:v>
                </c:pt>
                <c:pt idx="6135">
                  <c:v>572.666666666667</c:v>
                </c:pt>
                <c:pt idx="6136">
                  <c:v>573.666666666667</c:v>
                </c:pt>
                <c:pt idx="6137">
                  <c:v>574</c:v>
                </c:pt>
                <c:pt idx="6138">
                  <c:v>575.888888888889</c:v>
                </c:pt>
                <c:pt idx="6139">
                  <c:v>576</c:v>
                </c:pt>
                <c:pt idx="6140">
                  <c:v>576.777777777778</c:v>
                </c:pt>
                <c:pt idx="6141">
                  <c:v>578.333333333333</c:v>
                </c:pt>
                <c:pt idx="6142">
                  <c:v>579.333333333333</c:v>
                </c:pt>
                <c:pt idx="6143">
                  <c:v>580.111111111111</c:v>
                </c:pt>
                <c:pt idx="6144">
                  <c:v>580.888888888889</c:v>
                </c:pt>
                <c:pt idx="6145">
                  <c:v>581.444444444445</c:v>
                </c:pt>
                <c:pt idx="6146">
                  <c:v>582.777777777778</c:v>
                </c:pt>
                <c:pt idx="6147">
                  <c:v>582.888888888889</c:v>
                </c:pt>
                <c:pt idx="6148">
                  <c:v>583.222222222222</c:v>
                </c:pt>
                <c:pt idx="6149">
                  <c:v>584.444444444445</c:v>
                </c:pt>
                <c:pt idx="6150">
                  <c:v>585.333333333333</c:v>
                </c:pt>
                <c:pt idx="6151">
                  <c:v>586.222222222222</c:v>
                </c:pt>
                <c:pt idx="6152">
                  <c:v>586.555555555556</c:v>
                </c:pt>
                <c:pt idx="6153">
                  <c:v>587.555555555556</c:v>
                </c:pt>
                <c:pt idx="6154">
                  <c:v>587.888888888889</c:v>
                </c:pt>
                <c:pt idx="6155">
                  <c:v>589.555555555556</c:v>
                </c:pt>
                <c:pt idx="6156">
                  <c:v>591</c:v>
                </c:pt>
                <c:pt idx="6157">
                  <c:v>591.333333333333</c:v>
                </c:pt>
                <c:pt idx="6158">
                  <c:v>591.555555555556</c:v>
                </c:pt>
                <c:pt idx="6159">
                  <c:v>591.666666666667</c:v>
                </c:pt>
                <c:pt idx="6160">
                  <c:v>592.666666666667</c:v>
                </c:pt>
                <c:pt idx="6161">
                  <c:v>593.111111111111</c:v>
                </c:pt>
                <c:pt idx="6162">
                  <c:v>593.444444444445</c:v>
                </c:pt>
                <c:pt idx="6163">
                  <c:v>593.666666666667</c:v>
                </c:pt>
                <c:pt idx="6164">
                  <c:v>594</c:v>
                </c:pt>
                <c:pt idx="6165">
                  <c:v>594.222222222222</c:v>
                </c:pt>
                <c:pt idx="6166">
                  <c:v>594.888888888889</c:v>
                </c:pt>
                <c:pt idx="6167">
                  <c:v>595.444444444444</c:v>
                </c:pt>
                <c:pt idx="6168">
                  <c:v>596.888888888889</c:v>
                </c:pt>
                <c:pt idx="6169">
                  <c:v>597.111111111111</c:v>
                </c:pt>
                <c:pt idx="6170">
                  <c:v>597.666666666667</c:v>
                </c:pt>
                <c:pt idx="6171">
                  <c:v>597.888888888889</c:v>
                </c:pt>
                <c:pt idx="6172">
                  <c:v>598.111111111111</c:v>
                </c:pt>
                <c:pt idx="6173">
                  <c:v>599.888888888889</c:v>
                </c:pt>
                <c:pt idx="6174">
                  <c:v>600.555555555556</c:v>
                </c:pt>
                <c:pt idx="6175">
                  <c:v>601.777777777778</c:v>
                </c:pt>
                <c:pt idx="6176">
                  <c:v>602.444444444445</c:v>
                </c:pt>
                <c:pt idx="6177">
                  <c:v>602.888888888889</c:v>
                </c:pt>
                <c:pt idx="6178">
                  <c:v>603.333333333333</c:v>
                </c:pt>
                <c:pt idx="6179">
                  <c:v>603.777777777778</c:v>
                </c:pt>
                <c:pt idx="6180">
                  <c:v>604.222222222222</c:v>
                </c:pt>
                <c:pt idx="6181">
                  <c:v>604.666666666667</c:v>
                </c:pt>
                <c:pt idx="6182">
                  <c:v>606.444444444445</c:v>
                </c:pt>
                <c:pt idx="6183">
                  <c:v>607.666666666667</c:v>
                </c:pt>
                <c:pt idx="6184">
                  <c:v>608.333333333333</c:v>
                </c:pt>
                <c:pt idx="6185">
                  <c:v>608.333333333333</c:v>
                </c:pt>
                <c:pt idx="6186">
                  <c:v>608.888888888889</c:v>
                </c:pt>
                <c:pt idx="6187">
                  <c:v>609</c:v>
                </c:pt>
                <c:pt idx="6188">
                  <c:v>610</c:v>
                </c:pt>
                <c:pt idx="6189">
                  <c:v>610.888888888889</c:v>
                </c:pt>
                <c:pt idx="6190">
                  <c:v>611.555555555556</c:v>
                </c:pt>
                <c:pt idx="6191">
                  <c:v>611.666666666667</c:v>
                </c:pt>
                <c:pt idx="6192">
                  <c:v>612.111111111111</c:v>
                </c:pt>
                <c:pt idx="6193">
                  <c:v>612.444444444444</c:v>
                </c:pt>
                <c:pt idx="6194">
                  <c:v>614.333333333333</c:v>
                </c:pt>
                <c:pt idx="6195">
                  <c:v>618.111111111111</c:v>
                </c:pt>
                <c:pt idx="6196">
                  <c:v>618.333333333333</c:v>
                </c:pt>
                <c:pt idx="6197">
                  <c:v>618.555555555556</c:v>
                </c:pt>
                <c:pt idx="6198">
                  <c:v>618.888888888889</c:v>
                </c:pt>
                <c:pt idx="6199">
                  <c:v>619.111111111111</c:v>
                </c:pt>
                <c:pt idx="6200">
                  <c:v>619.777777777778</c:v>
                </c:pt>
                <c:pt idx="6201">
                  <c:v>620.555555555556</c:v>
                </c:pt>
                <c:pt idx="6202">
                  <c:v>621</c:v>
                </c:pt>
                <c:pt idx="6203">
                  <c:v>621.555555555556</c:v>
                </c:pt>
                <c:pt idx="6204">
                  <c:v>621.666666666667</c:v>
                </c:pt>
                <c:pt idx="6205">
                  <c:v>622.111111111111</c:v>
                </c:pt>
                <c:pt idx="6206">
                  <c:v>622.555555555556</c:v>
                </c:pt>
                <c:pt idx="6207">
                  <c:v>624.888888888889</c:v>
                </c:pt>
                <c:pt idx="6208">
                  <c:v>624.888888888889</c:v>
                </c:pt>
                <c:pt idx="6209">
                  <c:v>626.555555555556</c:v>
                </c:pt>
                <c:pt idx="6210">
                  <c:v>628.111111111111</c:v>
                </c:pt>
                <c:pt idx="6211">
                  <c:v>629</c:v>
                </c:pt>
                <c:pt idx="6212">
                  <c:v>629.444444444444</c:v>
                </c:pt>
                <c:pt idx="6213">
                  <c:v>629.555555555556</c:v>
                </c:pt>
                <c:pt idx="6214">
                  <c:v>629.888888888889</c:v>
                </c:pt>
                <c:pt idx="6215">
                  <c:v>630.777777777778</c:v>
                </c:pt>
                <c:pt idx="6216">
                  <c:v>631.333333333333</c:v>
                </c:pt>
                <c:pt idx="6217">
                  <c:v>634</c:v>
                </c:pt>
                <c:pt idx="6218">
                  <c:v>634.888888888889</c:v>
                </c:pt>
                <c:pt idx="6219">
                  <c:v>636.555555555556</c:v>
                </c:pt>
                <c:pt idx="6220">
                  <c:v>637.666666666667</c:v>
                </c:pt>
                <c:pt idx="6221">
                  <c:v>638.555555555556</c:v>
                </c:pt>
                <c:pt idx="6222">
                  <c:v>638.777777777778</c:v>
                </c:pt>
                <c:pt idx="6223">
                  <c:v>639.444444444445</c:v>
                </c:pt>
                <c:pt idx="6224">
                  <c:v>640.888888888889</c:v>
                </c:pt>
                <c:pt idx="6225">
                  <c:v>640.888888888889</c:v>
                </c:pt>
                <c:pt idx="6226">
                  <c:v>640.888888888889</c:v>
                </c:pt>
                <c:pt idx="6227">
                  <c:v>641.444444444444</c:v>
                </c:pt>
                <c:pt idx="6228">
                  <c:v>641.444444444444</c:v>
                </c:pt>
                <c:pt idx="6229">
                  <c:v>641.444444444444</c:v>
                </c:pt>
                <c:pt idx="6230">
                  <c:v>642.444444444444</c:v>
                </c:pt>
                <c:pt idx="6231">
                  <c:v>642.555555555556</c:v>
                </c:pt>
                <c:pt idx="6232">
                  <c:v>643.333333333333</c:v>
                </c:pt>
                <c:pt idx="6233">
                  <c:v>643.444444444445</c:v>
                </c:pt>
                <c:pt idx="6234">
                  <c:v>645.444444444444</c:v>
                </c:pt>
                <c:pt idx="6235">
                  <c:v>646.333333333333</c:v>
                </c:pt>
                <c:pt idx="6236">
                  <c:v>647.111111111111</c:v>
                </c:pt>
                <c:pt idx="6237">
                  <c:v>647.111111111111</c:v>
                </c:pt>
                <c:pt idx="6238">
                  <c:v>647.555555555556</c:v>
                </c:pt>
                <c:pt idx="6239">
                  <c:v>648.222222222222</c:v>
                </c:pt>
                <c:pt idx="6240">
                  <c:v>648.666666666667</c:v>
                </c:pt>
                <c:pt idx="6241">
                  <c:v>648.777777777778</c:v>
                </c:pt>
                <c:pt idx="6242">
                  <c:v>649</c:v>
                </c:pt>
                <c:pt idx="6243">
                  <c:v>649.222222222222</c:v>
                </c:pt>
                <c:pt idx="6244">
                  <c:v>650.222222222222</c:v>
                </c:pt>
                <c:pt idx="6245">
                  <c:v>651.444444444445</c:v>
                </c:pt>
                <c:pt idx="6246">
                  <c:v>655.111111111111</c:v>
                </c:pt>
                <c:pt idx="6247">
                  <c:v>656.666666666667</c:v>
                </c:pt>
                <c:pt idx="6248">
                  <c:v>658.444444444444</c:v>
                </c:pt>
                <c:pt idx="6249">
                  <c:v>659.777777777778</c:v>
                </c:pt>
                <c:pt idx="6250">
                  <c:v>660.666666666667</c:v>
                </c:pt>
                <c:pt idx="6251">
                  <c:v>661.222222222222</c:v>
                </c:pt>
                <c:pt idx="6252">
                  <c:v>661.555555555556</c:v>
                </c:pt>
                <c:pt idx="6253">
                  <c:v>662.222222222222</c:v>
                </c:pt>
                <c:pt idx="6254">
                  <c:v>662.333333333333</c:v>
                </c:pt>
                <c:pt idx="6255">
                  <c:v>663.777777777778</c:v>
                </c:pt>
                <c:pt idx="6256">
                  <c:v>664</c:v>
                </c:pt>
                <c:pt idx="6257">
                  <c:v>664.555555555556</c:v>
                </c:pt>
                <c:pt idx="6258">
                  <c:v>665.777777777778</c:v>
                </c:pt>
                <c:pt idx="6259">
                  <c:v>665.888888888889</c:v>
                </c:pt>
                <c:pt idx="6260">
                  <c:v>666.888888888889</c:v>
                </c:pt>
                <c:pt idx="6261">
                  <c:v>667.111111111111</c:v>
                </c:pt>
                <c:pt idx="6262">
                  <c:v>667.666666666667</c:v>
                </c:pt>
                <c:pt idx="6263">
                  <c:v>668.222222222222</c:v>
                </c:pt>
                <c:pt idx="6264">
                  <c:v>669.111111111111</c:v>
                </c:pt>
                <c:pt idx="6265">
                  <c:v>670</c:v>
                </c:pt>
                <c:pt idx="6266">
                  <c:v>670.666666666667</c:v>
                </c:pt>
                <c:pt idx="6267">
                  <c:v>671.444444444444</c:v>
                </c:pt>
                <c:pt idx="6268">
                  <c:v>672</c:v>
                </c:pt>
                <c:pt idx="6269">
                  <c:v>672.555555555556</c:v>
                </c:pt>
                <c:pt idx="6270">
                  <c:v>673.666666666667</c:v>
                </c:pt>
                <c:pt idx="6271">
                  <c:v>674.111111111111</c:v>
                </c:pt>
                <c:pt idx="6272">
                  <c:v>674.111111111111</c:v>
                </c:pt>
                <c:pt idx="6273">
                  <c:v>674.333333333333</c:v>
                </c:pt>
                <c:pt idx="6274">
                  <c:v>675</c:v>
                </c:pt>
                <c:pt idx="6275">
                  <c:v>675.555555555556</c:v>
                </c:pt>
                <c:pt idx="6276">
                  <c:v>676</c:v>
                </c:pt>
                <c:pt idx="6277">
                  <c:v>677.333333333333</c:v>
                </c:pt>
                <c:pt idx="6278">
                  <c:v>677.888888888889</c:v>
                </c:pt>
                <c:pt idx="6279">
                  <c:v>679.555555555556</c:v>
                </c:pt>
                <c:pt idx="6280">
                  <c:v>681.111111111111</c:v>
                </c:pt>
                <c:pt idx="6281">
                  <c:v>682.444444444444</c:v>
                </c:pt>
                <c:pt idx="6282">
                  <c:v>683.222222222222</c:v>
                </c:pt>
                <c:pt idx="6283">
                  <c:v>683.777777777778</c:v>
                </c:pt>
                <c:pt idx="6284">
                  <c:v>684</c:v>
                </c:pt>
                <c:pt idx="6285">
                  <c:v>684.777777777778</c:v>
                </c:pt>
                <c:pt idx="6286">
                  <c:v>685.111111111111</c:v>
                </c:pt>
                <c:pt idx="6287">
                  <c:v>686</c:v>
                </c:pt>
                <c:pt idx="6288">
                  <c:v>686.444444444444</c:v>
                </c:pt>
                <c:pt idx="6289">
                  <c:v>686.444444444444</c:v>
                </c:pt>
                <c:pt idx="6290">
                  <c:v>686.555555555556</c:v>
                </c:pt>
                <c:pt idx="6291">
                  <c:v>686.666666666667</c:v>
                </c:pt>
                <c:pt idx="6292">
                  <c:v>688</c:v>
                </c:pt>
                <c:pt idx="6293">
                  <c:v>691.222222222222</c:v>
                </c:pt>
                <c:pt idx="6294">
                  <c:v>692.888888888889</c:v>
                </c:pt>
                <c:pt idx="6295">
                  <c:v>694</c:v>
                </c:pt>
                <c:pt idx="6296">
                  <c:v>695</c:v>
                </c:pt>
                <c:pt idx="6297">
                  <c:v>695.777777777778</c:v>
                </c:pt>
                <c:pt idx="6298">
                  <c:v>697.444444444445</c:v>
                </c:pt>
                <c:pt idx="6299">
                  <c:v>698.333333333333</c:v>
                </c:pt>
                <c:pt idx="6300">
                  <c:v>699.444444444444</c:v>
                </c:pt>
                <c:pt idx="6301">
                  <c:v>701</c:v>
                </c:pt>
                <c:pt idx="6302">
                  <c:v>701.444444444445</c:v>
                </c:pt>
                <c:pt idx="6303">
                  <c:v>703.111111111111</c:v>
                </c:pt>
                <c:pt idx="6304">
                  <c:v>703.888888888889</c:v>
                </c:pt>
                <c:pt idx="6305">
                  <c:v>705.666666666667</c:v>
                </c:pt>
                <c:pt idx="6306">
                  <c:v>706.111111111111</c:v>
                </c:pt>
                <c:pt idx="6307">
                  <c:v>706.555555555556</c:v>
                </c:pt>
                <c:pt idx="6308">
                  <c:v>707.333333333333</c:v>
                </c:pt>
                <c:pt idx="6309">
                  <c:v>707.555555555556</c:v>
                </c:pt>
                <c:pt idx="6310">
                  <c:v>707.555555555556</c:v>
                </c:pt>
                <c:pt idx="6311">
                  <c:v>707.555555555556</c:v>
                </c:pt>
                <c:pt idx="6312">
                  <c:v>708.777777777778</c:v>
                </c:pt>
                <c:pt idx="6313">
                  <c:v>710.888888888889</c:v>
                </c:pt>
                <c:pt idx="6314">
                  <c:v>710.888888888889</c:v>
                </c:pt>
                <c:pt idx="6315">
                  <c:v>712.111111111111</c:v>
                </c:pt>
                <c:pt idx="6316">
                  <c:v>712.222222222222</c:v>
                </c:pt>
                <c:pt idx="6317">
                  <c:v>713.333333333333</c:v>
                </c:pt>
                <c:pt idx="6318">
                  <c:v>714.444444444445</c:v>
                </c:pt>
                <c:pt idx="6319">
                  <c:v>714.444444444445</c:v>
                </c:pt>
                <c:pt idx="6320">
                  <c:v>716.777777777778</c:v>
                </c:pt>
                <c:pt idx="6321">
                  <c:v>716.888888888889</c:v>
                </c:pt>
                <c:pt idx="6322">
                  <c:v>717.888888888889</c:v>
                </c:pt>
                <c:pt idx="6323">
                  <c:v>718</c:v>
                </c:pt>
                <c:pt idx="6324">
                  <c:v>718.888888888889</c:v>
                </c:pt>
                <c:pt idx="6325">
                  <c:v>719.111111111111</c:v>
                </c:pt>
                <c:pt idx="6326">
                  <c:v>719.333333333333</c:v>
                </c:pt>
                <c:pt idx="6327">
                  <c:v>721.222222222222</c:v>
                </c:pt>
                <c:pt idx="6328">
                  <c:v>722.888888888889</c:v>
                </c:pt>
                <c:pt idx="6329">
                  <c:v>723.111111111111</c:v>
                </c:pt>
                <c:pt idx="6330">
                  <c:v>724.555555555556</c:v>
                </c:pt>
                <c:pt idx="6331">
                  <c:v>724.888888888889</c:v>
                </c:pt>
                <c:pt idx="6332">
                  <c:v>727</c:v>
                </c:pt>
                <c:pt idx="6333">
                  <c:v>728.333333333333</c:v>
                </c:pt>
                <c:pt idx="6334">
                  <c:v>730.222222222222</c:v>
                </c:pt>
                <c:pt idx="6335">
                  <c:v>730.444444444445</c:v>
                </c:pt>
                <c:pt idx="6336">
                  <c:v>730.888888888889</c:v>
                </c:pt>
                <c:pt idx="6337">
                  <c:v>731.111111111111</c:v>
                </c:pt>
                <c:pt idx="6338">
                  <c:v>732.777777777778</c:v>
                </c:pt>
                <c:pt idx="6339">
                  <c:v>733</c:v>
                </c:pt>
                <c:pt idx="6340">
                  <c:v>733.111111111111</c:v>
                </c:pt>
                <c:pt idx="6341">
                  <c:v>733.777777777778</c:v>
                </c:pt>
                <c:pt idx="6342">
                  <c:v>734.444444444445</c:v>
                </c:pt>
                <c:pt idx="6343">
                  <c:v>735</c:v>
                </c:pt>
                <c:pt idx="6344">
                  <c:v>735.888888888889</c:v>
                </c:pt>
                <c:pt idx="6345">
                  <c:v>736.333333333333</c:v>
                </c:pt>
                <c:pt idx="6346">
                  <c:v>736.666666666667</c:v>
                </c:pt>
                <c:pt idx="6347">
                  <c:v>737</c:v>
                </c:pt>
                <c:pt idx="6348">
                  <c:v>737.777777777778</c:v>
                </c:pt>
                <c:pt idx="6349">
                  <c:v>739</c:v>
                </c:pt>
                <c:pt idx="6350">
                  <c:v>740.111111111111</c:v>
                </c:pt>
                <c:pt idx="6351">
                  <c:v>740.333333333333</c:v>
                </c:pt>
                <c:pt idx="6352">
                  <c:v>740.777777777778</c:v>
                </c:pt>
                <c:pt idx="6353">
                  <c:v>741</c:v>
                </c:pt>
                <c:pt idx="6354">
                  <c:v>741.888888888889</c:v>
                </c:pt>
                <c:pt idx="6355">
                  <c:v>742.333333333333</c:v>
                </c:pt>
                <c:pt idx="6356">
                  <c:v>742.444444444444</c:v>
                </c:pt>
                <c:pt idx="6357">
                  <c:v>742.444444444444</c:v>
                </c:pt>
                <c:pt idx="6358">
                  <c:v>743</c:v>
                </c:pt>
                <c:pt idx="6359">
                  <c:v>744.111111111111</c:v>
                </c:pt>
                <c:pt idx="6360">
                  <c:v>744.333333333333</c:v>
                </c:pt>
                <c:pt idx="6361">
                  <c:v>744.666666666667</c:v>
                </c:pt>
                <c:pt idx="6362">
                  <c:v>744.777777777778</c:v>
                </c:pt>
                <c:pt idx="6363">
                  <c:v>745.777777777778</c:v>
                </c:pt>
                <c:pt idx="6364">
                  <c:v>747.444444444445</c:v>
                </c:pt>
                <c:pt idx="6365">
                  <c:v>747.555555555556</c:v>
                </c:pt>
                <c:pt idx="6366">
                  <c:v>750.333333333333</c:v>
                </c:pt>
                <c:pt idx="6367">
                  <c:v>750.777777777778</c:v>
                </c:pt>
                <c:pt idx="6368">
                  <c:v>753</c:v>
                </c:pt>
                <c:pt idx="6369">
                  <c:v>753.111111111111</c:v>
                </c:pt>
                <c:pt idx="6370">
                  <c:v>753.555555555556</c:v>
                </c:pt>
                <c:pt idx="6371">
                  <c:v>753.555555555556</c:v>
                </c:pt>
                <c:pt idx="6372">
                  <c:v>755.111111111111</c:v>
                </c:pt>
                <c:pt idx="6373">
                  <c:v>756</c:v>
                </c:pt>
                <c:pt idx="6374">
                  <c:v>757.222222222222</c:v>
                </c:pt>
                <c:pt idx="6375">
                  <c:v>758.444444444444</c:v>
                </c:pt>
                <c:pt idx="6376">
                  <c:v>758.777777777778</c:v>
                </c:pt>
                <c:pt idx="6377">
                  <c:v>762</c:v>
                </c:pt>
                <c:pt idx="6378">
                  <c:v>764.222222222222</c:v>
                </c:pt>
                <c:pt idx="6379">
                  <c:v>765</c:v>
                </c:pt>
                <c:pt idx="6380">
                  <c:v>765.444444444444</c:v>
                </c:pt>
                <c:pt idx="6381">
                  <c:v>765.666666666667</c:v>
                </c:pt>
                <c:pt idx="6382">
                  <c:v>767</c:v>
                </c:pt>
                <c:pt idx="6383">
                  <c:v>767.111111111111</c:v>
                </c:pt>
                <c:pt idx="6384">
                  <c:v>767.555555555556</c:v>
                </c:pt>
                <c:pt idx="6385">
                  <c:v>770.444444444444</c:v>
                </c:pt>
                <c:pt idx="6386">
                  <c:v>771</c:v>
                </c:pt>
                <c:pt idx="6387">
                  <c:v>771.111111111111</c:v>
                </c:pt>
                <c:pt idx="6388">
                  <c:v>772.111111111111</c:v>
                </c:pt>
                <c:pt idx="6389">
                  <c:v>774</c:v>
                </c:pt>
                <c:pt idx="6390">
                  <c:v>774.111111111111</c:v>
                </c:pt>
                <c:pt idx="6391">
                  <c:v>776.444444444445</c:v>
                </c:pt>
                <c:pt idx="6392">
                  <c:v>776.555555555556</c:v>
                </c:pt>
                <c:pt idx="6393">
                  <c:v>776.777777777778</c:v>
                </c:pt>
                <c:pt idx="6394">
                  <c:v>777</c:v>
                </c:pt>
                <c:pt idx="6395">
                  <c:v>777.333333333333</c:v>
                </c:pt>
                <c:pt idx="6396">
                  <c:v>777.555555555556</c:v>
                </c:pt>
                <c:pt idx="6397">
                  <c:v>778.555555555556</c:v>
                </c:pt>
                <c:pt idx="6398">
                  <c:v>779</c:v>
                </c:pt>
                <c:pt idx="6399">
                  <c:v>779.666666666667</c:v>
                </c:pt>
                <c:pt idx="6400">
                  <c:v>780.333333333333</c:v>
                </c:pt>
                <c:pt idx="6401">
                  <c:v>780.777777777778</c:v>
                </c:pt>
                <c:pt idx="6402">
                  <c:v>780.888888888889</c:v>
                </c:pt>
                <c:pt idx="6403">
                  <c:v>782.333333333333</c:v>
                </c:pt>
                <c:pt idx="6404">
                  <c:v>782.444444444444</c:v>
                </c:pt>
                <c:pt idx="6405">
                  <c:v>783.222222222222</c:v>
                </c:pt>
                <c:pt idx="6406">
                  <c:v>783.777777777778</c:v>
                </c:pt>
                <c:pt idx="6407">
                  <c:v>784.111111111111</c:v>
                </c:pt>
                <c:pt idx="6408">
                  <c:v>784.333333333333</c:v>
                </c:pt>
                <c:pt idx="6409">
                  <c:v>784.666666666667</c:v>
                </c:pt>
                <c:pt idx="6410">
                  <c:v>785.333333333333</c:v>
                </c:pt>
                <c:pt idx="6411">
                  <c:v>785.444444444445</c:v>
                </c:pt>
                <c:pt idx="6412">
                  <c:v>785.777777777778</c:v>
                </c:pt>
                <c:pt idx="6413">
                  <c:v>786</c:v>
                </c:pt>
                <c:pt idx="6414">
                  <c:v>786.666666666667</c:v>
                </c:pt>
                <c:pt idx="6415">
                  <c:v>787.666666666667</c:v>
                </c:pt>
                <c:pt idx="6416">
                  <c:v>791.111111111111</c:v>
                </c:pt>
                <c:pt idx="6417">
                  <c:v>791.333333333333</c:v>
                </c:pt>
                <c:pt idx="6418">
                  <c:v>794.222222222222</c:v>
                </c:pt>
                <c:pt idx="6419">
                  <c:v>794.333333333333</c:v>
                </c:pt>
                <c:pt idx="6420">
                  <c:v>794.444444444444</c:v>
                </c:pt>
                <c:pt idx="6421">
                  <c:v>795</c:v>
                </c:pt>
                <c:pt idx="6422">
                  <c:v>795.222222222222</c:v>
                </c:pt>
                <c:pt idx="6423">
                  <c:v>800.333333333333</c:v>
                </c:pt>
                <c:pt idx="6424">
                  <c:v>800.444444444445</c:v>
                </c:pt>
                <c:pt idx="6425">
                  <c:v>801.777777777778</c:v>
                </c:pt>
                <c:pt idx="6426">
                  <c:v>803.222222222222</c:v>
                </c:pt>
                <c:pt idx="6427">
                  <c:v>805.444444444444</c:v>
                </c:pt>
                <c:pt idx="6428">
                  <c:v>806.333333333333</c:v>
                </c:pt>
                <c:pt idx="6429">
                  <c:v>808.111111111111</c:v>
                </c:pt>
                <c:pt idx="6430">
                  <c:v>808.444444444445</c:v>
                </c:pt>
                <c:pt idx="6431">
                  <c:v>810.333333333333</c:v>
                </c:pt>
                <c:pt idx="6432">
                  <c:v>810.333333333333</c:v>
                </c:pt>
                <c:pt idx="6433">
                  <c:v>811.777777777778</c:v>
                </c:pt>
                <c:pt idx="6434">
                  <c:v>812.444444444444</c:v>
                </c:pt>
                <c:pt idx="6435">
                  <c:v>812.888888888889</c:v>
                </c:pt>
                <c:pt idx="6436">
                  <c:v>813.333333333333</c:v>
                </c:pt>
                <c:pt idx="6437">
                  <c:v>814.333333333333</c:v>
                </c:pt>
                <c:pt idx="6438">
                  <c:v>814.333333333333</c:v>
                </c:pt>
                <c:pt idx="6439">
                  <c:v>818.888888888889</c:v>
                </c:pt>
                <c:pt idx="6440">
                  <c:v>819.333333333333</c:v>
                </c:pt>
                <c:pt idx="6441">
                  <c:v>819.333333333333</c:v>
                </c:pt>
                <c:pt idx="6442">
                  <c:v>821.222222222222</c:v>
                </c:pt>
                <c:pt idx="6443">
                  <c:v>821.333333333333</c:v>
                </c:pt>
                <c:pt idx="6444">
                  <c:v>821.777777777778</c:v>
                </c:pt>
                <c:pt idx="6445">
                  <c:v>821.888888888889</c:v>
                </c:pt>
                <c:pt idx="6446">
                  <c:v>823.555555555556</c:v>
                </c:pt>
                <c:pt idx="6447">
                  <c:v>825.222222222222</c:v>
                </c:pt>
                <c:pt idx="6448">
                  <c:v>826.111111111111</c:v>
                </c:pt>
                <c:pt idx="6449">
                  <c:v>828.777777777778</c:v>
                </c:pt>
                <c:pt idx="6450">
                  <c:v>831.333333333333</c:v>
                </c:pt>
                <c:pt idx="6451">
                  <c:v>832.111111111111</c:v>
                </c:pt>
                <c:pt idx="6452">
                  <c:v>835.444444444445</c:v>
                </c:pt>
                <c:pt idx="6453">
                  <c:v>837.333333333333</c:v>
                </c:pt>
                <c:pt idx="6454">
                  <c:v>838.777777777778</c:v>
                </c:pt>
                <c:pt idx="6455">
                  <c:v>840.111111111111</c:v>
                </c:pt>
                <c:pt idx="6456">
                  <c:v>840.222222222222</c:v>
                </c:pt>
                <c:pt idx="6457">
                  <c:v>841.777777777778</c:v>
                </c:pt>
                <c:pt idx="6458">
                  <c:v>844</c:v>
                </c:pt>
                <c:pt idx="6459">
                  <c:v>846.555555555556</c:v>
                </c:pt>
                <c:pt idx="6460">
                  <c:v>846.555555555556</c:v>
                </c:pt>
                <c:pt idx="6461">
                  <c:v>847.333333333333</c:v>
                </c:pt>
                <c:pt idx="6462">
                  <c:v>848.888888888889</c:v>
                </c:pt>
                <c:pt idx="6463">
                  <c:v>849</c:v>
                </c:pt>
                <c:pt idx="6464">
                  <c:v>849.444444444445</c:v>
                </c:pt>
                <c:pt idx="6465">
                  <c:v>851.111111111111</c:v>
                </c:pt>
                <c:pt idx="6466">
                  <c:v>851.222222222222</c:v>
                </c:pt>
                <c:pt idx="6467">
                  <c:v>853.777777777778</c:v>
                </c:pt>
                <c:pt idx="6468">
                  <c:v>854</c:v>
                </c:pt>
                <c:pt idx="6469">
                  <c:v>857.444444444445</c:v>
                </c:pt>
                <c:pt idx="6470">
                  <c:v>857.888888888889</c:v>
                </c:pt>
                <c:pt idx="6471">
                  <c:v>858.444444444445</c:v>
                </c:pt>
                <c:pt idx="6472">
                  <c:v>861.333333333333</c:v>
                </c:pt>
                <c:pt idx="6473">
                  <c:v>861.777777777778</c:v>
                </c:pt>
                <c:pt idx="6474">
                  <c:v>863.222222222222</c:v>
                </c:pt>
                <c:pt idx="6475">
                  <c:v>867.222222222222</c:v>
                </c:pt>
                <c:pt idx="6476">
                  <c:v>867.888888888889</c:v>
                </c:pt>
                <c:pt idx="6477">
                  <c:v>869.555555555556</c:v>
                </c:pt>
                <c:pt idx="6478">
                  <c:v>870</c:v>
                </c:pt>
                <c:pt idx="6479">
                  <c:v>870</c:v>
                </c:pt>
                <c:pt idx="6480">
                  <c:v>870.888888888889</c:v>
                </c:pt>
                <c:pt idx="6481">
                  <c:v>871.555555555556</c:v>
                </c:pt>
                <c:pt idx="6482">
                  <c:v>873</c:v>
                </c:pt>
                <c:pt idx="6483">
                  <c:v>873.777777777778</c:v>
                </c:pt>
                <c:pt idx="6484">
                  <c:v>874.555555555556</c:v>
                </c:pt>
                <c:pt idx="6485">
                  <c:v>875</c:v>
                </c:pt>
                <c:pt idx="6486">
                  <c:v>878.666666666667</c:v>
                </c:pt>
                <c:pt idx="6487">
                  <c:v>878.777777777778</c:v>
                </c:pt>
                <c:pt idx="6488">
                  <c:v>879.555555555556</c:v>
                </c:pt>
                <c:pt idx="6489">
                  <c:v>879.777777777778</c:v>
                </c:pt>
                <c:pt idx="6490">
                  <c:v>880</c:v>
                </c:pt>
                <c:pt idx="6491">
                  <c:v>880.111111111111</c:v>
                </c:pt>
                <c:pt idx="6492">
                  <c:v>880.444444444444</c:v>
                </c:pt>
                <c:pt idx="6493">
                  <c:v>880.555555555556</c:v>
                </c:pt>
                <c:pt idx="6494">
                  <c:v>881</c:v>
                </c:pt>
                <c:pt idx="6495">
                  <c:v>881</c:v>
                </c:pt>
                <c:pt idx="6496">
                  <c:v>882.888888888889</c:v>
                </c:pt>
                <c:pt idx="6497">
                  <c:v>884.555555555556</c:v>
                </c:pt>
                <c:pt idx="6498">
                  <c:v>885.777777777778</c:v>
                </c:pt>
                <c:pt idx="6499">
                  <c:v>885.888888888889</c:v>
                </c:pt>
                <c:pt idx="6500">
                  <c:v>889</c:v>
                </c:pt>
                <c:pt idx="6501">
                  <c:v>889.666666666667</c:v>
                </c:pt>
                <c:pt idx="6502">
                  <c:v>891.555555555556</c:v>
                </c:pt>
                <c:pt idx="6503">
                  <c:v>893.666666666667</c:v>
                </c:pt>
                <c:pt idx="6504">
                  <c:v>894.333333333333</c:v>
                </c:pt>
                <c:pt idx="6505">
                  <c:v>895.333333333333</c:v>
                </c:pt>
                <c:pt idx="6506">
                  <c:v>896.888888888889</c:v>
                </c:pt>
                <c:pt idx="6507">
                  <c:v>897</c:v>
                </c:pt>
                <c:pt idx="6508">
                  <c:v>897.777777777778</c:v>
                </c:pt>
                <c:pt idx="6509">
                  <c:v>899.555555555556</c:v>
                </c:pt>
                <c:pt idx="6510">
                  <c:v>901.888888888889</c:v>
                </c:pt>
                <c:pt idx="6511">
                  <c:v>902.222222222222</c:v>
                </c:pt>
                <c:pt idx="6512">
                  <c:v>902.777777777778</c:v>
                </c:pt>
                <c:pt idx="6513">
                  <c:v>904.222222222222</c:v>
                </c:pt>
                <c:pt idx="6514">
                  <c:v>905.222222222222</c:v>
                </c:pt>
                <c:pt idx="6515">
                  <c:v>907</c:v>
                </c:pt>
                <c:pt idx="6516">
                  <c:v>910.111111111111</c:v>
                </c:pt>
                <c:pt idx="6517">
                  <c:v>912.111111111111</c:v>
                </c:pt>
                <c:pt idx="6518">
                  <c:v>913</c:v>
                </c:pt>
                <c:pt idx="6519">
                  <c:v>913.444444444444</c:v>
                </c:pt>
                <c:pt idx="6520">
                  <c:v>913.555555555556</c:v>
                </c:pt>
                <c:pt idx="6521">
                  <c:v>915.222222222222</c:v>
                </c:pt>
                <c:pt idx="6522">
                  <c:v>916.555555555556</c:v>
                </c:pt>
                <c:pt idx="6523">
                  <c:v>917.222222222222</c:v>
                </c:pt>
                <c:pt idx="6524">
                  <c:v>923.222222222222</c:v>
                </c:pt>
                <c:pt idx="6525">
                  <c:v>924</c:v>
                </c:pt>
                <c:pt idx="6526">
                  <c:v>927.111111111111</c:v>
                </c:pt>
                <c:pt idx="6527">
                  <c:v>927.777777777778</c:v>
                </c:pt>
                <c:pt idx="6528">
                  <c:v>929</c:v>
                </c:pt>
                <c:pt idx="6529">
                  <c:v>929.444444444444</c:v>
                </c:pt>
                <c:pt idx="6530">
                  <c:v>930</c:v>
                </c:pt>
                <c:pt idx="6531">
                  <c:v>933</c:v>
                </c:pt>
                <c:pt idx="6532">
                  <c:v>933.666666666667</c:v>
                </c:pt>
                <c:pt idx="6533">
                  <c:v>933.777777777778</c:v>
                </c:pt>
                <c:pt idx="6534">
                  <c:v>935.666666666667</c:v>
                </c:pt>
                <c:pt idx="6535">
                  <c:v>937</c:v>
                </c:pt>
                <c:pt idx="6536">
                  <c:v>941.333333333333</c:v>
                </c:pt>
                <c:pt idx="6537">
                  <c:v>949.222222222222</c:v>
                </c:pt>
                <c:pt idx="6538">
                  <c:v>955</c:v>
                </c:pt>
                <c:pt idx="6539">
                  <c:v>957.444444444445</c:v>
                </c:pt>
                <c:pt idx="6540">
                  <c:v>959</c:v>
                </c:pt>
                <c:pt idx="6541">
                  <c:v>959.888888888889</c:v>
                </c:pt>
                <c:pt idx="6542">
                  <c:v>960.555555555556</c:v>
                </c:pt>
                <c:pt idx="6543">
                  <c:v>961.222222222222</c:v>
                </c:pt>
                <c:pt idx="6544">
                  <c:v>968.555555555556</c:v>
                </c:pt>
                <c:pt idx="6545">
                  <c:v>969.333333333333</c:v>
                </c:pt>
                <c:pt idx="6546">
                  <c:v>969.777777777778</c:v>
                </c:pt>
                <c:pt idx="6547">
                  <c:v>970.111111111111</c:v>
                </c:pt>
                <c:pt idx="6548">
                  <c:v>971</c:v>
                </c:pt>
                <c:pt idx="6549">
                  <c:v>971.333333333333</c:v>
                </c:pt>
                <c:pt idx="6550">
                  <c:v>973.111111111111</c:v>
                </c:pt>
                <c:pt idx="6551">
                  <c:v>978.444444444444</c:v>
                </c:pt>
                <c:pt idx="6552">
                  <c:v>980.333333333333</c:v>
                </c:pt>
                <c:pt idx="6553">
                  <c:v>980.777777777778</c:v>
                </c:pt>
                <c:pt idx="6554">
                  <c:v>988.222222222222</c:v>
                </c:pt>
                <c:pt idx="6555">
                  <c:v>988.888888888889</c:v>
                </c:pt>
                <c:pt idx="6556">
                  <c:v>995.555555555556</c:v>
                </c:pt>
                <c:pt idx="6557">
                  <c:v>995.777777777778</c:v>
                </c:pt>
                <c:pt idx="6558">
                  <c:v>997.111111111111</c:v>
                </c:pt>
                <c:pt idx="6559">
                  <c:v>997.888888888889</c:v>
                </c:pt>
                <c:pt idx="6560">
                  <c:v>1001.66666666667</c:v>
                </c:pt>
                <c:pt idx="6561">
                  <c:v>1001.77777777778</c:v>
                </c:pt>
                <c:pt idx="6562">
                  <c:v>1003.44444444444</c:v>
                </c:pt>
                <c:pt idx="6563">
                  <c:v>1004.77777777778</c:v>
                </c:pt>
                <c:pt idx="6564">
                  <c:v>1005.88888888889</c:v>
                </c:pt>
                <c:pt idx="6565">
                  <c:v>1015</c:v>
                </c:pt>
                <c:pt idx="6566">
                  <c:v>1020.77777777778</c:v>
                </c:pt>
                <c:pt idx="6567">
                  <c:v>1023.22222222222</c:v>
                </c:pt>
                <c:pt idx="6568">
                  <c:v>1023.33333333333</c:v>
                </c:pt>
                <c:pt idx="6569">
                  <c:v>1023.44444444444</c:v>
                </c:pt>
                <c:pt idx="6570">
                  <c:v>1024.55555555556</c:v>
                </c:pt>
                <c:pt idx="6571">
                  <c:v>1027.33333333333</c:v>
                </c:pt>
                <c:pt idx="6572">
                  <c:v>1028.66666666667</c:v>
                </c:pt>
                <c:pt idx="6573">
                  <c:v>1032.22222222222</c:v>
                </c:pt>
                <c:pt idx="6574">
                  <c:v>1037.33333333333</c:v>
                </c:pt>
                <c:pt idx="6575">
                  <c:v>1038.33333333333</c:v>
                </c:pt>
                <c:pt idx="6576">
                  <c:v>1040</c:v>
                </c:pt>
                <c:pt idx="6577">
                  <c:v>1042.11111111111</c:v>
                </c:pt>
                <c:pt idx="6578">
                  <c:v>1042.33333333333</c:v>
                </c:pt>
                <c:pt idx="6579">
                  <c:v>1042.33333333333</c:v>
                </c:pt>
                <c:pt idx="6580">
                  <c:v>1048</c:v>
                </c:pt>
                <c:pt idx="6581">
                  <c:v>1053.33333333333</c:v>
                </c:pt>
                <c:pt idx="6582">
                  <c:v>1056</c:v>
                </c:pt>
                <c:pt idx="6583">
                  <c:v>1056.44444444444</c:v>
                </c:pt>
                <c:pt idx="6584">
                  <c:v>1058.11111111111</c:v>
                </c:pt>
                <c:pt idx="6585">
                  <c:v>1059.88888888889</c:v>
                </c:pt>
                <c:pt idx="6586">
                  <c:v>1062.55555555556</c:v>
                </c:pt>
                <c:pt idx="6587">
                  <c:v>1067.66666666667</c:v>
                </c:pt>
                <c:pt idx="6588">
                  <c:v>1070.66666666667</c:v>
                </c:pt>
                <c:pt idx="6589">
                  <c:v>1071.11111111111</c:v>
                </c:pt>
                <c:pt idx="6590">
                  <c:v>1071.44444444444</c:v>
                </c:pt>
                <c:pt idx="6591">
                  <c:v>1072.11111111111</c:v>
                </c:pt>
                <c:pt idx="6592">
                  <c:v>1072.44444444444</c:v>
                </c:pt>
                <c:pt idx="6593">
                  <c:v>1075</c:v>
                </c:pt>
                <c:pt idx="6594">
                  <c:v>1081.22222222222</c:v>
                </c:pt>
                <c:pt idx="6595">
                  <c:v>1081.77777777778</c:v>
                </c:pt>
                <c:pt idx="6596">
                  <c:v>1082.88888888889</c:v>
                </c:pt>
                <c:pt idx="6597">
                  <c:v>1085.22222222222</c:v>
                </c:pt>
                <c:pt idx="6598">
                  <c:v>1085.44444444444</c:v>
                </c:pt>
                <c:pt idx="6599">
                  <c:v>1089</c:v>
                </c:pt>
                <c:pt idx="6600">
                  <c:v>1094.44444444444</c:v>
                </c:pt>
                <c:pt idx="6601">
                  <c:v>1096.11111111111</c:v>
                </c:pt>
                <c:pt idx="6602">
                  <c:v>1102.55555555556</c:v>
                </c:pt>
                <c:pt idx="6603">
                  <c:v>1105.77777777778</c:v>
                </c:pt>
                <c:pt idx="6604">
                  <c:v>1110.77777777778</c:v>
                </c:pt>
                <c:pt idx="6605">
                  <c:v>1124</c:v>
                </c:pt>
                <c:pt idx="6606">
                  <c:v>1128.66666666667</c:v>
                </c:pt>
                <c:pt idx="6607">
                  <c:v>1134.11111111111</c:v>
                </c:pt>
                <c:pt idx="6608">
                  <c:v>1135.22222222222</c:v>
                </c:pt>
                <c:pt idx="6609">
                  <c:v>1140.11111111111</c:v>
                </c:pt>
                <c:pt idx="6610">
                  <c:v>1147.22222222222</c:v>
                </c:pt>
                <c:pt idx="6611">
                  <c:v>1147.77777777778</c:v>
                </c:pt>
                <c:pt idx="6612">
                  <c:v>1154.55555555556</c:v>
                </c:pt>
                <c:pt idx="6613">
                  <c:v>1154.66666666667</c:v>
                </c:pt>
                <c:pt idx="6614">
                  <c:v>1158.88888888889</c:v>
                </c:pt>
                <c:pt idx="6615">
                  <c:v>1159.55555555556</c:v>
                </c:pt>
                <c:pt idx="6616">
                  <c:v>1163.55555555556</c:v>
                </c:pt>
                <c:pt idx="6617">
                  <c:v>1167.33333333333</c:v>
                </c:pt>
                <c:pt idx="6618">
                  <c:v>1169.44444444444</c:v>
                </c:pt>
                <c:pt idx="6619">
                  <c:v>1171.55555555556</c:v>
                </c:pt>
                <c:pt idx="6620">
                  <c:v>1172</c:v>
                </c:pt>
                <c:pt idx="6621">
                  <c:v>1172.88888888889</c:v>
                </c:pt>
                <c:pt idx="6622">
                  <c:v>1176</c:v>
                </c:pt>
                <c:pt idx="6623">
                  <c:v>1178.33333333333</c:v>
                </c:pt>
                <c:pt idx="6624">
                  <c:v>1182.77777777778</c:v>
                </c:pt>
                <c:pt idx="6625">
                  <c:v>1184.66666666667</c:v>
                </c:pt>
                <c:pt idx="6626">
                  <c:v>1184.88888888889</c:v>
                </c:pt>
                <c:pt idx="6627">
                  <c:v>1213.33333333333</c:v>
                </c:pt>
                <c:pt idx="6628">
                  <c:v>1215.22222222222</c:v>
                </c:pt>
                <c:pt idx="6629">
                  <c:v>1219.44444444444</c:v>
                </c:pt>
                <c:pt idx="6630">
                  <c:v>1225.44444444444</c:v>
                </c:pt>
                <c:pt idx="6631">
                  <c:v>1231.77777777778</c:v>
                </c:pt>
                <c:pt idx="6632">
                  <c:v>1234.44444444444</c:v>
                </c:pt>
                <c:pt idx="6633">
                  <c:v>1235.22222222222</c:v>
                </c:pt>
                <c:pt idx="6634">
                  <c:v>1235.55555555556</c:v>
                </c:pt>
                <c:pt idx="6635">
                  <c:v>1240.22222222222</c:v>
                </c:pt>
                <c:pt idx="6636">
                  <c:v>1247.44444444444</c:v>
                </c:pt>
                <c:pt idx="6637">
                  <c:v>1257.55555555556</c:v>
                </c:pt>
                <c:pt idx="6638">
                  <c:v>1263</c:v>
                </c:pt>
                <c:pt idx="6639">
                  <c:v>1265.44444444444</c:v>
                </c:pt>
                <c:pt idx="6640">
                  <c:v>1269.11111111111</c:v>
                </c:pt>
                <c:pt idx="6641">
                  <c:v>1271.55555555556</c:v>
                </c:pt>
                <c:pt idx="6642">
                  <c:v>1279.33333333333</c:v>
                </c:pt>
                <c:pt idx="6643">
                  <c:v>1291.55555555556</c:v>
                </c:pt>
                <c:pt idx="6644">
                  <c:v>1291.66666666667</c:v>
                </c:pt>
                <c:pt idx="6645">
                  <c:v>1293.88888888889</c:v>
                </c:pt>
                <c:pt idx="6646">
                  <c:v>1311.66666666667</c:v>
                </c:pt>
                <c:pt idx="6647">
                  <c:v>1313.33333333333</c:v>
                </c:pt>
                <c:pt idx="6648">
                  <c:v>1315.33333333333</c:v>
                </c:pt>
                <c:pt idx="6649">
                  <c:v>1323.77777777778</c:v>
                </c:pt>
                <c:pt idx="6650">
                  <c:v>1332.77777777778</c:v>
                </c:pt>
                <c:pt idx="6651">
                  <c:v>1339.88888888889</c:v>
                </c:pt>
                <c:pt idx="6652">
                  <c:v>1340.22222222222</c:v>
                </c:pt>
                <c:pt idx="6653">
                  <c:v>1346.22222222222</c:v>
                </c:pt>
                <c:pt idx="6654">
                  <c:v>1370</c:v>
                </c:pt>
                <c:pt idx="6655">
                  <c:v>1374.11111111111</c:v>
                </c:pt>
                <c:pt idx="6656">
                  <c:v>1376</c:v>
                </c:pt>
                <c:pt idx="6657">
                  <c:v>1392.88888888889</c:v>
                </c:pt>
                <c:pt idx="6658">
                  <c:v>1400.66666666667</c:v>
                </c:pt>
                <c:pt idx="6659">
                  <c:v>1430.88888888889</c:v>
                </c:pt>
                <c:pt idx="6660">
                  <c:v>1434.11111111111</c:v>
                </c:pt>
                <c:pt idx="6661">
                  <c:v>1437.11111111111</c:v>
                </c:pt>
                <c:pt idx="6662">
                  <c:v>1448.66666666667</c:v>
                </c:pt>
                <c:pt idx="6663">
                  <c:v>1454.44444444444</c:v>
                </c:pt>
                <c:pt idx="6664">
                  <c:v>1466.88888888889</c:v>
                </c:pt>
                <c:pt idx="6665">
                  <c:v>1467.66666666667</c:v>
                </c:pt>
                <c:pt idx="6666">
                  <c:v>1469.33333333333</c:v>
                </c:pt>
                <c:pt idx="6667">
                  <c:v>1477.22222222222</c:v>
                </c:pt>
                <c:pt idx="6668">
                  <c:v>1484</c:v>
                </c:pt>
                <c:pt idx="6669">
                  <c:v>1487.88888888889</c:v>
                </c:pt>
                <c:pt idx="6670">
                  <c:v>1503.77777777778</c:v>
                </c:pt>
                <c:pt idx="6671">
                  <c:v>1507.77777777778</c:v>
                </c:pt>
                <c:pt idx="6672">
                  <c:v>1509.88888888889</c:v>
                </c:pt>
                <c:pt idx="6673">
                  <c:v>1512.11111111111</c:v>
                </c:pt>
                <c:pt idx="6674">
                  <c:v>1517.55555555556</c:v>
                </c:pt>
                <c:pt idx="6675">
                  <c:v>1521.55555555556</c:v>
                </c:pt>
                <c:pt idx="6676">
                  <c:v>1524.22222222222</c:v>
                </c:pt>
                <c:pt idx="6677">
                  <c:v>1527.66666666667</c:v>
                </c:pt>
                <c:pt idx="6678">
                  <c:v>1531.33333333333</c:v>
                </c:pt>
                <c:pt idx="6679">
                  <c:v>1544.22222222222</c:v>
                </c:pt>
                <c:pt idx="6680">
                  <c:v>1545.66666666667</c:v>
                </c:pt>
                <c:pt idx="6681">
                  <c:v>1546.44444444444</c:v>
                </c:pt>
                <c:pt idx="6682">
                  <c:v>1552.77777777778</c:v>
                </c:pt>
                <c:pt idx="6683">
                  <c:v>1552.88888888889</c:v>
                </c:pt>
                <c:pt idx="6684">
                  <c:v>1558.88888888889</c:v>
                </c:pt>
                <c:pt idx="6685">
                  <c:v>1567.77777777778</c:v>
                </c:pt>
                <c:pt idx="6686">
                  <c:v>1567.88888888889</c:v>
                </c:pt>
                <c:pt idx="6687">
                  <c:v>1569.11111111111</c:v>
                </c:pt>
                <c:pt idx="6688">
                  <c:v>1573.33333333333</c:v>
                </c:pt>
                <c:pt idx="6689">
                  <c:v>1584.44444444444</c:v>
                </c:pt>
                <c:pt idx="6690">
                  <c:v>1593.77777777778</c:v>
                </c:pt>
                <c:pt idx="6691">
                  <c:v>1599.88888888889</c:v>
                </c:pt>
                <c:pt idx="6692">
                  <c:v>1601.33333333333</c:v>
                </c:pt>
                <c:pt idx="6693">
                  <c:v>1601.55555555556</c:v>
                </c:pt>
                <c:pt idx="6694">
                  <c:v>1606.33333333333</c:v>
                </c:pt>
                <c:pt idx="6695">
                  <c:v>1608.66666666667</c:v>
                </c:pt>
                <c:pt idx="6696">
                  <c:v>1610.55555555556</c:v>
                </c:pt>
                <c:pt idx="6697">
                  <c:v>1612.77777777778</c:v>
                </c:pt>
                <c:pt idx="6698">
                  <c:v>1616.33333333333</c:v>
                </c:pt>
                <c:pt idx="6699">
                  <c:v>1627.33333333333</c:v>
                </c:pt>
                <c:pt idx="6700">
                  <c:v>1627.44444444444</c:v>
                </c:pt>
                <c:pt idx="6701">
                  <c:v>1640</c:v>
                </c:pt>
                <c:pt idx="6702">
                  <c:v>1658.11111111111</c:v>
                </c:pt>
                <c:pt idx="6703">
                  <c:v>1663.33333333333</c:v>
                </c:pt>
                <c:pt idx="6704">
                  <c:v>1666.88888888889</c:v>
                </c:pt>
                <c:pt idx="6705">
                  <c:v>1668.22222222222</c:v>
                </c:pt>
                <c:pt idx="6706">
                  <c:v>1677.22222222222</c:v>
                </c:pt>
                <c:pt idx="6707">
                  <c:v>1679.88888888889</c:v>
                </c:pt>
                <c:pt idx="6708">
                  <c:v>1685.33333333333</c:v>
                </c:pt>
                <c:pt idx="6709">
                  <c:v>1701</c:v>
                </c:pt>
                <c:pt idx="6710">
                  <c:v>1702.55555555556</c:v>
                </c:pt>
                <c:pt idx="6711">
                  <c:v>1702.77777777778</c:v>
                </c:pt>
                <c:pt idx="6712">
                  <c:v>1706.77777777778</c:v>
                </c:pt>
                <c:pt idx="6713">
                  <c:v>1713.44444444444</c:v>
                </c:pt>
                <c:pt idx="6714">
                  <c:v>1714</c:v>
                </c:pt>
                <c:pt idx="6715">
                  <c:v>1726.55555555556</c:v>
                </c:pt>
                <c:pt idx="6716">
                  <c:v>1728.88888888889</c:v>
                </c:pt>
                <c:pt idx="6717">
                  <c:v>1732.88888888889</c:v>
                </c:pt>
                <c:pt idx="6718">
                  <c:v>1736.55555555556</c:v>
                </c:pt>
                <c:pt idx="6719">
                  <c:v>1767.11111111111</c:v>
                </c:pt>
                <c:pt idx="6720">
                  <c:v>1767.44444444444</c:v>
                </c:pt>
                <c:pt idx="6721">
                  <c:v>1770.88888888889</c:v>
                </c:pt>
                <c:pt idx="6722">
                  <c:v>1773.66666666667</c:v>
                </c:pt>
                <c:pt idx="6723">
                  <c:v>1776.88888888889</c:v>
                </c:pt>
                <c:pt idx="6724">
                  <c:v>1779.11111111111</c:v>
                </c:pt>
                <c:pt idx="6725">
                  <c:v>1785.88888888889</c:v>
                </c:pt>
                <c:pt idx="6726">
                  <c:v>1793.22222222222</c:v>
                </c:pt>
                <c:pt idx="6727">
                  <c:v>1798.88888888889</c:v>
                </c:pt>
                <c:pt idx="6728">
                  <c:v>1799</c:v>
                </c:pt>
                <c:pt idx="6729">
                  <c:v>1811</c:v>
                </c:pt>
                <c:pt idx="6730">
                  <c:v>1828.88888888889</c:v>
                </c:pt>
                <c:pt idx="6731">
                  <c:v>1832.44444444444</c:v>
                </c:pt>
                <c:pt idx="6732">
                  <c:v>1836.33333333333</c:v>
                </c:pt>
                <c:pt idx="6733">
                  <c:v>1866.11111111111</c:v>
                </c:pt>
                <c:pt idx="6734">
                  <c:v>1870.33333333333</c:v>
                </c:pt>
                <c:pt idx="6735">
                  <c:v>1888.33333333333</c:v>
                </c:pt>
                <c:pt idx="6736">
                  <c:v>1895.77777777778</c:v>
                </c:pt>
                <c:pt idx="6737">
                  <c:v>1896.55555555556</c:v>
                </c:pt>
                <c:pt idx="6738">
                  <c:v>1897.77777777778</c:v>
                </c:pt>
                <c:pt idx="6739">
                  <c:v>1902.33333333333</c:v>
                </c:pt>
                <c:pt idx="6740">
                  <c:v>1931.22222222222</c:v>
                </c:pt>
                <c:pt idx="6741">
                  <c:v>1932.33333333333</c:v>
                </c:pt>
                <c:pt idx="6742">
                  <c:v>1934.22222222222</c:v>
                </c:pt>
                <c:pt idx="6743">
                  <c:v>1950.33333333333</c:v>
                </c:pt>
                <c:pt idx="6744">
                  <c:v>1952.11111111111</c:v>
                </c:pt>
                <c:pt idx="6745">
                  <c:v>1966.66666666667</c:v>
                </c:pt>
                <c:pt idx="6746">
                  <c:v>1966.77777777778</c:v>
                </c:pt>
                <c:pt idx="6747">
                  <c:v>1977.33333333333</c:v>
                </c:pt>
                <c:pt idx="6748">
                  <c:v>1984.22222222222</c:v>
                </c:pt>
                <c:pt idx="6749">
                  <c:v>1987.33333333333</c:v>
                </c:pt>
                <c:pt idx="6750">
                  <c:v>2002.22222222222</c:v>
                </c:pt>
                <c:pt idx="6751">
                  <c:v>2011</c:v>
                </c:pt>
                <c:pt idx="6752">
                  <c:v>2014</c:v>
                </c:pt>
                <c:pt idx="6753">
                  <c:v>2014.88888888889</c:v>
                </c:pt>
                <c:pt idx="6754">
                  <c:v>2024.33333333333</c:v>
                </c:pt>
                <c:pt idx="6755">
                  <c:v>2035.66666666667</c:v>
                </c:pt>
                <c:pt idx="6756">
                  <c:v>2039.22222222222</c:v>
                </c:pt>
                <c:pt idx="6757">
                  <c:v>2050</c:v>
                </c:pt>
                <c:pt idx="6758">
                  <c:v>2061.88888888889</c:v>
                </c:pt>
                <c:pt idx="6759">
                  <c:v>2065.33333333333</c:v>
                </c:pt>
                <c:pt idx="6760">
                  <c:v>2065.88888888889</c:v>
                </c:pt>
                <c:pt idx="6761">
                  <c:v>2090</c:v>
                </c:pt>
                <c:pt idx="6762">
                  <c:v>2095.22222222222</c:v>
                </c:pt>
                <c:pt idx="6763">
                  <c:v>2120.22222222222</c:v>
                </c:pt>
                <c:pt idx="6764">
                  <c:v>2127.33333333333</c:v>
                </c:pt>
                <c:pt idx="6765">
                  <c:v>2149.44444444444</c:v>
                </c:pt>
                <c:pt idx="6766">
                  <c:v>2156.88888888889</c:v>
                </c:pt>
                <c:pt idx="6767">
                  <c:v>2178.22222222222</c:v>
                </c:pt>
                <c:pt idx="6768">
                  <c:v>2209.22222222222</c:v>
                </c:pt>
                <c:pt idx="6769">
                  <c:v>2221.33333333333</c:v>
                </c:pt>
                <c:pt idx="6770">
                  <c:v>2224.11111111111</c:v>
                </c:pt>
                <c:pt idx="6771">
                  <c:v>2225.88888888889</c:v>
                </c:pt>
                <c:pt idx="6772">
                  <c:v>2243.55555555556</c:v>
                </c:pt>
                <c:pt idx="6773">
                  <c:v>2244.33333333333</c:v>
                </c:pt>
                <c:pt idx="6774">
                  <c:v>2265.77777777778</c:v>
                </c:pt>
                <c:pt idx="6775">
                  <c:v>2285.33333333333</c:v>
                </c:pt>
                <c:pt idx="6776">
                  <c:v>2291.44444444444</c:v>
                </c:pt>
                <c:pt idx="6777">
                  <c:v>2317.88888888889</c:v>
                </c:pt>
                <c:pt idx="6778">
                  <c:v>2322.44444444444</c:v>
                </c:pt>
                <c:pt idx="6779">
                  <c:v>2323.11111111111</c:v>
                </c:pt>
                <c:pt idx="6780">
                  <c:v>2338.22222222222</c:v>
                </c:pt>
                <c:pt idx="6781">
                  <c:v>2350.88888888889</c:v>
                </c:pt>
                <c:pt idx="6782">
                  <c:v>2355.44444444444</c:v>
                </c:pt>
                <c:pt idx="6783">
                  <c:v>2363.33333333333</c:v>
                </c:pt>
                <c:pt idx="6784">
                  <c:v>2370.22222222222</c:v>
                </c:pt>
                <c:pt idx="6785">
                  <c:v>2393.44444444444</c:v>
                </c:pt>
                <c:pt idx="6786">
                  <c:v>2400.77777777778</c:v>
                </c:pt>
                <c:pt idx="6787">
                  <c:v>2402.44444444444</c:v>
                </c:pt>
                <c:pt idx="6788">
                  <c:v>2403</c:v>
                </c:pt>
                <c:pt idx="6789">
                  <c:v>2403.11111111111</c:v>
                </c:pt>
                <c:pt idx="6790">
                  <c:v>2427.55555555556</c:v>
                </c:pt>
                <c:pt idx="6791">
                  <c:v>2435.22222222222</c:v>
                </c:pt>
                <c:pt idx="6792">
                  <c:v>2464.55555555556</c:v>
                </c:pt>
                <c:pt idx="6793">
                  <c:v>2474.44444444444</c:v>
                </c:pt>
                <c:pt idx="6794">
                  <c:v>2486.55555555556</c:v>
                </c:pt>
                <c:pt idx="6795">
                  <c:v>2497.22222222222</c:v>
                </c:pt>
                <c:pt idx="6796">
                  <c:v>2527.55555555556</c:v>
                </c:pt>
                <c:pt idx="6797">
                  <c:v>2543.11111111111</c:v>
                </c:pt>
                <c:pt idx="6798">
                  <c:v>2556.55555555556</c:v>
                </c:pt>
                <c:pt idx="6799">
                  <c:v>2586.66666666667</c:v>
                </c:pt>
                <c:pt idx="6800">
                  <c:v>2596.77777777778</c:v>
                </c:pt>
                <c:pt idx="6801">
                  <c:v>2613.66666666667</c:v>
                </c:pt>
                <c:pt idx="6802">
                  <c:v>2618.22222222222</c:v>
                </c:pt>
                <c:pt idx="6803">
                  <c:v>2629.33333333333</c:v>
                </c:pt>
                <c:pt idx="6804">
                  <c:v>2635.66666666667</c:v>
                </c:pt>
                <c:pt idx="6805">
                  <c:v>2643.33333333333</c:v>
                </c:pt>
                <c:pt idx="6806">
                  <c:v>2672.11111111111</c:v>
                </c:pt>
                <c:pt idx="6807">
                  <c:v>2679.44444444444</c:v>
                </c:pt>
                <c:pt idx="6808">
                  <c:v>2692.55555555556</c:v>
                </c:pt>
                <c:pt idx="6809">
                  <c:v>2727.44444444444</c:v>
                </c:pt>
                <c:pt idx="6810">
                  <c:v>2745.66666666667</c:v>
                </c:pt>
                <c:pt idx="6811">
                  <c:v>2750.88888888889</c:v>
                </c:pt>
                <c:pt idx="6812">
                  <c:v>2773</c:v>
                </c:pt>
                <c:pt idx="6813">
                  <c:v>2792.11111111111</c:v>
                </c:pt>
                <c:pt idx="6814">
                  <c:v>2797.66666666667</c:v>
                </c:pt>
                <c:pt idx="6815">
                  <c:v>2869.88888888889</c:v>
                </c:pt>
                <c:pt idx="6816">
                  <c:v>2905.33333333333</c:v>
                </c:pt>
                <c:pt idx="6817">
                  <c:v>2917.88888888889</c:v>
                </c:pt>
                <c:pt idx="6818">
                  <c:v>2918.77777777778</c:v>
                </c:pt>
                <c:pt idx="6819">
                  <c:v>2944.55555555556</c:v>
                </c:pt>
                <c:pt idx="6820">
                  <c:v>2977</c:v>
                </c:pt>
                <c:pt idx="6821">
                  <c:v>2987.44444444444</c:v>
                </c:pt>
                <c:pt idx="6822">
                  <c:v>2992.77777777778</c:v>
                </c:pt>
                <c:pt idx="6823">
                  <c:v>3000.33333333333</c:v>
                </c:pt>
                <c:pt idx="6824">
                  <c:v>3004.22222222222</c:v>
                </c:pt>
                <c:pt idx="6825">
                  <c:v>3011.11111111111</c:v>
                </c:pt>
                <c:pt idx="6826">
                  <c:v>3041.33333333333</c:v>
                </c:pt>
                <c:pt idx="6827">
                  <c:v>3053.77777777778</c:v>
                </c:pt>
                <c:pt idx="6828">
                  <c:v>3061.77777777778</c:v>
                </c:pt>
                <c:pt idx="6829">
                  <c:v>3072</c:v>
                </c:pt>
                <c:pt idx="6830">
                  <c:v>3072.22222222222</c:v>
                </c:pt>
                <c:pt idx="6831">
                  <c:v>3084.33333333333</c:v>
                </c:pt>
                <c:pt idx="6832">
                  <c:v>3085.88888888889</c:v>
                </c:pt>
                <c:pt idx="6833">
                  <c:v>3089.66666666667</c:v>
                </c:pt>
                <c:pt idx="6834">
                  <c:v>3115.44444444444</c:v>
                </c:pt>
                <c:pt idx="6835">
                  <c:v>3121.33333333333</c:v>
                </c:pt>
                <c:pt idx="6836">
                  <c:v>3144.77777777778</c:v>
                </c:pt>
                <c:pt idx="6837">
                  <c:v>3154.22222222222</c:v>
                </c:pt>
                <c:pt idx="6838">
                  <c:v>3180.77777777778</c:v>
                </c:pt>
                <c:pt idx="6839">
                  <c:v>3199.88888888889</c:v>
                </c:pt>
                <c:pt idx="6840">
                  <c:v>3231.88888888889</c:v>
                </c:pt>
                <c:pt idx="6841">
                  <c:v>3233.11111111111</c:v>
                </c:pt>
                <c:pt idx="6842">
                  <c:v>3243</c:v>
                </c:pt>
                <c:pt idx="6843">
                  <c:v>3250.22222222222</c:v>
                </c:pt>
                <c:pt idx="6844">
                  <c:v>3257.44444444444</c:v>
                </c:pt>
                <c:pt idx="6845">
                  <c:v>3283.22222222222</c:v>
                </c:pt>
                <c:pt idx="6846">
                  <c:v>3284.33333333333</c:v>
                </c:pt>
                <c:pt idx="6847">
                  <c:v>3307.55555555556</c:v>
                </c:pt>
                <c:pt idx="6848">
                  <c:v>3311.44444444444</c:v>
                </c:pt>
                <c:pt idx="6849">
                  <c:v>3317.77777777778</c:v>
                </c:pt>
                <c:pt idx="6850">
                  <c:v>3322.55555555556</c:v>
                </c:pt>
                <c:pt idx="6851">
                  <c:v>3333.88888888889</c:v>
                </c:pt>
                <c:pt idx="6852">
                  <c:v>3352.88888888889</c:v>
                </c:pt>
                <c:pt idx="6853">
                  <c:v>3370.77777777778</c:v>
                </c:pt>
                <c:pt idx="6854">
                  <c:v>3377.22222222222</c:v>
                </c:pt>
                <c:pt idx="6855">
                  <c:v>3381.77777777778</c:v>
                </c:pt>
                <c:pt idx="6856">
                  <c:v>3403</c:v>
                </c:pt>
                <c:pt idx="6857">
                  <c:v>3406.88888888889</c:v>
                </c:pt>
                <c:pt idx="6858">
                  <c:v>3414.77777777778</c:v>
                </c:pt>
                <c:pt idx="6859">
                  <c:v>3421.11111111111</c:v>
                </c:pt>
                <c:pt idx="6860">
                  <c:v>3421.55555555556</c:v>
                </c:pt>
                <c:pt idx="6861">
                  <c:v>3432.77777777778</c:v>
                </c:pt>
                <c:pt idx="6862">
                  <c:v>3451.44444444444</c:v>
                </c:pt>
                <c:pt idx="6863">
                  <c:v>3477.66666666667</c:v>
                </c:pt>
                <c:pt idx="6864">
                  <c:v>3485</c:v>
                </c:pt>
                <c:pt idx="6865">
                  <c:v>3498.88888888889</c:v>
                </c:pt>
                <c:pt idx="6866">
                  <c:v>3526.88888888889</c:v>
                </c:pt>
                <c:pt idx="6867">
                  <c:v>3534</c:v>
                </c:pt>
                <c:pt idx="6868">
                  <c:v>3542.11111111111</c:v>
                </c:pt>
                <c:pt idx="6869">
                  <c:v>3558</c:v>
                </c:pt>
                <c:pt idx="6870">
                  <c:v>3587.44444444444</c:v>
                </c:pt>
                <c:pt idx="6871">
                  <c:v>3602.11111111111</c:v>
                </c:pt>
                <c:pt idx="6872">
                  <c:v>3636.88888888889</c:v>
                </c:pt>
                <c:pt idx="6873">
                  <c:v>3641.11111111111</c:v>
                </c:pt>
                <c:pt idx="6874">
                  <c:v>3655.22222222222</c:v>
                </c:pt>
                <c:pt idx="6875">
                  <c:v>3681.66666666667</c:v>
                </c:pt>
                <c:pt idx="6876">
                  <c:v>3682.33333333333</c:v>
                </c:pt>
                <c:pt idx="6877">
                  <c:v>3684.55555555556</c:v>
                </c:pt>
                <c:pt idx="6878">
                  <c:v>3690.55555555556</c:v>
                </c:pt>
                <c:pt idx="6879">
                  <c:v>3726.77777777778</c:v>
                </c:pt>
                <c:pt idx="6880">
                  <c:v>3746.22222222222</c:v>
                </c:pt>
                <c:pt idx="6881">
                  <c:v>3777.66666666667</c:v>
                </c:pt>
                <c:pt idx="6882">
                  <c:v>3786.55555555556</c:v>
                </c:pt>
                <c:pt idx="6883">
                  <c:v>3801.33333333333</c:v>
                </c:pt>
                <c:pt idx="6884">
                  <c:v>3801.55555555556</c:v>
                </c:pt>
                <c:pt idx="6885">
                  <c:v>3802.66666666667</c:v>
                </c:pt>
                <c:pt idx="6886">
                  <c:v>3805.88888888889</c:v>
                </c:pt>
                <c:pt idx="6887">
                  <c:v>3823</c:v>
                </c:pt>
                <c:pt idx="6888">
                  <c:v>3832.22222222222</c:v>
                </c:pt>
                <c:pt idx="6889">
                  <c:v>3837.77777777778</c:v>
                </c:pt>
                <c:pt idx="6890">
                  <c:v>3840.11111111111</c:v>
                </c:pt>
                <c:pt idx="6891">
                  <c:v>3842.88888888889</c:v>
                </c:pt>
                <c:pt idx="6892">
                  <c:v>3843.11111111111</c:v>
                </c:pt>
                <c:pt idx="6893">
                  <c:v>3844.55555555556</c:v>
                </c:pt>
                <c:pt idx="6894">
                  <c:v>3849</c:v>
                </c:pt>
                <c:pt idx="6895">
                  <c:v>3859.44444444444</c:v>
                </c:pt>
                <c:pt idx="6896">
                  <c:v>3874.44444444444</c:v>
                </c:pt>
                <c:pt idx="6897">
                  <c:v>3879.22222222222</c:v>
                </c:pt>
                <c:pt idx="6898">
                  <c:v>3897</c:v>
                </c:pt>
                <c:pt idx="6899">
                  <c:v>3943.33333333333</c:v>
                </c:pt>
                <c:pt idx="6900">
                  <c:v>3949.44444444444</c:v>
                </c:pt>
                <c:pt idx="6901">
                  <c:v>3952.88888888889</c:v>
                </c:pt>
                <c:pt idx="6902">
                  <c:v>3953.33333333333</c:v>
                </c:pt>
                <c:pt idx="6903">
                  <c:v>3960.44444444444</c:v>
                </c:pt>
                <c:pt idx="6904">
                  <c:v>3998.22222222222</c:v>
                </c:pt>
                <c:pt idx="6905">
                  <c:v>4010.11111111111</c:v>
                </c:pt>
                <c:pt idx="6906">
                  <c:v>4011.33333333333</c:v>
                </c:pt>
                <c:pt idx="6907">
                  <c:v>4018.44444444444</c:v>
                </c:pt>
                <c:pt idx="6908">
                  <c:v>4041</c:v>
                </c:pt>
                <c:pt idx="6909">
                  <c:v>4081.33333333333</c:v>
                </c:pt>
                <c:pt idx="6910">
                  <c:v>4085</c:v>
                </c:pt>
                <c:pt idx="6911">
                  <c:v>4104.22222222222</c:v>
                </c:pt>
                <c:pt idx="6912">
                  <c:v>4105.22222222222</c:v>
                </c:pt>
                <c:pt idx="6913">
                  <c:v>4114.22222222222</c:v>
                </c:pt>
                <c:pt idx="6914">
                  <c:v>4125.33333333333</c:v>
                </c:pt>
                <c:pt idx="6915">
                  <c:v>4127.77777777778</c:v>
                </c:pt>
                <c:pt idx="6916">
                  <c:v>4128.77777777778</c:v>
                </c:pt>
                <c:pt idx="6917">
                  <c:v>4129.33333333333</c:v>
                </c:pt>
                <c:pt idx="6918">
                  <c:v>4132.11111111111</c:v>
                </c:pt>
                <c:pt idx="6919">
                  <c:v>4135.44444444444</c:v>
                </c:pt>
                <c:pt idx="6920">
                  <c:v>4162.11111111111</c:v>
                </c:pt>
                <c:pt idx="6921">
                  <c:v>4173.55555555556</c:v>
                </c:pt>
                <c:pt idx="6922">
                  <c:v>4186.11111111111</c:v>
                </c:pt>
                <c:pt idx="6923">
                  <c:v>4190.77777777778</c:v>
                </c:pt>
                <c:pt idx="6924">
                  <c:v>4209.55555555556</c:v>
                </c:pt>
                <c:pt idx="6925">
                  <c:v>4218.55555555556</c:v>
                </c:pt>
                <c:pt idx="6926">
                  <c:v>4289.88888888889</c:v>
                </c:pt>
                <c:pt idx="6927">
                  <c:v>4303.88888888889</c:v>
                </c:pt>
                <c:pt idx="6928">
                  <c:v>4310.77777777778</c:v>
                </c:pt>
                <c:pt idx="6929">
                  <c:v>4320.88888888889</c:v>
                </c:pt>
                <c:pt idx="6930">
                  <c:v>4346.66666666667</c:v>
                </c:pt>
              </c:numCache>
            </c:numRef>
          </c:val>
          <c:smooth val="0"/>
        </c:ser>
        <c:ser>
          <c:idx val="2"/>
          <c:order val="2"/>
          <c:tx>
            <c:strRef>
              <c:f>Reparticion!$N$4</c:f>
              <c:strCache>
                <c:ptCount val="1"/>
                <c:pt idx="0">
                  <c:v>Filtro2</c:v>
                </c:pt>
              </c:strCache>
            </c:strRef>
          </c:tx>
          <c:spPr>
            <a:solidFill>
              <a:srgbClr val="98b855"/>
            </a:solidFill>
            <a:ln w="28440">
              <a:solidFill>
                <a:srgbClr val="98b855"/>
              </a:solidFill>
              <a:round/>
            </a:ln>
          </c:spPr>
          <c:marker>
            <c:symbol val="none"/>
          </c:marker>
          <c:dLbls>
            <c:txPr>
              <a:bodyPr wrap="square"/>
              <a:lstStyle/>
              <a:p>
                <a:pPr>
                  <a:defRPr b="0" sz="1000" spc="-1" strike="noStrike">
                    <a:latin typeface="Arial"/>
                  </a:defRPr>
                </a:pPr>
              </a:p>
            </c:txPr>
            <c:dLblPos val="r"/>
            <c:showLegendKey val="0"/>
            <c:showVal val="0"/>
            <c:showCatName val="0"/>
            <c:showSerName val="0"/>
            <c:showPercent val="0"/>
            <c:separator>; </c:separator>
            <c:showLeaderLines val="0"/>
            <c:extLst>
              <c:ext xmlns:c15="http://schemas.microsoft.com/office/drawing/2012/chart" uri="{CE6537A1-D6FC-4f65-9D91-7224C49458BB}">
                <c15:showLeaderLines val="0"/>
              </c:ext>
            </c:extLst>
          </c:dLbls>
          <c:val>
            <c:numRef>
              <c:f>Reparticion!$N$5:$N$7104</c:f>
              <c:numCache>
                <c:formatCode>General</c:formatCode>
                <c:ptCount val="7100"/>
                <c:pt idx="334">
                  <c:v>-6059.52</c:v>
                </c:pt>
                <c:pt idx="335">
                  <c:v>-6059.04</c:v>
                </c:pt>
                <c:pt idx="336">
                  <c:v>-6039.52</c:v>
                </c:pt>
                <c:pt idx="337">
                  <c:v>-6030.96</c:v>
                </c:pt>
                <c:pt idx="338">
                  <c:v>-6014.32</c:v>
                </c:pt>
                <c:pt idx="339">
                  <c:v>-6013.72</c:v>
                </c:pt>
                <c:pt idx="340">
                  <c:v>-6008.2</c:v>
                </c:pt>
                <c:pt idx="341">
                  <c:v>-6001.52</c:v>
                </c:pt>
                <c:pt idx="342">
                  <c:v>-5994.88</c:v>
                </c:pt>
                <c:pt idx="343">
                  <c:v>-5975.2</c:v>
                </c:pt>
                <c:pt idx="344">
                  <c:v>-5971.72</c:v>
                </c:pt>
                <c:pt idx="345">
                  <c:v>-5958.52</c:v>
                </c:pt>
                <c:pt idx="346">
                  <c:v>-5938.08</c:v>
                </c:pt>
                <c:pt idx="347">
                  <c:v>-5927.8</c:v>
                </c:pt>
                <c:pt idx="348">
                  <c:v>-5927.68</c:v>
                </c:pt>
                <c:pt idx="349">
                  <c:v>-5924.12</c:v>
                </c:pt>
                <c:pt idx="350">
                  <c:v>-5912.88</c:v>
                </c:pt>
                <c:pt idx="351">
                  <c:v>-5905.6</c:v>
                </c:pt>
                <c:pt idx="352">
                  <c:v>-5886.96</c:v>
                </c:pt>
                <c:pt idx="353">
                  <c:v>-5882.28</c:v>
                </c:pt>
                <c:pt idx="354">
                  <c:v>-5877.76</c:v>
                </c:pt>
                <c:pt idx="355">
                  <c:v>-5863.4</c:v>
                </c:pt>
                <c:pt idx="356">
                  <c:v>-5854.64</c:v>
                </c:pt>
                <c:pt idx="357">
                  <c:v>-5848.44</c:v>
                </c:pt>
                <c:pt idx="358">
                  <c:v>-5841.8</c:v>
                </c:pt>
                <c:pt idx="359">
                  <c:v>-5840.68</c:v>
                </c:pt>
                <c:pt idx="360">
                  <c:v>-5838.28</c:v>
                </c:pt>
                <c:pt idx="361">
                  <c:v>-5824.16</c:v>
                </c:pt>
                <c:pt idx="362">
                  <c:v>-5798.2</c:v>
                </c:pt>
                <c:pt idx="363">
                  <c:v>-5786.8</c:v>
                </c:pt>
                <c:pt idx="364">
                  <c:v>-5785.68</c:v>
                </c:pt>
                <c:pt idx="365">
                  <c:v>-5775.48</c:v>
                </c:pt>
                <c:pt idx="366">
                  <c:v>-5774.48</c:v>
                </c:pt>
                <c:pt idx="367">
                  <c:v>-5772.84</c:v>
                </c:pt>
                <c:pt idx="368">
                  <c:v>-5769.84</c:v>
                </c:pt>
                <c:pt idx="369">
                  <c:v>-5766.68</c:v>
                </c:pt>
                <c:pt idx="370">
                  <c:v>-5757</c:v>
                </c:pt>
                <c:pt idx="371">
                  <c:v>-5750.92</c:v>
                </c:pt>
                <c:pt idx="372">
                  <c:v>-5750.76</c:v>
                </c:pt>
                <c:pt idx="373">
                  <c:v>-5743.88</c:v>
                </c:pt>
                <c:pt idx="374">
                  <c:v>-5728.56</c:v>
                </c:pt>
                <c:pt idx="375">
                  <c:v>-5719.96</c:v>
                </c:pt>
                <c:pt idx="376">
                  <c:v>-5716.2</c:v>
                </c:pt>
                <c:pt idx="377">
                  <c:v>-5695.24</c:v>
                </c:pt>
                <c:pt idx="378">
                  <c:v>-5695.04</c:v>
                </c:pt>
                <c:pt idx="379">
                  <c:v>-5688.92</c:v>
                </c:pt>
                <c:pt idx="380">
                  <c:v>-5681.36</c:v>
                </c:pt>
                <c:pt idx="381">
                  <c:v>-5678.04</c:v>
                </c:pt>
                <c:pt idx="382">
                  <c:v>-5675.48</c:v>
                </c:pt>
                <c:pt idx="383">
                  <c:v>-5668.08</c:v>
                </c:pt>
                <c:pt idx="384">
                  <c:v>-5660.2</c:v>
                </c:pt>
                <c:pt idx="385">
                  <c:v>-5654.96</c:v>
                </c:pt>
                <c:pt idx="386">
                  <c:v>-5652.8</c:v>
                </c:pt>
                <c:pt idx="387">
                  <c:v>-5639.36</c:v>
                </c:pt>
                <c:pt idx="388">
                  <c:v>-5639.16</c:v>
                </c:pt>
                <c:pt idx="389">
                  <c:v>-5638.76</c:v>
                </c:pt>
                <c:pt idx="390">
                  <c:v>-5637.2</c:v>
                </c:pt>
                <c:pt idx="391">
                  <c:v>-5636.6</c:v>
                </c:pt>
                <c:pt idx="392">
                  <c:v>-5636.08</c:v>
                </c:pt>
                <c:pt idx="393">
                  <c:v>-5628.88</c:v>
                </c:pt>
                <c:pt idx="394">
                  <c:v>-5620.76</c:v>
                </c:pt>
                <c:pt idx="395">
                  <c:v>-5620</c:v>
                </c:pt>
                <c:pt idx="396">
                  <c:v>-5618.8</c:v>
                </c:pt>
                <c:pt idx="397">
                  <c:v>-5617.48</c:v>
                </c:pt>
                <c:pt idx="398">
                  <c:v>-5616.72</c:v>
                </c:pt>
                <c:pt idx="399">
                  <c:v>-5616.6</c:v>
                </c:pt>
                <c:pt idx="400">
                  <c:v>-5616.2</c:v>
                </c:pt>
                <c:pt idx="401">
                  <c:v>-5616</c:v>
                </c:pt>
                <c:pt idx="402">
                  <c:v>-5612.4</c:v>
                </c:pt>
                <c:pt idx="403">
                  <c:v>-5608.64</c:v>
                </c:pt>
                <c:pt idx="404">
                  <c:v>-5605.04</c:v>
                </c:pt>
                <c:pt idx="405">
                  <c:v>-5602.4</c:v>
                </c:pt>
                <c:pt idx="406">
                  <c:v>-5600.4</c:v>
                </c:pt>
                <c:pt idx="407">
                  <c:v>-5600.32</c:v>
                </c:pt>
                <c:pt idx="408">
                  <c:v>-5593.32</c:v>
                </c:pt>
                <c:pt idx="409">
                  <c:v>-5593.2</c:v>
                </c:pt>
                <c:pt idx="410">
                  <c:v>-5585.68</c:v>
                </c:pt>
                <c:pt idx="411">
                  <c:v>-5585.64</c:v>
                </c:pt>
                <c:pt idx="412">
                  <c:v>-5581.32</c:v>
                </c:pt>
                <c:pt idx="413">
                  <c:v>-5579.76</c:v>
                </c:pt>
                <c:pt idx="414">
                  <c:v>-5578.84</c:v>
                </c:pt>
                <c:pt idx="415">
                  <c:v>-5577.92</c:v>
                </c:pt>
                <c:pt idx="416">
                  <c:v>-5576.6</c:v>
                </c:pt>
                <c:pt idx="417">
                  <c:v>-5574.24</c:v>
                </c:pt>
                <c:pt idx="418">
                  <c:v>-5570.32</c:v>
                </c:pt>
                <c:pt idx="419">
                  <c:v>-5568.28</c:v>
                </c:pt>
                <c:pt idx="420">
                  <c:v>-5565.8</c:v>
                </c:pt>
                <c:pt idx="421">
                  <c:v>-5563.6</c:v>
                </c:pt>
                <c:pt idx="422">
                  <c:v>-5561.96</c:v>
                </c:pt>
                <c:pt idx="423">
                  <c:v>-5556.8</c:v>
                </c:pt>
                <c:pt idx="424">
                  <c:v>-5555.6</c:v>
                </c:pt>
                <c:pt idx="425">
                  <c:v>-5554.56</c:v>
                </c:pt>
                <c:pt idx="426">
                  <c:v>-5552.36</c:v>
                </c:pt>
                <c:pt idx="427">
                  <c:v>-5549.36</c:v>
                </c:pt>
                <c:pt idx="428">
                  <c:v>-5549.28</c:v>
                </c:pt>
                <c:pt idx="429">
                  <c:v>-5549.04</c:v>
                </c:pt>
                <c:pt idx="430">
                  <c:v>-5547.52</c:v>
                </c:pt>
                <c:pt idx="431">
                  <c:v>-5546.8</c:v>
                </c:pt>
                <c:pt idx="432">
                  <c:v>-5545.48</c:v>
                </c:pt>
                <c:pt idx="433">
                  <c:v>-5543.92</c:v>
                </c:pt>
                <c:pt idx="434">
                  <c:v>-5540.84</c:v>
                </c:pt>
                <c:pt idx="435">
                  <c:v>-5539.4</c:v>
                </c:pt>
                <c:pt idx="436">
                  <c:v>-5539</c:v>
                </c:pt>
                <c:pt idx="437">
                  <c:v>-5536.76</c:v>
                </c:pt>
                <c:pt idx="438">
                  <c:v>-5533.08</c:v>
                </c:pt>
                <c:pt idx="439">
                  <c:v>-5531.52</c:v>
                </c:pt>
                <c:pt idx="440">
                  <c:v>-5529.68</c:v>
                </c:pt>
                <c:pt idx="441">
                  <c:v>-5528.24</c:v>
                </c:pt>
                <c:pt idx="442">
                  <c:v>-5524.68</c:v>
                </c:pt>
                <c:pt idx="443">
                  <c:v>-5519.72</c:v>
                </c:pt>
                <c:pt idx="444">
                  <c:v>-5518.6</c:v>
                </c:pt>
                <c:pt idx="445">
                  <c:v>-5518.08</c:v>
                </c:pt>
                <c:pt idx="446">
                  <c:v>-5516.92</c:v>
                </c:pt>
                <c:pt idx="447">
                  <c:v>-5514.6</c:v>
                </c:pt>
                <c:pt idx="448">
                  <c:v>-5511.96</c:v>
                </c:pt>
                <c:pt idx="449">
                  <c:v>-5508.28</c:v>
                </c:pt>
                <c:pt idx="450">
                  <c:v>-5504.72</c:v>
                </c:pt>
                <c:pt idx="451">
                  <c:v>-5501.64</c:v>
                </c:pt>
                <c:pt idx="452">
                  <c:v>-5500.48</c:v>
                </c:pt>
                <c:pt idx="453">
                  <c:v>-5498.2</c:v>
                </c:pt>
                <c:pt idx="454">
                  <c:v>-5495</c:v>
                </c:pt>
                <c:pt idx="455">
                  <c:v>-5489.24</c:v>
                </c:pt>
                <c:pt idx="456">
                  <c:v>-5486.64</c:v>
                </c:pt>
                <c:pt idx="457">
                  <c:v>-5485.6</c:v>
                </c:pt>
                <c:pt idx="458">
                  <c:v>-5483.24</c:v>
                </c:pt>
                <c:pt idx="459">
                  <c:v>-5481.96</c:v>
                </c:pt>
                <c:pt idx="460">
                  <c:v>-5481.84</c:v>
                </c:pt>
                <c:pt idx="461">
                  <c:v>-5480.92</c:v>
                </c:pt>
                <c:pt idx="462">
                  <c:v>-5474.68</c:v>
                </c:pt>
                <c:pt idx="463">
                  <c:v>-5470.76</c:v>
                </c:pt>
                <c:pt idx="464">
                  <c:v>-5470</c:v>
                </c:pt>
                <c:pt idx="465">
                  <c:v>-5468.44</c:v>
                </c:pt>
                <c:pt idx="466">
                  <c:v>-5467.2</c:v>
                </c:pt>
                <c:pt idx="467">
                  <c:v>-5464.64</c:v>
                </c:pt>
                <c:pt idx="468">
                  <c:v>-5456.16</c:v>
                </c:pt>
                <c:pt idx="469">
                  <c:v>-5446</c:v>
                </c:pt>
                <c:pt idx="470">
                  <c:v>-5445.48</c:v>
                </c:pt>
                <c:pt idx="471">
                  <c:v>-5445.36</c:v>
                </c:pt>
                <c:pt idx="472">
                  <c:v>-5443.88</c:v>
                </c:pt>
                <c:pt idx="473">
                  <c:v>-5437.12</c:v>
                </c:pt>
                <c:pt idx="474">
                  <c:v>-5435.56</c:v>
                </c:pt>
                <c:pt idx="475">
                  <c:v>-5434.68</c:v>
                </c:pt>
                <c:pt idx="476">
                  <c:v>-5433</c:v>
                </c:pt>
                <c:pt idx="477">
                  <c:v>-5431.6</c:v>
                </c:pt>
                <c:pt idx="478">
                  <c:v>-5430.52</c:v>
                </c:pt>
                <c:pt idx="479">
                  <c:v>-5430.52</c:v>
                </c:pt>
                <c:pt idx="480">
                  <c:v>-5425.2</c:v>
                </c:pt>
                <c:pt idx="481">
                  <c:v>-5420.4</c:v>
                </c:pt>
                <c:pt idx="482">
                  <c:v>-5417.56</c:v>
                </c:pt>
                <c:pt idx="483">
                  <c:v>-5412.72</c:v>
                </c:pt>
                <c:pt idx="484">
                  <c:v>-5409.52</c:v>
                </c:pt>
                <c:pt idx="485">
                  <c:v>-5408.28</c:v>
                </c:pt>
                <c:pt idx="486">
                  <c:v>-5408.16</c:v>
                </c:pt>
                <c:pt idx="487">
                  <c:v>-5406.2</c:v>
                </c:pt>
                <c:pt idx="488">
                  <c:v>-5400.28</c:v>
                </c:pt>
                <c:pt idx="489">
                  <c:v>-5399.76</c:v>
                </c:pt>
                <c:pt idx="490">
                  <c:v>-5397.84</c:v>
                </c:pt>
                <c:pt idx="491">
                  <c:v>-5394.48</c:v>
                </c:pt>
                <c:pt idx="492">
                  <c:v>-5393.72</c:v>
                </c:pt>
                <c:pt idx="493">
                  <c:v>-5390.64</c:v>
                </c:pt>
                <c:pt idx="494">
                  <c:v>-5390.64</c:v>
                </c:pt>
                <c:pt idx="495">
                  <c:v>-5388.48</c:v>
                </c:pt>
                <c:pt idx="496">
                  <c:v>-5385.96</c:v>
                </c:pt>
                <c:pt idx="497">
                  <c:v>-5385.2</c:v>
                </c:pt>
                <c:pt idx="498">
                  <c:v>-5383.24</c:v>
                </c:pt>
                <c:pt idx="499">
                  <c:v>-5381.48</c:v>
                </c:pt>
                <c:pt idx="500">
                  <c:v>-5375.72</c:v>
                </c:pt>
                <c:pt idx="501">
                  <c:v>-5375.68</c:v>
                </c:pt>
                <c:pt idx="502">
                  <c:v>-5372.36</c:v>
                </c:pt>
                <c:pt idx="503">
                  <c:v>-5369.56</c:v>
                </c:pt>
                <c:pt idx="504">
                  <c:v>-5368.68</c:v>
                </c:pt>
                <c:pt idx="505">
                  <c:v>-5366.6</c:v>
                </c:pt>
                <c:pt idx="506">
                  <c:v>-5365.6</c:v>
                </c:pt>
                <c:pt idx="507">
                  <c:v>-5358.68</c:v>
                </c:pt>
                <c:pt idx="508">
                  <c:v>-5358.52</c:v>
                </c:pt>
                <c:pt idx="509">
                  <c:v>-5358.36</c:v>
                </c:pt>
                <c:pt idx="510">
                  <c:v>-5357</c:v>
                </c:pt>
                <c:pt idx="511">
                  <c:v>-5355.12</c:v>
                </c:pt>
                <c:pt idx="512">
                  <c:v>-5354.88</c:v>
                </c:pt>
                <c:pt idx="513">
                  <c:v>-5353.24</c:v>
                </c:pt>
                <c:pt idx="514">
                  <c:v>-5351.48</c:v>
                </c:pt>
                <c:pt idx="515">
                  <c:v>-5348.96</c:v>
                </c:pt>
                <c:pt idx="516">
                  <c:v>-5344.28</c:v>
                </c:pt>
                <c:pt idx="517">
                  <c:v>-5342.32</c:v>
                </c:pt>
                <c:pt idx="518">
                  <c:v>-5340.2</c:v>
                </c:pt>
                <c:pt idx="519">
                  <c:v>-5335.88</c:v>
                </c:pt>
                <c:pt idx="520">
                  <c:v>-5332.48</c:v>
                </c:pt>
                <c:pt idx="521">
                  <c:v>-5332.04</c:v>
                </c:pt>
                <c:pt idx="522">
                  <c:v>-5329.04</c:v>
                </c:pt>
                <c:pt idx="523">
                  <c:v>-5325.64</c:v>
                </c:pt>
                <c:pt idx="524">
                  <c:v>-5324.48</c:v>
                </c:pt>
                <c:pt idx="525">
                  <c:v>-5321.56</c:v>
                </c:pt>
                <c:pt idx="526">
                  <c:v>-5319.32</c:v>
                </c:pt>
                <c:pt idx="527">
                  <c:v>-5316.4</c:v>
                </c:pt>
                <c:pt idx="528">
                  <c:v>-5312.52</c:v>
                </c:pt>
                <c:pt idx="529">
                  <c:v>-5312.52</c:v>
                </c:pt>
                <c:pt idx="530">
                  <c:v>-5311.12</c:v>
                </c:pt>
                <c:pt idx="531">
                  <c:v>-5308</c:v>
                </c:pt>
                <c:pt idx="532">
                  <c:v>-5304.24</c:v>
                </c:pt>
                <c:pt idx="533">
                  <c:v>-5303.16</c:v>
                </c:pt>
                <c:pt idx="534">
                  <c:v>-5298.28</c:v>
                </c:pt>
                <c:pt idx="535">
                  <c:v>-5296.88</c:v>
                </c:pt>
                <c:pt idx="536">
                  <c:v>-5293.52</c:v>
                </c:pt>
                <c:pt idx="537">
                  <c:v>-5293.28</c:v>
                </c:pt>
                <c:pt idx="538">
                  <c:v>-5290.08</c:v>
                </c:pt>
                <c:pt idx="539">
                  <c:v>-5288.88</c:v>
                </c:pt>
                <c:pt idx="540">
                  <c:v>-5288.28</c:v>
                </c:pt>
                <c:pt idx="541">
                  <c:v>-5287.68</c:v>
                </c:pt>
                <c:pt idx="542">
                  <c:v>-5284.56</c:v>
                </c:pt>
                <c:pt idx="543">
                  <c:v>-5283.52</c:v>
                </c:pt>
                <c:pt idx="544">
                  <c:v>-5282.68</c:v>
                </c:pt>
                <c:pt idx="545">
                  <c:v>-5282.36</c:v>
                </c:pt>
                <c:pt idx="546">
                  <c:v>-5279.28</c:v>
                </c:pt>
                <c:pt idx="547">
                  <c:v>-5271.96</c:v>
                </c:pt>
                <c:pt idx="548">
                  <c:v>-5271.92</c:v>
                </c:pt>
                <c:pt idx="549">
                  <c:v>-5271.6</c:v>
                </c:pt>
                <c:pt idx="550">
                  <c:v>-5265.16</c:v>
                </c:pt>
                <c:pt idx="551">
                  <c:v>-5256.96</c:v>
                </c:pt>
                <c:pt idx="552">
                  <c:v>-5255.92</c:v>
                </c:pt>
                <c:pt idx="553">
                  <c:v>-5255.6</c:v>
                </c:pt>
                <c:pt idx="554">
                  <c:v>-5255.52</c:v>
                </c:pt>
                <c:pt idx="555">
                  <c:v>-5255.28</c:v>
                </c:pt>
                <c:pt idx="556">
                  <c:v>-5251.96</c:v>
                </c:pt>
                <c:pt idx="557">
                  <c:v>-5249.6</c:v>
                </c:pt>
                <c:pt idx="558">
                  <c:v>-5248.92</c:v>
                </c:pt>
                <c:pt idx="559">
                  <c:v>-5248.56</c:v>
                </c:pt>
                <c:pt idx="560">
                  <c:v>-5247.84</c:v>
                </c:pt>
                <c:pt idx="561">
                  <c:v>-5246.76</c:v>
                </c:pt>
                <c:pt idx="562">
                  <c:v>-5246.36</c:v>
                </c:pt>
                <c:pt idx="563">
                  <c:v>-5245.96</c:v>
                </c:pt>
                <c:pt idx="564">
                  <c:v>-5242.8</c:v>
                </c:pt>
                <c:pt idx="565">
                  <c:v>-5242.44</c:v>
                </c:pt>
                <c:pt idx="566">
                  <c:v>-5238.76</c:v>
                </c:pt>
                <c:pt idx="567">
                  <c:v>-5238.08</c:v>
                </c:pt>
                <c:pt idx="568">
                  <c:v>-5233.8</c:v>
                </c:pt>
                <c:pt idx="569">
                  <c:v>-5233.56</c:v>
                </c:pt>
                <c:pt idx="570">
                  <c:v>-5229.76</c:v>
                </c:pt>
                <c:pt idx="571">
                  <c:v>-5228.8</c:v>
                </c:pt>
                <c:pt idx="572">
                  <c:v>-5228.28</c:v>
                </c:pt>
                <c:pt idx="573">
                  <c:v>-5227.56</c:v>
                </c:pt>
                <c:pt idx="574">
                  <c:v>-5227.48</c:v>
                </c:pt>
                <c:pt idx="575">
                  <c:v>-5224.72</c:v>
                </c:pt>
                <c:pt idx="576">
                  <c:v>-5224.08</c:v>
                </c:pt>
                <c:pt idx="577">
                  <c:v>-5224.08</c:v>
                </c:pt>
                <c:pt idx="578">
                  <c:v>-5223.76</c:v>
                </c:pt>
                <c:pt idx="579">
                  <c:v>-5222.8</c:v>
                </c:pt>
                <c:pt idx="580">
                  <c:v>-5220.96</c:v>
                </c:pt>
                <c:pt idx="581">
                  <c:v>-5217.4</c:v>
                </c:pt>
                <c:pt idx="582">
                  <c:v>-5214.68</c:v>
                </c:pt>
                <c:pt idx="583">
                  <c:v>-5214.32</c:v>
                </c:pt>
                <c:pt idx="584">
                  <c:v>-5213.76</c:v>
                </c:pt>
                <c:pt idx="585">
                  <c:v>-5212.16</c:v>
                </c:pt>
                <c:pt idx="586">
                  <c:v>-5212.08</c:v>
                </c:pt>
                <c:pt idx="587">
                  <c:v>-5211</c:v>
                </c:pt>
                <c:pt idx="588">
                  <c:v>-5210.12</c:v>
                </c:pt>
                <c:pt idx="589">
                  <c:v>-5209.72</c:v>
                </c:pt>
                <c:pt idx="590">
                  <c:v>-5209.28</c:v>
                </c:pt>
                <c:pt idx="591">
                  <c:v>-5208.4</c:v>
                </c:pt>
                <c:pt idx="592">
                  <c:v>-5208.32</c:v>
                </c:pt>
                <c:pt idx="593">
                  <c:v>-5207.36</c:v>
                </c:pt>
                <c:pt idx="594">
                  <c:v>-5207.24</c:v>
                </c:pt>
                <c:pt idx="595">
                  <c:v>-5207</c:v>
                </c:pt>
                <c:pt idx="596">
                  <c:v>-5206.92</c:v>
                </c:pt>
                <c:pt idx="597">
                  <c:v>-5204.72</c:v>
                </c:pt>
                <c:pt idx="598">
                  <c:v>-5200.8</c:v>
                </c:pt>
                <c:pt idx="599">
                  <c:v>-5197.84</c:v>
                </c:pt>
                <c:pt idx="600">
                  <c:v>-5197.48</c:v>
                </c:pt>
                <c:pt idx="601">
                  <c:v>-5196.8</c:v>
                </c:pt>
                <c:pt idx="602">
                  <c:v>-5195.84</c:v>
                </c:pt>
                <c:pt idx="603">
                  <c:v>-5195</c:v>
                </c:pt>
                <c:pt idx="604">
                  <c:v>-5194.64</c:v>
                </c:pt>
                <c:pt idx="605">
                  <c:v>-5192.6</c:v>
                </c:pt>
                <c:pt idx="606">
                  <c:v>-5192.52</c:v>
                </c:pt>
                <c:pt idx="607">
                  <c:v>-5192.32</c:v>
                </c:pt>
                <c:pt idx="608">
                  <c:v>-5190.44</c:v>
                </c:pt>
                <c:pt idx="609">
                  <c:v>-5189.72</c:v>
                </c:pt>
                <c:pt idx="610">
                  <c:v>-5189.52</c:v>
                </c:pt>
                <c:pt idx="611">
                  <c:v>-5188.6</c:v>
                </c:pt>
                <c:pt idx="612">
                  <c:v>-5187.56</c:v>
                </c:pt>
                <c:pt idx="613">
                  <c:v>-5185.36</c:v>
                </c:pt>
                <c:pt idx="614">
                  <c:v>-5185.32</c:v>
                </c:pt>
                <c:pt idx="615">
                  <c:v>-5185.08</c:v>
                </c:pt>
                <c:pt idx="616">
                  <c:v>-5182.92</c:v>
                </c:pt>
                <c:pt idx="617">
                  <c:v>-5182.52</c:v>
                </c:pt>
                <c:pt idx="618">
                  <c:v>-5181.48</c:v>
                </c:pt>
                <c:pt idx="619">
                  <c:v>-5180.2</c:v>
                </c:pt>
                <c:pt idx="620">
                  <c:v>-5178.88</c:v>
                </c:pt>
                <c:pt idx="621">
                  <c:v>-5178.68</c:v>
                </c:pt>
                <c:pt idx="622">
                  <c:v>-5178.28</c:v>
                </c:pt>
                <c:pt idx="623">
                  <c:v>-5175.48</c:v>
                </c:pt>
                <c:pt idx="624">
                  <c:v>-5173.72</c:v>
                </c:pt>
                <c:pt idx="625">
                  <c:v>-5173.48</c:v>
                </c:pt>
                <c:pt idx="626">
                  <c:v>-5172.64</c:v>
                </c:pt>
                <c:pt idx="627">
                  <c:v>-5171.88</c:v>
                </c:pt>
                <c:pt idx="628">
                  <c:v>-5171.32</c:v>
                </c:pt>
                <c:pt idx="629">
                  <c:v>-5168.72</c:v>
                </c:pt>
                <c:pt idx="630">
                  <c:v>-5168.6</c:v>
                </c:pt>
                <c:pt idx="631">
                  <c:v>-5165.96</c:v>
                </c:pt>
                <c:pt idx="632">
                  <c:v>-5165.96</c:v>
                </c:pt>
                <c:pt idx="633">
                  <c:v>-5163.72</c:v>
                </c:pt>
                <c:pt idx="634">
                  <c:v>-5162.48</c:v>
                </c:pt>
                <c:pt idx="635">
                  <c:v>-5162.28</c:v>
                </c:pt>
                <c:pt idx="636">
                  <c:v>-5161.64</c:v>
                </c:pt>
                <c:pt idx="637">
                  <c:v>-5159.56</c:v>
                </c:pt>
                <c:pt idx="638">
                  <c:v>-5159.24</c:v>
                </c:pt>
                <c:pt idx="639">
                  <c:v>-5159.24</c:v>
                </c:pt>
                <c:pt idx="640">
                  <c:v>-5158.88</c:v>
                </c:pt>
                <c:pt idx="641">
                  <c:v>-5157.96</c:v>
                </c:pt>
                <c:pt idx="642">
                  <c:v>-5157.52</c:v>
                </c:pt>
                <c:pt idx="643">
                  <c:v>-5155.52</c:v>
                </c:pt>
                <c:pt idx="644">
                  <c:v>-5155.28</c:v>
                </c:pt>
                <c:pt idx="645">
                  <c:v>-5153.96</c:v>
                </c:pt>
                <c:pt idx="646">
                  <c:v>-5153.8</c:v>
                </c:pt>
                <c:pt idx="647">
                  <c:v>-5151.68</c:v>
                </c:pt>
                <c:pt idx="648">
                  <c:v>-5151.28</c:v>
                </c:pt>
                <c:pt idx="649">
                  <c:v>-5149.96</c:v>
                </c:pt>
                <c:pt idx="650">
                  <c:v>-5148.32</c:v>
                </c:pt>
                <c:pt idx="651">
                  <c:v>-5148.2</c:v>
                </c:pt>
                <c:pt idx="652">
                  <c:v>-5147.88</c:v>
                </c:pt>
                <c:pt idx="653">
                  <c:v>-5147.24</c:v>
                </c:pt>
                <c:pt idx="654">
                  <c:v>-5147.12</c:v>
                </c:pt>
                <c:pt idx="655">
                  <c:v>-5143.32</c:v>
                </c:pt>
                <c:pt idx="656">
                  <c:v>-5142.92</c:v>
                </c:pt>
                <c:pt idx="657">
                  <c:v>-5142.92</c:v>
                </c:pt>
                <c:pt idx="658">
                  <c:v>-5141.16</c:v>
                </c:pt>
                <c:pt idx="659">
                  <c:v>-5139.96</c:v>
                </c:pt>
                <c:pt idx="660">
                  <c:v>-5139.72</c:v>
                </c:pt>
                <c:pt idx="661">
                  <c:v>-5139.04</c:v>
                </c:pt>
                <c:pt idx="662">
                  <c:v>-5138.88</c:v>
                </c:pt>
                <c:pt idx="663">
                  <c:v>-5138.84</c:v>
                </c:pt>
                <c:pt idx="664">
                  <c:v>-5137.32</c:v>
                </c:pt>
                <c:pt idx="665">
                  <c:v>-5136.88</c:v>
                </c:pt>
                <c:pt idx="666">
                  <c:v>-5136.24</c:v>
                </c:pt>
                <c:pt idx="667">
                  <c:v>-5135.8</c:v>
                </c:pt>
                <c:pt idx="668">
                  <c:v>-5135.6</c:v>
                </c:pt>
                <c:pt idx="669">
                  <c:v>-5134.24</c:v>
                </c:pt>
                <c:pt idx="670">
                  <c:v>-5134.2</c:v>
                </c:pt>
                <c:pt idx="671">
                  <c:v>-5134.08</c:v>
                </c:pt>
                <c:pt idx="672">
                  <c:v>-5133.68</c:v>
                </c:pt>
                <c:pt idx="673">
                  <c:v>-5133.56</c:v>
                </c:pt>
                <c:pt idx="674">
                  <c:v>-5133.48</c:v>
                </c:pt>
                <c:pt idx="675">
                  <c:v>-5133.04</c:v>
                </c:pt>
                <c:pt idx="676">
                  <c:v>-5132.72</c:v>
                </c:pt>
                <c:pt idx="677">
                  <c:v>-5132.52</c:v>
                </c:pt>
                <c:pt idx="678">
                  <c:v>-5132.32</c:v>
                </c:pt>
                <c:pt idx="679">
                  <c:v>-5132.32</c:v>
                </c:pt>
                <c:pt idx="680">
                  <c:v>-5131.64</c:v>
                </c:pt>
                <c:pt idx="681">
                  <c:v>-5127.48</c:v>
                </c:pt>
                <c:pt idx="682">
                  <c:v>-5125.68</c:v>
                </c:pt>
                <c:pt idx="683">
                  <c:v>-5125.44</c:v>
                </c:pt>
                <c:pt idx="684">
                  <c:v>-5123.64</c:v>
                </c:pt>
                <c:pt idx="685">
                  <c:v>-5122.76</c:v>
                </c:pt>
                <c:pt idx="686">
                  <c:v>-5122.6</c:v>
                </c:pt>
                <c:pt idx="687">
                  <c:v>-5122.08</c:v>
                </c:pt>
                <c:pt idx="688">
                  <c:v>-5122.08</c:v>
                </c:pt>
                <c:pt idx="689">
                  <c:v>-5121.48</c:v>
                </c:pt>
                <c:pt idx="690">
                  <c:v>-5120.08</c:v>
                </c:pt>
                <c:pt idx="691">
                  <c:v>-5119.64</c:v>
                </c:pt>
                <c:pt idx="692">
                  <c:v>-5118.48</c:v>
                </c:pt>
                <c:pt idx="693">
                  <c:v>-5118.04</c:v>
                </c:pt>
                <c:pt idx="694">
                  <c:v>-5117.36</c:v>
                </c:pt>
                <c:pt idx="695">
                  <c:v>-5115.48</c:v>
                </c:pt>
                <c:pt idx="696">
                  <c:v>-5114.92</c:v>
                </c:pt>
                <c:pt idx="697">
                  <c:v>-5114.28</c:v>
                </c:pt>
                <c:pt idx="698">
                  <c:v>-5112.64</c:v>
                </c:pt>
                <c:pt idx="699">
                  <c:v>-5112.2</c:v>
                </c:pt>
                <c:pt idx="700">
                  <c:v>-5112</c:v>
                </c:pt>
                <c:pt idx="701">
                  <c:v>-5111.2</c:v>
                </c:pt>
                <c:pt idx="702">
                  <c:v>-5109.72</c:v>
                </c:pt>
                <c:pt idx="703">
                  <c:v>-5109.16</c:v>
                </c:pt>
                <c:pt idx="704">
                  <c:v>-5108.96</c:v>
                </c:pt>
                <c:pt idx="705">
                  <c:v>-5102.12</c:v>
                </c:pt>
                <c:pt idx="706">
                  <c:v>-5100.24</c:v>
                </c:pt>
                <c:pt idx="707">
                  <c:v>-5098.4</c:v>
                </c:pt>
                <c:pt idx="708">
                  <c:v>-5095.04</c:v>
                </c:pt>
                <c:pt idx="709">
                  <c:v>-5094.12</c:v>
                </c:pt>
                <c:pt idx="710">
                  <c:v>-5093.24</c:v>
                </c:pt>
                <c:pt idx="711">
                  <c:v>-5092.36</c:v>
                </c:pt>
                <c:pt idx="712">
                  <c:v>-5090.12</c:v>
                </c:pt>
                <c:pt idx="713">
                  <c:v>-5087.08</c:v>
                </c:pt>
                <c:pt idx="714">
                  <c:v>-5086.96</c:v>
                </c:pt>
                <c:pt idx="715">
                  <c:v>-5085.68</c:v>
                </c:pt>
                <c:pt idx="716">
                  <c:v>-5080.4</c:v>
                </c:pt>
                <c:pt idx="717">
                  <c:v>-5079.6</c:v>
                </c:pt>
                <c:pt idx="718">
                  <c:v>-5074.08</c:v>
                </c:pt>
                <c:pt idx="719">
                  <c:v>-5073.64</c:v>
                </c:pt>
                <c:pt idx="720">
                  <c:v>-5071.36</c:v>
                </c:pt>
                <c:pt idx="721">
                  <c:v>-5069.84</c:v>
                </c:pt>
                <c:pt idx="722">
                  <c:v>-5069.36</c:v>
                </c:pt>
                <c:pt idx="723">
                  <c:v>-5068.88</c:v>
                </c:pt>
                <c:pt idx="724">
                  <c:v>-5067.24</c:v>
                </c:pt>
                <c:pt idx="725">
                  <c:v>-5065.6</c:v>
                </c:pt>
                <c:pt idx="726">
                  <c:v>-5065</c:v>
                </c:pt>
                <c:pt idx="727">
                  <c:v>-5063.24</c:v>
                </c:pt>
                <c:pt idx="728">
                  <c:v>-5063.2</c:v>
                </c:pt>
                <c:pt idx="729">
                  <c:v>-5059.92</c:v>
                </c:pt>
                <c:pt idx="730">
                  <c:v>-5059.76</c:v>
                </c:pt>
                <c:pt idx="731">
                  <c:v>-5059.68</c:v>
                </c:pt>
                <c:pt idx="732">
                  <c:v>-5059</c:v>
                </c:pt>
                <c:pt idx="733">
                  <c:v>-5056.84</c:v>
                </c:pt>
                <c:pt idx="734">
                  <c:v>-5053.92</c:v>
                </c:pt>
                <c:pt idx="735">
                  <c:v>-5052.76</c:v>
                </c:pt>
                <c:pt idx="736">
                  <c:v>-5050.16</c:v>
                </c:pt>
                <c:pt idx="737">
                  <c:v>-5049.04</c:v>
                </c:pt>
                <c:pt idx="738">
                  <c:v>-5047.96</c:v>
                </c:pt>
                <c:pt idx="739">
                  <c:v>-5045.96</c:v>
                </c:pt>
                <c:pt idx="740">
                  <c:v>-5043.6</c:v>
                </c:pt>
                <c:pt idx="741">
                  <c:v>-5043.08</c:v>
                </c:pt>
                <c:pt idx="742">
                  <c:v>-5042.88</c:v>
                </c:pt>
                <c:pt idx="743">
                  <c:v>-5042.32</c:v>
                </c:pt>
                <c:pt idx="744">
                  <c:v>-5041.08</c:v>
                </c:pt>
                <c:pt idx="745">
                  <c:v>-5040.24</c:v>
                </c:pt>
                <c:pt idx="746">
                  <c:v>-5037.36</c:v>
                </c:pt>
                <c:pt idx="747">
                  <c:v>-5035.4</c:v>
                </c:pt>
                <c:pt idx="748">
                  <c:v>-5029.04</c:v>
                </c:pt>
                <c:pt idx="749">
                  <c:v>-5028.8</c:v>
                </c:pt>
                <c:pt idx="750">
                  <c:v>-5028.44</c:v>
                </c:pt>
                <c:pt idx="751">
                  <c:v>-5027.32</c:v>
                </c:pt>
                <c:pt idx="752">
                  <c:v>-5025.52</c:v>
                </c:pt>
                <c:pt idx="753">
                  <c:v>-5025.2</c:v>
                </c:pt>
                <c:pt idx="754">
                  <c:v>-5016.56</c:v>
                </c:pt>
                <c:pt idx="755">
                  <c:v>-5016.08</c:v>
                </c:pt>
                <c:pt idx="756">
                  <c:v>-5014.16</c:v>
                </c:pt>
                <c:pt idx="757">
                  <c:v>-5009.8</c:v>
                </c:pt>
                <c:pt idx="758">
                  <c:v>-5009.68</c:v>
                </c:pt>
                <c:pt idx="759">
                  <c:v>-5009.48</c:v>
                </c:pt>
                <c:pt idx="760">
                  <c:v>-5005.92</c:v>
                </c:pt>
                <c:pt idx="761">
                  <c:v>-5001</c:v>
                </c:pt>
                <c:pt idx="762">
                  <c:v>-4995</c:v>
                </c:pt>
                <c:pt idx="763">
                  <c:v>-4993.92</c:v>
                </c:pt>
                <c:pt idx="764">
                  <c:v>-4993.56</c:v>
                </c:pt>
                <c:pt idx="765">
                  <c:v>-4993.36</c:v>
                </c:pt>
                <c:pt idx="766">
                  <c:v>-4991.88</c:v>
                </c:pt>
                <c:pt idx="767">
                  <c:v>-4990.4</c:v>
                </c:pt>
                <c:pt idx="768">
                  <c:v>-4989.76</c:v>
                </c:pt>
                <c:pt idx="769">
                  <c:v>-4989.2</c:v>
                </c:pt>
                <c:pt idx="770">
                  <c:v>-4988.44</c:v>
                </c:pt>
                <c:pt idx="771">
                  <c:v>-4987.84</c:v>
                </c:pt>
                <c:pt idx="772">
                  <c:v>-4985.88</c:v>
                </c:pt>
                <c:pt idx="773">
                  <c:v>-4981.72</c:v>
                </c:pt>
                <c:pt idx="774">
                  <c:v>-4981.56</c:v>
                </c:pt>
                <c:pt idx="775">
                  <c:v>-4981.52</c:v>
                </c:pt>
                <c:pt idx="776">
                  <c:v>-4980.36</c:v>
                </c:pt>
                <c:pt idx="777">
                  <c:v>-4980</c:v>
                </c:pt>
                <c:pt idx="778">
                  <c:v>-4976.6</c:v>
                </c:pt>
                <c:pt idx="779">
                  <c:v>-4976.28</c:v>
                </c:pt>
                <c:pt idx="780">
                  <c:v>-4975.4</c:v>
                </c:pt>
                <c:pt idx="781">
                  <c:v>-4974.36</c:v>
                </c:pt>
                <c:pt idx="782">
                  <c:v>-4974.2</c:v>
                </c:pt>
                <c:pt idx="783">
                  <c:v>-4973.48</c:v>
                </c:pt>
                <c:pt idx="784">
                  <c:v>-4972.08</c:v>
                </c:pt>
                <c:pt idx="785">
                  <c:v>-4969.4</c:v>
                </c:pt>
                <c:pt idx="786">
                  <c:v>-4969.28</c:v>
                </c:pt>
                <c:pt idx="787">
                  <c:v>-4968.52</c:v>
                </c:pt>
                <c:pt idx="788">
                  <c:v>-4963.36</c:v>
                </c:pt>
                <c:pt idx="789">
                  <c:v>-4961.44</c:v>
                </c:pt>
                <c:pt idx="790">
                  <c:v>-4959.08</c:v>
                </c:pt>
                <c:pt idx="791">
                  <c:v>-4958.56</c:v>
                </c:pt>
                <c:pt idx="792">
                  <c:v>-4956.2</c:v>
                </c:pt>
                <c:pt idx="793">
                  <c:v>-4956.08</c:v>
                </c:pt>
                <c:pt idx="794">
                  <c:v>-4955.72</c:v>
                </c:pt>
                <c:pt idx="795">
                  <c:v>-4954</c:v>
                </c:pt>
                <c:pt idx="796">
                  <c:v>-4953.88</c:v>
                </c:pt>
                <c:pt idx="797">
                  <c:v>-4946.88</c:v>
                </c:pt>
                <c:pt idx="798">
                  <c:v>-4946.6</c:v>
                </c:pt>
                <c:pt idx="799">
                  <c:v>-4946</c:v>
                </c:pt>
                <c:pt idx="800">
                  <c:v>-4944.72</c:v>
                </c:pt>
                <c:pt idx="801">
                  <c:v>-4943.76</c:v>
                </c:pt>
                <c:pt idx="802">
                  <c:v>-4943.48</c:v>
                </c:pt>
                <c:pt idx="803">
                  <c:v>-4939.76</c:v>
                </c:pt>
                <c:pt idx="804">
                  <c:v>-4938.64</c:v>
                </c:pt>
                <c:pt idx="805">
                  <c:v>-4937.68</c:v>
                </c:pt>
                <c:pt idx="806">
                  <c:v>-4937.2</c:v>
                </c:pt>
                <c:pt idx="807">
                  <c:v>-4935.36</c:v>
                </c:pt>
                <c:pt idx="808">
                  <c:v>-4934.64</c:v>
                </c:pt>
                <c:pt idx="809">
                  <c:v>-4934.6</c:v>
                </c:pt>
                <c:pt idx="810">
                  <c:v>-4933.84</c:v>
                </c:pt>
                <c:pt idx="811">
                  <c:v>-4930.04</c:v>
                </c:pt>
                <c:pt idx="812">
                  <c:v>-4929.6</c:v>
                </c:pt>
                <c:pt idx="813">
                  <c:v>-4928.96</c:v>
                </c:pt>
                <c:pt idx="814">
                  <c:v>-4927.24</c:v>
                </c:pt>
                <c:pt idx="815">
                  <c:v>-4922.68</c:v>
                </c:pt>
                <c:pt idx="816">
                  <c:v>-4921.92</c:v>
                </c:pt>
                <c:pt idx="817">
                  <c:v>-4919.08</c:v>
                </c:pt>
                <c:pt idx="818">
                  <c:v>-4918.4</c:v>
                </c:pt>
                <c:pt idx="819">
                  <c:v>-4915.48</c:v>
                </c:pt>
                <c:pt idx="820">
                  <c:v>-4915.24</c:v>
                </c:pt>
                <c:pt idx="821">
                  <c:v>-4911.36</c:v>
                </c:pt>
                <c:pt idx="822">
                  <c:v>-4910.64</c:v>
                </c:pt>
                <c:pt idx="823">
                  <c:v>-4910.16</c:v>
                </c:pt>
                <c:pt idx="824">
                  <c:v>-4906.88</c:v>
                </c:pt>
                <c:pt idx="825">
                  <c:v>-4903.68</c:v>
                </c:pt>
                <c:pt idx="826">
                  <c:v>-4899.32</c:v>
                </c:pt>
                <c:pt idx="827">
                  <c:v>-4898.96</c:v>
                </c:pt>
                <c:pt idx="828">
                  <c:v>-4894.8</c:v>
                </c:pt>
                <c:pt idx="829">
                  <c:v>-4894.36</c:v>
                </c:pt>
                <c:pt idx="830">
                  <c:v>-4887.28</c:v>
                </c:pt>
                <c:pt idx="831">
                  <c:v>-4887.2</c:v>
                </c:pt>
                <c:pt idx="832">
                  <c:v>-4884.24</c:v>
                </c:pt>
                <c:pt idx="833">
                  <c:v>-4883.32</c:v>
                </c:pt>
                <c:pt idx="834">
                  <c:v>-4882.32</c:v>
                </c:pt>
                <c:pt idx="835">
                  <c:v>-4882.16</c:v>
                </c:pt>
                <c:pt idx="836">
                  <c:v>-4882.08</c:v>
                </c:pt>
                <c:pt idx="837">
                  <c:v>-4881.16</c:v>
                </c:pt>
                <c:pt idx="838">
                  <c:v>-4878.56</c:v>
                </c:pt>
                <c:pt idx="839">
                  <c:v>-4876.4</c:v>
                </c:pt>
                <c:pt idx="840">
                  <c:v>-4875.56</c:v>
                </c:pt>
                <c:pt idx="841">
                  <c:v>-4870.92</c:v>
                </c:pt>
                <c:pt idx="842">
                  <c:v>-4868.88</c:v>
                </c:pt>
                <c:pt idx="843">
                  <c:v>-4867.44</c:v>
                </c:pt>
                <c:pt idx="844">
                  <c:v>-4866.2</c:v>
                </c:pt>
                <c:pt idx="845">
                  <c:v>-4865.68</c:v>
                </c:pt>
                <c:pt idx="846">
                  <c:v>-4863.08</c:v>
                </c:pt>
                <c:pt idx="847">
                  <c:v>-4862.4</c:v>
                </c:pt>
                <c:pt idx="848">
                  <c:v>-4859</c:v>
                </c:pt>
                <c:pt idx="849">
                  <c:v>-4858.96</c:v>
                </c:pt>
                <c:pt idx="850">
                  <c:v>-4858.44</c:v>
                </c:pt>
                <c:pt idx="851">
                  <c:v>-4858</c:v>
                </c:pt>
                <c:pt idx="852">
                  <c:v>-4856.32</c:v>
                </c:pt>
                <c:pt idx="853">
                  <c:v>-4856.12</c:v>
                </c:pt>
                <c:pt idx="854">
                  <c:v>-4854.08</c:v>
                </c:pt>
                <c:pt idx="855">
                  <c:v>-4852.12</c:v>
                </c:pt>
                <c:pt idx="856">
                  <c:v>-4851.16</c:v>
                </c:pt>
                <c:pt idx="857">
                  <c:v>-4850.88</c:v>
                </c:pt>
                <c:pt idx="858">
                  <c:v>-4849.84</c:v>
                </c:pt>
                <c:pt idx="859">
                  <c:v>-4849.68</c:v>
                </c:pt>
                <c:pt idx="860">
                  <c:v>-4847.2</c:v>
                </c:pt>
                <c:pt idx="861">
                  <c:v>-4845.44</c:v>
                </c:pt>
                <c:pt idx="862">
                  <c:v>-4843.92</c:v>
                </c:pt>
                <c:pt idx="863">
                  <c:v>-4839.8</c:v>
                </c:pt>
                <c:pt idx="864">
                  <c:v>-4835.52</c:v>
                </c:pt>
                <c:pt idx="865">
                  <c:v>-4830.76</c:v>
                </c:pt>
                <c:pt idx="866">
                  <c:v>-4829.04</c:v>
                </c:pt>
                <c:pt idx="867">
                  <c:v>-4824.24</c:v>
                </c:pt>
                <c:pt idx="868">
                  <c:v>-4820</c:v>
                </c:pt>
                <c:pt idx="869">
                  <c:v>-4816.08</c:v>
                </c:pt>
                <c:pt idx="870">
                  <c:v>-4814.88</c:v>
                </c:pt>
                <c:pt idx="871">
                  <c:v>-4812.84</c:v>
                </c:pt>
                <c:pt idx="872">
                  <c:v>-4810.16</c:v>
                </c:pt>
                <c:pt idx="873">
                  <c:v>-4809.2</c:v>
                </c:pt>
                <c:pt idx="874">
                  <c:v>-4806</c:v>
                </c:pt>
                <c:pt idx="875">
                  <c:v>-4805.68</c:v>
                </c:pt>
                <c:pt idx="876">
                  <c:v>-4805.56</c:v>
                </c:pt>
                <c:pt idx="877">
                  <c:v>-4805.44</c:v>
                </c:pt>
                <c:pt idx="878">
                  <c:v>-4803.12</c:v>
                </c:pt>
                <c:pt idx="879">
                  <c:v>-4802.32</c:v>
                </c:pt>
                <c:pt idx="880">
                  <c:v>-4799.96</c:v>
                </c:pt>
                <c:pt idx="881">
                  <c:v>-4794.44</c:v>
                </c:pt>
                <c:pt idx="882">
                  <c:v>-4791.28</c:v>
                </c:pt>
                <c:pt idx="883">
                  <c:v>-4790.36</c:v>
                </c:pt>
                <c:pt idx="884">
                  <c:v>-4787.52</c:v>
                </c:pt>
                <c:pt idx="885">
                  <c:v>-4786.32</c:v>
                </c:pt>
                <c:pt idx="886">
                  <c:v>-4785.16</c:v>
                </c:pt>
                <c:pt idx="887">
                  <c:v>-4783.72</c:v>
                </c:pt>
                <c:pt idx="888">
                  <c:v>-4783.28</c:v>
                </c:pt>
                <c:pt idx="889">
                  <c:v>-4782.36</c:v>
                </c:pt>
                <c:pt idx="890">
                  <c:v>-4782.04</c:v>
                </c:pt>
                <c:pt idx="891">
                  <c:v>-4782</c:v>
                </c:pt>
                <c:pt idx="892">
                  <c:v>-4781.28</c:v>
                </c:pt>
                <c:pt idx="893">
                  <c:v>-4780.56</c:v>
                </c:pt>
                <c:pt idx="894">
                  <c:v>-4779.28</c:v>
                </c:pt>
                <c:pt idx="895">
                  <c:v>-4778.12</c:v>
                </c:pt>
                <c:pt idx="896">
                  <c:v>-4777.92</c:v>
                </c:pt>
                <c:pt idx="897">
                  <c:v>-4775.2</c:v>
                </c:pt>
                <c:pt idx="898">
                  <c:v>-4774.2</c:v>
                </c:pt>
                <c:pt idx="899">
                  <c:v>-4773.6</c:v>
                </c:pt>
                <c:pt idx="900">
                  <c:v>-4769.48</c:v>
                </c:pt>
                <c:pt idx="901">
                  <c:v>-4769.48</c:v>
                </c:pt>
                <c:pt idx="902">
                  <c:v>-4769.12</c:v>
                </c:pt>
                <c:pt idx="903">
                  <c:v>-4767.48</c:v>
                </c:pt>
                <c:pt idx="904">
                  <c:v>-4767.04</c:v>
                </c:pt>
                <c:pt idx="905">
                  <c:v>-4765.2</c:v>
                </c:pt>
                <c:pt idx="906">
                  <c:v>-4761.56</c:v>
                </c:pt>
                <c:pt idx="907">
                  <c:v>-4759.88</c:v>
                </c:pt>
                <c:pt idx="908">
                  <c:v>-4759.44</c:v>
                </c:pt>
                <c:pt idx="909">
                  <c:v>-4758.92</c:v>
                </c:pt>
                <c:pt idx="910">
                  <c:v>-4757.72</c:v>
                </c:pt>
                <c:pt idx="911">
                  <c:v>-4757.24</c:v>
                </c:pt>
                <c:pt idx="912">
                  <c:v>-4753.52</c:v>
                </c:pt>
                <c:pt idx="913">
                  <c:v>-4750.76</c:v>
                </c:pt>
                <c:pt idx="914">
                  <c:v>-4750.36</c:v>
                </c:pt>
                <c:pt idx="915">
                  <c:v>-4748.92</c:v>
                </c:pt>
                <c:pt idx="916">
                  <c:v>-4748.2</c:v>
                </c:pt>
                <c:pt idx="917">
                  <c:v>-4744.76</c:v>
                </c:pt>
                <c:pt idx="918">
                  <c:v>-4744.04</c:v>
                </c:pt>
                <c:pt idx="919">
                  <c:v>-4743.12</c:v>
                </c:pt>
                <c:pt idx="920">
                  <c:v>-4742.8</c:v>
                </c:pt>
                <c:pt idx="921">
                  <c:v>-4741.92</c:v>
                </c:pt>
                <c:pt idx="922">
                  <c:v>-4739.92</c:v>
                </c:pt>
                <c:pt idx="923">
                  <c:v>-4739.52</c:v>
                </c:pt>
                <c:pt idx="924">
                  <c:v>-4738.36</c:v>
                </c:pt>
                <c:pt idx="925">
                  <c:v>-4737.12</c:v>
                </c:pt>
                <c:pt idx="926">
                  <c:v>-4735.88</c:v>
                </c:pt>
                <c:pt idx="927">
                  <c:v>-4734.84</c:v>
                </c:pt>
                <c:pt idx="928">
                  <c:v>-4734</c:v>
                </c:pt>
                <c:pt idx="929">
                  <c:v>-4731.36</c:v>
                </c:pt>
                <c:pt idx="930">
                  <c:v>-4730.4</c:v>
                </c:pt>
                <c:pt idx="931">
                  <c:v>-4729.88</c:v>
                </c:pt>
                <c:pt idx="932">
                  <c:v>-4729.56</c:v>
                </c:pt>
                <c:pt idx="933">
                  <c:v>-4728</c:v>
                </c:pt>
                <c:pt idx="934">
                  <c:v>-4727.8</c:v>
                </c:pt>
                <c:pt idx="935">
                  <c:v>-4727.36</c:v>
                </c:pt>
                <c:pt idx="936">
                  <c:v>-4725.8</c:v>
                </c:pt>
                <c:pt idx="937">
                  <c:v>-4725.32</c:v>
                </c:pt>
                <c:pt idx="938">
                  <c:v>-4724.84</c:v>
                </c:pt>
                <c:pt idx="939">
                  <c:v>-4724.2</c:v>
                </c:pt>
                <c:pt idx="940">
                  <c:v>-4723.84</c:v>
                </c:pt>
                <c:pt idx="941">
                  <c:v>-4721.16</c:v>
                </c:pt>
                <c:pt idx="942">
                  <c:v>-4720.48</c:v>
                </c:pt>
                <c:pt idx="943">
                  <c:v>-4719.52</c:v>
                </c:pt>
                <c:pt idx="944">
                  <c:v>-4718.76</c:v>
                </c:pt>
                <c:pt idx="945">
                  <c:v>-4718</c:v>
                </c:pt>
                <c:pt idx="946">
                  <c:v>-4717.64</c:v>
                </c:pt>
                <c:pt idx="947">
                  <c:v>-4717.36</c:v>
                </c:pt>
                <c:pt idx="948">
                  <c:v>-4716.84</c:v>
                </c:pt>
                <c:pt idx="949">
                  <c:v>-4716.6</c:v>
                </c:pt>
                <c:pt idx="950">
                  <c:v>-4716.24</c:v>
                </c:pt>
                <c:pt idx="951">
                  <c:v>-4715.96</c:v>
                </c:pt>
                <c:pt idx="952">
                  <c:v>-4714.44</c:v>
                </c:pt>
                <c:pt idx="953">
                  <c:v>-4713.04</c:v>
                </c:pt>
                <c:pt idx="954">
                  <c:v>-4711.48</c:v>
                </c:pt>
                <c:pt idx="955">
                  <c:v>-4709.44</c:v>
                </c:pt>
                <c:pt idx="956">
                  <c:v>-4708.56</c:v>
                </c:pt>
                <c:pt idx="957">
                  <c:v>-4707.68</c:v>
                </c:pt>
                <c:pt idx="958">
                  <c:v>-4707.48</c:v>
                </c:pt>
                <c:pt idx="959">
                  <c:v>-4706.76</c:v>
                </c:pt>
                <c:pt idx="960">
                  <c:v>-4706.44</c:v>
                </c:pt>
                <c:pt idx="961">
                  <c:v>-4706.16</c:v>
                </c:pt>
                <c:pt idx="962">
                  <c:v>-4706.16</c:v>
                </c:pt>
                <c:pt idx="963">
                  <c:v>-4705.2</c:v>
                </c:pt>
                <c:pt idx="964">
                  <c:v>-4703.96</c:v>
                </c:pt>
                <c:pt idx="965">
                  <c:v>-4703.48</c:v>
                </c:pt>
                <c:pt idx="966">
                  <c:v>-4703.36</c:v>
                </c:pt>
                <c:pt idx="967">
                  <c:v>-4702.2</c:v>
                </c:pt>
                <c:pt idx="968">
                  <c:v>-4702.04</c:v>
                </c:pt>
                <c:pt idx="969">
                  <c:v>-4700.64</c:v>
                </c:pt>
                <c:pt idx="970">
                  <c:v>-4700.4</c:v>
                </c:pt>
                <c:pt idx="971">
                  <c:v>-4699.04</c:v>
                </c:pt>
                <c:pt idx="972">
                  <c:v>-4698.8</c:v>
                </c:pt>
                <c:pt idx="973">
                  <c:v>-4697.72</c:v>
                </c:pt>
                <c:pt idx="974">
                  <c:v>-4697.56</c:v>
                </c:pt>
                <c:pt idx="975">
                  <c:v>-4697.52</c:v>
                </c:pt>
                <c:pt idx="976">
                  <c:v>-4695.64</c:v>
                </c:pt>
                <c:pt idx="977">
                  <c:v>-4695.16</c:v>
                </c:pt>
                <c:pt idx="978">
                  <c:v>-4694.52</c:v>
                </c:pt>
                <c:pt idx="979">
                  <c:v>-4694.08</c:v>
                </c:pt>
                <c:pt idx="980">
                  <c:v>-4692.92</c:v>
                </c:pt>
                <c:pt idx="981">
                  <c:v>-4691.48</c:v>
                </c:pt>
                <c:pt idx="982">
                  <c:v>-4689.44</c:v>
                </c:pt>
                <c:pt idx="983">
                  <c:v>-4687.72</c:v>
                </c:pt>
                <c:pt idx="984">
                  <c:v>-4686.36</c:v>
                </c:pt>
                <c:pt idx="985">
                  <c:v>-4684.56</c:v>
                </c:pt>
                <c:pt idx="986">
                  <c:v>-4681.28</c:v>
                </c:pt>
                <c:pt idx="987">
                  <c:v>-4680</c:v>
                </c:pt>
                <c:pt idx="988">
                  <c:v>-4679.16</c:v>
                </c:pt>
                <c:pt idx="989">
                  <c:v>-4676.64</c:v>
                </c:pt>
                <c:pt idx="990">
                  <c:v>-4675.76</c:v>
                </c:pt>
                <c:pt idx="991">
                  <c:v>-4674.76</c:v>
                </c:pt>
                <c:pt idx="992">
                  <c:v>-4671.4</c:v>
                </c:pt>
                <c:pt idx="993">
                  <c:v>-4669.28</c:v>
                </c:pt>
                <c:pt idx="994">
                  <c:v>-4665.8</c:v>
                </c:pt>
                <c:pt idx="995">
                  <c:v>-4665.8</c:v>
                </c:pt>
                <c:pt idx="996">
                  <c:v>-4664.16</c:v>
                </c:pt>
                <c:pt idx="997">
                  <c:v>-4663.88</c:v>
                </c:pt>
                <c:pt idx="998">
                  <c:v>-4661.68</c:v>
                </c:pt>
                <c:pt idx="999">
                  <c:v>-4661.24</c:v>
                </c:pt>
                <c:pt idx="1000">
                  <c:v>-4660.28</c:v>
                </c:pt>
                <c:pt idx="1001">
                  <c:v>-4659.16</c:v>
                </c:pt>
                <c:pt idx="1002">
                  <c:v>-4655.4</c:v>
                </c:pt>
                <c:pt idx="1003">
                  <c:v>-4655.36</c:v>
                </c:pt>
                <c:pt idx="1004">
                  <c:v>-4655.12</c:v>
                </c:pt>
                <c:pt idx="1005">
                  <c:v>-4654.6</c:v>
                </c:pt>
                <c:pt idx="1006">
                  <c:v>-4653.44</c:v>
                </c:pt>
                <c:pt idx="1007">
                  <c:v>-4649.84</c:v>
                </c:pt>
                <c:pt idx="1008">
                  <c:v>-4649.56</c:v>
                </c:pt>
                <c:pt idx="1009">
                  <c:v>-4649.52</c:v>
                </c:pt>
                <c:pt idx="1010">
                  <c:v>-4647.84</c:v>
                </c:pt>
                <c:pt idx="1011">
                  <c:v>-4647.52</c:v>
                </c:pt>
                <c:pt idx="1012">
                  <c:v>-4646.48</c:v>
                </c:pt>
                <c:pt idx="1013">
                  <c:v>-4646.4</c:v>
                </c:pt>
                <c:pt idx="1014">
                  <c:v>-4644.72</c:v>
                </c:pt>
                <c:pt idx="1015">
                  <c:v>-4643.88</c:v>
                </c:pt>
                <c:pt idx="1016">
                  <c:v>-4643.44</c:v>
                </c:pt>
                <c:pt idx="1017">
                  <c:v>-4643.16</c:v>
                </c:pt>
                <c:pt idx="1018">
                  <c:v>-4642.16</c:v>
                </c:pt>
                <c:pt idx="1019">
                  <c:v>-4640.28</c:v>
                </c:pt>
                <c:pt idx="1020">
                  <c:v>-4639.36</c:v>
                </c:pt>
                <c:pt idx="1021">
                  <c:v>-4636.8</c:v>
                </c:pt>
                <c:pt idx="1022">
                  <c:v>-4634.84</c:v>
                </c:pt>
                <c:pt idx="1023">
                  <c:v>-4634.36</c:v>
                </c:pt>
                <c:pt idx="1024">
                  <c:v>-4633.2</c:v>
                </c:pt>
                <c:pt idx="1025">
                  <c:v>-4632.64</c:v>
                </c:pt>
                <c:pt idx="1026">
                  <c:v>-4631.04</c:v>
                </c:pt>
                <c:pt idx="1027">
                  <c:v>-4630.8</c:v>
                </c:pt>
                <c:pt idx="1028">
                  <c:v>-4628.36</c:v>
                </c:pt>
                <c:pt idx="1029">
                  <c:v>-4626.28</c:v>
                </c:pt>
                <c:pt idx="1030">
                  <c:v>-4626.2</c:v>
                </c:pt>
                <c:pt idx="1031">
                  <c:v>-4625.76</c:v>
                </c:pt>
                <c:pt idx="1032">
                  <c:v>-4624.44</c:v>
                </c:pt>
                <c:pt idx="1033">
                  <c:v>-4623.76</c:v>
                </c:pt>
                <c:pt idx="1034">
                  <c:v>-4622.64</c:v>
                </c:pt>
                <c:pt idx="1035">
                  <c:v>-4622.24</c:v>
                </c:pt>
                <c:pt idx="1036">
                  <c:v>-4618.56</c:v>
                </c:pt>
                <c:pt idx="1037">
                  <c:v>-4618.32</c:v>
                </c:pt>
                <c:pt idx="1038">
                  <c:v>-4616.32</c:v>
                </c:pt>
                <c:pt idx="1039">
                  <c:v>-4616.16</c:v>
                </c:pt>
                <c:pt idx="1040">
                  <c:v>-4615.28</c:v>
                </c:pt>
                <c:pt idx="1041">
                  <c:v>-4615.08</c:v>
                </c:pt>
                <c:pt idx="1042">
                  <c:v>-4614.96</c:v>
                </c:pt>
                <c:pt idx="1043">
                  <c:v>-4613.36</c:v>
                </c:pt>
                <c:pt idx="1044">
                  <c:v>-4611</c:v>
                </c:pt>
                <c:pt idx="1045">
                  <c:v>-4610.68</c:v>
                </c:pt>
                <c:pt idx="1046">
                  <c:v>-4609.28</c:v>
                </c:pt>
                <c:pt idx="1047">
                  <c:v>-4608.84</c:v>
                </c:pt>
                <c:pt idx="1048">
                  <c:v>-4608.08</c:v>
                </c:pt>
                <c:pt idx="1049">
                  <c:v>-4607.92</c:v>
                </c:pt>
                <c:pt idx="1050">
                  <c:v>-4606.88</c:v>
                </c:pt>
                <c:pt idx="1051">
                  <c:v>-4606.12</c:v>
                </c:pt>
                <c:pt idx="1052">
                  <c:v>-4605.28</c:v>
                </c:pt>
                <c:pt idx="1053">
                  <c:v>-4603.4</c:v>
                </c:pt>
                <c:pt idx="1054">
                  <c:v>-4601</c:v>
                </c:pt>
                <c:pt idx="1055">
                  <c:v>-4600.8</c:v>
                </c:pt>
                <c:pt idx="1056">
                  <c:v>-4599.96</c:v>
                </c:pt>
                <c:pt idx="1057">
                  <c:v>-4599.72</c:v>
                </c:pt>
                <c:pt idx="1058">
                  <c:v>-4599.32</c:v>
                </c:pt>
                <c:pt idx="1059">
                  <c:v>-4595.88</c:v>
                </c:pt>
                <c:pt idx="1060">
                  <c:v>-4593.08</c:v>
                </c:pt>
                <c:pt idx="1061">
                  <c:v>-4592.6</c:v>
                </c:pt>
                <c:pt idx="1062">
                  <c:v>-4592.44</c:v>
                </c:pt>
                <c:pt idx="1063">
                  <c:v>-4590.76</c:v>
                </c:pt>
                <c:pt idx="1064">
                  <c:v>-4590.28</c:v>
                </c:pt>
                <c:pt idx="1065">
                  <c:v>-4588.4</c:v>
                </c:pt>
                <c:pt idx="1066">
                  <c:v>-4587.68</c:v>
                </c:pt>
                <c:pt idx="1067">
                  <c:v>-4587.12</c:v>
                </c:pt>
                <c:pt idx="1068">
                  <c:v>-4586.44</c:v>
                </c:pt>
                <c:pt idx="1069">
                  <c:v>-4583.44</c:v>
                </c:pt>
                <c:pt idx="1070">
                  <c:v>-4582.6</c:v>
                </c:pt>
                <c:pt idx="1071">
                  <c:v>-4581.12</c:v>
                </c:pt>
                <c:pt idx="1072">
                  <c:v>-4580.56</c:v>
                </c:pt>
                <c:pt idx="1073">
                  <c:v>-4580.16</c:v>
                </c:pt>
                <c:pt idx="1074">
                  <c:v>-4579.04</c:v>
                </c:pt>
                <c:pt idx="1075">
                  <c:v>-4578.88</c:v>
                </c:pt>
                <c:pt idx="1076">
                  <c:v>-4576.12</c:v>
                </c:pt>
                <c:pt idx="1077">
                  <c:v>-4575.12</c:v>
                </c:pt>
                <c:pt idx="1078">
                  <c:v>-4573.92</c:v>
                </c:pt>
                <c:pt idx="1079">
                  <c:v>-4573.6</c:v>
                </c:pt>
                <c:pt idx="1080">
                  <c:v>-4572.04</c:v>
                </c:pt>
                <c:pt idx="1081">
                  <c:v>-4571.72</c:v>
                </c:pt>
                <c:pt idx="1082">
                  <c:v>-4571.64</c:v>
                </c:pt>
                <c:pt idx="1083">
                  <c:v>-4569</c:v>
                </c:pt>
                <c:pt idx="1084">
                  <c:v>-4567.92</c:v>
                </c:pt>
                <c:pt idx="1085">
                  <c:v>-4566.32</c:v>
                </c:pt>
                <c:pt idx="1086">
                  <c:v>-4566.24</c:v>
                </c:pt>
                <c:pt idx="1087">
                  <c:v>-4565.72</c:v>
                </c:pt>
                <c:pt idx="1088">
                  <c:v>-4565.32</c:v>
                </c:pt>
                <c:pt idx="1089">
                  <c:v>-4564.64</c:v>
                </c:pt>
                <c:pt idx="1090">
                  <c:v>-4564.52</c:v>
                </c:pt>
                <c:pt idx="1091">
                  <c:v>-4563.6</c:v>
                </c:pt>
                <c:pt idx="1092">
                  <c:v>-4562.6</c:v>
                </c:pt>
                <c:pt idx="1093">
                  <c:v>-4561.8</c:v>
                </c:pt>
                <c:pt idx="1094">
                  <c:v>-4561.64</c:v>
                </c:pt>
                <c:pt idx="1095">
                  <c:v>-4559.92</c:v>
                </c:pt>
                <c:pt idx="1096">
                  <c:v>-4556.76</c:v>
                </c:pt>
                <c:pt idx="1097">
                  <c:v>-4556.52</c:v>
                </c:pt>
                <c:pt idx="1098">
                  <c:v>-4556.24</c:v>
                </c:pt>
                <c:pt idx="1099">
                  <c:v>-4549.92</c:v>
                </c:pt>
                <c:pt idx="1100">
                  <c:v>-4549.08</c:v>
                </c:pt>
                <c:pt idx="1101">
                  <c:v>-4548.56</c:v>
                </c:pt>
                <c:pt idx="1102">
                  <c:v>-4543.84</c:v>
                </c:pt>
                <c:pt idx="1103">
                  <c:v>-4543.44</c:v>
                </c:pt>
                <c:pt idx="1104">
                  <c:v>-4541.64</c:v>
                </c:pt>
                <c:pt idx="1105">
                  <c:v>-4541.04</c:v>
                </c:pt>
                <c:pt idx="1106">
                  <c:v>-4540.28</c:v>
                </c:pt>
                <c:pt idx="1107">
                  <c:v>-4538.88</c:v>
                </c:pt>
                <c:pt idx="1108">
                  <c:v>-4537.36</c:v>
                </c:pt>
                <c:pt idx="1109">
                  <c:v>-4536.56</c:v>
                </c:pt>
                <c:pt idx="1110">
                  <c:v>-4536.56</c:v>
                </c:pt>
                <c:pt idx="1111">
                  <c:v>-4532.16</c:v>
                </c:pt>
                <c:pt idx="1112">
                  <c:v>-4531.6</c:v>
                </c:pt>
                <c:pt idx="1113">
                  <c:v>-4529.48</c:v>
                </c:pt>
                <c:pt idx="1114">
                  <c:v>-4529</c:v>
                </c:pt>
                <c:pt idx="1115">
                  <c:v>-4528.72</c:v>
                </c:pt>
                <c:pt idx="1116">
                  <c:v>-4528.68</c:v>
                </c:pt>
                <c:pt idx="1117">
                  <c:v>-4528.2</c:v>
                </c:pt>
                <c:pt idx="1118">
                  <c:v>-4527.32</c:v>
                </c:pt>
                <c:pt idx="1119">
                  <c:v>-4526.8</c:v>
                </c:pt>
                <c:pt idx="1120">
                  <c:v>-4526.64</c:v>
                </c:pt>
                <c:pt idx="1121">
                  <c:v>-4525.88</c:v>
                </c:pt>
                <c:pt idx="1122">
                  <c:v>-4523.52</c:v>
                </c:pt>
                <c:pt idx="1123">
                  <c:v>-4521.64</c:v>
                </c:pt>
                <c:pt idx="1124">
                  <c:v>-4521.6</c:v>
                </c:pt>
                <c:pt idx="1125">
                  <c:v>-4520.04</c:v>
                </c:pt>
                <c:pt idx="1126">
                  <c:v>-4519.48</c:v>
                </c:pt>
                <c:pt idx="1127">
                  <c:v>-4518</c:v>
                </c:pt>
                <c:pt idx="1128">
                  <c:v>-4517.36</c:v>
                </c:pt>
                <c:pt idx="1129">
                  <c:v>-4515.56</c:v>
                </c:pt>
                <c:pt idx="1130">
                  <c:v>-4514.12</c:v>
                </c:pt>
                <c:pt idx="1131">
                  <c:v>-4514.12</c:v>
                </c:pt>
                <c:pt idx="1132">
                  <c:v>-4513.52</c:v>
                </c:pt>
                <c:pt idx="1133">
                  <c:v>-4513.16</c:v>
                </c:pt>
                <c:pt idx="1134">
                  <c:v>-4512.2</c:v>
                </c:pt>
                <c:pt idx="1135">
                  <c:v>-4512.08</c:v>
                </c:pt>
                <c:pt idx="1136">
                  <c:v>-4511.68</c:v>
                </c:pt>
                <c:pt idx="1137">
                  <c:v>-4509.44</c:v>
                </c:pt>
                <c:pt idx="1138">
                  <c:v>-4508.48</c:v>
                </c:pt>
                <c:pt idx="1139">
                  <c:v>-4507.8</c:v>
                </c:pt>
                <c:pt idx="1140">
                  <c:v>-4507.6</c:v>
                </c:pt>
                <c:pt idx="1141">
                  <c:v>-4506.32</c:v>
                </c:pt>
                <c:pt idx="1142">
                  <c:v>-4505.6</c:v>
                </c:pt>
                <c:pt idx="1143">
                  <c:v>-4505.52</c:v>
                </c:pt>
                <c:pt idx="1144">
                  <c:v>-4505</c:v>
                </c:pt>
                <c:pt idx="1145">
                  <c:v>-4504.72</c:v>
                </c:pt>
                <c:pt idx="1146">
                  <c:v>-4501.84</c:v>
                </c:pt>
                <c:pt idx="1147">
                  <c:v>-4501.8</c:v>
                </c:pt>
                <c:pt idx="1148">
                  <c:v>-4499.84</c:v>
                </c:pt>
                <c:pt idx="1149">
                  <c:v>-4499.68</c:v>
                </c:pt>
                <c:pt idx="1150">
                  <c:v>-4498.08</c:v>
                </c:pt>
                <c:pt idx="1151">
                  <c:v>-4497.84</c:v>
                </c:pt>
                <c:pt idx="1152">
                  <c:v>-4497.8</c:v>
                </c:pt>
                <c:pt idx="1153">
                  <c:v>-4497.48</c:v>
                </c:pt>
                <c:pt idx="1154">
                  <c:v>-4496.56</c:v>
                </c:pt>
                <c:pt idx="1155">
                  <c:v>-4495.12</c:v>
                </c:pt>
                <c:pt idx="1156">
                  <c:v>-4493.44</c:v>
                </c:pt>
                <c:pt idx="1157">
                  <c:v>-4492.8</c:v>
                </c:pt>
                <c:pt idx="1158">
                  <c:v>-4492.16</c:v>
                </c:pt>
                <c:pt idx="1159">
                  <c:v>-4490.48</c:v>
                </c:pt>
                <c:pt idx="1160">
                  <c:v>-4489.2</c:v>
                </c:pt>
                <c:pt idx="1161">
                  <c:v>-4489.04</c:v>
                </c:pt>
                <c:pt idx="1162">
                  <c:v>-4488.16</c:v>
                </c:pt>
                <c:pt idx="1163">
                  <c:v>-4483.32</c:v>
                </c:pt>
                <c:pt idx="1164">
                  <c:v>-4479.88</c:v>
                </c:pt>
                <c:pt idx="1165">
                  <c:v>-4479.76</c:v>
                </c:pt>
                <c:pt idx="1166">
                  <c:v>-4478.8</c:v>
                </c:pt>
                <c:pt idx="1167">
                  <c:v>-4476.72</c:v>
                </c:pt>
                <c:pt idx="1168">
                  <c:v>-4475.24</c:v>
                </c:pt>
                <c:pt idx="1169">
                  <c:v>-4473.96</c:v>
                </c:pt>
                <c:pt idx="1170">
                  <c:v>-4473.44</c:v>
                </c:pt>
                <c:pt idx="1171">
                  <c:v>-4472.84</c:v>
                </c:pt>
                <c:pt idx="1172">
                  <c:v>-4472</c:v>
                </c:pt>
                <c:pt idx="1173">
                  <c:v>-4471.84</c:v>
                </c:pt>
                <c:pt idx="1174">
                  <c:v>-4471.6</c:v>
                </c:pt>
                <c:pt idx="1175">
                  <c:v>-4471.56</c:v>
                </c:pt>
                <c:pt idx="1176">
                  <c:v>-4471.32</c:v>
                </c:pt>
                <c:pt idx="1177">
                  <c:v>-4471</c:v>
                </c:pt>
                <c:pt idx="1178">
                  <c:v>-4469.04</c:v>
                </c:pt>
                <c:pt idx="1179">
                  <c:v>-4467.4</c:v>
                </c:pt>
                <c:pt idx="1180">
                  <c:v>-4466.52</c:v>
                </c:pt>
                <c:pt idx="1181">
                  <c:v>-4465.92</c:v>
                </c:pt>
                <c:pt idx="1182">
                  <c:v>-4465.4</c:v>
                </c:pt>
                <c:pt idx="1183">
                  <c:v>-4463.12</c:v>
                </c:pt>
                <c:pt idx="1184">
                  <c:v>-4462.56</c:v>
                </c:pt>
                <c:pt idx="1185">
                  <c:v>-4460.84</c:v>
                </c:pt>
                <c:pt idx="1186">
                  <c:v>-4459.36</c:v>
                </c:pt>
                <c:pt idx="1187">
                  <c:v>-4458.12</c:v>
                </c:pt>
                <c:pt idx="1188">
                  <c:v>-4456.36</c:v>
                </c:pt>
                <c:pt idx="1189">
                  <c:v>-4451.44</c:v>
                </c:pt>
                <c:pt idx="1190">
                  <c:v>-4450</c:v>
                </c:pt>
                <c:pt idx="1191">
                  <c:v>-4448.96</c:v>
                </c:pt>
                <c:pt idx="1192">
                  <c:v>-4446.6</c:v>
                </c:pt>
                <c:pt idx="1193">
                  <c:v>-4445.2</c:v>
                </c:pt>
                <c:pt idx="1194">
                  <c:v>-4444.92</c:v>
                </c:pt>
                <c:pt idx="1195">
                  <c:v>-4444.52</c:v>
                </c:pt>
                <c:pt idx="1196">
                  <c:v>-4443.88</c:v>
                </c:pt>
                <c:pt idx="1197">
                  <c:v>-4443.2</c:v>
                </c:pt>
                <c:pt idx="1198">
                  <c:v>-4440.48</c:v>
                </c:pt>
                <c:pt idx="1199">
                  <c:v>-4440.4</c:v>
                </c:pt>
                <c:pt idx="1200">
                  <c:v>-4440.04</c:v>
                </c:pt>
                <c:pt idx="1201">
                  <c:v>-4438.4</c:v>
                </c:pt>
                <c:pt idx="1202">
                  <c:v>-4438.04</c:v>
                </c:pt>
                <c:pt idx="1203">
                  <c:v>-4437.48</c:v>
                </c:pt>
                <c:pt idx="1204">
                  <c:v>-4435.88</c:v>
                </c:pt>
                <c:pt idx="1205">
                  <c:v>-4434.96</c:v>
                </c:pt>
                <c:pt idx="1206">
                  <c:v>-4433.92</c:v>
                </c:pt>
                <c:pt idx="1207">
                  <c:v>-4433.28</c:v>
                </c:pt>
                <c:pt idx="1208">
                  <c:v>-4431.04</c:v>
                </c:pt>
                <c:pt idx="1209">
                  <c:v>-4430.56</c:v>
                </c:pt>
                <c:pt idx="1210">
                  <c:v>-4429.64</c:v>
                </c:pt>
                <c:pt idx="1211">
                  <c:v>-4428.4</c:v>
                </c:pt>
                <c:pt idx="1212">
                  <c:v>-4427.48</c:v>
                </c:pt>
                <c:pt idx="1213">
                  <c:v>-4426.36</c:v>
                </c:pt>
                <c:pt idx="1214">
                  <c:v>-4425.48</c:v>
                </c:pt>
                <c:pt idx="1215">
                  <c:v>-4422.76</c:v>
                </c:pt>
                <c:pt idx="1216">
                  <c:v>-4422.2</c:v>
                </c:pt>
                <c:pt idx="1217">
                  <c:v>-4421.52</c:v>
                </c:pt>
                <c:pt idx="1218">
                  <c:v>-4420.16</c:v>
                </c:pt>
                <c:pt idx="1219">
                  <c:v>-4419.12</c:v>
                </c:pt>
                <c:pt idx="1220">
                  <c:v>-4418.6</c:v>
                </c:pt>
                <c:pt idx="1221">
                  <c:v>-4417.28</c:v>
                </c:pt>
                <c:pt idx="1222">
                  <c:v>-4417.12</c:v>
                </c:pt>
                <c:pt idx="1223">
                  <c:v>-4416.76</c:v>
                </c:pt>
                <c:pt idx="1224">
                  <c:v>-4413.88</c:v>
                </c:pt>
                <c:pt idx="1225">
                  <c:v>-4413.36</c:v>
                </c:pt>
                <c:pt idx="1226">
                  <c:v>-4413.16</c:v>
                </c:pt>
                <c:pt idx="1227">
                  <c:v>-4412.8</c:v>
                </c:pt>
                <c:pt idx="1228">
                  <c:v>-4410.48</c:v>
                </c:pt>
                <c:pt idx="1229">
                  <c:v>-4410.44</c:v>
                </c:pt>
                <c:pt idx="1230">
                  <c:v>-4406.92</c:v>
                </c:pt>
                <c:pt idx="1231">
                  <c:v>-4406.68</c:v>
                </c:pt>
                <c:pt idx="1232">
                  <c:v>-4405.6</c:v>
                </c:pt>
                <c:pt idx="1233">
                  <c:v>-4404.48</c:v>
                </c:pt>
                <c:pt idx="1234">
                  <c:v>-4403.96</c:v>
                </c:pt>
                <c:pt idx="1235">
                  <c:v>-4403.52</c:v>
                </c:pt>
                <c:pt idx="1236">
                  <c:v>-4403.32</c:v>
                </c:pt>
                <c:pt idx="1237">
                  <c:v>-4402.4</c:v>
                </c:pt>
                <c:pt idx="1238">
                  <c:v>-4401.48</c:v>
                </c:pt>
                <c:pt idx="1239">
                  <c:v>-4401.24</c:v>
                </c:pt>
                <c:pt idx="1240">
                  <c:v>-4400.28</c:v>
                </c:pt>
                <c:pt idx="1241">
                  <c:v>-4399.16</c:v>
                </c:pt>
                <c:pt idx="1242">
                  <c:v>-4398.56</c:v>
                </c:pt>
                <c:pt idx="1243">
                  <c:v>-4396.92</c:v>
                </c:pt>
                <c:pt idx="1244">
                  <c:v>-4396.48</c:v>
                </c:pt>
                <c:pt idx="1245">
                  <c:v>-4394.36</c:v>
                </c:pt>
                <c:pt idx="1246">
                  <c:v>-4392.84</c:v>
                </c:pt>
                <c:pt idx="1247">
                  <c:v>-4392.72</c:v>
                </c:pt>
                <c:pt idx="1248">
                  <c:v>-4392.44</c:v>
                </c:pt>
                <c:pt idx="1249">
                  <c:v>-4388.28</c:v>
                </c:pt>
                <c:pt idx="1250">
                  <c:v>-4386.72</c:v>
                </c:pt>
                <c:pt idx="1251">
                  <c:v>-4384</c:v>
                </c:pt>
                <c:pt idx="1252">
                  <c:v>-4383</c:v>
                </c:pt>
                <c:pt idx="1253">
                  <c:v>-4382.84</c:v>
                </c:pt>
                <c:pt idx="1254">
                  <c:v>-4381.84</c:v>
                </c:pt>
                <c:pt idx="1255">
                  <c:v>-4381.72</c:v>
                </c:pt>
                <c:pt idx="1256">
                  <c:v>-4379.2</c:v>
                </c:pt>
                <c:pt idx="1257">
                  <c:v>-4378.72</c:v>
                </c:pt>
                <c:pt idx="1258">
                  <c:v>-4378.56</c:v>
                </c:pt>
                <c:pt idx="1259">
                  <c:v>-4376.76</c:v>
                </c:pt>
                <c:pt idx="1260">
                  <c:v>-4375.52</c:v>
                </c:pt>
                <c:pt idx="1261">
                  <c:v>-4374.96</c:v>
                </c:pt>
                <c:pt idx="1262">
                  <c:v>-4373.64</c:v>
                </c:pt>
                <c:pt idx="1263">
                  <c:v>-4373.12</c:v>
                </c:pt>
                <c:pt idx="1264">
                  <c:v>-4372.84</c:v>
                </c:pt>
                <c:pt idx="1265">
                  <c:v>-4372.68</c:v>
                </c:pt>
                <c:pt idx="1266">
                  <c:v>-4372.16</c:v>
                </c:pt>
                <c:pt idx="1267">
                  <c:v>-4370.72</c:v>
                </c:pt>
                <c:pt idx="1268">
                  <c:v>-4368.8</c:v>
                </c:pt>
                <c:pt idx="1269">
                  <c:v>-4367.16</c:v>
                </c:pt>
                <c:pt idx="1270">
                  <c:v>-4365.56</c:v>
                </c:pt>
                <c:pt idx="1271">
                  <c:v>-4365.16</c:v>
                </c:pt>
                <c:pt idx="1272">
                  <c:v>-4364.56</c:v>
                </c:pt>
                <c:pt idx="1273">
                  <c:v>-4364.56</c:v>
                </c:pt>
                <c:pt idx="1274">
                  <c:v>-4364.52</c:v>
                </c:pt>
                <c:pt idx="1275">
                  <c:v>-4364.2</c:v>
                </c:pt>
                <c:pt idx="1276">
                  <c:v>-4362.76</c:v>
                </c:pt>
                <c:pt idx="1277">
                  <c:v>-4362.36</c:v>
                </c:pt>
                <c:pt idx="1278">
                  <c:v>-4362.24</c:v>
                </c:pt>
                <c:pt idx="1279">
                  <c:v>-4361.92</c:v>
                </c:pt>
                <c:pt idx="1280">
                  <c:v>-4361.8</c:v>
                </c:pt>
                <c:pt idx="1281">
                  <c:v>-4360.64</c:v>
                </c:pt>
                <c:pt idx="1282">
                  <c:v>-4360.04</c:v>
                </c:pt>
                <c:pt idx="1283">
                  <c:v>-4359.48</c:v>
                </c:pt>
                <c:pt idx="1284">
                  <c:v>-4358.72</c:v>
                </c:pt>
                <c:pt idx="1285">
                  <c:v>-4355.76</c:v>
                </c:pt>
                <c:pt idx="1286">
                  <c:v>-4355.32</c:v>
                </c:pt>
                <c:pt idx="1287">
                  <c:v>-4355.32</c:v>
                </c:pt>
                <c:pt idx="1288">
                  <c:v>-4353.08</c:v>
                </c:pt>
                <c:pt idx="1289">
                  <c:v>-4351.32</c:v>
                </c:pt>
                <c:pt idx="1290">
                  <c:v>-4350.64</c:v>
                </c:pt>
                <c:pt idx="1291">
                  <c:v>-4350</c:v>
                </c:pt>
                <c:pt idx="1292">
                  <c:v>-4349.04</c:v>
                </c:pt>
                <c:pt idx="1293">
                  <c:v>-4348.88</c:v>
                </c:pt>
                <c:pt idx="1294">
                  <c:v>-4348.64</c:v>
                </c:pt>
                <c:pt idx="1295">
                  <c:v>-4348.6</c:v>
                </c:pt>
                <c:pt idx="1296">
                  <c:v>-4346.6</c:v>
                </c:pt>
                <c:pt idx="1297">
                  <c:v>-4345.76</c:v>
                </c:pt>
                <c:pt idx="1298">
                  <c:v>-4345.16</c:v>
                </c:pt>
                <c:pt idx="1299">
                  <c:v>-4342.92</c:v>
                </c:pt>
                <c:pt idx="1300">
                  <c:v>-4342.28</c:v>
                </c:pt>
                <c:pt idx="1301">
                  <c:v>-4341.88</c:v>
                </c:pt>
                <c:pt idx="1302">
                  <c:v>-4341.8</c:v>
                </c:pt>
                <c:pt idx="1303">
                  <c:v>-4341.72</c:v>
                </c:pt>
                <c:pt idx="1304">
                  <c:v>-4340.92</c:v>
                </c:pt>
                <c:pt idx="1305">
                  <c:v>-4340.68</c:v>
                </c:pt>
                <c:pt idx="1306">
                  <c:v>-4340.08</c:v>
                </c:pt>
                <c:pt idx="1307">
                  <c:v>-4338.72</c:v>
                </c:pt>
                <c:pt idx="1308">
                  <c:v>-4338.24</c:v>
                </c:pt>
                <c:pt idx="1309">
                  <c:v>-4337.6</c:v>
                </c:pt>
                <c:pt idx="1310">
                  <c:v>-4336.48</c:v>
                </c:pt>
                <c:pt idx="1311">
                  <c:v>-4335.12</c:v>
                </c:pt>
                <c:pt idx="1312">
                  <c:v>-4334.36</c:v>
                </c:pt>
                <c:pt idx="1313">
                  <c:v>-4334</c:v>
                </c:pt>
                <c:pt idx="1314">
                  <c:v>-4333.8</c:v>
                </c:pt>
                <c:pt idx="1315">
                  <c:v>-4330.12</c:v>
                </c:pt>
                <c:pt idx="1316">
                  <c:v>-4327.84</c:v>
                </c:pt>
                <c:pt idx="1317">
                  <c:v>-4327.52</c:v>
                </c:pt>
                <c:pt idx="1318">
                  <c:v>-4327.12</c:v>
                </c:pt>
                <c:pt idx="1319">
                  <c:v>-4326.52</c:v>
                </c:pt>
                <c:pt idx="1320">
                  <c:v>-4325.92</c:v>
                </c:pt>
                <c:pt idx="1321">
                  <c:v>-4325.72</c:v>
                </c:pt>
                <c:pt idx="1322">
                  <c:v>-4325.64</c:v>
                </c:pt>
                <c:pt idx="1323">
                  <c:v>-4325.52</c:v>
                </c:pt>
                <c:pt idx="1324">
                  <c:v>-4325</c:v>
                </c:pt>
                <c:pt idx="1325">
                  <c:v>-4323.88</c:v>
                </c:pt>
                <c:pt idx="1326">
                  <c:v>-4321.04</c:v>
                </c:pt>
                <c:pt idx="1327">
                  <c:v>-4320.68</c:v>
                </c:pt>
                <c:pt idx="1328">
                  <c:v>-4318.68</c:v>
                </c:pt>
                <c:pt idx="1329">
                  <c:v>-4318.04</c:v>
                </c:pt>
                <c:pt idx="1330">
                  <c:v>-4317.92</c:v>
                </c:pt>
                <c:pt idx="1331">
                  <c:v>-4317.2</c:v>
                </c:pt>
                <c:pt idx="1332">
                  <c:v>-4317</c:v>
                </c:pt>
                <c:pt idx="1333">
                  <c:v>-4315.64</c:v>
                </c:pt>
                <c:pt idx="1334">
                  <c:v>-4314.08</c:v>
                </c:pt>
                <c:pt idx="1335">
                  <c:v>-4313.36</c:v>
                </c:pt>
                <c:pt idx="1336">
                  <c:v>-4312.16</c:v>
                </c:pt>
                <c:pt idx="1337">
                  <c:v>-4311</c:v>
                </c:pt>
                <c:pt idx="1338">
                  <c:v>-4309.76</c:v>
                </c:pt>
                <c:pt idx="1339">
                  <c:v>-4308.28</c:v>
                </c:pt>
                <c:pt idx="1340">
                  <c:v>-4308.12</c:v>
                </c:pt>
                <c:pt idx="1341">
                  <c:v>-4306.36</c:v>
                </c:pt>
                <c:pt idx="1342">
                  <c:v>-4305.2</c:v>
                </c:pt>
                <c:pt idx="1343">
                  <c:v>-4304.56</c:v>
                </c:pt>
                <c:pt idx="1344">
                  <c:v>-4304.24</c:v>
                </c:pt>
                <c:pt idx="1345">
                  <c:v>-4303.72</c:v>
                </c:pt>
                <c:pt idx="1346">
                  <c:v>-4303.72</c:v>
                </c:pt>
                <c:pt idx="1347">
                  <c:v>-4302.76</c:v>
                </c:pt>
                <c:pt idx="1348">
                  <c:v>-4300.8</c:v>
                </c:pt>
                <c:pt idx="1349">
                  <c:v>-4300.48</c:v>
                </c:pt>
                <c:pt idx="1350">
                  <c:v>-4299.88</c:v>
                </c:pt>
                <c:pt idx="1351">
                  <c:v>-4299.72</c:v>
                </c:pt>
                <c:pt idx="1352">
                  <c:v>-4298.04</c:v>
                </c:pt>
                <c:pt idx="1353">
                  <c:v>-4297.8</c:v>
                </c:pt>
                <c:pt idx="1354">
                  <c:v>-4295.92</c:v>
                </c:pt>
                <c:pt idx="1355">
                  <c:v>-4295.48</c:v>
                </c:pt>
                <c:pt idx="1356">
                  <c:v>-4295.4</c:v>
                </c:pt>
                <c:pt idx="1357">
                  <c:v>-4294.96</c:v>
                </c:pt>
                <c:pt idx="1358">
                  <c:v>-4294.2</c:v>
                </c:pt>
                <c:pt idx="1359">
                  <c:v>-4294.08</c:v>
                </c:pt>
                <c:pt idx="1360">
                  <c:v>-4292.72</c:v>
                </c:pt>
                <c:pt idx="1361">
                  <c:v>-4290.04</c:v>
                </c:pt>
                <c:pt idx="1362">
                  <c:v>-4289.56</c:v>
                </c:pt>
                <c:pt idx="1363">
                  <c:v>-4288.04</c:v>
                </c:pt>
                <c:pt idx="1364">
                  <c:v>-4287.24</c:v>
                </c:pt>
                <c:pt idx="1365">
                  <c:v>-4285.44</c:v>
                </c:pt>
                <c:pt idx="1366">
                  <c:v>-4284</c:v>
                </c:pt>
                <c:pt idx="1367">
                  <c:v>-4283.24</c:v>
                </c:pt>
                <c:pt idx="1368">
                  <c:v>-4280.84</c:v>
                </c:pt>
                <c:pt idx="1369">
                  <c:v>-4280.72</c:v>
                </c:pt>
                <c:pt idx="1370">
                  <c:v>-4280.2</c:v>
                </c:pt>
                <c:pt idx="1371">
                  <c:v>-4279.12</c:v>
                </c:pt>
                <c:pt idx="1372">
                  <c:v>-4278.08</c:v>
                </c:pt>
                <c:pt idx="1373">
                  <c:v>-4276.72</c:v>
                </c:pt>
                <c:pt idx="1374">
                  <c:v>-4276.2</c:v>
                </c:pt>
                <c:pt idx="1375">
                  <c:v>-4274.6</c:v>
                </c:pt>
                <c:pt idx="1376">
                  <c:v>-4271.56</c:v>
                </c:pt>
                <c:pt idx="1377">
                  <c:v>-4271.08</c:v>
                </c:pt>
                <c:pt idx="1378">
                  <c:v>-4270.68</c:v>
                </c:pt>
                <c:pt idx="1379">
                  <c:v>-4267.88</c:v>
                </c:pt>
                <c:pt idx="1380">
                  <c:v>-4267.28</c:v>
                </c:pt>
                <c:pt idx="1381">
                  <c:v>-4266.6</c:v>
                </c:pt>
                <c:pt idx="1382">
                  <c:v>-4266.16</c:v>
                </c:pt>
                <c:pt idx="1383">
                  <c:v>-4265.64</c:v>
                </c:pt>
                <c:pt idx="1384">
                  <c:v>-4262.92</c:v>
                </c:pt>
                <c:pt idx="1385">
                  <c:v>-4261.84</c:v>
                </c:pt>
                <c:pt idx="1386">
                  <c:v>-4260.8</c:v>
                </c:pt>
                <c:pt idx="1387">
                  <c:v>-4259.92</c:v>
                </c:pt>
                <c:pt idx="1388">
                  <c:v>-4259.84</c:v>
                </c:pt>
                <c:pt idx="1389">
                  <c:v>-4259.48</c:v>
                </c:pt>
                <c:pt idx="1390">
                  <c:v>-4258.96</c:v>
                </c:pt>
                <c:pt idx="1391">
                  <c:v>-4256.76</c:v>
                </c:pt>
                <c:pt idx="1392">
                  <c:v>-4256.32</c:v>
                </c:pt>
                <c:pt idx="1393">
                  <c:v>-4256.24</c:v>
                </c:pt>
                <c:pt idx="1394">
                  <c:v>-4255.96</c:v>
                </c:pt>
                <c:pt idx="1395">
                  <c:v>-4255.96</c:v>
                </c:pt>
                <c:pt idx="1396">
                  <c:v>-4254.72</c:v>
                </c:pt>
                <c:pt idx="1397">
                  <c:v>-4254.2</c:v>
                </c:pt>
                <c:pt idx="1398">
                  <c:v>-4254</c:v>
                </c:pt>
                <c:pt idx="1399">
                  <c:v>-4253.88</c:v>
                </c:pt>
                <c:pt idx="1400">
                  <c:v>-4253.2</c:v>
                </c:pt>
                <c:pt idx="1401">
                  <c:v>-4252.68</c:v>
                </c:pt>
                <c:pt idx="1402">
                  <c:v>-4252.2</c:v>
                </c:pt>
                <c:pt idx="1403">
                  <c:v>-4252.08</c:v>
                </c:pt>
                <c:pt idx="1404">
                  <c:v>-4251</c:v>
                </c:pt>
                <c:pt idx="1405">
                  <c:v>-4251</c:v>
                </c:pt>
                <c:pt idx="1406">
                  <c:v>-4249.64</c:v>
                </c:pt>
                <c:pt idx="1407">
                  <c:v>-4249</c:v>
                </c:pt>
                <c:pt idx="1408">
                  <c:v>-4247.96</c:v>
                </c:pt>
                <c:pt idx="1409">
                  <c:v>-4243.6</c:v>
                </c:pt>
                <c:pt idx="1410">
                  <c:v>-4241.48</c:v>
                </c:pt>
                <c:pt idx="1411">
                  <c:v>-4241.44</c:v>
                </c:pt>
                <c:pt idx="1412">
                  <c:v>-4241.28</c:v>
                </c:pt>
                <c:pt idx="1413">
                  <c:v>-4240.16</c:v>
                </c:pt>
                <c:pt idx="1414">
                  <c:v>-4239.12</c:v>
                </c:pt>
                <c:pt idx="1415">
                  <c:v>-4235.64</c:v>
                </c:pt>
                <c:pt idx="1416">
                  <c:v>-4235.56</c:v>
                </c:pt>
                <c:pt idx="1417">
                  <c:v>-4235.2</c:v>
                </c:pt>
                <c:pt idx="1418">
                  <c:v>-4234.72</c:v>
                </c:pt>
                <c:pt idx="1419">
                  <c:v>-4233.8</c:v>
                </c:pt>
                <c:pt idx="1420">
                  <c:v>-4232.72</c:v>
                </c:pt>
                <c:pt idx="1421">
                  <c:v>-4232.48</c:v>
                </c:pt>
                <c:pt idx="1422">
                  <c:v>-4230.64</c:v>
                </c:pt>
                <c:pt idx="1423">
                  <c:v>-4230.44</c:v>
                </c:pt>
                <c:pt idx="1424">
                  <c:v>-4230.24</c:v>
                </c:pt>
                <c:pt idx="1425">
                  <c:v>-4229.76</c:v>
                </c:pt>
                <c:pt idx="1426">
                  <c:v>-4229.56</c:v>
                </c:pt>
                <c:pt idx="1427">
                  <c:v>-4229.44</c:v>
                </c:pt>
                <c:pt idx="1428">
                  <c:v>-4229.28</c:v>
                </c:pt>
                <c:pt idx="1429">
                  <c:v>-4227.24</c:v>
                </c:pt>
                <c:pt idx="1430">
                  <c:v>-4226.8</c:v>
                </c:pt>
                <c:pt idx="1431">
                  <c:v>-4226.8</c:v>
                </c:pt>
                <c:pt idx="1432">
                  <c:v>-4226.12</c:v>
                </c:pt>
                <c:pt idx="1433">
                  <c:v>-4225.96</c:v>
                </c:pt>
                <c:pt idx="1434">
                  <c:v>-4225.2</c:v>
                </c:pt>
                <c:pt idx="1435">
                  <c:v>-4225.12</c:v>
                </c:pt>
                <c:pt idx="1436">
                  <c:v>-4225.08</c:v>
                </c:pt>
                <c:pt idx="1437">
                  <c:v>-4224.32</c:v>
                </c:pt>
                <c:pt idx="1438">
                  <c:v>-4222.16</c:v>
                </c:pt>
                <c:pt idx="1439">
                  <c:v>-4222.08</c:v>
                </c:pt>
                <c:pt idx="1440">
                  <c:v>-4221.72</c:v>
                </c:pt>
                <c:pt idx="1441">
                  <c:v>-4221.44</c:v>
                </c:pt>
                <c:pt idx="1442">
                  <c:v>-4220.88</c:v>
                </c:pt>
                <c:pt idx="1443">
                  <c:v>-4220.56</c:v>
                </c:pt>
                <c:pt idx="1444">
                  <c:v>-4219.88</c:v>
                </c:pt>
                <c:pt idx="1445">
                  <c:v>-4219.64</c:v>
                </c:pt>
                <c:pt idx="1446">
                  <c:v>-4217.48</c:v>
                </c:pt>
                <c:pt idx="1447">
                  <c:v>-4215.28</c:v>
                </c:pt>
                <c:pt idx="1448">
                  <c:v>-4215.2</c:v>
                </c:pt>
                <c:pt idx="1449">
                  <c:v>-4212.88</c:v>
                </c:pt>
                <c:pt idx="1450">
                  <c:v>-4212.12</c:v>
                </c:pt>
                <c:pt idx="1451">
                  <c:v>-4211.4</c:v>
                </c:pt>
                <c:pt idx="1452">
                  <c:v>-4210.48</c:v>
                </c:pt>
                <c:pt idx="1453">
                  <c:v>-4209.32</c:v>
                </c:pt>
                <c:pt idx="1454">
                  <c:v>-4208.16</c:v>
                </c:pt>
                <c:pt idx="1455">
                  <c:v>-4208.16</c:v>
                </c:pt>
                <c:pt idx="1456">
                  <c:v>-4206.76</c:v>
                </c:pt>
                <c:pt idx="1457">
                  <c:v>-4206.36</c:v>
                </c:pt>
                <c:pt idx="1458">
                  <c:v>-4205.48</c:v>
                </c:pt>
                <c:pt idx="1459">
                  <c:v>-4205.2</c:v>
                </c:pt>
                <c:pt idx="1460">
                  <c:v>-4204.12</c:v>
                </c:pt>
                <c:pt idx="1461">
                  <c:v>-4204.12</c:v>
                </c:pt>
                <c:pt idx="1462">
                  <c:v>-4203.2</c:v>
                </c:pt>
                <c:pt idx="1463">
                  <c:v>-4202.6</c:v>
                </c:pt>
                <c:pt idx="1464">
                  <c:v>-4201.08</c:v>
                </c:pt>
                <c:pt idx="1465">
                  <c:v>-4200.36</c:v>
                </c:pt>
                <c:pt idx="1466">
                  <c:v>-4200.24</c:v>
                </c:pt>
                <c:pt idx="1467">
                  <c:v>-4198.68</c:v>
                </c:pt>
                <c:pt idx="1468">
                  <c:v>-4196.16</c:v>
                </c:pt>
                <c:pt idx="1469">
                  <c:v>-4195.6</c:v>
                </c:pt>
                <c:pt idx="1470">
                  <c:v>-4194.48</c:v>
                </c:pt>
                <c:pt idx="1471">
                  <c:v>-4193.96</c:v>
                </c:pt>
                <c:pt idx="1472">
                  <c:v>-4193.44</c:v>
                </c:pt>
                <c:pt idx="1473">
                  <c:v>-4193.16</c:v>
                </c:pt>
                <c:pt idx="1474">
                  <c:v>-4193.12</c:v>
                </c:pt>
                <c:pt idx="1475">
                  <c:v>-4192.4</c:v>
                </c:pt>
                <c:pt idx="1476">
                  <c:v>-4190.72</c:v>
                </c:pt>
                <c:pt idx="1477">
                  <c:v>-4189.76</c:v>
                </c:pt>
                <c:pt idx="1478">
                  <c:v>-4187.92</c:v>
                </c:pt>
                <c:pt idx="1479">
                  <c:v>-4186.84</c:v>
                </c:pt>
                <c:pt idx="1480">
                  <c:v>-4186.8</c:v>
                </c:pt>
                <c:pt idx="1481">
                  <c:v>-4186.76</c:v>
                </c:pt>
                <c:pt idx="1482">
                  <c:v>-4186.36</c:v>
                </c:pt>
                <c:pt idx="1483">
                  <c:v>-4185.88</c:v>
                </c:pt>
                <c:pt idx="1484">
                  <c:v>-4185.6</c:v>
                </c:pt>
                <c:pt idx="1485">
                  <c:v>-4184.48</c:v>
                </c:pt>
                <c:pt idx="1486">
                  <c:v>-4184.4</c:v>
                </c:pt>
                <c:pt idx="1487">
                  <c:v>-4183.8</c:v>
                </c:pt>
                <c:pt idx="1488">
                  <c:v>-4182.12</c:v>
                </c:pt>
                <c:pt idx="1489">
                  <c:v>-4179.28</c:v>
                </c:pt>
                <c:pt idx="1490">
                  <c:v>-4178.72</c:v>
                </c:pt>
                <c:pt idx="1491">
                  <c:v>-4178.32</c:v>
                </c:pt>
                <c:pt idx="1492">
                  <c:v>-4177.4</c:v>
                </c:pt>
                <c:pt idx="1493">
                  <c:v>-4177.08</c:v>
                </c:pt>
                <c:pt idx="1494">
                  <c:v>-4176.56</c:v>
                </c:pt>
                <c:pt idx="1495">
                  <c:v>-4176.24</c:v>
                </c:pt>
                <c:pt idx="1496">
                  <c:v>-4174.96</c:v>
                </c:pt>
                <c:pt idx="1497">
                  <c:v>-4174.56</c:v>
                </c:pt>
                <c:pt idx="1498">
                  <c:v>-4172.8</c:v>
                </c:pt>
                <c:pt idx="1499">
                  <c:v>-4172.72</c:v>
                </c:pt>
                <c:pt idx="1500">
                  <c:v>-4172.6</c:v>
                </c:pt>
                <c:pt idx="1501">
                  <c:v>-4171.88</c:v>
                </c:pt>
                <c:pt idx="1502">
                  <c:v>-4170.52</c:v>
                </c:pt>
                <c:pt idx="1503">
                  <c:v>-4169.76</c:v>
                </c:pt>
                <c:pt idx="1504">
                  <c:v>-4169.52</c:v>
                </c:pt>
                <c:pt idx="1505">
                  <c:v>-4168.76</c:v>
                </c:pt>
                <c:pt idx="1506">
                  <c:v>-4168.52</c:v>
                </c:pt>
                <c:pt idx="1507">
                  <c:v>-4168.08</c:v>
                </c:pt>
                <c:pt idx="1508">
                  <c:v>-4167.32</c:v>
                </c:pt>
                <c:pt idx="1509">
                  <c:v>-4166.92</c:v>
                </c:pt>
                <c:pt idx="1510">
                  <c:v>-4166.48</c:v>
                </c:pt>
                <c:pt idx="1511">
                  <c:v>-4164.64</c:v>
                </c:pt>
                <c:pt idx="1512">
                  <c:v>-4163.48</c:v>
                </c:pt>
                <c:pt idx="1513">
                  <c:v>-4163</c:v>
                </c:pt>
                <c:pt idx="1514">
                  <c:v>-4162.84</c:v>
                </c:pt>
                <c:pt idx="1515">
                  <c:v>-4162.36</c:v>
                </c:pt>
                <c:pt idx="1516">
                  <c:v>-4162.16</c:v>
                </c:pt>
                <c:pt idx="1517">
                  <c:v>-4161.4</c:v>
                </c:pt>
                <c:pt idx="1518">
                  <c:v>-4161.2</c:v>
                </c:pt>
                <c:pt idx="1519">
                  <c:v>-4161.12</c:v>
                </c:pt>
                <c:pt idx="1520">
                  <c:v>-4158.92</c:v>
                </c:pt>
                <c:pt idx="1521">
                  <c:v>-4156.08</c:v>
                </c:pt>
                <c:pt idx="1522">
                  <c:v>-4155.32</c:v>
                </c:pt>
                <c:pt idx="1523">
                  <c:v>-4155</c:v>
                </c:pt>
                <c:pt idx="1524">
                  <c:v>-4154.4</c:v>
                </c:pt>
                <c:pt idx="1525">
                  <c:v>-4153.28</c:v>
                </c:pt>
                <c:pt idx="1526">
                  <c:v>-4153.28</c:v>
                </c:pt>
                <c:pt idx="1527">
                  <c:v>-4153.12</c:v>
                </c:pt>
                <c:pt idx="1528">
                  <c:v>-4152.44</c:v>
                </c:pt>
                <c:pt idx="1529">
                  <c:v>-4152.32</c:v>
                </c:pt>
                <c:pt idx="1530">
                  <c:v>-4151.2</c:v>
                </c:pt>
                <c:pt idx="1531">
                  <c:v>-4151.04</c:v>
                </c:pt>
                <c:pt idx="1532">
                  <c:v>-4149.92</c:v>
                </c:pt>
                <c:pt idx="1533">
                  <c:v>-4148.2</c:v>
                </c:pt>
                <c:pt idx="1534">
                  <c:v>-4148.2</c:v>
                </c:pt>
                <c:pt idx="1535">
                  <c:v>-4147.16</c:v>
                </c:pt>
                <c:pt idx="1536">
                  <c:v>-4146.68</c:v>
                </c:pt>
                <c:pt idx="1537">
                  <c:v>-4146.44</c:v>
                </c:pt>
                <c:pt idx="1538">
                  <c:v>-4145.72</c:v>
                </c:pt>
                <c:pt idx="1539">
                  <c:v>-4144.16</c:v>
                </c:pt>
                <c:pt idx="1540">
                  <c:v>-4140.64</c:v>
                </c:pt>
                <c:pt idx="1541">
                  <c:v>-4140.64</c:v>
                </c:pt>
                <c:pt idx="1542">
                  <c:v>-4140.24</c:v>
                </c:pt>
                <c:pt idx="1543">
                  <c:v>-4140.08</c:v>
                </c:pt>
                <c:pt idx="1544">
                  <c:v>-4140</c:v>
                </c:pt>
                <c:pt idx="1545">
                  <c:v>-4135.88</c:v>
                </c:pt>
                <c:pt idx="1546">
                  <c:v>-4135.48</c:v>
                </c:pt>
                <c:pt idx="1547">
                  <c:v>-4135.12</c:v>
                </c:pt>
                <c:pt idx="1548">
                  <c:v>-4135.12</c:v>
                </c:pt>
                <c:pt idx="1549">
                  <c:v>-4134.88</c:v>
                </c:pt>
                <c:pt idx="1550">
                  <c:v>-4134.76</c:v>
                </c:pt>
                <c:pt idx="1551">
                  <c:v>-4134.48</c:v>
                </c:pt>
                <c:pt idx="1552">
                  <c:v>-4133.56</c:v>
                </c:pt>
                <c:pt idx="1553">
                  <c:v>-4132.68</c:v>
                </c:pt>
                <c:pt idx="1554">
                  <c:v>-4131.92</c:v>
                </c:pt>
                <c:pt idx="1555">
                  <c:v>-4130.96</c:v>
                </c:pt>
                <c:pt idx="1556">
                  <c:v>-4130.96</c:v>
                </c:pt>
                <c:pt idx="1557">
                  <c:v>-4130.4</c:v>
                </c:pt>
                <c:pt idx="1558">
                  <c:v>-4129.96</c:v>
                </c:pt>
                <c:pt idx="1559">
                  <c:v>-4129.44</c:v>
                </c:pt>
                <c:pt idx="1560">
                  <c:v>-4129.44</c:v>
                </c:pt>
                <c:pt idx="1561">
                  <c:v>-4129.32</c:v>
                </c:pt>
                <c:pt idx="1562">
                  <c:v>-4128.16</c:v>
                </c:pt>
                <c:pt idx="1563">
                  <c:v>-4128.12</c:v>
                </c:pt>
                <c:pt idx="1564">
                  <c:v>-4126.76</c:v>
                </c:pt>
                <c:pt idx="1565">
                  <c:v>-4126.68</c:v>
                </c:pt>
                <c:pt idx="1566">
                  <c:v>-4125.72</c:v>
                </c:pt>
                <c:pt idx="1567">
                  <c:v>-4124.96</c:v>
                </c:pt>
                <c:pt idx="1568">
                  <c:v>-4124.64</c:v>
                </c:pt>
                <c:pt idx="1569">
                  <c:v>-4122.96</c:v>
                </c:pt>
                <c:pt idx="1570">
                  <c:v>-4122.04</c:v>
                </c:pt>
                <c:pt idx="1571">
                  <c:v>-4122</c:v>
                </c:pt>
                <c:pt idx="1572">
                  <c:v>-4121.6</c:v>
                </c:pt>
                <c:pt idx="1573">
                  <c:v>-4119.32</c:v>
                </c:pt>
                <c:pt idx="1574">
                  <c:v>-4119.2</c:v>
                </c:pt>
                <c:pt idx="1575">
                  <c:v>-4117.64</c:v>
                </c:pt>
                <c:pt idx="1576">
                  <c:v>-4116.88</c:v>
                </c:pt>
                <c:pt idx="1577">
                  <c:v>-4114.84</c:v>
                </c:pt>
                <c:pt idx="1578">
                  <c:v>-4112.92</c:v>
                </c:pt>
                <c:pt idx="1579">
                  <c:v>-4112.12</c:v>
                </c:pt>
                <c:pt idx="1580">
                  <c:v>-4111.4</c:v>
                </c:pt>
                <c:pt idx="1581">
                  <c:v>-4111.28</c:v>
                </c:pt>
                <c:pt idx="1582">
                  <c:v>-4108.8</c:v>
                </c:pt>
                <c:pt idx="1583">
                  <c:v>-4108.72</c:v>
                </c:pt>
                <c:pt idx="1584">
                  <c:v>-4108.36</c:v>
                </c:pt>
                <c:pt idx="1585">
                  <c:v>-4107.84</c:v>
                </c:pt>
                <c:pt idx="1586">
                  <c:v>-4107.68</c:v>
                </c:pt>
                <c:pt idx="1587">
                  <c:v>-4107.36</c:v>
                </c:pt>
                <c:pt idx="1588">
                  <c:v>-4106.76</c:v>
                </c:pt>
                <c:pt idx="1589">
                  <c:v>-4106.28</c:v>
                </c:pt>
                <c:pt idx="1590">
                  <c:v>-4105.64</c:v>
                </c:pt>
                <c:pt idx="1591">
                  <c:v>-4103.36</c:v>
                </c:pt>
                <c:pt idx="1592">
                  <c:v>-4102.88</c:v>
                </c:pt>
                <c:pt idx="1593">
                  <c:v>-4102.2</c:v>
                </c:pt>
                <c:pt idx="1594">
                  <c:v>-4101.8</c:v>
                </c:pt>
                <c:pt idx="1595">
                  <c:v>-4101.8</c:v>
                </c:pt>
                <c:pt idx="1596">
                  <c:v>-4100.84</c:v>
                </c:pt>
                <c:pt idx="1597">
                  <c:v>-4100.76</c:v>
                </c:pt>
                <c:pt idx="1598">
                  <c:v>-4099.8</c:v>
                </c:pt>
                <c:pt idx="1599">
                  <c:v>-4099.6</c:v>
                </c:pt>
                <c:pt idx="1600">
                  <c:v>-4098.76</c:v>
                </c:pt>
                <c:pt idx="1601">
                  <c:v>-4098.28</c:v>
                </c:pt>
                <c:pt idx="1602">
                  <c:v>-4098.08</c:v>
                </c:pt>
                <c:pt idx="1603">
                  <c:v>-4097.84</c:v>
                </c:pt>
                <c:pt idx="1604">
                  <c:v>-4097.24</c:v>
                </c:pt>
                <c:pt idx="1605">
                  <c:v>-4097.08</c:v>
                </c:pt>
                <c:pt idx="1606">
                  <c:v>-4097.04</c:v>
                </c:pt>
                <c:pt idx="1607">
                  <c:v>-4096.84</c:v>
                </c:pt>
                <c:pt idx="1608">
                  <c:v>-4096.12</c:v>
                </c:pt>
                <c:pt idx="1609">
                  <c:v>-4095.76</c:v>
                </c:pt>
                <c:pt idx="1610">
                  <c:v>-4093.84</c:v>
                </c:pt>
                <c:pt idx="1611">
                  <c:v>-4092.72</c:v>
                </c:pt>
                <c:pt idx="1612">
                  <c:v>-4092</c:v>
                </c:pt>
                <c:pt idx="1613">
                  <c:v>-4091.76</c:v>
                </c:pt>
                <c:pt idx="1614">
                  <c:v>-4091.2</c:v>
                </c:pt>
                <c:pt idx="1615">
                  <c:v>-4090.04</c:v>
                </c:pt>
                <c:pt idx="1616">
                  <c:v>-4089.96</c:v>
                </c:pt>
                <c:pt idx="1617">
                  <c:v>-4089.92</c:v>
                </c:pt>
                <c:pt idx="1618">
                  <c:v>-4088.32</c:v>
                </c:pt>
                <c:pt idx="1619">
                  <c:v>-4087.4</c:v>
                </c:pt>
                <c:pt idx="1620">
                  <c:v>-4086.08</c:v>
                </c:pt>
                <c:pt idx="1621">
                  <c:v>-4085.92</c:v>
                </c:pt>
                <c:pt idx="1622">
                  <c:v>-4085.24</c:v>
                </c:pt>
                <c:pt idx="1623">
                  <c:v>-4084.32</c:v>
                </c:pt>
                <c:pt idx="1624">
                  <c:v>-4083.8</c:v>
                </c:pt>
                <c:pt idx="1625">
                  <c:v>-4082.36</c:v>
                </c:pt>
                <c:pt idx="1626">
                  <c:v>-4082.28</c:v>
                </c:pt>
                <c:pt idx="1627">
                  <c:v>-4082.08</c:v>
                </c:pt>
                <c:pt idx="1628">
                  <c:v>-4081.84</c:v>
                </c:pt>
                <c:pt idx="1629">
                  <c:v>-4081.76</c:v>
                </c:pt>
                <c:pt idx="1630">
                  <c:v>-4081.4</c:v>
                </c:pt>
                <c:pt idx="1631">
                  <c:v>-4081.36</c:v>
                </c:pt>
                <c:pt idx="1632">
                  <c:v>-4080.72</c:v>
                </c:pt>
                <c:pt idx="1633">
                  <c:v>-4080.72</c:v>
                </c:pt>
                <c:pt idx="1634">
                  <c:v>-4080.68</c:v>
                </c:pt>
                <c:pt idx="1635">
                  <c:v>-4079.6</c:v>
                </c:pt>
                <c:pt idx="1636">
                  <c:v>-4079.28</c:v>
                </c:pt>
                <c:pt idx="1637">
                  <c:v>-4078.76</c:v>
                </c:pt>
                <c:pt idx="1638">
                  <c:v>-4078.6</c:v>
                </c:pt>
                <c:pt idx="1639">
                  <c:v>-4077.2</c:v>
                </c:pt>
                <c:pt idx="1640">
                  <c:v>-4077.12</c:v>
                </c:pt>
                <c:pt idx="1641">
                  <c:v>-4076.12</c:v>
                </c:pt>
                <c:pt idx="1642">
                  <c:v>-4075.32</c:v>
                </c:pt>
                <c:pt idx="1643">
                  <c:v>-4074.88</c:v>
                </c:pt>
                <c:pt idx="1644">
                  <c:v>-4074.04</c:v>
                </c:pt>
                <c:pt idx="1645">
                  <c:v>-4073.96</c:v>
                </c:pt>
                <c:pt idx="1646">
                  <c:v>-4073.72</c:v>
                </c:pt>
                <c:pt idx="1647">
                  <c:v>-4072.96</c:v>
                </c:pt>
                <c:pt idx="1648">
                  <c:v>-4072.72</c:v>
                </c:pt>
                <c:pt idx="1649">
                  <c:v>-4072.64</c:v>
                </c:pt>
                <c:pt idx="1650">
                  <c:v>-4072.08</c:v>
                </c:pt>
                <c:pt idx="1651">
                  <c:v>-4071.48</c:v>
                </c:pt>
                <c:pt idx="1652">
                  <c:v>-4070.8</c:v>
                </c:pt>
                <c:pt idx="1653">
                  <c:v>-4070.64</c:v>
                </c:pt>
                <c:pt idx="1654">
                  <c:v>-4070.12</c:v>
                </c:pt>
                <c:pt idx="1655">
                  <c:v>-4069.92</c:v>
                </c:pt>
                <c:pt idx="1656">
                  <c:v>-4069.92</c:v>
                </c:pt>
                <c:pt idx="1657">
                  <c:v>-4069.08</c:v>
                </c:pt>
                <c:pt idx="1658">
                  <c:v>-4069.04</c:v>
                </c:pt>
                <c:pt idx="1659">
                  <c:v>-4067.72</c:v>
                </c:pt>
                <c:pt idx="1660">
                  <c:v>-4067.04</c:v>
                </c:pt>
                <c:pt idx="1661">
                  <c:v>-4066.76</c:v>
                </c:pt>
                <c:pt idx="1662">
                  <c:v>-4066.56</c:v>
                </c:pt>
                <c:pt idx="1663">
                  <c:v>-4066.08</c:v>
                </c:pt>
                <c:pt idx="1664">
                  <c:v>-4065.96</c:v>
                </c:pt>
                <c:pt idx="1665">
                  <c:v>-4065.72</c:v>
                </c:pt>
                <c:pt idx="1666">
                  <c:v>-4065.4</c:v>
                </c:pt>
                <c:pt idx="1667">
                  <c:v>-4065.2</c:v>
                </c:pt>
                <c:pt idx="1668">
                  <c:v>-4065.08</c:v>
                </c:pt>
                <c:pt idx="1669">
                  <c:v>-4064.56</c:v>
                </c:pt>
                <c:pt idx="1670">
                  <c:v>-4063.12</c:v>
                </c:pt>
                <c:pt idx="1671">
                  <c:v>-4063.04</c:v>
                </c:pt>
                <c:pt idx="1672">
                  <c:v>-4061.32</c:v>
                </c:pt>
                <c:pt idx="1673">
                  <c:v>-4060.28</c:v>
                </c:pt>
                <c:pt idx="1674">
                  <c:v>-4060.24</c:v>
                </c:pt>
                <c:pt idx="1675">
                  <c:v>-4059.36</c:v>
                </c:pt>
                <c:pt idx="1676">
                  <c:v>-4058.92</c:v>
                </c:pt>
                <c:pt idx="1677">
                  <c:v>-4057.96</c:v>
                </c:pt>
                <c:pt idx="1678">
                  <c:v>-4057.72</c:v>
                </c:pt>
                <c:pt idx="1679">
                  <c:v>-4057.28</c:v>
                </c:pt>
                <c:pt idx="1680">
                  <c:v>-4057.08</c:v>
                </c:pt>
                <c:pt idx="1681">
                  <c:v>-4055.4</c:v>
                </c:pt>
                <c:pt idx="1682">
                  <c:v>-4054.96</c:v>
                </c:pt>
                <c:pt idx="1683">
                  <c:v>-4054.48</c:v>
                </c:pt>
                <c:pt idx="1684">
                  <c:v>-4053.08</c:v>
                </c:pt>
                <c:pt idx="1685">
                  <c:v>-4052.6</c:v>
                </c:pt>
                <c:pt idx="1686">
                  <c:v>-4052.52</c:v>
                </c:pt>
                <c:pt idx="1687">
                  <c:v>-4051.64</c:v>
                </c:pt>
                <c:pt idx="1688">
                  <c:v>-4051.6</c:v>
                </c:pt>
                <c:pt idx="1689">
                  <c:v>-4051</c:v>
                </c:pt>
                <c:pt idx="1690">
                  <c:v>-4050.48</c:v>
                </c:pt>
                <c:pt idx="1691">
                  <c:v>-4049.96</c:v>
                </c:pt>
                <c:pt idx="1692">
                  <c:v>-4049.44</c:v>
                </c:pt>
                <c:pt idx="1693">
                  <c:v>-4048.6</c:v>
                </c:pt>
                <c:pt idx="1694">
                  <c:v>-4046.56</c:v>
                </c:pt>
                <c:pt idx="1695">
                  <c:v>-4045.88</c:v>
                </c:pt>
                <c:pt idx="1696">
                  <c:v>-4045.48</c:v>
                </c:pt>
                <c:pt idx="1697">
                  <c:v>-4044.96</c:v>
                </c:pt>
                <c:pt idx="1698">
                  <c:v>-4044.24</c:v>
                </c:pt>
                <c:pt idx="1699">
                  <c:v>-4043.44</c:v>
                </c:pt>
                <c:pt idx="1700">
                  <c:v>-4042.8</c:v>
                </c:pt>
                <c:pt idx="1701">
                  <c:v>-4042.28</c:v>
                </c:pt>
                <c:pt idx="1702">
                  <c:v>-4042.24</c:v>
                </c:pt>
                <c:pt idx="1703">
                  <c:v>-4040.88</c:v>
                </c:pt>
                <c:pt idx="1704">
                  <c:v>-4040.8</c:v>
                </c:pt>
                <c:pt idx="1705">
                  <c:v>-4038.88</c:v>
                </c:pt>
                <c:pt idx="1706">
                  <c:v>-4036.92</c:v>
                </c:pt>
                <c:pt idx="1707">
                  <c:v>-4035.68</c:v>
                </c:pt>
                <c:pt idx="1708">
                  <c:v>-4035.28</c:v>
                </c:pt>
                <c:pt idx="1709">
                  <c:v>-4035</c:v>
                </c:pt>
                <c:pt idx="1710">
                  <c:v>-4034.72</c:v>
                </c:pt>
                <c:pt idx="1711">
                  <c:v>-4034.68</c:v>
                </c:pt>
                <c:pt idx="1712">
                  <c:v>-4030.96</c:v>
                </c:pt>
                <c:pt idx="1713">
                  <c:v>-4030.8</c:v>
                </c:pt>
                <c:pt idx="1714">
                  <c:v>-4030.32</c:v>
                </c:pt>
                <c:pt idx="1715">
                  <c:v>-4030.04</c:v>
                </c:pt>
                <c:pt idx="1716">
                  <c:v>-4028.4</c:v>
                </c:pt>
                <c:pt idx="1717">
                  <c:v>-4028.28</c:v>
                </c:pt>
                <c:pt idx="1718">
                  <c:v>-4027.72</c:v>
                </c:pt>
                <c:pt idx="1719">
                  <c:v>-4026.92</c:v>
                </c:pt>
                <c:pt idx="1720">
                  <c:v>-4026.12</c:v>
                </c:pt>
                <c:pt idx="1721">
                  <c:v>-4026.08</c:v>
                </c:pt>
                <c:pt idx="1722">
                  <c:v>-4025.96</c:v>
                </c:pt>
                <c:pt idx="1723">
                  <c:v>-4025.6</c:v>
                </c:pt>
                <c:pt idx="1724">
                  <c:v>-4025.48</c:v>
                </c:pt>
                <c:pt idx="1725">
                  <c:v>-4024.56</c:v>
                </c:pt>
                <c:pt idx="1726">
                  <c:v>-4022.84</c:v>
                </c:pt>
                <c:pt idx="1727">
                  <c:v>-4022.68</c:v>
                </c:pt>
                <c:pt idx="1728">
                  <c:v>-4022.16</c:v>
                </c:pt>
                <c:pt idx="1729">
                  <c:v>-4021.68</c:v>
                </c:pt>
                <c:pt idx="1730">
                  <c:v>-4020.96</c:v>
                </c:pt>
                <c:pt idx="1731">
                  <c:v>-4020.8</c:v>
                </c:pt>
                <c:pt idx="1732">
                  <c:v>-4020.64</c:v>
                </c:pt>
                <c:pt idx="1733">
                  <c:v>-4019.84</c:v>
                </c:pt>
                <c:pt idx="1734">
                  <c:v>-4019.68</c:v>
                </c:pt>
                <c:pt idx="1735">
                  <c:v>-4018.12</c:v>
                </c:pt>
                <c:pt idx="1736">
                  <c:v>-4016.52</c:v>
                </c:pt>
                <c:pt idx="1737">
                  <c:v>-4016.36</c:v>
                </c:pt>
                <c:pt idx="1738">
                  <c:v>-4013.6</c:v>
                </c:pt>
                <c:pt idx="1739">
                  <c:v>-4013.36</c:v>
                </c:pt>
                <c:pt idx="1740">
                  <c:v>-4012.96</c:v>
                </c:pt>
                <c:pt idx="1741">
                  <c:v>-4012.84</c:v>
                </c:pt>
                <c:pt idx="1742">
                  <c:v>-4012.48</c:v>
                </c:pt>
                <c:pt idx="1743">
                  <c:v>-4012.04</c:v>
                </c:pt>
                <c:pt idx="1744">
                  <c:v>-4011.76</c:v>
                </c:pt>
                <c:pt idx="1745">
                  <c:v>-4010.92</c:v>
                </c:pt>
                <c:pt idx="1746">
                  <c:v>-4010.32</c:v>
                </c:pt>
                <c:pt idx="1747">
                  <c:v>-4009.84</c:v>
                </c:pt>
                <c:pt idx="1748">
                  <c:v>-4009.76</c:v>
                </c:pt>
                <c:pt idx="1749">
                  <c:v>-4009.32</c:v>
                </c:pt>
                <c:pt idx="1750">
                  <c:v>-4009.04</c:v>
                </c:pt>
                <c:pt idx="1751">
                  <c:v>-4008.92</c:v>
                </c:pt>
                <c:pt idx="1752">
                  <c:v>-4008.16</c:v>
                </c:pt>
                <c:pt idx="1753">
                  <c:v>-4008.04</c:v>
                </c:pt>
                <c:pt idx="1754">
                  <c:v>-4006.56</c:v>
                </c:pt>
                <c:pt idx="1755">
                  <c:v>-4006.28</c:v>
                </c:pt>
                <c:pt idx="1756">
                  <c:v>-4006.2</c:v>
                </c:pt>
                <c:pt idx="1757">
                  <c:v>-4006.08</c:v>
                </c:pt>
                <c:pt idx="1758">
                  <c:v>-4005.76</c:v>
                </c:pt>
                <c:pt idx="1759">
                  <c:v>-4004.8</c:v>
                </c:pt>
                <c:pt idx="1760">
                  <c:v>-4004.48</c:v>
                </c:pt>
                <c:pt idx="1761">
                  <c:v>-4004.16</c:v>
                </c:pt>
                <c:pt idx="1762">
                  <c:v>-4004.16</c:v>
                </c:pt>
                <c:pt idx="1763">
                  <c:v>-4003.8</c:v>
                </c:pt>
                <c:pt idx="1764">
                  <c:v>-4002.96</c:v>
                </c:pt>
                <c:pt idx="1765">
                  <c:v>-4002.76</c:v>
                </c:pt>
                <c:pt idx="1766">
                  <c:v>-4002.08</c:v>
                </c:pt>
                <c:pt idx="1767">
                  <c:v>-3998.88</c:v>
                </c:pt>
                <c:pt idx="1768">
                  <c:v>-3998.56</c:v>
                </c:pt>
                <c:pt idx="1769">
                  <c:v>-3998.08</c:v>
                </c:pt>
                <c:pt idx="1770">
                  <c:v>-3997.08</c:v>
                </c:pt>
                <c:pt idx="1771">
                  <c:v>-3997</c:v>
                </c:pt>
                <c:pt idx="1772">
                  <c:v>-3996.96</c:v>
                </c:pt>
                <c:pt idx="1773">
                  <c:v>-3996.88</c:v>
                </c:pt>
                <c:pt idx="1774">
                  <c:v>-3996.64</c:v>
                </c:pt>
                <c:pt idx="1775">
                  <c:v>-3996.6</c:v>
                </c:pt>
                <c:pt idx="1776">
                  <c:v>-3995.92</c:v>
                </c:pt>
                <c:pt idx="1777">
                  <c:v>-3995.28</c:v>
                </c:pt>
                <c:pt idx="1778">
                  <c:v>-3992.8</c:v>
                </c:pt>
                <c:pt idx="1779">
                  <c:v>-3989.52</c:v>
                </c:pt>
                <c:pt idx="1780">
                  <c:v>-3988.84</c:v>
                </c:pt>
                <c:pt idx="1781">
                  <c:v>-3988.68</c:v>
                </c:pt>
                <c:pt idx="1782">
                  <c:v>-3987.76</c:v>
                </c:pt>
                <c:pt idx="1783">
                  <c:v>-3987.36</c:v>
                </c:pt>
                <c:pt idx="1784">
                  <c:v>-3986.68</c:v>
                </c:pt>
                <c:pt idx="1785">
                  <c:v>-3986.56</c:v>
                </c:pt>
                <c:pt idx="1786">
                  <c:v>-3986.56</c:v>
                </c:pt>
                <c:pt idx="1787">
                  <c:v>-3986.2</c:v>
                </c:pt>
                <c:pt idx="1788">
                  <c:v>-3985.92</c:v>
                </c:pt>
                <c:pt idx="1789">
                  <c:v>-3985.84</c:v>
                </c:pt>
                <c:pt idx="1790">
                  <c:v>-3984.24</c:v>
                </c:pt>
                <c:pt idx="1791">
                  <c:v>-3983.92</c:v>
                </c:pt>
                <c:pt idx="1792">
                  <c:v>-3983.36</c:v>
                </c:pt>
                <c:pt idx="1793">
                  <c:v>-3983.12</c:v>
                </c:pt>
                <c:pt idx="1794">
                  <c:v>-3982</c:v>
                </c:pt>
                <c:pt idx="1795">
                  <c:v>-3981.48</c:v>
                </c:pt>
                <c:pt idx="1796">
                  <c:v>-3980.48</c:v>
                </c:pt>
                <c:pt idx="1797">
                  <c:v>-3979.6</c:v>
                </c:pt>
                <c:pt idx="1798">
                  <c:v>-3979.52</c:v>
                </c:pt>
                <c:pt idx="1799">
                  <c:v>-3978.72</c:v>
                </c:pt>
                <c:pt idx="1800">
                  <c:v>-3977.84</c:v>
                </c:pt>
                <c:pt idx="1801">
                  <c:v>-3977.64</c:v>
                </c:pt>
                <c:pt idx="1802">
                  <c:v>-3975.6</c:v>
                </c:pt>
                <c:pt idx="1803">
                  <c:v>-3975.48</c:v>
                </c:pt>
                <c:pt idx="1804">
                  <c:v>-3975.36</c:v>
                </c:pt>
                <c:pt idx="1805">
                  <c:v>-3973.12</c:v>
                </c:pt>
                <c:pt idx="1806">
                  <c:v>-3972.88</c:v>
                </c:pt>
                <c:pt idx="1807">
                  <c:v>-3971.84</c:v>
                </c:pt>
                <c:pt idx="1808">
                  <c:v>-3971.32</c:v>
                </c:pt>
                <c:pt idx="1809">
                  <c:v>-3970.96</c:v>
                </c:pt>
                <c:pt idx="1810">
                  <c:v>-3970.76</c:v>
                </c:pt>
                <c:pt idx="1811">
                  <c:v>-3969.72</c:v>
                </c:pt>
                <c:pt idx="1812">
                  <c:v>-3969.44</c:v>
                </c:pt>
                <c:pt idx="1813">
                  <c:v>-3968.72</c:v>
                </c:pt>
                <c:pt idx="1814">
                  <c:v>-3967.6</c:v>
                </c:pt>
                <c:pt idx="1815">
                  <c:v>-3966.52</c:v>
                </c:pt>
                <c:pt idx="1816">
                  <c:v>-3965.92</c:v>
                </c:pt>
                <c:pt idx="1817">
                  <c:v>-3964</c:v>
                </c:pt>
                <c:pt idx="1818">
                  <c:v>-3963.64</c:v>
                </c:pt>
                <c:pt idx="1819">
                  <c:v>-3963.28</c:v>
                </c:pt>
                <c:pt idx="1820">
                  <c:v>-3962.84</c:v>
                </c:pt>
                <c:pt idx="1821">
                  <c:v>-3962.32</c:v>
                </c:pt>
                <c:pt idx="1822">
                  <c:v>-3962.24</c:v>
                </c:pt>
                <c:pt idx="1823">
                  <c:v>-3961.68</c:v>
                </c:pt>
                <c:pt idx="1824">
                  <c:v>-3961.36</c:v>
                </c:pt>
                <c:pt idx="1825">
                  <c:v>-3960.52</c:v>
                </c:pt>
                <c:pt idx="1826">
                  <c:v>-3960.52</c:v>
                </c:pt>
                <c:pt idx="1827">
                  <c:v>-3959.6</c:v>
                </c:pt>
                <c:pt idx="1828">
                  <c:v>-3958.44</c:v>
                </c:pt>
                <c:pt idx="1829">
                  <c:v>-3958.4</c:v>
                </c:pt>
                <c:pt idx="1830">
                  <c:v>-3958.32</c:v>
                </c:pt>
                <c:pt idx="1831">
                  <c:v>-3957.88</c:v>
                </c:pt>
                <c:pt idx="1832">
                  <c:v>-3957.84</c:v>
                </c:pt>
                <c:pt idx="1833">
                  <c:v>-3957.72</c:v>
                </c:pt>
                <c:pt idx="1834">
                  <c:v>-3957.44</c:v>
                </c:pt>
                <c:pt idx="1835">
                  <c:v>-3956.6</c:v>
                </c:pt>
                <c:pt idx="1836">
                  <c:v>-3956.08</c:v>
                </c:pt>
                <c:pt idx="1837">
                  <c:v>-3955.6</c:v>
                </c:pt>
                <c:pt idx="1838">
                  <c:v>-3955.08</c:v>
                </c:pt>
                <c:pt idx="1839">
                  <c:v>-3955</c:v>
                </c:pt>
                <c:pt idx="1840">
                  <c:v>-3954.28</c:v>
                </c:pt>
                <c:pt idx="1841">
                  <c:v>-3953.64</c:v>
                </c:pt>
                <c:pt idx="1842">
                  <c:v>-3953.52</c:v>
                </c:pt>
                <c:pt idx="1843">
                  <c:v>-3951.04</c:v>
                </c:pt>
                <c:pt idx="1844">
                  <c:v>-3949.88</c:v>
                </c:pt>
                <c:pt idx="1845">
                  <c:v>-3948.96</c:v>
                </c:pt>
                <c:pt idx="1846">
                  <c:v>-3948.8</c:v>
                </c:pt>
                <c:pt idx="1847">
                  <c:v>-3945.52</c:v>
                </c:pt>
                <c:pt idx="1848">
                  <c:v>-3944.72</c:v>
                </c:pt>
                <c:pt idx="1849">
                  <c:v>-3944.52</c:v>
                </c:pt>
                <c:pt idx="1850">
                  <c:v>-3944.04</c:v>
                </c:pt>
                <c:pt idx="1851">
                  <c:v>-3942.16</c:v>
                </c:pt>
                <c:pt idx="1852">
                  <c:v>-3942</c:v>
                </c:pt>
                <c:pt idx="1853">
                  <c:v>-3941.08</c:v>
                </c:pt>
                <c:pt idx="1854">
                  <c:v>-3940.96</c:v>
                </c:pt>
                <c:pt idx="1855">
                  <c:v>-3940.8</c:v>
                </c:pt>
                <c:pt idx="1856">
                  <c:v>-3940.04</c:v>
                </c:pt>
                <c:pt idx="1857">
                  <c:v>-3939.36</c:v>
                </c:pt>
                <c:pt idx="1858">
                  <c:v>-3939.04</c:v>
                </c:pt>
                <c:pt idx="1859">
                  <c:v>-3939</c:v>
                </c:pt>
                <c:pt idx="1860">
                  <c:v>-3938.6</c:v>
                </c:pt>
                <c:pt idx="1861">
                  <c:v>-3938.2</c:v>
                </c:pt>
                <c:pt idx="1862">
                  <c:v>-3938.12</c:v>
                </c:pt>
                <c:pt idx="1863">
                  <c:v>-3936.68</c:v>
                </c:pt>
                <c:pt idx="1864">
                  <c:v>-3936.52</c:v>
                </c:pt>
                <c:pt idx="1865">
                  <c:v>-3936</c:v>
                </c:pt>
                <c:pt idx="1866">
                  <c:v>-3934.44</c:v>
                </c:pt>
                <c:pt idx="1867">
                  <c:v>-3934</c:v>
                </c:pt>
                <c:pt idx="1868">
                  <c:v>-3933.92</c:v>
                </c:pt>
                <c:pt idx="1869">
                  <c:v>-3933.68</c:v>
                </c:pt>
                <c:pt idx="1870">
                  <c:v>-3933.16</c:v>
                </c:pt>
                <c:pt idx="1871">
                  <c:v>-3932.24</c:v>
                </c:pt>
                <c:pt idx="1872">
                  <c:v>-3932.2</c:v>
                </c:pt>
                <c:pt idx="1873">
                  <c:v>-3930.08</c:v>
                </c:pt>
                <c:pt idx="1874">
                  <c:v>-3929.56</c:v>
                </c:pt>
                <c:pt idx="1875">
                  <c:v>-3927.56</c:v>
                </c:pt>
                <c:pt idx="1876">
                  <c:v>-3926.28</c:v>
                </c:pt>
                <c:pt idx="1877">
                  <c:v>-3925.88</c:v>
                </c:pt>
                <c:pt idx="1878">
                  <c:v>-3925.84</c:v>
                </c:pt>
                <c:pt idx="1879">
                  <c:v>-3925.76</c:v>
                </c:pt>
                <c:pt idx="1880">
                  <c:v>-3925.32</c:v>
                </c:pt>
                <c:pt idx="1881">
                  <c:v>-3925.28</c:v>
                </c:pt>
                <c:pt idx="1882">
                  <c:v>-3925.28</c:v>
                </c:pt>
                <c:pt idx="1883">
                  <c:v>-3925.2</c:v>
                </c:pt>
                <c:pt idx="1884">
                  <c:v>-3924.88</c:v>
                </c:pt>
                <c:pt idx="1885">
                  <c:v>-3924.8</c:v>
                </c:pt>
                <c:pt idx="1886">
                  <c:v>-3924.64</c:v>
                </c:pt>
                <c:pt idx="1887">
                  <c:v>-3922.92</c:v>
                </c:pt>
                <c:pt idx="1888">
                  <c:v>-3922.84</c:v>
                </c:pt>
                <c:pt idx="1889">
                  <c:v>-3922.76</c:v>
                </c:pt>
                <c:pt idx="1890">
                  <c:v>-3922.2</c:v>
                </c:pt>
                <c:pt idx="1891">
                  <c:v>-3917.88</c:v>
                </c:pt>
                <c:pt idx="1892">
                  <c:v>-3917.8</c:v>
                </c:pt>
                <c:pt idx="1893">
                  <c:v>-3916.68</c:v>
                </c:pt>
                <c:pt idx="1894">
                  <c:v>-3916.6</c:v>
                </c:pt>
                <c:pt idx="1895">
                  <c:v>-3916.6</c:v>
                </c:pt>
                <c:pt idx="1896">
                  <c:v>-3915.36</c:v>
                </c:pt>
                <c:pt idx="1897">
                  <c:v>-3914.72</c:v>
                </c:pt>
                <c:pt idx="1898">
                  <c:v>-3914.32</c:v>
                </c:pt>
                <c:pt idx="1899">
                  <c:v>-3912.84</c:v>
                </c:pt>
                <c:pt idx="1900">
                  <c:v>-3912.44</c:v>
                </c:pt>
                <c:pt idx="1901">
                  <c:v>-3911.12</c:v>
                </c:pt>
                <c:pt idx="1902">
                  <c:v>-3910.88</c:v>
                </c:pt>
                <c:pt idx="1903">
                  <c:v>-3910.84</c:v>
                </c:pt>
                <c:pt idx="1904">
                  <c:v>-3910.56</c:v>
                </c:pt>
                <c:pt idx="1905">
                  <c:v>-3909.4</c:v>
                </c:pt>
                <c:pt idx="1906">
                  <c:v>-3909.24</c:v>
                </c:pt>
                <c:pt idx="1907">
                  <c:v>-3908.44</c:v>
                </c:pt>
                <c:pt idx="1908">
                  <c:v>-3908.4</c:v>
                </c:pt>
                <c:pt idx="1909">
                  <c:v>-3908.2</c:v>
                </c:pt>
                <c:pt idx="1910">
                  <c:v>-3908.12</c:v>
                </c:pt>
                <c:pt idx="1911">
                  <c:v>-3907.64</c:v>
                </c:pt>
                <c:pt idx="1912">
                  <c:v>-3907.32</c:v>
                </c:pt>
                <c:pt idx="1913">
                  <c:v>-3906.56</c:v>
                </c:pt>
                <c:pt idx="1914">
                  <c:v>-3906.36</c:v>
                </c:pt>
                <c:pt idx="1915">
                  <c:v>-3905.68</c:v>
                </c:pt>
                <c:pt idx="1916">
                  <c:v>-3905.64</c:v>
                </c:pt>
                <c:pt idx="1917">
                  <c:v>-3905.04</c:v>
                </c:pt>
                <c:pt idx="1918">
                  <c:v>-3904.88</c:v>
                </c:pt>
                <c:pt idx="1919">
                  <c:v>-3904.64</c:v>
                </c:pt>
                <c:pt idx="1920">
                  <c:v>-3904.64</c:v>
                </c:pt>
                <c:pt idx="1921">
                  <c:v>-3904.52</c:v>
                </c:pt>
                <c:pt idx="1922">
                  <c:v>-3903.96</c:v>
                </c:pt>
                <c:pt idx="1923">
                  <c:v>-3903.04</c:v>
                </c:pt>
                <c:pt idx="1924">
                  <c:v>-3902.32</c:v>
                </c:pt>
                <c:pt idx="1925">
                  <c:v>-3902.16</c:v>
                </c:pt>
                <c:pt idx="1926">
                  <c:v>-3901.16</c:v>
                </c:pt>
                <c:pt idx="1927">
                  <c:v>-3901.16</c:v>
                </c:pt>
                <c:pt idx="1928">
                  <c:v>-3900</c:v>
                </c:pt>
                <c:pt idx="1929">
                  <c:v>-3899.48</c:v>
                </c:pt>
                <c:pt idx="1930">
                  <c:v>-3898.48</c:v>
                </c:pt>
                <c:pt idx="1931">
                  <c:v>-3898.32</c:v>
                </c:pt>
                <c:pt idx="1932">
                  <c:v>-3898.28</c:v>
                </c:pt>
                <c:pt idx="1933">
                  <c:v>-3896.6</c:v>
                </c:pt>
                <c:pt idx="1934">
                  <c:v>-3896.2</c:v>
                </c:pt>
                <c:pt idx="1935">
                  <c:v>-3895.44</c:v>
                </c:pt>
                <c:pt idx="1936">
                  <c:v>-3894.76</c:v>
                </c:pt>
                <c:pt idx="1937">
                  <c:v>-3894.36</c:v>
                </c:pt>
                <c:pt idx="1938">
                  <c:v>-3894.24</c:v>
                </c:pt>
                <c:pt idx="1939">
                  <c:v>-3893.36</c:v>
                </c:pt>
                <c:pt idx="1940">
                  <c:v>-3892.92</c:v>
                </c:pt>
                <c:pt idx="1941">
                  <c:v>-3892.84</c:v>
                </c:pt>
                <c:pt idx="1942">
                  <c:v>-3892.56</c:v>
                </c:pt>
                <c:pt idx="1943">
                  <c:v>-3892.56</c:v>
                </c:pt>
                <c:pt idx="1944">
                  <c:v>-3892.48</c:v>
                </c:pt>
                <c:pt idx="1945">
                  <c:v>-3892.24</c:v>
                </c:pt>
                <c:pt idx="1946">
                  <c:v>-3891.72</c:v>
                </c:pt>
                <c:pt idx="1947">
                  <c:v>-3891.48</c:v>
                </c:pt>
                <c:pt idx="1948">
                  <c:v>-3891.12</c:v>
                </c:pt>
                <c:pt idx="1949">
                  <c:v>-3890.48</c:v>
                </c:pt>
                <c:pt idx="1950">
                  <c:v>-3889.6</c:v>
                </c:pt>
                <c:pt idx="1951">
                  <c:v>-3889.52</c:v>
                </c:pt>
                <c:pt idx="1952">
                  <c:v>-3889.32</c:v>
                </c:pt>
                <c:pt idx="1953">
                  <c:v>-3889.2</c:v>
                </c:pt>
                <c:pt idx="1954">
                  <c:v>-3889.16</c:v>
                </c:pt>
                <c:pt idx="1955">
                  <c:v>-3888.52</c:v>
                </c:pt>
                <c:pt idx="1956">
                  <c:v>-3887.96</c:v>
                </c:pt>
                <c:pt idx="1957">
                  <c:v>-3887.92</c:v>
                </c:pt>
                <c:pt idx="1958">
                  <c:v>-3887.4</c:v>
                </c:pt>
                <c:pt idx="1959">
                  <c:v>-3886.92</c:v>
                </c:pt>
                <c:pt idx="1960">
                  <c:v>-3886.68</c:v>
                </c:pt>
                <c:pt idx="1961">
                  <c:v>-3885.96</c:v>
                </c:pt>
                <c:pt idx="1962">
                  <c:v>-3885.72</c:v>
                </c:pt>
                <c:pt idx="1963">
                  <c:v>-3885.24</c:v>
                </c:pt>
                <c:pt idx="1964">
                  <c:v>-3884.96</c:v>
                </c:pt>
                <c:pt idx="1965">
                  <c:v>-3884.32</c:v>
                </c:pt>
                <c:pt idx="1966">
                  <c:v>-3883.76</c:v>
                </c:pt>
                <c:pt idx="1967">
                  <c:v>-3882.68</c:v>
                </c:pt>
                <c:pt idx="1968">
                  <c:v>-3880.04</c:v>
                </c:pt>
                <c:pt idx="1969">
                  <c:v>-3879.24</c:v>
                </c:pt>
                <c:pt idx="1970">
                  <c:v>-3878.88</c:v>
                </c:pt>
                <c:pt idx="1971">
                  <c:v>-3878.44</c:v>
                </c:pt>
                <c:pt idx="1972">
                  <c:v>-3876.32</c:v>
                </c:pt>
                <c:pt idx="1973">
                  <c:v>-3876.28</c:v>
                </c:pt>
                <c:pt idx="1974">
                  <c:v>-3876.16</c:v>
                </c:pt>
                <c:pt idx="1975">
                  <c:v>-3875.16</c:v>
                </c:pt>
                <c:pt idx="1976">
                  <c:v>-3875.16</c:v>
                </c:pt>
                <c:pt idx="1977">
                  <c:v>-3874.92</c:v>
                </c:pt>
                <c:pt idx="1978">
                  <c:v>-3874.52</c:v>
                </c:pt>
                <c:pt idx="1979">
                  <c:v>-3874</c:v>
                </c:pt>
                <c:pt idx="1980">
                  <c:v>-3873.68</c:v>
                </c:pt>
                <c:pt idx="1981">
                  <c:v>-3872.48</c:v>
                </c:pt>
                <c:pt idx="1982">
                  <c:v>-3870.44</c:v>
                </c:pt>
                <c:pt idx="1983">
                  <c:v>-3868.96</c:v>
                </c:pt>
                <c:pt idx="1984">
                  <c:v>-3868.8</c:v>
                </c:pt>
                <c:pt idx="1985">
                  <c:v>-3868.72</c:v>
                </c:pt>
                <c:pt idx="1986">
                  <c:v>-3868</c:v>
                </c:pt>
                <c:pt idx="1987">
                  <c:v>-3865.16</c:v>
                </c:pt>
                <c:pt idx="1988">
                  <c:v>-3864.04</c:v>
                </c:pt>
                <c:pt idx="1989">
                  <c:v>-3863.24</c:v>
                </c:pt>
                <c:pt idx="1990">
                  <c:v>-3862.32</c:v>
                </c:pt>
                <c:pt idx="1991">
                  <c:v>-3862</c:v>
                </c:pt>
                <c:pt idx="1992">
                  <c:v>-3861.88</c:v>
                </c:pt>
                <c:pt idx="1993">
                  <c:v>-3861.68</c:v>
                </c:pt>
                <c:pt idx="1994">
                  <c:v>-3860.4</c:v>
                </c:pt>
                <c:pt idx="1995">
                  <c:v>-3859.12</c:v>
                </c:pt>
                <c:pt idx="1996">
                  <c:v>-3858.08</c:v>
                </c:pt>
                <c:pt idx="1997">
                  <c:v>-3857.8</c:v>
                </c:pt>
                <c:pt idx="1998">
                  <c:v>-3857.52</c:v>
                </c:pt>
                <c:pt idx="1999">
                  <c:v>-3857.16</c:v>
                </c:pt>
                <c:pt idx="2000">
                  <c:v>-3856.68</c:v>
                </c:pt>
                <c:pt idx="2001">
                  <c:v>-3856.2</c:v>
                </c:pt>
                <c:pt idx="2002">
                  <c:v>-3856.04</c:v>
                </c:pt>
                <c:pt idx="2003">
                  <c:v>-3854.68</c:v>
                </c:pt>
                <c:pt idx="2004">
                  <c:v>-3854.6</c:v>
                </c:pt>
                <c:pt idx="2005">
                  <c:v>-3854.4</c:v>
                </c:pt>
                <c:pt idx="2006">
                  <c:v>-3853.76</c:v>
                </c:pt>
                <c:pt idx="2007">
                  <c:v>-3852.88</c:v>
                </c:pt>
                <c:pt idx="2008">
                  <c:v>-3851.64</c:v>
                </c:pt>
                <c:pt idx="2009">
                  <c:v>-3851.52</c:v>
                </c:pt>
                <c:pt idx="2010">
                  <c:v>-3850.16</c:v>
                </c:pt>
                <c:pt idx="2011">
                  <c:v>-3850.16</c:v>
                </c:pt>
                <c:pt idx="2012">
                  <c:v>-3848.92</c:v>
                </c:pt>
                <c:pt idx="2013">
                  <c:v>-3848.16</c:v>
                </c:pt>
                <c:pt idx="2014">
                  <c:v>-3847.56</c:v>
                </c:pt>
                <c:pt idx="2015">
                  <c:v>-3847.2</c:v>
                </c:pt>
                <c:pt idx="2016">
                  <c:v>-3847.16</c:v>
                </c:pt>
                <c:pt idx="2017">
                  <c:v>-3847.16</c:v>
                </c:pt>
                <c:pt idx="2018">
                  <c:v>-3846.52</c:v>
                </c:pt>
                <c:pt idx="2019">
                  <c:v>-3846.48</c:v>
                </c:pt>
                <c:pt idx="2020">
                  <c:v>-3845.72</c:v>
                </c:pt>
                <c:pt idx="2021">
                  <c:v>-3844.44</c:v>
                </c:pt>
                <c:pt idx="2022">
                  <c:v>-3844.2</c:v>
                </c:pt>
                <c:pt idx="2023">
                  <c:v>-3844.16</c:v>
                </c:pt>
                <c:pt idx="2024">
                  <c:v>-3843.36</c:v>
                </c:pt>
                <c:pt idx="2025">
                  <c:v>-3843.08</c:v>
                </c:pt>
                <c:pt idx="2026">
                  <c:v>-3842.92</c:v>
                </c:pt>
                <c:pt idx="2027">
                  <c:v>-3842.2</c:v>
                </c:pt>
                <c:pt idx="2028">
                  <c:v>-3842.04</c:v>
                </c:pt>
                <c:pt idx="2029">
                  <c:v>-3839.48</c:v>
                </c:pt>
                <c:pt idx="2030">
                  <c:v>-3838.96</c:v>
                </c:pt>
                <c:pt idx="2031">
                  <c:v>-3838.84</c:v>
                </c:pt>
                <c:pt idx="2032">
                  <c:v>-3838.24</c:v>
                </c:pt>
                <c:pt idx="2033">
                  <c:v>-3837.32</c:v>
                </c:pt>
                <c:pt idx="2034">
                  <c:v>-3836.68</c:v>
                </c:pt>
                <c:pt idx="2035">
                  <c:v>-3836.04</c:v>
                </c:pt>
                <c:pt idx="2036">
                  <c:v>-3835.2</c:v>
                </c:pt>
                <c:pt idx="2037">
                  <c:v>-3835.08</c:v>
                </c:pt>
                <c:pt idx="2038">
                  <c:v>-3834.48</c:v>
                </c:pt>
                <c:pt idx="2039">
                  <c:v>-3834.28</c:v>
                </c:pt>
                <c:pt idx="2040">
                  <c:v>-3833.28</c:v>
                </c:pt>
                <c:pt idx="2041">
                  <c:v>-3831.28</c:v>
                </c:pt>
                <c:pt idx="2042">
                  <c:v>-3830.8</c:v>
                </c:pt>
                <c:pt idx="2043">
                  <c:v>-3830.64</c:v>
                </c:pt>
                <c:pt idx="2044">
                  <c:v>-3829.68</c:v>
                </c:pt>
                <c:pt idx="2045">
                  <c:v>-3828.88</c:v>
                </c:pt>
                <c:pt idx="2046">
                  <c:v>-3828.84</c:v>
                </c:pt>
                <c:pt idx="2047">
                  <c:v>-3828.64</c:v>
                </c:pt>
                <c:pt idx="2048">
                  <c:v>-3827.72</c:v>
                </c:pt>
                <c:pt idx="2049">
                  <c:v>-3826.32</c:v>
                </c:pt>
                <c:pt idx="2050">
                  <c:v>-3826.2</c:v>
                </c:pt>
                <c:pt idx="2051">
                  <c:v>-3825.92</c:v>
                </c:pt>
                <c:pt idx="2052">
                  <c:v>-3825.04</c:v>
                </c:pt>
                <c:pt idx="2053">
                  <c:v>-3824.96</c:v>
                </c:pt>
                <c:pt idx="2054">
                  <c:v>-3824.12</c:v>
                </c:pt>
                <c:pt idx="2055">
                  <c:v>-3823.68</c:v>
                </c:pt>
                <c:pt idx="2056">
                  <c:v>-3823.4</c:v>
                </c:pt>
                <c:pt idx="2057">
                  <c:v>-3823.24</c:v>
                </c:pt>
                <c:pt idx="2058">
                  <c:v>-3823.24</c:v>
                </c:pt>
                <c:pt idx="2059">
                  <c:v>-3823.24</c:v>
                </c:pt>
                <c:pt idx="2060">
                  <c:v>-3822.44</c:v>
                </c:pt>
                <c:pt idx="2061">
                  <c:v>-3822.2</c:v>
                </c:pt>
                <c:pt idx="2062">
                  <c:v>-3821.72</c:v>
                </c:pt>
                <c:pt idx="2063">
                  <c:v>-3821.4</c:v>
                </c:pt>
                <c:pt idx="2064">
                  <c:v>-3820.76</c:v>
                </c:pt>
                <c:pt idx="2065">
                  <c:v>-3819.84</c:v>
                </c:pt>
                <c:pt idx="2066">
                  <c:v>-3819.8</c:v>
                </c:pt>
                <c:pt idx="2067">
                  <c:v>-3818.76</c:v>
                </c:pt>
                <c:pt idx="2068">
                  <c:v>-3818.36</c:v>
                </c:pt>
                <c:pt idx="2069">
                  <c:v>-3818.12</c:v>
                </c:pt>
                <c:pt idx="2070">
                  <c:v>-3817.68</c:v>
                </c:pt>
                <c:pt idx="2071">
                  <c:v>-3816.32</c:v>
                </c:pt>
                <c:pt idx="2072">
                  <c:v>-3815.96</c:v>
                </c:pt>
                <c:pt idx="2073">
                  <c:v>-3815</c:v>
                </c:pt>
                <c:pt idx="2074">
                  <c:v>-3814.88</c:v>
                </c:pt>
                <c:pt idx="2075">
                  <c:v>-3814.48</c:v>
                </c:pt>
                <c:pt idx="2076">
                  <c:v>-3814.12</c:v>
                </c:pt>
                <c:pt idx="2077">
                  <c:v>-3813.56</c:v>
                </c:pt>
                <c:pt idx="2078">
                  <c:v>-3813.08</c:v>
                </c:pt>
                <c:pt idx="2079">
                  <c:v>-3812.88</c:v>
                </c:pt>
                <c:pt idx="2080">
                  <c:v>-3812.6</c:v>
                </c:pt>
                <c:pt idx="2081">
                  <c:v>-3812.6</c:v>
                </c:pt>
                <c:pt idx="2082">
                  <c:v>-3811.28</c:v>
                </c:pt>
                <c:pt idx="2083">
                  <c:v>-3810.76</c:v>
                </c:pt>
                <c:pt idx="2084">
                  <c:v>-3810.68</c:v>
                </c:pt>
                <c:pt idx="2085">
                  <c:v>-3809</c:v>
                </c:pt>
                <c:pt idx="2086">
                  <c:v>-3808.72</c:v>
                </c:pt>
                <c:pt idx="2087">
                  <c:v>-3808.2</c:v>
                </c:pt>
                <c:pt idx="2088">
                  <c:v>-3807.52</c:v>
                </c:pt>
                <c:pt idx="2089">
                  <c:v>-3807.48</c:v>
                </c:pt>
                <c:pt idx="2090">
                  <c:v>-3807.36</c:v>
                </c:pt>
                <c:pt idx="2091">
                  <c:v>-3807.28</c:v>
                </c:pt>
                <c:pt idx="2092">
                  <c:v>-3806.88</c:v>
                </c:pt>
                <c:pt idx="2093">
                  <c:v>-3806.04</c:v>
                </c:pt>
                <c:pt idx="2094">
                  <c:v>-3805.44</c:v>
                </c:pt>
                <c:pt idx="2095">
                  <c:v>-3805.24</c:v>
                </c:pt>
                <c:pt idx="2096">
                  <c:v>-3805.16</c:v>
                </c:pt>
                <c:pt idx="2097">
                  <c:v>-3804.68</c:v>
                </c:pt>
                <c:pt idx="2098">
                  <c:v>-3804.48</c:v>
                </c:pt>
                <c:pt idx="2099">
                  <c:v>-3803.52</c:v>
                </c:pt>
                <c:pt idx="2100">
                  <c:v>-3803.44</c:v>
                </c:pt>
                <c:pt idx="2101">
                  <c:v>-3802.92</c:v>
                </c:pt>
                <c:pt idx="2102">
                  <c:v>-3802.84</c:v>
                </c:pt>
                <c:pt idx="2103">
                  <c:v>-3801.6</c:v>
                </c:pt>
                <c:pt idx="2104">
                  <c:v>-3801.28</c:v>
                </c:pt>
                <c:pt idx="2105">
                  <c:v>-3799.6</c:v>
                </c:pt>
                <c:pt idx="2106">
                  <c:v>-3798.08</c:v>
                </c:pt>
                <c:pt idx="2107">
                  <c:v>-3796.72</c:v>
                </c:pt>
                <c:pt idx="2108">
                  <c:v>-3796.4</c:v>
                </c:pt>
                <c:pt idx="2109">
                  <c:v>-3796.16</c:v>
                </c:pt>
                <c:pt idx="2110">
                  <c:v>-3795.4</c:v>
                </c:pt>
                <c:pt idx="2111">
                  <c:v>-3794.96</c:v>
                </c:pt>
                <c:pt idx="2112">
                  <c:v>-3794.8</c:v>
                </c:pt>
                <c:pt idx="2113">
                  <c:v>-3793.72</c:v>
                </c:pt>
                <c:pt idx="2114">
                  <c:v>-3793.28</c:v>
                </c:pt>
                <c:pt idx="2115">
                  <c:v>-3792.28</c:v>
                </c:pt>
                <c:pt idx="2116">
                  <c:v>-3789.68</c:v>
                </c:pt>
                <c:pt idx="2117">
                  <c:v>-3789.56</c:v>
                </c:pt>
                <c:pt idx="2118">
                  <c:v>-3788.96</c:v>
                </c:pt>
                <c:pt idx="2119">
                  <c:v>-3788.28</c:v>
                </c:pt>
                <c:pt idx="2120">
                  <c:v>-3784.96</c:v>
                </c:pt>
                <c:pt idx="2121">
                  <c:v>-3784.2</c:v>
                </c:pt>
                <c:pt idx="2122">
                  <c:v>-3783.4</c:v>
                </c:pt>
                <c:pt idx="2123">
                  <c:v>-3782.88</c:v>
                </c:pt>
                <c:pt idx="2124">
                  <c:v>-3782.16</c:v>
                </c:pt>
                <c:pt idx="2125">
                  <c:v>-3781.08</c:v>
                </c:pt>
                <c:pt idx="2126">
                  <c:v>-3780.04</c:v>
                </c:pt>
                <c:pt idx="2127">
                  <c:v>-3776.24</c:v>
                </c:pt>
                <c:pt idx="2128">
                  <c:v>-3775.92</c:v>
                </c:pt>
                <c:pt idx="2129">
                  <c:v>-3775.56</c:v>
                </c:pt>
                <c:pt idx="2130">
                  <c:v>-3774.28</c:v>
                </c:pt>
                <c:pt idx="2131">
                  <c:v>-3772.4</c:v>
                </c:pt>
                <c:pt idx="2132">
                  <c:v>-3771.72</c:v>
                </c:pt>
                <c:pt idx="2133">
                  <c:v>-3770.8</c:v>
                </c:pt>
                <c:pt idx="2134">
                  <c:v>-3769.6</c:v>
                </c:pt>
                <c:pt idx="2135">
                  <c:v>-3769.4</c:v>
                </c:pt>
                <c:pt idx="2136">
                  <c:v>-3768.8</c:v>
                </c:pt>
                <c:pt idx="2137">
                  <c:v>-3768.2</c:v>
                </c:pt>
                <c:pt idx="2138">
                  <c:v>-3766.68</c:v>
                </c:pt>
                <c:pt idx="2139">
                  <c:v>-3766</c:v>
                </c:pt>
                <c:pt idx="2140">
                  <c:v>-3765.64</c:v>
                </c:pt>
                <c:pt idx="2141">
                  <c:v>-3765.16</c:v>
                </c:pt>
                <c:pt idx="2142">
                  <c:v>-3765.12</c:v>
                </c:pt>
                <c:pt idx="2143">
                  <c:v>-3763.04</c:v>
                </c:pt>
                <c:pt idx="2144">
                  <c:v>-3761.6</c:v>
                </c:pt>
                <c:pt idx="2145">
                  <c:v>-3761.48</c:v>
                </c:pt>
                <c:pt idx="2146">
                  <c:v>-3760.16</c:v>
                </c:pt>
                <c:pt idx="2147">
                  <c:v>-3758.96</c:v>
                </c:pt>
                <c:pt idx="2148">
                  <c:v>-3757.96</c:v>
                </c:pt>
                <c:pt idx="2149">
                  <c:v>-3756.6</c:v>
                </c:pt>
                <c:pt idx="2150">
                  <c:v>-3756.52</c:v>
                </c:pt>
                <c:pt idx="2151">
                  <c:v>-3756.24</c:v>
                </c:pt>
                <c:pt idx="2152">
                  <c:v>-3756.2</c:v>
                </c:pt>
                <c:pt idx="2153">
                  <c:v>-3755.4</c:v>
                </c:pt>
                <c:pt idx="2154">
                  <c:v>-3753.68</c:v>
                </c:pt>
                <c:pt idx="2155">
                  <c:v>-3752.24</c:v>
                </c:pt>
                <c:pt idx="2156">
                  <c:v>-3751.68</c:v>
                </c:pt>
                <c:pt idx="2157">
                  <c:v>-3751.56</c:v>
                </c:pt>
                <c:pt idx="2158">
                  <c:v>-3751.44</c:v>
                </c:pt>
                <c:pt idx="2159">
                  <c:v>-3750.32</c:v>
                </c:pt>
                <c:pt idx="2160">
                  <c:v>-3750.04</c:v>
                </c:pt>
                <c:pt idx="2161">
                  <c:v>-3748.96</c:v>
                </c:pt>
                <c:pt idx="2162">
                  <c:v>-3748.6</c:v>
                </c:pt>
                <c:pt idx="2163">
                  <c:v>-3748.2</c:v>
                </c:pt>
                <c:pt idx="2164">
                  <c:v>-3747.84</c:v>
                </c:pt>
                <c:pt idx="2165">
                  <c:v>-3747.6</c:v>
                </c:pt>
                <c:pt idx="2166">
                  <c:v>-3745.92</c:v>
                </c:pt>
                <c:pt idx="2167">
                  <c:v>-3742.52</c:v>
                </c:pt>
                <c:pt idx="2168">
                  <c:v>-3738.76</c:v>
                </c:pt>
                <c:pt idx="2169">
                  <c:v>-3737.32</c:v>
                </c:pt>
                <c:pt idx="2170">
                  <c:v>-3736.48</c:v>
                </c:pt>
                <c:pt idx="2171">
                  <c:v>-3735.68</c:v>
                </c:pt>
                <c:pt idx="2172">
                  <c:v>-3735.2</c:v>
                </c:pt>
                <c:pt idx="2173">
                  <c:v>-3734.04</c:v>
                </c:pt>
                <c:pt idx="2174">
                  <c:v>-3733.36</c:v>
                </c:pt>
                <c:pt idx="2175">
                  <c:v>-3732.72</c:v>
                </c:pt>
                <c:pt idx="2176">
                  <c:v>-3730</c:v>
                </c:pt>
                <c:pt idx="2177">
                  <c:v>-3729.6</c:v>
                </c:pt>
                <c:pt idx="2178">
                  <c:v>-3729.44</c:v>
                </c:pt>
                <c:pt idx="2179">
                  <c:v>-3729.4</c:v>
                </c:pt>
                <c:pt idx="2180">
                  <c:v>-3728.52</c:v>
                </c:pt>
                <c:pt idx="2181">
                  <c:v>-3728</c:v>
                </c:pt>
                <c:pt idx="2182">
                  <c:v>-3726.08</c:v>
                </c:pt>
                <c:pt idx="2183">
                  <c:v>-3723.88</c:v>
                </c:pt>
                <c:pt idx="2184">
                  <c:v>-3723.52</c:v>
                </c:pt>
                <c:pt idx="2185">
                  <c:v>-3722.84</c:v>
                </c:pt>
                <c:pt idx="2186">
                  <c:v>-3722.28</c:v>
                </c:pt>
                <c:pt idx="2187">
                  <c:v>-3721.2</c:v>
                </c:pt>
                <c:pt idx="2188">
                  <c:v>-3720.32</c:v>
                </c:pt>
                <c:pt idx="2189">
                  <c:v>-3719.32</c:v>
                </c:pt>
                <c:pt idx="2190">
                  <c:v>-3719.24</c:v>
                </c:pt>
                <c:pt idx="2191">
                  <c:v>-3718.48</c:v>
                </c:pt>
                <c:pt idx="2192">
                  <c:v>-3717.68</c:v>
                </c:pt>
                <c:pt idx="2193">
                  <c:v>-3717.24</c:v>
                </c:pt>
                <c:pt idx="2194">
                  <c:v>-3716.48</c:v>
                </c:pt>
                <c:pt idx="2195">
                  <c:v>-3714.72</c:v>
                </c:pt>
                <c:pt idx="2196">
                  <c:v>-3714.52</c:v>
                </c:pt>
                <c:pt idx="2197">
                  <c:v>-3713.8</c:v>
                </c:pt>
                <c:pt idx="2198">
                  <c:v>-3712.92</c:v>
                </c:pt>
                <c:pt idx="2199">
                  <c:v>-3712.64</c:v>
                </c:pt>
                <c:pt idx="2200">
                  <c:v>-3712.32</c:v>
                </c:pt>
                <c:pt idx="2201">
                  <c:v>-3711.08</c:v>
                </c:pt>
                <c:pt idx="2202">
                  <c:v>-3706.8</c:v>
                </c:pt>
                <c:pt idx="2203">
                  <c:v>-3704.64</c:v>
                </c:pt>
                <c:pt idx="2204">
                  <c:v>-3700.32</c:v>
                </c:pt>
                <c:pt idx="2205">
                  <c:v>-3699.36</c:v>
                </c:pt>
                <c:pt idx="2206">
                  <c:v>-3698.84</c:v>
                </c:pt>
                <c:pt idx="2207">
                  <c:v>-3698.44</c:v>
                </c:pt>
                <c:pt idx="2208">
                  <c:v>-3698.4</c:v>
                </c:pt>
                <c:pt idx="2209">
                  <c:v>-3697.92</c:v>
                </c:pt>
                <c:pt idx="2210">
                  <c:v>-3697.28</c:v>
                </c:pt>
                <c:pt idx="2211">
                  <c:v>-3695.6</c:v>
                </c:pt>
                <c:pt idx="2212">
                  <c:v>-3695.56</c:v>
                </c:pt>
                <c:pt idx="2213">
                  <c:v>-3694.92</c:v>
                </c:pt>
                <c:pt idx="2214">
                  <c:v>-3694.8</c:v>
                </c:pt>
                <c:pt idx="2215">
                  <c:v>-3692</c:v>
                </c:pt>
                <c:pt idx="2216">
                  <c:v>-3691.72</c:v>
                </c:pt>
                <c:pt idx="2217">
                  <c:v>-3691.36</c:v>
                </c:pt>
                <c:pt idx="2218">
                  <c:v>-3688.88</c:v>
                </c:pt>
                <c:pt idx="2219">
                  <c:v>-3688.28</c:v>
                </c:pt>
                <c:pt idx="2220">
                  <c:v>-3684.72</c:v>
                </c:pt>
                <c:pt idx="2221">
                  <c:v>-3684.56</c:v>
                </c:pt>
                <c:pt idx="2222">
                  <c:v>-3684.56</c:v>
                </c:pt>
                <c:pt idx="2223">
                  <c:v>-3683.84</c:v>
                </c:pt>
                <c:pt idx="2224">
                  <c:v>-3683.64</c:v>
                </c:pt>
                <c:pt idx="2225">
                  <c:v>-3683.24</c:v>
                </c:pt>
                <c:pt idx="2226">
                  <c:v>-3682.12</c:v>
                </c:pt>
                <c:pt idx="2227">
                  <c:v>-3680.56</c:v>
                </c:pt>
                <c:pt idx="2228">
                  <c:v>-3680.28</c:v>
                </c:pt>
                <c:pt idx="2229">
                  <c:v>-3679.64</c:v>
                </c:pt>
                <c:pt idx="2230">
                  <c:v>-3677.28</c:v>
                </c:pt>
                <c:pt idx="2231">
                  <c:v>-3677.2</c:v>
                </c:pt>
                <c:pt idx="2232">
                  <c:v>-3676.24</c:v>
                </c:pt>
                <c:pt idx="2233">
                  <c:v>-3675.88</c:v>
                </c:pt>
                <c:pt idx="2234">
                  <c:v>-3675.4</c:v>
                </c:pt>
                <c:pt idx="2235">
                  <c:v>-3674.36</c:v>
                </c:pt>
                <c:pt idx="2236">
                  <c:v>-3673.12</c:v>
                </c:pt>
                <c:pt idx="2237">
                  <c:v>-3664.88</c:v>
                </c:pt>
                <c:pt idx="2238">
                  <c:v>-3663.04</c:v>
                </c:pt>
                <c:pt idx="2239">
                  <c:v>-3661.68</c:v>
                </c:pt>
                <c:pt idx="2240">
                  <c:v>-3660.04</c:v>
                </c:pt>
                <c:pt idx="2241">
                  <c:v>-3659.4</c:v>
                </c:pt>
                <c:pt idx="2242">
                  <c:v>-3656.64</c:v>
                </c:pt>
                <c:pt idx="2243">
                  <c:v>-3656.24</c:v>
                </c:pt>
                <c:pt idx="2244">
                  <c:v>-3654.44</c:v>
                </c:pt>
                <c:pt idx="2245">
                  <c:v>-3654.2</c:v>
                </c:pt>
                <c:pt idx="2246">
                  <c:v>-3651.48</c:v>
                </c:pt>
                <c:pt idx="2247">
                  <c:v>-3650.8</c:v>
                </c:pt>
                <c:pt idx="2248">
                  <c:v>-3649.28</c:v>
                </c:pt>
                <c:pt idx="2249">
                  <c:v>-3647.88</c:v>
                </c:pt>
                <c:pt idx="2250">
                  <c:v>-3646.6</c:v>
                </c:pt>
                <c:pt idx="2251">
                  <c:v>-3644.12</c:v>
                </c:pt>
                <c:pt idx="2252">
                  <c:v>-3637.72</c:v>
                </c:pt>
                <c:pt idx="2253">
                  <c:v>-3636.16</c:v>
                </c:pt>
                <c:pt idx="2254">
                  <c:v>-3635.72</c:v>
                </c:pt>
                <c:pt idx="2255">
                  <c:v>-3634.24</c:v>
                </c:pt>
                <c:pt idx="2256">
                  <c:v>-3633.8</c:v>
                </c:pt>
                <c:pt idx="2257">
                  <c:v>-3632.36</c:v>
                </c:pt>
                <c:pt idx="2258">
                  <c:v>-3632.32</c:v>
                </c:pt>
                <c:pt idx="2259">
                  <c:v>-3627.44</c:v>
                </c:pt>
                <c:pt idx="2260">
                  <c:v>-3620.68</c:v>
                </c:pt>
                <c:pt idx="2261">
                  <c:v>-3618.6</c:v>
                </c:pt>
                <c:pt idx="2262">
                  <c:v>-3617.76</c:v>
                </c:pt>
                <c:pt idx="2263">
                  <c:v>-3617.68</c:v>
                </c:pt>
                <c:pt idx="2264">
                  <c:v>-3616.64</c:v>
                </c:pt>
                <c:pt idx="2265">
                  <c:v>-3616.24</c:v>
                </c:pt>
                <c:pt idx="2266">
                  <c:v>-3615.76</c:v>
                </c:pt>
                <c:pt idx="2267">
                  <c:v>-3613</c:v>
                </c:pt>
                <c:pt idx="2268">
                  <c:v>-3612.6</c:v>
                </c:pt>
                <c:pt idx="2269">
                  <c:v>-3612.16</c:v>
                </c:pt>
                <c:pt idx="2270">
                  <c:v>-3611.32</c:v>
                </c:pt>
                <c:pt idx="2271">
                  <c:v>-3610.8</c:v>
                </c:pt>
                <c:pt idx="2272">
                  <c:v>-3610.48</c:v>
                </c:pt>
                <c:pt idx="2273">
                  <c:v>-3604.28</c:v>
                </c:pt>
                <c:pt idx="2274">
                  <c:v>-3604</c:v>
                </c:pt>
                <c:pt idx="2275">
                  <c:v>-3603.44</c:v>
                </c:pt>
                <c:pt idx="2276">
                  <c:v>-3602.48</c:v>
                </c:pt>
                <c:pt idx="2277">
                  <c:v>-3601.68</c:v>
                </c:pt>
                <c:pt idx="2278">
                  <c:v>-3601.52</c:v>
                </c:pt>
                <c:pt idx="2279">
                  <c:v>-3598.48</c:v>
                </c:pt>
                <c:pt idx="2280">
                  <c:v>-3597.16</c:v>
                </c:pt>
                <c:pt idx="2281">
                  <c:v>-3594.08</c:v>
                </c:pt>
                <c:pt idx="2282">
                  <c:v>-3591.6</c:v>
                </c:pt>
                <c:pt idx="2283">
                  <c:v>-3590.28</c:v>
                </c:pt>
                <c:pt idx="2284">
                  <c:v>-3589.84</c:v>
                </c:pt>
                <c:pt idx="2285">
                  <c:v>-3586.48</c:v>
                </c:pt>
                <c:pt idx="2286">
                  <c:v>-3585.84</c:v>
                </c:pt>
                <c:pt idx="2287">
                  <c:v>-3585.04</c:v>
                </c:pt>
                <c:pt idx="2288">
                  <c:v>-3584.76</c:v>
                </c:pt>
                <c:pt idx="2289">
                  <c:v>-3584.52</c:v>
                </c:pt>
                <c:pt idx="2290">
                  <c:v>-3583.68</c:v>
                </c:pt>
                <c:pt idx="2291">
                  <c:v>-3582.84</c:v>
                </c:pt>
                <c:pt idx="2292">
                  <c:v>-3581.68</c:v>
                </c:pt>
                <c:pt idx="2293">
                  <c:v>-3581</c:v>
                </c:pt>
                <c:pt idx="2294">
                  <c:v>-3578.04</c:v>
                </c:pt>
                <c:pt idx="2295">
                  <c:v>-3576.92</c:v>
                </c:pt>
                <c:pt idx="2296">
                  <c:v>-3576.56</c:v>
                </c:pt>
                <c:pt idx="2297">
                  <c:v>-3575.92</c:v>
                </c:pt>
                <c:pt idx="2298">
                  <c:v>-3574.72</c:v>
                </c:pt>
                <c:pt idx="2299">
                  <c:v>-3574.56</c:v>
                </c:pt>
                <c:pt idx="2300">
                  <c:v>-3574.56</c:v>
                </c:pt>
                <c:pt idx="2301">
                  <c:v>-3573.2</c:v>
                </c:pt>
                <c:pt idx="2302">
                  <c:v>-3572.64</c:v>
                </c:pt>
                <c:pt idx="2303">
                  <c:v>-3572.2</c:v>
                </c:pt>
                <c:pt idx="2304">
                  <c:v>-3570.88</c:v>
                </c:pt>
                <c:pt idx="2305">
                  <c:v>-3570.84</c:v>
                </c:pt>
                <c:pt idx="2306">
                  <c:v>-3570.16</c:v>
                </c:pt>
                <c:pt idx="2307">
                  <c:v>-3567.8</c:v>
                </c:pt>
                <c:pt idx="2308">
                  <c:v>-3567.16</c:v>
                </c:pt>
                <c:pt idx="2309">
                  <c:v>-3565.56</c:v>
                </c:pt>
                <c:pt idx="2310">
                  <c:v>-3563.08</c:v>
                </c:pt>
                <c:pt idx="2311">
                  <c:v>-3562.8</c:v>
                </c:pt>
                <c:pt idx="2312">
                  <c:v>-3561.68</c:v>
                </c:pt>
                <c:pt idx="2313">
                  <c:v>-3560.76</c:v>
                </c:pt>
                <c:pt idx="2314">
                  <c:v>-3560.72</c:v>
                </c:pt>
                <c:pt idx="2315">
                  <c:v>-3560.32</c:v>
                </c:pt>
                <c:pt idx="2316">
                  <c:v>-3560.04</c:v>
                </c:pt>
                <c:pt idx="2317">
                  <c:v>-3558.44</c:v>
                </c:pt>
                <c:pt idx="2318">
                  <c:v>-3558</c:v>
                </c:pt>
                <c:pt idx="2319">
                  <c:v>-3557.56</c:v>
                </c:pt>
                <c:pt idx="2320">
                  <c:v>-3557.48</c:v>
                </c:pt>
                <c:pt idx="2321">
                  <c:v>-3556.12</c:v>
                </c:pt>
                <c:pt idx="2322">
                  <c:v>-3554.68</c:v>
                </c:pt>
                <c:pt idx="2323">
                  <c:v>-3554.4</c:v>
                </c:pt>
                <c:pt idx="2324">
                  <c:v>-3553.2</c:v>
                </c:pt>
                <c:pt idx="2325">
                  <c:v>-3552.12</c:v>
                </c:pt>
                <c:pt idx="2326">
                  <c:v>-3551.12</c:v>
                </c:pt>
                <c:pt idx="2327">
                  <c:v>-3548.88</c:v>
                </c:pt>
                <c:pt idx="2328">
                  <c:v>-3547.12</c:v>
                </c:pt>
                <c:pt idx="2329">
                  <c:v>-3544.48</c:v>
                </c:pt>
                <c:pt idx="2330">
                  <c:v>-3543.88</c:v>
                </c:pt>
                <c:pt idx="2331">
                  <c:v>-3543.28</c:v>
                </c:pt>
                <c:pt idx="2332">
                  <c:v>-3542.68</c:v>
                </c:pt>
                <c:pt idx="2333">
                  <c:v>-3541.76</c:v>
                </c:pt>
                <c:pt idx="2334">
                  <c:v>-3541.44</c:v>
                </c:pt>
                <c:pt idx="2335">
                  <c:v>-3533.76</c:v>
                </c:pt>
                <c:pt idx="2336">
                  <c:v>-3533.64</c:v>
                </c:pt>
                <c:pt idx="2337">
                  <c:v>-3530.6</c:v>
                </c:pt>
                <c:pt idx="2338">
                  <c:v>-3530.2</c:v>
                </c:pt>
                <c:pt idx="2339">
                  <c:v>-3530</c:v>
                </c:pt>
                <c:pt idx="2340">
                  <c:v>-3528.88</c:v>
                </c:pt>
                <c:pt idx="2341">
                  <c:v>-3526.6</c:v>
                </c:pt>
                <c:pt idx="2342">
                  <c:v>-3525</c:v>
                </c:pt>
                <c:pt idx="2343">
                  <c:v>-3523.04</c:v>
                </c:pt>
                <c:pt idx="2344">
                  <c:v>-3523</c:v>
                </c:pt>
                <c:pt idx="2345">
                  <c:v>-3519.92</c:v>
                </c:pt>
                <c:pt idx="2346">
                  <c:v>-3519.6</c:v>
                </c:pt>
                <c:pt idx="2347">
                  <c:v>-3517.8</c:v>
                </c:pt>
                <c:pt idx="2348">
                  <c:v>-3517.44</c:v>
                </c:pt>
                <c:pt idx="2349">
                  <c:v>-3513.96</c:v>
                </c:pt>
                <c:pt idx="2350">
                  <c:v>-3512.16</c:v>
                </c:pt>
                <c:pt idx="2351">
                  <c:v>-3511.16</c:v>
                </c:pt>
                <c:pt idx="2352">
                  <c:v>-3510.96</c:v>
                </c:pt>
                <c:pt idx="2353">
                  <c:v>-3510.96</c:v>
                </c:pt>
                <c:pt idx="2354">
                  <c:v>-3509.36</c:v>
                </c:pt>
                <c:pt idx="2355">
                  <c:v>-3507.88</c:v>
                </c:pt>
                <c:pt idx="2356">
                  <c:v>-3504.2</c:v>
                </c:pt>
                <c:pt idx="2357">
                  <c:v>-3503.84</c:v>
                </c:pt>
                <c:pt idx="2358">
                  <c:v>-3502.6</c:v>
                </c:pt>
                <c:pt idx="2359">
                  <c:v>-3502.56</c:v>
                </c:pt>
                <c:pt idx="2360">
                  <c:v>-3498.32</c:v>
                </c:pt>
                <c:pt idx="2361">
                  <c:v>-3496.92</c:v>
                </c:pt>
                <c:pt idx="2362">
                  <c:v>-3495.32</c:v>
                </c:pt>
                <c:pt idx="2363">
                  <c:v>-3494.84</c:v>
                </c:pt>
                <c:pt idx="2364">
                  <c:v>-3494.16</c:v>
                </c:pt>
                <c:pt idx="2365">
                  <c:v>-3494.12</c:v>
                </c:pt>
                <c:pt idx="2366">
                  <c:v>-3492.12</c:v>
                </c:pt>
                <c:pt idx="2367">
                  <c:v>-3489.32</c:v>
                </c:pt>
                <c:pt idx="2368">
                  <c:v>-3488.76</c:v>
                </c:pt>
                <c:pt idx="2369">
                  <c:v>-3486.44</c:v>
                </c:pt>
                <c:pt idx="2370">
                  <c:v>-3484.4</c:v>
                </c:pt>
                <c:pt idx="2371">
                  <c:v>-3483.84</c:v>
                </c:pt>
                <c:pt idx="2372">
                  <c:v>-3481.2</c:v>
                </c:pt>
                <c:pt idx="2373">
                  <c:v>-3475.36</c:v>
                </c:pt>
                <c:pt idx="2374">
                  <c:v>-3472.32</c:v>
                </c:pt>
                <c:pt idx="2375">
                  <c:v>-3472.16</c:v>
                </c:pt>
                <c:pt idx="2376">
                  <c:v>-3471</c:v>
                </c:pt>
                <c:pt idx="2377">
                  <c:v>-3470.64</c:v>
                </c:pt>
                <c:pt idx="2378">
                  <c:v>-3468.08</c:v>
                </c:pt>
                <c:pt idx="2379">
                  <c:v>-3467.2</c:v>
                </c:pt>
                <c:pt idx="2380">
                  <c:v>-3466.2</c:v>
                </c:pt>
                <c:pt idx="2381">
                  <c:v>-3465.24</c:v>
                </c:pt>
                <c:pt idx="2382">
                  <c:v>-3462.16</c:v>
                </c:pt>
                <c:pt idx="2383">
                  <c:v>-3461.88</c:v>
                </c:pt>
                <c:pt idx="2384">
                  <c:v>-3459.12</c:v>
                </c:pt>
                <c:pt idx="2385">
                  <c:v>-3458.72</c:v>
                </c:pt>
                <c:pt idx="2386">
                  <c:v>-3458.28</c:v>
                </c:pt>
                <c:pt idx="2387">
                  <c:v>-3457.24</c:v>
                </c:pt>
                <c:pt idx="2388">
                  <c:v>-3453.2</c:v>
                </c:pt>
                <c:pt idx="2389">
                  <c:v>-3452.92</c:v>
                </c:pt>
                <c:pt idx="2390">
                  <c:v>-3451.96</c:v>
                </c:pt>
                <c:pt idx="2391">
                  <c:v>-3451.36</c:v>
                </c:pt>
                <c:pt idx="2392">
                  <c:v>-3446.56</c:v>
                </c:pt>
                <c:pt idx="2393">
                  <c:v>-3446.28</c:v>
                </c:pt>
                <c:pt idx="2394">
                  <c:v>-3446.12</c:v>
                </c:pt>
                <c:pt idx="2395">
                  <c:v>-3446</c:v>
                </c:pt>
                <c:pt idx="2396">
                  <c:v>-3445.84</c:v>
                </c:pt>
                <c:pt idx="2397">
                  <c:v>-3444.76</c:v>
                </c:pt>
                <c:pt idx="2398">
                  <c:v>-3444.48</c:v>
                </c:pt>
                <c:pt idx="2399">
                  <c:v>-3444.24</c:v>
                </c:pt>
                <c:pt idx="2400">
                  <c:v>-3443.84</c:v>
                </c:pt>
                <c:pt idx="2401">
                  <c:v>-3443.8</c:v>
                </c:pt>
                <c:pt idx="2402">
                  <c:v>-3443.68</c:v>
                </c:pt>
                <c:pt idx="2403">
                  <c:v>-3443.6</c:v>
                </c:pt>
                <c:pt idx="2404">
                  <c:v>-3441.68</c:v>
                </c:pt>
                <c:pt idx="2405">
                  <c:v>-3441.32</c:v>
                </c:pt>
                <c:pt idx="2406">
                  <c:v>-3440.76</c:v>
                </c:pt>
                <c:pt idx="2407">
                  <c:v>-3437.4</c:v>
                </c:pt>
                <c:pt idx="2408">
                  <c:v>-3435.92</c:v>
                </c:pt>
                <c:pt idx="2409">
                  <c:v>-3434.56</c:v>
                </c:pt>
                <c:pt idx="2410">
                  <c:v>-3434.48</c:v>
                </c:pt>
                <c:pt idx="2411">
                  <c:v>-3434.44</c:v>
                </c:pt>
                <c:pt idx="2412">
                  <c:v>-3433.88</c:v>
                </c:pt>
                <c:pt idx="2413">
                  <c:v>-3433.8</c:v>
                </c:pt>
                <c:pt idx="2414">
                  <c:v>-3433.2</c:v>
                </c:pt>
                <c:pt idx="2415">
                  <c:v>-3431.76</c:v>
                </c:pt>
                <c:pt idx="2416">
                  <c:v>-3431.52</c:v>
                </c:pt>
                <c:pt idx="2417">
                  <c:v>-3429.84</c:v>
                </c:pt>
                <c:pt idx="2418">
                  <c:v>-3429.48</c:v>
                </c:pt>
                <c:pt idx="2419">
                  <c:v>-3427.68</c:v>
                </c:pt>
                <c:pt idx="2420">
                  <c:v>-3421.4</c:v>
                </c:pt>
                <c:pt idx="2421">
                  <c:v>-3420.64</c:v>
                </c:pt>
                <c:pt idx="2422">
                  <c:v>-3417.68</c:v>
                </c:pt>
                <c:pt idx="2423">
                  <c:v>-3416.8</c:v>
                </c:pt>
                <c:pt idx="2424">
                  <c:v>-3415.96</c:v>
                </c:pt>
                <c:pt idx="2425">
                  <c:v>-3413.44</c:v>
                </c:pt>
                <c:pt idx="2426">
                  <c:v>-3412.52</c:v>
                </c:pt>
                <c:pt idx="2427">
                  <c:v>-3409.2</c:v>
                </c:pt>
                <c:pt idx="2428">
                  <c:v>-3406.84</c:v>
                </c:pt>
                <c:pt idx="2429">
                  <c:v>-3405.44</c:v>
                </c:pt>
                <c:pt idx="2430">
                  <c:v>-3403.2</c:v>
                </c:pt>
                <c:pt idx="2431">
                  <c:v>-3403.08</c:v>
                </c:pt>
                <c:pt idx="2432">
                  <c:v>-3399.84</c:v>
                </c:pt>
                <c:pt idx="2433">
                  <c:v>-3398.88</c:v>
                </c:pt>
                <c:pt idx="2434">
                  <c:v>-3393.72</c:v>
                </c:pt>
                <c:pt idx="2435">
                  <c:v>-3389.84</c:v>
                </c:pt>
                <c:pt idx="2436">
                  <c:v>-3389.76</c:v>
                </c:pt>
                <c:pt idx="2437">
                  <c:v>-3389.72</c:v>
                </c:pt>
                <c:pt idx="2438">
                  <c:v>-3388.64</c:v>
                </c:pt>
                <c:pt idx="2439">
                  <c:v>-3388.04</c:v>
                </c:pt>
                <c:pt idx="2440">
                  <c:v>-3386.04</c:v>
                </c:pt>
                <c:pt idx="2441">
                  <c:v>-3385.96</c:v>
                </c:pt>
                <c:pt idx="2442">
                  <c:v>-3385.16</c:v>
                </c:pt>
                <c:pt idx="2443">
                  <c:v>-3384.36</c:v>
                </c:pt>
                <c:pt idx="2444">
                  <c:v>-3384.04</c:v>
                </c:pt>
                <c:pt idx="2445">
                  <c:v>-3383.48</c:v>
                </c:pt>
                <c:pt idx="2446">
                  <c:v>-3383.4</c:v>
                </c:pt>
                <c:pt idx="2447">
                  <c:v>-3381.8</c:v>
                </c:pt>
                <c:pt idx="2448">
                  <c:v>-3379.04</c:v>
                </c:pt>
                <c:pt idx="2449">
                  <c:v>-3377.88</c:v>
                </c:pt>
                <c:pt idx="2450">
                  <c:v>-3377.68</c:v>
                </c:pt>
                <c:pt idx="2451">
                  <c:v>-3376.84</c:v>
                </c:pt>
                <c:pt idx="2452">
                  <c:v>-3376.76</c:v>
                </c:pt>
                <c:pt idx="2453">
                  <c:v>-3370.08</c:v>
                </c:pt>
                <c:pt idx="2454">
                  <c:v>-3369.4</c:v>
                </c:pt>
                <c:pt idx="2455">
                  <c:v>-3368.84</c:v>
                </c:pt>
                <c:pt idx="2456">
                  <c:v>-3366.88</c:v>
                </c:pt>
                <c:pt idx="2457">
                  <c:v>-3364.4</c:v>
                </c:pt>
                <c:pt idx="2458">
                  <c:v>-3363.84</c:v>
                </c:pt>
                <c:pt idx="2459">
                  <c:v>-3362.28</c:v>
                </c:pt>
                <c:pt idx="2460">
                  <c:v>-3359.8</c:v>
                </c:pt>
                <c:pt idx="2461">
                  <c:v>-3359.08</c:v>
                </c:pt>
                <c:pt idx="2462">
                  <c:v>-3356.32</c:v>
                </c:pt>
                <c:pt idx="2463">
                  <c:v>-3354.52</c:v>
                </c:pt>
                <c:pt idx="2464">
                  <c:v>-3352.8</c:v>
                </c:pt>
                <c:pt idx="2465">
                  <c:v>-3352.72</c:v>
                </c:pt>
                <c:pt idx="2466">
                  <c:v>-3352.48</c:v>
                </c:pt>
                <c:pt idx="2467">
                  <c:v>-3351.4</c:v>
                </c:pt>
                <c:pt idx="2468">
                  <c:v>-3349.72</c:v>
                </c:pt>
                <c:pt idx="2469">
                  <c:v>-3347.72</c:v>
                </c:pt>
                <c:pt idx="2470">
                  <c:v>-3345.72</c:v>
                </c:pt>
                <c:pt idx="2471">
                  <c:v>-3344.96</c:v>
                </c:pt>
                <c:pt idx="2472">
                  <c:v>-3344.84</c:v>
                </c:pt>
                <c:pt idx="2473">
                  <c:v>-3342.52</c:v>
                </c:pt>
                <c:pt idx="2474">
                  <c:v>-3342.2</c:v>
                </c:pt>
                <c:pt idx="2475">
                  <c:v>-3341.24</c:v>
                </c:pt>
                <c:pt idx="2476">
                  <c:v>-3339.8</c:v>
                </c:pt>
                <c:pt idx="2477">
                  <c:v>-3339.52</c:v>
                </c:pt>
                <c:pt idx="2478">
                  <c:v>-3339.16</c:v>
                </c:pt>
                <c:pt idx="2479">
                  <c:v>-3338.96</c:v>
                </c:pt>
                <c:pt idx="2480">
                  <c:v>-3336.4</c:v>
                </c:pt>
                <c:pt idx="2481">
                  <c:v>-3335.28</c:v>
                </c:pt>
                <c:pt idx="2482">
                  <c:v>-3334.92</c:v>
                </c:pt>
                <c:pt idx="2483">
                  <c:v>-3334</c:v>
                </c:pt>
                <c:pt idx="2484">
                  <c:v>-3331.96</c:v>
                </c:pt>
                <c:pt idx="2485">
                  <c:v>-3331.48</c:v>
                </c:pt>
                <c:pt idx="2486">
                  <c:v>-3330.12</c:v>
                </c:pt>
                <c:pt idx="2487">
                  <c:v>-3325.48</c:v>
                </c:pt>
                <c:pt idx="2488">
                  <c:v>-3325.04</c:v>
                </c:pt>
                <c:pt idx="2489">
                  <c:v>-3324.8</c:v>
                </c:pt>
                <c:pt idx="2490">
                  <c:v>-3323.6</c:v>
                </c:pt>
                <c:pt idx="2491">
                  <c:v>-3321.72</c:v>
                </c:pt>
                <c:pt idx="2492">
                  <c:v>-3321.6</c:v>
                </c:pt>
                <c:pt idx="2493">
                  <c:v>-3321.52</c:v>
                </c:pt>
                <c:pt idx="2494">
                  <c:v>-3316.04</c:v>
                </c:pt>
                <c:pt idx="2495">
                  <c:v>-3315.36</c:v>
                </c:pt>
                <c:pt idx="2496">
                  <c:v>-3315.08</c:v>
                </c:pt>
                <c:pt idx="2497">
                  <c:v>-3313.36</c:v>
                </c:pt>
                <c:pt idx="2498">
                  <c:v>-3311.48</c:v>
                </c:pt>
                <c:pt idx="2499">
                  <c:v>-3308.72</c:v>
                </c:pt>
                <c:pt idx="2500">
                  <c:v>-3307.68</c:v>
                </c:pt>
                <c:pt idx="2501">
                  <c:v>-3307.52</c:v>
                </c:pt>
                <c:pt idx="2502">
                  <c:v>-3306</c:v>
                </c:pt>
                <c:pt idx="2503">
                  <c:v>-3305.28</c:v>
                </c:pt>
                <c:pt idx="2504">
                  <c:v>-3302.92</c:v>
                </c:pt>
                <c:pt idx="2505">
                  <c:v>-3299.32</c:v>
                </c:pt>
                <c:pt idx="2506">
                  <c:v>-3299.24</c:v>
                </c:pt>
                <c:pt idx="2507">
                  <c:v>-3292.12</c:v>
                </c:pt>
                <c:pt idx="2508">
                  <c:v>-3290.4</c:v>
                </c:pt>
                <c:pt idx="2509">
                  <c:v>-3289.96</c:v>
                </c:pt>
                <c:pt idx="2510">
                  <c:v>-3287.2</c:v>
                </c:pt>
                <c:pt idx="2511">
                  <c:v>-3286.44</c:v>
                </c:pt>
                <c:pt idx="2512">
                  <c:v>-3285.52</c:v>
                </c:pt>
                <c:pt idx="2513">
                  <c:v>-3285.12</c:v>
                </c:pt>
                <c:pt idx="2514">
                  <c:v>-3285.12</c:v>
                </c:pt>
                <c:pt idx="2515">
                  <c:v>-3285</c:v>
                </c:pt>
                <c:pt idx="2516">
                  <c:v>-3284.04</c:v>
                </c:pt>
                <c:pt idx="2517">
                  <c:v>-3283.4</c:v>
                </c:pt>
                <c:pt idx="2518">
                  <c:v>-3281.52</c:v>
                </c:pt>
                <c:pt idx="2519">
                  <c:v>-3280.52</c:v>
                </c:pt>
                <c:pt idx="2520">
                  <c:v>-3278.28</c:v>
                </c:pt>
                <c:pt idx="2521">
                  <c:v>-3276.84</c:v>
                </c:pt>
                <c:pt idx="2522">
                  <c:v>-3274.36</c:v>
                </c:pt>
                <c:pt idx="2523">
                  <c:v>-3274.24</c:v>
                </c:pt>
                <c:pt idx="2524">
                  <c:v>-3273.76</c:v>
                </c:pt>
                <c:pt idx="2525">
                  <c:v>-3271.2</c:v>
                </c:pt>
                <c:pt idx="2526">
                  <c:v>-3270.8</c:v>
                </c:pt>
                <c:pt idx="2527">
                  <c:v>-3270.2</c:v>
                </c:pt>
                <c:pt idx="2528">
                  <c:v>-3265.08</c:v>
                </c:pt>
                <c:pt idx="2529">
                  <c:v>-3260.32</c:v>
                </c:pt>
                <c:pt idx="2530">
                  <c:v>-3257.72</c:v>
                </c:pt>
                <c:pt idx="2531">
                  <c:v>-3257.72</c:v>
                </c:pt>
                <c:pt idx="2532">
                  <c:v>-3256.04</c:v>
                </c:pt>
                <c:pt idx="2533">
                  <c:v>-3255.6</c:v>
                </c:pt>
                <c:pt idx="2534">
                  <c:v>-3254.76</c:v>
                </c:pt>
                <c:pt idx="2535">
                  <c:v>-3250.4</c:v>
                </c:pt>
                <c:pt idx="2536">
                  <c:v>-3249.08</c:v>
                </c:pt>
                <c:pt idx="2537">
                  <c:v>-3246.6</c:v>
                </c:pt>
                <c:pt idx="2538">
                  <c:v>-3245.48</c:v>
                </c:pt>
                <c:pt idx="2539">
                  <c:v>-3245.28</c:v>
                </c:pt>
                <c:pt idx="2540">
                  <c:v>-3245.2</c:v>
                </c:pt>
                <c:pt idx="2541">
                  <c:v>-3245.2</c:v>
                </c:pt>
                <c:pt idx="2542">
                  <c:v>-3244.24</c:v>
                </c:pt>
                <c:pt idx="2543">
                  <c:v>-3242.44</c:v>
                </c:pt>
                <c:pt idx="2544">
                  <c:v>-3240.32</c:v>
                </c:pt>
                <c:pt idx="2545">
                  <c:v>-3239.76</c:v>
                </c:pt>
                <c:pt idx="2546">
                  <c:v>-3239.08</c:v>
                </c:pt>
                <c:pt idx="2547">
                  <c:v>-3232.76</c:v>
                </c:pt>
                <c:pt idx="2548">
                  <c:v>-3230.76</c:v>
                </c:pt>
                <c:pt idx="2549">
                  <c:v>-3230.72</c:v>
                </c:pt>
                <c:pt idx="2550">
                  <c:v>-3228.84</c:v>
                </c:pt>
                <c:pt idx="2551">
                  <c:v>-3228.48</c:v>
                </c:pt>
                <c:pt idx="2552">
                  <c:v>-3227.8</c:v>
                </c:pt>
                <c:pt idx="2553">
                  <c:v>-3227.8</c:v>
                </c:pt>
                <c:pt idx="2554">
                  <c:v>-3226.96</c:v>
                </c:pt>
                <c:pt idx="2555">
                  <c:v>-3224.72</c:v>
                </c:pt>
                <c:pt idx="2556">
                  <c:v>-3220.4</c:v>
                </c:pt>
                <c:pt idx="2557">
                  <c:v>-3220.16</c:v>
                </c:pt>
                <c:pt idx="2558">
                  <c:v>-3218.24</c:v>
                </c:pt>
                <c:pt idx="2559">
                  <c:v>-3215.48</c:v>
                </c:pt>
                <c:pt idx="2560">
                  <c:v>-3210.56</c:v>
                </c:pt>
                <c:pt idx="2561">
                  <c:v>-3208.56</c:v>
                </c:pt>
                <c:pt idx="2562">
                  <c:v>-3202.64</c:v>
                </c:pt>
                <c:pt idx="2563">
                  <c:v>-3199.76</c:v>
                </c:pt>
                <c:pt idx="2564">
                  <c:v>-3196.28</c:v>
                </c:pt>
                <c:pt idx="2565">
                  <c:v>-3191.84</c:v>
                </c:pt>
                <c:pt idx="2566">
                  <c:v>-3191.64</c:v>
                </c:pt>
                <c:pt idx="2567">
                  <c:v>-3190.44</c:v>
                </c:pt>
                <c:pt idx="2568">
                  <c:v>-3190.24</c:v>
                </c:pt>
                <c:pt idx="2569">
                  <c:v>-3184.04</c:v>
                </c:pt>
                <c:pt idx="2570">
                  <c:v>-3178.28</c:v>
                </c:pt>
                <c:pt idx="2571">
                  <c:v>-3177.52</c:v>
                </c:pt>
                <c:pt idx="2572">
                  <c:v>-3177.52</c:v>
                </c:pt>
                <c:pt idx="2573">
                  <c:v>-3175.28</c:v>
                </c:pt>
                <c:pt idx="2574">
                  <c:v>-3175.12</c:v>
                </c:pt>
                <c:pt idx="2575">
                  <c:v>-3173.16</c:v>
                </c:pt>
                <c:pt idx="2576">
                  <c:v>-3172.8</c:v>
                </c:pt>
                <c:pt idx="2577">
                  <c:v>-3168.64</c:v>
                </c:pt>
                <c:pt idx="2578">
                  <c:v>-3167.96</c:v>
                </c:pt>
                <c:pt idx="2579">
                  <c:v>-3165.64</c:v>
                </c:pt>
                <c:pt idx="2580">
                  <c:v>-3161.56</c:v>
                </c:pt>
                <c:pt idx="2581">
                  <c:v>-3160.32</c:v>
                </c:pt>
                <c:pt idx="2582">
                  <c:v>-3158.28</c:v>
                </c:pt>
                <c:pt idx="2583">
                  <c:v>-3157.8</c:v>
                </c:pt>
                <c:pt idx="2584">
                  <c:v>-3157.32</c:v>
                </c:pt>
                <c:pt idx="2585">
                  <c:v>-3156.76</c:v>
                </c:pt>
                <c:pt idx="2586">
                  <c:v>-3154.4</c:v>
                </c:pt>
                <c:pt idx="2587">
                  <c:v>-3152.6</c:v>
                </c:pt>
                <c:pt idx="2588">
                  <c:v>-3149.96</c:v>
                </c:pt>
                <c:pt idx="2589">
                  <c:v>-3148.68</c:v>
                </c:pt>
                <c:pt idx="2590">
                  <c:v>-3148.4</c:v>
                </c:pt>
                <c:pt idx="2591">
                  <c:v>-3148.4</c:v>
                </c:pt>
                <c:pt idx="2592">
                  <c:v>-3147.6</c:v>
                </c:pt>
                <c:pt idx="2593">
                  <c:v>-3147.28</c:v>
                </c:pt>
                <c:pt idx="2594">
                  <c:v>-3145.6</c:v>
                </c:pt>
                <c:pt idx="2595">
                  <c:v>-3144.28</c:v>
                </c:pt>
                <c:pt idx="2596">
                  <c:v>-3143.44</c:v>
                </c:pt>
                <c:pt idx="2597">
                  <c:v>-3142.68</c:v>
                </c:pt>
                <c:pt idx="2598">
                  <c:v>-3142.68</c:v>
                </c:pt>
                <c:pt idx="2599">
                  <c:v>-3141.08</c:v>
                </c:pt>
                <c:pt idx="2600">
                  <c:v>-3140.04</c:v>
                </c:pt>
                <c:pt idx="2601">
                  <c:v>-3138.08</c:v>
                </c:pt>
                <c:pt idx="2602">
                  <c:v>-3136.04</c:v>
                </c:pt>
                <c:pt idx="2603">
                  <c:v>-3134.52</c:v>
                </c:pt>
                <c:pt idx="2604">
                  <c:v>-3134.04</c:v>
                </c:pt>
                <c:pt idx="2605">
                  <c:v>-3131.28</c:v>
                </c:pt>
                <c:pt idx="2606">
                  <c:v>-3130.28</c:v>
                </c:pt>
                <c:pt idx="2607">
                  <c:v>-3129.16</c:v>
                </c:pt>
                <c:pt idx="2608">
                  <c:v>-3128.88</c:v>
                </c:pt>
                <c:pt idx="2609">
                  <c:v>-3125.2</c:v>
                </c:pt>
                <c:pt idx="2610">
                  <c:v>-3123.32</c:v>
                </c:pt>
                <c:pt idx="2611">
                  <c:v>-3121.12</c:v>
                </c:pt>
                <c:pt idx="2612">
                  <c:v>-3120.64</c:v>
                </c:pt>
                <c:pt idx="2613">
                  <c:v>-3120.16</c:v>
                </c:pt>
                <c:pt idx="2614">
                  <c:v>-3119.96</c:v>
                </c:pt>
                <c:pt idx="2615">
                  <c:v>-3119.92</c:v>
                </c:pt>
                <c:pt idx="2616">
                  <c:v>-3117.64</c:v>
                </c:pt>
                <c:pt idx="2617">
                  <c:v>-3116.24</c:v>
                </c:pt>
                <c:pt idx="2618">
                  <c:v>-3110.24</c:v>
                </c:pt>
                <c:pt idx="2619">
                  <c:v>-3108.72</c:v>
                </c:pt>
                <c:pt idx="2620">
                  <c:v>-3106.52</c:v>
                </c:pt>
                <c:pt idx="2621">
                  <c:v>-3104.96</c:v>
                </c:pt>
                <c:pt idx="2622">
                  <c:v>-3103.4</c:v>
                </c:pt>
                <c:pt idx="2623">
                  <c:v>-3101.12</c:v>
                </c:pt>
                <c:pt idx="2624">
                  <c:v>-3098.52</c:v>
                </c:pt>
                <c:pt idx="2625">
                  <c:v>-3096.96</c:v>
                </c:pt>
                <c:pt idx="2626">
                  <c:v>-3092.36</c:v>
                </c:pt>
                <c:pt idx="2627">
                  <c:v>-3091.2</c:v>
                </c:pt>
                <c:pt idx="2628">
                  <c:v>-3089.44</c:v>
                </c:pt>
                <c:pt idx="2629">
                  <c:v>-3087.32</c:v>
                </c:pt>
                <c:pt idx="2630">
                  <c:v>-3084.52</c:v>
                </c:pt>
                <c:pt idx="2631">
                  <c:v>-3083.68</c:v>
                </c:pt>
                <c:pt idx="2632">
                  <c:v>-3083.56</c:v>
                </c:pt>
                <c:pt idx="2633">
                  <c:v>-3081.48</c:v>
                </c:pt>
                <c:pt idx="2634">
                  <c:v>-3072.52</c:v>
                </c:pt>
                <c:pt idx="2635">
                  <c:v>-3069.92</c:v>
                </c:pt>
                <c:pt idx="2636">
                  <c:v>-3069.84</c:v>
                </c:pt>
                <c:pt idx="2637">
                  <c:v>-3068.08</c:v>
                </c:pt>
                <c:pt idx="2638">
                  <c:v>-3067.84</c:v>
                </c:pt>
                <c:pt idx="2639">
                  <c:v>-3066</c:v>
                </c:pt>
                <c:pt idx="2640">
                  <c:v>-3065.32</c:v>
                </c:pt>
                <c:pt idx="2641">
                  <c:v>-3062.04</c:v>
                </c:pt>
                <c:pt idx="2642">
                  <c:v>-3059</c:v>
                </c:pt>
                <c:pt idx="2643">
                  <c:v>-3056.64</c:v>
                </c:pt>
                <c:pt idx="2644">
                  <c:v>-3056.44</c:v>
                </c:pt>
                <c:pt idx="2645">
                  <c:v>-3055.64</c:v>
                </c:pt>
                <c:pt idx="2646">
                  <c:v>-3051.8</c:v>
                </c:pt>
                <c:pt idx="2647">
                  <c:v>-3051.76</c:v>
                </c:pt>
                <c:pt idx="2648">
                  <c:v>-3050.24</c:v>
                </c:pt>
                <c:pt idx="2649">
                  <c:v>-3049.04</c:v>
                </c:pt>
                <c:pt idx="2650">
                  <c:v>-3045</c:v>
                </c:pt>
                <c:pt idx="2651">
                  <c:v>-3039.28</c:v>
                </c:pt>
                <c:pt idx="2652">
                  <c:v>-3036.4</c:v>
                </c:pt>
                <c:pt idx="2653">
                  <c:v>-3034</c:v>
                </c:pt>
                <c:pt idx="2654">
                  <c:v>-3031.44</c:v>
                </c:pt>
                <c:pt idx="2655">
                  <c:v>-3030.24</c:v>
                </c:pt>
                <c:pt idx="2656">
                  <c:v>-3030.04</c:v>
                </c:pt>
                <c:pt idx="2657">
                  <c:v>-3028.24</c:v>
                </c:pt>
                <c:pt idx="2658">
                  <c:v>-3027.08</c:v>
                </c:pt>
                <c:pt idx="2659">
                  <c:v>-3026.76</c:v>
                </c:pt>
                <c:pt idx="2660">
                  <c:v>-3025.48</c:v>
                </c:pt>
                <c:pt idx="2661">
                  <c:v>-3024.32</c:v>
                </c:pt>
                <c:pt idx="2662">
                  <c:v>-3022.44</c:v>
                </c:pt>
                <c:pt idx="2663">
                  <c:v>-3021.56</c:v>
                </c:pt>
                <c:pt idx="2664">
                  <c:v>-3018.44</c:v>
                </c:pt>
                <c:pt idx="2665">
                  <c:v>-3015.8</c:v>
                </c:pt>
                <c:pt idx="2666">
                  <c:v>-3015.12</c:v>
                </c:pt>
                <c:pt idx="2667">
                  <c:v>-3011.04</c:v>
                </c:pt>
                <c:pt idx="2668">
                  <c:v>-3008.92</c:v>
                </c:pt>
                <c:pt idx="2669">
                  <c:v>-3006.6</c:v>
                </c:pt>
                <c:pt idx="2670">
                  <c:v>-2999.2</c:v>
                </c:pt>
                <c:pt idx="2671">
                  <c:v>-2998.92</c:v>
                </c:pt>
                <c:pt idx="2672">
                  <c:v>-2998.84</c:v>
                </c:pt>
                <c:pt idx="2673">
                  <c:v>-2998.24</c:v>
                </c:pt>
                <c:pt idx="2674">
                  <c:v>-2997.2</c:v>
                </c:pt>
                <c:pt idx="2675">
                  <c:v>-2995.64</c:v>
                </c:pt>
                <c:pt idx="2676">
                  <c:v>-2994.56</c:v>
                </c:pt>
                <c:pt idx="2677">
                  <c:v>-2992.16</c:v>
                </c:pt>
                <c:pt idx="2678">
                  <c:v>-2991.64</c:v>
                </c:pt>
                <c:pt idx="2679">
                  <c:v>-2989.12</c:v>
                </c:pt>
                <c:pt idx="2680">
                  <c:v>-2983.8</c:v>
                </c:pt>
                <c:pt idx="2681">
                  <c:v>-2983.64</c:v>
                </c:pt>
                <c:pt idx="2682">
                  <c:v>-2982.16</c:v>
                </c:pt>
                <c:pt idx="2683">
                  <c:v>-2981.92</c:v>
                </c:pt>
                <c:pt idx="2684">
                  <c:v>-2981.52</c:v>
                </c:pt>
                <c:pt idx="2685">
                  <c:v>-2980.04</c:v>
                </c:pt>
                <c:pt idx="2686">
                  <c:v>-2979.08</c:v>
                </c:pt>
                <c:pt idx="2687">
                  <c:v>-2974.24</c:v>
                </c:pt>
                <c:pt idx="2688">
                  <c:v>-2974.2</c:v>
                </c:pt>
                <c:pt idx="2689">
                  <c:v>-2973.16</c:v>
                </c:pt>
                <c:pt idx="2690">
                  <c:v>-2972.76</c:v>
                </c:pt>
                <c:pt idx="2691">
                  <c:v>-2972.52</c:v>
                </c:pt>
                <c:pt idx="2692">
                  <c:v>-2969.68</c:v>
                </c:pt>
                <c:pt idx="2693">
                  <c:v>-2969.4</c:v>
                </c:pt>
                <c:pt idx="2694">
                  <c:v>-2963.8</c:v>
                </c:pt>
                <c:pt idx="2695">
                  <c:v>-2960.44</c:v>
                </c:pt>
                <c:pt idx="2696">
                  <c:v>-2957.44</c:v>
                </c:pt>
                <c:pt idx="2697">
                  <c:v>-2955.8</c:v>
                </c:pt>
                <c:pt idx="2698">
                  <c:v>-2954.4</c:v>
                </c:pt>
                <c:pt idx="2699">
                  <c:v>-2954.28</c:v>
                </c:pt>
                <c:pt idx="2700">
                  <c:v>-2953.6</c:v>
                </c:pt>
                <c:pt idx="2701">
                  <c:v>-2953.04</c:v>
                </c:pt>
                <c:pt idx="2702">
                  <c:v>-2952.4</c:v>
                </c:pt>
                <c:pt idx="2703">
                  <c:v>-2949.68</c:v>
                </c:pt>
                <c:pt idx="2704">
                  <c:v>-2946.76</c:v>
                </c:pt>
                <c:pt idx="2705">
                  <c:v>-2944.08</c:v>
                </c:pt>
                <c:pt idx="2706">
                  <c:v>-2943.36</c:v>
                </c:pt>
                <c:pt idx="2707">
                  <c:v>-2940.44</c:v>
                </c:pt>
                <c:pt idx="2708">
                  <c:v>-2939.32</c:v>
                </c:pt>
                <c:pt idx="2709">
                  <c:v>-2938.84</c:v>
                </c:pt>
                <c:pt idx="2710">
                  <c:v>-2936.96</c:v>
                </c:pt>
                <c:pt idx="2711">
                  <c:v>-2933.2</c:v>
                </c:pt>
                <c:pt idx="2712">
                  <c:v>-2933.16</c:v>
                </c:pt>
                <c:pt idx="2713">
                  <c:v>-2932.48</c:v>
                </c:pt>
                <c:pt idx="2714">
                  <c:v>-2931.32</c:v>
                </c:pt>
                <c:pt idx="2715">
                  <c:v>-2929.88</c:v>
                </c:pt>
                <c:pt idx="2716">
                  <c:v>-2927.64</c:v>
                </c:pt>
                <c:pt idx="2717">
                  <c:v>-2926.68</c:v>
                </c:pt>
                <c:pt idx="2718">
                  <c:v>-2926.64</c:v>
                </c:pt>
                <c:pt idx="2719">
                  <c:v>-2925.76</c:v>
                </c:pt>
                <c:pt idx="2720">
                  <c:v>-2920.92</c:v>
                </c:pt>
                <c:pt idx="2721">
                  <c:v>-2919.48</c:v>
                </c:pt>
                <c:pt idx="2722">
                  <c:v>-2918.04</c:v>
                </c:pt>
                <c:pt idx="2723">
                  <c:v>-2917.68</c:v>
                </c:pt>
                <c:pt idx="2724">
                  <c:v>-2917.28</c:v>
                </c:pt>
                <c:pt idx="2725">
                  <c:v>-2913.68</c:v>
                </c:pt>
                <c:pt idx="2726">
                  <c:v>-2912.44</c:v>
                </c:pt>
                <c:pt idx="2727">
                  <c:v>-2910.72</c:v>
                </c:pt>
                <c:pt idx="2728">
                  <c:v>-2910.64</c:v>
                </c:pt>
                <c:pt idx="2729">
                  <c:v>-2903.32</c:v>
                </c:pt>
                <c:pt idx="2730">
                  <c:v>-2903.08</c:v>
                </c:pt>
                <c:pt idx="2731">
                  <c:v>-2901.08</c:v>
                </c:pt>
                <c:pt idx="2732">
                  <c:v>-2900.96</c:v>
                </c:pt>
                <c:pt idx="2733">
                  <c:v>-2900.72</c:v>
                </c:pt>
                <c:pt idx="2734">
                  <c:v>-2899.08</c:v>
                </c:pt>
                <c:pt idx="2735">
                  <c:v>-2897.2</c:v>
                </c:pt>
                <c:pt idx="2736">
                  <c:v>-2895.8</c:v>
                </c:pt>
                <c:pt idx="2737">
                  <c:v>-2893.84</c:v>
                </c:pt>
                <c:pt idx="2738">
                  <c:v>-2892.32</c:v>
                </c:pt>
                <c:pt idx="2739">
                  <c:v>-2891.52</c:v>
                </c:pt>
                <c:pt idx="2740">
                  <c:v>-2888.2</c:v>
                </c:pt>
                <c:pt idx="2741">
                  <c:v>-2883</c:v>
                </c:pt>
                <c:pt idx="2742">
                  <c:v>-2880.56</c:v>
                </c:pt>
                <c:pt idx="2743">
                  <c:v>-2880.2</c:v>
                </c:pt>
                <c:pt idx="2744">
                  <c:v>-2876.2</c:v>
                </c:pt>
                <c:pt idx="2745">
                  <c:v>-2875.68</c:v>
                </c:pt>
                <c:pt idx="2746">
                  <c:v>-2873.36</c:v>
                </c:pt>
                <c:pt idx="2747">
                  <c:v>-2866.96</c:v>
                </c:pt>
                <c:pt idx="2748">
                  <c:v>-2866.36</c:v>
                </c:pt>
                <c:pt idx="2749">
                  <c:v>-2865.2</c:v>
                </c:pt>
                <c:pt idx="2750">
                  <c:v>-2864.44</c:v>
                </c:pt>
                <c:pt idx="2751">
                  <c:v>-2862.8</c:v>
                </c:pt>
                <c:pt idx="2752">
                  <c:v>-2862.76</c:v>
                </c:pt>
                <c:pt idx="2753">
                  <c:v>-2860.12</c:v>
                </c:pt>
                <c:pt idx="2754">
                  <c:v>-2856.76</c:v>
                </c:pt>
                <c:pt idx="2755">
                  <c:v>-2855.28</c:v>
                </c:pt>
                <c:pt idx="2756">
                  <c:v>-2855.24</c:v>
                </c:pt>
                <c:pt idx="2757">
                  <c:v>-2854.44</c:v>
                </c:pt>
                <c:pt idx="2758">
                  <c:v>-2854.2</c:v>
                </c:pt>
                <c:pt idx="2759">
                  <c:v>-2853.68</c:v>
                </c:pt>
                <c:pt idx="2760">
                  <c:v>-2853.12</c:v>
                </c:pt>
                <c:pt idx="2761">
                  <c:v>-2847.04</c:v>
                </c:pt>
                <c:pt idx="2762">
                  <c:v>-2846.88</c:v>
                </c:pt>
                <c:pt idx="2763">
                  <c:v>-2841.96</c:v>
                </c:pt>
                <c:pt idx="2764">
                  <c:v>-2837.96</c:v>
                </c:pt>
                <c:pt idx="2765">
                  <c:v>-2835.08</c:v>
                </c:pt>
                <c:pt idx="2766">
                  <c:v>-2830.16</c:v>
                </c:pt>
                <c:pt idx="2767">
                  <c:v>-2830.08</c:v>
                </c:pt>
                <c:pt idx="2768">
                  <c:v>-2826.76</c:v>
                </c:pt>
                <c:pt idx="2769">
                  <c:v>-2826.68</c:v>
                </c:pt>
                <c:pt idx="2770">
                  <c:v>-2825.04</c:v>
                </c:pt>
                <c:pt idx="2771">
                  <c:v>-2824.8</c:v>
                </c:pt>
                <c:pt idx="2772">
                  <c:v>-2824.76</c:v>
                </c:pt>
                <c:pt idx="2773">
                  <c:v>-2822.12</c:v>
                </c:pt>
                <c:pt idx="2774">
                  <c:v>-2820.04</c:v>
                </c:pt>
                <c:pt idx="2775">
                  <c:v>-2818.68</c:v>
                </c:pt>
                <c:pt idx="2776">
                  <c:v>-2816.48</c:v>
                </c:pt>
                <c:pt idx="2777">
                  <c:v>-2815.56</c:v>
                </c:pt>
                <c:pt idx="2778">
                  <c:v>-2813.56</c:v>
                </c:pt>
                <c:pt idx="2779">
                  <c:v>-2812.44</c:v>
                </c:pt>
                <c:pt idx="2780">
                  <c:v>-2801.24</c:v>
                </c:pt>
                <c:pt idx="2781">
                  <c:v>-2797.36</c:v>
                </c:pt>
                <c:pt idx="2782">
                  <c:v>-2797.24</c:v>
                </c:pt>
                <c:pt idx="2783">
                  <c:v>-2787.68</c:v>
                </c:pt>
                <c:pt idx="2784">
                  <c:v>-2786.84</c:v>
                </c:pt>
                <c:pt idx="2785">
                  <c:v>-2783.56</c:v>
                </c:pt>
                <c:pt idx="2786">
                  <c:v>-2782.6</c:v>
                </c:pt>
                <c:pt idx="2787">
                  <c:v>-2780.96</c:v>
                </c:pt>
                <c:pt idx="2788">
                  <c:v>-2779.96</c:v>
                </c:pt>
                <c:pt idx="2789">
                  <c:v>-2778.76</c:v>
                </c:pt>
                <c:pt idx="2790">
                  <c:v>-2778.64</c:v>
                </c:pt>
                <c:pt idx="2791">
                  <c:v>-2778.44</c:v>
                </c:pt>
                <c:pt idx="2792">
                  <c:v>-2776.24</c:v>
                </c:pt>
                <c:pt idx="2793">
                  <c:v>-2773.32</c:v>
                </c:pt>
                <c:pt idx="2794">
                  <c:v>-2772.88</c:v>
                </c:pt>
                <c:pt idx="2795">
                  <c:v>-2772.24</c:v>
                </c:pt>
                <c:pt idx="2796">
                  <c:v>-2771.2</c:v>
                </c:pt>
                <c:pt idx="2797">
                  <c:v>-2769.08</c:v>
                </c:pt>
                <c:pt idx="2798">
                  <c:v>-2765.6</c:v>
                </c:pt>
                <c:pt idx="2799">
                  <c:v>-2764.2</c:v>
                </c:pt>
                <c:pt idx="2800">
                  <c:v>-2763.36</c:v>
                </c:pt>
                <c:pt idx="2801">
                  <c:v>-2759.72</c:v>
                </c:pt>
                <c:pt idx="2802">
                  <c:v>-2758.12</c:v>
                </c:pt>
                <c:pt idx="2803">
                  <c:v>-2757.88</c:v>
                </c:pt>
                <c:pt idx="2804">
                  <c:v>-2757.6</c:v>
                </c:pt>
                <c:pt idx="2805">
                  <c:v>-2755.96</c:v>
                </c:pt>
                <c:pt idx="2806">
                  <c:v>-2753.68</c:v>
                </c:pt>
                <c:pt idx="2807">
                  <c:v>-2749.12</c:v>
                </c:pt>
                <c:pt idx="2808">
                  <c:v>-2748.12</c:v>
                </c:pt>
                <c:pt idx="2809">
                  <c:v>-2747.92</c:v>
                </c:pt>
                <c:pt idx="2810">
                  <c:v>-2746.36</c:v>
                </c:pt>
                <c:pt idx="2811">
                  <c:v>-2746.16</c:v>
                </c:pt>
                <c:pt idx="2812">
                  <c:v>-2745.84</c:v>
                </c:pt>
                <c:pt idx="2813">
                  <c:v>-2744.12</c:v>
                </c:pt>
                <c:pt idx="2814">
                  <c:v>-2743.6</c:v>
                </c:pt>
                <c:pt idx="2815">
                  <c:v>-2742.84</c:v>
                </c:pt>
                <c:pt idx="2816">
                  <c:v>-2739.28</c:v>
                </c:pt>
                <c:pt idx="2817">
                  <c:v>-2738.6</c:v>
                </c:pt>
                <c:pt idx="2818">
                  <c:v>-2735.32</c:v>
                </c:pt>
                <c:pt idx="2819">
                  <c:v>-2734.92</c:v>
                </c:pt>
                <c:pt idx="2820">
                  <c:v>-2734.84</c:v>
                </c:pt>
                <c:pt idx="2821">
                  <c:v>-2734.04</c:v>
                </c:pt>
                <c:pt idx="2822">
                  <c:v>-2731.68</c:v>
                </c:pt>
                <c:pt idx="2823">
                  <c:v>-2730.92</c:v>
                </c:pt>
                <c:pt idx="2824">
                  <c:v>-2728.92</c:v>
                </c:pt>
                <c:pt idx="2825">
                  <c:v>-2728.76</c:v>
                </c:pt>
                <c:pt idx="2826">
                  <c:v>-2728.36</c:v>
                </c:pt>
                <c:pt idx="2827">
                  <c:v>-2727.88</c:v>
                </c:pt>
                <c:pt idx="2828">
                  <c:v>-2725.08</c:v>
                </c:pt>
                <c:pt idx="2829">
                  <c:v>-2721.88</c:v>
                </c:pt>
                <c:pt idx="2830">
                  <c:v>-2716.96</c:v>
                </c:pt>
                <c:pt idx="2831">
                  <c:v>-2713.84</c:v>
                </c:pt>
                <c:pt idx="2832">
                  <c:v>-2713.44</c:v>
                </c:pt>
                <c:pt idx="2833">
                  <c:v>-2710.28</c:v>
                </c:pt>
                <c:pt idx="2834">
                  <c:v>-2709.2</c:v>
                </c:pt>
                <c:pt idx="2835">
                  <c:v>-2708.56</c:v>
                </c:pt>
                <c:pt idx="2836">
                  <c:v>-2707.76</c:v>
                </c:pt>
                <c:pt idx="2837">
                  <c:v>-2706.72</c:v>
                </c:pt>
                <c:pt idx="2838">
                  <c:v>-2703.76</c:v>
                </c:pt>
                <c:pt idx="2839">
                  <c:v>-2700.92</c:v>
                </c:pt>
                <c:pt idx="2840">
                  <c:v>-2699.56</c:v>
                </c:pt>
                <c:pt idx="2841">
                  <c:v>-2699.04</c:v>
                </c:pt>
                <c:pt idx="2842">
                  <c:v>-2698.56</c:v>
                </c:pt>
                <c:pt idx="2843">
                  <c:v>-2694.2</c:v>
                </c:pt>
                <c:pt idx="2844">
                  <c:v>-2694.16</c:v>
                </c:pt>
                <c:pt idx="2845">
                  <c:v>-2693.52</c:v>
                </c:pt>
                <c:pt idx="2846">
                  <c:v>-2691.6</c:v>
                </c:pt>
                <c:pt idx="2847">
                  <c:v>-2691.48</c:v>
                </c:pt>
                <c:pt idx="2848">
                  <c:v>-2691.16</c:v>
                </c:pt>
                <c:pt idx="2849">
                  <c:v>-2688.12</c:v>
                </c:pt>
                <c:pt idx="2850">
                  <c:v>-2687.68</c:v>
                </c:pt>
                <c:pt idx="2851">
                  <c:v>-2686.28</c:v>
                </c:pt>
                <c:pt idx="2852">
                  <c:v>-2682.08</c:v>
                </c:pt>
                <c:pt idx="2853">
                  <c:v>-2681</c:v>
                </c:pt>
                <c:pt idx="2854">
                  <c:v>-2680.08</c:v>
                </c:pt>
                <c:pt idx="2855">
                  <c:v>-2676.24</c:v>
                </c:pt>
                <c:pt idx="2856">
                  <c:v>-2675.72</c:v>
                </c:pt>
                <c:pt idx="2857">
                  <c:v>-2673.72</c:v>
                </c:pt>
                <c:pt idx="2858">
                  <c:v>-2672.52</c:v>
                </c:pt>
                <c:pt idx="2859">
                  <c:v>-2671.24</c:v>
                </c:pt>
                <c:pt idx="2860">
                  <c:v>-2669.08</c:v>
                </c:pt>
                <c:pt idx="2861">
                  <c:v>-2668.96</c:v>
                </c:pt>
                <c:pt idx="2862">
                  <c:v>-2668.56</c:v>
                </c:pt>
                <c:pt idx="2863">
                  <c:v>-2668.2</c:v>
                </c:pt>
                <c:pt idx="2864">
                  <c:v>-2667.04</c:v>
                </c:pt>
                <c:pt idx="2865">
                  <c:v>-2666.6</c:v>
                </c:pt>
                <c:pt idx="2866">
                  <c:v>-2662.16</c:v>
                </c:pt>
                <c:pt idx="2867">
                  <c:v>-2659.36</c:v>
                </c:pt>
                <c:pt idx="2868">
                  <c:v>-2658.36</c:v>
                </c:pt>
                <c:pt idx="2869">
                  <c:v>-2657.56</c:v>
                </c:pt>
                <c:pt idx="2870">
                  <c:v>-2656.6</c:v>
                </c:pt>
                <c:pt idx="2871">
                  <c:v>-2651.72</c:v>
                </c:pt>
                <c:pt idx="2872">
                  <c:v>-2649.2</c:v>
                </c:pt>
                <c:pt idx="2873">
                  <c:v>-2648.4</c:v>
                </c:pt>
                <c:pt idx="2874">
                  <c:v>-2646.36</c:v>
                </c:pt>
                <c:pt idx="2875">
                  <c:v>-2645.92</c:v>
                </c:pt>
                <c:pt idx="2876">
                  <c:v>-2640.24</c:v>
                </c:pt>
                <c:pt idx="2877">
                  <c:v>-2640.16</c:v>
                </c:pt>
                <c:pt idx="2878">
                  <c:v>-2639.6</c:v>
                </c:pt>
                <c:pt idx="2879">
                  <c:v>-2639.28</c:v>
                </c:pt>
                <c:pt idx="2880">
                  <c:v>-2636.96</c:v>
                </c:pt>
                <c:pt idx="2881">
                  <c:v>-2635.92</c:v>
                </c:pt>
                <c:pt idx="2882">
                  <c:v>-2635.44</c:v>
                </c:pt>
                <c:pt idx="2883">
                  <c:v>-2634.24</c:v>
                </c:pt>
                <c:pt idx="2884">
                  <c:v>-2633.68</c:v>
                </c:pt>
                <c:pt idx="2885">
                  <c:v>-2632.56</c:v>
                </c:pt>
                <c:pt idx="2886">
                  <c:v>-2631.52</c:v>
                </c:pt>
                <c:pt idx="2887">
                  <c:v>-2630.96</c:v>
                </c:pt>
                <c:pt idx="2888">
                  <c:v>-2629.48</c:v>
                </c:pt>
                <c:pt idx="2889">
                  <c:v>-2628.68</c:v>
                </c:pt>
                <c:pt idx="2890">
                  <c:v>-2623.92</c:v>
                </c:pt>
                <c:pt idx="2891">
                  <c:v>-2621</c:v>
                </c:pt>
                <c:pt idx="2892">
                  <c:v>-2620.6</c:v>
                </c:pt>
                <c:pt idx="2893">
                  <c:v>-2616.28</c:v>
                </c:pt>
                <c:pt idx="2894">
                  <c:v>-2615.92</c:v>
                </c:pt>
                <c:pt idx="2895">
                  <c:v>-2610.84</c:v>
                </c:pt>
                <c:pt idx="2896">
                  <c:v>-2610.4</c:v>
                </c:pt>
                <c:pt idx="2897">
                  <c:v>-2605.12</c:v>
                </c:pt>
                <c:pt idx="2898">
                  <c:v>-2603.76</c:v>
                </c:pt>
                <c:pt idx="2899">
                  <c:v>-2603</c:v>
                </c:pt>
                <c:pt idx="2900">
                  <c:v>-2600.68</c:v>
                </c:pt>
                <c:pt idx="2901">
                  <c:v>-2596.72</c:v>
                </c:pt>
                <c:pt idx="2902">
                  <c:v>-2592.92</c:v>
                </c:pt>
                <c:pt idx="2903">
                  <c:v>-2592.4</c:v>
                </c:pt>
                <c:pt idx="2904">
                  <c:v>-2587.64</c:v>
                </c:pt>
                <c:pt idx="2905">
                  <c:v>-2585.64</c:v>
                </c:pt>
                <c:pt idx="2906">
                  <c:v>-2585.6</c:v>
                </c:pt>
                <c:pt idx="2907">
                  <c:v>-2584.92</c:v>
                </c:pt>
                <c:pt idx="2908">
                  <c:v>-2580.2</c:v>
                </c:pt>
                <c:pt idx="2909">
                  <c:v>-2578.2</c:v>
                </c:pt>
                <c:pt idx="2910">
                  <c:v>-2576.32</c:v>
                </c:pt>
                <c:pt idx="2911">
                  <c:v>-2572.92</c:v>
                </c:pt>
                <c:pt idx="2912">
                  <c:v>-2570.8</c:v>
                </c:pt>
                <c:pt idx="2913">
                  <c:v>-2567.6</c:v>
                </c:pt>
                <c:pt idx="2914">
                  <c:v>-2567.6</c:v>
                </c:pt>
                <c:pt idx="2915">
                  <c:v>-2564.04</c:v>
                </c:pt>
                <c:pt idx="2916">
                  <c:v>-2561.96</c:v>
                </c:pt>
                <c:pt idx="2917">
                  <c:v>-2559.68</c:v>
                </c:pt>
                <c:pt idx="2918">
                  <c:v>-2557.16</c:v>
                </c:pt>
                <c:pt idx="2919">
                  <c:v>-2555.96</c:v>
                </c:pt>
                <c:pt idx="2920">
                  <c:v>-2554.84</c:v>
                </c:pt>
                <c:pt idx="2921">
                  <c:v>-2553.16</c:v>
                </c:pt>
                <c:pt idx="2922">
                  <c:v>-2551.88</c:v>
                </c:pt>
                <c:pt idx="2923">
                  <c:v>-2551.76</c:v>
                </c:pt>
                <c:pt idx="2924">
                  <c:v>-2549.76</c:v>
                </c:pt>
                <c:pt idx="2925">
                  <c:v>-2545</c:v>
                </c:pt>
                <c:pt idx="2926">
                  <c:v>-2544.76</c:v>
                </c:pt>
                <c:pt idx="2927">
                  <c:v>-2543.32</c:v>
                </c:pt>
                <c:pt idx="2928">
                  <c:v>-2537.64</c:v>
                </c:pt>
                <c:pt idx="2929">
                  <c:v>-2529.76</c:v>
                </c:pt>
                <c:pt idx="2930">
                  <c:v>-2528.76</c:v>
                </c:pt>
                <c:pt idx="2931">
                  <c:v>-2526.96</c:v>
                </c:pt>
                <c:pt idx="2932">
                  <c:v>-2523.6</c:v>
                </c:pt>
                <c:pt idx="2933">
                  <c:v>-2521.16</c:v>
                </c:pt>
                <c:pt idx="2934">
                  <c:v>-2519.64</c:v>
                </c:pt>
                <c:pt idx="2935">
                  <c:v>-2518.68</c:v>
                </c:pt>
                <c:pt idx="2936">
                  <c:v>-2518.28</c:v>
                </c:pt>
                <c:pt idx="2937">
                  <c:v>-2517.64</c:v>
                </c:pt>
                <c:pt idx="2938">
                  <c:v>-2516.24</c:v>
                </c:pt>
                <c:pt idx="2939">
                  <c:v>-2516.04</c:v>
                </c:pt>
                <c:pt idx="2940">
                  <c:v>-2512.6</c:v>
                </c:pt>
                <c:pt idx="2941">
                  <c:v>-2506.36</c:v>
                </c:pt>
                <c:pt idx="2942">
                  <c:v>-2504.84</c:v>
                </c:pt>
                <c:pt idx="2943">
                  <c:v>-2504.68</c:v>
                </c:pt>
                <c:pt idx="2944">
                  <c:v>-2491.56</c:v>
                </c:pt>
                <c:pt idx="2945">
                  <c:v>-2490.76</c:v>
                </c:pt>
                <c:pt idx="2946">
                  <c:v>-2490.36</c:v>
                </c:pt>
                <c:pt idx="2947">
                  <c:v>-2484.52</c:v>
                </c:pt>
                <c:pt idx="2948">
                  <c:v>-2483.16</c:v>
                </c:pt>
                <c:pt idx="2949">
                  <c:v>-2482.92</c:v>
                </c:pt>
                <c:pt idx="2950">
                  <c:v>-2482.32</c:v>
                </c:pt>
                <c:pt idx="2951">
                  <c:v>-2481.68</c:v>
                </c:pt>
                <c:pt idx="2952">
                  <c:v>-2481.04</c:v>
                </c:pt>
                <c:pt idx="2953">
                  <c:v>-2480.88</c:v>
                </c:pt>
                <c:pt idx="2954">
                  <c:v>-2479.6</c:v>
                </c:pt>
                <c:pt idx="2955">
                  <c:v>-2477.16</c:v>
                </c:pt>
                <c:pt idx="2956">
                  <c:v>-2476.6</c:v>
                </c:pt>
                <c:pt idx="2957">
                  <c:v>-2476.44</c:v>
                </c:pt>
                <c:pt idx="2958">
                  <c:v>-2475.68</c:v>
                </c:pt>
                <c:pt idx="2959">
                  <c:v>-2474.96</c:v>
                </c:pt>
                <c:pt idx="2960">
                  <c:v>-2474.92</c:v>
                </c:pt>
                <c:pt idx="2961">
                  <c:v>-2473.96</c:v>
                </c:pt>
                <c:pt idx="2962">
                  <c:v>-2473.2</c:v>
                </c:pt>
                <c:pt idx="2963">
                  <c:v>-2471.08</c:v>
                </c:pt>
                <c:pt idx="2964">
                  <c:v>-2465.2</c:v>
                </c:pt>
                <c:pt idx="2965">
                  <c:v>-2461.12</c:v>
                </c:pt>
                <c:pt idx="2966">
                  <c:v>-2457.16</c:v>
                </c:pt>
                <c:pt idx="2967">
                  <c:v>-2451.04</c:v>
                </c:pt>
                <c:pt idx="2968">
                  <c:v>-2449.56</c:v>
                </c:pt>
                <c:pt idx="2969">
                  <c:v>-2449.28</c:v>
                </c:pt>
                <c:pt idx="2970">
                  <c:v>-2449</c:v>
                </c:pt>
                <c:pt idx="2971">
                  <c:v>-2448.32</c:v>
                </c:pt>
                <c:pt idx="2972">
                  <c:v>-2446.12</c:v>
                </c:pt>
                <c:pt idx="2973">
                  <c:v>-2445.4</c:v>
                </c:pt>
                <c:pt idx="2974">
                  <c:v>-2442.16</c:v>
                </c:pt>
                <c:pt idx="2975">
                  <c:v>-2439</c:v>
                </c:pt>
                <c:pt idx="2976">
                  <c:v>-2432</c:v>
                </c:pt>
                <c:pt idx="2977">
                  <c:v>-2431.56</c:v>
                </c:pt>
                <c:pt idx="2978">
                  <c:v>-2429.12</c:v>
                </c:pt>
                <c:pt idx="2979">
                  <c:v>-2429</c:v>
                </c:pt>
                <c:pt idx="2980">
                  <c:v>-2427.88</c:v>
                </c:pt>
                <c:pt idx="2981">
                  <c:v>-2424.04</c:v>
                </c:pt>
                <c:pt idx="2982">
                  <c:v>-2421.36</c:v>
                </c:pt>
                <c:pt idx="2983">
                  <c:v>-2420.72</c:v>
                </c:pt>
                <c:pt idx="2984">
                  <c:v>-2419.8</c:v>
                </c:pt>
                <c:pt idx="2985">
                  <c:v>-2416.44</c:v>
                </c:pt>
                <c:pt idx="2986">
                  <c:v>-2416.12</c:v>
                </c:pt>
                <c:pt idx="2987">
                  <c:v>-2414.92</c:v>
                </c:pt>
                <c:pt idx="2988">
                  <c:v>-2412.96</c:v>
                </c:pt>
                <c:pt idx="2989">
                  <c:v>-2411.84</c:v>
                </c:pt>
                <c:pt idx="2990">
                  <c:v>-2410.6</c:v>
                </c:pt>
                <c:pt idx="2991">
                  <c:v>-2410.04</c:v>
                </c:pt>
                <c:pt idx="2992">
                  <c:v>-2407.44</c:v>
                </c:pt>
                <c:pt idx="2993">
                  <c:v>-2405</c:v>
                </c:pt>
                <c:pt idx="2994">
                  <c:v>-2403.68</c:v>
                </c:pt>
                <c:pt idx="2995">
                  <c:v>-2403.56</c:v>
                </c:pt>
                <c:pt idx="2996">
                  <c:v>-2403</c:v>
                </c:pt>
                <c:pt idx="2997">
                  <c:v>-2402.28</c:v>
                </c:pt>
                <c:pt idx="2998">
                  <c:v>-2399</c:v>
                </c:pt>
                <c:pt idx="2999">
                  <c:v>-2398.68</c:v>
                </c:pt>
                <c:pt idx="3000">
                  <c:v>-2397.2</c:v>
                </c:pt>
                <c:pt idx="3001">
                  <c:v>-2392.48</c:v>
                </c:pt>
                <c:pt idx="3002">
                  <c:v>-2390.24</c:v>
                </c:pt>
                <c:pt idx="3003">
                  <c:v>-2389.36</c:v>
                </c:pt>
                <c:pt idx="3004">
                  <c:v>-2389.32</c:v>
                </c:pt>
                <c:pt idx="3005">
                  <c:v>-2388.24</c:v>
                </c:pt>
                <c:pt idx="3006">
                  <c:v>-2387.72</c:v>
                </c:pt>
                <c:pt idx="3007">
                  <c:v>-2385.2</c:v>
                </c:pt>
                <c:pt idx="3008">
                  <c:v>-2384.88</c:v>
                </c:pt>
                <c:pt idx="3009">
                  <c:v>-2380.2</c:v>
                </c:pt>
                <c:pt idx="3010">
                  <c:v>-2378.64</c:v>
                </c:pt>
                <c:pt idx="3011">
                  <c:v>-2376.56</c:v>
                </c:pt>
                <c:pt idx="3012">
                  <c:v>-2376.44</c:v>
                </c:pt>
                <c:pt idx="3013">
                  <c:v>-2376.28</c:v>
                </c:pt>
                <c:pt idx="3014">
                  <c:v>-2371.88</c:v>
                </c:pt>
                <c:pt idx="3015">
                  <c:v>-2368.84</c:v>
                </c:pt>
                <c:pt idx="3016">
                  <c:v>-2367.52</c:v>
                </c:pt>
                <c:pt idx="3017">
                  <c:v>-2364.2</c:v>
                </c:pt>
                <c:pt idx="3018">
                  <c:v>-2358.76</c:v>
                </c:pt>
                <c:pt idx="3019">
                  <c:v>-2355.56</c:v>
                </c:pt>
                <c:pt idx="3020">
                  <c:v>-2355.08</c:v>
                </c:pt>
                <c:pt idx="3021">
                  <c:v>-2354.76</c:v>
                </c:pt>
                <c:pt idx="3022">
                  <c:v>-2353.48</c:v>
                </c:pt>
                <c:pt idx="3023">
                  <c:v>-2350.28</c:v>
                </c:pt>
                <c:pt idx="3024">
                  <c:v>-2349</c:v>
                </c:pt>
                <c:pt idx="3025">
                  <c:v>-2344.92</c:v>
                </c:pt>
                <c:pt idx="3026">
                  <c:v>-2344.64</c:v>
                </c:pt>
                <c:pt idx="3027">
                  <c:v>-2338.2</c:v>
                </c:pt>
                <c:pt idx="3028">
                  <c:v>-2332.76</c:v>
                </c:pt>
                <c:pt idx="3029">
                  <c:v>-2331.84</c:v>
                </c:pt>
                <c:pt idx="3030">
                  <c:v>-2330.92</c:v>
                </c:pt>
                <c:pt idx="3031">
                  <c:v>-2328.76</c:v>
                </c:pt>
                <c:pt idx="3032">
                  <c:v>-2322.76</c:v>
                </c:pt>
                <c:pt idx="3033">
                  <c:v>-2320.92</c:v>
                </c:pt>
                <c:pt idx="3034">
                  <c:v>-2318.72</c:v>
                </c:pt>
                <c:pt idx="3035">
                  <c:v>-2313.92</c:v>
                </c:pt>
                <c:pt idx="3036">
                  <c:v>-2309.44</c:v>
                </c:pt>
                <c:pt idx="3037">
                  <c:v>-2307.44</c:v>
                </c:pt>
                <c:pt idx="3038">
                  <c:v>-2305.76</c:v>
                </c:pt>
                <c:pt idx="3039">
                  <c:v>-2303.44</c:v>
                </c:pt>
                <c:pt idx="3040">
                  <c:v>-2303.24</c:v>
                </c:pt>
                <c:pt idx="3041">
                  <c:v>-2303.16</c:v>
                </c:pt>
                <c:pt idx="3042">
                  <c:v>-2300.04</c:v>
                </c:pt>
                <c:pt idx="3043">
                  <c:v>-2299.8</c:v>
                </c:pt>
                <c:pt idx="3044">
                  <c:v>-2298.12</c:v>
                </c:pt>
                <c:pt idx="3045">
                  <c:v>-2297.56</c:v>
                </c:pt>
                <c:pt idx="3046">
                  <c:v>-2297.48</c:v>
                </c:pt>
                <c:pt idx="3047">
                  <c:v>-2293.88</c:v>
                </c:pt>
                <c:pt idx="3048">
                  <c:v>-2291.96</c:v>
                </c:pt>
                <c:pt idx="3049">
                  <c:v>-2287.68</c:v>
                </c:pt>
                <c:pt idx="3050">
                  <c:v>-2285.24</c:v>
                </c:pt>
                <c:pt idx="3051">
                  <c:v>-2282.16</c:v>
                </c:pt>
                <c:pt idx="3052">
                  <c:v>-2278.76</c:v>
                </c:pt>
                <c:pt idx="3053">
                  <c:v>-2278.44</c:v>
                </c:pt>
                <c:pt idx="3054">
                  <c:v>-2277.6</c:v>
                </c:pt>
                <c:pt idx="3055">
                  <c:v>-2275.24</c:v>
                </c:pt>
                <c:pt idx="3056">
                  <c:v>-2270</c:v>
                </c:pt>
                <c:pt idx="3057">
                  <c:v>-2269.8</c:v>
                </c:pt>
                <c:pt idx="3058">
                  <c:v>-2269.76</c:v>
                </c:pt>
                <c:pt idx="3059">
                  <c:v>-2269.44</c:v>
                </c:pt>
                <c:pt idx="3060">
                  <c:v>-2268.52</c:v>
                </c:pt>
                <c:pt idx="3061">
                  <c:v>-2265.64</c:v>
                </c:pt>
                <c:pt idx="3062">
                  <c:v>-2262.72</c:v>
                </c:pt>
                <c:pt idx="3063">
                  <c:v>-2261.64</c:v>
                </c:pt>
                <c:pt idx="3064">
                  <c:v>-2260</c:v>
                </c:pt>
                <c:pt idx="3065">
                  <c:v>-2259.56</c:v>
                </c:pt>
                <c:pt idx="3066">
                  <c:v>-2256.36</c:v>
                </c:pt>
                <c:pt idx="3067">
                  <c:v>-2253.12</c:v>
                </c:pt>
                <c:pt idx="3068">
                  <c:v>-2252.72</c:v>
                </c:pt>
                <c:pt idx="3069">
                  <c:v>-2252.04</c:v>
                </c:pt>
                <c:pt idx="3070">
                  <c:v>-2247.6</c:v>
                </c:pt>
                <c:pt idx="3071">
                  <c:v>-2247.4</c:v>
                </c:pt>
                <c:pt idx="3072">
                  <c:v>-2240.36</c:v>
                </c:pt>
                <c:pt idx="3073">
                  <c:v>-2239.64</c:v>
                </c:pt>
                <c:pt idx="3074">
                  <c:v>-2234.16</c:v>
                </c:pt>
                <c:pt idx="3075">
                  <c:v>-2233.48</c:v>
                </c:pt>
                <c:pt idx="3076">
                  <c:v>-2228.84</c:v>
                </c:pt>
                <c:pt idx="3077">
                  <c:v>-2223.84</c:v>
                </c:pt>
                <c:pt idx="3078">
                  <c:v>-2223.4</c:v>
                </c:pt>
                <c:pt idx="3079">
                  <c:v>-2222.2</c:v>
                </c:pt>
                <c:pt idx="3080">
                  <c:v>-2218.6</c:v>
                </c:pt>
                <c:pt idx="3081">
                  <c:v>-2217.88</c:v>
                </c:pt>
                <c:pt idx="3082">
                  <c:v>-2216.32</c:v>
                </c:pt>
                <c:pt idx="3083">
                  <c:v>-2214</c:v>
                </c:pt>
                <c:pt idx="3084">
                  <c:v>-2213.88</c:v>
                </c:pt>
                <c:pt idx="3085">
                  <c:v>-2213.64</c:v>
                </c:pt>
                <c:pt idx="3086">
                  <c:v>-2209.2</c:v>
                </c:pt>
                <c:pt idx="3087">
                  <c:v>-2208.28</c:v>
                </c:pt>
                <c:pt idx="3088">
                  <c:v>-2204.64</c:v>
                </c:pt>
                <c:pt idx="3089">
                  <c:v>-2204.04</c:v>
                </c:pt>
                <c:pt idx="3090">
                  <c:v>-2201.72</c:v>
                </c:pt>
                <c:pt idx="3091">
                  <c:v>-2198.04</c:v>
                </c:pt>
                <c:pt idx="3092">
                  <c:v>-2196.2</c:v>
                </c:pt>
                <c:pt idx="3093">
                  <c:v>-2194.32</c:v>
                </c:pt>
                <c:pt idx="3094">
                  <c:v>-2193.76</c:v>
                </c:pt>
                <c:pt idx="3095">
                  <c:v>-2192.08</c:v>
                </c:pt>
                <c:pt idx="3096">
                  <c:v>-2191.48</c:v>
                </c:pt>
                <c:pt idx="3097">
                  <c:v>-2188.24</c:v>
                </c:pt>
                <c:pt idx="3098">
                  <c:v>-2187.32</c:v>
                </c:pt>
                <c:pt idx="3099">
                  <c:v>-2185</c:v>
                </c:pt>
                <c:pt idx="3100">
                  <c:v>-2175.12</c:v>
                </c:pt>
                <c:pt idx="3101">
                  <c:v>-2172.08</c:v>
                </c:pt>
                <c:pt idx="3102">
                  <c:v>-2160.28</c:v>
                </c:pt>
                <c:pt idx="3103">
                  <c:v>-2156.32</c:v>
                </c:pt>
                <c:pt idx="3104">
                  <c:v>-2151.44</c:v>
                </c:pt>
                <c:pt idx="3105">
                  <c:v>-2147.12</c:v>
                </c:pt>
                <c:pt idx="3106">
                  <c:v>-2142.36</c:v>
                </c:pt>
                <c:pt idx="3107">
                  <c:v>-2135.52</c:v>
                </c:pt>
                <c:pt idx="3108">
                  <c:v>-2133.24</c:v>
                </c:pt>
                <c:pt idx="3109">
                  <c:v>-2131.72</c:v>
                </c:pt>
                <c:pt idx="3110">
                  <c:v>-2122.88</c:v>
                </c:pt>
                <c:pt idx="3111">
                  <c:v>-2122.88</c:v>
                </c:pt>
                <c:pt idx="3112">
                  <c:v>-2120.68</c:v>
                </c:pt>
                <c:pt idx="3113">
                  <c:v>-2120.12</c:v>
                </c:pt>
                <c:pt idx="3114">
                  <c:v>-2119.72</c:v>
                </c:pt>
                <c:pt idx="3115">
                  <c:v>-2116.84</c:v>
                </c:pt>
                <c:pt idx="3116">
                  <c:v>-2115.56</c:v>
                </c:pt>
                <c:pt idx="3117">
                  <c:v>-2111.68</c:v>
                </c:pt>
                <c:pt idx="3118">
                  <c:v>-2108.44</c:v>
                </c:pt>
                <c:pt idx="3119">
                  <c:v>-2107.88</c:v>
                </c:pt>
                <c:pt idx="3120">
                  <c:v>-2106.8</c:v>
                </c:pt>
                <c:pt idx="3121">
                  <c:v>-2106.12</c:v>
                </c:pt>
                <c:pt idx="3122">
                  <c:v>-2100.44</c:v>
                </c:pt>
                <c:pt idx="3123">
                  <c:v>-2096.8</c:v>
                </c:pt>
                <c:pt idx="3124">
                  <c:v>-2093.04</c:v>
                </c:pt>
                <c:pt idx="3125">
                  <c:v>-2091.6</c:v>
                </c:pt>
                <c:pt idx="3126">
                  <c:v>-2090.28</c:v>
                </c:pt>
                <c:pt idx="3127">
                  <c:v>-2090</c:v>
                </c:pt>
                <c:pt idx="3128">
                  <c:v>-2089.84</c:v>
                </c:pt>
                <c:pt idx="3129">
                  <c:v>-2088.36</c:v>
                </c:pt>
                <c:pt idx="3130">
                  <c:v>-2087.72</c:v>
                </c:pt>
                <c:pt idx="3131">
                  <c:v>-2081</c:v>
                </c:pt>
                <c:pt idx="3132">
                  <c:v>-2077.04</c:v>
                </c:pt>
                <c:pt idx="3133">
                  <c:v>-2071.8</c:v>
                </c:pt>
                <c:pt idx="3134">
                  <c:v>-2071.28</c:v>
                </c:pt>
                <c:pt idx="3135">
                  <c:v>-2067.16</c:v>
                </c:pt>
                <c:pt idx="3136">
                  <c:v>-2064.52</c:v>
                </c:pt>
                <c:pt idx="3137">
                  <c:v>-2058.76</c:v>
                </c:pt>
                <c:pt idx="3138">
                  <c:v>-2056.16</c:v>
                </c:pt>
                <c:pt idx="3139">
                  <c:v>-2055.12</c:v>
                </c:pt>
                <c:pt idx="3140">
                  <c:v>-2054</c:v>
                </c:pt>
                <c:pt idx="3141">
                  <c:v>-2052.28</c:v>
                </c:pt>
                <c:pt idx="3142">
                  <c:v>-2051.4</c:v>
                </c:pt>
                <c:pt idx="3143">
                  <c:v>-2049.28</c:v>
                </c:pt>
                <c:pt idx="3144">
                  <c:v>-2043.32</c:v>
                </c:pt>
                <c:pt idx="3145">
                  <c:v>-2043.12</c:v>
                </c:pt>
                <c:pt idx="3146">
                  <c:v>-2042.92</c:v>
                </c:pt>
                <c:pt idx="3147">
                  <c:v>-2040.52</c:v>
                </c:pt>
                <c:pt idx="3148">
                  <c:v>-2039.68</c:v>
                </c:pt>
                <c:pt idx="3149">
                  <c:v>-2037.64</c:v>
                </c:pt>
                <c:pt idx="3150">
                  <c:v>-2036</c:v>
                </c:pt>
                <c:pt idx="3151">
                  <c:v>-2029.72</c:v>
                </c:pt>
                <c:pt idx="3152">
                  <c:v>-2028.44</c:v>
                </c:pt>
                <c:pt idx="3153">
                  <c:v>-2027.12</c:v>
                </c:pt>
                <c:pt idx="3154">
                  <c:v>-2025.16</c:v>
                </c:pt>
                <c:pt idx="3155">
                  <c:v>-2022.36</c:v>
                </c:pt>
                <c:pt idx="3156">
                  <c:v>-2017.44</c:v>
                </c:pt>
                <c:pt idx="3157">
                  <c:v>-2017</c:v>
                </c:pt>
                <c:pt idx="3158">
                  <c:v>-2012.88</c:v>
                </c:pt>
                <c:pt idx="3159">
                  <c:v>-2009.92</c:v>
                </c:pt>
                <c:pt idx="3160">
                  <c:v>-2008.08</c:v>
                </c:pt>
                <c:pt idx="3161">
                  <c:v>-2005.76</c:v>
                </c:pt>
                <c:pt idx="3162">
                  <c:v>-2004.04</c:v>
                </c:pt>
                <c:pt idx="3163">
                  <c:v>-2003.16</c:v>
                </c:pt>
                <c:pt idx="3164">
                  <c:v>-2000.76</c:v>
                </c:pt>
                <c:pt idx="3165">
                  <c:v>-2000.64</c:v>
                </c:pt>
                <c:pt idx="3166">
                  <c:v>-1993.16</c:v>
                </c:pt>
                <c:pt idx="3167">
                  <c:v>-1987.96</c:v>
                </c:pt>
                <c:pt idx="3168">
                  <c:v>-1984.4</c:v>
                </c:pt>
                <c:pt idx="3169">
                  <c:v>-1977.6</c:v>
                </c:pt>
                <c:pt idx="3170">
                  <c:v>-1976.96</c:v>
                </c:pt>
                <c:pt idx="3171">
                  <c:v>-1973.8</c:v>
                </c:pt>
                <c:pt idx="3172">
                  <c:v>-1966.44</c:v>
                </c:pt>
                <c:pt idx="3173">
                  <c:v>-1964.76</c:v>
                </c:pt>
                <c:pt idx="3174">
                  <c:v>-1962.68</c:v>
                </c:pt>
                <c:pt idx="3175">
                  <c:v>-1959.32</c:v>
                </c:pt>
                <c:pt idx="3176">
                  <c:v>-1956.72</c:v>
                </c:pt>
                <c:pt idx="3177">
                  <c:v>-1955.56</c:v>
                </c:pt>
                <c:pt idx="3178">
                  <c:v>-1953.92</c:v>
                </c:pt>
                <c:pt idx="3179">
                  <c:v>-1951.36</c:v>
                </c:pt>
                <c:pt idx="3180">
                  <c:v>-1950.92</c:v>
                </c:pt>
                <c:pt idx="3181">
                  <c:v>-1950.04</c:v>
                </c:pt>
                <c:pt idx="3182">
                  <c:v>-1948.56</c:v>
                </c:pt>
                <c:pt idx="3183">
                  <c:v>-1944.4</c:v>
                </c:pt>
                <c:pt idx="3184">
                  <c:v>-1940.56</c:v>
                </c:pt>
                <c:pt idx="3185">
                  <c:v>-1934.64</c:v>
                </c:pt>
                <c:pt idx="3186">
                  <c:v>-1932.2</c:v>
                </c:pt>
                <c:pt idx="3187">
                  <c:v>-1930.36</c:v>
                </c:pt>
                <c:pt idx="3188">
                  <c:v>-1928.44</c:v>
                </c:pt>
                <c:pt idx="3189">
                  <c:v>-1927.4</c:v>
                </c:pt>
                <c:pt idx="3190">
                  <c:v>-1922.04</c:v>
                </c:pt>
                <c:pt idx="3191">
                  <c:v>-1920.12</c:v>
                </c:pt>
                <c:pt idx="3192">
                  <c:v>-1919.96</c:v>
                </c:pt>
                <c:pt idx="3193">
                  <c:v>-1915.68</c:v>
                </c:pt>
                <c:pt idx="3194">
                  <c:v>-1909.44</c:v>
                </c:pt>
                <c:pt idx="3195">
                  <c:v>-1909.44</c:v>
                </c:pt>
                <c:pt idx="3196">
                  <c:v>-1901.56</c:v>
                </c:pt>
                <c:pt idx="3197">
                  <c:v>-1895.56</c:v>
                </c:pt>
                <c:pt idx="3198">
                  <c:v>-1891.48</c:v>
                </c:pt>
                <c:pt idx="3199">
                  <c:v>-1888.2</c:v>
                </c:pt>
                <c:pt idx="3200">
                  <c:v>-1886.4</c:v>
                </c:pt>
                <c:pt idx="3201">
                  <c:v>-1885.16</c:v>
                </c:pt>
                <c:pt idx="3202">
                  <c:v>-1874.2</c:v>
                </c:pt>
                <c:pt idx="3203">
                  <c:v>-1872.32</c:v>
                </c:pt>
                <c:pt idx="3204">
                  <c:v>-1863.52</c:v>
                </c:pt>
                <c:pt idx="3205">
                  <c:v>-1860.84</c:v>
                </c:pt>
                <c:pt idx="3206">
                  <c:v>-1858.44</c:v>
                </c:pt>
                <c:pt idx="3207">
                  <c:v>-1857.56</c:v>
                </c:pt>
                <c:pt idx="3208">
                  <c:v>-1855.72</c:v>
                </c:pt>
                <c:pt idx="3209">
                  <c:v>-1855.28</c:v>
                </c:pt>
                <c:pt idx="3210">
                  <c:v>-1854.12</c:v>
                </c:pt>
                <c:pt idx="3211">
                  <c:v>-1853.48</c:v>
                </c:pt>
                <c:pt idx="3212">
                  <c:v>-1852.52</c:v>
                </c:pt>
                <c:pt idx="3213">
                  <c:v>-1847.96</c:v>
                </c:pt>
                <c:pt idx="3214">
                  <c:v>-1845.2</c:v>
                </c:pt>
                <c:pt idx="3215">
                  <c:v>-1842.8</c:v>
                </c:pt>
                <c:pt idx="3216">
                  <c:v>-1841</c:v>
                </c:pt>
                <c:pt idx="3217">
                  <c:v>-1840.16</c:v>
                </c:pt>
                <c:pt idx="3218">
                  <c:v>-1834.4</c:v>
                </c:pt>
                <c:pt idx="3219">
                  <c:v>-1832.88</c:v>
                </c:pt>
                <c:pt idx="3220">
                  <c:v>-1832.36</c:v>
                </c:pt>
                <c:pt idx="3221">
                  <c:v>-1828.76</c:v>
                </c:pt>
                <c:pt idx="3222">
                  <c:v>-1822.2</c:v>
                </c:pt>
                <c:pt idx="3223">
                  <c:v>-1821.88</c:v>
                </c:pt>
                <c:pt idx="3224">
                  <c:v>-1816.8</c:v>
                </c:pt>
                <c:pt idx="3225">
                  <c:v>-1809.6</c:v>
                </c:pt>
                <c:pt idx="3226">
                  <c:v>-1806.44</c:v>
                </c:pt>
                <c:pt idx="3227">
                  <c:v>-1805.8</c:v>
                </c:pt>
                <c:pt idx="3228">
                  <c:v>-1801</c:v>
                </c:pt>
                <c:pt idx="3229">
                  <c:v>-1800.2</c:v>
                </c:pt>
                <c:pt idx="3230">
                  <c:v>-1799.6</c:v>
                </c:pt>
                <c:pt idx="3231">
                  <c:v>-1793.08</c:v>
                </c:pt>
                <c:pt idx="3232">
                  <c:v>-1793.04</c:v>
                </c:pt>
                <c:pt idx="3233">
                  <c:v>-1791.76</c:v>
                </c:pt>
                <c:pt idx="3234">
                  <c:v>-1777.84</c:v>
                </c:pt>
                <c:pt idx="3235">
                  <c:v>-1775.48</c:v>
                </c:pt>
                <c:pt idx="3236">
                  <c:v>-1773</c:v>
                </c:pt>
                <c:pt idx="3237">
                  <c:v>-1767.84</c:v>
                </c:pt>
                <c:pt idx="3238">
                  <c:v>-1763.56</c:v>
                </c:pt>
                <c:pt idx="3239">
                  <c:v>-1762.36</c:v>
                </c:pt>
                <c:pt idx="3240">
                  <c:v>-1761</c:v>
                </c:pt>
                <c:pt idx="3241">
                  <c:v>-1760.4</c:v>
                </c:pt>
                <c:pt idx="3242">
                  <c:v>-1747.92</c:v>
                </c:pt>
                <c:pt idx="3243">
                  <c:v>-1747.8</c:v>
                </c:pt>
                <c:pt idx="3244">
                  <c:v>-1746.92</c:v>
                </c:pt>
                <c:pt idx="3245">
                  <c:v>-1746.08</c:v>
                </c:pt>
                <c:pt idx="3246">
                  <c:v>-1739.04</c:v>
                </c:pt>
                <c:pt idx="3247">
                  <c:v>-1735.72</c:v>
                </c:pt>
                <c:pt idx="3248">
                  <c:v>-1735.6</c:v>
                </c:pt>
                <c:pt idx="3249">
                  <c:v>-1732.92</c:v>
                </c:pt>
                <c:pt idx="3250">
                  <c:v>-1725.32</c:v>
                </c:pt>
                <c:pt idx="3251">
                  <c:v>-1722.28</c:v>
                </c:pt>
                <c:pt idx="3252">
                  <c:v>-1721.88</c:v>
                </c:pt>
                <c:pt idx="3253">
                  <c:v>-1717.08</c:v>
                </c:pt>
                <c:pt idx="3254">
                  <c:v>-1713.28</c:v>
                </c:pt>
                <c:pt idx="3255">
                  <c:v>-1710.52</c:v>
                </c:pt>
                <c:pt idx="3256">
                  <c:v>-1710.48</c:v>
                </c:pt>
                <c:pt idx="3257">
                  <c:v>-1702.92</c:v>
                </c:pt>
                <c:pt idx="3258">
                  <c:v>-1701.6</c:v>
                </c:pt>
                <c:pt idx="3259">
                  <c:v>-1700.92</c:v>
                </c:pt>
                <c:pt idx="3260">
                  <c:v>-1700.44</c:v>
                </c:pt>
                <c:pt idx="3261">
                  <c:v>-1698.84</c:v>
                </c:pt>
                <c:pt idx="3262">
                  <c:v>-1697.56</c:v>
                </c:pt>
                <c:pt idx="3263">
                  <c:v>-1696.28</c:v>
                </c:pt>
                <c:pt idx="3264">
                  <c:v>-1695.04</c:v>
                </c:pt>
                <c:pt idx="3265">
                  <c:v>-1693.36</c:v>
                </c:pt>
                <c:pt idx="3266">
                  <c:v>-1689.32</c:v>
                </c:pt>
                <c:pt idx="3267">
                  <c:v>-1689.2</c:v>
                </c:pt>
                <c:pt idx="3268">
                  <c:v>-1678.44</c:v>
                </c:pt>
                <c:pt idx="3269">
                  <c:v>-1678.04</c:v>
                </c:pt>
                <c:pt idx="3270">
                  <c:v>-1675.92</c:v>
                </c:pt>
                <c:pt idx="3271">
                  <c:v>-1661.92</c:v>
                </c:pt>
                <c:pt idx="3272">
                  <c:v>-1661.2</c:v>
                </c:pt>
                <c:pt idx="3273">
                  <c:v>-1661</c:v>
                </c:pt>
                <c:pt idx="3274">
                  <c:v>-1658.92</c:v>
                </c:pt>
                <c:pt idx="3275">
                  <c:v>-1654.72</c:v>
                </c:pt>
                <c:pt idx="3276">
                  <c:v>-1653</c:v>
                </c:pt>
                <c:pt idx="3277">
                  <c:v>-1652.52</c:v>
                </c:pt>
                <c:pt idx="3278">
                  <c:v>-1649.52</c:v>
                </c:pt>
                <c:pt idx="3279">
                  <c:v>-1645.44</c:v>
                </c:pt>
                <c:pt idx="3280">
                  <c:v>-1643.44</c:v>
                </c:pt>
                <c:pt idx="3281">
                  <c:v>-1642.6</c:v>
                </c:pt>
                <c:pt idx="3282">
                  <c:v>-1639.72</c:v>
                </c:pt>
                <c:pt idx="3283">
                  <c:v>-1635.76</c:v>
                </c:pt>
                <c:pt idx="3284">
                  <c:v>-1634.28</c:v>
                </c:pt>
                <c:pt idx="3285">
                  <c:v>-1633.16</c:v>
                </c:pt>
                <c:pt idx="3286">
                  <c:v>-1628.32</c:v>
                </c:pt>
                <c:pt idx="3287">
                  <c:v>-1627.68</c:v>
                </c:pt>
                <c:pt idx="3288">
                  <c:v>-1622.36</c:v>
                </c:pt>
                <c:pt idx="3289">
                  <c:v>-1619.6</c:v>
                </c:pt>
                <c:pt idx="3290">
                  <c:v>-1613.68</c:v>
                </c:pt>
                <c:pt idx="3291">
                  <c:v>-1607.12</c:v>
                </c:pt>
                <c:pt idx="3292">
                  <c:v>-1606.6</c:v>
                </c:pt>
                <c:pt idx="3293">
                  <c:v>-1605.88</c:v>
                </c:pt>
                <c:pt idx="3294">
                  <c:v>-1601.48</c:v>
                </c:pt>
                <c:pt idx="3295">
                  <c:v>-1600.8</c:v>
                </c:pt>
                <c:pt idx="3296">
                  <c:v>-1600.72</c:v>
                </c:pt>
                <c:pt idx="3297">
                  <c:v>-1598.96</c:v>
                </c:pt>
                <c:pt idx="3298">
                  <c:v>-1598.76</c:v>
                </c:pt>
                <c:pt idx="3299">
                  <c:v>-1594.52</c:v>
                </c:pt>
                <c:pt idx="3300">
                  <c:v>-1594.48</c:v>
                </c:pt>
                <c:pt idx="3301">
                  <c:v>-1593.56</c:v>
                </c:pt>
                <c:pt idx="3302">
                  <c:v>-1592.32</c:v>
                </c:pt>
                <c:pt idx="3303">
                  <c:v>-1591.04</c:v>
                </c:pt>
                <c:pt idx="3304">
                  <c:v>-1590.72</c:v>
                </c:pt>
                <c:pt idx="3305">
                  <c:v>-1585.84</c:v>
                </c:pt>
                <c:pt idx="3306">
                  <c:v>-1584.88</c:v>
                </c:pt>
                <c:pt idx="3307">
                  <c:v>-1584.16</c:v>
                </c:pt>
                <c:pt idx="3308">
                  <c:v>-1583.52</c:v>
                </c:pt>
                <c:pt idx="3309">
                  <c:v>-1577.6</c:v>
                </c:pt>
                <c:pt idx="3310">
                  <c:v>-1576.12</c:v>
                </c:pt>
                <c:pt idx="3311">
                  <c:v>-1573.36</c:v>
                </c:pt>
                <c:pt idx="3312">
                  <c:v>-1568.08</c:v>
                </c:pt>
                <c:pt idx="3313">
                  <c:v>-1558.48</c:v>
                </c:pt>
                <c:pt idx="3314">
                  <c:v>-1556.08</c:v>
                </c:pt>
                <c:pt idx="3315">
                  <c:v>-1555.84</c:v>
                </c:pt>
                <c:pt idx="3316">
                  <c:v>-1554.92</c:v>
                </c:pt>
                <c:pt idx="3317">
                  <c:v>-1548.44</c:v>
                </c:pt>
                <c:pt idx="3318">
                  <c:v>-1534.56</c:v>
                </c:pt>
                <c:pt idx="3319">
                  <c:v>-1532.6</c:v>
                </c:pt>
                <c:pt idx="3320">
                  <c:v>-1532.4</c:v>
                </c:pt>
                <c:pt idx="3321">
                  <c:v>-1526.28</c:v>
                </c:pt>
                <c:pt idx="3322">
                  <c:v>-1524.16</c:v>
                </c:pt>
                <c:pt idx="3323">
                  <c:v>-1524</c:v>
                </c:pt>
                <c:pt idx="3324">
                  <c:v>-1518.12</c:v>
                </c:pt>
                <c:pt idx="3325">
                  <c:v>-1513.72</c:v>
                </c:pt>
                <c:pt idx="3326">
                  <c:v>-1513.48</c:v>
                </c:pt>
                <c:pt idx="3327">
                  <c:v>-1512.4</c:v>
                </c:pt>
                <c:pt idx="3328">
                  <c:v>-1511.84</c:v>
                </c:pt>
                <c:pt idx="3329">
                  <c:v>-1510.56</c:v>
                </c:pt>
                <c:pt idx="3330">
                  <c:v>-1506</c:v>
                </c:pt>
                <c:pt idx="3331">
                  <c:v>-1505.04</c:v>
                </c:pt>
                <c:pt idx="3332">
                  <c:v>-1503.68</c:v>
                </c:pt>
                <c:pt idx="3333">
                  <c:v>-1499.08</c:v>
                </c:pt>
                <c:pt idx="3334">
                  <c:v>-1496.64</c:v>
                </c:pt>
                <c:pt idx="3335">
                  <c:v>-1495.28</c:v>
                </c:pt>
                <c:pt idx="3336">
                  <c:v>-1491.8</c:v>
                </c:pt>
                <c:pt idx="3337">
                  <c:v>-1490.56</c:v>
                </c:pt>
                <c:pt idx="3338">
                  <c:v>-1490.32</c:v>
                </c:pt>
                <c:pt idx="3339">
                  <c:v>-1488.8</c:v>
                </c:pt>
                <c:pt idx="3340">
                  <c:v>-1486.64</c:v>
                </c:pt>
                <c:pt idx="3341">
                  <c:v>-1482.88</c:v>
                </c:pt>
                <c:pt idx="3342">
                  <c:v>-1477.12</c:v>
                </c:pt>
                <c:pt idx="3343">
                  <c:v>-1476.56</c:v>
                </c:pt>
                <c:pt idx="3344">
                  <c:v>-1476.2</c:v>
                </c:pt>
                <c:pt idx="3345">
                  <c:v>-1475.84</c:v>
                </c:pt>
                <c:pt idx="3346">
                  <c:v>-1469.32</c:v>
                </c:pt>
                <c:pt idx="3347">
                  <c:v>-1467.28</c:v>
                </c:pt>
                <c:pt idx="3348">
                  <c:v>-1465.84</c:v>
                </c:pt>
                <c:pt idx="3349">
                  <c:v>-1456.84</c:v>
                </c:pt>
                <c:pt idx="3350">
                  <c:v>-1455.36</c:v>
                </c:pt>
                <c:pt idx="3351">
                  <c:v>-1452.08</c:v>
                </c:pt>
                <c:pt idx="3352">
                  <c:v>-1448.48</c:v>
                </c:pt>
                <c:pt idx="3353">
                  <c:v>-1446.44</c:v>
                </c:pt>
                <c:pt idx="3354">
                  <c:v>-1443.8</c:v>
                </c:pt>
                <c:pt idx="3355">
                  <c:v>-1437.96</c:v>
                </c:pt>
                <c:pt idx="3356">
                  <c:v>-1437.24</c:v>
                </c:pt>
                <c:pt idx="3357">
                  <c:v>-1436.56</c:v>
                </c:pt>
                <c:pt idx="3358">
                  <c:v>-1434.04</c:v>
                </c:pt>
                <c:pt idx="3359">
                  <c:v>-1430.16</c:v>
                </c:pt>
                <c:pt idx="3360">
                  <c:v>-1429.44</c:v>
                </c:pt>
                <c:pt idx="3361">
                  <c:v>-1424.36</c:v>
                </c:pt>
                <c:pt idx="3362">
                  <c:v>-1422.24</c:v>
                </c:pt>
                <c:pt idx="3363">
                  <c:v>-1421.6</c:v>
                </c:pt>
                <c:pt idx="3364">
                  <c:v>-1416.68</c:v>
                </c:pt>
                <c:pt idx="3365">
                  <c:v>-1415.96</c:v>
                </c:pt>
                <c:pt idx="3366">
                  <c:v>-1413.6</c:v>
                </c:pt>
                <c:pt idx="3367">
                  <c:v>-1411.6</c:v>
                </c:pt>
                <c:pt idx="3368">
                  <c:v>-1410.96</c:v>
                </c:pt>
                <c:pt idx="3369">
                  <c:v>-1405.36</c:v>
                </c:pt>
                <c:pt idx="3370">
                  <c:v>-1401.72</c:v>
                </c:pt>
                <c:pt idx="3371">
                  <c:v>-1401.68</c:v>
                </c:pt>
                <c:pt idx="3372">
                  <c:v>-1395.68</c:v>
                </c:pt>
                <c:pt idx="3373">
                  <c:v>-1395.04</c:v>
                </c:pt>
                <c:pt idx="3374">
                  <c:v>-1392.56</c:v>
                </c:pt>
                <c:pt idx="3375">
                  <c:v>-1389</c:v>
                </c:pt>
                <c:pt idx="3376">
                  <c:v>-1388.92</c:v>
                </c:pt>
                <c:pt idx="3377">
                  <c:v>-1375.44</c:v>
                </c:pt>
                <c:pt idx="3378">
                  <c:v>-1373.88</c:v>
                </c:pt>
                <c:pt idx="3379">
                  <c:v>-1373.28</c:v>
                </c:pt>
                <c:pt idx="3380">
                  <c:v>-1372.52</c:v>
                </c:pt>
                <c:pt idx="3381">
                  <c:v>-1363</c:v>
                </c:pt>
                <c:pt idx="3382">
                  <c:v>-1360.6</c:v>
                </c:pt>
                <c:pt idx="3383">
                  <c:v>-1359.96</c:v>
                </c:pt>
                <c:pt idx="3384">
                  <c:v>-1354.56</c:v>
                </c:pt>
                <c:pt idx="3385">
                  <c:v>-1339.36</c:v>
                </c:pt>
                <c:pt idx="3386">
                  <c:v>-1338.32</c:v>
                </c:pt>
                <c:pt idx="3387">
                  <c:v>-1331.72</c:v>
                </c:pt>
                <c:pt idx="3388">
                  <c:v>-1328.8</c:v>
                </c:pt>
                <c:pt idx="3389">
                  <c:v>-1326.32</c:v>
                </c:pt>
                <c:pt idx="3390">
                  <c:v>-1325.52</c:v>
                </c:pt>
                <c:pt idx="3391">
                  <c:v>-1323.56</c:v>
                </c:pt>
                <c:pt idx="3392">
                  <c:v>-1322.32</c:v>
                </c:pt>
                <c:pt idx="3393">
                  <c:v>-1321.64</c:v>
                </c:pt>
                <c:pt idx="3394">
                  <c:v>-1314.8</c:v>
                </c:pt>
                <c:pt idx="3395">
                  <c:v>-1312.8</c:v>
                </c:pt>
                <c:pt idx="3396">
                  <c:v>-1312.56</c:v>
                </c:pt>
                <c:pt idx="3397">
                  <c:v>-1309.8</c:v>
                </c:pt>
                <c:pt idx="3398">
                  <c:v>-1308.04</c:v>
                </c:pt>
                <c:pt idx="3399">
                  <c:v>-1306.12</c:v>
                </c:pt>
                <c:pt idx="3400">
                  <c:v>-1305.6</c:v>
                </c:pt>
                <c:pt idx="3401">
                  <c:v>-1305.2</c:v>
                </c:pt>
                <c:pt idx="3402">
                  <c:v>-1302.56</c:v>
                </c:pt>
                <c:pt idx="3403">
                  <c:v>-1302.24</c:v>
                </c:pt>
                <c:pt idx="3404">
                  <c:v>-1301.56</c:v>
                </c:pt>
                <c:pt idx="3405">
                  <c:v>-1297.16</c:v>
                </c:pt>
                <c:pt idx="3406">
                  <c:v>-1293.12</c:v>
                </c:pt>
                <c:pt idx="3407">
                  <c:v>-1289.8</c:v>
                </c:pt>
                <c:pt idx="3408">
                  <c:v>-1287.04</c:v>
                </c:pt>
                <c:pt idx="3409">
                  <c:v>-1283.72</c:v>
                </c:pt>
                <c:pt idx="3410">
                  <c:v>-1280.76</c:v>
                </c:pt>
                <c:pt idx="3411">
                  <c:v>-1279.48</c:v>
                </c:pt>
                <c:pt idx="3412">
                  <c:v>-1278.68</c:v>
                </c:pt>
                <c:pt idx="3413">
                  <c:v>-1275.96</c:v>
                </c:pt>
                <c:pt idx="3414">
                  <c:v>-1275.6</c:v>
                </c:pt>
                <c:pt idx="3415">
                  <c:v>-1272.24</c:v>
                </c:pt>
                <c:pt idx="3416">
                  <c:v>-1269.72</c:v>
                </c:pt>
                <c:pt idx="3417">
                  <c:v>-1262.44</c:v>
                </c:pt>
                <c:pt idx="3418">
                  <c:v>-1258.8</c:v>
                </c:pt>
                <c:pt idx="3419">
                  <c:v>-1252.88</c:v>
                </c:pt>
                <c:pt idx="3420">
                  <c:v>-1251.64</c:v>
                </c:pt>
                <c:pt idx="3421">
                  <c:v>-1250.16</c:v>
                </c:pt>
                <c:pt idx="3422">
                  <c:v>-1247.96</c:v>
                </c:pt>
                <c:pt idx="3423">
                  <c:v>-1246.12</c:v>
                </c:pt>
                <c:pt idx="3424">
                  <c:v>-1245.24</c:v>
                </c:pt>
                <c:pt idx="3425">
                  <c:v>-1244.12</c:v>
                </c:pt>
                <c:pt idx="3426">
                  <c:v>-1240.52</c:v>
                </c:pt>
                <c:pt idx="3427">
                  <c:v>-1239.56</c:v>
                </c:pt>
                <c:pt idx="3428">
                  <c:v>-1237.48</c:v>
                </c:pt>
                <c:pt idx="3429">
                  <c:v>-1234.92</c:v>
                </c:pt>
                <c:pt idx="3430">
                  <c:v>-1233</c:v>
                </c:pt>
                <c:pt idx="3431">
                  <c:v>-1227</c:v>
                </c:pt>
                <c:pt idx="3432">
                  <c:v>-1225.64</c:v>
                </c:pt>
                <c:pt idx="3433">
                  <c:v>-1225.12</c:v>
                </c:pt>
                <c:pt idx="3434">
                  <c:v>-1223.56</c:v>
                </c:pt>
                <c:pt idx="3435">
                  <c:v>-1221.2</c:v>
                </c:pt>
                <c:pt idx="3436">
                  <c:v>-1217.24</c:v>
                </c:pt>
                <c:pt idx="3437">
                  <c:v>-1215.24</c:v>
                </c:pt>
                <c:pt idx="3438">
                  <c:v>-1214.08</c:v>
                </c:pt>
                <c:pt idx="3439">
                  <c:v>-1213.56</c:v>
                </c:pt>
                <c:pt idx="3440">
                  <c:v>-1209.68</c:v>
                </c:pt>
                <c:pt idx="3441">
                  <c:v>-1203.84</c:v>
                </c:pt>
                <c:pt idx="3442">
                  <c:v>-1196.48</c:v>
                </c:pt>
                <c:pt idx="3443">
                  <c:v>-1193.28</c:v>
                </c:pt>
                <c:pt idx="3444">
                  <c:v>-1181.48</c:v>
                </c:pt>
                <c:pt idx="3445">
                  <c:v>-1178.96</c:v>
                </c:pt>
                <c:pt idx="3446">
                  <c:v>-1176.48</c:v>
                </c:pt>
                <c:pt idx="3447">
                  <c:v>-1171.4</c:v>
                </c:pt>
                <c:pt idx="3448">
                  <c:v>-1153.88</c:v>
                </c:pt>
                <c:pt idx="3449">
                  <c:v>-1152.8</c:v>
                </c:pt>
                <c:pt idx="3450">
                  <c:v>-1149.2</c:v>
                </c:pt>
                <c:pt idx="3451">
                  <c:v>-1146.96</c:v>
                </c:pt>
                <c:pt idx="3452">
                  <c:v>-1142.2</c:v>
                </c:pt>
                <c:pt idx="3453">
                  <c:v>-1138.24</c:v>
                </c:pt>
                <c:pt idx="3454">
                  <c:v>-1137.68</c:v>
                </c:pt>
                <c:pt idx="3455">
                  <c:v>-1135.32</c:v>
                </c:pt>
                <c:pt idx="3456">
                  <c:v>-1132.4</c:v>
                </c:pt>
                <c:pt idx="3457">
                  <c:v>-1126.84</c:v>
                </c:pt>
                <c:pt idx="3458">
                  <c:v>-1123.96</c:v>
                </c:pt>
                <c:pt idx="3459">
                  <c:v>-1114.4</c:v>
                </c:pt>
                <c:pt idx="3460">
                  <c:v>-1113.92</c:v>
                </c:pt>
                <c:pt idx="3461">
                  <c:v>-1109.96</c:v>
                </c:pt>
                <c:pt idx="3462">
                  <c:v>-1104.76</c:v>
                </c:pt>
                <c:pt idx="3463">
                  <c:v>-1088.88</c:v>
                </c:pt>
                <c:pt idx="3464">
                  <c:v>-1088.36</c:v>
                </c:pt>
                <c:pt idx="3465">
                  <c:v>-1082.52</c:v>
                </c:pt>
                <c:pt idx="3466">
                  <c:v>-1082.28</c:v>
                </c:pt>
                <c:pt idx="3467">
                  <c:v>-1080.76</c:v>
                </c:pt>
                <c:pt idx="3468">
                  <c:v>-1079.84</c:v>
                </c:pt>
                <c:pt idx="3469">
                  <c:v>-1077.36</c:v>
                </c:pt>
                <c:pt idx="3470">
                  <c:v>-1075.16</c:v>
                </c:pt>
                <c:pt idx="3471">
                  <c:v>-1073.08</c:v>
                </c:pt>
                <c:pt idx="3472">
                  <c:v>-1071.52</c:v>
                </c:pt>
                <c:pt idx="3473">
                  <c:v>-1071.48</c:v>
                </c:pt>
                <c:pt idx="3474">
                  <c:v>-1057.08</c:v>
                </c:pt>
                <c:pt idx="3475">
                  <c:v>-1054.16</c:v>
                </c:pt>
                <c:pt idx="3476">
                  <c:v>-1052.32</c:v>
                </c:pt>
                <c:pt idx="3477">
                  <c:v>-1051.92</c:v>
                </c:pt>
                <c:pt idx="3478">
                  <c:v>-1048.56</c:v>
                </c:pt>
                <c:pt idx="3479">
                  <c:v>-1045.52</c:v>
                </c:pt>
                <c:pt idx="3480">
                  <c:v>-1044.76</c:v>
                </c:pt>
                <c:pt idx="3481">
                  <c:v>-1041.48</c:v>
                </c:pt>
                <c:pt idx="3482">
                  <c:v>-1038.48</c:v>
                </c:pt>
                <c:pt idx="3483">
                  <c:v>-1037.44</c:v>
                </c:pt>
                <c:pt idx="3484">
                  <c:v>-1036.52</c:v>
                </c:pt>
                <c:pt idx="3485">
                  <c:v>-1034.16</c:v>
                </c:pt>
                <c:pt idx="3486">
                  <c:v>-1032.84</c:v>
                </c:pt>
                <c:pt idx="3487">
                  <c:v>-1029.4</c:v>
                </c:pt>
                <c:pt idx="3488">
                  <c:v>-1028.68</c:v>
                </c:pt>
                <c:pt idx="3489">
                  <c:v>-1025.64</c:v>
                </c:pt>
                <c:pt idx="3490">
                  <c:v>-1024.44</c:v>
                </c:pt>
                <c:pt idx="3491">
                  <c:v>-1017.12</c:v>
                </c:pt>
                <c:pt idx="3492">
                  <c:v>-1016.48</c:v>
                </c:pt>
                <c:pt idx="3493">
                  <c:v>-1008.32</c:v>
                </c:pt>
                <c:pt idx="3494">
                  <c:v>-1007.6</c:v>
                </c:pt>
                <c:pt idx="3495">
                  <c:v>-1007.08</c:v>
                </c:pt>
                <c:pt idx="3496">
                  <c:v>-1003.8</c:v>
                </c:pt>
                <c:pt idx="3497">
                  <c:v>-1003.04</c:v>
                </c:pt>
                <c:pt idx="3498">
                  <c:v>-999.24</c:v>
                </c:pt>
                <c:pt idx="3499">
                  <c:v>-993.72</c:v>
                </c:pt>
                <c:pt idx="3500">
                  <c:v>-993.08</c:v>
                </c:pt>
                <c:pt idx="3501">
                  <c:v>-988.24</c:v>
                </c:pt>
                <c:pt idx="3502">
                  <c:v>-988.16</c:v>
                </c:pt>
                <c:pt idx="3503">
                  <c:v>-984.36</c:v>
                </c:pt>
                <c:pt idx="3504">
                  <c:v>-973.52</c:v>
                </c:pt>
                <c:pt idx="3505">
                  <c:v>-973.32</c:v>
                </c:pt>
                <c:pt idx="3506">
                  <c:v>-969.56</c:v>
                </c:pt>
                <c:pt idx="3507">
                  <c:v>-968.28</c:v>
                </c:pt>
                <c:pt idx="3508">
                  <c:v>-966.04</c:v>
                </c:pt>
                <c:pt idx="3509">
                  <c:v>-960.28</c:v>
                </c:pt>
                <c:pt idx="3510">
                  <c:v>-950.72</c:v>
                </c:pt>
                <c:pt idx="3511">
                  <c:v>-949.2</c:v>
                </c:pt>
                <c:pt idx="3512">
                  <c:v>-948.84</c:v>
                </c:pt>
                <c:pt idx="3513">
                  <c:v>-944.24</c:v>
                </c:pt>
                <c:pt idx="3514">
                  <c:v>-940.08</c:v>
                </c:pt>
                <c:pt idx="3515">
                  <c:v>-938.52</c:v>
                </c:pt>
                <c:pt idx="3516">
                  <c:v>-934.72</c:v>
                </c:pt>
                <c:pt idx="3517">
                  <c:v>-932.68</c:v>
                </c:pt>
                <c:pt idx="3518">
                  <c:v>-931.68</c:v>
                </c:pt>
                <c:pt idx="3519">
                  <c:v>-931.04</c:v>
                </c:pt>
                <c:pt idx="3520">
                  <c:v>-929</c:v>
                </c:pt>
                <c:pt idx="3521">
                  <c:v>-926.48</c:v>
                </c:pt>
                <c:pt idx="3522">
                  <c:v>-924.56</c:v>
                </c:pt>
                <c:pt idx="3523">
                  <c:v>-918.28</c:v>
                </c:pt>
                <c:pt idx="3524">
                  <c:v>-918.2</c:v>
                </c:pt>
                <c:pt idx="3525">
                  <c:v>-918.08</c:v>
                </c:pt>
                <c:pt idx="3526">
                  <c:v>-909.36</c:v>
                </c:pt>
                <c:pt idx="3527">
                  <c:v>-908.68</c:v>
                </c:pt>
                <c:pt idx="3528">
                  <c:v>-908.16</c:v>
                </c:pt>
                <c:pt idx="3529">
                  <c:v>-907.88</c:v>
                </c:pt>
                <c:pt idx="3530">
                  <c:v>-904.12</c:v>
                </c:pt>
                <c:pt idx="3531">
                  <c:v>-904</c:v>
                </c:pt>
                <c:pt idx="3532">
                  <c:v>-903.44</c:v>
                </c:pt>
                <c:pt idx="3533">
                  <c:v>-902.52</c:v>
                </c:pt>
                <c:pt idx="3534">
                  <c:v>-894.24</c:v>
                </c:pt>
                <c:pt idx="3535">
                  <c:v>-891.68</c:v>
                </c:pt>
                <c:pt idx="3536">
                  <c:v>-891.68</c:v>
                </c:pt>
                <c:pt idx="3537">
                  <c:v>-889.36</c:v>
                </c:pt>
                <c:pt idx="3538">
                  <c:v>-888</c:v>
                </c:pt>
                <c:pt idx="3539">
                  <c:v>-885.72</c:v>
                </c:pt>
                <c:pt idx="3540">
                  <c:v>-875.6</c:v>
                </c:pt>
                <c:pt idx="3541">
                  <c:v>-870.16</c:v>
                </c:pt>
                <c:pt idx="3542">
                  <c:v>-866.88</c:v>
                </c:pt>
                <c:pt idx="3543">
                  <c:v>-865.6</c:v>
                </c:pt>
                <c:pt idx="3544">
                  <c:v>-865.44</c:v>
                </c:pt>
                <c:pt idx="3545">
                  <c:v>-863.44</c:v>
                </c:pt>
                <c:pt idx="3546">
                  <c:v>-857.4</c:v>
                </c:pt>
                <c:pt idx="3547">
                  <c:v>-857.28</c:v>
                </c:pt>
                <c:pt idx="3548">
                  <c:v>-855.8</c:v>
                </c:pt>
                <c:pt idx="3549">
                  <c:v>-853.68</c:v>
                </c:pt>
                <c:pt idx="3550">
                  <c:v>-853.2</c:v>
                </c:pt>
                <c:pt idx="3551">
                  <c:v>-852.92</c:v>
                </c:pt>
                <c:pt idx="3552">
                  <c:v>-851.36</c:v>
                </c:pt>
                <c:pt idx="3553">
                  <c:v>-847.8</c:v>
                </c:pt>
                <c:pt idx="3554">
                  <c:v>-847.28</c:v>
                </c:pt>
                <c:pt idx="3555">
                  <c:v>-846.8</c:v>
                </c:pt>
                <c:pt idx="3556">
                  <c:v>-844.12</c:v>
                </c:pt>
                <c:pt idx="3557">
                  <c:v>-843.32</c:v>
                </c:pt>
                <c:pt idx="3558">
                  <c:v>-841.8</c:v>
                </c:pt>
                <c:pt idx="3559">
                  <c:v>-839.44</c:v>
                </c:pt>
                <c:pt idx="3560">
                  <c:v>-836.92</c:v>
                </c:pt>
                <c:pt idx="3561">
                  <c:v>-835.12</c:v>
                </c:pt>
                <c:pt idx="3562">
                  <c:v>-833.16</c:v>
                </c:pt>
                <c:pt idx="3563">
                  <c:v>-832.08</c:v>
                </c:pt>
                <c:pt idx="3564">
                  <c:v>-829.6</c:v>
                </c:pt>
                <c:pt idx="3565">
                  <c:v>-828.96</c:v>
                </c:pt>
                <c:pt idx="3566">
                  <c:v>-826.56</c:v>
                </c:pt>
                <c:pt idx="3567">
                  <c:v>-821.6</c:v>
                </c:pt>
                <c:pt idx="3568">
                  <c:v>-817.52</c:v>
                </c:pt>
                <c:pt idx="3569">
                  <c:v>-817.32</c:v>
                </c:pt>
                <c:pt idx="3570">
                  <c:v>-814.04</c:v>
                </c:pt>
                <c:pt idx="3571">
                  <c:v>-811.16</c:v>
                </c:pt>
                <c:pt idx="3572">
                  <c:v>-810.08</c:v>
                </c:pt>
                <c:pt idx="3573">
                  <c:v>-808.4</c:v>
                </c:pt>
                <c:pt idx="3574">
                  <c:v>-804.76</c:v>
                </c:pt>
                <c:pt idx="3575">
                  <c:v>-802.44</c:v>
                </c:pt>
                <c:pt idx="3576">
                  <c:v>-801.6</c:v>
                </c:pt>
                <c:pt idx="3577">
                  <c:v>-799.12</c:v>
                </c:pt>
                <c:pt idx="3578">
                  <c:v>-794.52</c:v>
                </c:pt>
                <c:pt idx="3579">
                  <c:v>-788.36</c:v>
                </c:pt>
                <c:pt idx="3580">
                  <c:v>-787.76</c:v>
                </c:pt>
                <c:pt idx="3581">
                  <c:v>-784.44</c:v>
                </c:pt>
                <c:pt idx="3582">
                  <c:v>-783.28</c:v>
                </c:pt>
                <c:pt idx="3583">
                  <c:v>-783.12</c:v>
                </c:pt>
                <c:pt idx="3584">
                  <c:v>-780.36</c:v>
                </c:pt>
                <c:pt idx="3585">
                  <c:v>-779.6</c:v>
                </c:pt>
                <c:pt idx="3586">
                  <c:v>-778.84</c:v>
                </c:pt>
                <c:pt idx="3587">
                  <c:v>-773.24</c:v>
                </c:pt>
                <c:pt idx="3588">
                  <c:v>-772.4</c:v>
                </c:pt>
                <c:pt idx="3589">
                  <c:v>-770.92</c:v>
                </c:pt>
                <c:pt idx="3590">
                  <c:v>-766.44</c:v>
                </c:pt>
                <c:pt idx="3591">
                  <c:v>-763.32</c:v>
                </c:pt>
                <c:pt idx="3592">
                  <c:v>-761.4</c:v>
                </c:pt>
                <c:pt idx="3593">
                  <c:v>-760.8</c:v>
                </c:pt>
                <c:pt idx="3594">
                  <c:v>-759.6</c:v>
                </c:pt>
                <c:pt idx="3595">
                  <c:v>-759.4</c:v>
                </c:pt>
                <c:pt idx="3596">
                  <c:v>-757.68</c:v>
                </c:pt>
                <c:pt idx="3597">
                  <c:v>-756.8</c:v>
                </c:pt>
                <c:pt idx="3598">
                  <c:v>-747.92</c:v>
                </c:pt>
                <c:pt idx="3599">
                  <c:v>-746.88</c:v>
                </c:pt>
                <c:pt idx="3600">
                  <c:v>-742.6</c:v>
                </c:pt>
                <c:pt idx="3601">
                  <c:v>-741.04</c:v>
                </c:pt>
                <c:pt idx="3602">
                  <c:v>-738.12</c:v>
                </c:pt>
                <c:pt idx="3603">
                  <c:v>-732.96</c:v>
                </c:pt>
                <c:pt idx="3604">
                  <c:v>-728.56</c:v>
                </c:pt>
                <c:pt idx="3605">
                  <c:v>-726.88</c:v>
                </c:pt>
                <c:pt idx="3606">
                  <c:v>-726.16</c:v>
                </c:pt>
                <c:pt idx="3607">
                  <c:v>-722.12</c:v>
                </c:pt>
                <c:pt idx="3608">
                  <c:v>-721.92</c:v>
                </c:pt>
                <c:pt idx="3609">
                  <c:v>-720.52</c:v>
                </c:pt>
                <c:pt idx="3610">
                  <c:v>-719.16</c:v>
                </c:pt>
                <c:pt idx="3611">
                  <c:v>-718.52</c:v>
                </c:pt>
                <c:pt idx="3612">
                  <c:v>-718.04</c:v>
                </c:pt>
                <c:pt idx="3613">
                  <c:v>-705.2</c:v>
                </c:pt>
                <c:pt idx="3614">
                  <c:v>-701.08</c:v>
                </c:pt>
                <c:pt idx="3615">
                  <c:v>-695.92</c:v>
                </c:pt>
                <c:pt idx="3616">
                  <c:v>-692.12</c:v>
                </c:pt>
                <c:pt idx="3617">
                  <c:v>-692.04</c:v>
                </c:pt>
                <c:pt idx="3618">
                  <c:v>-691.96</c:v>
                </c:pt>
                <c:pt idx="3619">
                  <c:v>-684.4</c:v>
                </c:pt>
                <c:pt idx="3620">
                  <c:v>-682.88</c:v>
                </c:pt>
                <c:pt idx="3621">
                  <c:v>-674.44</c:v>
                </c:pt>
                <c:pt idx="3622">
                  <c:v>-672.08</c:v>
                </c:pt>
                <c:pt idx="3623">
                  <c:v>-671.52</c:v>
                </c:pt>
                <c:pt idx="3624">
                  <c:v>-669.68</c:v>
                </c:pt>
                <c:pt idx="3625">
                  <c:v>-669.44</c:v>
                </c:pt>
                <c:pt idx="3626">
                  <c:v>-668.44</c:v>
                </c:pt>
                <c:pt idx="3627">
                  <c:v>-667.72</c:v>
                </c:pt>
                <c:pt idx="3628">
                  <c:v>-655.12</c:v>
                </c:pt>
                <c:pt idx="3629">
                  <c:v>-653.12</c:v>
                </c:pt>
                <c:pt idx="3630">
                  <c:v>-649.04</c:v>
                </c:pt>
                <c:pt idx="3631">
                  <c:v>-647.12</c:v>
                </c:pt>
                <c:pt idx="3632">
                  <c:v>-643.52</c:v>
                </c:pt>
                <c:pt idx="3633">
                  <c:v>-643.44</c:v>
                </c:pt>
                <c:pt idx="3634">
                  <c:v>-641.64</c:v>
                </c:pt>
                <c:pt idx="3635">
                  <c:v>-632.44</c:v>
                </c:pt>
                <c:pt idx="3636">
                  <c:v>-629.52</c:v>
                </c:pt>
                <c:pt idx="3637">
                  <c:v>-624.12</c:v>
                </c:pt>
                <c:pt idx="3638">
                  <c:v>-622.24</c:v>
                </c:pt>
                <c:pt idx="3639">
                  <c:v>-620.08</c:v>
                </c:pt>
                <c:pt idx="3640">
                  <c:v>-616.88</c:v>
                </c:pt>
                <c:pt idx="3641">
                  <c:v>-613.04</c:v>
                </c:pt>
                <c:pt idx="3642">
                  <c:v>-604.72</c:v>
                </c:pt>
                <c:pt idx="3643">
                  <c:v>-592</c:v>
                </c:pt>
                <c:pt idx="3644">
                  <c:v>-585</c:v>
                </c:pt>
                <c:pt idx="3645">
                  <c:v>-583.72</c:v>
                </c:pt>
                <c:pt idx="3646">
                  <c:v>-577.88</c:v>
                </c:pt>
                <c:pt idx="3647">
                  <c:v>-577.16</c:v>
                </c:pt>
                <c:pt idx="3648">
                  <c:v>-575.24</c:v>
                </c:pt>
                <c:pt idx="3649">
                  <c:v>-571.76</c:v>
                </c:pt>
                <c:pt idx="3650">
                  <c:v>-567.8</c:v>
                </c:pt>
                <c:pt idx="3651">
                  <c:v>-563.88</c:v>
                </c:pt>
                <c:pt idx="3652">
                  <c:v>-563.36</c:v>
                </c:pt>
                <c:pt idx="3653">
                  <c:v>-563.32</c:v>
                </c:pt>
                <c:pt idx="3654">
                  <c:v>-562.92</c:v>
                </c:pt>
                <c:pt idx="3655">
                  <c:v>-562.68</c:v>
                </c:pt>
                <c:pt idx="3656">
                  <c:v>-559.2</c:v>
                </c:pt>
                <c:pt idx="3657">
                  <c:v>-558.68</c:v>
                </c:pt>
                <c:pt idx="3658">
                  <c:v>-556.8</c:v>
                </c:pt>
                <c:pt idx="3659">
                  <c:v>-549.92</c:v>
                </c:pt>
                <c:pt idx="3660">
                  <c:v>-549.32</c:v>
                </c:pt>
                <c:pt idx="3661">
                  <c:v>-546.28</c:v>
                </c:pt>
                <c:pt idx="3662">
                  <c:v>-545.84</c:v>
                </c:pt>
                <c:pt idx="3663">
                  <c:v>-541.04</c:v>
                </c:pt>
                <c:pt idx="3664">
                  <c:v>-540.12</c:v>
                </c:pt>
                <c:pt idx="3665">
                  <c:v>-537.96</c:v>
                </c:pt>
                <c:pt idx="3666">
                  <c:v>-536.88</c:v>
                </c:pt>
                <c:pt idx="3667">
                  <c:v>-535.08</c:v>
                </c:pt>
                <c:pt idx="3668">
                  <c:v>-535.08</c:v>
                </c:pt>
                <c:pt idx="3669">
                  <c:v>-533.96</c:v>
                </c:pt>
                <c:pt idx="3670">
                  <c:v>-533.64</c:v>
                </c:pt>
                <c:pt idx="3671">
                  <c:v>-527.32</c:v>
                </c:pt>
                <c:pt idx="3672">
                  <c:v>-519.56</c:v>
                </c:pt>
                <c:pt idx="3673">
                  <c:v>-518.36</c:v>
                </c:pt>
                <c:pt idx="3674">
                  <c:v>-517.52</c:v>
                </c:pt>
                <c:pt idx="3675">
                  <c:v>-515.4</c:v>
                </c:pt>
                <c:pt idx="3676">
                  <c:v>-513.28</c:v>
                </c:pt>
                <c:pt idx="3677">
                  <c:v>-512.44</c:v>
                </c:pt>
                <c:pt idx="3678">
                  <c:v>-511.52</c:v>
                </c:pt>
                <c:pt idx="3679">
                  <c:v>-506.68</c:v>
                </c:pt>
                <c:pt idx="3680">
                  <c:v>-496.16</c:v>
                </c:pt>
                <c:pt idx="3681">
                  <c:v>-495.28</c:v>
                </c:pt>
                <c:pt idx="3682">
                  <c:v>-494.32</c:v>
                </c:pt>
                <c:pt idx="3683">
                  <c:v>-491</c:v>
                </c:pt>
                <c:pt idx="3684">
                  <c:v>-490.24</c:v>
                </c:pt>
                <c:pt idx="3685">
                  <c:v>-490.2</c:v>
                </c:pt>
                <c:pt idx="3686">
                  <c:v>-487.16</c:v>
                </c:pt>
                <c:pt idx="3687">
                  <c:v>-481</c:v>
                </c:pt>
                <c:pt idx="3688">
                  <c:v>-480.56</c:v>
                </c:pt>
                <c:pt idx="3689">
                  <c:v>-480.52</c:v>
                </c:pt>
                <c:pt idx="3690">
                  <c:v>-479.44</c:v>
                </c:pt>
                <c:pt idx="3691">
                  <c:v>-479.36</c:v>
                </c:pt>
                <c:pt idx="3692">
                  <c:v>-478.84</c:v>
                </c:pt>
                <c:pt idx="3693">
                  <c:v>-475.64</c:v>
                </c:pt>
                <c:pt idx="3694">
                  <c:v>-470.48</c:v>
                </c:pt>
                <c:pt idx="3695">
                  <c:v>-469.88</c:v>
                </c:pt>
                <c:pt idx="3696">
                  <c:v>-469.24</c:v>
                </c:pt>
                <c:pt idx="3697">
                  <c:v>-468.12</c:v>
                </c:pt>
                <c:pt idx="3698">
                  <c:v>-466.56</c:v>
                </c:pt>
                <c:pt idx="3699">
                  <c:v>-465.56</c:v>
                </c:pt>
                <c:pt idx="3700">
                  <c:v>-457.72</c:v>
                </c:pt>
                <c:pt idx="3701">
                  <c:v>-453.44</c:v>
                </c:pt>
                <c:pt idx="3702">
                  <c:v>-452.92</c:v>
                </c:pt>
                <c:pt idx="3703">
                  <c:v>-449.48</c:v>
                </c:pt>
                <c:pt idx="3704">
                  <c:v>-449.28</c:v>
                </c:pt>
                <c:pt idx="3705">
                  <c:v>-446.2</c:v>
                </c:pt>
                <c:pt idx="3706">
                  <c:v>-445.4</c:v>
                </c:pt>
                <c:pt idx="3707">
                  <c:v>-444.6</c:v>
                </c:pt>
                <c:pt idx="3708">
                  <c:v>-443.4</c:v>
                </c:pt>
                <c:pt idx="3709">
                  <c:v>-435.48</c:v>
                </c:pt>
                <c:pt idx="3710">
                  <c:v>-430.44</c:v>
                </c:pt>
                <c:pt idx="3711">
                  <c:v>-429.12</c:v>
                </c:pt>
                <c:pt idx="3712">
                  <c:v>-422.72</c:v>
                </c:pt>
                <c:pt idx="3713">
                  <c:v>-422.52</c:v>
                </c:pt>
                <c:pt idx="3714">
                  <c:v>-421.64</c:v>
                </c:pt>
                <c:pt idx="3715">
                  <c:v>-419.88</c:v>
                </c:pt>
                <c:pt idx="3716">
                  <c:v>-418.52</c:v>
                </c:pt>
                <c:pt idx="3717">
                  <c:v>-418.2</c:v>
                </c:pt>
                <c:pt idx="3718">
                  <c:v>-417.4</c:v>
                </c:pt>
                <c:pt idx="3719">
                  <c:v>-415.56</c:v>
                </c:pt>
                <c:pt idx="3720">
                  <c:v>-411.36</c:v>
                </c:pt>
                <c:pt idx="3721">
                  <c:v>-409.24</c:v>
                </c:pt>
                <c:pt idx="3722">
                  <c:v>-407.28</c:v>
                </c:pt>
                <c:pt idx="3723">
                  <c:v>-402.72</c:v>
                </c:pt>
                <c:pt idx="3724">
                  <c:v>-396.4</c:v>
                </c:pt>
                <c:pt idx="3725">
                  <c:v>-395.64</c:v>
                </c:pt>
                <c:pt idx="3726">
                  <c:v>-395.24</c:v>
                </c:pt>
                <c:pt idx="3727">
                  <c:v>-392.6</c:v>
                </c:pt>
                <c:pt idx="3728">
                  <c:v>-387.88</c:v>
                </c:pt>
                <c:pt idx="3729">
                  <c:v>-386.92</c:v>
                </c:pt>
                <c:pt idx="3730">
                  <c:v>-385.16</c:v>
                </c:pt>
                <c:pt idx="3731">
                  <c:v>-381.6</c:v>
                </c:pt>
                <c:pt idx="3732">
                  <c:v>-381.2</c:v>
                </c:pt>
                <c:pt idx="3733">
                  <c:v>-380.68</c:v>
                </c:pt>
                <c:pt idx="3734">
                  <c:v>-378.72</c:v>
                </c:pt>
                <c:pt idx="3735">
                  <c:v>-375.4</c:v>
                </c:pt>
                <c:pt idx="3736">
                  <c:v>-375.04</c:v>
                </c:pt>
                <c:pt idx="3737">
                  <c:v>-371.88</c:v>
                </c:pt>
                <c:pt idx="3738">
                  <c:v>-369.52</c:v>
                </c:pt>
                <c:pt idx="3739">
                  <c:v>-363.6</c:v>
                </c:pt>
                <c:pt idx="3740">
                  <c:v>-359.4</c:v>
                </c:pt>
                <c:pt idx="3741">
                  <c:v>-356.32</c:v>
                </c:pt>
                <c:pt idx="3742">
                  <c:v>-353.16</c:v>
                </c:pt>
                <c:pt idx="3743">
                  <c:v>-352.2</c:v>
                </c:pt>
                <c:pt idx="3744">
                  <c:v>-348.92</c:v>
                </c:pt>
                <c:pt idx="3745">
                  <c:v>-348.64</c:v>
                </c:pt>
                <c:pt idx="3746">
                  <c:v>-348.12</c:v>
                </c:pt>
                <c:pt idx="3747">
                  <c:v>-344.08</c:v>
                </c:pt>
                <c:pt idx="3748">
                  <c:v>-340.4</c:v>
                </c:pt>
                <c:pt idx="3749">
                  <c:v>-340.36</c:v>
                </c:pt>
                <c:pt idx="3750">
                  <c:v>-340.2</c:v>
                </c:pt>
                <c:pt idx="3751">
                  <c:v>-338.48</c:v>
                </c:pt>
                <c:pt idx="3752">
                  <c:v>-337.24</c:v>
                </c:pt>
                <c:pt idx="3753">
                  <c:v>-336.92</c:v>
                </c:pt>
                <c:pt idx="3754">
                  <c:v>-336.08</c:v>
                </c:pt>
                <c:pt idx="3755">
                  <c:v>-335.72</c:v>
                </c:pt>
                <c:pt idx="3756">
                  <c:v>-335.56</c:v>
                </c:pt>
                <c:pt idx="3757">
                  <c:v>-335.04</c:v>
                </c:pt>
                <c:pt idx="3758">
                  <c:v>-334.36</c:v>
                </c:pt>
                <c:pt idx="3759">
                  <c:v>-330.92</c:v>
                </c:pt>
                <c:pt idx="3760">
                  <c:v>-329.68</c:v>
                </c:pt>
                <c:pt idx="3761">
                  <c:v>-329.12</c:v>
                </c:pt>
                <c:pt idx="3762">
                  <c:v>-326.64</c:v>
                </c:pt>
                <c:pt idx="3763">
                  <c:v>-318.52</c:v>
                </c:pt>
                <c:pt idx="3764">
                  <c:v>-316.36</c:v>
                </c:pt>
                <c:pt idx="3765">
                  <c:v>-314.8</c:v>
                </c:pt>
                <c:pt idx="3766">
                  <c:v>-311.4</c:v>
                </c:pt>
                <c:pt idx="3767">
                  <c:v>-308.92</c:v>
                </c:pt>
                <c:pt idx="3768">
                  <c:v>-305.08</c:v>
                </c:pt>
                <c:pt idx="3769">
                  <c:v>-303.2</c:v>
                </c:pt>
                <c:pt idx="3770">
                  <c:v>-301.6</c:v>
                </c:pt>
                <c:pt idx="3771">
                  <c:v>-301.36</c:v>
                </c:pt>
                <c:pt idx="3772">
                  <c:v>-298.76</c:v>
                </c:pt>
                <c:pt idx="3773">
                  <c:v>-297.84</c:v>
                </c:pt>
                <c:pt idx="3774">
                  <c:v>-296.36</c:v>
                </c:pt>
                <c:pt idx="3775">
                  <c:v>-295.6</c:v>
                </c:pt>
                <c:pt idx="3776">
                  <c:v>-294.56</c:v>
                </c:pt>
                <c:pt idx="3777">
                  <c:v>-294.36</c:v>
                </c:pt>
                <c:pt idx="3778">
                  <c:v>-293.92</c:v>
                </c:pt>
                <c:pt idx="3779">
                  <c:v>-289.24</c:v>
                </c:pt>
                <c:pt idx="3780">
                  <c:v>-287.56</c:v>
                </c:pt>
                <c:pt idx="3781">
                  <c:v>-287.44</c:v>
                </c:pt>
                <c:pt idx="3782">
                  <c:v>-279.84</c:v>
                </c:pt>
                <c:pt idx="3783">
                  <c:v>-279.8</c:v>
                </c:pt>
                <c:pt idx="3784">
                  <c:v>-279.36</c:v>
                </c:pt>
                <c:pt idx="3785">
                  <c:v>-278.88</c:v>
                </c:pt>
                <c:pt idx="3786">
                  <c:v>-278.4</c:v>
                </c:pt>
                <c:pt idx="3787">
                  <c:v>-276.84</c:v>
                </c:pt>
                <c:pt idx="3788">
                  <c:v>-275.36</c:v>
                </c:pt>
                <c:pt idx="3789">
                  <c:v>-275</c:v>
                </c:pt>
                <c:pt idx="3790">
                  <c:v>-274</c:v>
                </c:pt>
                <c:pt idx="3791">
                  <c:v>-272.96</c:v>
                </c:pt>
                <c:pt idx="3792">
                  <c:v>-268.88</c:v>
                </c:pt>
                <c:pt idx="3793">
                  <c:v>-262.92</c:v>
                </c:pt>
                <c:pt idx="3794">
                  <c:v>-260.68</c:v>
                </c:pt>
                <c:pt idx="3795">
                  <c:v>-260.28</c:v>
                </c:pt>
                <c:pt idx="3796">
                  <c:v>-255.96</c:v>
                </c:pt>
                <c:pt idx="3797">
                  <c:v>-255.28</c:v>
                </c:pt>
                <c:pt idx="3798">
                  <c:v>-255</c:v>
                </c:pt>
                <c:pt idx="3799">
                  <c:v>-255</c:v>
                </c:pt>
                <c:pt idx="3800">
                  <c:v>-249.32</c:v>
                </c:pt>
                <c:pt idx="3801">
                  <c:v>-248.56</c:v>
                </c:pt>
                <c:pt idx="3802">
                  <c:v>-246.36</c:v>
                </c:pt>
                <c:pt idx="3803">
                  <c:v>-242.72</c:v>
                </c:pt>
                <c:pt idx="3804">
                  <c:v>-238.4</c:v>
                </c:pt>
                <c:pt idx="3805">
                  <c:v>-238</c:v>
                </c:pt>
                <c:pt idx="3806">
                  <c:v>-235.84</c:v>
                </c:pt>
                <c:pt idx="3807">
                  <c:v>-235.12</c:v>
                </c:pt>
                <c:pt idx="3808">
                  <c:v>-234.84</c:v>
                </c:pt>
                <c:pt idx="3809">
                  <c:v>-234</c:v>
                </c:pt>
                <c:pt idx="3810">
                  <c:v>-231.92</c:v>
                </c:pt>
                <c:pt idx="3811">
                  <c:v>-227.96</c:v>
                </c:pt>
                <c:pt idx="3812">
                  <c:v>-227.6</c:v>
                </c:pt>
                <c:pt idx="3813">
                  <c:v>-227.2</c:v>
                </c:pt>
                <c:pt idx="3814">
                  <c:v>-225.4</c:v>
                </c:pt>
                <c:pt idx="3815">
                  <c:v>-225.32</c:v>
                </c:pt>
                <c:pt idx="3816">
                  <c:v>-220.12</c:v>
                </c:pt>
                <c:pt idx="3817">
                  <c:v>-219.24</c:v>
                </c:pt>
                <c:pt idx="3818">
                  <c:v>-217.36</c:v>
                </c:pt>
                <c:pt idx="3819">
                  <c:v>-212.2</c:v>
                </c:pt>
                <c:pt idx="3820">
                  <c:v>-212.08</c:v>
                </c:pt>
                <c:pt idx="3821">
                  <c:v>-209.04</c:v>
                </c:pt>
                <c:pt idx="3822">
                  <c:v>-208.6</c:v>
                </c:pt>
                <c:pt idx="3823">
                  <c:v>-207.76</c:v>
                </c:pt>
                <c:pt idx="3824">
                  <c:v>-204.08</c:v>
                </c:pt>
                <c:pt idx="3825">
                  <c:v>-203.68</c:v>
                </c:pt>
                <c:pt idx="3826">
                  <c:v>-203.56</c:v>
                </c:pt>
                <c:pt idx="3827">
                  <c:v>-199.88</c:v>
                </c:pt>
                <c:pt idx="3828">
                  <c:v>-198</c:v>
                </c:pt>
                <c:pt idx="3829">
                  <c:v>-192.32</c:v>
                </c:pt>
                <c:pt idx="3830">
                  <c:v>-189.6</c:v>
                </c:pt>
                <c:pt idx="3831">
                  <c:v>-188.96</c:v>
                </c:pt>
                <c:pt idx="3832">
                  <c:v>-188.36</c:v>
                </c:pt>
                <c:pt idx="3833">
                  <c:v>-187.2</c:v>
                </c:pt>
                <c:pt idx="3834">
                  <c:v>-186.92</c:v>
                </c:pt>
                <c:pt idx="3835">
                  <c:v>-185.64</c:v>
                </c:pt>
                <c:pt idx="3836">
                  <c:v>-184.96</c:v>
                </c:pt>
                <c:pt idx="3837">
                  <c:v>-182.08</c:v>
                </c:pt>
                <c:pt idx="3838">
                  <c:v>-181.96</c:v>
                </c:pt>
                <c:pt idx="3839">
                  <c:v>-181.72</c:v>
                </c:pt>
                <c:pt idx="3840">
                  <c:v>-175.32</c:v>
                </c:pt>
                <c:pt idx="3841">
                  <c:v>-171.6</c:v>
                </c:pt>
                <c:pt idx="3842">
                  <c:v>-171.44</c:v>
                </c:pt>
                <c:pt idx="3843">
                  <c:v>-170.96</c:v>
                </c:pt>
                <c:pt idx="3844">
                  <c:v>-169.44</c:v>
                </c:pt>
                <c:pt idx="3845">
                  <c:v>-168.56</c:v>
                </c:pt>
                <c:pt idx="3846">
                  <c:v>-167.4</c:v>
                </c:pt>
                <c:pt idx="3847">
                  <c:v>-165.88</c:v>
                </c:pt>
                <c:pt idx="3848">
                  <c:v>-165.24</c:v>
                </c:pt>
                <c:pt idx="3849">
                  <c:v>-163.72</c:v>
                </c:pt>
                <c:pt idx="3850">
                  <c:v>-162.4</c:v>
                </c:pt>
                <c:pt idx="3851">
                  <c:v>-161.72</c:v>
                </c:pt>
                <c:pt idx="3852">
                  <c:v>-160.24</c:v>
                </c:pt>
                <c:pt idx="3853">
                  <c:v>-158.08</c:v>
                </c:pt>
                <c:pt idx="3854">
                  <c:v>-155.92</c:v>
                </c:pt>
                <c:pt idx="3855">
                  <c:v>-155.52</c:v>
                </c:pt>
                <c:pt idx="3856">
                  <c:v>-155.48</c:v>
                </c:pt>
                <c:pt idx="3857">
                  <c:v>-152.64</c:v>
                </c:pt>
                <c:pt idx="3858">
                  <c:v>-151.8</c:v>
                </c:pt>
                <c:pt idx="3859">
                  <c:v>-151.36</c:v>
                </c:pt>
                <c:pt idx="3860">
                  <c:v>-151</c:v>
                </c:pt>
                <c:pt idx="3861">
                  <c:v>-150.64</c:v>
                </c:pt>
                <c:pt idx="3862">
                  <c:v>-150.2</c:v>
                </c:pt>
                <c:pt idx="3863">
                  <c:v>-148.8</c:v>
                </c:pt>
                <c:pt idx="3864">
                  <c:v>-148.48</c:v>
                </c:pt>
                <c:pt idx="3865">
                  <c:v>-147.24</c:v>
                </c:pt>
                <c:pt idx="3866">
                  <c:v>-147.2</c:v>
                </c:pt>
                <c:pt idx="3867">
                  <c:v>-146.72</c:v>
                </c:pt>
                <c:pt idx="3868">
                  <c:v>-146.04</c:v>
                </c:pt>
                <c:pt idx="3869">
                  <c:v>-145.12</c:v>
                </c:pt>
                <c:pt idx="3870">
                  <c:v>-144.32</c:v>
                </c:pt>
                <c:pt idx="3871">
                  <c:v>-142.12</c:v>
                </c:pt>
                <c:pt idx="3872">
                  <c:v>-141.8</c:v>
                </c:pt>
                <c:pt idx="3873">
                  <c:v>-140.88</c:v>
                </c:pt>
                <c:pt idx="3874">
                  <c:v>-140.76</c:v>
                </c:pt>
                <c:pt idx="3875">
                  <c:v>-140.2</c:v>
                </c:pt>
                <c:pt idx="3876">
                  <c:v>-139.96</c:v>
                </c:pt>
                <c:pt idx="3877">
                  <c:v>-139.84</c:v>
                </c:pt>
                <c:pt idx="3878">
                  <c:v>-139.48</c:v>
                </c:pt>
                <c:pt idx="3879">
                  <c:v>-138.4</c:v>
                </c:pt>
                <c:pt idx="3880">
                  <c:v>-138.32</c:v>
                </c:pt>
                <c:pt idx="3881">
                  <c:v>-137.96</c:v>
                </c:pt>
                <c:pt idx="3882">
                  <c:v>-137.88</c:v>
                </c:pt>
                <c:pt idx="3883">
                  <c:v>-137.68</c:v>
                </c:pt>
                <c:pt idx="3884">
                  <c:v>-137.2</c:v>
                </c:pt>
                <c:pt idx="3885">
                  <c:v>-135.96</c:v>
                </c:pt>
                <c:pt idx="3886">
                  <c:v>-135.72</c:v>
                </c:pt>
                <c:pt idx="3887">
                  <c:v>-135.4</c:v>
                </c:pt>
                <c:pt idx="3888">
                  <c:v>-135.36</c:v>
                </c:pt>
                <c:pt idx="3889">
                  <c:v>-134.72</c:v>
                </c:pt>
                <c:pt idx="3890">
                  <c:v>-133.28</c:v>
                </c:pt>
                <c:pt idx="3891">
                  <c:v>-131.24</c:v>
                </c:pt>
                <c:pt idx="3892">
                  <c:v>-131</c:v>
                </c:pt>
                <c:pt idx="3893">
                  <c:v>-131</c:v>
                </c:pt>
                <c:pt idx="3894">
                  <c:v>-129.64</c:v>
                </c:pt>
                <c:pt idx="3895">
                  <c:v>-129.32</c:v>
                </c:pt>
                <c:pt idx="3896">
                  <c:v>-128.52</c:v>
                </c:pt>
                <c:pt idx="3897">
                  <c:v>-128.08</c:v>
                </c:pt>
                <c:pt idx="3898">
                  <c:v>-127.96</c:v>
                </c:pt>
                <c:pt idx="3899">
                  <c:v>-127.24</c:v>
                </c:pt>
                <c:pt idx="3900">
                  <c:v>-126.8</c:v>
                </c:pt>
                <c:pt idx="3901">
                  <c:v>-126.16</c:v>
                </c:pt>
                <c:pt idx="3902">
                  <c:v>-124.28</c:v>
                </c:pt>
                <c:pt idx="3903">
                  <c:v>-124.2</c:v>
                </c:pt>
                <c:pt idx="3904">
                  <c:v>-123.12</c:v>
                </c:pt>
                <c:pt idx="3905">
                  <c:v>-122.12</c:v>
                </c:pt>
                <c:pt idx="3906">
                  <c:v>-122.04</c:v>
                </c:pt>
                <c:pt idx="3907">
                  <c:v>-121.96</c:v>
                </c:pt>
                <c:pt idx="3908">
                  <c:v>-121.92</c:v>
                </c:pt>
                <c:pt idx="3909">
                  <c:v>-121.68</c:v>
                </c:pt>
                <c:pt idx="3910">
                  <c:v>-121.04</c:v>
                </c:pt>
                <c:pt idx="3911">
                  <c:v>-117.96</c:v>
                </c:pt>
                <c:pt idx="3912">
                  <c:v>-117.8</c:v>
                </c:pt>
                <c:pt idx="3913">
                  <c:v>-117.72</c:v>
                </c:pt>
                <c:pt idx="3914">
                  <c:v>-115.32</c:v>
                </c:pt>
                <c:pt idx="3915">
                  <c:v>-114.24</c:v>
                </c:pt>
                <c:pt idx="3916">
                  <c:v>-113.48</c:v>
                </c:pt>
                <c:pt idx="3917">
                  <c:v>-112.72</c:v>
                </c:pt>
                <c:pt idx="3918">
                  <c:v>-111.36</c:v>
                </c:pt>
                <c:pt idx="3919">
                  <c:v>-110.76</c:v>
                </c:pt>
                <c:pt idx="3920">
                  <c:v>-110.16</c:v>
                </c:pt>
                <c:pt idx="3921">
                  <c:v>-110.16</c:v>
                </c:pt>
                <c:pt idx="3922">
                  <c:v>-109.72</c:v>
                </c:pt>
                <c:pt idx="3923">
                  <c:v>-109.52</c:v>
                </c:pt>
                <c:pt idx="3924">
                  <c:v>-107.16</c:v>
                </c:pt>
                <c:pt idx="3925">
                  <c:v>-104.88</c:v>
                </c:pt>
                <c:pt idx="3926">
                  <c:v>-104.32</c:v>
                </c:pt>
                <c:pt idx="3927">
                  <c:v>-103.84</c:v>
                </c:pt>
                <c:pt idx="3928">
                  <c:v>-103.48</c:v>
                </c:pt>
                <c:pt idx="3929">
                  <c:v>-102.36</c:v>
                </c:pt>
                <c:pt idx="3930">
                  <c:v>-102.16</c:v>
                </c:pt>
                <c:pt idx="3931">
                  <c:v>-102.16</c:v>
                </c:pt>
                <c:pt idx="3932">
                  <c:v>-102</c:v>
                </c:pt>
                <c:pt idx="3933">
                  <c:v>-101.32</c:v>
                </c:pt>
                <c:pt idx="3934">
                  <c:v>-100.76</c:v>
                </c:pt>
                <c:pt idx="3935">
                  <c:v>-100.24</c:v>
                </c:pt>
                <c:pt idx="3936">
                  <c:v>-99.96</c:v>
                </c:pt>
                <c:pt idx="3937">
                  <c:v>-99.28</c:v>
                </c:pt>
                <c:pt idx="3938">
                  <c:v>-97.28</c:v>
                </c:pt>
                <c:pt idx="3939">
                  <c:v>-96.48</c:v>
                </c:pt>
                <c:pt idx="3940">
                  <c:v>-96.4</c:v>
                </c:pt>
                <c:pt idx="3941">
                  <c:v>-94.76</c:v>
                </c:pt>
                <c:pt idx="3942">
                  <c:v>-93.72</c:v>
                </c:pt>
                <c:pt idx="3943">
                  <c:v>-92.8</c:v>
                </c:pt>
                <c:pt idx="3944">
                  <c:v>-92.48</c:v>
                </c:pt>
                <c:pt idx="3945">
                  <c:v>-89.76</c:v>
                </c:pt>
                <c:pt idx="3946">
                  <c:v>-88.36</c:v>
                </c:pt>
                <c:pt idx="3947">
                  <c:v>-88.24</c:v>
                </c:pt>
                <c:pt idx="3948">
                  <c:v>-88.12</c:v>
                </c:pt>
                <c:pt idx="3949">
                  <c:v>-87.96</c:v>
                </c:pt>
                <c:pt idx="3950">
                  <c:v>-85.76</c:v>
                </c:pt>
                <c:pt idx="3951">
                  <c:v>-85.56</c:v>
                </c:pt>
                <c:pt idx="3952">
                  <c:v>-85.12</c:v>
                </c:pt>
                <c:pt idx="3953">
                  <c:v>-84.64</c:v>
                </c:pt>
                <c:pt idx="3954">
                  <c:v>-83</c:v>
                </c:pt>
                <c:pt idx="3955">
                  <c:v>-81.68</c:v>
                </c:pt>
                <c:pt idx="3956">
                  <c:v>-80.84</c:v>
                </c:pt>
                <c:pt idx="3957">
                  <c:v>-80.8</c:v>
                </c:pt>
                <c:pt idx="3958">
                  <c:v>-80.44</c:v>
                </c:pt>
                <c:pt idx="3959">
                  <c:v>-79.04</c:v>
                </c:pt>
                <c:pt idx="3960">
                  <c:v>-78.44</c:v>
                </c:pt>
                <c:pt idx="3961">
                  <c:v>-78.36</c:v>
                </c:pt>
                <c:pt idx="3962">
                  <c:v>-76.88</c:v>
                </c:pt>
                <c:pt idx="3963">
                  <c:v>-76.52</c:v>
                </c:pt>
                <c:pt idx="3964">
                  <c:v>-75.48</c:v>
                </c:pt>
                <c:pt idx="3965">
                  <c:v>-74.56</c:v>
                </c:pt>
                <c:pt idx="3966">
                  <c:v>-72.6</c:v>
                </c:pt>
                <c:pt idx="3967">
                  <c:v>-72.4</c:v>
                </c:pt>
                <c:pt idx="3968">
                  <c:v>-72.24</c:v>
                </c:pt>
                <c:pt idx="3969">
                  <c:v>-70.04</c:v>
                </c:pt>
                <c:pt idx="3970">
                  <c:v>-69.84</c:v>
                </c:pt>
                <c:pt idx="3971">
                  <c:v>-69.76</c:v>
                </c:pt>
                <c:pt idx="3972">
                  <c:v>-69.2</c:v>
                </c:pt>
                <c:pt idx="3973">
                  <c:v>-68.6</c:v>
                </c:pt>
                <c:pt idx="3974">
                  <c:v>-68.44</c:v>
                </c:pt>
                <c:pt idx="3975">
                  <c:v>-67.2</c:v>
                </c:pt>
                <c:pt idx="3976">
                  <c:v>-66.52</c:v>
                </c:pt>
                <c:pt idx="3977">
                  <c:v>-65.8</c:v>
                </c:pt>
                <c:pt idx="3978">
                  <c:v>-64.24</c:v>
                </c:pt>
                <c:pt idx="3979">
                  <c:v>-63.76</c:v>
                </c:pt>
                <c:pt idx="3980">
                  <c:v>-62.96</c:v>
                </c:pt>
                <c:pt idx="3981">
                  <c:v>-62.28</c:v>
                </c:pt>
                <c:pt idx="3982">
                  <c:v>-60.6</c:v>
                </c:pt>
                <c:pt idx="3983">
                  <c:v>-59.04</c:v>
                </c:pt>
                <c:pt idx="3984">
                  <c:v>-58.48</c:v>
                </c:pt>
                <c:pt idx="3985">
                  <c:v>-58.36</c:v>
                </c:pt>
                <c:pt idx="3986">
                  <c:v>-57</c:v>
                </c:pt>
                <c:pt idx="3987">
                  <c:v>-56.88</c:v>
                </c:pt>
                <c:pt idx="3988">
                  <c:v>-56.04</c:v>
                </c:pt>
                <c:pt idx="3989">
                  <c:v>-55.72</c:v>
                </c:pt>
                <c:pt idx="3990">
                  <c:v>-54.68</c:v>
                </c:pt>
                <c:pt idx="3991">
                  <c:v>-52.28</c:v>
                </c:pt>
                <c:pt idx="3992">
                  <c:v>-51.44</c:v>
                </c:pt>
                <c:pt idx="3993">
                  <c:v>-50.84</c:v>
                </c:pt>
                <c:pt idx="3994">
                  <c:v>-47.24</c:v>
                </c:pt>
                <c:pt idx="3995">
                  <c:v>-44.88</c:v>
                </c:pt>
                <c:pt idx="3996">
                  <c:v>-43.6</c:v>
                </c:pt>
                <c:pt idx="3997">
                  <c:v>-42.84</c:v>
                </c:pt>
                <c:pt idx="3998">
                  <c:v>-40.04</c:v>
                </c:pt>
                <c:pt idx="3999">
                  <c:v>-39.52</c:v>
                </c:pt>
                <c:pt idx="4000">
                  <c:v>-39.36</c:v>
                </c:pt>
                <c:pt idx="4001">
                  <c:v>-39.16</c:v>
                </c:pt>
                <c:pt idx="4002">
                  <c:v>-37.76</c:v>
                </c:pt>
                <c:pt idx="4003">
                  <c:v>-37.6</c:v>
                </c:pt>
                <c:pt idx="4004">
                  <c:v>-36.44</c:v>
                </c:pt>
                <c:pt idx="4005">
                  <c:v>-34.84</c:v>
                </c:pt>
                <c:pt idx="4006">
                  <c:v>-34.04</c:v>
                </c:pt>
                <c:pt idx="4007">
                  <c:v>-33.16</c:v>
                </c:pt>
                <c:pt idx="4008">
                  <c:v>-32.04</c:v>
                </c:pt>
                <c:pt idx="4009">
                  <c:v>-31.52</c:v>
                </c:pt>
                <c:pt idx="4010">
                  <c:v>-30.8</c:v>
                </c:pt>
                <c:pt idx="4011">
                  <c:v>-30.76</c:v>
                </c:pt>
                <c:pt idx="4012">
                  <c:v>-29.68</c:v>
                </c:pt>
                <c:pt idx="4013">
                  <c:v>-28.24</c:v>
                </c:pt>
                <c:pt idx="4014">
                  <c:v>-27.88</c:v>
                </c:pt>
                <c:pt idx="4015">
                  <c:v>-26.12</c:v>
                </c:pt>
                <c:pt idx="4016">
                  <c:v>-25.96</c:v>
                </c:pt>
                <c:pt idx="4017">
                  <c:v>-25.56</c:v>
                </c:pt>
                <c:pt idx="4018">
                  <c:v>-23.2</c:v>
                </c:pt>
                <c:pt idx="4019">
                  <c:v>-22.44</c:v>
                </c:pt>
                <c:pt idx="4020">
                  <c:v>-20.92</c:v>
                </c:pt>
                <c:pt idx="4021">
                  <c:v>-20.56</c:v>
                </c:pt>
                <c:pt idx="4022">
                  <c:v>-19.96</c:v>
                </c:pt>
                <c:pt idx="4023">
                  <c:v>-19.92</c:v>
                </c:pt>
                <c:pt idx="4024">
                  <c:v>-18.04</c:v>
                </c:pt>
                <c:pt idx="4025">
                  <c:v>-17.48</c:v>
                </c:pt>
                <c:pt idx="4026">
                  <c:v>-17.2</c:v>
                </c:pt>
                <c:pt idx="4027">
                  <c:v>-14.88</c:v>
                </c:pt>
                <c:pt idx="4028">
                  <c:v>-13.8</c:v>
                </c:pt>
                <c:pt idx="4029">
                  <c:v>-11.92</c:v>
                </c:pt>
                <c:pt idx="4030">
                  <c:v>-11.56</c:v>
                </c:pt>
                <c:pt idx="4031">
                  <c:v>-11.52</c:v>
                </c:pt>
                <c:pt idx="4032">
                  <c:v>-11.52</c:v>
                </c:pt>
                <c:pt idx="4033">
                  <c:v>-10.4</c:v>
                </c:pt>
                <c:pt idx="4034">
                  <c:v>-7.68</c:v>
                </c:pt>
                <c:pt idx="4035">
                  <c:v>-7.4</c:v>
                </c:pt>
                <c:pt idx="4036">
                  <c:v>-7.2</c:v>
                </c:pt>
                <c:pt idx="4037">
                  <c:v>-6.4</c:v>
                </c:pt>
                <c:pt idx="4038">
                  <c:v>-5.84</c:v>
                </c:pt>
                <c:pt idx="4039">
                  <c:v>-2.64</c:v>
                </c:pt>
                <c:pt idx="4040">
                  <c:v>-2.56</c:v>
                </c:pt>
                <c:pt idx="4041">
                  <c:v>1.72</c:v>
                </c:pt>
                <c:pt idx="4042">
                  <c:v>1.84</c:v>
                </c:pt>
                <c:pt idx="4043">
                  <c:v>2.12</c:v>
                </c:pt>
                <c:pt idx="4044">
                  <c:v>2.84</c:v>
                </c:pt>
                <c:pt idx="4045">
                  <c:v>3.44</c:v>
                </c:pt>
                <c:pt idx="4046">
                  <c:v>4</c:v>
                </c:pt>
                <c:pt idx="4047">
                  <c:v>4.56</c:v>
                </c:pt>
                <c:pt idx="4048">
                  <c:v>4.84</c:v>
                </c:pt>
                <c:pt idx="4049">
                  <c:v>5.16</c:v>
                </c:pt>
                <c:pt idx="4050">
                  <c:v>5.4</c:v>
                </c:pt>
                <c:pt idx="4051">
                  <c:v>5.6</c:v>
                </c:pt>
                <c:pt idx="4052">
                  <c:v>6.44</c:v>
                </c:pt>
                <c:pt idx="4053">
                  <c:v>7.16</c:v>
                </c:pt>
                <c:pt idx="4054">
                  <c:v>7.2</c:v>
                </c:pt>
                <c:pt idx="4055">
                  <c:v>7.48</c:v>
                </c:pt>
                <c:pt idx="4056">
                  <c:v>7.6</c:v>
                </c:pt>
                <c:pt idx="4057">
                  <c:v>7.6</c:v>
                </c:pt>
                <c:pt idx="4058">
                  <c:v>7.96</c:v>
                </c:pt>
                <c:pt idx="4059">
                  <c:v>8.12</c:v>
                </c:pt>
                <c:pt idx="4060">
                  <c:v>8.36</c:v>
                </c:pt>
                <c:pt idx="4061">
                  <c:v>9.04</c:v>
                </c:pt>
                <c:pt idx="4062">
                  <c:v>10.6</c:v>
                </c:pt>
                <c:pt idx="4063">
                  <c:v>10.88</c:v>
                </c:pt>
                <c:pt idx="4064">
                  <c:v>10.92</c:v>
                </c:pt>
                <c:pt idx="4065">
                  <c:v>11.48</c:v>
                </c:pt>
                <c:pt idx="4066">
                  <c:v>11.68</c:v>
                </c:pt>
                <c:pt idx="4067">
                  <c:v>12.2</c:v>
                </c:pt>
                <c:pt idx="4068">
                  <c:v>12.8</c:v>
                </c:pt>
                <c:pt idx="4069">
                  <c:v>14.96</c:v>
                </c:pt>
                <c:pt idx="4070">
                  <c:v>16</c:v>
                </c:pt>
                <c:pt idx="4071">
                  <c:v>17.56</c:v>
                </c:pt>
                <c:pt idx="4072">
                  <c:v>17.84</c:v>
                </c:pt>
                <c:pt idx="4073">
                  <c:v>18.36</c:v>
                </c:pt>
                <c:pt idx="4074">
                  <c:v>19.36</c:v>
                </c:pt>
                <c:pt idx="4075">
                  <c:v>19.84</c:v>
                </c:pt>
                <c:pt idx="4076">
                  <c:v>20.84</c:v>
                </c:pt>
                <c:pt idx="4077">
                  <c:v>21.2</c:v>
                </c:pt>
                <c:pt idx="4078">
                  <c:v>21.8</c:v>
                </c:pt>
                <c:pt idx="4079">
                  <c:v>21.88</c:v>
                </c:pt>
                <c:pt idx="4080">
                  <c:v>22.88</c:v>
                </c:pt>
                <c:pt idx="4081">
                  <c:v>23.48</c:v>
                </c:pt>
                <c:pt idx="4082">
                  <c:v>25.2</c:v>
                </c:pt>
                <c:pt idx="4083">
                  <c:v>25.36</c:v>
                </c:pt>
                <c:pt idx="4084">
                  <c:v>25.4</c:v>
                </c:pt>
                <c:pt idx="4085">
                  <c:v>26.16</c:v>
                </c:pt>
                <c:pt idx="4086">
                  <c:v>26.2</c:v>
                </c:pt>
                <c:pt idx="4087">
                  <c:v>26.2</c:v>
                </c:pt>
                <c:pt idx="4088">
                  <c:v>27.28</c:v>
                </c:pt>
                <c:pt idx="4089">
                  <c:v>27.96</c:v>
                </c:pt>
                <c:pt idx="4090">
                  <c:v>28.28</c:v>
                </c:pt>
                <c:pt idx="4091">
                  <c:v>28.64</c:v>
                </c:pt>
                <c:pt idx="4092">
                  <c:v>29.72</c:v>
                </c:pt>
                <c:pt idx="4093">
                  <c:v>30.24</c:v>
                </c:pt>
                <c:pt idx="4094">
                  <c:v>31.08</c:v>
                </c:pt>
                <c:pt idx="4095">
                  <c:v>31.4</c:v>
                </c:pt>
                <c:pt idx="4096">
                  <c:v>31.44</c:v>
                </c:pt>
                <c:pt idx="4097">
                  <c:v>31.64</c:v>
                </c:pt>
                <c:pt idx="4098">
                  <c:v>31.68</c:v>
                </c:pt>
                <c:pt idx="4099">
                  <c:v>32.52</c:v>
                </c:pt>
                <c:pt idx="4100">
                  <c:v>33.4</c:v>
                </c:pt>
                <c:pt idx="4101">
                  <c:v>33.84</c:v>
                </c:pt>
                <c:pt idx="4102">
                  <c:v>34.28</c:v>
                </c:pt>
                <c:pt idx="4103">
                  <c:v>34.48</c:v>
                </c:pt>
                <c:pt idx="4104">
                  <c:v>34.6</c:v>
                </c:pt>
                <c:pt idx="4105">
                  <c:v>35.2</c:v>
                </c:pt>
                <c:pt idx="4106">
                  <c:v>35.32</c:v>
                </c:pt>
                <c:pt idx="4107">
                  <c:v>35.36</c:v>
                </c:pt>
                <c:pt idx="4108">
                  <c:v>35.64</c:v>
                </c:pt>
                <c:pt idx="4109">
                  <c:v>35.8</c:v>
                </c:pt>
                <c:pt idx="4110">
                  <c:v>36.72</c:v>
                </c:pt>
                <c:pt idx="4111">
                  <c:v>37.48</c:v>
                </c:pt>
                <c:pt idx="4112">
                  <c:v>37.56</c:v>
                </c:pt>
                <c:pt idx="4113">
                  <c:v>37.56</c:v>
                </c:pt>
                <c:pt idx="4114">
                  <c:v>38</c:v>
                </c:pt>
                <c:pt idx="4115">
                  <c:v>39</c:v>
                </c:pt>
                <c:pt idx="4116">
                  <c:v>39.04</c:v>
                </c:pt>
                <c:pt idx="4117">
                  <c:v>39.04</c:v>
                </c:pt>
                <c:pt idx="4118">
                  <c:v>39.6</c:v>
                </c:pt>
                <c:pt idx="4119">
                  <c:v>39.64</c:v>
                </c:pt>
                <c:pt idx="4120">
                  <c:v>40.08</c:v>
                </c:pt>
                <c:pt idx="4121">
                  <c:v>40.32</c:v>
                </c:pt>
                <c:pt idx="4122">
                  <c:v>40.52</c:v>
                </c:pt>
                <c:pt idx="4123">
                  <c:v>40.92</c:v>
                </c:pt>
                <c:pt idx="4124">
                  <c:v>40.92</c:v>
                </c:pt>
                <c:pt idx="4125">
                  <c:v>41.16</c:v>
                </c:pt>
                <c:pt idx="4126">
                  <c:v>41.32</c:v>
                </c:pt>
                <c:pt idx="4127">
                  <c:v>41.96</c:v>
                </c:pt>
                <c:pt idx="4128">
                  <c:v>42.32</c:v>
                </c:pt>
                <c:pt idx="4129">
                  <c:v>42.32</c:v>
                </c:pt>
                <c:pt idx="4130">
                  <c:v>42.96</c:v>
                </c:pt>
                <c:pt idx="4131">
                  <c:v>43.08</c:v>
                </c:pt>
                <c:pt idx="4132">
                  <c:v>43.2</c:v>
                </c:pt>
                <c:pt idx="4133">
                  <c:v>44.4</c:v>
                </c:pt>
                <c:pt idx="4134">
                  <c:v>44.48</c:v>
                </c:pt>
                <c:pt idx="4135">
                  <c:v>44.92</c:v>
                </c:pt>
                <c:pt idx="4136">
                  <c:v>45.08</c:v>
                </c:pt>
                <c:pt idx="4137">
                  <c:v>45.08</c:v>
                </c:pt>
                <c:pt idx="4138">
                  <c:v>45.2</c:v>
                </c:pt>
                <c:pt idx="4139">
                  <c:v>45.52</c:v>
                </c:pt>
                <c:pt idx="4140">
                  <c:v>45.64</c:v>
                </c:pt>
                <c:pt idx="4141">
                  <c:v>45.64</c:v>
                </c:pt>
                <c:pt idx="4142">
                  <c:v>45.92</c:v>
                </c:pt>
                <c:pt idx="4143">
                  <c:v>46.08</c:v>
                </c:pt>
                <c:pt idx="4144">
                  <c:v>46.44</c:v>
                </c:pt>
                <c:pt idx="4145">
                  <c:v>46.72</c:v>
                </c:pt>
                <c:pt idx="4146">
                  <c:v>47.32</c:v>
                </c:pt>
                <c:pt idx="4147">
                  <c:v>47.44</c:v>
                </c:pt>
                <c:pt idx="4148">
                  <c:v>47.68</c:v>
                </c:pt>
                <c:pt idx="4149">
                  <c:v>47.76</c:v>
                </c:pt>
                <c:pt idx="4150">
                  <c:v>48.04</c:v>
                </c:pt>
                <c:pt idx="4151">
                  <c:v>48.04</c:v>
                </c:pt>
                <c:pt idx="4152">
                  <c:v>48.52</c:v>
                </c:pt>
                <c:pt idx="4153">
                  <c:v>48.72</c:v>
                </c:pt>
                <c:pt idx="4154">
                  <c:v>49.64</c:v>
                </c:pt>
                <c:pt idx="4155">
                  <c:v>49.72</c:v>
                </c:pt>
                <c:pt idx="4156">
                  <c:v>49.72</c:v>
                </c:pt>
                <c:pt idx="4157">
                  <c:v>49.88</c:v>
                </c:pt>
                <c:pt idx="4158">
                  <c:v>50.12</c:v>
                </c:pt>
                <c:pt idx="4159">
                  <c:v>50.28</c:v>
                </c:pt>
                <c:pt idx="4160">
                  <c:v>50.56</c:v>
                </c:pt>
                <c:pt idx="4161">
                  <c:v>50.64</c:v>
                </c:pt>
                <c:pt idx="4162">
                  <c:v>50.72</c:v>
                </c:pt>
                <c:pt idx="4163">
                  <c:v>50.84</c:v>
                </c:pt>
                <c:pt idx="4164">
                  <c:v>50.92</c:v>
                </c:pt>
                <c:pt idx="4165">
                  <c:v>50.92</c:v>
                </c:pt>
                <c:pt idx="4166">
                  <c:v>51.04</c:v>
                </c:pt>
                <c:pt idx="4167">
                  <c:v>51.08</c:v>
                </c:pt>
                <c:pt idx="4168">
                  <c:v>51.16</c:v>
                </c:pt>
                <c:pt idx="4169">
                  <c:v>51.24</c:v>
                </c:pt>
                <c:pt idx="4170">
                  <c:v>51.28</c:v>
                </c:pt>
                <c:pt idx="4171">
                  <c:v>51.48</c:v>
                </c:pt>
                <c:pt idx="4172">
                  <c:v>51.72</c:v>
                </c:pt>
                <c:pt idx="4173">
                  <c:v>51.84</c:v>
                </c:pt>
                <c:pt idx="4174">
                  <c:v>52.4</c:v>
                </c:pt>
                <c:pt idx="4175">
                  <c:v>52.56</c:v>
                </c:pt>
                <c:pt idx="4176">
                  <c:v>52.84</c:v>
                </c:pt>
                <c:pt idx="4177">
                  <c:v>52.92</c:v>
                </c:pt>
                <c:pt idx="4178">
                  <c:v>52.96</c:v>
                </c:pt>
                <c:pt idx="4179">
                  <c:v>52.96</c:v>
                </c:pt>
                <c:pt idx="4180">
                  <c:v>52.96</c:v>
                </c:pt>
                <c:pt idx="4181">
                  <c:v>53.08</c:v>
                </c:pt>
                <c:pt idx="4182">
                  <c:v>53.44</c:v>
                </c:pt>
                <c:pt idx="4183">
                  <c:v>53.8</c:v>
                </c:pt>
                <c:pt idx="4184">
                  <c:v>53.96</c:v>
                </c:pt>
                <c:pt idx="4185">
                  <c:v>54.04</c:v>
                </c:pt>
                <c:pt idx="4186">
                  <c:v>54.08</c:v>
                </c:pt>
                <c:pt idx="4187">
                  <c:v>54.2</c:v>
                </c:pt>
                <c:pt idx="4188">
                  <c:v>54.44</c:v>
                </c:pt>
                <c:pt idx="4189">
                  <c:v>54.56</c:v>
                </c:pt>
                <c:pt idx="4190">
                  <c:v>54.68</c:v>
                </c:pt>
                <c:pt idx="4191">
                  <c:v>54.92</c:v>
                </c:pt>
                <c:pt idx="4192">
                  <c:v>54.96</c:v>
                </c:pt>
                <c:pt idx="4193">
                  <c:v>55.2</c:v>
                </c:pt>
                <c:pt idx="4194">
                  <c:v>55.2</c:v>
                </c:pt>
                <c:pt idx="4195">
                  <c:v>55.36</c:v>
                </c:pt>
                <c:pt idx="4196">
                  <c:v>55.56</c:v>
                </c:pt>
                <c:pt idx="4197">
                  <c:v>55.92</c:v>
                </c:pt>
                <c:pt idx="4198">
                  <c:v>55.96</c:v>
                </c:pt>
                <c:pt idx="4199">
                  <c:v>56.48</c:v>
                </c:pt>
                <c:pt idx="4200">
                  <c:v>56.48</c:v>
                </c:pt>
                <c:pt idx="4201">
                  <c:v>56.8</c:v>
                </c:pt>
                <c:pt idx="4202">
                  <c:v>57.56</c:v>
                </c:pt>
                <c:pt idx="4203">
                  <c:v>57.56</c:v>
                </c:pt>
                <c:pt idx="4204">
                  <c:v>58.12</c:v>
                </c:pt>
                <c:pt idx="4205">
                  <c:v>58.4</c:v>
                </c:pt>
                <c:pt idx="4206">
                  <c:v>58.52</c:v>
                </c:pt>
                <c:pt idx="4207">
                  <c:v>58.6</c:v>
                </c:pt>
                <c:pt idx="4208">
                  <c:v>58.6</c:v>
                </c:pt>
                <c:pt idx="4209">
                  <c:v>58.76</c:v>
                </c:pt>
                <c:pt idx="4210">
                  <c:v>59.16</c:v>
                </c:pt>
                <c:pt idx="4211">
                  <c:v>59.56</c:v>
                </c:pt>
                <c:pt idx="4212">
                  <c:v>59.56</c:v>
                </c:pt>
                <c:pt idx="4213">
                  <c:v>59.64</c:v>
                </c:pt>
                <c:pt idx="4214">
                  <c:v>59.76</c:v>
                </c:pt>
                <c:pt idx="4215">
                  <c:v>59.84</c:v>
                </c:pt>
                <c:pt idx="4216">
                  <c:v>59.84</c:v>
                </c:pt>
                <c:pt idx="4217">
                  <c:v>60.08</c:v>
                </c:pt>
                <c:pt idx="4218">
                  <c:v>60.2</c:v>
                </c:pt>
                <c:pt idx="4219">
                  <c:v>60.24</c:v>
                </c:pt>
                <c:pt idx="4220">
                  <c:v>60.4</c:v>
                </c:pt>
                <c:pt idx="4221">
                  <c:v>60.56</c:v>
                </c:pt>
                <c:pt idx="4222">
                  <c:v>60.6</c:v>
                </c:pt>
                <c:pt idx="4223">
                  <c:v>60.8</c:v>
                </c:pt>
                <c:pt idx="4224">
                  <c:v>61</c:v>
                </c:pt>
                <c:pt idx="4225">
                  <c:v>61.08</c:v>
                </c:pt>
                <c:pt idx="4226">
                  <c:v>61.44</c:v>
                </c:pt>
                <c:pt idx="4227">
                  <c:v>61.44</c:v>
                </c:pt>
                <c:pt idx="4228">
                  <c:v>61.64</c:v>
                </c:pt>
                <c:pt idx="4229">
                  <c:v>62</c:v>
                </c:pt>
                <c:pt idx="4230">
                  <c:v>62.32</c:v>
                </c:pt>
                <c:pt idx="4231">
                  <c:v>62.64</c:v>
                </c:pt>
                <c:pt idx="4232">
                  <c:v>62.72</c:v>
                </c:pt>
                <c:pt idx="4233">
                  <c:v>62.92</c:v>
                </c:pt>
                <c:pt idx="4234">
                  <c:v>62.96</c:v>
                </c:pt>
                <c:pt idx="4235">
                  <c:v>63.2</c:v>
                </c:pt>
                <c:pt idx="4236">
                  <c:v>63.72</c:v>
                </c:pt>
                <c:pt idx="4237">
                  <c:v>63.88</c:v>
                </c:pt>
                <c:pt idx="4238">
                  <c:v>64</c:v>
                </c:pt>
                <c:pt idx="4239">
                  <c:v>64.12</c:v>
                </c:pt>
                <c:pt idx="4240">
                  <c:v>64.64</c:v>
                </c:pt>
                <c:pt idx="4241">
                  <c:v>64.92</c:v>
                </c:pt>
                <c:pt idx="4242">
                  <c:v>65.04</c:v>
                </c:pt>
                <c:pt idx="4243">
                  <c:v>65.08</c:v>
                </c:pt>
                <c:pt idx="4244">
                  <c:v>65.24</c:v>
                </c:pt>
                <c:pt idx="4245">
                  <c:v>65.28</c:v>
                </c:pt>
                <c:pt idx="4246">
                  <c:v>65.44</c:v>
                </c:pt>
                <c:pt idx="4247">
                  <c:v>65.48</c:v>
                </c:pt>
                <c:pt idx="4248">
                  <c:v>66.08</c:v>
                </c:pt>
                <c:pt idx="4249">
                  <c:v>66.2</c:v>
                </c:pt>
                <c:pt idx="4250">
                  <c:v>66.28</c:v>
                </c:pt>
                <c:pt idx="4251">
                  <c:v>66.52</c:v>
                </c:pt>
                <c:pt idx="4252">
                  <c:v>66.84</c:v>
                </c:pt>
                <c:pt idx="4253">
                  <c:v>67</c:v>
                </c:pt>
                <c:pt idx="4254">
                  <c:v>67.08</c:v>
                </c:pt>
                <c:pt idx="4255">
                  <c:v>67.08</c:v>
                </c:pt>
                <c:pt idx="4256">
                  <c:v>67.08</c:v>
                </c:pt>
                <c:pt idx="4257">
                  <c:v>67.28</c:v>
                </c:pt>
                <c:pt idx="4258">
                  <c:v>67.32</c:v>
                </c:pt>
                <c:pt idx="4259">
                  <c:v>67.48</c:v>
                </c:pt>
                <c:pt idx="4260">
                  <c:v>67.6</c:v>
                </c:pt>
                <c:pt idx="4261">
                  <c:v>67.76</c:v>
                </c:pt>
                <c:pt idx="4262">
                  <c:v>67.92</c:v>
                </c:pt>
                <c:pt idx="4263">
                  <c:v>67.96</c:v>
                </c:pt>
                <c:pt idx="4264">
                  <c:v>68.04</c:v>
                </c:pt>
                <c:pt idx="4265">
                  <c:v>68.24</c:v>
                </c:pt>
                <c:pt idx="4266">
                  <c:v>68.36</c:v>
                </c:pt>
                <c:pt idx="4267">
                  <c:v>69.04</c:v>
                </c:pt>
                <c:pt idx="4268">
                  <c:v>69.28</c:v>
                </c:pt>
                <c:pt idx="4269">
                  <c:v>69.32</c:v>
                </c:pt>
                <c:pt idx="4270">
                  <c:v>69.44</c:v>
                </c:pt>
                <c:pt idx="4271">
                  <c:v>69.48</c:v>
                </c:pt>
                <c:pt idx="4272">
                  <c:v>69.6</c:v>
                </c:pt>
                <c:pt idx="4273">
                  <c:v>69.68</c:v>
                </c:pt>
                <c:pt idx="4274">
                  <c:v>69.92</c:v>
                </c:pt>
                <c:pt idx="4275">
                  <c:v>69.96</c:v>
                </c:pt>
                <c:pt idx="4276">
                  <c:v>70.04</c:v>
                </c:pt>
                <c:pt idx="4277">
                  <c:v>70.36</c:v>
                </c:pt>
                <c:pt idx="4278">
                  <c:v>70.4</c:v>
                </c:pt>
                <c:pt idx="4279">
                  <c:v>70.64</c:v>
                </c:pt>
                <c:pt idx="4280">
                  <c:v>70.96</c:v>
                </c:pt>
                <c:pt idx="4281">
                  <c:v>71.12</c:v>
                </c:pt>
                <c:pt idx="4282">
                  <c:v>71.16</c:v>
                </c:pt>
                <c:pt idx="4283">
                  <c:v>71.36</c:v>
                </c:pt>
                <c:pt idx="4284">
                  <c:v>71.52</c:v>
                </c:pt>
                <c:pt idx="4285">
                  <c:v>71.76</c:v>
                </c:pt>
                <c:pt idx="4286">
                  <c:v>72</c:v>
                </c:pt>
                <c:pt idx="4287">
                  <c:v>72.04</c:v>
                </c:pt>
                <c:pt idx="4288">
                  <c:v>72.08</c:v>
                </c:pt>
                <c:pt idx="4289">
                  <c:v>72.08</c:v>
                </c:pt>
                <c:pt idx="4290">
                  <c:v>72.2</c:v>
                </c:pt>
                <c:pt idx="4291">
                  <c:v>72.24</c:v>
                </c:pt>
                <c:pt idx="4292">
                  <c:v>72.32</c:v>
                </c:pt>
                <c:pt idx="4293">
                  <c:v>72.36</c:v>
                </c:pt>
                <c:pt idx="4294">
                  <c:v>72.52</c:v>
                </c:pt>
                <c:pt idx="4295">
                  <c:v>72.76</c:v>
                </c:pt>
                <c:pt idx="4296">
                  <c:v>72.92</c:v>
                </c:pt>
                <c:pt idx="4297">
                  <c:v>72.96</c:v>
                </c:pt>
                <c:pt idx="4298">
                  <c:v>73.08</c:v>
                </c:pt>
                <c:pt idx="4299">
                  <c:v>73.12</c:v>
                </c:pt>
                <c:pt idx="4300">
                  <c:v>73.2</c:v>
                </c:pt>
                <c:pt idx="4301">
                  <c:v>73.68</c:v>
                </c:pt>
                <c:pt idx="4302">
                  <c:v>73.76</c:v>
                </c:pt>
                <c:pt idx="4303">
                  <c:v>73.92</c:v>
                </c:pt>
                <c:pt idx="4304">
                  <c:v>74.12</c:v>
                </c:pt>
                <c:pt idx="4305">
                  <c:v>74.64</c:v>
                </c:pt>
                <c:pt idx="4306">
                  <c:v>74.76</c:v>
                </c:pt>
                <c:pt idx="4307">
                  <c:v>74.88</c:v>
                </c:pt>
                <c:pt idx="4308">
                  <c:v>75.8</c:v>
                </c:pt>
                <c:pt idx="4309">
                  <c:v>75.8</c:v>
                </c:pt>
                <c:pt idx="4310">
                  <c:v>75.92</c:v>
                </c:pt>
                <c:pt idx="4311">
                  <c:v>75.96</c:v>
                </c:pt>
                <c:pt idx="4312">
                  <c:v>76.32</c:v>
                </c:pt>
                <c:pt idx="4313">
                  <c:v>76.76</c:v>
                </c:pt>
                <c:pt idx="4314">
                  <c:v>76.76</c:v>
                </c:pt>
                <c:pt idx="4315">
                  <c:v>76.84</c:v>
                </c:pt>
                <c:pt idx="4316">
                  <c:v>76.84</c:v>
                </c:pt>
                <c:pt idx="4317">
                  <c:v>77.12</c:v>
                </c:pt>
                <c:pt idx="4318">
                  <c:v>77.32</c:v>
                </c:pt>
                <c:pt idx="4319">
                  <c:v>77.48</c:v>
                </c:pt>
                <c:pt idx="4320">
                  <c:v>77.48</c:v>
                </c:pt>
                <c:pt idx="4321">
                  <c:v>77.56</c:v>
                </c:pt>
                <c:pt idx="4322">
                  <c:v>77.8</c:v>
                </c:pt>
                <c:pt idx="4323">
                  <c:v>78.12</c:v>
                </c:pt>
                <c:pt idx="4324">
                  <c:v>78.52</c:v>
                </c:pt>
                <c:pt idx="4325">
                  <c:v>78.64</c:v>
                </c:pt>
                <c:pt idx="4326">
                  <c:v>79.24</c:v>
                </c:pt>
                <c:pt idx="4327">
                  <c:v>79.44</c:v>
                </c:pt>
                <c:pt idx="4328">
                  <c:v>79.64</c:v>
                </c:pt>
                <c:pt idx="4329">
                  <c:v>79.72</c:v>
                </c:pt>
                <c:pt idx="4330">
                  <c:v>79.76</c:v>
                </c:pt>
                <c:pt idx="4331">
                  <c:v>79.76</c:v>
                </c:pt>
                <c:pt idx="4332">
                  <c:v>80</c:v>
                </c:pt>
                <c:pt idx="4333">
                  <c:v>80.16</c:v>
                </c:pt>
                <c:pt idx="4334">
                  <c:v>80.44</c:v>
                </c:pt>
                <c:pt idx="4335">
                  <c:v>80.52</c:v>
                </c:pt>
                <c:pt idx="4336">
                  <c:v>80.64</c:v>
                </c:pt>
                <c:pt idx="4337">
                  <c:v>81.48</c:v>
                </c:pt>
                <c:pt idx="4338">
                  <c:v>81.6</c:v>
                </c:pt>
                <c:pt idx="4339">
                  <c:v>81.64</c:v>
                </c:pt>
                <c:pt idx="4340">
                  <c:v>81.68</c:v>
                </c:pt>
                <c:pt idx="4341">
                  <c:v>81.96</c:v>
                </c:pt>
                <c:pt idx="4342">
                  <c:v>82.12</c:v>
                </c:pt>
                <c:pt idx="4343">
                  <c:v>82.2</c:v>
                </c:pt>
                <c:pt idx="4344">
                  <c:v>82.24</c:v>
                </c:pt>
                <c:pt idx="4345">
                  <c:v>82.4</c:v>
                </c:pt>
                <c:pt idx="4346">
                  <c:v>82.96</c:v>
                </c:pt>
                <c:pt idx="4347">
                  <c:v>83.12</c:v>
                </c:pt>
                <c:pt idx="4348">
                  <c:v>83.44</c:v>
                </c:pt>
                <c:pt idx="4349">
                  <c:v>83.44</c:v>
                </c:pt>
                <c:pt idx="4350">
                  <c:v>83.48</c:v>
                </c:pt>
                <c:pt idx="4351">
                  <c:v>83.92</c:v>
                </c:pt>
                <c:pt idx="4352">
                  <c:v>84.12</c:v>
                </c:pt>
                <c:pt idx="4353">
                  <c:v>84.36</c:v>
                </c:pt>
                <c:pt idx="4354">
                  <c:v>84.52</c:v>
                </c:pt>
                <c:pt idx="4355">
                  <c:v>84.72</c:v>
                </c:pt>
                <c:pt idx="4356">
                  <c:v>84.76</c:v>
                </c:pt>
                <c:pt idx="4357">
                  <c:v>85.04</c:v>
                </c:pt>
                <c:pt idx="4358">
                  <c:v>85.04</c:v>
                </c:pt>
                <c:pt idx="4359">
                  <c:v>85.12</c:v>
                </c:pt>
                <c:pt idx="4360">
                  <c:v>85.44</c:v>
                </c:pt>
                <c:pt idx="4361">
                  <c:v>85.64</c:v>
                </c:pt>
                <c:pt idx="4362">
                  <c:v>85.76</c:v>
                </c:pt>
                <c:pt idx="4363">
                  <c:v>86</c:v>
                </c:pt>
                <c:pt idx="4364">
                  <c:v>86.08</c:v>
                </c:pt>
                <c:pt idx="4365">
                  <c:v>86.2</c:v>
                </c:pt>
                <c:pt idx="4366">
                  <c:v>86.24</c:v>
                </c:pt>
                <c:pt idx="4367">
                  <c:v>86.52</c:v>
                </c:pt>
                <c:pt idx="4368">
                  <c:v>86.52</c:v>
                </c:pt>
                <c:pt idx="4369">
                  <c:v>86.56</c:v>
                </c:pt>
                <c:pt idx="4370">
                  <c:v>86.8</c:v>
                </c:pt>
                <c:pt idx="4371">
                  <c:v>86.8</c:v>
                </c:pt>
                <c:pt idx="4372">
                  <c:v>86.84</c:v>
                </c:pt>
                <c:pt idx="4373">
                  <c:v>86.88</c:v>
                </c:pt>
                <c:pt idx="4374">
                  <c:v>87.08</c:v>
                </c:pt>
                <c:pt idx="4375">
                  <c:v>87.16</c:v>
                </c:pt>
                <c:pt idx="4376">
                  <c:v>87.28</c:v>
                </c:pt>
                <c:pt idx="4377">
                  <c:v>87.44</c:v>
                </c:pt>
                <c:pt idx="4378">
                  <c:v>87.52</c:v>
                </c:pt>
                <c:pt idx="4379">
                  <c:v>87.56</c:v>
                </c:pt>
                <c:pt idx="4380">
                  <c:v>87.64</c:v>
                </c:pt>
                <c:pt idx="4381">
                  <c:v>87.72</c:v>
                </c:pt>
                <c:pt idx="4382">
                  <c:v>87.84</c:v>
                </c:pt>
                <c:pt idx="4383">
                  <c:v>87.88</c:v>
                </c:pt>
                <c:pt idx="4384">
                  <c:v>88.28</c:v>
                </c:pt>
                <c:pt idx="4385">
                  <c:v>88.6</c:v>
                </c:pt>
                <c:pt idx="4386">
                  <c:v>88.72</c:v>
                </c:pt>
                <c:pt idx="4387">
                  <c:v>88.72</c:v>
                </c:pt>
                <c:pt idx="4388">
                  <c:v>88.8</c:v>
                </c:pt>
                <c:pt idx="4389">
                  <c:v>88.84</c:v>
                </c:pt>
                <c:pt idx="4390">
                  <c:v>89.04</c:v>
                </c:pt>
                <c:pt idx="4391">
                  <c:v>89.12</c:v>
                </c:pt>
                <c:pt idx="4392">
                  <c:v>89.32</c:v>
                </c:pt>
                <c:pt idx="4393">
                  <c:v>89.32</c:v>
                </c:pt>
                <c:pt idx="4394">
                  <c:v>89.4</c:v>
                </c:pt>
                <c:pt idx="4395">
                  <c:v>89.56</c:v>
                </c:pt>
                <c:pt idx="4396">
                  <c:v>89.72</c:v>
                </c:pt>
                <c:pt idx="4397">
                  <c:v>89.76</c:v>
                </c:pt>
                <c:pt idx="4398">
                  <c:v>89.88</c:v>
                </c:pt>
                <c:pt idx="4399">
                  <c:v>90.08</c:v>
                </c:pt>
                <c:pt idx="4400">
                  <c:v>90.16</c:v>
                </c:pt>
                <c:pt idx="4401">
                  <c:v>90.24</c:v>
                </c:pt>
                <c:pt idx="4402">
                  <c:v>90.48</c:v>
                </c:pt>
                <c:pt idx="4403">
                  <c:v>91.12</c:v>
                </c:pt>
                <c:pt idx="4404">
                  <c:v>91.16</c:v>
                </c:pt>
                <c:pt idx="4405">
                  <c:v>91.2</c:v>
                </c:pt>
                <c:pt idx="4406">
                  <c:v>91.24</c:v>
                </c:pt>
                <c:pt idx="4407">
                  <c:v>91.48</c:v>
                </c:pt>
                <c:pt idx="4408">
                  <c:v>91.48</c:v>
                </c:pt>
                <c:pt idx="4409">
                  <c:v>91.52</c:v>
                </c:pt>
                <c:pt idx="4410">
                  <c:v>91.68</c:v>
                </c:pt>
                <c:pt idx="4411">
                  <c:v>91.8</c:v>
                </c:pt>
                <c:pt idx="4412">
                  <c:v>92.04</c:v>
                </c:pt>
                <c:pt idx="4413">
                  <c:v>92.12</c:v>
                </c:pt>
                <c:pt idx="4414">
                  <c:v>92.16</c:v>
                </c:pt>
                <c:pt idx="4415">
                  <c:v>92.16</c:v>
                </c:pt>
                <c:pt idx="4416">
                  <c:v>92.32</c:v>
                </c:pt>
                <c:pt idx="4417">
                  <c:v>92.72</c:v>
                </c:pt>
                <c:pt idx="4418">
                  <c:v>92.8</c:v>
                </c:pt>
                <c:pt idx="4419">
                  <c:v>92.88</c:v>
                </c:pt>
                <c:pt idx="4420">
                  <c:v>93.56</c:v>
                </c:pt>
                <c:pt idx="4421">
                  <c:v>93.64</c:v>
                </c:pt>
                <c:pt idx="4422">
                  <c:v>93.72</c:v>
                </c:pt>
                <c:pt idx="4423">
                  <c:v>93.72</c:v>
                </c:pt>
                <c:pt idx="4424">
                  <c:v>94.44</c:v>
                </c:pt>
                <c:pt idx="4425">
                  <c:v>94.64</c:v>
                </c:pt>
                <c:pt idx="4426">
                  <c:v>94.76</c:v>
                </c:pt>
                <c:pt idx="4427">
                  <c:v>94.76</c:v>
                </c:pt>
                <c:pt idx="4428">
                  <c:v>95.4</c:v>
                </c:pt>
                <c:pt idx="4429">
                  <c:v>95.52</c:v>
                </c:pt>
                <c:pt idx="4430">
                  <c:v>95.8</c:v>
                </c:pt>
                <c:pt idx="4431">
                  <c:v>95.92</c:v>
                </c:pt>
                <c:pt idx="4432">
                  <c:v>96.24</c:v>
                </c:pt>
                <c:pt idx="4433">
                  <c:v>96.32</c:v>
                </c:pt>
                <c:pt idx="4434">
                  <c:v>96.52</c:v>
                </c:pt>
                <c:pt idx="4435">
                  <c:v>96.96</c:v>
                </c:pt>
                <c:pt idx="4436">
                  <c:v>97.32</c:v>
                </c:pt>
                <c:pt idx="4437">
                  <c:v>97.36</c:v>
                </c:pt>
                <c:pt idx="4438">
                  <c:v>97.36</c:v>
                </c:pt>
                <c:pt idx="4439">
                  <c:v>97.36</c:v>
                </c:pt>
                <c:pt idx="4440">
                  <c:v>97.8</c:v>
                </c:pt>
                <c:pt idx="4441">
                  <c:v>97.84</c:v>
                </c:pt>
                <c:pt idx="4442">
                  <c:v>97.84</c:v>
                </c:pt>
                <c:pt idx="4443">
                  <c:v>97.88</c:v>
                </c:pt>
                <c:pt idx="4444">
                  <c:v>97.96</c:v>
                </c:pt>
                <c:pt idx="4445">
                  <c:v>98</c:v>
                </c:pt>
                <c:pt idx="4446">
                  <c:v>98.16</c:v>
                </c:pt>
                <c:pt idx="4447">
                  <c:v>98.16</c:v>
                </c:pt>
                <c:pt idx="4448">
                  <c:v>98.28</c:v>
                </c:pt>
                <c:pt idx="4449">
                  <c:v>98.48</c:v>
                </c:pt>
                <c:pt idx="4450">
                  <c:v>98.56</c:v>
                </c:pt>
                <c:pt idx="4451">
                  <c:v>98.6</c:v>
                </c:pt>
                <c:pt idx="4452">
                  <c:v>98.64</c:v>
                </c:pt>
                <c:pt idx="4453">
                  <c:v>98.84</c:v>
                </c:pt>
                <c:pt idx="4454">
                  <c:v>98.92</c:v>
                </c:pt>
                <c:pt idx="4455">
                  <c:v>99.36</c:v>
                </c:pt>
                <c:pt idx="4456">
                  <c:v>99.52</c:v>
                </c:pt>
                <c:pt idx="4457">
                  <c:v>99.68</c:v>
                </c:pt>
                <c:pt idx="4458">
                  <c:v>99.72</c:v>
                </c:pt>
                <c:pt idx="4459">
                  <c:v>99.8</c:v>
                </c:pt>
                <c:pt idx="4460">
                  <c:v>99.92</c:v>
                </c:pt>
                <c:pt idx="4461">
                  <c:v>99.96</c:v>
                </c:pt>
                <c:pt idx="4462">
                  <c:v>100.12</c:v>
                </c:pt>
                <c:pt idx="4463">
                  <c:v>100.4</c:v>
                </c:pt>
                <c:pt idx="4464">
                  <c:v>100.4</c:v>
                </c:pt>
                <c:pt idx="4465">
                  <c:v>101.16</c:v>
                </c:pt>
                <c:pt idx="4466">
                  <c:v>101.4</c:v>
                </c:pt>
                <c:pt idx="4467">
                  <c:v>101.48</c:v>
                </c:pt>
                <c:pt idx="4468">
                  <c:v>101.48</c:v>
                </c:pt>
                <c:pt idx="4469">
                  <c:v>102</c:v>
                </c:pt>
                <c:pt idx="4470">
                  <c:v>102.28</c:v>
                </c:pt>
                <c:pt idx="4471">
                  <c:v>102.44</c:v>
                </c:pt>
                <c:pt idx="4472">
                  <c:v>102.44</c:v>
                </c:pt>
                <c:pt idx="4473">
                  <c:v>102.44</c:v>
                </c:pt>
                <c:pt idx="4474">
                  <c:v>102.68</c:v>
                </c:pt>
                <c:pt idx="4475">
                  <c:v>103.24</c:v>
                </c:pt>
                <c:pt idx="4476">
                  <c:v>103.28</c:v>
                </c:pt>
                <c:pt idx="4477">
                  <c:v>103.36</c:v>
                </c:pt>
                <c:pt idx="4478">
                  <c:v>103.48</c:v>
                </c:pt>
                <c:pt idx="4479">
                  <c:v>103.64</c:v>
                </c:pt>
                <c:pt idx="4480">
                  <c:v>103.64</c:v>
                </c:pt>
                <c:pt idx="4481">
                  <c:v>103.64</c:v>
                </c:pt>
                <c:pt idx="4482">
                  <c:v>103.64</c:v>
                </c:pt>
                <c:pt idx="4483">
                  <c:v>104</c:v>
                </c:pt>
                <c:pt idx="4484">
                  <c:v>104</c:v>
                </c:pt>
                <c:pt idx="4485">
                  <c:v>104.08</c:v>
                </c:pt>
                <c:pt idx="4486">
                  <c:v>104.52</c:v>
                </c:pt>
                <c:pt idx="4487">
                  <c:v>104.72</c:v>
                </c:pt>
                <c:pt idx="4488">
                  <c:v>104.8</c:v>
                </c:pt>
                <c:pt idx="4489">
                  <c:v>105.04</c:v>
                </c:pt>
                <c:pt idx="4490">
                  <c:v>105.76</c:v>
                </c:pt>
                <c:pt idx="4491">
                  <c:v>105.84</c:v>
                </c:pt>
                <c:pt idx="4492">
                  <c:v>105.88</c:v>
                </c:pt>
                <c:pt idx="4493">
                  <c:v>105.92</c:v>
                </c:pt>
                <c:pt idx="4494">
                  <c:v>106.16</c:v>
                </c:pt>
                <c:pt idx="4495">
                  <c:v>106.28</c:v>
                </c:pt>
                <c:pt idx="4496">
                  <c:v>106.36</c:v>
                </c:pt>
                <c:pt idx="4497">
                  <c:v>106.36</c:v>
                </c:pt>
                <c:pt idx="4498">
                  <c:v>106.44</c:v>
                </c:pt>
                <c:pt idx="4499">
                  <c:v>106.56</c:v>
                </c:pt>
                <c:pt idx="4500">
                  <c:v>106.6</c:v>
                </c:pt>
                <c:pt idx="4501">
                  <c:v>106.92</c:v>
                </c:pt>
                <c:pt idx="4502">
                  <c:v>106.92</c:v>
                </c:pt>
                <c:pt idx="4503">
                  <c:v>107.08</c:v>
                </c:pt>
                <c:pt idx="4504">
                  <c:v>107.12</c:v>
                </c:pt>
                <c:pt idx="4505">
                  <c:v>107.36</c:v>
                </c:pt>
                <c:pt idx="4506">
                  <c:v>107.52</c:v>
                </c:pt>
                <c:pt idx="4507">
                  <c:v>107.56</c:v>
                </c:pt>
                <c:pt idx="4508">
                  <c:v>107.6</c:v>
                </c:pt>
                <c:pt idx="4509">
                  <c:v>107.76</c:v>
                </c:pt>
                <c:pt idx="4510">
                  <c:v>108.04</c:v>
                </c:pt>
                <c:pt idx="4511">
                  <c:v>108.08</c:v>
                </c:pt>
                <c:pt idx="4512">
                  <c:v>108.12</c:v>
                </c:pt>
                <c:pt idx="4513">
                  <c:v>108.36</c:v>
                </c:pt>
                <c:pt idx="4514">
                  <c:v>108.44</c:v>
                </c:pt>
                <c:pt idx="4515">
                  <c:v>108.52</c:v>
                </c:pt>
                <c:pt idx="4516">
                  <c:v>108.6</c:v>
                </c:pt>
                <c:pt idx="4517">
                  <c:v>108.76</c:v>
                </c:pt>
                <c:pt idx="4518">
                  <c:v>108.88</c:v>
                </c:pt>
                <c:pt idx="4519">
                  <c:v>108.88</c:v>
                </c:pt>
                <c:pt idx="4520">
                  <c:v>109.08</c:v>
                </c:pt>
                <c:pt idx="4521">
                  <c:v>109.12</c:v>
                </c:pt>
                <c:pt idx="4522">
                  <c:v>109.48</c:v>
                </c:pt>
                <c:pt idx="4523">
                  <c:v>109.76</c:v>
                </c:pt>
                <c:pt idx="4524">
                  <c:v>109.92</c:v>
                </c:pt>
                <c:pt idx="4525">
                  <c:v>110.08</c:v>
                </c:pt>
                <c:pt idx="4526">
                  <c:v>110.08</c:v>
                </c:pt>
                <c:pt idx="4527">
                  <c:v>110.52</c:v>
                </c:pt>
                <c:pt idx="4528">
                  <c:v>110.52</c:v>
                </c:pt>
                <c:pt idx="4529">
                  <c:v>110.68</c:v>
                </c:pt>
                <c:pt idx="4530">
                  <c:v>110.84</c:v>
                </c:pt>
                <c:pt idx="4531">
                  <c:v>111.92</c:v>
                </c:pt>
                <c:pt idx="4532">
                  <c:v>112.2</c:v>
                </c:pt>
                <c:pt idx="4533">
                  <c:v>112.4</c:v>
                </c:pt>
                <c:pt idx="4534">
                  <c:v>113.24</c:v>
                </c:pt>
                <c:pt idx="4535">
                  <c:v>113.24</c:v>
                </c:pt>
                <c:pt idx="4536">
                  <c:v>113.24</c:v>
                </c:pt>
                <c:pt idx="4537">
                  <c:v>113.52</c:v>
                </c:pt>
                <c:pt idx="4538">
                  <c:v>113.56</c:v>
                </c:pt>
                <c:pt idx="4539">
                  <c:v>113.6</c:v>
                </c:pt>
                <c:pt idx="4540">
                  <c:v>113.68</c:v>
                </c:pt>
                <c:pt idx="4541">
                  <c:v>113.68</c:v>
                </c:pt>
                <c:pt idx="4542">
                  <c:v>113.72</c:v>
                </c:pt>
                <c:pt idx="4543">
                  <c:v>113.96</c:v>
                </c:pt>
                <c:pt idx="4544">
                  <c:v>114.24</c:v>
                </c:pt>
                <c:pt idx="4545">
                  <c:v>114.4</c:v>
                </c:pt>
                <c:pt idx="4546">
                  <c:v>114.64</c:v>
                </c:pt>
                <c:pt idx="4547">
                  <c:v>114.8</c:v>
                </c:pt>
                <c:pt idx="4548">
                  <c:v>115</c:v>
                </c:pt>
                <c:pt idx="4549">
                  <c:v>115.04</c:v>
                </c:pt>
                <c:pt idx="4550">
                  <c:v>115.08</c:v>
                </c:pt>
                <c:pt idx="4551">
                  <c:v>115.2</c:v>
                </c:pt>
                <c:pt idx="4552">
                  <c:v>115.28</c:v>
                </c:pt>
                <c:pt idx="4553">
                  <c:v>115.32</c:v>
                </c:pt>
                <c:pt idx="4554">
                  <c:v>115.32</c:v>
                </c:pt>
                <c:pt idx="4555">
                  <c:v>115.52</c:v>
                </c:pt>
                <c:pt idx="4556">
                  <c:v>115.56</c:v>
                </c:pt>
                <c:pt idx="4557">
                  <c:v>115.76</c:v>
                </c:pt>
                <c:pt idx="4558">
                  <c:v>115.76</c:v>
                </c:pt>
                <c:pt idx="4559">
                  <c:v>115.76</c:v>
                </c:pt>
                <c:pt idx="4560">
                  <c:v>115.88</c:v>
                </c:pt>
                <c:pt idx="4561">
                  <c:v>116.2</c:v>
                </c:pt>
                <c:pt idx="4562">
                  <c:v>116.28</c:v>
                </c:pt>
                <c:pt idx="4563">
                  <c:v>116.56</c:v>
                </c:pt>
                <c:pt idx="4564">
                  <c:v>116.56</c:v>
                </c:pt>
                <c:pt idx="4565">
                  <c:v>116.64</c:v>
                </c:pt>
                <c:pt idx="4566">
                  <c:v>116.72</c:v>
                </c:pt>
                <c:pt idx="4567">
                  <c:v>116.76</c:v>
                </c:pt>
                <c:pt idx="4568">
                  <c:v>116.8</c:v>
                </c:pt>
                <c:pt idx="4569">
                  <c:v>116.84</c:v>
                </c:pt>
                <c:pt idx="4570">
                  <c:v>117.48</c:v>
                </c:pt>
                <c:pt idx="4571">
                  <c:v>117.56</c:v>
                </c:pt>
                <c:pt idx="4572">
                  <c:v>117.72</c:v>
                </c:pt>
                <c:pt idx="4573">
                  <c:v>118.08</c:v>
                </c:pt>
                <c:pt idx="4574">
                  <c:v>118.56</c:v>
                </c:pt>
                <c:pt idx="4575">
                  <c:v>118.6</c:v>
                </c:pt>
                <c:pt idx="4576">
                  <c:v>119.16</c:v>
                </c:pt>
                <c:pt idx="4577">
                  <c:v>119.28</c:v>
                </c:pt>
                <c:pt idx="4578">
                  <c:v>119.44</c:v>
                </c:pt>
                <c:pt idx="4579">
                  <c:v>120.16</c:v>
                </c:pt>
                <c:pt idx="4580">
                  <c:v>120.64</c:v>
                </c:pt>
                <c:pt idx="4581">
                  <c:v>120.68</c:v>
                </c:pt>
                <c:pt idx="4582">
                  <c:v>121.48</c:v>
                </c:pt>
                <c:pt idx="4583">
                  <c:v>121.6</c:v>
                </c:pt>
                <c:pt idx="4584">
                  <c:v>121.64</c:v>
                </c:pt>
                <c:pt idx="4585">
                  <c:v>121.64</c:v>
                </c:pt>
                <c:pt idx="4586">
                  <c:v>121.84</c:v>
                </c:pt>
                <c:pt idx="4587">
                  <c:v>121.92</c:v>
                </c:pt>
                <c:pt idx="4588">
                  <c:v>122</c:v>
                </c:pt>
                <c:pt idx="4589">
                  <c:v>122.08</c:v>
                </c:pt>
                <c:pt idx="4590">
                  <c:v>122.28</c:v>
                </c:pt>
                <c:pt idx="4591">
                  <c:v>122.4</c:v>
                </c:pt>
                <c:pt idx="4592">
                  <c:v>122.56</c:v>
                </c:pt>
                <c:pt idx="4593">
                  <c:v>123.16</c:v>
                </c:pt>
                <c:pt idx="4594">
                  <c:v>123.36</c:v>
                </c:pt>
                <c:pt idx="4595">
                  <c:v>123.36</c:v>
                </c:pt>
                <c:pt idx="4596">
                  <c:v>123.44</c:v>
                </c:pt>
                <c:pt idx="4597">
                  <c:v>123.48</c:v>
                </c:pt>
                <c:pt idx="4598">
                  <c:v>123.76</c:v>
                </c:pt>
                <c:pt idx="4599">
                  <c:v>123.88</c:v>
                </c:pt>
                <c:pt idx="4600">
                  <c:v>124</c:v>
                </c:pt>
                <c:pt idx="4601">
                  <c:v>124.24</c:v>
                </c:pt>
                <c:pt idx="4602">
                  <c:v>124.4</c:v>
                </c:pt>
                <c:pt idx="4603">
                  <c:v>124.8</c:v>
                </c:pt>
                <c:pt idx="4604">
                  <c:v>124.96</c:v>
                </c:pt>
                <c:pt idx="4605">
                  <c:v>125.16</c:v>
                </c:pt>
                <c:pt idx="4606">
                  <c:v>125.76</c:v>
                </c:pt>
                <c:pt idx="4607">
                  <c:v>125.76</c:v>
                </c:pt>
                <c:pt idx="4608">
                  <c:v>125.88</c:v>
                </c:pt>
                <c:pt idx="4609">
                  <c:v>125.88</c:v>
                </c:pt>
                <c:pt idx="4610">
                  <c:v>125.92</c:v>
                </c:pt>
                <c:pt idx="4611">
                  <c:v>126.12</c:v>
                </c:pt>
                <c:pt idx="4612">
                  <c:v>126.52</c:v>
                </c:pt>
                <c:pt idx="4613">
                  <c:v>126.8</c:v>
                </c:pt>
                <c:pt idx="4614">
                  <c:v>127.2</c:v>
                </c:pt>
                <c:pt idx="4615">
                  <c:v>127.28</c:v>
                </c:pt>
                <c:pt idx="4616">
                  <c:v>127.56</c:v>
                </c:pt>
                <c:pt idx="4617">
                  <c:v>127.64</c:v>
                </c:pt>
                <c:pt idx="4618">
                  <c:v>127.72</c:v>
                </c:pt>
                <c:pt idx="4619">
                  <c:v>127.88</c:v>
                </c:pt>
                <c:pt idx="4620">
                  <c:v>128.04</c:v>
                </c:pt>
                <c:pt idx="4621">
                  <c:v>128.24</c:v>
                </c:pt>
                <c:pt idx="4622">
                  <c:v>128.44</c:v>
                </c:pt>
                <c:pt idx="4623">
                  <c:v>128.56</c:v>
                </c:pt>
                <c:pt idx="4624">
                  <c:v>129.08</c:v>
                </c:pt>
                <c:pt idx="4625">
                  <c:v>129.12</c:v>
                </c:pt>
                <c:pt idx="4626">
                  <c:v>129.12</c:v>
                </c:pt>
                <c:pt idx="4627">
                  <c:v>129.4</c:v>
                </c:pt>
                <c:pt idx="4628">
                  <c:v>129.52</c:v>
                </c:pt>
                <c:pt idx="4629">
                  <c:v>130.2</c:v>
                </c:pt>
                <c:pt idx="4630">
                  <c:v>130.4</c:v>
                </c:pt>
                <c:pt idx="4631">
                  <c:v>130.68</c:v>
                </c:pt>
                <c:pt idx="4632">
                  <c:v>130.84</c:v>
                </c:pt>
                <c:pt idx="4633">
                  <c:v>130.88</c:v>
                </c:pt>
                <c:pt idx="4634">
                  <c:v>131</c:v>
                </c:pt>
                <c:pt idx="4635">
                  <c:v>131.08</c:v>
                </c:pt>
                <c:pt idx="4636">
                  <c:v>131.28</c:v>
                </c:pt>
                <c:pt idx="4637">
                  <c:v>131.36</c:v>
                </c:pt>
                <c:pt idx="4638">
                  <c:v>131.4</c:v>
                </c:pt>
                <c:pt idx="4639">
                  <c:v>131.56</c:v>
                </c:pt>
                <c:pt idx="4640">
                  <c:v>132.12</c:v>
                </c:pt>
                <c:pt idx="4641">
                  <c:v>132.4</c:v>
                </c:pt>
                <c:pt idx="4642">
                  <c:v>132.68</c:v>
                </c:pt>
                <c:pt idx="4643">
                  <c:v>133</c:v>
                </c:pt>
                <c:pt idx="4644">
                  <c:v>133</c:v>
                </c:pt>
                <c:pt idx="4645">
                  <c:v>133.44</c:v>
                </c:pt>
                <c:pt idx="4646">
                  <c:v>133.72</c:v>
                </c:pt>
                <c:pt idx="4647">
                  <c:v>133.84</c:v>
                </c:pt>
                <c:pt idx="4648">
                  <c:v>133.84</c:v>
                </c:pt>
                <c:pt idx="4649">
                  <c:v>133.88</c:v>
                </c:pt>
                <c:pt idx="4650">
                  <c:v>133.96</c:v>
                </c:pt>
                <c:pt idx="4651">
                  <c:v>133.96</c:v>
                </c:pt>
                <c:pt idx="4652">
                  <c:v>134.36</c:v>
                </c:pt>
                <c:pt idx="4653">
                  <c:v>134.36</c:v>
                </c:pt>
                <c:pt idx="4654">
                  <c:v>135.08</c:v>
                </c:pt>
                <c:pt idx="4655">
                  <c:v>135.56</c:v>
                </c:pt>
                <c:pt idx="4656">
                  <c:v>135.76</c:v>
                </c:pt>
                <c:pt idx="4657">
                  <c:v>135.88</c:v>
                </c:pt>
                <c:pt idx="4658">
                  <c:v>136</c:v>
                </c:pt>
                <c:pt idx="4659">
                  <c:v>136.32</c:v>
                </c:pt>
                <c:pt idx="4660">
                  <c:v>136.44</c:v>
                </c:pt>
                <c:pt idx="4661">
                  <c:v>136.68</c:v>
                </c:pt>
                <c:pt idx="4662">
                  <c:v>136.72</c:v>
                </c:pt>
                <c:pt idx="4663">
                  <c:v>137.12</c:v>
                </c:pt>
                <c:pt idx="4664">
                  <c:v>137.52</c:v>
                </c:pt>
                <c:pt idx="4665">
                  <c:v>137.52</c:v>
                </c:pt>
                <c:pt idx="4666">
                  <c:v>137.68</c:v>
                </c:pt>
                <c:pt idx="4667">
                  <c:v>137.8</c:v>
                </c:pt>
                <c:pt idx="4668">
                  <c:v>138.04</c:v>
                </c:pt>
                <c:pt idx="4669">
                  <c:v>138.36</c:v>
                </c:pt>
                <c:pt idx="4670">
                  <c:v>138.52</c:v>
                </c:pt>
                <c:pt idx="4671">
                  <c:v>138.52</c:v>
                </c:pt>
                <c:pt idx="4672">
                  <c:v>138.6</c:v>
                </c:pt>
                <c:pt idx="4673">
                  <c:v>138.64</c:v>
                </c:pt>
                <c:pt idx="4674">
                  <c:v>138.92</c:v>
                </c:pt>
                <c:pt idx="4675">
                  <c:v>139.12</c:v>
                </c:pt>
                <c:pt idx="4676">
                  <c:v>139.32</c:v>
                </c:pt>
                <c:pt idx="4677">
                  <c:v>139.76</c:v>
                </c:pt>
                <c:pt idx="4678">
                  <c:v>139.88</c:v>
                </c:pt>
                <c:pt idx="4679">
                  <c:v>139.92</c:v>
                </c:pt>
                <c:pt idx="4680">
                  <c:v>140.08</c:v>
                </c:pt>
                <c:pt idx="4681">
                  <c:v>140.16</c:v>
                </c:pt>
                <c:pt idx="4682">
                  <c:v>140.16</c:v>
                </c:pt>
                <c:pt idx="4683">
                  <c:v>140.24</c:v>
                </c:pt>
                <c:pt idx="4684">
                  <c:v>140.8</c:v>
                </c:pt>
                <c:pt idx="4685">
                  <c:v>140.8</c:v>
                </c:pt>
                <c:pt idx="4686">
                  <c:v>140.96</c:v>
                </c:pt>
                <c:pt idx="4687">
                  <c:v>141.28</c:v>
                </c:pt>
                <c:pt idx="4688">
                  <c:v>141.36</c:v>
                </c:pt>
                <c:pt idx="4689">
                  <c:v>141.52</c:v>
                </c:pt>
                <c:pt idx="4690">
                  <c:v>141.56</c:v>
                </c:pt>
                <c:pt idx="4691">
                  <c:v>141.6</c:v>
                </c:pt>
                <c:pt idx="4692">
                  <c:v>141.72</c:v>
                </c:pt>
                <c:pt idx="4693">
                  <c:v>141.84</c:v>
                </c:pt>
                <c:pt idx="4694">
                  <c:v>142.08</c:v>
                </c:pt>
                <c:pt idx="4695">
                  <c:v>142.2</c:v>
                </c:pt>
                <c:pt idx="4696">
                  <c:v>142.24</c:v>
                </c:pt>
                <c:pt idx="4697">
                  <c:v>142.24</c:v>
                </c:pt>
                <c:pt idx="4698">
                  <c:v>142.28</c:v>
                </c:pt>
                <c:pt idx="4699">
                  <c:v>142.28</c:v>
                </c:pt>
                <c:pt idx="4700">
                  <c:v>142.36</c:v>
                </c:pt>
                <c:pt idx="4701">
                  <c:v>142.52</c:v>
                </c:pt>
                <c:pt idx="4702">
                  <c:v>142.52</c:v>
                </c:pt>
                <c:pt idx="4703">
                  <c:v>142.76</c:v>
                </c:pt>
                <c:pt idx="4704">
                  <c:v>142.84</c:v>
                </c:pt>
                <c:pt idx="4705">
                  <c:v>142.88</c:v>
                </c:pt>
                <c:pt idx="4706">
                  <c:v>143.36</c:v>
                </c:pt>
                <c:pt idx="4707">
                  <c:v>143.52</c:v>
                </c:pt>
                <c:pt idx="4708">
                  <c:v>143.56</c:v>
                </c:pt>
                <c:pt idx="4709">
                  <c:v>143.6</c:v>
                </c:pt>
                <c:pt idx="4710">
                  <c:v>143.64</c:v>
                </c:pt>
                <c:pt idx="4711">
                  <c:v>143.68</c:v>
                </c:pt>
                <c:pt idx="4712">
                  <c:v>144.2</c:v>
                </c:pt>
                <c:pt idx="4713">
                  <c:v>144.28</c:v>
                </c:pt>
                <c:pt idx="4714">
                  <c:v>144.52</c:v>
                </c:pt>
                <c:pt idx="4715">
                  <c:v>144.8</c:v>
                </c:pt>
                <c:pt idx="4716">
                  <c:v>145.16</c:v>
                </c:pt>
                <c:pt idx="4717">
                  <c:v>145.64</c:v>
                </c:pt>
                <c:pt idx="4718">
                  <c:v>145.76</c:v>
                </c:pt>
                <c:pt idx="4719">
                  <c:v>145.8</c:v>
                </c:pt>
                <c:pt idx="4720">
                  <c:v>145.84</c:v>
                </c:pt>
                <c:pt idx="4721">
                  <c:v>146.12</c:v>
                </c:pt>
                <c:pt idx="4722">
                  <c:v>146.32</c:v>
                </c:pt>
                <c:pt idx="4723">
                  <c:v>146.4</c:v>
                </c:pt>
                <c:pt idx="4724">
                  <c:v>146.44</c:v>
                </c:pt>
                <c:pt idx="4725">
                  <c:v>146.64</c:v>
                </c:pt>
                <c:pt idx="4726">
                  <c:v>146.68</c:v>
                </c:pt>
                <c:pt idx="4727">
                  <c:v>147.04</c:v>
                </c:pt>
                <c:pt idx="4728">
                  <c:v>147.08</c:v>
                </c:pt>
                <c:pt idx="4729">
                  <c:v>147.28</c:v>
                </c:pt>
                <c:pt idx="4730">
                  <c:v>147.48</c:v>
                </c:pt>
                <c:pt idx="4731">
                  <c:v>147.56</c:v>
                </c:pt>
                <c:pt idx="4732">
                  <c:v>147.8</c:v>
                </c:pt>
                <c:pt idx="4733">
                  <c:v>147.8</c:v>
                </c:pt>
                <c:pt idx="4734">
                  <c:v>148</c:v>
                </c:pt>
                <c:pt idx="4735">
                  <c:v>148.36</c:v>
                </c:pt>
                <c:pt idx="4736">
                  <c:v>148.4</c:v>
                </c:pt>
                <c:pt idx="4737">
                  <c:v>148.4</c:v>
                </c:pt>
                <c:pt idx="4738">
                  <c:v>148.52</c:v>
                </c:pt>
                <c:pt idx="4739">
                  <c:v>148.76</c:v>
                </c:pt>
                <c:pt idx="4740">
                  <c:v>149.16</c:v>
                </c:pt>
                <c:pt idx="4741">
                  <c:v>149.28</c:v>
                </c:pt>
                <c:pt idx="4742">
                  <c:v>149.32</c:v>
                </c:pt>
                <c:pt idx="4743">
                  <c:v>149.4</c:v>
                </c:pt>
                <c:pt idx="4744">
                  <c:v>149.84</c:v>
                </c:pt>
                <c:pt idx="4745">
                  <c:v>150.08</c:v>
                </c:pt>
                <c:pt idx="4746">
                  <c:v>150.08</c:v>
                </c:pt>
                <c:pt idx="4747">
                  <c:v>150.16</c:v>
                </c:pt>
                <c:pt idx="4748">
                  <c:v>150.52</c:v>
                </c:pt>
                <c:pt idx="4749">
                  <c:v>150.6</c:v>
                </c:pt>
                <c:pt idx="4750">
                  <c:v>150.68</c:v>
                </c:pt>
                <c:pt idx="4751">
                  <c:v>150.72</c:v>
                </c:pt>
                <c:pt idx="4752">
                  <c:v>151.44</c:v>
                </c:pt>
                <c:pt idx="4753">
                  <c:v>151.68</c:v>
                </c:pt>
                <c:pt idx="4754">
                  <c:v>151.76</c:v>
                </c:pt>
                <c:pt idx="4755">
                  <c:v>152.2</c:v>
                </c:pt>
                <c:pt idx="4756">
                  <c:v>152.48</c:v>
                </c:pt>
                <c:pt idx="4757">
                  <c:v>153.04</c:v>
                </c:pt>
                <c:pt idx="4758">
                  <c:v>153.08</c:v>
                </c:pt>
                <c:pt idx="4759">
                  <c:v>153.2</c:v>
                </c:pt>
                <c:pt idx="4760">
                  <c:v>153.24</c:v>
                </c:pt>
                <c:pt idx="4761">
                  <c:v>153.44</c:v>
                </c:pt>
                <c:pt idx="4762">
                  <c:v>153.56</c:v>
                </c:pt>
                <c:pt idx="4763">
                  <c:v>153.6</c:v>
                </c:pt>
                <c:pt idx="4764">
                  <c:v>153.92</c:v>
                </c:pt>
                <c:pt idx="4765">
                  <c:v>154</c:v>
                </c:pt>
                <c:pt idx="4766">
                  <c:v>154.12</c:v>
                </c:pt>
                <c:pt idx="4767">
                  <c:v>154.68</c:v>
                </c:pt>
                <c:pt idx="4768">
                  <c:v>154.84</c:v>
                </c:pt>
                <c:pt idx="4769">
                  <c:v>154.88</c:v>
                </c:pt>
                <c:pt idx="4770">
                  <c:v>155.2</c:v>
                </c:pt>
                <c:pt idx="4771">
                  <c:v>155.4</c:v>
                </c:pt>
                <c:pt idx="4772">
                  <c:v>155.72</c:v>
                </c:pt>
                <c:pt idx="4773">
                  <c:v>155.92</c:v>
                </c:pt>
                <c:pt idx="4774">
                  <c:v>156</c:v>
                </c:pt>
                <c:pt idx="4775">
                  <c:v>156.2</c:v>
                </c:pt>
                <c:pt idx="4776">
                  <c:v>156.56</c:v>
                </c:pt>
                <c:pt idx="4777">
                  <c:v>156.56</c:v>
                </c:pt>
                <c:pt idx="4778">
                  <c:v>156.64</c:v>
                </c:pt>
                <c:pt idx="4779">
                  <c:v>157.04</c:v>
                </c:pt>
                <c:pt idx="4780">
                  <c:v>157.08</c:v>
                </c:pt>
                <c:pt idx="4781">
                  <c:v>157.24</c:v>
                </c:pt>
                <c:pt idx="4782">
                  <c:v>157.36</c:v>
                </c:pt>
                <c:pt idx="4783">
                  <c:v>157.36</c:v>
                </c:pt>
                <c:pt idx="4784">
                  <c:v>157.48</c:v>
                </c:pt>
                <c:pt idx="4785">
                  <c:v>157.6</c:v>
                </c:pt>
                <c:pt idx="4786">
                  <c:v>157.76</c:v>
                </c:pt>
                <c:pt idx="4787">
                  <c:v>157.84</c:v>
                </c:pt>
                <c:pt idx="4788">
                  <c:v>157.88</c:v>
                </c:pt>
                <c:pt idx="4789">
                  <c:v>158.2</c:v>
                </c:pt>
                <c:pt idx="4790">
                  <c:v>158.28</c:v>
                </c:pt>
                <c:pt idx="4791">
                  <c:v>158.32</c:v>
                </c:pt>
                <c:pt idx="4792">
                  <c:v>158.36</c:v>
                </c:pt>
                <c:pt idx="4793">
                  <c:v>158.44</c:v>
                </c:pt>
                <c:pt idx="4794">
                  <c:v>158.64</c:v>
                </c:pt>
                <c:pt idx="4795">
                  <c:v>158.76</c:v>
                </c:pt>
                <c:pt idx="4796">
                  <c:v>159.08</c:v>
                </c:pt>
                <c:pt idx="4797">
                  <c:v>159.64</c:v>
                </c:pt>
                <c:pt idx="4798">
                  <c:v>159.68</c:v>
                </c:pt>
                <c:pt idx="4799">
                  <c:v>159.72</c:v>
                </c:pt>
                <c:pt idx="4800">
                  <c:v>160.2</c:v>
                </c:pt>
                <c:pt idx="4801">
                  <c:v>160.56</c:v>
                </c:pt>
                <c:pt idx="4802">
                  <c:v>160.76</c:v>
                </c:pt>
                <c:pt idx="4803">
                  <c:v>160.88</c:v>
                </c:pt>
                <c:pt idx="4804">
                  <c:v>161.24</c:v>
                </c:pt>
                <c:pt idx="4805">
                  <c:v>161.28</c:v>
                </c:pt>
                <c:pt idx="4806">
                  <c:v>161.32</c:v>
                </c:pt>
                <c:pt idx="4807">
                  <c:v>161.56</c:v>
                </c:pt>
                <c:pt idx="4808">
                  <c:v>161.56</c:v>
                </c:pt>
                <c:pt idx="4809">
                  <c:v>161.8</c:v>
                </c:pt>
                <c:pt idx="4810">
                  <c:v>162.04</c:v>
                </c:pt>
                <c:pt idx="4811">
                  <c:v>162.44</c:v>
                </c:pt>
                <c:pt idx="4812">
                  <c:v>162.64</c:v>
                </c:pt>
                <c:pt idx="4813">
                  <c:v>162.76</c:v>
                </c:pt>
                <c:pt idx="4814">
                  <c:v>163.08</c:v>
                </c:pt>
                <c:pt idx="4815">
                  <c:v>163.28</c:v>
                </c:pt>
                <c:pt idx="4816">
                  <c:v>163.36</c:v>
                </c:pt>
                <c:pt idx="4817">
                  <c:v>163.48</c:v>
                </c:pt>
                <c:pt idx="4818">
                  <c:v>164.28</c:v>
                </c:pt>
                <c:pt idx="4819">
                  <c:v>164.32</c:v>
                </c:pt>
                <c:pt idx="4820">
                  <c:v>164.36</c:v>
                </c:pt>
                <c:pt idx="4821">
                  <c:v>164.64</c:v>
                </c:pt>
                <c:pt idx="4822">
                  <c:v>164.84</c:v>
                </c:pt>
                <c:pt idx="4823">
                  <c:v>164.92</c:v>
                </c:pt>
                <c:pt idx="4824">
                  <c:v>165.16</c:v>
                </c:pt>
                <c:pt idx="4825">
                  <c:v>165.24</c:v>
                </c:pt>
                <c:pt idx="4826">
                  <c:v>165.36</c:v>
                </c:pt>
                <c:pt idx="4827">
                  <c:v>166.08</c:v>
                </c:pt>
                <c:pt idx="4828">
                  <c:v>166.12</c:v>
                </c:pt>
                <c:pt idx="4829">
                  <c:v>166.16</c:v>
                </c:pt>
                <c:pt idx="4830">
                  <c:v>166.52</c:v>
                </c:pt>
                <c:pt idx="4831">
                  <c:v>166.92</c:v>
                </c:pt>
                <c:pt idx="4832">
                  <c:v>167.12</c:v>
                </c:pt>
                <c:pt idx="4833">
                  <c:v>167.16</c:v>
                </c:pt>
                <c:pt idx="4834">
                  <c:v>167.48</c:v>
                </c:pt>
                <c:pt idx="4835">
                  <c:v>167.76</c:v>
                </c:pt>
                <c:pt idx="4836">
                  <c:v>167.8</c:v>
                </c:pt>
                <c:pt idx="4837">
                  <c:v>167.8</c:v>
                </c:pt>
                <c:pt idx="4838">
                  <c:v>168</c:v>
                </c:pt>
                <c:pt idx="4839">
                  <c:v>168</c:v>
                </c:pt>
                <c:pt idx="4840">
                  <c:v>168.24</c:v>
                </c:pt>
                <c:pt idx="4841">
                  <c:v>168.4</c:v>
                </c:pt>
                <c:pt idx="4842">
                  <c:v>169.16</c:v>
                </c:pt>
                <c:pt idx="4843">
                  <c:v>169.32</c:v>
                </c:pt>
                <c:pt idx="4844">
                  <c:v>169.56</c:v>
                </c:pt>
                <c:pt idx="4845">
                  <c:v>169.8</c:v>
                </c:pt>
                <c:pt idx="4846">
                  <c:v>169.84</c:v>
                </c:pt>
                <c:pt idx="4847">
                  <c:v>169.88</c:v>
                </c:pt>
                <c:pt idx="4848">
                  <c:v>169.96</c:v>
                </c:pt>
                <c:pt idx="4849">
                  <c:v>170.16</c:v>
                </c:pt>
                <c:pt idx="4850">
                  <c:v>170.24</c:v>
                </c:pt>
                <c:pt idx="4851">
                  <c:v>170.48</c:v>
                </c:pt>
                <c:pt idx="4852">
                  <c:v>170.52</c:v>
                </c:pt>
                <c:pt idx="4853">
                  <c:v>170.56</c:v>
                </c:pt>
                <c:pt idx="4854">
                  <c:v>170.64</c:v>
                </c:pt>
                <c:pt idx="4855">
                  <c:v>171.56</c:v>
                </c:pt>
                <c:pt idx="4856">
                  <c:v>171.56</c:v>
                </c:pt>
                <c:pt idx="4857">
                  <c:v>172</c:v>
                </c:pt>
                <c:pt idx="4858">
                  <c:v>172</c:v>
                </c:pt>
                <c:pt idx="4859">
                  <c:v>172.04</c:v>
                </c:pt>
                <c:pt idx="4860">
                  <c:v>172.08</c:v>
                </c:pt>
                <c:pt idx="4861">
                  <c:v>172.48</c:v>
                </c:pt>
                <c:pt idx="4862">
                  <c:v>173.04</c:v>
                </c:pt>
                <c:pt idx="4863">
                  <c:v>173.16</c:v>
                </c:pt>
                <c:pt idx="4864">
                  <c:v>173.48</c:v>
                </c:pt>
                <c:pt idx="4865">
                  <c:v>173.8</c:v>
                </c:pt>
                <c:pt idx="4866">
                  <c:v>173.84</c:v>
                </c:pt>
                <c:pt idx="4867">
                  <c:v>174.32</c:v>
                </c:pt>
                <c:pt idx="4868">
                  <c:v>174.52</c:v>
                </c:pt>
                <c:pt idx="4869">
                  <c:v>174.6</c:v>
                </c:pt>
                <c:pt idx="4870">
                  <c:v>174.68</c:v>
                </c:pt>
                <c:pt idx="4871">
                  <c:v>175.2</c:v>
                </c:pt>
                <c:pt idx="4872">
                  <c:v>175.44</c:v>
                </c:pt>
                <c:pt idx="4873">
                  <c:v>175.56</c:v>
                </c:pt>
                <c:pt idx="4874">
                  <c:v>175.84</c:v>
                </c:pt>
                <c:pt idx="4875">
                  <c:v>176.04</c:v>
                </c:pt>
                <c:pt idx="4876">
                  <c:v>176.04</c:v>
                </c:pt>
                <c:pt idx="4877">
                  <c:v>176.2</c:v>
                </c:pt>
                <c:pt idx="4878">
                  <c:v>176.28</c:v>
                </c:pt>
                <c:pt idx="4879">
                  <c:v>176.44</c:v>
                </c:pt>
                <c:pt idx="4880">
                  <c:v>176.88</c:v>
                </c:pt>
                <c:pt idx="4881">
                  <c:v>177.24</c:v>
                </c:pt>
                <c:pt idx="4882">
                  <c:v>177.36</c:v>
                </c:pt>
                <c:pt idx="4883">
                  <c:v>177.36</c:v>
                </c:pt>
                <c:pt idx="4884">
                  <c:v>177.52</c:v>
                </c:pt>
                <c:pt idx="4885">
                  <c:v>177.56</c:v>
                </c:pt>
                <c:pt idx="4886">
                  <c:v>177.56</c:v>
                </c:pt>
                <c:pt idx="4887">
                  <c:v>177.72</c:v>
                </c:pt>
                <c:pt idx="4888">
                  <c:v>177.76</c:v>
                </c:pt>
                <c:pt idx="4889">
                  <c:v>177.76</c:v>
                </c:pt>
                <c:pt idx="4890">
                  <c:v>178.16</c:v>
                </c:pt>
                <c:pt idx="4891">
                  <c:v>178.32</c:v>
                </c:pt>
                <c:pt idx="4892">
                  <c:v>178.52</c:v>
                </c:pt>
                <c:pt idx="4893">
                  <c:v>178.56</c:v>
                </c:pt>
                <c:pt idx="4894">
                  <c:v>178.68</c:v>
                </c:pt>
                <c:pt idx="4895">
                  <c:v>178.68</c:v>
                </c:pt>
                <c:pt idx="4896">
                  <c:v>178.88</c:v>
                </c:pt>
                <c:pt idx="4897">
                  <c:v>179</c:v>
                </c:pt>
                <c:pt idx="4898">
                  <c:v>179.16</c:v>
                </c:pt>
                <c:pt idx="4899">
                  <c:v>179.52</c:v>
                </c:pt>
                <c:pt idx="4900">
                  <c:v>179.56</c:v>
                </c:pt>
                <c:pt idx="4901">
                  <c:v>180.32</c:v>
                </c:pt>
                <c:pt idx="4902">
                  <c:v>180.4</c:v>
                </c:pt>
                <c:pt idx="4903">
                  <c:v>180.44</c:v>
                </c:pt>
                <c:pt idx="4904">
                  <c:v>180.76</c:v>
                </c:pt>
                <c:pt idx="4905">
                  <c:v>180.96</c:v>
                </c:pt>
                <c:pt idx="4906">
                  <c:v>181.28</c:v>
                </c:pt>
                <c:pt idx="4907">
                  <c:v>181.4</c:v>
                </c:pt>
                <c:pt idx="4908">
                  <c:v>181.48</c:v>
                </c:pt>
                <c:pt idx="4909">
                  <c:v>181.96</c:v>
                </c:pt>
                <c:pt idx="4910">
                  <c:v>182.32</c:v>
                </c:pt>
                <c:pt idx="4911">
                  <c:v>182.56</c:v>
                </c:pt>
                <c:pt idx="4912">
                  <c:v>182.64</c:v>
                </c:pt>
                <c:pt idx="4913">
                  <c:v>183.04</c:v>
                </c:pt>
                <c:pt idx="4914">
                  <c:v>183.36</c:v>
                </c:pt>
                <c:pt idx="4915">
                  <c:v>183.52</c:v>
                </c:pt>
                <c:pt idx="4916">
                  <c:v>183.6</c:v>
                </c:pt>
                <c:pt idx="4917">
                  <c:v>183.64</c:v>
                </c:pt>
                <c:pt idx="4918">
                  <c:v>183.72</c:v>
                </c:pt>
                <c:pt idx="4919">
                  <c:v>183.76</c:v>
                </c:pt>
                <c:pt idx="4920">
                  <c:v>184.2</c:v>
                </c:pt>
                <c:pt idx="4921">
                  <c:v>184.56</c:v>
                </c:pt>
                <c:pt idx="4922">
                  <c:v>184.8</c:v>
                </c:pt>
                <c:pt idx="4923">
                  <c:v>184.88</c:v>
                </c:pt>
                <c:pt idx="4924">
                  <c:v>184.96</c:v>
                </c:pt>
                <c:pt idx="4925">
                  <c:v>185.2</c:v>
                </c:pt>
                <c:pt idx="4926">
                  <c:v>185.44</c:v>
                </c:pt>
                <c:pt idx="4927">
                  <c:v>185.8</c:v>
                </c:pt>
                <c:pt idx="4928">
                  <c:v>186.08</c:v>
                </c:pt>
                <c:pt idx="4929">
                  <c:v>186.24</c:v>
                </c:pt>
                <c:pt idx="4930">
                  <c:v>186.6</c:v>
                </c:pt>
                <c:pt idx="4931">
                  <c:v>186.84</c:v>
                </c:pt>
                <c:pt idx="4932">
                  <c:v>187.12</c:v>
                </c:pt>
                <c:pt idx="4933">
                  <c:v>187.28</c:v>
                </c:pt>
                <c:pt idx="4934">
                  <c:v>187.6</c:v>
                </c:pt>
                <c:pt idx="4935">
                  <c:v>187.84</c:v>
                </c:pt>
                <c:pt idx="4936">
                  <c:v>188.08</c:v>
                </c:pt>
                <c:pt idx="4937">
                  <c:v>188.2</c:v>
                </c:pt>
                <c:pt idx="4938">
                  <c:v>188.56</c:v>
                </c:pt>
                <c:pt idx="4939">
                  <c:v>188.64</c:v>
                </c:pt>
                <c:pt idx="4940">
                  <c:v>189.24</c:v>
                </c:pt>
                <c:pt idx="4941">
                  <c:v>189.8</c:v>
                </c:pt>
                <c:pt idx="4942">
                  <c:v>189.96</c:v>
                </c:pt>
                <c:pt idx="4943">
                  <c:v>190.24</c:v>
                </c:pt>
                <c:pt idx="4944">
                  <c:v>190.44</c:v>
                </c:pt>
                <c:pt idx="4945">
                  <c:v>190.44</c:v>
                </c:pt>
                <c:pt idx="4946">
                  <c:v>190.56</c:v>
                </c:pt>
                <c:pt idx="4947">
                  <c:v>190.68</c:v>
                </c:pt>
                <c:pt idx="4948">
                  <c:v>190.8</c:v>
                </c:pt>
                <c:pt idx="4949">
                  <c:v>190.88</c:v>
                </c:pt>
                <c:pt idx="4950">
                  <c:v>190.96</c:v>
                </c:pt>
                <c:pt idx="4951">
                  <c:v>191</c:v>
                </c:pt>
                <c:pt idx="4952">
                  <c:v>191.32</c:v>
                </c:pt>
                <c:pt idx="4953">
                  <c:v>191.4</c:v>
                </c:pt>
                <c:pt idx="4954">
                  <c:v>191.48</c:v>
                </c:pt>
                <c:pt idx="4955">
                  <c:v>191.52</c:v>
                </c:pt>
                <c:pt idx="4956">
                  <c:v>192.12</c:v>
                </c:pt>
                <c:pt idx="4957">
                  <c:v>192.68</c:v>
                </c:pt>
                <c:pt idx="4958">
                  <c:v>193.56</c:v>
                </c:pt>
                <c:pt idx="4959">
                  <c:v>193.64</c:v>
                </c:pt>
                <c:pt idx="4960">
                  <c:v>193.84</c:v>
                </c:pt>
                <c:pt idx="4961">
                  <c:v>194</c:v>
                </c:pt>
                <c:pt idx="4962">
                  <c:v>194.2</c:v>
                </c:pt>
                <c:pt idx="4963">
                  <c:v>194.32</c:v>
                </c:pt>
                <c:pt idx="4964">
                  <c:v>194.68</c:v>
                </c:pt>
                <c:pt idx="4965">
                  <c:v>194.68</c:v>
                </c:pt>
                <c:pt idx="4966">
                  <c:v>195</c:v>
                </c:pt>
                <c:pt idx="4967">
                  <c:v>195.04</c:v>
                </c:pt>
                <c:pt idx="4968">
                  <c:v>195.4</c:v>
                </c:pt>
                <c:pt idx="4969">
                  <c:v>195.48</c:v>
                </c:pt>
                <c:pt idx="4970">
                  <c:v>195.72</c:v>
                </c:pt>
                <c:pt idx="4971">
                  <c:v>196.36</c:v>
                </c:pt>
                <c:pt idx="4972">
                  <c:v>196.4</c:v>
                </c:pt>
                <c:pt idx="4973">
                  <c:v>196.84</c:v>
                </c:pt>
                <c:pt idx="4974">
                  <c:v>196.88</c:v>
                </c:pt>
                <c:pt idx="4975">
                  <c:v>197.28</c:v>
                </c:pt>
                <c:pt idx="4976">
                  <c:v>197.44</c:v>
                </c:pt>
                <c:pt idx="4977">
                  <c:v>197.84</c:v>
                </c:pt>
                <c:pt idx="4978">
                  <c:v>197.92</c:v>
                </c:pt>
                <c:pt idx="4979">
                  <c:v>198.08</c:v>
                </c:pt>
                <c:pt idx="4980">
                  <c:v>198.16</c:v>
                </c:pt>
                <c:pt idx="4981">
                  <c:v>198.2</c:v>
                </c:pt>
                <c:pt idx="4982">
                  <c:v>198.72</c:v>
                </c:pt>
                <c:pt idx="4983">
                  <c:v>198.76</c:v>
                </c:pt>
                <c:pt idx="4984">
                  <c:v>198.96</c:v>
                </c:pt>
                <c:pt idx="4985">
                  <c:v>199.44</c:v>
                </c:pt>
                <c:pt idx="4986">
                  <c:v>199.44</c:v>
                </c:pt>
                <c:pt idx="4987">
                  <c:v>200.16</c:v>
                </c:pt>
                <c:pt idx="4988">
                  <c:v>200.36</c:v>
                </c:pt>
                <c:pt idx="4989">
                  <c:v>200.6</c:v>
                </c:pt>
                <c:pt idx="4990">
                  <c:v>200.72</c:v>
                </c:pt>
                <c:pt idx="4991">
                  <c:v>201.08</c:v>
                </c:pt>
                <c:pt idx="4992">
                  <c:v>201.16</c:v>
                </c:pt>
                <c:pt idx="4993">
                  <c:v>201.36</c:v>
                </c:pt>
                <c:pt idx="4994">
                  <c:v>202</c:v>
                </c:pt>
                <c:pt idx="4995">
                  <c:v>202.04</c:v>
                </c:pt>
                <c:pt idx="4996">
                  <c:v>202.12</c:v>
                </c:pt>
                <c:pt idx="4997">
                  <c:v>202.16</c:v>
                </c:pt>
                <c:pt idx="4998">
                  <c:v>202.16</c:v>
                </c:pt>
                <c:pt idx="4999">
                  <c:v>202.2</c:v>
                </c:pt>
                <c:pt idx="5000">
                  <c:v>202.24</c:v>
                </c:pt>
                <c:pt idx="5001">
                  <c:v>202.6</c:v>
                </c:pt>
                <c:pt idx="5002">
                  <c:v>202.76</c:v>
                </c:pt>
                <c:pt idx="5003">
                  <c:v>202.84</c:v>
                </c:pt>
                <c:pt idx="5004">
                  <c:v>203.32</c:v>
                </c:pt>
                <c:pt idx="5005">
                  <c:v>203.52</c:v>
                </c:pt>
                <c:pt idx="5006">
                  <c:v>203.56</c:v>
                </c:pt>
                <c:pt idx="5007">
                  <c:v>204.2</c:v>
                </c:pt>
                <c:pt idx="5008">
                  <c:v>204.28</c:v>
                </c:pt>
                <c:pt idx="5009">
                  <c:v>204.44</c:v>
                </c:pt>
                <c:pt idx="5010">
                  <c:v>204.52</c:v>
                </c:pt>
                <c:pt idx="5011">
                  <c:v>204.6</c:v>
                </c:pt>
                <c:pt idx="5012">
                  <c:v>205</c:v>
                </c:pt>
                <c:pt idx="5013">
                  <c:v>205</c:v>
                </c:pt>
                <c:pt idx="5014">
                  <c:v>205.12</c:v>
                </c:pt>
                <c:pt idx="5015">
                  <c:v>205.36</c:v>
                </c:pt>
                <c:pt idx="5016">
                  <c:v>205.6</c:v>
                </c:pt>
                <c:pt idx="5017">
                  <c:v>205.8</c:v>
                </c:pt>
                <c:pt idx="5018">
                  <c:v>206</c:v>
                </c:pt>
                <c:pt idx="5019">
                  <c:v>206.16</c:v>
                </c:pt>
                <c:pt idx="5020">
                  <c:v>206.36</c:v>
                </c:pt>
                <c:pt idx="5021">
                  <c:v>206.64</c:v>
                </c:pt>
                <c:pt idx="5022">
                  <c:v>206.88</c:v>
                </c:pt>
                <c:pt idx="5023">
                  <c:v>206.92</c:v>
                </c:pt>
                <c:pt idx="5024">
                  <c:v>206.96</c:v>
                </c:pt>
                <c:pt idx="5025">
                  <c:v>207.12</c:v>
                </c:pt>
                <c:pt idx="5026">
                  <c:v>207.28</c:v>
                </c:pt>
                <c:pt idx="5027">
                  <c:v>207.52</c:v>
                </c:pt>
                <c:pt idx="5028">
                  <c:v>207.96</c:v>
                </c:pt>
                <c:pt idx="5029">
                  <c:v>208.12</c:v>
                </c:pt>
                <c:pt idx="5030">
                  <c:v>208.16</c:v>
                </c:pt>
                <c:pt idx="5031">
                  <c:v>208.64</c:v>
                </c:pt>
                <c:pt idx="5032">
                  <c:v>209.08</c:v>
                </c:pt>
                <c:pt idx="5033">
                  <c:v>209.12</c:v>
                </c:pt>
                <c:pt idx="5034">
                  <c:v>209.24</c:v>
                </c:pt>
                <c:pt idx="5035">
                  <c:v>209.4</c:v>
                </c:pt>
                <c:pt idx="5036">
                  <c:v>209.8</c:v>
                </c:pt>
                <c:pt idx="5037">
                  <c:v>210.08</c:v>
                </c:pt>
                <c:pt idx="5038">
                  <c:v>210.36</c:v>
                </c:pt>
                <c:pt idx="5039">
                  <c:v>210.8</c:v>
                </c:pt>
                <c:pt idx="5040">
                  <c:v>211</c:v>
                </c:pt>
                <c:pt idx="5041">
                  <c:v>211.04</c:v>
                </c:pt>
                <c:pt idx="5042">
                  <c:v>211.12</c:v>
                </c:pt>
                <c:pt idx="5043">
                  <c:v>211.16</c:v>
                </c:pt>
                <c:pt idx="5044">
                  <c:v>212.52</c:v>
                </c:pt>
                <c:pt idx="5045">
                  <c:v>212.8</c:v>
                </c:pt>
                <c:pt idx="5046">
                  <c:v>213.04</c:v>
                </c:pt>
                <c:pt idx="5047">
                  <c:v>213.2</c:v>
                </c:pt>
                <c:pt idx="5048">
                  <c:v>213.76</c:v>
                </c:pt>
                <c:pt idx="5049">
                  <c:v>213.88</c:v>
                </c:pt>
                <c:pt idx="5050">
                  <c:v>214.12</c:v>
                </c:pt>
                <c:pt idx="5051">
                  <c:v>214.6</c:v>
                </c:pt>
                <c:pt idx="5052">
                  <c:v>214.92</c:v>
                </c:pt>
                <c:pt idx="5053">
                  <c:v>215</c:v>
                </c:pt>
                <c:pt idx="5054">
                  <c:v>215.24</c:v>
                </c:pt>
                <c:pt idx="5055">
                  <c:v>215.6</c:v>
                </c:pt>
                <c:pt idx="5056">
                  <c:v>215.64</c:v>
                </c:pt>
                <c:pt idx="5057">
                  <c:v>215.92</c:v>
                </c:pt>
                <c:pt idx="5058">
                  <c:v>215.92</c:v>
                </c:pt>
                <c:pt idx="5059">
                  <c:v>216.08</c:v>
                </c:pt>
                <c:pt idx="5060">
                  <c:v>216.4</c:v>
                </c:pt>
                <c:pt idx="5061">
                  <c:v>216.44</c:v>
                </c:pt>
                <c:pt idx="5062">
                  <c:v>216.8</c:v>
                </c:pt>
                <c:pt idx="5063">
                  <c:v>216.96</c:v>
                </c:pt>
                <c:pt idx="5064">
                  <c:v>216.96</c:v>
                </c:pt>
                <c:pt idx="5065">
                  <c:v>217.04</c:v>
                </c:pt>
                <c:pt idx="5066">
                  <c:v>217.08</c:v>
                </c:pt>
                <c:pt idx="5067">
                  <c:v>217.2</c:v>
                </c:pt>
                <c:pt idx="5068">
                  <c:v>217.4</c:v>
                </c:pt>
                <c:pt idx="5069">
                  <c:v>217.88</c:v>
                </c:pt>
                <c:pt idx="5070">
                  <c:v>217.96</c:v>
                </c:pt>
                <c:pt idx="5071">
                  <c:v>218.2</c:v>
                </c:pt>
                <c:pt idx="5072">
                  <c:v>218.4</c:v>
                </c:pt>
                <c:pt idx="5073">
                  <c:v>218.4</c:v>
                </c:pt>
                <c:pt idx="5074">
                  <c:v>218.6</c:v>
                </c:pt>
                <c:pt idx="5075">
                  <c:v>218.68</c:v>
                </c:pt>
                <c:pt idx="5076">
                  <c:v>218.8</c:v>
                </c:pt>
                <c:pt idx="5077">
                  <c:v>218.84</c:v>
                </c:pt>
                <c:pt idx="5078">
                  <c:v>219.08</c:v>
                </c:pt>
                <c:pt idx="5079">
                  <c:v>219.4</c:v>
                </c:pt>
                <c:pt idx="5080">
                  <c:v>219.44</c:v>
                </c:pt>
                <c:pt idx="5081">
                  <c:v>219.52</c:v>
                </c:pt>
                <c:pt idx="5082">
                  <c:v>219.52</c:v>
                </c:pt>
                <c:pt idx="5083">
                  <c:v>219.6</c:v>
                </c:pt>
                <c:pt idx="5084">
                  <c:v>219.92</c:v>
                </c:pt>
                <c:pt idx="5085">
                  <c:v>220.44</c:v>
                </c:pt>
                <c:pt idx="5086">
                  <c:v>220.48</c:v>
                </c:pt>
                <c:pt idx="5087">
                  <c:v>220.6</c:v>
                </c:pt>
                <c:pt idx="5088">
                  <c:v>220.92</c:v>
                </c:pt>
                <c:pt idx="5089">
                  <c:v>221.12</c:v>
                </c:pt>
                <c:pt idx="5090">
                  <c:v>221.68</c:v>
                </c:pt>
                <c:pt idx="5091">
                  <c:v>221.68</c:v>
                </c:pt>
                <c:pt idx="5092">
                  <c:v>221.96</c:v>
                </c:pt>
                <c:pt idx="5093">
                  <c:v>222</c:v>
                </c:pt>
                <c:pt idx="5094">
                  <c:v>222.6</c:v>
                </c:pt>
                <c:pt idx="5095">
                  <c:v>223.52</c:v>
                </c:pt>
                <c:pt idx="5096">
                  <c:v>223.76</c:v>
                </c:pt>
                <c:pt idx="5097">
                  <c:v>223.84</c:v>
                </c:pt>
                <c:pt idx="5098">
                  <c:v>224</c:v>
                </c:pt>
                <c:pt idx="5099">
                  <c:v>224.8</c:v>
                </c:pt>
                <c:pt idx="5100">
                  <c:v>224.84</c:v>
                </c:pt>
                <c:pt idx="5101">
                  <c:v>224.88</c:v>
                </c:pt>
                <c:pt idx="5102">
                  <c:v>225.4</c:v>
                </c:pt>
                <c:pt idx="5103">
                  <c:v>225.4</c:v>
                </c:pt>
                <c:pt idx="5104">
                  <c:v>225.64</c:v>
                </c:pt>
                <c:pt idx="5105">
                  <c:v>225.68</c:v>
                </c:pt>
                <c:pt idx="5106">
                  <c:v>225.72</c:v>
                </c:pt>
                <c:pt idx="5107">
                  <c:v>225.92</c:v>
                </c:pt>
                <c:pt idx="5108">
                  <c:v>226.4</c:v>
                </c:pt>
                <c:pt idx="5109">
                  <c:v>226.68</c:v>
                </c:pt>
                <c:pt idx="5110">
                  <c:v>226.8</c:v>
                </c:pt>
                <c:pt idx="5111">
                  <c:v>226.8</c:v>
                </c:pt>
                <c:pt idx="5112">
                  <c:v>227.52</c:v>
                </c:pt>
                <c:pt idx="5113">
                  <c:v>227.76</c:v>
                </c:pt>
                <c:pt idx="5114">
                  <c:v>228.12</c:v>
                </c:pt>
                <c:pt idx="5115">
                  <c:v>229.4</c:v>
                </c:pt>
                <c:pt idx="5116">
                  <c:v>229.76</c:v>
                </c:pt>
                <c:pt idx="5117">
                  <c:v>230.52</c:v>
                </c:pt>
                <c:pt idx="5118">
                  <c:v>230.6</c:v>
                </c:pt>
                <c:pt idx="5119">
                  <c:v>230.88</c:v>
                </c:pt>
                <c:pt idx="5120">
                  <c:v>230.92</c:v>
                </c:pt>
                <c:pt idx="5121">
                  <c:v>231.28</c:v>
                </c:pt>
                <c:pt idx="5122">
                  <c:v>231.72</c:v>
                </c:pt>
                <c:pt idx="5123">
                  <c:v>231.92</c:v>
                </c:pt>
                <c:pt idx="5124">
                  <c:v>232.08</c:v>
                </c:pt>
                <c:pt idx="5125">
                  <c:v>232.76</c:v>
                </c:pt>
                <c:pt idx="5126">
                  <c:v>232.88</c:v>
                </c:pt>
                <c:pt idx="5127">
                  <c:v>233.04</c:v>
                </c:pt>
                <c:pt idx="5128">
                  <c:v>233.16</c:v>
                </c:pt>
                <c:pt idx="5129">
                  <c:v>233.32</c:v>
                </c:pt>
                <c:pt idx="5130">
                  <c:v>233.4</c:v>
                </c:pt>
                <c:pt idx="5131">
                  <c:v>233.8</c:v>
                </c:pt>
                <c:pt idx="5132">
                  <c:v>233.8</c:v>
                </c:pt>
                <c:pt idx="5133">
                  <c:v>234.32</c:v>
                </c:pt>
                <c:pt idx="5134">
                  <c:v>234.44</c:v>
                </c:pt>
                <c:pt idx="5135">
                  <c:v>234.48</c:v>
                </c:pt>
                <c:pt idx="5136">
                  <c:v>234.92</c:v>
                </c:pt>
                <c:pt idx="5137">
                  <c:v>235.12</c:v>
                </c:pt>
                <c:pt idx="5138">
                  <c:v>235.44</c:v>
                </c:pt>
                <c:pt idx="5139">
                  <c:v>236</c:v>
                </c:pt>
                <c:pt idx="5140">
                  <c:v>236.36</c:v>
                </c:pt>
                <c:pt idx="5141">
                  <c:v>236.4</c:v>
                </c:pt>
                <c:pt idx="5142">
                  <c:v>236.68</c:v>
                </c:pt>
                <c:pt idx="5143">
                  <c:v>236.76</c:v>
                </c:pt>
                <c:pt idx="5144">
                  <c:v>236.76</c:v>
                </c:pt>
                <c:pt idx="5145">
                  <c:v>237.32</c:v>
                </c:pt>
                <c:pt idx="5146">
                  <c:v>237.52</c:v>
                </c:pt>
                <c:pt idx="5147">
                  <c:v>237.68</c:v>
                </c:pt>
                <c:pt idx="5148">
                  <c:v>238.04</c:v>
                </c:pt>
                <c:pt idx="5149">
                  <c:v>238.64</c:v>
                </c:pt>
                <c:pt idx="5150">
                  <c:v>239.08</c:v>
                </c:pt>
                <c:pt idx="5151">
                  <c:v>239.36</c:v>
                </c:pt>
                <c:pt idx="5152">
                  <c:v>239.48</c:v>
                </c:pt>
                <c:pt idx="5153">
                  <c:v>240.24</c:v>
                </c:pt>
                <c:pt idx="5154">
                  <c:v>240.36</c:v>
                </c:pt>
                <c:pt idx="5155">
                  <c:v>240.68</c:v>
                </c:pt>
                <c:pt idx="5156">
                  <c:v>240.72</c:v>
                </c:pt>
                <c:pt idx="5157">
                  <c:v>240.8</c:v>
                </c:pt>
                <c:pt idx="5158">
                  <c:v>240.88</c:v>
                </c:pt>
                <c:pt idx="5159">
                  <c:v>240.92</c:v>
                </c:pt>
                <c:pt idx="5160">
                  <c:v>241</c:v>
                </c:pt>
                <c:pt idx="5161">
                  <c:v>241.08</c:v>
                </c:pt>
                <c:pt idx="5162">
                  <c:v>241.12</c:v>
                </c:pt>
                <c:pt idx="5163">
                  <c:v>241.76</c:v>
                </c:pt>
                <c:pt idx="5164">
                  <c:v>242.32</c:v>
                </c:pt>
                <c:pt idx="5165">
                  <c:v>243.2</c:v>
                </c:pt>
                <c:pt idx="5166">
                  <c:v>243.32</c:v>
                </c:pt>
                <c:pt idx="5167">
                  <c:v>243.4</c:v>
                </c:pt>
                <c:pt idx="5168">
                  <c:v>243.48</c:v>
                </c:pt>
                <c:pt idx="5169">
                  <c:v>243.6</c:v>
                </c:pt>
                <c:pt idx="5170">
                  <c:v>243.8</c:v>
                </c:pt>
                <c:pt idx="5171">
                  <c:v>243.88</c:v>
                </c:pt>
                <c:pt idx="5172">
                  <c:v>245.04</c:v>
                </c:pt>
                <c:pt idx="5173">
                  <c:v>245.44</c:v>
                </c:pt>
                <c:pt idx="5174">
                  <c:v>245.48</c:v>
                </c:pt>
                <c:pt idx="5175">
                  <c:v>245.72</c:v>
                </c:pt>
                <c:pt idx="5176">
                  <c:v>245.92</c:v>
                </c:pt>
                <c:pt idx="5177">
                  <c:v>246.16</c:v>
                </c:pt>
                <c:pt idx="5178">
                  <c:v>246.24</c:v>
                </c:pt>
                <c:pt idx="5179">
                  <c:v>246.32</c:v>
                </c:pt>
                <c:pt idx="5180">
                  <c:v>246.36</c:v>
                </c:pt>
                <c:pt idx="5181">
                  <c:v>248.04</c:v>
                </c:pt>
                <c:pt idx="5182">
                  <c:v>248.52</c:v>
                </c:pt>
                <c:pt idx="5183">
                  <c:v>248.52</c:v>
                </c:pt>
                <c:pt idx="5184">
                  <c:v>249.04</c:v>
                </c:pt>
                <c:pt idx="5185">
                  <c:v>249.2</c:v>
                </c:pt>
                <c:pt idx="5186">
                  <c:v>249.56</c:v>
                </c:pt>
                <c:pt idx="5187">
                  <c:v>250.12</c:v>
                </c:pt>
                <c:pt idx="5188">
                  <c:v>250.16</c:v>
                </c:pt>
                <c:pt idx="5189">
                  <c:v>250.56</c:v>
                </c:pt>
                <c:pt idx="5190">
                  <c:v>250.64</c:v>
                </c:pt>
                <c:pt idx="5191">
                  <c:v>250.88</c:v>
                </c:pt>
                <c:pt idx="5192">
                  <c:v>251.12</c:v>
                </c:pt>
                <c:pt idx="5193">
                  <c:v>251.72</c:v>
                </c:pt>
                <c:pt idx="5194">
                  <c:v>252.24</c:v>
                </c:pt>
                <c:pt idx="5195">
                  <c:v>252.6</c:v>
                </c:pt>
                <c:pt idx="5196">
                  <c:v>253.4</c:v>
                </c:pt>
                <c:pt idx="5197">
                  <c:v>253.92</c:v>
                </c:pt>
                <c:pt idx="5198">
                  <c:v>254.12</c:v>
                </c:pt>
                <c:pt idx="5199">
                  <c:v>254.32</c:v>
                </c:pt>
                <c:pt idx="5200">
                  <c:v>254.92</c:v>
                </c:pt>
                <c:pt idx="5201">
                  <c:v>255.36</c:v>
                </c:pt>
                <c:pt idx="5202">
                  <c:v>255.64</c:v>
                </c:pt>
                <c:pt idx="5203">
                  <c:v>255.8</c:v>
                </c:pt>
                <c:pt idx="5204">
                  <c:v>256.36</c:v>
                </c:pt>
                <c:pt idx="5205">
                  <c:v>256.68</c:v>
                </c:pt>
                <c:pt idx="5206">
                  <c:v>257.08</c:v>
                </c:pt>
                <c:pt idx="5207">
                  <c:v>257.36</c:v>
                </c:pt>
                <c:pt idx="5208">
                  <c:v>257.88</c:v>
                </c:pt>
                <c:pt idx="5209">
                  <c:v>257.92</c:v>
                </c:pt>
                <c:pt idx="5210">
                  <c:v>258.28</c:v>
                </c:pt>
                <c:pt idx="5211">
                  <c:v>258.36</c:v>
                </c:pt>
                <c:pt idx="5212">
                  <c:v>258.44</c:v>
                </c:pt>
                <c:pt idx="5213">
                  <c:v>258.48</c:v>
                </c:pt>
                <c:pt idx="5214">
                  <c:v>258.6</c:v>
                </c:pt>
                <c:pt idx="5215">
                  <c:v>258.96</c:v>
                </c:pt>
                <c:pt idx="5216">
                  <c:v>259.32</c:v>
                </c:pt>
                <c:pt idx="5217">
                  <c:v>259.52</c:v>
                </c:pt>
                <c:pt idx="5218">
                  <c:v>259.96</c:v>
                </c:pt>
                <c:pt idx="5219">
                  <c:v>260.12</c:v>
                </c:pt>
                <c:pt idx="5220">
                  <c:v>260.12</c:v>
                </c:pt>
                <c:pt idx="5221">
                  <c:v>260.2</c:v>
                </c:pt>
                <c:pt idx="5222">
                  <c:v>260.28</c:v>
                </c:pt>
                <c:pt idx="5223">
                  <c:v>260.32</c:v>
                </c:pt>
                <c:pt idx="5224">
                  <c:v>260.56</c:v>
                </c:pt>
                <c:pt idx="5225">
                  <c:v>261.8</c:v>
                </c:pt>
                <c:pt idx="5226">
                  <c:v>261.84</c:v>
                </c:pt>
                <c:pt idx="5227">
                  <c:v>261.88</c:v>
                </c:pt>
                <c:pt idx="5228">
                  <c:v>262.88</c:v>
                </c:pt>
                <c:pt idx="5229">
                  <c:v>263.2</c:v>
                </c:pt>
                <c:pt idx="5230">
                  <c:v>263.36</c:v>
                </c:pt>
                <c:pt idx="5231">
                  <c:v>263.52</c:v>
                </c:pt>
                <c:pt idx="5232">
                  <c:v>263.6</c:v>
                </c:pt>
                <c:pt idx="5233">
                  <c:v>263.64</c:v>
                </c:pt>
                <c:pt idx="5234">
                  <c:v>264.2</c:v>
                </c:pt>
                <c:pt idx="5235">
                  <c:v>264.28</c:v>
                </c:pt>
                <c:pt idx="5236">
                  <c:v>264.68</c:v>
                </c:pt>
                <c:pt idx="5237">
                  <c:v>264.96</c:v>
                </c:pt>
                <c:pt idx="5238">
                  <c:v>265</c:v>
                </c:pt>
                <c:pt idx="5239">
                  <c:v>265.12</c:v>
                </c:pt>
                <c:pt idx="5240">
                  <c:v>265.24</c:v>
                </c:pt>
                <c:pt idx="5241">
                  <c:v>265.28</c:v>
                </c:pt>
                <c:pt idx="5242">
                  <c:v>265.32</c:v>
                </c:pt>
                <c:pt idx="5243">
                  <c:v>265.48</c:v>
                </c:pt>
                <c:pt idx="5244">
                  <c:v>265.68</c:v>
                </c:pt>
                <c:pt idx="5245">
                  <c:v>265.72</c:v>
                </c:pt>
                <c:pt idx="5246">
                  <c:v>266.12</c:v>
                </c:pt>
                <c:pt idx="5247">
                  <c:v>266.4</c:v>
                </c:pt>
                <c:pt idx="5248">
                  <c:v>266.4</c:v>
                </c:pt>
                <c:pt idx="5249">
                  <c:v>266.8</c:v>
                </c:pt>
                <c:pt idx="5250">
                  <c:v>266.88</c:v>
                </c:pt>
                <c:pt idx="5251">
                  <c:v>266.88</c:v>
                </c:pt>
                <c:pt idx="5252">
                  <c:v>267.04</c:v>
                </c:pt>
                <c:pt idx="5253">
                  <c:v>267.24</c:v>
                </c:pt>
                <c:pt idx="5254">
                  <c:v>267.32</c:v>
                </c:pt>
                <c:pt idx="5255">
                  <c:v>267.44</c:v>
                </c:pt>
                <c:pt idx="5256">
                  <c:v>267.56</c:v>
                </c:pt>
                <c:pt idx="5257">
                  <c:v>267.8</c:v>
                </c:pt>
                <c:pt idx="5258">
                  <c:v>267.92</c:v>
                </c:pt>
                <c:pt idx="5259">
                  <c:v>267.92</c:v>
                </c:pt>
                <c:pt idx="5260">
                  <c:v>267.96</c:v>
                </c:pt>
                <c:pt idx="5261">
                  <c:v>268.04</c:v>
                </c:pt>
                <c:pt idx="5262">
                  <c:v>268.08</c:v>
                </c:pt>
                <c:pt idx="5263">
                  <c:v>268.36</c:v>
                </c:pt>
                <c:pt idx="5264">
                  <c:v>268.96</c:v>
                </c:pt>
                <c:pt idx="5265">
                  <c:v>269.24</c:v>
                </c:pt>
                <c:pt idx="5266">
                  <c:v>269.4</c:v>
                </c:pt>
                <c:pt idx="5267">
                  <c:v>269.44</c:v>
                </c:pt>
                <c:pt idx="5268">
                  <c:v>269.56</c:v>
                </c:pt>
                <c:pt idx="5269">
                  <c:v>269.68</c:v>
                </c:pt>
                <c:pt idx="5270">
                  <c:v>269.88</c:v>
                </c:pt>
                <c:pt idx="5271">
                  <c:v>269.92</c:v>
                </c:pt>
                <c:pt idx="5272">
                  <c:v>270.2</c:v>
                </c:pt>
                <c:pt idx="5273">
                  <c:v>270.2</c:v>
                </c:pt>
                <c:pt idx="5274">
                  <c:v>270.36</c:v>
                </c:pt>
                <c:pt idx="5275">
                  <c:v>270.44</c:v>
                </c:pt>
                <c:pt idx="5276">
                  <c:v>271.04</c:v>
                </c:pt>
                <c:pt idx="5277">
                  <c:v>271.6</c:v>
                </c:pt>
                <c:pt idx="5278">
                  <c:v>272.2</c:v>
                </c:pt>
                <c:pt idx="5279">
                  <c:v>272.44</c:v>
                </c:pt>
                <c:pt idx="5280">
                  <c:v>272.48</c:v>
                </c:pt>
                <c:pt idx="5281">
                  <c:v>272.88</c:v>
                </c:pt>
                <c:pt idx="5282">
                  <c:v>273</c:v>
                </c:pt>
                <c:pt idx="5283">
                  <c:v>273.04</c:v>
                </c:pt>
                <c:pt idx="5284">
                  <c:v>273.28</c:v>
                </c:pt>
                <c:pt idx="5285">
                  <c:v>273.44</c:v>
                </c:pt>
                <c:pt idx="5286">
                  <c:v>273.56</c:v>
                </c:pt>
                <c:pt idx="5287">
                  <c:v>273.84</c:v>
                </c:pt>
                <c:pt idx="5288">
                  <c:v>274.36</c:v>
                </c:pt>
                <c:pt idx="5289">
                  <c:v>274.44</c:v>
                </c:pt>
                <c:pt idx="5290">
                  <c:v>274.6</c:v>
                </c:pt>
                <c:pt idx="5291">
                  <c:v>274.68</c:v>
                </c:pt>
                <c:pt idx="5292">
                  <c:v>274.88</c:v>
                </c:pt>
                <c:pt idx="5293">
                  <c:v>274.96</c:v>
                </c:pt>
                <c:pt idx="5294">
                  <c:v>275.08</c:v>
                </c:pt>
                <c:pt idx="5295">
                  <c:v>275.4</c:v>
                </c:pt>
                <c:pt idx="5296">
                  <c:v>275.48</c:v>
                </c:pt>
                <c:pt idx="5297">
                  <c:v>275.64</c:v>
                </c:pt>
                <c:pt idx="5298">
                  <c:v>275.68</c:v>
                </c:pt>
                <c:pt idx="5299">
                  <c:v>275.68</c:v>
                </c:pt>
                <c:pt idx="5300">
                  <c:v>276.16</c:v>
                </c:pt>
                <c:pt idx="5301">
                  <c:v>276.48</c:v>
                </c:pt>
                <c:pt idx="5302">
                  <c:v>276.48</c:v>
                </c:pt>
                <c:pt idx="5303">
                  <c:v>276.68</c:v>
                </c:pt>
                <c:pt idx="5304">
                  <c:v>276.72</c:v>
                </c:pt>
                <c:pt idx="5305">
                  <c:v>276.92</c:v>
                </c:pt>
                <c:pt idx="5306">
                  <c:v>277.72</c:v>
                </c:pt>
                <c:pt idx="5307">
                  <c:v>278.08</c:v>
                </c:pt>
                <c:pt idx="5308">
                  <c:v>278.28</c:v>
                </c:pt>
                <c:pt idx="5309">
                  <c:v>278.56</c:v>
                </c:pt>
                <c:pt idx="5310">
                  <c:v>278.6</c:v>
                </c:pt>
                <c:pt idx="5311">
                  <c:v>278.8</c:v>
                </c:pt>
                <c:pt idx="5312">
                  <c:v>278.84</c:v>
                </c:pt>
                <c:pt idx="5313">
                  <c:v>278.88</c:v>
                </c:pt>
                <c:pt idx="5314">
                  <c:v>279.4</c:v>
                </c:pt>
                <c:pt idx="5315">
                  <c:v>279.48</c:v>
                </c:pt>
                <c:pt idx="5316">
                  <c:v>279.52</c:v>
                </c:pt>
                <c:pt idx="5317">
                  <c:v>279.68</c:v>
                </c:pt>
                <c:pt idx="5318">
                  <c:v>280</c:v>
                </c:pt>
                <c:pt idx="5319">
                  <c:v>281.04</c:v>
                </c:pt>
                <c:pt idx="5320">
                  <c:v>281.08</c:v>
                </c:pt>
                <c:pt idx="5321">
                  <c:v>281.28</c:v>
                </c:pt>
                <c:pt idx="5322">
                  <c:v>281.28</c:v>
                </c:pt>
                <c:pt idx="5323">
                  <c:v>281.52</c:v>
                </c:pt>
                <c:pt idx="5324">
                  <c:v>281.52</c:v>
                </c:pt>
                <c:pt idx="5325">
                  <c:v>281.52</c:v>
                </c:pt>
                <c:pt idx="5326">
                  <c:v>281.64</c:v>
                </c:pt>
                <c:pt idx="5327">
                  <c:v>282.04</c:v>
                </c:pt>
                <c:pt idx="5328">
                  <c:v>282.16</c:v>
                </c:pt>
                <c:pt idx="5329">
                  <c:v>282.24</c:v>
                </c:pt>
                <c:pt idx="5330">
                  <c:v>282.48</c:v>
                </c:pt>
                <c:pt idx="5331">
                  <c:v>282.6</c:v>
                </c:pt>
                <c:pt idx="5332">
                  <c:v>282.72</c:v>
                </c:pt>
                <c:pt idx="5333">
                  <c:v>283.6</c:v>
                </c:pt>
                <c:pt idx="5334">
                  <c:v>284.04</c:v>
                </c:pt>
                <c:pt idx="5335">
                  <c:v>284.16</c:v>
                </c:pt>
                <c:pt idx="5336">
                  <c:v>284.48</c:v>
                </c:pt>
                <c:pt idx="5337">
                  <c:v>284.52</c:v>
                </c:pt>
                <c:pt idx="5338">
                  <c:v>284.56</c:v>
                </c:pt>
                <c:pt idx="5339">
                  <c:v>284.64</c:v>
                </c:pt>
                <c:pt idx="5340">
                  <c:v>284.72</c:v>
                </c:pt>
                <c:pt idx="5341">
                  <c:v>285.12</c:v>
                </c:pt>
                <c:pt idx="5342">
                  <c:v>285.16</c:v>
                </c:pt>
                <c:pt idx="5343">
                  <c:v>285.28</c:v>
                </c:pt>
                <c:pt idx="5344">
                  <c:v>285.32</c:v>
                </c:pt>
                <c:pt idx="5345">
                  <c:v>285.4</c:v>
                </c:pt>
                <c:pt idx="5346">
                  <c:v>285.96</c:v>
                </c:pt>
                <c:pt idx="5347">
                  <c:v>286</c:v>
                </c:pt>
                <c:pt idx="5348">
                  <c:v>286.04</c:v>
                </c:pt>
                <c:pt idx="5349">
                  <c:v>286.12</c:v>
                </c:pt>
                <c:pt idx="5350">
                  <c:v>286.36</c:v>
                </c:pt>
                <c:pt idx="5351">
                  <c:v>286.48</c:v>
                </c:pt>
                <c:pt idx="5352">
                  <c:v>286.68</c:v>
                </c:pt>
                <c:pt idx="5353">
                  <c:v>287.08</c:v>
                </c:pt>
                <c:pt idx="5354">
                  <c:v>287.4</c:v>
                </c:pt>
                <c:pt idx="5355">
                  <c:v>288.96</c:v>
                </c:pt>
                <c:pt idx="5356">
                  <c:v>289.04</c:v>
                </c:pt>
                <c:pt idx="5357">
                  <c:v>289.2</c:v>
                </c:pt>
                <c:pt idx="5358">
                  <c:v>289.4</c:v>
                </c:pt>
                <c:pt idx="5359">
                  <c:v>290</c:v>
                </c:pt>
                <c:pt idx="5360">
                  <c:v>290.32</c:v>
                </c:pt>
                <c:pt idx="5361">
                  <c:v>290.6</c:v>
                </c:pt>
                <c:pt idx="5362">
                  <c:v>291.64</c:v>
                </c:pt>
                <c:pt idx="5363">
                  <c:v>291.84</c:v>
                </c:pt>
                <c:pt idx="5364">
                  <c:v>292.12</c:v>
                </c:pt>
                <c:pt idx="5365">
                  <c:v>292.32</c:v>
                </c:pt>
                <c:pt idx="5366">
                  <c:v>292.4</c:v>
                </c:pt>
                <c:pt idx="5367">
                  <c:v>292.88</c:v>
                </c:pt>
                <c:pt idx="5368">
                  <c:v>293.16</c:v>
                </c:pt>
                <c:pt idx="5369">
                  <c:v>293.4</c:v>
                </c:pt>
                <c:pt idx="5370">
                  <c:v>293.56</c:v>
                </c:pt>
                <c:pt idx="5371">
                  <c:v>293.64</c:v>
                </c:pt>
                <c:pt idx="5372">
                  <c:v>294.2</c:v>
                </c:pt>
                <c:pt idx="5373">
                  <c:v>294.8</c:v>
                </c:pt>
                <c:pt idx="5374">
                  <c:v>295.08</c:v>
                </c:pt>
                <c:pt idx="5375">
                  <c:v>295.88</c:v>
                </c:pt>
                <c:pt idx="5376">
                  <c:v>296.4</c:v>
                </c:pt>
                <c:pt idx="5377">
                  <c:v>296.84</c:v>
                </c:pt>
                <c:pt idx="5378">
                  <c:v>296.88</c:v>
                </c:pt>
                <c:pt idx="5379">
                  <c:v>297.12</c:v>
                </c:pt>
                <c:pt idx="5380">
                  <c:v>297.24</c:v>
                </c:pt>
                <c:pt idx="5381">
                  <c:v>297.28</c:v>
                </c:pt>
                <c:pt idx="5382">
                  <c:v>297.36</c:v>
                </c:pt>
                <c:pt idx="5383">
                  <c:v>297.44</c:v>
                </c:pt>
                <c:pt idx="5384">
                  <c:v>297.64</c:v>
                </c:pt>
                <c:pt idx="5385">
                  <c:v>297.8</c:v>
                </c:pt>
                <c:pt idx="5386">
                  <c:v>298.76</c:v>
                </c:pt>
                <c:pt idx="5387">
                  <c:v>299.28</c:v>
                </c:pt>
                <c:pt idx="5388">
                  <c:v>299.88</c:v>
                </c:pt>
                <c:pt idx="5389">
                  <c:v>300.48</c:v>
                </c:pt>
                <c:pt idx="5390">
                  <c:v>300.52</c:v>
                </c:pt>
                <c:pt idx="5391">
                  <c:v>301.12</c:v>
                </c:pt>
                <c:pt idx="5392">
                  <c:v>301.56</c:v>
                </c:pt>
                <c:pt idx="5393">
                  <c:v>301.88</c:v>
                </c:pt>
                <c:pt idx="5394">
                  <c:v>302.2</c:v>
                </c:pt>
                <c:pt idx="5395">
                  <c:v>302.32</c:v>
                </c:pt>
                <c:pt idx="5396">
                  <c:v>302.4</c:v>
                </c:pt>
                <c:pt idx="5397">
                  <c:v>302.52</c:v>
                </c:pt>
                <c:pt idx="5398">
                  <c:v>302.52</c:v>
                </c:pt>
                <c:pt idx="5399">
                  <c:v>302.84</c:v>
                </c:pt>
                <c:pt idx="5400">
                  <c:v>303</c:v>
                </c:pt>
                <c:pt idx="5401">
                  <c:v>303.24</c:v>
                </c:pt>
                <c:pt idx="5402">
                  <c:v>303.36</c:v>
                </c:pt>
                <c:pt idx="5403">
                  <c:v>303.36</c:v>
                </c:pt>
                <c:pt idx="5404">
                  <c:v>304</c:v>
                </c:pt>
                <c:pt idx="5405">
                  <c:v>304.4</c:v>
                </c:pt>
                <c:pt idx="5406">
                  <c:v>304.48</c:v>
                </c:pt>
                <c:pt idx="5407">
                  <c:v>304.64</c:v>
                </c:pt>
                <c:pt idx="5408">
                  <c:v>304.92</c:v>
                </c:pt>
                <c:pt idx="5409">
                  <c:v>306.08</c:v>
                </c:pt>
                <c:pt idx="5410">
                  <c:v>306.24</c:v>
                </c:pt>
                <c:pt idx="5411">
                  <c:v>306.56</c:v>
                </c:pt>
                <c:pt idx="5412">
                  <c:v>306.72</c:v>
                </c:pt>
                <c:pt idx="5413">
                  <c:v>307.28</c:v>
                </c:pt>
                <c:pt idx="5414">
                  <c:v>307.44</c:v>
                </c:pt>
                <c:pt idx="5415">
                  <c:v>307.64</c:v>
                </c:pt>
                <c:pt idx="5416">
                  <c:v>307.72</c:v>
                </c:pt>
                <c:pt idx="5417">
                  <c:v>308.04</c:v>
                </c:pt>
                <c:pt idx="5418">
                  <c:v>308.32</c:v>
                </c:pt>
                <c:pt idx="5419">
                  <c:v>308.36</c:v>
                </c:pt>
                <c:pt idx="5420">
                  <c:v>308.44</c:v>
                </c:pt>
                <c:pt idx="5421">
                  <c:v>308.44</c:v>
                </c:pt>
                <c:pt idx="5422">
                  <c:v>308.92</c:v>
                </c:pt>
                <c:pt idx="5423">
                  <c:v>309.24</c:v>
                </c:pt>
                <c:pt idx="5424">
                  <c:v>309.52</c:v>
                </c:pt>
                <c:pt idx="5425">
                  <c:v>309.6</c:v>
                </c:pt>
                <c:pt idx="5426">
                  <c:v>309.76</c:v>
                </c:pt>
                <c:pt idx="5427">
                  <c:v>309.76</c:v>
                </c:pt>
                <c:pt idx="5428">
                  <c:v>310.68</c:v>
                </c:pt>
                <c:pt idx="5429">
                  <c:v>310.84</c:v>
                </c:pt>
                <c:pt idx="5430">
                  <c:v>311.4</c:v>
                </c:pt>
                <c:pt idx="5431">
                  <c:v>312.12</c:v>
                </c:pt>
                <c:pt idx="5432">
                  <c:v>312.2</c:v>
                </c:pt>
                <c:pt idx="5433">
                  <c:v>312.44</c:v>
                </c:pt>
                <c:pt idx="5434">
                  <c:v>312.56</c:v>
                </c:pt>
                <c:pt idx="5435">
                  <c:v>313</c:v>
                </c:pt>
                <c:pt idx="5436">
                  <c:v>313.48</c:v>
                </c:pt>
                <c:pt idx="5437">
                  <c:v>313.76</c:v>
                </c:pt>
                <c:pt idx="5438">
                  <c:v>313.8</c:v>
                </c:pt>
                <c:pt idx="5439">
                  <c:v>313.84</c:v>
                </c:pt>
                <c:pt idx="5440">
                  <c:v>314.04</c:v>
                </c:pt>
                <c:pt idx="5441">
                  <c:v>314.68</c:v>
                </c:pt>
                <c:pt idx="5442">
                  <c:v>314.76</c:v>
                </c:pt>
                <c:pt idx="5443">
                  <c:v>314.84</c:v>
                </c:pt>
                <c:pt idx="5444">
                  <c:v>314.92</c:v>
                </c:pt>
                <c:pt idx="5445">
                  <c:v>315.16</c:v>
                </c:pt>
                <c:pt idx="5446">
                  <c:v>315.36</c:v>
                </c:pt>
                <c:pt idx="5447">
                  <c:v>315.44</c:v>
                </c:pt>
                <c:pt idx="5448">
                  <c:v>315.48</c:v>
                </c:pt>
                <c:pt idx="5449">
                  <c:v>315.64</c:v>
                </c:pt>
                <c:pt idx="5450">
                  <c:v>315.72</c:v>
                </c:pt>
                <c:pt idx="5451">
                  <c:v>315.76</c:v>
                </c:pt>
                <c:pt idx="5452">
                  <c:v>317.56</c:v>
                </c:pt>
                <c:pt idx="5453">
                  <c:v>317.84</c:v>
                </c:pt>
                <c:pt idx="5454">
                  <c:v>318.36</c:v>
                </c:pt>
                <c:pt idx="5455">
                  <c:v>318.8</c:v>
                </c:pt>
                <c:pt idx="5456">
                  <c:v>319.04</c:v>
                </c:pt>
                <c:pt idx="5457">
                  <c:v>319.08</c:v>
                </c:pt>
                <c:pt idx="5458">
                  <c:v>319.2</c:v>
                </c:pt>
                <c:pt idx="5459">
                  <c:v>319.28</c:v>
                </c:pt>
                <c:pt idx="5460">
                  <c:v>319.68</c:v>
                </c:pt>
                <c:pt idx="5461">
                  <c:v>320.44</c:v>
                </c:pt>
                <c:pt idx="5462">
                  <c:v>320.8</c:v>
                </c:pt>
                <c:pt idx="5463">
                  <c:v>320.88</c:v>
                </c:pt>
                <c:pt idx="5464">
                  <c:v>321.2</c:v>
                </c:pt>
                <c:pt idx="5465">
                  <c:v>321.24</c:v>
                </c:pt>
                <c:pt idx="5466">
                  <c:v>321.28</c:v>
                </c:pt>
                <c:pt idx="5467">
                  <c:v>321.92</c:v>
                </c:pt>
                <c:pt idx="5468">
                  <c:v>321.96</c:v>
                </c:pt>
                <c:pt idx="5469">
                  <c:v>322.44</c:v>
                </c:pt>
                <c:pt idx="5470">
                  <c:v>322.84</c:v>
                </c:pt>
                <c:pt idx="5471">
                  <c:v>323.48</c:v>
                </c:pt>
                <c:pt idx="5472">
                  <c:v>323.8</c:v>
                </c:pt>
                <c:pt idx="5473">
                  <c:v>323.92</c:v>
                </c:pt>
                <c:pt idx="5474">
                  <c:v>324.2</c:v>
                </c:pt>
                <c:pt idx="5475">
                  <c:v>324.4</c:v>
                </c:pt>
                <c:pt idx="5476">
                  <c:v>324.52</c:v>
                </c:pt>
                <c:pt idx="5477">
                  <c:v>324.92</c:v>
                </c:pt>
                <c:pt idx="5478">
                  <c:v>325.24</c:v>
                </c:pt>
                <c:pt idx="5479">
                  <c:v>325.24</c:v>
                </c:pt>
                <c:pt idx="5480">
                  <c:v>326.08</c:v>
                </c:pt>
                <c:pt idx="5481">
                  <c:v>326.36</c:v>
                </c:pt>
                <c:pt idx="5482">
                  <c:v>326.56</c:v>
                </c:pt>
                <c:pt idx="5483">
                  <c:v>326.88</c:v>
                </c:pt>
                <c:pt idx="5484">
                  <c:v>327.36</c:v>
                </c:pt>
                <c:pt idx="5485">
                  <c:v>328.64</c:v>
                </c:pt>
                <c:pt idx="5486">
                  <c:v>329.92</c:v>
                </c:pt>
                <c:pt idx="5487">
                  <c:v>330.48</c:v>
                </c:pt>
                <c:pt idx="5488">
                  <c:v>330.52</c:v>
                </c:pt>
                <c:pt idx="5489">
                  <c:v>330.56</c:v>
                </c:pt>
                <c:pt idx="5490">
                  <c:v>330.72</c:v>
                </c:pt>
                <c:pt idx="5491">
                  <c:v>330.84</c:v>
                </c:pt>
                <c:pt idx="5492">
                  <c:v>330.84</c:v>
                </c:pt>
                <c:pt idx="5493">
                  <c:v>330.92</c:v>
                </c:pt>
                <c:pt idx="5494">
                  <c:v>331.04</c:v>
                </c:pt>
                <c:pt idx="5495">
                  <c:v>331.08</c:v>
                </c:pt>
                <c:pt idx="5496">
                  <c:v>331.12</c:v>
                </c:pt>
                <c:pt idx="5497">
                  <c:v>331.16</c:v>
                </c:pt>
                <c:pt idx="5498">
                  <c:v>331.4</c:v>
                </c:pt>
                <c:pt idx="5499">
                  <c:v>331.68</c:v>
                </c:pt>
                <c:pt idx="5500">
                  <c:v>331.92</c:v>
                </c:pt>
                <c:pt idx="5501">
                  <c:v>332.28</c:v>
                </c:pt>
                <c:pt idx="5502">
                  <c:v>332.48</c:v>
                </c:pt>
                <c:pt idx="5503">
                  <c:v>332.76</c:v>
                </c:pt>
                <c:pt idx="5504">
                  <c:v>332.84</c:v>
                </c:pt>
                <c:pt idx="5505">
                  <c:v>333.72</c:v>
                </c:pt>
                <c:pt idx="5506">
                  <c:v>333.92</c:v>
                </c:pt>
                <c:pt idx="5507">
                  <c:v>334</c:v>
                </c:pt>
                <c:pt idx="5508">
                  <c:v>334.32</c:v>
                </c:pt>
                <c:pt idx="5509">
                  <c:v>334.36</c:v>
                </c:pt>
                <c:pt idx="5510">
                  <c:v>334.72</c:v>
                </c:pt>
                <c:pt idx="5511">
                  <c:v>334.84</c:v>
                </c:pt>
                <c:pt idx="5512">
                  <c:v>335.2</c:v>
                </c:pt>
                <c:pt idx="5513">
                  <c:v>335.36</c:v>
                </c:pt>
                <c:pt idx="5514">
                  <c:v>335.8</c:v>
                </c:pt>
                <c:pt idx="5515">
                  <c:v>335.8</c:v>
                </c:pt>
                <c:pt idx="5516">
                  <c:v>336.48</c:v>
                </c:pt>
                <c:pt idx="5517">
                  <c:v>336.48</c:v>
                </c:pt>
                <c:pt idx="5518">
                  <c:v>336.52</c:v>
                </c:pt>
                <c:pt idx="5519">
                  <c:v>336.56</c:v>
                </c:pt>
                <c:pt idx="5520">
                  <c:v>336.8</c:v>
                </c:pt>
                <c:pt idx="5521">
                  <c:v>337.08</c:v>
                </c:pt>
                <c:pt idx="5522">
                  <c:v>337.16</c:v>
                </c:pt>
                <c:pt idx="5523">
                  <c:v>337.36</c:v>
                </c:pt>
                <c:pt idx="5524">
                  <c:v>337.44</c:v>
                </c:pt>
                <c:pt idx="5525">
                  <c:v>337.84</c:v>
                </c:pt>
                <c:pt idx="5526">
                  <c:v>337.88</c:v>
                </c:pt>
                <c:pt idx="5527">
                  <c:v>338.36</c:v>
                </c:pt>
                <c:pt idx="5528">
                  <c:v>338.44</c:v>
                </c:pt>
                <c:pt idx="5529">
                  <c:v>338.56</c:v>
                </c:pt>
                <c:pt idx="5530">
                  <c:v>338.96</c:v>
                </c:pt>
                <c:pt idx="5531">
                  <c:v>339</c:v>
                </c:pt>
                <c:pt idx="5532">
                  <c:v>339.88</c:v>
                </c:pt>
                <c:pt idx="5533">
                  <c:v>340.64</c:v>
                </c:pt>
                <c:pt idx="5534">
                  <c:v>341</c:v>
                </c:pt>
                <c:pt idx="5535">
                  <c:v>341.04</c:v>
                </c:pt>
                <c:pt idx="5536">
                  <c:v>341.36</c:v>
                </c:pt>
                <c:pt idx="5537">
                  <c:v>341.44</c:v>
                </c:pt>
                <c:pt idx="5538">
                  <c:v>341.48</c:v>
                </c:pt>
                <c:pt idx="5539">
                  <c:v>342.4</c:v>
                </c:pt>
                <c:pt idx="5540">
                  <c:v>343.4</c:v>
                </c:pt>
                <c:pt idx="5541">
                  <c:v>343.4</c:v>
                </c:pt>
                <c:pt idx="5542">
                  <c:v>343.8</c:v>
                </c:pt>
                <c:pt idx="5543">
                  <c:v>343.8</c:v>
                </c:pt>
                <c:pt idx="5544">
                  <c:v>344</c:v>
                </c:pt>
                <c:pt idx="5545">
                  <c:v>344.04</c:v>
                </c:pt>
                <c:pt idx="5546">
                  <c:v>344.84</c:v>
                </c:pt>
                <c:pt idx="5547">
                  <c:v>345.04</c:v>
                </c:pt>
                <c:pt idx="5548">
                  <c:v>345.2</c:v>
                </c:pt>
                <c:pt idx="5549">
                  <c:v>345.56</c:v>
                </c:pt>
                <c:pt idx="5550">
                  <c:v>345.56</c:v>
                </c:pt>
                <c:pt idx="5551">
                  <c:v>345.6</c:v>
                </c:pt>
                <c:pt idx="5552">
                  <c:v>345.96</c:v>
                </c:pt>
                <c:pt idx="5553">
                  <c:v>346.52</c:v>
                </c:pt>
                <c:pt idx="5554">
                  <c:v>346.76</c:v>
                </c:pt>
                <c:pt idx="5555">
                  <c:v>347.08</c:v>
                </c:pt>
                <c:pt idx="5556">
                  <c:v>347.2</c:v>
                </c:pt>
                <c:pt idx="5557">
                  <c:v>347.72</c:v>
                </c:pt>
                <c:pt idx="5558">
                  <c:v>348.4</c:v>
                </c:pt>
                <c:pt idx="5559">
                  <c:v>348.96</c:v>
                </c:pt>
                <c:pt idx="5560">
                  <c:v>350.36</c:v>
                </c:pt>
                <c:pt idx="5561">
                  <c:v>350.96</c:v>
                </c:pt>
                <c:pt idx="5562">
                  <c:v>351.16</c:v>
                </c:pt>
                <c:pt idx="5563">
                  <c:v>351.32</c:v>
                </c:pt>
                <c:pt idx="5564">
                  <c:v>351.72</c:v>
                </c:pt>
                <c:pt idx="5565">
                  <c:v>351.8</c:v>
                </c:pt>
                <c:pt idx="5566">
                  <c:v>351.92</c:v>
                </c:pt>
                <c:pt idx="5567">
                  <c:v>351.92</c:v>
                </c:pt>
                <c:pt idx="5568">
                  <c:v>352.76</c:v>
                </c:pt>
                <c:pt idx="5569">
                  <c:v>352.84</c:v>
                </c:pt>
                <c:pt idx="5570">
                  <c:v>353.36</c:v>
                </c:pt>
                <c:pt idx="5571">
                  <c:v>353.6</c:v>
                </c:pt>
                <c:pt idx="5572">
                  <c:v>353.72</c:v>
                </c:pt>
                <c:pt idx="5573">
                  <c:v>354.48</c:v>
                </c:pt>
                <c:pt idx="5574">
                  <c:v>354.6</c:v>
                </c:pt>
                <c:pt idx="5575">
                  <c:v>355.24</c:v>
                </c:pt>
                <c:pt idx="5576">
                  <c:v>355.96</c:v>
                </c:pt>
                <c:pt idx="5577">
                  <c:v>357.52</c:v>
                </c:pt>
                <c:pt idx="5578">
                  <c:v>357.56</c:v>
                </c:pt>
                <c:pt idx="5579">
                  <c:v>357.76</c:v>
                </c:pt>
                <c:pt idx="5580">
                  <c:v>357.76</c:v>
                </c:pt>
                <c:pt idx="5581">
                  <c:v>358.24</c:v>
                </c:pt>
                <c:pt idx="5582">
                  <c:v>358.32</c:v>
                </c:pt>
                <c:pt idx="5583">
                  <c:v>358.64</c:v>
                </c:pt>
                <c:pt idx="5584">
                  <c:v>358.68</c:v>
                </c:pt>
                <c:pt idx="5585">
                  <c:v>358.76</c:v>
                </c:pt>
                <c:pt idx="5586">
                  <c:v>358.76</c:v>
                </c:pt>
                <c:pt idx="5587">
                  <c:v>358.92</c:v>
                </c:pt>
                <c:pt idx="5588">
                  <c:v>359.08</c:v>
                </c:pt>
                <c:pt idx="5589">
                  <c:v>360.16</c:v>
                </c:pt>
                <c:pt idx="5590">
                  <c:v>360.56</c:v>
                </c:pt>
                <c:pt idx="5591">
                  <c:v>360.88</c:v>
                </c:pt>
                <c:pt idx="5592">
                  <c:v>361.4</c:v>
                </c:pt>
                <c:pt idx="5593">
                  <c:v>362.48</c:v>
                </c:pt>
                <c:pt idx="5594">
                  <c:v>363.48</c:v>
                </c:pt>
                <c:pt idx="5595">
                  <c:v>364.68</c:v>
                </c:pt>
                <c:pt idx="5596">
                  <c:v>364.88</c:v>
                </c:pt>
                <c:pt idx="5597">
                  <c:v>365</c:v>
                </c:pt>
                <c:pt idx="5598">
                  <c:v>365.28</c:v>
                </c:pt>
                <c:pt idx="5599">
                  <c:v>365.84</c:v>
                </c:pt>
                <c:pt idx="5600">
                  <c:v>366.72</c:v>
                </c:pt>
                <c:pt idx="5601">
                  <c:v>366.76</c:v>
                </c:pt>
                <c:pt idx="5602">
                  <c:v>367.12</c:v>
                </c:pt>
                <c:pt idx="5603">
                  <c:v>367.28</c:v>
                </c:pt>
                <c:pt idx="5604">
                  <c:v>367.92</c:v>
                </c:pt>
                <c:pt idx="5605">
                  <c:v>367.96</c:v>
                </c:pt>
                <c:pt idx="5606">
                  <c:v>368.36</c:v>
                </c:pt>
                <c:pt idx="5607">
                  <c:v>368.52</c:v>
                </c:pt>
                <c:pt idx="5608">
                  <c:v>368.76</c:v>
                </c:pt>
                <c:pt idx="5609">
                  <c:v>368.76</c:v>
                </c:pt>
                <c:pt idx="5610">
                  <c:v>369.12</c:v>
                </c:pt>
                <c:pt idx="5611">
                  <c:v>369.44</c:v>
                </c:pt>
                <c:pt idx="5612">
                  <c:v>369.8</c:v>
                </c:pt>
                <c:pt idx="5613">
                  <c:v>369.88</c:v>
                </c:pt>
                <c:pt idx="5614">
                  <c:v>370.32</c:v>
                </c:pt>
                <c:pt idx="5615">
                  <c:v>370.56</c:v>
                </c:pt>
                <c:pt idx="5616">
                  <c:v>370.76</c:v>
                </c:pt>
                <c:pt idx="5617">
                  <c:v>371.64</c:v>
                </c:pt>
                <c:pt idx="5618">
                  <c:v>372.12</c:v>
                </c:pt>
                <c:pt idx="5619">
                  <c:v>372.32</c:v>
                </c:pt>
                <c:pt idx="5620">
                  <c:v>372.84</c:v>
                </c:pt>
                <c:pt idx="5621">
                  <c:v>372.84</c:v>
                </c:pt>
                <c:pt idx="5622">
                  <c:v>372.88</c:v>
                </c:pt>
                <c:pt idx="5623">
                  <c:v>373.36</c:v>
                </c:pt>
                <c:pt idx="5624">
                  <c:v>373.84</c:v>
                </c:pt>
                <c:pt idx="5625">
                  <c:v>375.36</c:v>
                </c:pt>
                <c:pt idx="5626">
                  <c:v>375.84</c:v>
                </c:pt>
                <c:pt idx="5627">
                  <c:v>375.96</c:v>
                </c:pt>
                <c:pt idx="5628">
                  <c:v>376.96</c:v>
                </c:pt>
                <c:pt idx="5629">
                  <c:v>377.04</c:v>
                </c:pt>
                <c:pt idx="5630">
                  <c:v>377.04</c:v>
                </c:pt>
                <c:pt idx="5631">
                  <c:v>378.68</c:v>
                </c:pt>
                <c:pt idx="5632">
                  <c:v>379</c:v>
                </c:pt>
                <c:pt idx="5633">
                  <c:v>379.12</c:v>
                </c:pt>
                <c:pt idx="5634">
                  <c:v>379.8</c:v>
                </c:pt>
                <c:pt idx="5635">
                  <c:v>379.84</c:v>
                </c:pt>
                <c:pt idx="5636">
                  <c:v>380.2</c:v>
                </c:pt>
                <c:pt idx="5637">
                  <c:v>380.4</c:v>
                </c:pt>
                <c:pt idx="5638">
                  <c:v>380.52</c:v>
                </c:pt>
                <c:pt idx="5639">
                  <c:v>380.6</c:v>
                </c:pt>
                <c:pt idx="5640">
                  <c:v>380.88</c:v>
                </c:pt>
                <c:pt idx="5641">
                  <c:v>381.48</c:v>
                </c:pt>
                <c:pt idx="5642">
                  <c:v>381.68</c:v>
                </c:pt>
                <c:pt idx="5643">
                  <c:v>382.24</c:v>
                </c:pt>
                <c:pt idx="5644">
                  <c:v>382.44</c:v>
                </c:pt>
                <c:pt idx="5645">
                  <c:v>382.8</c:v>
                </c:pt>
                <c:pt idx="5646">
                  <c:v>383.68</c:v>
                </c:pt>
                <c:pt idx="5647">
                  <c:v>384.32</c:v>
                </c:pt>
                <c:pt idx="5648">
                  <c:v>384.76</c:v>
                </c:pt>
                <c:pt idx="5649">
                  <c:v>385</c:v>
                </c:pt>
                <c:pt idx="5650">
                  <c:v>385.12</c:v>
                </c:pt>
                <c:pt idx="5651">
                  <c:v>385.32</c:v>
                </c:pt>
                <c:pt idx="5652">
                  <c:v>386.4</c:v>
                </c:pt>
                <c:pt idx="5653">
                  <c:v>386.84</c:v>
                </c:pt>
                <c:pt idx="5654">
                  <c:v>386.96</c:v>
                </c:pt>
                <c:pt idx="5655">
                  <c:v>387.04</c:v>
                </c:pt>
                <c:pt idx="5656">
                  <c:v>387.28</c:v>
                </c:pt>
                <c:pt idx="5657">
                  <c:v>389.28</c:v>
                </c:pt>
                <c:pt idx="5658">
                  <c:v>389.84</c:v>
                </c:pt>
                <c:pt idx="5659">
                  <c:v>390.36</c:v>
                </c:pt>
                <c:pt idx="5660">
                  <c:v>390.44</c:v>
                </c:pt>
                <c:pt idx="5661">
                  <c:v>390.96</c:v>
                </c:pt>
                <c:pt idx="5662">
                  <c:v>392.76</c:v>
                </c:pt>
                <c:pt idx="5663">
                  <c:v>393.56</c:v>
                </c:pt>
                <c:pt idx="5664">
                  <c:v>393.64</c:v>
                </c:pt>
                <c:pt idx="5665">
                  <c:v>393.72</c:v>
                </c:pt>
                <c:pt idx="5666">
                  <c:v>395.32</c:v>
                </c:pt>
                <c:pt idx="5667">
                  <c:v>395.36</c:v>
                </c:pt>
                <c:pt idx="5668">
                  <c:v>395.4</c:v>
                </c:pt>
                <c:pt idx="5669">
                  <c:v>395.6</c:v>
                </c:pt>
                <c:pt idx="5670">
                  <c:v>396.56</c:v>
                </c:pt>
                <c:pt idx="5671">
                  <c:v>396.84</c:v>
                </c:pt>
                <c:pt idx="5672">
                  <c:v>397.08</c:v>
                </c:pt>
                <c:pt idx="5673">
                  <c:v>398.08</c:v>
                </c:pt>
                <c:pt idx="5674">
                  <c:v>398.28</c:v>
                </c:pt>
                <c:pt idx="5675">
                  <c:v>399.08</c:v>
                </c:pt>
                <c:pt idx="5676">
                  <c:v>399.28</c:v>
                </c:pt>
                <c:pt idx="5677">
                  <c:v>399.6</c:v>
                </c:pt>
                <c:pt idx="5678">
                  <c:v>400.12</c:v>
                </c:pt>
                <c:pt idx="5679">
                  <c:v>400.32</c:v>
                </c:pt>
                <c:pt idx="5680">
                  <c:v>400.48</c:v>
                </c:pt>
                <c:pt idx="5681">
                  <c:v>401.32</c:v>
                </c:pt>
                <c:pt idx="5682">
                  <c:v>401.48</c:v>
                </c:pt>
                <c:pt idx="5683">
                  <c:v>401.56</c:v>
                </c:pt>
                <c:pt idx="5684">
                  <c:v>401.88</c:v>
                </c:pt>
                <c:pt idx="5685">
                  <c:v>402.08</c:v>
                </c:pt>
                <c:pt idx="5686">
                  <c:v>402.84</c:v>
                </c:pt>
                <c:pt idx="5687">
                  <c:v>403.6</c:v>
                </c:pt>
                <c:pt idx="5688">
                  <c:v>404.32</c:v>
                </c:pt>
                <c:pt idx="5689">
                  <c:v>405.12</c:v>
                </c:pt>
                <c:pt idx="5690">
                  <c:v>405.6</c:v>
                </c:pt>
                <c:pt idx="5691">
                  <c:v>405.84</c:v>
                </c:pt>
                <c:pt idx="5692">
                  <c:v>406.72</c:v>
                </c:pt>
                <c:pt idx="5693">
                  <c:v>406.76</c:v>
                </c:pt>
                <c:pt idx="5694">
                  <c:v>407.24</c:v>
                </c:pt>
                <c:pt idx="5695">
                  <c:v>407.56</c:v>
                </c:pt>
                <c:pt idx="5696">
                  <c:v>407.6</c:v>
                </c:pt>
                <c:pt idx="5697">
                  <c:v>408.2</c:v>
                </c:pt>
                <c:pt idx="5698">
                  <c:v>408.36</c:v>
                </c:pt>
                <c:pt idx="5699">
                  <c:v>408.48</c:v>
                </c:pt>
                <c:pt idx="5700">
                  <c:v>409.52</c:v>
                </c:pt>
                <c:pt idx="5701">
                  <c:v>409.88</c:v>
                </c:pt>
                <c:pt idx="5702">
                  <c:v>410.92</c:v>
                </c:pt>
                <c:pt idx="5703">
                  <c:v>411.92</c:v>
                </c:pt>
                <c:pt idx="5704">
                  <c:v>412.04</c:v>
                </c:pt>
                <c:pt idx="5705">
                  <c:v>412.6</c:v>
                </c:pt>
                <c:pt idx="5706">
                  <c:v>413.04</c:v>
                </c:pt>
                <c:pt idx="5707">
                  <c:v>413.12</c:v>
                </c:pt>
                <c:pt idx="5708">
                  <c:v>415</c:v>
                </c:pt>
                <c:pt idx="5709">
                  <c:v>415.08</c:v>
                </c:pt>
                <c:pt idx="5710">
                  <c:v>415.56</c:v>
                </c:pt>
                <c:pt idx="5711">
                  <c:v>416.6</c:v>
                </c:pt>
                <c:pt idx="5712">
                  <c:v>419.12</c:v>
                </c:pt>
                <c:pt idx="5713">
                  <c:v>420.88</c:v>
                </c:pt>
                <c:pt idx="5714">
                  <c:v>421</c:v>
                </c:pt>
                <c:pt idx="5715">
                  <c:v>421.64</c:v>
                </c:pt>
                <c:pt idx="5716">
                  <c:v>421.68</c:v>
                </c:pt>
                <c:pt idx="5717">
                  <c:v>422.08</c:v>
                </c:pt>
                <c:pt idx="5718">
                  <c:v>422.2</c:v>
                </c:pt>
                <c:pt idx="5719">
                  <c:v>422.2</c:v>
                </c:pt>
                <c:pt idx="5720">
                  <c:v>422.4</c:v>
                </c:pt>
                <c:pt idx="5721">
                  <c:v>422.52</c:v>
                </c:pt>
                <c:pt idx="5722">
                  <c:v>423.64</c:v>
                </c:pt>
                <c:pt idx="5723">
                  <c:v>423.8</c:v>
                </c:pt>
                <c:pt idx="5724">
                  <c:v>424.6</c:v>
                </c:pt>
                <c:pt idx="5725">
                  <c:v>425.24</c:v>
                </c:pt>
                <c:pt idx="5726">
                  <c:v>425.72</c:v>
                </c:pt>
                <c:pt idx="5727">
                  <c:v>426.12</c:v>
                </c:pt>
                <c:pt idx="5728">
                  <c:v>426.2</c:v>
                </c:pt>
                <c:pt idx="5729">
                  <c:v>426.4</c:v>
                </c:pt>
                <c:pt idx="5730">
                  <c:v>427.52</c:v>
                </c:pt>
                <c:pt idx="5731">
                  <c:v>427.6</c:v>
                </c:pt>
                <c:pt idx="5732">
                  <c:v>428.24</c:v>
                </c:pt>
                <c:pt idx="5733">
                  <c:v>428.52</c:v>
                </c:pt>
                <c:pt idx="5734">
                  <c:v>430.48</c:v>
                </c:pt>
                <c:pt idx="5735">
                  <c:v>430.52</c:v>
                </c:pt>
                <c:pt idx="5736">
                  <c:v>430.64</c:v>
                </c:pt>
                <c:pt idx="5737">
                  <c:v>430.64</c:v>
                </c:pt>
                <c:pt idx="5738">
                  <c:v>431.6</c:v>
                </c:pt>
                <c:pt idx="5739">
                  <c:v>431.72</c:v>
                </c:pt>
                <c:pt idx="5740">
                  <c:v>432.04</c:v>
                </c:pt>
                <c:pt idx="5741">
                  <c:v>432.52</c:v>
                </c:pt>
                <c:pt idx="5742">
                  <c:v>434.36</c:v>
                </c:pt>
                <c:pt idx="5743">
                  <c:v>434.72</c:v>
                </c:pt>
                <c:pt idx="5744">
                  <c:v>435.56</c:v>
                </c:pt>
                <c:pt idx="5745">
                  <c:v>435.6</c:v>
                </c:pt>
                <c:pt idx="5746">
                  <c:v>435.76</c:v>
                </c:pt>
                <c:pt idx="5747">
                  <c:v>436.88</c:v>
                </c:pt>
                <c:pt idx="5748">
                  <c:v>437.2</c:v>
                </c:pt>
                <c:pt idx="5749">
                  <c:v>437.24</c:v>
                </c:pt>
                <c:pt idx="5750">
                  <c:v>437.8</c:v>
                </c:pt>
                <c:pt idx="5751">
                  <c:v>438.28</c:v>
                </c:pt>
                <c:pt idx="5752">
                  <c:v>438.36</c:v>
                </c:pt>
                <c:pt idx="5753">
                  <c:v>438.64</c:v>
                </c:pt>
                <c:pt idx="5754">
                  <c:v>438.76</c:v>
                </c:pt>
                <c:pt idx="5755">
                  <c:v>439.4</c:v>
                </c:pt>
                <c:pt idx="5756">
                  <c:v>439.44</c:v>
                </c:pt>
                <c:pt idx="5757">
                  <c:v>439.84</c:v>
                </c:pt>
                <c:pt idx="5758">
                  <c:v>439.92</c:v>
                </c:pt>
                <c:pt idx="5759">
                  <c:v>441.04</c:v>
                </c:pt>
                <c:pt idx="5760">
                  <c:v>441.24</c:v>
                </c:pt>
                <c:pt idx="5761">
                  <c:v>441.8</c:v>
                </c:pt>
                <c:pt idx="5762">
                  <c:v>442.2</c:v>
                </c:pt>
                <c:pt idx="5763">
                  <c:v>442.52</c:v>
                </c:pt>
                <c:pt idx="5764">
                  <c:v>442.96</c:v>
                </c:pt>
                <c:pt idx="5765">
                  <c:v>444.44</c:v>
                </c:pt>
                <c:pt idx="5766">
                  <c:v>444.56</c:v>
                </c:pt>
                <c:pt idx="5767">
                  <c:v>445.28</c:v>
                </c:pt>
                <c:pt idx="5768">
                  <c:v>445.84</c:v>
                </c:pt>
                <c:pt idx="5769">
                  <c:v>445.88</c:v>
                </c:pt>
                <c:pt idx="5770">
                  <c:v>445.88</c:v>
                </c:pt>
                <c:pt idx="5771">
                  <c:v>446.28</c:v>
                </c:pt>
                <c:pt idx="5772">
                  <c:v>447.16</c:v>
                </c:pt>
                <c:pt idx="5773">
                  <c:v>447.96</c:v>
                </c:pt>
                <c:pt idx="5774">
                  <c:v>448.2</c:v>
                </c:pt>
                <c:pt idx="5775">
                  <c:v>449.32</c:v>
                </c:pt>
                <c:pt idx="5776">
                  <c:v>449.44</c:v>
                </c:pt>
                <c:pt idx="5777">
                  <c:v>449.76</c:v>
                </c:pt>
                <c:pt idx="5778">
                  <c:v>451.88</c:v>
                </c:pt>
                <c:pt idx="5779">
                  <c:v>453.56</c:v>
                </c:pt>
                <c:pt idx="5780">
                  <c:v>454.68</c:v>
                </c:pt>
                <c:pt idx="5781">
                  <c:v>455</c:v>
                </c:pt>
                <c:pt idx="5782">
                  <c:v>456.12</c:v>
                </c:pt>
                <c:pt idx="5783">
                  <c:v>456.28</c:v>
                </c:pt>
                <c:pt idx="5784">
                  <c:v>457.12</c:v>
                </c:pt>
                <c:pt idx="5785">
                  <c:v>457.24</c:v>
                </c:pt>
                <c:pt idx="5786">
                  <c:v>457.4</c:v>
                </c:pt>
                <c:pt idx="5787">
                  <c:v>458.12</c:v>
                </c:pt>
                <c:pt idx="5788">
                  <c:v>458.76</c:v>
                </c:pt>
                <c:pt idx="5789">
                  <c:v>461.8</c:v>
                </c:pt>
                <c:pt idx="5790">
                  <c:v>462.2</c:v>
                </c:pt>
                <c:pt idx="5791">
                  <c:v>462.64</c:v>
                </c:pt>
                <c:pt idx="5792">
                  <c:v>462.84</c:v>
                </c:pt>
                <c:pt idx="5793">
                  <c:v>462.92</c:v>
                </c:pt>
                <c:pt idx="5794">
                  <c:v>463.16</c:v>
                </c:pt>
                <c:pt idx="5795">
                  <c:v>463.68</c:v>
                </c:pt>
                <c:pt idx="5796">
                  <c:v>463.76</c:v>
                </c:pt>
                <c:pt idx="5797">
                  <c:v>464.04</c:v>
                </c:pt>
                <c:pt idx="5798">
                  <c:v>464.72</c:v>
                </c:pt>
                <c:pt idx="5799">
                  <c:v>464.8</c:v>
                </c:pt>
                <c:pt idx="5800">
                  <c:v>464.84</c:v>
                </c:pt>
                <c:pt idx="5801">
                  <c:v>465</c:v>
                </c:pt>
                <c:pt idx="5802">
                  <c:v>465.2</c:v>
                </c:pt>
                <c:pt idx="5803">
                  <c:v>465.6</c:v>
                </c:pt>
                <c:pt idx="5804">
                  <c:v>466</c:v>
                </c:pt>
                <c:pt idx="5805">
                  <c:v>466.6</c:v>
                </c:pt>
                <c:pt idx="5806">
                  <c:v>467.4</c:v>
                </c:pt>
                <c:pt idx="5807">
                  <c:v>468.2</c:v>
                </c:pt>
                <c:pt idx="5808">
                  <c:v>468.6</c:v>
                </c:pt>
                <c:pt idx="5809">
                  <c:v>468.76</c:v>
                </c:pt>
                <c:pt idx="5810">
                  <c:v>469.28</c:v>
                </c:pt>
                <c:pt idx="5811">
                  <c:v>470.36</c:v>
                </c:pt>
                <c:pt idx="5812">
                  <c:v>470.8</c:v>
                </c:pt>
                <c:pt idx="5813">
                  <c:v>471.76</c:v>
                </c:pt>
                <c:pt idx="5814">
                  <c:v>471.84</c:v>
                </c:pt>
                <c:pt idx="5815">
                  <c:v>471.88</c:v>
                </c:pt>
                <c:pt idx="5816">
                  <c:v>472.16</c:v>
                </c:pt>
                <c:pt idx="5817">
                  <c:v>472.28</c:v>
                </c:pt>
                <c:pt idx="5818">
                  <c:v>472.64</c:v>
                </c:pt>
                <c:pt idx="5819">
                  <c:v>473.56</c:v>
                </c:pt>
                <c:pt idx="5820">
                  <c:v>474.08</c:v>
                </c:pt>
                <c:pt idx="5821">
                  <c:v>474.36</c:v>
                </c:pt>
                <c:pt idx="5822">
                  <c:v>476.28</c:v>
                </c:pt>
                <c:pt idx="5823">
                  <c:v>476.52</c:v>
                </c:pt>
                <c:pt idx="5824">
                  <c:v>477.88</c:v>
                </c:pt>
                <c:pt idx="5825">
                  <c:v>480.52</c:v>
                </c:pt>
                <c:pt idx="5826">
                  <c:v>480.64</c:v>
                </c:pt>
                <c:pt idx="5827">
                  <c:v>480.8</c:v>
                </c:pt>
                <c:pt idx="5828">
                  <c:v>480.96</c:v>
                </c:pt>
                <c:pt idx="5829">
                  <c:v>481.08</c:v>
                </c:pt>
                <c:pt idx="5830">
                  <c:v>482.68</c:v>
                </c:pt>
                <c:pt idx="5831">
                  <c:v>483.36</c:v>
                </c:pt>
                <c:pt idx="5832">
                  <c:v>483.52</c:v>
                </c:pt>
                <c:pt idx="5833">
                  <c:v>484.44</c:v>
                </c:pt>
                <c:pt idx="5834">
                  <c:v>485</c:v>
                </c:pt>
                <c:pt idx="5835">
                  <c:v>485.28</c:v>
                </c:pt>
                <c:pt idx="5836">
                  <c:v>485.52</c:v>
                </c:pt>
                <c:pt idx="5837">
                  <c:v>486.08</c:v>
                </c:pt>
                <c:pt idx="5838">
                  <c:v>486.48</c:v>
                </c:pt>
                <c:pt idx="5839">
                  <c:v>486.52</c:v>
                </c:pt>
                <c:pt idx="5840">
                  <c:v>486.72</c:v>
                </c:pt>
                <c:pt idx="5841">
                  <c:v>488.68</c:v>
                </c:pt>
                <c:pt idx="5842">
                  <c:v>489.24</c:v>
                </c:pt>
                <c:pt idx="5843">
                  <c:v>489.24</c:v>
                </c:pt>
                <c:pt idx="5844">
                  <c:v>490.2</c:v>
                </c:pt>
                <c:pt idx="5845">
                  <c:v>490.44</c:v>
                </c:pt>
                <c:pt idx="5846">
                  <c:v>491.24</c:v>
                </c:pt>
                <c:pt idx="5847">
                  <c:v>491.44</c:v>
                </c:pt>
                <c:pt idx="5848">
                  <c:v>491.56</c:v>
                </c:pt>
                <c:pt idx="5849">
                  <c:v>493.44</c:v>
                </c:pt>
                <c:pt idx="5850">
                  <c:v>493.6</c:v>
                </c:pt>
                <c:pt idx="5851">
                  <c:v>494.36</c:v>
                </c:pt>
                <c:pt idx="5852">
                  <c:v>494.88</c:v>
                </c:pt>
                <c:pt idx="5853">
                  <c:v>495.4</c:v>
                </c:pt>
                <c:pt idx="5854">
                  <c:v>495.56</c:v>
                </c:pt>
                <c:pt idx="5855">
                  <c:v>497</c:v>
                </c:pt>
                <c:pt idx="5856">
                  <c:v>497.12</c:v>
                </c:pt>
                <c:pt idx="5857">
                  <c:v>497.12</c:v>
                </c:pt>
                <c:pt idx="5858">
                  <c:v>497.2</c:v>
                </c:pt>
                <c:pt idx="5859">
                  <c:v>497.4</c:v>
                </c:pt>
                <c:pt idx="5860">
                  <c:v>497.56</c:v>
                </c:pt>
                <c:pt idx="5861">
                  <c:v>497.68</c:v>
                </c:pt>
                <c:pt idx="5862">
                  <c:v>497.8</c:v>
                </c:pt>
                <c:pt idx="5863">
                  <c:v>498.32</c:v>
                </c:pt>
                <c:pt idx="5864">
                  <c:v>498.92</c:v>
                </c:pt>
                <c:pt idx="5865">
                  <c:v>499.72</c:v>
                </c:pt>
                <c:pt idx="5866">
                  <c:v>500.28</c:v>
                </c:pt>
                <c:pt idx="5867">
                  <c:v>500.68</c:v>
                </c:pt>
                <c:pt idx="5868">
                  <c:v>502.44</c:v>
                </c:pt>
                <c:pt idx="5869">
                  <c:v>502.88</c:v>
                </c:pt>
                <c:pt idx="5870">
                  <c:v>503.28</c:v>
                </c:pt>
                <c:pt idx="5871">
                  <c:v>503.64</c:v>
                </c:pt>
                <c:pt idx="5872">
                  <c:v>504.12</c:v>
                </c:pt>
                <c:pt idx="5873">
                  <c:v>505.72</c:v>
                </c:pt>
                <c:pt idx="5874">
                  <c:v>506.84</c:v>
                </c:pt>
                <c:pt idx="5875">
                  <c:v>507.88</c:v>
                </c:pt>
                <c:pt idx="5876">
                  <c:v>508.4</c:v>
                </c:pt>
                <c:pt idx="5877">
                  <c:v>510.04</c:v>
                </c:pt>
                <c:pt idx="5878">
                  <c:v>510.84</c:v>
                </c:pt>
                <c:pt idx="5879">
                  <c:v>511.04</c:v>
                </c:pt>
                <c:pt idx="5880">
                  <c:v>511.28</c:v>
                </c:pt>
                <c:pt idx="5881">
                  <c:v>511.28</c:v>
                </c:pt>
                <c:pt idx="5882">
                  <c:v>513.24</c:v>
                </c:pt>
                <c:pt idx="5883">
                  <c:v>514.16</c:v>
                </c:pt>
                <c:pt idx="5884">
                  <c:v>514.44</c:v>
                </c:pt>
                <c:pt idx="5885">
                  <c:v>514.52</c:v>
                </c:pt>
                <c:pt idx="5886">
                  <c:v>516.88</c:v>
                </c:pt>
                <c:pt idx="5887">
                  <c:v>517.8</c:v>
                </c:pt>
                <c:pt idx="5888">
                  <c:v>521.16</c:v>
                </c:pt>
                <c:pt idx="5889">
                  <c:v>522.12</c:v>
                </c:pt>
                <c:pt idx="5890">
                  <c:v>522.2</c:v>
                </c:pt>
                <c:pt idx="5891">
                  <c:v>522.52</c:v>
                </c:pt>
                <c:pt idx="5892">
                  <c:v>522.68</c:v>
                </c:pt>
                <c:pt idx="5893">
                  <c:v>523.24</c:v>
                </c:pt>
                <c:pt idx="5894">
                  <c:v>523.36</c:v>
                </c:pt>
                <c:pt idx="5895">
                  <c:v>523.4</c:v>
                </c:pt>
                <c:pt idx="5896">
                  <c:v>524.04</c:v>
                </c:pt>
                <c:pt idx="5897">
                  <c:v>524.08</c:v>
                </c:pt>
                <c:pt idx="5898">
                  <c:v>524.36</c:v>
                </c:pt>
                <c:pt idx="5899">
                  <c:v>526.52</c:v>
                </c:pt>
                <c:pt idx="5900">
                  <c:v>526.56</c:v>
                </c:pt>
                <c:pt idx="5901">
                  <c:v>526.68</c:v>
                </c:pt>
                <c:pt idx="5902">
                  <c:v>529.44</c:v>
                </c:pt>
                <c:pt idx="5903">
                  <c:v>529.68</c:v>
                </c:pt>
                <c:pt idx="5904">
                  <c:v>530.08</c:v>
                </c:pt>
                <c:pt idx="5905">
                  <c:v>530.12</c:v>
                </c:pt>
                <c:pt idx="5906">
                  <c:v>533.56</c:v>
                </c:pt>
                <c:pt idx="5907">
                  <c:v>534.96</c:v>
                </c:pt>
                <c:pt idx="5908">
                  <c:v>535.48</c:v>
                </c:pt>
                <c:pt idx="5909">
                  <c:v>535.6</c:v>
                </c:pt>
                <c:pt idx="5910">
                  <c:v>536.12</c:v>
                </c:pt>
                <c:pt idx="5911">
                  <c:v>537</c:v>
                </c:pt>
                <c:pt idx="5912">
                  <c:v>537.44</c:v>
                </c:pt>
                <c:pt idx="5913">
                  <c:v>537.72</c:v>
                </c:pt>
                <c:pt idx="5914">
                  <c:v>538.08</c:v>
                </c:pt>
                <c:pt idx="5915">
                  <c:v>539.72</c:v>
                </c:pt>
                <c:pt idx="5916">
                  <c:v>541</c:v>
                </c:pt>
                <c:pt idx="5917">
                  <c:v>541.24</c:v>
                </c:pt>
                <c:pt idx="5918">
                  <c:v>541.24</c:v>
                </c:pt>
                <c:pt idx="5919">
                  <c:v>542.96</c:v>
                </c:pt>
                <c:pt idx="5920">
                  <c:v>543.08</c:v>
                </c:pt>
                <c:pt idx="5921">
                  <c:v>543.52</c:v>
                </c:pt>
                <c:pt idx="5922">
                  <c:v>544.84</c:v>
                </c:pt>
                <c:pt idx="5923">
                  <c:v>545</c:v>
                </c:pt>
                <c:pt idx="5924">
                  <c:v>545.36</c:v>
                </c:pt>
                <c:pt idx="5925">
                  <c:v>545.8</c:v>
                </c:pt>
                <c:pt idx="5926">
                  <c:v>545.88</c:v>
                </c:pt>
                <c:pt idx="5927">
                  <c:v>546.08</c:v>
                </c:pt>
                <c:pt idx="5928">
                  <c:v>547.28</c:v>
                </c:pt>
                <c:pt idx="5929">
                  <c:v>547.52</c:v>
                </c:pt>
                <c:pt idx="5930">
                  <c:v>548.12</c:v>
                </c:pt>
                <c:pt idx="5931">
                  <c:v>548.16</c:v>
                </c:pt>
                <c:pt idx="5932">
                  <c:v>549.2</c:v>
                </c:pt>
                <c:pt idx="5933">
                  <c:v>549.8</c:v>
                </c:pt>
                <c:pt idx="5934">
                  <c:v>550</c:v>
                </c:pt>
                <c:pt idx="5935">
                  <c:v>550</c:v>
                </c:pt>
                <c:pt idx="5936">
                  <c:v>550.32</c:v>
                </c:pt>
                <c:pt idx="5937">
                  <c:v>550.36</c:v>
                </c:pt>
                <c:pt idx="5938">
                  <c:v>550.36</c:v>
                </c:pt>
                <c:pt idx="5939">
                  <c:v>550.84</c:v>
                </c:pt>
                <c:pt idx="5940">
                  <c:v>551.16</c:v>
                </c:pt>
                <c:pt idx="5941">
                  <c:v>552.44</c:v>
                </c:pt>
                <c:pt idx="5942">
                  <c:v>553.2</c:v>
                </c:pt>
                <c:pt idx="5943">
                  <c:v>553.6</c:v>
                </c:pt>
                <c:pt idx="5944">
                  <c:v>555.6</c:v>
                </c:pt>
                <c:pt idx="5945">
                  <c:v>555.88</c:v>
                </c:pt>
                <c:pt idx="5946">
                  <c:v>556.76</c:v>
                </c:pt>
                <c:pt idx="5947">
                  <c:v>557.48</c:v>
                </c:pt>
                <c:pt idx="5948">
                  <c:v>557.8</c:v>
                </c:pt>
                <c:pt idx="5949">
                  <c:v>557.92</c:v>
                </c:pt>
                <c:pt idx="5950">
                  <c:v>560.68</c:v>
                </c:pt>
                <c:pt idx="5951">
                  <c:v>560.92</c:v>
                </c:pt>
                <c:pt idx="5952">
                  <c:v>561.64</c:v>
                </c:pt>
                <c:pt idx="5953">
                  <c:v>562.2</c:v>
                </c:pt>
                <c:pt idx="5954">
                  <c:v>563.12</c:v>
                </c:pt>
                <c:pt idx="5955">
                  <c:v>563.44</c:v>
                </c:pt>
                <c:pt idx="5956">
                  <c:v>564</c:v>
                </c:pt>
                <c:pt idx="5957">
                  <c:v>564.28</c:v>
                </c:pt>
                <c:pt idx="5958">
                  <c:v>564.48</c:v>
                </c:pt>
                <c:pt idx="5959">
                  <c:v>564.8</c:v>
                </c:pt>
                <c:pt idx="5960">
                  <c:v>566.56</c:v>
                </c:pt>
                <c:pt idx="5961">
                  <c:v>566.96</c:v>
                </c:pt>
                <c:pt idx="5962">
                  <c:v>568.24</c:v>
                </c:pt>
                <c:pt idx="5963">
                  <c:v>568.28</c:v>
                </c:pt>
                <c:pt idx="5964">
                  <c:v>568.32</c:v>
                </c:pt>
                <c:pt idx="5965">
                  <c:v>568.36</c:v>
                </c:pt>
                <c:pt idx="5966">
                  <c:v>569.92</c:v>
                </c:pt>
                <c:pt idx="5967">
                  <c:v>570.6</c:v>
                </c:pt>
                <c:pt idx="5968">
                  <c:v>570.88</c:v>
                </c:pt>
                <c:pt idx="5969">
                  <c:v>571.24</c:v>
                </c:pt>
                <c:pt idx="5970">
                  <c:v>572.2</c:v>
                </c:pt>
                <c:pt idx="5971">
                  <c:v>572.72</c:v>
                </c:pt>
                <c:pt idx="5972">
                  <c:v>575</c:v>
                </c:pt>
                <c:pt idx="5973">
                  <c:v>575.96</c:v>
                </c:pt>
                <c:pt idx="5974">
                  <c:v>576.76</c:v>
                </c:pt>
                <c:pt idx="5975">
                  <c:v>576.92</c:v>
                </c:pt>
                <c:pt idx="5976">
                  <c:v>576.96</c:v>
                </c:pt>
                <c:pt idx="5977">
                  <c:v>577.32</c:v>
                </c:pt>
                <c:pt idx="5978">
                  <c:v>577.84</c:v>
                </c:pt>
                <c:pt idx="5979">
                  <c:v>578.04</c:v>
                </c:pt>
                <c:pt idx="5980">
                  <c:v>578.16</c:v>
                </c:pt>
                <c:pt idx="5981">
                  <c:v>578.48</c:v>
                </c:pt>
                <c:pt idx="5982">
                  <c:v>578.64</c:v>
                </c:pt>
                <c:pt idx="5983">
                  <c:v>578.8</c:v>
                </c:pt>
                <c:pt idx="5984">
                  <c:v>579.08</c:v>
                </c:pt>
                <c:pt idx="5985">
                  <c:v>579.16</c:v>
                </c:pt>
                <c:pt idx="5986">
                  <c:v>579.28</c:v>
                </c:pt>
                <c:pt idx="5987">
                  <c:v>581</c:v>
                </c:pt>
                <c:pt idx="5988">
                  <c:v>581.64</c:v>
                </c:pt>
                <c:pt idx="5989">
                  <c:v>581.68</c:v>
                </c:pt>
                <c:pt idx="5990">
                  <c:v>583.12</c:v>
                </c:pt>
                <c:pt idx="5991">
                  <c:v>583.4</c:v>
                </c:pt>
                <c:pt idx="5992">
                  <c:v>583.68</c:v>
                </c:pt>
                <c:pt idx="5993">
                  <c:v>583.8</c:v>
                </c:pt>
                <c:pt idx="5994">
                  <c:v>584.04</c:v>
                </c:pt>
                <c:pt idx="5995">
                  <c:v>584.8</c:v>
                </c:pt>
                <c:pt idx="5996">
                  <c:v>586.6</c:v>
                </c:pt>
                <c:pt idx="5997">
                  <c:v>587.08</c:v>
                </c:pt>
                <c:pt idx="5998">
                  <c:v>590.08</c:v>
                </c:pt>
                <c:pt idx="5999">
                  <c:v>590.12</c:v>
                </c:pt>
                <c:pt idx="6000">
                  <c:v>590.28</c:v>
                </c:pt>
                <c:pt idx="6001">
                  <c:v>592.12</c:v>
                </c:pt>
                <c:pt idx="6002">
                  <c:v>592.96</c:v>
                </c:pt>
                <c:pt idx="6003">
                  <c:v>593.48</c:v>
                </c:pt>
                <c:pt idx="6004">
                  <c:v>593.72</c:v>
                </c:pt>
                <c:pt idx="6005">
                  <c:v>594</c:v>
                </c:pt>
                <c:pt idx="6006">
                  <c:v>594.92</c:v>
                </c:pt>
                <c:pt idx="6007">
                  <c:v>595.48</c:v>
                </c:pt>
                <c:pt idx="6008">
                  <c:v>595.96</c:v>
                </c:pt>
                <c:pt idx="6009">
                  <c:v>597.76</c:v>
                </c:pt>
                <c:pt idx="6010">
                  <c:v>597.96</c:v>
                </c:pt>
                <c:pt idx="6011">
                  <c:v>598.28</c:v>
                </c:pt>
                <c:pt idx="6012">
                  <c:v>598.88</c:v>
                </c:pt>
                <c:pt idx="6013">
                  <c:v>598.96</c:v>
                </c:pt>
                <c:pt idx="6014">
                  <c:v>599.76</c:v>
                </c:pt>
                <c:pt idx="6015">
                  <c:v>599.96</c:v>
                </c:pt>
                <c:pt idx="6016">
                  <c:v>602.16</c:v>
                </c:pt>
                <c:pt idx="6017">
                  <c:v>602.76</c:v>
                </c:pt>
                <c:pt idx="6018">
                  <c:v>603.76</c:v>
                </c:pt>
                <c:pt idx="6019">
                  <c:v>603.8</c:v>
                </c:pt>
                <c:pt idx="6020">
                  <c:v>604.6</c:v>
                </c:pt>
                <c:pt idx="6021">
                  <c:v>604.96</c:v>
                </c:pt>
                <c:pt idx="6022">
                  <c:v>605.6</c:v>
                </c:pt>
                <c:pt idx="6023">
                  <c:v>606.12</c:v>
                </c:pt>
                <c:pt idx="6024">
                  <c:v>606.16</c:v>
                </c:pt>
                <c:pt idx="6025">
                  <c:v>606.2</c:v>
                </c:pt>
                <c:pt idx="6026">
                  <c:v>606.28</c:v>
                </c:pt>
                <c:pt idx="6027">
                  <c:v>606.76</c:v>
                </c:pt>
                <c:pt idx="6028">
                  <c:v>607.16</c:v>
                </c:pt>
                <c:pt idx="6029">
                  <c:v>608.48</c:v>
                </c:pt>
                <c:pt idx="6030">
                  <c:v>609.92</c:v>
                </c:pt>
                <c:pt idx="6031">
                  <c:v>610.08</c:v>
                </c:pt>
                <c:pt idx="6032">
                  <c:v>610.28</c:v>
                </c:pt>
                <c:pt idx="6033">
                  <c:v>611.96</c:v>
                </c:pt>
                <c:pt idx="6034">
                  <c:v>612</c:v>
                </c:pt>
                <c:pt idx="6035">
                  <c:v>612.76</c:v>
                </c:pt>
                <c:pt idx="6036">
                  <c:v>616.44</c:v>
                </c:pt>
                <c:pt idx="6037">
                  <c:v>617.08</c:v>
                </c:pt>
                <c:pt idx="6038">
                  <c:v>618.36</c:v>
                </c:pt>
                <c:pt idx="6039">
                  <c:v>618.44</c:v>
                </c:pt>
                <c:pt idx="6040">
                  <c:v>618.64</c:v>
                </c:pt>
                <c:pt idx="6041">
                  <c:v>619</c:v>
                </c:pt>
                <c:pt idx="6042">
                  <c:v>620.2</c:v>
                </c:pt>
                <c:pt idx="6043">
                  <c:v>620.4</c:v>
                </c:pt>
                <c:pt idx="6044">
                  <c:v>621.6</c:v>
                </c:pt>
                <c:pt idx="6045">
                  <c:v>622.96</c:v>
                </c:pt>
                <c:pt idx="6046">
                  <c:v>623</c:v>
                </c:pt>
                <c:pt idx="6047">
                  <c:v>624.6</c:v>
                </c:pt>
                <c:pt idx="6048">
                  <c:v>626.64</c:v>
                </c:pt>
                <c:pt idx="6049">
                  <c:v>626.88</c:v>
                </c:pt>
                <c:pt idx="6050">
                  <c:v>627.24</c:v>
                </c:pt>
                <c:pt idx="6051">
                  <c:v>628.56</c:v>
                </c:pt>
                <c:pt idx="6052">
                  <c:v>628.88</c:v>
                </c:pt>
                <c:pt idx="6053">
                  <c:v>629.88</c:v>
                </c:pt>
                <c:pt idx="6054">
                  <c:v>630.56</c:v>
                </c:pt>
                <c:pt idx="6055">
                  <c:v>631.68</c:v>
                </c:pt>
                <c:pt idx="6056">
                  <c:v>632.12</c:v>
                </c:pt>
                <c:pt idx="6057">
                  <c:v>632.32</c:v>
                </c:pt>
                <c:pt idx="6058">
                  <c:v>632.4</c:v>
                </c:pt>
                <c:pt idx="6059">
                  <c:v>632.52</c:v>
                </c:pt>
                <c:pt idx="6060">
                  <c:v>632.72</c:v>
                </c:pt>
                <c:pt idx="6061">
                  <c:v>633.88</c:v>
                </c:pt>
                <c:pt idx="6062">
                  <c:v>634</c:v>
                </c:pt>
                <c:pt idx="6063">
                  <c:v>634.48</c:v>
                </c:pt>
                <c:pt idx="6064">
                  <c:v>634.92</c:v>
                </c:pt>
                <c:pt idx="6065">
                  <c:v>635.12</c:v>
                </c:pt>
                <c:pt idx="6066">
                  <c:v>635.64</c:v>
                </c:pt>
                <c:pt idx="6067">
                  <c:v>638.28</c:v>
                </c:pt>
                <c:pt idx="6068">
                  <c:v>639.24</c:v>
                </c:pt>
                <c:pt idx="6069">
                  <c:v>640</c:v>
                </c:pt>
                <c:pt idx="6070">
                  <c:v>640</c:v>
                </c:pt>
                <c:pt idx="6071">
                  <c:v>641.12</c:v>
                </c:pt>
                <c:pt idx="6072">
                  <c:v>641.48</c:v>
                </c:pt>
                <c:pt idx="6073">
                  <c:v>641.72</c:v>
                </c:pt>
                <c:pt idx="6074">
                  <c:v>642</c:v>
                </c:pt>
                <c:pt idx="6075">
                  <c:v>642.76</c:v>
                </c:pt>
                <c:pt idx="6076">
                  <c:v>642.8</c:v>
                </c:pt>
                <c:pt idx="6077">
                  <c:v>644.56</c:v>
                </c:pt>
                <c:pt idx="6078">
                  <c:v>645.4</c:v>
                </c:pt>
                <c:pt idx="6079">
                  <c:v>645.68</c:v>
                </c:pt>
                <c:pt idx="6080">
                  <c:v>647.8</c:v>
                </c:pt>
                <c:pt idx="6081">
                  <c:v>648.84</c:v>
                </c:pt>
                <c:pt idx="6082">
                  <c:v>650.32</c:v>
                </c:pt>
                <c:pt idx="6083">
                  <c:v>651.76</c:v>
                </c:pt>
                <c:pt idx="6084">
                  <c:v>652.16</c:v>
                </c:pt>
                <c:pt idx="6085">
                  <c:v>652.72</c:v>
                </c:pt>
                <c:pt idx="6086">
                  <c:v>653.56</c:v>
                </c:pt>
                <c:pt idx="6087">
                  <c:v>653.68</c:v>
                </c:pt>
                <c:pt idx="6088">
                  <c:v>654.36</c:v>
                </c:pt>
                <c:pt idx="6089">
                  <c:v>654.84</c:v>
                </c:pt>
                <c:pt idx="6090">
                  <c:v>655.96</c:v>
                </c:pt>
                <c:pt idx="6091">
                  <c:v>656.64</c:v>
                </c:pt>
                <c:pt idx="6092">
                  <c:v>656.92</c:v>
                </c:pt>
                <c:pt idx="6093">
                  <c:v>656.92</c:v>
                </c:pt>
                <c:pt idx="6094">
                  <c:v>657.44</c:v>
                </c:pt>
                <c:pt idx="6095">
                  <c:v>658.72</c:v>
                </c:pt>
                <c:pt idx="6096">
                  <c:v>658.84</c:v>
                </c:pt>
                <c:pt idx="6097">
                  <c:v>658.92</c:v>
                </c:pt>
                <c:pt idx="6098">
                  <c:v>659.52</c:v>
                </c:pt>
                <c:pt idx="6099">
                  <c:v>659.8</c:v>
                </c:pt>
                <c:pt idx="6100">
                  <c:v>659.96</c:v>
                </c:pt>
                <c:pt idx="6101">
                  <c:v>660.36</c:v>
                </c:pt>
                <c:pt idx="6102">
                  <c:v>660.6</c:v>
                </c:pt>
                <c:pt idx="6103">
                  <c:v>661.6</c:v>
                </c:pt>
                <c:pt idx="6104">
                  <c:v>661.68</c:v>
                </c:pt>
                <c:pt idx="6105">
                  <c:v>662.36</c:v>
                </c:pt>
                <c:pt idx="6106">
                  <c:v>662.64</c:v>
                </c:pt>
                <c:pt idx="6107">
                  <c:v>662.8</c:v>
                </c:pt>
                <c:pt idx="6108">
                  <c:v>663.12</c:v>
                </c:pt>
                <c:pt idx="6109">
                  <c:v>663.28</c:v>
                </c:pt>
                <c:pt idx="6110">
                  <c:v>663.76</c:v>
                </c:pt>
                <c:pt idx="6111">
                  <c:v>664.08</c:v>
                </c:pt>
                <c:pt idx="6112">
                  <c:v>664.64</c:v>
                </c:pt>
                <c:pt idx="6113">
                  <c:v>664.92</c:v>
                </c:pt>
                <c:pt idx="6114">
                  <c:v>665.08</c:v>
                </c:pt>
                <c:pt idx="6115">
                  <c:v>665.12</c:v>
                </c:pt>
                <c:pt idx="6116">
                  <c:v>665.4</c:v>
                </c:pt>
                <c:pt idx="6117">
                  <c:v>665.6</c:v>
                </c:pt>
                <c:pt idx="6118">
                  <c:v>667.12</c:v>
                </c:pt>
                <c:pt idx="6119">
                  <c:v>667.68</c:v>
                </c:pt>
                <c:pt idx="6120">
                  <c:v>668.04</c:v>
                </c:pt>
                <c:pt idx="6121">
                  <c:v>668.36</c:v>
                </c:pt>
                <c:pt idx="6122">
                  <c:v>669.16</c:v>
                </c:pt>
                <c:pt idx="6123">
                  <c:v>669.2</c:v>
                </c:pt>
                <c:pt idx="6124">
                  <c:v>669.68</c:v>
                </c:pt>
                <c:pt idx="6125">
                  <c:v>671.08</c:v>
                </c:pt>
                <c:pt idx="6126">
                  <c:v>671.68</c:v>
                </c:pt>
                <c:pt idx="6127">
                  <c:v>671.92</c:v>
                </c:pt>
                <c:pt idx="6128">
                  <c:v>672.6</c:v>
                </c:pt>
                <c:pt idx="6129">
                  <c:v>672.92</c:v>
                </c:pt>
                <c:pt idx="6130">
                  <c:v>673.36</c:v>
                </c:pt>
                <c:pt idx="6131">
                  <c:v>675.44</c:v>
                </c:pt>
                <c:pt idx="6132">
                  <c:v>676.32</c:v>
                </c:pt>
                <c:pt idx="6133">
                  <c:v>676.44</c:v>
                </c:pt>
                <c:pt idx="6134">
                  <c:v>678.48</c:v>
                </c:pt>
                <c:pt idx="6135">
                  <c:v>678.8</c:v>
                </c:pt>
                <c:pt idx="6136">
                  <c:v>678.88</c:v>
                </c:pt>
                <c:pt idx="6137">
                  <c:v>678.96</c:v>
                </c:pt>
                <c:pt idx="6138">
                  <c:v>679</c:v>
                </c:pt>
                <c:pt idx="6139">
                  <c:v>679.72</c:v>
                </c:pt>
                <c:pt idx="6140">
                  <c:v>679.76</c:v>
                </c:pt>
                <c:pt idx="6141">
                  <c:v>680.32</c:v>
                </c:pt>
                <c:pt idx="6142">
                  <c:v>681.32</c:v>
                </c:pt>
                <c:pt idx="6143">
                  <c:v>681.52</c:v>
                </c:pt>
                <c:pt idx="6144">
                  <c:v>682.16</c:v>
                </c:pt>
                <c:pt idx="6145">
                  <c:v>682.88</c:v>
                </c:pt>
                <c:pt idx="6146">
                  <c:v>683</c:v>
                </c:pt>
                <c:pt idx="6147">
                  <c:v>683.48</c:v>
                </c:pt>
                <c:pt idx="6148">
                  <c:v>683.92</c:v>
                </c:pt>
                <c:pt idx="6149">
                  <c:v>684.4</c:v>
                </c:pt>
                <c:pt idx="6150">
                  <c:v>686.24</c:v>
                </c:pt>
                <c:pt idx="6151">
                  <c:v>686.68</c:v>
                </c:pt>
                <c:pt idx="6152">
                  <c:v>687.12</c:v>
                </c:pt>
                <c:pt idx="6153">
                  <c:v>688.6</c:v>
                </c:pt>
                <c:pt idx="6154">
                  <c:v>688.92</c:v>
                </c:pt>
                <c:pt idx="6155">
                  <c:v>688.92</c:v>
                </c:pt>
                <c:pt idx="6156">
                  <c:v>689.48</c:v>
                </c:pt>
                <c:pt idx="6157">
                  <c:v>689.76</c:v>
                </c:pt>
                <c:pt idx="6158">
                  <c:v>689.96</c:v>
                </c:pt>
                <c:pt idx="6159">
                  <c:v>690.12</c:v>
                </c:pt>
                <c:pt idx="6160">
                  <c:v>690.24</c:v>
                </c:pt>
                <c:pt idx="6161">
                  <c:v>691.56</c:v>
                </c:pt>
                <c:pt idx="6162">
                  <c:v>691.8</c:v>
                </c:pt>
                <c:pt idx="6163">
                  <c:v>692.16</c:v>
                </c:pt>
                <c:pt idx="6164">
                  <c:v>692.28</c:v>
                </c:pt>
                <c:pt idx="6165">
                  <c:v>694.4</c:v>
                </c:pt>
                <c:pt idx="6166">
                  <c:v>696.32</c:v>
                </c:pt>
                <c:pt idx="6167">
                  <c:v>696.52</c:v>
                </c:pt>
                <c:pt idx="6168">
                  <c:v>696.56</c:v>
                </c:pt>
                <c:pt idx="6169">
                  <c:v>696.6</c:v>
                </c:pt>
                <c:pt idx="6170">
                  <c:v>698.88</c:v>
                </c:pt>
                <c:pt idx="6171">
                  <c:v>699.4</c:v>
                </c:pt>
                <c:pt idx="6172">
                  <c:v>701.36</c:v>
                </c:pt>
                <c:pt idx="6173">
                  <c:v>702.44</c:v>
                </c:pt>
                <c:pt idx="6174">
                  <c:v>705.72</c:v>
                </c:pt>
                <c:pt idx="6175">
                  <c:v>706.72</c:v>
                </c:pt>
                <c:pt idx="6176">
                  <c:v>707.36</c:v>
                </c:pt>
                <c:pt idx="6177">
                  <c:v>707.84</c:v>
                </c:pt>
                <c:pt idx="6178">
                  <c:v>708.2</c:v>
                </c:pt>
                <c:pt idx="6179">
                  <c:v>708.64</c:v>
                </c:pt>
                <c:pt idx="6180">
                  <c:v>708.88</c:v>
                </c:pt>
                <c:pt idx="6181">
                  <c:v>708.96</c:v>
                </c:pt>
                <c:pt idx="6182">
                  <c:v>710.44</c:v>
                </c:pt>
                <c:pt idx="6183">
                  <c:v>710.8</c:v>
                </c:pt>
                <c:pt idx="6184">
                  <c:v>711.32</c:v>
                </c:pt>
                <c:pt idx="6185">
                  <c:v>711.56</c:v>
                </c:pt>
                <c:pt idx="6186">
                  <c:v>713.08</c:v>
                </c:pt>
                <c:pt idx="6187">
                  <c:v>713.08</c:v>
                </c:pt>
                <c:pt idx="6188">
                  <c:v>715.4</c:v>
                </c:pt>
                <c:pt idx="6189">
                  <c:v>715.56</c:v>
                </c:pt>
                <c:pt idx="6190">
                  <c:v>715.84</c:v>
                </c:pt>
                <c:pt idx="6191">
                  <c:v>716.76</c:v>
                </c:pt>
                <c:pt idx="6192">
                  <c:v>717.2</c:v>
                </c:pt>
                <c:pt idx="6193">
                  <c:v>718.56</c:v>
                </c:pt>
                <c:pt idx="6194">
                  <c:v>719.2</c:v>
                </c:pt>
                <c:pt idx="6195">
                  <c:v>719.28</c:v>
                </c:pt>
                <c:pt idx="6196">
                  <c:v>719.68</c:v>
                </c:pt>
                <c:pt idx="6197">
                  <c:v>720.24</c:v>
                </c:pt>
                <c:pt idx="6198">
                  <c:v>720.76</c:v>
                </c:pt>
                <c:pt idx="6199">
                  <c:v>721.2</c:v>
                </c:pt>
                <c:pt idx="6200">
                  <c:v>721.8</c:v>
                </c:pt>
                <c:pt idx="6201">
                  <c:v>722.28</c:v>
                </c:pt>
                <c:pt idx="6202">
                  <c:v>723</c:v>
                </c:pt>
                <c:pt idx="6203">
                  <c:v>723.72</c:v>
                </c:pt>
                <c:pt idx="6204">
                  <c:v>725.2</c:v>
                </c:pt>
                <c:pt idx="6205">
                  <c:v>725.84</c:v>
                </c:pt>
                <c:pt idx="6206">
                  <c:v>727.32</c:v>
                </c:pt>
                <c:pt idx="6207">
                  <c:v>728.24</c:v>
                </c:pt>
                <c:pt idx="6208">
                  <c:v>728.52</c:v>
                </c:pt>
                <c:pt idx="6209">
                  <c:v>729.2</c:v>
                </c:pt>
                <c:pt idx="6210">
                  <c:v>729.8</c:v>
                </c:pt>
                <c:pt idx="6211">
                  <c:v>729.8</c:v>
                </c:pt>
                <c:pt idx="6212">
                  <c:v>730.56</c:v>
                </c:pt>
                <c:pt idx="6213">
                  <c:v>731.16</c:v>
                </c:pt>
                <c:pt idx="6214">
                  <c:v>732.04</c:v>
                </c:pt>
                <c:pt idx="6215">
                  <c:v>732.8</c:v>
                </c:pt>
                <c:pt idx="6216">
                  <c:v>733.48</c:v>
                </c:pt>
                <c:pt idx="6217">
                  <c:v>733.52</c:v>
                </c:pt>
                <c:pt idx="6218">
                  <c:v>733.52</c:v>
                </c:pt>
                <c:pt idx="6219">
                  <c:v>734.12</c:v>
                </c:pt>
                <c:pt idx="6220">
                  <c:v>734.28</c:v>
                </c:pt>
                <c:pt idx="6221">
                  <c:v>734.52</c:v>
                </c:pt>
                <c:pt idx="6222">
                  <c:v>734.64</c:v>
                </c:pt>
                <c:pt idx="6223">
                  <c:v>735.36</c:v>
                </c:pt>
                <c:pt idx="6224">
                  <c:v>736.96</c:v>
                </c:pt>
                <c:pt idx="6225">
                  <c:v>737.88</c:v>
                </c:pt>
                <c:pt idx="6226">
                  <c:v>738.92</c:v>
                </c:pt>
                <c:pt idx="6227">
                  <c:v>739.24</c:v>
                </c:pt>
                <c:pt idx="6228">
                  <c:v>741</c:v>
                </c:pt>
                <c:pt idx="6229">
                  <c:v>741.56</c:v>
                </c:pt>
                <c:pt idx="6230">
                  <c:v>743.2</c:v>
                </c:pt>
                <c:pt idx="6231">
                  <c:v>744.24</c:v>
                </c:pt>
                <c:pt idx="6232">
                  <c:v>746.56</c:v>
                </c:pt>
                <c:pt idx="6233">
                  <c:v>747.08</c:v>
                </c:pt>
                <c:pt idx="6234">
                  <c:v>748.32</c:v>
                </c:pt>
                <c:pt idx="6235">
                  <c:v>749.16</c:v>
                </c:pt>
                <c:pt idx="6236">
                  <c:v>750.88</c:v>
                </c:pt>
                <c:pt idx="6237">
                  <c:v>750.96</c:v>
                </c:pt>
                <c:pt idx="6238">
                  <c:v>751.6</c:v>
                </c:pt>
                <c:pt idx="6239">
                  <c:v>752.04</c:v>
                </c:pt>
                <c:pt idx="6240">
                  <c:v>752.36</c:v>
                </c:pt>
                <c:pt idx="6241">
                  <c:v>752.6</c:v>
                </c:pt>
                <c:pt idx="6242">
                  <c:v>753.12</c:v>
                </c:pt>
                <c:pt idx="6243">
                  <c:v>753.56</c:v>
                </c:pt>
                <c:pt idx="6244">
                  <c:v>753.68</c:v>
                </c:pt>
                <c:pt idx="6245">
                  <c:v>755.08</c:v>
                </c:pt>
                <c:pt idx="6246">
                  <c:v>755.24</c:v>
                </c:pt>
                <c:pt idx="6247">
                  <c:v>755.4</c:v>
                </c:pt>
                <c:pt idx="6248">
                  <c:v>756.12</c:v>
                </c:pt>
                <c:pt idx="6249">
                  <c:v>756.2</c:v>
                </c:pt>
                <c:pt idx="6250">
                  <c:v>756.76</c:v>
                </c:pt>
                <c:pt idx="6251">
                  <c:v>756.96</c:v>
                </c:pt>
                <c:pt idx="6252">
                  <c:v>757.2</c:v>
                </c:pt>
                <c:pt idx="6253">
                  <c:v>759</c:v>
                </c:pt>
                <c:pt idx="6254">
                  <c:v>759.8</c:v>
                </c:pt>
                <c:pt idx="6255">
                  <c:v>760.28</c:v>
                </c:pt>
                <c:pt idx="6256">
                  <c:v>761.88</c:v>
                </c:pt>
                <c:pt idx="6257">
                  <c:v>761.92</c:v>
                </c:pt>
                <c:pt idx="6258">
                  <c:v>762</c:v>
                </c:pt>
                <c:pt idx="6259">
                  <c:v>762.12</c:v>
                </c:pt>
                <c:pt idx="6260">
                  <c:v>762.52</c:v>
                </c:pt>
                <c:pt idx="6261">
                  <c:v>763.56</c:v>
                </c:pt>
                <c:pt idx="6262">
                  <c:v>765.04</c:v>
                </c:pt>
                <c:pt idx="6263">
                  <c:v>765.44</c:v>
                </c:pt>
                <c:pt idx="6264">
                  <c:v>766</c:v>
                </c:pt>
                <c:pt idx="6265">
                  <c:v>766.12</c:v>
                </c:pt>
                <c:pt idx="6266">
                  <c:v>766.88</c:v>
                </c:pt>
                <c:pt idx="6267">
                  <c:v>767.2</c:v>
                </c:pt>
                <c:pt idx="6268">
                  <c:v>767.52</c:v>
                </c:pt>
                <c:pt idx="6269">
                  <c:v>769.2</c:v>
                </c:pt>
                <c:pt idx="6270">
                  <c:v>769.32</c:v>
                </c:pt>
                <c:pt idx="6271">
                  <c:v>770.64</c:v>
                </c:pt>
                <c:pt idx="6272">
                  <c:v>770.96</c:v>
                </c:pt>
                <c:pt idx="6273">
                  <c:v>771</c:v>
                </c:pt>
                <c:pt idx="6274">
                  <c:v>771.44</c:v>
                </c:pt>
                <c:pt idx="6275">
                  <c:v>773.28</c:v>
                </c:pt>
                <c:pt idx="6276">
                  <c:v>773.8</c:v>
                </c:pt>
                <c:pt idx="6277">
                  <c:v>773.96</c:v>
                </c:pt>
                <c:pt idx="6278">
                  <c:v>774.96</c:v>
                </c:pt>
                <c:pt idx="6279">
                  <c:v>775.48</c:v>
                </c:pt>
                <c:pt idx="6280">
                  <c:v>775.96</c:v>
                </c:pt>
                <c:pt idx="6281">
                  <c:v>776.56</c:v>
                </c:pt>
                <c:pt idx="6282">
                  <c:v>777</c:v>
                </c:pt>
                <c:pt idx="6283">
                  <c:v>778.84</c:v>
                </c:pt>
                <c:pt idx="6284">
                  <c:v>781.16</c:v>
                </c:pt>
                <c:pt idx="6285">
                  <c:v>781.36</c:v>
                </c:pt>
                <c:pt idx="6286">
                  <c:v>782.16</c:v>
                </c:pt>
                <c:pt idx="6287">
                  <c:v>783.56</c:v>
                </c:pt>
                <c:pt idx="6288">
                  <c:v>786.92</c:v>
                </c:pt>
                <c:pt idx="6289">
                  <c:v>787.24</c:v>
                </c:pt>
                <c:pt idx="6290">
                  <c:v>787.88</c:v>
                </c:pt>
                <c:pt idx="6291">
                  <c:v>787.88</c:v>
                </c:pt>
                <c:pt idx="6292">
                  <c:v>788.8</c:v>
                </c:pt>
                <c:pt idx="6293">
                  <c:v>788.96</c:v>
                </c:pt>
                <c:pt idx="6294">
                  <c:v>790.44</c:v>
                </c:pt>
                <c:pt idx="6295">
                  <c:v>790.56</c:v>
                </c:pt>
                <c:pt idx="6296">
                  <c:v>790.72</c:v>
                </c:pt>
                <c:pt idx="6297">
                  <c:v>791.08</c:v>
                </c:pt>
                <c:pt idx="6298">
                  <c:v>792.16</c:v>
                </c:pt>
                <c:pt idx="6299">
                  <c:v>792.28</c:v>
                </c:pt>
                <c:pt idx="6300">
                  <c:v>792.32</c:v>
                </c:pt>
                <c:pt idx="6301">
                  <c:v>793.56</c:v>
                </c:pt>
                <c:pt idx="6302">
                  <c:v>795.2</c:v>
                </c:pt>
                <c:pt idx="6303">
                  <c:v>796.04</c:v>
                </c:pt>
                <c:pt idx="6304">
                  <c:v>796.24</c:v>
                </c:pt>
                <c:pt idx="6305">
                  <c:v>797.08</c:v>
                </c:pt>
                <c:pt idx="6306">
                  <c:v>798.52</c:v>
                </c:pt>
                <c:pt idx="6307">
                  <c:v>799.16</c:v>
                </c:pt>
                <c:pt idx="6308">
                  <c:v>799.6</c:v>
                </c:pt>
                <c:pt idx="6309">
                  <c:v>800.96</c:v>
                </c:pt>
                <c:pt idx="6310">
                  <c:v>801.16</c:v>
                </c:pt>
                <c:pt idx="6311">
                  <c:v>804.36</c:v>
                </c:pt>
                <c:pt idx="6312">
                  <c:v>810</c:v>
                </c:pt>
                <c:pt idx="6313">
                  <c:v>810.72</c:v>
                </c:pt>
                <c:pt idx="6314">
                  <c:v>810.76</c:v>
                </c:pt>
                <c:pt idx="6315">
                  <c:v>811.64</c:v>
                </c:pt>
                <c:pt idx="6316">
                  <c:v>812</c:v>
                </c:pt>
                <c:pt idx="6317">
                  <c:v>812.28</c:v>
                </c:pt>
                <c:pt idx="6318">
                  <c:v>812.48</c:v>
                </c:pt>
                <c:pt idx="6319">
                  <c:v>812.96</c:v>
                </c:pt>
                <c:pt idx="6320">
                  <c:v>813.52</c:v>
                </c:pt>
                <c:pt idx="6321">
                  <c:v>814</c:v>
                </c:pt>
                <c:pt idx="6322">
                  <c:v>815</c:v>
                </c:pt>
                <c:pt idx="6323">
                  <c:v>815.92</c:v>
                </c:pt>
                <c:pt idx="6324">
                  <c:v>818.12</c:v>
                </c:pt>
                <c:pt idx="6325">
                  <c:v>818.68</c:v>
                </c:pt>
                <c:pt idx="6326">
                  <c:v>819.52</c:v>
                </c:pt>
                <c:pt idx="6327">
                  <c:v>820.68</c:v>
                </c:pt>
                <c:pt idx="6328">
                  <c:v>821.88</c:v>
                </c:pt>
                <c:pt idx="6329">
                  <c:v>823.24</c:v>
                </c:pt>
                <c:pt idx="6330">
                  <c:v>825.16</c:v>
                </c:pt>
                <c:pt idx="6331">
                  <c:v>825.68</c:v>
                </c:pt>
                <c:pt idx="6332">
                  <c:v>826.32</c:v>
                </c:pt>
                <c:pt idx="6333">
                  <c:v>827.96</c:v>
                </c:pt>
                <c:pt idx="6334">
                  <c:v>830</c:v>
                </c:pt>
                <c:pt idx="6335">
                  <c:v>830.2</c:v>
                </c:pt>
                <c:pt idx="6336">
                  <c:v>838.16</c:v>
                </c:pt>
                <c:pt idx="6337">
                  <c:v>839.24</c:v>
                </c:pt>
                <c:pt idx="6338">
                  <c:v>839.76</c:v>
                </c:pt>
                <c:pt idx="6339">
                  <c:v>845.56</c:v>
                </c:pt>
                <c:pt idx="6340">
                  <c:v>845.64</c:v>
                </c:pt>
                <c:pt idx="6341">
                  <c:v>849.24</c:v>
                </c:pt>
                <c:pt idx="6342">
                  <c:v>851.16</c:v>
                </c:pt>
                <c:pt idx="6343">
                  <c:v>851.44</c:v>
                </c:pt>
                <c:pt idx="6344">
                  <c:v>852.12</c:v>
                </c:pt>
                <c:pt idx="6345">
                  <c:v>855.16</c:v>
                </c:pt>
                <c:pt idx="6346">
                  <c:v>856.08</c:v>
                </c:pt>
                <c:pt idx="6347">
                  <c:v>862.32</c:v>
                </c:pt>
                <c:pt idx="6348">
                  <c:v>863.04</c:v>
                </c:pt>
                <c:pt idx="6349">
                  <c:v>863.08</c:v>
                </c:pt>
                <c:pt idx="6350">
                  <c:v>863.28</c:v>
                </c:pt>
                <c:pt idx="6351">
                  <c:v>863.28</c:v>
                </c:pt>
                <c:pt idx="6352">
                  <c:v>863.6</c:v>
                </c:pt>
                <c:pt idx="6353">
                  <c:v>864.44</c:v>
                </c:pt>
                <c:pt idx="6354">
                  <c:v>866.76</c:v>
                </c:pt>
                <c:pt idx="6355">
                  <c:v>870.36</c:v>
                </c:pt>
                <c:pt idx="6356">
                  <c:v>871.8</c:v>
                </c:pt>
                <c:pt idx="6357">
                  <c:v>874.08</c:v>
                </c:pt>
                <c:pt idx="6358">
                  <c:v>874.72</c:v>
                </c:pt>
                <c:pt idx="6359">
                  <c:v>875.72</c:v>
                </c:pt>
                <c:pt idx="6360">
                  <c:v>878.88</c:v>
                </c:pt>
                <c:pt idx="6361">
                  <c:v>881.8</c:v>
                </c:pt>
                <c:pt idx="6362">
                  <c:v>883.72</c:v>
                </c:pt>
                <c:pt idx="6363">
                  <c:v>885.44</c:v>
                </c:pt>
                <c:pt idx="6364">
                  <c:v>887.16</c:v>
                </c:pt>
                <c:pt idx="6365">
                  <c:v>889.6</c:v>
                </c:pt>
                <c:pt idx="6366">
                  <c:v>892.52</c:v>
                </c:pt>
                <c:pt idx="6367">
                  <c:v>893.08</c:v>
                </c:pt>
                <c:pt idx="6368">
                  <c:v>898.04</c:v>
                </c:pt>
                <c:pt idx="6369">
                  <c:v>902.88</c:v>
                </c:pt>
                <c:pt idx="6370">
                  <c:v>903.24</c:v>
                </c:pt>
                <c:pt idx="6371">
                  <c:v>903.92</c:v>
                </c:pt>
                <c:pt idx="6372">
                  <c:v>906.36</c:v>
                </c:pt>
                <c:pt idx="6373">
                  <c:v>907</c:v>
                </c:pt>
                <c:pt idx="6374">
                  <c:v>912.72</c:v>
                </c:pt>
                <c:pt idx="6375">
                  <c:v>913.52</c:v>
                </c:pt>
                <c:pt idx="6376">
                  <c:v>914.4</c:v>
                </c:pt>
                <c:pt idx="6377">
                  <c:v>915.12</c:v>
                </c:pt>
                <c:pt idx="6378">
                  <c:v>915.32</c:v>
                </c:pt>
                <c:pt idx="6379">
                  <c:v>918.72</c:v>
                </c:pt>
                <c:pt idx="6380">
                  <c:v>919.68</c:v>
                </c:pt>
                <c:pt idx="6381">
                  <c:v>920</c:v>
                </c:pt>
                <c:pt idx="6382">
                  <c:v>921.72</c:v>
                </c:pt>
                <c:pt idx="6383">
                  <c:v>922.72</c:v>
                </c:pt>
                <c:pt idx="6384">
                  <c:v>923</c:v>
                </c:pt>
                <c:pt idx="6385">
                  <c:v>931.32</c:v>
                </c:pt>
                <c:pt idx="6386">
                  <c:v>933.68</c:v>
                </c:pt>
                <c:pt idx="6387">
                  <c:v>934.4</c:v>
                </c:pt>
                <c:pt idx="6388">
                  <c:v>936.4</c:v>
                </c:pt>
                <c:pt idx="6389">
                  <c:v>936.48</c:v>
                </c:pt>
                <c:pt idx="6390">
                  <c:v>936.6</c:v>
                </c:pt>
                <c:pt idx="6391">
                  <c:v>938.16</c:v>
                </c:pt>
                <c:pt idx="6392">
                  <c:v>938.32</c:v>
                </c:pt>
                <c:pt idx="6393">
                  <c:v>940.32</c:v>
                </c:pt>
                <c:pt idx="6394">
                  <c:v>940.72</c:v>
                </c:pt>
                <c:pt idx="6395">
                  <c:v>941.84</c:v>
                </c:pt>
                <c:pt idx="6396">
                  <c:v>942.04</c:v>
                </c:pt>
                <c:pt idx="6397">
                  <c:v>943.8</c:v>
                </c:pt>
                <c:pt idx="6398">
                  <c:v>945.48</c:v>
                </c:pt>
                <c:pt idx="6399">
                  <c:v>950.68</c:v>
                </c:pt>
                <c:pt idx="6400">
                  <c:v>951.04</c:v>
                </c:pt>
                <c:pt idx="6401">
                  <c:v>952.72</c:v>
                </c:pt>
                <c:pt idx="6402">
                  <c:v>958.4</c:v>
                </c:pt>
                <c:pt idx="6403">
                  <c:v>958.92</c:v>
                </c:pt>
                <c:pt idx="6404">
                  <c:v>960.6</c:v>
                </c:pt>
                <c:pt idx="6405">
                  <c:v>960.68</c:v>
                </c:pt>
                <c:pt idx="6406">
                  <c:v>963.88</c:v>
                </c:pt>
                <c:pt idx="6407">
                  <c:v>965.8</c:v>
                </c:pt>
                <c:pt idx="6408">
                  <c:v>966.4</c:v>
                </c:pt>
                <c:pt idx="6409">
                  <c:v>966.64</c:v>
                </c:pt>
                <c:pt idx="6410">
                  <c:v>970.24</c:v>
                </c:pt>
                <c:pt idx="6411">
                  <c:v>971.48</c:v>
                </c:pt>
                <c:pt idx="6412">
                  <c:v>976.72</c:v>
                </c:pt>
                <c:pt idx="6413">
                  <c:v>978.84</c:v>
                </c:pt>
                <c:pt idx="6414">
                  <c:v>979.08</c:v>
                </c:pt>
                <c:pt idx="6415">
                  <c:v>980.72</c:v>
                </c:pt>
                <c:pt idx="6416">
                  <c:v>983.84</c:v>
                </c:pt>
                <c:pt idx="6417">
                  <c:v>985.6</c:v>
                </c:pt>
                <c:pt idx="6418">
                  <c:v>986.68</c:v>
                </c:pt>
                <c:pt idx="6419">
                  <c:v>987.04</c:v>
                </c:pt>
                <c:pt idx="6420">
                  <c:v>990.2</c:v>
                </c:pt>
                <c:pt idx="6421">
                  <c:v>992.24</c:v>
                </c:pt>
                <c:pt idx="6422">
                  <c:v>992.68</c:v>
                </c:pt>
                <c:pt idx="6423">
                  <c:v>995.24</c:v>
                </c:pt>
                <c:pt idx="6424">
                  <c:v>995.8</c:v>
                </c:pt>
                <c:pt idx="6425">
                  <c:v>996.36</c:v>
                </c:pt>
                <c:pt idx="6426">
                  <c:v>996.8</c:v>
                </c:pt>
                <c:pt idx="6427">
                  <c:v>1003.44</c:v>
                </c:pt>
                <c:pt idx="6428">
                  <c:v>1004.52</c:v>
                </c:pt>
                <c:pt idx="6429">
                  <c:v>1005.44</c:v>
                </c:pt>
                <c:pt idx="6430">
                  <c:v>1011.56</c:v>
                </c:pt>
                <c:pt idx="6431">
                  <c:v>1011.64</c:v>
                </c:pt>
                <c:pt idx="6432">
                  <c:v>1014.36</c:v>
                </c:pt>
                <c:pt idx="6433">
                  <c:v>1020.12</c:v>
                </c:pt>
                <c:pt idx="6434">
                  <c:v>1021.36</c:v>
                </c:pt>
                <c:pt idx="6435">
                  <c:v>1023.36</c:v>
                </c:pt>
                <c:pt idx="6436">
                  <c:v>1030.68</c:v>
                </c:pt>
                <c:pt idx="6437">
                  <c:v>1033.64</c:v>
                </c:pt>
                <c:pt idx="6438">
                  <c:v>1038.08</c:v>
                </c:pt>
                <c:pt idx="6439">
                  <c:v>1042.76</c:v>
                </c:pt>
                <c:pt idx="6440">
                  <c:v>1047.04</c:v>
                </c:pt>
                <c:pt idx="6441">
                  <c:v>1049.68</c:v>
                </c:pt>
                <c:pt idx="6442">
                  <c:v>1050.84</c:v>
                </c:pt>
                <c:pt idx="6443">
                  <c:v>1052.44</c:v>
                </c:pt>
                <c:pt idx="6444">
                  <c:v>1053.56</c:v>
                </c:pt>
                <c:pt idx="6445">
                  <c:v>1053.68</c:v>
                </c:pt>
                <c:pt idx="6446">
                  <c:v>1064.16</c:v>
                </c:pt>
                <c:pt idx="6447">
                  <c:v>1065.8</c:v>
                </c:pt>
                <c:pt idx="6448">
                  <c:v>1071.16</c:v>
                </c:pt>
                <c:pt idx="6449">
                  <c:v>1071.68</c:v>
                </c:pt>
                <c:pt idx="6450">
                  <c:v>1073.88</c:v>
                </c:pt>
                <c:pt idx="6451">
                  <c:v>1076.68</c:v>
                </c:pt>
                <c:pt idx="6452">
                  <c:v>1077.44</c:v>
                </c:pt>
                <c:pt idx="6453">
                  <c:v>1079.28</c:v>
                </c:pt>
                <c:pt idx="6454">
                  <c:v>1085.6</c:v>
                </c:pt>
                <c:pt idx="6455">
                  <c:v>1086.08</c:v>
                </c:pt>
                <c:pt idx="6456">
                  <c:v>1092.68</c:v>
                </c:pt>
                <c:pt idx="6457">
                  <c:v>1094.2</c:v>
                </c:pt>
                <c:pt idx="6458">
                  <c:v>1097.04</c:v>
                </c:pt>
                <c:pt idx="6459">
                  <c:v>1105.88</c:v>
                </c:pt>
                <c:pt idx="6460">
                  <c:v>1110.92</c:v>
                </c:pt>
                <c:pt idx="6461">
                  <c:v>1113.24</c:v>
                </c:pt>
                <c:pt idx="6462">
                  <c:v>1113.56</c:v>
                </c:pt>
                <c:pt idx="6463">
                  <c:v>1116.96</c:v>
                </c:pt>
                <c:pt idx="6464">
                  <c:v>1117.52</c:v>
                </c:pt>
                <c:pt idx="6465">
                  <c:v>1121.84</c:v>
                </c:pt>
                <c:pt idx="6466">
                  <c:v>1123</c:v>
                </c:pt>
                <c:pt idx="6467">
                  <c:v>1124.08</c:v>
                </c:pt>
                <c:pt idx="6468">
                  <c:v>1124.92</c:v>
                </c:pt>
                <c:pt idx="6469">
                  <c:v>1125.84</c:v>
                </c:pt>
                <c:pt idx="6470">
                  <c:v>1128.2</c:v>
                </c:pt>
                <c:pt idx="6471">
                  <c:v>1128.24</c:v>
                </c:pt>
                <c:pt idx="6472">
                  <c:v>1128.96</c:v>
                </c:pt>
                <c:pt idx="6473">
                  <c:v>1130</c:v>
                </c:pt>
                <c:pt idx="6474">
                  <c:v>1134.36</c:v>
                </c:pt>
                <c:pt idx="6475">
                  <c:v>1135.04</c:v>
                </c:pt>
                <c:pt idx="6476">
                  <c:v>1138.48</c:v>
                </c:pt>
                <c:pt idx="6477">
                  <c:v>1139.8</c:v>
                </c:pt>
                <c:pt idx="6478">
                  <c:v>1142.04</c:v>
                </c:pt>
                <c:pt idx="6479">
                  <c:v>1145.4</c:v>
                </c:pt>
                <c:pt idx="6480">
                  <c:v>1149.6</c:v>
                </c:pt>
                <c:pt idx="6481">
                  <c:v>1152.76</c:v>
                </c:pt>
                <c:pt idx="6482">
                  <c:v>1156.64</c:v>
                </c:pt>
                <c:pt idx="6483">
                  <c:v>1157.24</c:v>
                </c:pt>
                <c:pt idx="6484">
                  <c:v>1157.8</c:v>
                </c:pt>
                <c:pt idx="6485">
                  <c:v>1159.28</c:v>
                </c:pt>
                <c:pt idx="6486">
                  <c:v>1161.2</c:v>
                </c:pt>
                <c:pt idx="6487">
                  <c:v>1162.36</c:v>
                </c:pt>
                <c:pt idx="6488">
                  <c:v>1166.56</c:v>
                </c:pt>
                <c:pt idx="6489">
                  <c:v>1167.92</c:v>
                </c:pt>
                <c:pt idx="6490">
                  <c:v>1169</c:v>
                </c:pt>
                <c:pt idx="6491">
                  <c:v>1169.48</c:v>
                </c:pt>
                <c:pt idx="6492">
                  <c:v>1170.64</c:v>
                </c:pt>
                <c:pt idx="6493">
                  <c:v>1174.44</c:v>
                </c:pt>
                <c:pt idx="6494">
                  <c:v>1176.2</c:v>
                </c:pt>
                <c:pt idx="6495">
                  <c:v>1186.2</c:v>
                </c:pt>
                <c:pt idx="6496">
                  <c:v>1190.24</c:v>
                </c:pt>
                <c:pt idx="6497">
                  <c:v>1193.04</c:v>
                </c:pt>
                <c:pt idx="6498">
                  <c:v>1195.44</c:v>
                </c:pt>
                <c:pt idx="6499">
                  <c:v>1199.36</c:v>
                </c:pt>
                <c:pt idx="6500">
                  <c:v>1199.48</c:v>
                </c:pt>
                <c:pt idx="6501">
                  <c:v>1203.6</c:v>
                </c:pt>
                <c:pt idx="6502">
                  <c:v>1204.32</c:v>
                </c:pt>
                <c:pt idx="6503">
                  <c:v>1210.68</c:v>
                </c:pt>
                <c:pt idx="6504">
                  <c:v>1212.28</c:v>
                </c:pt>
                <c:pt idx="6505">
                  <c:v>1218.8</c:v>
                </c:pt>
                <c:pt idx="6506">
                  <c:v>1221</c:v>
                </c:pt>
                <c:pt idx="6507">
                  <c:v>1221.4</c:v>
                </c:pt>
                <c:pt idx="6508">
                  <c:v>1224.76</c:v>
                </c:pt>
                <c:pt idx="6509">
                  <c:v>1227.52</c:v>
                </c:pt>
                <c:pt idx="6510">
                  <c:v>1230.28</c:v>
                </c:pt>
                <c:pt idx="6511">
                  <c:v>1230.72</c:v>
                </c:pt>
                <c:pt idx="6512">
                  <c:v>1233.8</c:v>
                </c:pt>
                <c:pt idx="6513">
                  <c:v>1245.44</c:v>
                </c:pt>
                <c:pt idx="6514">
                  <c:v>1257</c:v>
                </c:pt>
                <c:pt idx="6515">
                  <c:v>1258.36</c:v>
                </c:pt>
                <c:pt idx="6516">
                  <c:v>1258.4</c:v>
                </c:pt>
                <c:pt idx="6517">
                  <c:v>1261.48</c:v>
                </c:pt>
                <c:pt idx="6518">
                  <c:v>1262.24</c:v>
                </c:pt>
                <c:pt idx="6519">
                  <c:v>1266.36</c:v>
                </c:pt>
                <c:pt idx="6520">
                  <c:v>1268.52</c:v>
                </c:pt>
                <c:pt idx="6521">
                  <c:v>1269.56</c:v>
                </c:pt>
                <c:pt idx="6522">
                  <c:v>1270.44</c:v>
                </c:pt>
                <c:pt idx="6523">
                  <c:v>1280.8</c:v>
                </c:pt>
                <c:pt idx="6524">
                  <c:v>1284.48</c:v>
                </c:pt>
                <c:pt idx="6525">
                  <c:v>1287.84</c:v>
                </c:pt>
                <c:pt idx="6526">
                  <c:v>1295</c:v>
                </c:pt>
                <c:pt idx="6527">
                  <c:v>1295.84</c:v>
                </c:pt>
                <c:pt idx="6528">
                  <c:v>1302.2</c:v>
                </c:pt>
                <c:pt idx="6529">
                  <c:v>1303.52</c:v>
                </c:pt>
                <c:pt idx="6530">
                  <c:v>1303.8</c:v>
                </c:pt>
                <c:pt idx="6531">
                  <c:v>1308.2</c:v>
                </c:pt>
                <c:pt idx="6532">
                  <c:v>1331.92</c:v>
                </c:pt>
                <c:pt idx="6533">
                  <c:v>1353.4</c:v>
                </c:pt>
                <c:pt idx="6534">
                  <c:v>1364.16</c:v>
                </c:pt>
                <c:pt idx="6535">
                  <c:v>1366.88</c:v>
                </c:pt>
                <c:pt idx="6536">
                  <c:v>1370.08</c:v>
                </c:pt>
                <c:pt idx="6537">
                  <c:v>1379.92</c:v>
                </c:pt>
                <c:pt idx="6538">
                  <c:v>1383.96</c:v>
                </c:pt>
                <c:pt idx="6539">
                  <c:v>1389.36</c:v>
                </c:pt>
                <c:pt idx="6540">
                  <c:v>1398.64</c:v>
                </c:pt>
                <c:pt idx="6541">
                  <c:v>1399.44</c:v>
                </c:pt>
                <c:pt idx="6542">
                  <c:v>1400.44</c:v>
                </c:pt>
                <c:pt idx="6543">
                  <c:v>1403.08</c:v>
                </c:pt>
                <c:pt idx="6544">
                  <c:v>1406.92</c:v>
                </c:pt>
                <c:pt idx="6545">
                  <c:v>1409.52</c:v>
                </c:pt>
                <c:pt idx="6546">
                  <c:v>1411.92</c:v>
                </c:pt>
                <c:pt idx="6547">
                  <c:v>1415.28</c:v>
                </c:pt>
                <c:pt idx="6548">
                  <c:v>1418.88</c:v>
                </c:pt>
                <c:pt idx="6549">
                  <c:v>1420.32</c:v>
                </c:pt>
                <c:pt idx="6550">
                  <c:v>1421.68</c:v>
                </c:pt>
                <c:pt idx="6551">
                  <c:v>1432.64</c:v>
                </c:pt>
                <c:pt idx="6552">
                  <c:v>1442.64</c:v>
                </c:pt>
                <c:pt idx="6553">
                  <c:v>1474.32</c:v>
                </c:pt>
                <c:pt idx="6554">
                  <c:v>1476.44</c:v>
                </c:pt>
                <c:pt idx="6555">
                  <c:v>1479.36</c:v>
                </c:pt>
                <c:pt idx="6556">
                  <c:v>1483.04</c:v>
                </c:pt>
                <c:pt idx="6557">
                  <c:v>1491.68</c:v>
                </c:pt>
                <c:pt idx="6558">
                  <c:v>1496.08</c:v>
                </c:pt>
                <c:pt idx="6559">
                  <c:v>1496.36</c:v>
                </c:pt>
                <c:pt idx="6560">
                  <c:v>1497.88</c:v>
                </c:pt>
                <c:pt idx="6561">
                  <c:v>1505.48</c:v>
                </c:pt>
                <c:pt idx="6562">
                  <c:v>1505.6</c:v>
                </c:pt>
                <c:pt idx="6563">
                  <c:v>1514.28</c:v>
                </c:pt>
                <c:pt idx="6564">
                  <c:v>1515.92</c:v>
                </c:pt>
                <c:pt idx="6565">
                  <c:v>1521.96</c:v>
                </c:pt>
                <c:pt idx="6566">
                  <c:v>1525.96</c:v>
                </c:pt>
                <c:pt idx="6567">
                  <c:v>1527.6</c:v>
                </c:pt>
                <c:pt idx="6568">
                  <c:v>1530.08</c:v>
                </c:pt>
                <c:pt idx="6569">
                  <c:v>1536.76</c:v>
                </c:pt>
                <c:pt idx="6570">
                  <c:v>1562.04</c:v>
                </c:pt>
                <c:pt idx="6571">
                  <c:v>1565.72</c:v>
                </c:pt>
                <c:pt idx="6572">
                  <c:v>1568</c:v>
                </c:pt>
                <c:pt idx="6573">
                  <c:v>1580.64</c:v>
                </c:pt>
                <c:pt idx="6574">
                  <c:v>1590.92</c:v>
                </c:pt>
                <c:pt idx="6575">
                  <c:v>1604.84</c:v>
                </c:pt>
                <c:pt idx="6576">
                  <c:v>1611.04</c:v>
                </c:pt>
                <c:pt idx="6577">
                  <c:v>1612.4</c:v>
                </c:pt>
                <c:pt idx="6578">
                  <c:v>1613.96</c:v>
                </c:pt>
                <c:pt idx="6579">
                  <c:v>1614.88</c:v>
                </c:pt>
                <c:pt idx="6580">
                  <c:v>1631.24</c:v>
                </c:pt>
                <c:pt idx="6581">
                  <c:v>1632.84</c:v>
                </c:pt>
                <c:pt idx="6582">
                  <c:v>1638.44</c:v>
                </c:pt>
                <c:pt idx="6583">
                  <c:v>1662.92</c:v>
                </c:pt>
                <c:pt idx="6584">
                  <c:v>1667.76</c:v>
                </c:pt>
                <c:pt idx="6585">
                  <c:v>1673.4</c:v>
                </c:pt>
                <c:pt idx="6586">
                  <c:v>1684.4</c:v>
                </c:pt>
                <c:pt idx="6587">
                  <c:v>1689.72</c:v>
                </c:pt>
                <c:pt idx="6588">
                  <c:v>1690.84</c:v>
                </c:pt>
                <c:pt idx="6589">
                  <c:v>1699.96</c:v>
                </c:pt>
                <c:pt idx="6590">
                  <c:v>1707.68</c:v>
                </c:pt>
                <c:pt idx="6591">
                  <c:v>1714.52</c:v>
                </c:pt>
                <c:pt idx="6592">
                  <c:v>1722.32</c:v>
                </c:pt>
                <c:pt idx="6593">
                  <c:v>1725.92</c:v>
                </c:pt>
                <c:pt idx="6594">
                  <c:v>1730.16</c:v>
                </c:pt>
                <c:pt idx="6595">
                  <c:v>1730.96</c:v>
                </c:pt>
                <c:pt idx="6596">
                  <c:v>1762.6</c:v>
                </c:pt>
                <c:pt idx="6597">
                  <c:v>1798.2</c:v>
                </c:pt>
                <c:pt idx="6598">
                  <c:v>1804.52</c:v>
                </c:pt>
                <c:pt idx="6599">
                  <c:v>1831.6</c:v>
                </c:pt>
                <c:pt idx="6600">
                  <c:v>1834.4</c:v>
                </c:pt>
                <c:pt idx="6601">
                  <c:v>1863.6</c:v>
                </c:pt>
                <c:pt idx="6602">
                  <c:v>1875.6</c:v>
                </c:pt>
                <c:pt idx="6603">
                  <c:v>1881.52</c:v>
                </c:pt>
                <c:pt idx="6604">
                  <c:v>1925.24</c:v>
                </c:pt>
                <c:pt idx="6605">
                  <c:v>1928.36</c:v>
                </c:pt>
                <c:pt idx="6606">
                  <c:v>1932.76</c:v>
                </c:pt>
                <c:pt idx="6607">
                  <c:v>1934.96</c:v>
                </c:pt>
                <c:pt idx="6608">
                  <c:v>1944.28</c:v>
                </c:pt>
                <c:pt idx="6609">
                  <c:v>1956.64</c:v>
                </c:pt>
                <c:pt idx="6610">
                  <c:v>1960.72</c:v>
                </c:pt>
                <c:pt idx="6611">
                  <c:v>1961.6</c:v>
                </c:pt>
                <c:pt idx="6612">
                  <c:v>1974.72</c:v>
                </c:pt>
                <c:pt idx="6613">
                  <c:v>1988.92</c:v>
                </c:pt>
                <c:pt idx="6614">
                  <c:v>1989.96</c:v>
                </c:pt>
                <c:pt idx="6615">
                  <c:v>1993.92</c:v>
                </c:pt>
                <c:pt idx="6616">
                  <c:v>2022.88</c:v>
                </c:pt>
                <c:pt idx="6617">
                  <c:v>2035.4</c:v>
                </c:pt>
                <c:pt idx="6618">
                  <c:v>2078.76</c:v>
                </c:pt>
                <c:pt idx="6619">
                  <c:v>2082.08</c:v>
                </c:pt>
                <c:pt idx="6620">
                  <c:v>2089.44</c:v>
                </c:pt>
                <c:pt idx="6621">
                  <c:v>2100.16</c:v>
                </c:pt>
                <c:pt idx="6622">
                  <c:v>2100.56</c:v>
                </c:pt>
                <c:pt idx="6623">
                  <c:v>2101.8</c:v>
                </c:pt>
                <c:pt idx="6624">
                  <c:v>2110.52</c:v>
                </c:pt>
                <c:pt idx="6625">
                  <c:v>2110.92</c:v>
                </c:pt>
                <c:pt idx="6626">
                  <c:v>2115.52</c:v>
                </c:pt>
                <c:pt idx="6627">
                  <c:v>2118.2</c:v>
                </c:pt>
                <c:pt idx="6628">
                  <c:v>2120.24</c:v>
                </c:pt>
                <c:pt idx="6629">
                  <c:v>2121.64</c:v>
                </c:pt>
                <c:pt idx="6630">
                  <c:v>2131.16</c:v>
                </c:pt>
                <c:pt idx="6631">
                  <c:v>2147.4</c:v>
                </c:pt>
                <c:pt idx="6632">
                  <c:v>2153.64</c:v>
                </c:pt>
                <c:pt idx="6633">
                  <c:v>2158.84</c:v>
                </c:pt>
                <c:pt idx="6634">
                  <c:v>2172.56</c:v>
                </c:pt>
                <c:pt idx="6635">
                  <c:v>2207.4</c:v>
                </c:pt>
                <c:pt idx="6636">
                  <c:v>2209.32</c:v>
                </c:pt>
                <c:pt idx="6637">
                  <c:v>2214.24</c:v>
                </c:pt>
                <c:pt idx="6638">
                  <c:v>2220.64</c:v>
                </c:pt>
                <c:pt idx="6639">
                  <c:v>2245.84</c:v>
                </c:pt>
                <c:pt idx="6640">
                  <c:v>2275.16</c:v>
                </c:pt>
                <c:pt idx="6641">
                  <c:v>2280.8</c:v>
                </c:pt>
                <c:pt idx="6642">
                  <c:v>2282.88</c:v>
                </c:pt>
                <c:pt idx="6643">
                  <c:v>2286.6</c:v>
                </c:pt>
                <c:pt idx="6644">
                  <c:v>2288.32</c:v>
                </c:pt>
                <c:pt idx="6645">
                  <c:v>2289.56</c:v>
                </c:pt>
                <c:pt idx="6646">
                  <c:v>2291.4</c:v>
                </c:pt>
                <c:pt idx="6647">
                  <c:v>2298.32</c:v>
                </c:pt>
                <c:pt idx="6648">
                  <c:v>2316.52</c:v>
                </c:pt>
                <c:pt idx="6649">
                  <c:v>2322.44</c:v>
                </c:pt>
                <c:pt idx="6650">
                  <c:v>2324.88</c:v>
                </c:pt>
                <c:pt idx="6651">
                  <c:v>2325.28</c:v>
                </c:pt>
                <c:pt idx="6652">
                  <c:v>2339.96</c:v>
                </c:pt>
                <c:pt idx="6653">
                  <c:v>2345.88</c:v>
                </c:pt>
                <c:pt idx="6654">
                  <c:v>2361.32</c:v>
                </c:pt>
                <c:pt idx="6655">
                  <c:v>2383.6</c:v>
                </c:pt>
                <c:pt idx="6656">
                  <c:v>2404.8</c:v>
                </c:pt>
                <c:pt idx="6657">
                  <c:v>2410.64</c:v>
                </c:pt>
                <c:pt idx="6658">
                  <c:v>2415.76</c:v>
                </c:pt>
                <c:pt idx="6659">
                  <c:v>2438.84</c:v>
                </c:pt>
                <c:pt idx="6660">
                  <c:v>2452.24</c:v>
                </c:pt>
                <c:pt idx="6661">
                  <c:v>2510.2</c:v>
                </c:pt>
                <c:pt idx="6662">
                  <c:v>2512.36</c:v>
                </c:pt>
                <c:pt idx="6663">
                  <c:v>2514.84</c:v>
                </c:pt>
                <c:pt idx="6664">
                  <c:v>2520.44</c:v>
                </c:pt>
                <c:pt idx="6665">
                  <c:v>2541.8</c:v>
                </c:pt>
                <c:pt idx="6666">
                  <c:v>2590.84</c:v>
                </c:pt>
                <c:pt idx="6667">
                  <c:v>2646.84</c:v>
                </c:pt>
                <c:pt idx="6668">
                  <c:v>2660.28</c:v>
                </c:pt>
                <c:pt idx="6669">
                  <c:v>2677.4</c:v>
                </c:pt>
                <c:pt idx="6670">
                  <c:v>2709.44</c:v>
                </c:pt>
                <c:pt idx="6671">
                  <c:v>2715.64</c:v>
                </c:pt>
                <c:pt idx="6672">
                  <c:v>2720.4</c:v>
                </c:pt>
                <c:pt idx="6673">
                  <c:v>2720.56</c:v>
                </c:pt>
                <c:pt idx="6674">
                  <c:v>2723.44</c:v>
                </c:pt>
                <c:pt idx="6675">
                  <c:v>2732.96</c:v>
                </c:pt>
                <c:pt idx="6676">
                  <c:v>2738.72</c:v>
                </c:pt>
                <c:pt idx="6677">
                  <c:v>2746.6</c:v>
                </c:pt>
                <c:pt idx="6678">
                  <c:v>2751.72</c:v>
                </c:pt>
                <c:pt idx="6679">
                  <c:v>2781.24</c:v>
                </c:pt>
                <c:pt idx="6680">
                  <c:v>2799.32</c:v>
                </c:pt>
                <c:pt idx="6681">
                  <c:v>2805.64</c:v>
                </c:pt>
                <c:pt idx="6682">
                  <c:v>2808.68</c:v>
                </c:pt>
                <c:pt idx="6683">
                  <c:v>2857.16</c:v>
                </c:pt>
                <c:pt idx="6684">
                  <c:v>2860.08</c:v>
                </c:pt>
                <c:pt idx="6685">
                  <c:v>2865.64</c:v>
                </c:pt>
                <c:pt idx="6686">
                  <c:v>2899.84</c:v>
                </c:pt>
                <c:pt idx="6687">
                  <c:v>2904.4</c:v>
                </c:pt>
                <c:pt idx="6688">
                  <c:v>2913.2</c:v>
                </c:pt>
                <c:pt idx="6689">
                  <c:v>2934.28</c:v>
                </c:pt>
                <c:pt idx="6690">
                  <c:v>2936.84</c:v>
                </c:pt>
                <c:pt idx="6691">
                  <c:v>2939.4</c:v>
                </c:pt>
                <c:pt idx="6692">
                  <c:v>2944.92</c:v>
                </c:pt>
                <c:pt idx="6693">
                  <c:v>2956.32</c:v>
                </c:pt>
                <c:pt idx="6694">
                  <c:v>2961.8</c:v>
                </c:pt>
                <c:pt idx="6695">
                  <c:v>2981.28</c:v>
                </c:pt>
                <c:pt idx="6696">
                  <c:v>3046.76</c:v>
                </c:pt>
                <c:pt idx="6697">
                  <c:v>3063.4</c:v>
                </c:pt>
                <c:pt idx="6698">
                  <c:v>3072.36</c:v>
                </c:pt>
                <c:pt idx="6699">
                  <c:v>3077.96</c:v>
                </c:pt>
                <c:pt idx="6700">
                  <c:v>3093.72</c:v>
                </c:pt>
                <c:pt idx="6701">
                  <c:v>3094.52</c:v>
                </c:pt>
                <c:pt idx="6702">
                  <c:v>3099.48</c:v>
                </c:pt>
                <c:pt idx="6703">
                  <c:v>3101.6</c:v>
                </c:pt>
                <c:pt idx="6704">
                  <c:v>3131.76</c:v>
                </c:pt>
                <c:pt idx="6705">
                  <c:v>3142.24</c:v>
                </c:pt>
                <c:pt idx="6706">
                  <c:v>3145.52</c:v>
                </c:pt>
                <c:pt idx="6707">
                  <c:v>3167.4</c:v>
                </c:pt>
                <c:pt idx="6708">
                  <c:v>3215.48</c:v>
                </c:pt>
                <c:pt idx="6709">
                  <c:v>3228.92</c:v>
                </c:pt>
                <c:pt idx="6710">
                  <c:v>3248.44</c:v>
                </c:pt>
                <c:pt idx="6711">
                  <c:v>3252</c:v>
                </c:pt>
                <c:pt idx="6712">
                  <c:v>3276.36</c:v>
                </c:pt>
                <c:pt idx="6713">
                  <c:v>3295.56</c:v>
                </c:pt>
                <c:pt idx="6714">
                  <c:v>3298.84</c:v>
                </c:pt>
                <c:pt idx="6715">
                  <c:v>3300.08</c:v>
                </c:pt>
                <c:pt idx="6716">
                  <c:v>3303</c:v>
                </c:pt>
                <c:pt idx="6717">
                  <c:v>3319.32</c:v>
                </c:pt>
                <c:pt idx="6718">
                  <c:v>3330.24</c:v>
                </c:pt>
                <c:pt idx="6719">
                  <c:v>3353.48</c:v>
                </c:pt>
                <c:pt idx="6720">
                  <c:v>3388.08</c:v>
                </c:pt>
                <c:pt idx="6721">
                  <c:v>3388.56</c:v>
                </c:pt>
                <c:pt idx="6722">
                  <c:v>3388.64</c:v>
                </c:pt>
                <c:pt idx="6723">
                  <c:v>3397.76</c:v>
                </c:pt>
                <c:pt idx="6724">
                  <c:v>3401.88</c:v>
                </c:pt>
                <c:pt idx="6725">
                  <c:v>3402.88</c:v>
                </c:pt>
                <c:pt idx="6726">
                  <c:v>3423.64</c:v>
                </c:pt>
                <c:pt idx="6727">
                  <c:v>3440.04</c:v>
                </c:pt>
                <c:pt idx="6728">
                  <c:v>3442</c:v>
                </c:pt>
                <c:pt idx="6729">
                  <c:v>3447.2</c:v>
                </c:pt>
                <c:pt idx="6730">
                  <c:v>3464.52</c:v>
                </c:pt>
                <c:pt idx="6731">
                  <c:v>3469.32</c:v>
                </c:pt>
                <c:pt idx="6732">
                  <c:v>3470.4</c:v>
                </c:pt>
                <c:pt idx="6733">
                  <c:v>3502.8</c:v>
                </c:pt>
                <c:pt idx="6734">
                  <c:v>3504.8</c:v>
                </c:pt>
                <c:pt idx="6735">
                  <c:v>3512.92</c:v>
                </c:pt>
                <c:pt idx="6736">
                  <c:v>3562.16</c:v>
                </c:pt>
                <c:pt idx="6737">
                  <c:v>3566.04</c:v>
                </c:pt>
                <c:pt idx="6738">
                  <c:v>3574.2</c:v>
                </c:pt>
                <c:pt idx="6739">
                  <c:v>3579.52</c:v>
                </c:pt>
                <c:pt idx="6740">
                  <c:v>3598.4</c:v>
                </c:pt>
                <c:pt idx="6741">
                  <c:v>3604.6</c:v>
                </c:pt>
                <c:pt idx="6742">
                  <c:v>3607.32</c:v>
                </c:pt>
                <c:pt idx="6743">
                  <c:v>3621.28</c:v>
                </c:pt>
                <c:pt idx="6744">
                  <c:v>3624.32</c:v>
                </c:pt>
                <c:pt idx="6745">
                  <c:v>3633.88</c:v>
                </c:pt>
                <c:pt idx="6746">
                  <c:v>3655.36</c:v>
                </c:pt>
                <c:pt idx="6747">
                  <c:v>3658.08</c:v>
                </c:pt>
                <c:pt idx="6748">
                  <c:v>3659.28</c:v>
                </c:pt>
                <c:pt idx="6749">
                  <c:v>3675.76</c:v>
                </c:pt>
                <c:pt idx="6750">
                  <c:v>3675.8</c:v>
                </c:pt>
                <c:pt idx="6751">
                  <c:v>3678.44</c:v>
                </c:pt>
                <c:pt idx="6752">
                  <c:v>3682.8</c:v>
                </c:pt>
                <c:pt idx="6753">
                  <c:v>3691.84</c:v>
                </c:pt>
                <c:pt idx="6754">
                  <c:v>3708.92</c:v>
                </c:pt>
                <c:pt idx="6755">
                  <c:v>3716.04</c:v>
                </c:pt>
                <c:pt idx="6756">
                  <c:v>3717.88</c:v>
                </c:pt>
                <c:pt idx="6757">
                  <c:v>3759.08</c:v>
                </c:pt>
                <c:pt idx="6758">
                  <c:v>3768.64</c:v>
                </c:pt>
                <c:pt idx="6759">
                  <c:v>3785.4</c:v>
                </c:pt>
                <c:pt idx="6760">
                  <c:v>3806.08</c:v>
                </c:pt>
                <c:pt idx="6761">
                  <c:v>3827.04</c:v>
                </c:pt>
                <c:pt idx="6762">
                  <c:v>3872.92</c:v>
                </c:pt>
                <c:pt idx="6763">
                  <c:v>3873.28</c:v>
                </c:pt>
                <c:pt idx="6764">
                  <c:v>3896.88</c:v>
                </c:pt>
                <c:pt idx="6765">
                  <c:v>3897.88</c:v>
                </c:pt>
              </c:numCache>
            </c:numRef>
          </c:val>
          <c:smooth val="0"/>
        </c:ser>
        <c:hiLowLines>
          <c:spPr>
            <a:ln w="0">
              <a:noFill/>
            </a:ln>
          </c:spPr>
        </c:hiLowLines>
        <c:marker val="0"/>
        <c:axId val="27853956"/>
        <c:axId val="16823069"/>
      </c:lineChart>
      <c:catAx>
        <c:axId val="27853956"/>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16823069"/>
        <c:crosses val="autoZero"/>
        <c:auto val="1"/>
        <c:lblAlgn val="ctr"/>
        <c:lblOffset val="100"/>
        <c:noMultiLvlLbl val="0"/>
      </c:catAx>
      <c:valAx>
        <c:axId val="16823069"/>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27853956"/>
        <c:crosses val="autoZero"/>
        <c:crossBetween val="midCat"/>
      </c:valAx>
      <c:spPr>
        <a:solidFill>
          <a:srgbClr val="ffffff"/>
        </a:solidFill>
        <a:ln w="0">
          <a:noFill/>
        </a:ln>
      </c:spPr>
    </c:plotArea>
    <c:legend>
      <c:legendPos val="r"/>
      <c:overlay val="0"/>
      <c:spPr>
        <a:noFill/>
        <a:ln w="0">
          <a:noFill/>
        </a:ln>
      </c:spPr>
      <c:txPr>
        <a:bodyPr/>
        <a:lstStyle/>
        <a:p>
          <a:pPr>
            <a:defRPr b="0" sz="1000" spc="-1" strike="noStrike">
              <a:latin typeface="Arial"/>
            </a:defRPr>
          </a:pPr>
        </a:p>
      </c:txPr>
    </c:legend>
    <c:plotVisOnly val="1"/>
    <c:dispBlanksAs val="gap"/>
  </c:chart>
  <c:spPr>
    <a:solidFill>
      <a:srgbClr val="ffffff"/>
    </a:solidFill>
    <a:ln w="9360">
      <a:noFill/>
    </a:ln>
  </c:spPr>
</c:chartSpace>
</file>

<file path=xl/charts/chart13.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tx>
            <c:strRef>
              <c:f>Reparticion!$L$4</c:f>
              <c:strCache>
                <c:ptCount val="1"/>
                <c:pt idx="0">
                  <c:v>Imagen</c:v>
                </c:pt>
              </c:strCache>
            </c:strRef>
          </c:tx>
          <c:spPr>
            <a:solidFill>
              <a:srgbClr val="4a7ebb"/>
            </a:solidFill>
            <a:ln w="28440">
              <a:solidFill>
                <a:srgbClr val="4a7ebb"/>
              </a:solidFill>
              <a:round/>
            </a:ln>
          </c:spPr>
          <c:marker>
            <c:symbol val="none"/>
          </c:marker>
          <c:dLbls>
            <c:txPr>
              <a:bodyPr wrap="square"/>
              <a:lstStyle/>
              <a:p>
                <a:pPr>
                  <a:defRPr b="0" sz="1000" spc="-1" strike="noStrike">
                    <a:latin typeface="Arial"/>
                  </a:defRPr>
                </a:pPr>
              </a:p>
            </c:txPr>
            <c:dLblPos val="r"/>
            <c:showLegendKey val="0"/>
            <c:showVal val="0"/>
            <c:showCatName val="0"/>
            <c:showSerName val="0"/>
            <c:showPercent val="0"/>
            <c:separator>; </c:separator>
            <c:showLeaderLines val="0"/>
            <c:extLst>
              <c:ext xmlns:c15="http://schemas.microsoft.com/office/drawing/2012/chart" uri="{CE6537A1-D6FC-4f65-9D91-7224C49458BB}">
                <c15:showLeaderLines val="0"/>
              </c:ext>
            </c:extLst>
          </c:dLbls>
          <c:val>
            <c:numRef>
              <c:f>Reparticion!$L$5:$L$7104</c:f>
              <c:numCache>
                <c:formatCode>General</c:formatCode>
                <c:ptCount val="7100"/>
                <c:pt idx="0">
                  <c:v>-7348</c:v>
                </c:pt>
                <c:pt idx="1">
                  <c:v>-7310</c:v>
                </c:pt>
                <c:pt idx="2">
                  <c:v>-7163</c:v>
                </c:pt>
                <c:pt idx="3">
                  <c:v>-6896</c:v>
                </c:pt>
                <c:pt idx="4">
                  <c:v>-6850</c:v>
                </c:pt>
                <c:pt idx="5">
                  <c:v>-6457</c:v>
                </c:pt>
                <c:pt idx="6">
                  <c:v>-6444</c:v>
                </c:pt>
                <c:pt idx="7">
                  <c:v>-6300</c:v>
                </c:pt>
                <c:pt idx="8">
                  <c:v>-6266</c:v>
                </c:pt>
                <c:pt idx="9">
                  <c:v>-6260</c:v>
                </c:pt>
                <c:pt idx="10">
                  <c:v>-6259</c:v>
                </c:pt>
                <c:pt idx="11">
                  <c:v>-6256</c:v>
                </c:pt>
                <c:pt idx="12">
                  <c:v>-6223</c:v>
                </c:pt>
                <c:pt idx="13">
                  <c:v>-6223</c:v>
                </c:pt>
                <c:pt idx="14">
                  <c:v>-6206</c:v>
                </c:pt>
                <c:pt idx="15">
                  <c:v>-6197</c:v>
                </c:pt>
                <c:pt idx="16">
                  <c:v>-6187</c:v>
                </c:pt>
                <c:pt idx="17">
                  <c:v>-6182</c:v>
                </c:pt>
                <c:pt idx="18">
                  <c:v>-6175</c:v>
                </c:pt>
                <c:pt idx="19">
                  <c:v>-6156</c:v>
                </c:pt>
                <c:pt idx="20">
                  <c:v>-6151</c:v>
                </c:pt>
                <c:pt idx="21">
                  <c:v>-6149</c:v>
                </c:pt>
                <c:pt idx="22">
                  <c:v>-6147</c:v>
                </c:pt>
                <c:pt idx="23">
                  <c:v>-6146</c:v>
                </c:pt>
                <c:pt idx="24">
                  <c:v>-6124</c:v>
                </c:pt>
                <c:pt idx="25">
                  <c:v>-6113</c:v>
                </c:pt>
                <c:pt idx="26">
                  <c:v>-6109</c:v>
                </c:pt>
                <c:pt idx="27">
                  <c:v>-6108</c:v>
                </c:pt>
                <c:pt idx="28">
                  <c:v>-6102</c:v>
                </c:pt>
                <c:pt idx="29">
                  <c:v>-6096</c:v>
                </c:pt>
                <c:pt idx="30">
                  <c:v>-6095</c:v>
                </c:pt>
                <c:pt idx="31">
                  <c:v>-6090</c:v>
                </c:pt>
                <c:pt idx="32">
                  <c:v>-6089</c:v>
                </c:pt>
                <c:pt idx="33">
                  <c:v>-6089</c:v>
                </c:pt>
                <c:pt idx="34">
                  <c:v>-6088</c:v>
                </c:pt>
                <c:pt idx="35">
                  <c:v>-6085</c:v>
                </c:pt>
                <c:pt idx="36">
                  <c:v>-6072</c:v>
                </c:pt>
                <c:pt idx="37">
                  <c:v>-6070</c:v>
                </c:pt>
                <c:pt idx="38">
                  <c:v>-6070</c:v>
                </c:pt>
                <c:pt idx="39">
                  <c:v>-6070</c:v>
                </c:pt>
                <c:pt idx="40">
                  <c:v>-6069</c:v>
                </c:pt>
                <c:pt idx="41">
                  <c:v>-6067</c:v>
                </c:pt>
                <c:pt idx="42">
                  <c:v>-6062</c:v>
                </c:pt>
                <c:pt idx="43">
                  <c:v>-6062</c:v>
                </c:pt>
                <c:pt idx="44">
                  <c:v>-6060</c:v>
                </c:pt>
                <c:pt idx="45">
                  <c:v>-6049</c:v>
                </c:pt>
                <c:pt idx="46">
                  <c:v>-6045</c:v>
                </c:pt>
                <c:pt idx="47">
                  <c:v>-6042</c:v>
                </c:pt>
                <c:pt idx="48">
                  <c:v>-6034</c:v>
                </c:pt>
                <c:pt idx="49">
                  <c:v>-6026</c:v>
                </c:pt>
                <c:pt idx="50">
                  <c:v>-6024</c:v>
                </c:pt>
                <c:pt idx="51">
                  <c:v>-6019</c:v>
                </c:pt>
                <c:pt idx="52">
                  <c:v>-6013</c:v>
                </c:pt>
                <c:pt idx="53">
                  <c:v>-6012</c:v>
                </c:pt>
                <c:pt idx="54">
                  <c:v>-6009</c:v>
                </c:pt>
                <c:pt idx="55">
                  <c:v>-6006</c:v>
                </c:pt>
                <c:pt idx="56">
                  <c:v>-6003</c:v>
                </c:pt>
                <c:pt idx="57">
                  <c:v>-6003</c:v>
                </c:pt>
                <c:pt idx="58">
                  <c:v>-6003</c:v>
                </c:pt>
                <c:pt idx="59">
                  <c:v>-6001</c:v>
                </c:pt>
                <c:pt idx="60">
                  <c:v>-5993</c:v>
                </c:pt>
                <c:pt idx="61">
                  <c:v>-5967</c:v>
                </c:pt>
                <c:pt idx="62">
                  <c:v>-5964</c:v>
                </c:pt>
                <c:pt idx="63">
                  <c:v>-5964</c:v>
                </c:pt>
                <c:pt idx="64">
                  <c:v>-5952</c:v>
                </c:pt>
                <c:pt idx="65">
                  <c:v>-5950</c:v>
                </c:pt>
                <c:pt idx="66">
                  <c:v>-5944</c:v>
                </c:pt>
                <c:pt idx="67">
                  <c:v>-5941</c:v>
                </c:pt>
                <c:pt idx="68">
                  <c:v>-5932</c:v>
                </c:pt>
                <c:pt idx="69">
                  <c:v>-5928</c:v>
                </c:pt>
                <c:pt idx="70">
                  <c:v>-5925</c:v>
                </c:pt>
                <c:pt idx="71">
                  <c:v>-5908</c:v>
                </c:pt>
                <c:pt idx="72">
                  <c:v>-5898</c:v>
                </c:pt>
                <c:pt idx="73">
                  <c:v>-5895</c:v>
                </c:pt>
                <c:pt idx="74">
                  <c:v>-5893</c:v>
                </c:pt>
                <c:pt idx="75">
                  <c:v>-5891</c:v>
                </c:pt>
                <c:pt idx="76">
                  <c:v>-5888</c:v>
                </c:pt>
                <c:pt idx="77">
                  <c:v>-5881</c:v>
                </c:pt>
                <c:pt idx="78">
                  <c:v>-5879</c:v>
                </c:pt>
                <c:pt idx="79">
                  <c:v>-5878</c:v>
                </c:pt>
                <c:pt idx="80">
                  <c:v>-5877</c:v>
                </c:pt>
                <c:pt idx="81">
                  <c:v>-5870</c:v>
                </c:pt>
                <c:pt idx="82">
                  <c:v>-5866</c:v>
                </c:pt>
                <c:pt idx="83">
                  <c:v>-5864</c:v>
                </c:pt>
                <c:pt idx="84">
                  <c:v>-5862</c:v>
                </c:pt>
                <c:pt idx="85">
                  <c:v>-5850</c:v>
                </c:pt>
                <c:pt idx="86">
                  <c:v>-5849</c:v>
                </c:pt>
                <c:pt idx="87">
                  <c:v>-5843</c:v>
                </c:pt>
                <c:pt idx="88">
                  <c:v>-5843</c:v>
                </c:pt>
                <c:pt idx="89">
                  <c:v>-5840</c:v>
                </c:pt>
                <c:pt idx="90">
                  <c:v>-5839</c:v>
                </c:pt>
                <c:pt idx="91">
                  <c:v>-5837</c:v>
                </c:pt>
                <c:pt idx="92">
                  <c:v>-5832</c:v>
                </c:pt>
                <c:pt idx="93">
                  <c:v>-5831</c:v>
                </c:pt>
                <c:pt idx="94">
                  <c:v>-5831</c:v>
                </c:pt>
                <c:pt idx="95">
                  <c:v>-5826</c:v>
                </c:pt>
                <c:pt idx="96">
                  <c:v>-5825</c:v>
                </c:pt>
                <c:pt idx="97">
                  <c:v>-5822</c:v>
                </c:pt>
                <c:pt idx="98">
                  <c:v>-5819</c:v>
                </c:pt>
                <c:pt idx="99">
                  <c:v>-5818</c:v>
                </c:pt>
                <c:pt idx="100">
                  <c:v>-5816</c:v>
                </c:pt>
                <c:pt idx="101">
                  <c:v>-5816</c:v>
                </c:pt>
                <c:pt idx="102">
                  <c:v>-5811</c:v>
                </c:pt>
                <c:pt idx="103">
                  <c:v>-5805</c:v>
                </c:pt>
                <c:pt idx="104">
                  <c:v>-5803</c:v>
                </c:pt>
                <c:pt idx="105">
                  <c:v>-5800</c:v>
                </c:pt>
                <c:pt idx="106">
                  <c:v>-5796</c:v>
                </c:pt>
                <c:pt idx="107">
                  <c:v>-5789</c:v>
                </c:pt>
                <c:pt idx="108">
                  <c:v>-5789</c:v>
                </c:pt>
                <c:pt idx="109">
                  <c:v>-5787</c:v>
                </c:pt>
                <c:pt idx="110">
                  <c:v>-5786</c:v>
                </c:pt>
                <c:pt idx="111">
                  <c:v>-5778</c:v>
                </c:pt>
                <c:pt idx="112">
                  <c:v>-5775</c:v>
                </c:pt>
                <c:pt idx="113">
                  <c:v>-5774</c:v>
                </c:pt>
                <c:pt idx="114">
                  <c:v>-5773</c:v>
                </c:pt>
                <c:pt idx="115">
                  <c:v>-5772</c:v>
                </c:pt>
                <c:pt idx="116">
                  <c:v>-5769</c:v>
                </c:pt>
                <c:pt idx="117">
                  <c:v>-5755</c:v>
                </c:pt>
                <c:pt idx="118">
                  <c:v>-5753</c:v>
                </c:pt>
                <c:pt idx="119">
                  <c:v>-5750</c:v>
                </c:pt>
                <c:pt idx="120">
                  <c:v>-5745</c:v>
                </c:pt>
                <c:pt idx="121">
                  <c:v>-5742</c:v>
                </c:pt>
                <c:pt idx="122">
                  <c:v>-5741</c:v>
                </c:pt>
                <c:pt idx="123">
                  <c:v>-5740</c:v>
                </c:pt>
                <c:pt idx="124">
                  <c:v>-5738</c:v>
                </c:pt>
                <c:pt idx="125">
                  <c:v>-5736</c:v>
                </c:pt>
                <c:pt idx="126">
                  <c:v>-5733</c:v>
                </c:pt>
                <c:pt idx="127">
                  <c:v>-5732</c:v>
                </c:pt>
                <c:pt idx="128">
                  <c:v>-5724</c:v>
                </c:pt>
                <c:pt idx="129">
                  <c:v>-5719</c:v>
                </c:pt>
                <c:pt idx="130">
                  <c:v>-5713</c:v>
                </c:pt>
                <c:pt idx="131">
                  <c:v>-5713</c:v>
                </c:pt>
                <c:pt idx="132">
                  <c:v>-5708</c:v>
                </c:pt>
                <c:pt idx="133">
                  <c:v>-5707</c:v>
                </c:pt>
                <c:pt idx="134">
                  <c:v>-5705</c:v>
                </c:pt>
                <c:pt idx="135">
                  <c:v>-5705</c:v>
                </c:pt>
                <c:pt idx="136">
                  <c:v>-5704</c:v>
                </c:pt>
                <c:pt idx="137">
                  <c:v>-5697</c:v>
                </c:pt>
                <c:pt idx="138">
                  <c:v>-5697</c:v>
                </c:pt>
                <c:pt idx="139">
                  <c:v>-5695</c:v>
                </c:pt>
                <c:pt idx="140">
                  <c:v>-5692</c:v>
                </c:pt>
                <c:pt idx="141">
                  <c:v>-5692</c:v>
                </c:pt>
                <c:pt idx="142">
                  <c:v>-5691</c:v>
                </c:pt>
                <c:pt idx="143">
                  <c:v>-5684</c:v>
                </c:pt>
                <c:pt idx="144">
                  <c:v>-5683</c:v>
                </c:pt>
                <c:pt idx="145">
                  <c:v>-5683</c:v>
                </c:pt>
                <c:pt idx="146">
                  <c:v>-5679</c:v>
                </c:pt>
                <c:pt idx="147">
                  <c:v>-5675</c:v>
                </c:pt>
                <c:pt idx="148">
                  <c:v>-5670</c:v>
                </c:pt>
                <c:pt idx="149">
                  <c:v>-5666</c:v>
                </c:pt>
                <c:pt idx="150">
                  <c:v>-5666</c:v>
                </c:pt>
                <c:pt idx="151">
                  <c:v>-5662</c:v>
                </c:pt>
                <c:pt idx="152">
                  <c:v>-5660</c:v>
                </c:pt>
                <c:pt idx="153">
                  <c:v>-5658</c:v>
                </c:pt>
                <c:pt idx="154">
                  <c:v>-5658</c:v>
                </c:pt>
                <c:pt idx="155">
                  <c:v>-5656</c:v>
                </c:pt>
                <c:pt idx="156">
                  <c:v>-5654</c:v>
                </c:pt>
                <c:pt idx="157">
                  <c:v>-5650</c:v>
                </c:pt>
                <c:pt idx="158">
                  <c:v>-5648</c:v>
                </c:pt>
                <c:pt idx="159">
                  <c:v>-5648</c:v>
                </c:pt>
                <c:pt idx="160">
                  <c:v>-5641</c:v>
                </c:pt>
                <c:pt idx="161">
                  <c:v>-5640</c:v>
                </c:pt>
                <c:pt idx="162">
                  <c:v>-5636</c:v>
                </c:pt>
                <c:pt idx="163">
                  <c:v>-5632</c:v>
                </c:pt>
                <c:pt idx="164">
                  <c:v>-5630</c:v>
                </c:pt>
                <c:pt idx="165">
                  <c:v>-5629</c:v>
                </c:pt>
                <c:pt idx="166">
                  <c:v>-5628</c:v>
                </c:pt>
                <c:pt idx="167">
                  <c:v>-5627</c:v>
                </c:pt>
                <c:pt idx="168">
                  <c:v>-5627</c:v>
                </c:pt>
                <c:pt idx="169">
                  <c:v>-5626</c:v>
                </c:pt>
                <c:pt idx="170">
                  <c:v>-5624</c:v>
                </c:pt>
                <c:pt idx="171">
                  <c:v>-5622</c:v>
                </c:pt>
                <c:pt idx="172">
                  <c:v>-5614</c:v>
                </c:pt>
                <c:pt idx="173">
                  <c:v>-5603</c:v>
                </c:pt>
                <c:pt idx="174">
                  <c:v>-5602</c:v>
                </c:pt>
                <c:pt idx="175">
                  <c:v>-5599</c:v>
                </c:pt>
                <c:pt idx="176">
                  <c:v>-5596</c:v>
                </c:pt>
                <c:pt idx="177">
                  <c:v>-5592</c:v>
                </c:pt>
                <c:pt idx="178">
                  <c:v>-5589</c:v>
                </c:pt>
                <c:pt idx="179">
                  <c:v>-5586</c:v>
                </c:pt>
                <c:pt idx="180">
                  <c:v>-5581</c:v>
                </c:pt>
                <c:pt idx="181">
                  <c:v>-5574</c:v>
                </c:pt>
                <c:pt idx="182">
                  <c:v>-5570</c:v>
                </c:pt>
                <c:pt idx="183">
                  <c:v>-5569</c:v>
                </c:pt>
                <c:pt idx="184">
                  <c:v>-5567</c:v>
                </c:pt>
                <c:pt idx="185">
                  <c:v>-5565</c:v>
                </c:pt>
                <c:pt idx="186">
                  <c:v>-5563</c:v>
                </c:pt>
                <c:pt idx="187">
                  <c:v>-5562</c:v>
                </c:pt>
                <c:pt idx="188">
                  <c:v>-5560</c:v>
                </c:pt>
                <c:pt idx="189">
                  <c:v>-5559</c:v>
                </c:pt>
                <c:pt idx="190">
                  <c:v>-5558</c:v>
                </c:pt>
                <c:pt idx="191">
                  <c:v>-5556</c:v>
                </c:pt>
                <c:pt idx="192">
                  <c:v>-5550</c:v>
                </c:pt>
                <c:pt idx="193">
                  <c:v>-5547</c:v>
                </c:pt>
                <c:pt idx="194">
                  <c:v>-5547</c:v>
                </c:pt>
                <c:pt idx="195">
                  <c:v>-5546</c:v>
                </c:pt>
                <c:pt idx="196">
                  <c:v>-5543</c:v>
                </c:pt>
                <c:pt idx="197">
                  <c:v>-5542</c:v>
                </c:pt>
                <c:pt idx="198">
                  <c:v>-5542</c:v>
                </c:pt>
                <c:pt idx="199">
                  <c:v>-5541</c:v>
                </c:pt>
                <c:pt idx="200">
                  <c:v>-5539</c:v>
                </c:pt>
                <c:pt idx="201">
                  <c:v>-5537</c:v>
                </c:pt>
                <c:pt idx="202">
                  <c:v>-5535</c:v>
                </c:pt>
                <c:pt idx="203">
                  <c:v>-5534</c:v>
                </c:pt>
                <c:pt idx="204">
                  <c:v>-5523</c:v>
                </c:pt>
                <c:pt idx="205">
                  <c:v>-5521</c:v>
                </c:pt>
                <c:pt idx="206">
                  <c:v>-5521</c:v>
                </c:pt>
                <c:pt idx="207">
                  <c:v>-5518</c:v>
                </c:pt>
                <c:pt idx="208">
                  <c:v>-5513</c:v>
                </c:pt>
                <c:pt idx="209">
                  <c:v>-5511</c:v>
                </c:pt>
                <c:pt idx="210">
                  <c:v>-5510</c:v>
                </c:pt>
                <c:pt idx="211">
                  <c:v>-5505</c:v>
                </c:pt>
                <c:pt idx="212">
                  <c:v>-5504</c:v>
                </c:pt>
                <c:pt idx="213">
                  <c:v>-5503</c:v>
                </c:pt>
                <c:pt idx="214">
                  <c:v>-5499</c:v>
                </c:pt>
                <c:pt idx="215">
                  <c:v>-5499</c:v>
                </c:pt>
                <c:pt idx="216">
                  <c:v>-5498</c:v>
                </c:pt>
                <c:pt idx="217">
                  <c:v>-5494</c:v>
                </c:pt>
                <c:pt idx="218">
                  <c:v>-5493</c:v>
                </c:pt>
                <c:pt idx="219">
                  <c:v>-5493</c:v>
                </c:pt>
                <c:pt idx="220">
                  <c:v>-5485</c:v>
                </c:pt>
                <c:pt idx="221">
                  <c:v>-5483</c:v>
                </c:pt>
                <c:pt idx="222">
                  <c:v>-5481</c:v>
                </c:pt>
                <c:pt idx="223">
                  <c:v>-5479</c:v>
                </c:pt>
                <c:pt idx="224">
                  <c:v>-5478</c:v>
                </c:pt>
                <c:pt idx="225">
                  <c:v>-5478</c:v>
                </c:pt>
                <c:pt idx="226">
                  <c:v>-5477</c:v>
                </c:pt>
                <c:pt idx="227">
                  <c:v>-5474</c:v>
                </c:pt>
                <c:pt idx="228">
                  <c:v>-5472</c:v>
                </c:pt>
                <c:pt idx="229">
                  <c:v>-5471</c:v>
                </c:pt>
                <c:pt idx="230">
                  <c:v>-5469</c:v>
                </c:pt>
                <c:pt idx="231">
                  <c:v>-5467</c:v>
                </c:pt>
                <c:pt idx="232">
                  <c:v>-5465</c:v>
                </c:pt>
                <c:pt idx="233">
                  <c:v>-5465</c:v>
                </c:pt>
                <c:pt idx="234">
                  <c:v>-5464</c:v>
                </c:pt>
                <c:pt idx="235">
                  <c:v>-5463</c:v>
                </c:pt>
                <c:pt idx="236">
                  <c:v>-5462</c:v>
                </c:pt>
                <c:pt idx="237">
                  <c:v>-5461</c:v>
                </c:pt>
                <c:pt idx="238">
                  <c:v>-5456</c:v>
                </c:pt>
                <c:pt idx="239">
                  <c:v>-5454</c:v>
                </c:pt>
                <c:pt idx="240">
                  <c:v>-5451</c:v>
                </c:pt>
                <c:pt idx="241">
                  <c:v>-5449</c:v>
                </c:pt>
                <c:pt idx="242">
                  <c:v>-5440</c:v>
                </c:pt>
                <c:pt idx="243">
                  <c:v>-5434</c:v>
                </c:pt>
                <c:pt idx="244">
                  <c:v>-5432</c:v>
                </c:pt>
                <c:pt idx="245">
                  <c:v>-5431</c:v>
                </c:pt>
                <c:pt idx="246">
                  <c:v>-5429</c:v>
                </c:pt>
                <c:pt idx="247">
                  <c:v>-5427</c:v>
                </c:pt>
                <c:pt idx="248">
                  <c:v>-5420</c:v>
                </c:pt>
                <c:pt idx="249">
                  <c:v>-5417</c:v>
                </c:pt>
                <c:pt idx="250">
                  <c:v>-5416</c:v>
                </c:pt>
                <c:pt idx="251">
                  <c:v>-5413</c:v>
                </c:pt>
                <c:pt idx="252">
                  <c:v>-5410</c:v>
                </c:pt>
                <c:pt idx="253">
                  <c:v>-5409</c:v>
                </c:pt>
                <c:pt idx="254">
                  <c:v>-5409</c:v>
                </c:pt>
                <c:pt idx="255">
                  <c:v>-5407</c:v>
                </c:pt>
                <c:pt idx="256">
                  <c:v>-5404</c:v>
                </c:pt>
                <c:pt idx="257">
                  <c:v>-5401</c:v>
                </c:pt>
                <c:pt idx="258">
                  <c:v>-5399</c:v>
                </c:pt>
                <c:pt idx="259">
                  <c:v>-5396</c:v>
                </c:pt>
                <c:pt idx="260">
                  <c:v>-5392</c:v>
                </c:pt>
                <c:pt idx="261">
                  <c:v>-5387</c:v>
                </c:pt>
                <c:pt idx="262">
                  <c:v>-5387</c:v>
                </c:pt>
                <c:pt idx="263">
                  <c:v>-5386</c:v>
                </c:pt>
                <c:pt idx="264">
                  <c:v>-5384</c:v>
                </c:pt>
                <c:pt idx="265">
                  <c:v>-5383</c:v>
                </c:pt>
                <c:pt idx="266">
                  <c:v>-5379</c:v>
                </c:pt>
                <c:pt idx="267">
                  <c:v>-5376</c:v>
                </c:pt>
                <c:pt idx="268">
                  <c:v>-5376</c:v>
                </c:pt>
                <c:pt idx="269">
                  <c:v>-5370</c:v>
                </c:pt>
                <c:pt idx="270">
                  <c:v>-5369</c:v>
                </c:pt>
                <c:pt idx="271">
                  <c:v>-5367</c:v>
                </c:pt>
                <c:pt idx="272">
                  <c:v>-5367</c:v>
                </c:pt>
                <c:pt idx="273">
                  <c:v>-5365</c:v>
                </c:pt>
                <c:pt idx="274">
                  <c:v>-5364</c:v>
                </c:pt>
                <c:pt idx="275">
                  <c:v>-5362</c:v>
                </c:pt>
                <c:pt idx="276">
                  <c:v>-5361</c:v>
                </c:pt>
                <c:pt idx="277">
                  <c:v>-5361</c:v>
                </c:pt>
                <c:pt idx="278">
                  <c:v>-5361</c:v>
                </c:pt>
                <c:pt idx="279">
                  <c:v>-5359</c:v>
                </c:pt>
                <c:pt idx="280">
                  <c:v>-5359</c:v>
                </c:pt>
                <c:pt idx="281">
                  <c:v>-5357</c:v>
                </c:pt>
                <c:pt idx="282">
                  <c:v>-5350</c:v>
                </c:pt>
                <c:pt idx="283">
                  <c:v>-5348</c:v>
                </c:pt>
                <c:pt idx="284">
                  <c:v>-5347</c:v>
                </c:pt>
                <c:pt idx="285">
                  <c:v>-5347</c:v>
                </c:pt>
                <c:pt idx="286">
                  <c:v>-5346</c:v>
                </c:pt>
                <c:pt idx="287">
                  <c:v>-5345</c:v>
                </c:pt>
                <c:pt idx="288">
                  <c:v>-5344</c:v>
                </c:pt>
                <c:pt idx="289">
                  <c:v>-5340</c:v>
                </c:pt>
                <c:pt idx="290">
                  <c:v>-5331</c:v>
                </c:pt>
                <c:pt idx="291">
                  <c:v>-5328</c:v>
                </c:pt>
                <c:pt idx="292">
                  <c:v>-5325</c:v>
                </c:pt>
                <c:pt idx="293">
                  <c:v>-5323</c:v>
                </c:pt>
                <c:pt idx="294">
                  <c:v>-5318</c:v>
                </c:pt>
                <c:pt idx="295">
                  <c:v>-5316</c:v>
                </c:pt>
                <c:pt idx="296">
                  <c:v>-5314</c:v>
                </c:pt>
                <c:pt idx="297">
                  <c:v>-5314</c:v>
                </c:pt>
                <c:pt idx="298">
                  <c:v>-5309</c:v>
                </c:pt>
                <c:pt idx="299">
                  <c:v>-5307</c:v>
                </c:pt>
                <c:pt idx="300">
                  <c:v>-5305</c:v>
                </c:pt>
                <c:pt idx="301">
                  <c:v>-5305</c:v>
                </c:pt>
                <c:pt idx="302">
                  <c:v>-5303</c:v>
                </c:pt>
                <c:pt idx="303">
                  <c:v>-5299</c:v>
                </c:pt>
                <c:pt idx="304">
                  <c:v>-5296</c:v>
                </c:pt>
                <c:pt idx="305">
                  <c:v>-5289</c:v>
                </c:pt>
                <c:pt idx="306">
                  <c:v>-5287</c:v>
                </c:pt>
                <c:pt idx="307">
                  <c:v>-5286</c:v>
                </c:pt>
                <c:pt idx="308">
                  <c:v>-5285</c:v>
                </c:pt>
                <c:pt idx="309">
                  <c:v>-5285</c:v>
                </c:pt>
                <c:pt idx="310">
                  <c:v>-5285</c:v>
                </c:pt>
                <c:pt idx="311">
                  <c:v>-5280</c:v>
                </c:pt>
                <c:pt idx="312">
                  <c:v>-5280</c:v>
                </c:pt>
                <c:pt idx="313">
                  <c:v>-5279</c:v>
                </c:pt>
                <c:pt idx="314">
                  <c:v>-5276</c:v>
                </c:pt>
                <c:pt idx="315">
                  <c:v>-5275</c:v>
                </c:pt>
                <c:pt idx="316">
                  <c:v>-5275</c:v>
                </c:pt>
                <c:pt idx="317">
                  <c:v>-5270</c:v>
                </c:pt>
                <c:pt idx="318">
                  <c:v>-5268</c:v>
                </c:pt>
                <c:pt idx="319">
                  <c:v>-5263</c:v>
                </c:pt>
                <c:pt idx="320">
                  <c:v>-5263</c:v>
                </c:pt>
                <c:pt idx="321">
                  <c:v>-5261</c:v>
                </c:pt>
                <c:pt idx="322">
                  <c:v>-5261</c:v>
                </c:pt>
                <c:pt idx="323">
                  <c:v>-5260</c:v>
                </c:pt>
                <c:pt idx="324">
                  <c:v>-5260</c:v>
                </c:pt>
                <c:pt idx="325">
                  <c:v>-5258</c:v>
                </c:pt>
                <c:pt idx="326">
                  <c:v>-5257</c:v>
                </c:pt>
                <c:pt idx="327">
                  <c:v>-5257</c:v>
                </c:pt>
                <c:pt idx="328">
                  <c:v>-5253</c:v>
                </c:pt>
                <c:pt idx="329">
                  <c:v>-5252</c:v>
                </c:pt>
                <c:pt idx="330">
                  <c:v>-5251</c:v>
                </c:pt>
                <c:pt idx="331">
                  <c:v>-5251</c:v>
                </c:pt>
                <c:pt idx="332">
                  <c:v>-5251</c:v>
                </c:pt>
                <c:pt idx="333">
                  <c:v>-5250</c:v>
                </c:pt>
                <c:pt idx="334">
                  <c:v>-5250</c:v>
                </c:pt>
                <c:pt idx="335">
                  <c:v>-5248</c:v>
                </c:pt>
                <c:pt idx="336">
                  <c:v>-5248</c:v>
                </c:pt>
                <c:pt idx="337">
                  <c:v>-5247</c:v>
                </c:pt>
                <c:pt idx="338">
                  <c:v>-5246</c:v>
                </c:pt>
                <c:pt idx="339">
                  <c:v>-5246</c:v>
                </c:pt>
                <c:pt idx="340">
                  <c:v>-5245</c:v>
                </c:pt>
                <c:pt idx="341">
                  <c:v>-5244</c:v>
                </c:pt>
                <c:pt idx="342">
                  <c:v>-5242</c:v>
                </c:pt>
                <c:pt idx="343">
                  <c:v>-5241</c:v>
                </c:pt>
                <c:pt idx="344">
                  <c:v>-5239</c:v>
                </c:pt>
                <c:pt idx="345">
                  <c:v>-5239</c:v>
                </c:pt>
                <c:pt idx="346">
                  <c:v>-5238</c:v>
                </c:pt>
                <c:pt idx="347">
                  <c:v>-5238</c:v>
                </c:pt>
                <c:pt idx="348">
                  <c:v>-5238</c:v>
                </c:pt>
                <c:pt idx="349">
                  <c:v>-5237</c:v>
                </c:pt>
                <c:pt idx="350">
                  <c:v>-5235</c:v>
                </c:pt>
                <c:pt idx="351">
                  <c:v>-5234</c:v>
                </c:pt>
                <c:pt idx="352">
                  <c:v>-5227</c:v>
                </c:pt>
                <c:pt idx="353">
                  <c:v>-5222</c:v>
                </c:pt>
                <c:pt idx="354">
                  <c:v>-5221</c:v>
                </c:pt>
                <c:pt idx="355">
                  <c:v>-5219</c:v>
                </c:pt>
                <c:pt idx="356">
                  <c:v>-5218</c:v>
                </c:pt>
                <c:pt idx="357">
                  <c:v>-5217</c:v>
                </c:pt>
                <c:pt idx="358">
                  <c:v>-5217</c:v>
                </c:pt>
                <c:pt idx="359">
                  <c:v>-5215</c:v>
                </c:pt>
                <c:pt idx="360">
                  <c:v>-5214</c:v>
                </c:pt>
                <c:pt idx="361">
                  <c:v>-5213</c:v>
                </c:pt>
                <c:pt idx="362">
                  <c:v>-5213</c:v>
                </c:pt>
                <c:pt idx="363">
                  <c:v>-5212</c:v>
                </c:pt>
                <c:pt idx="364">
                  <c:v>-5211</c:v>
                </c:pt>
                <c:pt idx="365">
                  <c:v>-5210</c:v>
                </c:pt>
                <c:pt idx="366">
                  <c:v>-5209</c:v>
                </c:pt>
                <c:pt idx="367">
                  <c:v>-5209</c:v>
                </c:pt>
                <c:pt idx="368">
                  <c:v>-5209</c:v>
                </c:pt>
                <c:pt idx="369">
                  <c:v>-5208</c:v>
                </c:pt>
                <c:pt idx="370">
                  <c:v>-5208</c:v>
                </c:pt>
                <c:pt idx="371">
                  <c:v>-5208</c:v>
                </c:pt>
                <c:pt idx="372">
                  <c:v>-5208</c:v>
                </c:pt>
                <c:pt idx="373">
                  <c:v>-5207</c:v>
                </c:pt>
                <c:pt idx="374">
                  <c:v>-5206</c:v>
                </c:pt>
                <c:pt idx="375">
                  <c:v>-5206</c:v>
                </c:pt>
                <c:pt idx="376">
                  <c:v>-5205</c:v>
                </c:pt>
                <c:pt idx="377">
                  <c:v>-5204</c:v>
                </c:pt>
                <c:pt idx="378">
                  <c:v>-5204</c:v>
                </c:pt>
                <c:pt idx="379">
                  <c:v>-5202</c:v>
                </c:pt>
                <c:pt idx="380">
                  <c:v>-5201</c:v>
                </c:pt>
                <c:pt idx="381">
                  <c:v>-5201</c:v>
                </c:pt>
                <c:pt idx="382">
                  <c:v>-5199</c:v>
                </c:pt>
                <c:pt idx="383">
                  <c:v>-5197</c:v>
                </c:pt>
                <c:pt idx="384">
                  <c:v>-5196</c:v>
                </c:pt>
                <c:pt idx="385">
                  <c:v>-5195</c:v>
                </c:pt>
                <c:pt idx="386">
                  <c:v>-5194</c:v>
                </c:pt>
                <c:pt idx="387">
                  <c:v>-5193</c:v>
                </c:pt>
                <c:pt idx="388">
                  <c:v>-5193</c:v>
                </c:pt>
                <c:pt idx="389">
                  <c:v>-5193</c:v>
                </c:pt>
                <c:pt idx="390">
                  <c:v>-5192</c:v>
                </c:pt>
                <c:pt idx="391">
                  <c:v>-5190</c:v>
                </c:pt>
                <c:pt idx="392">
                  <c:v>-5189</c:v>
                </c:pt>
                <c:pt idx="393">
                  <c:v>-5189</c:v>
                </c:pt>
                <c:pt idx="394">
                  <c:v>-5188</c:v>
                </c:pt>
                <c:pt idx="395">
                  <c:v>-5187</c:v>
                </c:pt>
                <c:pt idx="396">
                  <c:v>-5187</c:v>
                </c:pt>
                <c:pt idx="397">
                  <c:v>-5187</c:v>
                </c:pt>
                <c:pt idx="398">
                  <c:v>-5187</c:v>
                </c:pt>
                <c:pt idx="399">
                  <c:v>-5187</c:v>
                </c:pt>
                <c:pt idx="400">
                  <c:v>-5187</c:v>
                </c:pt>
                <c:pt idx="401">
                  <c:v>-5187</c:v>
                </c:pt>
                <c:pt idx="402">
                  <c:v>-5185</c:v>
                </c:pt>
                <c:pt idx="403">
                  <c:v>-5184</c:v>
                </c:pt>
                <c:pt idx="404">
                  <c:v>-5184</c:v>
                </c:pt>
                <c:pt idx="405">
                  <c:v>-5183</c:v>
                </c:pt>
                <c:pt idx="406">
                  <c:v>-5182</c:v>
                </c:pt>
                <c:pt idx="407">
                  <c:v>-5182</c:v>
                </c:pt>
                <c:pt idx="408">
                  <c:v>-5181</c:v>
                </c:pt>
                <c:pt idx="409">
                  <c:v>-5181</c:v>
                </c:pt>
                <c:pt idx="410">
                  <c:v>-5180</c:v>
                </c:pt>
                <c:pt idx="411">
                  <c:v>-5178</c:v>
                </c:pt>
                <c:pt idx="412">
                  <c:v>-5177</c:v>
                </c:pt>
                <c:pt idx="413">
                  <c:v>-5177</c:v>
                </c:pt>
                <c:pt idx="414">
                  <c:v>-5175</c:v>
                </c:pt>
                <c:pt idx="415">
                  <c:v>-5175</c:v>
                </c:pt>
                <c:pt idx="416">
                  <c:v>-5174</c:v>
                </c:pt>
                <c:pt idx="417">
                  <c:v>-5174</c:v>
                </c:pt>
                <c:pt idx="418">
                  <c:v>-5173</c:v>
                </c:pt>
                <c:pt idx="419">
                  <c:v>-5172</c:v>
                </c:pt>
                <c:pt idx="420">
                  <c:v>-5171</c:v>
                </c:pt>
                <c:pt idx="421">
                  <c:v>-5171</c:v>
                </c:pt>
                <c:pt idx="422">
                  <c:v>-5171</c:v>
                </c:pt>
                <c:pt idx="423">
                  <c:v>-5169</c:v>
                </c:pt>
                <c:pt idx="424">
                  <c:v>-5166</c:v>
                </c:pt>
                <c:pt idx="425">
                  <c:v>-5166</c:v>
                </c:pt>
                <c:pt idx="426">
                  <c:v>-5165</c:v>
                </c:pt>
                <c:pt idx="427">
                  <c:v>-5164</c:v>
                </c:pt>
                <c:pt idx="428">
                  <c:v>-5164</c:v>
                </c:pt>
                <c:pt idx="429">
                  <c:v>-5161</c:v>
                </c:pt>
                <c:pt idx="430">
                  <c:v>-5160</c:v>
                </c:pt>
                <c:pt idx="431">
                  <c:v>-5160</c:v>
                </c:pt>
                <c:pt idx="432">
                  <c:v>-5160</c:v>
                </c:pt>
                <c:pt idx="433">
                  <c:v>-5160</c:v>
                </c:pt>
                <c:pt idx="434">
                  <c:v>-5157</c:v>
                </c:pt>
                <c:pt idx="435">
                  <c:v>-5156</c:v>
                </c:pt>
                <c:pt idx="436">
                  <c:v>-5156</c:v>
                </c:pt>
                <c:pt idx="437">
                  <c:v>-5156</c:v>
                </c:pt>
                <c:pt idx="438">
                  <c:v>-5156</c:v>
                </c:pt>
                <c:pt idx="439">
                  <c:v>-5155</c:v>
                </c:pt>
                <c:pt idx="440">
                  <c:v>-5154</c:v>
                </c:pt>
                <c:pt idx="441">
                  <c:v>-5154</c:v>
                </c:pt>
                <c:pt idx="442">
                  <c:v>-5154</c:v>
                </c:pt>
                <c:pt idx="443">
                  <c:v>-5153</c:v>
                </c:pt>
                <c:pt idx="444">
                  <c:v>-5153</c:v>
                </c:pt>
                <c:pt idx="445">
                  <c:v>-5152</c:v>
                </c:pt>
                <c:pt idx="446">
                  <c:v>-5152</c:v>
                </c:pt>
                <c:pt idx="447">
                  <c:v>-5150</c:v>
                </c:pt>
                <c:pt idx="448">
                  <c:v>-5149</c:v>
                </c:pt>
                <c:pt idx="449">
                  <c:v>-5148</c:v>
                </c:pt>
                <c:pt idx="450">
                  <c:v>-5148</c:v>
                </c:pt>
                <c:pt idx="451">
                  <c:v>-5147</c:v>
                </c:pt>
                <c:pt idx="452">
                  <c:v>-5146</c:v>
                </c:pt>
                <c:pt idx="453">
                  <c:v>-5146</c:v>
                </c:pt>
                <c:pt idx="454">
                  <c:v>-5145</c:v>
                </c:pt>
                <c:pt idx="455">
                  <c:v>-5144</c:v>
                </c:pt>
                <c:pt idx="456">
                  <c:v>-5143</c:v>
                </c:pt>
                <c:pt idx="457">
                  <c:v>-5142</c:v>
                </c:pt>
                <c:pt idx="458">
                  <c:v>-5141</c:v>
                </c:pt>
                <c:pt idx="459">
                  <c:v>-5141</c:v>
                </c:pt>
                <c:pt idx="460">
                  <c:v>-5140</c:v>
                </c:pt>
                <c:pt idx="461">
                  <c:v>-5140</c:v>
                </c:pt>
                <c:pt idx="462">
                  <c:v>-5139</c:v>
                </c:pt>
                <c:pt idx="463">
                  <c:v>-5139</c:v>
                </c:pt>
                <c:pt idx="464">
                  <c:v>-5138</c:v>
                </c:pt>
                <c:pt idx="465">
                  <c:v>-5138</c:v>
                </c:pt>
                <c:pt idx="466">
                  <c:v>-5138</c:v>
                </c:pt>
                <c:pt idx="467">
                  <c:v>-5138</c:v>
                </c:pt>
                <c:pt idx="468">
                  <c:v>-5136</c:v>
                </c:pt>
                <c:pt idx="469">
                  <c:v>-5136</c:v>
                </c:pt>
                <c:pt idx="470">
                  <c:v>-5136</c:v>
                </c:pt>
                <c:pt idx="471">
                  <c:v>-5136</c:v>
                </c:pt>
                <c:pt idx="472">
                  <c:v>-5135</c:v>
                </c:pt>
                <c:pt idx="473">
                  <c:v>-5134</c:v>
                </c:pt>
                <c:pt idx="474">
                  <c:v>-5133</c:v>
                </c:pt>
                <c:pt idx="475">
                  <c:v>-5133</c:v>
                </c:pt>
                <c:pt idx="476">
                  <c:v>-5132</c:v>
                </c:pt>
                <c:pt idx="477">
                  <c:v>-5131</c:v>
                </c:pt>
                <c:pt idx="478">
                  <c:v>-5131</c:v>
                </c:pt>
                <c:pt idx="479">
                  <c:v>-5130</c:v>
                </c:pt>
                <c:pt idx="480">
                  <c:v>-5128</c:v>
                </c:pt>
                <c:pt idx="481">
                  <c:v>-5127</c:v>
                </c:pt>
                <c:pt idx="482">
                  <c:v>-5126</c:v>
                </c:pt>
                <c:pt idx="483">
                  <c:v>-5126</c:v>
                </c:pt>
                <c:pt idx="484">
                  <c:v>-5125</c:v>
                </c:pt>
                <c:pt idx="485">
                  <c:v>-5124</c:v>
                </c:pt>
                <c:pt idx="486">
                  <c:v>-5121</c:v>
                </c:pt>
                <c:pt idx="487">
                  <c:v>-5120</c:v>
                </c:pt>
                <c:pt idx="488">
                  <c:v>-5120</c:v>
                </c:pt>
                <c:pt idx="489">
                  <c:v>-5120</c:v>
                </c:pt>
                <c:pt idx="490">
                  <c:v>-5120</c:v>
                </c:pt>
                <c:pt idx="491">
                  <c:v>-5119</c:v>
                </c:pt>
                <c:pt idx="492">
                  <c:v>-5119</c:v>
                </c:pt>
                <c:pt idx="493">
                  <c:v>-5118</c:v>
                </c:pt>
                <c:pt idx="494">
                  <c:v>-5118</c:v>
                </c:pt>
                <c:pt idx="495">
                  <c:v>-5117</c:v>
                </c:pt>
                <c:pt idx="496">
                  <c:v>-5117</c:v>
                </c:pt>
                <c:pt idx="497">
                  <c:v>-5117</c:v>
                </c:pt>
                <c:pt idx="498">
                  <c:v>-5117</c:v>
                </c:pt>
                <c:pt idx="499">
                  <c:v>-5115</c:v>
                </c:pt>
                <c:pt idx="500">
                  <c:v>-5114</c:v>
                </c:pt>
                <c:pt idx="501">
                  <c:v>-5113</c:v>
                </c:pt>
                <c:pt idx="502">
                  <c:v>-5113</c:v>
                </c:pt>
                <c:pt idx="503">
                  <c:v>-5113</c:v>
                </c:pt>
                <c:pt idx="504">
                  <c:v>-5112</c:v>
                </c:pt>
                <c:pt idx="505">
                  <c:v>-5112</c:v>
                </c:pt>
                <c:pt idx="506">
                  <c:v>-5111</c:v>
                </c:pt>
                <c:pt idx="507">
                  <c:v>-5110</c:v>
                </c:pt>
                <c:pt idx="508">
                  <c:v>-5109</c:v>
                </c:pt>
                <c:pt idx="509">
                  <c:v>-5108</c:v>
                </c:pt>
                <c:pt idx="510">
                  <c:v>-5108</c:v>
                </c:pt>
                <c:pt idx="511">
                  <c:v>-5107</c:v>
                </c:pt>
                <c:pt idx="512">
                  <c:v>-5107</c:v>
                </c:pt>
                <c:pt idx="513">
                  <c:v>-5107</c:v>
                </c:pt>
                <c:pt idx="514">
                  <c:v>-5105</c:v>
                </c:pt>
                <c:pt idx="515">
                  <c:v>-5104</c:v>
                </c:pt>
                <c:pt idx="516">
                  <c:v>-5104</c:v>
                </c:pt>
                <c:pt idx="517">
                  <c:v>-5104</c:v>
                </c:pt>
                <c:pt idx="518">
                  <c:v>-5103</c:v>
                </c:pt>
                <c:pt idx="519">
                  <c:v>-5101</c:v>
                </c:pt>
                <c:pt idx="520">
                  <c:v>-5099</c:v>
                </c:pt>
                <c:pt idx="521">
                  <c:v>-5099</c:v>
                </c:pt>
                <c:pt idx="522">
                  <c:v>-5099</c:v>
                </c:pt>
                <c:pt idx="523">
                  <c:v>-5098</c:v>
                </c:pt>
                <c:pt idx="524">
                  <c:v>-5097</c:v>
                </c:pt>
                <c:pt idx="525">
                  <c:v>-5097</c:v>
                </c:pt>
                <c:pt idx="526">
                  <c:v>-5096</c:v>
                </c:pt>
                <c:pt idx="527">
                  <c:v>-5095</c:v>
                </c:pt>
                <c:pt idx="528">
                  <c:v>-5094</c:v>
                </c:pt>
                <c:pt idx="529">
                  <c:v>-5094</c:v>
                </c:pt>
                <c:pt idx="530">
                  <c:v>-5094</c:v>
                </c:pt>
                <c:pt idx="531">
                  <c:v>-5091</c:v>
                </c:pt>
                <c:pt idx="532">
                  <c:v>-5089</c:v>
                </c:pt>
                <c:pt idx="533">
                  <c:v>-5088</c:v>
                </c:pt>
                <c:pt idx="534">
                  <c:v>-5087</c:v>
                </c:pt>
                <c:pt idx="535">
                  <c:v>-5086</c:v>
                </c:pt>
                <c:pt idx="536">
                  <c:v>-5085</c:v>
                </c:pt>
                <c:pt idx="537">
                  <c:v>-5085</c:v>
                </c:pt>
                <c:pt idx="538">
                  <c:v>-5083</c:v>
                </c:pt>
                <c:pt idx="539">
                  <c:v>-5082</c:v>
                </c:pt>
                <c:pt idx="540">
                  <c:v>-5082</c:v>
                </c:pt>
                <c:pt idx="541">
                  <c:v>-5082</c:v>
                </c:pt>
                <c:pt idx="542">
                  <c:v>-5082</c:v>
                </c:pt>
                <c:pt idx="543">
                  <c:v>-5080</c:v>
                </c:pt>
                <c:pt idx="544">
                  <c:v>-5080</c:v>
                </c:pt>
                <c:pt idx="545">
                  <c:v>-5080</c:v>
                </c:pt>
                <c:pt idx="546">
                  <c:v>-5078</c:v>
                </c:pt>
                <c:pt idx="547">
                  <c:v>-5077</c:v>
                </c:pt>
                <c:pt idx="548">
                  <c:v>-5073</c:v>
                </c:pt>
                <c:pt idx="549">
                  <c:v>-5073</c:v>
                </c:pt>
                <c:pt idx="550">
                  <c:v>-5072</c:v>
                </c:pt>
                <c:pt idx="551">
                  <c:v>-5072</c:v>
                </c:pt>
                <c:pt idx="552">
                  <c:v>-5071</c:v>
                </c:pt>
                <c:pt idx="553">
                  <c:v>-5071</c:v>
                </c:pt>
                <c:pt idx="554">
                  <c:v>-5070</c:v>
                </c:pt>
                <c:pt idx="555">
                  <c:v>-5070</c:v>
                </c:pt>
                <c:pt idx="556">
                  <c:v>-5068</c:v>
                </c:pt>
                <c:pt idx="557">
                  <c:v>-5067</c:v>
                </c:pt>
                <c:pt idx="558">
                  <c:v>-5061</c:v>
                </c:pt>
                <c:pt idx="559">
                  <c:v>-5061</c:v>
                </c:pt>
                <c:pt idx="560">
                  <c:v>-5059</c:v>
                </c:pt>
                <c:pt idx="561">
                  <c:v>-5058</c:v>
                </c:pt>
                <c:pt idx="562">
                  <c:v>-5058</c:v>
                </c:pt>
                <c:pt idx="563">
                  <c:v>-5057</c:v>
                </c:pt>
                <c:pt idx="564">
                  <c:v>-5055</c:v>
                </c:pt>
                <c:pt idx="565">
                  <c:v>-5051</c:v>
                </c:pt>
                <c:pt idx="566">
                  <c:v>-5050</c:v>
                </c:pt>
                <c:pt idx="567">
                  <c:v>-5050</c:v>
                </c:pt>
                <c:pt idx="568">
                  <c:v>-5050</c:v>
                </c:pt>
                <c:pt idx="569">
                  <c:v>-5050</c:v>
                </c:pt>
                <c:pt idx="570">
                  <c:v>-5049</c:v>
                </c:pt>
                <c:pt idx="571">
                  <c:v>-5047</c:v>
                </c:pt>
                <c:pt idx="572">
                  <c:v>-5046</c:v>
                </c:pt>
                <c:pt idx="573">
                  <c:v>-5045</c:v>
                </c:pt>
                <c:pt idx="574">
                  <c:v>-5045</c:v>
                </c:pt>
                <c:pt idx="575">
                  <c:v>-5042</c:v>
                </c:pt>
                <c:pt idx="576">
                  <c:v>-5042</c:v>
                </c:pt>
                <c:pt idx="577">
                  <c:v>-5041</c:v>
                </c:pt>
                <c:pt idx="578">
                  <c:v>-5041</c:v>
                </c:pt>
                <c:pt idx="579">
                  <c:v>-5037</c:v>
                </c:pt>
                <c:pt idx="580">
                  <c:v>-5036</c:v>
                </c:pt>
                <c:pt idx="581">
                  <c:v>-5036</c:v>
                </c:pt>
                <c:pt idx="582">
                  <c:v>-5034</c:v>
                </c:pt>
                <c:pt idx="583">
                  <c:v>-5032</c:v>
                </c:pt>
                <c:pt idx="584">
                  <c:v>-5031</c:v>
                </c:pt>
                <c:pt idx="585">
                  <c:v>-5030</c:v>
                </c:pt>
                <c:pt idx="586">
                  <c:v>-5030</c:v>
                </c:pt>
                <c:pt idx="587">
                  <c:v>-5028</c:v>
                </c:pt>
                <c:pt idx="588">
                  <c:v>-5027</c:v>
                </c:pt>
                <c:pt idx="589">
                  <c:v>-5027</c:v>
                </c:pt>
                <c:pt idx="590">
                  <c:v>-5027</c:v>
                </c:pt>
                <c:pt idx="591">
                  <c:v>-5027</c:v>
                </c:pt>
                <c:pt idx="592">
                  <c:v>-5026</c:v>
                </c:pt>
                <c:pt idx="593">
                  <c:v>-5024</c:v>
                </c:pt>
                <c:pt idx="594">
                  <c:v>-5023</c:v>
                </c:pt>
                <c:pt idx="595">
                  <c:v>-5022</c:v>
                </c:pt>
                <c:pt idx="596">
                  <c:v>-5021</c:v>
                </c:pt>
                <c:pt idx="597">
                  <c:v>-5020</c:v>
                </c:pt>
                <c:pt idx="598">
                  <c:v>-5017</c:v>
                </c:pt>
                <c:pt idx="599">
                  <c:v>-5017</c:v>
                </c:pt>
                <c:pt idx="600">
                  <c:v>-5017</c:v>
                </c:pt>
                <c:pt idx="601">
                  <c:v>-5012</c:v>
                </c:pt>
                <c:pt idx="602">
                  <c:v>-5012</c:v>
                </c:pt>
                <c:pt idx="603">
                  <c:v>-5009</c:v>
                </c:pt>
                <c:pt idx="604">
                  <c:v>-5008</c:v>
                </c:pt>
                <c:pt idx="605">
                  <c:v>-5008</c:v>
                </c:pt>
                <c:pt idx="606">
                  <c:v>-5008</c:v>
                </c:pt>
                <c:pt idx="607">
                  <c:v>-5007</c:v>
                </c:pt>
                <c:pt idx="608">
                  <c:v>-5007</c:v>
                </c:pt>
                <c:pt idx="609">
                  <c:v>-5006</c:v>
                </c:pt>
                <c:pt idx="610">
                  <c:v>-5004</c:v>
                </c:pt>
                <c:pt idx="611">
                  <c:v>-5004</c:v>
                </c:pt>
                <c:pt idx="612">
                  <c:v>-5003</c:v>
                </c:pt>
                <c:pt idx="613">
                  <c:v>-5003</c:v>
                </c:pt>
                <c:pt idx="614">
                  <c:v>-5002</c:v>
                </c:pt>
                <c:pt idx="615">
                  <c:v>-5001</c:v>
                </c:pt>
                <c:pt idx="616">
                  <c:v>-5001</c:v>
                </c:pt>
                <c:pt idx="617">
                  <c:v>-5001</c:v>
                </c:pt>
                <c:pt idx="618">
                  <c:v>-4998</c:v>
                </c:pt>
                <c:pt idx="619">
                  <c:v>-4998</c:v>
                </c:pt>
                <c:pt idx="620">
                  <c:v>-4997</c:v>
                </c:pt>
                <c:pt idx="621">
                  <c:v>-4994</c:v>
                </c:pt>
                <c:pt idx="622">
                  <c:v>-4994</c:v>
                </c:pt>
                <c:pt idx="623">
                  <c:v>-4994</c:v>
                </c:pt>
                <c:pt idx="624">
                  <c:v>-4991</c:v>
                </c:pt>
                <c:pt idx="625">
                  <c:v>-4988</c:v>
                </c:pt>
                <c:pt idx="626">
                  <c:v>-4988</c:v>
                </c:pt>
                <c:pt idx="627">
                  <c:v>-4987</c:v>
                </c:pt>
                <c:pt idx="628">
                  <c:v>-4986</c:v>
                </c:pt>
                <c:pt idx="629">
                  <c:v>-4986</c:v>
                </c:pt>
                <c:pt idx="630">
                  <c:v>-4986</c:v>
                </c:pt>
                <c:pt idx="631">
                  <c:v>-4985</c:v>
                </c:pt>
                <c:pt idx="632">
                  <c:v>-4982</c:v>
                </c:pt>
                <c:pt idx="633">
                  <c:v>-4982</c:v>
                </c:pt>
                <c:pt idx="634">
                  <c:v>-4982</c:v>
                </c:pt>
                <c:pt idx="635">
                  <c:v>-4981</c:v>
                </c:pt>
                <c:pt idx="636">
                  <c:v>-4980</c:v>
                </c:pt>
                <c:pt idx="637">
                  <c:v>-4979</c:v>
                </c:pt>
                <c:pt idx="638">
                  <c:v>-4979</c:v>
                </c:pt>
                <c:pt idx="639">
                  <c:v>-4979</c:v>
                </c:pt>
                <c:pt idx="640">
                  <c:v>-4979</c:v>
                </c:pt>
                <c:pt idx="641">
                  <c:v>-4978</c:v>
                </c:pt>
                <c:pt idx="642">
                  <c:v>-4977</c:v>
                </c:pt>
                <c:pt idx="643">
                  <c:v>-4976</c:v>
                </c:pt>
                <c:pt idx="644">
                  <c:v>-4975</c:v>
                </c:pt>
                <c:pt idx="645">
                  <c:v>-4973</c:v>
                </c:pt>
                <c:pt idx="646">
                  <c:v>-4973</c:v>
                </c:pt>
                <c:pt idx="647">
                  <c:v>-4972</c:v>
                </c:pt>
                <c:pt idx="648">
                  <c:v>-4972</c:v>
                </c:pt>
                <c:pt idx="649">
                  <c:v>-4968</c:v>
                </c:pt>
                <c:pt idx="650">
                  <c:v>-4967</c:v>
                </c:pt>
                <c:pt idx="651">
                  <c:v>-4966</c:v>
                </c:pt>
                <c:pt idx="652">
                  <c:v>-4964</c:v>
                </c:pt>
                <c:pt idx="653">
                  <c:v>-4964</c:v>
                </c:pt>
                <c:pt idx="654">
                  <c:v>-4963</c:v>
                </c:pt>
                <c:pt idx="655">
                  <c:v>-4962</c:v>
                </c:pt>
                <c:pt idx="656">
                  <c:v>-4962</c:v>
                </c:pt>
                <c:pt idx="657">
                  <c:v>-4962</c:v>
                </c:pt>
                <c:pt idx="658">
                  <c:v>-4962</c:v>
                </c:pt>
                <c:pt idx="659">
                  <c:v>-4961</c:v>
                </c:pt>
                <c:pt idx="660">
                  <c:v>-4960</c:v>
                </c:pt>
                <c:pt idx="661">
                  <c:v>-4960</c:v>
                </c:pt>
                <c:pt idx="662">
                  <c:v>-4959</c:v>
                </c:pt>
                <c:pt idx="663">
                  <c:v>-4959</c:v>
                </c:pt>
                <c:pt idx="664">
                  <c:v>-4959</c:v>
                </c:pt>
                <c:pt idx="665">
                  <c:v>-4959</c:v>
                </c:pt>
                <c:pt idx="666">
                  <c:v>-4958</c:v>
                </c:pt>
                <c:pt idx="667">
                  <c:v>-4958</c:v>
                </c:pt>
                <c:pt idx="668">
                  <c:v>-4957</c:v>
                </c:pt>
                <c:pt idx="669">
                  <c:v>-4956</c:v>
                </c:pt>
                <c:pt idx="670">
                  <c:v>-4956</c:v>
                </c:pt>
                <c:pt idx="671">
                  <c:v>-4955</c:v>
                </c:pt>
                <c:pt idx="672">
                  <c:v>-4954</c:v>
                </c:pt>
                <c:pt idx="673">
                  <c:v>-4954</c:v>
                </c:pt>
                <c:pt idx="674">
                  <c:v>-4953</c:v>
                </c:pt>
                <c:pt idx="675">
                  <c:v>-4952</c:v>
                </c:pt>
                <c:pt idx="676">
                  <c:v>-4951</c:v>
                </c:pt>
                <c:pt idx="677">
                  <c:v>-4950</c:v>
                </c:pt>
                <c:pt idx="678">
                  <c:v>-4947</c:v>
                </c:pt>
                <c:pt idx="679">
                  <c:v>-4945</c:v>
                </c:pt>
                <c:pt idx="680">
                  <c:v>-4945</c:v>
                </c:pt>
                <c:pt idx="681">
                  <c:v>-4944</c:v>
                </c:pt>
                <c:pt idx="682">
                  <c:v>-4944</c:v>
                </c:pt>
                <c:pt idx="683">
                  <c:v>-4944</c:v>
                </c:pt>
                <c:pt idx="684">
                  <c:v>-4943</c:v>
                </c:pt>
                <c:pt idx="685">
                  <c:v>-4943</c:v>
                </c:pt>
                <c:pt idx="686">
                  <c:v>-4939</c:v>
                </c:pt>
                <c:pt idx="687">
                  <c:v>-4939</c:v>
                </c:pt>
                <c:pt idx="688">
                  <c:v>-4939</c:v>
                </c:pt>
                <c:pt idx="689">
                  <c:v>-4938</c:v>
                </c:pt>
                <c:pt idx="690">
                  <c:v>-4937</c:v>
                </c:pt>
                <c:pt idx="691">
                  <c:v>-4936</c:v>
                </c:pt>
                <c:pt idx="692">
                  <c:v>-4935</c:v>
                </c:pt>
                <c:pt idx="693">
                  <c:v>-4934</c:v>
                </c:pt>
                <c:pt idx="694">
                  <c:v>-4934</c:v>
                </c:pt>
                <c:pt idx="695">
                  <c:v>-4930</c:v>
                </c:pt>
                <c:pt idx="696">
                  <c:v>-4930</c:v>
                </c:pt>
                <c:pt idx="697">
                  <c:v>-4929</c:v>
                </c:pt>
                <c:pt idx="698">
                  <c:v>-4929</c:v>
                </c:pt>
                <c:pt idx="699">
                  <c:v>-4925</c:v>
                </c:pt>
                <c:pt idx="700">
                  <c:v>-4924</c:v>
                </c:pt>
                <c:pt idx="701">
                  <c:v>-4921</c:v>
                </c:pt>
                <c:pt idx="702">
                  <c:v>-4920</c:v>
                </c:pt>
                <c:pt idx="703">
                  <c:v>-4920</c:v>
                </c:pt>
                <c:pt idx="704">
                  <c:v>-4919</c:v>
                </c:pt>
                <c:pt idx="705">
                  <c:v>-4917</c:v>
                </c:pt>
                <c:pt idx="706">
                  <c:v>-4917</c:v>
                </c:pt>
                <c:pt idx="707">
                  <c:v>-4917</c:v>
                </c:pt>
                <c:pt idx="708">
                  <c:v>-4917</c:v>
                </c:pt>
                <c:pt idx="709">
                  <c:v>-4917</c:v>
                </c:pt>
                <c:pt idx="710">
                  <c:v>-4917</c:v>
                </c:pt>
                <c:pt idx="711">
                  <c:v>-4916</c:v>
                </c:pt>
                <c:pt idx="712">
                  <c:v>-4915</c:v>
                </c:pt>
                <c:pt idx="713">
                  <c:v>-4914</c:v>
                </c:pt>
                <c:pt idx="714">
                  <c:v>-4913</c:v>
                </c:pt>
                <c:pt idx="715">
                  <c:v>-4912</c:v>
                </c:pt>
                <c:pt idx="716">
                  <c:v>-4912</c:v>
                </c:pt>
                <c:pt idx="717">
                  <c:v>-4910</c:v>
                </c:pt>
                <c:pt idx="718">
                  <c:v>-4907</c:v>
                </c:pt>
                <c:pt idx="719">
                  <c:v>-4906</c:v>
                </c:pt>
                <c:pt idx="720">
                  <c:v>-4904</c:v>
                </c:pt>
                <c:pt idx="721">
                  <c:v>-4900</c:v>
                </c:pt>
                <c:pt idx="722">
                  <c:v>-4900</c:v>
                </c:pt>
                <c:pt idx="723">
                  <c:v>-4899</c:v>
                </c:pt>
                <c:pt idx="724">
                  <c:v>-4899</c:v>
                </c:pt>
                <c:pt idx="725">
                  <c:v>-4899</c:v>
                </c:pt>
                <c:pt idx="726">
                  <c:v>-4896</c:v>
                </c:pt>
                <c:pt idx="727">
                  <c:v>-4896</c:v>
                </c:pt>
                <c:pt idx="728">
                  <c:v>-4895</c:v>
                </c:pt>
                <c:pt idx="729">
                  <c:v>-4893</c:v>
                </c:pt>
                <c:pt idx="730">
                  <c:v>-4892</c:v>
                </c:pt>
                <c:pt idx="731">
                  <c:v>-4890</c:v>
                </c:pt>
                <c:pt idx="732">
                  <c:v>-4889</c:v>
                </c:pt>
                <c:pt idx="733">
                  <c:v>-4886</c:v>
                </c:pt>
                <c:pt idx="734">
                  <c:v>-4884</c:v>
                </c:pt>
                <c:pt idx="735">
                  <c:v>-4884</c:v>
                </c:pt>
                <c:pt idx="736">
                  <c:v>-4884</c:v>
                </c:pt>
                <c:pt idx="737">
                  <c:v>-4883</c:v>
                </c:pt>
                <c:pt idx="738">
                  <c:v>-4883</c:v>
                </c:pt>
                <c:pt idx="739">
                  <c:v>-4882</c:v>
                </c:pt>
                <c:pt idx="740">
                  <c:v>-4882</c:v>
                </c:pt>
                <c:pt idx="741">
                  <c:v>-4881</c:v>
                </c:pt>
                <c:pt idx="742">
                  <c:v>-4880</c:v>
                </c:pt>
                <c:pt idx="743">
                  <c:v>-4879</c:v>
                </c:pt>
                <c:pt idx="744">
                  <c:v>-4879</c:v>
                </c:pt>
                <c:pt idx="745">
                  <c:v>-4877</c:v>
                </c:pt>
                <c:pt idx="746">
                  <c:v>-4875</c:v>
                </c:pt>
                <c:pt idx="747">
                  <c:v>-4874</c:v>
                </c:pt>
                <c:pt idx="748">
                  <c:v>-4873</c:v>
                </c:pt>
                <c:pt idx="749">
                  <c:v>-4873</c:v>
                </c:pt>
                <c:pt idx="750">
                  <c:v>-4873</c:v>
                </c:pt>
                <c:pt idx="751">
                  <c:v>-4872</c:v>
                </c:pt>
                <c:pt idx="752">
                  <c:v>-4871</c:v>
                </c:pt>
                <c:pt idx="753">
                  <c:v>-4869</c:v>
                </c:pt>
                <c:pt idx="754">
                  <c:v>-4867</c:v>
                </c:pt>
                <c:pt idx="755">
                  <c:v>-4867</c:v>
                </c:pt>
                <c:pt idx="756">
                  <c:v>-4865</c:v>
                </c:pt>
                <c:pt idx="757">
                  <c:v>-4864</c:v>
                </c:pt>
                <c:pt idx="758">
                  <c:v>-4864</c:v>
                </c:pt>
                <c:pt idx="759">
                  <c:v>-4864</c:v>
                </c:pt>
                <c:pt idx="760">
                  <c:v>-4864</c:v>
                </c:pt>
                <c:pt idx="761">
                  <c:v>-4863</c:v>
                </c:pt>
                <c:pt idx="762">
                  <c:v>-4863</c:v>
                </c:pt>
                <c:pt idx="763">
                  <c:v>-4859</c:v>
                </c:pt>
                <c:pt idx="764">
                  <c:v>-4857</c:v>
                </c:pt>
                <c:pt idx="765">
                  <c:v>-4857</c:v>
                </c:pt>
                <c:pt idx="766">
                  <c:v>-4857</c:v>
                </c:pt>
                <c:pt idx="767">
                  <c:v>-4855</c:v>
                </c:pt>
                <c:pt idx="768">
                  <c:v>-4855</c:v>
                </c:pt>
                <c:pt idx="769">
                  <c:v>-4854</c:v>
                </c:pt>
                <c:pt idx="770">
                  <c:v>-4853</c:v>
                </c:pt>
                <c:pt idx="771">
                  <c:v>-4852</c:v>
                </c:pt>
                <c:pt idx="772">
                  <c:v>-4851</c:v>
                </c:pt>
                <c:pt idx="773">
                  <c:v>-4851</c:v>
                </c:pt>
                <c:pt idx="774">
                  <c:v>-4851</c:v>
                </c:pt>
                <c:pt idx="775">
                  <c:v>-4848</c:v>
                </c:pt>
                <c:pt idx="776">
                  <c:v>-4848</c:v>
                </c:pt>
                <c:pt idx="777">
                  <c:v>-4848</c:v>
                </c:pt>
                <c:pt idx="778">
                  <c:v>-4848</c:v>
                </c:pt>
                <c:pt idx="779">
                  <c:v>-4846</c:v>
                </c:pt>
                <c:pt idx="780">
                  <c:v>-4846</c:v>
                </c:pt>
                <c:pt idx="781">
                  <c:v>-4845</c:v>
                </c:pt>
                <c:pt idx="782">
                  <c:v>-4845</c:v>
                </c:pt>
                <c:pt idx="783">
                  <c:v>-4845</c:v>
                </c:pt>
                <c:pt idx="784">
                  <c:v>-4845</c:v>
                </c:pt>
                <c:pt idx="785">
                  <c:v>-4845</c:v>
                </c:pt>
                <c:pt idx="786">
                  <c:v>-4843</c:v>
                </c:pt>
                <c:pt idx="787">
                  <c:v>-4843</c:v>
                </c:pt>
                <c:pt idx="788">
                  <c:v>-4842</c:v>
                </c:pt>
                <c:pt idx="789">
                  <c:v>-4842</c:v>
                </c:pt>
                <c:pt idx="790">
                  <c:v>-4842</c:v>
                </c:pt>
                <c:pt idx="791">
                  <c:v>-4841</c:v>
                </c:pt>
                <c:pt idx="792">
                  <c:v>-4839</c:v>
                </c:pt>
                <c:pt idx="793">
                  <c:v>-4838</c:v>
                </c:pt>
                <c:pt idx="794">
                  <c:v>-4838</c:v>
                </c:pt>
                <c:pt idx="795">
                  <c:v>-4838</c:v>
                </c:pt>
                <c:pt idx="796">
                  <c:v>-4835</c:v>
                </c:pt>
                <c:pt idx="797">
                  <c:v>-4834</c:v>
                </c:pt>
                <c:pt idx="798">
                  <c:v>-4833</c:v>
                </c:pt>
                <c:pt idx="799">
                  <c:v>-4832</c:v>
                </c:pt>
                <c:pt idx="800">
                  <c:v>-4831</c:v>
                </c:pt>
                <c:pt idx="801">
                  <c:v>-4830</c:v>
                </c:pt>
                <c:pt idx="802">
                  <c:v>-4828</c:v>
                </c:pt>
                <c:pt idx="803">
                  <c:v>-4827</c:v>
                </c:pt>
                <c:pt idx="804">
                  <c:v>-4826</c:v>
                </c:pt>
                <c:pt idx="805">
                  <c:v>-4824</c:v>
                </c:pt>
                <c:pt idx="806">
                  <c:v>-4824</c:v>
                </c:pt>
                <c:pt idx="807">
                  <c:v>-4823</c:v>
                </c:pt>
                <c:pt idx="808">
                  <c:v>-4823</c:v>
                </c:pt>
                <c:pt idx="809">
                  <c:v>-4823</c:v>
                </c:pt>
                <c:pt idx="810">
                  <c:v>-4822</c:v>
                </c:pt>
                <c:pt idx="811">
                  <c:v>-4821</c:v>
                </c:pt>
                <c:pt idx="812">
                  <c:v>-4821</c:v>
                </c:pt>
                <c:pt idx="813">
                  <c:v>-4820</c:v>
                </c:pt>
                <c:pt idx="814">
                  <c:v>-4820</c:v>
                </c:pt>
                <c:pt idx="815">
                  <c:v>-4819</c:v>
                </c:pt>
                <c:pt idx="816">
                  <c:v>-4817</c:v>
                </c:pt>
                <c:pt idx="817">
                  <c:v>-4817</c:v>
                </c:pt>
                <c:pt idx="818">
                  <c:v>-4816</c:v>
                </c:pt>
                <c:pt idx="819">
                  <c:v>-4816</c:v>
                </c:pt>
                <c:pt idx="820">
                  <c:v>-4816</c:v>
                </c:pt>
                <c:pt idx="821">
                  <c:v>-4816</c:v>
                </c:pt>
                <c:pt idx="822">
                  <c:v>-4813</c:v>
                </c:pt>
                <c:pt idx="823">
                  <c:v>-4813</c:v>
                </c:pt>
                <c:pt idx="824">
                  <c:v>-4812</c:v>
                </c:pt>
                <c:pt idx="825">
                  <c:v>-4812</c:v>
                </c:pt>
                <c:pt idx="826">
                  <c:v>-4811</c:v>
                </c:pt>
                <c:pt idx="827">
                  <c:v>-4810</c:v>
                </c:pt>
                <c:pt idx="828">
                  <c:v>-4810</c:v>
                </c:pt>
                <c:pt idx="829">
                  <c:v>-4807</c:v>
                </c:pt>
                <c:pt idx="830">
                  <c:v>-4807</c:v>
                </c:pt>
                <c:pt idx="831">
                  <c:v>-4806</c:v>
                </c:pt>
                <c:pt idx="832">
                  <c:v>-4806</c:v>
                </c:pt>
                <c:pt idx="833">
                  <c:v>-4805</c:v>
                </c:pt>
                <c:pt idx="834">
                  <c:v>-4804</c:v>
                </c:pt>
                <c:pt idx="835">
                  <c:v>-4803</c:v>
                </c:pt>
                <c:pt idx="836">
                  <c:v>-4802</c:v>
                </c:pt>
                <c:pt idx="837">
                  <c:v>-4800</c:v>
                </c:pt>
                <c:pt idx="838">
                  <c:v>-4799</c:v>
                </c:pt>
                <c:pt idx="839">
                  <c:v>-4799</c:v>
                </c:pt>
                <c:pt idx="840">
                  <c:v>-4796</c:v>
                </c:pt>
                <c:pt idx="841">
                  <c:v>-4796</c:v>
                </c:pt>
                <c:pt idx="842">
                  <c:v>-4796</c:v>
                </c:pt>
                <c:pt idx="843">
                  <c:v>-4795</c:v>
                </c:pt>
                <c:pt idx="844">
                  <c:v>-4795</c:v>
                </c:pt>
                <c:pt idx="845">
                  <c:v>-4794</c:v>
                </c:pt>
                <c:pt idx="846">
                  <c:v>-4793</c:v>
                </c:pt>
                <c:pt idx="847">
                  <c:v>-4792</c:v>
                </c:pt>
                <c:pt idx="848">
                  <c:v>-4792</c:v>
                </c:pt>
                <c:pt idx="849">
                  <c:v>-4792</c:v>
                </c:pt>
                <c:pt idx="850">
                  <c:v>-4792</c:v>
                </c:pt>
                <c:pt idx="851">
                  <c:v>-4791</c:v>
                </c:pt>
                <c:pt idx="852">
                  <c:v>-4790</c:v>
                </c:pt>
                <c:pt idx="853">
                  <c:v>-4788</c:v>
                </c:pt>
                <c:pt idx="854">
                  <c:v>-4787</c:v>
                </c:pt>
                <c:pt idx="855">
                  <c:v>-4786</c:v>
                </c:pt>
                <c:pt idx="856">
                  <c:v>-4786</c:v>
                </c:pt>
                <c:pt idx="857">
                  <c:v>-4785</c:v>
                </c:pt>
                <c:pt idx="858">
                  <c:v>-4785</c:v>
                </c:pt>
                <c:pt idx="859">
                  <c:v>-4784</c:v>
                </c:pt>
                <c:pt idx="860">
                  <c:v>-4784</c:v>
                </c:pt>
                <c:pt idx="861">
                  <c:v>-4784</c:v>
                </c:pt>
                <c:pt idx="862">
                  <c:v>-4784</c:v>
                </c:pt>
                <c:pt idx="863">
                  <c:v>-4784</c:v>
                </c:pt>
                <c:pt idx="864">
                  <c:v>-4783</c:v>
                </c:pt>
                <c:pt idx="865">
                  <c:v>-4782</c:v>
                </c:pt>
                <c:pt idx="866">
                  <c:v>-4780</c:v>
                </c:pt>
                <c:pt idx="867">
                  <c:v>-4779</c:v>
                </c:pt>
                <c:pt idx="868">
                  <c:v>-4778</c:v>
                </c:pt>
                <c:pt idx="869">
                  <c:v>-4778</c:v>
                </c:pt>
                <c:pt idx="870">
                  <c:v>-4778</c:v>
                </c:pt>
                <c:pt idx="871">
                  <c:v>-4777</c:v>
                </c:pt>
                <c:pt idx="872">
                  <c:v>-4777</c:v>
                </c:pt>
                <c:pt idx="873">
                  <c:v>-4776</c:v>
                </c:pt>
                <c:pt idx="874">
                  <c:v>-4769</c:v>
                </c:pt>
                <c:pt idx="875">
                  <c:v>-4768</c:v>
                </c:pt>
                <c:pt idx="876">
                  <c:v>-4768</c:v>
                </c:pt>
                <c:pt idx="877">
                  <c:v>-4764</c:v>
                </c:pt>
                <c:pt idx="878">
                  <c:v>-4763</c:v>
                </c:pt>
                <c:pt idx="879">
                  <c:v>-4763</c:v>
                </c:pt>
                <c:pt idx="880">
                  <c:v>-4763</c:v>
                </c:pt>
                <c:pt idx="881">
                  <c:v>-4762</c:v>
                </c:pt>
                <c:pt idx="882">
                  <c:v>-4761</c:v>
                </c:pt>
                <c:pt idx="883">
                  <c:v>-4759</c:v>
                </c:pt>
                <c:pt idx="884">
                  <c:v>-4759</c:v>
                </c:pt>
                <c:pt idx="885">
                  <c:v>-4757</c:v>
                </c:pt>
                <c:pt idx="886">
                  <c:v>-4757</c:v>
                </c:pt>
                <c:pt idx="887">
                  <c:v>-4755</c:v>
                </c:pt>
                <c:pt idx="888">
                  <c:v>-4755</c:v>
                </c:pt>
                <c:pt idx="889">
                  <c:v>-4753</c:v>
                </c:pt>
                <c:pt idx="890">
                  <c:v>-4753</c:v>
                </c:pt>
                <c:pt idx="891">
                  <c:v>-4753</c:v>
                </c:pt>
                <c:pt idx="892">
                  <c:v>-4751</c:v>
                </c:pt>
                <c:pt idx="893">
                  <c:v>-4751</c:v>
                </c:pt>
                <c:pt idx="894">
                  <c:v>-4750</c:v>
                </c:pt>
                <c:pt idx="895">
                  <c:v>-4750</c:v>
                </c:pt>
                <c:pt idx="896">
                  <c:v>-4743</c:v>
                </c:pt>
                <c:pt idx="897">
                  <c:v>-4742</c:v>
                </c:pt>
                <c:pt idx="898">
                  <c:v>-4742</c:v>
                </c:pt>
                <c:pt idx="899">
                  <c:v>-4741</c:v>
                </c:pt>
                <c:pt idx="900">
                  <c:v>-4740</c:v>
                </c:pt>
                <c:pt idx="901">
                  <c:v>-4740</c:v>
                </c:pt>
                <c:pt idx="902">
                  <c:v>-4740</c:v>
                </c:pt>
                <c:pt idx="903">
                  <c:v>-4739</c:v>
                </c:pt>
                <c:pt idx="904">
                  <c:v>-4737</c:v>
                </c:pt>
                <c:pt idx="905">
                  <c:v>-4736</c:v>
                </c:pt>
                <c:pt idx="906">
                  <c:v>-4736</c:v>
                </c:pt>
                <c:pt idx="907">
                  <c:v>-4736</c:v>
                </c:pt>
                <c:pt idx="908">
                  <c:v>-4735</c:v>
                </c:pt>
                <c:pt idx="909">
                  <c:v>-4735</c:v>
                </c:pt>
                <c:pt idx="910">
                  <c:v>-4733</c:v>
                </c:pt>
                <c:pt idx="911">
                  <c:v>-4732</c:v>
                </c:pt>
                <c:pt idx="912">
                  <c:v>-4728</c:v>
                </c:pt>
                <c:pt idx="913">
                  <c:v>-4727</c:v>
                </c:pt>
                <c:pt idx="914">
                  <c:v>-4727</c:v>
                </c:pt>
                <c:pt idx="915">
                  <c:v>-4727</c:v>
                </c:pt>
                <c:pt idx="916">
                  <c:v>-4726</c:v>
                </c:pt>
                <c:pt idx="917">
                  <c:v>-4725</c:v>
                </c:pt>
                <c:pt idx="918">
                  <c:v>-4724</c:v>
                </c:pt>
                <c:pt idx="919">
                  <c:v>-4723</c:v>
                </c:pt>
                <c:pt idx="920">
                  <c:v>-4719</c:v>
                </c:pt>
                <c:pt idx="921">
                  <c:v>-4719</c:v>
                </c:pt>
                <c:pt idx="922">
                  <c:v>-4718</c:v>
                </c:pt>
                <c:pt idx="923">
                  <c:v>-4718</c:v>
                </c:pt>
                <c:pt idx="924">
                  <c:v>-4717</c:v>
                </c:pt>
                <c:pt idx="925">
                  <c:v>-4717</c:v>
                </c:pt>
                <c:pt idx="926">
                  <c:v>-4717</c:v>
                </c:pt>
                <c:pt idx="927">
                  <c:v>-4716</c:v>
                </c:pt>
                <c:pt idx="928">
                  <c:v>-4716</c:v>
                </c:pt>
                <c:pt idx="929">
                  <c:v>-4713</c:v>
                </c:pt>
                <c:pt idx="930">
                  <c:v>-4712</c:v>
                </c:pt>
                <c:pt idx="931">
                  <c:v>-4712</c:v>
                </c:pt>
                <c:pt idx="932">
                  <c:v>-4712</c:v>
                </c:pt>
                <c:pt idx="933">
                  <c:v>-4711</c:v>
                </c:pt>
                <c:pt idx="934">
                  <c:v>-4710</c:v>
                </c:pt>
                <c:pt idx="935">
                  <c:v>-4709</c:v>
                </c:pt>
                <c:pt idx="936">
                  <c:v>-4709</c:v>
                </c:pt>
                <c:pt idx="937">
                  <c:v>-4707</c:v>
                </c:pt>
                <c:pt idx="938">
                  <c:v>-4707</c:v>
                </c:pt>
                <c:pt idx="939">
                  <c:v>-4706</c:v>
                </c:pt>
                <c:pt idx="940">
                  <c:v>-4706</c:v>
                </c:pt>
                <c:pt idx="941">
                  <c:v>-4705</c:v>
                </c:pt>
                <c:pt idx="942">
                  <c:v>-4703</c:v>
                </c:pt>
                <c:pt idx="943">
                  <c:v>-4702</c:v>
                </c:pt>
                <c:pt idx="944">
                  <c:v>-4702</c:v>
                </c:pt>
                <c:pt idx="945">
                  <c:v>-4700</c:v>
                </c:pt>
                <c:pt idx="946">
                  <c:v>-4700</c:v>
                </c:pt>
                <c:pt idx="947">
                  <c:v>-4699</c:v>
                </c:pt>
                <c:pt idx="948">
                  <c:v>-4698</c:v>
                </c:pt>
                <c:pt idx="949">
                  <c:v>-4698</c:v>
                </c:pt>
                <c:pt idx="950">
                  <c:v>-4697</c:v>
                </c:pt>
                <c:pt idx="951">
                  <c:v>-4695</c:v>
                </c:pt>
                <c:pt idx="952">
                  <c:v>-4694</c:v>
                </c:pt>
                <c:pt idx="953">
                  <c:v>-4694</c:v>
                </c:pt>
                <c:pt idx="954">
                  <c:v>-4693</c:v>
                </c:pt>
                <c:pt idx="955">
                  <c:v>-4693</c:v>
                </c:pt>
                <c:pt idx="956">
                  <c:v>-4693</c:v>
                </c:pt>
                <c:pt idx="957">
                  <c:v>-4693</c:v>
                </c:pt>
                <c:pt idx="958">
                  <c:v>-4690</c:v>
                </c:pt>
                <c:pt idx="959">
                  <c:v>-4689</c:v>
                </c:pt>
                <c:pt idx="960">
                  <c:v>-4689</c:v>
                </c:pt>
                <c:pt idx="961">
                  <c:v>-4689</c:v>
                </c:pt>
                <c:pt idx="962">
                  <c:v>-4689</c:v>
                </c:pt>
                <c:pt idx="963">
                  <c:v>-4688</c:v>
                </c:pt>
                <c:pt idx="964">
                  <c:v>-4688</c:v>
                </c:pt>
                <c:pt idx="965">
                  <c:v>-4688</c:v>
                </c:pt>
                <c:pt idx="966">
                  <c:v>-4688</c:v>
                </c:pt>
                <c:pt idx="967">
                  <c:v>-4688</c:v>
                </c:pt>
                <c:pt idx="968">
                  <c:v>-4688</c:v>
                </c:pt>
                <c:pt idx="969">
                  <c:v>-4687</c:v>
                </c:pt>
                <c:pt idx="970">
                  <c:v>-4687</c:v>
                </c:pt>
                <c:pt idx="971">
                  <c:v>-4686</c:v>
                </c:pt>
                <c:pt idx="972">
                  <c:v>-4685</c:v>
                </c:pt>
                <c:pt idx="973">
                  <c:v>-4684</c:v>
                </c:pt>
                <c:pt idx="974">
                  <c:v>-4683</c:v>
                </c:pt>
                <c:pt idx="975">
                  <c:v>-4683</c:v>
                </c:pt>
                <c:pt idx="976">
                  <c:v>-4682</c:v>
                </c:pt>
                <c:pt idx="977">
                  <c:v>-4682</c:v>
                </c:pt>
                <c:pt idx="978">
                  <c:v>-4681</c:v>
                </c:pt>
                <c:pt idx="979">
                  <c:v>-4680</c:v>
                </c:pt>
                <c:pt idx="980">
                  <c:v>-4680</c:v>
                </c:pt>
                <c:pt idx="981">
                  <c:v>-4678</c:v>
                </c:pt>
                <c:pt idx="982">
                  <c:v>-4677</c:v>
                </c:pt>
                <c:pt idx="983">
                  <c:v>-4677</c:v>
                </c:pt>
                <c:pt idx="984">
                  <c:v>-4676</c:v>
                </c:pt>
                <c:pt idx="985">
                  <c:v>-4675</c:v>
                </c:pt>
                <c:pt idx="986">
                  <c:v>-4675</c:v>
                </c:pt>
                <c:pt idx="987">
                  <c:v>-4674</c:v>
                </c:pt>
                <c:pt idx="988">
                  <c:v>-4673</c:v>
                </c:pt>
                <c:pt idx="989">
                  <c:v>-4673</c:v>
                </c:pt>
                <c:pt idx="990">
                  <c:v>-4671</c:v>
                </c:pt>
                <c:pt idx="991">
                  <c:v>-4671</c:v>
                </c:pt>
                <c:pt idx="992">
                  <c:v>-4670</c:v>
                </c:pt>
                <c:pt idx="993">
                  <c:v>-4667</c:v>
                </c:pt>
                <c:pt idx="994">
                  <c:v>-4666</c:v>
                </c:pt>
                <c:pt idx="995">
                  <c:v>-4665</c:v>
                </c:pt>
                <c:pt idx="996">
                  <c:v>-4665</c:v>
                </c:pt>
                <c:pt idx="997">
                  <c:v>-4663</c:v>
                </c:pt>
                <c:pt idx="998">
                  <c:v>-4663</c:v>
                </c:pt>
                <c:pt idx="999">
                  <c:v>-4662</c:v>
                </c:pt>
                <c:pt idx="1000">
                  <c:v>-4661</c:v>
                </c:pt>
                <c:pt idx="1001">
                  <c:v>-4658</c:v>
                </c:pt>
                <c:pt idx="1002">
                  <c:v>-4658</c:v>
                </c:pt>
                <c:pt idx="1003">
                  <c:v>-4657</c:v>
                </c:pt>
                <c:pt idx="1004">
                  <c:v>-4657</c:v>
                </c:pt>
                <c:pt idx="1005">
                  <c:v>-4657</c:v>
                </c:pt>
                <c:pt idx="1006">
                  <c:v>-4656</c:v>
                </c:pt>
                <c:pt idx="1007">
                  <c:v>-4656</c:v>
                </c:pt>
                <c:pt idx="1008">
                  <c:v>-4656</c:v>
                </c:pt>
                <c:pt idx="1009">
                  <c:v>-4653</c:v>
                </c:pt>
                <c:pt idx="1010">
                  <c:v>-4648</c:v>
                </c:pt>
                <c:pt idx="1011">
                  <c:v>-4648</c:v>
                </c:pt>
                <c:pt idx="1012">
                  <c:v>-4648</c:v>
                </c:pt>
                <c:pt idx="1013">
                  <c:v>-4647</c:v>
                </c:pt>
                <c:pt idx="1014">
                  <c:v>-4647</c:v>
                </c:pt>
                <c:pt idx="1015">
                  <c:v>-4646</c:v>
                </c:pt>
                <c:pt idx="1016">
                  <c:v>-4645</c:v>
                </c:pt>
                <c:pt idx="1017">
                  <c:v>-4643</c:v>
                </c:pt>
                <c:pt idx="1018">
                  <c:v>-4643</c:v>
                </c:pt>
                <c:pt idx="1019">
                  <c:v>-4642</c:v>
                </c:pt>
                <c:pt idx="1020">
                  <c:v>-4642</c:v>
                </c:pt>
                <c:pt idx="1021">
                  <c:v>-4641</c:v>
                </c:pt>
                <c:pt idx="1022">
                  <c:v>-4638</c:v>
                </c:pt>
                <c:pt idx="1023">
                  <c:v>-4638</c:v>
                </c:pt>
                <c:pt idx="1024">
                  <c:v>-4638</c:v>
                </c:pt>
                <c:pt idx="1025">
                  <c:v>-4637</c:v>
                </c:pt>
                <c:pt idx="1026">
                  <c:v>-4637</c:v>
                </c:pt>
                <c:pt idx="1027">
                  <c:v>-4636</c:v>
                </c:pt>
                <c:pt idx="1028">
                  <c:v>-4636</c:v>
                </c:pt>
                <c:pt idx="1029">
                  <c:v>-4634</c:v>
                </c:pt>
                <c:pt idx="1030">
                  <c:v>-4634</c:v>
                </c:pt>
                <c:pt idx="1031">
                  <c:v>-4633</c:v>
                </c:pt>
                <c:pt idx="1032">
                  <c:v>-4632</c:v>
                </c:pt>
                <c:pt idx="1033">
                  <c:v>-4632</c:v>
                </c:pt>
                <c:pt idx="1034">
                  <c:v>-4631</c:v>
                </c:pt>
                <c:pt idx="1035">
                  <c:v>-4629</c:v>
                </c:pt>
                <c:pt idx="1036">
                  <c:v>-4627</c:v>
                </c:pt>
                <c:pt idx="1037">
                  <c:v>-4626</c:v>
                </c:pt>
                <c:pt idx="1038">
                  <c:v>-4625</c:v>
                </c:pt>
                <c:pt idx="1039">
                  <c:v>-4624</c:v>
                </c:pt>
                <c:pt idx="1040">
                  <c:v>-4624</c:v>
                </c:pt>
                <c:pt idx="1041">
                  <c:v>-4624</c:v>
                </c:pt>
                <c:pt idx="1042">
                  <c:v>-4623</c:v>
                </c:pt>
                <c:pt idx="1043">
                  <c:v>-4623</c:v>
                </c:pt>
                <c:pt idx="1044">
                  <c:v>-4621</c:v>
                </c:pt>
                <c:pt idx="1045">
                  <c:v>-4619</c:v>
                </c:pt>
                <c:pt idx="1046">
                  <c:v>-4618</c:v>
                </c:pt>
                <c:pt idx="1047">
                  <c:v>-4618</c:v>
                </c:pt>
                <c:pt idx="1048">
                  <c:v>-4616</c:v>
                </c:pt>
                <c:pt idx="1049">
                  <c:v>-4615</c:v>
                </c:pt>
                <c:pt idx="1050">
                  <c:v>-4613</c:v>
                </c:pt>
                <c:pt idx="1051">
                  <c:v>-4613</c:v>
                </c:pt>
                <c:pt idx="1052">
                  <c:v>-4612</c:v>
                </c:pt>
                <c:pt idx="1053">
                  <c:v>-4612</c:v>
                </c:pt>
                <c:pt idx="1054">
                  <c:v>-4612</c:v>
                </c:pt>
                <c:pt idx="1055">
                  <c:v>-4611</c:v>
                </c:pt>
                <c:pt idx="1056">
                  <c:v>-4610</c:v>
                </c:pt>
                <c:pt idx="1057">
                  <c:v>-4610</c:v>
                </c:pt>
                <c:pt idx="1058">
                  <c:v>-4606</c:v>
                </c:pt>
                <c:pt idx="1059">
                  <c:v>-4604</c:v>
                </c:pt>
                <c:pt idx="1060">
                  <c:v>-4604</c:v>
                </c:pt>
                <c:pt idx="1061">
                  <c:v>-4604</c:v>
                </c:pt>
                <c:pt idx="1062">
                  <c:v>-4603</c:v>
                </c:pt>
                <c:pt idx="1063">
                  <c:v>-4603</c:v>
                </c:pt>
                <c:pt idx="1064">
                  <c:v>-4602</c:v>
                </c:pt>
                <c:pt idx="1065">
                  <c:v>-4602</c:v>
                </c:pt>
                <c:pt idx="1066">
                  <c:v>-4600</c:v>
                </c:pt>
                <c:pt idx="1067">
                  <c:v>-4600</c:v>
                </c:pt>
                <c:pt idx="1068">
                  <c:v>-4599</c:v>
                </c:pt>
                <c:pt idx="1069">
                  <c:v>-4598</c:v>
                </c:pt>
                <c:pt idx="1070">
                  <c:v>-4598</c:v>
                </c:pt>
                <c:pt idx="1071">
                  <c:v>-4597</c:v>
                </c:pt>
                <c:pt idx="1072">
                  <c:v>-4597</c:v>
                </c:pt>
                <c:pt idx="1073">
                  <c:v>-4597</c:v>
                </c:pt>
                <c:pt idx="1074">
                  <c:v>-4595</c:v>
                </c:pt>
                <c:pt idx="1075">
                  <c:v>-4595</c:v>
                </c:pt>
                <c:pt idx="1076">
                  <c:v>-4594</c:v>
                </c:pt>
                <c:pt idx="1077">
                  <c:v>-4593</c:v>
                </c:pt>
                <c:pt idx="1078">
                  <c:v>-4592</c:v>
                </c:pt>
                <c:pt idx="1079">
                  <c:v>-4592</c:v>
                </c:pt>
                <c:pt idx="1080">
                  <c:v>-4592</c:v>
                </c:pt>
                <c:pt idx="1081">
                  <c:v>-4591</c:v>
                </c:pt>
                <c:pt idx="1082">
                  <c:v>-4591</c:v>
                </c:pt>
                <c:pt idx="1083">
                  <c:v>-4591</c:v>
                </c:pt>
                <c:pt idx="1084">
                  <c:v>-4591</c:v>
                </c:pt>
                <c:pt idx="1085">
                  <c:v>-4591</c:v>
                </c:pt>
                <c:pt idx="1086">
                  <c:v>-4590</c:v>
                </c:pt>
                <c:pt idx="1087">
                  <c:v>-4590</c:v>
                </c:pt>
                <c:pt idx="1088">
                  <c:v>-4589</c:v>
                </c:pt>
                <c:pt idx="1089">
                  <c:v>-4588</c:v>
                </c:pt>
                <c:pt idx="1090">
                  <c:v>-4588</c:v>
                </c:pt>
                <c:pt idx="1091">
                  <c:v>-4587</c:v>
                </c:pt>
                <c:pt idx="1092">
                  <c:v>-4587</c:v>
                </c:pt>
                <c:pt idx="1093">
                  <c:v>-4585</c:v>
                </c:pt>
                <c:pt idx="1094">
                  <c:v>-4585</c:v>
                </c:pt>
                <c:pt idx="1095">
                  <c:v>-4584</c:v>
                </c:pt>
                <c:pt idx="1096">
                  <c:v>-4582</c:v>
                </c:pt>
                <c:pt idx="1097">
                  <c:v>-4582</c:v>
                </c:pt>
                <c:pt idx="1098">
                  <c:v>-4582</c:v>
                </c:pt>
                <c:pt idx="1099">
                  <c:v>-4582</c:v>
                </c:pt>
                <c:pt idx="1100">
                  <c:v>-4582</c:v>
                </c:pt>
                <c:pt idx="1101">
                  <c:v>-4581</c:v>
                </c:pt>
                <c:pt idx="1102">
                  <c:v>-4581</c:v>
                </c:pt>
                <c:pt idx="1103">
                  <c:v>-4579</c:v>
                </c:pt>
                <c:pt idx="1104">
                  <c:v>-4579</c:v>
                </c:pt>
                <c:pt idx="1105">
                  <c:v>-4579</c:v>
                </c:pt>
                <c:pt idx="1106">
                  <c:v>-4578</c:v>
                </c:pt>
                <c:pt idx="1107">
                  <c:v>-4578</c:v>
                </c:pt>
                <c:pt idx="1108">
                  <c:v>-4578</c:v>
                </c:pt>
                <c:pt idx="1109">
                  <c:v>-4577</c:v>
                </c:pt>
                <c:pt idx="1110">
                  <c:v>-4576</c:v>
                </c:pt>
                <c:pt idx="1111">
                  <c:v>-4576</c:v>
                </c:pt>
                <c:pt idx="1112">
                  <c:v>-4576</c:v>
                </c:pt>
                <c:pt idx="1113">
                  <c:v>-4574</c:v>
                </c:pt>
                <c:pt idx="1114">
                  <c:v>-4574</c:v>
                </c:pt>
                <c:pt idx="1115">
                  <c:v>-4574</c:v>
                </c:pt>
                <c:pt idx="1116">
                  <c:v>-4574</c:v>
                </c:pt>
                <c:pt idx="1117">
                  <c:v>-4573</c:v>
                </c:pt>
                <c:pt idx="1118">
                  <c:v>-4573</c:v>
                </c:pt>
                <c:pt idx="1119">
                  <c:v>-4573</c:v>
                </c:pt>
                <c:pt idx="1120">
                  <c:v>-4573</c:v>
                </c:pt>
                <c:pt idx="1121">
                  <c:v>-4572</c:v>
                </c:pt>
                <c:pt idx="1122">
                  <c:v>-4572</c:v>
                </c:pt>
                <c:pt idx="1123">
                  <c:v>-4571</c:v>
                </c:pt>
                <c:pt idx="1124">
                  <c:v>-4570</c:v>
                </c:pt>
                <c:pt idx="1125">
                  <c:v>-4569</c:v>
                </c:pt>
                <c:pt idx="1126">
                  <c:v>-4569</c:v>
                </c:pt>
                <c:pt idx="1127">
                  <c:v>-4569</c:v>
                </c:pt>
                <c:pt idx="1128">
                  <c:v>-4568</c:v>
                </c:pt>
                <c:pt idx="1129">
                  <c:v>-4568</c:v>
                </c:pt>
                <c:pt idx="1130">
                  <c:v>-4567</c:v>
                </c:pt>
                <c:pt idx="1131">
                  <c:v>-4566</c:v>
                </c:pt>
                <c:pt idx="1132">
                  <c:v>-4566</c:v>
                </c:pt>
                <c:pt idx="1133">
                  <c:v>-4565</c:v>
                </c:pt>
                <c:pt idx="1134">
                  <c:v>-4565</c:v>
                </c:pt>
                <c:pt idx="1135">
                  <c:v>-4565</c:v>
                </c:pt>
                <c:pt idx="1136">
                  <c:v>-4564</c:v>
                </c:pt>
                <c:pt idx="1137">
                  <c:v>-4563</c:v>
                </c:pt>
                <c:pt idx="1138">
                  <c:v>-4562</c:v>
                </c:pt>
                <c:pt idx="1139">
                  <c:v>-4562</c:v>
                </c:pt>
                <c:pt idx="1140">
                  <c:v>-4561</c:v>
                </c:pt>
                <c:pt idx="1141">
                  <c:v>-4561</c:v>
                </c:pt>
                <c:pt idx="1142">
                  <c:v>-4561</c:v>
                </c:pt>
                <c:pt idx="1143">
                  <c:v>-4560</c:v>
                </c:pt>
                <c:pt idx="1144">
                  <c:v>-4558</c:v>
                </c:pt>
                <c:pt idx="1145">
                  <c:v>-4557</c:v>
                </c:pt>
                <c:pt idx="1146">
                  <c:v>-4556</c:v>
                </c:pt>
                <c:pt idx="1147">
                  <c:v>-4555</c:v>
                </c:pt>
                <c:pt idx="1148">
                  <c:v>-4554</c:v>
                </c:pt>
                <c:pt idx="1149">
                  <c:v>-4554</c:v>
                </c:pt>
                <c:pt idx="1150">
                  <c:v>-4553</c:v>
                </c:pt>
                <c:pt idx="1151">
                  <c:v>-4553</c:v>
                </c:pt>
                <c:pt idx="1152">
                  <c:v>-4550</c:v>
                </c:pt>
                <c:pt idx="1153">
                  <c:v>-4550</c:v>
                </c:pt>
                <c:pt idx="1154">
                  <c:v>-4550</c:v>
                </c:pt>
                <c:pt idx="1155">
                  <c:v>-4550</c:v>
                </c:pt>
                <c:pt idx="1156">
                  <c:v>-4550</c:v>
                </c:pt>
                <c:pt idx="1157">
                  <c:v>-4550</c:v>
                </c:pt>
                <c:pt idx="1158">
                  <c:v>-4550</c:v>
                </c:pt>
                <c:pt idx="1159">
                  <c:v>-4550</c:v>
                </c:pt>
                <c:pt idx="1160">
                  <c:v>-4550</c:v>
                </c:pt>
                <c:pt idx="1161">
                  <c:v>-4550</c:v>
                </c:pt>
                <c:pt idx="1162">
                  <c:v>-4550</c:v>
                </c:pt>
                <c:pt idx="1163">
                  <c:v>-4547</c:v>
                </c:pt>
                <c:pt idx="1164">
                  <c:v>-4546</c:v>
                </c:pt>
                <c:pt idx="1165">
                  <c:v>-4545</c:v>
                </c:pt>
                <c:pt idx="1166">
                  <c:v>-4545</c:v>
                </c:pt>
                <c:pt idx="1167">
                  <c:v>-4544</c:v>
                </c:pt>
                <c:pt idx="1168">
                  <c:v>-4542</c:v>
                </c:pt>
                <c:pt idx="1169">
                  <c:v>-4542</c:v>
                </c:pt>
                <c:pt idx="1170">
                  <c:v>-4540</c:v>
                </c:pt>
                <c:pt idx="1171">
                  <c:v>-4538</c:v>
                </c:pt>
                <c:pt idx="1172">
                  <c:v>-4538</c:v>
                </c:pt>
                <c:pt idx="1173">
                  <c:v>-4537</c:v>
                </c:pt>
                <c:pt idx="1174">
                  <c:v>-4537</c:v>
                </c:pt>
                <c:pt idx="1175">
                  <c:v>-4537</c:v>
                </c:pt>
                <c:pt idx="1176">
                  <c:v>-4536</c:v>
                </c:pt>
                <c:pt idx="1177">
                  <c:v>-4536</c:v>
                </c:pt>
                <c:pt idx="1178">
                  <c:v>-4536</c:v>
                </c:pt>
                <c:pt idx="1179">
                  <c:v>-4534</c:v>
                </c:pt>
                <c:pt idx="1180">
                  <c:v>-4534</c:v>
                </c:pt>
                <c:pt idx="1181">
                  <c:v>-4533</c:v>
                </c:pt>
                <c:pt idx="1182">
                  <c:v>-4533</c:v>
                </c:pt>
                <c:pt idx="1183">
                  <c:v>-4532</c:v>
                </c:pt>
                <c:pt idx="1184">
                  <c:v>-4530</c:v>
                </c:pt>
                <c:pt idx="1185">
                  <c:v>-4529</c:v>
                </c:pt>
                <c:pt idx="1186">
                  <c:v>-4525</c:v>
                </c:pt>
                <c:pt idx="1187">
                  <c:v>-4525</c:v>
                </c:pt>
                <c:pt idx="1188">
                  <c:v>-4524</c:v>
                </c:pt>
                <c:pt idx="1189">
                  <c:v>-4522</c:v>
                </c:pt>
                <c:pt idx="1190">
                  <c:v>-4521</c:v>
                </c:pt>
                <c:pt idx="1191">
                  <c:v>-4521</c:v>
                </c:pt>
                <c:pt idx="1192">
                  <c:v>-4520</c:v>
                </c:pt>
                <c:pt idx="1193">
                  <c:v>-4519</c:v>
                </c:pt>
                <c:pt idx="1194">
                  <c:v>-4517</c:v>
                </c:pt>
                <c:pt idx="1195">
                  <c:v>-4517</c:v>
                </c:pt>
                <c:pt idx="1196">
                  <c:v>-4515</c:v>
                </c:pt>
                <c:pt idx="1197">
                  <c:v>-4513</c:v>
                </c:pt>
                <c:pt idx="1198">
                  <c:v>-4513</c:v>
                </c:pt>
                <c:pt idx="1199">
                  <c:v>-4513</c:v>
                </c:pt>
                <c:pt idx="1200">
                  <c:v>-4512</c:v>
                </c:pt>
                <c:pt idx="1201">
                  <c:v>-4512</c:v>
                </c:pt>
                <c:pt idx="1202">
                  <c:v>-4512</c:v>
                </c:pt>
                <c:pt idx="1203">
                  <c:v>-4511</c:v>
                </c:pt>
                <c:pt idx="1204">
                  <c:v>-4510</c:v>
                </c:pt>
                <c:pt idx="1205">
                  <c:v>-4509</c:v>
                </c:pt>
                <c:pt idx="1206">
                  <c:v>-4505</c:v>
                </c:pt>
                <c:pt idx="1207">
                  <c:v>-4505</c:v>
                </c:pt>
                <c:pt idx="1208">
                  <c:v>-4504</c:v>
                </c:pt>
                <c:pt idx="1209">
                  <c:v>-4502</c:v>
                </c:pt>
                <c:pt idx="1210">
                  <c:v>-4501</c:v>
                </c:pt>
                <c:pt idx="1211">
                  <c:v>-4501</c:v>
                </c:pt>
                <c:pt idx="1212">
                  <c:v>-4500</c:v>
                </c:pt>
                <c:pt idx="1213">
                  <c:v>-4500</c:v>
                </c:pt>
                <c:pt idx="1214">
                  <c:v>-4499</c:v>
                </c:pt>
                <c:pt idx="1215">
                  <c:v>-4499</c:v>
                </c:pt>
                <c:pt idx="1216">
                  <c:v>-4497</c:v>
                </c:pt>
                <c:pt idx="1217">
                  <c:v>-4497</c:v>
                </c:pt>
                <c:pt idx="1218">
                  <c:v>-4497</c:v>
                </c:pt>
                <c:pt idx="1219">
                  <c:v>-4496</c:v>
                </c:pt>
                <c:pt idx="1220">
                  <c:v>-4495</c:v>
                </c:pt>
                <c:pt idx="1221">
                  <c:v>-4494</c:v>
                </c:pt>
                <c:pt idx="1222">
                  <c:v>-4494</c:v>
                </c:pt>
                <c:pt idx="1223">
                  <c:v>-4494</c:v>
                </c:pt>
                <c:pt idx="1224">
                  <c:v>-4494</c:v>
                </c:pt>
                <c:pt idx="1225">
                  <c:v>-4493</c:v>
                </c:pt>
                <c:pt idx="1226">
                  <c:v>-4493</c:v>
                </c:pt>
                <c:pt idx="1227">
                  <c:v>-4492</c:v>
                </c:pt>
                <c:pt idx="1228">
                  <c:v>-4491</c:v>
                </c:pt>
                <c:pt idx="1229">
                  <c:v>-4491</c:v>
                </c:pt>
                <c:pt idx="1230">
                  <c:v>-4491</c:v>
                </c:pt>
                <c:pt idx="1231">
                  <c:v>-4490</c:v>
                </c:pt>
                <c:pt idx="1232">
                  <c:v>-4490</c:v>
                </c:pt>
                <c:pt idx="1233">
                  <c:v>-4490</c:v>
                </c:pt>
                <c:pt idx="1234">
                  <c:v>-4490</c:v>
                </c:pt>
                <c:pt idx="1235">
                  <c:v>-4489</c:v>
                </c:pt>
                <c:pt idx="1236">
                  <c:v>-4489</c:v>
                </c:pt>
                <c:pt idx="1237">
                  <c:v>-4488</c:v>
                </c:pt>
                <c:pt idx="1238">
                  <c:v>-4488</c:v>
                </c:pt>
                <c:pt idx="1239">
                  <c:v>-4487</c:v>
                </c:pt>
                <c:pt idx="1240">
                  <c:v>-4485</c:v>
                </c:pt>
                <c:pt idx="1241">
                  <c:v>-4484</c:v>
                </c:pt>
                <c:pt idx="1242">
                  <c:v>-4484</c:v>
                </c:pt>
                <c:pt idx="1243">
                  <c:v>-4483</c:v>
                </c:pt>
                <c:pt idx="1244">
                  <c:v>-4482</c:v>
                </c:pt>
                <c:pt idx="1245">
                  <c:v>-4482</c:v>
                </c:pt>
                <c:pt idx="1246">
                  <c:v>-4480</c:v>
                </c:pt>
                <c:pt idx="1247">
                  <c:v>-4480</c:v>
                </c:pt>
                <c:pt idx="1248">
                  <c:v>-4480</c:v>
                </c:pt>
                <c:pt idx="1249">
                  <c:v>-4480</c:v>
                </c:pt>
                <c:pt idx="1250">
                  <c:v>-4480</c:v>
                </c:pt>
                <c:pt idx="1251">
                  <c:v>-4479</c:v>
                </c:pt>
                <c:pt idx="1252">
                  <c:v>-4478</c:v>
                </c:pt>
                <c:pt idx="1253">
                  <c:v>-4477</c:v>
                </c:pt>
                <c:pt idx="1254">
                  <c:v>-4476</c:v>
                </c:pt>
                <c:pt idx="1255">
                  <c:v>-4476</c:v>
                </c:pt>
                <c:pt idx="1256">
                  <c:v>-4474</c:v>
                </c:pt>
                <c:pt idx="1257">
                  <c:v>-4474</c:v>
                </c:pt>
                <c:pt idx="1258">
                  <c:v>-4474</c:v>
                </c:pt>
                <c:pt idx="1259">
                  <c:v>-4473</c:v>
                </c:pt>
                <c:pt idx="1260">
                  <c:v>-4471</c:v>
                </c:pt>
                <c:pt idx="1261">
                  <c:v>-4471</c:v>
                </c:pt>
                <c:pt idx="1262">
                  <c:v>-4469</c:v>
                </c:pt>
                <c:pt idx="1263">
                  <c:v>-4468</c:v>
                </c:pt>
                <c:pt idx="1264">
                  <c:v>-4467</c:v>
                </c:pt>
                <c:pt idx="1265">
                  <c:v>-4466</c:v>
                </c:pt>
                <c:pt idx="1266">
                  <c:v>-4466</c:v>
                </c:pt>
                <c:pt idx="1267">
                  <c:v>-4466</c:v>
                </c:pt>
                <c:pt idx="1268">
                  <c:v>-4466</c:v>
                </c:pt>
                <c:pt idx="1269">
                  <c:v>-4465</c:v>
                </c:pt>
                <c:pt idx="1270">
                  <c:v>-4464</c:v>
                </c:pt>
                <c:pt idx="1271">
                  <c:v>-4463</c:v>
                </c:pt>
                <c:pt idx="1272">
                  <c:v>-4462</c:v>
                </c:pt>
                <c:pt idx="1273">
                  <c:v>-4462</c:v>
                </c:pt>
                <c:pt idx="1274">
                  <c:v>-4459</c:v>
                </c:pt>
                <c:pt idx="1275">
                  <c:v>-4459</c:v>
                </c:pt>
                <c:pt idx="1276">
                  <c:v>-4458</c:v>
                </c:pt>
                <c:pt idx="1277">
                  <c:v>-4458</c:v>
                </c:pt>
                <c:pt idx="1278">
                  <c:v>-4456</c:v>
                </c:pt>
                <c:pt idx="1279">
                  <c:v>-4456</c:v>
                </c:pt>
                <c:pt idx="1280">
                  <c:v>-4455</c:v>
                </c:pt>
                <c:pt idx="1281">
                  <c:v>-4453</c:v>
                </c:pt>
                <c:pt idx="1282">
                  <c:v>-4452</c:v>
                </c:pt>
                <c:pt idx="1283">
                  <c:v>-4452</c:v>
                </c:pt>
                <c:pt idx="1284">
                  <c:v>-4452</c:v>
                </c:pt>
                <c:pt idx="1285">
                  <c:v>-4452</c:v>
                </c:pt>
                <c:pt idx="1286">
                  <c:v>-4450</c:v>
                </c:pt>
                <c:pt idx="1287">
                  <c:v>-4450</c:v>
                </c:pt>
                <c:pt idx="1288">
                  <c:v>-4450</c:v>
                </c:pt>
                <c:pt idx="1289">
                  <c:v>-4450</c:v>
                </c:pt>
                <c:pt idx="1290">
                  <c:v>-4449</c:v>
                </c:pt>
                <c:pt idx="1291">
                  <c:v>-4449</c:v>
                </c:pt>
                <c:pt idx="1292">
                  <c:v>-4449</c:v>
                </c:pt>
                <c:pt idx="1293">
                  <c:v>-4448</c:v>
                </c:pt>
                <c:pt idx="1294">
                  <c:v>-4447</c:v>
                </c:pt>
                <c:pt idx="1295">
                  <c:v>-4447</c:v>
                </c:pt>
                <c:pt idx="1296">
                  <c:v>-4445</c:v>
                </c:pt>
                <c:pt idx="1297">
                  <c:v>-4444</c:v>
                </c:pt>
                <c:pt idx="1298">
                  <c:v>-4444</c:v>
                </c:pt>
                <c:pt idx="1299">
                  <c:v>-4444</c:v>
                </c:pt>
                <c:pt idx="1300">
                  <c:v>-4444</c:v>
                </c:pt>
                <c:pt idx="1301">
                  <c:v>-4442</c:v>
                </c:pt>
                <c:pt idx="1302">
                  <c:v>-4440</c:v>
                </c:pt>
                <c:pt idx="1303">
                  <c:v>-4440</c:v>
                </c:pt>
                <c:pt idx="1304">
                  <c:v>-4440</c:v>
                </c:pt>
                <c:pt idx="1305">
                  <c:v>-4440</c:v>
                </c:pt>
                <c:pt idx="1306">
                  <c:v>-4439</c:v>
                </c:pt>
                <c:pt idx="1307">
                  <c:v>-4438</c:v>
                </c:pt>
                <c:pt idx="1308">
                  <c:v>-4438</c:v>
                </c:pt>
                <c:pt idx="1309">
                  <c:v>-4437</c:v>
                </c:pt>
                <c:pt idx="1310">
                  <c:v>-4437</c:v>
                </c:pt>
                <c:pt idx="1311">
                  <c:v>-4437</c:v>
                </c:pt>
                <c:pt idx="1312">
                  <c:v>-4437</c:v>
                </c:pt>
                <c:pt idx="1313">
                  <c:v>-4436</c:v>
                </c:pt>
                <c:pt idx="1314">
                  <c:v>-4436</c:v>
                </c:pt>
                <c:pt idx="1315">
                  <c:v>-4436</c:v>
                </c:pt>
                <c:pt idx="1316">
                  <c:v>-4436</c:v>
                </c:pt>
                <c:pt idx="1317">
                  <c:v>-4435</c:v>
                </c:pt>
                <c:pt idx="1318">
                  <c:v>-4433</c:v>
                </c:pt>
                <c:pt idx="1319">
                  <c:v>-4433</c:v>
                </c:pt>
                <c:pt idx="1320">
                  <c:v>-4431</c:v>
                </c:pt>
                <c:pt idx="1321">
                  <c:v>-4429</c:v>
                </c:pt>
                <c:pt idx="1322">
                  <c:v>-4429</c:v>
                </c:pt>
                <c:pt idx="1323">
                  <c:v>-4429</c:v>
                </c:pt>
                <c:pt idx="1324">
                  <c:v>-4428</c:v>
                </c:pt>
                <c:pt idx="1325">
                  <c:v>-4428</c:v>
                </c:pt>
                <c:pt idx="1326">
                  <c:v>-4427</c:v>
                </c:pt>
                <c:pt idx="1327">
                  <c:v>-4427</c:v>
                </c:pt>
                <c:pt idx="1328">
                  <c:v>-4427</c:v>
                </c:pt>
                <c:pt idx="1329">
                  <c:v>-4426</c:v>
                </c:pt>
                <c:pt idx="1330">
                  <c:v>-4426</c:v>
                </c:pt>
                <c:pt idx="1331">
                  <c:v>-4425</c:v>
                </c:pt>
                <c:pt idx="1332">
                  <c:v>-4423</c:v>
                </c:pt>
                <c:pt idx="1333">
                  <c:v>-4422</c:v>
                </c:pt>
                <c:pt idx="1334">
                  <c:v>-4420</c:v>
                </c:pt>
                <c:pt idx="1335">
                  <c:v>-4418</c:v>
                </c:pt>
                <c:pt idx="1336">
                  <c:v>-4417</c:v>
                </c:pt>
                <c:pt idx="1337">
                  <c:v>-4415</c:v>
                </c:pt>
                <c:pt idx="1338">
                  <c:v>-4415</c:v>
                </c:pt>
                <c:pt idx="1339">
                  <c:v>-4415</c:v>
                </c:pt>
                <c:pt idx="1340">
                  <c:v>-4414</c:v>
                </c:pt>
                <c:pt idx="1341">
                  <c:v>-4414</c:v>
                </c:pt>
                <c:pt idx="1342">
                  <c:v>-4413</c:v>
                </c:pt>
                <c:pt idx="1343">
                  <c:v>-4412</c:v>
                </c:pt>
                <c:pt idx="1344">
                  <c:v>-4409</c:v>
                </c:pt>
                <c:pt idx="1345">
                  <c:v>-4409</c:v>
                </c:pt>
                <c:pt idx="1346">
                  <c:v>-4408</c:v>
                </c:pt>
                <c:pt idx="1347">
                  <c:v>-4408</c:v>
                </c:pt>
                <c:pt idx="1348">
                  <c:v>-4407</c:v>
                </c:pt>
                <c:pt idx="1349">
                  <c:v>-4407</c:v>
                </c:pt>
                <c:pt idx="1350">
                  <c:v>-4406</c:v>
                </c:pt>
                <c:pt idx="1351">
                  <c:v>-4405</c:v>
                </c:pt>
                <c:pt idx="1352">
                  <c:v>-4405</c:v>
                </c:pt>
                <c:pt idx="1353">
                  <c:v>-4404</c:v>
                </c:pt>
                <c:pt idx="1354">
                  <c:v>-4404</c:v>
                </c:pt>
                <c:pt idx="1355">
                  <c:v>-4404</c:v>
                </c:pt>
                <c:pt idx="1356">
                  <c:v>-4404</c:v>
                </c:pt>
                <c:pt idx="1357">
                  <c:v>-4403</c:v>
                </c:pt>
                <c:pt idx="1358">
                  <c:v>-4403</c:v>
                </c:pt>
                <c:pt idx="1359">
                  <c:v>-4401</c:v>
                </c:pt>
                <c:pt idx="1360">
                  <c:v>-4401</c:v>
                </c:pt>
                <c:pt idx="1361">
                  <c:v>-4400</c:v>
                </c:pt>
                <c:pt idx="1362">
                  <c:v>-4399</c:v>
                </c:pt>
                <c:pt idx="1363">
                  <c:v>-4399</c:v>
                </c:pt>
                <c:pt idx="1364">
                  <c:v>-4399</c:v>
                </c:pt>
                <c:pt idx="1365">
                  <c:v>-4398</c:v>
                </c:pt>
                <c:pt idx="1366">
                  <c:v>-4397</c:v>
                </c:pt>
                <c:pt idx="1367">
                  <c:v>-4395</c:v>
                </c:pt>
                <c:pt idx="1368">
                  <c:v>-4394</c:v>
                </c:pt>
                <c:pt idx="1369">
                  <c:v>-4394</c:v>
                </c:pt>
                <c:pt idx="1370">
                  <c:v>-4394</c:v>
                </c:pt>
                <c:pt idx="1371">
                  <c:v>-4392</c:v>
                </c:pt>
                <c:pt idx="1372">
                  <c:v>-4392</c:v>
                </c:pt>
                <c:pt idx="1373">
                  <c:v>-4391</c:v>
                </c:pt>
                <c:pt idx="1374">
                  <c:v>-4390</c:v>
                </c:pt>
                <c:pt idx="1375">
                  <c:v>-4389</c:v>
                </c:pt>
                <c:pt idx="1376">
                  <c:v>-4388</c:v>
                </c:pt>
                <c:pt idx="1377">
                  <c:v>-4388</c:v>
                </c:pt>
                <c:pt idx="1378">
                  <c:v>-4388</c:v>
                </c:pt>
                <c:pt idx="1379">
                  <c:v>-4388</c:v>
                </c:pt>
                <c:pt idx="1380">
                  <c:v>-4387</c:v>
                </c:pt>
                <c:pt idx="1381">
                  <c:v>-4387</c:v>
                </c:pt>
                <c:pt idx="1382">
                  <c:v>-4385</c:v>
                </c:pt>
                <c:pt idx="1383">
                  <c:v>-4385</c:v>
                </c:pt>
                <c:pt idx="1384">
                  <c:v>-4385</c:v>
                </c:pt>
                <c:pt idx="1385">
                  <c:v>-4384</c:v>
                </c:pt>
                <c:pt idx="1386">
                  <c:v>-4383</c:v>
                </c:pt>
                <c:pt idx="1387">
                  <c:v>-4382</c:v>
                </c:pt>
                <c:pt idx="1388">
                  <c:v>-4381</c:v>
                </c:pt>
                <c:pt idx="1389">
                  <c:v>-4379</c:v>
                </c:pt>
                <c:pt idx="1390">
                  <c:v>-4379</c:v>
                </c:pt>
                <c:pt idx="1391">
                  <c:v>-4379</c:v>
                </c:pt>
                <c:pt idx="1392">
                  <c:v>-4379</c:v>
                </c:pt>
                <c:pt idx="1393">
                  <c:v>-4379</c:v>
                </c:pt>
                <c:pt idx="1394">
                  <c:v>-4377</c:v>
                </c:pt>
                <c:pt idx="1395">
                  <c:v>-4376</c:v>
                </c:pt>
                <c:pt idx="1396">
                  <c:v>-4375</c:v>
                </c:pt>
                <c:pt idx="1397">
                  <c:v>-4375</c:v>
                </c:pt>
                <c:pt idx="1398">
                  <c:v>-4375</c:v>
                </c:pt>
                <c:pt idx="1399">
                  <c:v>-4375</c:v>
                </c:pt>
                <c:pt idx="1400">
                  <c:v>-4374</c:v>
                </c:pt>
                <c:pt idx="1401">
                  <c:v>-4374</c:v>
                </c:pt>
                <c:pt idx="1402">
                  <c:v>-4373</c:v>
                </c:pt>
                <c:pt idx="1403">
                  <c:v>-4372</c:v>
                </c:pt>
                <c:pt idx="1404">
                  <c:v>-4371</c:v>
                </c:pt>
                <c:pt idx="1405">
                  <c:v>-4371</c:v>
                </c:pt>
                <c:pt idx="1406">
                  <c:v>-4371</c:v>
                </c:pt>
                <c:pt idx="1407">
                  <c:v>-4371</c:v>
                </c:pt>
                <c:pt idx="1408">
                  <c:v>-4371</c:v>
                </c:pt>
                <c:pt idx="1409">
                  <c:v>-4370</c:v>
                </c:pt>
                <c:pt idx="1410">
                  <c:v>-4370</c:v>
                </c:pt>
                <c:pt idx="1411">
                  <c:v>-4369</c:v>
                </c:pt>
                <c:pt idx="1412">
                  <c:v>-4369</c:v>
                </c:pt>
                <c:pt idx="1413">
                  <c:v>-4369</c:v>
                </c:pt>
                <c:pt idx="1414">
                  <c:v>-4367</c:v>
                </c:pt>
                <c:pt idx="1415">
                  <c:v>-4367</c:v>
                </c:pt>
                <c:pt idx="1416">
                  <c:v>-4366</c:v>
                </c:pt>
                <c:pt idx="1417">
                  <c:v>-4366</c:v>
                </c:pt>
                <c:pt idx="1418">
                  <c:v>-4366</c:v>
                </c:pt>
                <c:pt idx="1419">
                  <c:v>-4365</c:v>
                </c:pt>
                <c:pt idx="1420">
                  <c:v>-4364</c:v>
                </c:pt>
                <c:pt idx="1421">
                  <c:v>-4364</c:v>
                </c:pt>
                <c:pt idx="1422">
                  <c:v>-4362</c:v>
                </c:pt>
                <c:pt idx="1423">
                  <c:v>-4361</c:v>
                </c:pt>
                <c:pt idx="1424">
                  <c:v>-4361</c:v>
                </c:pt>
                <c:pt idx="1425">
                  <c:v>-4361</c:v>
                </c:pt>
                <c:pt idx="1426">
                  <c:v>-4359</c:v>
                </c:pt>
                <c:pt idx="1427">
                  <c:v>-4359</c:v>
                </c:pt>
                <c:pt idx="1428">
                  <c:v>-4358</c:v>
                </c:pt>
                <c:pt idx="1429">
                  <c:v>-4357</c:v>
                </c:pt>
                <c:pt idx="1430">
                  <c:v>-4357</c:v>
                </c:pt>
                <c:pt idx="1431">
                  <c:v>-4357</c:v>
                </c:pt>
                <c:pt idx="1432">
                  <c:v>-4356</c:v>
                </c:pt>
                <c:pt idx="1433">
                  <c:v>-4356</c:v>
                </c:pt>
                <c:pt idx="1434">
                  <c:v>-4356</c:v>
                </c:pt>
                <c:pt idx="1435">
                  <c:v>-4356</c:v>
                </c:pt>
                <c:pt idx="1436">
                  <c:v>-4356</c:v>
                </c:pt>
                <c:pt idx="1437">
                  <c:v>-4356</c:v>
                </c:pt>
                <c:pt idx="1438">
                  <c:v>-4356</c:v>
                </c:pt>
                <c:pt idx="1439">
                  <c:v>-4356</c:v>
                </c:pt>
                <c:pt idx="1440">
                  <c:v>-4354</c:v>
                </c:pt>
                <c:pt idx="1441">
                  <c:v>-4354</c:v>
                </c:pt>
                <c:pt idx="1442">
                  <c:v>-4353</c:v>
                </c:pt>
                <c:pt idx="1443">
                  <c:v>-4352</c:v>
                </c:pt>
                <c:pt idx="1444">
                  <c:v>-4352</c:v>
                </c:pt>
                <c:pt idx="1445">
                  <c:v>-4352</c:v>
                </c:pt>
                <c:pt idx="1446">
                  <c:v>-4350</c:v>
                </c:pt>
                <c:pt idx="1447">
                  <c:v>-4347</c:v>
                </c:pt>
                <c:pt idx="1448">
                  <c:v>-4346</c:v>
                </c:pt>
                <c:pt idx="1449">
                  <c:v>-4346</c:v>
                </c:pt>
                <c:pt idx="1450">
                  <c:v>-4346</c:v>
                </c:pt>
                <c:pt idx="1451">
                  <c:v>-4346</c:v>
                </c:pt>
                <c:pt idx="1452">
                  <c:v>-4345</c:v>
                </c:pt>
                <c:pt idx="1453">
                  <c:v>-4344</c:v>
                </c:pt>
                <c:pt idx="1454">
                  <c:v>-4343</c:v>
                </c:pt>
                <c:pt idx="1455">
                  <c:v>-4341</c:v>
                </c:pt>
                <c:pt idx="1456">
                  <c:v>-4341</c:v>
                </c:pt>
                <c:pt idx="1457">
                  <c:v>-4340</c:v>
                </c:pt>
                <c:pt idx="1458">
                  <c:v>-4340</c:v>
                </c:pt>
                <c:pt idx="1459">
                  <c:v>-4340</c:v>
                </c:pt>
                <c:pt idx="1460">
                  <c:v>-4339</c:v>
                </c:pt>
                <c:pt idx="1461">
                  <c:v>-4336</c:v>
                </c:pt>
                <c:pt idx="1462">
                  <c:v>-4334</c:v>
                </c:pt>
                <c:pt idx="1463">
                  <c:v>-4334</c:v>
                </c:pt>
                <c:pt idx="1464">
                  <c:v>-4333</c:v>
                </c:pt>
                <c:pt idx="1465">
                  <c:v>-4333</c:v>
                </c:pt>
                <c:pt idx="1466">
                  <c:v>-4333</c:v>
                </c:pt>
                <c:pt idx="1467">
                  <c:v>-4333</c:v>
                </c:pt>
                <c:pt idx="1468">
                  <c:v>-4333</c:v>
                </c:pt>
                <c:pt idx="1469">
                  <c:v>-4332</c:v>
                </c:pt>
                <c:pt idx="1470">
                  <c:v>-4331</c:v>
                </c:pt>
                <c:pt idx="1471">
                  <c:v>-4331</c:v>
                </c:pt>
                <c:pt idx="1472">
                  <c:v>-4331</c:v>
                </c:pt>
                <c:pt idx="1473">
                  <c:v>-4329</c:v>
                </c:pt>
                <c:pt idx="1474">
                  <c:v>-4329</c:v>
                </c:pt>
                <c:pt idx="1475">
                  <c:v>-4328</c:v>
                </c:pt>
                <c:pt idx="1476">
                  <c:v>-4328</c:v>
                </c:pt>
                <c:pt idx="1477">
                  <c:v>-4327</c:v>
                </c:pt>
                <c:pt idx="1478">
                  <c:v>-4327</c:v>
                </c:pt>
                <c:pt idx="1479">
                  <c:v>-4326</c:v>
                </c:pt>
                <c:pt idx="1480">
                  <c:v>-4325</c:v>
                </c:pt>
                <c:pt idx="1481">
                  <c:v>-4324</c:v>
                </c:pt>
                <c:pt idx="1482">
                  <c:v>-4324</c:v>
                </c:pt>
                <c:pt idx="1483">
                  <c:v>-4323</c:v>
                </c:pt>
                <c:pt idx="1484">
                  <c:v>-4323</c:v>
                </c:pt>
                <c:pt idx="1485">
                  <c:v>-4323</c:v>
                </c:pt>
                <c:pt idx="1486">
                  <c:v>-4322</c:v>
                </c:pt>
                <c:pt idx="1487">
                  <c:v>-4321</c:v>
                </c:pt>
                <c:pt idx="1488">
                  <c:v>-4320</c:v>
                </c:pt>
                <c:pt idx="1489">
                  <c:v>-4320</c:v>
                </c:pt>
                <c:pt idx="1490">
                  <c:v>-4319</c:v>
                </c:pt>
                <c:pt idx="1491">
                  <c:v>-4319</c:v>
                </c:pt>
                <c:pt idx="1492">
                  <c:v>-4318</c:v>
                </c:pt>
                <c:pt idx="1493">
                  <c:v>-4318</c:v>
                </c:pt>
                <c:pt idx="1494">
                  <c:v>-4318</c:v>
                </c:pt>
                <c:pt idx="1495">
                  <c:v>-4317</c:v>
                </c:pt>
                <c:pt idx="1496">
                  <c:v>-4315</c:v>
                </c:pt>
                <c:pt idx="1497">
                  <c:v>-4314</c:v>
                </c:pt>
                <c:pt idx="1498">
                  <c:v>-4313</c:v>
                </c:pt>
                <c:pt idx="1499">
                  <c:v>-4313</c:v>
                </c:pt>
                <c:pt idx="1500">
                  <c:v>-4313</c:v>
                </c:pt>
                <c:pt idx="1501">
                  <c:v>-4311</c:v>
                </c:pt>
                <c:pt idx="1502">
                  <c:v>-4311</c:v>
                </c:pt>
                <c:pt idx="1503">
                  <c:v>-4311</c:v>
                </c:pt>
                <c:pt idx="1504">
                  <c:v>-4311</c:v>
                </c:pt>
                <c:pt idx="1505">
                  <c:v>-4310</c:v>
                </c:pt>
                <c:pt idx="1506">
                  <c:v>-4310</c:v>
                </c:pt>
                <c:pt idx="1507">
                  <c:v>-4309</c:v>
                </c:pt>
                <c:pt idx="1508">
                  <c:v>-4309</c:v>
                </c:pt>
                <c:pt idx="1509">
                  <c:v>-4308</c:v>
                </c:pt>
                <c:pt idx="1510">
                  <c:v>-4308</c:v>
                </c:pt>
                <c:pt idx="1511">
                  <c:v>-4306</c:v>
                </c:pt>
                <c:pt idx="1512">
                  <c:v>-4306</c:v>
                </c:pt>
                <c:pt idx="1513">
                  <c:v>-4305</c:v>
                </c:pt>
                <c:pt idx="1514">
                  <c:v>-4305</c:v>
                </c:pt>
                <c:pt idx="1515">
                  <c:v>-4305</c:v>
                </c:pt>
                <c:pt idx="1516">
                  <c:v>-4304</c:v>
                </c:pt>
                <c:pt idx="1517">
                  <c:v>-4304</c:v>
                </c:pt>
                <c:pt idx="1518">
                  <c:v>-4303</c:v>
                </c:pt>
                <c:pt idx="1519">
                  <c:v>-4303</c:v>
                </c:pt>
                <c:pt idx="1520">
                  <c:v>-4302</c:v>
                </c:pt>
                <c:pt idx="1521">
                  <c:v>-4302</c:v>
                </c:pt>
                <c:pt idx="1522">
                  <c:v>-4302</c:v>
                </c:pt>
                <c:pt idx="1523">
                  <c:v>-4302</c:v>
                </c:pt>
                <c:pt idx="1524">
                  <c:v>-4302</c:v>
                </c:pt>
                <c:pt idx="1525">
                  <c:v>-4301</c:v>
                </c:pt>
                <c:pt idx="1526">
                  <c:v>-4300</c:v>
                </c:pt>
                <c:pt idx="1527">
                  <c:v>-4298</c:v>
                </c:pt>
                <c:pt idx="1528">
                  <c:v>-4298</c:v>
                </c:pt>
                <c:pt idx="1529">
                  <c:v>-4298</c:v>
                </c:pt>
                <c:pt idx="1530">
                  <c:v>-4297</c:v>
                </c:pt>
                <c:pt idx="1531">
                  <c:v>-4296</c:v>
                </c:pt>
                <c:pt idx="1532">
                  <c:v>-4295</c:v>
                </c:pt>
                <c:pt idx="1533">
                  <c:v>-4294</c:v>
                </c:pt>
                <c:pt idx="1534">
                  <c:v>-4293</c:v>
                </c:pt>
                <c:pt idx="1535">
                  <c:v>-4292</c:v>
                </c:pt>
                <c:pt idx="1536">
                  <c:v>-4291</c:v>
                </c:pt>
                <c:pt idx="1537">
                  <c:v>-4290</c:v>
                </c:pt>
                <c:pt idx="1538">
                  <c:v>-4290</c:v>
                </c:pt>
                <c:pt idx="1539">
                  <c:v>-4290</c:v>
                </c:pt>
                <c:pt idx="1540">
                  <c:v>-4289</c:v>
                </c:pt>
                <c:pt idx="1541">
                  <c:v>-4289</c:v>
                </c:pt>
                <c:pt idx="1542">
                  <c:v>-4288</c:v>
                </c:pt>
                <c:pt idx="1543">
                  <c:v>-4288</c:v>
                </c:pt>
                <c:pt idx="1544">
                  <c:v>-4288</c:v>
                </c:pt>
                <c:pt idx="1545">
                  <c:v>-4288</c:v>
                </c:pt>
                <c:pt idx="1546">
                  <c:v>-4288</c:v>
                </c:pt>
                <c:pt idx="1547">
                  <c:v>-4287</c:v>
                </c:pt>
                <c:pt idx="1548">
                  <c:v>-4286</c:v>
                </c:pt>
                <c:pt idx="1549">
                  <c:v>-4286</c:v>
                </c:pt>
                <c:pt idx="1550">
                  <c:v>-4286</c:v>
                </c:pt>
                <c:pt idx="1551">
                  <c:v>-4284</c:v>
                </c:pt>
                <c:pt idx="1552">
                  <c:v>-4283</c:v>
                </c:pt>
                <c:pt idx="1553">
                  <c:v>-4283</c:v>
                </c:pt>
                <c:pt idx="1554">
                  <c:v>-4283</c:v>
                </c:pt>
                <c:pt idx="1555">
                  <c:v>-4282</c:v>
                </c:pt>
                <c:pt idx="1556">
                  <c:v>-4281</c:v>
                </c:pt>
                <c:pt idx="1557">
                  <c:v>-4280</c:v>
                </c:pt>
                <c:pt idx="1558">
                  <c:v>-4280</c:v>
                </c:pt>
                <c:pt idx="1559">
                  <c:v>-4279</c:v>
                </c:pt>
                <c:pt idx="1560">
                  <c:v>-4279</c:v>
                </c:pt>
                <c:pt idx="1561">
                  <c:v>-4278</c:v>
                </c:pt>
                <c:pt idx="1562">
                  <c:v>-4277</c:v>
                </c:pt>
                <c:pt idx="1563">
                  <c:v>-4277</c:v>
                </c:pt>
                <c:pt idx="1564">
                  <c:v>-4277</c:v>
                </c:pt>
                <c:pt idx="1565">
                  <c:v>-4276</c:v>
                </c:pt>
                <c:pt idx="1566">
                  <c:v>-4275</c:v>
                </c:pt>
                <c:pt idx="1567">
                  <c:v>-4275</c:v>
                </c:pt>
                <c:pt idx="1568">
                  <c:v>-4274</c:v>
                </c:pt>
                <c:pt idx="1569">
                  <c:v>-4274</c:v>
                </c:pt>
                <c:pt idx="1570">
                  <c:v>-4273</c:v>
                </c:pt>
                <c:pt idx="1571">
                  <c:v>-4273</c:v>
                </c:pt>
                <c:pt idx="1572">
                  <c:v>-4273</c:v>
                </c:pt>
                <c:pt idx="1573">
                  <c:v>-4273</c:v>
                </c:pt>
                <c:pt idx="1574">
                  <c:v>-4272</c:v>
                </c:pt>
                <c:pt idx="1575">
                  <c:v>-4272</c:v>
                </c:pt>
                <c:pt idx="1576">
                  <c:v>-4271</c:v>
                </c:pt>
                <c:pt idx="1577">
                  <c:v>-4271</c:v>
                </c:pt>
                <c:pt idx="1578">
                  <c:v>-4271</c:v>
                </c:pt>
                <c:pt idx="1579">
                  <c:v>-4269</c:v>
                </c:pt>
                <c:pt idx="1580">
                  <c:v>-4269</c:v>
                </c:pt>
                <c:pt idx="1581">
                  <c:v>-4268</c:v>
                </c:pt>
                <c:pt idx="1582">
                  <c:v>-4268</c:v>
                </c:pt>
                <c:pt idx="1583">
                  <c:v>-4267</c:v>
                </c:pt>
                <c:pt idx="1584">
                  <c:v>-4266</c:v>
                </c:pt>
                <c:pt idx="1585">
                  <c:v>-4266</c:v>
                </c:pt>
                <c:pt idx="1586">
                  <c:v>-4265</c:v>
                </c:pt>
                <c:pt idx="1587">
                  <c:v>-4264</c:v>
                </c:pt>
                <c:pt idx="1588">
                  <c:v>-4263</c:v>
                </c:pt>
                <c:pt idx="1589">
                  <c:v>-4263</c:v>
                </c:pt>
                <c:pt idx="1590">
                  <c:v>-4262</c:v>
                </c:pt>
                <c:pt idx="1591">
                  <c:v>-4261</c:v>
                </c:pt>
                <c:pt idx="1592">
                  <c:v>-4260</c:v>
                </c:pt>
                <c:pt idx="1593">
                  <c:v>-4259</c:v>
                </c:pt>
                <c:pt idx="1594">
                  <c:v>-4259</c:v>
                </c:pt>
                <c:pt idx="1595">
                  <c:v>-4259</c:v>
                </c:pt>
                <c:pt idx="1596">
                  <c:v>-4258</c:v>
                </c:pt>
                <c:pt idx="1597">
                  <c:v>-4258</c:v>
                </c:pt>
                <c:pt idx="1598">
                  <c:v>-4258</c:v>
                </c:pt>
                <c:pt idx="1599">
                  <c:v>-4256</c:v>
                </c:pt>
                <c:pt idx="1600">
                  <c:v>-4255</c:v>
                </c:pt>
                <c:pt idx="1601">
                  <c:v>-4255</c:v>
                </c:pt>
                <c:pt idx="1602">
                  <c:v>-4254</c:v>
                </c:pt>
                <c:pt idx="1603">
                  <c:v>-4253</c:v>
                </c:pt>
                <c:pt idx="1604">
                  <c:v>-4252</c:v>
                </c:pt>
                <c:pt idx="1605">
                  <c:v>-4248</c:v>
                </c:pt>
                <c:pt idx="1606">
                  <c:v>-4247</c:v>
                </c:pt>
                <c:pt idx="1607">
                  <c:v>-4247</c:v>
                </c:pt>
                <c:pt idx="1608">
                  <c:v>-4247</c:v>
                </c:pt>
                <c:pt idx="1609">
                  <c:v>-4245</c:v>
                </c:pt>
                <c:pt idx="1610">
                  <c:v>-4245</c:v>
                </c:pt>
                <c:pt idx="1611">
                  <c:v>-4244</c:v>
                </c:pt>
                <c:pt idx="1612">
                  <c:v>-4244</c:v>
                </c:pt>
                <c:pt idx="1613">
                  <c:v>-4244</c:v>
                </c:pt>
                <c:pt idx="1614">
                  <c:v>-4243</c:v>
                </c:pt>
                <c:pt idx="1615">
                  <c:v>-4243</c:v>
                </c:pt>
                <c:pt idx="1616">
                  <c:v>-4242</c:v>
                </c:pt>
                <c:pt idx="1617">
                  <c:v>-4241</c:v>
                </c:pt>
                <c:pt idx="1618">
                  <c:v>-4241</c:v>
                </c:pt>
                <c:pt idx="1619">
                  <c:v>-4239</c:v>
                </c:pt>
                <c:pt idx="1620">
                  <c:v>-4238</c:v>
                </c:pt>
                <c:pt idx="1621">
                  <c:v>-4237</c:v>
                </c:pt>
                <c:pt idx="1622">
                  <c:v>-4237</c:v>
                </c:pt>
                <c:pt idx="1623">
                  <c:v>-4237</c:v>
                </c:pt>
                <c:pt idx="1624">
                  <c:v>-4235</c:v>
                </c:pt>
                <c:pt idx="1625">
                  <c:v>-4234</c:v>
                </c:pt>
                <c:pt idx="1626">
                  <c:v>-4234</c:v>
                </c:pt>
                <c:pt idx="1627">
                  <c:v>-4234</c:v>
                </c:pt>
                <c:pt idx="1628">
                  <c:v>-4234</c:v>
                </c:pt>
                <c:pt idx="1629">
                  <c:v>-4233</c:v>
                </c:pt>
                <c:pt idx="1630">
                  <c:v>-4233</c:v>
                </c:pt>
                <c:pt idx="1631">
                  <c:v>-4232</c:v>
                </c:pt>
                <c:pt idx="1632">
                  <c:v>-4232</c:v>
                </c:pt>
                <c:pt idx="1633">
                  <c:v>-4232</c:v>
                </c:pt>
                <c:pt idx="1634">
                  <c:v>-4231</c:v>
                </c:pt>
                <c:pt idx="1635">
                  <c:v>-4230</c:v>
                </c:pt>
                <c:pt idx="1636">
                  <c:v>-4230</c:v>
                </c:pt>
                <c:pt idx="1637">
                  <c:v>-4228</c:v>
                </c:pt>
                <c:pt idx="1638">
                  <c:v>-4228</c:v>
                </c:pt>
                <c:pt idx="1639">
                  <c:v>-4228</c:v>
                </c:pt>
                <c:pt idx="1640">
                  <c:v>-4228</c:v>
                </c:pt>
                <c:pt idx="1641">
                  <c:v>-4227</c:v>
                </c:pt>
                <c:pt idx="1642">
                  <c:v>-4225</c:v>
                </c:pt>
                <c:pt idx="1643">
                  <c:v>-4225</c:v>
                </c:pt>
                <c:pt idx="1644">
                  <c:v>-4221</c:v>
                </c:pt>
                <c:pt idx="1645">
                  <c:v>-4220</c:v>
                </c:pt>
                <c:pt idx="1646">
                  <c:v>-4219</c:v>
                </c:pt>
                <c:pt idx="1647">
                  <c:v>-4219</c:v>
                </c:pt>
                <c:pt idx="1648">
                  <c:v>-4218</c:v>
                </c:pt>
                <c:pt idx="1649">
                  <c:v>-4217</c:v>
                </c:pt>
                <c:pt idx="1650">
                  <c:v>-4217</c:v>
                </c:pt>
                <c:pt idx="1651">
                  <c:v>-4216</c:v>
                </c:pt>
                <c:pt idx="1652">
                  <c:v>-4214</c:v>
                </c:pt>
                <c:pt idx="1653">
                  <c:v>-4214</c:v>
                </c:pt>
                <c:pt idx="1654">
                  <c:v>-4212</c:v>
                </c:pt>
                <c:pt idx="1655">
                  <c:v>-4212</c:v>
                </c:pt>
                <c:pt idx="1656">
                  <c:v>-4210</c:v>
                </c:pt>
                <c:pt idx="1657">
                  <c:v>-4210</c:v>
                </c:pt>
                <c:pt idx="1658">
                  <c:v>-4210</c:v>
                </c:pt>
                <c:pt idx="1659">
                  <c:v>-4210</c:v>
                </c:pt>
                <c:pt idx="1660">
                  <c:v>-4209</c:v>
                </c:pt>
                <c:pt idx="1661">
                  <c:v>-4209</c:v>
                </c:pt>
                <c:pt idx="1662">
                  <c:v>-4208</c:v>
                </c:pt>
                <c:pt idx="1663">
                  <c:v>-4208</c:v>
                </c:pt>
                <c:pt idx="1664">
                  <c:v>-4207</c:v>
                </c:pt>
                <c:pt idx="1665">
                  <c:v>-4207</c:v>
                </c:pt>
                <c:pt idx="1666">
                  <c:v>-4207</c:v>
                </c:pt>
                <c:pt idx="1667">
                  <c:v>-4207</c:v>
                </c:pt>
                <c:pt idx="1668">
                  <c:v>-4206</c:v>
                </c:pt>
                <c:pt idx="1669">
                  <c:v>-4204</c:v>
                </c:pt>
                <c:pt idx="1670">
                  <c:v>-4203</c:v>
                </c:pt>
                <c:pt idx="1671">
                  <c:v>-4203</c:v>
                </c:pt>
                <c:pt idx="1672">
                  <c:v>-4202</c:v>
                </c:pt>
                <c:pt idx="1673">
                  <c:v>-4202</c:v>
                </c:pt>
                <c:pt idx="1674">
                  <c:v>-4202</c:v>
                </c:pt>
                <c:pt idx="1675">
                  <c:v>-4200</c:v>
                </c:pt>
                <c:pt idx="1676">
                  <c:v>-4200</c:v>
                </c:pt>
                <c:pt idx="1677">
                  <c:v>-4200</c:v>
                </c:pt>
                <c:pt idx="1678">
                  <c:v>-4200</c:v>
                </c:pt>
                <c:pt idx="1679">
                  <c:v>-4200</c:v>
                </c:pt>
                <c:pt idx="1680">
                  <c:v>-4199</c:v>
                </c:pt>
                <c:pt idx="1681">
                  <c:v>-4199</c:v>
                </c:pt>
                <c:pt idx="1682">
                  <c:v>-4199</c:v>
                </c:pt>
                <c:pt idx="1683">
                  <c:v>-4199</c:v>
                </c:pt>
                <c:pt idx="1684">
                  <c:v>-4199</c:v>
                </c:pt>
                <c:pt idx="1685">
                  <c:v>-4198</c:v>
                </c:pt>
                <c:pt idx="1686">
                  <c:v>-4198</c:v>
                </c:pt>
                <c:pt idx="1687">
                  <c:v>-4197</c:v>
                </c:pt>
                <c:pt idx="1688">
                  <c:v>-4197</c:v>
                </c:pt>
                <c:pt idx="1689">
                  <c:v>-4196</c:v>
                </c:pt>
                <c:pt idx="1690">
                  <c:v>-4196</c:v>
                </c:pt>
                <c:pt idx="1691">
                  <c:v>-4196</c:v>
                </c:pt>
                <c:pt idx="1692">
                  <c:v>-4195</c:v>
                </c:pt>
                <c:pt idx="1693">
                  <c:v>-4195</c:v>
                </c:pt>
                <c:pt idx="1694">
                  <c:v>-4195</c:v>
                </c:pt>
                <c:pt idx="1695">
                  <c:v>-4194</c:v>
                </c:pt>
                <c:pt idx="1696">
                  <c:v>-4194</c:v>
                </c:pt>
                <c:pt idx="1697">
                  <c:v>-4193</c:v>
                </c:pt>
                <c:pt idx="1698">
                  <c:v>-4193</c:v>
                </c:pt>
                <c:pt idx="1699">
                  <c:v>-4193</c:v>
                </c:pt>
                <c:pt idx="1700">
                  <c:v>-4193</c:v>
                </c:pt>
                <c:pt idx="1701">
                  <c:v>-4191</c:v>
                </c:pt>
                <c:pt idx="1702">
                  <c:v>-4191</c:v>
                </c:pt>
                <c:pt idx="1703">
                  <c:v>-4190</c:v>
                </c:pt>
                <c:pt idx="1704">
                  <c:v>-4189</c:v>
                </c:pt>
                <c:pt idx="1705">
                  <c:v>-4189</c:v>
                </c:pt>
                <c:pt idx="1706">
                  <c:v>-4189</c:v>
                </c:pt>
                <c:pt idx="1707">
                  <c:v>-4188</c:v>
                </c:pt>
                <c:pt idx="1708">
                  <c:v>-4186</c:v>
                </c:pt>
                <c:pt idx="1709">
                  <c:v>-4185</c:v>
                </c:pt>
                <c:pt idx="1710">
                  <c:v>-4184</c:v>
                </c:pt>
                <c:pt idx="1711">
                  <c:v>-4184</c:v>
                </c:pt>
                <c:pt idx="1712">
                  <c:v>-4181</c:v>
                </c:pt>
                <c:pt idx="1713">
                  <c:v>-4180</c:v>
                </c:pt>
                <c:pt idx="1714">
                  <c:v>-4179</c:v>
                </c:pt>
                <c:pt idx="1715">
                  <c:v>-4179</c:v>
                </c:pt>
                <c:pt idx="1716">
                  <c:v>-4178</c:v>
                </c:pt>
                <c:pt idx="1717">
                  <c:v>-4177</c:v>
                </c:pt>
                <c:pt idx="1718">
                  <c:v>-4175</c:v>
                </c:pt>
                <c:pt idx="1719">
                  <c:v>-4175</c:v>
                </c:pt>
                <c:pt idx="1720">
                  <c:v>-4175</c:v>
                </c:pt>
                <c:pt idx="1721">
                  <c:v>-4175</c:v>
                </c:pt>
                <c:pt idx="1722">
                  <c:v>-4173</c:v>
                </c:pt>
                <c:pt idx="1723">
                  <c:v>-4173</c:v>
                </c:pt>
                <c:pt idx="1724">
                  <c:v>-4172</c:v>
                </c:pt>
                <c:pt idx="1725">
                  <c:v>-4171</c:v>
                </c:pt>
                <c:pt idx="1726">
                  <c:v>-4171</c:v>
                </c:pt>
                <c:pt idx="1727">
                  <c:v>-4169</c:v>
                </c:pt>
                <c:pt idx="1728">
                  <c:v>-4169</c:v>
                </c:pt>
                <c:pt idx="1729">
                  <c:v>-4168</c:v>
                </c:pt>
                <c:pt idx="1730">
                  <c:v>-4167</c:v>
                </c:pt>
                <c:pt idx="1731">
                  <c:v>-4166</c:v>
                </c:pt>
                <c:pt idx="1732">
                  <c:v>-4165</c:v>
                </c:pt>
                <c:pt idx="1733">
                  <c:v>-4165</c:v>
                </c:pt>
                <c:pt idx="1734">
                  <c:v>-4165</c:v>
                </c:pt>
                <c:pt idx="1735">
                  <c:v>-4164</c:v>
                </c:pt>
                <c:pt idx="1736">
                  <c:v>-4164</c:v>
                </c:pt>
                <c:pt idx="1737">
                  <c:v>-4164</c:v>
                </c:pt>
                <c:pt idx="1738">
                  <c:v>-4163</c:v>
                </c:pt>
                <c:pt idx="1739">
                  <c:v>-4163</c:v>
                </c:pt>
                <c:pt idx="1740">
                  <c:v>-4161</c:v>
                </c:pt>
                <c:pt idx="1741">
                  <c:v>-4161</c:v>
                </c:pt>
                <c:pt idx="1742">
                  <c:v>-4160</c:v>
                </c:pt>
                <c:pt idx="1743">
                  <c:v>-4160</c:v>
                </c:pt>
                <c:pt idx="1744">
                  <c:v>-4160</c:v>
                </c:pt>
                <c:pt idx="1745">
                  <c:v>-4159</c:v>
                </c:pt>
                <c:pt idx="1746">
                  <c:v>-4157</c:v>
                </c:pt>
                <c:pt idx="1747">
                  <c:v>-4157</c:v>
                </c:pt>
                <c:pt idx="1748">
                  <c:v>-4156</c:v>
                </c:pt>
                <c:pt idx="1749">
                  <c:v>-4156</c:v>
                </c:pt>
                <c:pt idx="1750">
                  <c:v>-4156</c:v>
                </c:pt>
                <c:pt idx="1751">
                  <c:v>-4154</c:v>
                </c:pt>
                <c:pt idx="1752">
                  <c:v>-4154</c:v>
                </c:pt>
                <c:pt idx="1753">
                  <c:v>-4153</c:v>
                </c:pt>
                <c:pt idx="1754">
                  <c:v>-4152</c:v>
                </c:pt>
                <c:pt idx="1755">
                  <c:v>-4152</c:v>
                </c:pt>
                <c:pt idx="1756">
                  <c:v>-4152</c:v>
                </c:pt>
                <c:pt idx="1757">
                  <c:v>-4151</c:v>
                </c:pt>
                <c:pt idx="1758">
                  <c:v>-4150</c:v>
                </c:pt>
                <c:pt idx="1759">
                  <c:v>-4148</c:v>
                </c:pt>
                <c:pt idx="1760">
                  <c:v>-4147</c:v>
                </c:pt>
                <c:pt idx="1761">
                  <c:v>-4147</c:v>
                </c:pt>
                <c:pt idx="1762">
                  <c:v>-4147</c:v>
                </c:pt>
                <c:pt idx="1763">
                  <c:v>-4147</c:v>
                </c:pt>
                <c:pt idx="1764">
                  <c:v>-4147</c:v>
                </c:pt>
                <c:pt idx="1765">
                  <c:v>-4144</c:v>
                </c:pt>
                <c:pt idx="1766">
                  <c:v>-4142</c:v>
                </c:pt>
                <c:pt idx="1767">
                  <c:v>-4142</c:v>
                </c:pt>
                <c:pt idx="1768">
                  <c:v>-4141</c:v>
                </c:pt>
                <c:pt idx="1769">
                  <c:v>-4140</c:v>
                </c:pt>
                <c:pt idx="1770">
                  <c:v>-4139</c:v>
                </c:pt>
                <c:pt idx="1771">
                  <c:v>-4139</c:v>
                </c:pt>
                <c:pt idx="1772">
                  <c:v>-4137</c:v>
                </c:pt>
                <c:pt idx="1773">
                  <c:v>-4136</c:v>
                </c:pt>
                <c:pt idx="1774">
                  <c:v>-4136</c:v>
                </c:pt>
                <c:pt idx="1775">
                  <c:v>-4136</c:v>
                </c:pt>
                <c:pt idx="1776">
                  <c:v>-4135</c:v>
                </c:pt>
                <c:pt idx="1777">
                  <c:v>-4135</c:v>
                </c:pt>
                <c:pt idx="1778">
                  <c:v>-4135</c:v>
                </c:pt>
                <c:pt idx="1779">
                  <c:v>-4134</c:v>
                </c:pt>
                <c:pt idx="1780">
                  <c:v>-4134</c:v>
                </c:pt>
                <c:pt idx="1781">
                  <c:v>-4134</c:v>
                </c:pt>
                <c:pt idx="1782">
                  <c:v>-4134</c:v>
                </c:pt>
                <c:pt idx="1783">
                  <c:v>-4133</c:v>
                </c:pt>
                <c:pt idx="1784">
                  <c:v>-4133</c:v>
                </c:pt>
                <c:pt idx="1785">
                  <c:v>-4131</c:v>
                </c:pt>
                <c:pt idx="1786">
                  <c:v>-4131</c:v>
                </c:pt>
                <c:pt idx="1787">
                  <c:v>-4131</c:v>
                </c:pt>
                <c:pt idx="1788">
                  <c:v>-4130</c:v>
                </c:pt>
                <c:pt idx="1789">
                  <c:v>-4129</c:v>
                </c:pt>
                <c:pt idx="1790">
                  <c:v>-4129</c:v>
                </c:pt>
                <c:pt idx="1791">
                  <c:v>-4128</c:v>
                </c:pt>
                <c:pt idx="1792">
                  <c:v>-4127</c:v>
                </c:pt>
                <c:pt idx="1793">
                  <c:v>-4127</c:v>
                </c:pt>
                <c:pt idx="1794">
                  <c:v>-4126</c:v>
                </c:pt>
                <c:pt idx="1795">
                  <c:v>-4125</c:v>
                </c:pt>
                <c:pt idx="1796">
                  <c:v>-4125</c:v>
                </c:pt>
                <c:pt idx="1797">
                  <c:v>-4125</c:v>
                </c:pt>
                <c:pt idx="1798">
                  <c:v>-4125</c:v>
                </c:pt>
                <c:pt idx="1799">
                  <c:v>-4125</c:v>
                </c:pt>
                <c:pt idx="1800">
                  <c:v>-4124</c:v>
                </c:pt>
                <c:pt idx="1801">
                  <c:v>-4123</c:v>
                </c:pt>
                <c:pt idx="1802">
                  <c:v>-4122</c:v>
                </c:pt>
                <c:pt idx="1803">
                  <c:v>-4122</c:v>
                </c:pt>
                <c:pt idx="1804">
                  <c:v>-4120</c:v>
                </c:pt>
                <c:pt idx="1805">
                  <c:v>-4120</c:v>
                </c:pt>
                <c:pt idx="1806">
                  <c:v>-4120</c:v>
                </c:pt>
                <c:pt idx="1807">
                  <c:v>-4120</c:v>
                </c:pt>
                <c:pt idx="1808">
                  <c:v>-4119</c:v>
                </c:pt>
                <c:pt idx="1809">
                  <c:v>-4119</c:v>
                </c:pt>
                <c:pt idx="1810">
                  <c:v>-4119</c:v>
                </c:pt>
                <c:pt idx="1811">
                  <c:v>-4118</c:v>
                </c:pt>
                <c:pt idx="1812">
                  <c:v>-4116</c:v>
                </c:pt>
                <c:pt idx="1813">
                  <c:v>-4116</c:v>
                </c:pt>
                <c:pt idx="1814">
                  <c:v>-4114</c:v>
                </c:pt>
                <c:pt idx="1815">
                  <c:v>-4114</c:v>
                </c:pt>
                <c:pt idx="1816">
                  <c:v>-4114</c:v>
                </c:pt>
                <c:pt idx="1817">
                  <c:v>-4113</c:v>
                </c:pt>
                <c:pt idx="1818">
                  <c:v>-4113</c:v>
                </c:pt>
                <c:pt idx="1819">
                  <c:v>-4113</c:v>
                </c:pt>
                <c:pt idx="1820">
                  <c:v>-4110</c:v>
                </c:pt>
                <c:pt idx="1821">
                  <c:v>-4107</c:v>
                </c:pt>
                <c:pt idx="1822">
                  <c:v>-4107</c:v>
                </c:pt>
                <c:pt idx="1823">
                  <c:v>-4107</c:v>
                </c:pt>
                <c:pt idx="1824">
                  <c:v>-4106</c:v>
                </c:pt>
                <c:pt idx="1825">
                  <c:v>-4106</c:v>
                </c:pt>
                <c:pt idx="1826">
                  <c:v>-4106</c:v>
                </c:pt>
                <c:pt idx="1827">
                  <c:v>-4106</c:v>
                </c:pt>
                <c:pt idx="1828">
                  <c:v>-4105</c:v>
                </c:pt>
                <c:pt idx="1829">
                  <c:v>-4105</c:v>
                </c:pt>
                <c:pt idx="1830">
                  <c:v>-4105</c:v>
                </c:pt>
                <c:pt idx="1831">
                  <c:v>-4105</c:v>
                </c:pt>
                <c:pt idx="1832">
                  <c:v>-4103</c:v>
                </c:pt>
                <c:pt idx="1833">
                  <c:v>-4103</c:v>
                </c:pt>
                <c:pt idx="1834">
                  <c:v>-4103</c:v>
                </c:pt>
                <c:pt idx="1835">
                  <c:v>-4103</c:v>
                </c:pt>
                <c:pt idx="1836">
                  <c:v>-4102</c:v>
                </c:pt>
                <c:pt idx="1837">
                  <c:v>-4101</c:v>
                </c:pt>
                <c:pt idx="1838">
                  <c:v>-4101</c:v>
                </c:pt>
                <c:pt idx="1839">
                  <c:v>-4101</c:v>
                </c:pt>
                <c:pt idx="1840">
                  <c:v>-4101</c:v>
                </c:pt>
                <c:pt idx="1841">
                  <c:v>-4100</c:v>
                </c:pt>
                <c:pt idx="1842">
                  <c:v>-4100</c:v>
                </c:pt>
                <c:pt idx="1843">
                  <c:v>-4100</c:v>
                </c:pt>
                <c:pt idx="1844">
                  <c:v>-4099</c:v>
                </c:pt>
                <c:pt idx="1845">
                  <c:v>-4099</c:v>
                </c:pt>
                <c:pt idx="1846">
                  <c:v>-4098</c:v>
                </c:pt>
                <c:pt idx="1847">
                  <c:v>-4097</c:v>
                </c:pt>
                <c:pt idx="1848">
                  <c:v>-4097</c:v>
                </c:pt>
                <c:pt idx="1849">
                  <c:v>-4095</c:v>
                </c:pt>
                <c:pt idx="1850">
                  <c:v>-4095</c:v>
                </c:pt>
                <c:pt idx="1851">
                  <c:v>-4095</c:v>
                </c:pt>
                <c:pt idx="1852">
                  <c:v>-4094</c:v>
                </c:pt>
                <c:pt idx="1853">
                  <c:v>-4094</c:v>
                </c:pt>
                <c:pt idx="1854">
                  <c:v>-4094</c:v>
                </c:pt>
                <c:pt idx="1855">
                  <c:v>-4094</c:v>
                </c:pt>
                <c:pt idx="1856">
                  <c:v>-4094</c:v>
                </c:pt>
                <c:pt idx="1857">
                  <c:v>-4093</c:v>
                </c:pt>
                <c:pt idx="1858">
                  <c:v>-4093</c:v>
                </c:pt>
                <c:pt idx="1859">
                  <c:v>-4093</c:v>
                </c:pt>
                <c:pt idx="1860">
                  <c:v>-4093</c:v>
                </c:pt>
                <c:pt idx="1861">
                  <c:v>-4092</c:v>
                </c:pt>
                <c:pt idx="1862">
                  <c:v>-4091</c:v>
                </c:pt>
                <c:pt idx="1863">
                  <c:v>-4090</c:v>
                </c:pt>
                <c:pt idx="1864">
                  <c:v>-4089</c:v>
                </c:pt>
                <c:pt idx="1865">
                  <c:v>-4087</c:v>
                </c:pt>
                <c:pt idx="1866">
                  <c:v>-4087</c:v>
                </c:pt>
                <c:pt idx="1867">
                  <c:v>-4087</c:v>
                </c:pt>
                <c:pt idx="1868">
                  <c:v>-4086</c:v>
                </c:pt>
                <c:pt idx="1869">
                  <c:v>-4086</c:v>
                </c:pt>
                <c:pt idx="1870">
                  <c:v>-4086</c:v>
                </c:pt>
                <c:pt idx="1871">
                  <c:v>-4086</c:v>
                </c:pt>
                <c:pt idx="1872">
                  <c:v>-4085</c:v>
                </c:pt>
                <c:pt idx="1873">
                  <c:v>-4084</c:v>
                </c:pt>
                <c:pt idx="1874">
                  <c:v>-4083</c:v>
                </c:pt>
                <c:pt idx="1875">
                  <c:v>-4083</c:v>
                </c:pt>
                <c:pt idx="1876">
                  <c:v>-4082</c:v>
                </c:pt>
                <c:pt idx="1877">
                  <c:v>-4082</c:v>
                </c:pt>
                <c:pt idx="1878">
                  <c:v>-4082</c:v>
                </c:pt>
                <c:pt idx="1879">
                  <c:v>-4082</c:v>
                </c:pt>
                <c:pt idx="1880">
                  <c:v>-4081</c:v>
                </c:pt>
                <c:pt idx="1881">
                  <c:v>-4079</c:v>
                </c:pt>
                <c:pt idx="1882">
                  <c:v>-4079</c:v>
                </c:pt>
                <c:pt idx="1883">
                  <c:v>-4079</c:v>
                </c:pt>
                <c:pt idx="1884">
                  <c:v>-4078</c:v>
                </c:pt>
                <c:pt idx="1885">
                  <c:v>-4078</c:v>
                </c:pt>
                <c:pt idx="1886">
                  <c:v>-4078</c:v>
                </c:pt>
                <c:pt idx="1887">
                  <c:v>-4078</c:v>
                </c:pt>
                <c:pt idx="1888">
                  <c:v>-4076</c:v>
                </c:pt>
                <c:pt idx="1889">
                  <c:v>-4076</c:v>
                </c:pt>
                <c:pt idx="1890">
                  <c:v>-4075</c:v>
                </c:pt>
                <c:pt idx="1891">
                  <c:v>-4074</c:v>
                </c:pt>
                <c:pt idx="1892">
                  <c:v>-4074</c:v>
                </c:pt>
                <c:pt idx="1893">
                  <c:v>-4073</c:v>
                </c:pt>
                <c:pt idx="1894">
                  <c:v>-4073</c:v>
                </c:pt>
                <c:pt idx="1895">
                  <c:v>-4072</c:v>
                </c:pt>
                <c:pt idx="1896">
                  <c:v>-4072</c:v>
                </c:pt>
                <c:pt idx="1897">
                  <c:v>-4071</c:v>
                </c:pt>
                <c:pt idx="1898">
                  <c:v>-4071</c:v>
                </c:pt>
                <c:pt idx="1899">
                  <c:v>-4071</c:v>
                </c:pt>
                <c:pt idx="1900">
                  <c:v>-4071</c:v>
                </c:pt>
                <c:pt idx="1901">
                  <c:v>-4070</c:v>
                </c:pt>
                <c:pt idx="1902">
                  <c:v>-4070</c:v>
                </c:pt>
                <c:pt idx="1903">
                  <c:v>-4069</c:v>
                </c:pt>
                <c:pt idx="1904">
                  <c:v>-4068</c:v>
                </c:pt>
                <c:pt idx="1905">
                  <c:v>-4068</c:v>
                </c:pt>
                <c:pt idx="1906">
                  <c:v>-4068</c:v>
                </c:pt>
                <c:pt idx="1907">
                  <c:v>-4068</c:v>
                </c:pt>
                <c:pt idx="1908">
                  <c:v>-4068</c:v>
                </c:pt>
                <c:pt idx="1909">
                  <c:v>-4067</c:v>
                </c:pt>
                <c:pt idx="1910">
                  <c:v>-4066</c:v>
                </c:pt>
                <c:pt idx="1911">
                  <c:v>-4065</c:v>
                </c:pt>
                <c:pt idx="1912">
                  <c:v>-4065</c:v>
                </c:pt>
                <c:pt idx="1913">
                  <c:v>-4064</c:v>
                </c:pt>
                <c:pt idx="1914">
                  <c:v>-4064</c:v>
                </c:pt>
                <c:pt idx="1915">
                  <c:v>-4064</c:v>
                </c:pt>
                <c:pt idx="1916">
                  <c:v>-4064</c:v>
                </c:pt>
                <c:pt idx="1917">
                  <c:v>-4064</c:v>
                </c:pt>
                <c:pt idx="1918">
                  <c:v>-4063</c:v>
                </c:pt>
                <c:pt idx="1919">
                  <c:v>-4063</c:v>
                </c:pt>
                <c:pt idx="1920">
                  <c:v>-4063</c:v>
                </c:pt>
                <c:pt idx="1921">
                  <c:v>-4063</c:v>
                </c:pt>
                <c:pt idx="1922">
                  <c:v>-4061</c:v>
                </c:pt>
                <c:pt idx="1923">
                  <c:v>-4061</c:v>
                </c:pt>
                <c:pt idx="1924">
                  <c:v>-4061</c:v>
                </c:pt>
                <c:pt idx="1925">
                  <c:v>-4060</c:v>
                </c:pt>
                <c:pt idx="1926">
                  <c:v>-4059</c:v>
                </c:pt>
                <c:pt idx="1927">
                  <c:v>-4057</c:v>
                </c:pt>
                <c:pt idx="1928">
                  <c:v>-4057</c:v>
                </c:pt>
                <c:pt idx="1929">
                  <c:v>-4056</c:v>
                </c:pt>
                <c:pt idx="1930">
                  <c:v>-4055</c:v>
                </c:pt>
                <c:pt idx="1931">
                  <c:v>-4055</c:v>
                </c:pt>
                <c:pt idx="1932">
                  <c:v>-4055</c:v>
                </c:pt>
                <c:pt idx="1933">
                  <c:v>-4055</c:v>
                </c:pt>
                <c:pt idx="1934">
                  <c:v>-4055</c:v>
                </c:pt>
                <c:pt idx="1935">
                  <c:v>-4054</c:v>
                </c:pt>
                <c:pt idx="1936">
                  <c:v>-4054</c:v>
                </c:pt>
                <c:pt idx="1937">
                  <c:v>-4050</c:v>
                </c:pt>
                <c:pt idx="1938">
                  <c:v>-4050</c:v>
                </c:pt>
                <c:pt idx="1939">
                  <c:v>-4049</c:v>
                </c:pt>
                <c:pt idx="1940">
                  <c:v>-4049</c:v>
                </c:pt>
                <c:pt idx="1941">
                  <c:v>-4048</c:v>
                </c:pt>
                <c:pt idx="1942">
                  <c:v>-4048</c:v>
                </c:pt>
                <c:pt idx="1943">
                  <c:v>-4047</c:v>
                </c:pt>
                <c:pt idx="1944">
                  <c:v>-4046</c:v>
                </c:pt>
                <c:pt idx="1945">
                  <c:v>-4045</c:v>
                </c:pt>
                <c:pt idx="1946">
                  <c:v>-4044</c:v>
                </c:pt>
                <c:pt idx="1947">
                  <c:v>-4044</c:v>
                </c:pt>
                <c:pt idx="1948">
                  <c:v>-4043</c:v>
                </c:pt>
                <c:pt idx="1949">
                  <c:v>-4043</c:v>
                </c:pt>
                <c:pt idx="1950">
                  <c:v>-4042</c:v>
                </c:pt>
                <c:pt idx="1951">
                  <c:v>-4042</c:v>
                </c:pt>
                <c:pt idx="1952">
                  <c:v>-4042</c:v>
                </c:pt>
                <c:pt idx="1953">
                  <c:v>-4041</c:v>
                </c:pt>
                <c:pt idx="1954">
                  <c:v>-4041</c:v>
                </c:pt>
                <c:pt idx="1955">
                  <c:v>-4040</c:v>
                </c:pt>
                <c:pt idx="1956">
                  <c:v>-4039</c:v>
                </c:pt>
                <c:pt idx="1957">
                  <c:v>-4039</c:v>
                </c:pt>
                <c:pt idx="1958">
                  <c:v>-4039</c:v>
                </c:pt>
                <c:pt idx="1959">
                  <c:v>-4039</c:v>
                </c:pt>
                <c:pt idx="1960">
                  <c:v>-4038</c:v>
                </c:pt>
                <c:pt idx="1961">
                  <c:v>-4038</c:v>
                </c:pt>
                <c:pt idx="1962">
                  <c:v>-4036</c:v>
                </c:pt>
                <c:pt idx="1963">
                  <c:v>-4036</c:v>
                </c:pt>
                <c:pt idx="1964">
                  <c:v>-4036</c:v>
                </c:pt>
                <c:pt idx="1965">
                  <c:v>-4035</c:v>
                </c:pt>
                <c:pt idx="1966">
                  <c:v>-4035</c:v>
                </c:pt>
                <c:pt idx="1967">
                  <c:v>-4035</c:v>
                </c:pt>
                <c:pt idx="1968">
                  <c:v>-4035</c:v>
                </c:pt>
                <c:pt idx="1969">
                  <c:v>-4034</c:v>
                </c:pt>
                <c:pt idx="1970">
                  <c:v>-4032</c:v>
                </c:pt>
                <c:pt idx="1971">
                  <c:v>-4032</c:v>
                </c:pt>
                <c:pt idx="1972">
                  <c:v>-4031</c:v>
                </c:pt>
                <c:pt idx="1973">
                  <c:v>-4031</c:v>
                </c:pt>
                <c:pt idx="1974">
                  <c:v>-4031</c:v>
                </c:pt>
                <c:pt idx="1975">
                  <c:v>-4031</c:v>
                </c:pt>
                <c:pt idx="1976">
                  <c:v>-4030</c:v>
                </c:pt>
                <c:pt idx="1977">
                  <c:v>-4030</c:v>
                </c:pt>
                <c:pt idx="1978">
                  <c:v>-4028</c:v>
                </c:pt>
                <c:pt idx="1979">
                  <c:v>-4028</c:v>
                </c:pt>
                <c:pt idx="1980">
                  <c:v>-4028</c:v>
                </c:pt>
                <c:pt idx="1981">
                  <c:v>-4028</c:v>
                </c:pt>
                <c:pt idx="1982">
                  <c:v>-4027</c:v>
                </c:pt>
                <c:pt idx="1983">
                  <c:v>-4026</c:v>
                </c:pt>
                <c:pt idx="1984">
                  <c:v>-4026</c:v>
                </c:pt>
                <c:pt idx="1985">
                  <c:v>-4025</c:v>
                </c:pt>
                <c:pt idx="1986">
                  <c:v>-4025</c:v>
                </c:pt>
                <c:pt idx="1987">
                  <c:v>-4025</c:v>
                </c:pt>
                <c:pt idx="1988">
                  <c:v>-4025</c:v>
                </c:pt>
                <c:pt idx="1989">
                  <c:v>-4025</c:v>
                </c:pt>
                <c:pt idx="1990">
                  <c:v>-4024</c:v>
                </c:pt>
                <c:pt idx="1991">
                  <c:v>-4024</c:v>
                </c:pt>
                <c:pt idx="1992">
                  <c:v>-4024</c:v>
                </c:pt>
                <c:pt idx="1993">
                  <c:v>-4023</c:v>
                </c:pt>
                <c:pt idx="1994">
                  <c:v>-4023</c:v>
                </c:pt>
                <c:pt idx="1995">
                  <c:v>-4022</c:v>
                </c:pt>
                <c:pt idx="1996">
                  <c:v>-4022</c:v>
                </c:pt>
                <c:pt idx="1997">
                  <c:v>-4021</c:v>
                </c:pt>
                <c:pt idx="1998">
                  <c:v>-4021</c:v>
                </c:pt>
                <c:pt idx="1999">
                  <c:v>-4020</c:v>
                </c:pt>
                <c:pt idx="2000">
                  <c:v>-4019</c:v>
                </c:pt>
                <c:pt idx="2001">
                  <c:v>-4018</c:v>
                </c:pt>
                <c:pt idx="2002">
                  <c:v>-4017</c:v>
                </c:pt>
                <c:pt idx="2003">
                  <c:v>-4017</c:v>
                </c:pt>
                <c:pt idx="2004">
                  <c:v>-4017</c:v>
                </c:pt>
                <c:pt idx="2005">
                  <c:v>-4016</c:v>
                </c:pt>
                <c:pt idx="2006">
                  <c:v>-4016</c:v>
                </c:pt>
                <c:pt idx="2007">
                  <c:v>-4016</c:v>
                </c:pt>
                <c:pt idx="2008">
                  <c:v>-4016</c:v>
                </c:pt>
                <c:pt idx="2009">
                  <c:v>-4015</c:v>
                </c:pt>
                <c:pt idx="2010">
                  <c:v>-4015</c:v>
                </c:pt>
                <c:pt idx="2011">
                  <c:v>-4014</c:v>
                </c:pt>
                <c:pt idx="2012">
                  <c:v>-4014</c:v>
                </c:pt>
                <c:pt idx="2013">
                  <c:v>-4014</c:v>
                </c:pt>
                <c:pt idx="2014">
                  <c:v>-4014</c:v>
                </c:pt>
                <c:pt idx="2015">
                  <c:v>-4012</c:v>
                </c:pt>
                <c:pt idx="2016">
                  <c:v>-4012</c:v>
                </c:pt>
                <c:pt idx="2017">
                  <c:v>-4012</c:v>
                </c:pt>
                <c:pt idx="2018">
                  <c:v>-4010</c:v>
                </c:pt>
                <c:pt idx="2019">
                  <c:v>-4010</c:v>
                </c:pt>
                <c:pt idx="2020">
                  <c:v>-4010</c:v>
                </c:pt>
                <c:pt idx="2021">
                  <c:v>-4009</c:v>
                </c:pt>
                <c:pt idx="2022">
                  <c:v>-4009</c:v>
                </c:pt>
                <c:pt idx="2023">
                  <c:v>-4009</c:v>
                </c:pt>
                <c:pt idx="2024">
                  <c:v>-4009</c:v>
                </c:pt>
                <c:pt idx="2025">
                  <c:v>-4009</c:v>
                </c:pt>
                <c:pt idx="2026">
                  <c:v>-4008</c:v>
                </c:pt>
                <c:pt idx="2027">
                  <c:v>-4008</c:v>
                </c:pt>
                <c:pt idx="2028">
                  <c:v>-4007</c:v>
                </c:pt>
                <c:pt idx="2029">
                  <c:v>-4007</c:v>
                </c:pt>
                <c:pt idx="2030">
                  <c:v>-4007</c:v>
                </c:pt>
                <c:pt idx="2031">
                  <c:v>-4007</c:v>
                </c:pt>
                <c:pt idx="2032">
                  <c:v>-4006</c:v>
                </c:pt>
                <c:pt idx="2033">
                  <c:v>-4005</c:v>
                </c:pt>
                <c:pt idx="2034">
                  <c:v>-4005</c:v>
                </c:pt>
                <c:pt idx="2035">
                  <c:v>-4004</c:v>
                </c:pt>
                <c:pt idx="2036">
                  <c:v>-4003</c:v>
                </c:pt>
                <c:pt idx="2037">
                  <c:v>-4003</c:v>
                </c:pt>
                <c:pt idx="2038">
                  <c:v>-4002</c:v>
                </c:pt>
                <c:pt idx="2039">
                  <c:v>-4002</c:v>
                </c:pt>
                <c:pt idx="2040">
                  <c:v>-4002</c:v>
                </c:pt>
                <c:pt idx="2041">
                  <c:v>-4001</c:v>
                </c:pt>
                <c:pt idx="2042">
                  <c:v>-4000</c:v>
                </c:pt>
                <c:pt idx="2043">
                  <c:v>-4000</c:v>
                </c:pt>
                <c:pt idx="2044">
                  <c:v>-3999</c:v>
                </c:pt>
                <c:pt idx="2045">
                  <c:v>-3999</c:v>
                </c:pt>
                <c:pt idx="2046">
                  <c:v>-3998</c:v>
                </c:pt>
                <c:pt idx="2047">
                  <c:v>-3998</c:v>
                </c:pt>
                <c:pt idx="2048">
                  <c:v>-3998</c:v>
                </c:pt>
                <c:pt idx="2049">
                  <c:v>-3998</c:v>
                </c:pt>
                <c:pt idx="2050">
                  <c:v>-3997</c:v>
                </c:pt>
                <c:pt idx="2051">
                  <c:v>-3996</c:v>
                </c:pt>
                <c:pt idx="2052">
                  <c:v>-3996</c:v>
                </c:pt>
                <c:pt idx="2053">
                  <c:v>-3995</c:v>
                </c:pt>
                <c:pt idx="2054">
                  <c:v>-3994</c:v>
                </c:pt>
                <c:pt idx="2055">
                  <c:v>-3993</c:v>
                </c:pt>
                <c:pt idx="2056">
                  <c:v>-3992</c:v>
                </c:pt>
                <c:pt idx="2057">
                  <c:v>-3991</c:v>
                </c:pt>
                <c:pt idx="2058">
                  <c:v>-3990</c:v>
                </c:pt>
                <c:pt idx="2059">
                  <c:v>-3990</c:v>
                </c:pt>
                <c:pt idx="2060">
                  <c:v>-3990</c:v>
                </c:pt>
                <c:pt idx="2061">
                  <c:v>-3990</c:v>
                </c:pt>
                <c:pt idx="2062">
                  <c:v>-3989</c:v>
                </c:pt>
                <c:pt idx="2063">
                  <c:v>-3988</c:v>
                </c:pt>
                <c:pt idx="2064">
                  <c:v>-3987</c:v>
                </c:pt>
                <c:pt idx="2065">
                  <c:v>-3987</c:v>
                </c:pt>
                <c:pt idx="2066">
                  <c:v>-3986</c:v>
                </c:pt>
                <c:pt idx="2067">
                  <c:v>-3985</c:v>
                </c:pt>
                <c:pt idx="2068">
                  <c:v>-3985</c:v>
                </c:pt>
                <c:pt idx="2069">
                  <c:v>-3985</c:v>
                </c:pt>
                <c:pt idx="2070">
                  <c:v>-3984</c:v>
                </c:pt>
                <c:pt idx="2071">
                  <c:v>-3984</c:v>
                </c:pt>
                <c:pt idx="2072">
                  <c:v>-3984</c:v>
                </c:pt>
                <c:pt idx="2073">
                  <c:v>-3983</c:v>
                </c:pt>
                <c:pt idx="2074">
                  <c:v>-3982</c:v>
                </c:pt>
                <c:pt idx="2075">
                  <c:v>-3981</c:v>
                </c:pt>
                <c:pt idx="2076">
                  <c:v>-3981</c:v>
                </c:pt>
                <c:pt idx="2077">
                  <c:v>-3980</c:v>
                </c:pt>
                <c:pt idx="2078">
                  <c:v>-3980</c:v>
                </c:pt>
                <c:pt idx="2079">
                  <c:v>-3980</c:v>
                </c:pt>
                <c:pt idx="2080">
                  <c:v>-3980</c:v>
                </c:pt>
                <c:pt idx="2081">
                  <c:v>-3978</c:v>
                </c:pt>
                <c:pt idx="2082">
                  <c:v>-3978</c:v>
                </c:pt>
                <c:pt idx="2083">
                  <c:v>-3977</c:v>
                </c:pt>
                <c:pt idx="2084">
                  <c:v>-3977</c:v>
                </c:pt>
                <c:pt idx="2085">
                  <c:v>-3977</c:v>
                </c:pt>
                <c:pt idx="2086">
                  <c:v>-3976</c:v>
                </c:pt>
                <c:pt idx="2087">
                  <c:v>-3975</c:v>
                </c:pt>
                <c:pt idx="2088">
                  <c:v>-3975</c:v>
                </c:pt>
                <c:pt idx="2089">
                  <c:v>-3974</c:v>
                </c:pt>
                <c:pt idx="2090">
                  <c:v>-3973</c:v>
                </c:pt>
                <c:pt idx="2091">
                  <c:v>-3973</c:v>
                </c:pt>
                <c:pt idx="2092">
                  <c:v>-3972</c:v>
                </c:pt>
                <c:pt idx="2093">
                  <c:v>-3970</c:v>
                </c:pt>
                <c:pt idx="2094">
                  <c:v>-3970</c:v>
                </c:pt>
                <c:pt idx="2095">
                  <c:v>-3969</c:v>
                </c:pt>
                <c:pt idx="2096">
                  <c:v>-3969</c:v>
                </c:pt>
                <c:pt idx="2097">
                  <c:v>-3969</c:v>
                </c:pt>
                <c:pt idx="2098">
                  <c:v>-3969</c:v>
                </c:pt>
                <c:pt idx="2099">
                  <c:v>-3967</c:v>
                </c:pt>
                <c:pt idx="2100">
                  <c:v>-3966</c:v>
                </c:pt>
                <c:pt idx="2101">
                  <c:v>-3966</c:v>
                </c:pt>
                <c:pt idx="2102">
                  <c:v>-3964</c:v>
                </c:pt>
                <c:pt idx="2103">
                  <c:v>-3964</c:v>
                </c:pt>
                <c:pt idx="2104">
                  <c:v>-3964</c:v>
                </c:pt>
                <c:pt idx="2105">
                  <c:v>-3963</c:v>
                </c:pt>
                <c:pt idx="2106">
                  <c:v>-3963</c:v>
                </c:pt>
                <c:pt idx="2107">
                  <c:v>-3963</c:v>
                </c:pt>
                <c:pt idx="2108">
                  <c:v>-3963</c:v>
                </c:pt>
                <c:pt idx="2109">
                  <c:v>-3963</c:v>
                </c:pt>
                <c:pt idx="2110">
                  <c:v>-3963</c:v>
                </c:pt>
                <c:pt idx="2111">
                  <c:v>-3963</c:v>
                </c:pt>
                <c:pt idx="2112">
                  <c:v>-3962</c:v>
                </c:pt>
                <c:pt idx="2113">
                  <c:v>-3961</c:v>
                </c:pt>
                <c:pt idx="2114">
                  <c:v>-3961</c:v>
                </c:pt>
                <c:pt idx="2115">
                  <c:v>-3960</c:v>
                </c:pt>
                <c:pt idx="2116">
                  <c:v>-3958</c:v>
                </c:pt>
                <c:pt idx="2117">
                  <c:v>-3958</c:v>
                </c:pt>
                <c:pt idx="2118">
                  <c:v>-3957</c:v>
                </c:pt>
                <c:pt idx="2119">
                  <c:v>-3957</c:v>
                </c:pt>
                <c:pt idx="2120">
                  <c:v>-3957</c:v>
                </c:pt>
                <c:pt idx="2121">
                  <c:v>-3956</c:v>
                </c:pt>
                <c:pt idx="2122">
                  <c:v>-3956</c:v>
                </c:pt>
                <c:pt idx="2123">
                  <c:v>-3955</c:v>
                </c:pt>
                <c:pt idx="2124">
                  <c:v>-3954</c:v>
                </c:pt>
                <c:pt idx="2125">
                  <c:v>-3953</c:v>
                </c:pt>
                <c:pt idx="2126">
                  <c:v>-3952</c:v>
                </c:pt>
                <c:pt idx="2127">
                  <c:v>-3952</c:v>
                </c:pt>
                <c:pt idx="2128">
                  <c:v>-3952</c:v>
                </c:pt>
                <c:pt idx="2129">
                  <c:v>-3952</c:v>
                </c:pt>
                <c:pt idx="2130">
                  <c:v>-3952</c:v>
                </c:pt>
                <c:pt idx="2131">
                  <c:v>-3951</c:v>
                </c:pt>
                <c:pt idx="2132">
                  <c:v>-3951</c:v>
                </c:pt>
                <c:pt idx="2133">
                  <c:v>-3951</c:v>
                </c:pt>
                <c:pt idx="2134">
                  <c:v>-3951</c:v>
                </c:pt>
                <c:pt idx="2135">
                  <c:v>-3950</c:v>
                </c:pt>
                <c:pt idx="2136">
                  <c:v>-3950</c:v>
                </c:pt>
                <c:pt idx="2137">
                  <c:v>-3950</c:v>
                </c:pt>
                <c:pt idx="2138">
                  <c:v>-3949</c:v>
                </c:pt>
                <c:pt idx="2139">
                  <c:v>-3949</c:v>
                </c:pt>
                <c:pt idx="2140">
                  <c:v>-3949</c:v>
                </c:pt>
                <c:pt idx="2141">
                  <c:v>-3948</c:v>
                </c:pt>
                <c:pt idx="2142">
                  <c:v>-3948</c:v>
                </c:pt>
                <c:pt idx="2143">
                  <c:v>-3947</c:v>
                </c:pt>
                <c:pt idx="2144">
                  <c:v>-3946</c:v>
                </c:pt>
                <c:pt idx="2145">
                  <c:v>-3946</c:v>
                </c:pt>
                <c:pt idx="2146">
                  <c:v>-3946</c:v>
                </c:pt>
                <c:pt idx="2147">
                  <c:v>-3945</c:v>
                </c:pt>
                <c:pt idx="2148">
                  <c:v>-3945</c:v>
                </c:pt>
                <c:pt idx="2149">
                  <c:v>-3945</c:v>
                </c:pt>
                <c:pt idx="2150">
                  <c:v>-3944</c:v>
                </c:pt>
                <c:pt idx="2151">
                  <c:v>-3944</c:v>
                </c:pt>
                <c:pt idx="2152">
                  <c:v>-3944</c:v>
                </c:pt>
                <c:pt idx="2153">
                  <c:v>-3943</c:v>
                </c:pt>
                <c:pt idx="2154">
                  <c:v>-3942</c:v>
                </c:pt>
                <c:pt idx="2155">
                  <c:v>-3941</c:v>
                </c:pt>
                <c:pt idx="2156">
                  <c:v>-3941</c:v>
                </c:pt>
                <c:pt idx="2157">
                  <c:v>-3940</c:v>
                </c:pt>
                <c:pt idx="2158">
                  <c:v>-3939</c:v>
                </c:pt>
                <c:pt idx="2159">
                  <c:v>-3939</c:v>
                </c:pt>
                <c:pt idx="2160">
                  <c:v>-3939</c:v>
                </c:pt>
                <c:pt idx="2161">
                  <c:v>-3939</c:v>
                </c:pt>
                <c:pt idx="2162">
                  <c:v>-3938</c:v>
                </c:pt>
                <c:pt idx="2163">
                  <c:v>-3936</c:v>
                </c:pt>
                <c:pt idx="2164">
                  <c:v>-3936</c:v>
                </c:pt>
                <c:pt idx="2165">
                  <c:v>-3935</c:v>
                </c:pt>
                <c:pt idx="2166">
                  <c:v>-3934</c:v>
                </c:pt>
                <c:pt idx="2167">
                  <c:v>-3934</c:v>
                </c:pt>
                <c:pt idx="2168">
                  <c:v>-3933</c:v>
                </c:pt>
                <c:pt idx="2169">
                  <c:v>-3932</c:v>
                </c:pt>
                <c:pt idx="2170">
                  <c:v>-3932</c:v>
                </c:pt>
                <c:pt idx="2171">
                  <c:v>-3931</c:v>
                </c:pt>
                <c:pt idx="2172">
                  <c:v>-3931</c:v>
                </c:pt>
                <c:pt idx="2173">
                  <c:v>-3930</c:v>
                </c:pt>
                <c:pt idx="2174">
                  <c:v>-3930</c:v>
                </c:pt>
                <c:pt idx="2175">
                  <c:v>-3929</c:v>
                </c:pt>
                <c:pt idx="2176">
                  <c:v>-3928</c:v>
                </c:pt>
                <c:pt idx="2177">
                  <c:v>-3928</c:v>
                </c:pt>
                <c:pt idx="2178">
                  <c:v>-3928</c:v>
                </c:pt>
                <c:pt idx="2179">
                  <c:v>-3928</c:v>
                </c:pt>
                <c:pt idx="2180">
                  <c:v>-3928</c:v>
                </c:pt>
                <c:pt idx="2181">
                  <c:v>-3927</c:v>
                </c:pt>
                <c:pt idx="2182">
                  <c:v>-3927</c:v>
                </c:pt>
                <c:pt idx="2183">
                  <c:v>-3927</c:v>
                </c:pt>
                <c:pt idx="2184">
                  <c:v>-3926</c:v>
                </c:pt>
                <c:pt idx="2185">
                  <c:v>-3925</c:v>
                </c:pt>
                <c:pt idx="2186">
                  <c:v>-3924</c:v>
                </c:pt>
                <c:pt idx="2187">
                  <c:v>-3924</c:v>
                </c:pt>
                <c:pt idx="2188">
                  <c:v>-3923</c:v>
                </c:pt>
                <c:pt idx="2189">
                  <c:v>-3923</c:v>
                </c:pt>
                <c:pt idx="2190">
                  <c:v>-3922</c:v>
                </c:pt>
                <c:pt idx="2191">
                  <c:v>-3921</c:v>
                </c:pt>
                <c:pt idx="2192">
                  <c:v>-3921</c:v>
                </c:pt>
                <c:pt idx="2193">
                  <c:v>-3921</c:v>
                </c:pt>
                <c:pt idx="2194">
                  <c:v>-3920</c:v>
                </c:pt>
                <c:pt idx="2195">
                  <c:v>-3920</c:v>
                </c:pt>
                <c:pt idx="2196">
                  <c:v>-3920</c:v>
                </c:pt>
                <c:pt idx="2197">
                  <c:v>-3919</c:v>
                </c:pt>
                <c:pt idx="2198">
                  <c:v>-3918</c:v>
                </c:pt>
                <c:pt idx="2199">
                  <c:v>-3917</c:v>
                </c:pt>
                <c:pt idx="2200">
                  <c:v>-3917</c:v>
                </c:pt>
                <c:pt idx="2201">
                  <c:v>-3916</c:v>
                </c:pt>
                <c:pt idx="2202">
                  <c:v>-3916</c:v>
                </c:pt>
                <c:pt idx="2203">
                  <c:v>-3916</c:v>
                </c:pt>
                <c:pt idx="2204">
                  <c:v>-3916</c:v>
                </c:pt>
                <c:pt idx="2205">
                  <c:v>-3916</c:v>
                </c:pt>
                <c:pt idx="2206">
                  <c:v>-3915</c:v>
                </c:pt>
                <c:pt idx="2207">
                  <c:v>-3914</c:v>
                </c:pt>
                <c:pt idx="2208">
                  <c:v>-3911</c:v>
                </c:pt>
                <c:pt idx="2209">
                  <c:v>-3909</c:v>
                </c:pt>
                <c:pt idx="2210">
                  <c:v>-3909</c:v>
                </c:pt>
                <c:pt idx="2211">
                  <c:v>-3909</c:v>
                </c:pt>
                <c:pt idx="2212">
                  <c:v>-3908</c:v>
                </c:pt>
                <c:pt idx="2213">
                  <c:v>-3908</c:v>
                </c:pt>
                <c:pt idx="2214">
                  <c:v>-3907</c:v>
                </c:pt>
                <c:pt idx="2215">
                  <c:v>-3906</c:v>
                </c:pt>
                <c:pt idx="2216">
                  <c:v>-3906</c:v>
                </c:pt>
                <c:pt idx="2217">
                  <c:v>-3905</c:v>
                </c:pt>
                <c:pt idx="2218">
                  <c:v>-3904</c:v>
                </c:pt>
                <c:pt idx="2219">
                  <c:v>-3904</c:v>
                </c:pt>
                <c:pt idx="2220">
                  <c:v>-3904</c:v>
                </c:pt>
                <c:pt idx="2221">
                  <c:v>-3904</c:v>
                </c:pt>
                <c:pt idx="2222">
                  <c:v>-3903</c:v>
                </c:pt>
                <c:pt idx="2223">
                  <c:v>-3901</c:v>
                </c:pt>
                <c:pt idx="2224">
                  <c:v>-3898</c:v>
                </c:pt>
                <c:pt idx="2225">
                  <c:v>-3898</c:v>
                </c:pt>
                <c:pt idx="2226">
                  <c:v>-3897</c:v>
                </c:pt>
                <c:pt idx="2227">
                  <c:v>-3897</c:v>
                </c:pt>
                <c:pt idx="2228">
                  <c:v>-3896</c:v>
                </c:pt>
                <c:pt idx="2229">
                  <c:v>-3896</c:v>
                </c:pt>
                <c:pt idx="2230">
                  <c:v>-3895</c:v>
                </c:pt>
                <c:pt idx="2231">
                  <c:v>-3895</c:v>
                </c:pt>
                <c:pt idx="2232">
                  <c:v>-3894</c:v>
                </c:pt>
                <c:pt idx="2233">
                  <c:v>-3893</c:v>
                </c:pt>
                <c:pt idx="2234">
                  <c:v>-3893</c:v>
                </c:pt>
                <c:pt idx="2235">
                  <c:v>-3892</c:v>
                </c:pt>
                <c:pt idx="2236">
                  <c:v>-3890</c:v>
                </c:pt>
                <c:pt idx="2237">
                  <c:v>-3890</c:v>
                </c:pt>
                <c:pt idx="2238">
                  <c:v>-3889</c:v>
                </c:pt>
                <c:pt idx="2239">
                  <c:v>-3889</c:v>
                </c:pt>
                <c:pt idx="2240">
                  <c:v>-3889</c:v>
                </c:pt>
                <c:pt idx="2241">
                  <c:v>-3889</c:v>
                </c:pt>
                <c:pt idx="2242">
                  <c:v>-3888</c:v>
                </c:pt>
                <c:pt idx="2243">
                  <c:v>-3888</c:v>
                </c:pt>
                <c:pt idx="2244">
                  <c:v>-3888</c:v>
                </c:pt>
                <c:pt idx="2245">
                  <c:v>-3887</c:v>
                </c:pt>
                <c:pt idx="2246">
                  <c:v>-3887</c:v>
                </c:pt>
                <c:pt idx="2247">
                  <c:v>-3886</c:v>
                </c:pt>
                <c:pt idx="2248">
                  <c:v>-3886</c:v>
                </c:pt>
                <c:pt idx="2249">
                  <c:v>-3886</c:v>
                </c:pt>
                <c:pt idx="2250">
                  <c:v>-3885</c:v>
                </c:pt>
                <c:pt idx="2251">
                  <c:v>-3883</c:v>
                </c:pt>
                <c:pt idx="2252">
                  <c:v>-3883</c:v>
                </c:pt>
                <c:pt idx="2253">
                  <c:v>-3882</c:v>
                </c:pt>
                <c:pt idx="2254">
                  <c:v>-3881</c:v>
                </c:pt>
                <c:pt idx="2255">
                  <c:v>-3881</c:v>
                </c:pt>
                <c:pt idx="2256">
                  <c:v>-3881</c:v>
                </c:pt>
                <c:pt idx="2257">
                  <c:v>-3881</c:v>
                </c:pt>
                <c:pt idx="2258">
                  <c:v>-3880</c:v>
                </c:pt>
                <c:pt idx="2259">
                  <c:v>-3878</c:v>
                </c:pt>
                <c:pt idx="2260">
                  <c:v>-3876</c:v>
                </c:pt>
                <c:pt idx="2261">
                  <c:v>-3875</c:v>
                </c:pt>
                <c:pt idx="2262">
                  <c:v>-3875</c:v>
                </c:pt>
                <c:pt idx="2263">
                  <c:v>-3875</c:v>
                </c:pt>
                <c:pt idx="2264">
                  <c:v>-3874</c:v>
                </c:pt>
                <c:pt idx="2265">
                  <c:v>-3871</c:v>
                </c:pt>
                <c:pt idx="2266">
                  <c:v>-3871</c:v>
                </c:pt>
                <c:pt idx="2267">
                  <c:v>-3870</c:v>
                </c:pt>
                <c:pt idx="2268">
                  <c:v>-3869</c:v>
                </c:pt>
                <c:pt idx="2269">
                  <c:v>-3869</c:v>
                </c:pt>
                <c:pt idx="2270">
                  <c:v>-3869</c:v>
                </c:pt>
                <c:pt idx="2271">
                  <c:v>-3868</c:v>
                </c:pt>
                <c:pt idx="2272">
                  <c:v>-3867</c:v>
                </c:pt>
                <c:pt idx="2273">
                  <c:v>-3867</c:v>
                </c:pt>
                <c:pt idx="2274">
                  <c:v>-3866</c:v>
                </c:pt>
                <c:pt idx="2275">
                  <c:v>-3866</c:v>
                </c:pt>
                <c:pt idx="2276">
                  <c:v>-3865</c:v>
                </c:pt>
                <c:pt idx="2277">
                  <c:v>-3865</c:v>
                </c:pt>
                <c:pt idx="2278">
                  <c:v>-3865</c:v>
                </c:pt>
                <c:pt idx="2279">
                  <c:v>-3864</c:v>
                </c:pt>
                <c:pt idx="2280">
                  <c:v>-3862</c:v>
                </c:pt>
                <c:pt idx="2281">
                  <c:v>-3862</c:v>
                </c:pt>
                <c:pt idx="2282">
                  <c:v>-3861</c:v>
                </c:pt>
                <c:pt idx="2283">
                  <c:v>-3860</c:v>
                </c:pt>
                <c:pt idx="2284">
                  <c:v>-3860</c:v>
                </c:pt>
                <c:pt idx="2285">
                  <c:v>-3860</c:v>
                </c:pt>
                <c:pt idx="2286">
                  <c:v>-3860</c:v>
                </c:pt>
                <c:pt idx="2287">
                  <c:v>-3859</c:v>
                </c:pt>
                <c:pt idx="2288">
                  <c:v>-3859</c:v>
                </c:pt>
                <c:pt idx="2289">
                  <c:v>-3859</c:v>
                </c:pt>
                <c:pt idx="2290">
                  <c:v>-3859</c:v>
                </c:pt>
                <c:pt idx="2291">
                  <c:v>-3856</c:v>
                </c:pt>
                <c:pt idx="2292">
                  <c:v>-3855</c:v>
                </c:pt>
                <c:pt idx="2293">
                  <c:v>-3854</c:v>
                </c:pt>
                <c:pt idx="2294">
                  <c:v>-3854</c:v>
                </c:pt>
                <c:pt idx="2295">
                  <c:v>-3853</c:v>
                </c:pt>
                <c:pt idx="2296">
                  <c:v>-3852</c:v>
                </c:pt>
                <c:pt idx="2297">
                  <c:v>-3851</c:v>
                </c:pt>
                <c:pt idx="2298">
                  <c:v>-3851</c:v>
                </c:pt>
                <c:pt idx="2299">
                  <c:v>-3851</c:v>
                </c:pt>
                <c:pt idx="2300">
                  <c:v>-3850</c:v>
                </c:pt>
                <c:pt idx="2301">
                  <c:v>-3850</c:v>
                </c:pt>
                <c:pt idx="2302">
                  <c:v>-3846</c:v>
                </c:pt>
                <c:pt idx="2303">
                  <c:v>-3846</c:v>
                </c:pt>
                <c:pt idx="2304">
                  <c:v>-3846</c:v>
                </c:pt>
                <c:pt idx="2305">
                  <c:v>-3845</c:v>
                </c:pt>
                <c:pt idx="2306">
                  <c:v>-3845</c:v>
                </c:pt>
                <c:pt idx="2307">
                  <c:v>-3845</c:v>
                </c:pt>
                <c:pt idx="2308">
                  <c:v>-3844</c:v>
                </c:pt>
                <c:pt idx="2309">
                  <c:v>-3844</c:v>
                </c:pt>
                <c:pt idx="2310">
                  <c:v>-3843</c:v>
                </c:pt>
                <c:pt idx="2311">
                  <c:v>-3841</c:v>
                </c:pt>
                <c:pt idx="2312">
                  <c:v>-3841</c:v>
                </c:pt>
                <c:pt idx="2313">
                  <c:v>-3840</c:v>
                </c:pt>
                <c:pt idx="2314">
                  <c:v>-3840</c:v>
                </c:pt>
                <c:pt idx="2315">
                  <c:v>-3840</c:v>
                </c:pt>
                <c:pt idx="2316">
                  <c:v>-3839</c:v>
                </c:pt>
                <c:pt idx="2317">
                  <c:v>-3839</c:v>
                </c:pt>
                <c:pt idx="2318">
                  <c:v>-3839</c:v>
                </c:pt>
                <c:pt idx="2319">
                  <c:v>-3838</c:v>
                </c:pt>
                <c:pt idx="2320">
                  <c:v>-3838</c:v>
                </c:pt>
                <c:pt idx="2321">
                  <c:v>-3838</c:v>
                </c:pt>
                <c:pt idx="2322">
                  <c:v>-3838</c:v>
                </c:pt>
                <c:pt idx="2323">
                  <c:v>-3837</c:v>
                </c:pt>
                <c:pt idx="2324">
                  <c:v>-3837</c:v>
                </c:pt>
                <c:pt idx="2325">
                  <c:v>-3837</c:v>
                </c:pt>
                <c:pt idx="2326">
                  <c:v>-3837</c:v>
                </c:pt>
                <c:pt idx="2327">
                  <c:v>-3836</c:v>
                </c:pt>
                <c:pt idx="2328">
                  <c:v>-3836</c:v>
                </c:pt>
                <c:pt idx="2329">
                  <c:v>-3836</c:v>
                </c:pt>
                <c:pt idx="2330">
                  <c:v>-3835</c:v>
                </c:pt>
                <c:pt idx="2331">
                  <c:v>-3835</c:v>
                </c:pt>
                <c:pt idx="2332">
                  <c:v>-3834</c:v>
                </c:pt>
                <c:pt idx="2333">
                  <c:v>-3832</c:v>
                </c:pt>
                <c:pt idx="2334">
                  <c:v>-3832</c:v>
                </c:pt>
                <c:pt idx="2335">
                  <c:v>-3831</c:v>
                </c:pt>
                <c:pt idx="2336">
                  <c:v>-3830</c:v>
                </c:pt>
                <c:pt idx="2337">
                  <c:v>-3830</c:v>
                </c:pt>
                <c:pt idx="2338">
                  <c:v>-3830</c:v>
                </c:pt>
                <c:pt idx="2339">
                  <c:v>-3827</c:v>
                </c:pt>
                <c:pt idx="2340">
                  <c:v>-3827</c:v>
                </c:pt>
                <c:pt idx="2341">
                  <c:v>-3827</c:v>
                </c:pt>
                <c:pt idx="2342">
                  <c:v>-3827</c:v>
                </c:pt>
                <c:pt idx="2343">
                  <c:v>-3826</c:v>
                </c:pt>
                <c:pt idx="2344">
                  <c:v>-3825</c:v>
                </c:pt>
                <c:pt idx="2345">
                  <c:v>-3823</c:v>
                </c:pt>
                <c:pt idx="2346">
                  <c:v>-3822</c:v>
                </c:pt>
                <c:pt idx="2347">
                  <c:v>-3821</c:v>
                </c:pt>
                <c:pt idx="2348">
                  <c:v>-3821</c:v>
                </c:pt>
                <c:pt idx="2349">
                  <c:v>-3820</c:v>
                </c:pt>
                <c:pt idx="2350">
                  <c:v>-3820</c:v>
                </c:pt>
                <c:pt idx="2351">
                  <c:v>-3819</c:v>
                </c:pt>
                <c:pt idx="2352">
                  <c:v>-3819</c:v>
                </c:pt>
                <c:pt idx="2353">
                  <c:v>-3818</c:v>
                </c:pt>
                <c:pt idx="2354">
                  <c:v>-3818</c:v>
                </c:pt>
                <c:pt idx="2355">
                  <c:v>-3817</c:v>
                </c:pt>
                <c:pt idx="2356">
                  <c:v>-3817</c:v>
                </c:pt>
                <c:pt idx="2357">
                  <c:v>-3816</c:v>
                </c:pt>
                <c:pt idx="2358">
                  <c:v>-3816</c:v>
                </c:pt>
                <c:pt idx="2359">
                  <c:v>-3816</c:v>
                </c:pt>
                <c:pt idx="2360">
                  <c:v>-3815</c:v>
                </c:pt>
                <c:pt idx="2361">
                  <c:v>-3815</c:v>
                </c:pt>
                <c:pt idx="2362">
                  <c:v>-3815</c:v>
                </c:pt>
                <c:pt idx="2363">
                  <c:v>-3815</c:v>
                </c:pt>
                <c:pt idx="2364">
                  <c:v>-3814</c:v>
                </c:pt>
                <c:pt idx="2365">
                  <c:v>-3813</c:v>
                </c:pt>
                <c:pt idx="2366">
                  <c:v>-3812</c:v>
                </c:pt>
                <c:pt idx="2367">
                  <c:v>-3812</c:v>
                </c:pt>
                <c:pt idx="2368">
                  <c:v>-3810</c:v>
                </c:pt>
                <c:pt idx="2369">
                  <c:v>-3810</c:v>
                </c:pt>
                <c:pt idx="2370">
                  <c:v>-3809</c:v>
                </c:pt>
                <c:pt idx="2371">
                  <c:v>-3809</c:v>
                </c:pt>
                <c:pt idx="2372">
                  <c:v>-3809</c:v>
                </c:pt>
                <c:pt idx="2373">
                  <c:v>-3805</c:v>
                </c:pt>
                <c:pt idx="2374">
                  <c:v>-3805</c:v>
                </c:pt>
                <c:pt idx="2375">
                  <c:v>-3804</c:v>
                </c:pt>
                <c:pt idx="2376">
                  <c:v>-3804</c:v>
                </c:pt>
                <c:pt idx="2377">
                  <c:v>-3804</c:v>
                </c:pt>
                <c:pt idx="2378">
                  <c:v>-3803</c:v>
                </c:pt>
                <c:pt idx="2379">
                  <c:v>-3803</c:v>
                </c:pt>
                <c:pt idx="2380">
                  <c:v>-3802</c:v>
                </c:pt>
                <c:pt idx="2381">
                  <c:v>-3802</c:v>
                </c:pt>
                <c:pt idx="2382">
                  <c:v>-3801</c:v>
                </c:pt>
                <c:pt idx="2383">
                  <c:v>-3801</c:v>
                </c:pt>
                <c:pt idx="2384">
                  <c:v>-3801</c:v>
                </c:pt>
                <c:pt idx="2385">
                  <c:v>-3801</c:v>
                </c:pt>
                <c:pt idx="2386">
                  <c:v>-3800</c:v>
                </c:pt>
                <c:pt idx="2387">
                  <c:v>-3797</c:v>
                </c:pt>
                <c:pt idx="2388">
                  <c:v>-3796</c:v>
                </c:pt>
                <c:pt idx="2389">
                  <c:v>-3796</c:v>
                </c:pt>
                <c:pt idx="2390">
                  <c:v>-3795</c:v>
                </c:pt>
                <c:pt idx="2391">
                  <c:v>-3793</c:v>
                </c:pt>
                <c:pt idx="2392">
                  <c:v>-3790</c:v>
                </c:pt>
                <c:pt idx="2393">
                  <c:v>-3790</c:v>
                </c:pt>
                <c:pt idx="2394">
                  <c:v>-3789</c:v>
                </c:pt>
                <c:pt idx="2395">
                  <c:v>-3789</c:v>
                </c:pt>
                <c:pt idx="2396">
                  <c:v>-3789</c:v>
                </c:pt>
                <c:pt idx="2397">
                  <c:v>-3788</c:v>
                </c:pt>
                <c:pt idx="2398">
                  <c:v>-3787</c:v>
                </c:pt>
                <c:pt idx="2399">
                  <c:v>-3787</c:v>
                </c:pt>
                <c:pt idx="2400">
                  <c:v>-3786</c:v>
                </c:pt>
                <c:pt idx="2401">
                  <c:v>-3785</c:v>
                </c:pt>
                <c:pt idx="2402">
                  <c:v>-3785</c:v>
                </c:pt>
                <c:pt idx="2403">
                  <c:v>-3784</c:v>
                </c:pt>
                <c:pt idx="2404">
                  <c:v>-3784</c:v>
                </c:pt>
                <c:pt idx="2405">
                  <c:v>-3782</c:v>
                </c:pt>
                <c:pt idx="2406">
                  <c:v>-3781</c:v>
                </c:pt>
                <c:pt idx="2407">
                  <c:v>-3781</c:v>
                </c:pt>
                <c:pt idx="2408">
                  <c:v>-3781</c:v>
                </c:pt>
                <c:pt idx="2409">
                  <c:v>-3780</c:v>
                </c:pt>
                <c:pt idx="2410">
                  <c:v>-3778</c:v>
                </c:pt>
                <c:pt idx="2411">
                  <c:v>-3777</c:v>
                </c:pt>
                <c:pt idx="2412">
                  <c:v>-3777</c:v>
                </c:pt>
                <c:pt idx="2413">
                  <c:v>-3775</c:v>
                </c:pt>
                <c:pt idx="2414">
                  <c:v>-3774</c:v>
                </c:pt>
                <c:pt idx="2415">
                  <c:v>-3774</c:v>
                </c:pt>
                <c:pt idx="2416">
                  <c:v>-3773</c:v>
                </c:pt>
                <c:pt idx="2417">
                  <c:v>-3773</c:v>
                </c:pt>
                <c:pt idx="2418">
                  <c:v>-3771</c:v>
                </c:pt>
                <c:pt idx="2419">
                  <c:v>-3771</c:v>
                </c:pt>
                <c:pt idx="2420">
                  <c:v>-3771</c:v>
                </c:pt>
                <c:pt idx="2421">
                  <c:v>-3771</c:v>
                </c:pt>
                <c:pt idx="2422">
                  <c:v>-3771</c:v>
                </c:pt>
                <c:pt idx="2423">
                  <c:v>-3769</c:v>
                </c:pt>
                <c:pt idx="2424">
                  <c:v>-3769</c:v>
                </c:pt>
                <c:pt idx="2425">
                  <c:v>-3768</c:v>
                </c:pt>
                <c:pt idx="2426">
                  <c:v>-3767</c:v>
                </c:pt>
                <c:pt idx="2427">
                  <c:v>-3766</c:v>
                </c:pt>
                <c:pt idx="2428">
                  <c:v>-3765</c:v>
                </c:pt>
                <c:pt idx="2429">
                  <c:v>-3765</c:v>
                </c:pt>
                <c:pt idx="2430">
                  <c:v>-3764</c:v>
                </c:pt>
                <c:pt idx="2431">
                  <c:v>-3764</c:v>
                </c:pt>
                <c:pt idx="2432">
                  <c:v>-3763</c:v>
                </c:pt>
                <c:pt idx="2433">
                  <c:v>-3763</c:v>
                </c:pt>
                <c:pt idx="2434">
                  <c:v>-3763</c:v>
                </c:pt>
                <c:pt idx="2435">
                  <c:v>-3762</c:v>
                </c:pt>
                <c:pt idx="2436">
                  <c:v>-3762</c:v>
                </c:pt>
                <c:pt idx="2437">
                  <c:v>-3761</c:v>
                </c:pt>
                <c:pt idx="2438">
                  <c:v>-3760</c:v>
                </c:pt>
                <c:pt idx="2439">
                  <c:v>-3760</c:v>
                </c:pt>
                <c:pt idx="2440">
                  <c:v>-3758</c:v>
                </c:pt>
                <c:pt idx="2441">
                  <c:v>-3757</c:v>
                </c:pt>
                <c:pt idx="2442">
                  <c:v>-3756</c:v>
                </c:pt>
                <c:pt idx="2443">
                  <c:v>-3754</c:v>
                </c:pt>
                <c:pt idx="2444">
                  <c:v>-3753</c:v>
                </c:pt>
                <c:pt idx="2445">
                  <c:v>-3752</c:v>
                </c:pt>
                <c:pt idx="2446">
                  <c:v>-3752</c:v>
                </c:pt>
                <c:pt idx="2447">
                  <c:v>-3751</c:v>
                </c:pt>
                <c:pt idx="2448">
                  <c:v>-3751</c:v>
                </c:pt>
                <c:pt idx="2449">
                  <c:v>-3751</c:v>
                </c:pt>
                <c:pt idx="2450">
                  <c:v>-3751</c:v>
                </c:pt>
                <c:pt idx="2451">
                  <c:v>-3750</c:v>
                </c:pt>
                <c:pt idx="2452">
                  <c:v>-3748</c:v>
                </c:pt>
                <c:pt idx="2453">
                  <c:v>-3747</c:v>
                </c:pt>
                <c:pt idx="2454">
                  <c:v>-3747</c:v>
                </c:pt>
                <c:pt idx="2455">
                  <c:v>-3746</c:v>
                </c:pt>
                <c:pt idx="2456">
                  <c:v>-3744</c:v>
                </c:pt>
                <c:pt idx="2457">
                  <c:v>-3744</c:v>
                </c:pt>
                <c:pt idx="2458">
                  <c:v>-3743</c:v>
                </c:pt>
                <c:pt idx="2459">
                  <c:v>-3740</c:v>
                </c:pt>
                <c:pt idx="2460">
                  <c:v>-3739</c:v>
                </c:pt>
                <c:pt idx="2461">
                  <c:v>-3737</c:v>
                </c:pt>
                <c:pt idx="2462">
                  <c:v>-3736</c:v>
                </c:pt>
                <c:pt idx="2463">
                  <c:v>-3736</c:v>
                </c:pt>
                <c:pt idx="2464">
                  <c:v>-3736</c:v>
                </c:pt>
                <c:pt idx="2465">
                  <c:v>-3734</c:v>
                </c:pt>
                <c:pt idx="2466">
                  <c:v>-3733</c:v>
                </c:pt>
                <c:pt idx="2467">
                  <c:v>-3733</c:v>
                </c:pt>
                <c:pt idx="2468">
                  <c:v>-3732</c:v>
                </c:pt>
                <c:pt idx="2469">
                  <c:v>-3730</c:v>
                </c:pt>
                <c:pt idx="2470">
                  <c:v>-3730</c:v>
                </c:pt>
                <c:pt idx="2471">
                  <c:v>-3727</c:v>
                </c:pt>
                <c:pt idx="2472">
                  <c:v>-3726</c:v>
                </c:pt>
                <c:pt idx="2473">
                  <c:v>-3724</c:v>
                </c:pt>
                <c:pt idx="2474">
                  <c:v>-3724</c:v>
                </c:pt>
                <c:pt idx="2475">
                  <c:v>-3724</c:v>
                </c:pt>
                <c:pt idx="2476">
                  <c:v>-3722</c:v>
                </c:pt>
                <c:pt idx="2477">
                  <c:v>-3721</c:v>
                </c:pt>
                <c:pt idx="2478">
                  <c:v>-3718</c:v>
                </c:pt>
                <c:pt idx="2479">
                  <c:v>-3718</c:v>
                </c:pt>
                <c:pt idx="2480">
                  <c:v>-3715</c:v>
                </c:pt>
                <c:pt idx="2481">
                  <c:v>-3713</c:v>
                </c:pt>
                <c:pt idx="2482">
                  <c:v>-3713</c:v>
                </c:pt>
                <c:pt idx="2483">
                  <c:v>-3712</c:v>
                </c:pt>
                <c:pt idx="2484">
                  <c:v>-3711</c:v>
                </c:pt>
                <c:pt idx="2485">
                  <c:v>-3711</c:v>
                </c:pt>
                <c:pt idx="2486">
                  <c:v>-3708</c:v>
                </c:pt>
                <c:pt idx="2487">
                  <c:v>-3708</c:v>
                </c:pt>
                <c:pt idx="2488">
                  <c:v>-3706</c:v>
                </c:pt>
                <c:pt idx="2489">
                  <c:v>-3706</c:v>
                </c:pt>
                <c:pt idx="2490">
                  <c:v>-3701</c:v>
                </c:pt>
                <c:pt idx="2491">
                  <c:v>-3700</c:v>
                </c:pt>
                <c:pt idx="2492">
                  <c:v>-3699</c:v>
                </c:pt>
                <c:pt idx="2493">
                  <c:v>-3699</c:v>
                </c:pt>
                <c:pt idx="2494">
                  <c:v>-3698</c:v>
                </c:pt>
                <c:pt idx="2495">
                  <c:v>-3696</c:v>
                </c:pt>
                <c:pt idx="2496">
                  <c:v>-3696</c:v>
                </c:pt>
                <c:pt idx="2497">
                  <c:v>-3694</c:v>
                </c:pt>
                <c:pt idx="2498">
                  <c:v>-3694</c:v>
                </c:pt>
                <c:pt idx="2499">
                  <c:v>-3693</c:v>
                </c:pt>
                <c:pt idx="2500">
                  <c:v>-3693</c:v>
                </c:pt>
                <c:pt idx="2501">
                  <c:v>-3691</c:v>
                </c:pt>
                <c:pt idx="2502">
                  <c:v>-3690</c:v>
                </c:pt>
                <c:pt idx="2503">
                  <c:v>-3690</c:v>
                </c:pt>
                <c:pt idx="2504">
                  <c:v>-3689</c:v>
                </c:pt>
                <c:pt idx="2505">
                  <c:v>-3689</c:v>
                </c:pt>
                <c:pt idx="2506">
                  <c:v>-3689</c:v>
                </c:pt>
                <c:pt idx="2507">
                  <c:v>-3687</c:v>
                </c:pt>
                <c:pt idx="2508">
                  <c:v>-3687</c:v>
                </c:pt>
                <c:pt idx="2509">
                  <c:v>-3687</c:v>
                </c:pt>
                <c:pt idx="2510">
                  <c:v>-3679</c:v>
                </c:pt>
                <c:pt idx="2511">
                  <c:v>-3677</c:v>
                </c:pt>
                <c:pt idx="2512">
                  <c:v>-3677</c:v>
                </c:pt>
                <c:pt idx="2513">
                  <c:v>-3676</c:v>
                </c:pt>
                <c:pt idx="2514">
                  <c:v>-3675</c:v>
                </c:pt>
                <c:pt idx="2515">
                  <c:v>-3674</c:v>
                </c:pt>
                <c:pt idx="2516">
                  <c:v>-3674</c:v>
                </c:pt>
                <c:pt idx="2517">
                  <c:v>-3673</c:v>
                </c:pt>
                <c:pt idx="2518">
                  <c:v>-3672</c:v>
                </c:pt>
                <c:pt idx="2519">
                  <c:v>-3670</c:v>
                </c:pt>
                <c:pt idx="2520">
                  <c:v>-3670</c:v>
                </c:pt>
                <c:pt idx="2521">
                  <c:v>-3668</c:v>
                </c:pt>
                <c:pt idx="2522">
                  <c:v>-3668</c:v>
                </c:pt>
                <c:pt idx="2523">
                  <c:v>-3665</c:v>
                </c:pt>
                <c:pt idx="2524">
                  <c:v>-3664</c:v>
                </c:pt>
                <c:pt idx="2525">
                  <c:v>-3664</c:v>
                </c:pt>
                <c:pt idx="2526">
                  <c:v>-3661</c:v>
                </c:pt>
                <c:pt idx="2527">
                  <c:v>-3661</c:v>
                </c:pt>
                <c:pt idx="2528">
                  <c:v>-3661</c:v>
                </c:pt>
                <c:pt idx="2529">
                  <c:v>-3660</c:v>
                </c:pt>
                <c:pt idx="2530">
                  <c:v>-3660</c:v>
                </c:pt>
                <c:pt idx="2531">
                  <c:v>-3659</c:v>
                </c:pt>
                <c:pt idx="2532">
                  <c:v>-3656</c:v>
                </c:pt>
                <c:pt idx="2533">
                  <c:v>-3656</c:v>
                </c:pt>
                <c:pt idx="2534">
                  <c:v>-3654</c:v>
                </c:pt>
                <c:pt idx="2535">
                  <c:v>-3653</c:v>
                </c:pt>
                <c:pt idx="2536">
                  <c:v>-3653</c:v>
                </c:pt>
                <c:pt idx="2537">
                  <c:v>-3653</c:v>
                </c:pt>
                <c:pt idx="2538">
                  <c:v>-3652</c:v>
                </c:pt>
                <c:pt idx="2539">
                  <c:v>-3651</c:v>
                </c:pt>
                <c:pt idx="2540">
                  <c:v>-3649</c:v>
                </c:pt>
                <c:pt idx="2541">
                  <c:v>-3648</c:v>
                </c:pt>
                <c:pt idx="2542">
                  <c:v>-3647</c:v>
                </c:pt>
                <c:pt idx="2543">
                  <c:v>-3647</c:v>
                </c:pt>
                <c:pt idx="2544">
                  <c:v>-3646</c:v>
                </c:pt>
                <c:pt idx="2545">
                  <c:v>-3644</c:v>
                </c:pt>
                <c:pt idx="2546">
                  <c:v>-3643</c:v>
                </c:pt>
                <c:pt idx="2547">
                  <c:v>-3643</c:v>
                </c:pt>
                <c:pt idx="2548">
                  <c:v>-3642</c:v>
                </c:pt>
                <c:pt idx="2549">
                  <c:v>-3640</c:v>
                </c:pt>
                <c:pt idx="2550">
                  <c:v>-3640</c:v>
                </c:pt>
                <c:pt idx="2551">
                  <c:v>-3637</c:v>
                </c:pt>
                <c:pt idx="2552">
                  <c:v>-3633</c:v>
                </c:pt>
                <c:pt idx="2553">
                  <c:v>-3633</c:v>
                </c:pt>
                <c:pt idx="2554">
                  <c:v>-3632</c:v>
                </c:pt>
                <c:pt idx="2555">
                  <c:v>-3632</c:v>
                </c:pt>
                <c:pt idx="2556">
                  <c:v>-3632</c:v>
                </c:pt>
                <c:pt idx="2557">
                  <c:v>-3630</c:v>
                </c:pt>
                <c:pt idx="2558">
                  <c:v>-3628</c:v>
                </c:pt>
                <c:pt idx="2559">
                  <c:v>-3627</c:v>
                </c:pt>
                <c:pt idx="2560">
                  <c:v>-3626</c:v>
                </c:pt>
                <c:pt idx="2561">
                  <c:v>-3625</c:v>
                </c:pt>
                <c:pt idx="2562">
                  <c:v>-3625</c:v>
                </c:pt>
                <c:pt idx="2563">
                  <c:v>-3624</c:v>
                </c:pt>
                <c:pt idx="2564">
                  <c:v>-3624</c:v>
                </c:pt>
                <c:pt idx="2565">
                  <c:v>-3624</c:v>
                </c:pt>
                <c:pt idx="2566">
                  <c:v>-3624</c:v>
                </c:pt>
                <c:pt idx="2567">
                  <c:v>-3620</c:v>
                </c:pt>
                <c:pt idx="2568">
                  <c:v>-3618</c:v>
                </c:pt>
                <c:pt idx="2569">
                  <c:v>-3618</c:v>
                </c:pt>
                <c:pt idx="2570">
                  <c:v>-3616</c:v>
                </c:pt>
                <c:pt idx="2571">
                  <c:v>-3616</c:v>
                </c:pt>
                <c:pt idx="2572">
                  <c:v>-3616</c:v>
                </c:pt>
                <c:pt idx="2573">
                  <c:v>-3613</c:v>
                </c:pt>
                <c:pt idx="2574">
                  <c:v>-3613</c:v>
                </c:pt>
                <c:pt idx="2575">
                  <c:v>-3612</c:v>
                </c:pt>
                <c:pt idx="2576">
                  <c:v>-3611</c:v>
                </c:pt>
                <c:pt idx="2577">
                  <c:v>-3611</c:v>
                </c:pt>
                <c:pt idx="2578">
                  <c:v>-3611</c:v>
                </c:pt>
                <c:pt idx="2579">
                  <c:v>-3609</c:v>
                </c:pt>
                <c:pt idx="2580">
                  <c:v>-3609</c:v>
                </c:pt>
                <c:pt idx="2581">
                  <c:v>-3607</c:v>
                </c:pt>
                <c:pt idx="2582">
                  <c:v>-3606</c:v>
                </c:pt>
                <c:pt idx="2583">
                  <c:v>-3604</c:v>
                </c:pt>
                <c:pt idx="2584">
                  <c:v>-3602</c:v>
                </c:pt>
                <c:pt idx="2585">
                  <c:v>-3601</c:v>
                </c:pt>
                <c:pt idx="2586">
                  <c:v>-3600</c:v>
                </c:pt>
                <c:pt idx="2587">
                  <c:v>-3599</c:v>
                </c:pt>
                <c:pt idx="2588">
                  <c:v>-3598</c:v>
                </c:pt>
                <c:pt idx="2589">
                  <c:v>-3598</c:v>
                </c:pt>
                <c:pt idx="2590">
                  <c:v>-3595</c:v>
                </c:pt>
                <c:pt idx="2591">
                  <c:v>-3595</c:v>
                </c:pt>
                <c:pt idx="2592">
                  <c:v>-3594</c:v>
                </c:pt>
                <c:pt idx="2593">
                  <c:v>-3594</c:v>
                </c:pt>
                <c:pt idx="2594">
                  <c:v>-3593</c:v>
                </c:pt>
                <c:pt idx="2595">
                  <c:v>-3591</c:v>
                </c:pt>
                <c:pt idx="2596">
                  <c:v>-3590</c:v>
                </c:pt>
                <c:pt idx="2597">
                  <c:v>-3590</c:v>
                </c:pt>
                <c:pt idx="2598">
                  <c:v>-3590</c:v>
                </c:pt>
                <c:pt idx="2599">
                  <c:v>-3587</c:v>
                </c:pt>
                <c:pt idx="2600">
                  <c:v>-3586</c:v>
                </c:pt>
                <c:pt idx="2601">
                  <c:v>-3582</c:v>
                </c:pt>
                <c:pt idx="2602">
                  <c:v>-3582</c:v>
                </c:pt>
                <c:pt idx="2603">
                  <c:v>-3579</c:v>
                </c:pt>
                <c:pt idx="2604">
                  <c:v>-3578</c:v>
                </c:pt>
                <c:pt idx="2605">
                  <c:v>-3578</c:v>
                </c:pt>
                <c:pt idx="2606">
                  <c:v>-3576</c:v>
                </c:pt>
                <c:pt idx="2607">
                  <c:v>-3575</c:v>
                </c:pt>
                <c:pt idx="2608">
                  <c:v>-3575</c:v>
                </c:pt>
                <c:pt idx="2609">
                  <c:v>-3575</c:v>
                </c:pt>
                <c:pt idx="2610">
                  <c:v>-3573</c:v>
                </c:pt>
                <c:pt idx="2611">
                  <c:v>-3569</c:v>
                </c:pt>
                <c:pt idx="2612">
                  <c:v>-3568</c:v>
                </c:pt>
                <c:pt idx="2613">
                  <c:v>-3566</c:v>
                </c:pt>
                <c:pt idx="2614">
                  <c:v>-3565</c:v>
                </c:pt>
                <c:pt idx="2615">
                  <c:v>-3565</c:v>
                </c:pt>
                <c:pt idx="2616">
                  <c:v>-3565</c:v>
                </c:pt>
                <c:pt idx="2617">
                  <c:v>-3564</c:v>
                </c:pt>
                <c:pt idx="2618">
                  <c:v>-3563</c:v>
                </c:pt>
                <c:pt idx="2619">
                  <c:v>-3562</c:v>
                </c:pt>
                <c:pt idx="2620">
                  <c:v>-3562</c:v>
                </c:pt>
                <c:pt idx="2621">
                  <c:v>-3561</c:v>
                </c:pt>
                <c:pt idx="2622">
                  <c:v>-3558</c:v>
                </c:pt>
                <c:pt idx="2623">
                  <c:v>-3556</c:v>
                </c:pt>
                <c:pt idx="2624">
                  <c:v>-3555</c:v>
                </c:pt>
                <c:pt idx="2625">
                  <c:v>-3554</c:v>
                </c:pt>
                <c:pt idx="2626">
                  <c:v>-3554</c:v>
                </c:pt>
                <c:pt idx="2627">
                  <c:v>-3553</c:v>
                </c:pt>
                <c:pt idx="2628">
                  <c:v>-3552</c:v>
                </c:pt>
                <c:pt idx="2629">
                  <c:v>-3552</c:v>
                </c:pt>
                <c:pt idx="2630">
                  <c:v>-3551</c:v>
                </c:pt>
                <c:pt idx="2631">
                  <c:v>-3550</c:v>
                </c:pt>
                <c:pt idx="2632">
                  <c:v>-3549</c:v>
                </c:pt>
                <c:pt idx="2633">
                  <c:v>-3548</c:v>
                </c:pt>
                <c:pt idx="2634">
                  <c:v>-3547</c:v>
                </c:pt>
                <c:pt idx="2635">
                  <c:v>-3546</c:v>
                </c:pt>
                <c:pt idx="2636">
                  <c:v>-3545</c:v>
                </c:pt>
                <c:pt idx="2637">
                  <c:v>-3544</c:v>
                </c:pt>
                <c:pt idx="2638">
                  <c:v>-3543</c:v>
                </c:pt>
                <c:pt idx="2639">
                  <c:v>-3542</c:v>
                </c:pt>
                <c:pt idx="2640">
                  <c:v>-3542</c:v>
                </c:pt>
                <c:pt idx="2641">
                  <c:v>-3541</c:v>
                </c:pt>
                <c:pt idx="2642">
                  <c:v>-3541</c:v>
                </c:pt>
                <c:pt idx="2643">
                  <c:v>-3540</c:v>
                </c:pt>
                <c:pt idx="2644">
                  <c:v>-3540</c:v>
                </c:pt>
                <c:pt idx="2645">
                  <c:v>-3538</c:v>
                </c:pt>
                <c:pt idx="2646">
                  <c:v>-3538</c:v>
                </c:pt>
                <c:pt idx="2647">
                  <c:v>-3537</c:v>
                </c:pt>
                <c:pt idx="2648">
                  <c:v>-3534</c:v>
                </c:pt>
                <c:pt idx="2649">
                  <c:v>-3534</c:v>
                </c:pt>
                <c:pt idx="2650">
                  <c:v>-3533</c:v>
                </c:pt>
                <c:pt idx="2651">
                  <c:v>-3533</c:v>
                </c:pt>
                <c:pt idx="2652">
                  <c:v>-3532</c:v>
                </c:pt>
                <c:pt idx="2653">
                  <c:v>-3532</c:v>
                </c:pt>
                <c:pt idx="2654">
                  <c:v>-3532</c:v>
                </c:pt>
                <c:pt idx="2655">
                  <c:v>-3531</c:v>
                </c:pt>
                <c:pt idx="2656">
                  <c:v>-3530</c:v>
                </c:pt>
                <c:pt idx="2657">
                  <c:v>-3530</c:v>
                </c:pt>
                <c:pt idx="2658">
                  <c:v>-3529</c:v>
                </c:pt>
                <c:pt idx="2659">
                  <c:v>-3529</c:v>
                </c:pt>
                <c:pt idx="2660">
                  <c:v>-3528</c:v>
                </c:pt>
                <c:pt idx="2661">
                  <c:v>-3526</c:v>
                </c:pt>
                <c:pt idx="2662">
                  <c:v>-3526</c:v>
                </c:pt>
                <c:pt idx="2663">
                  <c:v>-3526</c:v>
                </c:pt>
                <c:pt idx="2664">
                  <c:v>-3524</c:v>
                </c:pt>
                <c:pt idx="2665">
                  <c:v>-3524</c:v>
                </c:pt>
                <c:pt idx="2666">
                  <c:v>-3524</c:v>
                </c:pt>
                <c:pt idx="2667">
                  <c:v>-3524</c:v>
                </c:pt>
                <c:pt idx="2668">
                  <c:v>-3523</c:v>
                </c:pt>
                <c:pt idx="2669">
                  <c:v>-3520</c:v>
                </c:pt>
                <c:pt idx="2670">
                  <c:v>-3518</c:v>
                </c:pt>
                <c:pt idx="2671">
                  <c:v>-3517</c:v>
                </c:pt>
                <c:pt idx="2672">
                  <c:v>-3514</c:v>
                </c:pt>
                <c:pt idx="2673">
                  <c:v>-3513</c:v>
                </c:pt>
                <c:pt idx="2674">
                  <c:v>-3513</c:v>
                </c:pt>
                <c:pt idx="2675">
                  <c:v>-3510</c:v>
                </c:pt>
                <c:pt idx="2676">
                  <c:v>-3510</c:v>
                </c:pt>
                <c:pt idx="2677">
                  <c:v>-3509</c:v>
                </c:pt>
                <c:pt idx="2678">
                  <c:v>-3509</c:v>
                </c:pt>
                <c:pt idx="2679">
                  <c:v>-3508</c:v>
                </c:pt>
                <c:pt idx="2680">
                  <c:v>-3504</c:v>
                </c:pt>
                <c:pt idx="2681">
                  <c:v>-3504</c:v>
                </c:pt>
                <c:pt idx="2682">
                  <c:v>-3504</c:v>
                </c:pt>
                <c:pt idx="2683">
                  <c:v>-3504</c:v>
                </c:pt>
                <c:pt idx="2684">
                  <c:v>-3503</c:v>
                </c:pt>
                <c:pt idx="2685">
                  <c:v>-3502</c:v>
                </c:pt>
                <c:pt idx="2686">
                  <c:v>-3500</c:v>
                </c:pt>
                <c:pt idx="2687">
                  <c:v>-3499</c:v>
                </c:pt>
                <c:pt idx="2688">
                  <c:v>-3499</c:v>
                </c:pt>
                <c:pt idx="2689">
                  <c:v>-3495</c:v>
                </c:pt>
                <c:pt idx="2690">
                  <c:v>-3495</c:v>
                </c:pt>
                <c:pt idx="2691">
                  <c:v>-3494</c:v>
                </c:pt>
                <c:pt idx="2692">
                  <c:v>-3493</c:v>
                </c:pt>
                <c:pt idx="2693">
                  <c:v>-3493</c:v>
                </c:pt>
                <c:pt idx="2694">
                  <c:v>-3493</c:v>
                </c:pt>
                <c:pt idx="2695">
                  <c:v>-3492</c:v>
                </c:pt>
                <c:pt idx="2696">
                  <c:v>-3492</c:v>
                </c:pt>
                <c:pt idx="2697">
                  <c:v>-3492</c:v>
                </c:pt>
                <c:pt idx="2698">
                  <c:v>-3491</c:v>
                </c:pt>
                <c:pt idx="2699">
                  <c:v>-3490</c:v>
                </c:pt>
                <c:pt idx="2700">
                  <c:v>-3490</c:v>
                </c:pt>
                <c:pt idx="2701">
                  <c:v>-3489</c:v>
                </c:pt>
                <c:pt idx="2702">
                  <c:v>-3489</c:v>
                </c:pt>
                <c:pt idx="2703">
                  <c:v>-3486</c:v>
                </c:pt>
                <c:pt idx="2704">
                  <c:v>-3486</c:v>
                </c:pt>
                <c:pt idx="2705">
                  <c:v>-3486</c:v>
                </c:pt>
                <c:pt idx="2706">
                  <c:v>-3483</c:v>
                </c:pt>
                <c:pt idx="2707">
                  <c:v>-3482</c:v>
                </c:pt>
                <c:pt idx="2708">
                  <c:v>-3481</c:v>
                </c:pt>
                <c:pt idx="2709">
                  <c:v>-3478</c:v>
                </c:pt>
                <c:pt idx="2710">
                  <c:v>-3478</c:v>
                </c:pt>
                <c:pt idx="2711">
                  <c:v>-3477</c:v>
                </c:pt>
                <c:pt idx="2712">
                  <c:v>-3476</c:v>
                </c:pt>
                <c:pt idx="2713">
                  <c:v>-3475</c:v>
                </c:pt>
                <c:pt idx="2714">
                  <c:v>-3473</c:v>
                </c:pt>
                <c:pt idx="2715">
                  <c:v>-3472</c:v>
                </c:pt>
                <c:pt idx="2716">
                  <c:v>-3471</c:v>
                </c:pt>
                <c:pt idx="2717">
                  <c:v>-3471</c:v>
                </c:pt>
                <c:pt idx="2718">
                  <c:v>-3470</c:v>
                </c:pt>
                <c:pt idx="2719">
                  <c:v>-3470</c:v>
                </c:pt>
                <c:pt idx="2720">
                  <c:v>-3469</c:v>
                </c:pt>
                <c:pt idx="2721">
                  <c:v>-3466</c:v>
                </c:pt>
                <c:pt idx="2722">
                  <c:v>-3464</c:v>
                </c:pt>
                <c:pt idx="2723">
                  <c:v>-3464</c:v>
                </c:pt>
                <c:pt idx="2724">
                  <c:v>-3463</c:v>
                </c:pt>
                <c:pt idx="2725">
                  <c:v>-3462</c:v>
                </c:pt>
                <c:pt idx="2726">
                  <c:v>-3462</c:v>
                </c:pt>
                <c:pt idx="2727">
                  <c:v>-3461</c:v>
                </c:pt>
                <c:pt idx="2728">
                  <c:v>-3460</c:v>
                </c:pt>
                <c:pt idx="2729">
                  <c:v>-3460</c:v>
                </c:pt>
                <c:pt idx="2730">
                  <c:v>-3460</c:v>
                </c:pt>
                <c:pt idx="2731">
                  <c:v>-3459</c:v>
                </c:pt>
                <c:pt idx="2732">
                  <c:v>-3458</c:v>
                </c:pt>
                <c:pt idx="2733">
                  <c:v>-3458</c:v>
                </c:pt>
                <c:pt idx="2734">
                  <c:v>-3457</c:v>
                </c:pt>
                <c:pt idx="2735">
                  <c:v>-3456</c:v>
                </c:pt>
                <c:pt idx="2736">
                  <c:v>-3452</c:v>
                </c:pt>
                <c:pt idx="2737">
                  <c:v>-3451</c:v>
                </c:pt>
                <c:pt idx="2738">
                  <c:v>-3450</c:v>
                </c:pt>
                <c:pt idx="2739">
                  <c:v>-3450</c:v>
                </c:pt>
                <c:pt idx="2740">
                  <c:v>-3448</c:v>
                </c:pt>
                <c:pt idx="2741">
                  <c:v>-3447</c:v>
                </c:pt>
                <c:pt idx="2742">
                  <c:v>-3446</c:v>
                </c:pt>
                <c:pt idx="2743">
                  <c:v>-3446</c:v>
                </c:pt>
                <c:pt idx="2744">
                  <c:v>-3443</c:v>
                </c:pt>
                <c:pt idx="2745">
                  <c:v>-3443</c:v>
                </c:pt>
                <c:pt idx="2746">
                  <c:v>-3439</c:v>
                </c:pt>
                <c:pt idx="2747">
                  <c:v>-3437</c:v>
                </c:pt>
                <c:pt idx="2748">
                  <c:v>-3437</c:v>
                </c:pt>
                <c:pt idx="2749">
                  <c:v>-3437</c:v>
                </c:pt>
                <c:pt idx="2750">
                  <c:v>-3436</c:v>
                </c:pt>
                <c:pt idx="2751">
                  <c:v>-3436</c:v>
                </c:pt>
                <c:pt idx="2752">
                  <c:v>-3435</c:v>
                </c:pt>
                <c:pt idx="2753">
                  <c:v>-3434</c:v>
                </c:pt>
                <c:pt idx="2754">
                  <c:v>-3434</c:v>
                </c:pt>
                <c:pt idx="2755">
                  <c:v>-3432</c:v>
                </c:pt>
                <c:pt idx="2756">
                  <c:v>-3432</c:v>
                </c:pt>
                <c:pt idx="2757">
                  <c:v>-3428</c:v>
                </c:pt>
                <c:pt idx="2758">
                  <c:v>-3428</c:v>
                </c:pt>
                <c:pt idx="2759">
                  <c:v>-3427</c:v>
                </c:pt>
                <c:pt idx="2760">
                  <c:v>-3425</c:v>
                </c:pt>
                <c:pt idx="2761">
                  <c:v>-3424</c:v>
                </c:pt>
                <c:pt idx="2762">
                  <c:v>-3421</c:v>
                </c:pt>
                <c:pt idx="2763">
                  <c:v>-3421</c:v>
                </c:pt>
                <c:pt idx="2764">
                  <c:v>-3421</c:v>
                </c:pt>
                <c:pt idx="2765">
                  <c:v>-3421</c:v>
                </c:pt>
                <c:pt idx="2766">
                  <c:v>-3420</c:v>
                </c:pt>
                <c:pt idx="2767">
                  <c:v>-3420</c:v>
                </c:pt>
                <c:pt idx="2768">
                  <c:v>-3417</c:v>
                </c:pt>
                <c:pt idx="2769">
                  <c:v>-3417</c:v>
                </c:pt>
                <c:pt idx="2770">
                  <c:v>-3415</c:v>
                </c:pt>
                <c:pt idx="2771">
                  <c:v>-3414</c:v>
                </c:pt>
                <c:pt idx="2772">
                  <c:v>-3413</c:v>
                </c:pt>
                <c:pt idx="2773">
                  <c:v>-3412</c:v>
                </c:pt>
                <c:pt idx="2774">
                  <c:v>-3406</c:v>
                </c:pt>
                <c:pt idx="2775">
                  <c:v>-3403</c:v>
                </c:pt>
                <c:pt idx="2776">
                  <c:v>-3397</c:v>
                </c:pt>
                <c:pt idx="2777">
                  <c:v>-3397</c:v>
                </c:pt>
                <c:pt idx="2778">
                  <c:v>-3396</c:v>
                </c:pt>
                <c:pt idx="2779">
                  <c:v>-3395</c:v>
                </c:pt>
                <c:pt idx="2780">
                  <c:v>-3394</c:v>
                </c:pt>
                <c:pt idx="2781">
                  <c:v>-3394</c:v>
                </c:pt>
                <c:pt idx="2782">
                  <c:v>-3391</c:v>
                </c:pt>
                <c:pt idx="2783">
                  <c:v>-3391</c:v>
                </c:pt>
                <c:pt idx="2784">
                  <c:v>-3391</c:v>
                </c:pt>
                <c:pt idx="2785">
                  <c:v>-3390</c:v>
                </c:pt>
                <c:pt idx="2786">
                  <c:v>-3390</c:v>
                </c:pt>
                <c:pt idx="2787">
                  <c:v>-3386</c:v>
                </c:pt>
                <c:pt idx="2788">
                  <c:v>-3382</c:v>
                </c:pt>
                <c:pt idx="2789">
                  <c:v>-3382</c:v>
                </c:pt>
                <c:pt idx="2790">
                  <c:v>-3381</c:v>
                </c:pt>
                <c:pt idx="2791">
                  <c:v>-3380</c:v>
                </c:pt>
                <c:pt idx="2792">
                  <c:v>-3379</c:v>
                </c:pt>
                <c:pt idx="2793">
                  <c:v>-3378</c:v>
                </c:pt>
                <c:pt idx="2794">
                  <c:v>-3378</c:v>
                </c:pt>
                <c:pt idx="2795">
                  <c:v>-3378</c:v>
                </c:pt>
                <c:pt idx="2796">
                  <c:v>-3377</c:v>
                </c:pt>
                <c:pt idx="2797">
                  <c:v>-3376</c:v>
                </c:pt>
                <c:pt idx="2798">
                  <c:v>-3376</c:v>
                </c:pt>
                <c:pt idx="2799">
                  <c:v>-3375</c:v>
                </c:pt>
                <c:pt idx="2800">
                  <c:v>-3374</c:v>
                </c:pt>
                <c:pt idx="2801">
                  <c:v>-3370</c:v>
                </c:pt>
                <c:pt idx="2802">
                  <c:v>-3368</c:v>
                </c:pt>
                <c:pt idx="2803">
                  <c:v>-3366</c:v>
                </c:pt>
                <c:pt idx="2804">
                  <c:v>-3364</c:v>
                </c:pt>
                <c:pt idx="2805">
                  <c:v>-3363</c:v>
                </c:pt>
                <c:pt idx="2806">
                  <c:v>-3361</c:v>
                </c:pt>
                <c:pt idx="2807">
                  <c:v>-3361</c:v>
                </c:pt>
                <c:pt idx="2808">
                  <c:v>-3361</c:v>
                </c:pt>
                <c:pt idx="2809">
                  <c:v>-3360</c:v>
                </c:pt>
                <c:pt idx="2810">
                  <c:v>-3359</c:v>
                </c:pt>
                <c:pt idx="2811">
                  <c:v>-3357</c:v>
                </c:pt>
                <c:pt idx="2812">
                  <c:v>-3356</c:v>
                </c:pt>
                <c:pt idx="2813">
                  <c:v>-3356</c:v>
                </c:pt>
                <c:pt idx="2814">
                  <c:v>-3356</c:v>
                </c:pt>
                <c:pt idx="2815">
                  <c:v>-3353</c:v>
                </c:pt>
                <c:pt idx="2816">
                  <c:v>-3352</c:v>
                </c:pt>
                <c:pt idx="2817">
                  <c:v>-3347</c:v>
                </c:pt>
                <c:pt idx="2818">
                  <c:v>-3346</c:v>
                </c:pt>
                <c:pt idx="2819">
                  <c:v>-3345</c:v>
                </c:pt>
                <c:pt idx="2820">
                  <c:v>-3345</c:v>
                </c:pt>
                <c:pt idx="2821">
                  <c:v>-3342</c:v>
                </c:pt>
                <c:pt idx="2822">
                  <c:v>-3341</c:v>
                </c:pt>
                <c:pt idx="2823">
                  <c:v>-3337</c:v>
                </c:pt>
                <c:pt idx="2824">
                  <c:v>-3332</c:v>
                </c:pt>
                <c:pt idx="2825">
                  <c:v>-3332</c:v>
                </c:pt>
                <c:pt idx="2826">
                  <c:v>-3332</c:v>
                </c:pt>
                <c:pt idx="2827">
                  <c:v>-3331</c:v>
                </c:pt>
                <c:pt idx="2828">
                  <c:v>-3330</c:v>
                </c:pt>
                <c:pt idx="2829">
                  <c:v>-3329</c:v>
                </c:pt>
                <c:pt idx="2830">
                  <c:v>-3320</c:v>
                </c:pt>
                <c:pt idx="2831">
                  <c:v>-3319</c:v>
                </c:pt>
                <c:pt idx="2832">
                  <c:v>-3315</c:v>
                </c:pt>
                <c:pt idx="2833">
                  <c:v>-3315</c:v>
                </c:pt>
                <c:pt idx="2834">
                  <c:v>-3314</c:v>
                </c:pt>
                <c:pt idx="2835">
                  <c:v>-3312</c:v>
                </c:pt>
                <c:pt idx="2836">
                  <c:v>-3311</c:v>
                </c:pt>
                <c:pt idx="2837">
                  <c:v>-3311</c:v>
                </c:pt>
                <c:pt idx="2838">
                  <c:v>-3310</c:v>
                </c:pt>
                <c:pt idx="2839">
                  <c:v>-3306</c:v>
                </c:pt>
                <c:pt idx="2840">
                  <c:v>-3305</c:v>
                </c:pt>
                <c:pt idx="2841">
                  <c:v>-3301</c:v>
                </c:pt>
                <c:pt idx="2842">
                  <c:v>-3299</c:v>
                </c:pt>
                <c:pt idx="2843">
                  <c:v>-3299</c:v>
                </c:pt>
                <c:pt idx="2844">
                  <c:v>-3299</c:v>
                </c:pt>
                <c:pt idx="2845">
                  <c:v>-3298</c:v>
                </c:pt>
                <c:pt idx="2846">
                  <c:v>-3296</c:v>
                </c:pt>
                <c:pt idx="2847">
                  <c:v>-3295</c:v>
                </c:pt>
                <c:pt idx="2848">
                  <c:v>-3295</c:v>
                </c:pt>
                <c:pt idx="2849">
                  <c:v>-3293</c:v>
                </c:pt>
                <c:pt idx="2850">
                  <c:v>-3293</c:v>
                </c:pt>
                <c:pt idx="2851">
                  <c:v>-3293</c:v>
                </c:pt>
                <c:pt idx="2852">
                  <c:v>-3292</c:v>
                </c:pt>
                <c:pt idx="2853">
                  <c:v>-3292</c:v>
                </c:pt>
                <c:pt idx="2854">
                  <c:v>-3292</c:v>
                </c:pt>
                <c:pt idx="2855">
                  <c:v>-3290</c:v>
                </c:pt>
                <c:pt idx="2856">
                  <c:v>-3288</c:v>
                </c:pt>
                <c:pt idx="2857">
                  <c:v>-3277</c:v>
                </c:pt>
                <c:pt idx="2858">
                  <c:v>-3276</c:v>
                </c:pt>
                <c:pt idx="2859">
                  <c:v>-3276</c:v>
                </c:pt>
                <c:pt idx="2860">
                  <c:v>-3275</c:v>
                </c:pt>
                <c:pt idx="2861">
                  <c:v>-3274</c:v>
                </c:pt>
                <c:pt idx="2862">
                  <c:v>-3273</c:v>
                </c:pt>
                <c:pt idx="2863">
                  <c:v>-3272</c:v>
                </c:pt>
                <c:pt idx="2864">
                  <c:v>-3270</c:v>
                </c:pt>
                <c:pt idx="2865">
                  <c:v>-3265</c:v>
                </c:pt>
                <c:pt idx="2866">
                  <c:v>-3263</c:v>
                </c:pt>
                <c:pt idx="2867">
                  <c:v>-3260</c:v>
                </c:pt>
                <c:pt idx="2868">
                  <c:v>-3258</c:v>
                </c:pt>
                <c:pt idx="2869">
                  <c:v>-3256</c:v>
                </c:pt>
                <c:pt idx="2870">
                  <c:v>-3256</c:v>
                </c:pt>
                <c:pt idx="2871">
                  <c:v>-3255</c:v>
                </c:pt>
                <c:pt idx="2872">
                  <c:v>-3252</c:v>
                </c:pt>
                <c:pt idx="2873">
                  <c:v>-3250</c:v>
                </c:pt>
                <c:pt idx="2874">
                  <c:v>-3249</c:v>
                </c:pt>
                <c:pt idx="2875">
                  <c:v>-3249</c:v>
                </c:pt>
                <c:pt idx="2876">
                  <c:v>-3246</c:v>
                </c:pt>
                <c:pt idx="2877">
                  <c:v>-3245</c:v>
                </c:pt>
                <c:pt idx="2878">
                  <c:v>-3244</c:v>
                </c:pt>
                <c:pt idx="2879">
                  <c:v>-3244</c:v>
                </c:pt>
                <c:pt idx="2880">
                  <c:v>-3241</c:v>
                </c:pt>
                <c:pt idx="2881">
                  <c:v>-3240</c:v>
                </c:pt>
                <c:pt idx="2882">
                  <c:v>-3239</c:v>
                </c:pt>
                <c:pt idx="2883">
                  <c:v>-3238</c:v>
                </c:pt>
                <c:pt idx="2884">
                  <c:v>-3237</c:v>
                </c:pt>
                <c:pt idx="2885">
                  <c:v>-3235</c:v>
                </c:pt>
                <c:pt idx="2886">
                  <c:v>-3235</c:v>
                </c:pt>
                <c:pt idx="2887">
                  <c:v>-3231</c:v>
                </c:pt>
                <c:pt idx="2888">
                  <c:v>-3231</c:v>
                </c:pt>
                <c:pt idx="2889">
                  <c:v>-3230</c:v>
                </c:pt>
                <c:pt idx="2890">
                  <c:v>-3229</c:v>
                </c:pt>
                <c:pt idx="2891">
                  <c:v>-3227</c:v>
                </c:pt>
                <c:pt idx="2892">
                  <c:v>-3223</c:v>
                </c:pt>
                <c:pt idx="2893">
                  <c:v>-3223</c:v>
                </c:pt>
                <c:pt idx="2894">
                  <c:v>-3222</c:v>
                </c:pt>
                <c:pt idx="2895">
                  <c:v>-3220</c:v>
                </c:pt>
                <c:pt idx="2896">
                  <c:v>-3217</c:v>
                </c:pt>
                <c:pt idx="2897">
                  <c:v>-3215</c:v>
                </c:pt>
                <c:pt idx="2898">
                  <c:v>-3214</c:v>
                </c:pt>
                <c:pt idx="2899">
                  <c:v>-3214</c:v>
                </c:pt>
                <c:pt idx="2900">
                  <c:v>-3213</c:v>
                </c:pt>
                <c:pt idx="2901">
                  <c:v>-3212</c:v>
                </c:pt>
                <c:pt idx="2902">
                  <c:v>-3210</c:v>
                </c:pt>
                <c:pt idx="2903">
                  <c:v>-3209</c:v>
                </c:pt>
                <c:pt idx="2904">
                  <c:v>-3206</c:v>
                </c:pt>
                <c:pt idx="2905">
                  <c:v>-3204</c:v>
                </c:pt>
                <c:pt idx="2906">
                  <c:v>-3196</c:v>
                </c:pt>
                <c:pt idx="2907">
                  <c:v>-3195</c:v>
                </c:pt>
                <c:pt idx="2908">
                  <c:v>-3193</c:v>
                </c:pt>
                <c:pt idx="2909">
                  <c:v>-3193</c:v>
                </c:pt>
                <c:pt idx="2910">
                  <c:v>-3192</c:v>
                </c:pt>
                <c:pt idx="2911">
                  <c:v>-3192</c:v>
                </c:pt>
                <c:pt idx="2912">
                  <c:v>-3190</c:v>
                </c:pt>
                <c:pt idx="2913">
                  <c:v>-3189</c:v>
                </c:pt>
                <c:pt idx="2914">
                  <c:v>-3188</c:v>
                </c:pt>
                <c:pt idx="2915">
                  <c:v>-3185</c:v>
                </c:pt>
                <c:pt idx="2916">
                  <c:v>-3185</c:v>
                </c:pt>
                <c:pt idx="2917">
                  <c:v>-3183</c:v>
                </c:pt>
                <c:pt idx="2918">
                  <c:v>-3180</c:v>
                </c:pt>
                <c:pt idx="2919">
                  <c:v>-3177</c:v>
                </c:pt>
                <c:pt idx="2920">
                  <c:v>-3177</c:v>
                </c:pt>
                <c:pt idx="2921">
                  <c:v>-3175</c:v>
                </c:pt>
                <c:pt idx="2922">
                  <c:v>-3173</c:v>
                </c:pt>
                <c:pt idx="2923">
                  <c:v>-3173</c:v>
                </c:pt>
                <c:pt idx="2924">
                  <c:v>-3173</c:v>
                </c:pt>
                <c:pt idx="2925">
                  <c:v>-3171</c:v>
                </c:pt>
                <c:pt idx="2926">
                  <c:v>-3171</c:v>
                </c:pt>
                <c:pt idx="2927">
                  <c:v>-3169</c:v>
                </c:pt>
                <c:pt idx="2928">
                  <c:v>-3169</c:v>
                </c:pt>
                <c:pt idx="2929">
                  <c:v>-3167</c:v>
                </c:pt>
                <c:pt idx="2930">
                  <c:v>-3164</c:v>
                </c:pt>
                <c:pt idx="2931">
                  <c:v>-3160</c:v>
                </c:pt>
                <c:pt idx="2932">
                  <c:v>-3159</c:v>
                </c:pt>
                <c:pt idx="2933">
                  <c:v>-3157</c:v>
                </c:pt>
                <c:pt idx="2934">
                  <c:v>-3157</c:v>
                </c:pt>
                <c:pt idx="2935">
                  <c:v>-3157</c:v>
                </c:pt>
                <c:pt idx="2936">
                  <c:v>-3154</c:v>
                </c:pt>
                <c:pt idx="2937">
                  <c:v>-3154</c:v>
                </c:pt>
                <c:pt idx="2938">
                  <c:v>-3154</c:v>
                </c:pt>
                <c:pt idx="2939">
                  <c:v>-3154</c:v>
                </c:pt>
                <c:pt idx="2940">
                  <c:v>-3154</c:v>
                </c:pt>
                <c:pt idx="2941">
                  <c:v>-3153</c:v>
                </c:pt>
                <c:pt idx="2942">
                  <c:v>-3153</c:v>
                </c:pt>
                <c:pt idx="2943">
                  <c:v>-3152</c:v>
                </c:pt>
                <c:pt idx="2944">
                  <c:v>-3150</c:v>
                </c:pt>
                <c:pt idx="2945">
                  <c:v>-3149</c:v>
                </c:pt>
                <c:pt idx="2946">
                  <c:v>-3148</c:v>
                </c:pt>
                <c:pt idx="2947">
                  <c:v>-3146</c:v>
                </c:pt>
                <c:pt idx="2948">
                  <c:v>-3144</c:v>
                </c:pt>
                <c:pt idx="2949">
                  <c:v>-3141</c:v>
                </c:pt>
                <c:pt idx="2950">
                  <c:v>-3141</c:v>
                </c:pt>
                <c:pt idx="2951">
                  <c:v>-3140</c:v>
                </c:pt>
                <c:pt idx="2952">
                  <c:v>-3140</c:v>
                </c:pt>
                <c:pt idx="2953">
                  <c:v>-3140</c:v>
                </c:pt>
                <c:pt idx="2954">
                  <c:v>-3138</c:v>
                </c:pt>
                <c:pt idx="2955">
                  <c:v>-3134</c:v>
                </c:pt>
                <c:pt idx="2956">
                  <c:v>-3134</c:v>
                </c:pt>
                <c:pt idx="2957">
                  <c:v>-3134</c:v>
                </c:pt>
                <c:pt idx="2958">
                  <c:v>-3133</c:v>
                </c:pt>
                <c:pt idx="2959">
                  <c:v>-3132</c:v>
                </c:pt>
                <c:pt idx="2960">
                  <c:v>-3131</c:v>
                </c:pt>
                <c:pt idx="2961">
                  <c:v>-3130</c:v>
                </c:pt>
                <c:pt idx="2962">
                  <c:v>-3129</c:v>
                </c:pt>
                <c:pt idx="2963">
                  <c:v>-3129</c:v>
                </c:pt>
                <c:pt idx="2964">
                  <c:v>-3129</c:v>
                </c:pt>
                <c:pt idx="2965">
                  <c:v>-3128</c:v>
                </c:pt>
                <c:pt idx="2966">
                  <c:v>-3128</c:v>
                </c:pt>
                <c:pt idx="2967">
                  <c:v>-3125</c:v>
                </c:pt>
                <c:pt idx="2968">
                  <c:v>-3124</c:v>
                </c:pt>
                <c:pt idx="2969">
                  <c:v>-3122</c:v>
                </c:pt>
                <c:pt idx="2970">
                  <c:v>-3119</c:v>
                </c:pt>
                <c:pt idx="2971">
                  <c:v>-3118</c:v>
                </c:pt>
                <c:pt idx="2972">
                  <c:v>-3115</c:v>
                </c:pt>
                <c:pt idx="2973">
                  <c:v>-3113</c:v>
                </c:pt>
                <c:pt idx="2974">
                  <c:v>-3113</c:v>
                </c:pt>
                <c:pt idx="2975">
                  <c:v>-3107</c:v>
                </c:pt>
                <c:pt idx="2976">
                  <c:v>-3101</c:v>
                </c:pt>
                <c:pt idx="2977">
                  <c:v>-3100</c:v>
                </c:pt>
                <c:pt idx="2978">
                  <c:v>-3099</c:v>
                </c:pt>
                <c:pt idx="2979">
                  <c:v>-3098</c:v>
                </c:pt>
                <c:pt idx="2980">
                  <c:v>-3095</c:v>
                </c:pt>
                <c:pt idx="2981">
                  <c:v>-3093</c:v>
                </c:pt>
                <c:pt idx="2982">
                  <c:v>-3093</c:v>
                </c:pt>
                <c:pt idx="2983">
                  <c:v>-3092</c:v>
                </c:pt>
                <c:pt idx="2984">
                  <c:v>-3092</c:v>
                </c:pt>
                <c:pt idx="2985">
                  <c:v>-3089</c:v>
                </c:pt>
                <c:pt idx="2986">
                  <c:v>-3088</c:v>
                </c:pt>
                <c:pt idx="2987">
                  <c:v>-3087</c:v>
                </c:pt>
                <c:pt idx="2988">
                  <c:v>-3087</c:v>
                </c:pt>
                <c:pt idx="2989">
                  <c:v>-3087</c:v>
                </c:pt>
                <c:pt idx="2990">
                  <c:v>-3087</c:v>
                </c:pt>
                <c:pt idx="2991">
                  <c:v>-3086</c:v>
                </c:pt>
                <c:pt idx="2992">
                  <c:v>-3085</c:v>
                </c:pt>
                <c:pt idx="2993">
                  <c:v>-3083</c:v>
                </c:pt>
                <c:pt idx="2994">
                  <c:v>-3082</c:v>
                </c:pt>
                <c:pt idx="2995">
                  <c:v>-3081</c:v>
                </c:pt>
                <c:pt idx="2996">
                  <c:v>-3080</c:v>
                </c:pt>
                <c:pt idx="2997">
                  <c:v>-3078</c:v>
                </c:pt>
                <c:pt idx="2998">
                  <c:v>-3077</c:v>
                </c:pt>
                <c:pt idx="2999">
                  <c:v>-3075</c:v>
                </c:pt>
                <c:pt idx="3000">
                  <c:v>-3074</c:v>
                </c:pt>
                <c:pt idx="3001">
                  <c:v>-3072</c:v>
                </c:pt>
                <c:pt idx="3002">
                  <c:v>-3067</c:v>
                </c:pt>
                <c:pt idx="3003">
                  <c:v>-3064</c:v>
                </c:pt>
                <c:pt idx="3004">
                  <c:v>-3062</c:v>
                </c:pt>
                <c:pt idx="3005">
                  <c:v>-3062</c:v>
                </c:pt>
                <c:pt idx="3006">
                  <c:v>-3061</c:v>
                </c:pt>
                <c:pt idx="3007">
                  <c:v>-3059</c:v>
                </c:pt>
                <c:pt idx="3008">
                  <c:v>-3057</c:v>
                </c:pt>
                <c:pt idx="3009">
                  <c:v>-3057</c:v>
                </c:pt>
                <c:pt idx="3010">
                  <c:v>-3054</c:v>
                </c:pt>
                <c:pt idx="3011">
                  <c:v>-3054</c:v>
                </c:pt>
                <c:pt idx="3012">
                  <c:v>-3051</c:v>
                </c:pt>
                <c:pt idx="3013">
                  <c:v>-3051</c:v>
                </c:pt>
                <c:pt idx="3014">
                  <c:v>-3050</c:v>
                </c:pt>
                <c:pt idx="3015">
                  <c:v>-3050</c:v>
                </c:pt>
                <c:pt idx="3016">
                  <c:v>-3049</c:v>
                </c:pt>
                <c:pt idx="3017">
                  <c:v>-3048</c:v>
                </c:pt>
                <c:pt idx="3018">
                  <c:v>-3047</c:v>
                </c:pt>
                <c:pt idx="3019">
                  <c:v>-3046</c:v>
                </c:pt>
                <c:pt idx="3020">
                  <c:v>-3046</c:v>
                </c:pt>
                <c:pt idx="3021">
                  <c:v>-3045</c:v>
                </c:pt>
                <c:pt idx="3022">
                  <c:v>-3044</c:v>
                </c:pt>
                <c:pt idx="3023">
                  <c:v>-3044</c:v>
                </c:pt>
                <c:pt idx="3024">
                  <c:v>-3042</c:v>
                </c:pt>
                <c:pt idx="3025">
                  <c:v>-3041</c:v>
                </c:pt>
                <c:pt idx="3026">
                  <c:v>-3040</c:v>
                </c:pt>
                <c:pt idx="3027">
                  <c:v>-3040</c:v>
                </c:pt>
                <c:pt idx="3028">
                  <c:v>-3038</c:v>
                </c:pt>
                <c:pt idx="3029">
                  <c:v>-3036</c:v>
                </c:pt>
                <c:pt idx="3030">
                  <c:v>-3036</c:v>
                </c:pt>
                <c:pt idx="3031">
                  <c:v>-3033</c:v>
                </c:pt>
                <c:pt idx="3032">
                  <c:v>-3031</c:v>
                </c:pt>
                <c:pt idx="3033">
                  <c:v>-3028</c:v>
                </c:pt>
                <c:pt idx="3034">
                  <c:v>-3025</c:v>
                </c:pt>
                <c:pt idx="3035">
                  <c:v>-3025</c:v>
                </c:pt>
                <c:pt idx="3036">
                  <c:v>-3023</c:v>
                </c:pt>
                <c:pt idx="3037">
                  <c:v>-3021</c:v>
                </c:pt>
                <c:pt idx="3038">
                  <c:v>-3020</c:v>
                </c:pt>
                <c:pt idx="3039">
                  <c:v>-3017</c:v>
                </c:pt>
                <c:pt idx="3040">
                  <c:v>-3013</c:v>
                </c:pt>
                <c:pt idx="3041">
                  <c:v>-3013</c:v>
                </c:pt>
                <c:pt idx="3042">
                  <c:v>-3012</c:v>
                </c:pt>
                <c:pt idx="3043">
                  <c:v>-3012</c:v>
                </c:pt>
                <c:pt idx="3044">
                  <c:v>-3012</c:v>
                </c:pt>
                <c:pt idx="3045">
                  <c:v>-3011</c:v>
                </c:pt>
                <c:pt idx="3046">
                  <c:v>-3010</c:v>
                </c:pt>
                <c:pt idx="3047">
                  <c:v>-3003</c:v>
                </c:pt>
                <c:pt idx="3048">
                  <c:v>-3001</c:v>
                </c:pt>
                <c:pt idx="3049">
                  <c:v>-3000</c:v>
                </c:pt>
                <c:pt idx="3050">
                  <c:v>-2996</c:v>
                </c:pt>
                <c:pt idx="3051">
                  <c:v>-2996</c:v>
                </c:pt>
                <c:pt idx="3052">
                  <c:v>-2993</c:v>
                </c:pt>
                <c:pt idx="3053">
                  <c:v>-2993</c:v>
                </c:pt>
                <c:pt idx="3054">
                  <c:v>-2992</c:v>
                </c:pt>
                <c:pt idx="3055">
                  <c:v>-2992</c:v>
                </c:pt>
                <c:pt idx="3056">
                  <c:v>-2992</c:v>
                </c:pt>
                <c:pt idx="3057">
                  <c:v>-2991</c:v>
                </c:pt>
                <c:pt idx="3058">
                  <c:v>-2990</c:v>
                </c:pt>
                <c:pt idx="3059">
                  <c:v>-2990</c:v>
                </c:pt>
                <c:pt idx="3060">
                  <c:v>-2988</c:v>
                </c:pt>
                <c:pt idx="3061">
                  <c:v>-2988</c:v>
                </c:pt>
                <c:pt idx="3062">
                  <c:v>-2983</c:v>
                </c:pt>
                <c:pt idx="3063">
                  <c:v>-2982</c:v>
                </c:pt>
                <c:pt idx="3064">
                  <c:v>-2981</c:v>
                </c:pt>
                <c:pt idx="3065">
                  <c:v>-2979</c:v>
                </c:pt>
                <c:pt idx="3066">
                  <c:v>-2978</c:v>
                </c:pt>
                <c:pt idx="3067">
                  <c:v>-2978</c:v>
                </c:pt>
                <c:pt idx="3068">
                  <c:v>-2977</c:v>
                </c:pt>
                <c:pt idx="3069">
                  <c:v>-2976</c:v>
                </c:pt>
                <c:pt idx="3070">
                  <c:v>-2974</c:v>
                </c:pt>
                <c:pt idx="3071">
                  <c:v>-2970</c:v>
                </c:pt>
                <c:pt idx="3072">
                  <c:v>-2969</c:v>
                </c:pt>
                <c:pt idx="3073">
                  <c:v>-2962</c:v>
                </c:pt>
                <c:pt idx="3074">
                  <c:v>-2957</c:v>
                </c:pt>
                <c:pt idx="3075">
                  <c:v>-2957</c:v>
                </c:pt>
                <c:pt idx="3076">
                  <c:v>-2955</c:v>
                </c:pt>
                <c:pt idx="3077">
                  <c:v>-2954</c:v>
                </c:pt>
                <c:pt idx="3078">
                  <c:v>-2953</c:v>
                </c:pt>
                <c:pt idx="3079">
                  <c:v>-2949</c:v>
                </c:pt>
                <c:pt idx="3080">
                  <c:v>-2948</c:v>
                </c:pt>
                <c:pt idx="3081">
                  <c:v>-2947</c:v>
                </c:pt>
                <c:pt idx="3082">
                  <c:v>-2946</c:v>
                </c:pt>
                <c:pt idx="3083">
                  <c:v>-2945</c:v>
                </c:pt>
                <c:pt idx="3084">
                  <c:v>-2943</c:v>
                </c:pt>
                <c:pt idx="3085">
                  <c:v>-2942</c:v>
                </c:pt>
                <c:pt idx="3086">
                  <c:v>-2942</c:v>
                </c:pt>
                <c:pt idx="3087">
                  <c:v>-2940</c:v>
                </c:pt>
                <c:pt idx="3088">
                  <c:v>-2940</c:v>
                </c:pt>
                <c:pt idx="3089">
                  <c:v>-2939</c:v>
                </c:pt>
                <c:pt idx="3090">
                  <c:v>-2937</c:v>
                </c:pt>
                <c:pt idx="3091">
                  <c:v>-2937</c:v>
                </c:pt>
                <c:pt idx="3092">
                  <c:v>-2936</c:v>
                </c:pt>
                <c:pt idx="3093">
                  <c:v>-2934</c:v>
                </c:pt>
                <c:pt idx="3094">
                  <c:v>-2934</c:v>
                </c:pt>
                <c:pt idx="3095">
                  <c:v>-2933</c:v>
                </c:pt>
                <c:pt idx="3096">
                  <c:v>-2929</c:v>
                </c:pt>
                <c:pt idx="3097">
                  <c:v>-2923</c:v>
                </c:pt>
                <c:pt idx="3098">
                  <c:v>-2922</c:v>
                </c:pt>
                <c:pt idx="3099">
                  <c:v>-2920</c:v>
                </c:pt>
                <c:pt idx="3100">
                  <c:v>-2919</c:v>
                </c:pt>
                <c:pt idx="3101">
                  <c:v>-2917</c:v>
                </c:pt>
                <c:pt idx="3102">
                  <c:v>-2917</c:v>
                </c:pt>
                <c:pt idx="3103">
                  <c:v>-2916</c:v>
                </c:pt>
                <c:pt idx="3104">
                  <c:v>-2915</c:v>
                </c:pt>
                <c:pt idx="3105">
                  <c:v>-2911</c:v>
                </c:pt>
                <c:pt idx="3106">
                  <c:v>-2910</c:v>
                </c:pt>
                <c:pt idx="3107">
                  <c:v>-2907</c:v>
                </c:pt>
                <c:pt idx="3108">
                  <c:v>-2907</c:v>
                </c:pt>
                <c:pt idx="3109">
                  <c:v>-2906</c:v>
                </c:pt>
                <c:pt idx="3110">
                  <c:v>-2906</c:v>
                </c:pt>
                <c:pt idx="3111">
                  <c:v>-2902</c:v>
                </c:pt>
                <c:pt idx="3112">
                  <c:v>-2900</c:v>
                </c:pt>
                <c:pt idx="3113">
                  <c:v>-2900</c:v>
                </c:pt>
                <c:pt idx="3114">
                  <c:v>-2898</c:v>
                </c:pt>
                <c:pt idx="3115">
                  <c:v>-2897</c:v>
                </c:pt>
                <c:pt idx="3116">
                  <c:v>-2897</c:v>
                </c:pt>
                <c:pt idx="3117">
                  <c:v>-2896</c:v>
                </c:pt>
                <c:pt idx="3118">
                  <c:v>-2890</c:v>
                </c:pt>
                <c:pt idx="3119">
                  <c:v>-2890</c:v>
                </c:pt>
                <c:pt idx="3120">
                  <c:v>-2888</c:v>
                </c:pt>
                <c:pt idx="3121">
                  <c:v>-2883</c:v>
                </c:pt>
                <c:pt idx="3122">
                  <c:v>-2878</c:v>
                </c:pt>
                <c:pt idx="3123">
                  <c:v>-2878</c:v>
                </c:pt>
                <c:pt idx="3124">
                  <c:v>-2873</c:v>
                </c:pt>
                <c:pt idx="3125">
                  <c:v>-2871</c:v>
                </c:pt>
                <c:pt idx="3126">
                  <c:v>-2868</c:v>
                </c:pt>
                <c:pt idx="3127">
                  <c:v>-2865</c:v>
                </c:pt>
                <c:pt idx="3128">
                  <c:v>-2863</c:v>
                </c:pt>
                <c:pt idx="3129">
                  <c:v>-2862</c:v>
                </c:pt>
                <c:pt idx="3130">
                  <c:v>-2861</c:v>
                </c:pt>
                <c:pt idx="3131">
                  <c:v>-2855</c:v>
                </c:pt>
                <c:pt idx="3132">
                  <c:v>-2853</c:v>
                </c:pt>
                <c:pt idx="3133">
                  <c:v>-2850</c:v>
                </c:pt>
                <c:pt idx="3134">
                  <c:v>-2850</c:v>
                </c:pt>
                <c:pt idx="3135">
                  <c:v>-2850</c:v>
                </c:pt>
                <c:pt idx="3136">
                  <c:v>-2849</c:v>
                </c:pt>
                <c:pt idx="3137">
                  <c:v>-2848</c:v>
                </c:pt>
                <c:pt idx="3138">
                  <c:v>-2848</c:v>
                </c:pt>
                <c:pt idx="3139">
                  <c:v>-2847</c:v>
                </c:pt>
                <c:pt idx="3140">
                  <c:v>-2845</c:v>
                </c:pt>
                <c:pt idx="3141">
                  <c:v>-2844</c:v>
                </c:pt>
                <c:pt idx="3142">
                  <c:v>-2842</c:v>
                </c:pt>
                <c:pt idx="3143">
                  <c:v>-2842</c:v>
                </c:pt>
                <c:pt idx="3144">
                  <c:v>-2840</c:v>
                </c:pt>
                <c:pt idx="3145">
                  <c:v>-2840</c:v>
                </c:pt>
                <c:pt idx="3146">
                  <c:v>-2835</c:v>
                </c:pt>
                <c:pt idx="3147">
                  <c:v>-2832</c:v>
                </c:pt>
                <c:pt idx="3148">
                  <c:v>-2832</c:v>
                </c:pt>
                <c:pt idx="3149">
                  <c:v>-2830</c:v>
                </c:pt>
                <c:pt idx="3150">
                  <c:v>-2829</c:v>
                </c:pt>
                <c:pt idx="3151">
                  <c:v>-2828</c:v>
                </c:pt>
                <c:pt idx="3152">
                  <c:v>-2823</c:v>
                </c:pt>
                <c:pt idx="3153">
                  <c:v>-2823</c:v>
                </c:pt>
                <c:pt idx="3154">
                  <c:v>-2823</c:v>
                </c:pt>
                <c:pt idx="3155">
                  <c:v>-2819</c:v>
                </c:pt>
                <c:pt idx="3156">
                  <c:v>-2818</c:v>
                </c:pt>
                <c:pt idx="3157">
                  <c:v>-2816</c:v>
                </c:pt>
                <c:pt idx="3158">
                  <c:v>-2814</c:v>
                </c:pt>
                <c:pt idx="3159">
                  <c:v>-2814</c:v>
                </c:pt>
                <c:pt idx="3160">
                  <c:v>-2813</c:v>
                </c:pt>
                <c:pt idx="3161">
                  <c:v>-2813</c:v>
                </c:pt>
                <c:pt idx="3162">
                  <c:v>-2810</c:v>
                </c:pt>
                <c:pt idx="3163">
                  <c:v>-2808</c:v>
                </c:pt>
                <c:pt idx="3164">
                  <c:v>-2807</c:v>
                </c:pt>
                <c:pt idx="3165">
                  <c:v>-2805</c:v>
                </c:pt>
                <c:pt idx="3166">
                  <c:v>-2796</c:v>
                </c:pt>
                <c:pt idx="3167">
                  <c:v>-2795</c:v>
                </c:pt>
                <c:pt idx="3168">
                  <c:v>-2794</c:v>
                </c:pt>
                <c:pt idx="3169">
                  <c:v>-2794</c:v>
                </c:pt>
                <c:pt idx="3170">
                  <c:v>-2790</c:v>
                </c:pt>
                <c:pt idx="3171">
                  <c:v>-2788</c:v>
                </c:pt>
                <c:pt idx="3172">
                  <c:v>-2781</c:v>
                </c:pt>
                <c:pt idx="3173">
                  <c:v>-2781</c:v>
                </c:pt>
                <c:pt idx="3174">
                  <c:v>-2779</c:v>
                </c:pt>
                <c:pt idx="3175">
                  <c:v>-2773</c:v>
                </c:pt>
                <c:pt idx="3176">
                  <c:v>-2772</c:v>
                </c:pt>
                <c:pt idx="3177">
                  <c:v>-2771</c:v>
                </c:pt>
                <c:pt idx="3178">
                  <c:v>-2769</c:v>
                </c:pt>
                <c:pt idx="3179">
                  <c:v>-2769</c:v>
                </c:pt>
                <c:pt idx="3180">
                  <c:v>-2768</c:v>
                </c:pt>
                <c:pt idx="3181">
                  <c:v>-2764</c:v>
                </c:pt>
                <c:pt idx="3182">
                  <c:v>-2763</c:v>
                </c:pt>
                <c:pt idx="3183">
                  <c:v>-2762</c:v>
                </c:pt>
                <c:pt idx="3184">
                  <c:v>-2760</c:v>
                </c:pt>
                <c:pt idx="3185">
                  <c:v>-2759</c:v>
                </c:pt>
                <c:pt idx="3186">
                  <c:v>-2758</c:v>
                </c:pt>
                <c:pt idx="3187">
                  <c:v>-2752</c:v>
                </c:pt>
                <c:pt idx="3188">
                  <c:v>-2746</c:v>
                </c:pt>
                <c:pt idx="3189">
                  <c:v>-2745</c:v>
                </c:pt>
                <c:pt idx="3190">
                  <c:v>-2742</c:v>
                </c:pt>
                <c:pt idx="3191">
                  <c:v>-2742</c:v>
                </c:pt>
                <c:pt idx="3192">
                  <c:v>-2740</c:v>
                </c:pt>
                <c:pt idx="3193">
                  <c:v>-2735</c:v>
                </c:pt>
                <c:pt idx="3194">
                  <c:v>-2726</c:v>
                </c:pt>
                <c:pt idx="3195">
                  <c:v>-2724</c:v>
                </c:pt>
                <c:pt idx="3196">
                  <c:v>-2723</c:v>
                </c:pt>
                <c:pt idx="3197">
                  <c:v>-2722</c:v>
                </c:pt>
                <c:pt idx="3198">
                  <c:v>-2722</c:v>
                </c:pt>
                <c:pt idx="3199">
                  <c:v>-2721</c:v>
                </c:pt>
                <c:pt idx="3200">
                  <c:v>-2717</c:v>
                </c:pt>
                <c:pt idx="3201">
                  <c:v>-2716</c:v>
                </c:pt>
                <c:pt idx="3202">
                  <c:v>-2716</c:v>
                </c:pt>
                <c:pt idx="3203">
                  <c:v>-2713</c:v>
                </c:pt>
                <c:pt idx="3204">
                  <c:v>-2707</c:v>
                </c:pt>
                <c:pt idx="3205">
                  <c:v>-2703</c:v>
                </c:pt>
                <c:pt idx="3206">
                  <c:v>-2702</c:v>
                </c:pt>
                <c:pt idx="3207">
                  <c:v>-2701</c:v>
                </c:pt>
                <c:pt idx="3208">
                  <c:v>-2700</c:v>
                </c:pt>
                <c:pt idx="3209">
                  <c:v>-2698</c:v>
                </c:pt>
                <c:pt idx="3210">
                  <c:v>-2698</c:v>
                </c:pt>
                <c:pt idx="3211">
                  <c:v>-2698</c:v>
                </c:pt>
                <c:pt idx="3212">
                  <c:v>-2695</c:v>
                </c:pt>
                <c:pt idx="3213">
                  <c:v>-2692</c:v>
                </c:pt>
                <c:pt idx="3214">
                  <c:v>-2685</c:v>
                </c:pt>
                <c:pt idx="3215">
                  <c:v>-2683</c:v>
                </c:pt>
                <c:pt idx="3216">
                  <c:v>-2680</c:v>
                </c:pt>
                <c:pt idx="3217">
                  <c:v>-2679</c:v>
                </c:pt>
                <c:pt idx="3218">
                  <c:v>-2678</c:v>
                </c:pt>
                <c:pt idx="3219">
                  <c:v>-2674</c:v>
                </c:pt>
                <c:pt idx="3220">
                  <c:v>-2672</c:v>
                </c:pt>
                <c:pt idx="3221">
                  <c:v>-2671</c:v>
                </c:pt>
                <c:pt idx="3222">
                  <c:v>-2670</c:v>
                </c:pt>
                <c:pt idx="3223">
                  <c:v>-2670</c:v>
                </c:pt>
                <c:pt idx="3224">
                  <c:v>-2667</c:v>
                </c:pt>
                <c:pt idx="3225">
                  <c:v>-2662</c:v>
                </c:pt>
                <c:pt idx="3226">
                  <c:v>-2661</c:v>
                </c:pt>
                <c:pt idx="3227">
                  <c:v>-2660</c:v>
                </c:pt>
                <c:pt idx="3228">
                  <c:v>-2660</c:v>
                </c:pt>
                <c:pt idx="3229">
                  <c:v>-2650</c:v>
                </c:pt>
                <c:pt idx="3230">
                  <c:v>-2648</c:v>
                </c:pt>
                <c:pt idx="3231">
                  <c:v>-2648</c:v>
                </c:pt>
                <c:pt idx="3232">
                  <c:v>-2644</c:v>
                </c:pt>
                <c:pt idx="3233">
                  <c:v>-2637</c:v>
                </c:pt>
                <c:pt idx="3234">
                  <c:v>-2635</c:v>
                </c:pt>
                <c:pt idx="3235">
                  <c:v>-2635</c:v>
                </c:pt>
                <c:pt idx="3236">
                  <c:v>-2634</c:v>
                </c:pt>
                <c:pt idx="3237">
                  <c:v>-2633</c:v>
                </c:pt>
                <c:pt idx="3238">
                  <c:v>-2627</c:v>
                </c:pt>
                <c:pt idx="3239">
                  <c:v>-2626</c:v>
                </c:pt>
                <c:pt idx="3240">
                  <c:v>-2625</c:v>
                </c:pt>
                <c:pt idx="3241">
                  <c:v>-2623</c:v>
                </c:pt>
                <c:pt idx="3242">
                  <c:v>-2623</c:v>
                </c:pt>
                <c:pt idx="3243">
                  <c:v>-2620</c:v>
                </c:pt>
                <c:pt idx="3244">
                  <c:v>-2620</c:v>
                </c:pt>
                <c:pt idx="3245">
                  <c:v>-2616</c:v>
                </c:pt>
                <c:pt idx="3246">
                  <c:v>-2614</c:v>
                </c:pt>
                <c:pt idx="3247">
                  <c:v>-2610</c:v>
                </c:pt>
                <c:pt idx="3248">
                  <c:v>-2610</c:v>
                </c:pt>
                <c:pt idx="3249">
                  <c:v>-2605</c:v>
                </c:pt>
                <c:pt idx="3250">
                  <c:v>-2605</c:v>
                </c:pt>
                <c:pt idx="3251">
                  <c:v>-2604</c:v>
                </c:pt>
                <c:pt idx="3252">
                  <c:v>-2598</c:v>
                </c:pt>
                <c:pt idx="3253">
                  <c:v>-2596</c:v>
                </c:pt>
                <c:pt idx="3254">
                  <c:v>-2589</c:v>
                </c:pt>
                <c:pt idx="3255">
                  <c:v>-2586</c:v>
                </c:pt>
                <c:pt idx="3256">
                  <c:v>-2586</c:v>
                </c:pt>
                <c:pt idx="3257">
                  <c:v>-2585</c:v>
                </c:pt>
                <c:pt idx="3258">
                  <c:v>-2584</c:v>
                </c:pt>
                <c:pt idx="3259">
                  <c:v>-2570</c:v>
                </c:pt>
                <c:pt idx="3260">
                  <c:v>-2552</c:v>
                </c:pt>
                <c:pt idx="3261">
                  <c:v>-2548</c:v>
                </c:pt>
                <c:pt idx="3262">
                  <c:v>-2548</c:v>
                </c:pt>
                <c:pt idx="3263">
                  <c:v>-2547</c:v>
                </c:pt>
                <c:pt idx="3264">
                  <c:v>-2546</c:v>
                </c:pt>
                <c:pt idx="3265">
                  <c:v>-2542</c:v>
                </c:pt>
                <c:pt idx="3266">
                  <c:v>-2539</c:v>
                </c:pt>
                <c:pt idx="3267">
                  <c:v>-2539</c:v>
                </c:pt>
                <c:pt idx="3268">
                  <c:v>-2539</c:v>
                </c:pt>
                <c:pt idx="3269">
                  <c:v>-2533</c:v>
                </c:pt>
                <c:pt idx="3270">
                  <c:v>-2531</c:v>
                </c:pt>
                <c:pt idx="3271">
                  <c:v>-2531</c:v>
                </c:pt>
                <c:pt idx="3272">
                  <c:v>-2530</c:v>
                </c:pt>
                <c:pt idx="3273">
                  <c:v>-2526</c:v>
                </c:pt>
                <c:pt idx="3274">
                  <c:v>-2524</c:v>
                </c:pt>
                <c:pt idx="3275">
                  <c:v>-2520</c:v>
                </c:pt>
                <c:pt idx="3276">
                  <c:v>-2518</c:v>
                </c:pt>
                <c:pt idx="3277">
                  <c:v>-2514</c:v>
                </c:pt>
                <c:pt idx="3278">
                  <c:v>-2513</c:v>
                </c:pt>
                <c:pt idx="3279">
                  <c:v>-2509</c:v>
                </c:pt>
                <c:pt idx="3280">
                  <c:v>-2506</c:v>
                </c:pt>
                <c:pt idx="3281">
                  <c:v>-2504</c:v>
                </c:pt>
                <c:pt idx="3282">
                  <c:v>-2504</c:v>
                </c:pt>
                <c:pt idx="3283">
                  <c:v>-2502</c:v>
                </c:pt>
                <c:pt idx="3284">
                  <c:v>-2501</c:v>
                </c:pt>
                <c:pt idx="3285">
                  <c:v>-2501</c:v>
                </c:pt>
                <c:pt idx="3286">
                  <c:v>-2501</c:v>
                </c:pt>
                <c:pt idx="3287">
                  <c:v>-2499</c:v>
                </c:pt>
                <c:pt idx="3288">
                  <c:v>-2498</c:v>
                </c:pt>
                <c:pt idx="3289">
                  <c:v>-2495</c:v>
                </c:pt>
                <c:pt idx="3290">
                  <c:v>-2488</c:v>
                </c:pt>
                <c:pt idx="3291">
                  <c:v>-2488</c:v>
                </c:pt>
                <c:pt idx="3292">
                  <c:v>-2486</c:v>
                </c:pt>
                <c:pt idx="3293">
                  <c:v>-2484</c:v>
                </c:pt>
                <c:pt idx="3294">
                  <c:v>-2480</c:v>
                </c:pt>
                <c:pt idx="3295">
                  <c:v>-2480</c:v>
                </c:pt>
                <c:pt idx="3296">
                  <c:v>-2480</c:v>
                </c:pt>
                <c:pt idx="3297">
                  <c:v>-2480</c:v>
                </c:pt>
                <c:pt idx="3298">
                  <c:v>-2477</c:v>
                </c:pt>
                <c:pt idx="3299">
                  <c:v>-2467</c:v>
                </c:pt>
                <c:pt idx="3300">
                  <c:v>-2466</c:v>
                </c:pt>
                <c:pt idx="3301">
                  <c:v>-2465</c:v>
                </c:pt>
                <c:pt idx="3302">
                  <c:v>-2462</c:v>
                </c:pt>
                <c:pt idx="3303">
                  <c:v>-2462</c:v>
                </c:pt>
                <c:pt idx="3304">
                  <c:v>-2461</c:v>
                </c:pt>
                <c:pt idx="3305">
                  <c:v>-2459</c:v>
                </c:pt>
                <c:pt idx="3306">
                  <c:v>-2455</c:v>
                </c:pt>
                <c:pt idx="3307">
                  <c:v>-2454</c:v>
                </c:pt>
                <c:pt idx="3308">
                  <c:v>-2452</c:v>
                </c:pt>
                <c:pt idx="3309">
                  <c:v>-2451</c:v>
                </c:pt>
                <c:pt idx="3310">
                  <c:v>-2448</c:v>
                </c:pt>
                <c:pt idx="3311">
                  <c:v>-2448</c:v>
                </c:pt>
                <c:pt idx="3312">
                  <c:v>-2440</c:v>
                </c:pt>
                <c:pt idx="3313">
                  <c:v>-2436</c:v>
                </c:pt>
                <c:pt idx="3314">
                  <c:v>-2436</c:v>
                </c:pt>
                <c:pt idx="3315">
                  <c:v>-2432</c:v>
                </c:pt>
                <c:pt idx="3316">
                  <c:v>-2429</c:v>
                </c:pt>
                <c:pt idx="3317">
                  <c:v>-2426</c:v>
                </c:pt>
                <c:pt idx="3318">
                  <c:v>-2408</c:v>
                </c:pt>
                <c:pt idx="3319">
                  <c:v>-2407</c:v>
                </c:pt>
                <c:pt idx="3320">
                  <c:v>-2398</c:v>
                </c:pt>
                <c:pt idx="3321">
                  <c:v>-2398</c:v>
                </c:pt>
                <c:pt idx="3322">
                  <c:v>-2395</c:v>
                </c:pt>
                <c:pt idx="3323">
                  <c:v>-2391</c:v>
                </c:pt>
                <c:pt idx="3324">
                  <c:v>-2389</c:v>
                </c:pt>
                <c:pt idx="3325">
                  <c:v>-2387</c:v>
                </c:pt>
                <c:pt idx="3326">
                  <c:v>-2387</c:v>
                </c:pt>
                <c:pt idx="3327">
                  <c:v>-2386</c:v>
                </c:pt>
                <c:pt idx="3328">
                  <c:v>-2384</c:v>
                </c:pt>
                <c:pt idx="3329">
                  <c:v>-2382</c:v>
                </c:pt>
                <c:pt idx="3330">
                  <c:v>-2382</c:v>
                </c:pt>
                <c:pt idx="3331">
                  <c:v>-2375</c:v>
                </c:pt>
                <c:pt idx="3332">
                  <c:v>-2372</c:v>
                </c:pt>
                <c:pt idx="3333">
                  <c:v>-2370</c:v>
                </c:pt>
                <c:pt idx="3334">
                  <c:v>-2364</c:v>
                </c:pt>
                <c:pt idx="3335">
                  <c:v>-2362</c:v>
                </c:pt>
                <c:pt idx="3336">
                  <c:v>-2361</c:v>
                </c:pt>
                <c:pt idx="3337">
                  <c:v>-2360</c:v>
                </c:pt>
                <c:pt idx="3338">
                  <c:v>-2356</c:v>
                </c:pt>
                <c:pt idx="3339">
                  <c:v>-2348</c:v>
                </c:pt>
                <c:pt idx="3340">
                  <c:v>-2348</c:v>
                </c:pt>
                <c:pt idx="3341">
                  <c:v>-2343</c:v>
                </c:pt>
                <c:pt idx="3342">
                  <c:v>-2342</c:v>
                </c:pt>
                <c:pt idx="3343">
                  <c:v>-2338</c:v>
                </c:pt>
                <c:pt idx="3344">
                  <c:v>-2337</c:v>
                </c:pt>
                <c:pt idx="3345">
                  <c:v>-2335</c:v>
                </c:pt>
                <c:pt idx="3346">
                  <c:v>-2333</c:v>
                </c:pt>
                <c:pt idx="3347">
                  <c:v>-2332</c:v>
                </c:pt>
                <c:pt idx="3348">
                  <c:v>-2321</c:v>
                </c:pt>
                <c:pt idx="3349">
                  <c:v>-2316</c:v>
                </c:pt>
                <c:pt idx="3350">
                  <c:v>-2312</c:v>
                </c:pt>
                <c:pt idx="3351">
                  <c:v>-2292</c:v>
                </c:pt>
                <c:pt idx="3352">
                  <c:v>-2291</c:v>
                </c:pt>
                <c:pt idx="3353">
                  <c:v>-2291</c:v>
                </c:pt>
                <c:pt idx="3354">
                  <c:v>-2289</c:v>
                </c:pt>
                <c:pt idx="3355">
                  <c:v>-2285</c:v>
                </c:pt>
                <c:pt idx="3356">
                  <c:v>-2283</c:v>
                </c:pt>
                <c:pt idx="3357">
                  <c:v>-2282</c:v>
                </c:pt>
                <c:pt idx="3358">
                  <c:v>-2271</c:v>
                </c:pt>
                <c:pt idx="3359">
                  <c:v>-2270</c:v>
                </c:pt>
                <c:pt idx="3360">
                  <c:v>-2269</c:v>
                </c:pt>
                <c:pt idx="3361">
                  <c:v>-2258</c:v>
                </c:pt>
                <c:pt idx="3362">
                  <c:v>-2256</c:v>
                </c:pt>
                <c:pt idx="3363">
                  <c:v>-2256</c:v>
                </c:pt>
                <c:pt idx="3364">
                  <c:v>-2250</c:v>
                </c:pt>
                <c:pt idx="3365">
                  <c:v>-2245</c:v>
                </c:pt>
                <c:pt idx="3366">
                  <c:v>-2244</c:v>
                </c:pt>
                <c:pt idx="3367">
                  <c:v>-2237</c:v>
                </c:pt>
                <c:pt idx="3368">
                  <c:v>-2236</c:v>
                </c:pt>
                <c:pt idx="3369">
                  <c:v>-2233</c:v>
                </c:pt>
                <c:pt idx="3370">
                  <c:v>-2228</c:v>
                </c:pt>
                <c:pt idx="3371">
                  <c:v>-2226</c:v>
                </c:pt>
                <c:pt idx="3372">
                  <c:v>-2220</c:v>
                </c:pt>
                <c:pt idx="3373">
                  <c:v>-2220</c:v>
                </c:pt>
                <c:pt idx="3374">
                  <c:v>-2216</c:v>
                </c:pt>
                <c:pt idx="3375">
                  <c:v>-2213</c:v>
                </c:pt>
                <c:pt idx="3376">
                  <c:v>-2209</c:v>
                </c:pt>
                <c:pt idx="3377">
                  <c:v>-2189</c:v>
                </c:pt>
                <c:pt idx="3378">
                  <c:v>-2187</c:v>
                </c:pt>
                <c:pt idx="3379">
                  <c:v>-2185</c:v>
                </c:pt>
                <c:pt idx="3380">
                  <c:v>-2184</c:v>
                </c:pt>
                <c:pt idx="3381">
                  <c:v>-2179</c:v>
                </c:pt>
                <c:pt idx="3382">
                  <c:v>-2178</c:v>
                </c:pt>
                <c:pt idx="3383">
                  <c:v>-2163</c:v>
                </c:pt>
                <c:pt idx="3384">
                  <c:v>-2160</c:v>
                </c:pt>
                <c:pt idx="3385">
                  <c:v>-2158</c:v>
                </c:pt>
                <c:pt idx="3386">
                  <c:v>-2156</c:v>
                </c:pt>
                <c:pt idx="3387">
                  <c:v>-2155</c:v>
                </c:pt>
                <c:pt idx="3388">
                  <c:v>-2155</c:v>
                </c:pt>
                <c:pt idx="3389">
                  <c:v>-2142</c:v>
                </c:pt>
                <c:pt idx="3390">
                  <c:v>-2142</c:v>
                </c:pt>
                <c:pt idx="3391">
                  <c:v>-2141</c:v>
                </c:pt>
                <c:pt idx="3392">
                  <c:v>-2138</c:v>
                </c:pt>
                <c:pt idx="3393">
                  <c:v>-2133</c:v>
                </c:pt>
                <c:pt idx="3394">
                  <c:v>-2125</c:v>
                </c:pt>
                <c:pt idx="3395">
                  <c:v>-2125</c:v>
                </c:pt>
                <c:pt idx="3396">
                  <c:v>-2118</c:v>
                </c:pt>
                <c:pt idx="3397">
                  <c:v>-2118</c:v>
                </c:pt>
                <c:pt idx="3398">
                  <c:v>-2114</c:v>
                </c:pt>
                <c:pt idx="3399">
                  <c:v>-2103</c:v>
                </c:pt>
                <c:pt idx="3400">
                  <c:v>-2097</c:v>
                </c:pt>
                <c:pt idx="3401">
                  <c:v>-2096</c:v>
                </c:pt>
                <c:pt idx="3402">
                  <c:v>-2087</c:v>
                </c:pt>
                <c:pt idx="3403">
                  <c:v>-2078</c:v>
                </c:pt>
                <c:pt idx="3404">
                  <c:v>-2074</c:v>
                </c:pt>
                <c:pt idx="3405">
                  <c:v>-2073</c:v>
                </c:pt>
                <c:pt idx="3406">
                  <c:v>-2070</c:v>
                </c:pt>
                <c:pt idx="3407">
                  <c:v>-2067</c:v>
                </c:pt>
                <c:pt idx="3408">
                  <c:v>-2051</c:v>
                </c:pt>
                <c:pt idx="3409">
                  <c:v>-2049</c:v>
                </c:pt>
                <c:pt idx="3410">
                  <c:v>-2045</c:v>
                </c:pt>
                <c:pt idx="3411">
                  <c:v>-2043</c:v>
                </c:pt>
                <c:pt idx="3412">
                  <c:v>-2039</c:v>
                </c:pt>
                <c:pt idx="3413">
                  <c:v>-2032</c:v>
                </c:pt>
                <c:pt idx="3414">
                  <c:v>-2028</c:v>
                </c:pt>
                <c:pt idx="3415">
                  <c:v>-2027</c:v>
                </c:pt>
                <c:pt idx="3416">
                  <c:v>-2019</c:v>
                </c:pt>
                <c:pt idx="3417">
                  <c:v>-2009</c:v>
                </c:pt>
                <c:pt idx="3418">
                  <c:v>-2008</c:v>
                </c:pt>
                <c:pt idx="3419">
                  <c:v>-1997</c:v>
                </c:pt>
                <c:pt idx="3420">
                  <c:v>-1996</c:v>
                </c:pt>
                <c:pt idx="3421">
                  <c:v>-1995</c:v>
                </c:pt>
                <c:pt idx="3422">
                  <c:v>-1994</c:v>
                </c:pt>
                <c:pt idx="3423">
                  <c:v>-1992</c:v>
                </c:pt>
                <c:pt idx="3424">
                  <c:v>-1987</c:v>
                </c:pt>
                <c:pt idx="3425">
                  <c:v>-1970</c:v>
                </c:pt>
                <c:pt idx="3426">
                  <c:v>-1955</c:v>
                </c:pt>
                <c:pt idx="3427">
                  <c:v>-1946</c:v>
                </c:pt>
                <c:pt idx="3428">
                  <c:v>-1942</c:v>
                </c:pt>
                <c:pt idx="3429">
                  <c:v>-1934</c:v>
                </c:pt>
                <c:pt idx="3430">
                  <c:v>-1933</c:v>
                </c:pt>
                <c:pt idx="3431">
                  <c:v>-1929</c:v>
                </c:pt>
                <c:pt idx="3432">
                  <c:v>-1927</c:v>
                </c:pt>
                <c:pt idx="3433">
                  <c:v>-1927</c:v>
                </c:pt>
                <c:pt idx="3434">
                  <c:v>-1927</c:v>
                </c:pt>
                <c:pt idx="3435">
                  <c:v>-1921</c:v>
                </c:pt>
                <c:pt idx="3436">
                  <c:v>-1921</c:v>
                </c:pt>
                <c:pt idx="3437">
                  <c:v>-1920</c:v>
                </c:pt>
                <c:pt idx="3438">
                  <c:v>-1917</c:v>
                </c:pt>
                <c:pt idx="3439">
                  <c:v>-1915</c:v>
                </c:pt>
                <c:pt idx="3440">
                  <c:v>-1912</c:v>
                </c:pt>
                <c:pt idx="3441">
                  <c:v>-1906</c:v>
                </c:pt>
                <c:pt idx="3442">
                  <c:v>-1894</c:v>
                </c:pt>
                <c:pt idx="3443">
                  <c:v>-1883</c:v>
                </c:pt>
                <c:pt idx="3444">
                  <c:v>-1883</c:v>
                </c:pt>
                <c:pt idx="3445">
                  <c:v>-1878</c:v>
                </c:pt>
                <c:pt idx="3446">
                  <c:v>-1874</c:v>
                </c:pt>
                <c:pt idx="3447">
                  <c:v>-1871</c:v>
                </c:pt>
                <c:pt idx="3448">
                  <c:v>-1865</c:v>
                </c:pt>
                <c:pt idx="3449">
                  <c:v>-1857</c:v>
                </c:pt>
                <c:pt idx="3450">
                  <c:v>-1856</c:v>
                </c:pt>
                <c:pt idx="3451">
                  <c:v>-1854</c:v>
                </c:pt>
                <c:pt idx="3452">
                  <c:v>-1850</c:v>
                </c:pt>
                <c:pt idx="3453">
                  <c:v>-1848</c:v>
                </c:pt>
                <c:pt idx="3454">
                  <c:v>-1845</c:v>
                </c:pt>
                <c:pt idx="3455">
                  <c:v>-1837</c:v>
                </c:pt>
                <c:pt idx="3456">
                  <c:v>-1837</c:v>
                </c:pt>
                <c:pt idx="3457">
                  <c:v>-1835</c:v>
                </c:pt>
                <c:pt idx="3458">
                  <c:v>-1835</c:v>
                </c:pt>
                <c:pt idx="3459">
                  <c:v>-1833</c:v>
                </c:pt>
                <c:pt idx="3460">
                  <c:v>-1829</c:v>
                </c:pt>
                <c:pt idx="3461">
                  <c:v>-1825</c:v>
                </c:pt>
                <c:pt idx="3462">
                  <c:v>-1823</c:v>
                </c:pt>
                <c:pt idx="3463">
                  <c:v>-1823</c:v>
                </c:pt>
                <c:pt idx="3464">
                  <c:v>-1822</c:v>
                </c:pt>
                <c:pt idx="3465">
                  <c:v>-1815</c:v>
                </c:pt>
                <c:pt idx="3466">
                  <c:v>-1812</c:v>
                </c:pt>
                <c:pt idx="3467">
                  <c:v>-1806</c:v>
                </c:pt>
                <c:pt idx="3468">
                  <c:v>-1805</c:v>
                </c:pt>
                <c:pt idx="3469">
                  <c:v>-1805</c:v>
                </c:pt>
                <c:pt idx="3470">
                  <c:v>-1794</c:v>
                </c:pt>
                <c:pt idx="3471">
                  <c:v>-1792</c:v>
                </c:pt>
                <c:pt idx="3472">
                  <c:v>-1785</c:v>
                </c:pt>
                <c:pt idx="3473">
                  <c:v>-1785</c:v>
                </c:pt>
                <c:pt idx="3474">
                  <c:v>-1780</c:v>
                </c:pt>
                <c:pt idx="3475">
                  <c:v>-1775</c:v>
                </c:pt>
                <c:pt idx="3476">
                  <c:v>-1774</c:v>
                </c:pt>
                <c:pt idx="3477">
                  <c:v>-1766</c:v>
                </c:pt>
                <c:pt idx="3478">
                  <c:v>-1764</c:v>
                </c:pt>
                <c:pt idx="3479">
                  <c:v>-1762</c:v>
                </c:pt>
                <c:pt idx="3480">
                  <c:v>-1749</c:v>
                </c:pt>
                <c:pt idx="3481">
                  <c:v>-1738</c:v>
                </c:pt>
                <c:pt idx="3482">
                  <c:v>-1736</c:v>
                </c:pt>
                <c:pt idx="3483">
                  <c:v>-1733</c:v>
                </c:pt>
                <c:pt idx="3484">
                  <c:v>-1732</c:v>
                </c:pt>
                <c:pt idx="3485">
                  <c:v>-1732</c:v>
                </c:pt>
                <c:pt idx="3486">
                  <c:v>-1732</c:v>
                </c:pt>
                <c:pt idx="3487">
                  <c:v>-1728</c:v>
                </c:pt>
                <c:pt idx="3488">
                  <c:v>-1723</c:v>
                </c:pt>
                <c:pt idx="3489">
                  <c:v>-1722</c:v>
                </c:pt>
                <c:pt idx="3490">
                  <c:v>-1709</c:v>
                </c:pt>
                <c:pt idx="3491">
                  <c:v>-1705</c:v>
                </c:pt>
                <c:pt idx="3492">
                  <c:v>-1703</c:v>
                </c:pt>
                <c:pt idx="3493">
                  <c:v>-1702</c:v>
                </c:pt>
                <c:pt idx="3494">
                  <c:v>-1700</c:v>
                </c:pt>
                <c:pt idx="3495">
                  <c:v>-1696</c:v>
                </c:pt>
                <c:pt idx="3496">
                  <c:v>-1693</c:v>
                </c:pt>
                <c:pt idx="3497">
                  <c:v>-1688</c:v>
                </c:pt>
                <c:pt idx="3498">
                  <c:v>-1683</c:v>
                </c:pt>
                <c:pt idx="3499">
                  <c:v>-1677</c:v>
                </c:pt>
                <c:pt idx="3500">
                  <c:v>-1673</c:v>
                </c:pt>
                <c:pt idx="3501">
                  <c:v>-1673</c:v>
                </c:pt>
                <c:pt idx="3502">
                  <c:v>-1672</c:v>
                </c:pt>
                <c:pt idx="3503">
                  <c:v>-1672</c:v>
                </c:pt>
                <c:pt idx="3504">
                  <c:v>-1671</c:v>
                </c:pt>
                <c:pt idx="3505">
                  <c:v>-1664</c:v>
                </c:pt>
                <c:pt idx="3506">
                  <c:v>-1659</c:v>
                </c:pt>
                <c:pt idx="3507">
                  <c:v>-1650</c:v>
                </c:pt>
                <c:pt idx="3508">
                  <c:v>-1645</c:v>
                </c:pt>
                <c:pt idx="3509">
                  <c:v>-1635</c:v>
                </c:pt>
                <c:pt idx="3510">
                  <c:v>-1634</c:v>
                </c:pt>
                <c:pt idx="3511">
                  <c:v>-1631</c:v>
                </c:pt>
                <c:pt idx="3512">
                  <c:v>-1628</c:v>
                </c:pt>
                <c:pt idx="3513">
                  <c:v>-1623</c:v>
                </c:pt>
                <c:pt idx="3514">
                  <c:v>-1622</c:v>
                </c:pt>
                <c:pt idx="3515">
                  <c:v>-1617</c:v>
                </c:pt>
                <c:pt idx="3516">
                  <c:v>-1615</c:v>
                </c:pt>
                <c:pt idx="3517">
                  <c:v>-1612</c:v>
                </c:pt>
                <c:pt idx="3518">
                  <c:v>-1611</c:v>
                </c:pt>
                <c:pt idx="3519">
                  <c:v>-1611</c:v>
                </c:pt>
                <c:pt idx="3520">
                  <c:v>-1610</c:v>
                </c:pt>
                <c:pt idx="3521">
                  <c:v>-1606</c:v>
                </c:pt>
                <c:pt idx="3522">
                  <c:v>-1601</c:v>
                </c:pt>
                <c:pt idx="3523">
                  <c:v>-1601</c:v>
                </c:pt>
                <c:pt idx="3524">
                  <c:v>-1600</c:v>
                </c:pt>
                <c:pt idx="3525">
                  <c:v>-1590</c:v>
                </c:pt>
                <c:pt idx="3526">
                  <c:v>-1589</c:v>
                </c:pt>
                <c:pt idx="3527">
                  <c:v>-1588</c:v>
                </c:pt>
                <c:pt idx="3528">
                  <c:v>-1587</c:v>
                </c:pt>
                <c:pt idx="3529">
                  <c:v>-1587</c:v>
                </c:pt>
                <c:pt idx="3530">
                  <c:v>-1586</c:v>
                </c:pt>
                <c:pt idx="3531">
                  <c:v>-1586</c:v>
                </c:pt>
                <c:pt idx="3532">
                  <c:v>-1584</c:v>
                </c:pt>
                <c:pt idx="3533">
                  <c:v>-1579</c:v>
                </c:pt>
                <c:pt idx="3534">
                  <c:v>-1570</c:v>
                </c:pt>
                <c:pt idx="3535">
                  <c:v>-1565</c:v>
                </c:pt>
                <c:pt idx="3536">
                  <c:v>-1563</c:v>
                </c:pt>
                <c:pt idx="3537">
                  <c:v>-1551</c:v>
                </c:pt>
                <c:pt idx="3538">
                  <c:v>-1551</c:v>
                </c:pt>
                <c:pt idx="3539">
                  <c:v>-1545</c:v>
                </c:pt>
                <c:pt idx="3540">
                  <c:v>-1541</c:v>
                </c:pt>
                <c:pt idx="3541">
                  <c:v>-1537</c:v>
                </c:pt>
                <c:pt idx="3542">
                  <c:v>-1536</c:v>
                </c:pt>
                <c:pt idx="3543">
                  <c:v>-1534</c:v>
                </c:pt>
                <c:pt idx="3544">
                  <c:v>-1527</c:v>
                </c:pt>
                <c:pt idx="3545">
                  <c:v>-1521</c:v>
                </c:pt>
                <c:pt idx="3546">
                  <c:v>-1521</c:v>
                </c:pt>
                <c:pt idx="3547">
                  <c:v>-1509</c:v>
                </c:pt>
                <c:pt idx="3548">
                  <c:v>-1503</c:v>
                </c:pt>
                <c:pt idx="3549">
                  <c:v>-1493</c:v>
                </c:pt>
                <c:pt idx="3550">
                  <c:v>-1485</c:v>
                </c:pt>
                <c:pt idx="3551">
                  <c:v>-1483</c:v>
                </c:pt>
                <c:pt idx="3552">
                  <c:v>-1475</c:v>
                </c:pt>
                <c:pt idx="3553">
                  <c:v>-1473</c:v>
                </c:pt>
                <c:pt idx="3554">
                  <c:v>-1468</c:v>
                </c:pt>
                <c:pt idx="3555">
                  <c:v>-1457</c:v>
                </c:pt>
                <c:pt idx="3556">
                  <c:v>-1455</c:v>
                </c:pt>
                <c:pt idx="3557">
                  <c:v>-1454</c:v>
                </c:pt>
                <c:pt idx="3558">
                  <c:v>-1441</c:v>
                </c:pt>
                <c:pt idx="3559">
                  <c:v>-1438</c:v>
                </c:pt>
                <c:pt idx="3560">
                  <c:v>-1428</c:v>
                </c:pt>
                <c:pt idx="3561">
                  <c:v>-1417</c:v>
                </c:pt>
                <c:pt idx="3562">
                  <c:v>-1416</c:v>
                </c:pt>
                <c:pt idx="3563">
                  <c:v>-1406</c:v>
                </c:pt>
                <c:pt idx="3564">
                  <c:v>-1395</c:v>
                </c:pt>
                <c:pt idx="3565">
                  <c:v>-1394</c:v>
                </c:pt>
                <c:pt idx="3566">
                  <c:v>-1392</c:v>
                </c:pt>
                <c:pt idx="3567">
                  <c:v>-1385</c:v>
                </c:pt>
                <c:pt idx="3568">
                  <c:v>-1384</c:v>
                </c:pt>
                <c:pt idx="3569">
                  <c:v>-1379</c:v>
                </c:pt>
                <c:pt idx="3570">
                  <c:v>-1375</c:v>
                </c:pt>
                <c:pt idx="3571">
                  <c:v>-1375</c:v>
                </c:pt>
                <c:pt idx="3572">
                  <c:v>-1374</c:v>
                </c:pt>
                <c:pt idx="3573">
                  <c:v>-1373</c:v>
                </c:pt>
                <c:pt idx="3574">
                  <c:v>-1365</c:v>
                </c:pt>
                <c:pt idx="3575">
                  <c:v>-1359</c:v>
                </c:pt>
                <c:pt idx="3576">
                  <c:v>-1358</c:v>
                </c:pt>
                <c:pt idx="3577">
                  <c:v>-1358</c:v>
                </c:pt>
                <c:pt idx="3578">
                  <c:v>-1357</c:v>
                </c:pt>
                <c:pt idx="3579">
                  <c:v>-1356</c:v>
                </c:pt>
                <c:pt idx="3580">
                  <c:v>-1353</c:v>
                </c:pt>
                <c:pt idx="3581">
                  <c:v>-1335</c:v>
                </c:pt>
                <c:pt idx="3582">
                  <c:v>-1330</c:v>
                </c:pt>
                <c:pt idx="3583">
                  <c:v>-1320</c:v>
                </c:pt>
                <c:pt idx="3584">
                  <c:v>-1303</c:v>
                </c:pt>
                <c:pt idx="3585">
                  <c:v>-1289</c:v>
                </c:pt>
                <c:pt idx="3586">
                  <c:v>-1283</c:v>
                </c:pt>
                <c:pt idx="3587">
                  <c:v>-1282</c:v>
                </c:pt>
                <c:pt idx="3588">
                  <c:v>-1280</c:v>
                </c:pt>
                <c:pt idx="3589">
                  <c:v>-1275</c:v>
                </c:pt>
                <c:pt idx="3590">
                  <c:v>-1273</c:v>
                </c:pt>
                <c:pt idx="3591">
                  <c:v>-1270</c:v>
                </c:pt>
                <c:pt idx="3592">
                  <c:v>-1265</c:v>
                </c:pt>
                <c:pt idx="3593">
                  <c:v>-1262</c:v>
                </c:pt>
                <c:pt idx="3594">
                  <c:v>-1256</c:v>
                </c:pt>
                <c:pt idx="3595">
                  <c:v>-1255</c:v>
                </c:pt>
                <c:pt idx="3596">
                  <c:v>-1252</c:v>
                </c:pt>
                <c:pt idx="3597">
                  <c:v>-1240</c:v>
                </c:pt>
                <c:pt idx="3598">
                  <c:v>-1232</c:v>
                </c:pt>
                <c:pt idx="3599">
                  <c:v>-1217</c:v>
                </c:pt>
                <c:pt idx="3600">
                  <c:v>-1210</c:v>
                </c:pt>
                <c:pt idx="3601">
                  <c:v>-1200</c:v>
                </c:pt>
                <c:pt idx="3602">
                  <c:v>-1196</c:v>
                </c:pt>
                <c:pt idx="3603">
                  <c:v>-1194</c:v>
                </c:pt>
                <c:pt idx="3604">
                  <c:v>-1178</c:v>
                </c:pt>
                <c:pt idx="3605">
                  <c:v>-1176</c:v>
                </c:pt>
                <c:pt idx="3606">
                  <c:v>-1176</c:v>
                </c:pt>
                <c:pt idx="3607">
                  <c:v>-1169</c:v>
                </c:pt>
                <c:pt idx="3608">
                  <c:v>-1165</c:v>
                </c:pt>
                <c:pt idx="3609">
                  <c:v>-1158</c:v>
                </c:pt>
                <c:pt idx="3610">
                  <c:v>-1153</c:v>
                </c:pt>
                <c:pt idx="3611">
                  <c:v>-1150</c:v>
                </c:pt>
                <c:pt idx="3612">
                  <c:v>-1144</c:v>
                </c:pt>
                <c:pt idx="3613">
                  <c:v>-1127</c:v>
                </c:pt>
                <c:pt idx="3614">
                  <c:v>-1121</c:v>
                </c:pt>
                <c:pt idx="3615">
                  <c:v>-1092</c:v>
                </c:pt>
                <c:pt idx="3616">
                  <c:v>-1087</c:v>
                </c:pt>
                <c:pt idx="3617">
                  <c:v>-1085</c:v>
                </c:pt>
                <c:pt idx="3618">
                  <c:v>-1084</c:v>
                </c:pt>
                <c:pt idx="3619">
                  <c:v>-1081</c:v>
                </c:pt>
                <c:pt idx="3620">
                  <c:v>-1080</c:v>
                </c:pt>
                <c:pt idx="3621">
                  <c:v>-1071</c:v>
                </c:pt>
                <c:pt idx="3622">
                  <c:v>-1064</c:v>
                </c:pt>
                <c:pt idx="3623">
                  <c:v>-1062</c:v>
                </c:pt>
                <c:pt idx="3624">
                  <c:v>-1057</c:v>
                </c:pt>
                <c:pt idx="3625">
                  <c:v>-1055</c:v>
                </c:pt>
                <c:pt idx="3626">
                  <c:v>-1048</c:v>
                </c:pt>
                <c:pt idx="3627">
                  <c:v>-1045</c:v>
                </c:pt>
                <c:pt idx="3628">
                  <c:v>-1044</c:v>
                </c:pt>
                <c:pt idx="3629">
                  <c:v>-1038</c:v>
                </c:pt>
                <c:pt idx="3630">
                  <c:v>-1027</c:v>
                </c:pt>
                <c:pt idx="3631">
                  <c:v>-1023</c:v>
                </c:pt>
                <c:pt idx="3632">
                  <c:v>-1011</c:v>
                </c:pt>
                <c:pt idx="3633">
                  <c:v>-1009</c:v>
                </c:pt>
                <c:pt idx="3634">
                  <c:v>-1003</c:v>
                </c:pt>
                <c:pt idx="3635">
                  <c:v>-996</c:v>
                </c:pt>
                <c:pt idx="3636">
                  <c:v>-991</c:v>
                </c:pt>
                <c:pt idx="3637">
                  <c:v>-990</c:v>
                </c:pt>
                <c:pt idx="3638">
                  <c:v>-979</c:v>
                </c:pt>
                <c:pt idx="3639">
                  <c:v>-974</c:v>
                </c:pt>
                <c:pt idx="3640">
                  <c:v>-958</c:v>
                </c:pt>
                <c:pt idx="3641">
                  <c:v>-953</c:v>
                </c:pt>
                <c:pt idx="3642">
                  <c:v>-953</c:v>
                </c:pt>
                <c:pt idx="3643">
                  <c:v>-946</c:v>
                </c:pt>
                <c:pt idx="3644">
                  <c:v>-942</c:v>
                </c:pt>
                <c:pt idx="3645">
                  <c:v>-938</c:v>
                </c:pt>
                <c:pt idx="3646">
                  <c:v>-936</c:v>
                </c:pt>
                <c:pt idx="3647">
                  <c:v>-936</c:v>
                </c:pt>
                <c:pt idx="3648">
                  <c:v>-936</c:v>
                </c:pt>
                <c:pt idx="3649">
                  <c:v>-930</c:v>
                </c:pt>
                <c:pt idx="3650">
                  <c:v>-930</c:v>
                </c:pt>
                <c:pt idx="3651">
                  <c:v>-915</c:v>
                </c:pt>
                <c:pt idx="3652">
                  <c:v>-913</c:v>
                </c:pt>
                <c:pt idx="3653">
                  <c:v>-904</c:v>
                </c:pt>
                <c:pt idx="3654">
                  <c:v>-893</c:v>
                </c:pt>
                <c:pt idx="3655">
                  <c:v>-891</c:v>
                </c:pt>
                <c:pt idx="3656">
                  <c:v>-889</c:v>
                </c:pt>
                <c:pt idx="3657">
                  <c:v>-889</c:v>
                </c:pt>
                <c:pt idx="3658">
                  <c:v>-885</c:v>
                </c:pt>
                <c:pt idx="3659">
                  <c:v>-884</c:v>
                </c:pt>
                <c:pt idx="3660">
                  <c:v>-874</c:v>
                </c:pt>
                <c:pt idx="3661">
                  <c:v>-857</c:v>
                </c:pt>
                <c:pt idx="3662">
                  <c:v>-857</c:v>
                </c:pt>
                <c:pt idx="3663">
                  <c:v>-851</c:v>
                </c:pt>
                <c:pt idx="3664">
                  <c:v>-849</c:v>
                </c:pt>
                <c:pt idx="3665">
                  <c:v>-845</c:v>
                </c:pt>
                <c:pt idx="3666">
                  <c:v>-841</c:v>
                </c:pt>
                <c:pt idx="3667">
                  <c:v>-841</c:v>
                </c:pt>
                <c:pt idx="3668">
                  <c:v>-833</c:v>
                </c:pt>
                <c:pt idx="3669">
                  <c:v>-821</c:v>
                </c:pt>
                <c:pt idx="3670">
                  <c:v>-818</c:v>
                </c:pt>
                <c:pt idx="3671">
                  <c:v>-816</c:v>
                </c:pt>
                <c:pt idx="3672">
                  <c:v>-805</c:v>
                </c:pt>
                <c:pt idx="3673">
                  <c:v>-803</c:v>
                </c:pt>
                <c:pt idx="3674">
                  <c:v>-803</c:v>
                </c:pt>
                <c:pt idx="3675">
                  <c:v>-793</c:v>
                </c:pt>
                <c:pt idx="3676">
                  <c:v>-792</c:v>
                </c:pt>
                <c:pt idx="3677">
                  <c:v>-783</c:v>
                </c:pt>
                <c:pt idx="3678">
                  <c:v>-780</c:v>
                </c:pt>
                <c:pt idx="3679">
                  <c:v>-769</c:v>
                </c:pt>
                <c:pt idx="3680">
                  <c:v>-767</c:v>
                </c:pt>
                <c:pt idx="3681">
                  <c:v>-764</c:v>
                </c:pt>
                <c:pt idx="3682">
                  <c:v>-763</c:v>
                </c:pt>
                <c:pt idx="3683">
                  <c:v>-761</c:v>
                </c:pt>
                <c:pt idx="3684">
                  <c:v>-754</c:v>
                </c:pt>
                <c:pt idx="3685">
                  <c:v>-736</c:v>
                </c:pt>
                <c:pt idx="3686">
                  <c:v>-734</c:v>
                </c:pt>
                <c:pt idx="3687">
                  <c:v>-711</c:v>
                </c:pt>
                <c:pt idx="3688">
                  <c:v>-693</c:v>
                </c:pt>
                <c:pt idx="3689">
                  <c:v>-690</c:v>
                </c:pt>
                <c:pt idx="3690">
                  <c:v>-690</c:v>
                </c:pt>
                <c:pt idx="3691">
                  <c:v>-687</c:v>
                </c:pt>
                <c:pt idx="3692">
                  <c:v>-687</c:v>
                </c:pt>
                <c:pt idx="3693">
                  <c:v>-676</c:v>
                </c:pt>
                <c:pt idx="3694">
                  <c:v>-663</c:v>
                </c:pt>
                <c:pt idx="3695">
                  <c:v>-648</c:v>
                </c:pt>
                <c:pt idx="3696">
                  <c:v>-641</c:v>
                </c:pt>
                <c:pt idx="3697">
                  <c:v>-633</c:v>
                </c:pt>
                <c:pt idx="3698">
                  <c:v>-631</c:v>
                </c:pt>
                <c:pt idx="3699">
                  <c:v>-630</c:v>
                </c:pt>
                <c:pt idx="3700">
                  <c:v>-628</c:v>
                </c:pt>
                <c:pt idx="3701">
                  <c:v>-599</c:v>
                </c:pt>
                <c:pt idx="3702">
                  <c:v>-591</c:v>
                </c:pt>
                <c:pt idx="3703">
                  <c:v>-584</c:v>
                </c:pt>
                <c:pt idx="3704">
                  <c:v>-577</c:v>
                </c:pt>
                <c:pt idx="3705">
                  <c:v>-577</c:v>
                </c:pt>
                <c:pt idx="3706">
                  <c:v>-574</c:v>
                </c:pt>
                <c:pt idx="3707">
                  <c:v>-568</c:v>
                </c:pt>
                <c:pt idx="3708">
                  <c:v>-558</c:v>
                </c:pt>
                <c:pt idx="3709">
                  <c:v>-532</c:v>
                </c:pt>
                <c:pt idx="3710">
                  <c:v>-530</c:v>
                </c:pt>
                <c:pt idx="3711">
                  <c:v>-530</c:v>
                </c:pt>
                <c:pt idx="3712">
                  <c:v>-515</c:v>
                </c:pt>
                <c:pt idx="3713">
                  <c:v>-515</c:v>
                </c:pt>
                <c:pt idx="3714">
                  <c:v>-511</c:v>
                </c:pt>
                <c:pt idx="3715">
                  <c:v>-509</c:v>
                </c:pt>
                <c:pt idx="3716">
                  <c:v>-506</c:v>
                </c:pt>
                <c:pt idx="3717">
                  <c:v>-489</c:v>
                </c:pt>
                <c:pt idx="3718">
                  <c:v>-478</c:v>
                </c:pt>
                <c:pt idx="3719">
                  <c:v>-474</c:v>
                </c:pt>
                <c:pt idx="3720">
                  <c:v>-473</c:v>
                </c:pt>
                <c:pt idx="3721">
                  <c:v>-460</c:v>
                </c:pt>
                <c:pt idx="3722">
                  <c:v>-454</c:v>
                </c:pt>
                <c:pt idx="3723">
                  <c:v>-448</c:v>
                </c:pt>
                <c:pt idx="3724">
                  <c:v>-445</c:v>
                </c:pt>
                <c:pt idx="3725">
                  <c:v>-444</c:v>
                </c:pt>
                <c:pt idx="3726">
                  <c:v>-442</c:v>
                </c:pt>
                <c:pt idx="3727">
                  <c:v>-438</c:v>
                </c:pt>
                <c:pt idx="3728">
                  <c:v>-432</c:v>
                </c:pt>
                <c:pt idx="3729">
                  <c:v>-430</c:v>
                </c:pt>
                <c:pt idx="3730">
                  <c:v>-422</c:v>
                </c:pt>
                <c:pt idx="3731">
                  <c:v>-422</c:v>
                </c:pt>
                <c:pt idx="3732">
                  <c:v>-394</c:v>
                </c:pt>
                <c:pt idx="3733">
                  <c:v>-394</c:v>
                </c:pt>
                <c:pt idx="3734">
                  <c:v>-386</c:v>
                </c:pt>
                <c:pt idx="3735">
                  <c:v>-378</c:v>
                </c:pt>
                <c:pt idx="3736">
                  <c:v>-373</c:v>
                </c:pt>
                <c:pt idx="3737">
                  <c:v>-373</c:v>
                </c:pt>
                <c:pt idx="3738">
                  <c:v>-364</c:v>
                </c:pt>
                <c:pt idx="3739">
                  <c:v>-360</c:v>
                </c:pt>
                <c:pt idx="3740">
                  <c:v>-352</c:v>
                </c:pt>
                <c:pt idx="3741">
                  <c:v>-350</c:v>
                </c:pt>
                <c:pt idx="3742">
                  <c:v>-343</c:v>
                </c:pt>
                <c:pt idx="3743">
                  <c:v>-340</c:v>
                </c:pt>
                <c:pt idx="3744">
                  <c:v>-337</c:v>
                </c:pt>
                <c:pt idx="3745">
                  <c:v>-334</c:v>
                </c:pt>
                <c:pt idx="3746">
                  <c:v>-331</c:v>
                </c:pt>
                <c:pt idx="3747">
                  <c:v>-331</c:v>
                </c:pt>
                <c:pt idx="3748">
                  <c:v>-329</c:v>
                </c:pt>
                <c:pt idx="3749">
                  <c:v>-328</c:v>
                </c:pt>
                <c:pt idx="3750">
                  <c:v>-322</c:v>
                </c:pt>
                <c:pt idx="3751">
                  <c:v>-321</c:v>
                </c:pt>
                <c:pt idx="3752">
                  <c:v>-316</c:v>
                </c:pt>
                <c:pt idx="3753">
                  <c:v>-315</c:v>
                </c:pt>
                <c:pt idx="3754">
                  <c:v>-309</c:v>
                </c:pt>
                <c:pt idx="3755">
                  <c:v>-301</c:v>
                </c:pt>
                <c:pt idx="3756">
                  <c:v>-297</c:v>
                </c:pt>
                <c:pt idx="3757">
                  <c:v>-296</c:v>
                </c:pt>
                <c:pt idx="3758">
                  <c:v>-296</c:v>
                </c:pt>
                <c:pt idx="3759">
                  <c:v>-287</c:v>
                </c:pt>
                <c:pt idx="3760">
                  <c:v>-283</c:v>
                </c:pt>
                <c:pt idx="3761">
                  <c:v>-279</c:v>
                </c:pt>
                <c:pt idx="3762">
                  <c:v>-277</c:v>
                </c:pt>
                <c:pt idx="3763">
                  <c:v>-262</c:v>
                </c:pt>
                <c:pt idx="3764">
                  <c:v>-257</c:v>
                </c:pt>
                <c:pt idx="3765">
                  <c:v>-254</c:v>
                </c:pt>
                <c:pt idx="3766">
                  <c:v>-253</c:v>
                </c:pt>
                <c:pt idx="3767">
                  <c:v>-250</c:v>
                </c:pt>
                <c:pt idx="3768">
                  <c:v>-249</c:v>
                </c:pt>
                <c:pt idx="3769">
                  <c:v>-245</c:v>
                </c:pt>
                <c:pt idx="3770">
                  <c:v>-245</c:v>
                </c:pt>
                <c:pt idx="3771">
                  <c:v>-244</c:v>
                </c:pt>
                <c:pt idx="3772">
                  <c:v>-242</c:v>
                </c:pt>
                <c:pt idx="3773">
                  <c:v>-242</c:v>
                </c:pt>
                <c:pt idx="3774">
                  <c:v>-240</c:v>
                </c:pt>
                <c:pt idx="3775">
                  <c:v>-237</c:v>
                </c:pt>
                <c:pt idx="3776">
                  <c:v>-235</c:v>
                </c:pt>
                <c:pt idx="3777">
                  <c:v>-226</c:v>
                </c:pt>
                <c:pt idx="3778">
                  <c:v>-225</c:v>
                </c:pt>
                <c:pt idx="3779">
                  <c:v>-223</c:v>
                </c:pt>
                <c:pt idx="3780">
                  <c:v>-213</c:v>
                </c:pt>
                <c:pt idx="3781">
                  <c:v>-211</c:v>
                </c:pt>
                <c:pt idx="3782">
                  <c:v>-208</c:v>
                </c:pt>
                <c:pt idx="3783">
                  <c:v>-207</c:v>
                </c:pt>
                <c:pt idx="3784">
                  <c:v>-205</c:v>
                </c:pt>
                <c:pt idx="3785">
                  <c:v>-203</c:v>
                </c:pt>
                <c:pt idx="3786">
                  <c:v>-202</c:v>
                </c:pt>
                <c:pt idx="3787">
                  <c:v>-201</c:v>
                </c:pt>
                <c:pt idx="3788">
                  <c:v>-201</c:v>
                </c:pt>
                <c:pt idx="3789">
                  <c:v>-197</c:v>
                </c:pt>
                <c:pt idx="3790">
                  <c:v>-197</c:v>
                </c:pt>
                <c:pt idx="3791">
                  <c:v>-197</c:v>
                </c:pt>
                <c:pt idx="3792">
                  <c:v>-195</c:v>
                </c:pt>
                <c:pt idx="3793">
                  <c:v>-194</c:v>
                </c:pt>
                <c:pt idx="3794">
                  <c:v>-194</c:v>
                </c:pt>
                <c:pt idx="3795">
                  <c:v>-193</c:v>
                </c:pt>
                <c:pt idx="3796">
                  <c:v>-189</c:v>
                </c:pt>
                <c:pt idx="3797">
                  <c:v>-183</c:v>
                </c:pt>
                <c:pt idx="3798">
                  <c:v>-180</c:v>
                </c:pt>
                <c:pt idx="3799">
                  <c:v>-180</c:v>
                </c:pt>
                <c:pt idx="3800">
                  <c:v>-179</c:v>
                </c:pt>
                <c:pt idx="3801">
                  <c:v>-178</c:v>
                </c:pt>
                <c:pt idx="3802">
                  <c:v>-178</c:v>
                </c:pt>
                <c:pt idx="3803">
                  <c:v>-175</c:v>
                </c:pt>
                <c:pt idx="3804">
                  <c:v>-173</c:v>
                </c:pt>
                <c:pt idx="3805">
                  <c:v>-172</c:v>
                </c:pt>
                <c:pt idx="3806">
                  <c:v>-172</c:v>
                </c:pt>
                <c:pt idx="3807">
                  <c:v>-171</c:v>
                </c:pt>
                <c:pt idx="3808">
                  <c:v>-170</c:v>
                </c:pt>
                <c:pt idx="3809">
                  <c:v>-168</c:v>
                </c:pt>
                <c:pt idx="3810">
                  <c:v>-167</c:v>
                </c:pt>
                <c:pt idx="3811">
                  <c:v>-163</c:v>
                </c:pt>
                <c:pt idx="3812">
                  <c:v>-162</c:v>
                </c:pt>
                <c:pt idx="3813">
                  <c:v>-162</c:v>
                </c:pt>
                <c:pt idx="3814">
                  <c:v>-161</c:v>
                </c:pt>
                <c:pt idx="3815">
                  <c:v>-161</c:v>
                </c:pt>
                <c:pt idx="3816">
                  <c:v>-161</c:v>
                </c:pt>
                <c:pt idx="3817">
                  <c:v>-160</c:v>
                </c:pt>
                <c:pt idx="3818">
                  <c:v>-160</c:v>
                </c:pt>
                <c:pt idx="3819">
                  <c:v>-159</c:v>
                </c:pt>
                <c:pt idx="3820">
                  <c:v>-159</c:v>
                </c:pt>
                <c:pt idx="3821">
                  <c:v>-158</c:v>
                </c:pt>
                <c:pt idx="3822">
                  <c:v>-158</c:v>
                </c:pt>
                <c:pt idx="3823">
                  <c:v>-158</c:v>
                </c:pt>
                <c:pt idx="3824">
                  <c:v>-158</c:v>
                </c:pt>
                <c:pt idx="3825">
                  <c:v>-158</c:v>
                </c:pt>
                <c:pt idx="3826">
                  <c:v>-158</c:v>
                </c:pt>
                <c:pt idx="3827">
                  <c:v>-157</c:v>
                </c:pt>
                <c:pt idx="3828">
                  <c:v>-157</c:v>
                </c:pt>
                <c:pt idx="3829">
                  <c:v>-157</c:v>
                </c:pt>
                <c:pt idx="3830">
                  <c:v>-156</c:v>
                </c:pt>
                <c:pt idx="3831">
                  <c:v>-156</c:v>
                </c:pt>
                <c:pt idx="3832">
                  <c:v>-155</c:v>
                </c:pt>
                <c:pt idx="3833">
                  <c:v>-153</c:v>
                </c:pt>
                <c:pt idx="3834">
                  <c:v>-152</c:v>
                </c:pt>
                <c:pt idx="3835">
                  <c:v>-152</c:v>
                </c:pt>
                <c:pt idx="3836">
                  <c:v>-152</c:v>
                </c:pt>
                <c:pt idx="3837">
                  <c:v>-152</c:v>
                </c:pt>
                <c:pt idx="3838">
                  <c:v>-151</c:v>
                </c:pt>
                <c:pt idx="3839">
                  <c:v>-151</c:v>
                </c:pt>
                <c:pt idx="3840">
                  <c:v>-150</c:v>
                </c:pt>
                <c:pt idx="3841">
                  <c:v>-149</c:v>
                </c:pt>
                <c:pt idx="3842">
                  <c:v>-149</c:v>
                </c:pt>
                <c:pt idx="3843">
                  <c:v>-148</c:v>
                </c:pt>
                <c:pt idx="3844">
                  <c:v>-148</c:v>
                </c:pt>
                <c:pt idx="3845">
                  <c:v>-148</c:v>
                </c:pt>
                <c:pt idx="3846">
                  <c:v>-148</c:v>
                </c:pt>
                <c:pt idx="3847">
                  <c:v>-146</c:v>
                </c:pt>
                <c:pt idx="3848">
                  <c:v>-146</c:v>
                </c:pt>
                <c:pt idx="3849">
                  <c:v>-145</c:v>
                </c:pt>
                <c:pt idx="3850">
                  <c:v>-141</c:v>
                </c:pt>
                <c:pt idx="3851">
                  <c:v>-140</c:v>
                </c:pt>
                <c:pt idx="3852">
                  <c:v>-138</c:v>
                </c:pt>
                <c:pt idx="3853">
                  <c:v>-138</c:v>
                </c:pt>
                <c:pt idx="3854">
                  <c:v>-138</c:v>
                </c:pt>
                <c:pt idx="3855">
                  <c:v>-137</c:v>
                </c:pt>
                <c:pt idx="3856">
                  <c:v>-137</c:v>
                </c:pt>
                <c:pt idx="3857">
                  <c:v>-136</c:v>
                </c:pt>
                <c:pt idx="3858">
                  <c:v>-136</c:v>
                </c:pt>
                <c:pt idx="3859">
                  <c:v>-136</c:v>
                </c:pt>
                <c:pt idx="3860">
                  <c:v>-134</c:v>
                </c:pt>
                <c:pt idx="3861">
                  <c:v>-134</c:v>
                </c:pt>
                <c:pt idx="3862">
                  <c:v>-133</c:v>
                </c:pt>
                <c:pt idx="3863">
                  <c:v>-133</c:v>
                </c:pt>
                <c:pt idx="3864">
                  <c:v>-132</c:v>
                </c:pt>
                <c:pt idx="3865">
                  <c:v>-131</c:v>
                </c:pt>
                <c:pt idx="3866">
                  <c:v>-131</c:v>
                </c:pt>
                <c:pt idx="3867">
                  <c:v>-131</c:v>
                </c:pt>
                <c:pt idx="3868">
                  <c:v>-129</c:v>
                </c:pt>
                <c:pt idx="3869">
                  <c:v>-128</c:v>
                </c:pt>
                <c:pt idx="3870">
                  <c:v>-127</c:v>
                </c:pt>
                <c:pt idx="3871">
                  <c:v>-127</c:v>
                </c:pt>
                <c:pt idx="3872">
                  <c:v>-125</c:v>
                </c:pt>
                <c:pt idx="3873">
                  <c:v>-125</c:v>
                </c:pt>
                <c:pt idx="3874">
                  <c:v>-124</c:v>
                </c:pt>
                <c:pt idx="3875">
                  <c:v>-124</c:v>
                </c:pt>
                <c:pt idx="3876">
                  <c:v>-123</c:v>
                </c:pt>
                <c:pt idx="3877">
                  <c:v>-123</c:v>
                </c:pt>
                <c:pt idx="3878">
                  <c:v>-123</c:v>
                </c:pt>
                <c:pt idx="3879">
                  <c:v>-122</c:v>
                </c:pt>
                <c:pt idx="3880">
                  <c:v>-122</c:v>
                </c:pt>
                <c:pt idx="3881">
                  <c:v>-122</c:v>
                </c:pt>
                <c:pt idx="3882">
                  <c:v>-121</c:v>
                </c:pt>
                <c:pt idx="3883">
                  <c:v>-121</c:v>
                </c:pt>
                <c:pt idx="3884">
                  <c:v>-119</c:v>
                </c:pt>
                <c:pt idx="3885">
                  <c:v>-119</c:v>
                </c:pt>
                <c:pt idx="3886">
                  <c:v>-118</c:v>
                </c:pt>
                <c:pt idx="3887">
                  <c:v>-118</c:v>
                </c:pt>
                <c:pt idx="3888">
                  <c:v>-117</c:v>
                </c:pt>
                <c:pt idx="3889">
                  <c:v>-117</c:v>
                </c:pt>
                <c:pt idx="3890">
                  <c:v>-117</c:v>
                </c:pt>
                <c:pt idx="3891">
                  <c:v>-116</c:v>
                </c:pt>
                <c:pt idx="3892">
                  <c:v>-116</c:v>
                </c:pt>
                <c:pt idx="3893">
                  <c:v>-115</c:v>
                </c:pt>
                <c:pt idx="3894">
                  <c:v>-115</c:v>
                </c:pt>
                <c:pt idx="3895">
                  <c:v>-115</c:v>
                </c:pt>
                <c:pt idx="3896">
                  <c:v>-115</c:v>
                </c:pt>
                <c:pt idx="3897">
                  <c:v>-115</c:v>
                </c:pt>
                <c:pt idx="3898">
                  <c:v>-114</c:v>
                </c:pt>
                <c:pt idx="3899">
                  <c:v>-114</c:v>
                </c:pt>
                <c:pt idx="3900">
                  <c:v>-113</c:v>
                </c:pt>
                <c:pt idx="3901">
                  <c:v>-113</c:v>
                </c:pt>
                <c:pt idx="3902">
                  <c:v>-113</c:v>
                </c:pt>
                <c:pt idx="3903">
                  <c:v>-112</c:v>
                </c:pt>
                <c:pt idx="3904">
                  <c:v>-111</c:v>
                </c:pt>
                <c:pt idx="3905">
                  <c:v>-111</c:v>
                </c:pt>
                <c:pt idx="3906">
                  <c:v>-110</c:v>
                </c:pt>
                <c:pt idx="3907">
                  <c:v>-109</c:v>
                </c:pt>
                <c:pt idx="3908">
                  <c:v>-109</c:v>
                </c:pt>
                <c:pt idx="3909">
                  <c:v>-109</c:v>
                </c:pt>
                <c:pt idx="3910">
                  <c:v>-109</c:v>
                </c:pt>
                <c:pt idx="3911">
                  <c:v>-108</c:v>
                </c:pt>
                <c:pt idx="3912">
                  <c:v>-108</c:v>
                </c:pt>
                <c:pt idx="3913">
                  <c:v>-107</c:v>
                </c:pt>
                <c:pt idx="3914">
                  <c:v>-107</c:v>
                </c:pt>
                <c:pt idx="3915">
                  <c:v>-107</c:v>
                </c:pt>
                <c:pt idx="3916">
                  <c:v>-107</c:v>
                </c:pt>
                <c:pt idx="3917">
                  <c:v>-106</c:v>
                </c:pt>
                <c:pt idx="3918">
                  <c:v>-105</c:v>
                </c:pt>
                <c:pt idx="3919">
                  <c:v>-105</c:v>
                </c:pt>
                <c:pt idx="3920">
                  <c:v>-105</c:v>
                </c:pt>
                <c:pt idx="3921">
                  <c:v>-105</c:v>
                </c:pt>
                <c:pt idx="3922">
                  <c:v>-104</c:v>
                </c:pt>
                <c:pt idx="3923">
                  <c:v>-104</c:v>
                </c:pt>
                <c:pt idx="3924">
                  <c:v>-104</c:v>
                </c:pt>
                <c:pt idx="3925">
                  <c:v>-103</c:v>
                </c:pt>
                <c:pt idx="3926">
                  <c:v>-103</c:v>
                </c:pt>
                <c:pt idx="3927">
                  <c:v>-103</c:v>
                </c:pt>
                <c:pt idx="3928">
                  <c:v>-103</c:v>
                </c:pt>
                <c:pt idx="3929">
                  <c:v>-102</c:v>
                </c:pt>
                <c:pt idx="3930">
                  <c:v>-102</c:v>
                </c:pt>
                <c:pt idx="3931">
                  <c:v>-102</c:v>
                </c:pt>
                <c:pt idx="3932">
                  <c:v>-102</c:v>
                </c:pt>
                <c:pt idx="3933">
                  <c:v>-101</c:v>
                </c:pt>
                <c:pt idx="3934">
                  <c:v>-101</c:v>
                </c:pt>
                <c:pt idx="3935">
                  <c:v>-101</c:v>
                </c:pt>
                <c:pt idx="3936">
                  <c:v>-101</c:v>
                </c:pt>
                <c:pt idx="3937">
                  <c:v>-101</c:v>
                </c:pt>
                <c:pt idx="3938">
                  <c:v>-101</c:v>
                </c:pt>
                <c:pt idx="3939">
                  <c:v>-101</c:v>
                </c:pt>
                <c:pt idx="3940">
                  <c:v>-101</c:v>
                </c:pt>
                <c:pt idx="3941">
                  <c:v>-101</c:v>
                </c:pt>
                <c:pt idx="3942">
                  <c:v>-100</c:v>
                </c:pt>
                <c:pt idx="3943">
                  <c:v>-99</c:v>
                </c:pt>
                <c:pt idx="3944">
                  <c:v>-99</c:v>
                </c:pt>
                <c:pt idx="3945">
                  <c:v>-99</c:v>
                </c:pt>
                <c:pt idx="3946">
                  <c:v>-99</c:v>
                </c:pt>
                <c:pt idx="3947">
                  <c:v>-99</c:v>
                </c:pt>
                <c:pt idx="3948">
                  <c:v>-99</c:v>
                </c:pt>
                <c:pt idx="3949">
                  <c:v>-99</c:v>
                </c:pt>
                <c:pt idx="3950">
                  <c:v>-99</c:v>
                </c:pt>
                <c:pt idx="3951">
                  <c:v>-99</c:v>
                </c:pt>
                <c:pt idx="3952">
                  <c:v>-98</c:v>
                </c:pt>
                <c:pt idx="3953">
                  <c:v>-98</c:v>
                </c:pt>
                <c:pt idx="3954">
                  <c:v>-97</c:v>
                </c:pt>
                <c:pt idx="3955">
                  <c:v>-97</c:v>
                </c:pt>
                <c:pt idx="3956">
                  <c:v>-97</c:v>
                </c:pt>
                <c:pt idx="3957">
                  <c:v>-97</c:v>
                </c:pt>
                <c:pt idx="3958">
                  <c:v>-97</c:v>
                </c:pt>
                <c:pt idx="3959">
                  <c:v>-96</c:v>
                </c:pt>
                <c:pt idx="3960">
                  <c:v>-96</c:v>
                </c:pt>
                <c:pt idx="3961">
                  <c:v>-96</c:v>
                </c:pt>
                <c:pt idx="3962">
                  <c:v>-96</c:v>
                </c:pt>
                <c:pt idx="3963">
                  <c:v>-95</c:v>
                </c:pt>
                <c:pt idx="3964">
                  <c:v>-95</c:v>
                </c:pt>
                <c:pt idx="3965">
                  <c:v>-94</c:v>
                </c:pt>
                <c:pt idx="3966">
                  <c:v>-94</c:v>
                </c:pt>
                <c:pt idx="3967">
                  <c:v>-94</c:v>
                </c:pt>
                <c:pt idx="3968">
                  <c:v>-93</c:v>
                </c:pt>
                <c:pt idx="3969">
                  <c:v>-93</c:v>
                </c:pt>
                <c:pt idx="3970">
                  <c:v>-91</c:v>
                </c:pt>
                <c:pt idx="3971">
                  <c:v>-91</c:v>
                </c:pt>
                <c:pt idx="3972">
                  <c:v>-91</c:v>
                </c:pt>
                <c:pt idx="3973">
                  <c:v>-91</c:v>
                </c:pt>
                <c:pt idx="3974">
                  <c:v>-91</c:v>
                </c:pt>
                <c:pt idx="3975">
                  <c:v>-90</c:v>
                </c:pt>
                <c:pt idx="3976">
                  <c:v>-90</c:v>
                </c:pt>
                <c:pt idx="3977">
                  <c:v>-90</c:v>
                </c:pt>
                <c:pt idx="3978">
                  <c:v>-90</c:v>
                </c:pt>
                <c:pt idx="3979">
                  <c:v>-90</c:v>
                </c:pt>
                <c:pt idx="3980">
                  <c:v>-90</c:v>
                </c:pt>
                <c:pt idx="3981">
                  <c:v>-90</c:v>
                </c:pt>
                <c:pt idx="3982">
                  <c:v>-89</c:v>
                </c:pt>
                <c:pt idx="3983">
                  <c:v>-89</c:v>
                </c:pt>
                <c:pt idx="3984">
                  <c:v>-89</c:v>
                </c:pt>
                <c:pt idx="3985">
                  <c:v>-89</c:v>
                </c:pt>
                <c:pt idx="3986">
                  <c:v>-87</c:v>
                </c:pt>
                <c:pt idx="3987">
                  <c:v>-87</c:v>
                </c:pt>
                <c:pt idx="3988">
                  <c:v>-87</c:v>
                </c:pt>
                <c:pt idx="3989">
                  <c:v>-87</c:v>
                </c:pt>
                <c:pt idx="3990">
                  <c:v>-86</c:v>
                </c:pt>
                <c:pt idx="3991">
                  <c:v>-86</c:v>
                </c:pt>
                <c:pt idx="3992">
                  <c:v>-85</c:v>
                </c:pt>
                <c:pt idx="3993">
                  <c:v>-85</c:v>
                </c:pt>
                <c:pt idx="3994">
                  <c:v>-85</c:v>
                </c:pt>
                <c:pt idx="3995">
                  <c:v>-85</c:v>
                </c:pt>
                <c:pt idx="3996">
                  <c:v>-84</c:v>
                </c:pt>
                <c:pt idx="3997">
                  <c:v>-83</c:v>
                </c:pt>
                <c:pt idx="3998">
                  <c:v>-83</c:v>
                </c:pt>
                <c:pt idx="3999">
                  <c:v>-83</c:v>
                </c:pt>
                <c:pt idx="4000">
                  <c:v>-82</c:v>
                </c:pt>
                <c:pt idx="4001">
                  <c:v>-82</c:v>
                </c:pt>
                <c:pt idx="4002">
                  <c:v>-82</c:v>
                </c:pt>
                <c:pt idx="4003">
                  <c:v>-82</c:v>
                </c:pt>
                <c:pt idx="4004">
                  <c:v>-81</c:v>
                </c:pt>
                <c:pt idx="4005">
                  <c:v>-81</c:v>
                </c:pt>
                <c:pt idx="4006">
                  <c:v>-81</c:v>
                </c:pt>
                <c:pt idx="4007">
                  <c:v>-81</c:v>
                </c:pt>
                <c:pt idx="4008">
                  <c:v>-81</c:v>
                </c:pt>
                <c:pt idx="4009">
                  <c:v>-81</c:v>
                </c:pt>
                <c:pt idx="4010">
                  <c:v>-81</c:v>
                </c:pt>
                <c:pt idx="4011">
                  <c:v>-81</c:v>
                </c:pt>
                <c:pt idx="4012">
                  <c:v>-80</c:v>
                </c:pt>
                <c:pt idx="4013">
                  <c:v>-79</c:v>
                </c:pt>
                <c:pt idx="4014">
                  <c:v>-79</c:v>
                </c:pt>
                <c:pt idx="4015">
                  <c:v>-79</c:v>
                </c:pt>
                <c:pt idx="4016">
                  <c:v>-79</c:v>
                </c:pt>
                <c:pt idx="4017">
                  <c:v>-79</c:v>
                </c:pt>
                <c:pt idx="4018">
                  <c:v>-78</c:v>
                </c:pt>
                <c:pt idx="4019">
                  <c:v>-77</c:v>
                </c:pt>
                <c:pt idx="4020">
                  <c:v>-77</c:v>
                </c:pt>
                <c:pt idx="4021">
                  <c:v>-76</c:v>
                </c:pt>
                <c:pt idx="4022">
                  <c:v>-75</c:v>
                </c:pt>
                <c:pt idx="4023">
                  <c:v>-75</c:v>
                </c:pt>
                <c:pt idx="4024">
                  <c:v>-75</c:v>
                </c:pt>
                <c:pt idx="4025">
                  <c:v>-75</c:v>
                </c:pt>
                <c:pt idx="4026">
                  <c:v>-75</c:v>
                </c:pt>
                <c:pt idx="4027">
                  <c:v>-74</c:v>
                </c:pt>
                <c:pt idx="4028">
                  <c:v>-74</c:v>
                </c:pt>
                <c:pt idx="4029">
                  <c:v>-74</c:v>
                </c:pt>
                <c:pt idx="4030">
                  <c:v>-73</c:v>
                </c:pt>
                <c:pt idx="4031">
                  <c:v>-73</c:v>
                </c:pt>
                <c:pt idx="4032">
                  <c:v>-71</c:v>
                </c:pt>
                <c:pt idx="4033">
                  <c:v>-69</c:v>
                </c:pt>
                <c:pt idx="4034">
                  <c:v>-69</c:v>
                </c:pt>
                <c:pt idx="4035">
                  <c:v>-69</c:v>
                </c:pt>
                <c:pt idx="4036">
                  <c:v>-68</c:v>
                </c:pt>
                <c:pt idx="4037">
                  <c:v>-68</c:v>
                </c:pt>
                <c:pt idx="4038">
                  <c:v>-68</c:v>
                </c:pt>
                <c:pt idx="4039">
                  <c:v>-68</c:v>
                </c:pt>
                <c:pt idx="4040">
                  <c:v>-67</c:v>
                </c:pt>
                <c:pt idx="4041">
                  <c:v>-67</c:v>
                </c:pt>
                <c:pt idx="4042">
                  <c:v>-67</c:v>
                </c:pt>
                <c:pt idx="4043">
                  <c:v>-67</c:v>
                </c:pt>
                <c:pt idx="4044">
                  <c:v>-66</c:v>
                </c:pt>
                <c:pt idx="4045">
                  <c:v>-66</c:v>
                </c:pt>
                <c:pt idx="4046">
                  <c:v>-64</c:v>
                </c:pt>
                <c:pt idx="4047">
                  <c:v>-63</c:v>
                </c:pt>
                <c:pt idx="4048">
                  <c:v>-63</c:v>
                </c:pt>
                <c:pt idx="4049">
                  <c:v>-62</c:v>
                </c:pt>
                <c:pt idx="4050">
                  <c:v>-61</c:v>
                </c:pt>
                <c:pt idx="4051">
                  <c:v>-61</c:v>
                </c:pt>
                <c:pt idx="4052">
                  <c:v>-61</c:v>
                </c:pt>
                <c:pt idx="4053">
                  <c:v>-61</c:v>
                </c:pt>
                <c:pt idx="4054">
                  <c:v>-60</c:v>
                </c:pt>
                <c:pt idx="4055">
                  <c:v>-60</c:v>
                </c:pt>
                <c:pt idx="4056">
                  <c:v>-59</c:v>
                </c:pt>
                <c:pt idx="4057">
                  <c:v>-59</c:v>
                </c:pt>
                <c:pt idx="4058">
                  <c:v>-58</c:v>
                </c:pt>
                <c:pt idx="4059">
                  <c:v>-58</c:v>
                </c:pt>
                <c:pt idx="4060">
                  <c:v>-58</c:v>
                </c:pt>
                <c:pt idx="4061">
                  <c:v>-57</c:v>
                </c:pt>
                <c:pt idx="4062">
                  <c:v>-55</c:v>
                </c:pt>
                <c:pt idx="4063">
                  <c:v>-55</c:v>
                </c:pt>
                <c:pt idx="4064">
                  <c:v>-54</c:v>
                </c:pt>
                <c:pt idx="4065">
                  <c:v>-54</c:v>
                </c:pt>
                <c:pt idx="4066">
                  <c:v>-53</c:v>
                </c:pt>
                <c:pt idx="4067">
                  <c:v>-53</c:v>
                </c:pt>
                <c:pt idx="4068">
                  <c:v>-53</c:v>
                </c:pt>
                <c:pt idx="4069">
                  <c:v>-53</c:v>
                </c:pt>
                <c:pt idx="4070">
                  <c:v>-52</c:v>
                </c:pt>
                <c:pt idx="4071">
                  <c:v>-52</c:v>
                </c:pt>
                <c:pt idx="4072">
                  <c:v>-52</c:v>
                </c:pt>
                <c:pt idx="4073">
                  <c:v>-52</c:v>
                </c:pt>
                <c:pt idx="4074">
                  <c:v>-51</c:v>
                </c:pt>
                <c:pt idx="4075">
                  <c:v>-51</c:v>
                </c:pt>
                <c:pt idx="4076">
                  <c:v>-51</c:v>
                </c:pt>
                <c:pt idx="4077">
                  <c:v>-51</c:v>
                </c:pt>
                <c:pt idx="4078">
                  <c:v>-50</c:v>
                </c:pt>
                <c:pt idx="4079">
                  <c:v>-49</c:v>
                </c:pt>
                <c:pt idx="4080">
                  <c:v>-49</c:v>
                </c:pt>
                <c:pt idx="4081">
                  <c:v>-49</c:v>
                </c:pt>
                <c:pt idx="4082">
                  <c:v>-49</c:v>
                </c:pt>
                <c:pt idx="4083">
                  <c:v>-48</c:v>
                </c:pt>
                <c:pt idx="4084">
                  <c:v>-48</c:v>
                </c:pt>
                <c:pt idx="4085">
                  <c:v>-48</c:v>
                </c:pt>
                <c:pt idx="4086">
                  <c:v>-47</c:v>
                </c:pt>
                <c:pt idx="4087">
                  <c:v>-47</c:v>
                </c:pt>
                <c:pt idx="4088">
                  <c:v>-46</c:v>
                </c:pt>
                <c:pt idx="4089">
                  <c:v>-46</c:v>
                </c:pt>
                <c:pt idx="4090">
                  <c:v>-45</c:v>
                </c:pt>
                <c:pt idx="4091">
                  <c:v>-45</c:v>
                </c:pt>
                <c:pt idx="4092">
                  <c:v>-43</c:v>
                </c:pt>
                <c:pt idx="4093">
                  <c:v>-43</c:v>
                </c:pt>
                <c:pt idx="4094">
                  <c:v>-43</c:v>
                </c:pt>
                <c:pt idx="4095">
                  <c:v>-43</c:v>
                </c:pt>
                <c:pt idx="4096">
                  <c:v>-43</c:v>
                </c:pt>
                <c:pt idx="4097">
                  <c:v>-41</c:v>
                </c:pt>
                <c:pt idx="4098">
                  <c:v>-41</c:v>
                </c:pt>
                <c:pt idx="4099">
                  <c:v>-41</c:v>
                </c:pt>
                <c:pt idx="4100">
                  <c:v>-41</c:v>
                </c:pt>
                <c:pt idx="4101">
                  <c:v>-41</c:v>
                </c:pt>
                <c:pt idx="4102">
                  <c:v>-41</c:v>
                </c:pt>
                <c:pt idx="4103">
                  <c:v>-41</c:v>
                </c:pt>
                <c:pt idx="4104">
                  <c:v>-40</c:v>
                </c:pt>
                <c:pt idx="4105">
                  <c:v>-40</c:v>
                </c:pt>
                <c:pt idx="4106">
                  <c:v>-39</c:v>
                </c:pt>
                <c:pt idx="4107">
                  <c:v>-39</c:v>
                </c:pt>
                <c:pt idx="4108">
                  <c:v>-39</c:v>
                </c:pt>
                <c:pt idx="4109">
                  <c:v>-38</c:v>
                </c:pt>
                <c:pt idx="4110">
                  <c:v>-38</c:v>
                </c:pt>
                <c:pt idx="4111">
                  <c:v>-37</c:v>
                </c:pt>
                <c:pt idx="4112">
                  <c:v>-37</c:v>
                </c:pt>
                <c:pt idx="4113">
                  <c:v>-37</c:v>
                </c:pt>
                <c:pt idx="4114">
                  <c:v>-36</c:v>
                </c:pt>
                <c:pt idx="4115">
                  <c:v>-36</c:v>
                </c:pt>
                <c:pt idx="4116">
                  <c:v>-35</c:v>
                </c:pt>
                <c:pt idx="4117">
                  <c:v>-35</c:v>
                </c:pt>
                <c:pt idx="4118">
                  <c:v>-34</c:v>
                </c:pt>
                <c:pt idx="4119">
                  <c:v>-34</c:v>
                </c:pt>
                <c:pt idx="4120">
                  <c:v>-33</c:v>
                </c:pt>
                <c:pt idx="4121">
                  <c:v>-31</c:v>
                </c:pt>
                <c:pt idx="4122">
                  <c:v>-31</c:v>
                </c:pt>
                <c:pt idx="4123">
                  <c:v>-31</c:v>
                </c:pt>
                <c:pt idx="4124">
                  <c:v>-30</c:v>
                </c:pt>
                <c:pt idx="4125">
                  <c:v>-30</c:v>
                </c:pt>
                <c:pt idx="4126">
                  <c:v>-30</c:v>
                </c:pt>
                <c:pt idx="4127">
                  <c:v>-30</c:v>
                </c:pt>
                <c:pt idx="4128">
                  <c:v>-30</c:v>
                </c:pt>
                <c:pt idx="4129">
                  <c:v>-30</c:v>
                </c:pt>
                <c:pt idx="4130">
                  <c:v>-29</c:v>
                </c:pt>
                <c:pt idx="4131">
                  <c:v>-29</c:v>
                </c:pt>
                <c:pt idx="4132">
                  <c:v>-27</c:v>
                </c:pt>
                <c:pt idx="4133">
                  <c:v>-27</c:v>
                </c:pt>
                <c:pt idx="4134">
                  <c:v>-26</c:v>
                </c:pt>
                <c:pt idx="4135">
                  <c:v>-25</c:v>
                </c:pt>
                <c:pt idx="4136">
                  <c:v>-25</c:v>
                </c:pt>
                <c:pt idx="4137">
                  <c:v>-24</c:v>
                </c:pt>
                <c:pt idx="4138">
                  <c:v>-24</c:v>
                </c:pt>
                <c:pt idx="4139">
                  <c:v>-24</c:v>
                </c:pt>
                <c:pt idx="4140">
                  <c:v>-24</c:v>
                </c:pt>
                <c:pt idx="4141">
                  <c:v>-23</c:v>
                </c:pt>
                <c:pt idx="4142">
                  <c:v>-23</c:v>
                </c:pt>
                <c:pt idx="4143">
                  <c:v>-22</c:v>
                </c:pt>
                <c:pt idx="4144">
                  <c:v>-22</c:v>
                </c:pt>
                <c:pt idx="4145">
                  <c:v>-22</c:v>
                </c:pt>
                <c:pt idx="4146">
                  <c:v>-22</c:v>
                </c:pt>
                <c:pt idx="4147">
                  <c:v>-22</c:v>
                </c:pt>
                <c:pt idx="4148">
                  <c:v>-22</c:v>
                </c:pt>
                <c:pt idx="4149">
                  <c:v>-22</c:v>
                </c:pt>
                <c:pt idx="4150">
                  <c:v>-21</c:v>
                </c:pt>
                <c:pt idx="4151">
                  <c:v>-21</c:v>
                </c:pt>
                <c:pt idx="4152">
                  <c:v>-21</c:v>
                </c:pt>
                <c:pt idx="4153">
                  <c:v>-21</c:v>
                </c:pt>
                <c:pt idx="4154">
                  <c:v>-21</c:v>
                </c:pt>
                <c:pt idx="4155">
                  <c:v>-21</c:v>
                </c:pt>
                <c:pt idx="4156">
                  <c:v>-21</c:v>
                </c:pt>
                <c:pt idx="4157">
                  <c:v>-21</c:v>
                </c:pt>
                <c:pt idx="4158">
                  <c:v>-21</c:v>
                </c:pt>
                <c:pt idx="4159">
                  <c:v>-21</c:v>
                </c:pt>
                <c:pt idx="4160">
                  <c:v>-21</c:v>
                </c:pt>
                <c:pt idx="4161">
                  <c:v>-21</c:v>
                </c:pt>
                <c:pt idx="4162">
                  <c:v>-21</c:v>
                </c:pt>
                <c:pt idx="4163">
                  <c:v>-21</c:v>
                </c:pt>
                <c:pt idx="4164">
                  <c:v>-21</c:v>
                </c:pt>
                <c:pt idx="4165">
                  <c:v>-20</c:v>
                </c:pt>
                <c:pt idx="4166">
                  <c:v>-20</c:v>
                </c:pt>
                <c:pt idx="4167">
                  <c:v>-20</c:v>
                </c:pt>
                <c:pt idx="4168">
                  <c:v>-20</c:v>
                </c:pt>
                <c:pt idx="4169">
                  <c:v>-19</c:v>
                </c:pt>
                <c:pt idx="4170">
                  <c:v>-19</c:v>
                </c:pt>
                <c:pt idx="4171">
                  <c:v>-19</c:v>
                </c:pt>
                <c:pt idx="4172">
                  <c:v>-19</c:v>
                </c:pt>
                <c:pt idx="4173">
                  <c:v>-18</c:v>
                </c:pt>
                <c:pt idx="4174">
                  <c:v>-18</c:v>
                </c:pt>
                <c:pt idx="4175">
                  <c:v>-17</c:v>
                </c:pt>
                <c:pt idx="4176">
                  <c:v>-17</c:v>
                </c:pt>
                <c:pt idx="4177">
                  <c:v>-16</c:v>
                </c:pt>
                <c:pt idx="4178">
                  <c:v>-16</c:v>
                </c:pt>
                <c:pt idx="4179">
                  <c:v>-15</c:v>
                </c:pt>
                <c:pt idx="4180">
                  <c:v>-15</c:v>
                </c:pt>
                <c:pt idx="4181">
                  <c:v>-15</c:v>
                </c:pt>
                <c:pt idx="4182">
                  <c:v>-15</c:v>
                </c:pt>
                <c:pt idx="4183">
                  <c:v>-15</c:v>
                </c:pt>
                <c:pt idx="4184">
                  <c:v>-14</c:v>
                </c:pt>
                <c:pt idx="4185">
                  <c:v>-14</c:v>
                </c:pt>
                <c:pt idx="4186">
                  <c:v>-14</c:v>
                </c:pt>
                <c:pt idx="4187">
                  <c:v>-13</c:v>
                </c:pt>
                <c:pt idx="4188">
                  <c:v>-13</c:v>
                </c:pt>
                <c:pt idx="4189">
                  <c:v>-13</c:v>
                </c:pt>
                <c:pt idx="4190">
                  <c:v>-12</c:v>
                </c:pt>
                <c:pt idx="4191">
                  <c:v>-10</c:v>
                </c:pt>
                <c:pt idx="4192">
                  <c:v>-10</c:v>
                </c:pt>
                <c:pt idx="4193">
                  <c:v>-10</c:v>
                </c:pt>
                <c:pt idx="4194">
                  <c:v>-10</c:v>
                </c:pt>
                <c:pt idx="4195">
                  <c:v>-10</c:v>
                </c:pt>
                <c:pt idx="4196">
                  <c:v>-10</c:v>
                </c:pt>
                <c:pt idx="4197">
                  <c:v>-10</c:v>
                </c:pt>
                <c:pt idx="4198">
                  <c:v>-9</c:v>
                </c:pt>
                <c:pt idx="4199">
                  <c:v>-9</c:v>
                </c:pt>
                <c:pt idx="4200">
                  <c:v>-9</c:v>
                </c:pt>
                <c:pt idx="4201">
                  <c:v>-9</c:v>
                </c:pt>
                <c:pt idx="4202">
                  <c:v>-8</c:v>
                </c:pt>
                <c:pt idx="4203">
                  <c:v>-8</c:v>
                </c:pt>
                <c:pt idx="4204">
                  <c:v>-7</c:v>
                </c:pt>
                <c:pt idx="4205">
                  <c:v>-6</c:v>
                </c:pt>
                <c:pt idx="4206">
                  <c:v>-6</c:v>
                </c:pt>
                <c:pt idx="4207">
                  <c:v>-6</c:v>
                </c:pt>
                <c:pt idx="4208">
                  <c:v>-6</c:v>
                </c:pt>
                <c:pt idx="4209">
                  <c:v>-6</c:v>
                </c:pt>
                <c:pt idx="4210">
                  <c:v>-5</c:v>
                </c:pt>
                <c:pt idx="4211">
                  <c:v>-5</c:v>
                </c:pt>
                <c:pt idx="4212">
                  <c:v>-5</c:v>
                </c:pt>
                <c:pt idx="4213">
                  <c:v>-5</c:v>
                </c:pt>
                <c:pt idx="4214">
                  <c:v>-5</c:v>
                </c:pt>
                <c:pt idx="4215">
                  <c:v>-5</c:v>
                </c:pt>
                <c:pt idx="4216">
                  <c:v>-5</c:v>
                </c:pt>
                <c:pt idx="4217">
                  <c:v>-4</c:v>
                </c:pt>
                <c:pt idx="4218">
                  <c:v>-4</c:v>
                </c:pt>
                <c:pt idx="4219">
                  <c:v>-4</c:v>
                </c:pt>
                <c:pt idx="4220">
                  <c:v>-4</c:v>
                </c:pt>
                <c:pt idx="4221">
                  <c:v>-4</c:v>
                </c:pt>
                <c:pt idx="4222">
                  <c:v>-4</c:v>
                </c:pt>
                <c:pt idx="4223">
                  <c:v>-3</c:v>
                </c:pt>
                <c:pt idx="4224">
                  <c:v>-3</c:v>
                </c:pt>
                <c:pt idx="4225">
                  <c:v>-3</c:v>
                </c:pt>
                <c:pt idx="4226">
                  <c:v>-3</c:v>
                </c:pt>
                <c:pt idx="4227">
                  <c:v>-3</c:v>
                </c:pt>
                <c:pt idx="4228">
                  <c:v>-3</c:v>
                </c:pt>
                <c:pt idx="4229">
                  <c:v>-2</c:v>
                </c:pt>
                <c:pt idx="4230">
                  <c:v>-2</c:v>
                </c:pt>
                <c:pt idx="4231">
                  <c:v>-2</c:v>
                </c:pt>
                <c:pt idx="4232">
                  <c:v>-2</c:v>
                </c:pt>
                <c:pt idx="4233">
                  <c:v>-1</c:v>
                </c:pt>
                <c:pt idx="4234">
                  <c:v>-1</c:v>
                </c:pt>
                <c:pt idx="4235">
                  <c:v>-1</c:v>
                </c:pt>
                <c:pt idx="4236">
                  <c:v>-1</c:v>
                </c:pt>
                <c:pt idx="4237">
                  <c:v>-1</c:v>
                </c:pt>
                <c:pt idx="4238">
                  <c:v>-1</c:v>
                </c:pt>
                <c:pt idx="4239">
                  <c:v>-1</c:v>
                </c:pt>
                <c:pt idx="4240">
                  <c:v>-1</c:v>
                </c:pt>
                <c:pt idx="4241">
                  <c:v>-1</c:v>
                </c:pt>
                <c:pt idx="4242">
                  <c:v>-1</c:v>
                </c:pt>
                <c:pt idx="4243">
                  <c:v>0</c:v>
                </c:pt>
                <c:pt idx="4244">
                  <c:v>0</c:v>
                </c:pt>
                <c:pt idx="4245">
                  <c:v>0</c:v>
                </c:pt>
                <c:pt idx="4246">
                  <c:v>0</c:v>
                </c:pt>
                <c:pt idx="4247">
                  <c:v>1</c:v>
                </c:pt>
                <c:pt idx="4248">
                  <c:v>1</c:v>
                </c:pt>
                <c:pt idx="4249">
                  <c:v>1</c:v>
                </c:pt>
                <c:pt idx="4250">
                  <c:v>1</c:v>
                </c:pt>
                <c:pt idx="4251">
                  <c:v>1</c:v>
                </c:pt>
                <c:pt idx="4252">
                  <c:v>1</c:v>
                </c:pt>
                <c:pt idx="4253">
                  <c:v>1</c:v>
                </c:pt>
                <c:pt idx="4254">
                  <c:v>1</c:v>
                </c:pt>
                <c:pt idx="4255">
                  <c:v>1</c:v>
                </c:pt>
                <c:pt idx="4256">
                  <c:v>1</c:v>
                </c:pt>
                <c:pt idx="4257">
                  <c:v>1</c:v>
                </c:pt>
                <c:pt idx="4258">
                  <c:v>2</c:v>
                </c:pt>
                <c:pt idx="4259">
                  <c:v>2</c:v>
                </c:pt>
                <c:pt idx="4260">
                  <c:v>2</c:v>
                </c:pt>
                <c:pt idx="4261">
                  <c:v>2</c:v>
                </c:pt>
                <c:pt idx="4262">
                  <c:v>2</c:v>
                </c:pt>
                <c:pt idx="4263">
                  <c:v>2</c:v>
                </c:pt>
                <c:pt idx="4264">
                  <c:v>2</c:v>
                </c:pt>
                <c:pt idx="4265">
                  <c:v>2</c:v>
                </c:pt>
                <c:pt idx="4266">
                  <c:v>2</c:v>
                </c:pt>
                <c:pt idx="4267">
                  <c:v>2</c:v>
                </c:pt>
                <c:pt idx="4268">
                  <c:v>2</c:v>
                </c:pt>
                <c:pt idx="4269">
                  <c:v>2</c:v>
                </c:pt>
                <c:pt idx="4270">
                  <c:v>2</c:v>
                </c:pt>
                <c:pt idx="4271">
                  <c:v>2</c:v>
                </c:pt>
                <c:pt idx="4272">
                  <c:v>2</c:v>
                </c:pt>
                <c:pt idx="4273">
                  <c:v>2</c:v>
                </c:pt>
                <c:pt idx="4274">
                  <c:v>2</c:v>
                </c:pt>
                <c:pt idx="4275">
                  <c:v>2</c:v>
                </c:pt>
                <c:pt idx="4276">
                  <c:v>2</c:v>
                </c:pt>
                <c:pt idx="4277">
                  <c:v>2</c:v>
                </c:pt>
                <c:pt idx="4278">
                  <c:v>2</c:v>
                </c:pt>
                <c:pt idx="4279">
                  <c:v>2</c:v>
                </c:pt>
                <c:pt idx="4280">
                  <c:v>2</c:v>
                </c:pt>
                <c:pt idx="4281">
                  <c:v>2</c:v>
                </c:pt>
                <c:pt idx="4282">
                  <c:v>2</c:v>
                </c:pt>
                <c:pt idx="4283">
                  <c:v>2</c:v>
                </c:pt>
                <c:pt idx="4284">
                  <c:v>2</c:v>
                </c:pt>
                <c:pt idx="4285">
                  <c:v>2</c:v>
                </c:pt>
                <c:pt idx="4286">
                  <c:v>2</c:v>
                </c:pt>
                <c:pt idx="4287">
                  <c:v>2</c:v>
                </c:pt>
                <c:pt idx="4288">
                  <c:v>3</c:v>
                </c:pt>
                <c:pt idx="4289">
                  <c:v>3</c:v>
                </c:pt>
                <c:pt idx="4290">
                  <c:v>3</c:v>
                </c:pt>
                <c:pt idx="4291">
                  <c:v>3</c:v>
                </c:pt>
                <c:pt idx="4292">
                  <c:v>3</c:v>
                </c:pt>
                <c:pt idx="4293">
                  <c:v>3</c:v>
                </c:pt>
                <c:pt idx="4294">
                  <c:v>3</c:v>
                </c:pt>
                <c:pt idx="4295">
                  <c:v>3</c:v>
                </c:pt>
                <c:pt idx="4296">
                  <c:v>4</c:v>
                </c:pt>
                <c:pt idx="4297">
                  <c:v>4</c:v>
                </c:pt>
                <c:pt idx="4298">
                  <c:v>4</c:v>
                </c:pt>
                <c:pt idx="4299">
                  <c:v>4</c:v>
                </c:pt>
                <c:pt idx="4300">
                  <c:v>4</c:v>
                </c:pt>
                <c:pt idx="4301">
                  <c:v>4</c:v>
                </c:pt>
                <c:pt idx="4302">
                  <c:v>4</c:v>
                </c:pt>
                <c:pt idx="4303">
                  <c:v>5</c:v>
                </c:pt>
                <c:pt idx="4304">
                  <c:v>5</c:v>
                </c:pt>
                <c:pt idx="4305">
                  <c:v>5</c:v>
                </c:pt>
                <c:pt idx="4306">
                  <c:v>6</c:v>
                </c:pt>
                <c:pt idx="4307">
                  <c:v>6</c:v>
                </c:pt>
                <c:pt idx="4308">
                  <c:v>6</c:v>
                </c:pt>
                <c:pt idx="4309">
                  <c:v>6</c:v>
                </c:pt>
                <c:pt idx="4310">
                  <c:v>6</c:v>
                </c:pt>
                <c:pt idx="4311">
                  <c:v>6</c:v>
                </c:pt>
                <c:pt idx="4312">
                  <c:v>6</c:v>
                </c:pt>
                <c:pt idx="4313">
                  <c:v>7</c:v>
                </c:pt>
                <c:pt idx="4314">
                  <c:v>7</c:v>
                </c:pt>
                <c:pt idx="4315">
                  <c:v>7</c:v>
                </c:pt>
                <c:pt idx="4316">
                  <c:v>7</c:v>
                </c:pt>
                <c:pt idx="4317">
                  <c:v>7</c:v>
                </c:pt>
                <c:pt idx="4318">
                  <c:v>7</c:v>
                </c:pt>
                <c:pt idx="4319">
                  <c:v>7</c:v>
                </c:pt>
                <c:pt idx="4320">
                  <c:v>8</c:v>
                </c:pt>
                <c:pt idx="4321">
                  <c:v>8</c:v>
                </c:pt>
                <c:pt idx="4322">
                  <c:v>8</c:v>
                </c:pt>
                <c:pt idx="4323">
                  <c:v>8</c:v>
                </c:pt>
                <c:pt idx="4324">
                  <c:v>9</c:v>
                </c:pt>
                <c:pt idx="4325">
                  <c:v>9</c:v>
                </c:pt>
                <c:pt idx="4326">
                  <c:v>9</c:v>
                </c:pt>
                <c:pt idx="4327">
                  <c:v>9</c:v>
                </c:pt>
                <c:pt idx="4328">
                  <c:v>9</c:v>
                </c:pt>
                <c:pt idx="4329">
                  <c:v>10</c:v>
                </c:pt>
                <c:pt idx="4330">
                  <c:v>10</c:v>
                </c:pt>
                <c:pt idx="4331">
                  <c:v>10</c:v>
                </c:pt>
                <c:pt idx="4332">
                  <c:v>10</c:v>
                </c:pt>
                <c:pt idx="4333">
                  <c:v>11</c:v>
                </c:pt>
                <c:pt idx="4334">
                  <c:v>11</c:v>
                </c:pt>
                <c:pt idx="4335">
                  <c:v>11</c:v>
                </c:pt>
                <c:pt idx="4336">
                  <c:v>11</c:v>
                </c:pt>
                <c:pt idx="4337">
                  <c:v>12</c:v>
                </c:pt>
                <c:pt idx="4338">
                  <c:v>12</c:v>
                </c:pt>
                <c:pt idx="4339">
                  <c:v>13</c:v>
                </c:pt>
                <c:pt idx="4340">
                  <c:v>13</c:v>
                </c:pt>
                <c:pt idx="4341">
                  <c:v>13</c:v>
                </c:pt>
                <c:pt idx="4342">
                  <c:v>14</c:v>
                </c:pt>
                <c:pt idx="4343">
                  <c:v>14</c:v>
                </c:pt>
                <c:pt idx="4344">
                  <c:v>14</c:v>
                </c:pt>
                <c:pt idx="4345">
                  <c:v>14</c:v>
                </c:pt>
                <c:pt idx="4346">
                  <c:v>14</c:v>
                </c:pt>
                <c:pt idx="4347">
                  <c:v>15</c:v>
                </c:pt>
                <c:pt idx="4348">
                  <c:v>16</c:v>
                </c:pt>
                <c:pt idx="4349">
                  <c:v>16</c:v>
                </c:pt>
                <c:pt idx="4350">
                  <c:v>16</c:v>
                </c:pt>
                <c:pt idx="4351">
                  <c:v>16</c:v>
                </c:pt>
                <c:pt idx="4352">
                  <c:v>16</c:v>
                </c:pt>
                <c:pt idx="4353">
                  <c:v>17</c:v>
                </c:pt>
                <c:pt idx="4354">
                  <c:v>17</c:v>
                </c:pt>
                <c:pt idx="4355">
                  <c:v>18</c:v>
                </c:pt>
                <c:pt idx="4356">
                  <c:v>18</c:v>
                </c:pt>
                <c:pt idx="4357">
                  <c:v>18</c:v>
                </c:pt>
                <c:pt idx="4358">
                  <c:v>18</c:v>
                </c:pt>
                <c:pt idx="4359">
                  <c:v>18</c:v>
                </c:pt>
                <c:pt idx="4360">
                  <c:v>18</c:v>
                </c:pt>
                <c:pt idx="4361">
                  <c:v>19</c:v>
                </c:pt>
                <c:pt idx="4362">
                  <c:v>19</c:v>
                </c:pt>
                <c:pt idx="4363">
                  <c:v>19</c:v>
                </c:pt>
                <c:pt idx="4364">
                  <c:v>19</c:v>
                </c:pt>
                <c:pt idx="4365">
                  <c:v>20</c:v>
                </c:pt>
                <c:pt idx="4366">
                  <c:v>20</c:v>
                </c:pt>
                <c:pt idx="4367">
                  <c:v>20</c:v>
                </c:pt>
                <c:pt idx="4368">
                  <c:v>21</c:v>
                </c:pt>
                <c:pt idx="4369">
                  <c:v>21</c:v>
                </c:pt>
                <c:pt idx="4370">
                  <c:v>22</c:v>
                </c:pt>
                <c:pt idx="4371">
                  <c:v>22</c:v>
                </c:pt>
                <c:pt idx="4372">
                  <c:v>23</c:v>
                </c:pt>
                <c:pt idx="4373">
                  <c:v>23</c:v>
                </c:pt>
                <c:pt idx="4374">
                  <c:v>23</c:v>
                </c:pt>
                <c:pt idx="4375">
                  <c:v>24</c:v>
                </c:pt>
                <c:pt idx="4376">
                  <c:v>25</c:v>
                </c:pt>
                <c:pt idx="4377">
                  <c:v>25</c:v>
                </c:pt>
                <c:pt idx="4378">
                  <c:v>26</c:v>
                </c:pt>
                <c:pt idx="4379">
                  <c:v>26</c:v>
                </c:pt>
                <c:pt idx="4380">
                  <c:v>27</c:v>
                </c:pt>
                <c:pt idx="4381">
                  <c:v>27</c:v>
                </c:pt>
                <c:pt idx="4382">
                  <c:v>28</c:v>
                </c:pt>
                <c:pt idx="4383">
                  <c:v>28</c:v>
                </c:pt>
                <c:pt idx="4384">
                  <c:v>28</c:v>
                </c:pt>
                <c:pt idx="4385">
                  <c:v>28</c:v>
                </c:pt>
                <c:pt idx="4386">
                  <c:v>28</c:v>
                </c:pt>
                <c:pt idx="4387">
                  <c:v>28</c:v>
                </c:pt>
                <c:pt idx="4388">
                  <c:v>29</c:v>
                </c:pt>
                <c:pt idx="4389">
                  <c:v>29</c:v>
                </c:pt>
                <c:pt idx="4390">
                  <c:v>29</c:v>
                </c:pt>
                <c:pt idx="4391">
                  <c:v>29</c:v>
                </c:pt>
                <c:pt idx="4392">
                  <c:v>30</c:v>
                </c:pt>
                <c:pt idx="4393">
                  <c:v>30</c:v>
                </c:pt>
                <c:pt idx="4394">
                  <c:v>30</c:v>
                </c:pt>
                <c:pt idx="4395">
                  <c:v>30</c:v>
                </c:pt>
                <c:pt idx="4396">
                  <c:v>30</c:v>
                </c:pt>
                <c:pt idx="4397">
                  <c:v>31</c:v>
                </c:pt>
                <c:pt idx="4398">
                  <c:v>31</c:v>
                </c:pt>
                <c:pt idx="4399">
                  <c:v>32</c:v>
                </c:pt>
                <c:pt idx="4400">
                  <c:v>32</c:v>
                </c:pt>
                <c:pt idx="4401">
                  <c:v>32</c:v>
                </c:pt>
                <c:pt idx="4402">
                  <c:v>32</c:v>
                </c:pt>
                <c:pt idx="4403">
                  <c:v>32</c:v>
                </c:pt>
                <c:pt idx="4404">
                  <c:v>33</c:v>
                </c:pt>
                <c:pt idx="4405">
                  <c:v>33</c:v>
                </c:pt>
                <c:pt idx="4406">
                  <c:v>33</c:v>
                </c:pt>
                <c:pt idx="4407">
                  <c:v>33</c:v>
                </c:pt>
                <c:pt idx="4408">
                  <c:v>33</c:v>
                </c:pt>
                <c:pt idx="4409">
                  <c:v>34</c:v>
                </c:pt>
                <c:pt idx="4410">
                  <c:v>34</c:v>
                </c:pt>
                <c:pt idx="4411">
                  <c:v>34</c:v>
                </c:pt>
                <c:pt idx="4412">
                  <c:v>34</c:v>
                </c:pt>
                <c:pt idx="4413">
                  <c:v>34</c:v>
                </c:pt>
                <c:pt idx="4414">
                  <c:v>34</c:v>
                </c:pt>
                <c:pt idx="4415">
                  <c:v>34</c:v>
                </c:pt>
                <c:pt idx="4416">
                  <c:v>34</c:v>
                </c:pt>
                <c:pt idx="4417">
                  <c:v>34</c:v>
                </c:pt>
                <c:pt idx="4418">
                  <c:v>35</c:v>
                </c:pt>
                <c:pt idx="4419">
                  <c:v>35</c:v>
                </c:pt>
                <c:pt idx="4420">
                  <c:v>35</c:v>
                </c:pt>
                <c:pt idx="4421">
                  <c:v>36</c:v>
                </c:pt>
                <c:pt idx="4422">
                  <c:v>36</c:v>
                </c:pt>
                <c:pt idx="4423">
                  <c:v>36</c:v>
                </c:pt>
                <c:pt idx="4424">
                  <c:v>36</c:v>
                </c:pt>
                <c:pt idx="4425">
                  <c:v>37</c:v>
                </c:pt>
                <c:pt idx="4426">
                  <c:v>37</c:v>
                </c:pt>
                <c:pt idx="4427">
                  <c:v>37</c:v>
                </c:pt>
                <c:pt idx="4428">
                  <c:v>38</c:v>
                </c:pt>
                <c:pt idx="4429">
                  <c:v>38</c:v>
                </c:pt>
                <c:pt idx="4430">
                  <c:v>38</c:v>
                </c:pt>
                <c:pt idx="4431">
                  <c:v>38</c:v>
                </c:pt>
                <c:pt idx="4432">
                  <c:v>38</c:v>
                </c:pt>
                <c:pt idx="4433">
                  <c:v>38</c:v>
                </c:pt>
                <c:pt idx="4434">
                  <c:v>38</c:v>
                </c:pt>
                <c:pt idx="4435">
                  <c:v>38</c:v>
                </c:pt>
                <c:pt idx="4436">
                  <c:v>38</c:v>
                </c:pt>
                <c:pt idx="4437">
                  <c:v>39</c:v>
                </c:pt>
                <c:pt idx="4438">
                  <c:v>39</c:v>
                </c:pt>
                <c:pt idx="4439">
                  <c:v>39</c:v>
                </c:pt>
                <c:pt idx="4440">
                  <c:v>39</c:v>
                </c:pt>
                <c:pt idx="4441">
                  <c:v>39</c:v>
                </c:pt>
                <c:pt idx="4442">
                  <c:v>39</c:v>
                </c:pt>
                <c:pt idx="4443">
                  <c:v>40</c:v>
                </c:pt>
                <c:pt idx="4444">
                  <c:v>40</c:v>
                </c:pt>
                <c:pt idx="4445">
                  <c:v>40</c:v>
                </c:pt>
                <c:pt idx="4446">
                  <c:v>40</c:v>
                </c:pt>
                <c:pt idx="4447">
                  <c:v>40</c:v>
                </c:pt>
                <c:pt idx="4448">
                  <c:v>40</c:v>
                </c:pt>
                <c:pt idx="4449">
                  <c:v>41</c:v>
                </c:pt>
                <c:pt idx="4450">
                  <c:v>41</c:v>
                </c:pt>
                <c:pt idx="4451">
                  <c:v>41</c:v>
                </c:pt>
                <c:pt idx="4452">
                  <c:v>41</c:v>
                </c:pt>
                <c:pt idx="4453">
                  <c:v>41</c:v>
                </c:pt>
                <c:pt idx="4454">
                  <c:v>42</c:v>
                </c:pt>
                <c:pt idx="4455">
                  <c:v>42</c:v>
                </c:pt>
                <c:pt idx="4456">
                  <c:v>42</c:v>
                </c:pt>
                <c:pt idx="4457">
                  <c:v>42</c:v>
                </c:pt>
                <c:pt idx="4458">
                  <c:v>42</c:v>
                </c:pt>
                <c:pt idx="4459">
                  <c:v>42</c:v>
                </c:pt>
                <c:pt idx="4460">
                  <c:v>42</c:v>
                </c:pt>
                <c:pt idx="4461">
                  <c:v>43</c:v>
                </c:pt>
                <c:pt idx="4462">
                  <c:v>43</c:v>
                </c:pt>
                <c:pt idx="4463">
                  <c:v>43</c:v>
                </c:pt>
                <c:pt idx="4464">
                  <c:v>44</c:v>
                </c:pt>
                <c:pt idx="4465">
                  <c:v>44</c:v>
                </c:pt>
                <c:pt idx="4466">
                  <c:v>44</c:v>
                </c:pt>
                <c:pt idx="4467">
                  <c:v>44</c:v>
                </c:pt>
                <c:pt idx="4468">
                  <c:v>44</c:v>
                </c:pt>
                <c:pt idx="4469">
                  <c:v>44</c:v>
                </c:pt>
                <c:pt idx="4470">
                  <c:v>44</c:v>
                </c:pt>
                <c:pt idx="4471">
                  <c:v>44</c:v>
                </c:pt>
                <c:pt idx="4472">
                  <c:v>44</c:v>
                </c:pt>
                <c:pt idx="4473">
                  <c:v>44</c:v>
                </c:pt>
                <c:pt idx="4474">
                  <c:v>45</c:v>
                </c:pt>
                <c:pt idx="4475">
                  <c:v>45</c:v>
                </c:pt>
                <c:pt idx="4476">
                  <c:v>45</c:v>
                </c:pt>
                <c:pt idx="4477">
                  <c:v>45</c:v>
                </c:pt>
                <c:pt idx="4478">
                  <c:v>45</c:v>
                </c:pt>
                <c:pt idx="4479">
                  <c:v>46</c:v>
                </c:pt>
                <c:pt idx="4480">
                  <c:v>46</c:v>
                </c:pt>
                <c:pt idx="4481">
                  <c:v>47</c:v>
                </c:pt>
                <c:pt idx="4482">
                  <c:v>47</c:v>
                </c:pt>
                <c:pt idx="4483">
                  <c:v>47</c:v>
                </c:pt>
                <c:pt idx="4484">
                  <c:v>47</c:v>
                </c:pt>
                <c:pt idx="4485">
                  <c:v>47</c:v>
                </c:pt>
                <c:pt idx="4486">
                  <c:v>47</c:v>
                </c:pt>
                <c:pt idx="4487">
                  <c:v>48</c:v>
                </c:pt>
                <c:pt idx="4488">
                  <c:v>48</c:v>
                </c:pt>
                <c:pt idx="4489">
                  <c:v>48</c:v>
                </c:pt>
                <c:pt idx="4490">
                  <c:v>48</c:v>
                </c:pt>
                <c:pt idx="4491">
                  <c:v>48</c:v>
                </c:pt>
                <c:pt idx="4492">
                  <c:v>48</c:v>
                </c:pt>
                <c:pt idx="4493">
                  <c:v>48</c:v>
                </c:pt>
                <c:pt idx="4494">
                  <c:v>48</c:v>
                </c:pt>
                <c:pt idx="4495">
                  <c:v>48</c:v>
                </c:pt>
                <c:pt idx="4496">
                  <c:v>48</c:v>
                </c:pt>
                <c:pt idx="4497">
                  <c:v>49</c:v>
                </c:pt>
                <c:pt idx="4498">
                  <c:v>49</c:v>
                </c:pt>
                <c:pt idx="4499">
                  <c:v>49</c:v>
                </c:pt>
                <c:pt idx="4500">
                  <c:v>49</c:v>
                </c:pt>
                <c:pt idx="4501">
                  <c:v>50</c:v>
                </c:pt>
                <c:pt idx="4502">
                  <c:v>50</c:v>
                </c:pt>
                <c:pt idx="4503">
                  <c:v>50</c:v>
                </c:pt>
                <c:pt idx="4504">
                  <c:v>50</c:v>
                </c:pt>
                <c:pt idx="4505">
                  <c:v>50</c:v>
                </c:pt>
                <c:pt idx="4506">
                  <c:v>50</c:v>
                </c:pt>
                <c:pt idx="4507">
                  <c:v>50</c:v>
                </c:pt>
                <c:pt idx="4508">
                  <c:v>50</c:v>
                </c:pt>
                <c:pt idx="4509">
                  <c:v>51</c:v>
                </c:pt>
                <c:pt idx="4510">
                  <c:v>51</c:v>
                </c:pt>
                <c:pt idx="4511">
                  <c:v>51</c:v>
                </c:pt>
                <c:pt idx="4512">
                  <c:v>51</c:v>
                </c:pt>
                <c:pt idx="4513">
                  <c:v>51</c:v>
                </c:pt>
                <c:pt idx="4514">
                  <c:v>52</c:v>
                </c:pt>
                <c:pt idx="4515">
                  <c:v>52</c:v>
                </c:pt>
                <c:pt idx="4516">
                  <c:v>52</c:v>
                </c:pt>
                <c:pt idx="4517">
                  <c:v>52</c:v>
                </c:pt>
                <c:pt idx="4518">
                  <c:v>52</c:v>
                </c:pt>
                <c:pt idx="4519">
                  <c:v>52</c:v>
                </c:pt>
                <c:pt idx="4520">
                  <c:v>53</c:v>
                </c:pt>
                <c:pt idx="4521">
                  <c:v>53</c:v>
                </c:pt>
                <c:pt idx="4522">
                  <c:v>53</c:v>
                </c:pt>
                <c:pt idx="4523">
                  <c:v>53</c:v>
                </c:pt>
                <c:pt idx="4524">
                  <c:v>54</c:v>
                </c:pt>
                <c:pt idx="4525">
                  <c:v>54</c:v>
                </c:pt>
                <c:pt idx="4526">
                  <c:v>54</c:v>
                </c:pt>
                <c:pt idx="4527">
                  <c:v>54</c:v>
                </c:pt>
                <c:pt idx="4528">
                  <c:v>55</c:v>
                </c:pt>
                <c:pt idx="4529">
                  <c:v>55</c:v>
                </c:pt>
                <c:pt idx="4530">
                  <c:v>55</c:v>
                </c:pt>
                <c:pt idx="4531">
                  <c:v>55</c:v>
                </c:pt>
                <c:pt idx="4532">
                  <c:v>56</c:v>
                </c:pt>
                <c:pt idx="4533">
                  <c:v>56</c:v>
                </c:pt>
                <c:pt idx="4534">
                  <c:v>56</c:v>
                </c:pt>
                <c:pt idx="4535">
                  <c:v>56</c:v>
                </c:pt>
                <c:pt idx="4536">
                  <c:v>56</c:v>
                </c:pt>
                <c:pt idx="4537">
                  <c:v>56</c:v>
                </c:pt>
                <c:pt idx="4538">
                  <c:v>56</c:v>
                </c:pt>
                <c:pt idx="4539">
                  <c:v>56</c:v>
                </c:pt>
                <c:pt idx="4540">
                  <c:v>57</c:v>
                </c:pt>
                <c:pt idx="4541">
                  <c:v>57</c:v>
                </c:pt>
                <c:pt idx="4542">
                  <c:v>58</c:v>
                </c:pt>
                <c:pt idx="4543">
                  <c:v>58</c:v>
                </c:pt>
                <c:pt idx="4544">
                  <c:v>58</c:v>
                </c:pt>
                <c:pt idx="4545">
                  <c:v>58</c:v>
                </c:pt>
                <c:pt idx="4546">
                  <c:v>58</c:v>
                </c:pt>
                <c:pt idx="4547">
                  <c:v>58</c:v>
                </c:pt>
                <c:pt idx="4548">
                  <c:v>58</c:v>
                </c:pt>
                <c:pt idx="4549">
                  <c:v>59</c:v>
                </c:pt>
                <c:pt idx="4550">
                  <c:v>59</c:v>
                </c:pt>
                <c:pt idx="4551">
                  <c:v>59</c:v>
                </c:pt>
                <c:pt idx="4552">
                  <c:v>59</c:v>
                </c:pt>
                <c:pt idx="4553">
                  <c:v>59</c:v>
                </c:pt>
                <c:pt idx="4554">
                  <c:v>59</c:v>
                </c:pt>
                <c:pt idx="4555">
                  <c:v>60</c:v>
                </c:pt>
                <c:pt idx="4556">
                  <c:v>60</c:v>
                </c:pt>
                <c:pt idx="4557">
                  <c:v>60</c:v>
                </c:pt>
                <c:pt idx="4558">
                  <c:v>60</c:v>
                </c:pt>
                <c:pt idx="4559">
                  <c:v>60</c:v>
                </c:pt>
                <c:pt idx="4560">
                  <c:v>60</c:v>
                </c:pt>
                <c:pt idx="4561">
                  <c:v>60</c:v>
                </c:pt>
                <c:pt idx="4562">
                  <c:v>61</c:v>
                </c:pt>
                <c:pt idx="4563">
                  <c:v>61</c:v>
                </c:pt>
                <c:pt idx="4564">
                  <c:v>61</c:v>
                </c:pt>
                <c:pt idx="4565">
                  <c:v>61</c:v>
                </c:pt>
                <c:pt idx="4566">
                  <c:v>62</c:v>
                </c:pt>
                <c:pt idx="4567">
                  <c:v>62</c:v>
                </c:pt>
                <c:pt idx="4568">
                  <c:v>62</c:v>
                </c:pt>
                <c:pt idx="4569">
                  <c:v>62</c:v>
                </c:pt>
                <c:pt idx="4570">
                  <c:v>62</c:v>
                </c:pt>
                <c:pt idx="4571">
                  <c:v>62</c:v>
                </c:pt>
                <c:pt idx="4572">
                  <c:v>62</c:v>
                </c:pt>
                <c:pt idx="4573">
                  <c:v>62</c:v>
                </c:pt>
                <c:pt idx="4574">
                  <c:v>62</c:v>
                </c:pt>
                <c:pt idx="4575">
                  <c:v>62</c:v>
                </c:pt>
                <c:pt idx="4576">
                  <c:v>63</c:v>
                </c:pt>
                <c:pt idx="4577">
                  <c:v>63</c:v>
                </c:pt>
                <c:pt idx="4578">
                  <c:v>63</c:v>
                </c:pt>
                <c:pt idx="4579">
                  <c:v>63</c:v>
                </c:pt>
                <c:pt idx="4580">
                  <c:v>63</c:v>
                </c:pt>
                <c:pt idx="4581">
                  <c:v>63</c:v>
                </c:pt>
                <c:pt idx="4582">
                  <c:v>63</c:v>
                </c:pt>
                <c:pt idx="4583">
                  <c:v>64</c:v>
                </c:pt>
                <c:pt idx="4584">
                  <c:v>64</c:v>
                </c:pt>
                <c:pt idx="4585">
                  <c:v>64</c:v>
                </c:pt>
                <c:pt idx="4586">
                  <c:v>64</c:v>
                </c:pt>
                <c:pt idx="4587">
                  <c:v>64</c:v>
                </c:pt>
                <c:pt idx="4588">
                  <c:v>64</c:v>
                </c:pt>
                <c:pt idx="4589">
                  <c:v>64</c:v>
                </c:pt>
                <c:pt idx="4590">
                  <c:v>65</c:v>
                </c:pt>
                <c:pt idx="4591">
                  <c:v>65</c:v>
                </c:pt>
                <c:pt idx="4592">
                  <c:v>65</c:v>
                </c:pt>
                <c:pt idx="4593">
                  <c:v>65</c:v>
                </c:pt>
                <c:pt idx="4594">
                  <c:v>65</c:v>
                </c:pt>
                <c:pt idx="4595">
                  <c:v>65</c:v>
                </c:pt>
                <c:pt idx="4596">
                  <c:v>65</c:v>
                </c:pt>
                <c:pt idx="4597">
                  <c:v>66</c:v>
                </c:pt>
                <c:pt idx="4598">
                  <c:v>66</c:v>
                </c:pt>
                <c:pt idx="4599">
                  <c:v>66</c:v>
                </c:pt>
                <c:pt idx="4600">
                  <c:v>66</c:v>
                </c:pt>
                <c:pt idx="4601">
                  <c:v>66</c:v>
                </c:pt>
                <c:pt idx="4602">
                  <c:v>67</c:v>
                </c:pt>
                <c:pt idx="4603">
                  <c:v>67</c:v>
                </c:pt>
                <c:pt idx="4604">
                  <c:v>67</c:v>
                </c:pt>
                <c:pt idx="4605">
                  <c:v>67</c:v>
                </c:pt>
                <c:pt idx="4606">
                  <c:v>68</c:v>
                </c:pt>
                <c:pt idx="4607">
                  <c:v>68</c:v>
                </c:pt>
                <c:pt idx="4608">
                  <c:v>68</c:v>
                </c:pt>
                <c:pt idx="4609">
                  <c:v>68</c:v>
                </c:pt>
                <c:pt idx="4610">
                  <c:v>68</c:v>
                </c:pt>
                <c:pt idx="4611">
                  <c:v>69</c:v>
                </c:pt>
                <c:pt idx="4612">
                  <c:v>69</c:v>
                </c:pt>
                <c:pt idx="4613">
                  <c:v>69</c:v>
                </c:pt>
                <c:pt idx="4614">
                  <c:v>69</c:v>
                </c:pt>
                <c:pt idx="4615">
                  <c:v>69</c:v>
                </c:pt>
                <c:pt idx="4616">
                  <c:v>69</c:v>
                </c:pt>
                <c:pt idx="4617">
                  <c:v>69</c:v>
                </c:pt>
                <c:pt idx="4618">
                  <c:v>69</c:v>
                </c:pt>
                <c:pt idx="4619">
                  <c:v>69</c:v>
                </c:pt>
                <c:pt idx="4620">
                  <c:v>70</c:v>
                </c:pt>
                <c:pt idx="4621">
                  <c:v>70</c:v>
                </c:pt>
                <c:pt idx="4622">
                  <c:v>70</c:v>
                </c:pt>
                <c:pt idx="4623">
                  <c:v>70</c:v>
                </c:pt>
                <c:pt idx="4624">
                  <c:v>70</c:v>
                </c:pt>
                <c:pt idx="4625">
                  <c:v>70</c:v>
                </c:pt>
                <c:pt idx="4626">
                  <c:v>70</c:v>
                </c:pt>
                <c:pt idx="4627">
                  <c:v>70</c:v>
                </c:pt>
                <c:pt idx="4628">
                  <c:v>71</c:v>
                </c:pt>
                <c:pt idx="4629">
                  <c:v>71</c:v>
                </c:pt>
                <c:pt idx="4630">
                  <c:v>71</c:v>
                </c:pt>
                <c:pt idx="4631">
                  <c:v>71</c:v>
                </c:pt>
                <c:pt idx="4632">
                  <c:v>71</c:v>
                </c:pt>
                <c:pt idx="4633">
                  <c:v>71</c:v>
                </c:pt>
                <c:pt idx="4634">
                  <c:v>71</c:v>
                </c:pt>
                <c:pt idx="4635">
                  <c:v>71</c:v>
                </c:pt>
                <c:pt idx="4636">
                  <c:v>71</c:v>
                </c:pt>
                <c:pt idx="4637">
                  <c:v>71</c:v>
                </c:pt>
                <c:pt idx="4638">
                  <c:v>72</c:v>
                </c:pt>
                <c:pt idx="4639">
                  <c:v>72</c:v>
                </c:pt>
                <c:pt idx="4640">
                  <c:v>72</c:v>
                </c:pt>
                <c:pt idx="4641">
                  <c:v>72</c:v>
                </c:pt>
                <c:pt idx="4642">
                  <c:v>72</c:v>
                </c:pt>
                <c:pt idx="4643">
                  <c:v>72</c:v>
                </c:pt>
                <c:pt idx="4644">
                  <c:v>72</c:v>
                </c:pt>
                <c:pt idx="4645">
                  <c:v>72</c:v>
                </c:pt>
                <c:pt idx="4646">
                  <c:v>73</c:v>
                </c:pt>
                <c:pt idx="4647">
                  <c:v>74</c:v>
                </c:pt>
                <c:pt idx="4648">
                  <c:v>74</c:v>
                </c:pt>
                <c:pt idx="4649">
                  <c:v>74</c:v>
                </c:pt>
                <c:pt idx="4650">
                  <c:v>74</c:v>
                </c:pt>
                <c:pt idx="4651">
                  <c:v>74</c:v>
                </c:pt>
                <c:pt idx="4652">
                  <c:v>74</c:v>
                </c:pt>
                <c:pt idx="4653">
                  <c:v>74</c:v>
                </c:pt>
                <c:pt idx="4654">
                  <c:v>75</c:v>
                </c:pt>
                <c:pt idx="4655">
                  <c:v>75</c:v>
                </c:pt>
                <c:pt idx="4656">
                  <c:v>75</c:v>
                </c:pt>
                <c:pt idx="4657">
                  <c:v>75</c:v>
                </c:pt>
                <c:pt idx="4658">
                  <c:v>75</c:v>
                </c:pt>
                <c:pt idx="4659">
                  <c:v>75</c:v>
                </c:pt>
                <c:pt idx="4660">
                  <c:v>75</c:v>
                </c:pt>
                <c:pt idx="4661">
                  <c:v>75</c:v>
                </c:pt>
                <c:pt idx="4662">
                  <c:v>76</c:v>
                </c:pt>
                <c:pt idx="4663">
                  <c:v>76</c:v>
                </c:pt>
                <c:pt idx="4664">
                  <c:v>76</c:v>
                </c:pt>
                <c:pt idx="4665">
                  <c:v>76</c:v>
                </c:pt>
                <c:pt idx="4666">
                  <c:v>76</c:v>
                </c:pt>
                <c:pt idx="4667">
                  <c:v>76</c:v>
                </c:pt>
                <c:pt idx="4668">
                  <c:v>76</c:v>
                </c:pt>
                <c:pt idx="4669">
                  <c:v>76</c:v>
                </c:pt>
                <c:pt idx="4670">
                  <c:v>77</c:v>
                </c:pt>
                <c:pt idx="4671">
                  <c:v>77</c:v>
                </c:pt>
                <c:pt idx="4672">
                  <c:v>77</c:v>
                </c:pt>
                <c:pt idx="4673">
                  <c:v>77</c:v>
                </c:pt>
                <c:pt idx="4674">
                  <c:v>77</c:v>
                </c:pt>
                <c:pt idx="4675">
                  <c:v>77</c:v>
                </c:pt>
                <c:pt idx="4676">
                  <c:v>77</c:v>
                </c:pt>
                <c:pt idx="4677">
                  <c:v>77</c:v>
                </c:pt>
                <c:pt idx="4678">
                  <c:v>77</c:v>
                </c:pt>
                <c:pt idx="4679">
                  <c:v>78</c:v>
                </c:pt>
                <c:pt idx="4680">
                  <c:v>78</c:v>
                </c:pt>
                <c:pt idx="4681">
                  <c:v>78</c:v>
                </c:pt>
                <c:pt idx="4682">
                  <c:v>78</c:v>
                </c:pt>
                <c:pt idx="4683">
                  <c:v>78</c:v>
                </c:pt>
                <c:pt idx="4684">
                  <c:v>78</c:v>
                </c:pt>
                <c:pt idx="4685">
                  <c:v>78</c:v>
                </c:pt>
                <c:pt idx="4686">
                  <c:v>78</c:v>
                </c:pt>
                <c:pt idx="4687">
                  <c:v>78</c:v>
                </c:pt>
                <c:pt idx="4688">
                  <c:v>78</c:v>
                </c:pt>
                <c:pt idx="4689">
                  <c:v>78</c:v>
                </c:pt>
                <c:pt idx="4690">
                  <c:v>78</c:v>
                </c:pt>
                <c:pt idx="4691">
                  <c:v>78</c:v>
                </c:pt>
                <c:pt idx="4692">
                  <c:v>78</c:v>
                </c:pt>
                <c:pt idx="4693">
                  <c:v>78</c:v>
                </c:pt>
                <c:pt idx="4694">
                  <c:v>78</c:v>
                </c:pt>
                <c:pt idx="4695">
                  <c:v>79</c:v>
                </c:pt>
                <c:pt idx="4696">
                  <c:v>79</c:v>
                </c:pt>
                <c:pt idx="4697">
                  <c:v>79</c:v>
                </c:pt>
                <c:pt idx="4698">
                  <c:v>79</c:v>
                </c:pt>
                <c:pt idx="4699">
                  <c:v>80</c:v>
                </c:pt>
                <c:pt idx="4700">
                  <c:v>80</c:v>
                </c:pt>
                <c:pt idx="4701">
                  <c:v>80</c:v>
                </c:pt>
                <c:pt idx="4702">
                  <c:v>80</c:v>
                </c:pt>
                <c:pt idx="4703">
                  <c:v>80</c:v>
                </c:pt>
                <c:pt idx="4704">
                  <c:v>81</c:v>
                </c:pt>
                <c:pt idx="4705">
                  <c:v>81</c:v>
                </c:pt>
                <c:pt idx="4706">
                  <c:v>81</c:v>
                </c:pt>
                <c:pt idx="4707">
                  <c:v>81</c:v>
                </c:pt>
                <c:pt idx="4708">
                  <c:v>81</c:v>
                </c:pt>
                <c:pt idx="4709">
                  <c:v>81</c:v>
                </c:pt>
                <c:pt idx="4710">
                  <c:v>82</c:v>
                </c:pt>
                <c:pt idx="4711">
                  <c:v>82</c:v>
                </c:pt>
                <c:pt idx="4712">
                  <c:v>82</c:v>
                </c:pt>
                <c:pt idx="4713">
                  <c:v>82</c:v>
                </c:pt>
                <c:pt idx="4714">
                  <c:v>82</c:v>
                </c:pt>
                <c:pt idx="4715">
                  <c:v>82</c:v>
                </c:pt>
                <c:pt idx="4716">
                  <c:v>82</c:v>
                </c:pt>
                <c:pt idx="4717">
                  <c:v>83</c:v>
                </c:pt>
                <c:pt idx="4718">
                  <c:v>83</c:v>
                </c:pt>
                <c:pt idx="4719">
                  <c:v>83</c:v>
                </c:pt>
                <c:pt idx="4720">
                  <c:v>84</c:v>
                </c:pt>
                <c:pt idx="4721">
                  <c:v>84</c:v>
                </c:pt>
                <c:pt idx="4722">
                  <c:v>84</c:v>
                </c:pt>
                <c:pt idx="4723">
                  <c:v>84</c:v>
                </c:pt>
                <c:pt idx="4724">
                  <c:v>84</c:v>
                </c:pt>
                <c:pt idx="4725">
                  <c:v>84</c:v>
                </c:pt>
                <c:pt idx="4726">
                  <c:v>84</c:v>
                </c:pt>
                <c:pt idx="4727">
                  <c:v>84</c:v>
                </c:pt>
                <c:pt idx="4728">
                  <c:v>84</c:v>
                </c:pt>
                <c:pt idx="4729">
                  <c:v>85</c:v>
                </c:pt>
                <c:pt idx="4730">
                  <c:v>85</c:v>
                </c:pt>
                <c:pt idx="4731">
                  <c:v>85</c:v>
                </c:pt>
                <c:pt idx="4732">
                  <c:v>85</c:v>
                </c:pt>
                <c:pt idx="4733">
                  <c:v>85</c:v>
                </c:pt>
                <c:pt idx="4734">
                  <c:v>85</c:v>
                </c:pt>
                <c:pt idx="4735">
                  <c:v>85</c:v>
                </c:pt>
                <c:pt idx="4736">
                  <c:v>85</c:v>
                </c:pt>
                <c:pt idx="4737">
                  <c:v>85</c:v>
                </c:pt>
                <c:pt idx="4738">
                  <c:v>85</c:v>
                </c:pt>
                <c:pt idx="4739">
                  <c:v>86</c:v>
                </c:pt>
                <c:pt idx="4740">
                  <c:v>86</c:v>
                </c:pt>
                <c:pt idx="4741">
                  <c:v>86</c:v>
                </c:pt>
                <c:pt idx="4742">
                  <c:v>86</c:v>
                </c:pt>
                <c:pt idx="4743">
                  <c:v>86</c:v>
                </c:pt>
                <c:pt idx="4744">
                  <c:v>86</c:v>
                </c:pt>
                <c:pt idx="4745">
                  <c:v>86</c:v>
                </c:pt>
                <c:pt idx="4746">
                  <c:v>86</c:v>
                </c:pt>
                <c:pt idx="4747">
                  <c:v>87</c:v>
                </c:pt>
                <c:pt idx="4748">
                  <c:v>87</c:v>
                </c:pt>
                <c:pt idx="4749">
                  <c:v>87</c:v>
                </c:pt>
                <c:pt idx="4750">
                  <c:v>87</c:v>
                </c:pt>
                <c:pt idx="4751">
                  <c:v>87</c:v>
                </c:pt>
                <c:pt idx="4752">
                  <c:v>87</c:v>
                </c:pt>
                <c:pt idx="4753">
                  <c:v>87</c:v>
                </c:pt>
                <c:pt idx="4754">
                  <c:v>88</c:v>
                </c:pt>
                <c:pt idx="4755">
                  <c:v>88</c:v>
                </c:pt>
                <c:pt idx="4756">
                  <c:v>88</c:v>
                </c:pt>
                <c:pt idx="4757">
                  <c:v>88</c:v>
                </c:pt>
                <c:pt idx="4758">
                  <c:v>88</c:v>
                </c:pt>
                <c:pt idx="4759">
                  <c:v>88</c:v>
                </c:pt>
                <c:pt idx="4760">
                  <c:v>88</c:v>
                </c:pt>
                <c:pt idx="4761">
                  <c:v>88</c:v>
                </c:pt>
                <c:pt idx="4762">
                  <c:v>88</c:v>
                </c:pt>
                <c:pt idx="4763">
                  <c:v>88</c:v>
                </c:pt>
                <c:pt idx="4764">
                  <c:v>88</c:v>
                </c:pt>
                <c:pt idx="4765">
                  <c:v>88</c:v>
                </c:pt>
                <c:pt idx="4766">
                  <c:v>89</c:v>
                </c:pt>
                <c:pt idx="4767">
                  <c:v>89</c:v>
                </c:pt>
                <c:pt idx="4768">
                  <c:v>89</c:v>
                </c:pt>
                <c:pt idx="4769">
                  <c:v>89</c:v>
                </c:pt>
                <c:pt idx="4770">
                  <c:v>89</c:v>
                </c:pt>
                <c:pt idx="4771">
                  <c:v>90</c:v>
                </c:pt>
                <c:pt idx="4772">
                  <c:v>90</c:v>
                </c:pt>
                <c:pt idx="4773">
                  <c:v>90</c:v>
                </c:pt>
                <c:pt idx="4774">
                  <c:v>90</c:v>
                </c:pt>
                <c:pt idx="4775">
                  <c:v>90</c:v>
                </c:pt>
                <c:pt idx="4776">
                  <c:v>90</c:v>
                </c:pt>
                <c:pt idx="4777">
                  <c:v>90</c:v>
                </c:pt>
                <c:pt idx="4778">
                  <c:v>90</c:v>
                </c:pt>
                <c:pt idx="4779">
                  <c:v>90</c:v>
                </c:pt>
                <c:pt idx="4780">
                  <c:v>90</c:v>
                </c:pt>
                <c:pt idx="4781">
                  <c:v>91</c:v>
                </c:pt>
                <c:pt idx="4782">
                  <c:v>91</c:v>
                </c:pt>
                <c:pt idx="4783">
                  <c:v>91</c:v>
                </c:pt>
                <c:pt idx="4784">
                  <c:v>91</c:v>
                </c:pt>
                <c:pt idx="4785">
                  <c:v>91</c:v>
                </c:pt>
                <c:pt idx="4786">
                  <c:v>91</c:v>
                </c:pt>
                <c:pt idx="4787">
                  <c:v>91</c:v>
                </c:pt>
                <c:pt idx="4788">
                  <c:v>91</c:v>
                </c:pt>
                <c:pt idx="4789">
                  <c:v>91</c:v>
                </c:pt>
                <c:pt idx="4790">
                  <c:v>91</c:v>
                </c:pt>
                <c:pt idx="4791">
                  <c:v>91</c:v>
                </c:pt>
                <c:pt idx="4792">
                  <c:v>92</c:v>
                </c:pt>
                <c:pt idx="4793">
                  <c:v>92</c:v>
                </c:pt>
                <c:pt idx="4794">
                  <c:v>92</c:v>
                </c:pt>
                <c:pt idx="4795">
                  <c:v>92</c:v>
                </c:pt>
                <c:pt idx="4796">
                  <c:v>92</c:v>
                </c:pt>
                <c:pt idx="4797">
                  <c:v>92</c:v>
                </c:pt>
                <c:pt idx="4798">
                  <c:v>93</c:v>
                </c:pt>
                <c:pt idx="4799">
                  <c:v>93</c:v>
                </c:pt>
                <c:pt idx="4800">
                  <c:v>94</c:v>
                </c:pt>
                <c:pt idx="4801">
                  <c:v>94</c:v>
                </c:pt>
                <c:pt idx="4802">
                  <c:v>94</c:v>
                </c:pt>
                <c:pt idx="4803">
                  <c:v>94</c:v>
                </c:pt>
                <c:pt idx="4804">
                  <c:v>94</c:v>
                </c:pt>
                <c:pt idx="4805">
                  <c:v>94</c:v>
                </c:pt>
                <c:pt idx="4806">
                  <c:v>94</c:v>
                </c:pt>
                <c:pt idx="4807">
                  <c:v>95</c:v>
                </c:pt>
                <c:pt idx="4808">
                  <c:v>95</c:v>
                </c:pt>
                <c:pt idx="4809">
                  <c:v>95</c:v>
                </c:pt>
                <c:pt idx="4810">
                  <c:v>95</c:v>
                </c:pt>
                <c:pt idx="4811">
                  <c:v>95</c:v>
                </c:pt>
                <c:pt idx="4812">
                  <c:v>95</c:v>
                </c:pt>
                <c:pt idx="4813">
                  <c:v>95</c:v>
                </c:pt>
                <c:pt idx="4814">
                  <c:v>95</c:v>
                </c:pt>
                <c:pt idx="4815">
                  <c:v>95</c:v>
                </c:pt>
                <c:pt idx="4816">
                  <c:v>95</c:v>
                </c:pt>
                <c:pt idx="4817">
                  <c:v>95</c:v>
                </c:pt>
                <c:pt idx="4818">
                  <c:v>95</c:v>
                </c:pt>
                <c:pt idx="4819">
                  <c:v>95</c:v>
                </c:pt>
                <c:pt idx="4820">
                  <c:v>95</c:v>
                </c:pt>
                <c:pt idx="4821">
                  <c:v>95</c:v>
                </c:pt>
                <c:pt idx="4822">
                  <c:v>96</c:v>
                </c:pt>
                <c:pt idx="4823">
                  <c:v>96</c:v>
                </c:pt>
                <c:pt idx="4824">
                  <c:v>96</c:v>
                </c:pt>
                <c:pt idx="4825">
                  <c:v>96</c:v>
                </c:pt>
                <c:pt idx="4826">
                  <c:v>96</c:v>
                </c:pt>
                <c:pt idx="4827">
                  <c:v>96</c:v>
                </c:pt>
                <c:pt idx="4828">
                  <c:v>96</c:v>
                </c:pt>
                <c:pt idx="4829">
                  <c:v>96</c:v>
                </c:pt>
                <c:pt idx="4830">
                  <c:v>96</c:v>
                </c:pt>
                <c:pt idx="4831">
                  <c:v>96</c:v>
                </c:pt>
                <c:pt idx="4832">
                  <c:v>96</c:v>
                </c:pt>
                <c:pt idx="4833">
                  <c:v>96</c:v>
                </c:pt>
                <c:pt idx="4834">
                  <c:v>96</c:v>
                </c:pt>
                <c:pt idx="4835">
                  <c:v>96</c:v>
                </c:pt>
                <c:pt idx="4836">
                  <c:v>97</c:v>
                </c:pt>
                <c:pt idx="4837">
                  <c:v>97</c:v>
                </c:pt>
                <c:pt idx="4838">
                  <c:v>97</c:v>
                </c:pt>
                <c:pt idx="4839">
                  <c:v>97</c:v>
                </c:pt>
                <c:pt idx="4840">
                  <c:v>97</c:v>
                </c:pt>
                <c:pt idx="4841">
                  <c:v>98</c:v>
                </c:pt>
                <c:pt idx="4842">
                  <c:v>98</c:v>
                </c:pt>
                <c:pt idx="4843">
                  <c:v>98</c:v>
                </c:pt>
                <c:pt idx="4844">
                  <c:v>98</c:v>
                </c:pt>
                <c:pt idx="4845">
                  <c:v>98</c:v>
                </c:pt>
                <c:pt idx="4846">
                  <c:v>98</c:v>
                </c:pt>
                <c:pt idx="4847">
                  <c:v>98</c:v>
                </c:pt>
                <c:pt idx="4848">
                  <c:v>98</c:v>
                </c:pt>
                <c:pt idx="4849">
                  <c:v>98</c:v>
                </c:pt>
                <c:pt idx="4850">
                  <c:v>98</c:v>
                </c:pt>
                <c:pt idx="4851">
                  <c:v>98</c:v>
                </c:pt>
                <c:pt idx="4852">
                  <c:v>98</c:v>
                </c:pt>
                <c:pt idx="4853">
                  <c:v>98</c:v>
                </c:pt>
                <c:pt idx="4854">
                  <c:v>98</c:v>
                </c:pt>
                <c:pt idx="4855">
                  <c:v>98</c:v>
                </c:pt>
                <c:pt idx="4856">
                  <c:v>98</c:v>
                </c:pt>
                <c:pt idx="4857">
                  <c:v>98</c:v>
                </c:pt>
                <c:pt idx="4858">
                  <c:v>99</c:v>
                </c:pt>
                <c:pt idx="4859">
                  <c:v>99</c:v>
                </c:pt>
                <c:pt idx="4860">
                  <c:v>99</c:v>
                </c:pt>
                <c:pt idx="4861">
                  <c:v>99</c:v>
                </c:pt>
                <c:pt idx="4862">
                  <c:v>99</c:v>
                </c:pt>
                <c:pt idx="4863">
                  <c:v>99</c:v>
                </c:pt>
                <c:pt idx="4864">
                  <c:v>99</c:v>
                </c:pt>
                <c:pt idx="4865">
                  <c:v>99</c:v>
                </c:pt>
                <c:pt idx="4866">
                  <c:v>100</c:v>
                </c:pt>
                <c:pt idx="4867">
                  <c:v>100</c:v>
                </c:pt>
                <c:pt idx="4868">
                  <c:v>100</c:v>
                </c:pt>
                <c:pt idx="4869">
                  <c:v>100</c:v>
                </c:pt>
                <c:pt idx="4870">
                  <c:v>100</c:v>
                </c:pt>
                <c:pt idx="4871">
                  <c:v>100</c:v>
                </c:pt>
                <c:pt idx="4872">
                  <c:v>100</c:v>
                </c:pt>
                <c:pt idx="4873">
                  <c:v>100</c:v>
                </c:pt>
                <c:pt idx="4874">
                  <c:v>100</c:v>
                </c:pt>
                <c:pt idx="4875">
                  <c:v>100</c:v>
                </c:pt>
                <c:pt idx="4876">
                  <c:v>100</c:v>
                </c:pt>
                <c:pt idx="4877">
                  <c:v>100</c:v>
                </c:pt>
                <c:pt idx="4878">
                  <c:v>100</c:v>
                </c:pt>
                <c:pt idx="4879">
                  <c:v>100</c:v>
                </c:pt>
                <c:pt idx="4880">
                  <c:v>100</c:v>
                </c:pt>
                <c:pt idx="4881">
                  <c:v>100</c:v>
                </c:pt>
                <c:pt idx="4882">
                  <c:v>100</c:v>
                </c:pt>
                <c:pt idx="4883">
                  <c:v>100</c:v>
                </c:pt>
                <c:pt idx="4884">
                  <c:v>100</c:v>
                </c:pt>
                <c:pt idx="4885">
                  <c:v>100</c:v>
                </c:pt>
                <c:pt idx="4886">
                  <c:v>100</c:v>
                </c:pt>
                <c:pt idx="4887">
                  <c:v>100</c:v>
                </c:pt>
                <c:pt idx="4888">
                  <c:v>100</c:v>
                </c:pt>
                <c:pt idx="4889">
                  <c:v>100</c:v>
                </c:pt>
                <c:pt idx="4890">
                  <c:v>100</c:v>
                </c:pt>
                <c:pt idx="4891">
                  <c:v>100</c:v>
                </c:pt>
                <c:pt idx="4892">
                  <c:v>100</c:v>
                </c:pt>
                <c:pt idx="4893">
                  <c:v>100</c:v>
                </c:pt>
                <c:pt idx="4894">
                  <c:v>100</c:v>
                </c:pt>
                <c:pt idx="4895">
                  <c:v>100</c:v>
                </c:pt>
                <c:pt idx="4896">
                  <c:v>100</c:v>
                </c:pt>
                <c:pt idx="4897">
                  <c:v>100</c:v>
                </c:pt>
                <c:pt idx="4898">
                  <c:v>100</c:v>
                </c:pt>
                <c:pt idx="4899">
                  <c:v>100</c:v>
                </c:pt>
                <c:pt idx="4900">
                  <c:v>100</c:v>
                </c:pt>
                <c:pt idx="4901">
                  <c:v>100</c:v>
                </c:pt>
                <c:pt idx="4902">
                  <c:v>100</c:v>
                </c:pt>
                <c:pt idx="4903">
                  <c:v>100</c:v>
                </c:pt>
                <c:pt idx="4904">
                  <c:v>100</c:v>
                </c:pt>
                <c:pt idx="4905">
                  <c:v>100</c:v>
                </c:pt>
                <c:pt idx="4906">
                  <c:v>100</c:v>
                </c:pt>
                <c:pt idx="4907">
                  <c:v>100</c:v>
                </c:pt>
                <c:pt idx="4908">
                  <c:v>100</c:v>
                </c:pt>
                <c:pt idx="4909">
                  <c:v>100</c:v>
                </c:pt>
                <c:pt idx="4910">
                  <c:v>100</c:v>
                </c:pt>
                <c:pt idx="4911">
                  <c:v>100</c:v>
                </c:pt>
                <c:pt idx="4912">
                  <c:v>101</c:v>
                </c:pt>
                <c:pt idx="4913">
                  <c:v>101</c:v>
                </c:pt>
                <c:pt idx="4914">
                  <c:v>101</c:v>
                </c:pt>
                <c:pt idx="4915">
                  <c:v>101</c:v>
                </c:pt>
                <c:pt idx="4916">
                  <c:v>101</c:v>
                </c:pt>
                <c:pt idx="4917">
                  <c:v>101</c:v>
                </c:pt>
                <c:pt idx="4918">
                  <c:v>101</c:v>
                </c:pt>
                <c:pt idx="4919">
                  <c:v>101</c:v>
                </c:pt>
                <c:pt idx="4920">
                  <c:v>101</c:v>
                </c:pt>
                <c:pt idx="4921">
                  <c:v>101</c:v>
                </c:pt>
                <c:pt idx="4922">
                  <c:v>101</c:v>
                </c:pt>
                <c:pt idx="4923">
                  <c:v>101</c:v>
                </c:pt>
                <c:pt idx="4924">
                  <c:v>101</c:v>
                </c:pt>
                <c:pt idx="4925">
                  <c:v>101</c:v>
                </c:pt>
                <c:pt idx="4926">
                  <c:v>101</c:v>
                </c:pt>
                <c:pt idx="4927">
                  <c:v>101</c:v>
                </c:pt>
                <c:pt idx="4928">
                  <c:v>101</c:v>
                </c:pt>
                <c:pt idx="4929">
                  <c:v>102</c:v>
                </c:pt>
                <c:pt idx="4930">
                  <c:v>102</c:v>
                </c:pt>
                <c:pt idx="4931">
                  <c:v>102</c:v>
                </c:pt>
                <c:pt idx="4932">
                  <c:v>102</c:v>
                </c:pt>
                <c:pt idx="4933">
                  <c:v>102</c:v>
                </c:pt>
                <c:pt idx="4934">
                  <c:v>102</c:v>
                </c:pt>
                <c:pt idx="4935">
                  <c:v>102</c:v>
                </c:pt>
                <c:pt idx="4936">
                  <c:v>102</c:v>
                </c:pt>
                <c:pt idx="4937">
                  <c:v>102</c:v>
                </c:pt>
                <c:pt idx="4938">
                  <c:v>102</c:v>
                </c:pt>
                <c:pt idx="4939">
                  <c:v>102</c:v>
                </c:pt>
                <c:pt idx="4940">
                  <c:v>102</c:v>
                </c:pt>
                <c:pt idx="4941">
                  <c:v>102</c:v>
                </c:pt>
                <c:pt idx="4942">
                  <c:v>103</c:v>
                </c:pt>
                <c:pt idx="4943">
                  <c:v>103</c:v>
                </c:pt>
                <c:pt idx="4944">
                  <c:v>103</c:v>
                </c:pt>
                <c:pt idx="4945">
                  <c:v>103</c:v>
                </c:pt>
                <c:pt idx="4946">
                  <c:v>103</c:v>
                </c:pt>
                <c:pt idx="4947">
                  <c:v>103</c:v>
                </c:pt>
                <c:pt idx="4948">
                  <c:v>103</c:v>
                </c:pt>
                <c:pt idx="4949">
                  <c:v>103</c:v>
                </c:pt>
                <c:pt idx="4950">
                  <c:v>103</c:v>
                </c:pt>
                <c:pt idx="4951">
                  <c:v>103</c:v>
                </c:pt>
                <c:pt idx="4952">
                  <c:v>103</c:v>
                </c:pt>
                <c:pt idx="4953">
                  <c:v>103</c:v>
                </c:pt>
                <c:pt idx="4954">
                  <c:v>103</c:v>
                </c:pt>
                <c:pt idx="4955">
                  <c:v>104</c:v>
                </c:pt>
                <c:pt idx="4956">
                  <c:v>104</c:v>
                </c:pt>
                <c:pt idx="4957">
                  <c:v>104</c:v>
                </c:pt>
                <c:pt idx="4958">
                  <c:v>104</c:v>
                </c:pt>
                <c:pt idx="4959">
                  <c:v>104</c:v>
                </c:pt>
                <c:pt idx="4960">
                  <c:v>104</c:v>
                </c:pt>
                <c:pt idx="4961">
                  <c:v>104</c:v>
                </c:pt>
                <c:pt idx="4962">
                  <c:v>104</c:v>
                </c:pt>
                <c:pt idx="4963">
                  <c:v>105</c:v>
                </c:pt>
                <c:pt idx="4964">
                  <c:v>105</c:v>
                </c:pt>
                <c:pt idx="4965">
                  <c:v>105</c:v>
                </c:pt>
                <c:pt idx="4966">
                  <c:v>105</c:v>
                </c:pt>
                <c:pt idx="4967">
                  <c:v>105</c:v>
                </c:pt>
                <c:pt idx="4968">
                  <c:v>105</c:v>
                </c:pt>
                <c:pt idx="4969">
                  <c:v>105</c:v>
                </c:pt>
                <c:pt idx="4970">
                  <c:v>105</c:v>
                </c:pt>
                <c:pt idx="4971">
                  <c:v>106</c:v>
                </c:pt>
                <c:pt idx="4972">
                  <c:v>106</c:v>
                </c:pt>
                <c:pt idx="4973">
                  <c:v>106</c:v>
                </c:pt>
                <c:pt idx="4974">
                  <c:v>106</c:v>
                </c:pt>
                <c:pt idx="4975">
                  <c:v>107</c:v>
                </c:pt>
                <c:pt idx="4976">
                  <c:v>107</c:v>
                </c:pt>
                <c:pt idx="4977">
                  <c:v>107</c:v>
                </c:pt>
                <c:pt idx="4978">
                  <c:v>108</c:v>
                </c:pt>
                <c:pt idx="4979">
                  <c:v>108</c:v>
                </c:pt>
                <c:pt idx="4980">
                  <c:v>108</c:v>
                </c:pt>
                <c:pt idx="4981">
                  <c:v>108</c:v>
                </c:pt>
                <c:pt idx="4982">
                  <c:v>108</c:v>
                </c:pt>
                <c:pt idx="4983">
                  <c:v>108</c:v>
                </c:pt>
                <c:pt idx="4984">
                  <c:v>109</c:v>
                </c:pt>
                <c:pt idx="4985">
                  <c:v>109</c:v>
                </c:pt>
                <c:pt idx="4986">
                  <c:v>109</c:v>
                </c:pt>
                <c:pt idx="4987">
                  <c:v>110</c:v>
                </c:pt>
                <c:pt idx="4988">
                  <c:v>110</c:v>
                </c:pt>
                <c:pt idx="4989">
                  <c:v>110</c:v>
                </c:pt>
                <c:pt idx="4990">
                  <c:v>110</c:v>
                </c:pt>
                <c:pt idx="4991">
                  <c:v>111</c:v>
                </c:pt>
                <c:pt idx="4992">
                  <c:v>111</c:v>
                </c:pt>
                <c:pt idx="4993">
                  <c:v>111</c:v>
                </c:pt>
                <c:pt idx="4994">
                  <c:v>111</c:v>
                </c:pt>
                <c:pt idx="4995">
                  <c:v>111</c:v>
                </c:pt>
                <c:pt idx="4996">
                  <c:v>111</c:v>
                </c:pt>
                <c:pt idx="4997">
                  <c:v>111</c:v>
                </c:pt>
                <c:pt idx="4998">
                  <c:v>111</c:v>
                </c:pt>
                <c:pt idx="4999">
                  <c:v>111</c:v>
                </c:pt>
                <c:pt idx="5000">
                  <c:v>111</c:v>
                </c:pt>
                <c:pt idx="5001">
                  <c:v>112</c:v>
                </c:pt>
                <c:pt idx="5002">
                  <c:v>112</c:v>
                </c:pt>
                <c:pt idx="5003">
                  <c:v>112</c:v>
                </c:pt>
                <c:pt idx="5004">
                  <c:v>112</c:v>
                </c:pt>
                <c:pt idx="5005">
                  <c:v>112</c:v>
                </c:pt>
                <c:pt idx="5006">
                  <c:v>112</c:v>
                </c:pt>
                <c:pt idx="5007">
                  <c:v>112</c:v>
                </c:pt>
                <c:pt idx="5008">
                  <c:v>112</c:v>
                </c:pt>
                <c:pt idx="5009">
                  <c:v>113</c:v>
                </c:pt>
                <c:pt idx="5010">
                  <c:v>113</c:v>
                </c:pt>
                <c:pt idx="5011">
                  <c:v>113</c:v>
                </c:pt>
                <c:pt idx="5012">
                  <c:v>113</c:v>
                </c:pt>
                <c:pt idx="5013">
                  <c:v>114</c:v>
                </c:pt>
                <c:pt idx="5014">
                  <c:v>114</c:v>
                </c:pt>
                <c:pt idx="5015">
                  <c:v>114</c:v>
                </c:pt>
                <c:pt idx="5016">
                  <c:v>114</c:v>
                </c:pt>
                <c:pt idx="5017">
                  <c:v>114</c:v>
                </c:pt>
                <c:pt idx="5018">
                  <c:v>114</c:v>
                </c:pt>
                <c:pt idx="5019">
                  <c:v>114</c:v>
                </c:pt>
                <c:pt idx="5020">
                  <c:v>115</c:v>
                </c:pt>
                <c:pt idx="5021">
                  <c:v>115</c:v>
                </c:pt>
                <c:pt idx="5022">
                  <c:v>115</c:v>
                </c:pt>
                <c:pt idx="5023">
                  <c:v>115</c:v>
                </c:pt>
                <c:pt idx="5024">
                  <c:v>115</c:v>
                </c:pt>
                <c:pt idx="5025">
                  <c:v>116</c:v>
                </c:pt>
                <c:pt idx="5026">
                  <c:v>116</c:v>
                </c:pt>
                <c:pt idx="5027">
                  <c:v>116</c:v>
                </c:pt>
                <c:pt idx="5028">
                  <c:v>116</c:v>
                </c:pt>
                <c:pt idx="5029">
                  <c:v>117</c:v>
                </c:pt>
                <c:pt idx="5030">
                  <c:v>117</c:v>
                </c:pt>
                <c:pt idx="5031">
                  <c:v>117</c:v>
                </c:pt>
                <c:pt idx="5032">
                  <c:v>118</c:v>
                </c:pt>
                <c:pt idx="5033">
                  <c:v>118</c:v>
                </c:pt>
                <c:pt idx="5034">
                  <c:v>118</c:v>
                </c:pt>
                <c:pt idx="5035">
                  <c:v>119</c:v>
                </c:pt>
                <c:pt idx="5036">
                  <c:v>119</c:v>
                </c:pt>
                <c:pt idx="5037">
                  <c:v>119</c:v>
                </c:pt>
                <c:pt idx="5038">
                  <c:v>119</c:v>
                </c:pt>
                <c:pt idx="5039">
                  <c:v>119</c:v>
                </c:pt>
                <c:pt idx="5040">
                  <c:v>119</c:v>
                </c:pt>
                <c:pt idx="5041">
                  <c:v>119</c:v>
                </c:pt>
                <c:pt idx="5042">
                  <c:v>120</c:v>
                </c:pt>
                <c:pt idx="5043">
                  <c:v>120</c:v>
                </c:pt>
                <c:pt idx="5044">
                  <c:v>120</c:v>
                </c:pt>
                <c:pt idx="5045">
                  <c:v>120</c:v>
                </c:pt>
                <c:pt idx="5046">
                  <c:v>120</c:v>
                </c:pt>
                <c:pt idx="5047">
                  <c:v>120</c:v>
                </c:pt>
                <c:pt idx="5048">
                  <c:v>121</c:v>
                </c:pt>
                <c:pt idx="5049">
                  <c:v>121</c:v>
                </c:pt>
                <c:pt idx="5050">
                  <c:v>121</c:v>
                </c:pt>
                <c:pt idx="5051">
                  <c:v>121</c:v>
                </c:pt>
                <c:pt idx="5052">
                  <c:v>121</c:v>
                </c:pt>
                <c:pt idx="5053">
                  <c:v>121</c:v>
                </c:pt>
                <c:pt idx="5054">
                  <c:v>121</c:v>
                </c:pt>
                <c:pt idx="5055">
                  <c:v>122</c:v>
                </c:pt>
                <c:pt idx="5056">
                  <c:v>122</c:v>
                </c:pt>
                <c:pt idx="5057">
                  <c:v>122</c:v>
                </c:pt>
                <c:pt idx="5058">
                  <c:v>122</c:v>
                </c:pt>
                <c:pt idx="5059">
                  <c:v>122</c:v>
                </c:pt>
                <c:pt idx="5060">
                  <c:v>122</c:v>
                </c:pt>
                <c:pt idx="5061">
                  <c:v>123</c:v>
                </c:pt>
                <c:pt idx="5062">
                  <c:v>123</c:v>
                </c:pt>
                <c:pt idx="5063">
                  <c:v>123</c:v>
                </c:pt>
                <c:pt idx="5064">
                  <c:v>123</c:v>
                </c:pt>
                <c:pt idx="5065">
                  <c:v>124</c:v>
                </c:pt>
                <c:pt idx="5066">
                  <c:v>124</c:v>
                </c:pt>
                <c:pt idx="5067">
                  <c:v>124</c:v>
                </c:pt>
                <c:pt idx="5068">
                  <c:v>124</c:v>
                </c:pt>
                <c:pt idx="5069">
                  <c:v>124</c:v>
                </c:pt>
                <c:pt idx="5070">
                  <c:v>125</c:v>
                </c:pt>
                <c:pt idx="5071">
                  <c:v>125</c:v>
                </c:pt>
                <c:pt idx="5072">
                  <c:v>125</c:v>
                </c:pt>
                <c:pt idx="5073">
                  <c:v>125</c:v>
                </c:pt>
                <c:pt idx="5074">
                  <c:v>125</c:v>
                </c:pt>
                <c:pt idx="5075">
                  <c:v>125</c:v>
                </c:pt>
                <c:pt idx="5076">
                  <c:v>125</c:v>
                </c:pt>
                <c:pt idx="5077">
                  <c:v>126</c:v>
                </c:pt>
                <c:pt idx="5078">
                  <c:v>126</c:v>
                </c:pt>
                <c:pt idx="5079">
                  <c:v>126</c:v>
                </c:pt>
                <c:pt idx="5080">
                  <c:v>126</c:v>
                </c:pt>
                <c:pt idx="5081">
                  <c:v>126</c:v>
                </c:pt>
                <c:pt idx="5082">
                  <c:v>127</c:v>
                </c:pt>
                <c:pt idx="5083">
                  <c:v>127</c:v>
                </c:pt>
                <c:pt idx="5084">
                  <c:v>127</c:v>
                </c:pt>
                <c:pt idx="5085">
                  <c:v>127</c:v>
                </c:pt>
                <c:pt idx="5086">
                  <c:v>128</c:v>
                </c:pt>
                <c:pt idx="5087">
                  <c:v>129</c:v>
                </c:pt>
                <c:pt idx="5088">
                  <c:v>129</c:v>
                </c:pt>
                <c:pt idx="5089">
                  <c:v>129</c:v>
                </c:pt>
                <c:pt idx="5090">
                  <c:v>129</c:v>
                </c:pt>
                <c:pt idx="5091">
                  <c:v>130</c:v>
                </c:pt>
                <c:pt idx="5092">
                  <c:v>130</c:v>
                </c:pt>
                <c:pt idx="5093">
                  <c:v>130</c:v>
                </c:pt>
                <c:pt idx="5094">
                  <c:v>130</c:v>
                </c:pt>
                <c:pt idx="5095">
                  <c:v>130</c:v>
                </c:pt>
                <c:pt idx="5096">
                  <c:v>130</c:v>
                </c:pt>
                <c:pt idx="5097">
                  <c:v>131</c:v>
                </c:pt>
                <c:pt idx="5098">
                  <c:v>131</c:v>
                </c:pt>
                <c:pt idx="5099">
                  <c:v>131</c:v>
                </c:pt>
                <c:pt idx="5100">
                  <c:v>131</c:v>
                </c:pt>
                <c:pt idx="5101">
                  <c:v>131</c:v>
                </c:pt>
                <c:pt idx="5102">
                  <c:v>132</c:v>
                </c:pt>
                <c:pt idx="5103">
                  <c:v>132</c:v>
                </c:pt>
                <c:pt idx="5104">
                  <c:v>132</c:v>
                </c:pt>
                <c:pt idx="5105">
                  <c:v>132</c:v>
                </c:pt>
                <c:pt idx="5106">
                  <c:v>132</c:v>
                </c:pt>
                <c:pt idx="5107">
                  <c:v>133</c:v>
                </c:pt>
                <c:pt idx="5108">
                  <c:v>133</c:v>
                </c:pt>
                <c:pt idx="5109">
                  <c:v>133</c:v>
                </c:pt>
                <c:pt idx="5110">
                  <c:v>134</c:v>
                </c:pt>
                <c:pt idx="5111">
                  <c:v>134</c:v>
                </c:pt>
                <c:pt idx="5112">
                  <c:v>134</c:v>
                </c:pt>
                <c:pt idx="5113">
                  <c:v>135</c:v>
                </c:pt>
                <c:pt idx="5114">
                  <c:v>135</c:v>
                </c:pt>
                <c:pt idx="5115">
                  <c:v>135</c:v>
                </c:pt>
                <c:pt idx="5116">
                  <c:v>135</c:v>
                </c:pt>
                <c:pt idx="5117">
                  <c:v>135</c:v>
                </c:pt>
                <c:pt idx="5118">
                  <c:v>135</c:v>
                </c:pt>
                <c:pt idx="5119">
                  <c:v>135</c:v>
                </c:pt>
                <c:pt idx="5120">
                  <c:v>136</c:v>
                </c:pt>
                <c:pt idx="5121">
                  <c:v>136</c:v>
                </c:pt>
                <c:pt idx="5122">
                  <c:v>136</c:v>
                </c:pt>
                <c:pt idx="5123">
                  <c:v>136</c:v>
                </c:pt>
                <c:pt idx="5124">
                  <c:v>136</c:v>
                </c:pt>
                <c:pt idx="5125">
                  <c:v>137</c:v>
                </c:pt>
                <c:pt idx="5126">
                  <c:v>137</c:v>
                </c:pt>
                <c:pt idx="5127">
                  <c:v>137</c:v>
                </c:pt>
                <c:pt idx="5128">
                  <c:v>137</c:v>
                </c:pt>
                <c:pt idx="5129">
                  <c:v>138</c:v>
                </c:pt>
                <c:pt idx="5130">
                  <c:v>138</c:v>
                </c:pt>
                <c:pt idx="5131">
                  <c:v>138</c:v>
                </c:pt>
                <c:pt idx="5132">
                  <c:v>139</c:v>
                </c:pt>
                <c:pt idx="5133">
                  <c:v>139</c:v>
                </c:pt>
                <c:pt idx="5134">
                  <c:v>139</c:v>
                </c:pt>
                <c:pt idx="5135">
                  <c:v>139</c:v>
                </c:pt>
                <c:pt idx="5136">
                  <c:v>139</c:v>
                </c:pt>
                <c:pt idx="5137">
                  <c:v>140</c:v>
                </c:pt>
                <c:pt idx="5138">
                  <c:v>140</c:v>
                </c:pt>
                <c:pt idx="5139">
                  <c:v>140</c:v>
                </c:pt>
                <c:pt idx="5140">
                  <c:v>140</c:v>
                </c:pt>
                <c:pt idx="5141">
                  <c:v>140</c:v>
                </c:pt>
                <c:pt idx="5142">
                  <c:v>140</c:v>
                </c:pt>
                <c:pt idx="5143">
                  <c:v>141</c:v>
                </c:pt>
                <c:pt idx="5144">
                  <c:v>141</c:v>
                </c:pt>
                <c:pt idx="5145">
                  <c:v>142</c:v>
                </c:pt>
                <c:pt idx="5146">
                  <c:v>142</c:v>
                </c:pt>
                <c:pt idx="5147">
                  <c:v>143</c:v>
                </c:pt>
                <c:pt idx="5148">
                  <c:v>143</c:v>
                </c:pt>
                <c:pt idx="5149">
                  <c:v>144</c:v>
                </c:pt>
                <c:pt idx="5150">
                  <c:v>144</c:v>
                </c:pt>
                <c:pt idx="5151">
                  <c:v>144</c:v>
                </c:pt>
                <c:pt idx="5152">
                  <c:v>144</c:v>
                </c:pt>
                <c:pt idx="5153">
                  <c:v>144</c:v>
                </c:pt>
                <c:pt idx="5154">
                  <c:v>144</c:v>
                </c:pt>
                <c:pt idx="5155">
                  <c:v>144</c:v>
                </c:pt>
                <c:pt idx="5156">
                  <c:v>145</c:v>
                </c:pt>
                <c:pt idx="5157">
                  <c:v>145</c:v>
                </c:pt>
                <c:pt idx="5158">
                  <c:v>145</c:v>
                </c:pt>
                <c:pt idx="5159">
                  <c:v>145</c:v>
                </c:pt>
                <c:pt idx="5160">
                  <c:v>146</c:v>
                </c:pt>
                <c:pt idx="5161">
                  <c:v>146</c:v>
                </c:pt>
                <c:pt idx="5162">
                  <c:v>146</c:v>
                </c:pt>
                <c:pt idx="5163">
                  <c:v>147</c:v>
                </c:pt>
                <c:pt idx="5164">
                  <c:v>147</c:v>
                </c:pt>
                <c:pt idx="5165">
                  <c:v>147</c:v>
                </c:pt>
                <c:pt idx="5166">
                  <c:v>147</c:v>
                </c:pt>
                <c:pt idx="5167">
                  <c:v>148</c:v>
                </c:pt>
                <c:pt idx="5168">
                  <c:v>148</c:v>
                </c:pt>
                <c:pt idx="5169">
                  <c:v>148</c:v>
                </c:pt>
                <c:pt idx="5170">
                  <c:v>148</c:v>
                </c:pt>
                <c:pt idx="5171">
                  <c:v>149</c:v>
                </c:pt>
                <c:pt idx="5172">
                  <c:v>149</c:v>
                </c:pt>
                <c:pt idx="5173">
                  <c:v>149</c:v>
                </c:pt>
                <c:pt idx="5174">
                  <c:v>149</c:v>
                </c:pt>
                <c:pt idx="5175">
                  <c:v>149</c:v>
                </c:pt>
                <c:pt idx="5176">
                  <c:v>150</c:v>
                </c:pt>
                <c:pt idx="5177">
                  <c:v>150</c:v>
                </c:pt>
                <c:pt idx="5178">
                  <c:v>150</c:v>
                </c:pt>
                <c:pt idx="5179">
                  <c:v>151</c:v>
                </c:pt>
                <c:pt idx="5180">
                  <c:v>151</c:v>
                </c:pt>
                <c:pt idx="5181">
                  <c:v>151</c:v>
                </c:pt>
                <c:pt idx="5182">
                  <c:v>151</c:v>
                </c:pt>
                <c:pt idx="5183">
                  <c:v>151</c:v>
                </c:pt>
                <c:pt idx="5184">
                  <c:v>151</c:v>
                </c:pt>
                <c:pt idx="5185">
                  <c:v>152</c:v>
                </c:pt>
                <c:pt idx="5186">
                  <c:v>152</c:v>
                </c:pt>
                <c:pt idx="5187">
                  <c:v>152</c:v>
                </c:pt>
                <c:pt idx="5188">
                  <c:v>152</c:v>
                </c:pt>
                <c:pt idx="5189">
                  <c:v>153</c:v>
                </c:pt>
                <c:pt idx="5190">
                  <c:v>153</c:v>
                </c:pt>
                <c:pt idx="5191">
                  <c:v>153</c:v>
                </c:pt>
                <c:pt idx="5192">
                  <c:v>153</c:v>
                </c:pt>
                <c:pt idx="5193">
                  <c:v>154</c:v>
                </c:pt>
                <c:pt idx="5194">
                  <c:v>154</c:v>
                </c:pt>
                <c:pt idx="5195">
                  <c:v>154</c:v>
                </c:pt>
                <c:pt idx="5196">
                  <c:v>154</c:v>
                </c:pt>
                <c:pt idx="5197">
                  <c:v>155</c:v>
                </c:pt>
                <c:pt idx="5198">
                  <c:v>155</c:v>
                </c:pt>
                <c:pt idx="5199">
                  <c:v>156</c:v>
                </c:pt>
                <c:pt idx="5200">
                  <c:v>156</c:v>
                </c:pt>
                <c:pt idx="5201">
                  <c:v>156</c:v>
                </c:pt>
                <c:pt idx="5202">
                  <c:v>157</c:v>
                </c:pt>
                <c:pt idx="5203">
                  <c:v>157</c:v>
                </c:pt>
                <c:pt idx="5204">
                  <c:v>157</c:v>
                </c:pt>
                <c:pt idx="5205">
                  <c:v>157</c:v>
                </c:pt>
                <c:pt idx="5206">
                  <c:v>158</c:v>
                </c:pt>
                <c:pt idx="5207">
                  <c:v>158</c:v>
                </c:pt>
                <c:pt idx="5208">
                  <c:v>158</c:v>
                </c:pt>
                <c:pt idx="5209">
                  <c:v>158</c:v>
                </c:pt>
                <c:pt idx="5210">
                  <c:v>158</c:v>
                </c:pt>
                <c:pt idx="5211">
                  <c:v>158</c:v>
                </c:pt>
                <c:pt idx="5212">
                  <c:v>158</c:v>
                </c:pt>
                <c:pt idx="5213">
                  <c:v>158</c:v>
                </c:pt>
                <c:pt idx="5214">
                  <c:v>159</c:v>
                </c:pt>
                <c:pt idx="5215">
                  <c:v>159</c:v>
                </c:pt>
                <c:pt idx="5216">
                  <c:v>159</c:v>
                </c:pt>
                <c:pt idx="5217">
                  <c:v>160</c:v>
                </c:pt>
                <c:pt idx="5218">
                  <c:v>160</c:v>
                </c:pt>
                <c:pt idx="5219">
                  <c:v>160</c:v>
                </c:pt>
                <c:pt idx="5220">
                  <c:v>160</c:v>
                </c:pt>
                <c:pt idx="5221">
                  <c:v>161</c:v>
                </c:pt>
                <c:pt idx="5222">
                  <c:v>161</c:v>
                </c:pt>
                <c:pt idx="5223">
                  <c:v>161</c:v>
                </c:pt>
                <c:pt idx="5224">
                  <c:v>161</c:v>
                </c:pt>
                <c:pt idx="5225">
                  <c:v>162</c:v>
                </c:pt>
                <c:pt idx="5226">
                  <c:v>162</c:v>
                </c:pt>
                <c:pt idx="5227">
                  <c:v>162</c:v>
                </c:pt>
                <c:pt idx="5228">
                  <c:v>162</c:v>
                </c:pt>
                <c:pt idx="5229">
                  <c:v>162</c:v>
                </c:pt>
                <c:pt idx="5230">
                  <c:v>162</c:v>
                </c:pt>
                <c:pt idx="5231">
                  <c:v>162</c:v>
                </c:pt>
                <c:pt idx="5232">
                  <c:v>163</c:v>
                </c:pt>
                <c:pt idx="5233">
                  <c:v>163</c:v>
                </c:pt>
                <c:pt idx="5234">
                  <c:v>163</c:v>
                </c:pt>
                <c:pt idx="5235">
                  <c:v>163</c:v>
                </c:pt>
                <c:pt idx="5236">
                  <c:v>163</c:v>
                </c:pt>
                <c:pt idx="5237">
                  <c:v>164</c:v>
                </c:pt>
                <c:pt idx="5238">
                  <c:v>164</c:v>
                </c:pt>
                <c:pt idx="5239">
                  <c:v>164</c:v>
                </c:pt>
                <c:pt idx="5240">
                  <c:v>164</c:v>
                </c:pt>
                <c:pt idx="5241">
                  <c:v>165</c:v>
                </c:pt>
                <c:pt idx="5242">
                  <c:v>165</c:v>
                </c:pt>
                <c:pt idx="5243">
                  <c:v>165</c:v>
                </c:pt>
                <c:pt idx="5244">
                  <c:v>165</c:v>
                </c:pt>
                <c:pt idx="5245">
                  <c:v>165</c:v>
                </c:pt>
                <c:pt idx="5246">
                  <c:v>165</c:v>
                </c:pt>
                <c:pt idx="5247">
                  <c:v>166</c:v>
                </c:pt>
                <c:pt idx="5248">
                  <c:v>166</c:v>
                </c:pt>
                <c:pt idx="5249">
                  <c:v>166</c:v>
                </c:pt>
                <c:pt idx="5250">
                  <c:v>166</c:v>
                </c:pt>
                <c:pt idx="5251">
                  <c:v>166</c:v>
                </c:pt>
                <c:pt idx="5252">
                  <c:v>166</c:v>
                </c:pt>
                <c:pt idx="5253">
                  <c:v>166</c:v>
                </c:pt>
                <c:pt idx="5254">
                  <c:v>167</c:v>
                </c:pt>
                <c:pt idx="5255">
                  <c:v>167</c:v>
                </c:pt>
                <c:pt idx="5256">
                  <c:v>167</c:v>
                </c:pt>
                <c:pt idx="5257">
                  <c:v>167</c:v>
                </c:pt>
                <c:pt idx="5258">
                  <c:v>167</c:v>
                </c:pt>
                <c:pt idx="5259">
                  <c:v>167</c:v>
                </c:pt>
                <c:pt idx="5260">
                  <c:v>168</c:v>
                </c:pt>
                <c:pt idx="5261">
                  <c:v>168</c:v>
                </c:pt>
                <c:pt idx="5262">
                  <c:v>168</c:v>
                </c:pt>
                <c:pt idx="5263">
                  <c:v>168</c:v>
                </c:pt>
                <c:pt idx="5264">
                  <c:v>169</c:v>
                </c:pt>
                <c:pt idx="5265">
                  <c:v>169</c:v>
                </c:pt>
                <c:pt idx="5266">
                  <c:v>169</c:v>
                </c:pt>
                <c:pt idx="5267">
                  <c:v>169</c:v>
                </c:pt>
                <c:pt idx="5268">
                  <c:v>169</c:v>
                </c:pt>
                <c:pt idx="5269">
                  <c:v>170</c:v>
                </c:pt>
                <c:pt idx="5270">
                  <c:v>170</c:v>
                </c:pt>
                <c:pt idx="5271">
                  <c:v>170</c:v>
                </c:pt>
                <c:pt idx="5272">
                  <c:v>171</c:v>
                </c:pt>
                <c:pt idx="5273">
                  <c:v>171</c:v>
                </c:pt>
                <c:pt idx="5274">
                  <c:v>171</c:v>
                </c:pt>
                <c:pt idx="5275">
                  <c:v>171</c:v>
                </c:pt>
                <c:pt idx="5276">
                  <c:v>171</c:v>
                </c:pt>
                <c:pt idx="5277">
                  <c:v>171</c:v>
                </c:pt>
                <c:pt idx="5278">
                  <c:v>171</c:v>
                </c:pt>
                <c:pt idx="5279">
                  <c:v>171</c:v>
                </c:pt>
                <c:pt idx="5280">
                  <c:v>172</c:v>
                </c:pt>
                <c:pt idx="5281">
                  <c:v>172</c:v>
                </c:pt>
                <c:pt idx="5282">
                  <c:v>172</c:v>
                </c:pt>
                <c:pt idx="5283">
                  <c:v>172</c:v>
                </c:pt>
                <c:pt idx="5284">
                  <c:v>172</c:v>
                </c:pt>
                <c:pt idx="5285">
                  <c:v>172</c:v>
                </c:pt>
                <c:pt idx="5286">
                  <c:v>173</c:v>
                </c:pt>
                <c:pt idx="5287">
                  <c:v>173</c:v>
                </c:pt>
                <c:pt idx="5288">
                  <c:v>173</c:v>
                </c:pt>
                <c:pt idx="5289">
                  <c:v>173</c:v>
                </c:pt>
                <c:pt idx="5290">
                  <c:v>173</c:v>
                </c:pt>
                <c:pt idx="5291">
                  <c:v>174</c:v>
                </c:pt>
                <c:pt idx="5292">
                  <c:v>174</c:v>
                </c:pt>
                <c:pt idx="5293">
                  <c:v>175</c:v>
                </c:pt>
                <c:pt idx="5294">
                  <c:v>175</c:v>
                </c:pt>
                <c:pt idx="5295">
                  <c:v>176</c:v>
                </c:pt>
                <c:pt idx="5296">
                  <c:v>176</c:v>
                </c:pt>
                <c:pt idx="5297">
                  <c:v>176</c:v>
                </c:pt>
                <c:pt idx="5298">
                  <c:v>177</c:v>
                </c:pt>
                <c:pt idx="5299">
                  <c:v>177</c:v>
                </c:pt>
                <c:pt idx="5300">
                  <c:v>177</c:v>
                </c:pt>
                <c:pt idx="5301">
                  <c:v>177</c:v>
                </c:pt>
                <c:pt idx="5302">
                  <c:v>177</c:v>
                </c:pt>
                <c:pt idx="5303">
                  <c:v>177</c:v>
                </c:pt>
                <c:pt idx="5304">
                  <c:v>177</c:v>
                </c:pt>
                <c:pt idx="5305">
                  <c:v>178</c:v>
                </c:pt>
                <c:pt idx="5306">
                  <c:v>178</c:v>
                </c:pt>
                <c:pt idx="5307">
                  <c:v>178</c:v>
                </c:pt>
                <c:pt idx="5308">
                  <c:v>179</c:v>
                </c:pt>
                <c:pt idx="5309">
                  <c:v>179</c:v>
                </c:pt>
                <c:pt idx="5310">
                  <c:v>179</c:v>
                </c:pt>
                <c:pt idx="5311">
                  <c:v>180</c:v>
                </c:pt>
                <c:pt idx="5312">
                  <c:v>180</c:v>
                </c:pt>
                <c:pt idx="5313">
                  <c:v>180</c:v>
                </c:pt>
                <c:pt idx="5314">
                  <c:v>180</c:v>
                </c:pt>
                <c:pt idx="5315">
                  <c:v>181</c:v>
                </c:pt>
                <c:pt idx="5316">
                  <c:v>181</c:v>
                </c:pt>
                <c:pt idx="5317">
                  <c:v>181</c:v>
                </c:pt>
                <c:pt idx="5318">
                  <c:v>181</c:v>
                </c:pt>
                <c:pt idx="5319">
                  <c:v>181</c:v>
                </c:pt>
                <c:pt idx="5320">
                  <c:v>181</c:v>
                </c:pt>
                <c:pt idx="5321">
                  <c:v>182</c:v>
                </c:pt>
                <c:pt idx="5322">
                  <c:v>182</c:v>
                </c:pt>
                <c:pt idx="5323">
                  <c:v>182</c:v>
                </c:pt>
                <c:pt idx="5324">
                  <c:v>182</c:v>
                </c:pt>
                <c:pt idx="5325">
                  <c:v>183</c:v>
                </c:pt>
                <c:pt idx="5326">
                  <c:v>183</c:v>
                </c:pt>
                <c:pt idx="5327">
                  <c:v>183</c:v>
                </c:pt>
                <c:pt idx="5328">
                  <c:v>183</c:v>
                </c:pt>
                <c:pt idx="5329">
                  <c:v>183</c:v>
                </c:pt>
                <c:pt idx="5330">
                  <c:v>184</c:v>
                </c:pt>
                <c:pt idx="5331">
                  <c:v>184</c:v>
                </c:pt>
                <c:pt idx="5332">
                  <c:v>184</c:v>
                </c:pt>
                <c:pt idx="5333">
                  <c:v>184</c:v>
                </c:pt>
                <c:pt idx="5334">
                  <c:v>184</c:v>
                </c:pt>
                <c:pt idx="5335">
                  <c:v>185</c:v>
                </c:pt>
                <c:pt idx="5336">
                  <c:v>185</c:v>
                </c:pt>
                <c:pt idx="5337">
                  <c:v>186</c:v>
                </c:pt>
                <c:pt idx="5338">
                  <c:v>186</c:v>
                </c:pt>
                <c:pt idx="5339">
                  <c:v>186</c:v>
                </c:pt>
                <c:pt idx="5340">
                  <c:v>186</c:v>
                </c:pt>
                <c:pt idx="5341">
                  <c:v>186</c:v>
                </c:pt>
                <c:pt idx="5342">
                  <c:v>187</c:v>
                </c:pt>
                <c:pt idx="5343">
                  <c:v>187</c:v>
                </c:pt>
                <c:pt idx="5344">
                  <c:v>187</c:v>
                </c:pt>
                <c:pt idx="5345">
                  <c:v>187</c:v>
                </c:pt>
                <c:pt idx="5346">
                  <c:v>188</c:v>
                </c:pt>
                <c:pt idx="5347">
                  <c:v>188</c:v>
                </c:pt>
                <c:pt idx="5348">
                  <c:v>188</c:v>
                </c:pt>
                <c:pt idx="5349">
                  <c:v>188</c:v>
                </c:pt>
                <c:pt idx="5350">
                  <c:v>188</c:v>
                </c:pt>
                <c:pt idx="5351">
                  <c:v>189</c:v>
                </c:pt>
                <c:pt idx="5352">
                  <c:v>189</c:v>
                </c:pt>
                <c:pt idx="5353">
                  <c:v>189</c:v>
                </c:pt>
                <c:pt idx="5354">
                  <c:v>190</c:v>
                </c:pt>
                <c:pt idx="5355">
                  <c:v>190</c:v>
                </c:pt>
                <c:pt idx="5356">
                  <c:v>190</c:v>
                </c:pt>
                <c:pt idx="5357">
                  <c:v>190</c:v>
                </c:pt>
                <c:pt idx="5358">
                  <c:v>190</c:v>
                </c:pt>
                <c:pt idx="5359">
                  <c:v>190</c:v>
                </c:pt>
                <c:pt idx="5360">
                  <c:v>190</c:v>
                </c:pt>
                <c:pt idx="5361">
                  <c:v>191</c:v>
                </c:pt>
                <c:pt idx="5362">
                  <c:v>191</c:v>
                </c:pt>
                <c:pt idx="5363">
                  <c:v>191</c:v>
                </c:pt>
                <c:pt idx="5364">
                  <c:v>191</c:v>
                </c:pt>
                <c:pt idx="5365">
                  <c:v>191</c:v>
                </c:pt>
                <c:pt idx="5366">
                  <c:v>191</c:v>
                </c:pt>
                <c:pt idx="5367">
                  <c:v>191</c:v>
                </c:pt>
                <c:pt idx="5368">
                  <c:v>191</c:v>
                </c:pt>
                <c:pt idx="5369">
                  <c:v>191</c:v>
                </c:pt>
                <c:pt idx="5370">
                  <c:v>192</c:v>
                </c:pt>
                <c:pt idx="5371">
                  <c:v>192</c:v>
                </c:pt>
                <c:pt idx="5372">
                  <c:v>192</c:v>
                </c:pt>
                <c:pt idx="5373">
                  <c:v>192</c:v>
                </c:pt>
                <c:pt idx="5374">
                  <c:v>192</c:v>
                </c:pt>
                <c:pt idx="5375">
                  <c:v>192</c:v>
                </c:pt>
                <c:pt idx="5376">
                  <c:v>193</c:v>
                </c:pt>
                <c:pt idx="5377">
                  <c:v>193</c:v>
                </c:pt>
                <c:pt idx="5378">
                  <c:v>193</c:v>
                </c:pt>
                <c:pt idx="5379">
                  <c:v>193</c:v>
                </c:pt>
                <c:pt idx="5380">
                  <c:v>193</c:v>
                </c:pt>
                <c:pt idx="5381">
                  <c:v>194</c:v>
                </c:pt>
                <c:pt idx="5382">
                  <c:v>194</c:v>
                </c:pt>
                <c:pt idx="5383">
                  <c:v>194</c:v>
                </c:pt>
                <c:pt idx="5384">
                  <c:v>194</c:v>
                </c:pt>
                <c:pt idx="5385">
                  <c:v>194</c:v>
                </c:pt>
                <c:pt idx="5386">
                  <c:v>194</c:v>
                </c:pt>
                <c:pt idx="5387">
                  <c:v>195</c:v>
                </c:pt>
                <c:pt idx="5388">
                  <c:v>195</c:v>
                </c:pt>
                <c:pt idx="5389">
                  <c:v>195</c:v>
                </c:pt>
                <c:pt idx="5390">
                  <c:v>195</c:v>
                </c:pt>
                <c:pt idx="5391">
                  <c:v>195</c:v>
                </c:pt>
                <c:pt idx="5392">
                  <c:v>195</c:v>
                </c:pt>
                <c:pt idx="5393">
                  <c:v>195</c:v>
                </c:pt>
                <c:pt idx="5394">
                  <c:v>195</c:v>
                </c:pt>
                <c:pt idx="5395">
                  <c:v>195</c:v>
                </c:pt>
                <c:pt idx="5396">
                  <c:v>195</c:v>
                </c:pt>
                <c:pt idx="5397">
                  <c:v>195</c:v>
                </c:pt>
                <c:pt idx="5398">
                  <c:v>195</c:v>
                </c:pt>
                <c:pt idx="5399">
                  <c:v>195</c:v>
                </c:pt>
                <c:pt idx="5400">
                  <c:v>196</c:v>
                </c:pt>
                <c:pt idx="5401">
                  <c:v>196</c:v>
                </c:pt>
                <c:pt idx="5402">
                  <c:v>196</c:v>
                </c:pt>
                <c:pt idx="5403">
                  <c:v>196</c:v>
                </c:pt>
                <c:pt idx="5404">
                  <c:v>196</c:v>
                </c:pt>
                <c:pt idx="5405">
                  <c:v>196</c:v>
                </c:pt>
                <c:pt idx="5406">
                  <c:v>196</c:v>
                </c:pt>
                <c:pt idx="5407">
                  <c:v>196</c:v>
                </c:pt>
                <c:pt idx="5408">
                  <c:v>196</c:v>
                </c:pt>
                <c:pt idx="5409">
                  <c:v>196</c:v>
                </c:pt>
                <c:pt idx="5410">
                  <c:v>196</c:v>
                </c:pt>
                <c:pt idx="5411">
                  <c:v>197</c:v>
                </c:pt>
                <c:pt idx="5412">
                  <c:v>197</c:v>
                </c:pt>
                <c:pt idx="5413">
                  <c:v>197</c:v>
                </c:pt>
                <c:pt idx="5414">
                  <c:v>198</c:v>
                </c:pt>
                <c:pt idx="5415">
                  <c:v>198</c:v>
                </c:pt>
                <c:pt idx="5416">
                  <c:v>198</c:v>
                </c:pt>
                <c:pt idx="5417">
                  <c:v>198</c:v>
                </c:pt>
                <c:pt idx="5418">
                  <c:v>198</c:v>
                </c:pt>
                <c:pt idx="5419">
                  <c:v>198</c:v>
                </c:pt>
                <c:pt idx="5420">
                  <c:v>198</c:v>
                </c:pt>
                <c:pt idx="5421">
                  <c:v>198</c:v>
                </c:pt>
                <c:pt idx="5422">
                  <c:v>198</c:v>
                </c:pt>
                <c:pt idx="5423">
                  <c:v>199</c:v>
                </c:pt>
                <c:pt idx="5424">
                  <c:v>199</c:v>
                </c:pt>
                <c:pt idx="5425">
                  <c:v>199</c:v>
                </c:pt>
                <c:pt idx="5426">
                  <c:v>199</c:v>
                </c:pt>
                <c:pt idx="5427">
                  <c:v>199</c:v>
                </c:pt>
                <c:pt idx="5428">
                  <c:v>199</c:v>
                </c:pt>
                <c:pt idx="5429">
                  <c:v>199</c:v>
                </c:pt>
                <c:pt idx="5430">
                  <c:v>199</c:v>
                </c:pt>
                <c:pt idx="5431">
                  <c:v>199</c:v>
                </c:pt>
                <c:pt idx="5432">
                  <c:v>199</c:v>
                </c:pt>
                <c:pt idx="5433">
                  <c:v>200</c:v>
                </c:pt>
                <c:pt idx="5434">
                  <c:v>200</c:v>
                </c:pt>
                <c:pt idx="5435">
                  <c:v>200</c:v>
                </c:pt>
                <c:pt idx="5436">
                  <c:v>200</c:v>
                </c:pt>
                <c:pt idx="5437">
                  <c:v>200</c:v>
                </c:pt>
                <c:pt idx="5438">
                  <c:v>200</c:v>
                </c:pt>
                <c:pt idx="5439">
                  <c:v>200</c:v>
                </c:pt>
                <c:pt idx="5440">
                  <c:v>200</c:v>
                </c:pt>
                <c:pt idx="5441">
                  <c:v>200</c:v>
                </c:pt>
                <c:pt idx="5442">
                  <c:v>200</c:v>
                </c:pt>
                <c:pt idx="5443">
                  <c:v>200</c:v>
                </c:pt>
                <c:pt idx="5444">
                  <c:v>200</c:v>
                </c:pt>
                <c:pt idx="5445">
                  <c:v>200</c:v>
                </c:pt>
                <c:pt idx="5446">
                  <c:v>200</c:v>
                </c:pt>
                <c:pt idx="5447">
                  <c:v>200</c:v>
                </c:pt>
                <c:pt idx="5448">
                  <c:v>200</c:v>
                </c:pt>
                <c:pt idx="5449">
                  <c:v>200</c:v>
                </c:pt>
                <c:pt idx="5450">
                  <c:v>200</c:v>
                </c:pt>
                <c:pt idx="5451">
                  <c:v>200</c:v>
                </c:pt>
                <c:pt idx="5452">
                  <c:v>200</c:v>
                </c:pt>
                <c:pt idx="5453">
                  <c:v>200</c:v>
                </c:pt>
                <c:pt idx="5454">
                  <c:v>200</c:v>
                </c:pt>
                <c:pt idx="5455">
                  <c:v>200</c:v>
                </c:pt>
                <c:pt idx="5456">
                  <c:v>200</c:v>
                </c:pt>
                <c:pt idx="5457">
                  <c:v>200</c:v>
                </c:pt>
                <c:pt idx="5458">
                  <c:v>200</c:v>
                </c:pt>
                <c:pt idx="5459">
                  <c:v>200</c:v>
                </c:pt>
                <c:pt idx="5460">
                  <c:v>201</c:v>
                </c:pt>
                <c:pt idx="5461">
                  <c:v>201</c:v>
                </c:pt>
                <c:pt idx="5462">
                  <c:v>201</c:v>
                </c:pt>
                <c:pt idx="5463">
                  <c:v>201</c:v>
                </c:pt>
                <c:pt idx="5464">
                  <c:v>201</c:v>
                </c:pt>
                <c:pt idx="5465">
                  <c:v>201</c:v>
                </c:pt>
                <c:pt idx="5466">
                  <c:v>201</c:v>
                </c:pt>
                <c:pt idx="5467">
                  <c:v>201</c:v>
                </c:pt>
                <c:pt idx="5468">
                  <c:v>201</c:v>
                </c:pt>
                <c:pt idx="5469">
                  <c:v>201</c:v>
                </c:pt>
                <c:pt idx="5470">
                  <c:v>202</c:v>
                </c:pt>
                <c:pt idx="5471">
                  <c:v>202</c:v>
                </c:pt>
                <c:pt idx="5472">
                  <c:v>202</c:v>
                </c:pt>
                <c:pt idx="5473">
                  <c:v>202</c:v>
                </c:pt>
                <c:pt idx="5474">
                  <c:v>202</c:v>
                </c:pt>
                <c:pt idx="5475">
                  <c:v>202</c:v>
                </c:pt>
                <c:pt idx="5476">
                  <c:v>202</c:v>
                </c:pt>
                <c:pt idx="5477">
                  <c:v>202</c:v>
                </c:pt>
                <c:pt idx="5478">
                  <c:v>203</c:v>
                </c:pt>
                <c:pt idx="5479">
                  <c:v>203</c:v>
                </c:pt>
                <c:pt idx="5480">
                  <c:v>203</c:v>
                </c:pt>
                <c:pt idx="5481">
                  <c:v>203</c:v>
                </c:pt>
                <c:pt idx="5482">
                  <c:v>203</c:v>
                </c:pt>
                <c:pt idx="5483">
                  <c:v>203</c:v>
                </c:pt>
                <c:pt idx="5484">
                  <c:v>203</c:v>
                </c:pt>
                <c:pt idx="5485">
                  <c:v>203</c:v>
                </c:pt>
                <c:pt idx="5486">
                  <c:v>203</c:v>
                </c:pt>
                <c:pt idx="5487">
                  <c:v>203</c:v>
                </c:pt>
                <c:pt idx="5488">
                  <c:v>203</c:v>
                </c:pt>
                <c:pt idx="5489">
                  <c:v>204</c:v>
                </c:pt>
                <c:pt idx="5490">
                  <c:v>204</c:v>
                </c:pt>
                <c:pt idx="5491">
                  <c:v>204</c:v>
                </c:pt>
                <c:pt idx="5492">
                  <c:v>205</c:v>
                </c:pt>
                <c:pt idx="5493">
                  <c:v>205</c:v>
                </c:pt>
                <c:pt idx="5494">
                  <c:v>205</c:v>
                </c:pt>
                <c:pt idx="5495">
                  <c:v>205</c:v>
                </c:pt>
                <c:pt idx="5496">
                  <c:v>205</c:v>
                </c:pt>
                <c:pt idx="5497">
                  <c:v>205</c:v>
                </c:pt>
                <c:pt idx="5498">
                  <c:v>206</c:v>
                </c:pt>
                <c:pt idx="5499">
                  <c:v>206</c:v>
                </c:pt>
                <c:pt idx="5500">
                  <c:v>206</c:v>
                </c:pt>
                <c:pt idx="5501">
                  <c:v>206</c:v>
                </c:pt>
                <c:pt idx="5502">
                  <c:v>206</c:v>
                </c:pt>
                <c:pt idx="5503">
                  <c:v>206</c:v>
                </c:pt>
                <c:pt idx="5504">
                  <c:v>206</c:v>
                </c:pt>
                <c:pt idx="5505">
                  <c:v>206</c:v>
                </c:pt>
                <c:pt idx="5506">
                  <c:v>207</c:v>
                </c:pt>
                <c:pt idx="5507">
                  <c:v>207</c:v>
                </c:pt>
                <c:pt idx="5508">
                  <c:v>207</c:v>
                </c:pt>
                <c:pt idx="5509">
                  <c:v>207</c:v>
                </c:pt>
                <c:pt idx="5510">
                  <c:v>207</c:v>
                </c:pt>
                <c:pt idx="5511">
                  <c:v>208</c:v>
                </c:pt>
                <c:pt idx="5512">
                  <c:v>208</c:v>
                </c:pt>
                <c:pt idx="5513">
                  <c:v>208</c:v>
                </c:pt>
                <c:pt idx="5514">
                  <c:v>208</c:v>
                </c:pt>
                <c:pt idx="5515">
                  <c:v>209</c:v>
                </c:pt>
                <c:pt idx="5516">
                  <c:v>209</c:v>
                </c:pt>
                <c:pt idx="5517">
                  <c:v>210</c:v>
                </c:pt>
                <c:pt idx="5518">
                  <c:v>210</c:v>
                </c:pt>
                <c:pt idx="5519">
                  <c:v>210</c:v>
                </c:pt>
                <c:pt idx="5520">
                  <c:v>210</c:v>
                </c:pt>
                <c:pt idx="5521">
                  <c:v>210</c:v>
                </c:pt>
                <c:pt idx="5522">
                  <c:v>210</c:v>
                </c:pt>
                <c:pt idx="5523">
                  <c:v>210</c:v>
                </c:pt>
                <c:pt idx="5524">
                  <c:v>211</c:v>
                </c:pt>
                <c:pt idx="5525">
                  <c:v>211</c:v>
                </c:pt>
                <c:pt idx="5526">
                  <c:v>211</c:v>
                </c:pt>
                <c:pt idx="5527">
                  <c:v>212</c:v>
                </c:pt>
                <c:pt idx="5528">
                  <c:v>213</c:v>
                </c:pt>
                <c:pt idx="5529">
                  <c:v>213</c:v>
                </c:pt>
                <c:pt idx="5530">
                  <c:v>214</c:v>
                </c:pt>
                <c:pt idx="5531">
                  <c:v>214</c:v>
                </c:pt>
                <c:pt idx="5532">
                  <c:v>215</c:v>
                </c:pt>
                <c:pt idx="5533">
                  <c:v>215</c:v>
                </c:pt>
                <c:pt idx="5534">
                  <c:v>215</c:v>
                </c:pt>
                <c:pt idx="5535">
                  <c:v>215</c:v>
                </c:pt>
                <c:pt idx="5536">
                  <c:v>215</c:v>
                </c:pt>
                <c:pt idx="5537">
                  <c:v>215</c:v>
                </c:pt>
                <c:pt idx="5538">
                  <c:v>216</c:v>
                </c:pt>
                <c:pt idx="5539">
                  <c:v>216</c:v>
                </c:pt>
                <c:pt idx="5540">
                  <c:v>216</c:v>
                </c:pt>
                <c:pt idx="5541">
                  <c:v>216</c:v>
                </c:pt>
                <c:pt idx="5542">
                  <c:v>216</c:v>
                </c:pt>
                <c:pt idx="5543">
                  <c:v>216</c:v>
                </c:pt>
                <c:pt idx="5544">
                  <c:v>216</c:v>
                </c:pt>
                <c:pt idx="5545">
                  <c:v>217</c:v>
                </c:pt>
                <c:pt idx="5546">
                  <c:v>217</c:v>
                </c:pt>
                <c:pt idx="5547">
                  <c:v>218</c:v>
                </c:pt>
                <c:pt idx="5548">
                  <c:v>218</c:v>
                </c:pt>
                <c:pt idx="5549">
                  <c:v>219</c:v>
                </c:pt>
                <c:pt idx="5550">
                  <c:v>220</c:v>
                </c:pt>
                <c:pt idx="5551">
                  <c:v>220</c:v>
                </c:pt>
                <c:pt idx="5552">
                  <c:v>221</c:v>
                </c:pt>
                <c:pt idx="5553">
                  <c:v>221</c:v>
                </c:pt>
                <c:pt idx="5554">
                  <c:v>221</c:v>
                </c:pt>
                <c:pt idx="5555">
                  <c:v>222</c:v>
                </c:pt>
                <c:pt idx="5556">
                  <c:v>222</c:v>
                </c:pt>
                <c:pt idx="5557">
                  <c:v>222</c:v>
                </c:pt>
                <c:pt idx="5558">
                  <c:v>223</c:v>
                </c:pt>
                <c:pt idx="5559">
                  <c:v>223</c:v>
                </c:pt>
                <c:pt idx="5560">
                  <c:v>224</c:v>
                </c:pt>
                <c:pt idx="5561">
                  <c:v>224</c:v>
                </c:pt>
                <c:pt idx="5562">
                  <c:v>224</c:v>
                </c:pt>
                <c:pt idx="5563">
                  <c:v>224</c:v>
                </c:pt>
                <c:pt idx="5564">
                  <c:v>225</c:v>
                </c:pt>
                <c:pt idx="5565">
                  <c:v>225</c:v>
                </c:pt>
                <c:pt idx="5566">
                  <c:v>225</c:v>
                </c:pt>
                <c:pt idx="5567">
                  <c:v>226</c:v>
                </c:pt>
                <c:pt idx="5568">
                  <c:v>226</c:v>
                </c:pt>
                <c:pt idx="5569">
                  <c:v>227</c:v>
                </c:pt>
                <c:pt idx="5570">
                  <c:v>227</c:v>
                </c:pt>
                <c:pt idx="5571">
                  <c:v>228</c:v>
                </c:pt>
                <c:pt idx="5572">
                  <c:v>228</c:v>
                </c:pt>
                <c:pt idx="5573">
                  <c:v>229</c:v>
                </c:pt>
                <c:pt idx="5574">
                  <c:v>230</c:v>
                </c:pt>
                <c:pt idx="5575">
                  <c:v>231</c:v>
                </c:pt>
                <c:pt idx="5576">
                  <c:v>231</c:v>
                </c:pt>
                <c:pt idx="5577">
                  <c:v>231</c:v>
                </c:pt>
                <c:pt idx="5578">
                  <c:v>232</c:v>
                </c:pt>
                <c:pt idx="5579">
                  <c:v>232</c:v>
                </c:pt>
                <c:pt idx="5580">
                  <c:v>232</c:v>
                </c:pt>
                <c:pt idx="5581">
                  <c:v>232</c:v>
                </c:pt>
                <c:pt idx="5582">
                  <c:v>232</c:v>
                </c:pt>
                <c:pt idx="5583">
                  <c:v>233</c:v>
                </c:pt>
                <c:pt idx="5584">
                  <c:v>233</c:v>
                </c:pt>
                <c:pt idx="5585">
                  <c:v>233</c:v>
                </c:pt>
                <c:pt idx="5586">
                  <c:v>233</c:v>
                </c:pt>
                <c:pt idx="5587">
                  <c:v>234</c:v>
                </c:pt>
                <c:pt idx="5588">
                  <c:v>234</c:v>
                </c:pt>
                <c:pt idx="5589">
                  <c:v>235</c:v>
                </c:pt>
                <c:pt idx="5590">
                  <c:v>235</c:v>
                </c:pt>
                <c:pt idx="5591">
                  <c:v>236</c:v>
                </c:pt>
                <c:pt idx="5592">
                  <c:v>237</c:v>
                </c:pt>
                <c:pt idx="5593">
                  <c:v>237</c:v>
                </c:pt>
                <c:pt idx="5594">
                  <c:v>237</c:v>
                </c:pt>
                <c:pt idx="5595">
                  <c:v>237</c:v>
                </c:pt>
                <c:pt idx="5596">
                  <c:v>237</c:v>
                </c:pt>
                <c:pt idx="5597">
                  <c:v>238</c:v>
                </c:pt>
                <c:pt idx="5598">
                  <c:v>238</c:v>
                </c:pt>
                <c:pt idx="5599">
                  <c:v>238</c:v>
                </c:pt>
                <c:pt idx="5600">
                  <c:v>239</c:v>
                </c:pt>
                <c:pt idx="5601">
                  <c:v>239</c:v>
                </c:pt>
                <c:pt idx="5602">
                  <c:v>239</c:v>
                </c:pt>
                <c:pt idx="5603">
                  <c:v>239</c:v>
                </c:pt>
                <c:pt idx="5604">
                  <c:v>240</c:v>
                </c:pt>
                <c:pt idx="5605">
                  <c:v>240</c:v>
                </c:pt>
                <c:pt idx="5606">
                  <c:v>240</c:v>
                </c:pt>
                <c:pt idx="5607">
                  <c:v>241</c:v>
                </c:pt>
                <c:pt idx="5608">
                  <c:v>241</c:v>
                </c:pt>
                <c:pt idx="5609">
                  <c:v>241</c:v>
                </c:pt>
                <c:pt idx="5610">
                  <c:v>241</c:v>
                </c:pt>
                <c:pt idx="5611">
                  <c:v>241</c:v>
                </c:pt>
                <c:pt idx="5612">
                  <c:v>242</c:v>
                </c:pt>
                <c:pt idx="5613">
                  <c:v>242</c:v>
                </c:pt>
                <c:pt idx="5614">
                  <c:v>242</c:v>
                </c:pt>
                <c:pt idx="5615">
                  <c:v>242</c:v>
                </c:pt>
                <c:pt idx="5616">
                  <c:v>243</c:v>
                </c:pt>
                <c:pt idx="5617">
                  <c:v>243</c:v>
                </c:pt>
                <c:pt idx="5618">
                  <c:v>243</c:v>
                </c:pt>
                <c:pt idx="5619">
                  <c:v>243</c:v>
                </c:pt>
                <c:pt idx="5620">
                  <c:v>245</c:v>
                </c:pt>
                <c:pt idx="5621">
                  <c:v>246</c:v>
                </c:pt>
                <c:pt idx="5622">
                  <c:v>246</c:v>
                </c:pt>
                <c:pt idx="5623">
                  <c:v>246</c:v>
                </c:pt>
                <c:pt idx="5624">
                  <c:v>246</c:v>
                </c:pt>
                <c:pt idx="5625">
                  <c:v>246</c:v>
                </c:pt>
                <c:pt idx="5626">
                  <c:v>247</c:v>
                </c:pt>
                <c:pt idx="5627">
                  <c:v>247</c:v>
                </c:pt>
                <c:pt idx="5628">
                  <c:v>248</c:v>
                </c:pt>
                <c:pt idx="5629">
                  <c:v>248</c:v>
                </c:pt>
                <c:pt idx="5630">
                  <c:v>248</c:v>
                </c:pt>
                <c:pt idx="5631">
                  <c:v>248</c:v>
                </c:pt>
                <c:pt idx="5632">
                  <c:v>248</c:v>
                </c:pt>
                <c:pt idx="5633">
                  <c:v>249</c:v>
                </c:pt>
                <c:pt idx="5634">
                  <c:v>249</c:v>
                </c:pt>
                <c:pt idx="5635">
                  <c:v>250</c:v>
                </c:pt>
                <c:pt idx="5636">
                  <c:v>250</c:v>
                </c:pt>
                <c:pt idx="5637">
                  <c:v>250</c:v>
                </c:pt>
                <c:pt idx="5638">
                  <c:v>250</c:v>
                </c:pt>
                <c:pt idx="5639">
                  <c:v>250</c:v>
                </c:pt>
                <c:pt idx="5640">
                  <c:v>250</c:v>
                </c:pt>
                <c:pt idx="5641">
                  <c:v>250</c:v>
                </c:pt>
                <c:pt idx="5642">
                  <c:v>250</c:v>
                </c:pt>
                <c:pt idx="5643">
                  <c:v>250</c:v>
                </c:pt>
                <c:pt idx="5644">
                  <c:v>250</c:v>
                </c:pt>
                <c:pt idx="5645">
                  <c:v>251</c:v>
                </c:pt>
                <c:pt idx="5646">
                  <c:v>252</c:v>
                </c:pt>
                <c:pt idx="5647">
                  <c:v>252</c:v>
                </c:pt>
                <c:pt idx="5648">
                  <c:v>252</c:v>
                </c:pt>
                <c:pt idx="5649">
                  <c:v>252</c:v>
                </c:pt>
                <c:pt idx="5650">
                  <c:v>252</c:v>
                </c:pt>
                <c:pt idx="5651">
                  <c:v>252</c:v>
                </c:pt>
                <c:pt idx="5652">
                  <c:v>252</c:v>
                </c:pt>
                <c:pt idx="5653">
                  <c:v>253</c:v>
                </c:pt>
                <c:pt idx="5654">
                  <c:v>253</c:v>
                </c:pt>
                <c:pt idx="5655">
                  <c:v>253</c:v>
                </c:pt>
                <c:pt idx="5656">
                  <c:v>254</c:v>
                </c:pt>
                <c:pt idx="5657">
                  <c:v>254</c:v>
                </c:pt>
                <c:pt idx="5658">
                  <c:v>255</c:v>
                </c:pt>
                <c:pt idx="5659">
                  <c:v>255</c:v>
                </c:pt>
                <c:pt idx="5660">
                  <c:v>255</c:v>
                </c:pt>
                <c:pt idx="5661">
                  <c:v>255</c:v>
                </c:pt>
                <c:pt idx="5662">
                  <c:v>255</c:v>
                </c:pt>
                <c:pt idx="5663">
                  <c:v>255</c:v>
                </c:pt>
                <c:pt idx="5664">
                  <c:v>256</c:v>
                </c:pt>
                <c:pt idx="5665">
                  <c:v>256</c:v>
                </c:pt>
                <c:pt idx="5666">
                  <c:v>257</c:v>
                </c:pt>
                <c:pt idx="5667">
                  <c:v>257</c:v>
                </c:pt>
                <c:pt idx="5668">
                  <c:v>257</c:v>
                </c:pt>
                <c:pt idx="5669">
                  <c:v>258</c:v>
                </c:pt>
                <c:pt idx="5670">
                  <c:v>259</c:v>
                </c:pt>
                <c:pt idx="5671">
                  <c:v>259</c:v>
                </c:pt>
                <c:pt idx="5672">
                  <c:v>259</c:v>
                </c:pt>
                <c:pt idx="5673">
                  <c:v>259</c:v>
                </c:pt>
                <c:pt idx="5674">
                  <c:v>259</c:v>
                </c:pt>
                <c:pt idx="5675">
                  <c:v>260</c:v>
                </c:pt>
                <c:pt idx="5676">
                  <c:v>261</c:v>
                </c:pt>
                <c:pt idx="5677">
                  <c:v>261</c:v>
                </c:pt>
                <c:pt idx="5678">
                  <c:v>261</c:v>
                </c:pt>
                <c:pt idx="5679">
                  <c:v>262</c:v>
                </c:pt>
                <c:pt idx="5680">
                  <c:v>262</c:v>
                </c:pt>
                <c:pt idx="5681">
                  <c:v>262</c:v>
                </c:pt>
                <c:pt idx="5682">
                  <c:v>263</c:v>
                </c:pt>
                <c:pt idx="5683">
                  <c:v>264</c:v>
                </c:pt>
                <c:pt idx="5684">
                  <c:v>264</c:v>
                </c:pt>
                <c:pt idx="5685">
                  <c:v>264</c:v>
                </c:pt>
                <c:pt idx="5686">
                  <c:v>264</c:v>
                </c:pt>
                <c:pt idx="5687">
                  <c:v>264</c:v>
                </c:pt>
                <c:pt idx="5688">
                  <c:v>265</c:v>
                </c:pt>
                <c:pt idx="5689">
                  <c:v>266</c:v>
                </c:pt>
                <c:pt idx="5690">
                  <c:v>266</c:v>
                </c:pt>
                <c:pt idx="5691">
                  <c:v>266</c:v>
                </c:pt>
                <c:pt idx="5692">
                  <c:v>267</c:v>
                </c:pt>
                <c:pt idx="5693">
                  <c:v>268</c:v>
                </c:pt>
                <c:pt idx="5694">
                  <c:v>268</c:v>
                </c:pt>
                <c:pt idx="5695">
                  <c:v>268</c:v>
                </c:pt>
                <c:pt idx="5696">
                  <c:v>268</c:v>
                </c:pt>
                <c:pt idx="5697">
                  <c:v>269</c:v>
                </c:pt>
                <c:pt idx="5698">
                  <c:v>269</c:v>
                </c:pt>
                <c:pt idx="5699">
                  <c:v>269</c:v>
                </c:pt>
                <c:pt idx="5700">
                  <c:v>270</c:v>
                </c:pt>
                <c:pt idx="5701">
                  <c:v>270</c:v>
                </c:pt>
                <c:pt idx="5702">
                  <c:v>271</c:v>
                </c:pt>
                <c:pt idx="5703">
                  <c:v>271</c:v>
                </c:pt>
                <c:pt idx="5704">
                  <c:v>271</c:v>
                </c:pt>
                <c:pt idx="5705">
                  <c:v>271</c:v>
                </c:pt>
                <c:pt idx="5706">
                  <c:v>271</c:v>
                </c:pt>
                <c:pt idx="5707">
                  <c:v>272</c:v>
                </c:pt>
                <c:pt idx="5708">
                  <c:v>273</c:v>
                </c:pt>
                <c:pt idx="5709">
                  <c:v>273</c:v>
                </c:pt>
                <c:pt idx="5710">
                  <c:v>273</c:v>
                </c:pt>
                <c:pt idx="5711">
                  <c:v>273</c:v>
                </c:pt>
                <c:pt idx="5712">
                  <c:v>273</c:v>
                </c:pt>
                <c:pt idx="5713">
                  <c:v>274</c:v>
                </c:pt>
                <c:pt idx="5714">
                  <c:v>274</c:v>
                </c:pt>
                <c:pt idx="5715">
                  <c:v>274</c:v>
                </c:pt>
                <c:pt idx="5716">
                  <c:v>274</c:v>
                </c:pt>
                <c:pt idx="5717">
                  <c:v>274</c:v>
                </c:pt>
                <c:pt idx="5718">
                  <c:v>275</c:v>
                </c:pt>
                <c:pt idx="5719">
                  <c:v>275</c:v>
                </c:pt>
                <c:pt idx="5720">
                  <c:v>276</c:v>
                </c:pt>
                <c:pt idx="5721">
                  <c:v>276</c:v>
                </c:pt>
                <c:pt idx="5722">
                  <c:v>276</c:v>
                </c:pt>
                <c:pt idx="5723">
                  <c:v>276</c:v>
                </c:pt>
                <c:pt idx="5724">
                  <c:v>276</c:v>
                </c:pt>
                <c:pt idx="5725">
                  <c:v>276</c:v>
                </c:pt>
                <c:pt idx="5726">
                  <c:v>276</c:v>
                </c:pt>
                <c:pt idx="5727">
                  <c:v>277</c:v>
                </c:pt>
                <c:pt idx="5728">
                  <c:v>278</c:v>
                </c:pt>
                <c:pt idx="5729">
                  <c:v>278</c:v>
                </c:pt>
                <c:pt idx="5730">
                  <c:v>279</c:v>
                </c:pt>
                <c:pt idx="5731">
                  <c:v>280</c:v>
                </c:pt>
                <c:pt idx="5732">
                  <c:v>280</c:v>
                </c:pt>
                <c:pt idx="5733">
                  <c:v>281</c:v>
                </c:pt>
                <c:pt idx="5734">
                  <c:v>281</c:v>
                </c:pt>
                <c:pt idx="5735">
                  <c:v>282</c:v>
                </c:pt>
                <c:pt idx="5736">
                  <c:v>282</c:v>
                </c:pt>
                <c:pt idx="5737">
                  <c:v>282</c:v>
                </c:pt>
                <c:pt idx="5738">
                  <c:v>282</c:v>
                </c:pt>
                <c:pt idx="5739">
                  <c:v>282</c:v>
                </c:pt>
                <c:pt idx="5740">
                  <c:v>282</c:v>
                </c:pt>
                <c:pt idx="5741">
                  <c:v>282</c:v>
                </c:pt>
                <c:pt idx="5742">
                  <c:v>282</c:v>
                </c:pt>
                <c:pt idx="5743">
                  <c:v>282</c:v>
                </c:pt>
                <c:pt idx="5744">
                  <c:v>282</c:v>
                </c:pt>
                <c:pt idx="5745">
                  <c:v>283</c:v>
                </c:pt>
                <c:pt idx="5746">
                  <c:v>283</c:v>
                </c:pt>
                <c:pt idx="5747">
                  <c:v>283</c:v>
                </c:pt>
                <c:pt idx="5748">
                  <c:v>284</c:v>
                </c:pt>
                <c:pt idx="5749">
                  <c:v>284</c:v>
                </c:pt>
                <c:pt idx="5750">
                  <c:v>284</c:v>
                </c:pt>
                <c:pt idx="5751">
                  <c:v>284</c:v>
                </c:pt>
                <c:pt idx="5752">
                  <c:v>284</c:v>
                </c:pt>
                <c:pt idx="5753">
                  <c:v>285</c:v>
                </c:pt>
                <c:pt idx="5754">
                  <c:v>285</c:v>
                </c:pt>
                <c:pt idx="5755">
                  <c:v>286</c:v>
                </c:pt>
                <c:pt idx="5756">
                  <c:v>286</c:v>
                </c:pt>
                <c:pt idx="5757">
                  <c:v>286</c:v>
                </c:pt>
                <c:pt idx="5758">
                  <c:v>286</c:v>
                </c:pt>
                <c:pt idx="5759">
                  <c:v>287</c:v>
                </c:pt>
                <c:pt idx="5760">
                  <c:v>287</c:v>
                </c:pt>
                <c:pt idx="5761">
                  <c:v>287</c:v>
                </c:pt>
                <c:pt idx="5762">
                  <c:v>287</c:v>
                </c:pt>
                <c:pt idx="5763">
                  <c:v>289</c:v>
                </c:pt>
                <c:pt idx="5764">
                  <c:v>290</c:v>
                </c:pt>
                <c:pt idx="5765">
                  <c:v>290</c:v>
                </c:pt>
                <c:pt idx="5766">
                  <c:v>291</c:v>
                </c:pt>
                <c:pt idx="5767">
                  <c:v>291</c:v>
                </c:pt>
                <c:pt idx="5768">
                  <c:v>291</c:v>
                </c:pt>
                <c:pt idx="5769">
                  <c:v>291</c:v>
                </c:pt>
                <c:pt idx="5770">
                  <c:v>291</c:v>
                </c:pt>
                <c:pt idx="5771">
                  <c:v>292</c:v>
                </c:pt>
                <c:pt idx="5772">
                  <c:v>292</c:v>
                </c:pt>
                <c:pt idx="5773">
                  <c:v>292</c:v>
                </c:pt>
                <c:pt idx="5774">
                  <c:v>292</c:v>
                </c:pt>
                <c:pt idx="5775">
                  <c:v>292</c:v>
                </c:pt>
                <c:pt idx="5776">
                  <c:v>292</c:v>
                </c:pt>
                <c:pt idx="5777">
                  <c:v>293</c:v>
                </c:pt>
                <c:pt idx="5778">
                  <c:v>293</c:v>
                </c:pt>
                <c:pt idx="5779">
                  <c:v>293</c:v>
                </c:pt>
                <c:pt idx="5780">
                  <c:v>293</c:v>
                </c:pt>
                <c:pt idx="5781">
                  <c:v>294</c:v>
                </c:pt>
                <c:pt idx="5782">
                  <c:v>294</c:v>
                </c:pt>
                <c:pt idx="5783">
                  <c:v>294</c:v>
                </c:pt>
                <c:pt idx="5784">
                  <c:v>294</c:v>
                </c:pt>
                <c:pt idx="5785">
                  <c:v>294</c:v>
                </c:pt>
                <c:pt idx="5786">
                  <c:v>294</c:v>
                </c:pt>
                <c:pt idx="5787">
                  <c:v>295</c:v>
                </c:pt>
                <c:pt idx="5788">
                  <c:v>295</c:v>
                </c:pt>
                <c:pt idx="5789">
                  <c:v>295</c:v>
                </c:pt>
                <c:pt idx="5790">
                  <c:v>295</c:v>
                </c:pt>
                <c:pt idx="5791">
                  <c:v>296</c:v>
                </c:pt>
                <c:pt idx="5792">
                  <c:v>296</c:v>
                </c:pt>
                <c:pt idx="5793">
                  <c:v>296</c:v>
                </c:pt>
                <c:pt idx="5794">
                  <c:v>297</c:v>
                </c:pt>
                <c:pt idx="5795">
                  <c:v>297</c:v>
                </c:pt>
                <c:pt idx="5796">
                  <c:v>297</c:v>
                </c:pt>
                <c:pt idx="5797">
                  <c:v>297</c:v>
                </c:pt>
                <c:pt idx="5798">
                  <c:v>297</c:v>
                </c:pt>
                <c:pt idx="5799">
                  <c:v>298</c:v>
                </c:pt>
                <c:pt idx="5800">
                  <c:v>298</c:v>
                </c:pt>
                <c:pt idx="5801">
                  <c:v>298</c:v>
                </c:pt>
                <c:pt idx="5802">
                  <c:v>298</c:v>
                </c:pt>
                <c:pt idx="5803">
                  <c:v>298</c:v>
                </c:pt>
                <c:pt idx="5804">
                  <c:v>298</c:v>
                </c:pt>
                <c:pt idx="5805">
                  <c:v>299</c:v>
                </c:pt>
                <c:pt idx="5806">
                  <c:v>299</c:v>
                </c:pt>
                <c:pt idx="5807">
                  <c:v>299</c:v>
                </c:pt>
                <c:pt idx="5808">
                  <c:v>299</c:v>
                </c:pt>
                <c:pt idx="5809">
                  <c:v>299</c:v>
                </c:pt>
                <c:pt idx="5810">
                  <c:v>299</c:v>
                </c:pt>
                <c:pt idx="5811">
                  <c:v>300</c:v>
                </c:pt>
                <c:pt idx="5812">
                  <c:v>300</c:v>
                </c:pt>
                <c:pt idx="5813">
                  <c:v>300</c:v>
                </c:pt>
                <c:pt idx="5814">
                  <c:v>300</c:v>
                </c:pt>
                <c:pt idx="5815">
                  <c:v>300</c:v>
                </c:pt>
                <c:pt idx="5816">
                  <c:v>300</c:v>
                </c:pt>
                <c:pt idx="5817">
                  <c:v>300</c:v>
                </c:pt>
                <c:pt idx="5818">
                  <c:v>300</c:v>
                </c:pt>
                <c:pt idx="5819">
                  <c:v>300</c:v>
                </c:pt>
                <c:pt idx="5820">
                  <c:v>300</c:v>
                </c:pt>
                <c:pt idx="5821">
                  <c:v>300</c:v>
                </c:pt>
                <c:pt idx="5822">
                  <c:v>301</c:v>
                </c:pt>
                <c:pt idx="5823">
                  <c:v>301</c:v>
                </c:pt>
                <c:pt idx="5824">
                  <c:v>301</c:v>
                </c:pt>
                <c:pt idx="5825">
                  <c:v>301</c:v>
                </c:pt>
                <c:pt idx="5826">
                  <c:v>301</c:v>
                </c:pt>
                <c:pt idx="5827">
                  <c:v>301</c:v>
                </c:pt>
                <c:pt idx="5828">
                  <c:v>301</c:v>
                </c:pt>
                <c:pt idx="5829">
                  <c:v>301</c:v>
                </c:pt>
                <c:pt idx="5830">
                  <c:v>301</c:v>
                </c:pt>
                <c:pt idx="5831">
                  <c:v>302</c:v>
                </c:pt>
                <c:pt idx="5832">
                  <c:v>302</c:v>
                </c:pt>
                <c:pt idx="5833">
                  <c:v>302</c:v>
                </c:pt>
                <c:pt idx="5834">
                  <c:v>302</c:v>
                </c:pt>
                <c:pt idx="5835">
                  <c:v>302</c:v>
                </c:pt>
                <c:pt idx="5836">
                  <c:v>302</c:v>
                </c:pt>
                <c:pt idx="5837">
                  <c:v>303</c:v>
                </c:pt>
                <c:pt idx="5838">
                  <c:v>303</c:v>
                </c:pt>
                <c:pt idx="5839">
                  <c:v>303</c:v>
                </c:pt>
                <c:pt idx="5840">
                  <c:v>303</c:v>
                </c:pt>
                <c:pt idx="5841">
                  <c:v>303</c:v>
                </c:pt>
                <c:pt idx="5842">
                  <c:v>303</c:v>
                </c:pt>
                <c:pt idx="5843">
                  <c:v>303</c:v>
                </c:pt>
                <c:pt idx="5844">
                  <c:v>303</c:v>
                </c:pt>
                <c:pt idx="5845">
                  <c:v>303</c:v>
                </c:pt>
                <c:pt idx="5846">
                  <c:v>304</c:v>
                </c:pt>
                <c:pt idx="5847">
                  <c:v>304</c:v>
                </c:pt>
                <c:pt idx="5848">
                  <c:v>304</c:v>
                </c:pt>
                <c:pt idx="5849">
                  <c:v>304</c:v>
                </c:pt>
                <c:pt idx="5850">
                  <c:v>305</c:v>
                </c:pt>
                <c:pt idx="5851">
                  <c:v>305</c:v>
                </c:pt>
                <c:pt idx="5852">
                  <c:v>305</c:v>
                </c:pt>
                <c:pt idx="5853">
                  <c:v>305</c:v>
                </c:pt>
                <c:pt idx="5854">
                  <c:v>305</c:v>
                </c:pt>
                <c:pt idx="5855">
                  <c:v>306</c:v>
                </c:pt>
                <c:pt idx="5856">
                  <c:v>306</c:v>
                </c:pt>
                <c:pt idx="5857">
                  <c:v>306</c:v>
                </c:pt>
                <c:pt idx="5858">
                  <c:v>306</c:v>
                </c:pt>
                <c:pt idx="5859">
                  <c:v>306</c:v>
                </c:pt>
                <c:pt idx="5860">
                  <c:v>306</c:v>
                </c:pt>
                <c:pt idx="5861">
                  <c:v>306</c:v>
                </c:pt>
                <c:pt idx="5862">
                  <c:v>306</c:v>
                </c:pt>
                <c:pt idx="5863">
                  <c:v>306</c:v>
                </c:pt>
                <c:pt idx="5864">
                  <c:v>306</c:v>
                </c:pt>
                <c:pt idx="5865">
                  <c:v>306</c:v>
                </c:pt>
                <c:pt idx="5866">
                  <c:v>307</c:v>
                </c:pt>
                <c:pt idx="5867">
                  <c:v>307</c:v>
                </c:pt>
                <c:pt idx="5868">
                  <c:v>307</c:v>
                </c:pt>
                <c:pt idx="5869">
                  <c:v>308</c:v>
                </c:pt>
                <c:pt idx="5870">
                  <c:v>308</c:v>
                </c:pt>
                <c:pt idx="5871">
                  <c:v>308</c:v>
                </c:pt>
                <c:pt idx="5872">
                  <c:v>308</c:v>
                </c:pt>
                <c:pt idx="5873">
                  <c:v>308</c:v>
                </c:pt>
                <c:pt idx="5874">
                  <c:v>308</c:v>
                </c:pt>
                <c:pt idx="5875">
                  <c:v>308</c:v>
                </c:pt>
                <c:pt idx="5876">
                  <c:v>309</c:v>
                </c:pt>
                <c:pt idx="5877">
                  <c:v>309</c:v>
                </c:pt>
                <c:pt idx="5878">
                  <c:v>309</c:v>
                </c:pt>
                <c:pt idx="5879">
                  <c:v>309</c:v>
                </c:pt>
                <c:pt idx="5880">
                  <c:v>309</c:v>
                </c:pt>
                <c:pt idx="5881">
                  <c:v>309</c:v>
                </c:pt>
                <c:pt idx="5882">
                  <c:v>310</c:v>
                </c:pt>
                <c:pt idx="5883">
                  <c:v>310</c:v>
                </c:pt>
                <c:pt idx="5884">
                  <c:v>311</c:v>
                </c:pt>
                <c:pt idx="5885">
                  <c:v>311</c:v>
                </c:pt>
                <c:pt idx="5886">
                  <c:v>311</c:v>
                </c:pt>
                <c:pt idx="5887">
                  <c:v>311</c:v>
                </c:pt>
                <c:pt idx="5888">
                  <c:v>311</c:v>
                </c:pt>
                <c:pt idx="5889">
                  <c:v>312</c:v>
                </c:pt>
                <c:pt idx="5890">
                  <c:v>312</c:v>
                </c:pt>
                <c:pt idx="5891">
                  <c:v>312</c:v>
                </c:pt>
                <c:pt idx="5892">
                  <c:v>312</c:v>
                </c:pt>
                <c:pt idx="5893">
                  <c:v>312</c:v>
                </c:pt>
                <c:pt idx="5894">
                  <c:v>312</c:v>
                </c:pt>
                <c:pt idx="5895">
                  <c:v>313</c:v>
                </c:pt>
                <c:pt idx="5896">
                  <c:v>313</c:v>
                </c:pt>
                <c:pt idx="5897">
                  <c:v>313</c:v>
                </c:pt>
                <c:pt idx="5898">
                  <c:v>313</c:v>
                </c:pt>
                <c:pt idx="5899">
                  <c:v>313</c:v>
                </c:pt>
                <c:pt idx="5900">
                  <c:v>314</c:v>
                </c:pt>
                <c:pt idx="5901">
                  <c:v>314</c:v>
                </c:pt>
                <c:pt idx="5902">
                  <c:v>314</c:v>
                </c:pt>
                <c:pt idx="5903">
                  <c:v>315</c:v>
                </c:pt>
                <c:pt idx="5904">
                  <c:v>315</c:v>
                </c:pt>
                <c:pt idx="5905">
                  <c:v>315</c:v>
                </c:pt>
                <c:pt idx="5906">
                  <c:v>315</c:v>
                </c:pt>
                <c:pt idx="5907">
                  <c:v>315</c:v>
                </c:pt>
                <c:pt idx="5908">
                  <c:v>315</c:v>
                </c:pt>
                <c:pt idx="5909">
                  <c:v>315</c:v>
                </c:pt>
                <c:pt idx="5910">
                  <c:v>315</c:v>
                </c:pt>
                <c:pt idx="5911">
                  <c:v>315</c:v>
                </c:pt>
                <c:pt idx="5912">
                  <c:v>316</c:v>
                </c:pt>
                <c:pt idx="5913">
                  <c:v>316</c:v>
                </c:pt>
                <c:pt idx="5914">
                  <c:v>316</c:v>
                </c:pt>
                <c:pt idx="5915">
                  <c:v>316</c:v>
                </c:pt>
                <c:pt idx="5916">
                  <c:v>317</c:v>
                </c:pt>
                <c:pt idx="5917">
                  <c:v>317</c:v>
                </c:pt>
                <c:pt idx="5918">
                  <c:v>317</c:v>
                </c:pt>
                <c:pt idx="5919">
                  <c:v>317</c:v>
                </c:pt>
                <c:pt idx="5920">
                  <c:v>318</c:v>
                </c:pt>
                <c:pt idx="5921">
                  <c:v>318</c:v>
                </c:pt>
                <c:pt idx="5922">
                  <c:v>318</c:v>
                </c:pt>
                <c:pt idx="5923">
                  <c:v>318</c:v>
                </c:pt>
                <c:pt idx="5924">
                  <c:v>319</c:v>
                </c:pt>
                <c:pt idx="5925">
                  <c:v>319</c:v>
                </c:pt>
                <c:pt idx="5926">
                  <c:v>320</c:v>
                </c:pt>
                <c:pt idx="5927">
                  <c:v>321</c:v>
                </c:pt>
                <c:pt idx="5928">
                  <c:v>322</c:v>
                </c:pt>
                <c:pt idx="5929">
                  <c:v>322</c:v>
                </c:pt>
                <c:pt idx="5930">
                  <c:v>322</c:v>
                </c:pt>
                <c:pt idx="5931">
                  <c:v>323</c:v>
                </c:pt>
                <c:pt idx="5932">
                  <c:v>323</c:v>
                </c:pt>
                <c:pt idx="5933">
                  <c:v>324</c:v>
                </c:pt>
                <c:pt idx="5934">
                  <c:v>324</c:v>
                </c:pt>
                <c:pt idx="5935">
                  <c:v>324</c:v>
                </c:pt>
                <c:pt idx="5936">
                  <c:v>325</c:v>
                </c:pt>
                <c:pt idx="5937">
                  <c:v>325</c:v>
                </c:pt>
                <c:pt idx="5938">
                  <c:v>325</c:v>
                </c:pt>
                <c:pt idx="5939">
                  <c:v>325</c:v>
                </c:pt>
                <c:pt idx="5940">
                  <c:v>325</c:v>
                </c:pt>
                <c:pt idx="5941">
                  <c:v>326</c:v>
                </c:pt>
                <c:pt idx="5942">
                  <c:v>326</c:v>
                </c:pt>
                <c:pt idx="5943">
                  <c:v>327</c:v>
                </c:pt>
                <c:pt idx="5944">
                  <c:v>327</c:v>
                </c:pt>
                <c:pt idx="5945">
                  <c:v>327</c:v>
                </c:pt>
                <c:pt idx="5946">
                  <c:v>328</c:v>
                </c:pt>
                <c:pt idx="5947">
                  <c:v>328</c:v>
                </c:pt>
                <c:pt idx="5948">
                  <c:v>328</c:v>
                </c:pt>
                <c:pt idx="5949">
                  <c:v>328</c:v>
                </c:pt>
                <c:pt idx="5950">
                  <c:v>328</c:v>
                </c:pt>
                <c:pt idx="5951">
                  <c:v>329</c:v>
                </c:pt>
                <c:pt idx="5952">
                  <c:v>329</c:v>
                </c:pt>
                <c:pt idx="5953">
                  <c:v>329</c:v>
                </c:pt>
                <c:pt idx="5954">
                  <c:v>330</c:v>
                </c:pt>
                <c:pt idx="5955">
                  <c:v>330</c:v>
                </c:pt>
                <c:pt idx="5956">
                  <c:v>331</c:v>
                </c:pt>
                <c:pt idx="5957">
                  <c:v>331</c:v>
                </c:pt>
                <c:pt idx="5958">
                  <c:v>331</c:v>
                </c:pt>
                <c:pt idx="5959">
                  <c:v>332</c:v>
                </c:pt>
                <c:pt idx="5960">
                  <c:v>332</c:v>
                </c:pt>
                <c:pt idx="5961">
                  <c:v>332</c:v>
                </c:pt>
                <c:pt idx="5962">
                  <c:v>332</c:v>
                </c:pt>
                <c:pt idx="5963">
                  <c:v>334</c:v>
                </c:pt>
                <c:pt idx="5964">
                  <c:v>334</c:v>
                </c:pt>
                <c:pt idx="5965">
                  <c:v>334</c:v>
                </c:pt>
                <c:pt idx="5966">
                  <c:v>334</c:v>
                </c:pt>
                <c:pt idx="5967">
                  <c:v>334</c:v>
                </c:pt>
                <c:pt idx="5968">
                  <c:v>334</c:v>
                </c:pt>
                <c:pt idx="5969">
                  <c:v>335</c:v>
                </c:pt>
                <c:pt idx="5970">
                  <c:v>335</c:v>
                </c:pt>
                <c:pt idx="5971">
                  <c:v>335</c:v>
                </c:pt>
                <c:pt idx="5972">
                  <c:v>335</c:v>
                </c:pt>
                <c:pt idx="5973">
                  <c:v>337</c:v>
                </c:pt>
                <c:pt idx="5974">
                  <c:v>338</c:v>
                </c:pt>
                <c:pt idx="5975">
                  <c:v>340</c:v>
                </c:pt>
                <c:pt idx="5976">
                  <c:v>341</c:v>
                </c:pt>
                <c:pt idx="5977">
                  <c:v>341</c:v>
                </c:pt>
                <c:pt idx="5978">
                  <c:v>341</c:v>
                </c:pt>
                <c:pt idx="5979">
                  <c:v>343</c:v>
                </c:pt>
                <c:pt idx="5980">
                  <c:v>343</c:v>
                </c:pt>
                <c:pt idx="5981">
                  <c:v>345</c:v>
                </c:pt>
                <c:pt idx="5982">
                  <c:v>345</c:v>
                </c:pt>
                <c:pt idx="5983">
                  <c:v>345</c:v>
                </c:pt>
                <c:pt idx="5984">
                  <c:v>345</c:v>
                </c:pt>
                <c:pt idx="5985">
                  <c:v>345</c:v>
                </c:pt>
                <c:pt idx="5986">
                  <c:v>346</c:v>
                </c:pt>
                <c:pt idx="5987">
                  <c:v>346</c:v>
                </c:pt>
                <c:pt idx="5988">
                  <c:v>347</c:v>
                </c:pt>
                <c:pt idx="5989">
                  <c:v>347</c:v>
                </c:pt>
                <c:pt idx="5990">
                  <c:v>347</c:v>
                </c:pt>
                <c:pt idx="5991">
                  <c:v>348</c:v>
                </c:pt>
                <c:pt idx="5992">
                  <c:v>348</c:v>
                </c:pt>
                <c:pt idx="5993">
                  <c:v>348</c:v>
                </c:pt>
                <c:pt idx="5994">
                  <c:v>349</c:v>
                </c:pt>
                <c:pt idx="5995">
                  <c:v>350</c:v>
                </c:pt>
                <c:pt idx="5996">
                  <c:v>350</c:v>
                </c:pt>
                <c:pt idx="5997">
                  <c:v>350</c:v>
                </c:pt>
                <c:pt idx="5998">
                  <c:v>351</c:v>
                </c:pt>
                <c:pt idx="5999">
                  <c:v>351</c:v>
                </c:pt>
                <c:pt idx="6000">
                  <c:v>351</c:v>
                </c:pt>
                <c:pt idx="6001">
                  <c:v>354</c:v>
                </c:pt>
                <c:pt idx="6002">
                  <c:v>356</c:v>
                </c:pt>
                <c:pt idx="6003">
                  <c:v>357</c:v>
                </c:pt>
                <c:pt idx="6004">
                  <c:v>357</c:v>
                </c:pt>
                <c:pt idx="6005">
                  <c:v>357</c:v>
                </c:pt>
                <c:pt idx="6006">
                  <c:v>357</c:v>
                </c:pt>
                <c:pt idx="6007">
                  <c:v>358</c:v>
                </c:pt>
                <c:pt idx="6008">
                  <c:v>358</c:v>
                </c:pt>
                <c:pt idx="6009">
                  <c:v>359</c:v>
                </c:pt>
                <c:pt idx="6010">
                  <c:v>362</c:v>
                </c:pt>
                <c:pt idx="6011">
                  <c:v>362</c:v>
                </c:pt>
                <c:pt idx="6012">
                  <c:v>365</c:v>
                </c:pt>
                <c:pt idx="6013">
                  <c:v>367</c:v>
                </c:pt>
                <c:pt idx="6014">
                  <c:v>368</c:v>
                </c:pt>
                <c:pt idx="6015">
                  <c:v>368</c:v>
                </c:pt>
                <c:pt idx="6016">
                  <c:v>369</c:v>
                </c:pt>
                <c:pt idx="6017">
                  <c:v>369</c:v>
                </c:pt>
                <c:pt idx="6018">
                  <c:v>370</c:v>
                </c:pt>
                <c:pt idx="6019">
                  <c:v>371</c:v>
                </c:pt>
                <c:pt idx="6020">
                  <c:v>371</c:v>
                </c:pt>
                <c:pt idx="6021">
                  <c:v>371</c:v>
                </c:pt>
                <c:pt idx="6022">
                  <c:v>371</c:v>
                </c:pt>
                <c:pt idx="6023">
                  <c:v>371</c:v>
                </c:pt>
                <c:pt idx="6024">
                  <c:v>372</c:v>
                </c:pt>
                <c:pt idx="6025">
                  <c:v>372</c:v>
                </c:pt>
                <c:pt idx="6026">
                  <c:v>373</c:v>
                </c:pt>
                <c:pt idx="6027">
                  <c:v>373</c:v>
                </c:pt>
                <c:pt idx="6028">
                  <c:v>373</c:v>
                </c:pt>
                <c:pt idx="6029">
                  <c:v>373</c:v>
                </c:pt>
                <c:pt idx="6030">
                  <c:v>373</c:v>
                </c:pt>
                <c:pt idx="6031">
                  <c:v>374</c:v>
                </c:pt>
                <c:pt idx="6032">
                  <c:v>377</c:v>
                </c:pt>
                <c:pt idx="6033">
                  <c:v>378</c:v>
                </c:pt>
                <c:pt idx="6034">
                  <c:v>378</c:v>
                </c:pt>
                <c:pt idx="6035">
                  <c:v>378</c:v>
                </c:pt>
                <c:pt idx="6036">
                  <c:v>379</c:v>
                </c:pt>
                <c:pt idx="6037">
                  <c:v>379</c:v>
                </c:pt>
                <c:pt idx="6038">
                  <c:v>380</c:v>
                </c:pt>
                <c:pt idx="6039">
                  <c:v>380</c:v>
                </c:pt>
                <c:pt idx="6040">
                  <c:v>381</c:v>
                </c:pt>
                <c:pt idx="6041">
                  <c:v>382</c:v>
                </c:pt>
                <c:pt idx="6042">
                  <c:v>383</c:v>
                </c:pt>
                <c:pt idx="6043">
                  <c:v>384</c:v>
                </c:pt>
                <c:pt idx="6044">
                  <c:v>385</c:v>
                </c:pt>
                <c:pt idx="6045">
                  <c:v>385</c:v>
                </c:pt>
                <c:pt idx="6046">
                  <c:v>385</c:v>
                </c:pt>
                <c:pt idx="6047">
                  <c:v>386</c:v>
                </c:pt>
                <c:pt idx="6048">
                  <c:v>386</c:v>
                </c:pt>
                <c:pt idx="6049">
                  <c:v>387</c:v>
                </c:pt>
                <c:pt idx="6050">
                  <c:v>387</c:v>
                </c:pt>
                <c:pt idx="6051">
                  <c:v>387</c:v>
                </c:pt>
                <c:pt idx="6052">
                  <c:v>388</c:v>
                </c:pt>
                <c:pt idx="6053">
                  <c:v>388</c:v>
                </c:pt>
                <c:pt idx="6054">
                  <c:v>389</c:v>
                </c:pt>
                <c:pt idx="6055">
                  <c:v>389</c:v>
                </c:pt>
                <c:pt idx="6056">
                  <c:v>390</c:v>
                </c:pt>
                <c:pt idx="6057">
                  <c:v>390</c:v>
                </c:pt>
                <c:pt idx="6058">
                  <c:v>390</c:v>
                </c:pt>
                <c:pt idx="6059">
                  <c:v>391</c:v>
                </c:pt>
                <c:pt idx="6060">
                  <c:v>393</c:v>
                </c:pt>
                <c:pt idx="6061">
                  <c:v>394</c:v>
                </c:pt>
                <c:pt idx="6062">
                  <c:v>395</c:v>
                </c:pt>
                <c:pt idx="6063">
                  <c:v>395</c:v>
                </c:pt>
                <c:pt idx="6064">
                  <c:v>395</c:v>
                </c:pt>
                <c:pt idx="6065">
                  <c:v>395</c:v>
                </c:pt>
                <c:pt idx="6066">
                  <c:v>397</c:v>
                </c:pt>
                <c:pt idx="6067">
                  <c:v>397</c:v>
                </c:pt>
                <c:pt idx="6068">
                  <c:v>397</c:v>
                </c:pt>
                <c:pt idx="6069">
                  <c:v>397</c:v>
                </c:pt>
                <c:pt idx="6070">
                  <c:v>397</c:v>
                </c:pt>
                <c:pt idx="6071">
                  <c:v>397</c:v>
                </c:pt>
                <c:pt idx="6072">
                  <c:v>397</c:v>
                </c:pt>
                <c:pt idx="6073">
                  <c:v>397</c:v>
                </c:pt>
                <c:pt idx="6074">
                  <c:v>398</c:v>
                </c:pt>
                <c:pt idx="6075">
                  <c:v>398</c:v>
                </c:pt>
                <c:pt idx="6076">
                  <c:v>398</c:v>
                </c:pt>
                <c:pt idx="6077">
                  <c:v>398</c:v>
                </c:pt>
                <c:pt idx="6078">
                  <c:v>399</c:v>
                </c:pt>
                <c:pt idx="6079">
                  <c:v>399</c:v>
                </c:pt>
                <c:pt idx="6080">
                  <c:v>399</c:v>
                </c:pt>
                <c:pt idx="6081">
                  <c:v>400</c:v>
                </c:pt>
                <c:pt idx="6082">
                  <c:v>400</c:v>
                </c:pt>
                <c:pt idx="6083">
                  <c:v>400</c:v>
                </c:pt>
                <c:pt idx="6084">
                  <c:v>400</c:v>
                </c:pt>
                <c:pt idx="6085">
                  <c:v>400</c:v>
                </c:pt>
                <c:pt idx="6086">
                  <c:v>400</c:v>
                </c:pt>
                <c:pt idx="6087">
                  <c:v>401</c:v>
                </c:pt>
                <c:pt idx="6088">
                  <c:v>401</c:v>
                </c:pt>
                <c:pt idx="6089">
                  <c:v>401</c:v>
                </c:pt>
                <c:pt idx="6090">
                  <c:v>401</c:v>
                </c:pt>
                <c:pt idx="6091">
                  <c:v>402</c:v>
                </c:pt>
                <c:pt idx="6092">
                  <c:v>402</c:v>
                </c:pt>
                <c:pt idx="6093">
                  <c:v>402</c:v>
                </c:pt>
                <c:pt idx="6094">
                  <c:v>402</c:v>
                </c:pt>
                <c:pt idx="6095">
                  <c:v>402</c:v>
                </c:pt>
                <c:pt idx="6096">
                  <c:v>404</c:v>
                </c:pt>
                <c:pt idx="6097">
                  <c:v>404</c:v>
                </c:pt>
                <c:pt idx="6098">
                  <c:v>404</c:v>
                </c:pt>
                <c:pt idx="6099">
                  <c:v>404</c:v>
                </c:pt>
                <c:pt idx="6100">
                  <c:v>405</c:v>
                </c:pt>
                <c:pt idx="6101">
                  <c:v>407</c:v>
                </c:pt>
                <c:pt idx="6102">
                  <c:v>407</c:v>
                </c:pt>
                <c:pt idx="6103">
                  <c:v>407</c:v>
                </c:pt>
                <c:pt idx="6104">
                  <c:v>408</c:v>
                </c:pt>
                <c:pt idx="6105">
                  <c:v>409</c:v>
                </c:pt>
                <c:pt idx="6106">
                  <c:v>410</c:v>
                </c:pt>
                <c:pt idx="6107">
                  <c:v>411</c:v>
                </c:pt>
                <c:pt idx="6108">
                  <c:v>411</c:v>
                </c:pt>
                <c:pt idx="6109">
                  <c:v>411</c:v>
                </c:pt>
                <c:pt idx="6110">
                  <c:v>411</c:v>
                </c:pt>
                <c:pt idx="6111">
                  <c:v>412</c:v>
                </c:pt>
                <c:pt idx="6112">
                  <c:v>412</c:v>
                </c:pt>
                <c:pt idx="6113">
                  <c:v>413</c:v>
                </c:pt>
                <c:pt idx="6114">
                  <c:v>414</c:v>
                </c:pt>
                <c:pt idx="6115">
                  <c:v>415</c:v>
                </c:pt>
                <c:pt idx="6116">
                  <c:v>416</c:v>
                </c:pt>
                <c:pt idx="6117">
                  <c:v>417</c:v>
                </c:pt>
                <c:pt idx="6118">
                  <c:v>417</c:v>
                </c:pt>
                <c:pt idx="6119">
                  <c:v>417</c:v>
                </c:pt>
                <c:pt idx="6120">
                  <c:v>417</c:v>
                </c:pt>
                <c:pt idx="6121">
                  <c:v>417</c:v>
                </c:pt>
                <c:pt idx="6122">
                  <c:v>418</c:v>
                </c:pt>
                <c:pt idx="6123">
                  <c:v>418</c:v>
                </c:pt>
                <c:pt idx="6124">
                  <c:v>419</c:v>
                </c:pt>
                <c:pt idx="6125">
                  <c:v>419</c:v>
                </c:pt>
                <c:pt idx="6126">
                  <c:v>419</c:v>
                </c:pt>
                <c:pt idx="6127">
                  <c:v>419</c:v>
                </c:pt>
                <c:pt idx="6128">
                  <c:v>419</c:v>
                </c:pt>
                <c:pt idx="6129">
                  <c:v>420</c:v>
                </c:pt>
                <c:pt idx="6130">
                  <c:v>421</c:v>
                </c:pt>
                <c:pt idx="6131">
                  <c:v>421</c:v>
                </c:pt>
                <c:pt idx="6132">
                  <c:v>422</c:v>
                </c:pt>
                <c:pt idx="6133">
                  <c:v>422</c:v>
                </c:pt>
                <c:pt idx="6134">
                  <c:v>423</c:v>
                </c:pt>
                <c:pt idx="6135">
                  <c:v>424</c:v>
                </c:pt>
                <c:pt idx="6136">
                  <c:v>424</c:v>
                </c:pt>
                <c:pt idx="6137">
                  <c:v>425</c:v>
                </c:pt>
                <c:pt idx="6138">
                  <c:v>426</c:v>
                </c:pt>
                <c:pt idx="6139">
                  <c:v>427</c:v>
                </c:pt>
                <c:pt idx="6140">
                  <c:v>427</c:v>
                </c:pt>
                <c:pt idx="6141">
                  <c:v>427</c:v>
                </c:pt>
                <c:pt idx="6142">
                  <c:v>427</c:v>
                </c:pt>
                <c:pt idx="6143">
                  <c:v>427</c:v>
                </c:pt>
                <c:pt idx="6144">
                  <c:v>428</c:v>
                </c:pt>
                <c:pt idx="6145">
                  <c:v>429</c:v>
                </c:pt>
                <c:pt idx="6146">
                  <c:v>429</c:v>
                </c:pt>
                <c:pt idx="6147">
                  <c:v>429</c:v>
                </c:pt>
                <c:pt idx="6148">
                  <c:v>430</c:v>
                </c:pt>
                <c:pt idx="6149">
                  <c:v>431</c:v>
                </c:pt>
                <c:pt idx="6150">
                  <c:v>431</c:v>
                </c:pt>
                <c:pt idx="6151">
                  <c:v>431</c:v>
                </c:pt>
                <c:pt idx="6152">
                  <c:v>432</c:v>
                </c:pt>
                <c:pt idx="6153">
                  <c:v>434</c:v>
                </c:pt>
                <c:pt idx="6154">
                  <c:v>434</c:v>
                </c:pt>
                <c:pt idx="6155">
                  <c:v>434</c:v>
                </c:pt>
                <c:pt idx="6156">
                  <c:v>435</c:v>
                </c:pt>
                <c:pt idx="6157">
                  <c:v>435</c:v>
                </c:pt>
                <c:pt idx="6158">
                  <c:v>436</c:v>
                </c:pt>
                <c:pt idx="6159">
                  <c:v>438</c:v>
                </c:pt>
                <c:pt idx="6160">
                  <c:v>438</c:v>
                </c:pt>
                <c:pt idx="6161">
                  <c:v>441</c:v>
                </c:pt>
                <c:pt idx="6162">
                  <c:v>441</c:v>
                </c:pt>
                <c:pt idx="6163">
                  <c:v>441</c:v>
                </c:pt>
                <c:pt idx="6164">
                  <c:v>441</c:v>
                </c:pt>
                <c:pt idx="6165">
                  <c:v>442</c:v>
                </c:pt>
                <c:pt idx="6166">
                  <c:v>443</c:v>
                </c:pt>
                <c:pt idx="6167">
                  <c:v>443</c:v>
                </c:pt>
                <c:pt idx="6168">
                  <c:v>443</c:v>
                </c:pt>
                <c:pt idx="6169">
                  <c:v>443</c:v>
                </c:pt>
                <c:pt idx="6170">
                  <c:v>444</c:v>
                </c:pt>
                <c:pt idx="6171">
                  <c:v>444</c:v>
                </c:pt>
                <c:pt idx="6172">
                  <c:v>444</c:v>
                </c:pt>
                <c:pt idx="6173">
                  <c:v>444</c:v>
                </c:pt>
                <c:pt idx="6174">
                  <c:v>445</c:v>
                </c:pt>
                <c:pt idx="6175">
                  <c:v>446</c:v>
                </c:pt>
                <c:pt idx="6176">
                  <c:v>446</c:v>
                </c:pt>
                <c:pt idx="6177">
                  <c:v>447</c:v>
                </c:pt>
                <c:pt idx="6178">
                  <c:v>448</c:v>
                </c:pt>
                <c:pt idx="6179">
                  <c:v>448</c:v>
                </c:pt>
                <c:pt idx="6180">
                  <c:v>449</c:v>
                </c:pt>
                <c:pt idx="6181">
                  <c:v>449</c:v>
                </c:pt>
                <c:pt idx="6182">
                  <c:v>449</c:v>
                </c:pt>
                <c:pt idx="6183">
                  <c:v>450</c:v>
                </c:pt>
                <c:pt idx="6184">
                  <c:v>450</c:v>
                </c:pt>
                <c:pt idx="6185">
                  <c:v>450</c:v>
                </c:pt>
                <c:pt idx="6186">
                  <c:v>450</c:v>
                </c:pt>
                <c:pt idx="6187">
                  <c:v>451</c:v>
                </c:pt>
                <c:pt idx="6188">
                  <c:v>451</c:v>
                </c:pt>
                <c:pt idx="6189">
                  <c:v>451</c:v>
                </c:pt>
                <c:pt idx="6190">
                  <c:v>451</c:v>
                </c:pt>
                <c:pt idx="6191">
                  <c:v>452</c:v>
                </c:pt>
                <c:pt idx="6192">
                  <c:v>453</c:v>
                </c:pt>
                <c:pt idx="6193">
                  <c:v>453</c:v>
                </c:pt>
                <c:pt idx="6194">
                  <c:v>454</c:v>
                </c:pt>
                <c:pt idx="6195">
                  <c:v>454</c:v>
                </c:pt>
                <c:pt idx="6196">
                  <c:v>454</c:v>
                </c:pt>
                <c:pt idx="6197">
                  <c:v>456</c:v>
                </c:pt>
                <c:pt idx="6198">
                  <c:v>456</c:v>
                </c:pt>
                <c:pt idx="6199">
                  <c:v>456</c:v>
                </c:pt>
                <c:pt idx="6200">
                  <c:v>457</c:v>
                </c:pt>
                <c:pt idx="6201">
                  <c:v>457</c:v>
                </c:pt>
                <c:pt idx="6202">
                  <c:v>457</c:v>
                </c:pt>
                <c:pt idx="6203">
                  <c:v>457</c:v>
                </c:pt>
                <c:pt idx="6204">
                  <c:v>458</c:v>
                </c:pt>
                <c:pt idx="6205">
                  <c:v>458</c:v>
                </c:pt>
                <c:pt idx="6206">
                  <c:v>458</c:v>
                </c:pt>
                <c:pt idx="6207">
                  <c:v>458</c:v>
                </c:pt>
                <c:pt idx="6208">
                  <c:v>459</c:v>
                </c:pt>
                <c:pt idx="6209">
                  <c:v>460</c:v>
                </c:pt>
                <c:pt idx="6210">
                  <c:v>460</c:v>
                </c:pt>
                <c:pt idx="6211">
                  <c:v>460</c:v>
                </c:pt>
                <c:pt idx="6212">
                  <c:v>460</c:v>
                </c:pt>
                <c:pt idx="6213">
                  <c:v>461</c:v>
                </c:pt>
                <c:pt idx="6214">
                  <c:v>461</c:v>
                </c:pt>
                <c:pt idx="6215">
                  <c:v>461</c:v>
                </c:pt>
                <c:pt idx="6216">
                  <c:v>462</c:v>
                </c:pt>
                <c:pt idx="6217">
                  <c:v>462</c:v>
                </c:pt>
                <c:pt idx="6218">
                  <c:v>463</c:v>
                </c:pt>
                <c:pt idx="6219">
                  <c:v>463</c:v>
                </c:pt>
                <c:pt idx="6220">
                  <c:v>466</c:v>
                </c:pt>
                <c:pt idx="6221">
                  <c:v>466</c:v>
                </c:pt>
                <c:pt idx="6222">
                  <c:v>466</c:v>
                </c:pt>
                <c:pt idx="6223">
                  <c:v>467</c:v>
                </c:pt>
                <c:pt idx="6224">
                  <c:v>467</c:v>
                </c:pt>
                <c:pt idx="6225">
                  <c:v>470</c:v>
                </c:pt>
                <c:pt idx="6226">
                  <c:v>470</c:v>
                </c:pt>
                <c:pt idx="6227">
                  <c:v>470</c:v>
                </c:pt>
                <c:pt idx="6228">
                  <c:v>471</c:v>
                </c:pt>
                <c:pt idx="6229">
                  <c:v>471</c:v>
                </c:pt>
                <c:pt idx="6230">
                  <c:v>471</c:v>
                </c:pt>
                <c:pt idx="6231">
                  <c:v>472</c:v>
                </c:pt>
                <c:pt idx="6232">
                  <c:v>472</c:v>
                </c:pt>
                <c:pt idx="6233">
                  <c:v>473</c:v>
                </c:pt>
                <c:pt idx="6234">
                  <c:v>473</c:v>
                </c:pt>
                <c:pt idx="6235">
                  <c:v>475</c:v>
                </c:pt>
                <c:pt idx="6236">
                  <c:v>476</c:v>
                </c:pt>
                <c:pt idx="6237">
                  <c:v>478</c:v>
                </c:pt>
                <c:pt idx="6238">
                  <c:v>478</c:v>
                </c:pt>
                <c:pt idx="6239">
                  <c:v>479</c:v>
                </c:pt>
                <c:pt idx="6240">
                  <c:v>480</c:v>
                </c:pt>
                <c:pt idx="6241">
                  <c:v>480</c:v>
                </c:pt>
                <c:pt idx="6242">
                  <c:v>481</c:v>
                </c:pt>
                <c:pt idx="6243">
                  <c:v>481</c:v>
                </c:pt>
                <c:pt idx="6244">
                  <c:v>481</c:v>
                </c:pt>
                <c:pt idx="6245">
                  <c:v>482</c:v>
                </c:pt>
                <c:pt idx="6246">
                  <c:v>482</c:v>
                </c:pt>
                <c:pt idx="6247">
                  <c:v>483</c:v>
                </c:pt>
                <c:pt idx="6248">
                  <c:v>484</c:v>
                </c:pt>
                <c:pt idx="6249">
                  <c:v>484</c:v>
                </c:pt>
                <c:pt idx="6250">
                  <c:v>485</c:v>
                </c:pt>
                <c:pt idx="6251">
                  <c:v>486</c:v>
                </c:pt>
                <c:pt idx="6252">
                  <c:v>486</c:v>
                </c:pt>
                <c:pt idx="6253">
                  <c:v>486</c:v>
                </c:pt>
                <c:pt idx="6254">
                  <c:v>488</c:v>
                </c:pt>
                <c:pt idx="6255">
                  <c:v>488</c:v>
                </c:pt>
                <c:pt idx="6256">
                  <c:v>488</c:v>
                </c:pt>
                <c:pt idx="6257">
                  <c:v>488</c:v>
                </c:pt>
                <c:pt idx="6258">
                  <c:v>490</c:v>
                </c:pt>
                <c:pt idx="6259">
                  <c:v>492</c:v>
                </c:pt>
                <c:pt idx="6260">
                  <c:v>495</c:v>
                </c:pt>
                <c:pt idx="6261">
                  <c:v>495</c:v>
                </c:pt>
                <c:pt idx="6262">
                  <c:v>498</c:v>
                </c:pt>
                <c:pt idx="6263">
                  <c:v>498</c:v>
                </c:pt>
                <c:pt idx="6264">
                  <c:v>498</c:v>
                </c:pt>
                <c:pt idx="6265">
                  <c:v>498</c:v>
                </c:pt>
                <c:pt idx="6266">
                  <c:v>500</c:v>
                </c:pt>
                <c:pt idx="6267">
                  <c:v>500</c:v>
                </c:pt>
                <c:pt idx="6268">
                  <c:v>500</c:v>
                </c:pt>
                <c:pt idx="6269">
                  <c:v>502</c:v>
                </c:pt>
                <c:pt idx="6270">
                  <c:v>504</c:v>
                </c:pt>
                <c:pt idx="6271">
                  <c:v>504</c:v>
                </c:pt>
                <c:pt idx="6272">
                  <c:v>505</c:v>
                </c:pt>
                <c:pt idx="6273">
                  <c:v>507</c:v>
                </c:pt>
                <c:pt idx="6274">
                  <c:v>507</c:v>
                </c:pt>
                <c:pt idx="6275">
                  <c:v>508</c:v>
                </c:pt>
                <c:pt idx="6276">
                  <c:v>509</c:v>
                </c:pt>
                <c:pt idx="6277">
                  <c:v>510</c:v>
                </c:pt>
                <c:pt idx="6278">
                  <c:v>510</c:v>
                </c:pt>
                <c:pt idx="6279">
                  <c:v>512</c:v>
                </c:pt>
                <c:pt idx="6280">
                  <c:v>512</c:v>
                </c:pt>
                <c:pt idx="6281">
                  <c:v>515</c:v>
                </c:pt>
                <c:pt idx="6282">
                  <c:v>515</c:v>
                </c:pt>
                <c:pt idx="6283">
                  <c:v>516</c:v>
                </c:pt>
                <c:pt idx="6284">
                  <c:v>516</c:v>
                </c:pt>
                <c:pt idx="6285">
                  <c:v>516</c:v>
                </c:pt>
                <c:pt idx="6286">
                  <c:v>516</c:v>
                </c:pt>
                <c:pt idx="6287">
                  <c:v>517</c:v>
                </c:pt>
                <c:pt idx="6288">
                  <c:v>518</c:v>
                </c:pt>
                <c:pt idx="6289">
                  <c:v>519</c:v>
                </c:pt>
                <c:pt idx="6290">
                  <c:v>520</c:v>
                </c:pt>
                <c:pt idx="6291">
                  <c:v>520</c:v>
                </c:pt>
                <c:pt idx="6292">
                  <c:v>521</c:v>
                </c:pt>
                <c:pt idx="6293">
                  <c:v>521</c:v>
                </c:pt>
                <c:pt idx="6294">
                  <c:v>521</c:v>
                </c:pt>
                <c:pt idx="6295">
                  <c:v>522</c:v>
                </c:pt>
                <c:pt idx="6296">
                  <c:v>524</c:v>
                </c:pt>
                <c:pt idx="6297">
                  <c:v>525</c:v>
                </c:pt>
                <c:pt idx="6298">
                  <c:v>525</c:v>
                </c:pt>
                <c:pt idx="6299">
                  <c:v>525</c:v>
                </c:pt>
                <c:pt idx="6300">
                  <c:v>526</c:v>
                </c:pt>
                <c:pt idx="6301">
                  <c:v>526</c:v>
                </c:pt>
                <c:pt idx="6302">
                  <c:v>529</c:v>
                </c:pt>
                <c:pt idx="6303">
                  <c:v>530</c:v>
                </c:pt>
                <c:pt idx="6304">
                  <c:v>531</c:v>
                </c:pt>
                <c:pt idx="6305">
                  <c:v>532</c:v>
                </c:pt>
                <c:pt idx="6306">
                  <c:v>533</c:v>
                </c:pt>
                <c:pt idx="6307">
                  <c:v>533</c:v>
                </c:pt>
                <c:pt idx="6308">
                  <c:v>534</c:v>
                </c:pt>
                <c:pt idx="6309">
                  <c:v>534</c:v>
                </c:pt>
                <c:pt idx="6310">
                  <c:v>534</c:v>
                </c:pt>
                <c:pt idx="6311">
                  <c:v>534</c:v>
                </c:pt>
                <c:pt idx="6312">
                  <c:v>535</c:v>
                </c:pt>
                <c:pt idx="6313">
                  <c:v>536</c:v>
                </c:pt>
                <c:pt idx="6314">
                  <c:v>536</c:v>
                </c:pt>
                <c:pt idx="6315">
                  <c:v>536</c:v>
                </c:pt>
                <c:pt idx="6316">
                  <c:v>537</c:v>
                </c:pt>
                <c:pt idx="6317">
                  <c:v>537</c:v>
                </c:pt>
                <c:pt idx="6318">
                  <c:v>540</c:v>
                </c:pt>
                <c:pt idx="6319">
                  <c:v>541</c:v>
                </c:pt>
                <c:pt idx="6320">
                  <c:v>542</c:v>
                </c:pt>
                <c:pt idx="6321">
                  <c:v>542</c:v>
                </c:pt>
                <c:pt idx="6322">
                  <c:v>543</c:v>
                </c:pt>
                <c:pt idx="6323">
                  <c:v>544</c:v>
                </c:pt>
                <c:pt idx="6324">
                  <c:v>544</c:v>
                </c:pt>
                <c:pt idx="6325">
                  <c:v>545</c:v>
                </c:pt>
                <c:pt idx="6326">
                  <c:v>546</c:v>
                </c:pt>
                <c:pt idx="6327">
                  <c:v>551</c:v>
                </c:pt>
                <c:pt idx="6328">
                  <c:v>555</c:v>
                </c:pt>
                <c:pt idx="6329">
                  <c:v>556</c:v>
                </c:pt>
                <c:pt idx="6330">
                  <c:v>556</c:v>
                </c:pt>
                <c:pt idx="6331">
                  <c:v>556</c:v>
                </c:pt>
                <c:pt idx="6332">
                  <c:v>556</c:v>
                </c:pt>
                <c:pt idx="6333">
                  <c:v>557</c:v>
                </c:pt>
                <c:pt idx="6334">
                  <c:v>557</c:v>
                </c:pt>
                <c:pt idx="6335">
                  <c:v>557</c:v>
                </c:pt>
                <c:pt idx="6336">
                  <c:v>557</c:v>
                </c:pt>
                <c:pt idx="6337">
                  <c:v>558</c:v>
                </c:pt>
                <c:pt idx="6338">
                  <c:v>559</c:v>
                </c:pt>
                <c:pt idx="6339">
                  <c:v>559</c:v>
                </c:pt>
                <c:pt idx="6340">
                  <c:v>560</c:v>
                </c:pt>
                <c:pt idx="6341">
                  <c:v>560</c:v>
                </c:pt>
                <c:pt idx="6342">
                  <c:v>561</c:v>
                </c:pt>
                <c:pt idx="6343">
                  <c:v>561</c:v>
                </c:pt>
                <c:pt idx="6344">
                  <c:v>562</c:v>
                </c:pt>
                <c:pt idx="6345">
                  <c:v>564</c:v>
                </c:pt>
                <c:pt idx="6346">
                  <c:v>566</c:v>
                </c:pt>
                <c:pt idx="6347">
                  <c:v>567</c:v>
                </c:pt>
                <c:pt idx="6348">
                  <c:v>569</c:v>
                </c:pt>
                <c:pt idx="6349">
                  <c:v>570</c:v>
                </c:pt>
                <c:pt idx="6350">
                  <c:v>570</c:v>
                </c:pt>
                <c:pt idx="6351">
                  <c:v>572</c:v>
                </c:pt>
                <c:pt idx="6352">
                  <c:v>572</c:v>
                </c:pt>
                <c:pt idx="6353">
                  <c:v>574</c:v>
                </c:pt>
                <c:pt idx="6354">
                  <c:v>574</c:v>
                </c:pt>
                <c:pt idx="6355">
                  <c:v>575</c:v>
                </c:pt>
                <c:pt idx="6356">
                  <c:v>575</c:v>
                </c:pt>
                <c:pt idx="6357">
                  <c:v>576</c:v>
                </c:pt>
                <c:pt idx="6358">
                  <c:v>576</c:v>
                </c:pt>
                <c:pt idx="6359">
                  <c:v>576</c:v>
                </c:pt>
                <c:pt idx="6360">
                  <c:v>576</c:v>
                </c:pt>
                <c:pt idx="6361">
                  <c:v>577</c:v>
                </c:pt>
                <c:pt idx="6362">
                  <c:v>578</c:v>
                </c:pt>
                <c:pt idx="6363">
                  <c:v>579</c:v>
                </c:pt>
                <c:pt idx="6364">
                  <c:v>579</c:v>
                </c:pt>
                <c:pt idx="6365">
                  <c:v>579</c:v>
                </c:pt>
                <c:pt idx="6366">
                  <c:v>580</c:v>
                </c:pt>
                <c:pt idx="6367">
                  <c:v>582</c:v>
                </c:pt>
                <c:pt idx="6368">
                  <c:v>582</c:v>
                </c:pt>
                <c:pt idx="6369">
                  <c:v>582</c:v>
                </c:pt>
                <c:pt idx="6370">
                  <c:v>583</c:v>
                </c:pt>
                <c:pt idx="6371">
                  <c:v>585</c:v>
                </c:pt>
                <c:pt idx="6372">
                  <c:v>585</c:v>
                </c:pt>
                <c:pt idx="6373">
                  <c:v>585</c:v>
                </c:pt>
                <c:pt idx="6374">
                  <c:v>587</c:v>
                </c:pt>
                <c:pt idx="6375">
                  <c:v>587</c:v>
                </c:pt>
                <c:pt idx="6376">
                  <c:v>588</c:v>
                </c:pt>
                <c:pt idx="6377">
                  <c:v>588</c:v>
                </c:pt>
                <c:pt idx="6378">
                  <c:v>589</c:v>
                </c:pt>
                <c:pt idx="6379">
                  <c:v>589</c:v>
                </c:pt>
                <c:pt idx="6380">
                  <c:v>589</c:v>
                </c:pt>
                <c:pt idx="6381">
                  <c:v>589</c:v>
                </c:pt>
                <c:pt idx="6382">
                  <c:v>590</c:v>
                </c:pt>
                <c:pt idx="6383">
                  <c:v>592</c:v>
                </c:pt>
                <c:pt idx="6384">
                  <c:v>592</c:v>
                </c:pt>
                <c:pt idx="6385">
                  <c:v>592</c:v>
                </c:pt>
                <c:pt idx="6386">
                  <c:v>593</c:v>
                </c:pt>
                <c:pt idx="6387">
                  <c:v>593</c:v>
                </c:pt>
                <c:pt idx="6388">
                  <c:v>595</c:v>
                </c:pt>
                <c:pt idx="6389">
                  <c:v>596</c:v>
                </c:pt>
                <c:pt idx="6390">
                  <c:v>597</c:v>
                </c:pt>
                <c:pt idx="6391">
                  <c:v>598</c:v>
                </c:pt>
                <c:pt idx="6392">
                  <c:v>598</c:v>
                </c:pt>
                <c:pt idx="6393">
                  <c:v>600</c:v>
                </c:pt>
                <c:pt idx="6394">
                  <c:v>600</c:v>
                </c:pt>
                <c:pt idx="6395">
                  <c:v>602</c:v>
                </c:pt>
                <c:pt idx="6396">
                  <c:v>602</c:v>
                </c:pt>
                <c:pt idx="6397">
                  <c:v>602</c:v>
                </c:pt>
                <c:pt idx="6398">
                  <c:v>602</c:v>
                </c:pt>
                <c:pt idx="6399">
                  <c:v>603</c:v>
                </c:pt>
                <c:pt idx="6400">
                  <c:v>603</c:v>
                </c:pt>
                <c:pt idx="6401">
                  <c:v>603</c:v>
                </c:pt>
                <c:pt idx="6402">
                  <c:v>604</c:v>
                </c:pt>
                <c:pt idx="6403">
                  <c:v>604</c:v>
                </c:pt>
                <c:pt idx="6404">
                  <c:v>604</c:v>
                </c:pt>
                <c:pt idx="6405">
                  <c:v>605</c:v>
                </c:pt>
                <c:pt idx="6406">
                  <c:v>605</c:v>
                </c:pt>
                <c:pt idx="6407">
                  <c:v>606</c:v>
                </c:pt>
                <c:pt idx="6408">
                  <c:v>606</c:v>
                </c:pt>
                <c:pt idx="6409">
                  <c:v>606</c:v>
                </c:pt>
                <c:pt idx="6410">
                  <c:v>606</c:v>
                </c:pt>
                <c:pt idx="6411">
                  <c:v>607</c:v>
                </c:pt>
                <c:pt idx="6412">
                  <c:v>607</c:v>
                </c:pt>
                <c:pt idx="6413">
                  <c:v>607</c:v>
                </c:pt>
                <c:pt idx="6414">
                  <c:v>607</c:v>
                </c:pt>
                <c:pt idx="6415">
                  <c:v>607</c:v>
                </c:pt>
                <c:pt idx="6416">
                  <c:v>608</c:v>
                </c:pt>
                <c:pt idx="6417">
                  <c:v>608</c:v>
                </c:pt>
                <c:pt idx="6418">
                  <c:v>609</c:v>
                </c:pt>
                <c:pt idx="6419">
                  <c:v>609</c:v>
                </c:pt>
                <c:pt idx="6420">
                  <c:v>609</c:v>
                </c:pt>
                <c:pt idx="6421">
                  <c:v>610</c:v>
                </c:pt>
                <c:pt idx="6422">
                  <c:v>610</c:v>
                </c:pt>
                <c:pt idx="6423">
                  <c:v>610</c:v>
                </c:pt>
                <c:pt idx="6424">
                  <c:v>610</c:v>
                </c:pt>
                <c:pt idx="6425">
                  <c:v>611</c:v>
                </c:pt>
                <c:pt idx="6426">
                  <c:v>611</c:v>
                </c:pt>
                <c:pt idx="6427">
                  <c:v>612</c:v>
                </c:pt>
                <c:pt idx="6428">
                  <c:v>612</c:v>
                </c:pt>
                <c:pt idx="6429">
                  <c:v>612</c:v>
                </c:pt>
                <c:pt idx="6430">
                  <c:v>612</c:v>
                </c:pt>
                <c:pt idx="6431">
                  <c:v>613</c:v>
                </c:pt>
                <c:pt idx="6432">
                  <c:v>613</c:v>
                </c:pt>
                <c:pt idx="6433">
                  <c:v>613</c:v>
                </c:pt>
                <c:pt idx="6434">
                  <c:v>614</c:v>
                </c:pt>
                <c:pt idx="6435">
                  <c:v>614</c:v>
                </c:pt>
                <c:pt idx="6436">
                  <c:v>614</c:v>
                </c:pt>
                <c:pt idx="6437">
                  <c:v>614</c:v>
                </c:pt>
                <c:pt idx="6438">
                  <c:v>614</c:v>
                </c:pt>
                <c:pt idx="6439">
                  <c:v>614</c:v>
                </c:pt>
                <c:pt idx="6440">
                  <c:v>615</c:v>
                </c:pt>
                <c:pt idx="6441">
                  <c:v>615</c:v>
                </c:pt>
                <c:pt idx="6442">
                  <c:v>615</c:v>
                </c:pt>
                <c:pt idx="6443">
                  <c:v>616</c:v>
                </c:pt>
                <c:pt idx="6444">
                  <c:v>616</c:v>
                </c:pt>
                <c:pt idx="6445">
                  <c:v>617</c:v>
                </c:pt>
                <c:pt idx="6446">
                  <c:v>618</c:v>
                </c:pt>
                <c:pt idx="6447">
                  <c:v>618</c:v>
                </c:pt>
                <c:pt idx="6448">
                  <c:v>619</c:v>
                </c:pt>
                <c:pt idx="6449">
                  <c:v>622</c:v>
                </c:pt>
                <c:pt idx="6450">
                  <c:v>623</c:v>
                </c:pt>
                <c:pt idx="6451">
                  <c:v>623</c:v>
                </c:pt>
                <c:pt idx="6452">
                  <c:v>624</c:v>
                </c:pt>
                <c:pt idx="6453">
                  <c:v>625</c:v>
                </c:pt>
                <c:pt idx="6454">
                  <c:v>625</c:v>
                </c:pt>
                <c:pt idx="6455">
                  <c:v>626</c:v>
                </c:pt>
                <c:pt idx="6456">
                  <c:v>628</c:v>
                </c:pt>
                <c:pt idx="6457">
                  <c:v>628</c:v>
                </c:pt>
                <c:pt idx="6458">
                  <c:v>630</c:v>
                </c:pt>
                <c:pt idx="6459">
                  <c:v>631</c:v>
                </c:pt>
                <c:pt idx="6460">
                  <c:v>631</c:v>
                </c:pt>
                <c:pt idx="6461">
                  <c:v>631</c:v>
                </c:pt>
                <c:pt idx="6462">
                  <c:v>631</c:v>
                </c:pt>
                <c:pt idx="6463">
                  <c:v>632</c:v>
                </c:pt>
                <c:pt idx="6464">
                  <c:v>634</c:v>
                </c:pt>
                <c:pt idx="6465">
                  <c:v>635</c:v>
                </c:pt>
                <c:pt idx="6466">
                  <c:v>646</c:v>
                </c:pt>
                <c:pt idx="6467">
                  <c:v>647</c:v>
                </c:pt>
                <c:pt idx="6468">
                  <c:v>648</c:v>
                </c:pt>
                <c:pt idx="6469">
                  <c:v>650</c:v>
                </c:pt>
                <c:pt idx="6470">
                  <c:v>652</c:v>
                </c:pt>
                <c:pt idx="6471">
                  <c:v>657</c:v>
                </c:pt>
                <c:pt idx="6472">
                  <c:v>661</c:v>
                </c:pt>
                <c:pt idx="6473">
                  <c:v>667</c:v>
                </c:pt>
                <c:pt idx="6474">
                  <c:v>668</c:v>
                </c:pt>
                <c:pt idx="6475">
                  <c:v>668</c:v>
                </c:pt>
                <c:pt idx="6476">
                  <c:v>669</c:v>
                </c:pt>
                <c:pt idx="6477">
                  <c:v>670</c:v>
                </c:pt>
                <c:pt idx="6478">
                  <c:v>671</c:v>
                </c:pt>
                <c:pt idx="6479">
                  <c:v>672</c:v>
                </c:pt>
                <c:pt idx="6480">
                  <c:v>672</c:v>
                </c:pt>
                <c:pt idx="6481">
                  <c:v>672</c:v>
                </c:pt>
                <c:pt idx="6482">
                  <c:v>676</c:v>
                </c:pt>
                <c:pt idx="6483">
                  <c:v>677</c:v>
                </c:pt>
                <c:pt idx="6484">
                  <c:v>680</c:v>
                </c:pt>
                <c:pt idx="6485">
                  <c:v>683</c:v>
                </c:pt>
                <c:pt idx="6486">
                  <c:v>684</c:v>
                </c:pt>
                <c:pt idx="6487">
                  <c:v>684</c:v>
                </c:pt>
                <c:pt idx="6488">
                  <c:v>684</c:v>
                </c:pt>
                <c:pt idx="6489">
                  <c:v>687</c:v>
                </c:pt>
                <c:pt idx="6490">
                  <c:v>689</c:v>
                </c:pt>
                <c:pt idx="6491">
                  <c:v>689</c:v>
                </c:pt>
                <c:pt idx="6492">
                  <c:v>690</c:v>
                </c:pt>
                <c:pt idx="6493">
                  <c:v>692</c:v>
                </c:pt>
                <c:pt idx="6494">
                  <c:v>692</c:v>
                </c:pt>
                <c:pt idx="6495">
                  <c:v>693</c:v>
                </c:pt>
                <c:pt idx="6496">
                  <c:v>696</c:v>
                </c:pt>
                <c:pt idx="6497">
                  <c:v>698</c:v>
                </c:pt>
                <c:pt idx="6498">
                  <c:v>698</c:v>
                </c:pt>
                <c:pt idx="6499">
                  <c:v>699</c:v>
                </c:pt>
                <c:pt idx="6500">
                  <c:v>699</c:v>
                </c:pt>
                <c:pt idx="6501">
                  <c:v>700</c:v>
                </c:pt>
                <c:pt idx="6502">
                  <c:v>701</c:v>
                </c:pt>
                <c:pt idx="6503">
                  <c:v>702</c:v>
                </c:pt>
                <c:pt idx="6504">
                  <c:v>704</c:v>
                </c:pt>
                <c:pt idx="6505">
                  <c:v>704</c:v>
                </c:pt>
                <c:pt idx="6506">
                  <c:v>705</c:v>
                </c:pt>
                <c:pt idx="6507">
                  <c:v>706</c:v>
                </c:pt>
                <c:pt idx="6508">
                  <c:v>706</c:v>
                </c:pt>
                <c:pt idx="6509">
                  <c:v>707</c:v>
                </c:pt>
                <c:pt idx="6510">
                  <c:v>708</c:v>
                </c:pt>
                <c:pt idx="6511">
                  <c:v>713</c:v>
                </c:pt>
                <c:pt idx="6512">
                  <c:v>714</c:v>
                </c:pt>
                <c:pt idx="6513">
                  <c:v>714</c:v>
                </c:pt>
                <c:pt idx="6514">
                  <c:v>715</c:v>
                </c:pt>
                <c:pt idx="6515">
                  <c:v>720</c:v>
                </c:pt>
                <c:pt idx="6516">
                  <c:v>720</c:v>
                </c:pt>
                <c:pt idx="6517">
                  <c:v>722</c:v>
                </c:pt>
                <c:pt idx="6518">
                  <c:v>724</c:v>
                </c:pt>
                <c:pt idx="6519">
                  <c:v>724</c:v>
                </c:pt>
                <c:pt idx="6520">
                  <c:v>725</c:v>
                </c:pt>
                <c:pt idx="6521">
                  <c:v>725</c:v>
                </c:pt>
                <c:pt idx="6522">
                  <c:v>725</c:v>
                </c:pt>
                <c:pt idx="6523">
                  <c:v>726</c:v>
                </c:pt>
                <c:pt idx="6524">
                  <c:v>727</c:v>
                </c:pt>
                <c:pt idx="6525">
                  <c:v>728</c:v>
                </c:pt>
                <c:pt idx="6526">
                  <c:v>729</c:v>
                </c:pt>
                <c:pt idx="6527">
                  <c:v>730</c:v>
                </c:pt>
                <c:pt idx="6528">
                  <c:v>737</c:v>
                </c:pt>
                <c:pt idx="6529">
                  <c:v>737</c:v>
                </c:pt>
                <c:pt idx="6530">
                  <c:v>737</c:v>
                </c:pt>
                <c:pt idx="6531">
                  <c:v>737</c:v>
                </c:pt>
                <c:pt idx="6532">
                  <c:v>739</c:v>
                </c:pt>
                <c:pt idx="6533">
                  <c:v>740</c:v>
                </c:pt>
                <c:pt idx="6534">
                  <c:v>741</c:v>
                </c:pt>
                <c:pt idx="6535">
                  <c:v>742</c:v>
                </c:pt>
                <c:pt idx="6536">
                  <c:v>743</c:v>
                </c:pt>
                <c:pt idx="6537">
                  <c:v>743</c:v>
                </c:pt>
                <c:pt idx="6538">
                  <c:v>745</c:v>
                </c:pt>
                <c:pt idx="6539">
                  <c:v>746</c:v>
                </c:pt>
                <c:pt idx="6540">
                  <c:v>746</c:v>
                </c:pt>
                <c:pt idx="6541">
                  <c:v>747</c:v>
                </c:pt>
                <c:pt idx="6542">
                  <c:v>747</c:v>
                </c:pt>
                <c:pt idx="6543">
                  <c:v>752</c:v>
                </c:pt>
                <c:pt idx="6544">
                  <c:v>753</c:v>
                </c:pt>
                <c:pt idx="6545">
                  <c:v>755</c:v>
                </c:pt>
                <c:pt idx="6546">
                  <c:v>756</c:v>
                </c:pt>
                <c:pt idx="6547">
                  <c:v>757</c:v>
                </c:pt>
                <c:pt idx="6548">
                  <c:v>758</c:v>
                </c:pt>
                <c:pt idx="6549">
                  <c:v>758</c:v>
                </c:pt>
                <c:pt idx="6550">
                  <c:v>759</c:v>
                </c:pt>
                <c:pt idx="6551">
                  <c:v>759</c:v>
                </c:pt>
                <c:pt idx="6552">
                  <c:v>761</c:v>
                </c:pt>
                <c:pt idx="6553">
                  <c:v>761</c:v>
                </c:pt>
                <c:pt idx="6554">
                  <c:v>762</c:v>
                </c:pt>
                <c:pt idx="6555">
                  <c:v>762</c:v>
                </c:pt>
                <c:pt idx="6556">
                  <c:v>764</c:v>
                </c:pt>
                <c:pt idx="6557">
                  <c:v>764</c:v>
                </c:pt>
                <c:pt idx="6558">
                  <c:v>765</c:v>
                </c:pt>
                <c:pt idx="6559">
                  <c:v>766</c:v>
                </c:pt>
                <c:pt idx="6560">
                  <c:v>769</c:v>
                </c:pt>
                <c:pt idx="6561">
                  <c:v>770</c:v>
                </c:pt>
                <c:pt idx="6562">
                  <c:v>772</c:v>
                </c:pt>
                <c:pt idx="6563">
                  <c:v>774</c:v>
                </c:pt>
                <c:pt idx="6564">
                  <c:v>775</c:v>
                </c:pt>
                <c:pt idx="6565">
                  <c:v>776</c:v>
                </c:pt>
                <c:pt idx="6566">
                  <c:v>776</c:v>
                </c:pt>
                <c:pt idx="6567">
                  <c:v>777</c:v>
                </c:pt>
                <c:pt idx="6568">
                  <c:v>781</c:v>
                </c:pt>
                <c:pt idx="6569">
                  <c:v>781</c:v>
                </c:pt>
                <c:pt idx="6570">
                  <c:v>781</c:v>
                </c:pt>
                <c:pt idx="6571">
                  <c:v>782</c:v>
                </c:pt>
                <c:pt idx="6572">
                  <c:v>783</c:v>
                </c:pt>
                <c:pt idx="6573">
                  <c:v>783</c:v>
                </c:pt>
                <c:pt idx="6574">
                  <c:v>784</c:v>
                </c:pt>
                <c:pt idx="6575">
                  <c:v>784</c:v>
                </c:pt>
                <c:pt idx="6576">
                  <c:v>786</c:v>
                </c:pt>
                <c:pt idx="6577">
                  <c:v>787</c:v>
                </c:pt>
                <c:pt idx="6578">
                  <c:v>789</c:v>
                </c:pt>
                <c:pt idx="6579">
                  <c:v>791</c:v>
                </c:pt>
                <c:pt idx="6580">
                  <c:v>794</c:v>
                </c:pt>
                <c:pt idx="6581">
                  <c:v>798</c:v>
                </c:pt>
                <c:pt idx="6582">
                  <c:v>798</c:v>
                </c:pt>
                <c:pt idx="6583">
                  <c:v>803</c:v>
                </c:pt>
                <c:pt idx="6584">
                  <c:v>803</c:v>
                </c:pt>
                <c:pt idx="6585">
                  <c:v>805</c:v>
                </c:pt>
                <c:pt idx="6586">
                  <c:v>805</c:v>
                </c:pt>
                <c:pt idx="6587">
                  <c:v>807</c:v>
                </c:pt>
                <c:pt idx="6588">
                  <c:v>808</c:v>
                </c:pt>
                <c:pt idx="6589">
                  <c:v>809</c:v>
                </c:pt>
                <c:pt idx="6590">
                  <c:v>810</c:v>
                </c:pt>
                <c:pt idx="6591">
                  <c:v>812</c:v>
                </c:pt>
                <c:pt idx="6592">
                  <c:v>817</c:v>
                </c:pt>
                <c:pt idx="6593">
                  <c:v>819</c:v>
                </c:pt>
                <c:pt idx="6594">
                  <c:v>820</c:v>
                </c:pt>
                <c:pt idx="6595">
                  <c:v>820</c:v>
                </c:pt>
                <c:pt idx="6596">
                  <c:v>823</c:v>
                </c:pt>
                <c:pt idx="6597">
                  <c:v>825</c:v>
                </c:pt>
                <c:pt idx="6598">
                  <c:v>827</c:v>
                </c:pt>
                <c:pt idx="6599">
                  <c:v>828</c:v>
                </c:pt>
                <c:pt idx="6600">
                  <c:v>828</c:v>
                </c:pt>
                <c:pt idx="6601">
                  <c:v>829</c:v>
                </c:pt>
                <c:pt idx="6602">
                  <c:v>830</c:v>
                </c:pt>
                <c:pt idx="6603">
                  <c:v>830</c:v>
                </c:pt>
                <c:pt idx="6604">
                  <c:v>833</c:v>
                </c:pt>
                <c:pt idx="6605">
                  <c:v>833</c:v>
                </c:pt>
                <c:pt idx="6606">
                  <c:v>834</c:v>
                </c:pt>
                <c:pt idx="6607">
                  <c:v>838</c:v>
                </c:pt>
                <c:pt idx="6608">
                  <c:v>839</c:v>
                </c:pt>
                <c:pt idx="6609">
                  <c:v>841</c:v>
                </c:pt>
                <c:pt idx="6610">
                  <c:v>842</c:v>
                </c:pt>
                <c:pt idx="6611">
                  <c:v>843</c:v>
                </c:pt>
                <c:pt idx="6612">
                  <c:v>844</c:v>
                </c:pt>
                <c:pt idx="6613">
                  <c:v>846</c:v>
                </c:pt>
                <c:pt idx="6614">
                  <c:v>846</c:v>
                </c:pt>
                <c:pt idx="6615">
                  <c:v>848</c:v>
                </c:pt>
                <c:pt idx="6616">
                  <c:v>850</c:v>
                </c:pt>
                <c:pt idx="6617">
                  <c:v>851</c:v>
                </c:pt>
                <c:pt idx="6618">
                  <c:v>853</c:v>
                </c:pt>
                <c:pt idx="6619">
                  <c:v>854</c:v>
                </c:pt>
                <c:pt idx="6620">
                  <c:v>854</c:v>
                </c:pt>
                <c:pt idx="6621">
                  <c:v>856</c:v>
                </c:pt>
                <c:pt idx="6622">
                  <c:v>857</c:v>
                </c:pt>
                <c:pt idx="6623">
                  <c:v>857</c:v>
                </c:pt>
                <c:pt idx="6624">
                  <c:v>858</c:v>
                </c:pt>
                <c:pt idx="6625">
                  <c:v>861</c:v>
                </c:pt>
                <c:pt idx="6626">
                  <c:v>861</c:v>
                </c:pt>
                <c:pt idx="6627">
                  <c:v>861</c:v>
                </c:pt>
                <c:pt idx="6628">
                  <c:v>862</c:v>
                </c:pt>
                <c:pt idx="6629">
                  <c:v>866</c:v>
                </c:pt>
                <c:pt idx="6630">
                  <c:v>866</c:v>
                </c:pt>
                <c:pt idx="6631">
                  <c:v>867</c:v>
                </c:pt>
                <c:pt idx="6632">
                  <c:v>867</c:v>
                </c:pt>
                <c:pt idx="6633">
                  <c:v>868</c:v>
                </c:pt>
                <c:pt idx="6634">
                  <c:v>876</c:v>
                </c:pt>
                <c:pt idx="6635">
                  <c:v>881</c:v>
                </c:pt>
                <c:pt idx="6636">
                  <c:v>883</c:v>
                </c:pt>
                <c:pt idx="6637">
                  <c:v>883</c:v>
                </c:pt>
                <c:pt idx="6638">
                  <c:v>884</c:v>
                </c:pt>
                <c:pt idx="6639">
                  <c:v>886</c:v>
                </c:pt>
                <c:pt idx="6640">
                  <c:v>889</c:v>
                </c:pt>
                <c:pt idx="6641">
                  <c:v>891</c:v>
                </c:pt>
                <c:pt idx="6642">
                  <c:v>893</c:v>
                </c:pt>
                <c:pt idx="6643">
                  <c:v>895</c:v>
                </c:pt>
                <c:pt idx="6644">
                  <c:v>895</c:v>
                </c:pt>
                <c:pt idx="6645">
                  <c:v>899</c:v>
                </c:pt>
                <c:pt idx="6646">
                  <c:v>900</c:v>
                </c:pt>
                <c:pt idx="6647">
                  <c:v>900</c:v>
                </c:pt>
                <c:pt idx="6648">
                  <c:v>902</c:v>
                </c:pt>
                <c:pt idx="6649">
                  <c:v>903</c:v>
                </c:pt>
                <c:pt idx="6650">
                  <c:v>903</c:v>
                </c:pt>
                <c:pt idx="6651">
                  <c:v>904</c:v>
                </c:pt>
                <c:pt idx="6652">
                  <c:v>906</c:v>
                </c:pt>
                <c:pt idx="6653">
                  <c:v>906</c:v>
                </c:pt>
                <c:pt idx="6654">
                  <c:v>907</c:v>
                </c:pt>
                <c:pt idx="6655">
                  <c:v>908</c:v>
                </c:pt>
                <c:pt idx="6656">
                  <c:v>908</c:v>
                </c:pt>
                <c:pt idx="6657">
                  <c:v>909</c:v>
                </c:pt>
                <c:pt idx="6658">
                  <c:v>909</c:v>
                </c:pt>
                <c:pt idx="6659">
                  <c:v>910</c:v>
                </c:pt>
                <c:pt idx="6660">
                  <c:v>910</c:v>
                </c:pt>
                <c:pt idx="6661">
                  <c:v>910</c:v>
                </c:pt>
                <c:pt idx="6662">
                  <c:v>910</c:v>
                </c:pt>
                <c:pt idx="6663">
                  <c:v>910</c:v>
                </c:pt>
                <c:pt idx="6664">
                  <c:v>911</c:v>
                </c:pt>
                <c:pt idx="6665">
                  <c:v>912</c:v>
                </c:pt>
                <c:pt idx="6666">
                  <c:v>912</c:v>
                </c:pt>
                <c:pt idx="6667">
                  <c:v>913</c:v>
                </c:pt>
                <c:pt idx="6668">
                  <c:v>914</c:v>
                </c:pt>
                <c:pt idx="6669">
                  <c:v>915</c:v>
                </c:pt>
                <c:pt idx="6670">
                  <c:v>915</c:v>
                </c:pt>
                <c:pt idx="6671">
                  <c:v>916</c:v>
                </c:pt>
                <c:pt idx="6672">
                  <c:v>916</c:v>
                </c:pt>
                <c:pt idx="6673">
                  <c:v>916</c:v>
                </c:pt>
                <c:pt idx="6674">
                  <c:v>916</c:v>
                </c:pt>
                <c:pt idx="6675">
                  <c:v>917</c:v>
                </c:pt>
                <c:pt idx="6676">
                  <c:v>917</c:v>
                </c:pt>
                <c:pt idx="6677">
                  <c:v>917</c:v>
                </c:pt>
                <c:pt idx="6678">
                  <c:v>918</c:v>
                </c:pt>
                <c:pt idx="6679">
                  <c:v>919</c:v>
                </c:pt>
                <c:pt idx="6680">
                  <c:v>919</c:v>
                </c:pt>
                <c:pt idx="6681">
                  <c:v>920</c:v>
                </c:pt>
                <c:pt idx="6682">
                  <c:v>920</c:v>
                </c:pt>
                <c:pt idx="6683">
                  <c:v>921</c:v>
                </c:pt>
                <c:pt idx="6684">
                  <c:v>923</c:v>
                </c:pt>
                <c:pt idx="6685">
                  <c:v>924</c:v>
                </c:pt>
                <c:pt idx="6686">
                  <c:v>924</c:v>
                </c:pt>
                <c:pt idx="6687">
                  <c:v>924</c:v>
                </c:pt>
                <c:pt idx="6688">
                  <c:v>925</c:v>
                </c:pt>
                <c:pt idx="6689">
                  <c:v>925</c:v>
                </c:pt>
                <c:pt idx="6690">
                  <c:v>929</c:v>
                </c:pt>
                <c:pt idx="6691">
                  <c:v>929</c:v>
                </c:pt>
                <c:pt idx="6692">
                  <c:v>932</c:v>
                </c:pt>
                <c:pt idx="6693">
                  <c:v>932</c:v>
                </c:pt>
                <c:pt idx="6694">
                  <c:v>936</c:v>
                </c:pt>
                <c:pt idx="6695">
                  <c:v>946</c:v>
                </c:pt>
                <c:pt idx="6696">
                  <c:v>949</c:v>
                </c:pt>
                <c:pt idx="6697">
                  <c:v>953</c:v>
                </c:pt>
                <c:pt idx="6698">
                  <c:v>957</c:v>
                </c:pt>
                <c:pt idx="6699">
                  <c:v>958</c:v>
                </c:pt>
                <c:pt idx="6700">
                  <c:v>958</c:v>
                </c:pt>
                <c:pt idx="6701">
                  <c:v>971</c:v>
                </c:pt>
                <c:pt idx="6702">
                  <c:v>972</c:v>
                </c:pt>
                <c:pt idx="6703">
                  <c:v>972</c:v>
                </c:pt>
                <c:pt idx="6704">
                  <c:v>976</c:v>
                </c:pt>
                <c:pt idx="6705">
                  <c:v>977</c:v>
                </c:pt>
                <c:pt idx="6706">
                  <c:v>983</c:v>
                </c:pt>
                <c:pt idx="6707">
                  <c:v>985</c:v>
                </c:pt>
                <c:pt idx="6708">
                  <c:v>988</c:v>
                </c:pt>
                <c:pt idx="6709">
                  <c:v>989</c:v>
                </c:pt>
                <c:pt idx="6710">
                  <c:v>989</c:v>
                </c:pt>
                <c:pt idx="6711">
                  <c:v>990</c:v>
                </c:pt>
                <c:pt idx="6712">
                  <c:v>991</c:v>
                </c:pt>
                <c:pt idx="6713">
                  <c:v>991</c:v>
                </c:pt>
                <c:pt idx="6714">
                  <c:v>993</c:v>
                </c:pt>
                <c:pt idx="6715">
                  <c:v>1000</c:v>
                </c:pt>
                <c:pt idx="6716">
                  <c:v>1003</c:v>
                </c:pt>
                <c:pt idx="6717">
                  <c:v>1003</c:v>
                </c:pt>
                <c:pt idx="6718">
                  <c:v>1004</c:v>
                </c:pt>
                <c:pt idx="6719">
                  <c:v>1005</c:v>
                </c:pt>
                <c:pt idx="6720">
                  <c:v>1005</c:v>
                </c:pt>
                <c:pt idx="6721">
                  <c:v>1008</c:v>
                </c:pt>
                <c:pt idx="6722">
                  <c:v>1011</c:v>
                </c:pt>
                <c:pt idx="6723">
                  <c:v>1012</c:v>
                </c:pt>
                <c:pt idx="6724">
                  <c:v>1014</c:v>
                </c:pt>
                <c:pt idx="6725">
                  <c:v>1018</c:v>
                </c:pt>
                <c:pt idx="6726">
                  <c:v>1022</c:v>
                </c:pt>
                <c:pt idx="6727">
                  <c:v>1025</c:v>
                </c:pt>
                <c:pt idx="6728">
                  <c:v>1025</c:v>
                </c:pt>
                <c:pt idx="6729">
                  <c:v>1027</c:v>
                </c:pt>
                <c:pt idx="6730">
                  <c:v>1027</c:v>
                </c:pt>
                <c:pt idx="6731">
                  <c:v>1031</c:v>
                </c:pt>
                <c:pt idx="6732">
                  <c:v>1033</c:v>
                </c:pt>
                <c:pt idx="6733">
                  <c:v>1035</c:v>
                </c:pt>
                <c:pt idx="6734">
                  <c:v>1039</c:v>
                </c:pt>
                <c:pt idx="6735">
                  <c:v>1041</c:v>
                </c:pt>
                <c:pt idx="6736">
                  <c:v>1051</c:v>
                </c:pt>
                <c:pt idx="6737">
                  <c:v>1055</c:v>
                </c:pt>
                <c:pt idx="6738">
                  <c:v>1061</c:v>
                </c:pt>
                <c:pt idx="6739">
                  <c:v>1064</c:v>
                </c:pt>
                <c:pt idx="6740">
                  <c:v>1065</c:v>
                </c:pt>
                <c:pt idx="6741">
                  <c:v>1070</c:v>
                </c:pt>
                <c:pt idx="6742">
                  <c:v>1075</c:v>
                </c:pt>
                <c:pt idx="6743">
                  <c:v>1077</c:v>
                </c:pt>
                <c:pt idx="6744">
                  <c:v>1084</c:v>
                </c:pt>
                <c:pt idx="6745">
                  <c:v>1088</c:v>
                </c:pt>
                <c:pt idx="6746">
                  <c:v>1095</c:v>
                </c:pt>
                <c:pt idx="6747">
                  <c:v>1096</c:v>
                </c:pt>
                <c:pt idx="6748">
                  <c:v>1096</c:v>
                </c:pt>
                <c:pt idx="6749">
                  <c:v>1110</c:v>
                </c:pt>
                <c:pt idx="6750">
                  <c:v>1110</c:v>
                </c:pt>
                <c:pt idx="6751">
                  <c:v>1118</c:v>
                </c:pt>
                <c:pt idx="6752">
                  <c:v>1121</c:v>
                </c:pt>
                <c:pt idx="6753">
                  <c:v>1122</c:v>
                </c:pt>
                <c:pt idx="6754">
                  <c:v>1124</c:v>
                </c:pt>
                <c:pt idx="6755">
                  <c:v>1126</c:v>
                </c:pt>
                <c:pt idx="6756">
                  <c:v>1127</c:v>
                </c:pt>
                <c:pt idx="6757">
                  <c:v>1129</c:v>
                </c:pt>
                <c:pt idx="6758">
                  <c:v>1131</c:v>
                </c:pt>
                <c:pt idx="6759">
                  <c:v>1133</c:v>
                </c:pt>
                <c:pt idx="6760">
                  <c:v>1134</c:v>
                </c:pt>
                <c:pt idx="6761">
                  <c:v>1136</c:v>
                </c:pt>
                <c:pt idx="6762">
                  <c:v>1143</c:v>
                </c:pt>
                <c:pt idx="6763">
                  <c:v>1143</c:v>
                </c:pt>
                <c:pt idx="6764">
                  <c:v>1146</c:v>
                </c:pt>
                <c:pt idx="6765">
                  <c:v>1148</c:v>
                </c:pt>
                <c:pt idx="6766">
                  <c:v>1152</c:v>
                </c:pt>
                <c:pt idx="6767">
                  <c:v>1153</c:v>
                </c:pt>
                <c:pt idx="6768">
                  <c:v>1156</c:v>
                </c:pt>
                <c:pt idx="6769">
                  <c:v>1157</c:v>
                </c:pt>
                <c:pt idx="6770">
                  <c:v>1161</c:v>
                </c:pt>
                <c:pt idx="6771">
                  <c:v>1166</c:v>
                </c:pt>
                <c:pt idx="6772">
                  <c:v>1167</c:v>
                </c:pt>
                <c:pt idx="6773">
                  <c:v>1171</c:v>
                </c:pt>
                <c:pt idx="6774">
                  <c:v>1172</c:v>
                </c:pt>
                <c:pt idx="6775">
                  <c:v>1174</c:v>
                </c:pt>
                <c:pt idx="6776">
                  <c:v>1177</c:v>
                </c:pt>
                <c:pt idx="6777">
                  <c:v>1183</c:v>
                </c:pt>
                <c:pt idx="6778">
                  <c:v>1188</c:v>
                </c:pt>
                <c:pt idx="6779">
                  <c:v>1201</c:v>
                </c:pt>
                <c:pt idx="6780">
                  <c:v>1203</c:v>
                </c:pt>
                <c:pt idx="6781">
                  <c:v>1207</c:v>
                </c:pt>
                <c:pt idx="6782">
                  <c:v>1209</c:v>
                </c:pt>
                <c:pt idx="6783">
                  <c:v>1218</c:v>
                </c:pt>
                <c:pt idx="6784">
                  <c:v>1223</c:v>
                </c:pt>
                <c:pt idx="6785">
                  <c:v>1229</c:v>
                </c:pt>
                <c:pt idx="6786">
                  <c:v>1232</c:v>
                </c:pt>
                <c:pt idx="6787">
                  <c:v>1238</c:v>
                </c:pt>
                <c:pt idx="6788">
                  <c:v>1252</c:v>
                </c:pt>
                <c:pt idx="6789">
                  <c:v>1261</c:v>
                </c:pt>
                <c:pt idx="6790">
                  <c:v>1262</c:v>
                </c:pt>
                <c:pt idx="6791">
                  <c:v>1262</c:v>
                </c:pt>
                <c:pt idx="6792">
                  <c:v>1263</c:v>
                </c:pt>
                <c:pt idx="6793">
                  <c:v>1264</c:v>
                </c:pt>
                <c:pt idx="6794">
                  <c:v>1266</c:v>
                </c:pt>
                <c:pt idx="6795">
                  <c:v>1266</c:v>
                </c:pt>
                <c:pt idx="6796">
                  <c:v>1273</c:v>
                </c:pt>
                <c:pt idx="6797">
                  <c:v>1274</c:v>
                </c:pt>
                <c:pt idx="6798">
                  <c:v>1279</c:v>
                </c:pt>
                <c:pt idx="6799">
                  <c:v>1279</c:v>
                </c:pt>
                <c:pt idx="6800">
                  <c:v>1282</c:v>
                </c:pt>
                <c:pt idx="6801">
                  <c:v>1287</c:v>
                </c:pt>
                <c:pt idx="6802">
                  <c:v>1292</c:v>
                </c:pt>
                <c:pt idx="6803">
                  <c:v>1292</c:v>
                </c:pt>
                <c:pt idx="6804">
                  <c:v>1299</c:v>
                </c:pt>
                <c:pt idx="6805">
                  <c:v>1301</c:v>
                </c:pt>
                <c:pt idx="6806">
                  <c:v>1302</c:v>
                </c:pt>
                <c:pt idx="6807">
                  <c:v>1303</c:v>
                </c:pt>
                <c:pt idx="6808">
                  <c:v>1309</c:v>
                </c:pt>
                <c:pt idx="6809">
                  <c:v>1319</c:v>
                </c:pt>
                <c:pt idx="6810">
                  <c:v>1321</c:v>
                </c:pt>
                <c:pt idx="6811">
                  <c:v>1326</c:v>
                </c:pt>
                <c:pt idx="6812">
                  <c:v>1337</c:v>
                </c:pt>
                <c:pt idx="6813">
                  <c:v>1340</c:v>
                </c:pt>
                <c:pt idx="6814">
                  <c:v>1343</c:v>
                </c:pt>
                <c:pt idx="6815">
                  <c:v>1358</c:v>
                </c:pt>
                <c:pt idx="6816">
                  <c:v>1363</c:v>
                </c:pt>
                <c:pt idx="6817">
                  <c:v>1379</c:v>
                </c:pt>
                <c:pt idx="6818">
                  <c:v>1383</c:v>
                </c:pt>
                <c:pt idx="6819">
                  <c:v>1386</c:v>
                </c:pt>
                <c:pt idx="6820">
                  <c:v>1386</c:v>
                </c:pt>
                <c:pt idx="6821">
                  <c:v>1400</c:v>
                </c:pt>
                <c:pt idx="6822">
                  <c:v>1422</c:v>
                </c:pt>
                <c:pt idx="6823">
                  <c:v>1425</c:v>
                </c:pt>
                <c:pt idx="6824">
                  <c:v>1427</c:v>
                </c:pt>
                <c:pt idx="6825">
                  <c:v>1446</c:v>
                </c:pt>
                <c:pt idx="6826">
                  <c:v>1458</c:v>
                </c:pt>
                <c:pt idx="6827">
                  <c:v>1464</c:v>
                </c:pt>
                <c:pt idx="6828">
                  <c:v>1473</c:v>
                </c:pt>
                <c:pt idx="6829">
                  <c:v>1486</c:v>
                </c:pt>
                <c:pt idx="6830">
                  <c:v>1504</c:v>
                </c:pt>
                <c:pt idx="6831">
                  <c:v>1511</c:v>
                </c:pt>
                <c:pt idx="6832">
                  <c:v>1513</c:v>
                </c:pt>
                <c:pt idx="6833">
                  <c:v>1519</c:v>
                </c:pt>
                <c:pt idx="6834">
                  <c:v>1533</c:v>
                </c:pt>
                <c:pt idx="6835">
                  <c:v>1536</c:v>
                </c:pt>
                <c:pt idx="6836">
                  <c:v>1538</c:v>
                </c:pt>
                <c:pt idx="6837">
                  <c:v>1554</c:v>
                </c:pt>
                <c:pt idx="6838">
                  <c:v>1556</c:v>
                </c:pt>
                <c:pt idx="6839">
                  <c:v>1559</c:v>
                </c:pt>
                <c:pt idx="6840">
                  <c:v>1561</c:v>
                </c:pt>
                <c:pt idx="6841">
                  <c:v>1576</c:v>
                </c:pt>
                <c:pt idx="6842">
                  <c:v>1588</c:v>
                </c:pt>
                <c:pt idx="6843">
                  <c:v>1589</c:v>
                </c:pt>
                <c:pt idx="6844">
                  <c:v>1591</c:v>
                </c:pt>
                <c:pt idx="6845">
                  <c:v>1627</c:v>
                </c:pt>
                <c:pt idx="6846">
                  <c:v>1628</c:v>
                </c:pt>
                <c:pt idx="6847">
                  <c:v>1650</c:v>
                </c:pt>
                <c:pt idx="6848">
                  <c:v>1655</c:v>
                </c:pt>
                <c:pt idx="6849">
                  <c:v>1660</c:v>
                </c:pt>
                <c:pt idx="6850">
                  <c:v>1665</c:v>
                </c:pt>
                <c:pt idx="6851">
                  <c:v>1666</c:v>
                </c:pt>
                <c:pt idx="6852">
                  <c:v>1674</c:v>
                </c:pt>
                <c:pt idx="6853">
                  <c:v>1682</c:v>
                </c:pt>
                <c:pt idx="6854">
                  <c:v>1687</c:v>
                </c:pt>
                <c:pt idx="6855">
                  <c:v>1708</c:v>
                </c:pt>
                <c:pt idx="6856">
                  <c:v>1723</c:v>
                </c:pt>
                <c:pt idx="6857">
                  <c:v>1731</c:v>
                </c:pt>
                <c:pt idx="6858">
                  <c:v>1735</c:v>
                </c:pt>
                <c:pt idx="6859">
                  <c:v>1751</c:v>
                </c:pt>
                <c:pt idx="6860">
                  <c:v>1756</c:v>
                </c:pt>
                <c:pt idx="6861">
                  <c:v>1768</c:v>
                </c:pt>
                <c:pt idx="6862">
                  <c:v>1772</c:v>
                </c:pt>
                <c:pt idx="6863">
                  <c:v>1772</c:v>
                </c:pt>
                <c:pt idx="6864">
                  <c:v>1791</c:v>
                </c:pt>
                <c:pt idx="6865">
                  <c:v>1804</c:v>
                </c:pt>
                <c:pt idx="6866">
                  <c:v>1804</c:v>
                </c:pt>
                <c:pt idx="6867">
                  <c:v>1808</c:v>
                </c:pt>
                <c:pt idx="6868">
                  <c:v>1814</c:v>
                </c:pt>
                <c:pt idx="6869">
                  <c:v>1818</c:v>
                </c:pt>
                <c:pt idx="6870">
                  <c:v>1819</c:v>
                </c:pt>
                <c:pt idx="6871">
                  <c:v>1827</c:v>
                </c:pt>
                <c:pt idx="6872">
                  <c:v>1837</c:v>
                </c:pt>
                <c:pt idx="6873">
                  <c:v>1843</c:v>
                </c:pt>
                <c:pt idx="6874">
                  <c:v>1845</c:v>
                </c:pt>
                <c:pt idx="6875">
                  <c:v>1849</c:v>
                </c:pt>
                <c:pt idx="6876">
                  <c:v>1853</c:v>
                </c:pt>
                <c:pt idx="6877">
                  <c:v>1857</c:v>
                </c:pt>
                <c:pt idx="6878">
                  <c:v>1890</c:v>
                </c:pt>
                <c:pt idx="6879">
                  <c:v>1911</c:v>
                </c:pt>
                <c:pt idx="6880">
                  <c:v>1913</c:v>
                </c:pt>
                <c:pt idx="6881">
                  <c:v>1921</c:v>
                </c:pt>
                <c:pt idx="6882">
                  <c:v>1938</c:v>
                </c:pt>
                <c:pt idx="6883">
                  <c:v>1938</c:v>
                </c:pt>
                <c:pt idx="6884">
                  <c:v>1941</c:v>
                </c:pt>
                <c:pt idx="6885">
                  <c:v>1941</c:v>
                </c:pt>
                <c:pt idx="6886">
                  <c:v>1958</c:v>
                </c:pt>
                <c:pt idx="6887">
                  <c:v>1960</c:v>
                </c:pt>
                <c:pt idx="6888">
                  <c:v>1965</c:v>
                </c:pt>
                <c:pt idx="6889">
                  <c:v>1987</c:v>
                </c:pt>
                <c:pt idx="6890">
                  <c:v>1988</c:v>
                </c:pt>
                <c:pt idx="6891">
                  <c:v>1997</c:v>
                </c:pt>
                <c:pt idx="6892">
                  <c:v>2043</c:v>
                </c:pt>
                <c:pt idx="6893">
                  <c:v>2076</c:v>
                </c:pt>
                <c:pt idx="6894">
                  <c:v>2086</c:v>
                </c:pt>
                <c:pt idx="6895">
                  <c:v>2091</c:v>
                </c:pt>
                <c:pt idx="6896">
                  <c:v>2102</c:v>
                </c:pt>
                <c:pt idx="6897">
                  <c:v>2119</c:v>
                </c:pt>
                <c:pt idx="6898">
                  <c:v>2131</c:v>
                </c:pt>
                <c:pt idx="6899">
                  <c:v>2136</c:v>
                </c:pt>
                <c:pt idx="6900">
                  <c:v>2179</c:v>
                </c:pt>
                <c:pt idx="6901">
                  <c:v>2199</c:v>
                </c:pt>
                <c:pt idx="6902">
                  <c:v>2204</c:v>
                </c:pt>
                <c:pt idx="6903">
                  <c:v>2220</c:v>
                </c:pt>
                <c:pt idx="6904">
                  <c:v>2223</c:v>
                </c:pt>
                <c:pt idx="6905">
                  <c:v>2224</c:v>
                </c:pt>
                <c:pt idx="6906">
                  <c:v>2278</c:v>
                </c:pt>
                <c:pt idx="6907">
                  <c:v>2282</c:v>
                </c:pt>
                <c:pt idx="6908">
                  <c:v>2293</c:v>
                </c:pt>
                <c:pt idx="6909">
                  <c:v>2306</c:v>
                </c:pt>
                <c:pt idx="6910">
                  <c:v>2315</c:v>
                </c:pt>
                <c:pt idx="6911">
                  <c:v>2326</c:v>
                </c:pt>
                <c:pt idx="6912">
                  <c:v>2347</c:v>
                </c:pt>
                <c:pt idx="6913">
                  <c:v>2349</c:v>
                </c:pt>
                <c:pt idx="6914">
                  <c:v>2377</c:v>
                </c:pt>
                <c:pt idx="6915">
                  <c:v>2397</c:v>
                </c:pt>
                <c:pt idx="6916">
                  <c:v>2411</c:v>
                </c:pt>
                <c:pt idx="6917">
                  <c:v>2417</c:v>
                </c:pt>
                <c:pt idx="6918">
                  <c:v>2434</c:v>
                </c:pt>
                <c:pt idx="6919">
                  <c:v>2439</c:v>
                </c:pt>
                <c:pt idx="6920">
                  <c:v>2448</c:v>
                </c:pt>
                <c:pt idx="6921">
                  <c:v>2456</c:v>
                </c:pt>
                <c:pt idx="6922">
                  <c:v>2481</c:v>
                </c:pt>
                <c:pt idx="6923">
                  <c:v>2491</c:v>
                </c:pt>
                <c:pt idx="6924">
                  <c:v>2492</c:v>
                </c:pt>
                <c:pt idx="6925">
                  <c:v>2492</c:v>
                </c:pt>
                <c:pt idx="6926">
                  <c:v>2506</c:v>
                </c:pt>
                <c:pt idx="6927">
                  <c:v>2526</c:v>
                </c:pt>
                <c:pt idx="6928">
                  <c:v>2527</c:v>
                </c:pt>
                <c:pt idx="6929">
                  <c:v>2539</c:v>
                </c:pt>
                <c:pt idx="6930">
                  <c:v>2591</c:v>
                </c:pt>
                <c:pt idx="6931">
                  <c:v>2596</c:v>
                </c:pt>
                <c:pt idx="6932">
                  <c:v>2600</c:v>
                </c:pt>
                <c:pt idx="6933">
                  <c:v>2657</c:v>
                </c:pt>
                <c:pt idx="6934">
                  <c:v>2663</c:v>
                </c:pt>
                <c:pt idx="6935">
                  <c:v>2666</c:v>
                </c:pt>
                <c:pt idx="6936">
                  <c:v>2686</c:v>
                </c:pt>
                <c:pt idx="6937">
                  <c:v>2699</c:v>
                </c:pt>
                <c:pt idx="6938">
                  <c:v>2704</c:v>
                </c:pt>
                <c:pt idx="6939">
                  <c:v>2717</c:v>
                </c:pt>
                <c:pt idx="6940">
                  <c:v>2718</c:v>
                </c:pt>
                <c:pt idx="6941">
                  <c:v>2724</c:v>
                </c:pt>
                <c:pt idx="6942">
                  <c:v>2724</c:v>
                </c:pt>
                <c:pt idx="6943">
                  <c:v>2786</c:v>
                </c:pt>
                <c:pt idx="6944">
                  <c:v>2854</c:v>
                </c:pt>
                <c:pt idx="6945">
                  <c:v>2861</c:v>
                </c:pt>
                <c:pt idx="6946">
                  <c:v>2870</c:v>
                </c:pt>
                <c:pt idx="6947">
                  <c:v>2883</c:v>
                </c:pt>
                <c:pt idx="6948">
                  <c:v>2890</c:v>
                </c:pt>
                <c:pt idx="6949">
                  <c:v>2902</c:v>
                </c:pt>
                <c:pt idx="6950">
                  <c:v>2932</c:v>
                </c:pt>
                <c:pt idx="6951">
                  <c:v>2942</c:v>
                </c:pt>
                <c:pt idx="6952">
                  <c:v>2950</c:v>
                </c:pt>
                <c:pt idx="6953">
                  <c:v>2980</c:v>
                </c:pt>
                <c:pt idx="6954">
                  <c:v>3006</c:v>
                </c:pt>
                <c:pt idx="6955">
                  <c:v>3017</c:v>
                </c:pt>
                <c:pt idx="6956">
                  <c:v>3026</c:v>
                </c:pt>
                <c:pt idx="6957">
                  <c:v>3052</c:v>
                </c:pt>
                <c:pt idx="6958">
                  <c:v>3058</c:v>
                </c:pt>
                <c:pt idx="6959">
                  <c:v>3089</c:v>
                </c:pt>
                <c:pt idx="6960">
                  <c:v>3101</c:v>
                </c:pt>
                <c:pt idx="6961">
                  <c:v>3122</c:v>
                </c:pt>
                <c:pt idx="6962">
                  <c:v>3131</c:v>
                </c:pt>
                <c:pt idx="6963">
                  <c:v>3144</c:v>
                </c:pt>
                <c:pt idx="6964">
                  <c:v>3148</c:v>
                </c:pt>
                <c:pt idx="6965">
                  <c:v>3183</c:v>
                </c:pt>
                <c:pt idx="6966">
                  <c:v>3200</c:v>
                </c:pt>
                <c:pt idx="6967">
                  <c:v>3232</c:v>
                </c:pt>
                <c:pt idx="6968">
                  <c:v>3239</c:v>
                </c:pt>
                <c:pt idx="6969">
                  <c:v>3253</c:v>
                </c:pt>
                <c:pt idx="6970">
                  <c:v>3269</c:v>
                </c:pt>
                <c:pt idx="6971">
                  <c:v>3281</c:v>
                </c:pt>
                <c:pt idx="6972">
                  <c:v>3281</c:v>
                </c:pt>
                <c:pt idx="6973">
                  <c:v>3313</c:v>
                </c:pt>
                <c:pt idx="6974">
                  <c:v>3336</c:v>
                </c:pt>
                <c:pt idx="6975">
                  <c:v>3354</c:v>
                </c:pt>
                <c:pt idx="6976">
                  <c:v>3355</c:v>
                </c:pt>
                <c:pt idx="6977">
                  <c:v>3358</c:v>
                </c:pt>
                <c:pt idx="6978">
                  <c:v>3358</c:v>
                </c:pt>
                <c:pt idx="6979">
                  <c:v>3395</c:v>
                </c:pt>
                <c:pt idx="6980">
                  <c:v>3432</c:v>
                </c:pt>
                <c:pt idx="6981">
                  <c:v>3448</c:v>
                </c:pt>
                <c:pt idx="6982">
                  <c:v>3450</c:v>
                </c:pt>
                <c:pt idx="6983">
                  <c:v>3466</c:v>
                </c:pt>
                <c:pt idx="6984">
                  <c:v>3467</c:v>
                </c:pt>
                <c:pt idx="6985">
                  <c:v>3493</c:v>
                </c:pt>
                <c:pt idx="6986">
                  <c:v>3506</c:v>
                </c:pt>
                <c:pt idx="6987">
                  <c:v>3515</c:v>
                </c:pt>
                <c:pt idx="6988">
                  <c:v>3541</c:v>
                </c:pt>
                <c:pt idx="6989">
                  <c:v>3555</c:v>
                </c:pt>
                <c:pt idx="6990">
                  <c:v>3568</c:v>
                </c:pt>
                <c:pt idx="6991">
                  <c:v>3610</c:v>
                </c:pt>
                <c:pt idx="6992">
                  <c:v>3623</c:v>
                </c:pt>
                <c:pt idx="6993">
                  <c:v>3624</c:v>
                </c:pt>
                <c:pt idx="6994">
                  <c:v>3631</c:v>
                </c:pt>
                <c:pt idx="6995">
                  <c:v>3646</c:v>
                </c:pt>
                <c:pt idx="6996">
                  <c:v>3664</c:v>
                </c:pt>
                <c:pt idx="6997">
                  <c:v>3666</c:v>
                </c:pt>
                <c:pt idx="6998">
                  <c:v>3670</c:v>
                </c:pt>
                <c:pt idx="6999">
                  <c:v>3670</c:v>
                </c:pt>
                <c:pt idx="7000">
                  <c:v>3681</c:v>
                </c:pt>
                <c:pt idx="7001">
                  <c:v>3684</c:v>
                </c:pt>
                <c:pt idx="7002">
                  <c:v>3692</c:v>
                </c:pt>
                <c:pt idx="7003">
                  <c:v>3699</c:v>
                </c:pt>
                <c:pt idx="7004">
                  <c:v>3705</c:v>
                </c:pt>
                <c:pt idx="7005">
                  <c:v>3705</c:v>
                </c:pt>
                <c:pt idx="7006">
                  <c:v>3714</c:v>
                </c:pt>
                <c:pt idx="7007">
                  <c:v>3719</c:v>
                </c:pt>
                <c:pt idx="7008">
                  <c:v>3720</c:v>
                </c:pt>
                <c:pt idx="7009">
                  <c:v>3731</c:v>
                </c:pt>
                <c:pt idx="7010">
                  <c:v>3763</c:v>
                </c:pt>
                <c:pt idx="7011">
                  <c:v>3769</c:v>
                </c:pt>
                <c:pt idx="7012">
                  <c:v>3772</c:v>
                </c:pt>
                <c:pt idx="7013">
                  <c:v>3779</c:v>
                </c:pt>
                <c:pt idx="7014">
                  <c:v>3787</c:v>
                </c:pt>
                <c:pt idx="7015">
                  <c:v>3789</c:v>
                </c:pt>
                <c:pt idx="7016">
                  <c:v>3798</c:v>
                </c:pt>
                <c:pt idx="7017">
                  <c:v>3805</c:v>
                </c:pt>
                <c:pt idx="7018">
                  <c:v>3811</c:v>
                </c:pt>
                <c:pt idx="7019">
                  <c:v>3817</c:v>
                </c:pt>
                <c:pt idx="7020">
                  <c:v>3825</c:v>
                </c:pt>
                <c:pt idx="7021">
                  <c:v>3828</c:v>
                </c:pt>
                <c:pt idx="7022">
                  <c:v>3841</c:v>
                </c:pt>
                <c:pt idx="7023">
                  <c:v>3845</c:v>
                </c:pt>
                <c:pt idx="7024">
                  <c:v>3849</c:v>
                </c:pt>
                <c:pt idx="7025">
                  <c:v>3866</c:v>
                </c:pt>
                <c:pt idx="7026">
                  <c:v>3868</c:v>
                </c:pt>
                <c:pt idx="7027">
                  <c:v>3877</c:v>
                </c:pt>
                <c:pt idx="7028">
                  <c:v>3902</c:v>
                </c:pt>
                <c:pt idx="7029">
                  <c:v>3903</c:v>
                </c:pt>
                <c:pt idx="7030">
                  <c:v>3926</c:v>
                </c:pt>
                <c:pt idx="7031">
                  <c:v>3933</c:v>
                </c:pt>
                <c:pt idx="7032">
                  <c:v>3939</c:v>
                </c:pt>
                <c:pt idx="7033">
                  <c:v>3941</c:v>
                </c:pt>
                <c:pt idx="7034">
                  <c:v>3946</c:v>
                </c:pt>
                <c:pt idx="7035">
                  <c:v>3956</c:v>
                </c:pt>
                <c:pt idx="7036">
                  <c:v>3966</c:v>
                </c:pt>
                <c:pt idx="7037">
                  <c:v>3972</c:v>
                </c:pt>
                <c:pt idx="7038">
                  <c:v>3980</c:v>
                </c:pt>
                <c:pt idx="7039">
                  <c:v>3980</c:v>
                </c:pt>
                <c:pt idx="7040">
                  <c:v>3999</c:v>
                </c:pt>
                <c:pt idx="7041">
                  <c:v>4015</c:v>
                </c:pt>
                <c:pt idx="7042">
                  <c:v>4024</c:v>
                </c:pt>
                <c:pt idx="7043">
                  <c:v>4026</c:v>
                </c:pt>
                <c:pt idx="7044">
                  <c:v>4028</c:v>
                </c:pt>
                <c:pt idx="7045">
                  <c:v>4029</c:v>
                </c:pt>
                <c:pt idx="7046">
                  <c:v>4053</c:v>
                </c:pt>
                <c:pt idx="7047">
                  <c:v>4064</c:v>
                </c:pt>
                <c:pt idx="7048">
                  <c:v>4068</c:v>
                </c:pt>
                <c:pt idx="7049">
                  <c:v>4071</c:v>
                </c:pt>
                <c:pt idx="7050">
                  <c:v>4075</c:v>
                </c:pt>
                <c:pt idx="7051">
                  <c:v>4077</c:v>
                </c:pt>
                <c:pt idx="7052">
                  <c:v>4084</c:v>
                </c:pt>
                <c:pt idx="7053">
                  <c:v>4105</c:v>
                </c:pt>
                <c:pt idx="7054">
                  <c:v>4133</c:v>
                </c:pt>
                <c:pt idx="7055">
                  <c:v>4141</c:v>
                </c:pt>
                <c:pt idx="7056">
                  <c:v>4180</c:v>
                </c:pt>
                <c:pt idx="7057">
                  <c:v>4189</c:v>
                </c:pt>
                <c:pt idx="7058">
                  <c:v>4203</c:v>
                </c:pt>
                <c:pt idx="7059">
                  <c:v>4215</c:v>
                </c:pt>
                <c:pt idx="7060">
                  <c:v>4237</c:v>
                </c:pt>
                <c:pt idx="7061">
                  <c:v>4242</c:v>
                </c:pt>
                <c:pt idx="7062">
                  <c:v>4255</c:v>
                </c:pt>
                <c:pt idx="7063">
                  <c:v>4270</c:v>
                </c:pt>
                <c:pt idx="7064">
                  <c:v>4270</c:v>
                </c:pt>
                <c:pt idx="7065">
                  <c:v>4273</c:v>
                </c:pt>
                <c:pt idx="7066">
                  <c:v>4276</c:v>
                </c:pt>
                <c:pt idx="7067">
                  <c:v>4280</c:v>
                </c:pt>
                <c:pt idx="7068">
                  <c:v>4280</c:v>
                </c:pt>
                <c:pt idx="7069">
                  <c:v>4301</c:v>
                </c:pt>
                <c:pt idx="7070">
                  <c:v>4334</c:v>
                </c:pt>
                <c:pt idx="7071">
                  <c:v>4334</c:v>
                </c:pt>
                <c:pt idx="7072">
                  <c:v>4358</c:v>
                </c:pt>
                <c:pt idx="7073">
                  <c:v>4400</c:v>
                </c:pt>
                <c:pt idx="7074">
                  <c:v>4404</c:v>
                </c:pt>
                <c:pt idx="7075">
                  <c:v>4415</c:v>
                </c:pt>
                <c:pt idx="7076">
                  <c:v>4461</c:v>
                </c:pt>
                <c:pt idx="7077">
                  <c:v>4479</c:v>
                </c:pt>
                <c:pt idx="7078">
                  <c:v>4491</c:v>
                </c:pt>
                <c:pt idx="7079">
                  <c:v>4510</c:v>
                </c:pt>
                <c:pt idx="7080">
                  <c:v>4544</c:v>
                </c:pt>
                <c:pt idx="7081">
                  <c:v>4551</c:v>
                </c:pt>
                <c:pt idx="7082">
                  <c:v>4565</c:v>
                </c:pt>
                <c:pt idx="7083">
                  <c:v>4594</c:v>
                </c:pt>
                <c:pt idx="7084">
                  <c:v>4601</c:v>
                </c:pt>
                <c:pt idx="7085">
                  <c:v>4606</c:v>
                </c:pt>
                <c:pt idx="7086">
                  <c:v>4619</c:v>
                </c:pt>
                <c:pt idx="7087">
                  <c:v>4663</c:v>
                </c:pt>
                <c:pt idx="7088">
                  <c:v>4694</c:v>
                </c:pt>
                <c:pt idx="7089">
                  <c:v>4714</c:v>
                </c:pt>
                <c:pt idx="7090">
                  <c:v>4744</c:v>
                </c:pt>
                <c:pt idx="7091">
                  <c:v>4751</c:v>
                </c:pt>
                <c:pt idx="7092">
                  <c:v>4772</c:v>
                </c:pt>
                <c:pt idx="7093">
                  <c:v>4816</c:v>
                </c:pt>
                <c:pt idx="7094">
                  <c:v>4819</c:v>
                </c:pt>
                <c:pt idx="7095">
                  <c:v>4869</c:v>
                </c:pt>
                <c:pt idx="7096">
                  <c:v>4943</c:v>
                </c:pt>
                <c:pt idx="7097">
                  <c:v>4946</c:v>
                </c:pt>
                <c:pt idx="7098">
                  <c:v>4967</c:v>
                </c:pt>
                <c:pt idx="7099">
                  <c:v>4973</c:v>
                </c:pt>
              </c:numCache>
            </c:numRef>
          </c:val>
          <c:smooth val="0"/>
        </c:ser>
        <c:ser>
          <c:idx val="1"/>
          <c:order val="1"/>
          <c:tx>
            <c:strRef>
              <c:f>Reparticion!$M$4</c:f>
              <c:strCache>
                <c:ptCount val="1"/>
                <c:pt idx="0">
                  <c:v>Filtro1</c:v>
                </c:pt>
              </c:strCache>
            </c:strRef>
          </c:tx>
          <c:spPr>
            <a:solidFill>
              <a:srgbClr val="be4b48"/>
            </a:solidFill>
            <a:ln w="28440">
              <a:solidFill>
                <a:srgbClr val="be4b48"/>
              </a:solidFill>
              <a:round/>
            </a:ln>
          </c:spPr>
          <c:marker>
            <c:symbol val="none"/>
          </c:marker>
          <c:dLbls>
            <c:txPr>
              <a:bodyPr wrap="square"/>
              <a:lstStyle/>
              <a:p>
                <a:pPr>
                  <a:defRPr b="0" sz="1000" spc="-1" strike="noStrike">
                    <a:latin typeface="Arial"/>
                  </a:defRPr>
                </a:pPr>
              </a:p>
            </c:txPr>
            <c:dLblPos val="r"/>
            <c:showLegendKey val="0"/>
            <c:showVal val="0"/>
            <c:showCatName val="0"/>
            <c:showSerName val="0"/>
            <c:showPercent val="0"/>
            <c:separator>; </c:separator>
            <c:showLeaderLines val="0"/>
            <c:extLst>
              <c:ext xmlns:c15="http://schemas.microsoft.com/office/drawing/2012/chart" uri="{CE6537A1-D6FC-4f65-9D91-7224C49458BB}">
                <c15:showLeaderLines val="0"/>
              </c:ext>
            </c:extLst>
          </c:dLbls>
          <c:val>
            <c:numRef>
              <c:f>Reparticion!$M$5:$M$7104</c:f>
              <c:numCache>
                <c:formatCode>General</c:formatCode>
                <c:ptCount val="7100"/>
                <c:pt idx="169">
                  <c:v>-6135.33333333333</c:v>
                </c:pt>
                <c:pt idx="170">
                  <c:v>-6132.33333333333</c:v>
                </c:pt>
                <c:pt idx="171">
                  <c:v>-6130.66666666667</c:v>
                </c:pt>
                <c:pt idx="172">
                  <c:v>-6115.11111111111</c:v>
                </c:pt>
                <c:pt idx="173">
                  <c:v>-6109.33333333333</c:v>
                </c:pt>
                <c:pt idx="174">
                  <c:v>-6109</c:v>
                </c:pt>
                <c:pt idx="175">
                  <c:v>-6099.44444444444</c:v>
                </c:pt>
                <c:pt idx="176">
                  <c:v>-6080.11111111111</c:v>
                </c:pt>
                <c:pt idx="177">
                  <c:v>-6079</c:v>
                </c:pt>
                <c:pt idx="178">
                  <c:v>-6076</c:v>
                </c:pt>
                <c:pt idx="179">
                  <c:v>-6061.66666666667</c:v>
                </c:pt>
                <c:pt idx="180">
                  <c:v>-6060.77777777778</c:v>
                </c:pt>
                <c:pt idx="181">
                  <c:v>-6060.11111111111</c:v>
                </c:pt>
                <c:pt idx="182">
                  <c:v>-6048.33333333333</c:v>
                </c:pt>
                <c:pt idx="183">
                  <c:v>-6046.88888888889</c:v>
                </c:pt>
                <c:pt idx="184">
                  <c:v>-6042.66666666667</c:v>
                </c:pt>
                <c:pt idx="185">
                  <c:v>-6034.33333333333</c:v>
                </c:pt>
                <c:pt idx="186">
                  <c:v>-6027.44444444444</c:v>
                </c:pt>
                <c:pt idx="187">
                  <c:v>-6025.88888888889</c:v>
                </c:pt>
                <c:pt idx="188">
                  <c:v>-6021.66666666667</c:v>
                </c:pt>
                <c:pt idx="189">
                  <c:v>-6019</c:v>
                </c:pt>
                <c:pt idx="190">
                  <c:v>-6010.55555555556</c:v>
                </c:pt>
                <c:pt idx="191">
                  <c:v>-5997.77777777778</c:v>
                </c:pt>
                <c:pt idx="192">
                  <c:v>-5985.55555555556</c:v>
                </c:pt>
                <c:pt idx="193">
                  <c:v>-5984.44444444445</c:v>
                </c:pt>
                <c:pt idx="194">
                  <c:v>-5983.11111111111</c:v>
                </c:pt>
                <c:pt idx="195">
                  <c:v>-5980.77777777778</c:v>
                </c:pt>
                <c:pt idx="196">
                  <c:v>-5972.88888888889</c:v>
                </c:pt>
                <c:pt idx="197">
                  <c:v>-5970.11111111111</c:v>
                </c:pt>
                <c:pt idx="198">
                  <c:v>-5960</c:v>
                </c:pt>
                <c:pt idx="199">
                  <c:v>-5957</c:v>
                </c:pt>
                <c:pt idx="200">
                  <c:v>-5956.88888888889</c:v>
                </c:pt>
                <c:pt idx="201">
                  <c:v>-5955.55555555556</c:v>
                </c:pt>
                <c:pt idx="202">
                  <c:v>-5945.55555555556</c:v>
                </c:pt>
                <c:pt idx="203">
                  <c:v>-5945.33333333333</c:v>
                </c:pt>
                <c:pt idx="204">
                  <c:v>-5926.22222222222</c:v>
                </c:pt>
                <c:pt idx="205">
                  <c:v>-5918</c:v>
                </c:pt>
                <c:pt idx="206">
                  <c:v>-5903.66666666667</c:v>
                </c:pt>
                <c:pt idx="207">
                  <c:v>-5896.66666666667</c:v>
                </c:pt>
                <c:pt idx="208">
                  <c:v>-5896.55555555556</c:v>
                </c:pt>
                <c:pt idx="209">
                  <c:v>-5883.88888888889</c:v>
                </c:pt>
                <c:pt idx="210">
                  <c:v>-5883.11111111111</c:v>
                </c:pt>
                <c:pt idx="211">
                  <c:v>-5873.44444444444</c:v>
                </c:pt>
                <c:pt idx="212">
                  <c:v>-5869.22222222222</c:v>
                </c:pt>
                <c:pt idx="213">
                  <c:v>-5868.88888888889</c:v>
                </c:pt>
                <c:pt idx="214">
                  <c:v>-5868.44444444444</c:v>
                </c:pt>
                <c:pt idx="215">
                  <c:v>-5867.55555555556</c:v>
                </c:pt>
                <c:pt idx="216">
                  <c:v>-5866.22222222222</c:v>
                </c:pt>
                <c:pt idx="217">
                  <c:v>-5849.77777777778</c:v>
                </c:pt>
                <c:pt idx="218">
                  <c:v>-5836.33333333333</c:v>
                </c:pt>
                <c:pt idx="219">
                  <c:v>-5835.11111111111</c:v>
                </c:pt>
                <c:pt idx="220">
                  <c:v>-5829.33333333333</c:v>
                </c:pt>
                <c:pt idx="221">
                  <c:v>-5824.66666666667</c:v>
                </c:pt>
                <c:pt idx="222">
                  <c:v>-5818</c:v>
                </c:pt>
                <c:pt idx="223">
                  <c:v>-5817.88888888889</c:v>
                </c:pt>
                <c:pt idx="224">
                  <c:v>-5805</c:v>
                </c:pt>
                <c:pt idx="225">
                  <c:v>-5803</c:v>
                </c:pt>
                <c:pt idx="226">
                  <c:v>-5797.88888888889</c:v>
                </c:pt>
                <c:pt idx="227">
                  <c:v>-5797.88888888889</c:v>
                </c:pt>
                <c:pt idx="228">
                  <c:v>-5793.66666666667</c:v>
                </c:pt>
                <c:pt idx="229">
                  <c:v>-5787.88888888889</c:v>
                </c:pt>
                <c:pt idx="230">
                  <c:v>-5778.11111111111</c:v>
                </c:pt>
                <c:pt idx="231">
                  <c:v>-5775.55555555556</c:v>
                </c:pt>
                <c:pt idx="232">
                  <c:v>-5771.22222222222</c:v>
                </c:pt>
                <c:pt idx="233">
                  <c:v>-5769.22222222222</c:v>
                </c:pt>
                <c:pt idx="234">
                  <c:v>-5762.33333333333</c:v>
                </c:pt>
                <c:pt idx="235">
                  <c:v>-5741.11111111111</c:v>
                </c:pt>
                <c:pt idx="236">
                  <c:v>-5738.88888888889</c:v>
                </c:pt>
                <c:pt idx="237">
                  <c:v>-5738.11111111111</c:v>
                </c:pt>
                <c:pt idx="238">
                  <c:v>-5732.33333333333</c:v>
                </c:pt>
                <c:pt idx="239">
                  <c:v>-5729.33333333333</c:v>
                </c:pt>
                <c:pt idx="240">
                  <c:v>-5728.44444444444</c:v>
                </c:pt>
                <c:pt idx="241">
                  <c:v>-5728</c:v>
                </c:pt>
                <c:pt idx="242">
                  <c:v>-5727</c:v>
                </c:pt>
                <c:pt idx="243">
                  <c:v>-5722.11111111111</c:v>
                </c:pt>
                <c:pt idx="244">
                  <c:v>-5721.66666666667</c:v>
                </c:pt>
                <c:pt idx="245">
                  <c:v>-5721.33333333333</c:v>
                </c:pt>
                <c:pt idx="246">
                  <c:v>-5716.44444444444</c:v>
                </c:pt>
                <c:pt idx="247">
                  <c:v>-5715.44444444444</c:v>
                </c:pt>
                <c:pt idx="248">
                  <c:v>-5714.55555555556</c:v>
                </c:pt>
                <c:pt idx="249">
                  <c:v>-5708.44444444444</c:v>
                </c:pt>
                <c:pt idx="250">
                  <c:v>-5705.88888888889</c:v>
                </c:pt>
                <c:pt idx="251">
                  <c:v>-5697.11111111111</c:v>
                </c:pt>
                <c:pt idx="252">
                  <c:v>-5695.88888888889</c:v>
                </c:pt>
                <c:pt idx="253">
                  <c:v>-5695.11111111111</c:v>
                </c:pt>
                <c:pt idx="254">
                  <c:v>-5691.22222222222</c:v>
                </c:pt>
                <c:pt idx="255">
                  <c:v>-5690.11111111111</c:v>
                </c:pt>
                <c:pt idx="256">
                  <c:v>-5684.33333333333</c:v>
                </c:pt>
                <c:pt idx="257">
                  <c:v>-5682</c:v>
                </c:pt>
                <c:pt idx="258">
                  <c:v>-5678.55555555556</c:v>
                </c:pt>
                <c:pt idx="259">
                  <c:v>-5676.33333333333</c:v>
                </c:pt>
                <c:pt idx="260">
                  <c:v>-5674.77777777778</c:v>
                </c:pt>
                <c:pt idx="261">
                  <c:v>-5674.66666666667</c:v>
                </c:pt>
                <c:pt idx="262">
                  <c:v>-5666.44444444444</c:v>
                </c:pt>
                <c:pt idx="263">
                  <c:v>-5664</c:v>
                </c:pt>
                <c:pt idx="264">
                  <c:v>-5662</c:v>
                </c:pt>
                <c:pt idx="265">
                  <c:v>-5659</c:v>
                </c:pt>
                <c:pt idx="266">
                  <c:v>-5658.77777777778</c:v>
                </c:pt>
                <c:pt idx="267">
                  <c:v>-5656.77777777778</c:v>
                </c:pt>
                <c:pt idx="268">
                  <c:v>-5656.11111111111</c:v>
                </c:pt>
                <c:pt idx="269">
                  <c:v>-5655.33333333333</c:v>
                </c:pt>
                <c:pt idx="270">
                  <c:v>-5654.55555555556</c:v>
                </c:pt>
                <c:pt idx="271">
                  <c:v>-5653.66666666667</c:v>
                </c:pt>
                <c:pt idx="272">
                  <c:v>-5649.22222222222</c:v>
                </c:pt>
                <c:pt idx="273">
                  <c:v>-5646</c:v>
                </c:pt>
                <c:pt idx="274">
                  <c:v>-5645.33333333333</c:v>
                </c:pt>
                <c:pt idx="275">
                  <c:v>-5644.22222222222</c:v>
                </c:pt>
                <c:pt idx="276">
                  <c:v>-5637.33333333333</c:v>
                </c:pt>
                <c:pt idx="277">
                  <c:v>-5636.77777777778</c:v>
                </c:pt>
                <c:pt idx="278">
                  <c:v>-5631.11111111111</c:v>
                </c:pt>
                <c:pt idx="279">
                  <c:v>-5630.66666666667</c:v>
                </c:pt>
                <c:pt idx="280">
                  <c:v>-5629.22222222222</c:v>
                </c:pt>
                <c:pt idx="281">
                  <c:v>-5628.88888888889</c:v>
                </c:pt>
                <c:pt idx="282">
                  <c:v>-5627.44444444444</c:v>
                </c:pt>
                <c:pt idx="283">
                  <c:v>-5626.22222222222</c:v>
                </c:pt>
                <c:pt idx="284">
                  <c:v>-5626.11111111111</c:v>
                </c:pt>
                <c:pt idx="285">
                  <c:v>-5623.11111111111</c:v>
                </c:pt>
                <c:pt idx="286">
                  <c:v>-5621.33333333333</c:v>
                </c:pt>
                <c:pt idx="287">
                  <c:v>-5619.88888888889</c:v>
                </c:pt>
                <c:pt idx="288">
                  <c:v>-5619.55555555556</c:v>
                </c:pt>
                <c:pt idx="289">
                  <c:v>-5619.22222222222</c:v>
                </c:pt>
                <c:pt idx="290">
                  <c:v>-5616.11111111111</c:v>
                </c:pt>
                <c:pt idx="291">
                  <c:v>-5611.33333333333</c:v>
                </c:pt>
                <c:pt idx="292">
                  <c:v>-5610.22222222222</c:v>
                </c:pt>
                <c:pt idx="293">
                  <c:v>-5593</c:v>
                </c:pt>
                <c:pt idx="294">
                  <c:v>-5592.55555555556</c:v>
                </c:pt>
                <c:pt idx="295">
                  <c:v>-5583.88888888889</c:v>
                </c:pt>
                <c:pt idx="296">
                  <c:v>-5581.22222222222</c:v>
                </c:pt>
                <c:pt idx="297">
                  <c:v>-5576.77777777778</c:v>
                </c:pt>
                <c:pt idx="298">
                  <c:v>-5574</c:v>
                </c:pt>
                <c:pt idx="299">
                  <c:v>-5572.44444444445</c:v>
                </c:pt>
                <c:pt idx="300">
                  <c:v>-5572.11111111111</c:v>
                </c:pt>
                <c:pt idx="301">
                  <c:v>-5570.88888888889</c:v>
                </c:pt>
                <c:pt idx="302">
                  <c:v>-5569.66666666667</c:v>
                </c:pt>
                <c:pt idx="303">
                  <c:v>-5562.33333333333</c:v>
                </c:pt>
                <c:pt idx="304">
                  <c:v>-5561.77777777778</c:v>
                </c:pt>
                <c:pt idx="305">
                  <c:v>-5560.88888888889</c:v>
                </c:pt>
                <c:pt idx="306">
                  <c:v>-5549.44444444444</c:v>
                </c:pt>
                <c:pt idx="307">
                  <c:v>-5548.55555555556</c:v>
                </c:pt>
                <c:pt idx="308">
                  <c:v>-5548.55555555556</c:v>
                </c:pt>
                <c:pt idx="309">
                  <c:v>-5544.33333333333</c:v>
                </c:pt>
                <c:pt idx="310">
                  <c:v>-5543.55555555556</c:v>
                </c:pt>
                <c:pt idx="311">
                  <c:v>-5541.11111111111</c:v>
                </c:pt>
                <c:pt idx="312">
                  <c:v>-5540.66666666667</c:v>
                </c:pt>
                <c:pt idx="313">
                  <c:v>-5538.66666666667</c:v>
                </c:pt>
                <c:pt idx="314">
                  <c:v>-5538.44444444444</c:v>
                </c:pt>
                <c:pt idx="315">
                  <c:v>-5537.11111111111</c:v>
                </c:pt>
                <c:pt idx="316">
                  <c:v>-5532.88888888889</c:v>
                </c:pt>
                <c:pt idx="317">
                  <c:v>-5532.44444444445</c:v>
                </c:pt>
                <c:pt idx="318">
                  <c:v>-5525.55555555556</c:v>
                </c:pt>
                <c:pt idx="319">
                  <c:v>-5521</c:v>
                </c:pt>
                <c:pt idx="320">
                  <c:v>-5510.77777777778</c:v>
                </c:pt>
                <c:pt idx="321">
                  <c:v>-5509.11111111111</c:v>
                </c:pt>
                <c:pt idx="322">
                  <c:v>-5508.11111111111</c:v>
                </c:pt>
                <c:pt idx="323">
                  <c:v>-5507</c:v>
                </c:pt>
                <c:pt idx="324">
                  <c:v>-5505.33333333333</c:v>
                </c:pt>
                <c:pt idx="325">
                  <c:v>-5500</c:v>
                </c:pt>
                <c:pt idx="326">
                  <c:v>-5495.88888888889</c:v>
                </c:pt>
                <c:pt idx="327">
                  <c:v>-5495.33333333333</c:v>
                </c:pt>
                <c:pt idx="328">
                  <c:v>-5493.66666666667</c:v>
                </c:pt>
                <c:pt idx="329">
                  <c:v>-5490.33333333333</c:v>
                </c:pt>
                <c:pt idx="330">
                  <c:v>-5485.11111111111</c:v>
                </c:pt>
                <c:pt idx="331">
                  <c:v>-5475.11111111111</c:v>
                </c:pt>
                <c:pt idx="332">
                  <c:v>-5471.88888888889</c:v>
                </c:pt>
                <c:pt idx="333">
                  <c:v>-5469</c:v>
                </c:pt>
                <c:pt idx="334">
                  <c:v>-5467.11111111111</c:v>
                </c:pt>
                <c:pt idx="335">
                  <c:v>-5466.44444444444</c:v>
                </c:pt>
                <c:pt idx="336">
                  <c:v>-5462.77777777778</c:v>
                </c:pt>
                <c:pt idx="337">
                  <c:v>-5454</c:v>
                </c:pt>
                <c:pt idx="338">
                  <c:v>-5453.33333333333</c:v>
                </c:pt>
                <c:pt idx="339">
                  <c:v>-5452.33333333333</c:v>
                </c:pt>
                <c:pt idx="340">
                  <c:v>-5452.11111111111</c:v>
                </c:pt>
                <c:pt idx="341">
                  <c:v>-5445</c:v>
                </c:pt>
                <c:pt idx="342">
                  <c:v>-5434.22222222222</c:v>
                </c:pt>
                <c:pt idx="343">
                  <c:v>-5432</c:v>
                </c:pt>
                <c:pt idx="344">
                  <c:v>-5432</c:v>
                </c:pt>
                <c:pt idx="345">
                  <c:v>-5431</c:v>
                </c:pt>
                <c:pt idx="346">
                  <c:v>-5430.44444444444</c:v>
                </c:pt>
                <c:pt idx="347">
                  <c:v>-5428.77777777778</c:v>
                </c:pt>
                <c:pt idx="348">
                  <c:v>-5428.22222222222</c:v>
                </c:pt>
                <c:pt idx="349">
                  <c:v>-5424.33333333333</c:v>
                </c:pt>
                <c:pt idx="350">
                  <c:v>-5422.66666666667</c:v>
                </c:pt>
                <c:pt idx="351">
                  <c:v>-5416</c:v>
                </c:pt>
                <c:pt idx="352">
                  <c:v>-5412.55555555556</c:v>
                </c:pt>
                <c:pt idx="353">
                  <c:v>-5411.44444444444</c:v>
                </c:pt>
                <c:pt idx="354">
                  <c:v>-5410.11111111111</c:v>
                </c:pt>
                <c:pt idx="355">
                  <c:v>-5408.66666666667</c:v>
                </c:pt>
                <c:pt idx="356">
                  <c:v>-5405.22222222222</c:v>
                </c:pt>
                <c:pt idx="357">
                  <c:v>-5404.33333333333</c:v>
                </c:pt>
                <c:pt idx="358">
                  <c:v>-5402.66666666667</c:v>
                </c:pt>
                <c:pt idx="359">
                  <c:v>-5400.55555555556</c:v>
                </c:pt>
                <c:pt idx="360">
                  <c:v>-5400</c:v>
                </c:pt>
                <c:pt idx="361">
                  <c:v>-5399.55555555556</c:v>
                </c:pt>
                <c:pt idx="362">
                  <c:v>-5399.44444444445</c:v>
                </c:pt>
                <c:pt idx="363">
                  <c:v>-5395.77777777778</c:v>
                </c:pt>
                <c:pt idx="364">
                  <c:v>-5394.55555555556</c:v>
                </c:pt>
                <c:pt idx="365">
                  <c:v>-5392.88888888889</c:v>
                </c:pt>
                <c:pt idx="366">
                  <c:v>-5391.88888888889</c:v>
                </c:pt>
                <c:pt idx="367">
                  <c:v>-5391.22222222222</c:v>
                </c:pt>
                <c:pt idx="368">
                  <c:v>-5390.44444444444</c:v>
                </c:pt>
                <c:pt idx="369">
                  <c:v>-5389.44444444444</c:v>
                </c:pt>
                <c:pt idx="370">
                  <c:v>-5389.11111111111</c:v>
                </c:pt>
                <c:pt idx="371">
                  <c:v>-5387.77777777778</c:v>
                </c:pt>
                <c:pt idx="372">
                  <c:v>-5383.88888888889</c:v>
                </c:pt>
                <c:pt idx="373">
                  <c:v>-5378.44444444444</c:v>
                </c:pt>
                <c:pt idx="374">
                  <c:v>-5378.11111111111</c:v>
                </c:pt>
                <c:pt idx="375">
                  <c:v>-5377.66666666667</c:v>
                </c:pt>
                <c:pt idx="376">
                  <c:v>-5373.44444444444</c:v>
                </c:pt>
                <c:pt idx="377">
                  <c:v>-5372.44444444444</c:v>
                </c:pt>
                <c:pt idx="378">
                  <c:v>-5364.66666666667</c:v>
                </c:pt>
                <c:pt idx="379">
                  <c:v>-5360.88888888889</c:v>
                </c:pt>
                <c:pt idx="380">
                  <c:v>-5360.11111111111</c:v>
                </c:pt>
                <c:pt idx="381">
                  <c:v>-5359.22222222222</c:v>
                </c:pt>
                <c:pt idx="382">
                  <c:v>-5358.88888888889</c:v>
                </c:pt>
                <c:pt idx="383">
                  <c:v>-5356.88888888889</c:v>
                </c:pt>
                <c:pt idx="384">
                  <c:v>-5354.66666666667</c:v>
                </c:pt>
                <c:pt idx="385">
                  <c:v>-5354.22222222222</c:v>
                </c:pt>
                <c:pt idx="386">
                  <c:v>-5351.77777777778</c:v>
                </c:pt>
                <c:pt idx="387">
                  <c:v>-5350.88888888889</c:v>
                </c:pt>
                <c:pt idx="388">
                  <c:v>-5339.11111111111</c:v>
                </c:pt>
                <c:pt idx="389">
                  <c:v>-5334.44444444444</c:v>
                </c:pt>
                <c:pt idx="390">
                  <c:v>-5332.22222222222</c:v>
                </c:pt>
                <c:pt idx="391">
                  <c:v>-5327.44444444444</c:v>
                </c:pt>
                <c:pt idx="392">
                  <c:v>-5326</c:v>
                </c:pt>
                <c:pt idx="393">
                  <c:v>-5322.44444444445</c:v>
                </c:pt>
                <c:pt idx="394">
                  <c:v>-5320.66666666667</c:v>
                </c:pt>
                <c:pt idx="395">
                  <c:v>-5318.66666666667</c:v>
                </c:pt>
                <c:pt idx="396">
                  <c:v>-5318.11111111111</c:v>
                </c:pt>
                <c:pt idx="397">
                  <c:v>-5314.77777777778</c:v>
                </c:pt>
                <c:pt idx="398">
                  <c:v>-5311.66666666667</c:v>
                </c:pt>
                <c:pt idx="399">
                  <c:v>-5306.33333333333</c:v>
                </c:pt>
                <c:pt idx="400">
                  <c:v>-5305</c:v>
                </c:pt>
                <c:pt idx="401">
                  <c:v>-5304.55555555556</c:v>
                </c:pt>
                <c:pt idx="402">
                  <c:v>-5304.44444444444</c:v>
                </c:pt>
                <c:pt idx="403">
                  <c:v>-5303.22222222222</c:v>
                </c:pt>
                <c:pt idx="404">
                  <c:v>-5293.77777777778</c:v>
                </c:pt>
                <c:pt idx="405">
                  <c:v>-5293.55555555556</c:v>
                </c:pt>
                <c:pt idx="406">
                  <c:v>-5291.66666666667</c:v>
                </c:pt>
                <c:pt idx="407">
                  <c:v>-5291.55555555556</c:v>
                </c:pt>
                <c:pt idx="408">
                  <c:v>-5289.22222222222</c:v>
                </c:pt>
                <c:pt idx="409">
                  <c:v>-5288.77777777778</c:v>
                </c:pt>
                <c:pt idx="410">
                  <c:v>-5286.88888888889</c:v>
                </c:pt>
                <c:pt idx="411">
                  <c:v>-5285.66666666667</c:v>
                </c:pt>
                <c:pt idx="412">
                  <c:v>-5281.33333333333</c:v>
                </c:pt>
                <c:pt idx="413">
                  <c:v>-5280.11111111111</c:v>
                </c:pt>
                <c:pt idx="414">
                  <c:v>-5279.44444444444</c:v>
                </c:pt>
                <c:pt idx="415">
                  <c:v>-5278.77777777778</c:v>
                </c:pt>
                <c:pt idx="416">
                  <c:v>-5277.11111111111</c:v>
                </c:pt>
                <c:pt idx="417">
                  <c:v>-5276.55555555556</c:v>
                </c:pt>
                <c:pt idx="418">
                  <c:v>-5272.77777777778</c:v>
                </c:pt>
                <c:pt idx="419">
                  <c:v>-5272</c:v>
                </c:pt>
                <c:pt idx="420">
                  <c:v>-5269.66666666667</c:v>
                </c:pt>
                <c:pt idx="421">
                  <c:v>-5266.44444444445</c:v>
                </c:pt>
                <c:pt idx="422">
                  <c:v>-5266.33333333333</c:v>
                </c:pt>
                <c:pt idx="423">
                  <c:v>-5263.88888888889</c:v>
                </c:pt>
                <c:pt idx="424">
                  <c:v>-5259.33333333333</c:v>
                </c:pt>
                <c:pt idx="425">
                  <c:v>-5257.77777777778</c:v>
                </c:pt>
                <c:pt idx="426">
                  <c:v>-5251.66666666667</c:v>
                </c:pt>
                <c:pt idx="427">
                  <c:v>-5249.33333333333</c:v>
                </c:pt>
                <c:pt idx="428">
                  <c:v>-5247.77777777778</c:v>
                </c:pt>
                <c:pt idx="429">
                  <c:v>-5245.88888888889</c:v>
                </c:pt>
                <c:pt idx="430">
                  <c:v>-5245.55555555556</c:v>
                </c:pt>
                <c:pt idx="431">
                  <c:v>-5244.22222222222</c:v>
                </c:pt>
                <c:pt idx="432">
                  <c:v>-5243.66666666667</c:v>
                </c:pt>
                <c:pt idx="433">
                  <c:v>-5242.33333333333</c:v>
                </c:pt>
                <c:pt idx="434">
                  <c:v>-5241</c:v>
                </c:pt>
                <c:pt idx="435">
                  <c:v>-5237.77777777778</c:v>
                </c:pt>
                <c:pt idx="436">
                  <c:v>-5237</c:v>
                </c:pt>
                <c:pt idx="437">
                  <c:v>-5235.66666666667</c:v>
                </c:pt>
                <c:pt idx="438">
                  <c:v>-5233.22222222222</c:v>
                </c:pt>
                <c:pt idx="439">
                  <c:v>-5231.88888888889</c:v>
                </c:pt>
                <c:pt idx="440">
                  <c:v>-5231.11111111111</c:v>
                </c:pt>
                <c:pt idx="441">
                  <c:v>-5229.11111111111</c:v>
                </c:pt>
                <c:pt idx="442">
                  <c:v>-5229</c:v>
                </c:pt>
                <c:pt idx="443">
                  <c:v>-5227</c:v>
                </c:pt>
                <c:pt idx="444">
                  <c:v>-5226.77777777778</c:v>
                </c:pt>
                <c:pt idx="445">
                  <c:v>-5226.11111111111</c:v>
                </c:pt>
                <c:pt idx="446">
                  <c:v>-5222.88888888889</c:v>
                </c:pt>
                <c:pt idx="447">
                  <c:v>-5221.22222222222</c:v>
                </c:pt>
                <c:pt idx="448">
                  <c:v>-5221.11111111111</c:v>
                </c:pt>
                <c:pt idx="449">
                  <c:v>-5221</c:v>
                </c:pt>
                <c:pt idx="450">
                  <c:v>-5219.88888888889</c:v>
                </c:pt>
                <c:pt idx="451">
                  <c:v>-5219.44444444444</c:v>
                </c:pt>
                <c:pt idx="452">
                  <c:v>-5219.33333333333</c:v>
                </c:pt>
                <c:pt idx="453">
                  <c:v>-5218.77777777778</c:v>
                </c:pt>
                <c:pt idx="454">
                  <c:v>-5218</c:v>
                </c:pt>
                <c:pt idx="455">
                  <c:v>-5216.66666666667</c:v>
                </c:pt>
                <c:pt idx="456">
                  <c:v>-5216.33333333333</c:v>
                </c:pt>
                <c:pt idx="457">
                  <c:v>-5216</c:v>
                </c:pt>
                <c:pt idx="458">
                  <c:v>-5215.88888888889</c:v>
                </c:pt>
                <c:pt idx="459">
                  <c:v>-5215.33333333333</c:v>
                </c:pt>
                <c:pt idx="460">
                  <c:v>-5212.22222222222</c:v>
                </c:pt>
                <c:pt idx="461">
                  <c:v>-5211.11111111111</c:v>
                </c:pt>
                <c:pt idx="462">
                  <c:v>-5210.55555555556</c:v>
                </c:pt>
                <c:pt idx="463">
                  <c:v>-5209.77777777778</c:v>
                </c:pt>
                <c:pt idx="464">
                  <c:v>-5208.88888888889</c:v>
                </c:pt>
                <c:pt idx="465">
                  <c:v>-5207.22222222222</c:v>
                </c:pt>
                <c:pt idx="466">
                  <c:v>-5205.88888888889</c:v>
                </c:pt>
                <c:pt idx="467">
                  <c:v>-5204.44444444444</c:v>
                </c:pt>
                <c:pt idx="468">
                  <c:v>-5203.77777777778</c:v>
                </c:pt>
                <c:pt idx="469">
                  <c:v>-5201.11111111111</c:v>
                </c:pt>
                <c:pt idx="470">
                  <c:v>-5200.33333333333</c:v>
                </c:pt>
                <c:pt idx="471">
                  <c:v>-5198.66666666667</c:v>
                </c:pt>
                <c:pt idx="472">
                  <c:v>-5196.66666666667</c:v>
                </c:pt>
                <c:pt idx="473">
                  <c:v>-5196.66666666667</c:v>
                </c:pt>
                <c:pt idx="474">
                  <c:v>-5195.55555555556</c:v>
                </c:pt>
                <c:pt idx="475">
                  <c:v>-5195.55555555556</c:v>
                </c:pt>
                <c:pt idx="476">
                  <c:v>-5195.33333333333</c:v>
                </c:pt>
                <c:pt idx="477">
                  <c:v>-5194.44444444444</c:v>
                </c:pt>
                <c:pt idx="478">
                  <c:v>-5193.88888888889</c:v>
                </c:pt>
                <c:pt idx="479">
                  <c:v>-5193.77777777778</c:v>
                </c:pt>
                <c:pt idx="480">
                  <c:v>-5193</c:v>
                </c:pt>
                <c:pt idx="481">
                  <c:v>-5192.77777777778</c:v>
                </c:pt>
                <c:pt idx="482">
                  <c:v>-5192</c:v>
                </c:pt>
                <c:pt idx="483">
                  <c:v>-5191.44444444444</c:v>
                </c:pt>
                <c:pt idx="484">
                  <c:v>-5191.33333333333</c:v>
                </c:pt>
                <c:pt idx="485">
                  <c:v>-5189.88888888889</c:v>
                </c:pt>
                <c:pt idx="486">
                  <c:v>-5188.44444444444</c:v>
                </c:pt>
                <c:pt idx="487">
                  <c:v>-5187.11111111111</c:v>
                </c:pt>
                <c:pt idx="488">
                  <c:v>-5186.77777777778</c:v>
                </c:pt>
                <c:pt idx="489">
                  <c:v>-5186.55555555556</c:v>
                </c:pt>
                <c:pt idx="490">
                  <c:v>-5185.22222222222</c:v>
                </c:pt>
                <c:pt idx="491">
                  <c:v>-5184.66666666667</c:v>
                </c:pt>
                <c:pt idx="492">
                  <c:v>-5182.77777777778</c:v>
                </c:pt>
                <c:pt idx="493">
                  <c:v>-5182.66666666667</c:v>
                </c:pt>
                <c:pt idx="494">
                  <c:v>-5180.66666666667</c:v>
                </c:pt>
                <c:pt idx="495">
                  <c:v>-5180.44444444444</c:v>
                </c:pt>
                <c:pt idx="496">
                  <c:v>-5179.55555555556</c:v>
                </c:pt>
                <c:pt idx="497">
                  <c:v>-5179.11111111111</c:v>
                </c:pt>
                <c:pt idx="498">
                  <c:v>-5178.55555555556</c:v>
                </c:pt>
                <c:pt idx="499">
                  <c:v>-5177.66666666667</c:v>
                </c:pt>
                <c:pt idx="500">
                  <c:v>-5175.77777777778</c:v>
                </c:pt>
                <c:pt idx="501">
                  <c:v>-5174.33333333333</c:v>
                </c:pt>
                <c:pt idx="502">
                  <c:v>-5171.44444444444</c:v>
                </c:pt>
                <c:pt idx="503">
                  <c:v>-5170.22222222222</c:v>
                </c:pt>
                <c:pt idx="504">
                  <c:v>-5169.88888888889</c:v>
                </c:pt>
                <c:pt idx="505">
                  <c:v>-5169</c:v>
                </c:pt>
                <c:pt idx="506">
                  <c:v>-5166.77777777778</c:v>
                </c:pt>
                <c:pt idx="507">
                  <c:v>-5166.66666666667</c:v>
                </c:pt>
                <c:pt idx="508">
                  <c:v>-5165.66666666667</c:v>
                </c:pt>
                <c:pt idx="509">
                  <c:v>-5165.33333333333</c:v>
                </c:pt>
                <c:pt idx="510">
                  <c:v>-5164.44444444444</c:v>
                </c:pt>
                <c:pt idx="511">
                  <c:v>-5163.22222222222</c:v>
                </c:pt>
                <c:pt idx="512">
                  <c:v>-5161.55555555556</c:v>
                </c:pt>
                <c:pt idx="513">
                  <c:v>-5161.33333333333</c:v>
                </c:pt>
                <c:pt idx="514">
                  <c:v>-5160.44444444444</c:v>
                </c:pt>
                <c:pt idx="515">
                  <c:v>-5158.77777777778</c:v>
                </c:pt>
                <c:pt idx="516">
                  <c:v>-5158.66666666667</c:v>
                </c:pt>
                <c:pt idx="517">
                  <c:v>-5156.44444444444</c:v>
                </c:pt>
                <c:pt idx="518">
                  <c:v>-5156.33333333333</c:v>
                </c:pt>
                <c:pt idx="519">
                  <c:v>-5155.22222222222</c:v>
                </c:pt>
                <c:pt idx="520">
                  <c:v>-5154.22222222222</c:v>
                </c:pt>
                <c:pt idx="521">
                  <c:v>-5154.22222222222</c:v>
                </c:pt>
                <c:pt idx="522">
                  <c:v>-5154.11111111111</c:v>
                </c:pt>
                <c:pt idx="523">
                  <c:v>-5154</c:v>
                </c:pt>
                <c:pt idx="524">
                  <c:v>-5153.33333333333</c:v>
                </c:pt>
                <c:pt idx="525">
                  <c:v>-5152.44444444444</c:v>
                </c:pt>
                <c:pt idx="526">
                  <c:v>-5150.88888888889</c:v>
                </c:pt>
                <c:pt idx="527">
                  <c:v>-5150.33333333333</c:v>
                </c:pt>
                <c:pt idx="528">
                  <c:v>-5150.22222222222</c:v>
                </c:pt>
                <c:pt idx="529">
                  <c:v>-5150.22222222222</c:v>
                </c:pt>
                <c:pt idx="530">
                  <c:v>-5150</c:v>
                </c:pt>
                <c:pt idx="531">
                  <c:v>-5147.66666666667</c:v>
                </c:pt>
                <c:pt idx="532">
                  <c:v>-5147.33333333333</c:v>
                </c:pt>
                <c:pt idx="533">
                  <c:v>-5147</c:v>
                </c:pt>
                <c:pt idx="534">
                  <c:v>-5146.55555555556</c:v>
                </c:pt>
                <c:pt idx="535">
                  <c:v>-5146.44444444444</c:v>
                </c:pt>
                <c:pt idx="536">
                  <c:v>-5144.66666666667</c:v>
                </c:pt>
                <c:pt idx="537">
                  <c:v>-5143.55555555556</c:v>
                </c:pt>
                <c:pt idx="538">
                  <c:v>-5143</c:v>
                </c:pt>
                <c:pt idx="539">
                  <c:v>-5142.55555555556</c:v>
                </c:pt>
                <c:pt idx="540">
                  <c:v>-5142.44444444444</c:v>
                </c:pt>
                <c:pt idx="541">
                  <c:v>-5140.55555555556</c:v>
                </c:pt>
                <c:pt idx="542">
                  <c:v>-5137.77777777778</c:v>
                </c:pt>
                <c:pt idx="543">
                  <c:v>-5137.11111111111</c:v>
                </c:pt>
                <c:pt idx="544">
                  <c:v>-5136.77777777778</c:v>
                </c:pt>
                <c:pt idx="545">
                  <c:v>-5136.33333333333</c:v>
                </c:pt>
                <c:pt idx="546">
                  <c:v>-5135.88888888889</c:v>
                </c:pt>
                <c:pt idx="547">
                  <c:v>-5135.22222222222</c:v>
                </c:pt>
                <c:pt idx="548">
                  <c:v>-5135.11111111111</c:v>
                </c:pt>
                <c:pt idx="549">
                  <c:v>-5134.77777777778</c:v>
                </c:pt>
                <c:pt idx="550">
                  <c:v>-5134.33333333333</c:v>
                </c:pt>
                <c:pt idx="551">
                  <c:v>-5133.33333333333</c:v>
                </c:pt>
                <c:pt idx="552">
                  <c:v>-5132.77777777778</c:v>
                </c:pt>
                <c:pt idx="553">
                  <c:v>-5132.77777777778</c:v>
                </c:pt>
                <c:pt idx="554">
                  <c:v>-5132.22222222222</c:v>
                </c:pt>
                <c:pt idx="555">
                  <c:v>-5130.22222222222</c:v>
                </c:pt>
                <c:pt idx="556">
                  <c:v>-5128.66666666667</c:v>
                </c:pt>
                <c:pt idx="557">
                  <c:v>-5127.88888888889</c:v>
                </c:pt>
                <c:pt idx="558">
                  <c:v>-5127.66666666667</c:v>
                </c:pt>
                <c:pt idx="559">
                  <c:v>-5126</c:v>
                </c:pt>
                <c:pt idx="560">
                  <c:v>-5125.88888888889</c:v>
                </c:pt>
                <c:pt idx="561">
                  <c:v>-5124</c:v>
                </c:pt>
                <c:pt idx="562">
                  <c:v>-5123.77777777778</c:v>
                </c:pt>
                <c:pt idx="563">
                  <c:v>-5123.55555555556</c:v>
                </c:pt>
                <c:pt idx="564">
                  <c:v>-5123.33333333333</c:v>
                </c:pt>
                <c:pt idx="565">
                  <c:v>-5122.22222222222</c:v>
                </c:pt>
                <c:pt idx="566">
                  <c:v>-5122.11111111111</c:v>
                </c:pt>
                <c:pt idx="567">
                  <c:v>-5122.11111111111</c:v>
                </c:pt>
                <c:pt idx="568">
                  <c:v>-5121</c:v>
                </c:pt>
                <c:pt idx="569">
                  <c:v>-5120.33333333333</c:v>
                </c:pt>
                <c:pt idx="570">
                  <c:v>-5120</c:v>
                </c:pt>
                <c:pt idx="571">
                  <c:v>-5119.33333333333</c:v>
                </c:pt>
                <c:pt idx="572">
                  <c:v>-5118.66666666667</c:v>
                </c:pt>
                <c:pt idx="573">
                  <c:v>-5118.55555555556</c:v>
                </c:pt>
                <c:pt idx="574">
                  <c:v>-5117.55555555556</c:v>
                </c:pt>
                <c:pt idx="575">
                  <c:v>-5117.22222222222</c:v>
                </c:pt>
                <c:pt idx="576">
                  <c:v>-5116.11111111111</c:v>
                </c:pt>
                <c:pt idx="577">
                  <c:v>-5116</c:v>
                </c:pt>
                <c:pt idx="578">
                  <c:v>-5115.88888888889</c:v>
                </c:pt>
                <c:pt idx="579">
                  <c:v>-5115.77777777778</c:v>
                </c:pt>
                <c:pt idx="580">
                  <c:v>-5113.77777777778</c:v>
                </c:pt>
                <c:pt idx="581">
                  <c:v>-5112.44444444444</c:v>
                </c:pt>
                <c:pt idx="582">
                  <c:v>-5106.44444444444</c:v>
                </c:pt>
                <c:pt idx="583">
                  <c:v>-5104.22222222222</c:v>
                </c:pt>
                <c:pt idx="584">
                  <c:v>-5103.22222222222</c:v>
                </c:pt>
                <c:pt idx="585">
                  <c:v>-5099.66666666667</c:v>
                </c:pt>
                <c:pt idx="586">
                  <c:v>-5097.33333333333</c:v>
                </c:pt>
                <c:pt idx="587">
                  <c:v>-5095.44444444444</c:v>
                </c:pt>
                <c:pt idx="588">
                  <c:v>-5094.88888888889</c:v>
                </c:pt>
                <c:pt idx="589">
                  <c:v>-5093.33333333333</c:v>
                </c:pt>
                <c:pt idx="590">
                  <c:v>-5092.77777777778</c:v>
                </c:pt>
                <c:pt idx="591">
                  <c:v>-5091.88888888889</c:v>
                </c:pt>
                <c:pt idx="592">
                  <c:v>-5091.33333333333</c:v>
                </c:pt>
                <c:pt idx="593">
                  <c:v>-5086.66666666667</c:v>
                </c:pt>
                <c:pt idx="594">
                  <c:v>-5085.11111111111</c:v>
                </c:pt>
                <c:pt idx="595">
                  <c:v>-5084.66666666667</c:v>
                </c:pt>
                <c:pt idx="596">
                  <c:v>-5084.44444444444</c:v>
                </c:pt>
                <c:pt idx="597">
                  <c:v>-5084.33333333333</c:v>
                </c:pt>
                <c:pt idx="598">
                  <c:v>-5083.77777777778</c:v>
                </c:pt>
                <c:pt idx="599">
                  <c:v>-5083.11111111111</c:v>
                </c:pt>
                <c:pt idx="600">
                  <c:v>-5082.44444444444</c:v>
                </c:pt>
                <c:pt idx="601">
                  <c:v>-5082</c:v>
                </c:pt>
                <c:pt idx="602">
                  <c:v>-5081.66666666667</c:v>
                </c:pt>
                <c:pt idx="603">
                  <c:v>-5080.33333333333</c:v>
                </c:pt>
                <c:pt idx="604">
                  <c:v>-5079.88888888889</c:v>
                </c:pt>
                <c:pt idx="605">
                  <c:v>-5079.66666666667</c:v>
                </c:pt>
                <c:pt idx="606">
                  <c:v>-5079.55555555556</c:v>
                </c:pt>
                <c:pt idx="607">
                  <c:v>-5077.66666666667</c:v>
                </c:pt>
                <c:pt idx="608">
                  <c:v>-5075</c:v>
                </c:pt>
                <c:pt idx="609">
                  <c:v>-5072.77777777778</c:v>
                </c:pt>
                <c:pt idx="610">
                  <c:v>-5069.88888888889</c:v>
                </c:pt>
                <c:pt idx="611">
                  <c:v>-5066.44444444444</c:v>
                </c:pt>
                <c:pt idx="612">
                  <c:v>-5065.44444444444</c:v>
                </c:pt>
                <c:pt idx="613">
                  <c:v>-5063.55555555556</c:v>
                </c:pt>
                <c:pt idx="614">
                  <c:v>-5063</c:v>
                </c:pt>
                <c:pt idx="615">
                  <c:v>-5059.33333333333</c:v>
                </c:pt>
                <c:pt idx="616">
                  <c:v>-5059</c:v>
                </c:pt>
                <c:pt idx="617">
                  <c:v>-5058.77777777778</c:v>
                </c:pt>
                <c:pt idx="618">
                  <c:v>-5057.66666666667</c:v>
                </c:pt>
                <c:pt idx="619">
                  <c:v>-5056.22222222222</c:v>
                </c:pt>
                <c:pt idx="620">
                  <c:v>-5055.33333333333</c:v>
                </c:pt>
                <c:pt idx="621">
                  <c:v>-5052.44444444444</c:v>
                </c:pt>
                <c:pt idx="622">
                  <c:v>-5052.33333333333</c:v>
                </c:pt>
                <c:pt idx="623">
                  <c:v>-5052.33333333333</c:v>
                </c:pt>
                <c:pt idx="624">
                  <c:v>-5050.77777777778</c:v>
                </c:pt>
                <c:pt idx="625">
                  <c:v>-5050.33333333333</c:v>
                </c:pt>
                <c:pt idx="626">
                  <c:v>-5049.44444444444</c:v>
                </c:pt>
                <c:pt idx="627">
                  <c:v>-5049.33333333333</c:v>
                </c:pt>
                <c:pt idx="628">
                  <c:v>-5048.88888888889</c:v>
                </c:pt>
                <c:pt idx="629">
                  <c:v>-5048.22222222222</c:v>
                </c:pt>
                <c:pt idx="630">
                  <c:v>-5047.44444444444</c:v>
                </c:pt>
                <c:pt idx="631">
                  <c:v>-5043.33333333333</c:v>
                </c:pt>
                <c:pt idx="632">
                  <c:v>-5042.66666666667</c:v>
                </c:pt>
                <c:pt idx="633">
                  <c:v>-5041.33333333333</c:v>
                </c:pt>
                <c:pt idx="634">
                  <c:v>-5041.22222222222</c:v>
                </c:pt>
                <c:pt idx="635">
                  <c:v>-5040.55555555556</c:v>
                </c:pt>
                <c:pt idx="636">
                  <c:v>-5038.22222222222</c:v>
                </c:pt>
                <c:pt idx="637">
                  <c:v>-5033.88888888889</c:v>
                </c:pt>
                <c:pt idx="638">
                  <c:v>-5031</c:v>
                </c:pt>
                <c:pt idx="639">
                  <c:v>-5030.11111111111</c:v>
                </c:pt>
                <c:pt idx="640">
                  <c:v>-5029.55555555556</c:v>
                </c:pt>
                <c:pt idx="641">
                  <c:v>-5026.33333333333</c:v>
                </c:pt>
                <c:pt idx="642">
                  <c:v>-5026</c:v>
                </c:pt>
                <c:pt idx="643">
                  <c:v>-5025.66666666667</c:v>
                </c:pt>
                <c:pt idx="644">
                  <c:v>-5020.22222222222</c:v>
                </c:pt>
                <c:pt idx="645">
                  <c:v>-5017.66666666667</c:v>
                </c:pt>
                <c:pt idx="646">
                  <c:v>-5016.11111111111</c:v>
                </c:pt>
                <c:pt idx="647">
                  <c:v>-5015.44444444444</c:v>
                </c:pt>
                <c:pt idx="648">
                  <c:v>-5013.66666666667</c:v>
                </c:pt>
                <c:pt idx="649">
                  <c:v>-5012.44444444444</c:v>
                </c:pt>
                <c:pt idx="650">
                  <c:v>-5008.66666666667</c:v>
                </c:pt>
                <c:pt idx="651">
                  <c:v>-5007.55555555556</c:v>
                </c:pt>
                <c:pt idx="652">
                  <c:v>-5004.22222222222</c:v>
                </c:pt>
                <c:pt idx="653">
                  <c:v>-5002.88888888889</c:v>
                </c:pt>
                <c:pt idx="654">
                  <c:v>-5000.11111111111</c:v>
                </c:pt>
                <c:pt idx="655">
                  <c:v>-4999.44444444444</c:v>
                </c:pt>
                <c:pt idx="656">
                  <c:v>-4999.22222222222</c:v>
                </c:pt>
                <c:pt idx="657">
                  <c:v>-4999.22222222222</c:v>
                </c:pt>
                <c:pt idx="658">
                  <c:v>-4999</c:v>
                </c:pt>
                <c:pt idx="659">
                  <c:v>-4997.77777777778</c:v>
                </c:pt>
                <c:pt idx="660">
                  <c:v>-4994.77777777778</c:v>
                </c:pt>
                <c:pt idx="661">
                  <c:v>-4994.33333333333</c:v>
                </c:pt>
                <c:pt idx="662">
                  <c:v>-4992.33333333333</c:v>
                </c:pt>
                <c:pt idx="663">
                  <c:v>-4992.22222222222</c:v>
                </c:pt>
                <c:pt idx="664">
                  <c:v>-4992</c:v>
                </c:pt>
                <c:pt idx="665">
                  <c:v>-4990.77777777778</c:v>
                </c:pt>
                <c:pt idx="666">
                  <c:v>-4989.66666666667</c:v>
                </c:pt>
                <c:pt idx="667">
                  <c:v>-4989.44444444444</c:v>
                </c:pt>
                <c:pt idx="668">
                  <c:v>-4987.66666666667</c:v>
                </c:pt>
                <c:pt idx="669">
                  <c:v>-4987.55555555556</c:v>
                </c:pt>
                <c:pt idx="670">
                  <c:v>-4984.11111111111</c:v>
                </c:pt>
                <c:pt idx="671">
                  <c:v>-4983.66666666667</c:v>
                </c:pt>
                <c:pt idx="672">
                  <c:v>-4983.66666666667</c:v>
                </c:pt>
                <c:pt idx="673">
                  <c:v>-4982.44444444444</c:v>
                </c:pt>
                <c:pt idx="674">
                  <c:v>-4982.22222222222</c:v>
                </c:pt>
                <c:pt idx="675">
                  <c:v>-4981.77777777778</c:v>
                </c:pt>
                <c:pt idx="676">
                  <c:v>-4981.22222222222</c:v>
                </c:pt>
                <c:pt idx="677">
                  <c:v>-4980.77777777778</c:v>
                </c:pt>
                <c:pt idx="678">
                  <c:v>-4977.55555555556</c:v>
                </c:pt>
                <c:pt idx="679">
                  <c:v>-4977.44444444444</c:v>
                </c:pt>
                <c:pt idx="680">
                  <c:v>-4976.77777777778</c:v>
                </c:pt>
                <c:pt idx="681">
                  <c:v>-4975</c:v>
                </c:pt>
                <c:pt idx="682">
                  <c:v>-4975</c:v>
                </c:pt>
                <c:pt idx="683">
                  <c:v>-4973.11111111111</c:v>
                </c:pt>
                <c:pt idx="684">
                  <c:v>-4972.55555555556</c:v>
                </c:pt>
                <c:pt idx="685">
                  <c:v>-4971.77777777778</c:v>
                </c:pt>
                <c:pt idx="686">
                  <c:v>-4970.44444444444</c:v>
                </c:pt>
                <c:pt idx="687">
                  <c:v>-4970.44444444444</c:v>
                </c:pt>
                <c:pt idx="688">
                  <c:v>-4969.44444444444</c:v>
                </c:pt>
                <c:pt idx="689">
                  <c:v>-4968.77777777778</c:v>
                </c:pt>
                <c:pt idx="690">
                  <c:v>-4964.77777777778</c:v>
                </c:pt>
                <c:pt idx="691">
                  <c:v>-4958.88888888889</c:v>
                </c:pt>
                <c:pt idx="692">
                  <c:v>-4958.44444444444</c:v>
                </c:pt>
                <c:pt idx="693">
                  <c:v>-4955.55555555556</c:v>
                </c:pt>
                <c:pt idx="694">
                  <c:v>-4955.11111111111</c:v>
                </c:pt>
                <c:pt idx="695">
                  <c:v>-4954.33333333333</c:v>
                </c:pt>
                <c:pt idx="696">
                  <c:v>-4954</c:v>
                </c:pt>
                <c:pt idx="697">
                  <c:v>-4953.88888888889</c:v>
                </c:pt>
                <c:pt idx="698">
                  <c:v>-4953.44444444444</c:v>
                </c:pt>
                <c:pt idx="699">
                  <c:v>-4952.55555555556</c:v>
                </c:pt>
                <c:pt idx="700">
                  <c:v>-4951.55555555556</c:v>
                </c:pt>
                <c:pt idx="701">
                  <c:v>-4950.33333333333</c:v>
                </c:pt>
                <c:pt idx="702">
                  <c:v>-4949.22222222222</c:v>
                </c:pt>
                <c:pt idx="703">
                  <c:v>-4949.11111111111</c:v>
                </c:pt>
                <c:pt idx="704">
                  <c:v>-4946.33333333333</c:v>
                </c:pt>
                <c:pt idx="705">
                  <c:v>-4946.22222222222</c:v>
                </c:pt>
                <c:pt idx="706">
                  <c:v>-4945.66666666667</c:v>
                </c:pt>
                <c:pt idx="707">
                  <c:v>-4945.11111111111</c:v>
                </c:pt>
                <c:pt idx="708">
                  <c:v>-4942.88888888889</c:v>
                </c:pt>
                <c:pt idx="709">
                  <c:v>-4942</c:v>
                </c:pt>
                <c:pt idx="710">
                  <c:v>-4941.77777777778</c:v>
                </c:pt>
                <c:pt idx="711">
                  <c:v>-4941.44444444444</c:v>
                </c:pt>
                <c:pt idx="712">
                  <c:v>-4938</c:v>
                </c:pt>
                <c:pt idx="713">
                  <c:v>-4936.88888888889</c:v>
                </c:pt>
                <c:pt idx="714">
                  <c:v>-4935</c:v>
                </c:pt>
                <c:pt idx="715">
                  <c:v>-4934</c:v>
                </c:pt>
                <c:pt idx="716">
                  <c:v>-4933.55555555556</c:v>
                </c:pt>
                <c:pt idx="717">
                  <c:v>-4930.88888888889</c:v>
                </c:pt>
                <c:pt idx="718">
                  <c:v>-4930.88888888889</c:v>
                </c:pt>
                <c:pt idx="719">
                  <c:v>-4930.11111111111</c:v>
                </c:pt>
                <c:pt idx="720">
                  <c:v>-4930</c:v>
                </c:pt>
                <c:pt idx="721">
                  <c:v>-4929.22222222222</c:v>
                </c:pt>
                <c:pt idx="722">
                  <c:v>-4928.55555555556</c:v>
                </c:pt>
                <c:pt idx="723">
                  <c:v>-4926.77777777778</c:v>
                </c:pt>
                <c:pt idx="724">
                  <c:v>-4925.66666666667</c:v>
                </c:pt>
                <c:pt idx="725">
                  <c:v>-4924.44444444444</c:v>
                </c:pt>
                <c:pt idx="726">
                  <c:v>-4924.22222222222</c:v>
                </c:pt>
                <c:pt idx="727">
                  <c:v>-4922.22222222222</c:v>
                </c:pt>
                <c:pt idx="728">
                  <c:v>-4920.55555555556</c:v>
                </c:pt>
                <c:pt idx="729">
                  <c:v>-4918.55555555556</c:v>
                </c:pt>
                <c:pt idx="730">
                  <c:v>-4917.88888888889</c:v>
                </c:pt>
                <c:pt idx="731">
                  <c:v>-4917.22222222222</c:v>
                </c:pt>
                <c:pt idx="732">
                  <c:v>-4917</c:v>
                </c:pt>
                <c:pt idx="733">
                  <c:v>-4914.55555555556</c:v>
                </c:pt>
                <c:pt idx="734">
                  <c:v>-4913.88888888889</c:v>
                </c:pt>
                <c:pt idx="735">
                  <c:v>-4912</c:v>
                </c:pt>
                <c:pt idx="736">
                  <c:v>-4911.66666666667</c:v>
                </c:pt>
                <c:pt idx="737">
                  <c:v>-4910.66666666667</c:v>
                </c:pt>
                <c:pt idx="738">
                  <c:v>-4907.77777777778</c:v>
                </c:pt>
                <c:pt idx="739">
                  <c:v>-4907.33333333333</c:v>
                </c:pt>
                <c:pt idx="740">
                  <c:v>-4907</c:v>
                </c:pt>
                <c:pt idx="741">
                  <c:v>-4905.66666666667</c:v>
                </c:pt>
                <c:pt idx="742">
                  <c:v>-4905.33333333333</c:v>
                </c:pt>
                <c:pt idx="743">
                  <c:v>-4905.33333333333</c:v>
                </c:pt>
                <c:pt idx="744">
                  <c:v>-4904</c:v>
                </c:pt>
                <c:pt idx="745">
                  <c:v>-4903.44444444444</c:v>
                </c:pt>
                <c:pt idx="746">
                  <c:v>-4902.55555555556</c:v>
                </c:pt>
                <c:pt idx="747">
                  <c:v>-4899.22222222222</c:v>
                </c:pt>
                <c:pt idx="748">
                  <c:v>-4898</c:v>
                </c:pt>
                <c:pt idx="749">
                  <c:v>-4898</c:v>
                </c:pt>
                <c:pt idx="750">
                  <c:v>-4897.55555555556</c:v>
                </c:pt>
                <c:pt idx="751">
                  <c:v>-4896.88888888889</c:v>
                </c:pt>
                <c:pt idx="752">
                  <c:v>-4895.55555555556</c:v>
                </c:pt>
                <c:pt idx="753">
                  <c:v>-4895.33333333333</c:v>
                </c:pt>
                <c:pt idx="754">
                  <c:v>-4894</c:v>
                </c:pt>
                <c:pt idx="755">
                  <c:v>-4893.33333333333</c:v>
                </c:pt>
                <c:pt idx="756">
                  <c:v>-4892.44444444444</c:v>
                </c:pt>
                <c:pt idx="757">
                  <c:v>-4891.88888888889</c:v>
                </c:pt>
                <c:pt idx="758">
                  <c:v>-4891.55555555556</c:v>
                </c:pt>
                <c:pt idx="759">
                  <c:v>-4891</c:v>
                </c:pt>
                <c:pt idx="760">
                  <c:v>-4888.44444444444</c:v>
                </c:pt>
                <c:pt idx="761">
                  <c:v>-4884.66666666667</c:v>
                </c:pt>
                <c:pt idx="762">
                  <c:v>-4883.44444444445</c:v>
                </c:pt>
                <c:pt idx="763">
                  <c:v>-4881.77777777778</c:v>
                </c:pt>
                <c:pt idx="764">
                  <c:v>-4880.11111111111</c:v>
                </c:pt>
                <c:pt idx="765">
                  <c:v>-4879.11111111111</c:v>
                </c:pt>
                <c:pt idx="766">
                  <c:v>-4875.11111111111</c:v>
                </c:pt>
                <c:pt idx="767">
                  <c:v>-4874.44444444444</c:v>
                </c:pt>
                <c:pt idx="768">
                  <c:v>-4874.22222222222</c:v>
                </c:pt>
                <c:pt idx="769">
                  <c:v>-4873.77777777778</c:v>
                </c:pt>
                <c:pt idx="770">
                  <c:v>-4873.77777777778</c:v>
                </c:pt>
                <c:pt idx="771">
                  <c:v>-4873.66666666667</c:v>
                </c:pt>
                <c:pt idx="772">
                  <c:v>-4871.55555555556</c:v>
                </c:pt>
                <c:pt idx="773">
                  <c:v>-4869.55555555556</c:v>
                </c:pt>
                <c:pt idx="774">
                  <c:v>-4868.77777777778</c:v>
                </c:pt>
                <c:pt idx="775">
                  <c:v>-4868.77777777778</c:v>
                </c:pt>
                <c:pt idx="776">
                  <c:v>-4868.55555555556</c:v>
                </c:pt>
                <c:pt idx="777">
                  <c:v>-4867.33333333333</c:v>
                </c:pt>
                <c:pt idx="778">
                  <c:v>-4866.88888888889</c:v>
                </c:pt>
                <c:pt idx="779">
                  <c:v>-4866.22222222222</c:v>
                </c:pt>
                <c:pt idx="780">
                  <c:v>-4862.11111111111</c:v>
                </c:pt>
                <c:pt idx="781">
                  <c:v>-4860.88888888889</c:v>
                </c:pt>
                <c:pt idx="782">
                  <c:v>-4860.22222222222</c:v>
                </c:pt>
                <c:pt idx="783">
                  <c:v>-4859.11111111111</c:v>
                </c:pt>
                <c:pt idx="784">
                  <c:v>-4856.22222222222</c:v>
                </c:pt>
                <c:pt idx="785">
                  <c:v>-4854.88888888889</c:v>
                </c:pt>
                <c:pt idx="786">
                  <c:v>-4853.77777777778</c:v>
                </c:pt>
                <c:pt idx="787">
                  <c:v>-4851.66666666667</c:v>
                </c:pt>
                <c:pt idx="788">
                  <c:v>-4850.77777777778</c:v>
                </c:pt>
                <c:pt idx="789">
                  <c:v>-4849.22222222222</c:v>
                </c:pt>
                <c:pt idx="790">
                  <c:v>-4848.55555555556</c:v>
                </c:pt>
                <c:pt idx="791">
                  <c:v>-4848.55555555556</c:v>
                </c:pt>
                <c:pt idx="792">
                  <c:v>-4847.33333333333</c:v>
                </c:pt>
                <c:pt idx="793">
                  <c:v>-4845.22222222222</c:v>
                </c:pt>
                <c:pt idx="794">
                  <c:v>-4841.88888888889</c:v>
                </c:pt>
                <c:pt idx="795">
                  <c:v>-4841.22222222222</c:v>
                </c:pt>
                <c:pt idx="796">
                  <c:v>-4840.44444444444</c:v>
                </c:pt>
                <c:pt idx="797">
                  <c:v>-4839.22222222222</c:v>
                </c:pt>
                <c:pt idx="798">
                  <c:v>-4835.44444444444</c:v>
                </c:pt>
                <c:pt idx="799">
                  <c:v>-4835</c:v>
                </c:pt>
                <c:pt idx="800">
                  <c:v>-4833.44444444444</c:v>
                </c:pt>
                <c:pt idx="801">
                  <c:v>-4832.33333333333</c:v>
                </c:pt>
                <c:pt idx="802">
                  <c:v>-4832</c:v>
                </c:pt>
                <c:pt idx="803">
                  <c:v>-4830.44444444445</c:v>
                </c:pt>
                <c:pt idx="804">
                  <c:v>-4829.55555555556</c:v>
                </c:pt>
                <c:pt idx="805">
                  <c:v>-4829</c:v>
                </c:pt>
                <c:pt idx="806">
                  <c:v>-4828.66666666667</c:v>
                </c:pt>
                <c:pt idx="807">
                  <c:v>-4828.11111111111</c:v>
                </c:pt>
                <c:pt idx="808">
                  <c:v>-4828</c:v>
                </c:pt>
                <c:pt idx="809">
                  <c:v>-4827.77777777778</c:v>
                </c:pt>
                <c:pt idx="810">
                  <c:v>-4827.55555555556</c:v>
                </c:pt>
                <c:pt idx="811">
                  <c:v>-4825.77777777778</c:v>
                </c:pt>
                <c:pt idx="812">
                  <c:v>-4825.22222222222</c:v>
                </c:pt>
                <c:pt idx="813">
                  <c:v>-4825</c:v>
                </c:pt>
                <c:pt idx="814">
                  <c:v>-4824.44444444444</c:v>
                </c:pt>
                <c:pt idx="815">
                  <c:v>-4824.33333333333</c:v>
                </c:pt>
                <c:pt idx="816">
                  <c:v>-4823.55555555556</c:v>
                </c:pt>
                <c:pt idx="817">
                  <c:v>-4822.33333333333</c:v>
                </c:pt>
                <c:pt idx="818">
                  <c:v>-4821.88888888889</c:v>
                </c:pt>
                <c:pt idx="819">
                  <c:v>-4819.88888888889</c:v>
                </c:pt>
                <c:pt idx="820">
                  <c:v>-4819.33333333333</c:v>
                </c:pt>
                <c:pt idx="821">
                  <c:v>-4817.22222222222</c:v>
                </c:pt>
                <c:pt idx="822">
                  <c:v>-4816.88888888889</c:v>
                </c:pt>
                <c:pt idx="823">
                  <c:v>-4816.66666666667</c:v>
                </c:pt>
                <c:pt idx="824">
                  <c:v>-4816.33333333333</c:v>
                </c:pt>
                <c:pt idx="825">
                  <c:v>-4814.11111111111</c:v>
                </c:pt>
                <c:pt idx="826">
                  <c:v>-4813.77777777778</c:v>
                </c:pt>
                <c:pt idx="827">
                  <c:v>-4812.22222222222</c:v>
                </c:pt>
                <c:pt idx="828">
                  <c:v>-4812</c:v>
                </c:pt>
                <c:pt idx="829">
                  <c:v>-4810.77777777778</c:v>
                </c:pt>
                <c:pt idx="830">
                  <c:v>-4808.22222222222</c:v>
                </c:pt>
                <c:pt idx="831">
                  <c:v>-4808.22222222222</c:v>
                </c:pt>
                <c:pt idx="832">
                  <c:v>-4807.77777777778</c:v>
                </c:pt>
                <c:pt idx="833">
                  <c:v>-4804.77777777778</c:v>
                </c:pt>
                <c:pt idx="834">
                  <c:v>-4804.44444444444</c:v>
                </c:pt>
                <c:pt idx="835">
                  <c:v>-4802.11111111111</c:v>
                </c:pt>
                <c:pt idx="836">
                  <c:v>-4801.55555555556</c:v>
                </c:pt>
                <c:pt idx="837">
                  <c:v>-4800.77777777778</c:v>
                </c:pt>
                <c:pt idx="838">
                  <c:v>-4800.33333333333</c:v>
                </c:pt>
                <c:pt idx="839">
                  <c:v>-4799.66666666667</c:v>
                </c:pt>
                <c:pt idx="840">
                  <c:v>-4799.33333333333</c:v>
                </c:pt>
                <c:pt idx="841">
                  <c:v>-4799.11111111111</c:v>
                </c:pt>
                <c:pt idx="842">
                  <c:v>-4797.55555555556</c:v>
                </c:pt>
                <c:pt idx="843">
                  <c:v>-4797.22222222222</c:v>
                </c:pt>
                <c:pt idx="844">
                  <c:v>-4796.88888888889</c:v>
                </c:pt>
                <c:pt idx="845">
                  <c:v>-4793.33333333333</c:v>
                </c:pt>
                <c:pt idx="846">
                  <c:v>-4792.66666666667</c:v>
                </c:pt>
                <c:pt idx="847">
                  <c:v>-4792.22222222222</c:v>
                </c:pt>
                <c:pt idx="848">
                  <c:v>-4791.66666666667</c:v>
                </c:pt>
                <c:pt idx="849">
                  <c:v>-4791.55555555556</c:v>
                </c:pt>
                <c:pt idx="850">
                  <c:v>-4790.55555555556</c:v>
                </c:pt>
                <c:pt idx="851">
                  <c:v>-4789.22222222222</c:v>
                </c:pt>
                <c:pt idx="852">
                  <c:v>-4788.44444444444</c:v>
                </c:pt>
                <c:pt idx="853">
                  <c:v>-4788.22222222222</c:v>
                </c:pt>
                <c:pt idx="854">
                  <c:v>-4787.88888888889</c:v>
                </c:pt>
                <c:pt idx="855">
                  <c:v>-4787.55555555556</c:v>
                </c:pt>
                <c:pt idx="856">
                  <c:v>-4785</c:v>
                </c:pt>
                <c:pt idx="857">
                  <c:v>-4780.33333333333</c:v>
                </c:pt>
                <c:pt idx="858">
                  <c:v>-4779.22222222222</c:v>
                </c:pt>
                <c:pt idx="859">
                  <c:v>-4779.11111111111</c:v>
                </c:pt>
                <c:pt idx="860">
                  <c:v>-4777.88888888889</c:v>
                </c:pt>
                <c:pt idx="861">
                  <c:v>-4777.11111111111</c:v>
                </c:pt>
                <c:pt idx="862">
                  <c:v>-4776</c:v>
                </c:pt>
                <c:pt idx="863">
                  <c:v>-4775.88888888889</c:v>
                </c:pt>
                <c:pt idx="864">
                  <c:v>-4774</c:v>
                </c:pt>
                <c:pt idx="865">
                  <c:v>-4772.77777777778</c:v>
                </c:pt>
                <c:pt idx="866">
                  <c:v>-4772.66666666667</c:v>
                </c:pt>
                <c:pt idx="867">
                  <c:v>-4772.22222222222</c:v>
                </c:pt>
                <c:pt idx="868">
                  <c:v>-4771</c:v>
                </c:pt>
                <c:pt idx="869">
                  <c:v>-4771</c:v>
                </c:pt>
                <c:pt idx="870">
                  <c:v>-4770.33333333333</c:v>
                </c:pt>
                <c:pt idx="871">
                  <c:v>-4769.33333333333</c:v>
                </c:pt>
                <c:pt idx="872">
                  <c:v>-4768.44444444444</c:v>
                </c:pt>
                <c:pt idx="873">
                  <c:v>-4768.33333333333</c:v>
                </c:pt>
                <c:pt idx="874">
                  <c:v>-4767.77777777778</c:v>
                </c:pt>
                <c:pt idx="875">
                  <c:v>-4766.22222222222</c:v>
                </c:pt>
                <c:pt idx="876">
                  <c:v>-4765</c:v>
                </c:pt>
                <c:pt idx="877">
                  <c:v>-4764.66666666667</c:v>
                </c:pt>
                <c:pt idx="878">
                  <c:v>-4763.22222222222</c:v>
                </c:pt>
                <c:pt idx="879">
                  <c:v>-4763</c:v>
                </c:pt>
                <c:pt idx="880">
                  <c:v>-4762.33333333333</c:v>
                </c:pt>
                <c:pt idx="881">
                  <c:v>-4760.77777777778</c:v>
                </c:pt>
                <c:pt idx="882">
                  <c:v>-4757.66666666667</c:v>
                </c:pt>
                <c:pt idx="883">
                  <c:v>-4757.11111111111</c:v>
                </c:pt>
                <c:pt idx="884">
                  <c:v>-4756.66666666667</c:v>
                </c:pt>
                <c:pt idx="885">
                  <c:v>-4754.66666666667</c:v>
                </c:pt>
                <c:pt idx="886">
                  <c:v>-4754.55555555556</c:v>
                </c:pt>
                <c:pt idx="887">
                  <c:v>-4753.88888888889</c:v>
                </c:pt>
                <c:pt idx="888">
                  <c:v>-4752.88888888889</c:v>
                </c:pt>
                <c:pt idx="889">
                  <c:v>-4752.44444444444</c:v>
                </c:pt>
                <c:pt idx="890">
                  <c:v>-4752</c:v>
                </c:pt>
                <c:pt idx="891">
                  <c:v>-4752</c:v>
                </c:pt>
                <c:pt idx="892">
                  <c:v>-4750.88888888889</c:v>
                </c:pt>
                <c:pt idx="893">
                  <c:v>-4750.77777777778</c:v>
                </c:pt>
                <c:pt idx="894">
                  <c:v>-4747.22222222222</c:v>
                </c:pt>
                <c:pt idx="895">
                  <c:v>-4744.77777777778</c:v>
                </c:pt>
                <c:pt idx="896">
                  <c:v>-4743.88888888889</c:v>
                </c:pt>
                <c:pt idx="897">
                  <c:v>-4743</c:v>
                </c:pt>
                <c:pt idx="898">
                  <c:v>-4742.77777777778</c:v>
                </c:pt>
                <c:pt idx="899">
                  <c:v>-4740.22222222222</c:v>
                </c:pt>
                <c:pt idx="900">
                  <c:v>-4738.88888888889</c:v>
                </c:pt>
                <c:pt idx="901">
                  <c:v>-4735.44444444444</c:v>
                </c:pt>
                <c:pt idx="902">
                  <c:v>-4735.11111111111</c:v>
                </c:pt>
                <c:pt idx="903">
                  <c:v>-4731.88888888889</c:v>
                </c:pt>
                <c:pt idx="904">
                  <c:v>-4731.55555555556</c:v>
                </c:pt>
                <c:pt idx="905">
                  <c:v>-4731.44444444444</c:v>
                </c:pt>
                <c:pt idx="906">
                  <c:v>-4731.22222222222</c:v>
                </c:pt>
                <c:pt idx="907">
                  <c:v>-4731.11111111111</c:v>
                </c:pt>
                <c:pt idx="908">
                  <c:v>-4730.88888888889</c:v>
                </c:pt>
                <c:pt idx="909">
                  <c:v>-4729.55555555556</c:v>
                </c:pt>
                <c:pt idx="910">
                  <c:v>-4729.55555555556</c:v>
                </c:pt>
                <c:pt idx="911">
                  <c:v>-4727.55555555556</c:v>
                </c:pt>
                <c:pt idx="912">
                  <c:v>-4727.11111111111</c:v>
                </c:pt>
                <c:pt idx="913">
                  <c:v>-4725.88888888889</c:v>
                </c:pt>
                <c:pt idx="914">
                  <c:v>-4725.33333333333</c:v>
                </c:pt>
                <c:pt idx="915">
                  <c:v>-4724.77777777778</c:v>
                </c:pt>
                <c:pt idx="916">
                  <c:v>-4724.33333333333</c:v>
                </c:pt>
                <c:pt idx="917">
                  <c:v>-4724.11111111111</c:v>
                </c:pt>
                <c:pt idx="918">
                  <c:v>-4721.33333333333</c:v>
                </c:pt>
                <c:pt idx="919">
                  <c:v>-4720.88888888889</c:v>
                </c:pt>
                <c:pt idx="920">
                  <c:v>-4718.55555555556</c:v>
                </c:pt>
                <c:pt idx="921">
                  <c:v>-4717</c:v>
                </c:pt>
                <c:pt idx="922">
                  <c:v>-4716.44444444444</c:v>
                </c:pt>
                <c:pt idx="923">
                  <c:v>-4715</c:v>
                </c:pt>
                <c:pt idx="924">
                  <c:v>-4713.22222222222</c:v>
                </c:pt>
                <c:pt idx="925">
                  <c:v>-4713</c:v>
                </c:pt>
                <c:pt idx="926">
                  <c:v>-4712.44444444444</c:v>
                </c:pt>
                <c:pt idx="927">
                  <c:v>-4712.33333333333</c:v>
                </c:pt>
                <c:pt idx="928">
                  <c:v>-4711.66666666667</c:v>
                </c:pt>
                <c:pt idx="929">
                  <c:v>-4710.22222222222</c:v>
                </c:pt>
                <c:pt idx="930">
                  <c:v>-4708.44444444444</c:v>
                </c:pt>
                <c:pt idx="931">
                  <c:v>-4707.33333333333</c:v>
                </c:pt>
                <c:pt idx="932">
                  <c:v>-4706.66666666667</c:v>
                </c:pt>
                <c:pt idx="933">
                  <c:v>-4706.33333333333</c:v>
                </c:pt>
                <c:pt idx="934">
                  <c:v>-4706</c:v>
                </c:pt>
                <c:pt idx="935">
                  <c:v>-4703.33333333333</c:v>
                </c:pt>
                <c:pt idx="936">
                  <c:v>-4702.88888888889</c:v>
                </c:pt>
                <c:pt idx="937">
                  <c:v>-4701.22222222222</c:v>
                </c:pt>
                <c:pt idx="938">
                  <c:v>-4699.44444444444</c:v>
                </c:pt>
                <c:pt idx="939">
                  <c:v>-4698.44444444444</c:v>
                </c:pt>
                <c:pt idx="940">
                  <c:v>-4697.88888888889</c:v>
                </c:pt>
                <c:pt idx="941">
                  <c:v>-4697.55555555556</c:v>
                </c:pt>
                <c:pt idx="942">
                  <c:v>-4696.66666666667</c:v>
                </c:pt>
                <c:pt idx="943">
                  <c:v>-4695</c:v>
                </c:pt>
                <c:pt idx="944">
                  <c:v>-4695</c:v>
                </c:pt>
                <c:pt idx="945">
                  <c:v>-4694.44444444444</c:v>
                </c:pt>
                <c:pt idx="946">
                  <c:v>-4693.77777777778</c:v>
                </c:pt>
                <c:pt idx="947">
                  <c:v>-4692.88888888889</c:v>
                </c:pt>
                <c:pt idx="948">
                  <c:v>-4692.66666666667</c:v>
                </c:pt>
                <c:pt idx="949">
                  <c:v>-4692.22222222222</c:v>
                </c:pt>
                <c:pt idx="950">
                  <c:v>-4690.66666666667</c:v>
                </c:pt>
                <c:pt idx="951">
                  <c:v>-4690.11111111111</c:v>
                </c:pt>
                <c:pt idx="952">
                  <c:v>-4689.66666666667</c:v>
                </c:pt>
                <c:pt idx="953">
                  <c:v>-4688.44444444444</c:v>
                </c:pt>
                <c:pt idx="954">
                  <c:v>-4687.55555555556</c:v>
                </c:pt>
                <c:pt idx="955">
                  <c:v>-4684.88888888889</c:v>
                </c:pt>
                <c:pt idx="956">
                  <c:v>-4684.55555555556</c:v>
                </c:pt>
                <c:pt idx="957">
                  <c:v>-4683.33333333333</c:v>
                </c:pt>
                <c:pt idx="958">
                  <c:v>-4683</c:v>
                </c:pt>
                <c:pt idx="959">
                  <c:v>-4682.44444444444</c:v>
                </c:pt>
                <c:pt idx="960">
                  <c:v>-4681.77777777778</c:v>
                </c:pt>
                <c:pt idx="961">
                  <c:v>-4681.55555555556</c:v>
                </c:pt>
                <c:pt idx="962">
                  <c:v>-4681</c:v>
                </c:pt>
                <c:pt idx="963">
                  <c:v>-4680.33333333333</c:v>
                </c:pt>
                <c:pt idx="964">
                  <c:v>-4679.88888888889</c:v>
                </c:pt>
                <c:pt idx="965">
                  <c:v>-4679.11111111111</c:v>
                </c:pt>
                <c:pt idx="966">
                  <c:v>-4678.77777777778</c:v>
                </c:pt>
                <c:pt idx="967">
                  <c:v>-4678.55555555556</c:v>
                </c:pt>
                <c:pt idx="968">
                  <c:v>-4675.55555555556</c:v>
                </c:pt>
                <c:pt idx="969">
                  <c:v>-4674.88888888889</c:v>
                </c:pt>
                <c:pt idx="970">
                  <c:v>-4674.66666666667</c:v>
                </c:pt>
                <c:pt idx="971">
                  <c:v>-4671.22222222222</c:v>
                </c:pt>
                <c:pt idx="972">
                  <c:v>-4670.33333333333</c:v>
                </c:pt>
                <c:pt idx="973">
                  <c:v>-4669.66666666667</c:v>
                </c:pt>
                <c:pt idx="974">
                  <c:v>-4669.44444444444</c:v>
                </c:pt>
                <c:pt idx="975">
                  <c:v>-4668.77777777778</c:v>
                </c:pt>
                <c:pt idx="976">
                  <c:v>-4668.55555555556</c:v>
                </c:pt>
                <c:pt idx="977">
                  <c:v>-4668.11111111111</c:v>
                </c:pt>
                <c:pt idx="978">
                  <c:v>-4668</c:v>
                </c:pt>
                <c:pt idx="979">
                  <c:v>-4666.88888888889</c:v>
                </c:pt>
                <c:pt idx="980">
                  <c:v>-4664.88888888889</c:v>
                </c:pt>
                <c:pt idx="981">
                  <c:v>-4664.22222222222</c:v>
                </c:pt>
                <c:pt idx="982">
                  <c:v>-4663.33333333333</c:v>
                </c:pt>
                <c:pt idx="983">
                  <c:v>-4662.44444444444</c:v>
                </c:pt>
                <c:pt idx="984">
                  <c:v>-4661.88888888889</c:v>
                </c:pt>
                <c:pt idx="985">
                  <c:v>-4660</c:v>
                </c:pt>
                <c:pt idx="986">
                  <c:v>-4659.22222222222</c:v>
                </c:pt>
                <c:pt idx="987">
                  <c:v>-4657.66666666667</c:v>
                </c:pt>
                <c:pt idx="988">
                  <c:v>-4656.77777777778</c:v>
                </c:pt>
                <c:pt idx="989">
                  <c:v>-4655.77777777778</c:v>
                </c:pt>
                <c:pt idx="990">
                  <c:v>-4654.66666666667</c:v>
                </c:pt>
                <c:pt idx="991">
                  <c:v>-4651.33333333333</c:v>
                </c:pt>
                <c:pt idx="992">
                  <c:v>-4650.33333333333</c:v>
                </c:pt>
                <c:pt idx="993">
                  <c:v>-4648.33333333333</c:v>
                </c:pt>
                <c:pt idx="994">
                  <c:v>-4646.22222222222</c:v>
                </c:pt>
                <c:pt idx="995">
                  <c:v>-4645.55555555556</c:v>
                </c:pt>
                <c:pt idx="996">
                  <c:v>-4645.11111111111</c:v>
                </c:pt>
                <c:pt idx="997">
                  <c:v>-4645</c:v>
                </c:pt>
                <c:pt idx="998">
                  <c:v>-4644.88888888889</c:v>
                </c:pt>
                <c:pt idx="999">
                  <c:v>-4644.22222222222</c:v>
                </c:pt>
                <c:pt idx="1000">
                  <c:v>-4644</c:v>
                </c:pt>
                <c:pt idx="1001">
                  <c:v>-4642.66666666667</c:v>
                </c:pt>
                <c:pt idx="1002">
                  <c:v>-4640.88888888889</c:v>
                </c:pt>
                <c:pt idx="1003">
                  <c:v>-4640.66666666667</c:v>
                </c:pt>
                <c:pt idx="1004">
                  <c:v>-4640.22222222222</c:v>
                </c:pt>
                <c:pt idx="1005">
                  <c:v>-4639.11111111111</c:v>
                </c:pt>
                <c:pt idx="1006">
                  <c:v>-4637.88888888889</c:v>
                </c:pt>
                <c:pt idx="1007">
                  <c:v>-4637.55555555556</c:v>
                </c:pt>
                <c:pt idx="1008">
                  <c:v>-4637.33333333333</c:v>
                </c:pt>
                <c:pt idx="1009">
                  <c:v>-4634.33333333333</c:v>
                </c:pt>
                <c:pt idx="1010">
                  <c:v>-4634.33333333333</c:v>
                </c:pt>
                <c:pt idx="1011">
                  <c:v>-4634.11111111111</c:v>
                </c:pt>
                <c:pt idx="1012">
                  <c:v>-4634</c:v>
                </c:pt>
                <c:pt idx="1013">
                  <c:v>-4633</c:v>
                </c:pt>
                <c:pt idx="1014">
                  <c:v>-4632.66666666667</c:v>
                </c:pt>
                <c:pt idx="1015">
                  <c:v>-4627.55555555556</c:v>
                </c:pt>
                <c:pt idx="1016">
                  <c:v>-4627.33333333333</c:v>
                </c:pt>
                <c:pt idx="1017">
                  <c:v>-4627.33333333333</c:v>
                </c:pt>
                <c:pt idx="1018">
                  <c:v>-4627.11111111111</c:v>
                </c:pt>
                <c:pt idx="1019">
                  <c:v>-4624.55555555556</c:v>
                </c:pt>
                <c:pt idx="1020">
                  <c:v>-4623.55555555556</c:v>
                </c:pt>
                <c:pt idx="1021">
                  <c:v>-4623.44444444444</c:v>
                </c:pt>
                <c:pt idx="1022">
                  <c:v>-4623</c:v>
                </c:pt>
                <c:pt idx="1023">
                  <c:v>-4621.22222222222</c:v>
                </c:pt>
                <c:pt idx="1024">
                  <c:v>-4620.33333333333</c:v>
                </c:pt>
                <c:pt idx="1025">
                  <c:v>-4619.22222222222</c:v>
                </c:pt>
                <c:pt idx="1026">
                  <c:v>-4618.88888888889</c:v>
                </c:pt>
                <c:pt idx="1027">
                  <c:v>-4617.33333333333</c:v>
                </c:pt>
                <c:pt idx="1028">
                  <c:v>-4616.66666666667</c:v>
                </c:pt>
                <c:pt idx="1029">
                  <c:v>-4615.55555555556</c:v>
                </c:pt>
                <c:pt idx="1030">
                  <c:v>-4615.55555555556</c:v>
                </c:pt>
                <c:pt idx="1031">
                  <c:v>-4615</c:v>
                </c:pt>
                <c:pt idx="1032">
                  <c:v>-4614.77777777778</c:v>
                </c:pt>
                <c:pt idx="1033">
                  <c:v>-4614</c:v>
                </c:pt>
                <c:pt idx="1034">
                  <c:v>-4613.55555555556</c:v>
                </c:pt>
                <c:pt idx="1035">
                  <c:v>-4613.44444444444</c:v>
                </c:pt>
                <c:pt idx="1036">
                  <c:v>-4612.44444444444</c:v>
                </c:pt>
                <c:pt idx="1037">
                  <c:v>-4611.88888888889</c:v>
                </c:pt>
                <c:pt idx="1038">
                  <c:v>-4611.77777777778</c:v>
                </c:pt>
                <c:pt idx="1039">
                  <c:v>-4611.77777777778</c:v>
                </c:pt>
                <c:pt idx="1040">
                  <c:v>-4611.55555555556</c:v>
                </c:pt>
                <c:pt idx="1041">
                  <c:v>-4610.55555555556</c:v>
                </c:pt>
                <c:pt idx="1042">
                  <c:v>-4608.77777777778</c:v>
                </c:pt>
                <c:pt idx="1043">
                  <c:v>-4607.88888888889</c:v>
                </c:pt>
                <c:pt idx="1044">
                  <c:v>-4604.55555555556</c:v>
                </c:pt>
                <c:pt idx="1045">
                  <c:v>-4600.55555555556</c:v>
                </c:pt>
                <c:pt idx="1046">
                  <c:v>-4599.66666666667</c:v>
                </c:pt>
                <c:pt idx="1047">
                  <c:v>-4598.55555555556</c:v>
                </c:pt>
                <c:pt idx="1048">
                  <c:v>-4598.11111111111</c:v>
                </c:pt>
                <c:pt idx="1049">
                  <c:v>-4597.44444444444</c:v>
                </c:pt>
                <c:pt idx="1050">
                  <c:v>-4597.22222222222</c:v>
                </c:pt>
                <c:pt idx="1051">
                  <c:v>-4597.22222222222</c:v>
                </c:pt>
                <c:pt idx="1052">
                  <c:v>-4595.77777777778</c:v>
                </c:pt>
                <c:pt idx="1053">
                  <c:v>-4595.44444444444</c:v>
                </c:pt>
                <c:pt idx="1054">
                  <c:v>-4594</c:v>
                </c:pt>
                <c:pt idx="1055">
                  <c:v>-4594</c:v>
                </c:pt>
                <c:pt idx="1056">
                  <c:v>-4592.11111111111</c:v>
                </c:pt>
                <c:pt idx="1057">
                  <c:v>-4589.66666666667</c:v>
                </c:pt>
                <c:pt idx="1058">
                  <c:v>-4589.66666666667</c:v>
                </c:pt>
                <c:pt idx="1059">
                  <c:v>-4588.77777777778</c:v>
                </c:pt>
                <c:pt idx="1060">
                  <c:v>-4588</c:v>
                </c:pt>
                <c:pt idx="1061">
                  <c:v>-4585.77777777778</c:v>
                </c:pt>
                <c:pt idx="1062">
                  <c:v>-4583.22222222222</c:v>
                </c:pt>
                <c:pt idx="1063">
                  <c:v>-4581.77777777778</c:v>
                </c:pt>
                <c:pt idx="1064">
                  <c:v>-4581.11111111111</c:v>
                </c:pt>
                <c:pt idx="1065">
                  <c:v>-4580.44444444445</c:v>
                </c:pt>
                <c:pt idx="1066">
                  <c:v>-4579.77777777778</c:v>
                </c:pt>
                <c:pt idx="1067">
                  <c:v>-4579.77777777778</c:v>
                </c:pt>
                <c:pt idx="1068">
                  <c:v>-4579</c:v>
                </c:pt>
                <c:pt idx="1069">
                  <c:v>-4578.88888888889</c:v>
                </c:pt>
                <c:pt idx="1070">
                  <c:v>-4576.55555555556</c:v>
                </c:pt>
                <c:pt idx="1071">
                  <c:v>-4573.88888888889</c:v>
                </c:pt>
                <c:pt idx="1072">
                  <c:v>-4573.44444444444</c:v>
                </c:pt>
                <c:pt idx="1073">
                  <c:v>-4573.11111111111</c:v>
                </c:pt>
                <c:pt idx="1074">
                  <c:v>-4571.44444444444</c:v>
                </c:pt>
                <c:pt idx="1075">
                  <c:v>-4570.11111111111</c:v>
                </c:pt>
                <c:pt idx="1076">
                  <c:v>-4569.66666666667</c:v>
                </c:pt>
                <c:pt idx="1077">
                  <c:v>-4569.66666666667</c:v>
                </c:pt>
                <c:pt idx="1078">
                  <c:v>-4569</c:v>
                </c:pt>
                <c:pt idx="1079">
                  <c:v>-4566.22222222222</c:v>
                </c:pt>
                <c:pt idx="1080">
                  <c:v>-4564.77777777778</c:v>
                </c:pt>
                <c:pt idx="1081">
                  <c:v>-4564</c:v>
                </c:pt>
                <c:pt idx="1082">
                  <c:v>-4563.33333333333</c:v>
                </c:pt>
                <c:pt idx="1083">
                  <c:v>-4562.22222222222</c:v>
                </c:pt>
                <c:pt idx="1084">
                  <c:v>-4561.66666666667</c:v>
                </c:pt>
                <c:pt idx="1085">
                  <c:v>-4561.22222222222</c:v>
                </c:pt>
                <c:pt idx="1086">
                  <c:v>-4559.88888888889</c:v>
                </c:pt>
                <c:pt idx="1087">
                  <c:v>-4559.44444444444</c:v>
                </c:pt>
                <c:pt idx="1088">
                  <c:v>-4558.44444444444</c:v>
                </c:pt>
                <c:pt idx="1089">
                  <c:v>-4557.11111111111</c:v>
                </c:pt>
                <c:pt idx="1090">
                  <c:v>-4556.88888888889</c:v>
                </c:pt>
                <c:pt idx="1091">
                  <c:v>-4556.66666666667</c:v>
                </c:pt>
                <c:pt idx="1092">
                  <c:v>-4555.66666666667</c:v>
                </c:pt>
                <c:pt idx="1093">
                  <c:v>-4555.22222222222</c:v>
                </c:pt>
                <c:pt idx="1094">
                  <c:v>-4555.11111111111</c:v>
                </c:pt>
                <c:pt idx="1095">
                  <c:v>-4554.77777777778</c:v>
                </c:pt>
                <c:pt idx="1096">
                  <c:v>-4554.55555555556</c:v>
                </c:pt>
                <c:pt idx="1097">
                  <c:v>-4554.44444444444</c:v>
                </c:pt>
                <c:pt idx="1098">
                  <c:v>-4552.11111111111</c:v>
                </c:pt>
                <c:pt idx="1099">
                  <c:v>-4552</c:v>
                </c:pt>
                <c:pt idx="1100">
                  <c:v>-4551.11111111111</c:v>
                </c:pt>
                <c:pt idx="1101">
                  <c:v>-4550.77777777778</c:v>
                </c:pt>
                <c:pt idx="1102">
                  <c:v>-4549.55555555556</c:v>
                </c:pt>
                <c:pt idx="1103">
                  <c:v>-4549.44444444444</c:v>
                </c:pt>
                <c:pt idx="1104">
                  <c:v>-4547.77777777778</c:v>
                </c:pt>
                <c:pt idx="1105">
                  <c:v>-4547.66666666667</c:v>
                </c:pt>
                <c:pt idx="1106">
                  <c:v>-4547.55555555556</c:v>
                </c:pt>
                <c:pt idx="1107">
                  <c:v>-4545.66666666667</c:v>
                </c:pt>
                <c:pt idx="1108">
                  <c:v>-4545.33333333333</c:v>
                </c:pt>
                <c:pt idx="1109">
                  <c:v>-4544.11111111111</c:v>
                </c:pt>
                <c:pt idx="1110">
                  <c:v>-4543.11111111111</c:v>
                </c:pt>
                <c:pt idx="1111">
                  <c:v>-4542</c:v>
                </c:pt>
                <c:pt idx="1112">
                  <c:v>-4541.88888888889</c:v>
                </c:pt>
                <c:pt idx="1113">
                  <c:v>-4540.77777777778</c:v>
                </c:pt>
                <c:pt idx="1114">
                  <c:v>-4538.66666666667</c:v>
                </c:pt>
                <c:pt idx="1115">
                  <c:v>-4536</c:v>
                </c:pt>
                <c:pt idx="1116">
                  <c:v>-4534.88888888889</c:v>
                </c:pt>
                <c:pt idx="1117">
                  <c:v>-4533.33333333333</c:v>
                </c:pt>
                <c:pt idx="1118">
                  <c:v>-4533.33333333333</c:v>
                </c:pt>
                <c:pt idx="1119">
                  <c:v>-4532.66666666667</c:v>
                </c:pt>
                <c:pt idx="1120">
                  <c:v>-4532.55555555556</c:v>
                </c:pt>
                <c:pt idx="1121">
                  <c:v>-4530.33333333333</c:v>
                </c:pt>
                <c:pt idx="1122">
                  <c:v>-4528.55555555556</c:v>
                </c:pt>
                <c:pt idx="1123">
                  <c:v>-4526.66666666667</c:v>
                </c:pt>
                <c:pt idx="1124">
                  <c:v>-4526.55555555556</c:v>
                </c:pt>
                <c:pt idx="1125">
                  <c:v>-4526.33333333333</c:v>
                </c:pt>
                <c:pt idx="1126">
                  <c:v>-4526.11111111111</c:v>
                </c:pt>
                <c:pt idx="1127">
                  <c:v>-4525.66666666667</c:v>
                </c:pt>
                <c:pt idx="1128">
                  <c:v>-4525.44444444444</c:v>
                </c:pt>
                <c:pt idx="1129">
                  <c:v>-4524.88888888889</c:v>
                </c:pt>
                <c:pt idx="1130">
                  <c:v>-4524</c:v>
                </c:pt>
                <c:pt idx="1131">
                  <c:v>-4523.11111111111</c:v>
                </c:pt>
                <c:pt idx="1132">
                  <c:v>-4522</c:v>
                </c:pt>
                <c:pt idx="1133">
                  <c:v>-4521.88888888889</c:v>
                </c:pt>
                <c:pt idx="1134">
                  <c:v>-4521.88888888889</c:v>
                </c:pt>
                <c:pt idx="1135">
                  <c:v>-4518.33333333333</c:v>
                </c:pt>
                <c:pt idx="1136">
                  <c:v>-4517.77777777778</c:v>
                </c:pt>
                <c:pt idx="1137">
                  <c:v>-4517.33333333333</c:v>
                </c:pt>
                <c:pt idx="1138">
                  <c:v>-4517.11111111111</c:v>
                </c:pt>
                <c:pt idx="1139">
                  <c:v>-4516.55555555556</c:v>
                </c:pt>
                <c:pt idx="1140">
                  <c:v>-4516</c:v>
                </c:pt>
                <c:pt idx="1141">
                  <c:v>-4515.77777777778</c:v>
                </c:pt>
                <c:pt idx="1142">
                  <c:v>-4514.88888888889</c:v>
                </c:pt>
                <c:pt idx="1143">
                  <c:v>-4514.77777777778</c:v>
                </c:pt>
                <c:pt idx="1144">
                  <c:v>-4513.33333333333</c:v>
                </c:pt>
                <c:pt idx="1145">
                  <c:v>-4512.44444444444</c:v>
                </c:pt>
                <c:pt idx="1146">
                  <c:v>-4512.44444444444</c:v>
                </c:pt>
                <c:pt idx="1147">
                  <c:v>-4511.88888888889</c:v>
                </c:pt>
                <c:pt idx="1148">
                  <c:v>-4511.55555555556</c:v>
                </c:pt>
                <c:pt idx="1149">
                  <c:v>-4510.11111111111</c:v>
                </c:pt>
                <c:pt idx="1150">
                  <c:v>-4509.11111111111</c:v>
                </c:pt>
                <c:pt idx="1151">
                  <c:v>-4508.55555555556</c:v>
                </c:pt>
                <c:pt idx="1152">
                  <c:v>-4507</c:v>
                </c:pt>
                <c:pt idx="1153">
                  <c:v>-4506.77777777778</c:v>
                </c:pt>
                <c:pt idx="1154">
                  <c:v>-4504.88888888889</c:v>
                </c:pt>
                <c:pt idx="1155">
                  <c:v>-4504.44444444444</c:v>
                </c:pt>
                <c:pt idx="1156">
                  <c:v>-4504</c:v>
                </c:pt>
                <c:pt idx="1157">
                  <c:v>-4503.11111111111</c:v>
                </c:pt>
                <c:pt idx="1158">
                  <c:v>-4503</c:v>
                </c:pt>
                <c:pt idx="1159">
                  <c:v>-4502.77777777778</c:v>
                </c:pt>
                <c:pt idx="1160">
                  <c:v>-4502.22222222222</c:v>
                </c:pt>
                <c:pt idx="1161">
                  <c:v>-4501.33333333333</c:v>
                </c:pt>
                <c:pt idx="1162">
                  <c:v>-4500.33333333333</c:v>
                </c:pt>
                <c:pt idx="1163">
                  <c:v>-4499.88888888889</c:v>
                </c:pt>
                <c:pt idx="1164">
                  <c:v>-4499.33333333333</c:v>
                </c:pt>
                <c:pt idx="1165">
                  <c:v>-4499</c:v>
                </c:pt>
                <c:pt idx="1166">
                  <c:v>-4496.55555555556</c:v>
                </c:pt>
                <c:pt idx="1167">
                  <c:v>-4496.11111111111</c:v>
                </c:pt>
                <c:pt idx="1168">
                  <c:v>-4495.88888888889</c:v>
                </c:pt>
                <c:pt idx="1169">
                  <c:v>-4495.33333333333</c:v>
                </c:pt>
                <c:pt idx="1170">
                  <c:v>-4494.66666666667</c:v>
                </c:pt>
                <c:pt idx="1171">
                  <c:v>-4494.33333333333</c:v>
                </c:pt>
                <c:pt idx="1172">
                  <c:v>-4493.44444444444</c:v>
                </c:pt>
                <c:pt idx="1173">
                  <c:v>-4493.44444444444</c:v>
                </c:pt>
                <c:pt idx="1174">
                  <c:v>-4493</c:v>
                </c:pt>
                <c:pt idx="1175">
                  <c:v>-4492.11111111111</c:v>
                </c:pt>
                <c:pt idx="1176">
                  <c:v>-4490.88888888889</c:v>
                </c:pt>
                <c:pt idx="1177">
                  <c:v>-4490.44444444444</c:v>
                </c:pt>
                <c:pt idx="1178">
                  <c:v>-4489</c:v>
                </c:pt>
                <c:pt idx="1179">
                  <c:v>-4488.44444444444</c:v>
                </c:pt>
                <c:pt idx="1180">
                  <c:v>-4488.11111111111</c:v>
                </c:pt>
                <c:pt idx="1181">
                  <c:v>-4486.66666666667</c:v>
                </c:pt>
                <c:pt idx="1182">
                  <c:v>-4486.55555555556</c:v>
                </c:pt>
                <c:pt idx="1183">
                  <c:v>-4484.33333333333</c:v>
                </c:pt>
                <c:pt idx="1184">
                  <c:v>-4484.11111111111</c:v>
                </c:pt>
                <c:pt idx="1185">
                  <c:v>-4482.66666666667</c:v>
                </c:pt>
                <c:pt idx="1186">
                  <c:v>-4482.55555555556</c:v>
                </c:pt>
                <c:pt idx="1187">
                  <c:v>-4480</c:v>
                </c:pt>
                <c:pt idx="1188">
                  <c:v>-4479</c:v>
                </c:pt>
                <c:pt idx="1189">
                  <c:v>-4479</c:v>
                </c:pt>
                <c:pt idx="1190">
                  <c:v>-4478</c:v>
                </c:pt>
                <c:pt idx="1191">
                  <c:v>-4475.77777777778</c:v>
                </c:pt>
                <c:pt idx="1192">
                  <c:v>-4475.22222222222</c:v>
                </c:pt>
                <c:pt idx="1193">
                  <c:v>-4474.66666666667</c:v>
                </c:pt>
                <c:pt idx="1194">
                  <c:v>-4473.55555555556</c:v>
                </c:pt>
                <c:pt idx="1195">
                  <c:v>-4473</c:v>
                </c:pt>
                <c:pt idx="1196">
                  <c:v>-4472.33333333333</c:v>
                </c:pt>
                <c:pt idx="1197">
                  <c:v>-4472</c:v>
                </c:pt>
                <c:pt idx="1198">
                  <c:v>-4468.88888888889</c:v>
                </c:pt>
                <c:pt idx="1199">
                  <c:v>-4468.44444444444</c:v>
                </c:pt>
                <c:pt idx="1200">
                  <c:v>-4468.22222222222</c:v>
                </c:pt>
                <c:pt idx="1201">
                  <c:v>-4468.11111111111</c:v>
                </c:pt>
                <c:pt idx="1202">
                  <c:v>-4464.33333333333</c:v>
                </c:pt>
                <c:pt idx="1203">
                  <c:v>-4463.77777777778</c:v>
                </c:pt>
                <c:pt idx="1204">
                  <c:v>-4461.88888888889</c:v>
                </c:pt>
                <c:pt idx="1205">
                  <c:v>-4461.55555555556</c:v>
                </c:pt>
                <c:pt idx="1206">
                  <c:v>-4461.11111111111</c:v>
                </c:pt>
                <c:pt idx="1207">
                  <c:v>-4460.88888888889</c:v>
                </c:pt>
                <c:pt idx="1208">
                  <c:v>-4460.33333333333</c:v>
                </c:pt>
                <c:pt idx="1209">
                  <c:v>-4460.33333333333</c:v>
                </c:pt>
                <c:pt idx="1210">
                  <c:v>-4458.88888888889</c:v>
                </c:pt>
                <c:pt idx="1211">
                  <c:v>-4457.88888888889</c:v>
                </c:pt>
                <c:pt idx="1212">
                  <c:v>-4457.77777777778</c:v>
                </c:pt>
                <c:pt idx="1213">
                  <c:v>-4456.22222222222</c:v>
                </c:pt>
                <c:pt idx="1214">
                  <c:v>-4452.66666666667</c:v>
                </c:pt>
                <c:pt idx="1215">
                  <c:v>-4452.33333333333</c:v>
                </c:pt>
                <c:pt idx="1216">
                  <c:v>-4452.22222222222</c:v>
                </c:pt>
                <c:pt idx="1217">
                  <c:v>-4451.55555555556</c:v>
                </c:pt>
                <c:pt idx="1218">
                  <c:v>-4449.55555555556</c:v>
                </c:pt>
                <c:pt idx="1219">
                  <c:v>-4449.44444444444</c:v>
                </c:pt>
                <c:pt idx="1220">
                  <c:v>-4449</c:v>
                </c:pt>
                <c:pt idx="1221">
                  <c:v>-4448.22222222222</c:v>
                </c:pt>
                <c:pt idx="1222">
                  <c:v>-4448</c:v>
                </c:pt>
                <c:pt idx="1223">
                  <c:v>-4447.11111111111</c:v>
                </c:pt>
                <c:pt idx="1224">
                  <c:v>-4447</c:v>
                </c:pt>
                <c:pt idx="1225">
                  <c:v>-4445.77777777778</c:v>
                </c:pt>
                <c:pt idx="1226">
                  <c:v>-4445.44444444444</c:v>
                </c:pt>
                <c:pt idx="1227">
                  <c:v>-4445.11111111111</c:v>
                </c:pt>
                <c:pt idx="1228">
                  <c:v>-4445</c:v>
                </c:pt>
                <c:pt idx="1229">
                  <c:v>-4444.55555555556</c:v>
                </c:pt>
                <c:pt idx="1230">
                  <c:v>-4444.33333333333</c:v>
                </c:pt>
                <c:pt idx="1231">
                  <c:v>-4443.88888888889</c:v>
                </c:pt>
                <c:pt idx="1232">
                  <c:v>-4443.77777777778</c:v>
                </c:pt>
                <c:pt idx="1233">
                  <c:v>-4443</c:v>
                </c:pt>
                <c:pt idx="1234">
                  <c:v>-4442.55555555556</c:v>
                </c:pt>
                <c:pt idx="1235">
                  <c:v>-4440</c:v>
                </c:pt>
                <c:pt idx="1236">
                  <c:v>-4439.88888888889</c:v>
                </c:pt>
                <c:pt idx="1237">
                  <c:v>-4439.55555555556</c:v>
                </c:pt>
                <c:pt idx="1238">
                  <c:v>-4439.22222222222</c:v>
                </c:pt>
                <c:pt idx="1239">
                  <c:v>-4438.11111111111</c:v>
                </c:pt>
                <c:pt idx="1240">
                  <c:v>-4437.88888888889</c:v>
                </c:pt>
                <c:pt idx="1241">
                  <c:v>-4437</c:v>
                </c:pt>
                <c:pt idx="1242">
                  <c:v>-4436.33333333333</c:v>
                </c:pt>
                <c:pt idx="1243">
                  <c:v>-4436.33333333333</c:v>
                </c:pt>
                <c:pt idx="1244">
                  <c:v>-4436.11111111111</c:v>
                </c:pt>
                <c:pt idx="1245">
                  <c:v>-4435.55555555556</c:v>
                </c:pt>
                <c:pt idx="1246">
                  <c:v>-4434.88888888889</c:v>
                </c:pt>
                <c:pt idx="1247">
                  <c:v>-4433.88888888889</c:v>
                </c:pt>
                <c:pt idx="1248">
                  <c:v>-4432.33333333333</c:v>
                </c:pt>
                <c:pt idx="1249">
                  <c:v>-4431.22222222222</c:v>
                </c:pt>
                <c:pt idx="1250">
                  <c:v>-4430.55555555556</c:v>
                </c:pt>
                <c:pt idx="1251">
                  <c:v>-4430.44444444444</c:v>
                </c:pt>
                <c:pt idx="1252">
                  <c:v>-4430.22222222222</c:v>
                </c:pt>
                <c:pt idx="1253">
                  <c:v>-4429.22222222222</c:v>
                </c:pt>
                <c:pt idx="1254">
                  <c:v>-4428</c:v>
                </c:pt>
                <c:pt idx="1255">
                  <c:v>-4426.11111111111</c:v>
                </c:pt>
                <c:pt idx="1256">
                  <c:v>-4425.77777777778</c:v>
                </c:pt>
                <c:pt idx="1257">
                  <c:v>-4423.22222222222</c:v>
                </c:pt>
                <c:pt idx="1258">
                  <c:v>-4422.77777777778</c:v>
                </c:pt>
                <c:pt idx="1259">
                  <c:v>-4421.11111111111</c:v>
                </c:pt>
                <c:pt idx="1260">
                  <c:v>-4421</c:v>
                </c:pt>
                <c:pt idx="1261">
                  <c:v>-4419.77777777778</c:v>
                </c:pt>
                <c:pt idx="1262">
                  <c:v>-4419.66666666667</c:v>
                </c:pt>
                <c:pt idx="1263">
                  <c:v>-4418.11111111111</c:v>
                </c:pt>
                <c:pt idx="1264">
                  <c:v>-4417.44444444444</c:v>
                </c:pt>
                <c:pt idx="1265">
                  <c:v>-4413.55555555556</c:v>
                </c:pt>
                <c:pt idx="1266">
                  <c:v>-4413.33333333333</c:v>
                </c:pt>
                <c:pt idx="1267">
                  <c:v>-4413.11111111111</c:v>
                </c:pt>
                <c:pt idx="1268">
                  <c:v>-4412.22222222222</c:v>
                </c:pt>
                <c:pt idx="1269">
                  <c:v>-4412.22222222222</c:v>
                </c:pt>
                <c:pt idx="1270">
                  <c:v>-4411.77777777778</c:v>
                </c:pt>
                <c:pt idx="1271">
                  <c:v>-4409.66666666667</c:v>
                </c:pt>
                <c:pt idx="1272">
                  <c:v>-4408.55555555556</c:v>
                </c:pt>
                <c:pt idx="1273">
                  <c:v>-4406.77777777778</c:v>
                </c:pt>
                <c:pt idx="1274">
                  <c:v>-4406.22222222222</c:v>
                </c:pt>
                <c:pt idx="1275">
                  <c:v>-4406</c:v>
                </c:pt>
                <c:pt idx="1276">
                  <c:v>-4405.66666666667</c:v>
                </c:pt>
                <c:pt idx="1277">
                  <c:v>-4405.33333333333</c:v>
                </c:pt>
                <c:pt idx="1278">
                  <c:v>-4403.66666666667</c:v>
                </c:pt>
                <c:pt idx="1279">
                  <c:v>-4402</c:v>
                </c:pt>
                <c:pt idx="1280">
                  <c:v>-4400.33333333333</c:v>
                </c:pt>
                <c:pt idx="1281">
                  <c:v>-4397.77777777778</c:v>
                </c:pt>
                <c:pt idx="1282">
                  <c:v>-4397.44444444444</c:v>
                </c:pt>
                <c:pt idx="1283">
                  <c:v>-4397.22222222222</c:v>
                </c:pt>
                <c:pt idx="1284">
                  <c:v>-4397.22222222222</c:v>
                </c:pt>
                <c:pt idx="1285">
                  <c:v>-4396.77777777778</c:v>
                </c:pt>
                <c:pt idx="1286">
                  <c:v>-4395.88888888889</c:v>
                </c:pt>
                <c:pt idx="1287">
                  <c:v>-4395.66666666667</c:v>
                </c:pt>
                <c:pt idx="1288">
                  <c:v>-4395.44444444444</c:v>
                </c:pt>
                <c:pt idx="1289">
                  <c:v>-4395.22222222222</c:v>
                </c:pt>
                <c:pt idx="1290">
                  <c:v>-4392.44444444444</c:v>
                </c:pt>
                <c:pt idx="1291">
                  <c:v>-4388.88888888889</c:v>
                </c:pt>
                <c:pt idx="1292">
                  <c:v>-4388.88888888889</c:v>
                </c:pt>
                <c:pt idx="1293">
                  <c:v>-4386.55555555556</c:v>
                </c:pt>
                <c:pt idx="1294">
                  <c:v>-4385</c:v>
                </c:pt>
                <c:pt idx="1295">
                  <c:v>-4384.88888888889</c:v>
                </c:pt>
                <c:pt idx="1296">
                  <c:v>-4384.33333333333</c:v>
                </c:pt>
                <c:pt idx="1297">
                  <c:v>-4384</c:v>
                </c:pt>
                <c:pt idx="1298">
                  <c:v>-4383.88888888889</c:v>
                </c:pt>
                <c:pt idx="1299">
                  <c:v>-4383.22222222222</c:v>
                </c:pt>
                <c:pt idx="1300">
                  <c:v>-4382.77777777778</c:v>
                </c:pt>
                <c:pt idx="1301">
                  <c:v>-4382.22222222222</c:v>
                </c:pt>
                <c:pt idx="1302">
                  <c:v>-4382.11111111111</c:v>
                </c:pt>
                <c:pt idx="1303">
                  <c:v>-4382</c:v>
                </c:pt>
                <c:pt idx="1304">
                  <c:v>-4381.33333333333</c:v>
                </c:pt>
                <c:pt idx="1305">
                  <c:v>-4379.33333333333</c:v>
                </c:pt>
                <c:pt idx="1306">
                  <c:v>-4378.77777777778</c:v>
                </c:pt>
                <c:pt idx="1307">
                  <c:v>-4378.55555555556</c:v>
                </c:pt>
                <c:pt idx="1308">
                  <c:v>-4378</c:v>
                </c:pt>
                <c:pt idx="1309">
                  <c:v>-4376.88888888889</c:v>
                </c:pt>
                <c:pt idx="1310">
                  <c:v>-4376.22222222222</c:v>
                </c:pt>
                <c:pt idx="1311">
                  <c:v>-4375.77777777778</c:v>
                </c:pt>
                <c:pt idx="1312">
                  <c:v>-4374.66666666667</c:v>
                </c:pt>
                <c:pt idx="1313">
                  <c:v>-4372.33333333333</c:v>
                </c:pt>
                <c:pt idx="1314">
                  <c:v>-4372.22222222222</c:v>
                </c:pt>
                <c:pt idx="1315">
                  <c:v>-4372.22222222222</c:v>
                </c:pt>
                <c:pt idx="1316">
                  <c:v>-4372.11111111111</c:v>
                </c:pt>
                <c:pt idx="1317">
                  <c:v>-4371.44444444444</c:v>
                </c:pt>
                <c:pt idx="1318">
                  <c:v>-4370.88888888889</c:v>
                </c:pt>
                <c:pt idx="1319">
                  <c:v>-4370.33333333333</c:v>
                </c:pt>
                <c:pt idx="1320">
                  <c:v>-4368.88888888889</c:v>
                </c:pt>
                <c:pt idx="1321">
                  <c:v>-4367.33333333333</c:v>
                </c:pt>
                <c:pt idx="1322">
                  <c:v>-4366.88888888889</c:v>
                </c:pt>
                <c:pt idx="1323">
                  <c:v>-4366.44444444444</c:v>
                </c:pt>
                <c:pt idx="1324">
                  <c:v>-4365.88888888889</c:v>
                </c:pt>
                <c:pt idx="1325">
                  <c:v>-4364.44444444444</c:v>
                </c:pt>
                <c:pt idx="1326">
                  <c:v>-4364.33333333333</c:v>
                </c:pt>
                <c:pt idx="1327">
                  <c:v>-4363.77777777778</c:v>
                </c:pt>
                <c:pt idx="1328">
                  <c:v>-4363</c:v>
                </c:pt>
                <c:pt idx="1329">
                  <c:v>-4362.88888888889</c:v>
                </c:pt>
                <c:pt idx="1330">
                  <c:v>-4362.11111111111</c:v>
                </c:pt>
                <c:pt idx="1331">
                  <c:v>-4362</c:v>
                </c:pt>
                <c:pt idx="1332">
                  <c:v>-4361.44444444444</c:v>
                </c:pt>
                <c:pt idx="1333">
                  <c:v>-4360.11111111111</c:v>
                </c:pt>
                <c:pt idx="1334">
                  <c:v>-4357.88888888889</c:v>
                </c:pt>
                <c:pt idx="1335">
                  <c:v>-4357.11111111111</c:v>
                </c:pt>
                <c:pt idx="1336">
                  <c:v>-4355.44444444444</c:v>
                </c:pt>
                <c:pt idx="1337">
                  <c:v>-4355</c:v>
                </c:pt>
                <c:pt idx="1338">
                  <c:v>-4353.66666666667</c:v>
                </c:pt>
                <c:pt idx="1339">
                  <c:v>-4353</c:v>
                </c:pt>
                <c:pt idx="1340">
                  <c:v>-4352</c:v>
                </c:pt>
                <c:pt idx="1341">
                  <c:v>-4351.44444444444</c:v>
                </c:pt>
                <c:pt idx="1342">
                  <c:v>-4351</c:v>
                </c:pt>
                <c:pt idx="1343">
                  <c:v>-4350.88888888889</c:v>
                </c:pt>
                <c:pt idx="1344">
                  <c:v>-4350</c:v>
                </c:pt>
                <c:pt idx="1345">
                  <c:v>-4349.88888888889</c:v>
                </c:pt>
                <c:pt idx="1346">
                  <c:v>-4349.77777777778</c:v>
                </c:pt>
                <c:pt idx="1347">
                  <c:v>-4349.44444444444</c:v>
                </c:pt>
                <c:pt idx="1348">
                  <c:v>-4349.11111111111</c:v>
                </c:pt>
                <c:pt idx="1349">
                  <c:v>-4347.88888888889</c:v>
                </c:pt>
                <c:pt idx="1350">
                  <c:v>-4347.77777777778</c:v>
                </c:pt>
                <c:pt idx="1351">
                  <c:v>-4346.55555555556</c:v>
                </c:pt>
                <c:pt idx="1352">
                  <c:v>-4345.11111111111</c:v>
                </c:pt>
                <c:pt idx="1353">
                  <c:v>-4345.11111111111</c:v>
                </c:pt>
                <c:pt idx="1354">
                  <c:v>-4343.55555555556</c:v>
                </c:pt>
                <c:pt idx="1355">
                  <c:v>-4343.44444444444</c:v>
                </c:pt>
                <c:pt idx="1356">
                  <c:v>-4342.88888888889</c:v>
                </c:pt>
                <c:pt idx="1357">
                  <c:v>-4342.55555555556</c:v>
                </c:pt>
                <c:pt idx="1358">
                  <c:v>-4342.44444444444</c:v>
                </c:pt>
                <c:pt idx="1359">
                  <c:v>-4342.44444444444</c:v>
                </c:pt>
                <c:pt idx="1360">
                  <c:v>-4342.22222222222</c:v>
                </c:pt>
                <c:pt idx="1361">
                  <c:v>-4342</c:v>
                </c:pt>
                <c:pt idx="1362">
                  <c:v>-4341.22222222222</c:v>
                </c:pt>
                <c:pt idx="1363">
                  <c:v>-4340.77777777778</c:v>
                </c:pt>
                <c:pt idx="1364">
                  <c:v>-4340.44444444444</c:v>
                </c:pt>
                <c:pt idx="1365">
                  <c:v>-4340</c:v>
                </c:pt>
                <c:pt idx="1366">
                  <c:v>-4339.88888888889</c:v>
                </c:pt>
                <c:pt idx="1367">
                  <c:v>-4339.77777777778</c:v>
                </c:pt>
                <c:pt idx="1368">
                  <c:v>-4336.66666666667</c:v>
                </c:pt>
                <c:pt idx="1369">
                  <c:v>-4335.33333333333</c:v>
                </c:pt>
                <c:pt idx="1370">
                  <c:v>-4334.88888888889</c:v>
                </c:pt>
                <c:pt idx="1371">
                  <c:v>-4333.88888888889</c:v>
                </c:pt>
                <c:pt idx="1372">
                  <c:v>-4332.11111111111</c:v>
                </c:pt>
                <c:pt idx="1373">
                  <c:v>-4332.11111111111</c:v>
                </c:pt>
                <c:pt idx="1374">
                  <c:v>-4331.33333333333</c:v>
                </c:pt>
                <c:pt idx="1375">
                  <c:v>-4330.88888888889</c:v>
                </c:pt>
                <c:pt idx="1376">
                  <c:v>-4330.22222222222</c:v>
                </c:pt>
                <c:pt idx="1377">
                  <c:v>-4330</c:v>
                </c:pt>
                <c:pt idx="1378">
                  <c:v>-4329.44444444444</c:v>
                </c:pt>
                <c:pt idx="1379">
                  <c:v>-4327.33333333333</c:v>
                </c:pt>
                <c:pt idx="1380">
                  <c:v>-4327</c:v>
                </c:pt>
                <c:pt idx="1381">
                  <c:v>-4326.66666666667</c:v>
                </c:pt>
                <c:pt idx="1382">
                  <c:v>-4326.33333333333</c:v>
                </c:pt>
                <c:pt idx="1383">
                  <c:v>-4324.11111111111</c:v>
                </c:pt>
                <c:pt idx="1384">
                  <c:v>-4323.55555555556</c:v>
                </c:pt>
                <c:pt idx="1385">
                  <c:v>-4322.88888888889</c:v>
                </c:pt>
                <c:pt idx="1386">
                  <c:v>-4322.33333333333</c:v>
                </c:pt>
                <c:pt idx="1387">
                  <c:v>-4320.88888888889</c:v>
                </c:pt>
                <c:pt idx="1388">
                  <c:v>-4320.33333333333</c:v>
                </c:pt>
                <c:pt idx="1389">
                  <c:v>-4318</c:v>
                </c:pt>
                <c:pt idx="1390">
                  <c:v>-4317.66666666667</c:v>
                </c:pt>
                <c:pt idx="1391">
                  <c:v>-4316.77777777778</c:v>
                </c:pt>
                <c:pt idx="1392">
                  <c:v>-4315.77777777778</c:v>
                </c:pt>
                <c:pt idx="1393">
                  <c:v>-4314.33333333333</c:v>
                </c:pt>
                <c:pt idx="1394">
                  <c:v>-4314.22222222222</c:v>
                </c:pt>
                <c:pt idx="1395">
                  <c:v>-4313.66666666667</c:v>
                </c:pt>
                <c:pt idx="1396">
                  <c:v>-4313.66666666667</c:v>
                </c:pt>
                <c:pt idx="1397">
                  <c:v>-4313.11111111111</c:v>
                </c:pt>
                <c:pt idx="1398">
                  <c:v>-4312.44444444444</c:v>
                </c:pt>
                <c:pt idx="1399">
                  <c:v>-4310.22222222222</c:v>
                </c:pt>
                <c:pt idx="1400">
                  <c:v>-4309.33333333333</c:v>
                </c:pt>
                <c:pt idx="1401">
                  <c:v>-4305.88888888889</c:v>
                </c:pt>
                <c:pt idx="1402">
                  <c:v>-4305.77777777778</c:v>
                </c:pt>
                <c:pt idx="1403">
                  <c:v>-4304.44444444444</c:v>
                </c:pt>
                <c:pt idx="1404">
                  <c:v>-4304.33333333333</c:v>
                </c:pt>
                <c:pt idx="1405">
                  <c:v>-4303.88888888889</c:v>
                </c:pt>
                <c:pt idx="1406">
                  <c:v>-4303.33333333333</c:v>
                </c:pt>
                <c:pt idx="1407">
                  <c:v>-4303.22222222222</c:v>
                </c:pt>
                <c:pt idx="1408">
                  <c:v>-4303.11111111111</c:v>
                </c:pt>
                <c:pt idx="1409">
                  <c:v>-4301.55555555556</c:v>
                </c:pt>
                <c:pt idx="1410">
                  <c:v>-4301.11111111111</c:v>
                </c:pt>
                <c:pt idx="1411">
                  <c:v>-4300.88888888889</c:v>
                </c:pt>
                <c:pt idx="1412">
                  <c:v>-4300.11111111111</c:v>
                </c:pt>
                <c:pt idx="1413">
                  <c:v>-4299.55555555556</c:v>
                </c:pt>
                <c:pt idx="1414">
                  <c:v>-4299</c:v>
                </c:pt>
                <c:pt idx="1415">
                  <c:v>-4297</c:v>
                </c:pt>
                <c:pt idx="1416">
                  <c:v>-4296.77777777778</c:v>
                </c:pt>
                <c:pt idx="1417">
                  <c:v>-4296.33333333333</c:v>
                </c:pt>
                <c:pt idx="1418">
                  <c:v>-4295.44444444444</c:v>
                </c:pt>
                <c:pt idx="1419">
                  <c:v>-4295.33333333333</c:v>
                </c:pt>
                <c:pt idx="1420">
                  <c:v>-4293.55555555556</c:v>
                </c:pt>
                <c:pt idx="1421">
                  <c:v>-4293.11111111111</c:v>
                </c:pt>
                <c:pt idx="1422">
                  <c:v>-4289.77777777778</c:v>
                </c:pt>
                <c:pt idx="1423">
                  <c:v>-4287.88888888889</c:v>
                </c:pt>
                <c:pt idx="1424">
                  <c:v>-4287.33333333333</c:v>
                </c:pt>
                <c:pt idx="1425">
                  <c:v>-4287.22222222222</c:v>
                </c:pt>
                <c:pt idx="1426">
                  <c:v>-4286.66666666667</c:v>
                </c:pt>
                <c:pt idx="1427">
                  <c:v>-4286.22222222222</c:v>
                </c:pt>
                <c:pt idx="1428">
                  <c:v>-4285.11111111111</c:v>
                </c:pt>
                <c:pt idx="1429">
                  <c:v>-4284</c:v>
                </c:pt>
                <c:pt idx="1430">
                  <c:v>-4283.44444444444</c:v>
                </c:pt>
                <c:pt idx="1431">
                  <c:v>-4282.22222222222</c:v>
                </c:pt>
                <c:pt idx="1432">
                  <c:v>-4280.77777777778</c:v>
                </c:pt>
                <c:pt idx="1433">
                  <c:v>-4280.11111111111</c:v>
                </c:pt>
                <c:pt idx="1434">
                  <c:v>-4279.55555555556</c:v>
                </c:pt>
                <c:pt idx="1435">
                  <c:v>-4279.33333333333</c:v>
                </c:pt>
                <c:pt idx="1436">
                  <c:v>-4278.66666666667</c:v>
                </c:pt>
                <c:pt idx="1437">
                  <c:v>-4276.44444444444</c:v>
                </c:pt>
                <c:pt idx="1438">
                  <c:v>-4276.11111111111</c:v>
                </c:pt>
                <c:pt idx="1439">
                  <c:v>-4275.88888888889</c:v>
                </c:pt>
                <c:pt idx="1440">
                  <c:v>-4275.66666666667</c:v>
                </c:pt>
                <c:pt idx="1441">
                  <c:v>-4275.33333333333</c:v>
                </c:pt>
                <c:pt idx="1442">
                  <c:v>-4273.77777777778</c:v>
                </c:pt>
                <c:pt idx="1443">
                  <c:v>-4273.77777777778</c:v>
                </c:pt>
                <c:pt idx="1444">
                  <c:v>-4273.33333333333</c:v>
                </c:pt>
                <c:pt idx="1445">
                  <c:v>-4270.55555555556</c:v>
                </c:pt>
                <c:pt idx="1446">
                  <c:v>-4268.44444444444</c:v>
                </c:pt>
                <c:pt idx="1447">
                  <c:v>-4268.11111111111</c:v>
                </c:pt>
                <c:pt idx="1448">
                  <c:v>-4266.88888888889</c:v>
                </c:pt>
                <c:pt idx="1449">
                  <c:v>-4266.66666666667</c:v>
                </c:pt>
                <c:pt idx="1450">
                  <c:v>-4266.55555555556</c:v>
                </c:pt>
                <c:pt idx="1451">
                  <c:v>-4265.77777777778</c:v>
                </c:pt>
                <c:pt idx="1452">
                  <c:v>-4265.33333333333</c:v>
                </c:pt>
                <c:pt idx="1453">
                  <c:v>-4265.33333333333</c:v>
                </c:pt>
                <c:pt idx="1454">
                  <c:v>-4263.66666666667</c:v>
                </c:pt>
                <c:pt idx="1455">
                  <c:v>-4263.33333333333</c:v>
                </c:pt>
                <c:pt idx="1456">
                  <c:v>-4263</c:v>
                </c:pt>
                <c:pt idx="1457">
                  <c:v>-4261</c:v>
                </c:pt>
                <c:pt idx="1458">
                  <c:v>-4260.88888888889</c:v>
                </c:pt>
                <c:pt idx="1459">
                  <c:v>-4260.66666666667</c:v>
                </c:pt>
                <c:pt idx="1460">
                  <c:v>-4260.55555555556</c:v>
                </c:pt>
                <c:pt idx="1461">
                  <c:v>-4260.11111111111</c:v>
                </c:pt>
                <c:pt idx="1462">
                  <c:v>-4258.55555555556</c:v>
                </c:pt>
                <c:pt idx="1463">
                  <c:v>-4258.55555555556</c:v>
                </c:pt>
                <c:pt idx="1464">
                  <c:v>-4258.55555555556</c:v>
                </c:pt>
                <c:pt idx="1465">
                  <c:v>-4258.33333333333</c:v>
                </c:pt>
                <c:pt idx="1466">
                  <c:v>-4257.88888888889</c:v>
                </c:pt>
                <c:pt idx="1467">
                  <c:v>-4256.44444444444</c:v>
                </c:pt>
                <c:pt idx="1468">
                  <c:v>-4256.33333333333</c:v>
                </c:pt>
                <c:pt idx="1469">
                  <c:v>-4256.11111111111</c:v>
                </c:pt>
                <c:pt idx="1470">
                  <c:v>-4255.77777777778</c:v>
                </c:pt>
                <c:pt idx="1471">
                  <c:v>-4255.22222222222</c:v>
                </c:pt>
                <c:pt idx="1472">
                  <c:v>-4254.11111111111</c:v>
                </c:pt>
                <c:pt idx="1473">
                  <c:v>-4249</c:v>
                </c:pt>
                <c:pt idx="1474">
                  <c:v>-4248</c:v>
                </c:pt>
                <c:pt idx="1475">
                  <c:v>-4248</c:v>
                </c:pt>
                <c:pt idx="1476">
                  <c:v>-4246.44444444444</c:v>
                </c:pt>
                <c:pt idx="1477">
                  <c:v>-4246.44444444444</c:v>
                </c:pt>
                <c:pt idx="1478">
                  <c:v>-4244.55555555556</c:v>
                </c:pt>
                <c:pt idx="1479">
                  <c:v>-4243.33333333333</c:v>
                </c:pt>
                <c:pt idx="1480">
                  <c:v>-4242.88888888889</c:v>
                </c:pt>
                <c:pt idx="1481">
                  <c:v>-4242.22222222222</c:v>
                </c:pt>
                <c:pt idx="1482">
                  <c:v>-4242</c:v>
                </c:pt>
                <c:pt idx="1483">
                  <c:v>-4241.55555555556</c:v>
                </c:pt>
                <c:pt idx="1484">
                  <c:v>-4241</c:v>
                </c:pt>
                <c:pt idx="1485">
                  <c:v>-4240.55555555556</c:v>
                </c:pt>
                <c:pt idx="1486">
                  <c:v>-4238</c:v>
                </c:pt>
                <c:pt idx="1487">
                  <c:v>-4237.22222222222</c:v>
                </c:pt>
                <c:pt idx="1488">
                  <c:v>-4236</c:v>
                </c:pt>
                <c:pt idx="1489">
                  <c:v>-4233.77777777778</c:v>
                </c:pt>
                <c:pt idx="1490">
                  <c:v>-4233.77777777778</c:v>
                </c:pt>
                <c:pt idx="1491">
                  <c:v>-4233.66666666667</c:v>
                </c:pt>
                <c:pt idx="1492">
                  <c:v>-4232</c:v>
                </c:pt>
                <c:pt idx="1493">
                  <c:v>-4230.55555555556</c:v>
                </c:pt>
                <c:pt idx="1494">
                  <c:v>-4230</c:v>
                </c:pt>
                <c:pt idx="1495">
                  <c:v>-4229.88888888889</c:v>
                </c:pt>
                <c:pt idx="1496">
                  <c:v>-4228.33333333333</c:v>
                </c:pt>
                <c:pt idx="1497">
                  <c:v>-4228</c:v>
                </c:pt>
                <c:pt idx="1498">
                  <c:v>-4228</c:v>
                </c:pt>
                <c:pt idx="1499">
                  <c:v>-4227.22222222222</c:v>
                </c:pt>
                <c:pt idx="1500">
                  <c:v>-4227.11111111111</c:v>
                </c:pt>
                <c:pt idx="1501">
                  <c:v>-4226.33333333333</c:v>
                </c:pt>
                <c:pt idx="1502">
                  <c:v>-4225.77777777778</c:v>
                </c:pt>
                <c:pt idx="1503">
                  <c:v>-4224.77777777778</c:v>
                </c:pt>
                <c:pt idx="1504">
                  <c:v>-4224.22222222222</c:v>
                </c:pt>
                <c:pt idx="1505">
                  <c:v>-4224</c:v>
                </c:pt>
                <c:pt idx="1506">
                  <c:v>-4223.55555555556</c:v>
                </c:pt>
                <c:pt idx="1507">
                  <c:v>-4221.55555555556</c:v>
                </c:pt>
                <c:pt idx="1508">
                  <c:v>-4219.88888888889</c:v>
                </c:pt>
                <c:pt idx="1509">
                  <c:v>-4218.22222222222</c:v>
                </c:pt>
                <c:pt idx="1510">
                  <c:v>-4217.33333333333</c:v>
                </c:pt>
                <c:pt idx="1511">
                  <c:v>-4216.88888888889</c:v>
                </c:pt>
                <c:pt idx="1512">
                  <c:v>-4216.44444444444</c:v>
                </c:pt>
                <c:pt idx="1513">
                  <c:v>-4216.33333333333</c:v>
                </c:pt>
                <c:pt idx="1514">
                  <c:v>-4214.22222222222</c:v>
                </c:pt>
                <c:pt idx="1515">
                  <c:v>-4214.22222222222</c:v>
                </c:pt>
                <c:pt idx="1516">
                  <c:v>-4213.77777777778</c:v>
                </c:pt>
                <c:pt idx="1517">
                  <c:v>-4213.77777777778</c:v>
                </c:pt>
                <c:pt idx="1518">
                  <c:v>-4213.66666666667</c:v>
                </c:pt>
                <c:pt idx="1519">
                  <c:v>-4212.55555555556</c:v>
                </c:pt>
                <c:pt idx="1520">
                  <c:v>-4212.55555555556</c:v>
                </c:pt>
                <c:pt idx="1521">
                  <c:v>-4212.55555555556</c:v>
                </c:pt>
                <c:pt idx="1522">
                  <c:v>-4212.33333333333</c:v>
                </c:pt>
                <c:pt idx="1523">
                  <c:v>-4212.22222222222</c:v>
                </c:pt>
                <c:pt idx="1524">
                  <c:v>-4211.33333333333</c:v>
                </c:pt>
                <c:pt idx="1525">
                  <c:v>-4210.88888888889</c:v>
                </c:pt>
                <c:pt idx="1526">
                  <c:v>-4210.66666666667</c:v>
                </c:pt>
                <c:pt idx="1527">
                  <c:v>-4209.77777777778</c:v>
                </c:pt>
                <c:pt idx="1528">
                  <c:v>-4209.33333333333</c:v>
                </c:pt>
                <c:pt idx="1529">
                  <c:v>-4208.55555555556</c:v>
                </c:pt>
                <c:pt idx="1530">
                  <c:v>-4208.11111111111</c:v>
                </c:pt>
                <c:pt idx="1531">
                  <c:v>-4206.55555555556</c:v>
                </c:pt>
                <c:pt idx="1532">
                  <c:v>-4204.88888888889</c:v>
                </c:pt>
                <c:pt idx="1533">
                  <c:v>-4204.77777777778</c:v>
                </c:pt>
                <c:pt idx="1534">
                  <c:v>-4202.66666666667</c:v>
                </c:pt>
                <c:pt idx="1535">
                  <c:v>-4202.22222222222</c:v>
                </c:pt>
                <c:pt idx="1536">
                  <c:v>-4201.33333333333</c:v>
                </c:pt>
                <c:pt idx="1537">
                  <c:v>-4201.22222222222</c:v>
                </c:pt>
                <c:pt idx="1538">
                  <c:v>-4200.77777777778</c:v>
                </c:pt>
                <c:pt idx="1539">
                  <c:v>-4200.33333333333</c:v>
                </c:pt>
                <c:pt idx="1540">
                  <c:v>-4200</c:v>
                </c:pt>
                <c:pt idx="1541">
                  <c:v>-4199.33333333333</c:v>
                </c:pt>
                <c:pt idx="1542">
                  <c:v>-4199.11111111111</c:v>
                </c:pt>
                <c:pt idx="1543">
                  <c:v>-4198.77777777778</c:v>
                </c:pt>
                <c:pt idx="1544">
                  <c:v>-4198.55555555556</c:v>
                </c:pt>
                <c:pt idx="1545">
                  <c:v>-4196.33333333333</c:v>
                </c:pt>
                <c:pt idx="1546">
                  <c:v>-4196</c:v>
                </c:pt>
                <c:pt idx="1547">
                  <c:v>-4195.77777777778</c:v>
                </c:pt>
                <c:pt idx="1548">
                  <c:v>-4195.66666666667</c:v>
                </c:pt>
                <c:pt idx="1549">
                  <c:v>-4194.11111111111</c:v>
                </c:pt>
                <c:pt idx="1550">
                  <c:v>-4193.11111111111</c:v>
                </c:pt>
                <c:pt idx="1551">
                  <c:v>-4192.88888888889</c:v>
                </c:pt>
                <c:pt idx="1552">
                  <c:v>-4191.66666666667</c:v>
                </c:pt>
                <c:pt idx="1553">
                  <c:v>-4190.77777777778</c:v>
                </c:pt>
                <c:pt idx="1554">
                  <c:v>-4189.88888888889</c:v>
                </c:pt>
                <c:pt idx="1555">
                  <c:v>-4188.88888888889</c:v>
                </c:pt>
                <c:pt idx="1556">
                  <c:v>-4188.77777777778</c:v>
                </c:pt>
                <c:pt idx="1557">
                  <c:v>-4188.55555555556</c:v>
                </c:pt>
                <c:pt idx="1558">
                  <c:v>-4187.55555555556</c:v>
                </c:pt>
                <c:pt idx="1559">
                  <c:v>-4187.22222222222</c:v>
                </c:pt>
                <c:pt idx="1560">
                  <c:v>-4186.88888888889</c:v>
                </c:pt>
                <c:pt idx="1561">
                  <c:v>-4186.66666666667</c:v>
                </c:pt>
                <c:pt idx="1562">
                  <c:v>-4185.22222222222</c:v>
                </c:pt>
                <c:pt idx="1563">
                  <c:v>-4184.11111111111</c:v>
                </c:pt>
                <c:pt idx="1564">
                  <c:v>-4183.88888888889</c:v>
                </c:pt>
                <c:pt idx="1565">
                  <c:v>-4183.77777777778</c:v>
                </c:pt>
                <c:pt idx="1566">
                  <c:v>-4183.66666666667</c:v>
                </c:pt>
                <c:pt idx="1567">
                  <c:v>-4183.11111111111</c:v>
                </c:pt>
                <c:pt idx="1568">
                  <c:v>-4183</c:v>
                </c:pt>
                <c:pt idx="1569">
                  <c:v>-4181.88888888889</c:v>
                </c:pt>
                <c:pt idx="1570">
                  <c:v>-4181.44444444445</c:v>
                </c:pt>
                <c:pt idx="1571">
                  <c:v>-4180.22222222222</c:v>
                </c:pt>
                <c:pt idx="1572">
                  <c:v>-4179.44444444444</c:v>
                </c:pt>
                <c:pt idx="1573">
                  <c:v>-4178.88888888889</c:v>
                </c:pt>
                <c:pt idx="1574">
                  <c:v>-4178.33333333333</c:v>
                </c:pt>
                <c:pt idx="1575">
                  <c:v>-4177.77777777778</c:v>
                </c:pt>
                <c:pt idx="1576">
                  <c:v>-4177</c:v>
                </c:pt>
                <c:pt idx="1577">
                  <c:v>-4175.55555555556</c:v>
                </c:pt>
                <c:pt idx="1578">
                  <c:v>-4175.22222222222</c:v>
                </c:pt>
                <c:pt idx="1579">
                  <c:v>-4174.88888888889</c:v>
                </c:pt>
                <c:pt idx="1580">
                  <c:v>-4174.22222222222</c:v>
                </c:pt>
                <c:pt idx="1581">
                  <c:v>-4173.88888888889</c:v>
                </c:pt>
                <c:pt idx="1582">
                  <c:v>-4173.66666666667</c:v>
                </c:pt>
                <c:pt idx="1583">
                  <c:v>-4173.44444444445</c:v>
                </c:pt>
                <c:pt idx="1584">
                  <c:v>-4173.11111111111</c:v>
                </c:pt>
                <c:pt idx="1585">
                  <c:v>-4172.11111111111</c:v>
                </c:pt>
                <c:pt idx="1586">
                  <c:v>-4170.66666666667</c:v>
                </c:pt>
                <c:pt idx="1587">
                  <c:v>-4170.11111111111</c:v>
                </c:pt>
                <c:pt idx="1588">
                  <c:v>-4169.66666666667</c:v>
                </c:pt>
                <c:pt idx="1589">
                  <c:v>-4169.11111111111</c:v>
                </c:pt>
                <c:pt idx="1590">
                  <c:v>-4168.77777777778</c:v>
                </c:pt>
                <c:pt idx="1591">
                  <c:v>-4168.66666666667</c:v>
                </c:pt>
                <c:pt idx="1592">
                  <c:v>-4167.44444444444</c:v>
                </c:pt>
                <c:pt idx="1593">
                  <c:v>-4167.22222222222</c:v>
                </c:pt>
                <c:pt idx="1594">
                  <c:v>-4167.11111111111</c:v>
                </c:pt>
                <c:pt idx="1595">
                  <c:v>-4164.77777777778</c:v>
                </c:pt>
                <c:pt idx="1596">
                  <c:v>-4164.55555555556</c:v>
                </c:pt>
                <c:pt idx="1597">
                  <c:v>-4164.55555555556</c:v>
                </c:pt>
                <c:pt idx="1598">
                  <c:v>-4164.55555555556</c:v>
                </c:pt>
                <c:pt idx="1599">
                  <c:v>-4163.77777777778</c:v>
                </c:pt>
                <c:pt idx="1600">
                  <c:v>-4163.33333333333</c:v>
                </c:pt>
                <c:pt idx="1601">
                  <c:v>-4162.88888888889</c:v>
                </c:pt>
                <c:pt idx="1602">
                  <c:v>-4162.44444444444</c:v>
                </c:pt>
                <c:pt idx="1603">
                  <c:v>-4160.66666666667</c:v>
                </c:pt>
                <c:pt idx="1604">
                  <c:v>-4159.55555555556</c:v>
                </c:pt>
                <c:pt idx="1605">
                  <c:v>-4159.33333333333</c:v>
                </c:pt>
                <c:pt idx="1606">
                  <c:v>-4159.22222222222</c:v>
                </c:pt>
                <c:pt idx="1607">
                  <c:v>-4159</c:v>
                </c:pt>
                <c:pt idx="1608">
                  <c:v>-4158.88888888889</c:v>
                </c:pt>
                <c:pt idx="1609">
                  <c:v>-4158.11111111111</c:v>
                </c:pt>
                <c:pt idx="1610">
                  <c:v>-4157.88888888889</c:v>
                </c:pt>
                <c:pt idx="1611">
                  <c:v>-4156.66666666667</c:v>
                </c:pt>
                <c:pt idx="1612">
                  <c:v>-4156.55555555556</c:v>
                </c:pt>
                <c:pt idx="1613">
                  <c:v>-4155.66666666667</c:v>
                </c:pt>
                <c:pt idx="1614">
                  <c:v>-4154.77777777778</c:v>
                </c:pt>
                <c:pt idx="1615">
                  <c:v>-4152.22222222222</c:v>
                </c:pt>
                <c:pt idx="1616">
                  <c:v>-4151.55555555556</c:v>
                </c:pt>
                <c:pt idx="1617">
                  <c:v>-4151.44444444444</c:v>
                </c:pt>
                <c:pt idx="1618">
                  <c:v>-4151.22222222222</c:v>
                </c:pt>
                <c:pt idx="1619">
                  <c:v>-4151.22222222222</c:v>
                </c:pt>
                <c:pt idx="1620">
                  <c:v>-4150.66666666667</c:v>
                </c:pt>
                <c:pt idx="1621">
                  <c:v>-4149</c:v>
                </c:pt>
                <c:pt idx="1622">
                  <c:v>-4148.66666666667</c:v>
                </c:pt>
                <c:pt idx="1623">
                  <c:v>-4148.55555555556</c:v>
                </c:pt>
                <c:pt idx="1624">
                  <c:v>-4148.33333333333</c:v>
                </c:pt>
                <c:pt idx="1625">
                  <c:v>-4148.22222222222</c:v>
                </c:pt>
                <c:pt idx="1626">
                  <c:v>-4146.66666666667</c:v>
                </c:pt>
                <c:pt idx="1627">
                  <c:v>-4143</c:v>
                </c:pt>
                <c:pt idx="1628">
                  <c:v>-4142.88888888889</c:v>
                </c:pt>
                <c:pt idx="1629">
                  <c:v>-4141.55555555556</c:v>
                </c:pt>
                <c:pt idx="1630">
                  <c:v>-4140.11111111111</c:v>
                </c:pt>
                <c:pt idx="1631">
                  <c:v>-4140.11111111111</c:v>
                </c:pt>
                <c:pt idx="1632">
                  <c:v>-4139.88888888889</c:v>
                </c:pt>
                <c:pt idx="1633">
                  <c:v>-4138.11111111111</c:v>
                </c:pt>
                <c:pt idx="1634">
                  <c:v>-4137.22222222222</c:v>
                </c:pt>
                <c:pt idx="1635">
                  <c:v>-4136.22222222222</c:v>
                </c:pt>
                <c:pt idx="1636">
                  <c:v>-4135.88888888889</c:v>
                </c:pt>
                <c:pt idx="1637">
                  <c:v>-4134.77777777778</c:v>
                </c:pt>
                <c:pt idx="1638">
                  <c:v>-4134.22222222222</c:v>
                </c:pt>
                <c:pt idx="1639">
                  <c:v>-4134</c:v>
                </c:pt>
                <c:pt idx="1640">
                  <c:v>-4133.22222222222</c:v>
                </c:pt>
                <c:pt idx="1641">
                  <c:v>-4132.33333333333</c:v>
                </c:pt>
                <c:pt idx="1642">
                  <c:v>-4132.22222222222</c:v>
                </c:pt>
                <c:pt idx="1643">
                  <c:v>-4130.33333333333</c:v>
                </c:pt>
                <c:pt idx="1644">
                  <c:v>-4130</c:v>
                </c:pt>
                <c:pt idx="1645">
                  <c:v>-4128.88888888889</c:v>
                </c:pt>
                <c:pt idx="1646">
                  <c:v>-4128.44444444444</c:v>
                </c:pt>
                <c:pt idx="1647">
                  <c:v>-4128.44444444444</c:v>
                </c:pt>
                <c:pt idx="1648">
                  <c:v>-4128.44444444444</c:v>
                </c:pt>
                <c:pt idx="1649">
                  <c:v>-4128.22222222222</c:v>
                </c:pt>
                <c:pt idx="1650">
                  <c:v>-4128</c:v>
                </c:pt>
                <c:pt idx="1651">
                  <c:v>-4127.66666666667</c:v>
                </c:pt>
                <c:pt idx="1652">
                  <c:v>-4127.33333333333</c:v>
                </c:pt>
                <c:pt idx="1653">
                  <c:v>-4126.44444444444</c:v>
                </c:pt>
                <c:pt idx="1654">
                  <c:v>-4126.22222222222</c:v>
                </c:pt>
                <c:pt idx="1655">
                  <c:v>-4124.77777777778</c:v>
                </c:pt>
                <c:pt idx="1656">
                  <c:v>-4121.55555555556</c:v>
                </c:pt>
                <c:pt idx="1657">
                  <c:v>-4120</c:v>
                </c:pt>
                <c:pt idx="1658">
                  <c:v>-4117.77777777778</c:v>
                </c:pt>
                <c:pt idx="1659">
                  <c:v>-4117.11111111111</c:v>
                </c:pt>
                <c:pt idx="1660">
                  <c:v>-4116.77777777778</c:v>
                </c:pt>
                <c:pt idx="1661">
                  <c:v>-4116.66666666667</c:v>
                </c:pt>
                <c:pt idx="1662">
                  <c:v>-4115.33333333333</c:v>
                </c:pt>
                <c:pt idx="1663">
                  <c:v>-4115</c:v>
                </c:pt>
                <c:pt idx="1664">
                  <c:v>-4114.88888888889</c:v>
                </c:pt>
                <c:pt idx="1665">
                  <c:v>-4114.44444444444</c:v>
                </c:pt>
                <c:pt idx="1666">
                  <c:v>-4114</c:v>
                </c:pt>
                <c:pt idx="1667">
                  <c:v>-4113.88888888889</c:v>
                </c:pt>
                <c:pt idx="1668">
                  <c:v>-4112.77777777778</c:v>
                </c:pt>
                <c:pt idx="1669">
                  <c:v>-4111.88888888889</c:v>
                </c:pt>
                <c:pt idx="1670">
                  <c:v>-4111.77777777778</c:v>
                </c:pt>
                <c:pt idx="1671">
                  <c:v>-4111.66666666667</c:v>
                </c:pt>
                <c:pt idx="1672">
                  <c:v>-4111.11111111111</c:v>
                </c:pt>
                <c:pt idx="1673">
                  <c:v>-4111</c:v>
                </c:pt>
                <c:pt idx="1674">
                  <c:v>-4110.88888888889</c:v>
                </c:pt>
                <c:pt idx="1675">
                  <c:v>-4107.77777777778</c:v>
                </c:pt>
                <c:pt idx="1676">
                  <c:v>-4107.33333333333</c:v>
                </c:pt>
                <c:pt idx="1677">
                  <c:v>-4107.22222222222</c:v>
                </c:pt>
                <c:pt idx="1678">
                  <c:v>-4107</c:v>
                </c:pt>
                <c:pt idx="1679">
                  <c:v>-4106.33333333333</c:v>
                </c:pt>
                <c:pt idx="1680">
                  <c:v>-4105.88888888889</c:v>
                </c:pt>
                <c:pt idx="1681">
                  <c:v>-4105.77777777778</c:v>
                </c:pt>
                <c:pt idx="1682">
                  <c:v>-4104.88888888889</c:v>
                </c:pt>
                <c:pt idx="1683">
                  <c:v>-4104.77777777778</c:v>
                </c:pt>
                <c:pt idx="1684">
                  <c:v>-4104.22222222222</c:v>
                </c:pt>
                <c:pt idx="1685">
                  <c:v>-4103.77777777778</c:v>
                </c:pt>
                <c:pt idx="1686">
                  <c:v>-4102.66666666667</c:v>
                </c:pt>
                <c:pt idx="1687">
                  <c:v>-4102.44444444444</c:v>
                </c:pt>
                <c:pt idx="1688">
                  <c:v>-4102.11111111111</c:v>
                </c:pt>
                <c:pt idx="1689">
                  <c:v>-4102</c:v>
                </c:pt>
                <c:pt idx="1690">
                  <c:v>-4101.44444444444</c:v>
                </c:pt>
                <c:pt idx="1691">
                  <c:v>-4100.55555555556</c:v>
                </c:pt>
                <c:pt idx="1692">
                  <c:v>-4100.44444444444</c:v>
                </c:pt>
                <c:pt idx="1693">
                  <c:v>-4100</c:v>
                </c:pt>
                <c:pt idx="1694">
                  <c:v>-4097.33333333333</c:v>
                </c:pt>
                <c:pt idx="1695">
                  <c:v>-4097.33333333333</c:v>
                </c:pt>
                <c:pt idx="1696">
                  <c:v>-4095.77777777778</c:v>
                </c:pt>
                <c:pt idx="1697">
                  <c:v>-4095</c:v>
                </c:pt>
                <c:pt idx="1698">
                  <c:v>-4093.11111111111</c:v>
                </c:pt>
                <c:pt idx="1699">
                  <c:v>-4092.77777777778</c:v>
                </c:pt>
                <c:pt idx="1700">
                  <c:v>-4091.66666666667</c:v>
                </c:pt>
                <c:pt idx="1701">
                  <c:v>-4091.22222222222</c:v>
                </c:pt>
                <c:pt idx="1702">
                  <c:v>-4090.88888888889</c:v>
                </c:pt>
                <c:pt idx="1703">
                  <c:v>-4090.77777777778</c:v>
                </c:pt>
                <c:pt idx="1704">
                  <c:v>-4089.77777777778</c:v>
                </c:pt>
                <c:pt idx="1705">
                  <c:v>-4089.11111111111</c:v>
                </c:pt>
                <c:pt idx="1706">
                  <c:v>-4088.44444444445</c:v>
                </c:pt>
                <c:pt idx="1707">
                  <c:v>-4088</c:v>
                </c:pt>
                <c:pt idx="1708">
                  <c:v>-4087.44444444444</c:v>
                </c:pt>
                <c:pt idx="1709">
                  <c:v>-4087.44444444444</c:v>
                </c:pt>
                <c:pt idx="1710">
                  <c:v>-4087.22222222222</c:v>
                </c:pt>
                <c:pt idx="1711">
                  <c:v>-4086.77777777778</c:v>
                </c:pt>
                <c:pt idx="1712">
                  <c:v>-4086.77777777778</c:v>
                </c:pt>
                <c:pt idx="1713">
                  <c:v>-4086.77777777778</c:v>
                </c:pt>
                <c:pt idx="1714">
                  <c:v>-4084.88888888889</c:v>
                </c:pt>
                <c:pt idx="1715">
                  <c:v>-4084.11111111111</c:v>
                </c:pt>
                <c:pt idx="1716">
                  <c:v>-4083.77777777778</c:v>
                </c:pt>
                <c:pt idx="1717">
                  <c:v>-4083.22222222222</c:v>
                </c:pt>
                <c:pt idx="1718">
                  <c:v>-4081.44444444444</c:v>
                </c:pt>
                <c:pt idx="1719">
                  <c:v>-4080.88888888889</c:v>
                </c:pt>
                <c:pt idx="1720">
                  <c:v>-4080.55555555556</c:v>
                </c:pt>
                <c:pt idx="1721">
                  <c:v>-4079.44444444444</c:v>
                </c:pt>
                <c:pt idx="1722">
                  <c:v>-4077.77777777778</c:v>
                </c:pt>
                <c:pt idx="1723">
                  <c:v>-4077.22222222222</c:v>
                </c:pt>
                <c:pt idx="1724">
                  <c:v>-4076.77777777778</c:v>
                </c:pt>
                <c:pt idx="1725">
                  <c:v>-4076.22222222222</c:v>
                </c:pt>
                <c:pt idx="1726">
                  <c:v>-4074.66666666667</c:v>
                </c:pt>
                <c:pt idx="1727">
                  <c:v>-4074.55555555556</c:v>
                </c:pt>
                <c:pt idx="1728">
                  <c:v>-4073.88888888889</c:v>
                </c:pt>
                <c:pt idx="1729">
                  <c:v>-4073.66666666667</c:v>
                </c:pt>
                <c:pt idx="1730">
                  <c:v>-4073.55555555556</c:v>
                </c:pt>
                <c:pt idx="1731">
                  <c:v>-4072.11111111111</c:v>
                </c:pt>
                <c:pt idx="1732">
                  <c:v>-4072</c:v>
                </c:pt>
                <c:pt idx="1733">
                  <c:v>-4070.55555555556</c:v>
                </c:pt>
                <c:pt idx="1734">
                  <c:v>-4069.66666666667</c:v>
                </c:pt>
                <c:pt idx="1735">
                  <c:v>-4069.11111111111</c:v>
                </c:pt>
                <c:pt idx="1736">
                  <c:v>-4068.66666666667</c:v>
                </c:pt>
                <c:pt idx="1737">
                  <c:v>-4068.55555555556</c:v>
                </c:pt>
                <c:pt idx="1738">
                  <c:v>-4068.22222222222</c:v>
                </c:pt>
                <c:pt idx="1739">
                  <c:v>-4067</c:v>
                </c:pt>
                <c:pt idx="1740">
                  <c:v>-4066</c:v>
                </c:pt>
                <c:pt idx="1741">
                  <c:v>-4065.66666666667</c:v>
                </c:pt>
                <c:pt idx="1742">
                  <c:v>-4064.55555555556</c:v>
                </c:pt>
                <c:pt idx="1743">
                  <c:v>-4064</c:v>
                </c:pt>
                <c:pt idx="1744">
                  <c:v>-4063</c:v>
                </c:pt>
                <c:pt idx="1745">
                  <c:v>-4062.22222222222</c:v>
                </c:pt>
                <c:pt idx="1746">
                  <c:v>-4062.22222222222</c:v>
                </c:pt>
                <c:pt idx="1747">
                  <c:v>-4061.44444444444</c:v>
                </c:pt>
                <c:pt idx="1748">
                  <c:v>-4060.11111111111</c:v>
                </c:pt>
                <c:pt idx="1749">
                  <c:v>-4060</c:v>
                </c:pt>
                <c:pt idx="1750">
                  <c:v>-4059.11111111111</c:v>
                </c:pt>
                <c:pt idx="1751">
                  <c:v>-4058.88888888889</c:v>
                </c:pt>
                <c:pt idx="1752">
                  <c:v>-4058.77777777778</c:v>
                </c:pt>
                <c:pt idx="1753">
                  <c:v>-4057.88888888889</c:v>
                </c:pt>
                <c:pt idx="1754">
                  <c:v>-4057.33333333333</c:v>
                </c:pt>
                <c:pt idx="1755">
                  <c:v>-4055.44444444444</c:v>
                </c:pt>
                <c:pt idx="1756">
                  <c:v>-4054.66666666667</c:v>
                </c:pt>
                <c:pt idx="1757">
                  <c:v>-4053.88888888889</c:v>
                </c:pt>
                <c:pt idx="1758">
                  <c:v>-4053.11111111111</c:v>
                </c:pt>
                <c:pt idx="1759">
                  <c:v>-4052.11111111111</c:v>
                </c:pt>
                <c:pt idx="1760">
                  <c:v>-4051.88888888889</c:v>
                </c:pt>
                <c:pt idx="1761">
                  <c:v>-4051.11111111111</c:v>
                </c:pt>
                <c:pt idx="1762">
                  <c:v>-4050.77777777778</c:v>
                </c:pt>
                <c:pt idx="1763">
                  <c:v>-4050.22222222222</c:v>
                </c:pt>
                <c:pt idx="1764">
                  <c:v>-4048.66666666667</c:v>
                </c:pt>
                <c:pt idx="1765">
                  <c:v>-4045.77777777778</c:v>
                </c:pt>
                <c:pt idx="1766">
                  <c:v>-4045.77777777778</c:v>
                </c:pt>
                <c:pt idx="1767">
                  <c:v>-4045.33333333333</c:v>
                </c:pt>
                <c:pt idx="1768">
                  <c:v>-4044.66666666667</c:v>
                </c:pt>
                <c:pt idx="1769">
                  <c:v>-4044</c:v>
                </c:pt>
                <c:pt idx="1770">
                  <c:v>-4043.88888888889</c:v>
                </c:pt>
                <c:pt idx="1771">
                  <c:v>-4043.88888888889</c:v>
                </c:pt>
                <c:pt idx="1772">
                  <c:v>-4043.66666666667</c:v>
                </c:pt>
                <c:pt idx="1773">
                  <c:v>-4043.66666666667</c:v>
                </c:pt>
                <c:pt idx="1774">
                  <c:v>-4042.77777777778</c:v>
                </c:pt>
                <c:pt idx="1775">
                  <c:v>-4042.44444444444</c:v>
                </c:pt>
                <c:pt idx="1776">
                  <c:v>-4042.33333333333</c:v>
                </c:pt>
                <c:pt idx="1777">
                  <c:v>-4041.66666666667</c:v>
                </c:pt>
                <c:pt idx="1778">
                  <c:v>-4041.33333333333</c:v>
                </c:pt>
                <c:pt idx="1779">
                  <c:v>-4040.44444444445</c:v>
                </c:pt>
                <c:pt idx="1780">
                  <c:v>-4040.22222222222</c:v>
                </c:pt>
                <c:pt idx="1781">
                  <c:v>-4038.33333333333</c:v>
                </c:pt>
                <c:pt idx="1782">
                  <c:v>-4038.11111111111</c:v>
                </c:pt>
                <c:pt idx="1783">
                  <c:v>-4037.33333333333</c:v>
                </c:pt>
                <c:pt idx="1784">
                  <c:v>-4037.11111111111</c:v>
                </c:pt>
                <c:pt idx="1785">
                  <c:v>-4036.22222222222</c:v>
                </c:pt>
                <c:pt idx="1786">
                  <c:v>-4036.11111111111</c:v>
                </c:pt>
                <c:pt idx="1787">
                  <c:v>-4035.22222222222</c:v>
                </c:pt>
                <c:pt idx="1788">
                  <c:v>-4034.77777777778</c:v>
                </c:pt>
                <c:pt idx="1789">
                  <c:v>-4034.11111111111</c:v>
                </c:pt>
                <c:pt idx="1790">
                  <c:v>-4034</c:v>
                </c:pt>
                <c:pt idx="1791">
                  <c:v>-4034</c:v>
                </c:pt>
                <c:pt idx="1792">
                  <c:v>-4033</c:v>
                </c:pt>
                <c:pt idx="1793">
                  <c:v>-4032.77777777778</c:v>
                </c:pt>
                <c:pt idx="1794">
                  <c:v>-4032.55555555556</c:v>
                </c:pt>
                <c:pt idx="1795">
                  <c:v>-4032.11111111111</c:v>
                </c:pt>
                <c:pt idx="1796">
                  <c:v>-4031</c:v>
                </c:pt>
                <c:pt idx="1797">
                  <c:v>-4030.77777777778</c:v>
                </c:pt>
                <c:pt idx="1798">
                  <c:v>-4030.33333333333</c:v>
                </c:pt>
                <c:pt idx="1799">
                  <c:v>-4030</c:v>
                </c:pt>
                <c:pt idx="1800">
                  <c:v>-4029.66666666667</c:v>
                </c:pt>
                <c:pt idx="1801">
                  <c:v>-4029</c:v>
                </c:pt>
                <c:pt idx="1802">
                  <c:v>-4028.66666666667</c:v>
                </c:pt>
                <c:pt idx="1803">
                  <c:v>-4028.44444444444</c:v>
                </c:pt>
                <c:pt idx="1804">
                  <c:v>-4028.33333333333</c:v>
                </c:pt>
                <c:pt idx="1805">
                  <c:v>-4027.22222222222</c:v>
                </c:pt>
                <c:pt idx="1806">
                  <c:v>-4026.88888888889</c:v>
                </c:pt>
                <c:pt idx="1807">
                  <c:v>-4026.55555555556</c:v>
                </c:pt>
                <c:pt idx="1808">
                  <c:v>-4026.44444444444</c:v>
                </c:pt>
                <c:pt idx="1809">
                  <c:v>-4026.22222222222</c:v>
                </c:pt>
                <c:pt idx="1810">
                  <c:v>-4026</c:v>
                </c:pt>
                <c:pt idx="1811">
                  <c:v>-4024</c:v>
                </c:pt>
                <c:pt idx="1812">
                  <c:v>-4023.66666666667</c:v>
                </c:pt>
                <c:pt idx="1813">
                  <c:v>-4023.66666666667</c:v>
                </c:pt>
                <c:pt idx="1814">
                  <c:v>-4023.22222222222</c:v>
                </c:pt>
                <c:pt idx="1815">
                  <c:v>-4023.22222222222</c:v>
                </c:pt>
                <c:pt idx="1816">
                  <c:v>-4022.77777777778</c:v>
                </c:pt>
                <c:pt idx="1817">
                  <c:v>-4022.55555555556</c:v>
                </c:pt>
                <c:pt idx="1818">
                  <c:v>-4022.55555555556</c:v>
                </c:pt>
                <c:pt idx="1819">
                  <c:v>-4022.11111111111</c:v>
                </c:pt>
                <c:pt idx="1820">
                  <c:v>-4021.55555555556</c:v>
                </c:pt>
                <c:pt idx="1821">
                  <c:v>-4021.33333333333</c:v>
                </c:pt>
                <c:pt idx="1822">
                  <c:v>-4021.22222222222</c:v>
                </c:pt>
                <c:pt idx="1823">
                  <c:v>-4021.11111111111</c:v>
                </c:pt>
                <c:pt idx="1824">
                  <c:v>-4019.55555555556</c:v>
                </c:pt>
                <c:pt idx="1825">
                  <c:v>-4019.22222222222</c:v>
                </c:pt>
                <c:pt idx="1826">
                  <c:v>-4018.88888888889</c:v>
                </c:pt>
                <c:pt idx="1827">
                  <c:v>-4018.22222222222</c:v>
                </c:pt>
                <c:pt idx="1828">
                  <c:v>-4018</c:v>
                </c:pt>
                <c:pt idx="1829">
                  <c:v>-4017.11111111111</c:v>
                </c:pt>
                <c:pt idx="1830">
                  <c:v>-4017</c:v>
                </c:pt>
                <c:pt idx="1831">
                  <c:v>-4016.33333333333</c:v>
                </c:pt>
                <c:pt idx="1832">
                  <c:v>-4015.44444444444</c:v>
                </c:pt>
                <c:pt idx="1833">
                  <c:v>-4015.33333333333</c:v>
                </c:pt>
                <c:pt idx="1834">
                  <c:v>-4015.22222222222</c:v>
                </c:pt>
                <c:pt idx="1835">
                  <c:v>-4015</c:v>
                </c:pt>
                <c:pt idx="1836">
                  <c:v>-4014.66666666667</c:v>
                </c:pt>
                <c:pt idx="1837">
                  <c:v>-4014.22222222222</c:v>
                </c:pt>
                <c:pt idx="1838">
                  <c:v>-4014</c:v>
                </c:pt>
                <c:pt idx="1839">
                  <c:v>-4013.55555555556</c:v>
                </c:pt>
                <c:pt idx="1840">
                  <c:v>-4012.66666666667</c:v>
                </c:pt>
                <c:pt idx="1841">
                  <c:v>-4012.66666666667</c:v>
                </c:pt>
                <c:pt idx="1842">
                  <c:v>-4011.88888888889</c:v>
                </c:pt>
                <c:pt idx="1843">
                  <c:v>-4011.66666666667</c:v>
                </c:pt>
                <c:pt idx="1844">
                  <c:v>-4010.77777777778</c:v>
                </c:pt>
                <c:pt idx="1845">
                  <c:v>-4009.55555555556</c:v>
                </c:pt>
                <c:pt idx="1846">
                  <c:v>-4009.55555555556</c:v>
                </c:pt>
                <c:pt idx="1847">
                  <c:v>-4009.44444444444</c:v>
                </c:pt>
                <c:pt idx="1848">
                  <c:v>-4009.11111111111</c:v>
                </c:pt>
                <c:pt idx="1849">
                  <c:v>-4008.77777777778</c:v>
                </c:pt>
                <c:pt idx="1850">
                  <c:v>-4008.22222222222</c:v>
                </c:pt>
                <c:pt idx="1851">
                  <c:v>-4007.44444444444</c:v>
                </c:pt>
                <c:pt idx="1852">
                  <c:v>-4007</c:v>
                </c:pt>
                <c:pt idx="1853">
                  <c:v>-4006.55555555556</c:v>
                </c:pt>
                <c:pt idx="1854">
                  <c:v>-4006.55555555556</c:v>
                </c:pt>
                <c:pt idx="1855">
                  <c:v>-4006.44444444444</c:v>
                </c:pt>
                <c:pt idx="1856">
                  <c:v>-4006.22222222222</c:v>
                </c:pt>
                <c:pt idx="1857">
                  <c:v>-4005.22222222222</c:v>
                </c:pt>
                <c:pt idx="1858">
                  <c:v>-4005.11111111111</c:v>
                </c:pt>
                <c:pt idx="1859">
                  <c:v>-4004</c:v>
                </c:pt>
                <c:pt idx="1860">
                  <c:v>-4002.44444444444</c:v>
                </c:pt>
                <c:pt idx="1861">
                  <c:v>-4001.88888888889</c:v>
                </c:pt>
                <c:pt idx="1862">
                  <c:v>-4001.55555555556</c:v>
                </c:pt>
                <c:pt idx="1863">
                  <c:v>-4001.11111111111</c:v>
                </c:pt>
                <c:pt idx="1864">
                  <c:v>-4000.33333333333</c:v>
                </c:pt>
                <c:pt idx="1865">
                  <c:v>-4000.22222222222</c:v>
                </c:pt>
                <c:pt idx="1866">
                  <c:v>-3999.88888888889</c:v>
                </c:pt>
                <c:pt idx="1867">
                  <c:v>-3999.66666666667</c:v>
                </c:pt>
                <c:pt idx="1868">
                  <c:v>-3998.77777777778</c:v>
                </c:pt>
                <c:pt idx="1869">
                  <c:v>-3998</c:v>
                </c:pt>
                <c:pt idx="1870">
                  <c:v>-3997.33333333333</c:v>
                </c:pt>
                <c:pt idx="1871">
                  <c:v>-3997.22222222222</c:v>
                </c:pt>
                <c:pt idx="1872">
                  <c:v>-3994.22222222222</c:v>
                </c:pt>
                <c:pt idx="1873">
                  <c:v>-3993.66666666667</c:v>
                </c:pt>
                <c:pt idx="1874">
                  <c:v>-3992.33333333333</c:v>
                </c:pt>
                <c:pt idx="1875">
                  <c:v>-3992.11111111111</c:v>
                </c:pt>
                <c:pt idx="1876">
                  <c:v>-3992</c:v>
                </c:pt>
                <c:pt idx="1877">
                  <c:v>-3991.44444444444</c:v>
                </c:pt>
                <c:pt idx="1878">
                  <c:v>-3991.11111111111</c:v>
                </c:pt>
                <c:pt idx="1879">
                  <c:v>-3990.66666666667</c:v>
                </c:pt>
                <c:pt idx="1880">
                  <c:v>-3990.44444444444</c:v>
                </c:pt>
                <c:pt idx="1881">
                  <c:v>-3990.22222222222</c:v>
                </c:pt>
                <c:pt idx="1882">
                  <c:v>-3989.77777777778</c:v>
                </c:pt>
                <c:pt idx="1883">
                  <c:v>-3989</c:v>
                </c:pt>
                <c:pt idx="1884">
                  <c:v>-3987.55555555556</c:v>
                </c:pt>
                <c:pt idx="1885">
                  <c:v>-3987.11111111111</c:v>
                </c:pt>
                <c:pt idx="1886">
                  <c:v>-3985.77777777778</c:v>
                </c:pt>
                <c:pt idx="1887">
                  <c:v>-3985.44444444444</c:v>
                </c:pt>
                <c:pt idx="1888">
                  <c:v>-3980</c:v>
                </c:pt>
                <c:pt idx="1889">
                  <c:v>-3979.33333333333</c:v>
                </c:pt>
                <c:pt idx="1890">
                  <c:v>-3978.33333333333</c:v>
                </c:pt>
                <c:pt idx="1891">
                  <c:v>-3977.77777777778</c:v>
                </c:pt>
                <c:pt idx="1892">
                  <c:v>-3977.22222222222</c:v>
                </c:pt>
                <c:pt idx="1893">
                  <c:v>-3976.88888888889</c:v>
                </c:pt>
                <c:pt idx="1894">
                  <c:v>-3975.77777777778</c:v>
                </c:pt>
                <c:pt idx="1895">
                  <c:v>-3975.44444444444</c:v>
                </c:pt>
                <c:pt idx="1896">
                  <c:v>-3975.44444444444</c:v>
                </c:pt>
                <c:pt idx="1897">
                  <c:v>-3974.66666666667</c:v>
                </c:pt>
                <c:pt idx="1898">
                  <c:v>-3974.55555555556</c:v>
                </c:pt>
                <c:pt idx="1899">
                  <c:v>-3974.22222222222</c:v>
                </c:pt>
                <c:pt idx="1900">
                  <c:v>-3973.88888888889</c:v>
                </c:pt>
                <c:pt idx="1901">
                  <c:v>-3972</c:v>
                </c:pt>
                <c:pt idx="1902">
                  <c:v>-3970.77777777778</c:v>
                </c:pt>
                <c:pt idx="1903">
                  <c:v>-3970.66666666667</c:v>
                </c:pt>
                <c:pt idx="1904">
                  <c:v>-3970.44444444444</c:v>
                </c:pt>
                <c:pt idx="1905">
                  <c:v>-3970.22222222222</c:v>
                </c:pt>
                <c:pt idx="1906">
                  <c:v>-3970.22222222222</c:v>
                </c:pt>
                <c:pt idx="1907">
                  <c:v>-3969.44444444444</c:v>
                </c:pt>
                <c:pt idx="1908">
                  <c:v>-3968.88888888889</c:v>
                </c:pt>
                <c:pt idx="1909">
                  <c:v>-3967.55555555556</c:v>
                </c:pt>
                <c:pt idx="1910">
                  <c:v>-3967.44444444444</c:v>
                </c:pt>
                <c:pt idx="1911">
                  <c:v>-3966</c:v>
                </c:pt>
                <c:pt idx="1912">
                  <c:v>-3965.55555555556</c:v>
                </c:pt>
                <c:pt idx="1913">
                  <c:v>-3965.33333333333</c:v>
                </c:pt>
                <c:pt idx="1914">
                  <c:v>-3964.77777777778</c:v>
                </c:pt>
                <c:pt idx="1915">
                  <c:v>-3964.66666666667</c:v>
                </c:pt>
                <c:pt idx="1916">
                  <c:v>-3963</c:v>
                </c:pt>
                <c:pt idx="1917">
                  <c:v>-3960.44444444444</c:v>
                </c:pt>
                <c:pt idx="1918">
                  <c:v>-3959.11111111111</c:v>
                </c:pt>
                <c:pt idx="1919">
                  <c:v>-3958.88888888889</c:v>
                </c:pt>
                <c:pt idx="1920">
                  <c:v>-3958.66666666667</c:v>
                </c:pt>
                <c:pt idx="1921">
                  <c:v>-3958.11111111111</c:v>
                </c:pt>
                <c:pt idx="1922">
                  <c:v>-3956.88888888889</c:v>
                </c:pt>
                <c:pt idx="1923">
                  <c:v>-3956.77777777778</c:v>
                </c:pt>
                <c:pt idx="1924">
                  <c:v>-3956.22222222222</c:v>
                </c:pt>
                <c:pt idx="1925">
                  <c:v>-3956.22222222222</c:v>
                </c:pt>
                <c:pt idx="1926">
                  <c:v>-3955.66666666667</c:v>
                </c:pt>
                <c:pt idx="1927">
                  <c:v>-3955.55555555556</c:v>
                </c:pt>
                <c:pt idx="1928">
                  <c:v>-3955.44444444444</c:v>
                </c:pt>
                <c:pt idx="1929">
                  <c:v>-3955.33333333333</c:v>
                </c:pt>
                <c:pt idx="1930">
                  <c:v>-3954.55555555556</c:v>
                </c:pt>
                <c:pt idx="1931">
                  <c:v>-3953.66666666667</c:v>
                </c:pt>
                <c:pt idx="1932">
                  <c:v>-3953.44444444444</c:v>
                </c:pt>
                <c:pt idx="1933">
                  <c:v>-3953.22222222222</c:v>
                </c:pt>
                <c:pt idx="1934">
                  <c:v>-3953.22222222222</c:v>
                </c:pt>
                <c:pt idx="1935">
                  <c:v>-3953.11111111111</c:v>
                </c:pt>
                <c:pt idx="1936">
                  <c:v>-3952.66666666667</c:v>
                </c:pt>
                <c:pt idx="1937">
                  <c:v>-3952.11111111111</c:v>
                </c:pt>
                <c:pt idx="1938">
                  <c:v>-3952</c:v>
                </c:pt>
                <c:pt idx="1939">
                  <c:v>-3951.55555555556</c:v>
                </c:pt>
                <c:pt idx="1940">
                  <c:v>-3951.22222222222</c:v>
                </c:pt>
                <c:pt idx="1941">
                  <c:v>-3950.77777777778</c:v>
                </c:pt>
                <c:pt idx="1942">
                  <c:v>-3949.33333333333</c:v>
                </c:pt>
                <c:pt idx="1943">
                  <c:v>-3948.77777777778</c:v>
                </c:pt>
                <c:pt idx="1944">
                  <c:v>-3948.77777777778</c:v>
                </c:pt>
                <c:pt idx="1945">
                  <c:v>-3948.22222222222</c:v>
                </c:pt>
                <c:pt idx="1946">
                  <c:v>-3948.11111111111</c:v>
                </c:pt>
                <c:pt idx="1947">
                  <c:v>-3947.11111111111</c:v>
                </c:pt>
                <c:pt idx="1948">
                  <c:v>-3947</c:v>
                </c:pt>
                <c:pt idx="1949">
                  <c:v>-3946.66666666667</c:v>
                </c:pt>
                <c:pt idx="1950">
                  <c:v>-3946.66666666667</c:v>
                </c:pt>
                <c:pt idx="1951">
                  <c:v>-3944.22222222222</c:v>
                </c:pt>
                <c:pt idx="1952">
                  <c:v>-3944.11111111111</c:v>
                </c:pt>
                <c:pt idx="1953">
                  <c:v>-3943.33333333333</c:v>
                </c:pt>
                <c:pt idx="1954">
                  <c:v>-3943.22222222222</c:v>
                </c:pt>
                <c:pt idx="1955">
                  <c:v>-3943.11111111111</c:v>
                </c:pt>
                <c:pt idx="1956">
                  <c:v>-3942.55555555556</c:v>
                </c:pt>
                <c:pt idx="1957">
                  <c:v>-3942.33333333333</c:v>
                </c:pt>
                <c:pt idx="1958">
                  <c:v>-3941.77777777778</c:v>
                </c:pt>
                <c:pt idx="1959">
                  <c:v>-3941.55555555556</c:v>
                </c:pt>
                <c:pt idx="1960">
                  <c:v>-3941.44444444444</c:v>
                </c:pt>
                <c:pt idx="1961">
                  <c:v>-3940.22222222222</c:v>
                </c:pt>
                <c:pt idx="1962">
                  <c:v>-3939.33333333333</c:v>
                </c:pt>
                <c:pt idx="1963">
                  <c:v>-3939.22222222222</c:v>
                </c:pt>
                <c:pt idx="1964">
                  <c:v>-3938.55555555556</c:v>
                </c:pt>
                <c:pt idx="1965">
                  <c:v>-3938.33333333333</c:v>
                </c:pt>
                <c:pt idx="1966">
                  <c:v>-3936.44444444444</c:v>
                </c:pt>
                <c:pt idx="1967">
                  <c:v>-3935</c:v>
                </c:pt>
                <c:pt idx="1968">
                  <c:v>-3933.66666666667</c:v>
                </c:pt>
                <c:pt idx="1969">
                  <c:v>-3932.88888888889</c:v>
                </c:pt>
                <c:pt idx="1970">
                  <c:v>-3931.55555555556</c:v>
                </c:pt>
                <c:pt idx="1971">
                  <c:v>-3931.22222222222</c:v>
                </c:pt>
                <c:pt idx="1972">
                  <c:v>-3931</c:v>
                </c:pt>
                <c:pt idx="1973">
                  <c:v>-3930.44444444444</c:v>
                </c:pt>
                <c:pt idx="1974">
                  <c:v>-3929.88888888889</c:v>
                </c:pt>
                <c:pt idx="1975">
                  <c:v>-3928.88888888889</c:v>
                </c:pt>
                <c:pt idx="1976">
                  <c:v>-3928.88888888889</c:v>
                </c:pt>
                <c:pt idx="1977">
                  <c:v>-3928.77777777778</c:v>
                </c:pt>
                <c:pt idx="1978">
                  <c:v>-3928.55555555556</c:v>
                </c:pt>
                <c:pt idx="1979">
                  <c:v>-3927.66666666667</c:v>
                </c:pt>
                <c:pt idx="1980">
                  <c:v>-3927.22222222222</c:v>
                </c:pt>
                <c:pt idx="1981">
                  <c:v>-3925.66666666667</c:v>
                </c:pt>
                <c:pt idx="1982">
                  <c:v>-3925.33333333333</c:v>
                </c:pt>
                <c:pt idx="1983">
                  <c:v>-3925</c:v>
                </c:pt>
                <c:pt idx="1984">
                  <c:v>-3924.88888888889</c:v>
                </c:pt>
                <c:pt idx="1985">
                  <c:v>-3924.44444444444</c:v>
                </c:pt>
                <c:pt idx="1986">
                  <c:v>-3923.55555555556</c:v>
                </c:pt>
                <c:pt idx="1987">
                  <c:v>-3923.44444444444</c:v>
                </c:pt>
                <c:pt idx="1988">
                  <c:v>-3923.33333333333</c:v>
                </c:pt>
                <c:pt idx="1989">
                  <c:v>-3922.77777777778</c:v>
                </c:pt>
                <c:pt idx="1990">
                  <c:v>-3922.77777777778</c:v>
                </c:pt>
                <c:pt idx="1991">
                  <c:v>-3922.11111111111</c:v>
                </c:pt>
                <c:pt idx="1992">
                  <c:v>-3921.44444444444</c:v>
                </c:pt>
                <c:pt idx="1993">
                  <c:v>-3920.88888888889</c:v>
                </c:pt>
                <c:pt idx="1994">
                  <c:v>-3920.88888888889</c:v>
                </c:pt>
                <c:pt idx="1995">
                  <c:v>-3919.44444444444</c:v>
                </c:pt>
                <c:pt idx="1996">
                  <c:v>-3919.44444444444</c:v>
                </c:pt>
                <c:pt idx="1997">
                  <c:v>-3919</c:v>
                </c:pt>
                <c:pt idx="1998">
                  <c:v>-3918.88888888889</c:v>
                </c:pt>
                <c:pt idx="1999">
                  <c:v>-3918.55555555556</c:v>
                </c:pt>
                <c:pt idx="2000">
                  <c:v>-3918.11111111111</c:v>
                </c:pt>
                <c:pt idx="2001">
                  <c:v>-3918</c:v>
                </c:pt>
                <c:pt idx="2002">
                  <c:v>-3917.88888888889</c:v>
                </c:pt>
                <c:pt idx="2003">
                  <c:v>-3917.44444444444</c:v>
                </c:pt>
                <c:pt idx="2004">
                  <c:v>-3917.33333333333</c:v>
                </c:pt>
                <c:pt idx="2005">
                  <c:v>-3916.66666666667</c:v>
                </c:pt>
                <c:pt idx="2006">
                  <c:v>-3916.33333333333</c:v>
                </c:pt>
                <c:pt idx="2007">
                  <c:v>-3916</c:v>
                </c:pt>
                <c:pt idx="2008">
                  <c:v>-3915.33333333333</c:v>
                </c:pt>
                <c:pt idx="2009">
                  <c:v>-3914.55555555556</c:v>
                </c:pt>
                <c:pt idx="2010">
                  <c:v>-3914.33333333333</c:v>
                </c:pt>
                <c:pt idx="2011">
                  <c:v>-3913.55555555556</c:v>
                </c:pt>
                <c:pt idx="2012">
                  <c:v>-3912.77777777778</c:v>
                </c:pt>
                <c:pt idx="2013">
                  <c:v>-3912.55555555556</c:v>
                </c:pt>
                <c:pt idx="2014">
                  <c:v>-3912.33333333333</c:v>
                </c:pt>
                <c:pt idx="2015">
                  <c:v>-3911.88888888889</c:v>
                </c:pt>
                <c:pt idx="2016">
                  <c:v>-3911.44444444444</c:v>
                </c:pt>
                <c:pt idx="2017">
                  <c:v>-3911</c:v>
                </c:pt>
                <c:pt idx="2018">
                  <c:v>-3910.88888888889</c:v>
                </c:pt>
                <c:pt idx="2019">
                  <c:v>-3910.88888888889</c:v>
                </c:pt>
                <c:pt idx="2020">
                  <c:v>-3910.66666666667</c:v>
                </c:pt>
                <c:pt idx="2021">
                  <c:v>-3910.55555555556</c:v>
                </c:pt>
                <c:pt idx="2022">
                  <c:v>-3910.55555555556</c:v>
                </c:pt>
                <c:pt idx="2023">
                  <c:v>-3910</c:v>
                </c:pt>
                <c:pt idx="2024">
                  <c:v>-3909.88888888889</c:v>
                </c:pt>
                <c:pt idx="2025">
                  <c:v>-3909.44444444444</c:v>
                </c:pt>
                <c:pt idx="2026">
                  <c:v>-3909.11111111111</c:v>
                </c:pt>
                <c:pt idx="2027">
                  <c:v>-3908.77777777778</c:v>
                </c:pt>
                <c:pt idx="2028">
                  <c:v>-3908.22222222222</c:v>
                </c:pt>
                <c:pt idx="2029">
                  <c:v>-3908</c:v>
                </c:pt>
                <c:pt idx="2030">
                  <c:v>-3908</c:v>
                </c:pt>
                <c:pt idx="2031">
                  <c:v>-3907.55555555556</c:v>
                </c:pt>
                <c:pt idx="2032">
                  <c:v>-3906.77777777778</c:v>
                </c:pt>
                <c:pt idx="2033">
                  <c:v>-3906.66666666667</c:v>
                </c:pt>
                <c:pt idx="2034">
                  <c:v>-3905.55555555556</c:v>
                </c:pt>
                <c:pt idx="2035">
                  <c:v>-3904.77777777778</c:v>
                </c:pt>
                <c:pt idx="2036">
                  <c:v>-3904.66666666667</c:v>
                </c:pt>
                <c:pt idx="2037">
                  <c:v>-3904.22222222222</c:v>
                </c:pt>
                <c:pt idx="2038">
                  <c:v>-3903.66666666667</c:v>
                </c:pt>
                <c:pt idx="2039">
                  <c:v>-3903</c:v>
                </c:pt>
                <c:pt idx="2040">
                  <c:v>-3902.33333333333</c:v>
                </c:pt>
                <c:pt idx="2041">
                  <c:v>-3901.88888888889</c:v>
                </c:pt>
                <c:pt idx="2042">
                  <c:v>-3901.77777777778</c:v>
                </c:pt>
                <c:pt idx="2043">
                  <c:v>-3901.77777777778</c:v>
                </c:pt>
                <c:pt idx="2044">
                  <c:v>-3901.55555555556</c:v>
                </c:pt>
                <c:pt idx="2045">
                  <c:v>-3901.44444444444</c:v>
                </c:pt>
                <c:pt idx="2046">
                  <c:v>-3901.44444444444</c:v>
                </c:pt>
                <c:pt idx="2047">
                  <c:v>-3901</c:v>
                </c:pt>
                <c:pt idx="2048">
                  <c:v>-3900.55555555556</c:v>
                </c:pt>
                <c:pt idx="2049">
                  <c:v>-3899.44444444444</c:v>
                </c:pt>
                <c:pt idx="2050">
                  <c:v>-3899.44444444444</c:v>
                </c:pt>
                <c:pt idx="2051">
                  <c:v>-3898.88888888889</c:v>
                </c:pt>
                <c:pt idx="2052">
                  <c:v>-3898.22222222222</c:v>
                </c:pt>
                <c:pt idx="2053">
                  <c:v>-3898</c:v>
                </c:pt>
                <c:pt idx="2054">
                  <c:v>-3898</c:v>
                </c:pt>
                <c:pt idx="2055">
                  <c:v>-3897.44444444444</c:v>
                </c:pt>
                <c:pt idx="2056">
                  <c:v>-3897.33333333333</c:v>
                </c:pt>
                <c:pt idx="2057">
                  <c:v>-3897.22222222222</c:v>
                </c:pt>
                <c:pt idx="2058">
                  <c:v>-3897.11111111111</c:v>
                </c:pt>
                <c:pt idx="2059">
                  <c:v>-3896.55555555556</c:v>
                </c:pt>
                <c:pt idx="2060">
                  <c:v>-3896.44444444444</c:v>
                </c:pt>
                <c:pt idx="2061">
                  <c:v>-3896.22222222222</c:v>
                </c:pt>
                <c:pt idx="2062">
                  <c:v>-3896.22222222222</c:v>
                </c:pt>
                <c:pt idx="2063">
                  <c:v>-3894.77777777778</c:v>
                </c:pt>
                <c:pt idx="2064">
                  <c:v>-3894.22222222222</c:v>
                </c:pt>
                <c:pt idx="2065">
                  <c:v>-3894.22222222222</c:v>
                </c:pt>
                <c:pt idx="2066">
                  <c:v>-3894.11111111111</c:v>
                </c:pt>
                <c:pt idx="2067">
                  <c:v>-3893.44444444444</c:v>
                </c:pt>
                <c:pt idx="2068">
                  <c:v>-3892.11111111111</c:v>
                </c:pt>
                <c:pt idx="2069">
                  <c:v>-3891.55555555556</c:v>
                </c:pt>
                <c:pt idx="2070">
                  <c:v>-3891.22222222222</c:v>
                </c:pt>
                <c:pt idx="2071">
                  <c:v>-3891.22222222222</c:v>
                </c:pt>
                <c:pt idx="2072">
                  <c:v>-3890.88888888889</c:v>
                </c:pt>
                <c:pt idx="2073">
                  <c:v>-3890.66666666667</c:v>
                </c:pt>
                <c:pt idx="2074">
                  <c:v>-3889.66666666667</c:v>
                </c:pt>
                <c:pt idx="2075">
                  <c:v>-3889.44444444444</c:v>
                </c:pt>
                <c:pt idx="2076">
                  <c:v>-3888.55555555556</c:v>
                </c:pt>
                <c:pt idx="2077">
                  <c:v>-3888.55555555556</c:v>
                </c:pt>
                <c:pt idx="2078">
                  <c:v>-3888.44444444444</c:v>
                </c:pt>
                <c:pt idx="2079">
                  <c:v>-3887.88888888889</c:v>
                </c:pt>
                <c:pt idx="2080">
                  <c:v>-3887.77777777778</c:v>
                </c:pt>
                <c:pt idx="2081">
                  <c:v>-3886.88888888889</c:v>
                </c:pt>
                <c:pt idx="2082">
                  <c:v>-3886.33333333333</c:v>
                </c:pt>
                <c:pt idx="2083">
                  <c:v>-3886.33333333333</c:v>
                </c:pt>
                <c:pt idx="2084">
                  <c:v>-3885.11111111111</c:v>
                </c:pt>
                <c:pt idx="2085">
                  <c:v>-3884.55555555556</c:v>
                </c:pt>
                <c:pt idx="2086">
                  <c:v>-3884.55555555556</c:v>
                </c:pt>
                <c:pt idx="2087">
                  <c:v>-3883.88888888889</c:v>
                </c:pt>
                <c:pt idx="2088">
                  <c:v>-3883.33333333333</c:v>
                </c:pt>
                <c:pt idx="2089">
                  <c:v>-3883.11111111111</c:v>
                </c:pt>
                <c:pt idx="2090">
                  <c:v>-3882.33333333333</c:v>
                </c:pt>
                <c:pt idx="2091">
                  <c:v>-3881.88888888889</c:v>
                </c:pt>
                <c:pt idx="2092">
                  <c:v>-3881.77777777778</c:v>
                </c:pt>
                <c:pt idx="2093">
                  <c:v>-3881.55555555556</c:v>
                </c:pt>
                <c:pt idx="2094">
                  <c:v>-3881.33333333333</c:v>
                </c:pt>
                <c:pt idx="2095">
                  <c:v>-3880.77777777778</c:v>
                </c:pt>
                <c:pt idx="2096">
                  <c:v>-3880.77777777778</c:v>
                </c:pt>
                <c:pt idx="2097">
                  <c:v>-3880.44444444444</c:v>
                </c:pt>
                <c:pt idx="2098">
                  <c:v>-3880.33333333333</c:v>
                </c:pt>
                <c:pt idx="2099">
                  <c:v>-3879.88888888889</c:v>
                </c:pt>
                <c:pt idx="2100">
                  <c:v>-3879.88888888889</c:v>
                </c:pt>
                <c:pt idx="2101">
                  <c:v>-3878.66666666667</c:v>
                </c:pt>
                <c:pt idx="2102">
                  <c:v>-3878.66666666667</c:v>
                </c:pt>
                <c:pt idx="2103">
                  <c:v>-3878.33333333333</c:v>
                </c:pt>
                <c:pt idx="2104">
                  <c:v>-3878.11111111111</c:v>
                </c:pt>
                <c:pt idx="2105">
                  <c:v>-3877.66666666667</c:v>
                </c:pt>
                <c:pt idx="2106">
                  <c:v>-3877.11111111111</c:v>
                </c:pt>
                <c:pt idx="2107">
                  <c:v>-3875.55555555556</c:v>
                </c:pt>
                <c:pt idx="2108">
                  <c:v>-3875.44444444444</c:v>
                </c:pt>
                <c:pt idx="2109">
                  <c:v>-3875</c:v>
                </c:pt>
                <c:pt idx="2110">
                  <c:v>-3874.44444444444</c:v>
                </c:pt>
                <c:pt idx="2111">
                  <c:v>-3874.22222222222</c:v>
                </c:pt>
                <c:pt idx="2112">
                  <c:v>-3873.88888888889</c:v>
                </c:pt>
                <c:pt idx="2113">
                  <c:v>-3873.55555555556</c:v>
                </c:pt>
                <c:pt idx="2114">
                  <c:v>-3873.44444444444</c:v>
                </c:pt>
                <c:pt idx="2115">
                  <c:v>-3873.22222222222</c:v>
                </c:pt>
                <c:pt idx="2116">
                  <c:v>-3872.88888888889</c:v>
                </c:pt>
                <c:pt idx="2117">
                  <c:v>-3872.88888888889</c:v>
                </c:pt>
                <c:pt idx="2118">
                  <c:v>-3872.66666666667</c:v>
                </c:pt>
                <c:pt idx="2119">
                  <c:v>-3872.55555555556</c:v>
                </c:pt>
                <c:pt idx="2120">
                  <c:v>-3871.22222222222</c:v>
                </c:pt>
                <c:pt idx="2121">
                  <c:v>-3870.88888888889</c:v>
                </c:pt>
                <c:pt idx="2122">
                  <c:v>-3870.22222222222</c:v>
                </c:pt>
                <c:pt idx="2123">
                  <c:v>-3869.66666666667</c:v>
                </c:pt>
                <c:pt idx="2124">
                  <c:v>-3869.55555555556</c:v>
                </c:pt>
                <c:pt idx="2125">
                  <c:v>-3868.33333333333</c:v>
                </c:pt>
                <c:pt idx="2126">
                  <c:v>-3867.88888888889</c:v>
                </c:pt>
                <c:pt idx="2127">
                  <c:v>-3867.33333333333</c:v>
                </c:pt>
                <c:pt idx="2128">
                  <c:v>-3867</c:v>
                </c:pt>
                <c:pt idx="2129">
                  <c:v>-3865.55555555556</c:v>
                </c:pt>
                <c:pt idx="2130">
                  <c:v>-3865.55555555556</c:v>
                </c:pt>
                <c:pt idx="2131">
                  <c:v>-3864.44444444444</c:v>
                </c:pt>
                <c:pt idx="2132">
                  <c:v>-3864.33333333333</c:v>
                </c:pt>
                <c:pt idx="2133">
                  <c:v>-3863.33333333333</c:v>
                </c:pt>
                <c:pt idx="2134">
                  <c:v>-3862.33333333333</c:v>
                </c:pt>
                <c:pt idx="2135">
                  <c:v>-3862</c:v>
                </c:pt>
                <c:pt idx="2136">
                  <c:v>-3861.66666666667</c:v>
                </c:pt>
                <c:pt idx="2137">
                  <c:v>-3861.55555555556</c:v>
                </c:pt>
                <c:pt idx="2138">
                  <c:v>-3861.44444444444</c:v>
                </c:pt>
                <c:pt idx="2139">
                  <c:v>-3861.33333333333</c:v>
                </c:pt>
                <c:pt idx="2140">
                  <c:v>-3859.11111111111</c:v>
                </c:pt>
                <c:pt idx="2141">
                  <c:v>-3858.88888888889</c:v>
                </c:pt>
                <c:pt idx="2142">
                  <c:v>-3858.55555555556</c:v>
                </c:pt>
                <c:pt idx="2143">
                  <c:v>-3857.44444444444</c:v>
                </c:pt>
                <c:pt idx="2144">
                  <c:v>-3857.22222222222</c:v>
                </c:pt>
                <c:pt idx="2145">
                  <c:v>-3856.88888888889</c:v>
                </c:pt>
                <c:pt idx="2146">
                  <c:v>-3856.66666666667</c:v>
                </c:pt>
                <c:pt idx="2147">
                  <c:v>-3855.88888888889</c:v>
                </c:pt>
                <c:pt idx="2148">
                  <c:v>-3855.88888888889</c:v>
                </c:pt>
                <c:pt idx="2149">
                  <c:v>-3855.66666666667</c:v>
                </c:pt>
                <c:pt idx="2150">
                  <c:v>-3855.55555555556</c:v>
                </c:pt>
                <c:pt idx="2151">
                  <c:v>-3854.88888888889</c:v>
                </c:pt>
                <c:pt idx="2152">
                  <c:v>-3854.22222222222</c:v>
                </c:pt>
                <c:pt idx="2153">
                  <c:v>-3854</c:v>
                </c:pt>
                <c:pt idx="2154">
                  <c:v>-3853.55555555556</c:v>
                </c:pt>
                <c:pt idx="2155">
                  <c:v>-3853.33333333333</c:v>
                </c:pt>
                <c:pt idx="2156">
                  <c:v>-3853.11111111111</c:v>
                </c:pt>
                <c:pt idx="2157">
                  <c:v>-3852.77777777778</c:v>
                </c:pt>
                <c:pt idx="2158">
                  <c:v>-3852.33333333333</c:v>
                </c:pt>
                <c:pt idx="2159">
                  <c:v>-3851.33333333333</c:v>
                </c:pt>
                <c:pt idx="2160">
                  <c:v>-3850.55555555556</c:v>
                </c:pt>
                <c:pt idx="2161">
                  <c:v>-3849.22222222222</c:v>
                </c:pt>
                <c:pt idx="2162">
                  <c:v>-3845</c:v>
                </c:pt>
                <c:pt idx="2163">
                  <c:v>-3844.77777777778</c:v>
                </c:pt>
                <c:pt idx="2164">
                  <c:v>-3844.11111111111</c:v>
                </c:pt>
                <c:pt idx="2165">
                  <c:v>-3843.22222222222</c:v>
                </c:pt>
                <c:pt idx="2166">
                  <c:v>-3842.77777777778</c:v>
                </c:pt>
                <c:pt idx="2167">
                  <c:v>-3841.77777777778</c:v>
                </c:pt>
                <c:pt idx="2168">
                  <c:v>-3841.55555555556</c:v>
                </c:pt>
                <c:pt idx="2169">
                  <c:v>-3841.22222222222</c:v>
                </c:pt>
                <c:pt idx="2170">
                  <c:v>-3840.33333333333</c:v>
                </c:pt>
                <c:pt idx="2171">
                  <c:v>-3839.22222222222</c:v>
                </c:pt>
                <c:pt idx="2172">
                  <c:v>-3838.66666666667</c:v>
                </c:pt>
                <c:pt idx="2173">
                  <c:v>-3838.44444444444</c:v>
                </c:pt>
                <c:pt idx="2174">
                  <c:v>-3837.44444444444</c:v>
                </c:pt>
                <c:pt idx="2175">
                  <c:v>-3837.22222222222</c:v>
                </c:pt>
                <c:pt idx="2176">
                  <c:v>-3836.66666666667</c:v>
                </c:pt>
                <c:pt idx="2177">
                  <c:v>-3836.66666666667</c:v>
                </c:pt>
                <c:pt idx="2178">
                  <c:v>-3835.66666666667</c:v>
                </c:pt>
                <c:pt idx="2179">
                  <c:v>-3835.44444444444</c:v>
                </c:pt>
                <c:pt idx="2180">
                  <c:v>-3834.22222222222</c:v>
                </c:pt>
                <c:pt idx="2181">
                  <c:v>-3834.22222222222</c:v>
                </c:pt>
                <c:pt idx="2182">
                  <c:v>-3833.44444444444</c:v>
                </c:pt>
                <c:pt idx="2183">
                  <c:v>-3833.33333333333</c:v>
                </c:pt>
                <c:pt idx="2184">
                  <c:v>-3833.33333333333</c:v>
                </c:pt>
                <c:pt idx="2185">
                  <c:v>-3833.33333333333</c:v>
                </c:pt>
                <c:pt idx="2186">
                  <c:v>-3833.22222222222</c:v>
                </c:pt>
                <c:pt idx="2187">
                  <c:v>-3833</c:v>
                </c:pt>
                <c:pt idx="2188">
                  <c:v>-3832.55555555556</c:v>
                </c:pt>
                <c:pt idx="2189">
                  <c:v>-3831.77777777778</c:v>
                </c:pt>
                <c:pt idx="2190">
                  <c:v>-3831.33333333333</c:v>
                </c:pt>
                <c:pt idx="2191">
                  <c:v>-3829.22222222222</c:v>
                </c:pt>
                <c:pt idx="2192">
                  <c:v>-3829.11111111111</c:v>
                </c:pt>
                <c:pt idx="2193">
                  <c:v>-3828.88888888889</c:v>
                </c:pt>
                <c:pt idx="2194">
                  <c:v>-3828.33333333333</c:v>
                </c:pt>
                <c:pt idx="2195">
                  <c:v>-3828</c:v>
                </c:pt>
                <c:pt idx="2196">
                  <c:v>-3826.88888888889</c:v>
                </c:pt>
                <c:pt idx="2197">
                  <c:v>-3825.77777777778</c:v>
                </c:pt>
                <c:pt idx="2198">
                  <c:v>-3824.66666666667</c:v>
                </c:pt>
                <c:pt idx="2199">
                  <c:v>-3824.55555555556</c:v>
                </c:pt>
                <c:pt idx="2200">
                  <c:v>-3822.44444444444</c:v>
                </c:pt>
                <c:pt idx="2201">
                  <c:v>-3822.11111111111</c:v>
                </c:pt>
                <c:pt idx="2202">
                  <c:v>-3820</c:v>
                </c:pt>
                <c:pt idx="2203">
                  <c:v>-3819.55555555556</c:v>
                </c:pt>
                <c:pt idx="2204">
                  <c:v>-3819.11111111111</c:v>
                </c:pt>
                <c:pt idx="2205">
                  <c:v>-3819</c:v>
                </c:pt>
                <c:pt idx="2206">
                  <c:v>-3818.88888888889</c:v>
                </c:pt>
                <c:pt idx="2207">
                  <c:v>-3818.55555555556</c:v>
                </c:pt>
                <c:pt idx="2208">
                  <c:v>-3818.22222222222</c:v>
                </c:pt>
                <c:pt idx="2209">
                  <c:v>-3818.22222222222</c:v>
                </c:pt>
                <c:pt idx="2210">
                  <c:v>-3818.11111111111</c:v>
                </c:pt>
                <c:pt idx="2211">
                  <c:v>-3817.22222222222</c:v>
                </c:pt>
                <c:pt idx="2212">
                  <c:v>-3815.88888888889</c:v>
                </c:pt>
                <c:pt idx="2213">
                  <c:v>-3815.55555555556</c:v>
                </c:pt>
                <c:pt idx="2214">
                  <c:v>-3814.55555555556</c:v>
                </c:pt>
                <c:pt idx="2215">
                  <c:v>-3814.22222222222</c:v>
                </c:pt>
                <c:pt idx="2216">
                  <c:v>-3814.22222222222</c:v>
                </c:pt>
                <c:pt idx="2217">
                  <c:v>-3814.11111111111</c:v>
                </c:pt>
                <c:pt idx="2218">
                  <c:v>-3814</c:v>
                </c:pt>
                <c:pt idx="2219">
                  <c:v>-3809.66666666667</c:v>
                </c:pt>
                <c:pt idx="2220">
                  <c:v>-3809.66666666667</c:v>
                </c:pt>
                <c:pt idx="2221">
                  <c:v>-3809.33333333333</c:v>
                </c:pt>
                <c:pt idx="2222">
                  <c:v>-3808.77777777778</c:v>
                </c:pt>
                <c:pt idx="2223">
                  <c:v>-3808</c:v>
                </c:pt>
                <c:pt idx="2224">
                  <c:v>-3807.33333333333</c:v>
                </c:pt>
                <c:pt idx="2225">
                  <c:v>-3807.22222222222</c:v>
                </c:pt>
                <c:pt idx="2226">
                  <c:v>-3806.88888888889</c:v>
                </c:pt>
                <c:pt idx="2227">
                  <c:v>-3806.77777777778</c:v>
                </c:pt>
                <c:pt idx="2228">
                  <c:v>-3806.11111111111</c:v>
                </c:pt>
                <c:pt idx="2229">
                  <c:v>-3804.88888888889</c:v>
                </c:pt>
                <c:pt idx="2230">
                  <c:v>-3804.55555555556</c:v>
                </c:pt>
                <c:pt idx="2231">
                  <c:v>-3802.88888888889</c:v>
                </c:pt>
                <c:pt idx="2232">
                  <c:v>-3802.11111111111</c:v>
                </c:pt>
                <c:pt idx="2233">
                  <c:v>-3800.88888888889</c:v>
                </c:pt>
                <c:pt idx="2234">
                  <c:v>-3798.22222222222</c:v>
                </c:pt>
                <c:pt idx="2235">
                  <c:v>-3797.11111111111</c:v>
                </c:pt>
                <c:pt idx="2236">
                  <c:v>-3796.22222222222</c:v>
                </c:pt>
                <c:pt idx="2237">
                  <c:v>-3793.22222222222</c:v>
                </c:pt>
                <c:pt idx="2238">
                  <c:v>-3792.22222222222</c:v>
                </c:pt>
                <c:pt idx="2239">
                  <c:v>-3791.55555555556</c:v>
                </c:pt>
                <c:pt idx="2240">
                  <c:v>-3791.11111111111</c:v>
                </c:pt>
                <c:pt idx="2241">
                  <c:v>-3791</c:v>
                </c:pt>
                <c:pt idx="2242">
                  <c:v>-3789.55555555556</c:v>
                </c:pt>
                <c:pt idx="2243">
                  <c:v>-3788.22222222222</c:v>
                </c:pt>
                <c:pt idx="2244">
                  <c:v>-3786.88888888889</c:v>
                </c:pt>
                <c:pt idx="2245">
                  <c:v>-3786.55555555556</c:v>
                </c:pt>
                <c:pt idx="2246">
                  <c:v>-3784.55555555556</c:v>
                </c:pt>
                <c:pt idx="2247">
                  <c:v>-3784</c:v>
                </c:pt>
                <c:pt idx="2248">
                  <c:v>-3783.11111111111</c:v>
                </c:pt>
                <c:pt idx="2249">
                  <c:v>-3782.55555555556</c:v>
                </c:pt>
                <c:pt idx="2250">
                  <c:v>-3782.33333333333</c:v>
                </c:pt>
                <c:pt idx="2251">
                  <c:v>-3781.44444444444</c:v>
                </c:pt>
                <c:pt idx="2252">
                  <c:v>-3780.11111111111</c:v>
                </c:pt>
                <c:pt idx="2253">
                  <c:v>-3779.66666666667</c:v>
                </c:pt>
                <c:pt idx="2254">
                  <c:v>-3778</c:v>
                </c:pt>
                <c:pt idx="2255">
                  <c:v>-3778</c:v>
                </c:pt>
                <c:pt idx="2256">
                  <c:v>-3777.77777777778</c:v>
                </c:pt>
                <c:pt idx="2257">
                  <c:v>-3777.55555555556</c:v>
                </c:pt>
                <c:pt idx="2258">
                  <c:v>-3777.33333333333</c:v>
                </c:pt>
                <c:pt idx="2259">
                  <c:v>-3776</c:v>
                </c:pt>
                <c:pt idx="2260">
                  <c:v>-3775.33333333333</c:v>
                </c:pt>
                <c:pt idx="2261">
                  <c:v>-3775</c:v>
                </c:pt>
                <c:pt idx="2262">
                  <c:v>-3774</c:v>
                </c:pt>
                <c:pt idx="2263">
                  <c:v>-3773.88888888889</c:v>
                </c:pt>
                <c:pt idx="2264">
                  <c:v>-3771.66666666667</c:v>
                </c:pt>
                <c:pt idx="2265">
                  <c:v>-3770.55555555556</c:v>
                </c:pt>
                <c:pt idx="2266">
                  <c:v>-3769.44444444444</c:v>
                </c:pt>
                <c:pt idx="2267">
                  <c:v>-3767.11111111111</c:v>
                </c:pt>
                <c:pt idx="2268">
                  <c:v>-3766.11111111111</c:v>
                </c:pt>
                <c:pt idx="2269">
                  <c:v>-3765.22222222222</c:v>
                </c:pt>
                <c:pt idx="2270">
                  <c:v>-3764.66666666667</c:v>
                </c:pt>
                <c:pt idx="2271">
                  <c:v>-3762.11111111111</c:v>
                </c:pt>
                <c:pt idx="2272">
                  <c:v>-3761.77777777778</c:v>
                </c:pt>
                <c:pt idx="2273">
                  <c:v>-3760.33333333333</c:v>
                </c:pt>
                <c:pt idx="2274">
                  <c:v>-3759.66666666667</c:v>
                </c:pt>
                <c:pt idx="2275">
                  <c:v>-3759.66666666667</c:v>
                </c:pt>
                <c:pt idx="2276">
                  <c:v>-3759.55555555556</c:v>
                </c:pt>
                <c:pt idx="2277">
                  <c:v>-3758.44444444444</c:v>
                </c:pt>
                <c:pt idx="2278">
                  <c:v>-3757.88888888889</c:v>
                </c:pt>
                <c:pt idx="2279">
                  <c:v>-3757.11111111111</c:v>
                </c:pt>
                <c:pt idx="2280">
                  <c:v>-3757</c:v>
                </c:pt>
                <c:pt idx="2281">
                  <c:v>-3756.77777777778</c:v>
                </c:pt>
                <c:pt idx="2282">
                  <c:v>-3756.55555555556</c:v>
                </c:pt>
                <c:pt idx="2283">
                  <c:v>-3755.44444444444</c:v>
                </c:pt>
                <c:pt idx="2284">
                  <c:v>-3754.66666666667</c:v>
                </c:pt>
                <c:pt idx="2285">
                  <c:v>-3754</c:v>
                </c:pt>
                <c:pt idx="2286">
                  <c:v>-3752.55555555556</c:v>
                </c:pt>
                <c:pt idx="2287">
                  <c:v>-3751.33333333333</c:v>
                </c:pt>
                <c:pt idx="2288">
                  <c:v>-3750.33333333333</c:v>
                </c:pt>
                <c:pt idx="2289">
                  <c:v>-3749.88888888889</c:v>
                </c:pt>
                <c:pt idx="2290">
                  <c:v>-3749.55555555556</c:v>
                </c:pt>
                <c:pt idx="2291">
                  <c:v>-3749.44444444444</c:v>
                </c:pt>
                <c:pt idx="2292">
                  <c:v>-3748.55555555556</c:v>
                </c:pt>
                <c:pt idx="2293">
                  <c:v>-3745.11111111111</c:v>
                </c:pt>
                <c:pt idx="2294">
                  <c:v>-3744</c:v>
                </c:pt>
                <c:pt idx="2295">
                  <c:v>-3742.66666666667</c:v>
                </c:pt>
                <c:pt idx="2296">
                  <c:v>-3742.33333333333</c:v>
                </c:pt>
                <c:pt idx="2297">
                  <c:v>-3741.55555555556</c:v>
                </c:pt>
                <c:pt idx="2298">
                  <c:v>-3741.55555555556</c:v>
                </c:pt>
                <c:pt idx="2299">
                  <c:v>-3741.33333333333</c:v>
                </c:pt>
                <c:pt idx="2300">
                  <c:v>-3738.77777777778</c:v>
                </c:pt>
                <c:pt idx="2301">
                  <c:v>-3738.44444444444</c:v>
                </c:pt>
                <c:pt idx="2302">
                  <c:v>-3738</c:v>
                </c:pt>
                <c:pt idx="2303">
                  <c:v>-3734.66666666667</c:v>
                </c:pt>
                <c:pt idx="2304">
                  <c:v>-3734.55555555556</c:v>
                </c:pt>
                <c:pt idx="2305">
                  <c:v>-3733.44444444444</c:v>
                </c:pt>
                <c:pt idx="2306">
                  <c:v>-3733.33333333333</c:v>
                </c:pt>
                <c:pt idx="2307">
                  <c:v>-3732.77777777778</c:v>
                </c:pt>
                <c:pt idx="2308">
                  <c:v>-3732.66666666667</c:v>
                </c:pt>
                <c:pt idx="2309">
                  <c:v>-3731</c:v>
                </c:pt>
                <c:pt idx="2310">
                  <c:v>-3730.55555555556</c:v>
                </c:pt>
                <c:pt idx="2311">
                  <c:v>-3730.33333333333</c:v>
                </c:pt>
                <c:pt idx="2312">
                  <c:v>-3730.11111111111</c:v>
                </c:pt>
                <c:pt idx="2313">
                  <c:v>-3729.22222222222</c:v>
                </c:pt>
                <c:pt idx="2314">
                  <c:v>-3728.44444444444</c:v>
                </c:pt>
                <c:pt idx="2315">
                  <c:v>-3727.88888888889</c:v>
                </c:pt>
                <c:pt idx="2316">
                  <c:v>-3726.77777777778</c:v>
                </c:pt>
                <c:pt idx="2317">
                  <c:v>-3726.44444444444</c:v>
                </c:pt>
                <c:pt idx="2318">
                  <c:v>-3726.11111111111</c:v>
                </c:pt>
                <c:pt idx="2319">
                  <c:v>-3726</c:v>
                </c:pt>
                <c:pt idx="2320">
                  <c:v>-3724.77777777778</c:v>
                </c:pt>
                <c:pt idx="2321">
                  <c:v>-3723.88888888889</c:v>
                </c:pt>
                <c:pt idx="2322">
                  <c:v>-3722.33333333333</c:v>
                </c:pt>
                <c:pt idx="2323">
                  <c:v>-3720.88888888889</c:v>
                </c:pt>
                <c:pt idx="2324">
                  <c:v>-3720.66666666667</c:v>
                </c:pt>
                <c:pt idx="2325">
                  <c:v>-3717.33333333333</c:v>
                </c:pt>
                <c:pt idx="2326">
                  <c:v>-3716.11111111111</c:v>
                </c:pt>
                <c:pt idx="2327">
                  <c:v>-3716.11111111111</c:v>
                </c:pt>
                <c:pt idx="2328">
                  <c:v>-3715.44444444444</c:v>
                </c:pt>
                <c:pt idx="2329">
                  <c:v>-3714.88888888889</c:v>
                </c:pt>
                <c:pt idx="2330">
                  <c:v>-3714.66666666667</c:v>
                </c:pt>
                <c:pt idx="2331">
                  <c:v>-3712.55555555556</c:v>
                </c:pt>
                <c:pt idx="2332">
                  <c:v>-3712.44444444444</c:v>
                </c:pt>
                <c:pt idx="2333">
                  <c:v>-3712.44444444444</c:v>
                </c:pt>
                <c:pt idx="2334">
                  <c:v>-3711.22222222222</c:v>
                </c:pt>
                <c:pt idx="2335">
                  <c:v>-3710</c:v>
                </c:pt>
                <c:pt idx="2336">
                  <c:v>-3710</c:v>
                </c:pt>
                <c:pt idx="2337">
                  <c:v>-3708.66666666667</c:v>
                </c:pt>
                <c:pt idx="2338">
                  <c:v>-3708.22222222222</c:v>
                </c:pt>
                <c:pt idx="2339">
                  <c:v>-3708</c:v>
                </c:pt>
                <c:pt idx="2340">
                  <c:v>-3707.88888888889</c:v>
                </c:pt>
                <c:pt idx="2341">
                  <c:v>-3705.33333333333</c:v>
                </c:pt>
                <c:pt idx="2342">
                  <c:v>-3704.66666666667</c:v>
                </c:pt>
                <c:pt idx="2343">
                  <c:v>-3703.66666666667</c:v>
                </c:pt>
                <c:pt idx="2344">
                  <c:v>-3701</c:v>
                </c:pt>
                <c:pt idx="2345">
                  <c:v>-3700.88888888889</c:v>
                </c:pt>
                <c:pt idx="2346">
                  <c:v>-3699.11111111111</c:v>
                </c:pt>
                <c:pt idx="2347">
                  <c:v>-3698.77777777778</c:v>
                </c:pt>
                <c:pt idx="2348">
                  <c:v>-3698</c:v>
                </c:pt>
                <c:pt idx="2349">
                  <c:v>-3696.88888888889</c:v>
                </c:pt>
                <c:pt idx="2350">
                  <c:v>-3695.55555555556</c:v>
                </c:pt>
                <c:pt idx="2351">
                  <c:v>-3693</c:v>
                </c:pt>
                <c:pt idx="2352">
                  <c:v>-3692.44444444444</c:v>
                </c:pt>
                <c:pt idx="2353">
                  <c:v>-3690.11111111111</c:v>
                </c:pt>
                <c:pt idx="2354">
                  <c:v>-3689</c:v>
                </c:pt>
                <c:pt idx="2355">
                  <c:v>-3688.33333333333</c:v>
                </c:pt>
                <c:pt idx="2356">
                  <c:v>-3687.55555555556</c:v>
                </c:pt>
                <c:pt idx="2357">
                  <c:v>-3687.55555555556</c:v>
                </c:pt>
                <c:pt idx="2358">
                  <c:v>-3685.11111111111</c:v>
                </c:pt>
                <c:pt idx="2359">
                  <c:v>-3683.11111111111</c:v>
                </c:pt>
                <c:pt idx="2360">
                  <c:v>-3679.55555555556</c:v>
                </c:pt>
                <c:pt idx="2361">
                  <c:v>-3678</c:v>
                </c:pt>
                <c:pt idx="2362">
                  <c:v>-3677.44444444444</c:v>
                </c:pt>
                <c:pt idx="2363">
                  <c:v>-3674.22222222222</c:v>
                </c:pt>
                <c:pt idx="2364">
                  <c:v>-3673.66666666667</c:v>
                </c:pt>
                <c:pt idx="2365">
                  <c:v>-3672.77777777778</c:v>
                </c:pt>
                <c:pt idx="2366">
                  <c:v>-3672.33333333333</c:v>
                </c:pt>
                <c:pt idx="2367">
                  <c:v>-3672.11111111111</c:v>
                </c:pt>
                <c:pt idx="2368">
                  <c:v>-3669.44444444444</c:v>
                </c:pt>
                <c:pt idx="2369">
                  <c:v>-3667.44444444444</c:v>
                </c:pt>
                <c:pt idx="2370">
                  <c:v>-3667.11111111111</c:v>
                </c:pt>
                <c:pt idx="2371">
                  <c:v>-3666.44444444444</c:v>
                </c:pt>
                <c:pt idx="2372">
                  <c:v>-3665.33333333333</c:v>
                </c:pt>
                <c:pt idx="2373">
                  <c:v>-3664.55555555556</c:v>
                </c:pt>
                <c:pt idx="2374">
                  <c:v>-3664.22222222222</c:v>
                </c:pt>
                <c:pt idx="2375">
                  <c:v>-3661.77777777778</c:v>
                </c:pt>
                <c:pt idx="2376">
                  <c:v>-3661.77777777778</c:v>
                </c:pt>
                <c:pt idx="2377">
                  <c:v>-3660.88888888889</c:v>
                </c:pt>
                <c:pt idx="2378">
                  <c:v>-3660.88888888889</c:v>
                </c:pt>
                <c:pt idx="2379">
                  <c:v>-3660.22222222222</c:v>
                </c:pt>
                <c:pt idx="2380">
                  <c:v>-3659.55555555556</c:v>
                </c:pt>
                <c:pt idx="2381">
                  <c:v>-3657.22222222222</c:v>
                </c:pt>
                <c:pt idx="2382">
                  <c:v>-3657.11111111111</c:v>
                </c:pt>
                <c:pt idx="2383">
                  <c:v>-3656.88888888889</c:v>
                </c:pt>
                <c:pt idx="2384">
                  <c:v>-3656.33333333333</c:v>
                </c:pt>
                <c:pt idx="2385">
                  <c:v>-3655.44444444444</c:v>
                </c:pt>
                <c:pt idx="2386">
                  <c:v>-3654.44444444444</c:v>
                </c:pt>
                <c:pt idx="2387">
                  <c:v>-3653.55555555556</c:v>
                </c:pt>
                <c:pt idx="2388">
                  <c:v>-3652</c:v>
                </c:pt>
                <c:pt idx="2389">
                  <c:v>-3651</c:v>
                </c:pt>
                <c:pt idx="2390">
                  <c:v>-3649.55555555556</c:v>
                </c:pt>
                <c:pt idx="2391">
                  <c:v>-3649.44444444444</c:v>
                </c:pt>
                <c:pt idx="2392">
                  <c:v>-3648.88888888889</c:v>
                </c:pt>
                <c:pt idx="2393">
                  <c:v>-3648.22222222222</c:v>
                </c:pt>
                <c:pt idx="2394">
                  <c:v>-3646.66666666667</c:v>
                </c:pt>
                <c:pt idx="2395">
                  <c:v>-3645.77777777778</c:v>
                </c:pt>
                <c:pt idx="2396">
                  <c:v>-3645.44444444444</c:v>
                </c:pt>
                <c:pt idx="2397">
                  <c:v>-3644</c:v>
                </c:pt>
                <c:pt idx="2398">
                  <c:v>-3643.77777777778</c:v>
                </c:pt>
                <c:pt idx="2399">
                  <c:v>-3643.22222222222</c:v>
                </c:pt>
                <c:pt idx="2400">
                  <c:v>-3643.22222222222</c:v>
                </c:pt>
                <c:pt idx="2401">
                  <c:v>-3642.66666666667</c:v>
                </c:pt>
                <c:pt idx="2402">
                  <c:v>-3641.55555555556</c:v>
                </c:pt>
                <c:pt idx="2403">
                  <c:v>-3636.11111111111</c:v>
                </c:pt>
                <c:pt idx="2404">
                  <c:v>-3634.66666666667</c:v>
                </c:pt>
                <c:pt idx="2405">
                  <c:v>-3634.55555555556</c:v>
                </c:pt>
                <c:pt idx="2406">
                  <c:v>-3634.33333333333</c:v>
                </c:pt>
                <c:pt idx="2407">
                  <c:v>-3632.11111111111</c:v>
                </c:pt>
                <c:pt idx="2408">
                  <c:v>-3631.66666666667</c:v>
                </c:pt>
                <c:pt idx="2409">
                  <c:v>-3630.22222222222</c:v>
                </c:pt>
                <c:pt idx="2410">
                  <c:v>-3629.33333333333</c:v>
                </c:pt>
                <c:pt idx="2411">
                  <c:v>-3627</c:v>
                </c:pt>
                <c:pt idx="2412">
                  <c:v>-3626</c:v>
                </c:pt>
                <c:pt idx="2413">
                  <c:v>-3625.88888888889</c:v>
                </c:pt>
                <c:pt idx="2414">
                  <c:v>-3625.88888888889</c:v>
                </c:pt>
                <c:pt idx="2415">
                  <c:v>-3625.88888888889</c:v>
                </c:pt>
                <c:pt idx="2416">
                  <c:v>-3625.55555555556</c:v>
                </c:pt>
                <c:pt idx="2417">
                  <c:v>-3625.22222222222</c:v>
                </c:pt>
                <c:pt idx="2418">
                  <c:v>-3625.11111111111</c:v>
                </c:pt>
                <c:pt idx="2419">
                  <c:v>-3624.88888888889</c:v>
                </c:pt>
                <c:pt idx="2420">
                  <c:v>-3622</c:v>
                </c:pt>
                <c:pt idx="2421">
                  <c:v>-3620.55555555556</c:v>
                </c:pt>
                <c:pt idx="2422">
                  <c:v>-3619.88888888889</c:v>
                </c:pt>
                <c:pt idx="2423">
                  <c:v>-3618.55555555556</c:v>
                </c:pt>
                <c:pt idx="2424">
                  <c:v>-3617.77777777778</c:v>
                </c:pt>
                <c:pt idx="2425">
                  <c:v>-3617.11111111111</c:v>
                </c:pt>
                <c:pt idx="2426">
                  <c:v>-3616.33333333333</c:v>
                </c:pt>
                <c:pt idx="2427">
                  <c:v>-3614.88888888889</c:v>
                </c:pt>
                <c:pt idx="2428">
                  <c:v>-3614.55555555556</c:v>
                </c:pt>
                <c:pt idx="2429">
                  <c:v>-3612.88888888889</c:v>
                </c:pt>
                <c:pt idx="2430">
                  <c:v>-3610.22222222222</c:v>
                </c:pt>
                <c:pt idx="2431">
                  <c:v>-3608.77777777778</c:v>
                </c:pt>
                <c:pt idx="2432">
                  <c:v>-3608.66666666667</c:v>
                </c:pt>
                <c:pt idx="2433">
                  <c:v>-3607.44444444444</c:v>
                </c:pt>
                <c:pt idx="2434">
                  <c:v>-3604.33333333333</c:v>
                </c:pt>
                <c:pt idx="2435">
                  <c:v>-3604.33333333333</c:v>
                </c:pt>
                <c:pt idx="2436">
                  <c:v>-3602.44444444444</c:v>
                </c:pt>
                <c:pt idx="2437">
                  <c:v>-3601.11111111111</c:v>
                </c:pt>
                <c:pt idx="2438">
                  <c:v>-3600.77777777778</c:v>
                </c:pt>
                <c:pt idx="2439">
                  <c:v>-3599.66666666667</c:v>
                </c:pt>
                <c:pt idx="2440">
                  <c:v>-3599.44444444444</c:v>
                </c:pt>
                <c:pt idx="2441">
                  <c:v>-3597.33333333333</c:v>
                </c:pt>
                <c:pt idx="2442">
                  <c:v>-3591.11111111111</c:v>
                </c:pt>
                <c:pt idx="2443">
                  <c:v>-3589.33333333333</c:v>
                </c:pt>
                <c:pt idx="2444">
                  <c:v>-3588.66666666667</c:v>
                </c:pt>
                <c:pt idx="2445">
                  <c:v>-3587.66666666667</c:v>
                </c:pt>
                <c:pt idx="2446">
                  <c:v>-3587.22222222222</c:v>
                </c:pt>
                <c:pt idx="2447">
                  <c:v>-3586.55555555556</c:v>
                </c:pt>
                <c:pt idx="2448">
                  <c:v>-3586.55555555556</c:v>
                </c:pt>
                <c:pt idx="2449">
                  <c:v>-3584.55555555556</c:v>
                </c:pt>
                <c:pt idx="2450">
                  <c:v>-3584.22222222222</c:v>
                </c:pt>
                <c:pt idx="2451">
                  <c:v>-3584</c:v>
                </c:pt>
                <c:pt idx="2452">
                  <c:v>-3579.88888888889</c:v>
                </c:pt>
                <c:pt idx="2453">
                  <c:v>-3579.22222222222</c:v>
                </c:pt>
                <c:pt idx="2454">
                  <c:v>-3579.11111111111</c:v>
                </c:pt>
                <c:pt idx="2455">
                  <c:v>-3578.11111111111</c:v>
                </c:pt>
                <c:pt idx="2456">
                  <c:v>-3577.11111111111</c:v>
                </c:pt>
                <c:pt idx="2457">
                  <c:v>-3575.77777777778</c:v>
                </c:pt>
                <c:pt idx="2458">
                  <c:v>-3574.88888888889</c:v>
                </c:pt>
                <c:pt idx="2459">
                  <c:v>-3574.22222222222</c:v>
                </c:pt>
                <c:pt idx="2460">
                  <c:v>-3573.77777777778</c:v>
                </c:pt>
                <c:pt idx="2461">
                  <c:v>-3569.22222222222</c:v>
                </c:pt>
                <c:pt idx="2462">
                  <c:v>-3568.55555555556</c:v>
                </c:pt>
                <c:pt idx="2463">
                  <c:v>-3566.44444444444</c:v>
                </c:pt>
                <c:pt idx="2464">
                  <c:v>-3562.77777777778</c:v>
                </c:pt>
                <c:pt idx="2465">
                  <c:v>-3561.44444444444</c:v>
                </c:pt>
                <c:pt idx="2466">
                  <c:v>-3560.55555555556</c:v>
                </c:pt>
                <c:pt idx="2467">
                  <c:v>-3559.44444444444</c:v>
                </c:pt>
                <c:pt idx="2468">
                  <c:v>-3558.55555555556</c:v>
                </c:pt>
                <c:pt idx="2469">
                  <c:v>-3558.22222222222</c:v>
                </c:pt>
                <c:pt idx="2470">
                  <c:v>-3557.77777777778</c:v>
                </c:pt>
                <c:pt idx="2471">
                  <c:v>-3555</c:v>
                </c:pt>
                <c:pt idx="2472">
                  <c:v>-3554.55555555556</c:v>
                </c:pt>
                <c:pt idx="2473">
                  <c:v>-3554</c:v>
                </c:pt>
                <c:pt idx="2474">
                  <c:v>-3553.77777777778</c:v>
                </c:pt>
                <c:pt idx="2475">
                  <c:v>-3552</c:v>
                </c:pt>
                <c:pt idx="2476">
                  <c:v>-3551.44444444444</c:v>
                </c:pt>
                <c:pt idx="2477">
                  <c:v>-3550.55555555556</c:v>
                </c:pt>
                <c:pt idx="2478">
                  <c:v>-3550.55555555556</c:v>
                </c:pt>
                <c:pt idx="2479">
                  <c:v>-3549.11111111111</c:v>
                </c:pt>
                <c:pt idx="2480">
                  <c:v>-3545.66666666667</c:v>
                </c:pt>
                <c:pt idx="2481">
                  <c:v>-3544.55555555556</c:v>
                </c:pt>
                <c:pt idx="2482">
                  <c:v>-3540.55555555556</c:v>
                </c:pt>
                <c:pt idx="2483">
                  <c:v>-3538.55555555556</c:v>
                </c:pt>
                <c:pt idx="2484">
                  <c:v>-3535.55555555556</c:v>
                </c:pt>
                <c:pt idx="2485">
                  <c:v>-3533.77777777778</c:v>
                </c:pt>
                <c:pt idx="2486">
                  <c:v>-3532</c:v>
                </c:pt>
                <c:pt idx="2487">
                  <c:v>-3531.11111111111</c:v>
                </c:pt>
                <c:pt idx="2488">
                  <c:v>-3530.66666666667</c:v>
                </c:pt>
                <c:pt idx="2489">
                  <c:v>-3529.55555555556</c:v>
                </c:pt>
                <c:pt idx="2490">
                  <c:v>-3529.44444444444</c:v>
                </c:pt>
                <c:pt idx="2491">
                  <c:v>-3527.77777777778</c:v>
                </c:pt>
                <c:pt idx="2492">
                  <c:v>-3526.88888888889</c:v>
                </c:pt>
                <c:pt idx="2493">
                  <c:v>-3525.44444444444</c:v>
                </c:pt>
                <c:pt idx="2494">
                  <c:v>-3523.22222222222</c:v>
                </c:pt>
                <c:pt idx="2495">
                  <c:v>-3520.88888888889</c:v>
                </c:pt>
                <c:pt idx="2496">
                  <c:v>-3520.22222222222</c:v>
                </c:pt>
                <c:pt idx="2497">
                  <c:v>-3519.55555555556</c:v>
                </c:pt>
                <c:pt idx="2498">
                  <c:v>-3518.33333333333</c:v>
                </c:pt>
                <c:pt idx="2499">
                  <c:v>-3517.11111111111</c:v>
                </c:pt>
                <c:pt idx="2500">
                  <c:v>-3516.44444444444</c:v>
                </c:pt>
                <c:pt idx="2501">
                  <c:v>-3515.77777777778</c:v>
                </c:pt>
                <c:pt idx="2502">
                  <c:v>-3510.77777777778</c:v>
                </c:pt>
                <c:pt idx="2503">
                  <c:v>-3510.55555555556</c:v>
                </c:pt>
                <c:pt idx="2504">
                  <c:v>-3510.22222222222</c:v>
                </c:pt>
                <c:pt idx="2505">
                  <c:v>-3508.77777777778</c:v>
                </c:pt>
                <c:pt idx="2506">
                  <c:v>-3508</c:v>
                </c:pt>
                <c:pt idx="2507">
                  <c:v>-3507.77777777778</c:v>
                </c:pt>
                <c:pt idx="2508">
                  <c:v>-3507.22222222222</c:v>
                </c:pt>
                <c:pt idx="2509">
                  <c:v>-3507.11111111111</c:v>
                </c:pt>
                <c:pt idx="2510">
                  <c:v>-3506.33333333333</c:v>
                </c:pt>
                <c:pt idx="2511">
                  <c:v>-3504</c:v>
                </c:pt>
                <c:pt idx="2512">
                  <c:v>-3503.33333333333</c:v>
                </c:pt>
                <c:pt idx="2513">
                  <c:v>-3502.22222222222</c:v>
                </c:pt>
                <c:pt idx="2514">
                  <c:v>-3500</c:v>
                </c:pt>
                <c:pt idx="2515">
                  <c:v>-3499.44444444444</c:v>
                </c:pt>
                <c:pt idx="2516">
                  <c:v>-3499.33333333333</c:v>
                </c:pt>
                <c:pt idx="2517">
                  <c:v>-3499.33333333333</c:v>
                </c:pt>
                <c:pt idx="2518">
                  <c:v>-3497.88888888889</c:v>
                </c:pt>
                <c:pt idx="2519">
                  <c:v>-3495.33333333333</c:v>
                </c:pt>
                <c:pt idx="2520">
                  <c:v>-3494.33333333333</c:v>
                </c:pt>
                <c:pt idx="2521">
                  <c:v>-3492.66666666667</c:v>
                </c:pt>
                <c:pt idx="2522">
                  <c:v>-3492.22222222222</c:v>
                </c:pt>
                <c:pt idx="2523">
                  <c:v>-3491.77777777778</c:v>
                </c:pt>
                <c:pt idx="2524">
                  <c:v>-3490.77777777778</c:v>
                </c:pt>
                <c:pt idx="2525">
                  <c:v>-3488.77777777778</c:v>
                </c:pt>
                <c:pt idx="2526">
                  <c:v>-3488.44444444444</c:v>
                </c:pt>
                <c:pt idx="2527">
                  <c:v>-3488.44444444444</c:v>
                </c:pt>
                <c:pt idx="2528">
                  <c:v>-3488</c:v>
                </c:pt>
                <c:pt idx="2529">
                  <c:v>-3487.22222222222</c:v>
                </c:pt>
                <c:pt idx="2530">
                  <c:v>-3487</c:v>
                </c:pt>
                <c:pt idx="2531">
                  <c:v>-3487</c:v>
                </c:pt>
                <c:pt idx="2532">
                  <c:v>-3485.33333333333</c:v>
                </c:pt>
                <c:pt idx="2533">
                  <c:v>-3484.22222222222</c:v>
                </c:pt>
                <c:pt idx="2534">
                  <c:v>-3481.77777777778</c:v>
                </c:pt>
                <c:pt idx="2535">
                  <c:v>-3481.66666666667</c:v>
                </c:pt>
                <c:pt idx="2536">
                  <c:v>-3480.33333333333</c:v>
                </c:pt>
                <c:pt idx="2537">
                  <c:v>-3479.77777777778</c:v>
                </c:pt>
                <c:pt idx="2538">
                  <c:v>-3479.66666666667</c:v>
                </c:pt>
                <c:pt idx="2539">
                  <c:v>-3479.33333333333</c:v>
                </c:pt>
                <c:pt idx="2540">
                  <c:v>-3479.33333333333</c:v>
                </c:pt>
                <c:pt idx="2541">
                  <c:v>-3478.55555555556</c:v>
                </c:pt>
                <c:pt idx="2542">
                  <c:v>-3478.11111111111</c:v>
                </c:pt>
                <c:pt idx="2543">
                  <c:v>-3475.55555555556</c:v>
                </c:pt>
                <c:pt idx="2544">
                  <c:v>-3473.22222222222</c:v>
                </c:pt>
                <c:pt idx="2545">
                  <c:v>-3471.33333333333</c:v>
                </c:pt>
                <c:pt idx="2546">
                  <c:v>-3470</c:v>
                </c:pt>
                <c:pt idx="2547">
                  <c:v>-3461.77777777778</c:v>
                </c:pt>
                <c:pt idx="2548">
                  <c:v>-3460.66666666667</c:v>
                </c:pt>
                <c:pt idx="2549">
                  <c:v>-3460.55555555556</c:v>
                </c:pt>
                <c:pt idx="2550">
                  <c:v>-3460.55555555556</c:v>
                </c:pt>
                <c:pt idx="2551">
                  <c:v>-3459.33333333333</c:v>
                </c:pt>
                <c:pt idx="2552">
                  <c:v>-3458.55555555556</c:v>
                </c:pt>
                <c:pt idx="2553">
                  <c:v>-3458.33333333333</c:v>
                </c:pt>
                <c:pt idx="2554">
                  <c:v>-3458.11111111111</c:v>
                </c:pt>
                <c:pt idx="2555">
                  <c:v>-3456.66666666667</c:v>
                </c:pt>
                <c:pt idx="2556">
                  <c:v>-3456</c:v>
                </c:pt>
                <c:pt idx="2557">
                  <c:v>-3455.66666666667</c:v>
                </c:pt>
                <c:pt idx="2558">
                  <c:v>-3453.66666666667</c:v>
                </c:pt>
                <c:pt idx="2559">
                  <c:v>-3453.11111111111</c:v>
                </c:pt>
                <c:pt idx="2560">
                  <c:v>-3452.22222222222</c:v>
                </c:pt>
                <c:pt idx="2561">
                  <c:v>-3452.11111111111</c:v>
                </c:pt>
                <c:pt idx="2562">
                  <c:v>-3451.66666666667</c:v>
                </c:pt>
                <c:pt idx="2563">
                  <c:v>-3450.77777777778</c:v>
                </c:pt>
                <c:pt idx="2564">
                  <c:v>-3450.77777777778</c:v>
                </c:pt>
                <c:pt idx="2565">
                  <c:v>-3449.88888888889</c:v>
                </c:pt>
                <c:pt idx="2566">
                  <c:v>-3449.55555555556</c:v>
                </c:pt>
                <c:pt idx="2567">
                  <c:v>-3449</c:v>
                </c:pt>
                <c:pt idx="2568">
                  <c:v>-3448.33333333333</c:v>
                </c:pt>
                <c:pt idx="2569">
                  <c:v>-3447.33333333333</c:v>
                </c:pt>
                <c:pt idx="2570">
                  <c:v>-3446.55555555556</c:v>
                </c:pt>
                <c:pt idx="2571">
                  <c:v>-3443.33333333333</c:v>
                </c:pt>
                <c:pt idx="2572">
                  <c:v>-3443.11111111111</c:v>
                </c:pt>
                <c:pt idx="2573">
                  <c:v>-3442.55555555556</c:v>
                </c:pt>
                <c:pt idx="2574">
                  <c:v>-3441.55555555556</c:v>
                </c:pt>
                <c:pt idx="2575">
                  <c:v>-3441.11111111111</c:v>
                </c:pt>
                <c:pt idx="2576">
                  <c:v>-3441</c:v>
                </c:pt>
                <c:pt idx="2577">
                  <c:v>-3440.77777777778</c:v>
                </c:pt>
                <c:pt idx="2578">
                  <c:v>-3437.55555555556</c:v>
                </c:pt>
                <c:pt idx="2579">
                  <c:v>-3435.33333333333</c:v>
                </c:pt>
                <c:pt idx="2580">
                  <c:v>-3435.22222222222</c:v>
                </c:pt>
                <c:pt idx="2581">
                  <c:v>-3435.22222222222</c:v>
                </c:pt>
                <c:pt idx="2582">
                  <c:v>-3435.11111111111</c:v>
                </c:pt>
                <c:pt idx="2583">
                  <c:v>-3434.44444444444</c:v>
                </c:pt>
                <c:pt idx="2584">
                  <c:v>-3432.55555555556</c:v>
                </c:pt>
                <c:pt idx="2585">
                  <c:v>-3432</c:v>
                </c:pt>
                <c:pt idx="2586">
                  <c:v>-3431</c:v>
                </c:pt>
                <c:pt idx="2587">
                  <c:v>-3430.88888888889</c:v>
                </c:pt>
                <c:pt idx="2588">
                  <c:v>-3428.66666666667</c:v>
                </c:pt>
                <c:pt idx="2589">
                  <c:v>-3428.44444444444</c:v>
                </c:pt>
                <c:pt idx="2590">
                  <c:v>-3428.33333333333</c:v>
                </c:pt>
                <c:pt idx="2591">
                  <c:v>-3425.22222222222</c:v>
                </c:pt>
                <c:pt idx="2592">
                  <c:v>-3424.77777777778</c:v>
                </c:pt>
                <c:pt idx="2593">
                  <c:v>-3424.33333333333</c:v>
                </c:pt>
                <c:pt idx="2594">
                  <c:v>-3423.22222222222</c:v>
                </c:pt>
                <c:pt idx="2595">
                  <c:v>-3423.11111111111</c:v>
                </c:pt>
                <c:pt idx="2596">
                  <c:v>-3422.55555555556</c:v>
                </c:pt>
                <c:pt idx="2597">
                  <c:v>-3421.11111111111</c:v>
                </c:pt>
                <c:pt idx="2598">
                  <c:v>-3419.22222222222</c:v>
                </c:pt>
                <c:pt idx="2599">
                  <c:v>-3418</c:v>
                </c:pt>
                <c:pt idx="2600">
                  <c:v>-3417.88888888889</c:v>
                </c:pt>
                <c:pt idx="2601">
                  <c:v>-3417.55555555556</c:v>
                </c:pt>
                <c:pt idx="2602">
                  <c:v>-3415.55555555556</c:v>
                </c:pt>
                <c:pt idx="2603">
                  <c:v>-3414.77777777778</c:v>
                </c:pt>
                <c:pt idx="2604">
                  <c:v>-3413.44444444444</c:v>
                </c:pt>
                <c:pt idx="2605">
                  <c:v>-3413.33333333333</c:v>
                </c:pt>
                <c:pt idx="2606">
                  <c:v>-3412.11111111111</c:v>
                </c:pt>
                <c:pt idx="2607">
                  <c:v>-3411</c:v>
                </c:pt>
                <c:pt idx="2608">
                  <c:v>-3410</c:v>
                </c:pt>
                <c:pt idx="2609">
                  <c:v>-3409.66666666667</c:v>
                </c:pt>
                <c:pt idx="2610">
                  <c:v>-3408.55555555556</c:v>
                </c:pt>
                <c:pt idx="2611">
                  <c:v>-3407.77777777778</c:v>
                </c:pt>
                <c:pt idx="2612">
                  <c:v>-3404.44444444444</c:v>
                </c:pt>
                <c:pt idx="2613">
                  <c:v>-3403.33333333333</c:v>
                </c:pt>
                <c:pt idx="2614">
                  <c:v>-3402.11111111111</c:v>
                </c:pt>
                <c:pt idx="2615">
                  <c:v>-3400.77777777778</c:v>
                </c:pt>
                <c:pt idx="2616">
                  <c:v>-3400.55555555556</c:v>
                </c:pt>
                <c:pt idx="2617">
                  <c:v>-3400.22222222222</c:v>
                </c:pt>
                <c:pt idx="2618">
                  <c:v>-3400</c:v>
                </c:pt>
                <c:pt idx="2619">
                  <c:v>-3397</c:v>
                </c:pt>
                <c:pt idx="2620">
                  <c:v>-3395.77777777778</c:v>
                </c:pt>
                <c:pt idx="2621">
                  <c:v>-3395.22222222222</c:v>
                </c:pt>
                <c:pt idx="2622">
                  <c:v>-3394.88888888889</c:v>
                </c:pt>
                <c:pt idx="2623">
                  <c:v>-3394.11111111111</c:v>
                </c:pt>
                <c:pt idx="2624">
                  <c:v>-3387.22222222222</c:v>
                </c:pt>
                <c:pt idx="2625">
                  <c:v>-3386.66666666667</c:v>
                </c:pt>
                <c:pt idx="2626">
                  <c:v>-3386.44444444444</c:v>
                </c:pt>
                <c:pt idx="2627">
                  <c:v>-3385.55555555556</c:v>
                </c:pt>
                <c:pt idx="2628">
                  <c:v>-3384</c:v>
                </c:pt>
                <c:pt idx="2629">
                  <c:v>-3383</c:v>
                </c:pt>
                <c:pt idx="2630">
                  <c:v>-3381.11111111111</c:v>
                </c:pt>
                <c:pt idx="2631">
                  <c:v>-3380.77777777778</c:v>
                </c:pt>
                <c:pt idx="2632">
                  <c:v>-3379.44444444444</c:v>
                </c:pt>
                <c:pt idx="2633">
                  <c:v>-3379.11111111111</c:v>
                </c:pt>
                <c:pt idx="2634">
                  <c:v>-3377.11111111111</c:v>
                </c:pt>
                <c:pt idx="2635">
                  <c:v>-3376.22222222222</c:v>
                </c:pt>
                <c:pt idx="2636">
                  <c:v>-3374</c:v>
                </c:pt>
                <c:pt idx="2637">
                  <c:v>-3372.22222222222</c:v>
                </c:pt>
                <c:pt idx="2638">
                  <c:v>-3371.88888888889</c:v>
                </c:pt>
                <c:pt idx="2639">
                  <c:v>-3371.77777777778</c:v>
                </c:pt>
                <c:pt idx="2640">
                  <c:v>-3368.11111111111</c:v>
                </c:pt>
                <c:pt idx="2641">
                  <c:v>-3365.33333333333</c:v>
                </c:pt>
                <c:pt idx="2642">
                  <c:v>-3365.11111111111</c:v>
                </c:pt>
                <c:pt idx="2643">
                  <c:v>-3362</c:v>
                </c:pt>
                <c:pt idx="2644">
                  <c:v>-3359.33333333333</c:v>
                </c:pt>
                <c:pt idx="2645">
                  <c:v>-3358.55555555556</c:v>
                </c:pt>
                <c:pt idx="2646">
                  <c:v>-3357.66666666667</c:v>
                </c:pt>
                <c:pt idx="2647">
                  <c:v>-3356.88888888889</c:v>
                </c:pt>
                <c:pt idx="2648">
                  <c:v>-3356.44444444444</c:v>
                </c:pt>
                <c:pt idx="2649">
                  <c:v>-3353.77777777778</c:v>
                </c:pt>
                <c:pt idx="2650">
                  <c:v>-3352.66666666667</c:v>
                </c:pt>
                <c:pt idx="2651">
                  <c:v>-3351.77777777778</c:v>
                </c:pt>
                <c:pt idx="2652">
                  <c:v>-3349.33333333333</c:v>
                </c:pt>
                <c:pt idx="2653">
                  <c:v>-3349.33333333333</c:v>
                </c:pt>
                <c:pt idx="2654">
                  <c:v>-3348.22222222222</c:v>
                </c:pt>
                <c:pt idx="2655">
                  <c:v>-3346.88888888889</c:v>
                </c:pt>
                <c:pt idx="2656">
                  <c:v>-3342.44444444444</c:v>
                </c:pt>
                <c:pt idx="2657">
                  <c:v>-3340.22222222222</c:v>
                </c:pt>
                <c:pt idx="2658">
                  <c:v>-3339.55555555556</c:v>
                </c:pt>
                <c:pt idx="2659">
                  <c:v>-3336.77777777778</c:v>
                </c:pt>
                <c:pt idx="2660">
                  <c:v>-3336.33333333333</c:v>
                </c:pt>
                <c:pt idx="2661">
                  <c:v>-3334.88888888889</c:v>
                </c:pt>
                <c:pt idx="2662">
                  <c:v>-3334.77777777778</c:v>
                </c:pt>
                <c:pt idx="2663">
                  <c:v>-3333.77777777778</c:v>
                </c:pt>
                <c:pt idx="2664">
                  <c:v>-3331.77777777778</c:v>
                </c:pt>
                <c:pt idx="2665">
                  <c:v>-3330.88888888889</c:v>
                </c:pt>
                <c:pt idx="2666">
                  <c:v>-3329.88888888889</c:v>
                </c:pt>
                <c:pt idx="2667">
                  <c:v>-3329.88888888889</c:v>
                </c:pt>
                <c:pt idx="2668">
                  <c:v>-3326.77777777778</c:v>
                </c:pt>
                <c:pt idx="2669">
                  <c:v>-3325.33333333333</c:v>
                </c:pt>
                <c:pt idx="2670">
                  <c:v>-3324.55555555556</c:v>
                </c:pt>
                <c:pt idx="2671">
                  <c:v>-3324</c:v>
                </c:pt>
                <c:pt idx="2672">
                  <c:v>-3322.55555555556</c:v>
                </c:pt>
                <c:pt idx="2673">
                  <c:v>-3321.55555555556</c:v>
                </c:pt>
                <c:pt idx="2674">
                  <c:v>-3321.22222222222</c:v>
                </c:pt>
                <c:pt idx="2675">
                  <c:v>-3320.22222222222</c:v>
                </c:pt>
                <c:pt idx="2676">
                  <c:v>-3319.44444444444</c:v>
                </c:pt>
                <c:pt idx="2677">
                  <c:v>-3319.33333333333</c:v>
                </c:pt>
                <c:pt idx="2678">
                  <c:v>-3318</c:v>
                </c:pt>
                <c:pt idx="2679">
                  <c:v>-3317.22222222222</c:v>
                </c:pt>
                <c:pt idx="2680">
                  <c:v>-3315.55555555556</c:v>
                </c:pt>
                <c:pt idx="2681">
                  <c:v>-3315.11111111111</c:v>
                </c:pt>
                <c:pt idx="2682">
                  <c:v>-3314.88888888889</c:v>
                </c:pt>
                <c:pt idx="2683">
                  <c:v>-3313.55555555556</c:v>
                </c:pt>
                <c:pt idx="2684">
                  <c:v>-3311.88888888889</c:v>
                </c:pt>
                <c:pt idx="2685">
                  <c:v>-3309.11111111111</c:v>
                </c:pt>
                <c:pt idx="2686">
                  <c:v>-3306.77777777778</c:v>
                </c:pt>
                <c:pt idx="2687">
                  <c:v>-3305.33333333333</c:v>
                </c:pt>
                <c:pt idx="2688">
                  <c:v>-3304.44444444444</c:v>
                </c:pt>
                <c:pt idx="2689">
                  <c:v>-3304.33333333333</c:v>
                </c:pt>
                <c:pt idx="2690">
                  <c:v>-3304.33333333333</c:v>
                </c:pt>
                <c:pt idx="2691">
                  <c:v>-3302.55555555556</c:v>
                </c:pt>
                <c:pt idx="2692">
                  <c:v>-3298.11111111111</c:v>
                </c:pt>
                <c:pt idx="2693">
                  <c:v>-3297.55555555556</c:v>
                </c:pt>
                <c:pt idx="2694">
                  <c:v>-3295.77777777778</c:v>
                </c:pt>
                <c:pt idx="2695">
                  <c:v>-3295.55555555556</c:v>
                </c:pt>
                <c:pt idx="2696">
                  <c:v>-3293.44444444444</c:v>
                </c:pt>
                <c:pt idx="2697">
                  <c:v>-3290.77777777778</c:v>
                </c:pt>
                <c:pt idx="2698">
                  <c:v>-3289.22222222222</c:v>
                </c:pt>
                <c:pt idx="2699">
                  <c:v>-3288.22222222222</c:v>
                </c:pt>
                <c:pt idx="2700">
                  <c:v>-3287.88888888889</c:v>
                </c:pt>
                <c:pt idx="2701">
                  <c:v>-3287.44444444444</c:v>
                </c:pt>
                <c:pt idx="2702">
                  <c:v>-3286.22222222222</c:v>
                </c:pt>
                <c:pt idx="2703">
                  <c:v>-3285</c:v>
                </c:pt>
                <c:pt idx="2704">
                  <c:v>-3282.66666666667</c:v>
                </c:pt>
                <c:pt idx="2705">
                  <c:v>-3279.33333333333</c:v>
                </c:pt>
                <c:pt idx="2706">
                  <c:v>-3279.11111111111</c:v>
                </c:pt>
                <c:pt idx="2707">
                  <c:v>-3278.88888888889</c:v>
                </c:pt>
                <c:pt idx="2708">
                  <c:v>-3278.22222222222</c:v>
                </c:pt>
                <c:pt idx="2709">
                  <c:v>-3277.88888888889</c:v>
                </c:pt>
                <c:pt idx="2710">
                  <c:v>-3274.22222222222</c:v>
                </c:pt>
                <c:pt idx="2711">
                  <c:v>-3272.11111111111</c:v>
                </c:pt>
                <c:pt idx="2712">
                  <c:v>-3271.11111111111</c:v>
                </c:pt>
                <c:pt idx="2713">
                  <c:v>-3270.55555555556</c:v>
                </c:pt>
                <c:pt idx="2714">
                  <c:v>-3270.33333333333</c:v>
                </c:pt>
                <c:pt idx="2715">
                  <c:v>-3269.88888888889</c:v>
                </c:pt>
                <c:pt idx="2716">
                  <c:v>-3269.88888888889</c:v>
                </c:pt>
                <c:pt idx="2717">
                  <c:v>-3268.77777777778</c:v>
                </c:pt>
                <c:pt idx="2718">
                  <c:v>-3268.55555555556</c:v>
                </c:pt>
                <c:pt idx="2719">
                  <c:v>-3268.33333333333</c:v>
                </c:pt>
                <c:pt idx="2720">
                  <c:v>-3268</c:v>
                </c:pt>
                <c:pt idx="2721">
                  <c:v>-3266.77777777778</c:v>
                </c:pt>
                <c:pt idx="2722">
                  <c:v>-3266.66666666667</c:v>
                </c:pt>
                <c:pt idx="2723">
                  <c:v>-3266.55555555556</c:v>
                </c:pt>
                <c:pt idx="2724">
                  <c:v>-3261.77777777778</c:v>
                </c:pt>
                <c:pt idx="2725">
                  <c:v>-3260.88888888889</c:v>
                </c:pt>
                <c:pt idx="2726">
                  <c:v>-3258.66666666667</c:v>
                </c:pt>
                <c:pt idx="2727">
                  <c:v>-3258.44444444444</c:v>
                </c:pt>
                <c:pt idx="2728">
                  <c:v>-3257</c:v>
                </c:pt>
                <c:pt idx="2729">
                  <c:v>-3257</c:v>
                </c:pt>
                <c:pt idx="2730">
                  <c:v>-3256</c:v>
                </c:pt>
                <c:pt idx="2731">
                  <c:v>-3254.77777777778</c:v>
                </c:pt>
                <c:pt idx="2732">
                  <c:v>-3254.44444444444</c:v>
                </c:pt>
                <c:pt idx="2733">
                  <c:v>-3252.11111111111</c:v>
                </c:pt>
                <c:pt idx="2734">
                  <c:v>-3251.66666666667</c:v>
                </c:pt>
                <c:pt idx="2735">
                  <c:v>-3250.44444444444</c:v>
                </c:pt>
                <c:pt idx="2736">
                  <c:v>-3248.11111111111</c:v>
                </c:pt>
                <c:pt idx="2737">
                  <c:v>-3246.66666666667</c:v>
                </c:pt>
                <c:pt idx="2738">
                  <c:v>-3246.66666666667</c:v>
                </c:pt>
                <c:pt idx="2739">
                  <c:v>-3245.11111111111</c:v>
                </c:pt>
                <c:pt idx="2740">
                  <c:v>-3243.77777777778</c:v>
                </c:pt>
                <c:pt idx="2741">
                  <c:v>-3241.66666666667</c:v>
                </c:pt>
                <c:pt idx="2742">
                  <c:v>-3240.33333333333</c:v>
                </c:pt>
                <c:pt idx="2743">
                  <c:v>-3240.22222222222</c:v>
                </c:pt>
                <c:pt idx="2744">
                  <c:v>-3240.11111111111</c:v>
                </c:pt>
                <c:pt idx="2745">
                  <c:v>-3237.66666666667</c:v>
                </c:pt>
                <c:pt idx="2746">
                  <c:v>-3237.22222222222</c:v>
                </c:pt>
                <c:pt idx="2747">
                  <c:v>-3237</c:v>
                </c:pt>
                <c:pt idx="2748">
                  <c:v>-3236.88888888889</c:v>
                </c:pt>
                <c:pt idx="2749">
                  <c:v>-3236.77777777778</c:v>
                </c:pt>
                <c:pt idx="2750">
                  <c:v>-3235.55555555556</c:v>
                </c:pt>
                <c:pt idx="2751">
                  <c:v>-3234.77777777778</c:v>
                </c:pt>
                <c:pt idx="2752">
                  <c:v>-3234.77777777778</c:v>
                </c:pt>
                <c:pt idx="2753">
                  <c:v>-3234.33333333333</c:v>
                </c:pt>
                <c:pt idx="2754">
                  <c:v>-3234</c:v>
                </c:pt>
                <c:pt idx="2755">
                  <c:v>-3233.66666666667</c:v>
                </c:pt>
                <c:pt idx="2756">
                  <c:v>-3233.55555555556</c:v>
                </c:pt>
                <c:pt idx="2757">
                  <c:v>-3233</c:v>
                </c:pt>
                <c:pt idx="2758">
                  <c:v>-3232.88888888889</c:v>
                </c:pt>
                <c:pt idx="2759">
                  <c:v>-3232.11111111111</c:v>
                </c:pt>
                <c:pt idx="2760">
                  <c:v>-3229.77777777778</c:v>
                </c:pt>
                <c:pt idx="2761">
                  <c:v>-3228.88888888889</c:v>
                </c:pt>
                <c:pt idx="2762">
                  <c:v>-3228.55555555556</c:v>
                </c:pt>
                <c:pt idx="2763">
                  <c:v>-3228.22222222222</c:v>
                </c:pt>
                <c:pt idx="2764">
                  <c:v>-3227</c:v>
                </c:pt>
                <c:pt idx="2765">
                  <c:v>-3225.11111111111</c:v>
                </c:pt>
                <c:pt idx="2766">
                  <c:v>-3224.22222222222</c:v>
                </c:pt>
                <c:pt idx="2767">
                  <c:v>-3223.44444444444</c:v>
                </c:pt>
                <c:pt idx="2768">
                  <c:v>-3222.88888888889</c:v>
                </c:pt>
                <c:pt idx="2769">
                  <c:v>-3222.55555555556</c:v>
                </c:pt>
                <c:pt idx="2770">
                  <c:v>-3221.66666666667</c:v>
                </c:pt>
                <c:pt idx="2771">
                  <c:v>-3218.11111111111</c:v>
                </c:pt>
                <c:pt idx="2772">
                  <c:v>-3217.88888888889</c:v>
                </c:pt>
                <c:pt idx="2773">
                  <c:v>-3214.55555555556</c:v>
                </c:pt>
                <c:pt idx="2774">
                  <c:v>-3211.55555555556</c:v>
                </c:pt>
                <c:pt idx="2775">
                  <c:v>-3209.88888888889</c:v>
                </c:pt>
                <c:pt idx="2776">
                  <c:v>-3206</c:v>
                </c:pt>
                <c:pt idx="2777">
                  <c:v>-3205.77777777778</c:v>
                </c:pt>
                <c:pt idx="2778">
                  <c:v>-3204.66666666667</c:v>
                </c:pt>
                <c:pt idx="2779">
                  <c:v>-3203.88888888889</c:v>
                </c:pt>
                <c:pt idx="2780">
                  <c:v>-3203.44444444444</c:v>
                </c:pt>
                <c:pt idx="2781">
                  <c:v>-3198.55555555556</c:v>
                </c:pt>
                <c:pt idx="2782">
                  <c:v>-3198.55555555556</c:v>
                </c:pt>
                <c:pt idx="2783">
                  <c:v>-3194.44444444444</c:v>
                </c:pt>
                <c:pt idx="2784">
                  <c:v>-3193.22222222222</c:v>
                </c:pt>
                <c:pt idx="2785">
                  <c:v>-3191.44444444444</c:v>
                </c:pt>
                <c:pt idx="2786">
                  <c:v>-3189.55555555556</c:v>
                </c:pt>
                <c:pt idx="2787">
                  <c:v>-3185.11111111111</c:v>
                </c:pt>
                <c:pt idx="2788">
                  <c:v>-3185.11111111111</c:v>
                </c:pt>
                <c:pt idx="2789">
                  <c:v>-3184.66666666667</c:v>
                </c:pt>
                <c:pt idx="2790">
                  <c:v>-3184.33333333333</c:v>
                </c:pt>
                <c:pt idx="2791">
                  <c:v>-3182.77777777778</c:v>
                </c:pt>
                <c:pt idx="2792">
                  <c:v>-3181.77777777778</c:v>
                </c:pt>
                <c:pt idx="2793">
                  <c:v>-3179</c:v>
                </c:pt>
                <c:pt idx="2794">
                  <c:v>-3178</c:v>
                </c:pt>
                <c:pt idx="2795">
                  <c:v>-3175.77777777778</c:v>
                </c:pt>
                <c:pt idx="2796">
                  <c:v>-3173.44444444444</c:v>
                </c:pt>
                <c:pt idx="2797">
                  <c:v>-3170.55555555556</c:v>
                </c:pt>
                <c:pt idx="2798">
                  <c:v>-3168.33333333333</c:v>
                </c:pt>
                <c:pt idx="2799">
                  <c:v>-3159.66666666667</c:v>
                </c:pt>
                <c:pt idx="2800">
                  <c:v>-3158.55555555556</c:v>
                </c:pt>
                <c:pt idx="2801">
                  <c:v>-3157.66666666667</c:v>
                </c:pt>
                <c:pt idx="2802">
                  <c:v>-3153.55555555556</c:v>
                </c:pt>
                <c:pt idx="2803">
                  <c:v>-3152.77777777778</c:v>
                </c:pt>
                <c:pt idx="2804">
                  <c:v>-3150.44444444444</c:v>
                </c:pt>
                <c:pt idx="2805">
                  <c:v>-3149.22222222222</c:v>
                </c:pt>
                <c:pt idx="2806">
                  <c:v>-3146.66666666667</c:v>
                </c:pt>
                <c:pt idx="2807">
                  <c:v>-3141</c:v>
                </c:pt>
                <c:pt idx="2808">
                  <c:v>-3140.33333333333</c:v>
                </c:pt>
                <c:pt idx="2809">
                  <c:v>-3137.88888888889</c:v>
                </c:pt>
                <c:pt idx="2810">
                  <c:v>-3135.33333333333</c:v>
                </c:pt>
                <c:pt idx="2811">
                  <c:v>-3135.22222222222</c:v>
                </c:pt>
                <c:pt idx="2812">
                  <c:v>-3134.11111111111</c:v>
                </c:pt>
                <c:pt idx="2813">
                  <c:v>-3133.33333333333</c:v>
                </c:pt>
                <c:pt idx="2814">
                  <c:v>-3133</c:v>
                </c:pt>
                <c:pt idx="2815">
                  <c:v>-3132.88888888889</c:v>
                </c:pt>
                <c:pt idx="2816">
                  <c:v>-3131.88888888889</c:v>
                </c:pt>
                <c:pt idx="2817">
                  <c:v>-3129.66666666667</c:v>
                </c:pt>
                <c:pt idx="2818">
                  <c:v>-3127.22222222222</c:v>
                </c:pt>
                <c:pt idx="2819">
                  <c:v>-3117.88888888889</c:v>
                </c:pt>
                <c:pt idx="2820">
                  <c:v>-3116.44444444444</c:v>
                </c:pt>
                <c:pt idx="2821">
                  <c:v>-3116.33333333333</c:v>
                </c:pt>
                <c:pt idx="2822">
                  <c:v>-3114.66666666667</c:v>
                </c:pt>
                <c:pt idx="2823">
                  <c:v>-3113.88888888889</c:v>
                </c:pt>
                <c:pt idx="2824">
                  <c:v>-3111.88888888889</c:v>
                </c:pt>
                <c:pt idx="2825">
                  <c:v>-3111.66666666667</c:v>
                </c:pt>
                <c:pt idx="2826">
                  <c:v>-3111.22222222222</c:v>
                </c:pt>
                <c:pt idx="2827">
                  <c:v>-3108.33333333333</c:v>
                </c:pt>
                <c:pt idx="2828">
                  <c:v>-3107.77777777778</c:v>
                </c:pt>
                <c:pt idx="2829">
                  <c:v>-3107.66666666667</c:v>
                </c:pt>
                <c:pt idx="2830">
                  <c:v>-3107.55555555556</c:v>
                </c:pt>
                <c:pt idx="2831">
                  <c:v>-3104.33333333333</c:v>
                </c:pt>
                <c:pt idx="2832">
                  <c:v>-3099.66666666667</c:v>
                </c:pt>
                <c:pt idx="2833">
                  <c:v>-3098.55555555556</c:v>
                </c:pt>
                <c:pt idx="2834">
                  <c:v>-3096.33333333333</c:v>
                </c:pt>
                <c:pt idx="2835">
                  <c:v>-3092.33333333333</c:v>
                </c:pt>
                <c:pt idx="2836">
                  <c:v>-3091.33333333333</c:v>
                </c:pt>
                <c:pt idx="2837">
                  <c:v>-3089.77777777778</c:v>
                </c:pt>
                <c:pt idx="2838">
                  <c:v>-3089.55555555556</c:v>
                </c:pt>
                <c:pt idx="2839">
                  <c:v>-3089.11111111111</c:v>
                </c:pt>
                <c:pt idx="2840">
                  <c:v>-3084</c:v>
                </c:pt>
                <c:pt idx="2841">
                  <c:v>-3081.66666666667</c:v>
                </c:pt>
                <c:pt idx="2842">
                  <c:v>-3081.55555555556</c:v>
                </c:pt>
                <c:pt idx="2843">
                  <c:v>-3080.88888888889</c:v>
                </c:pt>
                <c:pt idx="2844">
                  <c:v>-3080.33333333333</c:v>
                </c:pt>
                <c:pt idx="2845">
                  <c:v>-3078.22222222222</c:v>
                </c:pt>
                <c:pt idx="2846">
                  <c:v>-3077.22222222222</c:v>
                </c:pt>
                <c:pt idx="2847">
                  <c:v>-3074.88888888889</c:v>
                </c:pt>
                <c:pt idx="2848">
                  <c:v>-3070.22222222222</c:v>
                </c:pt>
                <c:pt idx="2849">
                  <c:v>-3069.66666666667</c:v>
                </c:pt>
                <c:pt idx="2850">
                  <c:v>-3066.33333333333</c:v>
                </c:pt>
                <c:pt idx="2851">
                  <c:v>-3066.22222222222</c:v>
                </c:pt>
                <c:pt idx="2852">
                  <c:v>-3061.33333333333</c:v>
                </c:pt>
                <c:pt idx="2853">
                  <c:v>-3060.66666666667</c:v>
                </c:pt>
                <c:pt idx="2854">
                  <c:v>-3057.22222222222</c:v>
                </c:pt>
                <c:pt idx="2855">
                  <c:v>-3056.22222222222</c:v>
                </c:pt>
                <c:pt idx="2856">
                  <c:v>-3054.77777777778</c:v>
                </c:pt>
                <c:pt idx="2857">
                  <c:v>-3053.11111111111</c:v>
                </c:pt>
                <c:pt idx="2858">
                  <c:v>-3051.44444444444</c:v>
                </c:pt>
                <c:pt idx="2859">
                  <c:v>-3050.11111111111</c:v>
                </c:pt>
                <c:pt idx="2860">
                  <c:v>-3049.22222222222</c:v>
                </c:pt>
                <c:pt idx="2861">
                  <c:v>-3045.88888888889</c:v>
                </c:pt>
                <c:pt idx="2862">
                  <c:v>-3045.11111111111</c:v>
                </c:pt>
                <c:pt idx="2863">
                  <c:v>-3044.44444444444</c:v>
                </c:pt>
                <c:pt idx="2864">
                  <c:v>-3043</c:v>
                </c:pt>
                <c:pt idx="2865">
                  <c:v>-3041.88888888889</c:v>
                </c:pt>
                <c:pt idx="2866">
                  <c:v>-3041.11111111111</c:v>
                </c:pt>
                <c:pt idx="2867">
                  <c:v>-3037</c:v>
                </c:pt>
                <c:pt idx="2868">
                  <c:v>-3036.77777777778</c:v>
                </c:pt>
                <c:pt idx="2869">
                  <c:v>-3036.55555555556</c:v>
                </c:pt>
                <c:pt idx="2870">
                  <c:v>-3036</c:v>
                </c:pt>
                <c:pt idx="2871">
                  <c:v>-3034.77777777778</c:v>
                </c:pt>
                <c:pt idx="2872">
                  <c:v>-3031.55555555556</c:v>
                </c:pt>
                <c:pt idx="2873">
                  <c:v>-3031.22222222222</c:v>
                </c:pt>
                <c:pt idx="2874">
                  <c:v>-3028.66666666667</c:v>
                </c:pt>
                <c:pt idx="2875">
                  <c:v>-3024.55555555556</c:v>
                </c:pt>
                <c:pt idx="2876">
                  <c:v>-3018.88888888889</c:v>
                </c:pt>
                <c:pt idx="2877">
                  <c:v>-3017.44444444444</c:v>
                </c:pt>
                <c:pt idx="2878">
                  <c:v>-3017.22222222222</c:v>
                </c:pt>
                <c:pt idx="2879">
                  <c:v>-3015.66666666667</c:v>
                </c:pt>
                <c:pt idx="2880">
                  <c:v>-3012.33333333333</c:v>
                </c:pt>
                <c:pt idx="2881">
                  <c:v>-3010.55555555556</c:v>
                </c:pt>
                <c:pt idx="2882">
                  <c:v>-3008.11111111111</c:v>
                </c:pt>
                <c:pt idx="2883">
                  <c:v>-3006.33333333333</c:v>
                </c:pt>
                <c:pt idx="2884">
                  <c:v>-2998.88888888889</c:v>
                </c:pt>
                <c:pt idx="2885">
                  <c:v>-2995.88888888889</c:v>
                </c:pt>
                <c:pt idx="2886">
                  <c:v>-2995.55555555556</c:v>
                </c:pt>
                <c:pt idx="2887">
                  <c:v>-2995.11111111111</c:v>
                </c:pt>
                <c:pt idx="2888">
                  <c:v>-2992.88888888889</c:v>
                </c:pt>
                <c:pt idx="2889">
                  <c:v>-2990.55555555556</c:v>
                </c:pt>
                <c:pt idx="2890">
                  <c:v>-2986.44444444444</c:v>
                </c:pt>
                <c:pt idx="2891">
                  <c:v>-2981.33333333333</c:v>
                </c:pt>
                <c:pt idx="2892">
                  <c:v>-2981</c:v>
                </c:pt>
                <c:pt idx="2893">
                  <c:v>-2977.33333333333</c:v>
                </c:pt>
                <c:pt idx="2894">
                  <c:v>-2976.55555555556</c:v>
                </c:pt>
                <c:pt idx="2895">
                  <c:v>-2976.44444444444</c:v>
                </c:pt>
                <c:pt idx="2896">
                  <c:v>-2975.44444444444</c:v>
                </c:pt>
                <c:pt idx="2897">
                  <c:v>-2973.11111111111</c:v>
                </c:pt>
                <c:pt idx="2898">
                  <c:v>-2972</c:v>
                </c:pt>
                <c:pt idx="2899">
                  <c:v>-2972</c:v>
                </c:pt>
                <c:pt idx="2900">
                  <c:v>-2971.77777777778</c:v>
                </c:pt>
                <c:pt idx="2901">
                  <c:v>-2971.44444444444</c:v>
                </c:pt>
                <c:pt idx="2902">
                  <c:v>-2969.33333333333</c:v>
                </c:pt>
                <c:pt idx="2903">
                  <c:v>-2969.33333333333</c:v>
                </c:pt>
                <c:pt idx="2904">
                  <c:v>-2968.66666666667</c:v>
                </c:pt>
                <c:pt idx="2905">
                  <c:v>-2960.22222222222</c:v>
                </c:pt>
                <c:pt idx="2906">
                  <c:v>-2959.33333333333</c:v>
                </c:pt>
                <c:pt idx="2907">
                  <c:v>-2958.44444444444</c:v>
                </c:pt>
                <c:pt idx="2908">
                  <c:v>-2957.11111111111</c:v>
                </c:pt>
                <c:pt idx="2909">
                  <c:v>-2954.55555555556</c:v>
                </c:pt>
                <c:pt idx="2910">
                  <c:v>-2950.77777777778</c:v>
                </c:pt>
                <c:pt idx="2911">
                  <c:v>-2949.77777777778</c:v>
                </c:pt>
                <c:pt idx="2912">
                  <c:v>-2948.66666666667</c:v>
                </c:pt>
                <c:pt idx="2913">
                  <c:v>-2947.88888888889</c:v>
                </c:pt>
                <c:pt idx="2914">
                  <c:v>-2942.44444444444</c:v>
                </c:pt>
                <c:pt idx="2915">
                  <c:v>-2941.88888888889</c:v>
                </c:pt>
                <c:pt idx="2916">
                  <c:v>-2940.33333333333</c:v>
                </c:pt>
                <c:pt idx="2917">
                  <c:v>-2938.55555555556</c:v>
                </c:pt>
                <c:pt idx="2918">
                  <c:v>-2929.22222222222</c:v>
                </c:pt>
                <c:pt idx="2919">
                  <c:v>-2927.77777777778</c:v>
                </c:pt>
                <c:pt idx="2920">
                  <c:v>-2927.11111111111</c:v>
                </c:pt>
                <c:pt idx="2921">
                  <c:v>-2924.33333333333</c:v>
                </c:pt>
                <c:pt idx="2922">
                  <c:v>-2922.66666666667</c:v>
                </c:pt>
                <c:pt idx="2923">
                  <c:v>-2921.44444444444</c:v>
                </c:pt>
                <c:pt idx="2924">
                  <c:v>-2921.22222222222</c:v>
                </c:pt>
                <c:pt idx="2925">
                  <c:v>-2916.66666666667</c:v>
                </c:pt>
                <c:pt idx="2926">
                  <c:v>-2913.66666666667</c:v>
                </c:pt>
                <c:pt idx="2927">
                  <c:v>-2913.22222222222</c:v>
                </c:pt>
                <c:pt idx="2928">
                  <c:v>-2909.11111111111</c:v>
                </c:pt>
                <c:pt idx="2929">
                  <c:v>-2907.11111111111</c:v>
                </c:pt>
                <c:pt idx="2930">
                  <c:v>-2906.77777777778</c:v>
                </c:pt>
                <c:pt idx="2931">
                  <c:v>-2906.55555555556</c:v>
                </c:pt>
                <c:pt idx="2932">
                  <c:v>-2903.66666666667</c:v>
                </c:pt>
                <c:pt idx="2933">
                  <c:v>-2903.11111111111</c:v>
                </c:pt>
                <c:pt idx="2934">
                  <c:v>-2900.66666666667</c:v>
                </c:pt>
                <c:pt idx="2935">
                  <c:v>-2899.33333333333</c:v>
                </c:pt>
                <c:pt idx="2936">
                  <c:v>-2898.44444444444</c:v>
                </c:pt>
                <c:pt idx="2937">
                  <c:v>-2898.22222222222</c:v>
                </c:pt>
                <c:pt idx="2938">
                  <c:v>-2894.55555555556</c:v>
                </c:pt>
                <c:pt idx="2939">
                  <c:v>-2893</c:v>
                </c:pt>
                <c:pt idx="2940">
                  <c:v>-2891.22222222222</c:v>
                </c:pt>
                <c:pt idx="2941">
                  <c:v>-2887.66666666667</c:v>
                </c:pt>
                <c:pt idx="2942">
                  <c:v>-2887</c:v>
                </c:pt>
                <c:pt idx="2943">
                  <c:v>-2884.33333333333</c:v>
                </c:pt>
                <c:pt idx="2944">
                  <c:v>-2884</c:v>
                </c:pt>
                <c:pt idx="2945">
                  <c:v>-2883.33333333333</c:v>
                </c:pt>
                <c:pt idx="2946">
                  <c:v>-2881.77777777778</c:v>
                </c:pt>
                <c:pt idx="2947">
                  <c:v>-2881.55555555556</c:v>
                </c:pt>
                <c:pt idx="2948">
                  <c:v>-2877.44444444444</c:v>
                </c:pt>
                <c:pt idx="2949">
                  <c:v>-2875.55555555556</c:v>
                </c:pt>
                <c:pt idx="2950">
                  <c:v>-2871.11111111111</c:v>
                </c:pt>
                <c:pt idx="2951">
                  <c:v>-2870.66666666667</c:v>
                </c:pt>
                <c:pt idx="2952">
                  <c:v>-2865.22222222222</c:v>
                </c:pt>
                <c:pt idx="2953">
                  <c:v>-2864</c:v>
                </c:pt>
                <c:pt idx="2954">
                  <c:v>-2863.22222222222</c:v>
                </c:pt>
                <c:pt idx="2955">
                  <c:v>-2859.55555555556</c:v>
                </c:pt>
                <c:pt idx="2956">
                  <c:v>-2857.22222222222</c:v>
                </c:pt>
                <c:pt idx="2957">
                  <c:v>-2851.11111111111</c:v>
                </c:pt>
                <c:pt idx="2958">
                  <c:v>-2848.55555555556</c:v>
                </c:pt>
                <c:pt idx="2959">
                  <c:v>-2846.11111111111</c:v>
                </c:pt>
                <c:pt idx="2960">
                  <c:v>-2846</c:v>
                </c:pt>
                <c:pt idx="2961">
                  <c:v>-2844.44444444444</c:v>
                </c:pt>
                <c:pt idx="2962">
                  <c:v>-2843.77777777778</c:v>
                </c:pt>
                <c:pt idx="2963">
                  <c:v>-2843.33333333333</c:v>
                </c:pt>
                <c:pt idx="2964">
                  <c:v>-2841.77777777778</c:v>
                </c:pt>
                <c:pt idx="2965">
                  <c:v>-2839.22222222222</c:v>
                </c:pt>
                <c:pt idx="2966">
                  <c:v>-2839</c:v>
                </c:pt>
                <c:pt idx="2967">
                  <c:v>-2838.11111111111</c:v>
                </c:pt>
                <c:pt idx="2968">
                  <c:v>-2837.55555555556</c:v>
                </c:pt>
                <c:pt idx="2969">
                  <c:v>-2832.88888888889</c:v>
                </c:pt>
                <c:pt idx="2970">
                  <c:v>-2829</c:v>
                </c:pt>
                <c:pt idx="2971">
                  <c:v>-2828.44444444444</c:v>
                </c:pt>
                <c:pt idx="2972">
                  <c:v>-2826.77777777778</c:v>
                </c:pt>
                <c:pt idx="2973">
                  <c:v>-2822.22222222222</c:v>
                </c:pt>
                <c:pt idx="2974">
                  <c:v>-2817.33333333333</c:v>
                </c:pt>
                <c:pt idx="2975">
                  <c:v>-2816.22222222222</c:v>
                </c:pt>
                <c:pt idx="2976">
                  <c:v>-2815</c:v>
                </c:pt>
                <c:pt idx="2977">
                  <c:v>-2808.33333333333</c:v>
                </c:pt>
                <c:pt idx="2978">
                  <c:v>-2803.77777777778</c:v>
                </c:pt>
                <c:pt idx="2979">
                  <c:v>-2803.55555555556</c:v>
                </c:pt>
                <c:pt idx="2980">
                  <c:v>-2801.88888888889</c:v>
                </c:pt>
                <c:pt idx="2981">
                  <c:v>-2800.66666666667</c:v>
                </c:pt>
                <c:pt idx="2982">
                  <c:v>-2798.11111111111</c:v>
                </c:pt>
                <c:pt idx="2983">
                  <c:v>-2792.33333333333</c:v>
                </c:pt>
                <c:pt idx="2984">
                  <c:v>-2789</c:v>
                </c:pt>
                <c:pt idx="2985">
                  <c:v>-2788.44444444444</c:v>
                </c:pt>
                <c:pt idx="2986">
                  <c:v>-2785.44444444444</c:v>
                </c:pt>
                <c:pt idx="2987">
                  <c:v>-2785.11111111111</c:v>
                </c:pt>
                <c:pt idx="2988">
                  <c:v>-2785</c:v>
                </c:pt>
                <c:pt idx="2989">
                  <c:v>-2784.77777777778</c:v>
                </c:pt>
                <c:pt idx="2990">
                  <c:v>-2781.44444444444</c:v>
                </c:pt>
                <c:pt idx="2991">
                  <c:v>-2781</c:v>
                </c:pt>
                <c:pt idx="2992">
                  <c:v>-2780.88888888889</c:v>
                </c:pt>
                <c:pt idx="2993">
                  <c:v>-2778.33333333333</c:v>
                </c:pt>
                <c:pt idx="2994">
                  <c:v>-2778.33333333333</c:v>
                </c:pt>
                <c:pt idx="2995">
                  <c:v>-2776.22222222222</c:v>
                </c:pt>
                <c:pt idx="2996">
                  <c:v>-2776.22222222222</c:v>
                </c:pt>
                <c:pt idx="2997">
                  <c:v>-2772.77777777778</c:v>
                </c:pt>
                <c:pt idx="2998">
                  <c:v>-2772.11111111111</c:v>
                </c:pt>
                <c:pt idx="2999">
                  <c:v>-2767.55555555556</c:v>
                </c:pt>
                <c:pt idx="3000">
                  <c:v>-2766.55555555556</c:v>
                </c:pt>
                <c:pt idx="3001">
                  <c:v>-2759.22222222222</c:v>
                </c:pt>
                <c:pt idx="3002">
                  <c:v>-2758.77777777778</c:v>
                </c:pt>
                <c:pt idx="3003">
                  <c:v>-2753.77777777778</c:v>
                </c:pt>
                <c:pt idx="3004">
                  <c:v>-2752.77777777778</c:v>
                </c:pt>
                <c:pt idx="3005">
                  <c:v>-2751.22222222222</c:v>
                </c:pt>
                <c:pt idx="3006">
                  <c:v>-2746.66666666667</c:v>
                </c:pt>
                <c:pt idx="3007">
                  <c:v>-2744.55555555556</c:v>
                </c:pt>
                <c:pt idx="3008">
                  <c:v>-2741.11111111111</c:v>
                </c:pt>
                <c:pt idx="3009">
                  <c:v>-2735.33333333333</c:v>
                </c:pt>
                <c:pt idx="3010">
                  <c:v>-2728.77777777778</c:v>
                </c:pt>
                <c:pt idx="3011">
                  <c:v>-2726.66666666667</c:v>
                </c:pt>
                <c:pt idx="3012">
                  <c:v>-2726</c:v>
                </c:pt>
                <c:pt idx="3013">
                  <c:v>-2719.77777777778</c:v>
                </c:pt>
                <c:pt idx="3014">
                  <c:v>-2719</c:v>
                </c:pt>
                <c:pt idx="3015">
                  <c:v>-2717.44444444444</c:v>
                </c:pt>
                <c:pt idx="3016">
                  <c:v>-2716.55555555556</c:v>
                </c:pt>
                <c:pt idx="3017">
                  <c:v>-2713.33333333333</c:v>
                </c:pt>
                <c:pt idx="3018">
                  <c:v>-2709.44444444444</c:v>
                </c:pt>
                <c:pt idx="3019">
                  <c:v>-2709.44444444444</c:v>
                </c:pt>
                <c:pt idx="3020">
                  <c:v>-2708.88888888889</c:v>
                </c:pt>
                <c:pt idx="3021">
                  <c:v>-2704.44444444444</c:v>
                </c:pt>
                <c:pt idx="3022">
                  <c:v>-2703.77777777778</c:v>
                </c:pt>
                <c:pt idx="3023">
                  <c:v>-2701.77777777778</c:v>
                </c:pt>
                <c:pt idx="3024">
                  <c:v>-2701.33333333333</c:v>
                </c:pt>
                <c:pt idx="3025">
                  <c:v>-2698.66666666667</c:v>
                </c:pt>
                <c:pt idx="3026">
                  <c:v>-2695.33333333333</c:v>
                </c:pt>
                <c:pt idx="3027">
                  <c:v>-2694.11111111111</c:v>
                </c:pt>
                <c:pt idx="3028">
                  <c:v>-2693.22222222222</c:v>
                </c:pt>
                <c:pt idx="3029">
                  <c:v>-2692.22222222222</c:v>
                </c:pt>
                <c:pt idx="3030">
                  <c:v>-2691</c:v>
                </c:pt>
                <c:pt idx="3031">
                  <c:v>-2689.77777777778</c:v>
                </c:pt>
                <c:pt idx="3032">
                  <c:v>-2686.44444444444</c:v>
                </c:pt>
                <c:pt idx="3033">
                  <c:v>-2670.77777777778</c:v>
                </c:pt>
                <c:pt idx="3034">
                  <c:v>-2670.66666666667</c:v>
                </c:pt>
                <c:pt idx="3035">
                  <c:v>-2669.11111111111</c:v>
                </c:pt>
                <c:pt idx="3036">
                  <c:v>-2666</c:v>
                </c:pt>
                <c:pt idx="3037">
                  <c:v>-2662.66666666667</c:v>
                </c:pt>
                <c:pt idx="3038">
                  <c:v>-2658.44444444444</c:v>
                </c:pt>
                <c:pt idx="3039">
                  <c:v>-2657.44444444444</c:v>
                </c:pt>
                <c:pt idx="3040">
                  <c:v>-2656.11111111111</c:v>
                </c:pt>
                <c:pt idx="3041">
                  <c:v>-2647.22222222222</c:v>
                </c:pt>
                <c:pt idx="3042">
                  <c:v>-2646.33333333333</c:v>
                </c:pt>
                <c:pt idx="3043">
                  <c:v>-2645.33333333333</c:v>
                </c:pt>
                <c:pt idx="3044">
                  <c:v>-2644.33333333333</c:v>
                </c:pt>
                <c:pt idx="3045">
                  <c:v>-2643.44444444444</c:v>
                </c:pt>
                <c:pt idx="3046">
                  <c:v>-2642.44444444444</c:v>
                </c:pt>
                <c:pt idx="3047">
                  <c:v>-2640.44444444444</c:v>
                </c:pt>
                <c:pt idx="3048">
                  <c:v>-2640.22222222222</c:v>
                </c:pt>
                <c:pt idx="3049">
                  <c:v>-2635.66666666667</c:v>
                </c:pt>
                <c:pt idx="3050">
                  <c:v>-2634</c:v>
                </c:pt>
                <c:pt idx="3051">
                  <c:v>-2631.55555555556</c:v>
                </c:pt>
                <c:pt idx="3052">
                  <c:v>-2631.44444444444</c:v>
                </c:pt>
                <c:pt idx="3053">
                  <c:v>-2631.11111111111</c:v>
                </c:pt>
                <c:pt idx="3054">
                  <c:v>-2629.55555555556</c:v>
                </c:pt>
                <c:pt idx="3055">
                  <c:v>-2625.77777777778</c:v>
                </c:pt>
                <c:pt idx="3056">
                  <c:v>-2622</c:v>
                </c:pt>
                <c:pt idx="3057">
                  <c:v>-2619.77777777778</c:v>
                </c:pt>
                <c:pt idx="3058">
                  <c:v>-2619.66666666667</c:v>
                </c:pt>
                <c:pt idx="3059">
                  <c:v>-2615.66666666667</c:v>
                </c:pt>
                <c:pt idx="3060">
                  <c:v>-2615.33333333333</c:v>
                </c:pt>
                <c:pt idx="3061">
                  <c:v>-2614.88888888889</c:v>
                </c:pt>
                <c:pt idx="3062">
                  <c:v>-2613.77777777778</c:v>
                </c:pt>
                <c:pt idx="3063">
                  <c:v>-2609.88888888889</c:v>
                </c:pt>
                <c:pt idx="3064">
                  <c:v>-2609.44444444444</c:v>
                </c:pt>
                <c:pt idx="3065">
                  <c:v>-2606.66666666667</c:v>
                </c:pt>
                <c:pt idx="3066">
                  <c:v>-2606.55555555556</c:v>
                </c:pt>
                <c:pt idx="3067">
                  <c:v>-2602.22222222222</c:v>
                </c:pt>
                <c:pt idx="3068">
                  <c:v>-2602.11111111111</c:v>
                </c:pt>
                <c:pt idx="3069">
                  <c:v>-2600.66666666667</c:v>
                </c:pt>
                <c:pt idx="3070">
                  <c:v>-2597.88888888889</c:v>
                </c:pt>
                <c:pt idx="3071">
                  <c:v>-2597</c:v>
                </c:pt>
                <c:pt idx="3072">
                  <c:v>-2596.77777777778</c:v>
                </c:pt>
                <c:pt idx="3073">
                  <c:v>-2591.33333333333</c:v>
                </c:pt>
                <c:pt idx="3074">
                  <c:v>-2590.11111111111</c:v>
                </c:pt>
                <c:pt idx="3075">
                  <c:v>-2586.44444444444</c:v>
                </c:pt>
                <c:pt idx="3076">
                  <c:v>-2584.22222222222</c:v>
                </c:pt>
                <c:pt idx="3077">
                  <c:v>-2582.55555555556</c:v>
                </c:pt>
                <c:pt idx="3078">
                  <c:v>-2581.55555555556</c:v>
                </c:pt>
                <c:pt idx="3079">
                  <c:v>-2580.66666666667</c:v>
                </c:pt>
                <c:pt idx="3080">
                  <c:v>-2579.55555555556</c:v>
                </c:pt>
                <c:pt idx="3081">
                  <c:v>-2579.11111111111</c:v>
                </c:pt>
                <c:pt idx="3082">
                  <c:v>-2578.55555555556</c:v>
                </c:pt>
                <c:pt idx="3083">
                  <c:v>-2577.66666666667</c:v>
                </c:pt>
                <c:pt idx="3084">
                  <c:v>-2576.55555555556</c:v>
                </c:pt>
                <c:pt idx="3085">
                  <c:v>-2573.44444444444</c:v>
                </c:pt>
                <c:pt idx="3086">
                  <c:v>-2572.77777777778</c:v>
                </c:pt>
                <c:pt idx="3087">
                  <c:v>-2571.88888888889</c:v>
                </c:pt>
                <c:pt idx="3088">
                  <c:v>-2570.88888888889</c:v>
                </c:pt>
                <c:pt idx="3089">
                  <c:v>-2570.66666666667</c:v>
                </c:pt>
                <c:pt idx="3090">
                  <c:v>-2570.22222222222</c:v>
                </c:pt>
                <c:pt idx="3091">
                  <c:v>-2567.66666666667</c:v>
                </c:pt>
                <c:pt idx="3092">
                  <c:v>-2566.55555555556</c:v>
                </c:pt>
                <c:pt idx="3093">
                  <c:v>-2566</c:v>
                </c:pt>
                <c:pt idx="3094">
                  <c:v>-2565.11111111111</c:v>
                </c:pt>
                <c:pt idx="3095">
                  <c:v>-2564.55555555556</c:v>
                </c:pt>
                <c:pt idx="3096">
                  <c:v>-2561.77777777778</c:v>
                </c:pt>
                <c:pt idx="3097">
                  <c:v>-2558.66666666667</c:v>
                </c:pt>
                <c:pt idx="3098">
                  <c:v>-2557.77777777778</c:v>
                </c:pt>
                <c:pt idx="3099">
                  <c:v>-2556</c:v>
                </c:pt>
                <c:pt idx="3100">
                  <c:v>-2555.33333333333</c:v>
                </c:pt>
                <c:pt idx="3101">
                  <c:v>-2554.55555555556</c:v>
                </c:pt>
                <c:pt idx="3102">
                  <c:v>-2551.22222222222</c:v>
                </c:pt>
                <c:pt idx="3103">
                  <c:v>-2550.66666666667</c:v>
                </c:pt>
                <c:pt idx="3104">
                  <c:v>-2549.55555555556</c:v>
                </c:pt>
                <c:pt idx="3105">
                  <c:v>-2546.77777777778</c:v>
                </c:pt>
                <c:pt idx="3106">
                  <c:v>-2544.44444444444</c:v>
                </c:pt>
                <c:pt idx="3107">
                  <c:v>-2543.55555555556</c:v>
                </c:pt>
                <c:pt idx="3108">
                  <c:v>-2538.22222222222</c:v>
                </c:pt>
                <c:pt idx="3109">
                  <c:v>-2537.22222222222</c:v>
                </c:pt>
                <c:pt idx="3110">
                  <c:v>-2535.88888888889</c:v>
                </c:pt>
                <c:pt idx="3111">
                  <c:v>-2529.88888888889</c:v>
                </c:pt>
                <c:pt idx="3112">
                  <c:v>-2522.66666666667</c:v>
                </c:pt>
                <c:pt idx="3113">
                  <c:v>-2519.77777777778</c:v>
                </c:pt>
                <c:pt idx="3114">
                  <c:v>-2517.55555555556</c:v>
                </c:pt>
                <c:pt idx="3115">
                  <c:v>-2516.55555555556</c:v>
                </c:pt>
                <c:pt idx="3116">
                  <c:v>-2515</c:v>
                </c:pt>
                <c:pt idx="3117">
                  <c:v>-2509.33333333333</c:v>
                </c:pt>
                <c:pt idx="3118">
                  <c:v>-2505.11111111111</c:v>
                </c:pt>
                <c:pt idx="3119">
                  <c:v>-2504</c:v>
                </c:pt>
                <c:pt idx="3120">
                  <c:v>-2503.66666666667</c:v>
                </c:pt>
                <c:pt idx="3121">
                  <c:v>-2503.44444444444</c:v>
                </c:pt>
                <c:pt idx="3122">
                  <c:v>-2503.22222222222</c:v>
                </c:pt>
                <c:pt idx="3123">
                  <c:v>-2496.33333333333</c:v>
                </c:pt>
                <c:pt idx="3124">
                  <c:v>-2492.11111111111</c:v>
                </c:pt>
                <c:pt idx="3125">
                  <c:v>-2487.66666666667</c:v>
                </c:pt>
                <c:pt idx="3126">
                  <c:v>-2481.22222222222</c:v>
                </c:pt>
                <c:pt idx="3127">
                  <c:v>-2480.66666666667</c:v>
                </c:pt>
                <c:pt idx="3128">
                  <c:v>-2480.11111111111</c:v>
                </c:pt>
                <c:pt idx="3129">
                  <c:v>-2475.22222222222</c:v>
                </c:pt>
                <c:pt idx="3130">
                  <c:v>-2473.88888888889</c:v>
                </c:pt>
                <c:pt idx="3131">
                  <c:v>-2471.66666666667</c:v>
                </c:pt>
                <c:pt idx="3132">
                  <c:v>-2469.77777777778</c:v>
                </c:pt>
                <c:pt idx="3133">
                  <c:v>-2469.22222222222</c:v>
                </c:pt>
                <c:pt idx="3134">
                  <c:v>-2467.44444444444</c:v>
                </c:pt>
                <c:pt idx="3135">
                  <c:v>-2462.55555555556</c:v>
                </c:pt>
                <c:pt idx="3136">
                  <c:v>-2459</c:v>
                </c:pt>
                <c:pt idx="3137">
                  <c:v>-2458.66666666667</c:v>
                </c:pt>
                <c:pt idx="3138">
                  <c:v>-2458.55555555556</c:v>
                </c:pt>
                <c:pt idx="3139">
                  <c:v>-2458.11111111111</c:v>
                </c:pt>
                <c:pt idx="3140">
                  <c:v>-2452.88888888889</c:v>
                </c:pt>
                <c:pt idx="3141">
                  <c:v>-2445.77777777778</c:v>
                </c:pt>
                <c:pt idx="3142">
                  <c:v>-2433.44444444444</c:v>
                </c:pt>
                <c:pt idx="3143">
                  <c:v>-2432.22222222222</c:v>
                </c:pt>
                <c:pt idx="3144">
                  <c:v>-2431</c:v>
                </c:pt>
                <c:pt idx="3145">
                  <c:v>-2427.66666666667</c:v>
                </c:pt>
                <c:pt idx="3146">
                  <c:v>-2427.11111111111</c:v>
                </c:pt>
                <c:pt idx="3147">
                  <c:v>-2419.33333333333</c:v>
                </c:pt>
                <c:pt idx="3148">
                  <c:v>-2419.22222222222</c:v>
                </c:pt>
                <c:pt idx="3149">
                  <c:v>-2408.44444444444</c:v>
                </c:pt>
                <c:pt idx="3150">
                  <c:v>-2406.22222222222</c:v>
                </c:pt>
                <c:pt idx="3151">
                  <c:v>-2405.33333333333</c:v>
                </c:pt>
                <c:pt idx="3152">
                  <c:v>-2405.11111111111</c:v>
                </c:pt>
                <c:pt idx="3153">
                  <c:v>-2400.77777777778</c:v>
                </c:pt>
                <c:pt idx="3154">
                  <c:v>-2396.66666666667</c:v>
                </c:pt>
                <c:pt idx="3155">
                  <c:v>-2395.44444444444</c:v>
                </c:pt>
                <c:pt idx="3156">
                  <c:v>-2394.11111111111</c:v>
                </c:pt>
                <c:pt idx="3157">
                  <c:v>-2390.77777777778</c:v>
                </c:pt>
                <c:pt idx="3158">
                  <c:v>-2387.44444444444</c:v>
                </c:pt>
                <c:pt idx="3159">
                  <c:v>-2384.77777777778</c:v>
                </c:pt>
                <c:pt idx="3160">
                  <c:v>-2374.33333333333</c:v>
                </c:pt>
                <c:pt idx="3161">
                  <c:v>-2372.11111111111</c:v>
                </c:pt>
                <c:pt idx="3162">
                  <c:v>-2370.77777777778</c:v>
                </c:pt>
                <c:pt idx="3163">
                  <c:v>-2369.77777777778</c:v>
                </c:pt>
                <c:pt idx="3164">
                  <c:v>-2368.88888888889</c:v>
                </c:pt>
                <c:pt idx="3165">
                  <c:v>-2367.88888888889</c:v>
                </c:pt>
                <c:pt idx="3166">
                  <c:v>-2367.11111111111</c:v>
                </c:pt>
                <c:pt idx="3167">
                  <c:v>-2365.66666666667</c:v>
                </c:pt>
                <c:pt idx="3168">
                  <c:v>-2365</c:v>
                </c:pt>
                <c:pt idx="3169">
                  <c:v>-2359.88888888889</c:v>
                </c:pt>
                <c:pt idx="3170">
                  <c:v>-2359.33333333333</c:v>
                </c:pt>
                <c:pt idx="3171">
                  <c:v>-2358.66666666667</c:v>
                </c:pt>
                <c:pt idx="3172">
                  <c:v>-2358</c:v>
                </c:pt>
                <c:pt idx="3173">
                  <c:v>-2357.66666666667</c:v>
                </c:pt>
                <c:pt idx="3174">
                  <c:v>-2353.66666666667</c:v>
                </c:pt>
                <c:pt idx="3175">
                  <c:v>-2350.55555555556</c:v>
                </c:pt>
                <c:pt idx="3176">
                  <c:v>-2350</c:v>
                </c:pt>
                <c:pt idx="3177">
                  <c:v>-2347</c:v>
                </c:pt>
                <c:pt idx="3178">
                  <c:v>-2346.22222222222</c:v>
                </c:pt>
                <c:pt idx="3179">
                  <c:v>-2345.88888888889</c:v>
                </c:pt>
                <c:pt idx="3180">
                  <c:v>-2345.11111111111</c:v>
                </c:pt>
                <c:pt idx="3181">
                  <c:v>-2339.11111111111</c:v>
                </c:pt>
                <c:pt idx="3182">
                  <c:v>-2338.22222222222</c:v>
                </c:pt>
                <c:pt idx="3183">
                  <c:v>-2337.55555555556</c:v>
                </c:pt>
                <c:pt idx="3184">
                  <c:v>-2336.33333333333</c:v>
                </c:pt>
                <c:pt idx="3185">
                  <c:v>-2333.22222222222</c:v>
                </c:pt>
                <c:pt idx="3186">
                  <c:v>-2327.22222222222</c:v>
                </c:pt>
                <c:pt idx="3187">
                  <c:v>-2326.22222222222</c:v>
                </c:pt>
                <c:pt idx="3188">
                  <c:v>-2322.66666666667</c:v>
                </c:pt>
                <c:pt idx="3189">
                  <c:v>-2322.11111111111</c:v>
                </c:pt>
                <c:pt idx="3190">
                  <c:v>-2320.11111111111</c:v>
                </c:pt>
                <c:pt idx="3191">
                  <c:v>-2319.11111111111</c:v>
                </c:pt>
                <c:pt idx="3192">
                  <c:v>-2318</c:v>
                </c:pt>
                <c:pt idx="3193">
                  <c:v>-2316.55555555556</c:v>
                </c:pt>
                <c:pt idx="3194">
                  <c:v>-2316.22222222222</c:v>
                </c:pt>
                <c:pt idx="3195">
                  <c:v>-2315.77777777778</c:v>
                </c:pt>
                <c:pt idx="3196">
                  <c:v>-2315.22222222222</c:v>
                </c:pt>
                <c:pt idx="3197">
                  <c:v>-2312</c:v>
                </c:pt>
                <c:pt idx="3198">
                  <c:v>-2308.55555555556</c:v>
                </c:pt>
                <c:pt idx="3199">
                  <c:v>-2308.55555555556</c:v>
                </c:pt>
                <c:pt idx="3200">
                  <c:v>-2295.77777777778</c:v>
                </c:pt>
                <c:pt idx="3201">
                  <c:v>-2295.11111111111</c:v>
                </c:pt>
                <c:pt idx="3202">
                  <c:v>-2294.77777777778</c:v>
                </c:pt>
                <c:pt idx="3203">
                  <c:v>-2294.77777777778</c:v>
                </c:pt>
                <c:pt idx="3204">
                  <c:v>-2293.11111111111</c:v>
                </c:pt>
                <c:pt idx="3205">
                  <c:v>-2291.66666666667</c:v>
                </c:pt>
                <c:pt idx="3206">
                  <c:v>-2290.55555555556</c:v>
                </c:pt>
                <c:pt idx="3207">
                  <c:v>-2284.22222222222</c:v>
                </c:pt>
                <c:pt idx="3208">
                  <c:v>-2283.66666666667</c:v>
                </c:pt>
                <c:pt idx="3209">
                  <c:v>-2282.44444444444</c:v>
                </c:pt>
                <c:pt idx="3210">
                  <c:v>-2282.44444444444</c:v>
                </c:pt>
                <c:pt idx="3211">
                  <c:v>-2282.11111111111</c:v>
                </c:pt>
                <c:pt idx="3212">
                  <c:v>-2281.55555555556</c:v>
                </c:pt>
                <c:pt idx="3213">
                  <c:v>-2278.33333333333</c:v>
                </c:pt>
                <c:pt idx="3214">
                  <c:v>-2276</c:v>
                </c:pt>
                <c:pt idx="3215">
                  <c:v>-2276</c:v>
                </c:pt>
                <c:pt idx="3216">
                  <c:v>-2272.88888888889</c:v>
                </c:pt>
                <c:pt idx="3217">
                  <c:v>-2270.66666666667</c:v>
                </c:pt>
                <c:pt idx="3218">
                  <c:v>-2266.88888888889</c:v>
                </c:pt>
                <c:pt idx="3219">
                  <c:v>-2266.55555555556</c:v>
                </c:pt>
                <c:pt idx="3220">
                  <c:v>-2264.66666666667</c:v>
                </c:pt>
                <c:pt idx="3221">
                  <c:v>-2263.88888888889</c:v>
                </c:pt>
                <c:pt idx="3222">
                  <c:v>-2262.77777777778</c:v>
                </c:pt>
                <c:pt idx="3223">
                  <c:v>-2261.66666666667</c:v>
                </c:pt>
                <c:pt idx="3224">
                  <c:v>-2255.44444444444</c:v>
                </c:pt>
                <c:pt idx="3225">
                  <c:v>-2254.11111111111</c:v>
                </c:pt>
                <c:pt idx="3226">
                  <c:v>-2250.77777777778</c:v>
                </c:pt>
                <c:pt idx="3227">
                  <c:v>-2249.22222222222</c:v>
                </c:pt>
                <c:pt idx="3228">
                  <c:v>-2248.66666666667</c:v>
                </c:pt>
                <c:pt idx="3229">
                  <c:v>-2248.11111111111</c:v>
                </c:pt>
                <c:pt idx="3230">
                  <c:v>-2247.11111111111</c:v>
                </c:pt>
                <c:pt idx="3231">
                  <c:v>-2246.33333333333</c:v>
                </c:pt>
                <c:pt idx="3232">
                  <c:v>-2243.55555555556</c:v>
                </c:pt>
                <c:pt idx="3233">
                  <c:v>-2242.55555555556</c:v>
                </c:pt>
                <c:pt idx="3234">
                  <c:v>-2234.88888888889</c:v>
                </c:pt>
                <c:pt idx="3235">
                  <c:v>-2231.22222222222</c:v>
                </c:pt>
                <c:pt idx="3236">
                  <c:v>-2230.11111111111</c:v>
                </c:pt>
                <c:pt idx="3237">
                  <c:v>-2227.11111111111</c:v>
                </c:pt>
                <c:pt idx="3238">
                  <c:v>-2226.44444444444</c:v>
                </c:pt>
                <c:pt idx="3239">
                  <c:v>-2226.22222222222</c:v>
                </c:pt>
                <c:pt idx="3240">
                  <c:v>-2224.22222222222</c:v>
                </c:pt>
                <c:pt idx="3241">
                  <c:v>-2223.77777777778</c:v>
                </c:pt>
                <c:pt idx="3242">
                  <c:v>-2222.77777777778</c:v>
                </c:pt>
                <c:pt idx="3243">
                  <c:v>-2218.44444444444</c:v>
                </c:pt>
                <c:pt idx="3244">
                  <c:v>-2214.33333333333</c:v>
                </c:pt>
                <c:pt idx="3245">
                  <c:v>-2211.55555555556</c:v>
                </c:pt>
                <c:pt idx="3246">
                  <c:v>-2206.66666666667</c:v>
                </c:pt>
                <c:pt idx="3247">
                  <c:v>-2198</c:v>
                </c:pt>
                <c:pt idx="3248">
                  <c:v>-2197.88888888889</c:v>
                </c:pt>
                <c:pt idx="3249">
                  <c:v>-2196.33333333333</c:v>
                </c:pt>
                <c:pt idx="3250">
                  <c:v>-2193.77777777778</c:v>
                </c:pt>
                <c:pt idx="3251">
                  <c:v>-2191.33333333333</c:v>
                </c:pt>
                <c:pt idx="3252">
                  <c:v>-2190.33333333333</c:v>
                </c:pt>
                <c:pt idx="3253">
                  <c:v>-2189</c:v>
                </c:pt>
                <c:pt idx="3254">
                  <c:v>-2188.88888888889</c:v>
                </c:pt>
                <c:pt idx="3255">
                  <c:v>-2187.44444444444</c:v>
                </c:pt>
                <c:pt idx="3256">
                  <c:v>-2184.55555555556</c:v>
                </c:pt>
                <c:pt idx="3257">
                  <c:v>-2184.33333333333</c:v>
                </c:pt>
                <c:pt idx="3258">
                  <c:v>-2182.77777777778</c:v>
                </c:pt>
                <c:pt idx="3259">
                  <c:v>-2179.55555555556</c:v>
                </c:pt>
                <c:pt idx="3260">
                  <c:v>-2175.11111111111</c:v>
                </c:pt>
                <c:pt idx="3261">
                  <c:v>-2173.88888888889</c:v>
                </c:pt>
                <c:pt idx="3262">
                  <c:v>-2172.77777777778</c:v>
                </c:pt>
                <c:pt idx="3263">
                  <c:v>-2172.22222222222</c:v>
                </c:pt>
                <c:pt idx="3264">
                  <c:v>-2167.11111111111</c:v>
                </c:pt>
                <c:pt idx="3265">
                  <c:v>-2164.88888888889</c:v>
                </c:pt>
                <c:pt idx="3266">
                  <c:v>-2163.33333333333</c:v>
                </c:pt>
                <c:pt idx="3267">
                  <c:v>-2162.44444444444</c:v>
                </c:pt>
                <c:pt idx="3268">
                  <c:v>-2161.88888888889</c:v>
                </c:pt>
                <c:pt idx="3269">
                  <c:v>-2148.33333333333</c:v>
                </c:pt>
                <c:pt idx="3270">
                  <c:v>-2148</c:v>
                </c:pt>
                <c:pt idx="3271">
                  <c:v>-2146.22222222222</c:v>
                </c:pt>
                <c:pt idx="3272">
                  <c:v>-2145.22222222222</c:v>
                </c:pt>
                <c:pt idx="3273">
                  <c:v>-2138</c:v>
                </c:pt>
                <c:pt idx="3274">
                  <c:v>-2136.44444444444</c:v>
                </c:pt>
                <c:pt idx="3275">
                  <c:v>-2132.22222222222</c:v>
                </c:pt>
                <c:pt idx="3276">
                  <c:v>-2131.22222222222</c:v>
                </c:pt>
                <c:pt idx="3277">
                  <c:v>-2130.33333333333</c:v>
                </c:pt>
                <c:pt idx="3278">
                  <c:v>-2126.44444444444</c:v>
                </c:pt>
                <c:pt idx="3279">
                  <c:v>-2123.55555555556</c:v>
                </c:pt>
                <c:pt idx="3280">
                  <c:v>-2122.55555555556</c:v>
                </c:pt>
                <c:pt idx="3281">
                  <c:v>-2122.22222222222</c:v>
                </c:pt>
                <c:pt idx="3282">
                  <c:v>-2119.66666666667</c:v>
                </c:pt>
                <c:pt idx="3283">
                  <c:v>-2118.22222222222</c:v>
                </c:pt>
                <c:pt idx="3284">
                  <c:v>-2111.33333333333</c:v>
                </c:pt>
                <c:pt idx="3285">
                  <c:v>-2103.77777777778</c:v>
                </c:pt>
                <c:pt idx="3286">
                  <c:v>-2103</c:v>
                </c:pt>
                <c:pt idx="3287">
                  <c:v>-2097.11111111111</c:v>
                </c:pt>
                <c:pt idx="3288">
                  <c:v>-2097.11111111111</c:v>
                </c:pt>
                <c:pt idx="3289">
                  <c:v>-2095</c:v>
                </c:pt>
                <c:pt idx="3290">
                  <c:v>-2094</c:v>
                </c:pt>
                <c:pt idx="3291">
                  <c:v>-2093.11111111111</c:v>
                </c:pt>
                <c:pt idx="3292">
                  <c:v>-2092</c:v>
                </c:pt>
                <c:pt idx="3293">
                  <c:v>-2092</c:v>
                </c:pt>
                <c:pt idx="3294">
                  <c:v>-2091.44444444444</c:v>
                </c:pt>
                <c:pt idx="3295">
                  <c:v>-2090.11111111111</c:v>
                </c:pt>
                <c:pt idx="3296">
                  <c:v>-2084.77777777778</c:v>
                </c:pt>
                <c:pt idx="3297">
                  <c:v>-2084.66666666667</c:v>
                </c:pt>
                <c:pt idx="3298">
                  <c:v>-2082.77777777778</c:v>
                </c:pt>
                <c:pt idx="3299">
                  <c:v>-2077.55555555556</c:v>
                </c:pt>
                <c:pt idx="3300">
                  <c:v>-2076.22222222222</c:v>
                </c:pt>
                <c:pt idx="3301">
                  <c:v>-2074.66666666667</c:v>
                </c:pt>
                <c:pt idx="3302">
                  <c:v>-2074.11111111111</c:v>
                </c:pt>
                <c:pt idx="3303">
                  <c:v>-2071.22222222222</c:v>
                </c:pt>
                <c:pt idx="3304">
                  <c:v>-2063</c:v>
                </c:pt>
                <c:pt idx="3305">
                  <c:v>-2057.33333333333</c:v>
                </c:pt>
                <c:pt idx="3306">
                  <c:v>-2052.88888888889</c:v>
                </c:pt>
                <c:pt idx="3307">
                  <c:v>-2052.55555555556</c:v>
                </c:pt>
                <c:pt idx="3308">
                  <c:v>-2051.33333333333</c:v>
                </c:pt>
                <c:pt idx="3309">
                  <c:v>-2046.88888888889</c:v>
                </c:pt>
                <c:pt idx="3310">
                  <c:v>-2044</c:v>
                </c:pt>
                <c:pt idx="3311">
                  <c:v>-2041</c:v>
                </c:pt>
                <c:pt idx="3312">
                  <c:v>-2037.44444444444</c:v>
                </c:pt>
                <c:pt idx="3313">
                  <c:v>-2036.88888888889</c:v>
                </c:pt>
                <c:pt idx="3314">
                  <c:v>-2032</c:v>
                </c:pt>
                <c:pt idx="3315">
                  <c:v>-2025.88888888889</c:v>
                </c:pt>
                <c:pt idx="3316">
                  <c:v>-2021.22222222222</c:v>
                </c:pt>
                <c:pt idx="3317">
                  <c:v>-2021.22222222222</c:v>
                </c:pt>
                <c:pt idx="3318">
                  <c:v>-2021.11111111111</c:v>
                </c:pt>
                <c:pt idx="3319">
                  <c:v>-2020.66666666667</c:v>
                </c:pt>
                <c:pt idx="3320">
                  <c:v>-2015.55555555556</c:v>
                </c:pt>
                <c:pt idx="3321">
                  <c:v>-2014.22222222222</c:v>
                </c:pt>
                <c:pt idx="3322">
                  <c:v>-2014</c:v>
                </c:pt>
                <c:pt idx="3323">
                  <c:v>-2006.44444444444</c:v>
                </c:pt>
                <c:pt idx="3324">
                  <c:v>-2003.77777777778</c:v>
                </c:pt>
                <c:pt idx="3325">
                  <c:v>-1999.44444444444</c:v>
                </c:pt>
                <c:pt idx="3326">
                  <c:v>-1996.88888888889</c:v>
                </c:pt>
                <c:pt idx="3327">
                  <c:v>-1994.77777777778</c:v>
                </c:pt>
                <c:pt idx="3328">
                  <c:v>-1992.88888888889</c:v>
                </c:pt>
                <c:pt idx="3329">
                  <c:v>-1990.66666666667</c:v>
                </c:pt>
                <c:pt idx="3330">
                  <c:v>-1989.66666666667</c:v>
                </c:pt>
                <c:pt idx="3331">
                  <c:v>-1987.77777777778</c:v>
                </c:pt>
                <c:pt idx="3332">
                  <c:v>-1987.44444444444</c:v>
                </c:pt>
                <c:pt idx="3333">
                  <c:v>-1985</c:v>
                </c:pt>
                <c:pt idx="3334">
                  <c:v>-1984.22222222222</c:v>
                </c:pt>
                <c:pt idx="3335">
                  <c:v>-1983.77777777778</c:v>
                </c:pt>
                <c:pt idx="3336">
                  <c:v>-1971.55555555556</c:v>
                </c:pt>
                <c:pt idx="3337">
                  <c:v>-1966.22222222222</c:v>
                </c:pt>
                <c:pt idx="3338">
                  <c:v>-1965.77777777778</c:v>
                </c:pt>
                <c:pt idx="3339">
                  <c:v>-1965.66666666667</c:v>
                </c:pt>
                <c:pt idx="3340">
                  <c:v>-1963.11111111111</c:v>
                </c:pt>
                <c:pt idx="3341">
                  <c:v>-1961.11111111111</c:v>
                </c:pt>
                <c:pt idx="3342">
                  <c:v>-1959.77777777778</c:v>
                </c:pt>
                <c:pt idx="3343">
                  <c:v>-1957.77777777778</c:v>
                </c:pt>
                <c:pt idx="3344">
                  <c:v>-1955.77777777778</c:v>
                </c:pt>
                <c:pt idx="3345">
                  <c:v>-1951.33333333333</c:v>
                </c:pt>
                <c:pt idx="3346">
                  <c:v>-1950.22222222222</c:v>
                </c:pt>
                <c:pt idx="3347">
                  <c:v>-1948.44444444444</c:v>
                </c:pt>
                <c:pt idx="3348">
                  <c:v>-1945.44444444444</c:v>
                </c:pt>
                <c:pt idx="3349">
                  <c:v>-1933.44444444444</c:v>
                </c:pt>
                <c:pt idx="3350">
                  <c:v>-1928</c:v>
                </c:pt>
                <c:pt idx="3351">
                  <c:v>-1927.66666666667</c:v>
                </c:pt>
                <c:pt idx="3352">
                  <c:v>-1916.44444444444</c:v>
                </c:pt>
                <c:pt idx="3353">
                  <c:v>-1914.11111111111</c:v>
                </c:pt>
                <c:pt idx="3354">
                  <c:v>-1911.44444444444</c:v>
                </c:pt>
                <c:pt idx="3355">
                  <c:v>-1909.66666666667</c:v>
                </c:pt>
                <c:pt idx="3356">
                  <c:v>-1908.88888888889</c:v>
                </c:pt>
                <c:pt idx="3357">
                  <c:v>-1907.66666666667</c:v>
                </c:pt>
                <c:pt idx="3358">
                  <c:v>-1904.44444444444</c:v>
                </c:pt>
                <c:pt idx="3359">
                  <c:v>-1904.11111111111</c:v>
                </c:pt>
                <c:pt idx="3360">
                  <c:v>-1900.55555555556</c:v>
                </c:pt>
                <c:pt idx="3361">
                  <c:v>-1893.66666666667</c:v>
                </c:pt>
                <c:pt idx="3362">
                  <c:v>-1890.11111111111</c:v>
                </c:pt>
                <c:pt idx="3363">
                  <c:v>-1885.66666666667</c:v>
                </c:pt>
                <c:pt idx="3364">
                  <c:v>-1884.66666666667</c:v>
                </c:pt>
                <c:pt idx="3365">
                  <c:v>-1883.55555555556</c:v>
                </c:pt>
                <c:pt idx="3366">
                  <c:v>-1882.44444444444</c:v>
                </c:pt>
                <c:pt idx="3367">
                  <c:v>-1880.33333333333</c:v>
                </c:pt>
                <c:pt idx="3368">
                  <c:v>-1875.44444444444</c:v>
                </c:pt>
                <c:pt idx="3369">
                  <c:v>-1874.44444444444</c:v>
                </c:pt>
                <c:pt idx="3370">
                  <c:v>-1874.33333333333</c:v>
                </c:pt>
                <c:pt idx="3371">
                  <c:v>-1872.55555555556</c:v>
                </c:pt>
                <c:pt idx="3372">
                  <c:v>-1863.55555555556</c:v>
                </c:pt>
                <c:pt idx="3373">
                  <c:v>-1862.66666666667</c:v>
                </c:pt>
                <c:pt idx="3374">
                  <c:v>-1857.44444444444</c:v>
                </c:pt>
                <c:pt idx="3375">
                  <c:v>-1854</c:v>
                </c:pt>
                <c:pt idx="3376">
                  <c:v>-1848.11111111111</c:v>
                </c:pt>
                <c:pt idx="3377">
                  <c:v>-1843.77777777778</c:v>
                </c:pt>
                <c:pt idx="3378">
                  <c:v>-1843.55555555556</c:v>
                </c:pt>
                <c:pt idx="3379">
                  <c:v>-1836.44444444444</c:v>
                </c:pt>
                <c:pt idx="3380">
                  <c:v>-1835.66666666667</c:v>
                </c:pt>
                <c:pt idx="3381">
                  <c:v>-1818.55555555556</c:v>
                </c:pt>
                <c:pt idx="3382">
                  <c:v>-1814.44444444444</c:v>
                </c:pt>
                <c:pt idx="3383">
                  <c:v>-1809</c:v>
                </c:pt>
                <c:pt idx="3384">
                  <c:v>-1807.22222222222</c:v>
                </c:pt>
                <c:pt idx="3385">
                  <c:v>-1795.66666666667</c:v>
                </c:pt>
                <c:pt idx="3386">
                  <c:v>-1780.22222222222</c:v>
                </c:pt>
                <c:pt idx="3387">
                  <c:v>-1779.88888888889</c:v>
                </c:pt>
                <c:pt idx="3388">
                  <c:v>-1775</c:v>
                </c:pt>
                <c:pt idx="3389">
                  <c:v>-1772.33333333333</c:v>
                </c:pt>
                <c:pt idx="3390">
                  <c:v>-1770.33333333333</c:v>
                </c:pt>
                <c:pt idx="3391">
                  <c:v>-1768.55555555556</c:v>
                </c:pt>
                <c:pt idx="3392">
                  <c:v>-1764.77777777778</c:v>
                </c:pt>
                <c:pt idx="3393">
                  <c:v>-1763.44444444444</c:v>
                </c:pt>
                <c:pt idx="3394">
                  <c:v>-1756.11111111111</c:v>
                </c:pt>
                <c:pt idx="3395">
                  <c:v>-1755.44444444444</c:v>
                </c:pt>
                <c:pt idx="3396">
                  <c:v>-1754.77777777778</c:v>
                </c:pt>
                <c:pt idx="3397">
                  <c:v>-1754.66666666667</c:v>
                </c:pt>
                <c:pt idx="3398">
                  <c:v>-1753.11111111111</c:v>
                </c:pt>
                <c:pt idx="3399">
                  <c:v>-1748.66666666667</c:v>
                </c:pt>
                <c:pt idx="3400">
                  <c:v>-1744.88888888889</c:v>
                </c:pt>
                <c:pt idx="3401">
                  <c:v>-1743.44444444444</c:v>
                </c:pt>
                <c:pt idx="3402">
                  <c:v>-1736.22222222222</c:v>
                </c:pt>
                <c:pt idx="3403">
                  <c:v>-1722.88888888889</c:v>
                </c:pt>
                <c:pt idx="3404">
                  <c:v>-1715.11111111111</c:v>
                </c:pt>
                <c:pt idx="3405">
                  <c:v>-1713.33333333333</c:v>
                </c:pt>
                <c:pt idx="3406">
                  <c:v>-1706</c:v>
                </c:pt>
                <c:pt idx="3407">
                  <c:v>-1700.22222222222</c:v>
                </c:pt>
                <c:pt idx="3408">
                  <c:v>-1698.22222222222</c:v>
                </c:pt>
                <c:pt idx="3409">
                  <c:v>-1697.55555555556</c:v>
                </c:pt>
                <c:pt idx="3410">
                  <c:v>-1689.33333333333</c:v>
                </c:pt>
                <c:pt idx="3411">
                  <c:v>-1684.11111111111</c:v>
                </c:pt>
                <c:pt idx="3412">
                  <c:v>-1680.44444444444</c:v>
                </c:pt>
                <c:pt idx="3413">
                  <c:v>-1673.88888888889</c:v>
                </c:pt>
                <c:pt idx="3414">
                  <c:v>-1671.22222222222</c:v>
                </c:pt>
                <c:pt idx="3415">
                  <c:v>-1659.77777777778</c:v>
                </c:pt>
                <c:pt idx="3416">
                  <c:v>-1656.11111111111</c:v>
                </c:pt>
                <c:pt idx="3417">
                  <c:v>-1653.77777777778</c:v>
                </c:pt>
                <c:pt idx="3418">
                  <c:v>-1652.22222222222</c:v>
                </c:pt>
                <c:pt idx="3419">
                  <c:v>-1646.77777777778</c:v>
                </c:pt>
                <c:pt idx="3420">
                  <c:v>-1642.88888888889</c:v>
                </c:pt>
                <c:pt idx="3421">
                  <c:v>-1634</c:v>
                </c:pt>
                <c:pt idx="3422">
                  <c:v>-1629.77777777778</c:v>
                </c:pt>
                <c:pt idx="3423">
                  <c:v>-1626.55555555556</c:v>
                </c:pt>
                <c:pt idx="3424">
                  <c:v>-1608.66666666667</c:v>
                </c:pt>
                <c:pt idx="3425">
                  <c:v>-1604.77777777778</c:v>
                </c:pt>
                <c:pt idx="3426">
                  <c:v>-1604.44444444444</c:v>
                </c:pt>
                <c:pt idx="3427">
                  <c:v>-1600.33333333333</c:v>
                </c:pt>
                <c:pt idx="3428">
                  <c:v>-1587.66666666667</c:v>
                </c:pt>
                <c:pt idx="3429">
                  <c:v>-1587.22222222222</c:v>
                </c:pt>
                <c:pt idx="3430">
                  <c:v>-1585.88888888889</c:v>
                </c:pt>
                <c:pt idx="3431">
                  <c:v>-1585.22222222222</c:v>
                </c:pt>
                <c:pt idx="3432">
                  <c:v>-1580</c:v>
                </c:pt>
                <c:pt idx="3433">
                  <c:v>-1577.77777777778</c:v>
                </c:pt>
                <c:pt idx="3434">
                  <c:v>-1576.22222222222</c:v>
                </c:pt>
                <c:pt idx="3435">
                  <c:v>-1567.11111111111</c:v>
                </c:pt>
                <c:pt idx="3436">
                  <c:v>-1561.44444444444</c:v>
                </c:pt>
                <c:pt idx="3437">
                  <c:v>-1560.11111111111</c:v>
                </c:pt>
                <c:pt idx="3438">
                  <c:v>-1553.33333333333</c:v>
                </c:pt>
                <c:pt idx="3439">
                  <c:v>-1552</c:v>
                </c:pt>
                <c:pt idx="3440">
                  <c:v>-1551.55555555556</c:v>
                </c:pt>
                <c:pt idx="3441">
                  <c:v>-1549.11111111111</c:v>
                </c:pt>
                <c:pt idx="3442">
                  <c:v>-1546.22222222222</c:v>
                </c:pt>
                <c:pt idx="3443">
                  <c:v>-1543.11111111111</c:v>
                </c:pt>
                <c:pt idx="3444">
                  <c:v>-1532.55555555556</c:v>
                </c:pt>
                <c:pt idx="3445">
                  <c:v>-1530.77777777778</c:v>
                </c:pt>
                <c:pt idx="3446">
                  <c:v>-1530.66666666667</c:v>
                </c:pt>
                <c:pt idx="3447">
                  <c:v>-1528</c:v>
                </c:pt>
                <c:pt idx="3448">
                  <c:v>-1515.11111111111</c:v>
                </c:pt>
                <c:pt idx="3449">
                  <c:v>-1505.11111111111</c:v>
                </c:pt>
                <c:pt idx="3450">
                  <c:v>-1499</c:v>
                </c:pt>
                <c:pt idx="3451">
                  <c:v>-1479.66666666667</c:v>
                </c:pt>
                <c:pt idx="3452">
                  <c:v>-1474.11111111111</c:v>
                </c:pt>
                <c:pt idx="3453">
                  <c:v>-1472.11111111111</c:v>
                </c:pt>
                <c:pt idx="3454">
                  <c:v>-1472.11111111111</c:v>
                </c:pt>
                <c:pt idx="3455">
                  <c:v>-1468.33333333333</c:v>
                </c:pt>
                <c:pt idx="3456">
                  <c:v>-1461.66666666667</c:v>
                </c:pt>
                <c:pt idx="3457">
                  <c:v>-1458.44444444444</c:v>
                </c:pt>
                <c:pt idx="3458">
                  <c:v>-1458.33333333333</c:v>
                </c:pt>
                <c:pt idx="3459">
                  <c:v>-1457.11111111111</c:v>
                </c:pt>
                <c:pt idx="3460">
                  <c:v>-1453.11111111111</c:v>
                </c:pt>
                <c:pt idx="3461">
                  <c:v>-1451.66666666667</c:v>
                </c:pt>
                <c:pt idx="3462">
                  <c:v>-1445.88888888889</c:v>
                </c:pt>
                <c:pt idx="3463">
                  <c:v>-1432.44444444444</c:v>
                </c:pt>
                <c:pt idx="3464">
                  <c:v>-1429.77777777778</c:v>
                </c:pt>
                <c:pt idx="3465">
                  <c:v>-1429.44444444444</c:v>
                </c:pt>
                <c:pt idx="3466">
                  <c:v>-1419.33333333333</c:v>
                </c:pt>
                <c:pt idx="3467">
                  <c:v>-1418.33333333333</c:v>
                </c:pt>
                <c:pt idx="3468">
                  <c:v>-1418.33333333333</c:v>
                </c:pt>
                <c:pt idx="3469">
                  <c:v>-1413.44444444444</c:v>
                </c:pt>
                <c:pt idx="3470">
                  <c:v>-1409</c:v>
                </c:pt>
                <c:pt idx="3471">
                  <c:v>-1406.55555555556</c:v>
                </c:pt>
                <c:pt idx="3472">
                  <c:v>-1403.22222222222</c:v>
                </c:pt>
                <c:pt idx="3473">
                  <c:v>-1396.77777777778</c:v>
                </c:pt>
                <c:pt idx="3474">
                  <c:v>-1394</c:v>
                </c:pt>
                <c:pt idx="3475">
                  <c:v>-1391.88888888889</c:v>
                </c:pt>
                <c:pt idx="3476">
                  <c:v>-1386.88888888889</c:v>
                </c:pt>
                <c:pt idx="3477">
                  <c:v>-1386.22222222222</c:v>
                </c:pt>
                <c:pt idx="3478">
                  <c:v>-1385.11111111111</c:v>
                </c:pt>
                <c:pt idx="3479">
                  <c:v>-1382.77777777778</c:v>
                </c:pt>
                <c:pt idx="3480">
                  <c:v>-1378.66666666667</c:v>
                </c:pt>
                <c:pt idx="3481">
                  <c:v>-1377.66666666667</c:v>
                </c:pt>
                <c:pt idx="3482">
                  <c:v>-1373</c:v>
                </c:pt>
                <c:pt idx="3483">
                  <c:v>-1366.88888888889</c:v>
                </c:pt>
                <c:pt idx="3484">
                  <c:v>-1357.44444444444</c:v>
                </c:pt>
                <c:pt idx="3485">
                  <c:v>-1351.11111111111</c:v>
                </c:pt>
                <c:pt idx="3486">
                  <c:v>-1350.66666666667</c:v>
                </c:pt>
                <c:pt idx="3487">
                  <c:v>-1345.55555555556</c:v>
                </c:pt>
                <c:pt idx="3488">
                  <c:v>-1345</c:v>
                </c:pt>
                <c:pt idx="3489">
                  <c:v>-1344.11111111111</c:v>
                </c:pt>
                <c:pt idx="3490">
                  <c:v>-1341.22222222222</c:v>
                </c:pt>
                <c:pt idx="3491">
                  <c:v>-1339.33333333333</c:v>
                </c:pt>
                <c:pt idx="3492">
                  <c:v>-1331.11111111111</c:v>
                </c:pt>
                <c:pt idx="3493">
                  <c:v>-1330</c:v>
                </c:pt>
                <c:pt idx="3494">
                  <c:v>-1326.77777777778</c:v>
                </c:pt>
                <c:pt idx="3495">
                  <c:v>-1322.11111111111</c:v>
                </c:pt>
                <c:pt idx="3496">
                  <c:v>-1321.88888888889</c:v>
                </c:pt>
                <c:pt idx="3497">
                  <c:v>-1321.33333333333</c:v>
                </c:pt>
                <c:pt idx="3498">
                  <c:v>-1321</c:v>
                </c:pt>
                <c:pt idx="3499">
                  <c:v>-1317.33333333333</c:v>
                </c:pt>
                <c:pt idx="3500">
                  <c:v>-1314.33333333333</c:v>
                </c:pt>
                <c:pt idx="3501">
                  <c:v>-1314.11111111111</c:v>
                </c:pt>
                <c:pt idx="3502">
                  <c:v>-1313.11111111111</c:v>
                </c:pt>
                <c:pt idx="3503">
                  <c:v>-1311.22222222222</c:v>
                </c:pt>
                <c:pt idx="3504">
                  <c:v>-1306.44444444444</c:v>
                </c:pt>
                <c:pt idx="3505">
                  <c:v>-1306.11111111111</c:v>
                </c:pt>
                <c:pt idx="3506">
                  <c:v>-1304.33333333333</c:v>
                </c:pt>
                <c:pt idx="3507">
                  <c:v>-1302.55555555556</c:v>
                </c:pt>
                <c:pt idx="3508">
                  <c:v>-1301.55555555556</c:v>
                </c:pt>
                <c:pt idx="3509">
                  <c:v>-1299.44444444444</c:v>
                </c:pt>
                <c:pt idx="3510">
                  <c:v>-1298.22222222222</c:v>
                </c:pt>
                <c:pt idx="3511">
                  <c:v>-1297.66666666667</c:v>
                </c:pt>
                <c:pt idx="3512">
                  <c:v>-1296.77777777778</c:v>
                </c:pt>
                <c:pt idx="3513">
                  <c:v>-1296</c:v>
                </c:pt>
                <c:pt idx="3514">
                  <c:v>-1293.88888888889</c:v>
                </c:pt>
                <c:pt idx="3515">
                  <c:v>-1289.22222222222</c:v>
                </c:pt>
                <c:pt idx="3516">
                  <c:v>-1288.55555555556</c:v>
                </c:pt>
                <c:pt idx="3517">
                  <c:v>-1286.55555555556</c:v>
                </c:pt>
                <c:pt idx="3518">
                  <c:v>-1285.44444444444</c:v>
                </c:pt>
                <c:pt idx="3519">
                  <c:v>-1284.11111111111</c:v>
                </c:pt>
                <c:pt idx="3520">
                  <c:v>-1281.77777777778</c:v>
                </c:pt>
                <c:pt idx="3521">
                  <c:v>-1277</c:v>
                </c:pt>
                <c:pt idx="3522">
                  <c:v>-1276.66666666667</c:v>
                </c:pt>
                <c:pt idx="3523">
                  <c:v>-1276.22222222222</c:v>
                </c:pt>
                <c:pt idx="3524">
                  <c:v>-1275.44444444444</c:v>
                </c:pt>
                <c:pt idx="3525">
                  <c:v>-1274</c:v>
                </c:pt>
                <c:pt idx="3526">
                  <c:v>-1259.88888888889</c:v>
                </c:pt>
                <c:pt idx="3527">
                  <c:v>-1257.66666666667</c:v>
                </c:pt>
                <c:pt idx="3528">
                  <c:v>-1256.11111111111</c:v>
                </c:pt>
                <c:pt idx="3529">
                  <c:v>-1249.44444444444</c:v>
                </c:pt>
                <c:pt idx="3530">
                  <c:v>-1243</c:v>
                </c:pt>
                <c:pt idx="3531">
                  <c:v>-1239.44444444444</c:v>
                </c:pt>
                <c:pt idx="3532">
                  <c:v>-1237.77777777778</c:v>
                </c:pt>
                <c:pt idx="3533">
                  <c:v>-1231.33333333333</c:v>
                </c:pt>
                <c:pt idx="3534">
                  <c:v>-1230.88888888889</c:v>
                </c:pt>
                <c:pt idx="3535">
                  <c:v>-1230.44444444444</c:v>
                </c:pt>
                <c:pt idx="3536">
                  <c:v>-1226.22222222222</c:v>
                </c:pt>
                <c:pt idx="3537">
                  <c:v>-1226.11111111111</c:v>
                </c:pt>
                <c:pt idx="3538">
                  <c:v>-1216.55555555556</c:v>
                </c:pt>
                <c:pt idx="3539">
                  <c:v>-1215.11111111111</c:v>
                </c:pt>
                <c:pt idx="3540">
                  <c:v>-1208.22222222222</c:v>
                </c:pt>
                <c:pt idx="3541">
                  <c:v>-1201.11111111111</c:v>
                </c:pt>
                <c:pt idx="3542">
                  <c:v>-1198.11111111111</c:v>
                </c:pt>
                <c:pt idx="3543">
                  <c:v>-1194.88888888889</c:v>
                </c:pt>
                <c:pt idx="3544">
                  <c:v>-1188.77777777778</c:v>
                </c:pt>
                <c:pt idx="3545">
                  <c:v>-1183.33333333333</c:v>
                </c:pt>
                <c:pt idx="3546">
                  <c:v>-1183.22222222222</c:v>
                </c:pt>
                <c:pt idx="3547">
                  <c:v>-1182.44444444444</c:v>
                </c:pt>
                <c:pt idx="3548">
                  <c:v>-1181</c:v>
                </c:pt>
                <c:pt idx="3549">
                  <c:v>-1179.55555555556</c:v>
                </c:pt>
                <c:pt idx="3550">
                  <c:v>-1175.55555555556</c:v>
                </c:pt>
                <c:pt idx="3551">
                  <c:v>-1174.11111111111</c:v>
                </c:pt>
                <c:pt idx="3552">
                  <c:v>-1171.11111111111</c:v>
                </c:pt>
                <c:pt idx="3553">
                  <c:v>-1164.44444444444</c:v>
                </c:pt>
                <c:pt idx="3554">
                  <c:v>-1162.11111111111</c:v>
                </c:pt>
                <c:pt idx="3555">
                  <c:v>-1161.44444444444</c:v>
                </c:pt>
                <c:pt idx="3556">
                  <c:v>-1159.55555555556</c:v>
                </c:pt>
                <c:pt idx="3557">
                  <c:v>-1152.55555555556</c:v>
                </c:pt>
                <c:pt idx="3558">
                  <c:v>-1144.44444444444</c:v>
                </c:pt>
                <c:pt idx="3559">
                  <c:v>-1143.77777777778</c:v>
                </c:pt>
                <c:pt idx="3560">
                  <c:v>-1137.77777777778</c:v>
                </c:pt>
                <c:pt idx="3561">
                  <c:v>-1128.77777777778</c:v>
                </c:pt>
                <c:pt idx="3562">
                  <c:v>-1113.44444444444</c:v>
                </c:pt>
                <c:pt idx="3563">
                  <c:v>-1113.22222222222</c:v>
                </c:pt>
                <c:pt idx="3564">
                  <c:v>-1110.55555555556</c:v>
                </c:pt>
                <c:pt idx="3565">
                  <c:v>-1110.33333333333</c:v>
                </c:pt>
                <c:pt idx="3566">
                  <c:v>-1108.77777777778</c:v>
                </c:pt>
                <c:pt idx="3567">
                  <c:v>-1104.66666666667</c:v>
                </c:pt>
                <c:pt idx="3568">
                  <c:v>-1095.33333333333</c:v>
                </c:pt>
                <c:pt idx="3569">
                  <c:v>-1094.44444444444</c:v>
                </c:pt>
                <c:pt idx="3570">
                  <c:v>-1092.88888888889</c:v>
                </c:pt>
                <c:pt idx="3571">
                  <c:v>-1088</c:v>
                </c:pt>
                <c:pt idx="3572">
                  <c:v>-1080.55555555556</c:v>
                </c:pt>
                <c:pt idx="3573">
                  <c:v>-1077.22222222222</c:v>
                </c:pt>
                <c:pt idx="3574">
                  <c:v>-1073.11111111111</c:v>
                </c:pt>
                <c:pt idx="3575">
                  <c:v>-1064.66666666667</c:v>
                </c:pt>
                <c:pt idx="3576">
                  <c:v>-1060.88888888889</c:v>
                </c:pt>
                <c:pt idx="3577">
                  <c:v>-1049.33333333333</c:v>
                </c:pt>
                <c:pt idx="3578">
                  <c:v>-1047.22222222222</c:v>
                </c:pt>
                <c:pt idx="3579">
                  <c:v>-1043.88888888889</c:v>
                </c:pt>
                <c:pt idx="3580">
                  <c:v>-1043.11111111111</c:v>
                </c:pt>
                <c:pt idx="3581">
                  <c:v>-1042.33333333333</c:v>
                </c:pt>
                <c:pt idx="3582">
                  <c:v>-1034.88888888889</c:v>
                </c:pt>
                <c:pt idx="3583">
                  <c:v>-1034</c:v>
                </c:pt>
                <c:pt idx="3584">
                  <c:v>-1030.88888888889</c:v>
                </c:pt>
                <c:pt idx="3585">
                  <c:v>-1030.33333333333</c:v>
                </c:pt>
                <c:pt idx="3586">
                  <c:v>-1022.22222222222</c:v>
                </c:pt>
                <c:pt idx="3587">
                  <c:v>-1011.88888888889</c:v>
                </c:pt>
                <c:pt idx="3588">
                  <c:v>-999.666666666667</c:v>
                </c:pt>
                <c:pt idx="3589">
                  <c:v>-997.111111111111</c:v>
                </c:pt>
                <c:pt idx="3590">
                  <c:v>-994.111111111111</c:v>
                </c:pt>
                <c:pt idx="3591">
                  <c:v>-991.777777777778</c:v>
                </c:pt>
                <c:pt idx="3592">
                  <c:v>-991.777777777778</c:v>
                </c:pt>
                <c:pt idx="3593">
                  <c:v>-982.222222222222</c:v>
                </c:pt>
                <c:pt idx="3594">
                  <c:v>-981.888888888889</c:v>
                </c:pt>
                <c:pt idx="3595">
                  <c:v>-976.333333333333</c:v>
                </c:pt>
                <c:pt idx="3596">
                  <c:v>-974.111111111111</c:v>
                </c:pt>
                <c:pt idx="3597">
                  <c:v>-968.888888888889</c:v>
                </c:pt>
                <c:pt idx="3598">
                  <c:v>-968.111111111111</c:v>
                </c:pt>
                <c:pt idx="3599">
                  <c:v>-965.777777777778</c:v>
                </c:pt>
                <c:pt idx="3600">
                  <c:v>-959.555555555556</c:v>
                </c:pt>
                <c:pt idx="3601">
                  <c:v>-951</c:v>
                </c:pt>
                <c:pt idx="3602">
                  <c:v>-944</c:v>
                </c:pt>
                <c:pt idx="3603">
                  <c:v>-942.777777777778</c:v>
                </c:pt>
                <c:pt idx="3604">
                  <c:v>-939.555555555556</c:v>
                </c:pt>
                <c:pt idx="3605">
                  <c:v>-936.888888888889</c:v>
                </c:pt>
                <c:pt idx="3606">
                  <c:v>-929.444444444444</c:v>
                </c:pt>
                <c:pt idx="3607">
                  <c:v>-929.444444444444</c:v>
                </c:pt>
                <c:pt idx="3608">
                  <c:v>-928</c:v>
                </c:pt>
                <c:pt idx="3609">
                  <c:v>-926.333333333333</c:v>
                </c:pt>
                <c:pt idx="3610">
                  <c:v>-921</c:v>
                </c:pt>
                <c:pt idx="3611">
                  <c:v>-920.333333333333</c:v>
                </c:pt>
                <c:pt idx="3612">
                  <c:v>-912.555555555556</c:v>
                </c:pt>
                <c:pt idx="3613">
                  <c:v>-912.555555555556</c:v>
                </c:pt>
                <c:pt idx="3614">
                  <c:v>-909.333333333333</c:v>
                </c:pt>
                <c:pt idx="3615">
                  <c:v>-908.111111111111</c:v>
                </c:pt>
                <c:pt idx="3616">
                  <c:v>-902.888888888889</c:v>
                </c:pt>
                <c:pt idx="3617">
                  <c:v>-897.666666666667</c:v>
                </c:pt>
                <c:pt idx="3618">
                  <c:v>-897.555555555556</c:v>
                </c:pt>
                <c:pt idx="3619">
                  <c:v>-892.222222222222</c:v>
                </c:pt>
                <c:pt idx="3620">
                  <c:v>-890</c:v>
                </c:pt>
                <c:pt idx="3621">
                  <c:v>-889.666666666667</c:v>
                </c:pt>
                <c:pt idx="3622">
                  <c:v>-886.333333333333</c:v>
                </c:pt>
                <c:pt idx="3623">
                  <c:v>-883.666666666667</c:v>
                </c:pt>
                <c:pt idx="3624">
                  <c:v>-880</c:v>
                </c:pt>
                <c:pt idx="3625">
                  <c:v>-879.222222222222</c:v>
                </c:pt>
                <c:pt idx="3626">
                  <c:v>-878.777777777778</c:v>
                </c:pt>
                <c:pt idx="3627">
                  <c:v>-878.333333333333</c:v>
                </c:pt>
                <c:pt idx="3628">
                  <c:v>-876.111111111111</c:v>
                </c:pt>
                <c:pt idx="3629">
                  <c:v>-875.333333333333</c:v>
                </c:pt>
                <c:pt idx="3630">
                  <c:v>-871.444444444444</c:v>
                </c:pt>
                <c:pt idx="3631">
                  <c:v>-869.888888888889</c:v>
                </c:pt>
                <c:pt idx="3632">
                  <c:v>-852</c:v>
                </c:pt>
                <c:pt idx="3633">
                  <c:v>-838.555555555556</c:v>
                </c:pt>
                <c:pt idx="3634">
                  <c:v>-833.111111111111</c:v>
                </c:pt>
                <c:pt idx="3635">
                  <c:v>-832.777777777778</c:v>
                </c:pt>
                <c:pt idx="3636">
                  <c:v>-832.555555555556</c:v>
                </c:pt>
                <c:pt idx="3637">
                  <c:v>-813.222222222222</c:v>
                </c:pt>
                <c:pt idx="3638">
                  <c:v>-799.222222222222</c:v>
                </c:pt>
                <c:pt idx="3639">
                  <c:v>-788.222222222222</c:v>
                </c:pt>
                <c:pt idx="3640">
                  <c:v>-780.555555555556</c:v>
                </c:pt>
                <c:pt idx="3641">
                  <c:v>-780</c:v>
                </c:pt>
                <c:pt idx="3642">
                  <c:v>-779.111111111111</c:v>
                </c:pt>
                <c:pt idx="3643">
                  <c:v>-772.666666666667</c:v>
                </c:pt>
                <c:pt idx="3644">
                  <c:v>-772.444444444445</c:v>
                </c:pt>
                <c:pt idx="3645">
                  <c:v>-769.444444444444</c:v>
                </c:pt>
                <c:pt idx="3646">
                  <c:v>-767.222222222222</c:v>
                </c:pt>
                <c:pt idx="3647">
                  <c:v>-758.222222222222</c:v>
                </c:pt>
                <c:pt idx="3648">
                  <c:v>-749.888888888889</c:v>
                </c:pt>
                <c:pt idx="3649">
                  <c:v>-749.555555555556</c:v>
                </c:pt>
                <c:pt idx="3650">
                  <c:v>-744.666666666667</c:v>
                </c:pt>
                <c:pt idx="3651">
                  <c:v>-744.444444444444</c:v>
                </c:pt>
                <c:pt idx="3652">
                  <c:v>-742.777777777778</c:v>
                </c:pt>
                <c:pt idx="3653">
                  <c:v>-738.888888888889</c:v>
                </c:pt>
                <c:pt idx="3654">
                  <c:v>-737.666666666667</c:v>
                </c:pt>
                <c:pt idx="3655">
                  <c:v>-729.888888888889</c:v>
                </c:pt>
                <c:pt idx="3656">
                  <c:v>-725.888888888889</c:v>
                </c:pt>
                <c:pt idx="3657">
                  <c:v>-718.777777777778</c:v>
                </c:pt>
                <c:pt idx="3658">
                  <c:v>-717.555555555556</c:v>
                </c:pt>
                <c:pt idx="3659">
                  <c:v>-704.666666666667</c:v>
                </c:pt>
                <c:pt idx="3660">
                  <c:v>-701.666666666667</c:v>
                </c:pt>
                <c:pt idx="3661">
                  <c:v>-701.222222222222</c:v>
                </c:pt>
                <c:pt idx="3662">
                  <c:v>-700.777777777778</c:v>
                </c:pt>
                <c:pt idx="3663">
                  <c:v>-698.333333333333</c:v>
                </c:pt>
                <c:pt idx="3664">
                  <c:v>-681.222222222222</c:v>
                </c:pt>
                <c:pt idx="3665">
                  <c:v>-680.666666666667</c:v>
                </c:pt>
                <c:pt idx="3666">
                  <c:v>-678.666666666667</c:v>
                </c:pt>
                <c:pt idx="3667">
                  <c:v>-678.444444444444</c:v>
                </c:pt>
                <c:pt idx="3668">
                  <c:v>-671.888888888889</c:v>
                </c:pt>
                <c:pt idx="3669">
                  <c:v>-668</c:v>
                </c:pt>
                <c:pt idx="3670">
                  <c:v>-664</c:v>
                </c:pt>
                <c:pt idx="3671">
                  <c:v>-661.777777777778</c:v>
                </c:pt>
                <c:pt idx="3672">
                  <c:v>-658</c:v>
                </c:pt>
                <c:pt idx="3673">
                  <c:v>-650.555555555556</c:v>
                </c:pt>
                <c:pt idx="3674">
                  <c:v>-648.777777777778</c:v>
                </c:pt>
                <c:pt idx="3675">
                  <c:v>-637.555555555556</c:v>
                </c:pt>
                <c:pt idx="3676">
                  <c:v>-637.555555555556</c:v>
                </c:pt>
                <c:pt idx="3677">
                  <c:v>-635.222222222222</c:v>
                </c:pt>
                <c:pt idx="3678">
                  <c:v>-627.777777777778</c:v>
                </c:pt>
                <c:pt idx="3679">
                  <c:v>-627.555555555556</c:v>
                </c:pt>
                <c:pt idx="3680">
                  <c:v>-626.777777777778</c:v>
                </c:pt>
                <c:pt idx="3681">
                  <c:v>-622</c:v>
                </c:pt>
                <c:pt idx="3682">
                  <c:v>-614.222222222222</c:v>
                </c:pt>
                <c:pt idx="3683">
                  <c:v>-611.333333333333</c:v>
                </c:pt>
                <c:pt idx="3684">
                  <c:v>-606.444444444445</c:v>
                </c:pt>
                <c:pt idx="3685">
                  <c:v>-603.222222222222</c:v>
                </c:pt>
                <c:pt idx="3686">
                  <c:v>-602</c:v>
                </c:pt>
                <c:pt idx="3687">
                  <c:v>-598.111111111111</c:v>
                </c:pt>
                <c:pt idx="3688">
                  <c:v>-589.777777777778</c:v>
                </c:pt>
                <c:pt idx="3689">
                  <c:v>-589.666666666667</c:v>
                </c:pt>
                <c:pt idx="3690">
                  <c:v>-587.777777777778</c:v>
                </c:pt>
                <c:pt idx="3691">
                  <c:v>-586.333333333333</c:v>
                </c:pt>
                <c:pt idx="3692">
                  <c:v>-581</c:v>
                </c:pt>
                <c:pt idx="3693">
                  <c:v>-579.444444444444</c:v>
                </c:pt>
                <c:pt idx="3694">
                  <c:v>-577.111111111111</c:v>
                </c:pt>
                <c:pt idx="3695">
                  <c:v>-573.888888888889</c:v>
                </c:pt>
                <c:pt idx="3696">
                  <c:v>-572.111111111111</c:v>
                </c:pt>
                <c:pt idx="3697">
                  <c:v>-571.555555555556</c:v>
                </c:pt>
                <c:pt idx="3698">
                  <c:v>-570.444444444444</c:v>
                </c:pt>
                <c:pt idx="3699">
                  <c:v>-570.333333333333</c:v>
                </c:pt>
                <c:pt idx="3700">
                  <c:v>-569.555555555556</c:v>
                </c:pt>
                <c:pt idx="3701">
                  <c:v>-569</c:v>
                </c:pt>
                <c:pt idx="3702">
                  <c:v>-568.222222222222</c:v>
                </c:pt>
                <c:pt idx="3703">
                  <c:v>-567.222222222222</c:v>
                </c:pt>
                <c:pt idx="3704">
                  <c:v>-566.777777777778</c:v>
                </c:pt>
                <c:pt idx="3705">
                  <c:v>-565.111111111111</c:v>
                </c:pt>
                <c:pt idx="3706">
                  <c:v>-563.777777777778</c:v>
                </c:pt>
                <c:pt idx="3707">
                  <c:v>-560.555555555556</c:v>
                </c:pt>
                <c:pt idx="3708">
                  <c:v>-557.444444444444</c:v>
                </c:pt>
                <c:pt idx="3709">
                  <c:v>-552.666666666667</c:v>
                </c:pt>
                <c:pt idx="3710">
                  <c:v>-549.555555555556</c:v>
                </c:pt>
                <c:pt idx="3711">
                  <c:v>-548</c:v>
                </c:pt>
                <c:pt idx="3712">
                  <c:v>-543.555555555556</c:v>
                </c:pt>
                <c:pt idx="3713">
                  <c:v>-542.888888888889</c:v>
                </c:pt>
                <c:pt idx="3714">
                  <c:v>-541.222222222222</c:v>
                </c:pt>
                <c:pt idx="3715">
                  <c:v>-540.222222222222</c:v>
                </c:pt>
                <c:pt idx="3716">
                  <c:v>-539</c:v>
                </c:pt>
                <c:pt idx="3717">
                  <c:v>-536.888888888889</c:v>
                </c:pt>
                <c:pt idx="3718">
                  <c:v>-536.222222222222</c:v>
                </c:pt>
                <c:pt idx="3719">
                  <c:v>-535.666666666667</c:v>
                </c:pt>
                <c:pt idx="3720">
                  <c:v>-534.555555555556</c:v>
                </c:pt>
                <c:pt idx="3721">
                  <c:v>-534.333333333333</c:v>
                </c:pt>
                <c:pt idx="3722">
                  <c:v>-531.333333333333</c:v>
                </c:pt>
                <c:pt idx="3723">
                  <c:v>-526.666666666667</c:v>
                </c:pt>
                <c:pt idx="3724">
                  <c:v>-526.222222222222</c:v>
                </c:pt>
                <c:pt idx="3725">
                  <c:v>-525.888888888889</c:v>
                </c:pt>
                <c:pt idx="3726">
                  <c:v>-523.666666666667</c:v>
                </c:pt>
                <c:pt idx="3727">
                  <c:v>-522.777777777778</c:v>
                </c:pt>
                <c:pt idx="3728">
                  <c:v>-511.888888888889</c:v>
                </c:pt>
                <c:pt idx="3729">
                  <c:v>-502.333333333333</c:v>
                </c:pt>
                <c:pt idx="3730">
                  <c:v>-501.333333333333</c:v>
                </c:pt>
                <c:pt idx="3731">
                  <c:v>-499.444444444444</c:v>
                </c:pt>
                <c:pt idx="3732">
                  <c:v>-498.888888888889</c:v>
                </c:pt>
                <c:pt idx="3733">
                  <c:v>-498.333333333333</c:v>
                </c:pt>
                <c:pt idx="3734">
                  <c:v>-497.111111111111</c:v>
                </c:pt>
                <c:pt idx="3735">
                  <c:v>-485.555555555556</c:v>
                </c:pt>
                <c:pt idx="3736">
                  <c:v>-474.444444444444</c:v>
                </c:pt>
                <c:pt idx="3737">
                  <c:v>-473.111111111111</c:v>
                </c:pt>
                <c:pt idx="3738">
                  <c:v>-472.777777777778</c:v>
                </c:pt>
                <c:pt idx="3739">
                  <c:v>-472.333333333333</c:v>
                </c:pt>
                <c:pt idx="3740">
                  <c:v>-469.888888888889</c:v>
                </c:pt>
                <c:pt idx="3741">
                  <c:v>-467.777777777778</c:v>
                </c:pt>
                <c:pt idx="3742">
                  <c:v>-460.666666666667</c:v>
                </c:pt>
                <c:pt idx="3743">
                  <c:v>-454.222222222222</c:v>
                </c:pt>
                <c:pt idx="3744">
                  <c:v>-451.222222222222</c:v>
                </c:pt>
                <c:pt idx="3745">
                  <c:v>-448.555555555556</c:v>
                </c:pt>
                <c:pt idx="3746">
                  <c:v>-447.777777777778</c:v>
                </c:pt>
                <c:pt idx="3747">
                  <c:v>-444.222222222222</c:v>
                </c:pt>
                <c:pt idx="3748">
                  <c:v>-442.666666666667</c:v>
                </c:pt>
                <c:pt idx="3749">
                  <c:v>-435.666666666667</c:v>
                </c:pt>
                <c:pt idx="3750">
                  <c:v>-434</c:v>
                </c:pt>
                <c:pt idx="3751">
                  <c:v>-421.111111111111</c:v>
                </c:pt>
                <c:pt idx="3752">
                  <c:v>-418.888888888889</c:v>
                </c:pt>
                <c:pt idx="3753">
                  <c:v>-416.777777777778</c:v>
                </c:pt>
                <c:pt idx="3754">
                  <c:v>-410.222222222222</c:v>
                </c:pt>
                <c:pt idx="3755">
                  <c:v>-409.777777777778</c:v>
                </c:pt>
                <c:pt idx="3756">
                  <c:v>-406.111111111111</c:v>
                </c:pt>
                <c:pt idx="3757">
                  <c:v>-404.666666666667</c:v>
                </c:pt>
                <c:pt idx="3758">
                  <c:v>-404</c:v>
                </c:pt>
                <c:pt idx="3759">
                  <c:v>-400.333333333333</c:v>
                </c:pt>
                <c:pt idx="3760">
                  <c:v>-397.333333333333</c:v>
                </c:pt>
                <c:pt idx="3761">
                  <c:v>-396.333333333333</c:v>
                </c:pt>
                <c:pt idx="3762">
                  <c:v>-395.444444444444</c:v>
                </c:pt>
                <c:pt idx="3763">
                  <c:v>-393.666666666667</c:v>
                </c:pt>
                <c:pt idx="3764">
                  <c:v>-392.111111111111</c:v>
                </c:pt>
                <c:pt idx="3765">
                  <c:v>-391.222222222222</c:v>
                </c:pt>
                <c:pt idx="3766">
                  <c:v>-385.888888888889</c:v>
                </c:pt>
                <c:pt idx="3767">
                  <c:v>-382.777777777778</c:v>
                </c:pt>
                <c:pt idx="3768">
                  <c:v>-381.777777777778</c:v>
                </c:pt>
                <c:pt idx="3769">
                  <c:v>-378.444444444444</c:v>
                </c:pt>
                <c:pt idx="3770">
                  <c:v>-376</c:v>
                </c:pt>
                <c:pt idx="3771">
                  <c:v>-370.444444444444</c:v>
                </c:pt>
                <c:pt idx="3772">
                  <c:v>-369.444444444444</c:v>
                </c:pt>
                <c:pt idx="3773">
                  <c:v>-364.555555555556</c:v>
                </c:pt>
                <c:pt idx="3774">
                  <c:v>-362.666666666667</c:v>
                </c:pt>
                <c:pt idx="3775">
                  <c:v>-362.222222222222</c:v>
                </c:pt>
                <c:pt idx="3776">
                  <c:v>-356.111111111111</c:v>
                </c:pt>
                <c:pt idx="3777">
                  <c:v>-355.555555555556</c:v>
                </c:pt>
                <c:pt idx="3778">
                  <c:v>-353.888888888889</c:v>
                </c:pt>
                <c:pt idx="3779">
                  <c:v>-353.777777777778</c:v>
                </c:pt>
                <c:pt idx="3780">
                  <c:v>-349.888888888889</c:v>
                </c:pt>
                <c:pt idx="3781">
                  <c:v>-339</c:v>
                </c:pt>
                <c:pt idx="3782">
                  <c:v>-337.111111111111</c:v>
                </c:pt>
                <c:pt idx="3783">
                  <c:v>-331.666666666667</c:v>
                </c:pt>
                <c:pt idx="3784">
                  <c:v>-318.444444444444</c:v>
                </c:pt>
                <c:pt idx="3785">
                  <c:v>-314.777777777778</c:v>
                </c:pt>
                <c:pt idx="3786">
                  <c:v>-312</c:v>
                </c:pt>
                <c:pt idx="3787">
                  <c:v>-303.555555555556</c:v>
                </c:pt>
                <c:pt idx="3788">
                  <c:v>-300.555555555556</c:v>
                </c:pt>
                <c:pt idx="3789">
                  <c:v>-298.111111111111</c:v>
                </c:pt>
                <c:pt idx="3790">
                  <c:v>-297.111111111111</c:v>
                </c:pt>
                <c:pt idx="3791">
                  <c:v>-295.666666666667</c:v>
                </c:pt>
                <c:pt idx="3792">
                  <c:v>-294</c:v>
                </c:pt>
                <c:pt idx="3793">
                  <c:v>-289.444444444444</c:v>
                </c:pt>
                <c:pt idx="3794">
                  <c:v>-288.555555555556</c:v>
                </c:pt>
                <c:pt idx="3795">
                  <c:v>-283.222222222222</c:v>
                </c:pt>
                <c:pt idx="3796">
                  <c:v>-283.111111111111</c:v>
                </c:pt>
                <c:pt idx="3797">
                  <c:v>-283</c:v>
                </c:pt>
                <c:pt idx="3798">
                  <c:v>-277.666666666667</c:v>
                </c:pt>
                <c:pt idx="3799">
                  <c:v>-276</c:v>
                </c:pt>
                <c:pt idx="3800">
                  <c:v>-275.777777777778</c:v>
                </c:pt>
                <c:pt idx="3801">
                  <c:v>-275.222222222222</c:v>
                </c:pt>
                <c:pt idx="3802">
                  <c:v>-269.111111111111</c:v>
                </c:pt>
                <c:pt idx="3803">
                  <c:v>-267.444444444444</c:v>
                </c:pt>
                <c:pt idx="3804">
                  <c:v>-265</c:v>
                </c:pt>
                <c:pt idx="3805">
                  <c:v>-260.777777777778</c:v>
                </c:pt>
                <c:pt idx="3806">
                  <c:v>-260.333333333333</c:v>
                </c:pt>
                <c:pt idx="3807">
                  <c:v>-260.111111111111</c:v>
                </c:pt>
                <c:pt idx="3808">
                  <c:v>-258.333333333333</c:v>
                </c:pt>
                <c:pt idx="3809">
                  <c:v>-257.777777777778</c:v>
                </c:pt>
                <c:pt idx="3810">
                  <c:v>-255.555555555556</c:v>
                </c:pt>
                <c:pt idx="3811">
                  <c:v>-255.222222222222</c:v>
                </c:pt>
                <c:pt idx="3812">
                  <c:v>-255.111111111111</c:v>
                </c:pt>
                <c:pt idx="3813">
                  <c:v>-252.777777777778</c:v>
                </c:pt>
                <c:pt idx="3814">
                  <c:v>-252.666666666667</c:v>
                </c:pt>
                <c:pt idx="3815">
                  <c:v>-251.555555555556</c:v>
                </c:pt>
                <c:pt idx="3816">
                  <c:v>-249.777777777778</c:v>
                </c:pt>
                <c:pt idx="3817">
                  <c:v>-245.777777777778</c:v>
                </c:pt>
                <c:pt idx="3818">
                  <c:v>-244</c:v>
                </c:pt>
                <c:pt idx="3819">
                  <c:v>-243.333333333333</c:v>
                </c:pt>
                <c:pt idx="3820">
                  <c:v>-241.777777777778</c:v>
                </c:pt>
                <c:pt idx="3821">
                  <c:v>-239.555555555556</c:v>
                </c:pt>
                <c:pt idx="3822">
                  <c:v>-236.888888888889</c:v>
                </c:pt>
                <c:pt idx="3823">
                  <c:v>-235.111111111111</c:v>
                </c:pt>
                <c:pt idx="3824">
                  <c:v>-234.222222222222</c:v>
                </c:pt>
                <c:pt idx="3825">
                  <c:v>-233.222222222222</c:v>
                </c:pt>
                <c:pt idx="3826">
                  <c:v>-232.333333333333</c:v>
                </c:pt>
                <c:pt idx="3827">
                  <c:v>-229.444444444444</c:v>
                </c:pt>
                <c:pt idx="3828">
                  <c:v>-228.444444444444</c:v>
                </c:pt>
                <c:pt idx="3829">
                  <c:v>-225.333333333333</c:v>
                </c:pt>
                <c:pt idx="3830">
                  <c:v>-222.777777777778</c:v>
                </c:pt>
                <c:pt idx="3831">
                  <c:v>-220.222222222222</c:v>
                </c:pt>
                <c:pt idx="3832">
                  <c:v>-220.111111111111</c:v>
                </c:pt>
                <c:pt idx="3833">
                  <c:v>-219.111111111111</c:v>
                </c:pt>
                <c:pt idx="3834">
                  <c:v>-218</c:v>
                </c:pt>
                <c:pt idx="3835">
                  <c:v>-216.222222222222</c:v>
                </c:pt>
                <c:pt idx="3836">
                  <c:v>-215.777777777778</c:v>
                </c:pt>
                <c:pt idx="3837">
                  <c:v>-211.888888888889</c:v>
                </c:pt>
                <c:pt idx="3838">
                  <c:v>-211.888888888889</c:v>
                </c:pt>
                <c:pt idx="3839">
                  <c:v>-210.666666666667</c:v>
                </c:pt>
                <c:pt idx="3840">
                  <c:v>-206.222222222222</c:v>
                </c:pt>
                <c:pt idx="3841">
                  <c:v>-203.222222222222</c:v>
                </c:pt>
                <c:pt idx="3842">
                  <c:v>-202.333333333333</c:v>
                </c:pt>
                <c:pt idx="3843">
                  <c:v>-198.333333333333</c:v>
                </c:pt>
                <c:pt idx="3844">
                  <c:v>-196.444444444444</c:v>
                </c:pt>
                <c:pt idx="3845">
                  <c:v>-196.444444444444</c:v>
                </c:pt>
                <c:pt idx="3846">
                  <c:v>-195.777777777778</c:v>
                </c:pt>
                <c:pt idx="3847">
                  <c:v>-194.888888888889</c:v>
                </c:pt>
                <c:pt idx="3848">
                  <c:v>-193.555555555556</c:v>
                </c:pt>
                <c:pt idx="3849">
                  <c:v>-193.222222222222</c:v>
                </c:pt>
                <c:pt idx="3850">
                  <c:v>-193</c:v>
                </c:pt>
                <c:pt idx="3851">
                  <c:v>-189.555555555556</c:v>
                </c:pt>
                <c:pt idx="3852">
                  <c:v>-186.777777777778</c:v>
                </c:pt>
                <c:pt idx="3853">
                  <c:v>-184.444444444444</c:v>
                </c:pt>
                <c:pt idx="3854">
                  <c:v>-182.555555555556</c:v>
                </c:pt>
                <c:pt idx="3855">
                  <c:v>-179.666666666667</c:v>
                </c:pt>
                <c:pt idx="3856">
                  <c:v>-178.333333333333</c:v>
                </c:pt>
                <c:pt idx="3857">
                  <c:v>-178</c:v>
                </c:pt>
                <c:pt idx="3858">
                  <c:v>-177.111111111111</c:v>
                </c:pt>
                <c:pt idx="3859">
                  <c:v>-177.111111111111</c:v>
                </c:pt>
                <c:pt idx="3860">
                  <c:v>-176</c:v>
                </c:pt>
                <c:pt idx="3861">
                  <c:v>-174.888888888889</c:v>
                </c:pt>
                <c:pt idx="3862">
                  <c:v>-168.666666666667</c:v>
                </c:pt>
                <c:pt idx="3863">
                  <c:v>-168.222222222222</c:v>
                </c:pt>
                <c:pt idx="3864">
                  <c:v>-167.555555555556</c:v>
                </c:pt>
                <c:pt idx="3865">
                  <c:v>-167.333333333333</c:v>
                </c:pt>
                <c:pt idx="3866">
                  <c:v>-166.111111111111</c:v>
                </c:pt>
                <c:pt idx="3867">
                  <c:v>-165.222222222222</c:v>
                </c:pt>
                <c:pt idx="3868">
                  <c:v>-165.222222222222</c:v>
                </c:pt>
                <c:pt idx="3869">
                  <c:v>-163</c:v>
                </c:pt>
                <c:pt idx="3870">
                  <c:v>-162.333333333333</c:v>
                </c:pt>
                <c:pt idx="3871">
                  <c:v>-160.444444444444</c:v>
                </c:pt>
                <c:pt idx="3872">
                  <c:v>-158.333333333333</c:v>
                </c:pt>
                <c:pt idx="3873">
                  <c:v>-157.111111111111</c:v>
                </c:pt>
                <c:pt idx="3874">
                  <c:v>-154.666666666667</c:v>
                </c:pt>
                <c:pt idx="3875">
                  <c:v>-154.111111111111</c:v>
                </c:pt>
                <c:pt idx="3876">
                  <c:v>-154.111111111111</c:v>
                </c:pt>
                <c:pt idx="3877">
                  <c:v>-154</c:v>
                </c:pt>
                <c:pt idx="3878">
                  <c:v>-153.444444444444</c:v>
                </c:pt>
                <c:pt idx="3879">
                  <c:v>-153.444444444444</c:v>
                </c:pt>
                <c:pt idx="3880">
                  <c:v>-151.444444444444</c:v>
                </c:pt>
                <c:pt idx="3881">
                  <c:v>-150.222222222222</c:v>
                </c:pt>
                <c:pt idx="3882">
                  <c:v>-148.666666666667</c:v>
                </c:pt>
                <c:pt idx="3883">
                  <c:v>-148</c:v>
                </c:pt>
                <c:pt idx="3884">
                  <c:v>-147.333333333333</c:v>
                </c:pt>
                <c:pt idx="3885">
                  <c:v>-145.555555555556</c:v>
                </c:pt>
                <c:pt idx="3886">
                  <c:v>-145.111111111111</c:v>
                </c:pt>
                <c:pt idx="3887">
                  <c:v>-145</c:v>
                </c:pt>
                <c:pt idx="3888">
                  <c:v>-144.444444444444</c:v>
                </c:pt>
                <c:pt idx="3889">
                  <c:v>-142.777777777778</c:v>
                </c:pt>
                <c:pt idx="3890">
                  <c:v>-139.888888888889</c:v>
                </c:pt>
                <c:pt idx="3891">
                  <c:v>-139.888888888889</c:v>
                </c:pt>
                <c:pt idx="3892">
                  <c:v>-139.666666666667</c:v>
                </c:pt>
                <c:pt idx="3893">
                  <c:v>-139.333333333333</c:v>
                </c:pt>
                <c:pt idx="3894">
                  <c:v>-139</c:v>
                </c:pt>
                <c:pt idx="3895">
                  <c:v>-138.333333333333</c:v>
                </c:pt>
                <c:pt idx="3896">
                  <c:v>-137.888888888889</c:v>
                </c:pt>
                <c:pt idx="3897">
                  <c:v>-137.111111111111</c:v>
                </c:pt>
                <c:pt idx="3898">
                  <c:v>-136</c:v>
                </c:pt>
                <c:pt idx="3899">
                  <c:v>-134.222222222222</c:v>
                </c:pt>
                <c:pt idx="3900">
                  <c:v>-133</c:v>
                </c:pt>
                <c:pt idx="3901">
                  <c:v>-132.333333333333</c:v>
                </c:pt>
                <c:pt idx="3902">
                  <c:v>-131.555555555556</c:v>
                </c:pt>
                <c:pt idx="3903">
                  <c:v>-131.333333333333</c:v>
                </c:pt>
                <c:pt idx="3904">
                  <c:v>-130.666666666667</c:v>
                </c:pt>
                <c:pt idx="3905">
                  <c:v>-130.666666666667</c:v>
                </c:pt>
                <c:pt idx="3906">
                  <c:v>-130.444444444444</c:v>
                </c:pt>
                <c:pt idx="3907">
                  <c:v>-129.888888888889</c:v>
                </c:pt>
                <c:pt idx="3908">
                  <c:v>-129.333333333333</c:v>
                </c:pt>
                <c:pt idx="3909">
                  <c:v>-129.111111111111</c:v>
                </c:pt>
                <c:pt idx="3910">
                  <c:v>-126.111111111111</c:v>
                </c:pt>
                <c:pt idx="3911">
                  <c:v>-124.555555555556</c:v>
                </c:pt>
                <c:pt idx="3912">
                  <c:v>-124.111111111111</c:v>
                </c:pt>
                <c:pt idx="3913">
                  <c:v>-123.777777777778</c:v>
                </c:pt>
                <c:pt idx="3914">
                  <c:v>-123.555555555556</c:v>
                </c:pt>
                <c:pt idx="3915">
                  <c:v>-123.333333333333</c:v>
                </c:pt>
                <c:pt idx="3916">
                  <c:v>-122.555555555556</c:v>
                </c:pt>
                <c:pt idx="3917">
                  <c:v>-119.888888888889</c:v>
                </c:pt>
                <c:pt idx="3918">
                  <c:v>-119.888888888889</c:v>
                </c:pt>
                <c:pt idx="3919">
                  <c:v>-119.333333333333</c:v>
                </c:pt>
                <c:pt idx="3920">
                  <c:v>-118.333333333333</c:v>
                </c:pt>
                <c:pt idx="3921">
                  <c:v>-118.111111111111</c:v>
                </c:pt>
                <c:pt idx="3922">
                  <c:v>-117.222222222222</c:v>
                </c:pt>
                <c:pt idx="3923">
                  <c:v>-116.888888888889</c:v>
                </c:pt>
                <c:pt idx="3924">
                  <c:v>-116.333333333333</c:v>
                </c:pt>
                <c:pt idx="3925">
                  <c:v>-114.555555555556</c:v>
                </c:pt>
                <c:pt idx="3926">
                  <c:v>-113.777777777778</c:v>
                </c:pt>
                <c:pt idx="3927">
                  <c:v>-113.666666666667</c:v>
                </c:pt>
                <c:pt idx="3928">
                  <c:v>-113.111111111111</c:v>
                </c:pt>
                <c:pt idx="3929">
                  <c:v>-113.111111111111</c:v>
                </c:pt>
                <c:pt idx="3930">
                  <c:v>-112.777777777778</c:v>
                </c:pt>
                <c:pt idx="3931">
                  <c:v>-112.555555555556</c:v>
                </c:pt>
                <c:pt idx="3932">
                  <c:v>-112.444444444444</c:v>
                </c:pt>
                <c:pt idx="3933">
                  <c:v>-112.222222222222</c:v>
                </c:pt>
                <c:pt idx="3934">
                  <c:v>-111.888888888889</c:v>
                </c:pt>
                <c:pt idx="3935">
                  <c:v>-111.222222222222</c:v>
                </c:pt>
                <c:pt idx="3936">
                  <c:v>-111.222222222222</c:v>
                </c:pt>
                <c:pt idx="3937">
                  <c:v>-109.333333333333</c:v>
                </c:pt>
                <c:pt idx="3938">
                  <c:v>-108.888888888889</c:v>
                </c:pt>
                <c:pt idx="3939">
                  <c:v>-108.444444444444</c:v>
                </c:pt>
                <c:pt idx="3940">
                  <c:v>-108.444444444444</c:v>
                </c:pt>
                <c:pt idx="3941">
                  <c:v>-108</c:v>
                </c:pt>
                <c:pt idx="3942">
                  <c:v>-106.777777777778</c:v>
                </c:pt>
                <c:pt idx="3943">
                  <c:v>-106.444444444444</c:v>
                </c:pt>
                <c:pt idx="3944">
                  <c:v>-106.222222222222</c:v>
                </c:pt>
                <c:pt idx="3945">
                  <c:v>-106.111111111111</c:v>
                </c:pt>
                <c:pt idx="3946">
                  <c:v>-104.111111111111</c:v>
                </c:pt>
                <c:pt idx="3947">
                  <c:v>-103.333333333333</c:v>
                </c:pt>
                <c:pt idx="3948">
                  <c:v>-102</c:v>
                </c:pt>
                <c:pt idx="3949">
                  <c:v>-101.888888888889</c:v>
                </c:pt>
                <c:pt idx="3950">
                  <c:v>-101.666666666667</c:v>
                </c:pt>
                <c:pt idx="3951">
                  <c:v>-101.444444444444</c:v>
                </c:pt>
                <c:pt idx="3952">
                  <c:v>-101.444444444444</c:v>
                </c:pt>
                <c:pt idx="3953">
                  <c:v>-101.333333333333</c:v>
                </c:pt>
                <c:pt idx="3954">
                  <c:v>-101.111111111111</c:v>
                </c:pt>
                <c:pt idx="3955">
                  <c:v>-100.333333333333</c:v>
                </c:pt>
                <c:pt idx="3956">
                  <c:v>-100.222222222222</c:v>
                </c:pt>
                <c:pt idx="3957">
                  <c:v>-99.6666666666667</c:v>
                </c:pt>
                <c:pt idx="3958">
                  <c:v>-99.5555555555556</c:v>
                </c:pt>
                <c:pt idx="3959">
                  <c:v>-99.4444444444444</c:v>
                </c:pt>
                <c:pt idx="3960">
                  <c:v>-99</c:v>
                </c:pt>
                <c:pt idx="3961">
                  <c:v>-97.3333333333333</c:v>
                </c:pt>
                <c:pt idx="3962">
                  <c:v>-97.2222222222222</c:v>
                </c:pt>
                <c:pt idx="3963">
                  <c:v>-96.4444444444444</c:v>
                </c:pt>
                <c:pt idx="3964">
                  <c:v>-96.2222222222222</c:v>
                </c:pt>
                <c:pt idx="3965">
                  <c:v>-94.8888888888889</c:v>
                </c:pt>
                <c:pt idx="3966">
                  <c:v>-94.1111111111111</c:v>
                </c:pt>
                <c:pt idx="3967">
                  <c:v>-93.1111111111111</c:v>
                </c:pt>
                <c:pt idx="3968">
                  <c:v>-92.4444444444444</c:v>
                </c:pt>
                <c:pt idx="3969">
                  <c:v>-91.8888888888889</c:v>
                </c:pt>
                <c:pt idx="3970">
                  <c:v>-91.2222222222222</c:v>
                </c:pt>
                <c:pt idx="3971">
                  <c:v>-90.5555555555556</c:v>
                </c:pt>
                <c:pt idx="3972">
                  <c:v>-90.4444444444444</c:v>
                </c:pt>
                <c:pt idx="3973">
                  <c:v>-89.6666666666667</c:v>
                </c:pt>
                <c:pt idx="3974">
                  <c:v>-89.6666666666667</c:v>
                </c:pt>
                <c:pt idx="3975">
                  <c:v>-88.6666666666667</c:v>
                </c:pt>
                <c:pt idx="3976">
                  <c:v>-88.6666666666667</c:v>
                </c:pt>
                <c:pt idx="3977">
                  <c:v>-88.4444444444445</c:v>
                </c:pt>
                <c:pt idx="3978">
                  <c:v>-87.7777777777778</c:v>
                </c:pt>
                <c:pt idx="3979">
                  <c:v>-87.3333333333333</c:v>
                </c:pt>
                <c:pt idx="3980">
                  <c:v>-86.6666666666667</c:v>
                </c:pt>
                <c:pt idx="3981">
                  <c:v>-86.6666666666667</c:v>
                </c:pt>
                <c:pt idx="3982">
                  <c:v>-85.8888888888889</c:v>
                </c:pt>
                <c:pt idx="3983">
                  <c:v>-85.3333333333333</c:v>
                </c:pt>
                <c:pt idx="3984">
                  <c:v>-84</c:v>
                </c:pt>
                <c:pt idx="3985">
                  <c:v>-81.5555555555556</c:v>
                </c:pt>
                <c:pt idx="3986">
                  <c:v>-81.5555555555556</c:v>
                </c:pt>
                <c:pt idx="3987">
                  <c:v>-80.8888888888889</c:v>
                </c:pt>
                <c:pt idx="3988">
                  <c:v>-80.7777777777778</c:v>
                </c:pt>
                <c:pt idx="3989">
                  <c:v>-79.8888888888889</c:v>
                </c:pt>
                <c:pt idx="3990">
                  <c:v>-79.6666666666667</c:v>
                </c:pt>
                <c:pt idx="3991">
                  <c:v>-77.2222222222222</c:v>
                </c:pt>
                <c:pt idx="3992">
                  <c:v>-77.1111111111111</c:v>
                </c:pt>
                <c:pt idx="3993">
                  <c:v>-76.6666666666667</c:v>
                </c:pt>
                <c:pt idx="3994">
                  <c:v>-76.2222222222222</c:v>
                </c:pt>
                <c:pt idx="3995">
                  <c:v>-75.3333333333333</c:v>
                </c:pt>
                <c:pt idx="3996">
                  <c:v>-75.1111111111111</c:v>
                </c:pt>
                <c:pt idx="3997">
                  <c:v>-71.8888888888889</c:v>
                </c:pt>
                <c:pt idx="3998">
                  <c:v>-71.4444444444444</c:v>
                </c:pt>
                <c:pt idx="3999">
                  <c:v>-70.5555555555556</c:v>
                </c:pt>
                <c:pt idx="4000">
                  <c:v>-70.4444444444444</c:v>
                </c:pt>
                <c:pt idx="4001">
                  <c:v>-69.4444444444444</c:v>
                </c:pt>
                <c:pt idx="4002">
                  <c:v>-68.8888888888889</c:v>
                </c:pt>
                <c:pt idx="4003">
                  <c:v>-68.1111111111111</c:v>
                </c:pt>
                <c:pt idx="4004">
                  <c:v>-68.1111111111111</c:v>
                </c:pt>
                <c:pt idx="4005">
                  <c:v>-67.1111111111111</c:v>
                </c:pt>
                <c:pt idx="4006">
                  <c:v>-66.8888888888889</c:v>
                </c:pt>
                <c:pt idx="4007">
                  <c:v>-66.2222222222222</c:v>
                </c:pt>
                <c:pt idx="4008">
                  <c:v>-66</c:v>
                </c:pt>
                <c:pt idx="4009">
                  <c:v>-65.2222222222222</c:v>
                </c:pt>
                <c:pt idx="4010">
                  <c:v>-64.8888888888889</c:v>
                </c:pt>
                <c:pt idx="4011">
                  <c:v>-64.4444444444444</c:v>
                </c:pt>
                <c:pt idx="4012">
                  <c:v>-63.8888888888889</c:v>
                </c:pt>
                <c:pt idx="4013">
                  <c:v>-63</c:v>
                </c:pt>
                <c:pt idx="4014">
                  <c:v>-62.4444444444444</c:v>
                </c:pt>
                <c:pt idx="4015">
                  <c:v>-61.4444444444444</c:v>
                </c:pt>
                <c:pt idx="4016">
                  <c:v>-60.4444444444444</c:v>
                </c:pt>
                <c:pt idx="4017">
                  <c:v>-60.1111111111111</c:v>
                </c:pt>
                <c:pt idx="4018">
                  <c:v>-59.6666666666667</c:v>
                </c:pt>
                <c:pt idx="4019">
                  <c:v>-59.1111111111111</c:v>
                </c:pt>
                <c:pt idx="4020">
                  <c:v>-59.1111111111111</c:v>
                </c:pt>
                <c:pt idx="4021">
                  <c:v>-58.7777777777778</c:v>
                </c:pt>
                <c:pt idx="4022">
                  <c:v>-56.6666666666667</c:v>
                </c:pt>
                <c:pt idx="4023">
                  <c:v>-56.6666666666667</c:v>
                </c:pt>
                <c:pt idx="4024">
                  <c:v>-56.3333333333333</c:v>
                </c:pt>
                <c:pt idx="4025">
                  <c:v>-56.3333333333333</c:v>
                </c:pt>
                <c:pt idx="4026">
                  <c:v>-56.1111111111111</c:v>
                </c:pt>
                <c:pt idx="4027">
                  <c:v>-54.1111111111111</c:v>
                </c:pt>
                <c:pt idx="4028">
                  <c:v>-51.8888888888889</c:v>
                </c:pt>
                <c:pt idx="4029">
                  <c:v>-51.1111111111111</c:v>
                </c:pt>
                <c:pt idx="4030">
                  <c:v>-49.3333333333333</c:v>
                </c:pt>
                <c:pt idx="4031">
                  <c:v>-49</c:v>
                </c:pt>
                <c:pt idx="4032">
                  <c:v>-46.5555555555556</c:v>
                </c:pt>
                <c:pt idx="4033">
                  <c:v>-45.8888888888889</c:v>
                </c:pt>
                <c:pt idx="4034">
                  <c:v>-43.1111111111111</c:v>
                </c:pt>
                <c:pt idx="4035">
                  <c:v>-42.8888888888889</c:v>
                </c:pt>
                <c:pt idx="4036">
                  <c:v>-41.2222222222222</c:v>
                </c:pt>
                <c:pt idx="4037">
                  <c:v>-40.1111111111111</c:v>
                </c:pt>
                <c:pt idx="4038">
                  <c:v>-39.5555555555556</c:v>
                </c:pt>
                <c:pt idx="4039">
                  <c:v>-39.2222222222222</c:v>
                </c:pt>
                <c:pt idx="4040">
                  <c:v>-39.2222222222222</c:v>
                </c:pt>
                <c:pt idx="4041">
                  <c:v>-39.2222222222222</c:v>
                </c:pt>
                <c:pt idx="4042">
                  <c:v>-39</c:v>
                </c:pt>
                <c:pt idx="4043">
                  <c:v>-37.4444444444444</c:v>
                </c:pt>
                <c:pt idx="4044">
                  <c:v>-36.8888888888889</c:v>
                </c:pt>
                <c:pt idx="4045">
                  <c:v>-36.6666666666667</c:v>
                </c:pt>
                <c:pt idx="4046">
                  <c:v>-36.5555555555556</c:v>
                </c:pt>
                <c:pt idx="4047">
                  <c:v>-36.2222222222222</c:v>
                </c:pt>
                <c:pt idx="4048">
                  <c:v>-36.1111111111111</c:v>
                </c:pt>
                <c:pt idx="4049">
                  <c:v>-34.8888888888889</c:v>
                </c:pt>
                <c:pt idx="4050">
                  <c:v>-34.4444444444444</c:v>
                </c:pt>
                <c:pt idx="4051">
                  <c:v>-34</c:v>
                </c:pt>
                <c:pt idx="4052">
                  <c:v>-33.3333333333333</c:v>
                </c:pt>
                <c:pt idx="4053">
                  <c:v>-32.3333333333333</c:v>
                </c:pt>
                <c:pt idx="4054">
                  <c:v>-32</c:v>
                </c:pt>
                <c:pt idx="4055">
                  <c:v>-31.7777777777778</c:v>
                </c:pt>
                <c:pt idx="4056">
                  <c:v>-29.8888888888889</c:v>
                </c:pt>
                <c:pt idx="4057">
                  <c:v>-29.8888888888889</c:v>
                </c:pt>
                <c:pt idx="4058">
                  <c:v>-29.6666666666667</c:v>
                </c:pt>
                <c:pt idx="4059">
                  <c:v>-29.1111111111111</c:v>
                </c:pt>
                <c:pt idx="4060">
                  <c:v>-27.3333333333333</c:v>
                </c:pt>
                <c:pt idx="4061">
                  <c:v>-27.2222222222222</c:v>
                </c:pt>
                <c:pt idx="4062">
                  <c:v>-27.1111111111111</c:v>
                </c:pt>
                <c:pt idx="4063">
                  <c:v>-26.8888888888889</c:v>
                </c:pt>
                <c:pt idx="4064">
                  <c:v>-26.6666666666667</c:v>
                </c:pt>
                <c:pt idx="4065">
                  <c:v>-25.5555555555556</c:v>
                </c:pt>
                <c:pt idx="4066">
                  <c:v>-25</c:v>
                </c:pt>
                <c:pt idx="4067">
                  <c:v>-22.5555555555556</c:v>
                </c:pt>
                <c:pt idx="4068">
                  <c:v>-21.5555555555556</c:v>
                </c:pt>
                <c:pt idx="4069">
                  <c:v>-21.3333333333333</c:v>
                </c:pt>
                <c:pt idx="4070">
                  <c:v>-20.7777777777778</c:v>
                </c:pt>
                <c:pt idx="4071">
                  <c:v>-19.8888888888889</c:v>
                </c:pt>
                <c:pt idx="4072">
                  <c:v>-19.4444444444444</c:v>
                </c:pt>
                <c:pt idx="4073">
                  <c:v>-19.2222222222222</c:v>
                </c:pt>
                <c:pt idx="4074">
                  <c:v>-18.7777777777778</c:v>
                </c:pt>
                <c:pt idx="4075">
                  <c:v>-18.3333333333333</c:v>
                </c:pt>
                <c:pt idx="4076">
                  <c:v>-18.2222222222222</c:v>
                </c:pt>
                <c:pt idx="4077">
                  <c:v>-17.7777777777778</c:v>
                </c:pt>
                <c:pt idx="4078">
                  <c:v>-17.6666666666667</c:v>
                </c:pt>
                <c:pt idx="4079">
                  <c:v>-16.5555555555556</c:v>
                </c:pt>
                <c:pt idx="4080">
                  <c:v>-16.3333333333333</c:v>
                </c:pt>
                <c:pt idx="4081">
                  <c:v>-16.2222222222222</c:v>
                </c:pt>
                <c:pt idx="4082">
                  <c:v>-15.4444444444444</c:v>
                </c:pt>
                <c:pt idx="4083">
                  <c:v>-14.8888888888889</c:v>
                </c:pt>
                <c:pt idx="4084">
                  <c:v>-14.7777777777778</c:v>
                </c:pt>
                <c:pt idx="4085">
                  <c:v>-14.2222222222222</c:v>
                </c:pt>
                <c:pt idx="4086">
                  <c:v>-13.7777777777778</c:v>
                </c:pt>
                <c:pt idx="4087">
                  <c:v>-13.5555555555556</c:v>
                </c:pt>
                <c:pt idx="4088">
                  <c:v>-12.5555555555556</c:v>
                </c:pt>
                <c:pt idx="4089">
                  <c:v>-12</c:v>
                </c:pt>
                <c:pt idx="4090">
                  <c:v>-11.7777777777778</c:v>
                </c:pt>
                <c:pt idx="4091">
                  <c:v>-11.6666666666667</c:v>
                </c:pt>
                <c:pt idx="4092">
                  <c:v>-10.7777777777778</c:v>
                </c:pt>
                <c:pt idx="4093">
                  <c:v>-10.5555555555556</c:v>
                </c:pt>
                <c:pt idx="4094">
                  <c:v>-8.88888888888889</c:v>
                </c:pt>
                <c:pt idx="4095">
                  <c:v>-8.66666666666667</c:v>
                </c:pt>
                <c:pt idx="4096">
                  <c:v>-7.44444444444444</c:v>
                </c:pt>
                <c:pt idx="4097">
                  <c:v>-7.22222222222222</c:v>
                </c:pt>
                <c:pt idx="4098">
                  <c:v>-6.55555555555556</c:v>
                </c:pt>
                <c:pt idx="4099">
                  <c:v>-6.44444444444444</c:v>
                </c:pt>
                <c:pt idx="4100">
                  <c:v>-6.33333333333333</c:v>
                </c:pt>
                <c:pt idx="4101">
                  <c:v>-6.33333333333333</c:v>
                </c:pt>
                <c:pt idx="4102">
                  <c:v>-5.66666666666667</c:v>
                </c:pt>
                <c:pt idx="4103">
                  <c:v>-4.88888888888889</c:v>
                </c:pt>
                <c:pt idx="4104">
                  <c:v>-4.44444444444444</c:v>
                </c:pt>
                <c:pt idx="4105">
                  <c:v>-3</c:v>
                </c:pt>
                <c:pt idx="4106">
                  <c:v>-3</c:v>
                </c:pt>
                <c:pt idx="4107">
                  <c:v>-2.88888888888889</c:v>
                </c:pt>
                <c:pt idx="4108">
                  <c:v>-1</c:v>
                </c:pt>
                <c:pt idx="4109">
                  <c:v>-0.777777777777778</c:v>
                </c:pt>
                <c:pt idx="4110">
                  <c:v>-0.666666666666667</c:v>
                </c:pt>
                <c:pt idx="4111">
                  <c:v>-0.333333333333333</c:v>
                </c:pt>
                <c:pt idx="4112">
                  <c:v>1</c:v>
                </c:pt>
                <c:pt idx="4113">
                  <c:v>1.88888888888889</c:v>
                </c:pt>
                <c:pt idx="4114">
                  <c:v>2</c:v>
                </c:pt>
                <c:pt idx="4115">
                  <c:v>2</c:v>
                </c:pt>
                <c:pt idx="4116">
                  <c:v>2</c:v>
                </c:pt>
                <c:pt idx="4117">
                  <c:v>2</c:v>
                </c:pt>
                <c:pt idx="4118">
                  <c:v>2.33333333333333</c:v>
                </c:pt>
                <c:pt idx="4119">
                  <c:v>2.44444444444444</c:v>
                </c:pt>
                <c:pt idx="4120">
                  <c:v>2.44444444444444</c:v>
                </c:pt>
                <c:pt idx="4121">
                  <c:v>2.66666666666667</c:v>
                </c:pt>
                <c:pt idx="4122">
                  <c:v>2.77777777777778</c:v>
                </c:pt>
                <c:pt idx="4123">
                  <c:v>3.11111111111111</c:v>
                </c:pt>
                <c:pt idx="4124">
                  <c:v>3.33333333333333</c:v>
                </c:pt>
                <c:pt idx="4125">
                  <c:v>3.55555555555556</c:v>
                </c:pt>
                <c:pt idx="4126">
                  <c:v>3.88888888888889</c:v>
                </c:pt>
                <c:pt idx="4127">
                  <c:v>4.11111111111111</c:v>
                </c:pt>
                <c:pt idx="4128">
                  <c:v>6.22222222222222</c:v>
                </c:pt>
                <c:pt idx="4129">
                  <c:v>6.44444444444444</c:v>
                </c:pt>
                <c:pt idx="4130">
                  <c:v>7.55555555555556</c:v>
                </c:pt>
                <c:pt idx="4131">
                  <c:v>7.55555555555556</c:v>
                </c:pt>
                <c:pt idx="4132">
                  <c:v>7.55555555555556</c:v>
                </c:pt>
                <c:pt idx="4133">
                  <c:v>8.88888888888889</c:v>
                </c:pt>
                <c:pt idx="4134">
                  <c:v>8.88888888888889</c:v>
                </c:pt>
                <c:pt idx="4135">
                  <c:v>9.22222222222222</c:v>
                </c:pt>
                <c:pt idx="4136">
                  <c:v>9.22222222222222</c:v>
                </c:pt>
                <c:pt idx="4137">
                  <c:v>9.55555555555556</c:v>
                </c:pt>
                <c:pt idx="4138">
                  <c:v>10.4444444444444</c:v>
                </c:pt>
                <c:pt idx="4139">
                  <c:v>11.3333333333333</c:v>
                </c:pt>
                <c:pt idx="4140">
                  <c:v>11.4444444444444</c:v>
                </c:pt>
                <c:pt idx="4141">
                  <c:v>11.4444444444444</c:v>
                </c:pt>
                <c:pt idx="4142">
                  <c:v>11.4444444444444</c:v>
                </c:pt>
                <c:pt idx="4143">
                  <c:v>11.8888888888889</c:v>
                </c:pt>
                <c:pt idx="4144">
                  <c:v>12</c:v>
                </c:pt>
                <c:pt idx="4145">
                  <c:v>12.6666666666667</c:v>
                </c:pt>
                <c:pt idx="4146">
                  <c:v>12.8888888888889</c:v>
                </c:pt>
                <c:pt idx="4147">
                  <c:v>13.1111111111111</c:v>
                </c:pt>
                <c:pt idx="4148">
                  <c:v>13.2222222222222</c:v>
                </c:pt>
                <c:pt idx="4149">
                  <c:v>13.8888888888889</c:v>
                </c:pt>
                <c:pt idx="4150">
                  <c:v>14.2222222222222</c:v>
                </c:pt>
                <c:pt idx="4151">
                  <c:v>14.7777777777778</c:v>
                </c:pt>
                <c:pt idx="4152">
                  <c:v>15</c:v>
                </c:pt>
                <c:pt idx="4153">
                  <c:v>15.1111111111111</c:v>
                </c:pt>
                <c:pt idx="4154">
                  <c:v>15.5555555555556</c:v>
                </c:pt>
                <c:pt idx="4155">
                  <c:v>15.7777777777778</c:v>
                </c:pt>
                <c:pt idx="4156">
                  <c:v>15.8888888888889</c:v>
                </c:pt>
                <c:pt idx="4157">
                  <c:v>15.8888888888889</c:v>
                </c:pt>
                <c:pt idx="4158">
                  <c:v>17.6666666666667</c:v>
                </c:pt>
                <c:pt idx="4159">
                  <c:v>18.3333333333333</c:v>
                </c:pt>
                <c:pt idx="4160">
                  <c:v>18.5555555555556</c:v>
                </c:pt>
                <c:pt idx="4161">
                  <c:v>18.7777777777778</c:v>
                </c:pt>
                <c:pt idx="4162">
                  <c:v>20.5555555555556</c:v>
                </c:pt>
                <c:pt idx="4163">
                  <c:v>21.3333333333333</c:v>
                </c:pt>
                <c:pt idx="4164">
                  <c:v>21.6666666666667</c:v>
                </c:pt>
                <c:pt idx="4165">
                  <c:v>22.1111111111111</c:v>
                </c:pt>
                <c:pt idx="4166">
                  <c:v>22.8888888888889</c:v>
                </c:pt>
                <c:pt idx="4167">
                  <c:v>23.3333333333333</c:v>
                </c:pt>
                <c:pt idx="4168">
                  <c:v>23.5555555555556</c:v>
                </c:pt>
                <c:pt idx="4169">
                  <c:v>24.3333333333333</c:v>
                </c:pt>
                <c:pt idx="4170">
                  <c:v>24.3333333333333</c:v>
                </c:pt>
                <c:pt idx="4171">
                  <c:v>24.8888888888889</c:v>
                </c:pt>
                <c:pt idx="4172">
                  <c:v>25.4444444444444</c:v>
                </c:pt>
                <c:pt idx="4173">
                  <c:v>25.7777777777778</c:v>
                </c:pt>
                <c:pt idx="4174">
                  <c:v>26.3333333333333</c:v>
                </c:pt>
                <c:pt idx="4175">
                  <c:v>26.5555555555556</c:v>
                </c:pt>
                <c:pt idx="4176">
                  <c:v>26.6666666666667</c:v>
                </c:pt>
                <c:pt idx="4177">
                  <c:v>26.7777777777778</c:v>
                </c:pt>
                <c:pt idx="4178">
                  <c:v>27.4444444444444</c:v>
                </c:pt>
                <c:pt idx="4179">
                  <c:v>27.6666666666667</c:v>
                </c:pt>
                <c:pt idx="4180">
                  <c:v>27.7777777777778</c:v>
                </c:pt>
                <c:pt idx="4181">
                  <c:v>28</c:v>
                </c:pt>
                <c:pt idx="4182">
                  <c:v>28.8888888888889</c:v>
                </c:pt>
                <c:pt idx="4183">
                  <c:v>29.2222222222222</c:v>
                </c:pt>
                <c:pt idx="4184">
                  <c:v>30.4444444444444</c:v>
                </c:pt>
                <c:pt idx="4185">
                  <c:v>30.4444444444444</c:v>
                </c:pt>
                <c:pt idx="4186">
                  <c:v>31.8888888888889</c:v>
                </c:pt>
                <c:pt idx="4187">
                  <c:v>31.8888888888889</c:v>
                </c:pt>
                <c:pt idx="4188">
                  <c:v>32.1111111111111</c:v>
                </c:pt>
                <c:pt idx="4189">
                  <c:v>32.6666666666667</c:v>
                </c:pt>
                <c:pt idx="4190">
                  <c:v>33</c:v>
                </c:pt>
                <c:pt idx="4191">
                  <c:v>33.3333333333333</c:v>
                </c:pt>
                <c:pt idx="4192">
                  <c:v>33.3333333333333</c:v>
                </c:pt>
                <c:pt idx="4193">
                  <c:v>33.4444444444444</c:v>
                </c:pt>
                <c:pt idx="4194">
                  <c:v>33.8888888888889</c:v>
                </c:pt>
                <c:pt idx="4195">
                  <c:v>34.4444444444444</c:v>
                </c:pt>
                <c:pt idx="4196">
                  <c:v>34.6666666666667</c:v>
                </c:pt>
                <c:pt idx="4197">
                  <c:v>35</c:v>
                </c:pt>
                <c:pt idx="4198">
                  <c:v>35</c:v>
                </c:pt>
                <c:pt idx="4199">
                  <c:v>35.1111111111111</c:v>
                </c:pt>
                <c:pt idx="4200">
                  <c:v>35.4444444444444</c:v>
                </c:pt>
                <c:pt idx="4201">
                  <c:v>35.5555555555556</c:v>
                </c:pt>
                <c:pt idx="4202">
                  <c:v>36.1111111111111</c:v>
                </c:pt>
                <c:pt idx="4203">
                  <c:v>36.2222222222222</c:v>
                </c:pt>
                <c:pt idx="4204">
                  <c:v>36.4444444444444</c:v>
                </c:pt>
                <c:pt idx="4205">
                  <c:v>36.8888888888889</c:v>
                </c:pt>
                <c:pt idx="4206">
                  <c:v>36.8888888888889</c:v>
                </c:pt>
                <c:pt idx="4207">
                  <c:v>37.3333333333333</c:v>
                </c:pt>
                <c:pt idx="4208">
                  <c:v>37.8888888888889</c:v>
                </c:pt>
                <c:pt idx="4209">
                  <c:v>38</c:v>
                </c:pt>
                <c:pt idx="4210">
                  <c:v>38.2222222222222</c:v>
                </c:pt>
                <c:pt idx="4211">
                  <c:v>38.2222222222222</c:v>
                </c:pt>
                <c:pt idx="4212">
                  <c:v>38.4444444444444</c:v>
                </c:pt>
                <c:pt idx="4213">
                  <c:v>38.4444444444444</c:v>
                </c:pt>
                <c:pt idx="4214">
                  <c:v>38.8888888888889</c:v>
                </c:pt>
                <c:pt idx="4215">
                  <c:v>39.2222222222222</c:v>
                </c:pt>
                <c:pt idx="4216">
                  <c:v>39.2222222222222</c:v>
                </c:pt>
                <c:pt idx="4217">
                  <c:v>39.5555555555556</c:v>
                </c:pt>
                <c:pt idx="4218">
                  <c:v>39.5555555555556</c:v>
                </c:pt>
                <c:pt idx="4219">
                  <c:v>40</c:v>
                </c:pt>
                <c:pt idx="4220">
                  <c:v>40.2222222222222</c:v>
                </c:pt>
                <c:pt idx="4221">
                  <c:v>40.4444444444444</c:v>
                </c:pt>
                <c:pt idx="4222">
                  <c:v>40.5555555555556</c:v>
                </c:pt>
                <c:pt idx="4223">
                  <c:v>40.5555555555556</c:v>
                </c:pt>
                <c:pt idx="4224">
                  <c:v>40.5555555555556</c:v>
                </c:pt>
                <c:pt idx="4225">
                  <c:v>40.6666666666667</c:v>
                </c:pt>
                <c:pt idx="4226">
                  <c:v>40.7777777777778</c:v>
                </c:pt>
                <c:pt idx="4227">
                  <c:v>41</c:v>
                </c:pt>
                <c:pt idx="4228">
                  <c:v>41.1111111111111</c:v>
                </c:pt>
                <c:pt idx="4229">
                  <c:v>41.3333333333333</c:v>
                </c:pt>
                <c:pt idx="4230">
                  <c:v>41.5555555555556</c:v>
                </c:pt>
                <c:pt idx="4231">
                  <c:v>41.7777777777778</c:v>
                </c:pt>
                <c:pt idx="4232">
                  <c:v>41.8888888888889</c:v>
                </c:pt>
                <c:pt idx="4233">
                  <c:v>42.2222222222222</c:v>
                </c:pt>
                <c:pt idx="4234">
                  <c:v>42.3333333333333</c:v>
                </c:pt>
                <c:pt idx="4235">
                  <c:v>42.4444444444444</c:v>
                </c:pt>
                <c:pt idx="4236">
                  <c:v>42.7777777777778</c:v>
                </c:pt>
                <c:pt idx="4237">
                  <c:v>42.7777777777778</c:v>
                </c:pt>
                <c:pt idx="4238">
                  <c:v>42.8888888888889</c:v>
                </c:pt>
                <c:pt idx="4239">
                  <c:v>43.5555555555556</c:v>
                </c:pt>
                <c:pt idx="4240">
                  <c:v>43.6666666666667</c:v>
                </c:pt>
                <c:pt idx="4241">
                  <c:v>43.8888888888889</c:v>
                </c:pt>
                <c:pt idx="4242">
                  <c:v>44.1111111111111</c:v>
                </c:pt>
                <c:pt idx="4243">
                  <c:v>44.2222222222222</c:v>
                </c:pt>
                <c:pt idx="4244">
                  <c:v>44.6666666666667</c:v>
                </c:pt>
                <c:pt idx="4245">
                  <c:v>45</c:v>
                </c:pt>
                <c:pt idx="4246">
                  <c:v>45</c:v>
                </c:pt>
                <c:pt idx="4247">
                  <c:v>45</c:v>
                </c:pt>
                <c:pt idx="4248">
                  <c:v>45.3333333333333</c:v>
                </c:pt>
                <c:pt idx="4249">
                  <c:v>45.3333333333333</c:v>
                </c:pt>
                <c:pt idx="4250">
                  <c:v>45.5555555555556</c:v>
                </c:pt>
                <c:pt idx="4251">
                  <c:v>45.6666666666667</c:v>
                </c:pt>
                <c:pt idx="4252">
                  <c:v>45.6666666666667</c:v>
                </c:pt>
                <c:pt idx="4253">
                  <c:v>45.7777777777778</c:v>
                </c:pt>
                <c:pt idx="4254">
                  <c:v>45.7777777777778</c:v>
                </c:pt>
                <c:pt idx="4255">
                  <c:v>46.2222222222222</c:v>
                </c:pt>
                <c:pt idx="4256">
                  <c:v>46.2222222222222</c:v>
                </c:pt>
                <c:pt idx="4257">
                  <c:v>46.3333333333333</c:v>
                </c:pt>
                <c:pt idx="4258">
                  <c:v>46.3333333333333</c:v>
                </c:pt>
                <c:pt idx="4259">
                  <c:v>46.6666666666667</c:v>
                </c:pt>
                <c:pt idx="4260">
                  <c:v>46.6666666666667</c:v>
                </c:pt>
                <c:pt idx="4261">
                  <c:v>47</c:v>
                </c:pt>
                <c:pt idx="4262">
                  <c:v>47.3333333333333</c:v>
                </c:pt>
                <c:pt idx="4263">
                  <c:v>47.5555555555556</c:v>
                </c:pt>
                <c:pt idx="4264">
                  <c:v>47.7777777777778</c:v>
                </c:pt>
                <c:pt idx="4265">
                  <c:v>48.2222222222222</c:v>
                </c:pt>
                <c:pt idx="4266">
                  <c:v>48.5555555555556</c:v>
                </c:pt>
                <c:pt idx="4267">
                  <c:v>48.5555555555556</c:v>
                </c:pt>
                <c:pt idx="4268">
                  <c:v>48.5555555555556</c:v>
                </c:pt>
                <c:pt idx="4269">
                  <c:v>49.1111111111111</c:v>
                </c:pt>
                <c:pt idx="4270">
                  <c:v>49.1111111111111</c:v>
                </c:pt>
                <c:pt idx="4271">
                  <c:v>49.4444444444444</c:v>
                </c:pt>
                <c:pt idx="4272">
                  <c:v>49.6666666666667</c:v>
                </c:pt>
                <c:pt idx="4273">
                  <c:v>49.6666666666667</c:v>
                </c:pt>
                <c:pt idx="4274">
                  <c:v>49.8888888888889</c:v>
                </c:pt>
                <c:pt idx="4275">
                  <c:v>50.1111111111111</c:v>
                </c:pt>
                <c:pt idx="4276">
                  <c:v>50.2222222222222</c:v>
                </c:pt>
                <c:pt idx="4277">
                  <c:v>50.3333333333333</c:v>
                </c:pt>
                <c:pt idx="4278">
                  <c:v>50.3333333333333</c:v>
                </c:pt>
                <c:pt idx="4279">
                  <c:v>50.4444444444444</c:v>
                </c:pt>
                <c:pt idx="4280">
                  <c:v>50.4444444444444</c:v>
                </c:pt>
                <c:pt idx="4281">
                  <c:v>50.7777777777778</c:v>
                </c:pt>
                <c:pt idx="4282">
                  <c:v>51.1111111111111</c:v>
                </c:pt>
                <c:pt idx="4283">
                  <c:v>51.3333333333333</c:v>
                </c:pt>
                <c:pt idx="4284">
                  <c:v>51.4444444444444</c:v>
                </c:pt>
                <c:pt idx="4285">
                  <c:v>51.4444444444444</c:v>
                </c:pt>
                <c:pt idx="4286">
                  <c:v>51.5555555555556</c:v>
                </c:pt>
                <c:pt idx="4287">
                  <c:v>51.6666666666667</c:v>
                </c:pt>
                <c:pt idx="4288">
                  <c:v>51.6666666666667</c:v>
                </c:pt>
                <c:pt idx="4289">
                  <c:v>52.1111111111111</c:v>
                </c:pt>
                <c:pt idx="4290">
                  <c:v>52.1111111111111</c:v>
                </c:pt>
                <c:pt idx="4291">
                  <c:v>52.2222222222222</c:v>
                </c:pt>
                <c:pt idx="4292">
                  <c:v>52.4444444444444</c:v>
                </c:pt>
                <c:pt idx="4293">
                  <c:v>52.4444444444444</c:v>
                </c:pt>
                <c:pt idx="4294">
                  <c:v>52.4444444444444</c:v>
                </c:pt>
                <c:pt idx="4295">
                  <c:v>52.5555555555556</c:v>
                </c:pt>
                <c:pt idx="4296">
                  <c:v>53.6666666666667</c:v>
                </c:pt>
                <c:pt idx="4297">
                  <c:v>53.6666666666667</c:v>
                </c:pt>
                <c:pt idx="4298">
                  <c:v>53.7777777777778</c:v>
                </c:pt>
                <c:pt idx="4299">
                  <c:v>54</c:v>
                </c:pt>
                <c:pt idx="4300">
                  <c:v>54.3333333333333</c:v>
                </c:pt>
                <c:pt idx="4301">
                  <c:v>54.5555555555556</c:v>
                </c:pt>
                <c:pt idx="4302">
                  <c:v>54.6666666666667</c:v>
                </c:pt>
                <c:pt idx="4303">
                  <c:v>55</c:v>
                </c:pt>
                <c:pt idx="4304">
                  <c:v>55.5555555555556</c:v>
                </c:pt>
                <c:pt idx="4305">
                  <c:v>55.5555555555556</c:v>
                </c:pt>
                <c:pt idx="4306">
                  <c:v>55.5555555555556</c:v>
                </c:pt>
                <c:pt idx="4307">
                  <c:v>55.7777777777778</c:v>
                </c:pt>
                <c:pt idx="4308">
                  <c:v>55.8888888888889</c:v>
                </c:pt>
                <c:pt idx="4309">
                  <c:v>56.1111111111111</c:v>
                </c:pt>
                <c:pt idx="4310">
                  <c:v>56.3333333333333</c:v>
                </c:pt>
                <c:pt idx="4311">
                  <c:v>56.3333333333333</c:v>
                </c:pt>
                <c:pt idx="4312">
                  <c:v>56.3333333333333</c:v>
                </c:pt>
                <c:pt idx="4313">
                  <c:v>56.7777777777778</c:v>
                </c:pt>
                <c:pt idx="4314">
                  <c:v>56.8888888888889</c:v>
                </c:pt>
                <c:pt idx="4315">
                  <c:v>56.8888888888889</c:v>
                </c:pt>
                <c:pt idx="4316">
                  <c:v>57.5555555555556</c:v>
                </c:pt>
                <c:pt idx="4317">
                  <c:v>57.5555555555556</c:v>
                </c:pt>
                <c:pt idx="4318">
                  <c:v>57.6666666666667</c:v>
                </c:pt>
                <c:pt idx="4319">
                  <c:v>57.7777777777778</c:v>
                </c:pt>
                <c:pt idx="4320">
                  <c:v>58.2222222222222</c:v>
                </c:pt>
                <c:pt idx="4321">
                  <c:v>58.2222222222222</c:v>
                </c:pt>
                <c:pt idx="4322">
                  <c:v>58.2222222222222</c:v>
                </c:pt>
                <c:pt idx="4323">
                  <c:v>58.5555555555556</c:v>
                </c:pt>
                <c:pt idx="4324">
                  <c:v>59</c:v>
                </c:pt>
                <c:pt idx="4325">
                  <c:v>59</c:v>
                </c:pt>
                <c:pt idx="4326">
                  <c:v>59.1111111111111</c:v>
                </c:pt>
                <c:pt idx="4327">
                  <c:v>59.1111111111111</c:v>
                </c:pt>
                <c:pt idx="4328">
                  <c:v>59.2222222222222</c:v>
                </c:pt>
                <c:pt idx="4329">
                  <c:v>59.4444444444444</c:v>
                </c:pt>
                <c:pt idx="4330">
                  <c:v>59.5555555555556</c:v>
                </c:pt>
                <c:pt idx="4331">
                  <c:v>59.6666666666667</c:v>
                </c:pt>
                <c:pt idx="4332">
                  <c:v>59.7777777777778</c:v>
                </c:pt>
                <c:pt idx="4333">
                  <c:v>59.8888888888889</c:v>
                </c:pt>
                <c:pt idx="4334">
                  <c:v>59.8888888888889</c:v>
                </c:pt>
                <c:pt idx="4335">
                  <c:v>60.2222222222222</c:v>
                </c:pt>
                <c:pt idx="4336">
                  <c:v>60.5555555555556</c:v>
                </c:pt>
                <c:pt idx="4337">
                  <c:v>60.6666666666667</c:v>
                </c:pt>
                <c:pt idx="4338">
                  <c:v>60.7777777777778</c:v>
                </c:pt>
                <c:pt idx="4339">
                  <c:v>60.7777777777778</c:v>
                </c:pt>
                <c:pt idx="4340">
                  <c:v>60.8888888888889</c:v>
                </c:pt>
                <c:pt idx="4341">
                  <c:v>61</c:v>
                </c:pt>
                <c:pt idx="4342">
                  <c:v>61.1111111111111</c:v>
                </c:pt>
                <c:pt idx="4343">
                  <c:v>61.1111111111111</c:v>
                </c:pt>
                <c:pt idx="4344">
                  <c:v>61.1111111111111</c:v>
                </c:pt>
                <c:pt idx="4345">
                  <c:v>61.3333333333333</c:v>
                </c:pt>
                <c:pt idx="4346">
                  <c:v>61.4444444444444</c:v>
                </c:pt>
                <c:pt idx="4347">
                  <c:v>61.4444444444444</c:v>
                </c:pt>
                <c:pt idx="4348">
                  <c:v>61.8888888888889</c:v>
                </c:pt>
                <c:pt idx="4349">
                  <c:v>62</c:v>
                </c:pt>
                <c:pt idx="4350">
                  <c:v>62.1111111111111</c:v>
                </c:pt>
                <c:pt idx="4351">
                  <c:v>62.4444444444444</c:v>
                </c:pt>
                <c:pt idx="4352">
                  <c:v>62.5555555555556</c:v>
                </c:pt>
                <c:pt idx="4353">
                  <c:v>63.2222222222222</c:v>
                </c:pt>
                <c:pt idx="4354">
                  <c:v>63.2222222222222</c:v>
                </c:pt>
                <c:pt idx="4355">
                  <c:v>63.4444444444444</c:v>
                </c:pt>
                <c:pt idx="4356">
                  <c:v>63.8888888888889</c:v>
                </c:pt>
                <c:pt idx="4357">
                  <c:v>64</c:v>
                </c:pt>
                <c:pt idx="4358">
                  <c:v>64.5555555555556</c:v>
                </c:pt>
                <c:pt idx="4359">
                  <c:v>64.5555555555556</c:v>
                </c:pt>
                <c:pt idx="4360">
                  <c:v>64.7777777777778</c:v>
                </c:pt>
                <c:pt idx="4361">
                  <c:v>64.7777777777778</c:v>
                </c:pt>
                <c:pt idx="4362">
                  <c:v>65</c:v>
                </c:pt>
                <c:pt idx="4363">
                  <c:v>65</c:v>
                </c:pt>
                <c:pt idx="4364">
                  <c:v>65.2222222222222</c:v>
                </c:pt>
                <c:pt idx="4365">
                  <c:v>65.2222222222222</c:v>
                </c:pt>
                <c:pt idx="4366">
                  <c:v>65.3333333333333</c:v>
                </c:pt>
                <c:pt idx="4367">
                  <c:v>65.5555555555556</c:v>
                </c:pt>
                <c:pt idx="4368">
                  <c:v>65.7777777777778</c:v>
                </c:pt>
                <c:pt idx="4369">
                  <c:v>65.7777777777778</c:v>
                </c:pt>
                <c:pt idx="4370">
                  <c:v>66.1111111111111</c:v>
                </c:pt>
                <c:pt idx="4371">
                  <c:v>66.1111111111111</c:v>
                </c:pt>
                <c:pt idx="4372">
                  <c:v>66.1111111111111</c:v>
                </c:pt>
                <c:pt idx="4373">
                  <c:v>66.2222222222222</c:v>
                </c:pt>
                <c:pt idx="4374">
                  <c:v>66.3333333333333</c:v>
                </c:pt>
                <c:pt idx="4375">
                  <c:v>66.3333333333333</c:v>
                </c:pt>
                <c:pt idx="4376">
                  <c:v>66.4444444444444</c:v>
                </c:pt>
                <c:pt idx="4377">
                  <c:v>66.6666666666667</c:v>
                </c:pt>
                <c:pt idx="4378">
                  <c:v>67</c:v>
                </c:pt>
                <c:pt idx="4379">
                  <c:v>67</c:v>
                </c:pt>
                <c:pt idx="4380">
                  <c:v>67.4444444444444</c:v>
                </c:pt>
                <c:pt idx="4381">
                  <c:v>67.4444444444444</c:v>
                </c:pt>
                <c:pt idx="4382">
                  <c:v>67.4444444444444</c:v>
                </c:pt>
                <c:pt idx="4383">
                  <c:v>67.5555555555556</c:v>
                </c:pt>
                <c:pt idx="4384">
                  <c:v>67.5555555555556</c:v>
                </c:pt>
                <c:pt idx="4385">
                  <c:v>67.6666666666667</c:v>
                </c:pt>
                <c:pt idx="4386">
                  <c:v>67.7777777777778</c:v>
                </c:pt>
                <c:pt idx="4387">
                  <c:v>67.7777777777778</c:v>
                </c:pt>
                <c:pt idx="4388">
                  <c:v>67.8888888888889</c:v>
                </c:pt>
                <c:pt idx="4389">
                  <c:v>68</c:v>
                </c:pt>
                <c:pt idx="4390">
                  <c:v>68.1111111111111</c:v>
                </c:pt>
                <c:pt idx="4391">
                  <c:v>68.2222222222222</c:v>
                </c:pt>
                <c:pt idx="4392">
                  <c:v>68.5555555555556</c:v>
                </c:pt>
                <c:pt idx="4393">
                  <c:v>68.5555555555556</c:v>
                </c:pt>
                <c:pt idx="4394">
                  <c:v>68.7777777777778</c:v>
                </c:pt>
                <c:pt idx="4395">
                  <c:v>69.1111111111111</c:v>
                </c:pt>
                <c:pt idx="4396">
                  <c:v>69.2222222222222</c:v>
                </c:pt>
                <c:pt idx="4397">
                  <c:v>69.3333333333333</c:v>
                </c:pt>
                <c:pt idx="4398">
                  <c:v>69.4444444444444</c:v>
                </c:pt>
                <c:pt idx="4399">
                  <c:v>69.4444444444444</c:v>
                </c:pt>
                <c:pt idx="4400">
                  <c:v>69.4444444444444</c:v>
                </c:pt>
                <c:pt idx="4401">
                  <c:v>69.4444444444444</c:v>
                </c:pt>
                <c:pt idx="4402">
                  <c:v>69.8888888888889</c:v>
                </c:pt>
                <c:pt idx="4403">
                  <c:v>69.8888888888889</c:v>
                </c:pt>
                <c:pt idx="4404">
                  <c:v>70</c:v>
                </c:pt>
                <c:pt idx="4405">
                  <c:v>70</c:v>
                </c:pt>
                <c:pt idx="4406">
                  <c:v>70.2222222222222</c:v>
                </c:pt>
                <c:pt idx="4407">
                  <c:v>70.2222222222222</c:v>
                </c:pt>
                <c:pt idx="4408">
                  <c:v>70.3333333333333</c:v>
                </c:pt>
                <c:pt idx="4409">
                  <c:v>70.6666666666667</c:v>
                </c:pt>
                <c:pt idx="4410">
                  <c:v>70.6666666666667</c:v>
                </c:pt>
                <c:pt idx="4411">
                  <c:v>70.8888888888889</c:v>
                </c:pt>
                <c:pt idx="4412">
                  <c:v>70.8888888888889</c:v>
                </c:pt>
                <c:pt idx="4413">
                  <c:v>71.2222222222222</c:v>
                </c:pt>
                <c:pt idx="4414">
                  <c:v>71.3333333333333</c:v>
                </c:pt>
                <c:pt idx="4415">
                  <c:v>71.4444444444444</c:v>
                </c:pt>
                <c:pt idx="4416">
                  <c:v>71.5555555555556</c:v>
                </c:pt>
                <c:pt idx="4417">
                  <c:v>71.6666666666667</c:v>
                </c:pt>
                <c:pt idx="4418">
                  <c:v>71.8888888888889</c:v>
                </c:pt>
                <c:pt idx="4419">
                  <c:v>72.3333333333333</c:v>
                </c:pt>
                <c:pt idx="4420">
                  <c:v>72.3333333333333</c:v>
                </c:pt>
                <c:pt idx="4421">
                  <c:v>72.5555555555556</c:v>
                </c:pt>
                <c:pt idx="4422">
                  <c:v>72.7777777777778</c:v>
                </c:pt>
                <c:pt idx="4423">
                  <c:v>72.8888888888889</c:v>
                </c:pt>
                <c:pt idx="4424">
                  <c:v>72.8888888888889</c:v>
                </c:pt>
                <c:pt idx="4425">
                  <c:v>73</c:v>
                </c:pt>
                <c:pt idx="4426">
                  <c:v>73</c:v>
                </c:pt>
                <c:pt idx="4427">
                  <c:v>73.1111111111111</c:v>
                </c:pt>
                <c:pt idx="4428">
                  <c:v>73.6666666666667</c:v>
                </c:pt>
                <c:pt idx="4429">
                  <c:v>73.6666666666667</c:v>
                </c:pt>
                <c:pt idx="4430">
                  <c:v>73.7777777777778</c:v>
                </c:pt>
                <c:pt idx="4431">
                  <c:v>74.4444444444444</c:v>
                </c:pt>
                <c:pt idx="4432">
                  <c:v>74.4444444444444</c:v>
                </c:pt>
                <c:pt idx="4433">
                  <c:v>74.5555555555556</c:v>
                </c:pt>
                <c:pt idx="4434">
                  <c:v>74.8888888888889</c:v>
                </c:pt>
                <c:pt idx="4435">
                  <c:v>75</c:v>
                </c:pt>
                <c:pt idx="4436">
                  <c:v>75.3333333333333</c:v>
                </c:pt>
                <c:pt idx="4437">
                  <c:v>75.4444444444444</c:v>
                </c:pt>
                <c:pt idx="4438">
                  <c:v>75.5555555555556</c:v>
                </c:pt>
                <c:pt idx="4439">
                  <c:v>76</c:v>
                </c:pt>
                <c:pt idx="4440">
                  <c:v>76.1111111111111</c:v>
                </c:pt>
                <c:pt idx="4441">
                  <c:v>76.1111111111111</c:v>
                </c:pt>
                <c:pt idx="4442">
                  <c:v>76.2222222222222</c:v>
                </c:pt>
                <c:pt idx="4443">
                  <c:v>76.3333333333333</c:v>
                </c:pt>
                <c:pt idx="4444">
                  <c:v>76.4444444444444</c:v>
                </c:pt>
                <c:pt idx="4445">
                  <c:v>76.6666666666667</c:v>
                </c:pt>
                <c:pt idx="4446">
                  <c:v>76.7777777777778</c:v>
                </c:pt>
                <c:pt idx="4447">
                  <c:v>76.8888888888889</c:v>
                </c:pt>
                <c:pt idx="4448">
                  <c:v>77</c:v>
                </c:pt>
                <c:pt idx="4449">
                  <c:v>77.1111111111111</c:v>
                </c:pt>
                <c:pt idx="4450">
                  <c:v>77.2222222222222</c:v>
                </c:pt>
                <c:pt idx="4451">
                  <c:v>77.3333333333333</c:v>
                </c:pt>
                <c:pt idx="4452">
                  <c:v>77.4444444444444</c:v>
                </c:pt>
                <c:pt idx="4453">
                  <c:v>77.5555555555556</c:v>
                </c:pt>
                <c:pt idx="4454">
                  <c:v>77.8888888888889</c:v>
                </c:pt>
                <c:pt idx="4455">
                  <c:v>78</c:v>
                </c:pt>
                <c:pt idx="4456">
                  <c:v>78.2222222222222</c:v>
                </c:pt>
                <c:pt idx="4457">
                  <c:v>78.6666666666667</c:v>
                </c:pt>
                <c:pt idx="4458">
                  <c:v>78.6666666666667</c:v>
                </c:pt>
                <c:pt idx="4459">
                  <c:v>78.7777777777778</c:v>
                </c:pt>
                <c:pt idx="4460">
                  <c:v>78.8888888888889</c:v>
                </c:pt>
                <c:pt idx="4461">
                  <c:v>78.8888888888889</c:v>
                </c:pt>
                <c:pt idx="4462">
                  <c:v>79.1111111111111</c:v>
                </c:pt>
                <c:pt idx="4463">
                  <c:v>79.2222222222222</c:v>
                </c:pt>
                <c:pt idx="4464">
                  <c:v>79.5555555555556</c:v>
                </c:pt>
                <c:pt idx="4465">
                  <c:v>79.6666666666667</c:v>
                </c:pt>
                <c:pt idx="4466">
                  <c:v>79.7777777777778</c:v>
                </c:pt>
                <c:pt idx="4467">
                  <c:v>79.7777777777778</c:v>
                </c:pt>
                <c:pt idx="4468">
                  <c:v>79.7777777777778</c:v>
                </c:pt>
                <c:pt idx="4469">
                  <c:v>79.8888888888889</c:v>
                </c:pt>
                <c:pt idx="4470">
                  <c:v>80.7777777777778</c:v>
                </c:pt>
                <c:pt idx="4471">
                  <c:v>81.2222222222222</c:v>
                </c:pt>
                <c:pt idx="4472">
                  <c:v>81.2222222222222</c:v>
                </c:pt>
                <c:pt idx="4473">
                  <c:v>81.3333333333333</c:v>
                </c:pt>
                <c:pt idx="4474">
                  <c:v>81.3333333333333</c:v>
                </c:pt>
                <c:pt idx="4475">
                  <c:v>81.4444444444444</c:v>
                </c:pt>
                <c:pt idx="4476">
                  <c:v>81.4444444444444</c:v>
                </c:pt>
                <c:pt idx="4477">
                  <c:v>81.5555555555556</c:v>
                </c:pt>
                <c:pt idx="4478">
                  <c:v>81.5555555555556</c:v>
                </c:pt>
                <c:pt idx="4479">
                  <c:v>81.7777777777778</c:v>
                </c:pt>
                <c:pt idx="4480">
                  <c:v>81.8888888888889</c:v>
                </c:pt>
                <c:pt idx="4481">
                  <c:v>81.8888888888889</c:v>
                </c:pt>
                <c:pt idx="4482">
                  <c:v>81.8888888888889</c:v>
                </c:pt>
                <c:pt idx="4483">
                  <c:v>81.8888888888889</c:v>
                </c:pt>
                <c:pt idx="4484">
                  <c:v>82</c:v>
                </c:pt>
                <c:pt idx="4485">
                  <c:v>82.2222222222222</c:v>
                </c:pt>
                <c:pt idx="4486">
                  <c:v>82.2222222222222</c:v>
                </c:pt>
                <c:pt idx="4487">
                  <c:v>82.3333333333333</c:v>
                </c:pt>
                <c:pt idx="4488">
                  <c:v>82.3333333333333</c:v>
                </c:pt>
                <c:pt idx="4489">
                  <c:v>82.4444444444444</c:v>
                </c:pt>
                <c:pt idx="4490">
                  <c:v>83.1111111111111</c:v>
                </c:pt>
                <c:pt idx="4491">
                  <c:v>83.1111111111111</c:v>
                </c:pt>
                <c:pt idx="4492">
                  <c:v>83.2222222222222</c:v>
                </c:pt>
                <c:pt idx="4493">
                  <c:v>83.3333333333333</c:v>
                </c:pt>
                <c:pt idx="4494">
                  <c:v>83.4444444444445</c:v>
                </c:pt>
                <c:pt idx="4495">
                  <c:v>83.4444444444445</c:v>
                </c:pt>
                <c:pt idx="4496">
                  <c:v>83.4444444444445</c:v>
                </c:pt>
                <c:pt idx="4497">
                  <c:v>83.5555555555556</c:v>
                </c:pt>
                <c:pt idx="4498">
                  <c:v>83.6666666666667</c:v>
                </c:pt>
                <c:pt idx="4499">
                  <c:v>83.7777777777778</c:v>
                </c:pt>
                <c:pt idx="4500">
                  <c:v>83.8888888888889</c:v>
                </c:pt>
                <c:pt idx="4501">
                  <c:v>83.8888888888889</c:v>
                </c:pt>
                <c:pt idx="4502">
                  <c:v>84.3333333333333</c:v>
                </c:pt>
                <c:pt idx="4503">
                  <c:v>84.5555555555556</c:v>
                </c:pt>
                <c:pt idx="4504">
                  <c:v>84.5555555555556</c:v>
                </c:pt>
                <c:pt idx="4505">
                  <c:v>84.5555555555556</c:v>
                </c:pt>
                <c:pt idx="4506">
                  <c:v>84.6666666666667</c:v>
                </c:pt>
                <c:pt idx="4507">
                  <c:v>84.7777777777778</c:v>
                </c:pt>
                <c:pt idx="4508">
                  <c:v>85</c:v>
                </c:pt>
                <c:pt idx="4509">
                  <c:v>85</c:v>
                </c:pt>
                <c:pt idx="4510">
                  <c:v>85.1111111111111</c:v>
                </c:pt>
                <c:pt idx="4511">
                  <c:v>85.1111111111111</c:v>
                </c:pt>
                <c:pt idx="4512">
                  <c:v>85.1111111111111</c:v>
                </c:pt>
                <c:pt idx="4513">
                  <c:v>85.4444444444444</c:v>
                </c:pt>
                <c:pt idx="4514">
                  <c:v>85.6666666666667</c:v>
                </c:pt>
                <c:pt idx="4515">
                  <c:v>85.7777777777778</c:v>
                </c:pt>
                <c:pt idx="4516">
                  <c:v>85.8888888888889</c:v>
                </c:pt>
                <c:pt idx="4517">
                  <c:v>86</c:v>
                </c:pt>
                <c:pt idx="4518">
                  <c:v>86.1111111111111</c:v>
                </c:pt>
                <c:pt idx="4519">
                  <c:v>86.1111111111111</c:v>
                </c:pt>
                <c:pt idx="4520">
                  <c:v>86.1111111111111</c:v>
                </c:pt>
                <c:pt idx="4521">
                  <c:v>86.2222222222222</c:v>
                </c:pt>
                <c:pt idx="4522">
                  <c:v>86.3333333333333</c:v>
                </c:pt>
                <c:pt idx="4523">
                  <c:v>86.5555555555556</c:v>
                </c:pt>
                <c:pt idx="4524">
                  <c:v>86.8888888888889</c:v>
                </c:pt>
                <c:pt idx="4525">
                  <c:v>87</c:v>
                </c:pt>
                <c:pt idx="4526">
                  <c:v>87.2222222222222</c:v>
                </c:pt>
                <c:pt idx="4527">
                  <c:v>87.2222222222222</c:v>
                </c:pt>
                <c:pt idx="4528">
                  <c:v>87.2222222222222</c:v>
                </c:pt>
                <c:pt idx="4529">
                  <c:v>87.3333333333333</c:v>
                </c:pt>
                <c:pt idx="4530">
                  <c:v>87.3333333333333</c:v>
                </c:pt>
                <c:pt idx="4531">
                  <c:v>87.4444444444444</c:v>
                </c:pt>
                <c:pt idx="4532">
                  <c:v>87.5555555555556</c:v>
                </c:pt>
                <c:pt idx="4533">
                  <c:v>88.1111111111111</c:v>
                </c:pt>
                <c:pt idx="4534">
                  <c:v>88.1111111111111</c:v>
                </c:pt>
                <c:pt idx="4535">
                  <c:v>88.1111111111111</c:v>
                </c:pt>
                <c:pt idx="4536">
                  <c:v>88.2222222222222</c:v>
                </c:pt>
                <c:pt idx="4537">
                  <c:v>88.5555555555556</c:v>
                </c:pt>
                <c:pt idx="4538">
                  <c:v>88.7777777777778</c:v>
                </c:pt>
                <c:pt idx="4539">
                  <c:v>88.7777777777778</c:v>
                </c:pt>
                <c:pt idx="4540">
                  <c:v>88.7777777777778</c:v>
                </c:pt>
                <c:pt idx="4541">
                  <c:v>88.8888888888889</c:v>
                </c:pt>
                <c:pt idx="4542">
                  <c:v>89.1111111111111</c:v>
                </c:pt>
                <c:pt idx="4543">
                  <c:v>89.3333333333333</c:v>
                </c:pt>
                <c:pt idx="4544">
                  <c:v>89.4444444444444</c:v>
                </c:pt>
                <c:pt idx="4545">
                  <c:v>89.7777777777778</c:v>
                </c:pt>
                <c:pt idx="4546">
                  <c:v>89.7777777777778</c:v>
                </c:pt>
                <c:pt idx="4547">
                  <c:v>89.8888888888889</c:v>
                </c:pt>
                <c:pt idx="4548">
                  <c:v>90.2222222222222</c:v>
                </c:pt>
                <c:pt idx="4549">
                  <c:v>90.4444444444444</c:v>
                </c:pt>
                <c:pt idx="4550">
                  <c:v>90.7777777777778</c:v>
                </c:pt>
                <c:pt idx="4551">
                  <c:v>91</c:v>
                </c:pt>
                <c:pt idx="4552">
                  <c:v>91.1111111111111</c:v>
                </c:pt>
                <c:pt idx="4553">
                  <c:v>91.3333333333333</c:v>
                </c:pt>
                <c:pt idx="4554">
                  <c:v>91.4444444444444</c:v>
                </c:pt>
                <c:pt idx="4555">
                  <c:v>92</c:v>
                </c:pt>
                <c:pt idx="4556">
                  <c:v>92.1111111111111</c:v>
                </c:pt>
                <c:pt idx="4557">
                  <c:v>92.2222222222222</c:v>
                </c:pt>
                <c:pt idx="4558">
                  <c:v>92.2222222222222</c:v>
                </c:pt>
                <c:pt idx="4559">
                  <c:v>92.3333333333333</c:v>
                </c:pt>
                <c:pt idx="4560">
                  <c:v>92.5555555555556</c:v>
                </c:pt>
                <c:pt idx="4561">
                  <c:v>92.5555555555556</c:v>
                </c:pt>
                <c:pt idx="4562">
                  <c:v>92.7777777777778</c:v>
                </c:pt>
                <c:pt idx="4563">
                  <c:v>92.7777777777778</c:v>
                </c:pt>
                <c:pt idx="4564">
                  <c:v>92.8888888888889</c:v>
                </c:pt>
                <c:pt idx="4565">
                  <c:v>92.8888888888889</c:v>
                </c:pt>
                <c:pt idx="4566">
                  <c:v>93.1111111111111</c:v>
                </c:pt>
                <c:pt idx="4567">
                  <c:v>93.1111111111111</c:v>
                </c:pt>
                <c:pt idx="4568">
                  <c:v>93.2222222222222</c:v>
                </c:pt>
                <c:pt idx="4569">
                  <c:v>93.3333333333333</c:v>
                </c:pt>
                <c:pt idx="4570">
                  <c:v>93.4444444444445</c:v>
                </c:pt>
                <c:pt idx="4571">
                  <c:v>93.4444444444445</c:v>
                </c:pt>
                <c:pt idx="4572">
                  <c:v>93.5555555555556</c:v>
                </c:pt>
                <c:pt idx="4573">
                  <c:v>93.8888888888889</c:v>
                </c:pt>
                <c:pt idx="4574">
                  <c:v>93.8888888888889</c:v>
                </c:pt>
                <c:pt idx="4575">
                  <c:v>94</c:v>
                </c:pt>
                <c:pt idx="4576">
                  <c:v>94</c:v>
                </c:pt>
                <c:pt idx="4577">
                  <c:v>94.2222222222222</c:v>
                </c:pt>
                <c:pt idx="4578">
                  <c:v>94.2222222222222</c:v>
                </c:pt>
                <c:pt idx="4579">
                  <c:v>94.3333333333333</c:v>
                </c:pt>
                <c:pt idx="4580">
                  <c:v>94.4444444444444</c:v>
                </c:pt>
                <c:pt idx="4581">
                  <c:v>94.4444444444444</c:v>
                </c:pt>
                <c:pt idx="4582">
                  <c:v>94.4444444444444</c:v>
                </c:pt>
                <c:pt idx="4583">
                  <c:v>95.3333333333333</c:v>
                </c:pt>
                <c:pt idx="4584">
                  <c:v>95.3333333333333</c:v>
                </c:pt>
                <c:pt idx="4585">
                  <c:v>95.5555555555556</c:v>
                </c:pt>
                <c:pt idx="4586">
                  <c:v>95.7777777777778</c:v>
                </c:pt>
                <c:pt idx="4587">
                  <c:v>95.8888888888889</c:v>
                </c:pt>
                <c:pt idx="4588">
                  <c:v>96</c:v>
                </c:pt>
                <c:pt idx="4589">
                  <c:v>96.1111111111111</c:v>
                </c:pt>
                <c:pt idx="4590">
                  <c:v>96.2222222222222</c:v>
                </c:pt>
                <c:pt idx="4591">
                  <c:v>96.3333333333333</c:v>
                </c:pt>
                <c:pt idx="4592">
                  <c:v>96.3333333333333</c:v>
                </c:pt>
                <c:pt idx="4593">
                  <c:v>96.4444444444444</c:v>
                </c:pt>
                <c:pt idx="4594">
                  <c:v>96.7777777777778</c:v>
                </c:pt>
                <c:pt idx="4595">
                  <c:v>97.1111111111111</c:v>
                </c:pt>
                <c:pt idx="4596">
                  <c:v>97.3333333333333</c:v>
                </c:pt>
                <c:pt idx="4597">
                  <c:v>97.4444444444444</c:v>
                </c:pt>
                <c:pt idx="4598">
                  <c:v>97.6666666666667</c:v>
                </c:pt>
                <c:pt idx="4599">
                  <c:v>97.6666666666667</c:v>
                </c:pt>
                <c:pt idx="4600">
                  <c:v>98</c:v>
                </c:pt>
                <c:pt idx="4601">
                  <c:v>98.1111111111111</c:v>
                </c:pt>
                <c:pt idx="4602">
                  <c:v>98.2222222222222</c:v>
                </c:pt>
                <c:pt idx="4603">
                  <c:v>98.4444444444445</c:v>
                </c:pt>
                <c:pt idx="4604">
                  <c:v>98.4444444444445</c:v>
                </c:pt>
                <c:pt idx="4605">
                  <c:v>98.6666666666667</c:v>
                </c:pt>
                <c:pt idx="4606">
                  <c:v>98.7777777777778</c:v>
                </c:pt>
                <c:pt idx="4607">
                  <c:v>98.7777777777778</c:v>
                </c:pt>
                <c:pt idx="4608">
                  <c:v>98.7777777777778</c:v>
                </c:pt>
                <c:pt idx="4609">
                  <c:v>98.8888888888889</c:v>
                </c:pt>
                <c:pt idx="4610">
                  <c:v>99.1111111111111</c:v>
                </c:pt>
                <c:pt idx="4611">
                  <c:v>99.2222222222222</c:v>
                </c:pt>
                <c:pt idx="4612">
                  <c:v>99.2222222222222</c:v>
                </c:pt>
                <c:pt idx="4613">
                  <c:v>99.3333333333333</c:v>
                </c:pt>
                <c:pt idx="4614">
                  <c:v>99.3333333333333</c:v>
                </c:pt>
                <c:pt idx="4615">
                  <c:v>99.5555555555556</c:v>
                </c:pt>
                <c:pt idx="4616">
                  <c:v>99.5555555555556</c:v>
                </c:pt>
                <c:pt idx="4617">
                  <c:v>99.7777777777778</c:v>
                </c:pt>
                <c:pt idx="4618">
                  <c:v>99.8888888888889</c:v>
                </c:pt>
                <c:pt idx="4619">
                  <c:v>100</c:v>
                </c:pt>
                <c:pt idx="4620">
                  <c:v>100.777777777778</c:v>
                </c:pt>
                <c:pt idx="4621">
                  <c:v>100.888888888889</c:v>
                </c:pt>
                <c:pt idx="4622">
                  <c:v>101</c:v>
                </c:pt>
                <c:pt idx="4623">
                  <c:v>101.111111111111</c:v>
                </c:pt>
                <c:pt idx="4624">
                  <c:v>101.222222222222</c:v>
                </c:pt>
                <c:pt idx="4625">
                  <c:v>101.222222222222</c:v>
                </c:pt>
                <c:pt idx="4626">
                  <c:v>101.222222222222</c:v>
                </c:pt>
                <c:pt idx="4627">
                  <c:v>101.444444444444</c:v>
                </c:pt>
                <c:pt idx="4628">
                  <c:v>102</c:v>
                </c:pt>
                <c:pt idx="4629">
                  <c:v>102.111111111111</c:v>
                </c:pt>
                <c:pt idx="4630">
                  <c:v>102.444444444444</c:v>
                </c:pt>
                <c:pt idx="4631">
                  <c:v>102.888888888889</c:v>
                </c:pt>
                <c:pt idx="4632">
                  <c:v>103</c:v>
                </c:pt>
                <c:pt idx="4633">
                  <c:v>103.111111111111</c:v>
                </c:pt>
                <c:pt idx="4634">
                  <c:v>103.333333333333</c:v>
                </c:pt>
                <c:pt idx="4635">
                  <c:v>103.444444444444</c:v>
                </c:pt>
                <c:pt idx="4636">
                  <c:v>103.444444444444</c:v>
                </c:pt>
                <c:pt idx="4637">
                  <c:v>103.555555555556</c:v>
                </c:pt>
                <c:pt idx="4638">
                  <c:v>103.666666666667</c:v>
                </c:pt>
                <c:pt idx="4639">
                  <c:v>103.777777777778</c:v>
                </c:pt>
                <c:pt idx="4640">
                  <c:v>103.777777777778</c:v>
                </c:pt>
                <c:pt idx="4641">
                  <c:v>104</c:v>
                </c:pt>
                <c:pt idx="4642">
                  <c:v>104.444444444444</c:v>
                </c:pt>
                <c:pt idx="4643">
                  <c:v>104.555555555556</c:v>
                </c:pt>
                <c:pt idx="4644">
                  <c:v>104.555555555556</c:v>
                </c:pt>
                <c:pt idx="4645">
                  <c:v>104.666666666667</c:v>
                </c:pt>
                <c:pt idx="4646">
                  <c:v>104.777777777778</c:v>
                </c:pt>
                <c:pt idx="4647">
                  <c:v>105</c:v>
                </c:pt>
                <c:pt idx="4648">
                  <c:v>105</c:v>
                </c:pt>
                <c:pt idx="4649">
                  <c:v>105.111111111111</c:v>
                </c:pt>
                <c:pt idx="4650">
                  <c:v>105.222222222222</c:v>
                </c:pt>
                <c:pt idx="4651">
                  <c:v>105.333333333333</c:v>
                </c:pt>
                <c:pt idx="4652">
                  <c:v>105.555555555556</c:v>
                </c:pt>
                <c:pt idx="4653">
                  <c:v>105.555555555556</c:v>
                </c:pt>
                <c:pt idx="4654">
                  <c:v>105.666666666667</c:v>
                </c:pt>
                <c:pt idx="4655">
                  <c:v>105.777777777778</c:v>
                </c:pt>
                <c:pt idx="4656">
                  <c:v>105.888888888889</c:v>
                </c:pt>
                <c:pt idx="4657">
                  <c:v>106</c:v>
                </c:pt>
                <c:pt idx="4658">
                  <c:v>106.111111111111</c:v>
                </c:pt>
                <c:pt idx="4659">
                  <c:v>106.333333333333</c:v>
                </c:pt>
                <c:pt idx="4660">
                  <c:v>106.444444444444</c:v>
                </c:pt>
                <c:pt idx="4661">
                  <c:v>106.555555555556</c:v>
                </c:pt>
                <c:pt idx="4662">
                  <c:v>106.555555555556</c:v>
                </c:pt>
                <c:pt idx="4663">
                  <c:v>106.666666666667</c:v>
                </c:pt>
                <c:pt idx="4664">
                  <c:v>107.222222222222</c:v>
                </c:pt>
                <c:pt idx="4665">
                  <c:v>107.222222222222</c:v>
                </c:pt>
                <c:pt idx="4666">
                  <c:v>107.333333333333</c:v>
                </c:pt>
                <c:pt idx="4667">
                  <c:v>107.444444444444</c:v>
                </c:pt>
                <c:pt idx="4668">
                  <c:v>107.777777777778</c:v>
                </c:pt>
                <c:pt idx="4669">
                  <c:v>108.111111111111</c:v>
                </c:pt>
                <c:pt idx="4670">
                  <c:v>108.111111111111</c:v>
                </c:pt>
                <c:pt idx="4671">
                  <c:v>108.222222222222</c:v>
                </c:pt>
                <c:pt idx="4672">
                  <c:v>108.333333333333</c:v>
                </c:pt>
                <c:pt idx="4673">
                  <c:v>108.444444444444</c:v>
                </c:pt>
                <c:pt idx="4674">
                  <c:v>108.555555555556</c:v>
                </c:pt>
                <c:pt idx="4675">
                  <c:v>109.111111111111</c:v>
                </c:pt>
                <c:pt idx="4676">
                  <c:v>109.222222222222</c:v>
                </c:pt>
                <c:pt idx="4677">
                  <c:v>109.444444444444</c:v>
                </c:pt>
                <c:pt idx="4678">
                  <c:v>109.666666666667</c:v>
                </c:pt>
                <c:pt idx="4679">
                  <c:v>110</c:v>
                </c:pt>
                <c:pt idx="4680">
                  <c:v>110.111111111111</c:v>
                </c:pt>
                <c:pt idx="4681">
                  <c:v>110.111111111111</c:v>
                </c:pt>
                <c:pt idx="4682">
                  <c:v>110.222222222222</c:v>
                </c:pt>
                <c:pt idx="4683">
                  <c:v>110.222222222222</c:v>
                </c:pt>
                <c:pt idx="4684">
                  <c:v>110.333333333333</c:v>
                </c:pt>
                <c:pt idx="4685">
                  <c:v>110.444444444444</c:v>
                </c:pt>
                <c:pt idx="4686">
                  <c:v>110.555555555556</c:v>
                </c:pt>
                <c:pt idx="4687">
                  <c:v>110.666666666667</c:v>
                </c:pt>
                <c:pt idx="4688">
                  <c:v>111</c:v>
                </c:pt>
                <c:pt idx="4689">
                  <c:v>111</c:v>
                </c:pt>
                <c:pt idx="4690">
                  <c:v>111.444444444444</c:v>
                </c:pt>
                <c:pt idx="4691">
                  <c:v>111.777777777778</c:v>
                </c:pt>
                <c:pt idx="4692">
                  <c:v>111.777777777778</c:v>
                </c:pt>
                <c:pt idx="4693">
                  <c:v>111.777777777778</c:v>
                </c:pt>
                <c:pt idx="4694">
                  <c:v>112</c:v>
                </c:pt>
                <c:pt idx="4695">
                  <c:v>112</c:v>
                </c:pt>
                <c:pt idx="4696">
                  <c:v>112</c:v>
                </c:pt>
                <c:pt idx="4697">
                  <c:v>112</c:v>
                </c:pt>
                <c:pt idx="4698">
                  <c:v>112</c:v>
                </c:pt>
                <c:pt idx="4699">
                  <c:v>112.555555555556</c:v>
                </c:pt>
                <c:pt idx="4700">
                  <c:v>112.777777777778</c:v>
                </c:pt>
                <c:pt idx="4701">
                  <c:v>113</c:v>
                </c:pt>
                <c:pt idx="4702">
                  <c:v>113.222222222222</c:v>
                </c:pt>
                <c:pt idx="4703">
                  <c:v>113.333333333333</c:v>
                </c:pt>
                <c:pt idx="4704">
                  <c:v>113.555555555556</c:v>
                </c:pt>
                <c:pt idx="4705">
                  <c:v>113.777777777778</c:v>
                </c:pt>
                <c:pt idx="4706">
                  <c:v>113.777777777778</c:v>
                </c:pt>
                <c:pt idx="4707">
                  <c:v>113.777777777778</c:v>
                </c:pt>
                <c:pt idx="4708">
                  <c:v>113.888888888889</c:v>
                </c:pt>
                <c:pt idx="4709">
                  <c:v>113.888888888889</c:v>
                </c:pt>
                <c:pt idx="4710">
                  <c:v>113.888888888889</c:v>
                </c:pt>
                <c:pt idx="4711">
                  <c:v>114.222222222222</c:v>
                </c:pt>
                <c:pt idx="4712">
                  <c:v>114.666666666667</c:v>
                </c:pt>
                <c:pt idx="4713">
                  <c:v>114.666666666667</c:v>
                </c:pt>
                <c:pt idx="4714">
                  <c:v>114.666666666667</c:v>
                </c:pt>
                <c:pt idx="4715">
                  <c:v>115.111111111111</c:v>
                </c:pt>
                <c:pt idx="4716">
                  <c:v>115.222222222222</c:v>
                </c:pt>
                <c:pt idx="4717">
                  <c:v>115.333333333333</c:v>
                </c:pt>
                <c:pt idx="4718">
                  <c:v>115.444444444444</c:v>
                </c:pt>
                <c:pt idx="4719">
                  <c:v>115.555555555556</c:v>
                </c:pt>
                <c:pt idx="4720">
                  <c:v>115.555555555556</c:v>
                </c:pt>
                <c:pt idx="4721">
                  <c:v>115.777777777778</c:v>
                </c:pt>
                <c:pt idx="4722">
                  <c:v>117.222222222222</c:v>
                </c:pt>
                <c:pt idx="4723">
                  <c:v>117.666666666667</c:v>
                </c:pt>
                <c:pt idx="4724">
                  <c:v>118</c:v>
                </c:pt>
                <c:pt idx="4725">
                  <c:v>118.333333333333</c:v>
                </c:pt>
                <c:pt idx="4726">
                  <c:v>118.444444444444</c:v>
                </c:pt>
                <c:pt idx="4727">
                  <c:v>118.555555555556</c:v>
                </c:pt>
                <c:pt idx="4728">
                  <c:v>118.888888888889</c:v>
                </c:pt>
                <c:pt idx="4729">
                  <c:v>118.888888888889</c:v>
                </c:pt>
                <c:pt idx="4730">
                  <c:v>119</c:v>
                </c:pt>
                <c:pt idx="4731">
                  <c:v>119.333333333333</c:v>
                </c:pt>
                <c:pt idx="4732">
                  <c:v>119.444444444444</c:v>
                </c:pt>
                <c:pt idx="4733">
                  <c:v>119.666666666667</c:v>
                </c:pt>
                <c:pt idx="4734">
                  <c:v>119.777777777778</c:v>
                </c:pt>
                <c:pt idx="4735">
                  <c:v>119.777777777778</c:v>
                </c:pt>
                <c:pt idx="4736">
                  <c:v>119.777777777778</c:v>
                </c:pt>
                <c:pt idx="4737">
                  <c:v>119.888888888889</c:v>
                </c:pt>
                <c:pt idx="4738">
                  <c:v>120</c:v>
                </c:pt>
                <c:pt idx="4739">
                  <c:v>120.111111111111</c:v>
                </c:pt>
                <c:pt idx="4740">
                  <c:v>120.222222222222</c:v>
                </c:pt>
                <c:pt idx="4741">
                  <c:v>120.777777777778</c:v>
                </c:pt>
                <c:pt idx="4742">
                  <c:v>121.222222222222</c:v>
                </c:pt>
                <c:pt idx="4743">
                  <c:v>121.222222222222</c:v>
                </c:pt>
                <c:pt idx="4744">
                  <c:v>121.666666666667</c:v>
                </c:pt>
                <c:pt idx="4745">
                  <c:v>121.777777777778</c:v>
                </c:pt>
                <c:pt idx="4746">
                  <c:v>121.888888888889</c:v>
                </c:pt>
                <c:pt idx="4747">
                  <c:v>122</c:v>
                </c:pt>
                <c:pt idx="4748">
                  <c:v>122</c:v>
                </c:pt>
                <c:pt idx="4749">
                  <c:v>122.111111111111</c:v>
                </c:pt>
                <c:pt idx="4750">
                  <c:v>122.222222222222</c:v>
                </c:pt>
                <c:pt idx="4751">
                  <c:v>122.777777777778</c:v>
                </c:pt>
                <c:pt idx="4752">
                  <c:v>122.888888888889</c:v>
                </c:pt>
                <c:pt idx="4753">
                  <c:v>122.888888888889</c:v>
                </c:pt>
                <c:pt idx="4754">
                  <c:v>123.111111111111</c:v>
                </c:pt>
                <c:pt idx="4755">
                  <c:v>123.111111111111</c:v>
                </c:pt>
                <c:pt idx="4756">
                  <c:v>123.333333333333</c:v>
                </c:pt>
                <c:pt idx="4757">
                  <c:v>123.333333333333</c:v>
                </c:pt>
                <c:pt idx="4758">
                  <c:v>124</c:v>
                </c:pt>
                <c:pt idx="4759">
                  <c:v>124.111111111111</c:v>
                </c:pt>
                <c:pt idx="4760">
                  <c:v>124.111111111111</c:v>
                </c:pt>
                <c:pt idx="4761">
                  <c:v>124.333333333333</c:v>
                </c:pt>
                <c:pt idx="4762">
                  <c:v>124.333333333333</c:v>
                </c:pt>
                <c:pt idx="4763">
                  <c:v>124.444444444444</c:v>
                </c:pt>
                <c:pt idx="4764">
                  <c:v>124.444444444444</c:v>
                </c:pt>
                <c:pt idx="4765">
                  <c:v>124.444444444444</c:v>
                </c:pt>
                <c:pt idx="4766">
                  <c:v>124.777777777778</c:v>
                </c:pt>
                <c:pt idx="4767">
                  <c:v>124.888888888889</c:v>
                </c:pt>
                <c:pt idx="4768">
                  <c:v>125.111111111111</c:v>
                </c:pt>
                <c:pt idx="4769">
                  <c:v>125.333333333333</c:v>
                </c:pt>
                <c:pt idx="4770">
                  <c:v>125.444444444444</c:v>
                </c:pt>
                <c:pt idx="4771">
                  <c:v>125.444444444444</c:v>
                </c:pt>
                <c:pt idx="4772">
                  <c:v>125.666666666667</c:v>
                </c:pt>
                <c:pt idx="4773">
                  <c:v>125.666666666667</c:v>
                </c:pt>
                <c:pt idx="4774">
                  <c:v>126</c:v>
                </c:pt>
                <c:pt idx="4775">
                  <c:v>126</c:v>
                </c:pt>
                <c:pt idx="4776">
                  <c:v>126.111111111111</c:v>
                </c:pt>
                <c:pt idx="4777">
                  <c:v>126.222222222222</c:v>
                </c:pt>
                <c:pt idx="4778">
                  <c:v>126.444444444444</c:v>
                </c:pt>
                <c:pt idx="4779">
                  <c:v>126.444444444444</c:v>
                </c:pt>
                <c:pt idx="4780">
                  <c:v>126.666666666667</c:v>
                </c:pt>
                <c:pt idx="4781">
                  <c:v>127.111111111111</c:v>
                </c:pt>
                <c:pt idx="4782">
                  <c:v>127.333333333333</c:v>
                </c:pt>
                <c:pt idx="4783">
                  <c:v>127.444444444444</c:v>
                </c:pt>
                <c:pt idx="4784">
                  <c:v>127.666666666667</c:v>
                </c:pt>
                <c:pt idx="4785">
                  <c:v>127.777777777778</c:v>
                </c:pt>
                <c:pt idx="4786">
                  <c:v>127.777777777778</c:v>
                </c:pt>
                <c:pt idx="4787">
                  <c:v>127.777777777778</c:v>
                </c:pt>
                <c:pt idx="4788">
                  <c:v>128</c:v>
                </c:pt>
                <c:pt idx="4789">
                  <c:v>128.111111111111</c:v>
                </c:pt>
                <c:pt idx="4790">
                  <c:v>128.333333333333</c:v>
                </c:pt>
                <c:pt idx="4791">
                  <c:v>128.444444444444</c:v>
                </c:pt>
                <c:pt idx="4792">
                  <c:v>128.555555555556</c:v>
                </c:pt>
                <c:pt idx="4793">
                  <c:v>128.777777777778</c:v>
                </c:pt>
                <c:pt idx="4794">
                  <c:v>129.222222222222</c:v>
                </c:pt>
                <c:pt idx="4795">
                  <c:v>129.333333333333</c:v>
                </c:pt>
                <c:pt idx="4796">
                  <c:v>129.888888888889</c:v>
                </c:pt>
                <c:pt idx="4797">
                  <c:v>130</c:v>
                </c:pt>
                <c:pt idx="4798">
                  <c:v>130</c:v>
                </c:pt>
                <c:pt idx="4799">
                  <c:v>130.222222222222</c:v>
                </c:pt>
                <c:pt idx="4800">
                  <c:v>130.222222222222</c:v>
                </c:pt>
                <c:pt idx="4801">
                  <c:v>130.222222222222</c:v>
                </c:pt>
                <c:pt idx="4802">
                  <c:v>130.444444444444</c:v>
                </c:pt>
                <c:pt idx="4803">
                  <c:v>130.555555555556</c:v>
                </c:pt>
                <c:pt idx="4804">
                  <c:v>130.666666666667</c:v>
                </c:pt>
                <c:pt idx="4805">
                  <c:v>130.777777777778</c:v>
                </c:pt>
                <c:pt idx="4806">
                  <c:v>131</c:v>
                </c:pt>
                <c:pt idx="4807">
                  <c:v>131.111111111111</c:v>
                </c:pt>
                <c:pt idx="4808">
                  <c:v>131.333333333333</c:v>
                </c:pt>
                <c:pt idx="4809">
                  <c:v>131.444444444444</c:v>
                </c:pt>
                <c:pt idx="4810">
                  <c:v>131.555555555556</c:v>
                </c:pt>
                <c:pt idx="4811">
                  <c:v>131.777777777778</c:v>
                </c:pt>
                <c:pt idx="4812">
                  <c:v>131.888888888889</c:v>
                </c:pt>
                <c:pt idx="4813">
                  <c:v>132</c:v>
                </c:pt>
                <c:pt idx="4814">
                  <c:v>132.333333333333</c:v>
                </c:pt>
                <c:pt idx="4815">
                  <c:v>132.444444444444</c:v>
                </c:pt>
                <c:pt idx="4816">
                  <c:v>132.555555555556</c:v>
                </c:pt>
                <c:pt idx="4817">
                  <c:v>132.888888888889</c:v>
                </c:pt>
                <c:pt idx="4818">
                  <c:v>133</c:v>
                </c:pt>
                <c:pt idx="4819">
                  <c:v>133</c:v>
                </c:pt>
                <c:pt idx="4820">
                  <c:v>133.111111111111</c:v>
                </c:pt>
                <c:pt idx="4821">
                  <c:v>133.333333333333</c:v>
                </c:pt>
                <c:pt idx="4822">
                  <c:v>133.333333333333</c:v>
                </c:pt>
                <c:pt idx="4823">
                  <c:v>133.444444444444</c:v>
                </c:pt>
                <c:pt idx="4824">
                  <c:v>133.666666666667</c:v>
                </c:pt>
                <c:pt idx="4825">
                  <c:v>133.666666666667</c:v>
                </c:pt>
                <c:pt idx="4826">
                  <c:v>133.888888888889</c:v>
                </c:pt>
                <c:pt idx="4827">
                  <c:v>133.888888888889</c:v>
                </c:pt>
                <c:pt idx="4828">
                  <c:v>134.111111111111</c:v>
                </c:pt>
                <c:pt idx="4829">
                  <c:v>134.333333333333</c:v>
                </c:pt>
                <c:pt idx="4830">
                  <c:v>135.222222222222</c:v>
                </c:pt>
                <c:pt idx="4831">
                  <c:v>135.444444444444</c:v>
                </c:pt>
                <c:pt idx="4832">
                  <c:v>135.444444444444</c:v>
                </c:pt>
                <c:pt idx="4833">
                  <c:v>135.555555555556</c:v>
                </c:pt>
                <c:pt idx="4834">
                  <c:v>135.888888888889</c:v>
                </c:pt>
                <c:pt idx="4835">
                  <c:v>136</c:v>
                </c:pt>
                <c:pt idx="4836">
                  <c:v>136.111111111111</c:v>
                </c:pt>
                <c:pt idx="4837">
                  <c:v>136.111111111111</c:v>
                </c:pt>
                <c:pt idx="4838">
                  <c:v>136.333333333333</c:v>
                </c:pt>
                <c:pt idx="4839">
                  <c:v>136.333333333333</c:v>
                </c:pt>
                <c:pt idx="4840">
                  <c:v>136.444444444444</c:v>
                </c:pt>
                <c:pt idx="4841">
                  <c:v>137.111111111111</c:v>
                </c:pt>
                <c:pt idx="4842">
                  <c:v>137.333333333333</c:v>
                </c:pt>
                <c:pt idx="4843">
                  <c:v>137.444444444444</c:v>
                </c:pt>
                <c:pt idx="4844">
                  <c:v>137.666666666667</c:v>
                </c:pt>
                <c:pt idx="4845">
                  <c:v>137.777777777778</c:v>
                </c:pt>
                <c:pt idx="4846">
                  <c:v>137.888888888889</c:v>
                </c:pt>
                <c:pt idx="4847">
                  <c:v>138</c:v>
                </c:pt>
                <c:pt idx="4848">
                  <c:v>138.666666666667</c:v>
                </c:pt>
                <c:pt idx="4849">
                  <c:v>138.888888888889</c:v>
                </c:pt>
                <c:pt idx="4850">
                  <c:v>139.222222222222</c:v>
                </c:pt>
                <c:pt idx="4851">
                  <c:v>139.666666666667</c:v>
                </c:pt>
                <c:pt idx="4852">
                  <c:v>139.777777777778</c:v>
                </c:pt>
                <c:pt idx="4853">
                  <c:v>139.777777777778</c:v>
                </c:pt>
                <c:pt idx="4854">
                  <c:v>140.222222222222</c:v>
                </c:pt>
                <c:pt idx="4855">
                  <c:v>140.666666666667</c:v>
                </c:pt>
                <c:pt idx="4856">
                  <c:v>140.888888888889</c:v>
                </c:pt>
                <c:pt idx="4857">
                  <c:v>141.111111111111</c:v>
                </c:pt>
                <c:pt idx="4858">
                  <c:v>141.333333333333</c:v>
                </c:pt>
                <c:pt idx="4859">
                  <c:v>141.444444444444</c:v>
                </c:pt>
                <c:pt idx="4860">
                  <c:v>141.555555555556</c:v>
                </c:pt>
                <c:pt idx="4861">
                  <c:v>141.555555555556</c:v>
                </c:pt>
                <c:pt idx="4862">
                  <c:v>141.666666666667</c:v>
                </c:pt>
                <c:pt idx="4863">
                  <c:v>142</c:v>
                </c:pt>
                <c:pt idx="4864">
                  <c:v>142.111111111111</c:v>
                </c:pt>
                <c:pt idx="4865">
                  <c:v>142.111111111111</c:v>
                </c:pt>
                <c:pt idx="4866">
                  <c:v>142.555555555556</c:v>
                </c:pt>
                <c:pt idx="4867">
                  <c:v>142.666666666667</c:v>
                </c:pt>
                <c:pt idx="4868">
                  <c:v>143.222222222222</c:v>
                </c:pt>
                <c:pt idx="4869">
                  <c:v>143.222222222222</c:v>
                </c:pt>
                <c:pt idx="4870">
                  <c:v>143.555555555556</c:v>
                </c:pt>
                <c:pt idx="4871">
                  <c:v>143.666666666667</c:v>
                </c:pt>
                <c:pt idx="4872">
                  <c:v>143.666666666667</c:v>
                </c:pt>
                <c:pt idx="4873">
                  <c:v>143.777777777778</c:v>
                </c:pt>
                <c:pt idx="4874">
                  <c:v>144.111111111111</c:v>
                </c:pt>
                <c:pt idx="4875">
                  <c:v>144.111111111111</c:v>
                </c:pt>
                <c:pt idx="4876">
                  <c:v>144.222222222222</c:v>
                </c:pt>
                <c:pt idx="4877">
                  <c:v>144.222222222222</c:v>
                </c:pt>
                <c:pt idx="4878">
                  <c:v>144.888888888889</c:v>
                </c:pt>
                <c:pt idx="4879">
                  <c:v>144.888888888889</c:v>
                </c:pt>
                <c:pt idx="4880">
                  <c:v>145</c:v>
                </c:pt>
                <c:pt idx="4881">
                  <c:v>145.111111111111</c:v>
                </c:pt>
                <c:pt idx="4882">
                  <c:v>145.111111111111</c:v>
                </c:pt>
                <c:pt idx="4883">
                  <c:v>145.333333333333</c:v>
                </c:pt>
                <c:pt idx="4884">
                  <c:v>145.666666666667</c:v>
                </c:pt>
                <c:pt idx="4885">
                  <c:v>145.666666666667</c:v>
                </c:pt>
                <c:pt idx="4886">
                  <c:v>145.888888888889</c:v>
                </c:pt>
                <c:pt idx="4887">
                  <c:v>146.666666666667</c:v>
                </c:pt>
                <c:pt idx="4888">
                  <c:v>146.888888888889</c:v>
                </c:pt>
                <c:pt idx="4889">
                  <c:v>147.111111111111</c:v>
                </c:pt>
                <c:pt idx="4890">
                  <c:v>147.333333333333</c:v>
                </c:pt>
                <c:pt idx="4891">
                  <c:v>147.666666666667</c:v>
                </c:pt>
                <c:pt idx="4892">
                  <c:v>147.888888888889</c:v>
                </c:pt>
                <c:pt idx="4893">
                  <c:v>148.111111111111</c:v>
                </c:pt>
                <c:pt idx="4894">
                  <c:v>148.222222222222</c:v>
                </c:pt>
                <c:pt idx="4895">
                  <c:v>148.333333333333</c:v>
                </c:pt>
                <c:pt idx="4896">
                  <c:v>148.555555555556</c:v>
                </c:pt>
                <c:pt idx="4897">
                  <c:v>148.777777777778</c:v>
                </c:pt>
                <c:pt idx="4898">
                  <c:v>149.111111111111</c:v>
                </c:pt>
                <c:pt idx="4899">
                  <c:v>149.444444444444</c:v>
                </c:pt>
                <c:pt idx="4900">
                  <c:v>149.777777777778</c:v>
                </c:pt>
                <c:pt idx="4901">
                  <c:v>149.777777777778</c:v>
                </c:pt>
                <c:pt idx="4902">
                  <c:v>150</c:v>
                </c:pt>
                <c:pt idx="4903">
                  <c:v>150.111111111111</c:v>
                </c:pt>
                <c:pt idx="4904">
                  <c:v>150.111111111111</c:v>
                </c:pt>
                <c:pt idx="4905">
                  <c:v>150.222222222222</c:v>
                </c:pt>
                <c:pt idx="4906">
                  <c:v>150.444444444444</c:v>
                </c:pt>
                <c:pt idx="4907">
                  <c:v>150.555555555556</c:v>
                </c:pt>
                <c:pt idx="4908">
                  <c:v>150.777777777778</c:v>
                </c:pt>
                <c:pt idx="4909">
                  <c:v>150.777777777778</c:v>
                </c:pt>
                <c:pt idx="4910">
                  <c:v>151</c:v>
                </c:pt>
                <c:pt idx="4911">
                  <c:v>151</c:v>
                </c:pt>
                <c:pt idx="4912">
                  <c:v>151</c:v>
                </c:pt>
                <c:pt idx="4913">
                  <c:v>151.111111111111</c:v>
                </c:pt>
                <c:pt idx="4914">
                  <c:v>151.333333333333</c:v>
                </c:pt>
                <c:pt idx="4915">
                  <c:v>151.555555555556</c:v>
                </c:pt>
                <c:pt idx="4916">
                  <c:v>151.888888888889</c:v>
                </c:pt>
                <c:pt idx="4917">
                  <c:v>152</c:v>
                </c:pt>
                <c:pt idx="4918">
                  <c:v>152.222222222222</c:v>
                </c:pt>
                <c:pt idx="4919">
                  <c:v>152.444444444444</c:v>
                </c:pt>
                <c:pt idx="4920">
                  <c:v>152.555555555556</c:v>
                </c:pt>
                <c:pt idx="4921">
                  <c:v>152.666666666667</c:v>
                </c:pt>
                <c:pt idx="4922">
                  <c:v>152.666666666667</c:v>
                </c:pt>
                <c:pt idx="4923">
                  <c:v>152.888888888889</c:v>
                </c:pt>
                <c:pt idx="4924">
                  <c:v>153.333333333333</c:v>
                </c:pt>
                <c:pt idx="4925">
                  <c:v>153.444444444444</c:v>
                </c:pt>
                <c:pt idx="4926">
                  <c:v>154.222222222222</c:v>
                </c:pt>
                <c:pt idx="4927">
                  <c:v>154.222222222222</c:v>
                </c:pt>
                <c:pt idx="4928">
                  <c:v>154.333333333333</c:v>
                </c:pt>
                <c:pt idx="4929">
                  <c:v>154.444444444444</c:v>
                </c:pt>
                <c:pt idx="4930">
                  <c:v>154.666666666667</c:v>
                </c:pt>
                <c:pt idx="4931">
                  <c:v>154.666666666667</c:v>
                </c:pt>
                <c:pt idx="4932">
                  <c:v>154.777777777778</c:v>
                </c:pt>
                <c:pt idx="4933">
                  <c:v>154.777777777778</c:v>
                </c:pt>
                <c:pt idx="4934">
                  <c:v>155</c:v>
                </c:pt>
                <c:pt idx="4935">
                  <c:v>155</c:v>
                </c:pt>
                <c:pt idx="4936">
                  <c:v>155.111111111111</c:v>
                </c:pt>
                <c:pt idx="4937">
                  <c:v>155.333333333333</c:v>
                </c:pt>
                <c:pt idx="4938">
                  <c:v>155.333333333333</c:v>
                </c:pt>
                <c:pt idx="4939">
                  <c:v>155.444444444444</c:v>
                </c:pt>
                <c:pt idx="4940">
                  <c:v>155.555555555556</c:v>
                </c:pt>
                <c:pt idx="4941">
                  <c:v>156.111111111111</c:v>
                </c:pt>
                <c:pt idx="4942">
                  <c:v>156.555555555556</c:v>
                </c:pt>
                <c:pt idx="4943">
                  <c:v>156.777777777778</c:v>
                </c:pt>
                <c:pt idx="4944">
                  <c:v>157.222222222222</c:v>
                </c:pt>
                <c:pt idx="4945">
                  <c:v>157.333333333333</c:v>
                </c:pt>
                <c:pt idx="4946">
                  <c:v>157.444444444444</c:v>
                </c:pt>
                <c:pt idx="4947">
                  <c:v>157.555555555556</c:v>
                </c:pt>
                <c:pt idx="4948">
                  <c:v>157.666666666667</c:v>
                </c:pt>
                <c:pt idx="4949">
                  <c:v>157.777777777778</c:v>
                </c:pt>
                <c:pt idx="4950">
                  <c:v>158</c:v>
                </c:pt>
                <c:pt idx="4951">
                  <c:v>158.111111111111</c:v>
                </c:pt>
                <c:pt idx="4952">
                  <c:v>158.111111111111</c:v>
                </c:pt>
                <c:pt idx="4953">
                  <c:v>158.666666666667</c:v>
                </c:pt>
                <c:pt idx="4954">
                  <c:v>158.777777777778</c:v>
                </c:pt>
                <c:pt idx="4955">
                  <c:v>158.888888888889</c:v>
                </c:pt>
                <c:pt idx="4956">
                  <c:v>158.888888888889</c:v>
                </c:pt>
                <c:pt idx="4957">
                  <c:v>159</c:v>
                </c:pt>
                <c:pt idx="4958">
                  <c:v>159</c:v>
                </c:pt>
                <c:pt idx="4959">
                  <c:v>159.222222222222</c:v>
                </c:pt>
                <c:pt idx="4960">
                  <c:v>159.555555555556</c:v>
                </c:pt>
                <c:pt idx="4961">
                  <c:v>159.666666666667</c:v>
                </c:pt>
                <c:pt idx="4962">
                  <c:v>160</c:v>
                </c:pt>
                <c:pt idx="4963">
                  <c:v>160.111111111111</c:v>
                </c:pt>
                <c:pt idx="4964">
                  <c:v>160.222222222222</c:v>
                </c:pt>
                <c:pt idx="4965">
                  <c:v>160.444444444444</c:v>
                </c:pt>
                <c:pt idx="4966">
                  <c:v>160.444444444444</c:v>
                </c:pt>
                <c:pt idx="4967">
                  <c:v>160.666666666667</c:v>
                </c:pt>
                <c:pt idx="4968">
                  <c:v>161</c:v>
                </c:pt>
                <c:pt idx="4969">
                  <c:v>161</c:v>
                </c:pt>
                <c:pt idx="4970">
                  <c:v>161.111111111111</c:v>
                </c:pt>
                <c:pt idx="4971">
                  <c:v>161.111111111111</c:v>
                </c:pt>
                <c:pt idx="4972">
                  <c:v>161.333333333333</c:v>
                </c:pt>
                <c:pt idx="4973">
                  <c:v>161.666666666667</c:v>
                </c:pt>
                <c:pt idx="4974">
                  <c:v>161.888888888889</c:v>
                </c:pt>
                <c:pt idx="4975">
                  <c:v>162.333333333333</c:v>
                </c:pt>
                <c:pt idx="4976">
                  <c:v>162.333333333333</c:v>
                </c:pt>
                <c:pt idx="4977">
                  <c:v>162.333333333333</c:v>
                </c:pt>
                <c:pt idx="4978">
                  <c:v>162.444444444444</c:v>
                </c:pt>
                <c:pt idx="4979">
                  <c:v>162.444444444444</c:v>
                </c:pt>
                <c:pt idx="4980">
                  <c:v>162.777777777778</c:v>
                </c:pt>
                <c:pt idx="4981">
                  <c:v>163.333333333333</c:v>
                </c:pt>
                <c:pt idx="4982">
                  <c:v>163.444444444444</c:v>
                </c:pt>
                <c:pt idx="4983">
                  <c:v>163.666666666667</c:v>
                </c:pt>
                <c:pt idx="4984">
                  <c:v>163.888888888889</c:v>
                </c:pt>
                <c:pt idx="4985">
                  <c:v>164.111111111111</c:v>
                </c:pt>
                <c:pt idx="4986">
                  <c:v>164.111111111111</c:v>
                </c:pt>
                <c:pt idx="4987">
                  <c:v>164.777777777778</c:v>
                </c:pt>
                <c:pt idx="4988">
                  <c:v>165.444444444444</c:v>
                </c:pt>
                <c:pt idx="4989">
                  <c:v>165.444444444444</c:v>
                </c:pt>
                <c:pt idx="4990">
                  <c:v>165.444444444444</c:v>
                </c:pt>
                <c:pt idx="4991">
                  <c:v>165.666666666667</c:v>
                </c:pt>
                <c:pt idx="4992">
                  <c:v>165.777777777778</c:v>
                </c:pt>
                <c:pt idx="4993">
                  <c:v>165.888888888889</c:v>
                </c:pt>
                <c:pt idx="4994">
                  <c:v>165.888888888889</c:v>
                </c:pt>
                <c:pt idx="4995">
                  <c:v>166.111111111111</c:v>
                </c:pt>
                <c:pt idx="4996">
                  <c:v>166.444444444444</c:v>
                </c:pt>
                <c:pt idx="4997">
                  <c:v>166.444444444444</c:v>
                </c:pt>
                <c:pt idx="4998">
                  <c:v>166.666666666667</c:v>
                </c:pt>
                <c:pt idx="4999">
                  <c:v>166.666666666667</c:v>
                </c:pt>
                <c:pt idx="5000">
                  <c:v>167.111111111111</c:v>
                </c:pt>
                <c:pt idx="5001">
                  <c:v>167.222222222222</c:v>
                </c:pt>
                <c:pt idx="5002">
                  <c:v>167.222222222222</c:v>
                </c:pt>
                <c:pt idx="5003">
                  <c:v>167.444444444444</c:v>
                </c:pt>
                <c:pt idx="5004">
                  <c:v>167.666666666667</c:v>
                </c:pt>
                <c:pt idx="5005">
                  <c:v>167.777777777778</c:v>
                </c:pt>
                <c:pt idx="5006">
                  <c:v>168.444444444444</c:v>
                </c:pt>
                <c:pt idx="5007">
                  <c:v>168.444444444444</c:v>
                </c:pt>
                <c:pt idx="5008">
                  <c:v>168.666666666667</c:v>
                </c:pt>
                <c:pt idx="5009">
                  <c:v>169.111111111111</c:v>
                </c:pt>
                <c:pt idx="5010">
                  <c:v>169.111111111111</c:v>
                </c:pt>
                <c:pt idx="5011">
                  <c:v>169.333333333333</c:v>
                </c:pt>
                <c:pt idx="5012">
                  <c:v>169.555555555556</c:v>
                </c:pt>
                <c:pt idx="5013">
                  <c:v>169.555555555556</c:v>
                </c:pt>
                <c:pt idx="5014">
                  <c:v>169.666666666667</c:v>
                </c:pt>
                <c:pt idx="5015">
                  <c:v>169.777777777778</c:v>
                </c:pt>
                <c:pt idx="5016">
                  <c:v>169.888888888889</c:v>
                </c:pt>
                <c:pt idx="5017">
                  <c:v>169.888888888889</c:v>
                </c:pt>
                <c:pt idx="5018">
                  <c:v>170.111111111111</c:v>
                </c:pt>
                <c:pt idx="5019">
                  <c:v>170.222222222222</c:v>
                </c:pt>
                <c:pt idx="5020">
                  <c:v>170.333333333333</c:v>
                </c:pt>
                <c:pt idx="5021">
                  <c:v>170.333333333333</c:v>
                </c:pt>
                <c:pt idx="5022">
                  <c:v>170.555555555556</c:v>
                </c:pt>
                <c:pt idx="5023">
                  <c:v>170.666666666667</c:v>
                </c:pt>
                <c:pt idx="5024">
                  <c:v>170.666666666667</c:v>
                </c:pt>
                <c:pt idx="5025">
                  <c:v>171.111111111111</c:v>
                </c:pt>
                <c:pt idx="5026">
                  <c:v>171.111111111111</c:v>
                </c:pt>
                <c:pt idx="5027">
                  <c:v>171.111111111111</c:v>
                </c:pt>
                <c:pt idx="5028">
                  <c:v>172.777777777778</c:v>
                </c:pt>
                <c:pt idx="5029">
                  <c:v>172.888888888889</c:v>
                </c:pt>
                <c:pt idx="5030">
                  <c:v>172.888888888889</c:v>
                </c:pt>
                <c:pt idx="5031">
                  <c:v>173.222222222222</c:v>
                </c:pt>
                <c:pt idx="5032">
                  <c:v>173.333333333333</c:v>
                </c:pt>
                <c:pt idx="5033">
                  <c:v>173.444444444444</c:v>
                </c:pt>
                <c:pt idx="5034">
                  <c:v>173.888888888889</c:v>
                </c:pt>
                <c:pt idx="5035">
                  <c:v>174</c:v>
                </c:pt>
                <c:pt idx="5036">
                  <c:v>174.111111111111</c:v>
                </c:pt>
                <c:pt idx="5037">
                  <c:v>174.444444444444</c:v>
                </c:pt>
                <c:pt idx="5038">
                  <c:v>174.777777777778</c:v>
                </c:pt>
                <c:pt idx="5039">
                  <c:v>174.888888888889</c:v>
                </c:pt>
                <c:pt idx="5040">
                  <c:v>175.111111111111</c:v>
                </c:pt>
                <c:pt idx="5041">
                  <c:v>175.111111111111</c:v>
                </c:pt>
                <c:pt idx="5042">
                  <c:v>175.444444444444</c:v>
                </c:pt>
                <c:pt idx="5043">
                  <c:v>175.555555555556</c:v>
                </c:pt>
                <c:pt idx="5044">
                  <c:v>175.555555555556</c:v>
                </c:pt>
                <c:pt idx="5045">
                  <c:v>175.555555555556</c:v>
                </c:pt>
                <c:pt idx="5046">
                  <c:v>175.666666666667</c:v>
                </c:pt>
                <c:pt idx="5047">
                  <c:v>176</c:v>
                </c:pt>
                <c:pt idx="5048">
                  <c:v>176.111111111111</c:v>
                </c:pt>
                <c:pt idx="5049">
                  <c:v>176.222222222222</c:v>
                </c:pt>
                <c:pt idx="5050">
                  <c:v>176.333333333333</c:v>
                </c:pt>
                <c:pt idx="5051">
                  <c:v>176.444444444444</c:v>
                </c:pt>
                <c:pt idx="5052">
                  <c:v>176.444444444444</c:v>
                </c:pt>
                <c:pt idx="5053">
                  <c:v>176.555555555556</c:v>
                </c:pt>
                <c:pt idx="5054">
                  <c:v>176.555555555556</c:v>
                </c:pt>
                <c:pt idx="5055">
                  <c:v>176.555555555556</c:v>
                </c:pt>
                <c:pt idx="5056">
                  <c:v>176.666666666667</c:v>
                </c:pt>
                <c:pt idx="5057">
                  <c:v>177.333333333333</c:v>
                </c:pt>
                <c:pt idx="5058">
                  <c:v>177.555555555556</c:v>
                </c:pt>
                <c:pt idx="5059">
                  <c:v>177.555555555556</c:v>
                </c:pt>
                <c:pt idx="5060">
                  <c:v>178.111111111111</c:v>
                </c:pt>
                <c:pt idx="5061">
                  <c:v>178.111111111111</c:v>
                </c:pt>
                <c:pt idx="5062">
                  <c:v>178.222222222222</c:v>
                </c:pt>
                <c:pt idx="5063">
                  <c:v>178.333333333333</c:v>
                </c:pt>
                <c:pt idx="5064">
                  <c:v>179.111111111111</c:v>
                </c:pt>
                <c:pt idx="5065">
                  <c:v>179.111111111111</c:v>
                </c:pt>
                <c:pt idx="5066">
                  <c:v>179.222222222222</c:v>
                </c:pt>
                <c:pt idx="5067">
                  <c:v>179.222222222222</c:v>
                </c:pt>
                <c:pt idx="5068">
                  <c:v>179.333333333333</c:v>
                </c:pt>
                <c:pt idx="5069">
                  <c:v>179.444444444444</c:v>
                </c:pt>
                <c:pt idx="5070">
                  <c:v>179.555555555556</c:v>
                </c:pt>
                <c:pt idx="5071">
                  <c:v>179.666666666667</c:v>
                </c:pt>
                <c:pt idx="5072">
                  <c:v>179.888888888889</c:v>
                </c:pt>
                <c:pt idx="5073">
                  <c:v>180.111111111111</c:v>
                </c:pt>
                <c:pt idx="5074">
                  <c:v>180.333333333333</c:v>
                </c:pt>
                <c:pt idx="5075">
                  <c:v>180.777777777778</c:v>
                </c:pt>
                <c:pt idx="5076">
                  <c:v>181.222222222222</c:v>
                </c:pt>
                <c:pt idx="5077">
                  <c:v>181.444444444444</c:v>
                </c:pt>
                <c:pt idx="5078">
                  <c:v>181.777777777778</c:v>
                </c:pt>
                <c:pt idx="5079">
                  <c:v>181.777777777778</c:v>
                </c:pt>
                <c:pt idx="5080">
                  <c:v>182</c:v>
                </c:pt>
                <c:pt idx="5081">
                  <c:v>182</c:v>
                </c:pt>
                <c:pt idx="5082">
                  <c:v>182.111111111111</c:v>
                </c:pt>
                <c:pt idx="5083">
                  <c:v>182.333333333333</c:v>
                </c:pt>
                <c:pt idx="5084">
                  <c:v>182.666666666667</c:v>
                </c:pt>
                <c:pt idx="5085">
                  <c:v>182.777777777778</c:v>
                </c:pt>
                <c:pt idx="5086">
                  <c:v>182.777777777778</c:v>
                </c:pt>
                <c:pt idx="5087">
                  <c:v>182.888888888889</c:v>
                </c:pt>
                <c:pt idx="5088">
                  <c:v>183.444444444444</c:v>
                </c:pt>
                <c:pt idx="5089">
                  <c:v>183.666666666667</c:v>
                </c:pt>
                <c:pt idx="5090">
                  <c:v>183.777777777778</c:v>
                </c:pt>
                <c:pt idx="5091">
                  <c:v>184.222222222222</c:v>
                </c:pt>
                <c:pt idx="5092">
                  <c:v>184.222222222222</c:v>
                </c:pt>
                <c:pt idx="5093">
                  <c:v>184.777777777778</c:v>
                </c:pt>
                <c:pt idx="5094">
                  <c:v>184.777777777778</c:v>
                </c:pt>
                <c:pt idx="5095">
                  <c:v>184.777777777778</c:v>
                </c:pt>
                <c:pt idx="5096">
                  <c:v>184.888888888889</c:v>
                </c:pt>
                <c:pt idx="5097">
                  <c:v>184.888888888889</c:v>
                </c:pt>
                <c:pt idx="5098">
                  <c:v>185</c:v>
                </c:pt>
                <c:pt idx="5099">
                  <c:v>185.222222222222</c:v>
                </c:pt>
                <c:pt idx="5100">
                  <c:v>185.333333333333</c:v>
                </c:pt>
                <c:pt idx="5101">
                  <c:v>185.333333333333</c:v>
                </c:pt>
                <c:pt idx="5102">
                  <c:v>185.777777777778</c:v>
                </c:pt>
                <c:pt idx="5103">
                  <c:v>185.888888888889</c:v>
                </c:pt>
                <c:pt idx="5104">
                  <c:v>186</c:v>
                </c:pt>
                <c:pt idx="5105">
                  <c:v>186.444444444444</c:v>
                </c:pt>
                <c:pt idx="5106">
                  <c:v>186.666666666667</c:v>
                </c:pt>
                <c:pt idx="5107">
                  <c:v>186.888888888889</c:v>
                </c:pt>
                <c:pt idx="5108">
                  <c:v>187</c:v>
                </c:pt>
                <c:pt idx="5109">
                  <c:v>187</c:v>
                </c:pt>
                <c:pt idx="5110">
                  <c:v>187</c:v>
                </c:pt>
                <c:pt idx="5111">
                  <c:v>187.111111111111</c:v>
                </c:pt>
                <c:pt idx="5112">
                  <c:v>187.333333333333</c:v>
                </c:pt>
                <c:pt idx="5113">
                  <c:v>187.666666666667</c:v>
                </c:pt>
                <c:pt idx="5114">
                  <c:v>187.666666666667</c:v>
                </c:pt>
                <c:pt idx="5115">
                  <c:v>187.777777777778</c:v>
                </c:pt>
                <c:pt idx="5116">
                  <c:v>187.888888888889</c:v>
                </c:pt>
                <c:pt idx="5117">
                  <c:v>188</c:v>
                </c:pt>
                <c:pt idx="5118">
                  <c:v>188</c:v>
                </c:pt>
                <c:pt idx="5119">
                  <c:v>188</c:v>
                </c:pt>
                <c:pt idx="5120">
                  <c:v>188</c:v>
                </c:pt>
                <c:pt idx="5121">
                  <c:v>188.333333333333</c:v>
                </c:pt>
                <c:pt idx="5122">
                  <c:v>188.333333333333</c:v>
                </c:pt>
                <c:pt idx="5123">
                  <c:v>188.444444444444</c:v>
                </c:pt>
                <c:pt idx="5124">
                  <c:v>188.555555555556</c:v>
                </c:pt>
                <c:pt idx="5125">
                  <c:v>188.555555555556</c:v>
                </c:pt>
                <c:pt idx="5126">
                  <c:v>188.777777777778</c:v>
                </c:pt>
                <c:pt idx="5127">
                  <c:v>188.888888888889</c:v>
                </c:pt>
                <c:pt idx="5128">
                  <c:v>188.888888888889</c:v>
                </c:pt>
                <c:pt idx="5129">
                  <c:v>189.222222222222</c:v>
                </c:pt>
                <c:pt idx="5130">
                  <c:v>189.444444444444</c:v>
                </c:pt>
                <c:pt idx="5131">
                  <c:v>189.666666666667</c:v>
                </c:pt>
                <c:pt idx="5132">
                  <c:v>189.666666666667</c:v>
                </c:pt>
                <c:pt idx="5133">
                  <c:v>190</c:v>
                </c:pt>
                <c:pt idx="5134">
                  <c:v>190.777777777778</c:v>
                </c:pt>
                <c:pt idx="5135">
                  <c:v>191</c:v>
                </c:pt>
                <c:pt idx="5136">
                  <c:v>191.111111111111</c:v>
                </c:pt>
                <c:pt idx="5137">
                  <c:v>191.333333333333</c:v>
                </c:pt>
                <c:pt idx="5138">
                  <c:v>191.888888888889</c:v>
                </c:pt>
                <c:pt idx="5139">
                  <c:v>192.555555555556</c:v>
                </c:pt>
                <c:pt idx="5140">
                  <c:v>193.555555555556</c:v>
                </c:pt>
                <c:pt idx="5141">
                  <c:v>193.555555555556</c:v>
                </c:pt>
                <c:pt idx="5142">
                  <c:v>193.777777777778</c:v>
                </c:pt>
                <c:pt idx="5143">
                  <c:v>193.888888888889</c:v>
                </c:pt>
                <c:pt idx="5144">
                  <c:v>194.222222222222</c:v>
                </c:pt>
                <c:pt idx="5145">
                  <c:v>194.444444444444</c:v>
                </c:pt>
                <c:pt idx="5146">
                  <c:v>194.777777777778</c:v>
                </c:pt>
                <c:pt idx="5147">
                  <c:v>194.888888888889</c:v>
                </c:pt>
                <c:pt idx="5148">
                  <c:v>194.888888888889</c:v>
                </c:pt>
                <c:pt idx="5149">
                  <c:v>195.555555555556</c:v>
                </c:pt>
                <c:pt idx="5150">
                  <c:v>195.666666666667</c:v>
                </c:pt>
                <c:pt idx="5151">
                  <c:v>195.666666666667</c:v>
                </c:pt>
                <c:pt idx="5152">
                  <c:v>196.111111111111</c:v>
                </c:pt>
                <c:pt idx="5153">
                  <c:v>196.222222222222</c:v>
                </c:pt>
                <c:pt idx="5154">
                  <c:v>196.444444444444</c:v>
                </c:pt>
                <c:pt idx="5155">
                  <c:v>196.555555555556</c:v>
                </c:pt>
                <c:pt idx="5156">
                  <c:v>196.555555555556</c:v>
                </c:pt>
                <c:pt idx="5157">
                  <c:v>196.555555555556</c:v>
                </c:pt>
                <c:pt idx="5158">
                  <c:v>196.666666666667</c:v>
                </c:pt>
                <c:pt idx="5159">
                  <c:v>197</c:v>
                </c:pt>
                <c:pt idx="5160">
                  <c:v>197</c:v>
                </c:pt>
                <c:pt idx="5161">
                  <c:v>197</c:v>
                </c:pt>
                <c:pt idx="5162">
                  <c:v>197.111111111111</c:v>
                </c:pt>
                <c:pt idx="5163">
                  <c:v>197.444444444444</c:v>
                </c:pt>
                <c:pt idx="5164">
                  <c:v>197.666666666667</c:v>
                </c:pt>
                <c:pt idx="5165">
                  <c:v>197.888888888889</c:v>
                </c:pt>
                <c:pt idx="5166">
                  <c:v>197.888888888889</c:v>
                </c:pt>
                <c:pt idx="5167">
                  <c:v>198.222222222222</c:v>
                </c:pt>
                <c:pt idx="5168">
                  <c:v>198.333333333333</c:v>
                </c:pt>
                <c:pt idx="5169">
                  <c:v>198.777777777778</c:v>
                </c:pt>
                <c:pt idx="5170">
                  <c:v>198.888888888889</c:v>
                </c:pt>
                <c:pt idx="5171">
                  <c:v>199.111111111111</c:v>
                </c:pt>
                <c:pt idx="5172">
                  <c:v>199.222222222222</c:v>
                </c:pt>
                <c:pt idx="5173">
                  <c:v>199.333333333333</c:v>
                </c:pt>
                <c:pt idx="5174">
                  <c:v>199.555555555556</c:v>
                </c:pt>
                <c:pt idx="5175">
                  <c:v>200.555555555556</c:v>
                </c:pt>
                <c:pt idx="5176">
                  <c:v>200.777777777778</c:v>
                </c:pt>
                <c:pt idx="5177">
                  <c:v>200.888888888889</c:v>
                </c:pt>
                <c:pt idx="5178">
                  <c:v>201.555555555556</c:v>
                </c:pt>
                <c:pt idx="5179">
                  <c:v>202.222222222222</c:v>
                </c:pt>
                <c:pt idx="5180">
                  <c:v>202.222222222222</c:v>
                </c:pt>
                <c:pt idx="5181">
                  <c:v>202.333333333333</c:v>
                </c:pt>
                <c:pt idx="5182">
                  <c:v>203</c:v>
                </c:pt>
                <c:pt idx="5183">
                  <c:v>203.111111111111</c:v>
                </c:pt>
                <c:pt idx="5184">
                  <c:v>203.111111111111</c:v>
                </c:pt>
                <c:pt idx="5185">
                  <c:v>203.222222222222</c:v>
                </c:pt>
                <c:pt idx="5186">
                  <c:v>203.333333333333</c:v>
                </c:pt>
                <c:pt idx="5187">
                  <c:v>203.888888888889</c:v>
                </c:pt>
                <c:pt idx="5188">
                  <c:v>204</c:v>
                </c:pt>
                <c:pt idx="5189">
                  <c:v>204.555555555556</c:v>
                </c:pt>
                <c:pt idx="5190">
                  <c:v>204.666666666667</c:v>
                </c:pt>
                <c:pt idx="5191">
                  <c:v>205.111111111111</c:v>
                </c:pt>
                <c:pt idx="5192">
                  <c:v>205.111111111111</c:v>
                </c:pt>
                <c:pt idx="5193">
                  <c:v>205.111111111111</c:v>
                </c:pt>
                <c:pt idx="5194">
                  <c:v>205.222222222222</c:v>
                </c:pt>
                <c:pt idx="5195">
                  <c:v>205.444444444444</c:v>
                </c:pt>
                <c:pt idx="5196">
                  <c:v>205.444444444444</c:v>
                </c:pt>
                <c:pt idx="5197">
                  <c:v>205.444444444444</c:v>
                </c:pt>
                <c:pt idx="5198">
                  <c:v>205.666666666667</c:v>
                </c:pt>
                <c:pt idx="5199">
                  <c:v>205.888888888889</c:v>
                </c:pt>
                <c:pt idx="5200">
                  <c:v>206.111111111111</c:v>
                </c:pt>
                <c:pt idx="5201">
                  <c:v>206.111111111111</c:v>
                </c:pt>
                <c:pt idx="5202">
                  <c:v>206.111111111111</c:v>
                </c:pt>
                <c:pt idx="5203">
                  <c:v>206.555555555556</c:v>
                </c:pt>
                <c:pt idx="5204">
                  <c:v>206.555555555556</c:v>
                </c:pt>
                <c:pt idx="5205">
                  <c:v>206.888888888889</c:v>
                </c:pt>
                <c:pt idx="5206">
                  <c:v>207.111111111111</c:v>
                </c:pt>
                <c:pt idx="5207">
                  <c:v>207.444444444444</c:v>
                </c:pt>
                <c:pt idx="5208">
                  <c:v>207.555555555556</c:v>
                </c:pt>
                <c:pt idx="5209">
                  <c:v>208.444444444444</c:v>
                </c:pt>
                <c:pt idx="5210">
                  <c:v>208.555555555556</c:v>
                </c:pt>
                <c:pt idx="5211">
                  <c:v>208.777777777778</c:v>
                </c:pt>
                <c:pt idx="5212">
                  <c:v>208.888888888889</c:v>
                </c:pt>
                <c:pt idx="5213">
                  <c:v>209</c:v>
                </c:pt>
                <c:pt idx="5214">
                  <c:v>209.333333333333</c:v>
                </c:pt>
                <c:pt idx="5215">
                  <c:v>209.333333333333</c:v>
                </c:pt>
                <c:pt idx="5216">
                  <c:v>209.666666666667</c:v>
                </c:pt>
                <c:pt idx="5217">
                  <c:v>210.222222222222</c:v>
                </c:pt>
                <c:pt idx="5218">
                  <c:v>210.222222222222</c:v>
                </c:pt>
                <c:pt idx="5219">
                  <c:v>210.888888888889</c:v>
                </c:pt>
                <c:pt idx="5220">
                  <c:v>211</c:v>
                </c:pt>
                <c:pt idx="5221">
                  <c:v>211.444444444444</c:v>
                </c:pt>
                <c:pt idx="5222">
                  <c:v>211.555555555556</c:v>
                </c:pt>
                <c:pt idx="5223">
                  <c:v>211.555555555556</c:v>
                </c:pt>
                <c:pt idx="5224">
                  <c:v>212</c:v>
                </c:pt>
                <c:pt idx="5225">
                  <c:v>212</c:v>
                </c:pt>
                <c:pt idx="5226">
                  <c:v>212.444444444444</c:v>
                </c:pt>
                <c:pt idx="5227">
                  <c:v>212.444444444444</c:v>
                </c:pt>
                <c:pt idx="5228">
                  <c:v>213</c:v>
                </c:pt>
                <c:pt idx="5229">
                  <c:v>213.222222222222</c:v>
                </c:pt>
                <c:pt idx="5230">
                  <c:v>213.777777777778</c:v>
                </c:pt>
                <c:pt idx="5231">
                  <c:v>214.444444444444</c:v>
                </c:pt>
                <c:pt idx="5232">
                  <c:v>214.888888888889</c:v>
                </c:pt>
                <c:pt idx="5233">
                  <c:v>215.111111111111</c:v>
                </c:pt>
                <c:pt idx="5234">
                  <c:v>215.111111111111</c:v>
                </c:pt>
                <c:pt idx="5235">
                  <c:v>215.333333333333</c:v>
                </c:pt>
                <c:pt idx="5236">
                  <c:v>215.555555555556</c:v>
                </c:pt>
                <c:pt idx="5237">
                  <c:v>216</c:v>
                </c:pt>
                <c:pt idx="5238">
                  <c:v>216.111111111111</c:v>
                </c:pt>
                <c:pt idx="5239">
                  <c:v>217</c:v>
                </c:pt>
                <c:pt idx="5240">
                  <c:v>217</c:v>
                </c:pt>
                <c:pt idx="5241">
                  <c:v>217</c:v>
                </c:pt>
                <c:pt idx="5242">
                  <c:v>217.333333333333</c:v>
                </c:pt>
                <c:pt idx="5243">
                  <c:v>218.222222222222</c:v>
                </c:pt>
                <c:pt idx="5244">
                  <c:v>218.222222222222</c:v>
                </c:pt>
                <c:pt idx="5245">
                  <c:v>218.555555555556</c:v>
                </c:pt>
                <c:pt idx="5246">
                  <c:v>218.777777777778</c:v>
                </c:pt>
                <c:pt idx="5247">
                  <c:v>218.777777777778</c:v>
                </c:pt>
                <c:pt idx="5248">
                  <c:v>219.111111111111</c:v>
                </c:pt>
                <c:pt idx="5249">
                  <c:v>219.444444444444</c:v>
                </c:pt>
                <c:pt idx="5250">
                  <c:v>219.555555555556</c:v>
                </c:pt>
                <c:pt idx="5251">
                  <c:v>219.888888888889</c:v>
                </c:pt>
                <c:pt idx="5252">
                  <c:v>220.444444444444</c:v>
                </c:pt>
                <c:pt idx="5253">
                  <c:v>220.444444444444</c:v>
                </c:pt>
                <c:pt idx="5254">
                  <c:v>220.555555555556</c:v>
                </c:pt>
                <c:pt idx="5255">
                  <c:v>220.777777777778</c:v>
                </c:pt>
                <c:pt idx="5256">
                  <c:v>221.222222222222</c:v>
                </c:pt>
                <c:pt idx="5257">
                  <c:v>221.444444444444</c:v>
                </c:pt>
                <c:pt idx="5258">
                  <c:v>222.333333333333</c:v>
                </c:pt>
                <c:pt idx="5259">
                  <c:v>222.444444444444</c:v>
                </c:pt>
                <c:pt idx="5260">
                  <c:v>222.666666666667</c:v>
                </c:pt>
                <c:pt idx="5261">
                  <c:v>222.777777777778</c:v>
                </c:pt>
                <c:pt idx="5262">
                  <c:v>222.888888888889</c:v>
                </c:pt>
                <c:pt idx="5263">
                  <c:v>223</c:v>
                </c:pt>
                <c:pt idx="5264">
                  <c:v>223.111111111111</c:v>
                </c:pt>
                <c:pt idx="5265">
                  <c:v>223.444444444444</c:v>
                </c:pt>
                <c:pt idx="5266">
                  <c:v>223.777777777778</c:v>
                </c:pt>
                <c:pt idx="5267">
                  <c:v>224.222222222222</c:v>
                </c:pt>
                <c:pt idx="5268">
                  <c:v>224.444444444444</c:v>
                </c:pt>
                <c:pt idx="5269">
                  <c:v>225</c:v>
                </c:pt>
                <c:pt idx="5270">
                  <c:v>225.111111111111</c:v>
                </c:pt>
                <c:pt idx="5271">
                  <c:v>225.111111111111</c:v>
                </c:pt>
                <c:pt idx="5272">
                  <c:v>225.777777777778</c:v>
                </c:pt>
                <c:pt idx="5273">
                  <c:v>226.111111111111</c:v>
                </c:pt>
                <c:pt idx="5274">
                  <c:v>226.222222222222</c:v>
                </c:pt>
                <c:pt idx="5275">
                  <c:v>226.555555555556</c:v>
                </c:pt>
                <c:pt idx="5276">
                  <c:v>227</c:v>
                </c:pt>
                <c:pt idx="5277">
                  <c:v>227.333333333333</c:v>
                </c:pt>
                <c:pt idx="5278">
                  <c:v>227.555555555556</c:v>
                </c:pt>
                <c:pt idx="5279">
                  <c:v>227.888888888889</c:v>
                </c:pt>
                <c:pt idx="5280">
                  <c:v>227.888888888889</c:v>
                </c:pt>
                <c:pt idx="5281">
                  <c:v>228.333333333333</c:v>
                </c:pt>
                <c:pt idx="5282">
                  <c:v>228.777777777778</c:v>
                </c:pt>
                <c:pt idx="5283">
                  <c:v>228.777777777778</c:v>
                </c:pt>
                <c:pt idx="5284">
                  <c:v>228.777777777778</c:v>
                </c:pt>
                <c:pt idx="5285">
                  <c:v>229.111111111111</c:v>
                </c:pt>
                <c:pt idx="5286">
                  <c:v>229.111111111111</c:v>
                </c:pt>
                <c:pt idx="5287">
                  <c:v>229.222222222222</c:v>
                </c:pt>
                <c:pt idx="5288">
                  <c:v>229.444444444444</c:v>
                </c:pt>
                <c:pt idx="5289">
                  <c:v>229.777777777778</c:v>
                </c:pt>
                <c:pt idx="5290">
                  <c:v>229.888888888889</c:v>
                </c:pt>
                <c:pt idx="5291">
                  <c:v>229.888888888889</c:v>
                </c:pt>
                <c:pt idx="5292">
                  <c:v>230.666666666667</c:v>
                </c:pt>
                <c:pt idx="5293">
                  <c:v>231</c:v>
                </c:pt>
                <c:pt idx="5294">
                  <c:v>231.222222222222</c:v>
                </c:pt>
                <c:pt idx="5295">
                  <c:v>231.333333333333</c:v>
                </c:pt>
                <c:pt idx="5296">
                  <c:v>231.555555555556</c:v>
                </c:pt>
                <c:pt idx="5297">
                  <c:v>232.111111111111</c:v>
                </c:pt>
                <c:pt idx="5298">
                  <c:v>232.333333333333</c:v>
                </c:pt>
                <c:pt idx="5299">
                  <c:v>232.555555555556</c:v>
                </c:pt>
                <c:pt idx="5300">
                  <c:v>233.222222222222</c:v>
                </c:pt>
                <c:pt idx="5301">
                  <c:v>233.333333333333</c:v>
                </c:pt>
                <c:pt idx="5302">
                  <c:v>233.666666666667</c:v>
                </c:pt>
                <c:pt idx="5303">
                  <c:v>233.666666666667</c:v>
                </c:pt>
                <c:pt idx="5304">
                  <c:v>233.777777777778</c:v>
                </c:pt>
                <c:pt idx="5305">
                  <c:v>233.888888888889</c:v>
                </c:pt>
                <c:pt idx="5306">
                  <c:v>234</c:v>
                </c:pt>
                <c:pt idx="5307">
                  <c:v>234.222222222222</c:v>
                </c:pt>
                <c:pt idx="5308">
                  <c:v>234.444444444444</c:v>
                </c:pt>
                <c:pt idx="5309">
                  <c:v>234.444444444444</c:v>
                </c:pt>
                <c:pt idx="5310">
                  <c:v>234.555555555556</c:v>
                </c:pt>
                <c:pt idx="5311">
                  <c:v>234.888888888889</c:v>
                </c:pt>
                <c:pt idx="5312">
                  <c:v>234.888888888889</c:v>
                </c:pt>
                <c:pt idx="5313">
                  <c:v>235.555555555556</c:v>
                </c:pt>
                <c:pt idx="5314">
                  <c:v>235.555555555556</c:v>
                </c:pt>
                <c:pt idx="5315">
                  <c:v>235.666666666667</c:v>
                </c:pt>
                <c:pt idx="5316">
                  <c:v>235.666666666667</c:v>
                </c:pt>
                <c:pt idx="5317">
                  <c:v>236</c:v>
                </c:pt>
                <c:pt idx="5318">
                  <c:v>236.555555555556</c:v>
                </c:pt>
                <c:pt idx="5319">
                  <c:v>236.555555555556</c:v>
                </c:pt>
                <c:pt idx="5320">
                  <c:v>236.555555555556</c:v>
                </c:pt>
                <c:pt idx="5321">
                  <c:v>236.666666666667</c:v>
                </c:pt>
                <c:pt idx="5322">
                  <c:v>236.888888888889</c:v>
                </c:pt>
                <c:pt idx="5323">
                  <c:v>237.333333333333</c:v>
                </c:pt>
                <c:pt idx="5324">
                  <c:v>237.333333333333</c:v>
                </c:pt>
                <c:pt idx="5325">
                  <c:v>237.666666666667</c:v>
                </c:pt>
                <c:pt idx="5326">
                  <c:v>237.777777777778</c:v>
                </c:pt>
                <c:pt idx="5327">
                  <c:v>237.888888888889</c:v>
                </c:pt>
                <c:pt idx="5328">
                  <c:v>238.111111111111</c:v>
                </c:pt>
                <c:pt idx="5329">
                  <c:v>238.555555555556</c:v>
                </c:pt>
                <c:pt idx="5330">
                  <c:v>238.555555555556</c:v>
                </c:pt>
                <c:pt idx="5331">
                  <c:v>238.555555555556</c:v>
                </c:pt>
                <c:pt idx="5332">
                  <c:v>238.777777777778</c:v>
                </c:pt>
                <c:pt idx="5333">
                  <c:v>239.222222222222</c:v>
                </c:pt>
                <c:pt idx="5334">
                  <c:v>239.555555555556</c:v>
                </c:pt>
                <c:pt idx="5335">
                  <c:v>239.555555555556</c:v>
                </c:pt>
                <c:pt idx="5336">
                  <c:v>239.666666666667</c:v>
                </c:pt>
                <c:pt idx="5337">
                  <c:v>239.777777777778</c:v>
                </c:pt>
                <c:pt idx="5338">
                  <c:v>240.333333333333</c:v>
                </c:pt>
                <c:pt idx="5339">
                  <c:v>240.333333333333</c:v>
                </c:pt>
                <c:pt idx="5340">
                  <c:v>240.444444444444</c:v>
                </c:pt>
                <c:pt idx="5341">
                  <c:v>240.555555555556</c:v>
                </c:pt>
                <c:pt idx="5342">
                  <c:v>240.666666666667</c:v>
                </c:pt>
                <c:pt idx="5343">
                  <c:v>240.666666666667</c:v>
                </c:pt>
                <c:pt idx="5344">
                  <c:v>241.111111111111</c:v>
                </c:pt>
                <c:pt idx="5345">
                  <c:v>241.888888888889</c:v>
                </c:pt>
                <c:pt idx="5346">
                  <c:v>242.222222222222</c:v>
                </c:pt>
                <c:pt idx="5347">
                  <c:v>242.555555555556</c:v>
                </c:pt>
                <c:pt idx="5348">
                  <c:v>242.666666666667</c:v>
                </c:pt>
                <c:pt idx="5349">
                  <c:v>242.888888888889</c:v>
                </c:pt>
                <c:pt idx="5350">
                  <c:v>243.777777777778</c:v>
                </c:pt>
                <c:pt idx="5351">
                  <c:v>244</c:v>
                </c:pt>
                <c:pt idx="5352">
                  <c:v>245</c:v>
                </c:pt>
                <c:pt idx="5353">
                  <c:v>245.888888888889</c:v>
                </c:pt>
                <c:pt idx="5354">
                  <c:v>245.888888888889</c:v>
                </c:pt>
                <c:pt idx="5355">
                  <c:v>246.222222222222</c:v>
                </c:pt>
                <c:pt idx="5356">
                  <c:v>246.555555555556</c:v>
                </c:pt>
                <c:pt idx="5357">
                  <c:v>246.666666666667</c:v>
                </c:pt>
                <c:pt idx="5358">
                  <c:v>246.666666666667</c:v>
                </c:pt>
                <c:pt idx="5359">
                  <c:v>246.888888888889</c:v>
                </c:pt>
                <c:pt idx="5360">
                  <c:v>247.777777777778</c:v>
                </c:pt>
                <c:pt idx="5361">
                  <c:v>247.777777777778</c:v>
                </c:pt>
                <c:pt idx="5362">
                  <c:v>247.777777777778</c:v>
                </c:pt>
                <c:pt idx="5363">
                  <c:v>247.777777777778</c:v>
                </c:pt>
                <c:pt idx="5364">
                  <c:v>248</c:v>
                </c:pt>
                <c:pt idx="5365">
                  <c:v>248.111111111111</c:v>
                </c:pt>
                <c:pt idx="5366">
                  <c:v>248.222222222222</c:v>
                </c:pt>
                <c:pt idx="5367">
                  <c:v>248.444444444444</c:v>
                </c:pt>
                <c:pt idx="5368">
                  <c:v>248.555555555556</c:v>
                </c:pt>
                <c:pt idx="5369">
                  <c:v>248.777777777778</c:v>
                </c:pt>
                <c:pt idx="5370">
                  <c:v>249.333333333333</c:v>
                </c:pt>
                <c:pt idx="5371">
                  <c:v>250</c:v>
                </c:pt>
                <c:pt idx="5372">
                  <c:v>250.111111111111</c:v>
                </c:pt>
                <c:pt idx="5373">
                  <c:v>250.222222222222</c:v>
                </c:pt>
                <c:pt idx="5374">
                  <c:v>250.222222222222</c:v>
                </c:pt>
                <c:pt idx="5375">
                  <c:v>250.555555555556</c:v>
                </c:pt>
                <c:pt idx="5376">
                  <c:v>250.666666666667</c:v>
                </c:pt>
                <c:pt idx="5377">
                  <c:v>251</c:v>
                </c:pt>
                <c:pt idx="5378">
                  <c:v>251</c:v>
                </c:pt>
                <c:pt idx="5379">
                  <c:v>251.444444444444</c:v>
                </c:pt>
                <c:pt idx="5380">
                  <c:v>251.555555555556</c:v>
                </c:pt>
                <c:pt idx="5381">
                  <c:v>251.666666666667</c:v>
                </c:pt>
                <c:pt idx="5382">
                  <c:v>251.888888888889</c:v>
                </c:pt>
                <c:pt idx="5383">
                  <c:v>252.111111111111</c:v>
                </c:pt>
                <c:pt idx="5384">
                  <c:v>252.666666666667</c:v>
                </c:pt>
                <c:pt idx="5385">
                  <c:v>252.888888888889</c:v>
                </c:pt>
                <c:pt idx="5386">
                  <c:v>253.111111111111</c:v>
                </c:pt>
                <c:pt idx="5387">
                  <c:v>253.222222222222</c:v>
                </c:pt>
                <c:pt idx="5388">
                  <c:v>253.444444444444</c:v>
                </c:pt>
                <c:pt idx="5389">
                  <c:v>253.555555555556</c:v>
                </c:pt>
                <c:pt idx="5390">
                  <c:v>253.888888888889</c:v>
                </c:pt>
                <c:pt idx="5391">
                  <c:v>254</c:v>
                </c:pt>
                <c:pt idx="5392">
                  <c:v>255</c:v>
                </c:pt>
                <c:pt idx="5393">
                  <c:v>255.222222222222</c:v>
                </c:pt>
                <c:pt idx="5394">
                  <c:v>256</c:v>
                </c:pt>
                <c:pt idx="5395">
                  <c:v>256.111111111111</c:v>
                </c:pt>
                <c:pt idx="5396">
                  <c:v>256.333333333333</c:v>
                </c:pt>
                <c:pt idx="5397">
                  <c:v>256.333333333333</c:v>
                </c:pt>
                <c:pt idx="5398">
                  <c:v>256.777777777778</c:v>
                </c:pt>
                <c:pt idx="5399">
                  <c:v>256.777777777778</c:v>
                </c:pt>
                <c:pt idx="5400">
                  <c:v>257.111111111111</c:v>
                </c:pt>
                <c:pt idx="5401">
                  <c:v>257.222222222222</c:v>
                </c:pt>
                <c:pt idx="5402">
                  <c:v>257.444444444444</c:v>
                </c:pt>
                <c:pt idx="5403">
                  <c:v>257.555555555556</c:v>
                </c:pt>
                <c:pt idx="5404">
                  <c:v>257.777777777778</c:v>
                </c:pt>
                <c:pt idx="5405">
                  <c:v>257.777777777778</c:v>
                </c:pt>
                <c:pt idx="5406">
                  <c:v>258</c:v>
                </c:pt>
                <c:pt idx="5407">
                  <c:v>258.777777777778</c:v>
                </c:pt>
                <c:pt idx="5408">
                  <c:v>258.888888888889</c:v>
                </c:pt>
                <c:pt idx="5409">
                  <c:v>258.888888888889</c:v>
                </c:pt>
                <c:pt idx="5410">
                  <c:v>259</c:v>
                </c:pt>
                <c:pt idx="5411">
                  <c:v>259.111111111111</c:v>
                </c:pt>
                <c:pt idx="5412">
                  <c:v>260.111111111111</c:v>
                </c:pt>
                <c:pt idx="5413">
                  <c:v>260.222222222222</c:v>
                </c:pt>
                <c:pt idx="5414">
                  <c:v>260.222222222222</c:v>
                </c:pt>
                <c:pt idx="5415">
                  <c:v>260.444444444444</c:v>
                </c:pt>
                <c:pt idx="5416">
                  <c:v>261.111111111111</c:v>
                </c:pt>
                <c:pt idx="5417">
                  <c:v>261.111111111111</c:v>
                </c:pt>
                <c:pt idx="5418">
                  <c:v>261.222222222222</c:v>
                </c:pt>
                <c:pt idx="5419">
                  <c:v>261.222222222222</c:v>
                </c:pt>
                <c:pt idx="5420">
                  <c:v>261.777777777778</c:v>
                </c:pt>
                <c:pt idx="5421">
                  <c:v>261.888888888889</c:v>
                </c:pt>
                <c:pt idx="5422">
                  <c:v>261.888888888889</c:v>
                </c:pt>
                <c:pt idx="5423">
                  <c:v>262</c:v>
                </c:pt>
                <c:pt idx="5424">
                  <c:v>262.777777777778</c:v>
                </c:pt>
                <c:pt idx="5425">
                  <c:v>263.222222222222</c:v>
                </c:pt>
                <c:pt idx="5426">
                  <c:v>263.555555555556</c:v>
                </c:pt>
                <c:pt idx="5427">
                  <c:v>263.666666666667</c:v>
                </c:pt>
                <c:pt idx="5428">
                  <c:v>264</c:v>
                </c:pt>
                <c:pt idx="5429">
                  <c:v>264.111111111111</c:v>
                </c:pt>
                <c:pt idx="5430">
                  <c:v>264.111111111111</c:v>
                </c:pt>
                <c:pt idx="5431">
                  <c:v>264.333333333333</c:v>
                </c:pt>
                <c:pt idx="5432">
                  <c:v>264.333333333333</c:v>
                </c:pt>
                <c:pt idx="5433">
                  <c:v>265.333333333333</c:v>
                </c:pt>
                <c:pt idx="5434">
                  <c:v>266.333333333333</c:v>
                </c:pt>
                <c:pt idx="5435">
                  <c:v>266.666666666667</c:v>
                </c:pt>
                <c:pt idx="5436">
                  <c:v>267.555555555556</c:v>
                </c:pt>
                <c:pt idx="5437">
                  <c:v>267.555555555556</c:v>
                </c:pt>
                <c:pt idx="5438">
                  <c:v>267.777777777778</c:v>
                </c:pt>
                <c:pt idx="5439">
                  <c:v>268</c:v>
                </c:pt>
                <c:pt idx="5440">
                  <c:v>268</c:v>
                </c:pt>
                <c:pt idx="5441">
                  <c:v>268.333333333333</c:v>
                </c:pt>
                <c:pt idx="5442">
                  <c:v>268.444444444444</c:v>
                </c:pt>
                <c:pt idx="5443">
                  <c:v>270.444444444444</c:v>
                </c:pt>
                <c:pt idx="5444">
                  <c:v>270.777777777778</c:v>
                </c:pt>
                <c:pt idx="5445">
                  <c:v>270.777777777778</c:v>
                </c:pt>
                <c:pt idx="5446">
                  <c:v>270.777777777778</c:v>
                </c:pt>
                <c:pt idx="5447">
                  <c:v>271.111111111111</c:v>
                </c:pt>
                <c:pt idx="5448">
                  <c:v>271.333333333333</c:v>
                </c:pt>
                <c:pt idx="5449">
                  <c:v>272</c:v>
                </c:pt>
                <c:pt idx="5450">
                  <c:v>272.111111111111</c:v>
                </c:pt>
                <c:pt idx="5451">
                  <c:v>273.555555555556</c:v>
                </c:pt>
                <c:pt idx="5452">
                  <c:v>273.555555555556</c:v>
                </c:pt>
                <c:pt idx="5453">
                  <c:v>273.555555555556</c:v>
                </c:pt>
                <c:pt idx="5454">
                  <c:v>273.666666666667</c:v>
                </c:pt>
                <c:pt idx="5455">
                  <c:v>273.777777777778</c:v>
                </c:pt>
                <c:pt idx="5456">
                  <c:v>274.111111111111</c:v>
                </c:pt>
                <c:pt idx="5457">
                  <c:v>274.111111111111</c:v>
                </c:pt>
                <c:pt idx="5458">
                  <c:v>274.444444444444</c:v>
                </c:pt>
                <c:pt idx="5459">
                  <c:v>274.777777777778</c:v>
                </c:pt>
                <c:pt idx="5460">
                  <c:v>275</c:v>
                </c:pt>
                <c:pt idx="5461">
                  <c:v>275.555555555556</c:v>
                </c:pt>
                <c:pt idx="5462">
                  <c:v>276</c:v>
                </c:pt>
                <c:pt idx="5463">
                  <c:v>276</c:v>
                </c:pt>
                <c:pt idx="5464">
                  <c:v>276.111111111111</c:v>
                </c:pt>
                <c:pt idx="5465">
                  <c:v>276.333333333333</c:v>
                </c:pt>
                <c:pt idx="5466">
                  <c:v>276.888888888889</c:v>
                </c:pt>
                <c:pt idx="5467">
                  <c:v>277.222222222222</c:v>
                </c:pt>
                <c:pt idx="5468">
                  <c:v>278</c:v>
                </c:pt>
                <c:pt idx="5469">
                  <c:v>278.777777777778</c:v>
                </c:pt>
                <c:pt idx="5470">
                  <c:v>278.888888888889</c:v>
                </c:pt>
                <c:pt idx="5471">
                  <c:v>279</c:v>
                </c:pt>
                <c:pt idx="5472">
                  <c:v>279.555555555556</c:v>
                </c:pt>
                <c:pt idx="5473">
                  <c:v>279.555555555556</c:v>
                </c:pt>
                <c:pt idx="5474">
                  <c:v>279.666666666667</c:v>
                </c:pt>
                <c:pt idx="5475">
                  <c:v>279.777777777778</c:v>
                </c:pt>
                <c:pt idx="5476">
                  <c:v>279.777777777778</c:v>
                </c:pt>
                <c:pt idx="5477">
                  <c:v>279.888888888889</c:v>
                </c:pt>
                <c:pt idx="5478">
                  <c:v>279.888888888889</c:v>
                </c:pt>
                <c:pt idx="5479">
                  <c:v>280.111111111111</c:v>
                </c:pt>
                <c:pt idx="5480">
                  <c:v>280.444444444444</c:v>
                </c:pt>
                <c:pt idx="5481">
                  <c:v>280.666666666667</c:v>
                </c:pt>
                <c:pt idx="5482">
                  <c:v>280.888888888889</c:v>
                </c:pt>
                <c:pt idx="5483">
                  <c:v>281.444444444444</c:v>
                </c:pt>
                <c:pt idx="5484">
                  <c:v>281.555555555556</c:v>
                </c:pt>
                <c:pt idx="5485">
                  <c:v>281.777777777778</c:v>
                </c:pt>
                <c:pt idx="5486">
                  <c:v>281.888888888889</c:v>
                </c:pt>
                <c:pt idx="5487">
                  <c:v>282</c:v>
                </c:pt>
                <c:pt idx="5488">
                  <c:v>282.111111111111</c:v>
                </c:pt>
                <c:pt idx="5489">
                  <c:v>283</c:v>
                </c:pt>
                <c:pt idx="5490">
                  <c:v>283.222222222222</c:v>
                </c:pt>
                <c:pt idx="5491">
                  <c:v>283.333333333333</c:v>
                </c:pt>
                <c:pt idx="5492">
                  <c:v>283.333333333333</c:v>
                </c:pt>
                <c:pt idx="5493">
                  <c:v>283.888888888889</c:v>
                </c:pt>
                <c:pt idx="5494">
                  <c:v>284.222222222222</c:v>
                </c:pt>
                <c:pt idx="5495">
                  <c:v>284.333333333333</c:v>
                </c:pt>
                <c:pt idx="5496">
                  <c:v>284.444444444444</c:v>
                </c:pt>
                <c:pt idx="5497">
                  <c:v>284.444444444444</c:v>
                </c:pt>
                <c:pt idx="5498">
                  <c:v>284.555555555556</c:v>
                </c:pt>
                <c:pt idx="5499">
                  <c:v>284.666666666667</c:v>
                </c:pt>
                <c:pt idx="5500">
                  <c:v>284.888888888889</c:v>
                </c:pt>
                <c:pt idx="5501">
                  <c:v>285</c:v>
                </c:pt>
                <c:pt idx="5502">
                  <c:v>285.222222222222</c:v>
                </c:pt>
                <c:pt idx="5503">
                  <c:v>285.444444444444</c:v>
                </c:pt>
                <c:pt idx="5504">
                  <c:v>285.777777777778</c:v>
                </c:pt>
                <c:pt idx="5505">
                  <c:v>285.777777777778</c:v>
                </c:pt>
                <c:pt idx="5506">
                  <c:v>286.222222222222</c:v>
                </c:pt>
                <c:pt idx="5507">
                  <c:v>286.666666666667</c:v>
                </c:pt>
                <c:pt idx="5508">
                  <c:v>286.666666666667</c:v>
                </c:pt>
                <c:pt idx="5509">
                  <c:v>287.444444444444</c:v>
                </c:pt>
                <c:pt idx="5510">
                  <c:v>287.555555555556</c:v>
                </c:pt>
                <c:pt idx="5511">
                  <c:v>287.555555555556</c:v>
                </c:pt>
                <c:pt idx="5512">
                  <c:v>287.666666666667</c:v>
                </c:pt>
                <c:pt idx="5513">
                  <c:v>287.666666666667</c:v>
                </c:pt>
                <c:pt idx="5514">
                  <c:v>288.111111111111</c:v>
                </c:pt>
                <c:pt idx="5515">
                  <c:v>288.222222222222</c:v>
                </c:pt>
                <c:pt idx="5516">
                  <c:v>288.444444444444</c:v>
                </c:pt>
                <c:pt idx="5517">
                  <c:v>288.444444444444</c:v>
                </c:pt>
                <c:pt idx="5518">
                  <c:v>288.666666666667</c:v>
                </c:pt>
                <c:pt idx="5519">
                  <c:v>288.777777777778</c:v>
                </c:pt>
                <c:pt idx="5520">
                  <c:v>288.888888888889</c:v>
                </c:pt>
                <c:pt idx="5521">
                  <c:v>289.111111111111</c:v>
                </c:pt>
                <c:pt idx="5522">
                  <c:v>289.666666666667</c:v>
                </c:pt>
                <c:pt idx="5523">
                  <c:v>290.222222222222</c:v>
                </c:pt>
                <c:pt idx="5524">
                  <c:v>290.222222222222</c:v>
                </c:pt>
                <c:pt idx="5525">
                  <c:v>290.333333333333</c:v>
                </c:pt>
                <c:pt idx="5526">
                  <c:v>290.666666666667</c:v>
                </c:pt>
                <c:pt idx="5527">
                  <c:v>290.777777777778</c:v>
                </c:pt>
                <c:pt idx="5528">
                  <c:v>290.777777777778</c:v>
                </c:pt>
                <c:pt idx="5529">
                  <c:v>291</c:v>
                </c:pt>
                <c:pt idx="5530">
                  <c:v>291.222222222222</c:v>
                </c:pt>
                <c:pt idx="5531">
                  <c:v>291.666666666667</c:v>
                </c:pt>
                <c:pt idx="5532">
                  <c:v>291.888888888889</c:v>
                </c:pt>
                <c:pt idx="5533">
                  <c:v>292.555555555556</c:v>
                </c:pt>
                <c:pt idx="5534">
                  <c:v>292.555555555556</c:v>
                </c:pt>
                <c:pt idx="5535">
                  <c:v>293.111111111111</c:v>
                </c:pt>
                <c:pt idx="5536">
                  <c:v>293.444444444444</c:v>
                </c:pt>
                <c:pt idx="5537">
                  <c:v>294</c:v>
                </c:pt>
                <c:pt idx="5538">
                  <c:v>294.222222222222</c:v>
                </c:pt>
                <c:pt idx="5539">
                  <c:v>294.222222222222</c:v>
                </c:pt>
                <c:pt idx="5540">
                  <c:v>294.444444444444</c:v>
                </c:pt>
                <c:pt idx="5541">
                  <c:v>294.555555555556</c:v>
                </c:pt>
                <c:pt idx="5542">
                  <c:v>294.666666666667</c:v>
                </c:pt>
                <c:pt idx="5543">
                  <c:v>294.777777777778</c:v>
                </c:pt>
                <c:pt idx="5544">
                  <c:v>295</c:v>
                </c:pt>
                <c:pt idx="5545">
                  <c:v>295.111111111111</c:v>
                </c:pt>
                <c:pt idx="5546">
                  <c:v>295.555555555556</c:v>
                </c:pt>
                <c:pt idx="5547">
                  <c:v>295.555555555556</c:v>
                </c:pt>
                <c:pt idx="5548">
                  <c:v>295.666666666667</c:v>
                </c:pt>
                <c:pt idx="5549">
                  <c:v>295.888888888889</c:v>
                </c:pt>
                <c:pt idx="5550">
                  <c:v>296</c:v>
                </c:pt>
                <c:pt idx="5551">
                  <c:v>296.222222222222</c:v>
                </c:pt>
                <c:pt idx="5552">
                  <c:v>296.777777777778</c:v>
                </c:pt>
                <c:pt idx="5553">
                  <c:v>297.111111111111</c:v>
                </c:pt>
                <c:pt idx="5554">
                  <c:v>297.555555555556</c:v>
                </c:pt>
                <c:pt idx="5555">
                  <c:v>298</c:v>
                </c:pt>
                <c:pt idx="5556">
                  <c:v>298.666666666667</c:v>
                </c:pt>
                <c:pt idx="5557">
                  <c:v>299.111111111111</c:v>
                </c:pt>
                <c:pt idx="5558">
                  <c:v>299.333333333333</c:v>
                </c:pt>
                <c:pt idx="5559">
                  <c:v>299.555555555556</c:v>
                </c:pt>
                <c:pt idx="5560">
                  <c:v>299.666666666667</c:v>
                </c:pt>
                <c:pt idx="5561">
                  <c:v>300.666666666667</c:v>
                </c:pt>
                <c:pt idx="5562">
                  <c:v>301.111111111111</c:v>
                </c:pt>
                <c:pt idx="5563">
                  <c:v>301.222222222222</c:v>
                </c:pt>
                <c:pt idx="5564">
                  <c:v>301.555555555556</c:v>
                </c:pt>
                <c:pt idx="5565">
                  <c:v>302</c:v>
                </c:pt>
                <c:pt idx="5566">
                  <c:v>302.222222222222</c:v>
                </c:pt>
                <c:pt idx="5567">
                  <c:v>302.444444444444</c:v>
                </c:pt>
                <c:pt idx="5568">
                  <c:v>302.444444444444</c:v>
                </c:pt>
                <c:pt idx="5569">
                  <c:v>302.555555555556</c:v>
                </c:pt>
                <c:pt idx="5570">
                  <c:v>302.666666666667</c:v>
                </c:pt>
                <c:pt idx="5571">
                  <c:v>303.444444444444</c:v>
                </c:pt>
                <c:pt idx="5572">
                  <c:v>303.555555555556</c:v>
                </c:pt>
                <c:pt idx="5573">
                  <c:v>303.555555555556</c:v>
                </c:pt>
                <c:pt idx="5574">
                  <c:v>303.666666666667</c:v>
                </c:pt>
                <c:pt idx="5575">
                  <c:v>304</c:v>
                </c:pt>
                <c:pt idx="5576">
                  <c:v>304.444444444444</c:v>
                </c:pt>
                <c:pt idx="5577">
                  <c:v>304.444444444444</c:v>
                </c:pt>
                <c:pt idx="5578">
                  <c:v>304.666666666667</c:v>
                </c:pt>
                <c:pt idx="5579">
                  <c:v>304.777777777778</c:v>
                </c:pt>
                <c:pt idx="5580">
                  <c:v>304.777777777778</c:v>
                </c:pt>
                <c:pt idx="5581">
                  <c:v>304.888888888889</c:v>
                </c:pt>
                <c:pt idx="5582">
                  <c:v>305</c:v>
                </c:pt>
                <c:pt idx="5583">
                  <c:v>305.444444444444</c:v>
                </c:pt>
                <c:pt idx="5584">
                  <c:v>305.555555555556</c:v>
                </c:pt>
                <c:pt idx="5585">
                  <c:v>305.888888888889</c:v>
                </c:pt>
                <c:pt idx="5586">
                  <c:v>306.777777777778</c:v>
                </c:pt>
                <c:pt idx="5587">
                  <c:v>306.888888888889</c:v>
                </c:pt>
                <c:pt idx="5588">
                  <c:v>307.333333333333</c:v>
                </c:pt>
                <c:pt idx="5589">
                  <c:v>307.444444444444</c:v>
                </c:pt>
                <c:pt idx="5590">
                  <c:v>307.888888888889</c:v>
                </c:pt>
                <c:pt idx="5591">
                  <c:v>308.333333333333</c:v>
                </c:pt>
                <c:pt idx="5592">
                  <c:v>309</c:v>
                </c:pt>
                <c:pt idx="5593">
                  <c:v>309.111111111111</c:v>
                </c:pt>
                <c:pt idx="5594">
                  <c:v>309.666666666667</c:v>
                </c:pt>
                <c:pt idx="5595">
                  <c:v>310</c:v>
                </c:pt>
                <c:pt idx="5596">
                  <c:v>310.888888888889</c:v>
                </c:pt>
                <c:pt idx="5597">
                  <c:v>311</c:v>
                </c:pt>
                <c:pt idx="5598">
                  <c:v>311</c:v>
                </c:pt>
                <c:pt idx="5599">
                  <c:v>311.666666666667</c:v>
                </c:pt>
                <c:pt idx="5600">
                  <c:v>311.666666666667</c:v>
                </c:pt>
                <c:pt idx="5601">
                  <c:v>311.777777777778</c:v>
                </c:pt>
                <c:pt idx="5602">
                  <c:v>312.666666666667</c:v>
                </c:pt>
                <c:pt idx="5603">
                  <c:v>312.777777777778</c:v>
                </c:pt>
                <c:pt idx="5604">
                  <c:v>313.444444444444</c:v>
                </c:pt>
                <c:pt idx="5605">
                  <c:v>314</c:v>
                </c:pt>
                <c:pt idx="5606">
                  <c:v>314.333333333333</c:v>
                </c:pt>
                <c:pt idx="5607">
                  <c:v>314.666666666667</c:v>
                </c:pt>
                <c:pt idx="5608">
                  <c:v>314.888888888889</c:v>
                </c:pt>
                <c:pt idx="5609">
                  <c:v>315.111111111111</c:v>
                </c:pt>
                <c:pt idx="5610">
                  <c:v>315.444444444444</c:v>
                </c:pt>
                <c:pt idx="5611">
                  <c:v>315.555555555556</c:v>
                </c:pt>
                <c:pt idx="5612">
                  <c:v>315.777777777778</c:v>
                </c:pt>
                <c:pt idx="5613">
                  <c:v>315.777777777778</c:v>
                </c:pt>
                <c:pt idx="5614">
                  <c:v>316</c:v>
                </c:pt>
                <c:pt idx="5615">
                  <c:v>316</c:v>
                </c:pt>
                <c:pt idx="5616">
                  <c:v>316</c:v>
                </c:pt>
                <c:pt idx="5617">
                  <c:v>316.222222222222</c:v>
                </c:pt>
                <c:pt idx="5618">
                  <c:v>316.222222222222</c:v>
                </c:pt>
                <c:pt idx="5619">
                  <c:v>316.333333333333</c:v>
                </c:pt>
                <c:pt idx="5620">
                  <c:v>316.333333333333</c:v>
                </c:pt>
                <c:pt idx="5621">
                  <c:v>316.444444444444</c:v>
                </c:pt>
                <c:pt idx="5622">
                  <c:v>317.222222222222</c:v>
                </c:pt>
                <c:pt idx="5623">
                  <c:v>318.333333333333</c:v>
                </c:pt>
                <c:pt idx="5624">
                  <c:v>318.666666666667</c:v>
                </c:pt>
                <c:pt idx="5625">
                  <c:v>318.666666666667</c:v>
                </c:pt>
                <c:pt idx="5626">
                  <c:v>318.888888888889</c:v>
                </c:pt>
                <c:pt idx="5627">
                  <c:v>319</c:v>
                </c:pt>
                <c:pt idx="5628">
                  <c:v>319</c:v>
                </c:pt>
                <c:pt idx="5629">
                  <c:v>319</c:v>
                </c:pt>
                <c:pt idx="5630">
                  <c:v>319.222222222222</c:v>
                </c:pt>
                <c:pt idx="5631">
                  <c:v>319.222222222222</c:v>
                </c:pt>
                <c:pt idx="5632">
                  <c:v>319.888888888889</c:v>
                </c:pt>
                <c:pt idx="5633">
                  <c:v>320.111111111111</c:v>
                </c:pt>
                <c:pt idx="5634">
                  <c:v>320.333333333333</c:v>
                </c:pt>
                <c:pt idx="5635">
                  <c:v>321.111111111111</c:v>
                </c:pt>
                <c:pt idx="5636">
                  <c:v>321.222222222222</c:v>
                </c:pt>
                <c:pt idx="5637">
                  <c:v>321.555555555556</c:v>
                </c:pt>
                <c:pt idx="5638">
                  <c:v>322.111111111111</c:v>
                </c:pt>
                <c:pt idx="5639">
                  <c:v>322.444444444444</c:v>
                </c:pt>
                <c:pt idx="5640">
                  <c:v>322.555555555556</c:v>
                </c:pt>
                <c:pt idx="5641">
                  <c:v>322.777777777778</c:v>
                </c:pt>
                <c:pt idx="5642">
                  <c:v>322.777777777778</c:v>
                </c:pt>
                <c:pt idx="5643">
                  <c:v>322.888888888889</c:v>
                </c:pt>
                <c:pt idx="5644">
                  <c:v>323.111111111111</c:v>
                </c:pt>
                <c:pt idx="5645">
                  <c:v>323.222222222222</c:v>
                </c:pt>
                <c:pt idx="5646">
                  <c:v>323.222222222222</c:v>
                </c:pt>
                <c:pt idx="5647">
                  <c:v>323.333333333333</c:v>
                </c:pt>
                <c:pt idx="5648">
                  <c:v>323.666666666667</c:v>
                </c:pt>
                <c:pt idx="5649">
                  <c:v>323.666666666667</c:v>
                </c:pt>
                <c:pt idx="5650">
                  <c:v>323.777777777778</c:v>
                </c:pt>
                <c:pt idx="5651">
                  <c:v>324.111111111111</c:v>
                </c:pt>
                <c:pt idx="5652">
                  <c:v>324.222222222222</c:v>
                </c:pt>
                <c:pt idx="5653">
                  <c:v>324.222222222222</c:v>
                </c:pt>
                <c:pt idx="5654">
                  <c:v>324.333333333333</c:v>
                </c:pt>
                <c:pt idx="5655">
                  <c:v>324.555555555556</c:v>
                </c:pt>
                <c:pt idx="5656">
                  <c:v>324.555555555556</c:v>
                </c:pt>
                <c:pt idx="5657">
                  <c:v>324.888888888889</c:v>
                </c:pt>
                <c:pt idx="5658">
                  <c:v>324.888888888889</c:v>
                </c:pt>
                <c:pt idx="5659">
                  <c:v>325.555555555556</c:v>
                </c:pt>
                <c:pt idx="5660">
                  <c:v>325.777777777778</c:v>
                </c:pt>
                <c:pt idx="5661">
                  <c:v>326</c:v>
                </c:pt>
                <c:pt idx="5662">
                  <c:v>326.222222222222</c:v>
                </c:pt>
                <c:pt idx="5663">
                  <c:v>326.333333333333</c:v>
                </c:pt>
                <c:pt idx="5664">
                  <c:v>326.444444444444</c:v>
                </c:pt>
                <c:pt idx="5665">
                  <c:v>326.888888888889</c:v>
                </c:pt>
                <c:pt idx="5666">
                  <c:v>327.666666666667</c:v>
                </c:pt>
                <c:pt idx="5667">
                  <c:v>328.111111111111</c:v>
                </c:pt>
                <c:pt idx="5668">
                  <c:v>328.666666666667</c:v>
                </c:pt>
                <c:pt idx="5669">
                  <c:v>329.333333333333</c:v>
                </c:pt>
                <c:pt idx="5670">
                  <c:v>329.333333333333</c:v>
                </c:pt>
                <c:pt idx="5671">
                  <c:v>329.444444444444</c:v>
                </c:pt>
                <c:pt idx="5672">
                  <c:v>329.777777777778</c:v>
                </c:pt>
                <c:pt idx="5673">
                  <c:v>329.777777777778</c:v>
                </c:pt>
                <c:pt idx="5674">
                  <c:v>329.777777777778</c:v>
                </c:pt>
                <c:pt idx="5675">
                  <c:v>329.777777777778</c:v>
                </c:pt>
                <c:pt idx="5676">
                  <c:v>330.111111111111</c:v>
                </c:pt>
                <c:pt idx="5677">
                  <c:v>330.777777777778</c:v>
                </c:pt>
                <c:pt idx="5678">
                  <c:v>331</c:v>
                </c:pt>
                <c:pt idx="5679">
                  <c:v>331.333333333333</c:v>
                </c:pt>
                <c:pt idx="5680">
                  <c:v>331.444444444444</c:v>
                </c:pt>
                <c:pt idx="5681">
                  <c:v>331.444444444444</c:v>
                </c:pt>
                <c:pt idx="5682">
                  <c:v>331.555555555556</c:v>
                </c:pt>
                <c:pt idx="5683">
                  <c:v>332</c:v>
                </c:pt>
                <c:pt idx="5684">
                  <c:v>332</c:v>
                </c:pt>
                <c:pt idx="5685">
                  <c:v>332.333333333333</c:v>
                </c:pt>
                <c:pt idx="5686">
                  <c:v>332.777777777778</c:v>
                </c:pt>
                <c:pt idx="5687">
                  <c:v>332.888888888889</c:v>
                </c:pt>
                <c:pt idx="5688">
                  <c:v>332.888888888889</c:v>
                </c:pt>
                <c:pt idx="5689">
                  <c:v>334.111111111111</c:v>
                </c:pt>
                <c:pt idx="5690">
                  <c:v>334.777777777778</c:v>
                </c:pt>
                <c:pt idx="5691">
                  <c:v>334.888888888889</c:v>
                </c:pt>
                <c:pt idx="5692">
                  <c:v>334.888888888889</c:v>
                </c:pt>
                <c:pt idx="5693">
                  <c:v>335</c:v>
                </c:pt>
                <c:pt idx="5694">
                  <c:v>335.222222222222</c:v>
                </c:pt>
                <c:pt idx="5695">
                  <c:v>335.444444444444</c:v>
                </c:pt>
                <c:pt idx="5696">
                  <c:v>335.888888888889</c:v>
                </c:pt>
                <c:pt idx="5697">
                  <c:v>336.111111111111</c:v>
                </c:pt>
                <c:pt idx="5698">
                  <c:v>336.666666666667</c:v>
                </c:pt>
                <c:pt idx="5699">
                  <c:v>337.333333333333</c:v>
                </c:pt>
                <c:pt idx="5700">
                  <c:v>338.222222222222</c:v>
                </c:pt>
                <c:pt idx="5701">
                  <c:v>338.777777777778</c:v>
                </c:pt>
                <c:pt idx="5702">
                  <c:v>339</c:v>
                </c:pt>
                <c:pt idx="5703">
                  <c:v>339.222222222222</c:v>
                </c:pt>
                <c:pt idx="5704">
                  <c:v>339.333333333333</c:v>
                </c:pt>
                <c:pt idx="5705">
                  <c:v>339.777777777778</c:v>
                </c:pt>
                <c:pt idx="5706">
                  <c:v>339.888888888889</c:v>
                </c:pt>
                <c:pt idx="5707">
                  <c:v>339.888888888889</c:v>
                </c:pt>
                <c:pt idx="5708">
                  <c:v>340.111111111111</c:v>
                </c:pt>
                <c:pt idx="5709">
                  <c:v>340.333333333333</c:v>
                </c:pt>
                <c:pt idx="5710">
                  <c:v>340.444444444444</c:v>
                </c:pt>
                <c:pt idx="5711">
                  <c:v>340.666666666667</c:v>
                </c:pt>
                <c:pt idx="5712">
                  <c:v>340.888888888889</c:v>
                </c:pt>
                <c:pt idx="5713">
                  <c:v>341.333333333333</c:v>
                </c:pt>
                <c:pt idx="5714">
                  <c:v>341.333333333333</c:v>
                </c:pt>
                <c:pt idx="5715">
                  <c:v>341.666666666667</c:v>
                </c:pt>
                <c:pt idx="5716">
                  <c:v>341.777777777778</c:v>
                </c:pt>
                <c:pt idx="5717">
                  <c:v>342.666666666667</c:v>
                </c:pt>
                <c:pt idx="5718">
                  <c:v>343.333333333333</c:v>
                </c:pt>
                <c:pt idx="5719">
                  <c:v>345.555555555556</c:v>
                </c:pt>
                <c:pt idx="5720">
                  <c:v>345.555555555556</c:v>
                </c:pt>
                <c:pt idx="5721">
                  <c:v>345.555555555556</c:v>
                </c:pt>
                <c:pt idx="5722">
                  <c:v>345.666666666667</c:v>
                </c:pt>
                <c:pt idx="5723">
                  <c:v>345.888888888889</c:v>
                </c:pt>
                <c:pt idx="5724">
                  <c:v>346.777777777778</c:v>
                </c:pt>
                <c:pt idx="5725">
                  <c:v>347</c:v>
                </c:pt>
                <c:pt idx="5726">
                  <c:v>347</c:v>
                </c:pt>
                <c:pt idx="5727">
                  <c:v>348.333333333333</c:v>
                </c:pt>
                <c:pt idx="5728">
                  <c:v>348.888888888889</c:v>
                </c:pt>
                <c:pt idx="5729">
                  <c:v>349.555555555556</c:v>
                </c:pt>
                <c:pt idx="5730">
                  <c:v>349.777777777778</c:v>
                </c:pt>
                <c:pt idx="5731">
                  <c:v>350.222222222222</c:v>
                </c:pt>
                <c:pt idx="5732">
                  <c:v>351</c:v>
                </c:pt>
                <c:pt idx="5733">
                  <c:v>351.111111111111</c:v>
                </c:pt>
                <c:pt idx="5734">
                  <c:v>351.222222222222</c:v>
                </c:pt>
                <c:pt idx="5735">
                  <c:v>351.888888888889</c:v>
                </c:pt>
                <c:pt idx="5736">
                  <c:v>352.888888888889</c:v>
                </c:pt>
                <c:pt idx="5737">
                  <c:v>353.444444444444</c:v>
                </c:pt>
                <c:pt idx="5738">
                  <c:v>353.777777777778</c:v>
                </c:pt>
                <c:pt idx="5739">
                  <c:v>354.555555555556</c:v>
                </c:pt>
                <c:pt idx="5740">
                  <c:v>355.666666666667</c:v>
                </c:pt>
                <c:pt idx="5741">
                  <c:v>356.666666666667</c:v>
                </c:pt>
                <c:pt idx="5742">
                  <c:v>357</c:v>
                </c:pt>
                <c:pt idx="5743">
                  <c:v>357.444444444444</c:v>
                </c:pt>
                <c:pt idx="5744">
                  <c:v>357.777777777778</c:v>
                </c:pt>
                <c:pt idx="5745">
                  <c:v>358.111111111111</c:v>
                </c:pt>
                <c:pt idx="5746">
                  <c:v>358.333333333333</c:v>
                </c:pt>
                <c:pt idx="5747">
                  <c:v>358.333333333333</c:v>
                </c:pt>
                <c:pt idx="5748">
                  <c:v>358.555555555556</c:v>
                </c:pt>
                <c:pt idx="5749">
                  <c:v>359</c:v>
                </c:pt>
                <c:pt idx="5750">
                  <c:v>359.555555555556</c:v>
                </c:pt>
                <c:pt idx="5751">
                  <c:v>359.888888888889</c:v>
                </c:pt>
                <c:pt idx="5752">
                  <c:v>360.222222222222</c:v>
                </c:pt>
                <c:pt idx="5753">
                  <c:v>360.333333333333</c:v>
                </c:pt>
                <c:pt idx="5754">
                  <c:v>360.777777777778</c:v>
                </c:pt>
                <c:pt idx="5755">
                  <c:v>360.777777777778</c:v>
                </c:pt>
                <c:pt idx="5756">
                  <c:v>361.333333333333</c:v>
                </c:pt>
                <c:pt idx="5757">
                  <c:v>361.666666666667</c:v>
                </c:pt>
                <c:pt idx="5758">
                  <c:v>361.777777777778</c:v>
                </c:pt>
                <c:pt idx="5759">
                  <c:v>362.333333333333</c:v>
                </c:pt>
                <c:pt idx="5760">
                  <c:v>362.555555555556</c:v>
                </c:pt>
                <c:pt idx="5761">
                  <c:v>362.555555555556</c:v>
                </c:pt>
                <c:pt idx="5762">
                  <c:v>362.888888888889</c:v>
                </c:pt>
                <c:pt idx="5763">
                  <c:v>363.777777777778</c:v>
                </c:pt>
                <c:pt idx="5764">
                  <c:v>364.222222222222</c:v>
                </c:pt>
                <c:pt idx="5765">
                  <c:v>364.555555555556</c:v>
                </c:pt>
                <c:pt idx="5766">
                  <c:v>365.444444444444</c:v>
                </c:pt>
                <c:pt idx="5767">
                  <c:v>366</c:v>
                </c:pt>
                <c:pt idx="5768">
                  <c:v>366.333333333333</c:v>
                </c:pt>
                <c:pt idx="5769">
                  <c:v>366.777777777778</c:v>
                </c:pt>
                <c:pt idx="5770">
                  <c:v>367</c:v>
                </c:pt>
                <c:pt idx="5771">
                  <c:v>367.444444444444</c:v>
                </c:pt>
                <c:pt idx="5772">
                  <c:v>368</c:v>
                </c:pt>
                <c:pt idx="5773">
                  <c:v>368.111111111111</c:v>
                </c:pt>
                <c:pt idx="5774">
                  <c:v>369.333333333333</c:v>
                </c:pt>
                <c:pt idx="5775">
                  <c:v>369.333333333333</c:v>
                </c:pt>
                <c:pt idx="5776">
                  <c:v>369.888888888889</c:v>
                </c:pt>
                <c:pt idx="5777">
                  <c:v>370</c:v>
                </c:pt>
                <c:pt idx="5778">
                  <c:v>370.111111111111</c:v>
                </c:pt>
                <c:pt idx="5779">
                  <c:v>370.666666666667</c:v>
                </c:pt>
                <c:pt idx="5780">
                  <c:v>370.777777777778</c:v>
                </c:pt>
                <c:pt idx="5781">
                  <c:v>371.111111111111</c:v>
                </c:pt>
                <c:pt idx="5782">
                  <c:v>371.111111111111</c:v>
                </c:pt>
                <c:pt idx="5783">
                  <c:v>371.555555555556</c:v>
                </c:pt>
                <c:pt idx="5784">
                  <c:v>372.111111111111</c:v>
                </c:pt>
                <c:pt idx="5785">
                  <c:v>372.111111111111</c:v>
                </c:pt>
                <c:pt idx="5786">
                  <c:v>372.555555555556</c:v>
                </c:pt>
                <c:pt idx="5787">
                  <c:v>373.333333333333</c:v>
                </c:pt>
                <c:pt idx="5788">
                  <c:v>374.111111111111</c:v>
                </c:pt>
                <c:pt idx="5789">
                  <c:v>374.222222222222</c:v>
                </c:pt>
                <c:pt idx="5790">
                  <c:v>374.555555555556</c:v>
                </c:pt>
                <c:pt idx="5791">
                  <c:v>374.666666666667</c:v>
                </c:pt>
                <c:pt idx="5792">
                  <c:v>375.444444444444</c:v>
                </c:pt>
                <c:pt idx="5793">
                  <c:v>376.111111111111</c:v>
                </c:pt>
                <c:pt idx="5794">
                  <c:v>376.222222222222</c:v>
                </c:pt>
                <c:pt idx="5795">
                  <c:v>377.666666666667</c:v>
                </c:pt>
                <c:pt idx="5796">
                  <c:v>378.222222222222</c:v>
                </c:pt>
                <c:pt idx="5797">
                  <c:v>378.444444444444</c:v>
                </c:pt>
                <c:pt idx="5798">
                  <c:v>378.555555555556</c:v>
                </c:pt>
                <c:pt idx="5799">
                  <c:v>379.111111111111</c:v>
                </c:pt>
                <c:pt idx="5800">
                  <c:v>380</c:v>
                </c:pt>
                <c:pt idx="5801">
                  <c:v>380</c:v>
                </c:pt>
                <c:pt idx="5802">
                  <c:v>380.111111111111</c:v>
                </c:pt>
                <c:pt idx="5803">
                  <c:v>381.111111111111</c:v>
                </c:pt>
                <c:pt idx="5804">
                  <c:v>381.444444444444</c:v>
                </c:pt>
                <c:pt idx="5805">
                  <c:v>381.555555555556</c:v>
                </c:pt>
                <c:pt idx="5806">
                  <c:v>382</c:v>
                </c:pt>
                <c:pt idx="5807">
                  <c:v>382.111111111111</c:v>
                </c:pt>
                <c:pt idx="5808">
                  <c:v>382.333333333333</c:v>
                </c:pt>
                <c:pt idx="5809">
                  <c:v>382.888888888889</c:v>
                </c:pt>
                <c:pt idx="5810">
                  <c:v>383.333333333333</c:v>
                </c:pt>
                <c:pt idx="5811">
                  <c:v>383.555555555556</c:v>
                </c:pt>
                <c:pt idx="5812">
                  <c:v>384.222222222222</c:v>
                </c:pt>
                <c:pt idx="5813">
                  <c:v>384.222222222222</c:v>
                </c:pt>
                <c:pt idx="5814">
                  <c:v>384.333333333333</c:v>
                </c:pt>
                <c:pt idx="5815">
                  <c:v>384.444444444444</c:v>
                </c:pt>
                <c:pt idx="5816">
                  <c:v>384.444444444444</c:v>
                </c:pt>
                <c:pt idx="5817">
                  <c:v>384.555555555556</c:v>
                </c:pt>
                <c:pt idx="5818">
                  <c:v>385.222222222222</c:v>
                </c:pt>
                <c:pt idx="5819">
                  <c:v>386.333333333333</c:v>
                </c:pt>
                <c:pt idx="5820">
                  <c:v>386.777777777778</c:v>
                </c:pt>
                <c:pt idx="5821">
                  <c:v>387.333333333333</c:v>
                </c:pt>
                <c:pt idx="5822">
                  <c:v>388</c:v>
                </c:pt>
                <c:pt idx="5823">
                  <c:v>388.777777777778</c:v>
                </c:pt>
                <c:pt idx="5824">
                  <c:v>389</c:v>
                </c:pt>
                <c:pt idx="5825">
                  <c:v>389.333333333333</c:v>
                </c:pt>
                <c:pt idx="5826">
                  <c:v>389.555555555556</c:v>
                </c:pt>
                <c:pt idx="5827">
                  <c:v>389.777777777778</c:v>
                </c:pt>
                <c:pt idx="5828">
                  <c:v>390.333333333333</c:v>
                </c:pt>
                <c:pt idx="5829">
                  <c:v>390.444444444444</c:v>
                </c:pt>
                <c:pt idx="5830">
                  <c:v>391.666666666667</c:v>
                </c:pt>
                <c:pt idx="5831">
                  <c:v>391.888888888889</c:v>
                </c:pt>
                <c:pt idx="5832">
                  <c:v>391.888888888889</c:v>
                </c:pt>
                <c:pt idx="5833">
                  <c:v>392.444444444444</c:v>
                </c:pt>
                <c:pt idx="5834">
                  <c:v>393.222222222222</c:v>
                </c:pt>
                <c:pt idx="5835">
                  <c:v>393.333333333333</c:v>
                </c:pt>
                <c:pt idx="5836">
                  <c:v>393.444444444444</c:v>
                </c:pt>
                <c:pt idx="5837">
                  <c:v>393.555555555556</c:v>
                </c:pt>
                <c:pt idx="5838">
                  <c:v>393.888888888889</c:v>
                </c:pt>
                <c:pt idx="5839">
                  <c:v>394</c:v>
                </c:pt>
                <c:pt idx="5840">
                  <c:v>394.111111111111</c:v>
                </c:pt>
                <c:pt idx="5841">
                  <c:v>394.444444444444</c:v>
                </c:pt>
                <c:pt idx="5842">
                  <c:v>395.555555555556</c:v>
                </c:pt>
                <c:pt idx="5843">
                  <c:v>395.555555555556</c:v>
                </c:pt>
                <c:pt idx="5844">
                  <c:v>395.777777777778</c:v>
                </c:pt>
                <c:pt idx="5845">
                  <c:v>396.222222222222</c:v>
                </c:pt>
                <c:pt idx="5846">
                  <c:v>396.444444444444</c:v>
                </c:pt>
                <c:pt idx="5847">
                  <c:v>396.444444444444</c:v>
                </c:pt>
                <c:pt idx="5848">
                  <c:v>398.888888888889</c:v>
                </c:pt>
                <c:pt idx="5849">
                  <c:v>398.888888888889</c:v>
                </c:pt>
                <c:pt idx="5850">
                  <c:v>399.222222222222</c:v>
                </c:pt>
                <c:pt idx="5851">
                  <c:v>399.888888888889</c:v>
                </c:pt>
                <c:pt idx="5852">
                  <c:v>400.777777777778</c:v>
                </c:pt>
                <c:pt idx="5853">
                  <c:v>401.444444444445</c:v>
                </c:pt>
                <c:pt idx="5854">
                  <c:v>402.111111111111</c:v>
                </c:pt>
                <c:pt idx="5855">
                  <c:v>402.222222222222</c:v>
                </c:pt>
                <c:pt idx="5856">
                  <c:v>403.333333333333</c:v>
                </c:pt>
                <c:pt idx="5857">
                  <c:v>403.444444444444</c:v>
                </c:pt>
                <c:pt idx="5858">
                  <c:v>404</c:v>
                </c:pt>
                <c:pt idx="5859">
                  <c:v>407</c:v>
                </c:pt>
                <c:pt idx="5860">
                  <c:v>407.333333333333</c:v>
                </c:pt>
                <c:pt idx="5861">
                  <c:v>407.555555555556</c:v>
                </c:pt>
                <c:pt idx="5862">
                  <c:v>408.222222222222</c:v>
                </c:pt>
                <c:pt idx="5863">
                  <c:v>408.444444444444</c:v>
                </c:pt>
                <c:pt idx="5864">
                  <c:v>409.333333333333</c:v>
                </c:pt>
                <c:pt idx="5865">
                  <c:v>410</c:v>
                </c:pt>
                <c:pt idx="5866">
                  <c:v>410.222222222222</c:v>
                </c:pt>
                <c:pt idx="5867">
                  <c:v>410.444444444445</c:v>
                </c:pt>
                <c:pt idx="5868">
                  <c:v>410.777777777778</c:v>
                </c:pt>
                <c:pt idx="5869">
                  <c:v>411.222222222222</c:v>
                </c:pt>
                <c:pt idx="5870">
                  <c:v>411.333333333333</c:v>
                </c:pt>
                <c:pt idx="5871">
                  <c:v>411.777777777778</c:v>
                </c:pt>
                <c:pt idx="5872">
                  <c:v>413.111111111111</c:v>
                </c:pt>
                <c:pt idx="5873">
                  <c:v>414.333333333333</c:v>
                </c:pt>
                <c:pt idx="5874">
                  <c:v>414.333333333333</c:v>
                </c:pt>
                <c:pt idx="5875">
                  <c:v>414.777777777778</c:v>
                </c:pt>
                <c:pt idx="5876">
                  <c:v>414.777777777778</c:v>
                </c:pt>
                <c:pt idx="5877">
                  <c:v>415.666666666667</c:v>
                </c:pt>
                <c:pt idx="5878">
                  <c:v>415.888888888889</c:v>
                </c:pt>
                <c:pt idx="5879">
                  <c:v>416.666666666667</c:v>
                </c:pt>
                <c:pt idx="5880">
                  <c:v>416.888888888889</c:v>
                </c:pt>
                <c:pt idx="5881">
                  <c:v>417</c:v>
                </c:pt>
                <c:pt idx="5882">
                  <c:v>417</c:v>
                </c:pt>
                <c:pt idx="5883">
                  <c:v>417.222222222222</c:v>
                </c:pt>
                <c:pt idx="5884">
                  <c:v>418.444444444445</c:v>
                </c:pt>
                <c:pt idx="5885">
                  <c:v>418.666666666667</c:v>
                </c:pt>
                <c:pt idx="5886">
                  <c:v>419.111111111111</c:v>
                </c:pt>
                <c:pt idx="5887">
                  <c:v>419.555555555556</c:v>
                </c:pt>
                <c:pt idx="5888">
                  <c:v>419.777777777778</c:v>
                </c:pt>
                <c:pt idx="5889">
                  <c:v>421</c:v>
                </c:pt>
                <c:pt idx="5890">
                  <c:v>421.444444444444</c:v>
                </c:pt>
                <c:pt idx="5891">
                  <c:v>421.888888888889</c:v>
                </c:pt>
                <c:pt idx="5892">
                  <c:v>422</c:v>
                </c:pt>
                <c:pt idx="5893">
                  <c:v>422.666666666667</c:v>
                </c:pt>
                <c:pt idx="5894">
                  <c:v>422.777777777778</c:v>
                </c:pt>
                <c:pt idx="5895">
                  <c:v>423.333333333333</c:v>
                </c:pt>
                <c:pt idx="5896">
                  <c:v>424.777777777778</c:v>
                </c:pt>
                <c:pt idx="5897">
                  <c:v>426.222222222222</c:v>
                </c:pt>
                <c:pt idx="5898">
                  <c:v>428.333333333333</c:v>
                </c:pt>
                <c:pt idx="5899">
                  <c:v>429.111111111111</c:v>
                </c:pt>
                <c:pt idx="5900">
                  <c:v>430.111111111111</c:v>
                </c:pt>
                <c:pt idx="5901">
                  <c:v>431.222222222222</c:v>
                </c:pt>
                <c:pt idx="5902">
                  <c:v>431.444444444445</c:v>
                </c:pt>
                <c:pt idx="5903">
                  <c:v>431.666666666667</c:v>
                </c:pt>
                <c:pt idx="5904">
                  <c:v>432.333333333333</c:v>
                </c:pt>
                <c:pt idx="5905">
                  <c:v>432.555555555556</c:v>
                </c:pt>
                <c:pt idx="5906">
                  <c:v>432.777777777778</c:v>
                </c:pt>
                <c:pt idx="5907">
                  <c:v>433.555555555556</c:v>
                </c:pt>
                <c:pt idx="5908">
                  <c:v>434.666666666667</c:v>
                </c:pt>
                <c:pt idx="5909">
                  <c:v>435.333333333333</c:v>
                </c:pt>
                <c:pt idx="5910">
                  <c:v>436.222222222222</c:v>
                </c:pt>
                <c:pt idx="5911">
                  <c:v>436.666666666667</c:v>
                </c:pt>
                <c:pt idx="5912">
                  <c:v>437.555555555556</c:v>
                </c:pt>
                <c:pt idx="5913">
                  <c:v>437.777777777778</c:v>
                </c:pt>
                <c:pt idx="5914">
                  <c:v>438.666666666667</c:v>
                </c:pt>
                <c:pt idx="5915">
                  <c:v>438.777777777778</c:v>
                </c:pt>
                <c:pt idx="5916">
                  <c:v>438.888888888889</c:v>
                </c:pt>
                <c:pt idx="5917">
                  <c:v>439.666666666667</c:v>
                </c:pt>
                <c:pt idx="5918">
                  <c:v>439.888888888889</c:v>
                </c:pt>
                <c:pt idx="5919">
                  <c:v>439.888888888889</c:v>
                </c:pt>
                <c:pt idx="5920">
                  <c:v>440.444444444444</c:v>
                </c:pt>
                <c:pt idx="5921">
                  <c:v>440.555555555556</c:v>
                </c:pt>
                <c:pt idx="5922">
                  <c:v>440.555555555556</c:v>
                </c:pt>
                <c:pt idx="5923">
                  <c:v>440.888888888889</c:v>
                </c:pt>
                <c:pt idx="5924">
                  <c:v>441</c:v>
                </c:pt>
                <c:pt idx="5925">
                  <c:v>441.222222222222</c:v>
                </c:pt>
                <c:pt idx="5926">
                  <c:v>441.888888888889</c:v>
                </c:pt>
                <c:pt idx="5927">
                  <c:v>442.777777777778</c:v>
                </c:pt>
                <c:pt idx="5928">
                  <c:v>443.555555555556</c:v>
                </c:pt>
                <c:pt idx="5929">
                  <c:v>443.555555555556</c:v>
                </c:pt>
                <c:pt idx="5930">
                  <c:v>444.777777777778</c:v>
                </c:pt>
                <c:pt idx="5931">
                  <c:v>445.333333333333</c:v>
                </c:pt>
                <c:pt idx="5932">
                  <c:v>445.333333333333</c:v>
                </c:pt>
                <c:pt idx="5933">
                  <c:v>445.333333333333</c:v>
                </c:pt>
                <c:pt idx="5934">
                  <c:v>446.333333333333</c:v>
                </c:pt>
                <c:pt idx="5935">
                  <c:v>446.666666666667</c:v>
                </c:pt>
                <c:pt idx="5936">
                  <c:v>446.888888888889</c:v>
                </c:pt>
                <c:pt idx="5937">
                  <c:v>448.222222222222</c:v>
                </c:pt>
                <c:pt idx="5938">
                  <c:v>449</c:v>
                </c:pt>
                <c:pt idx="5939">
                  <c:v>450.111111111111</c:v>
                </c:pt>
                <c:pt idx="5940">
                  <c:v>451.666666666667</c:v>
                </c:pt>
                <c:pt idx="5941">
                  <c:v>452.111111111111</c:v>
                </c:pt>
                <c:pt idx="5942">
                  <c:v>452.555555555556</c:v>
                </c:pt>
                <c:pt idx="5943">
                  <c:v>452.777777777778</c:v>
                </c:pt>
                <c:pt idx="5944">
                  <c:v>454.222222222222</c:v>
                </c:pt>
                <c:pt idx="5945">
                  <c:v>454.444444444444</c:v>
                </c:pt>
                <c:pt idx="5946">
                  <c:v>454.555555555556</c:v>
                </c:pt>
                <c:pt idx="5947">
                  <c:v>455.333333333333</c:v>
                </c:pt>
                <c:pt idx="5948">
                  <c:v>455.444444444445</c:v>
                </c:pt>
                <c:pt idx="5949">
                  <c:v>455.555555555556</c:v>
                </c:pt>
                <c:pt idx="5950">
                  <c:v>457.111111111111</c:v>
                </c:pt>
                <c:pt idx="5951">
                  <c:v>457.666666666667</c:v>
                </c:pt>
                <c:pt idx="5952">
                  <c:v>457.777777777778</c:v>
                </c:pt>
                <c:pt idx="5953">
                  <c:v>458.333333333333</c:v>
                </c:pt>
                <c:pt idx="5954">
                  <c:v>458.555555555556</c:v>
                </c:pt>
                <c:pt idx="5955">
                  <c:v>458.666666666667</c:v>
                </c:pt>
                <c:pt idx="5956">
                  <c:v>459</c:v>
                </c:pt>
                <c:pt idx="5957">
                  <c:v>459.333333333333</c:v>
                </c:pt>
                <c:pt idx="5958">
                  <c:v>459.444444444445</c:v>
                </c:pt>
                <c:pt idx="5959">
                  <c:v>461</c:v>
                </c:pt>
                <c:pt idx="5960">
                  <c:v>461.555555555556</c:v>
                </c:pt>
                <c:pt idx="5961">
                  <c:v>462</c:v>
                </c:pt>
                <c:pt idx="5962">
                  <c:v>462.444444444444</c:v>
                </c:pt>
                <c:pt idx="5963">
                  <c:v>463</c:v>
                </c:pt>
                <c:pt idx="5964">
                  <c:v>463.111111111111</c:v>
                </c:pt>
                <c:pt idx="5965">
                  <c:v>463.111111111111</c:v>
                </c:pt>
                <c:pt idx="5966">
                  <c:v>463.555555555556</c:v>
                </c:pt>
                <c:pt idx="5967">
                  <c:v>463.555555555556</c:v>
                </c:pt>
                <c:pt idx="5968">
                  <c:v>464.555555555556</c:v>
                </c:pt>
                <c:pt idx="5969">
                  <c:v>465.444444444444</c:v>
                </c:pt>
                <c:pt idx="5970">
                  <c:v>466.555555555556</c:v>
                </c:pt>
                <c:pt idx="5971">
                  <c:v>466.777777777778</c:v>
                </c:pt>
                <c:pt idx="5972">
                  <c:v>467.111111111111</c:v>
                </c:pt>
                <c:pt idx="5973">
                  <c:v>469.222222222222</c:v>
                </c:pt>
                <c:pt idx="5974">
                  <c:v>469.222222222222</c:v>
                </c:pt>
                <c:pt idx="5975">
                  <c:v>469.888888888889</c:v>
                </c:pt>
                <c:pt idx="5976">
                  <c:v>470</c:v>
                </c:pt>
                <c:pt idx="5977">
                  <c:v>470.222222222222</c:v>
                </c:pt>
                <c:pt idx="5978">
                  <c:v>470.666666666667</c:v>
                </c:pt>
                <c:pt idx="5979">
                  <c:v>470.888888888889</c:v>
                </c:pt>
                <c:pt idx="5980">
                  <c:v>471.444444444444</c:v>
                </c:pt>
                <c:pt idx="5981">
                  <c:v>473.111111111111</c:v>
                </c:pt>
                <c:pt idx="5982">
                  <c:v>473.555555555556</c:v>
                </c:pt>
                <c:pt idx="5983">
                  <c:v>474.666666666667</c:v>
                </c:pt>
                <c:pt idx="5984">
                  <c:v>476</c:v>
                </c:pt>
                <c:pt idx="5985">
                  <c:v>476.555555555556</c:v>
                </c:pt>
                <c:pt idx="5986">
                  <c:v>477.111111111111</c:v>
                </c:pt>
                <c:pt idx="5987">
                  <c:v>480</c:v>
                </c:pt>
                <c:pt idx="5988">
                  <c:v>480.111111111111</c:v>
                </c:pt>
                <c:pt idx="5989">
                  <c:v>480.333333333333</c:v>
                </c:pt>
                <c:pt idx="5990">
                  <c:v>480.888888888889</c:v>
                </c:pt>
                <c:pt idx="5991">
                  <c:v>481.222222222222</c:v>
                </c:pt>
                <c:pt idx="5992">
                  <c:v>481.444444444445</c:v>
                </c:pt>
                <c:pt idx="5993">
                  <c:v>482.666666666667</c:v>
                </c:pt>
                <c:pt idx="5994">
                  <c:v>483.111111111111</c:v>
                </c:pt>
                <c:pt idx="5995">
                  <c:v>483.555555555556</c:v>
                </c:pt>
                <c:pt idx="5996">
                  <c:v>485</c:v>
                </c:pt>
                <c:pt idx="5997">
                  <c:v>485.111111111111</c:v>
                </c:pt>
                <c:pt idx="5998">
                  <c:v>485.222222222222</c:v>
                </c:pt>
                <c:pt idx="5999">
                  <c:v>486.444444444444</c:v>
                </c:pt>
                <c:pt idx="6000">
                  <c:v>486.777777777778</c:v>
                </c:pt>
                <c:pt idx="6001">
                  <c:v>487</c:v>
                </c:pt>
                <c:pt idx="6002">
                  <c:v>487.333333333333</c:v>
                </c:pt>
                <c:pt idx="6003">
                  <c:v>487.777777777778</c:v>
                </c:pt>
                <c:pt idx="6004">
                  <c:v>488.222222222222</c:v>
                </c:pt>
                <c:pt idx="6005">
                  <c:v>488.777777777778</c:v>
                </c:pt>
                <c:pt idx="6006">
                  <c:v>490</c:v>
                </c:pt>
                <c:pt idx="6007">
                  <c:v>490.666666666667</c:v>
                </c:pt>
                <c:pt idx="6008">
                  <c:v>491.111111111111</c:v>
                </c:pt>
                <c:pt idx="6009">
                  <c:v>491.222222222222</c:v>
                </c:pt>
                <c:pt idx="6010">
                  <c:v>491.333333333333</c:v>
                </c:pt>
                <c:pt idx="6011">
                  <c:v>491.666666666667</c:v>
                </c:pt>
                <c:pt idx="6012">
                  <c:v>492.888888888889</c:v>
                </c:pt>
                <c:pt idx="6013">
                  <c:v>493</c:v>
                </c:pt>
                <c:pt idx="6014">
                  <c:v>493.333333333333</c:v>
                </c:pt>
                <c:pt idx="6015">
                  <c:v>494</c:v>
                </c:pt>
                <c:pt idx="6016">
                  <c:v>494.222222222222</c:v>
                </c:pt>
                <c:pt idx="6017">
                  <c:v>494.333333333333</c:v>
                </c:pt>
                <c:pt idx="6018">
                  <c:v>494.333333333333</c:v>
                </c:pt>
                <c:pt idx="6019">
                  <c:v>495.111111111111</c:v>
                </c:pt>
                <c:pt idx="6020">
                  <c:v>495.555555555556</c:v>
                </c:pt>
                <c:pt idx="6021">
                  <c:v>495.555555555556</c:v>
                </c:pt>
                <c:pt idx="6022">
                  <c:v>495.666666666667</c:v>
                </c:pt>
                <c:pt idx="6023">
                  <c:v>496.111111111111</c:v>
                </c:pt>
                <c:pt idx="6024">
                  <c:v>498.111111111111</c:v>
                </c:pt>
                <c:pt idx="6025">
                  <c:v>498.555555555556</c:v>
                </c:pt>
                <c:pt idx="6026">
                  <c:v>499</c:v>
                </c:pt>
                <c:pt idx="6027">
                  <c:v>500.444444444444</c:v>
                </c:pt>
                <c:pt idx="6028">
                  <c:v>501.666666666667</c:v>
                </c:pt>
                <c:pt idx="6029">
                  <c:v>504.111111111111</c:v>
                </c:pt>
                <c:pt idx="6030">
                  <c:v>505.222222222222</c:v>
                </c:pt>
                <c:pt idx="6031">
                  <c:v>505.666666666667</c:v>
                </c:pt>
                <c:pt idx="6032">
                  <c:v>506</c:v>
                </c:pt>
                <c:pt idx="6033">
                  <c:v>506.444444444445</c:v>
                </c:pt>
                <c:pt idx="6034">
                  <c:v>506.555555555556</c:v>
                </c:pt>
                <c:pt idx="6035">
                  <c:v>506.555555555556</c:v>
                </c:pt>
                <c:pt idx="6036">
                  <c:v>506.666666666667</c:v>
                </c:pt>
                <c:pt idx="6037">
                  <c:v>507.444444444444</c:v>
                </c:pt>
                <c:pt idx="6038">
                  <c:v>509.666666666667</c:v>
                </c:pt>
                <c:pt idx="6039">
                  <c:v>509.888888888889</c:v>
                </c:pt>
                <c:pt idx="6040">
                  <c:v>510.444444444445</c:v>
                </c:pt>
                <c:pt idx="6041">
                  <c:v>510.444444444445</c:v>
                </c:pt>
                <c:pt idx="6042">
                  <c:v>512.444444444444</c:v>
                </c:pt>
                <c:pt idx="6043">
                  <c:v>512.666666666667</c:v>
                </c:pt>
                <c:pt idx="6044">
                  <c:v>514.333333333333</c:v>
                </c:pt>
                <c:pt idx="6045">
                  <c:v>514.444444444445</c:v>
                </c:pt>
                <c:pt idx="6046">
                  <c:v>514.777777777778</c:v>
                </c:pt>
                <c:pt idx="6047">
                  <c:v>516.111111111111</c:v>
                </c:pt>
                <c:pt idx="6048">
                  <c:v>516.444444444444</c:v>
                </c:pt>
                <c:pt idx="6049">
                  <c:v>516.777777777778</c:v>
                </c:pt>
                <c:pt idx="6050">
                  <c:v>516.777777777778</c:v>
                </c:pt>
                <c:pt idx="6051">
                  <c:v>517.888888888889</c:v>
                </c:pt>
                <c:pt idx="6052">
                  <c:v>518.111111111111</c:v>
                </c:pt>
                <c:pt idx="6053">
                  <c:v>518.222222222222</c:v>
                </c:pt>
                <c:pt idx="6054">
                  <c:v>518.333333333333</c:v>
                </c:pt>
                <c:pt idx="6055">
                  <c:v>518.777777777778</c:v>
                </c:pt>
                <c:pt idx="6056">
                  <c:v>519.222222222222</c:v>
                </c:pt>
                <c:pt idx="6057">
                  <c:v>519.555555555556</c:v>
                </c:pt>
                <c:pt idx="6058">
                  <c:v>520.888888888889</c:v>
                </c:pt>
                <c:pt idx="6059">
                  <c:v>521</c:v>
                </c:pt>
                <c:pt idx="6060">
                  <c:v>521.777777777778</c:v>
                </c:pt>
                <c:pt idx="6061">
                  <c:v>522</c:v>
                </c:pt>
                <c:pt idx="6062">
                  <c:v>522.333333333333</c:v>
                </c:pt>
                <c:pt idx="6063">
                  <c:v>523.444444444445</c:v>
                </c:pt>
                <c:pt idx="6064">
                  <c:v>524.333333333333</c:v>
                </c:pt>
                <c:pt idx="6065">
                  <c:v>526.555555555556</c:v>
                </c:pt>
                <c:pt idx="6066">
                  <c:v>526.777777777778</c:v>
                </c:pt>
                <c:pt idx="6067">
                  <c:v>526.777777777778</c:v>
                </c:pt>
                <c:pt idx="6068">
                  <c:v>529</c:v>
                </c:pt>
                <c:pt idx="6069">
                  <c:v>531.666666666667</c:v>
                </c:pt>
                <c:pt idx="6070">
                  <c:v>532.111111111111</c:v>
                </c:pt>
                <c:pt idx="6071">
                  <c:v>534.555555555556</c:v>
                </c:pt>
                <c:pt idx="6072">
                  <c:v>535.333333333333</c:v>
                </c:pt>
                <c:pt idx="6073">
                  <c:v>535.666666666667</c:v>
                </c:pt>
                <c:pt idx="6074">
                  <c:v>536.222222222222</c:v>
                </c:pt>
                <c:pt idx="6075">
                  <c:v>536.666666666667</c:v>
                </c:pt>
                <c:pt idx="6076">
                  <c:v>537.111111111111</c:v>
                </c:pt>
                <c:pt idx="6077">
                  <c:v>537.333333333333</c:v>
                </c:pt>
                <c:pt idx="6078">
                  <c:v>537.333333333333</c:v>
                </c:pt>
                <c:pt idx="6079">
                  <c:v>538.888888888889</c:v>
                </c:pt>
                <c:pt idx="6080">
                  <c:v>539.111111111111</c:v>
                </c:pt>
                <c:pt idx="6081">
                  <c:v>539.666666666667</c:v>
                </c:pt>
                <c:pt idx="6082">
                  <c:v>540.444444444444</c:v>
                </c:pt>
                <c:pt idx="6083">
                  <c:v>541.111111111111</c:v>
                </c:pt>
                <c:pt idx="6084">
                  <c:v>541.555555555556</c:v>
                </c:pt>
                <c:pt idx="6085">
                  <c:v>541.666666666667</c:v>
                </c:pt>
                <c:pt idx="6086">
                  <c:v>542.555555555556</c:v>
                </c:pt>
                <c:pt idx="6087">
                  <c:v>543.333333333333</c:v>
                </c:pt>
                <c:pt idx="6088">
                  <c:v>543.444444444445</c:v>
                </c:pt>
                <c:pt idx="6089">
                  <c:v>544.222222222222</c:v>
                </c:pt>
                <c:pt idx="6090">
                  <c:v>544.555555555556</c:v>
                </c:pt>
                <c:pt idx="6091">
                  <c:v>545.666666666667</c:v>
                </c:pt>
                <c:pt idx="6092">
                  <c:v>546</c:v>
                </c:pt>
                <c:pt idx="6093">
                  <c:v>546.222222222222</c:v>
                </c:pt>
                <c:pt idx="6094">
                  <c:v>547.555555555556</c:v>
                </c:pt>
                <c:pt idx="6095">
                  <c:v>548.111111111111</c:v>
                </c:pt>
                <c:pt idx="6096">
                  <c:v>550.777777777778</c:v>
                </c:pt>
                <c:pt idx="6097">
                  <c:v>551.444444444445</c:v>
                </c:pt>
                <c:pt idx="6098">
                  <c:v>551.555555555556</c:v>
                </c:pt>
                <c:pt idx="6099">
                  <c:v>551.777777777778</c:v>
                </c:pt>
                <c:pt idx="6100">
                  <c:v>552</c:v>
                </c:pt>
                <c:pt idx="6101">
                  <c:v>552</c:v>
                </c:pt>
                <c:pt idx="6102">
                  <c:v>553.666666666667</c:v>
                </c:pt>
                <c:pt idx="6103">
                  <c:v>553.888888888889</c:v>
                </c:pt>
                <c:pt idx="6104">
                  <c:v>554.222222222222</c:v>
                </c:pt>
                <c:pt idx="6105">
                  <c:v>554.666666666667</c:v>
                </c:pt>
                <c:pt idx="6106">
                  <c:v>554.666666666667</c:v>
                </c:pt>
                <c:pt idx="6107">
                  <c:v>555.888888888889</c:v>
                </c:pt>
                <c:pt idx="6108">
                  <c:v>556.777777777778</c:v>
                </c:pt>
                <c:pt idx="6109">
                  <c:v>556.888888888889</c:v>
                </c:pt>
                <c:pt idx="6110">
                  <c:v>558.666666666667</c:v>
                </c:pt>
                <c:pt idx="6111">
                  <c:v>558.666666666667</c:v>
                </c:pt>
                <c:pt idx="6112">
                  <c:v>559.444444444445</c:v>
                </c:pt>
                <c:pt idx="6113">
                  <c:v>561.111111111111</c:v>
                </c:pt>
                <c:pt idx="6114">
                  <c:v>561.555555555556</c:v>
                </c:pt>
                <c:pt idx="6115">
                  <c:v>561.666666666667</c:v>
                </c:pt>
                <c:pt idx="6116">
                  <c:v>564.333333333333</c:v>
                </c:pt>
                <c:pt idx="6117">
                  <c:v>565.111111111111</c:v>
                </c:pt>
                <c:pt idx="6118">
                  <c:v>565.777777777778</c:v>
                </c:pt>
                <c:pt idx="6119">
                  <c:v>566.333333333333</c:v>
                </c:pt>
                <c:pt idx="6120">
                  <c:v>566.444444444444</c:v>
                </c:pt>
                <c:pt idx="6121">
                  <c:v>566.555555555556</c:v>
                </c:pt>
                <c:pt idx="6122">
                  <c:v>566.888888888889</c:v>
                </c:pt>
                <c:pt idx="6123">
                  <c:v>567.666666666667</c:v>
                </c:pt>
                <c:pt idx="6124">
                  <c:v>568</c:v>
                </c:pt>
                <c:pt idx="6125">
                  <c:v>568.666666666667</c:v>
                </c:pt>
                <c:pt idx="6126">
                  <c:v>568.888888888889</c:v>
                </c:pt>
                <c:pt idx="6127">
                  <c:v>569.222222222222</c:v>
                </c:pt>
                <c:pt idx="6128">
                  <c:v>569.777777777778</c:v>
                </c:pt>
                <c:pt idx="6129">
                  <c:v>570</c:v>
                </c:pt>
                <c:pt idx="6130">
                  <c:v>570.111111111111</c:v>
                </c:pt>
                <c:pt idx="6131">
                  <c:v>570.111111111111</c:v>
                </c:pt>
                <c:pt idx="6132">
                  <c:v>571</c:v>
                </c:pt>
                <c:pt idx="6133">
                  <c:v>572.333333333333</c:v>
                </c:pt>
                <c:pt idx="6134">
                  <c:v>572.555555555556</c:v>
                </c:pt>
                <c:pt idx="6135">
                  <c:v>572.666666666667</c:v>
                </c:pt>
                <c:pt idx="6136">
                  <c:v>573.666666666667</c:v>
                </c:pt>
                <c:pt idx="6137">
                  <c:v>574</c:v>
                </c:pt>
                <c:pt idx="6138">
                  <c:v>575.888888888889</c:v>
                </c:pt>
                <c:pt idx="6139">
                  <c:v>576</c:v>
                </c:pt>
                <c:pt idx="6140">
                  <c:v>576.777777777778</c:v>
                </c:pt>
                <c:pt idx="6141">
                  <c:v>578.333333333333</c:v>
                </c:pt>
                <c:pt idx="6142">
                  <c:v>579.333333333333</c:v>
                </c:pt>
                <c:pt idx="6143">
                  <c:v>580.111111111111</c:v>
                </c:pt>
                <c:pt idx="6144">
                  <c:v>580.888888888889</c:v>
                </c:pt>
                <c:pt idx="6145">
                  <c:v>581.444444444445</c:v>
                </c:pt>
                <c:pt idx="6146">
                  <c:v>582.777777777778</c:v>
                </c:pt>
                <c:pt idx="6147">
                  <c:v>582.888888888889</c:v>
                </c:pt>
                <c:pt idx="6148">
                  <c:v>583.222222222222</c:v>
                </c:pt>
                <c:pt idx="6149">
                  <c:v>584.444444444445</c:v>
                </c:pt>
                <c:pt idx="6150">
                  <c:v>585.333333333333</c:v>
                </c:pt>
                <c:pt idx="6151">
                  <c:v>586.222222222222</c:v>
                </c:pt>
                <c:pt idx="6152">
                  <c:v>586.555555555556</c:v>
                </c:pt>
                <c:pt idx="6153">
                  <c:v>587.555555555556</c:v>
                </c:pt>
                <c:pt idx="6154">
                  <c:v>587.888888888889</c:v>
                </c:pt>
                <c:pt idx="6155">
                  <c:v>589.555555555556</c:v>
                </c:pt>
                <c:pt idx="6156">
                  <c:v>591</c:v>
                </c:pt>
                <c:pt idx="6157">
                  <c:v>591.333333333333</c:v>
                </c:pt>
                <c:pt idx="6158">
                  <c:v>591.555555555556</c:v>
                </c:pt>
                <c:pt idx="6159">
                  <c:v>591.666666666667</c:v>
                </c:pt>
                <c:pt idx="6160">
                  <c:v>592.666666666667</c:v>
                </c:pt>
                <c:pt idx="6161">
                  <c:v>593.111111111111</c:v>
                </c:pt>
                <c:pt idx="6162">
                  <c:v>593.444444444445</c:v>
                </c:pt>
                <c:pt idx="6163">
                  <c:v>593.666666666667</c:v>
                </c:pt>
                <c:pt idx="6164">
                  <c:v>594</c:v>
                </c:pt>
                <c:pt idx="6165">
                  <c:v>594.222222222222</c:v>
                </c:pt>
                <c:pt idx="6166">
                  <c:v>594.888888888889</c:v>
                </c:pt>
                <c:pt idx="6167">
                  <c:v>595.444444444444</c:v>
                </c:pt>
                <c:pt idx="6168">
                  <c:v>596.888888888889</c:v>
                </c:pt>
                <c:pt idx="6169">
                  <c:v>597.111111111111</c:v>
                </c:pt>
                <c:pt idx="6170">
                  <c:v>597.666666666667</c:v>
                </c:pt>
                <c:pt idx="6171">
                  <c:v>597.888888888889</c:v>
                </c:pt>
                <c:pt idx="6172">
                  <c:v>598.111111111111</c:v>
                </c:pt>
                <c:pt idx="6173">
                  <c:v>599.888888888889</c:v>
                </c:pt>
                <c:pt idx="6174">
                  <c:v>600.555555555556</c:v>
                </c:pt>
                <c:pt idx="6175">
                  <c:v>601.777777777778</c:v>
                </c:pt>
                <c:pt idx="6176">
                  <c:v>602.444444444445</c:v>
                </c:pt>
                <c:pt idx="6177">
                  <c:v>602.888888888889</c:v>
                </c:pt>
                <c:pt idx="6178">
                  <c:v>603.333333333333</c:v>
                </c:pt>
                <c:pt idx="6179">
                  <c:v>603.777777777778</c:v>
                </c:pt>
                <c:pt idx="6180">
                  <c:v>604.222222222222</c:v>
                </c:pt>
                <c:pt idx="6181">
                  <c:v>604.666666666667</c:v>
                </c:pt>
                <c:pt idx="6182">
                  <c:v>606.444444444445</c:v>
                </c:pt>
                <c:pt idx="6183">
                  <c:v>607.666666666667</c:v>
                </c:pt>
                <c:pt idx="6184">
                  <c:v>608.333333333333</c:v>
                </c:pt>
                <c:pt idx="6185">
                  <c:v>608.333333333333</c:v>
                </c:pt>
                <c:pt idx="6186">
                  <c:v>608.888888888889</c:v>
                </c:pt>
                <c:pt idx="6187">
                  <c:v>609</c:v>
                </c:pt>
                <c:pt idx="6188">
                  <c:v>610</c:v>
                </c:pt>
                <c:pt idx="6189">
                  <c:v>610.888888888889</c:v>
                </c:pt>
                <c:pt idx="6190">
                  <c:v>611.555555555556</c:v>
                </c:pt>
                <c:pt idx="6191">
                  <c:v>611.666666666667</c:v>
                </c:pt>
                <c:pt idx="6192">
                  <c:v>612.111111111111</c:v>
                </c:pt>
                <c:pt idx="6193">
                  <c:v>612.444444444444</c:v>
                </c:pt>
                <c:pt idx="6194">
                  <c:v>614.333333333333</c:v>
                </c:pt>
                <c:pt idx="6195">
                  <c:v>618.111111111111</c:v>
                </c:pt>
                <c:pt idx="6196">
                  <c:v>618.333333333333</c:v>
                </c:pt>
                <c:pt idx="6197">
                  <c:v>618.555555555556</c:v>
                </c:pt>
                <c:pt idx="6198">
                  <c:v>618.888888888889</c:v>
                </c:pt>
                <c:pt idx="6199">
                  <c:v>619.111111111111</c:v>
                </c:pt>
                <c:pt idx="6200">
                  <c:v>619.777777777778</c:v>
                </c:pt>
                <c:pt idx="6201">
                  <c:v>620.555555555556</c:v>
                </c:pt>
                <c:pt idx="6202">
                  <c:v>621</c:v>
                </c:pt>
                <c:pt idx="6203">
                  <c:v>621.555555555556</c:v>
                </c:pt>
                <c:pt idx="6204">
                  <c:v>621.666666666667</c:v>
                </c:pt>
                <c:pt idx="6205">
                  <c:v>622.111111111111</c:v>
                </c:pt>
                <c:pt idx="6206">
                  <c:v>622.555555555556</c:v>
                </c:pt>
                <c:pt idx="6207">
                  <c:v>624.888888888889</c:v>
                </c:pt>
                <c:pt idx="6208">
                  <c:v>624.888888888889</c:v>
                </c:pt>
                <c:pt idx="6209">
                  <c:v>626.555555555556</c:v>
                </c:pt>
                <c:pt idx="6210">
                  <c:v>628.111111111111</c:v>
                </c:pt>
                <c:pt idx="6211">
                  <c:v>629</c:v>
                </c:pt>
                <c:pt idx="6212">
                  <c:v>629.444444444444</c:v>
                </c:pt>
                <c:pt idx="6213">
                  <c:v>629.555555555556</c:v>
                </c:pt>
                <c:pt idx="6214">
                  <c:v>629.888888888889</c:v>
                </c:pt>
                <c:pt idx="6215">
                  <c:v>630.777777777778</c:v>
                </c:pt>
                <c:pt idx="6216">
                  <c:v>631.333333333333</c:v>
                </c:pt>
                <c:pt idx="6217">
                  <c:v>634</c:v>
                </c:pt>
                <c:pt idx="6218">
                  <c:v>634.888888888889</c:v>
                </c:pt>
                <c:pt idx="6219">
                  <c:v>636.555555555556</c:v>
                </c:pt>
                <c:pt idx="6220">
                  <c:v>637.666666666667</c:v>
                </c:pt>
                <c:pt idx="6221">
                  <c:v>638.555555555556</c:v>
                </c:pt>
                <c:pt idx="6222">
                  <c:v>638.777777777778</c:v>
                </c:pt>
                <c:pt idx="6223">
                  <c:v>639.444444444445</c:v>
                </c:pt>
                <c:pt idx="6224">
                  <c:v>640.888888888889</c:v>
                </c:pt>
                <c:pt idx="6225">
                  <c:v>640.888888888889</c:v>
                </c:pt>
                <c:pt idx="6226">
                  <c:v>640.888888888889</c:v>
                </c:pt>
                <c:pt idx="6227">
                  <c:v>641.444444444444</c:v>
                </c:pt>
                <c:pt idx="6228">
                  <c:v>641.444444444444</c:v>
                </c:pt>
                <c:pt idx="6229">
                  <c:v>641.444444444444</c:v>
                </c:pt>
                <c:pt idx="6230">
                  <c:v>642.444444444444</c:v>
                </c:pt>
                <c:pt idx="6231">
                  <c:v>642.555555555556</c:v>
                </c:pt>
                <c:pt idx="6232">
                  <c:v>643.333333333333</c:v>
                </c:pt>
                <c:pt idx="6233">
                  <c:v>643.444444444445</c:v>
                </c:pt>
                <c:pt idx="6234">
                  <c:v>645.444444444444</c:v>
                </c:pt>
                <c:pt idx="6235">
                  <c:v>646.333333333333</c:v>
                </c:pt>
                <c:pt idx="6236">
                  <c:v>647.111111111111</c:v>
                </c:pt>
                <c:pt idx="6237">
                  <c:v>647.111111111111</c:v>
                </c:pt>
                <c:pt idx="6238">
                  <c:v>647.555555555556</c:v>
                </c:pt>
                <c:pt idx="6239">
                  <c:v>648.222222222222</c:v>
                </c:pt>
                <c:pt idx="6240">
                  <c:v>648.666666666667</c:v>
                </c:pt>
                <c:pt idx="6241">
                  <c:v>648.777777777778</c:v>
                </c:pt>
                <c:pt idx="6242">
                  <c:v>649</c:v>
                </c:pt>
                <c:pt idx="6243">
                  <c:v>649.222222222222</c:v>
                </c:pt>
                <c:pt idx="6244">
                  <c:v>650.222222222222</c:v>
                </c:pt>
                <c:pt idx="6245">
                  <c:v>651.444444444445</c:v>
                </c:pt>
                <c:pt idx="6246">
                  <c:v>655.111111111111</c:v>
                </c:pt>
                <c:pt idx="6247">
                  <c:v>656.666666666667</c:v>
                </c:pt>
                <c:pt idx="6248">
                  <c:v>658.444444444444</c:v>
                </c:pt>
                <c:pt idx="6249">
                  <c:v>659.777777777778</c:v>
                </c:pt>
                <c:pt idx="6250">
                  <c:v>660.666666666667</c:v>
                </c:pt>
                <c:pt idx="6251">
                  <c:v>661.222222222222</c:v>
                </c:pt>
                <c:pt idx="6252">
                  <c:v>661.555555555556</c:v>
                </c:pt>
                <c:pt idx="6253">
                  <c:v>662.222222222222</c:v>
                </c:pt>
                <c:pt idx="6254">
                  <c:v>662.333333333333</c:v>
                </c:pt>
                <c:pt idx="6255">
                  <c:v>663.777777777778</c:v>
                </c:pt>
                <c:pt idx="6256">
                  <c:v>664</c:v>
                </c:pt>
                <c:pt idx="6257">
                  <c:v>664.555555555556</c:v>
                </c:pt>
                <c:pt idx="6258">
                  <c:v>665.777777777778</c:v>
                </c:pt>
                <c:pt idx="6259">
                  <c:v>665.888888888889</c:v>
                </c:pt>
                <c:pt idx="6260">
                  <c:v>666.888888888889</c:v>
                </c:pt>
                <c:pt idx="6261">
                  <c:v>667.111111111111</c:v>
                </c:pt>
                <c:pt idx="6262">
                  <c:v>667.666666666667</c:v>
                </c:pt>
                <c:pt idx="6263">
                  <c:v>668.222222222222</c:v>
                </c:pt>
                <c:pt idx="6264">
                  <c:v>669.111111111111</c:v>
                </c:pt>
                <c:pt idx="6265">
                  <c:v>670</c:v>
                </c:pt>
                <c:pt idx="6266">
                  <c:v>670.666666666667</c:v>
                </c:pt>
                <c:pt idx="6267">
                  <c:v>671.444444444444</c:v>
                </c:pt>
                <c:pt idx="6268">
                  <c:v>672</c:v>
                </c:pt>
                <c:pt idx="6269">
                  <c:v>672.555555555556</c:v>
                </c:pt>
                <c:pt idx="6270">
                  <c:v>673.666666666667</c:v>
                </c:pt>
                <c:pt idx="6271">
                  <c:v>674.111111111111</c:v>
                </c:pt>
                <c:pt idx="6272">
                  <c:v>674.111111111111</c:v>
                </c:pt>
                <c:pt idx="6273">
                  <c:v>674.333333333333</c:v>
                </c:pt>
                <c:pt idx="6274">
                  <c:v>675</c:v>
                </c:pt>
                <c:pt idx="6275">
                  <c:v>675.555555555556</c:v>
                </c:pt>
                <c:pt idx="6276">
                  <c:v>676</c:v>
                </c:pt>
                <c:pt idx="6277">
                  <c:v>677.333333333333</c:v>
                </c:pt>
                <c:pt idx="6278">
                  <c:v>677.888888888889</c:v>
                </c:pt>
                <c:pt idx="6279">
                  <c:v>679.555555555556</c:v>
                </c:pt>
                <c:pt idx="6280">
                  <c:v>681.111111111111</c:v>
                </c:pt>
                <c:pt idx="6281">
                  <c:v>682.444444444444</c:v>
                </c:pt>
                <c:pt idx="6282">
                  <c:v>683.222222222222</c:v>
                </c:pt>
                <c:pt idx="6283">
                  <c:v>683.777777777778</c:v>
                </c:pt>
                <c:pt idx="6284">
                  <c:v>684</c:v>
                </c:pt>
                <c:pt idx="6285">
                  <c:v>684.777777777778</c:v>
                </c:pt>
                <c:pt idx="6286">
                  <c:v>685.111111111111</c:v>
                </c:pt>
                <c:pt idx="6287">
                  <c:v>686</c:v>
                </c:pt>
                <c:pt idx="6288">
                  <c:v>686.444444444444</c:v>
                </c:pt>
                <c:pt idx="6289">
                  <c:v>686.444444444444</c:v>
                </c:pt>
                <c:pt idx="6290">
                  <c:v>686.555555555556</c:v>
                </c:pt>
                <c:pt idx="6291">
                  <c:v>686.666666666667</c:v>
                </c:pt>
                <c:pt idx="6292">
                  <c:v>688</c:v>
                </c:pt>
                <c:pt idx="6293">
                  <c:v>691.222222222222</c:v>
                </c:pt>
                <c:pt idx="6294">
                  <c:v>692.888888888889</c:v>
                </c:pt>
                <c:pt idx="6295">
                  <c:v>694</c:v>
                </c:pt>
                <c:pt idx="6296">
                  <c:v>695</c:v>
                </c:pt>
                <c:pt idx="6297">
                  <c:v>695.777777777778</c:v>
                </c:pt>
                <c:pt idx="6298">
                  <c:v>697.444444444445</c:v>
                </c:pt>
                <c:pt idx="6299">
                  <c:v>698.333333333333</c:v>
                </c:pt>
                <c:pt idx="6300">
                  <c:v>699.444444444444</c:v>
                </c:pt>
                <c:pt idx="6301">
                  <c:v>701</c:v>
                </c:pt>
                <c:pt idx="6302">
                  <c:v>701.444444444445</c:v>
                </c:pt>
                <c:pt idx="6303">
                  <c:v>703.111111111111</c:v>
                </c:pt>
                <c:pt idx="6304">
                  <c:v>703.888888888889</c:v>
                </c:pt>
                <c:pt idx="6305">
                  <c:v>705.666666666667</c:v>
                </c:pt>
                <c:pt idx="6306">
                  <c:v>706.111111111111</c:v>
                </c:pt>
                <c:pt idx="6307">
                  <c:v>706.555555555556</c:v>
                </c:pt>
                <c:pt idx="6308">
                  <c:v>707.333333333333</c:v>
                </c:pt>
                <c:pt idx="6309">
                  <c:v>707.555555555556</c:v>
                </c:pt>
                <c:pt idx="6310">
                  <c:v>707.555555555556</c:v>
                </c:pt>
                <c:pt idx="6311">
                  <c:v>707.555555555556</c:v>
                </c:pt>
                <c:pt idx="6312">
                  <c:v>708.777777777778</c:v>
                </c:pt>
                <c:pt idx="6313">
                  <c:v>710.888888888889</c:v>
                </c:pt>
                <c:pt idx="6314">
                  <c:v>710.888888888889</c:v>
                </c:pt>
                <c:pt idx="6315">
                  <c:v>712.111111111111</c:v>
                </c:pt>
                <c:pt idx="6316">
                  <c:v>712.222222222222</c:v>
                </c:pt>
                <c:pt idx="6317">
                  <c:v>713.333333333333</c:v>
                </c:pt>
                <c:pt idx="6318">
                  <c:v>714.444444444445</c:v>
                </c:pt>
                <c:pt idx="6319">
                  <c:v>714.444444444445</c:v>
                </c:pt>
                <c:pt idx="6320">
                  <c:v>716.777777777778</c:v>
                </c:pt>
                <c:pt idx="6321">
                  <c:v>716.888888888889</c:v>
                </c:pt>
                <c:pt idx="6322">
                  <c:v>717.888888888889</c:v>
                </c:pt>
                <c:pt idx="6323">
                  <c:v>718</c:v>
                </c:pt>
                <c:pt idx="6324">
                  <c:v>718.888888888889</c:v>
                </c:pt>
                <c:pt idx="6325">
                  <c:v>719.111111111111</c:v>
                </c:pt>
                <c:pt idx="6326">
                  <c:v>719.333333333333</c:v>
                </c:pt>
                <c:pt idx="6327">
                  <c:v>721.222222222222</c:v>
                </c:pt>
                <c:pt idx="6328">
                  <c:v>722.888888888889</c:v>
                </c:pt>
                <c:pt idx="6329">
                  <c:v>723.111111111111</c:v>
                </c:pt>
                <c:pt idx="6330">
                  <c:v>724.555555555556</c:v>
                </c:pt>
                <c:pt idx="6331">
                  <c:v>724.888888888889</c:v>
                </c:pt>
                <c:pt idx="6332">
                  <c:v>727</c:v>
                </c:pt>
                <c:pt idx="6333">
                  <c:v>728.333333333333</c:v>
                </c:pt>
                <c:pt idx="6334">
                  <c:v>730.222222222222</c:v>
                </c:pt>
                <c:pt idx="6335">
                  <c:v>730.444444444445</c:v>
                </c:pt>
                <c:pt idx="6336">
                  <c:v>730.888888888889</c:v>
                </c:pt>
                <c:pt idx="6337">
                  <c:v>731.111111111111</c:v>
                </c:pt>
                <c:pt idx="6338">
                  <c:v>732.777777777778</c:v>
                </c:pt>
                <c:pt idx="6339">
                  <c:v>733</c:v>
                </c:pt>
                <c:pt idx="6340">
                  <c:v>733.111111111111</c:v>
                </c:pt>
                <c:pt idx="6341">
                  <c:v>733.777777777778</c:v>
                </c:pt>
                <c:pt idx="6342">
                  <c:v>734.444444444445</c:v>
                </c:pt>
                <c:pt idx="6343">
                  <c:v>735</c:v>
                </c:pt>
                <c:pt idx="6344">
                  <c:v>735.888888888889</c:v>
                </c:pt>
                <c:pt idx="6345">
                  <c:v>736.333333333333</c:v>
                </c:pt>
                <c:pt idx="6346">
                  <c:v>736.666666666667</c:v>
                </c:pt>
                <c:pt idx="6347">
                  <c:v>737</c:v>
                </c:pt>
                <c:pt idx="6348">
                  <c:v>737.777777777778</c:v>
                </c:pt>
                <c:pt idx="6349">
                  <c:v>739</c:v>
                </c:pt>
                <c:pt idx="6350">
                  <c:v>740.111111111111</c:v>
                </c:pt>
                <c:pt idx="6351">
                  <c:v>740.333333333333</c:v>
                </c:pt>
                <c:pt idx="6352">
                  <c:v>740.777777777778</c:v>
                </c:pt>
                <c:pt idx="6353">
                  <c:v>741</c:v>
                </c:pt>
                <c:pt idx="6354">
                  <c:v>741.888888888889</c:v>
                </c:pt>
                <c:pt idx="6355">
                  <c:v>742.333333333333</c:v>
                </c:pt>
                <c:pt idx="6356">
                  <c:v>742.444444444444</c:v>
                </c:pt>
                <c:pt idx="6357">
                  <c:v>742.444444444444</c:v>
                </c:pt>
                <c:pt idx="6358">
                  <c:v>743</c:v>
                </c:pt>
                <c:pt idx="6359">
                  <c:v>744.111111111111</c:v>
                </c:pt>
                <c:pt idx="6360">
                  <c:v>744.333333333333</c:v>
                </c:pt>
                <c:pt idx="6361">
                  <c:v>744.666666666667</c:v>
                </c:pt>
                <c:pt idx="6362">
                  <c:v>744.777777777778</c:v>
                </c:pt>
                <c:pt idx="6363">
                  <c:v>745.777777777778</c:v>
                </c:pt>
                <c:pt idx="6364">
                  <c:v>747.444444444445</c:v>
                </c:pt>
                <c:pt idx="6365">
                  <c:v>747.555555555556</c:v>
                </c:pt>
                <c:pt idx="6366">
                  <c:v>750.333333333333</c:v>
                </c:pt>
                <c:pt idx="6367">
                  <c:v>750.777777777778</c:v>
                </c:pt>
                <c:pt idx="6368">
                  <c:v>753</c:v>
                </c:pt>
                <c:pt idx="6369">
                  <c:v>753.111111111111</c:v>
                </c:pt>
                <c:pt idx="6370">
                  <c:v>753.555555555556</c:v>
                </c:pt>
                <c:pt idx="6371">
                  <c:v>753.555555555556</c:v>
                </c:pt>
                <c:pt idx="6372">
                  <c:v>755.111111111111</c:v>
                </c:pt>
                <c:pt idx="6373">
                  <c:v>756</c:v>
                </c:pt>
                <c:pt idx="6374">
                  <c:v>757.222222222222</c:v>
                </c:pt>
                <c:pt idx="6375">
                  <c:v>758.444444444444</c:v>
                </c:pt>
                <c:pt idx="6376">
                  <c:v>758.777777777778</c:v>
                </c:pt>
                <c:pt idx="6377">
                  <c:v>762</c:v>
                </c:pt>
                <c:pt idx="6378">
                  <c:v>764.222222222222</c:v>
                </c:pt>
                <c:pt idx="6379">
                  <c:v>765</c:v>
                </c:pt>
                <c:pt idx="6380">
                  <c:v>765.444444444444</c:v>
                </c:pt>
                <c:pt idx="6381">
                  <c:v>765.666666666667</c:v>
                </c:pt>
                <c:pt idx="6382">
                  <c:v>767</c:v>
                </c:pt>
                <c:pt idx="6383">
                  <c:v>767.111111111111</c:v>
                </c:pt>
                <c:pt idx="6384">
                  <c:v>767.555555555556</c:v>
                </c:pt>
                <c:pt idx="6385">
                  <c:v>770.444444444444</c:v>
                </c:pt>
                <c:pt idx="6386">
                  <c:v>771</c:v>
                </c:pt>
                <c:pt idx="6387">
                  <c:v>771.111111111111</c:v>
                </c:pt>
                <c:pt idx="6388">
                  <c:v>772.111111111111</c:v>
                </c:pt>
                <c:pt idx="6389">
                  <c:v>774</c:v>
                </c:pt>
                <c:pt idx="6390">
                  <c:v>774.111111111111</c:v>
                </c:pt>
                <c:pt idx="6391">
                  <c:v>776.444444444445</c:v>
                </c:pt>
                <c:pt idx="6392">
                  <c:v>776.555555555556</c:v>
                </c:pt>
                <c:pt idx="6393">
                  <c:v>776.777777777778</c:v>
                </c:pt>
                <c:pt idx="6394">
                  <c:v>777</c:v>
                </c:pt>
                <c:pt idx="6395">
                  <c:v>777.333333333333</c:v>
                </c:pt>
                <c:pt idx="6396">
                  <c:v>777.555555555556</c:v>
                </c:pt>
                <c:pt idx="6397">
                  <c:v>778.555555555556</c:v>
                </c:pt>
                <c:pt idx="6398">
                  <c:v>779</c:v>
                </c:pt>
                <c:pt idx="6399">
                  <c:v>779.666666666667</c:v>
                </c:pt>
                <c:pt idx="6400">
                  <c:v>780.333333333333</c:v>
                </c:pt>
                <c:pt idx="6401">
                  <c:v>780.777777777778</c:v>
                </c:pt>
                <c:pt idx="6402">
                  <c:v>780.888888888889</c:v>
                </c:pt>
                <c:pt idx="6403">
                  <c:v>782.333333333333</c:v>
                </c:pt>
                <c:pt idx="6404">
                  <c:v>782.444444444444</c:v>
                </c:pt>
                <c:pt idx="6405">
                  <c:v>783.222222222222</c:v>
                </c:pt>
                <c:pt idx="6406">
                  <c:v>783.777777777778</c:v>
                </c:pt>
                <c:pt idx="6407">
                  <c:v>784.111111111111</c:v>
                </c:pt>
                <c:pt idx="6408">
                  <c:v>784.333333333333</c:v>
                </c:pt>
                <c:pt idx="6409">
                  <c:v>784.666666666667</c:v>
                </c:pt>
                <c:pt idx="6410">
                  <c:v>785.333333333333</c:v>
                </c:pt>
                <c:pt idx="6411">
                  <c:v>785.444444444445</c:v>
                </c:pt>
                <c:pt idx="6412">
                  <c:v>785.777777777778</c:v>
                </c:pt>
                <c:pt idx="6413">
                  <c:v>786</c:v>
                </c:pt>
                <c:pt idx="6414">
                  <c:v>786.666666666667</c:v>
                </c:pt>
                <c:pt idx="6415">
                  <c:v>787.666666666667</c:v>
                </c:pt>
                <c:pt idx="6416">
                  <c:v>791.111111111111</c:v>
                </c:pt>
                <c:pt idx="6417">
                  <c:v>791.333333333333</c:v>
                </c:pt>
                <c:pt idx="6418">
                  <c:v>794.222222222222</c:v>
                </c:pt>
                <c:pt idx="6419">
                  <c:v>794.333333333333</c:v>
                </c:pt>
                <c:pt idx="6420">
                  <c:v>794.444444444444</c:v>
                </c:pt>
                <c:pt idx="6421">
                  <c:v>795</c:v>
                </c:pt>
                <c:pt idx="6422">
                  <c:v>795.222222222222</c:v>
                </c:pt>
                <c:pt idx="6423">
                  <c:v>800.333333333333</c:v>
                </c:pt>
                <c:pt idx="6424">
                  <c:v>800.444444444445</c:v>
                </c:pt>
                <c:pt idx="6425">
                  <c:v>801.777777777778</c:v>
                </c:pt>
                <c:pt idx="6426">
                  <c:v>803.222222222222</c:v>
                </c:pt>
                <c:pt idx="6427">
                  <c:v>805.444444444444</c:v>
                </c:pt>
                <c:pt idx="6428">
                  <c:v>806.333333333333</c:v>
                </c:pt>
                <c:pt idx="6429">
                  <c:v>808.111111111111</c:v>
                </c:pt>
                <c:pt idx="6430">
                  <c:v>808.444444444445</c:v>
                </c:pt>
                <c:pt idx="6431">
                  <c:v>810.333333333333</c:v>
                </c:pt>
                <c:pt idx="6432">
                  <c:v>810.333333333333</c:v>
                </c:pt>
                <c:pt idx="6433">
                  <c:v>811.777777777778</c:v>
                </c:pt>
                <c:pt idx="6434">
                  <c:v>812.444444444444</c:v>
                </c:pt>
                <c:pt idx="6435">
                  <c:v>812.888888888889</c:v>
                </c:pt>
                <c:pt idx="6436">
                  <c:v>813.333333333333</c:v>
                </c:pt>
                <c:pt idx="6437">
                  <c:v>814.333333333333</c:v>
                </c:pt>
                <c:pt idx="6438">
                  <c:v>814.333333333333</c:v>
                </c:pt>
                <c:pt idx="6439">
                  <c:v>818.888888888889</c:v>
                </c:pt>
                <c:pt idx="6440">
                  <c:v>819.333333333333</c:v>
                </c:pt>
                <c:pt idx="6441">
                  <c:v>819.333333333333</c:v>
                </c:pt>
                <c:pt idx="6442">
                  <c:v>821.222222222222</c:v>
                </c:pt>
                <c:pt idx="6443">
                  <c:v>821.333333333333</c:v>
                </c:pt>
                <c:pt idx="6444">
                  <c:v>821.777777777778</c:v>
                </c:pt>
                <c:pt idx="6445">
                  <c:v>821.888888888889</c:v>
                </c:pt>
                <c:pt idx="6446">
                  <c:v>823.555555555556</c:v>
                </c:pt>
                <c:pt idx="6447">
                  <c:v>825.222222222222</c:v>
                </c:pt>
                <c:pt idx="6448">
                  <c:v>826.111111111111</c:v>
                </c:pt>
                <c:pt idx="6449">
                  <c:v>828.777777777778</c:v>
                </c:pt>
                <c:pt idx="6450">
                  <c:v>831.333333333333</c:v>
                </c:pt>
                <c:pt idx="6451">
                  <c:v>832.111111111111</c:v>
                </c:pt>
                <c:pt idx="6452">
                  <c:v>835.444444444445</c:v>
                </c:pt>
                <c:pt idx="6453">
                  <c:v>837.333333333333</c:v>
                </c:pt>
                <c:pt idx="6454">
                  <c:v>838.777777777778</c:v>
                </c:pt>
                <c:pt idx="6455">
                  <c:v>840.111111111111</c:v>
                </c:pt>
                <c:pt idx="6456">
                  <c:v>840.222222222222</c:v>
                </c:pt>
                <c:pt idx="6457">
                  <c:v>841.777777777778</c:v>
                </c:pt>
                <c:pt idx="6458">
                  <c:v>844</c:v>
                </c:pt>
                <c:pt idx="6459">
                  <c:v>846.555555555556</c:v>
                </c:pt>
                <c:pt idx="6460">
                  <c:v>846.555555555556</c:v>
                </c:pt>
                <c:pt idx="6461">
                  <c:v>847.333333333333</c:v>
                </c:pt>
                <c:pt idx="6462">
                  <c:v>848.888888888889</c:v>
                </c:pt>
                <c:pt idx="6463">
                  <c:v>849</c:v>
                </c:pt>
                <c:pt idx="6464">
                  <c:v>849.444444444445</c:v>
                </c:pt>
                <c:pt idx="6465">
                  <c:v>851.111111111111</c:v>
                </c:pt>
                <c:pt idx="6466">
                  <c:v>851.222222222222</c:v>
                </c:pt>
                <c:pt idx="6467">
                  <c:v>853.777777777778</c:v>
                </c:pt>
                <c:pt idx="6468">
                  <c:v>854</c:v>
                </c:pt>
                <c:pt idx="6469">
                  <c:v>857.444444444445</c:v>
                </c:pt>
                <c:pt idx="6470">
                  <c:v>857.888888888889</c:v>
                </c:pt>
                <c:pt idx="6471">
                  <c:v>858.444444444445</c:v>
                </c:pt>
                <c:pt idx="6472">
                  <c:v>861.333333333333</c:v>
                </c:pt>
                <c:pt idx="6473">
                  <c:v>861.777777777778</c:v>
                </c:pt>
                <c:pt idx="6474">
                  <c:v>863.222222222222</c:v>
                </c:pt>
                <c:pt idx="6475">
                  <c:v>867.222222222222</c:v>
                </c:pt>
                <c:pt idx="6476">
                  <c:v>867.888888888889</c:v>
                </c:pt>
                <c:pt idx="6477">
                  <c:v>869.555555555556</c:v>
                </c:pt>
                <c:pt idx="6478">
                  <c:v>870</c:v>
                </c:pt>
                <c:pt idx="6479">
                  <c:v>870</c:v>
                </c:pt>
                <c:pt idx="6480">
                  <c:v>870.888888888889</c:v>
                </c:pt>
                <c:pt idx="6481">
                  <c:v>871.555555555556</c:v>
                </c:pt>
                <c:pt idx="6482">
                  <c:v>873</c:v>
                </c:pt>
                <c:pt idx="6483">
                  <c:v>873.777777777778</c:v>
                </c:pt>
                <c:pt idx="6484">
                  <c:v>874.555555555556</c:v>
                </c:pt>
                <c:pt idx="6485">
                  <c:v>875</c:v>
                </c:pt>
                <c:pt idx="6486">
                  <c:v>878.666666666667</c:v>
                </c:pt>
                <c:pt idx="6487">
                  <c:v>878.777777777778</c:v>
                </c:pt>
                <c:pt idx="6488">
                  <c:v>879.555555555556</c:v>
                </c:pt>
                <c:pt idx="6489">
                  <c:v>879.777777777778</c:v>
                </c:pt>
                <c:pt idx="6490">
                  <c:v>880</c:v>
                </c:pt>
                <c:pt idx="6491">
                  <c:v>880.111111111111</c:v>
                </c:pt>
                <c:pt idx="6492">
                  <c:v>880.444444444444</c:v>
                </c:pt>
                <c:pt idx="6493">
                  <c:v>880.555555555556</c:v>
                </c:pt>
                <c:pt idx="6494">
                  <c:v>881</c:v>
                </c:pt>
                <c:pt idx="6495">
                  <c:v>881</c:v>
                </c:pt>
                <c:pt idx="6496">
                  <c:v>882.888888888889</c:v>
                </c:pt>
                <c:pt idx="6497">
                  <c:v>884.555555555556</c:v>
                </c:pt>
                <c:pt idx="6498">
                  <c:v>885.777777777778</c:v>
                </c:pt>
                <c:pt idx="6499">
                  <c:v>885.888888888889</c:v>
                </c:pt>
                <c:pt idx="6500">
                  <c:v>889</c:v>
                </c:pt>
                <c:pt idx="6501">
                  <c:v>889.666666666667</c:v>
                </c:pt>
                <c:pt idx="6502">
                  <c:v>891.555555555556</c:v>
                </c:pt>
                <c:pt idx="6503">
                  <c:v>893.666666666667</c:v>
                </c:pt>
                <c:pt idx="6504">
                  <c:v>894.333333333333</c:v>
                </c:pt>
                <c:pt idx="6505">
                  <c:v>895.333333333333</c:v>
                </c:pt>
                <c:pt idx="6506">
                  <c:v>896.888888888889</c:v>
                </c:pt>
                <c:pt idx="6507">
                  <c:v>897</c:v>
                </c:pt>
                <c:pt idx="6508">
                  <c:v>897.777777777778</c:v>
                </c:pt>
                <c:pt idx="6509">
                  <c:v>899.555555555556</c:v>
                </c:pt>
                <c:pt idx="6510">
                  <c:v>901.888888888889</c:v>
                </c:pt>
                <c:pt idx="6511">
                  <c:v>902.222222222222</c:v>
                </c:pt>
                <c:pt idx="6512">
                  <c:v>902.777777777778</c:v>
                </c:pt>
                <c:pt idx="6513">
                  <c:v>904.222222222222</c:v>
                </c:pt>
                <c:pt idx="6514">
                  <c:v>905.222222222222</c:v>
                </c:pt>
                <c:pt idx="6515">
                  <c:v>907</c:v>
                </c:pt>
                <c:pt idx="6516">
                  <c:v>910.111111111111</c:v>
                </c:pt>
                <c:pt idx="6517">
                  <c:v>912.111111111111</c:v>
                </c:pt>
                <c:pt idx="6518">
                  <c:v>913</c:v>
                </c:pt>
                <c:pt idx="6519">
                  <c:v>913.444444444444</c:v>
                </c:pt>
                <c:pt idx="6520">
                  <c:v>913.555555555556</c:v>
                </c:pt>
                <c:pt idx="6521">
                  <c:v>915.222222222222</c:v>
                </c:pt>
                <c:pt idx="6522">
                  <c:v>916.555555555556</c:v>
                </c:pt>
                <c:pt idx="6523">
                  <c:v>917.222222222222</c:v>
                </c:pt>
                <c:pt idx="6524">
                  <c:v>923.222222222222</c:v>
                </c:pt>
                <c:pt idx="6525">
                  <c:v>924</c:v>
                </c:pt>
                <c:pt idx="6526">
                  <c:v>927.111111111111</c:v>
                </c:pt>
                <c:pt idx="6527">
                  <c:v>927.777777777778</c:v>
                </c:pt>
                <c:pt idx="6528">
                  <c:v>929</c:v>
                </c:pt>
                <c:pt idx="6529">
                  <c:v>929.444444444444</c:v>
                </c:pt>
                <c:pt idx="6530">
                  <c:v>930</c:v>
                </c:pt>
                <c:pt idx="6531">
                  <c:v>933</c:v>
                </c:pt>
                <c:pt idx="6532">
                  <c:v>933.666666666667</c:v>
                </c:pt>
                <c:pt idx="6533">
                  <c:v>933.777777777778</c:v>
                </c:pt>
                <c:pt idx="6534">
                  <c:v>935.666666666667</c:v>
                </c:pt>
                <c:pt idx="6535">
                  <c:v>937</c:v>
                </c:pt>
                <c:pt idx="6536">
                  <c:v>941.333333333333</c:v>
                </c:pt>
                <c:pt idx="6537">
                  <c:v>949.222222222222</c:v>
                </c:pt>
                <c:pt idx="6538">
                  <c:v>955</c:v>
                </c:pt>
                <c:pt idx="6539">
                  <c:v>957.444444444445</c:v>
                </c:pt>
                <c:pt idx="6540">
                  <c:v>959</c:v>
                </c:pt>
                <c:pt idx="6541">
                  <c:v>959.888888888889</c:v>
                </c:pt>
                <c:pt idx="6542">
                  <c:v>960.555555555556</c:v>
                </c:pt>
                <c:pt idx="6543">
                  <c:v>961.222222222222</c:v>
                </c:pt>
                <c:pt idx="6544">
                  <c:v>968.555555555556</c:v>
                </c:pt>
                <c:pt idx="6545">
                  <c:v>969.333333333333</c:v>
                </c:pt>
                <c:pt idx="6546">
                  <c:v>969.777777777778</c:v>
                </c:pt>
                <c:pt idx="6547">
                  <c:v>970.111111111111</c:v>
                </c:pt>
                <c:pt idx="6548">
                  <c:v>971</c:v>
                </c:pt>
                <c:pt idx="6549">
                  <c:v>971.333333333333</c:v>
                </c:pt>
                <c:pt idx="6550">
                  <c:v>973.111111111111</c:v>
                </c:pt>
                <c:pt idx="6551">
                  <c:v>978.444444444444</c:v>
                </c:pt>
                <c:pt idx="6552">
                  <c:v>980.333333333333</c:v>
                </c:pt>
                <c:pt idx="6553">
                  <c:v>980.777777777778</c:v>
                </c:pt>
                <c:pt idx="6554">
                  <c:v>988.222222222222</c:v>
                </c:pt>
                <c:pt idx="6555">
                  <c:v>988.888888888889</c:v>
                </c:pt>
                <c:pt idx="6556">
                  <c:v>995.555555555556</c:v>
                </c:pt>
                <c:pt idx="6557">
                  <c:v>995.777777777778</c:v>
                </c:pt>
                <c:pt idx="6558">
                  <c:v>997.111111111111</c:v>
                </c:pt>
                <c:pt idx="6559">
                  <c:v>997.888888888889</c:v>
                </c:pt>
                <c:pt idx="6560">
                  <c:v>1001.66666666667</c:v>
                </c:pt>
                <c:pt idx="6561">
                  <c:v>1001.77777777778</c:v>
                </c:pt>
                <c:pt idx="6562">
                  <c:v>1003.44444444444</c:v>
                </c:pt>
                <c:pt idx="6563">
                  <c:v>1004.77777777778</c:v>
                </c:pt>
                <c:pt idx="6564">
                  <c:v>1005.88888888889</c:v>
                </c:pt>
                <c:pt idx="6565">
                  <c:v>1015</c:v>
                </c:pt>
                <c:pt idx="6566">
                  <c:v>1020.77777777778</c:v>
                </c:pt>
                <c:pt idx="6567">
                  <c:v>1023.22222222222</c:v>
                </c:pt>
                <c:pt idx="6568">
                  <c:v>1023.33333333333</c:v>
                </c:pt>
                <c:pt idx="6569">
                  <c:v>1023.44444444444</c:v>
                </c:pt>
                <c:pt idx="6570">
                  <c:v>1024.55555555556</c:v>
                </c:pt>
                <c:pt idx="6571">
                  <c:v>1027.33333333333</c:v>
                </c:pt>
                <c:pt idx="6572">
                  <c:v>1028.66666666667</c:v>
                </c:pt>
                <c:pt idx="6573">
                  <c:v>1032.22222222222</c:v>
                </c:pt>
                <c:pt idx="6574">
                  <c:v>1037.33333333333</c:v>
                </c:pt>
                <c:pt idx="6575">
                  <c:v>1038.33333333333</c:v>
                </c:pt>
                <c:pt idx="6576">
                  <c:v>1040</c:v>
                </c:pt>
                <c:pt idx="6577">
                  <c:v>1042.11111111111</c:v>
                </c:pt>
                <c:pt idx="6578">
                  <c:v>1042.33333333333</c:v>
                </c:pt>
                <c:pt idx="6579">
                  <c:v>1042.33333333333</c:v>
                </c:pt>
                <c:pt idx="6580">
                  <c:v>1048</c:v>
                </c:pt>
                <c:pt idx="6581">
                  <c:v>1053.33333333333</c:v>
                </c:pt>
                <c:pt idx="6582">
                  <c:v>1056</c:v>
                </c:pt>
                <c:pt idx="6583">
                  <c:v>1056.44444444444</c:v>
                </c:pt>
                <c:pt idx="6584">
                  <c:v>1058.11111111111</c:v>
                </c:pt>
                <c:pt idx="6585">
                  <c:v>1059.88888888889</c:v>
                </c:pt>
                <c:pt idx="6586">
                  <c:v>1062.55555555556</c:v>
                </c:pt>
                <c:pt idx="6587">
                  <c:v>1067.66666666667</c:v>
                </c:pt>
                <c:pt idx="6588">
                  <c:v>1070.66666666667</c:v>
                </c:pt>
                <c:pt idx="6589">
                  <c:v>1071.11111111111</c:v>
                </c:pt>
                <c:pt idx="6590">
                  <c:v>1071.44444444444</c:v>
                </c:pt>
                <c:pt idx="6591">
                  <c:v>1072.11111111111</c:v>
                </c:pt>
                <c:pt idx="6592">
                  <c:v>1072.44444444444</c:v>
                </c:pt>
                <c:pt idx="6593">
                  <c:v>1075</c:v>
                </c:pt>
                <c:pt idx="6594">
                  <c:v>1081.22222222222</c:v>
                </c:pt>
                <c:pt idx="6595">
                  <c:v>1081.77777777778</c:v>
                </c:pt>
                <c:pt idx="6596">
                  <c:v>1082.88888888889</c:v>
                </c:pt>
                <c:pt idx="6597">
                  <c:v>1085.22222222222</c:v>
                </c:pt>
                <c:pt idx="6598">
                  <c:v>1085.44444444444</c:v>
                </c:pt>
                <c:pt idx="6599">
                  <c:v>1089</c:v>
                </c:pt>
                <c:pt idx="6600">
                  <c:v>1094.44444444444</c:v>
                </c:pt>
                <c:pt idx="6601">
                  <c:v>1096.11111111111</c:v>
                </c:pt>
                <c:pt idx="6602">
                  <c:v>1102.55555555556</c:v>
                </c:pt>
                <c:pt idx="6603">
                  <c:v>1105.77777777778</c:v>
                </c:pt>
                <c:pt idx="6604">
                  <c:v>1110.77777777778</c:v>
                </c:pt>
                <c:pt idx="6605">
                  <c:v>1124</c:v>
                </c:pt>
                <c:pt idx="6606">
                  <c:v>1128.66666666667</c:v>
                </c:pt>
                <c:pt idx="6607">
                  <c:v>1134.11111111111</c:v>
                </c:pt>
                <c:pt idx="6608">
                  <c:v>1135.22222222222</c:v>
                </c:pt>
                <c:pt idx="6609">
                  <c:v>1140.11111111111</c:v>
                </c:pt>
                <c:pt idx="6610">
                  <c:v>1147.22222222222</c:v>
                </c:pt>
                <c:pt idx="6611">
                  <c:v>1147.77777777778</c:v>
                </c:pt>
                <c:pt idx="6612">
                  <c:v>1154.55555555556</c:v>
                </c:pt>
                <c:pt idx="6613">
                  <c:v>1154.66666666667</c:v>
                </c:pt>
                <c:pt idx="6614">
                  <c:v>1158.88888888889</c:v>
                </c:pt>
                <c:pt idx="6615">
                  <c:v>1159.55555555556</c:v>
                </c:pt>
                <c:pt idx="6616">
                  <c:v>1163.55555555556</c:v>
                </c:pt>
                <c:pt idx="6617">
                  <c:v>1167.33333333333</c:v>
                </c:pt>
                <c:pt idx="6618">
                  <c:v>1169.44444444444</c:v>
                </c:pt>
                <c:pt idx="6619">
                  <c:v>1171.55555555556</c:v>
                </c:pt>
                <c:pt idx="6620">
                  <c:v>1172</c:v>
                </c:pt>
                <c:pt idx="6621">
                  <c:v>1172.88888888889</c:v>
                </c:pt>
                <c:pt idx="6622">
                  <c:v>1176</c:v>
                </c:pt>
                <c:pt idx="6623">
                  <c:v>1178.33333333333</c:v>
                </c:pt>
                <c:pt idx="6624">
                  <c:v>1182.77777777778</c:v>
                </c:pt>
                <c:pt idx="6625">
                  <c:v>1184.66666666667</c:v>
                </c:pt>
                <c:pt idx="6626">
                  <c:v>1184.88888888889</c:v>
                </c:pt>
                <c:pt idx="6627">
                  <c:v>1213.33333333333</c:v>
                </c:pt>
                <c:pt idx="6628">
                  <c:v>1215.22222222222</c:v>
                </c:pt>
                <c:pt idx="6629">
                  <c:v>1219.44444444444</c:v>
                </c:pt>
                <c:pt idx="6630">
                  <c:v>1225.44444444444</c:v>
                </c:pt>
                <c:pt idx="6631">
                  <c:v>1231.77777777778</c:v>
                </c:pt>
                <c:pt idx="6632">
                  <c:v>1234.44444444444</c:v>
                </c:pt>
                <c:pt idx="6633">
                  <c:v>1235.22222222222</c:v>
                </c:pt>
                <c:pt idx="6634">
                  <c:v>1235.55555555556</c:v>
                </c:pt>
                <c:pt idx="6635">
                  <c:v>1240.22222222222</c:v>
                </c:pt>
                <c:pt idx="6636">
                  <c:v>1247.44444444444</c:v>
                </c:pt>
                <c:pt idx="6637">
                  <c:v>1257.55555555556</c:v>
                </c:pt>
                <c:pt idx="6638">
                  <c:v>1263</c:v>
                </c:pt>
                <c:pt idx="6639">
                  <c:v>1265.44444444444</c:v>
                </c:pt>
                <c:pt idx="6640">
                  <c:v>1269.11111111111</c:v>
                </c:pt>
                <c:pt idx="6641">
                  <c:v>1271.55555555556</c:v>
                </c:pt>
                <c:pt idx="6642">
                  <c:v>1279.33333333333</c:v>
                </c:pt>
                <c:pt idx="6643">
                  <c:v>1291.55555555556</c:v>
                </c:pt>
                <c:pt idx="6644">
                  <c:v>1291.66666666667</c:v>
                </c:pt>
                <c:pt idx="6645">
                  <c:v>1293.88888888889</c:v>
                </c:pt>
                <c:pt idx="6646">
                  <c:v>1311.66666666667</c:v>
                </c:pt>
                <c:pt idx="6647">
                  <c:v>1313.33333333333</c:v>
                </c:pt>
                <c:pt idx="6648">
                  <c:v>1315.33333333333</c:v>
                </c:pt>
                <c:pt idx="6649">
                  <c:v>1323.77777777778</c:v>
                </c:pt>
                <c:pt idx="6650">
                  <c:v>1332.77777777778</c:v>
                </c:pt>
                <c:pt idx="6651">
                  <c:v>1339.88888888889</c:v>
                </c:pt>
                <c:pt idx="6652">
                  <c:v>1340.22222222222</c:v>
                </c:pt>
                <c:pt idx="6653">
                  <c:v>1346.22222222222</c:v>
                </c:pt>
                <c:pt idx="6654">
                  <c:v>1370</c:v>
                </c:pt>
                <c:pt idx="6655">
                  <c:v>1374.11111111111</c:v>
                </c:pt>
                <c:pt idx="6656">
                  <c:v>1376</c:v>
                </c:pt>
                <c:pt idx="6657">
                  <c:v>1392.88888888889</c:v>
                </c:pt>
                <c:pt idx="6658">
                  <c:v>1400.66666666667</c:v>
                </c:pt>
                <c:pt idx="6659">
                  <c:v>1430.88888888889</c:v>
                </c:pt>
                <c:pt idx="6660">
                  <c:v>1434.11111111111</c:v>
                </c:pt>
                <c:pt idx="6661">
                  <c:v>1437.11111111111</c:v>
                </c:pt>
                <c:pt idx="6662">
                  <c:v>1448.66666666667</c:v>
                </c:pt>
                <c:pt idx="6663">
                  <c:v>1454.44444444444</c:v>
                </c:pt>
                <c:pt idx="6664">
                  <c:v>1466.88888888889</c:v>
                </c:pt>
                <c:pt idx="6665">
                  <c:v>1467.66666666667</c:v>
                </c:pt>
                <c:pt idx="6666">
                  <c:v>1469.33333333333</c:v>
                </c:pt>
                <c:pt idx="6667">
                  <c:v>1477.22222222222</c:v>
                </c:pt>
                <c:pt idx="6668">
                  <c:v>1484</c:v>
                </c:pt>
                <c:pt idx="6669">
                  <c:v>1487.88888888889</c:v>
                </c:pt>
                <c:pt idx="6670">
                  <c:v>1503.77777777778</c:v>
                </c:pt>
                <c:pt idx="6671">
                  <c:v>1507.77777777778</c:v>
                </c:pt>
                <c:pt idx="6672">
                  <c:v>1509.88888888889</c:v>
                </c:pt>
                <c:pt idx="6673">
                  <c:v>1512.11111111111</c:v>
                </c:pt>
                <c:pt idx="6674">
                  <c:v>1517.55555555556</c:v>
                </c:pt>
                <c:pt idx="6675">
                  <c:v>1521.55555555556</c:v>
                </c:pt>
                <c:pt idx="6676">
                  <c:v>1524.22222222222</c:v>
                </c:pt>
                <c:pt idx="6677">
                  <c:v>1527.66666666667</c:v>
                </c:pt>
                <c:pt idx="6678">
                  <c:v>1531.33333333333</c:v>
                </c:pt>
                <c:pt idx="6679">
                  <c:v>1544.22222222222</c:v>
                </c:pt>
                <c:pt idx="6680">
                  <c:v>1545.66666666667</c:v>
                </c:pt>
                <c:pt idx="6681">
                  <c:v>1546.44444444444</c:v>
                </c:pt>
                <c:pt idx="6682">
                  <c:v>1552.77777777778</c:v>
                </c:pt>
                <c:pt idx="6683">
                  <c:v>1552.88888888889</c:v>
                </c:pt>
                <c:pt idx="6684">
                  <c:v>1558.88888888889</c:v>
                </c:pt>
                <c:pt idx="6685">
                  <c:v>1567.77777777778</c:v>
                </c:pt>
                <c:pt idx="6686">
                  <c:v>1567.88888888889</c:v>
                </c:pt>
                <c:pt idx="6687">
                  <c:v>1569.11111111111</c:v>
                </c:pt>
                <c:pt idx="6688">
                  <c:v>1573.33333333333</c:v>
                </c:pt>
                <c:pt idx="6689">
                  <c:v>1584.44444444444</c:v>
                </c:pt>
                <c:pt idx="6690">
                  <c:v>1593.77777777778</c:v>
                </c:pt>
                <c:pt idx="6691">
                  <c:v>1599.88888888889</c:v>
                </c:pt>
                <c:pt idx="6692">
                  <c:v>1601.33333333333</c:v>
                </c:pt>
                <c:pt idx="6693">
                  <c:v>1601.55555555556</c:v>
                </c:pt>
                <c:pt idx="6694">
                  <c:v>1606.33333333333</c:v>
                </c:pt>
                <c:pt idx="6695">
                  <c:v>1608.66666666667</c:v>
                </c:pt>
                <c:pt idx="6696">
                  <c:v>1610.55555555556</c:v>
                </c:pt>
                <c:pt idx="6697">
                  <c:v>1612.77777777778</c:v>
                </c:pt>
                <c:pt idx="6698">
                  <c:v>1616.33333333333</c:v>
                </c:pt>
                <c:pt idx="6699">
                  <c:v>1627.33333333333</c:v>
                </c:pt>
                <c:pt idx="6700">
                  <c:v>1627.44444444444</c:v>
                </c:pt>
                <c:pt idx="6701">
                  <c:v>1640</c:v>
                </c:pt>
                <c:pt idx="6702">
                  <c:v>1658.11111111111</c:v>
                </c:pt>
                <c:pt idx="6703">
                  <c:v>1663.33333333333</c:v>
                </c:pt>
                <c:pt idx="6704">
                  <c:v>1666.88888888889</c:v>
                </c:pt>
                <c:pt idx="6705">
                  <c:v>1668.22222222222</c:v>
                </c:pt>
                <c:pt idx="6706">
                  <c:v>1677.22222222222</c:v>
                </c:pt>
                <c:pt idx="6707">
                  <c:v>1679.88888888889</c:v>
                </c:pt>
                <c:pt idx="6708">
                  <c:v>1685.33333333333</c:v>
                </c:pt>
                <c:pt idx="6709">
                  <c:v>1701</c:v>
                </c:pt>
                <c:pt idx="6710">
                  <c:v>1702.55555555556</c:v>
                </c:pt>
                <c:pt idx="6711">
                  <c:v>1702.77777777778</c:v>
                </c:pt>
                <c:pt idx="6712">
                  <c:v>1706.77777777778</c:v>
                </c:pt>
                <c:pt idx="6713">
                  <c:v>1713.44444444444</c:v>
                </c:pt>
                <c:pt idx="6714">
                  <c:v>1714</c:v>
                </c:pt>
                <c:pt idx="6715">
                  <c:v>1726.55555555556</c:v>
                </c:pt>
                <c:pt idx="6716">
                  <c:v>1728.88888888889</c:v>
                </c:pt>
                <c:pt idx="6717">
                  <c:v>1732.88888888889</c:v>
                </c:pt>
                <c:pt idx="6718">
                  <c:v>1736.55555555556</c:v>
                </c:pt>
                <c:pt idx="6719">
                  <c:v>1767.11111111111</c:v>
                </c:pt>
                <c:pt idx="6720">
                  <c:v>1767.44444444444</c:v>
                </c:pt>
                <c:pt idx="6721">
                  <c:v>1770.88888888889</c:v>
                </c:pt>
                <c:pt idx="6722">
                  <c:v>1773.66666666667</c:v>
                </c:pt>
                <c:pt idx="6723">
                  <c:v>1776.88888888889</c:v>
                </c:pt>
                <c:pt idx="6724">
                  <c:v>1779.11111111111</c:v>
                </c:pt>
                <c:pt idx="6725">
                  <c:v>1785.88888888889</c:v>
                </c:pt>
                <c:pt idx="6726">
                  <c:v>1793.22222222222</c:v>
                </c:pt>
                <c:pt idx="6727">
                  <c:v>1798.88888888889</c:v>
                </c:pt>
                <c:pt idx="6728">
                  <c:v>1799</c:v>
                </c:pt>
                <c:pt idx="6729">
                  <c:v>1811</c:v>
                </c:pt>
                <c:pt idx="6730">
                  <c:v>1828.88888888889</c:v>
                </c:pt>
                <c:pt idx="6731">
                  <c:v>1832.44444444444</c:v>
                </c:pt>
                <c:pt idx="6732">
                  <c:v>1836.33333333333</c:v>
                </c:pt>
                <c:pt idx="6733">
                  <c:v>1866.11111111111</c:v>
                </c:pt>
                <c:pt idx="6734">
                  <c:v>1870.33333333333</c:v>
                </c:pt>
                <c:pt idx="6735">
                  <c:v>1888.33333333333</c:v>
                </c:pt>
                <c:pt idx="6736">
                  <c:v>1895.77777777778</c:v>
                </c:pt>
                <c:pt idx="6737">
                  <c:v>1896.55555555556</c:v>
                </c:pt>
                <c:pt idx="6738">
                  <c:v>1897.77777777778</c:v>
                </c:pt>
                <c:pt idx="6739">
                  <c:v>1902.33333333333</c:v>
                </c:pt>
                <c:pt idx="6740">
                  <c:v>1931.22222222222</c:v>
                </c:pt>
                <c:pt idx="6741">
                  <c:v>1932.33333333333</c:v>
                </c:pt>
                <c:pt idx="6742">
                  <c:v>1934.22222222222</c:v>
                </c:pt>
                <c:pt idx="6743">
                  <c:v>1950.33333333333</c:v>
                </c:pt>
                <c:pt idx="6744">
                  <c:v>1952.11111111111</c:v>
                </c:pt>
                <c:pt idx="6745">
                  <c:v>1966.66666666667</c:v>
                </c:pt>
                <c:pt idx="6746">
                  <c:v>1966.77777777778</c:v>
                </c:pt>
                <c:pt idx="6747">
                  <c:v>1977.33333333333</c:v>
                </c:pt>
                <c:pt idx="6748">
                  <c:v>1984.22222222222</c:v>
                </c:pt>
                <c:pt idx="6749">
                  <c:v>1987.33333333333</c:v>
                </c:pt>
                <c:pt idx="6750">
                  <c:v>2002.22222222222</c:v>
                </c:pt>
                <c:pt idx="6751">
                  <c:v>2011</c:v>
                </c:pt>
                <c:pt idx="6752">
                  <c:v>2014</c:v>
                </c:pt>
                <c:pt idx="6753">
                  <c:v>2014.88888888889</c:v>
                </c:pt>
                <c:pt idx="6754">
                  <c:v>2024.33333333333</c:v>
                </c:pt>
                <c:pt idx="6755">
                  <c:v>2035.66666666667</c:v>
                </c:pt>
                <c:pt idx="6756">
                  <c:v>2039.22222222222</c:v>
                </c:pt>
                <c:pt idx="6757">
                  <c:v>2050</c:v>
                </c:pt>
                <c:pt idx="6758">
                  <c:v>2061.88888888889</c:v>
                </c:pt>
                <c:pt idx="6759">
                  <c:v>2065.33333333333</c:v>
                </c:pt>
                <c:pt idx="6760">
                  <c:v>2065.88888888889</c:v>
                </c:pt>
                <c:pt idx="6761">
                  <c:v>2090</c:v>
                </c:pt>
                <c:pt idx="6762">
                  <c:v>2095.22222222222</c:v>
                </c:pt>
                <c:pt idx="6763">
                  <c:v>2120.22222222222</c:v>
                </c:pt>
                <c:pt idx="6764">
                  <c:v>2127.33333333333</c:v>
                </c:pt>
                <c:pt idx="6765">
                  <c:v>2149.44444444444</c:v>
                </c:pt>
                <c:pt idx="6766">
                  <c:v>2156.88888888889</c:v>
                </c:pt>
                <c:pt idx="6767">
                  <c:v>2178.22222222222</c:v>
                </c:pt>
                <c:pt idx="6768">
                  <c:v>2209.22222222222</c:v>
                </c:pt>
                <c:pt idx="6769">
                  <c:v>2221.33333333333</c:v>
                </c:pt>
                <c:pt idx="6770">
                  <c:v>2224.11111111111</c:v>
                </c:pt>
                <c:pt idx="6771">
                  <c:v>2225.88888888889</c:v>
                </c:pt>
                <c:pt idx="6772">
                  <c:v>2243.55555555556</c:v>
                </c:pt>
                <c:pt idx="6773">
                  <c:v>2244.33333333333</c:v>
                </c:pt>
                <c:pt idx="6774">
                  <c:v>2265.77777777778</c:v>
                </c:pt>
                <c:pt idx="6775">
                  <c:v>2285.33333333333</c:v>
                </c:pt>
                <c:pt idx="6776">
                  <c:v>2291.44444444444</c:v>
                </c:pt>
                <c:pt idx="6777">
                  <c:v>2317.88888888889</c:v>
                </c:pt>
                <c:pt idx="6778">
                  <c:v>2322.44444444444</c:v>
                </c:pt>
                <c:pt idx="6779">
                  <c:v>2323.11111111111</c:v>
                </c:pt>
                <c:pt idx="6780">
                  <c:v>2338.22222222222</c:v>
                </c:pt>
                <c:pt idx="6781">
                  <c:v>2350.88888888889</c:v>
                </c:pt>
                <c:pt idx="6782">
                  <c:v>2355.44444444444</c:v>
                </c:pt>
                <c:pt idx="6783">
                  <c:v>2363.33333333333</c:v>
                </c:pt>
                <c:pt idx="6784">
                  <c:v>2370.22222222222</c:v>
                </c:pt>
                <c:pt idx="6785">
                  <c:v>2393.44444444444</c:v>
                </c:pt>
                <c:pt idx="6786">
                  <c:v>2400.77777777778</c:v>
                </c:pt>
                <c:pt idx="6787">
                  <c:v>2402.44444444444</c:v>
                </c:pt>
                <c:pt idx="6788">
                  <c:v>2403</c:v>
                </c:pt>
                <c:pt idx="6789">
                  <c:v>2403.11111111111</c:v>
                </c:pt>
                <c:pt idx="6790">
                  <c:v>2427.55555555556</c:v>
                </c:pt>
                <c:pt idx="6791">
                  <c:v>2435.22222222222</c:v>
                </c:pt>
                <c:pt idx="6792">
                  <c:v>2464.55555555556</c:v>
                </c:pt>
                <c:pt idx="6793">
                  <c:v>2474.44444444444</c:v>
                </c:pt>
                <c:pt idx="6794">
                  <c:v>2486.55555555556</c:v>
                </c:pt>
                <c:pt idx="6795">
                  <c:v>2497.22222222222</c:v>
                </c:pt>
                <c:pt idx="6796">
                  <c:v>2527.55555555556</c:v>
                </c:pt>
                <c:pt idx="6797">
                  <c:v>2543.11111111111</c:v>
                </c:pt>
                <c:pt idx="6798">
                  <c:v>2556.55555555556</c:v>
                </c:pt>
                <c:pt idx="6799">
                  <c:v>2586.66666666667</c:v>
                </c:pt>
                <c:pt idx="6800">
                  <c:v>2596.77777777778</c:v>
                </c:pt>
                <c:pt idx="6801">
                  <c:v>2613.66666666667</c:v>
                </c:pt>
                <c:pt idx="6802">
                  <c:v>2618.22222222222</c:v>
                </c:pt>
                <c:pt idx="6803">
                  <c:v>2629.33333333333</c:v>
                </c:pt>
                <c:pt idx="6804">
                  <c:v>2635.66666666667</c:v>
                </c:pt>
                <c:pt idx="6805">
                  <c:v>2643.33333333333</c:v>
                </c:pt>
                <c:pt idx="6806">
                  <c:v>2672.11111111111</c:v>
                </c:pt>
                <c:pt idx="6807">
                  <c:v>2679.44444444444</c:v>
                </c:pt>
                <c:pt idx="6808">
                  <c:v>2692.55555555556</c:v>
                </c:pt>
                <c:pt idx="6809">
                  <c:v>2727.44444444444</c:v>
                </c:pt>
                <c:pt idx="6810">
                  <c:v>2745.66666666667</c:v>
                </c:pt>
                <c:pt idx="6811">
                  <c:v>2750.88888888889</c:v>
                </c:pt>
                <c:pt idx="6812">
                  <c:v>2773</c:v>
                </c:pt>
                <c:pt idx="6813">
                  <c:v>2792.11111111111</c:v>
                </c:pt>
                <c:pt idx="6814">
                  <c:v>2797.66666666667</c:v>
                </c:pt>
                <c:pt idx="6815">
                  <c:v>2869.88888888889</c:v>
                </c:pt>
                <c:pt idx="6816">
                  <c:v>2905.33333333333</c:v>
                </c:pt>
                <c:pt idx="6817">
                  <c:v>2917.88888888889</c:v>
                </c:pt>
                <c:pt idx="6818">
                  <c:v>2918.77777777778</c:v>
                </c:pt>
                <c:pt idx="6819">
                  <c:v>2944.55555555556</c:v>
                </c:pt>
                <c:pt idx="6820">
                  <c:v>2977</c:v>
                </c:pt>
                <c:pt idx="6821">
                  <c:v>2987.44444444444</c:v>
                </c:pt>
                <c:pt idx="6822">
                  <c:v>2992.77777777778</c:v>
                </c:pt>
                <c:pt idx="6823">
                  <c:v>3000.33333333333</c:v>
                </c:pt>
                <c:pt idx="6824">
                  <c:v>3004.22222222222</c:v>
                </c:pt>
                <c:pt idx="6825">
                  <c:v>3011.11111111111</c:v>
                </c:pt>
                <c:pt idx="6826">
                  <c:v>3041.33333333333</c:v>
                </c:pt>
                <c:pt idx="6827">
                  <c:v>3053.77777777778</c:v>
                </c:pt>
                <c:pt idx="6828">
                  <c:v>3061.77777777778</c:v>
                </c:pt>
                <c:pt idx="6829">
                  <c:v>3072</c:v>
                </c:pt>
                <c:pt idx="6830">
                  <c:v>3072.22222222222</c:v>
                </c:pt>
                <c:pt idx="6831">
                  <c:v>3084.33333333333</c:v>
                </c:pt>
                <c:pt idx="6832">
                  <c:v>3085.88888888889</c:v>
                </c:pt>
                <c:pt idx="6833">
                  <c:v>3089.66666666667</c:v>
                </c:pt>
                <c:pt idx="6834">
                  <c:v>3115.44444444444</c:v>
                </c:pt>
                <c:pt idx="6835">
                  <c:v>3121.33333333333</c:v>
                </c:pt>
                <c:pt idx="6836">
                  <c:v>3144.77777777778</c:v>
                </c:pt>
                <c:pt idx="6837">
                  <c:v>3154.22222222222</c:v>
                </c:pt>
                <c:pt idx="6838">
                  <c:v>3180.77777777778</c:v>
                </c:pt>
                <c:pt idx="6839">
                  <c:v>3199.88888888889</c:v>
                </c:pt>
                <c:pt idx="6840">
                  <c:v>3231.88888888889</c:v>
                </c:pt>
                <c:pt idx="6841">
                  <c:v>3233.11111111111</c:v>
                </c:pt>
                <c:pt idx="6842">
                  <c:v>3243</c:v>
                </c:pt>
                <c:pt idx="6843">
                  <c:v>3250.22222222222</c:v>
                </c:pt>
                <c:pt idx="6844">
                  <c:v>3257.44444444444</c:v>
                </c:pt>
                <c:pt idx="6845">
                  <c:v>3283.22222222222</c:v>
                </c:pt>
                <c:pt idx="6846">
                  <c:v>3284.33333333333</c:v>
                </c:pt>
                <c:pt idx="6847">
                  <c:v>3307.55555555556</c:v>
                </c:pt>
                <c:pt idx="6848">
                  <c:v>3311.44444444444</c:v>
                </c:pt>
                <c:pt idx="6849">
                  <c:v>3317.77777777778</c:v>
                </c:pt>
                <c:pt idx="6850">
                  <c:v>3322.55555555556</c:v>
                </c:pt>
                <c:pt idx="6851">
                  <c:v>3333.88888888889</c:v>
                </c:pt>
                <c:pt idx="6852">
                  <c:v>3352.88888888889</c:v>
                </c:pt>
                <c:pt idx="6853">
                  <c:v>3370.77777777778</c:v>
                </c:pt>
                <c:pt idx="6854">
                  <c:v>3377.22222222222</c:v>
                </c:pt>
                <c:pt idx="6855">
                  <c:v>3381.77777777778</c:v>
                </c:pt>
                <c:pt idx="6856">
                  <c:v>3403</c:v>
                </c:pt>
                <c:pt idx="6857">
                  <c:v>3406.88888888889</c:v>
                </c:pt>
                <c:pt idx="6858">
                  <c:v>3414.77777777778</c:v>
                </c:pt>
                <c:pt idx="6859">
                  <c:v>3421.11111111111</c:v>
                </c:pt>
                <c:pt idx="6860">
                  <c:v>3421.55555555556</c:v>
                </c:pt>
                <c:pt idx="6861">
                  <c:v>3432.77777777778</c:v>
                </c:pt>
                <c:pt idx="6862">
                  <c:v>3451.44444444444</c:v>
                </c:pt>
                <c:pt idx="6863">
                  <c:v>3477.66666666667</c:v>
                </c:pt>
                <c:pt idx="6864">
                  <c:v>3485</c:v>
                </c:pt>
                <c:pt idx="6865">
                  <c:v>3498.88888888889</c:v>
                </c:pt>
                <c:pt idx="6866">
                  <c:v>3526.88888888889</c:v>
                </c:pt>
                <c:pt idx="6867">
                  <c:v>3534</c:v>
                </c:pt>
                <c:pt idx="6868">
                  <c:v>3542.11111111111</c:v>
                </c:pt>
                <c:pt idx="6869">
                  <c:v>3558</c:v>
                </c:pt>
                <c:pt idx="6870">
                  <c:v>3587.44444444444</c:v>
                </c:pt>
                <c:pt idx="6871">
                  <c:v>3602.11111111111</c:v>
                </c:pt>
                <c:pt idx="6872">
                  <c:v>3636.88888888889</c:v>
                </c:pt>
                <c:pt idx="6873">
                  <c:v>3641.11111111111</c:v>
                </c:pt>
                <c:pt idx="6874">
                  <c:v>3655.22222222222</c:v>
                </c:pt>
                <c:pt idx="6875">
                  <c:v>3681.66666666667</c:v>
                </c:pt>
                <c:pt idx="6876">
                  <c:v>3682.33333333333</c:v>
                </c:pt>
                <c:pt idx="6877">
                  <c:v>3684.55555555556</c:v>
                </c:pt>
                <c:pt idx="6878">
                  <c:v>3690.55555555556</c:v>
                </c:pt>
                <c:pt idx="6879">
                  <c:v>3726.77777777778</c:v>
                </c:pt>
                <c:pt idx="6880">
                  <c:v>3746.22222222222</c:v>
                </c:pt>
                <c:pt idx="6881">
                  <c:v>3777.66666666667</c:v>
                </c:pt>
                <c:pt idx="6882">
                  <c:v>3786.55555555556</c:v>
                </c:pt>
                <c:pt idx="6883">
                  <c:v>3801.33333333333</c:v>
                </c:pt>
                <c:pt idx="6884">
                  <c:v>3801.55555555556</c:v>
                </c:pt>
                <c:pt idx="6885">
                  <c:v>3802.66666666667</c:v>
                </c:pt>
                <c:pt idx="6886">
                  <c:v>3805.88888888889</c:v>
                </c:pt>
                <c:pt idx="6887">
                  <c:v>3823</c:v>
                </c:pt>
                <c:pt idx="6888">
                  <c:v>3832.22222222222</c:v>
                </c:pt>
                <c:pt idx="6889">
                  <c:v>3837.77777777778</c:v>
                </c:pt>
                <c:pt idx="6890">
                  <c:v>3840.11111111111</c:v>
                </c:pt>
                <c:pt idx="6891">
                  <c:v>3842.88888888889</c:v>
                </c:pt>
                <c:pt idx="6892">
                  <c:v>3843.11111111111</c:v>
                </c:pt>
                <c:pt idx="6893">
                  <c:v>3844.55555555556</c:v>
                </c:pt>
                <c:pt idx="6894">
                  <c:v>3849</c:v>
                </c:pt>
                <c:pt idx="6895">
                  <c:v>3859.44444444444</c:v>
                </c:pt>
                <c:pt idx="6896">
                  <c:v>3874.44444444444</c:v>
                </c:pt>
                <c:pt idx="6897">
                  <c:v>3879.22222222222</c:v>
                </c:pt>
                <c:pt idx="6898">
                  <c:v>3897</c:v>
                </c:pt>
                <c:pt idx="6899">
                  <c:v>3943.33333333333</c:v>
                </c:pt>
                <c:pt idx="6900">
                  <c:v>3949.44444444444</c:v>
                </c:pt>
                <c:pt idx="6901">
                  <c:v>3952.88888888889</c:v>
                </c:pt>
                <c:pt idx="6902">
                  <c:v>3953.33333333333</c:v>
                </c:pt>
                <c:pt idx="6903">
                  <c:v>3960.44444444444</c:v>
                </c:pt>
                <c:pt idx="6904">
                  <c:v>3998.22222222222</c:v>
                </c:pt>
                <c:pt idx="6905">
                  <c:v>4010.11111111111</c:v>
                </c:pt>
                <c:pt idx="6906">
                  <c:v>4011.33333333333</c:v>
                </c:pt>
                <c:pt idx="6907">
                  <c:v>4018.44444444444</c:v>
                </c:pt>
                <c:pt idx="6908">
                  <c:v>4041</c:v>
                </c:pt>
                <c:pt idx="6909">
                  <c:v>4081.33333333333</c:v>
                </c:pt>
                <c:pt idx="6910">
                  <c:v>4085</c:v>
                </c:pt>
                <c:pt idx="6911">
                  <c:v>4104.22222222222</c:v>
                </c:pt>
                <c:pt idx="6912">
                  <c:v>4105.22222222222</c:v>
                </c:pt>
                <c:pt idx="6913">
                  <c:v>4114.22222222222</c:v>
                </c:pt>
                <c:pt idx="6914">
                  <c:v>4125.33333333333</c:v>
                </c:pt>
                <c:pt idx="6915">
                  <c:v>4127.77777777778</c:v>
                </c:pt>
                <c:pt idx="6916">
                  <c:v>4128.77777777778</c:v>
                </c:pt>
                <c:pt idx="6917">
                  <c:v>4129.33333333333</c:v>
                </c:pt>
                <c:pt idx="6918">
                  <c:v>4132.11111111111</c:v>
                </c:pt>
                <c:pt idx="6919">
                  <c:v>4135.44444444444</c:v>
                </c:pt>
                <c:pt idx="6920">
                  <c:v>4162.11111111111</c:v>
                </c:pt>
                <c:pt idx="6921">
                  <c:v>4173.55555555556</c:v>
                </c:pt>
                <c:pt idx="6922">
                  <c:v>4186.11111111111</c:v>
                </c:pt>
                <c:pt idx="6923">
                  <c:v>4190.77777777778</c:v>
                </c:pt>
                <c:pt idx="6924">
                  <c:v>4209.55555555556</c:v>
                </c:pt>
                <c:pt idx="6925">
                  <c:v>4218.55555555556</c:v>
                </c:pt>
                <c:pt idx="6926">
                  <c:v>4289.88888888889</c:v>
                </c:pt>
                <c:pt idx="6927">
                  <c:v>4303.88888888889</c:v>
                </c:pt>
                <c:pt idx="6928">
                  <c:v>4310.77777777778</c:v>
                </c:pt>
                <c:pt idx="6929">
                  <c:v>4320.88888888889</c:v>
                </c:pt>
                <c:pt idx="6930">
                  <c:v>4346.66666666667</c:v>
                </c:pt>
              </c:numCache>
            </c:numRef>
          </c:val>
          <c:smooth val="0"/>
        </c:ser>
        <c:ser>
          <c:idx val="2"/>
          <c:order val="2"/>
          <c:tx>
            <c:strRef>
              <c:f>Reparticion!$N$4</c:f>
              <c:strCache>
                <c:ptCount val="1"/>
                <c:pt idx="0">
                  <c:v>Filtro2</c:v>
                </c:pt>
              </c:strCache>
            </c:strRef>
          </c:tx>
          <c:spPr>
            <a:solidFill>
              <a:srgbClr val="98b855"/>
            </a:solidFill>
            <a:ln w="28440">
              <a:solidFill>
                <a:srgbClr val="98b855"/>
              </a:solidFill>
              <a:round/>
            </a:ln>
          </c:spPr>
          <c:marker>
            <c:symbol val="none"/>
          </c:marker>
          <c:dLbls>
            <c:txPr>
              <a:bodyPr wrap="square"/>
              <a:lstStyle/>
              <a:p>
                <a:pPr>
                  <a:defRPr b="0" sz="1000" spc="-1" strike="noStrike">
                    <a:latin typeface="Arial"/>
                  </a:defRPr>
                </a:pPr>
              </a:p>
            </c:txPr>
            <c:dLblPos val="r"/>
            <c:showLegendKey val="0"/>
            <c:showVal val="0"/>
            <c:showCatName val="0"/>
            <c:showSerName val="0"/>
            <c:showPercent val="0"/>
            <c:separator>; </c:separator>
            <c:showLeaderLines val="0"/>
            <c:extLst>
              <c:ext xmlns:c15="http://schemas.microsoft.com/office/drawing/2012/chart" uri="{CE6537A1-D6FC-4f65-9D91-7224C49458BB}">
                <c15:showLeaderLines val="0"/>
              </c:ext>
            </c:extLst>
          </c:dLbls>
          <c:val>
            <c:numRef>
              <c:f>Reparticion!$N$5:$N$7104</c:f>
              <c:numCache>
                <c:formatCode>General</c:formatCode>
                <c:ptCount val="7100"/>
                <c:pt idx="334">
                  <c:v>-6059.52</c:v>
                </c:pt>
                <c:pt idx="335">
                  <c:v>-6059.04</c:v>
                </c:pt>
                <c:pt idx="336">
                  <c:v>-6039.52</c:v>
                </c:pt>
                <c:pt idx="337">
                  <c:v>-6030.96</c:v>
                </c:pt>
                <c:pt idx="338">
                  <c:v>-6014.32</c:v>
                </c:pt>
                <c:pt idx="339">
                  <c:v>-6013.72</c:v>
                </c:pt>
                <c:pt idx="340">
                  <c:v>-6008.2</c:v>
                </c:pt>
                <c:pt idx="341">
                  <c:v>-6001.52</c:v>
                </c:pt>
                <c:pt idx="342">
                  <c:v>-5994.88</c:v>
                </c:pt>
                <c:pt idx="343">
                  <c:v>-5975.2</c:v>
                </c:pt>
                <c:pt idx="344">
                  <c:v>-5971.72</c:v>
                </c:pt>
                <c:pt idx="345">
                  <c:v>-5958.52</c:v>
                </c:pt>
                <c:pt idx="346">
                  <c:v>-5938.08</c:v>
                </c:pt>
                <c:pt idx="347">
                  <c:v>-5927.8</c:v>
                </c:pt>
                <c:pt idx="348">
                  <c:v>-5927.68</c:v>
                </c:pt>
                <c:pt idx="349">
                  <c:v>-5924.12</c:v>
                </c:pt>
                <c:pt idx="350">
                  <c:v>-5912.88</c:v>
                </c:pt>
                <c:pt idx="351">
                  <c:v>-5905.6</c:v>
                </c:pt>
                <c:pt idx="352">
                  <c:v>-5886.96</c:v>
                </c:pt>
                <c:pt idx="353">
                  <c:v>-5882.28</c:v>
                </c:pt>
                <c:pt idx="354">
                  <c:v>-5877.76</c:v>
                </c:pt>
                <c:pt idx="355">
                  <c:v>-5863.4</c:v>
                </c:pt>
                <c:pt idx="356">
                  <c:v>-5854.64</c:v>
                </c:pt>
                <c:pt idx="357">
                  <c:v>-5848.44</c:v>
                </c:pt>
                <c:pt idx="358">
                  <c:v>-5841.8</c:v>
                </c:pt>
                <c:pt idx="359">
                  <c:v>-5840.68</c:v>
                </c:pt>
                <c:pt idx="360">
                  <c:v>-5838.28</c:v>
                </c:pt>
                <c:pt idx="361">
                  <c:v>-5824.16</c:v>
                </c:pt>
                <c:pt idx="362">
                  <c:v>-5798.2</c:v>
                </c:pt>
                <c:pt idx="363">
                  <c:v>-5786.8</c:v>
                </c:pt>
                <c:pt idx="364">
                  <c:v>-5785.68</c:v>
                </c:pt>
                <c:pt idx="365">
                  <c:v>-5775.48</c:v>
                </c:pt>
                <c:pt idx="366">
                  <c:v>-5774.48</c:v>
                </c:pt>
                <c:pt idx="367">
                  <c:v>-5772.84</c:v>
                </c:pt>
                <c:pt idx="368">
                  <c:v>-5769.84</c:v>
                </c:pt>
                <c:pt idx="369">
                  <c:v>-5766.68</c:v>
                </c:pt>
                <c:pt idx="370">
                  <c:v>-5757</c:v>
                </c:pt>
                <c:pt idx="371">
                  <c:v>-5750.92</c:v>
                </c:pt>
                <c:pt idx="372">
                  <c:v>-5750.76</c:v>
                </c:pt>
                <c:pt idx="373">
                  <c:v>-5743.88</c:v>
                </c:pt>
                <c:pt idx="374">
                  <c:v>-5728.56</c:v>
                </c:pt>
                <c:pt idx="375">
                  <c:v>-5719.96</c:v>
                </c:pt>
                <c:pt idx="376">
                  <c:v>-5716.2</c:v>
                </c:pt>
                <c:pt idx="377">
                  <c:v>-5695.24</c:v>
                </c:pt>
                <c:pt idx="378">
                  <c:v>-5695.04</c:v>
                </c:pt>
                <c:pt idx="379">
                  <c:v>-5688.92</c:v>
                </c:pt>
                <c:pt idx="380">
                  <c:v>-5681.36</c:v>
                </c:pt>
                <c:pt idx="381">
                  <c:v>-5678.04</c:v>
                </c:pt>
                <c:pt idx="382">
                  <c:v>-5675.48</c:v>
                </c:pt>
                <c:pt idx="383">
                  <c:v>-5668.08</c:v>
                </c:pt>
                <c:pt idx="384">
                  <c:v>-5660.2</c:v>
                </c:pt>
                <c:pt idx="385">
                  <c:v>-5654.96</c:v>
                </c:pt>
                <c:pt idx="386">
                  <c:v>-5652.8</c:v>
                </c:pt>
                <c:pt idx="387">
                  <c:v>-5639.36</c:v>
                </c:pt>
                <c:pt idx="388">
                  <c:v>-5639.16</c:v>
                </c:pt>
                <c:pt idx="389">
                  <c:v>-5638.76</c:v>
                </c:pt>
                <c:pt idx="390">
                  <c:v>-5637.2</c:v>
                </c:pt>
                <c:pt idx="391">
                  <c:v>-5636.6</c:v>
                </c:pt>
                <c:pt idx="392">
                  <c:v>-5636.08</c:v>
                </c:pt>
                <c:pt idx="393">
                  <c:v>-5628.88</c:v>
                </c:pt>
                <c:pt idx="394">
                  <c:v>-5620.76</c:v>
                </c:pt>
                <c:pt idx="395">
                  <c:v>-5620</c:v>
                </c:pt>
                <c:pt idx="396">
                  <c:v>-5618.8</c:v>
                </c:pt>
                <c:pt idx="397">
                  <c:v>-5617.48</c:v>
                </c:pt>
                <c:pt idx="398">
                  <c:v>-5616.72</c:v>
                </c:pt>
                <c:pt idx="399">
                  <c:v>-5616.6</c:v>
                </c:pt>
                <c:pt idx="400">
                  <c:v>-5616.2</c:v>
                </c:pt>
                <c:pt idx="401">
                  <c:v>-5616</c:v>
                </c:pt>
                <c:pt idx="402">
                  <c:v>-5612.4</c:v>
                </c:pt>
                <c:pt idx="403">
                  <c:v>-5608.64</c:v>
                </c:pt>
                <c:pt idx="404">
                  <c:v>-5605.04</c:v>
                </c:pt>
                <c:pt idx="405">
                  <c:v>-5602.4</c:v>
                </c:pt>
                <c:pt idx="406">
                  <c:v>-5600.4</c:v>
                </c:pt>
                <c:pt idx="407">
                  <c:v>-5600.32</c:v>
                </c:pt>
                <c:pt idx="408">
                  <c:v>-5593.32</c:v>
                </c:pt>
                <c:pt idx="409">
                  <c:v>-5593.2</c:v>
                </c:pt>
                <c:pt idx="410">
                  <c:v>-5585.68</c:v>
                </c:pt>
                <c:pt idx="411">
                  <c:v>-5585.64</c:v>
                </c:pt>
                <c:pt idx="412">
                  <c:v>-5581.32</c:v>
                </c:pt>
                <c:pt idx="413">
                  <c:v>-5579.76</c:v>
                </c:pt>
                <c:pt idx="414">
                  <c:v>-5578.84</c:v>
                </c:pt>
                <c:pt idx="415">
                  <c:v>-5577.92</c:v>
                </c:pt>
                <c:pt idx="416">
                  <c:v>-5576.6</c:v>
                </c:pt>
                <c:pt idx="417">
                  <c:v>-5574.24</c:v>
                </c:pt>
                <c:pt idx="418">
                  <c:v>-5570.32</c:v>
                </c:pt>
                <c:pt idx="419">
                  <c:v>-5568.28</c:v>
                </c:pt>
                <c:pt idx="420">
                  <c:v>-5565.8</c:v>
                </c:pt>
                <c:pt idx="421">
                  <c:v>-5563.6</c:v>
                </c:pt>
                <c:pt idx="422">
                  <c:v>-5561.96</c:v>
                </c:pt>
                <c:pt idx="423">
                  <c:v>-5556.8</c:v>
                </c:pt>
                <c:pt idx="424">
                  <c:v>-5555.6</c:v>
                </c:pt>
                <c:pt idx="425">
                  <c:v>-5554.56</c:v>
                </c:pt>
                <c:pt idx="426">
                  <c:v>-5552.36</c:v>
                </c:pt>
                <c:pt idx="427">
                  <c:v>-5549.36</c:v>
                </c:pt>
                <c:pt idx="428">
                  <c:v>-5549.28</c:v>
                </c:pt>
                <c:pt idx="429">
                  <c:v>-5549.04</c:v>
                </c:pt>
                <c:pt idx="430">
                  <c:v>-5547.52</c:v>
                </c:pt>
                <c:pt idx="431">
                  <c:v>-5546.8</c:v>
                </c:pt>
                <c:pt idx="432">
                  <c:v>-5545.48</c:v>
                </c:pt>
                <c:pt idx="433">
                  <c:v>-5543.92</c:v>
                </c:pt>
                <c:pt idx="434">
                  <c:v>-5540.84</c:v>
                </c:pt>
                <c:pt idx="435">
                  <c:v>-5539.4</c:v>
                </c:pt>
                <c:pt idx="436">
                  <c:v>-5539</c:v>
                </c:pt>
                <c:pt idx="437">
                  <c:v>-5536.76</c:v>
                </c:pt>
                <c:pt idx="438">
                  <c:v>-5533.08</c:v>
                </c:pt>
                <c:pt idx="439">
                  <c:v>-5531.52</c:v>
                </c:pt>
                <c:pt idx="440">
                  <c:v>-5529.68</c:v>
                </c:pt>
                <c:pt idx="441">
                  <c:v>-5528.24</c:v>
                </c:pt>
                <c:pt idx="442">
                  <c:v>-5524.68</c:v>
                </c:pt>
                <c:pt idx="443">
                  <c:v>-5519.72</c:v>
                </c:pt>
                <c:pt idx="444">
                  <c:v>-5518.6</c:v>
                </c:pt>
                <c:pt idx="445">
                  <c:v>-5518.08</c:v>
                </c:pt>
                <c:pt idx="446">
                  <c:v>-5516.92</c:v>
                </c:pt>
                <c:pt idx="447">
                  <c:v>-5514.6</c:v>
                </c:pt>
                <c:pt idx="448">
                  <c:v>-5511.96</c:v>
                </c:pt>
                <c:pt idx="449">
                  <c:v>-5508.28</c:v>
                </c:pt>
                <c:pt idx="450">
                  <c:v>-5504.72</c:v>
                </c:pt>
                <c:pt idx="451">
                  <c:v>-5501.64</c:v>
                </c:pt>
                <c:pt idx="452">
                  <c:v>-5500.48</c:v>
                </c:pt>
                <c:pt idx="453">
                  <c:v>-5498.2</c:v>
                </c:pt>
                <c:pt idx="454">
                  <c:v>-5495</c:v>
                </c:pt>
                <c:pt idx="455">
                  <c:v>-5489.24</c:v>
                </c:pt>
                <c:pt idx="456">
                  <c:v>-5486.64</c:v>
                </c:pt>
                <c:pt idx="457">
                  <c:v>-5485.6</c:v>
                </c:pt>
                <c:pt idx="458">
                  <c:v>-5483.24</c:v>
                </c:pt>
                <c:pt idx="459">
                  <c:v>-5481.96</c:v>
                </c:pt>
                <c:pt idx="460">
                  <c:v>-5481.84</c:v>
                </c:pt>
                <c:pt idx="461">
                  <c:v>-5480.92</c:v>
                </c:pt>
                <c:pt idx="462">
                  <c:v>-5474.68</c:v>
                </c:pt>
                <c:pt idx="463">
                  <c:v>-5470.76</c:v>
                </c:pt>
                <c:pt idx="464">
                  <c:v>-5470</c:v>
                </c:pt>
                <c:pt idx="465">
                  <c:v>-5468.44</c:v>
                </c:pt>
                <c:pt idx="466">
                  <c:v>-5467.2</c:v>
                </c:pt>
                <c:pt idx="467">
                  <c:v>-5464.64</c:v>
                </c:pt>
                <c:pt idx="468">
                  <c:v>-5456.16</c:v>
                </c:pt>
                <c:pt idx="469">
                  <c:v>-5446</c:v>
                </c:pt>
                <c:pt idx="470">
                  <c:v>-5445.48</c:v>
                </c:pt>
                <c:pt idx="471">
                  <c:v>-5445.36</c:v>
                </c:pt>
                <c:pt idx="472">
                  <c:v>-5443.88</c:v>
                </c:pt>
                <c:pt idx="473">
                  <c:v>-5437.12</c:v>
                </c:pt>
                <c:pt idx="474">
                  <c:v>-5435.56</c:v>
                </c:pt>
                <c:pt idx="475">
                  <c:v>-5434.68</c:v>
                </c:pt>
                <c:pt idx="476">
                  <c:v>-5433</c:v>
                </c:pt>
                <c:pt idx="477">
                  <c:v>-5431.6</c:v>
                </c:pt>
                <c:pt idx="478">
                  <c:v>-5430.52</c:v>
                </c:pt>
                <c:pt idx="479">
                  <c:v>-5430.52</c:v>
                </c:pt>
                <c:pt idx="480">
                  <c:v>-5425.2</c:v>
                </c:pt>
                <c:pt idx="481">
                  <c:v>-5420.4</c:v>
                </c:pt>
                <c:pt idx="482">
                  <c:v>-5417.56</c:v>
                </c:pt>
                <c:pt idx="483">
                  <c:v>-5412.72</c:v>
                </c:pt>
                <c:pt idx="484">
                  <c:v>-5409.52</c:v>
                </c:pt>
                <c:pt idx="485">
                  <c:v>-5408.28</c:v>
                </c:pt>
                <c:pt idx="486">
                  <c:v>-5408.16</c:v>
                </c:pt>
                <c:pt idx="487">
                  <c:v>-5406.2</c:v>
                </c:pt>
                <c:pt idx="488">
                  <c:v>-5400.28</c:v>
                </c:pt>
                <c:pt idx="489">
                  <c:v>-5399.76</c:v>
                </c:pt>
                <c:pt idx="490">
                  <c:v>-5397.84</c:v>
                </c:pt>
                <c:pt idx="491">
                  <c:v>-5394.48</c:v>
                </c:pt>
                <c:pt idx="492">
                  <c:v>-5393.72</c:v>
                </c:pt>
                <c:pt idx="493">
                  <c:v>-5390.64</c:v>
                </c:pt>
                <c:pt idx="494">
                  <c:v>-5390.64</c:v>
                </c:pt>
                <c:pt idx="495">
                  <c:v>-5388.48</c:v>
                </c:pt>
                <c:pt idx="496">
                  <c:v>-5385.96</c:v>
                </c:pt>
                <c:pt idx="497">
                  <c:v>-5385.2</c:v>
                </c:pt>
                <c:pt idx="498">
                  <c:v>-5383.24</c:v>
                </c:pt>
                <c:pt idx="499">
                  <c:v>-5381.48</c:v>
                </c:pt>
                <c:pt idx="500">
                  <c:v>-5375.72</c:v>
                </c:pt>
                <c:pt idx="501">
                  <c:v>-5375.68</c:v>
                </c:pt>
                <c:pt idx="502">
                  <c:v>-5372.36</c:v>
                </c:pt>
                <c:pt idx="503">
                  <c:v>-5369.56</c:v>
                </c:pt>
                <c:pt idx="504">
                  <c:v>-5368.68</c:v>
                </c:pt>
                <c:pt idx="505">
                  <c:v>-5366.6</c:v>
                </c:pt>
                <c:pt idx="506">
                  <c:v>-5365.6</c:v>
                </c:pt>
                <c:pt idx="507">
                  <c:v>-5358.68</c:v>
                </c:pt>
                <c:pt idx="508">
                  <c:v>-5358.52</c:v>
                </c:pt>
                <c:pt idx="509">
                  <c:v>-5358.36</c:v>
                </c:pt>
                <c:pt idx="510">
                  <c:v>-5357</c:v>
                </c:pt>
                <c:pt idx="511">
                  <c:v>-5355.12</c:v>
                </c:pt>
                <c:pt idx="512">
                  <c:v>-5354.88</c:v>
                </c:pt>
                <c:pt idx="513">
                  <c:v>-5353.24</c:v>
                </c:pt>
                <c:pt idx="514">
                  <c:v>-5351.48</c:v>
                </c:pt>
                <c:pt idx="515">
                  <c:v>-5348.96</c:v>
                </c:pt>
                <c:pt idx="516">
                  <c:v>-5344.28</c:v>
                </c:pt>
                <c:pt idx="517">
                  <c:v>-5342.32</c:v>
                </c:pt>
                <c:pt idx="518">
                  <c:v>-5340.2</c:v>
                </c:pt>
                <c:pt idx="519">
                  <c:v>-5335.88</c:v>
                </c:pt>
                <c:pt idx="520">
                  <c:v>-5332.48</c:v>
                </c:pt>
                <c:pt idx="521">
                  <c:v>-5332.04</c:v>
                </c:pt>
                <c:pt idx="522">
                  <c:v>-5329.04</c:v>
                </c:pt>
                <c:pt idx="523">
                  <c:v>-5325.64</c:v>
                </c:pt>
                <c:pt idx="524">
                  <c:v>-5324.48</c:v>
                </c:pt>
                <c:pt idx="525">
                  <c:v>-5321.56</c:v>
                </c:pt>
                <c:pt idx="526">
                  <c:v>-5319.32</c:v>
                </c:pt>
                <c:pt idx="527">
                  <c:v>-5316.4</c:v>
                </c:pt>
                <c:pt idx="528">
                  <c:v>-5312.52</c:v>
                </c:pt>
                <c:pt idx="529">
                  <c:v>-5312.52</c:v>
                </c:pt>
                <c:pt idx="530">
                  <c:v>-5311.12</c:v>
                </c:pt>
                <c:pt idx="531">
                  <c:v>-5308</c:v>
                </c:pt>
                <c:pt idx="532">
                  <c:v>-5304.24</c:v>
                </c:pt>
                <c:pt idx="533">
                  <c:v>-5303.16</c:v>
                </c:pt>
                <c:pt idx="534">
                  <c:v>-5298.28</c:v>
                </c:pt>
                <c:pt idx="535">
                  <c:v>-5296.88</c:v>
                </c:pt>
                <c:pt idx="536">
                  <c:v>-5293.52</c:v>
                </c:pt>
                <c:pt idx="537">
                  <c:v>-5293.28</c:v>
                </c:pt>
                <c:pt idx="538">
                  <c:v>-5290.08</c:v>
                </c:pt>
                <c:pt idx="539">
                  <c:v>-5288.88</c:v>
                </c:pt>
                <c:pt idx="540">
                  <c:v>-5288.28</c:v>
                </c:pt>
                <c:pt idx="541">
                  <c:v>-5287.68</c:v>
                </c:pt>
                <c:pt idx="542">
                  <c:v>-5284.56</c:v>
                </c:pt>
                <c:pt idx="543">
                  <c:v>-5283.52</c:v>
                </c:pt>
                <c:pt idx="544">
                  <c:v>-5282.68</c:v>
                </c:pt>
                <c:pt idx="545">
                  <c:v>-5282.36</c:v>
                </c:pt>
                <c:pt idx="546">
                  <c:v>-5279.28</c:v>
                </c:pt>
                <c:pt idx="547">
                  <c:v>-5271.96</c:v>
                </c:pt>
                <c:pt idx="548">
                  <c:v>-5271.92</c:v>
                </c:pt>
                <c:pt idx="549">
                  <c:v>-5271.6</c:v>
                </c:pt>
                <c:pt idx="550">
                  <c:v>-5265.16</c:v>
                </c:pt>
                <c:pt idx="551">
                  <c:v>-5256.96</c:v>
                </c:pt>
                <c:pt idx="552">
                  <c:v>-5255.92</c:v>
                </c:pt>
                <c:pt idx="553">
                  <c:v>-5255.6</c:v>
                </c:pt>
                <c:pt idx="554">
                  <c:v>-5255.52</c:v>
                </c:pt>
                <c:pt idx="555">
                  <c:v>-5255.28</c:v>
                </c:pt>
                <c:pt idx="556">
                  <c:v>-5251.96</c:v>
                </c:pt>
                <c:pt idx="557">
                  <c:v>-5249.6</c:v>
                </c:pt>
                <c:pt idx="558">
                  <c:v>-5248.92</c:v>
                </c:pt>
                <c:pt idx="559">
                  <c:v>-5248.56</c:v>
                </c:pt>
                <c:pt idx="560">
                  <c:v>-5247.84</c:v>
                </c:pt>
                <c:pt idx="561">
                  <c:v>-5246.76</c:v>
                </c:pt>
                <c:pt idx="562">
                  <c:v>-5246.36</c:v>
                </c:pt>
                <c:pt idx="563">
                  <c:v>-5245.96</c:v>
                </c:pt>
                <c:pt idx="564">
                  <c:v>-5242.8</c:v>
                </c:pt>
                <c:pt idx="565">
                  <c:v>-5242.44</c:v>
                </c:pt>
                <c:pt idx="566">
                  <c:v>-5238.76</c:v>
                </c:pt>
                <c:pt idx="567">
                  <c:v>-5238.08</c:v>
                </c:pt>
                <c:pt idx="568">
                  <c:v>-5233.8</c:v>
                </c:pt>
                <c:pt idx="569">
                  <c:v>-5233.56</c:v>
                </c:pt>
                <c:pt idx="570">
                  <c:v>-5229.76</c:v>
                </c:pt>
                <c:pt idx="571">
                  <c:v>-5228.8</c:v>
                </c:pt>
                <c:pt idx="572">
                  <c:v>-5228.28</c:v>
                </c:pt>
                <c:pt idx="573">
                  <c:v>-5227.56</c:v>
                </c:pt>
                <c:pt idx="574">
                  <c:v>-5227.48</c:v>
                </c:pt>
                <c:pt idx="575">
                  <c:v>-5224.72</c:v>
                </c:pt>
                <c:pt idx="576">
                  <c:v>-5224.08</c:v>
                </c:pt>
                <c:pt idx="577">
                  <c:v>-5224.08</c:v>
                </c:pt>
                <c:pt idx="578">
                  <c:v>-5223.76</c:v>
                </c:pt>
                <c:pt idx="579">
                  <c:v>-5222.8</c:v>
                </c:pt>
                <c:pt idx="580">
                  <c:v>-5220.96</c:v>
                </c:pt>
                <c:pt idx="581">
                  <c:v>-5217.4</c:v>
                </c:pt>
                <c:pt idx="582">
                  <c:v>-5214.68</c:v>
                </c:pt>
                <c:pt idx="583">
                  <c:v>-5214.32</c:v>
                </c:pt>
                <c:pt idx="584">
                  <c:v>-5213.76</c:v>
                </c:pt>
                <c:pt idx="585">
                  <c:v>-5212.16</c:v>
                </c:pt>
                <c:pt idx="586">
                  <c:v>-5212.08</c:v>
                </c:pt>
                <c:pt idx="587">
                  <c:v>-5211</c:v>
                </c:pt>
                <c:pt idx="588">
                  <c:v>-5210.12</c:v>
                </c:pt>
                <c:pt idx="589">
                  <c:v>-5209.72</c:v>
                </c:pt>
                <c:pt idx="590">
                  <c:v>-5209.28</c:v>
                </c:pt>
                <c:pt idx="591">
                  <c:v>-5208.4</c:v>
                </c:pt>
                <c:pt idx="592">
                  <c:v>-5208.32</c:v>
                </c:pt>
                <c:pt idx="593">
                  <c:v>-5207.36</c:v>
                </c:pt>
                <c:pt idx="594">
                  <c:v>-5207.24</c:v>
                </c:pt>
                <c:pt idx="595">
                  <c:v>-5207</c:v>
                </c:pt>
                <c:pt idx="596">
                  <c:v>-5206.92</c:v>
                </c:pt>
                <c:pt idx="597">
                  <c:v>-5204.72</c:v>
                </c:pt>
                <c:pt idx="598">
                  <c:v>-5200.8</c:v>
                </c:pt>
                <c:pt idx="599">
                  <c:v>-5197.84</c:v>
                </c:pt>
                <c:pt idx="600">
                  <c:v>-5197.48</c:v>
                </c:pt>
                <c:pt idx="601">
                  <c:v>-5196.8</c:v>
                </c:pt>
                <c:pt idx="602">
                  <c:v>-5195.84</c:v>
                </c:pt>
                <c:pt idx="603">
                  <c:v>-5195</c:v>
                </c:pt>
                <c:pt idx="604">
                  <c:v>-5194.64</c:v>
                </c:pt>
                <c:pt idx="605">
                  <c:v>-5192.6</c:v>
                </c:pt>
                <c:pt idx="606">
                  <c:v>-5192.52</c:v>
                </c:pt>
                <c:pt idx="607">
                  <c:v>-5192.32</c:v>
                </c:pt>
                <c:pt idx="608">
                  <c:v>-5190.44</c:v>
                </c:pt>
                <c:pt idx="609">
                  <c:v>-5189.72</c:v>
                </c:pt>
                <c:pt idx="610">
                  <c:v>-5189.52</c:v>
                </c:pt>
                <c:pt idx="611">
                  <c:v>-5188.6</c:v>
                </c:pt>
                <c:pt idx="612">
                  <c:v>-5187.56</c:v>
                </c:pt>
                <c:pt idx="613">
                  <c:v>-5185.36</c:v>
                </c:pt>
                <c:pt idx="614">
                  <c:v>-5185.32</c:v>
                </c:pt>
                <c:pt idx="615">
                  <c:v>-5185.08</c:v>
                </c:pt>
                <c:pt idx="616">
                  <c:v>-5182.92</c:v>
                </c:pt>
                <c:pt idx="617">
                  <c:v>-5182.52</c:v>
                </c:pt>
                <c:pt idx="618">
                  <c:v>-5181.48</c:v>
                </c:pt>
                <c:pt idx="619">
                  <c:v>-5180.2</c:v>
                </c:pt>
                <c:pt idx="620">
                  <c:v>-5178.88</c:v>
                </c:pt>
                <c:pt idx="621">
                  <c:v>-5178.68</c:v>
                </c:pt>
                <c:pt idx="622">
                  <c:v>-5178.28</c:v>
                </c:pt>
                <c:pt idx="623">
                  <c:v>-5175.48</c:v>
                </c:pt>
                <c:pt idx="624">
                  <c:v>-5173.72</c:v>
                </c:pt>
                <c:pt idx="625">
                  <c:v>-5173.48</c:v>
                </c:pt>
                <c:pt idx="626">
                  <c:v>-5172.64</c:v>
                </c:pt>
                <c:pt idx="627">
                  <c:v>-5171.88</c:v>
                </c:pt>
                <c:pt idx="628">
                  <c:v>-5171.32</c:v>
                </c:pt>
                <c:pt idx="629">
                  <c:v>-5168.72</c:v>
                </c:pt>
                <c:pt idx="630">
                  <c:v>-5168.6</c:v>
                </c:pt>
                <c:pt idx="631">
                  <c:v>-5165.96</c:v>
                </c:pt>
                <c:pt idx="632">
                  <c:v>-5165.96</c:v>
                </c:pt>
                <c:pt idx="633">
                  <c:v>-5163.72</c:v>
                </c:pt>
                <c:pt idx="634">
                  <c:v>-5162.48</c:v>
                </c:pt>
                <c:pt idx="635">
                  <c:v>-5162.28</c:v>
                </c:pt>
                <c:pt idx="636">
                  <c:v>-5161.64</c:v>
                </c:pt>
                <c:pt idx="637">
                  <c:v>-5159.56</c:v>
                </c:pt>
                <c:pt idx="638">
                  <c:v>-5159.24</c:v>
                </c:pt>
                <c:pt idx="639">
                  <c:v>-5159.24</c:v>
                </c:pt>
                <c:pt idx="640">
                  <c:v>-5158.88</c:v>
                </c:pt>
                <c:pt idx="641">
                  <c:v>-5157.96</c:v>
                </c:pt>
                <c:pt idx="642">
                  <c:v>-5157.52</c:v>
                </c:pt>
                <c:pt idx="643">
                  <c:v>-5155.52</c:v>
                </c:pt>
                <c:pt idx="644">
                  <c:v>-5155.28</c:v>
                </c:pt>
                <c:pt idx="645">
                  <c:v>-5153.96</c:v>
                </c:pt>
                <c:pt idx="646">
                  <c:v>-5153.8</c:v>
                </c:pt>
                <c:pt idx="647">
                  <c:v>-5151.68</c:v>
                </c:pt>
                <c:pt idx="648">
                  <c:v>-5151.28</c:v>
                </c:pt>
                <c:pt idx="649">
                  <c:v>-5149.96</c:v>
                </c:pt>
                <c:pt idx="650">
                  <c:v>-5148.32</c:v>
                </c:pt>
                <c:pt idx="651">
                  <c:v>-5148.2</c:v>
                </c:pt>
                <c:pt idx="652">
                  <c:v>-5147.88</c:v>
                </c:pt>
                <c:pt idx="653">
                  <c:v>-5147.24</c:v>
                </c:pt>
                <c:pt idx="654">
                  <c:v>-5147.12</c:v>
                </c:pt>
                <c:pt idx="655">
                  <c:v>-5143.32</c:v>
                </c:pt>
                <c:pt idx="656">
                  <c:v>-5142.92</c:v>
                </c:pt>
                <c:pt idx="657">
                  <c:v>-5142.92</c:v>
                </c:pt>
                <c:pt idx="658">
                  <c:v>-5141.16</c:v>
                </c:pt>
                <c:pt idx="659">
                  <c:v>-5139.96</c:v>
                </c:pt>
                <c:pt idx="660">
                  <c:v>-5139.72</c:v>
                </c:pt>
                <c:pt idx="661">
                  <c:v>-5139.04</c:v>
                </c:pt>
                <c:pt idx="662">
                  <c:v>-5138.88</c:v>
                </c:pt>
                <c:pt idx="663">
                  <c:v>-5138.84</c:v>
                </c:pt>
                <c:pt idx="664">
                  <c:v>-5137.32</c:v>
                </c:pt>
                <c:pt idx="665">
                  <c:v>-5136.88</c:v>
                </c:pt>
                <c:pt idx="666">
                  <c:v>-5136.24</c:v>
                </c:pt>
                <c:pt idx="667">
                  <c:v>-5135.8</c:v>
                </c:pt>
                <c:pt idx="668">
                  <c:v>-5135.6</c:v>
                </c:pt>
                <c:pt idx="669">
                  <c:v>-5134.24</c:v>
                </c:pt>
                <c:pt idx="670">
                  <c:v>-5134.2</c:v>
                </c:pt>
                <c:pt idx="671">
                  <c:v>-5134.08</c:v>
                </c:pt>
                <c:pt idx="672">
                  <c:v>-5133.68</c:v>
                </c:pt>
                <c:pt idx="673">
                  <c:v>-5133.56</c:v>
                </c:pt>
                <c:pt idx="674">
                  <c:v>-5133.48</c:v>
                </c:pt>
                <c:pt idx="675">
                  <c:v>-5133.04</c:v>
                </c:pt>
                <c:pt idx="676">
                  <c:v>-5132.72</c:v>
                </c:pt>
                <c:pt idx="677">
                  <c:v>-5132.52</c:v>
                </c:pt>
                <c:pt idx="678">
                  <c:v>-5132.32</c:v>
                </c:pt>
                <c:pt idx="679">
                  <c:v>-5132.32</c:v>
                </c:pt>
                <c:pt idx="680">
                  <c:v>-5131.64</c:v>
                </c:pt>
                <c:pt idx="681">
                  <c:v>-5127.48</c:v>
                </c:pt>
                <c:pt idx="682">
                  <c:v>-5125.68</c:v>
                </c:pt>
                <c:pt idx="683">
                  <c:v>-5125.44</c:v>
                </c:pt>
                <c:pt idx="684">
                  <c:v>-5123.64</c:v>
                </c:pt>
                <c:pt idx="685">
                  <c:v>-5122.76</c:v>
                </c:pt>
                <c:pt idx="686">
                  <c:v>-5122.6</c:v>
                </c:pt>
                <c:pt idx="687">
                  <c:v>-5122.08</c:v>
                </c:pt>
                <c:pt idx="688">
                  <c:v>-5122.08</c:v>
                </c:pt>
                <c:pt idx="689">
                  <c:v>-5121.48</c:v>
                </c:pt>
                <c:pt idx="690">
                  <c:v>-5120.08</c:v>
                </c:pt>
                <c:pt idx="691">
                  <c:v>-5119.64</c:v>
                </c:pt>
                <c:pt idx="692">
                  <c:v>-5118.48</c:v>
                </c:pt>
                <c:pt idx="693">
                  <c:v>-5118.04</c:v>
                </c:pt>
                <c:pt idx="694">
                  <c:v>-5117.36</c:v>
                </c:pt>
                <c:pt idx="695">
                  <c:v>-5115.48</c:v>
                </c:pt>
                <c:pt idx="696">
                  <c:v>-5114.92</c:v>
                </c:pt>
                <c:pt idx="697">
                  <c:v>-5114.28</c:v>
                </c:pt>
                <c:pt idx="698">
                  <c:v>-5112.64</c:v>
                </c:pt>
                <c:pt idx="699">
                  <c:v>-5112.2</c:v>
                </c:pt>
                <c:pt idx="700">
                  <c:v>-5112</c:v>
                </c:pt>
                <c:pt idx="701">
                  <c:v>-5111.2</c:v>
                </c:pt>
                <c:pt idx="702">
                  <c:v>-5109.72</c:v>
                </c:pt>
                <c:pt idx="703">
                  <c:v>-5109.16</c:v>
                </c:pt>
                <c:pt idx="704">
                  <c:v>-5108.96</c:v>
                </c:pt>
                <c:pt idx="705">
                  <c:v>-5102.12</c:v>
                </c:pt>
                <c:pt idx="706">
                  <c:v>-5100.24</c:v>
                </c:pt>
                <c:pt idx="707">
                  <c:v>-5098.4</c:v>
                </c:pt>
                <c:pt idx="708">
                  <c:v>-5095.04</c:v>
                </c:pt>
                <c:pt idx="709">
                  <c:v>-5094.12</c:v>
                </c:pt>
                <c:pt idx="710">
                  <c:v>-5093.24</c:v>
                </c:pt>
                <c:pt idx="711">
                  <c:v>-5092.36</c:v>
                </c:pt>
                <c:pt idx="712">
                  <c:v>-5090.12</c:v>
                </c:pt>
                <c:pt idx="713">
                  <c:v>-5087.08</c:v>
                </c:pt>
                <c:pt idx="714">
                  <c:v>-5086.96</c:v>
                </c:pt>
                <c:pt idx="715">
                  <c:v>-5085.68</c:v>
                </c:pt>
                <c:pt idx="716">
                  <c:v>-5080.4</c:v>
                </c:pt>
                <c:pt idx="717">
                  <c:v>-5079.6</c:v>
                </c:pt>
                <c:pt idx="718">
                  <c:v>-5074.08</c:v>
                </c:pt>
                <c:pt idx="719">
                  <c:v>-5073.64</c:v>
                </c:pt>
                <c:pt idx="720">
                  <c:v>-5071.36</c:v>
                </c:pt>
                <c:pt idx="721">
                  <c:v>-5069.84</c:v>
                </c:pt>
                <c:pt idx="722">
                  <c:v>-5069.36</c:v>
                </c:pt>
                <c:pt idx="723">
                  <c:v>-5068.88</c:v>
                </c:pt>
                <c:pt idx="724">
                  <c:v>-5067.24</c:v>
                </c:pt>
                <c:pt idx="725">
                  <c:v>-5065.6</c:v>
                </c:pt>
                <c:pt idx="726">
                  <c:v>-5065</c:v>
                </c:pt>
                <c:pt idx="727">
                  <c:v>-5063.24</c:v>
                </c:pt>
                <c:pt idx="728">
                  <c:v>-5063.2</c:v>
                </c:pt>
                <c:pt idx="729">
                  <c:v>-5059.92</c:v>
                </c:pt>
                <c:pt idx="730">
                  <c:v>-5059.76</c:v>
                </c:pt>
                <c:pt idx="731">
                  <c:v>-5059.68</c:v>
                </c:pt>
                <c:pt idx="732">
                  <c:v>-5059</c:v>
                </c:pt>
                <c:pt idx="733">
                  <c:v>-5056.84</c:v>
                </c:pt>
                <c:pt idx="734">
                  <c:v>-5053.92</c:v>
                </c:pt>
                <c:pt idx="735">
                  <c:v>-5052.76</c:v>
                </c:pt>
                <c:pt idx="736">
                  <c:v>-5050.16</c:v>
                </c:pt>
                <c:pt idx="737">
                  <c:v>-5049.04</c:v>
                </c:pt>
                <c:pt idx="738">
                  <c:v>-5047.96</c:v>
                </c:pt>
                <c:pt idx="739">
                  <c:v>-5045.96</c:v>
                </c:pt>
                <c:pt idx="740">
                  <c:v>-5043.6</c:v>
                </c:pt>
                <c:pt idx="741">
                  <c:v>-5043.08</c:v>
                </c:pt>
                <c:pt idx="742">
                  <c:v>-5042.88</c:v>
                </c:pt>
                <c:pt idx="743">
                  <c:v>-5042.32</c:v>
                </c:pt>
                <c:pt idx="744">
                  <c:v>-5041.08</c:v>
                </c:pt>
                <c:pt idx="745">
                  <c:v>-5040.24</c:v>
                </c:pt>
                <c:pt idx="746">
                  <c:v>-5037.36</c:v>
                </c:pt>
                <c:pt idx="747">
                  <c:v>-5035.4</c:v>
                </c:pt>
                <c:pt idx="748">
                  <c:v>-5029.04</c:v>
                </c:pt>
                <c:pt idx="749">
                  <c:v>-5028.8</c:v>
                </c:pt>
                <c:pt idx="750">
                  <c:v>-5028.44</c:v>
                </c:pt>
                <c:pt idx="751">
                  <c:v>-5027.32</c:v>
                </c:pt>
                <c:pt idx="752">
                  <c:v>-5025.52</c:v>
                </c:pt>
                <c:pt idx="753">
                  <c:v>-5025.2</c:v>
                </c:pt>
                <c:pt idx="754">
                  <c:v>-5016.56</c:v>
                </c:pt>
                <c:pt idx="755">
                  <c:v>-5016.08</c:v>
                </c:pt>
                <c:pt idx="756">
                  <c:v>-5014.16</c:v>
                </c:pt>
                <c:pt idx="757">
                  <c:v>-5009.8</c:v>
                </c:pt>
                <c:pt idx="758">
                  <c:v>-5009.68</c:v>
                </c:pt>
                <c:pt idx="759">
                  <c:v>-5009.48</c:v>
                </c:pt>
                <c:pt idx="760">
                  <c:v>-5005.92</c:v>
                </c:pt>
                <c:pt idx="761">
                  <c:v>-5001</c:v>
                </c:pt>
                <c:pt idx="762">
                  <c:v>-4995</c:v>
                </c:pt>
                <c:pt idx="763">
                  <c:v>-4993.92</c:v>
                </c:pt>
                <c:pt idx="764">
                  <c:v>-4993.56</c:v>
                </c:pt>
                <c:pt idx="765">
                  <c:v>-4993.36</c:v>
                </c:pt>
                <c:pt idx="766">
                  <c:v>-4991.88</c:v>
                </c:pt>
                <c:pt idx="767">
                  <c:v>-4990.4</c:v>
                </c:pt>
                <c:pt idx="768">
                  <c:v>-4989.76</c:v>
                </c:pt>
                <c:pt idx="769">
                  <c:v>-4989.2</c:v>
                </c:pt>
                <c:pt idx="770">
                  <c:v>-4988.44</c:v>
                </c:pt>
                <c:pt idx="771">
                  <c:v>-4987.84</c:v>
                </c:pt>
                <c:pt idx="772">
                  <c:v>-4985.88</c:v>
                </c:pt>
                <c:pt idx="773">
                  <c:v>-4981.72</c:v>
                </c:pt>
                <c:pt idx="774">
                  <c:v>-4981.56</c:v>
                </c:pt>
                <c:pt idx="775">
                  <c:v>-4981.52</c:v>
                </c:pt>
                <c:pt idx="776">
                  <c:v>-4980.36</c:v>
                </c:pt>
                <c:pt idx="777">
                  <c:v>-4980</c:v>
                </c:pt>
                <c:pt idx="778">
                  <c:v>-4976.6</c:v>
                </c:pt>
                <c:pt idx="779">
                  <c:v>-4976.28</c:v>
                </c:pt>
                <c:pt idx="780">
                  <c:v>-4975.4</c:v>
                </c:pt>
                <c:pt idx="781">
                  <c:v>-4974.36</c:v>
                </c:pt>
                <c:pt idx="782">
                  <c:v>-4974.2</c:v>
                </c:pt>
                <c:pt idx="783">
                  <c:v>-4973.48</c:v>
                </c:pt>
                <c:pt idx="784">
                  <c:v>-4972.08</c:v>
                </c:pt>
                <c:pt idx="785">
                  <c:v>-4969.4</c:v>
                </c:pt>
                <c:pt idx="786">
                  <c:v>-4969.28</c:v>
                </c:pt>
                <c:pt idx="787">
                  <c:v>-4968.52</c:v>
                </c:pt>
                <c:pt idx="788">
                  <c:v>-4963.36</c:v>
                </c:pt>
                <c:pt idx="789">
                  <c:v>-4961.44</c:v>
                </c:pt>
                <c:pt idx="790">
                  <c:v>-4959.08</c:v>
                </c:pt>
                <c:pt idx="791">
                  <c:v>-4958.56</c:v>
                </c:pt>
                <c:pt idx="792">
                  <c:v>-4956.2</c:v>
                </c:pt>
                <c:pt idx="793">
                  <c:v>-4956.08</c:v>
                </c:pt>
                <c:pt idx="794">
                  <c:v>-4955.72</c:v>
                </c:pt>
                <c:pt idx="795">
                  <c:v>-4954</c:v>
                </c:pt>
                <c:pt idx="796">
                  <c:v>-4953.88</c:v>
                </c:pt>
                <c:pt idx="797">
                  <c:v>-4946.88</c:v>
                </c:pt>
                <c:pt idx="798">
                  <c:v>-4946.6</c:v>
                </c:pt>
                <c:pt idx="799">
                  <c:v>-4946</c:v>
                </c:pt>
                <c:pt idx="800">
                  <c:v>-4944.72</c:v>
                </c:pt>
                <c:pt idx="801">
                  <c:v>-4943.76</c:v>
                </c:pt>
                <c:pt idx="802">
                  <c:v>-4943.48</c:v>
                </c:pt>
                <c:pt idx="803">
                  <c:v>-4939.76</c:v>
                </c:pt>
                <c:pt idx="804">
                  <c:v>-4938.64</c:v>
                </c:pt>
                <c:pt idx="805">
                  <c:v>-4937.68</c:v>
                </c:pt>
                <c:pt idx="806">
                  <c:v>-4937.2</c:v>
                </c:pt>
                <c:pt idx="807">
                  <c:v>-4935.36</c:v>
                </c:pt>
                <c:pt idx="808">
                  <c:v>-4934.64</c:v>
                </c:pt>
                <c:pt idx="809">
                  <c:v>-4934.6</c:v>
                </c:pt>
                <c:pt idx="810">
                  <c:v>-4933.84</c:v>
                </c:pt>
                <c:pt idx="811">
                  <c:v>-4930.04</c:v>
                </c:pt>
                <c:pt idx="812">
                  <c:v>-4929.6</c:v>
                </c:pt>
                <c:pt idx="813">
                  <c:v>-4928.96</c:v>
                </c:pt>
                <c:pt idx="814">
                  <c:v>-4927.24</c:v>
                </c:pt>
                <c:pt idx="815">
                  <c:v>-4922.68</c:v>
                </c:pt>
                <c:pt idx="816">
                  <c:v>-4921.92</c:v>
                </c:pt>
                <c:pt idx="817">
                  <c:v>-4919.08</c:v>
                </c:pt>
                <c:pt idx="818">
                  <c:v>-4918.4</c:v>
                </c:pt>
                <c:pt idx="819">
                  <c:v>-4915.48</c:v>
                </c:pt>
                <c:pt idx="820">
                  <c:v>-4915.24</c:v>
                </c:pt>
                <c:pt idx="821">
                  <c:v>-4911.36</c:v>
                </c:pt>
                <c:pt idx="822">
                  <c:v>-4910.64</c:v>
                </c:pt>
                <c:pt idx="823">
                  <c:v>-4910.16</c:v>
                </c:pt>
                <c:pt idx="824">
                  <c:v>-4906.88</c:v>
                </c:pt>
                <c:pt idx="825">
                  <c:v>-4903.68</c:v>
                </c:pt>
                <c:pt idx="826">
                  <c:v>-4899.32</c:v>
                </c:pt>
                <c:pt idx="827">
                  <c:v>-4898.96</c:v>
                </c:pt>
                <c:pt idx="828">
                  <c:v>-4894.8</c:v>
                </c:pt>
                <c:pt idx="829">
                  <c:v>-4894.36</c:v>
                </c:pt>
                <c:pt idx="830">
                  <c:v>-4887.28</c:v>
                </c:pt>
                <c:pt idx="831">
                  <c:v>-4887.2</c:v>
                </c:pt>
                <c:pt idx="832">
                  <c:v>-4884.24</c:v>
                </c:pt>
                <c:pt idx="833">
                  <c:v>-4883.32</c:v>
                </c:pt>
                <c:pt idx="834">
                  <c:v>-4882.32</c:v>
                </c:pt>
                <c:pt idx="835">
                  <c:v>-4882.16</c:v>
                </c:pt>
                <c:pt idx="836">
                  <c:v>-4882.08</c:v>
                </c:pt>
                <c:pt idx="837">
                  <c:v>-4881.16</c:v>
                </c:pt>
                <c:pt idx="838">
                  <c:v>-4878.56</c:v>
                </c:pt>
                <c:pt idx="839">
                  <c:v>-4876.4</c:v>
                </c:pt>
                <c:pt idx="840">
                  <c:v>-4875.56</c:v>
                </c:pt>
                <c:pt idx="841">
                  <c:v>-4870.92</c:v>
                </c:pt>
                <c:pt idx="842">
                  <c:v>-4868.88</c:v>
                </c:pt>
                <c:pt idx="843">
                  <c:v>-4867.44</c:v>
                </c:pt>
                <c:pt idx="844">
                  <c:v>-4866.2</c:v>
                </c:pt>
                <c:pt idx="845">
                  <c:v>-4865.68</c:v>
                </c:pt>
                <c:pt idx="846">
                  <c:v>-4863.08</c:v>
                </c:pt>
                <c:pt idx="847">
                  <c:v>-4862.4</c:v>
                </c:pt>
                <c:pt idx="848">
                  <c:v>-4859</c:v>
                </c:pt>
                <c:pt idx="849">
                  <c:v>-4858.96</c:v>
                </c:pt>
                <c:pt idx="850">
                  <c:v>-4858.44</c:v>
                </c:pt>
                <c:pt idx="851">
                  <c:v>-4858</c:v>
                </c:pt>
                <c:pt idx="852">
                  <c:v>-4856.32</c:v>
                </c:pt>
                <c:pt idx="853">
                  <c:v>-4856.12</c:v>
                </c:pt>
                <c:pt idx="854">
                  <c:v>-4854.08</c:v>
                </c:pt>
                <c:pt idx="855">
                  <c:v>-4852.12</c:v>
                </c:pt>
                <c:pt idx="856">
                  <c:v>-4851.16</c:v>
                </c:pt>
                <c:pt idx="857">
                  <c:v>-4850.88</c:v>
                </c:pt>
                <c:pt idx="858">
                  <c:v>-4849.84</c:v>
                </c:pt>
                <c:pt idx="859">
                  <c:v>-4849.68</c:v>
                </c:pt>
                <c:pt idx="860">
                  <c:v>-4847.2</c:v>
                </c:pt>
                <c:pt idx="861">
                  <c:v>-4845.44</c:v>
                </c:pt>
                <c:pt idx="862">
                  <c:v>-4843.92</c:v>
                </c:pt>
                <c:pt idx="863">
                  <c:v>-4839.8</c:v>
                </c:pt>
                <c:pt idx="864">
                  <c:v>-4835.52</c:v>
                </c:pt>
                <c:pt idx="865">
                  <c:v>-4830.76</c:v>
                </c:pt>
                <c:pt idx="866">
                  <c:v>-4829.04</c:v>
                </c:pt>
                <c:pt idx="867">
                  <c:v>-4824.24</c:v>
                </c:pt>
                <c:pt idx="868">
                  <c:v>-4820</c:v>
                </c:pt>
                <c:pt idx="869">
                  <c:v>-4816.08</c:v>
                </c:pt>
                <c:pt idx="870">
                  <c:v>-4814.88</c:v>
                </c:pt>
                <c:pt idx="871">
                  <c:v>-4812.84</c:v>
                </c:pt>
                <c:pt idx="872">
                  <c:v>-4810.16</c:v>
                </c:pt>
                <c:pt idx="873">
                  <c:v>-4809.2</c:v>
                </c:pt>
                <c:pt idx="874">
                  <c:v>-4806</c:v>
                </c:pt>
                <c:pt idx="875">
                  <c:v>-4805.68</c:v>
                </c:pt>
                <c:pt idx="876">
                  <c:v>-4805.56</c:v>
                </c:pt>
                <c:pt idx="877">
                  <c:v>-4805.44</c:v>
                </c:pt>
                <c:pt idx="878">
                  <c:v>-4803.12</c:v>
                </c:pt>
                <c:pt idx="879">
                  <c:v>-4802.32</c:v>
                </c:pt>
                <c:pt idx="880">
                  <c:v>-4799.96</c:v>
                </c:pt>
                <c:pt idx="881">
                  <c:v>-4794.44</c:v>
                </c:pt>
                <c:pt idx="882">
                  <c:v>-4791.28</c:v>
                </c:pt>
                <c:pt idx="883">
                  <c:v>-4790.36</c:v>
                </c:pt>
                <c:pt idx="884">
                  <c:v>-4787.52</c:v>
                </c:pt>
                <c:pt idx="885">
                  <c:v>-4786.32</c:v>
                </c:pt>
                <c:pt idx="886">
                  <c:v>-4785.16</c:v>
                </c:pt>
                <c:pt idx="887">
                  <c:v>-4783.72</c:v>
                </c:pt>
                <c:pt idx="888">
                  <c:v>-4783.28</c:v>
                </c:pt>
                <c:pt idx="889">
                  <c:v>-4782.36</c:v>
                </c:pt>
                <c:pt idx="890">
                  <c:v>-4782.04</c:v>
                </c:pt>
                <c:pt idx="891">
                  <c:v>-4782</c:v>
                </c:pt>
                <c:pt idx="892">
                  <c:v>-4781.28</c:v>
                </c:pt>
                <c:pt idx="893">
                  <c:v>-4780.56</c:v>
                </c:pt>
                <c:pt idx="894">
                  <c:v>-4779.28</c:v>
                </c:pt>
                <c:pt idx="895">
                  <c:v>-4778.12</c:v>
                </c:pt>
                <c:pt idx="896">
                  <c:v>-4777.92</c:v>
                </c:pt>
                <c:pt idx="897">
                  <c:v>-4775.2</c:v>
                </c:pt>
                <c:pt idx="898">
                  <c:v>-4774.2</c:v>
                </c:pt>
                <c:pt idx="899">
                  <c:v>-4773.6</c:v>
                </c:pt>
                <c:pt idx="900">
                  <c:v>-4769.48</c:v>
                </c:pt>
                <c:pt idx="901">
                  <c:v>-4769.48</c:v>
                </c:pt>
                <c:pt idx="902">
                  <c:v>-4769.12</c:v>
                </c:pt>
                <c:pt idx="903">
                  <c:v>-4767.48</c:v>
                </c:pt>
                <c:pt idx="904">
                  <c:v>-4767.04</c:v>
                </c:pt>
                <c:pt idx="905">
                  <c:v>-4765.2</c:v>
                </c:pt>
                <c:pt idx="906">
                  <c:v>-4761.56</c:v>
                </c:pt>
                <c:pt idx="907">
                  <c:v>-4759.88</c:v>
                </c:pt>
                <c:pt idx="908">
                  <c:v>-4759.44</c:v>
                </c:pt>
                <c:pt idx="909">
                  <c:v>-4758.92</c:v>
                </c:pt>
                <c:pt idx="910">
                  <c:v>-4757.72</c:v>
                </c:pt>
                <c:pt idx="911">
                  <c:v>-4757.24</c:v>
                </c:pt>
                <c:pt idx="912">
                  <c:v>-4753.52</c:v>
                </c:pt>
                <c:pt idx="913">
                  <c:v>-4750.76</c:v>
                </c:pt>
                <c:pt idx="914">
                  <c:v>-4750.36</c:v>
                </c:pt>
                <c:pt idx="915">
                  <c:v>-4748.92</c:v>
                </c:pt>
                <c:pt idx="916">
                  <c:v>-4748.2</c:v>
                </c:pt>
                <c:pt idx="917">
                  <c:v>-4744.76</c:v>
                </c:pt>
                <c:pt idx="918">
                  <c:v>-4744.04</c:v>
                </c:pt>
                <c:pt idx="919">
                  <c:v>-4743.12</c:v>
                </c:pt>
                <c:pt idx="920">
                  <c:v>-4742.8</c:v>
                </c:pt>
                <c:pt idx="921">
                  <c:v>-4741.92</c:v>
                </c:pt>
                <c:pt idx="922">
                  <c:v>-4739.92</c:v>
                </c:pt>
                <c:pt idx="923">
                  <c:v>-4739.52</c:v>
                </c:pt>
                <c:pt idx="924">
                  <c:v>-4738.36</c:v>
                </c:pt>
                <c:pt idx="925">
                  <c:v>-4737.12</c:v>
                </c:pt>
                <c:pt idx="926">
                  <c:v>-4735.88</c:v>
                </c:pt>
                <c:pt idx="927">
                  <c:v>-4734.84</c:v>
                </c:pt>
                <c:pt idx="928">
                  <c:v>-4734</c:v>
                </c:pt>
                <c:pt idx="929">
                  <c:v>-4731.36</c:v>
                </c:pt>
                <c:pt idx="930">
                  <c:v>-4730.4</c:v>
                </c:pt>
                <c:pt idx="931">
                  <c:v>-4729.88</c:v>
                </c:pt>
                <c:pt idx="932">
                  <c:v>-4729.56</c:v>
                </c:pt>
                <c:pt idx="933">
                  <c:v>-4728</c:v>
                </c:pt>
                <c:pt idx="934">
                  <c:v>-4727.8</c:v>
                </c:pt>
                <c:pt idx="935">
                  <c:v>-4727.36</c:v>
                </c:pt>
                <c:pt idx="936">
                  <c:v>-4725.8</c:v>
                </c:pt>
                <c:pt idx="937">
                  <c:v>-4725.32</c:v>
                </c:pt>
                <c:pt idx="938">
                  <c:v>-4724.84</c:v>
                </c:pt>
                <c:pt idx="939">
                  <c:v>-4724.2</c:v>
                </c:pt>
                <c:pt idx="940">
                  <c:v>-4723.84</c:v>
                </c:pt>
                <c:pt idx="941">
                  <c:v>-4721.16</c:v>
                </c:pt>
                <c:pt idx="942">
                  <c:v>-4720.48</c:v>
                </c:pt>
                <c:pt idx="943">
                  <c:v>-4719.52</c:v>
                </c:pt>
                <c:pt idx="944">
                  <c:v>-4718.76</c:v>
                </c:pt>
                <c:pt idx="945">
                  <c:v>-4718</c:v>
                </c:pt>
                <c:pt idx="946">
                  <c:v>-4717.64</c:v>
                </c:pt>
                <c:pt idx="947">
                  <c:v>-4717.36</c:v>
                </c:pt>
                <c:pt idx="948">
                  <c:v>-4716.84</c:v>
                </c:pt>
                <c:pt idx="949">
                  <c:v>-4716.6</c:v>
                </c:pt>
                <c:pt idx="950">
                  <c:v>-4716.24</c:v>
                </c:pt>
                <c:pt idx="951">
                  <c:v>-4715.96</c:v>
                </c:pt>
                <c:pt idx="952">
                  <c:v>-4714.44</c:v>
                </c:pt>
                <c:pt idx="953">
                  <c:v>-4713.04</c:v>
                </c:pt>
                <c:pt idx="954">
                  <c:v>-4711.48</c:v>
                </c:pt>
                <c:pt idx="955">
                  <c:v>-4709.44</c:v>
                </c:pt>
                <c:pt idx="956">
                  <c:v>-4708.56</c:v>
                </c:pt>
                <c:pt idx="957">
                  <c:v>-4707.68</c:v>
                </c:pt>
                <c:pt idx="958">
                  <c:v>-4707.48</c:v>
                </c:pt>
                <c:pt idx="959">
                  <c:v>-4706.76</c:v>
                </c:pt>
                <c:pt idx="960">
                  <c:v>-4706.44</c:v>
                </c:pt>
                <c:pt idx="961">
                  <c:v>-4706.16</c:v>
                </c:pt>
                <c:pt idx="962">
                  <c:v>-4706.16</c:v>
                </c:pt>
                <c:pt idx="963">
                  <c:v>-4705.2</c:v>
                </c:pt>
                <c:pt idx="964">
                  <c:v>-4703.96</c:v>
                </c:pt>
                <c:pt idx="965">
                  <c:v>-4703.48</c:v>
                </c:pt>
                <c:pt idx="966">
                  <c:v>-4703.36</c:v>
                </c:pt>
                <c:pt idx="967">
                  <c:v>-4702.2</c:v>
                </c:pt>
                <c:pt idx="968">
                  <c:v>-4702.04</c:v>
                </c:pt>
                <c:pt idx="969">
                  <c:v>-4700.64</c:v>
                </c:pt>
                <c:pt idx="970">
                  <c:v>-4700.4</c:v>
                </c:pt>
                <c:pt idx="971">
                  <c:v>-4699.04</c:v>
                </c:pt>
                <c:pt idx="972">
                  <c:v>-4698.8</c:v>
                </c:pt>
                <c:pt idx="973">
                  <c:v>-4697.72</c:v>
                </c:pt>
                <c:pt idx="974">
                  <c:v>-4697.56</c:v>
                </c:pt>
                <c:pt idx="975">
                  <c:v>-4697.52</c:v>
                </c:pt>
                <c:pt idx="976">
                  <c:v>-4695.64</c:v>
                </c:pt>
                <c:pt idx="977">
                  <c:v>-4695.16</c:v>
                </c:pt>
                <c:pt idx="978">
                  <c:v>-4694.52</c:v>
                </c:pt>
                <c:pt idx="979">
                  <c:v>-4694.08</c:v>
                </c:pt>
                <c:pt idx="980">
                  <c:v>-4692.92</c:v>
                </c:pt>
                <c:pt idx="981">
                  <c:v>-4691.48</c:v>
                </c:pt>
                <c:pt idx="982">
                  <c:v>-4689.44</c:v>
                </c:pt>
                <c:pt idx="983">
                  <c:v>-4687.72</c:v>
                </c:pt>
                <c:pt idx="984">
                  <c:v>-4686.36</c:v>
                </c:pt>
                <c:pt idx="985">
                  <c:v>-4684.56</c:v>
                </c:pt>
                <c:pt idx="986">
                  <c:v>-4681.28</c:v>
                </c:pt>
                <c:pt idx="987">
                  <c:v>-4680</c:v>
                </c:pt>
                <c:pt idx="988">
                  <c:v>-4679.16</c:v>
                </c:pt>
                <c:pt idx="989">
                  <c:v>-4676.64</c:v>
                </c:pt>
                <c:pt idx="990">
                  <c:v>-4675.76</c:v>
                </c:pt>
                <c:pt idx="991">
                  <c:v>-4674.76</c:v>
                </c:pt>
                <c:pt idx="992">
                  <c:v>-4671.4</c:v>
                </c:pt>
                <c:pt idx="993">
                  <c:v>-4669.28</c:v>
                </c:pt>
                <c:pt idx="994">
                  <c:v>-4665.8</c:v>
                </c:pt>
                <c:pt idx="995">
                  <c:v>-4665.8</c:v>
                </c:pt>
                <c:pt idx="996">
                  <c:v>-4664.16</c:v>
                </c:pt>
                <c:pt idx="997">
                  <c:v>-4663.88</c:v>
                </c:pt>
                <c:pt idx="998">
                  <c:v>-4661.68</c:v>
                </c:pt>
                <c:pt idx="999">
                  <c:v>-4661.24</c:v>
                </c:pt>
                <c:pt idx="1000">
                  <c:v>-4660.28</c:v>
                </c:pt>
                <c:pt idx="1001">
                  <c:v>-4659.16</c:v>
                </c:pt>
                <c:pt idx="1002">
                  <c:v>-4655.4</c:v>
                </c:pt>
                <c:pt idx="1003">
                  <c:v>-4655.36</c:v>
                </c:pt>
                <c:pt idx="1004">
                  <c:v>-4655.12</c:v>
                </c:pt>
                <c:pt idx="1005">
                  <c:v>-4654.6</c:v>
                </c:pt>
                <c:pt idx="1006">
                  <c:v>-4653.44</c:v>
                </c:pt>
                <c:pt idx="1007">
                  <c:v>-4649.84</c:v>
                </c:pt>
                <c:pt idx="1008">
                  <c:v>-4649.56</c:v>
                </c:pt>
                <c:pt idx="1009">
                  <c:v>-4649.52</c:v>
                </c:pt>
                <c:pt idx="1010">
                  <c:v>-4647.84</c:v>
                </c:pt>
                <c:pt idx="1011">
                  <c:v>-4647.52</c:v>
                </c:pt>
                <c:pt idx="1012">
                  <c:v>-4646.48</c:v>
                </c:pt>
                <c:pt idx="1013">
                  <c:v>-4646.4</c:v>
                </c:pt>
                <c:pt idx="1014">
                  <c:v>-4644.72</c:v>
                </c:pt>
                <c:pt idx="1015">
                  <c:v>-4643.88</c:v>
                </c:pt>
                <c:pt idx="1016">
                  <c:v>-4643.44</c:v>
                </c:pt>
                <c:pt idx="1017">
                  <c:v>-4643.16</c:v>
                </c:pt>
                <c:pt idx="1018">
                  <c:v>-4642.16</c:v>
                </c:pt>
                <c:pt idx="1019">
                  <c:v>-4640.28</c:v>
                </c:pt>
                <c:pt idx="1020">
                  <c:v>-4639.36</c:v>
                </c:pt>
                <c:pt idx="1021">
                  <c:v>-4636.8</c:v>
                </c:pt>
                <c:pt idx="1022">
                  <c:v>-4634.84</c:v>
                </c:pt>
                <c:pt idx="1023">
                  <c:v>-4634.36</c:v>
                </c:pt>
                <c:pt idx="1024">
                  <c:v>-4633.2</c:v>
                </c:pt>
                <c:pt idx="1025">
                  <c:v>-4632.64</c:v>
                </c:pt>
                <c:pt idx="1026">
                  <c:v>-4631.04</c:v>
                </c:pt>
                <c:pt idx="1027">
                  <c:v>-4630.8</c:v>
                </c:pt>
                <c:pt idx="1028">
                  <c:v>-4628.36</c:v>
                </c:pt>
                <c:pt idx="1029">
                  <c:v>-4626.28</c:v>
                </c:pt>
                <c:pt idx="1030">
                  <c:v>-4626.2</c:v>
                </c:pt>
                <c:pt idx="1031">
                  <c:v>-4625.76</c:v>
                </c:pt>
                <c:pt idx="1032">
                  <c:v>-4624.44</c:v>
                </c:pt>
                <c:pt idx="1033">
                  <c:v>-4623.76</c:v>
                </c:pt>
                <c:pt idx="1034">
                  <c:v>-4622.64</c:v>
                </c:pt>
                <c:pt idx="1035">
                  <c:v>-4622.24</c:v>
                </c:pt>
                <c:pt idx="1036">
                  <c:v>-4618.56</c:v>
                </c:pt>
                <c:pt idx="1037">
                  <c:v>-4618.32</c:v>
                </c:pt>
                <c:pt idx="1038">
                  <c:v>-4616.32</c:v>
                </c:pt>
                <c:pt idx="1039">
                  <c:v>-4616.16</c:v>
                </c:pt>
                <c:pt idx="1040">
                  <c:v>-4615.28</c:v>
                </c:pt>
                <c:pt idx="1041">
                  <c:v>-4615.08</c:v>
                </c:pt>
                <c:pt idx="1042">
                  <c:v>-4614.96</c:v>
                </c:pt>
                <c:pt idx="1043">
                  <c:v>-4613.36</c:v>
                </c:pt>
                <c:pt idx="1044">
                  <c:v>-4611</c:v>
                </c:pt>
                <c:pt idx="1045">
                  <c:v>-4610.68</c:v>
                </c:pt>
                <c:pt idx="1046">
                  <c:v>-4609.28</c:v>
                </c:pt>
                <c:pt idx="1047">
                  <c:v>-4608.84</c:v>
                </c:pt>
                <c:pt idx="1048">
                  <c:v>-4608.08</c:v>
                </c:pt>
                <c:pt idx="1049">
                  <c:v>-4607.92</c:v>
                </c:pt>
                <c:pt idx="1050">
                  <c:v>-4606.88</c:v>
                </c:pt>
                <c:pt idx="1051">
                  <c:v>-4606.12</c:v>
                </c:pt>
                <c:pt idx="1052">
                  <c:v>-4605.28</c:v>
                </c:pt>
                <c:pt idx="1053">
                  <c:v>-4603.4</c:v>
                </c:pt>
                <c:pt idx="1054">
                  <c:v>-4601</c:v>
                </c:pt>
                <c:pt idx="1055">
                  <c:v>-4600.8</c:v>
                </c:pt>
                <c:pt idx="1056">
                  <c:v>-4599.96</c:v>
                </c:pt>
                <c:pt idx="1057">
                  <c:v>-4599.72</c:v>
                </c:pt>
                <c:pt idx="1058">
                  <c:v>-4599.32</c:v>
                </c:pt>
                <c:pt idx="1059">
                  <c:v>-4595.88</c:v>
                </c:pt>
                <c:pt idx="1060">
                  <c:v>-4593.08</c:v>
                </c:pt>
                <c:pt idx="1061">
                  <c:v>-4592.6</c:v>
                </c:pt>
                <c:pt idx="1062">
                  <c:v>-4592.44</c:v>
                </c:pt>
                <c:pt idx="1063">
                  <c:v>-4590.76</c:v>
                </c:pt>
                <c:pt idx="1064">
                  <c:v>-4590.28</c:v>
                </c:pt>
                <c:pt idx="1065">
                  <c:v>-4588.4</c:v>
                </c:pt>
                <c:pt idx="1066">
                  <c:v>-4587.68</c:v>
                </c:pt>
                <c:pt idx="1067">
                  <c:v>-4587.12</c:v>
                </c:pt>
                <c:pt idx="1068">
                  <c:v>-4586.44</c:v>
                </c:pt>
                <c:pt idx="1069">
                  <c:v>-4583.44</c:v>
                </c:pt>
                <c:pt idx="1070">
                  <c:v>-4582.6</c:v>
                </c:pt>
                <c:pt idx="1071">
                  <c:v>-4581.12</c:v>
                </c:pt>
                <c:pt idx="1072">
                  <c:v>-4580.56</c:v>
                </c:pt>
                <c:pt idx="1073">
                  <c:v>-4580.16</c:v>
                </c:pt>
                <c:pt idx="1074">
                  <c:v>-4579.04</c:v>
                </c:pt>
                <c:pt idx="1075">
                  <c:v>-4578.88</c:v>
                </c:pt>
                <c:pt idx="1076">
                  <c:v>-4576.12</c:v>
                </c:pt>
                <c:pt idx="1077">
                  <c:v>-4575.12</c:v>
                </c:pt>
                <c:pt idx="1078">
                  <c:v>-4573.92</c:v>
                </c:pt>
                <c:pt idx="1079">
                  <c:v>-4573.6</c:v>
                </c:pt>
                <c:pt idx="1080">
                  <c:v>-4572.04</c:v>
                </c:pt>
                <c:pt idx="1081">
                  <c:v>-4571.72</c:v>
                </c:pt>
                <c:pt idx="1082">
                  <c:v>-4571.64</c:v>
                </c:pt>
                <c:pt idx="1083">
                  <c:v>-4569</c:v>
                </c:pt>
                <c:pt idx="1084">
                  <c:v>-4567.92</c:v>
                </c:pt>
                <c:pt idx="1085">
                  <c:v>-4566.32</c:v>
                </c:pt>
                <c:pt idx="1086">
                  <c:v>-4566.24</c:v>
                </c:pt>
                <c:pt idx="1087">
                  <c:v>-4565.72</c:v>
                </c:pt>
                <c:pt idx="1088">
                  <c:v>-4565.32</c:v>
                </c:pt>
                <c:pt idx="1089">
                  <c:v>-4564.64</c:v>
                </c:pt>
                <c:pt idx="1090">
                  <c:v>-4564.52</c:v>
                </c:pt>
                <c:pt idx="1091">
                  <c:v>-4563.6</c:v>
                </c:pt>
                <c:pt idx="1092">
                  <c:v>-4562.6</c:v>
                </c:pt>
                <c:pt idx="1093">
                  <c:v>-4561.8</c:v>
                </c:pt>
                <c:pt idx="1094">
                  <c:v>-4561.64</c:v>
                </c:pt>
                <c:pt idx="1095">
                  <c:v>-4559.92</c:v>
                </c:pt>
                <c:pt idx="1096">
                  <c:v>-4556.76</c:v>
                </c:pt>
                <c:pt idx="1097">
                  <c:v>-4556.52</c:v>
                </c:pt>
                <c:pt idx="1098">
                  <c:v>-4556.24</c:v>
                </c:pt>
                <c:pt idx="1099">
                  <c:v>-4549.92</c:v>
                </c:pt>
                <c:pt idx="1100">
                  <c:v>-4549.08</c:v>
                </c:pt>
                <c:pt idx="1101">
                  <c:v>-4548.56</c:v>
                </c:pt>
                <c:pt idx="1102">
                  <c:v>-4543.84</c:v>
                </c:pt>
                <c:pt idx="1103">
                  <c:v>-4543.44</c:v>
                </c:pt>
                <c:pt idx="1104">
                  <c:v>-4541.64</c:v>
                </c:pt>
                <c:pt idx="1105">
                  <c:v>-4541.04</c:v>
                </c:pt>
                <c:pt idx="1106">
                  <c:v>-4540.28</c:v>
                </c:pt>
                <c:pt idx="1107">
                  <c:v>-4538.88</c:v>
                </c:pt>
                <c:pt idx="1108">
                  <c:v>-4537.36</c:v>
                </c:pt>
                <c:pt idx="1109">
                  <c:v>-4536.56</c:v>
                </c:pt>
                <c:pt idx="1110">
                  <c:v>-4536.56</c:v>
                </c:pt>
                <c:pt idx="1111">
                  <c:v>-4532.16</c:v>
                </c:pt>
                <c:pt idx="1112">
                  <c:v>-4531.6</c:v>
                </c:pt>
                <c:pt idx="1113">
                  <c:v>-4529.48</c:v>
                </c:pt>
                <c:pt idx="1114">
                  <c:v>-4529</c:v>
                </c:pt>
                <c:pt idx="1115">
                  <c:v>-4528.72</c:v>
                </c:pt>
                <c:pt idx="1116">
                  <c:v>-4528.68</c:v>
                </c:pt>
                <c:pt idx="1117">
                  <c:v>-4528.2</c:v>
                </c:pt>
                <c:pt idx="1118">
                  <c:v>-4527.32</c:v>
                </c:pt>
                <c:pt idx="1119">
                  <c:v>-4526.8</c:v>
                </c:pt>
                <c:pt idx="1120">
                  <c:v>-4526.64</c:v>
                </c:pt>
                <c:pt idx="1121">
                  <c:v>-4525.88</c:v>
                </c:pt>
                <c:pt idx="1122">
                  <c:v>-4523.52</c:v>
                </c:pt>
                <c:pt idx="1123">
                  <c:v>-4521.64</c:v>
                </c:pt>
                <c:pt idx="1124">
                  <c:v>-4521.6</c:v>
                </c:pt>
                <c:pt idx="1125">
                  <c:v>-4520.04</c:v>
                </c:pt>
                <c:pt idx="1126">
                  <c:v>-4519.48</c:v>
                </c:pt>
                <c:pt idx="1127">
                  <c:v>-4518</c:v>
                </c:pt>
                <c:pt idx="1128">
                  <c:v>-4517.36</c:v>
                </c:pt>
                <c:pt idx="1129">
                  <c:v>-4515.56</c:v>
                </c:pt>
                <c:pt idx="1130">
                  <c:v>-4514.12</c:v>
                </c:pt>
                <c:pt idx="1131">
                  <c:v>-4514.12</c:v>
                </c:pt>
                <c:pt idx="1132">
                  <c:v>-4513.52</c:v>
                </c:pt>
                <c:pt idx="1133">
                  <c:v>-4513.16</c:v>
                </c:pt>
                <c:pt idx="1134">
                  <c:v>-4512.2</c:v>
                </c:pt>
                <c:pt idx="1135">
                  <c:v>-4512.08</c:v>
                </c:pt>
                <c:pt idx="1136">
                  <c:v>-4511.68</c:v>
                </c:pt>
                <c:pt idx="1137">
                  <c:v>-4509.44</c:v>
                </c:pt>
                <c:pt idx="1138">
                  <c:v>-4508.48</c:v>
                </c:pt>
                <c:pt idx="1139">
                  <c:v>-4507.8</c:v>
                </c:pt>
                <c:pt idx="1140">
                  <c:v>-4507.6</c:v>
                </c:pt>
                <c:pt idx="1141">
                  <c:v>-4506.32</c:v>
                </c:pt>
                <c:pt idx="1142">
                  <c:v>-4505.6</c:v>
                </c:pt>
                <c:pt idx="1143">
                  <c:v>-4505.52</c:v>
                </c:pt>
                <c:pt idx="1144">
                  <c:v>-4505</c:v>
                </c:pt>
                <c:pt idx="1145">
                  <c:v>-4504.72</c:v>
                </c:pt>
                <c:pt idx="1146">
                  <c:v>-4501.84</c:v>
                </c:pt>
                <c:pt idx="1147">
                  <c:v>-4501.8</c:v>
                </c:pt>
                <c:pt idx="1148">
                  <c:v>-4499.84</c:v>
                </c:pt>
                <c:pt idx="1149">
                  <c:v>-4499.68</c:v>
                </c:pt>
                <c:pt idx="1150">
                  <c:v>-4498.08</c:v>
                </c:pt>
                <c:pt idx="1151">
                  <c:v>-4497.84</c:v>
                </c:pt>
                <c:pt idx="1152">
                  <c:v>-4497.8</c:v>
                </c:pt>
                <c:pt idx="1153">
                  <c:v>-4497.48</c:v>
                </c:pt>
                <c:pt idx="1154">
                  <c:v>-4496.56</c:v>
                </c:pt>
                <c:pt idx="1155">
                  <c:v>-4495.12</c:v>
                </c:pt>
                <c:pt idx="1156">
                  <c:v>-4493.44</c:v>
                </c:pt>
                <c:pt idx="1157">
                  <c:v>-4492.8</c:v>
                </c:pt>
                <c:pt idx="1158">
                  <c:v>-4492.16</c:v>
                </c:pt>
                <c:pt idx="1159">
                  <c:v>-4490.48</c:v>
                </c:pt>
                <c:pt idx="1160">
                  <c:v>-4489.2</c:v>
                </c:pt>
                <c:pt idx="1161">
                  <c:v>-4489.04</c:v>
                </c:pt>
                <c:pt idx="1162">
                  <c:v>-4488.16</c:v>
                </c:pt>
                <c:pt idx="1163">
                  <c:v>-4483.32</c:v>
                </c:pt>
                <c:pt idx="1164">
                  <c:v>-4479.88</c:v>
                </c:pt>
                <c:pt idx="1165">
                  <c:v>-4479.76</c:v>
                </c:pt>
                <c:pt idx="1166">
                  <c:v>-4478.8</c:v>
                </c:pt>
                <c:pt idx="1167">
                  <c:v>-4476.72</c:v>
                </c:pt>
                <c:pt idx="1168">
                  <c:v>-4475.24</c:v>
                </c:pt>
                <c:pt idx="1169">
                  <c:v>-4473.96</c:v>
                </c:pt>
                <c:pt idx="1170">
                  <c:v>-4473.44</c:v>
                </c:pt>
                <c:pt idx="1171">
                  <c:v>-4472.84</c:v>
                </c:pt>
                <c:pt idx="1172">
                  <c:v>-4472</c:v>
                </c:pt>
                <c:pt idx="1173">
                  <c:v>-4471.84</c:v>
                </c:pt>
                <c:pt idx="1174">
                  <c:v>-4471.6</c:v>
                </c:pt>
                <c:pt idx="1175">
                  <c:v>-4471.56</c:v>
                </c:pt>
                <c:pt idx="1176">
                  <c:v>-4471.32</c:v>
                </c:pt>
                <c:pt idx="1177">
                  <c:v>-4471</c:v>
                </c:pt>
                <c:pt idx="1178">
                  <c:v>-4469.04</c:v>
                </c:pt>
                <c:pt idx="1179">
                  <c:v>-4467.4</c:v>
                </c:pt>
                <c:pt idx="1180">
                  <c:v>-4466.52</c:v>
                </c:pt>
                <c:pt idx="1181">
                  <c:v>-4465.92</c:v>
                </c:pt>
                <c:pt idx="1182">
                  <c:v>-4465.4</c:v>
                </c:pt>
                <c:pt idx="1183">
                  <c:v>-4463.12</c:v>
                </c:pt>
                <c:pt idx="1184">
                  <c:v>-4462.56</c:v>
                </c:pt>
                <c:pt idx="1185">
                  <c:v>-4460.84</c:v>
                </c:pt>
                <c:pt idx="1186">
                  <c:v>-4459.36</c:v>
                </c:pt>
                <c:pt idx="1187">
                  <c:v>-4458.12</c:v>
                </c:pt>
                <c:pt idx="1188">
                  <c:v>-4456.36</c:v>
                </c:pt>
                <c:pt idx="1189">
                  <c:v>-4451.44</c:v>
                </c:pt>
                <c:pt idx="1190">
                  <c:v>-4450</c:v>
                </c:pt>
                <c:pt idx="1191">
                  <c:v>-4448.96</c:v>
                </c:pt>
                <c:pt idx="1192">
                  <c:v>-4446.6</c:v>
                </c:pt>
                <c:pt idx="1193">
                  <c:v>-4445.2</c:v>
                </c:pt>
                <c:pt idx="1194">
                  <c:v>-4444.92</c:v>
                </c:pt>
                <c:pt idx="1195">
                  <c:v>-4444.52</c:v>
                </c:pt>
                <c:pt idx="1196">
                  <c:v>-4443.88</c:v>
                </c:pt>
                <c:pt idx="1197">
                  <c:v>-4443.2</c:v>
                </c:pt>
                <c:pt idx="1198">
                  <c:v>-4440.48</c:v>
                </c:pt>
                <c:pt idx="1199">
                  <c:v>-4440.4</c:v>
                </c:pt>
                <c:pt idx="1200">
                  <c:v>-4440.04</c:v>
                </c:pt>
                <c:pt idx="1201">
                  <c:v>-4438.4</c:v>
                </c:pt>
                <c:pt idx="1202">
                  <c:v>-4438.04</c:v>
                </c:pt>
                <c:pt idx="1203">
                  <c:v>-4437.48</c:v>
                </c:pt>
                <c:pt idx="1204">
                  <c:v>-4435.88</c:v>
                </c:pt>
                <c:pt idx="1205">
                  <c:v>-4434.96</c:v>
                </c:pt>
                <c:pt idx="1206">
                  <c:v>-4433.92</c:v>
                </c:pt>
                <c:pt idx="1207">
                  <c:v>-4433.28</c:v>
                </c:pt>
                <c:pt idx="1208">
                  <c:v>-4431.04</c:v>
                </c:pt>
                <c:pt idx="1209">
                  <c:v>-4430.56</c:v>
                </c:pt>
                <c:pt idx="1210">
                  <c:v>-4429.64</c:v>
                </c:pt>
                <c:pt idx="1211">
                  <c:v>-4428.4</c:v>
                </c:pt>
                <c:pt idx="1212">
                  <c:v>-4427.48</c:v>
                </c:pt>
                <c:pt idx="1213">
                  <c:v>-4426.36</c:v>
                </c:pt>
                <c:pt idx="1214">
                  <c:v>-4425.48</c:v>
                </c:pt>
                <c:pt idx="1215">
                  <c:v>-4422.76</c:v>
                </c:pt>
                <c:pt idx="1216">
                  <c:v>-4422.2</c:v>
                </c:pt>
                <c:pt idx="1217">
                  <c:v>-4421.52</c:v>
                </c:pt>
                <c:pt idx="1218">
                  <c:v>-4420.16</c:v>
                </c:pt>
                <c:pt idx="1219">
                  <c:v>-4419.12</c:v>
                </c:pt>
                <c:pt idx="1220">
                  <c:v>-4418.6</c:v>
                </c:pt>
                <c:pt idx="1221">
                  <c:v>-4417.28</c:v>
                </c:pt>
                <c:pt idx="1222">
                  <c:v>-4417.12</c:v>
                </c:pt>
                <c:pt idx="1223">
                  <c:v>-4416.76</c:v>
                </c:pt>
                <c:pt idx="1224">
                  <c:v>-4413.88</c:v>
                </c:pt>
                <c:pt idx="1225">
                  <c:v>-4413.36</c:v>
                </c:pt>
                <c:pt idx="1226">
                  <c:v>-4413.16</c:v>
                </c:pt>
                <c:pt idx="1227">
                  <c:v>-4412.8</c:v>
                </c:pt>
                <c:pt idx="1228">
                  <c:v>-4410.48</c:v>
                </c:pt>
                <c:pt idx="1229">
                  <c:v>-4410.44</c:v>
                </c:pt>
                <c:pt idx="1230">
                  <c:v>-4406.92</c:v>
                </c:pt>
                <c:pt idx="1231">
                  <c:v>-4406.68</c:v>
                </c:pt>
                <c:pt idx="1232">
                  <c:v>-4405.6</c:v>
                </c:pt>
                <c:pt idx="1233">
                  <c:v>-4404.48</c:v>
                </c:pt>
                <c:pt idx="1234">
                  <c:v>-4403.96</c:v>
                </c:pt>
                <c:pt idx="1235">
                  <c:v>-4403.52</c:v>
                </c:pt>
                <c:pt idx="1236">
                  <c:v>-4403.32</c:v>
                </c:pt>
                <c:pt idx="1237">
                  <c:v>-4402.4</c:v>
                </c:pt>
                <c:pt idx="1238">
                  <c:v>-4401.48</c:v>
                </c:pt>
                <c:pt idx="1239">
                  <c:v>-4401.24</c:v>
                </c:pt>
                <c:pt idx="1240">
                  <c:v>-4400.28</c:v>
                </c:pt>
                <c:pt idx="1241">
                  <c:v>-4399.16</c:v>
                </c:pt>
                <c:pt idx="1242">
                  <c:v>-4398.56</c:v>
                </c:pt>
                <c:pt idx="1243">
                  <c:v>-4396.92</c:v>
                </c:pt>
                <c:pt idx="1244">
                  <c:v>-4396.48</c:v>
                </c:pt>
                <c:pt idx="1245">
                  <c:v>-4394.36</c:v>
                </c:pt>
                <c:pt idx="1246">
                  <c:v>-4392.84</c:v>
                </c:pt>
                <c:pt idx="1247">
                  <c:v>-4392.72</c:v>
                </c:pt>
                <c:pt idx="1248">
                  <c:v>-4392.44</c:v>
                </c:pt>
                <c:pt idx="1249">
                  <c:v>-4388.28</c:v>
                </c:pt>
                <c:pt idx="1250">
                  <c:v>-4386.72</c:v>
                </c:pt>
                <c:pt idx="1251">
                  <c:v>-4384</c:v>
                </c:pt>
                <c:pt idx="1252">
                  <c:v>-4383</c:v>
                </c:pt>
                <c:pt idx="1253">
                  <c:v>-4382.84</c:v>
                </c:pt>
                <c:pt idx="1254">
                  <c:v>-4381.84</c:v>
                </c:pt>
                <c:pt idx="1255">
                  <c:v>-4381.72</c:v>
                </c:pt>
                <c:pt idx="1256">
                  <c:v>-4379.2</c:v>
                </c:pt>
                <c:pt idx="1257">
                  <c:v>-4378.72</c:v>
                </c:pt>
                <c:pt idx="1258">
                  <c:v>-4378.56</c:v>
                </c:pt>
                <c:pt idx="1259">
                  <c:v>-4376.76</c:v>
                </c:pt>
                <c:pt idx="1260">
                  <c:v>-4375.52</c:v>
                </c:pt>
                <c:pt idx="1261">
                  <c:v>-4374.96</c:v>
                </c:pt>
                <c:pt idx="1262">
                  <c:v>-4373.64</c:v>
                </c:pt>
                <c:pt idx="1263">
                  <c:v>-4373.12</c:v>
                </c:pt>
                <c:pt idx="1264">
                  <c:v>-4372.84</c:v>
                </c:pt>
                <c:pt idx="1265">
                  <c:v>-4372.68</c:v>
                </c:pt>
                <c:pt idx="1266">
                  <c:v>-4372.16</c:v>
                </c:pt>
                <c:pt idx="1267">
                  <c:v>-4370.72</c:v>
                </c:pt>
                <c:pt idx="1268">
                  <c:v>-4368.8</c:v>
                </c:pt>
                <c:pt idx="1269">
                  <c:v>-4367.16</c:v>
                </c:pt>
                <c:pt idx="1270">
                  <c:v>-4365.56</c:v>
                </c:pt>
                <c:pt idx="1271">
                  <c:v>-4365.16</c:v>
                </c:pt>
                <c:pt idx="1272">
                  <c:v>-4364.56</c:v>
                </c:pt>
                <c:pt idx="1273">
                  <c:v>-4364.56</c:v>
                </c:pt>
                <c:pt idx="1274">
                  <c:v>-4364.52</c:v>
                </c:pt>
                <c:pt idx="1275">
                  <c:v>-4364.2</c:v>
                </c:pt>
                <c:pt idx="1276">
                  <c:v>-4362.76</c:v>
                </c:pt>
                <c:pt idx="1277">
                  <c:v>-4362.36</c:v>
                </c:pt>
                <c:pt idx="1278">
                  <c:v>-4362.24</c:v>
                </c:pt>
                <c:pt idx="1279">
                  <c:v>-4361.92</c:v>
                </c:pt>
                <c:pt idx="1280">
                  <c:v>-4361.8</c:v>
                </c:pt>
                <c:pt idx="1281">
                  <c:v>-4360.64</c:v>
                </c:pt>
                <c:pt idx="1282">
                  <c:v>-4360.04</c:v>
                </c:pt>
                <c:pt idx="1283">
                  <c:v>-4359.48</c:v>
                </c:pt>
                <c:pt idx="1284">
                  <c:v>-4358.72</c:v>
                </c:pt>
                <c:pt idx="1285">
                  <c:v>-4355.76</c:v>
                </c:pt>
                <c:pt idx="1286">
                  <c:v>-4355.32</c:v>
                </c:pt>
                <c:pt idx="1287">
                  <c:v>-4355.32</c:v>
                </c:pt>
                <c:pt idx="1288">
                  <c:v>-4353.08</c:v>
                </c:pt>
                <c:pt idx="1289">
                  <c:v>-4351.32</c:v>
                </c:pt>
                <c:pt idx="1290">
                  <c:v>-4350.64</c:v>
                </c:pt>
                <c:pt idx="1291">
                  <c:v>-4350</c:v>
                </c:pt>
                <c:pt idx="1292">
                  <c:v>-4349.04</c:v>
                </c:pt>
                <c:pt idx="1293">
                  <c:v>-4348.88</c:v>
                </c:pt>
                <c:pt idx="1294">
                  <c:v>-4348.64</c:v>
                </c:pt>
                <c:pt idx="1295">
                  <c:v>-4348.6</c:v>
                </c:pt>
                <c:pt idx="1296">
                  <c:v>-4346.6</c:v>
                </c:pt>
                <c:pt idx="1297">
                  <c:v>-4345.76</c:v>
                </c:pt>
                <c:pt idx="1298">
                  <c:v>-4345.16</c:v>
                </c:pt>
                <c:pt idx="1299">
                  <c:v>-4342.92</c:v>
                </c:pt>
                <c:pt idx="1300">
                  <c:v>-4342.28</c:v>
                </c:pt>
                <c:pt idx="1301">
                  <c:v>-4341.88</c:v>
                </c:pt>
                <c:pt idx="1302">
                  <c:v>-4341.8</c:v>
                </c:pt>
                <c:pt idx="1303">
                  <c:v>-4341.72</c:v>
                </c:pt>
                <c:pt idx="1304">
                  <c:v>-4340.92</c:v>
                </c:pt>
                <c:pt idx="1305">
                  <c:v>-4340.68</c:v>
                </c:pt>
                <c:pt idx="1306">
                  <c:v>-4340.08</c:v>
                </c:pt>
                <c:pt idx="1307">
                  <c:v>-4338.72</c:v>
                </c:pt>
                <c:pt idx="1308">
                  <c:v>-4338.24</c:v>
                </c:pt>
                <c:pt idx="1309">
                  <c:v>-4337.6</c:v>
                </c:pt>
                <c:pt idx="1310">
                  <c:v>-4336.48</c:v>
                </c:pt>
                <c:pt idx="1311">
                  <c:v>-4335.12</c:v>
                </c:pt>
                <c:pt idx="1312">
                  <c:v>-4334.36</c:v>
                </c:pt>
                <c:pt idx="1313">
                  <c:v>-4334</c:v>
                </c:pt>
                <c:pt idx="1314">
                  <c:v>-4333.8</c:v>
                </c:pt>
                <c:pt idx="1315">
                  <c:v>-4330.12</c:v>
                </c:pt>
                <c:pt idx="1316">
                  <c:v>-4327.84</c:v>
                </c:pt>
                <c:pt idx="1317">
                  <c:v>-4327.52</c:v>
                </c:pt>
                <c:pt idx="1318">
                  <c:v>-4327.12</c:v>
                </c:pt>
                <c:pt idx="1319">
                  <c:v>-4326.52</c:v>
                </c:pt>
                <c:pt idx="1320">
                  <c:v>-4325.92</c:v>
                </c:pt>
                <c:pt idx="1321">
                  <c:v>-4325.72</c:v>
                </c:pt>
                <c:pt idx="1322">
                  <c:v>-4325.64</c:v>
                </c:pt>
                <c:pt idx="1323">
                  <c:v>-4325.52</c:v>
                </c:pt>
                <c:pt idx="1324">
                  <c:v>-4325</c:v>
                </c:pt>
                <c:pt idx="1325">
                  <c:v>-4323.88</c:v>
                </c:pt>
                <c:pt idx="1326">
                  <c:v>-4321.04</c:v>
                </c:pt>
                <c:pt idx="1327">
                  <c:v>-4320.68</c:v>
                </c:pt>
                <c:pt idx="1328">
                  <c:v>-4318.68</c:v>
                </c:pt>
                <c:pt idx="1329">
                  <c:v>-4318.04</c:v>
                </c:pt>
                <c:pt idx="1330">
                  <c:v>-4317.92</c:v>
                </c:pt>
                <c:pt idx="1331">
                  <c:v>-4317.2</c:v>
                </c:pt>
                <c:pt idx="1332">
                  <c:v>-4317</c:v>
                </c:pt>
                <c:pt idx="1333">
                  <c:v>-4315.64</c:v>
                </c:pt>
                <c:pt idx="1334">
                  <c:v>-4314.08</c:v>
                </c:pt>
                <c:pt idx="1335">
                  <c:v>-4313.36</c:v>
                </c:pt>
                <c:pt idx="1336">
                  <c:v>-4312.16</c:v>
                </c:pt>
                <c:pt idx="1337">
                  <c:v>-4311</c:v>
                </c:pt>
                <c:pt idx="1338">
                  <c:v>-4309.76</c:v>
                </c:pt>
                <c:pt idx="1339">
                  <c:v>-4308.28</c:v>
                </c:pt>
                <c:pt idx="1340">
                  <c:v>-4308.12</c:v>
                </c:pt>
                <c:pt idx="1341">
                  <c:v>-4306.36</c:v>
                </c:pt>
                <c:pt idx="1342">
                  <c:v>-4305.2</c:v>
                </c:pt>
                <c:pt idx="1343">
                  <c:v>-4304.56</c:v>
                </c:pt>
                <c:pt idx="1344">
                  <c:v>-4304.24</c:v>
                </c:pt>
                <c:pt idx="1345">
                  <c:v>-4303.72</c:v>
                </c:pt>
                <c:pt idx="1346">
                  <c:v>-4303.72</c:v>
                </c:pt>
                <c:pt idx="1347">
                  <c:v>-4302.76</c:v>
                </c:pt>
                <c:pt idx="1348">
                  <c:v>-4300.8</c:v>
                </c:pt>
                <c:pt idx="1349">
                  <c:v>-4300.48</c:v>
                </c:pt>
                <c:pt idx="1350">
                  <c:v>-4299.88</c:v>
                </c:pt>
                <c:pt idx="1351">
                  <c:v>-4299.72</c:v>
                </c:pt>
                <c:pt idx="1352">
                  <c:v>-4298.04</c:v>
                </c:pt>
                <c:pt idx="1353">
                  <c:v>-4297.8</c:v>
                </c:pt>
                <c:pt idx="1354">
                  <c:v>-4295.92</c:v>
                </c:pt>
                <c:pt idx="1355">
                  <c:v>-4295.48</c:v>
                </c:pt>
                <c:pt idx="1356">
                  <c:v>-4295.4</c:v>
                </c:pt>
                <c:pt idx="1357">
                  <c:v>-4294.96</c:v>
                </c:pt>
                <c:pt idx="1358">
                  <c:v>-4294.2</c:v>
                </c:pt>
                <c:pt idx="1359">
                  <c:v>-4294.08</c:v>
                </c:pt>
                <c:pt idx="1360">
                  <c:v>-4292.72</c:v>
                </c:pt>
                <c:pt idx="1361">
                  <c:v>-4290.04</c:v>
                </c:pt>
                <c:pt idx="1362">
                  <c:v>-4289.56</c:v>
                </c:pt>
                <c:pt idx="1363">
                  <c:v>-4288.04</c:v>
                </c:pt>
                <c:pt idx="1364">
                  <c:v>-4287.24</c:v>
                </c:pt>
                <c:pt idx="1365">
                  <c:v>-4285.44</c:v>
                </c:pt>
                <c:pt idx="1366">
                  <c:v>-4284</c:v>
                </c:pt>
                <c:pt idx="1367">
                  <c:v>-4283.24</c:v>
                </c:pt>
                <c:pt idx="1368">
                  <c:v>-4280.84</c:v>
                </c:pt>
                <c:pt idx="1369">
                  <c:v>-4280.72</c:v>
                </c:pt>
                <c:pt idx="1370">
                  <c:v>-4280.2</c:v>
                </c:pt>
                <c:pt idx="1371">
                  <c:v>-4279.12</c:v>
                </c:pt>
                <c:pt idx="1372">
                  <c:v>-4278.08</c:v>
                </c:pt>
                <c:pt idx="1373">
                  <c:v>-4276.72</c:v>
                </c:pt>
                <c:pt idx="1374">
                  <c:v>-4276.2</c:v>
                </c:pt>
                <c:pt idx="1375">
                  <c:v>-4274.6</c:v>
                </c:pt>
                <c:pt idx="1376">
                  <c:v>-4271.56</c:v>
                </c:pt>
                <c:pt idx="1377">
                  <c:v>-4271.08</c:v>
                </c:pt>
                <c:pt idx="1378">
                  <c:v>-4270.68</c:v>
                </c:pt>
                <c:pt idx="1379">
                  <c:v>-4267.88</c:v>
                </c:pt>
                <c:pt idx="1380">
                  <c:v>-4267.28</c:v>
                </c:pt>
                <c:pt idx="1381">
                  <c:v>-4266.6</c:v>
                </c:pt>
                <c:pt idx="1382">
                  <c:v>-4266.16</c:v>
                </c:pt>
                <c:pt idx="1383">
                  <c:v>-4265.64</c:v>
                </c:pt>
                <c:pt idx="1384">
                  <c:v>-4262.92</c:v>
                </c:pt>
                <c:pt idx="1385">
                  <c:v>-4261.84</c:v>
                </c:pt>
                <c:pt idx="1386">
                  <c:v>-4260.8</c:v>
                </c:pt>
                <c:pt idx="1387">
                  <c:v>-4259.92</c:v>
                </c:pt>
                <c:pt idx="1388">
                  <c:v>-4259.84</c:v>
                </c:pt>
                <c:pt idx="1389">
                  <c:v>-4259.48</c:v>
                </c:pt>
                <c:pt idx="1390">
                  <c:v>-4258.96</c:v>
                </c:pt>
                <c:pt idx="1391">
                  <c:v>-4256.76</c:v>
                </c:pt>
                <c:pt idx="1392">
                  <c:v>-4256.32</c:v>
                </c:pt>
                <c:pt idx="1393">
                  <c:v>-4256.24</c:v>
                </c:pt>
                <c:pt idx="1394">
                  <c:v>-4255.96</c:v>
                </c:pt>
                <c:pt idx="1395">
                  <c:v>-4255.96</c:v>
                </c:pt>
                <c:pt idx="1396">
                  <c:v>-4254.72</c:v>
                </c:pt>
                <c:pt idx="1397">
                  <c:v>-4254.2</c:v>
                </c:pt>
                <c:pt idx="1398">
                  <c:v>-4254</c:v>
                </c:pt>
                <c:pt idx="1399">
                  <c:v>-4253.88</c:v>
                </c:pt>
                <c:pt idx="1400">
                  <c:v>-4253.2</c:v>
                </c:pt>
                <c:pt idx="1401">
                  <c:v>-4252.68</c:v>
                </c:pt>
                <c:pt idx="1402">
                  <c:v>-4252.2</c:v>
                </c:pt>
                <c:pt idx="1403">
                  <c:v>-4252.08</c:v>
                </c:pt>
                <c:pt idx="1404">
                  <c:v>-4251</c:v>
                </c:pt>
                <c:pt idx="1405">
                  <c:v>-4251</c:v>
                </c:pt>
                <c:pt idx="1406">
                  <c:v>-4249.64</c:v>
                </c:pt>
                <c:pt idx="1407">
                  <c:v>-4249</c:v>
                </c:pt>
                <c:pt idx="1408">
                  <c:v>-4247.96</c:v>
                </c:pt>
                <c:pt idx="1409">
                  <c:v>-4243.6</c:v>
                </c:pt>
                <c:pt idx="1410">
                  <c:v>-4241.48</c:v>
                </c:pt>
                <c:pt idx="1411">
                  <c:v>-4241.44</c:v>
                </c:pt>
                <c:pt idx="1412">
                  <c:v>-4241.28</c:v>
                </c:pt>
                <c:pt idx="1413">
                  <c:v>-4240.16</c:v>
                </c:pt>
                <c:pt idx="1414">
                  <c:v>-4239.12</c:v>
                </c:pt>
                <c:pt idx="1415">
                  <c:v>-4235.64</c:v>
                </c:pt>
                <c:pt idx="1416">
                  <c:v>-4235.56</c:v>
                </c:pt>
                <c:pt idx="1417">
                  <c:v>-4235.2</c:v>
                </c:pt>
                <c:pt idx="1418">
                  <c:v>-4234.72</c:v>
                </c:pt>
                <c:pt idx="1419">
                  <c:v>-4233.8</c:v>
                </c:pt>
                <c:pt idx="1420">
                  <c:v>-4232.72</c:v>
                </c:pt>
                <c:pt idx="1421">
                  <c:v>-4232.48</c:v>
                </c:pt>
                <c:pt idx="1422">
                  <c:v>-4230.64</c:v>
                </c:pt>
                <c:pt idx="1423">
                  <c:v>-4230.44</c:v>
                </c:pt>
                <c:pt idx="1424">
                  <c:v>-4230.24</c:v>
                </c:pt>
                <c:pt idx="1425">
                  <c:v>-4229.76</c:v>
                </c:pt>
                <c:pt idx="1426">
                  <c:v>-4229.56</c:v>
                </c:pt>
                <c:pt idx="1427">
                  <c:v>-4229.44</c:v>
                </c:pt>
                <c:pt idx="1428">
                  <c:v>-4229.28</c:v>
                </c:pt>
                <c:pt idx="1429">
                  <c:v>-4227.24</c:v>
                </c:pt>
                <c:pt idx="1430">
                  <c:v>-4226.8</c:v>
                </c:pt>
                <c:pt idx="1431">
                  <c:v>-4226.8</c:v>
                </c:pt>
                <c:pt idx="1432">
                  <c:v>-4226.12</c:v>
                </c:pt>
                <c:pt idx="1433">
                  <c:v>-4225.96</c:v>
                </c:pt>
                <c:pt idx="1434">
                  <c:v>-4225.2</c:v>
                </c:pt>
                <c:pt idx="1435">
                  <c:v>-4225.12</c:v>
                </c:pt>
                <c:pt idx="1436">
                  <c:v>-4225.08</c:v>
                </c:pt>
                <c:pt idx="1437">
                  <c:v>-4224.32</c:v>
                </c:pt>
                <c:pt idx="1438">
                  <c:v>-4222.16</c:v>
                </c:pt>
                <c:pt idx="1439">
                  <c:v>-4222.08</c:v>
                </c:pt>
                <c:pt idx="1440">
                  <c:v>-4221.72</c:v>
                </c:pt>
                <c:pt idx="1441">
                  <c:v>-4221.44</c:v>
                </c:pt>
                <c:pt idx="1442">
                  <c:v>-4220.88</c:v>
                </c:pt>
                <c:pt idx="1443">
                  <c:v>-4220.56</c:v>
                </c:pt>
                <c:pt idx="1444">
                  <c:v>-4219.88</c:v>
                </c:pt>
                <c:pt idx="1445">
                  <c:v>-4219.64</c:v>
                </c:pt>
                <c:pt idx="1446">
                  <c:v>-4217.48</c:v>
                </c:pt>
                <c:pt idx="1447">
                  <c:v>-4215.28</c:v>
                </c:pt>
                <c:pt idx="1448">
                  <c:v>-4215.2</c:v>
                </c:pt>
                <c:pt idx="1449">
                  <c:v>-4212.88</c:v>
                </c:pt>
                <c:pt idx="1450">
                  <c:v>-4212.12</c:v>
                </c:pt>
                <c:pt idx="1451">
                  <c:v>-4211.4</c:v>
                </c:pt>
                <c:pt idx="1452">
                  <c:v>-4210.48</c:v>
                </c:pt>
                <c:pt idx="1453">
                  <c:v>-4209.32</c:v>
                </c:pt>
                <c:pt idx="1454">
                  <c:v>-4208.16</c:v>
                </c:pt>
                <c:pt idx="1455">
                  <c:v>-4208.16</c:v>
                </c:pt>
                <c:pt idx="1456">
                  <c:v>-4206.76</c:v>
                </c:pt>
                <c:pt idx="1457">
                  <c:v>-4206.36</c:v>
                </c:pt>
                <c:pt idx="1458">
                  <c:v>-4205.48</c:v>
                </c:pt>
                <c:pt idx="1459">
                  <c:v>-4205.2</c:v>
                </c:pt>
                <c:pt idx="1460">
                  <c:v>-4204.12</c:v>
                </c:pt>
                <c:pt idx="1461">
                  <c:v>-4204.12</c:v>
                </c:pt>
                <c:pt idx="1462">
                  <c:v>-4203.2</c:v>
                </c:pt>
                <c:pt idx="1463">
                  <c:v>-4202.6</c:v>
                </c:pt>
                <c:pt idx="1464">
                  <c:v>-4201.08</c:v>
                </c:pt>
                <c:pt idx="1465">
                  <c:v>-4200.36</c:v>
                </c:pt>
                <c:pt idx="1466">
                  <c:v>-4200.24</c:v>
                </c:pt>
                <c:pt idx="1467">
                  <c:v>-4198.68</c:v>
                </c:pt>
                <c:pt idx="1468">
                  <c:v>-4196.16</c:v>
                </c:pt>
                <c:pt idx="1469">
                  <c:v>-4195.6</c:v>
                </c:pt>
                <c:pt idx="1470">
                  <c:v>-4194.48</c:v>
                </c:pt>
                <c:pt idx="1471">
                  <c:v>-4193.96</c:v>
                </c:pt>
                <c:pt idx="1472">
                  <c:v>-4193.44</c:v>
                </c:pt>
                <c:pt idx="1473">
                  <c:v>-4193.16</c:v>
                </c:pt>
                <c:pt idx="1474">
                  <c:v>-4193.12</c:v>
                </c:pt>
                <c:pt idx="1475">
                  <c:v>-4192.4</c:v>
                </c:pt>
                <c:pt idx="1476">
                  <c:v>-4190.72</c:v>
                </c:pt>
                <c:pt idx="1477">
                  <c:v>-4189.76</c:v>
                </c:pt>
                <c:pt idx="1478">
                  <c:v>-4187.92</c:v>
                </c:pt>
                <c:pt idx="1479">
                  <c:v>-4186.84</c:v>
                </c:pt>
                <c:pt idx="1480">
                  <c:v>-4186.8</c:v>
                </c:pt>
                <c:pt idx="1481">
                  <c:v>-4186.76</c:v>
                </c:pt>
                <c:pt idx="1482">
                  <c:v>-4186.36</c:v>
                </c:pt>
                <c:pt idx="1483">
                  <c:v>-4185.88</c:v>
                </c:pt>
                <c:pt idx="1484">
                  <c:v>-4185.6</c:v>
                </c:pt>
                <c:pt idx="1485">
                  <c:v>-4184.48</c:v>
                </c:pt>
                <c:pt idx="1486">
                  <c:v>-4184.4</c:v>
                </c:pt>
                <c:pt idx="1487">
                  <c:v>-4183.8</c:v>
                </c:pt>
                <c:pt idx="1488">
                  <c:v>-4182.12</c:v>
                </c:pt>
                <c:pt idx="1489">
                  <c:v>-4179.28</c:v>
                </c:pt>
                <c:pt idx="1490">
                  <c:v>-4178.72</c:v>
                </c:pt>
                <c:pt idx="1491">
                  <c:v>-4178.32</c:v>
                </c:pt>
                <c:pt idx="1492">
                  <c:v>-4177.4</c:v>
                </c:pt>
                <c:pt idx="1493">
                  <c:v>-4177.08</c:v>
                </c:pt>
                <c:pt idx="1494">
                  <c:v>-4176.56</c:v>
                </c:pt>
                <c:pt idx="1495">
                  <c:v>-4176.24</c:v>
                </c:pt>
                <c:pt idx="1496">
                  <c:v>-4174.96</c:v>
                </c:pt>
                <c:pt idx="1497">
                  <c:v>-4174.56</c:v>
                </c:pt>
                <c:pt idx="1498">
                  <c:v>-4172.8</c:v>
                </c:pt>
                <c:pt idx="1499">
                  <c:v>-4172.72</c:v>
                </c:pt>
                <c:pt idx="1500">
                  <c:v>-4172.6</c:v>
                </c:pt>
                <c:pt idx="1501">
                  <c:v>-4171.88</c:v>
                </c:pt>
                <c:pt idx="1502">
                  <c:v>-4170.52</c:v>
                </c:pt>
                <c:pt idx="1503">
                  <c:v>-4169.76</c:v>
                </c:pt>
                <c:pt idx="1504">
                  <c:v>-4169.52</c:v>
                </c:pt>
                <c:pt idx="1505">
                  <c:v>-4168.76</c:v>
                </c:pt>
                <c:pt idx="1506">
                  <c:v>-4168.52</c:v>
                </c:pt>
                <c:pt idx="1507">
                  <c:v>-4168.08</c:v>
                </c:pt>
                <c:pt idx="1508">
                  <c:v>-4167.32</c:v>
                </c:pt>
                <c:pt idx="1509">
                  <c:v>-4166.92</c:v>
                </c:pt>
                <c:pt idx="1510">
                  <c:v>-4166.48</c:v>
                </c:pt>
                <c:pt idx="1511">
                  <c:v>-4164.64</c:v>
                </c:pt>
                <c:pt idx="1512">
                  <c:v>-4163.48</c:v>
                </c:pt>
                <c:pt idx="1513">
                  <c:v>-4163</c:v>
                </c:pt>
                <c:pt idx="1514">
                  <c:v>-4162.84</c:v>
                </c:pt>
                <c:pt idx="1515">
                  <c:v>-4162.36</c:v>
                </c:pt>
                <c:pt idx="1516">
                  <c:v>-4162.16</c:v>
                </c:pt>
                <c:pt idx="1517">
                  <c:v>-4161.4</c:v>
                </c:pt>
                <c:pt idx="1518">
                  <c:v>-4161.2</c:v>
                </c:pt>
                <c:pt idx="1519">
                  <c:v>-4161.12</c:v>
                </c:pt>
                <c:pt idx="1520">
                  <c:v>-4158.92</c:v>
                </c:pt>
                <c:pt idx="1521">
                  <c:v>-4156.08</c:v>
                </c:pt>
                <c:pt idx="1522">
                  <c:v>-4155.32</c:v>
                </c:pt>
                <c:pt idx="1523">
                  <c:v>-4155</c:v>
                </c:pt>
                <c:pt idx="1524">
                  <c:v>-4154.4</c:v>
                </c:pt>
                <c:pt idx="1525">
                  <c:v>-4153.28</c:v>
                </c:pt>
                <c:pt idx="1526">
                  <c:v>-4153.28</c:v>
                </c:pt>
                <c:pt idx="1527">
                  <c:v>-4153.12</c:v>
                </c:pt>
                <c:pt idx="1528">
                  <c:v>-4152.44</c:v>
                </c:pt>
                <c:pt idx="1529">
                  <c:v>-4152.32</c:v>
                </c:pt>
                <c:pt idx="1530">
                  <c:v>-4151.2</c:v>
                </c:pt>
                <c:pt idx="1531">
                  <c:v>-4151.04</c:v>
                </c:pt>
                <c:pt idx="1532">
                  <c:v>-4149.92</c:v>
                </c:pt>
                <c:pt idx="1533">
                  <c:v>-4148.2</c:v>
                </c:pt>
                <c:pt idx="1534">
                  <c:v>-4148.2</c:v>
                </c:pt>
                <c:pt idx="1535">
                  <c:v>-4147.16</c:v>
                </c:pt>
                <c:pt idx="1536">
                  <c:v>-4146.68</c:v>
                </c:pt>
                <c:pt idx="1537">
                  <c:v>-4146.44</c:v>
                </c:pt>
                <c:pt idx="1538">
                  <c:v>-4145.72</c:v>
                </c:pt>
                <c:pt idx="1539">
                  <c:v>-4144.16</c:v>
                </c:pt>
                <c:pt idx="1540">
                  <c:v>-4140.64</c:v>
                </c:pt>
                <c:pt idx="1541">
                  <c:v>-4140.64</c:v>
                </c:pt>
                <c:pt idx="1542">
                  <c:v>-4140.24</c:v>
                </c:pt>
                <c:pt idx="1543">
                  <c:v>-4140.08</c:v>
                </c:pt>
                <c:pt idx="1544">
                  <c:v>-4140</c:v>
                </c:pt>
                <c:pt idx="1545">
                  <c:v>-4135.88</c:v>
                </c:pt>
                <c:pt idx="1546">
                  <c:v>-4135.48</c:v>
                </c:pt>
                <c:pt idx="1547">
                  <c:v>-4135.12</c:v>
                </c:pt>
                <c:pt idx="1548">
                  <c:v>-4135.12</c:v>
                </c:pt>
                <c:pt idx="1549">
                  <c:v>-4134.88</c:v>
                </c:pt>
                <c:pt idx="1550">
                  <c:v>-4134.76</c:v>
                </c:pt>
                <c:pt idx="1551">
                  <c:v>-4134.48</c:v>
                </c:pt>
                <c:pt idx="1552">
                  <c:v>-4133.56</c:v>
                </c:pt>
                <c:pt idx="1553">
                  <c:v>-4132.68</c:v>
                </c:pt>
                <c:pt idx="1554">
                  <c:v>-4131.92</c:v>
                </c:pt>
                <c:pt idx="1555">
                  <c:v>-4130.96</c:v>
                </c:pt>
                <c:pt idx="1556">
                  <c:v>-4130.96</c:v>
                </c:pt>
                <c:pt idx="1557">
                  <c:v>-4130.4</c:v>
                </c:pt>
                <c:pt idx="1558">
                  <c:v>-4129.96</c:v>
                </c:pt>
                <c:pt idx="1559">
                  <c:v>-4129.44</c:v>
                </c:pt>
                <c:pt idx="1560">
                  <c:v>-4129.44</c:v>
                </c:pt>
                <c:pt idx="1561">
                  <c:v>-4129.32</c:v>
                </c:pt>
                <c:pt idx="1562">
                  <c:v>-4128.16</c:v>
                </c:pt>
                <c:pt idx="1563">
                  <c:v>-4128.12</c:v>
                </c:pt>
                <c:pt idx="1564">
                  <c:v>-4126.76</c:v>
                </c:pt>
                <c:pt idx="1565">
                  <c:v>-4126.68</c:v>
                </c:pt>
                <c:pt idx="1566">
                  <c:v>-4125.72</c:v>
                </c:pt>
                <c:pt idx="1567">
                  <c:v>-4124.96</c:v>
                </c:pt>
                <c:pt idx="1568">
                  <c:v>-4124.64</c:v>
                </c:pt>
                <c:pt idx="1569">
                  <c:v>-4122.96</c:v>
                </c:pt>
                <c:pt idx="1570">
                  <c:v>-4122.04</c:v>
                </c:pt>
                <c:pt idx="1571">
                  <c:v>-4122</c:v>
                </c:pt>
                <c:pt idx="1572">
                  <c:v>-4121.6</c:v>
                </c:pt>
                <c:pt idx="1573">
                  <c:v>-4119.32</c:v>
                </c:pt>
                <c:pt idx="1574">
                  <c:v>-4119.2</c:v>
                </c:pt>
                <c:pt idx="1575">
                  <c:v>-4117.64</c:v>
                </c:pt>
                <c:pt idx="1576">
                  <c:v>-4116.88</c:v>
                </c:pt>
                <c:pt idx="1577">
                  <c:v>-4114.84</c:v>
                </c:pt>
                <c:pt idx="1578">
                  <c:v>-4112.92</c:v>
                </c:pt>
                <c:pt idx="1579">
                  <c:v>-4112.12</c:v>
                </c:pt>
                <c:pt idx="1580">
                  <c:v>-4111.4</c:v>
                </c:pt>
                <c:pt idx="1581">
                  <c:v>-4111.28</c:v>
                </c:pt>
                <c:pt idx="1582">
                  <c:v>-4108.8</c:v>
                </c:pt>
                <c:pt idx="1583">
                  <c:v>-4108.72</c:v>
                </c:pt>
                <c:pt idx="1584">
                  <c:v>-4108.36</c:v>
                </c:pt>
                <c:pt idx="1585">
                  <c:v>-4107.84</c:v>
                </c:pt>
                <c:pt idx="1586">
                  <c:v>-4107.68</c:v>
                </c:pt>
                <c:pt idx="1587">
                  <c:v>-4107.36</c:v>
                </c:pt>
                <c:pt idx="1588">
                  <c:v>-4106.76</c:v>
                </c:pt>
                <c:pt idx="1589">
                  <c:v>-4106.28</c:v>
                </c:pt>
                <c:pt idx="1590">
                  <c:v>-4105.64</c:v>
                </c:pt>
                <c:pt idx="1591">
                  <c:v>-4103.36</c:v>
                </c:pt>
                <c:pt idx="1592">
                  <c:v>-4102.88</c:v>
                </c:pt>
                <c:pt idx="1593">
                  <c:v>-4102.2</c:v>
                </c:pt>
                <c:pt idx="1594">
                  <c:v>-4101.8</c:v>
                </c:pt>
                <c:pt idx="1595">
                  <c:v>-4101.8</c:v>
                </c:pt>
                <c:pt idx="1596">
                  <c:v>-4100.84</c:v>
                </c:pt>
                <c:pt idx="1597">
                  <c:v>-4100.76</c:v>
                </c:pt>
                <c:pt idx="1598">
                  <c:v>-4099.8</c:v>
                </c:pt>
                <c:pt idx="1599">
                  <c:v>-4099.6</c:v>
                </c:pt>
                <c:pt idx="1600">
                  <c:v>-4098.76</c:v>
                </c:pt>
                <c:pt idx="1601">
                  <c:v>-4098.28</c:v>
                </c:pt>
                <c:pt idx="1602">
                  <c:v>-4098.08</c:v>
                </c:pt>
                <c:pt idx="1603">
                  <c:v>-4097.84</c:v>
                </c:pt>
                <c:pt idx="1604">
                  <c:v>-4097.24</c:v>
                </c:pt>
                <c:pt idx="1605">
                  <c:v>-4097.08</c:v>
                </c:pt>
                <c:pt idx="1606">
                  <c:v>-4097.04</c:v>
                </c:pt>
                <c:pt idx="1607">
                  <c:v>-4096.84</c:v>
                </c:pt>
                <c:pt idx="1608">
                  <c:v>-4096.12</c:v>
                </c:pt>
                <c:pt idx="1609">
                  <c:v>-4095.76</c:v>
                </c:pt>
                <c:pt idx="1610">
                  <c:v>-4093.84</c:v>
                </c:pt>
                <c:pt idx="1611">
                  <c:v>-4092.72</c:v>
                </c:pt>
                <c:pt idx="1612">
                  <c:v>-4092</c:v>
                </c:pt>
                <c:pt idx="1613">
                  <c:v>-4091.76</c:v>
                </c:pt>
                <c:pt idx="1614">
                  <c:v>-4091.2</c:v>
                </c:pt>
                <c:pt idx="1615">
                  <c:v>-4090.04</c:v>
                </c:pt>
                <c:pt idx="1616">
                  <c:v>-4089.96</c:v>
                </c:pt>
                <c:pt idx="1617">
                  <c:v>-4089.92</c:v>
                </c:pt>
                <c:pt idx="1618">
                  <c:v>-4088.32</c:v>
                </c:pt>
                <c:pt idx="1619">
                  <c:v>-4087.4</c:v>
                </c:pt>
                <c:pt idx="1620">
                  <c:v>-4086.08</c:v>
                </c:pt>
                <c:pt idx="1621">
                  <c:v>-4085.92</c:v>
                </c:pt>
                <c:pt idx="1622">
                  <c:v>-4085.24</c:v>
                </c:pt>
                <c:pt idx="1623">
                  <c:v>-4084.32</c:v>
                </c:pt>
                <c:pt idx="1624">
                  <c:v>-4083.8</c:v>
                </c:pt>
                <c:pt idx="1625">
                  <c:v>-4082.36</c:v>
                </c:pt>
                <c:pt idx="1626">
                  <c:v>-4082.28</c:v>
                </c:pt>
                <c:pt idx="1627">
                  <c:v>-4082.08</c:v>
                </c:pt>
                <c:pt idx="1628">
                  <c:v>-4081.84</c:v>
                </c:pt>
                <c:pt idx="1629">
                  <c:v>-4081.76</c:v>
                </c:pt>
                <c:pt idx="1630">
                  <c:v>-4081.4</c:v>
                </c:pt>
                <c:pt idx="1631">
                  <c:v>-4081.36</c:v>
                </c:pt>
                <c:pt idx="1632">
                  <c:v>-4080.72</c:v>
                </c:pt>
                <c:pt idx="1633">
                  <c:v>-4080.72</c:v>
                </c:pt>
                <c:pt idx="1634">
                  <c:v>-4080.68</c:v>
                </c:pt>
                <c:pt idx="1635">
                  <c:v>-4079.6</c:v>
                </c:pt>
                <c:pt idx="1636">
                  <c:v>-4079.28</c:v>
                </c:pt>
                <c:pt idx="1637">
                  <c:v>-4078.76</c:v>
                </c:pt>
                <c:pt idx="1638">
                  <c:v>-4078.6</c:v>
                </c:pt>
                <c:pt idx="1639">
                  <c:v>-4077.2</c:v>
                </c:pt>
                <c:pt idx="1640">
                  <c:v>-4077.12</c:v>
                </c:pt>
                <c:pt idx="1641">
                  <c:v>-4076.12</c:v>
                </c:pt>
                <c:pt idx="1642">
                  <c:v>-4075.32</c:v>
                </c:pt>
                <c:pt idx="1643">
                  <c:v>-4074.88</c:v>
                </c:pt>
                <c:pt idx="1644">
                  <c:v>-4074.04</c:v>
                </c:pt>
                <c:pt idx="1645">
                  <c:v>-4073.96</c:v>
                </c:pt>
                <c:pt idx="1646">
                  <c:v>-4073.72</c:v>
                </c:pt>
                <c:pt idx="1647">
                  <c:v>-4072.96</c:v>
                </c:pt>
                <c:pt idx="1648">
                  <c:v>-4072.72</c:v>
                </c:pt>
                <c:pt idx="1649">
                  <c:v>-4072.64</c:v>
                </c:pt>
                <c:pt idx="1650">
                  <c:v>-4072.08</c:v>
                </c:pt>
                <c:pt idx="1651">
                  <c:v>-4071.48</c:v>
                </c:pt>
                <c:pt idx="1652">
                  <c:v>-4070.8</c:v>
                </c:pt>
                <c:pt idx="1653">
                  <c:v>-4070.64</c:v>
                </c:pt>
                <c:pt idx="1654">
                  <c:v>-4070.12</c:v>
                </c:pt>
                <c:pt idx="1655">
                  <c:v>-4069.92</c:v>
                </c:pt>
                <c:pt idx="1656">
                  <c:v>-4069.92</c:v>
                </c:pt>
                <c:pt idx="1657">
                  <c:v>-4069.08</c:v>
                </c:pt>
                <c:pt idx="1658">
                  <c:v>-4069.04</c:v>
                </c:pt>
                <c:pt idx="1659">
                  <c:v>-4067.72</c:v>
                </c:pt>
                <c:pt idx="1660">
                  <c:v>-4067.04</c:v>
                </c:pt>
                <c:pt idx="1661">
                  <c:v>-4066.76</c:v>
                </c:pt>
                <c:pt idx="1662">
                  <c:v>-4066.56</c:v>
                </c:pt>
                <c:pt idx="1663">
                  <c:v>-4066.08</c:v>
                </c:pt>
                <c:pt idx="1664">
                  <c:v>-4065.96</c:v>
                </c:pt>
                <c:pt idx="1665">
                  <c:v>-4065.72</c:v>
                </c:pt>
                <c:pt idx="1666">
                  <c:v>-4065.4</c:v>
                </c:pt>
                <c:pt idx="1667">
                  <c:v>-4065.2</c:v>
                </c:pt>
                <c:pt idx="1668">
                  <c:v>-4065.08</c:v>
                </c:pt>
                <c:pt idx="1669">
                  <c:v>-4064.56</c:v>
                </c:pt>
                <c:pt idx="1670">
                  <c:v>-4063.12</c:v>
                </c:pt>
                <c:pt idx="1671">
                  <c:v>-4063.04</c:v>
                </c:pt>
                <c:pt idx="1672">
                  <c:v>-4061.32</c:v>
                </c:pt>
                <c:pt idx="1673">
                  <c:v>-4060.28</c:v>
                </c:pt>
                <c:pt idx="1674">
                  <c:v>-4060.24</c:v>
                </c:pt>
                <c:pt idx="1675">
                  <c:v>-4059.36</c:v>
                </c:pt>
                <c:pt idx="1676">
                  <c:v>-4058.92</c:v>
                </c:pt>
                <c:pt idx="1677">
                  <c:v>-4057.96</c:v>
                </c:pt>
                <c:pt idx="1678">
                  <c:v>-4057.72</c:v>
                </c:pt>
                <c:pt idx="1679">
                  <c:v>-4057.28</c:v>
                </c:pt>
                <c:pt idx="1680">
                  <c:v>-4057.08</c:v>
                </c:pt>
                <c:pt idx="1681">
                  <c:v>-4055.4</c:v>
                </c:pt>
                <c:pt idx="1682">
                  <c:v>-4054.96</c:v>
                </c:pt>
                <c:pt idx="1683">
                  <c:v>-4054.48</c:v>
                </c:pt>
                <c:pt idx="1684">
                  <c:v>-4053.08</c:v>
                </c:pt>
                <c:pt idx="1685">
                  <c:v>-4052.6</c:v>
                </c:pt>
                <c:pt idx="1686">
                  <c:v>-4052.52</c:v>
                </c:pt>
                <c:pt idx="1687">
                  <c:v>-4051.64</c:v>
                </c:pt>
                <c:pt idx="1688">
                  <c:v>-4051.6</c:v>
                </c:pt>
                <c:pt idx="1689">
                  <c:v>-4051</c:v>
                </c:pt>
                <c:pt idx="1690">
                  <c:v>-4050.48</c:v>
                </c:pt>
                <c:pt idx="1691">
                  <c:v>-4049.96</c:v>
                </c:pt>
                <c:pt idx="1692">
                  <c:v>-4049.44</c:v>
                </c:pt>
                <c:pt idx="1693">
                  <c:v>-4048.6</c:v>
                </c:pt>
                <c:pt idx="1694">
                  <c:v>-4046.56</c:v>
                </c:pt>
                <c:pt idx="1695">
                  <c:v>-4045.88</c:v>
                </c:pt>
                <c:pt idx="1696">
                  <c:v>-4045.48</c:v>
                </c:pt>
                <c:pt idx="1697">
                  <c:v>-4044.96</c:v>
                </c:pt>
                <c:pt idx="1698">
                  <c:v>-4044.24</c:v>
                </c:pt>
                <c:pt idx="1699">
                  <c:v>-4043.44</c:v>
                </c:pt>
                <c:pt idx="1700">
                  <c:v>-4042.8</c:v>
                </c:pt>
                <c:pt idx="1701">
                  <c:v>-4042.28</c:v>
                </c:pt>
                <c:pt idx="1702">
                  <c:v>-4042.24</c:v>
                </c:pt>
                <c:pt idx="1703">
                  <c:v>-4040.88</c:v>
                </c:pt>
                <c:pt idx="1704">
                  <c:v>-4040.8</c:v>
                </c:pt>
                <c:pt idx="1705">
                  <c:v>-4038.88</c:v>
                </c:pt>
                <c:pt idx="1706">
                  <c:v>-4036.92</c:v>
                </c:pt>
                <c:pt idx="1707">
                  <c:v>-4035.68</c:v>
                </c:pt>
                <c:pt idx="1708">
                  <c:v>-4035.28</c:v>
                </c:pt>
                <c:pt idx="1709">
                  <c:v>-4035</c:v>
                </c:pt>
                <c:pt idx="1710">
                  <c:v>-4034.72</c:v>
                </c:pt>
                <c:pt idx="1711">
                  <c:v>-4034.68</c:v>
                </c:pt>
                <c:pt idx="1712">
                  <c:v>-4030.96</c:v>
                </c:pt>
                <c:pt idx="1713">
                  <c:v>-4030.8</c:v>
                </c:pt>
                <c:pt idx="1714">
                  <c:v>-4030.32</c:v>
                </c:pt>
                <c:pt idx="1715">
                  <c:v>-4030.04</c:v>
                </c:pt>
                <c:pt idx="1716">
                  <c:v>-4028.4</c:v>
                </c:pt>
                <c:pt idx="1717">
                  <c:v>-4028.28</c:v>
                </c:pt>
                <c:pt idx="1718">
                  <c:v>-4027.72</c:v>
                </c:pt>
                <c:pt idx="1719">
                  <c:v>-4026.92</c:v>
                </c:pt>
                <c:pt idx="1720">
                  <c:v>-4026.12</c:v>
                </c:pt>
                <c:pt idx="1721">
                  <c:v>-4026.08</c:v>
                </c:pt>
                <c:pt idx="1722">
                  <c:v>-4025.96</c:v>
                </c:pt>
                <c:pt idx="1723">
                  <c:v>-4025.6</c:v>
                </c:pt>
                <c:pt idx="1724">
                  <c:v>-4025.48</c:v>
                </c:pt>
                <c:pt idx="1725">
                  <c:v>-4024.56</c:v>
                </c:pt>
                <c:pt idx="1726">
                  <c:v>-4022.84</c:v>
                </c:pt>
                <c:pt idx="1727">
                  <c:v>-4022.68</c:v>
                </c:pt>
                <c:pt idx="1728">
                  <c:v>-4022.16</c:v>
                </c:pt>
                <c:pt idx="1729">
                  <c:v>-4021.68</c:v>
                </c:pt>
                <c:pt idx="1730">
                  <c:v>-4020.96</c:v>
                </c:pt>
                <c:pt idx="1731">
                  <c:v>-4020.8</c:v>
                </c:pt>
                <c:pt idx="1732">
                  <c:v>-4020.64</c:v>
                </c:pt>
                <c:pt idx="1733">
                  <c:v>-4019.84</c:v>
                </c:pt>
                <c:pt idx="1734">
                  <c:v>-4019.68</c:v>
                </c:pt>
                <c:pt idx="1735">
                  <c:v>-4018.12</c:v>
                </c:pt>
                <c:pt idx="1736">
                  <c:v>-4016.52</c:v>
                </c:pt>
                <c:pt idx="1737">
                  <c:v>-4016.36</c:v>
                </c:pt>
                <c:pt idx="1738">
                  <c:v>-4013.6</c:v>
                </c:pt>
                <c:pt idx="1739">
                  <c:v>-4013.36</c:v>
                </c:pt>
                <c:pt idx="1740">
                  <c:v>-4012.96</c:v>
                </c:pt>
                <c:pt idx="1741">
                  <c:v>-4012.84</c:v>
                </c:pt>
                <c:pt idx="1742">
                  <c:v>-4012.48</c:v>
                </c:pt>
                <c:pt idx="1743">
                  <c:v>-4012.04</c:v>
                </c:pt>
                <c:pt idx="1744">
                  <c:v>-4011.76</c:v>
                </c:pt>
                <c:pt idx="1745">
                  <c:v>-4010.92</c:v>
                </c:pt>
                <c:pt idx="1746">
                  <c:v>-4010.32</c:v>
                </c:pt>
                <c:pt idx="1747">
                  <c:v>-4009.84</c:v>
                </c:pt>
                <c:pt idx="1748">
                  <c:v>-4009.76</c:v>
                </c:pt>
                <c:pt idx="1749">
                  <c:v>-4009.32</c:v>
                </c:pt>
                <c:pt idx="1750">
                  <c:v>-4009.04</c:v>
                </c:pt>
                <c:pt idx="1751">
                  <c:v>-4008.92</c:v>
                </c:pt>
                <c:pt idx="1752">
                  <c:v>-4008.16</c:v>
                </c:pt>
                <c:pt idx="1753">
                  <c:v>-4008.04</c:v>
                </c:pt>
                <c:pt idx="1754">
                  <c:v>-4006.56</c:v>
                </c:pt>
                <c:pt idx="1755">
                  <c:v>-4006.28</c:v>
                </c:pt>
                <c:pt idx="1756">
                  <c:v>-4006.2</c:v>
                </c:pt>
                <c:pt idx="1757">
                  <c:v>-4006.08</c:v>
                </c:pt>
                <c:pt idx="1758">
                  <c:v>-4005.76</c:v>
                </c:pt>
                <c:pt idx="1759">
                  <c:v>-4004.8</c:v>
                </c:pt>
                <c:pt idx="1760">
                  <c:v>-4004.48</c:v>
                </c:pt>
                <c:pt idx="1761">
                  <c:v>-4004.16</c:v>
                </c:pt>
                <c:pt idx="1762">
                  <c:v>-4004.16</c:v>
                </c:pt>
                <c:pt idx="1763">
                  <c:v>-4003.8</c:v>
                </c:pt>
                <c:pt idx="1764">
                  <c:v>-4002.96</c:v>
                </c:pt>
                <c:pt idx="1765">
                  <c:v>-4002.76</c:v>
                </c:pt>
                <c:pt idx="1766">
                  <c:v>-4002.08</c:v>
                </c:pt>
                <c:pt idx="1767">
                  <c:v>-3998.88</c:v>
                </c:pt>
                <c:pt idx="1768">
                  <c:v>-3998.56</c:v>
                </c:pt>
                <c:pt idx="1769">
                  <c:v>-3998.08</c:v>
                </c:pt>
                <c:pt idx="1770">
                  <c:v>-3997.08</c:v>
                </c:pt>
                <c:pt idx="1771">
                  <c:v>-3997</c:v>
                </c:pt>
                <c:pt idx="1772">
                  <c:v>-3996.96</c:v>
                </c:pt>
                <c:pt idx="1773">
                  <c:v>-3996.88</c:v>
                </c:pt>
                <c:pt idx="1774">
                  <c:v>-3996.64</c:v>
                </c:pt>
                <c:pt idx="1775">
                  <c:v>-3996.6</c:v>
                </c:pt>
                <c:pt idx="1776">
                  <c:v>-3995.92</c:v>
                </c:pt>
                <c:pt idx="1777">
                  <c:v>-3995.28</c:v>
                </c:pt>
                <c:pt idx="1778">
                  <c:v>-3992.8</c:v>
                </c:pt>
                <c:pt idx="1779">
                  <c:v>-3989.52</c:v>
                </c:pt>
                <c:pt idx="1780">
                  <c:v>-3988.84</c:v>
                </c:pt>
                <c:pt idx="1781">
                  <c:v>-3988.68</c:v>
                </c:pt>
                <c:pt idx="1782">
                  <c:v>-3987.76</c:v>
                </c:pt>
                <c:pt idx="1783">
                  <c:v>-3987.36</c:v>
                </c:pt>
                <c:pt idx="1784">
                  <c:v>-3986.68</c:v>
                </c:pt>
                <c:pt idx="1785">
                  <c:v>-3986.56</c:v>
                </c:pt>
                <c:pt idx="1786">
                  <c:v>-3986.56</c:v>
                </c:pt>
                <c:pt idx="1787">
                  <c:v>-3986.2</c:v>
                </c:pt>
                <c:pt idx="1788">
                  <c:v>-3985.92</c:v>
                </c:pt>
                <c:pt idx="1789">
                  <c:v>-3985.84</c:v>
                </c:pt>
                <c:pt idx="1790">
                  <c:v>-3984.24</c:v>
                </c:pt>
                <c:pt idx="1791">
                  <c:v>-3983.92</c:v>
                </c:pt>
                <c:pt idx="1792">
                  <c:v>-3983.36</c:v>
                </c:pt>
                <c:pt idx="1793">
                  <c:v>-3983.12</c:v>
                </c:pt>
                <c:pt idx="1794">
                  <c:v>-3982</c:v>
                </c:pt>
                <c:pt idx="1795">
                  <c:v>-3981.48</c:v>
                </c:pt>
                <c:pt idx="1796">
                  <c:v>-3980.48</c:v>
                </c:pt>
                <c:pt idx="1797">
                  <c:v>-3979.6</c:v>
                </c:pt>
                <c:pt idx="1798">
                  <c:v>-3979.52</c:v>
                </c:pt>
                <c:pt idx="1799">
                  <c:v>-3978.72</c:v>
                </c:pt>
                <c:pt idx="1800">
                  <c:v>-3977.84</c:v>
                </c:pt>
                <c:pt idx="1801">
                  <c:v>-3977.64</c:v>
                </c:pt>
                <c:pt idx="1802">
                  <c:v>-3975.6</c:v>
                </c:pt>
                <c:pt idx="1803">
                  <c:v>-3975.48</c:v>
                </c:pt>
                <c:pt idx="1804">
                  <c:v>-3975.36</c:v>
                </c:pt>
                <c:pt idx="1805">
                  <c:v>-3973.12</c:v>
                </c:pt>
                <c:pt idx="1806">
                  <c:v>-3972.88</c:v>
                </c:pt>
                <c:pt idx="1807">
                  <c:v>-3971.84</c:v>
                </c:pt>
                <c:pt idx="1808">
                  <c:v>-3971.32</c:v>
                </c:pt>
                <c:pt idx="1809">
                  <c:v>-3970.96</c:v>
                </c:pt>
                <c:pt idx="1810">
                  <c:v>-3970.76</c:v>
                </c:pt>
                <c:pt idx="1811">
                  <c:v>-3969.72</c:v>
                </c:pt>
                <c:pt idx="1812">
                  <c:v>-3969.44</c:v>
                </c:pt>
                <c:pt idx="1813">
                  <c:v>-3968.72</c:v>
                </c:pt>
                <c:pt idx="1814">
                  <c:v>-3967.6</c:v>
                </c:pt>
                <c:pt idx="1815">
                  <c:v>-3966.52</c:v>
                </c:pt>
                <c:pt idx="1816">
                  <c:v>-3965.92</c:v>
                </c:pt>
                <c:pt idx="1817">
                  <c:v>-3964</c:v>
                </c:pt>
                <c:pt idx="1818">
                  <c:v>-3963.64</c:v>
                </c:pt>
                <c:pt idx="1819">
                  <c:v>-3963.28</c:v>
                </c:pt>
                <c:pt idx="1820">
                  <c:v>-3962.84</c:v>
                </c:pt>
                <c:pt idx="1821">
                  <c:v>-3962.32</c:v>
                </c:pt>
                <c:pt idx="1822">
                  <c:v>-3962.24</c:v>
                </c:pt>
                <c:pt idx="1823">
                  <c:v>-3961.68</c:v>
                </c:pt>
                <c:pt idx="1824">
                  <c:v>-3961.36</c:v>
                </c:pt>
                <c:pt idx="1825">
                  <c:v>-3960.52</c:v>
                </c:pt>
                <c:pt idx="1826">
                  <c:v>-3960.52</c:v>
                </c:pt>
                <c:pt idx="1827">
                  <c:v>-3959.6</c:v>
                </c:pt>
                <c:pt idx="1828">
                  <c:v>-3958.44</c:v>
                </c:pt>
                <c:pt idx="1829">
                  <c:v>-3958.4</c:v>
                </c:pt>
                <c:pt idx="1830">
                  <c:v>-3958.32</c:v>
                </c:pt>
                <c:pt idx="1831">
                  <c:v>-3957.88</c:v>
                </c:pt>
                <c:pt idx="1832">
                  <c:v>-3957.84</c:v>
                </c:pt>
                <c:pt idx="1833">
                  <c:v>-3957.72</c:v>
                </c:pt>
                <c:pt idx="1834">
                  <c:v>-3957.44</c:v>
                </c:pt>
                <c:pt idx="1835">
                  <c:v>-3956.6</c:v>
                </c:pt>
                <c:pt idx="1836">
                  <c:v>-3956.08</c:v>
                </c:pt>
                <c:pt idx="1837">
                  <c:v>-3955.6</c:v>
                </c:pt>
                <c:pt idx="1838">
                  <c:v>-3955.08</c:v>
                </c:pt>
                <c:pt idx="1839">
                  <c:v>-3955</c:v>
                </c:pt>
                <c:pt idx="1840">
                  <c:v>-3954.28</c:v>
                </c:pt>
                <c:pt idx="1841">
                  <c:v>-3953.64</c:v>
                </c:pt>
                <c:pt idx="1842">
                  <c:v>-3953.52</c:v>
                </c:pt>
                <c:pt idx="1843">
                  <c:v>-3951.04</c:v>
                </c:pt>
                <c:pt idx="1844">
                  <c:v>-3949.88</c:v>
                </c:pt>
                <c:pt idx="1845">
                  <c:v>-3948.96</c:v>
                </c:pt>
                <c:pt idx="1846">
                  <c:v>-3948.8</c:v>
                </c:pt>
                <c:pt idx="1847">
                  <c:v>-3945.52</c:v>
                </c:pt>
                <c:pt idx="1848">
                  <c:v>-3944.72</c:v>
                </c:pt>
                <c:pt idx="1849">
                  <c:v>-3944.52</c:v>
                </c:pt>
                <c:pt idx="1850">
                  <c:v>-3944.04</c:v>
                </c:pt>
                <c:pt idx="1851">
                  <c:v>-3942.16</c:v>
                </c:pt>
                <c:pt idx="1852">
                  <c:v>-3942</c:v>
                </c:pt>
                <c:pt idx="1853">
                  <c:v>-3941.08</c:v>
                </c:pt>
                <c:pt idx="1854">
                  <c:v>-3940.96</c:v>
                </c:pt>
                <c:pt idx="1855">
                  <c:v>-3940.8</c:v>
                </c:pt>
                <c:pt idx="1856">
                  <c:v>-3940.04</c:v>
                </c:pt>
                <c:pt idx="1857">
                  <c:v>-3939.36</c:v>
                </c:pt>
                <c:pt idx="1858">
                  <c:v>-3939.04</c:v>
                </c:pt>
                <c:pt idx="1859">
                  <c:v>-3939</c:v>
                </c:pt>
                <c:pt idx="1860">
                  <c:v>-3938.6</c:v>
                </c:pt>
                <c:pt idx="1861">
                  <c:v>-3938.2</c:v>
                </c:pt>
                <c:pt idx="1862">
                  <c:v>-3938.12</c:v>
                </c:pt>
                <c:pt idx="1863">
                  <c:v>-3936.68</c:v>
                </c:pt>
                <c:pt idx="1864">
                  <c:v>-3936.52</c:v>
                </c:pt>
                <c:pt idx="1865">
                  <c:v>-3936</c:v>
                </c:pt>
                <c:pt idx="1866">
                  <c:v>-3934.44</c:v>
                </c:pt>
                <c:pt idx="1867">
                  <c:v>-3934</c:v>
                </c:pt>
                <c:pt idx="1868">
                  <c:v>-3933.92</c:v>
                </c:pt>
                <c:pt idx="1869">
                  <c:v>-3933.68</c:v>
                </c:pt>
                <c:pt idx="1870">
                  <c:v>-3933.16</c:v>
                </c:pt>
                <c:pt idx="1871">
                  <c:v>-3932.24</c:v>
                </c:pt>
                <c:pt idx="1872">
                  <c:v>-3932.2</c:v>
                </c:pt>
                <c:pt idx="1873">
                  <c:v>-3930.08</c:v>
                </c:pt>
                <c:pt idx="1874">
                  <c:v>-3929.56</c:v>
                </c:pt>
                <c:pt idx="1875">
                  <c:v>-3927.56</c:v>
                </c:pt>
                <c:pt idx="1876">
                  <c:v>-3926.28</c:v>
                </c:pt>
                <c:pt idx="1877">
                  <c:v>-3925.88</c:v>
                </c:pt>
                <c:pt idx="1878">
                  <c:v>-3925.84</c:v>
                </c:pt>
                <c:pt idx="1879">
                  <c:v>-3925.76</c:v>
                </c:pt>
                <c:pt idx="1880">
                  <c:v>-3925.32</c:v>
                </c:pt>
                <c:pt idx="1881">
                  <c:v>-3925.28</c:v>
                </c:pt>
                <c:pt idx="1882">
                  <c:v>-3925.28</c:v>
                </c:pt>
                <c:pt idx="1883">
                  <c:v>-3925.2</c:v>
                </c:pt>
                <c:pt idx="1884">
                  <c:v>-3924.88</c:v>
                </c:pt>
                <c:pt idx="1885">
                  <c:v>-3924.8</c:v>
                </c:pt>
                <c:pt idx="1886">
                  <c:v>-3924.64</c:v>
                </c:pt>
                <c:pt idx="1887">
                  <c:v>-3922.92</c:v>
                </c:pt>
                <c:pt idx="1888">
                  <c:v>-3922.84</c:v>
                </c:pt>
                <c:pt idx="1889">
                  <c:v>-3922.76</c:v>
                </c:pt>
                <c:pt idx="1890">
                  <c:v>-3922.2</c:v>
                </c:pt>
                <c:pt idx="1891">
                  <c:v>-3917.88</c:v>
                </c:pt>
                <c:pt idx="1892">
                  <c:v>-3917.8</c:v>
                </c:pt>
                <c:pt idx="1893">
                  <c:v>-3916.68</c:v>
                </c:pt>
                <c:pt idx="1894">
                  <c:v>-3916.6</c:v>
                </c:pt>
                <c:pt idx="1895">
                  <c:v>-3916.6</c:v>
                </c:pt>
                <c:pt idx="1896">
                  <c:v>-3915.36</c:v>
                </c:pt>
                <c:pt idx="1897">
                  <c:v>-3914.72</c:v>
                </c:pt>
                <c:pt idx="1898">
                  <c:v>-3914.32</c:v>
                </c:pt>
                <c:pt idx="1899">
                  <c:v>-3912.84</c:v>
                </c:pt>
                <c:pt idx="1900">
                  <c:v>-3912.44</c:v>
                </c:pt>
                <c:pt idx="1901">
                  <c:v>-3911.12</c:v>
                </c:pt>
                <c:pt idx="1902">
                  <c:v>-3910.88</c:v>
                </c:pt>
                <c:pt idx="1903">
                  <c:v>-3910.84</c:v>
                </c:pt>
                <c:pt idx="1904">
                  <c:v>-3910.56</c:v>
                </c:pt>
                <c:pt idx="1905">
                  <c:v>-3909.4</c:v>
                </c:pt>
                <c:pt idx="1906">
                  <c:v>-3909.24</c:v>
                </c:pt>
                <c:pt idx="1907">
                  <c:v>-3908.44</c:v>
                </c:pt>
                <c:pt idx="1908">
                  <c:v>-3908.4</c:v>
                </c:pt>
                <c:pt idx="1909">
                  <c:v>-3908.2</c:v>
                </c:pt>
                <c:pt idx="1910">
                  <c:v>-3908.12</c:v>
                </c:pt>
                <c:pt idx="1911">
                  <c:v>-3907.64</c:v>
                </c:pt>
                <c:pt idx="1912">
                  <c:v>-3907.32</c:v>
                </c:pt>
                <c:pt idx="1913">
                  <c:v>-3906.56</c:v>
                </c:pt>
                <c:pt idx="1914">
                  <c:v>-3906.36</c:v>
                </c:pt>
                <c:pt idx="1915">
                  <c:v>-3905.68</c:v>
                </c:pt>
                <c:pt idx="1916">
                  <c:v>-3905.64</c:v>
                </c:pt>
                <c:pt idx="1917">
                  <c:v>-3905.04</c:v>
                </c:pt>
                <c:pt idx="1918">
                  <c:v>-3904.88</c:v>
                </c:pt>
                <c:pt idx="1919">
                  <c:v>-3904.64</c:v>
                </c:pt>
                <c:pt idx="1920">
                  <c:v>-3904.64</c:v>
                </c:pt>
                <c:pt idx="1921">
                  <c:v>-3904.52</c:v>
                </c:pt>
                <c:pt idx="1922">
                  <c:v>-3903.96</c:v>
                </c:pt>
                <c:pt idx="1923">
                  <c:v>-3903.04</c:v>
                </c:pt>
                <c:pt idx="1924">
                  <c:v>-3902.32</c:v>
                </c:pt>
                <c:pt idx="1925">
                  <c:v>-3902.16</c:v>
                </c:pt>
                <c:pt idx="1926">
                  <c:v>-3901.16</c:v>
                </c:pt>
                <c:pt idx="1927">
                  <c:v>-3901.16</c:v>
                </c:pt>
                <c:pt idx="1928">
                  <c:v>-3900</c:v>
                </c:pt>
                <c:pt idx="1929">
                  <c:v>-3899.48</c:v>
                </c:pt>
                <c:pt idx="1930">
                  <c:v>-3898.48</c:v>
                </c:pt>
                <c:pt idx="1931">
                  <c:v>-3898.32</c:v>
                </c:pt>
                <c:pt idx="1932">
                  <c:v>-3898.28</c:v>
                </c:pt>
                <c:pt idx="1933">
                  <c:v>-3896.6</c:v>
                </c:pt>
                <c:pt idx="1934">
                  <c:v>-3896.2</c:v>
                </c:pt>
                <c:pt idx="1935">
                  <c:v>-3895.44</c:v>
                </c:pt>
                <c:pt idx="1936">
                  <c:v>-3894.76</c:v>
                </c:pt>
                <c:pt idx="1937">
                  <c:v>-3894.36</c:v>
                </c:pt>
                <c:pt idx="1938">
                  <c:v>-3894.24</c:v>
                </c:pt>
                <c:pt idx="1939">
                  <c:v>-3893.36</c:v>
                </c:pt>
                <c:pt idx="1940">
                  <c:v>-3892.92</c:v>
                </c:pt>
                <c:pt idx="1941">
                  <c:v>-3892.84</c:v>
                </c:pt>
                <c:pt idx="1942">
                  <c:v>-3892.56</c:v>
                </c:pt>
                <c:pt idx="1943">
                  <c:v>-3892.56</c:v>
                </c:pt>
                <c:pt idx="1944">
                  <c:v>-3892.48</c:v>
                </c:pt>
                <c:pt idx="1945">
                  <c:v>-3892.24</c:v>
                </c:pt>
                <c:pt idx="1946">
                  <c:v>-3891.72</c:v>
                </c:pt>
                <c:pt idx="1947">
                  <c:v>-3891.48</c:v>
                </c:pt>
                <c:pt idx="1948">
                  <c:v>-3891.12</c:v>
                </c:pt>
                <c:pt idx="1949">
                  <c:v>-3890.48</c:v>
                </c:pt>
                <c:pt idx="1950">
                  <c:v>-3889.6</c:v>
                </c:pt>
                <c:pt idx="1951">
                  <c:v>-3889.52</c:v>
                </c:pt>
                <c:pt idx="1952">
                  <c:v>-3889.32</c:v>
                </c:pt>
                <c:pt idx="1953">
                  <c:v>-3889.2</c:v>
                </c:pt>
                <c:pt idx="1954">
                  <c:v>-3889.16</c:v>
                </c:pt>
                <c:pt idx="1955">
                  <c:v>-3888.52</c:v>
                </c:pt>
                <c:pt idx="1956">
                  <c:v>-3887.96</c:v>
                </c:pt>
                <c:pt idx="1957">
                  <c:v>-3887.92</c:v>
                </c:pt>
                <c:pt idx="1958">
                  <c:v>-3887.4</c:v>
                </c:pt>
                <c:pt idx="1959">
                  <c:v>-3886.92</c:v>
                </c:pt>
                <c:pt idx="1960">
                  <c:v>-3886.68</c:v>
                </c:pt>
                <c:pt idx="1961">
                  <c:v>-3885.96</c:v>
                </c:pt>
                <c:pt idx="1962">
                  <c:v>-3885.72</c:v>
                </c:pt>
                <c:pt idx="1963">
                  <c:v>-3885.24</c:v>
                </c:pt>
                <c:pt idx="1964">
                  <c:v>-3884.96</c:v>
                </c:pt>
                <c:pt idx="1965">
                  <c:v>-3884.32</c:v>
                </c:pt>
                <c:pt idx="1966">
                  <c:v>-3883.76</c:v>
                </c:pt>
                <c:pt idx="1967">
                  <c:v>-3882.68</c:v>
                </c:pt>
                <c:pt idx="1968">
                  <c:v>-3880.04</c:v>
                </c:pt>
                <c:pt idx="1969">
                  <c:v>-3879.24</c:v>
                </c:pt>
                <c:pt idx="1970">
                  <c:v>-3878.88</c:v>
                </c:pt>
                <c:pt idx="1971">
                  <c:v>-3878.44</c:v>
                </c:pt>
                <c:pt idx="1972">
                  <c:v>-3876.32</c:v>
                </c:pt>
                <c:pt idx="1973">
                  <c:v>-3876.28</c:v>
                </c:pt>
                <c:pt idx="1974">
                  <c:v>-3876.16</c:v>
                </c:pt>
                <c:pt idx="1975">
                  <c:v>-3875.16</c:v>
                </c:pt>
                <c:pt idx="1976">
                  <c:v>-3875.16</c:v>
                </c:pt>
                <c:pt idx="1977">
                  <c:v>-3874.92</c:v>
                </c:pt>
                <c:pt idx="1978">
                  <c:v>-3874.52</c:v>
                </c:pt>
                <c:pt idx="1979">
                  <c:v>-3874</c:v>
                </c:pt>
                <c:pt idx="1980">
                  <c:v>-3873.68</c:v>
                </c:pt>
                <c:pt idx="1981">
                  <c:v>-3872.48</c:v>
                </c:pt>
                <c:pt idx="1982">
                  <c:v>-3870.44</c:v>
                </c:pt>
                <c:pt idx="1983">
                  <c:v>-3868.96</c:v>
                </c:pt>
                <c:pt idx="1984">
                  <c:v>-3868.8</c:v>
                </c:pt>
                <c:pt idx="1985">
                  <c:v>-3868.72</c:v>
                </c:pt>
                <c:pt idx="1986">
                  <c:v>-3868</c:v>
                </c:pt>
                <c:pt idx="1987">
                  <c:v>-3865.16</c:v>
                </c:pt>
                <c:pt idx="1988">
                  <c:v>-3864.04</c:v>
                </c:pt>
                <c:pt idx="1989">
                  <c:v>-3863.24</c:v>
                </c:pt>
                <c:pt idx="1990">
                  <c:v>-3862.32</c:v>
                </c:pt>
                <c:pt idx="1991">
                  <c:v>-3862</c:v>
                </c:pt>
                <c:pt idx="1992">
                  <c:v>-3861.88</c:v>
                </c:pt>
                <c:pt idx="1993">
                  <c:v>-3861.68</c:v>
                </c:pt>
                <c:pt idx="1994">
                  <c:v>-3860.4</c:v>
                </c:pt>
                <c:pt idx="1995">
                  <c:v>-3859.12</c:v>
                </c:pt>
                <c:pt idx="1996">
                  <c:v>-3858.08</c:v>
                </c:pt>
                <c:pt idx="1997">
                  <c:v>-3857.8</c:v>
                </c:pt>
                <c:pt idx="1998">
                  <c:v>-3857.52</c:v>
                </c:pt>
                <c:pt idx="1999">
                  <c:v>-3857.16</c:v>
                </c:pt>
                <c:pt idx="2000">
                  <c:v>-3856.68</c:v>
                </c:pt>
                <c:pt idx="2001">
                  <c:v>-3856.2</c:v>
                </c:pt>
                <c:pt idx="2002">
                  <c:v>-3856.04</c:v>
                </c:pt>
                <c:pt idx="2003">
                  <c:v>-3854.68</c:v>
                </c:pt>
                <c:pt idx="2004">
                  <c:v>-3854.6</c:v>
                </c:pt>
                <c:pt idx="2005">
                  <c:v>-3854.4</c:v>
                </c:pt>
                <c:pt idx="2006">
                  <c:v>-3853.76</c:v>
                </c:pt>
                <c:pt idx="2007">
                  <c:v>-3852.88</c:v>
                </c:pt>
                <c:pt idx="2008">
                  <c:v>-3851.64</c:v>
                </c:pt>
                <c:pt idx="2009">
                  <c:v>-3851.52</c:v>
                </c:pt>
                <c:pt idx="2010">
                  <c:v>-3850.16</c:v>
                </c:pt>
                <c:pt idx="2011">
                  <c:v>-3850.16</c:v>
                </c:pt>
                <c:pt idx="2012">
                  <c:v>-3848.92</c:v>
                </c:pt>
                <c:pt idx="2013">
                  <c:v>-3848.16</c:v>
                </c:pt>
                <c:pt idx="2014">
                  <c:v>-3847.56</c:v>
                </c:pt>
                <c:pt idx="2015">
                  <c:v>-3847.2</c:v>
                </c:pt>
                <c:pt idx="2016">
                  <c:v>-3847.16</c:v>
                </c:pt>
                <c:pt idx="2017">
                  <c:v>-3847.16</c:v>
                </c:pt>
                <c:pt idx="2018">
                  <c:v>-3846.52</c:v>
                </c:pt>
                <c:pt idx="2019">
                  <c:v>-3846.48</c:v>
                </c:pt>
                <c:pt idx="2020">
                  <c:v>-3845.72</c:v>
                </c:pt>
                <c:pt idx="2021">
                  <c:v>-3844.44</c:v>
                </c:pt>
                <c:pt idx="2022">
                  <c:v>-3844.2</c:v>
                </c:pt>
                <c:pt idx="2023">
                  <c:v>-3844.16</c:v>
                </c:pt>
                <c:pt idx="2024">
                  <c:v>-3843.36</c:v>
                </c:pt>
                <c:pt idx="2025">
                  <c:v>-3843.08</c:v>
                </c:pt>
                <c:pt idx="2026">
                  <c:v>-3842.92</c:v>
                </c:pt>
                <c:pt idx="2027">
                  <c:v>-3842.2</c:v>
                </c:pt>
                <c:pt idx="2028">
                  <c:v>-3842.04</c:v>
                </c:pt>
                <c:pt idx="2029">
                  <c:v>-3839.48</c:v>
                </c:pt>
                <c:pt idx="2030">
                  <c:v>-3838.96</c:v>
                </c:pt>
                <c:pt idx="2031">
                  <c:v>-3838.84</c:v>
                </c:pt>
                <c:pt idx="2032">
                  <c:v>-3838.24</c:v>
                </c:pt>
                <c:pt idx="2033">
                  <c:v>-3837.32</c:v>
                </c:pt>
                <c:pt idx="2034">
                  <c:v>-3836.68</c:v>
                </c:pt>
                <c:pt idx="2035">
                  <c:v>-3836.04</c:v>
                </c:pt>
                <c:pt idx="2036">
                  <c:v>-3835.2</c:v>
                </c:pt>
                <c:pt idx="2037">
                  <c:v>-3835.08</c:v>
                </c:pt>
                <c:pt idx="2038">
                  <c:v>-3834.48</c:v>
                </c:pt>
                <c:pt idx="2039">
                  <c:v>-3834.28</c:v>
                </c:pt>
                <c:pt idx="2040">
                  <c:v>-3833.28</c:v>
                </c:pt>
                <c:pt idx="2041">
                  <c:v>-3831.28</c:v>
                </c:pt>
                <c:pt idx="2042">
                  <c:v>-3830.8</c:v>
                </c:pt>
                <c:pt idx="2043">
                  <c:v>-3830.64</c:v>
                </c:pt>
                <c:pt idx="2044">
                  <c:v>-3829.68</c:v>
                </c:pt>
                <c:pt idx="2045">
                  <c:v>-3828.88</c:v>
                </c:pt>
                <c:pt idx="2046">
                  <c:v>-3828.84</c:v>
                </c:pt>
                <c:pt idx="2047">
                  <c:v>-3828.64</c:v>
                </c:pt>
                <c:pt idx="2048">
                  <c:v>-3827.72</c:v>
                </c:pt>
                <c:pt idx="2049">
                  <c:v>-3826.32</c:v>
                </c:pt>
                <c:pt idx="2050">
                  <c:v>-3826.2</c:v>
                </c:pt>
                <c:pt idx="2051">
                  <c:v>-3825.92</c:v>
                </c:pt>
                <c:pt idx="2052">
                  <c:v>-3825.04</c:v>
                </c:pt>
                <c:pt idx="2053">
                  <c:v>-3824.96</c:v>
                </c:pt>
                <c:pt idx="2054">
                  <c:v>-3824.12</c:v>
                </c:pt>
                <c:pt idx="2055">
                  <c:v>-3823.68</c:v>
                </c:pt>
                <c:pt idx="2056">
                  <c:v>-3823.4</c:v>
                </c:pt>
                <c:pt idx="2057">
                  <c:v>-3823.24</c:v>
                </c:pt>
                <c:pt idx="2058">
                  <c:v>-3823.24</c:v>
                </c:pt>
                <c:pt idx="2059">
                  <c:v>-3823.24</c:v>
                </c:pt>
                <c:pt idx="2060">
                  <c:v>-3822.44</c:v>
                </c:pt>
                <c:pt idx="2061">
                  <c:v>-3822.2</c:v>
                </c:pt>
                <c:pt idx="2062">
                  <c:v>-3821.72</c:v>
                </c:pt>
                <c:pt idx="2063">
                  <c:v>-3821.4</c:v>
                </c:pt>
                <c:pt idx="2064">
                  <c:v>-3820.76</c:v>
                </c:pt>
                <c:pt idx="2065">
                  <c:v>-3819.84</c:v>
                </c:pt>
                <c:pt idx="2066">
                  <c:v>-3819.8</c:v>
                </c:pt>
                <c:pt idx="2067">
                  <c:v>-3818.76</c:v>
                </c:pt>
                <c:pt idx="2068">
                  <c:v>-3818.36</c:v>
                </c:pt>
                <c:pt idx="2069">
                  <c:v>-3818.12</c:v>
                </c:pt>
                <c:pt idx="2070">
                  <c:v>-3817.68</c:v>
                </c:pt>
                <c:pt idx="2071">
                  <c:v>-3816.32</c:v>
                </c:pt>
                <c:pt idx="2072">
                  <c:v>-3815.96</c:v>
                </c:pt>
                <c:pt idx="2073">
                  <c:v>-3815</c:v>
                </c:pt>
                <c:pt idx="2074">
                  <c:v>-3814.88</c:v>
                </c:pt>
                <c:pt idx="2075">
                  <c:v>-3814.48</c:v>
                </c:pt>
                <c:pt idx="2076">
                  <c:v>-3814.12</c:v>
                </c:pt>
                <c:pt idx="2077">
                  <c:v>-3813.56</c:v>
                </c:pt>
                <c:pt idx="2078">
                  <c:v>-3813.08</c:v>
                </c:pt>
                <c:pt idx="2079">
                  <c:v>-3812.88</c:v>
                </c:pt>
                <c:pt idx="2080">
                  <c:v>-3812.6</c:v>
                </c:pt>
                <c:pt idx="2081">
                  <c:v>-3812.6</c:v>
                </c:pt>
                <c:pt idx="2082">
                  <c:v>-3811.28</c:v>
                </c:pt>
                <c:pt idx="2083">
                  <c:v>-3810.76</c:v>
                </c:pt>
                <c:pt idx="2084">
                  <c:v>-3810.68</c:v>
                </c:pt>
                <c:pt idx="2085">
                  <c:v>-3809</c:v>
                </c:pt>
                <c:pt idx="2086">
                  <c:v>-3808.72</c:v>
                </c:pt>
                <c:pt idx="2087">
                  <c:v>-3808.2</c:v>
                </c:pt>
                <c:pt idx="2088">
                  <c:v>-3807.52</c:v>
                </c:pt>
                <c:pt idx="2089">
                  <c:v>-3807.48</c:v>
                </c:pt>
                <c:pt idx="2090">
                  <c:v>-3807.36</c:v>
                </c:pt>
                <c:pt idx="2091">
                  <c:v>-3807.28</c:v>
                </c:pt>
                <c:pt idx="2092">
                  <c:v>-3806.88</c:v>
                </c:pt>
                <c:pt idx="2093">
                  <c:v>-3806.04</c:v>
                </c:pt>
                <c:pt idx="2094">
                  <c:v>-3805.44</c:v>
                </c:pt>
                <c:pt idx="2095">
                  <c:v>-3805.24</c:v>
                </c:pt>
                <c:pt idx="2096">
                  <c:v>-3805.16</c:v>
                </c:pt>
                <c:pt idx="2097">
                  <c:v>-3804.68</c:v>
                </c:pt>
                <c:pt idx="2098">
                  <c:v>-3804.48</c:v>
                </c:pt>
                <c:pt idx="2099">
                  <c:v>-3803.52</c:v>
                </c:pt>
                <c:pt idx="2100">
                  <c:v>-3803.44</c:v>
                </c:pt>
                <c:pt idx="2101">
                  <c:v>-3802.92</c:v>
                </c:pt>
                <c:pt idx="2102">
                  <c:v>-3802.84</c:v>
                </c:pt>
                <c:pt idx="2103">
                  <c:v>-3801.6</c:v>
                </c:pt>
                <c:pt idx="2104">
                  <c:v>-3801.28</c:v>
                </c:pt>
                <c:pt idx="2105">
                  <c:v>-3799.6</c:v>
                </c:pt>
                <c:pt idx="2106">
                  <c:v>-3798.08</c:v>
                </c:pt>
                <c:pt idx="2107">
                  <c:v>-3796.72</c:v>
                </c:pt>
                <c:pt idx="2108">
                  <c:v>-3796.4</c:v>
                </c:pt>
                <c:pt idx="2109">
                  <c:v>-3796.16</c:v>
                </c:pt>
                <c:pt idx="2110">
                  <c:v>-3795.4</c:v>
                </c:pt>
                <c:pt idx="2111">
                  <c:v>-3794.96</c:v>
                </c:pt>
                <c:pt idx="2112">
                  <c:v>-3794.8</c:v>
                </c:pt>
                <c:pt idx="2113">
                  <c:v>-3793.72</c:v>
                </c:pt>
                <c:pt idx="2114">
                  <c:v>-3793.28</c:v>
                </c:pt>
                <c:pt idx="2115">
                  <c:v>-3792.28</c:v>
                </c:pt>
                <c:pt idx="2116">
                  <c:v>-3789.68</c:v>
                </c:pt>
                <c:pt idx="2117">
                  <c:v>-3789.56</c:v>
                </c:pt>
                <c:pt idx="2118">
                  <c:v>-3788.96</c:v>
                </c:pt>
                <c:pt idx="2119">
                  <c:v>-3788.28</c:v>
                </c:pt>
                <c:pt idx="2120">
                  <c:v>-3784.96</c:v>
                </c:pt>
                <c:pt idx="2121">
                  <c:v>-3784.2</c:v>
                </c:pt>
                <c:pt idx="2122">
                  <c:v>-3783.4</c:v>
                </c:pt>
                <c:pt idx="2123">
                  <c:v>-3782.88</c:v>
                </c:pt>
                <c:pt idx="2124">
                  <c:v>-3782.16</c:v>
                </c:pt>
                <c:pt idx="2125">
                  <c:v>-3781.08</c:v>
                </c:pt>
                <c:pt idx="2126">
                  <c:v>-3780.04</c:v>
                </c:pt>
                <c:pt idx="2127">
                  <c:v>-3776.24</c:v>
                </c:pt>
                <c:pt idx="2128">
                  <c:v>-3775.92</c:v>
                </c:pt>
                <c:pt idx="2129">
                  <c:v>-3775.56</c:v>
                </c:pt>
                <c:pt idx="2130">
                  <c:v>-3774.28</c:v>
                </c:pt>
                <c:pt idx="2131">
                  <c:v>-3772.4</c:v>
                </c:pt>
                <c:pt idx="2132">
                  <c:v>-3771.72</c:v>
                </c:pt>
                <c:pt idx="2133">
                  <c:v>-3770.8</c:v>
                </c:pt>
                <c:pt idx="2134">
                  <c:v>-3769.6</c:v>
                </c:pt>
                <c:pt idx="2135">
                  <c:v>-3769.4</c:v>
                </c:pt>
                <c:pt idx="2136">
                  <c:v>-3768.8</c:v>
                </c:pt>
                <c:pt idx="2137">
                  <c:v>-3768.2</c:v>
                </c:pt>
                <c:pt idx="2138">
                  <c:v>-3766.68</c:v>
                </c:pt>
                <c:pt idx="2139">
                  <c:v>-3766</c:v>
                </c:pt>
                <c:pt idx="2140">
                  <c:v>-3765.64</c:v>
                </c:pt>
                <c:pt idx="2141">
                  <c:v>-3765.16</c:v>
                </c:pt>
                <c:pt idx="2142">
                  <c:v>-3765.12</c:v>
                </c:pt>
                <c:pt idx="2143">
                  <c:v>-3763.04</c:v>
                </c:pt>
                <c:pt idx="2144">
                  <c:v>-3761.6</c:v>
                </c:pt>
                <c:pt idx="2145">
                  <c:v>-3761.48</c:v>
                </c:pt>
                <c:pt idx="2146">
                  <c:v>-3760.16</c:v>
                </c:pt>
                <c:pt idx="2147">
                  <c:v>-3758.96</c:v>
                </c:pt>
                <c:pt idx="2148">
                  <c:v>-3757.96</c:v>
                </c:pt>
                <c:pt idx="2149">
                  <c:v>-3756.6</c:v>
                </c:pt>
                <c:pt idx="2150">
                  <c:v>-3756.52</c:v>
                </c:pt>
                <c:pt idx="2151">
                  <c:v>-3756.24</c:v>
                </c:pt>
                <c:pt idx="2152">
                  <c:v>-3756.2</c:v>
                </c:pt>
                <c:pt idx="2153">
                  <c:v>-3755.4</c:v>
                </c:pt>
                <c:pt idx="2154">
                  <c:v>-3753.68</c:v>
                </c:pt>
                <c:pt idx="2155">
                  <c:v>-3752.24</c:v>
                </c:pt>
                <c:pt idx="2156">
                  <c:v>-3751.68</c:v>
                </c:pt>
                <c:pt idx="2157">
                  <c:v>-3751.56</c:v>
                </c:pt>
                <c:pt idx="2158">
                  <c:v>-3751.44</c:v>
                </c:pt>
                <c:pt idx="2159">
                  <c:v>-3750.32</c:v>
                </c:pt>
                <c:pt idx="2160">
                  <c:v>-3750.04</c:v>
                </c:pt>
                <c:pt idx="2161">
                  <c:v>-3748.96</c:v>
                </c:pt>
                <c:pt idx="2162">
                  <c:v>-3748.6</c:v>
                </c:pt>
                <c:pt idx="2163">
                  <c:v>-3748.2</c:v>
                </c:pt>
                <c:pt idx="2164">
                  <c:v>-3747.84</c:v>
                </c:pt>
                <c:pt idx="2165">
                  <c:v>-3747.6</c:v>
                </c:pt>
                <c:pt idx="2166">
                  <c:v>-3745.92</c:v>
                </c:pt>
                <c:pt idx="2167">
                  <c:v>-3742.52</c:v>
                </c:pt>
                <c:pt idx="2168">
                  <c:v>-3738.76</c:v>
                </c:pt>
                <c:pt idx="2169">
                  <c:v>-3737.32</c:v>
                </c:pt>
                <c:pt idx="2170">
                  <c:v>-3736.48</c:v>
                </c:pt>
                <c:pt idx="2171">
                  <c:v>-3735.68</c:v>
                </c:pt>
                <c:pt idx="2172">
                  <c:v>-3735.2</c:v>
                </c:pt>
                <c:pt idx="2173">
                  <c:v>-3734.04</c:v>
                </c:pt>
                <c:pt idx="2174">
                  <c:v>-3733.36</c:v>
                </c:pt>
                <c:pt idx="2175">
                  <c:v>-3732.72</c:v>
                </c:pt>
                <c:pt idx="2176">
                  <c:v>-3730</c:v>
                </c:pt>
                <c:pt idx="2177">
                  <c:v>-3729.6</c:v>
                </c:pt>
                <c:pt idx="2178">
                  <c:v>-3729.44</c:v>
                </c:pt>
                <c:pt idx="2179">
                  <c:v>-3729.4</c:v>
                </c:pt>
                <c:pt idx="2180">
                  <c:v>-3728.52</c:v>
                </c:pt>
                <c:pt idx="2181">
                  <c:v>-3728</c:v>
                </c:pt>
                <c:pt idx="2182">
                  <c:v>-3726.08</c:v>
                </c:pt>
                <c:pt idx="2183">
                  <c:v>-3723.88</c:v>
                </c:pt>
                <c:pt idx="2184">
                  <c:v>-3723.52</c:v>
                </c:pt>
                <c:pt idx="2185">
                  <c:v>-3722.84</c:v>
                </c:pt>
                <c:pt idx="2186">
                  <c:v>-3722.28</c:v>
                </c:pt>
                <c:pt idx="2187">
                  <c:v>-3721.2</c:v>
                </c:pt>
                <c:pt idx="2188">
                  <c:v>-3720.32</c:v>
                </c:pt>
                <c:pt idx="2189">
                  <c:v>-3719.32</c:v>
                </c:pt>
                <c:pt idx="2190">
                  <c:v>-3719.24</c:v>
                </c:pt>
                <c:pt idx="2191">
                  <c:v>-3718.48</c:v>
                </c:pt>
                <c:pt idx="2192">
                  <c:v>-3717.68</c:v>
                </c:pt>
                <c:pt idx="2193">
                  <c:v>-3717.24</c:v>
                </c:pt>
                <c:pt idx="2194">
                  <c:v>-3716.48</c:v>
                </c:pt>
                <c:pt idx="2195">
                  <c:v>-3714.72</c:v>
                </c:pt>
                <c:pt idx="2196">
                  <c:v>-3714.52</c:v>
                </c:pt>
                <c:pt idx="2197">
                  <c:v>-3713.8</c:v>
                </c:pt>
                <c:pt idx="2198">
                  <c:v>-3712.92</c:v>
                </c:pt>
                <c:pt idx="2199">
                  <c:v>-3712.64</c:v>
                </c:pt>
                <c:pt idx="2200">
                  <c:v>-3712.32</c:v>
                </c:pt>
                <c:pt idx="2201">
                  <c:v>-3711.08</c:v>
                </c:pt>
                <c:pt idx="2202">
                  <c:v>-3706.8</c:v>
                </c:pt>
                <c:pt idx="2203">
                  <c:v>-3704.64</c:v>
                </c:pt>
                <c:pt idx="2204">
                  <c:v>-3700.32</c:v>
                </c:pt>
                <c:pt idx="2205">
                  <c:v>-3699.36</c:v>
                </c:pt>
                <c:pt idx="2206">
                  <c:v>-3698.84</c:v>
                </c:pt>
                <c:pt idx="2207">
                  <c:v>-3698.44</c:v>
                </c:pt>
                <c:pt idx="2208">
                  <c:v>-3698.4</c:v>
                </c:pt>
                <c:pt idx="2209">
                  <c:v>-3697.92</c:v>
                </c:pt>
                <c:pt idx="2210">
                  <c:v>-3697.28</c:v>
                </c:pt>
                <c:pt idx="2211">
                  <c:v>-3695.6</c:v>
                </c:pt>
                <c:pt idx="2212">
                  <c:v>-3695.56</c:v>
                </c:pt>
                <c:pt idx="2213">
                  <c:v>-3694.92</c:v>
                </c:pt>
                <c:pt idx="2214">
                  <c:v>-3694.8</c:v>
                </c:pt>
                <c:pt idx="2215">
                  <c:v>-3692</c:v>
                </c:pt>
                <c:pt idx="2216">
                  <c:v>-3691.72</c:v>
                </c:pt>
                <c:pt idx="2217">
                  <c:v>-3691.36</c:v>
                </c:pt>
                <c:pt idx="2218">
                  <c:v>-3688.88</c:v>
                </c:pt>
                <c:pt idx="2219">
                  <c:v>-3688.28</c:v>
                </c:pt>
                <c:pt idx="2220">
                  <c:v>-3684.72</c:v>
                </c:pt>
                <c:pt idx="2221">
                  <c:v>-3684.56</c:v>
                </c:pt>
                <c:pt idx="2222">
                  <c:v>-3684.56</c:v>
                </c:pt>
                <c:pt idx="2223">
                  <c:v>-3683.84</c:v>
                </c:pt>
                <c:pt idx="2224">
                  <c:v>-3683.64</c:v>
                </c:pt>
                <c:pt idx="2225">
                  <c:v>-3683.24</c:v>
                </c:pt>
                <c:pt idx="2226">
                  <c:v>-3682.12</c:v>
                </c:pt>
                <c:pt idx="2227">
                  <c:v>-3680.56</c:v>
                </c:pt>
                <c:pt idx="2228">
                  <c:v>-3680.28</c:v>
                </c:pt>
                <c:pt idx="2229">
                  <c:v>-3679.64</c:v>
                </c:pt>
                <c:pt idx="2230">
                  <c:v>-3677.28</c:v>
                </c:pt>
                <c:pt idx="2231">
                  <c:v>-3677.2</c:v>
                </c:pt>
                <c:pt idx="2232">
                  <c:v>-3676.24</c:v>
                </c:pt>
                <c:pt idx="2233">
                  <c:v>-3675.88</c:v>
                </c:pt>
                <c:pt idx="2234">
                  <c:v>-3675.4</c:v>
                </c:pt>
                <c:pt idx="2235">
                  <c:v>-3674.36</c:v>
                </c:pt>
                <c:pt idx="2236">
                  <c:v>-3673.12</c:v>
                </c:pt>
                <c:pt idx="2237">
                  <c:v>-3664.88</c:v>
                </c:pt>
                <c:pt idx="2238">
                  <c:v>-3663.04</c:v>
                </c:pt>
                <c:pt idx="2239">
                  <c:v>-3661.68</c:v>
                </c:pt>
                <c:pt idx="2240">
                  <c:v>-3660.04</c:v>
                </c:pt>
                <c:pt idx="2241">
                  <c:v>-3659.4</c:v>
                </c:pt>
                <c:pt idx="2242">
                  <c:v>-3656.64</c:v>
                </c:pt>
                <c:pt idx="2243">
                  <c:v>-3656.24</c:v>
                </c:pt>
                <c:pt idx="2244">
                  <c:v>-3654.44</c:v>
                </c:pt>
                <c:pt idx="2245">
                  <c:v>-3654.2</c:v>
                </c:pt>
                <c:pt idx="2246">
                  <c:v>-3651.48</c:v>
                </c:pt>
                <c:pt idx="2247">
                  <c:v>-3650.8</c:v>
                </c:pt>
                <c:pt idx="2248">
                  <c:v>-3649.28</c:v>
                </c:pt>
                <c:pt idx="2249">
                  <c:v>-3647.88</c:v>
                </c:pt>
                <c:pt idx="2250">
                  <c:v>-3646.6</c:v>
                </c:pt>
                <c:pt idx="2251">
                  <c:v>-3644.12</c:v>
                </c:pt>
                <c:pt idx="2252">
                  <c:v>-3637.72</c:v>
                </c:pt>
                <c:pt idx="2253">
                  <c:v>-3636.16</c:v>
                </c:pt>
                <c:pt idx="2254">
                  <c:v>-3635.72</c:v>
                </c:pt>
                <c:pt idx="2255">
                  <c:v>-3634.24</c:v>
                </c:pt>
                <c:pt idx="2256">
                  <c:v>-3633.8</c:v>
                </c:pt>
                <c:pt idx="2257">
                  <c:v>-3632.36</c:v>
                </c:pt>
                <c:pt idx="2258">
                  <c:v>-3632.32</c:v>
                </c:pt>
                <c:pt idx="2259">
                  <c:v>-3627.44</c:v>
                </c:pt>
                <c:pt idx="2260">
                  <c:v>-3620.68</c:v>
                </c:pt>
                <c:pt idx="2261">
                  <c:v>-3618.6</c:v>
                </c:pt>
                <c:pt idx="2262">
                  <c:v>-3617.76</c:v>
                </c:pt>
                <c:pt idx="2263">
                  <c:v>-3617.68</c:v>
                </c:pt>
                <c:pt idx="2264">
                  <c:v>-3616.64</c:v>
                </c:pt>
                <c:pt idx="2265">
                  <c:v>-3616.24</c:v>
                </c:pt>
                <c:pt idx="2266">
                  <c:v>-3615.76</c:v>
                </c:pt>
                <c:pt idx="2267">
                  <c:v>-3613</c:v>
                </c:pt>
                <c:pt idx="2268">
                  <c:v>-3612.6</c:v>
                </c:pt>
                <c:pt idx="2269">
                  <c:v>-3612.16</c:v>
                </c:pt>
                <c:pt idx="2270">
                  <c:v>-3611.32</c:v>
                </c:pt>
                <c:pt idx="2271">
                  <c:v>-3610.8</c:v>
                </c:pt>
                <c:pt idx="2272">
                  <c:v>-3610.48</c:v>
                </c:pt>
                <c:pt idx="2273">
                  <c:v>-3604.28</c:v>
                </c:pt>
                <c:pt idx="2274">
                  <c:v>-3604</c:v>
                </c:pt>
                <c:pt idx="2275">
                  <c:v>-3603.44</c:v>
                </c:pt>
                <c:pt idx="2276">
                  <c:v>-3602.48</c:v>
                </c:pt>
                <c:pt idx="2277">
                  <c:v>-3601.68</c:v>
                </c:pt>
                <c:pt idx="2278">
                  <c:v>-3601.52</c:v>
                </c:pt>
                <c:pt idx="2279">
                  <c:v>-3598.48</c:v>
                </c:pt>
                <c:pt idx="2280">
                  <c:v>-3597.16</c:v>
                </c:pt>
                <c:pt idx="2281">
                  <c:v>-3594.08</c:v>
                </c:pt>
                <c:pt idx="2282">
                  <c:v>-3591.6</c:v>
                </c:pt>
                <c:pt idx="2283">
                  <c:v>-3590.28</c:v>
                </c:pt>
                <c:pt idx="2284">
                  <c:v>-3589.84</c:v>
                </c:pt>
                <c:pt idx="2285">
                  <c:v>-3586.48</c:v>
                </c:pt>
                <c:pt idx="2286">
                  <c:v>-3585.84</c:v>
                </c:pt>
                <c:pt idx="2287">
                  <c:v>-3585.04</c:v>
                </c:pt>
                <c:pt idx="2288">
                  <c:v>-3584.76</c:v>
                </c:pt>
                <c:pt idx="2289">
                  <c:v>-3584.52</c:v>
                </c:pt>
                <c:pt idx="2290">
                  <c:v>-3583.68</c:v>
                </c:pt>
                <c:pt idx="2291">
                  <c:v>-3582.84</c:v>
                </c:pt>
                <c:pt idx="2292">
                  <c:v>-3581.68</c:v>
                </c:pt>
                <c:pt idx="2293">
                  <c:v>-3581</c:v>
                </c:pt>
                <c:pt idx="2294">
                  <c:v>-3578.04</c:v>
                </c:pt>
                <c:pt idx="2295">
                  <c:v>-3576.92</c:v>
                </c:pt>
                <c:pt idx="2296">
                  <c:v>-3576.56</c:v>
                </c:pt>
                <c:pt idx="2297">
                  <c:v>-3575.92</c:v>
                </c:pt>
                <c:pt idx="2298">
                  <c:v>-3574.72</c:v>
                </c:pt>
                <c:pt idx="2299">
                  <c:v>-3574.56</c:v>
                </c:pt>
                <c:pt idx="2300">
                  <c:v>-3574.56</c:v>
                </c:pt>
                <c:pt idx="2301">
                  <c:v>-3573.2</c:v>
                </c:pt>
                <c:pt idx="2302">
                  <c:v>-3572.64</c:v>
                </c:pt>
                <c:pt idx="2303">
                  <c:v>-3572.2</c:v>
                </c:pt>
                <c:pt idx="2304">
                  <c:v>-3570.88</c:v>
                </c:pt>
                <c:pt idx="2305">
                  <c:v>-3570.84</c:v>
                </c:pt>
                <c:pt idx="2306">
                  <c:v>-3570.16</c:v>
                </c:pt>
                <c:pt idx="2307">
                  <c:v>-3567.8</c:v>
                </c:pt>
                <c:pt idx="2308">
                  <c:v>-3567.16</c:v>
                </c:pt>
                <c:pt idx="2309">
                  <c:v>-3565.56</c:v>
                </c:pt>
                <c:pt idx="2310">
                  <c:v>-3563.08</c:v>
                </c:pt>
                <c:pt idx="2311">
                  <c:v>-3562.8</c:v>
                </c:pt>
                <c:pt idx="2312">
                  <c:v>-3561.68</c:v>
                </c:pt>
                <c:pt idx="2313">
                  <c:v>-3560.76</c:v>
                </c:pt>
                <c:pt idx="2314">
                  <c:v>-3560.72</c:v>
                </c:pt>
                <c:pt idx="2315">
                  <c:v>-3560.32</c:v>
                </c:pt>
                <c:pt idx="2316">
                  <c:v>-3560.04</c:v>
                </c:pt>
                <c:pt idx="2317">
                  <c:v>-3558.44</c:v>
                </c:pt>
                <c:pt idx="2318">
                  <c:v>-3558</c:v>
                </c:pt>
                <c:pt idx="2319">
                  <c:v>-3557.56</c:v>
                </c:pt>
                <c:pt idx="2320">
                  <c:v>-3557.48</c:v>
                </c:pt>
                <c:pt idx="2321">
                  <c:v>-3556.12</c:v>
                </c:pt>
                <c:pt idx="2322">
                  <c:v>-3554.68</c:v>
                </c:pt>
                <c:pt idx="2323">
                  <c:v>-3554.4</c:v>
                </c:pt>
                <c:pt idx="2324">
                  <c:v>-3553.2</c:v>
                </c:pt>
                <c:pt idx="2325">
                  <c:v>-3552.12</c:v>
                </c:pt>
                <c:pt idx="2326">
                  <c:v>-3551.12</c:v>
                </c:pt>
                <c:pt idx="2327">
                  <c:v>-3548.88</c:v>
                </c:pt>
                <c:pt idx="2328">
                  <c:v>-3547.12</c:v>
                </c:pt>
                <c:pt idx="2329">
                  <c:v>-3544.48</c:v>
                </c:pt>
                <c:pt idx="2330">
                  <c:v>-3543.88</c:v>
                </c:pt>
                <c:pt idx="2331">
                  <c:v>-3543.28</c:v>
                </c:pt>
                <c:pt idx="2332">
                  <c:v>-3542.68</c:v>
                </c:pt>
                <c:pt idx="2333">
                  <c:v>-3541.76</c:v>
                </c:pt>
                <c:pt idx="2334">
                  <c:v>-3541.44</c:v>
                </c:pt>
                <c:pt idx="2335">
                  <c:v>-3533.76</c:v>
                </c:pt>
                <c:pt idx="2336">
                  <c:v>-3533.64</c:v>
                </c:pt>
                <c:pt idx="2337">
                  <c:v>-3530.6</c:v>
                </c:pt>
                <c:pt idx="2338">
                  <c:v>-3530.2</c:v>
                </c:pt>
                <c:pt idx="2339">
                  <c:v>-3530</c:v>
                </c:pt>
                <c:pt idx="2340">
                  <c:v>-3528.88</c:v>
                </c:pt>
                <c:pt idx="2341">
                  <c:v>-3526.6</c:v>
                </c:pt>
                <c:pt idx="2342">
                  <c:v>-3525</c:v>
                </c:pt>
                <c:pt idx="2343">
                  <c:v>-3523.04</c:v>
                </c:pt>
                <c:pt idx="2344">
                  <c:v>-3523</c:v>
                </c:pt>
                <c:pt idx="2345">
                  <c:v>-3519.92</c:v>
                </c:pt>
                <c:pt idx="2346">
                  <c:v>-3519.6</c:v>
                </c:pt>
                <c:pt idx="2347">
                  <c:v>-3517.8</c:v>
                </c:pt>
                <c:pt idx="2348">
                  <c:v>-3517.44</c:v>
                </c:pt>
                <c:pt idx="2349">
                  <c:v>-3513.96</c:v>
                </c:pt>
                <c:pt idx="2350">
                  <c:v>-3512.16</c:v>
                </c:pt>
                <c:pt idx="2351">
                  <c:v>-3511.16</c:v>
                </c:pt>
                <c:pt idx="2352">
                  <c:v>-3510.96</c:v>
                </c:pt>
                <c:pt idx="2353">
                  <c:v>-3510.96</c:v>
                </c:pt>
                <c:pt idx="2354">
                  <c:v>-3509.36</c:v>
                </c:pt>
                <c:pt idx="2355">
                  <c:v>-3507.88</c:v>
                </c:pt>
                <c:pt idx="2356">
                  <c:v>-3504.2</c:v>
                </c:pt>
                <c:pt idx="2357">
                  <c:v>-3503.84</c:v>
                </c:pt>
                <c:pt idx="2358">
                  <c:v>-3502.6</c:v>
                </c:pt>
                <c:pt idx="2359">
                  <c:v>-3502.56</c:v>
                </c:pt>
                <c:pt idx="2360">
                  <c:v>-3498.32</c:v>
                </c:pt>
                <c:pt idx="2361">
                  <c:v>-3496.92</c:v>
                </c:pt>
                <c:pt idx="2362">
                  <c:v>-3495.32</c:v>
                </c:pt>
                <c:pt idx="2363">
                  <c:v>-3494.84</c:v>
                </c:pt>
                <c:pt idx="2364">
                  <c:v>-3494.16</c:v>
                </c:pt>
                <c:pt idx="2365">
                  <c:v>-3494.12</c:v>
                </c:pt>
                <c:pt idx="2366">
                  <c:v>-3492.12</c:v>
                </c:pt>
                <c:pt idx="2367">
                  <c:v>-3489.32</c:v>
                </c:pt>
                <c:pt idx="2368">
                  <c:v>-3488.76</c:v>
                </c:pt>
                <c:pt idx="2369">
                  <c:v>-3486.44</c:v>
                </c:pt>
                <c:pt idx="2370">
                  <c:v>-3484.4</c:v>
                </c:pt>
                <c:pt idx="2371">
                  <c:v>-3483.84</c:v>
                </c:pt>
                <c:pt idx="2372">
                  <c:v>-3481.2</c:v>
                </c:pt>
                <c:pt idx="2373">
                  <c:v>-3475.36</c:v>
                </c:pt>
                <c:pt idx="2374">
                  <c:v>-3472.32</c:v>
                </c:pt>
                <c:pt idx="2375">
                  <c:v>-3472.16</c:v>
                </c:pt>
                <c:pt idx="2376">
                  <c:v>-3471</c:v>
                </c:pt>
                <c:pt idx="2377">
                  <c:v>-3470.64</c:v>
                </c:pt>
                <c:pt idx="2378">
                  <c:v>-3468.08</c:v>
                </c:pt>
                <c:pt idx="2379">
                  <c:v>-3467.2</c:v>
                </c:pt>
                <c:pt idx="2380">
                  <c:v>-3466.2</c:v>
                </c:pt>
                <c:pt idx="2381">
                  <c:v>-3465.24</c:v>
                </c:pt>
                <c:pt idx="2382">
                  <c:v>-3462.16</c:v>
                </c:pt>
                <c:pt idx="2383">
                  <c:v>-3461.88</c:v>
                </c:pt>
                <c:pt idx="2384">
                  <c:v>-3459.12</c:v>
                </c:pt>
                <c:pt idx="2385">
                  <c:v>-3458.72</c:v>
                </c:pt>
                <c:pt idx="2386">
                  <c:v>-3458.28</c:v>
                </c:pt>
                <c:pt idx="2387">
                  <c:v>-3457.24</c:v>
                </c:pt>
                <c:pt idx="2388">
                  <c:v>-3453.2</c:v>
                </c:pt>
                <c:pt idx="2389">
                  <c:v>-3452.92</c:v>
                </c:pt>
                <c:pt idx="2390">
                  <c:v>-3451.96</c:v>
                </c:pt>
                <c:pt idx="2391">
                  <c:v>-3451.36</c:v>
                </c:pt>
                <c:pt idx="2392">
                  <c:v>-3446.56</c:v>
                </c:pt>
                <c:pt idx="2393">
                  <c:v>-3446.28</c:v>
                </c:pt>
                <c:pt idx="2394">
                  <c:v>-3446.12</c:v>
                </c:pt>
                <c:pt idx="2395">
                  <c:v>-3446</c:v>
                </c:pt>
                <c:pt idx="2396">
                  <c:v>-3445.84</c:v>
                </c:pt>
                <c:pt idx="2397">
                  <c:v>-3444.76</c:v>
                </c:pt>
                <c:pt idx="2398">
                  <c:v>-3444.48</c:v>
                </c:pt>
                <c:pt idx="2399">
                  <c:v>-3444.24</c:v>
                </c:pt>
                <c:pt idx="2400">
                  <c:v>-3443.84</c:v>
                </c:pt>
                <c:pt idx="2401">
                  <c:v>-3443.8</c:v>
                </c:pt>
                <c:pt idx="2402">
                  <c:v>-3443.68</c:v>
                </c:pt>
                <c:pt idx="2403">
                  <c:v>-3443.6</c:v>
                </c:pt>
                <c:pt idx="2404">
                  <c:v>-3441.68</c:v>
                </c:pt>
                <c:pt idx="2405">
                  <c:v>-3441.32</c:v>
                </c:pt>
                <c:pt idx="2406">
                  <c:v>-3440.76</c:v>
                </c:pt>
                <c:pt idx="2407">
                  <c:v>-3437.4</c:v>
                </c:pt>
                <c:pt idx="2408">
                  <c:v>-3435.92</c:v>
                </c:pt>
                <c:pt idx="2409">
                  <c:v>-3434.56</c:v>
                </c:pt>
                <c:pt idx="2410">
                  <c:v>-3434.48</c:v>
                </c:pt>
                <c:pt idx="2411">
                  <c:v>-3434.44</c:v>
                </c:pt>
                <c:pt idx="2412">
                  <c:v>-3433.88</c:v>
                </c:pt>
                <c:pt idx="2413">
                  <c:v>-3433.8</c:v>
                </c:pt>
                <c:pt idx="2414">
                  <c:v>-3433.2</c:v>
                </c:pt>
                <c:pt idx="2415">
                  <c:v>-3431.76</c:v>
                </c:pt>
                <c:pt idx="2416">
                  <c:v>-3431.52</c:v>
                </c:pt>
                <c:pt idx="2417">
                  <c:v>-3429.84</c:v>
                </c:pt>
                <c:pt idx="2418">
                  <c:v>-3429.48</c:v>
                </c:pt>
                <c:pt idx="2419">
                  <c:v>-3427.68</c:v>
                </c:pt>
                <c:pt idx="2420">
                  <c:v>-3421.4</c:v>
                </c:pt>
                <c:pt idx="2421">
                  <c:v>-3420.64</c:v>
                </c:pt>
                <c:pt idx="2422">
                  <c:v>-3417.68</c:v>
                </c:pt>
                <c:pt idx="2423">
                  <c:v>-3416.8</c:v>
                </c:pt>
                <c:pt idx="2424">
                  <c:v>-3415.96</c:v>
                </c:pt>
                <c:pt idx="2425">
                  <c:v>-3413.44</c:v>
                </c:pt>
                <c:pt idx="2426">
                  <c:v>-3412.52</c:v>
                </c:pt>
                <c:pt idx="2427">
                  <c:v>-3409.2</c:v>
                </c:pt>
                <c:pt idx="2428">
                  <c:v>-3406.84</c:v>
                </c:pt>
                <c:pt idx="2429">
                  <c:v>-3405.44</c:v>
                </c:pt>
                <c:pt idx="2430">
                  <c:v>-3403.2</c:v>
                </c:pt>
                <c:pt idx="2431">
                  <c:v>-3403.08</c:v>
                </c:pt>
                <c:pt idx="2432">
                  <c:v>-3399.84</c:v>
                </c:pt>
                <c:pt idx="2433">
                  <c:v>-3398.88</c:v>
                </c:pt>
                <c:pt idx="2434">
                  <c:v>-3393.72</c:v>
                </c:pt>
                <c:pt idx="2435">
                  <c:v>-3389.84</c:v>
                </c:pt>
                <c:pt idx="2436">
                  <c:v>-3389.76</c:v>
                </c:pt>
                <c:pt idx="2437">
                  <c:v>-3389.72</c:v>
                </c:pt>
                <c:pt idx="2438">
                  <c:v>-3388.64</c:v>
                </c:pt>
                <c:pt idx="2439">
                  <c:v>-3388.04</c:v>
                </c:pt>
                <c:pt idx="2440">
                  <c:v>-3386.04</c:v>
                </c:pt>
                <c:pt idx="2441">
                  <c:v>-3385.96</c:v>
                </c:pt>
                <c:pt idx="2442">
                  <c:v>-3385.16</c:v>
                </c:pt>
                <c:pt idx="2443">
                  <c:v>-3384.36</c:v>
                </c:pt>
                <c:pt idx="2444">
                  <c:v>-3384.04</c:v>
                </c:pt>
                <c:pt idx="2445">
                  <c:v>-3383.48</c:v>
                </c:pt>
                <c:pt idx="2446">
                  <c:v>-3383.4</c:v>
                </c:pt>
                <c:pt idx="2447">
                  <c:v>-3381.8</c:v>
                </c:pt>
                <c:pt idx="2448">
                  <c:v>-3379.04</c:v>
                </c:pt>
                <c:pt idx="2449">
                  <c:v>-3377.88</c:v>
                </c:pt>
                <c:pt idx="2450">
                  <c:v>-3377.68</c:v>
                </c:pt>
                <c:pt idx="2451">
                  <c:v>-3376.84</c:v>
                </c:pt>
                <c:pt idx="2452">
                  <c:v>-3376.76</c:v>
                </c:pt>
                <c:pt idx="2453">
                  <c:v>-3370.08</c:v>
                </c:pt>
                <c:pt idx="2454">
                  <c:v>-3369.4</c:v>
                </c:pt>
                <c:pt idx="2455">
                  <c:v>-3368.84</c:v>
                </c:pt>
                <c:pt idx="2456">
                  <c:v>-3366.88</c:v>
                </c:pt>
                <c:pt idx="2457">
                  <c:v>-3364.4</c:v>
                </c:pt>
                <c:pt idx="2458">
                  <c:v>-3363.84</c:v>
                </c:pt>
                <c:pt idx="2459">
                  <c:v>-3362.28</c:v>
                </c:pt>
                <c:pt idx="2460">
                  <c:v>-3359.8</c:v>
                </c:pt>
                <c:pt idx="2461">
                  <c:v>-3359.08</c:v>
                </c:pt>
                <c:pt idx="2462">
                  <c:v>-3356.32</c:v>
                </c:pt>
                <c:pt idx="2463">
                  <c:v>-3354.52</c:v>
                </c:pt>
                <c:pt idx="2464">
                  <c:v>-3352.8</c:v>
                </c:pt>
                <c:pt idx="2465">
                  <c:v>-3352.72</c:v>
                </c:pt>
                <c:pt idx="2466">
                  <c:v>-3352.48</c:v>
                </c:pt>
                <c:pt idx="2467">
                  <c:v>-3351.4</c:v>
                </c:pt>
                <c:pt idx="2468">
                  <c:v>-3349.72</c:v>
                </c:pt>
                <c:pt idx="2469">
                  <c:v>-3347.72</c:v>
                </c:pt>
                <c:pt idx="2470">
                  <c:v>-3345.72</c:v>
                </c:pt>
                <c:pt idx="2471">
                  <c:v>-3344.96</c:v>
                </c:pt>
                <c:pt idx="2472">
                  <c:v>-3344.84</c:v>
                </c:pt>
                <c:pt idx="2473">
                  <c:v>-3342.52</c:v>
                </c:pt>
                <c:pt idx="2474">
                  <c:v>-3342.2</c:v>
                </c:pt>
                <c:pt idx="2475">
                  <c:v>-3341.24</c:v>
                </c:pt>
                <c:pt idx="2476">
                  <c:v>-3339.8</c:v>
                </c:pt>
                <c:pt idx="2477">
                  <c:v>-3339.52</c:v>
                </c:pt>
                <c:pt idx="2478">
                  <c:v>-3339.16</c:v>
                </c:pt>
                <c:pt idx="2479">
                  <c:v>-3338.96</c:v>
                </c:pt>
                <c:pt idx="2480">
                  <c:v>-3336.4</c:v>
                </c:pt>
                <c:pt idx="2481">
                  <c:v>-3335.28</c:v>
                </c:pt>
                <c:pt idx="2482">
                  <c:v>-3334.92</c:v>
                </c:pt>
                <c:pt idx="2483">
                  <c:v>-3334</c:v>
                </c:pt>
                <c:pt idx="2484">
                  <c:v>-3331.96</c:v>
                </c:pt>
                <c:pt idx="2485">
                  <c:v>-3331.48</c:v>
                </c:pt>
                <c:pt idx="2486">
                  <c:v>-3330.12</c:v>
                </c:pt>
                <c:pt idx="2487">
                  <c:v>-3325.48</c:v>
                </c:pt>
                <c:pt idx="2488">
                  <c:v>-3325.04</c:v>
                </c:pt>
                <c:pt idx="2489">
                  <c:v>-3324.8</c:v>
                </c:pt>
                <c:pt idx="2490">
                  <c:v>-3323.6</c:v>
                </c:pt>
                <c:pt idx="2491">
                  <c:v>-3321.72</c:v>
                </c:pt>
                <c:pt idx="2492">
                  <c:v>-3321.6</c:v>
                </c:pt>
                <c:pt idx="2493">
                  <c:v>-3321.52</c:v>
                </c:pt>
                <c:pt idx="2494">
                  <c:v>-3316.04</c:v>
                </c:pt>
                <c:pt idx="2495">
                  <c:v>-3315.36</c:v>
                </c:pt>
                <c:pt idx="2496">
                  <c:v>-3315.08</c:v>
                </c:pt>
                <c:pt idx="2497">
                  <c:v>-3313.36</c:v>
                </c:pt>
                <c:pt idx="2498">
                  <c:v>-3311.48</c:v>
                </c:pt>
                <c:pt idx="2499">
                  <c:v>-3308.72</c:v>
                </c:pt>
                <c:pt idx="2500">
                  <c:v>-3307.68</c:v>
                </c:pt>
                <c:pt idx="2501">
                  <c:v>-3307.52</c:v>
                </c:pt>
                <c:pt idx="2502">
                  <c:v>-3306</c:v>
                </c:pt>
                <c:pt idx="2503">
                  <c:v>-3305.28</c:v>
                </c:pt>
                <c:pt idx="2504">
                  <c:v>-3302.92</c:v>
                </c:pt>
                <c:pt idx="2505">
                  <c:v>-3299.32</c:v>
                </c:pt>
                <c:pt idx="2506">
                  <c:v>-3299.24</c:v>
                </c:pt>
                <c:pt idx="2507">
                  <c:v>-3292.12</c:v>
                </c:pt>
                <c:pt idx="2508">
                  <c:v>-3290.4</c:v>
                </c:pt>
                <c:pt idx="2509">
                  <c:v>-3289.96</c:v>
                </c:pt>
                <c:pt idx="2510">
                  <c:v>-3287.2</c:v>
                </c:pt>
                <c:pt idx="2511">
                  <c:v>-3286.44</c:v>
                </c:pt>
                <c:pt idx="2512">
                  <c:v>-3285.52</c:v>
                </c:pt>
                <c:pt idx="2513">
                  <c:v>-3285.12</c:v>
                </c:pt>
                <c:pt idx="2514">
                  <c:v>-3285.12</c:v>
                </c:pt>
                <c:pt idx="2515">
                  <c:v>-3285</c:v>
                </c:pt>
                <c:pt idx="2516">
                  <c:v>-3284.04</c:v>
                </c:pt>
                <c:pt idx="2517">
                  <c:v>-3283.4</c:v>
                </c:pt>
                <c:pt idx="2518">
                  <c:v>-3281.52</c:v>
                </c:pt>
                <c:pt idx="2519">
                  <c:v>-3280.52</c:v>
                </c:pt>
                <c:pt idx="2520">
                  <c:v>-3278.28</c:v>
                </c:pt>
                <c:pt idx="2521">
                  <c:v>-3276.84</c:v>
                </c:pt>
                <c:pt idx="2522">
                  <c:v>-3274.36</c:v>
                </c:pt>
                <c:pt idx="2523">
                  <c:v>-3274.24</c:v>
                </c:pt>
                <c:pt idx="2524">
                  <c:v>-3273.76</c:v>
                </c:pt>
                <c:pt idx="2525">
                  <c:v>-3271.2</c:v>
                </c:pt>
                <c:pt idx="2526">
                  <c:v>-3270.8</c:v>
                </c:pt>
                <c:pt idx="2527">
                  <c:v>-3270.2</c:v>
                </c:pt>
                <c:pt idx="2528">
                  <c:v>-3265.08</c:v>
                </c:pt>
                <c:pt idx="2529">
                  <c:v>-3260.32</c:v>
                </c:pt>
                <c:pt idx="2530">
                  <c:v>-3257.72</c:v>
                </c:pt>
                <c:pt idx="2531">
                  <c:v>-3257.72</c:v>
                </c:pt>
                <c:pt idx="2532">
                  <c:v>-3256.04</c:v>
                </c:pt>
                <c:pt idx="2533">
                  <c:v>-3255.6</c:v>
                </c:pt>
                <c:pt idx="2534">
                  <c:v>-3254.76</c:v>
                </c:pt>
                <c:pt idx="2535">
                  <c:v>-3250.4</c:v>
                </c:pt>
                <c:pt idx="2536">
                  <c:v>-3249.08</c:v>
                </c:pt>
                <c:pt idx="2537">
                  <c:v>-3246.6</c:v>
                </c:pt>
                <c:pt idx="2538">
                  <c:v>-3245.48</c:v>
                </c:pt>
                <c:pt idx="2539">
                  <c:v>-3245.28</c:v>
                </c:pt>
                <c:pt idx="2540">
                  <c:v>-3245.2</c:v>
                </c:pt>
                <c:pt idx="2541">
                  <c:v>-3245.2</c:v>
                </c:pt>
                <c:pt idx="2542">
                  <c:v>-3244.24</c:v>
                </c:pt>
                <c:pt idx="2543">
                  <c:v>-3242.44</c:v>
                </c:pt>
                <c:pt idx="2544">
                  <c:v>-3240.32</c:v>
                </c:pt>
                <c:pt idx="2545">
                  <c:v>-3239.76</c:v>
                </c:pt>
                <c:pt idx="2546">
                  <c:v>-3239.08</c:v>
                </c:pt>
                <c:pt idx="2547">
                  <c:v>-3232.76</c:v>
                </c:pt>
                <c:pt idx="2548">
                  <c:v>-3230.76</c:v>
                </c:pt>
                <c:pt idx="2549">
                  <c:v>-3230.72</c:v>
                </c:pt>
                <c:pt idx="2550">
                  <c:v>-3228.84</c:v>
                </c:pt>
                <c:pt idx="2551">
                  <c:v>-3228.48</c:v>
                </c:pt>
                <c:pt idx="2552">
                  <c:v>-3227.8</c:v>
                </c:pt>
                <c:pt idx="2553">
                  <c:v>-3227.8</c:v>
                </c:pt>
                <c:pt idx="2554">
                  <c:v>-3226.96</c:v>
                </c:pt>
                <c:pt idx="2555">
                  <c:v>-3224.72</c:v>
                </c:pt>
                <c:pt idx="2556">
                  <c:v>-3220.4</c:v>
                </c:pt>
                <c:pt idx="2557">
                  <c:v>-3220.16</c:v>
                </c:pt>
                <c:pt idx="2558">
                  <c:v>-3218.24</c:v>
                </c:pt>
                <c:pt idx="2559">
                  <c:v>-3215.48</c:v>
                </c:pt>
                <c:pt idx="2560">
                  <c:v>-3210.56</c:v>
                </c:pt>
                <c:pt idx="2561">
                  <c:v>-3208.56</c:v>
                </c:pt>
                <c:pt idx="2562">
                  <c:v>-3202.64</c:v>
                </c:pt>
                <c:pt idx="2563">
                  <c:v>-3199.76</c:v>
                </c:pt>
                <c:pt idx="2564">
                  <c:v>-3196.28</c:v>
                </c:pt>
                <c:pt idx="2565">
                  <c:v>-3191.84</c:v>
                </c:pt>
                <c:pt idx="2566">
                  <c:v>-3191.64</c:v>
                </c:pt>
                <c:pt idx="2567">
                  <c:v>-3190.44</c:v>
                </c:pt>
                <c:pt idx="2568">
                  <c:v>-3190.24</c:v>
                </c:pt>
                <c:pt idx="2569">
                  <c:v>-3184.04</c:v>
                </c:pt>
                <c:pt idx="2570">
                  <c:v>-3178.28</c:v>
                </c:pt>
                <c:pt idx="2571">
                  <c:v>-3177.52</c:v>
                </c:pt>
                <c:pt idx="2572">
                  <c:v>-3177.52</c:v>
                </c:pt>
                <c:pt idx="2573">
                  <c:v>-3175.28</c:v>
                </c:pt>
                <c:pt idx="2574">
                  <c:v>-3175.12</c:v>
                </c:pt>
                <c:pt idx="2575">
                  <c:v>-3173.16</c:v>
                </c:pt>
                <c:pt idx="2576">
                  <c:v>-3172.8</c:v>
                </c:pt>
                <c:pt idx="2577">
                  <c:v>-3168.64</c:v>
                </c:pt>
                <c:pt idx="2578">
                  <c:v>-3167.96</c:v>
                </c:pt>
                <c:pt idx="2579">
                  <c:v>-3165.64</c:v>
                </c:pt>
                <c:pt idx="2580">
                  <c:v>-3161.56</c:v>
                </c:pt>
                <c:pt idx="2581">
                  <c:v>-3160.32</c:v>
                </c:pt>
                <c:pt idx="2582">
                  <c:v>-3158.28</c:v>
                </c:pt>
                <c:pt idx="2583">
                  <c:v>-3157.8</c:v>
                </c:pt>
                <c:pt idx="2584">
                  <c:v>-3157.32</c:v>
                </c:pt>
                <c:pt idx="2585">
                  <c:v>-3156.76</c:v>
                </c:pt>
                <c:pt idx="2586">
                  <c:v>-3154.4</c:v>
                </c:pt>
                <c:pt idx="2587">
                  <c:v>-3152.6</c:v>
                </c:pt>
                <c:pt idx="2588">
                  <c:v>-3149.96</c:v>
                </c:pt>
                <c:pt idx="2589">
                  <c:v>-3148.68</c:v>
                </c:pt>
                <c:pt idx="2590">
                  <c:v>-3148.4</c:v>
                </c:pt>
                <c:pt idx="2591">
                  <c:v>-3148.4</c:v>
                </c:pt>
                <c:pt idx="2592">
                  <c:v>-3147.6</c:v>
                </c:pt>
                <c:pt idx="2593">
                  <c:v>-3147.28</c:v>
                </c:pt>
                <c:pt idx="2594">
                  <c:v>-3145.6</c:v>
                </c:pt>
                <c:pt idx="2595">
                  <c:v>-3144.28</c:v>
                </c:pt>
                <c:pt idx="2596">
                  <c:v>-3143.44</c:v>
                </c:pt>
                <c:pt idx="2597">
                  <c:v>-3142.68</c:v>
                </c:pt>
                <c:pt idx="2598">
                  <c:v>-3142.68</c:v>
                </c:pt>
                <c:pt idx="2599">
                  <c:v>-3141.08</c:v>
                </c:pt>
                <c:pt idx="2600">
                  <c:v>-3140.04</c:v>
                </c:pt>
                <c:pt idx="2601">
                  <c:v>-3138.08</c:v>
                </c:pt>
                <c:pt idx="2602">
                  <c:v>-3136.04</c:v>
                </c:pt>
                <c:pt idx="2603">
                  <c:v>-3134.52</c:v>
                </c:pt>
                <c:pt idx="2604">
                  <c:v>-3134.04</c:v>
                </c:pt>
                <c:pt idx="2605">
                  <c:v>-3131.28</c:v>
                </c:pt>
                <c:pt idx="2606">
                  <c:v>-3130.28</c:v>
                </c:pt>
                <c:pt idx="2607">
                  <c:v>-3129.16</c:v>
                </c:pt>
                <c:pt idx="2608">
                  <c:v>-3128.88</c:v>
                </c:pt>
                <c:pt idx="2609">
                  <c:v>-3125.2</c:v>
                </c:pt>
                <c:pt idx="2610">
                  <c:v>-3123.32</c:v>
                </c:pt>
                <c:pt idx="2611">
                  <c:v>-3121.12</c:v>
                </c:pt>
                <c:pt idx="2612">
                  <c:v>-3120.64</c:v>
                </c:pt>
                <c:pt idx="2613">
                  <c:v>-3120.16</c:v>
                </c:pt>
                <c:pt idx="2614">
                  <c:v>-3119.96</c:v>
                </c:pt>
                <c:pt idx="2615">
                  <c:v>-3119.92</c:v>
                </c:pt>
                <c:pt idx="2616">
                  <c:v>-3117.64</c:v>
                </c:pt>
                <c:pt idx="2617">
                  <c:v>-3116.24</c:v>
                </c:pt>
                <c:pt idx="2618">
                  <c:v>-3110.24</c:v>
                </c:pt>
                <c:pt idx="2619">
                  <c:v>-3108.72</c:v>
                </c:pt>
                <c:pt idx="2620">
                  <c:v>-3106.52</c:v>
                </c:pt>
                <c:pt idx="2621">
                  <c:v>-3104.96</c:v>
                </c:pt>
                <c:pt idx="2622">
                  <c:v>-3103.4</c:v>
                </c:pt>
                <c:pt idx="2623">
                  <c:v>-3101.12</c:v>
                </c:pt>
                <c:pt idx="2624">
                  <c:v>-3098.52</c:v>
                </c:pt>
                <c:pt idx="2625">
                  <c:v>-3096.96</c:v>
                </c:pt>
                <c:pt idx="2626">
                  <c:v>-3092.36</c:v>
                </c:pt>
                <c:pt idx="2627">
                  <c:v>-3091.2</c:v>
                </c:pt>
                <c:pt idx="2628">
                  <c:v>-3089.44</c:v>
                </c:pt>
                <c:pt idx="2629">
                  <c:v>-3087.32</c:v>
                </c:pt>
                <c:pt idx="2630">
                  <c:v>-3084.52</c:v>
                </c:pt>
                <c:pt idx="2631">
                  <c:v>-3083.68</c:v>
                </c:pt>
                <c:pt idx="2632">
                  <c:v>-3083.56</c:v>
                </c:pt>
                <c:pt idx="2633">
                  <c:v>-3081.48</c:v>
                </c:pt>
                <c:pt idx="2634">
                  <c:v>-3072.52</c:v>
                </c:pt>
                <c:pt idx="2635">
                  <c:v>-3069.92</c:v>
                </c:pt>
                <c:pt idx="2636">
                  <c:v>-3069.84</c:v>
                </c:pt>
                <c:pt idx="2637">
                  <c:v>-3068.08</c:v>
                </c:pt>
                <c:pt idx="2638">
                  <c:v>-3067.84</c:v>
                </c:pt>
                <c:pt idx="2639">
                  <c:v>-3066</c:v>
                </c:pt>
                <c:pt idx="2640">
                  <c:v>-3065.32</c:v>
                </c:pt>
                <c:pt idx="2641">
                  <c:v>-3062.04</c:v>
                </c:pt>
                <c:pt idx="2642">
                  <c:v>-3059</c:v>
                </c:pt>
                <c:pt idx="2643">
                  <c:v>-3056.64</c:v>
                </c:pt>
                <c:pt idx="2644">
                  <c:v>-3056.44</c:v>
                </c:pt>
                <c:pt idx="2645">
                  <c:v>-3055.64</c:v>
                </c:pt>
                <c:pt idx="2646">
                  <c:v>-3051.8</c:v>
                </c:pt>
                <c:pt idx="2647">
                  <c:v>-3051.76</c:v>
                </c:pt>
                <c:pt idx="2648">
                  <c:v>-3050.24</c:v>
                </c:pt>
                <c:pt idx="2649">
                  <c:v>-3049.04</c:v>
                </c:pt>
                <c:pt idx="2650">
                  <c:v>-3045</c:v>
                </c:pt>
                <c:pt idx="2651">
                  <c:v>-3039.28</c:v>
                </c:pt>
                <c:pt idx="2652">
                  <c:v>-3036.4</c:v>
                </c:pt>
                <c:pt idx="2653">
                  <c:v>-3034</c:v>
                </c:pt>
                <c:pt idx="2654">
                  <c:v>-3031.44</c:v>
                </c:pt>
                <c:pt idx="2655">
                  <c:v>-3030.24</c:v>
                </c:pt>
                <c:pt idx="2656">
                  <c:v>-3030.04</c:v>
                </c:pt>
                <c:pt idx="2657">
                  <c:v>-3028.24</c:v>
                </c:pt>
                <c:pt idx="2658">
                  <c:v>-3027.08</c:v>
                </c:pt>
                <c:pt idx="2659">
                  <c:v>-3026.76</c:v>
                </c:pt>
                <c:pt idx="2660">
                  <c:v>-3025.48</c:v>
                </c:pt>
                <c:pt idx="2661">
                  <c:v>-3024.32</c:v>
                </c:pt>
                <c:pt idx="2662">
                  <c:v>-3022.44</c:v>
                </c:pt>
                <c:pt idx="2663">
                  <c:v>-3021.56</c:v>
                </c:pt>
                <c:pt idx="2664">
                  <c:v>-3018.44</c:v>
                </c:pt>
                <c:pt idx="2665">
                  <c:v>-3015.8</c:v>
                </c:pt>
                <c:pt idx="2666">
                  <c:v>-3015.12</c:v>
                </c:pt>
                <c:pt idx="2667">
                  <c:v>-3011.04</c:v>
                </c:pt>
                <c:pt idx="2668">
                  <c:v>-3008.92</c:v>
                </c:pt>
                <c:pt idx="2669">
                  <c:v>-3006.6</c:v>
                </c:pt>
                <c:pt idx="2670">
                  <c:v>-2999.2</c:v>
                </c:pt>
                <c:pt idx="2671">
                  <c:v>-2998.92</c:v>
                </c:pt>
                <c:pt idx="2672">
                  <c:v>-2998.84</c:v>
                </c:pt>
                <c:pt idx="2673">
                  <c:v>-2998.24</c:v>
                </c:pt>
                <c:pt idx="2674">
                  <c:v>-2997.2</c:v>
                </c:pt>
                <c:pt idx="2675">
                  <c:v>-2995.64</c:v>
                </c:pt>
                <c:pt idx="2676">
                  <c:v>-2994.56</c:v>
                </c:pt>
                <c:pt idx="2677">
                  <c:v>-2992.16</c:v>
                </c:pt>
                <c:pt idx="2678">
                  <c:v>-2991.64</c:v>
                </c:pt>
                <c:pt idx="2679">
                  <c:v>-2989.12</c:v>
                </c:pt>
                <c:pt idx="2680">
                  <c:v>-2983.8</c:v>
                </c:pt>
                <c:pt idx="2681">
                  <c:v>-2983.64</c:v>
                </c:pt>
                <c:pt idx="2682">
                  <c:v>-2982.16</c:v>
                </c:pt>
                <c:pt idx="2683">
                  <c:v>-2981.92</c:v>
                </c:pt>
                <c:pt idx="2684">
                  <c:v>-2981.52</c:v>
                </c:pt>
                <c:pt idx="2685">
                  <c:v>-2980.04</c:v>
                </c:pt>
                <c:pt idx="2686">
                  <c:v>-2979.08</c:v>
                </c:pt>
                <c:pt idx="2687">
                  <c:v>-2974.24</c:v>
                </c:pt>
                <c:pt idx="2688">
                  <c:v>-2974.2</c:v>
                </c:pt>
                <c:pt idx="2689">
                  <c:v>-2973.16</c:v>
                </c:pt>
                <c:pt idx="2690">
                  <c:v>-2972.76</c:v>
                </c:pt>
                <c:pt idx="2691">
                  <c:v>-2972.52</c:v>
                </c:pt>
                <c:pt idx="2692">
                  <c:v>-2969.68</c:v>
                </c:pt>
                <c:pt idx="2693">
                  <c:v>-2969.4</c:v>
                </c:pt>
                <c:pt idx="2694">
                  <c:v>-2963.8</c:v>
                </c:pt>
                <c:pt idx="2695">
                  <c:v>-2960.44</c:v>
                </c:pt>
                <c:pt idx="2696">
                  <c:v>-2957.44</c:v>
                </c:pt>
                <c:pt idx="2697">
                  <c:v>-2955.8</c:v>
                </c:pt>
                <c:pt idx="2698">
                  <c:v>-2954.4</c:v>
                </c:pt>
                <c:pt idx="2699">
                  <c:v>-2954.28</c:v>
                </c:pt>
                <c:pt idx="2700">
                  <c:v>-2953.6</c:v>
                </c:pt>
                <c:pt idx="2701">
                  <c:v>-2953.04</c:v>
                </c:pt>
                <c:pt idx="2702">
                  <c:v>-2952.4</c:v>
                </c:pt>
                <c:pt idx="2703">
                  <c:v>-2949.68</c:v>
                </c:pt>
                <c:pt idx="2704">
                  <c:v>-2946.76</c:v>
                </c:pt>
                <c:pt idx="2705">
                  <c:v>-2944.08</c:v>
                </c:pt>
                <c:pt idx="2706">
                  <c:v>-2943.36</c:v>
                </c:pt>
                <c:pt idx="2707">
                  <c:v>-2940.44</c:v>
                </c:pt>
                <c:pt idx="2708">
                  <c:v>-2939.32</c:v>
                </c:pt>
                <c:pt idx="2709">
                  <c:v>-2938.84</c:v>
                </c:pt>
                <c:pt idx="2710">
                  <c:v>-2936.96</c:v>
                </c:pt>
                <c:pt idx="2711">
                  <c:v>-2933.2</c:v>
                </c:pt>
                <c:pt idx="2712">
                  <c:v>-2933.16</c:v>
                </c:pt>
                <c:pt idx="2713">
                  <c:v>-2932.48</c:v>
                </c:pt>
                <c:pt idx="2714">
                  <c:v>-2931.32</c:v>
                </c:pt>
                <c:pt idx="2715">
                  <c:v>-2929.88</c:v>
                </c:pt>
                <c:pt idx="2716">
                  <c:v>-2927.64</c:v>
                </c:pt>
                <c:pt idx="2717">
                  <c:v>-2926.68</c:v>
                </c:pt>
                <c:pt idx="2718">
                  <c:v>-2926.64</c:v>
                </c:pt>
                <c:pt idx="2719">
                  <c:v>-2925.76</c:v>
                </c:pt>
                <c:pt idx="2720">
                  <c:v>-2920.92</c:v>
                </c:pt>
                <c:pt idx="2721">
                  <c:v>-2919.48</c:v>
                </c:pt>
                <c:pt idx="2722">
                  <c:v>-2918.04</c:v>
                </c:pt>
                <c:pt idx="2723">
                  <c:v>-2917.68</c:v>
                </c:pt>
                <c:pt idx="2724">
                  <c:v>-2917.28</c:v>
                </c:pt>
                <c:pt idx="2725">
                  <c:v>-2913.68</c:v>
                </c:pt>
                <c:pt idx="2726">
                  <c:v>-2912.44</c:v>
                </c:pt>
                <c:pt idx="2727">
                  <c:v>-2910.72</c:v>
                </c:pt>
                <c:pt idx="2728">
                  <c:v>-2910.64</c:v>
                </c:pt>
                <c:pt idx="2729">
                  <c:v>-2903.32</c:v>
                </c:pt>
                <c:pt idx="2730">
                  <c:v>-2903.08</c:v>
                </c:pt>
                <c:pt idx="2731">
                  <c:v>-2901.08</c:v>
                </c:pt>
                <c:pt idx="2732">
                  <c:v>-2900.96</c:v>
                </c:pt>
                <c:pt idx="2733">
                  <c:v>-2900.72</c:v>
                </c:pt>
                <c:pt idx="2734">
                  <c:v>-2899.08</c:v>
                </c:pt>
                <c:pt idx="2735">
                  <c:v>-2897.2</c:v>
                </c:pt>
                <c:pt idx="2736">
                  <c:v>-2895.8</c:v>
                </c:pt>
                <c:pt idx="2737">
                  <c:v>-2893.84</c:v>
                </c:pt>
                <c:pt idx="2738">
                  <c:v>-2892.32</c:v>
                </c:pt>
                <c:pt idx="2739">
                  <c:v>-2891.52</c:v>
                </c:pt>
                <c:pt idx="2740">
                  <c:v>-2888.2</c:v>
                </c:pt>
                <c:pt idx="2741">
                  <c:v>-2883</c:v>
                </c:pt>
                <c:pt idx="2742">
                  <c:v>-2880.56</c:v>
                </c:pt>
                <c:pt idx="2743">
                  <c:v>-2880.2</c:v>
                </c:pt>
                <c:pt idx="2744">
                  <c:v>-2876.2</c:v>
                </c:pt>
                <c:pt idx="2745">
                  <c:v>-2875.68</c:v>
                </c:pt>
                <c:pt idx="2746">
                  <c:v>-2873.36</c:v>
                </c:pt>
                <c:pt idx="2747">
                  <c:v>-2866.96</c:v>
                </c:pt>
                <c:pt idx="2748">
                  <c:v>-2866.36</c:v>
                </c:pt>
                <c:pt idx="2749">
                  <c:v>-2865.2</c:v>
                </c:pt>
                <c:pt idx="2750">
                  <c:v>-2864.44</c:v>
                </c:pt>
                <c:pt idx="2751">
                  <c:v>-2862.8</c:v>
                </c:pt>
                <c:pt idx="2752">
                  <c:v>-2862.76</c:v>
                </c:pt>
                <c:pt idx="2753">
                  <c:v>-2860.12</c:v>
                </c:pt>
                <c:pt idx="2754">
                  <c:v>-2856.76</c:v>
                </c:pt>
                <c:pt idx="2755">
                  <c:v>-2855.28</c:v>
                </c:pt>
                <c:pt idx="2756">
                  <c:v>-2855.24</c:v>
                </c:pt>
                <c:pt idx="2757">
                  <c:v>-2854.44</c:v>
                </c:pt>
                <c:pt idx="2758">
                  <c:v>-2854.2</c:v>
                </c:pt>
                <c:pt idx="2759">
                  <c:v>-2853.68</c:v>
                </c:pt>
                <c:pt idx="2760">
                  <c:v>-2853.12</c:v>
                </c:pt>
                <c:pt idx="2761">
                  <c:v>-2847.04</c:v>
                </c:pt>
                <c:pt idx="2762">
                  <c:v>-2846.88</c:v>
                </c:pt>
                <c:pt idx="2763">
                  <c:v>-2841.96</c:v>
                </c:pt>
                <c:pt idx="2764">
                  <c:v>-2837.96</c:v>
                </c:pt>
                <c:pt idx="2765">
                  <c:v>-2835.08</c:v>
                </c:pt>
                <c:pt idx="2766">
                  <c:v>-2830.16</c:v>
                </c:pt>
                <c:pt idx="2767">
                  <c:v>-2830.08</c:v>
                </c:pt>
                <c:pt idx="2768">
                  <c:v>-2826.76</c:v>
                </c:pt>
                <c:pt idx="2769">
                  <c:v>-2826.68</c:v>
                </c:pt>
                <c:pt idx="2770">
                  <c:v>-2825.04</c:v>
                </c:pt>
                <c:pt idx="2771">
                  <c:v>-2824.8</c:v>
                </c:pt>
                <c:pt idx="2772">
                  <c:v>-2824.76</c:v>
                </c:pt>
                <c:pt idx="2773">
                  <c:v>-2822.12</c:v>
                </c:pt>
                <c:pt idx="2774">
                  <c:v>-2820.04</c:v>
                </c:pt>
                <c:pt idx="2775">
                  <c:v>-2818.68</c:v>
                </c:pt>
                <c:pt idx="2776">
                  <c:v>-2816.48</c:v>
                </c:pt>
                <c:pt idx="2777">
                  <c:v>-2815.56</c:v>
                </c:pt>
                <c:pt idx="2778">
                  <c:v>-2813.56</c:v>
                </c:pt>
                <c:pt idx="2779">
                  <c:v>-2812.44</c:v>
                </c:pt>
                <c:pt idx="2780">
                  <c:v>-2801.24</c:v>
                </c:pt>
                <c:pt idx="2781">
                  <c:v>-2797.36</c:v>
                </c:pt>
                <c:pt idx="2782">
                  <c:v>-2797.24</c:v>
                </c:pt>
                <c:pt idx="2783">
                  <c:v>-2787.68</c:v>
                </c:pt>
                <c:pt idx="2784">
                  <c:v>-2786.84</c:v>
                </c:pt>
                <c:pt idx="2785">
                  <c:v>-2783.56</c:v>
                </c:pt>
                <c:pt idx="2786">
                  <c:v>-2782.6</c:v>
                </c:pt>
                <c:pt idx="2787">
                  <c:v>-2780.96</c:v>
                </c:pt>
                <c:pt idx="2788">
                  <c:v>-2779.96</c:v>
                </c:pt>
                <c:pt idx="2789">
                  <c:v>-2778.76</c:v>
                </c:pt>
                <c:pt idx="2790">
                  <c:v>-2778.64</c:v>
                </c:pt>
                <c:pt idx="2791">
                  <c:v>-2778.44</c:v>
                </c:pt>
                <c:pt idx="2792">
                  <c:v>-2776.24</c:v>
                </c:pt>
                <c:pt idx="2793">
                  <c:v>-2773.32</c:v>
                </c:pt>
                <c:pt idx="2794">
                  <c:v>-2772.88</c:v>
                </c:pt>
                <c:pt idx="2795">
                  <c:v>-2772.24</c:v>
                </c:pt>
                <c:pt idx="2796">
                  <c:v>-2771.2</c:v>
                </c:pt>
                <c:pt idx="2797">
                  <c:v>-2769.08</c:v>
                </c:pt>
                <c:pt idx="2798">
                  <c:v>-2765.6</c:v>
                </c:pt>
                <c:pt idx="2799">
                  <c:v>-2764.2</c:v>
                </c:pt>
                <c:pt idx="2800">
                  <c:v>-2763.36</c:v>
                </c:pt>
                <c:pt idx="2801">
                  <c:v>-2759.72</c:v>
                </c:pt>
                <c:pt idx="2802">
                  <c:v>-2758.12</c:v>
                </c:pt>
                <c:pt idx="2803">
                  <c:v>-2757.88</c:v>
                </c:pt>
                <c:pt idx="2804">
                  <c:v>-2757.6</c:v>
                </c:pt>
                <c:pt idx="2805">
                  <c:v>-2755.96</c:v>
                </c:pt>
                <c:pt idx="2806">
                  <c:v>-2753.68</c:v>
                </c:pt>
                <c:pt idx="2807">
                  <c:v>-2749.12</c:v>
                </c:pt>
                <c:pt idx="2808">
                  <c:v>-2748.12</c:v>
                </c:pt>
                <c:pt idx="2809">
                  <c:v>-2747.92</c:v>
                </c:pt>
                <c:pt idx="2810">
                  <c:v>-2746.36</c:v>
                </c:pt>
                <c:pt idx="2811">
                  <c:v>-2746.16</c:v>
                </c:pt>
                <c:pt idx="2812">
                  <c:v>-2745.84</c:v>
                </c:pt>
                <c:pt idx="2813">
                  <c:v>-2744.12</c:v>
                </c:pt>
                <c:pt idx="2814">
                  <c:v>-2743.6</c:v>
                </c:pt>
                <c:pt idx="2815">
                  <c:v>-2742.84</c:v>
                </c:pt>
                <c:pt idx="2816">
                  <c:v>-2739.28</c:v>
                </c:pt>
                <c:pt idx="2817">
                  <c:v>-2738.6</c:v>
                </c:pt>
                <c:pt idx="2818">
                  <c:v>-2735.32</c:v>
                </c:pt>
                <c:pt idx="2819">
                  <c:v>-2734.92</c:v>
                </c:pt>
                <c:pt idx="2820">
                  <c:v>-2734.84</c:v>
                </c:pt>
                <c:pt idx="2821">
                  <c:v>-2734.04</c:v>
                </c:pt>
                <c:pt idx="2822">
                  <c:v>-2731.68</c:v>
                </c:pt>
                <c:pt idx="2823">
                  <c:v>-2730.92</c:v>
                </c:pt>
                <c:pt idx="2824">
                  <c:v>-2728.92</c:v>
                </c:pt>
                <c:pt idx="2825">
                  <c:v>-2728.76</c:v>
                </c:pt>
                <c:pt idx="2826">
                  <c:v>-2728.36</c:v>
                </c:pt>
                <c:pt idx="2827">
                  <c:v>-2727.88</c:v>
                </c:pt>
                <c:pt idx="2828">
                  <c:v>-2725.08</c:v>
                </c:pt>
                <c:pt idx="2829">
                  <c:v>-2721.88</c:v>
                </c:pt>
                <c:pt idx="2830">
                  <c:v>-2716.96</c:v>
                </c:pt>
                <c:pt idx="2831">
                  <c:v>-2713.84</c:v>
                </c:pt>
                <c:pt idx="2832">
                  <c:v>-2713.44</c:v>
                </c:pt>
                <c:pt idx="2833">
                  <c:v>-2710.28</c:v>
                </c:pt>
                <c:pt idx="2834">
                  <c:v>-2709.2</c:v>
                </c:pt>
                <c:pt idx="2835">
                  <c:v>-2708.56</c:v>
                </c:pt>
                <c:pt idx="2836">
                  <c:v>-2707.76</c:v>
                </c:pt>
                <c:pt idx="2837">
                  <c:v>-2706.72</c:v>
                </c:pt>
                <c:pt idx="2838">
                  <c:v>-2703.76</c:v>
                </c:pt>
                <c:pt idx="2839">
                  <c:v>-2700.92</c:v>
                </c:pt>
                <c:pt idx="2840">
                  <c:v>-2699.56</c:v>
                </c:pt>
                <c:pt idx="2841">
                  <c:v>-2699.04</c:v>
                </c:pt>
                <c:pt idx="2842">
                  <c:v>-2698.56</c:v>
                </c:pt>
                <c:pt idx="2843">
                  <c:v>-2694.2</c:v>
                </c:pt>
                <c:pt idx="2844">
                  <c:v>-2694.16</c:v>
                </c:pt>
                <c:pt idx="2845">
                  <c:v>-2693.52</c:v>
                </c:pt>
                <c:pt idx="2846">
                  <c:v>-2691.6</c:v>
                </c:pt>
                <c:pt idx="2847">
                  <c:v>-2691.48</c:v>
                </c:pt>
                <c:pt idx="2848">
                  <c:v>-2691.16</c:v>
                </c:pt>
                <c:pt idx="2849">
                  <c:v>-2688.12</c:v>
                </c:pt>
                <c:pt idx="2850">
                  <c:v>-2687.68</c:v>
                </c:pt>
                <c:pt idx="2851">
                  <c:v>-2686.28</c:v>
                </c:pt>
                <c:pt idx="2852">
                  <c:v>-2682.08</c:v>
                </c:pt>
                <c:pt idx="2853">
                  <c:v>-2681</c:v>
                </c:pt>
                <c:pt idx="2854">
                  <c:v>-2680.08</c:v>
                </c:pt>
                <c:pt idx="2855">
                  <c:v>-2676.24</c:v>
                </c:pt>
                <c:pt idx="2856">
                  <c:v>-2675.72</c:v>
                </c:pt>
                <c:pt idx="2857">
                  <c:v>-2673.72</c:v>
                </c:pt>
                <c:pt idx="2858">
                  <c:v>-2672.52</c:v>
                </c:pt>
                <c:pt idx="2859">
                  <c:v>-2671.24</c:v>
                </c:pt>
                <c:pt idx="2860">
                  <c:v>-2669.08</c:v>
                </c:pt>
                <c:pt idx="2861">
                  <c:v>-2668.96</c:v>
                </c:pt>
                <c:pt idx="2862">
                  <c:v>-2668.56</c:v>
                </c:pt>
                <c:pt idx="2863">
                  <c:v>-2668.2</c:v>
                </c:pt>
                <c:pt idx="2864">
                  <c:v>-2667.04</c:v>
                </c:pt>
                <c:pt idx="2865">
                  <c:v>-2666.6</c:v>
                </c:pt>
                <c:pt idx="2866">
                  <c:v>-2662.16</c:v>
                </c:pt>
                <c:pt idx="2867">
                  <c:v>-2659.36</c:v>
                </c:pt>
                <c:pt idx="2868">
                  <c:v>-2658.36</c:v>
                </c:pt>
                <c:pt idx="2869">
                  <c:v>-2657.56</c:v>
                </c:pt>
                <c:pt idx="2870">
                  <c:v>-2656.6</c:v>
                </c:pt>
                <c:pt idx="2871">
                  <c:v>-2651.72</c:v>
                </c:pt>
                <c:pt idx="2872">
                  <c:v>-2649.2</c:v>
                </c:pt>
                <c:pt idx="2873">
                  <c:v>-2648.4</c:v>
                </c:pt>
                <c:pt idx="2874">
                  <c:v>-2646.36</c:v>
                </c:pt>
                <c:pt idx="2875">
                  <c:v>-2645.92</c:v>
                </c:pt>
                <c:pt idx="2876">
                  <c:v>-2640.24</c:v>
                </c:pt>
                <c:pt idx="2877">
                  <c:v>-2640.16</c:v>
                </c:pt>
                <c:pt idx="2878">
                  <c:v>-2639.6</c:v>
                </c:pt>
                <c:pt idx="2879">
                  <c:v>-2639.28</c:v>
                </c:pt>
                <c:pt idx="2880">
                  <c:v>-2636.96</c:v>
                </c:pt>
                <c:pt idx="2881">
                  <c:v>-2635.92</c:v>
                </c:pt>
                <c:pt idx="2882">
                  <c:v>-2635.44</c:v>
                </c:pt>
                <c:pt idx="2883">
                  <c:v>-2634.24</c:v>
                </c:pt>
                <c:pt idx="2884">
                  <c:v>-2633.68</c:v>
                </c:pt>
                <c:pt idx="2885">
                  <c:v>-2632.56</c:v>
                </c:pt>
                <c:pt idx="2886">
                  <c:v>-2631.52</c:v>
                </c:pt>
                <c:pt idx="2887">
                  <c:v>-2630.96</c:v>
                </c:pt>
                <c:pt idx="2888">
                  <c:v>-2629.48</c:v>
                </c:pt>
                <c:pt idx="2889">
                  <c:v>-2628.68</c:v>
                </c:pt>
                <c:pt idx="2890">
                  <c:v>-2623.92</c:v>
                </c:pt>
                <c:pt idx="2891">
                  <c:v>-2621</c:v>
                </c:pt>
                <c:pt idx="2892">
                  <c:v>-2620.6</c:v>
                </c:pt>
                <c:pt idx="2893">
                  <c:v>-2616.28</c:v>
                </c:pt>
                <c:pt idx="2894">
                  <c:v>-2615.92</c:v>
                </c:pt>
                <c:pt idx="2895">
                  <c:v>-2610.84</c:v>
                </c:pt>
                <c:pt idx="2896">
                  <c:v>-2610.4</c:v>
                </c:pt>
                <c:pt idx="2897">
                  <c:v>-2605.12</c:v>
                </c:pt>
                <c:pt idx="2898">
                  <c:v>-2603.76</c:v>
                </c:pt>
                <c:pt idx="2899">
                  <c:v>-2603</c:v>
                </c:pt>
                <c:pt idx="2900">
                  <c:v>-2600.68</c:v>
                </c:pt>
                <c:pt idx="2901">
                  <c:v>-2596.72</c:v>
                </c:pt>
                <c:pt idx="2902">
                  <c:v>-2592.92</c:v>
                </c:pt>
                <c:pt idx="2903">
                  <c:v>-2592.4</c:v>
                </c:pt>
                <c:pt idx="2904">
                  <c:v>-2587.64</c:v>
                </c:pt>
                <c:pt idx="2905">
                  <c:v>-2585.64</c:v>
                </c:pt>
                <c:pt idx="2906">
                  <c:v>-2585.6</c:v>
                </c:pt>
                <c:pt idx="2907">
                  <c:v>-2584.92</c:v>
                </c:pt>
                <c:pt idx="2908">
                  <c:v>-2580.2</c:v>
                </c:pt>
                <c:pt idx="2909">
                  <c:v>-2578.2</c:v>
                </c:pt>
                <c:pt idx="2910">
                  <c:v>-2576.32</c:v>
                </c:pt>
                <c:pt idx="2911">
                  <c:v>-2572.92</c:v>
                </c:pt>
                <c:pt idx="2912">
                  <c:v>-2570.8</c:v>
                </c:pt>
                <c:pt idx="2913">
                  <c:v>-2567.6</c:v>
                </c:pt>
                <c:pt idx="2914">
                  <c:v>-2567.6</c:v>
                </c:pt>
                <c:pt idx="2915">
                  <c:v>-2564.04</c:v>
                </c:pt>
                <c:pt idx="2916">
                  <c:v>-2561.96</c:v>
                </c:pt>
                <c:pt idx="2917">
                  <c:v>-2559.68</c:v>
                </c:pt>
                <c:pt idx="2918">
                  <c:v>-2557.16</c:v>
                </c:pt>
                <c:pt idx="2919">
                  <c:v>-2555.96</c:v>
                </c:pt>
                <c:pt idx="2920">
                  <c:v>-2554.84</c:v>
                </c:pt>
                <c:pt idx="2921">
                  <c:v>-2553.16</c:v>
                </c:pt>
                <c:pt idx="2922">
                  <c:v>-2551.88</c:v>
                </c:pt>
                <c:pt idx="2923">
                  <c:v>-2551.76</c:v>
                </c:pt>
                <c:pt idx="2924">
                  <c:v>-2549.76</c:v>
                </c:pt>
                <c:pt idx="2925">
                  <c:v>-2545</c:v>
                </c:pt>
                <c:pt idx="2926">
                  <c:v>-2544.76</c:v>
                </c:pt>
                <c:pt idx="2927">
                  <c:v>-2543.32</c:v>
                </c:pt>
                <c:pt idx="2928">
                  <c:v>-2537.64</c:v>
                </c:pt>
                <c:pt idx="2929">
                  <c:v>-2529.76</c:v>
                </c:pt>
                <c:pt idx="2930">
                  <c:v>-2528.76</c:v>
                </c:pt>
                <c:pt idx="2931">
                  <c:v>-2526.96</c:v>
                </c:pt>
                <c:pt idx="2932">
                  <c:v>-2523.6</c:v>
                </c:pt>
                <c:pt idx="2933">
                  <c:v>-2521.16</c:v>
                </c:pt>
                <c:pt idx="2934">
                  <c:v>-2519.64</c:v>
                </c:pt>
                <c:pt idx="2935">
                  <c:v>-2518.68</c:v>
                </c:pt>
                <c:pt idx="2936">
                  <c:v>-2518.28</c:v>
                </c:pt>
                <c:pt idx="2937">
                  <c:v>-2517.64</c:v>
                </c:pt>
                <c:pt idx="2938">
                  <c:v>-2516.24</c:v>
                </c:pt>
                <c:pt idx="2939">
                  <c:v>-2516.04</c:v>
                </c:pt>
                <c:pt idx="2940">
                  <c:v>-2512.6</c:v>
                </c:pt>
                <c:pt idx="2941">
                  <c:v>-2506.36</c:v>
                </c:pt>
                <c:pt idx="2942">
                  <c:v>-2504.84</c:v>
                </c:pt>
                <c:pt idx="2943">
                  <c:v>-2504.68</c:v>
                </c:pt>
                <c:pt idx="2944">
                  <c:v>-2491.56</c:v>
                </c:pt>
                <c:pt idx="2945">
                  <c:v>-2490.76</c:v>
                </c:pt>
                <c:pt idx="2946">
                  <c:v>-2490.36</c:v>
                </c:pt>
                <c:pt idx="2947">
                  <c:v>-2484.52</c:v>
                </c:pt>
                <c:pt idx="2948">
                  <c:v>-2483.16</c:v>
                </c:pt>
                <c:pt idx="2949">
                  <c:v>-2482.92</c:v>
                </c:pt>
                <c:pt idx="2950">
                  <c:v>-2482.32</c:v>
                </c:pt>
                <c:pt idx="2951">
                  <c:v>-2481.68</c:v>
                </c:pt>
                <c:pt idx="2952">
                  <c:v>-2481.04</c:v>
                </c:pt>
                <c:pt idx="2953">
                  <c:v>-2480.88</c:v>
                </c:pt>
                <c:pt idx="2954">
                  <c:v>-2479.6</c:v>
                </c:pt>
                <c:pt idx="2955">
                  <c:v>-2477.16</c:v>
                </c:pt>
                <c:pt idx="2956">
                  <c:v>-2476.6</c:v>
                </c:pt>
                <c:pt idx="2957">
                  <c:v>-2476.44</c:v>
                </c:pt>
                <c:pt idx="2958">
                  <c:v>-2475.68</c:v>
                </c:pt>
                <c:pt idx="2959">
                  <c:v>-2474.96</c:v>
                </c:pt>
                <c:pt idx="2960">
                  <c:v>-2474.92</c:v>
                </c:pt>
                <c:pt idx="2961">
                  <c:v>-2473.96</c:v>
                </c:pt>
                <c:pt idx="2962">
                  <c:v>-2473.2</c:v>
                </c:pt>
                <c:pt idx="2963">
                  <c:v>-2471.08</c:v>
                </c:pt>
                <c:pt idx="2964">
                  <c:v>-2465.2</c:v>
                </c:pt>
                <c:pt idx="2965">
                  <c:v>-2461.12</c:v>
                </c:pt>
                <c:pt idx="2966">
                  <c:v>-2457.16</c:v>
                </c:pt>
                <c:pt idx="2967">
                  <c:v>-2451.04</c:v>
                </c:pt>
                <c:pt idx="2968">
                  <c:v>-2449.56</c:v>
                </c:pt>
                <c:pt idx="2969">
                  <c:v>-2449.28</c:v>
                </c:pt>
                <c:pt idx="2970">
                  <c:v>-2449</c:v>
                </c:pt>
                <c:pt idx="2971">
                  <c:v>-2448.32</c:v>
                </c:pt>
                <c:pt idx="2972">
                  <c:v>-2446.12</c:v>
                </c:pt>
                <c:pt idx="2973">
                  <c:v>-2445.4</c:v>
                </c:pt>
                <c:pt idx="2974">
                  <c:v>-2442.16</c:v>
                </c:pt>
                <c:pt idx="2975">
                  <c:v>-2439</c:v>
                </c:pt>
                <c:pt idx="2976">
                  <c:v>-2432</c:v>
                </c:pt>
                <c:pt idx="2977">
                  <c:v>-2431.56</c:v>
                </c:pt>
                <c:pt idx="2978">
                  <c:v>-2429.12</c:v>
                </c:pt>
                <c:pt idx="2979">
                  <c:v>-2429</c:v>
                </c:pt>
                <c:pt idx="2980">
                  <c:v>-2427.88</c:v>
                </c:pt>
                <c:pt idx="2981">
                  <c:v>-2424.04</c:v>
                </c:pt>
                <c:pt idx="2982">
                  <c:v>-2421.36</c:v>
                </c:pt>
                <c:pt idx="2983">
                  <c:v>-2420.72</c:v>
                </c:pt>
                <c:pt idx="2984">
                  <c:v>-2419.8</c:v>
                </c:pt>
                <c:pt idx="2985">
                  <c:v>-2416.44</c:v>
                </c:pt>
                <c:pt idx="2986">
                  <c:v>-2416.12</c:v>
                </c:pt>
                <c:pt idx="2987">
                  <c:v>-2414.92</c:v>
                </c:pt>
                <c:pt idx="2988">
                  <c:v>-2412.96</c:v>
                </c:pt>
                <c:pt idx="2989">
                  <c:v>-2411.84</c:v>
                </c:pt>
                <c:pt idx="2990">
                  <c:v>-2410.6</c:v>
                </c:pt>
                <c:pt idx="2991">
                  <c:v>-2410.04</c:v>
                </c:pt>
                <c:pt idx="2992">
                  <c:v>-2407.44</c:v>
                </c:pt>
                <c:pt idx="2993">
                  <c:v>-2405</c:v>
                </c:pt>
                <c:pt idx="2994">
                  <c:v>-2403.68</c:v>
                </c:pt>
                <c:pt idx="2995">
                  <c:v>-2403.56</c:v>
                </c:pt>
                <c:pt idx="2996">
                  <c:v>-2403</c:v>
                </c:pt>
                <c:pt idx="2997">
                  <c:v>-2402.28</c:v>
                </c:pt>
                <c:pt idx="2998">
                  <c:v>-2399</c:v>
                </c:pt>
                <c:pt idx="2999">
                  <c:v>-2398.68</c:v>
                </c:pt>
                <c:pt idx="3000">
                  <c:v>-2397.2</c:v>
                </c:pt>
                <c:pt idx="3001">
                  <c:v>-2392.48</c:v>
                </c:pt>
                <c:pt idx="3002">
                  <c:v>-2390.24</c:v>
                </c:pt>
                <c:pt idx="3003">
                  <c:v>-2389.36</c:v>
                </c:pt>
                <c:pt idx="3004">
                  <c:v>-2389.32</c:v>
                </c:pt>
                <c:pt idx="3005">
                  <c:v>-2388.24</c:v>
                </c:pt>
                <c:pt idx="3006">
                  <c:v>-2387.72</c:v>
                </c:pt>
                <c:pt idx="3007">
                  <c:v>-2385.2</c:v>
                </c:pt>
                <c:pt idx="3008">
                  <c:v>-2384.88</c:v>
                </c:pt>
                <c:pt idx="3009">
                  <c:v>-2380.2</c:v>
                </c:pt>
                <c:pt idx="3010">
                  <c:v>-2378.64</c:v>
                </c:pt>
                <c:pt idx="3011">
                  <c:v>-2376.56</c:v>
                </c:pt>
                <c:pt idx="3012">
                  <c:v>-2376.44</c:v>
                </c:pt>
                <c:pt idx="3013">
                  <c:v>-2376.28</c:v>
                </c:pt>
                <c:pt idx="3014">
                  <c:v>-2371.88</c:v>
                </c:pt>
                <c:pt idx="3015">
                  <c:v>-2368.84</c:v>
                </c:pt>
                <c:pt idx="3016">
                  <c:v>-2367.52</c:v>
                </c:pt>
                <c:pt idx="3017">
                  <c:v>-2364.2</c:v>
                </c:pt>
                <c:pt idx="3018">
                  <c:v>-2358.76</c:v>
                </c:pt>
                <c:pt idx="3019">
                  <c:v>-2355.56</c:v>
                </c:pt>
                <c:pt idx="3020">
                  <c:v>-2355.08</c:v>
                </c:pt>
                <c:pt idx="3021">
                  <c:v>-2354.76</c:v>
                </c:pt>
                <c:pt idx="3022">
                  <c:v>-2353.48</c:v>
                </c:pt>
                <c:pt idx="3023">
                  <c:v>-2350.28</c:v>
                </c:pt>
                <c:pt idx="3024">
                  <c:v>-2349</c:v>
                </c:pt>
                <c:pt idx="3025">
                  <c:v>-2344.92</c:v>
                </c:pt>
                <c:pt idx="3026">
                  <c:v>-2344.64</c:v>
                </c:pt>
                <c:pt idx="3027">
                  <c:v>-2338.2</c:v>
                </c:pt>
                <c:pt idx="3028">
                  <c:v>-2332.76</c:v>
                </c:pt>
                <c:pt idx="3029">
                  <c:v>-2331.84</c:v>
                </c:pt>
                <c:pt idx="3030">
                  <c:v>-2330.92</c:v>
                </c:pt>
                <c:pt idx="3031">
                  <c:v>-2328.76</c:v>
                </c:pt>
                <c:pt idx="3032">
                  <c:v>-2322.76</c:v>
                </c:pt>
                <c:pt idx="3033">
                  <c:v>-2320.92</c:v>
                </c:pt>
                <c:pt idx="3034">
                  <c:v>-2318.72</c:v>
                </c:pt>
                <c:pt idx="3035">
                  <c:v>-2313.92</c:v>
                </c:pt>
                <c:pt idx="3036">
                  <c:v>-2309.44</c:v>
                </c:pt>
                <c:pt idx="3037">
                  <c:v>-2307.44</c:v>
                </c:pt>
                <c:pt idx="3038">
                  <c:v>-2305.76</c:v>
                </c:pt>
                <c:pt idx="3039">
                  <c:v>-2303.44</c:v>
                </c:pt>
                <c:pt idx="3040">
                  <c:v>-2303.24</c:v>
                </c:pt>
                <c:pt idx="3041">
                  <c:v>-2303.16</c:v>
                </c:pt>
                <c:pt idx="3042">
                  <c:v>-2300.04</c:v>
                </c:pt>
                <c:pt idx="3043">
                  <c:v>-2299.8</c:v>
                </c:pt>
                <c:pt idx="3044">
                  <c:v>-2298.12</c:v>
                </c:pt>
                <c:pt idx="3045">
                  <c:v>-2297.56</c:v>
                </c:pt>
                <c:pt idx="3046">
                  <c:v>-2297.48</c:v>
                </c:pt>
                <c:pt idx="3047">
                  <c:v>-2293.88</c:v>
                </c:pt>
                <c:pt idx="3048">
                  <c:v>-2291.96</c:v>
                </c:pt>
                <c:pt idx="3049">
                  <c:v>-2287.68</c:v>
                </c:pt>
                <c:pt idx="3050">
                  <c:v>-2285.24</c:v>
                </c:pt>
                <c:pt idx="3051">
                  <c:v>-2282.16</c:v>
                </c:pt>
                <c:pt idx="3052">
                  <c:v>-2278.76</c:v>
                </c:pt>
                <c:pt idx="3053">
                  <c:v>-2278.44</c:v>
                </c:pt>
                <c:pt idx="3054">
                  <c:v>-2277.6</c:v>
                </c:pt>
                <c:pt idx="3055">
                  <c:v>-2275.24</c:v>
                </c:pt>
                <c:pt idx="3056">
                  <c:v>-2270</c:v>
                </c:pt>
                <c:pt idx="3057">
                  <c:v>-2269.8</c:v>
                </c:pt>
                <c:pt idx="3058">
                  <c:v>-2269.76</c:v>
                </c:pt>
                <c:pt idx="3059">
                  <c:v>-2269.44</c:v>
                </c:pt>
                <c:pt idx="3060">
                  <c:v>-2268.52</c:v>
                </c:pt>
                <c:pt idx="3061">
                  <c:v>-2265.64</c:v>
                </c:pt>
                <c:pt idx="3062">
                  <c:v>-2262.72</c:v>
                </c:pt>
                <c:pt idx="3063">
                  <c:v>-2261.64</c:v>
                </c:pt>
                <c:pt idx="3064">
                  <c:v>-2260</c:v>
                </c:pt>
                <c:pt idx="3065">
                  <c:v>-2259.56</c:v>
                </c:pt>
                <c:pt idx="3066">
                  <c:v>-2256.36</c:v>
                </c:pt>
                <c:pt idx="3067">
                  <c:v>-2253.12</c:v>
                </c:pt>
                <c:pt idx="3068">
                  <c:v>-2252.72</c:v>
                </c:pt>
                <c:pt idx="3069">
                  <c:v>-2252.04</c:v>
                </c:pt>
                <c:pt idx="3070">
                  <c:v>-2247.6</c:v>
                </c:pt>
                <c:pt idx="3071">
                  <c:v>-2247.4</c:v>
                </c:pt>
                <c:pt idx="3072">
                  <c:v>-2240.36</c:v>
                </c:pt>
                <c:pt idx="3073">
                  <c:v>-2239.64</c:v>
                </c:pt>
                <c:pt idx="3074">
                  <c:v>-2234.16</c:v>
                </c:pt>
                <c:pt idx="3075">
                  <c:v>-2233.48</c:v>
                </c:pt>
                <c:pt idx="3076">
                  <c:v>-2228.84</c:v>
                </c:pt>
                <c:pt idx="3077">
                  <c:v>-2223.84</c:v>
                </c:pt>
                <c:pt idx="3078">
                  <c:v>-2223.4</c:v>
                </c:pt>
                <c:pt idx="3079">
                  <c:v>-2222.2</c:v>
                </c:pt>
                <c:pt idx="3080">
                  <c:v>-2218.6</c:v>
                </c:pt>
                <c:pt idx="3081">
                  <c:v>-2217.88</c:v>
                </c:pt>
                <c:pt idx="3082">
                  <c:v>-2216.32</c:v>
                </c:pt>
                <c:pt idx="3083">
                  <c:v>-2214</c:v>
                </c:pt>
                <c:pt idx="3084">
                  <c:v>-2213.88</c:v>
                </c:pt>
                <c:pt idx="3085">
                  <c:v>-2213.64</c:v>
                </c:pt>
                <c:pt idx="3086">
                  <c:v>-2209.2</c:v>
                </c:pt>
                <c:pt idx="3087">
                  <c:v>-2208.28</c:v>
                </c:pt>
                <c:pt idx="3088">
                  <c:v>-2204.64</c:v>
                </c:pt>
                <c:pt idx="3089">
                  <c:v>-2204.04</c:v>
                </c:pt>
                <c:pt idx="3090">
                  <c:v>-2201.72</c:v>
                </c:pt>
                <c:pt idx="3091">
                  <c:v>-2198.04</c:v>
                </c:pt>
                <c:pt idx="3092">
                  <c:v>-2196.2</c:v>
                </c:pt>
                <c:pt idx="3093">
                  <c:v>-2194.32</c:v>
                </c:pt>
                <c:pt idx="3094">
                  <c:v>-2193.76</c:v>
                </c:pt>
                <c:pt idx="3095">
                  <c:v>-2192.08</c:v>
                </c:pt>
                <c:pt idx="3096">
                  <c:v>-2191.48</c:v>
                </c:pt>
                <c:pt idx="3097">
                  <c:v>-2188.24</c:v>
                </c:pt>
                <c:pt idx="3098">
                  <c:v>-2187.32</c:v>
                </c:pt>
                <c:pt idx="3099">
                  <c:v>-2185</c:v>
                </c:pt>
                <c:pt idx="3100">
                  <c:v>-2175.12</c:v>
                </c:pt>
                <c:pt idx="3101">
                  <c:v>-2172.08</c:v>
                </c:pt>
                <c:pt idx="3102">
                  <c:v>-2160.28</c:v>
                </c:pt>
                <c:pt idx="3103">
                  <c:v>-2156.32</c:v>
                </c:pt>
                <c:pt idx="3104">
                  <c:v>-2151.44</c:v>
                </c:pt>
                <c:pt idx="3105">
                  <c:v>-2147.12</c:v>
                </c:pt>
                <c:pt idx="3106">
                  <c:v>-2142.36</c:v>
                </c:pt>
                <c:pt idx="3107">
                  <c:v>-2135.52</c:v>
                </c:pt>
                <c:pt idx="3108">
                  <c:v>-2133.24</c:v>
                </c:pt>
                <c:pt idx="3109">
                  <c:v>-2131.72</c:v>
                </c:pt>
                <c:pt idx="3110">
                  <c:v>-2122.88</c:v>
                </c:pt>
                <c:pt idx="3111">
                  <c:v>-2122.88</c:v>
                </c:pt>
                <c:pt idx="3112">
                  <c:v>-2120.68</c:v>
                </c:pt>
                <c:pt idx="3113">
                  <c:v>-2120.12</c:v>
                </c:pt>
                <c:pt idx="3114">
                  <c:v>-2119.72</c:v>
                </c:pt>
                <c:pt idx="3115">
                  <c:v>-2116.84</c:v>
                </c:pt>
                <c:pt idx="3116">
                  <c:v>-2115.56</c:v>
                </c:pt>
                <c:pt idx="3117">
                  <c:v>-2111.68</c:v>
                </c:pt>
                <c:pt idx="3118">
                  <c:v>-2108.44</c:v>
                </c:pt>
                <c:pt idx="3119">
                  <c:v>-2107.88</c:v>
                </c:pt>
                <c:pt idx="3120">
                  <c:v>-2106.8</c:v>
                </c:pt>
                <c:pt idx="3121">
                  <c:v>-2106.12</c:v>
                </c:pt>
                <c:pt idx="3122">
                  <c:v>-2100.44</c:v>
                </c:pt>
                <c:pt idx="3123">
                  <c:v>-2096.8</c:v>
                </c:pt>
                <c:pt idx="3124">
                  <c:v>-2093.04</c:v>
                </c:pt>
                <c:pt idx="3125">
                  <c:v>-2091.6</c:v>
                </c:pt>
                <c:pt idx="3126">
                  <c:v>-2090.28</c:v>
                </c:pt>
                <c:pt idx="3127">
                  <c:v>-2090</c:v>
                </c:pt>
                <c:pt idx="3128">
                  <c:v>-2089.84</c:v>
                </c:pt>
                <c:pt idx="3129">
                  <c:v>-2088.36</c:v>
                </c:pt>
                <c:pt idx="3130">
                  <c:v>-2087.72</c:v>
                </c:pt>
                <c:pt idx="3131">
                  <c:v>-2081</c:v>
                </c:pt>
                <c:pt idx="3132">
                  <c:v>-2077.04</c:v>
                </c:pt>
                <c:pt idx="3133">
                  <c:v>-2071.8</c:v>
                </c:pt>
                <c:pt idx="3134">
                  <c:v>-2071.28</c:v>
                </c:pt>
                <c:pt idx="3135">
                  <c:v>-2067.16</c:v>
                </c:pt>
                <c:pt idx="3136">
                  <c:v>-2064.52</c:v>
                </c:pt>
                <c:pt idx="3137">
                  <c:v>-2058.76</c:v>
                </c:pt>
                <c:pt idx="3138">
                  <c:v>-2056.16</c:v>
                </c:pt>
                <c:pt idx="3139">
                  <c:v>-2055.12</c:v>
                </c:pt>
                <c:pt idx="3140">
                  <c:v>-2054</c:v>
                </c:pt>
                <c:pt idx="3141">
                  <c:v>-2052.28</c:v>
                </c:pt>
                <c:pt idx="3142">
                  <c:v>-2051.4</c:v>
                </c:pt>
                <c:pt idx="3143">
                  <c:v>-2049.28</c:v>
                </c:pt>
                <c:pt idx="3144">
                  <c:v>-2043.32</c:v>
                </c:pt>
                <c:pt idx="3145">
                  <c:v>-2043.12</c:v>
                </c:pt>
                <c:pt idx="3146">
                  <c:v>-2042.92</c:v>
                </c:pt>
                <c:pt idx="3147">
                  <c:v>-2040.52</c:v>
                </c:pt>
                <c:pt idx="3148">
                  <c:v>-2039.68</c:v>
                </c:pt>
                <c:pt idx="3149">
                  <c:v>-2037.64</c:v>
                </c:pt>
                <c:pt idx="3150">
                  <c:v>-2036</c:v>
                </c:pt>
                <c:pt idx="3151">
                  <c:v>-2029.72</c:v>
                </c:pt>
                <c:pt idx="3152">
                  <c:v>-2028.44</c:v>
                </c:pt>
                <c:pt idx="3153">
                  <c:v>-2027.12</c:v>
                </c:pt>
                <c:pt idx="3154">
                  <c:v>-2025.16</c:v>
                </c:pt>
                <c:pt idx="3155">
                  <c:v>-2022.36</c:v>
                </c:pt>
                <c:pt idx="3156">
                  <c:v>-2017.44</c:v>
                </c:pt>
                <c:pt idx="3157">
                  <c:v>-2017</c:v>
                </c:pt>
                <c:pt idx="3158">
                  <c:v>-2012.88</c:v>
                </c:pt>
                <c:pt idx="3159">
                  <c:v>-2009.92</c:v>
                </c:pt>
                <c:pt idx="3160">
                  <c:v>-2008.08</c:v>
                </c:pt>
                <c:pt idx="3161">
                  <c:v>-2005.76</c:v>
                </c:pt>
                <c:pt idx="3162">
                  <c:v>-2004.04</c:v>
                </c:pt>
                <c:pt idx="3163">
                  <c:v>-2003.16</c:v>
                </c:pt>
                <c:pt idx="3164">
                  <c:v>-2000.76</c:v>
                </c:pt>
                <c:pt idx="3165">
                  <c:v>-2000.64</c:v>
                </c:pt>
                <c:pt idx="3166">
                  <c:v>-1993.16</c:v>
                </c:pt>
                <c:pt idx="3167">
                  <c:v>-1987.96</c:v>
                </c:pt>
                <c:pt idx="3168">
                  <c:v>-1984.4</c:v>
                </c:pt>
                <c:pt idx="3169">
                  <c:v>-1977.6</c:v>
                </c:pt>
                <c:pt idx="3170">
                  <c:v>-1976.96</c:v>
                </c:pt>
                <c:pt idx="3171">
                  <c:v>-1973.8</c:v>
                </c:pt>
                <c:pt idx="3172">
                  <c:v>-1966.44</c:v>
                </c:pt>
                <c:pt idx="3173">
                  <c:v>-1964.76</c:v>
                </c:pt>
                <c:pt idx="3174">
                  <c:v>-1962.68</c:v>
                </c:pt>
                <c:pt idx="3175">
                  <c:v>-1959.32</c:v>
                </c:pt>
                <c:pt idx="3176">
                  <c:v>-1956.72</c:v>
                </c:pt>
                <c:pt idx="3177">
                  <c:v>-1955.56</c:v>
                </c:pt>
                <c:pt idx="3178">
                  <c:v>-1953.92</c:v>
                </c:pt>
                <c:pt idx="3179">
                  <c:v>-1951.36</c:v>
                </c:pt>
                <c:pt idx="3180">
                  <c:v>-1950.92</c:v>
                </c:pt>
                <c:pt idx="3181">
                  <c:v>-1950.04</c:v>
                </c:pt>
                <c:pt idx="3182">
                  <c:v>-1948.56</c:v>
                </c:pt>
                <c:pt idx="3183">
                  <c:v>-1944.4</c:v>
                </c:pt>
                <c:pt idx="3184">
                  <c:v>-1940.56</c:v>
                </c:pt>
                <c:pt idx="3185">
                  <c:v>-1934.64</c:v>
                </c:pt>
                <c:pt idx="3186">
                  <c:v>-1932.2</c:v>
                </c:pt>
                <c:pt idx="3187">
                  <c:v>-1930.36</c:v>
                </c:pt>
                <c:pt idx="3188">
                  <c:v>-1928.44</c:v>
                </c:pt>
                <c:pt idx="3189">
                  <c:v>-1927.4</c:v>
                </c:pt>
                <c:pt idx="3190">
                  <c:v>-1922.04</c:v>
                </c:pt>
                <c:pt idx="3191">
                  <c:v>-1920.12</c:v>
                </c:pt>
                <c:pt idx="3192">
                  <c:v>-1919.96</c:v>
                </c:pt>
                <c:pt idx="3193">
                  <c:v>-1915.68</c:v>
                </c:pt>
                <c:pt idx="3194">
                  <c:v>-1909.44</c:v>
                </c:pt>
                <c:pt idx="3195">
                  <c:v>-1909.44</c:v>
                </c:pt>
                <c:pt idx="3196">
                  <c:v>-1901.56</c:v>
                </c:pt>
                <c:pt idx="3197">
                  <c:v>-1895.56</c:v>
                </c:pt>
                <c:pt idx="3198">
                  <c:v>-1891.48</c:v>
                </c:pt>
                <c:pt idx="3199">
                  <c:v>-1888.2</c:v>
                </c:pt>
                <c:pt idx="3200">
                  <c:v>-1886.4</c:v>
                </c:pt>
                <c:pt idx="3201">
                  <c:v>-1885.16</c:v>
                </c:pt>
                <c:pt idx="3202">
                  <c:v>-1874.2</c:v>
                </c:pt>
                <c:pt idx="3203">
                  <c:v>-1872.32</c:v>
                </c:pt>
                <c:pt idx="3204">
                  <c:v>-1863.52</c:v>
                </c:pt>
                <c:pt idx="3205">
                  <c:v>-1860.84</c:v>
                </c:pt>
                <c:pt idx="3206">
                  <c:v>-1858.44</c:v>
                </c:pt>
                <c:pt idx="3207">
                  <c:v>-1857.56</c:v>
                </c:pt>
                <c:pt idx="3208">
                  <c:v>-1855.72</c:v>
                </c:pt>
                <c:pt idx="3209">
                  <c:v>-1855.28</c:v>
                </c:pt>
                <c:pt idx="3210">
                  <c:v>-1854.12</c:v>
                </c:pt>
                <c:pt idx="3211">
                  <c:v>-1853.48</c:v>
                </c:pt>
                <c:pt idx="3212">
                  <c:v>-1852.52</c:v>
                </c:pt>
                <c:pt idx="3213">
                  <c:v>-1847.96</c:v>
                </c:pt>
                <c:pt idx="3214">
                  <c:v>-1845.2</c:v>
                </c:pt>
                <c:pt idx="3215">
                  <c:v>-1842.8</c:v>
                </c:pt>
                <c:pt idx="3216">
                  <c:v>-1841</c:v>
                </c:pt>
                <c:pt idx="3217">
                  <c:v>-1840.16</c:v>
                </c:pt>
                <c:pt idx="3218">
                  <c:v>-1834.4</c:v>
                </c:pt>
                <c:pt idx="3219">
                  <c:v>-1832.88</c:v>
                </c:pt>
                <c:pt idx="3220">
                  <c:v>-1832.36</c:v>
                </c:pt>
                <c:pt idx="3221">
                  <c:v>-1828.76</c:v>
                </c:pt>
                <c:pt idx="3222">
                  <c:v>-1822.2</c:v>
                </c:pt>
                <c:pt idx="3223">
                  <c:v>-1821.88</c:v>
                </c:pt>
                <c:pt idx="3224">
                  <c:v>-1816.8</c:v>
                </c:pt>
                <c:pt idx="3225">
                  <c:v>-1809.6</c:v>
                </c:pt>
                <c:pt idx="3226">
                  <c:v>-1806.44</c:v>
                </c:pt>
                <c:pt idx="3227">
                  <c:v>-1805.8</c:v>
                </c:pt>
                <c:pt idx="3228">
                  <c:v>-1801</c:v>
                </c:pt>
                <c:pt idx="3229">
                  <c:v>-1800.2</c:v>
                </c:pt>
                <c:pt idx="3230">
                  <c:v>-1799.6</c:v>
                </c:pt>
                <c:pt idx="3231">
                  <c:v>-1793.08</c:v>
                </c:pt>
                <c:pt idx="3232">
                  <c:v>-1793.04</c:v>
                </c:pt>
                <c:pt idx="3233">
                  <c:v>-1791.76</c:v>
                </c:pt>
                <c:pt idx="3234">
                  <c:v>-1777.84</c:v>
                </c:pt>
                <c:pt idx="3235">
                  <c:v>-1775.48</c:v>
                </c:pt>
                <c:pt idx="3236">
                  <c:v>-1773</c:v>
                </c:pt>
                <c:pt idx="3237">
                  <c:v>-1767.84</c:v>
                </c:pt>
                <c:pt idx="3238">
                  <c:v>-1763.56</c:v>
                </c:pt>
                <c:pt idx="3239">
                  <c:v>-1762.36</c:v>
                </c:pt>
                <c:pt idx="3240">
                  <c:v>-1761</c:v>
                </c:pt>
                <c:pt idx="3241">
                  <c:v>-1760.4</c:v>
                </c:pt>
                <c:pt idx="3242">
                  <c:v>-1747.92</c:v>
                </c:pt>
                <c:pt idx="3243">
                  <c:v>-1747.8</c:v>
                </c:pt>
                <c:pt idx="3244">
                  <c:v>-1746.92</c:v>
                </c:pt>
                <c:pt idx="3245">
                  <c:v>-1746.08</c:v>
                </c:pt>
                <c:pt idx="3246">
                  <c:v>-1739.04</c:v>
                </c:pt>
                <c:pt idx="3247">
                  <c:v>-1735.72</c:v>
                </c:pt>
                <c:pt idx="3248">
                  <c:v>-1735.6</c:v>
                </c:pt>
                <c:pt idx="3249">
                  <c:v>-1732.92</c:v>
                </c:pt>
                <c:pt idx="3250">
                  <c:v>-1725.32</c:v>
                </c:pt>
                <c:pt idx="3251">
                  <c:v>-1722.28</c:v>
                </c:pt>
                <c:pt idx="3252">
                  <c:v>-1721.88</c:v>
                </c:pt>
                <c:pt idx="3253">
                  <c:v>-1717.08</c:v>
                </c:pt>
                <c:pt idx="3254">
                  <c:v>-1713.28</c:v>
                </c:pt>
                <c:pt idx="3255">
                  <c:v>-1710.52</c:v>
                </c:pt>
                <c:pt idx="3256">
                  <c:v>-1710.48</c:v>
                </c:pt>
                <c:pt idx="3257">
                  <c:v>-1702.92</c:v>
                </c:pt>
                <c:pt idx="3258">
                  <c:v>-1701.6</c:v>
                </c:pt>
                <c:pt idx="3259">
                  <c:v>-1700.92</c:v>
                </c:pt>
                <c:pt idx="3260">
                  <c:v>-1700.44</c:v>
                </c:pt>
                <c:pt idx="3261">
                  <c:v>-1698.84</c:v>
                </c:pt>
                <c:pt idx="3262">
                  <c:v>-1697.56</c:v>
                </c:pt>
                <c:pt idx="3263">
                  <c:v>-1696.28</c:v>
                </c:pt>
                <c:pt idx="3264">
                  <c:v>-1695.04</c:v>
                </c:pt>
                <c:pt idx="3265">
                  <c:v>-1693.36</c:v>
                </c:pt>
                <c:pt idx="3266">
                  <c:v>-1689.32</c:v>
                </c:pt>
                <c:pt idx="3267">
                  <c:v>-1689.2</c:v>
                </c:pt>
                <c:pt idx="3268">
                  <c:v>-1678.44</c:v>
                </c:pt>
                <c:pt idx="3269">
                  <c:v>-1678.04</c:v>
                </c:pt>
                <c:pt idx="3270">
                  <c:v>-1675.92</c:v>
                </c:pt>
                <c:pt idx="3271">
                  <c:v>-1661.92</c:v>
                </c:pt>
                <c:pt idx="3272">
                  <c:v>-1661.2</c:v>
                </c:pt>
                <c:pt idx="3273">
                  <c:v>-1661</c:v>
                </c:pt>
                <c:pt idx="3274">
                  <c:v>-1658.92</c:v>
                </c:pt>
                <c:pt idx="3275">
                  <c:v>-1654.72</c:v>
                </c:pt>
                <c:pt idx="3276">
                  <c:v>-1653</c:v>
                </c:pt>
                <c:pt idx="3277">
                  <c:v>-1652.52</c:v>
                </c:pt>
                <c:pt idx="3278">
                  <c:v>-1649.52</c:v>
                </c:pt>
                <c:pt idx="3279">
                  <c:v>-1645.44</c:v>
                </c:pt>
                <c:pt idx="3280">
                  <c:v>-1643.44</c:v>
                </c:pt>
                <c:pt idx="3281">
                  <c:v>-1642.6</c:v>
                </c:pt>
                <c:pt idx="3282">
                  <c:v>-1639.72</c:v>
                </c:pt>
                <c:pt idx="3283">
                  <c:v>-1635.76</c:v>
                </c:pt>
                <c:pt idx="3284">
                  <c:v>-1634.28</c:v>
                </c:pt>
                <c:pt idx="3285">
                  <c:v>-1633.16</c:v>
                </c:pt>
                <c:pt idx="3286">
                  <c:v>-1628.32</c:v>
                </c:pt>
                <c:pt idx="3287">
                  <c:v>-1627.68</c:v>
                </c:pt>
                <c:pt idx="3288">
                  <c:v>-1622.36</c:v>
                </c:pt>
                <c:pt idx="3289">
                  <c:v>-1619.6</c:v>
                </c:pt>
                <c:pt idx="3290">
                  <c:v>-1613.68</c:v>
                </c:pt>
                <c:pt idx="3291">
                  <c:v>-1607.12</c:v>
                </c:pt>
                <c:pt idx="3292">
                  <c:v>-1606.6</c:v>
                </c:pt>
                <c:pt idx="3293">
                  <c:v>-1605.88</c:v>
                </c:pt>
                <c:pt idx="3294">
                  <c:v>-1601.48</c:v>
                </c:pt>
                <c:pt idx="3295">
                  <c:v>-1600.8</c:v>
                </c:pt>
                <c:pt idx="3296">
                  <c:v>-1600.72</c:v>
                </c:pt>
                <c:pt idx="3297">
                  <c:v>-1598.96</c:v>
                </c:pt>
                <c:pt idx="3298">
                  <c:v>-1598.76</c:v>
                </c:pt>
                <c:pt idx="3299">
                  <c:v>-1594.52</c:v>
                </c:pt>
                <c:pt idx="3300">
                  <c:v>-1594.48</c:v>
                </c:pt>
                <c:pt idx="3301">
                  <c:v>-1593.56</c:v>
                </c:pt>
                <c:pt idx="3302">
                  <c:v>-1592.32</c:v>
                </c:pt>
                <c:pt idx="3303">
                  <c:v>-1591.04</c:v>
                </c:pt>
                <c:pt idx="3304">
                  <c:v>-1590.72</c:v>
                </c:pt>
                <c:pt idx="3305">
                  <c:v>-1585.84</c:v>
                </c:pt>
                <c:pt idx="3306">
                  <c:v>-1584.88</c:v>
                </c:pt>
                <c:pt idx="3307">
                  <c:v>-1584.16</c:v>
                </c:pt>
                <c:pt idx="3308">
                  <c:v>-1583.52</c:v>
                </c:pt>
                <c:pt idx="3309">
                  <c:v>-1577.6</c:v>
                </c:pt>
                <c:pt idx="3310">
                  <c:v>-1576.12</c:v>
                </c:pt>
                <c:pt idx="3311">
                  <c:v>-1573.36</c:v>
                </c:pt>
                <c:pt idx="3312">
                  <c:v>-1568.08</c:v>
                </c:pt>
                <c:pt idx="3313">
                  <c:v>-1558.48</c:v>
                </c:pt>
                <c:pt idx="3314">
                  <c:v>-1556.08</c:v>
                </c:pt>
                <c:pt idx="3315">
                  <c:v>-1555.84</c:v>
                </c:pt>
                <c:pt idx="3316">
                  <c:v>-1554.92</c:v>
                </c:pt>
                <c:pt idx="3317">
                  <c:v>-1548.44</c:v>
                </c:pt>
                <c:pt idx="3318">
                  <c:v>-1534.56</c:v>
                </c:pt>
                <c:pt idx="3319">
                  <c:v>-1532.6</c:v>
                </c:pt>
                <c:pt idx="3320">
                  <c:v>-1532.4</c:v>
                </c:pt>
                <c:pt idx="3321">
                  <c:v>-1526.28</c:v>
                </c:pt>
                <c:pt idx="3322">
                  <c:v>-1524.16</c:v>
                </c:pt>
                <c:pt idx="3323">
                  <c:v>-1524</c:v>
                </c:pt>
                <c:pt idx="3324">
                  <c:v>-1518.12</c:v>
                </c:pt>
                <c:pt idx="3325">
                  <c:v>-1513.72</c:v>
                </c:pt>
                <c:pt idx="3326">
                  <c:v>-1513.48</c:v>
                </c:pt>
                <c:pt idx="3327">
                  <c:v>-1512.4</c:v>
                </c:pt>
                <c:pt idx="3328">
                  <c:v>-1511.84</c:v>
                </c:pt>
                <c:pt idx="3329">
                  <c:v>-1510.56</c:v>
                </c:pt>
                <c:pt idx="3330">
                  <c:v>-1506</c:v>
                </c:pt>
                <c:pt idx="3331">
                  <c:v>-1505.04</c:v>
                </c:pt>
                <c:pt idx="3332">
                  <c:v>-1503.68</c:v>
                </c:pt>
                <c:pt idx="3333">
                  <c:v>-1499.08</c:v>
                </c:pt>
                <c:pt idx="3334">
                  <c:v>-1496.64</c:v>
                </c:pt>
                <c:pt idx="3335">
                  <c:v>-1495.28</c:v>
                </c:pt>
                <c:pt idx="3336">
                  <c:v>-1491.8</c:v>
                </c:pt>
                <c:pt idx="3337">
                  <c:v>-1490.56</c:v>
                </c:pt>
                <c:pt idx="3338">
                  <c:v>-1490.32</c:v>
                </c:pt>
                <c:pt idx="3339">
                  <c:v>-1488.8</c:v>
                </c:pt>
                <c:pt idx="3340">
                  <c:v>-1486.64</c:v>
                </c:pt>
                <c:pt idx="3341">
                  <c:v>-1482.88</c:v>
                </c:pt>
                <c:pt idx="3342">
                  <c:v>-1477.12</c:v>
                </c:pt>
                <c:pt idx="3343">
                  <c:v>-1476.56</c:v>
                </c:pt>
                <c:pt idx="3344">
                  <c:v>-1476.2</c:v>
                </c:pt>
                <c:pt idx="3345">
                  <c:v>-1475.84</c:v>
                </c:pt>
                <c:pt idx="3346">
                  <c:v>-1469.32</c:v>
                </c:pt>
                <c:pt idx="3347">
                  <c:v>-1467.28</c:v>
                </c:pt>
                <c:pt idx="3348">
                  <c:v>-1465.84</c:v>
                </c:pt>
                <c:pt idx="3349">
                  <c:v>-1456.84</c:v>
                </c:pt>
                <c:pt idx="3350">
                  <c:v>-1455.36</c:v>
                </c:pt>
                <c:pt idx="3351">
                  <c:v>-1452.08</c:v>
                </c:pt>
                <c:pt idx="3352">
                  <c:v>-1448.48</c:v>
                </c:pt>
                <c:pt idx="3353">
                  <c:v>-1446.44</c:v>
                </c:pt>
                <c:pt idx="3354">
                  <c:v>-1443.8</c:v>
                </c:pt>
                <c:pt idx="3355">
                  <c:v>-1437.96</c:v>
                </c:pt>
                <c:pt idx="3356">
                  <c:v>-1437.24</c:v>
                </c:pt>
                <c:pt idx="3357">
                  <c:v>-1436.56</c:v>
                </c:pt>
                <c:pt idx="3358">
                  <c:v>-1434.04</c:v>
                </c:pt>
                <c:pt idx="3359">
                  <c:v>-1430.16</c:v>
                </c:pt>
                <c:pt idx="3360">
                  <c:v>-1429.44</c:v>
                </c:pt>
                <c:pt idx="3361">
                  <c:v>-1424.36</c:v>
                </c:pt>
                <c:pt idx="3362">
                  <c:v>-1422.24</c:v>
                </c:pt>
                <c:pt idx="3363">
                  <c:v>-1421.6</c:v>
                </c:pt>
                <c:pt idx="3364">
                  <c:v>-1416.68</c:v>
                </c:pt>
                <c:pt idx="3365">
                  <c:v>-1415.96</c:v>
                </c:pt>
                <c:pt idx="3366">
                  <c:v>-1413.6</c:v>
                </c:pt>
                <c:pt idx="3367">
                  <c:v>-1411.6</c:v>
                </c:pt>
                <c:pt idx="3368">
                  <c:v>-1410.96</c:v>
                </c:pt>
                <c:pt idx="3369">
                  <c:v>-1405.36</c:v>
                </c:pt>
                <c:pt idx="3370">
                  <c:v>-1401.72</c:v>
                </c:pt>
                <c:pt idx="3371">
                  <c:v>-1401.68</c:v>
                </c:pt>
                <c:pt idx="3372">
                  <c:v>-1395.68</c:v>
                </c:pt>
                <c:pt idx="3373">
                  <c:v>-1395.04</c:v>
                </c:pt>
                <c:pt idx="3374">
                  <c:v>-1392.56</c:v>
                </c:pt>
                <c:pt idx="3375">
                  <c:v>-1389</c:v>
                </c:pt>
                <c:pt idx="3376">
                  <c:v>-1388.92</c:v>
                </c:pt>
                <c:pt idx="3377">
                  <c:v>-1375.44</c:v>
                </c:pt>
                <c:pt idx="3378">
                  <c:v>-1373.88</c:v>
                </c:pt>
                <c:pt idx="3379">
                  <c:v>-1373.28</c:v>
                </c:pt>
                <c:pt idx="3380">
                  <c:v>-1372.52</c:v>
                </c:pt>
                <c:pt idx="3381">
                  <c:v>-1363</c:v>
                </c:pt>
                <c:pt idx="3382">
                  <c:v>-1360.6</c:v>
                </c:pt>
                <c:pt idx="3383">
                  <c:v>-1359.96</c:v>
                </c:pt>
                <c:pt idx="3384">
                  <c:v>-1354.56</c:v>
                </c:pt>
                <c:pt idx="3385">
                  <c:v>-1339.36</c:v>
                </c:pt>
                <c:pt idx="3386">
                  <c:v>-1338.32</c:v>
                </c:pt>
                <c:pt idx="3387">
                  <c:v>-1331.72</c:v>
                </c:pt>
                <c:pt idx="3388">
                  <c:v>-1328.8</c:v>
                </c:pt>
                <c:pt idx="3389">
                  <c:v>-1326.32</c:v>
                </c:pt>
                <c:pt idx="3390">
                  <c:v>-1325.52</c:v>
                </c:pt>
                <c:pt idx="3391">
                  <c:v>-1323.56</c:v>
                </c:pt>
                <c:pt idx="3392">
                  <c:v>-1322.32</c:v>
                </c:pt>
                <c:pt idx="3393">
                  <c:v>-1321.64</c:v>
                </c:pt>
                <c:pt idx="3394">
                  <c:v>-1314.8</c:v>
                </c:pt>
                <c:pt idx="3395">
                  <c:v>-1312.8</c:v>
                </c:pt>
                <c:pt idx="3396">
                  <c:v>-1312.56</c:v>
                </c:pt>
                <c:pt idx="3397">
                  <c:v>-1309.8</c:v>
                </c:pt>
                <c:pt idx="3398">
                  <c:v>-1308.04</c:v>
                </c:pt>
                <c:pt idx="3399">
                  <c:v>-1306.12</c:v>
                </c:pt>
                <c:pt idx="3400">
                  <c:v>-1305.6</c:v>
                </c:pt>
                <c:pt idx="3401">
                  <c:v>-1305.2</c:v>
                </c:pt>
                <c:pt idx="3402">
                  <c:v>-1302.56</c:v>
                </c:pt>
                <c:pt idx="3403">
                  <c:v>-1302.24</c:v>
                </c:pt>
                <c:pt idx="3404">
                  <c:v>-1301.56</c:v>
                </c:pt>
                <c:pt idx="3405">
                  <c:v>-1297.16</c:v>
                </c:pt>
                <c:pt idx="3406">
                  <c:v>-1293.12</c:v>
                </c:pt>
                <c:pt idx="3407">
                  <c:v>-1289.8</c:v>
                </c:pt>
                <c:pt idx="3408">
                  <c:v>-1287.04</c:v>
                </c:pt>
                <c:pt idx="3409">
                  <c:v>-1283.72</c:v>
                </c:pt>
                <c:pt idx="3410">
                  <c:v>-1280.76</c:v>
                </c:pt>
                <c:pt idx="3411">
                  <c:v>-1279.48</c:v>
                </c:pt>
                <c:pt idx="3412">
                  <c:v>-1278.68</c:v>
                </c:pt>
                <c:pt idx="3413">
                  <c:v>-1275.96</c:v>
                </c:pt>
                <c:pt idx="3414">
                  <c:v>-1275.6</c:v>
                </c:pt>
                <c:pt idx="3415">
                  <c:v>-1272.24</c:v>
                </c:pt>
                <c:pt idx="3416">
                  <c:v>-1269.72</c:v>
                </c:pt>
                <c:pt idx="3417">
                  <c:v>-1262.44</c:v>
                </c:pt>
                <c:pt idx="3418">
                  <c:v>-1258.8</c:v>
                </c:pt>
                <c:pt idx="3419">
                  <c:v>-1252.88</c:v>
                </c:pt>
                <c:pt idx="3420">
                  <c:v>-1251.64</c:v>
                </c:pt>
                <c:pt idx="3421">
                  <c:v>-1250.16</c:v>
                </c:pt>
                <c:pt idx="3422">
                  <c:v>-1247.96</c:v>
                </c:pt>
                <c:pt idx="3423">
                  <c:v>-1246.12</c:v>
                </c:pt>
                <c:pt idx="3424">
                  <c:v>-1245.24</c:v>
                </c:pt>
                <c:pt idx="3425">
                  <c:v>-1244.12</c:v>
                </c:pt>
                <c:pt idx="3426">
                  <c:v>-1240.52</c:v>
                </c:pt>
                <c:pt idx="3427">
                  <c:v>-1239.56</c:v>
                </c:pt>
                <c:pt idx="3428">
                  <c:v>-1237.48</c:v>
                </c:pt>
                <c:pt idx="3429">
                  <c:v>-1234.92</c:v>
                </c:pt>
                <c:pt idx="3430">
                  <c:v>-1233</c:v>
                </c:pt>
                <c:pt idx="3431">
                  <c:v>-1227</c:v>
                </c:pt>
                <c:pt idx="3432">
                  <c:v>-1225.64</c:v>
                </c:pt>
                <c:pt idx="3433">
                  <c:v>-1225.12</c:v>
                </c:pt>
                <c:pt idx="3434">
                  <c:v>-1223.56</c:v>
                </c:pt>
                <c:pt idx="3435">
                  <c:v>-1221.2</c:v>
                </c:pt>
                <c:pt idx="3436">
                  <c:v>-1217.24</c:v>
                </c:pt>
                <c:pt idx="3437">
                  <c:v>-1215.24</c:v>
                </c:pt>
                <c:pt idx="3438">
                  <c:v>-1214.08</c:v>
                </c:pt>
                <c:pt idx="3439">
                  <c:v>-1213.56</c:v>
                </c:pt>
                <c:pt idx="3440">
                  <c:v>-1209.68</c:v>
                </c:pt>
                <c:pt idx="3441">
                  <c:v>-1203.84</c:v>
                </c:pt>
                <c:pt idx="3442">
                  <c:v>-1196.48</c:v>
                </c:pt>
                <c:pt idx="3443">
                  <c:v>-1193.28</c:v>
                </c:pt>
                <c:pt idx="3444">
                  <c:v>-1181.48</c:v>
                </c:pt>
                <c:pt idx="3445">
                  <c:v>-1178.96</c:v>
                </c:pt>
                <c:pt idx="3446">
                  <c:v>-1176.48</c:v>
                </c:pt>
                <c:pt idx="3447">
                  <c:v>-1171.4</c:v>
                </c:pt>
                <c:pt idx="3448">
                  <c:v>-1153.88</c:v>
                </c:pt>
                <c:pt idx="3449">
                  <c:v>-1152.8</c:v>
                </c:pt>
                <c:pt idx="3450">
                  <c:v>-1149.2</c:v>
                </c:pt>
                <c:pt idx="3451">
                  <c:v>-1146.96</c:v>
                </c:pt>
                <c:pt idx="3452">
                  <c:v>-1142.2</c:v>
                </c:pt>
                <c:pt idx="3453">
                  <c:v>-1138.24</c:v>
                </c:pt>
                <c:pt idx="3454">
                  <c:v>-1137.68</c:v>
                </c:pt>
                <c:pt idx="3455">
                  <c:v>-1135.32</c:v>
                </c:pt>
                <c:pt idx="3456">
                  <c:v>-1132.4</c:v>
                </c:pt>
                <c:pt idx="3457">
                  <c:v>-1126.84</c:v>
                </c:pt>
                <c:pt idx="3458">
                  <c:v>-1123.96</c:v>
                </c:pt>
                <c:pt idx="3459">
                  <c:v>-1114.4</c:v>
                </c:pt>
                <c:pt idx="3460">
                  <c:v>-1113.92</c:v>
                </c:pt>
                <c:pt idx="3461">
                  <c:v>-1109.96</c:v>
                </c:pt>
                <c:pt idx="3462">
                  <c:v>-1104.76</c:v>
                </c:pt>
                <c:pt idx="3463">
                  <c:v>-1088.88</c:v>
                </c:pt>
                <c:pt idx="3464">
                  <c:v>-1088.36</c:v>
                </c:pt>
                <c:pt idx="3465">
                  <c:v>-1082.52</c:v>
                </c:pt>
                <c:pt idx="3466">
                  <c:v>-1082.28</c:v>
                </c:pt>
                <c:pt idx="3467">
                  <c:v>-1080.76</c:v>
                </c:pt>
                <c:pt idx="3468">
                  <c:v>-1079.84</c:v>
                </c:pt>
                <c:pt idx="3469">
                  <c:v>-1077.36</c:v>
                </c:pt>
                <c:pt idx="3470">
                  <c:v>-1075.16</c:v>
                </c:pt>
                <c:pt idx="3471">
                  <c:v>-1073.08</c:v>
                </c:pt>
                <c:pt idx="3472">
                  <c:v>-1071.52</c:v>
                </c:pt>
                <c:pt idx="3473">
                  <c:v>-1071.48</c:v>
                </c:pt>
                <c:pt idx="3474">
                  <c:v>-1057.08</c:v>
                </c:pt>
                <c:pt idx="3475">
                  <c:v>-1054.16</c:v>
                </c:pt>
                <c:pt idx="3476">
                  <c:v>-1052.32</c:v>
                </c:pt>
                <c:pt idx="3477">
                  <c:v>-1051.92</c:v>
                </c:pt>
                <c:pt idx="3478">
                  <c:v>-1048.56</c:v>
                </c:pt>
                <c:pt idx="3479">
                  <c:v>-1045.52</c:v>
                </c:pt>
                <c:pt idx="3480">
                  <c:v>-1044.76</c:v>
                </c:pt>
                <c:pt idx="3481">
                  <c:v>-1041.48</c:v>
                </c:pt>
                <c:pt idx="3482">
                  <c:v>-1038.48</c:v>
                </c:pt>
                <c:pt idx="3483">
                  <c:v>-1037.44</c:v>
                </c:pt>
                <c:pt idx="3484">
                  <c:v>-1036.52</c:v>
                </c:pt>
                <c:pt idx="3485">
                  <c:v>-1034.16</c:v>
                </c:pt>
                <c:pt idx="3486">
                  <c:v>-1032.84</c:v>
                </c:pt>
                <c:pt idx="3487">
                  <c:v>-1029.4</c:v>
                </c:pt>
                <c:pt idx="3488">
                  <c:v>-1028.68</c:v>
                </c:pt>
                <c:pt idx="3489">
                  <c:v>-1025.64</c:v>
                </c:pt>
                <c:pt idx="3490">
                  <c:v>-1024.44</c:v>
                </c:pt>
                <c:pt idx="3491">
                  <c:v>-1017.12</c:v>
                </c:pt>
                <c:pt idx="3492">
                  <c:v>-1016.48</c:v>
                </c:pt>
                <c:pt idx="3493">
                  <c:v>-1008.32</c:v>
                </c:pt>
                <c:pt idx="3494">
                  <c:v>-1007.6</c:v>
                </c:pt>
                <c:pt idx="3495">
                  <c:v>-1007.08</c:v>
                </c:pt>
                <c:pt idx="3496">
                  <c:v>-1003.8</c:v>
                </c:pt>
                <c:pt idx="3497">
                  <c:v>-1003.04</c:v>
                </c:pt>
                <c:pt idx="3498">
                  <c:v>-999.24</c:v>
                </c:pt>
                <c:pt idx="3499">
                  <c:v>-993.72</c:v>
                </c:pt>
                <c:pt idx="3500">
                  <c:v>-993.08</c:v>
                </c:pt>
                <c:pt idx="3501">
                  <c:v>-988.24</c:v>
                </c:pt>
                <c:pt idx="3502">
                  <c:v>-988.16</c:v>
                </c:pt>
                <c:pt idx="3503">
                  <c:v>-984.36</c:v>
                </c:pt>
                <c:pt idx="3504">
                  <c:v>-973.52</c:v>
                </c:pt>
                <c:pt idx="3505">
                  <c:v>-973.32</c:v>
                </c:pt>
                <c:pt idx="3506">
                  <c:v>-969.56</c:v>
                </c:pt>
                <c:pt idx="3507">
                  <c:v>-968.28</c:v>
                </c:pt>
                <c:pt idx="3508">
                  <c:v>-966.04</c:v>
                </c:pt>
                <c:pt idx="3509">
                  <c:v>-960.28</c:v>
                </c:pt>
                <c:pt idx="3510">
                  <c:v>-950.72</c:v>
                </c:pt>
                <c:pt idx="3511">
                  <c:v>-949.2</c:v>
                </c:pt>
                <c:pt idx="3512">
                  <c:v>-948.84</c:v>
                </c:pt>
                <c:pt idx="3513">
                  <c:v>-944.24</c:v>
                </c:pt>
                <c:pt idx="3514">
                  <c:v>-940.08</c:v>
                </c:pt>
                <c:pt idx="3515">
                  <c:v>-938.52</c:v>
                </c:pt>
                <c:pt idx="3516">
                  <c:v>-934.72</c:v>
                </c:pt>
                <c:pt idx="3517">
                  <c:v>-932.68</c:v>
                </c:pt>
                <c:pt idx="3518">
                  <c:v>-931.68</c:v>
                </c:pt>
                <c:pt idx="3519">
                  <c:v>-931.04</c:v>
                </c:pt>
                <c:pt idx="3520">
                  <c:v>-929</c:v>
                </c:pt>
                <c:pt idx="3521">
                  <c:v>-926.48</c:v>
                </c:pt>
                <c:pt idx="3522">
                  <c:v>-924.56</c:v>
                </c:pt>
                <c:pt idx="3523">
                  <c:v>-918.28</c:v>
                </c:pt>
                <c:pt idx="3524">
                  <c:v>-918.2</c:v>
                </c:pt>
                <c:pt idx="3525">
                  <c:v>-918.08</c:v>
                </c:pt>
                <c:pt idx="3526">
                  <c:v>-909.36</c:v>
                </c:pt>
                <c:pt idx="3527">
                  <c:v>-908.68</c:v>
                </c:pt>
                <c:pt idx="3528">
                  <c:v>-908.16</c:v>
                </c:pt>
                <c:pt idx="3529">
                  <c:v>-907.88</c:v>
                </c:pt>
                <c:pt idx="3530">
                  <c:v>-904.12</c:v>
                </c:pt>
                <c:pt idx="3531">
                  <c:v>-904</c:v>
                </c:pt>
                <c:pt idx="3532">
                  <c:v>-903.44</c:v>
                </c:pt>
                <c:pt idx="3533">
                  <c:v>-902.52</c:v>
                </c:pt>
                <c:pt idx="3534">
                  <c:v>-894.24</c:v>
                </c:pt>
                <c:pt idx="3535">
                  <c:v>-891.68</c:v>
                </c:pt>
                <c:pt idx="3536">
                  <c:v>-891.68</c:v>
                </c:pt>
                <c:pt idx="3537">
                  <c:v>-889.36</c:v>
                </c:pt>
                <c:pt idx="3538">
                  <c:v>-888</c:v>
                </c:pt>
                <c:pt idx="3539">
                  <c:v>-885.72</c:v>
                </c:pt>
                <c:pt idx="3540">
                  <c:v>-875.6</c:v>
                </c:pt>
                <c:pt idx="3541">
                  <c:v>-870.16</c:v>
                </c:pt>
                <c:pt idx="3542">
                  <c:v>-866.88</c:v>
                </c:pt>
                <c:pt idx="3543">
                  <c:v>-865.6</c:v>
                </c:pt>
                <c:pt idx="3544">
                  <c:v>-865.44</c:v>
                </c:pt>
                <c:pt idx="3545">
                  <c:v>-863.44</c:v>
                </c:pt>
                <c:pt idx="3546">
                  <c:v>-857.4</c:v>
                </c:pt>
                <c:pt idx="3547">
                  <c:v>-857.28</c:v>
                </c:pt>
                <c:pt idx="3548">
                  <c:v>-855.8</c:v>
                </c:pt>
                <c:pt idx="3549">
                  <c:v>-853.68</c:v>
                </c:pt>
                <c:pt idx="3550">
                  <c:v>-853.2</c:v>
                </c:pt>
                <c:pt idx="3551">
                  <c:v>-852.92</c:v>
                </c:pt>
                <c:pt idx="3552">
                  <c:v>-851.36</c:v>
                </c:pt>
                <c:pt idx="3553">
                  <c:v>-847.8</c:v>
                </c:pt>
                <c:pt idx="3554">
                  <c:v>-847.28</c:v>
                </c:pt>
                <c:pt idx="3555">
                  <c:v>-846.8</c:v>
                </c:pt>
                <c:pt idx="3556">
                  <c:v>-844.12</c:v>
                </c:pt>
                <c:pt idx="3557">
                  <c:v>-843.32</c:v>
                </c:pt>
                <c:pt idx="3558">
                  <c:v>-841.8</c:v>
                </c:pt>
                <c:pt idx="3559">
                  <c:v>-839.44</c:v>
                </c:pt>
                <c:pt idx="3560">
                  <c:v>-836.92</c:v>
                </c:pt>
                <c:pt idx="3561">
                  <c:v>-835.12</c:v>
                </c:pt>
                <c:pt idx="3562">
                  <c:v>-833.16</c:v>
                </c:pt>
                <c:pt idx="3563">
                  <c:v>-832.08</c:v>
                </c:pt>
                <c:pt idx="3564">
                  <c:v>-829.6</c:v>
                </c:pt>
                <c:pt idx="3565">
                  <c:v>-828.96</c:v>
                </c:pt>
                <c:pt idx="3566">
                  <c:v>-826.56</c:v>
                </c:pt>
                <c:pt idx="3567">
                  <c:v>-821.6</c:v>
                </c:pt>
                <c:pt idx="3568">
                  <c:v>-817.52</c:v>
                </c:pt>
                <c:pt idx="3569">
                  <c:v>-817.32</c:v>
                </c:pt>
                <c:pt idx="3570">
                  <c:v>-814.04</c:v>
                </c:pt>
                <c:pt idx="3571">
                  <c:v>-811.16</c:v>
                </c:pt>
                <c:pt idx="3572">
                  <c:v>-810.08</c:v>
                </c:pt>
                <c:pt idx="3573">
                  <c:v>-808.4</c:v>
                </c:pt>
                <c:pt idx="3574">
                  <c:v>-804.76</c:v>
                </c:pt>
                <c:pt idx="3575">
                  <c:v>-802.44</c:v>
                </c:pt>
                <c:pt idx="3576">
                  <c:v>-801.6</c:v>
                </c:pt>
                <c:pt idx="3577">
                  <c:v>-799.12</c:v>
                </c:pt>
                <c:pt idx="3578">
                  <c:v>-794.52</c:v>
                </c:pt>
                <c:pt idx="3579">
                  <c:v>-788.36</c:v>
                </c:pt>
                <c:pt idx="3580">
                  <c:v>-787.76</c:v>
                </c:pt>
                <c:pt idx="3581">
                  <c:v>-784.44</c:v>
                </c:pt>
                <c:pt idx="3582">
                  <c:v>-783.28</c:v>
                </c:pt>
                <c:pt idx="3583">
                  <c:v>-783.12</c:v>
                </c:pt>
                <c:pt idx="3584">
                  <c:v>-780.36</c:v>
                </c:pt>
                <c:pt idx="3585">
                  <c:v>-779.6</c:v>
                </c:pt>
                <c:pt idx="3586">
                  <c:v>-778.84</c:v>
                </c:pt>
                <c:pt idx="3587">
                  <c:v>-773.24</c:v>
                </c:pt>
                <c:pt idx="3588">
                  <c:v>-772.4</c:v>
                </c:pt>
                <c:pt idx="3589">
                  <c:v>-770.92</c:v>
                </c:pt>
                <c:pt idx="3590">
                  <c:v>-766.44</c:v>
                </c:pt>
                <c:pt idx="3591">
                  <c:v>-763.32</c:v>
                </c:pt>
                <c:pt idx="3592">
                  <c:v>-761.4</c:v>
                </c:pt>
                <c:pt idx="3593">
                  <c:v>-760.8</c:v>
                </c:pt>
                <c:pt idx="3594">
                  <c:v>-759.6</c:v>
                </c:pt>
                <c:pt idx="3595">
                  <c:v>-759.4</c:v>
                </c:pt>
                <c:pt idx="3596">
                  <c:v>-757.68</c:v>
                </c:pt>
                <c:pt idx="3597">
                  <c:v>-756.8</c:v>
                </c:pt>
                <c:pt idx="3598">
                  <c:v>-747.92</c:v>
                </c:pt>
                <c:pt idx="3599">
                  <c:v>-746.88</c:v>
                </c:pt>
                <c:pt idx="3600">
                  <c:v>-742.6</c:v>
                </c:pt>
                <c:pt idx="3601">
                  <c:v>-741.04</c:v>
                </c:pt>
                <c:pt idx="3602">
                  <c:v>-738.12</c:v>
                </c:pt>
                <c:pt idx="3603">
                  <c:v>-732.96</c:v>
                </c:pt>
                <c:pt idx="3604">
                  <c:v>-728.56</c:v>
                </c:pt>
                <c:pt idx="3605">
                  <c:v>-726.88</c:v>
                </c:pt>
                <c:pt idx="3606">
                  <c:v>-726.16</c:v>
                </c:pt>
                <c:pt idx="3607">
                  <c:v>-722.12</c:v>
                </c:pt>
                <c:pt idx="3608">
                  <c:v>-721.92</c:v>
                </c:pt>
                <c:pt idx="3609">
                  <c:v>-720.52</c:v>
                </c:pt>
                <c:pt idx="3610">
                  <c:v>-719.16</c:v>
                </c:pt>
                <c:pt idx="3611">
                  <c:v>-718.52</c:v>
                </c:pt>
                <c:pt idx="3612">
                  <c:v>-718.04</c:v>
                </c:pt>
                <c:pt idx="3613">
                  <c:v>-705.2</c:v>
                </c:pt>
                <c:pt idx="3614">
                  <c:v>-701.08</c:v>
                </c:pt>
                <c:pt idx="3615">
                  <c:v>-695.92</c:v>
                </c:pt>
                <c:pt idx="3616">
                  <c:v>-692.12</c:v>
                </c:pt>
                <c:pt idx="3617">
                  <c:v>-692.04</c:v>
                </c:pt>
                <c:pt idx="3618">
                  <c:v>-691.96</c:v>
                </c:pt>
                <c:pt idx="3619">
                  <c:v>-684.4</c:v>
                </c:pt>
                <c:pt idx="3620">
                  <c:v>-682.88</c:v>
                </c:pt>
                <c:pt idx="3621">
                  <c:v>-674.44</c:v>
                </c:pt>
                <c:pt idx="3622">
                  <c:v>-672.08</c:v>
                </c:pt>
                <c:pt idx="3623">
                  <c:v>-671.52</c:v>
                </c:pt>
                <c:pt idx="3624">
                  <c:v>-669.68</c:v>
                </c:pt>
                <c:pt idx="3625">
                  <c:v>-669.44</c:v>
                </c:pt>
                <c:pt idx="3626">
                  <c:v>-668.44</c:v>
                </c:pt>
                <c:pt idx="3627">
                  <c:v>-667.72</c:v>
                </c:pt>
                <c:pt idx="3628">
                  <c:v>-655.12</c:v>
                </c:pt>
                <c:pt idx="3629">
                  <c:v>-653.12</c:v>
                </c:pt>
                <c:pt idx="3630">
                  <c:v>-649.04</c:v>
                </c:pt>
                <c:pt idx="3631">
                  <c:v>-647.12</c:v>
                </c:pt>
                <c:pt idx="3632">
                  <c:v>-643.52</c:v>
                </c:pt>
                <c:pt idx="3633">
                  <c:v>-643.44</c:v>
                </c:pt>
                <c:pt idx="3634">
                  <c:v>-641.64</c:v>
                </c:pt>
                <c:pt idx="3635">
                  <c:v>-632.44</c:v>
                </c:pt>
                <c:pt idx="3636">
                  <c:v>-629.52</c:v>
                </c:pt>
                <c:pt idx="3637">
                  <c:v>-624.12</c:v>
                </c:pt>
                <c:pt idx="3638">
                  <c:v>-622.24</c:v>
                </c:pt>
                <c:pt idx="3639">
                  <c:v>-620.08</c:v>
                </c:pt>
                <c:pt idx="3640">
                  <c:v>-616.88</c:v>
                </c:pt>
                <c:pt idx="3641">
                  <c:v>-613.04</c:v>
                </c:pt>
                <c:pt idx="3642">
                  <c:v>-604.72</c:v>
                </c:pt>
                <c:pt idx="3643">
                  <c:v>-592</c:v>
                </c:pt>
                <c:pt idx="3644">
                  <c:v>-585</c:v>
                </c:pt>
                <c:pt idx="3645">
                  <c:v>-583.72</c:v>
                </c:pt>
                <c:pt idx="3646">
                  <c:v>-577.88</c:v>
                </c:pt>
                <c:pt idx="3647">
                  <c:v>-577.16</c:v>
                </c:pt>
                <c:pt idx="3648">
                  <c:v>-575.24</c:v>
                </c:pt>
                <c:pt idx="3649">
                  <c:v>-571.76</c:v>
                </c:pt>
                <c:pt idx="3650">
                  <c:v>-567.8</c:v>
                </c:pt>
                <c:pt idx="3651">
                  <c:v>-563.88</c:v>
                </c:pt>
                <c:pt idx="3652">
                  <c:v>-563.36</c:v>
                </c:pt>
                <c:pt idx="3653">
                  <c:v>-563.32</c:v>
                </c:pt>
                <c:pt idx="3654">
                  <c:v>-562.92</c:v>
                </c:pt>
                <c:pt idx="3655">
                  <c:v>-562.68</c:v>
                </c:pt>
                <c:pt idx="3656">
                  <c:v>-559.2</c:v>
                </c:pt>
                <c:pt idx="3657">
                  <c:v>-558.68</c:v>
                </c:pt>
                <c:pt idx="3658">
                  <c:v>-556.8</c:v>
                </c:pt>
                <c:pt idx="3659">
                  <c:v>-549.92</c:v>
                </c:pt>
                <c:pt idx="3660">
                  <c:v>-549.32</c:v>
                </c:pt>
                <c:pt idx="3661">
                  <c:v>-546.28</c:v>
                </c:pt>
                <c:pt idx="3662">
                  <c:v>-545.84</c:v>
                </c:pt>
                <c:pt idx="3663">
                  <c:v>-541.04</c:v>
                </c:pt>
                <c:pt idx="3664">
                  <c:v>-540.12</c:v>
                </c:pt>
                <c:pt idx="3665">
                  <c:v>-537.96</c:v>
                </c:pt>
                <c:pt idx="3666">
                  <c:v>-536.88</c:v>
                </c:pt>
                <c:pt idx="3667">
                  <c:v>-535.08</c:v>
                </c:pt>
                <c:pt idx="3668">
                  <c:v>-535.08</c:v>
                </c:pt>
                <c:pt idx="3669">
                  <c:v>-533.96</c:v>
                </c:pt>
                <c:pt idx="3670">
                  <c:v>-533.64</c:v>
                </c:pt>
                <c:pt idx="3671">
                  <c:v>-527.32</c:v>
                </c:pt>
                <c:pt idx="3672">
                  <c:v>-519.56</c:v>
                </c:pt>
                <c:pt idx="3673">
                  <c:v>-518.36</c:v>
                </c:pt>
                <c:pt idx="3674">
                  <c:v>-517.52</c:v>
                </c:pt>
                <c:pt idx="3675">
                  <c:v>-515.4</c:v>
                </c:pt>
                <c:pt idx="3676">
                  <c:v>-513.28</c:v>
                </c:pt>
                <c:pt idx="3677">
                  <c:v>-512.44</c:v>
                </c:pt>
                <c:pt idx="3678">
                  <c:v>-511.52</c:v>
                </c:pt>
                <c:pt idx="3679">
                  <c:v>-506.68</c:v>
                </c:pt>
                <c:pt idx="3680">
                  <c:v>-496.16</c:v>
                </c:pt>
                <c:pt idx="3681">
                  <c:v>-495.28</c:v>
                </c:pt>
                <c:pt idx="3682">
                  <c:v>-494.32</c:v>
                </c:pt>
                <c:pt idx="3683">
                  <c:v>-491</c:v>
                </c:pt>
                <c:pt idx="3684">
                  <c:v>-490.24</c:v>
                </c:pt>
                <c:pt idx="3685">
                  <c:v>-490.2</c:v>
                </c:pt>
                <c:pt idx="3686">
                  <c:v>-487.16</c:v>
                </c:pt>
                <c:pt idx="3687">
                  <c:v>-481</c:v>
                </c:pt>
                <c:pt idx="3688">
                  <c:v>-480.56</c:v>
                </c:pt>
                <c:pt idx="3689">
                  <c:v>-480.52</c:v>
                </c:pt>
                <c:pt idx="3690">
                  <c:v>-479.44</c:v>
                </c:pt>
                <c:pt idx="3691">
                  <c:v>-479.36</c:v>
                </c:pt>
                <c:pt idx="3692">
                  <c:v>-478.84</c:v>
                </c:pt>
                <c:pt idx="3693">
                  <c:v>-475.64</c:v>
                </c:pt>
                <c:pt idx="3694">
                  <c:v>-470.48</c:v>
                </c:pt>
                <c:pt idx="3695">
                  <c:v>-469.88</c:v>
                </c:pt>
                <c:pt idx="3696">
                  <c:v>-469.24</c:v>
                </c:pt>
                <c:pt idx="3697">
                  <c:v>-468.12</c:v>
                </c:pt>
                <c:pt idx="3698">
                  <c:v>-466.56</c:v>
                </c:pt>
                <c:pt idx="3699">
                  <c:v>-465.56</c:v>
                </c:pt>
                <c:pt idx="3700">
                  <c:v>-457.72</c:v>
                </c:pt>
                <c:pt idx="3701">
                  <c:v>-453.44</c:v>
                </c:pt>
                <c:pt idx="3702">
                  <c:v>-452.92</c:v>
                </c:pt>
                <c:pt idx="3703">
                  <c:v>-449.48</c:v>
                </c:pt>
                <c:pt idx="3704">
                  <c:v>-449.28</c:v>
                </c:pt>
                <c:pt idx="3705">
                  <c:v>-446.2</c:v>
                </c:pt>
                <c:pt idx="3706">
                  <c:v>-445.4</c:v>
                </c:pt>
                <c:pt idx="3707">
                  <c:v>-444.6</c:v>
                </c:pt>
                <c:pt idx="3708">
                  <c:v>-443.4</c:v>
                </c:pt>
                <c:pt idx="3709">
                  <c:v>-435.48</c:v>
                </c:pt>
                <c:pt idx="3710">
                  <c:v>-430.44</c:v>
                </c:pt>
                <c:pt idx="3711">
                  <c:v>-429.12</c:v>
                </c:pt>
                <c:pt idx="3712">
                  <c:v>-422.72</c:v>
                </c:pt>
                <c:pt idx="3713">
                  <c:v>-422.52</c:v>
                </c:pt>
                <c:pt idx="3714">
                  <c:v>-421.64</c:v>
                </c:pt>
                <c:pt idx="3715">
                  <c:v>-419.88</c:v>
                </c:pt>
                <c:pt idx="3716">
                  <c:v>-418.52</c:v>
                </c:pt>
                <c:pt idx="3717">
                  <c:v>-418.2</c:v>
                </c:pt>
                <c:pt idx="3718">
                  <c:v>-417.4</c:v>
                </c:pt>
                <c:pt idx="3719">
                  <c:v>-415.56</c:v>
                </c:pt>
                <c:pt idx="3720">
                  <c:v>-411.36</c:v>
                </c:pt>
                <c:pt idx="3721">
                  <c:v>-409.24</c:v>
                </c:pt>
                <c:pt idx="3722">
                  <c:v>-407.28</c:v>
                </c:pt>
                <c:pt idx="3723">
                  <c:v>-402.72</c:v>
                </c:pt>
                <c:pt idx="3724">
                  <c:v>-396.4</c:v>
                </c:pt>
                <c:pt idx="3725">
                  <c:v>-395.64</c:v>
                </c:pt>
                <c:pt idx="3726">
                  <c:v>-395.24</c:v>
                </c:pt>
                <c:pt idx="3727">
                  <c:v>-392.6</c:v>
                </c:pt>
                <c:pt idx="3728">
                  <c:v>-387.88</c:v>
                </c:pt>
                <c:pt idx="3729">
                  <c:v>-386.92</c:v>
                </c:pt>
                <c:pt idx="3730">
                  <c:v>-385.16</c:v>
                </c:pt>
                <c:pt idx="3731">
                  <c:v>-381.6</c:v>
                </c:pt>
                <c:pt idx="3732">
                  <c:v>-381.2</c:v>
                </c:pt>
                <c:pt idx="3733">
                  <c:v>-380.68</c:v>
                </c:pt>
                <c:pt idx="3734">
                  <c:v>-378.72</c:v>
                </c:pt>
                <c:pt idx="3735">
                  <c:v>-375.4</c:v>
                </c:pt>
                <c:pt idx="3736">
                  <c:v>-375.04</c:v>
                </c:pt>
                <c:pt idx="3737">
                  <c:v>-371.88</c:v>
                </c:pt>
                <c:pt idx="3738">
                  <c:v>-369.52</c:v>
                </c:pt>
                <c:pt idx="3739">
                  <c:v>-363.6</c:v>
                </c:pt>
                <c:pt idx="3740">
                  <c:v>-359.4</c:v>
                </c:pt>
                <c:pt idx="3741">
                  <c:v>-356.32</c:v>
                </c:pt>
                <c:pt idx="3742">
                  <c:v>-353.16</c:v>
                </c:pt>
                <c:pt idx="3743">
                  <c:v>-352.2</c:v>
                </c:pt>
                <c:pt idx="3744">
                  <c:v>-348.92</c:v>
                </c:pt>
                <c:pt idx="3745">
                  <c:v>-348.64</c:v>
                </c:pt>
                <c:pt idx="3746">
                  <c:v>-348.12</c:v>
                </c:pt>
                <c:pt idx="3747">
                  <c:v>-344.08</c:v>
                </c:pt>
                <c:pt idx="3748">
                  <c:v>-340.4</c:v>
                </c:pt>
                <c:pt idx="3749">
                  <c:v>-340.36</c:v>
                </c:pt>
                <c:pt idx="3750">
                  <c:v>-340.2</c:v>
                </c:pt>
                <c:pt idx="3751">
                  <c:v>-338.48</c:v>
                </c:pt>
                <c:pt idx="3752">
                  <c:v>-337.24</c:v>
                </c:pt>
                <c:pt idx="3753">
                  <c:v>-336.92</c:v>
                </c:pt>
                <c:pt idx="3754">
                  <c:v>-336.08</c:v>
                </c:pt>
                <c:pt idx="3755">
                  <c:v>-335.72</c:v>
                </c:pt>
                <c:pt idx="3756">
                  <c:v>-335.56</c:v>
                </c:pt>
                <c:pt idx="3757">
                  <c:v>-335.04</c:v>
                </c:pt>
                <c:pt idx="3758">
                  <c:v>-334.36</c:v>
                </c:pt>
                <c:pt idx="3759">
                  <c:v>-330.92</c:v>
                </c:pt>
                <c:pt idx="3760">
                  <c:v>-329.68</c:v>
                </c:pt>
                <c:pt idx="3761">
                  <c:v>-329.12</c:v>
                </c:pt>
                <c:pt idx="3762">
                  <c:v>-326.64</c:v>
                </c:pt>
                <c:pt idx="3763">
                  <c:v>-318.52</c:v>
                </c:pt>
                <c:pt idx="3764">
                  <c:v>-316.36</c:v>
                </c:pt>
                <c:pt idx="3765">
                  <c:v>-314.8</c:v>
                </c:pt>
                <c:pt idx="3766">
                  <c:v>-311.4</c:v>
                </c:pt>
                <c:pt idx="3767">
                  <c:v>-308.92</c:v>
                </c:pt>
                <c:pt idx="3768">
                  <c:v>-305.08</c:v>
                </c:pt>
                <c:pt idx="3769">
                  <c:v>-303.2</c:v>
                </c:pt>
                <c:pt idx="3770">
                  <c:v>-301.6</c:v>
                </c:pt>
                <c:pt idx="3771">
                  <c:v>-301.36</c:v>
                </c:pt>
                <c:pt idx="3772">
                  <c:v>-298.76</c:v>
                </c:pt>
                <c:pt idx="3773">
                  <c:v>-297.84</c:v>
                </c:pt>
                <c:pt idx="3774">
                  <c:v>-296.36</c:v>
                </c:pt>
                <c:pt idx="3775">
                  <c:v>-295.6</c:v>
                </c:pt>
                <c:pt idx="3776">
                  <c:v>-294.56</c:v>
                </c:pt>
                <c:pt idx="3777">
                  <c:v>-294.36</c:v>
                </c:pt>
                <c:pt idx="3778">
                  <c:v>-293.92</c:v>
                </c:pt>
                <c:pt idx="3779">
                  <c:v>-289.24</c:v>
                </c:pt>
                <c:pt idx="3780">
                  <c:v>-287.56</c:v>
                </c:pt>
                <c:pt idx="3781">
                  <c:v>-287.44</c:v>
                </c:pt>
                <c:pt idx="3782">
                  <c:v>-279.84</c:v>
                </c:pt>
                <c:pt idx="3783">
                  <c:v>-279.8</c:v>
                </c:pt>
                <c:pt idx="3784">
                  <c:v>-279.36</c:v>
                </c:pt>
                <c:pt idx="3785">
                  <c:v>-278.88</c:v>
                </c:pt>
                <c:pt idx="3786">
                  <c:v>-278.4</c:v>
                </c:pt>
                <c:pt idx="3787">
                  <c:v>-276.84</c:v>
                </c:pt>
                <c:pt idx="3788">
                  <c:v>-275.36</c:v>
                </c:pt>
                <c:pt idx="3789">
                  <c:v>-275</c:v>
                </c:pt>
                <c:pt idx="3790">
                  <c:v>-274</c:v>
                </c:pt>
                <c:pt idx="3791">
                  <c:v>-272.96</c:v>
                </c:pt>
                <c:pt idx="3792">
                  <c:v>-268.88</c:v>
                </c:pt>
                <c:pt idx="3793">
                  <c:v>-262.92</c:v>
                </c:pt>
                <c:pt idx="3794">
                  <c:v>-260.68</c:v>
                </c:pt>
                <c:pt idx="3795">
                  <c:v>-260.28</c:v>
                </c:pt>
                <c:pt idx="3796">
                  <c:v>-255.96</c:v>
                </c:pt>
                <c:pt idx="3797">
                  <c:v>-255.28</c:v>
                </c:pt>
                <c:pt idx="3798">
                  <c:v>-255</c:v>
                </c:pt>
                <c:pt idx="3799">
                  <c:v>-255</c:v>
                </c:pt>
                <c:pt idx="3800">
                  <c:v>-249.32</c:v>
                </c:pt>
                <c:pt idx="3801">
                  <c:v>-248.56</c:v>
                </c:pt>
                <c:pt idx="3802">
                  <c:v>-246.36</c:v>
                </c:pt>
                <c:pt idx="3803">
                  <c:v>-242.72</c:v>
                </c:pt>
                <c:pt idx="3804">
                  <c:v>-238.4</c:v>
                </c:pt>
                <c:pt idx="3805">
                  <c:v>-238</c:v>
                </c:pt>
                <c:pt idx="3806">
                  <c:v>-235.84</c:v>
                </c:pt>
                <c:pt idx="3807">
                  <c:v>-235.12</c:v>
                </c:pt>
                <c:pt idx="3808">
                  <c:v>-234.84</c:v>
                </c:pt>
                <c:pt idx="3809">
                  <c:v>-234</c:v>
                </c:pt>
                <c:pt idx="3810">
                  <c:v>-231.92</c:v>
                </c:pt>
                <c:pt idx="3811">
                  <c:v>-227.96</c:v>
                </c:pt>
                <c:pt idx="3812">
                  <c:v>-227.6</c:v>
                </c:pt>
                <c:pt idx="3813">
                  <c:v>-227.2</c:v>
                </c:pt>
                <c:pt idx="3814">
                  <c:v>-225.4</c:v>
                </c:pt>
                <c:pt idx="3815">
                  <c:v>-225.32</c:v>
                </c:pt>
                <c:pt idx="3816">
                  <c:v>-220.12</c:v>
                </c:pt>
                <c:pt idx="3817">
                  <c:v>-219.24</c:v>
                </c:pt>
                <c:pt idx="3818">
                  <c:v>-217.36</c:v>
                </c:pt>
                <c:pt idx="3819">
                  <c:v>-212.2</c:v>
                </c:pt>
                <c:pt idx="3820">
                  <c:v>-212.08</c:v>
                </c:pt>
                <c:pt idx="3821">
                  <c:v>-209.04</c:v>
                </c:pt>
                <c:pt idx="3822">
                  <c:v>-208.6</c:v>
                </c:pt>
                <c:pt idx="3823">
                  <c:v>-207.76</c:v>
                </c:pt>
                <c:pt idx="3824">
                  <c:v>-204.08</c:v>
                </c:pt>
                <c:pt idx="3825">
                  <c:v>-203.68</c:v>
                </c:pt>
                <c:pt idx="3826">
                  <c:v>-203.56</c:v>
                </c:pt>
                <c:pt idx="3827">
                  <c:v>-199.88</c:v>
                </c:pt>
                <c:pt idx="3828">
                  <c:v>-198</c:v>
                </c:pt>
                <c:pt idx="3829">
                  <c:v>-192.32</c:v>
                </c:pt>
                <c:pt idx="3830">
                  <c:v>-189.6</c:v>
                </c:pt>
                <c:pt idx="3831">
                  <c:v>-188.96</c:v>
                </c:pt>
                <c:pt idx="3832">
                  <c:v>-188.36</c:v>
                </c:pt>
                <c:pt idx="3833">
                  <c:v>-187.2</c:v>
                </c:pt>
                <c:pt idx="3834">
                  <c:v>-186.92</c:v>
                </c:pt>
                <c:pt idx="3835">
                  <c:v>-185.64</c:v>
                </c:pt>
                <c:pt idx="3836">
                  <c:v>-184.96</c:v>
                </c:pt>
                <c:pt idx="3837">
                  <c:v>-182.08</c:v>
                </c:pt>
                <c:pt idx="3838">
                  <c:v>-181.96</c:v>
                </c:pt>
                <c:pt idx="3839">
                  <c:v>-181.72</c:v>
                </c:pt>
                <c:pt idx="3840">
                  <c:v>-175.32</c:v>
                </c:pt>
                <c:pt idx="3841">
                  <c:v>-171.6</c:v>
                </c:pt>
                <c:pt idx="3842">
                  <c:v>-171.44</c:v>
                </c:pt>
                <c:pt idx="3843">
                  <c:v>-170.96</c:v>
                </c:pt>
                <c:pt idx="3844">
                  <c:v>-169.44</c:v>
                </c:pt>
                <c:pt idx="3845">
                  <c:v>-168.56</c:v>
                </c:pt>
                <c:pt idx="3846">
                  <c:v>-167.4</c:v>
                </c:pt>
                <c:pt idx="3847">
                  <c:v>-165.88</c:v>
                </c:pt>
                <c:pt idx="3848">
                  <c:v>-165.24</c:v>
                </c:pt>
                <c:pt idx="3849">
                  <c:v>-163.72</c:v>
                </c:pt>
                <c:pt idx="3850">
                  <c:v>-162.4</c:v>
                </c:pt>
                <c:pt idx="3851">
                  <c:v>-161.72</c:v>
                </c:pt>
                <c:pt idx="3852">
                  <c:v>-160.24</c:v>
                </c:pt>
                <c:pt idx="3853">
                  <c:v>-158.08</c:v>
                </c:pt>
                <c:pt idx="3854">
                  <c:v>-155.92</c:v>
                </c:pt>
                <c:pt idx="3855">
                  <c:v>-155.52</c:v>
                </c:pt>
                <c:pt idx="3856">
                  <c:v>-155.48</c:v>
                </c:pt>
                <c:pt idx="3857">
                  <c:v>-152.64</c:v>
                </c:pt>
                <c:pt idx="3858">
                  <c:v>-151.8</c:v>
                </c:pt>
                <c:pt idx="3859">
                  <c:v>-151.36</c:v>
                </c:pt>
                <c:pt idx="3860">
                  <c:v>-151</c:v>
                </c:pt>
                <c:pt idx="3861">
                  <c:v>-150.64</c:v>
                </c:pt>
                <c:pt idx="3862">
                  <c:v>-150.2</c:v>
                </c:pt>
                <c:pt idx="3863">
                  <c:v>-148.8</c:v>
                </c:pt>
                <c:pt idx="3864">
                  <c:v>-148.48</c:v>
                </c:pt>
                <c:pt idx="3865">
                  <c:v>-147.24</c:v>
                </c:pt>
                <c:pt idx="3866">
                  <c:v>-147.2</c:v>
                </c:pt>
                <c:pt idx="3867">
                  <c:v>-146.72</c:v>
                </c:pt>
                <c:pt idx="3868">
                  <c:v>-146.04</c:v>
                </c:pt>
                <c:pt idx="3869">
                  <c:v>-145.12</c:v>
                </c:pt>
                <c:pt idx="3870">
                  <c:v>-144.32</c:v>
                </c:pt>
                <c:pt idx="3871">
                  <c:v>-142.12</c:v>
                </c:pt>
                <c:pt idx="3872">
                  <c:v>-141.8</c:v>
                </c:pt>
                <c:pt idx="3873">
                  <c:v>-140.88</c:v>
                </c:pt>
                <c:pt idx="3874">
                  <c:v>-140.76</c:v>
                </c:pt>
                <c:pt idx="3875">
                  <c:v>-140.2</c:v>
                </c:pt>
                <c:pt idx="3876">
                  <c:v>-139.96</c:v>
                </c:pt>
                <c:pt idx="3877">
                  <c:v>-139.84</c:v>
                </c:pt>
                <c:pt idx="3878">
                  <c:v>-139.48</c:v>
                </c:pt>
                <c:pt idx="3879">
                  <c:v>-138.4</c:v>
                </c:pt>
                <c:pt idx="3880">
                  <c:v>-138.32</c:v>
                </c:pt>
                <c:pt idx="3881">
                  <c:v>-137.96</c:v>
                </c:pt>
                <c:pt idx="3882">
                  <c:v>-137.88</c:v>
                </c:pt>
                <c:pt idx="3883">
                  <c:v>-137.68</c:v>
                </c:pt>
                <c:pt idx="3884">
                  <c:v>-137.2</c:v>
                </c:pt>
                <c:pt idx="3885">
                  <c:v>-135.96</c:v>
                </c:pt>
                <c:pt idx="3886">
                  <c:v>-135.72</c:v>
                </c:pt>
                <c:pt idx="3887">
                  <c:v>-135.4</c:v>
                </c:pt>
                <c:pt idx="3888">
                  <c:v>-135.36</c:v>
                </c:pt>
                <c:pt idx="3889">
                  <c:v>-134.72</c:v>
                </c:pt>
                <c:pt idx="3890">
                  <c:v>-133.28</c:v>
                </c:pt>
                <c:pt idx="3891">
                  <c:v>-131.24</c:v>
                </c:pt>
                <c:pt idx="3892">
                  <c:v>-131</c:v>
                </c:pt>
                <c:pt idx="3893">
                  <c:v>-131</c:v>
                </c:pt>
                <c:pt idx="3894">
                  <c:v>-129.64</c:v>
                </c:pt>
                <c:pt idx="3895">
                  <c:v>-129.32</c:v>
                </c:pt>
                <c:pt idx="3896">
                  <c:v>-128.52</c:v>
                </c:pt>
                <c:pt idx="3897">
                  <c:v>-128.08</c:v>
                </c:pt>
                <c:pt idx="3898">
                  <c:v>-127.96</c:v>
                </c:pt>
                <c:pt idx="3899">
                  <c:v>-127.24</c:v>
                </c:pt>
                <c:pt idx="3900">
                  <c:v>-126.8</c:v>
                </c:pt>
                <c:pt idx="3901">
                  <c:v>-126.16</c:v>
                </c:pt>
                <c:pt idx="3902">
                  <c:v>-124.28</c:v>
                </c:pt>
                <c:pt idx="3903">
                  <c:v>-124.2</c:v>
                </c:pt>
                <c:pt idx="3904">
                  <c:v>-123.12</c:v>
                </c:pt>
                <c:pt idx="3905">
                  <c:v>-122.12</c:v>
                </c:pt>
                <c:pt idx="3906">
                  <c:v>-122.04</c:v>
                </c:pt>
                <c:pt idx="3907">
                  <c:v>-121.96</c:v>
                </c:pt>
                <c:pt idx="3908">
                  <c:v>-121.92</c:v>
                </c:pt>
                <c:pt idx="3909">
                  <c:v>-121.68</c:v>
                </c:pt>
                <c:pt idx="3910">
                  <c:v>-121.04</c:v>
                </c:pt>
                <c:pt idx="3911">
                  <c:v>-117.96</c:v>
                </c:pt>
                <c:pt idx="3912">
                  <c:v>-117.8</c:v>
                </c:pt>
                <c:pt idx="3913">
                  <c:v>-117.72</c:v>
                </c:pt>
                <c:pt idx="3914">
                  <c:v>-115.32</c:v>
                </c:pt>
                <c:pt idx="3915">
                  <c:v>-114.24</c:v>
                </c:pt>
                <c:pt idx="3916">
                  <c:v>-113.48</c:v>
                </c:pt>
                <c:pt idx="3917">
                  <c:v>-112.72</c:v>
                </c:pt>
                <c:pt idx="3918">
                  <c:v>-111.36</c:v>
                </c:pt>
                <c:pt idx="3919">
                  <c:v>-110.76</c:v>
                </c:pt>
                <c:pt idx="3920">
                  <c:v>-110.16</c:v>
                </c:pt>
                <c:pt idx="3921">
                  <c:v>-110.16</c:v>
                </c:pt>
                <c:pt idx="3922">
                  <c:v>-109.72</c:v>
                </c:pt>
                <c:pt idx="3923">
                  <c:v>-109.52</c:v>
                </c:pt>
                <c:pt idx="3924">
                  <c:v>-107.16</c:v>
                </c:pt>
                <c:pt idx="3925">
                  <c:v>-104.88</c:v>
                </c:pt>
                <c:pt idx="3926">
                  <c:v>-104.32</c:v>
                </c:pt>
                <c:pt idx="3927">
                  <c:v>-103.84</c:v>
                </c:pt>
                <c:pt idx="3928">
                  <c:v>-103.48</c:v>
                </c:pt>
                <c:pt idx="3929">
                  <c:v>-102.36</c:v>
                </c:pt>
                <c:pt idx="3930">
                  <c:v>-102.16</c:v>
                </c:pt>
                <c:pt idx="3931">
                  <c:v>-102.16</c:v>
                </c:pt>
                <c:pt idx="3932">
                  <c:v>-102</c:v>
                </c:pt>
                <c:pt idx="3933">
                  <c:v>-101.32</c:v>
                </c:pt>
                <c:pt idx="3934">
                  <c:v>-100.76</c:v>
                </c:pt>
                <c:pt idx="3935">
                  <c:v>-100.24</c:v>
                </c:pt>
                <c:pt idx="3936">
                  <c:v>-99.96</c:v>
                </c:pt>
                <c:pt idx="3937">
                  <c:v>-99.28</c:v>
                </c:pt>
                <c:pt idx="3938">
                  <c:v>-97.28</c:v>
                </c:pt>
                <c:pt idx="3939">
                  <c:v>-96.48</c:v>
                </c:pt>
                <c:pt idx="3940">
                  <c:v>-96.4</c:v>
                </c:pt>
                <c:pt idx="3941">
                  <c:v>-94.76</c:v>
                </c:pt>
                <c:pt idx="3942">
                  <c:v>-93.72</c:v>
                </c:pt>
                <c:pt idx="3943">
                  <c:v>-92.8</c:v>
                </c:pt>
                <c:pt idx="3944">
                  <c:v>-92.48</c:v>
                </c:pt>
                <c:pt idx="3945">
                  <c:v>-89.76</c:v>
                </c:pt>
                <c:pt idx="3946">
                  <c:v>-88.36</c:v>
                </c:pt>
                <c:pt idx="3947">
                  <c:v>-88.24</c:v>
                </c:pt>
                <c:pt idx="3948">
                  <c:v>-88.12</c:v>
                </c:pt>
                <c:pt idx="3949">
                  <c:v>-87.96</c:v>
                </c:pt>
                <c:pt idx="3950">
                  <c:v>-85.76</c:v>
                </c:pt>
                <c:pt idx="3951">
                  <c:v>-85.56</c:v>
                </c:pt>
                <c:pt idx="3952">
                  <c:v>-85.12</c:v>
                </c:pt>
                <c:pt idx="3953">
                  <c:v>-84.64</c:v>
                </c:pt>
                <c:pt idx="3954">
                  <c:v>-83</c:v>
                </c:pt>
                <c:pt idx="3955">
                  <c:v>-81.68</c:v>
                </c:pt>
                <c:pt idx="3956">
                  <c:v>-80.84</c:v>
                </c:pt>
                <c:pt idx="3957">
                  <c:v>-80.8</c:v>
                </c:pt>
                <c:pt idx="3958">
                  <c:v>-80.44</c:v>
                </c:pt>
                <c:pt idx="3959">
                  <c:v>-79.04</c:v>
                </c:pt>
                <c:pt idx="3960">
                  <c:v>-78.44</c:v>
                </c:pt>
                <c:pt idx="3961">
                  <c:v>-78.36</c:v>
                </c:pt>
                <c:pt idx="3962">
                  <c:v>-76.88</c:v>
                </c:pt>
                <c:pt idx="3963">
                  <c:v>-76.52</c:v>
                </c:pt>
                <c:pt idx="3964">
                  <c:v>-75.48</c:v>
                </c:pt>
                <c:pt idx="3965">
                  <c:v>-74.56</c:v>
                </c:pt>
                <c:pt idx="3966">
                  <c:v>-72.6</c:v>
                </c:pt>
                <c:pt idx="3967">
                  <c:v>-72.4</c:v>
                </c:pt>
                <c:pt idx="3968">
                  <c:v>-72.24</c:v>
                </c:pt>
                <c:pt idx="3969">
                  <c:v>-70.04</c:v>
                </c:pt>
                <c:pt idx="3970">
                  <c:v>-69.84</c:v>
                </c:pt>
                <c:pt idx="3971">
                  <c:v>-69.76</c:v>
                </c:pt>
                <c:pt idx="3972">
                  <c:v>-69.2</c:v>
                </c:pt>
                <c:pt idx="3973">
                  <c:v>-68.6</c:v>
                </c:pt>
                <c:pt idx="3974">
                  <c:v>-68.44</c:v>
                </c:pt>
                <c:pt idx="3975">
                  <c:v>-67.2</c:v>
                </c:pt>
                <c:pt idx="3976">
                  <c:v>-66.52</c:v>
                </c:pt>
                <c:pt idx="3977">
                  <c:v>-65.8</c:v>
                </c:pt>
                <c:pt idx="3978">
                  <c:v>-64.24</c:v>
                </c:pt>
                <c:pt idx="3979">
                  <c:v>-63.76</c:v>
                </c:pt>
                <c:pt idx="3980">
                  <c:v>-62.96</c:v>
                </c:pt>
                <c:pt idx="3981">
                  <c:v>-62.28</c:v>
                </c:pt>
                <c:pt idx="3982">
                  <c:v>-60.6</c:v>
                </c:pt>
                <c:pt idx="3983">
                  <c:v>-59.04</c:v>
                </c:pt>
                <c:pt idx="3984">
                  <c:v>-58.48</c:v>
                </c:pt>
                <c:pt idx="3985">
                  <c:v>-58.36</c:v>
                </c:pt>
                <c:pt idx="3986">
                  <c:v>-57</c:v>
                </c:pt>
                <c:pt idx="3987">
                  <c:v>-56.88</c:v>
                </c:pt>
                <c:pt idx="3988">
                  <c:v>-56.04</c:v>
                </c:pt>
                <c:pt idx="3989">
                  <c:v>-55.72</c:v>
                </c:pt>
                <c:pt idx="3990">
                  <c:v>-54.68</c:v>
                </c:pt>
                <c:pt idx="3991">
                  <c:v>-52.28</c:v>
                </c:pt>
                <c:pt idx="3992">
                  <c:v>-51.44</c:v>
                </c:pt>
                <c:pt idx="3993">
                  <c:v>-50.84</c:v>
                </c:pt>
                <c:pt idx="3994">
                  <c:v>-47.24</c:v>
                </c:pt>
                <c:pt idx="3995">
                  <c:v>-44.88</c:v>
                </c:pt>
                <c:pt idx="3996">
                  <c:v>-43.6</c:v>
                </c:pt>
                <c:pt idx="3997">
                  <c:v>-42.84</c:v>
                </c:pt>
                <c:pt idx="3998">
                  <c:v>-40.04</c:v>
                </c:pt>
                <c:pt idx="3999">
                  <c:v>-39.52</c:v>
                </c:pt>
                <c:pt idx="4000">
                  <c:v>-39.36</c:v>
                </c:pt>
                <c:pt idx="4001">
                  <c:v>-39.16</c:v>
                </c:pt>
                <c:pt idx="4002">
                  <c:v>-37.76</c:v>
                </c:pt>
                <c:pt idx="4003">
                  <c:v>-37.6</c:v>
                </c:pt>
                <c:pt idx="4004">
                  <c:v>-36.44</c:v>
                </c:pt>
                <c:pt idx="4005">
                  <c:v>-34.84</c:v>
                </c:pt>
                <c:pt idx="4006">
                  <c:v>-34.04</c:v>
                </c:pt>
                <c:pt idx="4007">
                  <c:v>-33.16</c:v>
                </c:pt>
                <c:pt idx="4008">
                  <c:v>-32.04</c:v>
                </c:pt>
                <c:pt idx="4009">
                  <c:v>-31.52</c:v>
                </c:pt>
                <c:pt idx="4010">
                  <c:v>-30.8</c:v>
                </c:pt>
                <c:pt idx="4011">
                  <c:v>-30.76</c:v>
                </c:pt>
                <c:pt idx="4012">
                  <c:v>-29.68</c:v>
                </c:pt>
                <c:pt idx="4013">
                  <c:v>-28.24</c:v>
                </c:pt>
                <c:pt idx="4014">
                  <c:v>-27.88</c:v>
                </c:pt>
                <c:pt idx="4015">
                  <c:v>-26.12</c:v>
                </c:pt>
                <c:pt idx="4016">
                  <c:v>-25.96</c:v>
                </c:pt>
                <c:pt idx="4017">
                  <c:v>-25.56</c:v>
                </c:pt>
                <c:pt idx="4018">
                  <c:v>-23.2</c:v>
                </c:pt>
                <c:pt idx="4019">
                  <c:v>-22.44</c:v>
                </c:pt>
                <c:pt idx="4020">
                  <c:v>-20.92</c:v>
                </c:pt>
                <c:pt idx="4021">
                  <c:v>-20.56</c:v>
                </c:pt>
                <c:pt idx="4022">
                  <c:v>-19.96</c:v>
                </c:pt>
                <c:pt idx="4023">
                  <c:v>-19.92</c:v>
                </c:pt>
                <c:pt idx="4024">
                  <c:v>-18.04</c:v>
                </c:pt>
                <c:pt idx="4025">
                  <c:v>-17.48</c:v>
                </c:pt>
                <c:pt idx="4026">
                  <c:v>-17.2</c:v>
                </c:pt>
                <c:pt idx="4027">
                  <c:v>-14.88</c:v>
                </c:pt>
                <c:pt idx="4028">
                  <c:v>-13.8</c:v>
                </c:pt>
                <c:pt idx="4029">
                  <c:v>-11.92</c:v>
                </c:pt>
                <c:pt idx="4030">
                  <c:v>-11.56</c:v>
                </c:pt>
                <c:pt idx="4031">
                  <c:v>-11.52</c:v>
                </c:pt>
                <c:pt idx="4032">
                  <c:v>-11.52</c:v>
                </c:pt>
                <c:pt idx="4033">
                  <c:v>-10.4</c:v>
                </c:pt>
                <c:pt idx="4034">
                  <c:v>-7.68</c:v>
                </c:pt>
                <c:pt idx="4035">
                  <c:v>-7.4</c:v>
                </c:pt>
                <c:pt idx="4036">
                  <c:v>-7.2</c:v>
                </c:pt>
                <c:pt idx="4037">
                  <c:v>-6.4</c:v>
                </c:pt>
                <c:pt idx="4038">
                  <c:v>-5.84</c:v>
                </c:pt>
                <c:pt idx="4039">
                  <c:v>-2.64</c:v>
                </c:pt>
                <c:pt idx="4040">
                  <c:v>-2.56</c:v>
                </c:pt>
                <c:pt idx="4041">
                  <c:v>1.72</c:v>
                </c:pt>
                <c:pt idx="4042">
                  <c:v>1.84</c:v>
                </c:pt>
                <c:pt idx="4043">
                  <c:v>2.12</c:v>
                </c:pt>
                <c:pt idx="4044">
                  <c:v>2.84</c:v>
                </c:pt>
                <c:pt idx="4045">
                  <c:v>3.44</c:v>
                </c:pt>
                <c:pt idx="4046">
                  <c:v>4</c:v>
                </c:pt>
                <c:pt idx="4047">
                  <c:v>4.56</c:v>
                </c:pt>
                <c:pt idx="4048">
                  <c:v>4.84</c:v>
                </c:pt>
                <c:pt idx="4049">
                  <c:v>5.16</c:v>
                </c:pt>
                <c:pt idx="4050">
                  <c:v>5.4</c:v>
                </c:pt>
                <c:pt idx="4051">
                  <c:v>5.6</c:v>
                </c:pt>
                <c:pt idx="4052">
                  <c:v>6.44</c:v>
                </c:pt>
                <c:pt idx="4053">
                  <c:v>7.16</c:v>
                </c:pt>
                <c:pt idx="4054">
                  <c:v>7.2</c:v>
                </c:pt>
                <c:pt idx="4055">
                  <c:v>7.48</c:v>
                </c:pt>
                <c:pt idx="4056">
                  <c:v>7.6</c:v>
                </c:pt>
                <c:pt idx="4057">
                  <c:v>7.6</c:v>
                </c:pt>
                <c:pt idx="4058">
                  <c:v>7.96</c:v>
                </c:pt>
                <c:pt idx="4059">
                  <c:v>8.12</c:v>
                </c:pt>
                <c:pt idx="4060">
                  <c:v>8.36</c:v>
                </c:pt>
                <c:pt idx="4061">
                  <c:v>9.04</c:v>
                </c:pt>
                <c:pt idx="4062">
                  <c:v>10.6</c:v>
                </c:pt>
                <c:pt idx="4063">
                  <c:v>10.88</c:v>
                </c:pt>
                <c:pt idx="4064">
                  <c:v>10.92</c:v>
                </c:pt>
                <c:pt idx="4065">
                  <c:v>11.48</c:v>
                </c:pt>
                <c:pt idx="4066">
                  <c:v>11.68</c:v>
                </c:pt>
                <c:pt idx="4067">
                  <c:v>12.2</c:v>
                </c:pt>
                <c:pt idx="4068">
                  <c:v>12.8</c:v>
                </c:pt>
                <c:pt idx="4069">
                  <c:v>14.96</c:v>
                </c:pt>
                <c:pt idx="4070">
                  <c:v>16</c:v>
                </c:pt>
                <c:pt idx="4071">
                  <c:v>17.56</c:v>
                </c:pt>
                <c:pt idx="4072">
                  <c:v>17.84</c:v>
                </c:pt>
                <c:pt idx="4073">
                  <c:v>18.36</c:v>
                </c:pt>
                <c:pt idx="4074">
                  <c:v>19.36</c:v>
                </c:pt>
                <c:pt idx="4075">
                  <c:v>19.84</c:v>
                </c:pt>
                <c:pt idx="4076">
                  <c:v>20.84</c:v>
                </c:pt>
                <c:pt idx="4077">
                  <c:v>21.2</c:v>
                </c:pt>
                <c:pt idx="4078">
                  <c:v>21.8</c:v>
                </c:pt>
                <c:pt idx="4079">
                  <c:v>21.88</c:v>
                </c:pt>
                <c:pt idx="4080">
                  <c:v>22.88</c:v>
                </c:pt>
                <c:pt idx="4081">
                  <c:v>23.48</c:v>
                </c:pt>
                <c:pt idx="4082">
                  <c:v>25.2</c:v>
                </c:pt>
                <c:pt idx="4083">
                  <c:v>25.36</c:v>
                </c:pt>
                <c:pt idx="4084">
                  <c:v>25.4</c:v>
                </c:pt>
                <c:pt idx="4085">
                  <c:v>26.16</c:v>
                </c:pt>
                <c:pt idx="4086">
                  <c:v>26.2</c:v>
                </c:pt>
                <c:pt idx="4087">
                  <c:v>26.2</c:v>
                </c:pt>
                <c:pt idx="4088">
                  <c:v>27.28</c:v>
                </c:pt>
                <c:pt idx="4089">
                  <c:v>27.96</c:v>
                </c:pt>
                <c:pt idx="4090">
                  <c:v>28.28</c:v>
                </c:pt>
                <c:pt idx="4091">
                  <c:v>28.64</c:v>
                </c:pt>
                <c:pt idx="4092">
                  <c:v>29.72</c:v>
                </c:pt>
                <c:pt idx="4093">
                  <c:v>30.24</c:v>
                </c:pt>
                <c:pt idx="4094">
                  <c:v>31.08</c:v>
                </c:pt>
                <c:pt idx="4095">
                  <c:v>31.4</c:v>
                </c:pt>
                <c:pt idx="4096">
                  <c:v>31.44</c:v>
                </c:pt>
                <c:pt idx="4097">
                  <c:v>31.64</c:v>
                </c:pt>
                <c:pt idx="4098">
                  <c:v>31.68</c:v>
                </c:pt>
                <c:pt idx="4099">
                  <c:v>32.52</c:v>
                </c:pt>
                <c:pt idx="4100">
                  <c:v>33.4</c:v>
                </c:pt>
                <c:pt idx="4101">
                  <c:v>33.84</c:v>
                </c:pt>
                <c:pt idx="4102">
                  <c:v>34.28</c:v>
                </c:pt>
                <c:pt idx="4103">
                  <c:v>34.48</c:v>
                </c:pt>
                <c:pt idx="4104">
                  <c:v>34.6</c:v>
                </c:pt>
                <c:pt idx="4105">
                  <c:v>35.2</c:v>
                </c:pt>
                <c:pt idx="4106">
                  <c:v>35.32</c:v>
                </c:pt>
                <c:pt idx="4107">
                  <c:v>35.36</c:v>
                </c:pt>
                <c:pt idx="4108">
                  <c:v>35.64</c:v>
                </c:pt>
                <c:pt idx="4109">
                  <c:v>35.8</c:v>
                </c:pt>
                <c:pt idx="4110">
                  <c:v>36.72</c:v>
                </c:pt>
                <c:pt idx="4111">
                  <c:v>37.48</c:v>
                </c:pt>
                <c:pt idx="4112">
                  <c:v>37.56</c:v>
                </c:pt>
                <c:pt idx="4113">
                  <c:v>37.56</c:v>
                </c:pt>
                <c:pt idx="4114">
                  <c:v>38</c:v>
                </c:pt>
                <c:pt idx="4115">
                  <c:v>39</c:v>
                </c:pt>
                <c:pt idx="4116">
                  <c:v>39.04</c:v>
                </c:pt>
                <c:pt idx="4117">
                  <c:v>39.04</c:v>
                </c:pt>
                <c:pt idx="4118">
                  <c:v>39.6</c:v>
                </c:pt>
                <c:pt idx="4119">
                  <c:v>39.64</c:v>
                </c:pt>
                <c:pt idx="4120">
                  <c:v>40.08</c:v>
                </c:pt>
                <c:pt idx="4121">
                  <c:v>40.32</c:v>
                </c:pt>
                <c:pt idx="4122">
                  <c:v>40.52</c:v>
                </c:pt>
                <c:pt idx="4123">
                  <c:v>40.92</c:v>
                </c:pt>
                <c:pt idx="4124">
                  <c:v>40.92</c:v>
                </c:pt>
                <c:pt idx="4125">
                  <c:v>41.16</c:v>
                </c:pt>
                <c:pt idx="4126">
                  <c:v>41.32</c:v>
                </c:pt>
                <c:pt idx="4127">
                  <c:v>41.96</c:v>
                </c:pt>
                <c:pt idx="4128">
                  <c:v>42.32</c:v>
                </c:pt>
                <c:pt idx="4129">
                  <c:v>42.32</c:v>
                </c:pt>
                <c:pt idx="4130">
                  <c:v>42.96</c:v>
                </c:pt>
                <c:pt idx="4131">
                  <c:v>43.08</c:v>
                </c:pt>
                <c:pt idx="4132">
                  <c:v>43.2</c:v>
                </c:pt>
                <c:pt idx="4133">
                  <c:v>44.4</c:v>
                </c:pt>
                <c:pt idx="4134">
                  <c:v>44.48</c:v>
                </c:pt>
                <c:pt idx="4135">
                  <c:v>44.92</c:v>
                </c:pt>
                <c:pt idx="4136">
                  <c:v>45.08</c:v>
                </c:pt>
                <c:pt idx="4137">
                  <c:v>45.08</c:v>
                </c:pt>
                <c:pt idx="4138">
                  <c:v>45.2</c:v>
                </c:pt>
                <c:pt idx="4139">
                  <c:v>45.52</c:v>
                </c:pt>
                <c:pt idx="4140">
                  <c:v>45.64</c:v>
                </c:pt>
                <c:pt idx="4141">
                  <c:v>45.64</c:v>
                </c:pt>
                <c:pt idx="4142">
                  <c:v>45.92</c:v>
                </c:pt>
                <c:pt idx="4143">
                  <c:v>46.08</c:v>
                </c:pt>
                <c:pt idx="4144">
                  <c:v>46.44</c:v>
                </c:pt>
                <c:pt idx="4145">
                  <c:v>46.72</c:v>
                </c:pt>
                <c:pt idx="4146">
                  <c:v>47.32</c:v>
                </c:pt>
                <c:pt idx="4147">
                  <c:v>47.44</c:v>
                </c:pt>
                <c:pt idx="4148">
                  <c:v>47.68</c:v>
                </c:pt>
                <c:pt idx="4149">
                  <c:v>47.76</c:v>
                </c:pt>
                <c:pt idx="4150">
                  <c:v>48.04</c:v>
                </c:pt>
                <c:pt idx="4151">
                  <c:v>48.04</c:v>
                </c:pt>
                <c:pt idx="4152">
                  <c:v>48.52</c:v>
                </c:pt>
                <c:pt idx="4153">
                  <c:v>48.72</c:v>
                </c:pt>
                <c:pt idx="4154">
                  <c:v>49.64</c:v>
                </c:pt>
                <c:pt idx="4155">
                  <c:v>49.72</c:v>
                </c:pt>
                <c:pt idx="4156">
                  <c:v>49.72</c:v>
                </c:pt>
                <c:pt idx="4157">
                  <c:v>49.88</c:v>
                </c:pt>
                <c:pt idx="4158">
                  <c:v>50.12</c:v>
                </c:pt>
                <c:pt idx="4159">
                  <c:v>50.28</c:v>
                </c:pt>
                <c:pt idx="4160">
                  <c:v>50.56</c:v>
                </c:pt>
                <c:pt idx="4161">
                  <c:v>50.64</c:v>
                </c:pt>
                <c:pt idx="4162">
                  <c:v>50.72</c:v>
                </c:pt>
                <c:pt idx="4163">
                  <c:v>50.84</c:v>
                </c:pt>
                <c:pt idx="4164">
                  <c:v>50.92</c:v>
                </c:pt>
                <c:pt idx="4165">
                  <c:v>50.92</c:v>
                </c:pt>
                <c:pt idx="4166">
                  <c:v>51.04</c:v>
                </c:pt>
                <c:pt idx="4167">
                  <c:v>51.08</c:v>
                </c:pt>
                <c:pt idx="4168">
                  <c:v>51.16</c:v>
                </c:pt>
                <c:pt idx="4169">
                  <c:v>51.24</c:v>
                </c:pt>
                <c:pt idx="4170">
                  <c:v>51.28</c:v>
                </c:pt>
                <c:pt idx="4171">
                  <c:v>51.48</c:v>
                </c:pt>
                <c:pt idx="4172">
                  <c:v>51.72</c:v>
                </c:pt>
                <c:pt idx="4173">
                  <c:v>51.84</c:v>
                </c:pt>
                <c:pt idx="4174">
                  <c:v>52.4</c:v>
                </c:pt>
                <c:pt idx="4175">
                  <c:v>52.56</c:v>
                </c:pt>
                <c:pt idx="4176">
                  <c:v>52.84</c:v>
                </c:pt>
                <c:pt idx="4177">
                  <c:v>52.92</c:v>
                </c:pt>
                <c:pt idx="4178">
                  <c:v>52.96</c:v>
                </c:pt>
                <c:pt idx="4179">
                  <c:v>52.96</c:v>
                </c:pt>
                <c:pt idx="4180">
                  <c:v>52.96</c:v>
                </c:pt>
                <c:pt idx="4181">
                  <c:v>53.08</c:v>
                </c:pt>
                <c:pt idx="4182">
                  <c:v>53.44</c:v>
                </c:pt>
                <c:pt idx="4183">
                  <c:v>53.8</c:v>
                </c:pt>
                <c:pt idx="4184">
                  <c:v>53.96</c:v>
                </c:pt>
                <c:pt idx="4185">
                  <c:v>54.04</c:v>
                </c:pt>
                <c:pt idx="4186">
                  <c:v>54.08</c:v>
                </c:pt>
                <c:pt idx="4187">
                  <c:v>54.2</c:v>
                </c:pt>
                <c:pt idx="4188">
                  <c:v>54.44</c:v>
                </c:pt>
                <c:pt idx="4189">
                  <c:v>54.56</c:v>
                </c:pt>
                <c:pt idx="4190">
                  <c:v>54.68</c:v>
                </c:pt>
                <c:pt idx="4191">
                  <c:v>54.92</c:v>
                </c:pt>
                <c:pt idx="4192">
                  <c:v>54.96</c:v>
                </c:pt>
                <c:pt idx="4193">
                  <c:v>55.2</c:v>
                </c:pt>
                <c:pt idx="4194">
                  <c:v>55.2</c:v>
                </c:pt>
                <c:pt idx="4195">
                  <c:v>55.36</c:v>
                </c:pt>
                <c:pt idx="4196">
                  <c:v>55.56</c:v>
                </c:pt>
                <c:pt idx="4197">
                  <c:v>55.92</c:v>
                </c:pt>
                <c:pt idx="4198">
                  <c:v>55.96</c:v>
                </c:pt>
                <c:pt idx="4199">
                  <c:v>56.48</c:v>
                </c:pt>
                <c:pt idx="4200">
                  <c:v>56.48</c:v>
                </c:pt>
                <c:pt idx="4201">
                  <c:v>56.8</c:v>
                </c:pt>
                <c:pt idx="4202">
                  <c:v>57.56</c:v>
                </c:pt>
                <c:pt idx="4203">
                  <c:v>57.56</c:v>
                </c:pt>
                <c:pt idx="4204">
                  <c:v>58.12</c:v>
                </c:pt>
                <c:pt idx="4205">
                  <c:v>58.4</c:v>
                </c:pt>
                <c:pt idx="4206">
                  <c:v>58.52</c:v>
                </c:pt>
                <c:pt idx="4207">
                  <c:v>58.6</c:v>
                </c:pt>
                <c:pt idx="4208">
                  <c:v>58.6</c:v>
                </c:pt>
                <c:pt idx="4209">
                  <c:v>58.76</c:v>
                </c:pt>
                <c:pt idx="4210">
                  <c:v>59.16</c:v>
                </c:pt>
                <c:pt idx="4211">
                  <c:v>59.56</c:v>
                </c:pt>
                <c:pt idx="4212">
                  <c:v>59.56</c:v>
                </c:pt>
                <c:pt idx="4213">
                  <c:v>59.64</c:v>
                </c:pt>
                <c:pt idx="4214">
                  <c:v>59.76</c:v>
                </c:pt>
                <c:pt idx="4215">
                  <c:v>59.84</c:v>
                </c:pt>
                <c:pt idx="4216">
                  <c:v>59.84</c:v>
                </c:pt>
                <c:pt idx="4217">
                  <c:v>60.08</c:v>
                </c:pt>
                <c:pt idx="4218">
                  <c:v>60.2</c:v>
                </c:pt>
                <c:pt idx="4219">
                  <c:v>60.24</c:v>
                </c:pt>
                <c:pt idx="4220">
                  <c:v>60.4</c:v>
                </c:pt>
                <c:pt idx="4221">
                  <c:v>60.56</c:v>
                </c:pt>
                <c:pt idx="4222">
                  <c:v>60.6</c:v>
                </c:pt>
                <c:pt idx="4223">
                  <c:v>60.8</c:v>
                </c:pt>
                <c:pt idx="4224">
                  <c:v>61</c:v>
                </c:pt>
                <c:pt idx="4225">
                  <c:v>61.08</c:v>
                </c:pt>
                <c:pt idx="4226">
                  <c:v>61.44</c:v>
                </c:pt>
                <c:pt idx="4227">
                  <c:v>61.44</c:v>
                </c:pt>
                <c:pt idx="4228">
                  <c:v>61.64</c:v>
                </c:pt>
                <c:pt idx="4229">
                  <c:v>62</c:v>
                </c:pt>
                <c:pt idx="4230">
                  <c:v>62.32</c:v>
                </c:pt>
                <c:pt idx="4231">
                  <c:v>62.64</c:v>
                </c:pt>
                <c:pt idx="4232">
                  <c:v>62.72</c:v>
                </c:pt>
                <c:pt idx="4233">
                  <c:v>62.92</c:v>
                </c:pt>
                <c:pt idx="4234">
                  <c:v>62.96</c:v>
                </c:pt>
                <c:pt idx="4235">
                  <c:v>63.2</c:v>
                </c:pt>
                <c:pt idx="4236">
                  <c:v>63.72</c:v>
                </c:pt>
                <c:pt idx="4237">
                  <c:v>63.88</c:v>
                </c:pt>
                <c:pt idx="4238">
                  <c:v>64</c:v>
                </c:pt>
                <c:pt idx="4239">
                  <c:v>64.12</c:v>
                </c:pt>
                <c:pt idx="4240">
                  <c:v>64.64</c:v>
                </c:pt>
                <c:pt idx="4241">
                  <c:v>64.92</c:v>
                </c:pt>
                <c:pt idx="4242">
                  <c:v>65.04</c:v>
                </c:pt>
                <c:pt idx="4243">
                  <c:v>65.08</c:v>
                </c:pt>
                <c:pt idx="4244">
                  <c:v>65.24</c:v>
                </c:pt>
                <c:pt idx="4245">
                  <c:v>65.28</c:v>
                </c:pt>
                <c:pt idx="4246">
                  <c:v>65.44</c:v>
                </c:pt>
                <c:pt idx="4247">
                  <c:v>65.48</c:v>
                </c:pt>
                <c:pt idx="4248">
                  <c:v>66.08</c:v>
                </c:pt>
                <c:pt idx="4249">
                  <c:v>66.2</c:v>
                </c:pt>
                <c:pt idx="4250">
                  <c:v>66.28</c:v>
                </c:pt>
                <c:pt idx="4251">
                  <c:v>66.52</c:v>
                </c:pt>
                <c:pt idx="4252">
                  <c:v>66.84</c:v>
                </c:pt>
                <c:pt idx="4253">
                  <c:v>67</c:v>
                </c:pt>
                <c:pt idx="4254">
                  <c:v>67.08</c:v>
                </c:pt>
                <c:pt idx="4255">
                  <c:v>67.08</c:v>
                </c:pt>
                <c:pt idx="4256">
                  <c:v>67.08</c:v>
                </c:pt>
                <c:pt idx="4257">
                  <c:v>67.28</c:v>
                </c:pt>
                <c:pt idx="4258">
                  <c:v>67.32</c:v>
                </c:pt>
                <c:pt idx="4259">
                  <c:v>67.48</c:v>
                </c:pt>
                <c:pt idx="4260">
                  <c:v>67.6</c:v>
                </c:pt>
                <c:pt idx="4261">
                  <c:v>67.76</c:v>
                </c:pt>
                <c:pt idx="4262">
                  <c:v>67.92</c:v>
                </c:pt>
                <c:pt idx="4263">
                  <c:v>67.96</c:v>
                </c:pt>
                <c:pt idx="4264">
                  <c:v>68.04</c:v>
                </c:pt>
                <c:pt idx="4265">
                  <c:v>68.24</c:v>
                </c:pt>
                <c:pt idx="4266">
                  <c:v>68.36</c:v>
                </c:pt>
                <c:pt idx="4267">
                  <c:v>69.04</c:v>
                </c:pt>
                <c:pt idx="4268">
                  <c:v>69.28</c:v>
                </c:pt>
                <c:pt idx="4269">
                  <c:v>69.32</c:v>
                </c:pt>
                <c:pt idx="4270">
                  <c:v>69.44</c:v>
                </c:pt>
                <c:pt idx="4271">
                  <c:v>69.48</c:v>
                </c:pt>
                <c:pt idx="4272">
                  <c:v>69.6</c:v>
                </c:pt>
                <c:pt idx="4273">
                  <c:v>69.68</c:v>
                </c:pt>
                <c:pt idx="4274">
                  <c:v>69.92</c:v>
                </c:pt>
                <c:pt idx="4275">
                  <c:v>69.96</c:v>
                </c:pt>
                <c:pt idx="4276">
                  <c:v>70.04</c:v>
                </c:pt>
                <c:pt idx="4277">
                  <c:v>70.36</c:v>
                </c:pt>
                <c:pt idx="4278">
                  <c:v>70.4</c:v>
                </c:pt>
                <c:pt idx="4279">
                  <c:v>70.64</c:v>
                </c:pt>
                <c:pt idx="4280">
                  <c:v>70.96</c:v>
                </c:pt>
                <c:pt idx="4281">
                  <c:v>71.12</c:v>
                </c:pt>
                <c:pt idx="4282">
                  <c:v>71.16</c:v>
                </c:pt>
                <c:pt idx="4283">
                  <c:v>71.36</c:v>
                </c:pt>
                <c:pt idx="4284">
                  <c:v>71.52</c:v>
                </c:pt>
                <c:pt idx="4285">
                  <c:v>71.76</c:v>
                </c:pt>
                <c:pt idx="4286">
                  <c:v>72</c:v>
                </c:pt>
                <c:pt idx="4287">
                  <c:v>72.04</c:v>
                </c:pt>
                <c:pt idx="4288">
                  <c:v>72.08</c:v>
                </c:pt>
                <c:pt idx="4289">
                  <c:v>72.08</c:v>
                </c:pt>
                <c:pt idx="4290">
                  <c:v>72.2</c:v>
                </c:pt>
                <c:pt idx="4291">
                  <c:v>72.24</c:v>
                </c:pt>
                <c:pt idx="4292">
                  <c:v>72.32</c:v>
                </c:pt>
                <c:pt idx="4293">
                  <c:v>72.36</c:v>
                </c:pt>
                <c:pt idx="4294">
                  <c:v>72.52</c:v>
                </c:pt>
                <c:pt idx="4295">
                  <c:v>72.76</c:v>
                </c:pt>
                <c:pt idx="4296">
                  <c:v>72.92</c:v>
                </c:pt>
                <c:pt idx="4297">
                  <c:v>72.96</c:v>
                </c:pt>
                <c:pt idx="4298">
                  <c:v>73.08</c:v>
                </c:pt>
                <c:pt idx="4299">
                  <c:v>73.12</c:v>
                </c:pt>
                <c:pt idx="4300">
                  <c:v>73.2</c:v>
                </c:pt>
                <c:pt idx="4301">
                  <c:v>73.68</c:v>
                </c:pt>
                <c:pt idx="4302">
                  <c:v>73.76</c:v>
                </c:pt>
                <c:pt idx="4303">
                  <c:v>73.92</c:v>
                </c:pt>
                <c:pt idx="4304">
                  <c:v>74.12</c:v>
                </c:pt>
                <c:pt idx="4305">
                  <c:v>74.64</c:v>
                </c:pt>
                <c:pt idx="4306">
                  <c:v>74.76</c:v>
                </c:pt>
                <c:pt idx="4307">
                  <c:v>74.88</c:v>
                </c:pt>
                <c:pt idx="4308">
                  <c:v>75.8</c:v>
                </c:pt>
                <c:pt idx="4309">
                  <c:v>75.8</c:v>
                </c:pt>
                <c:pt idx="4310">
                  <c:v>75.92</c:v>
                </c:pt>
                <c:pt idx="4311">
                  <c:v>75.96</c:v>
                </c:pt>
                <c:pt idx="4312">
                  <c:v>76.32</c:v>
                </c:pt>
                <c:pt idx="4313">
                  <c:v>76.76</c:v>
                </c:pt>
                <c:pt idx="4314">
                  <c:v>76.76</c:v>
                </c:pt>
                <c:pt idx="4315">
                  <c:v>76.84</c:v>
                </c:pt>
                <c:pt idx="4316">
                  <c:v>76.84</c:v>
                </c:pt>
                <c:pt idx="4317">
                  <c:v>77.12</c:v>
                </c:pt>
                <c:pt idx="4318">
                  <c:v>77.32</c:v>
                </c:pt>
                <c:pt idx="4319">
                  <c:v>77.48</c:v>
                </c:pt>
                <c:pt idx="4320">
                  <c:v>77.48</c:v>
                </c:pt>
                <c:pt idx="4321">
                  <c:v>77.56</c:v>
                </c:pt>
                <c:pt idx="4322">
                  <c:v>77.8</c:v>
                </c:pt>
                <c:pt idx="4323">
                  <c:v>78.12</c:v>
                </c:pt>
                <c:pt idx="4324">
                  <c:v>78.52</c:v>
                </c:pt>
                <c:pt idx="4325">
                  <c:v>78.64</c:v>
                </c:pt>
                <c:pt idx="4326">
                  <c:v>79.24</c:v>
                </c:pt>
                <c:pt idx="4327">
                  <c:v>79.44</c:v>
                </c:pt>
                <c:pt idx="4328">
                  <c:v>79.64</c:v>
                </c:pt>
                <c:pt idx="4329">
                  <c:v>79.72</c:v>
                </c:pt>
                <c:pt idx="4330">
                  <c:v>79.76</c:v>
                </c:pt>
                <c:pt idx="4331">
                  <c:v>79.76</c:v>
                </c:pt>
                <c:pt idx="4332">
                  <c:v>80</c:v>
                </c:pt>
                <c:pt idx="4333">
                  <c:v>80.16</c:v>
                </c:pt>
                <c:pt idx="4334">
                  <c:v>80.44</c:v>
                </c:pt>
                <c:pt idx="4335">
                  <c:v>80.52</c:v>
                </c:pt>
                <c:pt idx="4336">
                  <c:v>80.64</c:v>
                </c:pt>
                <c:pt idx="4337">
                  <c:v>81.48</c:v>
                </c:pt>
                <c:pt idx="4338">
                  <c:v>81.6</c:v>
                </c:pt>
                <c:pt idx="4339">
                  <c:v>81.64</c:v>
                </c:pt>
                <c:pt idx="4340">
                  <c:v>81.68</c:v>
                </c:pt>
                <c:pt idx="4341">
                  <c:v>81.96</c:v>
                </c:pt>
                <c:pt idx="4342">
                  <c:v>82.12</c:v>
                </c:pt>
                <c:pt idx="4343">
                  <c:v>82.2</c:v>
                </c:pt>
                <c:pt idx="4344">
                  <c:v>82.24</c:v>
                </c:pt>
                <c:pt idx="4345">
                  <c:v>82.4</c:v>
                </c:pt>
                <c:pt idx="4346">
                  <c:v>82.96</c:v>
                </c:pt>
                <c:pt idx="4347">
                  <c:v>83.12</c:v>
                </c:pt>
                <c:pt idx="4348">
                  <c:v>83.44</c:v>
                </c:pt>
                <c:pt idx="4349">
                  <c:v>83.44</c:v>
                </c:pt>
                <c:pt idx="4350">
                  <c:v>83.48</c:v>
                </c:pt>
                <c:pt idx="4351">
                  <c:v>83.92</c:v>
                </c:pt>
                <c:pt idx="4352">
                  <c:v>84.12</c:v>
                </c:pt>
                <c:pt idx="4353">
                  <c:v>84.36</c:v>
                </c:pt>
                <c:pt idx="4354">
                  <c:v>84.52</c:v>
                </c:pt>
                <c:pt idx="4355">
                  <c:v>84.72</c:v>
                </c:pt>
                <c:pt idx="4356">
                  <c:v>84.76</c:v>
                </c:pt>
                <c:pt idx="4357">
                  <c:v>85.04</c:v>
                </c:pt>
                <c:pt idx="4358">
                  <c:v>85.04</c:v>
                </c:pt>
                <c:pt idx="4359">
                  <c:v>85.12</c:v>
                </c:pt>
                <c:pt idx="4360">
                  <c:v>85.44</c:v>
                </c:pt>
                <c:pt idx="4361">
                  <c:v>85.64</c:v>
                </c:pt>
                <c:pt idx="4362">
                  <c:v>85.76</c:v>
                </c:pt>
                <c:pt idx="4363">
                  <c:v>86</c:v>
                </c:pt>
                <c:pt idx="4364">
                  <c:v>86.08</c:v>
                </c:pt>
                <c:pt idx="4365">
                  <c:v>86.2</c:v>
                </c:pt>
                <c:pt idx="4366">
                  <c:v>86.24</c:v>
                </c:pt>
                <c:pt idx="4367">
                  <c:v>86.52</c:v>
                </c:pt>
                <c:pt idx="4368">
                  <c:v>86.52</c:v>
                </c:pt>
                <c:pt idx="4369">
                  <c:v>86.56</c:v>
                </c:pt>
                <c:pt idx="4370">
                  <c:v>86.8</c:v>
                </c:pt>
                <c:pt idx="4371">
                  <c:v>86.8</c:v>
                </c:pt>
                <c:pt idx="4372">
                  <c:v>86.84</c:v>
                </c:pt>
                <c:pt idx="4373">
                  <c:v>86.88</c:v>
                </c:pt>
                <c:pt idx="4374">
                  <c:v>87.08</c:v>
                </c:pt>
                <c:pt idx="4375">
                  <c:v>87.16</c:v>
                </c:pt>
                <c:pt idx="4376">
                  <c:v>87.28</c:v>
                </c:pt>
                <c:pt idx="4377">
                  <c:v>87.44</c:v>
                </c:pt>
                <c:pt idx="4378">
                  <c:v>87.52</c:v>
                </c:pt>
                <c:pt idx="4379">
                  <c:v>87.56</c:v>
                </c:pt>
                <c:pt idx="4380">
                  <c:v>87.64</c:v>
                </c:pt>
                <c:pt idx="4381">
                  <c:v>87.72</c:v>
                </c:pt>
                <c:pt idx="4382">
                  <c:v>87.84</c:v>
                </c:pt>
                <c:pt idx="4383">
                  <c:v>87.88</c:v>
                </c:pt>
                <c:pt idx="4384">
                  <c:v>88.28</c:v>
                </c:pt>
                <c:pt idx="4385">
                  <c:v>88.6</c:v>
                </c:pt>
                <c:pt idx="4386">
                  <c:v>88.72</c:v>
                </c:pt>
                <c:pt idx="4387">
                  <c:v>88.72</c:v>
                </c:pt>
                <c:pt idx="4388">
                  <c:v>88.8</c:v>
                </c:pt>
                <c:pt idx="4389">
                  <c:v>88.84</c:v>
                </c:pt>
                <c:pt idx="4390">
                  <c:v>89.04</c:v>
                </c:pt>
                <c:pt idx="4391">
                  <c:v>89.12</c:v>
                </c:pt>
                <c:pt idx="4392">
                  <c:v>89.32</c:v>
                </c:pt>
                <c:pt idx="4393">
                  <c:v>89.32</c:v>
                </c:pt>
                <c:pt idx="4394">
                  <c:v>89.4</c:v>
                </c:pt>
                <c:pt idx="4395">
                  <c:v>89.56</c:v>
                </c:pt>
                <c:pt idx="4396">
                  <c:v>89.72</c:v>
                </c:pt>
                <c:pt idx="4397">
                  <c:v>89.76</c:v>
                </c:pt>
                <c:pt idx="4398">
                  <c:v>89.88</c:v>
                </c:pt>
                <c:pt idx="4399">
                  <c:v>90.08</c:v>
                </c:pt>
                <c:pt idx="4400">
                  <c:v>90.16</c:v>
                </c:pt>
                <c:pt idx="4401">
                  <c:v>90.24</c:v>
                </c:pt>
                <c:pt idx="4402">
                  <c:v>90.48</c:v>
                </c:pt>
                <c:pt idx="4403">
                  <c:v>91.12</c:v>
                </c:pt>
                <c:pt idx="4404">
                  <c:v>91.16</c:v>
                </c:pt>
                <c:pt idx="4405">
                  <c:v>91.2</c:v>
                </c:pt>
                <c:pt idx="4406">
                  <c:v>91.24</c:v>
                </c:pt>
                <c:pt idx="4407">
                  <c:v>91.48</c:v>
                </c:pt>
                <c:pt idx="4408">
                  <c:v>91.48</c:v>
                </c:pt>
                <c:pt idx="4409">
                  <c:v>91.52</c:v>
                </c:pt>
                <c:pt idx="4410">
                  <c:v>91.68</c:v>
                </c:pt>
                <c:pt idx="4411">
                  <c:v>91.8</c:v>
                </c:pt>
                <c:pt idx="4412">
                  <c:v>92.04</c:v>
                </c:pt>
                <c:pt idx="4413">
                  <c:v>92.12</c:v>
                </c:pt>
                <c:pt idx="4414">
                  <c:v>92.16</c:v>
                </c:pt>
                <c:pt idx="4415">
                  <c:v>92.16</c:v>
                </c:pt>
                <c:pt idx="4416">
                  <c:v>92.32</c:v>
                </c:pt>
                <c:pt idx="4417">
                  <c:v>92.72</c:v>
                </c:pt>
                <c:pt idx="4418">
                  <c:v>92.8</c:v>
                </c:pt>
                <c:pt idx="4419">
                  <c:v>92.88</c:v>
                </c:pt>
                <c:pt idx="4420">
                  <c:v>93.56</c:v>
                </c:pt>
                <c:pt idx="4421">
                  <c:v>93.64</c:v>
                </c:pt>
                <c:pt idx="4422">
                  <c:v>93.72</c:v>
                </c:pt>
                <c:pt idx="4423">
                  <c:v>93.72</c:v>
                </c:pt>
                <c:pt idx="4424">
                  <c:v>94.44</c:v>
                </c:pt>
                <c:pt idx="4425">
                  <c:v>94.64</c:v>
                </c:pt>
                <c:pt idx="4426">
                  <c:v>94.76</c:v>
                </c:pt>
                <c:pt idx="4427">
                  <c:v>94.76</c:v>
                </c:pt>
                <c:pt idx="4428">
                  <c:v>95.4</c:v>
                </c:pt>
                <c:pt idx="4429">
                  <c:v>95.52</c:v>
                </c:pt>
                <c:pt idx="4430">
                  <c:v>95.8</c:v>
                </c:pt>
                <c:pt idx="4431">
                  <c:v>95.92</c:v>
                </c:pt>
                <c:pt idx="4432">
                  <c:v>96.24</c:v>
                </c:pt>
                <c:pt idx="4433">
                  <c:v>96.32</c:v>
                </c:pt>
                <c:pt idx="4434">
                  <c:v>96.52</c:v>
                </c:pt>
                <c:pt idx="4435">
                  <c:v>96.96</c:v>
                </c:pt>
                <c:pt idx="4436">
                  <c:v>97.32</c:v>
                </c:pt>
                <c:pt idx="4437">
                  <c:v>97.36</c:v>
                </c:pt>
                <c:pt idx="4438">
                  <c:v>97.36</c:v>
                </c:pt>
                <c:pt idx="4439">
                  <c:v>97.36</c:v>
                </c:pt>
                <c:pt idx="4440">
                  <c:v>97.8</c:v>
                </c:pt>
                <c:pt idx="4441">
                  <c:v>97.84</c:v>
                </c:pt>
                <c:pt idx="4442">
                  <c:v>97.84</c:v>
                </c:pt>
                <c:pt idx="4443">
                  <c:v>97.88</c:v>
                </c:pt>
                <c:pt idx="4444">
                  <c:v>97.96</c:v>
                </c:pt>
                <c:pt idx="4445">
                  <c:v>98</c:v>
                </c:pt>
                <c:pt idx="4446">
                  <c:v>98.16</c:v>
                </c:pt>
                <c:pt idx="4447">
                  <c:v>98.16</c:v>
                </c:pt>
                <c:pt idx="4448">
                  <c:v>98.28</c:v>
                </c:pt>
                <c:pt idx="4449">
                  <c:v>98.48</c:v>
                </c:pt>
                <c:pt idx="4450">
                  <c:v>98.56</c:v>
                </c:pt>
                <c:pt idx="4451">
                  <c:v>98.6</c:v>
                </c:pt>
                <c:pt idx="4452">
                  <c:v>98.64</c:v>
                </c:pt>
                <c:pt idx="4453">
                  <c:v>98.84</c:v>
                </c:pt>
                <c:pt idx="4454">
                  <c:v>98.92</c:v>
                </c:pt>
                <c:pt idx="4455">
                  <c:v>99.36</c:v>
                </c:pt>
                <c:pt idx="4456">
                  <c:v>99.52</c:v>
                </c:pt>
                <c:pt idx="4457">
                  <c:v>99.68</c:v>
                </c:pt>
                <c:pt idx="4458">
                  <c:v>99.72</c:v>
                </c:pt>
                <c:pt idx="4459">
                  <c:v>99.8</c:v>
                </c:pt>
                <c:pt idx="4460">
                  <c:v>99.92</c:v>
                </c:pt>
                <c:pt idx="4461">
                  <c:v>99.96</c:v>
                </c:pt>
                <c:pt idx="4462">
                  <c:v>100.12</c:v>
                </c:pt>
                <c:pt idx="4463">
                  <c:v>100.4</c:v>
                </c:pt>
                <c:pt idx="4464">
                  <c:v>100.4</c:v>
                </c:pt>
                <c:pt idx="4465">
                  <c:v>101.16</c:v>
                </c:pt>
                <c:pt idx="4466">
                  <c:v>101.4</c:v>
                </c:pt>
                <c:pt idx="4467">
                  <c:v>101.48</c:v>
                </c:pt>
                <c:pt idx="4468">
                  <c:v>101.48</c:v>
                </c:pt>
                <c:pt idx="4469">
                  <c:v>102</c:v>
                </c:pt>
                <c:pt idx="4470">
                  <c:v>102.28</c:v>
                </c:pt>
                <c:pt idx="4471">
                  <c:v>102.44</c:v>
                </c:pt>
                <c:pt idx="4472">
                  <c:v>102.44</c:v>
                </c:pt>
                <c:pt idx="4473">
                  <c:v>102.44</c:v>
                </c:pt>
                <c:pt idx="4474">
                  <c:v>102.68</c:v>
                </c:pt>
                <c:pt idx="4475">
                  <c:v>103.24</c:v>
                </c:pt>
                <c:pt idx="4476">
                  <c:v>103.28</c:v>
                </c:pt>
                <c:pt idx="4477">
                  <c:v>103.36</c:v>
                </c:pt>
                <c:pt idx="4478">
                  <c:v>103.48</c:v>
                </c:pt>
                <c:pt idx="4479">
                  <c:v>103.64</c:v>
                </c:pt>
                <c:pt idx="4480">
                  <c:v>103.64</c:v>
                </c:pt>
                <c:pt idx="4481">
                  <c:v>103.64</c:v>
                </c:pt>
                <c:pt idx="4482">
                  <c:v>103.64</c:v>
                </c:pt>
                <c:pt idx="4483">
                  <c:v>104</c:v>
                </c:pt>
                <c:pt idx="4484">
                  <c:v>104</c:v>
                </c:pt>
                <c:pt idx="4485">
                  <c:v>104.08</c:v>
                </c:pt>
                <c:pt idx="4486">
                  <c:v>104.52</c:v>
                </c:pt>
                <c:pt idx="4487">
                  <c:v>104.72</c:v>
                </c:pt>
                <c:pt idx="4488">
                  <c:v>104.8</c:v>
                </c:pt>
                <c:pt idx="4489">
                  <c:v>105.04</c:v>
                </c:pt>
                <c:pt idx="4490">
                  <c:v>105.76</c:v>
                </c:pt>
                <c:pt idx="4491">
                  <c:v>105.84</c:v>
                </c:pt>
                <c:pt idx="4492">
                  <c:v>105.88</c:v>
                </c:pt>
                <c:pt idx="4493">
                  <c:v>105.92</c:v>
                </c:pt>
                <c:pt idx="4494">
                  <c:v>106.16</c:v>
                </c:pt>
                <c:pt idx="4495">
                  <c:v>106.28</c:v>
                </c:pt>
                <c:pt idx="4496">
                  <c:v>106.36</c:v>
                </c:pt>
                <c:pt idx="4497">
                  <c:v>106.36</c:v>
                </c:pt>
                <c:pt idx="4498">
                  <c:v>106.44</c:v>
                </c:pt>
                <c:pt idx="4499">
                  <c:v>106.56</c:v>
                </c:pt>
                <c:pt idx="4500">
                  <c:v>106.6</c:v>
                </c:pt>
                <c:pt idx="4501">
                  <c:v>106.92</c:v>
                </c:pt>
                <c:pt idx="4502">
                  <c:v>106.92</c:v>
                </c:pt>
                <c:pt idx="4503">
                  <c:v>107.08</c:v>
                </c:pt>
                <c:pt idx="4504">
                  <c:v>107.12</c:v>
                </c:pt>
                <c:pt idx="4505">
                  <c:v>107.36</c:v>
                </c:pt>
                <c:pt idx="4506">
                  <c:v>107.52</c:v>
                </c:pt>
                <c:pt idx="4507">
                  <c:v>107.56</c:v>
                </c:pt>
                <c:pt idx="4508">
                  <c:v>107.6</c:v>
                </c:pt>
                <c:pt idx="4509">
                  <c:v>107.76</c:v>
                </c:pt>
                <c:pt idx="4510">
                  <c:v>108.04</c:v>
                </c:pt>
                <c:pt idx="4511">
                  <c:v>108.08</c:v>
                </c:pt>
                <c:pt idx="4512">
                  <c:v>108.12</c:v>
                </c:pt>
                <c:pt idx="4513">
                  <c:v>108.36</c:v>
                </c:pt>
                <c:pt idx="4514">
                  <c:v>108.44</c:v>
                </c:pt>
                <c:pt idx="4515">
                  <c:v>108.52</c:v>
                </c:pt>
                <c:pt idx="4516">
                  <c:v>108.6</c:v>
                </c:pt>
                <c:pt idx="4517">
                  <c:v>108.76</c:v>
                </c:pt>
                <c:pt idx="4518">
                  <c:v>108.88</c:v>
                </c:pt>
                <c:pt idx="4519">
                  <c:v>108.88</c:v>
                </c:pt>
                <c:pt idx="4520">
                  <c:v>109.08</c:v>
                </c:pt>
                <c:pt idx="4521">
                  <c:v>109.12</c:v>
                </c:pt>
                <c:pt idx="4522">
                  <c:v>109.48</c:v>
                </c:pt>
                <c:pt idx="4523">
                  <c:v>109.76</c:v>
                </c:pt>
                <c:pt idx="4524">
                  <c:v>109.92</c:v>
                </c:pt>
                <c:pt idx="4525">
                  <c:v>110.08</c:v>
                </c:pt>
                <c:pt idx="4526">
                  <c:v>110.08</c:v>
                </c:pt>
                <c:pt idx="4527">
                  <c:v>110.52</c:v>
                </c:pt>
                <c:pt idx="4528">
                  <c:v>110.52</c:v>
                </c:pt>
                <c:pt idx="4529">
                  <c:v>110.68</c:v>
                </c:pt>
                <c:pt idx="4530">
                  <c:v>110.84</c:v>
                </c:pt>
                <c:pt idx="4531">
                  <c:v>111.92</c:v>
                </c:pt>
                <c:pt idx="4532">
                  <c:v>112.2</c:v>
                </c:pt>
                <c:pt idx="4533">
                  <c:v>112.4</c:v>
                </c:pt>
                <c:pt idx="4534">
                  <c:v>113.24</c:v>
                </c:pt>
                <c:pt idx="4535">
                  <c:v>113.24</c:v>
                </c:pt>
                <c:pt idx="4536">
                  <c:v>113.24</c:v>
                </c:pt>
                <c:pt idx="4537">
                  <c:v>113.52</c:v>
                </c:pt>
                <c:pt idx="4538">
                  <c:v>113.56</c:v>
                </c:pt>
                <c:pt idx="4539">
                  <c:v>113.6</c:v>
                </c:pt>
                <c:pt idx="4540">
                  <c:v>113.68</c:v>
                </c:pt>
                <c:pt idx="4541">
                  <c:v>113.68</c:v>
                </c:pt>
                <c:pt idx="4542">
                  <c:v>113.72</c:v>
                </c:pt>
                <c:pt idx="4543">
                  <c:v>113.96</c:v>
                </c:pt>
                <c:pt idx="4544">
                  <c:v>114.24</c:v>
                </c:pt>
                <c:pt idx="4545">
                  <c:v>114.4</c:v>
                </c:pt>
                <c:pt idx="4546">
                  <c:v>114.64</c:v>
                </c:pt>
                <c:pt idx="4547">
                  <c:v>114.8</c:v>
                </c:pt>
                <c:pt idx="4548">
                  <c:v>115</c:v>
                </c:pt>
                <c:pt idx="4549">
                  <c:v>115.04</c:v>
                </c:pt>
                <c:pt idx="4550">
                  <c:v>115.08</c:v>
                </c:pt>
                <c:pt idx="4551">
                  <c:v>115.2</c:v>
                </c:pt>
                <c:pt idx="4552">
                  <c:v>115.28</c:v>
                </c:pt>
                <c:pt idx="4553">
                  <c:v>115.32</c:v>
                </c:pt>
                <c:pt idx="4554">
                  <c:v>115.32</c:v>
                </c:pt>
                <c:pt idx="4555">
                  <c:v>115.52</c:v>
                </c:pt>
                <c:pt idx="4556">
                  <c:v>115.56</c:v>
                </c:pt>
                <c:pt idx="4557">
                  <c:v>115.76</c:v>
                </c:pt>
                <c:pt idx="4558">
                  <c:v>115.76</c:v>
                </c:pt>
                <c:pt idx="4559">
                  <c:v>115.76</c:v>
                </c:pt>
                <c:pt idx="4560">
                  <c:v>115.88</c:v>
                </c:pt>
                <c:pt idx="4561">
                  <c:v>116.2</c:v>
                </c:pt>
                <c:pt idx="4562">
                  <c:v>116.28</c:v>
                </c:pt>
                <c:pt idx="4563">
                  <c:v>116.56</c:v>
                </c:pt>
                <c:pt idx="4564">
                  <c:v>116.56</c:v>
                </c:pt>
                <c:pt idx="4565">
                  <c:v>116.64</c:v>
                </c:pt>
                <c:pt idx="4566">
                  <c:v>116.72</c:v>
                </c:pt>
                <c:pt idx="4567">
                  <c:v>116.76</c:v>
                </c:pt>
                <c:pt idx="4568">
                  <c:v>116.8</c:v>
                </c:pt>
                <c:pt idx="4569">
                  <c:v>116.84</c:v>
                </c:pt>
                <c:pt idx="4570">
                  <c:v>117.48</c:v>
                </c:pt>
                <c:pt idx="4571">
                  <c:v>117.56</c:v>
                </c:pt>
                <c:pt idx="4572">
                  <c:v>117.72</c:v>
                </c:pt>
                <c:pt idx="4573">
                  <c:v>118.08</c:v>
                </c:pt>
                <c:pt idx="4574">
                  <c:v>118.56</c:v>
                </c:pt>
                <c:pt idx="4575">
                  <c:v>118.6</c:v>
                </c:pt>
                <c:pt idx="4576">
                  <c:v>119.16</c:v>
                </c:pt>
                <c:pt idx="4577">
                  <c:v>119.28</c:v>
                </c:pt>
                <c:pt idx="4578">
                  <c:v>119.44</c:v>
                </c:pt>
                <c:pt idx="4579">
                  <c:v>120.16</c:v>
                </c:pt>
                <c:pt idx="4580">
                  <c:v>120.64</c:v>
                </c:pt>
                <c:pt idx="4581">
                  <c:v>120.68</c:v>
                </c:pt>
                <c:pt idx="4582">
                  <c:v>121.48</c:v>
                </c:pt>
                <c:pt idx="4583">
                  <c:v>121.6</c:v>
                </c:pt>
                <c:pt idx="4584">
                  <c:v>121.64</c:v>
                </c:pt>
                <c:pt idx="4585">
                  <c:v>121.64</c:v>
                </c:pt>
                <c:pt idx="4586">
                  <c:v>121.84</c:v>
                </c:pt>
                <c:pt idx="4587">
                  <c:v>121.92</c:v>
                </c:pt>
                <c:pt idx="4588">
                  <c:v>122</c:v>
                </c:pt>
                <c:pt idx="4589">
                  <c:v>122.08</c:v>
                </c:pt>
                <c:pt idx="4590">
                  <c:v>122.28</c:v>
                </c:pt>
                <c:pt idx="4591">
                  <c:v>122.4</c:v>
                </c:pt>
                <c:pt idx="4592">
                  <c:v>122.56</c:v>
                </c:pt>
                <c:pt idx="4593">
                  <c:v>123.16</c:v>
                </c:pt>
                <c:pt idx="4594">
                  <c:v>123.36</c:v>
                </c:pt>
                <c:pt idx="4595">
                  <c:v>123.36</c:v>
                </c:pt>
                <c:pt idx="4596">
                  <c:v>123.44</c:v>
                </c:pt>
                <c:pt idx="4597">
                  <c:v>123.48</c:v>
                </c:pt>
                <c:pt idx="4598">
                  <c:v>123.76</c:v>
                </c:pt>
                <c:pt idx="4599">
                  <c:v>123.88</c:v>
                </c:pt>
                <c:pt idx="4600">
                  <c:v>124</c:v>
                </c:pt>
                <c:pt idx="4601">
                  <c:v>124.24</c:v>
                </c:pt>
                <c:pt idx="4602">
                  <c:v>124.4</c:v>
                </c:pt>
                <c:pt idx="4603">
                  <c:v>124.8</c:v>
                </c:pt>
                <c:pt idx="4604">
                  <c:v>124.96</c:v>
                </c:pt>
                <c:pt idx="4605">
                  <c:v>125.16</c:v>
                </c:pt>
                <c:pt idx="4606">
                  <c:v>125.76</c:v>
                </c:pt>
                <c:pt idx="4607">
                  <c:v>125.76</c:v>
                </c:pt>
                <c:pt idx="4608">
                  <c:v>125.88</c:v>
                </c:pt>
                <c:pt idx="4609">
                  <c:v>125.88</c:v>
                </c:pt>
                <c:pt idx="4610">
                  <c:v>125.92</c:v>
                </c:pt>
                <c:pt idx="4611">
                  <c:v>126.12</c:v>
                </c:pt>
                <c:pt idx="4612">
                  <c:v>126.52</c:v>
                </c:pt>
                <c:pt idx="4613">
                  <c:v>126.8</c:v>
                </c:pt>
                <c:pt idx="4614">
                  <c:v>127.2</c:v>
                </c:pt>
                <c:pt idx="4615">
                  <c:v>127.28</c:v>
                </c:pt>
                <c:pt idx="4616">
                  <c:v>127.56</c:v>
                </c:pt>
                <c:pt idx="4617">
                  <c:v>127.64</c:v>
                </c:pt>
                <c:pt idx="4618">
                  <c:v>127.72</c:v>
                </c:pt>
                <c:pt idx="4619">
                  <c:v>127.88</c:v>
                </c:pt>
                <c:pt idx="4620">
                  <c:v>128.04</c:v>
                </c:pt>
                <c:pt idx="4621">
                  <c:v>128.24</c:v>
                </c:pt>
                <c:pt idx="4622">
                  <c:v>128.44</c:v>
                </c:pt>
                <c:pt idx="4623">
                  <c:v>128.56</c:v>
                </c:pt>
                <c:pt idx="4624">
                  <c:v>129.08</c:v>
                </c:pt>
                <c:pt idx="4625">
                  <c:v>129.12</c:v>
                </c:pt>
                <c:pt idx="4626">
                  <c:v>129.12</c:v>
                </c:pt>
                <c:pt idx="4627">
                  <c:v>129.4</c:v>
                </c:pt>
                <c:pt idx="4628">
                  <c:v>129.52</c:v>
                </c:pt>
                <c:pt idx="4629">
                  <c:v>130.2</c:v>
                </c:pt>
                <c:pt idx="4630">
                  <c:v>130.4</c:v>
                </c:pt>
                <c:pt idx="4631">
                  <c:v>130.68</c:v>
                </c:pt>
                <c:pt idx="4632">
                  <c:v>130.84</c:v>
                </c:pt>
                <c:pt idx="4633">
                  <c:v>130.88</c:v>
                </c:pt>
                <c:pt idx="4634">
                  <c:v>131</c:v>
                </c:pt>
                <c:pt idx="4635">
                  <c:v>131.08</c:v>
                </c:pt>
                <c:pt idx="4636">
                  <c:v>131.28</c:v>
                </c:pt>
                <c:pt idx="4637">
                  <c:v>131.36</c:v>
                </c:pt>
                <c:pt idx="4638">
                  <c:v>131.4</c:v>
                </c:pt>
                <c:pt idx="4639">
                  <c:v>131.56</c:v>
                </c:pt>
                <c:pt idx="4640">
                  <c:v>132.12</c:v>
                </c:pt>
                <c:pt idx="4641">
                  <c:v>132.4</c:v>
                </c:pt>
                <c:pt idx="4642">
                  <c:v>132.68</c:v>
                </c:pt>
                <c:pt idx="4643">
                  <c:v>133</c:v>
                </c:pt>
                <c:pt idx="4644">
                  <c:v>133</c:v>
                </c:pt>
                <c:pt idx="4645">
                  <c:v>133.44</c:v>
                </c:pt>
                <c:pt idx="4646">
                  <c:v>133.72</c:v>
                </c:pt>
                <c:pt idx="4647">
                  <c:v>133.84</c:v>
                </c:pt>
                <c:pt idx="4648">
                  <c:v>133.84</c:v>
                </c:pt>
                <c:pt idx="4649">
                  <c:v>133.88</c:v>
                </c:pt>
                <c:pt idx="4650">
                  <c:v>133.96</c:v>
                </c:pt>
                <c:pt idx="4651">
                  <c:v>133.96</c:v>
                </c:pt>
                <c:pt idx="4652">
                  <c:v>134.36</c:v>
                </c:pt>
                <c:pt idx="4653">
                  <c:v>134.36</c:v>
                </c:pt>
                <c:pt idx="4654">
                  <c:v>135.08</c:v>
                </c:pt>
                <c:pt idx="4655">
                  <c:v>135.56</c:v>
                </c:pt>
                <c:pt idx="4656">
                  <c:v>135.76</c:v>
                </c:pt>
                <c:pt idx="4657">
                  <c:v>135.88</c:v>
                </c:pt>
                <c:pt idx="4658">
                  <c:v>136</c:v>
                </c:pt>
                <c:pt idx="4659">
                  <c:v>136.32</c:v>
                </c:pt>
                <c:pt idx="4660">
                  <c:v>136.44</c:v>
                </c:pt>
                <c:pt idx="4661">
                  <c:v>136.68</c:v>
                </c:pt>
                <c:pt idx="4662">
                  <c:v>136.72</c:v>
                </c:pt>
                <c:pt idx="4663">
                  <c:v>137.12</c:v>
                </c:pt>
                <c:pt idx="4664">
                  <c:v>137.52</c:v>
                </c:pt>
                <c:pt idx="4665">
                  <c:v>137.52</c:v>
                </c:pt>
                <c:pt idx="4666">
                  <c:v>137.68</c:v>
                </c:pt>
                <c:pt idx="4667">
                  <c:v>137.8</c:v>
                </c:pt>
                <c:pt idx="4668">
                  <c:v>138.04</c:v>
                </c:pt>
                <c:pt idx="4669">
                  <c:v>138.36</c:v>
                </c:pt>
                <c:pt idx="4670">
                  <c:v>138.52</c:v>
                </c:pt>
                <c:pt idx="4671">
                  <c:v>138.52</c:v>
                </c:pt>
                <c:pt idx="4672">
                  <c:v>138.6</c:v>
                </c:pt>
                <c:pt idx="4673">
                  <c:v>138.64</c:v>
                </c:pt>
                <c:pt idx="4674">
                  <c:v>138.92</c:v>
                </c:pt>
                <c:pt idx="4675">
                  <c:v>139.12</c:v>
                </c:pt>
                <c:pt idx="4676">
                  <c:v>139.32</c:v>
                </c:pt>
                <c:pt idx="4677">
                  <c:v>139.76</c:v>
                </c:pt>
                <c:pt idx="4678">
                  <c:v>139.88</c:v>
                </c:pt>
                <c:pt idx="4679">
                  <c:v>139.92</c:v>
                </c:pt>
                <c:pt idx="4680">
                  <c:v>140.08</c:v>
                </c:pt>
                <c:pt idx="4681">
                  <c:v>140.16</c:v>
                </c:pt>
                <c:pt idx="4682">
                  <c:v>140.16</c:v>
                </c:pt>
                <c:pt idx="4683">
                  <c:v>140.24</c:v>
                </c:pt>
                <c:pt idx="4684">
                  <c:v>140.8</c:v>
                </c:pt>
                <c:pt idx="4685">
                  <c:v>140.8</c:v>
                </c:pt>
                <c:pt idx="4686">
                  <c:v>140.96</c:v>
                </c:pt>
                <c:pt idx="4687">
                  <c:v>141.28</c:v>
                </c:pt>
                <c:pt idx="4688">
                  <c:v>141.36</c:v>
                </c:pt>
                <c:pt idx="4689">
                  <c:v>141.52</c:v>
                </c:pt>
                <c:pt idx="4690">
                  <c:v>141.56</c:v>
                </c:pt>
                <c:pt idx="4691">
                  <c:v>141.6</c:v>
                </c:pt>
                <c:pt idx="4692">
                  <c:v>141.72</c:v>
                </c:pt>
                <c:pt idx="4693">
                  <c:v>141.84</c:v>
                </c:pt>
                <c:pt idx="4694">
                  <c:v>142.08</c:v>
                </c:pt>
                <c:pt idx="4695">
                  <c:v>142.2</c:v>
                </c:pt>
                <c:pt idx="4696">
                  <c:v>142.24</c:v>
                </c:pt>
                <c:pt idx="4697">
                  <c:v>142.24</c:v>
                </c:pt>
                <c:pt idx="4698">
                  <c:v>142.28</c:v>
                </c:pt>
                <c:pt idx="4699">
                  <c:v>142.28</c:v>
                </c:pt>
                <c:pt idx="4700">
                  <c:v>142.36</c:v>
                </c:pt>
                <c:pt idx="4701">
                  <c:v>142.52</c:v>
                </c:pt>
                <c:pt idx="4702">
                  <c:v>142.52</c:v>
                </c:pt>
                <c:pt idx="4703">
                  <c:v>142.76</c:v>
                </c:pt>
                <c:pt idx="4704">
                  <c:v>142.84</c:v>
                </c:pt>
                <c:pt idx="4705">
                  <c:v>142.88</c:v>
                </c:pt>
                <c:pt idx="4706">
                  <c:v>143.36</c:v>
                </c:pt>
                <c:pt idx="4707">
                  <c:v>143.52</c:v>
                </c:pt>
                <c:pt idx="4708">
                  <c:v>143.56</c:v>
                </c:pt>
                <c:pt idx="4709">
                  <c:v>143.6</c:v>
                </c:pt>
                <c:pt idx="4710">
                  <c:v>143.64</c:v>
                </c:pt>
                <c:pt idx="4711">
                  <c:v>143.68</c:v>
                </c:pt>
                <c:pt idx="4712">
                  <c:v>144.2</c:v>
                </c:pt>
                <c:pt idx="4713">
                  <c:v>144.28</c:v>
                </c:pt>
                <c:pt idx="4714">
                  <c:v>144.52</c:v>
                </c:pt>
                <c:pt idx="4715">
                  <c:v>144.8</c:v>
                </c:pt>
                <c:pt idx="4716">
                  <c:v>145.16</c:v>
                </c:pt>
                <c:pt idx="4717">
                  <c:v>145.64</c:v>
                </c:pt>
                <c:pt idx="4718">
                  <c:v>145.76</c:v>
                </c:pt>
                <c:pt idx="4719">
                  <c:v>145.8</c:v>
                </c:pt>
                <c:pt idx="4720">
                  <c:v>145.84</c:v>
                </c:pt>
                <c:pt idx="4721">
                  <c:v>146.12</c:v>
                </c:pt>
                <c:pt idx="4722">
                  <c:v>146.32</c:v>
                </c:pt>
                <c:pt idx="4723">
                  <c:v>146.4</c:v>
                </c:pt>
                <c:pt idx="4724">
                  <c:v>146.44</c:v>
                </c:pt>
                <c:pt idx="4725">
                  <c:v>146.64</c:v>
                </c:pt>
                <c:pt idx="4726">
                  <c:v>146.68</c:v>
                </c:pt>
                <c:pt idx="4727">
                  <c:v>147.04</c:v>
                </c:pt>
                <c:pt idx="4728">
                  <c:v>147.08</c:v>
                </c:pt>
                <c:pt idx="4729">
                  <c:v>147.28</c:v>
                </c:pt>
                <c:pt idx="4730">
                  <c:v>147.48</c:v>
                </c:pt>
                <c:pt idx="4731">
                  <c:v>147.56</c:v>
                </c:pt>
                <c:pt idx="4732">
                  <c:v>147.8</c:v>
                </c:pt>
                <c:pt idx="4733">
                  <c:v>147.8</c:v>
                </c:pt>
                <c:pt idx="4734">
                  <c:v>148</c:v>
                </c:pt>
                <c:pt idx="4735">
                  <c:v>148.36</c:v>
                </c:pt>
                <c:pt idx="4736">
                  <c:v>148.4</c:v>
                </c:pt>
                <c:pt idx="4737">
                  <c:v>148.4</c:v>
                </c:pt>
                <c:pt idx="4738">
                  <c:v>148.52</c:v>
                </c:pt>
                <c:pt idx="4739">
                  <c:v>148.76</c:v>
                </c:pt>
                <c:pt idx="4740">
                  <c:v>149.16</c:v>
                </c:pt>
                <c:pt idx="4741">
                  <c:v>149.28</c:v>
                </c:pt>
                <c:pt idx="4742">
                  <c:v>149.32</c:v>
                </c:pt>
                <c:pt idx="4743">
                  <c:v>149.4</c:v>
                </c:pt>
                <c:pt idx="4744">
                  <c:v>149.84</c:v>
                </c:pt>
                <c:pt idx="4745">
                  <c:v>150.08</c:v>
                </c:pt>
                <c:pt idx="4746">
                  <c:v>150.08</c:v>
                </c:pt>
                <c:pt idx="4747">
                  <c:v>150.16</c:v>
                </c:pt>
                <c:pt idx="4748">
                  <c:v>150.52</c:v>
                </c:pt>
                <c:pt idx="4749">
                  <c:v>150.6</c:v>
                </c:pt>
                <c:pt idx="4750">
                  <c:v>150.68</c:v>
                </c:pt>
                <c:pt idx="4751">
                  <c:v>150.72</c:v>
                </c:pt>
                <c:pt idx="4752">
                  <c:v>151.44</c:v>
                </c:pt>
                <c:pt idx="4753">
                  <c:v>151.68</c:v>
                </c:pt>
                <c:pt idx="4754">
                  <c:v>151.76</c:v>
                </c:pt>
                <c:pt idx="4755">
                  <c:v>152.2</c:v>
                </c:pt>
                <c:pt idx="4756">
                  <c:v>152.48</c:v>
                </c:pt>
                <c:pt idx="4757">
                  <c:v>153.04</c:v>
                </c:pt>
                <c:pt idx="4758">
                  <c:v>153.08</c:v>
                </c:pt>
                <c:pt idx="4759">
                  <c:v>153.2</c:v>
                </c:pt>
                <c:pt idx="4760">
                  <c:v>153.24</c:v>
                </c:pt>
                <c:pt idx="4761">
                  <c:v>153.44</c:v>
                </c:pt>
                <c:pt idx="4762">
                  <c:v>153.56</c:v>
                </c:pt>
                <c:pt idx="4763">
                  <c:v>153.6</c:v>
                </c:pt>
                <c:pt idx="4764">
                  <c:v>153.92</c:v>
                </c:pt>
                <c:pt idx="4765">
                  <c:v>154</c:v>
                </c:pt>
                <c:pt idx="4766">
                  <c:v>154.12</c:v>
                </c:pt>
                <c:pt idx="4767">
                  <c:v>154.68</c:v>
                </c:pt>
                <c:pt idx="4768">
                  <c:v>154.84</c:v>
                </c:pt>
                <c:pt idx="4769">
                  <c:v>154.88</c:v>
                </c:pt>
                <c:pt idx="4770">
                  <c:v>155.2</c:v>
                </c:pt>
                <c:pt idx="4771">
                  <c:v>155.4</c:v>
                </c:pt>
                <c:pt idx="4772">
                  <c:v>155.72</c:v>
                </c:pt>
                <c:pt idx="4773">
                  <c:v>155.92</c:v>
                </c:pt>
                <c:pt idx="4774">
                  <c:v>156</c:v>
                </c:pt>
                <c:pt idx="4775">
                  <c:v>156.2</c:v>
                </c:pt>
                <c:pt idx="4776">
                  <c:v>156.56</c:v>
                </c:pt>
                <c:pt idx="4777">
                  <c:v>156.56</c:v>
                </c:pt>
                <c:pt idx="4778">
                  <c:v>156.64</c:v>
                </c:pt>
                <c:pt idx="4779">
                  <c:v>157.04</c:v>
                </c:pt>
                <c:pt idx="4780">
                  <c:v>157.08</c:v>
                </c:pt>
                <c:pt idx="4781">
                  <c:v>157.24</c:v>
                </c:pt>
                <c:pt idx="4782">
                  <c:v>157.36</c:v>
                </c:pt>
                <c:pt idx="4783">
                  <c:v>157.36</c:v>
                </c:pt>
                <c:pt idx="4784">
                  <c:v>157.48</c:v>
                </c:pt>
                <c:pt idx="4785">
                  <c:v>157.6</c:v>
                </c:pt>
                <c:pt idx="4786">
                  <c:v>157.76</c:v>
                </c:pt>
                <c:pt idx="4787">
                  <c:v>157.84</c:v>
                </c:pt>
                <c:pt idx="4788">
                  <c:v>157.88</c:v>
                </c:pt>
                <c:pt idx="4789">
                  <c:v>158.2</c:v>
                </c:pt>
                <c:pt idx="4790">
                  <c:v>158.28</c:v>
                </c:pt>
                <c:pt idx="4791">
                  <c:v>158.32</c:v>
                </c:pt>
                <c:pt idx="4792">
                  <c:v>158.36</c:v>
                </c:pt>
                <c:pt idx="4793">
                  <c:v>158.44</c:v>
                </c:pt>
                <c:pt idx="4794">
                  <c:v>158.64</c:v>
                </c:pt>
                <c:pt idx="4795">
                  <c:v>158.76</c:v>
                </c:pt>
                <c:pt idx="4796">
                  <c:v>159.08</c:v>
                </c:pt>
                <c:pt idx="4797">
                  <c:v>159.64</c:v>
                </c:pt>
                <c:pt idx="4798">
                  <c:v>159.68</c:v>
                </c:pt>
                <c:pt idx="4799">
                  <c:v>159.72</c:v>
                </c:pt>
                <c:pt idx="4800">
                  <c:v>160.2</c:v>
                </c:pt>
                <c:pt idx="4801">
                  <c:v>160.56</c:v>
                </c:pt>
                <c:pt idx="4802">
                  <c:v>160.76</c:v>
                </c:pt>
                <c:pt idx="4803">
                  <c:v>160.88</c:v>
                </c:pt>
                <c:pt idx="4804">
                  <c:v>161.24</c:v>
                </c:pt>
                <c:pt idx="4805">
                  <c:v>161.28</c:v>
                </c:pt>
                <c:pt idx="4806">
                  <c:v>161.32</c:v>
                </c:pt>
                <c:pt idx="4807">
                  <c:v>161.56</c:v>
                </c:pt>
                <c:pt idx="4808">
                  <c:v>161.56</c:v>
                </c:pt>
                <c:pt idx="4809">
                  <c:v>161.8</c:v>
                </c:pt>
                <c:pt idx="4810">
                  <c:v>162.04</c:v>
                </c:pt>
                <c:pt idx="4811">
                  <c:v>162.44</c:v>
                </c:pt>
                <c:pt idx="4812">
                  <c:v>162.64</c:v>
                </c:pt>
                <c:pt idx="4813">
                  <c:v>162.76</c:v>
                </c:pt>
                <c:pt idx="4814">
                  <c:v>163.08</c:v>
                </c:pt>
                <c:pt idx="4815">
                  <c:v>163.28</c:v>
                </c:pt>
                <c:pt idx="4816">
                  <c:v>163.36</c:v>
                </c:pt>
                <c:pt idx="4817">
                  <c:v>163.48</c:v>
                </c:pt>
                <c:pt idx="4818">
                  <c:v>164.28</c:v>
                </c:pt>
                <c:pt idx="4819">
                  <c:v>164.32</c:v>
                </c:pt>
                <c:pt idx="4820">
                  <c:v>164.36</c:v>
                </c:pt>
                <c:pt idx="4821">
                  <c:v>164.64</c:v>
                </c:pt>
                <c:pt idx="4822">
                  <c:v>164.84</c:v>
                </c:pt>
                <c:pt idx="4823">
                  <c:v>164.92</c:v>
                </c:pt>
                <c:pt idx="4824">
                  <c:v>165.16</c:v>
                </c:pt>
                <c:pt idx="4825">
                  <c:v>165.24</c:v>
                </c:pt>
                <c:pt idx="4826">
                  <c:v>165.36</c:v>
                </c:pt>
                <c:pt idx="4827">
                  <c:v>166.08</c:v>
                </c:pt>
                <c:pt idx="4828">
                  <c:v>166.12</c:v>
                </c:pt>
                <c:pt idx="4829">
                  <c:v>166.16</c:v>
                </c:pt>
                <c:pt idx="4830">
                  <c:v>166.52</c:v>
                </c:pt>
                <c:pt idx="4831">
                  <c:v>166.92</c:v>
                </c:pt>
                <c:pt idx="4832">
                  <c:v>167.12</c:v>
                </c:pt>
                <c:pt idx="4833">
                  <c:v>167.16</c:v>
                </c:pt>
                <c:pt idx="4834">
                  <c:v>167.48</c:v>
                </c:pt>
                <c:pt idx="4835">
                  <c:v>167.76</c:v>
                </c:pt>
                <c:pt idx="4836">
                  <c:v>167.8</c:v>
                </c:pt>
                <c:pt idx="4837">
                  <c:v>167.8</c:v>
                </c:pt>
                <c:pt idx="4838">
                  <c:v>168</c:v>
                </c:pt>
                <c:pt idx="4839">
                  <c:v>168</c:v>
                </c:pt>
                <c:pt idx="4840">
                  <c:v>168.24</c:v>
                </c:pt>
                <c:pt idx="4841">
                  <c:v>168.4</c:v>
                </c:pt>
                <c:pt idx="4842">
                  <c:v>169.16</c:v>
                </c:pt>
                <c:pt idx="4843">
                  <c:v>169.32</c:v>
                </c:pt>
                <c:pt idx="4844">
                  <c:v>169.56</c:v>
                </c:pt>
                <c:pt idx="4845">
                  <c:v>169.8</c:v>
                </c:pt>
                <c:pt idx="4846">
                  <c:v>169.84</c:v>
                </c:pt>
                <c:pt idx="4847">
                  <c:v>169.88</c:v>
                </c:pt>
                <c:pt idx="4848">
                  <c:v>169.96</c:v>
                </c:pt>
                <c:pt idx="4849">
                  <c:v>170.16</c:v>
                </c:pt>
                <c:pt idx="4850">
                  <c:v>170.24</c:v>
                </c:pt>
                <c:pt idx="4851">
                  <c:v>170.48</c:v>
                </c:pt>
                <c:pt idx="4852">
                  <c:v>170.52</c:v>
                </c:pt>
                <c:pt idx="4853">
                  <c:v>170.56</c:v>
                </c:pt>
                <c:pt idx="4854">
                  <c:v>170.64</c:v>
                </c:pt>
                <c:pt idx="4855">
                  <c:v>171.56</c:v>
                </c:pt>
                <c:pt idx="4856">
                  <c:v>171.56</c:v>
                </c:pt>
                <c:pt idx="4857">
                  <c:v>172</c:v>
                </c:pt>
                <c:pt idx="4858">
                  <c:v>172</c:v>
                </c:pt>
                <c:pt idx="4859">
                  <c:v>172.04</c:v>
                </c:pt>
                <c:pt idx="4860">
                  <c:v>172.08</c:v>
                </c:pt>
                <c:pt idx="4861">
                  <c:v>172.48</c:v>
                </c:pt>
                <c:pt idx="4862">
                  <c:v>173.04</c:v>
                </c:pt>
                <c:pt idx="4863">
                  <c:v>173.16</c:v>
                </c:pt>
                <c:pt idx="4864">
                  <c:v>173.48</c:v>
                </c:pt>
                <c:pt idx="4865">
                  <c:v>173.8</c:v>
                </c:pt>
                <c:pt idx="4866">
                  <c:v>173.84</c:v>
                </c:pt>
                <c:pt idx="4867">
                  <c:v>174.32</c:v>
                </c:pt>
                <c:pt idx="4868">
                  <c:v>174.52</c:v>
                </c:pt>
                <c:pt idx="4869">
                  <c:v>174.6</c:v>
                </c:pt>
                <c:pt idx="4870">
                  <c:v>174.68</c:v>
                </c:pt>
                <c:pt idx="4871">
                  <c:v>175.2</c:v>
                </c:pt>
                <c:pt idx="4872">
                  <c:v>175.44</c:v>
                </c:pt>
                <c:pt idx="4873">
                  <c:v>175.56</c:v>
                </c:pt>
                <c:pt idx="4874">
                  <c:v>175.84</c:v>
                </c:pt>
                <c:pt idx="4875">
                  <c:v>176.04</c:v>
                </c:pt>
                <c:pt idx="4876">
                  <c:v>176.04</c:v>
                </c:pt>
                <c:pt idx="4877">
                  <c:v>176.2</c:v>
                </c:pt>
                <c:pt idx="4878">
                  <c:v>176.28</c:v>
                </c:pt>
                <c:pt idx="4879">
                  <c:v>176.44</c:v>
                </c:pt>
                <c:pt idx="4880">
                  <c:v>176.88</c:v>
                </c:pt>
                <c:pt idx="4881">
                  <c:v>177.24</c:v>
                </c:pt>
                <c:pt idx="4882">
                  <c:v>177.36</c:v>
                </c:pt>
                <c:pt idx="4883">
                  <c:v>177.36</c:v>
                </c:pt>
                <c:pt idx="4884">
                  <c:v>177.52</c:v>
                </c:pt>
                <c:pt idx="4885">
                  <c:v>177.56</c:v>
                </c:pt>
                <c:pt idx="4886">
                  <c:v>177.56</c:v>
                </c:pt>
                <c:pt idx="4887">
                  <c:v>177.72</c:v>
                </c:pt>
                <c:pt idx="4888">
                  <c:v>177.76</c:v>
                </c:pt>
                <c:pt idx="4889">
                  <c:v>177.76</c:v>
                </c:pt>
                <c:pt idx="4890">
                  <c:v>178.16</c:v>
                </c:pt>
                <c:pt idx="4891">
                  <c:v>178.32</c:v>
                </c:pt>
                <c:pt idx="4892">
                  <c:v>178.52</c:v>
                </c:pt>
                <c:pt idx="4893">
                  <c:v>178.56</c:v>
                </c:pt>
                <c:pt idx="4894">
                  <c:v>178.68</c:v>
                </c:pt>
                <c:pt idx="4895">
                  <c:v>178.68</c:v>
                </c:pt>
                <c:pt idx="4896">
                  <c:v>178.88</c:v>
                </c:pt>
                <c:pt idx="4897">
                  <c:v>179</c:v>
                </c:pt>
                <c:pt idx="4898">
                  <c:v>179.16</c:v>
                </c:pt>
                <c:pt idx="4899">
                  <c:v>179.52</c:v>
                </c:pt>
                <c:pt idx="4900">
                  <c:v>179.56</c:v>
                </c:pt>
                <c:pt idx="4901">
                  <c:v>180.32</c:v>
                </c:pt>
                <c:pt idx="4902">
                  <c:v>180.4</c:v>
                </c:pt>
                <c:pt idx="4903">
                  <c:v>180.44</c:v>
                </c:pt>
                <c:pt idx="4904">
                  <c:v>180.76</c:v>
                </c:pt>
                <c:pt idx="4905">
                  <c:v>180.96</c:v>
                </c:pt>
                <c:pt idx="4906">
                  <c:v>181.28</c:v>
                </c:pt>
                <c:pt idx="4907">
                  <c:v>181.4</c:v>
                </c:pt>
                <c:pt idx="4908">
                  <c:v>181.48</c:v>
                </c:pt>
                <c:pt idx="4909">
                  <c:v>181.96</c:v>
                </c:pt>
                <c:pt idx="4910">
                  <c:v>182.32</c:v>
                </c:pt>
                <c:pt idx="4911">
                  <c:v>182.56</c:v>
                </c:pt>
                <c:pt idx="4912">
                  <c:v>182.64</c:v>
                </c:pt>
                <c:pt idx="4913">
                  <c:v>183.04</c:v>
                </c:pt>
                <c:pt idx="4914">
                  <c:v>183.36</c:v>
                </c:pt>
                <c:pt idx="4915">
                  <c:v>183.52</c:v>
                </c:pt>
                <c:pt idx="4916">
                  <c:v>183.6</c:v>
                </c:pt>
                <c:pt idx="4917">
                  <c:v>183.64</c:v>
                </c:pt>
                <c:pt idx="4918">
                  <c:v>183.72</c:v>
                </c:pt>
                <c:pt idx="4919">
                  <c:v>183.76</c:v>
                </c:pt>
                <c:pt idx="4920">
                  <c:v>184.2</c:v>
                </c:pt>
                <c:pt idx="4921">
                  <c:v>184.56</c:v>
                </c:pt>
                <c:pt idx="4922">
                  <c:v>184.8</c:v>
                </c:pt>
                <c:pt idx="4923">
                  <c:v>184.88</c:v>
                </c:pt>
                <c:pt idx="4924">
                  <c:v>184.96</c:v>
                </c:pt>
                <c:pt idx="4925">
                  <c:v>185.2</c:v>
                </c:pt>
                <c:pt idx="4926">
                  <c:v>185.44</c:v>
                </c:pt>
                <c:pt idx="4927">
                  <c:v>185.8</c:v>
                </c:pt>
                <c:pt idx="4928">
                  <c:v>186.08</c:v>
                </c:pt>
                <c:pt idx="4929">
                  <c:v>186.24</c:v>
                </c:pt>
                <c:pt idx="4930">
                  <c:v>186.6</c:v>
                </c:pt>
                <c:pt idx="4931">
                  <c:v>186.84</c:v>
                </c:pt>
                <c:pt idx="4932">
                  <c:v>187.12</c:v>
                </c:pt>
                <c:pt idx="4933">
                  <c:v>187.28</c:v>
                </c:pt>
                <c:pt idx="4934">
                  <c:v>187.6</c:v>
                </c:pt>
                <c:pt idx="4935">
                  <c:v>187.84</c:v>
                </c:pt>
                <c:pt idx="4936">
                  <c:v>188.08</c:v>
                </c:pt>
                <c:pt idx="4937">
                  <c:v>188.2</c:v>
                </c:pt>
                <c:pt idx="4938">
                  <c:v>188.56</c:v>
                </c:pt>
                <c:pt idx="4939">
                  <c:v>188.64</c:v>
                </c:pt>
                <c:pt idx="4940">
                  <c:v>189.24</c:v>
                </c:pt>
                <c:pt idx="4941">
                  <c:v>189.8</c:v>
                </c:pt>
                <c:pt idx="4942">
                  <c:v>189.96</c:v>
                </c:pt>
                <c:pt idx="4943">
                  <c:v>190.24</c:v>
                </c:pt>
                <c:pt idx="4944">
                  <c:v>190.44</c:v>
                </c:pt>
                <c:pt idx="4945">
                  <c:v>190.44</c:v>
                </c:pt>
                <c:pt idx="4946">
                  <c:v>190.56</c:v>
                </c:pt>
                <c:pt idx="4947">
                  <c:v>190.68</c:v>
                </c:pt>
                <c:pt idx="4948">
                  <c:v>190.8</c:v>
                </c:pt>
                <c:pt idx="4949">
                  <c:v>190.88</c:v>
                </c:pt>
                <c:pt idx="4950">
                  <c:v>190.96</c:v>
                </c:pt>
                <c:pt idx="4951">
                  <c:v>191</c:v>
                </c:pt>
                <c:pt idx="4952">
                  <c:v>191.32</c:v>
                </c:pt>
                <c:pt idx="4953">
                  <c:v>191.4</c:v>
                </c:pt>
                <c:pt idx="4954">
                  <c:v>191.48</c:v>
                </c:pt>
                <c:pt idx="4955">
                  <c:v>191.52</c:v>
                </c:pt>
                <c:pt idx="4956">
                  <c:v>192.12</c:v>
                </c:pt>
                <c:pt idx="4957">
                  <c:v>192.68</c:v>
                </c:pt>
                <c:pt idx="4958">
                  <c:v>193.56</c:v>
                </c:pt>
                <c:pt idx="4959">
                  <c:v>193.64</c:v>
                </c:pt>
                <c:pt idx="4960">
                  <c:v>193.84</c:v>
                </c:pt>
                <c:pt idx="4961">
                  <c:v>194</c:v>
                </c:pt>
                <c:pt idx="4962">
                  <c:v>194.2</c:v>
                </c:pt>
                <c:pt idx="4963">
                  <c:v>194.32</c:v>
                </c:pt>
                <c:pt idx="4964">
                  <c:v>194.68</c:v>
                </c:pt>
                <c:pt idx="4965">
                  <c:v>194.68</c:v>
                </c:pt>
                <c:pt idx="4966">
                  <c:v>195</c:v>
                </c:pt>
                <c:pt idx="4967">
                  <c:v>195.04</c:v>
                </c:pt>
                <c:pt idx="4968">
                  <c:v>195.4</c:v>
                </c:pt>
                <c:pt idx="4969">
                  <c:v>195.48</c:v>
                </c:pt>
                <c:pt idx="4970">
                  <c:v>195.72</c:v>
                </c:pt>
                <c:pt idx="4971">
                  <c:v>196.36</c:v>
                </c:pt>
                <c:pt idx="4972">
                  <c:v>196.4</c:v>
                </c:pt>
                <c:pt idx="4973">
                  <c:v>196.84</c:v>
                </c:pt>
                <c:pt idx="4974">
                  <c:v>196.88</c:v>
                </c:pt>
                <c:pt idx="4975">
                  <c:v>197.28</c:v>
                </c:pt>
                <c:pt idx="4976">
                  <c:v>197.44</c:v>
                </c:pt>
                <c:pt idx="4977">
                  <c:v>197.84</c:v>
                </c:pt>
                <c:pt idx="4978">
                  <c:v>197.92</c:v>
                </c:pt>
                <c:pt idx="4979">
                  <c:v>198.08</c:v>
                </c:pt>
                <c:pt idx="4980">
                  <c:v>198.16</c:v>
                </c:pt>
                <c:pt idx="4981">
                  <c:v>198.2</c:v>
                </c:pt>
                <c:pt idx="4982">
                  <c:v>198.72</c:v>
                </c:pt>
                <c:pt idx="4983">
                  <c:v>198.76</c:v>
                </c:pt>
                <c:pt idx="4984">
                  <c:v>198.96</c:v>
                </c:pt>
                <c:pt idx="4985">
                  <c:v>199.44</c:v>
                </c:pt>
                <c:pt idx="4986">
                  <c:v>199.44</c:v>
                </c:pt>
                <c:pt idx="4987">
                  <c:v>200.16</c:v>
                </c:pt>
                <c:pt idx="4988">
                  <c:v>200.36</c:v>
                </c:pt>
                <c:pt idx="4989">
                  <c:v>200.6</c:v>
                </c:pt>
                <c:pt idx="4990">
                  <c:v>200.72</c:v>
                </c:pt>
                <c:pt idx="4991">
                  <c:v>201.08</c:v>
                </c:pt>
                <c:pt idx="4992">
                  <c:v>201.16</c:v>
                </c:pt>
                <c:pt idx="4993">
                  <c:v>201.36</c:v>
                </c:pt>
                <c:pt idx="4994">
                  <c:v>202</c:v>
                </c:pt>
                <c:pt idx="4995">
                  <c:v>202.04</c:v>
                </c:pt>
                <c:pt idx="4996">
                  <c:v>202.12</c:v>
                </c:pt>
                <c:pt idx="4997">
                  <c:v>202.16</c:v>
                </c:pt>
                <c:pt idx="4998">
                  <c:v>202.16</c:v>
                </c:pt>
                <c:pt idx="4999">
                  <c:v>202.2</c:v>
                </c:pt>
                <c:pt idx="5000">
                  <c:v>202.24</c:v>
                </c:pt>
                <c:pt idx="5001">
                  <c:v>202.6</c:v>
                </c:pt>
                <c:pt idx="5002">
                  <c:v>202.76</c:v>
                </c:pt>
                <c:pt idx="5003">
                  <c:v>202.84</c:v>
                </c:pt>
                <c:pt idx="5004">
                  <c:v>203.32</c:v>
                </c:pt>
                <c:pt idx="5005">
                  <c:v>203.52</c:v>
                </c:pt>
                <c:pt idx="5006">
                  <c:v>203.56</c:v>
                </c:pt>
                <c:pt idx="5007">
                  <c:v>204.2</c:v>
                </c:pt>
                <c:pt idx="5008">
                  <c:v>204.28</c:v>
                </c:pt>
                <c:pt idx="5009">
                  <c:v>204.44</c:v>
                </c:pt>
                <c:pt idx="5010">
                  <c:v>204.52</c:v>
                </c:pt>
                <c:pt idx="5011">
                  <c:v>204.6</c:v>
                </c:pt>
                <c:pt idx="5012">
                  <c:v>205</c:v>
                </c:pt>
                <c:pt idx="5013">
                  <c:v>205</c:v>
                </c:pt>
                <c:pt idx="5014">
                  <c:v>205.12</c:v>
                </c:pt>
                <c:pt idx="5015">
                  <c:v>205.36</c:v>
                </c:pt>
                <c:pt idx="5016">
                  <c:v>205.6</c:v>
                </c:pt>
                <c:pt idx="5017">
                  <c:v>205.8</c:v>
                </c:pt>
                <c:pt idx="5018">
                  <c:v>206</c:v>
                </c:pt>
                <c:pt idx="5019">
                  <c:v>206.16</c:v>
                </c:pt>
                <c:pt idx="5020">
                  <c:v>206.36</c:v>
                </c:pt>
                <c:pt idx="5021">
                  <c:v>206.64</c:v>
                </c:pt>
                <c:pt idx="5022">
                  <c:v>206.88</c:v>
                </c:pt>
                <c:pt idx="5023">
                  <c:v>206.92</c:v>
                </c:pt>
                <c:pt idx="5024">
                  <c:v>206.96</c:v>
                </c:pt>
                <c:pt idx="5025">
                  <c:v>207.12</c:v>
                </c:pt>
                <c:pt idx="5026">
                  <c:v>207.28</c:v>
                </c:pt>
                <c:pt idx="5027">
                  <c:v>207.52</c:v>
                </c:pt>
                <c:pt idx="5028">
                  <c:v>207.96</c:v>
                </c:pt>
                <c:pt idx="5029">
                  <c:v>208.12</c:v>
                </c:pt>
                <c:pt idx="5030">
                  <c:v>208.16</c:v>
                </c:pt>
                <c:pt idx="5031">
                  <c:v>208.64</c:v>
                </c:pt>
                <c:pt idx="5032">
                  <c:v>209.08</c:v>
                </c:pt>
                <c:pt idx="5033">
                  <c:v>209.12</c:v>
                </c:pt>
                <c:pt idx="5034">
                  <c:v>209.24</c:v>
                </c:pt>
                <c:pt idx="5035">
                  <c:v>209.4</c:v>
                </c:pt>
                <c:pt idx="5036">
                  <c:v>209.8</c:v>
                </c:pt>
                <c:pt idx="5037">
                  <c:v>210.08</c:v>
                </c:pt>
                <c:pt idx="5038">
                  <c:v>210.36</c:v>
                </c:pt>
                <c:pt idx="5039">
                  <c:v>210.8</c:v>
                </c:pt>
                <c:pt idx="5040">
                  <c:v>211</c:v>
                </c:pt>
                <c:pt idx="5041">
                  <c:v>211.04</c:v>
                </c:pt>
                <c:pt idx="5042">
                  <c:v>211.12</c:v>
                </c:pt>
                <c:pt idx="5043">
                  <c:v>211.16</c:v>
                </c:pt>
                <c:pt idx="5044">
                  <c:v>212.52</c:v>
                </c:pt>
                <c:pt idx="5045">
                  <c:v>212.8</c:v>
                </c:pt>
                <c:pt idx="5046">
                  <c:v>213.04</c:v>
                </c:pt>
                <c:pt idx="5047">
                  <c:v>213.2</c:v>
                </c:pt>
                <c:pt idx="5048">
                  <c:v>213.76</c:v>
                </c:pt>
                <c:pt idx="5049">
                  <c:v>213.88</c:v>
                </c:pt>
                <c:pt idx="5050">
                  <c:v>214.12</c:v>
                </c:pt>
                <c:pt idx="5051">
                  <c:v>214.6</c:v>
                </c:pt>
                <c:pt idx="5052">
                  <c:v>214.92</c:v>
                </c:pt>
                <c:pt idx="5053">
                  <c:v>215</c:v>
                </c:pt>
                <c:pt idx="5054">
                  <c:v>215.24</c:v>
                </c:pt>
                <c:pt idx="5055">
                  <c:v>215.6</c:v>
                </c:pt>
                <c:pt idx="5056">
                  <c:v>215.64</c:v>
                </c:pt>
                <c:pt idx="5057">
                  <c:v>215.92</c:v>
                </c:pt>
                <c:pt idx="5058">
                  <c:v>215.92</c:v>
                </c:pt>
                <c:pt idx="5059">
                  <c:v>216.08</c:v>
                </c:pt>
                <c:pt idx="5060">
                  <c:v>216.4</c:v>
                </c:pt>
                <c:pt idx="5061">
                  <c:v>216.44</c:v>
                </c:pt>
                <c:pt idx="5062">
                  <c:v>216.8</c:v>
                </c:pt>
                <c:pt idx="5063">
                  <c:v>216.96</c:v>
                </c:pt>
                <c:pt idx="5064">
                  <c:v>216.96</c:v>
                </c:pt>
                <c:pt idx="5065">
                  <c:v>217.04</c:v>
                </c:pt>
                <c:pt idx="5066">
                  <c:v>217.08</c:v>
                </c:pt>
                <c:pt idx="5067">
                  <c:v>217.2</c:v>
                </c:pt>
                <c:pt idx="5068">
                  <c:v>217.4</c:v>
                </c:pt>
                <c:pt idx="5069">
                  <c:v>217.88</c:v>
                </c:pt>
                <c:pt idx="5070">
                  <c:v>217.96</c:v>
                </c:pt>
                <c:pt idx="5071">
                  <c:v>218.2</c:v>
                </c:pt>
                <c:pt idx="5072">
                  <c:v>218.4</c:v>
                </c:pt>
                <c:pt idx="5073">
                  <c:v>218.4</c:v>
                </c:pt>
                <c:pt idx="5074">
                  <c:v>218.6</c:v>
                </c:pt>
                <c:pt idx="5075">
                  <c:v>218.68</c:v>
                </c:pt>
                <c:pt idx="5076">
                  <c:v>218.8</c:v>
                </c:pt>
                <c:pt idx="5077">
                  <c:v>218.84</c:v>
                </c:pt>
                <c:pt idx="5078">
                  <c:v>219.08</c:v>
                </c:pt>
                <c:pt idx="5079">
                  <c:v>219.4</c:v>
                </c:pt>
                <c:pt idx="5080">
                  <c:v>219.44</c:v>
                </c:pt>
                <c:pt idx="5081">
                  <c:v>219.52</c:v>
                </c:pt>
                <c:pt idx="5082">
                  <c:v>219.52</c:v>
                </c:pt>
                <c:pt idx="5083">
                  <c:v>219.6</c:v>
                </c:pt>
                <c:pt idx="5084">
                  <c:v>219.92</c:v>
                </c:pt>
                <c:pt idx="5085">
                  <c:v>220.44</c:v>
                </c:pt>
                <c:pt idx="5086">
                  <c:v>220.48</c:v>
                </c:pt>
                <c:pt idx="5087">
                  <c:v>220.6</c:v>
                </c:pt>
                <c:pt idx="5088">
                  <c:v>220.92</c:v>
                </c:pt>
                <c:pt idx="5089">
                  <c:v>221.12</c:v>
                </c:pt>
                <c:pt idx="5090">
                  <c:v>221.68</c:v>
                </c:pt>
                <c:pt idx="5091">
                  <c:v>221.68</c:v>
                </c:pt>
                <c:pt idx="5092">
                  <c:v>221.96</c:v>
                </c:pt>
                <c:pt idx="5093">
                  <c:v>222</c:v>
                </c:pt>
                <c:pt idx="5094">
                  <c:v>222.6</c:v>
                </c:pt>
                <c:pt idx="5095">
                  <c:v>223.52</c:v>
                </c:pt>
                <c:pt idx="5096">
                  <c:v>223.76</c:v>
                </c:pt>
                <c:pt idx="5097">
                  <c:v>223.84</c:v>
                </c:pt>
                <c:pt idx="5098">
                  <c:v>224</c:v>
                </c:pt>
                <c:pt idx="5099">
                  <c:v>224.8</c:v>
                </c:pt>
                <c:pt idx="5100">
                  <c:v>224.84</c:v>
                </c:pt>
                <c:pt idx="5101">
                  <c:v>224.88</c:v>
                </c:pt>
                <c:pt idx="5102">
                  <c:v>225.4</c:v>
                </c:pt>
                <c:pt idx="5103">
                  <c:v>225.4</c:v>
                </c:pt>
                <c:pt idx="5104">
                  <c:v>225.64</c:v>
                </c:pt>
                <c:pt idx="5105">
                  <c:v>225.68</c:v>
                </c:pt>
                <c:pt idx="5106">
                  <c:v>225.72</c:v>
                </c:pt>
                <c:pt idx="5107">
                  <c:v>225.92</c:v>
                </c:pt>
                <c:pt idx="5108">
                  <c:v>226.4</c:v>
                </c:pt>
                <c:pt idx="5109">
                  <c:v>226.68</c:v>
                </c:pt>
                <c:pt idx="5110">
                  <c:v>226.8</c:v>
                </c:pt>
                <c:pt idx="5111">
                  <c:v>226.8</c:v>
                </c:pt>
                <c:pt idx="5112">
                  <c:v>227.52</c:v>
                </c:pt>
                <c:pt idx="5113">
                  <c:v>227.76</c:v>
                </c:pt>
                <c:pt idx="5114">
                  <c:v>228.12</c:v>
                </c:pt>
                <c:pt idx="5115">
                  <c:v>229.4</c:v>
                </c:pt>
                <c:pt idx="5116">
                  <c:v>229.76</c:v>
                </c:pt>
                <c:pt idx="5117">
                  <c:v>230.52</c:v>
                </c:pt>
                <c:pt idx="5118">
                  <c:v>230.6</c:v>
                </c:pt>
                <c:pt idx="5119">
                  <c:v>230.88</c:v>
                </c:pt>
                <c:pt idx="5120">
                  <c:v>230.92</c:v>
                </c:pt>
                <c:pt idx="5121">
                  <c:v>231.28</c:v>
                </c:pt>
                <c:pt idx="5122">
                  <c:v>231.72</c:v>
                </c:pt>
                <c:pt idx="5123">
                  <c:v>231.92</c:v>
                </c:pt>
                <c:pt idx="5124">
                  <c:v>232.08</c:v>
                </c:pt>
                <c:pt idx="5125">
                  <c:v>232.76</c:v>
                </c:pt>
                <c:pt idx="5126">
                  <c:v>232.88</c:v>
                </c:pt>
                <c:pt idx="5127">
                  <c:v>233.04</c:v>
                </c:pt>
                <c:pt idx="5128">
                  <c:v>233.16</c:v>
                </c:pt>
                <c:pt idx="5129">
                  <c:v>233.32</c:v>
                </c:pt>
                <c:pt idx="5130">
                  <c:v>233.4</c:v>
                </c:pt>
                <c:pt idx="5131">
                  <c:v>233.8</c:v>
                </c:pt>
                <c:pt idx="5132">
                  <c:v>233.8</c:v>
                </c:pt>
                <c:pt idx="5133">
                  <c:v>234.32</c:v>
                </c:pt>
                <c:pt idx="5134">
                  <c:v>234.44</c:v>
                </c:pt>
                <c:pt idx="5135">
                  <c:v>234.48</c:v>
                </c:pt>
                <c:pt idx="5136">
                  <c:v>234.92</c:v>
                </c:pt>
                <c:pt idx="5137">
                  <c:v>235.12</c:v>
                </c:pt>
                <c:pt idx="5138">
                  <c:v>235.44</c:v>
                </c:pt>
                <c:pt idx="5139">
                  <c:v>236</c:v>
                </c:pt>
                <c:pt idx="5140">
                  <c:v>236.36</c:v>
                </c:pt>
                <c:pt idx="5141">
                  <c:v>236.4</c:v>
                </c:pt>
                <c:pt idx="5142">
                  <c:v>236.68</c:v>
                </c:pt>
                <c:pt idx="5143">
                  <c:v>236.76</c:v>
                </c:pt>
                <c:pt idx="5144">
                  <c:v>236.76</c:v>
                </c:pt>
                <c:pt idx="5145">
                  <c:v>237.32</c:v>
                </c:pt>
                <c:pt idx="5146">
                  <c:v>237.52</c:v>
                </c:pt>
                <c:pt idx="5147">
                  <c:v>237.68</c:v>
                </c:pt>
                <c:pt idx="5148">
                  <c:v>238.04</c:v>
                </c:pt>
                <c:pt idx="5149">
                  <c:v>238.64</c:v>
                </c:pt>
                <c:pt idx="5150">
                  <c:v>239.08</c:v>
                </c:pt>
                <c:pt idx="5151">
                  <c:v>239.36</c:v>
                </c:pt>
                <c:pt idx="5152">
                  <c:v>239.48</c:v>
                </c:pt>
                <c:pt idx="5153">
                  <c:v>240.24</c:v>
                </c:pt>
                <c:pt idx="5154">
                  <c:v>240.36</c:v>
                </c:pt>
                <c:pt idx="5155">
                  <c:v>240.68</c:v>
                </c:pt>
                <c:pt idx="5156">
                  <c:v>240.72</c:v>
                </c:pt>
                <c:pt idx="5157">
                  <c:v>240.8</c:v>
                </c:pt>
                <c:pt idx="5158">
                  <c:v>240.88</c:v>
                </c:pt>
                <c:pt idx="5159">
                  <c:v>240.92</c:v>
                </c:pt>
                <c:pt idx="5160">
                  <c:v>241</c:v>
                </c:pt>
                <c:pt idx="5161">
                  <c:v>241.08</c:v>
                </c:pt>
                <c:pt idx="5162">
                  <c:v>241.12</c:v>
                </c:pt>
                <c:pt idx="5163">
                  <c:v>241.76</c:v>
                </c:pt>
                <c:pt idx="5164">
                  <c:v>242.32</c:v>
                </c:pt>
                <c:pt idx="5165">
                  <c:v>243.2</c:v>
                </c:pt>
                <c:pt idx="5166">
                  <c:v>243.32</c:v>
                </c:pt>
                <c:pt idx="5167">
                  <c:v>243.4</c:v>
                </c:pt>
                <c:pt idx="5168">
                  <c:v>243.48</c:v>
                </c:pt>
                <c:pt idx="5169">
                  <c:v>243.6</c:v>
                </c:pt>
                <c:pt idx="5170">
                  <c:v>243.8</c:v>
                </c:pt>
                <c:pt idx="5171">
                  <c:v>243.88</c:v>
                </c:pt>
                <c:pt idx="5172">
                  <c:v>245.04</c:v>
                </c:pt>
                <c:pt idx="5173">
                  <c:v>245.44</c:v>
                </c:pt>
                <c:pt idx="5174">
                  <c:v>245.48</c:v>
                </c:pt>
                <c:pt idx="5175">
                  <c:v>245.72</c:v>
                </c:pt>
                <c:pt idx="5176">
                  <c:v>245.92</c:v>
                </c:pt>
                <c:pt idx="5177">
                  <c:v>246.16</c:v>
                </c:pt>
                <c:pt idx="5178">
                  <c:v>246.24</c:v>
                </c:pt>
                <c:pt idx="5179">
                  <c:v>246.32</c:v>
                </c:pt>
                <c:pt idx="5180">
                  <c:v>246.36</c:v>
                </c:pt>
                <c:pt idx="5181">
                  <c:v>248.04</c:v>
                </c:pt>
                <c:pt idx="5182">
                  <c:v>248.52</c:v>
                </c:pt>
                <c:pt idx="5183">
                  <c:v>248.52</c:v>
                </c:pt>
                <c:pt idx="5184">
                  <c:v>249.04</c:v>
                </c:pt>
                <c:pt idx="5185">
                  <c:v>249.2</c:v>
                </c:pt>
                <c:pt idx="5186">
                  <c:v>249.56</c:v>
                </c:pt>
                <c:pt idx="5187">
                  <c:v>250.12</c:v>
                </c:pt>
                <c:pt idx="5188">
                  <c:v>250.16</c:v>
                </c:pt>
                <c:pt idx="5189">
                  <c:v>250.56</c:v>
                </c:pt>
                <c:pt idx="5190">
                  <c:v>250.64</c:v>
                </c:pt>
                <c:pt idx="5191">
                  <c:v>250.88</c:v>
                </c:pt>
                <c:pt idx="5192">
                  <c:v>251.12</c:v>
                </c:pt>
                <c:pt idx="5193">
                  <c:v>251.72</c:v>
                </c:pt>
                <c:pt idx="5194">
                  <c:v>252.24</c:v>
                </c:pt>
                <c:pt idx="5195">
                  <c:v>252.6</c:v>
                </c:pt>
                <c:pt idx="5196">
                  <c:v>253.4</c:v>
                </c:pt>
                <c:pt idx="5197">
                  <c:v>253.92</c:v>
                </c:pt>
                <c:pt idx="5198">
                  <c:v>254.12</c:v>
                </c:pt>
                <c:pt idx="5199">
                  <c:v>254.32</c:v>
                </c:pt>
                <c:pt idx="5200">
                  <c:v>254.92</c:v>
                </c:pt>
                <c:pt idx="5201">
                  <c:v>255.36</c:v>
                </c:pt>
                <c:pt idx="5202">
                  <c:v>255.64</c:v>
                </c:pt>
                <c:pt idx="5203">
                  <c:v>255.8</c:v>
                </c:pt>
                <c:pt idx="5204">
                  <c:v>256.36</c:v>
                </c:pt>
                <c:pt idx="5205">
                  <c:v>256.68</c:v>
                </c:pt>
                <c:pt idx="5206">
                  <c:v>257.08</c:v>
                </c:pt>
                <c:pt idx="5207">
                  <c:v>257.36</c:v>
                </c:pt>
                <c:pt idx="5208">
                  <c:v>257.88</c:v>
                </c:pt>
                <c:pt idx="5209">
                  <c:v>257.92</c:v>
                </c:pt>
                <c:pt idx="5210">
                  <c:v>258.28</c:v>
                </c:pt>
                <c:pt idx="5211">
                  <c:v>258.36</c:v>
                </c:pt>
                <c:pt idx="5212">
                  <c:v>258.44</c:v>
                </c:pt>
                <c:pt idx="5213">
                  <c:v>258.48</c:v>
                </c:pt>
                <c:pt idx="5214">
                  <c:v>258.6</c:v>
                </c:pt>
                <c:pt idx="5215">
                  <c:v>258.96</c:v>
                </c:pt>
                <c:pt idx="5216">
                  <c:v>259.32</c:v>
                </c:pt>
                <c:pt idx="5217">
                  <c:v>259.52</c:v>
                </c:pt>
                <c:pt idx="5218">
                  <c:v>259.96</c:v>
                </c:pt>
                <c:pt idx="5219">
                  <c:v>260.12</c:v>
                </c:pt>
                <c:pt idx="5220">
                  <c:v>260.12</c:v>
                </c:pt>
                <c:pt idx="5221">
                  <c:v>260.2</c:v>
                </c:pt>
                <c:pt idx="5222">
                  <c:v>260.28</c:v>
                </c:pt>
                <c:pt idx="5223">
                  <c:v>260.32</c:v>
                </c:pt>
                <c:pt idx="5224">
                  <c:v>260.56</c:v>
                </c:pt>
                <c:pt idx="5225">
                  <c:v>261.8</c:v>
                </c:pt>
                <c:pt idx="5226">
                  <c:v>261.84</c:v>
                </c:pt>
                <c:pt idx="5227">
                  <c:v>261.88</c:v>
                </c:pt>
                <c:pt idx="5228">
                  <c:v>262.88</c:v>
                </c:pt>
                <c:pt idx="5229">
                  <c:v>263.2</c:v>
                </c:pt>
                <c:pt idx="5230">
                  <c:v>263.36</c:v>
                </c:pt>
                <c:pt idx="5231">
                  <c:v>263.52</c:v>
                </c:pt>
                <c:pt idx="5232">
                  <c:v>263.6</c:v>
                </c:pt>
                <c:pt idx="5233">
                  <c:v>263.64</c:v>
                </c:pt>
                <c:pt idx="5234">
                  <c:v>264.2</c:v>
                </c:pt>
                <c:pt idx="5235">
                  <c:v>264.28</c:v>
                </c:pt>
                <c:pt idx="5236">
                  <c:v>264.68</c:v>
                </c:pt>
                <c:pt idx="5237">
                  <c:v>264.96</c:v>
                </c:pt>
                <c:pt idx="5238">
                  <c:v>265</c:v>
                </c:pt>
                <c:pt idx="5239">
                  <c:v>265.12</c:v>
                </c:pt>
                <c:pt idx="5240">
                  <c:v>265.24</c:v>
                </c:pt>
                <c:pt idx="5241">
                  <c:v>265.28</c:v>
                </c:pt>
                <c:pt idx="5242">
                  <c:v>265.32</c:v>
                </c:pt>
                <c:pt idx="5243">
                  <c:v>265.48</c:v>
                </c:pt>
                <c:pt idx="5244">
                  <c:v>265.68</c:v>
                </c:pt>
                <c:pt idx="5245">
                  <c:v>265.72</c:v>
                </c:pt>
                <c:pt idx="5246">
                  <c:v>266.12</c:v>
                </c:pt>
                <c:pt idx="5247">
                  <c:v>266.4</c:v>
                </c:pt>
                <c:pt idx="5248">
                  <c:v>266.4</c:v>
                </c:pt>
                <c:pt idx="5249">
                  <c:v>266.8</c:v>
                </c:pt>
                <c:pt idx="5250">
                  <c:v>266.88</c:v>
                </c:pt>
                <c:pt idx="5251">
                  <c:v>266.88</c:v>
                </c:pt>
                <c:pt idx="5252">
                  <c:v>267.04</c:v>
                </c:pt>
                <c:pt idx="5253">
                  <c:v>267.24</c:v>
                </c:pt>
                <c:pt idx="5254">
                  <c:v>267.32</c:v>
                </c:pt>
                <c:pt idx="5255">
                  <c:v>267.44</c:v>
                </c:pt>
                <c:pt idx="5256">
                  <c:v>267.56</c:v>
                </c:pt>
                <c:pt idx="5257">
                  <c:v>267.8</c:v>
                </c:pt>
                <c:pt idx="5258">
                  <c:v>267.92</c:v>
                </c:pt>
                <c:pt idx="5259">
                  <c:v>267.92</c:v>
                </c:pt>
                <c:pt idx="5260">
                  <c:v>267.96</c:v>
                </c:pt>
                <c:pt idx="5261">
                  <c:v>268.04</c:v>
                </c:pt>
                <c:pt idx="5262">
                  <c:v>268.08</c:v>
                </c:pt>
                <c:pt idx="5263">
                  <c:v>268.36</c:v>
                </c:pt>
                <c:pt idx="5264">
                  <c:v>268.96</c:v>
                </c:pt>
                <c:pt idx="5265">
                  <c:v>269.24</c:v>
                </c:pt>
                <c:pt idx="5266">
                  <c:v>269.4</c:v>
                </c:pt>
                <c:pt idx="5267">
                  <c:v>269.44</c:v>
                </c:pt>
                <c:pt idx="5268">
                  <c:v>269.56</c:v>
                </c:pt>
                <c:pt idx="5269">
                  <c:v>269.68</c:v>
                </c:pt>
                <c:pt idx="5270">
                  <c:v>269.88</c:v>
                </c:pt>
                <c:pt idx="5271">
                  <c:v>269.92</c:v>
                </c:pt>
                <c:pt idx="5272">
                  <c:v>270.2</c:v>
                </c:pt>
                <c:pt idx="5273">
                  <c:v>270.2</c:v>
                </c:pt>
                <c:pt idx="5274">
                  <c:v>270.36</c:v>
                </c:pt>
                <c:pt idx="5275">
                  <c:v>270.44</c:v>
                </c:pt>
                <c:pt idx="5276">
                  <c:v>271.04</c:v>
                </c:pt>
                <c:pt idx="5277">
                  <c:v>271.6</c:v>
                </c:pt>
                <c:pt idx="5278">
                  <c:v>272.2</c:v>
                </c:pt>
                <c:pt idx="5279">
                  <c:v>272.44</c:v>
                </c:pt>
                <c:pt idx="5280">
                  <c:v>272.48</c:v>
                </c:pt>
                <c:pt idx="5281">
                  <c:v>272.88</c:v>
                </c:pt>
                <c:pt idx="5282">
                  <c:v>273</c:v>
                </c:pt>
                <c:pt idx="5283">
                  <c:v>273.04</c:v>
                </c:pt>
                <c:pt idx="5284">
                  <c:v>273.28</c:v>
                </c:pt>
                <c:pt idx="5285">
                  <c:v>273.44</c:v>
                </c:pt>
                <c:pt idx="5286">
                  <c:v>273.56</c:v>
                </c:pt>
                <c:pt idx="5287">
                  <c:v>273.84</c:v>
                </c:pt>
                <c:pt idx="5288">
                  <c:v>274.36</c:v>
                </c:pt>
                <c:pt idx="5289">
                  <c:v>274.44</c:v>
                </c:pt>
                <c:pt idx="5290">
                  <c:v>274.6</c:v>
                </c:pt>
                <c:pt idx="5291">
                  <c:v>274.68</c:v>
                </c:pt>
                <c:pt idx="5292">
                  <c:v>274.88</c:v>
                </c:pt>
                <c:pt idx="5293">
                  <c:v>274.96</c:v>
                </c:pt>
                <c:pt idx="5294">
                  <c:v>275.08</c:v>
                </c:pt>
                <c:pt idx="5295">
                  <c:v>275.4</c:v>
                </c:pt>
                <c:pt idx="5296">
                  <c:v>275.48</c:v>
                </c:pt>
                <c:pt idx="5297">
                  <c:v>275.64</c:v>
                </c:pt>
                <c:pt idx="5298">
                  <c:v>275.68</c:v>
                </c:pt>
                <c:pt idx="5299">
                  <c:v>275.68</c:v>
                </c:pt>
                <c:pt idx="5300">
                  <c:v>276.16</c:v>
                </c:pt>
                <c:pt idx="5301">
                  <c:v>276.48</c:v>
                </c:pt>
                <c:pt idx="5302">
                  <c:v>276.48</c:v>
                </c:pt>
                <c:pt idx="5303">
                  <c:v>276.68</c:v>
                </c:pt>
                <c:pt idx="5304">
                  <c:v>276.72</c:v>
                </c:pt>
                <c:pt idx="5305">
                  <c:v>276.92</c:v>
                </c:pt>
                <c:pt idx="5306">
                  <c:v>277.72</c:v>
                </c:pt>
                <c:pt idx="5307">
                  <c:v>278.08</c:v>
                </c:pt>
                <c:pt idx="5308">
                  <c:v>278.28</c:v>
                </c:pt>
                <c:pt idx="5309">
                  <c:v>278.56</c:v>
                </c:pt>
                <c:pt idx="5310">
                  <c:v>278.6</c:v>
                </c:pt>
                <c:pt idx="5311">
                  <c:v>278.8</c:v>
                </c:pt>
                <c:pt idx="5312">
                  <c:v>278.84</c:v>
                </c:pt>
                <c:pt idx="5313">
                  <c:v>278.88</c:v>
                </c:pt>
                <c:pt idx="5314">
                  <c:v>279.4</c:v>
                </c:pt>
                <c:pt idx="5315">
                  <c:v>279.48</c:v>
                </c:pt>
                <c:pt idx="5316">
                  <c:v>279.52</c:v>
                </c:pt>
                <c:pt idx="5317">
                  <c:v>279.68</c:v>
                </c:pt>
                <c:pt idx="5318">
                  <c:v>280</c:v>
                </c:pt>
                <c:pt idx="5319">
                  <c:v>281.04</c:v>
                </c:pt>
                <c:pt idx="5320">
                  <c:v>281.08</c:v>
                </c:pt>
                <c:pt idx="5321">
                  <c:v>281.28</c:v>
                </c:pt>
                <c:pt idx="5322">
                  <c:v>281.28</c:v>
                </c:pt>
                <c:pt idx="5323">
                  <c:v>281.52</c:v>
                </c:pt>
                <c:pt idx="5324">
                  <c:v>281.52</c:v>
                </c:pt>
                <c:pt idx="5325">
                  <c:v>281.52</c:v>
                </c:pt>
                <c:pt idx="5326">
                  <c:v>281.64</c:v>
                </c:pt>
                <c:pt idx="5327">
                  <c:v>282.04</c:v>
                </c:pt>
                <c:pt idx="5328">
                  <c:v>282.16</c:v>
                </c:pt>
                <c:pt idx="5329">
                  <c:v>282.24</c:v>
                </c:pt>
                <c:pt idx="5330">
                  <c:v>282.48</c:v>
                </c:pt>
                <c:pt idx="5331">
                  <c:v>282.6</c:v>
                </c:pt>
                <c:pt idx="5332">
                  <c:v>282.72</c:v>
                </c:pt>
                <c:pt idx="5333">
                  <c:v>283.6</c:v>
                </c:pt>
                <c:pt idx="5334">
                  <c:v>284.04</c:v>
                </c:pt>
                <c:pt idx="5335">
                  <c:v>284.16</c:v>
                </c:pt>
                <c:pt idx="5336">
                  <c:v>284.48</c:v>
                </c:pt>
                <c:pt idx="5337">
                  <c:v>284.52</c:v>
                </c:pt>
                <c:pt idx="5338">
                  <c:v>284.56</c:v>
                </c:pt>
                <c:pt idx="5339">
                  <c:v>284.64</c:v>
                </c:pt>
                <c:pt idx="5340">
                  <c:v>284.72</c:v>
                </c:pt>
                <c:pt idx="5341">
                  <c:v>285.12</c:v>
                </c:pt>
                <c:pt idx="5342">
                  <c:v>285.16</c:v>
                </c:pt>
                <c:pt idx="5343">
                  <c:v>285.28</c:v>
                </c:pt>
                <c:pt idx="5344">
                  <c:v>285.32</c:v>
                </c:pt>
                <c:pt idx="5345">
                  <c:v>285.4</c:v>
                </c:pt>
                <c:pt idx="5346">
                  <c:v>285.96</c:v>
                </c:pt>
                <c:pt idx="5347">
                  <c:v>286</c:v>
                </c:pt>
                <c:pt idx="5348">
                  <c:v>286.04</c:v>
                </c:pt>
                <c:pt idx="5349">
                  <c:v>286.12</c:v>
                </c:pt>
                <c:pt idx="5350">
                  <c:v>286.36</c:v>
                </c:pt>
                <c:pt idx="5351">
                  <c:v>286.48</c:v>
                </c:pt>
                <c:pt idx="5352">
                  <c:v>286.68</c:v>
                </c:pt>
                <c:pt idx="5353">
                  <c:v>287.08</c:v>
                </c:pt>
                <c:pt idx="5354">
                  <c:v>287.4</c:v>
                </c:pt>
                <c:pt idx="5355">
                  <c:v>288.96</c:v>
                </c:pt>
                <c:pt idx="5356">
                  <c:v>289.04</c:v>
                </c:pt>
                <c:pt idx="5357">
                  <c:v>289.2</c:v>
                </c:pt>
                <c:pt idx="5358">
                  <c:v>289.4</c:v>
                </c:pt>
                <c:pt idx="5359">
                  <c:v>290</c:v>
                </c:pt>
                <c:pt idx="5360">
                  <c:v>290.32</c:v>
                </c:pt>
                <c:pt idx="5361">
                  <c:v>290.6</c:v>
                </c:pt>
                <c:pt idx="5362">
                  <c:v>291.64</c:v>
                </c:pt>
                <c:pt idx="5363">
                  <c:v>291.84</c:v>
                </c:pt>
                <c:pt idx="5364">
                  <c:v>292.12</c:v>
                </c:pt>
                <c:pt idx="5365">
                  <c:v>292.32</c:v>
                </c:pt>
                <c:pt idx="5366">
                  <c:v>292.4</c:v>
                </c:pt>
                <c:pt idx="5367">
                  <c:v>292.88</c:v>
                </c:pt>
                <c:pt idx="5368">
                  <c:v>293.16</c:v>
                </c:pt>
                <c:pt idx="5369">
                  <c:v>293.4</c:v>
                </c:pt>
                <c:pt idx="5370">
                  <c:v>293.56</c:v>
                </c:pt>
                <c:pt idx="5371">
                  <c:v>293.64</c:v>
                </c:pt>
                <c:pt idx="5372">
                  <c:v>294.2</c:v>
                </c:pt>
                <c:pt idx="5373">
                  <c:v>294.8</c:v>
                </c:pt>
                <c:pt idx="5374">
                  <c:v>295.08</c:v>
                </c:pt>
                <c:pt idx="5375">
                  <c:v>295.88</c:v>
                </c:pt>
                <c:pt idx="5376">
                  <c:v>296.4</c:v>
                </c:pt>
                <c:pt idx="5377">
                  <c:v>296.84</c:v>
                </c:pt>
                <c:pt idx="5378">
                  <c:v>296.88</c:v>
                </c:pt>
                <c:pt idx="5379">
                  <c:v>297.12</c:v>
                </c:pt>
                <c:pt idx="5380">
                  <c:v>297.24</c:v>
                </c:pt>
                <c:pt idx="5381">
                  <c:v>297.28</c:v>
                </c:pt>
                <c:pt idx="5382">
                  <c:v>297.36</c:v>
                </c:pt>
                <c:pt idx="5383">
                  <c:v>297.44</c:v>
                </c:pt>
                <c:pt idx="5384">
                  <c:v>297.64</c:v>
                </c:pt>
                <c:pt idx="5385">
                  <c:v>297.8</c:v>
                </c:pt>
                <c:pt idx="5386">
                  <c:v>298.76</c:v>
                </c:pt>
                <c:pt idx="5387">
                  <c:v>299.28</c:v>
                </c:pt>
                <c:pt idx="5388">
                  <c:v>299.88</c:v>
                </c:pt>
                <c:pt idx="5389">
                  <c:v>300.48</c:v>
                </c:pt>
                <c:pt idx="5390">
                  <c:v>300.52</c:v>
                </c:pt>
                <c:pt idx="5391">
                  <c:v>301.12</c:v>
                </c:pt>
                <c:pt idx="5392">
                  <c:v>301.56</c:v>
                </c:pt>
                <c:pt idx="5393">
                  <c:v>301.88</c:v>
                </c:pt>
                <c:pt idx="5394">
                  <c:v>302.2</c:v>
                </c:pt>
                <c:pt idx="5395">
                  <c:v>302.32</c:v>
                </c:pt>
                <c:pt idx="5396">
                  <c:v>302.4</c:v>
                </c:pt>
                <c:pt idx="5397">
                  <c:v>302.52</c:v>
                </c:pt>
                <c:pt idx="5398">
                  <c:v>302.52</c:v>
                </c:pt>
                <c:pt idx="5399">
                  <c:v>302.84</c:v>
                </c:pt>
                <c:pt idx="5400">
                  <c:v>303</c:v>
                </c:pt>
                <c:pt idx="5401">
                  <c:v>303.24</c:v>
                </c:pt>
                <c:pt idx="5402">
                  <c:v>303.36</c:v>
                </c:pt>
                <c:pt idx="5403">
                  <c:v>303.36</c:v>
                </c:pt>
                <c:pt idx="5404">
                  <c:v>304</c:v>
                </c:pt>
                <c:pt idx="5405">
                  <c:v>304.4</c:v>
                </c:pt>
                <c:pt idx="5406">
                  <c:v>304.48</c:v>
                </c:pt>
                <c:pt idx="5407">
                  <c:v>304.64</c:v>
                </c:pt>
                <c:pt idx="5408">
                  <c:v>304.92</c:v>
                </c:pt>
                <c:pt idx="5409">
                  <c:v>306.08</c:v>
                </c:pt>
                <c:pt idx="5410">
                  <c:v>306.24</c:v>
                </c:pt>
                <c:pt idx="5411">
                  <c:v>306.56</c:v>
                </c:pt>
                <c:pt idx="5412">
                  <c:v>306.72</c:v>
                </c:pt>
                <c:pt idx="5413">
                  <c:v>307.28</c:v>
                </c:pt>
                <c:pt idx="5414">
                  <c:v>307.44</c:v>
                </c:pt>
                <c:pt idx="5415">
                  <c:v>307.64</c:v>
                </c:pt>
                <c:pt idx="5416">
                  <c:v>307.72</c:v>
                </c:pt>
                <c:pt idx="5417">
                  <c:v>308.04</c:v>
                </c:pt>
                <c:pt idx="5418">
                  <c:v>308.32</c:v>
                </c:pt>
                <c:pt idx="5419">
                  <c:v>308.36</c:v>
                </c:pt>
                <c:pt idx="5420">
                  <c:v>308.44</c:v>
                </c:pt>
                <c:pt idx="5421">
                  <c:v>308.44</c:v>
                </c:pt>
                <c:pt idx="5422">
                  <c:v>308.92</c:v>
                </c:pt>
                <c:pt idx="5423">
                  <c:v>309.24</c:v>
                </c:pt>
                <c:pt idx="5424">
                  <c:v>309.52</c:v>
                </c:pt>
                <c:pt idx="5425">
                  <c:v>309.6</c:v>
                </c:pt>
                <c:pt idx="5426">
                  <c:v>309.76</c:v>
                </c:pt>
                <c:pt idx="5427">
                  <c:v>309.76</c:v>
                </c:pt>
                <c:pt idx="5428">
                  <c:v>310.68</c:v>
                </c:pt>
                <c:pt idx="5429">
                  <c:v>310.84</c:v>
                </c:pt>
                <c:pt idx="5430">
                  <c:v>311.4</c:v>
                </c:pt>
                <c:pt idx="5431">
                  <c:v>312.12</c:v>
                </c:pt>
                <c:pt idx="5432">
                  <c:v>312.2</c:v>
                </c:pt>
                <c:pt idx="5433">
                  <c:v>312.44</c:v>
                </c:pt>
                <c:pt idx="5434">
                  <c:v>312.56</c:v>
                </c:pt>
                <c:pt idx="5435">
                  <c:v>313</c:v>
                </c:pt>
                <c:pt idx="5436">
                  <c:v>313.48</c:v>
                </c:pt>
                <c:pt idx="5437">
                  <c:v>313.76</c:v>
                </c:pt>
                <c:pt idx="5438">
                  <c:v>313.8</c:v>
                </c:pt>
                <c:pt idx="5439">
                  <c:v>313.84</c:v>
                </c:pt>
                <c:pt idx="5440">
                  <c:v>314.04</c:v>
                </c:pt>
                <c:pt idx="5441">
                  <c:v>314.68</c:v>
                </c:pt>
                <c:pt idx="5442">
                  <c:v>314.76</c:v>
                </c:pt>
                <c:pt idx="5443">
                  <c:v>314.84</c:v>
                </c:pt>
                <c:pt idx="5444">
                  <c:v>314.92</c:v>
                </c:pt>
                <c:pt idx="5445">
                  <c:v>315.16</c:v>
                </c:pt>
                <c:pt idx="5446">
                  <c:v>315.36</c:v>
                </c:pt>
                <c:pt idx="5447">
                  <c:v>315.44</c:v>
                </c:pt>
                <c:pt idx="5448">
                  <c:v>315.48</c:v>
                </c:pt>
                <c:pt idx="5449">
                  <c:v>315.64</c:v>
                </c:pt>
                <c:pt idx="5450">
                  <c:v>315.72</c:v>
                </c:pt>
                <c:pt idx="5451">
                  <c:v>315.76</c:v>
                </c:pt>
                <c:pt idx="5452">
                  <c:v>317.56</c:v>
                </c:pt>
                <c:pt idx="5453">
                  <c:v>317.84</c:v>
                </c:pt>
                <c:pt idx="5454">
                  <c:v>318.36</c:v>
                </c:pt>
                <c:pt idx="5455">
                  <c:v>318.8</c:v>
                </c:pt>
                <c:pt idx="5456">
                  <c:v>319.04</c:v>
                </c:pt>
                <c:pt idx="5457">
                  <c:v>319.08</c:v>
                </c:pt>
                <c:pt idx="5458">
                  <c:v>319.2</c:v>
                </c:pt>
                <c:pt idx="5459">
                  <c:v>319.28</c:v>
                </c:pt>
                <c:pt idx="5460">
                  <c:v>319.68</c:v>
                </c:pt>
                <c:pt idx="5461">
                  <c:v>320.44</c:v>
                </c:pt>
                <c:pt idx="5462">
                  <c:v>320.8</c:v>
                </c:pt>
                <c:pt idx="5463">
                  <c:v>320.88</c:v>
                </c:pt>
                <c:pt idx="5464">
                  <c:v>321.2</c:v>
                </c:pt>
                <c:pt idx="5465">
                  <c:v>321.24</c:v>
                </c:pt>
                <c:pt idx="5466">
                  <c:v>321.28</c:v>
                </c:pt>
                <c:pt idx="5467">
                  <c:v>321.92</c:v>
                </c:pt>
                <c:pt idx="5468">
                  <c:v>321.96</c:v>
                </c:pt>
                <c:pt idx="5469">
                  <c:v>322.44</c:v>
                </c:pt>
                <c:pt idx="5470">
                  <c:v>322.84</c:v>
                </c:pt>
                <c:pt idx="5471">
                  <c:v>323.48</c:v>
                </c:pt>
                <c:pt idx="5472">
                  <c:v>323.8</c:v>
                </c:pt>
                <c:pt idx="5473">
                  <c:v>323.92</c:v>
                </c:pt>
                <c:pt idx="5474">
                  <c:v>324.2</c:v>
                </c:pt>
                <c:pt idx="5475">
                  <c:v>324.4</c:v>
                </c:pt>
                <c:pt idx="5476">
                  <c:v>324.52</c:v>
                </c:pt>
                <c:pt idx="5477">
                  <c:v>324.92</c:v>
                </c:pt>
                <c:pt idx="5478">
                  <c:v>325.24</c:v>
                </c:pt>
                <c:pt idx="5479">
                  <c:v>325.24</c:v>
                </c:pt>
                <c:pt idx="5480">
                  <c:v>326.08</c:v>
                </c:pt>
                <c:pt idx="5481">
                  <c:v>326.36</c:v>
                </c:pt>
                <c:pt idx="5482">
                  <c:v>326.56</c:v>
                </c:pt>
                <c:pt idx="5483">
                  <c:v>326.88</c:v>
                </c:pt>
                <c:pt idx="5484">
                  <c:v>327.36</c:v>
                </c:pt>
                <c:pt idx="5485">
                  <c:v>328.64</c:v>
                </c:pt>
                <c:pt idx="5486">
                  <c:v>329.92</c:v>
                </c:pt>
                <c:pt idx="5487">
                  <c:v>330.48</c:v>
                </c:pt>
                <c:pt idx="5488">
                  <c:v>330.52</c:v>
                </c:pt>
                <c:pt idx="5489">
                  <c:v>330.56</c:v>
                </c:pt>
                <c:pt idx="5490">
                  <c:v>330.72</c:v>
                </c:pt>
                <c:pt idx="5491">
                  <c:v>330.84</c:v>
                </c:pt>
                <c:pt idx="5492">
                  <c:v>330.84</c:v>
                </c:pt>
                <c:pt idx="5493">
                  <c:v>330.92</c:v>
                </c:pt>
                <c:pt idx="5494">
                  <c:v>331.04</c:v>
                </c:pt>
                <c:pt idx="5495">
                  <c:v>331.08</c:v>
                </c:pt>
                <c:pt idx="5496">
                  <c:v>331.12</c:v>
                </c:pt>
                <c:pt idx="5497">
                  <c:v>331.16</c:v>
                </c:pt>
                <c:pt idx="5498">
                  <c:v>331.4</c:v>
                </c:pt>
                <c:pt idx="5499">
                  <c:v>331.68</c:v>
                </c:pt>
                <c:pt idx="5500">
                  <c:v>331.92</c:v>
                </c:pt>
                <c:pt idx="5501">
                  <c:v>332.28</c:v>
                </c:pt>
                <c:pt idx="5502">
                  <c:v>332.48</c:v>
                </c:pt>
                <c:pt idx="5503">
                  <c:v>332.76</c:v>
                </c:pt>
                <c:pt idx="5504">
                  <c:v>332.84</c:v>
                </c:pt>
                <c:pt idx="5505">
                  <c:v>333.72</c:v>
                </c:pt>
                <c:pt idx="5506">
                  <c:v>333.92</c:v>
                </c:pt>
                <c:pt idx="5507">
                  <c:v>334</c:v>
                </c:pt>
                <c:pt idx="5508">
                  <c:v>334.32</c:v>
                </c:pt>
                <c:pt idx="5509">
                  <c:v>334.36</c:v>
                </c:pt>
                <c:pt idx="5510">
                  <c:v>334.72</c:v>
                </c:pt>
                <c:pt idx="5511">
                  <c:v>334.84</c:v>
                </c:pt>
                <c:pt idx="5512">
                  <c:v>335.2</c:v>
                </c:pt>
                <c:pt idx="5513">
                  <c:v>335.36</c:v>
                </c:pt>
                <c:pt idx="5514">
                  <c:v>335.8</c:v>
                </c:pt>
                <c:pt idx="5515">
                  <c:v>335.8</c:v>
                </c:pt>
                <c:pt idx="5516">
                  <c:v>336.48</c:v>
                </c:pt>
                <c:pt idx="5517">
                  <c:v>336.48</c:v>
                </c:pt>
                <c:pt idx="5518">
                  <c:v>336.52</c:v>
                </c:pt>
                <c:pt idx="5519">
                  <c:v>336.56</c:v>
                </c:pt>
                <c:pt idx="5520">
                  <c:v>336.8</c:v>
                </c:pt>
                <c:pt idx="5521">
                  <c:v>337.08</c:v>
                </c:pt>
                <c:pt idx="5522">
                  <c:v>337.16</c:v>
                </c:pt>
                <c:pt idx="5523">
                  <c:v>337.36</c:v>
                </c:pt>
                <c:pt idx="5524">
                  <c:v>337.44</c:v>
                </c:pt>
                <c:pt idx="5525">
                  <c:v>337.84</c:v>
                </c:pt>
                <c:pt idx="5526">
                  <c:v>337.88</c:v>
                </c:pt>
                <c:pt idx="5527">
                  <c:v>338.36</c:v>
                </c:pt>
                <c:pt idx="5528">
                  <c:v>338.44</c:v>
                </c:pt>
                <c:pt idx="5529">
                  <c:v>338.56</c:v>
                </c:pt>
                <c:pt idx="5530">
                  <c:v>338.96</c:v>
                </c:pt>
                <c:pt idx="5531">
                  <c:v>339</c:v>
                </c:pt>
                <c:pt idx="5532">
                  <c:v>339.88</c:v>
                </c:pt>
                <c:pt idx="5533">
                  <c:v>340.64</c:v>
                </c:pt>
                <c:pt idx="5534">
                  <c:v>341</c:v>
                </c:pt>
                <c:pt idx="5535">
                  <c:v>341.04</c:v>
                </c:pt>
                <c:pt idx="5536">
                  <c:v>341.36</c:v>
                </c:pt>
                <c:pt idx="5537">
                  <c:v>341.44</c:v>
                </c:pt>
                <c:pt idx="5538">
                  <c:v>341.48</c:v>
                </c:pt>
                <c:pt idx="5539">
                  <c:v>342.4</c:v>
                </c:pt>
                <c:pt idx="5540">
                  <c:v>343.4</c:v>
                </c:pt>
                <c:pt idx="5541">
                  <c:v>343.4</c:v>
                </c:pt>
                <c:pt idx="5542">
                  <c:v>343.8</c:v>
                </c:pt>
                <c:pt idx="5543">
                  <c:v>343.8</c:v>
                </c:pt>
                <c:pt idx="5544">
                  <c:v>344</c:v>
                </c:pt>
                <c:pt idx="5545">
                  <c:v>344.04</c:v>
                </c:pt>
                <c:pt idx="5546">
                  <c:v>344.84</c:v>
                </c:pt>
                <c:pt idx="5547">
                  <c:v>345.04</c:v>
                </c:pt>
                <c:pt idx="5548">
                  <c:v>345.2</c:v>
                </c:pt>
                <c:pt idx="5549">
                  <c:v>345.56</c:v>
                </c:pt>
                <c:pt idx="5550">
                  <c:v>345.56</c:v>
                </c:pt>
                <c:pt idx="5551">
                  <c:v>345.6</c:v>
                </c:pt>
                <c:pt idx="5552">
                  <c:v>345.96</c:v>
                </c:pt>
                <c:pt idx="5553">
                  <c:v>346.52</c:v>
                </c:pt>
                <c:pt idx="5554">
                  <c:v>346.76</c:v>
                </c:pt>
                <c:pt idx="5555">
                  <c:v>347.08</c:v>
                </c:pt>
                <c:pt idx="5556">
                  <c:v>347.2</c:v>
                </c:pt>
                <c:pt idx="5557">
                  <c:v>347.72</c:v>
                </c:pt>
                <c:pt idx="5558">
                  <c:v>348.4</c:v>
                </c:pt>
                <c:pt idx="5559">
                  <c:v>348.96</c:v>
                </c:pt>
                <c:pt idx="5560">
                  <c:v>350.36</c:v>
                </c:pt>
                <c:pt idx="5561">
                  <c:v>350.96</c:v>
                </c:pt>
                <c:pt idx="5562">
                  <c:v>351.16</c:v>
                </c:pt>
                <c:pt idx="5563">
                  <c:v>351.32</c:v>
                </c:pt>
                <c:pt idx="5564">
                  <c:v>351.72</c:v>
                </c:pt>
                <c:pt idx="5565">
                  <c:v>351.8</c:v>
                </c:pt>
                <c:pt idx="5566">
                  <c:v>351.92</c:v>
                </c:pt>
                <c:pt idx="5567">
                  <c:v>351.92</c:v>
                </c:pt>
                <c:pt idx="5568">
                  <c:v>352.76</c:v>
                </c:pt>
                <c:pt idx="5569">
                  <c:v>352.84</c:v>
                </c:pt>
                <c:pt idx="5570">
                  <c:v>353.36</c:v>
                </c:pt>
                <c:pt idx="5571">
                  <c:v>353.6</c:v>
                </c:pt>
                <c:pt idx="5572">
                  <c:v>353.72</c:v>
                </c:pt>
                <c:pt idx="5573">
                  <c:v>354.48</c:v>
                </c:pt>
                <c:pt idx="5574">
                  <c:v>354.6</c:v>
                </c:pt>
                <c:pt idx="5575">
                  <c:v>355.24</c:v>
                </c:pt>
                <c:pt idx="5576">
                  <c:v>355.96</c:v>
                </c:pt>
                <c:pt idx="5577">
                  <c:v>357.52</c:v>
                </c:pt>
                <c:pt idx="5578">
                  <c:v>357.56</c:v>
                </c:pt>
                <c:pt idx="5579">
                  <c:v>357.76</c:v>
                </c:pt>
                <c:pt idx="5580">
                  <c:v>357.76</c:v>
                </c:pt>
                <c:pt idx="5581">
                  <c:v>358.24</c:v>
                </c:pt>
                <c:pt idx="5582">
                  <c:v>358.32</c:v>
                </c:pt>
                <c:pt idx="5583">
                  <c:v>358.64</c:v>
                </c:pt>
                <c:pt idx="5584">
                  <c:v>358.68</c:v>
                </c:pt>
                <c:pt idx="5585">
                  <c:v>358.76</c:v>
                </c:pt>
                <c:pt idx="5586">
                  <c:v>358.76</c:v>
                </c:pt>
                <c:pt idx="5587">
                  <c:v>358.92</c:v>
                </c:pt>
                <c:pt idx="5588">
                  <c:v>359.08</c:v>
                </c:pt>
                <c:pt idx="5589">
                  <c:v>360.16</c:v>
                </c:pt>
                <c:pt idx="5590">
                  <c:v>360.56</c:v>
                </c:pt>
                <c:pt idx="5591">
                  <c:v>360.88</c:v>
                </c:pt>
                <c:pt idx="5592">
                  <c:v>361.4</c:v>
                </c:pt>
                <c:pt idx="5593">
                  <c:v>362.48</c:v>
                </c:pt>
                <c:pt idx="5594">
                  <c:v>363.48</c:v>
                </c:pt>
                <c:pt idx="5595">
                  <c:v>364.68</c:v>
                </c:pt>
                <c:pt idx="5596">
                  <c:v>364.88</c:v>
                </c:pt>
                <c:pt idx="5597">
                  <c:v>365</c:v>
                </c:pt>
                <c:pt idx="5598">
                  <c:v>365.28</c:v>
                </c:pt>
                <c:pt idx="5599">
                  <c:v>365.84</c:v>
                </c:pt>
                <c:pt idx="5600">
                  <c:v>366.72</c:v>
                </c:pt>
                <c:pt idx="5601">
                  <c:v>366.76</c:v>
                </c:pt>
                <c:pt idx="5602">
                  <c:v>367.12</c:v>
                </c:pt>
                <c:pt idx="5603">
                  <c:v>367.28</c:v>
                </c:pt>
                <c:pt idx="5604">
                  <c:v>367.92</c:v>
                </c:pt>
                <c:pt idx="5605">
                  <c:v>367.96</c:v>
                </c:pt>
                <c:pt idx="5606">
                  <c:v>368.36</c:v>
                </c:pt>
                <c:pt idx="5607">
                  <c:v>368.52</c:v>
                </c:pt>
                <c:pt idx="5608">
                  <c:v>368.76</c:v>
                </c:pt>
                <c:pt idx="5609">
                  <c:v>368.76</c:v>
                </c:pt>
                <c:pt idx="5610">
                  <c:v>369.12</c:v>
                </c:pt>
                <c:pt idx="5611">
                  <c:v>369.44</c:v>
                </c:pt>
                <c:pt idx="5612">
                  <c:v>369.8</c:v>
                </c:pt>
                <c:pt idx="5613">
                  <c:v>369.88</c:v>
                </c:pt>
                <c:pt idx="5614">
                  <c:v>370.32</c:v>
                </c:pt>
                <c:pt idx="5615">
                  <c:v>370.56</c:v>
                </c:pt>
                <c:pt idx="5616">
                  <c:v>370.76</c:v>
                </c:pt>
                <c:pt idx="5617">
                  <c:v>371.64</c:v>
                </c:pt>
                <c:pt idx="5618">
                  <c:v>372.12</c:v>
                </c:pt>
                <c:pt idx="5619">
                  <c:v>372.32</c:v>
                </c:pt>
                <c:pt idx="5620">
                  <c:v>372.84</c:v>
                </c:pt>
                <c:pt idx="5621">
                  <c:v>372.84</c:v>
                </c:pt>
                <c:pt idx="5622">
                  <c:v>372.88</c:v>
                </c:pt>
                <c:pt idx="5623">
                  <c:v>373.36</c:v>
                </c:pt>
                <c:pt idx="5624">
                  <c:v>373.84</c:v>
                </c:pt>
                <c:pt idx="5625">
                  <c:v>375.36</c:v>
                </c:pt>
                <c:pt idx="5626">
                  <c:v>375.84</c:v>
                </c:pt>
                <c:pt idx="5627">
                  <c:v>375.96</c:v>
                </c:pt>
                <c:pt idx="5628">
                  <c:v>376.96</c:v>
                </c:pt>
                <c:pt idx="5629">
                  <c:v>377.04</c:v>
                </c:pt>
                <c:pt idx="5630">
                  <c:v>377.04</c:v>
                </c:pt>
                <c:pt idx="5631">
                  <c:v>378.68</c:v>
                </c:pt>
                <c:pt idx="5632">
                  <c:v>379</c:v>
                </c:pt>
                <c:pt idx="5633">
                  <c:v>379.12</c:v>
                </c:pt>
                <c:pt idx="5634">
                  <c:v>379.8</c:v>
                </c:pt>
                <c:pt idx="5635">
                  <c:v>379.84</c:v>
                </c:pt>
                <c:pt idx="5636">
                  <c:v>380.2</c:v>
                </c:pt>
                <c:pt idx="5637">
                  <c:v>380.4</c:v>
                </c:pt>
                <c:pt idx="5638">
                  <c:v>380.52</c:v>
                </c:pt>
                <c:pt idx="5639">
                  <c:v>380.6</c:v>
                </c:pt>
                <c:pt idx="5640">
                  <c:v>380.88</c:v>
                </c:pt>
                <c:pt idx="5641">
                  <c:v>381.48</c:v>
                </c:pt>
                <c:pt idx="5642">
                  <c:v>381.68</c:v>
                </c:pt>
                <c:pt idx="5643">
                  <c:v>382.24</c:v>
                </c:pt>
                <c:pt idx="5644">
                  <c:v>382.44</c:v>
                </c:pt>
                <c:pt idx="5645">
                  <c:v>382.8</c:v>
                </c:pt>
                <c:pt idx="5646">
                  <c:v>383.68</c:v>
                </c:pt>
                <c:pt idx="5647">
                  <c:v>384.32</c:v>
                </c:pt>
                <c:pt idx="5648">
                  <c:v>384.76</c:v>
                </c:pt>
                <c:pt idx="5649">
                  <c:v>385</c:v>
                </c:pt>
                <c:pt idx="5650">
                  <c:v>385.12</c:v>
                </c:pt>
                <c:pt idx="5651">
                  <c:v>385.32</c:v>
                </c:pt>
                <c:pt idx="5652">
                  <c:v>386.4</c:v>
                </c:pt>
                <c:pt idx="5653">
                  <c:v>386.84</c:v>
                </c:pt>
                <c:pt idx="5654">
                  <c:v>386.96</c:v>
                </c:pt>
                <c:pt idx="5655">
                  <c:v>387.04</c:v>
                </c:pt>
                <c:pt idx="5656">
                  <c:v>387.28</c:v>
                </c:pt>
                <c:pt idx="5657">
                  <c:v>389.28</c:v>
                </c:pt>
                <c:pt idx="5658">
                  <c:v>389.84</c:v>
                </c:pt>
                <c:pt idx="5659">
                  <c:v>390.36</c:v>
                </c:pt>
                <c:pt idx="5660">
                  <c:v>390.44</c:v>
                </c:pt>
                <c:pt idx="5661">
                  <c:v>390.96</c:v>
                </c:pt>
                <c:pt idx="5662">
                  <c:v>392.76</c:v>
                </c:pt>
                <c:pt idx="5663">
                  <c:v>393.56</c:v>
                </c:pt>
                <c:pt idx="5664">
                  <c:v>393.64</c:v>
                </c:pt>
                <c:pt idx="5665">
                  <c:v>393.72</c:v>
                </c:pt>
                <c:pt idx="5666">
                  <c:v>395.32</c:v>
                </c:pt>
                <c:pt idx="5667">
                  <c:v>395.36</c:v>
                </c:pt>
                <c:pt idx="5668">
                  <c:v>395.4</c:v>
                </c:pt>
                <c:pt idx="5669">
                  <c:v>395.6</c:v>
                </c:pt>
                <c:pt idx="5670">
                  <c:v>396.56</c:v>
                </c:pt>
                <c:pt idx="5671">
                  <c:v>396.84</c:v>
                </c:pt>
                <c:pt idx="5672">
                  <c:v>397.08</c:v>
                </c:pt>
                <c:pt idx="5673">
                  <c:v>398.08</c:v>
                </c:pt>
                <c:pt idx="5674">
                  <c:v>398.28</c:v>
                </c:pt>
                <c:pt idx="5675">
                  <c:v>399.08</c:v>
                </c:pt>
                <c:pt idx="5676">
                  <c:v>399.28</c:v>
                </c:pt>
                <c:pt idx="5677">
                  <c:v>399.6</c:v>
                </c:pt>
                <c:pt idx="5678">
                  <c:v>400.12</c:v>
                </c:pt>
                <c:pt idx="5679">
                  <c:v>400.32</c:v>
                </c:pt>
                <c:pt idx="5680">
                  <c:v>400.48</c:v>
                </c:pt>
                <c:pt idx="5681">
                  <c:v>401.32</c:v>
                </c:pt>
                <c:pt idx="5682">
                  <c:v>401.48</c:v>
                </c:pt>
                <c:pt idx="5683">
                  <c:v>401.56</c:v>
                </c:pt>
                <c:pt idx="5684">
                  <c:v>401.88</c:v>
                </c:pt>
                <c:pt idx="5685">
                  <c:v>402.08</c:v>
                </c:pt>
                <c:pt idx="5686">
                  <c:v>402.84</c:v>
                </c:pt>
                <c:pt idx="5687">
                  <c:v>403.6</c:v>
                </c:pt>
                <c:pt idx="5688">
                  <c:v>404.32</c:v>
                </c:pt>
                <c:pt idx="5689">
                  <c:v>405.12</c:v>
                </c:pt>
                <c:pt idx="5690">
                  <c:v>405.6</c:v>
                </c:pt>
                <c:pt idx="5691">
                  <c:v>405.84</c:v>
                </c:pt>
                <c:pt idx="5692">
                  <c:v>406.72</c:v>
                </c:pt>
                <c:pt idx="5693">
                  <c:v>406.76</c:v>
                </c:pt>
                <c:pt idx="5694">
                  <c:v>407.24</c:v>
                </c:pt>
                <c:pt idx="5695">
                  <c:v>407.56</c:v>
                </c:pt>
                <c:pt idx="5696">
                  <c:v>407.6</c:v>
                </c:pt>
                <c:pt idx="5697">
                  <c:v>408.2</c:v>
                </c:pt>
                <c:pt idx="5698">
                  <c:v>408.36</c:v>
                </c:pt>
                <c:pt idx="5699">
                  <c:v>408.48</c:v>
                </c:pt>
                <c:pt idx="5700">
                  <c:v>409.52</c:v>
                </c:pt>
                <c:pt idx="5701">
                  <c:v>409.88</c:v>
                </c:pt>
                <c:pt idx="5702">
                  <c:v>410.92</c:v>
                </c:pt>
                <c:pt idx="5703">
                  <c:v>411.92</c:v>
                </c:pt>
                <c:pt idx="5704">
                  <c:v>412.04</c:v>
                </c:pt>
                <c:pt idx="5705">
                  <c:v>412.6</c:v>
                </c:pt>
                <c:pt idx="5706">
                  <c:v>413.04</c:v>
                </c:pt>
                <c:pt idx="5707">
                  <c:v>413.12</c:v>
                </c:pt>
                <c:pt idx="5708">
                  <c:v>415</c:v>
                </c:pt>
                <c:pt idx="5709">
                  <c:v>415.08</c:v>
                </c:pt>
                <c:pt idx="5710">
                  <c:v>415.56</c:v>
                </c:pt>
                <c:pt idx="5711">
                  <c:v>416.6</c:v>
                </c:pt>
                <c:pt idx="5712">
                  <c:v>419.12</c:v>
                </c:pt>
                <c:pt idx="5713">
                  <c:v>420.88</c:v>
                </c:pt>
                <c:pt idx="5714">
                  <c:v>421</c:v>
                </c:pt>
                <c:pt idx="5715">
                  <c:v>421.64</c:v>
                </c:pt>
                <c:pt idx="5716">
                  <c:v>421.68</c:v>
                </c:pt>
                <c:pt idx="5717">
                  <c:v>422.08</c:v>
                </c:pt>
                <c:pt idx="5718">
                  <c:v>422.2</c:v>
                </c:pt>
                <c:pt idx="5719">
                  <c:v>422.2</c:v>
                </c:pt>
                <c:pt idx="5720">
                  <c:v>422.4</c:v>
                </c:pt>
                <c:pt idx="5721">
                  <c:v>422.52</c:v>
                </c:pt>
                <c:pt idx="5722">
                  <c:v>423.64</c:v>
                </c:pt>
                <c:pt idx="5723">
                  <c:v>423.8</c:v>
                </c:pt>
                <c:pt idx="5724">
                  <c:v>424.6</c:v>
                </c:pt>
                <c:pt idx="5725">
                  <c:v>425.24</c:v>
                </c:pt>
                <c:pt idx="5726">
                  <c:v>425.72</c:v>
                </c:pt>
                <c:pt idx="5727">
                  <c:v>426.12</c:v>
                </c:pt>
                <c:pt idx="5728">
                  <c:v>426.2</c:v>
                </c:pt>
                <c:pt idx="5729">
                  <c:v>426.4</c:v>
                </c:pt>
                <c:pt idx="5730">
                  <c:v>427.52</c:v>
                </c:pt>
                <c:pt idx="5731">
                  <c:v>427.6</c:v>
                </c:pt>
                <c:pt idx="5732">
                  <c:v>428.24</c:v>
                </c:pt>
                <c:pt idx="5733">
                  <c:v>428.52</c:v>
                </c:pt>
                <c:pt idx="5734">
                  <c:v>430.48</c:v>
                </c:pt>
                <c:pt idx="5735">
                  <c:v>430.52</c:v>
                </c:pt>
                <c:pt idx="5736">
                  <c:v>430.64</c:v>
                </c:pt>
                <c:pt idx="5737">
                  <c:v>430.64</c:v>
                </c:pt>
                <c:pt idx="5738">
                  <c:v>431.6</c:v>
                </c:pt>
                <c:pt idx="5739">
                  <c:v>431.72</c:v>
                </c:pt>
                <c:pt idx="5740">
                  <c:v>432.04</c:v>
                </c:pt>
                <c:pt idx="5741">
                  <c:v>432.52</c:v>
                </c:pt>
                <c:pt idx="5742">
                  <c:v>434.36</c:v>
                </c:pt>
                <c:pt idx="5743">
                  <c:v>434.72</c:v>
                </c:pt>
                <c:pt idx="5744">
                  <c:v>435.56</c:v>
                </c:pt>
                <c:pt idx="5745">
                  <c:v>435.6</c:v>
                </c:pt>
                <c:pt idx="5746">
                  <c:v>435.76</c:v>
                </c:pt>
                <c:pt idx="5747">
                  <c:v>436.88</c:v>
                </c:pt>
                <c:pt idx="5748">
                  <c:v>437.2</c:v>
                </c:pt>
                <c:pt idx="5749">
                  <c:v>437.24</c:v>
                </c:pt>
                <c:pt idx="5750">
                  <c:v>437.8</c:v>
                </c:pt>
                <c:pt idx="5751">
                  <c:v>438.28</c:v>
                </c:pt>
                <c:pt idx="5752">
                  <c:v>438.36</c:v>
                </c:pt>
                <c:pt idx="5753">
                  <c:v>438.64</c:v>
                </c:pt>
                <c:pt idx="5754">
                  <c:v>438.76</c:v>
                </c:pt>
                <c:pt idx="5755">
                  <c:v>439.4</c:v>
                </c:pt>
                <c:pt idx="5756">
                  <c:v>439.44</c:v>
                </c:pt>
                <c:pt idx="5757">
                  <c:v>439.84</c:v>
                </c:pt>
                <c:pt idx="5758">
                  <c:v>439.92</c:v>
                </c:pt>
                <c:pt idx="5759">
                  <c:v>441.04</c:v>
                </c:pt>
                <c:pt idx="5760">
                  <c:v>441.24</c:v>
                </c:pt>
                <c:pt idx="5761">
                  <c:v>441.8</c:v>
                </c:pt>
                <c:pt idx="5762">
                  <c:v>442.2</c:v>
                </c:pt>
                <c:pt idx="5763">
                  <c:v>442.52</c:v>
                </c:pt>
                <c:pt idx="5764">
                  <c:v>442.96</c:v>
                </c:pt>
                <c:pt idx="5765">
                  <c:v>444.44</c:v>
                </c:pt>
                <c:pt idx="5766">
                  <c:v>444.56</c:v>
                </c:pt>
                <c:pt idx="5767">
                  <c:v>445.28</c:v>
                </c:pt>
                <c:pt idx="5768">
                  <c:v>445.84</c:v>
                </c:pt>
                <c:pt idx="5769">
                  <c:v>445.88</c:v>
                </c:pt>
                <c:pt idx="5770">
                  <c:v>445.88</c:v>
                </c:pt>
                <c:pt idx="5771">
                  <c:v>446.28</c:v>
                </c:pt>
                <c:pt idx="5772">
                  <c:v>447.16</c:v>
                </c:pt>
                <c:pt idx="5773">
                  <c:v>447.96</c:v>
                </c:pt>
                <c:pt idx="5774">
                  <c:v>448.2</c:v>
                </c:pt>
                <c:pt idx="5775">
                  <c:v>449.32</c:v>
                </c:pt>
                <c:pt idx="5776">
                  <c:v>449.44</c:v>
                </c:pt>
                <c:pt idx="5777">
                  <c:v>449.76</c:v>
                </c:pt>
                <c:pt idx="5778">
                  <c:v>451.88</c:v>
                </c:pt>
                <c:pt idx="5779">
                  <c:v>453.56</c:v>
                </c:pt>
                <c:pt idx="5780">
                  <c:v>454.68</c:v>
                </c:pt>
                <c:pt idx="5781">
                  <c:v>455</c:v>
                </c:pt>
                <c:pt idx="5782">
                  <c:v>456.12</c:v>
                </c:pt>
                <c:pt idx="5783">
                  <c:v>456.28</c:v>
                </c:pt>
                <c:pt idx="5784">
                  <c:v>457.12</c:v>
                </c:pt>
                <c:pt idx="5785">
                  <c:v>457.24</c:v>
                </c:pt>
                <c:pt idx="5786">
                  <c:v>457.4</c:v>
                </c:pt>
                <c:pt idx="5787">
                  <c:v>458.12</c:v>
                </c:pt>
                <c:pt idx="5788">
                  <c:v>458.76</c:v>
                </c:pt>
                <c:pt idx="5789">
                  <c:v>461.8</c:v>
                </c:pt>
                <c:pt idx="5790">
                  <c:v>462.2</c:v>
                </c:pt>
                <c:pt idx="5791">
                  <c:v>462.64</c:v>
                </c:pt>
                <c:pt idx="5792">
                  <c:v>462.84</c:v>
                </c:pt>
                <c:pt idx="5793">
                  <c:v>462.92</c:v>
                </c:pt>
                <c:pt idx="5794">
                  <c:v>463.16</c:v>
                </c:pt>
                <c:pt idx="5795">
                  <c:v>463.68</c:v>
                </c:pt>
                <c:pt idx="5796">
                  <c:v>463.76</c:v>
                </c:pt>
                <c:pt idx="5797">
                  <c:v>464.04</c:v>
                </c:pt>
                <c:pt idx="5798">
                  <c:v>464.72</c:v>
                </c:pt>
                <c:pt idx="5799">
                  <c:v>464.8</c:v>
                </c:pt>
                <c:pt idx="5800">
                  <c:v>464.84</c:v>
                </c:pt>
                <c:pt idx="5801">
                  <c:v>465</c:v>
                </c:pt>
                <c:pt idx="5802">
                  <c:v>465.2</c:v>
                </c:pt>
                <c:pt idx="5803">
                  <c:v>465.6</c:v>
                </c:pt>
                <c:pt idx="5804">
                  <c:v>466</c:v>
                </c:pt>
                <c:pt idx="5805">
                  <c:v>466.6</c:v>
                </c:pt>
                <c:pt idx="5806">
                  <c:v>467.4</c:v>
                </c:pt>
                <c:pt idx="5807">
                  <c:v>468.2</c:v>
                </c:pt>
                <c:pt idx="5808">
                  <c:v>468.6</c:v>
                </c:pt>
                <c:pt idx="5809">
                  <c:v>468.76</c:v>
                </c:pt>
                <c:pt idx="5810">
                  <c:v>469.28</c:v>
                </c:pt>
                <c:pt idx="5811">
                  <c:v>470.36</c:v>
                </c:pt>
                <c:pt idx="5812">
                  <c:v>470.8</c:v>
                </c:pt>
                <c:pt idx="5813">
                  <c:v>471.76</c:v>
                </c:pt>
                <c:pt idx="5814">
                  <c:v>471.84</c:v>
                </c:pt>
                <c:pt idx="5815">
                  <c:v>471.88</c:v>
                </c:pt>
                <c:pt idx="5816">
                  <c:v>472.16</c:v>
                </c:pt>
                <c:pt idx="5817">
                  <c:v>472.28</c:v>
                </c:pt>
                <c:pt idx="5818">
                  <c:v>472.64</c:v>
                </c:pt>
                <c:pt idx="5819">
                  <c:v>473.56</c:v>
                </c:pt>
                <c:pt idx="5820">
                  <c:v>474.08</c:v>
                </c:pt>
                <c:pt idx="5821">
                  <c:v>474.36</c:v>
                </c:pt>
                <c:pt idx="5822">
                  <c:v>476.28</c:v>
                </c:pt>
                <c:pt idx="5823">
                  <c:v>476.52</c:v>
                </c:pt>
                <c:pt idx="5824">
                  <c:v>477.88</c:v>
                </c:pt>
                <c:pt idx="5825">
                  <c:v>480.52</c:v>
                </c:pt>
                <c:pt idx="5826">
                  <c:v>480.64</c:v>
                </c:pt>
                <c:pt idx="5827">
                  <c:v>480.8</c:v>
                </c:pt>
                <c:pt idx="5828">
                  <c:v>480.96</c:v>
                </c:pt>
                <c:pt idx="5829">
                  <c:v>481.08</c:v>
                </c:pt>
                <c:pt idx="5830">
                  <c:v>482.68</c:v>
                </c:pt>
                <c:pt idx="5831">
                  <c:v>483.36</c:v>
                </c:pt>
                <c:pt idx="5832">
                  <c:v>483.52</c:v>
                </c:pt>
                <c:pt idx="5833">
                  <c:v>484.44</c:v>
                </c:pt>
                <c:pt idx="5834">
                  <c:v>485</c:v>
                </c:pt>
                <c:pt idx="5835">
                  <c:v>485.28</c:v>
                </c:pt>
                <c:pt idx="5836">
                  <c:v>485.52</c:v>
                </c:pt>
                <c:pt idx="5837">
                  <c:v>486.08</c:v>
                </c:pt>
                <c:pt idx="5838">
                  <c:v>486.48</c:v>
                </c:pt>
                <c:pt idx="5839">
                  <c:v>486.52</c:v>
                </c:pt>
                <c:pt idx="5840">
                  <c:v>486.72</c:v>
                </c:pt>
                <c:pt idx="5841">
                  <c:v>488.68</c:v>
                </c:pt>
                <c:pt idx="5842">
                  <c:v>489.24</c:v>
                </c:pt>
                <c:pt idx="5843">
                  <c:v>489.24</c:v>
                </c:pt>
                <c:pt idx="5844">
                  <c:v>490.2</c:v>
                </c:pt>
                <c:pt idx="5845">
                  <c:v>490.44</c:v>
                </c:pt>
                <c:pt idx="5846">
                  <c:v>491.24</c:v>
                </c:pt>
                <c:pt idx="5847">
                  <c:v>491.44</c:v>
                </c:pt>
                <c:pt idx="5848">
                  <c:v>491.56</c:v>
                </c:pt>
                <c:pt idx="5849">
                  <c:v>493.44</c:v>
                </c:pt>
                <c:pt idx="5850">
                  <c:v>493.6</c:v>
                </c:pt>
                <c:pt idx="5851">
                  <c:v>494.36</c:v>
                </c:pt>
                <c:pt idx="5852">
                  <c:v>494.88</c:v>
                </c:pt>
                <c:pt idx="5853">
                  <c:v>495.4</c:v>
                </c:pt>
                <c:pt idx="5854">
                  <c:v>495.56</c:v>
                </c:pt>
                <c:pt idx="5855">
                  <c:v>497</c:v>
                </c:pt>
                <c:pt idx="5856">
                  <c:v>497.12</c:v>
                </c:pt>
                <c:pt idx="5857">
                  <c:v>497.12</c:v>
                </c:pt>
                <c:pt idx="5858">
                  <c:v>497.2</c:v>
                </c:pt>
                <c:pt idx="5859">
                  <c:v>497.4</c:v>
                </c:pt>
                <c:pt idx="5860">
                  <c:v>497.56</c:v>
                </c:pt>
                <c:pt idx="5861">
                  <c:v>497.68</c:v>
                </c:pt>
                <c:pt idx="5862">
                  <c:v>497.8</c:v>
                </c:pt>
                <c:pt idx="5863">
                  <c:v>498.32</c:v>
                </c:pt>
                <c:pt idx="5864">
                  <c:v>498.92</c:v>
                </c:pt>
                <c:pt idx="5865">
                  <c:v>499.72</c:v>
                </c:pt>
                <c:pt idx="5866">
                  <c:v>500.28</c:v>
                </c:pt>
                <c:pt idx="5867">
                  <c:v>500.68</c:v>
                </c:pt>
                <c:pt idx="5868">
                  <c:v>502.44</c:v>
                </c:pt>
                <c:pt idx="5869">
                  <c:v>502.88</c:v>
                </c:pt>
                <c:pt idx="5870">
                  <c:v>503.28</c:v>
                </c:pt>
                <c:pt idx="5871">
                  <c:v>503.64</c:v>
                </c:pt>
                <c:pt idx="5872">
                  <c:v>504.12</c:v>
                </c:pt>
                <c:pt idx="5873">
                  <c:v>505.72</c:v>
                </c:pt>
                <c:pt idx="5874">
                  <c:v>506.84</c:v>
                </c:pt>
                <c:pt idx="5875">
                  <c:v>507.88</c:v>
                </c:pt>
                <c:pt idx="5876">
                  <c:v>508.4</c:v>
                </c:pt>
                <c:pt idx="5877">
                  <c:v>510.04</c:v>
                </c:pt>
                <c:pt idx="5878">
                  <c:v>510.84</c:v>
                </c:pt>
                <c:pt idx="5879">
                  <c:v>511.04</c:v>
                </c:pt>
                <c:pt idx="5880">
                  <c:v>511.28</c:v>
                </c:pt>
                <c:pt idx="5881">
                  <c:v>511.28</c:v>
                </c:pt>
                <c:pt idx="5882">
                  <c:v>513.24</c:v>
                </c:pt>
                <c:pt idx="5883">
                  <c:v>514.16</c:v>
                </c:pt>
                <c:pt idx="5884">
                  <c:v>514.44</c:v>
                </c:pt>
                <c:pt idx="5885">
                  <c:v>514.52</c:v>
                </c:pt>
                <c:pt idx="5886">
                  <c:v>516.88</c:v>
                </c:pt>
                <c:pt idx="5887">
                  <c:v>517.8</c:v>
                </c:pt>
                <c:pt idx="5888">
                  <c:v>521.16</c:v>
                </c:pt>
                <c:pt idx="5889">
                  <c:v>522.12</c:v>
                </c:pt>
                <c:pt idx="5890">
                  <c:v>522.2</c:v>
                </c:pt>
                <c:pt idx="5891">
                  <c:v>522.52</c:v>
                </c:pt>
                <c:pt idx="5892">
                  <c:v>522.68</c:v>
                </c:pt>
                <c:pt idx="5893">
                  <c:v>523.24</c:v>
                </c:pt>
                <c:pt idx="5894">
                  <c:v>523.36</c:v>
                </c:pt>
                <c:pt idx="5895">
                  <c:v>523.4</c:v>
                </c:pt>
                <c:pt idx="5896">
                  <c:v>524.04</c:v>
                </c:pt>
                <c:pt idx="5897">
                  <c:v>524.08</c:v>
                </c:pt>
                <c:pt idx="5898">
                  <c:v>524.36</c:v>
                </c:pt>
                <c:pt idx="5899">
                  <c:v>526.52</c:v>
                </c:pt>
                <c:pt idx="5900">
                  <c:v>526.56</c:v>
                </c:pt>
                <c:pt idx="5901">
                  <c:v>526.68</c:v>
                </c:pt>
                <c:pt idx="5902">
                  <c:v>529.44</c:v>
                </c:pt>
                <c:pt idx="5903">
                  <c:v>529.68</c:v>
                </c:pt>
                <c:pt idx="5904">
                  <c:v>530.08</c:v>
                </c:pt>
                <c:pt idx="5905">
                  <c:v>530.12</c:v>
                </c:pt>
                <c:pt idx="5906">
                  <c:v>533.56</c:v>
                </c:pt>
                <c:pt idx="5907">
                  <c:v>534.96</c:v>
                </c:pt>
                <c:pt idx="5908">
                  <c:v>535.48</c:v>
                </c:pt>
                <c:pt idx="5909">
                  <c:v>535.6</c:v>
                </c:pt>
                <c:pt idx="5910">
                  <c:v>536.12</c:v>
                </c:pt>
                <c:pt idx="5911">
                  <c:v>537</c:v>
                </c:pt>
                <c:pt idx="5912">
                  <c:v>537.44</c:v>
                </c:pt>
                <c:pt idx="5913">
                  <c:v>537.72</c:v>
                </c:pt>
                <c:pt idx="5914">
                  <c:v>538.08</c:v>
                </c:pt>
                <c:pt idx="5915">
                  <c:v>539.72</c:v>
                </c:pt>
                <c:pt idx="5916">
                  <c:v>541</c:v>
                </c:pt>
                <c:pt idx="5917">
                  <c:v>541.24</c:v>
                </c:pt>
                <c:pt idx="5918">
                  <c:v>541.24</c:v>
                </c:pt>
                <c:pt idx="5919">
                  <c:v>542.96</c:v>
                </c:pt>
                <c:pt idx="5920">
                  <c:v>543.08</c:v>
                </c:pt>
                <c:pt idx="5921">
                  <c:v>543.52</c:v>
                </c:pt>
                <c:pt idx="5922">
                  <c:v>544.84</c:v>
                </c:pt>
                <c:pt idx="5923">
                  <c:v>545</c:v>
                </c:pt>
                <c:pt idx="5924">
                  <c:v>545.36</c:v>
                </c:pt>
                <c:pt idx="5925">
                  <c:v>545.8</c:v>
                </c:pt>
                <c:pt idx="5926">
                  <c:v>545.88</c:v>
                </c:pt>
                <c:pt idx="5927">
                  <c:v>546.08</c:v>
                </c:pt>
                <c:pt idx="5928">
                  <c:v>547.28</c:v>
                </c:pt>
                <c:pt idx="5929">
                  <c:v>547.52</c:v>
                </c:pt>
                <c:pt idx="5930">
                  <c:v>548.12</c:v>
                </c:pt>
                <c:pt idx="5931">
                  <c:v>548.16</c:v>
                </c:pt>
                <c:pt idx="5932">
                  <c:v>549.2</c:v>
                </c:pt>
                <c:pt idx="5933">
                  <c:v>549.8</c:v>
                </c:pt>
                <c:pt idx="5934">
                  <c:v>550</c:v>
                </c:pt>
                <c:pt idx="5935">
                  <c:v>550</c:v>
                </c:pt>
                <c:pt idx="5936">
                  <c:v>550.32</c:v>
                </c:pt>
                <c:pt idx="5937">
                  <c:v>550.36</c:v>
                </c:pt>
                <c:pt idx="5938">
                  <c:v>550.36</c:v>
                </c:pt>
                <c:pt idx="5939">
                  <c:v>550.84</c:v>
                </c:pt>
                <c:pt idx="5940">
                  <c:v>551.16</c:v>
                </c:pt>
                <c:pt idx="5941">
                  <c:v>552.44</c:v>
                </c:pt>
                <c:pt idx="5942">
                  <c:v>553.2</c:v>
                </c:pt>
                <c:pt idx="5943">
                  <c:v>553.6</c:v>
                </c:pt>
                <c:pt idx="5944">
                  <c:v>555.6</c:v>
                </c:pt>
                <c:pt idx="5945">
                  <c:v>555.88</c:v>
                </c:pt>
                <c:pt idx="5946">
                  <c:v>556.76</c:v>
                </c:pt>
                <c:pt idx="5947">
                  <c:v>557.48</c:v>
                </c:pt>
                <c:pt idx="5948">
                  <c:v>557.8</c:v>
                </c:pt>
                <c:pt idx="5949">
                  <c:v>557.92</c:v>
                </c:pt>
                <c:pt idx="5950">
                  <c:v>560.68</c:v>
                </c:pt>
                <c:pt idx="5951">
                  <c:v>560.92</c:v>
                </c:pt>
                <c:pt idx="5952">
                  <c:v>561.64</c:v>
                </c:pt>
                <c:pt idx="5953">
                  <c:v>562.2</c:v>
                </c:pt>
                <c:pt idx="5954">
                  <c:v>563.12</c:v>
                </c:pt>
                <c:pt idx="5955">
                  <c:v>563.44</c:v>
                </c:pt>
                <c:pt idx="5956">
                  <c:v>564</c:v>
                </c:pt>
                <c:pt idx="5957">
                  <c:v>564.28</c:v>
                </c:pt>
                <c:pt idx="5958">
                  <c:v>564.48</c:v>
                </c:pt>
                <c:pt idx="5959">
                  <c:v>564.8</c:v>
                </c:pt>
                <c:pt idx="5960">
                  <c:v>566.56</c:v>
                </c:pt>
                <c:pt idx="5961">
                  <c:v>566.96</c:v>
                </c:pt>
                <c:pt idx="5962">
                  <c:v>568.24</c:v>
                </c:pt>
                <c:pt idx="5963">
                  <c:v>568.28</c:v>
                </c:pt>
                <c:pt idx="5964">
                  <c:v>568.32</c:v>
                </c:pt>
                <c:pt idx="5965">
                  <c:v>568.36</c:v>
                </c:pt>
                <c:pt idx="5966">
                  <c:v>569.92</c:v>
                </c:pt>
                <c:pt idx="5967">
                  <c:v>570.6</c:v>
                </c:pt>
                <c:pt idx="5968">
                  <c:v>570.88</c:v>
                </c:pt>
                <c:pt idx="5969">
                  <c:v>571.24</c:v>
                </c:pt>
                <c:pt idx="5970">
                  <c:v>572.2</c:v>
                </c:pt>
                <c:pt idx="5971">
                  <c:v>572.72</c:v>
                </c:pt>
                <c:pt idx="5972">
                  <c:v>575</c:v>
                </c:pt>
                <c:pt idx="5973">
                  <c:v>575.96</c:v>
                </c:pt>
                <c:pt idx="5974">
                  <c:v>576.76</c:v>
                </c:pt>
                <c:pt idx="5975">
                  <c:v>576.92</c:v>
                </c:pt>
                <c:pt idx="5976">
                  <c:v>576.96</c:v>
                </c:pt>
                <c:pt idx="5977">
                  <c:v>577.32</c:v>
                </c:pt>
                <c:pt idx="5978">
                  <c:v>577.84</c:v>
                </c:pt>
                <c:pt idx="5979">
                  <c:v>578.04</c:v>
                </c:pt>
                <c:pt idx="5980">
                  <c:v>578.16</c:v>
                </c:pt>
                <c:pt idx="5981">
                  <c:v>578.48</c:v>
                </c:pt>
                <c:pt idx="5982">
                  <c:v>578.64</c:v>
                </c:pt>
                <c:pt idx="5983">
                  <c:v>578.8</c:v>
                </c:pt>
                <c:pt idx="5984">
                  <c:v>579.08</c:v>
                </c:pt>
                <c:pt idx="5985">
                  <c:v>579.16</c:v>
                </c:pt>
                <c:pt idx="5986">
                  <c:v>579.28</c:v>
                </c:pt>
                <c:pt idx="5987">
                  <c:v>581</c:v>
                </c:pt>
                <c:pt idx="5988">
                  <c:v>581.64</c:v>
                </c:pt>
                <c:pt idx="5989">
                  <c:v>581.68</c:v>
                </c:pt>
                <c:pt idx="5990">
                  <c:v>583.12</c:v>
                </c:pt>
                <c:pt idx="5991">
                  <c:v>583.4</c:v>
                </c:pt>
                <c:pt idx="5992">
                  <c:v>583.68</c:v>
                </c:pt>
                <c:pt idx="5993">
                  <c:v>583.8</c:v>
                </c:pt>
                <c:pt idx="5994">
                  <c:v>584.04</c:v>
                </c:pt>
                <c:pt idx="5995">
                  <c:v>584.8</c:v>
                </c:pt>
                <c:pt idx="5996">
                  <c:v>586.6</c:v>
                </c:pt>
                <c:pt idx="5997">
                  <c:v>587.08</c:v>
                </c:pt>
                <c:pt idx="5998">
                  <c:v>590.08</c:v>
                </c:pt>
                <c:pt idx="5999">
                  <c:v>590.12</c:v>
                </c:pt>
                <c:pt idx="6000">
                  <c:v>590.28</c:v>
                </c:pt>
                <c:pt idx="6001">
                  <c:v>592.12</c:v>
                </c:pt>
                <c:pt idx="6002">
                  <c:v>592.96</c:v>
                </c:pt>
                <c:pt idx="6003">
                  <c:v>593.48</c:v>
                </c:pt>
                <c:pt idx="6004">
                  <c:v>593.72</c:v>
                </c:pt>
                <c:pt idx="6005">
                  <c:v>594</c:v>
                </c:pt>
                <c:pt idx="6006">
                  <c:v>594.92</c:v>
                </c:pt>
                <c:pt idx="6007">
                  <c:v>595.48</c:v>
                </c:pt>
                <c:pt idx="6008">
                  <c:v>595.96</c:v>
                </c:pt>
                <c:pt idx="6009">
                  <c:v>597.76</c:v>
                </c:pt>
                <c:pt idx="6010">
                  <c:v>597.96</c:v>
                </c:pt>
                <c:pt idx="6011">
                  <c:v>598.28</c:v>
                </c:pt>
                <c:pt idx="6012">
                  <c:v>598.88</c:v>
                </c:pt>
                <c:pt idx="6013">
                  <c:v>598.96</c:v>
                </c:pt>
                <c:pt idx="6014">
                  <c:v>599.76</c:v>
                </c:pt>
                <c:pt idx="6015">
                  <c:v>599.96</c:v>
                </c:pt>
                <c:pt idx="6016">
                  <c:v>602.16</c:v>
                </c:pt>
                <c:pt idx="6017">
                  <c:v>602.76</c:v>
                </c:pt>
                <c:pt idx="6018">
                  <c:v>603.76</c:v>
                </c:pt>
                <c:pt idx="6019">
                  <c:v>603.8</c:v>
                </c:pt>
                <c:pt idx="6020">
                  <c:v>604.6</c:v>
                </c:pt>
                <c:pt idx="6021">
                  <c:v>604.96</c:v>
                </c:pt>
                <c:pt idx="6022">
                  <c:v>605.6</c:v>
                </c:pt>
                <c:pt idx="6023">
                  <c:v>606.12</c:v>
                </c:pt>
                <c:pt idx="6024">
                  <c:v>606.16</c:v>
                </c:pt>
                <c:pt idx="6025">
                  <c:v>606.2</c:v>
                </c:pt>
                <c:pt idx="6026">
                  <c:v>606.28</c:v>
                </c:pt>
                <c:pt idx="6027">
                  <c:v>606.76</c:v>
                </c:pt>
                <c:pt idx="6028">
                  <c:v>607.16</c:v>
                </c:pt>
                <c:pt idx="6029">
                  <c:v>608.48</c:v>
                </c:pt>
                <c:pt idx="6030">
                  <c:v>609.92</c:v>
                </c:pt>
                <c:pt idx="6031">
                  <c:v>610.08</c:v>
                </c:pt>
                <c:pt idx="6032">
                  <c:v>610.28</c:v>
                </c:pt>
                <c:pt idx="6033">
                  <c:v>611.96</c:v>
                </c:pt>
                <c:pt idx="6034">
                  <c:v>612</c:v>
                </c:pt>
                <c:pt idx="6035">
                  <c:v>612.76</c:v>
                </c:pt>
                <c:pt idx="6036">
                  <c:v>616.44</c:v>
                </c:pt>
                <c:pt idx="6037">
                  <c:v>617.08</c:v>
                </c:pt>
                <c:pt idx="6038">
                  <c:v>618.36</c:v>
                </c:pt>
                <c:pt idx="6039">
                  <c:v>618.44</c:v>
                </c:pt>
                <c:pt idx="6040">
                  <c:v>618.64</c:v>
                </c:pt>
                <c:pt idx="6041">
                  <c:v>619</c:v>
                </c:pt>
                <c:pt idx="6042">
                  <c:v>620.2</c:v>
                </c:pt>
                <c:pt idx="6043">
                  <c:v>620.4</c:v>
                </c:pt>
                <c:pt idx="6044">
                  <c:v>621.6</c:v>
                </c:pt>
                <c:pt idx="6045">
                  <c:v>622.96</c:v>
                </c:pt>
                <c:pt idx="6046">
                  <c:v>623</c:v>
                </c:pt>
                <c:pt idx="6047">
                  <c:v>624.6</c:v>
                </c:pt>
                <c:pt idx="6048">
                  <c:v>626.64</c:v>
                </c:pt>
                <c:pt idx="6049">
                  <c:v>626.88</c:v>
                </c:pt>
                <c:pt idx="6050">
                  <c:v>627.24</c:v>
                </c:pt>
                <c:pt idx="6051">
                  <c:v>628.56</c:v>
                </c:pt>
                <c:pt idx="6052">
                  <c:v>628.88</c:v>
                </c:pt>
                <c:pt idx="6053">
                  <c:v>629.88</c:v>
                </c:pt>
                <c:pt idx="6054">
                  <c:v>630.56</c:v>
                </c:pt>
                <c:pt idx="6055">
                  <c:v>631.68</c:v>
                </c:pt>
                <c:pt idx="6056">
                  <c:v>632.12</c:v>
                </c:pt>
                <c:pt idx="6057">
                  <c:v>632.32</c:v>
                </c:pt>
                <c:pt idx="6058">
                  <c:v>632.4</c:v>
                </c:pt>
                <c:pt idx="6059">
                  <c:v>632.52</c:v>
                </c:pt>
                <c:pt idx="6060">
                  <c:v>632.72</c:v>
                </c:pt>
                <c:pt idx="6061">
                  <c:v>633.88</c:v>
                </c:pt>
                <c:pt idx="6062">
                  <c:v>634</c:v>
                </c:pt>
                <c:pt idx="6063">
                  <c:v>634.48</c:v>
                </c:pt>
                <c:pt idx="6064">
                  <c:v>634.92</c:v>
                </c:pt>
                <c:pt idx="6065">
                  <c:v>635.12</c:v>
                </c:pt>
                <c:pt idx="6066">
                  <c:v>635.64</c:v>
                </c:pt>
                <c:pt idx="6067">
                  <c:v>638.28</c:v>
                </c:pt>
                <c:pt idx="6068">
                  <c:v>639.24</c:v>
                </c:pt>
                <c:pt idx="6069">
                  <c:v>640</c:v>
                </c:pt>
                <c:pt idx="6070">
                  <c:v>640</c:v>
                </c:pt>
                <c:pt idx="6071">
                  <c:v>641.12</c:v>
                </c:pt>
                <c:pt idx="6072">
                  <c:v>641.48</c:v>
                </c:pt>
                <c:pt idx="6073">
                  <c:v>641.72</c:v>
                </c:pt>
                <c:pt idx="6074">
                  <c:v>642</c:v>
                </c:pt>
                <c:pt idx="6075">
                  <c:v>642.76</c:v>
                </c:pt>
                <c:pt idx="6076">
                  <c:v>642.8</c:v>
                </c:pt>
                <c:pt idx="6077">
                  <c:v>644.56</c:v>
                </c:pt>
                <c:pt idx="6078">
                  <c:v>645.4</c:v>
                </c:pt>
                <c:pt idx="6079">
                  <c:v>645.68</c:v>
                </c:pt>
                <c:pt idx="6080">
                  <c:v>647.8</c:v>
                </c:pt>
                <c:pt idx="6081">
                  <c:v>648.84</c:v>
                </c:pt>
                <c:pt idx="6082">
                  <c:v>650.32</c:v>
                </c:pt>
                <c:pt idx="6083">
                  <c:v>651.76</c:v>
                </c:pt>
                <c:pt idx="6084">
                  <c:v>652.16</c:v>
                </c:pt>
                <c:pt idx="6085">
                  <c:v>652.72</c:v>
                </c:pt>
                <c:pt idx="6086">
                  <c:v>653.56</c:v>
                </c:pt>
                <c:pt idx="6087">
                  <c:v>653.68</c:v>
                </c:pt>
                <c:pt idx="6088">
                  <c:v>654.36</c:v>
                </c:pt>
                <c:pt idx="6089">
                  <c:v>654.84</c:v>
                </c:pt>
                <c:pt idx="6090">
                  <c:v>655.96</c:v>
                </c:pt>
                <c:pt idx="6091">
                  <c:v>656.64</c:v>
                </c:pt>
                <c:pt idx="6092">
                  <c:v>656.92</c:v>
                </c:pt>
                <c:pt idx="6093">
                  <c:v>656.92</c:v>
                </c:pt>
                <c:pt idx="6094">
                  <c:v>657.44</c:v>
                </c:pt>
                <c:pt idx="6095">
                  <c:v>658.72</c:v>
                </c:pt>
                <c:pt idx="6096">
                  <c:v>658.84</c:v>
                </c:pt>
                <c:pt idx="6097">
                  <c:v>658.92</c:v>
                </c:pt>
                <c:pt idx="6098">
                  <c:v>659.52</c:v>
                </c:pt>
                <c:pt idx="6099">
                  <c:v>659.8</c:v>
                </c:pt>
                <c:pt idx="6100">
                  <c:v>659.96</c:v>
                </c:pt>
                <c:pt idx="6101">
                  <c:v>660.36</c:v>
                </c:pt>
                <c:pt idx="6102">
                  <c:v>660.6</c:v>
                </c:pt>
                <c:pt idx="6103">
                  <c:v>661.6</c:v>
                </c:pt>
                <c:pt idx="6104">
                  <c:v>661.68</c:v>
                </c:pt>
                <c:pt idx="6105">
                  <c:v>662.36</c:v>
                </c:pt>
                <c:pt idx="6106">
                  <c:v>662.64</c:v>
                </c:pt>
                <c:pt idx="6107">
                  <c:v>662.8</c:v>
                </c:pt>
                <c:pt idx="6108">
                  <c:v>663.12</c:v>
                </c:pt>
                <c:pt idx="6109">
                  <c:v>663.28</c:v>
                </c:pt>
                <c:pt idx="6110">
                  <c:v>663.76</c:v>
                </c:pt>
                <c:pt idx="6111">
                  <c:v>664.08</c:v>
                </c:pt>
                <c:pt idx="6112">
                  <c:v>664.64</c:v>
                </c:pt>
                <c:pt idx="6113">
                  <c:v>664.92</c:v>
                </c:pt>
                <c:pt idx="6114">
                  <c:v>665.08</c:v>
                </c:pt>
                <c:pt idx="6115">
                  <c:v>665.12</c:v>
                </c:pt>
                <c:pt idx="6116">
                  <c:v>665.4</c:v>
                </c:pt>
                <c:pt idx="6117">
                  <c:v>665.6</c:v>
                </c:pt>
                <c:pt idx="6118">
                  <c:v>667.12</c:v>
                </c:pt>
                <c:pt idx="6119">
                  <c:v>667.68</c:v>
                </c:pt>
                <c:pt idx="6120">
                  <c:v>668.04</c:v>
                </c:pt>
                <c:pt idx="6121">
                  <c:v>668.36</c:v>
                </c:pt>
                <c:pt idx="6122">
                  <c:v>669.16</c:v>
                </c:pt>
                <c:pt idx="6123">
                  <c:v>669.2</c:v>
                </c:pt>
                <c:pt idx="6124">
                  <c:v>669.68</c:v>
                </c:pt>
                <c:pt idx="6125">
                  <c:v>671.08</c:v>
                </c:pt>
                <c:pt idx="6126">
                  <c:v>671.68</c:v>
                </c:pt>
                <c:pt idx="6127">
                  <c:v>671.92</c:v>
                </c:pt>
                <c:pt idx="6128">
                  <c:v>672.6</c:v>
                </c:pt>
                <c:pt idx="6129">
                  <c:v>672.92</c:v>
                </c:pt>
                <c:pt idx="6130">
                  <c:v>673.36</c:v>
                </c:pt>
                <c:pt idx="6131">
                  <c:v>675.44</c:v>
                </c:pt>
                <c:pt idx="6132">
                  <c:v>676.32</c:v>
                </c:pt>
                <c:pt idx="6133">
                  <c:v>676.44</c:v>
                </c:pt>
                <c:pt idx="6134">
                  <c:v>678.48</c:v>
                </c:pt>
                <c:pt idx="6135">
                  <c:v>678.8</c:v>
                </c:pt>
                <c:pt idx="6136">
                  <c:v>678.88</c:v>
                </c:pt>
                <c:pt idx="6137">
                  <c:v>678.96</c:v>
                </c:pt>
                <c:pt idx="6138">
                  <c:v>679</c:v>
                </c:pt>
                <c:pt idx="6139">
                  <c:v>679.72</c:v>
                </c:pt>
                <c:pt idx="6140">
                  <c:v>679.76</c:v>
                </c:pt>
                <c:pt idx="6141">
                  <c:v>680.32</c:v>
                </c:pt>
                <c:pt idx="6142">
                  <c:v>681.32</c:v>
                </c:pt>
                <c:pt idx="6143">
                  <c:v>681.52</c:v>
                </c:pt>
                <c:pt idx="6144">
                  <c:v>682.16</c:v>
                </c:pt>
                <c:pt idx="6145">
                  <c:v>682.88</c:v>
                </c:pt>
                <c:pt idx="6146">
                  <c:v>683</c:v>
                </c:pt>
                <c:pt idx="6147">
                  <c:v>683.48</c:v>
                </c:pt>
                <c:pt idx="6148">
                  <c:v>683.92</c:v>
                </c:pt>
                <c:pt idx="6149">
                  <c:v>684.4</c:v>
                </c:pt>
                <c:pt idx="6150">
                  <c:v>686.24</c:v>
                </c:pt>
                <c:pt idx="6151">
                  <c:v>686.68</c:v>
                </c:pt>
                <c:pt idx="6152">
                  <c:v>687.12</c:v>
                </c:pt>
                <c:pt idx="6153">
                  <c:v>688.6</c:v>
                </c:pt>
                <c:pt idx="6154">
                  <c:v>688.92</c:v>
                </c:pt>
                <c:pt idx="6155">
                  <c:v>688.92</c:v>
                </c:pt>
                <c:pt idx="6156">
                  <c:v>689.48</c:v>
                </c:pt>
                <c:pt idx="6157">
                  <c:v>689.76</c:v>
                </c:pt>
                <c:pt idx="6158">
                  <c:v>689.96</c:v>
                </c:pt>
                <c:pt idx="6159">
                  <c:v>690.12</c:v>
                </c:pt>
                <c:pt idx="6160">
                  <c:v>690.24</c:v>
                </c:pt>
                <c:pt idx="6161">
                  <c:v>691.56</c:v>
                </c:pt>
                <c:pt idx="6162">
                  <c:v>691.8</c:v>
                </c:pt>
                <c:pt idx="6163">
                  <c:v>692.16</c:v>
                </c:pt>
                <c:pt idx="6164">
                  <c:v>692.28</c:v>
                </c:pt>
                <c:pt idx="6165">
                  <c:v>694.4</c:v>
                </c:pt>
                <c:pt idx="6166">
                  <c:v>696.32</c:v>
                </c:pt>
                <c:pt idx="6167">
                  <c:v>696.52</c:v>
                </c:pt>
                <c:pt idx="6168">
                  <c:v>696.56</c:v>
                </c:pt>
                <c:pt idx="6169">
                  <c:v>696.6</c:v>
                </c:pt>
                <c:pt idx="6170">
                  <c:v>698.88</c:v>
                </c:pt>
                <c:pt idx="6171">
                  <c:v>699.4</c:v>
                </c:pt>
                <c:pt idx="6172">
                  <c:v>701.36</c:v>
                </c:pt>
                <c:pt idx="6173">
                  <c:v>702.44</c:v>
                </c:pt>
                <c:pt idx="6174">
                  <c:v>705.72</c:v>
                </c:pt>
                <c:pt idx="6175">
                  <c:v>706.72</c:v>
                </c:pt>
                <c:pt idx="6176">
                  <c:v>707.36</c:v>
                </c:pt>
                <c:pt idx="6177">
                  <c:v>707.84</c:v>
                </c:pt>
                <c:pt idx="6178">
                  <c:v>708.2</c:v>
                </c:pt>
                <c:pt idx="6179">
                  <c:v>708.64</c:v>
                </c:pt>
                <c:pt idx="6180">
                  <c:v>708.88</c:v>
                </c:pt>
                <c:pt idx="6181">
                  <c:v>708.96</c:v>
                </c:pt>
                <c:pt idx="6182">
                  <c:v>710.44</c:v>
                </c:pt>
                <c:pt idx="6183">
                  <c:v>710.8</c:v>
                </c:pt>
                <c:pt idx="6184">
                  <c:v>711.32</c:v>
                </c:pt>
                <c:pt idx="6185">
                  <c:v>711.56</c:v>
                </c:pt>
                <c:pt idx="6186">
                  <c:v>713.08</c:v>
                </c:pt>
                <c:pt idx="6187">
                  <c:v>713.08</c:v>
                </c:pt>
                <c:pt idx="6188">
                  <c:v>715.4</c:v>
                </c:pt>
                <c:pt idx="6189">
                  <c:v>715.56</c:v>
                </c:pt>
                <c:pt idx="6190">
                  <c:v>715.84</c:v>
                </c:pt>
                <c:pt idx="6191">
                  <c:v>716.76</c:v>
                </c:pt>
                <c:pt idx="6192">
                  <c:v>717.2</c:v>
                </c:pt>
                <c:pt idx="6193">
                  <c:v>718.56</c:v>
                </c:pt>
                <c:pt idx="6194">
                  <c:v>719.2</c:v>
                </c:pt>
                <c:pt idx="6195">
                  <c:v>719.28</c:v>
                </c:pt>
                <c:pt idx="6196">
                  <c:v>719.68</c:v>
                </c:pt>
                <c:pt idx="6197">
                  <c:v>720.24</c:v>
                </c:pt>
                <c:pt idx="6198">
                  <c:v>720.76</c:v>
                </c:pt>
                <c:pt idx="6199">
                  <c:v>721.2</c:v>
                </c:pt>
                <c:pt idx="6200">
                  <c:v>721.8</c:v>
                </c:pt>
                <c:pt idx="6201">
                  <c:v>722.28</c:v>
                </c:pt>
                <c:pt idx="6202">
                  <c:v>723</c:v>
                </c:pt>
                <c:pt idx="6203">
                  <c:v>723.72</c:v>
                </c:pt>
                <c:pt idx="6204">
                  <c:v>725.2</c:v>
                </c:pt>
                <c:pt idx="6205">
                  <c:v>725.84</c:v>
                </c:pt>
                <c:pt idx="6206">
                  <c:v>727.32</c:v>
                </c:pt>
                <c:pt idx="6207">
                  <c:v>728.24</c:v>
                </c:pt>
                <c:pt idx="6208">
                  <c:v>728.52</c:v>
                </c:pt>
                <c:pt idx="6209">
                  <c:v>729.2</c:v>
                </c:pt>
                <c:pt idx="6210">
                  <c:v>729.8</c:v>
                </c:pt>
                <c:pt idx="6211">
                  <c:v>729.8</c:v>
                </c:pt>
                <c:pt idx="6212">
                  <c:v>730.56</c:v>
                </c:pt>
                <c:pt idx="6213">
                  <c:v>731.16</c:v>
                </c:pt>
                <c:pt idx="6214">
                  <c:v>732.04</c:v>
                </c:pt>
                <c:pt idx="6215">
                  <c:v>732.8</c:v>
                </c:pt>
                <c:pt idx="6216">
                  <c:v>733.48</c:v>
                </c:pt>
                <c:pt idx="6217">
                  <c:v>733.52</c:v>
                </c:pt>
                <c:pt idx="6218">
                  <c:v>733.52</c:v>
                </c:pt>
                <c:pt idx="6219">
                  <c:v>734.12</c:v>
                </c:pt>
                <c:pt idx="6220">
                  <c:v>734.28</c:v>
                </c:pt>
                <c:pt idx="6221">
                  <c:v>734.52</c:v>
                </c:pt>
                <c:pt idx="6222">
                  <c:v>734.64</c:v>
                </c:pt>
                <c:pt idx="6223">
                  <c:v>735.36</c:v>
                </c:pt>
                <c:pt idx="6224">
                  <c:v>736.96</c:v>
                </c:pt>
                <c:pt idx="6225">
                  <c:v>737.88</c:v>
                </c:pt>
                <c:pt idx="6226">
                  <c:v>738.92</c:v>
                </c:pt>
                <c:pt idx="6227">
                  <c:v>739.24</c:v>
                </c:pt>
                <c:pt idx="6228">
                  <c:v>741</c:v>
                </c:pt>
                <c:pt idx="6229">
                  <c:v>741.56</c:v>
                </c:pt>
                <c:pt idx="6230">
                  <c:v>743.2</c:v>
                </c:pt>
                <c:pt idx="6231">
                  <c:v>744.24</c:v>
                </c:pt>
                <c:pt idx="6232">
                  <c:v>746.56</c:v>
                </c:pt>
                <c:pt idx="6233">
                  <c:v>747.08</c:v>
                </c:pt>
                <c:pt idx="6234">
                  <c:v>748.32</c:v>
                </c:pt>
                <c:pt idx="6235">
                  <c:v>749.16</c:v>
                </c:pt>
                <c:pt idx="6236">
                  <c:v>750.88</c:v>
                </c:pt>
                <c:pt idx="6237">
                  <c:v>750.96</c:v>
                </c:pt>
                <c:pt idx="6238">
                  <c:v>751.6</c:v>
                </c:pt>
                <c:pt idx="6239">
                  <c:v>752.04</c:v>
                </c:pt>
                <c:pt idx="6240">
                  <c:v>752.36</c:v>
                </c:pt>
                <c:pt idx="6241">
                  <c:v>752.6</c:v>
                </c:pt>
                <c:pt idx="6242">
                  <c:v>753.12</c:v>
                </c:pt>
                <c:pt idx="6243">
                  <c:v>753.56</c:v>
                </c:pt>
                <c:pt idx="6244">
                  <c:v>753.68</c:v>
                </c:pt>
                <c:pt idx="6245">
                  <c:v>755.08</c:v>
                </c:pt>
                <c:pt idx="6246">
                  <c:v>755.24</c:v>
                </c:pt>
                <c:pt idx="6247">
                  <c:v>755.4</c:v>
                </c:pt>
                <c:pt idx="6248">
                  <c:v>756.12</c:v>
                </c:pt>
                <c:pt idx="6249">
                  <c:v>756.2</c:v>
                </c:pt>
                <c:pt idx="6250">
                  <c:v>756.76</c:v>
                </c:pt>
                <c:pt idx="6251">
                  <c:v>756.96</c:v>
                </c:pt>
                <c:pt idx="6252">
                  <c:v>757.2</c:v>
                </c:pt>
                <c:pt idx="6253">
                  <c:v>759</c:v>
                </c:pt>
                <c:pt idx="6254">
                  <c:v>759.8</c:v>
                </c:pt>
                <c:pt idx="6255">
                  <c:v>760.28</c:v>
                </c:pt>
                <c:pt idx="6256">
                  <c:v>761.88</c:v>
                </c:pt>
                <c:pt idx="6257">
                  <c:v>761.92</c:v>
                </c:pt>
                <c:pt idx="6258">
                  <c:v>762</c:v>
                </c:pt>
                <c:pt idx="6259">
                  <c:v>762.12</c:v>
                </c:pt>
                <c:pt idx="6260">
                  <c:v>762.52</c:v>
                </c:pt>
                <c:pt idx="6261">
                  <c:v>763.56</c:v>
                </c:pt>
                <c:pt idx="6262">
                  <c:v>765.04</c:v>
                </c:pt>
                <c:pt idx="6263">
                  <c:v>765.44</c:v>
                </c:pt>
                <c:pt idx="6264">
                  <c:v>766</c:v>
                </c:pt>
                <c:pt idx="6265">
                  <c:v>766.12</c:v>
                </c:pt>
                <c:pt idx="6266">
                  <c:v>766.88</c:v>
                </c:pt>
                <c:pt idx="6267">
                  <c:v>767.2</c:v>
                </c:pt>
                <c:pt idx="6268">
                  <c:v>767.52</c:v>
                </c:pt>
                <c:pt idx="6269">
                  <c:v>769.2</c:v>
                </c:pt>
                <c:pt idx="6270">
                  <c:v>769.32</c:v>
                </c:pt>
                <c:pt idx="6271">
                  <c:v>770.64</c:v>
                </c:pt>
                <c:pt idx="6272">
                  <c:v>770.96</c:v>
                </c:pt>
                <c:pt idx="6273">
                  <c:v>771</c:v>
                </c:pt>
                <c:pt idx="6274">
                  <c:v>771.44</c:v>
                </c:pt>
                <c:pt idx="6275">
                  <c:v>773.28</c:v>
                </c:pt>
                <c:pt idx="6276">
                  <c:v>773.8</c:v>
                </c:pt>
                <c:pt idx="6277">
                  <c:v>773.96</c:v>
                </c:pt>
                <c:pt idx="6278">
                  <c:v>774.96</c:v>
                </c:pt>
                <c:pt idx="6279">
                  <c:v>775.48</c:v>
                </c:pt>
                <c:pt idx="6280">
                  <c:v>775.96</c:v>
                </c:pt>
                <c:pt idx="6281">
                  <c:v>776.56</c:v>
                </c:pt>
                <c:pt idx="6282">
                  <c:v>777</c:v>
                </c:pt>
                <c:pt idx="6283">
                  <c:v>778.84</c:v>
                </c:pt>
                <c:pt idx="6284">
                  <c:v>781.16</c:v>
                </c:pt>
                <c:pt idx="6285">
                  <c:v>781.36</c:v>
                </c:pt>
                <c:pt idx="6286">
                  <c:v>782.16</c:v>
                </c:pt>
                <c:pt idx="6287">
                  <c:v>783.56</c:v>
                </c:pt>
                <c:pt idx="6288">
                  <c:v>786.92</c:v>
                </c:pt>
                <c:pt idx="6289">
                  <c:v>787.24</c:v>
                </c:pt>
                <c:pt idx="6290">
                  <c:v>787.88</c:v>
                </c:pt>
                <c:pt idx="6291">
                  <c:v>787.88</c:v>
                </c:pt>
                <c:pt idx="6292">
                  <c:v>788.8</c:v>
                </c:pt>
                <c:pt idx="6293">
                  <c:v>788.96</c:v>
                </c:pt>
                <c:pt idx="6294">
                  <c:v>790.44</c:v>
                </c:pt>
                <c:pt idx="6295">
                  <c:v>790.56</c:v>
                </c:pt>
                <c:pt idx="6296">
                  <c:v>790.72</c:v>
                </c:pt>
                <c:pt idx="6297">
                  <c:v>791.08</c:v>
                </c:pt>
                <c:pt idx="6298">
                  <c:v>792.16</c:v>
                </c:pt>
                <c:pt idx="6299">
                  <c:v>792.28</c:v>
                </c:pt>
                <c:pt idx="6300">
                  <c:v>792.32</c:v>
                </c:pt>
                <c:pt idx="6301">
                  <c:v>793.56</c:v>
                </c:pt>
                <c:pt idx="6302">
                  <c:v>795.2</c:v>
                </c:pt>
                <c:pt idx="6303">
                  <c:v>796.04</c:v>
                </c:pt>
                <c:pt idx="6304">
                  <c:v>796.24</c:v>
                </c:pt>
                <c:pt idx="6305">
                  <c:v>797.08</c:v>
                </c:pt>
                <c:pt idx="6306">
                  <c:v>798.52</c:v>
                </c:pt>
                <c:pt idx="6307">
                  <c:v>799.16</c:v>
                </c:pt>
                <c:pt idx="6308">
                  <c:v>799.6</c:v>
                </c:pt>
                <c:pt idx="6309">
                  <c:v>800.96</c:v>
                </c:pt>
                <c:pt idx="6310">
                  <c:v>801.16</c:v>
                </c:pt>
                <c:pt idx="6311">
                  <c:v>804.36</c:v>
                </c:pt>
                <c:pt idx="6312">
                  <c:v>810</c:v>
                </c:pt>
                <c:pt idx="6313">
                  <c:v>810.72</c:v>
                </c:pt>
                <c:pt idx="6314">
                  <c:v>810.76</c:v>
                </c:pt>
                <c:pt idx="6315">
                  <c:v>811.64</c:v>
                </c:pt>
                <c:pt idx="6316">
                  <c:v>812</c:v>
                </c:pt>
                <c:pt idx="6317">
                  <c:v>812.28</c:v>
                </c:pt>
                <c:pt idx="6318">
                  <c:v>812.48</c:v>
                </c:pt>
                <c:pt idx="6319">
                  <c:v>812.96</c:v>
                </c:pt>
                <c:pt idx="6320">
                  <c:v>813.52</c:v>
                </c:pt>
                <c:pt idx="6321">
                  <c:v>814</c:v>
                </c:pt>
                <c:pt idx="6322">
                  <c:v>815</c:v>
                </c:pt>
                <c:pt idx="6323">
                  <c:v>815.92</c:v>
                </c:pt>
                <c:pt idx="6324">
                  <c:v>818.12</c:v>
                </c:pt>
                <c:pt idx="6325">
                  <c:v>818.68</c:v>
                </c:pt>
                <c:pt idx="6326">
                  <c:v>819.52</c:v>
                </c:pt>
                <c:pt idx="6327">
                  <c:v>820.68</c:v>
                </c:pt>
                <c:pt idx="6328">
                  <c:v>821.88</c:v>
                </c:pt>
                <c:pt idx="6329">
                  <c:v>823.24</c:v>
                </c:pt>
                <c:pt idx="6330">
                  <c:v>825.16</c:v>
                </c:pt>
                <c:pt idx="6331">
                  <c:v>825.68</c:v>
                </c:pt>
                <c:pt idx="6332">
                  <c:v>826.32</c:v>
                </c:pt>
                <c:pt idx="6333">
                  <c:v>827.96</c:v>
                </c:pt>
                <c:pt idx="6334">
                  <c:v>830</c:v>
                </c:pt>
                <c:pt idx="6335">
                  <c:v>830.2</c:v>
                </c:pt>
                <c:pt idx="6336">
                  <c:v>838.16</c:v>
                </c:pt>
                <c:pt idx="6337">
                  <c:v>839.24</c:v>
                </c:pt>
                <c:pt idx="6338">
                  <c:v>839.76</c:v>
                </c:pt>
                <c:pt idx="6339">
                  <c:v>845.56</c:v>
                </c:pt>
                <c:pt idx="6340">
                  <c:v>845.64</c:v>
                </c:pt>
                <c:pt idx="6341">
                  <c:v>849.24</c:v>
                </c:pt>
                <c:pt idx="6342">
                  <c:v>851.16</c:v>
                </c:pt>
                <c:pt idx="6343">
                  <c:v>851.44</c:v>
                </c:pt>
                <c:pt idx="6344">
                  <c:v>852.12</c:v>
                </c:pt>
                <c:pt idx="6345">
                  <c:v>855.16</c:v>
                </c:pt>
                <c:pt idx="6346">
                  <c:v>856.08</c:v>
                </c:pt>
                <c:pt idx="6347">
                  <c:v>862.32</c:v>
                </c:pt>
                <c:pt idx="6348">
                  <c:v>863.04</c:v>
                </c:pt>
                <c:pt idx="6349">
                  <c:v>863.08</c:v>
                </c:pt>
                <c:pt idx="6350">
                  <c:v>863.28</c:v>
                </c:pt>
                <c:pt idx="6351">
                  <c:v>863.28</c:v>
                </c:pt>
                <c:pt idx="6352">
                  <c:v>863.6</c:v>
                </c:pt>
                <c:pt idx="6353">
                  <c:v>864.44</c:v>
                </c:pt>
                <c:pt idx="6354">
                  <c:v>866.76</c:v>
                </c:pt>
                <c:pt idx="6355">
                  <c:v>870.36</c:v>
                </c:pt>
                <c:pt idx="6356">
                  <c:v>871.8</c:v>
                </c:pt>
                <c:pt idx="6357">
                  <c:v>874.08</c:v>
                </c:pt>
                <c:pt idx="6358">
                  <c:v>874.72</c:v>
                </c:pt>
                <c:pt idx="6359">
                  <c:v>875.72</c:v>
                </c:pt>
                <c:pt idx="6360">
                  <c:v>878.88</c:v>
                </c:pt>
                <c:pt idx="6361">
                  <c:v>881.8</c:v>
                </c:pt>
                <c:pt idx="6362">
                  <c:v>883.72</c:v>
                </c:pt>
                <c:pt idx="6363">
                  <c:v>885.44</c:v>
                </c:pt>
                <c:pt idx="6364">
                  <c:v>887.16</c:v>
                </c:pt>
                <c:pt idx="6365">
                  <c:v>889.6</c:v>
                </c:pt>
                <c:pt idx="6366">
                  <c:v>892.52</c:v>
                </c:pt>
                <c:pt idx="6367">
                  <c:v>893.08</c:v>
                </c:pt>
                <c:pt idx="6368">
                  <c:v>898.04</c:v>
                </c:pt>
                <c:pt idx="6369">
                  <c:v>902.88</c:v>
                </c:pt>
                <c:pt idx="6370">
                  <c:v>903.24</c:v>
                </c:pt>
                <c:pt idx="6371">
                  <c:v>903.92</c:v>
                </c:pt>
                <c:pt idx="6372">
                  <c:v>906.36</c:v>
                </c:pt>
                <c:pt idx="6373">
                  <c:v>907</c:v>
                </c:pt>
                <c:pt idx="6374">
                  <c:v>912.72</c:v>
                </c:pt>
                <c:pt idx="6375">
                  <c:v>913.52</c:v>
                </c:pt>
                <c:pt idx="6376">
                  <c:v>914.4</c:v>
                </c:pt>
                <c:pt idx="6377">
                  <c:v>915.12</c:v>
                </c:pt>
                <c:pt idx="6378">
                  <c:v>915.32</c:v>
                </c:pt>
                <c:pt idx="6379">
                  <c:v>918.72</c:v>
                </c:pt>
                <c:pt idx="6380">
                  <c:v>919.68</c:v>
                </c:pt>
                <c:pt idx="6381">
                  <c:v>920</c:v>
                </c:pt>
                <c:pt idx="6382">
                  <c:v>921.72</c:v>
                </c:pt>
                <c:pt idx="6383">
                  <c:v>922.72</c:v>
                </c:pt>
                <c:pt idx="6384">
                  <c:v>923</c:v>
                </c:pt>
                <c:pt idx="6385">
                  <c:v>931.32</c:v>
                </c:pt>
                <c:pt idx="6386">
                  <c:v>933.68</c:v>
                </c:pt>
                <c:pt idx="6387">
                  <c:v>934.4</c:v>
                </c:pt>
                <c:pt idx="6388">
                  <c:v>936.4</c:v>
                </c:pt>
                <c:pt idx="6389">
                  <c:v>936.48</c:v>
                </c:pt>
                <c:pt idx="6390">
                  <c:v>936.6</c:v>
                </c:pt>
                <c:pt idx="6391">
                  <c:v>938.16</c:v>
                </c:pt>
                <c:pt idx="6392">
                  <c:v>938.32</c:v>
                </c:pt>
                <c:pt idx="6393">
                  <c:v>940.32</c:v>
                </c:pt>
                <c:pt idx="6394">
                  <c:v>940.72</c:v>
                </c:pt>
                <c:pt idx="6395">
                  <c:v>941.84</c:v>
                </c:pt>
                <c:pt idx="6396">
                  <c:v>942.04</c:v>
                </c:pt>
                <c:pt idx="6397">
                  <c:v>943.8</c:v>
                </c:pt>
                <c:pt idx="6398">
                  <c:v>945.48</c:v>
                </c:pt>
                <c:pt idx="6399">
                  <c:v>950.68</c:v>
                </c:pt>
                <c:pt idx="6400">
                  <c:v>951.04</c:v>
                </c:pt>
                <c:pt idx="6401">
                  <c:v>952.72</c:v>
                </c:pt>
                <c:pt idx="6402">
                  <c:v>958.4</c:v>
                </c:pt>
                <c:pt idx="6403">
                  <c:v>958.92</c:v>
                </c:pt>
                <c:pt idx="6404">
                  <c:v>960.6</c:v>
                </c:pt>
                <c:pt idx="6405">
                  <c:v>960.68</c:v>
                </c:pt>
                <c:pt idx="6406">
                  <c:v>963.88</c:v>
                </c:pt>
                <c:pt idx="6407">
                  <c:v>965.8</c:v>
                </c:pt>
                <c:pt idx="6408">
                  <c:v>966.4</c:v>
                </c:pt>
                <c:pt idx="6409">
                  <c:v>966.64</c:v>
                </c:pt>
                <c:pt idx="6410">
                  <c:v>970.24</c:v>
                </c:pt>
                <c:pt idx="6411">
                  <c:v>971.48</c:v>
                </c:pt>
                <c:pt idx="6412">
                  <c:v>976.72</c:v>
                </c:pt>
                <c:pt idx="6413">
                  <c:v>978.84</c:v>
                </c:pt>
                <c:pt idx="6414">
                  <c:v>979.08</c:v>
                </c:pt>
                <c:pt idx="6415">
                  <c:v>980.72</c:v>
                </c:pt>
                <c:pt idx="6416">
                  <c:v>983.84</c:v>
                </c:pt>
                <c:pt idx="6417">
                  <c:v>985.6</c:v>
                </c:pt>
                <c:pt idx="6418">
                  <c:v>986.68</c:v>
                </c:pt>
                <c:pt idx="6419">
                  <c:v>987.04</c:v>
                </c:pt>
                <c:pt idx="6420">
                  <c:v>990.2</c:v>
                </c:pt>
                <c:pt idx="6421">
                  <c:v>992.24</c:v>
                </c:pt>
                <c:pt idx="6422">
                  <c:v>992.68</c:v>
                </c:pt>
                <c:pt idx="6423">
                  <c:v>995.24</c:v>
                </c:pt>
                <c:pt idx="6424">
                  <c:v>995.8</c:v>
                </c:pt>
                <c:pt idx="6425">
                  <c:v>996.36</c:v>
                </c:pt>
                <c:pt idx="6426">
                  <c:v>996.8</c:v>
                </c:pt>
                <c:pt idx="6427">
                  <c:v>1003.44</c:v>
                </c:pt>
                <c:pt idx="6428">
                  <c:v>1004.52</c:v>
                </c:pt>
                <c:pt idx="6429">
                  <c:v>1005.44</c:v>
                </c:pt>
                <c:pt idx="6430">
                  <c:v>1011.56</c:v>
                </c:pt>
                <c:pt idx="6431">
                  <c:v>1011.64</c:v>
                </c:pt>
                <c:pt idx="6432">
                  <c:v>1014.36</c:v>
                </c:pt>
                <c:pt idx="6433">
                  <c:v>1020.12</c:v>
                </c:pt>
                <c:pt idx="6434">
                  <c:v>1021.36</c:v>
                </c:pt>
                <c:pt idx="6435">
                  <c:v>1023.36</c:v>
                </c:pt>
                <c:pt idx="6436">
                  <c:v>1030.68</c:v>
                </c:pt>
                <c:pt idx="6437">
                  <c:v>1033.64</c:v>
                </c:pt>
                <c:pt idx="6438">
                  <c:v>1038.08</c:v>
                </c:pt>
                <c:pt idx="6439">
                  <c:v>1042.76</c:v>
                </c:pt>
                <c:pt idx="6440">
                  <c:v>1047.04</c:v>
                </c:pt>
                <c:pt idx="6441">
                  <c:v>1049.68</c:v>
                </c:pt>
                <c:pt idx="6442">
                  <c:v>1050.84</c:v>
                </c:pt>
                <c:pt idx="6443">
                  <c:v>1052.44</c:v>
                </c:pt>
                <c:pt idx="6444">
                  <c:v>1053.56</c:v>
                </c:pt>
                <c:pt idx="6445">
                  <c:v>1053.68</c:v>
                </c:pt>
                <c:pt idx="6446">
                  <c:v>1064.16</c:v>
                </c:pt>
                <c:pt idx="6447">
                  <c:v>1065.8</c:v>
                </c:pt>
                <c:pt idx="6448">
                  <c:v>1071.16</c:v>
                </c:pt>
                <c:pt idx="6449">
                  <c:v>1071.68</c:v>
                </c:pt>
                <c:pt idx="6450">
                  <c:v>1073.88</c:v>
                </c:pt>
                <c:pt idx="6451">
                  <c:v>1076.68</c:v>
                </c:pt>
                <c:pt idx="6452">
                  <c:v>1077.44</c:v>
                </c:pt>
                <c:pt idx="6453">
                  <c:v>1079.28</c:v>
                </c:pt>
                <c:pt idx="6454">
                  <c:v>1085.6</c:v>
                </c:pt>
                <c:pt idx="6455">
                  <c:v>1086.08</c:v>
                </c:pt>
                <c:pt idx="6456">
                  <c:v>1092.68</c:v>
                </c:pt>
                <c:pt idx="6457">
                  <c:v>1094.2</c:v>
                </c:pt>
                <c:pt idx="6458">
                  <c:v>1097.04</c:v>
                </c:pt>
                <c:pt idx="6459">
                  <c:v>1105.88</c:v>
                </c:pt>
                <c:pt idx="6460">
                  <c:v>1110.92</c:v>
                </c:pt>
                <c:pt idx="6461">
                  <c:v>1113.24</c:v>
                </c:pt>
                <c:pt idx="6462">
                  <c:v>1113.56</c:v>
                </c:pt>
                <c:pt idx="6463">
                  <c:v>1116.96</c:v>
                </c:pt>
                <c:pt idx="6464">
                  <c:v>1117.52</c:v>
                </c:pt>
                <c:pt idx="6465">
                  <c:v>1121.84</c:v>
                </c:pt>
                <c:pt idx="6466">
                  <c:v>1123</c:v>
                </c:pt>
                <c:pt idx="6467">
                  <c:v>1124.08</c:v>
                </c:pt>
                <c:pt idx="6468">
                  <c:v>1124.92</c:v>
                </c:pt>
                <c:pt idx="6469">
                  <c:v>1125.84</c:v>
                </c:pt>
                <c:pt idx="6470">
                  <c:v>1128.2</c:v>
                </c:pt>
                <c:pt idx="6471">
                  <c:v>1128.24</c:v>
                </c:pt>
                <c:pt idx="6472">
                  <c:v>1128.96</c:v>
                </c:pt>
                <c:pt idx="6473">
                  <c:v>1130</c:v>
                </c:pt>
                <c:pt idx="6474">
                  <c:v>1134.36</c:v>
                </c:pt>
                <c:pt idx="6475">
                  <c:v>1135.04</c:v>
                </c:pt>
                <c:pt idx="6476">
                  <c:v>1138.48</c:v>
                </c:pt>
                <c:pt idx="6477">
                  <c:v>1139.8</c:v>
                </c:pt>
                <c:pt idx="6478">
                  <c:v>1142.04</c:v>
                </c:pt>
                <c:pt idx="6479">
                  <c:v>1145.4</c:v>
                </c:pt>
                <c:pt idx="6480">
                  <c:v>1149.6</c:v>
                </c:pt>
                <c:pt idx="6481">
                  <c:v>1152.76</c:v>
                </c:pt>
                <c:pt idx="6482">
                  <c:v>1156.64</c:v>
                </c:pt>
                <c:pt idx="6483">
                  <c:v>1157.24</c:v>
                </c:pt>
                <c:pt idx="6484">
                  <c:v>1157.8</c:v>
                </c:pt>
                <c:pt idx="6485">
                  <c:v>1159.28</c:v>
                </c:pt>
                <c:pt idx="6486">
                  <c:v>1161.2</c:v>
                </c:pt>
                <c:pt idx="6487">
                  <c:v>1162.36</c:v>
                </c:pt>
                <c:pt idx="6488">
                  <c:v>1166.56</c:v>
                </c:pt>
                <c:pt idx="6489">
                  <c:v>1167.92</c:v>
                </c:pt>
                <c:pt idx="6490">
                  <c:v>1169</c:v>
                </c:pt>
                <c:pt idx="6491">
                  <c:v>1169.48</c:v>
                </c:pt>
                <c:pt idx="6492">
                  <c:v>1170.64</c:v>
                </c:pt>
                <c:pt idx="6493">
                  <c:v>1174.44</c:v>
                </c:pt>
                <c:pt idx="6494">
                  <c:v>1176.2</c:v>
                </c:pt>
                <c:pt idx="6495">
                  <c:v>1186.2</c:v>
                </c:pt>
                <c:pt idx="6496">
                  <c:v>1190.24</c:v>
                </c:pt>
                <c:pt idx="6497">
                  <c:v>1193.04</c:v>
                </c:pt>
                <c:pt idx="6498">
                  <c:v>1195.44</c:v>
                </c:pt>
                <c:pt idx="6499">
                  <c:v>1199.36</c:v>
                </c:pt>
                <c:pt idx="6500">
                  <c:v>1199.48</c:v>
                </c:pt>
                <c:pt idx="6501">
                  <c:v>1203.6</c:v>
                </c:pt>
                <c:pt idx="6502">
                  <c:v>1204.32</c:v>
                </c:pt>
                <c:pt idx="6503">
                  <c:v>1210.68</c:v>
                </c:pt>
                <c:pt idx="6504">
                  <c:v>1212.28</c:v>
                </c:pt>
                <c:pt idx="6505">
                  <c:v>1218.8</c:v>
                </c:pt>
                <c:pt idx="6506">
                  <c:v>1221</c:v>
                </c:pt>
                <c:pt idx="6507">
                  <c:v>1221.4</c:v>
                </c:pt>
                <c:pt idx="6508">
                  <c:v>1224.76</c:v>
                </c:pt>
                <c:pt idx="6509">
                  <c:v>1227.52</c:v>
                </c:pt>
                <c:pt idx="6510">
                  <c:v>1230.28</c:v>
                </c:pt>
                <c:pt idx="6511">
                  <c:v>1230.72</c:v>
                </c:pt>
                <c:pt idx="6512">
                  <c:v>1233.8</c:v>
                </c:pt>
                <c:pt idx="6513">
                  <c:v>1245.44</c:v>
                </c:pt>
                <c:pt idx="6514">
                  <c:v>1257</c:v>
                </c:pt>
                <c:pt idx="6515">
                  <c:v>1258.36</c:v>
                </c:pt>
                <c:pt idx="6516">
                  <c:v>1258.4</c:v>
                </c:pt>
                <c:pt idx="6517">
                  <c:v>1261.48</c:v>
                </c:pt>
                <c:pt idx="6518">
                  <c:v>1262.24</c:v>
                </c:pt>
                <c:pt idx="6519">
                  <c:v>1266.36</c:v>
                </c:pt>
                <c:pt idx="6520">
                  <c:v>1268.52</c:v>
                </c:pt>
                <c:pt idx="6521">
                  <c:v>1269.56</c:v>
                </c:pt>
                <c:pt idx="6522">
                  <c:v>1270.44</c:v>
                </c:pt>
                <c:pt idx="6523">
                  <c:v>1280.8</c:v>
                </c:pt>
                <c:pt idx="6524">
                  <c:v>1284.48</c:v>
                </c:pt>
                <c:pt idx="6525">
                  <c:v>1287.84</c:v>
                </c:pt>
                <c:pt idx="6526">
                  <c:v>1295</c:v>
                </c:pt>
                <c:pt idx="6527">
                  <c:v>1295.84</c:v>
                </c:pt>
                <c:pt idx="6528">
                  <c:v>1302.2</c:v>
                </c:pt>
                <c:pt idx="6529">
                  <c:v>1303.52</c:v>
                </c:pt>
                <c:pt idx="6530">
                  <c:v>1303.8</c:v>
                </c:pt>
                <c:pt idx="6531">
                  <c:v>1308.2</c:v>
                </c:pt>
                <c:pt idx="6532">
                  <c:v>1331.92</c:v>
                </c:pt>
                <c:pt idx="6533">
                  <c:v>1353.4</c:v>
                </c:pt>
                <c:pt idx="6534">
                  <c:v>1364.16</c:v>
                </c:pt>
                <c:pt idx="6535">
                  <c:v>1366.88</c:v>
                </c:pt>
                <c:pt idx="6536">
                  <c:v>1370.08</c:v>
                </c:pt>
                <c:pt idx="6537">
                  <c:v>1379.92</c:v>
                </c:pt>
                <c:pt idx="6538">
                  <c:v>1383.96</c:v>
                </c:pt>
                <c:pt idx="6539">
                  <c:v>1389.36</c:v>
                </c:pt>
                <c:pt idx="6540">
                  <c:v>1398.64</c:v>
                </c:pt>
                <c:pt idx="6541">
                  <c:v>1399.44</c:v>
                </c:pt>
                <c:pt idx="6542">
                  <c:v>1400.44</c:v>
                </c:pt>
                <c:pt idx="6543">
                  <c:v>1403.08</c:v>
                </c:pt>
                <c:pt idx="6544">
                  <c:v>1406.92</c:v>
                </c:pt>
                <c:pt idx="6545">
                  <c:v>1409.52</c:v>
                </c:pt>
                <c:pt idx="6546">
                  <c:v>1411.92</c:v>
                </c:pt>
                <c:pt idx="6547">
                  <c:v>1415.28</c:v>
                </c:pt>
                <c:pt idx="6548">
                  <c:v>1418.88</c:v>
                </c:pt>
                <c:pt idx="6549">
                  <c:v>1420.32</c:v>
                </c:pt>
                <c:pt idx="6550">
                  <c:v>1421.68</c:v>
                </c:pt>
                <c:pt idx="6551">
                  <c:v>1432.64</c:v>
                </c:pt>
                <c:pt idx="6552">
                  <c:v>1442.64</c:v>
                </c:pt>
                <c:pt idx="6553">
                  <c:v>1474.32</c:v>
                </c:pt>
                <c:pt idx="6554">
                  <c:v>1476.44</c:v>
                </c:pt>
                <c:pt idx="6555">
                  <c:v>1479.36</c:v>
                </c:pt>
                <c:pt idx="6556">
                  <c:v>1483.04</c:v>
                </c:pt>
                <c:pt idx="6557">
                  <c:v>1491.68</c:v>
                </c:pt>
                <c:pt idx="6558">
                  <c:v>1496.08</c:v>
                </c:pt>
                <c:pt idx="6559">
                  <c:v>1496.36</c:v>
                </c:pt>
                <c:pt idx="6560">
                  <c:v>1497.88</c:v>
                </c:pt>
                <c:pt idx="6561">
                  <c:v>1505.48</c:v>
                </c:pt>
                <c:pt idx="6562">
                  <c:v>1505.6</c:v>
                </c:pt>
                <c:pt idx="6563">
                  <c:v>1514.28</c:v>
                </c:pt>
                <c:pt idx="6564">
                  <c:v>1515.92</c:v>
                </c:pt>
                <c:pt idx="6565">
                  <c:v>1521.96</c:v>
                </c:pt>
                <c:pt idx="6566">
                  <c:v>1525.96</c:v>
                </c:pt>
                <c:pt idx="6567">
                  <c:v>1527.6</c:v>
                </c:pt>
                <c:pt idx="6568">
                  <c:v>1530.08</c:v>
                </c:pt>
                <c:pt idx="6569">
                  <c:v>1536.76</c:v>
                </c:pt>
                <c:pt idx="6570">
                  <c:v>1562.04</c:v>
                </c:pt>
                <c:pt idx="6571">
                  <c:v>1565.72</c:v>
                </c:pt>
                <c:pt idx="6572">
                  <c:v>1568</c:v>
                </c:pt>
                <c:pt idx="6573">
                  <c:v>1580.64</c:v>
                </c:pt>
                <c:pt idx="6574">
                  <c:v>1590.92</c:v>
                </c:pt>
                <c:pt idx="6575">
                  <c:v>1604.84</c:v>
                </c:pt>
                <c:pt idx="6576">
                  <c:v>1611.04</c:v>
                </c:pt>
                <c:pt idx="6577">
                  <c:v>1612.4</c:v>
                </c:pt>
                <c:pt idx="6578">
                  <c:v>1613.96</c:v>
                </c:pt>
                <c:pt idx="6579">
                  <c:v>1614.88</c:v>
                </c:pt>
                <c:pt idx="6580">
                  <c:v>1631.24</c:v>
                </c:pt>
                <c:pt idx="6581">
                  <c:v>1632.84</c:v>
                </c:pt>
                <c:pt idx="6582">
                  <c:v>1638.44</c:v>
                </c:pt>
                <c:pt idx="6583">
                  <c:v>1662.92</c:v>
                </c:pt>
                <c:pt idx="6584">
                  <c:v>1667.76</c:v>
                </c:pt>
                <c:pt idx="6585">
                  <c:v>1673.4</c:v>
                </c:pt>
                <c:pt idx="6586">
                  <c:v>1684.4</c:v>
                </c:pt>
                <c:pt idx="6587">
                  <c:v>1689.72</c:v>
                </c:pt>
                <c:pt idx="6588">
                  <c:v>1690.84</c:v>
                </c:pt>
                <c:pt idx="6589">
                  <c:v>1699.96</c:v>
                </c:pt>
                <c:pt idx="6590">
                  <c:v>1707.68</c:v>
                </c:pt>
                <c:pt idx="6591">
                  <c:v>1714.52</c:v>
                </c:pt>
                <c:pt idx="6592">
                  <c:v>1722.32</c:v>
                </c:pt>
                <c:pt idx="6593">
                  <c:v>1725.92</c:v>
                </c:pt>
                <c:pt idx="6594">
                  <c:v>1730.16</c:v>
                </c:pt>
                <c:pt idx="6595">
                  <c:v>1730.96</c:v>
                </c:pt>
                <c:pt idx="6596">
                  <c:v>1762.6</c:v>
                </c:pt>
                <c:pt idx="6597">
                  <c:v>1798.2</c:v>
                </c:pt>
                <c:pt idx="6598">
                  <c:v>1804.52</c:v>
                </c:pt>
                <c:pt idx="6599">
                  <c:v>1831.6</c:v>
                </c:pt>
                <c:pt idx="6600">
                  <c:v>1834.4</c:v>
                </c:pt>
                <c:pt idx="6601">
                  <c:v>1863.6</c:v>
                </c:pt>
                <c:pt idx="6602">
                  <c:v>1875.6</c:v>
                </c:pt>
                <c:pt idx="6603">
                  <c:v>1881.52</c:v>
                </c:pt>
                <c:pt idx="6604">
                  <c:v>1925.24</c:v>
                </c:pt>
                <c:pt idx="6605">
                  <c:v>1928.36</c:v>
                </c:pt>
                <c:pt idx="6606">
                  <c:v>1932.76</c:v>
                </c:pt>
                <c:pt idx="6607">
                  <c:v>1934.96</c:v>
                </c:pt>
                <c:pt idx="6608">
                  <c:v>1944.28</c:v>
                </c:pt>
                <c:pt idx="6609">
                  <c:v>1956.64</c:v>
                </c:pt>
                <c:pt idx="6610">
                  <c:v>1960.72</c:v>
                </c:pt>
                <c:pt idx="6611">
                  <c:v>1961.6</c:v>
                </c:pt>
                <c:pt idx="6612">
                  <c:v>1974.72</c:v>
                </c:pt>
                <c:pt idx="6613">
                  <c:v>1988.92</c:v>
                </c:pt>
                <c:pt idx="6614">
                  <c:v>1989.96</c:v>
                </c:pt>
                <c:pt idx="6615">
                  <c:v>1993.92</c:v>
                </c:pt>
                <c:pt idx="6616">
                  <c:v>2022.88</c:v>
                </c:pt>
                <c:pt idx="6617">
                  <c:v>2035.4</c:v>
                </c:pt>
                <c:pt idx="6618">
                  <c:v>2078.76</c:v>
                </c:pt>
                <c:pt idx="6619">
                  <c:v>2082.08</c:v>
                </c:pt>
                <c:pt idx="6620">
                  <c:v>2089.44</c:v>
                </c:pt>
                <c:pt idx="6621">
                  <c:v>2100.16</c:v>
                </c:pt>
                <c:pt idx="6622">
                  <c:v>2100.56</c:v>
                </c:pt>
                <c:pt idx="6623">
                  <c:v>2101.8</c:v>
                </c:pt>
                <c:pt idx="6624">
                  <c:v>2110.52</c:v>
                </c:pt>
                <c:pt idx="6625">
                  <c:v>2110.92</c:v>
                </c:pt>
                <c:pt idx="6626">
                  <c:v>2115.52</c:v>
                </c:pt>
                <c:pt idx="6627">
                  <c:v>2118.2</c:v>
                </c:pt>
                <c:pt idx="6628">
                  <c:v>2120.24</c:v>
                </c:pt>
                <c:pt idx="6629">
                  <c:v>2121.64</c:v>
                </c:pt>
                <c:pt idx="6630">
                  <c:v>2131.16</c:v>
                </c:pt>
                <c:pt idx="6631">
                  <c:v>2147.4</c:v>
                </c:pt>
                <c:pt idx="6632">
                  <c:v>2153.64</c:v>
                </c:pt>
                <c:pt idx="6633">
                  <c:v>2158.84</c:v>
                </c:pt>
                <c:pt idx="6634">
                  <c:v>2172.56</c:v>
                </c:pt>
                <c:pt idx="6635">
                  <c:v>2207.4</c:v>
                </c:pt>
                <c:pt idx="6636">
                  <c:v>2209.32</c:v>
                </c:pt>
                <c:pt idx="6637">
                  <c:v>2214.24</c:v>
                </c:pt>
                <c:pt idx="6638">
                  <c:v>2220.64</c:v>
                </c:pt>
                <c:pt idx="6639">
                  <c:v>2245.84</c:v>
                </c:pt>
                <c:pt idx="6640">
                  <c:v>2275.16</c:v>
                </c:pt>
                <c:pt idx="6641">
                  <c:v>2280.8</c:v>
                </c:pt>
                <c:pt idx="6642">
                  <c:v>2282.88</c:v>
                </c:pt>
                <c:pt idx="6643">
                  <c:v>2286.6</c:v>
                </c:pt>
                <c:pt idx="6644">
                  <c:v>2288.32</c:v>
                </c:pt>
                <c:pt idx="6645">
                  <c:v>2289.56</c:v>
                </c:pt>
                <c:pt idx="6646">
                  <c:v>2291.4</c:v>
                </c:pt>
                <c:pt idx="6647">
                  <c:v>2298.32</c:v>
                </c:pt>
                <c:pt idx="6648">
                  <c:v>2316.52</c:v>
                </c:pt>
                <c:pt idx="6649">
                  <c:v>2322.44</c:v>
                </c:pt>
                <c:pt idx="6650">
                  <c:v>2324.88</c:v>
                </c:pt>
                <c:pt idx="6651">
                  <c:v>2325.28</c:v>
                </c:pt>
                <c:pt idx="6652">
                  <c:v>2339.96</c:v>
                </c:pt>
                <c:pt idx="6653">
                  <c:v>2345.88</c:v>
                </c:pt>
                <c:pt idx="6654">
                  <c:v>2361.32</c:v>
                </c:pt>
                <c:pt idx="6655">
                  <c:v>2383.6</c:v>
                </c:pt>
                <c:pt idx="6656">
                  <c:v>2404.8</c:v>
                </c:pt>
                <c:pt idx="6657">
                  <c:v>2410.64</c:v>
                </c:pt>
                <c:pt idx="6658">
                  <c:v>2415.76</c:v>
                </c:pt>
                <c:pt idx="6659">
                  <c:v>2438.84</c:v>
                </c:pt>
                <c:pt idx="6660">
                  <c:v>2452.24</c:v>
                </c:pt>
                <c:pt idx="6661">
                  <c:v>2510.2</c:v>
                </c:pt>
                <c:pt idx="6662">
                  <c:v>2512.36</c:v>
                </c:pt>
                <c:pt idx="6663">
                  <c:v>2514.84</c:v>
                </c:pt>
                <c:pt idx="6664">
                  <c:v>2520.44</c:v>
                </c:pt>
                <c:pt idx="6665">
                  <c:v>2541.8</c:v>
                </c:pt>
                <c:pt idx="6666">
                  <c:v>2590.84</c:v>
                </c:pt>
                <c:pt idx="6667">
                  <c:v>2646.84</c:v>
                </c:pt>
                <c:pt idx="6668">
                  <c:v>2660.28</c:v>
                </c:pt>
                <c:pt idx="6669">
                  <c:v>2677.4</c:v>
                </c:pt>
                <c:pt idx="6670">
                  <c:v>2709.44</c:v>
                </c:pt>
                <c:pt idx="6671">
                  <c:v>2715.64</c:v>
                </c:pt>
                <c:pt idx="6672">
                  <c:v>2720.4</c:v>
                </c:pt>
                <c:pt idx="6673">
                  <c:v>2720.56</c:v>
                </c:pt>
                <c:pt idx="6674">
                  <c:v>2723.44</c:v>
                </c:pt>
                <c:pt idx="6675">
                  <c:v>2732.96</c:v>
                </c:pt>
                <c:pt idx="6676">
                  <c:v>2738.72</c:v>
                </c:pt>
                <c:pt idx="6677">
                  <c:v>2746.6</c:v>
                </c:pt>
                <c:pt idx="6678">
                  <c:v>2751.72</c:v>
                </c:pt>
                <c:pt idx="6679">
                  <c:v>2781.24</c:v>
                </c:pt>
                <c:pt idx="6680">
                  <c:v>2799.32</c:v>
                </c:pt>
                <c:pt idx="6681">
                  <c:v>2805.64</c:v>
                </c:pt>
                <c:pt idx="6682">
                  <c:v>2808.68</c:v>
                </c:pt>
                <c:pt idx="6683">
                  <c:v>2857.16</c:v>
                </c:pt>
                <c:pt idx="6684">
                  <c:v>2860.08</c:v>
                </c:pt>
                <c:pt idx="6685">
                  <c:v>2865.64</c:v>
                </c:pt>
                <c:pt idx="6686">
                  <c:v>2899.84</c:v>
                </c:pt>
                <c:pt idx="6687">
                  <c:v>2904.4</c:v>
                </c:pt>
                <c:pt idx="6688">
                  <c:v>2913.2</c:v>
                </c:pt>
                <c:pt idx="6689">
                  <c:v>2934.28</c:v>
                </c:pt>
                <c:pt idx="6690">
                  <c:v>2936.84</c:v>
                </c:pt>
                <c:pt idx="6691">
                  <c:v>2939.4</c:v>
                </c:pt>
                <c:pt idx="6692">
                  <c:v>2944.92</c:v>
                </c:pt>
                <c:pt idx="6693">
                  <c:v>2956.32</c:v>
                </c:pt>
                <c:pt idx="6694">
                  <c:v>2961.8</c:v>
                </c:pt>
                <c:pt idx="6695">
                  <c:v>2981.28</c:v>
                </c:pt>
                <c:pt idx="6696">
                  <c:v>3046.76</c:v>
                </c:pt>
                <c:pt idx="6697">
                  <c:v>3063.4</c:v>
                </c:pt>
                <c:pt idx="6698">
                  <c:v>3072.36</c:v>
                </c:pt>
                <c:pt idx="6699">
                  <c:v>3077.96</c:v>
                </c:pt>
                <c:pt idx="6700">
                  <c:v>3093.72</c:v>
                </c:pt>
                <c:pt idx="6701">
                  <c:v>3094.52</c:v>
                </c:pt>
                <c:pt idx="6702">
                  <c:v>3099.48</c:v>
                </c:pt>
                <c:pt idx="6703">
                  <c:v>3101.6</c:v>
                </c:pt>
                <c:pt idx="6704">
                  <c:v>3131.76</c:v>
                </c:pt>
                <c:pt idx="6705">
                  <c:v>3142.24</c:v>
                </c:pt>
                <c:pt idx="6706">
                  <c:v>3145.52</c:v>
                </c:pt>
                <c:pt idx="6707">
                  <c:v>3167.4</c:v>
                </c:pt>
                <c:pt idx="6708">
                  <c:v>3215.48</c:v>
                </c:pt>
                <c:pt idx="6709">
                  <c:v>3228.92</c:v>
                </c:pt>
                <c:pt idx="6710">
                  <c:v>3248.44</c:v>
                </c:pt>
                <c:pt idx="6711">
                  <c:v>3252</c:v>
                </c:pt>
                <c:pt idx="6712">
                  <c:v>3276.36</c:v>
                </c:pt>
                <c:pt idx="6713">
                  <c:v>3295.56</c:v>
                </c:pt>
                <c:pt idx="6714">
                  <c:v>3298.84</c:v>
                </c:pt>
                <c:pt idx="6715">
                  <c:v>3300.08</c:v>
                </c:pt>
                <c:pt idx="6716">
                  <c:v>3303</c:v>
                </c:pt>
                <c:pt idx="6717">
                  <c:v>3319.32</c:v>
                </c:pt>
                <c:pt idx="6718">
                  <c:v>3330.24</c:v>
                </c:pt>
                <c:pt idx="6719">
                  <c:v>3353.48</c:v>
                </c:pt>
                <c:pt idx="6720">
                  <c:v>3388.08</c:v>
                </c:pt>
                <c:pt idx="6721">
                  <c:v>3388.56</c:v>
                </c:pt>
                <c:pt idx="6722">
                  <c:v>3388.64</c:v>
                </c:pt>
                <c:pt idx="6723">
                  <c:v>3397.76</c:v>
                </c:pt>
                <c:pt idx="6724">
                  <c:v>3401.88</c:v>
                </c:pt>
                <c:pt idx="6725">
                  <c:v>3402.88</c:v>
                </c:pt>
                <c:pt idx="6726">
                  <c:v>3423.64</c:v>
                </c:pt>
                <c:pt idx="6727">
                  <c:v>3440.04</c:v>
                </c:pt>
                <c:pt idx="6728">
                  <c:v>3442</c:v>
                </c:pt>
                <c:pt idx="6729">
                  <c:v>3447.2</c:v>
                </c:pt>
                <c:pt idx="6730">
                  <c:v>3464.52</c:v>
                </c:pt>
                <c:pt idx="6731">
                  <c:v>3469.32</c:v>
                </c:pt>
                <c:pt idx="6732">
                  <c:v>3470.4</c:v>
                </c:pt>
                <c:pt idx="6733">
                  <c:v>3502.8</c:v>
                </c:pt>
                <c:pt idx="6734">
                  <c:v>3504.8</c:v>
                </c:pt>
                <c:pt idx="6735">
                  <c:v>3512.92</c:v>
                </c:pt>
                <c:pt idx="6736">
                  <c:v>3562.16</c:v>
                </c:pt>
                <c:pt idx="6737">
                  <c:v>3566.04</c:v>
                </c:pt>
                <c:pt idx="6738">
                  <c:v>3574.2</c:v>
                </c:pt>
                <c:pt idx="6739">
                  <c:v>3579.52</c:v>
                </c:pt>
                <c:pt idx="6740">
                  <c:v>3598.4</c:v>
                </c:pt>
                <c:pt idx="6741">
                  <c:v>3604.6</c:v>
                </c:pt>
                <c:pt idx="6742">
                  <c:v>3607.32</c:v>
                </c:pt>
                <c:pt idx="6743">
                  <c:v>3621.28</c:v>
                </c:pt>
                <c:pt idx="6744">
                  <c:v>3624.32</c:v>
                </c:pt>
                <c:pt idx="6745">
                  <c:v>3633.88</c:v>
                </c:pt>
                <c:pt idx="6746">
                  <c:v>3655.36</c:v>
                </c:pt>
                <c:pt idx="6747">
                  <c:v>3658.08</c:v>
                </c:pt>
                <c:pt idx="6748">
                  <c:v>3659.28</c:v>
                </c:pt>
                <c:pt idx="6749">
                  <c:v>3675.76</c:v>
                </c:pt>
                <c:pt idx="6750">
                  <c:v>3675.8</c:v>
                </c:pt>
                <c:pt idx="6751">
                  <c:v>3678.44</c:v>
                </c:pt>
                <c:pt idx="6752">
                  <c:v>3682.8</c:v>
                </c:pt>
                <c:pt idx="6753">
                  <c:v>3691.84</c:v>
                </c:pt>
                <c:pt idx="6754">
                  <c:v>3708.92</c:v>
                </c:pt>
                <c:pt idx="6755">
                  <c:v>3716.04</c:v>
                </c:pt>
                <c:pt idx="6756">
                  <c:v>3717.88</c:v>
                </c:pt>
                <c:pt idx="6757">
                  <c:v>3759.08</c:v>
                </c:pt>
                <c:pt idx="6758">
                  <c:v>3768.64</c:v>
                </c:pt>
                <c:pt idx="6759">
                  <c:v>3785.4</c:v>
                </c:pt>
                <c:pt idx="6760">
                  <c:v>3806.08</c:v>
                </c:pt>
                <c:pt idx="6761">
                  <c:v>3827.04</c:v>
                </c:pt>
                <c:pt idx="6762">
                  <c:v>3872.92</c:v>
                </c:pt>
                <c:pt idx="6763">
                  <c:v>3873.28</c:v>
                </c:pt>
                <c:pt idx="6764">
                  <c:v>3896.88</c:v>
                </c:pt>
                <c:pt idx="6765">
                  <c:v>3897.88</c:v>
                </c:pt>
              </c:numCache>
            </c:numRef>
          </c:val>
          <c:smooth val="0"/>
        </c:ser>
        <c:hiLowLines>
          <c:spPr>
            <a:ln w="0">
              <a:noFill/>
            </a:ln>
          </c:spPr>
        </c:hiLowLines>
        <c:marker val="0"/>
        <c:axId val="99892299"/>
        <c:axId val="23355478"/>
      </c:lineChart>
      <c:catAx>
        <c:axId val="99892299"/>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23355478"/>
        <c:crosses val="autoZero"/>
        <c:auto val="1"/>
        <c:lblAlgn val="ctr"/>
        <c:lblOffset val="100"/>
        <c:noMultiLvlLbl val="0"/>
      </c:catAx>
      <c:valAx>
        <c:axId val="23355478"/>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99892299"/>
        <c:crossesAt val="4000"/>
        <c:crossBetween val="midCat"/>
      </c:valAx>
      <c:spPr>
        <a:solidFill>
          <a:srgbClr val="ffffff"/>
        </a:solidFill>
        <a:ln w="0">
          <a:noFill/>
        </a:ln>
      </c:spPr>
    </c:plotArea>
    <c:legend>
      <c:legendPos val="r"/>
      <c:overlay val="0"/>
      <c:spPr>
        <a:noFill/>
        <a:ln w="0">
          <a:noFill/>
        </a:ln>
      </c:spPr>
      <c:txPr>
        <a:bodyPr/>
        <a:lstStyle/>
        <a:p>
          <a:pPr>
            <a:defRPr b="0" sz="1000" spc="-1" strike="noStrike">
              <a:latin typeface="Arial"/>
            </a:defRPr>
          </a:pPr>
        </a:p>
      </c:txPr>
    </c:legend>
    <c:plotVisOnly val="1"/>
    <c:dispBlanksAs val="gap"/>
  </c:chart>
  <c:spPr>
    <a:solidFill>
      <a:srgbClr val="ffffff"/>
    </a:solidFill>
    <a:ln w="9360">
      <a:noFill/>
    </a:ln>
  </c:spPr>
</c:chartSpace>
</file>

<file path=xl/charts/chart14.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scatterChart>
        <c:scatterStyle val="lineMarker"/>
        <c:varyColors val="0"/>
        <c:ser>
          <c:idx val="0"/>
          <c:order val="0"/>
          <c:tx>
            <c:strRef>
              <c:f>Perfiles!$V$20</c:f>
              <c:strCache>
                <c:ptCount val="1"/>
                <c:pt idx="0">
                  <c:v>Modelo</c:v>
                </c:pt>
              </c:strCache>
            </c:strRef>
          </c:tx>
          <c:spPr>
            <a:solidFill>
              <a:srgbClr val="4a7ebb"/>
            </a:solidFill>
            <a:ln w="28440">
              <a:solidFill>
                <a:srgbClr val="4a7ebb"/>
              </a:solidFill>
              <a:round/>
            </a:ln>
          </c:spPr>
          <c:marker>
            <c:symbol val="square"/>
            <c:size val="5"/>
            <c:spPr>
              <a:solidFill>
                <a:srgbClr val="4a7ebb"/>
              </a:solidFill>
            </c:spPr>
          </c:marker>
          <c:dLbls>
            <c:txPr>
              <a:bodyPr wrap="square"/>
              <a:lstStyle/>
              <a:p>
                <a:pPr>
                  <a:defRPr b="0" sz="1000" spc="-1" strike="noStrike">
                    <a:latin typeface="Arial"/>
                  </a:defRPr>
                </a:pPr>
              </a:p>
            </c:txPr>
            <c:dLblPos val="r"/>
            <c:showLegendKey val="0"/>
            <c:showVal val="0"/>
            <c:showCatName val="0"/>
            <c:showSerName val="0"/>
            <c:showPercent val="0"/>
            <c:separator>; </c:separator>
            <c:showLeaderLines val="0"/>
            <c:extLst>
              <c:ext xmlns:c15="http://schemas.microsoft.com/office/drawing/2012/chart" uri="{CE6537A1-D6FC-4f65-9D91-7224C49458BB}">
                <c15:showLeaderLines val="0"/>
              </c:ext>
            </c:extLst>
          </c:dLbls>
          <c:xVal>
            <c:numRef>
              <c:f>Perfiles!$U$21:$U$312</c:f>
              <c:numCache>
                <c:formatCode>General</c:formatCode>
                <c:ptCount val="292"/>
                <c:pt idx="0">
                  <c:v>-0.822175506422346</c:v>
                </c:pt>
                <c:pt idx="1">
                  <c:v>0.12618388595984</c:v>
                </c:pt>
                <c:pt idx="2">
                  <c:v>0.12618388595984</c:v>
                </c:pt>
                <c:pt idx="3">
                  <c:v>1.39174110759136</c:v>
                </c:pt>
                <c:pt idx="4">
                  <c:v>2.34010049997355</c:v>
                </c:pt>
                <c:pt idx="5">
                  <c:v>3.28845989235573</c:v>
                </c:pt>
                <c:pt idx="6">
                  <c:v>3.28845989235573</c:v>
                </c:pt>
                <c:pt idx="7">
                  <c:v>4.55401711398726</c:v>
                </c:pt>
                <c:pt idx="8">
                  <c:v>5.50237650636944</c:v>
                </c:pt>
                <c:pt idx="9">
                  <c:v>6.45073589875163</c:v>
                </c:pt>
                <c:pt idx="10">
                  <c:v>6.45073589875163</c:v>
                </c:pt>
                <c:pt idx="11">
                  <c:v>7.71629312038315</c:v>
                </c:pt>
                <c:pt idx="12">
                  <c:v>8.66465251276534</c:v>
                </c:pt>
                <c:pt idx="13">
                  <c:v>9.61301190514752</c:v>
                </c:pt>
                <c:pt idx="14">
                  <c:v>9.61301190514752</c:v>
                </c:pt>
                <c:pt idx="15">
                  <c:v>10.878569126779</c:v>
                </c:pt>
                <c:pt idx="16">
                  <c:v>11.8269285191612</c:v>
                </c:pt>
                <c:pt idx="17">
                  <c:v>12.7752879115434</c:v>
                </c:pt>
                <c:pt idx="18">
                  <c:v>12.7752879115434</c:v>
                </c:pt>
                <c:pt idx="19">
                  <c:v>14.0408451331749</c:v>
                </c:pt>
                <c:pt idx="20">
                  <c:v>14.9892045255571</c:v>
                </c:pt>
                <c:pt idx="21">
                  <c:v>15.9375639179393</c:v>
                </c:pt>
                <c:pt idx="22">
                  <c:v>15.9375639179393</c:v>
                </c:pt>
                <c:pt idx="23">
                  <c:v>17.2031211395708</c:v>
                </c:pt>
                <c:pt idx="24">
                  <c:v>18.151480531953</c:v>
                </c:pt>
                <c:pt idx="25">
                  <c:v>19.0998399243352</c:v>
                </c:pt>
                <c:pt idx="26">
                  <c:v>19.0998399243352</c:v>
                </c:pt>
                <c:pt idx="27">
                  <c:v>20.3653971459667</c:v>
                </c:pt>
                <c:pt idx="28">
                  <c:v>21.3137565383489</c:v>
                </c:pt>
                <c:pt idx="29">
                  <c:v>22.2621159307311</c:v>
                </c:pt>
                <c:pt idx="30">
                  <c:v>22.2621159307311</c:v>
                </c:pt>
                <c:pt idx="31">
                  <c:v>23.5276731523626</c:v>
                </c:pt>
                <c:pt idx="32">
                  <c:v>24.4760325447448</c:v>
                </c:pt>
                <c:pt idx="33">
                  <c:v>25.424391937127</c:v>
                </c:pt>
                <c:pt idx="34">
                  <c:v>25.424391937127</c:v>
                </c:pt>
                <c:pt idx="35">
                  <c:v>26.6899491587585</c:v>
                </c:pt>
                <c:pt idx="36">
                  <c:v>27.6383085511407</c:v>
                </c:pt>
                <c:pt idx="37">
                  <c:v>28.5866679435229</c:v>
                </c:pt>
                <c:pt idx="38">
                  <c:v>28.5866679435229</c:v>
                </c:pt>
                <c:pt idx="39">
                  <c:v>29.8522251651544</c:v>
                </c:pt>
                <c:pt idx="40">
                  <c:v>30.8005845575366</c:v>
                </c:pt>
                <c:pt idx="41">
                  <c:v>31.7489439499188</c:v>
                </c:pt>
                <c:pt idx="42">
                  <c:v>31.7489439499188</c:v>
                </c:pt>
                <c:pt idx="43">
                  <c:v>33.0145011715503</c:v>
                </c:pt>
                <c:pt idx="44">
                  <c:v>33.9628605639325</c:v>
                </c:pt>
                <c:pt idx="45">
                  <c:v>34.9112199563147</c:v>
                </c:pt>
                <c:pt idx="46">
                  <c:v>34.9112199563147</c:v>
                </c:pt>
                <c:pt idx="47">
                  <c:v>36.1767771779462</c:v>
                </c:pt>
                <c:pt idx="48">
                  <c:v>37.1251365703284</c:v>
                </c:pt>
                <c:pt idx="49">
                  <c:v>38.0734959627106</c:v>
                </c:pt>
                <c:pt idx="50">
                  <c:v>38.0734959627106</c:v>
                </c:pt>
                <c:pt idx="51">
                  <c:v>39.3390531843421</c:v>
                </c:pt>
                <c:pt idx="52">
                  <c:v>40.2874125767243</c:v>
                </c:pt>
                <c:pt idx="53">
                  <c:v>41.2357719691065</c:v>
                </c:pt>
                <c:pt idx="54">
                  <c:v>41.2357719691065</c:v>
                </c:pt>
                <c:pt idx="55">
                  <c:v>42.501329190738</c:v>
                </c:pt>
                <c:pt idx="56">
                  <c:v>43.4496885831202</c:v>
                </c:pt>
                <c:pt idx="57">
                  <c:v>44.3980479755024</c:v>
                </c:pt>
                <c:pt idx="58">
                  <c:v>44.3980479755024</c:v>
                </c:pt>
                <c:pt idx="59">
                  <c:v>45.6636051971339</c:v>
                </c:pt>
                <c:pt idx="60">
                  <c:v>46.6119645895161</c:v>
                </c:pt>
                <c:pt idx="61">
                  <c:v>47.5603239818983</c:v>
                </c:pt>
                <c:pt idx="62">
                  <c:v>47.5603239818983</c:v>
                </c:pt>
                <c:pt idx="63">
                  <c:v>48.8258812035298</c:v>
                </c:pt>
                <c:pt idx="64">
                  <c:v>49.774240595912</c:v>
                </c:pt>
                <c:pt idx="65">
                  <c:v>50.7225999882941</c:v>
                </c:pt>
                <c:pt idx="66">
                  <c:v>50.7225999882941</c:v>
                </c:pt>
                <c:pt idx="67">
                  <c:v>51.9881572099257</c:v>
                </c:pt>
                <c:pt idx="68">
                  <c:v>52.9365166023079</c:v>
                </c:pt>
                <c:pt idx="69">
                  <c:v>53.8848759946901</c:v>
                </c:pt>
                <c:pt idx="70">
                  <c:v>53.8848759946901</c:v>
                </c:pt>
                <c:pt idx="71">
                  <c:v>55.1504332163216</c:v>
                </c:pt>
                <c:pt idx="72">
                  <c:v>56.0987926087038</c:v>
                </c:pt>
                <c:pt idx="73">
                  <c:v>57.0471520010859</c:v>
                </c:pt>
                <c:pt idx="74">
                  <c:v>57.0471520010859</c:v>
                </c:pt>
                <c:pt idx="75">
                  <c:v>58.3127092227175</c:v>
                </c:pt>
                <c:pt idx="76">
                  <c:v>59.2610686150996</c:v>
                </c:pt>
                <c:pt idx="77">
                  <c:v>60.2094280074818</c:v>
                </c:pt>
                <c:pt idx="78">
                  <c:v>60.2094280074818</c:v>
                </c:pt>
                <c:pt idx="79">
                  <c:v>61.4749852291134</c:v>
                </c:pt>
                <c:pt idx="80">
                  <c:v>62.4233446214956</c:v>
                </c:pt>
                <c:pt idx="81">
                  <c:v>63.3717040138777</c:v>
                </c:pt>
                <c:pt idx="82">
                  <c:v>63.3717040138777</c:v>
                </c:pt>
                <c:pt idx="83">
                  <c:v>63.3717040138777</c:v>
                </c:pt>
                <c:pt idx="84">
                  <c:v>63.3717040138777</c:v>
                </c:pt>
                <c:pt idx="85">
                  <c:v>63.3717040138777</c:v>
                </c:pt>
                <c:pt idx="86">
                  <c:v>63.3717040138777</c:v>
                </c:pt>
                <c:pt idx="87">
                  <c:v>63.3717040138777</c:v>
                </c:pt>
                <c:pt idx="88">
                  <c:v>63.3717040138777</c:v>
                </c:pt>
                <c:pt idx="89">
                  <c:v>63.3717040138777</c:v>
                </c:pt>
                <c:pt idx="90">
                  <c:v>63.3717040138777</c:v>
                </c:pt>
                <c:pt idx="91">
                  <c:v>63.3717040138777</c:v>
                </c:pt>
                <c:pt idx="92">
                  <c:v>63.3717040138777</c:v>
                </c:pt>
                <c:pt idx="93">
                  <c:v>63.3717040138777</c:v>
                </c:pt>
                <c:pt idx="94">
                  <c:v>63.3717040138777</c:v>
                </c:pt>
                <c:pt idx="95">
                  <c:v>63.3717040138777</c:v>
                </c:pt>
                <c:pt idx="96">
                  <c:v>63.3717040138777</c:v>
                </c:pt>
                <c:pt idx="97">
                  <c:v>63.3717040138777</c:v>
                </c:pt>
                <c:pt idx="98">
                  <c:v>63.3717040138777</c:v>
                </c:pt>
                <c:pt idx="99">
                  <c:v>63.3717040138777</c:v>
                </c:pt>
                <c:pt idx="100">
                  <c:v>63.3717040138777</c:v>
                </c:pt>
                <c:pt idx="101">
                  <c:v>63.3717040138777</c:v>
                </c:pt>
                <c:pt idx="102">
                  <c:v>63.3717040138777</c:v>
                </c:pt>
                <c:pt idx="103">
                  <c:v>63.3717040138777</c:v>
                </c:pt>
                <c:pt idx="104">
                  <c:v>63.3717040138777</c:v>
                </c:pt>
                <c:pt idx="105">
                  <c:v>63.3717040138777</c:v>
                </c:pt>
                <c:pt idx="106">
                  <c:v>63.3717040138777</c:v>
                </c:pt>
                <c:pt idx="107">
                  <c:v>63.3717040138777</c:v>
                </c:pt>
                <c:pt idx="108">
                  <c:v>63.3717040138777</c:v>
                </c:pt>
                <c:pt idx="109">
                  <c:v>63.3717040138777</c:v>
                </c:pt>
                <c:pt idx="110">
                  <c:v>63.3717040138777</c:v>
                </c:pt>
                <c:pt idx="111">
                  <c:v>63.3717040138777</c:v>
                </c:pt>
                <c:pt idx="112">
                  <c:v>63.3717040138777</c:v>
                </c:pt>
                <c:pt idx="113">
                  <c:v>63.3717040138777</c:v>
                </c:pt>
                <c:pt idx="114">
                  <c:v>63.3717040138777</c:v>
                </c:pt>
                <c:pt idx="115">
                  <c:v>63.3717040138777</c:v>
                </c:pt>
                <c:pt idx="116">
                  <c:v>63.3717040138777</c:v>
                </c:pt>
                <c:pt idx="117">
                  <c:v>63.3717040138777</c:v>
                </c:pt>
                <c:pt idx="118">
                  <c:v>63.3717040138777</c:v>
                </c:pt>
                <c:pt idx="119">
                  <c:v>63.3717040138777</c:v>
                </c:pt>
                <c:pt idx="120">
                  <c:v>63.3717040138777</c:v>
                </c:pt>
                <c:pt idx="121">
                  <c:v>63.3717040138777</c:v>
                </c:pt>
                <c:pt idx="122">
                  <c:v>63.3717040138777</c:v>
                </c:pt>
                <c:pt idx="123">
                  <c:v>63.3717040138777</c:v>
                </c:pt>
                <c:pt idx="124">
                  <c:v>63.3717040138777</c:v>
                </c:pt>
                <c:pt idx="125">
                  <c:v>63.3717040138777</c:v>
                </c:pt>
                <c:pt idx="126">
                  <c:v>63.3717040138777</c:v>
                </c:pt>
                <c:pt idx="127">
                  <c:v>63.3717040138777</c:v>
                </c:pt>
                <c:pt idx="128">
                  <c:v>63.3717040138777</c:v>
                </c:pt>
                <c:pt idx="129">
                  <c:v>63.3717040138777</c:v>
                </c:pt>
                <c:pt idx="130">
                  <c:v>63.3717040138777</c:v>
                </c:pt>
                <c:pt idx="131">
                  <c:v>63.3717040138777</c:v>
                </c:pt>
                <c:pt idx="132">
                  <c:v>63.3717040138777</c:v>
                </c:pt>
                <c:pt idx="133">
                  <c:v>63.3717040138777</c:v>
                </c:pt>
                <c:pt idx="134">
                  <c:v>63.3717040138777</c:v>
                </c:pt>
                <c:pt idx="135">
                  <c:v>63.3717040138777</c:v>
                </c:pt>
                <c:pt idx="136">
                  <c:v>63.3717040138777</c:v>
                </c:pt>
                <c:pt idx="137">
                  <c:v>63.3717040138777</c:v>
                </c:pt>
                <c:pt idx="138">
                  <c:v>63.3717040138777</c:v>
                </c:pt>
                <c:pt idx="139">
                  <c:v>63.3717040138777</c:v>
                </c:pt>
                <c:pt idx="140">
                  <c:v>63.3717040138777</c:v>
                </c:pt>
                <c:pt idx="141">
                  <c:v>63.3717040138777</c:v>
                </c:pt>
                <c:pt idx="142">
                  <c:v>63.3717040138777</c:v>
                </c:pt>
                <c:pt idx="143">
                  <c:v>63.3717040138777</c:v>
                </c:pt>
                <c:pt idx="144">
                  <c:v>63.3717040138777</c:v>
                </c:pt>
                <c:pt idx="145">
                  <c:v>63.3717040138777</c:v>
                </c:pt>
                <c:pt idx="146">
                  <c:v>63.3717040138777</c:v>
                </c:pt>
                <c:pt idx="147">
                  <c:v>63.3717040138777</c:v>
                </c:pt>
                <c:pt idx="148">
                  <c:v>63.3717040138777</c:v>
                </c:pt>
                <c:pt idx="149">
                  <c:v>63.3717040138777</c:v>
                </c:pt>
                <c:pt idx="150">
                  <c:v>63.3717040138777</c:v>
                </c:pt>
                <c:pt idx="151">
                  <c:v>63.3717040138777</c:v>
                </c:pt>
                <c:pt idx="152">
                  <c:v>63.3717040138777</c:v>
                </c:pt>
                <c:pt idx="153">
                  <c:v>63.3717040138777</c:v>
                </c:pt>
                <c:pt idx="154">
                  <c:v>63.3717040138777</c:v>
                </c:pt>
                <c:pt idx="155">
                  <c:v>63.3717040138777</c:v>
                </c:pt>
                <c:pt idx="156">
                  <c:v>63.3717040138777</c:v>
                </c:pt>
                <c:pt idx="157">
                  <c:v>63.3717040138777</c:v>
                </c:pt>
                <c:pt idx="158">
                  <c:v>63.3717040138777</c:v>
                </c:pt>
                <c:pt idx="159">
                  <c:v>63.3717040138777</c:v>
                </c:pt>
                <c:pt idx="160">
                  <c:v>63.3717040138777</c:v>
                </c:pt>
                <c:pt idx="161">
                  <c:v>63.3717040138777</c:v>
                </c:pt>
                <c:pt idx="162">
                  <c:v>63.3717040138777</c:v>
                </c:pt>
                <c:pt idx="163">
                  <c:v>63.3717040138777</c:v>
                </c:pt>
                <c:pt idx="164">
                  <c:v>63.3717040138777</c:v>
                </c:pt>
                <c:pt idx="165">
                  <c:v>63.3717040138777</c:v>
                </c:pt>
                <c:pt idx="166">
                  <c:v>63.3717040138777</c:v>
                </c:pt>
                <c:pt idx="167">
                  <c:v>63.3717040138777</c:v>
                </c:pt>
                <c:pt idx="168">
                  <c:v>63.3717040138777</c:v>
                </c:pt>
                <c:pt idx="169">
                  <c:v>63.3717040138777</c:v>
                </c:pt>
                <c:pt idx="170">
                  <c:v>63.3717040138777</c:v>
                </c:pt>
                <c:pt idx="171">
                  <c:v>63.3717040138777</c:v>
                </c:pt>
                <c:pt idx="172">
                  <c:v>63.3717040138777</c:v>
                </c:pt>
                <c:pt idx="173">
                  <c:v>63.3717040138777</c:v>
                </c:pt>
                <c:pt idx="174">
                  <c:v>63.3717040138777</c:v>
                </c:pt>
                <c:pt idx="175">
                  <c:v>63.3717040138777</c:v>
                </c:pt>
                <c:pt idx="176">
                  <c:v>63.3717040138777</c:v>
                </c:pt>
                <c:pt idx="177">
                  <c:v>63.3717040138777</c:v>
                </c:pt>
                <c:pt idx="178">
                  <c:v>63.3717040138777</c:v>
                </c:pt>
                <c:pt idx="179">
                  <c:v>63.3717040138777</c:v>
                </c:pt>
                <c:pt idx="180">
                  <c:v>63.3717040138777</c:v>
                </c:pt>
                <c:pt idx="181">
                  <c:v>63.3717040138777</c:v>
                </c:pt>
                <c:pt idx="182">
                  <c:v>63.3717040138777</c:v>
                </c:pt>
                <c:pt idx="183">
                  <c:v>63.3717040138777</c:v>
                </c:pt>
                <c:pt idx="184">
                  <c:v>63.3717040138777</c:v>
                </c:pt>
                <c:pt idx="185">
                  <c:v>63.3717040138777</c:v>
                </c:pt>
                <c:pt idx="186">
                  <c:v>63.3717040138777</c:v>
                </c:pt>
                <c:pt idx="187">
                  <c:v>63.3717040138777</c:v>
                </c:pt>
                <c:pt idx="188">
                  <c:v>63.3717040138777</c:v>
                </c:pt>
                <c:pt idx="189">
                  <c:v>63.3717040138777</c:v>
                </c:pt>
                <c:pt idx="190">
                  <c:v>63.3717040138777</c:v>
                </c:pt>
                <c:pt idx="191">
                  <c:v>63.3717040138777</c:v>
                </c:pt>
                <c:pt idx="192">
                  <c:v>63.3717040138777</c:v>
                </c:pt>
                <c:pt idx="193">
                  <c:v>63.3717040138777</c:v>
                </c:pt>
                <c:pt idx="194">
                  <c:v>63.3717040138777</c:v>
                </c:pt>
                <c:pt idx="195">
                  <c:v>63.3717040138777</c:v>
                </c:pt>
                <c:pt idx="196">
                  <c:v>63.3717040138777</c:v>
                </c:pt>
                <c:pt idx="197">
                  <c:v>63.3717040138777</c:v>
                </c:pt>
                <c:pt idx="198">
                  <c:v>63.3717040138777</c:v>
                </c:pt>
                <c:pt idx="199">
                  <c:v>63.3717040138777</c:v>
                </c:pt>
                <c:pt idx="200">
                  <c:v>63.3717040138777</c:v>
                </c:pt>
                <c:pt idx="201">
                  <c:v>63.3717040138777</c:v>
                </c:pt>
                <c:pt idx="202">
                  <c:v>63.3717040138777</c:v>
                </c:pt>
                <c:pt idx="203">
                  <c:v>63.3717040138777</c:v>
                </c:pt>
                <c:pt idx="204">
                  <c:v>63.3717040138777</c:v>
                </c:pt>
                <c:pt idx="205">
                  <c:v>63.3717040138777</c:v>
                </c:pt>
                <c:pt idx="206">
                  <c:v>63.3717040138777</c:v>
                </c:pt>
                <c:pt idx="207">
                  <c:v>63.3717040138777</c:v>
                </c:pt>
                <c:pt idx="208">
                  <c:v>63.3717040138777</c:v>
                </c:pt>
                <c:pt idx="209">
                  <c:v>63.3717040138777</c:v>
                </c:pt>
                <c:pt idx="210">
                  <c:v>63.3717040138777</c:v>
                </c:pt>
                <c:pt idx="211">
                  <c:v>63.3717040138777</c:v>
                </c:pt>
                <c:pt idx="212">
                  <c:v>63.3717040138777</c:v>
                </c:pt>
                <c:pt idx="213">
                  <c:v>63.3717040138777</c:v>
                </c:pt>
                <c:pt idx="214">
                  <c:v>63.3717040138777</c:v>
                </c:pt>
                <c:pt idx="215">
                  <c:v>63.3717040138777</c:v>
                </c:pt>
                <c:pt idx="216">
                  <c:v>63.3717040138777</c:v>
                </c:pt>
                <c:pt idx="217">
                  <c:v>63.3717040138777</c:v>
                </c:pt>
                <c:pt idx="218">
                  <c:v>63.3717040138777</c:v>
                </c:pt>
                <c:pt idx="219">
                  <c:v>63.3717040138777</c:v>
                </c:pt>
                <c:pt idx="220">
                  <c:v>63.3717040138777</c:v>
                </c:pt>
                <c:pt idx="221">
                  <c:v>63.3717040138777</c:v>
                </c:pt>
                <c:pt idx="222">
                  <c:v>63.3717040138777</c:v>
                </c:pt>
                <c:pt idx="223">
                  <c:v>63.3717040138777</c:v>
                </c:pt>
                <c:pt idx="224">
                  <c:v>63.3717040138777</c:v>
                </c:pt>
                <c:pt idx="225">
                  <c:v>63.3717040138777</c:v>
                </c:pt>
                <c:pt idx="226">
                  <c:v>63.3717040138777</c:v>
                </c:pt>
                <c:pt idx="227">
                  <c:v>63.3717040138777</c:v>
                </c:pt>
                <c:pt idx="228">
                  <c:v>63.3717040138777</c:v>
                </c:pt>
                <c:pt idx="229">
                  <c:v>63.3717040138777</c:v>
                </c:pt>
                <c:pt idx="230">
                  <c:v>63.3717040138777</c:v>
                </c:pt>
                <c:pt idx="231">
                  <c:v>63.3717040138777</c:v>
                </c:pt>
                <c:pt idx="232">
                  <c:v>63.3717040138777</c:v>
                </c:pt>
                <c:pt idx="233">
                  <c:v>63.3717040138777</c:v>
                </c:pt>
                <c:pt idx="234">
                  <c:v>63.3717040138777</c:v>
                </c:pt>
                <c:pt idx="235">
                  <c:v>63.3717040138777</c:v>
                </c:pt>
                <c:pt idx="236">
                  <c:v>63.3717040138777</c:v>
                </c:pt>
                <c:pt idx="237">
                  <c:v>63.3717040138777</c:v>
                </c:pt>
                <c:pt idx="238">
                  <c:v>63.3717040138777</c:v>
                </c:pt>
                <c:pt idx="239">
                  <c:v>63.3717040138777</c:v>
                </c:pt>
                <c:pt idx="240">
                  <c:v>63.3717040138777</c:v>
                </c:pt>
                <c:pt idx="241">
                  <c:v>63.3717040138777</c:v>
                </c:pt>
                <c:pt idx="242">
                  <c:v>63.3717040138777</c:v>
                </c:pt>
                <c:pt idx="243">
                  <c:v>63.3717040138777</c:v>
                </c:pt>
                <c:pt idx="244">
                  <c:v>63.3717040138777</c:v>
                </c:pt>
                <c:pt idx="245">
                  <c:v>63.3717040138777</c:v>
                </c:pt>
                <c:pt idx="246">
                  <c:v>63.3717040138777</c:v>
                </c:pt>
                <c:pt idx="247">
                  <c:v>63.3717040138777</c:v>
                </c:pt>
                <c:pt idx="248">
                  <c:v>63.3717040138777</c:v>
                </c:pt>
                <c:pt idx="249">
                  <c:v>63.3717040138777</c:v>
                </c:pt>
                <c:pt idx="250">
                  <c:v>63.3717040138777</c:v>
                </c:pt>
                <c:pt idx="251">
                  <c:v>63.3717040138777</c:v>
                </c:pt>
                <c:pt idx="252">
                  <c:v>63.3717040138777</c:v>
                </c:pt>
                <c:pt idx="253">
                  <c:v>63.3717040138777</c:v>
                </c:pt>
                <c:pt idx="254">
                  <c:v>63.3717040138777</c:v>
                </c:pt>
                <c:pt idx="255">
                  <c:v>63.3717040138777</c:v>
                </c:pt>
                <c:pt idx="256">
                  <c:v>63.3717040138777</c:v>
                </c:pt>
                <c:pt idx="257">
                  <c:v>63.3717040138777</c:v>
                </c:pt>
                <c:pt idx="258">
                  <c:v>63.3717040138777</c:v>
                </c:pt>
                <c:pt idx="259">
                  <c:v>63.3717040138777</c:v>
                </c:pt>
                <c:pt idx="260">
                  <c:v>63.3717040138777</c:v>
                </c:pt>
                <c:pt idx="261">
                  <c:v>63.3717040138777</c:v>
                </c:pt>
                <c:pt idx="262">
                  <c:v>63.3717040138777</c:v>
                </c:pt>
                <c:pt idx="263">
                  <c:v>63.3717040138777</c:v>
                </c:pt>
                <c:pt idx="264">
                  <c:v>63.3717040138777</c:v>
                </c:pt>
                <c:pt idx="265">
                  <c:v>63.3717040138777</c:v>
                </c:pt>
                <c:pt idx="266">
                  <c:v>63.3717040138777</c:v>
                </c:pt>
                <c:pt idx="267">
                  <c:v>63.3717040138777</c:v>
                </c:pt>
                <c:pt idx="268">
                  <c:v>63.3717040138777</c:v>
                </c:pt>
                <c:pt idx="269">
                  <c:v>63.3717040138777</c:v>
                </c:pt>
                <c:pt idx="270">
                  <c:v>63.3717040138777</c:v>
                </c:pt>
                <c:pt idx="271">
                  <c:v>63.3717040138777</c:v>
                </c:pt>
                <c:pt idx="272">
                  <c:v>63.3717040138777</c:v>
                </c:pt>
                <c:pt idx="273">
                  <c:v>63.3717040138777</c:v>
                </c:pt>
                <c:pt idx="274">
                  <c:v>63.3717040138777</c:v>
                </c:pt>
                <c:pt idx="275">
                  <c:v>63.3717040138777</c:v>
                </c:pt>
                <c:pt idx="276">
                  <c:v>63.3717040138777</c:v>
                </c:pt>
                <c:pt idx="277">
                  <c:v>63.3717040138777</c:v>
                </c:pt>
                <c:pt idx="278">
                  <c:v>63.3717040138777</c:v>
                </c:pt>
                <c:pt idx="279">
                  <c:v>63.3717040138777</c:v>
                </c:pt>
                <c:pt idx="280">
                  <c:v>63.3717040138777</c:v>
                </c:pt>
                <c:pt idx="281">
                  <c:v>63.3717040138777</c:v>
                </c:pt>
                <c:pt idx="282">
                  <c:v>63.3717040138777</c:v>
                </c:pt>
                <c:pt idx="283">
                  <c:v>63.3717040138777</c:v>
                </c:pt>
                <c:pt idx="284">
                  <c:v>63.3717040138777</c:v>
                </c:pt>
                <c:pt idx="285">
                  <c:v>63.3717040138777</c:v>
                </c:pt>
                <c:pt idx="286">
                  <c:v>63.3717040138777</c:v>
                </c:pt>
                <c:pt idx="287">
                  <c:v>63.3717040138777</c:v>
                </c:pt>
                <c:pt idx="288">
                  <c:v>63.3717040138777</c:v>
                </c:pt>
                <c:pt idx="289">
                  <c:v>63.3717040138777</c:v>
                </c:pt>
                <c:pt idx="290">
                  <c:v>63.3717040138777</c:v>
                </c:pt>
                <c:pt idx="291">
                  <c:v>63.3717040138777</c:v>
                </c:pt>
              </c:numCache>
            </c:numRef>
          </c:xVal>
          <c:yVal>
            <c:numRef>
              <c:f>Perfiles!$V$21:$V$312</c:f>
              <c:numCache>
                <c:formatCode>General</c:formatCode>
                <c:ptCount val="292"/>
                <c:pt idx="0">
                  <c:v>-3851</c:v>
                </c:pt>
                <c:pt idx="1">
                  <c:v>-2855</c:v>
                </c:pt>
                <c:pt idx="2">
                  <c:v>-2855</c:v>
                </c:pt>
                <c:pt idx="3">
                  <c:v>-3054</c:v>
                </c:pt>
                <c:pt idx="4">
                  <c:v>-3679</c:v>
                </c:pt>
                <c:pt idx="5">
                  <c:v>-4394</c:v>
                </c:pt>
                <c:pt idx="6">
                  <c:v>-4394</c:v>
                </c:pt>
                <c:pt idx="7">
                  <c:v>-4156</c:v>
                </c:pt>
                <c:pt idx="8">
                  <c:v>-4340</c:v>
                </c:pt>
                <c:pt idx="9">
                  <c:v>-4458</c:v>
                </c:pt>
                <c:pt idx="10">
                  <c:v>-4458</c:v>
                </c:pt>
                <c:pt idx="11">
                  <c:v>-4404</c:v>
                </c:pt>
                <c:pt idx="12">
                  <c:v>-5213</c:v>
                </c:pt>
                <c:pt idx="13">
                  <c:v>-5559</c:v>
                </c:pt>
                <c:pt idx="14">
                  <c:v>-5559</c:v>
                </c:pt>
                <c:pt idx="15">
                  <c:v>23</c:v>
                </c:pt>
                <c:pt idx="16">
                  <c:v>1166</c:v>
                </c:pt>
                <c:pt idx="17">
                  <c:v>3058</c:v>
                </c:pt>
                <c:pt idx="18">
                  <c:v>3058</c:v>
                </c:pt>
                <c:pt idx="19">
                  <c:v>4237</c:v>
                </c:pt>
                <c:pt idx="20">
                  <c:v>3825</c:v>
                </c:pt>
                <c:pt idx="21">
                  <c:v>3828</c:v>
                </c:pt>
                <c:pt idx="22">
                  <c:v>3828</c:v>
                </c:pt>
                <c:pt idx="23">
                  <c:v>1791</c:v>
                </c:pt>
                <c:pt idx="24">
                  <c:v>1005</c:v>
                </c:pt>
                <c:pt idx="25">
                  <c:v>507</c:v>
                </c:pt>
                <c:pt idx="26">
                  <c:v>507</c:v>
                </c:pt>
                <c:pt idx="27">
                  <c:v>186</c:v>
                </c:pt>
                <c:pt idx="28">
                  <c:v>136</c:v>
                </c:pt>
                <c:pt idx="29">
                  <c:v>134</c:v>
                </c:pt>
                <c:pt idx="30">
                  <c:v>134</c:v>
                </c:pt>
                <c:pt idx="31">
                  <c:v>134</c:v>
                </c:pt>
                <c:pt idx="32">
                  <c:v>135</c:v>
                </c:pt>
                <c:pt idx="33">
                  <c:v>228</c:v>
                </c:pt>
                <c:pt idx="34">
                  <c:v>228</c:v>
                </c:pt>
                <c:pt idx="35">
                  <c:v>186</c:v>
                </c:pt>
                <c:pt idx="36">
                  <c:v>315</c:v>
                </c:pt>
                <c:pt idx="37">
                  <c:v>569</c:v>
                </c:pt>
                <c:pt idx="38">
                  <c:v>569</c:v>
                </c:pt>
                <c:pt idx="39">
                  <c:v>483</c:v>
                </c:pt>
                <c:pt idx="40">
                  <c:v>298</c:v>
                </c:pt>
                <c:pt idx="41">
                  <c:v>372</c:v>
                </c:pt>
                <c:pt idx="42">
                  <c:v>372</c:v>
                </c:pt>
                <c:pt idx="43">
                  <c:v>397</c:v>
                </c:pt>
                <c:pt idx="44">
                  <c:v>300</c:v>
                </c:pt>
                <c:pt idx="45">
                  <c:v>316</c:v>
                </c:pt>
                <c:pt idx="46">
                  <c:v>316</c:v>
                </c:pt>
                <c:pt idx="47">
                  <c:v>414</c:v>
                </c:pt>
                <c:pt idx="48">
                  <c:v>274</c:v>
                </c:pt>
                <c:pt idx="49">
                  <c:v>327</c:v>
                </c:pt>
                <c:pt idx="50">
                  <c:v>327</c:v>
                </c:pt>
                <c:pt idx="51">
                  <c:v>192</c:v>
                </c:pt>
                <c:pt idx="52">
                  <c:v>301</c:v>
                </c:pt>
                <c:pt idx="53">
                  <c:v>467</c:v>
                </c:pt>
                <c:pt idx="54">
                  <c:v>467</c:v>
                </c:pt>
                <c:pt idx="55">
                  <c:v>294</c:v>
                </c:pt>
                <c:pt idx="56">
                  <c:v>162</c:v>
                </c:pt>
                <c:pt idx="57">
                  <c:v>198</c:v>
                </c:pt>
                <c:pt idx="58">
                  <c:v>198</c:v>
                </c:pt>
                <c:pt idx="59">
                  <c:v>203</c:v>
                </c:pt>
                <c:pt idx="60">
                  <c:v>237</c:v>
                </c:pt>
                <c:pt idx="61">
                  <c:v>458</c:v>
                </c:pt>
                <c:pt idx="62">
                  <c:v>458</c:v>
                </c:pt>
                <c:pt idx="63">
                  <c:v>276</c:v>
                </c:pt>
                <c:pt idx="64">
                  <c:v>230</c:v>
                </c:pt>
                <c:pt idx="65">
                  <c:v>297</c:v>
                </c:pt>
                <c:pt idx="66">
                  <c:v>297</c:v>
                </c:pt>
                <c:pt idx="67">
                  <c:v>196</c:v>
                </c:pt>
                <c:pt idx="68">
                  <c:v>199</c:v>
                </c:pt>
                <c:pt idx="69">
                  <c:v>268</c:v>
                </c:pt>
                <c:pt idx="70">
                  <c:v>268</c:v>
                </c:pt>
                <c:pt idx="71">
                  <c:v>322</c:v>
                </c:pt>
                <c:pt idx="72">
                  <c:v>611</c:v>
                </c:pt>
                <c:pt idx="73">
                  <c:v>534</c:v>
                </c:pt>
                <c:pt idx="74">
                  <c:v>534</c:v>
                </c:pt>
                <c:pt idx="75">
                  <c:v>374</c:v>
                </c:pt>
                <c:pt idx="76">
                  <c:v>150</c:v>
                </c:pt>
                <c:pt idx="77">
                  <c:v>136</c:v>
                </c:pt>
                <c:pt idx="78">
                  <c:v>136</c:v>
                </c:pt>
                <c:pt idx="79">
                  <c:v>-6</c:v>
                </c:pt>
                <c:pt idx="80">
                  <c:v>-953</c:v>
                </c:pt>
                <c:pt idx="81">
                  <c:v>-1392</c:v>
                </c:pt>
                <c:pt idx="82">
                  <c:v>-1392</c:v>
                </c:pt>
                <c:pt idx="83">
                  <c:v>-1392</c:v>
                </c:pt>
                <c:pt idx="84">
                  <c:v>-1392</c:v>
                </c:pt>
                <c:pt idx="85">
                  <c:v>-1392</c:v>
                </c:pt>
                <c:pt idx="86">
                  <c:v>-1392</c:v>
                </c:pt>
                <c:pt idx="87">
                  <c:v>-1392</c:v>
                </c:pt>
                <c:pt idx="88">
                  <c:v>-1392</c:v>
                </c:pt>
                <c:pt idx="89">
                  <c:v>-1392</c:v>
                </c:pt>
                <c:pt idx="90">
                  <c:v>-1392</c:v>
                </c:pt>
                <c:pt idx="91">
                  <c:v>-1392</c:v>
                </c:pt>
                <c:pt idx="92">
                  <c:v>-1392</c:v>
                </c:pt>
                <c:pt idx="93">
                  <c:v>-1392</c:v>
                </c:pt>
                <c:pt idx="94">
                  <c:v>-1392</c:v>
                </c:pt>
                <c:pt idx="95">
                  <c:v>-1392</c:v>
                </c:pt>
                <c:pt idx="96">
                  <c:v>-1392</c:v>
                </c:pt>
                <c:pt idx="97">
                  <c:v>-1392</c:v>
                </c:pt>
                <c:pt idx="98">
                  <c:v>-1392</c:v>
                </c:pt>
                <c:pt idx="99">
                  <c:v>-1392</c:v>
                </c:pt>
                <c:pt idx="100">
                  <c:v>-1392</c:v>
                </c:pt>
                <c:pt idx="101">
                  <c:v>-1392</c:v>
                </c:pt>
                <c:pt idx="102">
                  <c:v>-1392</c:v>
                </c:pt>
                <c:pt idx="103">
                  <c:v>-1392</c:v>
                </c:pt>
                <c:pt idx="104">
                  <c:v>-1392</c:v>
                </c:pt>
                <c:pt idx="105">
                  <c:v>-1392</c:v>
                </c:pt>
                <c:pt idx="106">
                  <c:v>-1392</c:v>
                </c:pt>
                <c:pt idx="107">
                  <c:v>-1392</c:v>
                </c:pt>
                <c:pt idx="108">
                  <c:v>-1392</c:v>
                </c:pt>
                <c:pt idx="109">
                  <c:v>-1392</c:v>
                </c:pt>
                <c:pt idx="110">
                  <c:v>-1392</c:v>
                </c:pt>
                <c:pt idx="111">
                  <c:v>-1392</c:v>
                </c:pt>
                <c:pt idx="112">
                  <c:v>-1392</c:v>
                </c:pt>
                <c:pt idx="113">
                  <c:v>-1392</c:v>
                </c:pt>
                <c:pt idx="114">
                  <c:v>-1392</c:v>
                </c:pt>
                <c:pt idx="115">
                  <c:v>-1392</c:v>
                </c:pt>
                <c:pt idx="116">
                  <c:v>-1392</c:v>
                </c:pt>
                <c:pt idx="117">
                  <c:v>-1392</c:v>
                </c:pt>
                <c:pt idx="118">
                  <c:v>-1392</c:v>
                </c:pt>
                <c:pt idx="119">
                  <c:v>-1392</c:v>
                </c:pt>
                <c:pt idx="120">
                  <c:v>-1392</c:v>
                </c:pt>
                <c:pt idx="121">
                  <c:v>-1392</c:v>
                </c:pt>
                <c:pt idx="122">
                  <c:v>-1392</c:v>
                </c:pt>
                <c:pt idx="123">
                  <c:v>-1392</c:v>
                </c:pt>
                <c:pt idx="124">
                  <c:v>-1392</c:v>
                </c:pt>
                <c:pt idx="125">
                  <c:v>-1392</c:v>
                </c:pt>
                <c:pt idx="126">
                  <c:v>-1392</c:v>
                </c:pt>
                <c:pt idx="127">
                  <c:v>-1392</c:v>
                </c:pt>
                <c:pt idx="128">
                  <c:v>-1392</c:v>
                </c:pt>
                <c:pt idx="129">
                  <c:v>-1392</c:v>
                </c:pt>
                <c:pt idx="130">
                  <c:v>-1392</c:v>
                </c:pt>
                <c:pt idx="131">
                  <c:v>-1392</c:v>
                </c:pt>
                <c:pt idx="132">
                  <c:v>-1392</c:v>
                </c:pt>
                <c:pt idx="133">
                  <c:v>-1392</c:v>
                </c:pt>
                <c:pt idx="134">
                  <c:v>-1392</c:v>
                </c:pt>
                <c:pt idx="135">
                  <c:v>-1392</c:v>
                </c:pt>
                <c:pt idx="136">
                  <c:v>-1392</c:v>
                </c:pt>
                <c:pt idx="137">
                  <c:v>-1392</c:v>
                </c:pt>
                <c:pt idx="138">
                  <c:v>-1392</c:v>
                </c:pt>
                <c:pt idx="139">
                  <c:v>-1392</c:v>
                </c:pt>
                <c:pt idx="140">
                  <c:v>-1392</c:v>
                </c:pt>
                <c:pt idx="141">
                  <c:v>-1392</c:v>
                </c:pt>
                <c:pt idx="142">
                  <c:v>-1392</c:v>
                </c:pt>
                <c:pt idx="143">
                  <c:v>-1392</c:v>
                </c:pt>
                <c:pt idx="144">
                  <c:v>-1392</c:v>
                </c:pt>
                <c:pt idx="145">
                  <c:v>-1392</c:v>
                </c:pt>
                <c:pt idx="146">
                  <c:v>-1392</c:v>
                </c:pt>
                <c:pt idx="147">
                  <c:v>-1392</c:v>
                </c:pt>
                <c:pt idx="148">
                  <c:v>-1392</c:v>
                </c:pt>
                <c:pt idx="149">
                  <c:v>-1392</c:v>
                </c:pt>
                <c:pt idx="150">
                  <c:v>-1392</c:v>
                </c:pt>
                <c:pt idx="151">
                  <c:v>-1392</c:v>
                </c:pt>
                <c:pt idx="152">
                  <c:v>-1392</c:v>
                </c:pt>
                <c:pt idx="153">
                  <c:v>-1392</c:v>
                </c:pt>
                <c:pt idx="154">
                  <c:v>-1392</c:v>
                </c:pt>
                <c:pt idx="155">
                  <c:v>-1392</c:v>
                </c:pt>
                <c:pt idx="156">
                  <c:v>-1392</c:v>
                </c:pt>
                <c:pt idx="157">
                  <c:v>-1392</c:v>
                </c:pt>
                <c:pt idx="158">
                  <c:v>-1392</c:v>
                </c:pt>
                <c:pt idx="159">
                  <c:v>-1392</c:v>
                </c:pt>
                <c:pt idx="160">
                  <c:v>-1392</c:v>
                </c:pt>
                <c:pt idx="161">
                  <c:v>-1392</c:v>
                </c:pt>
                <c:pt idx="162">
                  <c:v>-1392</c:v>
                </c:pt>
                <c:pt idx="163">
                  <c:v>-1392</c:v>
                </c:pt>
                <c:pt idx="164">
                  <c:v>-1392</c:v>
                </c:pt>
                <c:pt idx="165">
                  <c:v>-1392</c:v>
                </c:pt>
                <c:pt idx="166">
                  <c:v>-1392</c:v>
                </c:pt>
                <c:pt idx="167">
                  <c:v>-1392</c:v>
                </c:pt>
                <c:pt idx="168">
                  <c:v>-1392</c:v>
                </c:pt>
                <c:pt idx="169">
                  <c:v>-1392</c:v>
                </c:pt>
                <c:pt idx="170">
                  <c:v>-1392</c:v>
                </c:pt>
                <c:pt idx="171">
                  <c:v>-1392</c:v>
                </c:pt>
                <c:pt idx="172">
                  <c:v>-1392</c:v>
                </c:pt>
                <c:pt idx="173">
                  <c:v>-1392</c:v>
                </c:pt>
                <c:pt idx="174">
                  <c:v>-1392</c:v>
                </c:pt>
                <c:pt idx="175">
                  <c:v>-1392</c:v>
                </c:pt>
                <c:pt idx="176">
                  <c:v>-1392</c:v>
                </c:pt>
                <c:pt idx="177">
                  <c:v>-1392</c:v>
                </c:pt>
                <c:pt idx="178">
                  <c:v>-1392</c:v>
                </c:pt>
                <c:pt idx="179">
                  <c:v>-1392</c:v>
                </c:pt>
                <c:pt idx="180">
                  <c:v>-1392</c:v>
                </c:pt>
                <c:pt idx="181">
                  <c:v>-1392</c:v>
                </c:pt>
                <c:pt idx="182">
                  <c:v>-1392</c:v>
                </c:pt>
                <c:pt idx="183">
                  <c:v>-1392</c:v>
                </c:pt>
                <c:pt idx="184">
                  <c:v>-1392</c:v>
                </c:pt>
                <c:pt idx="185">
                  <c:v>-1392</c:v>
                </c:pt>
                <c:pt idx="186">
                  <c:v>-1392</c:v>
                </c:pt>
                <c:pt idx="187">
                  <c:v>-1392</c:v>
                </c:pt>
                <c:pt idx="188">
                  <c:v>-1392</c:v>
                </c:pt>
                <c:pt idx="189">
                  <c:v>-1392</c:v>
                </c:pt>
                <c:pt idx="190">
                  <c:v>-1392</c:v>
                </c:pt>
                <c:pt idx="191">
                  <c:v>-1392</c:v>
                </c:pt>
                <c:pt idx="192">
                  <c:v>-1392</c:v>
                </c:pt>
                <c:pt idx="193">
                  <c:v>-1392</c:v>
                </c:pt>
                <c:pt idx="194">
                  <c:v>-1392</c:v>
                </c:pt>
                <c:pt idx="195">
                  <c:v>-1392</c:v>
                </c:pt>
                <c:pt idx="196">
                  <c:v>-1392</c:v>
                </c:pt>
                <c:pt idx="197">
                  <c:v>-1392</c:v>
                </c:pt>
                <c:pt idx="198">
                  <c:v>-1392</c:v>
                </c:pt>
                <c:pt idx="199">
                  <c:v>-1392</c:v>
                </c:pt>
                <c:pt idx="200">
                  <c:v>-1392</c:v>
                </c:pt>
                <c:pt idx="201">
                  <c:v>-1392</c:v>
                </c:pt>
                <c:pt idx="202">
                  <c:v>-1392</c:v>
                </c:pt>
                <c:pt idx="203">
                  <c:v>-1392</c:v>
                </c:pt>
                <c:pt idx="204">
                  <c:v>-1392</c:v>
                </c:pt>
                <c:pt idx="205">
                  <c:v>-1392</c:v>
                </c:pt>
                <c:pt idx="206">
                  <c:v>-1392</c:v>
                </c:pt>
                <c:pt idx="207">
                  <c:v>-1392</c:v>
                </c:pt>
                <c:pt idx="208">
                  <c:v>-1392</c:v>
                </c:pt>
                <c:pt idx="209">
                  <c:v>-1392</c:v>
                </c:pt>
                <c:pt idx="210">
                  <c:v>-1392</c:v>
                </c:pt>
                <c:pt idx="211">
                  <c:v>-1392</c:v>
                </c:pt>
                <c:pt idx="212">
                  <c:v>-1392</c:v>
                </c:pt>
                <c:pt idx="213">
                  <c:v>-1392</c:v>
                </c:pt>
                <c:pt idx="214">
                  <c:v>-1392</c:v>
                </c:pt>
                <c:pt idx="215">
                  <c:v>-1392</c:v>
                </c:pt>
                <c:pt idx="216">
                  <c:v>-1392</c:v>
                </c:pt>
                <c:pt idx="217">
                  <c:v>-1392</c:v>
                </c:pt>
                <c:pt idx="218">
                  <c:v>-1392</c:v>
                </c:pt>
                <c:pt idx="219">
                  <c:v>-1392</c:v>
                </c:pt>
                <c:pt idx="220">
                  <c:v>-1392</c:v>
                </c:pt>
                <c:pt idx="221">
                  <c:v>-1392</c:v>
                </c:pt>
                <c:pt idx="222">
                  <c:v>-1392</c:v>
                </c:pt>
                <c:pt idx="223">
                  <c:v>-1392</c:v>
                </c:pt>
                <c:pt idx="224">
                  <c:v>-1392</c:v>
                </c:pt>
                <c:pt idx="225">
                  <c:v>-1392</c:v>
                </c:pt>
                <c:pt idx="226">
                  <c:v>-1392</c:v>
                </c:pt>
                <c:pt idx="227">
                  <c:v>-1392</c:v>
                </c:pt>
                <c:pt idx="228">
                  <c:v>-1392</c:v>
                </c:pt>
                <c:pt idx="229">
                  <c:v>-1392</c:v>
                </c:pt>
                <c:pt idx="230">
                  <c:v>-1392</c:v>
                </c:pt>
                <c:pt idx="231">
                  <c:v>-1392</c:v>
                </c:pt>
                <c:pt idx="232">
                  <c:v>-1392</c:v>
                </c:pt>
                <c:pt idx="233">
                  <c:v>-1392</c:v>
                </c:pt>
                <c:pt idx="234">
                  <c:v>-1392</c:v>
                </c:pt>
                <c:pt idx="235">
                  <c:v>-1392</c:v>
                </c:pt>
                <c:pt idx="236">
                  <c:v>-1392</c:v>
                </c:pt>
                <c:pt idx="237">
                  <c:v>-1392</c:v>
                </c:pt>
                <c:pt idx="238">
                  <c:v>-1392</c:v>
                </c:pt>
                <c:pt idx="239">
                  <c:v>-1392</c:v>
                </c:pt>
                <c:pt idx="240">
                  <c:v>-1392</c:v>
                </c:pt>
                <c:pt idx="241">
                  <c:v>-1392</c:v>
                </c:pt>
                <c:pt idx="242">
                  <c:v>-1392</c:v>
                </c:pt>
                <c:pt idx="243">
                  <c:v>-1392</c:v>
                </c:pt>
                <c:pt idx="244">
                  <c:v>-1392</c:v>
                </c:pt>
                <c:pt idx="245">
                  <c:v>-1392</c:v>
                </c:pt>
                <c:pt idx="246">
                  <c:v>-1392</c:v>
                </c:pt>
                <c:pt idx="247">
                  <c:v>-1392</c:v>
                </c:pt>
                <c:pt idx="248">
                  <c:v>-1392</c:v>
                </c:pt>
                <c:pt idx="249">
                  <c:v>-1392</c:v>
                </c:pt>
                <c:pt idx="250">
                  <c:v>-1392</c:v>
                </c:pt>
                <c:pt idx="251">
                  <c:v>-1392</c:v>
                </c:pt>
                <c:pt idx="252">
                  <c:v>-1392</c:v>
                </c:pt>
                <c:pt idx="253">
                  <c:v>-1392</c:v>
                </c:pt>
                <c:pt idx="254">
                  <c:v>-1392</c:v>
                </c:pt>
                <c:pt idx="255">
                  <c:v>-1392</c:v>
                </c:pt>
                <c:pt idx="256">
                  <c:v>-1392</c:v>
                </c:pt>
                <c:pt idx="257">
                  <c:v>-1392</c:v>
                </c:pt>
                <c:pt idx="258">
                  <c:v>-1392</c:v>
                </c:pt>
                <c:pt idx="259">
                  <c:v>-1392</c:v>
                </c:pt>
                <c:pt idx="260">
                  <c:v>-1392</c:v>
                </c:pt>
                <c:pt idx="261">
                  <c:v>-1392</c:v>
                </c:pt>
                <c:pt idx="262">
                  <c:v>-1392</c:v>
                </c:pt>
                <c:pt idx="263">
                  <c:v>-1392</c:v>
                </c:pt>
                <c:pt idx="264">
                  <c:v>-1392</c:v>
                </c:pt>
                <c:pt idx="265">
                  <c:v>-1392</c:v>
                </c:pt>
                <c:pt idx="266">
                  <c:v>-1392</c:v>
                </c:pt>
                <c:pt idx="267">
                  <c:v>-1392</c:v>
                </c:pt>
                <c:pt idx="268">
                  <c:v>-1392</c:v>
                </c:pt>
                <c:pt idx="269">
                  <c:v>-1392</c:v>
                </c:pt>
                <c:pt idx="270">
                  <c:v>-1392</c:v>
                </c:pt>
                <c:pt idx="271">
                  <c:v>-1392</c:v>
                </c:pt>
                <c:pt idx="272">
                  <c:v>-1392</c:v>
                </c:pt>
                <c:pt idx="273">
                  <c:v>-1392</c:v>
                </c:pt>
                <c:pt idx="274">
                  <c:v>-1392</c:v>
                </c:pt>
                <c:pt idx="275">
                  <c:v>-1392</c:v>
                </c:pt>
                <c:pt idx="276">
                  <c:v>-1392</c:v>
                </c:pt>
                <c:pt idx="277">
                  <c:v>-1392</c:v>
                </c:pt>
                <c:pt idx="278">
                  <c:v>-1392</c:v>
                </c:pt>
                <c:pt idx="279">
                  <c:v>-1392</c:v>
                </c:pt>
                <c:pt idx="280">
                  <c:v>-1392</c:v>
                </c:pt>
                <c:pt idx="281">
                  <c:v>-1392</c:v>
                </c:pt>
                <c:pt idx="282">
                  <c:v>-1392</c:v>
                </c:pt>
                <c:pt idx="283">
                  <c:v>-1392</c:v>
                </c:pt>
                <c:pt idx="284">
                  <c:v>-1392</c:v>
                </c:pt>
                <c:pt idx="285">
                  <c:v>-1392</c:v>
                </c:pt>
                <c:pt idx="286">
                  <c:v>-1392</c:v>
                </c:pt>
                <c:pt idx="287">
                  <c:v>-1392</c:v>
                </c:pt>
                <c:pt idx="288">
                  <c:v>-1392</c:v>
                </c:pt>
                <c:pt idx="289">
                  <c:v>-1392</c:v>
                </c:pt>
                <c:pt idx="290">
                  <c:v>-1392</c:v>
                </c:pt>
                <c:pt idx="291">
                  <c:v>-1392</c:v>
                </c:pt>
              </c:numCache>
            </c:numRef>
          </c:yVal>
          <c:smooth val="1"/>
        </c:ser>
        <c:ser>
          <c:idx val="1"/>
          <c:order val="1"/>
          <c:tx>
            <c:strRef>
              <c:f>Perfiles!$W$20</c:f>
              <c:strCache>
                <c:ptCount val="1"/>
                <c:pt idx="0">
                  <c:v>Filtro1</c:v>
                </c:pt>
              </c:strCache>
            </c:strRef>
          </c:tx>
          <c:spPr>
            <a:solidFill>
              <a:srgbClr val="be4b48"/>
            </a:solidFill>
            <a:ln w="28440">
              <a:solidFill>
                <a:srgbClr val="be4b48"/>
              </a:solidFill>
              <a:round/>
            </a:ln>
          </c:spPr>
          <c:marker>
            <c:symbol val="square"/>
            <c:size val="5"/>
            <c:spPr>
              <a:solidFill>
                <a:srgbClr val="be4b48"/>
              </a:solidFill>
            </c:spPr>
          </c:marker>
          <c:dLbls>
            <c:txPr>
              <a:bodyPr wrap="square"/>
              <a:lstStyle/>
              <a:p>
                <a:pPr>
                  <a:defRPr b="0" sz="1000" spc="-1" strike="noStrike">
                    <a:latin typeface="Arial"/>
                  </a:defRPr>
                </a:pPr>
              </a:p>
            </c:txPr>
            <c:dLblPos val="r"/>
            <c:showLegendKey val="0"/>
            <c:showVal val="0"/>
            <c:showCatName val="0"/>
            <c:showSerName val="0"/>
            <c:showPercent val="0"/>
            <c:separator>; </c:separator>
            <c:showLeaderLines val="0"/>
            <c:extLst>
              <c:ext xmlns:c15="http://schemas.microsoft.com/office/drawing/2012/chart" uri="{CE6537A1-D6FC-4f65-9D91-7224C49458BB}">
                <c15:showLeaderLines val="0"/>
              </c:ext>
            </c:extLst>
          </c:dLbls>
          <c:xVal>
            <c:numRef>
              <c:f>Perfiles!$U$21:$U$312</c:f>
              <c:numCache>
                <c:formatCode>General</c:formatCode>
                <c:ptCount val="292"/>
                <c:pt idx="0">
                  <c:v>-0.822175506422346</c:v>
                </c:pt>
                <c:pt idx="1">
                  <c:v>0.12618388595984</c:v>
                </c:pt>
                <c:pt idx="2">
                  <c:v>0.12618388595984</c:v>
                </c:pt>
                <c:pt idx="3">
                  <c:v>1.39174110759136</c:v>
                </c:pt>
                <c:pt idx="4">
                  <c:v>2.34010049997355</c:v>
                </c:pt>
                <c:pt idx="5">
                  <c:v>3.28845989235573</c:v>
                </c:pt>
                <c:pt idx="6">
                  <c:v>3.28845989235573</c:v>
                </c:pt>
                <c:pt idx="7">
                  <c:v>4.55401711398726</c:v>
                </c:pt>
                <c:pt idx="8">
                  <c:v>5.50237650636944</c:v>
                </c:pt>
                <c:pt idx="9">
                  <c:v>6.45073589875163</c:v>
                </c:pt>
                <c:pt idx="10">
                  <c:v>6.45073589875163</c:v>
                </c:pt>
                <c:pt idx="11">
                  <c:v>7.71629312038315</c:v>
                </c:pt>
                <c:pt idx="12">
                  <c:v>8.66465251276534</c:v>
                </c:pt>
                <c:pt idx="13">
                  <c:v>9.61301190514752</c:v>
                </c:pt>
                <c:pt idx="14">
                  <c:v>9.61301190514752</c:v>
                </c:pt>
                <c:pt idx="15">
                  <c:v>10.878569126779</c:v>
                </c:pt>
                <c:pt idx="16">
                  <c:v>11.8269285191612</c:v>
                </c:pt>
                <c:pt idx="17">
                  <c:v>12.7752879115434</c:v>
                </c:pt>
                <c:pt idx="18">
                  <c:v>12.7752879115434</c:v>
                </c:pt>
                <c:pt idx="19">
                  <c:v>14.0408451331749</c:v>
                </c:pt>
                <c:pt idx="20">
                  <c:v>14.9892045255571</c:v>
                </c:pt>
                <c:pt idx="21">
                  <c:v>15.9375639179393</c:v>
                </c:pt>
                <c:pt idx="22">
                  <c:v>15.9375639179393</c:v>
                </c:pt>
                <c:pt idx="23">
                  <c:v>17.2031211395708</c:v>
                </c:pt>
                <c:pt idx="24">
                  <c:v>18.151480531953</c:v>
                </c:pt>
                <c:pt idx="25">
                  <c:v>19.0998399243352</c:v>
                </c:pt>
                <c:pt idx="26">
                  <c:v>19.0998399243352</c:v>
                </c:pt>
                <c:pt idx="27">
                  <c:v>20.3653971459667</c:v>
                </c:pt>
                <c:pt idx="28">
                  <c:v>21.3137565383489</c:v>
                </c:pt>
                <c:pt idx="29">
                  <c:v>22.2621159307311</c:v>
                </c:pt>
                <c:pt idx="30">
                  <c:v>22.2621159307311</c:v>
                </c:pt>
                <c:pt idx="31">
                  <c:v>23.5276731523626</c:v>
                </c:pt>
                <c:pt idx="32">
                  <c:v>24.4760325447448</c:v>
                </c:pt>
                <c:pt idx="33">
                  <c:v>25.424391937127</c:v>
                </c:pt>
                <c:pt idx="34">
                  <c:v>25.424391937127</c:v>
                </c:pt>
                <c:pt idx="35">
                  <c:v>26.6899491587585</c:v>
                </c:pt>
                <c:pt idx="36">
                  <c:v>27.6383085511407</c:v>
                </c:pt>
                <c:pt idx="37">
                  <c:v>28.5866679435229</c:v>
                </c:pt>
                <c:pt idx="38">
                  <c:v>28.5866679435229</c:v>
                </c:pt>
                <c:pt idx="39">
                  <c:v>29.8522251651544</c:v>
                </c:pt>
                <c:pt idx="40">
                  <c:v>30.8005845575366</c:v>
                </c:pt>
                <c:pt idx="41">
                  <c:v>31.7489439499188</c:v>
                </c:pt>
                <c:pt idx="42">
                  <c:v>31.7489439499188</c:v>
                </c:pt>
                <c:pt idx="43">
                  <c:v>33.0145011715503</c:v>
                </c:pt>
                <c:pt idx="44">
                  <c:v>33.9628605639325</c:v>
                </c:pt>
                <c:pt idx="45">
                  <c:v>34.9112199563147</c:v>
                </c:pt>
                <c:pt idx="46">
                  <c:v>34.9112199563147</c:v>
                </c:pt>
                <c:pt idx="47">
                  <c:v>36.1767771779462</c:v>
                </c:pt>
                <c:pt idx="48">
                  <c:v>37.1251365703284</c:v>
                </c:pt>
                <c:pt idx="49">
                  <c:v>38.0734959627106</c:v>
                </c:pt>
                <c:pt idx="50">
                  <c:v>38.0734959627106</c:v>
                </c:pt>
                <c:pt idx="51">
                  <c:v>39.3390531843421</c:v>
                </c:pt>
                <c:pt idx="52">
                  <c:v>40.2874125767243</c:v>
                </c:pt>
                <c:pt idx="53">
                  <c:v>41.2357719691065</c:v>
                </c:pt>
                <c:pt idx="54">
                  <c:v>41.2357719691065</c:v>
                </c:pt>
                <c:pt idx="55">
                  <c:v>42.501329190738</c:v>
                </c:pt>
                <c:pt idx="56">
                  <c:v>43.4496885831202</c:v>
                </c:pt>
                <c:pt idx="57">
                  <c:v>44.3980479755024</c:v>
                </c:pt>
                <c:pt idx="58">
                  <c:v>44.3980479755024</c:v>
                </c:pt>
                <c:pt idx="59">
                  <c:v>45.6636051971339</c:v>
                </c:pt>
                <c:pt idx="60">
                  <c:v>46.6119645895161</c:v>
                </c:pt>
                <c:pt idx="61">
                  <c:v>47.5603239818983</c:v>
                </c:pt>
                <c:pt idx="62">
                  <c:v>47.5603239818983</c:v>
                </c:pt>
                <c:pt idx="63">
                  <c:v>48.8258812035298</c:v>
                </c:pt>
                <c:pt idx="64">
                  <c:v>49.774240595912</c:v>
                </c:pt>
                <c:pt idx="65">
                  <c:v>50.7225999882941</c:v>
                </c:pt>
                <c:pt idx="66">
                  <c:v>50.7225999882941</c:v>
                </c:pt>
                <c:pt idx="67">
                  <c:v>51.9881572099257</c:v>
                </c:pt>
                <c:pt idx="68">
                  <c:v>52.9365166023079</c:v>
                </c:pt>
                <c:pt idx="69">
                  <c:v>53.8848759946901</c:v>
                </c:pt>
                <c:pt idx="70">
                  <c:v>53.8848759946901</c:v>
                </c:pt>
                <c:pt idx="71">
                  <c:v>55.1504332163216</c:v>
                </c:pt>
                <c:pt idx="72">
                  <c:v>56.0987926087038</c:v>
                </c:pt>
                <c:pt idx="73">
                  <c:v>57.0471520010859</c:v>
                </c:pt>
                <c:pt idx="74">
                  <c:v>57.0471520010859</c:v>
                </c:pt>
                <c:pt idx="75">
                  <c:v>58.3127092227175</c:v>
                </c:pt>
                <c:pt idx="76">
                  <c:v>59.2610686150996</c:v>
                </c:pt>
                <c:pt idx="77">
                  <c:v>60.2094280074818</c:v>
                </c:pt>
                <c:pt idx="78">
                  <c:v>60.2094280074818</c:v>
                </c:pt>
                <c:pt idx="79">
                  <c:v>61.4749852291134</c:v>
                </c:pt>
                <c:pt idx="80">
                  <c:v>62.4233446214956</c:v>
                </c:pt>
                <c:pt idx="81">
                  <c:v>63.3717040138777</c:v>
                </c:pt>
                <c:pt idx="82">
                  <c:v>63.3717040138777</c:v>
                </c:pt>
                <c:pt idx="83">
                  <c:v>63.3717040138777</c:v>
                </c:pt>
                <c:pt idx="84">
                  <c:v>63.3717040138777</c:v>
                </c:pt>
                <c:pt idx="85">
                  <c:v>63.3717040138777</c:v>
                </c:pt>
                <c:pt idx="86">
                  <c:v>63.3717040138777</c:v>
                </c:pt>
                <c:pt idx="87">
                  <c:v>63.3717040138777</c:v>
                </c:pt>
                <c:pt idx="88">
                  <c:v>63.3717040138777</c:v>
                </c:pt>
                <c:pt idx="89">
                  <c:v>63.3717040138777</c:v>
                </c:pt>
                <c:pt idx="90">
                  <c:v>63.3717040138777</c:v>
                </c:pt>
                <c:pt idx="91">
                  <c:v>63.3717040138777</c:v>
                </c:pt>
                <c:pt idx="92">
                  <c:v>63.3717040138777</c:v>
                </c:pt>
                <c:pt idx="93">
                  <c:v>63.3717040138777</c:v>
                </c:pt>
                <c:pt idx="94">
                  <c:v>63.3717040138777</c:v>
                </c:pt>
                <c:pt idx="95">
                  <c:v>63.3717040138777</c:v>
                </c:pt>
                <c:pt idx="96">
                  <c:v>63.3717040138777</c:v>
                </c:pt>
                <c:pt idx="97">
                  <c:v>63.3717040138777</c:v>
                </c:pt>
                <c:pt idx="98">
                  <c:v>63.3717040138777</c:v>
                </c:pt>
                <c:pt idx="99">
                  <c:v>63.3717040138777</c:v>
                </c:pt>
                <c:pt idx="100">
                  <c:v>63.3717040138777</c:v>
                </c:pt>
                <c:pt idx="101">
                  <c:v>63.3717040138777</c:v>
                </c:pt>
                <c:pt idx="102">
                  <c:v>63.3717040138777</c:v>
                </c:pt>
                <c:pt idx="103">
                  <c:v>63.3717040138777</c:v>
                </c:pt>
                <c:pt idx="104">
                  <c:v>63.3717040138777</c:v>
                </c:pt>
                <c:pt idx="105">
                  <c:v>63.3717040138777</c:v>
                </c:pt>
                <c:pt idx="106">
                  <c:v>63.3717040138777</c:v>
                </c:pt>
                <c:pt idx="107">
                  <c:v>63.3717040138777</c:v>
                </c:pt>
                <c:pt idx="108">
                  <c:v>63.3717040138777</c:v>
                </c:pt>
                <c:pt idx="109">
                  <c:v>63.3717040138777</c:v>
                </c:pt>
                <c:pt idx="110">
                  <c:v>63.3717040138777</c:v>
                </c:pt>
                <c:pt idx="111">
                  <c:v>63.3717040138777</c:v>
                </c:pt>
                <c:pt idx="112">
                  <c:v>63.3717040138777</c:v>
                </c:pt>
                <c:pt idx="113">
                  <c:v>63.3717040138777</c:v>
                </c:pt>
                <c:pt idx="114">
                  <c:v>63.3717040138777</c:v>
                </c:pt>
                <c:pt idx="115">
                  <c:v>63.3717040138777</c:v>
                </c:pt>
                <c:pt idx="116">
                  <c:v>63.3717040138777</c:v>
                </c:pt>
                <c:pt idx="117">
                  <c:v>63.3717040138777</c:v>
                </c:pt>
                <c:pt idx="118">
                  <c:v>63.3717040138777</c:v>
                </c:pt>
                <c:pt idx="119">
                  <c:v>63.3717040138777</c:v>
                </c:pt>
                <c:pt idx="120">
                  <c:v>63.3717040138777</c:v>
                </c:pt>
                <c:pt idx="121">
                  <c:v>63.3717040138777</c:v>
                </c:pt>
                <c:pt idx="122">
                  <c:v>63.3717040138777</c:v>
                </c:pt>
                <c:pt idx="123">
                  <c:v>63.3717040138777</c:v>
                </c:pt>
                <c:pt idx="124">
                  <c:v>63.3717040138777</c:v>
                </c:pt>
                <c:pt idx="125">
                  <c:v>63.3717040138777</c:v>
                </c:pt>
                <c:pt idx="126">
                  <c:v>63.3717040138777</c:v>
                </c:pt>
                <c:pt idx="127">
                  <c:v>63.3717040138777</c:v>
                </c:pt>
                <c:pt idx="128">
                  <c:v>63.3717040138777</c:v>
                </c:pt>
                <c:pt idx="129">
                  <c:v>63.3717040138777</c:v>
                </c:pt>
                <c:pt idx="130">
                  <c:v>63.3717040138777</c:v>
                </c:pt>
                <c:pt idx="131">
                  <c:v>63.3717040138777</c:v>
                </c:pt>
                <c:pt idx="132">
                  <c:v>63.3717040138777</c:v>
                </c:pt>
                <c:pt idx="133">
                  <c:v>63.3717040138777</c:v>
                </c:pt>
                <c:pt idx="134">
                  <c:v>63.3717040138777</c:v>
                </c:pt>
                <c:pt idx="135">
                  <c:v>63.3717040138777</c:v>
                </c:pt>
                <c:pt idx="136">
                  <c:v>63.3717040138777</c:v>
                </c:pt>
                <c:pt idx="137">
                  <c:v>63.3717040138777</c:v>
                </c:pt>
                <c:pt idx="138">
                  <c:v>63.3717040138777</c:v>
                </c:pt>
                <c:pt idx="139">
                  <c:v>63.3717040138777</c:v>
                </c:pt>
                <c:pt idx="140">
                  <c:v>63.3717040138777</c:v>
                </c:pt>
                <c:pt idx="141">
                  <c:v>63.3717040138777</c:v>
                </c:pt>
                <c:pt idx="142">
                  <c:v>63.3717040138777</c:v>
                </c:pt>
                <c:pt idx="143">
                  <c:v>63.3717040138777</c:v>
                </c:pt>
                <c:pt idx="144">
                  <c:v>63.3717040138777</c:v>
                </c:pt>
                <c:pt idx="145">
                  <c:v>63.3717040138777</c:v>
                </c:pt>
                <c:pt idx="146">
                  <c:v>63.3717040138777</c:v>
                </c:pt>
                <c:pt idx="147">
                  <c:v>63.3717040138777</c:v>
                </c:pt>
                <c:pt idx="148">
                  <c:v>63.3717040138777</c:v>
                </c:pt>
                <c:pt idx="149">
                  <c:v>63.3717040138777</c:v>
                </c:pt>
                <c:pt idx="150">
                  <c:v>63.3717040138777</c:v>
                </c:pt>
                <c:pt idx="151">
                  <c:v>63.3717040138777</c:v>
                </c:pt>
                <c:pt idx="152">
                  <c:v>63.3717040138777</c:v>
                </c:pt>
                <c:pt idx="153">
                  <c:v>63.3717040138777</c:v>
                </c:pt>
                <c:pt idx="154">
                  <c:v>63.3717040138777</c:v>
                </c:pt>
                <c:pt idx="155">
                  <c:v>63.3717040138777</c:v>
                </c:pt>
                <c:pt idx="156">
                  <c:v>63.3717040138777</c:v>
                </c:pt>
                <c:pt idx="157">
                  <c:v>63.3717040138777</c:v>
                </c:pt>
                <c:pt idx="158">
                  <c:v>63.3717040138777</c:v>
                </c:pt>
                <c:pt idx="159">
                  <c:v>63.3717040138777</c:v>
                </c:pt>
                <c:pt idx="160">
                  <c:v>63.3717040138777</c:v>
                </c:pt>
                <c:pt idx="161">
                  <c:v>63.3717040138777</c:v>
                </c:pt>
                <c:pt idx="162">
                  <c:v>63.3717040138777</c:v>
                </c:pt>
                <c:pt idx="163">
                  <c:v>63.3717040138777</c:v>
                </c:pt>
                <c:pt idx="164">
                  <c:v>63.3717040138777</c:v>
                </c:pt>
                <c:pt idx="165">
                  <c:v>63.3717040138777</c:v>
                </c:pt>
                <c:pt idx="166">
                  <c:v>63.3717040138777</c:v>
                </c:pt>
                <c:pt idx="167">
                  <c:v>63.3717040138777</c:v>
                </c:pt>
                <c:pt idx="168">
                  <c:v>63.3717040138777</c:v>
                </c:pt>
                <c:pt idx="169">
                  <c:v>63.3717040138777</c:v>
                </c:pt>
                <c:pt idx="170">
                  <c:v>63.3717040138777</c:v>
                </c:pt>
                <c:pt idx="171">
                  <c:v>63.3717040138777</c:v>
                </c:pt>
                <c:pt idx="172">
                  <c:v>63.3717040138777</c:v>
                </c:pt>
                <c:pt idx="173">
                  <c:v>63.3717040138777</c:v>
                </c:pt>
                <c:pt idx="174">
                  <c:v>63.3717040138777</c:v>
                </c:pt>
                <c:pt idx="175">
                  <c:v>63.3717040138777</c:v>
                </c:pt>
                <c:pt idx="176">
                  <c:v>63.3717040138777</c:v>
                </c:pt>
                <c:pt idx="177">
                  <c:v>63.3717040138777</c:v>
                </c:pt>
                <c:pt idx="178">
                  <c:v>63.3717040138777</c:v>
                </c:pt>
                <c:pt idx="179">
                  <c:v>63.3717040138777</c:v>
                </c:pt>
                <c:pt idx="180">
                  <c:v>63.3717040138777</c:v>
                </c:pt>
                <c:pt idx="181">
                  <c:v>63.3717040138777</c:v>
                </c:pt>
                <c:pt idx="182">
                  <c:v>63.3717040138777</c:v>
                </c:pt>
                <c:pt idx="183">
                  <c:v>63.3717040138777</c:v>
                </c:pt>
                <c:pt idx="184">
                  <c:v>63.3717040138777</c:v>
                </c:pt>
                <c:pt idx="185">
                  <c:v>63.3717040138777</c:v>
                </c:pt>
                <c:pt idx="186">
                  <c:v>63.3717040138777</c:v>
                </c:pt>
                <c:pt idx="187">
                  <c:v>63.3717040138777</c:v>
                </c:pt>
                <c:pt idx="188">
                  <c:v>63.3717040138777</c:v>
                </c:pt>
                <c:pt idx="189">
                  <c:v>63.3717040138777</c:v>
                </c:pt>
                <c:pt idx="190">
                  <c:v>63.3717040138777</c:v>
                </c:pt>
                <c:pt idx="191">
                  <c:v>63.3717040138777</c:v>
                </c:pt>
                <c:pt idx="192">
                  <c:v>63.3717040138777</c:v>
                </c:pt>
                <c:pt idx="193">
                  <c:v>63.3717040138777</c:v>
                </c:pt>
                <c:pt idx="194">
                  <c:v>63.3717040138777</c:v>
                </c:pt>
                <c:pt idx="195">
                  <c:v>63.3717040138777</c:v>
                </c:pt>
                <c:pt idx="196">
                  <c:v>63.3717040138777</c:v>
                </c:pt>
                <c:pt idx="197">
                  <c:v>63.3717040138777</c:v>
                </c:pt>
                <c:pt idx="198">
                  <c:v>63.3717040138777</c:v>
                </c:pt>
                <c:pt idx="199">
                  <c:v>63.3717040138777</c:v>
                </c:pt>
                <c:pt idx="200">
                  <c:v>63.3717040138777</c:v>
                </c:pt>
                <c:pt idx="201">
                  <c:v>63.3717040138777</c:v>
                </c:pt>
                <c:pt idx="202">
                  <c:v>63.3717040138777</c:v>
                </c:pt>
                <c:pt idx="203">
                  <c:v>63.3717040138777</c:v>
                </c:pt>
                <c:pt idx="204">
                  <c:v>63.3717040138777</c:v>
                </c:pt>
                <c:pt idx="205">
                  <c:v>63.3717040138777</c:v>
                </c:pt>
                <c:pt idx="206">
                  <c:v>63.3717040138777</c:v>
                </c:pt>
                <c:pt idx="207">
                  <c:v>63.3717040138777</c:v>
                </c:pt>
                <c:pt idx="208">
                  <c:v>63.3717040138777</c:v>
                </c:pt>
                <c:pt idx="209">
                  <c:v>63.3717040138777</c:v>
                </c:pt>
                <c:pt idx="210">
                  <c:v>63.3717040138777</c:v>
                </c:pt>
                <c:pt idx="211">
                  <c:v>63.3717040138777</c:v>
                </c:pt>
                <c:pt idx="212">
                  <c:v>63.3717040138777</c:v>
                </c:pt>
                <c:pt idx="213">
                  <c:v>63.3717040138777</c:v>
                </c:pt>
                <c:pt idx="214">
                  <c:v>63.3717040138777</c:v>
                </c:pt>
                <c:pt idx="215">
                  <c:v>63.3717040138777</c:v>
                </c:pt>
                <c:pt idx="216">
                  <c:v>63.3717040138777</c:v>
                </c:pt>
                <c:pt idx="217">
                  <c:v>63.3717040138777</c:v>
                </c:pt>
                <c:pt idx="218">
                  <c:v>63.3717040138777</c:v>
                </c:pt>
                <c:pt idx="219">
                  <c:v>63.3717040138777</c:v>
                </c:pt>
                <c:pt idx="220">
                  <c:v>63.3717040138777</c:v>
                </c:pt>
                <c:pt idx="221">
                  <c:v>63.3717040138777</c:v>
                </c:pt>
                <c:pt idx="222">
                  <c:v>63.3717040138777</c:v>
                </c:pt>
                <c:pt idx="223">
                  <c:v>63.3717040138777</c:v>
                </c:pt>
                <c:pt idx="224">
                  <c:v>63.3717040138777</c:v>
                </c:pt>
                <c:pt idx="225">
                  <c:v>63.3717040138777</c:v>
                </c:pt>
                <c:pt idx="226">
                  <c:v>63.3717040138777</c:v>
                </c:pt>
                <c:pt idx="227">
                  <c:v>63.3717040138777</c:v>
                </c:pt>
                <c:pt idx="228">
                  <c:v>63.3717040138777</c:v>
                </c:pt>
                <c:pt idx="229">
                  <c:v>63.3717040138777</c:v>
                </c:pt>
                <c:pt idx="230">
                  <c:v>63.3717040138777</c:v>
                </c:pt>
                <c:pt idx="231">
                  <c:v>63.3717040138777</c:v>
                </c:pt>
                <c:pt idx="232">
                  <c:v>63.3717040138777</c:v>
                </c:pt>
                <c:pt idx="233">
                  <c:v>63.3717040138777</c:v>
                </c:pt>
                <c:pt idx="234">
                  <c:v>63.3717040138777</c:v>
                </c:pt>
                <c:pt idx="235">
                  <c:v>63.3717040138777</c:v>
                </c:pt>
                <c:pt idx="236">
                  <c:v>63.3717040138777</c:v>
                </c:pt>
                <c:pt idx="237">
                  <c:v>63.3717040138777</c:v>
                </c:pt>
                <c:pt idx="238">
                  <c:v>63.3717040138777</c:v>
                </c:pt>
                <c:pt idx="239">
                  <c:v>63.3717040138777</c:v>
                </c:pt>
                <c:pt idx="240">
                  <c:v>63.3717040138777</c:v>
                </c:pt>
                <c:pt idx="241">
                  <c:v>63.3717040138777</c:v>
                </c:pt>
                <c:pt idx="242">
                  <c:v>63.3717040138777</c:v>
                </c:pt>
                <c:pt idx="243">
                  <c:v>63.3717040138777</c:v>
                </c:pt>
                <c:pt idx="244">
                  <c:v>63.3717040138777</c:v>
                </c:pt>
                <c:pt idx="245">
                  <c:v>63.3717040138777</c:v>
                </c:pt>
                <c:pt idx="246">
                  <c:v>63.3717040138777</c:v>
                </c:pt>
                <c:pt idx="247">
                  <c:v>63.3717040138777</c:v>
                </c:pt>
                <c:pt idx="248">
                  <c:v>63.3717040138777</c:v>
                </c:pt>
                <c:pt idx="249">
                  <c:v>63.3717040138777</c:v>
                </c:pt>
                <c:pt idx="250">
                  <c:v>63.3717040138777</c:v>
                </c:pt>
                <c:pt idx="251">
                  <c:v>63.3717040138777</c:v>
                </c:pt>
                <c:pt idx="252">
                  <c:v>63.3717040138777</c:v>
                </c:pt>
                <c:pt idx="253">
                  <c:v>63.3717040138777</c:v>
                </c:pt>
                <c:pt idx="254">
                  <c:v>63.3717040138777</c:v>
                </c:pt>
                <c:pt idx="255">
                  <c:v>63.3717040138777</c:v>
                </c:pt>
                <c:pt idx="256">
                  <c:v>63.3717040138777</c:v>
                </c:pt>
                <c:pt idx="257">
                  <c:v>63.3717040138777</c:v>
                </c:pt>
                <c:pt idx="258">
                  <c:v>63.3717040138777</c:v>
                </c:pt>
                <c:pt idx="259">
                  <c:v>63.3717040138777</c:v>
                </c:pt>
                <c:pt idx="260">
                  <c:v>63.3717040138777</c:v>
                </c:pt>
                <c:pt idx="261">
                  <c:v>63.3717040138777</c:v>
                </c:pt>
                <c:pt idx="262">
                  <c:v>63.3717040138777</c:v>
                </c:pt>
                <c:pt idx="263">
                  <c:v>63.3717040138777</c:v>
                </c:pt>
                <c:pt idx="264">
                  <c:v>63.3717040138777</c:v>
                </c:pt>
                <c:pt idx="265">
                  <c:v>63.3717040138777</c:v>
                </c:pt>
                <c:pt idx="266">
                  <c:v>63.3717040138777</c:v>
                </c:pt>
                <c:pt idx="267">
                  <c:v>63.3717040138777</c:v>
                </c:pt>
                <c:pt idx="268">
                  <c:v>63.3717040138777</c:v>
                </c:pt>
                <c:pt idx="269">
                  <c:v>63.3717040138777</c:v>
                </c:pt>
                <c:pt idx="270">
                  <c:v>63.3717040138777</c:v>
                </c:pt>
                <c:pt idx="271">
                  <c:v>63.3717040138777</c:v>
                </c:pt>
                <c:pt idx="272">
                  <c:v>63.3717040138777</c:v>
                </c:pt>
                <c:pt idx="273">
                  <c:v>63.3717040138777</c:v>
                </c:pt>
                <c:pt idx="274">
                  <c:v>63.3717040138777</c:v>
                </c:pt>
                <c:pt idx="275">
                  <c:v>63.3717040138777</c:v>
                </c:pt>
                <c:pt idx="276">
                  <c:v>63.3717040138777</c:v>
                </c:pt>
                <c:pt idx="277">
                  <c:v>63.3717040138777</c:v>
                </c:pt>
                <c:pt idx="278">
                  <c:v>63.3717040138777</c:v>
                </c:pt>
                <c:pt idx="279">
                  <c:v>63.3717040138777</c:v>
                </c:pt>
                <c:pt idx="280">
                  <c:v>63.3717040138777</c:v>
                </c:pt>
                <c:pt idx="281">
                  <c:v>63.3717040138777</c:v>
                </c:pt>
                <c:pt idx="282">
                  <c:v>63.3717040138777</c:v>
                </c:pt>
                <c:pt idx="283">
                  <c:v>63.3717040138777</c:v>
                </c:pt>
                <c:pt idx="284">
                  <c:v>63.3717040138777</c:v>
                </c:pt>
                <c:pt idx="285">
                  <c:v>63.3717040138777</c:v>
                </c:pt>
                <c:pt idx="286">
                  <c:v>63.3717040138777</c:v>
                </c:pt>
                <c:pt idx="287">
                  <c:v>63.3717040138777</c:v>
                </c:pt>
                <c:pt idx="288">
                  <c:v>63.3717040138777</c:v>
                </c:pt>
                <c:pt idx="289">
                  <c:v>63.3717040138777</c:v>
                </c:pt>
                <c:pt idx="290">
                  <c:v>63.3717040138777</c:v>
                </c:pt>
                <c:pt idx="291">
                  <c:v>63.3717040138777</c:v>
                </c:pt>
              </c:numCache>
            </c:numRef>
          </c:xVal>
          <c:yVal>
            <c:numRef>
              <c:f>Perfiles!$W$21:$W$312</c:f>
              <c:numCache>
                <c:formatCode>General</c:formatCode>
                <c:ptCount val="292"/>
                <c:pt idx="0">
                  <c:v>-2061</c:v>
                </c:pt>
                <c:pt idx="1">
                  <c:v>5841</c:v>
                </c:pt>
                <c:pt idx="2">
                  <c:v>5841</c:v>
                </c:pt>
                <c:pt idx="3">
                  <c:v>4086</c:v>
                </c:pt>
                <c:pt idx="4">
                  <c:v>334</c:v>
                </c:pt>
                <c:pt idx="5">
                  <c:v>-2624</c:v>
                </c:pt>
                <c:pt idx="6">
                  <c:v>-2624</c:v>
                </c:pt>
                <c:pt idx="7">
                  <c:v>-1079</c:v>
                </c:pt>
                <c:pt idx="8">
                  <c:v>-1542</c:v>
                </c:pt>
                <c:pt idx="9">
                  <c:v>-869</c:v>
                </c:pt>
                <c:pt idx="10">
                  <c:v>-869</c:v>
                </c:pt>
                <c:pt idx="11">
                  <c:v>238</c:v>
                </c:pt>
                <c:pt idx="12">
                  <c:v>-7971</c:v>
                </c:pt>
                <c:pt idx="13">
                  <c:v>-16698</c:v>
                </c:pt>
                <c:pt idx="14">
                  <c:v>-16698</c:v>
                </c:pt>
                <c:pt idx="15">
                  <c:v>-230</c:v>
                </c:pt>
                <c:pt idx="16">
                  <c:v>-3255</c:v>
                </c:pt>
                <c:pt idx="17">
                  <c:v>3473</c:v>
                </c:pt>
                <c:pt idx="18">
                  <c:v>3473</c:v>
                </c:pt>
                <c:pt idx="19">
                  <c:v>983</c:v>
                </c:pt>
                <c:pt idx="20">
                  <c:v>-3542</c:v>
                </c:pt>
                <c:pt idx="21">
                  <c:v>-621</c:v>
                </c:pt>
                <c:pt idx="22">
                  <c:v>-621</c:v>
                </c:pt>
                <c:pt idx="23">
                  <c:v>-4073</c:v>
                </c:pt>
                <c:pt idx="24">
                  <c:v>-2065</c:v>
                </c:pt>
                <c:pt idx="25">
                  <c:v>-697</c:v>
                </c:pt>
                <c:pt idx="26">
                  <c:v>-697</c:v>
                </c:pt>
                <c:pt idx="27">
                  <c:v>-377</c:v>
                </c:pt>
                <c:pt idx="28">
                  <c:v>-337</c:v>
                </c:pt>
                <c:pt idx="29">
                  <c:v>-73</c:v>
                </c:pt>
                <c:pt idx="30">
                  <c:v>-73</c:v>
                </c:pt>
                <c:pt idx="31">
                  <c:v>-182</c:v>
                </c:pt>
                <c:pt idx="32">
                  <c:v>-443</c:v>
                </c:pt>
                <c:pt idx="33">
                  <c:v>185</c:v>
                </c:pt>
                <c:pt idx="34">
                  <c:v>185</c:v>
                </c:pt>
                <c:pt idx="35">
                  <c:v>-611</c:v>
                </c:pt>
                <c:pt idx="36">
                  <c:v>20</c:v>
                </c:pt>
                <c:pt idx="37">
                  <c:v>1683</c:v>
                </c:pt>
                <c:pt idx="38">
                  <c:v>1683</c:v>
                </c:pt>
                <c:pt idx="39">
                  <c:v>681</c:v>
                </c:pt>
                <c:pt idx="40">
                  <c:v>-649</c:v>
                </c:pt>
                <c:pt idx="41">
                  <c:v>54</c:v>
                </c:pt>
                <c:pt idx="42">
                  <c:v>54</c:v>
                </c:pt>
                <c:pt idx="43">
                  <c:v>433</c:v>
                </c:pt>
                <c:pt idx="44">
                  <c:v>-481</c:v>
                </c:pt>
                <c:pt idx="45">
                  <c:v>-347</c:v>
                </c:pt>
                <c:pt idx="46">
                  <c:v>-347</c:v>
                </c:pt>
                <c:pt idx="47">
                  <c:v>827</c:v>
                </c:pt>
                <c:pt idx="48">
                  <c:v>-682</c:v>
                </c:pt>
                <c:pt idx="49">
                  <c:v>88</c:v>
                </c:pt>
                <c:pt idx="50">
                  <c:v>88</c:v>
                </c:pt>
                <c:pt idx="51">
                  <c:v>-946</c:v>
                </c:pt>
                <c:pt idx="52">
                  <c:v>-162</c:v>
                </c:pt>
                <c:pt idx="53">
                  <c:v>1460</c:v>
                </c:pt>
                <c:pt idx="54">
                  <c:v>1460</c:v>
                </c:pt>
                <c:pt idx="55">
                  <c:v>-94</c:v>
                </c:pt>
                <c:pt idx="56">
                  <c:v>-747</c:v>
                </c:pt>
                <c:pt idx="57">
                  <c:v>-14</c:v>
                </c:pt>
                <c:pt idx="58">
                  <c:v>-14</c:v>
                </c:pt>
                <c:pt idx="59">
                  <c:v>-37</c:v>
                </c:pt>
                <c:pt idx="60">
                  <c:v>-500</c:v>
                </c:pt>
                <c:pt idx="61">
                  <c:v>1107</c:v>
                </c:pt>
                <c:pt idx="62">
                  <c:v>1107</c:v>
                </c:pt>
                <c:pt idx="63">
                  <c:v>-779</c:v>
                </c:pt>
                <c:pt idx="64">
                  <c:v>-1193</c:v>
                </c:pt>
                <c:pt idx="65">
                  <c:v>-173</c:v>
                </c:pt>
                <c:pt idx="66">
                  <c:v>-173</c:v>
                </c:pt>
                <c:pt idx="67">
                  <c:v>-803</c:v>
                </c:pt>
                <c:pt idx="68">
                  <c:v>-389</c:v>
                </c:pt>
                <c:pt idx="69">
                  <c:v>-58</c:v>
                </c:pt>
                <c:pt idx="70">
                  <c:v>-58</c:v>
                </c:pt>
                <c:pt idx="71">
                  <c:v>-319</c:v>
                </c:pt>
                <c:pt idx="72">
                  <c:v>1210</c:v>
                </c:pt>
                <c:pt idx="73">
                  <c:v>212</c:v>
                </c:pt>
                <c:pt idx="74">
                  <c:v>212</c:v>
                </c:pt>
                <c:pt idx="75">
                  <c:v>424</c:v>
                </c:pt>
                <c:pt idx="76">
                  <c:v>-957</c:v>
                </c:pt>
                <c:pt idx="77">
                  <c:v>-274</c:v>
                </c:pt>
                <c:pt idx="78">
                  <c:v>-274</c:v>
                </c:pt>
                <c:pt idx="79">
                  <c:v>5072</c:v>
                </c:pt>
                <c:pt idx="80">
                  <c:v>-404</c:v>
                </c:pt>
                <c:pt idx="81">
                  <c:v>-311</c:v>
                </c:pt>
                <c:pt idx="82">
                  <c:v>-311</c:v>
                </c:pt>
                <c:pt idx="83">
                  <c:v>-311</c:v>
                </c:pt>
                <c:pt idx="84">
                  <c:v>-311</c:v>
                </c:pt>
                <c:pt idx="85">
                  <c:v>-311</c:v>
                </c:pt>
                <c:pt idx="86">
                  <c:v>-311</c:v>
                </c:pt>
                <c:pt idx="87">
                  <c:v>-311</c:v>
                </c:pt>
                <c:pt idx="88">
                  <c:v>-311</c:v>
                </c:pt>
                <c:pt idx="89">
                  <c:v>-311</c:v>
                </c:pt>
                <c:pt idx="90">
                  <c:v>-311</c:v>
                </c:pt>
                <c:pt idx="91">
                  <c:v>-311</c:v>
                </c:pt>
                <c:pt idx="92">
                  <c:v>-311</c:v>
                </c:pt>
                <c:pt idx="93">
                  <c:v>-311</c:v>
                </c:pt>
                <c:pt idx="94">
                  <c:v>-311</c:v>
                </c:pt>
                <c:pt idx="95">
                  <c:v>-311</c:v>
                </c:pt>
                <c:pt idx="96">
                  <c:v>-311</c:v>
                </c:pt>
                <c:pt idx="97">
                  <c:v>-311</c:v>
                </c:pt>
                <c:pt idx="98">
                  <c:v>-311</c:v>
                </c:pt>
                <c:pt idx="99">
                  <c:v>-311</c:v>
                </c:pt>
                <c:pt idx="100">
                  <c:v>-311</c:v>
                </c:pt>
                <c:pt idx="101">
                  <c:v>-311</c:v>
                </c:pt>
                <c:pt idx="102">
                  <c:v>-311</c:v>
                </c:pt>
                <c:pt idx="103">
                  <c:v>-311</c:v>
                </c:pt>
                <c:pt idx="104">
                  <c:v>-311</c:v>
                </c:pt>
                <c:pt idx="105">
                  <c:v>-311</c:v>
                </c:pt>
                <c:pt idx="106">
                  <c:v>-311</c:v>
                </c:pt>
                <c:pt idx="107">
                  <c:v>-311</c:v>
                </c:pt>
                <c:pt idx="108">
                  <c:v>-311</c:v>
                </c:pt>
                <c:pt idx="109">
                  <c:v>-311</c:v>
                </c:pt>
                <c:pt idx="110">
                  <c:v>-311</c:v>
                </c:pt>
                <c:pt idx="111">
                  <c:v>-311</c:v>
                </c:pt>
                <c:pt idx="112">
                  <c:v>-311</c:v>
                </c:pt>
                <c:pt idx="113">
                  <c:v>-311</c:v>
                </c:pt>
                <c:pt idx="114">
                  <c:v>-311</c:v>
                </c:pt>
                <c:pt idx="115">
                  <c:v>-311</c:v>
                </c:pt>
                <c:pt idx="116">
                  <c:v>-311</c:v>
                </c:pt>
                <c:pt idx="117">
                  <c:v>-311</c:v>
                </c:pt>
                <c:pt idx="118">
                  <c:v>-311</c:v>
                </c:pt>
                <c:pt idx="119">
                  <c:v>-311</c:v>
                </c:pt>
                <c:pt idx="120">
                  <c:v>-311</c:v>
                </c:pt>
                <c:pt idx="121">
                  <c:v>-311</c:v>
                </c:pt>
                <c:pt idx="122">
                  <c:v>-311</c:v>
                </c:pt>
                <c:pt idx="123">
                  <c:v>-311</c:v>
                </c:pt>
                <c:pt idx="124">
                  <c:v>-311</c:v>
                </c:pt>
                <c:pt idx="125">
                  <c:v>-311</c:v>
                </c:pt>
                <c:pt idx="126">
                  <c:v>-311</c:v>
                </c:pt>
                <c:pt idx="127">
                  <c:v>-311</c:v>
                </c:pt>
                <c:pt idx="128">
                  <c:v>-311</c:v>
                </c:pt>
                <c:pt idx="129">
                  <c:v>-311</c:v>
                </c:pt>
                <c:pt idx="130">
                  <c:v>-311</c:v>
                </c:pt>
                <c:pt idx="131">
                  <c:v>-311</c:v>
                </c:pt>
                <c:pt idx="132">
                  <c:v>-311</c:v>
                </c:pt>
                <c:pt idx="133">
                  <c:v>-311</c:v>
                </c:pt>
                <c:pt idx="134">
                  <c:v>-311</c:v>
                </c:pt>
                <c:pt idx="135">
                  <c:v>-311</c:v>
                </c:pt>
                <c:pt idx="136">
                  <c:v>-311</c:v>
                </c:pt>
                <c:pt idx="137">
                  <c:v>-311</c:v>
                </c:pt>
                <c:pt idx="138">
                  <c:v>-311</c:v>
                </c:pt>
                <c:pt idx="139">
                  <c:v>-311</c:v>
                </c:pt>
                <c:pt idx="140">
                  <c:v>-311</c:v>
                </c:pt>
                <c:pt idx="141">
                  <c:v>-311</c:v>
                </c:pt>
                <c:pt idx="142">
                  <c:v>-311</c:v>
                </c:pt>
                <c:pt idx="143">
                  <c:v>-311</c:v>
                </c:pt>
                <c:pt idx="144">
                  <c:v>-311</c:v>
                </c:pt>
                <c:pt idx="145">
                  <c:v>-311</c:v>
                </c:pt>
                <c:pt idx="146">
                  <c:v>-311</c:v>
                </c:pt>
                <c:pt idx="147">
                  <c:v>-311</c:v>
                </c:pt>
                <c:pt idx="148">
                  <c:v>-311</c:v>
                </c:pt>
                <c:pt idx="149">
                  <c:v>-311</c:v>
                </c:pt>
                <c:pt idx="150">
                  <c:v>-311</c:v>
                </c:pt>
                <c:pt idx="151">
                  <c:v>-311</c:v>
                </c:pt>
                <c:pt idx="152">
                  <c:v>-311</c:v>
                </c:pt>
                <c:pt idx="153">
                  <c:v>-311</c:v>
                </c:pt>
                <c:pt idx="154">
                  <c:v>-311</c:v>
                </c:pt>
                <c:pt idx="155">
                  <c:v>-311</c:v>
                </c:pt>
                <c:pt idx="156">
                  <c:v>-311</c:v>
                </c:pt>
                <c:pt idx="157">
                  <c:v>-311</c:v>
                </c:pt>
                <c:pt idx="158">
                  <c:v>-311</c:v>
                </c:pt>
                <c:pt idx="159">
                  <c:v>-311</c:v>
                </c:pt>
                <c:pt idx="160">
                  <c:v>-311</c:v>
                </c:pt>
                <c:pt idx="161">
                  <c:v>-311</c:v>
                </c:pt>
                <c:pt idx="162">
                  <c:v>-311</c:v>
                </c:pt>
                <c:pt idx="163">
                  <c:v>-311</c:v>
                </c:pt>
                <c:pt idx="164">
                  <c:v>-311</c:v>
                </c:pt>
                <c:pt idx="165">
                  <c:v>-311</c:v>
                </c:pt>
                <c:pt idx="166">
                  <c:v>-311</c:v>
                </c:pt>
                <c:pt idx="167">
                  <c:v>-311</c:v>
                </c:pt>
                <c:pt idx="168">
                  <c:v>-311</c:v>
                </c:pt>
                <c:pt idx="169">
                  <c:v>-311</c:v>
                </c:pt>
                <c:pt idx="170">
                  <c:v>-311</c:v>
                </c:pt>
                <c:pt idx="171">
                  <c:v>-311</c:v>
                </c:pt>
                <c:pt idx="172">
                  <c:v>-311</c:v>
                </c:pt>
                <c:pt idx="173">
                  <c:v>-311</c:v>
                </c:pt>
                <c:pt idx="174">
                  <c:v>-311</c:v>
                </c:pt>
                <c:pt idx="175">
                  <c:v>-311</c:v>
                </c:pt>
                <c:pt idx="176">
                  <c:v>-311</c:v>
                </c:pt>
                <c:pt idx="177">
                  <c:v>-311</c:v>
                </c:pt>
                <c:pt idx="178">
                  <c:v>-311</c:v>
                </c:pt>
                <c:pt idx="179">
                  <c:v>-311</c:v>
                </c:pt>
                <c:pt idx="180">
                  <c:v>-311</c:v>
                </c:pt>
                <c:pt idx="181">
                  <c:v>-311</c:v>
                </c:pt>
                <c:pt idx="182">
                  <c:v>-311</c:v>
                </c:pt>
                <c:pt idx="183">
                  <c:v>-311</c:v>
                </c:pt>
                <c:pt idx="184">
                  <c:v>-311</c:v>
                </c:pt>
                <c:pt idx="185">
                  <c:v>-311</c:v>
                </c:pt>
                <c:pt idx="186">
                  <c:v>-311</c:v>
                </c:pt>
                <c:pt idx="187">
                  <c:v>-311</c:v>
                </c:pt>
                <c:pt idx="188">
                  <c:v>-311</c:v>
                </c:pt>
                <c:pt idx="189">
                  <c:v>-311</c:v>
                </c:pt>
                <c:pt idx="190">
                  <c:v>-311</c:v>
                </c:pt>
                <c:pt idx="191">
                  <c:v>-311</c:v>
                </c:pt>
                <c:pt idx="192">
                  <c:v>-311</c:v>
                </c:pt>
                <c:pt idx="193">
                  <c:v>-311</c:v>
                </c:pt>
                <c:pt idx="194">
                  <c:v>-311</c:v>
                </c:pt>
                <c:pt idx="195">
                  <c:v>-311</c:v>
                </c:pt>
                <c:pt idx="196">
                  <c:v>-311</c:v>
                </c:pt>
                <c:pt idx="197">
                  <c:v>-311</c:v>
                </c:pt>
                <c:pt idx="198">
                  <c:v>-311</c:v>
                </c:pt>
                <c:pt idx="199">
                  <c:v>-311</c:v>
                </c:pt>
                <c:pt idx="200">
                  <c:v>-311</c:v>
                </c:pt>
                <c:pt idx="201">
                  <c:v>-311</c:v>
                </c:pt>
                <c:pt idx="202">
                  <c:v>-311</c:v>
                </c:pt>
                <c:pt idx="203">
                  <c:v>-311</c:v>
                </c:pt>
                <c:pt idx="204">
                  <c:v>-311</c:v>
                </c:pt>
                <c:pt idx="205">
                  <c:v>-311</c:v>
                </c:pt>
                <c:pt idx="206">
                  <c:v>-311</c:v>
                </c:pt>
                <c:pt idx="207">
                  <c:v>-311</c:v>
                </c:pt>
                <c:pt idx="208">
                  <c:v>-311</c:v>
                </c:pt>
                <c:pt idx="209">
                  <c:v>-311</c:v>
                </c:pt>
                <c:pt idx="210">
                  <c:v>-311</c:v>
                </c:pt>
                <c:pt idx="211">
                  <c:v>-311</c:v>
                </c:pt>
                <c:pt idx="212">
                  <c:v>-311</c:v>
                </c:pt>
                <c:pt idx="213">
                  <c:v>-311</c:v>
                </c:pt>
                <c:pt idx="214">
                  <c:v>-311</c:v>
                </c:pt>
                <c:pt idx="215">
                  <c:v>-311</c:v>
                </c:pt>
                <c:pt idx="216">
                  <c:v>-311</c:v>
                </c:pt>
                <c:pt idx="217">
                  <c:v>-311</c:v>
                </c:pt>
                <c:pt idx="218">
                  <c:v>-311</c:v>
                </c:pt>
                <c:pt idx="219">
                  <c:v>-311</c:v>
                </c:pt>
                <c:pt idx="220">
                  <c:v>-311</c:v>
                </c:pt>
                <c:pt idx="221">
                  <c:v>-311</c:v>
                </c:pt>
                <c:pt idx="222">
                  <c:v>-311</c:v>
                </c:pt>
                <c:pt idx="223">
                  <c:v>-311</c:v>
                </c:pt>
                <c:pt idx="224">
                  <c:v>-311</c:v>
                </c:pt>
                <c:pt idx="225">
                  <c:v>-311</c:v>
                </c:pt>
                <c:pt idx="226">
                  <c:v>-311</c:v>
                </c:pt>
                <c:pt idx="227">
                  <c:v>-311</c:v>
                </c:pt>
                <c:pt idx="228">
                  <c:v>-311</c:v>
                </c:pt>
                <c:pt idx="229">
                  <c:v>-311</c:v>
                </c:pt>
                <c:pt idx="230">
                  <c:v>-311</c:v>
                </c:pt>
                <c:pt idx="231">
                  <c:v>-311</c:v>
                </c:pt>
                <c:pt idx="232">
                  <c:v>-311</c:v>
                </c:pt>
                <c:pt idx="233">
                  <c:v>-311</c:v>
                </c:pt>
                <c:pt idx="234">
                  <c:v>-311</c:v>
                </c:pt>
                <c:pt idx="235">
                  <c:v>-311</c:v>
                </c:pt>
                <c:pt idx="236">
                  <c:v>-311</c:v>
                </c:pt>
                <c:pt idx="237">
                  <c:v>-311</c:v>
                </c:pt>
                <c:pt idx="238">
                  <c:v>-311</c:v>
                </c:pt>
                <c:pt idx="239">
                  <c:v>-311</c:v>
                </c:pt>
                <c:pt idx="240">
                  <c:v>-311</c:v>
                </c:pt>
                <c:pt idx="241">
                  <c:v>-311</c:v>
                </c:pt>
                <c:pt idx="242">
                  <c:v>-311</c:v>
                </c:pt>
                <c:pt idx="243">
                  <c:v>-311</c:v>
                </c:pt>
                <c:pt idx="244">
                  <c:v>-311</c:v>
                </c:pt>
                <c:pt idx="245">
                  <c:v>-311</c:v>
                </c:pt>
                <c:pt idx="246">
                  <c:v>-311</c:v>
                </c:pt>
                <c:pt idx="247">
                  <c:v>-311</c:v>
                </c:pt>
                <c:pt idx="248">
                  <c:v>-311</c:v>
                </c:pt>
                <c:pt idx="249">
                  <c:v>-311</c:v>
                </c:pt>
                <c:pt idx="250">
                  <c:v>-311</c:v>
                </c:pt>
                <c:pt idx="251">
                  <c:v>-311</c:v>
                </c:pt>
                <c:pt idx="252">
                  <c:v>-311</c:v>
                </c:pt>
                <c:pt idx="253">
                  <c:v>-311</c:v>
                </c:pt>
                <c:pt idx="254">
                  <c:v>-311</c:v>
                </c:pt>
                <c:pt idx="255">
                  <c:v>-311</c:v>
                </c:pt>
                <c:pt idx="256">
                  <c:v>-311</c:v>
                </c:pt>
                <c:pt idx="257">
                  <c:v>-311</c:v>
                </c:pt>
                <c:pt idx="258">
                  <c:v>-311</c:v>
                </c:pt>
                <c:pt idx="259">
                  <c:v>-311</c:v>
                </c:pt>
                <c:pt idx="260">
                  <c:v>-311</c:v>
                </c:pt>
                <c:pt idx="261">
                  <c:v>-311</c:v>
                </c:pt>
                <c:pt idx="262">
                  <c:v>-311</c:v>
                </c:pt>
                <c:pt idx="263">
                  <c:v>-311</c:v>
                </c:pt>
                <c:pt idx="264">
                  <c:v>-311</c:v>
                </c:pt>
                <c:pt idx="265">
                  <c:v>-311</c:v>
                </c:pt>
                <c:pt idx="266">
                  <c:v>-311</c:v>
                </c:pt>
                <c:pt idx="267">
                  <c:v>-311</c:v>
                </c:pt>
                <c:pt idx="268">
                  <c:v>-311</c:v>
                </c:pt>
                <c:pt idx="269">
                  <c:v>-311</c:v>
                </c:pt>
                <c:pt idx="270">
                  <c:v>-311</c:v>
                </c:pt>
                <c:pt idx="271">
                  <c:v>-311</c:v>
                </c:pt>
                <c:pt idx="272">
                  <c:v>-311</c:v>
                </c:pt>
                <c:pt idx="273">
                  <c:v>-311</c:v>
                </c:pt>
                <c:pt idx="274">
                  <c:v>-311</c:v>
                </c:pt>
                <c:pt idx="275">
                  <c:v>-311</c:v>
                </c:pt>
                <c:pt idx="276">
                  <c:v>-311</c:v>
                </c:pt>
                <c:pt idx="277">
                  <c:v>-311</c:v>
                </c:pt>
                <c:pt idx="278">
                  <c:v>-311</c:v>
                </c:pt>
                <c:pt idx="279">
                  <c:v>-311</c:v>
                </c:pt>
                <c:pt idx="280">
                  <c:v>-311</c:v>
                </c:pt>
                <c:pt idx="281">
                  <c:v>-311</c:v>
                </c:pt>
                <c:pt idx="282">
                  <c:v>-311</c:v>
                </c:pt>
                <c:pt idx="283">
                  <c:v>-311</c:v>
                </c:pt>
                <c:pt idx="284">
                  <c:v>-311</c:v>
                </c:pt>
                <c:pt idx="285">
                  <c:v>-311</c:v>
                </c:pt>
                <c:pt idx="286">
                  <c:v>-311</c:v>
                </c:pt>
                <c:pt idx="287">
                  <c:v>-311</c:v>
                </c:pt>
                <c:pt idx="288">
                  <c:v>-311</c:v>
                </c:pt>
                <c:pt idx="289">
                  <c:v>-311</c:v>
                </c:pt>
                <c:pt idx="290">
                  <c:v>-311</c:v>
                </c:pt>
                <c:pt idx="291">
                  <c:v>-311</c:v>
                </c:pt>
              </c:numCache>
            </c:numRef>
          </c:yVal>
          <c:smooth val="1"/>
        </c:ser>
        <c:ser>
          <c:idx val="2"/>
          <c:order val="2"/>
          <c:tx>
            <c:strRef>
              <c:f>Perfiles!$X$20</c:f>
              <c:strCache>
                <c:ptCount val="1"/>
                <c:pt idx="0">
                  <c:v>Filtro2</c:v>
                </c:pt>
              </c:strCache>
            </c:strRef>
          </c:tx>
          <c:spPr>
            <a:solidFill>
              <a:srgbClr val="98b855"/>
            </a:solidFill>
            <a:ln w="28440">
              <a:solidFill>
                <a:srgbClr val="98b855"/>
              </a:solidFill>
              <a:round/>
            </a:ln>
          </c:spPr>
          <c:marker>
            <c:symbol val="square"/>
            <c:size val="5"/>
            <c:spPr>
              <a:solidFill>
                <a:srgbClr val="98b855"/>
              </a:solidFill>
            </c:spPr>
          </c:marker>
          <c:dLbls>
            <c:txPr>
              <a:bodyPr wrap="square"/>
              <a:lstStyle/>
              <a:p>
                <a:pPr>
                  <a:defRPr b="0" sz="1000" spc="-1" strike="noStrike">
                    <a:latin typeface="Arial"/>
                  </a:defRPr>
                </a:pPr>
              </a:p>
            </c:txPr>
            <c:dLblPos val="r"/>
            <c:showLegendKey val="0"/>
            <c:showVal val="0"/>
            <c:showCatName val="0"/>
            <c:showSerName val="0"/>
            <c:showPercent val="0"/>
            <c:separator>; </c:separator>
            <c:showLeaderLines val="0"/>
            <c:extLst>
              <c:ext xmlns:c15="http://schemas.microsoft.com/office/drawing/2012/chart" uri="{CE6537A1-D6FC-4f65-9D91-7224C49458BB}">
                <c15:showLeaderLines val="0"/>
              </c:ext>
            </c:extLst>
          </c:dLbls>
          <c:xVal>
            <c:numRef>
              <c:f>Perfiles!$U$21:$U$312</c:f>
              <c:numCache>
                <c:formatCode>General</c:formatCode>
                <c:ptCount val="292"/>
                <c:pt idx="0">
                  <c:v>-0.822175506422346</c:v>
                </c:pt>
                <c:pt idx="1">
                  <c:v>0.12618388595984</c:v>
                </c:pt>
                <c:pt idx="2">
                  <c:v>0.12618388595984</c:v>
                </c:pt>
                <c:pt idx="3">
                  <c:v>1.39174110759136</c:v>
                </c:pt>
                <c:pt idx="4">
                  <c:v>2.34010049997355</c:v>
                </c:pt>
                <c:pt idx="5">
                  <c:v>3.28845989235573</c:v>
                </c:pt>
                <c:pt idx="6">
                  <c:v>3.28845989235573</c:v>
                </c:pt>
                <c:pt idx="7">
                  <c:v>4.55401711398726</c:v>
                </c:pt>
                <c:pt idx="8">
                  <c:v>5.50237650636944</c:v>
                </c:pt>
                <c:pt idx="9">
                  <c:v>6.45073589875163</c:v>
                </c:pt>
                <c:pt idx="10">
                  <c:v>6.45073589875163</c:v>
                </c:pt>
                <c:pt idx="11">
                  <c:v>7.71629312038315</c:v>
                </c:pt>
                <c:pt idx="12">
                  <c:v>8.66465251276534</c:v>
                </c:pt>
                <c:pt idx="13">
                  <c:v>9.61301190514752</c:v>
                </c:pt>
                <c:pt idx="14">
                  <c:v>9.61301190514752</c:v>
                </c:pt>
                <c:pt idx="15">
                  <c:v>10.878569126779</c:v>
                </c:pt>
                <c:pt idx="16">
                  <c:v>11.8269285191612</c:v>
                </c:pt>
                <c:pt idx="17">
                  <c:v>12.7752879115434</c:v>
                </c:pt>
                <c:pt idx="18">
                  <c:v>12.7752879115434</c:v>
                </c:pt>
                <c:pt idx="19">
                  <c:v>14.0408451331749</c:v>
                </c:pt>
                <c:pt idx="20">
                  <c:v>14.9892045255571</c:v>
                </c:pt>
                <c:pt idx="21">
                  <c:v>15.9375639179393</c:v>
                </c:pt>
                <c:pt idx="22">
                  <c:v>15.9375639179393</c:v>
                </c:pt>
                <c:pt idx="23">
                  <c:v>17.2031211395708</c:v>
                </c:pt>
                <c:pt idx="24">
                  <c:v>18.151480531953</c:v>
                </c:pt>
                <c:pt idx="25">
                  <c:v>19.0998399243352</c:v>
                </c:pt>
                <c:pt idx="26">
                  <c:v>19.0998399243352</c:v>
                </c:pt>
                <c:pt idx="27">
                  <c:v>20.3653971459667</c:v>
                </c:pt>
                <c:pt idx="28">
                  <c:v>21.3137565383489</c:v>
                </c:pt>
                <c:pt idx="29">
                  <c:v>22.2621159307311</c:v>
                </c:pt>
                <c:pt idx="30">
                  <c:v>22.2621159307311</c:v>
                </c:pt>
                <c:pt idx="31">
                  <c:v>23.5276731523626</c:v>
                </c:pt>
                <c:pt idx="32">
                  <c:v>24.4760325447448</c:v>
                </c:pt>
                <c:pt idx="33">
                  <c:v>25.424391937127</c:v>
                </c:pt>
                <c:pt idx="34">
                  <c:v>25.424391937127</c:v>
                </c:pt>
                <c:pt idx="35">
                  <c:v>26.6899491587585</c:v>
                </c:pt>
                <c:pt idx="36">
                  <c:v>27.6383085511407</c:v>
                </c:pt>
                <c:pt idx="37">
                  <c:v>28.5866679435229</c:v>
                </c:pt>
                <c:pt idx="38">
                  <c:v>28.5866679435229</c:v>
                </c:pt>
                <c:pt idx="39">
                  <c:v>29.8522251651544</c:v>
                </c:pt>
                <c:pt idx="40">
                  <c:v>30.8005845575366</c:v>
                </c:pt>
                <c:pt idx="41">
                  <c:v>31.7489439499188</c:v>
                </c:pt>
                <c:pt idx="42">
                  <c:v>31.7489439499188</c:v>
                </c:pt>
                <c:pt idx="43">
                  <c:v>33.0145011715503</c:v>
                </c:pt>
                <c:pt idx="44">
                  <c:v>33.9628605639325</c:v>
                </c:pt>
                <c:pt idx="45">
                  <c:v>34.9112199563147</c:v>
                </c:pt>
                <c:pt idx="46">
                  <c:v>34.9112199563147</c:v>
                </c:pt>
                <c:pt idx="47">
                  <c:v>36.1767771779462</c:v>
                </c:pt>
                <c:pt idx="48">
                  <c:v>37.1251365703284</c:v>
                </c:pt>
                <c:pt idx="49">
                  <c:v>38.0734959627106</c:v>
                </c:pt>
                <c:pt idx="50">
                  <c:v>38.0734959627106</c:v>
                </c:pt>
                <c:pt idx="51">
                  <c:v>39.3390531843421</c:v>
                </c:pt>
                <c:pt idx="52">
                  <c:v>40.2874125767243</c:v>
                </c:pt>
                <c:pt idx="53">
                  <c:v>41.2357719691065</c:v>
                </c:pt>
                <c:pt idx="54">
                  <c:v>41.2357719691065</c:v>
                </c:pt>
                <c:pt idx="55">
                  <c:v>42.501329190738</c:v>
                </c:pt>
                <c:pt idx="56">
                  <c:v>43.4496885831202</c:v>
                </c:pt>
                <c:pt idx="57">
                  <c:v>44.3980479755024</c:v>
                </c:pt>
                <c:pt idx="58">
                  <c:v>44.3980479755024</c:v>
                </c:pt>
                <c:pt idx="59">
                  <c:v>45.6636051971339</c:v>
                </c:pt>
                <c:pt idx="60">
                  <c:v>46.6119645895161</c:v>
                </c:pt>
                <c:pt idx="61">
                  <c:v>47.5603239818983</c:v>
                </c:pt>
                <c:pt idx="62">
                  <c:v>47.5603239818983</c:v>
                </c:pt>
                <c:pt idx="63">
                  <c:v>48.8258812035298</c:v>
                </c:pt>
                <c:pt idx="64">
                  <c:v>49.774240595912</c:v>
                </c:pt>
                <c:pt idx="65">
                  <c:v>50.7225999882941</c:v>
                </c:pt>
                <c:pt idx="66">
                  <c:v>50.7225999882941</c:v>
                </c:pt>
                <c:pt idx="67">
                  <c:v>51.9881572099257</c:v>
                </c:pt>
                <c:pt idx="68">
                  <c:v>52.9365166023079</c:v>
                </c:pt>
                <c:pt idx="69">
                  <c:v>53.8848759946901</c:v>
                </c:pt>
                <c:pt idx="70">
                  <c:v>53.8848759946901</c:v>
                </c:pt>
                <c:pt idx="71">
                  <c:v>55.1504332163216</c:v>
                </c:pt>
                <c:pt idx="72">
                  <c:v>56.0987926087038</c:v>
                </c:pt>
                <c:pt idx="73">
                  <c:v>57.0471520010859</c:v>
                </c:pt>
                <c:pt idx="74">
                  <c:v>57.0471520010859</c:v>
                </c:pt>
                <c:pt idx="75">
                  <c:v>58.3127092227175</c:v>
                </c:pt>
                <c:pt idx="76">
                  <c:v>59.2610686150996</c:v>
                </c:pt>
                <c:pt idx="77">
                  <c:v>60.2094280074818</c:v>
                </c:pt>
                <c:pt idx="78">
                  <c:v>60.2094280074818</c:v>
                </c:pt>
                <c:pt idx="79">
                  <c:v>61.4749852291134</c:v>
                </c:pt>
                <c:pt idx="80">
                  <c:v>62.4233446214956</c:v>
                </c:pt>
                <c:pt idx="81">
                  <c:v>63.3717040138777</c:v>
                </c:pt>
                <c:pt idx="82">
                  <c:v>63.3717040138777</c:v>
                </c:pt>
                <c:pt idx="83">
                  <c:v>63.3717040138777</c:v>
                </c:pt>
                <c:pt idx="84">
                  <c:v>63.3717040138777</c:v>
                </c:pt>
                <c:pt idx="85">
                  <c:v>63.3717040138777</c:v>
                </c:pt>
                <c:pt idx="86">
                  <c:v>63.3717040138777</c:v>
                </c:pt>
                <c:pt idx="87">
                  <c:v>63.3717040138777</c:v>
                </c:pt>
                <c:pt idx="88">
                  <c:v>63.3717040138777</c:v>
                </c:pt>
                <c:pt idx="89">
                  <c:v>63.3717040138777</c:v>
                </c:pt>
                <c:pt idx="90">
                  <c:v>63.3717040138777</c:v>
                </c:pt>
                <c:pt idx="91">
                  <c:v>63.3717040138777</c:v>
                </c:pt>
                <c:pt idx="92">
                  <c:v>63.3717040138777</c:v>
                </c:pt>
                <c:pt idx="93">
                  <c:v>63.3717040138777</c:v>
                </c:pt>
                <c:pt idx="94">
                  <c:v>63.3717040138777</c:v>
                </c:pt>
                <c:pt idx="95">
                  <c:v>63.3717040138777</c:v>
                </c:pt>
                <c:pt idx="96">
                  <c:v>63.3717040138777</c:v>
                </c:pt>
                <c:pt idx="97">
                  <c:v>63.3717040138777</c:v>
                </c:pt>
                <c:pt idx="98">
                  <c:v>63.3717040138777</c:v>
                </c:pt>
                <c:pt idx="99">
                  <c:v>63.3717040138777</c:v>
                </c:pt>
                <c:pt idx="100">
                  <c:v>63.3717040138777</c:v>
                </c:pt>
                <c:pt idx="101">
                  <c:v>63.3717040138777</c:v>
                </c:pt>
                <c:pt idx="102">
                  <c:v>63.3717040138777</c:v>
                </c:pt>
                <c:pt idx="103">
                  <c:v>63.3717040138777</c:v>
                </c:pt>
                <c:pt idx="104">
                  <c:v>63.3717040138777</c:v>
                </c:pt>
                <c:pt idx="105">
                  <c:v>63.3717040138777</c:v>
                </c:pt>
                <c:pt idx="106">
                  <c:v>63.3717040138777</c:v>
                </c:pt>
                <c:pt idx="107">
                  <c:v>63.3717040138777</c:v>
                </c:pt>
                <c:pt idx="108">
                  <c:v>63.3717040138777</c:v>
                </c:pt>
                <c:pt idx="109">
                  <c:v>63.3717040138777</c:v>
                </c:pt>
                <c:pt idx="110">
                  <c:v>63.3717040138777</c:v>
                </c:pt>
                <c:pt idx="111">
                  <c:v>63.3717040138777</c:v>
                </c:pt>
                <c:pt idx="112">
                  <c:v>63.3717040138777</c:v>
                </c:pt>
                <c:pt idx="113">
                  <c:v>63.3717040138777</c:v>
                </c:pt>
                <c:pt idx="114">
                  <c:v>63.3717040138777</c:v>
                </c:pt>
                <c:pt idx="115">
                  <c:v>63.3717040138777</c:v>
                </c:pt>
                <c:pt idx="116">
                  <c:v>63.3717040138777</c:v>
                </c:pt>
                <c:pt idx="117">
                  <c:v>63.3717040138777</c:v>
                </c:pt>
                <c:pt idx="118">
                  <c:v>63.3717040138777</c:v>
                </c:pt>
                <c:pt idx="119">
                  <c:v>63.3717040138777</c:v>
                </c:pt>
                <c:pt idx="120">
                  <c:v>63.3717040138777</c:v>
                </c:pt>
                <c:pt idx="121">
                  <c:v>63.3717040138777</c:v>
                </c:pt>
                <c:pt idx="122">
                  <c:v>63.3717040138777</c:v>
                </c:pt>
                <c:pt idx="123">
                  <c:v>63.3717040138777</c:v>
                </c:pt>
                <c:pt idx="124">
                  <c:v>63.3717040138777</c:v>
                </c:pt>
                <c:pt idx="125">
                  <c:v>63.3717040138777</c:v>
                </c:pt>
                <c:pt idx="126">
                  <c:v>63.3717040138777</c:v>
                </c:pt>
                <c:pt idx="127">
                  <c:v>63.3717040138777</c:v>
                </c:pt>
                <c:pt idx="128">
                  <c:v>63.3717040138777</c:v>
                </c:pt>
                <c:pt idx="129">
                  <c:v>63.3717040138777</c:v>
                </c:pt>
                <c:pt idx="130">
                  <c:v>63.3717040138777</c:v>
                </c:pt>
                <c:pt idx="131">
                  <c:v>63.3717040138777</c:v>
                </c:pt>
                <c:pt idx="132">
                  <c:v>63.3717040138777</c:v>
                </c:pt>
                <c:pt idx="133">
                  <c:v>63.3717040138777</c:v>
                </c:pt>
                <c:pt idx="134">
                  <c:v>63.3717040138777</c:v>
                </c:pt>
                <c:pt idx="135">
                  <c:v>63.3717040138777</c:v>
                </c:pt>
                <c:pt idx="136">
                  <c:v>63.3717040138777</c:v>
                </c:pt>
                <c:pt idx="137">
                  <c:v>63.3717040138777</c:v>
                </c:pt>
                <c:pt idx="138">
                  <c:v>63.3717040138777</c:v>
                </c:pt>
                <c:pt idx="139">
                  <c:v>63.3717040138777</c:v>
                </c:pt>
                <c:pt idx="140">
                  <c:v>63.3717040138777</c:v>
                </c:pt>
                <c:pt idx="141">
                  <c:v>63.3717040138777</c:v>
                </c:pt>
                <c:pt idx="142">
                  <c:v>63.3717040138777</c:v>
                </c:pt>
                <c:pt idx="143">
                  <c:v>63.3717040138777</c:v>
                </c:pt>
                <c:pt idx="144">
                  <c:v>63.3717040138777</c:v>
                </c:pt>
                <c:pt idx="145">
                  <c:v>63.3717040138777</c:v>
                </c:pt>
                <c:pt idx="146">
                  <c:v>63.3717040138777</c:v>
                </c:pt>
                <c:pt idx="147">
                  <c:v>63.3717040138777</c:v>
                </c:pt>
                <c:pt idx="148">
                  <c:v>63.3717040138777</c:v>
                </c:pt>
                <c:pt idx="149">
                  <c:v>63.3717040138777</c:v>
                </c:pt>
                <c:pt idx="150">
                  <c:v>63.3717040138777</c:v>
                </c:pt>
                <c:pt idx="151">
                  <c:v>63.3717040138777</c:v>
                </c:pt>
                <c:pt idx="152">
                  <c:v>63.3717040138777</c:v>
                </c:pt>
                <c:pt idx="153">
                  <c:v>63.3717040138777</c:v>
                </c:pt>
                <c:pt idx="154">
                  <c:v>63.3717040138777</c:v>
                </c:pt>
                <c:pt idx="155">
                  <c:v>63.3717040138777</c:v>
                </c:pt>
                <c:pt idx="156">
                  <c:v>63.3717040138777</c:v>
                </c:pt>
                <c:pt idx="157">
                  <c:v>63.3717040138777</c:v>
                </c:pt>
                <c:pt idx="158">
                  <c:v>63.3717040138777</c:v>
                </c:pt>
                <c:pt idx="159">
                  <c:v>63.3717040138777</c:v>
                </c:pt>
                <c:pt idx="160">
                  <c:v>63.3717040138777</c:v>
                </c:pt>
                <c:pt idx="161">
                  <c:v>63.3717040138777</c:v>
                </c:pt>
                <c:pt idx="162">
                  <c:v>63.3717040138777</c:v>
                </c:pt>
                <c:pt idx="163">
                  <c:v>63.3717040138777</c:v>
                </c:pt>
                <c:pt idx="164">
                  <c:v>63.3717040138777</c:v>
                </c:pt>
                <c:pt idx="165">
                  <c:v>63.3717040138777</c:v>
                </c:pt>
                <c:pt idx="166">
                  <c:v>63.3717040138777</c:v>
                </c:pt>
                <c:pt idx="167">
                  <c:v>63.3717040138777</c:v>
                </c:pt>
                <c:pt idx="168">
                  <c:v>63.3717040138777</c:v>
                </c:pt>
                <c:pt idx="169">
                  <c:v>63.3717040138777</c:v>
                </c:pt>
                <c:pt idx="170">
                  <c:v>63.3717040138777</c:v>
                </c:pt>
                <c:pt idx="171">
                  <c:v>63.3717040138777</c:v>
                </c:pt>
                <c:pt idx="172">
                  <c:v>63.3717040138777</c:v>
                </c:pt>
                <c:pt idx="173">
                  <c:v>63.3717040138777</c:v>
                </c:pt>
                <c:pt idx="174">
                  <c:v>63.3717040138777</c:v>
                </c:pt>
                <c:pt idx="175">
                  <c:v>63.3717040138777</c:v>
                </c:pt>
                <c:pt idx="176">
                  <c:v>63.3717040138777</c:v>
                </c:pt>
                <c:pt idx="177">
                  <c:v>63.3717040138777</c:v>
                </c:pt>
                <c:pt idx="178">
                  <c:v>63.3717040138777</c:v>
                </c:pt>
                <c:pt idx="179">
                  <c:v>63.3717040138777</c:v>
                </c:pt>
                <c:pt idx="180">
                  <c:v>63.3717040138777</c:v>
                </c:pt>
                <c:pt idx="181">
                  <c:v>63.3717040138777</c:v>
                </c:pt>
                <c:pt idx="182">
                  <c:v>63.3717040138777</c:v>
                </c:pt>
                <c:pt idx="183">
                  <c:v>63.3717040138777</c:v>
                </c:pt>
                <c:pt idx="184">
                  <c:v>63.3717040138777</c:v>
                </c:pt>
                <c:pt idx="185">
                  <c:v>63.3717040138777</c:v>
                </c:pt>
                <c:pt idx="186">
                  <c:v>63.3717040138777</c:v>
                </c:pt>
                <c:pt idx="187">
                  <c:v>63.3717040138777</c:v>
                </c:pt>
                <c:pt idx="188">
                  <c:v>63.3717040138777</c:v>
                </c:pt>
                <c:pt idx="189">
                  <c:v>63.3717040138777</c:v>
                </c:pt>
                <c:pt idx="190">
                  <c:v>63.3717040138777</c:v>
                </c:pt>
                <c:pt idx="191">
                  <c:v>63.3717040138777</c:v>
                </c:pt>
                <c:pt idx="192">
                  <c:v>63.3717040138777</c:v>
                </c:pt>
                <c:pt idx="193">
                  <c:v>63.3717040138777</c:v>
                </c:pt>
                <c:pt idx="194">
                  <c:v>63.3717040138777</c:v>
                </c:pt>
                <c:pt idx="195">
                  <c:v>63.3717040138777</c:v>
                </c:pt>
                <c:pt idx="196">
                  <c:v>63.3717040138777</c:v>
                </c:pt>
                <c:pt idx="197">
                  <c:v>63.3717040138777</c:v>
                </c:pt>
                <c:pt idx="198">
                  <c:v>63.3717040138777</c:v>
                </c:pt>
                <c:pt idx="199">
                  <c:v>63.3717040138777</c:v>
                </c:pt>
                <c:pt idx="200">
                  <c:v>63.3717040138777</c:v>
                </c:pt>
                <c:pt idx="201">
                  <c:v>63.3717040138777</c:v>
                </c:pt>
                <c:pt idx="202">
                  <c:v>63.3717040138777</c:v>
                </c:pt>
                <c:pt idx="203">
                  <c:v>63.3717040138777</c:v>
                </c:pt>
                <c:pt idx="204">
                  <c:v>63.3717040138777</c:v>
                </c:pt>
                <c:pt idx="205">
                  <c:v>63.3717040138777</c:v>
                </c:pt>
                <c:pt idx="206">
                  <c:v>63.3717040138777</c:v>
                </c:pt>
                <c:pt idx="207">
                  <c:v>63.3717040138777</c:v>
                </c:pt>
                <c:pt idx="208">
                  <c:v>63.3717040138777</c:v>
                </c:pt>
                <c:pt idx="209">
                  <c:v>63.3717040138777</c:v>
                </c:pt>
                <c:pt idx="210">
                  <c:v>63.3717040138777</c:v>
                </c:pt>
                <c:pt idx="211">
                  <c:v>63.3717040138777</c:v>
                </c:pt>
                <c:pt idx="212">
                  <c:v>63.3717040138777</c:v>
                </c:pt>
                <c:pt idx="213">
                  <c:v>63.3717040138777</c:v>
                </c:pt>
                <c:pt idx="214">
                  <c:v>63.3717040138777</c:v>
                </c:pt>
                <c:pt idx="215">
                  <c:v>63.3717040138777</c:v>
                </c:pt>
                <c:pt idx="216">
                  <c:v>63.3717040138777</c:v>
                </c:pt>
                <c:pt idx="217">
                  <c:v>63.3717040138777</c:v>
                </c:pt>
                <c:pt idx="218">
                  <c:v>63.3717040138777</c:v>
                </c:pt>
                <c:pt idx="219">
                  <c:v>63.3717040138777</c:v>
                </c:pt>
                <c:pt idx="220">
                  <c:v>63.3717040138777</c:v>
                </c:pt>
                <c:pt idx="221">
                  <c:v>63.3717040138777</c:v>
                </c:pt>
                <c:pt idx="222">
                  <c:v>63.3717040138777</c:v>
                </c:pt>
                <c:pt idx="223">
                  <c:v>63.3717040138777</c:v>
                </c:pt>
                <c:pt idx="224">
                  <c:v>63.3717040138777</c:v>
                </c:pt>
                <c:pt idx="225">
                  <c:v>63.3717040138777</c:v>
                </c:pt>
                <c:pt idx="226">
                  <c:v>63.3717040138777</c:v>
                </c:pt>
                <c:pt idx="227">
                  <c:v>63.3717040138777</c:v>
                </c:pt>
                <c:pt idx="228">
                  <c:v>63.3717040138777</c:v>
                </c:pt>
                <c:pt idx="229">
                  <c:v>63.3717040138777</c:v>
                </c:pt>
                <c:pt idx="230">
                  <c:v>63.3717040138777</c:v>
                </c:pt>
                <c:pt idx="231">
                  <c:v>63.3717040138777</c:v>
                </c:pt>
                <c:pt idx="232">
                  <c:v>63.3717040138777</c:v>
                </c:pt>
                <c:pt idx="233">
                  <c:v>63.3717040138777</c:v>
                </c:pt>
                <c:pt idx="234">
                  <c:v>63.3717040138777</c:v>
                </c:pt>
                <c:pt idx="235">
                  <c:v>63.3717040138777</c:v>
                </c:pt>
                <c:pt idx="236">
                  <c:v>63.3717040138777</c:v>
                </c:pt>
                <c:pt idx="237">
                  <c:v>63.3717040138777</c:v>
                </c:pt>
                <c:pt idx="238">
                  <c:v>63.3717040138777</c:v>
                </c:pt>
                <c:pt idx="239">
                  <c:v>63.3717040138777</c:v>
                </c:pt>
                <c:pt idx="240">
                  <c:v>63.3717040138777</c:v>
                </c:pt>
                <c:pt idx="241">
                  <c:v>63.3717040138777</c:v>
                </c:pt>
                <c:pt idx="242">
                  <c:v>63.3717040138777</c:v>
                </c:pt>
                <c:pt idx="243">
                  <c:v>63.3717040138777</c:v>
                </c:pt>
                <c:pt idx="244">
                  <c:v>63.3717040138777</c:v>
                </c:pt>
                <c:pt idx="245">
                  <c:v>63.3717040138777</c:v>
                </c:pt>
                <c:pt idx="246">
                  <c:v>63.3717040138777</c:v>
                </c:pt>
                <c:pt idx="247">
                  <c:v>63.3717040138777</c:v>
                </c:pt>
                <c:pt idx="248">
                  <c:v>63.3717040138777</c:v>
                </c:pt>
                <c:pt idx="249">
                  <c:v>63.3717040138777</c:v>
                </c:pt>
                <c:pt idx="250">
                  <c:v>63.3717040138777</c:v>
                </c:pt>
                <c:pt idx="251">
                  <c:v>63.3717040138777</c:v>
                </c:pt>
                <c:pt idx="252">
                  <c:v>63.3717040138777</c:v>
                </c:pt>
                <c:pt idx="253">
                  <c:v>63.3717040138777</c:v>
                </c:pt>
                <c:pt idx="254">
                  <c:v>63.3717040138777</c:v>
                </c:pt>
                <c:pt idx="255">
                  <c:v>63.3717040138777</c:v>
                </c:pt>
                <c:pt idx="256">
                  <c:v>63.3717040138777</c:v>
                </c:pt>
                <c:pt idx="257">
                  <c:v>63.3717040138777</c:v>
                </c:pt>
                <c:pt idx="258">
                  <c:v>63.3717040138777</c:v>
                </c:pt>
                <c:pt idx="259">
                  <c:v>63.3717040138777</c:v>
                </c:pt>
                <c:pt idx="260">
                  <c:v>63.3717040138777</c:v>
                </c:pt>
                <c:pt idx="261">
                  <c:v>63.3717040138777</c:v>
                </c:pt>
                <c:pt idx="262">
                  <c:v>63.3717040138777</c:v>
                </c:pt>
                <c:pt idx="263">
                  <c:v>63.3717040138777</c:v>
                </c:pt>
                <c:pt idx="264">
                  <c:v>63.3717040138777</c:v>
                </c:pt>
                <c:pt idx="265">
                  <c:v>63.3717040138777</c:v>
                </c:pt>
                <c:pt idx="266">
                  <c:v>63.3717040138777</c:v>
                </c:pt>
                <c:pt idx="267">
                  <c:v>63.3717040138777</c:v>
                </c:pt>
                <c:pt idx="268">
                  <c:v>63.3717040138777</c:v>
                </c:pt>
                <c:pt idx="269">
                  <c:v>63.3717040138777</c:v>
                </c:pt>
                <c:pt idx="270">
                  <c:v>63.3717040138777</c:v>
                </c:pt>
                <c:pt idx="271">
                  <c:v>63.3717040138777</c:v>
                </c:pt>
                <c:pt idx="272">
                  <c:v>63.3717040138777</c:v>
                </c:pt>
                <c:pt idx="273">
                  <c:v>63.3717040138777</c:v>
                </c:pt>
                <c:pt idx="274">
                  <c:v>63.3717040138777</c:v>
                </c:pt>
                <c:pt idx="275">
                  <c:v>63.3717040138777</c:v>
                </c:pt>
                <c:pt idx="276">
                  <c:v>63.3717040138777</c:v>
                </c:pt>
                <c:pt idx="277">
                  <c:v>63.3717040138777</c:v>
                </c:pt>
                <c:pt idx="278">
                  <c:v>63.3717040138777</c:v>
                </c:pt>
                <c:pt idx="279">
                  <c:v>63.3717040138777</c:v>
                </c:pt>
                <c:pt idx="280">
                  <c:v>63.3717040138777</c:v>
                </c:pt>
                <c:pt idx="281">
                  <c:v>63.3717040138777</c:v>
                </c:pt>
                <c:pt idx="282">
                  <c:v>63.3717040138777</c:v>
                </c:pt>
                <c:pt idx="283">
                  <c:v>63.3717040138777</c:v>
                </c:pt>
                <c:pt idx="284">
                  <c:v>63.3717040138777</c:v>
                </c:pt>
                <c:pt idx="285">
                  <c:v>63.3717040138777</c:v>
                </c:pt>
                <c:pt idx="286">
                  <c:v>63.3717040138777</c:v>
                </c:pt>
                <c:pt idx="287">
                  <c:v>63.3717040138777</c:v>
                </c:pt>
                <c:pt idx="288">
                  <c:v>63.3717040138777</c:v>
                </c:pt>
                <c:pt idx="289">
                  <c:v>63.3717040138777</c:v>
                </c:pt>
                <c:pt idx="290">
                  <c:v>63.3717040138777</c:v>
                </c:pt>
                <c:pt idx="291">
                  <c:v>63.3717040138777</c:v>
                </c:pt>
              </c:numCache>
            </c:numRef>
          </c:xVal>
          <c:yVal>
            <c:numRef>
              <c:f>Perfiles!$X$21:$X$312</c:f>
              <c:numCache>
                <c:formatCode>General</c:formatCode>
                <c:ptCount val="292"/>
                <c:pt idx="0">
                  <c:v>-205</c:v>
                </c:pt>
                <c:pt idx="1">
                  <c:v>5146</c:v>
                </c:pt>
                <c:pt idx="2">
                  <c:v>5146</c:v>
                </c:pt>
                <c:pt idx="3">
                  <c:v>3856</c:v>
                </c:pt>
                <c:pt idx="4">
                  <c:v>2672</c:v>
                </c:pt>
                <c:pt idx="5">
                  <c:v>-3178</c:v>
                </c:pt>
                <c:pt idx="6">
                  <c:v>-3178</c:v>
                </c:pt>
                <c:pt idx="7">
                  <c:v>-2261</c:v>
                </c:pt>
                <c:pt idx="8">
                  <c:v>-1927</c:v>
                </c:pt>
                <c:pt idx="9">
                  <c:v>-133</c:v>
                </c:pt>
                <c:pt idx="10">
                  <c:v>-133</c:v>
                </c:pt>
                <c:pt idx="11">
                  <c:v>-4594</c:v>
                </c:pt>
                <c:pt idx="12">
                  <c:v>-11933</c:v>
                </c:pt>
                <c:pt idx="13">
                  <c:v>-13909</c:v>
                </c:pt>
                <c:pt idx="14">
                  <c:v>-13909</c:v>
                </c:pt>
                <c:pt idx="15">
                  <c:v>2748</c:v>
                </c:pt>
                <c:pt idx="16">
                  <c:v>1313</c:v>
                </c:pt>
                <c:pt idx="17">
                  <c:v>3668</c:v>
                </c:pt>
                <c:pt idx="18">
                  <c:v>3668</c:v>
                </c:pt>
                <c:pt idx="19">
                  <c:v>1678</c:v>
                </c:pt>
                <c:pt idx="20">
                  <c:v>-2618</c:v>
                </c:pt>
                <c:pt idx="21">
                  <c:v>6142</c:v>
                </c:pt>
                <c:pt idx="22">
                  <c:v>6142</c:v>
                </c:pt>
                <c:pt idx="23">
                  <c:v>2131</c:v>
                </c:pt>
                <c:pt idx="24">
                  <c:v>-7666</c:v>
                </c:pt>
                <c:pt idx="25">
                  <c:v>-1066</c:v>
                </c:pt>
                <c:pt idx="26">
                  <c:v>-1066</c:v>
                </c:pt>
                <c:pt idx="27">
                  <c:v>-591</c:v>
                </c:pt>
                <c:pt idx="28">
                  <c:v>-341</c:v>
                </c:pt>
                <c:pt idx="29">
                  <c:v>-182</c:v>
                </c:pt>
                <c:pt idx="30">
                  <c:v>-182</c:v>
                </c:pt>
                <c:pt idx="31">
                  <c:v>-312</c:v>
                </c:pt>
                <c:pt idx="32">
                  <c:v>-190</c:v>
                </c:pt>
                <c:pt idx="33">
                  <c:v>64</c:v>
                </c:pt>
                <c:pt idx="34">
                  <c:v>64</c:v>
                </c:pt>
                <c:pt idx="35">
                  <c:v>-204</c:v>
                </c:pt>
                <c:pt idx="36">
                  <c:v>8</c:v>
                </c:pt>
                <c:pt idx="37">
                  <c:v>966</c:v>
                </c:pt>
                <c:pt idx="38">
                  <c:v>966</c:v>
                </c:pt>
                <c:pt idx="39">
                  <c:v>228</c:v>
                </c:pt>
                <c:pt idx="40">
                  <c:v>-177</c:v>
                </c:pt>
                <c:pt idx="41">
                  <c:v>-409</c:v>
                </c:pt>
                <c:pt idx="42">
                  <c:v>-409</c:v>
                </c:pt>
                <c:pt idx="43">
                  <c:v>251</c:v>
                </c:pt>
                <c:pt idx="44">
                  <c:v>70</c:v>
                </c:pt>
                <c:pt idx="45">
                  <c:v>-418</c:v>
                </c:pt>
                <c:pt idx="46">
                  <c:v>-418</c:v>
                </c:pt>
                <c:pt idx="47">
                  <c:v>-35</c:v>
                </c:pt>
                <c:pt idx="48">
                  <c:v>99</c:v>
                </c:pt>
                <c:pt idx="49">
                  <c:v>-23</c:v>
                </c:pt>
                <c:pt idx="50">
                  <c:v>-23</c:v>
                </c:pt>
                <c:pt idx="51">
                  <c:v>-384</c:v>
                </c:pt>
                <c:pt idx="52">
                  <c:v>-339</c:v>
                </c:pt>
                <c:pt idx="53">
                  <c:v>1229</c:v>
                </c:pt>
                <c:pt idx="54">
                  <c:v>1229</c:v>
                </c:pt>
                <c:pt idx="55">
                  <c:v>175</c:v>
                </c:pt>
                <c:pt idx="56">
                  <c:v>-462</c:v>
                </c:pt>
                <c:pt idx="57">
                  <c:v>-409</c:v>
                </c:pt>
                <c:pt idx="58">
                  <c:v>-409</c:v>
                </c:pt>
                <c:pt idx="59">
                  <c:v>-206</c:v>
                </c:pt>
                <c:pt idx="60">
                  <c:v>-496</c:v>
                </c:pt>
                <c:pt idx="61">
                  <c:v>1049</c:v>
                </c:pt>
                <c:pt idx="62">
                  <c:v>1049</c:v>
                </c:pt>
                <c:pt idx="63">
                  <c:v>-97</c:v>
                </c:pt>
                <c:pt idx="64">
                  <c:v>-657</c:v>
                </c:pt>
                <c:pt idx="65">
                  <c:v>-88</c:v>
                </c:pt>
                <c:pt idx="66">
                  <c:v>-88</c:v>
                </c:pt>
                <c:pt idx="67">
                  <c:v>-132</c:v>
                </c:pt>
                <c:pt idx="68">
                  <c:v>-594</c:v>
                </c:pt>
                <c:pt idx="69">
                  <c:v>-156</c:v>
                </c:pt>
                <c:pt idx="70">
                  <c:v>-156</c:v>
                </c:pt>
                <c:pt idx="71">
                  <c:v>-121</c:v>
                </c:pt>
                <c:pt idx="72">
                  <c:v>867</c:v>
                </c:pt>
                <c:pt idx="73">
                  <c:v>812</c:v>
                </c:pt>
                <c:pt idx="74">
                  <c:v>812</c:v>
                </c:pt>
                <c:pt idx="75">
                  <c:v>312</c:v>
                </c:pt>
                <c:pt idx="76">
                  <c:v>-1272</c:v>
                </c:pt>
                <c:pt idx="77">
                  <c:v>289</c:v>
                </c:pt>
                <c:pt idx="78">
                  <c:v>289</c:v>
                </c:pt>
                <c:pt idx="79">
                  <c:v>4175</c:v>
                </c:pt>
                <c:pt idx="80">
                  <c:v>-276</c:v>
                </c:pt>
                <c:pt idx="81">
                  <c:v>4168</c:v>
                </c:pt>
                <c:pt idx="82">
                  <c:v>4168</c:v>
                </c:pt>
                <c:pt idx="83">
                  <c:v>4168</c:v>
                </c:pt>
                <c:pt idx="84">
                  <c:v>4168</c:v>
                </c:pt>
                <c:pt idx="85">
                  <c:v>4168</c:v>
                </c:pt>
                <c:pt idx="86">
                  <c:v>4168</c:v>
                </c:pt>
                <c:pt idx="87">
                  <c:v>4168</c:v>
                </c:pt>
                <c:pt idx="88">
                  <c:v>4168</c:v>
                </c:pt>
                <c:pt idx="89">
                  <c:v>4168</c:v>
                </c:pt>
                <c:pt idx="90">
                  <c:v>4168</c:v>
                </c:pt>
                <c:pt idx="91">
                  <c:v>4168</c:v>
                </c:pt>
                <c:pt idx="92">
                  <c:v>4168</c:v>
                </c:pt>
                <c:pt idx="93">
                  <c:v>4168</c:v>
                </c:pt>
                <c:pt idx="94">
                  <c:v>4168</c:v>
                </c:pt>
                <c:pt idx="95">
                  <c:v>4168</c:v>
                </c:pt>
                <c:pt idx="96">
                  <c:v>4168</c:v>
                </c:pt>
                <c:pt idx="97">
                  <c:v>4168</c:v>
                </c:pt>
                <c:pt idx="98">
                  <c:v>4168</c:v>
                </c:pt>
                <c:pt idx="99">
                  <c:v>4168</c:v>
                </c:pt>
                <c:pt idx="100">
                  <c:v>4168</c:v>
                </c:pt>
                <c:pt idx="101">
                  <c:v>4168</c:v>
                </c:pt>
                <c:pt idx="102">
                  <c:v>4168</c:v>
                </c:pt>
                <c:pt idx="103">
                  <c:v>4168</c:v>
                </c:pt>
                <c:pt idx="104">
                  <c:v>4168</c:v>
                </c:pt>
                <c:pt idx="105">
                  <c:v>4168</c:v>
                </c:pt>
                <c:pt idx="106">
                  <c:v>4168</c:v>
                </c:pt>
                <c:pt idx="107">
                  <c:v>4168</c:v>
                </c:pt>
                <c:pt idx="108">
                  <c:v>4168</c:v>
                </c:pt>
                <c:pt idx="109">
                  <c:v>4168</c:v>
                </c:pt>
                <c:pt idx="110">
                  <c:v>4168</c:v>
                </c:pt>
                <c:pt idx="111">
                  <c:v>4168</c:v>
                </c:pt>
                <c:pt idx="112">
                  <c:v>4168</c:v>
                </c:pt>
                <c:pt idx="113">
                  <c:v>4168</c:v>
                </c:pt>
                <c:pt idx="114">
                  <c:v>4168</c:v>
                </c:pt>
                <c:pt idx="115">
                  <c:v>4168</c:v>
                </c:pt>
                <c:pt idx="116">
                  <c:v>4168</c:v>
                </c:pt>
                <c:pt idx="117">
                  <c:v>4168</c:v>
                </c:pt>
                <c:pt idx="118">
                  <c:v>4168</c:v>
                </c:pt>
                <c:pt idx="119">
                  <c:v>4168</c:v>
                </c:pt>
                <c:pt idx="120">
                  <c:v>4168</c:v>
                </c:pt>
                <c:pt idx="121">
                  <c:v>4168</c:v>
                </c:pt>
                <c:pt idx="122">
                  <c:v>4168</c:v>
                </c:pt>
                <c:pt idx="123">
                  <c:v>4168</c:v>
                </c:pt>
                <c:pt idx="124">
                  <c:v>4168</c:v>
                </c:pt>
                <c:pt idx="125">
                  <c:v>4168</c:v>
                </c:pt>
                <c:pt idx="126">
                  <c:v>4168</c:v>
                </c:pt>
                <c:pt idx="127">
                  <c:v>4168</c:v>
                </c:pt>
                <c:pt idx="128">
                  <c:v>4168</c:v>
                </c:pt>
                <c:pt idx="129">
                  <c:v>4168</c:v>
                </c:pt>
                <c:pt idx="130">
                  <c:v>4168</c:v>
                </c:pt>
                <c:pt idx="131">
                  <c:v>4168</c:v>
                </c:pt>
                <c:pt idx="132">
                  <c:v>4168</c:v>
                </c:pt>
                <c:pt idx="133">
                  <c:v>4168</c:v>
                </c:pt>
                <c:pt idx="134">
                  <c:v>4168</c:v>
                </c:pt>
                <c:pt idx="135">
                  <c:v>4168</c:v>
                </c:pt>
                <c:pt idx="136">
                  <c:v>4168</c:v>
                </c:pt>
                <c:pt idx="137">
                  <c:v>4168</c:v>
                </c:pt>
                <c:pt idx="138">
                  <c:v>4168</c:v>
                </c:pt>
                <c:pt idx="139">
                  <c:v>4168</c:v>
                </c:pt>
                <c:pt idx="140">
                  <c:v>4168</c:v>
                </c:pt>
                <c:pt idx="141">
                  <c:v>4168</c:v>
                </c:pt>
                <c:pt idx="142">
                  <c:v>4168</c:v>
                </c:pt>
                <c:pt idx="143">
                  <c:v>4168</c:v>
                </c:pt>
                <c:pt idx="144">
                  <c:v>4168</c:v>
                </c:pt>
                <c:pt idx="145">
                  <c:v>4168</c:v>
                </c:pt>
                <c:pt idx="146">
                  <c:v>4168</c:v>
                </c:pt>
                <c:pt idx="147">
                  <c:v>4168</c:v>
                </c:pt>
                <c:pt idx="148">
                  <c:v>4168</c:v>
                </c:pt>
                <c:pt idx="149">
                  <c:v>4168</c:v>
                </c:pt>
                <c:pt idx="150">
                  <c:v>4168</c:v>
                </c:pt>
                <c:pt idx="151">
                  <c:v>4168</c:v>
                </c:pt>
                <c:pt idx="152">
                  <c:v>4168</c:v>
                </c:pt>
                <c:pt idx="153">
                  <c:v>4168</c:v>
                </c:pt>
                <c:pt idx="154">
                  <c:v>4168</c:v>
                </c:pt>
                <c:pt idx="155">
                  <c:v>4168</c:v>
                </c:pt>
                <c:pt idx="156">
                  <c:v>4168</c:v>
                </c:pt>
                <c:pt idx="157">
                  <c:v>4168</c:v>
                </c:pt>
                <c:pt idx="158">
                  <c:v>4168</c:v>
                </c:pt>
                <c:pt idx="159">
                  <c:v>4168</c:v>
                </c:pt>
                <c:pt idx="160">
                  <c:v>4168</c:v>
                </c:pt>
                <c:pt idx="161">
                  <c:v>4168</c:v>
                </c:pt>
                <c:pt idx="162">
                  <c:v>4168</c:v>
                </c:pt>
                <c:pt idx="163">
                  <c:v>4168</c:v>
                </c:pt>
                <c:pt idx="164">
                  <c:v>4168</c:v>
                </c:pt>
                <c:pt idx="165">
                  <c:v>4168</c:v>
                </c:pt>
                <c:pt idx="166">
                  <c:v>4168</c:v>
                </c:pt>
                <c:pt idx="167">
                  <c:v>4168</c:v>
                </c:pt>
                <c:pt idx="168">
                  <c:v>4168</c:v>
                </c:pt>
                <c:pt idx="169">
                  <c:v>4168</c:v>
                </c:pt>
                <c:pt idx="170">
                  <c:v>4168</c:v>
                </c:pt>
                <c:pt idx="171">
                  <c:v>4168</c:v>
                </c:pt>
                <c:pt idx="172">
                  <c:v>4168</c:v>
                </c:pt>
                <c:pt idx="173">
                  <c:v>4168</c:v>
                </c:pt>
                <c:pt idx="174">
                  <c:v>4168</c:v>
                </c:pt>
                <c:pt idx="175">
                  <c:v>4168</c:v>
                </c:pt>
                <c:pt idx="176">
                  <c:v>4168</c:v>
                </c:pt>
                <c:pt idx="177">
                  <c:v>4168</c:v>
                </c:pt>
                <c:pt idx="178">
                  <c:v>4168</c:v>
                </c:pt>
                <c:pt idx="179">
                  <c:v>4168</c:v>
                </c:pt>
                <c:pt idx="180">
                  <c:v>4168</c:v>
                </c:pt>
                <c:pt idx="181">
                  <c:v>4168</c:v>
                </c:pt>
                <c:pt idx="182">
                  <c:v>4168</c:v>
                </c:pt>
                <c:pt idx="183">
                  <c:v>4168</c:v>
                </c:pt>
                <c:pt idx="184">
                  <c:v>4168</c:v>
                </c:pt>
                <c:pt idx="185">
                  <c:v>4168</c:v>
                </c:pt>
                <c:pt idx="186">
                  <c:v>4168</c:v>
                </c:pt>
                <c:pt idx="187">
                  <c:v>4168</c:v>
                </c:pt>
                <c:pt idx="188">
                  <c:v>4168</c:v>
                </c:pt>
                <c:pt idx="189">
                  <c:v>4168</c:v>
                </c:pt>
                <c:pt idx="190">
                  <c:v>4168</c:v>
                </c:pt>
                <c:pt idx="191">
                  <c:v>4168</c:v>
                </c:pt>
                <c:pt idx="192">
                  <c:v>4168</c:v>
                </c:pt>
                <c:pt idx="193">
                  <c:v>4168</c:v>
                </c:pt>
                <c:pt idx="194">
                  <c:v>4168</c:v>
                </c:pt>
                <c:pt idx="195">
                  <c:v>4168</c:v>
                </c:pt>
                <c:pt idx="196">
                  <c:v>4168</c:v>
                </c:pt>
                <c:pt idx="197">
                  <c:v>4168</c:v>
                </c:pt>
                <c:pt idx="198">
                  <c:v>4168</c:v>
                </c:pt>
                <c:pt idx="199">
                  <c:v>4168</c:v>
                </c:pt>
                <c:pt idx="200">
                  <c:v>4168</c:v>
                </c:pt>
                <c:pt idx="201">
                  <c:v>4168</c:v>
                </c:pt>
                <c:pt idx="202">
                  <c:v>4168</c:v>
                </c:pt>
                <c:pt idx="203">
                  <c:v>4168</c:v>
                </c:pt>
                <c:pt idx="204">
                  <c:v>4168</c:v>
                </c:pt>
                <c:pt idx="205">
                  <c:v>4168</c:v>
                </c:pt>
                <c:pt idx="206">
                  <c:v>4168</c:v>
                </c:pt>
                <c:pt idx="207">
                  <c:v>4168</c:v>
                </c:pt>
                <c:pt idx="208">
                  <c:v>4168</c:v>
                </c:pt>
                <c:pt idx="209">
                  <c:v>4168</c:v>
                </c:pt>
                <c:pt idx="210">
                  <c:v>4168</c:v>
                </c:pt>
                <c:pt idx="211">
                  <c:v>4168</c:v>
                </c:pt>
                <c:pt idx="212">
                  <c:v>4168</c:v>
                </c:pt>
                <c:pt idx="213">
                  <c:v>4168</c:v>
                </c:pt>
                <c:pt idx="214">
                  <c:v>4168</c:v>
                </c:pt>
                <c:pt idx="215">
                  <c:v>4168</c:v>
                </c:pt>
                <c:pt idx="216">
                  <c:v>4168</c:v>
                </c:pt>
                <c:pt idx="217">
                  <c:v>4168</c:v>
                </c:pt>
                <c:pt idx="218">
                  <c:v>4168</c:v>
                </c:pt>
                <c:pt idx="219">
                  <c:v>4168</c:v>
                </c:pt>
                <c:pt idx="220">
                  <c:v>4168</c:v>
                </c:pt>
                <c:pt idx="221">
                  <c:v>4168</c:v>
                </c:pt>
                <c:pt idx="222">
                  <c:v>4168</c:v>
                </c:pt>
                <c:pt idx="223">
                  <c:v>4168</c:v>
                </c:pt>
                <c:pt idx="224">
                  <c:v>4168</c:v>
                </c:pt>
                <c:pt idx="225">
                  <c:v>4168</c:v>
                </c:pt>
                <c:pt idx="226">
                  <c:v>4168</c:v>
                </c:pt>
                <c:pt idx="227">
                  <c:v>4168</c:v>
                </c:pt>
                <c:pt idx="228">
                  <c:v>4168</c:v>
                </c:pt>
                <c:pt idx="229">
                  <c:v>4168</c:v>
                </c:pt>
                <c:pt idx="230">
                  <c:v>4168</c:v>
                </c:pt>
                <c:pt idx="231">
                  <c:v>4168</c:v>
                </c:pt>
                <c:pt idx="232">
                  <c:v>4168</c:v>
                </c:pt>
                <c:pt idx="233">
                  <c:v>4168</c:v>
                </c:pt>
                <c:pt idx="234">
                  <c:v>4168</c:v>
                </c:pt>
                <c:pt idx="235">
                  <c:v>4168</c:v>
                </c:pt>
                <c:pt idx="236">
                  <c:v>4168</c:v>
                </c:pt>
                <c:pt idx="237">
                  <c:v>4168</c:v>
                </c:pt>
                <c:pt idx="238">
                  <c:v>4168</c:v>
                </c:pt>
                <c:pt idx="239">
                  <c:v>4168</c:v>
                </c:pt>
                <c:pt idx="240">
                  <c:v>4168</c:v>
                </c:pt>
                <c:pt idx="241">
                  <c:v>4168</c:v>
                </c:pt>
                <c:pt idx="242">
                  <c:v>4168</c:v>
                </c:pt>
                <c:pt idx="243">
                  <c:v>4168</c:v>
                </c:pt>
                <c:pt idx="244">
                  <c:v>4168</c:v>
                </c:pt>
                <c:pt idx="245">
                  <c:v>4168</c:v>
                </c:pt>
                <c:pt idx="246">
                  <c:v>4168</c:v>
                </c:pt>
                <c:pt idx="247">
                  <c:v>4168</c:v>
                </c:pt>
                <c:pt idx="248">
                  <c:v>4168</c:v>
                </c:pt>
                <c:pt idx="249">
                  <c:v>4168</c:v>
                </c:pt>
                <c:pt idx="250">
                  <c:v>4168</c:v>
                </c:pt>
                <c:pt idx="251">
                  <c:v>4168</c:v>
                </c:pt>
                <c:pt idx="252">
                  <c:v>4168</c:v>
                </c:pt>
                <c:pt idx="253">
                  <c:v>4168</c:v>
                </c:pt>
                <c:pt idx="254">
                  <c:v>4168</c:v>
                </c:pt>
                <c:pt idx="255">
                  <c:v>4168</c:v>
                </c:pt>
                <c:pt idx="256">
                  <c:v>4168</c:v>
                </c:pt>
                <c:pt idx="257">
                  <c:v>4168</c:v>
                </c:pt>
                <c:pt idx="258">
                  <c:v>4168</c:v>
                </c:pt>
                <c:pt idx="259">
                  <c:v>4168</c:v>
                </c:pt>
                <c:pt idx="260">
                  <c:v>4168</c:v>
                </c:pt>
                <c:pt idx="261">
                  <c:v>4168</c:v>
                </c:pt>
                <c:pt idx="262">
                  <c:v>4168</c:v>
                </c:pt>
                <c:pt idx="263">
                  <c:v>4168</c:v>
                </c:pt>
                <c:pt idx="264">
                  <c:v>4168</c:v>
                </c:pt>
                <c:pt idx="265">
                  <c:v>4168</c:v>
                </c:pt>
                <c:pt idx="266">
                  <c:v>4168</c:v>
                </c:pt>
                <c:pt idx="267">
                  <c:v>4168</c:v>
                </c:pt>
                <c:pt idx="268">
                  <c:v>4168</c:v>
                </c:pt>
                <c:pt idx="269">
                  <c:v>4168</c:v>
                </c:pt>
                <c:pt idx="270">
                  <c:v>4168</c:v>
                </c:pt>
                <c:pt idx="271">
                  <c:v>4168</c:v>
                </c:pt>
                <c:pt idx="272">
                  <c:v>4168</c:v>
                </c:pt>
                <c:pt idx="273">
                  <c:v>4168</c:v>
                </c:pt>
                <c:pt idx="274">
                  <c:v>4168</c:v>
                </c:pt>
                <c:pt idx="275">
                  <c:v>4168</c:v>
                </c:pt>
                <c:pt idx="276">
                  <c:v>4168</c:v>
                </c:pt>
                <c:pt idx="277">
                  <c:v>4168</c:v>
                </c:pt>
                <c:pt idx="278">
                  <c:v>4168</c:v>
                </c:pt>
                <c:pt idx="279">
                  <c:v>4168</c:v>
                </c:pt>
                <c:pt idx="280">
                  <c:v>4168</c:v>
                </c:pt>
                <c:pt idx="281">
                  <c:v>4168</c:v>
                </c:pt>
                <c:pt idx="282">
                  <c:v>4168</c:v>
                </c:pt>
                <c:pt idx="283">
                  <c:v>4168</c:v>
                </c:pt>
                <c:pt idx="284">
                  <c:v>4168</c:v>
                </c:pt>
                <c:pt idx="285">
                  <c:v>4168</c:v>
                </c:pt>
                <c:pt idx="286">
                  <c:v>4168</c:v>
                </c:pt>
                <c:pt idx="287">
                  <c:v>4168</c:v>
                </c:pt>
                <c:pt idx="288">
                  <c:v>4168</c:v>
                </c:pt>
                <c:pt idx="289">
                  <c:v>4168</c:v>
                </c:pt>
                <c:pt idx="290">
                  <c:v>4168</c:v>
                </c:pt>
                <c:pt idx="291">
                  <c:v>4168</c:v>
                </c:pt>
              </c:numCache>
            </c:numRef>
          </c:yVal>
          <c:smooth val="1"/>
        </c:ser>
        <c:axId val="7454017"/>
        <c:axId val="8972518"/>
      </c:scatterChart>
      <c:valAx>
        <c:axId val="7454017"/>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8972518"/>
        <c:crosses val="autoZero"/>
        <c:crossBetween val="midCat"/>
      </c:valAx>
      <c:valAx>
        <c:axId val="8972518"/>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7454017"/>
        <c:crosses val="autoZero"/>
        <c:crossBetween val="midCat"/>
      </c:valAx>
      <c:spPr>
        <a:solidFill>
          <a:srgbClr val="ffffff"/>
        </a:solidFill>
        <a:ln w="0">
          <a:noFill/>
        </a:ln>
      </c:spPr>
    </c:plotArea>
    <c:legend>
      <c:legendPos val="r"/>
      <c:overlay val="0"/>
      <c:spPr>
        <a:noFill/>
        <a:ln w="0">
          <a:noFill/>
        </a:ln>
      </c:spPr>
      <c:txPr>
        <a:bodyPr/>
        <a:lstStyle/>
        <a:p>
          <a:pPr>
            <a:defRPr b="0" sz="1000" spc="-1" strike="noStrike">
              <a:latin typeface="Arial"/>
            </a:defRPr>
          </a:pPr>
        </a:p>
      </c:txPr>
    </c:legend>
    <c:plotVisOnly val="1"/>
    <c:dispBlanksAs val="gap"/>
  </c:chart>
  <c:spPr>
    <a:solidFill>
      <a:srgbClr val="ffffff"/>
    </a:solidFill>
    <a:ln w="9360">
      <a:noFill/>
    </a:ln>
  </c:spPr>
</c:chartSpace>
</file>

<file path=xl/charts/chart15.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bubbleChart>
        <c:varyColors val="0"/>
        <c:ser>
          <c:idx val="0"/>
          <c:order val="0"/>
          <c:tx>
            <c:strRef>
              <c:f>"Alturas"</c:f>
              <c:strCache>
                <c:ptCount val="1"/>
                <c:pt idx="0">
                  <c:v>Alturas</c:v>
                </c:pt>
              </c:strCache>
            </c:strRef>
          </c:tx>
          <c:spPr>
            <a:solidFill>
              <a:srgbClr val="4672a8"/>
            </a:solidFill>
            <a:ln w="0">
              <a:noFill/>
            </a:ln>
          </c:spPr>
          <c:invertIfNegative val="0"/>
          <c:dLbls>
            <c:txPr>
              <a:bodyPr wrap="square"/>
              <a:lstStyle/>
              <a:p>
                <a:pPr>
                  <a:defRPr b="0" sz="1000" spc="-1" strike="noStrike">
                    <a:latin typeface="Arial"/>
                  </a:defRPr>
                </a:pPr>
              </a:p>
            </c:txPr>
            <c:dLblPos val="r"/>
            <c:showLegendKey val="0"/>
            <c:showVal val="0"/>
            <c:showCatName val="0"/>
            <c:showSerName val="0"/>
            <c:showPercent val="0"/>
            <c:separator>; </c:separator>
            <c:showLeaderLines val="0"/>
            <c:extLst>
              <c:ext xmlns:c15="http://schemas.microsoft.com/office/drawing/2012/chart" uri="{CE6537A1-D6FC-4f65-9D91-7224C49458BB}">
                <c15:showLeaderLines val="0"/>
              </c:ext>
            </c:extLst>
          </c:dLbls>
          <c:xVal>
            <c:numRef>
              <c:f>Imagen!$BX$110:$BX$7209</c:f>
              <c:numCache>
                <c:formatCode>General</c:formatCode>
                <c:ptCount val="7100"/>
                <c:pt idx="0">
                  <c:v>-85.150000009485</c:v>
                </c:pt>
                <c:pt idx="1">
                  <c:v>-85.150000009485</c:v>
                </c:pt>
                <c:pt idx="2">
                  <c:v>-85.150000009485</c:v>
                </c:pt>
                <c:pt idx="3">
                  <c:v>-85.150000009485</c:v>
                </c:pt>
                <c:pt idx="4">
                  <c:v>-85.150000009485</c:v>
                </c:pt>
                <c:pt idx="5">
                  <c:v>-85.150000009485</c:v>
                </c:pt>
                <c:pt idx="6">
                  <c:v>-85.150000009485</c:v>
                </c:pt>
                <c:pt idx="7">
                  <c:v>-85.150000009485</c:v>
                </c:pt>
                <c:pt idx="8">
                  <c:v>-85.150000009485</c:v>
                </c:pt>
                <c:pt idx="9">
                  <c:v>-85.150000009485</c:v>
                </c:pt>
                <c:pt idx="10">
                  <c:v>-85.150000009485</c:v>
                </c:pt>
                <c:pt idx="11">
                  <c:v>-85.150000009485</c:v>
                </c:pt>
                <c:pt idx="12">
                  <c:v>-85.150000009485</c:v>
                </c:pt>
                <c:pt idx="13">
                  <c:v>-85.150000009485</c:v>
                </c:pt>
                <c:pt idx="14">
                  <c:v>-85.150000009485</c:v>
                </c:pt>
                <c:pt idx="15">
                  <c:v>-85.150000009485</c:v>
                </c:pt>
                <c:pt idx="16">
                  <c:v>-85.150000009485</c:v>
                </c:pt>
                <c:pt idx="17">
                  <c:v>-85.150000009485</c:v>
                </c:pt>
                <c:pt idx="18">
                  <c:v>-85.150000009485</c:v>
                </c:pt>
                <c:pt idx="19">
                  <c:v>-85.150000009485</c:v>
                </c:pt>
                <c:pt idx="20">
                  <c:v>-85.150000009485</c:v>
                </c:pt>
                <c:pt idx="21">
                  <c:v>-85.150000009485</c:v>
                </c:pt>
                <c:pt idx="22">
                  <c:v>-85.150000009485</c:v>
                </c:pt>
                <c:pt idx="23">
                  <c:v>-85.150000009485</c:v>
                </c:pt>
                <c:pt idx="24">
                  <c:v>-85.150000009485</c:v>
                </c:pt>
                <c:pt idx="25">
                  <c:v>-85.150000009485</c:v>
                </c:pt>
                <c:pt idx="26">
                  <c:v>-85.150000009485</c:v>
                </c:pt>
                <c:pt idx="27">
                  <c:v>-85.150000009485</c:v>
                </c:pt>
                <c:pt idx="28">
                  <c:v>-85.150000009485</c:v>
                </c:pt>
                <c:pt idx="29">
                  <c:v>-85.150000009485</c:v>
                </c:pt>
                <c:pt idx="30">
                  <c:v>-85.150000009485</c:v>
                </c:pt>
                <c:pt idx="31">
                  <c:v>-85.150000009485</c:v>
                </c:pt>
                <c:pt idx="32">
                  <c:v>-85.150000009485</c:v>
                </c:pt>
                <c:pt idx="33">
                  <c:v>-85.150000009485</c:v>
                </c:pt>
                <c:pt idx="34">
                  <c:v>-85.150000009485</c:v>
                </c:pt>
                <c:pt idx="35">
                  <c:v>-85.150000009485</c:v>
                </c:pt>
                <c:pt idx="36">
                  <c:v>-85.150000009485</c:v>
                </c:pt>
                <c:pt idx="37">
                  <c:v>-85.150000009485</c:v>
                </c:pt>
                <c:pt idx="38">
                  <c:v>-85.150000009485</c:v>
                </c:pt>
                <c:pt idx="39">
                  <c:v>-85.150000009485</c:v>
                </c:pt>
                <c:pt idx="40">
                  <c:v>-85.150000009485</c:v>
                </c:pt>
                <c:pt idx="41">
                  <c:v>-85.150000009485</c:v>
                </c:pt>
                <c:pt idx="42">
                  <c:v>-85.150000009485</c:v>
                </c:pt>
                <c:pt idx="43">
                  <c:v>-85.150000009485</c:v>
                </c:pt>
                <c:pt idx="44">
                  <c:v>-85.150000009485</c:v>
                </c:pt>
                <c:pt idx="45">
                  <c:v>-85.150000009485</c:v>
                </c:pt>
                <c:pt idx="46">
                  <c:v>-85.150000009485</c:v>
                </c:pt>
                <c:pt idx="47">
                  <c:v>-85.150000009485</c:v>
                </c:pt>
                <c:pt idx="48">
                  <c:v>-85.150000009485</c:v>
                </c:pt>
                <c:pt idx="49">
                  <c:v>-85.150000009485</c:v>
                </c:pt>
                <c:pt idx="50">
                  <c:v>-85.150000009485</c:v>
                </c:pt>
                <c:pt idx="51">
                  <c:v>-85.150000009485</c:v>
                </c:pt>
                <c:pt idx="52">
                  <c:v>-85.150000009485</c:v>
                </c:pt>
                <c:pt idx="53">
                  <c:v>-85.150000009485</c:v>
                </c:pt>
                <c:pt idx="54">
                  <c:v>-85.150000009485</c:v>
                </c:pt>
                <c:pt idx="55">
                  <c:v>-85.150000009485</c:v>
                </c:pt>
                <c:pt idx="56">
                  <c:v>-85.150000009485</c:v>
                </c:pt>
                <c:pt idx="57">
                  <c:v>-85.150000009485</c:v>
                </c:pt>
                <c:pt idx="58">
                  <c:v>-85.150000009485</c:v>
                </c:pt>
                <c:pt idx="59">
                  <c:v>-85.150000009485</c:v>
                </c:pt>
                <c:pt idx="60">
                  <c:v>-85.150000009485</c:v>
                </c:pt>
                <c:pt idx="61">
                  <c:v>-85.150000009485</c:v>
                </c:pt>
                <c:pt idx="62">
                  <c:v>-85.150000009485</c:v>
                </c:pt>
                <c:pt idx="63">
                  <c:v>-85.150000009485</c:v>
                </c:pt>
                <c:pt idx="64">
                  <c:v>-85.150000009485</c:v>
                </c:pt>
                <c:pt idx="65">
                  <c:v>-85.150000009485</c:v>
                </c:pt>
                <c:pt idx="66">
                  <c:v>-85.150000009485</c:v>
                </c:pt>
                <c:pt idx="67">
                  <c:v>-85.150000009485</c:v>
                </c:pt>
                <c:pt idx="68">
                  <c:v>-85.150000009485</c:v>
                </c:pt>
                <c:pt idx="69">
                  <c:v>-85.150000009485</c:v>
                </c:pt>
                <c:pt idx="70">
                  <c:v>-85.150000009485</c:v>
                </c:pt>
                <c:pt idx="71">
                  <c:v>-85.150000009485</c:v>
                </c:pt>
                <c:pt idx="72">
                  <c:v>-85.150000009485</c:v>
                </c:pt>
                <c:pt idx="73">
                  <c:v>-85.150000009485</c:v>
                </c:pt>
                <c:pt idx="74">
                  <c:v>-85.150000009485</c:v>
                </c:pt>
                <c:pt idx="75">
                  <c:v>-85.150000009485</c:v>
                </c:pt>
                <c:pt idx="76">
                  <c:v>-85.150000009485</c:v>
                </c:pt>
                <c:pt idx="77">
                  <c:v>-85.150000009485</c:v>
                </c:pt>
                <c:pt idx="78">
                  <c:v>-85.150000009485</c:v>
                </c:pt>
                <c:pt idx="79">
                  <c:v>-85.150000009485</c:v>
                </c:pt>
                <c:pt idx="80">
                  <c:v>-85.150000009485</c:v>
                </c:pt>
                <c:pt idx="81">
                  <c:v>-85.150000009485</c:v>
                </c:pt>
                <c:pt idx="82">
                  <c:v>-85.150000009485</c:v>
                </c:pt>
                <c:pt idx="83">
                  <c:v>-85.150000009485</c:v>
                </c:pt>
                <c:pt idx="84">
                  <c:v>-85.150000009485</c:v>
                </c:pt>
                <c:pt idx="85">
                  <c:v>-85.150000009485</c:v>
                </c:pt>
                <c:pt idx="86">
                  <c:v>-85.150000009485</c:v>
                </c:pt>
                <c:pt idx="87">
                  <c:v>-85.150000009485</c:v>
                </c:pt>
                <c:pt idx="88">
                  <c:v>-85.150000009485</c:v>
                </c:pt>
                <c:pt idx="89">
                  <c:v>-85.150000009485</c:v>
                </c:pt>
                <c:pt idx="90">
                  <c:v>-85.150000009485</c:v>
                </c:pt>
                <c:pt idx="91">
                  <c:v>-85.150000009485</c:v>
                </c:pt>
                <c:pt idx="92">
                  <c:v>-85.150000009485</c:v>
                </c:pt>
                <c:pt idx="93">
                  <c:v>-85.150000009485</c:v>
                </c:pt>
                <c:pt idx="94">
                  <c:v>-85.150000009485</c:v>
                </c:pt>
                <c:pt idx="95">
                  <c:v>-85.150000009485</c:v>
                </c:pt>
                <c:pt idx="96">
                  <c:v>-85.150000009485</c:v>
                </c:pt>
                <c:pt idx="97">
                  <c:v>-85.150000009485</c:v>
                </c:pt>
                <c:pt idx="98">
                  <c:v>-85.150000009485</c:v>
                </c:pt>
                <c:pt idx="99">
                  <c:v>-85.150000009485</c:v>
                </c:pt>
                <c:pt idx="100">
                  <c:v>-84.406807521296</c:v>
                </c:pt>
                <c:pt idx="101">
                  <c:v>-84.406807521296</c:v>
                </c:pt>
                <c:pt idx="102">
                  <c:v>-84.406807521296</c:v>
                </c:pt>
                <c:pt idx="103">
                  <c:v>-84.406807521296</c:v>
                </c:pt>
                <c:pt idx="104">
                  <c:v>-84.406807521296</c:v>
                </c:pt>
                <c:pt idx="105">
                  <c:v>-84.406807521296</c:v>
                </c:pt>
                <c:pt idx="106">
                  <c:v>-84.406807521296</c:v>
                </c:pt>
                <c:pt idx="107">
                  <c:v>-84.406807521296</c:v>
                </c:pt>
                <c:pt idx="108">
                  <c:v>-84.406807521296</c:v>
                </c:pt>
                <c:pt idx="109">
                  <c:v>-84.406807521296</c:v>
                </c:pt>
                <c:pt idx="110">
                  <c:v>-84.406807521296</c:v>
                </c:pt>
                <c:pt idx="111">
                  <c:v>-84.406807521296</c:v>
                </c:pt>
                <c:pt idx="112">
                  <c:v>-84.406807521296</c:v>
                </c:pt>
                <c:pt idx="113">
                  <c:v>-84.406807521296</c:v>
                </c:pt>
                <c:pt idx="114">
                  <c:v>-84.406807521296</c:v>
                </c:pt>
                <c:pt idx="115">
                  <c:v>-84.406807521296</c:v>
                </c:pt>
                <c:pt idx="116">
                  <c:v>-84.406807521296</c:v>
                </c:pt>
                <c:pt idx="117">
                  <c:v>-84.406807521296</c:v>
                </c:pt>
                <c:pt idx="118">
                  <c:v>-84.406807521296</c:v>
                </c:pt>
                <c:pt idx="119">
                  <c:v>-84.406807521296</c:v>
                </c:pt>
                <c:pt idx="120">
                  <c:v>-84.406807521296</c:v>
                </c:pt>
                <c:pt idx="121">
                  <c:v>-84.406807521296</c:v>
                </c:pt>
                <c:pt idx="122">
                  <c:v>-84.406807521296</c:v>
                </c:pt>
                <c:pt idx="123">
                  <c:v>-84.406807521296</c:v>
                </c:pt>
                <c:pt idx="124">
                  <c:v>-84.406807521296</c:v>
                </c:pt>
                <c:pt idx="125">
                  <c:v>-84.406807521296</c:v>
                </c:pt>
                <c:pt idx="126">
                  <c:v>-84.406807521296</c:v>
                </c:pt>
                <c:pt idx="127">
                  <c:v>-84.406807521296</c:v>
                </c:pt>
                <c:pt idx="128">
                  <c:v>-84.406807521296</c:v>
                </c:pt>
                <c:pt idx="129">
                  <c:v>-84.406807521296</c:v>
                </c:pt>
                <c:pt idx="130">
                  <c:v>-84.406807521296</c:v>
                </c:pt>
                <c:pt idx="131">
                  <c:v>-84.406807521296</c:v>
                </c:pt>
                <c:pt idx="132">
                  <c:v>-84.406807521296</c:v>
                </c:pt>
                <c:pt idx="133">
                  <c:v>-84.406807521296</c:v>
                </c:pt>
                <c:pt idx="134">
                  <c:v>-84.406807521296</c:v>
                </c:pt>
                <c:pt idx="135">
                  <c:v>-84.406807521296</c:v>
                </c:pt>
                <c:pt idx="136">
                  <c:v>-84.406807521296</c:v>
                </c:pt>
                <c:pt idx="137">
                  <c:v>-84.406807521296</c:v>
                </c:pt>
                <c:pt idx="138">
                  <c:v>-84.406807521296</c:v>
                </c:pt>
                <c:pt idx="139">
                  <c:v>-84.406807521296</c:v>
                </c:pt>
                <c:pt idx="140">
                  <c:v>-84.406807521296</c:v>
                </c:pt>
                <c:pt idx="141">
                  <c:v>-84.406807521296</c:v>
                </c:pt>
                <c:pt idx="142">
                  <c:v>-84.406807521296</c:v>
                </c:pt>
                <c:pt idx="143">
                  <c:v>-84.406807521296</c:v>
                </c:pt>
                <c:pt idx="144">
                  <c:v>-84.406807521296</c:v>
                </c:pt>
                <c:pt idx="145">
                  <c:v>-84.406807521296</c:v>
                </c:pt>
                <c:pt idx="146">
                  <c:v>-84.406807521296</c:v>
                </c:pt>
                <c:pt idx="147">
                  <c:v>-84.406807521296</c:v>
                </c:pt>
                <c:pt idx="148">
                  <c:v>-84.406807521296</c:v>
                </c:pt>
                <c:pt idx="149">
                  <c:v>-84.406807521296</c:v>
                </c:pt>
                <c:pt idx="150">
                  <c:v>-84.406807521296</c:v>
                </c:pt>
                <c:pt idx="151">
                  <c:v>-84.406807521296</c:v>
                </c:pt>
                <c:pt idx="152">
                  <c:v>-84.406807521296</c:v>
                </c:pt>
                <c:pt idx="153">
                  <c:v>-84.406807521296</c:v>
                </c:pt>
                <c:pt idx="154">
                  <c:v>-84.406807521296</c:v>
                </c:pt>
                <c:pt idx="155">
                  <c:v>-84.406807521296</c:v>
                </c:pt>
                <c:pt idx="156">
                  <c:v>-84.406807521296</c:v>
                </c:pt>
                <c:pt idx="157">
                  <c:v>-84.406807521296</c:v>
                </c:pt>
                <c:pt idx="158">
                  <c:v>-84.406807521296</c:v>
                </c:pt>
                <c:pt idx="159">
                  <c:v>-84.406807521296</c:v>
                </c:pt>
                <c:pt idx="160">
                  <c:v>-84.406807521296</c:v>
                </c:pt>
                <c:pt idx="161">
                  <c:v>-84.406807521296</c:v>
                </c:pt>
                <c:pt idx="162">
                  <c:v>-84.406807521296</c:v>
                </c:pt>
                <c:pt idx="163">
                  <c:v>-84.406807521296</c:v>
                </c:pt>
                <c:pt idx="164">
                  <c:v>-84.406807521296</c:v>
                </c:pt>
                <c:pt idx="165">
                  <c:v>-84.406807521296</c:v>
                </c:pt>
                <c:pt idx="166">
                  <c:v>-84.406807521296</c:v>
                </c:pt>
                <c:pt idx="167">
                  <c:v>-84.406807521296</c:v>
                </c:pt>
                <c:pt idx="168">
                  <c:v>-84.406807521296</c:v>
                </c:pt>
                <c:pt idx="169">
                  <c:v>-84.406807521296</c:v>
                </c:pt>
                <c:pt idx="170">
                  <c:v>-84.406807521296</c:v>
                </c:pt>
                <c:pt idx="171">
                  <c:v>-84.406807521296</c:v>
                </c:pt>
                <c:pt idx="172">
                  <c:v>-84.406807521296</c:v>
                </c:pt>
                <c:pt idx="173">
                  <c:v>-84.406807521296</c:v>
                </c:pt>
                <c:pt idx="174">
                  <c:v>-84.406807521296</c:v>
                </c:pt>
                <c:pt idx="175">
                  <c:v>-84.406807521296</c:v>
                </c:pt>
                <c:pt idx="176">
                  <c:v>-84.406807521296</c:v>
                </c:pt>
                <c:pt idx="177">
                  <c:v>-84.406807521296</c:v>
                </c:pt>
                <c:pt idx="178">
                  <c:v>-84.406807521296</c:v>
                </c:pt>
                <c:pt idx="179">
                  <c:v>-84.406807521296</c:v>
                </c:pt>
                <c:pt idx="180">
                  <c:v>-84.406807521296</c:v>
                </c:pt>
                <c:pt idx="181">
                  <c:v>-84.406807521296</c:v>
                </c:pt>
                <c:pt idx="182">
                  <c:v>-84.406807521296</c:v>
                </c:pt>
                <c:pt idx="183">
                  <c:v>-84.406807521296</c:v>
                </c:pt>
                <c:pt idx="184">
                  <c:v>-84.406807521296</c:v>
                </c:pt>
                <c:pt idx="185">
                  <c:v>-84.406807521296</c:v>
                </c:pt>
                <c:pt idx="186">
                  <c:v>-84.406807521296</c:v>
                </c:pt>
                <c:pt idx="187">
                  <c:v>-84.406807521296</c:v>
                </c:pt>
                <c:pt idx="188">
                  <c:v>-84.406807521296</c:v>
                </c:pt>
                <c:pt idx="189">
                  <c:v>-84.406807521296</c:v>
                </c:pt>
                <c:pt idx="190">
                  <c:v>-84.406807521296</c:v>
                </c:pt>
                <c:pt idx="191">
                  <c:v>-84.406807521296</c:v>
                </c:pt>
                <c:pt idx="192">
                  <c:v>-84.406807521296</c:v>
                </c:pt>
                <c:pt idx="193">
                  <c:v>-84.406807521296</c:v>
                </c:pt>
                <c:pt idx="194">
                  <c:v>-84.406807521296</c:v>
                </c:pt>
                <c:pt idx="195">
                  <c:v>-84.406807521296</c:v>
                </c:pt>
                <c:pt idx="196">
                  <c:v>-84.406807521296</c:v>
                </c:pt>
                <c:pt idx="197">
                  <c:v>-84.406807521296</c:v>
                </c:pt>
                <c:pt idx="198">
                  <c:v>-84.406807521296</c:v>
                </c:pt>
                <c:pt idx="199">
                  <c:v>-84.406807521296</c:v>
                </c:pt>
                <c:pt idx="200">
                  <c:v>-83.663615033107</c:v>
                </c:pt>
                <c:pt idx="201">
                  <c:v>-83.663615033107</c:v>
                </c:pt>
                <c:pt idx="202">
                  <c:v>-83.663615033107</c:v>
                </c:pt>
                <c:pt idx="203">
                  <c:v>-83.663615033107</c:v>
                </c:pt>
                <c:pt idx="204">
                  <c:v>-83.663615033107</c:v>
                </c:pt>
                <c:pt idx="205">
                  <c:v>-83.663615033107</c:v>
                </c:pt>
                <c:pt idx="206">
                  <c:v>-83.663615033107</c:v>
                </c:pt>
                <c:pt idx="207">
                  <c:v>-83.663615033107</c:v>
                </c:pt>
                <c:pt idx="208">
                  <c:v>-83.663615033107</c:v>
                </c:pt>
                <c:pt idx="209">
                  <c:v>-83.663615033107</c:v>
                </c:pt>
                <c:pt idx="210">
                  <c:v>-83.663615033107</c:v>
                </c:pt>
                <c:pt idx="211">
                  <c:v>-83.663615033107</c:v>
                </c:pt>
                <c:pt idx="212">
                  <c:v>-83.663615033107</c:v>
                </c:pt>
                <c:pt idx="213">
                  <c:v>-83.663615033107</c:v>
                </c:pt>
                <c:pt idx="214">
                  <c:v>-83.663615033107</c:v>
                </c:pt>
                <c:pt idx="215">
                  <c:v>-83.663615033107</c:v>
                </c:pt>
                <c:pt idx="216">
                  <c:v>-83.663615033107</c:v>
                </c:pt>
                <c:pt idx="217">
                  <c:v>-83.663615033107</c:v>
                </c:pt>
                <c:pt idx="218">
                  <c:v>-83.663615033107</c:v>
                </c:pt>
                <c:pt idx="219">
                  <c:v>-83.663615033107</c:v>
                </c:pt>
                <c:pt idx="220">
                  <c:v>-83.663615033107</c:v>
                </c:pt>
                <c:pt idx="221">
                  <c:v>-83.663615033107</c:v>
                </c:pt>
                <c:pt idx="222">
                  <c:v>-83.663615033107</c:v>
                </c:pt>
                <c:pt idx="223">
                  <c:v>-83.663615033107</c:v>
                </c:pt>
                <c:pt idx="224">
                  <c:v>-83.663615033107</c:v>
                </c:pt>
                <c:pt idx="225">
                  <c:v>-83.663615033107</c:v>
                </c:pt>
                <c:pt idx="226">
                  <c:v>-83.663615033107</c:v>
                </c:pt>
                <c:pt idx="227">
                  <c:v>-83.663615033107</c:v>
                </c:pt>
                <c:pt idx="228">
                  <c:v>-83.663615033107</c:v>
                </c:pt>
                <c:pt idx="229">
                  <c:v>-83.663615033107</c:v>
                </c:pt>
                <c:pt idx="230">
                  <c:v>-83.663615033107</c:v>
                </c:pt>
                <c:pt idx="231">
                  <c:v>-83.663615033107</c:v>
                </c:pt>
                <c:pt idx="232">
                  <c:v>-83.663615033107</c:v>
                </c:pt>
                <c:pt idx="233">
                  <c:v>-83.663615033107</c:v>
                </c:pt>
                <c:pt idx="234">
                  <c:v>-83.663615033107</c:v>
                </c:pt>
                <c:pt idx="235">
                  <c:v>-83.663615033107</c:v>
                </c:pt>
                <c:pt idx="236">
                  <c:v>-83.663615033107</c:v>
                </c:pt>
                <c:pt idx="237">
                  <c:v>-83.663615033107</c:v>
                </c:pt>
                <c:pt idx="238">
                  <c:v>-83.663615033107</c:v>
                </c:pt>
                <c:pt idx="239">
                  <c:v>-83.663615033107</c:v>
                </c:pt>
                <c:pt idx="240">
                  <c:v>-83.663615033107</c:v>
                </c:pt>
                <c:pt idx="241">
                  <c:v>-83.663615033107</c:v>
                </c:pt>
                <c:pt idx="242">
                  <c:v>-83.663615033107</c:v>
                </c:pt>
                <c:pt idx="243">
                  <c:v>-83.663615033107</c:v>
                </c:pt>
                <c:pt idx="244">
                  <c:v>-83.663615033107</c:v>
                </c:pt>
                <c:pt idx="245">
                  <c:v>-83.663615033107</c:v>
                </c:pt>
                <c:pt idx="246">
                  <c:v>-83.663615033107</c:v>
                </c:pt>
                <c:pt idx="247">
                  <c:v>-83.663615033107</c:v>
                </c:pt>
                <c:pt idx="248">
                  <c:v>-83.663615033107</c:v>
                </c:pt>
                <c:pt idx="249">
                  <c:v>-83.663615033107</c:v>
                </c:pt>
                <c:pt idx="250">
                  <c:v>-83.663615033107</c:v>
                </c:pt>
                <c:pt idx="251">
                  <c:v>-83.663615033107</c:v>
                </c:pt>
                <c:pt idx="252">
                  <c:v>-83.663615033107</c:v>
                </c:pt>
                <c:pt idx="253">
                  <c:v>-83.663615033107</c:v>
                </c:pt>
                <c:pt idx="254">
                  <c:v>-83.663615033107</c:v>
                </c:pt>
                <c:pt idx="255">
                  <c:v>-83.663615033107</c:v>
                </c:pt>
                <c:pt idx="256">
                  <c:v>-83.663615033107</c:v>
                </c:pt>
                <c:pt idx="257">
                  <c:v>-83.663615033107</c:v>
                </c:pt>
                <c:pt idx="258">
                  <c:v>-83.663615033107</c:v>
                </c:pt>
                <c:pt idx="259">
                  <c:v>-83.663615033107</c:v>
                </c:pt>
                <c:pt idx="260">
                  <c:v>-83.663615033107</c:v>
                </c:pt>
                <c:pt idx="261">
                  <c:v>-83.663615033107</c:v>
                </c:pt>
                <c:pt idx="262">
                  <c:v>-83.663615033107</c:v>
                </c:pt>
                <c:pt idx="263">
                  <c:v>-83.663615033107</c:v>
                </c:pt>
                <c:pt idx="264">
                  <c:v>-83.663615033107</c:v>
                </c:pt>
                <c:pt idx="265">
                  <c:v>-83.663615033107</c:v>
                </c:pt>
                <c:pt idx="266">
                  <c:v>-83.663615033107</c:v>
                </c:pt>
                <c:pt idx="267">
                  <c:v>-83.663615033107</c:v>
                </c:pt>
                <c:pt idx="268">
                  <c:v>-83.663615033107</c:v>
                </c:pt>
                <c:pt idx="269">
                  <c:v>-83.663615033107</c:v>
                </c:pt>
                <c:pt idx="270">
                  <c:v>-83.663615033107</c:v>
                </c:pt>
                <c:pt idx="271">
                  <c:v>-83.663615033107</c:v>
                </c:pt>
                <c:pt idx="272">
                  <c:v>-83.663615033107</c:v>
                </c:pt>
                <c:pt idx="273">
                  <c:v>-83.663615033107</c:v>
                </c:pt>
                <c:pt idx="274">
                  <c:v>-83.663615033107</c:v>
                </c:pt>
                <c:pt idx="275">
                  <c:v>-83.663615033107</c:v>
                </c:pt>
                <c:pt idx="276">
                  <c:v>-83.663615033107</c:v>
                </c:pt>
                <c:pt idx="277">
                  <c:v>-83.663615033107</c:v>
                </c:pt>
                <c:pt idx="278">
                  <c:v>-83.663615033107</c:v>
                </c:pt>
                <c:pt idx="279">
                  <c:v>-83.663615033107</c:v>
                </c:pt>
                <c:pt idx="280">
                  <c:v>-83.663615033107</c:v>
                </c:pt>
                <c:pt idx="281">
                  <c:v>-83.663615033107</c:v>
                </c:pt>
                <c:pt idx="282">
                  <c:v>-83.663615033107</c:v>
                </c:pt>
                <c:pt idx="283">
                  <c:v>-83.663615033107</c:v>
                </c:pt>
                <c:pt idx="284">
                  <c:v>-83.663615033107</c:v>
                </c:pt>
                <c:pt idx="285">
                  <c:v>-83.663615033107</c:v>
                </c:pt>
                <c:pt idx="286">
                  <c:v>-83.663615033107</c:v>
                </c:pt>
                <c:pt idx="287">
                  <c:v>-83.663615033107</c:v>
                </c:pt>
                <c:pt idx="288">
                  <c:v>-83.663615033107</c:v>
                </c:pt>
                <c:pt idx="289">
                  <c:v>-83.663615033107</c:v>
                </c:pt>
                <c:pt idx="290">
                  <c:v>-83.663615033107</c:v>
                </c:pt>
                <c:pt idx="291">
                  <c:v>-83.663615033107</c:v>
                </c:pt>
                <c:pt idx="292">
                  <c:v>-83.663615033107</c:v>
                </c:pt>
                <c:pt idx="293">
                  <c:v>-83.663615033107</c:v>
                </c:pt>
                <c:pt idx="294">
                  <c:v>-83.663615033107</c:v>
                </c:pt>
                <c:pt idx="295">
                  <c:v>-83.663615033107</c:v>
                </c:pt>
                <c:pt idx="296">
                  <c:v>-83.663615033107</c:v>
                </c:pt>
                <c:pt idx="297">
                  <c:v>-83.663615033107</c:v>
                </c:pt>
                <c:pt idx="298">
                  <c:v>-83.663615033107</c:v>
                </c:pt>
                <c:pt idx="299">
                  <c:v>-83.663615033107</c:v>
                </c:pt>
                <c:pt idx="300">
                  <c:v>-82.920422544918</c:v>
                </c:pt>
                <c:pt idx="301">
                  <c:v>-82.920422544918</c:v>
                </c:pt>
                <c:pt idx="302">
                  <c:v>-82.920422544918</c:v>
                </c:pt>
                <c:pt idx="303">
                  <c:v>-82.920422544918</c:v>
                </c:pt>
                <c:pt idx="304">
                  <c:v>-82.920422544918</c:v>
                </c:pt>
                <c:pt idx="305">
                  <c:v>-82.920422544918</c:v>
                </c:pt>
                <c:pt idx="306">
                  <c:v>-82.920422544918</c:v>
                </c:pt>
                <c:pt idx="307">
                  <c:v>-82.920422544918</c:v>
                </c:pt>
                <c:pt idx="308">
                  <c:v>-82.920422544918</c:v>
                </c:pt>
                <c:pt idx="309">
                  <c:v>-82.920422544918</c:v>
                </c:pt>
                <c:pt idx="310">
                  <c:v>-82.920422544918</c:v>
                </c:pt>
                <c:pt idx="311">
                  <c:v>-82.920422544918</c:v>
                </c:pt>
                <c:pt idx="312">
                  <c:v>-82.920422544918</c:v>
                </c:pt>
                <c:pt idx="313">
                  <c:v>-82.920422544918</c:v>
                </c:pt>
                <c:pt idx="314">
                  <c:v>-82.920422544918</c:v>
                </c:pt>
                <c:pt idx="315">
                  <c:v>-82.920422544918</c:v>
                </c:pt>
                <c:pt idx="316">
                  <c:v>-82.920422544918</c:v>
                </c:pt>
                <c:pt idx="317">
                  <c:v>-82.920422544918</c:v>
                </c:pt>
                <c:pt idx="318">
                  <c:v>-82.920422544918</c:v>
                </c:pt>
                <c:pt idx="319">
                  <c:v>-82.920422544918</c:v>
                </c:pt>
                <c:pt idx="320">
                  <c:v>-82.920422544918</c:v>
                </c:pt>
                <c:pt idx="321">
                  <c:v>-82.920422544918</c:v>
                </c:pt>
                <c:pt idx="322">
                  <c:v>-82.920422544918</c:v>
                </c:pt>
                <c:pt idx="323">
                  <c:v>-82.920422544918</c:v>
                </c:pt>
                <c:pt idx="324">
                  <c:v>-82.920422544918</c:v>
                </c:pt>
                <c:pt idx="325">
                  <c:v>-82.920422544918</c:v>
                </c:pt>
                <c:pt idx="326">
                  <c:v>-82.920422544918</c:v>
                </c:pt>
                <c:pt idx="327">
                  <c:v>-82.920422544918</c:v>
                </c:pt>
                <c:pt idx="328">
                  <c:v>-82.920422544918</c:v>
                </c:pt>
                <c:pt idx="329">
                  <c:v>-82.920422544918</c:v>
                </c:pt>
                <c:pt idx="330">
                  <c:v>-82.920422544918</c:v>
                </c:pt>
                <c:pt idx="331">
                  <c:v>-82.920422544918</c:v>
                </c:pt>
                <c:pt idx="332">
                  <c:v>-82.920422544918</c:v>
                </c:pt>
                <c:pt idx="333">
                  <c:v>-82.920422544918</c:v>
                </c:pt>
                <c:pt idx="334">
                  <c:v>-82.920422544918</c:v>
                </c:pt>
                <c:pt idx="335">
                  <c:v>-82.920422544918</c:v>
                </c:pt>
                <c:pt idx="336">
                  <c:v>-82.920422544918</c:v>
                </c:pt>
                <c:pt idx="337">
                  <c:v>-82.920422544918</c:v>
                </c:pt>
                <c:pt idx="338">
                  <c:v>-82.920422544918</c:v>
                </c:pt>
                <c:pt idx="339">
                  <c:v>-82.920422544918</c:v>
                </c:pt>
                <c:pt idx="340">
                  <c:v>-82.920422544918</c:v>
                </c:pt>
                <c:pt idx="341">
                  <c:v>-82.920422544918</c:v>
                </c:pt>
                <c:pt idx="342">
                  <c:v>-82.920422544918</c:v>
                </c:pt>
                <c:pt idx="343">
                  <c:v>-82.920422544918</c:v>
                </c:pt>
                <c:pt idx="344">
                  <c:v>-82.920422544918</c:v>
                </c:pt>
                <c:pt idx="345">
                  <c:v>-82.920422544918</c:v>
                </c:pt>
                <c:pt idx="346">
                  <c:v>-82.920422544918</c:v>
                </c:pt>
                <c:pt idx="347">
                  <c:v>-82.920422544918</c:v>
                </c:pt>
                <c:pt idx="348">
                  <c:v>-82.920422544918</c:v>
                </c:pt>
                <c:pt idx="349">
                  <c:v>-82.920422544918</c:v>
                </c:pt>
                <c:pt idx="350">
                  <c:v>-82.920422544918</c:v>
                </c:pt>
                <c:pt idx="351">
                  <c:v>-82.920422544918</c:v>
                </c:pt>
                <c:pt idx="352">
                  <c:v>-82.920422544918</c:v>
                </c:pt>
                <c:pt idx="353">
                  <c:v>-82.920422544918</c:v>
                </c:pt>
                <c:pt idx="354">
                  <c:v>-82.920422544918</c:v>
                </c:pt>
                <c:pt idx="355">
                  <c:v>-82.920422544918</c:v>
                </c:pt>
                <c:pt idx="356">
                  <c:v>-82.920422544918</c:v>
                </c:pt>
                <c:pt idx="357">
                  <c:v>-82.920422544918</c:v>
                </c:pt>
                <c:pt idx="358">
                  <c:v>-82.920422544918</c:v>
                </c:pt>
                <c:pt idx="359">
                  <c:v>-82.920422544918</c:v>
                </c:pt>
                <c:pt idx="360">
                  <c:v>-82.920422544918</c:v>
                </c:pt>
                <c:pt idx="361">
                  <c:v>-82.920422544918</c:v>
                </c:pt>
                <c:pt idx="362">
                  <c:v>-82.920422544918</c:v>
                </c:pt>
                <c:pt idx="363">
                  <c:v>-82.920422544918</c:v>
                </c:pt>
                <c:pt idx="364">
                  <c:v>-82.920422544918</c:v>
                </c:pt>
                <c:pt idx="365">
                  <c:v>-82.920422544918</c:v>
                </c:pt>
                <c:pt idx="366">
                  <c:v>-82.920422544918</c:v>
                </c:pt>
                <c:pt idx="367">
                  <c:v>-82.920422544918</c:v>
                </c:pt>
                <c:pt idx="368">
                  <c:v>-82.920422544918</c:v>
                </c:pt>
                <c:pt idx="369">
                  <c:v>-82.920422544918</c:v>
                </c:pt>
                <c:pt idx="370">
                  <c:v>-82.920422544918</c:v>
                </c:pt>
                <c:pt idx="371">
                  <c:v>-82.920422544918</c:v>
                </c:pt>
                <c:pt idx="372">
                  <c:v>-82.920422544918</c:v>
                </c:pt>
                <c:pt idx="373">
                  <c:v>-82.920422544918</c:v>
                </c:pt>
                <c:pt idx="374">
                  <c:v>-82.920422544918</c:v>
                </c:pt>
                <c:pt idx="375">
                  <c:v>-82.920422544918</c:v>
                </c:pt>
                <c:pt idx="376">
                  <c:v>-82.920422544918</c:v>
                </c:pt>
                <c:pt idx="377">
                  <c:v>-82.920422544918</c:v>
                </c:pt>
                <c:pt idx="378">
                  <c:v>-82.920422544918</c:v>
                </c:pt>
                <c:pt idx="379">
                  <c:v>-82.920422544918</c:v>
                </c:pt>
                <c:pt idx="380">
                  <c:v>-82.920422544918</c:v>
                </c:pt>
                <c:pt idx="381">
                  <c:v>-82.920422544918</c:v>
                </c:pt>
                <c:pt idx="382">
                  <c:v>-82.920422544918</c:v>
                </c:pt>
                <c:pt idx="383">
                  <c:v>-82.920422544918</c:v>
                </c:pt>
                <c:pt idx="384">
                  <c:v>-82.920422544918</c:v>
                </c:pt>
                <c:pt idx="385">
                  <c:v>-82.920422544918</c:v>
                </c:pt>
                <c:pt idx="386">
                  <c:v>-82.920422544918</c:v>
                </c:pt>
                <c:pt idx="387">
                  <c:v>-82.920422544918</c:v>
                </c:pt>
                <c:pt idx="388">
                  <c:v>-82.920422544918</c:v>
                </c:pt>
                <c:pt idx="389">
                  <c:v>-82.920422544918</c:v>
                </c:pt>
                <c:pt idx="390">
                  <c:v>-82.920422544918</c:v>
                </c:pt>
                <c:pt idx="391">
                  <c:v>-82.920422544918</c:v>
                </c:pt>
                <c:pt idx="392">
                  <c:v>-82.920422544918</c:v>
                </c:pt>
                <c:pt idx="393">
                  <c:v>-82.920422544918</c:v>
                </c:pt>
                <c:pt idx="394">
                  <c:v>-82.920422544918</c:v>
                </c:pt>
                <c:pt idx="395">
                  <c:v>-82.920422544918</c:v>
                </c:pt>
                <c:pt idx="396">
                  <c:v>-82.920422544918</c:v>
                </c:pt>
                <c:pt idx="397">
                  <c:v>-82.920422544918</c:v>
                </c:pt>
                <c:pt idx="398">
                  <c:v>-82.920422544918</c:v>
                </c:pt>
                <c:pt idx="399">
                  <c:v>-82.920422544918</c:v>
                </c:pt>
                <c:pt idx="400">
                  <c:v>-82.177230056729</c:v>
                </c:pt>
                <c:pt idx="401">
                  <c:v>-82.177230056729</c:v>
                </c:pt>
                <c:pt idx="402">
                  <c:v>-82.177230056729</c:v>
                </c:pt>
                <c:pt idx="403">
                  <c:v>-82.177230056729</c:v>
                </c:pt>
                <c:pt idx="404">
                  <c:v>-82.177230056729</c:v>
                </c:pt>
                <c:pt idx="405">
                  <c:v>-82.177230056729</c:v>
                </c:pt>
                <c:pt idx="406">
                  <c:v>-82.177230056729</c:v>
                </c:pt>
                <c:pt idx="407">
                  <c:v>-82.177230056729</c:v>
                </c:pt>
                <c:pt idx="408">
                  <c:v>-82.177230056729</c:v>
                </c:pt>
                <c:pt idx="409">
                  <c:v>-82.177230056729</c:v>
                </c:pt>
                <c:pt idx="410">
                  <c:v>-82.177230056729</c:v>
                </c:pt>
                <c:pt idx="411">
                  <c:v>-82.177230056729</c:v>
                </c:pt>
                <c:pt idx="412">
                  <c:v>-82.177230056729</c:v>
                </c:pt>
                <c:pt idx="413">
                  <c:v>-82.177230056729</c:v>
                </c:pt>
                <c:pt idx="414">
                  <c:v>-82.177230056729</c:v>
                </c:pt>
                <c:pt idx="415">
                  <c:v>-82.177230056729</c:v>
                </c:pt>
                <c:pt idx="416">
                  <c:v>-82.177230056729</c:v>
                </c:pt>
                <c:pt idx="417">
                  <c:v>-82.177230056729</c:v>
                </c:pt>
                <c:pt idx="418">
                  <c:v>-82.177230056729</c:v>
                </c:pt>
                <c:pt idx="419">
                  <c:v>-82.177230056729</c:v>
                </c:pt>
                <c:pt idx="420">
                  <c:v>-82.177230056729</c:v>
                </c:pt>
                <c:pt idx="421">
                  <c:v>-82.177230056729</c:v>
                </c:pt>
                <c:pt idx="422">
                  <c:v>-82.177230056729</c:v>
                </c:pt>
                <c:pt idx="423">
                  <c:v>-82.177230056729</c:v>
                </c:pt>
                <c:pt idx="424">
                  <c:v>-82.177230056729</c:v>
                </c:pt>
                <c:pt idx="425">
                  <c:v>-82.177230056729</c:v>
                </c:pt>
                <c:pt idx="426">
                  <c:v>-82.177230056729</c:v>
                </c:pt>
                <c:pt idx="427">
                  <c:v>-82.177230056729</c:v>
                </c:pt>
                <c:pt idx="428">
                  <c:v>-82.177230056729</c:v>
                </c:pt>
                <c:pt idx="429">
                  <c:v>-82.177230056729</c:v>
                </c:pt>
                <c:pt idx="430">
                  <c:v>-82.177230056729</c:v>
                </c:pt>
                <c:pt idx="431">
                  <c:v>-82.177230056729</c:v>
                </c:pt>
                <c:pt idx="432">
                  <c:v>-82.177230056729</c:v>
                </c:pt>
                <c:pt idx="433">
                  <c:v>-82.177230056729</c:v>
                </c:pt>
                <c:pt idx="434">
                  <c:v>-82.177230056729</c:v>
                </c:pt>
                <c:pt idx="435">
                  <c:v>-82.177230056729</c:v>
                </c:pt>
                <c:pt idx="436">
                  <c:v>-82.177230056729</c:v>
                </c:pt>
                <c:pt idx="437">
                  <c:v>-82.177230056729</c:v>
                </c:pt>
                <c:pt idx="438">
                  <c:v>-82.177230056729</c:v>
                </c:pt>
                <c:pt idx="439">
                  <c:v>-82.177230056729</c:v>
                </c:pt>
                <c:pt idx="440">
                  <c:v>-82.177230056729</c:v>
                </c:pt>
                <c:pt idx="441">
                  <c:v>-82.177230056729</c:v>
                </c:pt>
                <c:pt idx="442">
                  <c:v>-82.177230056729</c:v>
                </c:pt>
                <c:pt idx="443">
                  <c:v>-82.177230056729</c:v>
                </c:pt>
                <c:pt idx="444">
                  <c:v>-82.177230056729</c:v>
                </c:pt>
                <c:pt idx="445">
                  <c:v>-82.177230056729</c:v>
                </c:pt>
                <c:pt idx="446">
                  <c:v>-82.177230056729</c:v>
                </c:pt>
                <c:pt idx="447">
                  <c:v>-82.177230056729</c:v>
                </c:pt>
                <c:pt idx="448">
                  <c:v>-82.177230056729</c:v>
                </c:pt>
                <c:pt idx="449">
                  <c:v>-82.177230056729</c:v>
                </c:pt>
                <c:pt idx="450">
                  <c:v>-82.177230056729</c:v>
                </c:pt>
                <c:pt idx="451">
                  <c:v>-82.177230056729</c:v>
                </c:pt>
                <c:pt idx="452">
                  <c:v>-82.177230056729</c:v>
                </c:pt>
                <c:pt idx="453">
                  <c:v>-82.177230056729</c:v>
                </c:pt>
                <c:pt idx="454">
                  <c:v>-82.177230056729</c:v>
                </c:pt>
                <c:pt idx="455">
                  <c:v>-82.177230056729</c:v>
                </c:pt>
                <c:pt idx="456">
                  <c:v>-82.177230056729</c:v>
                </c:pt>
                <c:pt idx="457">
                  <c:v>-82.177230056729</c:v>
                </c:pt>
                <c:pt idx="458">
                  <c:v>-82.177230056729</c:v>
                </c:pt>
                <c:pt idx="459">
                  <c:v>-82.177230056729</c:v>
                </c:pt>
                <c:pt idx="460">
                  <c:v>-82.177230056729</c:v>
                </c:pt>
                <c:pt idx="461">
                  <c:v>-82.177230056729</c:v>
                </c:pt>
                <c:pt idx="462">
                  <c:v>-82.177230056729</c:v>
                </c:pt>
                <c:pt idx="463">
                  <c:v>-82.177230056729</c:v>
                </c:pt>
                <c:pt idx="464">
                  <c:v>-82.177230056729</c:v>
                </c:pt>
                <c:pt idx="465">
                  <c:v>-82.177230056729</c:v>
                </c:pt>
                <c:pt idx="466">
                  <c:v>-82.177230056729</c:v>
                </c:pt>
                <c:pt idx="467">
                  <c:v>-82.177230056729</c:v>
                </c:pt>
                <c:pt idx="468">
                  <c:v>-82.177230056729</c:v>
                </c:pt>
                <c:pt idx="469">
                  <c:v>-82.177230056729</c:v>
                </c:pt>
                <c:pt idx="470">
                  <c:v>-82.177230056729</c:v>
                </c:pt>
                <c:pt idx="471">
                  <c:v>-82.177230056729</c:v>
                </c:pt>
                <c:pt idx="472">
                  <c:v>-82.177230056729</c:v>
                </c:pt>
                <c:pt idx="473">
                  <c:v>-82.177230056729</c:v>
                </c:pt>
                <c:pt idx="474">
                  <c:v>-82.177230056729</c:v>
                </c:pt>
                <c:pt idx="475">
                  <c:v>-82.177230056729</c:v>
                </c:pt>
                <c:pt idx="476">
                  <c:v>-82.177230056729</c:v>
                </c:pt>
                <c:pt idx="477">
                  <c:v>-82.177230056729</c:v>
                </c:pt>
                <c:pt idx="478">
                  <c:v>-82.177230056729</c:v>
                </c:pt>
                <c:pt idx="479">
                  <c:v>-82.177230056729</c:v>
                </c:pt>
                <c:pt idx="480">
                  <c:v>-82.177230056729</c:v>
                </c:pt>
                <c:pt idx="481">
                  <c:v>-82.177230056729</c:v>
                </c:pt>
                <c:pt idx="482">
                  <c:v>-82.177230056729</c:v>
                </c:pt>
                <c:pt idx="483">
                  <c:v>-82.177230056729</c:v>
                </c:pt>
                <c:pt idx="484">
                  <c:v>-82.177230056729</c:v>
                </c:pt>
                <c:pt idx="485">
                  <c:v>-82.177230056729</c:v>
                </c:pt>
                <c:pt idx="486">
                  <c:v>-82.177230056729</c:v>
                </c:pt>
                <c:pt idx="487">
                  <c:v>-82.177230056729</c:v>
                </c:pt>
                <c:pt idx="488">
                  <c:v>-82.177230056729</c:v>
                </c:pt>
                <c:pt idx="489">
                  <c:v>-82.177230056729</c:v>
                </c:pt>
                <c:pt idx="490">
                  <c:v>-82.177230056729</c:v>
                </c:pt>
                <c:pt idx="491">
                  <c:v>-82.177230056729</c:v>
                </c:pt>
                <c:pt idx="492">
                  <c:v>-82.177230056729</c:v>
                </c:pt>
                <c:pt idx="493">
                  <c:v>-82.177230056729</c:v>
                </c:pt>
                <c:pt idx="494">
                  <c:v>-82.177230056729</c:v>
                </c:pt>
                <c:pt idx="495">
                  <c:v>-82.177230056729</c:v>
                </c:pt>
                <c:pt idx="496">
                  <c:v>-82.177230056729</c:v>
                </c:pt>
                <c:pt idx="497">
                  <c:v>-82.177230056729</c:v>
                </c:pt>
                <c:pt idx="498">
                  <c:v>-82.177230056729</c:v>
                </c:pt>
                <c:pt idx="499">
                  <c:v>-82.177230056729</c:v>
                </c:pt>
                <c:pt idx="500">
                  <c:v>-81.43403756854</c:v>
                </c:pt>
                <c:pt idx="501">
                  <c:v>-81.43403756854</c:v>
                </c:pt>
                <c:pt idx="502">
                  <c:v>-81.43403756854</c:v>
                </c:pt>
                <c:pt idx="503">
                  <c:v>-81.43403756854</c:v>
                </c:pt>
                <c:pt idx="504">
                  <c:v>-81.43403756854</c:v>
                </c:pt>
                <c:pt idx="505">
                  <c:v>-81.43403756854</c:v>
                </c:pt>
                <c:pt idx="506">
                  <c:v>-81.43403756854</c:v>
                </c:pt>
                <c:pt idx="507">
                  <c:v>-81.43403756854</c:v>
                </c:pt>
                <c:pt idx="508">
                  <c:v>-81.43403756854</c:v>
                </c:pt>
                <c:pt idx="509">
                  <c:v>-81.43403756854</c:v>
                </c:pt>
                <c:pt idx="510">
                  <c:v>-81.43403756854</c:v>
                </c:pt>
                <c:pt idx="511">
                  <c:v>-81.43403756854</c:v>
                </c:pt>
                <c:pt idx="512">
                  <c:v>-81.43403756854</c:v>
                </c:pt>
                <c:pt idx="513">
                  <c:v>-81.43403756854</c:v>
                </c:pt>
                <c:pt idx="514">
                  <c:v>-81.43403756854</c:v>
                </c:pt>
                <c:pt idx="515">
                  <c:v>-81.43403756854</c:v>
                </c:pt>
                <c:pt idx="516">
                  <c:v>-81.43403756854</c:v>
                </c:pt>
                <c:pt idx="517">
                  <c:v>-81.43403756854</c:v>
                </c:pt>
                <c:pt idx="518">
                  <c:v>-81.43403756854</c:v>
                </c:pt>
                <c:pt idx="519">
                  <c:v>-81.43403756854</c:v>
                </c:pt>
                <c:pt idx="520">
                  <c:v>-81.43403756854</c:v>
                </c:pt>
                <c:pt idx="521">
                  <c:v>-81.43403756854</c:v>
                </c:pt>
                <c:pt idx="522">
                  <c:v>-81.43403756854</c:v>
                </c:pt>
                <c:pt idx="523">
                  <c:v>-81.43403756854</c:v>
                </c:pt>
                <c:pt idx="524">
                  <c:v>-81.43403756854</c:v>
                </c:pt>
                <c:pt idx="525">
                  <c:v>-81.43403756854</c:v>
                </c:pt>
                <c:pt idx="526">
                  <c:v>-81.43403756854</c:v>
                </c:pt>
                <c:pt idx="527">
                  <c:v>-81.43403756854</c:v>
                </c:pt>
                <c:pt idx="528">
                  <c:v>-81.43403756854</c:v>
                </c:pt>
                <c:pt idx="529">
                  <c:v>-81.43403756854</c:v>
                </c:pt>
                <c:pt idx="530">
                  <c:v>-81.43403756854</c:v>
                </c:pt>
                <c:pt idx="531">
                  <c:v>-81.43403756854</c:v>
                </c:pt>
                <c:pt idx="532">
                  <c:v>-81.43403756854</c:v>
                </c:pt>
                <c:pt idx="533">
                  <c:v>-81.43403756854</c:v>
                </c:pt>
                <c:pt idx="534">
                  <c:v>-81.43403756854</c:v>
                </c:pt>
                <c:pt idx="535">
                  <c:v>-81.43403756854</c:v>
                </c:pt>
                <c:pt idx="536">
                  <c:v>-81.43403756854</c:v>
                </c:pt>
                <c:pt idx="537">
                  <c:v>-81.43403756854</c:v>
                </c:pt>
                <c:pt idx="538">
                  <c:v>-81.43403756854</c:v>
                </c:pt>
                <c:pt idx="539">
                  <c:v>-81.43403756854</c:v>
                </c:pt>
                <c:pt idx="540">
                  <c:v>-81.43403756854</c:v>
                </c:pt>
                <c:pt idx="541">
                  <c:v>-81.43403756854</c:v>
                </c:pt>
                <c:pt idx="542">
                  <c:v>-81.43403756854</c:v>
                </c:pt>
                <c:pt idx="543">
                  <c:v>-81.43403756854</c:v>
                </c:pt>
                <c:pt idx="544">
                  <c:v>-81.43403756854</c:v>
                </c:pt>
                <c:pt idx="545">
                  <c:v>-81.43403756854</c:v>
                </c:pt>
                <c:pt idx="546">
                  <c:v>-81.43403756854</c:v>
                </c:pt>
                <c:pt idx="547">
                  <c:v>-81.43403756854</c:v>
                </c:pt>
                <c:pt idx="548">
                  <c:v>-81.43403756854</c:v>
                </c:pt>
                <c:pt idx="549">
                  <c:v>-81.43403756854</c:v>
                </c:pt>
                <c:pt idx="550">
                  <c:v>-81.43403756854</c:v>
                </c:pt>
                <c:pt idx="551">
                  <c:v>-81.43403756854</c:v>
                </c:pt>
                <c:pt idx="552">
                  <c:v>-81.43403756854</c:v>
                </c:pt>
                <c:pt idx="553">
                  <c:v>-81.43403756854</c:v>
                </c:pt>
                <c:pt idx="554">
                  <c:v>-81.43403756854</c:v>
                </c:pt>
                <c:pt idx="555">
                  <c:v>-81.43403756854</c:v>
                </c:pt>
                <c:pt idx="556">
                  <c:v>-81.43403756854</c:v>
                </c:pt>
                <c:pt idx="557">
                  <c:v>-81.43403756854</c:v>
                </c:pt>
                <c:pt idx="558">
                  <c:v>-81.43403756854</c:v>
                </c:pt>
                <c:pt idx="559">
                  <c:v>-81.43403756854</c:v>
                </c:pt>
                <c:pt idx="560">
                  <c:v>-81.43403756854</c:v>
                </c:pt>
                <c:pt idx="561">
                  <c:v>-81.43403756854</c:v>
                </c:pt>
                <c:pt idx="562">
                  <c:v>-81.43403756854</c:v>
                </c:pt>
                <c:pt idx="563">
                  <c:v>-81.43403756854</c:v>
                </c:pt>
                <c:pt idx="564">
                  <c:v>-81.43403756854</c:v>
                </c:pt>
                <c:pt idx="565">
                  <c:v>-81.43403756854</c:v>
                </c:pt>
                <c:pt idx="566">
                  <c:v>-81.43403756854</c:v>
                </c:pt>
                <c:pt idx="567">
                  <c:v>-81.43403756854</c:v>
                </c:pt>
                <c:pt idx="568">
                  <c:v>-81.43403756854</c:v>
                </c:pt>
                <c:pt idx="569">
                  <c:v>-81.43403756854</c:v>
                </c:pt>
                <c:pt idx="570">
                  <c:v>-81.43403756854</c:v>
                </c:pt>
                <c:pt idx="571">
                  <c:v>-81.43403756854</c:v>
                </c:pt>
                <c:pt idx="572">
                  <c:v>-81.43403756854</c:v>
                </c:pt>
                <c:pt idx="573">
                  <c:v>-81.43403756854</c:v>
                </c:pt>
                <c:pt idx="574">
                  <c:v>-81.43403756854</c:v>
                </c:pt>
                <c:pt idx="575">
                  <c:v>-81.43403756854</c:v>
                </c:pt>
                <c:pt idx="576">
                  <c:v>-81.43403756854</c:v>
                </c:pt>
                <c:pt idx="577">
                  <c:v>-81.43403756854</c:v>
                </c:pt>
                <c:pt idx="578">
                  <c:v>-81.43403756854</c:v>
                </c:pt>
                <c:pt idx="579">
                  <c:v>-81.43403756854</c:v>
                </c:pt>
                <c:pt idx="580">
                  <c:v>-81.43403756854</c:v>
                </c:pt>
                <c:pt idx="581">
                  <c:v>-81.43403756854</c:v>
                </c:pt>
                <c:pt idx="582">
                  <c:v>-81.43403756854</c:v>
                </c:pt>
                <c:pt idx="583">
                  <c:v>-81.43403756854</c:v>
                </c:pt>
                <c:pt idx="584">
                  <c:v>-81.43403756854</c:v>
                </c:pt>
                <c:pt idx="585">
                  <c:v>-81.43403756854</c:v>
                </c:pt>
                <c:pt idx="586">
                  <c:v>-81.43403756854</c:v>
                </c:pt>
                <c:pt idx="587">
                  <c:v>-81.43403756854</c:v>
                </c:pt>
                <c:pt idx="588">
                  <c:v>-81.43403756854</c:v>
                </c:pt>
                <c:pt idx="589">
                  <c:v>-81.43403756854</c:v>
                </c:pt>
                <c:pt idx="590">
                  <c:v>-81.43403756854</c:v>
                </c:pt>
                <c:pt idx="591">
                  <c:v>-81.43403756854</c:v>
                </c:pt>
                <c:pt idx="592">
                  <c:v>-81.43403756854</c:v>
                </c:pt>
                <c:pt idx="593">
                  <c:v>-81.43403756854</c:v>
                </c:pt>
                <c:pt idx="594">
                  <c:v>-81.43403756854</c:v>
                </c:pt>
                <c:pt idx="595">
                  <c:v>-81.43403756854</c:v>
                </c:pt>
                <c:pt idx="596">
                  <c:v>-81.43403756854</c:v>
                </c:pt>
                <c:pt idx="597">
                  <c:v>-81.43403756854</c:v>
                </c:pt>
                <c:pt idx="598">
                  <c:v>-81.43403756854</c:v>
                </c:pt>
                <c:pt idx="599">
                  <c:v>-81.43403756854</c:v>
                </c:pt>
                <c:pt idx="600">
                  <c:v>-80.690845080351</c:v>
                </c:pt>
                <c:pt idx="601">
                  <c:v>-80.690845080351</c:v>
                </c:pt>
                <c:pt idx="602">
                  <c:v>-80.690845080351</c:v>
                </c:pt>
                <c:pt idx="603">
                  <c:v>-80.690845080351</c:v>
                </c:pt>
                <c:pt idx="604">
                  <c:v>-80.690845080351</c:v>
                </c:pt>
                <c:pt idx="605">
                  <c:v>-80.690845080351</c:v>
                </c:pt>
                <c:pt idx="606">
                  <c:v>-80.690845080351</c:v>
                </c:pt>
                <c:pt idx="607">
                  <c:v>-80.690845080351</c:v>
                </c:pt>
                <c:pt idx="608">
                  <c:v>-80.690845080351</c:v>
                </c:pt>
                <c:pt idx="609">
                  <c:v>-80.690845080351</c:v>
                </c:pt>
                <c:pt idx="610">
                  <c:v>-80.690845080351</c:v>
                </c:pt>
                <c:pt idx="611">
                  <c:v>-80.690845080351</c:v>
                </c:pt>
                <c:pt idx="612">
                  <c:v>-80.690845080351</c:v>
                </c:pt>
                <c:pt idx="613">
                  <c:v>-80.690845080351</c:v>
                </c:pt>
                <c:pt idx="614">
                  <c:v>-80.690845080351</c:v>
                </c:pt>
                <c:pt idx="615">
                  <c:v>-80.690845080351</c:v>
                </c:pt>
                <c:pt idx="616">
                  <c:v>-80.690845080351</c:v>
                </c:pt>
                <c:pt idx="617">
                  <c:v>-80.690845080351</c:v>
                </c:pt>
                <c:pt idx="618">
                  <c:v>-80.690845080351</c:v>
                </c:pt>
                <c:pt idx="619">
                  <c:v>-80.690845080351</c:v>
                </c:pt>
                <c:pt idx="620">
                  <c:v>-80.690845080351</c:v>
                </c:pt>
                <c:pt idx="621">
                  <c:v>-80.690845080351</c:v>
                </c:pt>
                <c:pt idx="622">
                  <c:v>-80.690845080351</c:v>
                </c:pt>
                <c:pt idx="623">
                  <c:v>-80.690845080351</c:v>
                </c:pt>
                <c:pt idx="624">
                  <c:v>-80.690845080351</c:v>
                </c:pt>
                <c:pt idx="625">
                  <c:v>-80.690845080351</c:v>
                </c:pt>
                <c:pt idx="626">
                  <c:v>-80.690845080351</c:v>
                </c:pt>
                <c:pt idx="627">
                  <c:v>-80.690845080351</c:v>
                </c:pt>
                <c:pt idx="628">
                  <c:v>-80.690845080351</c:v>
                </c:pt>
                <c:pt idx="629">
                  <c:v>-80.690845080351</c:v>
                </c:pt>
                <c:pt idx="630">
                  <c:v>-80.690845080351</c:v>
                </c:pt>
                <c:pt idx="631">
                  <c:v>-80.690845080351</c:v>
                </c:pt>
                <c:pt idx="632">
                  <c:v>-80.690845080351</c:v>
                </c:pt>
                <c:pt idx="633">
                  <c:v>-80.690845080351</c:v>
                </c:pt>
                <c:pt idx="634">
                  <c:v>-80.690845080351</c:v>
                </c:pt>
                <c:pt idx="635">
                  <c:v>-80.690845080351</c:v>
                </c:pt>
                <c:pt idx="636">
                  <c:v>-80.690845080351</c:v>
                </c:pt>
                <c:pt idx="637">
                  <c:v>-80.690845080351</c:v>
                </c:pt>
                <c:pt idx="638">
                  <c:v>-80.690845080351</c:v>
                </c:pt>
                <c:pt idx="639">
                  <c:v>-80.690845080351</c:v>
                </c:pt>
                <c:pt idx="640">
                  <c:v>-80.690845080351</c:v>
                </c:pt>
                <c:pt idx="641">
                  <c:v>-80.690845080351</c:v>
                </c:pt>
                <c:pt idx="642">
                  <c:v>-80.690845080351</c:v>
                </c:pt>
                <c:pt idx="643">
                  <c:v>-80.690845080351</c:v>
                </c:pt>
                <c:pt idx="644">
                  <c:v>-80.690845080351</c:v>
                </c:pt>
                <c:pt idx="645">
                  <c:v>-80.690845080351</c:v>
                </c:pt>
                <c:pt idx="646">
                  <c:v>-80.690845080351</c:v>
                </c:pt>
                <c:pt idx="647">
                  <c:v>-80.690845080351</c:v>
                </c:pt>
                <c:pt idx="648">
                  <c:v>-80.690845080351</c:v>
                </c:pt>
                <c:pt idx="649">
                  <c:v>-80.690845080351</c:v>
                </c:pt>
                <c:pt idx="650">
                  <c:v>-80.690845080351</c:v>
                </c:pt>
                <c:pt idx="651">
                  <c:v>-80.690845080351</c:v>
                </c:pt>
                <c:pt idx="652">
                  <c:v>-80.690845080351</c:v>
                </c:pt>
                <c:pt idx="653">
                  <c:v>-80.690845080351</c:v>
                </c:pt>
                <c:pt idx="654">
                  <c:v>-80.690845080351</c:v>
                </c:pt>
                <c:pt idx="655">
                  <c:v>-80.690845080351</c:v>
                </c:pt>
                <c:pt idx="656">
                  <c:v>-80.690845080351</c:v>
                </c:pt>
                <c:pt idx="657">
                  <c:v>-80.690845080351</c:v>
                </c:pt>
                <c:pt idx="658">
                  <c:v>-80.690845080351</c:v>
                </c:pt>
                <c:pt idx="659">
                  <c:v>-80.690845080351</c:v>
                </c:pt>
                <c:pt idx="660">
                  <c:v>-80.690845080351</c:v>
                </c:pt>
                <c:pt idx="661">
                  <c:v>-80.690845080351</c:v>
                </c:pt>
                <c:pt idx="662">
                  <c:v>-80.690845080351</c:v>
                </c:pt>
                <c:pt idx="663">
                  <c:v>-80.690845080351</c:v>
                </c:pt>
                <c:pt idx="664">
                  <c:v>-80.690845080351</c:v>
                </c:pt>
                <c:pt idx="665">
                  <c:v>-80.690845080351</c:v>
                </c:pt>
                <c:pt idx="666">
                  <c:v>-80.690845080351</c:v>
                </c:pt>
                <c:pt idx="667">
                  <c:v>-80.690845080351</c:v>
                </c:pt>
                <c:pt idx="668">
                  <c:v>-80.690845080351</c:v>
                </c:pt>
                <c:pt idx="669">
                  <c:v>-80.690845080351</c:v>
                </c:pt>
                <c:pt idx="670">
                  <c:v>-80.690845080351</c:v>
                </c:pt>
                <c:pt idx="671">
                  <c:v>-80.690845080351</c:v>
                </c:pt>
                <c:pt idx="672">
                  <c:v>-80.690845080351</c:v>
                </c:pt>
                <c:pt idx="673">
                  <c:v>-80.690845080351</c:v>
                </c:pt>
                <c:pt idx="674">
                  <c:v>-80.690845080351</c:v>
                </c:pt>
                <c:pt idx="675">
                  <c:v>-80.690845080351</c:v>
                </c:pt>
                <c:pt idx="676">
                  <c:v>-80.690845080351</c:v>
                </c:pt>
                <c:pt idx="677">
                  <c:v>-80.690845080351</c:v>
                </c:pt>
                <c:pt idx="678">
                  <c:v>-80.690845080351</c:v>
                </c:pt>
                <c:pt idx="679">
                  <c:v>-80.690845080351</c:v>
                </c:pt>
                <c:pt idx="680">
                  <c:v>-80.690845080351</c:v>
                </c:pt>
                <c:pt idx="681">
                  <c:v>-80.690845080351</c:v>
                </c:pt>
                <c:pt idx="682">
                  <c:v>-80.690845080351</c:v>
                </c:pt>
                <c:pt idx="683">
                  <c:v>-80.690845080351</c:v>
                </c:pt>
                <c:pt idx="684">
                  <c:v>-80.690845080351</c:v>
                </c:pt>
                <c:pt idx="685">
                  <c:v>-80.690845080351</c:v>
                </c:pt>
                <c:pt idx="686">
                  <c:v>-80.690845080351</c:v>
                </c:pt>
                <c:pt idx="687">
                  <c:v>-80.690845080351</c:v>
                </c:pt>
                <c:pt idx="688">
                  <c:v>-80.690845080351</c:v>
                </c:pt>
                <c:pt idx="689">
                  <c:v>-80.690845080351</c:v>
                </c:pt>
                <c:pt idx="690">
                  <c:v>-80.690845080351</c:v>
                </c:pt>
                <c:pt idx="691">
                  <c:v>-80.690845080351</c:v>
                </c:pt>
                <c:pt idx="692">
                  <c:v>-80.690845080351</c:v>
                </c:pt>
                <c:pt idx="693">
                  <c:v>-80.690845080351</c:v>
                </c:pt>
                <c:pt idx="694">
                  <c:v>-80.690845080351</c:v>
                </c:pt>
                <c:pt idx="695">
                  <c:v>-80.690845080351</c:v>
                </c:pt>
                <c:pt idx="696">
                  <c:v>-80.690845080351</c:v>
                </c:pt>
                <c:pt idx="697">
                  <c:v>-80.690845080351</c:v>
                </c:pt>
                <c:pt idx="698">
                  <c:v>-80.690845080351</c:v>
                </c:pt>
                <c:pt idx="699">
                  <c:v>-80.690845080351</c:v>
                </c:pt>
                <c:pt idx="700">
                  <c:v>-79.947652592162</c:v>
                </c:pt>
                <c:pt idx="701">
                  <c:v>-79.947652592162</c:v>
                </c:pt>
                <c:pt idx="702">
                  <c:v>-79.947652592162</c:v>
                </c:pt>
                <c:pt idx="703">
                  <c:v>-79.947652592162</c:v>
                </c:pt>
                <c:pt idx="704">
                  <c:v>-79.947652592162</c:v>
                </c:pt>
                <c:pt idx="705">
                  <c:v>-79.947652592162</c:v>
                </c:pt>
                <c:pt idx="706">
                  <c:v>-79.947652592162</c:v>
                </c:pt>
                <c:pt idx="707">
                  <c:v>-79.947652592162</c:v>
                </c:pt>
                <c:pt idx="708">
                  <c:v>-79.947652592162</c:v>
                </c:pt>
                <c:pt idx="709">
                  <c:v>-79.947652592162</c:v>
                </c:pt>
                <c:pt idx="710">
                  <c:v>-79.947652592162</c:v>
                </c:pt>
                <c:pt idx="711">
                  <c:v>-79.947652592162</c:v>
                </c:pt>
                <c:pt idx="712">
                  <c:v>-79.947652592162</c:v>
                </c:pt>
                <c:pt idx="713">
                  <c:v>-79.947652592162</c:v>
                </c:pt>
                <c:pt idx="714">
                  <c:v>-79.947652592162</c:v>
                </c:pt>
                <c:pt idx="715">
                  <c:v>-79.947652592162</c:v>
                </c:pt>
                <c:pt idx="716">
                  <c:v>-79.947652592162</c:v>
                </c:pt>
                <c:pt idx="717">
                  <c:v>-79.947652592162</c:v>
                </c:pt>
                <c:pt idx="718">
                  <c:v>-79.947652592162</c:v>
                </c:pt>
                <c:pt idx="719">
                  <c:v>-79.947652592162</c:v>
                </c:pt>
                <c:pt idx="720">
                  <c:v>-79.947652592162</c:v>
                </c:pt>
                <c:pt idx="721">
                  <c:v>-79.947652592162</c:v>
                </c:pt>
                <c:pt idx="722">
                  <c:v>-79.947652592162</c:v>
                </c:pt>
                <c:pt idx="723">
                  <c:v>-79.947652592162</c:v>
                </c:pt>
                <c:pt idx="724">
                  <c:v>-79.947652592162</c:v>
                </c:pt>
                <c:pt idx="725">
                  <c:v>-79.947652592162</c:v>
                </c:pt>
                <c:pt idx="726">
                  <c:v>-79.947652592162</c:v>
                </c:pt>
                <c:pt idx="727">
                  <c:v>-79.947652592162</c:v>
                </c:pt>
                <c:pt idx="728">
                  <c:v>-79.947652592162</c:v>
                </c:pt>
                <c:pt idx="729">
                  <c:v>-79.947652592162</c:v>
                </c:pt>
                <c:pt idx="730">
                  <c:v>-79.947652592162</c:v>
                </c:pt>
                <c:pt idx="731">
                  <c:v>-79.947652592162</c:v>
                </c:pt>
                <c:pt idx="732">
                  <c:v>-79.947652592162</c:v>
                </c:pt>
                <c:pt idx="733">
                  <c:v>-79.947652592162</c:v>
                </c:pt>
                <c:pt idx="734">
                  <c:v>-79.947652592162</c:v>
                </c:pt>
                <c:pt idx="735">
                  <c:v>-79.947652592162</c:v>
                </c:pt>
                <c:pt idx="736">
                  <c:v>-79.947652592162</c:v>
                </c:pt>
                <c:pt idx="737">
                  <c:v>-79.947652592162</c:v>
                </c:pt>
                <c:pt idx="738">
                  <c:v>-79.947652592162</c:v>
                </c:pt>
                <c:pt idx="739">
                  <c:v>-79.947652592162</c:v>
                </c:pt>
                <c:pt idx="740">
                  <c:v>-79.947652592162</c:v>
                </c:pt>
                <c:pt idx="741">
                  <c:v>-79.947652592162</c:v>
                </c:pt>
                <c:pt idx="742">
                  <c:v>-79.947652592162</c:v>
                </c:pt>
                <c:pt idx="743">
                  <c:v>-79.947652592162</c:v>
                </c:pt>
                <c:pt idx="744">
                  <c:v>-79.947652592162</c:v>
                </c:pt>
                <c:pt idx="745">
                  <c:v>-79.947652592162</c:v>
                </c:pt>
                <c:pt idx="746">
                  <c:v>-79.947652592162</c:v>
                </c:pt>
                <c:pt idx="747">
                  <c:v>-79.947652592162</c:v>
                </c:pt>
                <c:pt idx="748">
                  <c:v>-79.947652592162</c:v>
                </c:pt>
                <c:pt idx="749">
                  <c:v>-79.947652592162</c:v>
                </c:pt>
                <c:pt idx="750">
                  <c:v>-79.947652592162</c:v>
                </c:pt>
                <c:pt idx="751">
                  <c:v>-79.947652592162</c:v>
                </c:pt>
                <c:pt idx="752">
                  <c:v>-79.947652592162</c:v>
                </c:pt>
                <c:pt idx="753">
                  <c:v>-79.947652592162</c:v>
                </c:pt>
                <c:pt idx="754">
                  <c:v>-79.947652592162</c:v>
                </c:pt>
                <c:pt idx="755">
                  <c:v>-79.947652592162</c:v>
                </c:pt>
                <c:pt idx="756">
                  <c:v>-79.947652592162</c:v>
                </c:pt>
                <c:pt idx="757">
                  <c:v>-79.947652592162</c:v>
                </c:pt>
                <c:pt idx="758">
                  <c:v>-79.947652592162</c:v>
                </c:pt>
                <c:pt idx="759">
                  <c:v>-79.947652592162</c:v>
                </c:pt>
                <c:pt idx="760">
                  <c:v>-79.947652592162</c:v>
                </c:pt>
                <c:pt idx="761">
                  <c:v>-79.947652592162</c:v>
                </c:pt>
                <c:pt idx="762">
                  <c:v>-79.947652592162</c:v>
                </c:pt>
                <c:pt idx="763">
                  <c:v>-79.947652592162</c:v>
                </c:pt>
                <c:pt idx="764">
                  <c:v>-79.947652592162</c:v>
                </c:pt>
                <c:pt idx="765">
                  <c:v>-79.947652592162</c:v>
                </c:pt>
                <c:pt idx="766">
                  <c:v>-79.947652592162</c:v>
                </c:pt>
                <c:pt idx="767">
                  <c:v>-79.947652592162</c:v>
                </c:pt>
                <c:pt idx="768">
                  <c:v>-79.947652592162</c:v>
                </c:pt>
                <c:pt idx="769">
                  <c:v>-79.947652592162</c:v>
                </c:pt>
                <c:pt idx="770">
                  <c:v>-79.947652592162</c:v>
                </c:pt>
                <c:pt idx="771">
                  <c:v>-79.947652592162</c:v>
                </c:pt>
                <c:pt idx="772">
                  <c:v>-79.947652592162</c:v>
                </c:pt>
                <c:pt idx="773">
                  <c:v>-79.947652592162</c:v>
                </c:pt>
                <c:pt idx="774">
                  <c:v>-79.947652592162</c:v>
                </c:pt>
                <c:pt idx="775">
                  <c:v>-79.947652592162</c:v>
                </c:pt>
                <c:pt idx="776">
                  <c:v>-79.947652592162</c:v>
                </c:pt>
                <c:pt idx="777">
                  <c:v>-79.947652592162</c:v>
                </c:pt>
                <c:pt idx="778">
                  <c:v>-79.947652592162</c:v>
                </c:pt>
                <c:pt idx="779">
                  <c:v>-79.947652592162</c:v>
                </c:pt>
                <c:pt idx="780">
                  <c:v>-79.947652592162</c:v>
                </c:pt>
                <c:pt idx="781">
                  <c:v>-79.947652592162</c:v>
                </c:pt>
                <c:pt idx="782">
                  <c:v>-79.947652592162</c:v>
                </c:pt>
                <c:pt idx="783">
                  <c:v>-79.947652592162</c:v>
                </c:pt>
                <c:pt idx="784">
                  <c:v>-79.947652592162</c:v>
                </c:pt>
                <c:pt idx="785">
                  <c:v>-79.947652592162</c:v>
                </c:pt>
                <c:pt idx="786">
                  <c:v>-79.947652592162</c:v>
                </c:pt>
                <c:pt idx="787">
                  <c:v>-79.947652592162</c:v>
                </c:pt>
                <c:pt idx="788">
                  <c:v>-79.947652592162</c:v>
                </c:pt>
                <c:pt idx="789">
                  <c:v>-79.947652592162</c:v>
                </c:pt>
                <c:pt idx="790">
                  <c:v>-79.947652592162</c:v>
                </c:pt>
                <c:pt idx="791">
                  <c:v>-79.947652592162</c:v>
                </c:pt>
                <c:pt idx="792">
                  <c:v>-79.947652592162</c:v>
                </c:pt>
                <c:pt idx="793">
                  <c:v>-79.947652592162</c:v>
                </c:pt>
                <c:pt idx="794">
                  <c:v>-79.947652592162</c:v>
                </c:pt>
                <c:pt idx="795">
                  <c:v>-79.947652592162</c:v>
                </c:pt>
                <c:pt idx="796">
                  <c:v>-79.947652592162</c:v>
                </c:pt>
                <c:pt idx="797">
                  <c:v>-79.947652592162</c:v>
                </c:pt>
                <c:pt idx="798">
                  <c:v>-79.947652592162</c:v>
                </c:pt>
                <c:pt idx="799">
                  <c:v>-79.947652592162</c:v>
                </c:pt>
                <c:pt idx="800">
                  <c:v>-79.204460103973</c:v>
                </c:pt>
                <c:pt idx="801">
                  <c:v>-79.204460103973</c:v>
                </c:pt>
                <c:pt idx="802">
                  <c:v>-79.204460103973</c:v>
                </c:pt>
                <c:pt idx="803">
                  <c:v>-79.204460103973</c:v>
                </c:pt>
                <c:pt idx="804">
                  <c:v>-79.204460103973</c:v>
                </c:pt>
                <c:pt idx="805">
                  <c:v>-79.204460103973</c:v>
                </c:pt>
                <c:pt idx="806">
                  <c:v>-79.204460103973</c:v>
                </c:pt>
                <c:pt idx="807">
                  <c:v>-79.204460103973</c:v>
                </c:pt>
                <c:pt idx="808">
                  <c:v>-79.204460103973</c:v>
                </c:pt>
                <c:pt idx="809">
                  <c:v>-79.204460103973</c:v>
                </c:pt>
                <c:pt idx="810">
                  <c:v>-79.204460103973</c:v>
                </c:pt>
                <c:pt idx="811">
                  <c:v>-79.204460103973</c:v>
                </c:pt>
                <c:pt idx="812">
                  <c:v>-79.204460103973</c:v>
                </c:pt>
                <c:pt idx="813">
                  <c:v>-79.204460103973</c:v>
                </c:pt>
                <c:pt idx="814">
                  <c:v>-79.204460103973</c:v>
                </c:pt>
                <c:pt idx="815">
                  <c:v>-79.204460103973</c:v>
                </c:pt>
                <c:pt idx="816">
                  <c:v>-79.204460103973</c:v>
                </c:pt>
                <c:pt idx="817">
                  <c:v>-79.204460103973</c:v>
                </c:pt>
                <c:pt idx="818">
                  <c:v>-79.204460103973</c:v>
                </c:pt>
                <c:pt idx="819">
                  <c:v>-79.204460103973</c:v>
                </c:pt>
                <c:pt idx="820">
                  <c:v>-79.204460103973</c:v>
                </c:pt>
                <c:pt idx="821">
                  <c:v>-79.204460103973</c:v>
                </c:pt>
                <c:pt idx="822">
                  <c:v>-79.204460103973</c:v>
                </c:pt>
                <c:pt idx="823">
                  <c:v>-79.204460103973</c:v>
                </c:pt>
                <c:pt idx="824">
                  <c:v>-79.204460103973</c:v>
                </c:pt>
                <c:pt idx="825">
                  <c:v>-79.204460103973</c:v>
                </c:pt>
                <c:pt idx="826">
                  <c:v>-79.204460103973</c:v>
                </c:pt>
                <c:pt idx="827">
                  <c:v>-79.204460103973</c:v>
                </c:pt>
                <c:pt idx="828">
                  <c:v>-79.204460103973</c:v>
                </c:pt>
                <c:pt idx="829">
                  <c:v>-79.204460103973</c:v>
                </c:pt>
                <c:pt idx="830">
                  <c:v>-79.204460103973</c:v>
                </c:pt>
                <c:pt idx="831">
                  <c:v>-79.204460103973</c:v>
                </c:pt>
                <c:pt idx="832">
                  <c:v>-79.204460103973</c:v>
                </c:pt>
                <c:pt idx="833">
                  <c:v>-79.204460103973</c:v>
                </c:pt>
                <c:pt idx="834">
                  <c:v>-79.204460103973</c:v>
                </c:pt>
                <c:pt idx="835">
                  <c:v>-79.204460103973</c:v>
                </c:pt>
                <c:pt idx="836">
                  <c:v>-79.204460103973</c:v>
                </c:pt>
                <c:pt idx="837">
                  <c:v>-79.204460103973</c:v>
                </c:pt>
                <c:pt idx="838">
                  <c:v>-79.204460103973</c:v>
                </c:pt>
                <c:pt idx="839">
                  <c:v>-79.204460103973</c:v>
                </c:pt>
                <c:pt idx="840">
                  <c:v>-79.204460103973</c:v>
                </c:pt>
                <c:pt idx="841">
                  <c:v>-79.204460103973</c:v>
                </c:pt>
                <c:pt idx="842">
                  <c:v>-79.204460103973</c:v>
                </c:pt>
                <c:pt idx="843">
                  <c:v>-79.204460103973</c:v>
                </c:pt>
                <c:pt idx="844">
                  <c:v>-79.204460103973</c:v>
                </c:pt>
                <c:pt idx="845">
                  <c:v>-79.204460103973</c:v>
                </c:pt>
                <c:pt idx="846">
                  <c:v>-79.204460103973</c:v>
                </c:pt>
                <c:pt idx="847">
                  <c:v>-79.204460103973</c:v>
                </c:pt>
                <c:pt idx="848">
                  <c:v>-79.204460103973</c:v>
                </c:pt>
                <c:pt idx="849">
                  <c:v>-79.204460103973</c:v>
                </c:pt>
                <c:pt idx="850">
                  <c:v>-79.204460103973</c:v>
                </c:pt>
                <c:pt idx="851">
                  <c:v>-79.204460103973</c:v>
                </c:pt>
                <c:pt idx="852">
                  <c:v>-79.204460103973</c:v>
                </c:pt>
                <c:pt idx="853">
                  <c:v>-79.204460103973</c:v>
                </c:pt>
                <c:pt idx="854">
                  <c:v>-79.204460103973</c:v>
                </c:pt>
                <c:pt idx="855">
                  <c:v>-79.204460103973</c:v>
                </c:pt>
                <c:pt idx="856">
                  <c:v>-79.204460103973</c:v>
                </c:pt>
                <c:pt idx="857">
                  <c:v>-79.204460103973</c:v>
                </c:pt>
                <c:pt idx="858">
                  <c:v>-79.204460103973</c:v>
                </c:pt>
                <c:pt idx="859">
                  <c:v>-79.204460103973</c:v>
                </c:pt>
                <c:pt idx="860">
                  <c:v>-79.204460103973</c:v>
                </c:pt>
                <c:pt idx="861">
                  <c:v>-79.204460103973</c:v>
                </c:pt>
                <c:pt idx="862">
                  <c:v>-79.204460103973</c:v>
                </c:pt>
                <c:pt idx="863">
                  <c:v>-79.204460103973</c:v>
                </c:pt>
                <c:pt idx="864">
                  <c:v>-79.204460103973</c:v>
                </c:pt>
                <c:pt idx="865">
                  <c:v>-79.204460103973</c:v>
                </c:pt>
                <c:pt idx="866">
                  <c:v>-79.204460103973</c:v>
                </c:pt>
                <c:pt idx="867">
                  <c:v>-79.204460103973</c:v>
                </c:pt>
                <c:pt idx="868">
                  <c:v>-79.204460103973</c:v>
                </c:pt>
                <c:pt idx="869">
                  <c:v>-79.204460103973</c:v>
                </c:pt>
                <c:pt idx="870">
                  <c:v>-79.204460103973</c:v>
                </c:pt>
                <c:pt idx="871">
                  <c:v>-79.204460103973</c:v>
                </c:pt>
                <c:pt idx="872">
                  <c:v>-79.204460103973</c:v>
                </c:pt>
                <c:pt idx="873">
                  <c:v>-79.204460103973</c:v>
                </c:pt>
                <c:pt idx="874">
                  <c:v>-79.204460103973</c:v>
                </c:pt>
                <c:pt idx="875">
                  <c:v>-79.204460103973</c:v>
                </c:pt>
                <c:pt idx="876">
                  <c:v>-79.204460103973</c:v>
                </c:pt>
                <c:pt idx="877">
                  <c:v>-79.204460103973</c:v>
                </c:pt>
                <c:pt idx="878">
                  <c:v>-79.204460103973</c:v>
                </c:pt>
                <c:pt idx="879">
                  <c:v>-79.204460103973</c:v>
                </c:pt>
                <c:pt idx="880">
                  <c:v>-79.204460103973</c:v>
                </c:pt>
                <c:pt idx="881">
                  <c:v>-79.204460103973</c:v>
                </c:pt>
                <c:pt idx="882">
                  <c:v>-79.204460103973</c:v>
                </c:pt>
                <c:pt idx="883">
                  <c:v>-79.204460103973</c:v>
                </c:pt>
                <c:pt idx="884">
                  <c:v>-79.204460103973</c:v>
                </c:pt>
                <c:pt idx="885">
                  <c:v>-79.204460103973</c:v>
                </c:pt>
                <c:pt idx="886">
                  <c:v>-79.204460103973</c:v>
                </c:pt>
                <c:pt idx="887">
                  <c:v>-79.204460103973</c:v>
                </c:pt>
                <c:pt idx="888">
                  <c:v>-79.204460103973</c:v>
                </c:pt>
                <c:pt idx="889">
                  <c:v>-79.204460103973</c:v>
                </c:pt>
                <c:pt idx="890">
                  <c:v>-79.204460103973</c:v>
                </c:pt>
                <c:pt idx="891">
                  <c:v>-79.204460103973</c:v>
                </c:pt>
                <c:pt idx="892">
                  <c:v>-79.204460103973</c:v>
                </c:pt>
                <c:pt idx="893">
                  <c:v>-79.204460103973</c:v>
                </c:pt>
                <c:pt idx="894">
                  <c:v>-79.204460103973</c:v>
                </c:pt>
                <c:pt idx="895">
                  <c:v>-79.204460103973</c:v>
                </c:pt>
                <c:pt idx="896">
                  <c:v>-79.204460103973</c:v>
                </c:pt>
                <c:pt idx="897">
                  <c:v>-79.204460103973</c:v>
                </c:pt>
                <c:pt idx="898">
                  <c:v>-79.204460103973</c:v>
                </c:pt>
                <c:pt idx="899">
                  <c:v>-79.204460103973</c:v>
                </c:pt>
                <c:pt idx="900">
                  <c:v>-78.461267615784</c:v>
                </c:pt>
                <c:pt idx="901">
                  <c:v>-78.461267615784</c:v>
                </c:pt>
                <c:pt idx="902">
                  <c:v>-78.461267615784</c:v>
                </c:pt>
                <c:pt idx="903">
                  <c:v>-78.461267615784</c:v>
                </c:pt>
                <c:pt idx="904">
                  <c:v>-78.461267615784</c:v>
                </c:pt>
                <c:pt idx="905">
                  <c:v>-78.461267615784</c:v>
                </c:pt>
                <c:pt idx="906">
                  <c:v>-78.461267615784</c:v>
                </c:pt>
                <c:pt idx="907">
                  <c:v>-78.461267615784</c:v>
                </c:pt>
                <c:pt idx="908">
                  <c:v>-78.461267615784</c:v>
                </c:pt>
                <c:pt idx="909">
                  <c:v>-78.461267615784</c:v>
                </c:pt>
                <c:pt idx="910">
                  <c:v>-78.461267615784</c:v>
                </c:pt>
                <c:pt idx="911">
                  <c:v>-78.461267615784</c:v>
                </c:pt>
                <c:pt idx="912">
                  <c:v>-78.461267615784</c:v>
                </c:pt>
                <c:pt idx="913">
                  <c:v>-78.461267615784</c:v>
                </c:pt>
                <c:pt idx="914">
                  <c:v>-78.461267615784</c:v>
                </c:pt>
                <c:pt idx="915">
                  <c:v>-78.461267615784</c:v>
                </c:pt>
                <c:pt idx="916">
                  <c:v>-78.461267615784</c:v>
                </c:pt>
                <c:pt idx="917">
                  <c:v>-78.461267615784</c:v>
                </c:pt>
                <c:pt idx="918">
                  <c:v>-78.461267615784</c:v>
                </c:pt>
                <c:pt idx="919">
                  <c:v>-78.461267615784</c:v>
                </c:pt>
                <c:pt idx="920">
                  <c:v>-78.461267615784</c:v>
                </c:pt>
                <c:pt idx="921">
                  <c:v>-78.461267615784</c:v>
                </c:pt>
                <c:pt idx="922">
                  <c:v>-78.461267615784</c:v>
                </c:pt>
                <c:pt idx="923">
                  <c:v>-78.461267615784</c:v>
                </c:pt>
                <c:pt idx="924">
                  <c:v>-78.461267615784</c:v>
                </c:pt>
                <c:pt idx="925">
                  <c:v>-78.461267615784</c:v>
                </c:pt>
                <c:pt idx="926">
                  <c:v>-78.461267615784</c:v>
                </c:pt>
                <c:pt idx="927">
                  <c:v>-78.461267615784</c:v>
                </c:pt>
                <c:pt idx="928">
                  <c:v>-78.461267615784</c:v>
                </c:pt>
                <c:pt idx="929">
                  <c:v>-78.461267615784</c:v>
                </c:pt>
                <c:pt idx="930">
                  <c:v>-78.461267615784</c:v>
                </c:pt>
                <c:pt idx="931">
                  <c:v>-78.461267615784</c:v>
                </c:pt>
                <c:pt idx="932">
                  <c:v>-78.461267615784</c:v>
                </c:pt>
                <c:pt idx="933">
                  <c:v>-78.461267615784</c:v>
                </c:pt>
                <c:pt idx="934">
                  <c:v>-78.461267615784</c:v>
                </c:pt>
                <c:pt idx="935">
                  <c:v>-78.461267615784</c:v>
                </c:pt>
                <c:pt idx="936">
                  <c:v>-78.461267615784</c:v>
                </c:pt>
                <c:pt idx="937">
                  <c:v>-78.461267615784</c:v>
                </c:pt>
                <c:pt idx="938">
                  <c:v>-78.461267615784</c:v>
                </c:pt>
                <c:pt idx="939">
                  <c:v>-78.461267615784</c:v>
                </c:pt>
                <c:pt idx="940">
                  <c:v>-78.461267615784</c:v>
                </c:pt>
                <c:pt idx="941">
                  <c:v>-78.461267615784</c:v>
                </c:pt>
                <c:pt idx="942">
                  <c:v>-78.461267615784</c:v>
                </c:pt>
                <c:pt idx="943">
                  <c:v>-78.461267615784</c:v>
                </c:pt>
                <c:pt idx="944">
                  <c:v>-78.461267615784</c:v>
                </c:pt>
                <c:pt idx="945">
                  <c:v>-78.461267615784</c:v>
                </c:pt>
                <c:pt idx="946">
                  <c:v>-78.461267615784</c:v>
                </c:pt>
                <c:pt idx="947">
                  <c:v>-78.461267615784</c:v>
                </c:pt>
                <c:pt idx="948">
                  <c:v>-78.461267615784</c:v>
                </c:pt>
                <c:pt idx="949">
                  <c:v>-78.461267615784</c:v>
                </c:pt>
                <c:pt idx="950">
                  <c:v>-78.461267615784</c:v>
                </c:pt>
                <c:pt idx="951">
                  <c:v>-78.461267615784</c:v>
                </c:pt>
                <c:pt idx="952">
                  <c:v>-78.461267615784</c:v>
                </c:pt>
                <c:pt idx="953">
                  <c:v>-78.461267615784</c:v>
                </c:pt>
                <c:pt idx="954">
                  <c:v>-78.461267615784</c:v>
                </c:pt>
                <c:pt idx="955">
                  <c:v>-78.461267615784</c:v>
                </c:pt>
                <c:pt idx="956">
                  <c:v>-78.461267615784</c:v>
                </c:pt>
                <c:pt idx="957">
                  <c:v>-78.461267615784</c:v>
                </c:pt>
                <c:pt idx="958">
                  <c:v>-78.461267615784</c:v>
                </c:pt>
                <c:pt idx="959">
                  <c:v>-78.461267615784</c:v>
                </c:pt>
                <c:pt idx="960">
                  <c:v>-78.461267615784</c:v>
                </c:pt>
                <c:pt idx="961">
                  <c:v>-78.461267615784</c:v>
                </c:pt>
                <c:pt idx="962">
                  <c:v>-78.461267615784</c:v>
                </c:pt>
                <c:pt idx="963">
                  <c:v>-78.461267615784</c:v>
                </c:pt>
                <c:pt idx="964">
                  <c:v>-78.461267615784</c:v>
                </c:pt>
                <c:pt idx="965">
                  <c:v>-78.461267615784</c:v>
                </c:pt>
                <c:pt idx="966">
                  <c:v>-78.461267615784</c:v>
                </c:pt>
                <c:pt idx="967">
                  <c:v>-78.461267615784</c:v>
                </c:pt>
                <c:pt idx="968">
                  <c:v>-78.461267615784</c:v>
                </c:pt>
                <c:pt idx="969">
                  <c:v>-78.461267615784</c:v>
                </c:pt>
                <c:pt idx="970">
                  <c:v>-78.461267615784</c:v>
                </c:pt>
                <c:pt idx="971">
                  <c:v>-78.461267615784</c:v>
                </c:pt>
                <c:pt idx="972">
                  <c:v>-78.461267615784</c:v>
                </c:pt>
                <c:pt idx="973">
                  <c:v>-78.461267615784</c:v>
                </c:pt>
                <c:pt idx="974">
                  <c:v>-78.461267615784</c:v>
                </c:pt>
                <c:pt idx="975">
                  <c:v>-78.461267615784</c:v>
                </c:pt>
                <c:pt idx="976">
                  <c:v>-78.461267615784</c:v>
                </c:pt>
                <c:pt idx="977">
                  <c:v>-78.461267615784</c:v>
                </c:pt>
                <c:pt idx="978">
                  <c:v>-78.461267615784</c:v>
                </c:pt>
                <c:pt idx="979">
                  <c:v>-78.461267615784</c:v>
                </c:pt>
                <c:pt idx="980">
                  <c:v>-78.461267615784</c:v>
                </c:pt>
                <c:pt idx="981">
                  <c:v>-78.461267615784</c:v>
                </c:pt>
                <c:pt idx="982">
                  <c:v>-78.461267615784</c:v>
                </c:pt>
                <c:pt idx="983">
                  <c:v>-78.461267615784</c:v>
                </c:pt>
                <c:pt idx="984">
                  <c:v>-78.461267615784</c:v>
                </c:pt>
                <c:pt idx="985">
                  <c:v>-78.461267615784</c:v>
                </c:pt>
                <c:pt idx="986">
                  <c:v>-78.461267615784</c:v>
                </c:pt>
                <c:pt idx="987">
                  <c:v>-78.461267615784</c:v>
                </c:pt>
                <c:pt idx="988">
                  <c:v>-78.461267615784</c:v>
                </c:pt>
                <c:pt idx="989">
                  <c:v>-78.461267615784</c:v>
                </c:pt>
                <c:pt idx="990">
                  <c:v>-78.461267615784</c:v>
                </c:pt>
                <c:pt idx="991">
                  <c:v>-78.461267615784</c:v>
                </c:pt>
                <c:pt idx="992">
                  <c:v>-78.461267615784</c:v>
                </c:pt>
                <c:pt idx="993">
                  <c:v>-78.461267615784</c:v>
                </c:pt>
                <c:pt idx="994">
                  <c:v>-78.461267615784</c:v>
                </c:pt>
                <c:pt idx="995">
                  <c:v>-78.461267615784</c:v>
                </c:pt>
                <c:pt idx="996">
                  <c:v>-78.461267615784</c:v>
                </c:pt>
                <c:pt idx="997">
                  <c:v>-78.461267615784</c:v>
                </c:pt>
                <c:pt idx="998">
                  <c:v>-78.461267615784</c:v>
                </c:pt>
                <c:pt idx="999">
                  <c:v>-78.461267615784</c:v>
                </c:pt>
                <c:pt idx="1000">
                  <c:v>-77.718075127595</c:v>
                </c:pt>
                <c:pt idx="1001">
                  <c:v>-77.718075127595</c:v>
                </c:pt>
                <c:pt idx="1002">
                  <c:v>-77.718075127595</c:v>
                </c:pt>
                <c:pt idx="1003">
                  <c:v>-77.718075127595</c:v>
                </c:pt>
                <c:pt idx="1004">
                  <c:v>-77.718075127595</c:v>
                </c:pt>
                <c:pt idx="1005">
                  <c:v>-77.718075127595</c:v>
                </c:pt>
                <c:pt idx="1006">
                  <c:v>-77.718075127595</c:v>
                </c:pt>
                <c:pt idx="1007">
                  <c:v>-77.718075127595</c:v>
                </c:pt>
                <c:pt idx="1008">
                  <c:v>-77.718075127595</c:v>
                </c:pt>
                <c:pt idx="1009">
                  <c:v>-77.718075127595</c:v>
                </c:pt>
                <c:pt idx="1010">
                  <c:v>-77.718075127595</c:v>
                </c:pt>
                <c:pt idx="1011">
                  <c:v>-77.718075127595</c:v>
                </c:pt>
                <c:pt idx="1012">
                  <c:v>-77.718075127595</c:v>
                </c:pt>
                <c:pt idx="1013">
                  <c:v>-77.718075127595</c:v>
                </c:pt>
                <c:pt idx="1014">
                  <c:v>-77.718075127595</c:v>
                </c:pt>
                <c:pt idx="1015">
                  <c:v>-77.718075127595</c:v>
                </c:pt>
                <c:pt idx="1016">
                  <c:v>-77.718075127595</c:v>
                </c:pt>
                <c:pt idx="1017">
                  <c:v>-77.718075127595</c:v>
                </c:pt>
                <c:pt idx="1018">
                  <c:v>-77.718075127595</c:v>
                </c:pt>
                <c:pt idx="1019">
                  <c:v>-77.718075127595</c:v>
                </c:pt>
                <c:pt idx="1020">
                  <c:v>-77.718075127595</c:v>
                </c:pt>
                <c:pt idx="1021">
                  <c:v>-77.718075127595</c:v>
                </c:pt>
                <c:pt idx="1022">
                  <c:v>-77.718075127595</c:v>
                </c:pt>
                <c:pt idx="1023">
                  <c:v>-77.718075127595</c:v>
                </c:pt>
                <c:pt idx="1024">
                  <c:v>-77.718075127595</c:v>
                </c:pt>
                <c:pt idx="1025">
                  <c:v>-77.718075127595</c:v>
                </c:pt>
                <c:pt idx="1026">
                  <c:v>-77.718075127595</c:v>
                </c:pt>
                <c:pt idx="1027">
                  <c:v>-77.718075127595</c:v>
                </c:pt>
                <c:pt idx="1028">
                  <c:v>-77.718075127595</c:v>
                </c:pt>
                <c:pt idx="1029">
                  <c:v>-77.718075127595</c:v>
                </c:pt>
                <c:pt idx="1030">
                  <c:v>-77.718075127595</c:v>
                </c:pt>
                <c:pt idx="1031">
                  <c:v>-77.718075127595</c:v>
                </c:pt>
                <c:pt idx="1032">
                  <c:v>-77.718075127595</c:v>
                </c:pt>
                <c:pt idx="1033">
                  <c:v>-77.718075127595</c:v>
                </c:pt>
                <c:pt idx="1034">
                  <c:v>-77.718075127595</c:v>
                </c:pt>
                <c:pt idx="1035">
                  <c:v>-77.718075127595</c:v>
                </c:pt>
                <c:pt idx="1036">
                  <c:v>-77.718075127595</c:v>
                </c:pt>
                <c:pt idx="1037">
                  <c:v>-77.718075127595</c:v>
                </c:pt>
                <c:pt idx="1038">
                  <c:v>-77.718075127595</c:v>
                </c:pt>
                <c:pt idx="1039">
                  <c:v>-77.718075127595</c:v>
                </c:pt>
                <c:pt idx="1040">
                  <c:v>-77.718075127595</c:v>
                </c:pt>
                <c:pt idx="1041">
                  <c:v>-77.718075127595</c:v>
                </c:pt>
                <c:pt idx="1042">
                  <c:v>-77.718075127595</c:v>
                </c:pt>
                <c:pt idx="1043">
                  <c:v>-77.718075127595</c:v>
                </c:pt>
                <c:pt idx="1044">
                  <c:v>-77.718075127595</c:v>
                </c:pt>
                <c:pt idx="1045">
                  <c:v>-77.718075127595</c:v>
                </c:pt>
                <c:pt idx="1046">
                  <c:v>-77.718075127595</c:v>
                </c:pt>
                <c:pt idx="1047">
                  <c:v>-77.718075127595</c:v>
                </c:pt>
                <c:pt idx="1048">
                  <c:v>-77.718075127595</c:v>
                </c:pt>
                <c:pt idx="1049">
                  <c:v>-77.718075127595</c:v>
                </c:pt>
                <c:pt idx="1050">
                  <c:v>-77.718075127595</c:v>
                </c:pt>
                <c:pt idx="1051">
                  <c:v>-77.718075127595</c:v>
                </c:pt>
                <c:pt idx="1052">
                  <c:v>-77.718075127595</c:v>
                </c:pt>
                <c:pt idx="1053">
                  <c:v>-77.718075127595</c:v>
                </c:pt>
                <c:pt idx="1054">
                  <c:v>-77.718075127595</c:v>
                </c:pt>
                <c:pt idx="1055">
                  <c:v>-77.718075127595</c:v>
                </c:pt>
                <c:pt idx="1056">
                  <c:v>-77.718075127595</c:v>
                </c:pt>
                <c:pt idx="1057">
                  <c:v>-77.718075127595</c:v>
                </c:pt>
                <c:pt idx="1058">
                  <c:v>-77.718075127595</c:v>
                </c:pt>
                <c:pt idx="1059">
                  <c:v>-77.718075127595</c:v>
                </c:pt>
                <c:pt idx="1060">
                  <c:v>-77.718075127595</c:v>
                </c:pt>
                <c:pt idx="1061">
                  <c:v>-77.718075127595</c:v>
                </c:pt>
                <c:pt idx="1062">
                  <c:v>-77.718075127595</c:v>
                </c:pt>
                <c:pt idx="1063">
                  <c:v>-77.718075127595</c:v>
                </c:pt>
                <c:pt idx="1064">
                  <c:v>-77.718075127595</c:v>
                </c:pt>
                <c:pt idx="1065">
                  <c:v>-77.718075127595</c:v>
                </c:pt>
                <c:pt idx="1066">
                  <c:v>-77.718075127595</c:v>
                </c:pt>
                <c:pt idx="1067">
                  <c:v>-77.718075127595</c:v>
                </c:pt>
                <c:pt idx="1068">
                  <c:v>-77.718075127595</c:v>
                </c:pt>
                <c:pt idx="1069">
                  <c:v>-77.718075127595</c:v>
                </c:pt>
                <c:pt idx="1070">
                  <c:v>-77.718075127595</c:v>
                </c:pt>
                <c:pt idx="1071">
                  <c:v>-77.718075127595</c:v>
                </c:pt>
                <c:pt idx="1072">
                  <c:v>-77.718075127595</c:v>
                </c:pt>
                <c:pt idx="1073">
                  <c:v>-77.718075127595</c:v>
                </c:pt>
                <c:pt idx="1074">
                  <c:v>-77.718075127595</c:v>
                </c:pt>
                <c:pt idx="1075">
                  <c:v>-77.718075127595</c:v>
                </c:pt>
                <c:pt idx="1076">
                  <c:v>-77.718075127595</c:v>
                </c:pt>
                <c:pt idx="1077">
                  <c:v>-77.718075127595</c:v>
                </c:pt>
                <c:pt idx="1078">
                  <c:v>-77.718075127595</c:v>
                </c:pt>
                <c:pt idx="1079">
                  <c:v>-77.718075127595</c:v>
                </c:pt>
                <c:pt idx="1080">
                  <c:v>-77.718075127595</c:v>
                </c:pt>
                <c:pt idx="1081">
                  <c:v>-77.718075127595</c:v>
                </c:pt>
                <c:pt idx="1082">
                  <c:v>-77.718075127595</c:v>
                </c:pt>
                <c:pt idx="1083">
                  <c:v>-77.718075127595</c:v>
                </c:pt>
                <c:pt idx="1084">
                  <c:v>-77.718075127595</c:v>
                </c:pt>
                <c:pt idx="1085">
                  <c:v>-77.718075127595</c:v>
                </c:pt>
                <c:pt idx="1086">
                  <c:v>-77.718075127595</c:v>
                </c:pt>
                <c:pt idx="1087">
                  <c:v>-77.718075127595</c:v>
                </c:pt>
                <c:pt idx="1088">
                  <c:v>-77.718075127595</c:v>
                </c:pt>
                <c:pt idx="1089">
                  <c:v>-77.718075127595</c:v>
                </c:pt>
                <c:pt idx="1090">
                  <c:v>-77.718075127595</c:v>
                </c:pt>
                <c:pt idx="1091">
                  <c:v>-77.718075127595</c:v>
                </c:pt>
                <c:pt idx="1092">
                  <c:v>-77.718075127595</c:v>
                </c:pt>
                <c:pt idx="1093">
                  <c:v>-77.718075127595</c:v>
                </c:pt>
                <c:pt idx="1094">
                  <c:v>-77.718075127595</c:v>
                </c:pt>
                <c:pt idx="1095">
                  <c:v>-77.718075127595</c:v>
                </c:pt>
                <c:pt idx="1096">
                  <c:v>-77.718075127595</c:v>
                </c:pt>
                <c:pt idx="1097">
                  <c:v>-77.718075127595</c:v>
                </c:pt>
                <c:pt idx="1098">
                  <c:v>-77.718075127595</c:v>
                </c:pt>
                <c:pt idx="1099">
                  <c:v>-77.718075127595</c:v>
                </c:pt>
                <c:pt idx="1100">
                  <c:v>-76.974882639406</c:v>
                </c:pt>
                <c:pt idx="1101">
                  <c:v>-76.974882639406</c:v>
                </c:pt>
                <c:pt idx="1102">
                  <c:v>-76.974882639406</c:v>
                </c:pt>
                <c:pt idx="1103">
                  <c:v>-76.974882639406</c:v>
                </c:pt>
                <c:pt idx="1104">
                  <c:v>-76.974882639406</c:v>
                </c:pt>
                <c:pt idx="1105">
                  <c:v>-76.974882639406</c:v>
                </c:pt>
                <c:pt idx="1106">
                  <c:v>-76.974882639406</c:v>
                </c:pt>
                <c:pt idx="1107">
                  <c:v>-76.974882639406</c:v>
                </c:pt>
                <c:pt idx="1108">
                  <c:v>-76.974882639406</c:v>
                </c:pt>
                <c:pt idx="1109">
                  <c:v>-76.974882639406</c:v>
                </c:pt>
                <c:pt idx="1110">
                  <c:v>-76.974882639406</c:v>
                </c:pt>
                <c:pt idx="1111">
                  <c:v>-76.974882639406</c:v>
                </c:pt>
                <c:pt idx="1112">
                  <c:v>-76.974882639406</c:v>
                </c:pt>
                <c:pt idx="1113">
                  <c:v>-76.974882639406</c:v>
                </c:pt>
                <c:pt idx="1114">
                  <c:v>-76.974882639406</c:v>
                </c:pt>
                <c:pt idx="1115">
                  <c:v>-76.974882639406</c:v>
                </c:pt>
                <c:pt idx="1116">
                  <c:v>-76.974882639406</c:v>
                </c:pt>
                <c:pt idx="1117">
                  <c:v>-76.974882639406</c:v>
                </c:pt>
                <c:pt idx="1118">
                  <c:v>-76.974882639406</c:v>
                </c:pt>
                <c:pt idx="1119">
                  <c:v>-76.974882639406</c:v>
                </c:pt>
                <c:pt idx="1120">
                  <c:v>-76.974882639406</c:v>
                </c:pt>
                <c:pt idx="1121">
                  <c:v>-76.974882639406</c:v>
                </c:pt>
                <c:pt idx="1122">
                  <c:v>-76.974882639406</c:v>
                </c:pt>
                <c:pt idx="1123">
                  <c:v>-76.974882639406</c:v>
                </c:pt>
                <c:pt idx="1124">
                  <c:v>-76.974882639406</c:v>
                </c:pt>
                <c:pt idx="1125">
                  <c:v>-76.974882639406</c:v>
                </c:pt>
                <c:pt idx="1126">
                  <c:v>-76.974882639406</c:v>
                </c:pt>
                <c:pt idx="1127">
                  <c:v>-76.974882639406</c:v>
                </c:pt>
                <c:pt idx="1128">
                  <c:v>-76.974882639406</c:v>
                </c:pt>
                <c:pt idx="1129">
                  <c:v>-76.974882639406</c:v>
                </c:pt>
                <c:pt idx="1130">
                  <c:v>-76.974882639406</c:v>
                </c:pt>
                <c:pt idx="1131">
                  <c:v>-76.974882639406</c:v>
                </c:pt>
                <c:pt idx="1132">
                  <c:v>-76.974882639406</c:v>
                </c:pt>
                <c:pt idx="1133">
                  <c:v>-76.974882639406</c:v>
                </c:pt>
                <c:pt idx="1134">
                  <c:v>-76.974882639406</c:v>
                </c:pt>
                <c:pt idx="1135">
                  <c:v>-76.974882639406</c:v>
                </c:pt>
                <c:pt idx="1136">
                  <c:v>-76.974882639406</c:v>
                </c:pt>
                <c:pt idx="1137">
                  <c:v>-76.974882639406</c:v>
                </c:pt>
                <c:pt idx="1138">
                  <c:v>-76.974882639406</c:v>
                </c:pt>
                <c:pt idx="1139">
                  <c:v>-76.974882639406</c:v>
                </c:pt>
                <c:pt idx="1140">
                  <c:v>-76.974882639406</c:v>
                </c:pt>
                <c:pt idx="1141">
                  <c:v>-76.974882639406</c:v>
                </c:pt>
                <c:pt idx="1142">
                  <c:v>-76.974882639406</c:v>
                </c:pt>
                <c:pt idx="1143">
                  <c:v>-76.974882639406</c:v>
                </c:pt>
                <c:pt idx="1144">
                  <c:v>-76.974882639406</c:v>
                </c:pt>
                <c:pt idx="1145">
                  <c:v>-76.974882639406</c:v>
                </c:pt>
                <c:pt idx="1146">
                  <c:v>-76.974882639406</c:v>
                </c:pt>
                <c:pt idx="1147">
                  <c:v>-76.974882639406</c:v>
                </c:pt>
                <c:pt idx="1148">
                  <c:v>-76.974882639406</c:v>
                </c:pt>
                <c:pt idx="1149">
                  <c:v>-76.974882639406</c:v>
                </c:pt>
                <c:pt idx="1150">
                  <c:v>-76.974882639406</c:v>
                </c:pt>
                <c:pt idx="1151">
                  <c:v>-76.974882639406</c:v>
                </c:pt>
                <c:pt idx="1152">
                  <c:v>-76.974882639406</c:v>
                </c:pt>
                <c:pt idx="1153">
                  <c:v>-76.974882639406</c:v>
                </c:pt>
                <c:pt idx="1154">
                  <c:v>-76.974882639406</c:v>
                </c:pt>
                <c:pt idx="1155">
                  <c:v>-76.974882639406</c:v>
                </c:pt>
                <c:pt idx="1156">
                  <c:v>-76.974882639406</c:v>
                </c:pt>
                <c:pt idx="1157">
                  <c:v>-76.974882639406</c:v>
                </c:pt>
                <c:pt idx="1158">
                  <c:v>-76.974882639406</c:v>
                </c:pt>
                <c:pt idx="1159">
                  <c:v>-76.974882639406</c:v>
                </c:pt>
                <c:pt idx="1160">
                  <c:v>-76.974882639406</c:v>
                </c:pt>
                <c:pt idx="1161">
                  <c:v>-76.974882639406</c:v>
                </c:pt>
                <c:pt idx="1162">
                  <c:v>-76.974882639406</c:v>
                </c:pt>
                <c:pt idx="1163">
                  <c:v>-76.974882639406</c:v>
                </c:pt>
                <c:pt idx="1164">
                  <c:v>-76.974882639406</c:v>
                </c:pt>
                <c:pt idx="1165">
                  <c:v>-76.974882639406</c:v>
                </c:pt>
                <c:pt idx="1166">
                  <c:v>-76.974882639406</c:v>
                </c:pt>
                <c:pt idx="1167">
                  <c:v>-76.974882639406</c:v>
                </c:pt>
                <c:pt idx="1168">
                  <c:v>-76.974882639406</c:v>
                </c:pt>
                <c:pt idx="1169">
                  <c:v>-76.974882639406</c:v>
                </c:pt>
                <c:pt idx="1170">
                  <c:v>-76.974882639406</c:v>
                </c:pt>
                <c:pt idx="1171">
                  <c:v>-76.974882639406</c:v>
                </c:pt>
                <c:pt idx="1172">
                  <c:v>-76.974882639406</c:v>
                </c:pt>
                <c:pt idx="1173">
                  <c:v>-76.974882639406</c:v>
                </c:pt>
                <c:pt idx="1174">
                  <c:v>-76.974882639406</c:v>
                </c:pt>
                <c:pt idx="1175">
                  <c:v>-76.974882639406</c:v>
                </c:pt>
                <c:pt idx="1176">
                  <c:v>-76.974882639406</c:v>
                </c:pt>
                <c:pt idx="1177">
                  <c:v>-76.974882639406</c:v>
                </c:pt>
                <c:pt idx="1178">
                  <c:v>-76.974882639406</c:v>
                </c:pt>
                <c:pt idx="1179">
                  <c:v>-76.974882639406</c:v>
                </c:pt>
                <c:pt idx="1180">
                  <c:v>-76.974882639406</c:v>
                </c:pt>
                <c:pt idx="1181">
                  <c:v>-76.974882639406</c:v>
                </c:pt>
                <c:pt idx="1182">
                  <c:v>-76.974882639406</c:v>
                </c:pt>
                <c:pt idx="1183">
                  <c:v>-76.974882639406</c:v>
                </c:pt>
                <c:pt idx="1184">
                  <c:v>-76.974882639406</c:v>
                </c:pt>
                <c:pt idx="1185">
                  <c:v>-76.974882639406</c:v>
                </c:pt>
                <c:pt idx="1186">
                  <c:v>-76.974882639406</c:v>
                </c:pt>
                <c:pt idx="1187">
                  <c:v>-76.974882639406</c:v>
                </c:pt>
                <c:pt idx="1188">
                  <c:v>-76.974882639406</c:v>
                </c:pt>
                <c:pt idx="1189">
                  <c:v>-76.974882639406</c:v>
                </c:pt>
                <c:pt idx="1190">
                  <c:v>-76.974882639406</c:v>
                </c:pt>
                <c:pt idx="1191">
                  <c:v>-76.974882639406</c:v>
                </c:pt>
                <c:pt idx="1192">
                  <c:v>-76.974882639406</c:v>
                </c:pt>
                <c:pt idx="1193">
                  <c:v>-76.974882639406</c:v>
                </c:pt>
                <c:pt idx="1194">
                  <c:v>-76.974882639406</c:v>
                </c:pt>
                <c:pt idx="1195">
                  <c:v>-76.974882639406</c:v>
                </c:pt>
                <c:pt idx="1196">
                  <c:v>-76.974882639406</c:v>
                </c:pt>
                <c:pt idx="1197">
                  <c:v>-76.974882639406</c:v>
                </c:pt>
                <c:pt idx="1198">
                  <c:v>-76.974882639406</c:v>
                </c:pt>
                <c:pt idx="1199">
                  <c:v>-76.974882639406</c:v>
                </c:pt>
                <c:pt idx="1200">
                  <c:v>-76.231690151217</c:v>
                </c:pt>
                <c:pt idx="1201">
                  <c:v>-76.231690151217</c:v>
                </c:pt>
                <c:pt idx="1202">
                  <c:v>-76.231690151217</c:v>
                </c:pt>
                <c:pt idx="1203">
                  <c:v>-76.231690151217</c:v>
                </c:pt>
                <c:pt idx="1204">
                  <c:v>-76.231690151217</c:v>
                </c:pt>
                <c:pt idx="1205">
                  <c:v>-76.231690151217</c:v>
                </c:pt>
                <c:pt idx="1206">
                  <c:v>-76.231690151217</c:v>
                </c:pt>
                <c:pt idx="1207">
                  <c:v>-76.231690151217</c:v>
                </c:pt>
                <c:pt idx="1208">
                  <c:v>-76.231690151217</c:v>
                </c:pt>
                <c:pt idx="1209">
                  <c:v>-76.231690151217</c:v>
                </c:pt>
                <c:pt idx="1210">
                  <c:v>-76.231690151217</c:v>
                </c:pt>
                <c:pt idx="1211">
                  <c:v>-76.231690151217</c:v>
                </c:pt>
                <c:pt idx="1212">
                  <c:v>-76.231690151217</c:v>
                </c:pt>
                <c:pt idx="1213">
                  <c:v>-76.231690151217</c:v>
                </c:pt>
                <c:pt idx="1214">
                  <c:v>-76.231690151217</c:v>
                </c:pt>
                <c:pt idx="1215">
                  <c:v>-76.231690151217</c:v>
                </c:pt>
                <c:pt idx="1216">
                  <c:v>-76.231690151217</c:v>
                </c:pt>
                <c:pt idx="1217">
                  <c:v>-76.231690151217</c:v>
                </c:pt>
                <c:pt idx="1218">
                  <c:v>-76.231690151217</c:v>
                </c:pt>
                <c:pt idx="1219">
                  <c:v>-76.231690151217</c:v>
                </c:pt>
                <c:pt idx="1220">
                  <c:v>-76.231690151217</c:v>
                </c:pt>
                <c:pt idx="1221">
                  <c:v>-76.231690151217</c:v>
                </c:pt>
                <c:pt idx="1222">
                  <c:v>-76.231690151217</c:v>
                </c:pt>
                <c:pt idx="1223">
                  <c:v>-76.231690151217</c:v>
                </c:pt>
                <c:pt idx="1224">
                  <c:v>-76.231690151217</c:v>
                </c:pt>
                <c:pt idx="1225">
                  <c:v>-76.231690151217</c:v>
                </c:pt>
                <c:pt idx="1226">
                  <c:v>-76.231690151217</c:v>
                </c:pt>
                <c:pt idx="1227">
                  <c:v>-76.231690151217</c:v>
                </c:pt>
                <c:pt idx="1228">
                  <c:v>-76.231690151217</c:v>
                </c:pt>
                <c:pt idx="1229">
                  <c:v>-76.231690151217</c:v>
                </c:pt>
                <c:pt idx="1230">
                  <c:v>-76.231690151217</c:v>
                </c:pt>
                <c:pt idx="1231">
                  <c:v>-76.231690151217</c:v>
                </c:pt>
                <c:pt idx="1232">
                  <c:v>-76.231690151217</c:v>
                </c:pt>
                <c:pt idx="1233">
                  <c:v>-76.231690151217</c:v>
                </c:pt>
                <c:pt idx="1234">
                  <c:v>-76.231690151217</c:v>
                </c:pt>
                <c:pt idx="1235">
                  <c:v>-76.231690151217</c:v>
                </c:pt>
                <c:pt idx="1236">
                  <c:v>-76.231690151217</c:v>
                </c:pt>
                <c:pt idx="1237">
                  <c:v>-76.231690151217</c:v>
                </c:pt>
                <c:pt idx="1238">
                  <c:v>-76.231690151217</c:v>
                </c:pt>
                <c:pt idx="1239">
                  <c:v>-76.231690151217</c:v>
                </c:pt>
                <c:pt idx="1240">
                  <c:v>-76.231690151217</c:v>
                </c:pt>
                <c:pt idx="1241">
                  <c:v>-76.231690151217</c:v>
                </c:pt>
                <c:pt idx="1242">
                  <c:v>-76.231690151217</c:v>
                </c:pt>
                <c:pt idx="1243">
                  <c:v>-76.231690151217</c:v>
                </c:pt>
                <c:pt idx="1244">
                  <c:v>-76.231690151217</c:v>
                </c:pt>
                <c:pt idx="1245">
                  <c:v>-76.231690151217</c:v>
                </c:pt>
                <c:pt idx="1246">
                  <c:v>-76.231690151217</c:v>
                </c:pt>
                <c:pt idx="1247">
                  <c:v>-76.231690151217</c:v>
                </c:pt>
                <c:pt idx="1248">
                  <c:v>-76.231690151217</c:v>
                </c:pt>
                <c:pt idx="1249">
                  <c:v>-76.231690151217</c:v>
                </c:pt>
                <c:pt idx="1250">
                  <c:v>-76.231690151217</c:v>
                </c:pt>
                <c:pt idx="1251">
                  <c:v>-76.231690151217</c:v>
                </c:pt>
                <c:pt idx="1252">
                  <c:v>-76.231690151217</c:v>
                </c:pt>
                <c:pt idx="1253">
                  <c:v>-76.231690151217</c:v>
                </c:pt>
                <c:pt idx="1254">
                  <c:v>-76.231690151217</c:v>
                </c:pt>
                <c:pt idx="1255">
                  <c:v>-76.231690151217</c:v>
                </c:pt>
                <c:pt idx="1256">
                  <c:v>-76.231690151217</c:v>
                </c:pt>
                <c:pt idx="1257">
                  <c:v>-76.231690151217</c:v>
                </c:pt>
                <c:pt idx="1258">
                  <c:v>-76.231690151217</c:v>
                </c:pt>
                <c:pt idx="1259">
                  <c:v>-76.231690151217</c:v>
                </c:pt>
                <c:pt idx="1260">
                  <c:v>-76.231690151217</c:v>
                </c:pt>
                <c:pt idx="1261">
                  <c:v>-76.231690151217</c:v>
                </c:pt>
                <c:pt idx="1262">
                  <c:v>-76.231690151217</c:v>
                </c:pt>
                <c:pt idx="1263">
                  <c:v>-76.231690151217</c:v>
                </c:pt>
                <c:pt idx="1264">
                  <c:v>-76.231690151217</c:v>
                </c:pt>
                <c:pt idx="1265">
                  <c:v>-76.231690151217</c:v>
                </c:pt>
                <c:pt idx="1266">
                  <c:v>-76.231690151217</c:v>
                </c:pt>
                <c:pt idx="1267">
                  <c:v>-76.231690151217</c:v>
                </c:pt>
                <c:pt idx="1268">
                  <c:v>-76.231690151217</c:v>
                </c:pt>
                <c:pt idx="1269">
                  <c:v>-76.231690151217</c:v>
                </c:pt>
                <c:pt idx="1270">
                  <c:v>-76.231690151217</c:v>
                </c:pt>
                <c:pt idx="1271">
                  <c:v>-76.231690151217</c:v>
                </c:pt>
                <c:pt idx="1272">
                  <c:v>-76.231690151217</c:v>
                </c:pt>
                <c:pt idx="1273">
                  <c:v>-76.231690151217</c:v>
                </c:pt>
                <c:pt idx="1274">
                  <c:v>-76.231690151217</c:v>
                </c:pt>
                <c:pt idx="1275">
                  <c:v>-76.231690151217</c:v>
                </c:pt>
                <c:pt idx="1276">
                  <c:v>-76.231690151217</c:v>
                </c:pt>
                <c:pt idx="1277">
                  <c:v>-76.231690151217</c:v>
                </c:pt>
                <c:pt idx="1278">
                  <c:v>-76.231690151217</c:v>
                </c:pt>
                <c:pt idx="1279">
                  <c:v>-76.231690151217</c:v>
                </c:pt>
                <c:pt idx="1280">
                  <c:v>-76.231690151217</c:v>
                </c:pt>
                <c:pt idx="1281">
                  <c:v>-76.231690151217</c:v>
                </c:pt>
                <c:pt idx="1282">
                  <c:v>-76.231690151217</c:v>
                </c:pt>
                <c:pt idx="1283">
                  <c:v>-76.231690151217</c:v>
                </c:pt>
                <c:pt idx="1284">
                  <c:v>-76.231690151217</c:v>
                </c:pt>
                <c:pt idx="1285">
                  <c:v>-76.231690151217</c:v>
                </c:pt>
                <c:pt idx="1286">
                  <c:v>-76.231690151217</c:v>
                </c:pt>
                <c:pt idx="1287">
                  <c:v>-76.231690151217</c:v>
                </c:pt>
                <c:pt idx="1288">
                  <c:v>-76.231690151217</c:v>
                </c:pt>
                <c:pt idx="1289">
                  <c:v>-76.231690151217</c:v>
                </c:pt>
                <c:pt idx="1290">
                  <c:v>-76.231690151217</c:v>
                </c:pt>
                <c:pt idx="1291">
                  <c:v>-76.231690151217</c:v>
                </c:pt>
                <c:pt idx="1292">
                  <c:v>-76.231690151217</c:v>
                </c:pt>
                <c:pt idx="1293">
                  <c:v>-76.231690151217</c:v>
                </c:pt>
                <c:pt idx="1294">
                  <c:v>-76.231690151217</c:v>
                </c:pt>
                <c:pt idx="1295">
                  <c:v>-76.231690151217</c:v>
                </c:pt>
                <c:pt idx="1296">
                  <c:v>-76.231690151217</c:v>
                </c:pt>
                <c:pt idx="1297">
                  <c:v>-76.231690151217</c:v>
                </c:pt>
                <c:pt idx="1298">
                  <c:v>-76.231690151217</c:v>
                </c:pt>
                <c:pt idx="1299">
                  <c:v>-76.231690151217</c:v>
                </c:pt>
                <c:pt idx="1300">
                  <c:v>-75.488497663028</c:v>
                </c:pt>
                <c:pt idx="1301">
                  <c:v>-75.488497663028</c:v>
                </c:pt>
                <c:pt idx="1302">
                  <c:v>-75.488497663028</c:v>
                </c:pt>
                <c:pt idx="1303">
                  <c:v>-75.488497663028</c:v>
                </c:pt>
                <c:pt idx="1304">
                  <c:v>-75.488497663028</c:v>
                </c:pt>
                <c:pt idx="1305">
                  <c:v>-75.488497663028</c:v>
                </c:pt>
                <c:pt idx="1306">
                  <c:v>-75.488497663028</c:v>
                </c:pt>
                <c:pt idx="1307">
                  <c:v>-75.488497663028</c:v>
                </c:pt>
                <c:pt idx="1308">
                  <c:v>-75.488497663028</c:v>
                </c:pt>
                <c:pt idx="1309">
                  <c:v>-75.488497663028</c:v>
                </c:pt>
                <c:pt idx="1310">
                  <c:v>-75.488497663028</c:v>
                </c:pt>
                <c:pt idx="1311">
                  <c:v>-75.488497663028</c:v>
                </c:pt>
                <c:pt idx="1312">
                  <c:v>-75.488497663028</c:v>
                </c:pt>
                <c:pt idx="1313">
                  <c:v>-75.488497663028</c:v>
                </c:pt>
                <c:pt idx="1314">
                  <c:v>-75.488497663028</c:v>
                </c:pt>
                <c:pt idx="1315">
                  <c:v>-75.488497663028</c:v>
                </c:pt>
                <c:pt idx="1316">
                  <c:v>-75.488497663028</c:v>
                </c:pt>
                <c:pt idx="1317">
                  <c:v>-75.488497663028</c:v>
                </c:pt>
                <c:pt idx="1318">
                  <c:v>-75.488497663028</c:v>
                </c:pt>
                <c:pt idx="1319">
                  <c:v>-75.488497663028</c:v>
                </c:pt>
                <c:pt idx="1320">
                  <c:v>-75.488497663028</c:v>
                </c:pt>
                <c:pt idx="1321">
                  <c:v>-75.488497663028</c:v>
                </c:pt>
                <c:pt idx="1322">
                  <c:v>-75.488497663028</c:v>
                </c:pt>
                <c:pt idx="1323">
                  <c:v>-75.488497663028</c:v>
                </c:pt>
                <c:pt idx="1324">
                  <c:v>-75.488497663028</c:v>
                </c:pt>
                <c:pt idx="1325">
                  <c:v>-75.488497663028</c:v>
                </c:pt>
                <c:pt idx="1326">
                  <c:v>-75.488497663028</c:v>
                </c:pt>
                <c:pt idx="1327">
                  <c:v>-75.488497663028</c:v>
                </c:pt>
                <c:pt idx="1328">
                  <c:v>-75.488497663028</c:v>
                </c:pt>
                <c:pt idx="1329">
                  <c:v>-75.488497663028</c:v>
                </c:pt>
                <c:pt idx="1330">
                  <c:v>-75.488497663028</c:v>
                </c:pt>
                <c:pt idx="1331">
                  <c:v>-75.488497663028</c:v>
                </c:pt>
                <c:pt idx="1332">
                  <c:v>-75.488497663028</c:v>
                </c:pt>
                <c:pt idx="1333">
                  <c:v>-75.488497663028</c:v>
                </c:pt>
                <c:pt idx="1334">
                  <c:v>-75.488497663028</c:v>
                </c:pt>
                <c:pt idx="1335">
                  <c:v>-75.488497663028</c:v>
                </c:pt>
                <c:pt idx="1336">
                  <c:v>-75.488497663028</c:v>
                </c:pt>
                <c:pt idx="1337">
                  <c:v>-75.488497663028</c:v>
                </c:pt>
                <c:pt idx="1338">
                  <c:v>-75.488497663028</c:v>
                </c:pt>
                <c:pt idx="1339">
                  <c:v>-75.488497663028</c:v>
                </c:pt>
                <c:pt idx="1340">
                  <c:v>-75.488497663028</c:v>
                </c:pt>
                <c:pt idx="1341">
                  <c:v>-75.488497663028</c:v>
                </c:pt>
                <c:pt idx="1342">
                  <c:v>-75.488497663028</c:v>
                </c:pt>
                <c:pt idx="1343">
                  <c:v>-75.488497663028</c:v>
                </c:pt>
                <c:pt idx="1344">
                  <c:v>-75.488497663028</c:v>
                </c:pt>
                <c:pt idx="1345">
                  <c:v>-75.488497663028</c:v>
                </c:pt>
                <c:pt idx="1346">
                  <c:v>-75.488497663028</c:v>
                </c:pt>
                <c:pt idx="1347">
                  <c:v>-75.488497663028</c:v>
                </c:pt>
                <c:pt idx="1348">
                  <c:v>-75.488497663028</c:v>
                </c:pt>
                <c:pt idx="1349">
                  <c:v>-75.488497663028</c:v>
                </c:pt>
                <c:pt idx="1350">
                  <c:v>-75.488497663028</c:v>
                </c:pt>
                <c:pt idx="1351">
                  <c:v>-75.488497663028</c:v>
                </c:pt>
                <c:pt idx="1352">
                  <c:v>-75.488497663028</c:v>
                </c:pt>
                <c:pt idx="1353">
                  <c:v>-75.488497663028</c:v>
                </c:pt>
                <c:pt idx="1354">
                  <c:v>-75.488497663028</c:v>
                </c:pt>
                <c:pt idx="1355">
                  <c:v>-75.488497663028</c:v>
                </c:pt>
                <c:pt idx="1356">
                  <c:v>-75.488497663028</c:v>
                </c:pt>
                <c:pt idx="1357">
                  <c:v>-75.488497663028</c:v>
                </c:pt>
                <c:pt idx="1358">
                  <c:v>-75.488497663028</c:v>
                </c:pt>
                <c:pt idx="1359">
                  <c:v>-75.488497663028</c:v>
                </c:pt>
                <c:pt idx="1360">
                  <c:v>-75.488497663028</c:v>
                </c:pt>
                <c:pt idx="1361">
                  <c:v>-75.488497663028</c:v>
                </c:pt>
                <c:pt idx="1362">
                  <c:v>-75.488497663028</c:v>
                </c:pt>
                <c:pt idx="1363">
                  <c:v>-75.488497663028</c:v>
                </c:pt>
                <c:pt idx="1364">
                  <c:v>-75.488497663028</c:v>
                </c:pt>
                <c:pt idx="1365">
                  <c:v>-75.488497663028</c:v>
                </c:pt>
                <c:pt idx="1366">
                  <c:v>-75.488497663028</c:v>
                </c:pt>
                <c:pt idx="1367">
                  <c:v>-75.488497663028</c:v>
                </c:pt>
                <c:pt idx="1368">
                  <c:v>-75.488497663028</c:v>
                </c:pt>
                <c:pt idx="1369">
                  <c:v>-75.488497663028</c:v>
                </c:pt>
                <c:pt idx="1370">
                  <c:v>-75.488497663028</c:v>
                </c:pt>
                <c:pt idx="1371">
                  <c:v>-75.488497663028</c:v>
                </c:pt>
                <c:pt idx="1372">
                  <c:v>-75.488497663028</c:v>
                </c:pt>
                <c:pt idx="1373">
                  <c:v>-75.488497663028</c:v>
                </c:pt>
                <c:pt idx="1374">
                  <c:v>-75.488497663028</c:v>
                </c:pt>
                <c:pt idx="1375">
                  <c:v>-75.488497663028</c:v>
                </c:pt>
                <c:pt idx="1376">
                  <c:v>-75.488497663028</c:v>
                </c:pt>
                <c:pt idx="1377">
                  <c:v>-75.488497663028</c:v>
                </c:pt>
                <c:pt idx="1378">
                  <c:v>-75.488497663028</c:v>
                </c:pt>
                <c:pt idx="1379">
                  <c:v>-75.488497663028</c:v>
                </c:pt>
                <c:pt idx="1380">
                  <c:v>-75.488497663028</c:v>
                </c:pt>
                <c:pt idx="1381">
                  <c:v>-75.488497663028</c:v>
                </c:pt>
                <c:pt idx="1382">
                  <c:v>-75.488497663028</c:v>
                </c:pt>
                <c:pt idx="1383">
                  <c:v>-75.488497663028</c:v>
                </c:pt>
                <c:pt idx="1384">
                  <c:v>-75.488497663028</c:v>
                </c:pt>
                <c:pt idx="1385">
                  <c:v>-75.488497663028</c:v>
                </c:pt>
                <c:pt idx="1386">
                  <c:v>-75.488497663028</c:v>
                </c:pt>
                <c:pt idx="1387">
                  <c:v>-75.488497663028</c:v>
                </c:pt>
                <c:pt idx="1388">
                  <c:v>-75.488497663028</c:v>
                </c:pt>
                <c:pt idx="1389">
                  <c:v>-75.488497663028</c:v>
                </c:pt>
                <c:pt idx="1390">
                  <c:v>-75.488497663028</c:v>
                </c:pt>
                <c:pt idx="1391">
                  <c:v>-75.488497663028</c:v>
                </c:pt>
                <c:pt idx="1392">
                  <c:v>-75.488497663028</c:v>
                </c:pt>
                <c:pt idx="1393">
                  <c:v>-75.488497663028</c:v>
                </c:pt>
                <c:pt idx="1394">
                  <c:v>-75.488497663028</c:v>
                </c:pt>
                <c:pt idx="1395">
                  <c:v>-75.488497663028</c:v>
                </c:pt>
                <c:pt idx="1396">
                  <c:v>-75.488497663028</c:v>
                </c:pt>
                <c:pt idx="1397">
                  <c:v>-75.488497663028</c:v>
                </c:pt>
                <c:pt idx="1398">
                  <c:v>-75.488497663028</c:v>
                </c:pt>
                <c:pt idx="1399">
                  <c:v>-75.488497663028</c:v>
                </c:pt>
                <c:pt idx="1400">
                  <c:v>-74.745305174839</c:v>
                </c:pt>
                <c:pt idx="1401">
                  <c:v>-74.745305174839</c:v>
                </c:pt>
                <c:pt idx="1402">
                  <c:v>-74.745305174839</c:v>
                </c:pt>
                <c:pt idx="1403">
                  <c:v>-74.745305174839</c:v>
                </c:pt>
                <c:pt idx="1404">
                  <c:v>-74.745305174839</c:v>
                </c:pt>
                <c:pt idx="1405">
                  <c:v>-74.745305174839</c:v>
                </c:pt>
                <c:pt idx="1406">
                  <c:v>-74.745305174839</c:v>
                </c:pt>
                <c:pt idx="1407">
                  <c:v>-74.745305174839</c:v>
                </c:pt>
                <c:pt idx="1408">
                  <c:v>-74.745305174839</c:v>
                </c:pt>
                <c:pt idx="1409">
                  <c:v>-74.745305174839</c:v>
                </c:pt>
                <c:pt idx="1410">
                  <c:v>-74.745305174839</c:v>
                </c:pt>
                <c:pt idx="1411">
                  <c:v>-74.745305174839</c:v>
                </c:pt>
                <c:pt idx="1412">
                  <c:v>-74.745305174839</c:v>
                </c:pt>
                <c:pt idx="1413">
                  <c:v>-74.745305174839</c:v>
                </c:pt>
                <c:pt idx="1414">
                  <c:v>-74.745305174839</c:v>
                </c:pt>
                <c:pt idx="1415">
                  <c:v>-74.745305174839</c:v>
                </c:pt>
                <c:pt idx="1416">
                  <c:v>-74.745305174839</c:v>
                </c:pt>
                <c:pt idx="1417">
                  <c:v>-74.745305174839</c:v>
                </c:pt>
                <c:pt idx="1418">
                  <c:v>-74.745305174839</c:v>
                </c:pt>
                <c:pt idx="1419">
                  <c:v>-74.745305174839</c:v>
                </c:pt>
                <c:pt idx="1420">
                  <c:v>-74.745305174839</c:v>
                </c:pt>
                <c:pt idx="1421">
                  <c:v>-74.745305174839</c:v>
                </c:pt>
                <c:pt idx="1422">
                  <c:v>-74.745305174839</c:v>
                </c:pt>
                <c:pt idx="1423">
                  <c:v>-74.745305174839</c:v>
                </c:pt>
                <c:pt idx="1424">
                  <c:v>-74.745305174839</c:v>
                </c:pt>
                <c:pt idx="1425">
                  <c:v>-74.745305174839</c:v>
                </c:pt>
                <c:pt idx="1426">
                  <c:v>-74.745305174839</c:v>
                </c:pt>
                <c:pt idx="1427">
                  <c:v>-74.745305174839</c:v>
                </c:pt>
                <c:pt idx="1428">
                  <c:v>-74.745305174839</c:v>
                </c:pt>
                <c:pt idx="1429">
                  <c:v>-74.745305174839</c:v>
                </c:pt>
                <c:pt idx="1430">
                  <c:v>-74.745305174839</c:v>
                </c:pt>
                <c:pt idx="1431">
                  <c:v>-74.745305174839</c:v>
                </c:pt>
                <c:pt idx="1432">
                  <c:v>-74.745305174839</c:v>
                </c:pt>
                <c:pt idx="1433">
                  <c:v>-74.745305174839</c:v>
                </c:pt>
                <c:pt idx="1434">
                  <c:v>-74.745305174839</c:v>
                </c:pt>
                <c:pt idx="1435">
                  <c:v>-74.745305174839</c:v>
                </c:pt>
                <c:pt idx="1436">
                  <c:v>-74.745305174839</c:v>
                </c:pt>
                <c:pt idx="1437">
                  <c:v>-74.745305174839</c:v>
                </c:pt>
                <c:pt idx="1438">
                  <c:v>-74.745305174839</c:v>
                </c:pt>
                <c:pt idx="1439">
                  <c:v>-74.745305174839</c:v>
                </c:pt>
                <c:pt idx="1440">
                  <c:v>-74.745305174839</c:v>
                </c:pt>
                <c:pt idx="1441">
                  <c:v>-74.745305174839</c:v>
                </c:pt>
                <c:pt idx="1442">
                  <c:v>-74.745305174839</c:v>
                </c:pt>
                <c:pt idx="1443">
                  <c:v>-74.745305174839</c:v>
                </c:pt>
                <c:pt idx="1444">
                  <c:v>-74.745305174839</c:v>
                </c:pt>
                <c:pt idx="1445">
                  <c:v>-74.745305174839</c:v>
                </c:pt>
                <c:pt idx="1446">
                  <c:v>-74.745305174839</c:v>
                </c:pt>
                <c:pt idx="1447">
                  <c:v>-74.745305174839</c:v>
                </c:pt>
                <c:pt idx="1448">
                  <c:v>-74.745305174839</c:v>
                </c:pt>
                <c:pt idx="1449">
                  <c:v>-74.745305174839</c:v>
                </c:pt>
                <c:pt idx="1450">
                  <c:v>-74.745305174839</c:v>
                </c:pt>
                <c:pt idx="1451">
                  <c:v>-74.745305174839</c:v>
                </c:pt>
                <c:pt idx="1452">
                  <c:v>-74.745305174839</c:v>
                </c:pt>
                <c:pt idx="1453">
                  <c:v>-74.745305174839</c:v>
                </c:pt>
                <c:pt idx="1454">
                  <c:v>-74.745305174839</c:v>
                </c:pt>
                <c:pt idx="1455">
                  <c:v>-74.745305174839</c:v>
                </c:pt>
                <c:pt idx="1456">
                  <c:v>-74.745305174839</c:v>
                </c:pt>
                <c:pt idx="1457">
                  <c:v>-74.745305174839</c:v>
                </c:pt>
                <c:pt idx="1458">
                  <c:v>-74.745305174839</c:v>
                </c:pt>
                <c:pt idx="1459">
                  <c:v>-74.745305174839</c:v>
                </c:pt>
                <c:pt idx="1460">
                  <c:v>-74.745305174839</c:v>
                </c:pt>
                <c:pt idx="1461">
                  <c:v>-74.745305174839</c:v>
                </c:pt>
                <c:pt idx="1462">
                  <c:v>-74.745305174839</c:v>
                </c:pt>
                <c:pt idx="1463">
                  <c:v>-74.745305174839</c:v>
                </c:pt>
                <c:pt idx="1464">
                  <c:v>-74.745305174839</c:v>
                </c:pt>
                <c:pt idx="1465">
                  <c:v>-74.745305174839</c:v>
                </c:pt>
                <c:pt idx="1466">
                  <c:v>-74.745305174839</c:v>
                </c:pt>
                <c:pt idx="1467">
                  <c:v>-74.745305174839</c:v>
                </c:pt>
                <c:pt idx="1468">
                  <c:v>-74.745305174839</c:v>
                </c:pt>
                <c:pt idx="1469">
                  <c:v>-74.745305174839</c:v>
                </c:pt>
                <c:pt idx="1470">
                  <c:v>-74.745305174839</c:v>
                </c:pt>
                <c:pt idx="1471">
                  <c:v>-74.745305174839</c:v>
                </c:pt>
                <c:pt idx="1472">
                  <c:v>-74.745305174839</c:v>
                </c:pt>
                <c:pt idx="1473">
                  <c:v>-74.745305174839</c:v>
                </c:pt>
                <c:pt idx="1474">
                  <c:v>-74.745305174839</c:v>
                </c:pt>
                <c:pt idx="1475">
                  <c:v>-74.745305174839</c:v>
                </c:pt>
                <c:pt idx="1476">
                  <c:v>-74.745305174839</c:v>
                </c:pt>
                <c:pt idx="1477">
                  <c:v>-74.745305174839</c:v>
                </c:pt>
                <c:pt idx="1478">
                  <c:v>-74.745305174839</c:v>
                </c:pt>
                <c:pt idx="1479">
                  <c:v>-74.745305174839</c:v>
                </c:pt>
                <c:pt idx="1480">
                  <c:v>-74.745305174839</c:v>
                </c:pt>
                <c:pt idx="1481">
                  <c:v>-74.745305174839</c:v>
                </c:pt>
                <c:pt idx="1482">
                  <c:v>-74.745305174839</c:v>
                </c:pt>
                <c:pt idx="1483">
                  <c:v>-74.745305174839</c:v>
                </c:pt>
                <c:pt idx="1484">
                  <c:v>-74.745305174839</c:v>
                </c:pt>
                <c:pt idx="1485">
                  <c:v>-74.745305174839</c:v>
                </c:pt>
                <c:pt idx="1486">
                  <c:v>-74.745305174839</c:v>
                </c:pt>
                <c:pt idx="1487">
                  <c:v>-74.745305174839</c:v>
                </c:pt>
                <c:pt idx="1488">
                  <c:v>-74.745305174839</c:v>
                </c:pt>
                <c:pt idx="1489">
                  <c:v>-74.745305174839</c:v>
                </c:pt>
                <c:pt idx="1490">
                  <c:v>-74.745305174839</c:v>
                </c:pt>
                <c:pt idx="1491">
                  <c:v>-74.745305174839</c:v>
                </c:pt>
                <c:pt idx="1492">
                  <c:v>-74.745305174839</c:v>
                </c:pt>
                <c:pt idx="1493">
                  <c:v>-74.745305174839</c:v>
                </c:pt>
                <c:pt idx="1494">
                  <c:v>-74.745305174839</c:v>
                </c:pt>
                <c:pt idx="1495">
                  <c:v>-74.745305174839</c:v>
                </c:pt>
                <c:pt idx="1496">
                  <c:v>-74.745305174839</c:v>
                </c:pt>
                <c:pt idx="1497">
                  <c:v>-74.745305174839</c:v>
                </c:pt>
                <c:pt idx="1498">
                  <c:v>-74.745305174839</c:v>
                </c:pt>
                <c:pt idx="1499">
                  <c:v>-74.745305174839</c:v>
                </c:pt>
                <c:pt idx="1500">
                  <c:v>-74.00211268665</c:v>
                </c:pt>
                <c:pt idx="1501">
                  <c:v>-74.00211268665</c:v>
                </c:pt>
                <c:pt idx="1502">
                  <c:v>-74.00211268665</c:v>
                </c:pt>
                <c:pt idx="1503">
                  <c:v>-74.00211268665</c:v>
                </c:pt>
                <c:pt idx="1504">
                  <c:v>-74.00211268665</c:v>
                </c:pt>
                <c:pt idx="1505">
                  <c:v>-74.00211268665</c:v>
                </c:pt>
                <c:pt idx="1506">
                  <c:v>-74.00211268665</c:v>
                </c:pt>
                <c:pt idx="1507">
                  <c:v>-74.00211268665</c:v>
                </c:pt>
                <c:pt idx="1508">
                  <c:v>-74.00211268665</c:v>
                </c:pt>
                <c:pt idx="1509">
                  <c:v>-74.00211268665</c:v>
                </c:pt>
                <c:pt idx="1510">
                  <c:v>-74.00211268665</c:v>
                </c:pt>
                <c:pt idx="1511">
                  <c:v>-74.00211268665</c:v>
                </c:pt>
                <c:pt idx="1512">
                  <c:v>-74.00211268665</c:v>
                </c:pt>
                <c:pt idx="1513">
                  <c:v>-74.00211268665</c:v>
                </c:pt>
                <c:pt idx="1514">
                  <c:v>-74.00211268665</c:v>
                </c:pt>
                <c:pt idx="1515">
                  <c:v>-74.00211268665</c:v>
                </c:pt>
                <c:pt idx="1516">
                  <c:v>-74.00211268665</c:v>
                </c:pt>
                <c:pt idx="1517">
                  <c:v>-74.00211268665</c:v>
                </c:pt>
                <c:pt idx="1518">
                  <c:v>-74.00211268665</c:v>
                </c:pt>
                <c:pt idx="1519">
                  <c:v>-74.00211268665</c:v>
                </c:pt>
                <c:pt idx="1520">
                  <c:v>-74.00211268665</c:v>
                </c:pt>
                <c:pt idx="1521">
                  <c:v>-74.00211268665</c:v>
                </c:pt>
                <c:pt idx="1522">
                  <c:v>-74.00211268665</c:v>
                </c:pt>
                <c:pt idx="1523">
                  <c:v>-74.00211268665</c:v>
                </c:pt>
                <c:pt idx="1524">
                  <c:v>-74.00211268665</c:v>
                </c:pt>
                <c:pt idx="1525">
                  <c:v>-74.00211268665</c:v>
                </c:pt>
                <c:pt idx="1526">
                  <c:v>-74.00211268665</c:v>
                </c:pt>
                <c:pt idx="1527">
                  <c:v>-74.00211268665</c:v>
                </c:pt>
                <c:pt idx="1528">
                  <c:v>-74.00211268665</c:v>
                </c:pt>
                <c:pt idx="1529">
                  <c:v>-74.00211268665</c:v>
                </c:pt>
                <c:pt idx="1530">
                  <c:v>-74.00211268665</c:v>
                </c:pt>
                <c:pt idx="1531">
                  <c:v>-74.00211268665</c:v>
                </c:pt>
                <c:pt idx="1532">
                  <c:v>-74.00211268665</c:v>
                </c:pt>
                <c:pt idx="1533">
                  <c:v>-74.00211268665</c:v>
                </c:pt>
                <c:pt idx="1534">
                  <c:v>-74.00211268665</c:v>
                </c:pt>
                <c:pt idx="1535">
                  <c:v>-74.00211268665</c:v>
                </c:pt>
                <c:pt idx="1536">
                  <c:v>-74.00211268665</c:v>
                </c:pt>
                <c:pt idx="1537">
                  <c:v>-74.00211268665</c:v>
                </c:pt>
                <c:pt idx="1538">
                  <c:v>-74.00211268665</c:v>
                </c:pt>
                <c:pt idx="1539">
                  <c:v>-74.00211268665</c:v>
                </c:pt>
                <c:pt idx="1540">
                  <c:v>-74.00211268665</c:v>
                </c:pt>
                <c:pt idx="1541">
                  <c:v>-74.00211268665</c:v>
                </c:pt>
                <c:pt idx="1542">
                  <c:v>-74.00211268665</c:v>
                </c:pt>
                <c:pt idx="1543">
                  <c:v>-74.00211268665</c:v>
                </c:pt>
                <c:pt idx="1544">
                  <c:v>-74.00211268665</c:v>
                </c:pt>
                <c:pt idx="1545">
                  <c:v>-74.00211268665</c:v>
                </c:pt>
                <c:pt idx="1546">
                  <c:v>-74.00211268665</c:v>
                </c:pt>
                <c:pt idx="1547">
                  <c:v>-74.00211268665</c:v>
                </c:pt>
                <c:pt idx="1548">
                  <c:v>-74.00211268665</c:v>
                </c:pt>
                <c:pt idx="1549">
                  <c:v>-74.00211268665</c:v>
                </c:pt>
                <c:pt idx="1550">
                  <c:v>-74.00211268665</c:v>
                </c:pt>
                <c:pt idx="1551">
                  <c:v>-74.00211268665</c:v>
                </c:pt>
                <c:pt idx="1552">
                  <c:v>-74.00211268665</c:v>
                </c:pt>
                <c:pt idx="1553">
                  <c:v>-74.00211268665</c:v>
                </c:pt>
                <c:pt idx="1554">
                  <c:v>-74.00211268665</c:v>
                </c:pt>
                <c:pt idx="1555">
                  <c:v>-74.00211268665</c:v>
                </c:pt>
                <c:pt idx="1556">
                  <c:v>-74.00211268665</c:v>
                </c:pt>
                <c:pt idx="1557">
                  <c:v>-74.00211268665</c:v>
                </c:pt>
                <c:pt idx="1558">
                  <c:v>-74.00211268665</c:v>
                </c:pt>
                <c:pt idx="1559">
                  <c:v>-74.00211268665</c:v>
                </c:pt>
                <c:pt idx="1560">
                  <c:v>-74.00211268665</c:v>
                </c:pt>
                <c:pt idx="1561">
                  <c:v>-74.00211268665</c:v>
                </c:pt>
                <c:pt idx="1562">
                  <c:v>-74.00211268665</c:v>
                </c:pt>
                <c:pt idx="1563">
                  <c:v>-74.00211268665</c:v>
                </c:pt>
                <c:pt idx="1564">
                  <c:v>-74.00211268665</c:v>
                </c:pt>
                <c:pt idx="1565">
                  <c:v>-74.00211268665</c:v>
                </c:pt>
                <c:pt idx="1566">
                  <c:v>-74.00211268665</c:v>
                </c:pt>
                <c:pt idx="1567">
                  <c:v>-74.00211268665</c:v>
                </c:pt>
                <c:pt idx="1568">
                  <c:v>-74.00211268665</c:v>
                </c:pt>
                <c:pt idx="1569">
                  <c:v>-74.00211268665</c:v>
                </c:pt>
                <c:pt idx="1570">
                  <c:v>-74.00211268665</c:v>
                </c:pt>
                <c:pt idx="1571">
                  <c:v>-74.00211268665</c:v>
                </c:pt>
                <c:pt idx="1572">
                  <c:v>-74.00211268665</c:v>
                </c:pt>
                <c:pt idx="1573">
                  <c:v>-74.00211268665</c:v>
                </c:pt>
                <c:pt idx="1574">
                  <c:v>-74.00211268665</c:v>
                </c:pt>
                <c:pt idx="1575">
                  <c:v>-74.00211268665</c:v>
                </c:pt>
                <c:pt idx="1576">
                  <c:v>-74.00211268665</c:v>
                </c:pt>
                <c:pt idx="1577">
                  <c:v>-74.00211268665</c:v>
                </c:pt>
                <c:pt idx="1578">
                  <c:v>-74.00211268665</c:v>
                </c:pt>
                <c:pt idx="1579">
                  <c:v>-74.00211268665</c:v>
                </c:pt>
                <c:pt idx="1580">
                  <c:v>-74.00211268665</c:v>
                </c:pt>
                <c:pt idx="1581">
                  <c:v>-74.00211268665</c:v>
                </c:pt>
                <c:pt idx="1582">
                  <c:v>-74.00211268665</c:v>
                </c:pt>
                <c:pt idx="1583">
                  <c:v>-74.00211268665</c:v>
                </c:pt>
                <c:pt idx="1584">
                  <c:v>-74.00211268665</c:v>
                </c:pt>
                <c:pt idx="1585">
                  <c:v>-74.00211268665</c:v>
                </c:pt>
                <c:pt idx="1586">
                  <c:v>-74.00211268665</c:v>
                </c:pt>
                <c:pt idx="1587">
                  <c:v>-74.00211268665</c:v>
                </c:pt>
                <c:pt idx="1588">
                  <c:v>-74.00211268665</c:v>
                </c:pt>
                <c:pt idx="1589">
                  <c:v>-74.00211268665</c:v>
                </c:pt>
                <c:pt idx="1590">
                  <c:v>-74.00211268665</c:v>
                </c:pt>
                <c:pt idx="1591">
                  <c:v>-74.00211268665</c:v>
                </c:pt>
                <c:pt idx="1592">
                  <c:v>-74.00211268665</c:v>
                </c:pt>
                <c:pt idx="1593">
                  <c:v>-74.00211268665</c:v>
                </c:pt>
                <c:pt idx="1594">
                  <c:v>-74.00211268665</c:v>
                </c:pt>
                <c:pt idx="1595">
                  <c:v>-74.00211268665</c:v>
                </c:pt>
                <c:pt idx="1596">
                  <c:v>-74.00211268665</c:v>
                </c:pt>
                <c:pt idx="1597">
                  <c:v>-74.00211268665</c:v>
                </c:pt>
                <c:pt idx="1598">
                  <c:v>-74.00211268665</c:v>
                </c:pt>
                <c:pt idx="1599">
                  <c:v>-74.00211268665</c:v>
                </c:pt>
                <c:pt idx="1600">
                  <c:v>-73.258920198461</c:v>
                </c:pt>
                <c:pt idx="1601">
                  <c:v>-73.258920198461</c:v>
                </c:pt>
                <c:pt idx="1602">
                  <c:v>-73.258920198461</c:v>
                </c:pt>
                <c:pt idx="1603">
                  <c:v>-73.258920198461</c:v>
                </c:pt>
                <c:pt idx="1604">
                  <c:v>-73.258920198461</c:v>
                </c:pt>
                <c:pt idx="1605">
                  <c:v>-73.258920198461</c:v>
                </c:pt>
                <c:pt idx="1606">
                  <c:v>-73.258920198461</c:v>
                </c:pt>
                <c:pt idx="1607">
                  <c:v>-73.258920198461</c:v>
                </c:pt>
                <c:pt idx="1608">
                  <c:v>-73.258920198461</c:v>
                </c:pt>
                <c:pt idx="1609">
                  <c:v>-73.258920198461</c:v>
                </c:pt>
                <c:pt idx="1610">
                  <c:v>-73.258920198461</c:v>
                </c:pt>
                <c:pt idx="1611">
                  <c:v>-73.258920198461</c:v>
                </c:pt>
                <c:pt idx="1612">
                  <c:v>-73.258920198461</c:v>
                </c:pt>
                <c:pt idx="1613">
                  <c:v>-73.258920198461</c:v>
                </c:pt>
                <c:pt idx="1614">
                  <c:v>-73.258920198461</c:v>
                </c:pt>
                <c:pt idx="1615">
                  <c:v>-73.258920198461</c:v>
                </c:pt>
                <c:pt idx="1616">
                  <c:v>-73.258920198461</c:v>
                </c:pt>
                <c:pt idx="1617">
                  <c:v>-73.258920198461</c:v>
                </c:pt>
                <c:pt idx="1618">
                  <c:v>-73.258920198461</c:v>
                </c:pt>
                <c:pt idx="1619">
                  <c:v>-73.258920198461</c:v>
                </c:pt>
                <c:pt idx="1620">
                  <c:v>-73.258920198461</c:v>
                </c:pt>
                <c:pt idx="1621">
                  <c:v>-73.258920198461</c:v>
                </c:pt>
                <c:pt idx="1622">
                  <c:v>-73.258920198461</c:v>
                </c:pt>
                <c:pt idx="1623">
                  <c:v>-73.258920198461</c:v>
                </c:pt>
                <c:pt idx="1624">
                  <c:v>-73.258920198461</c:v>
                </c:pt>
                <c:pt idx="1625">
                  <c:v>-73.258920198461</c:v>
                </c:pt>
                <c:pt idx="1626">
                  <c:v>-73.258920198461</c:v>
                </c:pt>
                <c:pt idx="1627">
                  <c:v>-73.258920198461</c:v>
                </c:pt>
                <c:pt idx="1628">
                  <c:v>-73.258920198461</c:v>
                </c:pt>
                <c:pt idx="1629">
                  <c:v>-73.258920198461</c:v>
                </c:pt>
                <c:pt idx="1630">
                  <c:v>-73.258920198461</c:v>
                </c:pt>
                <c:pt idx="1631">
                  <c:v>-73.258920198461</c:v>
                </c:pt>
                <c:pt idx="1632">
                  <c:v>-73.258920198461</c:v>
                </c:pt>
                <c:pt idx="1633">
                  <c:v>-73.258920198461</c:v>
                </c:pt>
                <c:pt idx="1634">
                  <c:v>-73.258920198461</c:v>
                </c:pt>
                <c:pt idx="1635">
                  <c:v>-73.258920198461</c:v>
                </c:pt>
                <c:pt idx="1636">
                  <c:v>-73.258920198461</c:v>
                </c:pt>
                <c:pt idx="1637">
                  <c:v>-73.258920198461</c:v>
                </c:pt>
                <c:pt idx="1638">
                  <c:v>-73.258920198461</c:v>
                </c:pt>
                <c:pt idx="1639">
                  <c:v>-73.258920198461</c:v>
                </c:pt>
                <c:pt idx="1640">
                  <c:v>-73.258920198461</c:v>
                </c:pt>
                <c:pt idx="1641">
                  <c:v>-73.258920198461</c:v>
                </c:pt>
                <c:pt idx="1642">
                  <c:v>-73.258920198461</c:v>
                </c:pt>
                <c:pt idx="1643">
                  <c:v>-73.258920198461</c:v>
                </c:pt>
                <c:pt idx="1644">
                  <c:v>-73.258920198461</c:v>
                </c:pt>
                <c:pt idx="1645">
                  <c:v>-73.258920198461</c:v>
                </c:pt>
                <c:pt idx="1646">
                  <c:v>-73.258920198461</c:v>
                </c:pt>
                <c:pt idx="1647">
                  <c:v>-73.258920198461</c:v>
                </c:pt>
                <c:pt idx="1648">
                  <c:v>-73.258920198461</c:v>
                </c:pt>
                <c:pt idx="1649">
                  <c:v>-73.258920198461</c:v>
                </c:pt>
                <c:pt idx="1650">
                  <c:v>-73.258920198461</c:v>
                </c:pt>
                <c:pt idx="1651">
                  <c:v>-73.258920198461</c:v>
                </c:pt>
                <c:pt idx="1652">
                  <c:v>-73.258920198461</c:v>
                </c:pt>
                <c:pt idx="1653">
                  <c:v>-73.258920198461</c:v>
                </c:pt>
                <c:pt idx="1654">
                  <c:v>-73.258920198461</c:v>
                </c:pt>
                <c:pt idx="1655">
                  <c:v>-73.258920198461</c:v>
                </c:pt>
                <c:pt idx="1656">
                  <c:v>-73.258920198461</c:v>
                </c:pt>
                <c:pt idx="1657">
                  <c:v>-73.258920198461</c:v>
                </c:pt>
                <c:pt idx="1658">
                  <c:v>-73.258920198461</c:v>
                </c:pt>
                <c:pt idx="1659">
                  <c:v>-73.258920198461</c:v>
                </c:pt>
                <c:pt idx="1660">
                  <c:v>-73.258920198461</c:v>
                </c:pt>
                <c:pt idx="1661">
                  <c:v>-73.258920198461</c:v>
                </c:pt>
                <c:pt idx="1662">
                  <c:v>-73.258920198461</c:v>
                </c:pt>
                <c:pt idx="1663">
                  <c:v>-73.258920198461</c:v>
                </c:pt>
                <c:pt idx="1664">
                  <c:v>-73.258920198461</c:v>
                </c:pt>
                <c:pt idx="1665">
                  <c:v>-73.258920198461</c:v>
                </c:pt>
                <c:pt idx="1666">
                  <c:v>-73.258920198461</c:v>
                </c:pt>
                <c:pt idx="1667">
                  <c:v>-73.258920198461</c:v>
                </c:pt>
                <c:pt idx="1668">
                  <c:v>-73.258920198461</c:v>
                </c:pt>
                <c:pt idx="1669">
                  <c:v>-73.258920198461</c:v>
                </c:pt>
                <c:pt idx="1670">
                  <c:v>-73.258920198461</c:v>
                </c:pt>
                <c:pt idx="1671">
                  <c:v>-73.258920198461</c:v>
                </c:pt>
                <c:pt idx="1672">
                  <c:v>-73.258920198461</c:v>
                </c:pt>
                <c:pt idx="1673">
                  <c:v>-73.258920198461</c:v>
                </c:pt>
                <c:pt idx="1674">
                  <c:v>-73.258920198461</c:v>
                </c:pt>
                <c:pt idx="1675">
                  <c:v>-73.258920198461</c:v>
                </c:pt>
                <c:pt idx="1676">
                  <c:v>-73.258920198461</c:v>
                </c:pt>
                <c:pt idx="1677">
                  <c:v>-73.258920198461</c:v>
                </c:pt>
                <c:pt idx="1678">
                  <c:v>-73.258920198461</c:v>
                </c:pt>
                <c:pt idx="1679">
                  <c:v>-73.258920198461</c:v>
                </c:pt>
                <c:pt idx="1680">
                  <c:v>-73.258920198461</c:v>
                </c:pt>
                <c:pt idx="1681">
                  <c:v>-73.258920198461</c:v>
                </c:pt>
                <c:pt idx="1682">
                  <c:v>-73.258920198461</c:v>
                </c:pt>
                <c:pt idx="1683">
                  <c:v>-73.258920198461</c:v>
                </c:pt>
                <c:pt idx="1684">
                  <c:v>-73.258920198461</c:v>
                </c:pt>
                <c:pt idx="1685">
                  <c:v>-73.258920198461</c:v>
                </c:pt>
                <c:pt idx="1686">
                  <c:v>-73.258920198461</c:v>
                </c:pt>
                <c:pt idx="1687">
                  <c:v>-73.258920198461</c:v>
                </c:pt>
                <c:pt idx="1688">
                  <c:v>-73.258920198461</c:v>
                </c:pt>
                <c:pt idx="1689">
                  <c:v>-73.258920198461</c:v>
                </c:pt>
                <c:pt idx="1690">
                  <c:v>-73.258920198461</c:v>
                </c:pt>
                <c:pt idx="1691">
                  <c:v>-73.258920198461</c:v>
                </c:pt>
                <c:pt idx="1692">
                  <c:v>-73.258920198461</c:v>
                </c:pt>
                <c:pt idx="1693">
                  <c:v>-73.258920198461</c:v>
                </c:pt>
                <c:pt idx="1694">
                  <c:v>-73.258920198461</c:v>
                </c:pt>
                <c:pt idx="1695">
                  <c:v>-73.258920198461</c:v>
                </c:pt>
                <c:pt idx="1696">
                  <c:v>-73.258920198461</c:v>
                </c:pt>
                <c:pt idx="1697">
                  <c:v>-73.258920198461</c:v>
                </c:pt>
                <c:pt idx="1698">
                  <c:v>-73.258920198461</c:v>
                </c:pt>
                <c:pt idx="1699">
                  <c:v>-73.258920198461</c:v>
                </c:pt>
                <c:pt idx="1700">
                  <c:v>-72.515727710272</c:v>
                </c:pt>
                <c:pt idx="1701">
                  <c:v>-72.515727710272</c:v>
                </c:pt>
                <c:pt idx="1702">
                  <c:v>-72.515727710272</c:v>
                </c:pt>
                <c:pt idx="1703">
                  <c:v>-72.515727710272</c:v>
                </c:pt>
                <c:pt idx="1704">
                  <c:v>-72.515727710272</c:v>
                </c:pt>
                <c:pt idx="1705">
                  <c:v>-72.515727710272</c:v>
                </c:pt>
                <c:pt idx="1706">
                  <c:v>-72.515727710272</c:v>
                </c:pt>
                <c:pt idx="1707">
                  <c:v>-72.515727710272</c:v>
                </c:pt>
                <c:pt idx="1708">
                  <c:v>-72.515727710272</c:v>
                </c:pt>
                <c:pt idx="1709">
                  <c:v>-72.515727710272</c:v>
                </c:pt>
                <c:pt idx="1710">
                  <c:v>-72.515727710272</c:v>
                </c:pt>
                <c:pt idx="1711">
                  <c:v>-72.515727710272</c:v>
                </c:pt>
                <c:pt idx="1712">
                  <c:v>-72.515727710272</c:v>
                </c:pt>
                <c:pt idx="1713">
                  <c:v>-72.515727710272</c:v>
                </c:pt>
                <c:pt idx="1714">
                  <c:v>-72.515727710272</c:v>
                </c:pt>
                <c:pt idx="1715">
                  <c:v>-72.515727710272</c:v>
                </c:pt>
                <c:pt idx="1716">
                  <c:v>-72.515727710272</c:v>
                </c:pt>
                <c:pt idx="1717">
                  <c:v>-72.515727710272</c:v>
                </c:pt>
                <c:pt idx="1718">
                  <c:v>-72.515727710272</c:v>
                </c:pt>
                <c:pt idx="1719">
                  <c:v>-72.515727710272</c:v>
                </c:pt>
                <c:pt idx="1720">
                  <c:v>-72.515727710272</c:v>
                </c:pt>
                <c:pt idx="1721">
                  <c:v>-72.515727710272</c:v>
                </c:pt>
                <c:pt idx="1722">
                  <c:v>-72.515727710272</c:v>
                </c:pt>
                <c:pt idx="1723">
                  <c:v>-72.515727710272</c:v>
                </c:pt>
                <c:pt idx="1724">
                  <c:v>-72.515727710272</c:v>
                </c:pt>
                <c:pt idx="1725">
                  <c:v>-72.515727710272</c:v>
                </c:pt>
                <c:pt idx="1726">
                  <c:v>-72.515727710272</c:v>
                </c:pt>
                <c:pt idx="1727">
                  <c:v>-72.515727710272</c:v>
                </c:pt>
                <c:pt idx="1728">
                  <c:v>-72.515727710272</c:v>
                </c:pt>
                <c:pt idx="1729">
                  <c:v>-72.515727710272</c:v>
                </c:pt>
                <c:pt idx="1730">
                  <c:v>-72.515727710272</c:v>
                </c:pt>
                <c:pt idx="1731">
                  <c:v>-72.515727710272</c:v>
                </c:pt>
                <c:pt idx="1732">
                  <c:v>-72.515727710272</c:v>
                </c:pt>
                <c:pt idx="1733">
                  <c:v>-72.515727710272</c:v>
                </c:pt>
                <c:pt idx="1734">
                  <c:v>-72.515727710272</c:v>
                </c:pt>
                <c:pt idx="1735">
                  <c:v>-72.515727710272</c:v>
                </c:pt>
                <c:pt idx="1736">
                  <c:v>-72.515727710272</c:v>
                </c:pt>
                <c:pt idx="1737">
                  <c:v>-72.515727710272</c:v>
                </c:pt>
                <c:pt idx="1738">
                  <c:v>-72.515727710272</c:v>
                </c:pt>
                <c:pt idx="1739">
                  <c:v>-72.515727710272</c:v>
                </c:pt>
                <c:pt idx="1740">
                  <c:v>-72.515727710272</c:v>
                </c:pt>
                <c:pt idx="1741">
                  <c:v>-72.515727710272</c:v>
                </c:pt>
                <c:pt idx="1742">
                  <c:v>-72.515727710272</c:v>
                </c:pt>
                <c:pt idx="1743">
                  <c:v>-72.515727710272</c:v>
                </c:pt>
                <c:pt idx="1744">
                  <c:v>-72.515727710272</c:v>
                </c:pt>
                <c:pt idx="1745">
                  <c:v>-72.515727710272</c:v>
                </c:pt>
                <c:pt idx="1746">
                  <c:v>-72.515727710272</c:v>
                </c:pt>
                <c:pt idx="1747">
                  <c:v>-72.515727710272</c:v>
                </c:pt>
                <c:pt idx="1748">
                  <c:v>-72.515727710272</c:v>
                </c:pt>
                <c:pt idx="1749">
                  <c:v>-72.515727710272</c:v>
                </c:pt>
                <c:pt idx="1750">
                  <c:v>-72.515727710272</c:v>
                </c:pt>
                <c:pt idx="1751">
                  <c:v>-72.515727710272</c:v>
                </c:pt>
                <c:pt idx="1752">
                  <c:v>-72.515727710272</c:v>
                </c:pt>
                <c:pt idx="1753">
                  <c:v>-72.515727710272</c:v>
                </c:pt>
                <c:pt idx="1754">
                  <c:v>-72.515727710272</c:v>
                </c:pt>
                <c:pt idx="1755">
                  <c:v>-72.515727710272</c:v>
                </c:pt>
                <c:pt idx="1756">
                  <c:v>-72.515727710272</c:v>
                </c:pt>
                <c:pt idx="1757">
                  <c:v>-72.515727710272</c:v>
                </c:pt>
                <c:pt idx="1758">
                  <c:v>-72.515727710272</c:v>
                </c:pt>
                <c:pt idx="1759">
                  <c:v>-72.515727710272</c:v>
                </c:pt>
                <c:pt idx="1760">
                  <c:v>-72.515727710272</c:v>
                </c:pt>
                <c:pt idx="1761">
                  <c:v>-72.515727710272</c:v>
                </c:pt>
                <c:pt idx="1762">
                  <c:v>-72.515727710272</c:v>
                </c:pt>
                <c:pt idx="1763">
                  <c:v>-72.515727710272</c:v>
                </c:pt>
                <c:pt idx="1764">
                  <c:v>-72.515727710272</c:v>
                </c:pt>
                <c:pt idx="1765">
                  <c:v>-72.515727710272</c:v>
                </c:pt>
                <c:pt idx="1766">
                  <c:v>-72.515727710272</c:v>
                </c:pt>
                <c:pt idx="1767">
                  <c:v>-72.515727710272</c:v>
                </c:pt>
                <c:pt idx="1768">
                  <c:v>-72.515727710272</c:v>
                </c:pt>
                <c:pt idx="1769">
                  <c:v>-72.515727710272</c:v>
                </c:pt>
                <c:pt idx="1770">
                  <c:v>-72.515727710272</c:v>
                </c:pt>
                <c:pt idx="1771">
                  <c:v>-72.515727710272</c:v>
                </c:pt>
                <c:pt idx="1772">
                  <c:v>-72.515727710272</c:v>
                </c:pt>
                <c:pt idx="1773">
                  <c:v>-72.515727710272</c:v>
                </c:pt>
                <c:pt idx="1774">
                  <c:v>-72.515727710272</c:v>
                </c:pt>
                <c:pt idx="1775">
                  <c:v>-72.515727710272</c:v>
                </c:pt>
                <c:pt idx="1776">
                  <c:v>-72.515727710272</c:v>
                </c:pt>
                <c:pt idx="1777">
                  <c:v>-72.515727710272</c:v>
                </c:pt>
                <c:pt idx="1778">
                  <c:v>-72.515727710272</c:v>
                </c:pt>
                <c:pt idx="1779">
                  <c:v>-72.515727710272</c:v>
                </c:pt>
                <c:pt idx="1780">
                  <c:v>-72.515727710272</c:v>
                </c:pt>
                <c:pt idx="1781">
                  <c:v>-72.515727710272</c:v>
                </c:pt>
                <c:pt idx="1782">
                  <c:v>-72.515727710272</c:v>
                </c:pt>
                <c:pt idx="1783">
                  <c:v>-72.515727710272</c:v>
                </c:pt>
                <c:pt idx="1784">
                  <c:v>-72.515727710272</c:v>
                </c:pt>
                <c:pt idx="1785">
                  <c:v>-72.515727710272</c:v>
                </c:pt>
                <c:pt idx="1786">
                  <c:v>-72.515727710272</c:v>
                </c:pt>
                <c:pt idx="1787">
                  <c:v>-72.515727710272</c:v>
                </c:pt>
                <c:pt idx="1788">
                  <c:v>-72.515727710272</c:v>
                </c:pt>
                <c:pt idx="1789">
                  <c:v>-72.515727710272</c:v>
                </c:pt>
                <c:pt idx="1790">
                  <c:v>-72.515727710272</c:v>
                </c:pt>
                <c:pt idx="1791">
                  <c:v>-72.515727710272</c:v>
                </c:pt>
                <c:pt idx="1792">
                  <c:v>-72.515727710272</c:v>
                </c:pt>
                <c:pt idx="1793">
                  <c:v>-72.515727710272</c:v>
                </c:pt>
                <c:pt idx="1794">
                  <c:v>-72.515727710272</c:v>
                </c:pt>
                <c:pt idx="1795">
                  <c:v>-72.515727710272</c:v>
                </c:pt>
                <c:pt idx="1796">
                  <c:v>-72.515727710272</c:v>
                </c:pt>
                <c:pt idx="1797">
                  <c:v>-72.515727710272</c:v>
                </c:pt>
                <c:pt idx="1798">
                  <c:v>-72.515727710272</c:v>
                </c:pt>
                <c:pt idx="1799">
                  <c:v>-72.515727710272</c:v>
                </c:pt>
                <c:pt idx="1800">
                  <c:v>-71.772535222083</c:v>
                </c:pt>
                <c:pt idx="1801">
                  <c:v>-71.772535222083</c:v>
                </c:pt>
                <c:pt idx="1802">
                  <c:v>-71.772535222083</c:v>
                </c:pt>
                <c:pt idx="1803">
                  <c:v>-71.772535222083</c:v>
                </c:pt>
                <c:pt idx="1804">
                  <c:v>-71.772535222083</c:v>
                </c:pt>
                <c:pt idx="1805">
                  <c:v>-71.772535222083</c:v>
                </c:pt>
                <c:pt idx="1806">
                  <c:v>-71.772535222083</c:v>
                </c:pt>
                <c:pt idx="1807">
                  <c:v>-71.772535222083</c:v>
                </c:pt>
                <c:pt idx="1808">
                  <c:v>-71.772535222083</c:v>
                </c:pt>
                <c:pt idx="1809">
                  <c:v>-71.772535222083</c:v>
                </c:pt>
                <c:pt idx="1810">
                  <c:v>-71.772535222083</c:v>
                </c:pt>
                <c:pt idx="1811">
                  <c:v>-71.772535222083</c:v>
                </c:pt>
                <c:pt idx="1812">
                  <c:v>-71.772535222083</c:v>
                </c:pt>
                <c:pt idx="1813">
                  <c:v>-71.772535222083</c:v>
                </c:pt>
                <c:pt idx="1814">
                  <c:v>-71.772535222083</c:v>
                </c:pt>
                <c:pt idx="1815">
                  <c:v>-71.772535222083</c:v>
                </c:pt>
                <c:pt idx="1816">
                  <c:v>-71.772535222083</c:v>
                </c:pt>
                <c:pt idx="1817">
                  <c:v>-71.772535222083</c:v>
                </c:pt>
                <c:pt idx="1818">
                  <c:v>-71.772535222083</c:v>
                </c:pt>
                <c:pt idx="1819">
                  <c:v>-71.772535222083</c:v>
                </c:pt>
                <c:pt idx="1820">
                  <c:v>-71.772535222083</c:v>
                </c:pt>
                <c:pt idx="1821">
                  <c:v>-71.772535222083</c:v>
                </c:pt>
                <c:pt idx="1822">
                  <c:v>-71.772535222083</c:v>
                </c:pt>
                <c:pt idx="1823">
                  <c:v>-71.772535222083</c:v>
                </c:pt>
                <c:pt idx="1824">
                  <c:v>-71.772535222083</c:v>
                </c:pt>
                <c:pt idx="1825">
                  <c:v>-71.772535222083</c:v>
                </c:pt>
                <c:pt idx="1826">
                  <c:v>-71.772535222083</c:v>
                </c:pt>
                <c:pt idx="1827">
                  <c:v>-71.772535222083</c:v>
                </c:pt>
                <c:pt idx="1828">
                  <c:v>-71.772535222083</c:v>
                </c:pt>
                <c:pt idx="1829">
                  <c:v>-71.772535222083</c:v>
                </c:pt>
                <c:pt idx="1830">
                  <c:v>-71.772535222083</c:v>
                </c:pt>
                <c:pt idx="1831">
                  <c:v>-71.772535222083</c:v>
                </c:pt>
                <c:pt idx="1832">
                  <c:v>-71.772535222083</c:v>
                </c:pt>
                <c:pt idx="1833">
                  <c:v>-71.772535222083</c:v>
                </c:pt>
                <c:pt idx="1834">
                  <c:v>-71.772535222083</c:v>
                </c:pt>
                <c:pt idx="1835">
                  <c:v>-71.772535222083</c:v>
                </c:pt>
                <c:pt idx="1836">
                  <c:v>-71.772535222083</c:v>
                </c:pt>
                <c:pt idx="1837">
                  <c:v>-71.772535222083</c:v>
                </c:pt>
                <c:pt idx="1838">
                  <c:v>-71.772535222083</c:v>
                </c:pt>
                <c:pt idx="1839">
                  <c:v>-71.772535222083</c:v>
                </c:pt>
                <c:pt idx="1840">
                  <c:v>-71.772535222083</c:v>
                </c:pt>
                <c:pt idx="1841">
                  <c:v>-71.772535222083</c:v>
                </c:pt>
                <c:pt idx="1842">
                  <c:v>-71.772535222083</c:v>
                </c:pt>
                <c:pt idx="1843">
                  <c:v>-71.772535222083</c:v>
                </c:pt>
                <c:pt idx="1844">
                  <c:v>-71.772535222083</c:v>
                </c:pt>
                <c:pt idx="1845">
                  <c:v>-71.772535222083</c:v>
                </c:pt>
                <c:pt idx="1846">
                  <c:v>-71.772535222083</c:v>
                </c:pt>
                <c:pt idx="1847">
                  <c:v>-71.772535222083</c:v>
                </c:pt>
                <c:pt idx="1848">
                  <c:v>-71.772535222083</c:v>
                </c:pt>
                <c:pt idx="1849">
                  <c:v>-71.772535222083</c:v>
                </c:pt>
                <c:pt idx="1850">
                  <c:v>-71.772535222083</c:v>
                </c:pt>
                <c:pt idx="1851">
                  <c:v>-71.772535222083</c:v>
                </c:pt>
                <c:pt idx="1852">
                  <c:v>-71.772535222083</c:v>
                </c:pt>
                <c:pt idx="1853">
                  <c:v>-71.772535222083</c:v>
                </c:pt>
                <c:pt idx="1854">
                  <c:v>-71.772535222083</c:v>
                </c:pt>
                <c:pt idx="1855">
                  <c:v>-71.772535222083</c:v>
                </c:pt>
                <c:pt idx="1856">
                  <c:v>-71.772535222083</c:v>
                </c:pt>
                <c:pt idx="1857">
                  <c:v>-71.772535222083</c:v>
                </c:pt>
                <c:pt idx="1858">
                  <c:v>-71.772535222083</c:v>
                </c:pt>
                <c:pt idx="1859">
                  <c:v>-71.772535222083</c:v>
                </c:pt>
                <c:pt idx="1860">
                  <c:v>-71.772535222083</c:v>
                </c:pt>
                <c:pt idx="1861">
                  <c:v>-71.772535222083</c:v>
                </c:pt>
                <c:pt idx="1862">
                  <c:v>-71.772535222083</c:v>
                </c:pt>
                <c:pt idx="1863">
                  <c:v>-71.772535222083</c:v>
                </c:pt>
                <c:pt idx="1864">
                  <c:v>-71.772535222083</c:v>
                </c:pt>
                <c:pt idx="1865">
                  <c:v>-71.772535222083</c:v>
                </c:pt>
                <c:pt idx="1866">
                  <c:v>-71.772535222083</c:v>
                </c:pt>
                <c:pt idx="1867">
                  <c:v>-71.772535222083</c:v>
                </c:pt>
                <c:pt idx="1868">
                  <c:v>-71.772535222083</c:v>
                </c:pt>
                <c:pt idx="1869">
                  <c:v>-71.772535222083</c:v>
                </c:pt>
                <c:pt idx="1870">
                  <c:v>-71.772535222083</c:v>
                </c:pt>
                <c:pt idx="1871">
                  <c:v>-71.772535222083</c:v>
                </c:pt>
                <c:pt idx="1872">
                  <c:v>-71.772535222083</c:v>
                </c:pt>
                <c:pt idx="1873">
                  <c:v>-71.772535222083</c:v>
                </c:pt>
                <c:pt idx="1874">
                  <c:v>-71.772535222083</c:v>
                </c:pt>
                <c:pt idx="1875">
                  <c:v>-71.772535222083</c:v>
                </c:pt>
                <c:pt idx="1876">
                  <c:v>-71.772535222083</c:v>
                </c:pt>
                <c:pt idx="1877">
                  <c:v>-71.772535222083</c:v>
                </c:pt>
                <c:pt idx="1878">
                  <c:v>-71.772535222083</c:v>
                </c:pt>
                <c:pt idx="1879">
                  <c:v>-71.772535222083</c:v>
                </c:pt>
                <c:pt idx="1880">
                  <c:v>-71.772535222083</c:v>
                </c:pt>
                <c:pt idx="1881">
                  <c:v>-71.772535222083</c:v>
                </c:pt>
                <c:pt idx="1882">
                  <c:v>-71.772535222083</c:v>
                </c:pt>
                <c:pt idx="1883">
                  <c:v>-71.772535222083</c:v>
                </c:pt>
                <c:pt idx="1884">
                  <c:v>-71.772535222083</c:v>
                </c:pt>
                <c:pt idx="1885">
                  <c:v>-71.772535222083</c:v>
                </c:pt>
                <c:pt idx="1886">
                  <c:v>-71.772535222083</c:v>
                </c:pt>
                <c:pt idx="1887">
                  <c:v>-71.772535222083</c:v>
                </c:pt>
                <c:pt idx="1888">
                  <c:v>-71.772535222083</c:v>
                </c:pt>
                <c:pt idx="1889">
                  <c:v>-71.772535222083</c:v>
                </c:pt>
                <c:pt idx="1890">
                  <c:v>-71.772535222083</c:v>
                </c:pt>
                <c:pt idx="1891">
                  <c:v>-71.772535222083</c:v>
                </c:pt>
                <c:pt idx="1892">
                  <c:v>-71.772535222083</c:v>
                </c:pt>
                <c:pt idx="1893">
                  <c:v>-71.772535222083</c:v>
                </c:pt>
                <c:pt idx="1894">
                  <c:v>-71.772535222083</c:v>
                </c:pt>
                <c:pt idx="1895">
                  <c:v>-71.772535222083</c:v>
                </c:pt>
                <c:pt idx="1896">
                  <c:v>-71.772535222083</c:v>
                </c:pt>
                <c:pt idx="1897">
                  <c:v>-71.772535222083</c:v>
                </c:pt>
                <c:pt idx="1898">
                  <c:v>-71.772535222083</c:v>
                </c:pt>
                <c:pt idx="1899">
                  <c:v>-71.772535222083</c:v>
                </c:pt>
                <c:pt idx="1900">
                  <c:v>-71.029342733894</c:v>
                </c:pt>
                <c:pt idx="1901">
                  <c:v>-71.029342733894</c:v>
                </c:pt>
                <c:pt idx="1902">
                  <c:v>-71.029342733894</c:v>
                </c:pt>
                <c:pt idx="1903">
                  <c:v>-71.029342733894</c:v>
                </c:pt>
                <c:pt idx="1904">
                  <c:v>-71.029342733894</c:v>
                </c:pt>
                <c:pt idx="1905">
                  <c:v>-71.029342733894</c:v>
                </c:pt>
                <c:pt idx="1906">
                  <c:v>-71.029342733894</c:v>
                </c:pt>
                <c:pt idx="1907">
                  <c:v>-71.029342733894</c:v>
                </c:pt>
                <c:pt idx="1908">
                  <c:v>-71.029342733894</c:v>
                </c:pt>
                <c:pt idx="1909">
                  <c:v>-71.029342733894</c:v>
                </c:pt>
                <c:pt idx="1910">
                  <c:v>-71.029342733894</c:v>
                </c:pt>
                <c:pt idx="1911">
                  <c:v>-71.029342733894</c:v>
                </c:pt>
                <c:pt idx="1912">
                  <c:v>-71.029342733894</c:v>
                </c:pt>
                <c:pt idx="1913">
                  <c:v>-71.029342733894</c:v>
                </c:pt>
                <c:pt idx="1914">
                  <c:v>-71.029342733894</c:v>
                </c:pt>
                <c:pt idx="1915">
                  <c:v>-71.029342733894</c:v>
                </c:pt>
                <c:pt idx="1916">
                  <c:v>-71.029342733894</c:v>
                </c:pt>
                <c:pt idx="1917">
                  <c:v>-71.029342733894</c:v>
                </c:pt>
                <c:pt idx="1918">
                  <c:v>-71.029342733894</c:v>
                </c:pt>
                <c:pt idx="1919">
                  <c:v>-71.029342733894</c:v>
                </c:pt>
                <c:pt idx="1920">
                  <c:v>-71.029342733894</c:v>
                </c:pt>
                <c:pt idx="1921">
                  <c:v>-71.029342733894</c:v>
                </c:pt>
                <c:pt idx="1922">
                  <c:v>-71.029342733894</c:v>
                </c:pt>
                <c:pt idx="1923">
                  <c:v>-71.029342733894</c:v>
                </c:pt>
                <c:pt idx="1924">
                  <c:v>-71.029342733894</c:v>
                </c:pt>
                <c:pt idx="1925">
                  <c:v>-71.029342733894</c:v>
                </c:pt>
                <c:pt idx="1926">
                  <c:v>-71.029342733894</c:v>
                </c:pt>
                <c:pt idx="1927">
                  <c:v>-71.029342733894</c:v>
                </c:pt>
                <c:pt idx="1928">
                  <c:v>-71.029342733894</c:v>
                </c:pt>
                <c:pt idx="1929">
                  <c:v>-71.029342733894</c:v>
                </c:pt>
                <c:pt idx="1930">
                  <c:v>-71.029342733894</c:v>
                </c:pt>
                <c:pt idx="1931">
                  <c:v>-71.029342733894</c:v>
                </c:pt>
                <c:pt idx="1932">
                  <c:v>-71.029342733894</c:v>
                </c:pt>
                <c:pt idx="1933">
                  <c:v>-71.029342733894</c:v>
                </c:pt>
                <c:pt idx="1934">
                  <c:v>-71.029342733894</c:v>
                </c:pt>
                <c:pt idx="1935">
                  <c:v>-71.029342733894</c:v>
                </c:pt>
                <c:pt idx="1936">
                  <c:v>-71.029342733894</c:v>
                </c:pt>
                <c:pt idx="1937">
                  <c:v>-71.029342733894</c:v>
                </c:pt>
                <c:pt idx="1938">
                  <c:v>-71.029342733894</c:v>
                </c:pt>
                <c:pt idx="1939">
                  <c:v>-71.029342733894</c:v>
                </c:pt>
                <c:pt idx="1940">
                  <c:v>-71.029342733894</c:v>
                </c:pt>
                <c:pt idx="1941">
                  <c:v>-71.029342733894</c:v>
                </c:pt>
                <c:pt idx="1942">
                  <c:v>-71.029342733894</c:v>
                </c:pt>
                <c:pt idx="1943">
                  <c:v>-71.029342733894</c:v>
                </c:pt>
                <c:pt idx="1944">
                  <c:v>-71.029342733894</c:v>
                </c:pt>
                <c:pt idx="1945">
                  <c:v>-71.029342733894</c:v>
                </c:pt>
                <c:pt idx="1946">
                  <c:v>-71.029342733894</c:v>
                </c:pt>
                <c:pt idx="1947">
                  <c:v>-71.029342733894</c:v>
                </c:pt>
                <c:pt idx="1948">
                  <c:v>-71.029342733894</c:v>
                </c:pt>
                <c:pt idx="1949">
                  <c:v>-71.029342733894</c:v>
                </c:pt>
                <c:pt idx="1950">
                  <c:v>-71.029342733894</c:v>
                </c:pt>
                <c:pt idx="1951">
                  <c:v>-71.029342733894</c:v>
                </c:pt>
                <c:pt idx="1952">
                  <c:v>-71.029342733894</c:v>
                </c:pt>
                <c:pt idx="1953">
                  <c:v>-71.029342733894</c:v>
                </c:pt>
                <c:pt idx="1954">
                  <c:v>-71.029342733894</c:v>
                </c:pt>
                <c:pt idx="1955">
                  <c:v>-71.029342733894</c:v>
                </c:pt>
                <c:pt idx="1956">
                  <c:v>-71.029342733894</c:v>
                </c:pt>
                <c:pt idx="1957">
                  <c:v>-71.029342733894</c:v>
                </c:pt>
                <c:pt idx="1958">
                  <c:v>-71.029342733894</c:v>
                </c:pt>
                <c:pt idx="1959">
                  <c:v>-71.029342733894</c:v>
                </c:pt>
                <c:pt idx="1960">
                  <c:v>-71.029342733894</c:v>
                </c:pt>
                <c:pt idx="1961">
                  <c:v>-71.029342733894</c:v>
                </c:pt>
                <c:pt idx="1962">
                  <c:v>-71.029342733894</c:v>
                </c:pt>
                <c:pt idx="1963">
                  <c:v>-71.029342733894</c:v>
                </c:pt>
                <c:pt idx="1964">
                  <c:v>-71.029342733894</c:v>
                </c:pt>
                <c:pt idx="1965">
                  <c:v>-71.029342733894</c:v>
                </c:pt>
                <c:pt idx="1966">
                  <c:v>-71.029342733894</c:v>
                </c:pt>
                <c:pt idx="1967">
                  <c:v>-71.029342733894</c:v>
                </c:pt>
                <c:pt idx="1968">
                  <c:v>-71.029342733894</c:v>
                </c:pt>
                <c:pt idx="1969">
                  <c:v>-71.029342733894</c:v>
                </c:pt>
                <c:pt idx="1970">
                  <c:v>-71.029342733894</c:v>
                </c:pt>
                <c:pt idx="1971">
                  <c:v>-71.029342733894</c:v>
                </c:pt>
                <c:pt idx="1972">
                  <c:v>-71.029342733894</c:v>
                </c:pt>
                <c:pt idx="1973">
                  <c:v>-71.029342733894</c:v>
                </c:pt>
                <c:pt idx="1974">
                  <c:v>-71.029342733894</c:v>
                </c:pt>
                <c:pt idx="1975">
                  <c:v>-71.029342733894</c:v>
                </c:pt>
                <c:pt idx="1976">
                  <c:v>-71.029342733894</c:v>
                </c:pt>
                <c:pt idx="1977">
                  <c:v>-71.029342733894</c:v>
                </c:pt>
                <c:pt idx="1978">
                  <c:v>-71.029342733894</c:v>
                </c:pt>
                <c:pt idx="1979">
                  <c:v>-71.029342733894</c:v>
                </c:pt>
                <c:pt idx="1980">
                  <c:v>-71.029342733894</c:v>
                </c:pt>
                <c:pt idx="1981">
                  <c:v>-71.029342733894</c:v>
                </c:pt>
                <c:pt idx="1982">
                  <c:v>-71.029342733894</c:v>
                </c:pt>
                <c:pt idx="1983">
                  <c:v>-71.029342733894</c:v>
                </c:pt>
                <c:pt idx="1984">
                  <c:v>-71.029342733894</c:v>
                </c:pt>
                <c:pt idx="1985">
                  <c:v>-71.029342733894</c:v>
                </c:pt>
                <c:pt idx="1986">
                  <c:v>-71.029342733894</c:v>
                </c:pt>
                <c:pt idx="1987">
                  <c:v>-71.029342733894</c:v>
                </c:pt>
                <c:pt idx="1988">
                  <c:v>-71.029342733894</c:v>
                </c:pt>
                <c:pt idx="1989">
                  <c:v>-71.029342733894</c:v>
                </c:pt>
                <c:pt idx="1990">
                  <c:v>-71.029342733894</c:v>
                </c:pt>
                <c:pt idx="1991">
                  <c:v>-71.029342733894</c:v>
                </c:pt>
                <c:pt idx="1992">
                  <c:v>-71.029342733894</c:v>
                </c:pt>
                <c:pt idx="1993">
                  <c:v>-71.029342733894</c:v>
                </c:pt>
                <c:pt idx="1994">
                  <c:v>-71.029342733894</c:v>
                </c:pt>
                <c:pt idx="1995">
                  <c:v>-71.029342733894</c:v>
                </c:pt>
                <c:pt idx="1996">
                  <c:v>-71.029342733894</c:v>
                </c:pt>
                <c:pt idx="1997">
                  <c:v>-71.029342733894</c:v>
                </c:pt>
                <c:pt idx="1998">
                  <c:v>-71.029342733894</c:v>
                </c:pt>
                <c:pt idx="1999">
                  <c:v>-71.029342733894</c:v>
                </c:pt>
                <c:pt idx="2000">
                  <c:v>-70.286150245705</c:v>
                </c:pt>
                <c:pt idx="2001">
                  <c:v>-70.286150245705</c:v>
                </c:pt>
                <c:pt idx="2002">
                  <c:v>-70.286150245705</c:v>
                </c:pt>
                <c:pt idx="2003">
                  <c:v>-70.286150245705</c:v>
                </c:pt>
                <c:pt idx="2004">
                  <c:v>-70.286150245705</c:v>
                </c:pt>
                <c:pt idx="2005">
                  <c:v>-70.286150245705</c:v>
                </c:pt>
                <c:pt idx="2006">
                  <c:v>-70.286150245705</c:v>
                </c:pt>
                <c:pt idx="2007">
                  <c:v>-70.286150245705</c:v>
                </c:pt>
                <c:pt idx="2008">
                  <c:v>-70.286150245705</c:v>
                </c:pt>
                <c:pt idx="2009">
                  <c:v>-70.286150245705</c:v>
                </c:pt>
                <c:pt idx="2010">
                  <c:v>-70.286150245705</c:v>
                </c:pt>
                <c:pt idx="2011">
                  <c:v>-70.286150245705</c:v>
                </c:pt>
                <c:pt idx="2012">
                  <c:v>-70.286150245705</c:v>
                </c:pt>
                <c:pt idx="2013">
                  <c:v>-70.286150245705</c:v>
                </c:pt>
                <c:pt idx="2014">
                  <c:v>-70.286150245705</c:v>
                </c:pt>
                <c:pt idx="2015">
                  <c:v>-70.286150245705</c:v>
                </c:pt>
                <c:pt idx="2016">
                  <c:v>-70.286150245705</c:v>
                </c:pt>
                <c:pt idx="2017">
                  <c:v>-70.286150245705</c:v>
                </c:pt>
                <c:pt idx="2018">
                  <c:v>-70.286150245705</c:v>
                </c:pt>
                <c:pt idx="2019">
                  <c:v>-70.286150245705</c:v>
                </c:pt>
                <c:pt idx="2020">
                  <c:v>-70.286150245705</c:v>
                </c:pt>
                <c:pt idx="2021">
                  <c:v>-70.286150245705</c:v>
                </c:pt>
                <c:pt idx="2022">
                  <c:v>-70.286150245705</c:v>
                </c:pt>
                <c:pt idx="2023">
                  <c:v>-70.286150245705</c:v>
                </c:pt>
                <c:pt idx="2024">
                  <c:v>-70.286150245705</c:v>
                </c:pt>
                <c:pt idx="2025">
                  <c:v>-70.286150245705</c:v>
                </c:pt>
                <c:pt idx="2026">
                  <c:v>-70.286150245705</c:v>
                </c:pt>
                <c:pt idx="2027">
                  <c:v>-70.286150245705</c:v>
                </c:pt>
                <c:pt idx="2028">
                  <c:v>-70.286150245705</c:v>
                </c:pt>
                <c:pt idx="2029">
                  <c:v>-70.286150245705</c:v>
                </c:pt>
                <c:pt idx="2030">
                  <c:v>-70.286150245705</c:v>
                </c:pt>
                <c:pt idx="2031">
                  <c:v>-70.286150245705</c:v>
                </c:pt>
                <c:pt idx="2032">
                  <c:v>-70.286150245705</c:v>
                </c:pt>
                <c:pt idx="2033">
                  <c:v>-70.286150245705</c:v>
                </c:pt>
                <c:pt idx="2034">
                  <c:v>-70.286150245705</c:v>
                </c:pt>
                <c:pt idx="2035">
                  <c:v>-70.286150245705</c:v>
                </c:pt>
                <c:pt idx="2036">
                  <c:v>-70.286150245705</c:v>
                </c:pt>
                <c:pt idx="2037">
                  <c:v>-70.286150245705</c:v>
                </c:pt>
                <c:pt idx="2038">
                  <c:v>-70.286150245705</c:v>
                </c:pt>
                <c:pt idx="2039">
                  <c:v>-70.286150245705</c:v>
                </c:pt>
                <c:pt idx="2040">
                  <c:v>-70.286150245705</c:v>
                </c:pt>
                <c:pt idx="2041">
                  <c:v>-70.286150245705</c:v>
                </c:pt>
                <c:pt idx="2042">
                  <c:v>-70.286150245705</c:v>
                </c:pt>
                <c:pt idx="2043">
                  <c:v>-70.286150245705</c:v>
                </c:pt>
                <c:pt idx="2044">
                  <c:v>-70.286150245705</c:v>
                </c:pt>
                <c:pt idx="2045">
                  <c:v>-70.286150245705</c:v>
                </c:pt>
                <c:pt idx="2046">
                  <c:v>-70.286150245705</c:v>
                </c:pt>
                <c:pt idx="2047">
                  <c:v>-70.286150245705</c:v>
                </c:pt>
                <c:pt idx="2048">
                  <c:v>-70.286150245705</c:v>
                </c:pt>
                <c:pt idx="2049">
                  <c:v>-70.286150245705</c:v>
                </c:pt>
                <c:pt idx="2050">
                  <c:v>-70.286150245705</c:v>
                </c:pt>
                <c:pt idx="2051">
                  <c:v>-70.286150245705</c:v>
                </c:pt>
                <c:pt idx="2052">
                  <c:v>-70.286150245705</c:v>
                </c:pt>
                <c:pt idx="2053">
                  <c:v>-70.286150245705</c:v>
                </c:pt>
                <c:pt idx="2054">
                  <c:v>-70.286150245705</c:v>
                </c:pt>
                <c:pt idx="2055">
                  <c:v>-70.286150245705</c:v>
                </c:pt>
                <c:pt idx="2056">
                  <c:v>-70.286150245705</c:v>
                </c:pt>
                <c:pt idx="2057">
                  <c:v>-70.286150245705</c:v>
                </c:pt>
                <c:pt idx="2058">
                  <c:v>-70.286150245705</c:v>
                </c:pt>
                <c:pt idx="2059">
                  <c:v>-70.286150245705</c:v>
                </c:pt>
                <c:pt idx="2060">
                  <c:v>-70.286150245705</c:v>
                </c:pt>
                <c:pt idx="2061">
                  <c:v>-70.286150245705</c:v>
                </c:pt>
                <c:pt idx="2062">
                  <c:v>-70.286150245705</c:v>
                </c:pt>
                <c:pt idx="2063">
                  <c:v>-70.286150245705</c:v>
                </c:pt>
                <c:pt idx="2064">
                  <c:v>-70.286150245705</c:v>
                </c:pt>
                <c:pt idx="2065">
                  <c:v>-70.286150245705</c:v>
                </c:pt>
                <c:pt idx="2066">
                  <c:v>-70.286150245705</c:v>
                </c:pt>
                <c:pt idx="2067">
                  <c:v>-70.286150245705</c:v>
                </c:pt>
                <c:pt idx="2068">
                  <c:v>-70.286150245705</c:v>
                </c:pt>
                <c:pt idx="2069">
                  <c:v>-70.286150245705</c:v>
                </c:pt>
                <c:pt idx="2070">
                  <c:v>-70.286150245705</c:v>
                </c:pt>
                <c:pt idx="2071">
                  <c:v>-70.286150245705</c:v>
                </c:pt>
                <c:pt idx="2072">
                  <c:v>-70.286150245705</c:v>
                </c:pt>
                <c:pt idx="2073">
                  <c:v>-70.286150245705</c:v>
                </c:pt>
                <c:pt idx="2074">
                  <c:v>-70.286150245705</c:v>
                </c:pt>
                <c:pt idx="2075">
                  <c:v>-70.286150245705</c:v>
                </c:pt>
                <c:pt idx="2076">
                  <c:v>-70.286150245705</c:v>
                </c:pt>
                <c:pt idx="2077">
                  <c:v>-70.286150245705</c:v>
                </c:pt>
                <c:pt idx="2078">
                  <c:v>-70.286150245705</c:v>
                </c:pt>
                <c:pt idx="2079">
                  <c:v>-70.286150245705</c:v>
                </c:pt>
                <c:pt idx="2080">
                  <c:v>-70.286150245705</c:v>
                </c:pt>
                <c:pt idx="2081">
                  <c:v>-70.286150245705</c:v>
                </c:pt>
                <c:pt idx="2082">
                  <c:v>-70.286150245705</c:v>
                </c:pt>
                <c:pt idx="2083">
                  <c:v>-70.286150245705</c:v>
                </c:pt>
                <c:pt idx="2084">
                  <c:v>-70.286150245705</c:v>
                </c:pt>
                <c:pt idx="2085">
                  <c:v>-70.286150245705</c:v>
                </c:pt>
                <c:pt idx="2086">
                  <c:v>-70.286150245705</c:v>
                </c:pt>
                <c:pt idx="2087">
                  <c:v>-70.286150245705</c:v>
                </c:pt>
                <c:pt idx="2088">
                  <c:v>-70.286150245705</c:v>
                </c:pt>
                <c:pt idx="2089">
                  <c:v>-70.286150245705</c:v>
                </c:pt>
                <c:pt idx="2090">
                  <c:v>-70.286150245705</c:v>
                </c:pt>
                <c:pt idx="2091">
                  <c:v>-70.286150245705</c:v>
                </c:pt>
                <c:pt idx="2092">
                  <c:v>-70.286150245705</c:v>
                </c:pt>
                <c:pt idx="2093">
                  <c:v>-70.286150245705</c:v>
                </c:pt>
                <c:pt idx="2094">
                  <c:v>-70.286150245705</c:v>
                </c:pt>
                <c:pt idx="2095">
                  <c:v>-70.286150245705</c:v>
                </c:pt>
                <c:pt idx="2096">
                  <c:v>-70.286150245705</c:v>
                </c:pt>
                <c:pt idx="2097">
                  <c:v>-70.286150245705</c:v>
                </c:pt>
                <c:pt idx="2098">
                  <c:v>-70.286150245705</c:v>
                </c:pt>
                <c:pt idx="2099">
                  <c:v>-70.286150245705</c:v>
                </c:pt>
                <c:pt idx="2100">
                  <c:v>-69.542957757516</c:v>
                </c:pt>
                <c:pt idx="2101">
                  <c:v>-69.542957757516</c:v>
                </c:pt>
                <c:pt idx="2102">
                  <c:v>-69.542957757516</c:v>
                </c:pt>
                <c:pt idx="2103">
                  <c:v>-69.542957757516</c:v>
                </c:pt>
                <c:pt idx="2104">
                  <c:v>-69.542957757516</c:v>
                </c:pt>
                <c:pt idx="2105">
                  <c:v>-69.542957757516</c:v>
                </c:pt>
                <c:pt idx="2106">
                  <c:v>-69.542957757516</c:v>
                </c:pt>
                <c:pt idx="2107">
                  <c:v>-69.542957757516</c:v>
                </c:pt>
                <c:pt idx="2108">
                  <c:v>-69.542957757516</c:v>
                </c:pt>
                <c:pt idx="2109">
                  <c:v>-69.542957757516</c:v>
                </c:pt>
                <c:pt idx="2110">
                  <c:v>-69.542957757516</c:v>
                </c:pt>
                <c:pt idx="2111">
                  <c:v>-69.542957757516</c:v>
                </c:pt>
                <c:pt idx="2112">
                  <c:v>-69.542957757516</c:v>
                </c:pt>
                <c:pt idx="2113">
                  <c:v>-69.542957757516</c:v>
                </c:pt>
                <c:pt idx="2114">
                  <c:v>-69.542957757516</c:v>
                </c:pt>
                <c:pt idx="2115">
                  <c:v>-69.542957757516</c:v>
                </c:pt>
                <c:pt idx="2116">
                  <c:v>-69.542957757516</c:v>
                </c:pt>
                <c:pt idx="2117">
                  <c:v>-69.542957757516</c:v>
                </c:pt>
                <c:pt idx="2118">
                  <c:v>-69.542957757516</c:v>
                </c:pt>
                <c:pt idx="2119">
                  <c:v>-69.542957757516</c:v>
                </c:pt>
                <c:pt idx="2120">
                  <c:v>-69.542957757516</c:v>
                </c:pt>
                <c:pt idx="2121">
                  <c:v>-69.542957757516</c:v>
                </c:pt>
                <c:pt idx="2122">
                  <c:v>-69.542957757516</c:v>
                </c:pt>
                <c:pt idx="2123">
                  <c:v>-69.542957757516</c:v>
                </c:pt>
                <c:pt idx="2124">
                  <c:v>-69.542957757516</c:v>
                </c:pt>
                <c:pt idx="2125">
                  <c:v>-69.542957757516</c:v>
                </c:pt>
                <c:pt idx="2126">
                  <c:v>-69.542957757516</c:v>
                </c:pt>
                <c:pt idx="2127">
                  <c:v>-69.542957757516</c:v>
                </c:pt>
                <c:pt idx="2128">
                  <c:v>-69.542957757516</c:v>
                </c:pt>
                <c:pt idx="2129">
                  <c:v>-69.542957757516</c:v>
                </c:pt>
                <c:pt idx="2130">
                  <c:v>-69.542957757516</c:v>
                </c:pt>
                <c:pt idx="2131">
                  <c:v>-69.542957757516</c:v>
                </c:pt>
                <c:pt idx="2132">
                  <c:v>-69.542957757516</c:v>
                </c:pt>
                <c:pt idx="2133">
                  <c:v>-69.542957757516</c:v>
                </c:pt>
                <c:pt idx="2134">
                  <c:v>-69.542957757516</c:v>
                </c:pt>
                <c:pt idx="2135">
                  <c:v>-69.542957757516</c:v>
                </c:pt>
                <c:pt idx="2136">
                  <c:v>-69.542957757516</c:v>
                </c:pt>
                <c:pt idx="2137">
                  <c:v>-69.542957757516</c:v>
                </c:pt>
                <c:pt idx="2138">
                  <c:v>-69.542957757516</c:v>
                </c:pt>
                <c:pt idx="2139">
                  <c:v>-69.542957757516</c:v>
                </c:pt>
                <c:pt idx="2140">
                  <c:v>-69.542957757516</c:v>
                </c:pt>
                <c:pt idx="2141">
                  <c:v>-69.542957757516</c:v>
                </c:pt>
                <c:pt idx="2142">
                  <c:v>-69.542957757516</c:v>
                </c:pt>
                <c:pt idx="2143">
                  <c:v>-69.542957757516</c:v>
                </c:pt>
                <c:pt idx="2144">
                  <c:v>-69.542957757516</c:v>
                </c:pt>
                <c:pt idx="2145">
                  <c:v>-69.542957757516</c:v>
                </c:pt>
                <c:pt idx="2146">
                  <c:v>-69.542957757516</c:v>
                </c:pt>
                <c:pt idx="2147">
                  <c:v>-69.542957757516</c:v>
                </c:pt>
                <c:pt idx="2148">
                  <c:v>-69.542957757516</c:v>
                </c:pt>
                <c:pt idx="2149">
                  <c:v>-69.542957757516</c:v>
                </c:pt>
                <c:pt idx="2150">
                  <c:v>-69.542957757516</c:v>
                </c:pt>
                <c:pt idx="2151">
                  <c:v>-69.542957757516</c:v>
                </c:pt>
                <c:pt idx="2152">
                  <c:v>-69.542957757516</c:v>
                </c:pt>
                <c:pt idx="2153">
                  <c:v>-69.542957757516</c:v>
                </c:pt>
                <c:pt idx="2154">
                  <c:v>-69.542957757516</c:v>
                </c:pt>
                <c:pt idx="2155">
                  <c:v>-69.542957757516</c:v>
                </c:pt>
                <c:pt idx="2156">
                  <c:v>-69.542957757516</c:v>
                </c:pt>
                <c:pt idx="2157">
                  <c:v>-69.542957757516</c:v>
                </c:pt>
                <c:pt idx="2158">
                  <c:v>-69.542957757516</c:v>
                </c:pt>
                <c:pt idx="2159">
                  <c:v>-69.542957757516</c:v>
                </c:pt>
                <c:pt idx="2160">
                  <c:v>-69.542957757516</c:v>
                </c:pt>
                <c:pt idx="2161">
                  <c:v>-69.542957757516</c:v>
                </c:pt>
                <c:pt idx="2162">
                  <c:v>-69.542957757516</c:v>
                </c:pt>
                <c:pt idx="2163">
                  <c:v>-69.542957757516</c:v>
                </c:pt>
                <c:pt idx="2164">
                  <c:v>-69.542957757516</c:v>
                </c:pt>
                <c:pt idx="2165">
                  <c:v>-69.542957757516</c:v>
                </c:pt>
                <c:pt idx="2166">
                  <c:v>-69.542957757516</c:v>
                </c:pt>
                <c:pt idx="2167">
                  <c:v>-69.542957757516</c:v>
                </c:pt>
                <c:pt idx="2168">
                  <c:v>-69.542957757516</c:v>
                </c:pt>
                <c:pt idx="2169">
                  <c:v>-69.542957757516</c:v>
                </c:pt>
                <c:pt idx="2170">
                  <c:v>-69.542957757516</c:v>
                </c:pt>
                <c:pt idx="2171">
                  <c:v>-69.542957757516</c:v>
                </c:pt>
                <c:pt idx="2172">
                  <c:v>-69.542957757516</c:v>
                </c:pt>
                <c:pt idx="2173">
                  <c:v>-69.542957757516</c:v>
                </c:pt>
                <c:pt idx="2174">
                  <c:v>-69.542957757516</c:v>
                </c:pt>
                <c:pt idx="2175">
                  <c:v>-69.542957757516</c:v>
                </c:pt>
                <c:pt idx="2176">
                  <c:v>-69.542957757516</c:v>
                </c:pt>
                <c:pt idx="2177">
                  <c:v>-69.542957757516</c:v>
                </c:pt>
                <c:pt idx="2178">
                  <c:v>-69.542957757516</c:v>
                </c:pt>
                <c:pt idx="2179">
                  <c:v>-69.542957757516</c:v>
                </c:pt>
                <c:pt idx="2180">
                  <c:v>-69.542957757516</c:v>
                </c:pt>
                <c:pt idx="2181">
                  <c:v>-69.542957757516</c:v>
                </c:pt>
                <c:pt idx="2182">
                  <c:v>-69.542957757516</c:v>
                </c:pt>
                <c:pt idx="2183">
                  <c:v>-69.542957757516</c:v>
                </c:pt>
                <c:pt idx="2184">
                  <c:v>-69.542957757516</c:v>
                </c:pt>
                <c:pt idx="2185">
                  <c:v>-69.542957757516</c:v>
                </c:pt>
                <c:pt idx="2186">
                  <c:v>-69.542957757516</c:v>
                </c:pt>
                <c:pt idx="2187">
                  <c:v>-69.542957757516</c:v>
                </c:pt>
                <c:pt idx="2188">
                  <c:v>-69.542957757516</c:v>
                </c:pt>
                <c:pt idx="2189">
                  <c:v>-69.542957757516</c:v>
                </c:pt>
                <c:pt idx="2190">
                  <c:v>-69.542957757516</c:v>
                </c:pt>
                <c:pt idx="2191">
                  <c:v>-69.542957757516</c:v>
                </c:pt>
                <c:pt idx="2192">
                  <c:v>-69.542957757516</c:v>
                </c:pt>
                <c:pt idx="2193">
                  <c:v>-69.542957757516</c:v>
                </c:pt>
                <c:pt idx="2194">
                  <c:v>-69.542957757516</c:v>
                </c:pt>
                <c:pt idx="2195">
                  <c:v>-69.542957757516</c:v>
                </c:pt>
                <c:pt idx="2196">
                  <c:v>-69.542957757516</c:v>
                </c:pt>
                <c:pt idx="2197">
                  <c:v>-69.542957757516</c:v>
                </c:pt>
                <c:pt idx="2198">
                  <c:v>-69.542957757516</c:v>
                </c:pt>
                <c:pt idx="2199">
                  <c:v>-69.542957757516</c:v>
                </c:pt>
                <c:pt idx="2200">
                  <c:v>-68.799765269327</c:v>
                </c:pt>
                <c:pt idx="2201">
                  <c:v>-68.799765269327</c:v>
                </c:pt>
                <c:pt idx="2202">
                  <c:v>-68.799765269327</c:v>
                </c:pt>
                <c:pt idx="2203">
                  <c:v>-68.799765269327</c:v>
                </c:pt>
                <c:pt idx="2204">
                  <c:v>-68.799765269327</c:v>
                </c:pt>
                <c:pt idx="2205">
                  <c:v>-68.799765269327</c:v>
                </c:pt>
                <c:pt idx="2206">
                  <c:v>-68.799765269327</c:v>
                </c:pt>
                <c:pt idx="2207">
                  <c:v>-68.799765269327</c:v>
                </c:pt>
                <c:pt idx="2208">
                  <c:v>-68.799765269327</c:v>
                </c:pt>
                <c:pt idx="2209">
                  <c:v>-68.799765269327</c:v>
                </c:pt>
                <c:pt idx="2210">
                  <c:v>-68.799765269327</c:v>
                </c:pt>
                <c:pt idx="2211">
                  <c:v>-68.799765269327</c:v>
                </c:pt>
                <c:pt idx="2212">
                  <c:v>-68.799765269327</c:v>
                </c:pt>
                <c:pt idx="2213">
                  <c:v>-68.799765269327</c:v>
                </c:pt>
                <c:pt idx="2214">
                  <c:v>-68.799765269327</c:v>
                </c:pt>
                <c:pt idx="2215">
                  <c:v>-68.799765269327</c:v>
                </c:pt>
                <c:pt idx="2216">
                  <c:v>-68.799765269327</c:v>
                </c:pt>
                <c:pt idx="2217">
                  <c:v>-68.799765269327</c:v>
                </c:pt>
                <c:pt idx="2218">
                  <c:v>-68.799765269327</c:v>
                </c:pt>
                <c:pt idx="2219">
                  <c:v>-68.799765269327</c:v>
                </c:pt>
                <c:pt idx="2220">
                  <c:v>-68.799765269327</c:v>
                </c:pt>
                <c:pt idx="2221">
                  <c:v>-68.799765269327</c:v>
                </c:pt>
                <c:pt idx="2222">
                  <c:v>-68.799765269327</c:v>
                </c:pt>
                <c:pt idx="2223">
                  <c:v>-68.799765269327</c:v>
                </c:pt>
                <c:pt idx="2224">
                  <c:v>-68.799765269327</c:v>
                </c:pt>
                <c:pt idx="2225">
                  <c:v>-68.799765269327</c:v>
                </c:pt>
                <c:pt idx="2226">
                  <c:v>-68.799765269327</c:v>
                </c:pt>
                <c:pt idx="2227">
                  <c:v>-68.799765269327</c:v>
                </c:pt>
                <c:pt idx="2228">
                  <c:v>-68.799765269327</c:v>
                </c:pt>
                <c:pt idx="2229">
                  <c:v>-68.799765269327</c:v>
                </c:pt>
                <c:pt idx="2230">
                  <c:v>-68.799765269327</c:v>
                </c:pt>
                <c:pt idx="2231">
                  <c:v>-68.799765269327</c:v>
                </c:pt>
                <c:pt idx="2232">
                  <c:v>-68.799765269327</c:v>
                </c:pt>
                <c:pt idx="2233">
                  <c:v>-68.799765269327</c:v>
                </c:pt>
                <c:pt idx="2234">
                  <c:v>-68.799765269327</c:v>
                </c:pt>
                <c:pt idx="2235">
                  <c:v>-68.799765269327</c:v>
                </c:pt>
                <c:pt idx="2236">
                  <c:v>-68.799765269327</c:v>
                </c:pt>
                <c:pt idx="2237">
                  <c:v>-68.799765269327</c:v>
                </c:pt>
                <c:pt idx="2238">
                  <c:v>-68.799765269327</c:v>
                </c:pt>
                <c:pt idx="2239">
                  <c:v>-68.799765269327</c:v>
                </c:pt>
                <c:pt idx="2240">
                  <c:v>-68.799765269327</c:v>
                </c:pt>
                <c:pt idx="2241">
                  <c:v>-68.799765269327</c:v>
                </c:pt>
                <c:pt idx="2242">
                  <c:v>-68.799765269327</c:v>
                </c:pt>
                <c:pt idx="2243">
                  <c:v>-68.799765269327</c:v>
                </c:pt>
                <c:pt idx="2244">
                  <c:v>-68.799765269327</c:v>
                </c:pt>
                <c:pt idx="2245">
                  <c:v>-68.799765269327</c:v>
                </c:pt>
                <c:pt idx="2246">
                  <c:v>-68.799765269327</c:v>
                </c:pt>
                <c:pt idx="2247">
                  <c:v>-68.799765269327</c:v>
                </c:pt>
                <c:pt idx="2248">
                  <c:v>-68.799765269327</c:v>
                </c:pt>
                <c:pt idx="2249">
                  <c:v>-68.799765269327</c:v>
                </c:pt>
                <c:pt idx="2250">
                  <c:v>-68.799765269327</c:v>
                </c:pt>
                <c:pt idx="2251">
                  <c:v>-68.799765269327</c:v>
                </c:pt>
                <c:pt idx="2252">
                  <c:v>-68.799765269327</c:v>
                </c:pt>
                <c:pt idx="2253">
                  <c:v>-68.799765269327</c:v>
                </c:pt>
                <c:pt idx="2254">
                  <c:v>-68.799765269327</c:v>
                </c:pt>
                <c:pt idx="2255">
                  <c:v>-68.799765269327</c:v>
                </c:pt>
                <c:pt idx="2256">
                  <c:v>-68.799765269327</c:v>
                </c:pt>
                <c:pt idx="2257">
                  <c:v>-68.799765269327</c:v>
                </c:pt>
                <c:pt idx="2258">
                  <c:v>-68.799765269327</c:v>
                </c:pt>
                <c:pt idx="2259">
                  <c:v>-68.799765269327</c:v>
                </c:pt>
                <c:pt idx="2260">
                  <c:v>-68.799765269327</c:v>
                </c:pt>
                <c:pt idx="2261">
                  <c:v>-68.799765269327</c:v>
                </c:pt>
                <c:pt idx="2262">
                  <c:v>-68.799765269327</c:v>
                </c:pt>
                <c:pt idx="2263">
                  <c:v>-68.799765269327</c:v>
                </c:pt>
                <c:pt idx="2264">
                  <c:v>-68.799765269327</c:v>
                </c:pt>
                <c:pt idx="2265">
                  <c:v>-68.799765269327</c:v>
                </c:pt>
                <c:pt idx="2266">
                  <c:v>-68.799765269327</c:v>
                </c:pt>
                <c:pt idx="2267">
                  <c:v>-68.799765269327</c:v>
                </c:pt>
                <c:pt idx="2268">
                  <c:v>-68.799765269327</c:v>
                </c:pt>
                <c:pt idx="2269">
                  <c:v>-68.799765269327</c:v>
                </c:pt>
                <c:pt idx="2270">
                  <c:v>-68.799765269327</c:v>
                </c:pt>
                <c:pt idx="2271">
                  <c:v>-68.799765269327</c:v>
                </c:pt>
                <c:pt idx="2272">
                  <c:v>-68.799765269327</c:v>
                </c:pt>
                <c:pt idx="2273">
                  <c:v>-68.799765269327</c:v>
                </c:pt>
                <c:pt idx="2274">
                  <c:v>-68.799765269327</c:v>
                </c:pt>
                <c:pt idx="2275">
                  <c:v>-68.799765269327</c:v>
                </c:pt>
                <c:pt idx="2276">
                  <c:v>-68.799765269327</c:v>
                </c:pt>
                <c:pt idx="2277">
                  <c:v>-68.799765269327</c:v>
                </c:pt>
                <c:pt idx="2278">
                  <c:v>-68.799765269327</c:v>
                </c:pt>
                <c:pt idx="2279">
                  <c:v>-68.799765269327</c:v>
                </c:pt>
                <c:pt idx="2280">
                  <c:v>-68.799765269327</c:v>
                </c:pt>
                <c:pt idx="2281">
                  <c:v>-68.799765269327</c:v>
                </c:pt>
                <c:pt idx="2282">
                  <c:v>-68.799765269327</c:v>
                </c:pt>
                <c:pt idx="2283">
                  <c:v>-68.799765269327</c:v>
                </c:pt>
                <c:pt idx="2284">
                  <c:v>-68.799765269327</c:v>
                </c:pt>
                <c:pt idx="2285">
                  <c:v>-68.799765269327</c:v>
                </c:pt>
                <c:pt idx="2286">
                  <c:v>-68.799765269327</c:v>
                </c:pt>
                <c:pt idx="2287">
                  <c:v>-68.799765269327</c:v>
                </c:pt>
                <c:pt idx="2288">
                  <c:v>-68.799765269327</c:v>
                </c:pt>
                <c:pt idx="2289">
                  <c:v>-68.799765269327</c:v>
                </c:pt>
                <c:pt idx="2290">
                  <c:v>-68.799765269327</c:v>
                </c:pt>
                <c:pt idx="2291">
                  <c:v>-68.799765269327</c:v>
                </c:pt>
                <c:pt idx="2292">
                  <c:v>-68.799765269327</c:v>
                </c:pt>
                <c:pt idx="2293">
                  <c:v>-68.799765269327</c:v>
                </c:pt>
                <c:pt idx="2294">
                  <c:v>-68.799765269327</c:v>
                </c:pt>
                <c:pt idx="2295">
                  <c:v>-68.799765269327</c:v>
                </c:pt>
                <c:pt idx="2296">
                  <c:v>-68.799765269327</c:v>
                </c:pt>
                <c:pt idx="2297">
                  <c:v>-68.799765269327</c:v>
                </c:pt>
                <c:pt idx="2298">
                  <c:v>-68.799765269327</c:v>
                </c:pt>
                <c:pt idx="2299">
                  <c:v>-68.799765269327</c:v>
                </c:pt>
                <c:pt idx="2300">
                  <c:v>-68.056572781138</c:v>
                </c:pt>
                <c:pt idx="2301">
                  <c:v>-68.056572781138</c:v>
                </c:pt>
                <c:pt idx="2302">
                  <c:v>-68.056572781138</c:v>
                </c:pt>
                <c:pt idx="2303">
                  <c:v>-68.056572781138</c:v>
                </c:pt>
                <c:pt idx="2304">
                  <c:v>-68.056572781138</c:v>
                </c:pt>
                <c:pt idx="2305">
                  <c:v>-68.056572781138</c:v>
                </c:pt>
                <c:pt idx="2306">
                  <c:v>-68.056572781138</c:v>
                </c:pt>
                <c:pt idx="2307">
                  <c:v>-68.056572781138</c:v>
                </c:pt>
                <c:pt idx="2308">
                  <c:v>-68.056572781138</c:v>
                </c:pt>
                <c:pt idx="2309">
                  <c:v>-68.056572781138</c:v>
                </c:pt>
                <c:pt idx="2310">
                  <c:v>-68.056572781138</c:v>
                </c:pt>
                <c:pt idx="2311">
                  <c:v>-68.056572781138</c:v>
                </c:pt>
                <c:pt idx="2312">
                  <c:v>-68.056572781138</c:v>
                </c:pt>
                <c:pt idx="2313">
                  <c:v>-68.056572781138</c:v>
                </c:pt>
                <c:pt idx="2314">
                  <c:v>-68.056572781138</c:v>
                </c:pt>
                <c:pt idx="2315">
                  <c:v>-68.056572781138</c:v>
                </c:pt>
                <c:pt idx="2316">
                  <c:v>-68.056572781138</c:v>
                </c:pt>
                <c:pt idx="2317">
                  <c:v>-68.056572781138</c:v>
                </c:pt>
                <c:pt idx="2318">
                  <c:v>-68.056572781138</c:v>
                </c:pt>
                <c:pt idx="2319">
                  <c:v>-68.056572781138</c:v>
                </c:pt>
                <c:pt idx="2320">
                  <c:v>-68.056572781138</c:v>
                </c:pt>
                <c:pt idx="2321">
                  <c:v>-68.056572781138</c:v>
                </c:pt>
                <c:pt idx="2322">
                  <c:v>-68.056572781138</c:v>
                </c:pt>
                <c:pt idx="2323">
                  <c:v>-68.056572781138</c:v>
                </c:pt>
                <c:pt idx="2324">
                  <c:v>-68.056572781138</c:v>
                </c:pt>
                <c:pt idx="2325">
                  <c:v>-68.056572781138</c:v>
                </c:pt>
                <c:pt idx="2326">
                  <c:v>-68.056572781138</c:v>
                </c:pt>
                <c:pt idx="2327">
                  <c:v>-68.056572781138</c:v>
                </c:pt>
                <c:pt idx="2328">
                  <c:v>-68.056572781138</c:v>
                </c:pt>
                <c:pt idx="2329">
                  <c:v>-68.056572781138</c:v>
                </c:pt>
                <c:pt idx="2330">
                  <c:v>-68.056572781138</c:v>
                </c:pt>
                <c:pt idx="2331">
                  <c:v>-68.056572781138</c:v>
                </c:pt>
                <c:pt idx="2332">
                  <c:v>-68.056572781138</c:v>
                </c:pt>
                <c:pt idx="2333">
                  <c:v>-68.056572781138</c:v>
                </c:pt>
                <c:pt idx="2334">
                  <c:v>-68.056572781138</c:v>
                </c:pt>
                <c:pt idx="2335">
                  <c:v>-68.056572781138</c:v>
                </c:pt>
                <c:pt idx="2336">
                  <c:v>-68.056572781138</c:v>
                </c:pt>
                <c:pt idx="2337">
                  <c:v>-68.056572781138</c:v>
                </c:pt>
                <c:pt idx="2338">
                  <c:v>-68.056572781138</c:v>
                </c:pt>
                <c:pt idx="2339">
                  <c:v>-68.056572781138</c:v>
                </c:pt>
                <c:pt idx="2340">
                  <c:v>-68.056572781138</c:v>
                </c:pt>
                <c:pt idx="2341">
                  <c:v>-68.056572781138</c:v>
                </c:pt>
                <c:pt idx="2342">
                  <c:v>-68.056572781138</c:v>
                </c:pt>
                <c:pt idx="2343">
                  <c:v>-68.056572781138</c:v>
                </c:pt>
                <c:pt idx="2344">
                  <c:v>-68.056572781138</c:v>
                </c:pt>
                <c:pt idx="2345">
                  <c:v>-68.056572781138</c:v>
                </c:pt>
                <c:pt idx="2346">
                  <c:v>-68.056572781138</c:v>
                </c:pt>
                <c:pt idx="2347">
                  <c:v>-68.056572781138</c:v>
                </c:pt>
                <c:pt idx="2348">
                  <c:v>-68.056572781138</c:v>
                </c:pt>
                <c:pt idx="2349">
                  <c:v>-68.056572781138</c:v>
                </c:pt>
                <c:pt idx="2350">
                  <c:v>-68.056572781138</c:v>
                </c:pt>
                <c:pt idx="2351">
                  <c:v>-68.056572781138</c:v>
                </c:pt>
                <c:pt idx="2352">
                  <c:v>-68.056572781138</c:v>
                </c:pt>
                <c:pt idx="2353">
                  <c:v>-68.056572781138</c:v>
                </c:pt>
                <c:pt idx="2354">
                  <c:v>-68.056572781138</c:v>
                </c:pt>
                <c:pt idx="2355">
                  <c:v>-68.056572781138</c:v>
                </c:pt>
                <c:pt idx="2356">
                  <c:v>-68.056572781138</c:v>
                </c:pt>
                <c:pt idx="2357">
                  <c:v>-68.056572781138</c:v>
                </c:pt>
                <c:pt idx="2358">
                  <c:v>-68.056572781138</c:v>
                </c:pt>
                <c:pt idx="2359">
                  <c:v>-68.056572781138</c:v>
                </c:pt>
                <c:pt idx="2360">
                  <c:v>-68.056572781138</c:v>
                </c:pt>
                <c:pt idx="2361">
                  <c:v>-68.056572781138</c:v>
                </c:pt>
                <c:pt idx="2362">
                  <c:v>-68.056572781138</c:v>
                </c:pt>
                <c:pt idx="2363">
                  <c:v>-68.056572781138</c:v>
                </c:pt>
                <c:pt idx="2364">
                  <c:v>-68.056572781138</c:v>
                </c:pt>
                <c:pt idx="2365">
                  <c:v>-68.056572781138</c:v>
                </c:pt>
                <c:pt idx="2366">
                  <c:v>-68.056572781138</c:v>
                </c:pt>
                <c:pt idx="2367">
                  <c:v>-68.056572781138</c:v>
                </c:pt>
                <c:pt idx="2368">
                  <c:v>-68.056572781138</c:v>
                </c:pt>
                <c:pt idx="2369">
                  <c:v>-68.056572781138</c:v>
                </c:pt>
                <c:pt idx="2370">
                  <c:v>-68.056572781138</c:v>
                </c:pt>
                <c:pt idx="2371">
                  <c:v>-68.056572781138</c:v>
                </c:pt>
                <c:pt idx="2372">
                  <c:v>-68.056572781138</c:v>
                </c:pt>
                <c:pt idx="2373">
                  <c:v>-68.056572781138</c:v>
                </c:pt>
                <c:pt idx="2374">
                  <c:v>-68.056572781138</c:v>
                </c:pt>
                <c:pt idx="2375">
                  <c:v>-68.056572781138</c:v>
                </c:pt>
                <c:pt idx="2376">
                  <c:v>-68.056572781138</c:v>
                </c:pt>
                <c:pt idx="2377">
                  <c:v>-68.056572781138</c:v>
                </c:pt>
                <c:pt idx="2378">
                  <c:v>-68.056572781138</c:v>
                </c:pt>
                <c:pt idx="2379">
                  <c:v>-68.056572781138</c:v>
                </c:pt>
                <c:pt idx="2380">
                  <c:v>-68.056572781138</c:v>
                </c:pt>
                <c:pt idx="2381">
                  <c:v>-68.056572781138</c:v>
                </c:pt>
                <c:pt idx="2382">
                  <c:v>-68.056572781138</c:v>
                </c:pt>
                <c:pt idx="2383">
                  <c:v>-68.056572781138</c:v>
                </c:pt>
                <c:pt idx="2384">
                  <c:v>-68.056572781138</c:v>
                </c:pt>
                <c:pt idx="2385">
                  <c:v>-68.056572781138</c:v>
                </c:pt>
                <c:pt idx="2386">
                  <c:v>-68.056572781138</c:v>
                </c:pt>
                <c:pt idx="2387">
                  <c:v>-68.056572781138</c:v>
                </c:pt>
                <c:pt idx="2388">
                  <c:v>-68.056572781138</c:v>
                </c:pt>
                <c:pt idx="2389">
                  <c:v>-68.056572781138</c:v>
                </c:pt>
                <c:pt idx="2390">
                  <c:v>-68.056572781138</c:v>
                </c:pt>
                <c:pt idx="2391">
                  <c:v>-68.056572781138</c:v>
                </c:pt>
                <c:pt idx="2392">
                  <c:v>-68.056572781138</c:v>
                </c:pt>
                <c:pt idx="2393">
                  <c:v>-68.056572781138</c:v>
                </c:pt>
                <c:pt idx="2394">
                  <c:v>-68.056572781138</c:v>
                </c:pt>
                <c:pt idx="2395">
                  <c:v>-68.056572781138</c:v>
                </c:pt>
                <c:pt idx="2396">
                  <c:v>-68.056572781138</c:v>
                </c:pt>
                <c:pt idx="2397">
                  <c:v>-68.056572781138</c:v>
                </c:pt>
                <c:pt idx="2398">
                  <c:v>-68.056572781138</c:v>
                </c:pt>
                <c:pt idx="2399">
                  <c:v>-68.056572781138</c:v>
                </c:pt>
                <c:pt idx="2400">
                  <c:v>-67.313380292949</c:v>
                </c:pt>
                <c:pt idx="2401">
                  <c:v>-67.313380292949</c:v>
                </c:pt>
                <c:pt idx="2402">
                  <c:v>-67.313380292949</c:v>
                </c:pt>
                <c:pt idx="2403">
                  <c:v>-67.313380292949</c:v>
                </c:pt>
                <c:pt idx="2404">
                  <c:v>-67.313380292949</c:v>
                </c:pt>
                <c:pt idx="2405">
                  <c:v>-67.313380292949</c:v>
                </c:pt>
                <c:pt idx="2406">
                  <c:v>-67.313380292949</c:v>
                </c:pt>
                <c:pt idx="2407">
                  <c:v>-67.313380292949</c:v>
                </c:pt>
                <c:pt idx="2408">
                  <c:v>-67.313380292949</c:v>
                </c:pt>
                <c:pt idx="2409">
                  <c:v>-67.313380292949</c:v>
                </c:pt>
                <c:pt idx="2410">
                  <c:v>-67.313380292949</c:v>
                </c:pt>
                <c:pt idx="2411">
                  <c:v>-67.313380292949</c:v>
                </c:pt>
                <c:pt idx="2412">
                  <c:v>-67.313380292949</c:v>
                </c:pt>
                <c:pt idx="2413">
                  <c:v>-67.313380292949</c:v>
                </c:pt>
                <c:pt idx="2414">
                  <c:v>-67.313380292949</c:v>
                </c:pt>
                <c:pt idx="2415">
                  <c:v>-67.313380292949</c:v>
                </c:pt>
                <c:pt idx="2416">
                  <c:v>-67.313380292949</c:v>
                </c:pt>
                <c:pt idx="2417">
                  <c:v>-67.313380292949</c:v>
                </c:pt>
                <c:pt idx="2418">
                  <c:v>-67.313380292949</c:v>
                </c:pt>
                <c:pt idx="2419">
                  <c:v>-67.313380292949</c:v>
                </c:pt>
                <c:pt idx="2420">
                  <c:v>-67.313380292949</c:v>
                </c:pt>
                <c:pt idx="2421">
                  <c:v>-67.313380292949</c:v>
                </c:pt>
                <c:pt idx="2422">
                  <c:v>-67.313380292949</c:v>
                </c:pt>
                <c:pt idx="2423">
                  <c:v>-67.313380292949</c:v>
                </c:pt>
                <c:pt idx="2424">
                  <c:v>-67.313380292949</c:v>
                </c:pt>
                <c:pt idx="2425">
                  <c:v>-67.313380292949</c:v>
                </c:pt>
                <c:pt idx="2426">
                  <c:v>-67.313380292949</c:v>
                </c:pt>
                <c:pt idx="2427">
                  <c:v>-67.313380292949</c:v>
                </c:pt>
                <c:pt idx="2428">
                  <c:v>-67.313380292949</c:v>
                </c:pt>
                <c:pt idx="2429">
                  <c:v>-67.313380292949</c:v>
                </c:pt>
                <c:pt idx="2430">
                  <c:v>-67.313380292949</c:v>
                </c:pt>
                <c:pt idx="2431">
                  <c:v>-67.313380292949</c:v>
                </c:pt>
                <c:pt idx="2432">
                  <c:v>-67.313380292949</c:v>
                </c:pt>
                <c:pt idx="2433">
                  <c:v>-67.313380292949</c:v>
                </c:pt>
                <c:pt idx="2434">
                  <c:v>-67.313380292949</c:v>
                </c:pt>
                <c:pt idx="2435">
                  <c:v>-67.313380292949</c:v>
                </c:pt>
                <c:pt idx="2436">
                  <c:v>-67.313380292949</c:v>
                </c:pt>
                <c:pt idx="2437">
                  <c:v>-67.313380292949</c:v>
                </c:pt>
                <c:pt idx="2438">
                  <c:v>-67.313380292949</c:v>
                </c:pt>
                <c:pt idx="2439">
                  <c:v>-67.313380292949</c:v>
                </c:pt>
                <c:pt idx="2440">
                  <c:v>-67.313380292949</c:v>
                </c:pt>
                <c:pt idx="2441">
                  <c:v>-67.313380292949</c:v>
                </c:pt>
                <c:pt idx="2442">
                  <c:v>-67.313380292949</c:v>
                </c:pt>
                <c:pt idx="2443">
                  <c:v>-67.313380292949</c:v>
                </c:pt>
                <c:pt idx="2444">
                  <c:v>-67.313380292949</c:v>
                </c:pt>
                <c:pt idx="2445">
                  <c:v>-67.313380292949</c:v>
                </c:pt>
                <c:pt idx="2446">
                  <c:v>-67.313380292949</c:v>
                </c:pt>
                <c:pt idx="2447">
                  <c:v>-67.313380292949</c:v>
                </c:pt>
                <c:pt idx="2448">
                  <c:v>-67.313380292949</c:v>
                </c:pt>
                <c:pt idx="2449">
                  <c:v>-67.313380292949</c:v>
                </c:pt>
                <c:pt idx="2450">
                  <c:v>-67.313380292949</c:v>
                </c:pt>
                <c:pt idx="2451">
                  <c:v>-67.313380292949</c:v>
                </c:pt>
                <c:pt idx="2452">
                  <c:v>-67.313380292949</c:v>
                </c:pt>
                <c:pt idx="2453">
                  <c:v>-67.313380292949</c:v>
                </c:pt>
                <c:pt idx="2454">
                  <c:v>-67.313380292949</c:v>
                </c:pt>
                <c:pt idx="2455">
                  <c:v>-67.313380292949</c:v>
                </c:pt>
                <c:pt idx="2456">
                  <c:v>-67.313380292949</c:v>
                </c:pt>
                <c:pt idx="2457">
                  <c:v>-67.313380292949</c:v>
                </c:pt>
                <c:pt idx="2458">
                  <c:v>-67.313380292949</c:v>
                </c:pt>
                <c:pt idx="2459">
                  <c:v>-67.313380292949</c:v>
                </c:pt>
                <c:pt idx="2460">
                  <c:v>-67.313380292949</c:v>
                </c:pt>
                <c:pt idx="2461">
                  <c:v>-67.313380292949</c:v>
                </c:pt>
                <c:pt idx="2462">
                  <c:v>-67.313380292949</c:v>
                </c:pt>
                <c:pt idx="2463">
                  <c:v>-67.313380292949</c:v>
                </c:pt>
                <c:pt idx="2464">
                  <c:v>-67.313380292949</c:v>
                </c:pt>
                <c:pt idx="2465">
                  <c:v>-67.313380292949</c:v>
                </c:pt>
                <c:pt idx="2466">
                  <c:v>-67.313380292949</c:v>
                </c:pt>
                <c:pt idx="2467">
                  <c:v>-67.313380292949</c:v>
                </c:pt>
                <c:pt idx="2468">
                  <c:v>-67.313380292949</c:v>
                </c:pt>
                <c:pt idx="2469">
                  <c:v>-67.313380292949</c:v>
                </c:pt>
                <c:pt idx="2470">
                  <c:v>-67.313380292949</c:v>
                </c:pt>
                <c:pt idx="2471">
                  <c:v>-67.313380292949</c:v>
                </c:pt>
                <c:pt idx="2472">
                  <c:v>-67.313380292949</c:v>
                </c:pt>
                <c:pt idx="2473">
                  <c:v>-67.313380292949</c:v>
                </c:pt>
                <c:pt idx="2474">
                  <c:v>-67.313380292949</c:v>
                </c:pt>
                <c:pt idx="2475">
                  <c:v>-67.313380292949</c:v>
                </c:pt>
                <c:pt idx="2476">
                  <c:v>-67.313380292949</c:v>
                </c:pt>
                <c:pt idx="2477">
                  <c:v>-67.313380292949</c:v>
                </c:pt>
                <c:pt idx="2478">
                  <c:v>-67.313380292949</c:v>
                </c:pt>
                <c:pt idx="2479">
                  <c:v>-67.313380292949</c:v>
                </c:pt>
                <c:pt idx="2480">
                  <c:v>-67.313380292949</c:v>
                </c:pt>
                <c:pt idx="2481">
                  <c:v>-67.313380292949</c:v>
                </c:pt>
                <c:pt idx="2482">
                  <c:v>-67.313380292949</c:v>
                </c:pt>
                <c:pt idx="2483">
                  <c:v>-67.313380292949</c:v>
                </c:pt>
                <c:pt idx="2484">
                  <c:v>-67.313380292949</c:v>
                </c:pt>
                <c:pt idx="2485">
                  <c:v>-67.313380292949</c:v>
                </c:pt>
                <c:pt idx="2486">
                  <c:v>-67.313380292949</c:v>
                </c:pt>
                <c:pt idx="2487">
                  <c:v>-67.313380292949</c:v>
                </c:pt>
                <c:pt idx="2488">
                  <c:v>-67.313380292949</c:v>
                </c:pt>
                <c:pt idx="2489">
                  <c:v>-67.313380292949</c:v>
                </c:pt>
                <c:pt idx="2490">
                  <c:v>-67.313380292949</c:v>
                </c:pt>
                <c:pt idx="2491">
                  <c:v>-67.313380292949</c:v>
                </c:pt>
                <c:pt idx="2492">
                  <c:v>-67.313380292949</c:v>
                </c:pt>
                <c:pt idx="2493">
                  <c:v>-67.313380292949</c:v>
                </c:pt>
                <c:pt idx="2494">
                  <c:v>-67.313380292949</c:v>
                </c:pt>
                <c:pt idx="2495">
                  <c:v>-67.313380292949</c:v>
                </c:pt>
                <c:pt idx="2496">
                  <c:v>-67.313380292949</c:v>
                </c:pt>
                <c:pt idx="2497">
                  <c:v>-67.313380292949</c:v>
                </c:pt>
                <c:pt idx="2498">
                  <c:v>-67.313380292949</c:v>
                </c:pt>
                <c:pt idx="2499">
                  <c:v>-67.313380292949</c:v>
                </c:pt>
                <c:pt idx="2500">
                  <c:v>-66.57018780476</c:v>
                </c:pt>
                <c:pt idx="2501">
                  <c:v>-66.57018780476</c:v>
                </c:pt>
                <c:pt idx="2502">
                  <c:v>-66.57018780476</c:v>
                </c:pt>
                <c:pt idx="2503">
                  <c:v>-66.57018780476</c:v>
                </c:pt>
                <c:pt idx="2504">
                  <c:v>-66.57018780476</c:v>
                </c:pt>
                <c:pt idx="2505">
                  <c:v>-66.57018780476</c:v>
                </c:pt>
                <c:pt idx="2506">
                  <c:v>-66.57018780476</c:v>
                </c:pt>
                <c:pt idx="2507">
                  <c:v>-66.57018780476</c:v>
                </c:pt>
                <c:pt idx="2508">
                  <c:v>-66.57018780476</c:v>
                </c:pt>
                <c:pt idx="2509">
                  <c:v>-66.57018780476</c:v>
                </c:pt>
                <c:pt idx="2510">
                  <c:v>-66.57018780476</c:v>
                </c:pt>
                <c:pt idx="2511">
                  <c:v>-66.57018780476</c:v>
                </c:pt>
                <c:pt idx="2512">
                  <c:v>-66.57018780476</c:v>
                </c:pt>
                <c:pt idx="2513">
                  <c:v>-66.57018780476</c:v>
                </c:pt>
                <c:pt idx="2514">
                  <c:v>-66.57018780476</c:v>
                </c:pt>
                <c:pt idx="2515">
                  <c:v>-66.57018780476</c:v>
                </c:pt>
                <c:pt idx="2516">
                  <c:v>-66.57018780476</c:v>
                </c:pt>
                <c:pt idx="2517">
                  <c:v>-66.57018780476</c:v>
                </c:pt>
                <c:pt idx="2518">
                  <c:v>-66.57018780476</c:v>
                </c:pt>
                <c:pt idx="2519">
                  <c:v>-66.57018780476</c:v>
                </c:pt>
                <c:pt idx="2520">
                  <c:v>-66.57018780476</c:v>
                </c:pt>
                <c:pt idx="2521">
                  <c:v>-66.57018780476</c:v>
                </c:pt>
                <c:pt idx="2522">
                  <c:v>-66.57018780476</c:v>
                </c:pt>
                <c:pt idx="2523">
                  <c:v>-66.57018780476</c:v>
                </c:pt>
                <c:pt idx="2524">
                  <c:v>-66.57018780476</c:v>
                </c:pt>
                <c:pt idx="2525">
                  <c:v>-66.57018780476</c:v>
                </c:pt>
                <c:pt idx="2526">
                  <c:v>-66.57018780476</c:v>
                </c:pt>
                <c:pt idx="2527">
                  <c:v>-66.57018780476</c:v>
                </c:pt>
                <c:pt idx="2528">
                  <c:v>-66.57018780476</c:v>
                </c:pt>
                <c:pt idx="2529">
                  <c:v>-66.57018780476</c:v>
                </c:pt>
                <c:pt idx="2530">
                  <c:v>-66.57018780476</c:v>
                </c:pt>
                <c:pt idx="2531">
                  <c:v>-66.57018780476</c:v>
                </c:pt>
                <c:pt idx="2532">
                  <c:v>-66.57018780476</c:v>
                </c:pt>
                <c:pt idx="2533">
                  <c:v>-66.57018780476</c:v>
                </c:pt>
                <c:pt idx="2534">
                  <c:v>-66.57018780476</c:v>
                </c:pt>
                <c:pt idx="2535">
                  <c:v>-66.57018780476</c:v>
                </c:pt>
                <c:pt idx="2536">
                  <c:v>-66.57018780476</c:v>
                </c:pt>
                <c:pt idx="2537">
                  <c:v>-66.57018780476</c:v>
                </c:pt>
                <c:pt idx="2538">
                  <c:v>-66.57018780476</c:v>
                </c:pt>
                <c:pt idx="2539">
                  <c:v>-66.57018780476</c:v>
                </c:pt>
                <c:pt idx="2540">
                  <c:v>-66.57018780476</c:v>
                </c:pt>
                <c:pt idx="2541">
                  <c:v>-66.57018780476</c:v>
                </c:pt>
                <c:pt idx="2542">
                  <c:v>-66.57018780476</c:v>
                </c:pt>
                <c:pt idx="2543">
                  <c:v>-66.57018780476</c:v>
                </c:pt>
                <c:pt idx="2544">
                  <c:v>-66.57018780476</c:v>
                </c:pt>
                <c:pt idx="2545">
                  <c:v>-66.57018780476</c:v>
                </c:pt>
                <c:pt idx="2546">
                  <c:v>-66.57018780476</c:v>
                </c:pt>
                <c:pt idx="2547">
                  <c:v>-66.57018780476</c:v>
                </c:pt>
                <c:pt idx="2548">
                  <c:v>-66.57018780476</c:v>
                </c:pt>
                <c:pt idx="2549">
                  <c:v>-66.57018780476</c:v>
                </c:pt>
                <c:pt idx="2550">
                  <c:v>-66.57018780476</c:v>
                </c:pt>
                <c:pt idx="2551">
                  <c:v>-66.57018780476</c:v>
                </c:pt>
                <c:pt idx="2552">
                  <c:v>-66.57018780476</c:v>
                </c:pt>
                <c:pt idx="2553">
                  <c:v>-66.57018780476</c:v>
                </c:pt>
                <c:pt idx="2554">
                  <c:v>-66.57018780476</c:v>
                </c:pt>
                <c:pt idx="2555">
                  <c:v>-66.57018780476</c:v>
                </c:pt>
                <c:pt idx="2556">
                  <c:v>-66.57018780476</c:v>
                </c:pt>
                <c:pt idx="2557">
                  <c:v>-66.57018780476</c:v>
                </c:pt>
                <c:pt idx="2558">
                  <c:v>-66.57018780476</c:v>
                </c:pt>
                <c:pt idx="2559">
                  <c:v>-66.57018780476</c:v>
                </c:pt>
                <c:pt idx="2560">
                  <c:v>-66.57018780476</c:v>
                </c:pt>
                <c:pt idx="2561">
                  <c:v>-66.57018780476</c:v>
                </c:pt>
                <c:pt idx="2562">
                  <c:v>-66.57018780476</c:v>
                </c:pt>
                <c:pt idx="2563">
                  <c:v>-66.57018780476</c:v>
                </c:pt>
                <c:pt idx="2564">
                  <c:v>-66.57018780476</c:v>
                </c:pt>
                <c:pt idx="2565">
                  <c:v>-66.57018780476</c:v>
                </c:pt>
                <c:pt idx="2566">
                  <c:v>-66.57018780476</c:v>
                </c:pt>
                <c:pt idx="2567">
                  <c:v>-66.57018780476</c:v>
                </c:pt>
                <c:pt idx="2568">
                  <c:v>-66.57018780476</c:v>
                </c:pt>
                <c:pt idx="2569">
                  <c:v>-66.57018780476</c:v>
                </c:pt>
                <c:pt idx="2570">
                  <c:v>-66.57018780476</c:v>
                </c:pt>
                <c:pt idx="2571">
                  <c:v>-66.57018780476</c:v>
                </c:pt>
                <c:pt idx="2572">
                  <c:v>-66.57018780476</c:v>
                </c:pt>
                <c:pt idx="2573">
                  <c:v>-66.57018780476</c:v>
                </c:pt>
                <c:pt idx="2574">
                  <c:v>-66.57018780476</c:v>
                </c:pt>
                <c:pt idx="2575">
                  <c:v>-66.57018780476</c:v>
                </c:pt>
                <c:pt idx="2576">
                  <c:v>-66.57018780476</c:v>
                </c:pt>
                <c:pt idx="2577">
                  <c:v>-66.57018780476</c:v>
                </c:pt>
                <c:pt idx="2578">
                  <c:v>-66.57018780476</c:v>
                </c:pt>
                <c:pt idx="2579">
                  <c:v>-66.57018780476</c:v>
                </c:pt>
                <c:pt idx="2580">
                  <c:v>-66.57018780476</c:v>
                </c:pt>
                <c:pt idx="2581">
                  <c:v>-66.57018780476</c:v>
                </c:pt>
                <c:pt idx="2582">
                  <c:v>-66.57018780476</c:v>
                </c:pt>
                <c:pt idx="2583">
                  <c:v>-66.57018780476</c:v>
                </c:pt>
                <c:pt idx="2584">
                  <c:v>-66.57018780476</c:v>
                </c:pt>
                <c:pt idx="2585">
                  <c:v>-66.57018780476</c:v>
                </c:pt>
                <c:pt idx="2586">
                  <c:v>-66.57018780476</c:v>
                </c:pt>
                <c:pt idx="2587">
                  <c:v>-66.57018780476</c:v>
                </c:pt>
                <c:pt idx="2588">
                  <c:v>-66.57018780476</c:v>
                </c:pt>
                <c:pt idx="2589">
                  <c:v>-66.57018780476</c:v>
                </c:pt>
                <c:pt idx="2590">
                  <c:v>-66.57018780476</c:v>
                </c:pt>
                <c:pt idx="2591">
                  <c:v>-66.57018780476</c:v>
                </c:pt>
                <c:pt idx="2592">
                  <c:v>-66.57018780476</c:v>
                </c:pt>
                <c:pt idx="2593">
                  <c:v>-66.57018780476</c:v>
                </c:pt>
                <c:pt idx="2594">
                  <c:v>-66.57018780476</c:v>
                </c:pt>
                <c:pt idx="2595">
                  <c:v>-66.57018780476</c:v>
                </c:pt>
                <c:pt idx="2596">
                  <c:v>-66.57018780476</c:v>
                </c:pt>
                <c:pt idx="2597">
                  <c:v>-66.57018780476</c:v>
                </c:pt>
                <c:pt idx="2598">
                  <c:v>-66.57018780476</c:v>
                </c:pt>
                <c:pt idx="2599">
                  <c:v>-66.57018780476</c:v>
                </c:pt>
                <c:pt idx="2600">
                  <c:v>-65.826995316571</c:v>
                </c:pt>
                <c:pt idx="2601">
                  <c:v>-65.826995316571</c:v>
                </c:pt>
                <c:pt idx="2602">
                  <c:v>-65.826995316571</c:v>
                </c:pt>
                <c:pt idx="2603">
                  <c:v>-65.826995316571</c:v>
                </c:pt>
                <c:pt idx="2604">
                  <c:v>-65.826995316571</c:v>
                </c:pt>
                <c:pt idx="2605">
                  <c:v>-65.826995316571</c:v>
                </c:pt>
                <c:pt idx="2606">
                  <c:v>-65.826995316571</c:v>
                </c:pt>
                <c:pt idx="2607">
                  <c:v>-65.826995316571</c:v>
                </c:pt>
                <c:pt idx="2608">
                  <c:v>-65.826995316571</c:v>
                </c:pt>
                <c:pt idx="2609">
                  <c:v>-65.826995316571</c:v>
                </c:pt>
                <c:pt idx="2610">
                  <c:v>-65.826995316571</c:v>
                </c:pt>
                <c:pt idx="2611">
                  <c:v>-65.826995316571</c:v>
                </c:pt>
                <c:pt idx="2612">
                  <c:v>-65.826995316571</c:v>
                </c:pt>
                <c:pt idx="2613">
                  <c:v>-65.826995316571</c:v>
                </c:pt>
                <c:pt idx="2614">
                  <c:v>-65.826995316571</c:v>
                </c:pt>
                <c:pt idx="2615">
                  <c:v>-65.826995316571</c:v>
                </c:pt>
                <c:pt idx="2616">
                  <c:v>-65.826995316571</c:v>
                </c:pt>
                <c:pt idx="2617">
                  <c:v>-65.826995316571</c:v>
                </c:pt>
                <c:pt idx="2618">
                  <c:v>-65.826995316571</c:v>
                </c:pt>
                <c:pt idx="2619">
                  <c:v>-65.826995316571</c:v>
                </c:pt>
                <c:pt idx="2620">
                  <c:v>-65.826995316571</c:v>
                </c:pt>
                <c:pt idx="2621">
                  <c:v>-65.826995316571</c:v>
                </c:pt>
                <c:pt idx="2622">
                  <c:v>-65.826995316571</c:v>
                </c:pt>
                <c:pt idx="2623">
                  <c:v>-65.826995316571</c:v>
                </c:pt>
                <c:pt idx="2624">
                  <c:v>-65.826995316571</c:v>
                </c:pt>
                <c:pt idx="2625">
                  <c:v>-65.826995316571</c:v>
                </c:pt>
                <c:pt idx="2626">
                  <c:v>-65.826995316571</c:v>
                </c:pt>
                <c:pt idx="2627">
                  <c:v>-65.826995316571</c:v>
                </c:pt>
                <c:pt idx="2628">
                  <c:v>-65.826995316571</c:v>
                </c:pt>
                <c:pt idx="2629">
                  <c:v>-65.826995316571</c:v>
                </c:pt>
                <c:pt idx="2630">
                  <c:v>-65.826995316571</c:v>
                </c:pt>
                <c:pt idx="2631">
                  <c:v>-65.826995316571</c:v>
                </c:pt>
                <c:pt idx="2632">
                  <c:v>-65.826995316571</c:v>
                </c:pt>
                <c:pt idx="2633">
                  <c:v>-65.826995316571</c:v>
                </c:pt>
                <c:pt idx="2634">
                  <c:v>-65.826995316571</c:v>
                </c:pt>
                <c:pt idx="2635">
                  <c:v>-65.826995316571</c:v>
                </c:pt>
                <c:pt idx="2636">
                  <c:v>-65.826995316571</c:v>
                </c:pt>
                <c:pt idx="2637">
                  <c:v>-65.826995316571</c:v>
                </c:pt>
                <c:pt idx="2638">
                  <c:v>-65.826995316571</c:v>
                </c:pt>
                <c:pt idx="2639">
                  <c:v>-65.826995316571</c:v>
                </c:pt>
                <c:pt idx="2640">
                  <c:v>-65.826995316571</c:v>
                </c:pt>
                <c:pt idx="2641">
                  <c:v>-65.826995316571</c:v>
                </c:pt>
                <c:pt idx="2642">
                  <c:v>-65.826995316571</c:v>
                </c:pt>
                <c:pt idx="2643">
                  <c:v>-65.826995316571</c:v>
                </c:pt>
                <c:pt idx="2644">
                  <c:v>-65.826995316571</c:v>
                </c:pt>
                <c:pt idx="2645">
                  <c:v>-65.826995316571</c:v>
                </c:pt>
                <c:pt idx="2646">
                  <c:v>-65.826995316571</c:v>
                </c:pt>
                <c:pt idx="2647">
                  <c:v>-65.826995316571</c:v>
                </c:pt>
                <c:pt idx="2648">
                  <c:v>-65.826995316571</c:v>
                </c:pt>
                <c:pt idx="2649">
                  <c:v>-65.826995316571</c:v>
                </c:pt>
                <c:pt idx="2650">
                  <c:v>-65.826995316571</c:v>
                </c:pt>
                <c:pt idx="2651">
                  <c:v>-65.826995316571</c:v>
                </c:pt>
                <c:pt idx="2652">
                  <c:v>-65.826995316571</c:v>
                </c:pt>
                <c:pt idx="2653">
                  <c:v>-65.826995316571</c:v>
                </c:pt>
                <c:pt idx="2654">
                  <c:v>-65.826995316571</c:v>
                </c:pt>
                <c:pt idx="2655">
                  <c:v>-65.826995316571</c:v>
                </c:pt>
                <c:pt idx="2656">
                  <c:v>-65.826995316571</c:v>
                </c:pt>
                <c:pt idx="2657">
                  <c:v>-65.826995316571</c:v>
                </c:pt>
                <c:pt idx="2658">
                  <c:v>-65.826995316571</c:v>
                </c:pt>
                <c:pt idx="2659">
                  <c:v>-65.826995316571</c:v>
                </c:pt>
                <c:pt idx="2660">
                  <c:v>-65.826995316571</c:v>
                </c:pt>
                <c:pt idx="2661">
                  <c:v>-65.826995316571</c:v>
                </c:pt>
                <c:pt idx="2662">
                  <c:v>-65.826995316571</c:v>
                </c:pt>
                <c:pt idx="2663">
                  <c:v>-65.826995316571</c:v>
                </c:pt>
                <c:pt idx="2664">
                  <c:v>-65.826995316571</c:v>
                </c:pt>
                <c:pt idx="2665">
                  <c:v>-65.826995316571</c:v>
                </c:pt>
                <c:pt idx="2666">
                  <c:v>-65.826995316571</c:v>
                </c:pt>
                <c:pt idx="2667">
                  <c:v>-65.826995316571</c:v>
                </c:pt>
                <c:pt idx="2668">
                  <c:v>-65.826995316571</c:v>
                </c:pt>
                <c:pt idx="2669">
                  <c:v>-65.826995316571</c:v>
                </c:pt>
                <c:pt idx="2670">
                  <c:v>-65.826995316571</c:v>
                </c:pt>
                <c:pt idx="2671">
                  <c:v>-65.826995316571</c:v>
                </c:pt>
                <c:pt idx="2672">
                  <c:v>-65.826995316571</c:v>
                </c:pt>
                <c:pt idx="2673">
                  <c:v>-65.826995316571</c:v>
                </c:pt>
                <c:pt idx="2674">
                  <c:v>-65.826995316571</c:v>
                </c:pt>
                <c:pt idx="2675">
                  <c:v>-65.826995316571</c:v>
                </c:pt>
                <c:pt idx="2676">
                  <c:v>-65.826995316571</c:v>
                </c:pt>
                <c:pt idx="2677">
                  <c:v>-65.826995316571</c:v>
                </c:pt>
                <c:pt idx="2678">
                  <c:v>-65.826995316571</c:v>
                </c:pt>
                <c:pt idx="2679">
                  <c:v>-65.826995316571</c:v>
                </c:pt>
                <c:pt idx="2680">
                  <c:v>-65.826995316571</c:v>
                </c:pt>
                <c:pt idx="2681">
                  <c:v>-65.826995316571</c:v>
                </c:pt>
                <c:pt idx="2682">
                  <c:v>-65.826995316571</c:v>
                </c:pt>
                <c:pt idx="2683">
                  <c:v>-65.826995316571</c:v>
                </c:pt>
                <c:pt idx="2684">
                  <c:v>-65.826995316571</c:v>
                </c:pt>
                <c:pt idx="2685">
                  <c:v>-65.826995316571</c:v>
                </c:pt>
                <c:pt idx="2686">
                  <c:v>-65.826995316571</c:v>
                </c:pt>
                <c:pt idx="2687">
                  <c:v>-65.826995316571</c:v>
                </c:pt>
                <c:pt idx="2688">
                  <c:v>-65.826995316571</c:v>
                </c:pt>
                <c:pt idx="2689">
                  <c:v>-65.826995316571</c:v>
                </c:pt>
                <c:pt idx="2690">
                  <c:v>-65.826995316571</c:v>
                </c:pt>
                <c:pt idx="2691">
                  <c:v>-65.826995316571</c:v>
                </c:pt>
                <c:pt idx="2692">
                  <c:v>-65.826995316571</c:v>
                </c:pt>
                <c:pt idx="2693">
                  <c:v>-65.826995316571</c:v>
                </c:pt>
                <c:pt idx="2694">
                  <c:v>-65.826995316571</c:v>
                </c:pt>
                <c:pt idx="2695">
                  <c:v>-65.826995316571</c:v>
                </c:pt>
                <c:pt idx="2696">
                  <c:v>-65.826995316571</c:v>
                </c:pt>
                <c:pt idx="2697">
                  <c:v>-65.826995316571</c:v>
                </c:pt>
                <c:pt idx="2698">
                  <c:v>-65.826995316571</c:v>
                </c:pt>
                <c:pt idx="2699">
                  <c:v>-65.826995316571</c:v>
                </c:pt>
                <c:pt idx="2700">
                  <c:v>-65.083802828382</c:v>
                </c:pt>
                <c:pt idx="2701">
                  <c:v>-65.083802828382</c:v>
                </c:pt>
                <c:pt idx="2702">
                  <c:v>-65.083802828382</c:v>
                </c:pt>
                <c:pt idx="2703">
                  <c:v>-65.083802828382</c:v>
                </c:pt>
                <c:pt idx="2704">
                  <c:v>-65.083802828382</c:v>
                </c:pt>
                <c:pt idx="2705">
                  <c:v>-65.083802828382</c:v>
                </c:pt>
                <c:pt idx="2706">
                  <c:v>-65.083802828382</c:v>
                </c:pt>
                <c:pt idx="2707">
                  <c:v>-65.083802828382</c:v>
                </c:pt>
                <c:pt idx="2708">
                  <c:v>-65.083802828382</c:v>
                </c:pt>
                <c:pt idx="2709">
                  <c:v>-65.083802828382</c:v>
                </c:pt>
                <c:pt idx="2710">
                  <c:v>-65.083802828382</c:v>
                </c:pt>
                <c:pt idx="2711">
                  <c:v>-65.083802828382</c:v>
                </c:pt>
                <c:pt idx="2712">
                  <c:v>-65.083802828382</c:v>
                </c:pt>
                <c:pt idx="2713">
                  <c:v>-65.083802828382</c:v>
                </c:pt>
                <c:pt idx="2714">
                  <c:v>-65.083802828382</c:v>
                </c:pt>
                <c:pt idx="2715">
                  <c:v>-65.083802828382</c:v>
                </c:pt>
                <c:pt idx="2716">
                  <c:v>-65.083802828382</c:v>
                </c:pt>
                <c:pt idx="2717">
                  <c:v>-65.083802828382</c:v>
                </c:pt>
                <c:pt idx="2718">
                  <c:v>-65.083802828382</c:v>
                </c:pt>
                <c:pt idx="2719">
                  <c:v>-65.083802828382</c:v>
                </c:pt>
                <c:pt idx="2720">
                  <c:v>-65.083802828382</c:v>
                </c:pt>
                <c:pt idx="2721">
                  <c:v>-65.083802828382</c:v>
                </c:pt>
                <c:pt idx="2722">
                  <c:v>-65.083802828382</c:v>
                </c:pt>
                <c:pt idx="2723">
                  <c:v>-65.083802828382</c:v>
                </c:pt>
                <c:pt idx="2724">
                  <c:v>-65.083802828382</c:v>
                </c:pt>
                <c:pt idx="2725">
                  <c:v>-65.083802828382</c:v>
                </c:pt>
                <c:pt idx="2726">
                  <c:v>-65.083802828382</c:v>
                </c:pt>
                <c:pt idx="2727">
                  <c:v>-65.083802828382</c:v>
                </c:pt>
                <c:pt idx="2728">
                  <c:v>-65.083802828382</c:v>
                </c:pt>
                <c:pt idx="2729">
                  <c:v>-65.083802828382</c:v>
                </c:pt>
                <c:pt idx="2730">
                  <c:v>-65.083802828382</c:v>
                </c:pt>
                <c:pt idx="2731">
                  <c:v>-65.083802828382</c:v>
                </c:pt>
                <c:pt idx="2732">
                  <c:v>-65.083802828382</c:v>
                </c:pt>
                <c:pt idx="2733">
                  <c:v>-65.083802828382</c:v>
                </c:pt>
                <c:pt idx="2734">
                  <c:v>-65.083802828382</c:v>
                </c:pt>
                <c:pt idx="2735">
                  <c:v>-65.083802828382</c:v>
                </c:pt>
                <c:pt idx="2736">
                  <c:v>-65.083802828382</c:v>
                </c:pt>
                <c:pt idx="2737">
                  <c:v>-65.083802828382</c:v>
                </c:pt>
                <c:pt idx="2738">
                  <c:v>-65.083802828382</c:v>
                </c:pt>
                <c:pt idx="2739">
                  <c:v>-65.083802828382</c:v>
                </c:pt>
                <c:pt idx="2740">
                  <c:v>-65.083802828382</c:v>
                </c:pt>
                <c:pt idx="2741">
                  <c:v>-65.083802828382</c:v>
                </c:pt>
                <c:pt idx="2742">
                  <c:v>-65.083802828382</c:v>
                </c:pt>
                <c:pt idx="2743">
                  <c:v>-65.083802828382</c:v>
                </c:pt>
                <c:pt idx="2744">
                  <c:v>-65.083802828382</c:v>
                </c:pt>
                <c:pt idx="2745">
                  <c:v>-65.083802828382</c:v>
                </c:pt>
                <c:pt idx="2746">
                  <c:v>-65.083802828382</c:v>
                </c:pt>
                <c:pt idx="2747">
                  <c:v>-65.083802828382</c:v>
                </c:pt>
                <c:pt idx="2748">
                  <c:v>-65.083802828382</c:v>
                </c:pt>
                <c:pt idx="2749">
                  <c:v>-65.083802828382</c:v>
                </c:pt>
                <c:pt idx="2750">
                  <c:v>-65.083802828382</c:v>
                </c:pt>
                <c:pt idx="2751">
                  <c:v>-65.083802828382</c:v>
                </c:pt>
                <c:pt idx="2752">
                  <c:v>-65.083802828382</c:v>
                </c:pt>
                <c:pt idx="2753">
                  <c:v>-65.083802828382</c:v>
                </c:pt>
                <c:pt idx="2754">
                  <c:v>-65.083802828382</c:v>
                </c:pt>
                <c:pt idx="2755">
                  <c:v>-65.083802828382</c:v>
                </c:pt>
                <c:pt idx="2756">
                  <c:v>-65.083802828382</c:v>
                </c:pt>
                <c:pt idx="2757">
                  <c:v>-65.083802828382</c:v>
                </c:pt>
                <c:pt idx="2758">
                  <c:v>-65.083802828382</c:v>
                </c:pt>
                <c:pt idx="2759">
                  <c:v>-65.083802828382</c:v>
                </c:pt>
                <c:pt idx="2760">
                  <c:v>-65.083802828382</c:v>
                </c:pt>
                <c:pt idx="2761">
                  <c:v>-65.083802828382</c:v>
                </c:pt>
                <c:pt idx="2762">
                  <c:v>-65.083802828382</c:v>
                </c:pt>
                <c:pt idx="2763">
                  <c:v>-65.083802828382</c:v>
                </c:pt>
                <c:pt idx="2764">
                  <c:v>-65.083802828382</c:v>
                </c:pt>
                <c:pt idx="2765">
                  <c:v>-65.083802828382</c:v>
                </c:pt>
                <c:pt idx="2766">
                  <c:v>-65.083802828382</c:v>
                </c:pt>
                <c:pt idx="2767">
                  <c:v>-65.083802828382</c:v>
                </c:pt>
                <c:pt idx="2768">
                  <c:v>-65.083802828382</c:v>
                </c:pt>
                <c:pt idx="2769">
                  <c:v>-65.083802828382</c:v>
                </c:pt>
                <c:pt idx="2770">
                  <c:v>-65.083802828382</c:v>
                </c:pt>
                <c:pt idx="2771">
                  <c:v>-65.083802828382</c:v>
                </c:pt>
                <c:pt idx="2772">
                  <c:v>-65.083802828382</c:v>
                </c:pt>
                <c:pt idx="2773">
                  <c:v>-65.083802828382</c:v>
                </c:pt>
                <c:pt idx="2774">
                  <c:v>-65.083802828382</c:v>
                </c:pt>
                <c:pt idx="2775">
                  <c:v>-65.083802828382</c:v>
                </c:pt>
                <c:pt idx="2776">
                  <c:v>-65.083802828382</c:v>
                </c:pt>
                <c:pt idx="2777">
                  <c:v>-65.083802828382</c:v>
                </c:pt>
                <c:pt idx="2778">
                  <c:v>-65.083802828382</c:v>
                </c:pt>
                <c:pt idx="2779">
                  <c:v>-65.083802828382</c:v>
                </c:pt>
                <c:pt idx="2780">
                  <c:v>-65.083802828382</c:v>
                </c:pt>
                <c:pt idx="2781">
                  <c:v>-65.083802828382</c:v>
                </c:pt>
                <c:pt idx="2782">
                  <c:v>-65.083802828382</c:v>
                </c:pt>
                <c:pt idx="2783">
                  <c:v>-65.083802828382</c:v>
                </c:pt>
                <c:pt idx="2784">
                  <c:v>-65.083802828382</c:v>
                </c:pt>
                <c:pt idx="2785">
                  <c:v>-65.083802828382</c:v>
                </c:pt>
                <c:pt idx="2786">
                  <c:v>-65.083802828382</c:v>
                </c:pt>
                <c:pt idx="2787">
                  <c:v>-65.083802828382</c:v>
                </c:pt>
                <c:pt idx="2788">
                  <c:v>-65.083802828382</c:v>
                </c:pt>
                <c:pt idx="2789">
                  <c:v>-65.083802828382</c:v>
                </c:pt>
                <c:pt idx="2790">
                  <c:v>-65.083802828382</c:v>
                </c:pt>
                <c:pt idx="2791">
                  <c:v>-65.083802828382</c:v>
                </c:pt>
                <c:pt idx="2792">
                  <c:v>-65.083802828382</c:v>
                </c:pt>
                <c:pt idx="2793">
                  <c:v>-65.083802828382</c:v>
                </c:pt>
                <c:pt idx="2794">
                  <c:v>-65.083802828382</c:v>
                </c:pt>
                <c:pt idx="2795">
                  <c:v>-65.083802828382</c:v>
                </c:pt>
                <c:pt idx="2796">
                  <c:v>-65.083802828382</c:v>
                </c:pt>
                <c:pt idx="2797">
                  <c:v>-65.083802828382</c:v>
                </c:pt>
                <c:pt idx="2798">
                  <c:v>-65.083802828382</c:v>
                </c:pt>
                <c:pt idx="2799">
                  <c:v>-65.083802828382</c:v>
                </c:pt>
                <c:pt idx="2800">
                  <c:v>-64.340610340193</c:v>
                </c:pt>
                <c:pt idx="2801">
                  <c:v>-64.340610340193</c:v>
                </c:pt>
                <c:pt idx="2802">
                  <c:v>-64.340610340193</c:v>
                </c:pt>
                <c:pt idx="2803">
                  <c:v>-64.340610340193</c:v>
                </c:pt>
                <c:pt idx="2804">
                  <c:v>-64.340610340193</c:v>
                </c:pt>
                <c:pt idx="2805">
                  <c:v>-64.340610340193</c:v>
                </c:pt>
                <c:pt idx="2806">
                  <c:v>-64.340610340193</c:v>
                </c:pt>
                <c:pt idx="2807">
                  <c:v>-64.340610340193</c:v>
                </c:pt>
                <c:pt idx="2808">
                  <c:v>-64.340610340193</c:v>
                </c:pt>
                <c:pt idx="2809">
                  <c:v>-64.340610340193</c:v>
                </c:pt>
                <c:pt idx="2810">
                  <c:v>-64.340610340193</c:v>
                </c:pt>
                <c:pt idx="2811">
                  <c:v>-64.340610340193</c:v>
                </c:pt>
                <c:pt idx="2812">
                  <c:v>-64.340610340193</c:v>
                </c:pt>
                <c:pt idx="2813">
                  <c:v>-64.340610340193</c:v>
                </c:pt>
                <c:pt idx="2814">
                  <c:v>-64.340610340193</c:v>
                </c:pt>
                <c:pt idx="2815">
                  <c:v>-64.340610340193</c:v>
                </c:pt>
                <c:pt idx="2816">
                  <c:v>-64.340610340193</c:v>
                </c:pt>
                <c:pt idx="2817">
                  <c:v>-64.340610340193</c:v>
                </c:pt>
                <c:pt idx="2818">
                  <c:v>-64.340610340193</c:v>
                </c:pt>
                <c:pt idx="2819">
                  <c:v>-64.340610340193</c:v>
                </c:pt>
                <c:pt idx="2820">
                  <c:v>-64.340610340193</c:v>
                </c:pt>
                <c:pt idx="2821">
                  <c:v>-64.340610340193</c:v>
                </c:pt>
                <c:pt idx="2822">
                  <c:v>-64.340610340193</c:v>
                </c:pt>
                <c:pt idx="2823">
                  <c:v>-64.340610340193</c:v>
                </c:pt>
                <c:pt idx="2824">
                  <c:v>-64.340610340193</c:v>
                </c:pt>
                <c:pt idx="2825">
                  <c:v>-64.340610340193</c:v>
                </c:pt>
                <c:pt idx="2826">
                  <c:v>-64.340610340193</c:v>
                </c:pt>
                <c:pt idx="2827">
                  <c:v>-64.340610340193</c:v>
                </c:pt>
                <c:pt idx="2828">
                  <c:v>-64.340610340193</c:v>
                </c:pt>
                <c:pt idx="2829">
                  <c:v>-64.340610340193</c:v>
                </c:pt>
                <c:pt idx="2830">
                  <c:v>-64.340610340193</c:v>
                </c:pt>
                <c:pt idx="2831">
                  <c:v>-64.340610340193</c:v>
                </c:pt>
                <c:pt idx="2832">
                  <c:v>-64.340610340193</c:v>
                </c:pt>
                <c:pt idx="2833">
                  <c:v>-64.340610340193</c:v>
                </c:pt>
                <c:pt idx="2834">
                  <c:v>-64.340610340193</c:v>
                </c:pt>
                <c:pt idx="2835">
                  <c:v>-64.340610340193</c:v>
                </c:pt>
                <c:pt idx="2836">
                  <c:v>-64.340610340193</c:v>
                </c:pt>
                <c:pt idx="2837">
                  <c:v>-64.340610340193</c:v>
                </c:pt>
                <c:pt idx="2838">
                  <c:v>-64.340610340193</c:v>
                </c:pt>
                <c:pt idx="2839">
                  <c:v>-64.340610340193</c:v>
                </c:pt>
                <c:pt idx="2840">
                  <c:v>-64.340610340193</c:v>
                </c:pt>
                <c:pt idx="2841">
                  <c:v>-64.340610340193</c:v>
                </c:pt>
                <c:pt idx="2842">
                  <c:v>-64.340610340193</c:v>
                </c:pt>
                <c:pt idx="2843">
                  <c:v>-64.340610340193</c:v>
                </c:pt>
                <c:pt idx="2844">
                  <c:v>-64.340610340193</c:v>
                </c:pt>
                <c:pt idx="2845">
                  <c:v>-64.340610340193</c:v>
                </c:pt>
                <c:pt idx="2846">
                  <c:v>-64.340610340193</c:v>
                </c:pt>
                <c:pt idx="2847">
                  <c:v>-64.340610340193</c:v>
                </c:pt>
                <c:pt idx="2848">
                  <c:v>-64.340610340193</c:v>
                </c:pt>
                <c:pt idx="2849">
                  <c:v>-64.340610340193</c:v>
                </c:pt>
                <c:pt idx="2850">
                  <c:v>-64.340610340193</c:v>
                </c:pt>
                <c:pt idx="2851">
                  <c:v>-64.340610340193</c:v>
                </c:pt>
                <c:pt idx="2852">
                  <c:v>-64.340610340193</c:v>
                </c:pt>
                <c:pt idx="2853">
                  <c:v>-64.340610340193</c:v>
                </c:pt>
                <c:pt idx="2854">
                  <c:v>-64.340610340193</c:v>
                </c:pt>
                <c:pt idx="2855">
                  <c:v>-64.340610340193</c:v>
                </c:pt>
                <c:pt idx="2856">
                  <c:v>-64.340610340193</c:v>
                </c:pt>
                <c:pt idx="2857">
                  <c:v>-64.340610340193</c:v>
                </c:pt>
                <c:pt idx="2858">
                  <c:v>-64.340610340193</c:v>
                </c:pt>
                <c:pt idx="2859">
                  <c:v>-64.340610340193</c:v>
                </c:pt>
                <c:pt idx="2860">
                  <c:v>-64.340610340193</c:v>
                </c:pt>
                <c:pt idx="2861">
                  <c:v>-64.340610340193</c:v>
                </c:pt>
                <c:pt idx="2862">
                  <c:v>-64.340610340193</c:v>
                </c:pt>
                <c:pt idx="2863">
                  <c:v>-64.340610340193</c:v>
                </c:pt>
                <c:pt idx="2864">
                  <c:v>-64.340610340193</c:v>
                </c:pt>
                <c:pt idx="2865">
                  <c:v>-64.340610340193</c:v>
                </c:pt>
                <c:pt idx="2866">
                  <c:v>-64.340610340193</c:v>
                </c:pt>
                <c:pt idx="2867">
                  <c:v>-64.340610340193</c:v>
                </c:pt>
                <c:pt idx="2868">
                  <c:v>-64.340610340193</c:v>
                </c:pt>
                <c:pt idx="2869">
                  <c:v>-64.340610340193</c:v>
                </c:pt>
                <c:pt idx="2870">
                  <c:v>-64.340610340193</c:v>
                </c:pt>
                <c:pt idx="2871">
                  <c:v>-64.340610340193</c:v>
                </c:pt>
                <c:pt idx="2872">
                  <c:v>-64.340610340193</c:v>
                </c:pt>
                <c:pt idx="2873">
                  <c:v>-64.340610340193</c:v>
                </c:pt>
                <c:pt idx="2874">
                  <c:v>-64.340610340193</c:v>
                </c:pt>
                <c:pt idx="2875">
                  <c:v>-64.340610340193</c:v>
                </c:pt>
                <c:pt idx="2876">
                  <c:v>-64.340610340193</c:v>
                </c:pt>
                <c:pt idx="2877">
                  <c:v>-64.340610340193</c:v>
                </c:pt>
                <c:pt idx="2878">
                  <c:v>-64.340610340193</c:v>
                </c:pt>
                <c:pt idx="2879">
                  <c:v>-64.340610340193</c:v>
                </c:pt>
                <c:pt idx="2880">
                  <c:v>-64.340610340193</c:v>
                </c:pt>
                <c:pt idx="2881">
                  <c:v>-64.340610340193</c:v>
                </c:pt>
                <c:pt idx="2882">
                  <c:v>-64.340610340193</c:v>
                </c:pt>
                <c:pt idx="2883">
                  <c:v>-64.340610340193</c:v>
                </c:pt>
                <c:pt idx="2884">
                  <c:v>-64.340610340193</c:v>
                </c:pt>
                <c:pt idx="2885">
                  <c:v>-64.340610340193</c:v>
                </c:pt>
                <c:pt idx="2886">
                  <c:v>-64.340610340193</c:v>
                </c:pt>
                <c:pt idx="2887">
                  <c:v>-64.340610340193</c:v>
                </c:pt>
                <c:pt idx="2888">
                  <c:v>-64.340610340193</c:v>
                </c:pt>
                <c:pt idx="2889">
                  <c:v>-64.340610340193</c:v>
                </c:pt>
                <c:pt idx="2890">
                  <c:v>-64.340610340193</c:v>
                </c:pt>
                <c:pt idx="2891">
                  <c:v>-64.340610340193</c:v>
                </c:pt>
                <c:pt idx="2892">
                  <c:v>-64.340610340193</c:v>
                </c:pt>
                <c:pt idx="2893">
                  <c:v>-64.340610340193</c:v>
                </c:pt>
                <c:pt idx="2894">
                  <c:v>-64.340610340193</c:v>
                </c:pt>
                <c:pt idx="2895">
                  <c:v>-64.340610340193</c:v>
                </c:pt>
                <c:pt idx="2896">
                  <c:v>-64.340610340193</c:v>
                </c:pt>
                <c:pt idx="2897">
                  <c:v>-64.340610340193</c:v>
                </c:pt>
                <c:pt idx="2898">
                  <c:v>-64.340610340193</c:v>
                </c:pt>
                <c:pt idx="2899">
                  <c:v>-64.340610340193</c:v>
                </c:pt>
                <c:pt idx="2900">
                  <c:v>-63.597417852004</c:v>
                </c:pt>
                <c:pt idx="2901">
                  <c:v>-63.597417852004</c:v>
                </c:pt>
                <c:pt idx="2902">
                  <c:v>-63.597417852004</c:v>
                </c:pt>
                <c:pt idx="2903">
                  <c:v>-63.597417852004</c:v>
                </c:pt>
                <c:pt idx="2904">
                  <c:v>-63.597417852004</c:v>
                </c:pt>
                <c:pt idx="2905">
                  <c:v>-63.597417852004</c:v>
                </c:pt>
                <c:pt idx="2906">
                  <c:v>-63.597417852004</c:v>
                </c:pt>
                <c:pt idx="2907">
                  <c:v>-63.597417852004</c:v>
                </c:pt>
                <c:pt idx="2908">
                  <c:v>-63.597417852004</c:v>
                </c:pt>
                <c:pt idx="2909">
                  <c:v>-63.597417852004</c:v>
                </c:pt>
                <c:pt idx="2910">
                  <c:v>-63.597417852004</c:v>
                </c:pt>
                <c:pt idx="2911">
                  <c:v>-63.597417852004</c:v>
                </c:pt>
                <c:pt idx="2912">
                  <c:v>-63.597417852004</c:v>
                </c:pt>
                <c:pt idx="2913">
                  <c:v>-63.597417852004</c:v>
                </c:pt>
                <c:pt idx="2914">
                  <c:v>-63.597417852004</c:v>
                </c:pt>
                <c:pt idx="2915">
                  <c:v>-63.597417852004</c:v>
                </c:pt>
                <c:pt idx="2916">
                  <c:v>-63.597417852004</c:v>
                </c:pt>
                <c:pt idx="2917">
                  <c:v>-63.597417852004</c:v>
                </c:pt>
                <c:pt idx="2918">
                  <c:v>-63.597417852004</c:v>
                </c:pt>
                <c:pt idx="2919">
                  <c:v>-63.597417852004</c:v>
                </c:pt>
                <c:pt idx="2920">
                  <c:v>-63.597417852004</c:v>
                </c:pt>
                <c:pt idx="2921">
                  <c:v>-63.597417852004</c:v>
                </c:pt>
                <c:pt idx="2922">
                  <c:v>-63.597417852004</c:v>
                </c:pt>
                <c:pt idx="2923">
                  <c:v>-63.597417852004</c:v>
                </c:pt>
                <c:pt idx="2924">
                  <c:v>-63.597417852004</c:v>
                </c:pt>
                <c:pt idx="2925">
                  <c:v>-63.597417852004</c:v>
                </c:pt>
                <c:pt idx="2926">
                  <c:v>-63.597417852004</c:v>
                </c:pt>
                <c:pt idx="2927">
                  <c:v>-63.597417852004</c:v>
                </c:pt>
                <c:pt idx="2928">
                  <c:v>-63.597417852004</c:v>
                </c:pt>
                <c:pt idx="2929">
                  <c:v>-63.597417852004</c:v>
                </c:pt>
                <c:pt idx="2930">
                  <c:v>-63.597417852004</c:v>
                </c:pt>
                <c:pt idx="2931">
                  <c:v>-63.597417852004</c:v>
                </c:pt>
                <c:pt idx="2932">
                  <c:v>-63.597417852004</c:v>
                </c:pt>
                <c:pt idx="2933">
                  <c:v>-63.597417852004</c:v>
                </c:pt>
                <c:pt idx="2934">
                  <c:v>-63.597417852004</c:v>
                </c:pt>
                <c:pt idx="2935">
                  <c:v>-63.597417852004</c:v>
                </c:pt>
                <c:pt idx="2936">
                  <c:v>-63.597417852004</c:v>
                </c:pt>
                <c:pt idx="2937">
                  <c:v>-63.597417852004</c:v>
                </c:pt>
                <c:pt idx="2938">
                  <c:v>-63.597417852004</c:v>
                </c:pt>
                <c:pt idx="2939">
                  <c:v>-63.597417852004</c:v>
                </c:pt>
                <c:pt idx="2940">
                  <c:v>-63.597417852004</c:v>
                </c:pt>
                <c:pt idx="2941">
                  <c:v>-63.597417852004</c:v>
                </c:pt>
                <c:pt idx="2942">
                  <c:v>-63.597417852004</c:v>
                </c:pt>
                <c:pt idx="2943">
                  <c:v>-63.597417852004</c:v>
                </c:pt>
                <c:pt idx="2944">
                  <c:v>-63.597417852004</c:v>
                </c:pt>
                <c:pt idx="2945">
                  <c:v>-63.597417852004</c:v>
                </c:pt>
                <c:pt idx="2946">
                  <c:v>-63.597417852004</c:v>
                </c:pt>
                <c:pt idx="2947">
                  <c:v>-63.597417852004</c:v>
                </c:pt>
                <c:pt idx="2948">
                  <c:v>-63.597417852004</c:v>
                </c:pt>
                <c:pt idx="2949">
                  <c:v>-63.597417852004</c:v>
                </c:pt>
                <c:pt idx="2950">
                  <c:v>-63.597417852004</c:v>
                </c:pt>
                <c:pt idx="2951">
                  <c:v>-63.597417852004</c:v>
                </c:pt>
                <c:pt idx="2952">
                  <c:v>-63.597417852004</c:v>
                </c:pt>
                <c:pt idx="2953">
                  <c:v>-63.597417852004</c:v>
                </c:pt>
                <c:pt idx="2954">
                  <c:v>-63.597417852004</c:v>
                </c:pt>
                <c:pt idx="2955">
                  <c:v>-63.597417852004</c:v>
                </c:pt>
                <c:pt idx="2956">
                  <c:v>-63.597417852004</c:v>
                </c:pt>
                <c:pt idx="2957">
                  <c:v>-63.597417852004</c:v>
                </c:pt>
                <c:pt idx="2958">
                  <c:v>-63.597417852004</c:v>
                </c:pt>
                <c:pt idx="2959">
                  <c:v>-63.597417852004</c:v>
                </c:pt>
                <c:pt idx="2960">
                  <c:v>-63.597417852004</c:v>
                </c:pt>
                <c:pt idx="2961">
                  <c:v>-63.597417852004</c:v>
                </c:pt>
                <c:pt idx="2962">
                  <c:v>-63.597417852004</c:v>
                </c:pt>
                <c:pt idx="2963">
                  <c:v>-63.597417852004</c:v>
                </c:pt>
                <c:pt idx="2964">
                  <c:v>-63.597417852004</c:v>
                </c:pt>
                <c:pt idx="2965">
                  <c:v>-63.597417852004</c:v>
                </c:pt>
                <c:pt idx="2966">
                  <c:v>-63.597417852004</c:v>
                </c:pt>
                <c:pt idx="2967">
                  <c:v>-63.597417852004</c:v>
                </c:pt>
                <c:pt idx="2968">
                  <c:v>-63.597417852004</c:v>
                </c:pt>
                <c:pt idx="2969">
                  <c:v>-63.597417852004</c:v>
                </c:pt>
                <c:pt idx="2970">
                  <c:v>-63.597417852004</c:v>
                </c:pt>
                <c:pt idx="2971">
                  <c:v>-63.597417852004</c:v>
                </c:pt>
                <c:pt idx="2972">
                  <c:v>-63.597417852004</c:v>
                </c:pt>
                <c:pt idx="2973">
                  <c:v>-63.597417852004</c:v>
                </c:pt>
                <c:pt idx="2974">
                  <c:v>-63.597417852004</c:v>
                </c:pt>
                <c:pt idx="2975">
                  <c:v>-63.597417852004</c:v>
                </c:pt>
                <c:pt idx="2976">
                  <c:v>-63.597417852004</c:v>
                </c:pt>
                <c:pt idx="2977">
                  <c:v>-63.597417852004</c:v>
                </c:pt>
                <c:pt idx="2978">
                  <c:v>-63.597417852004</c:v>
                </c:pt>
                <c:pt idx="2979">
                  <c:v>-63.597417852004</c:v>
                </c:pt>
                <c:pt idx="2980">
                  <c:v>-63.597417852004</c:v>
                </c:pt>
                <c:pt idx="2981">
                  <c:v>-63.597417852004</c:v>
                </c:pt>
                <c:pt idx="2982">
                  <c:v>-63.597417852004</c:v>
                </c:pt>
                <c:pt idx="2983">
                  <c:v>-63.597417852004</c:v>
                </c:pt>
                <c:pt idx="2984">
                  <c:v>-63.597417852004</c:v>
                </c:pt>
                <c:pt idx="2985">
                  <c:v>-63.597417852004</c:v>
                </c:pt>
                <c:pt idx="2986">
                  <c:v>-63.597417852004</c:v>
                </c:pt>
                <c:pt idx="2987">
                  <c:v>-63.597417852004</c:v>
                </c:pt>
                <c:pt idx="2988">
                  <c:v>-63.597417852004</c:v>
                </c:pt>
                <c:pt idx="2989">
                  <c:v>-63.597417852004</c:v>
                </c:pt>
                <c:pt idx="2990">
                  <c:v>-63.597417852004</c:v>
                </c:pt>
                <c:pt idx="2991">
                  <c:v>-63.597417852004</c:v>
                </c:pt>
                <c:pt idx="2992">
                  <c:v>-63.597417852004</c:v>
                </c:pt>
                <c:pt idx="2993">
                  <c:v>-63.597417852004</c:v>
                </c:pt>
                <c:pt idx="2994">
                  <c:v>-63.597417852004</c:v>
                </c:pt>
                <c:pt idx="2995">
                  <c:v>-63.597417852004</c:v>
                </c:pt>
                <c:pt idx="2996">
                  <c:v>-63.597417852004</c:v>
                </c:pt>
                <c:pt idx="2997">
                  <c:v>-63.597417852004</c:v>
                </c:pt>
                <c:pt idx="2998">
                  <c:v>-63.597417852004</c:v>
                </c:pt>
                <c:pt idx="2999">
                  <c:v>-63.597417852004</c:v>
                </c:pt>
                <c:pt idx="3000">
                  <c:v>-62.854225363815</c:v>
                </c:pt>
                <c:pt idx="3001">
                  <c:v>-62.854225363815</c:v>
                </c:pt>
                <c:pt idx="3002">
                  <c:v>-62.854225363815</c:v>
                </c:pt>
                <c:pt idx="3003">
                  <c:v>-62.854225363815</c:v>
                </c:pt>
                <c:pt idx="3004">
                  <c:v>-62.854225363815</c:v>
                </c:pt>
                <c:pt idx="3005">
                  <c:v>-62.854225363815</c:v>
                </c:pt>
                <c:pt idx="3006">
                  <c:v>-62.854225363815</c:v>
                </c:pt>
                <c:pt idx="3007">
                  <c:v>-62.854225363815</c:v>
                </c:pt>
                <c:pt idx="3008">
                  <c:v>-62.854225363815</c:v>
                </c:pt>
                <c:pt idx="3009">
                  <c:v>-62.854225363815</c:v>
                </c:pt>
                <c:pt idx="3010">
                  <c:v>-62.854225363815</c:v>
                </c:pt>
                <c:pt idx="3011">
                  <c:v>-62.854225363815</c:v>
                </c:pt>
                <c:pt idx="3012">
                  <c:v>-62.854225363815</c:v>
                </c:pt>
                <c:pt idx="3013">
                  <c:v>-62.854225363815</c:v>
                </c:pt>
                <c:pt idx="3014">
                  <c:v>-62.854225363815</c:v>
                </c:pt>
                <c:pt idx="3015">
                  <c:v>-62.854225363815</c:v>
                </c:pt>
                <c:pt idx="3016">
                  <c:v>-62.854225363815</c:v>
                </c:pt>
                <c:pt idx="3017">
                  <c:v>-62.854225363815</c:v>
                </c:pt>
                <c:pt idx="3018">
                  <c:v>-62.854225363815</c:v>
                </c:pt>
                <c:pt idx="3019">
                  <c:v>-62.854225363815</c:v>
                </c:pt>
                <c:pt idx="3020">
                  <c:v>-62.854225363815</c:v>
                </c:pt>
                <c:pt idx="3021">
                  <c:v>-62.854225363815</c:v>
                </c:pt>
                <c:pt idx="3022">
                  <c:v>-62.854225363815</c:v>
                </c:pt>
                <c:pt idx="3023">
                  <c:v>-62.854225363815</c:v>
                </c:pt>
                <c:pt idx="3024">
                  <c:v>-62.854225363815</c:v>
                </c:pt>
                <c:pt idx="3025">
                  <c:v>-62.854225363815</c:v>
                </c:pt>
                <c:pt idx="3026">
                  <c:v>-62.854225363815</c:v>
                </c:pt>
                <c:pt idx="3027">
                  <c:v>-62.854225363815</c:v>
                </c:pt>
                <c:pt idx="3028">
                  <c:v>-62.854225363815</c:v>
                </c:pt>
                <c:pt idx="3029">
                  <c:v>-62.854225363815</c:v>
                </c:pt>
                <c:pt idx="3030">
                  <c:v>-62.854225363815</c:v>
                </c:pt>
                <c:pt idx="3031">
                  <c:v>-62.854225363815</c:v>
                </c:pt>
                <c:pt idx="3032">
                  <c:v>-62.854225363815</c:v>
                </c:pt>
                <c:pt idx="3033">
                  <c:v>-62.854225363815</c:v>
                </c:pt>
                <c:pt idx="3034">
                  <c:v>-62.854225363815</c:v>
                </c:pt>
                <c:pt idx="3035">
                  <c:v>-62.854225363815</c:v>
                </c:pt>
                <c:pt idx="3036">
                  <c:v>-62.854225363815</c:v>
                </c:pt>
                <c:pt idx="3037">
                  <c:v>-62.854225363815</c:v>
                </c:pt>
                <c:pt idx="3038">
                  <c:v>-62.854225363815</c:v>
                </c:pt>
                <c:pt idx="3039">
                  <c:v>-62.854225363815</c:v>
                </c:pt>
                <c:pt idx="3040">
                  <c:v>-62.854225363815</c:v>
                </c:pt>
                <c:pt idx="3041">
                  <c:v>-62.854225363815</c:v>
                </c:pt>
                <c:pt idx="3042">
                  <c:v>-62.854225363815</c:v>
                </c:pt>
                <c:pt idx="3043">
                  <c:v>-62.854225363815</c:v>
                </c:pt>
                <c:pt idx="3044">
                  <c:v>-62.854225363815</c:v>
                </c:pt>
                <c:pt idx="3045">
                  <c:v>-62.854225363815</c:v>
                </c:pt>
                <c:pt idx="3046">
                  <c:v>-62.854225363815</c:v>
                </c:pt>
                <c:pt idx="3047">
                  <c:v>-62.854225363815</c:v>
                </c:pt>
                <c:pt idx="3048">
                  <c:v>-62.854225363815</c:v>
                </c:pt>
                <c:pt idx="3049">
                  <c:v>-62.854225363815</c:v>
                </c:pt>
                <c:pt idx="3050">
                  <c:v>-62.854225363815</c:v>
                </c:pt>
                <c:pt idx="3051">
                  <c:v>-62.854225363815</c:v>
                </c:pt>
                <c:pt idx="3052">
                  <c:v>-62.854225363815</c:v>
                </c:pt>
                <c:pt idx="3053">
                  <c:v>-62.854225363815</c:v>
                </c:pt>
                <c:pt idx="3054">
                  <c:v>-62.854225363815</c:v>
                </c:pt>
                <c:pt idx="3055">
                  <c:v>-62.854225363815</c:v>
                </c:pt>
                <c:pt idx="3056">
                  <c:v>-62.854225363815</c:v>
                </c:pt>
                <c:pt idx="3057">
                  <c:v>-62.854225363815</c:v>
                </c:pt>
                <c:pt idx="3058">
                  <c:v>-62.854225363815</c:v>
                </c:pt>
                <c:pt idx="3059">
                  <c:v>-62.854225363815</c:v>
                </c:pt>
                <c:pt idx="3060">
                  <c:v>-62.854225363815</c:v>
                </c:pt>
                <c:pt idx="3061">
                  <c:v>-62.854225363815</c:v>
                </c:pt>
                <c:pt idx="3062">
                  <c:v>-62.854225363815</c:v>
                </c:pt>
                <c:pt idx="3063">
                  <c:v>-62.854225363815</c:v>
                </c:pt>
                <c:pt idx="3064">
                  <c:v>-62.854225363815</c:v>
                </c:pt>
                <c:pt idx="3065">
                  <c:v>-62.854225363815</c:v>
                </c:pt>
                <c:pt idx="3066">
                  <c:v>-62.854225363815</c:v>
                </c:pt>
                <c:pt idx="3067">
                  <c:v>-62.854225363815</c:v>
                </c:pt>
                <c:pt idx="3068">
                  <c:v>-62.854225363815</c:v>
                </c:pt>
                <c:pt idx="3069">
                  <c:v>-62.854225363815</c:v>
                </c:pt>
                <c:pt idx="3070">
                  <c:v>-62.854225363815</c:v>
                </c:pt>
                <c:pt idx="3071">
                  <c:v>-62.854225363815</c:v>
                </c:pt>
                <c:pt idx="3072">
                  <c:v>-62.854225363815</c:v>
                </c:pt>
                <c:pt idx="3073">
                  <c:v>-62.854225363815</c:v>
                </c:pt>
                <c:pt idx="3074">
                  <c:v>-62.854225363815</c:v>
                </c:pt>
                <c:pt idx="3075">
                  <c:v>-62.854225363815</c:v>
                </c:pt>
                <c:pt idx="3076">
                  <c:v>-62.854225363815</c:v>
                </c:pt>
                <c:pt idx="3077">
                  <c:v>-62.854225363815</c:v>
                </c:pt>
                <c:pt idx="3078">
                  <c:v>-62.854225363815</c:v>
                </c:pt>
                <c:pt idx="3079">
                  <c:v>-62.854225363815</c:v>
                </c:pt>
                <c:pt idx="3080">
                  <c:v>-62.854225363815</c:v>
                </c:pt>
                <c:pt idx="3081">
                  <c:v>-62.854225363815</c:v>
                </c:pt>
                <c:pt idx="3082">
                  <c:v>-62.854225363815</c:v>
                </c:pt>
                <c:pt idx="3083">
                  <c:v>-62.854225363815</c:v>
                </c:pt>
                <c:pt idx="3084">
                  <c:v>-62.854225363815</c:v>
                </c:pt>
                <c:pt idx="3085">
                  <c:v>-62.854225363815</c:v>
                </c:pt>
                <c:pt idx="3086">
                  <c:v>-62.854225363815</c:v>
                </c:pt>
                <c:pt idx="3087">
                  <c:v>-62.854225363815</c:v>
                </c:pt>
                <c:pt idx="3088">
                  <c:v>-62.854225363815</c:v>
                </c:pt>
                <c:pt idx="3089">
                  <c:v>-62.854225363815</c:v>
                </c:pt>
                <c:pt idx="3090">
                  <c:v>-62.854225363815</c:v>
                </c:pt>
                <c:pt idx="3091">
                  <c:v>-62.854225363815</c:v>
                </c:pt>
                <c:pt idx="3092">
                  <c:v>-62.854225363815</c:v>
                </c:pt>
                <c:pt idx="3093">
                  <c:v>-62.854225363815</c:v>
                </c:pt>
                <c:pt idx="3094">
                  <c:v>-62.854225363815</c:v>
                </c:pt>
                <c:pt idx="3095">
                  <c:v>-62.854225363815</c:v>
                </c:pt>
                <c:pt idx="3096">
                  <c:v>-62.854225363815</c:v>
                </c:pt>
                <c:pt idx="3097">
                  <c:v>-62.854225363815</c:v>
                </c:pt>
                <c:pt idx="3098">
                  <c:v>-62.854225363815</c:v>
                </c:pt>
                <c:pt idx="3099">
                  <c:v>-62.854225363815</c:v>
                </c:pt>
                <c:pt idx="3100">
                  <c:v>-62.111032875626</c:v>
                </c:pt>
                <c:pt idx="3101">
                  <c:v>-62.111032875626</c:v>
                </c:pt>
                <c:pt idx="3102">
                  <c:v>-62.111032875626</c:v>
                </c:pt>
                <c:pt idx="3103">
                  <c:v>-62.111032875626</c:v>
                </c:pt>
                <c:pt idx="3104">
                  <c:v>-62.111032875626</c:v>
                </c:pt>
                <c:pt idx="3105">
                  <c:v>-62.111032875626</c:v>
                </c:pt>
                <c:pt idx="3106">
                  <c:v>-62.111032875626</c:v>
                </c:pt>
                <c:pt idx="3107">
                  <c:v>-62.111032875626</c:v>
                </c:pt>
                <c:pt idx="3108">
                  <c:v>-62.111032875626</c:v>
                </c:pt>
                <c:pt idx="3109">
                  <c:v>-62.111032875626</c:v>
                </c:pt>
                <c:pt idx="3110">
                  <c:v>-62.111032875626</c:v>
                </c:pt>
                <c:pt idx="3111">
                  <c:v>-62.111032875626</c:v>
                </c:pt>
                <c:pt idx="3112">
                  <c:v>-62.111032875626</c:v>
                </c:pt>
                <c:pt idx="3113">
                  <c:v>-62.111032875626</c:v>
                </c:pt>
                <c:pt idx="3114">
                  <c:v>-62.111032875626</c:v>
                </c:pt>
                <c:pt idx="3115">
                  <c:v>-62.111032875626</c:v>
                </c:pt>
                <c:pt idx="3116">
                  <c:v>-62.111032875626</c:v>
                </c:pt>
                <c:pt idx="3117">
                  <c:v>-62.111032875626</c:v>
                </c:pt>
                <c:pt idx="3118">
                  <c:v>-62.111032875626</c:v>
                </c:pt>
                <c:pt idx="3119">
                  <c:v>-62.111032875626</c:v>
                </c:pt>
                <c:pt idx="3120">
                  <c:v>-62.111032875626</c:v>
                </c:pt>
                <c:pt idx="3121">
                  <c:v>-62.111032875626</c:v>
                </c:pt>
                <c:pt idx="3122">
                  <c:v>-62.111032875626</c:v>
                </c:pt>
                <c:pt idx="3123">
                  <c:v>-62.111032875626</c:v>
                </c:pt>
                <c:pt idx="3124">
                  <c:v>-62.111032875626</c:v>
                </c:pt>
                <c:pt idx="3125">
                  <c:v>-62.111032875626</c:v>
                </c:pt>
                <c:pt idx="3126">
                  <c:v>-62.111032875626</c:v>
                </c:pt>
                <c:pt idx="3127">
                  <c:v>-62.111032875626</c:v>
                </c:pt>
                <c:pt idx="3128">
                  <c:v>-62.111032875626</c:v>
                </c:pt>
                <c:pt idx="3129">
                  <c:v>-62.111032875626</c:v>
                </c:pt>
                <c:pt idx="3130">
                  <c:v>-62.111032875626</c:v>
                </c:pt>
                <c:pt idx="3131">
                  <c:v>-62.111032875626</c:v>
                </c:pt>
                <c:pt idx="3132">
                  <c:v>-62.111032875626</c:v>
                </c:pt>
                <c:pt idx="3133">
                  <c:v>-62.111032875626</c:v>
                </c:pt>
                <c:pt idx="3134">
                  <c:v>-62.111032875626</c:v>
                </c:pt>
                <c:pt idx="3135">
                  <c:v>-62.111032875626</c:v>
                </c:pt>
                <c:pt idx="3136">
                  <c:v>-62.111032875626</c:v>
                </c:pt>
                <c:pt idx="3137">
                  <c:v>-62.111032875626</c:v>
                </c:pt>
                <c:pt idx="3138">
                  <c:v>-62.111032875626</c:v>
                </c:pt>
                <c:pt idx="3139">
                  <c:v>-62.111032875626</c:v>
                </c:pt>
                <c:pt idx="3140">
                  <c:v>-62.111032875626</c:v>
                </c:pt>
                <c:pt idx="3141">
                  <c:v>-62.111032875626</c:v>
                </c:pt>
                <c:pt idx="3142">
                  <c:v>-62.111032875626</c:v>
                </c:pt>
                <c:pt idx="3143">
                  <c:v>-62.111032875626</c:v>
                </c:pt>
                <c:pt idx="3144">
                  <c:v>-62.111032875626</c:v>
                </c:pt>
                <c:pt idx="3145">
                  <c:v>-62.111032875626</c:v>
                </c:pt>
                <c:pt idx="3146">
                  <c:v>-62.111032875626</c:v>
                </c:pt>
                <c:pt idx="3147">
                  <c:v>-62.111032875626</c:v>
                </c:pt>
                <c:pt idx="3148">
                  <c:v>-62.111032875626</c:v>
                </c:pt>
                <c:pt idx="3149">
                  <c:v>-62.111032875626</c:v>
                </c:pt>
                <c:pt idx="3150">
                  <c:v>-62.111032875626</c:v>
                </c:pt>
                <c:pt idx="3151">
                  <c:v>-62.111032875626</c:v>
                </c:pt>
                <c:pt idx="3152">
                  <c:v>-62.111032875626</c:v>
                </c:pt>
                <c:pt idx="3153">
                  <c:v>-62.111032875626</c:v>
                </c:pt>
                <c:pt idx="3154">
                  <c:v>-62.111032875626</c:v>
                </c:pt>
                <c:pt idx="3155">
                  <c:v>-62.111032875626</c:v>
                </c:pt>
                <c:pt idx="3156">
                  <c:v>-62.111032875626</c:v>
                </c:pt>
                <c:pt idx="3157">
                  <c:v>-62.111032875626</c:v>
                </c:pt>
                <c:pt idx="3158">
                  <c:v>-62.111032875626</c:v>
                </c:pt>
                <c:pt idx="3159">
                  <c:v>-62.111032875626</c:v>
                </c:pt>
                <c:pt idx="3160">
                  <c:v>-62.111032875626</c:v>
                </c:pt>
                <c:pt idx="3161">
                  <c:v>-62.111032875626</c:v>
                </c:pt>
                <c:pt idx="3162">
                  <c:v>-62.111032875626</c:v>
                </c:pt>
                <c:pt idx="3163">
                  <c:v>-62.111032875626</c:v>
                </c:pt>
                <c:pt idx="3164">
                  <c:v>-62.111032875626</c:v>
                </c:pt>
                <c:pt idx="3165">
                  <c:v>-62.111032875626</c:v>
                </c:pt>
                <c:pt idx="3166">
                  <c:v>-62.111032875626</c:v>
                </c:pt>
                <c:pt idx="3167">
                  <c:v>-62.111032875626</c:v>
                </c:pt>
                <c:pt idx="3168">
                  <c:v>-62.111032875626</c:v>
                </c:pt>
                <c:pt idx="3169">
                  <c:v>-62.111032875626</c:v>
                </c:pt>
                <c:pt idx="3170">
                  <c:v>-62.111032875626</c:v>
                </c:pt>
                <c:pt idx="3171">
                  <c:v>-62.111032875626</c:v>
                </c:pt>
                <c:pt idx="3172">
                  <c:v>-62.111032875626</c:v>
                </c:pt>
                <c:pt idx="3173">
                  <c:v>-62.111032875626</c:v>
                </c:pt>
                <c:pt idx="3174">
                  <c:v>-62.111032875626</c:v>
                </c:pt>
                <c:pt idx="3175">
                  <c:v>-62.111032875626</c:v>
                </c:pt>
                <c:pt idx="3176">
                  <c:v>-62.111032875626</c:v>
                </c:pt>
                <c:pt idx="3177">
                  <c:v>-62.111032875626</c:v>
                </c:pt>
                <c:pt idx="3178">
                  <c:v>-62.111032875626</c:v>
                </c:pt>
                <c:pt idx="3179">
                  <c:v>-62.111032875626</c:v>
                </c:pt>
                <c:pt idx="3180">
                  <c:v>-62.111032875626</c:v>
                </c:pt>
                <c:pt idx="3181">
                  <c:v>-62.111032875626</c:v>
                </c:pt>
                <c:pt idx="3182">
                  <c:v>-62.111032875626</c:v>
                </c:pt>
                <c:pt idx="3183">
                  <c:v>-62.111032875626</c:v>
                </c:pt>
                <c:pt idx="3184">
                  <c:v>-62.111032875626</c:v>
                </c:pt>
                <c:pt idx="3185">
                  <c:v>-62.111032875626</c:v>
                </c:pt>
                <c:pt idx="3186">
                  <c:v>-62.111032875626</c:v>
                </c:pt>
                <c:pt idx="3187">
                  <c:v>-62.111032875626</c:v>
                </c:pt>
                <c:pt idx="3188">
                  <c:v>-62.111032875626</c:v>
                </c:pt>
                <c:pt idx="3189">
                  <c:v>-62.111032875626</c:v>
                </c:pt>
                <c:pt idx="3190">
                  <c:v>-62.111032875626</c:v>
                </c:pt>
                <c:pt idx="3191">
                  <c:v>-62.111032875626</c:v>
                </c:pt>
                <c:pt idx="3192">
                  <c:v>-62.111032875626</c:v>
                </c:pt>
                <c:pt idx="3193">
                  <c:v>-62.111032875626</c:v>
                </c:pt>
                <c:pt idx="3194">
                  <c:v>-62.111032875626</c:v>
                </c:pt>
                <c:pt idx="3195">
                  <c:v>-62.111032875626</c:v>
                </c:pt>
                <c:pt idx="3196">
                  <c:v>-62.111032875626</c:v>
                </c:pt>
                <c:pt idx="3197">
                  <c:v>-62.111032875626</c:v>
                </c:pt>
                <c:pt idx="3198">
                  <c:v>-62.111032875626</c:v>
                </c:pt>
                <c:pt idx="3199">
                  <c:v>-62.111032875626</c:v>
                </c:pt>
                <c:pt idx="3200">
                  <c:v>-61.367840387437</c:v>
                </c:pt>
                <c:pt idx="3201">
                  <c:v>-61.367840387437</c:v>
                </c:pt>
                <c:pt idx="3202">
                  <c:v>-61.367840387437</c:v>
                </c:pt>
                <c:pt idx="3203">
                  <c:v>-61.367840387437</c:v>
                </c:pt>
                <c:pt idx="3204">
                  <c:v>-61.367840387437</c:v>
                </c:pt>
                <c:pt idx="3205">
                  <c:v>-61.367840387437</c:v>
                </c:pt>
                <c:pt idx="3206">
                  <c:v>-61.367840387437</c:v>
                </c:pt>
                <c:pt idx="3207">
                  <c:v>-61.367840387437</c:v>
                </c:pt>
                <c:pt idx="3208">
                  <c:v>-61.367840387437</c:v>
                </c:pt>
                <c:pt idx="3209">
                  <c:v>-61.367840387437</c:v>
                </c:pt>
                <c:pt idx="3210">
                  <c:v>-61.367840387437</c:v>
                </c:pt>
                <c:pt idx="3211">
                  <c:v>-61.367840387437</c:v>
                </c:pt>
                <c:pt idx="3212">
                  <c:v>-61.367840387437</c:v>
                </c:pt>
                <c:pt idx="3213">
                  <c:v>-61.367840387437</c:v>
                </c:pt>
                <c:pt idx="3214">
                  <c:v>-61.367840387437</c:v>
                </c:pt>
                <c:pt idx="3215">
                  <c:v>-61.367840387437</c:v>
                </c:pt>
                <c:pt idx="3216">
                  <c:v>-61.367840387437</c:v>
                </c:pt>
                <c:pt idx="3217">
                  <c:v>-61.367840387437</c:v>
                </c:pt>
                <c:pt idx="3218">
                  <c:v>-61.367840387437</c:v>
                </c:pt>
                <c:pt idx="3219">
                  <c:v>-61.367840387437</c:v>
                </c:pt>
                <c:pt idx="3220">
                  <c:v>-61.367840387437</c:v>
                </c:pt>
                <c:pt idx="3221">
                  <c:v>-61.367840387437</c:v>
                </c:pt>
                <c:pt idx="3222">
                  <c:v>-61.367840387437</c:v>
                </c:pt>
                <c:pt idx="3223">
                  <c:v>-61.367840387437</c:v>
                </c:pt>
                <c:pt idx="3224">
                  <c:v>-61.367840387437</c:v>
                </c:pt>
                <c:pt idx="3225">
                  <c:v>-61.367840387437</c:v>
                </c:pt>
                <c:pt idx="3226">
                  <c:v>-61.367840387437</c:v>
                </c:pt>
                <c:pt idx="3227">
                  <c:v>-61.367840387437</c:v>
                </c:pt>
                <c:pt idx="3228">
                  <c:v>-61.367840387437</c:v>
                </c:pt>
                <c:pt idx="3229">
                  <c:v>-61.367840387437</c:v>
                </c:pt>
                <c:pt idx="3230">
                  <c:v>-61.367840387437</c:v>
                </c:pt>
                <c:pt idx="3231">
                  <c:v>-61.367840387437</c:v>
                </c:pt>
                <c:pt idx="3232">
                  <c:v>-61.367840387437</c:v>
                </c:pt>
                <c:pt idx="3233">
                  <c:v>-61.367840387437</c:v>
                </c:pt>
                <c:pt idx="3234">
                  <c:v>-61.367840387437</c:v>
                </c:pt>
                <c:pt idx="3235">
                  <c:v>-61.367840387437</c:v>
                </c:pt>
                <c:pt idx="3236">
                  <c:v>-61.367840387437</c:v>
                </c:pt>
                <c:pt idx="3237">
                  <c:v>-61.367840387437</c:v>
                </c:pt>
                <c:pt idx="3238">
                  <c:v>-61.367840387437</c:v>
                </c:pt>
                <c:pt idx="3239">
                  <c:v>-61.367840387437</c:v>
                </c:pt>
                <c:pt idx="3240">
                  <c:v>-61.367840387437</c:v>
                </c:pt>
                <c:pt idx="3241">
                  <c:v>-61.367840387437</c:v>
                </c:pt>
                <c:pt idx="3242">
                  <c:v>-61.367840387437</c:v>
                </c:pt>
                <c:pt idx="3243">
                  <c:v>-61.367840387437</c:v>
                </c:pt>
                <c:pt idx="3244">
                  <c:v>-61.367840387437</c:v>
                </c:pt>
                <c:pt idx="3245">
                  <c:v>-61.367840387437</c:v>
                </c:pt>
                <c:pt idx="3246">
                  <c:v>-61.367840387437</c:v>
                </c:pt>
                <c:pt idx="3247">
                  <c:v>-61.367840387437</c:v>
                </c:pt>
                <c:pt idx="3248">
                  <c:v>-61.367840387437</c:v>
                </c:pt>
                <c:pt idx="3249">
                  <c:v>-61.367840387437</c:v>
                </c:pt>
                <c:pt idx="3250">
                  <c:v>-61.367840387437</c:v>
                </c:pt>
                <c:pt idx="3251">
                  <c:v>-61.367840387437</c:v>
                </c:pt>
                <c:pt idx="3252">
                  <c:v>-61.367840387437</c:v>
                </c:pt>
                <c:pt idx="3253">
                  <c:v>-61.367840387437</c:v>
                </c:pt>
                <c:pt idx="3254">
                  <c:v>-61.367840387437</c:v>
                </c:pt>
                <c:pt idx="3255">
                  <c:v>-61.367840387437</c:v>
                </c:pt>
                <c:pt idx="3256">
                  <c:v>-61.367840387437</c:v>
                </c:pt>
                <c:pt idx="3257">
                  <c:v>-61.367840387437</c:v>
                </c:pt>
                <c:pt idx="3258">
                  <c:v>-61.367840387437</c:v>
                </c:pt>
                <c:pt idx="3259">
                  <c:v>-61.367840387437</c:v>
                </c:pt>
                <c:pt idx="3260">
                  <c:v>-61.367840387437</c:v>
                </c:pt>
                <c:pt idx="3261">
                  <c:v>-61.367840387437</c:v>
                </c:pt>
                <c:pt idx="3262">
                  <c:v>-61.367840387437</c:v>
                </c:pt>
                <c:pt idx="3263">
                  <c:v>-61.367840387437</c:v>
                </c:pt>
                <c:pt idx="3264">
                  <c:v>-61.367840387437</c:v>
                </c:pt>
                <c:pt idx="3265">
                  <c:v>-61.367840387437</c:v>
                </c:pt>
                <c:pt idx="3266">
                  <c:v>-61.367840387437</c:v>
                </c:pt>
                <c:pt idx="3267">
                  <c:v>-61.367840387437</c:v>
                </c:pt>
                <c:pt idx="3268">
                  <c:v>-61.367840387437</c:v>
                </c:pt>
                <c:pt idx="3269">
                  <c:v>-61.367840387437</c:v>
                </c:pt>
                <c:pt idx="3270">
                  <c:v>-61.367840387437</c:v>
                </c:pt>
                <c:pt idx="3271">
                  <c:v>-61.367840387437</c:v>
                </c:pt>
                <c:pt idx="3272">
                  <c:v>-61.367840387437</c:v>
                </c:pt>
                <c:pt idx="3273">
                  <c:v>-61.367840387437</c:v>
                </c:pt>
                <c:pt idx="3274">
                  <c:v>-61.367840387437</c:v>
                </c:pt>
                <c:pt idx="3275">
                  <c:v>-61.367840387437</c:v>
                </c:pt>
                <c:pt idx="3276">
                  <c:v>-61.367840387437</c:v>
                </c:pt>
                <c:pt idx="3277">
                  <c:v>-61.367840387437</c:v>
                </c:pt>
                <c:pt idx="3278">
                  <c:v>-61.367840387437</c:v>
                </c:pt>
                <c:pt idx="3279">
                  <c:v>-61.367840387437</c:v>
                </c:pt>
                <c:pt idx="3280">
                  <c:v>-61.367840387437</c:v>
                </c:pt>
                <c:pt idx="3281">
                  <c:v>-61.367840387437</c:v>
                </c:pt>
                <c:pt idx="3282">
                  <c:v>-61.367840387437</c:v>
                </c:pt>
                <c:pt idx="3283">
                  <c:v>-61.367840387437</c:v>
                </c:pt>
                <c:pt idx="3284">
                  <c:v>-61.367840387437</c:v>
                </c:pt>
                <c:pt idx="3285">
                  <c:v>-61.367840387437</c:v>
                </c:pt>
                <c:pt idx="3286">
                  <c:v>-61.367840387437</c:v>
                </c:pt>
                <c:pt idx="3287">
                  <c:v>-61.367840387437</c:v>
                </c:pt>
                <c:pt idx="3288">
                  <c:v>-61.367840387437</c:v>
                </c:pt>
                <c:pt idx="3289">
                  <c:v>-61.367840387437</c:v>
                </c:pt>
                <c:pt idx="3290">
                  <c:v>-61.367840387437</c:v>
                </c:pt>
                <c:pt idx="3291">
                  <c:v>-61.367840387437</c:v>
                </c:pt>
                <c:pt idx="3292">
                  <c:v>-61.367840387437</c:v>
                </c:pt>
                <c:pt idx="3293">
                  <c:v>-61.367840387437</c:v>
                </c:pt>
                <c:pt idx="3294">
                  <c:v>-61.367840387437</c:v>
                </c:pt>
                <c:pt idx="3295">
                  <c:v>-61.367840387437</c:v>
                </c:pt>
                <c:pt idx="3296">
                  <c:v>-61.367840387437</c:v>
                </c:pt>
                <c:pt idx="3297">
                  <c:v>-61.367840387437</c:v>
                </c:pt>
                <c:pt idx="3298">
                  <c:v>-61.367840387437</c:v>
                </c:pt>
                <c:pt idx="3299">
                  <c:v>-61.367840387437</c:v>
                </c:pt>
                <c:pt idx="3300">
                  <c:v>-60.624647899248</c:v>
                </c:pt>
                <c:pt idx="3301">
                  <c:v>-60.624647899248</c:v>
                </c:pt>
                <c:pt idx="3302">
                  <c:v>-60.624647899248</c:v>
                </c:pt>
                <c:pt idx="3303">
                  <c:v>-60.624647899248</c:v>
                </c:pt>
                <c:pt idx="3304">
                  <c:v>-60.624647899248</c:v>
                </c:pt>
                <c:pt idx="3305">
                  <c:v>-60.624647899248</c:v>
                </c:pt>
                <c:pt idx="3306">
                  <c:v>-60.624647899248</c:v>
                </c:pt>
                <c:pt idx="3307">
                  <c:v>-60.624647899248</c:v>
                </c:pt>
                <c:pt idx="3308">
                  <c:v>-60.624647899248</c:v>
                </c:pt>
                <c:pt idx="3309">
                  <c:v>-60.624647899248</c:v>
                </c:pt>
                <c:pt idx="3310">
                  <c:v>-60.624647899248</c:v>
                </c:pt>
                <c:pt idx="3311">
                  <c:v>-60.624647899248</c:v>
                </c:pt>
                <c:pt idx="3312">
                  <c:v>-60.624647899248</c:v>
                </c:pt>
                <c:pt idx="3313">
                  <c:v>-60.624647899248</c:v>
                </c:pt>
                <c:pt idx="3314">
                  <c:v>-60.624647899248</c:v>
                </c:pt>
                <c:pt idx="3315">
                  <c:v>-60.624647899248</c:v>
                </c:pt>
                <c:pt idx="3316">
                  <c:v>-60.624647899248</c:v>
                </c:pt>
                <c:pt idx="3317">
                  <c:v>-60.624647899248</c:v>
                </c:pt>
                <c:pt idx="3318">
                  <c:v>-60.624647899248</c:v>
                </c:pt>
                <c:pt idx="3319">
                  <c:v>-60.624647899248</c:v>
                </c:pt>
                <c:pt idx="3320">
                  <c:v>-60.624647899248</c:v>
                </c:pt>
                <c:pt idx="3321">
                  <c:v>-60.624647899248</c:v>
                </c:pt>
                <c:pt idx="3322">
                  <c:v>-60.624647899248</c:v>
                </c:pt>
                <c:pt idx="3323">
                  <c:v>-60.624647899248</c:v>
                </c:pt>
                <c:pt idx="3324">
                  <c:v>-60.624647899248</c:v>
                </c:pt>
                <c:pt idx="3325">
                  <c:v>-60.624647899248</c:v>
                </c:pt>
                <c:pt idx="3326">
                  <c:v>-60.624647899248</c:v>
                </c:pt>
                <c:pt idx="3327">
                  <c:v>-60.624647899248</c:v>
                </c:pt>
                <c:pt idx="3328">
                  <c:v>-60.624647899248</c:v>
                </c:pt>
                <c:pt idx="3329">
                  <c:v>-60.624647899248</c:v>
                </c:pt>
                <c:pt idx="3330">
                  <c:v>-60.624647899248</c:v>
                </c:pt>
                <c:pt idx="3331">
                  <c:v>-60.624647899248</c:v>
                </c:pt>
                <c:pt idx="3332">
                  <c:v>-60.624647899248</c:v>
                </c:pt>
                <c:pt idx="3333">
                  <c:v>-60.624647899248</c:v>
                </c:pt>
                <c:pt idx="3334">
                  <c:v>-60.624647899248</c:v>
                </c:pt>
                <c:pt idx="3335">
                  <c:v>-60.624647899248</c:v>
                </c:pt>
                <c:pt idx="3336">
                  <c:v>-60.624647899248</c:v>
                </c:pt>
                <c:pt idx="3337">
                  <c:v>-60.624647899248</c:v>
                </c:pt>
                <c:pt idx="3338">
                  <c:v>-60.624647899248</c:v>
                </c:pt>
                <c:pt idx="3339">
                  <c:v>-60.624647899248</c:v>
                </c:pt>
                <c:pt idx="3340">
                  <c:v>-60.624647899248</c:v>
                </c:pt>
                <c:pt idx="3341">
                  <c:v>-60.624647899248</c:v>
                </c:pt>
                <c:pt idx="3342">
                  <c:v>-60.624647899248</c:v>
                </c:pt>
                <c:pt idx="3343">
                  <c:v>-60.624647899248</c:v>
                </c:pt>
                <c:pt idx="3344">
                  <c:v>-60.624647899248</c:v>
                </c:pt>
                <c:pt idx="3345">
                  <c:v>-60.624647899248</c:v>
                </c:pt>
                <c:pt idx="3346">
                  <c:v>-60.624647899248</c:v>
                </c:pt>
                <c:pt idx="3347">
                  <c:v>-60.624647899248</c:v>
                </c:pt>
                <c:pt idx="3348">
                  <c:v>-60.624647899248</c:v>
                </c:pt>
                <c:pt idx="3349">
                  <c:v>-60.624647899248</c:v>
                </c:pt>
                <c:pt idx="3350">
                  <c:v>-60.624647899248</c:v>
                </c:pt>
                <c:pt idx="3351">
                  <c:v>-60.624647899248</c:v>
                </c:pt>
                <c:pt idx="3352">
                  <c:v>-60.624647899248</c:v>
                </c:pt>
                <c:pt idx="3353">
                  <c:v>-60.624647899248</c:v>
                </c:pt>
                <c:pt idx="3354">
                  <c:v>-60.624647899248</c:v>
                </c:pt>
                <c:pt idx="3355">
                  <c:v>-60.624647899248</c:v>
                </c:pt>
                <c:pt idx="3356">
                  <c:v>-60.624647899248</c:v>
                </c:pt>
                <c:pt idx="3357">
                  <c:v>-60.624647899248</c:v>
                </c:pt>
                <c:pt idx="3358">
                  <c:v>-60.624647899248</c:v>
                </c:pt>
                <c:pt idx="3359">
                  <c:v>-60.624647899248</c:v>
                </c:pt>
                <c:pt idx="3360">
                  <c:v>-60.624647899248</c:v>
                </c:pt>
                <c:pt idx="3361">
                  <c:v>-60.624647899248</c:v>
                </c:pt>
                <c:pt idx="3362">
                  <c:v>-60.624647899248</c:v>
                </c:pt>
                <c:pt idx="3363">
                  <c:v>-60.624647899248</c:v>
                </c:pt>
                <c:pt idx="3364">
                  <c:v>-60.624647899248</c:v>
                </c:pt>
                <c:pt idx="3365">
                  <c:v>-60.624647899248</c:v>
                </c:pt>
                <c:pt idx="3366">
                  <c:v>-60.624647899248</c:v>
                </c:pt>
                <c:pt idx="3367">
                  <c:v>-60.624647899248</c:v>
                </c:pt>
                <c:pt idx="3368">
                  <c:v>-60.624647899248</c:v>
                </c:pt>
                <c:pt idx="3369">
                  <c:v>-60.624647899248</c:v>
                </c:pt>
                <c:pt idx="3370">
                  <c:v>-60.624647899248</c:v>
                </c:pt>
                <c:pt idx="3371">
                  <c:v>-60.624647899248</c:v>
                </c:pt>
                <c:pt idx="3372">
                  <c:v>-60.624647899248</c:v>
                </c:pt>
                <c:pt idx="3373">
                  <c:v>-60.624647899248</c:v>
                </c:pt>
                <c:pt idx="3374">
                  <c:v>-60.624647899248</c:v>
                </c:pt>
                <c:pt idx="3375">
                  <c:v>-60.624647899248</c:v>
                </c:pt>
                <c:pt idx="3376">
                  <c:v>-60.624647899248</c:v>
                </c:pt>
                <c:pt idx="3377">
                  <c:v>-60.624647899248</c:v>
                </c:pt>
                <c:pt idx="3378">
                  <c:v>-60.624647899248</c:v>
                </c:pt>
                <c:pt idx="3379">
                  <c:v>-60.624647899248</c:v>
                </c:pt>
                <c:pt idx="3380">
                  <c:v>-60.624647899248</c:v>
                </c:pt>
                <c:pt idx="3381">
                  <c:v>-60.624647899248</c:v>
                </c:pt>
                <c:pt idx="3382">
                  <c:v>-60.624647899248</c:v>
                </c:pt>
                <c:pt idx="3383">
                  <c:v>-60.624647899248</c:v>
                </c:pt>
                <c:pt idx="3384">
                  <c:v>-60.624647899248</c:v>
                </c:pt>
                <c:pt idx="3385">
                  <c:v>-60.624647899248</c:v>
                </c:pt>
                <c:pt idx="3386">
                  <c:v>-60.624647899248</c:v>
                </c:pt>
                <c:pt idx="3387">
                  <c:v>-60.624647899248</c:v>
                </c:pt>
                <c:pt idx="3388">
                  <c:v>-60.624647899248</c:v>
                </c:pt>
                <c:pt idx="3389">
                  <c:v>-60.624647899248</c:v>
                </c:pt>
                <c:pt idx="3390">
                  <c:v>-60.624647899248</c:v>
                </c:pt>
                <c:pt idx="3391">
                  <c:v>-60.624647899248</c:v>
                </c:pt>
                <c:pt idx="3392">
                  <c:v>-60.624647899248</c:v>
                </c:pt>
                <c:pt idx="3393">
                  <c:v>-60.624647899248</c:v>
                </c:pt>
                <c:pt idx="3394">
                  <c:v>-60.624647899248</c:v>
                </c:pt>
                <c:pt idx="3395">
                  <c:v>-60.624647899248</c:v>
                </c:pt>
                <c:pt idx="3396">
                  <c:v>-60.624647899248</c:v>
                </c:pt>
                <c:pt idx="3397">
                  <c:v>-60.624647899248</c:v>
                </c:pt>
                <c:pt idx="3398">
                  <c:v>-60.624647899248</c:v>
                </c:pt>
                <c:pt idx="3399">
                  <c:v>-60.624647899248</c:v>
                </c:pt>
                <c:pt idx="3400">
                  <c:v>-59.881455411059</c:v>
                </c:pt>
                <c:pt idx="3401">
                  <c:v>-59.881455411059</c:v>
                </c:pt>
                <c:pt idx="3402">
                  <c:v>-59.881455411059</c:v>
                </c:pt>
                <c:pt idx="3403">
                  <c:v>-59.881455411059</c:v>
                </c:pt>
                <c:pt idx="3404">
                  <c:v>-59.881455411059</c:v>
                </c:pt>
                <c:pt idx="3405">
                  <c:v>-59.881455411059</c:v>
                </c:pt>
                <c:pt idx="3406">
                  <c:v>-59.881455411059</c:v>
                </c:pt>
                <c:pt idx="3407">
                  <c:v>-59.881455411059</c:v>
                </c:pt>
                <c:pt idx="3408">
                  <c:v>-59.881455411059</c:v>
                </c:pt>
                <c:pt idx="3409">
                  <c:v>-59.881455411059</c:v>
                </c:pt>
                <c:pt idx="3410">
                  <c:v>-59.881455411059</c:v>
                </c:pt>
                <c:pt idx="3411">
                  <c:v>-59.881455411059</c:v>
                </c:pt>
                <c:pt idx="3412">
                  <c:v>-59.881455411059</c:v>
                </c:pt>
                <c:pt idx="3413">
                  <c:v>-59.881455411059</c:v>
                </c:pt>
                <c:pt idx="3414">
                  <c:v>-59.881455411059</c:v>
                </c:pt>
                <c:pt idx="3415">
                  <c:v>-59.881455411059</c:v>
                </c:pt>
                <c:pt idx="3416">
                  <c:v>-59.881455411059</c:v>
                </c:pt>
                <c:pt idx="3417">
                  <c:v>-59.881455411059</c:v>
                </c:pt>
                <c:pt idx="3418">
                  <c:v>-59.881455411059</c:v>
                </c:pt>
                <c:pt idx="3419">
                  <c:v>-59.881455411059</c:v>
                </c:pt>
                <c:pt idx="3420">
                  <c:v>-59.881455411059</c:v>
                </c:pt>
                <c:pt idx="3421">
                  <c:v>-59.881455411059</c:v>
                </c:pt>
                <c:pt idx="3422">
                  <c:v>-59.881455411059</c:v>
                </c:pt>
                <c:pt idx="3423">
                  <c:v>-59.881455411059</c:v>
                </c:pt>
                <c:pt idx="3424">
                  <c:v>-59.881455411059</c:v>
                </c:pt>
                <c:pt idx="3425">
                  <c:v>-59.881455411059</c:v>
                </c:pt>
                <c:pt idx="3426">
                  <c:v>-59.881455411059</c:v>
                </c:pt>
                <c:pt idx="3427">
                  <c:v>-59.881455411059</c:v>
                </c:pt>
                <c:pt idx="3428">
                  <c:v>-59.881455411059</c:v>
                </c:pt>
                <c:pt idx="3429">
                  <c:v>-59.881455411059</c:v>
                </c:pt>
                <c:pt idx="3430">
                  <c:v>-59.881455411059</c:v>
                </c:pt>
                <c:pt idx="3431">
                  <c:v>-59.881455411059</c:v>
                </c:pt>
                <c:pt idx="3432">
                  <c:v>-59.881455411059</c:v>
                </c:pt>
                <c:pt idx="3433">
                  <c:v>-59.881455411059</c:v>
                </c:pt>
                <c:pt idx="3434">
                  <c:v>-59.881455411059</c:v>
                </c:pt>
                <c:pt idx="3435">
                  <c:v>-59.881455411059</c:v>
                </c:pt>
                <c:pt idx="3436">
                  <c:v>-59.881455411059</c:v>
                </c:pt>
                <c:pt idx="3437">
                  <c:v>-59.881455411059</c:v>
                </c:pt>
                <c:pt idx="3438">
                  <c:v>-59.881455411059</c:v>
                </c:pt>
                <c:pt idx="3439">
                  <c:v>-59.881455411059</c:v>
                </c:pt>
                <c:pt idx="3440">
                  <c:v>-59.881455411059</c:v>
                </c:pt>
                <c:pt idx="3441">
                  <c:v>-59.881455411059</c:v>
                </c:pt>
                <c:pt idx="3442">
                  <c:v>-59.881455411059</c:v>
                </c:pt>
                <c:pt idx="3443">
                  <c:v>-59.881455411059</c:v>
                </c:pt>
                <c:pt idx="3444">
                  <c:v>-59.881455411059</c:v>
                </c:pt>
                <c:pt idx="3445">
                  <c:v>-59.881455411059</c:v>
                </c:pt>
                <c:pt idx="3446">
                  <c:v>-59.881455411059</c:v>
                </c:pt>
                <c:pt idx="3447">
                  <c:v>-59.881455411059</c:v>
                </c:pt>
                <c:pt idx="3448">
                  <c:v>-59.881455411059</c:v>
                </c:pt>
                <c:pt idx="3449">
                  <c:v>-59.881455411059</c:v>
                </c:pt>
                <c:pt idx="3450">
                  <c:v>-59.881455411059</c:v>
                </c:pt>
                <c:pt idx="3451">
                  <c:v>-59.881455411059</c:v>
                </c:pt>
                <c:pt idx="3452">
                  <c:v>-59.881455411059</c:v>
                </c:pt>
                <c:pt idx="3453">
                  <c:v>-59.881455411059</c:v>
                </c:pt>
                <c:pt idx="3454">
                  <c:v>-59.881455411059</c:v>
                </c:pt>
                <c:pt idx="3455">
                  <c:v>-59.881455411059</c:v>
                </c:pt>
                <c:pt idx="3456">
                  <c:v>-59.881455411059</c:v>
                </c:pt>
                <c:pt idx="3457">
                  <c:v>-59.881455411059</c:v>
                </c:pt>
                <c:pt idx="3458">
                  <c:v>-59.881455411059</c:v>
                </c:pt>
                <c:pt idx="3459">
                  <c:v>-59.881455411059</c:v>
                </c:pt>
                <c:pt idx="3460">
                  <c:v>-59.881455411059</c:v>
                </c:pt>
                <c:pt idx="3461">
                  <c:v>-59.881455411059</c:v>
                </c:pt>
                <c:pt idx="3462">
                  <c:v>-59.881455411059</c:v>
                </c:pt>
                <c:pt idx="3463">
                  <c:v>-59.881455411059</c:v>
                </c:pt>
                <c:pt idx="3464">
                  <c:v>-59.881455411059</c:v>
                </c:pt>
                <c:pt idx="3465">
                  <c:v>-59.881455411059</c:v>
                </c:pt>
                <c:pt idx="3466">
                  <c:v>-59.881455411059</c:v>
                </c:pt>
                <c:pt idx="3467">
                  <c:v>-59.881455411059</c:v>
                </c:pt>
                <c:pt idx="3468">
                  <c:v>-59.881455411059</c:v>
                </c:pt>
                <c:pt idx="3469">
                  <c:v>-59.881455411059</c:v>
                </c:pt>
                <c:pt idx="3470">
                  <c:v>-59.881455411059</c:v>
                </c:pt>
                <c:pt idx="3471">
                  <c:v>-59.881455411059</c:v>
                </c:pt>
                <c:pt idx="3472">
                  <c:v>-59.881455411059</c:v>
                </c:pt>
                <c:pt idx="3473">
                  <c:v>-59.881455411059</c:v>
                </c:pt>
                <c:pt idx="3474">
                  <c:v>-59.881455411059</c:v>
                </c:pt>
                <c:pt idx="3475">
                  <c:v>-59.881455411059</c:v>
                </c:pt>
                <c:pt idx="3476">
                  <c:v>-59.881455411059</c:v>
                </c:pt>
                <c:pt idx="3477">
                  <c:v>-59.881455411059</c:v>
                </c:pt>
                <c:pt idx="3478">
                  <c:v>-59.881455411059</c:v>
                </c:pt>
                <c:pt idx="3479">
                  <c:v>-59.881455411059</c:v>
                </c:pt>
                <c:pt idx="3480">
                  <c:v>-59.881455411059</c:v>
                </c:pt>
                <c:pt idx="3481">
                  <c:v>-59.881455411059</c:v>
                </c:pt>
                <c:pt idx="3482">
                  <c:v>-59.881455411059</c:v>
                </c:pt>
                <c:pt idx="3483">
                  <c:v>-59.881455411059</c:v>
                </c:pt>
                <c:pt idx="3484">
                  <c:v>-59.881455411059</c:v>
                </c:pt>
                <c:pt idx="3485">
                  <c:v>-59.881455411059</c:v>
                </c:pt>
                <c:pt idx="3486">
                  <c:v>-59.881455411059</c:v>
                </c:pt>
                <c:pt idx="3487">
                  <c:v>-59.881455411059</c:v>
                </c:pt>
                <c:pt idx="3488">
                  <c:v>-59.881455411059</c:v>
                </c:pt>
                <c:pt idx="3489">
                  <c:v>-59.881455411059</c:v>
                </c:pt>
                <c:pt idx="3490">
                  <c:v>-59.881455411059</c:v>
                </c:pt>
                <c:pt idx="3491">
                  <c:v>-59.881455411059</c:v>
                </c:pt>
                <c:pt idx="3492">
                  <c:v>-59.881455411059</c:v>
                </c:pt>
                <c:pt idx="3493">
                  <c:v>-59.881455411059</c:v>
                </c:pt>
                <c:pt idx="3494">
                  <c:v>-59.881455411059</c:v>
                </c:pt>
                <c:pt idx="3495">
                  <c:v>-59.881455411059</c:v>
                </c:pt>
                <c:pt idx="3496">
                  <c:v>-59.881455411059</c:v>
                </c:pt>
                <c:pt idx="3497">
                  <c:v>-59.881455411059</c:v>
                </c:pt>
                <c:pt idx="3498">
                  <c:v>-59.881455411059</c:v>
                </c:pt>
                <c:pt idx="3499">
                  <c:v>-59.881455411059</c:v>
                </c:pt>
                <c:pt idx="3500">
                  <c:v>-59.13826292287</c:v>
                </c:pt>
                <c:pt idx="3501">
                  <c:v>-59.13826292287</c:v>
                </c:pt>
                <c:pt idx="3502">
                  <c:v>-59.13826292287</c:v>
                </c:pt>
                <c:pt idx="3503">
                  <c:v>-59.13826292287</c:v>
                </c:pt>
                <c:pt idx="3504">
                  <c:v>-59.13826292287</c:v>
                </c:pt>
                <c:pt idx="3505">
                  <c:v>-59.13826292287</c:v>
                </c:pt>
                <c:pt idx="3506">
                  <c:v>-59.13826292287</c:v>
                </c:pt>
                <c:pt idx="3507">
                  <c:v>-59.13826292287</c:v>
                </c:pt>
                <c:pt idx="3508">
                  <c:v>-59.13826292287</c:v>
                </c:pt>
                <c:pt idx="3509">
                  <c:v>-59.13826292287</c:v>
                </c:pt>
                <c:pt idx="3510">
                  <c:v>-59.13826292287</c:v>
                </c:pt>
                <c:pt idx="3511">
                  <c:v>-59.13826292287</c:v>
                </c:pt>
                <c:pt idx="3512">
                  <c:v>-59.13826292287</c:v>
                </c:pt>
                <c:pt idx="3513">
                  <c:v>-59.13826292287</c:v>
                </c:pt>
                <c:pt idx="3514">
                  <c:v>-59.13826292287</c:v>
                </c:pt>
                <c:pt idx="3515">
                  <c:v>-59.13826292287</c:v>
                </c:pt>
                <c:pt idx="3516">
                  <c:v>-59.13826292287</c:v>
                </c:pt>
                <c:pt idx="3517">
                  <c:v>-59.13826292287</c:v>
                </c:pt>
                <c:pt idx="3518">
                  <c:v>-59.13826292287</c:v>
                </c:pt>
                <c:pt idx="3519">
                  <c:v>-59.13826292287</c:v>
                </c:pt>
                <c:pt idx="3520">
                  <c:v>-59.13826292287</c:v>
                </c:pt>
                <c:pt idx="3521">
                  <c:v>-59.13826292287</c:v>
                </c:pt>
                <c:pt idx="3522">
                  <c:v>-59.13826292287</c:v>
                </c:pt>
                <c:pt idx="3523">
                  <c:v>-59.13826292287</c:v>
                </c:pt>
                <c:pt idx="3524">
                  <c:v>-59.13826292287</c:v>
                </c:pt>
                <c:pt idx="3525">
                  <c:v>-59.13826292287</c:v>
                </c:pt>
                <c:pt idx="3526">
                  <c:v>-59.13826292287</c:v>
                </c:pt>
                <c:pt idx="3527">
                  <c:v>-59.13826292287</c:v>
                </c:pt>
                <c:pt idx="3528">
                  <c:v>-59.13826292287</c:v>
                </c:pt>
                <c:pt idx="3529">
                  <c:v>-59.13826292287</c:v>
                </c:pt>
                <c:pt idx="3530">
                  <c:v>-59.13826292287</c:v>
                </c:pt>
                <c:pt idx="3531">
                  <c:v>-59.13826292287</c:v>
                </c:pt>
                <c:pt idx="3532">
                  <c:v>-59.13826292287</c:v>
                </c:pt>
                <c:pt idx="3533">
                  <c:v>-59.13826292287</c:v>
                </c:pt>
                <c:pt idx="3534">
                  <c:v>-59.13826292287</c:v>
                </c:pt>
                <c:pt idx="3535">
                  <c:v>-59.13826292287</c:v>
                </c:pt>
                <c:pt idx="3536">
                  <c:v>-59.13826292287</c:v>
                </c:pt>
                <c:pt idx="3537">
                  <c:v>-59.13826292287</c:v>
                </c:pt>
                <c:pt idx="3538">
                  <c:v>-59.13826292287</c:v>
                </c:pt>
                <c:pt idx="3539">
                  <c:v>-59.13826292287</c:v>
                </c:pt>
                <c:pt idx="3540">
                  <c:v>-59.13826292287</c:v>
                </c:pt>
                <c:pt idx="3541">
                  <c:v>-59.13826292287</c:v>
                </c:pt>
                <c:pt idx="3542">
                  <c:v>-59.13826292287</c:v>
                </c:pt>
                <c:pt idx="3543">
                  <c:v>-59.13826292287</c:v>
                </c:pt>
                <c:pt idx="3544">
                  <c:v>-59.13826292287</c:v>
                </c:pt>
                <c:pt idx="3545">
                  <c:v>-59.13826292287</c:v>
                </c:pt>
                <c:pt idx="3546">
                  <c:v>-59.13826292287</c:v>
                </c:pt>
                <c:pt idx="3547">
                  <c:v>-59.13826292287</c:v>
                </c:pt>
                <c:pt idx="3548">
                  <c:v>-59.13826292287</c:v>
                </c:pt>
                <c:pt idx="3549">
                  <c:v>-59.13826292287</c:v>
                </c:pt>
                <c:pt idx="3550">
                  <c:v>-59.13826292287</c:v>
                </c:pt>
                <c:pt idx="3551">
                  <c:v>-59.13826292287</c:v>
                </c:pt>
                <c:pt idx="3552">
                  <c:v>-59.13826292287</c:v>
                </c:pt>
                <c:pt idx="3553">
                  <c:v>-59.13826292287</c:v>
                </c:pt>
                <c:pt idx="3554">
                  <c:v>-59.13826292287</c:v>
                </c:pt>
                <c:pt idx="3555">
                  <c:v>-59.13826292287</c:v>
                </c:pt>
                <c:pt idx="3556">
                  <c:v>-59.13826292287</c:v>
                </c:pt>
                <c:pt idx="3557">
                  <c:v>-59.13826292287</c:v>
                </c:pt>
                <c:pt idx="3558">
                  <c:v>-59.13826292287</c:v>
                </c:pt>
                <c:pt idx="3559">
                  <c:v>-59.13826292287</c:v>
                </c:pt>
                <c:pt idx="3560">
                  <c:v>-59.13826292287</c:v>
                </c:pt>
                <c:pt idx="3561">
                  <c:v>-59.13826292287</c:v>
                </c:pt>
                <c:pt idx="3562">
                  <c:v>-59.13826292287</c:v>
                </c:pt>
                <c:pt idx="3563">
                  <c:v>-59.13826292287</c:v>
                </c:pt>
                <c:pt idx="3564">
                  <c:v>-59.13826292287</c:v>
                </c:pt>
                <c:pt idx="3565">
                  <c:v>-59.13826292287</c:v>
                </c:pt>
                <c:pt idx="3566">
                  <c:v>-59.13826292287</c:v>
                </c:pt>
                <c:pt idx="3567">
                  <c:v>-59.13826292287</c:v>
                </c:pt>
                <c:pt idx="3568">
                  <c:v>-59.13826292287</c:v>
                </c:pt>
                <c:pt idx="3569">
                  <c:v>-59.13826292287</c:v>
                </c:pt>
                <c:pt idx="3570">
                  <c:v>-59.13826292287</c:v>
                </c:pt>
                <c:pt idx="3571">
                  <c:v>-59.13826292287</c:v>
                </c:pt>
                <c:pt idx="3572">
                  <c:v>-59.13826292287</c:v>
                </c:pt>
                <c:pt idx="3573">
                  <c:v>-59.13826292287</c:v>
                </c:pt>
                <c:pt idx="3574">
                  <c:v>-59.13826292287</c:v>
                </c:pt>
                <c:pt idx="3575">
                  <c:v>-59.13826292287</c:v>
                </c:pt>
                <c:pt idx="3576">
                  <c:v>-59.13826292287</c:v>
                </c:pt>
                <c:pt idx="3577">
                  <c:v>-59.13826292287</c:v>
                </c:pt>
                <c:pt idx="3578">
                  <c:v>-59.13826292287</c:v>
                </c:pt>
                <c:pt idx="3579">
                  <c:v>-59.13826292287</c:v>
                </c:pt>
                <c:pt idx="3580">
                  <c:v>-59.13826292287</c:v>
                </c:pt>
                <c:pt idx="3581">
                  <c:v>-59.13826292287</c:v>
                </c:pt>
                <c:pt idx="3582">
                  <c:v>-59.13826292287</c:v>
                </c:pt>
                <c:pt idx="3583">
                  <c:v>-59.13826292287</c:v>
                </c:pt>
                <c:pt idx="3584">
                  <c:v>-59.13826292287</c:v>
                </c:pt>
                <c:pt idx="3585">
                  <c:v>-59.13826292287</c:v>
                </c:pt>
                <c:pt idx="3586">
                  <c:v>-59.13826292287</c:v>
                </c:pt>
                <c:pt idx="3587">
                  <c:v>-59.13826292287</c:v>
                </c:pt>
                <c:pt idx="3588">
                  <c:v>-59.13826292287</c:v>
                </c:pt>
                <c:pt idx="3589">
                  <c:v>-59.13826292287</c:v>
                </c:pt>
                <c:pt idx="3590">
                  <c:v>-59.13826292287</c:v>
                </c:pt>
                <c:pt idx="3591">
                  <c:v>-59.13826292287</c:v>
                </c:pt>
                <c:pt idx="3592">
                  <c:v>-59.13826292287</c:v>
                </c:pt>
                <c:pt idx="3593">
                  <c:v>-59.13826292287</c:v>
                </c:pt>
                <c:pt idx="3594">
                  <c:v>-59.13826292287</c:v>
                </c:pt>
                <c:pt idx="3595">
                  <c:v>-59.13826292287</c:v>
                </c:pt>
                <c:pt idx="3596">
                  <c:v>-59.13826292287</c:v>
                </c:pt>
                <c:pt idx="3597">
                  <c:v>-59.13826292287</c:v>
                </c:pt>
                <c:pt idx="3598">
                  <c:v>-59.13826292287</c:v>
                </c:pt>
                <c:pt idx="3599">
                  <c:v>-59.13826292287</c:v>
                </c:pt>
                <c:pt idx="3600">
                  <c:v>-58.395070434681</c:v>
                </c:pt>
                <c:pt idx="3601">
                  <c:v>-58.395070434681</c:v>
                </c:pt>
                <c:pt idx="3602">
                  <c:v>-58.395070434681</c:v>
                </c:pt>
                <c:pt idx="3603">
                  <c:v>-58.395070434681</c:v>
                </c:pt>
                <c:pt idx="3604">
                  <c:v>-58.395070434681</c:v>
                </c:pt>
                <c:pt idx="3605">
                  <c:v>-58.395070434681</c:v>
                </c:pt>
                <c:pt idx="3606">
                  <c:v>-58.395070434681</c:v>
                </c:pt>
                <c:pt idx="3607">
                  <c:v>-58.395070434681</c:v>
                </c:pt>
                <c:pt idx="3608">
                  <c:v>-58.395070434681</c:v>
                </c:pt>
                <c:pt idx="3609">
                  <c:v>-58.395070434681</c:v>
                </c:pt>
                <c:pt idx="3610">
                  <c:v>-58.395070434681</c:v>
                </c:pt>
                <c:pt idx="3611">
                  <c:v>-58.395070434681</c:v>
                </c:pt>
                <c:pt idx="3612">
                  <c:v>-58.395070434681</c:v>
                </c:pt>
                <c:pt idx="3613">
                  <c:v>-58.395070434681</c:v>
                </c:pt>
                <c:pt idx="3614">
                  <c:v>-58.395070434681</c:v>
                </c:pt>
                <c:pt idx="3615">
                  <c:v>-58.395070434681</c:v>
                </c:pt>
                <c:pt idx="3616">
                  <c:v>-58.395070434681</c:v>
                </c:pt>
                <c:pt idx="3617">
                  <c:v>-58.395070434681</c:v>
                </c:pt>
                <c:pt idx="3618">
                  <c:v>-58.395070434681</c:v>
                </c:pt>
                <c:pt idx="3619">
                  <c:v>-58.395070434681</c:v>
                </c:pt>
                <c:pt idx="3620">
                  <c:v>-58.395070434681</c:v>
                </c:pt>
                <c:pt idx="3621">
                  <c:v>-58.395070434681</c:v>
                </c:pt>
                <c:pt idx="3622">
                  <c:v>-58.395070434681</c:v>
                </c:pt>
                <c:pt idx="3623">
                  <c:v>-58.395070434681</c:v>
                </c:pt>
                <c:pt idx="3624">
                  <c:v>-58.395070434681</c:v>
                </c:pt>
                <c:pt idx="3625">
                  <c:v>-58.395070434681</c:v>
                </c:pt>
                <c:pt idx="3626">
                  <c:v>-58.395070434681</c:v>
                </c:pt>
                <c:pt idx="3627">
                  <c:v>-58.395070434681</c:v>
                </c:pt>
                <c:pt idx="3628">
                  <c:v>-58.395070434681</c:v>
                </c:pt>
                <c:pt idx="3629">
                  <c:v>-58.395070434681</c:v>
                </c:pt>
                <c:pt idx="3630">
                  <c:v>-58.395070434681</c:v>
                </c:pt>
                <c:pt idx="3631">
                  <c:v>-58.395070434681</c:v>
                </c:pt>
                <c:pt idx="3632">
                  <c:v>-58.395070434681</c:v>
                </c:pt>
                <c:pt idx="3633">
                  <c:v>-58.395070434681</c:v>
                </c:pt>
                <c:pt idx="3634">
                  <c:v>-58.395070434681</c:v>
                </c:pt>
                <c:pt idx="3635">
                  <c:v>-58.395070434681</c:v>
                </c:pt>
                <c:pt idx="3636">
                  <c:v>-58.395070434681</c:v>
                </c:pt>
                <c:pt idx="3637">
                  <c:v>-58.395070434681</c:v>
                </c:pt>
                <c:pt idx="3638">
                  <c:v>-58.395070434681</c:v>
                </c:pt>
                <c:pt idx="3639">
                  <c:v>-58.395070434681</c:v>
                </c:pt>
                <c:pt idx="3640">
                  <c:v>-58.395070434681</c:v>
                </c:pt>
                <c:pt idx="3641">
                  <c:v>-58.395070434681</c:v>
                </c:pt>
                <c:pt idx="3642">
                  <c:v>-58.395070434681</c:v>
                </c:pt>
                <c:pt idx="3643">
                  <c:v>-58.395070434681</c:v>
                </c:pt>
                <c:pt idx="3644">
                  <c:v>-58.395070434681</c:v>
                </c:pt>
                <c:pt idx="3645">
                  <c:v>-58.395070434681</c:v>
                </c:pt>
                <c:pt idx="3646">
                  <c:v>-58.395070434681</c:v>
                </c:pt>
                <c:pt idx="3647">
                  <c:v>-58.395070434681</c:v>
                </c:pt>
                <c:pt idx="3648">
                  <c:v>-58.395070434681</c:v>
                </c:pt>
                <c:pt idx="3649">
                  <c:v>-58.395070434681</c:v>
                </c:pt>
                <c:pt idx="3650">
                  <c:v>-58.395070434681</c:v>
                </c:pt>
                <c:pt idx="3651">
                  <c:v>-58.395070434681</c:v>
                </c:pt>
                <c:pt idx="3652">
                  <c:v>-58.395070434681</c:v>
                </c:pt>
                <c:pt idx="3653">
                  <c:v>-58.395070434681</c:v>
                </c:pt>
                <c:pt idx="3654">
                  <c:v>-58.395070434681</c:v>
                </c:pt>
                <c:pt idx="3655">
                  <c:v>-58.395070434681</c:v>
                </c:pt>
                <c:pt idx="3656">
                  <c:v>-58.395070434681</c:v>
                </c:pt>
                <c:pt idx="3657">
                  <c:v>-58.395070434681</c:v>
                </c:pt>
                <c:pt idx="3658">
                  <c:v>-58.395070434681</c:v>
                </c:pt>
                <c:pt idx="3659">
                  <c:v>-58.395070434681</c:v>
                </c:pt>
                <c:pt idx="3660">
                  <c:v>-58.395070434681</c:v>
                </c:pt>
                <c:pt idx="3661">
                  <c:v>-58.395070434681</c:v>
                </c:pt>
                <c:pt idx="3662">
                  <c:v>-58.395070434681</c:v>
                </c:pt>
                <c:pt idx="3663">
                  <c:v>-58.395070434681</c:v>
                </c:pt>
                <c:pt idx="3664">
                  <c:v>-58.395070434681</c:v>
                </c:pt>
                <c:pt idx="3665">
                  <c:v>-58.395070434681</c:v>
                </c:pt>
                <c:pt idx="3666">
                  <c:v>-58.395070434681</c:v>
                </c:pt>
                <c:pt idx="3667">
                  <c:v>-58.395070434681</c:v>
                </c:pt>
                <c:pt idx="3668">
                  <c:v>-58.395070434681</c:v>
                </c:pt>
                <c:pt idx="3669">
                  <c:v>-58.395070434681</c:v>
                </c:pt>
                <c:pt idx="3670">
                  <c:v>-58.395070434681</c:v>
                </c:pt>
                <c:pt idx="3671">
                  <c:v>-58.395070434681</c:v>
                </c:pt>
                <c:pt idx="3672">
                  <c:v>-58.395070434681</c:v>
                </c:pt>
                <c:pt idx="3673">
                  <c:v>-58.395070434681</c:v>
                </c:pt>
                <c:pt idx="3674">
                  <c:v>-58.395070434681</c:v>
                </c:pt>
                <c:pt idx="3675">
                  <c:v>-58.395070434681</c:v>
                </c:pt>
                <c:pt idx="3676">
                  <c:v>-58.395070434681</c:v>
                </c:pt>
                <c:pt idx="3677">
                  <c:v>-58.395070434681</c:v>
                </c:pt>
                <c:pt idx="3678">
                  <c:v>-58.395070434681</c:v>
                </c:pt>
                <c:pt idx="3679">
                  <c:v>-58.395070434681</c:v>
                </c:pt>
                <c:pt idx="3680">
                  <c:v>-58.395070434681</c:v>
                </c:pt>
                <c:pt idx="3681">
                  <c:v>-58.395070434681</c:v>
                </c:pt>
                <c:pt idx="3682">
                  <c:v>-58.395070434681</c:v>
                </c:pt>
                <c:pt idx="3683">
                  <c:v>-58.395070434681</c:v>
                </c:pt>
                <c:pt idx="3684">
                  <c:v>-58.395070434681</c:v>
                </c:pt>
                <c:pt idx="3685">
                  <c:v>-58.395070434681</c:v>
                </c:pt>
                <c:pt idx="3686">
                  <c:v>-58.395070434681</c:v>
                </c:pt>
                <c:pt idx="3687">
                  <c:v>-58.395070434681</c:v>
                </c:pt>
                <c:pt idx="3688">
                  <c:v>-58.395070434681</c:v>
                </c:pt>
                <c:pt idx="3689">
                  <c:v>-58.395070434681</c:v>
                </c:pt>
                <c:pt idx="3690">
                  <c:v>-58.395070434681</c:v>
                </c:pt>
                <c:pt idx="3691">
                  <c:v>-58.395070434681</c:v>
                </c:pt>
                <c:pt idx="3692">
                  <c:v>-58.395070434681</c:v>
                </c:pt>
                <c:pt idx="3693">
                  <c:v>-58.395070434681</c:v>
                </c:pt>
                <c:pt idx="3694">
                  <c:v>-58.395070434681</c:v>
                </c:pt>
                <c:pt idx="3695">
                  <c:v>-58.395070434681</c:v>
                </c:pt>
                <c:pt idx="3696">
                  <c:v>-58.395070434681</c:v>
                </c:pt>
                <c:pt idx="3697">
                  <c:v>-58.395070434681</c:v>
                </c:pt>
                <c:pt idx="3698">
                  <c:v>-58.395070434681</c:v>
                </c:pt>
                <c:pt idx="3699">
                  <c:v>-58.395070434681</c:v>
                </c:pt>
                <c:pt idx="3700">
                  <c:v>-57.651877946492</c:v>
                </c:pt>
                <c:pt idx="3701">
                  <c:v>-57.651877946492</c:v>
                </c:pt>
                <c:pt idx="3702">
                  <c:v>-57.651877946492</c:v>
                </c:pt>
                <c:pt idx="3703">
                  <c:v>-57.651877946492</c:v>
                </c:pt>
                <c:pt idx="3704">
                  <c:v>-57.651877946492</c:v>
                </c:pt>
                <c:pt idx="3705">
                  <c:v>-57.651877946492</c:v>
                </c:pt>
                <c:pt idx="3706">
                  <c:v>-57.651877946492</c:v>
                </c:pt>
                <c:pt idx="3707">
                  <c:v>-57.651877946492</c:v>
                </c:pt>
                <c:pt idx="3708">
                  <c:v>-57.651877946492</c:v>
                </c:pt>
                <c:pt idx="3709">
                  <c:v>-57.651877946492</c:v>
                </c:pt>
                <c:pt idx="3710">
                  <c:v>-57.651877946492</c:v>
                </c:pt>
                <c:pt idx="3711">
                  <c:v>-57.651877946492</c:v>
                </c:pt>
                <c:pt idx="3712">
                  <c:v>-57.651877946492</c:v>
                </c:pt>
                <c:pt idx="3713">
                  <c:v>-57.651877946492</c:v>
                </c:pt>
                <c:pt idx="3714">
                  <c:v>-57.651877946492</c:v>
                </c:pt>
                <c:pt idx="3715">
                  <c:v>-57.651877946492</c:v>
                </c:pt>
                <c:pt idx="3716">
                  <c:v>-57.651877946492</c:v>
                </c:pt>
                <c:pt idx="3717">
                  <c:v>-57.651877946492</c:v>
                </c:pt>
                <c:pt idx="3718">
                  <c:v>-57.651877946492</c:v>
                </c:pt>
                <c:pt idx="3719">
                  <c:v>-57.651877946492</c:v>
                </c:pt>
                <c:pt idx="3720">
                  <c:v>-57.651877946492</c:v>
                </c:pt>
                <c:pt idx="3721">
                  <c:v>-57.651877946492</c:v>
                </c:pt>
                <c:pt idx="3722">
                  <c:v>-57.651877946492</c:v>
                </c:pt>
                <c:pt idx="3723">
                  <c:v>-57.651877946492</c:v>
                </c:pt>
                <c:pt idx="3724">
                  <c:v>-57.651877946492</c:v>
                </c:pt>
                <c:pt idx="3725">
                  <c:v>-57.651877946492</c:v>
                </c:pt>
                <c:pt idx="3726">
                  <c:v>-57.651877946492</c:v>
                </c:pt>
                <c:pt idx="3727">
                  <c:v>-57.651877946492</c:v>
                </c:pt>
                <c:pt idx="3728">
                  <c:v>-57.651877946492</c:v>
                </c:pt>
                <c:pt idx="3729">
                  <c:v>-57.651877946492</c:v>
                </c:pt>
                <c:pt idx="3730">
                  <c:v>-57.651877946492</c:v>
                </c:pt>
                <c:pt idx="3731">
                  <c:v>-57.651877946492</c:v>
                </c:pt>
                <c:pt idx="3732">
                  <c:v>-57.651877946492</c:v>
                </c:pt>
                <c:pt idx="3733">
                  <c:v>-57.651877946492</c:v>
                </c:pt>
                <c:pt idx="3734">
                  <c:v>-57.651877946492</c:v>
                </c:pt>
                <c:pt idx="3735">
                  <c:v>-57.651877946492</c:v>
                </c:pt>
                <c:pt idx="3736">
                  <c:v>-57.651877946492</c:v>
                </c:pt>
                <c:pt idx="3737">
                  <c:v>-57.651877946492</c:v>
                </c:pt>
                <c:pt idx="3738">
                  <c:v>-57.651877946492</c:v>
                </c:pt>
                <c:pt idx="3739">
                  <c:v>-57.651877946492</c:v>
                </c:pt>
                <c:pt idx="3740">
                  <c:v>-57.651877946492</c:v>
                </c:pt>
                <c:pt idx="3741">
                  <c:v>-57.651877946492</c:v>
                </c:pt>
                <c:pt idx="3742">
                  <c:v>-57.651877946492</c:v>
                </c:pt>
                <c:pt idx="3743">
                  <c:v>-57.651877946492</c:v>
                </c:pt>
                <c:pt idx="3744">
                  <c:v>-57.651877946492</c:v>
                </c:pt>
                <c:pt idx="3745">
                  <c:v>-57.651877946492</c:v>
                </c:pt>
                <c:pt idx="3746">
                  <c:v>-57.651877946492</c:v>
                </c:pt>
                <c:pt idx="3747">
                  <c:v>-57.651877946492</c:v>
                </c:pt>
                <c:pt idx="3748">
                  <c:v>-57.651877946492</c:v>
                </c:pt>
                <c:pt idx="3749">
                  <c:v>-57.651877946492</c:v>
                </c:pt>
                <c:pt idx="3750">
                  <c:v>-57.651877946492</c:v>
                </c:pt>
                <c:pt idx="3751">
                  <c:v>-57.651877946492</c:v>
                </c:pt>
                <c:pt idx="3752">
                  <c:v>-57.651877946492</c:v>
                </c:pt>
                <c:pt idx="3753">
                  <c:v>-57.651877946492</c:v>
                </c:pt>
                <c:pt idx="3754">
                  <c:v>-57.651877946492</c:v>
                </c:pt>
                <c:pt idx="3755">
                  <c:v>-57.651877946492</c:v>
                </c:pt>
                <c:pt idx="3756">
                  <c:v>-57.651877946492</c:v>
                </c:pt>
                <c:pt idx="3757">
                  <c:v>-57.651877946492</c:v>
                </c:pt>
                <c:pt idx="3758">
                  <c:v>-57.651877946492</c:v>
                </c:pt>
                <c:pt idx="3759">
                  <c:v>-57.651877946492</c:v>
                </c:pt>
                <c:pt idx="3760">
                  <c:v>-57.651877946492</c:v>
                </c:pt>
                <c:pt idx="3761">
                  <c:v>-57.651877946492</c:v>
                </c:pt>
                <c:pt idx="3762">
                  <c:v>-57.651877946492</c:v>
                </c:pt>
                <c:pt idx="3763">
                  <c:v>-57.651877946492</c:v>
                </c:pt>
                <c:pt idx="3764">
                  <c:v>-57.651877946492</c:v>
                </c:pt>
                <c:pt idx="3765">
                  <c:v>-57.651877946492</c:v>
                </c:pt>
                <c:pt idx="3766">
                  <c:v>-57.651877946492</c:v>
                </c:pt>
                <c:pt idx="3767">
                  <c:v>-57.651877946492</c:v>
                </c:pt>
                <c:pt idx="3768">
                  <c:v>-57.651877946492</c:v>
                </c:pt>
                <c:pt idx="3769">
                  <c:v>-57.651877946492</c:v>
                </c:pt>
                <c:pt idx="3770">
                  <c:v>-57.651877946492</c:v>
                </c:pt>
                <c:pt idx="3771">
                  <c:v>-57.651877946492</c:v>
                </c:pt>
                <c:pt idx="3772">
                  <c:v>-57.651877946492</c:v>
                </c:pt>
                <c:pt idx="3773">
                  <c:v>-57.651877946492</c:v>
                </c:pt>
                <c:pt idx="3774">
                  <c:v>-57.651877946492</c:v>
                </c:pt>
                <c:pt idx="3775">
                  <c:v>-57.651877946492</c:v>
                </c:pt>
                <c:pt idx="3776">
                  <c:v>-57.651877946492</c:v>
                </c:pt>
                <c:pt idx="3777">
                  <c:v>-57.651877946492</c:v>
                </c:pt>
                <c:pt idx="3778">
                  <c:v>-57.651877946492</c:v>
                </c:pt>
                <c:pt idx="3779">
                  <c:v>-57.651877946492</c:v>
                </c:pt>
                <c:pt idx="3780">
                  <c:v>-57.651877946492</c:v>
                </c:pt>
                <c:pt idx="3781">
                  <c:v>-57.651877946492</c:v>
                </c:pt>
                <c:pt idx="3782">
                  <c:v>-57.651877946492</c:v>
                </c:pt>
                <c:pt idx="3783">
                  <c:v>-57.651877946492</c:v>
                </c:pt>
                <c:pt idx="3784">
                  <c:v>-57.651877946492</c:v>
                </c:pt>
                <c:pt idx="3785">
                  <c:v>-57.651877946492</c:v>
                </c:pt>
                <c:pt idx="3786">
                  <c:v>-57.651877946492</c:v>
                </c:pt>
                <c:pt idx="3787">
                  <c:v>-57.651877946492</c:v>
                </c:pt>
                <c:pt idx="3788">
                  <c:v>-57.651877946492</c:v>
                </c:pt>
                <c:pt idx="3789">
                  <c:v>-57.651877946492</c:v>
                </c:pt>
                <c:pt idx="3790">
                  <c:v>-57.651877946492</c:v>
                </c:pt>
                <c:pt idx="3791">
                  <c:v>-57.651877946492</c:v>
                </c:pt>
                <c:pt idx="3792">
                  <c:v>-57.651877946492</c:v>
                </c:pt>
                <c:pt idx="3793">
                  <c:v>-57.651877946492</c:v>
                </c:pt>
                <c:pt idx="3794">
                  <c:v>-57.651877946492</c:v>
                </c:pt>
                <c:pt idx="3795">
                  <c:v>-57.651877946492</c:v>
                </c:pt>
                <c:pt idx="3796">
                  <c:v>-57.651877946492</c:v>
                </c:pt>
                <c:pt idx="3797">
                  <c:v>-57.651877946492</c:v>
                </c:pt>
                <c:pt idx="3798">
                  <c:v>-57.651877946492</c:v>
                </c:pt>
                <c:pt idx="3799">
                  <c:v>-57.651877946492</c:v>
                </c:pt>
                <c:pt idx="3800">
                  <c:v>-56.908685458303</c:v>
                </c:pt>
                <c:pt idx="3801">
                  <c:v>-56.908685458303</c:v>
                </c:pt>
                <c:pt idx="3802">
                  <c:v>-56.908685458303</c:v>
                </c:pt>
                <c:pt idx="3803">
                  <c:v>-56.908685458303</c:v>
                </c:pt>
                <c:pt idx="3804">
                  <c:v>-56.908685458303</c:v>
                </c:pt>
                <c:pt idx="3805">
                  <c:v>-56.908685458303</c:v>
                </c:pt>
                <c:pt idx="3806">
                  <c:v>-56.908685458303</c:v>
                </c:pt>
                <c:pt idx="3807">
                  <c:v>-56.908685458303</c:v>
                </c:pt>
                <c:pt idx="3808">
                  <c:v>-56.908685458303</c:v>
                </c:pt>
                <c:pt idx="3809">
                  <c:v>-56.908685458303</c:v>
                </c:pt>
                <c:pt idx="3810">
                  <c:v>-56.908685458303</c:v>
                </c:pt>
                <c:pt idx="3811">
                  <c:v>-56.908685458303</c:v>
                </c:pt>
                <c:pt idx="3812">
                  <c:v>-56.908685458303</c:v>
                </c:pt>
                <c:pt idx="3813">
                  <c:v>-56.908685458303</c:v>
                </c:pt>
                <c:pt idx="3814">
                  <c:v>-56.908685458303</c:v>
                </c:pt>
                <c:pt idx="3815">
                  <c:v>-56.908685458303</c:v>
                </c:pt>
                <c:pt idx="3816">
                  <c:v>-56.908685458303</c:v>
                </c:pt>
                <c:pt idx="3817">
                  <c:v>-56.908685458303</c:v>
                </c:pt>
                <c:pt idx="3818">
                  <c:v>-56.908685458303</c:v>
                </c:pt>
                <c:pt idx="3819">
                  <c:v>-56.908685458303</c:v>
                </c:pt>
                <c:pt idx="3820">
                  <c:v>-56.908685458303</c:v>
                </c:pt>
                <c:pt idx="3821">
                  <c:v>-56.908685458303</c:v>
                </c:pt>
                <c:pt idx="3822">
                  <c:v>-56.908685458303</c:v>
                </c:pt>
                <c:pt idx="3823">
                  <c:v>-56.908685458303</c:v>
                </c:pt>
                <c:pt idx="3824">
                  <c:v>-56.908685458303</c:v>
                </c:pt>
                <c:pt idx="3825">
                  <c:v>-56.908685458303</c:v>
                </c:pt>
                <c:pt idx="3826">
                  <c:v>-56.908685458303</c:v>
                </c:pt>
                <c:pt idx="3827">
                  <c:v>-56.908685458303</c:v>
                </c:pt>
                <c:pt idx="3828">
                  <c:v>-56.908685458303</c:v>
                </c:pt>
                <c:pt idx="3829">
                  <c:v>-56.908685458303</c:v>
                </c:pt>
                <c:pt idx="3830">
                  <c:v>-56.908685458303</c:v>
                </c:pt>
                <c:pt idx="3831">
                  <c:v>-56.908685458303</c:v>
                </c:pt>
                <c:pt idx="3832">
                  <c:v>-56.908685458303</c:v>
                </c:pt>
                <c:pt idx="3833">
                  <c:v>-56.908685458303</c:v>
                </c:pt>
                <c:pt idx="3834">
                  <c:v>-56.908685458303</c:v>
                </c:pt>
                <c:pt idx="3835">
                  <c:v>-56.908685458303</c:v>
                </c:pt>
                <c:pt idx="3836">
                  <c:v>-56.908685458303</c:v>
                </c:pt>
                <c:pt idx="3837">
                  <c:v>-56.908685458303</c:v>
                </c:pt>
                <c:pt idx="3838">
                  <c:v>-56.908685458303</c:v>
                </c:pt>
                <c:pt idx="3839">
                  <c:v>-56.908685458303</c:v>
                </c:pt>
                <c:pt idx="3840">
                  <c:v>-56.908685458303</c:v>
                </c:pt>
                <c:pt idx="3841">
                  <c:v>-56.908685458303</c:v>
                </c:pt>
                <c:pt idx="3842">
                  <c:v>-56.908685458303</c:v>
                </c:pt>
                <c:pt idx="3843">
                  <c:v>-56.908685458303</c:v>
                </c:pt>
                <c:pt idx="3844">
                  <c:v>-56.908685458303</c:v>
                </c:pt>
                <c:pt idx="3845">
                  <c:v>-56.908685458303</c:v>
                </c:pt>
                <c:pt idx="3846">
                  <c:v>-56.908685458303</c:v>
                </c:pt>
                <c:pt idx="3847">
                  <c:v>-56.908685458303</c:v>
                </c:pt>
                <c:pt idx="3848">
                  <c:v>-56.908685458303</c:v>
                </c:pt>
                <c:pt idx="3849">
                  <c:v>-56.908685458303</c:v>
                </c:pt>
                <c:pt idx="3850">
                  <c:v>-56.908685458303</c:v>
                </c:pt>
                <c:pt idx="3851">
                  <c:v>-56.908685458303</c:v>
                </c:pt>
                <c:pt idx="3852">
                  <c:v>-56.908685458303</c:v>
                </c:pt>
                <c:pt idx="3853">
                  <c:v>-56.908685458303</c:v>
                </c:pt>
                <c:pt idx="3854">
                  <c:v>-56.908685458303</c:v>
                </c:pt>
                <c:pt idx="3855">
                  <c:v>-56.908685458303</c:v>
                </c:pt>
                <c:pt idx="3856">
                  <c:v>-56.908685458303</c:v>
                </c:pt>
                <c:pt idx="3857">
                  <c:v>-56.908685458303</c:v>
                </c:pt>
                <c:pt idx="3858">
                  <c:v>-56.908685458303</c:v>
                </c:pt>
                <c:pt idx="3859">
                  <c:v>-56.908685458303</c:v>
                </c:pt>
                <c:pt idx="3860">
                  <c:v>-56.908685458303</c:v>
                </c:pt>
                <c:pt idx="3861">
                  <c:v>-56.908685458303</c:v>
                </c:pt>
                <c:pt idx="3862">
                  <c:v>-56.908685458303</c:v>
                </c:pt>
                <c:pt idx="3863">
                  <c:v>-56.908685458303</c:v>
                </c:pt>
                <c:pt idx="3864">
                  <c:v>-56.908685458303</c:v>
                </c:pt>
                <c:pt idx="3865">
                  <c:v>-56.908685458303</c:v>
                </c:pt>
                <c:pt idx="3866">
                  <c:v>-56.908685458303</c:v>
                </c:pt>
                <c:pt idx="3867">
                  <c:v>-56.908685458303</c:v>
                </c:pt>
                <c:pt idx="3868">
                  <c:v>-56.908685458303</c:v>
                </c:pt>
                <c:pt idx="3869">
                  <c:v>-56.908685458303</c:v>
                </c:pt>
                <c:pt idx="3870">
                  <c:v>-56.908685458303</c:v>
                </c:pt>
                <c:pt idx="3871">
                  <c:v>-56.908685458303</c:v>
                </c:pt>
                <c:pt idx="3872">
                  <c:v>-56.908685458303</c:v>
                </c:pt>
                <c:pt idx="3873">
                  <c:v>-56.908685458303</c:v>
                </c:pt>
                <c:pt idx="3874">
                  <c:v>-56.908685458303</c:v>
                </c:pt>
                <c:pt idx="3875">
                  <c:v>-56.908685458303</c:v>
                </c:pt>
                <c:pt idx="3876">
                  <c:v>-56.908685458303</c:v>
                </c:pt>
                <c:pt idx="3877">
                  <c:v>-56.908685458303</c:v>
                </c:pt>
                <c:pt idx="3878">
                  <c:v>-56.908685458303</c:v>
                </c:pt>
                <c:pt idx="3879">
                  <c:v>-56.908685458303</c:v>
                </c:pt>
                <c:pt idx="3880">
                  <c:v>-56.908685458303</c:v>
                </c:pt>
                <c:pt idx="3881">
                  <c:v>-56.908685458303</c:v>
                </c:pt>
                <c:pt idx="3882">
                  <c:v>-56.908685458303</c:v>
                </c:pt>
                <c:pt idx="3883">
                  <c:v>-56.908685458303</c:v>
                </c:pt>
                <c:pt idx="3884">
                  <c:v>-56.908685458303</c:v>
                </c:pt>
                <c:pt idx="3885">
                  <c:v>-56.908685458303</c:v>
                </c:pt>
                <c:pt idx="3886">
                  <c:v>-56.908685458303</c:v>
                </c:pt>
                <c:pt idx="3887">
                  <c:v>-56.908685458303</c:v>
                </c:pt>
                <c:pt idx="3888">
                  <c:v>-56.908685458303</c:v>
                </c:pt>
                <c:pt idx="3889">
                  <c:v>-56.908685458303</c:v>
                </c:pt>
                <c:pt idx="3890">
                  <c:v>-56.908685458303</c:v>
                </c:pt>
                <c:pt idx="3891">
                  <c:v>-56.908685458303</c:v>
                </c:pt>
                <c:pt idx="3892">
                  <c:v>-56.908685458303</c:v>
                </c:pt>
                <c:pt idx="3893">
                  <c:v>-56.908685458303</c:v>
                </c:pt>
                <c:pt idx="3894">
                  <c:v>-56.908685458303</c:v>
                </c:pt>
                <c:pt idx="3895">
                  <c:v>-56.908685458303</c:v>
                </c:pt>
                <c:pt idx="3896">
                  <c:v>-56.908685458303</c:v>
                </c:pt>
                <c:pt idx="3897">
                  <c:v>-56.908685458303</c:v>
                </c:pt>
                <c:pt idx="3898">
                  <c:v>-56.908685458303</c:v>
                </c:pt>
                <c:pt idx="3899">
                  <c:v>-56.908685458303</c:v>
                </c:pt>
                <c:pt idx="3900">
                  <c:v>-56.165492970114</c:v>
                </c:pt>
                <c:pt idx="3901">
                  <c:v>-56.165492970114</c:v>
                </c:pt>
                <c:pt idx="3902">
                  <c:v>-56.165492970114</c:v>
                </c:pt>
                <c:pt idx="3903">
                  <c:v>-56.165492970114</c:v>
                </c:pt>
                <c:pt idx="3904">
                  <c:v>-56.165492970114</c:v>
                </c:pt>
                <c:pt idx="3905">
                  <c:v>-56.165492970114</c:v>
                </c:pt>
                <c:pt idx="3906">
                  <c:v>-56.165492970114</c:v>
                </c:pt>
                <c:pt idx="3907">
                  <c:v>-56.165492970114</c:v>
                </c:pt>
                <c:pt idx="3908">
                  <c:v>-56.165492970114</c:v>
                </c:pt>
                <c:pt idx="3909">
                  <c:v>-56.165492970114</c:v>
                </c:pt>
                <c:pt idx="3910">
                  <c:v>-56.165492970114</c:v>
                </c:pt>
                <c:pt idx="3911">
                  <c:v>-56.165492970114</c:v>
                </c:pt>
                <c:pt idx="3912">
                  <c:v>-56.165492970114</c:v>
                </c:pt>
                <c:pt idx="3913">
                  <c:v>-56.165492970114</c:v>
                </c:pt>
                <c:pt idx="3914">
                  <c:v>-56.165492970114</c:v>
                </c:pt>
                <c:pt idx="3915">
                  <c:v>-56.165492970114</c:v>
                </c:pt>
                <c:pt idx="3916">
                  <c:v>-56.165492970114</c:v>
                </c:pt>
                <c:pt idx="3917">
                  <c:v>-56.165492970114</c:v>
                </c:pt>
                <c:pt idx="3918">
                  <c:v>-56.165492970114</c:v>
                </c:pt>
                <c:pt idx="3919">
                  <c:v>-56.165492970114</c:v>
                </c:pt>
                <c:pt idx="3920">
                  <c:v>-56.165492970114</c:v>
                </c:pt>
                <c:pt idx="3921">
                  <c:v>-56.165492970114</c:v>
                </c:pt>
                <c:pt idx="3922">
                  <c:v>-56.165492970114</c:v>
                </c:pt>
                <c:pt idx="3923">
                  <c:v>-56.165492970114</c:v>
                </c:pt>
                <c:pt idx="3924">
                  <c:v>-56.165492970114</c:v>
                </c:pt>
                <c:pt idx="3925">
                  <c:v>-56.165492970114</c:v>
                </c:pt>
                <c:pt idx="3926">
                  <c:v>-56.165492970114</c:v>
                </c:pt>
                <c:pt idx="3927">
                  <c:v>-56.165492970114</c:v>
                </c:pt>
                <c:pt idx="3928">
                  <c:v>-56.165492970114</c:v>
                </c:pt>
                <c:pt idx="3929">
                  <c:v>-56.165492970114</c:v>
                </c:pt>
                <c:pt idx="3930">
                  <c:v>-56.165492970114</c:v>
                </c:pt>
                <c:pt idx="3931">
                  <c:v>-56.165492970114</c:v>
                </c:pt>
                <c:pt idx="3932">
                  <c:v>-56.165492970114</c:v>
                </c:pt>
                <c:pt idx="3933">
                  <c:v>-56.165492970114</c:v>
                </c:pt>
                <c:pt idx="3934">
                  <c:v>-56.165492970114</c:v>
                </c:pt>
                <c:pt idx="3935">
                  <c:v>-56.165492970114</c:v>
                </c:pt>
                <c:pt idx="3936">
                  <c:v>-56.165492970114</c:v>
                </c:pt>
                <c:pt idx="3937">
                  <c:v>-56.165492970114</c:v>
                </c:pt>
                <c:pt idx="3938">
                  <c:v>-56.165492970114</c:v>
                </c:pt>
                <c:pt idx="3939">
                  <c:v>-56.165492970114</c:v>
                </c:pt>
                <c:pt idx="3940">
                  <c:v>-56.165492970114</c:v>
                </c:pt>
                <c:pt idx="3941">
                  <c:v>-56.165492970114</c:v>
                </c:pt>
                <c:pt idx="3942">
                  <c:v>-56.165492970114</c:v>
                </c:pt>
                <c:pt idx="3943">
                  <c:v>-56.165492970114</c:v>
                </c:pt>
                <c:pt idx="3944">
                  <c:v>-56.165492970114</c:v>
                </c:pt>
                <c:pt idx="3945">
                  <c:v>-56.165492970114</c:v>
                </c:pt>
                <c:pt idx="3946">
                  <c:v>-56.165492970114</c:v>
                </c:pt>
                <c:pt idx="3947">
                  <c:v>-56.165492970114</c:v>
                </c:pt>
                <c:pt idx="3948">
                  <c:v>-56.165492970114</c:v>
                </c:pt>
                <c:pt idx="3949">
                  <c:v>-56.165492970114</c:v>
                </c:pt>
                <c:pt idx="3950">
                  <c:v>-56.165492970114</c:v>
                </c:pt>
                <c:pt idx="3951">
                  <c:v>-56.165492970114</c:v>
                </c:pt>
                <c:pt idx="3952">
                  <c:v>-56.165492970114</c:v>
                </c:pt>
                <c:pt idx="3953">
                  <c:v>-56.165492970114</c:v>
                </c:pt>
                <c:pt idx="3954">
                  <c:v>-56.165492970114</c:v>
                </c:pt>
                <c:pt idx="3955">
                  <c:v>-56.165492970114</c:v>
                </c:pt>
                <c:pt idx="3956">
                  <c:v>-56.165492970114</c:v>
                </c:pt>
                <c:pt idx="3957">
                  <c:v>-56.165492970114</c:v>
                </c:pt>
                <c:pt idx="3958">
                  <c:v>-56.165492970114</c:v>
                </c:pt>
                <c:pt idx="3959">
                  <c:v>-56.165492970114</c:v>
                </c:pt>
                <c:pt idx="3960">
                  <c:v>-56.165492970114</c:v>
                </c:pt>
                <c:pt idx="3961">
                  <c:v>-56.165492970114</c:v>
                </c:pt>
                <c:pt idx="3962">
                  <c:v>-56.165492970114</c:v>
                </c:pt>
                <c:pt idx="3963">
                  <c:v>-56.165492970114</c:v>
                </c:pt>
                <c:pt idx="3964">
                  <c:v>-56.165492970114</c:v>
                </c:pt>
                <c:pt idx="3965">
                  <c:v>-56.165492970114</c:v>
                </c:pt>
                <c:pt idx="3966">
                  <c:v>-56.165492970114</c:v>
                </c:pt>
                <c:pt idx="3967">
                  <c:v>-56.165492970114</c:v>
                </c:pt>
                <c:pt idx="3968">
                  <c:v>-56.165492970114</c:v>
                </c:pt>
                <c:pt idx="3969">
                  <c:v>-56.165492970114</c:v>
                </c:pt>
                <c:pt idx="3970">
                  <c:v>-56.165492970114</c:v>
                </c:pt>
                <c:pt idx="3971">
                  <c:v>-56.165492970114</c:v>
                </c:pt>
                <c:pt idx="3972">
                  <c:v>-56.165492970114</c:v>
                </c:pt>
                <c:pt idx="3973">
                  <c:v>-56.165492970114</c:v>
                </c:pt>
                <c:pt idx="3974">
                  <c:v>-56.165492970114</c:v>
                </c:pt>
                <c:pt idx="3975">
                  <c:v>-56.165492970114</c:v>
                </c:pt>
                <c:pt idx="3976">
                  <c:v>-56.165492970114</c:v>
                </c:pt>
                <c:pt idx="3977">
                  <c:v>-56.165492970114</c:v>
                </c:pt>
                <c:pt idx="3978">
                  <c:v>-56.165492970114</c:v>
                </c:pt>
                <c:pt idx="3979">
                  <c:v>-56.165492970114</c:v>
                </c:pt>
                <c:pt idx="3980">
                  <c:v>-56.165492970114</c:v>
                </c:pt>
                <c:pt idx="3981">
                  <c:v>-56.165492970114</c:v>
                </c:pt>
                <c:pt idx="3982">
                  <c:v>-56.165492970114</c:v>
                </c:pt>
                <c:pt idx="3983">
                  <c:v>-56.165492970114</c:v>
                </c:pt>
                <c:pt idx="3984">
                  <c:v>-56.165492970114</c:v>
                </c:pt>
                <c:pt idx="3985">
                  <c:v>-56.165492970114</c:v>
                </c:pt>
                <c:pt idx="3986">
                  <c:v>-56.165492970114</c:v>
                </c:pt>
                <c:pt idx="3987">
                  <c:v>-56.165492970114</c:v>
                </c:pt>
                <c:pt idx="3988">
                  <c:v>-56.165492970114</c:v>
                </c:pt>
                <c:pt idx="3989">
                  <c:v>-56.165492970114</c:v>
                </c:pt>
                <c:pt idx="3990">
                  <c:v>-56.165492970114</c:v>
                </c:pt>
                <c:pt idx="3991">
                  <c:v>-56.165492970114</c:v>
                </c:pt>
                <c:pt idx="3992">
                  <c:v>-56.165492970114</c:v>
                </c:pt>
                <c:pt idx="3993">
                  <c:v>-56.165492970114</c:v>
                </c:pt>
                <c:pt idx="3994">
                  <c:v>-56.165492970114</c:v>
                </c:pt>
                <c:pt idx="3995">
                  <c:v>-56.165492970114</c:v>
                </c:pt>
                <c:pt idx="3996">
                  <c:v>-56.165492970114</c:v>
                </c:pt>
                <c:pt idx="3997">
                  <c:v>-56.165492970114</c:v>
                </c:pt>
                <c:pt idx="3998">
                  <c:v>-56.165492970114</c:v>
                </c:pt>
                <c:pt idx="3999">
                  <c:v>-56.165492970114</c:v>
                </c:pt>
                <c:pt idx="4000">
                  <c:v>-55.422300481925</c:v>
                </c:pt>
                <c:pt idx="4001">
                  <c:v>-55.422300481925</c:v>
                </c:pt>
                <c:pt idx="4002">
                  <c:v>-55.422300481925</c:v>
                </c:pt>
                <c:pt idx="4003">
                  <c:v>-55.422300481925</c:v>
                </c:pt>
                <c:pt idx="4004">
                  <c:v>-55.422300481925</c:v>
                </c:pt>
                <c:pt idx="4005">
                  <c:v>-55.422300481925</c:v>
                </c:pt>
                <c:pt idx="4006">
                  <c:v>-55.422300481925</c:v>
                </c:pt>
                <c:pt idx="4007">
                  <c:v>-55.422300481925</c:v>
                </c:pt>
                <c:pt idx="4008">
                  <c:v>-55.422300481925</c:v>
                </c:pt>
                <c:pt idx="4009">
                  <c:v>-55.422300481925</c:v>
                </c:pt>
                <c:pt idx="4010">
                  <c:v>-55.422300481925</c:v>
                </c:pt>
                <c:pt idx="4011">
                  <c:v>-55.422300481925</c:v>
                </c:pt>
                <c:pt idx="4012">
                  <c:v>-55.422300481925</c:v>
                </c:pt>
                <c:pt idx="4013">
                  <c:v>-55.422300481925</c:v>
                </c:pt>
                <c:pt idx="4014">
                  <c:v>-55.422300481925</c:v>
                </c:pt>
                <c:pt idx="4015">
                  <c:v>-55.422300481925</c:v>
                </c:pt>
                <c:pt idx="4016">
                  <c:v>-55.422300481925</c:v>
                </c:pt>
                <c:pt idx="4017">
                  <c:v>-55.422300481925</c:v>
                </c:pt>
                <c:pt idx="4018">
                  <c:v>-55.422300481925</c:v>
                </c:pt>
                <c:pt idx="4019">
                  <c:v>-55.422300481925</c:v>
                </c:pt>
                <c:pt idx="4020">
                  <c:v>-55.422300481925</c:v>
                </c:pt>
                <c:pt idx="4021">
                  <c:v>-55.422300481925</c:v>
                </c:pt>
                <c:pt idx="4022">
                  <c:v>-55.422300481925</c:v>
                </c:pt>
                <c:pt idx="4023">
                  <c:v>-55.422300481925</c:v>
                </c:pt>
                <c:pt idx="4024">
                  <c:v>-55.422300481925</c:v>
                </c:pt>
                <c:pt idx="4025">
                  <c:v>-55.422300481925</c:v>
                </c:pt>
                <c:pt idx="4026">
                  <c:v>-55.422300481925</c:v>
                </c:pt>
                <c:pt idx="4027">
                  <c:v>-55.422300481925</c:v>
                </c:pt>
                <c:pt idx="4028">
                  <c:v>-55.422300481925</c:v>
                </c:pt>
                <c:pt idx="4029">
                  <c:v>-55.422300481925</c:v>
                </c:pt>
                <c:pt idx="4030">
                  <c:v>-55.422300481925</c:v>
                </c:pt>
                <c:pt idx="4031">
                  <c:v>-55.422300481925</c:v>
                </c:pt>
                <c:pt idx="4032">
                  <c:v>-55.422300481925</c:v>
                </c:pt>
                <c:pt idx="4033">
                  <c:v>-55.422300481925</c:v>
                </c:pt>
                <c:pt idx="4034">
                  <c:v>-55.422300481925</c:v>
                </c:pt>
                <c:pt idx="4035">
                  <c:v>-55.422300481925</c:v>
                </c:pt>
                <c:pt idx="4036">
                  <c:v>-55.422300481925</c:v>
                </c:pt>
                <c:pt idx="4037">
                  <c:v>-55.422300481925</c:v>
                </c:pt>
                <c:pt idx="4038">
                  <c:v>-55.422300481925</c:v>
                </c:pt>
                <c:pt idx="4039">
                  <c:v>-55.422300481925</c:v>
                </c:pt>
                <c:pt idx="4040">
                  <c:v>-55.422300481925</c:v>
                </c:pt>
                <c:pt idx="4041">
                  <c:v>-55.422300481925</c:v>
                </c:pt>
                <c:pt idx="4042">
                  <c:v>-55.422300481925</c:v>
                </c:pt>
                <c:pt idx="4043">
                  <c:v>-55.422300481925</c:v>
                </c:pt>
                <c:pt idx="4044">
                  <c:v>-55.422300481925</c:v>
                </c:pt>
                <c:pt idx="4045">
                  <c:v>-55.422300481925</c:v>
                </c:pt>
                <c:pt idx="4046">
                  <c:v>-55.422300481925</c:v>
                </c:pt>
                <c:pt idx="4047">
                  <c:v>-55.422300481925</c:v>
                </c:pt>
                <c:pt idx="4048">
                  <c:v>-55.422300481925</c:v>
                </c:pt>
                <c:pt idx="4049">
                  <c:v>-55.422300481925</c:v>
                </c:pt>
                <c:pt idx="4050">
                  <c:v>-55.422300481925</c:v>
                </c:pt>
                <c:pt idx="4051">
                  <c:v>-55.422300481925</c:v>
                </c:pt>
                <c:pt idx="4052">
                  <c:v>-55.422300481925</c:v>
                </c:pt>
                <c:pt idx="4053">
                  <c:v>-55.422300481925</c:v>
                </c:pt>
                <c:pt idx="4054">
                  <c:v>-55.422300481925</c:v>
                </c:pt>
                <c:pt idx="4055">
                  <c:v>-55.422300481925</c:v>
                </c:pt>
                <c:pt idx="4056">
                  <c:v>-55.422300481925</c:v>
                </c:pt>
                <c:pt idx="4057">
                  <c:v>-55.422300481925</c:v>
                </c:pt>
                <c:pt idx="4058">
                  <c:v>-55.422300481925</c:v>
                </c:pt>
                <c:pt idx="4059">
                  <c:v>-55.422300481925</c:v>
                </c:pt>
                <c:pt idx="4060">
                  <c:v>-55.422300481925</c:v>
                </c:pt>
                <c:pt idx="4061">
                  <c:v>-55.422300481925</c:v>
                </c:pt>
                <c:pt idx="4062">
                  <c:v>-55.422300481925</c:v>
                </c:pt>
                <c:pt idx="4063">
                  <c:v>-55.422300481925</c:v>
                </c:pt>
                <c:pt idx="4064">
                  <c:v>-55.422300481925</c:v>
                </c:pt>
                <c:pt idx="4065">
                  <c:v>-55.422300481925</c:v>
                </c:pt>
                <c:pt idx="4066">
                  <c:v>-55.422300481925</c:v>
                </c:pt>
                <c:pt idx="4067">
                  <c:v>-55.422300481925</c:v>
                </c:pt>
                <c:pt idx="4068">
                  <c:v>-55.422300481925</c:v>
                </c:pt>
                <c:pt idx="4069">
                  <c:v>-55.422300481925</c:v>
                </c:pt>
                <c:pt idx="4070">
                  <c:v>-55.422300481925</c:v>
                </c:pt>
                <c:pt idx="4071">
                  <c:v>-55.422300481925</c:v>
                </c:pt>
                <c:pt idx="4072">
                  <c:v>-55.422300481925</c:v>
                </c:pt>
                <c:pt idx="4073">
                  <c:v>-55.422300481925</c:v>
                </c:pt>
                <c:pt idx="4074">
                  <c:v>-55.422300481925</c:v>
                </c:pt>
                <c:pt idx="4075">
                  <c:v>-55.422300481925</c:v>
                </c:pt>
                <c:pt idx="4076">
                  <c:v>-55.422300481925</c:v>
                </c:pt>
                <c:pt idx="4077">
                  <c:v>-55.422300481925</c:v>
                </c:pt>
                <c:pt idx="4078">
                  <c:v>-55.422300481925</c:v>
                </c:pt>
                <c:pt idx="4079">
                  <c:v>-55.422300481925</c:v>
                </c:pt>
                <c:pt idx="4080">
                  <c:v>-55.422300481925</c:v>
                </c:pt>
                <c:pt idx="4081">
                  <c:v>-55.422300481925</c:v>
                </c:pt>
                <c:pt idx="4082">
                  <c:v>-55.422300481925</c:v>
                </c:pt>
                <c:pt idx="4083">
                  <c:v>-55.422300481925</c:v>
                </c:pt>
                <c:pt idx="4084">
                  <c:v>-55.422300481925</c:v>
                </c:pt>
                <c:pt idx="4085">
                  <c:v>-55.422300481925</c:v>
                </c:pt>
                <c:pt idx="4086">
                  <c:v>-55.422300481925</c:v>
                </c:pt>
                <c:pt idx="4087">
                  <c:v>-55.422300481925</c:v>
                </c:pt>
                <c:pt idx="4088">
                  <c:v>-55.422300481925</c:v>
                </c:pt>
                <c:pt idx="4089">
                  <c:v>-55.422300481925</c:v>
                </c:pt>
                <c:pt idx="4090">
                  <c:v>-55.422300481925</c:v>
                </c:pt>
                <c:pt idx="4091">
                  <c:v>-55.422300481925</c:v>
                </c:pt>
                <c:pt idx="4092">
                  <c:v>-55.422300481925</c:v>
                </c:pt>
                <c:pt idx="4093">
                  <c:v>-55.422300481925</c:v>
                </c:pt>
                <c:pt idx="4094">
                  <c:v>-55.422300481925</c:v>
                </c:pt>
                <c:pt idx="4095">
                  <c:v>-55.422300481925</c:v>
                </c:pt>
                <c:pt idx="4096">
                  <c:v>-55.422300481925</c:v>
                </c:pt>
                <c:pt idx="4097">
                  <c:v>-55.422300481925</c:v>
                </c:pt>
                <c:pt idx="4098">
                  <c:v>-55.422300481925</c:v>
                </c:pt>
                <c:pt idx="4099">
                  <c:v>-55.422300481925</c:v>
                </c:pt>
                <c:pt idx="4100">
                  <c:v>-54.679107993736</c:v>
                </c:pt>
                <c:pt idx="4101">
                  <c:v>-54.679107993736</c:v>
                </c:pt>
                <c:pt idx="4102">
                  <c:v>-54.679107993736</c:v>
                </c:pt>
                <c:pt idx="4103">
                  <c:v>-54.679107993736</c:v>
                </c:pt>
                <c:pt idx="4104">
                  <c:v>-54.679107993736</c:v>
                </c:pt>
                <c:pt idx="4105">
                  <c:v>-54.679107993736</c:v>
                </c:pt>
                <c:pt idx="4106">
                  <c:v>-54.679107993736</c:v>
                </c:pt>
                <c:pt idx="4107">
                  <c:v>-54.679107993736</c:v>
                </c:pt>
                <c:pt idx="4108">
                  <c:v>-54.679107993736</c:v>
                </c:pt>
                <c:pt idx="4109">
                  <c:v>-54.679107993736</c:v>
                </c:pt>
                <c:pt idx="4110">
                  <c:v>-54.679107993736</c:v>
                </c:pt>
                <c:pt idx="4111">
                  <c:v>-54.679107993736</c:v>
                </c:pt>
                <c:pt idx="4112">
                  <c:v>-54.679107993736</c:v>
                </c:pt>
                <c:pt idx="4113">
                  <c:v>-54.679107993736</c:v>
                </c:pt>
                <c:pt idx="4114">
                  <c:v>-54.679107993736</c:v>
                </c:pt>
                <c:pt idx="4115">
                  <c:v>-54.679107993736</c:v>
                </c:pt>
                <c:pt idx="4116">
                  <c:v>-54.679107993736</c:v>
                </c:pt>
                <c:pt idx="4117">
                  <c:v>-54.679107993736</c:v>
                </c:pt>
                <c:pt idx="4118">
                  <c:v>-54.679107993736</c:v>
                </c:pt>
                <c:pt idx="4119">
                  <c:v>-54.679107993736</c:v>
                </c:pt>
                <c:pt idx="4120">
                  <c:v>-54.679107993736</c:v>
                </c:pt>
                <c:pt idx="4121">
                  <c:v>-54.679107993736</c:v>
                </c:pt>
                <c:pt idx="4122">
                  <c:v>-54.679107993736</c:v>
                </c:pt>
                <c:pt idx="4123">
                  <c:v>-54.679107993736</c:v>
                </c:pt>
                <c:pt idx="4124">
                  <c:v>-54.679107993736</c:v>
                </c:pt>
                <c:pt idx="4125">
                  <c:v>-54.679107993736</c:v>
                </c:pt>
                <c:pt idx="4126">
                  <c:v>-54.679107993736</c:v>
                </c:pt>
                <c:pt idx="4127">
                  <c:v>-54.679107993736</c:v>
                </c:pt>
                <c:pt idx="4128">
                  <c:v>-54.679107993736</c:v>
                </c:pt>
                <c:pt idx="4129">
                  <c:v>-54.679107993736</c:v>
                </c:pt>
                <c:pt idx="4130">
                  <c:v>-54.679107993736</c:v>
                </c:pt>
                <c:pt idx="4131">
                  <c:v>-54.679107993736</c:v>
                </c:pt>
                <c:pt idx="4132">
                  <c:v>-54.679107993736</c:v>
                </c:pt>
                <c:pt idx="4133">
                  <c:v>-54.679107993736</c:v>
                </c:pt>
                <c:pt idx="4134">
                  <c:v>-54.679107993736</c:v>
                </c:pt>
                <c:pt idx="4135">
                  <c:v>-54.679107993736</c:v>
                </c:pt>
                <c:pt idx="4136">
                  <c:v>-54.679107993736</c:v>
                </c:pt>
                <c:pt idx="4137">
                  <c:v>-54.679107993736</c:v>
                </c:pt>
                <c:pt idx="4138">
                  <c:v>-54.679107993736</c:v>
                </c:pt>
                <c:pt idx="4139">
                  <c:v>-54.679107993736</c:v>
                </c:pt>
                <c:pt idx="4140">
                  <c:v>-54.679107993736</c:v>
                </c:pt>
                <c:pt idx="4141">
                  <c:v>-54.679107993736</c:v>
                </c:pt>
                <c:pt idx="4142">
                  <c:v>-54.679107993736</c:v>
                </c:pt>
                <c:pt idx="4143">
                  <c:v>-54.679107993736</c:v>
                </c:pt>
                <c:pt idx="4144">
                  <c:v>-54.679107993736</c:v>
                </c:pt>
                <c:pt idx="4145">
                  <c:v>-54.679107993736</c:v>
                </c:pt>
                <c:pt idx="4146">
                  <c:v>-54.679107993736</c:v>
                </c:pt>
                <c:pt idx="4147">
                  <c:v>-54.679107993736</c:v>
                </c:pt>
                <c:pt idx="4148">
                  <c:v>-54.679107993736</c:v>
                </c:pt>
                <c:pt idx="4149">
                  <c:v>-54.679107993736</c:v>
                </c:pt>
                <c:pt idx="4150">
                  <c:v>-54.679107993736</c:v>
                </c:pt>
                <c:pt idx="4151">
                  <c:v>-54.679107993736</c:v>
                </c:pt>
                <c:pt idx="4152">
                  <c:v>-54.679107993736</c:v>
                </c:pt>
                <c:pt idx="4153">
                  <c:v>-54.679107993736</c:v>
                </c:pt>
                <c:pt idx="4154">
                  <c:v>-54.679107993736</c:v>
                </c:pt>
                <c:pt idx="4155">
                  <c:v>-54.679107993736</c:v>
                </c:pt>
                <c:pt idx="4156">
                  <c:v>-54.679107993736</c:v>
                </c:pt>
                <c:pt idx="4157">
                  <c:v>-54.679107993736</c:v>
                </c:pt>
                <c:pt idx="4158">
                  <c:v>-54.679107993736</c:v>
                </c:pt>
                <c:pt idx="4159">
                  <c:v>-54.679107993736</c:v>
                </c:pt>
                <c:pt idx="4160">
                  <c:v>-54.679107993736</c:v>
                </c:pt>
                <c:pt idx="4161">
                  <c:v>-54.679107993736</c:v>
                </c:pt>
                <c:pt idx="4162">
                  <c:v>-54.679107993736</c:v>
                </c:pt>
                <c:pt idx="4163">
                  <c:v>-54.679107993736</c:v>
                </c:pt>
                <c:pt idx="4164">
                  <c:v>-54.679107993736</c:v>
                </c:pt>
                <c:pt idx="4165">
                  <c:v>-54.679107993736</c:v>
                </c:pt>
                <c:pt idx="4166">
                  <c:v>-54.679107993736</c:v>
                </c:pt>
                <c:pt idx="4167">
                  <c:v>-54.679107993736</c:v>
                </c:pt>
                <c:pt idx="4168">
                  <c:v>-54.679107993736</c:v>
                </c:pt>
                <c:pt idx="4169">
                  <c:v>-54.679107993736</c:v>
                </c:pt>
                <c:pt idx="4170">
                  <c:v>-54.679107993736</c:v>
                </c:pt>
                <c:pt idx="4171">
                  <c:v>-54.679107993736</c:v>
                </c:pt>
                <c:pt idx="4172">
                  <c:v>-54.679107993736</c:v>
                </c:pt>
                <c:pt idx="4173">
                  <c:v>-54.679107993736</c:v>
                </c:pt>
                <c:pt idx="4174">
                  <c:v>-54.679107993736</c:v>
                </c:pt>
                <c:pt idx="4175">
                  <c:v>-54.679107993736</c:v>
                </c:pt>
                <c:pt idx="4176">
                  <c:v>-54.679107993736</c:v>
                </c:pt>
                <c:pt idx="4177">
                  <c:v>-54.679107993736</c:v>
                </c:pt>
                <c:pt idx="4178">
                  <c:v>-54.679107993736</c:v>
                </c:pt>
                <c:pt idx="4179">
                  <c:v>-54.679107993736</c:v>
                </c:pt>
                <c:pt idx="4180">
                  <c:v>-54.679107993736</c:v>
                </c:pt>
                <c:pt idx="4181">
                  <c:v>-54.679107993736</c:v>
                </c:pt>
                <c:pt idx="4182">
                  <c:v>-54.679107993736</c:v>
                </c:pt>
                <c:pt idx="4183">
                  <c:v>-54.679107993736</c:v>
                </c:pt>
                <c:pt idx="4184">
                  <c:v>-54.679107993736</c:v>
                </c:pt>
                <c:pt idx="4185">
                  <c:v>-54.679107993736</c:v>
                </c:pt>
                <c:pt idx="4186">
                  <c:v>-54.679107993736</c:v>
                </c:pt>
                <c:pt idx="4187">
                  <c:v>-54.679107993736</c:v>
                </c:pt>
                <c:pt idx="4188">
                  <c:v>-54.679107993736</c:v>
                </c:pt>
                <c:pt idx="4189">
                  <c:v>-54.679107993736</c:v>
                </c:pt>
                <c:pt idx="4190">
                  <c:v>-54.679107993736</c:v>
                </c:pt>
                <c:pt idx="4191">
                  <c:v>-54.679107993736</c:v>
                </c:pt>
                <c:pt idx="4192">
                  <c:v>-54.679107993736</c:v>
                </c:pt>
                <c:pt idx="4193">
                  <c:v>-54.679107993736</c:v>
                </c:pt>
                <c:pt idx="4194">
                  <c:v>-54.679107993736</c:v>
                </c:pt>
                <c:pt idx="4195">
                  <c:v>-54.679107993736</c:v>
                </c:pt>
                <c:pt idx="4196">
                  <c:v>-54.679107993736</c:v>
                </c:pt>
                <c:pt idx="4197">
                  <c:v>-54.679107993736</c:v>
                </c:pt>
                <c:pt idx="4198">
                  <c:v>-54.679107993736</c:v>
                </c:pt>
                <c:pt idx="4199">
                  <c:v>-54.679107993736</c:v>
                </c:pt>
                <c:pt idx="4200">
                  <c:v>-53.935915505547</c:v>
                </c:pt>
                <c:pt idx="4201">
                  <c:v>-53.935915505547</c:v>
                </c:pt>
                <c:pt idx="4202">
                  <c:v>-53.935915505547</c:v>
                </c:pt>
                <c:pt idx="4203">
                  <c:v>-53.935915505547</c:v>
                </c:pt>
                <c:pt idx="4204">
                  <c:v>-53.935915505547</c:v>
                </c:pt>
                <c:pt idx="4205">
                  <c:v>-53.935915505547</c:v>
                </c:pt>
                <c:pt idx="4206">
                  <c:v>-53.935915505547</c:v>
                </c:pt>
                <c:pt idx="4207">
                  <c:v>-53.935915505547</c:v>
                </c:pt>
                <c:pt idx="4208">
                  <c:v>-53.935915505547</c:v>
                </c:pt>
                <c:pt idx="4209">
                  <c:v>-53.935915505547</c:v>
                </c:pt>
                <c:pt idx="4210">
                  <c:v>-53.935915505547</c:v>
                </c:pt>
                <c:pt idx="4211">
                  <c:v>-53.935915505547</c:v>
                </c:pt>
                <c:pt idx="4212">
                  <c:v>-53.935915505547</c:v>
                </c:pt>
                <c:pt idx="4213">
                  <c:v>-53.935915505547</c:v>
                </c:pt>
                <c:pt idx="4214">
                  <c:v>-53.935915505547</c:v>
                </c:pt>
                <c:pt idx="4215">
                  <c:v>-53.935915505547</c:v>
                </c:pt>
                <c:pt idx="4216">
                  <c:v>-53.935915505547</c:v>
                </c:pt>
                <c:pt idx="4217">
                  <c:v>-53.935915505547</c:v>
                </c:pt>
                <c:pt idx="4218">
                  <c:v>-53.935915505547</c:v>
                </c:pt>
                <c:pt idx="4219">
                  <c:v>-53.935915505547</c:v>
                </c:pt>
                <c:pt idx="4220">
                  <c:v>-53.935915505547</c:v>
                </c:pt>
                <c:pt idx="4221">
                  <c:v>-53.935915505547</c:v>
                </c:pt>
                <c:pt idx="4222">
                  <c:v>-53.935915505547</c:v>
                </c:pt>
                <c:pt idx="4223">
                  <c:v>-53.935915505547</c:v>
                </c:pt>
                <c:pt idx="4224">
                  <c:v>-53.935915505547</c:v>
                </c:pt>
                <c:pt idx="4225">
                  <c:v>-53.935915505547</c:v>
                </c:pt>
                <c:pt idx="4226">
                  <c:v>-53.935915505547</c:v>
                </c:pt>
                <c:pt idx="4227">
                  <c:v>-53.935915505547</c:v>
                </c:pt>
                <c:pt idx="4228">
                  <c:v>-53.935915505547</c:v>
                </c:pt>
                <c:pt idx="4229">
                  <c:v>-53.935915505547</c:v>
                </c:pt>
                <c:pt idx="4230">
                  <c:v>-53.935915505547</c:v>
                </c:pt>
                <c:pt idx="4231">
                  <c:v>-53.935915505547</c:v>
                </c:pt>
                <c:pt idx="4232">
                  <c:v>-53.935915505547</c:v>
                </c:pt>
                <c:pt idx="4233">
                  <c:v>-53.935915505547</c:v>
                </c:pt>
                <c:pt idx="4234">
                  <c:v>-53.935915505547</c:v>
                </c:pt>
                <c:pt idx="4235">
                  <c:v>-53.935915505547</c:v>
                </c:pt>
                <c:pt idx="4236">
                  <c:v>-53.935915505547</c:v>
                </c:pt>
                <c:pt idx="4237">
                  <c:v>-53.935915505547</c:v>
                </c:pt>
                <c:pt idx="4238">
                  <c:v>-53.935915505547</c:v>
                </c:pt>
                <c:pt idx="4239">
                  <c:v>-53.935915505547</c:v>
                </c:pt>
                <c:pt idx="4240">
                  <c:v>-53.935915505547</c:v>
                </c:pt>
                <c:pt idx="4241">
                  <c:v>-53.935915505547</c:v>
                </c:pt>
                <c:pt idx="4242">
                  <c:v>-53.935915505547</c:v>
                </c:pt>
                <c:pt idx="4243">
                  <c:v>-53.935915505547</c:v>
                </c:pt>
                <c:pt idx="4244">
                  <c:v>-53.935915505547</c:v>
                </c:pt>
                <c:pt idx="4245">
                  <c:v>-53.935915505547</c:v>
                </c:pt>
                <c:pt idx="4246">
                  <c:v>-53.935915505547</c:v>
                </c:pt>
                <c:pt idx="4247">
                  <c:v>-53.935915505547</c:v>
                </c:pt>
                <c:pt idx="4248">
                  <c:v>-53.935915505547</c:v>
                </c:pt>
                <c:pt idx="4249">
                  <c:v>-53.935915505547</c:v>
                </c:pt>
                <c:pt idx="4250">
                  <c:v>-53.935915505547</c:v>
                </c:pt>
                <c:pt idx="4251">
                  <c:v>-53.935915505547</c:v>
                </c:pt>
                <c:pt idx="4252">
                  <c:v>-53.935915505547</c:v>
                </c:pt>
                <c:pt idx="4253">
                  <c:v>-53.935915505547</c:v>
                </c:pt>
                <c:pt idx="4254">
                  <c:v>-53.935915505547</c:v>
                </c:pt>
                <c:pt idx="4255">
                  <c:v>-53.935915505547</c:v>
                </c:pt>
                <c:pt idx="4256">
                  <c:v>-53.935915505547</c:v>
                </c:pt>
                <c:pt idx="4257">
                  <c:v>-53.935915505547</c:v>
                </c:pt>
                <c:pt idx="4258">
                  <c:v>-53.935915505547</c:v>
                </c:pt>
                <c:pt idx="4259">
                  <c:v>-53.935915505547</c:v>
                </c:pt>
                <c:pt idx="4260">
                  <c:v>-53.935915505547</c:v>
                </c:pt>
                <c:pt idx="4261">
                  <c:v>-53.935915505547</c:v>
                </c:pt>
                <c:pt idx="4262">
                  <c:v>-53.935915505547</c:v>
                </c:pt>
                <c:pt idx="4263">
                  <c:v>-53.935915505547</c:v>
                </c:pt>
                <c:pt idx="4264">
                  <c:v>-53.935915505547</c:v>
                </c:pt>
                <c:pt idx="4265">
                  <c:v>-53.935915505547</c:v>
                </c:pt>
                <c:pt idx="4266">
                  <c:v>-53.935915505547</c:v>
                </c:pt>
                <c:pt idx="4267">
                  <c:v>-53.935915505547</c:v>
                </c:pt>
                <c:pt idx="4268">
                  <c:v>-53.935915505547</c:v>
                </c:pt>
                <c:pt idx="4269">
                  <c:v>-53.935915505547</c:v>
                </c:pt>
                <c:pt idx="4270">
                  <c:v>-53.935915505547</c:v>
                </c:pt>
                <c:pt idx="4271">
                  <c:v>-53.935915505547</c:v>
                </c:pt>
                <c:pt idx="4272">
                  <c:v>-53.935915505547</c:v>
                </c:pt>
                <c:pt idx="4273">
                  <c:v>-53.935915505547</c:v>
                </c:pt>
                <c:pt idx="4274">
                  <c:v>-53.935915505547</c:v>
                </c:pt>
                <c:pt idx="4275">
                  <c:v>-53.935915505547</c:v>
                </c:pt>
                <c:pt idx="4276">
                  <c:v>-53.935915505547</c:v>
                </c:pt>
                <c:pt idx="4277">
                  <c:v>-53.935915505547</c:v>
                </c:pt>
                <c:pt idx="4278">
                  <c:v>-53.935915505547</c:v>
                </c:pt>
                <c:pt idx="4279">
                  <c:v>-53.935915505547</c:v>
                </c:pt>
                <c:pt idx="4280">
                  <c:v>-53.935915505547</c:v>
                </c:pt>
                <c:pt idx="4281">
                  <c:v>-53.935915505547</c:v>
                </c:pt>
                <c:pt idx="4282">
                  <c:v>-53.935915505547</c:v>
                </c:pt>
                <c:pt idx="4283">
                  <c:v>-53.935915505547</c:v>
                </c:pt>
                <c:pt idx="4284">
                  <c:v>-53.935915505547</c:v>
                </c:pt>
                <c:pt idx="4285">
                  <c:v>-53.935915505547</c:v>
                </c:pt>
                <c:pt idx="4286">
                  <c:v>-53.935915505547</c:v>
                </c:pt>
                <c:pt idx="4287">
                  <c:v>-53.935915505547</c:v>
                </c:pt>
                <c:pt idx="4288">
                  <c:v>-53.935915505547</c:v>
                </c:pt>
                <c:pt idx="4289">
                  <c:v>-53.935915505547</c:v>
                </c:pt>
                <c:pt idx="4290">
                  <c:v>-53.935915505547</c:v>
                </c:pt>
                <c:pt idx="4291">
                  <c:v>-53.935915505547</c:v>
                </c:pt>
                <c:pt idx="4292">
                  <c:v>-53.935915505547</c:v>
                </c:pt>
                <c:pt idx="4293">
                  <c:v>-53.935915505547</c:v>
                </c:pt>
                <c:pt idx="4294">
                  <c:v>-53.935915505547</c:v>
                </c:pt>
                <c:pt idx="4295">
                  <c:v>-53.935915505547</c:v>
                </c:pt>
                <c:pt idx="4296">
                  <c:v>-53.935915505547</c:v>
                </c:pt>
                <c:pt idx="4297">
                  <c:v>-53.935915505547</c:v>
                </c:pt>
                <c:pt idx="4298">
                  <c:v>-53.935915505547</c:v>
                </c:pt>
                <c:pt idx="4299">
                  <c:v>-53.935915505547</c:v>
                </c:pt>
                <c:pt idx="4300">
                  <c:v>-53.192723017358</c:v>
                </c:pt>
                <c:pt idx="4301">
                  <c:v>-53.192723017358</c:v>
                </c:pt>
                <c:pt idx="4302">
                  <c:v>-53.192723017358</c:v>
                </c:pt>
                <c:pt idx="4303">
                  <c:v>-53.192723017358</c:v>
                </c:pt>
                <c:pt idx="4304">
                  <c:v>-53.192723017358</c:v>
                </c:pt>
                <c:pt idx="4305">
                  <c:v>-53.192723017358</c:v>
                </c:pt>
                <c:pt idx="4306">
                  <c:v>-53.192723017358</c:v>
                </c:pt>
                <c:pt idx="4307">
                  <c:v>-53.192723017358</c:v>
                </c:pt>
                <c:pt idx="4308">
                  <c:v>-53.192723017358</c:v>
                </c:pt>
                <c:pt idx="4309">
                  <c:v>-53.192723017358</c:v>
                </c:pt>
                <c:pt idx="4310">
                  <c:v>-53.192723017358</c:v>
                </c:pt>
                <c:pt idx="4311">
                  <c:v>-53.192723017358</c:v>
                </c:pt>
                <c:pt idx="4312">
                  <c:v>-53.192723017358</c:v>
                </c:pt>
                <c:pt idx="4313">
                  <c:v>-53.192723017358</c:v>
                </c:pt>
                <c:pt idx="4314">
                  <c:v>-53.192723017358</c:v>
                </c:pt>
                <c:pt idx="4315">
                  <c:v>-53.192723017358</c:v>
                </c:pt>
                <c:pt idx="4316">
                  <c:v>-53.192723017358</c:v>
                </c:pt>
                <c:pt idx="4317">
                  <c:v>-53.192723017358</c:v>
                </c:pt>
                <c:pt idx="4318">
                  <c:v>-53.192723017358</c:v>
                </c:pt>
                <c:pt idx="4319">
                  <c:v>-53.192723017358</c:v>
                </c:pt>
                <c:pt idx="4320">
                  <c:v>-53.192723017358</c:v>
                </c:pt>
                <c:pt idx="4321">
                  <c:v>-53.192723017358</c:v>
                </c:pt>
                <c:pt idx="4322">
                  <c:v>-53.192723017358</c:v>
                </c:pt>
                <c:pt idx="4323">
                  <c:v>-53.192723017358</c:v>
                </c:pt>
                <c:pt idx="4324">
                  <c:v>-53.192723017358</c:v>
                </c:pt>
                <c:pt idx="4325">
                  <c:v>-53.192723017358</c:v>
                </c:pt>
                <c:pt idx="4326">
                  <c:v>-53.192723017358</c:v>
                </c:pt>
                <c:pt idx="4327">
                  <c:v>-53.192723017358</c:v>
                </c:pt>
                <c:pt idx="4328">
                  <c:v>-53.192723017358</c:v>
                </c:pt>
                <c:pt idx="4329">
                  <c:v>-53.192723017358</c:v>
                </c:pt>
                <c:pt idx="4330">
                  <c:v>-53.192723017358</c:v>
                </c:pt>
                <c:pt idx="4331">
                  <c:v>-53.192723017358</c:v>
                </c:pt>
                <c:pt idx="4332">
                  <c:v>-53.192723017358</c:v>
                </c:pt>
                <c:pt idx="4333">
                  <c:v>-53.192723017358</c:v>
                </c:pt>
                <c:pt idx="4334">
                  <c:v>-53.192723017358</c:v>
                </c:pt>
                <c:pt idx="4335">
                  <c:v>-53.192723017358</c:v>
                </c:pt>
                <c:pt idx="4336">
                  <c:v>-53.192723017358</c:v>
                </c:pt>
                <c:pt idx="4337">
                  <c:v>-53.192723017358</c:v>
                </c:pt>
                <c:pt idx="4338">
                  <c:v>-53.192723017358</c:v>
                </c:pt>
                <c:pt idx="4339">
                  <c:v>-53.192723017358</c:v>
                </c:pt>
                <c:pt idx="4340">
                  <c:v>-53.192723017358</c:v>
                </c:pt>
                <c:pt idx="4341">
                  <c:v>-53.192723017358</c:v>
                </c:pt>
                <c:pt idx="4342">
                  <c:v>-53.192723017358</c:v>
                </c:pt>
                <c:pt idx="4343">
                  <c:v>-53.192723017358</c:v>
                </c:pt>
                <c:pt idx="4344">
                  <c:v>-53.192723017358</c:v>
                </c:pt>
                <c:pt idx="4345">
                  <c:v>-53.192723017358</c:v>
                </c:pt>
                <c:pt idx="4346">
                  <c:v>-53.192723017358</c:v>
                </c:pt>
                <c:pt idx="4347">
                  <c:v>-53.192723017358</c:v>
                </c:pt>
                <c:pt idx="4348">
                  <c:v>-53.192723017358</c:v>
                </c:pt>
                <c:pt idx="4349">
                  <c:v>-53.192723017358</c:v>
                </c:pt>
                <c:pt idx="4350">
                  <c:v>-53.192723017358</c:v>
                </c:pt>
                <c:pt idx="4351">
                  <c:v>-53.192723017358</c:v>
                </c:pt>
                <c:pt idx="4352">
                  <c:v>-53.192723017358</c:v>
                </c:pt>
                <c:pt idx="4353">
                  <c:v>-53.192723017358</c:v>
                </c:pt>
                <c:pt idx="4354">
                  <c:v>-53.192723017358</c:v>
                </c:pt>
                <c:pt idx="4355">
                  <c:v>-53.192723017358</c:v>
                </c:pt>
                <c:pt idx="4356">
                  <c:v>-53.192723017358</c:v>
                </c:pt>
                <c:pt idx="4357">
                  <c:v>-53.192723017358</c:v>
                </c:pt>
                <c:pt idx="4358">
                  <c:v>-53.192723017358</c:v>
                </c:pt>
                <c:pt idx="4359">
                  <c:v>-53.192723017358</c:v>
                </c:pt>
                <c:pt idx="4360">
                  <c:v>-53.192723017358</c:v>
                </c:pt>
                <c:pt idx="4361">
                  <c:v>-53.192723017358</c:v>
                </c:pt>
                <c:pt idx="4362">
                  <c:v>-53.192723017358</c:v>
                </c:pt>
                <c:pt idx="4363">
                  <c:v>-53.192723017358</c:v>
                </c:pt>
                <c:pt idx="4364">
                  <c:v>-53.192723017358</c:v>
                </c:pt>
                <c:pt idx="4365">
                  <c:v>-53.192723017358</c:v>
                </c:pt>
                <c:pt idx="4366">
                  <c:v>-53.192723017358</c:v>
                </c:pt>
                <c:pt idx="4367">
                  <c:v>-53.192723017358</c:v>
                </c:pt>
                <c:pt idx="4368">
                  <c:v>-53.192723017358</c:v>
                </c:pt>
                <c:pt idx="4369">
                  <c:v>-53.192723017358</c:v>
                </c:pt>
                <c:pt idx="4370">
                  <c:v>-53.192723017358</c:v>
                </c:pt>
                <c:pt idx="4371">
                  <c:v>-53.192723017358</c:v>
                </c:pt>
                <c:pt idx="4372">
                  <c:v>-53.192723017358</c:v>
                </c:pt>
                <c:pt idx="4373">
                  <c:v>-53.192723017358</c:v>
                </c:pt>
                <c:pt idx="4374">
                  <c:v>-53.192723017358</c:v>
                </c:pt>
                <c:pt idx="4375">
                  <c:v>-53.192723017358</c:v>
                </c:pt>
                <c:pt idx="4376">
                  <c:v>-53.192723017358</c:v>
                </c:pt>
                <c:pt idx="4377">
                  <c:v>-53.192723017358</c:v>
                </c:pt>
                <c:pt idx="4378">
                  <c:v>-53.192723017358</c:v>
                </c:pt>
                <c:pt idx="4379">
                  <c:v>-53.192723017358</c:v>
                </c:pt>
                <c:pt idx="4380">
                  <c:v>-53.192723017358</c:v>
                </c:pt>
                <c:pt idx="4381">
                  <c:v>-53.192723017358</c:v>
                </c:pt>
                <c:pt idx="4382">
                  <c:v>-53.192723017358</c:v>
                </c:pt>
                <c:pt idx="4383">
                  <c:v>-53.192723017358</c:v>
                </c:pt>
                <c:pt idx="4384">
                  <c:v>-53.192723017358</c:v>
                </c:pt>
                <c:pt idx="4385">
                  <c:v>-53.192723017358</c:v>
                </c:pt>
                <c:pt idx="4386">
                  <c:v>-53.192723017358</c:v>
                </c:pt>
                <c:pt idx="4387">
                  <c:v>-53.192723017358</c:v>
                </c:pt>
                <c:pt idx="4388">
                  <c:v>-53.192723017358</c:v>
                </c:pt>
                <c:pt idx="4389">
                  <c:v>-53.192723017358</c:v>
                </c:pt>
                <c:pt idx="4390">
                  <c:v>-53.192723017358</c:v>
                </c:pt>
                <c:pt idx="4391">
                  <c:v>-53.192723017358</c:v>
                </c:pt>
                <c:pt idx="4392">
                  <c:v>-53.192723017358</c:v>
                </c:pt>
                <c:pt idx="4393">
                  <c:v>-53.192723017358</c:v>
                </c:pt>
                <c:pt idx="4394">
                  <c:v>-53.192723017358</c:v>
                </c:pt>
                <c:pt idx="4395">
                  <c:v>-53.192723017358</c:v>
                </c:pt>
                <c:pt idx="4396">
                  <c:v>-53.192723017358</c:v>
                </c:pt>
                <c:pt idx="4397">
                  <c:v>-53.192723017358</c:v>
                </c:pt>
                <c:pt idx="4398">
                  <c:v>-53.192723017358</c:v>
                </c:pt>
                <c:pt idx="4399">
                  <c:v>-53.192723017358</c:v>
                </c:pt>
                <c:pt idx="4400">
                  <c:v>-52.449530529169</c:v>
                </c:pt>
                <c:pt idx="4401">
                  <c:v>-52.449530529169</c:v>
                </c:pt>
                <c:pt idx="4402">
                  <c:v>-52.449530529169</c:v>
                </c:pt>
                <c:pt idx="4403">
                  <c:v>-52.449530529169</c:v>
                </c:pt>
                <c:pt idx="4404">
                  <c:v>-52.449530529169</c:v>
                </c:pt>
                <c:pt idx="4405">
                  <c:v>-52.449530529169</c:v>
                </c:pt>
                <c:pt idx="4406">
                  <c:v>-52.449530529169</c:v>
                </c:pt>
                <c:pt idx="4407">
                  <c:v>-52.449530529169</c:v>
                </c:pt>
                <c:pt idx="4408">
                  <c:v>-52.449530529169</c:v>
                </c:pt>
                <c:pt idx="4409">
                  <c:v>-52.449530529169</c:v>
                </c:pt>
                <c:pt idx="4410">
                  <c:v>-52.449530529169</c:v>
                </c:pt>
                <c:pt idx="4411">
                  <c:v>-52.449530529169</c:v>
                </c:pt>
                <c:pt idx="4412">
                  <c:v>-52.449530529169</c:v>
                </c:pt>
                <c:pt idx="4413">
                  <c:v>-52.449530529169</c:v>
                </c:pt>
                <c:pt idx="4414">
                  <c:v>-52.449530529169</c:v>
                </c:pt>
                <c:pt idx="4415">
                  <c:v>-52.449530529169</c:v>
                </c:pt>
                <c:pt idx="4416">
                  <c:v>-52.449530529169</c:v>
                </c:pt>
                <c:pt idx="4417">
                  <c:v>-52.449530529169</c:v>
                </c:pt>
                <c:pt idx="4418">
                  <c:v>-52.449530529169</c:v>
                </c:pt>
                <c:pt idx="4419">
                  <c:v>-52.449530529169</c:v>
                </c:pt>
                <c:pt idx="4420">
                  <c:v>-52.449530529169</c:v>
                </c:pt>
                <c:pt idx="4421">
                  <c:v>-52.449530529169</c:v>
                </c:pt>
                <c:pt idx="4422">
                  <c:v>-52.449530529169</c:v>
                </c:pt>
                <c:pt idx="4423">
                  <c:v>-52.449530529169</c:v>
                </c:pt>
                <c:pt idx="4424">
                  <c:v>-52.449530529169</c:v>
                </c:pt>
                <c:pt idx="4425">
                  <c:v>-52.449530529169</c:v>
                </c:pt>
                <c:pt idx="4426">
                  <c:v>-52.449530529169</c:v>
                </c:pt>
                <c:pt idx="4427">
                  <c:v>-52.449530529169</c:v>
                </c:pt>
                <c:pt idx="4428">
                  <c:v>-52.449530529169</c:v>
                </c:pt>
                <c:pt idx="4429">
                  <c:v>-52.449530529169</c:v>
                </c:pt>
                <c:pt idx="4430">
                  <c:v>-52.449530529169</c:v>
                </c:pt>
                <c:pt idx="4431">
                  <c:v>-52.449530529169</c:v>
                </c:pt>
                <c:pt idx="4432">
                  <c:v>-52.449530529169</c:v>
                </c:pt>
                <c:pt idx="4433">
                  <c:v>-52.449530529169</c:v>
                </c:pt>
                <c:pt idx="4434">
                  <c:v>-52.449530529169</c:v>
                </c:pt>
                <c:pt idx="4435">
                  <c:v>-52.449530529169</c:v>
                </c:pt>
                <c:pt idx="4436">
                  <c:v>-52.449530529169</c:v>
                </c:pt>
                <c:pt idx="4437">
                  <c:v>-52.449530529169</c:v>
                </c:pt>
                <c:pt idx="4438">
                  <c:v>-52.449530529169</c:v>
                </c:pt>
                <c:pt idx="4439">
                  <c:v>-52.449530529169</c:v>
                </c:pt>
                <c:pt idx="4440">
                  <c:v>-52.449530529169</c:v>
                </c:pt>
                <c:pt idx="4441">
                  <c:v>-52.449530529169</c:v>
                </c:pt>
                <c:pt idx="4442">
                  <c:v>-52.449530529169</c:v>
                </c:pt>
                <c:pt idx="4443">
                  <c:v>-52.449530529169</c:v>
                </c:pt>
                <c:pt idx="4444">
                  <c:v>-52.449530529169</c:v>
                </c:pt>
                <c:pt idx="4445">
                  <c:v>-52.449530529169</c:v>
                </c:pt>
                <c:pt idx="4446">
                  <c:v>-52.449530529169</c:v>
                </c:pt>
                <c:pt idx="4447">
                  <c:v>-52.449530529169</c:v>
                </c:pt>
                <c:pt idx="4448">
                  <c:v>-52.449530529169</c:v>
                </c:pt>
                <c:pt idx="4449">
                  <c:v>-52.449530529169</c:v>
                </c:pt>
                <c:pt idx="4450">
                  <c:v>-52.449530529169</c:v>
                </c:pt>
                <c:pt idx="4451">
                  <c:v>-52.449530529169</c:v>
                </c:pt>
                <c:pt idx="4452">
                  <c:v>-52.449530529169</c:v>
                </c:pt>
                <c:pt idx="4453">
                  <c:v>-52.449530529169</c:v>
                </c:pt>
                <c:pt idx="4454">
                  <c:v>-52.449530529169</c:v>
                </c:pt>
                <c:pt idx="4455">
                  <c:v>-52.449530529169</c:v>
                </c:pt>
                <c:pt idx="4456">
                  <c:v>-52.449530529169</c:v>
                </c:pt>
                <c:pt idx="4457">
                  <c:v>-52.449530529169</c:v>
                </c:pt>
                <c:pt idx="4458">
                  <c:v>-52.449530529169</c:v>
                </c:pt>
                <c:pt idx="4459">
                  <c:v>-52.449530529169</c:v>
                </c:pt>
                <c:pt idx="4460">
                  <c:v>-52.449530529169</c:v>
                </c:pt>
                <c:pt idx="4461">
                  <c:v>-52.449530529169</c:v>
                </c:pt>
                <c:pt idx="4462">
                  <c:v>-52.449530529169</c:v>
                </c:pt>
                <c:pt idx="4463">
                  <c:v>-52.449530529169</c:v>
                </c:pt>
                <c:pt idx="4464">
                  <c:v>-52.449530529169</c:v>
                </c:pt>
                <c:pt idx="4465">
                  <c:v>-52.449530529169</c:v>
                </c:pt>
                <c:pt idx="4466">
                  <c:v>-52.449530529169</c:v>
                </c:pt>
                <c:pt idx="4467">
                  <c:v>-52.449530529169</c:v>
                </c:pt>
                <c:pt idx="4468">
                  <c:v>-52.449530529169</c:v>
                </c:pt>
                <c:pt idx="4469">
                  <c:v>-52.449530529169</c:v>
                </c:pt>
                <c:pt idx="4470">
                  <c:v>-52.449530529169</c:v>
                </c:pt>
                <c:pt idx="4471">
                  <c:v>-52.449530529169</c:v>
                </c:pt>
                <c:pt idx="4472">
                  <c:v>-52.449530529169</c:v>
                </c:pt>
                <c:pt idx="4473">
                  <c:v>-52.449530529169</c:v>
                </c:pt>
                <c:pt idx="4474">
                  <c:v>-52.449530529169</c:v>
                </c:pt>
                <c:pt idx="4475">
                  <c:v>-52.449530529169</c:v>
                </c:pt>
                <c:pt idx="4476">
                  <c:v>-52.449530529169</c:v>
                </c:pt>
                <c:pt idx="4477">
                  <c:v>-52.449530529169</c:v>
                </c:pt>
                <c:pt idx="4478">
                  <c:v>-52.449530529169</c:v>
                </c:pt>
                <c:pt idx="4479">
                  <c:v>-52.449530529169</c:v>
                </c:pt>
                <c:pt idx="4480">
                  <c:v>-52.449530529169</c:v>
                </c:pt>
                <c:pt idx="4481">
                  <c:v>-52.449530529169</c:v>
                </c:pt>
                <c:pt idx="4482">
                  <c:v>-52.449530529169</c:v>
                </c:pt>
                <c:pt idx="4483">
                  <c:v>-52.449530529169</c:v>
                </c:pt>
                <c:pt idx="4484">
                  <c:v>-52.449530529169</c:v>
                </c:pt>
                <c:pt idx="4485">
                  <c:v>-52.449530529169</c:v>
                </c:pt>
                <c:pt idx="4486">
                  <c:v>-52.449530529169</c:v>
                </c:pt>
                <c:pt idx="4487">
                  <c:v>-52.449530529169</c:v>
                </c:pt>
                <c:pt idx="4488">
                  <c:v>-52.449530529169</c:v>
                </c:pt>
                <c:pt idx="4489">
                  <c:v>-52.449530529169</c:v>
                </c:pt>
                <c:pt idx="4490">
                  <c:v>-52.449530529169</c:v>
                </c:pt>
                <c:pt idx="4491">
                  <c:v>-52.449530529169</c:v>
                </c:pt>
                <c:pt idx="4492">
                  <c:v>-52.449530529169</c:v>
                </c:pt>
                <c:pt idx="4493">
                  <c:v>-52.449530529169</c:v>
                </c:pt>
                <c:pt idx="4494">
                  <c:v>-52.449530529169</c:v>
                </c:pt>
                <c:pt idx="4495">
                  <c:v>-52.449530529169</c:v>
                </c:pt>
                <c:pt idx="4496">
                  <c:v>-52.449530529169</c:v>
                </c:pt>
                <c:pt idx="4497">
                  <c:v>-52.449530529169</c:v>
                </c:pt>
                <c:pt idx="4498">
                  <c:v>-52.449530529169</c:v>
                </c:pt>
                <c:pt idx="4499">
                  <c:v>-52.449530529169</c:v>
                </c:pt>
                <c:pt idx="4500">
                  <c:v>-51.70633804098</c:v>
                </c:pt>
                <c:pt idx="4501">
                  <c:v>-51.70633804098</c:v>
                </c:pt>
                <c:pt idx="4502">
                  <c:v>-51.70633804098</c:v>
                </c:pt>
                <c:pt idx="4503">
                  <c:v>-51.70633804098</c:v>
                </c:pt>
                <c:pt idx="4504">
                  <c:v>-51.70633804098</c:v>
                </c:pt>
                <c:pt idx="4505">
                  <c:v>-51.70633804098</c:v>
                </c:pt>
                <c:pt idx="4506">
                  <c:v>-51.70633804098</c:v>
                </c:pt>
                <c:pt idx="4507">
                  <c:v>-51.70633804098</c:v>
                </c:pt>
                <c:pt idx="4508">
                  <c:v>-51.70633804098</c:v>
                </c:pt>
                <c:pt idx="4509">
                  <c:v>-51.70633804098</c:v>
                </c:pt>
                <c:pt idx="4510">
                  <c:v>-51.70633804098</c:v>
                </c:pt>
                <c:pt idx="4511">
                  <c:v>-51.70633804098</c:v>
                </c:pt>
                <c:pt idx="4512">
                  <c:v>-51.70633804098</c:v>
                </c:pt>
                <c:pt idx="4513">
                  <c:v>-51.70633804098</c:v>
                </c:pt>
                <c:pt idx="4514">
                  <c:v>-51.70633804098</c:v>
                </c:pt>
                <c:pt idx="4515">
                  <c:v>-51.70633804098</c:v>
                </c:pt>
                <c:pt idx="4516">
                  <c:v>-51.70633804098</c:v>
                </c:pt>
                <c:pt idx="4517">
                  <c:v>-51.70633804098</c:v>
                </c:pt>
                <c:pt idx="4518">
                  <c:v>-51.70633804098</c:v>
                </c:pt>
                <c:pt idx="4519">
                  <c:v>-51.70633804098</c:v>
                </c:pt>
                <c:pt idx="4520">
                  <c:v>-51.70633804098</c:v>
                </c:pt>
                <c:pt idx="4521">
                  <c:v>-51.70633804098</c:v>
                </c:pt>
                <c:pt idx="4522">
                  <c:v>-51.70633804098</c:v>
                </c:pt>
                <c:pt idx="4523">
                  <c:v>-51.70633804098</c:v>
                </c:pt>
                <c:pt idx="4524">
                  <c:v>-51.70633804098</c:v>
                </c:pt>
                <c:pt idx="4525">
                  <c:v>-51.70633804098</c:v>
                </c:pt>
                <c:pt idx="4526">
                  <c:v>-51.70633804098</c:v>
                </c:pt>
                <c:pt idx="4527">
                  <c:v>-51.70633804098</c:v>
                </c:pt>
                <c:pt idx="4528">
                  <c:v>-51.70633804098</c:v>
                </c:pt>
                <c:pt idx="4529">
                  <c:v>-51.70633804098</c:v>
                </c:pt>
                <c:pt idx="4530">
                  <c:v>-51.70633804098</c:v>
                </c:pt>
                <c:pt idx="4531">
                  <c:v>-51.70633804098</c:v>
                </c:pt>
                <c:pt idx="4532">
                  <c:v>-51.70633804098</c:v>
                </c:pt>
                <c:pt idx="4533">
                  <c:v>-51.70633804098</c:v>
                </c:pt>
                <c:pt idx="4534">
                  <c:v>-51.70633804098</c:v>
                </c:pt>
                <c:pt idx="4535">
                  <c:v>-51.70633804098</c:v>
                </c:pt>
                <c:pt idx="4536">
                  <c:v>-51.70633804098</c:v>
                </c:pt>
                <c:pt idx="4537">
                  <c:v>-51.70633804098</c:v>
                </c:pt>
                <c:pt idx="4538">
                  <c:v>-51.70633804098</c:v>
                </c:pt>
                <c:pt idx="4539">
                  <c:v>-51.70633804098</c:v>
                </c:pt>
                <c:pt idx="4540">
                  <c:v>-51.70633804098</c:v>
                </c:pt>
                <c:pt idx="4541">
                  <c:v>-51.70633804098</c:v>
                </c:pt>
                <c:pt idx="4542">
                  <c:v>-51.70633804098</c:v>
                </c:pt>
                <c:pt idx="4543">
                  <c:v>-51.70633804098</c:v>
                </c:pt>
                <c:pt idx="4544">
                  <c:v>-51.70633804098</c:v>
                </c:pt>
                <c:pt idx="4545">
                  <c:v>-51.70633804098</c:v>
                </c:pt>
                <c:pt idx="4546">
                  <c:v>-51.70633804098</c:v>
                </c:pt>
                <c:pt idx="4547">
                  <c:v>-51.70633804098</c:v>
                </c:pt>
                <c:pt idx="4548">
                  <c:v>-51.70633804098</c:v>
                </c:pt>
                <c:pt idx="4549">
                  <c:v>-51.70633804098</c:v>
                </c:pt>
                <c:pt idx="4550">
                  <c:v>-51.70633804098</c:v>
                </c:pt>
                <c:pt idx="4551">
                  <c:v>-51.70633804098</c:v>
                </c:pt>
                <c:pt idx="4552">
                  <c:v>-51.70633804098</c:v>
                </c:pt>
                <c:pt idx="4553">
                  <c:v>-51.70633804098</c:v>
                </c:pt>
                <c:pt idx="4554">
                  <c:v>-51.70633804098</c:v>
                </c:pt>
                <c:pt idx="4555">
                  <c:v>-51.70633804098</c:v>
                </c:pt>
                <c:pt idx="4556">
                  <c:v>-51.70633804098</c:v>
                </c:pt>
                <c:pt idx="4557">
                  <c:v>-51.70633804098</c:v>
                </c:pt>
                <c:pt idx="4558">
                  <c:v>-51.70633804098</c:v>
                </c:pt>
                <c:pt idx="4559">
                  <c:v>-51.70633804098</c:v>
                </c:pt>
                <c:pt idx="4560">
                  <c:v>-51.70633804098</c:v>
                </c:pt>
                <c:pt idx="4561">
                  <c:v>-51.70633804098</c:v>
                </c:pt>
                <c:pt idx="4562">
                  <c:v>-51.70633804098</c:v>
                </c:pt>
                <c:pt idx="4563">
                  <c:v>-51.70633804098</c:v>
                </c:pt>
                <c:pt idx="4564">
                  <c:v>-51.70633804098</c:v>
                </c:pt>
                <c:pt idx="4565">
                  <c:v>-51.70633804098</c:v>
                </c:pt>
                <c:pt idx="4566">
                  <c:v>-51.70633804098</c:v>
                </c:pt>
                <c:pt idx="4567">
                  <c:v>-51.70633804098</c:v>
                </c:pt>
                <c:pt idx="4568">
                  <c:v>-51.70633804098</c:v>
                </c:pt>
                <c:pt idx="4569">
                  <c:v>-51.70633804098</c:v>
                </c:pt>
                <c:pt idx="4570">
                  <c:v>-51.70633804098</c:v>
                </c:pt>
                <c:pt idx="4571">
                  <c:v>-51.70633804098</c:v>
                </c:pt>
                <c:pt idx="4572">
                  <c:v>-51.70633804098</c:v>
                </c:pt>
                <c:pt idx="4573">
                  <c:v>-51.70633804098</c:v>
                </c:pt>
                <c:pt idx="4574">
                  <c:v>-51.70633804098</c:v>
                </c:pt>
                <c:pt idx="4575">
                  <c:v>-51.70633804098</c:v>
                </c:pt>
                <c:pt idx="4576">
                  <c:v>-51.70633804098</c:v>
                </c:pt>
                <c:pt idx="4577">
                  <c:v>-51.70633804098</c:v>
                </c:pt>
                <c:pt idx="4578">
                  <c:v>-51.70633804098</c:v>
                </c:pt>
                <c:pt idx="4579">
                  <c:v>-51.70633804098</c:v>
                </c:pt>
                <c:pt idx="4580">
                  <c:v>-51.70633804098</c:v>
                </c:pt>
                <c:pt idx="4581">
                  <c:v>-51.70633804098</c:v>
                </c:pt>
                <c:pt idx="4582">
                  <c:v>-51.70633804098</c:v>
                </c:pt>
                <c:pt idx="4583">
                  <c:v>-51.70633804098</c:v>
                </c:pt>
                <c:pt idx="4584">
                  <c:v>-51.70633804098</c:v>
                </c:pt>
                <c:pt idx="4585">
                  <c:v>-51.70633804098</c:v>
                </c:pt>
                <c:pt idx="4586">
                  <c:v>-51.70633804098</c:v>
                </c:pt>
                <c:pt idx="4587">
                  <c:v>-51.70633804098</c:v>
                </c:pt>
                <c:pt idx="4588">
                  <c:v>-51.70633804098</c:v>
                </c:pt>
                <c:pt idx="4589">
                  <c:v>-51.70633804098</c:v>
                </c:pt>
                <c:pt idx="4590">
                  <c:v>-51.70633804098</c:v>
                </c:pt>
                <c:pt idx="4591">
                  <c:v>-51.70633804098</c:v>
                </c:pt>
                <c:pt idx="4592">
                  <c:v>-51.70633804098</c:v>
                </c:pt>
                <c:pt idx="4593">
                  <c:v>-51.70633804098</c:v>
                </c:pt>
                <c:pt idx="4594">
                  <c:v>-51.70633804098</c:v>
                </c:pt>
                <c:pt idx="4595">
                  <c:v>-51.70633804098</c:v>
                </c:pt>
                <c:pt idx="4596">
                  <c:v>-51.70633804098</c:v>
                </c:pt>
                <c:pt idx="4597">
                  <c:v>-51.70633804098</c:v>
                </c:pt>
                <c:pt idx="4598">
                  <c:v>-51.70633804098</c:v>
                </c:pt>
                <c:pt idx="4599">
                  <c:v>-51.70633804098</c:v>
                </c:pt>
                <c:pt idx="4600">
                  <c:v>-50.963145552791</c:v>
                </c:pt>
                <c:pt idx="4601">
                  <c:v>-50.963145552791</c:v>
                </c:pt>
                <c:pt idx="4602">
                  <c:v>-50.963145552791</c:v>
                </c:pt>
                <c:pt idx="4603">
                  <c:v>-50.963145552791</c:v>
                </c:pt>
                <c:pt idx="4604">
                  <c:v>-50.963145552791</c:v>
                </c:pt>
                <c:pt idx="4605">
                  <c:v>-50.963145552791</c:v>
                </c:pt>
                <c:pt idx="4606">
                  <c:v>-50.963145552791</c:v>
                </c:pt>
                <c:pt idx="4607">
                  <c:v>-50.963145552791</c:v>
                </c:pt>
                <c:pt idx="4608">
                  <c:v>-50.963145552791</c:v>
                </c:pt>
                <c:pt idx="4609">
                  <c:v>-50.963145552791</c:v>
                </c:pt>
                <c:pt idx="4610">
                  <c:v>-50.963145552791</c:v>
                </c:pt>
                <c:pt idx="4611">
                  <c:v>-50.963145552791</c:v>
                </c:pt>
                <c:pt idx="4612">
                  <c:v>-50.963145552791</c:v>
                </c:pt>
                <c:pt idx="4613">
                  <c:v>-50.963145552791</c:v>
                </c:pt>
                <c:pt idx="4614">
                  <c:v>-50.963145552791</c:v>
                </c:pt>
                <c:pt idx="4615">
                  <c:v>-50.963145552791</c:v>
                </c:pt>
                <c:pt idx="4616">
                  <c:v>-50.963145552791</c:v>
                </c:pt>
                <c:pt idx="4617">
                  <c:v>-50.963145552791</c:v>
                </c:pt>
                <c:pt idx="4618">
                  <c:v>-50.963145552791</c:v>
                </c:pt>
                <c:pt idx="4619">
                  <c:v>-50.963145552791</c:v>
                </c:pt>
                <c:pt idx="4620">
                  <c:v>-50.963145552791</c:v>
                </c:pt>
                <c:pt idx="4621">
                  <c:v>-50.963145552791</c:v>
                </c:pt>
                <c:pt idx="4622">
                  <c:v>-50.963145552791</c:v>
                </c:pt>
                <c:pt idx="4623">
                  <c:v>-50.963145552791</c:v>
                </c:pt>
                <c:pt idx="4624">
                  <c:v>-50.963145552791</c:v>
                </c:pt>
                <c:pt idx="4625">
                  <c:v>-50.963145552791</c:v>
                </c:pt>
                <c:pt idx="4626">
                  <c:v>-50.963145552791</c:v>
                </c:pt>
                <c:pt idx="4627">
                  <c:v>-50.963145552791</c:v>
                </c:pt>
                <c:pt idx="4628">
                  <c:v>-50.963145552791</c:v>
                </c:pt>
                <c:pt idx="4629">
                  <c:v>-50.963145552791</c:v>
                </c:pt>
                <c:pt idx="4630">
                  <c:v>-50.963145552791</c:v>
                </c:pt>
                <c:pt idx="4631">
                  <c:v>-50.963145552791</c:v>
                </c:pt>
                <c:pt idx="4632">
                  <c:v>-50.963145552791</c:v>
                </c:pt>
                <c:pt idx="4633">
                  <c:v>-50.963145552791</c:v>
                </c:pt>
                <c:pt idx="4634">
                  <c:v>-50.963145552791</c:v>
                </c:pt>
                <c:pt idx="4635">
                  <c:v>-50.963145552791</c:v>
                </c:pt>
                <c:pt idx="4636">
                  <c:v>-50.963145552791</c:v>
                </c:pt>
                <c:pt idx="4637">
                  <c:v>-50.963145552791</c:v>
                </c:pt>
                <c:pt idx="4638">
                  <c:v>-50.963145552791</c:v>
                </c:pt>
                <c:pt idx="4639">
                  <c:v>-50.963145552791</c:v>
                </c:pt>
                <c:pt idx="4640">
                  <c:v>-50.963145552791</c:v>
                </c:pt>
                <c:pt idx="4641">
                  <c:v>-50.963145552791</c:v>
                </c:pt>
                <c:pt idx="4642">
                  <c:v>-50.963145552791</c:v>
                </c:pt>
                <c:pt idx="4643">
                  <c:v>-50.963145552791</c:v>
                </c:pt>
                <c:pt idx="4644">
                  <c:v>-50.963145552791</c:v>
                </c:pt>
                <c:pt idx="4645">
                  <c:v>-50.963145552791</c:v>
                </c:pt>
                <c:pt idx="4646">
                  <c:v>-50.963145552791</c:v>
                </c:pt>
                <c:pt idx="4647">
                  <c:v>-50.963145552791</c:v>
                </c:pt>
                <c:pt idx="4648">
                  <c:v>-50.963145552791</c:v>
                </c:pt>
                <c:pt idx="4649">
                  <c:v>-50.963145552791</c:v>
                </c:pt>
                <c:pt idx="4650">
                  <c:v>-50.963145552791</c:v>
                </c:pt>
                <c:pt idx="4651">
                  <c:v>-50.963145552791</c:v>
                </c:pt>
                <c:pt idx="4652">
                  <c:v>-50.963145552791</c:v>
                </c:pt>
                <c:pt idx="4653">
                  <c:v>-50.963145552791</c:v>
                </c:pt>
                <c:pt idx="4654">
                  <c:v>-50.963145552791</c:v>
                </c:pt>
                <c:pt idx="4655">
                  <c:v>-50.963145552791</c:v>
                </c:pt>
                <c:pt idx="4656">
                  <c:v>-50.963145552791</c:v>
                </c:pt>
                <c:pt idx="4657">
                  <c:v>-50.963145552791</c:v>
                </c:pt>
                <c:pt idx="4658">
                  <c:v>-50.963145552791</c:v>
                </c:pt>
                <c:pt idx="4659">
                  <c:v>-50.963145552791</c:v>
                </c:pt>
                <c:pt idx="4660">
                  <c:v>-50.963145552791</c:v>
                </c:pt>
                <c:pt idx="4661">
                  <c:v>-50.963145552791</c:v>
                </c:pt>
                <c:pt idx="4662">
                  <c:v>-50.963145552791</c:v>
                </c:pt>
                <c:pt idx="4663">
                  <c:v>-50.963145552791</c:v>
                </c:pt>
                <c:pt idx="4664">
                  <c:v>-50.963145552791</c:v>
                </c:pt>
                <c:pt idx="4665">
                  <c:v>-50.963145552791</c:v>
                </c:pt>
                <c:pt idx="4666">
                  <c:v>-50.963145552791</c:v>
                </c:pt>
                <c:pt idx="4667">
                  <c:v>-50.963145552791</c:v>
                </c:pt>
                <c:pt idx="4668">
                  <c:v>-50.963145552791</c:v>
                </c:pt>
                <c:pt idx="4669">
                  <c:v>-50.963145552791</c:v>
                </c:pt>
                <c:pt idx="4670">
                  <c:v>-50.963145552791</c:v>
                </c:pt>
                <c:pt idx="4671">
                  <c:v>-50.963145552791</c:v>
                </c:pt>
                <c:pt idx="4672">
                  <c:v>-50.963145552791</c:v>
                </c:pt>
                <c:pt idx="4673">
                  <c:v>-50.963145552791</c:v>
                </c:pt>
                <c:pt idx="4674">
                  <c:v>-50.963145552791</c:v>
                </c:pt>
                <c:pt idx="4675">
                  <c:v>-50.963145552791</c:v>
                </c:pt>
                <c:pt idx="4676">
                  <c:v>-50.963145552791</c:v>
                </c:pt>
                <c:pt idx="4677">
                  <c:v>-50.963145552791</c:v>
                </c:pt>
                <c:pt idx="4678">
                  <c:v>-50.963145552791</c:v>
                </c:pt>
                <c:pt idx="4679">
                  <c:v>-50.963145552791</c:v>
                </c:pt>
                <c:pt idx="4680">
                  <c:v>-50.963145552791</c:v>
                </c:pt>
                <c:pt idx="4681">
                  <c:v>-50.963145552791</c:v>
                </c:pt>
                <c:pt idx="4682">
                  <c:v>-50.963145552791</c:v>
                </c:pt>
                <c:pt idx="4683">
                  <c:v>-50.963145552791</c:v>
                </c:pt>
                <c:pt idx="4684">
                  <c:v>-50.963145552791</c:v>
                </c:pt>
                <c:pt idx="4685">
                  <c:v>-50.963145552791</c:v>
                </c:pt>
                <c:pt idx="4686">
                  <c:v>-50.963145552791</c:v>
                </c:pt>
                <c:pt idx="4687">
                  <c:v>-50.963145552791</c:v>
                </c:pt>
                <c:pt idx="4688">
                  <c:v>-50.963145552791</c:v>
                </c:pt>
                <c:pt idx="4689">
                  <c:v>-50.963145552791</c:v>
                </c:pt>
                <c:pt idx="4690">
                  <c:v>-50.963145552791</c:v>
                </c:pt>
                <c:pt idx="4691">
                  <c:v>-50.963145552791</c:v>
                </c:pt>
                <c:pt idx="4692">
                  <c:v>-50.963145552791</c:v>
                </c:pt>
                <c:pt idx="4693">
                  <c:v>-50.963145552791</c:v>
                </c:pt>
                <c:pt idx="4694">
                  <c:v>-50.963145552791</c:v>
                </c:pt>
                <c:pt idx="4695">
                  <c:v>-50.963145552791</c:v>
                </c:pt>
                <c:pt idx="4696">
                  <c:v>-50.963145552791</c:v>
                </c:pt>
                <c:pt idx="4697">
                  <c:v>-50.963145552791</c:v>
                </c:pt>
                <c:pt idx="4698">
                  <c:v>-50.963145552791</c:v>
                </c:pt>
                <c:pt idx="4699">
                  <c:v>-50.963145552791</c:v>
                </c:pt>
                <c:pt idx="4700">
                  <c:v>-50.219953064602</c:v>
                </c:pt>
                <c:pt idx="4701">
                  <c:v>-50.219953064602</c:v>
                </c:pt>
                <c:pt idx="4702">
                  <c:v>-50.219953064602</c:v>
                </c:pt>
                <c:pt idx="4703">
                  <c:v>-50.219953064602</c:v>
                </c:pt>
                <c:pt idx="4704">
                  <c:v>-50.219953064602</c:v>
                </c:pt>
                <c:pt idx="4705">
                  <c:v>-50.219953064602</c:v>
                </c:pt>
                <c:pt idx="4706">
                  <c:v>-50.219953064602</c:v>
                </c:pt>
                <c:pt idx="4707">
                  <c:v>-50.219953064602</c:v>
                </c:pt>
                <c:pt idx="4708">
                  <c:v>-50.219953064602</c:v>
                </c:pt>
                <c:pt idx="4709">
                  <c:v>-50.219953064602</c:v>
                </c:pt>
                <c:pt idx="4710">
                  <c:v>-50.219953064602</c:v>
                </c:pt>
                <c:pt idx="4711">
                  <c:v>-50.219953064602</c:v>
                </c:pt>
                <c:pt idx="4712">
                  <c:v>-50.219953064602</c:v>
                </c:pt>
                <c:pt idx="4713">
                  <c:v>-50.219953064602</c:v>
                </c:pt>
                <c:pt idx="4714">
                  <c:v>-50.219953064602</c:v>
                </c:pt>
                <c:pt idx="4715">
                  <c:v>-50.219953064602</c:v>
                </c:pt>
                <c:pt idx="4716">
                  <c:v>-50.219953064602</c:v>
                </c:pt>
                <c:pt idx="4717">
                  <c:v>-50.219953064602</c:v>
                </c:pt>
                <c:pt idx="4718">
                  <c:v>-50.219953064602</c:v>
                </c:pt>
                <c:pt idx="4719">
                  <c:v>-50.219953064602</c:v>
                </c:pt>
                <c:pt idx="4720">
                  <c:v>-50.219953064602</c:v>
                </c:pt>
                <c:pt idx="4721">
                  <c:v>-50.219953064602</c:v>
                </c:pt>
                <c:pt idx="4722">
                  <c:v>-50.219953064602</c:v>
                </c:pt>
                <c:pt idx="4723">
                  <c:v>-50.219953064602</c:v>
                </c:pt>
                <c:pt idx="4724">
                  <c:v>-50.219953064602</c:v>
                </c:pt>
                <c:pt idx="4725">
                  <c:v>-50.219953064602</c:v>
                </c:pt>
                <c:pt idx="4726">
                  <c:v>-50.219953064602</c:v>
                </c:pt>
                <c:pt idx="4727">
                  <c:v>-50.219953064602</c:v>
                </c:pt>
                <c:pt idx="4728">
                  <c:v>-50.219953064602</c:v>
                </c:pt>
                <c:pt idx="4729">
                  <c:v>-50.219953064602</c:v>
                </c:pt>
                <c:pt idx="4730">
                  <c:v>-50.219953064602</c:v>
                </c:pt>
                <c:pt idx="4731">
                  <c:v>-50.219953064602</c:v>
                </c:pt>
                <c:pt idx="4732">
                  <c:v>-50.219953064602</c:v>
                </c:pt>
                <c:pt idx="4733">
                  <c:v>-50.219953064602</c:v>
                </c:pt>
                <c:pt idx="4734">
                  <c:v>-50.219953064602</c:v>
                </c:pt>
                <c:pt idx="4735">
                  <c:v>-50.219953064602</c:v>
                </c:pt>
                <c:pt idx="4736">
                  <c:v>-50.219953064602</c:v>
                </c:pt>
                <c:pt idx="4737">
                  <c:v>-50.219953064602</c:v>
                </c:pt>
                <c:pt idx="4738">
                  <c:v>-50.219953064602</c:v>
                </c:pt>
                <c:pt idx="4739">
                  <c:v>-50.219953064602</c:v>
                </c:pt>
                <c:pt idx="4740">
                  <c:v>-50.219953064602</c:v>
                </c:pt>
                <c:pt idx="4741">
                  <c:v>-50.219953064602</c:v>
                </c:pt>
                <c:pt idx="4742">
                  <c:v>-50.219953064602</c:v>
                </c:pt>
                <c:pt idx="4743">
                  <c:v>-50.219953064602</c:v>
                </c:pt>
                <c:pt idx="4744">
                  <c:v>-50.219953064602</c:v>
                </c:pt>
                <c:pt idx="4745">
                  <c:v>-50.219953064602</c:v>
                </c:pt>
                <c:pt idx="4746">
                  <c:v>-50.219953064602</c:v>
                </c:pt>
                <c:pt idx="4747">
                  <c:v>-50.219953064602</c:v>
                </c:pt>
                <c:pt idx="4748">
                  <c:v>-50.219953064602</c:v>
                </c:pt>
                <c:pt idx="4749">
                  <c:v>-50.219953064602</c:v>
                </c:pt>
                <c:pt idx="4750">
                  <c:v>-50.219953064602</c:v>
                </c:pt>
                <c:pt idx="4751">
                  <c:v>-50.219953064602</c:v>
                </c:pt>
                <c:pt idx="4752">
                  <c:v>-50.219953064602</c:v>
                </c:pt>
                <c:pt idx="4753">
                  <c:v>-50.219953064602</c:v>
                </c:pt>
                <c:pt idx="4754">
                  <c:v>-50.219953064602</c:v>
                </c:pt>
                <c:pt idx="4755">
                  <c:v>-50.219953064602</c:v>
                </c:pt>
                <c:pt idx="4756">
                  <c:v>-50.219953064602</c:v>
                </c:pt>
                <c:pt idx="4757">
                  <c:v>-50.219953064602</c:v>
                </c:pt>
                <c:pt idx="4758">
                  <c:v>-50.219953064602</c:v>
                </c:pt>
                <c:pt idx="4759">
                  <c:v>-50.219953064602</c:v>
                </c:pt>
                <c:pt idx="4760">
                  <c:v>-50.219953064602</c:v>
                </c:pt>
                <c:pt idx="4761">
                  <c:v>-50.219953064602</c:v>
                </c:pt>
                <c:pt idx="4762">
                  <c:v>-50.219953064602</c:v>
                </c:pt>
                <c:pt idx="4763">
                  <c:v>-50.219953064602</c:v>
                </c:pt>
                <c:pt idx="4764">
                  <c:v>-50.219953064602</c:v>
                </c:pt>
                <c:pt idx="4765">
                  <c:v>-50.219953064602</c:v>
                </c:pt>
                <c:pt idx="4766">
                  <c:v>-50.219953064602</c:v>
                </c:pt>
                <c:pt idx="4767">
                  <c:v>-50.219953064602</c:v>
                </c:pt>
                <c:pt idx="4768">
                  <c:v>-50.219953064602</c:v>
                </c:pt>
                <c:pt idx="4769">
                  <c:v>-50.219953064602</c:v>
                </c:pt>
                <c:pt idx="4770">
                  <c:v>-50.219953064602</c:v>
                </c:pt>
                <c:pt idx="4771">
                  <c:v>-50.219953064602</c:v>
                </c:pt>
                <c:pt idx="4772">
                  <c:v>-50.219953064602</c:v>
                </c:pt>
                <c:pt idx="4773">
                  <c:v>-50.219953064602</c:v>
                </c:pt>
                <c:pt idx="4774">
                  <c:v>-50.219953064602</c:v>
                </c:pt>
                <c:pt idx="4775">
                  <c:v>-50.219953064602</c:v>
                </c:pt>
                <c:pt idx="4776">
                  <c:v>-50.219953064602</c:v>
                </c:pt>
                <c:pt idx="4777">
                  <c:v>-50.219953064602</c:v>
                </c:pt>
                <c:pt idx="4778">
                  <c:v>-50.219953064602</c:v>
                </c:pt>
                <c:pt idx="4779">
                  <c:v>-50.219953064602</c:v>
                </c:pt>
                <c:pt idx="4780">
                  <c:v>-50.219953064602</c:v>
                </c:pt>
                <c:pt idx="4781">
                  <c:v>-50.219953064602</c:v>
                </c:pt>
                <c:pt idx="4782">
                  <c:v>-50.219953064602</c:v>
                </c:pt>
                <c:pt idx="4783">
                  <c:v>-50.219953064602</c:v>
                </c:pt>
                <c:pt idx="4784">
                  <c:v>-50.219953064602</c:v>
                </c:pt>
                <c:pt idx="4785">
                  <c:v>-50.219953064602</c:v>
                </c:pt>
                <c:pt idx="4786">
                  <c:v>-50.219953064602</c:v>
                </c:pt>
                <c:pt idx="4787">
                  <c:v>-50.219953064602</c:v>
                </c:pt>
                <c:pt idx="4788">
                  <c:v>-50.219953064602</c:v>
                </c:pt>
                <c:pt idx="4789">
                  <c:v>-50.219953064602</c:v>
                </c:pt>
                <c:pt idx="4790">
                  <c:v>-50.219953064602</c:v>
                </c:pt>
                <c:pt idx="4791">
                  <c:v>-50.219953064602</c:v>
                </c:pt>
                <c:pt idx="4792">
                  <c:v>-50.219953064602</c:v>
                </c:pt>
                <c:pt idx="4793">
                  <c:v>-50.219953064602</c:v>
                </c:pt>
                <c:pt idx="4794">
                  <c:v>-50.219953064602</c:v>
                </c:pt>
                <c:pt idx="4795">
                  <c:v>-50.219953064602</c:v>
                </c:pt>
                <c:pt idx="4796">
                  <c:v>-50.219953064602</c:v>
                </c:pt>
                <c:pt idx="4797">
                  <c:v>-50.219953064602</c:v>
                </c:pt>
                <c:pt idx="4798">
                  <c:v>-50.219953064602</c:v>
                </c:pt>
                <c:pt idx="4799">
                  <c:v>-50.219953064602</c:v>
                </c:pt>
                <c:pt idx="4800">
                  <c:v>-49.476760576413</c:v>
                </c:pt>
                <c:pt idx="4801">
                  <c:v>-49.476760576413</c:v>
                </c:pt>
                <c:pt idx="4802">
                  <c:v>-49.476760576413</c:v>
                </c:pt>
                <c:pt idx="4803">
                  <c:v>-49.476760576413</c:v>
                </c:pt>
                <c:pt idx="4804">
                  <c:v>-49.476760576413</c:v>
                </c:pt>
                <c:pt idx="4805">
                  <c:v>-49.476760576413</c:v>
                </c:pt>
                <c:pt idx="4806">
                  <c:v>-49.476760576413</c:v>
                </c:pt>
                <c:pt idx="4807">
                  <c:v>-49.476760576413</c:v>
                </c:pt>
                <c:pt idx="4808">
                  <c:v>-49.476760576413</c:v>
                </c:pt>
                <c:pt idx="4809">
                  <c:v>-49.476760576413</c:v>
                </c:pt>
                <c:pt idx="4810">
                  <c:v>-49.476760576413</c:v>
                </c:pt>
                <c:pt idx="4811">
                  <c:v>-49.476760576413</c:v>
                </c:pt>
                <c:pt idx="4812">
                  <c:v>-49.476760576413</c:v>
                </c:pt>
                <c:pt idx="4813">
                  <c:v>-49.476760576413</c:v>
                </c:pt>
                <c:pt idx="4814">
                  <c:v>-49.476760576413</c:v>
                </c:pt>
                <c:pt idx="4815">
                  <c:v>-49.476760576413</c:v>
                </c:pt>
                <c:pt idx="4816">
                  <c:v>-49.476760576413</c:v>
                </c:pt>
                <c:pt idx="4817">
                  <c:v>-49.476760576413</c:v>
                </c:pt>
                <c:pt idx="4818">
                  <c:v>-49.476760576413</c:v>
                </c:pt>
                <c:pt idx="4819">
                  <c:v>-49.476760576413</c:v>
                </c:pt>
                <c:pt idx="4820">
                  <c:v>-49.476760576413</c:v>
                </c:pt>
                <c:pt idx="4821">
                  <c:v>-49.476760576413</c:v>
                </c:pt>
                <c:pt idx="4822">
                  <c:v>-49.476760576413</c:v>
                </c:pt>
                <c:pt idx="4823">
                  <c:v>-49.476760576413</c:v>
                </c:pt>
                <c:pt idx="4824">
                  <c:v>-49.476760576413</c:v>
                </c:pt>
                <c:pt idx="4825">
                  <c:v>-49.476760576413</c:v>
                </c:pt>
                <c:pt idx="4826">
                  <c:v>-49.476760576413</c:v>
                </c:pt>
                <c:pt idx="4827">
                  <c:v>-49.476760576413</c:v>
                </c:pt>
                <c:pt idx="4828">
                  <c:v>-49.476760576413</c:v>
                </c:pt>
                <c:pt idx="4829">
                  <c:v>-49.476760576413</c:v>
                </c:pt>
                <c:pt idx="4830">
                  <c:v>-49.476760576413</c:v>
                </c:pt>
                <c:pt idx="4831">
                  <c:v>-49.476760576413</c:v>
                </c:pt>
                <c:pt idx="4832">
                  <c:v>-49.476760576413</c:v>
                </c:pt>
                <c:pt idx="4833">
                  <c:v>-49.476760576413</c:v>
                </c:pt>
                <c:pt idx="4834">
                  <c:v>-49.476760576413</c:v>
                </c:pt>
                <c:pt idx="4835">
                  <c:v>-49.476760576413</c:v>
                </c:pt>
                <c:pt idx="4836">
                  <c:v>-49.476760576413</c:v>
                </c:pt>
                <c:pt idx="4837">
                  <c:v>-49.476760576413</c:v>
                </c:pt>
                <c:pt idx="4838">
                  <c:v>-49.476760576413</c:v>
                </c:pt>
                <c:pt idx="4839">
                  <c:v>-49.476760576413</c:v>
                </c:pt>
                <c:pt idx="4840">
                  <c:v>-49.476760576413</c:v>
                </c:pt>
                <c:pt idx="4841">
                  <c:v>-49.476760576413</c:v>
                </c:pt>
                <c:pt idx="4842">
                  <c:v>-49.476760576413</c:v>
                </c:pt>
                <c:pt idx="4843">
                  <c:v>-49.476760576413</c:v>
                </c:pt>
                <c:pt idx="4844">
                  <c:v>-49.476760576413</c:v>
                </c:pt>
                <c:pt idx="4845">
                  <c:v>-49.476760576413</c:v>
                </c:pt>
                <c:pt idx="4846">
                  <c:v>-49.476760576413</c:v>
                </c:pt>
                <c:pt idx="4847">
                  <c:v>-49.476760576413</c:v>
                </c:pt>
                <c:pt idx="4848">
                  <c:v>-49.476760576413</c:v>
                </c:pt>
                <c:pt idx="4849">
                  <c:v>-49.476760576413</c:v>
                </c:pt>
                <c:pt idx="4850">
                  <c:v>-49.476760576413</c:v>
                </c:pt>
                <c:pt idx="4851">
                  <c:v>-49.476760576413</c:v>
                </c:pt>
                <c:pt idx="4852">
                  <c:v>-49.476760576413</c:v>
                </c:pt>
                <c:pt idx="4853">
                  <c:v>-49.476760576413</c:v>
                </c:pt>
                <c:pt idx="4854">
                  <c:v>-49.476760576413</c:v>
                </c:pt>
                <c:pt idx="4855">
                  <c:v>-49.476760576413</c:v>
                </c:pt>
                <c:pt idx="4856">
                  <c:v>-49.476760576413</c:v>
                </c:pt>
                <c:pt idx="4857">
                  <c:v>-49.476760576413</c:v>
                </c:pt>
                <c:pt idx="4858">
                  <c:v>-49.476760576413</c:v>
                </c:pt>
                <c:pt idx="4859">
                  <c:v>-49.476760576413</c:v>
                </c:pt>
                <c:pt idx="4860">
                  <c:v>-49.476760576413</c:v>
                </c:pt>
                <c:pt idx="4861">
                  <c:v>-49.476760576413</c:v>
                </c:pt>
                <c:pt idx="4862">
                  <c:v>-49.476760576413</c:v>
                </c:pt>
                <c:pt idx="4863">
                  <c:v>-49.476760576413</c:v>
                </c:pt>
                <c:pt idx="4864">
                  <c:v>-49.476760576413</c:v>
                </c:pt>
                <c:pt idx="4865">
                  <c:v>-49.476760576413</c:v>
                </c:pt>
                <c:pt idx="4866">
                  <c:v>-49.476760576413</c:v>
                </c:pt>
                <c:pt idx="4867">
                  <c:v>-49.476760576413</c:v>
                </c:pt>
                <c:pt idx="4868">
                  <c:v>-49.476760576413</c:v>
                </c:pt>
                <c:pt idx="4869">
                  <c:v>-49.476760576413</c:v>
                </c:pt>
                <c:pt idx="4870">
                  <c:v>-49.476760576413</c:v>
                </c:pt>
                <c:pt idx="4871">
                  <c:v>-49.476760576413</c:v>
                </c:pt>
                <c:pt idx="4872">
                  <c:v>-49.476760576413</c:v>
                </c:pt>
                <c:pt idx="4873">
                  <c:v>-49.476760576413</c:v>
                </c:pt>
                <c:pt idx="4874">
                  <c:v>-49.476760576413</c:v>
                </c:pt>
                <c:pt idx="4875">
                  <c:v>-49.476760576413</c:v>
                </c:pt>
                <c:pt idx="4876">
                  <c:v>-49.476760576413</c:v>
                </c:pt>
                <c:pt idx="4877">
                  <c:v>-49.476760576413</c:v>
                </c:pt>
                <c:pt idx="4878">
                  <c:v>-49.476760576413</c:v>
                </c:pt>
                <c:pt idx="4879">
                  <c:v>-49.476760576413</c:v>
                </c:pt>
                <c:pt idx="4880">
                  <c:v>-49.476760576413</c:v>
                </c:pt>
                <c:pt idx="4881">
                  <c:v>-49.476760576413</c:v>
                </c:pt>
                <c:pt idx="4882">
                  <c:v>-49.476760576413</c:v>
                </c:pt>
                <c:pt idx="4883">
                  <c:v>-49.476760576413</c:v>
                </c:pt>
                <c:pt idx="4884">
                  <c:v>-49.476760576413</c:v>
                </c:pt>
                <c:pt idx="4885">
                  <c:v>-49.476760576413</c:v>
                </c:pt>
                <c:pt idx="4886">
                  <c:v>-49.476760576413</c:v>
                </c:pt>
                <c:pt idx="4887">
                  <c:v>-49.476760576413</c:v>
                </c:pt>
                <c:pt idx="4888">
                  <c:v>-49.476760576413</c:v>
                </c:pt>
                <c:pt idx="4889">
                  <c:v>-49.476760576413</c:v>
                </c:pt>
                <c:pt idx="4890">
                  <c:v>-49.476760576413</c:v>
                </c:pt>
                <c:pt idx="4891">
                  <c:v>-49.476760576413</c:v>
                </c:pt>
                <c:pt idx="4892">
                  <c:v>-49.476760576413</c:v>
                </c:pt>
                <c:pt idx="4893">
                  <c:v>-49.476760576413</c:v>
                </c:pt>
                <c:pt idx="4894">
                  <c:v>-49.476760576413</c:v>
                </c:pt>
                <c:pt idx="4895">
                  <c:v>-49.476760576413</c:v>
                </c:pt>
                <c:pt idx="4896">
                  <c:v>-49.476760576413</c:v>
                </c:pt>
                <c:pt idx="4897">
                  <c:v>-49.476760576413</c:v>
                </c:pt>
                <c:pt idx="4898">
                  <c:v>-49.476760576413</c:v>
                </c:pt>
                <c:pt idx="4899">
                  <c:v>-49.476760576413</c:v>
                </c:pt>
                <c:pt idx="4900">
                  <c:v>-48.733568088224</c:v>
                </c:pt>
                <c:pt idx="4901">
                  <c:v>-48.733568088224</c:v>
                </c:pt>
                <c:pt idx="4902">
                  <c:v>-48.733568088224</c:v>
                </c:pt>
                <c:pt idx="4903">
                  <c:v>-48.733568088224</c:v>
                </c:pt>
                <c:pt idx="4904">
                  <c:v>-48.733568088224</c:v>
                </c:pt>
                <c:pt idx="4905">
                  <c:v>-48.733568088224</c:v>
                </c:pt>
                <c:pt idx="4906">
                  <c:v>-48.733568088224</c:v>
                </c:pt>
                <c:pt idx="4907">
                  <c:v>-48.733568088224</c:v>
                </c:pt>
                <c:pt idx="4908">
                  <c:v>-48.733568088224</c:v>
                </c:pt>
                <c:pt idx="4909">
                  <c:v>-48.733568088224</c:v>
                </c:pt>
                <c:pt idx="4910">
                  <c:v>-48.733568088224</c:v>
                </c:pt>
                <c:pt idx="4911">
                  <c:v>-48.733568088224</c:v>
                </c:pt>
                <c:pt idx="4912">
                  <c:v>-48.733568088224</c:v>
                </c:pt>
                <c:pt idx="4913">
                  <c:v>-48.733568088224</c:v>
                </c:pt>
                <c:pt idx="4914">
                  <c:v>-48.733568088224</c:v>
                </c:pt>
                <c:pt idx="4915">
                  <c:v>-48.733568088224</c:v>
                </c:pt>
                <c:pt idx="4916">
                  <c:v>-48.733568088224</c:v>
                </c:pt>
                <c:pt idx="4917">
                  <c:v>-48.733568088224</c:v>
                </c:pt>
                <c:pt idx="4918">
                  <c:v>-48.733568088224</c:v>
                </c:pt>
                <c:pt idx="4919">
                  <c:v>-48.733568088224</c:v>
                </c:pt>
                <c:pt idx="4920">
                  <c:v>-48.733568088224</c:v>
                </c:pt>
                <c:pt idx="4921">
                  <c:v>-48.733568088224</c:v>
                </c:pt>
                <c:pt idx="4922">
                  <c:v>-48.733568088224</c:v>
                </c:pt>
                <c:pt idx="4923">
                  <c:v>-48.733568088224</c:v>
                </c:pt>
                <c:pt idx="4924">
                  <c:v>-48.733568088224</c:v>
                </c:pt>
                <c:pt idx="4925">
                  <c:v>-48.733568088224</c:v>
                </c:pt>
                <c:pt idx="4926">
                  <c:v>-48.733568088224</c:v>
                </c:pt>
                <c:pt idx="4927">
                  <c:v>-48.733568088224</c:v>
                </c:pt>
                <c:pt idx="4928">
                  <c:v>-48.733568088224</c:v>
                </c:pt>
                <c:pt idx="4929">
                  <c:v>-48.733568088224</c:v>
                </c:pt>
                <c:pt idx="4930">
                  <c:v>-48.733568088224</c:v>
                </c:pt>
                <c:pt idx="4931">
                  <c:v>-48.733568088224</c:v>
                </c:pt>
                <c:pt idx="4932">
                  <c:v>-48.733568088224</c:v>
                </c:pt>
                <c:pt idx="4933">
                  <c:v>-48.733568088224</c:v>
                </c:pt>
                <c:pt idx="4934">
                  <c:v>-48.733568088224</c:v>
                </c:pt>
                <c:pt idx="4935">
                  <c:v>-48.733568088224</c:v>
                </c:pt>
                <c:pt idx="4936">
                  <c:v>-48.733568088224</c:v>
                </c:pt>
                <c:pt idx="4937">
                  <c:v>-48.733568088224</c:v>
                </c:pt>
                <c:pt idx="4938">
                  <c:v>-48.733568088224</c:v>
                </c:pt>
                <c:pt idx="4939">
                  <c:v>-48.733568088224</c:v>
                </c:pt>
                <c:pt idx="4940">
                  <c:v>-48.733568088224</c:v>
                </c:pt>
                <c:pt idx="4941">
                  <c:v>-48.733568088224</c:v>
                </c:pt>
                <c:pt idx="4942">
                  <c:v>-48.733568088224</c:v>
                </c:pt>
                <c:pt idx="4943">
                  <c:v>-48.733568088224</c:v>
                </c:pt>
                <c:pt idx="4944">
                  <c:v>-48.733568088224</c:v>
                </c:pt>
                <c:pt idx="4945">
                  <c:v>-48.733568088224</c:v>
                </c:pt>
                <c:pt idx="4946">
                  <c:v>-48.733568088224</c:v>
                </c:pt>
                <c:pt idx="4947">
                  <c:v>-48.733568088224</c:v>
                </c:pt>
                <c:pt idx="4948">
                  <c:v>-48.733568088224</c:v>
                </c:pt>
                <c:pt idx="4949">
                  <c:v>-48.733568088224</c:v>
                </c:pt>
                <c:pt idx="4950">
                  <c:v>-48.733568088224</c:v>
                </c:pt>
                <c:pt idx="4951">
                  <c:v>-48.733568088224</c:v>
                </c:pt>
                <c:pt idx="4952">
                  <c:v>-48.733568088224</c:v>
                </c:pt>
                <c:pt idx="4953">
                  <c:v>-48.733568088224</c:v>
                </c:pt>
                <c:pt idx="4954">
                  <c:v>-48.733568088224</c:v>
                </c:pt>
                <c:pt idx="4955">
                  <c:v>-48.733568088224</c:v>
                </c:pt>
                <c:pt idx="4956">
                  <c:v>-48.733568088224</c:v>
                </c:pt>
                <c:pt idx="4957">
                  <c:v>-48.733568088224</c:v>
                </c:pt>
                <c:pt idx="4958">
                  <c:v>-48.733568088224</c:v>
                </c:pt>
                <c:pt idx="4959">
                  <c:v>-48.733568088224</c:v>
                </c:pt>
                <c:pt idx="4960">
                  <c:v>-48.733568088224</c:v>
                </c:pt>
                <c:pt idx="4961">
                  <c:v>-48.733568088224</c:v>
                </c:pt>
                <c:pt idx="4962">
                  <c:v>-48.733568088224</c:v>
                </c:pt>
                <c:pt idx="4963">
                  <c:v>-48.733568088224</c:v>
                </c:pt>
                <c:pt idx="4964">
                  <c:v>-48.733568088224</c:v>
                </c:pt>
                <c:pt idx="4965">
                  <c:v>-48.733568088224</c:v>
                </c:pt>
                <c:pt idx="4966">
                  <c:v>-48.733568088224</c:v>
                </c:pt>
                <c:pt idx="4967">
                  <c:v>-48.733568088224</c:v>
                </c:pt>
                <c:pt idx="4968">
                  <c:v>-48.733568088224</c:v>
                </c:pt>
                <c:pt idx="4969">
                  <c:v>-48.733568088224</c:v>
                </c:pt>
                <c:pt idx="4970">
                  <c:v>-48.733568088224</c:v>
                </c:pt>
                <c:pt idx="4971">
                  <c:v>-48.733568088224</c:v>
                </c:pt>
                <c:pt idx="4972">
                  <c:v>-48.733568088224</c:v>
                </c:pt>
                <c:pt idx="4973">
                  <c:v>-48.733568088224</c:v>
                </c:pt>
                <c:pt idx="4974">
                  <c:v>-48.733568088224</c:v>
                </c:pt>
                <c:pt idx="4975">
                  <c:v>-48.733568088224</c:v>
                </c:pt>
                <c:pt idx="4976">
                  <c:v>-48.733568088224</c:v>
                </c:pt>
                <c:pt idx="4977">
                  <c:v>-48.733568088224</c:v>
                </c:pt>
                <c:pt idx="4978">
                  <c:v>-48.733568088224</c:v>
                </c:pt>
                <c:pt idx="4979">
                  <c:v>-48.733568088224</c:v>
                </c:pt>
                <c:pt idx="4980">
                  <c:v>-48.733568088224</c:v>
                </c:pt>
                <c:pt idx="4981">
                  <c:v>-48.733568088224</c:v>
                </c:pt>
                <c:pt idx="4982">
                  <c:v>-48.733568088224</c:v>
                </c:pt>
                <c:pt idx="4983">
                  <c:v>-48.733568088224</c:v>
                </c:pt>
                <c:pt idx="4984">
                  <c:v>-48.733568088224</c:v>
                </c:pt>
                <c:pt idx="4985">
                  <c:v>-48.733568088224</c:v>
                </c:pt>
                <c:pt idx="4986">
                  <c:v>-48.733568088224</c:v>
                </c:pt>
                <c:pt idx="4987">
                  <c:v>-48.733568088224</c:v>
                </c:pt>
                <c:pt idx="4988">
                  <c:v>-48.733568088224</c:v>
                </c:pt>
                <c:pt idx="4989">
                  <c:v>-48.733568088224</c:v>
                </c:pt>
                <c:pt idx="4990">
                  <c:v>-48.733568088224</c:v>
                </c:pt>
                <c:pt idx="4991">
                  <c:v>-48.733568088224</c:v>
                </c:pt>
                <c:pt idx="4992">
                  <c:v>-48.733568088224</c:v>
                </c:pt>
                <c:pt idx="4993">
                  <c:v>-48.733568088224</c:v>
                </c:pt>
                <c:pt idx="4994">
                  <c:v>-48.733568088224</c:v>
                </c:pt>
                <c:pt idx="4995">
                  <c:v>-48.733568088224</c:v>
                </c:pt>
                <c:pt idx="4996">
                  <c:v>-48.733568088224</c:v>
                </c:pt>
                <c:pt idx="4997">
                  <c:v>-48.733568088224</c:v>
                </c:pt>
                <c:pt idx="4998">
                  <c:v>-48.733568088224</c:v>
                </c:pt>
                <c:pt idx="4999">
                  <c:v>-48.733568088224</c:v>
                </c:pt>
                <c:pt idx="5000">
                  <c:v>-47.990375600035</c:v>
                </c:pt>
                <c:pt idx="5001">
                  <c:v>-47.990375600035</c:v>
                </c:pt>
                <c:pt idx="5002">
                  <c:v>-47.990375600035</c:v>
                </c:pt>
                <c:pt idx="5003">
                  <c:v>-47.990375600035</c:v>
                </c:pt>
                <c:pt idx="5004">
                  <c:v>-47.990375600035</c:v>
                </c:pt>
                <c:pt idx="5005">
                  <c:v>-47.990375600035</c:v>
                </c:pt>
                <c:pt idx="5006">
                  <c:v>-47.990375600035</c:v>
                </c:pt>
                <c:pt idx="5007">
                  <c:v>-47.990375600035</c:v>
                </c:pt>
                <c:pt idx="5008">
                  <c:v>-47.990375600035</c:v>
                </c:pt>
                <c:pt idx="5009">
                  <c:v>-47.990375600035</c:v>
                </c:pt>
                <c:pt idx="5010">
                  <c:v>-47.990375600035</c:v>
                </c:pt>
                <c:pt idx="5011">
                  <c:v>-47.990375600035</c:v>
                </c:pt>
                <c:pt idx="5012">
                  <c:v>-47.990375600035</c:v>
                </c:pt>
                <c:pt idx="5013">
                  <c:v>-47.990375600035</c:v>
                </c:pt>
                <c:pt idx="5014">
                  <c:v>-47.990375600035</c:v>
                </c:pt>
                <c:pt idx="5015">
                  <c:v>-47.990375600035</c:v>
                </c:pt>
                <c:pt idx="5016">
                  <c:v>-47.990375600035</c:v>
                </c:pt>
                <c:pt idx="5017">
                  <c:v>-47.990375600035</c:v>
                </c:pt>
                <c:pt idx="5018">
                  <c:v>-47.990375600035</c:v>
                </c:pt>
                <c:pt idx="5019">
                  <c:v>-47.990375600035</c:v>
                </c:pt>
                <c:pt idx="5020">
                  <c:v>-47.990375600035</c:v>
                </c:pt>
                <c:pt idx="5021">
                  <c:v>-47.990375600035</c:v>
                </c:pt>
                <c:pt idx="5022">
                  <c:v>-47.990375600035</c:v>
                </c:pt>
                <c:pt idx="5023">
                  <c:v>-47.990375600035</c:v>
                </c:pt>
                <c:pt idx="5024">
                  <c:v>-47.990375600035</c:v>
                </c:pt>
                <c:pt idx="5025">
                  <c:v>-47.990375600035</c:v>
                </c:pt>
                <c:pt idx="5026">
                  <c:v>-47.990375600035</c:v>
                </c:pt>
                <c:pt idx="5027">
                  <c:v>-47.990375600035</c:v>
                </c:pt>
                <c:pt idx="5028">
                  <c:v>-47.990375600035</c:v>
                </c:pt>
                <c:pt idx="5029">
                  <c:v>-47.990375600035</c:v>
                </c:pt>
                <c:pt idx="5030">
                  <c:v>-47.990375600035</c:v>
                </c:pt>
                <c:pt idx="5031">
                  <c:v>-47.990375600035</c:v>
                </c:pt>
                <c:pt idx="5032">
                  <c:v>-47.990375600035</c:v>
                </c:pt>
                <c:pt idx="5033">
                  <c:v>-47.990375600035</c:v>
                </c:pt>
                <c:pt idx="5034">
                  <c:v>-47.990375600035</c:v>
                </c:pt>
                <c:pt idx="5035">
                  <c:v>-47.990375600035</c:v>
                </c:pt>
                <c:pt idx="5036">
                  <c:v>-47.990375600035</c:v>
                </c:pt>
                <c:pt idx="5037">
                  <c:v>-47.990375600035</c:v>
                </c:pt>
                <c:pt idx="5038">
                  <c:v>-47.990375600035</c:v>
                </c:pt>
                <c:pt idx="5039">
                  <c:v>-47.990375600035</c:v>
                </c:pt>
                <c:pt idx="5040">
                  <c:v>-47.990375600035</c:v>
                </c:pt>
                <c:pt idx="5041">
                  <c:v>-47.990375600035</c:v>
                </c:pt>
                <c:pt idx="5042">
                  <c:v>-47.990375600035</c:v>
                </c:pt>
                <c:pt idx="5043">
                  <c:v>-47.990375600035</c:v>
                </c:pt>
                <c:pt idx="5044">
                  <c:v>-47.990375600035</c:v>
                </c:pt>
                <c:pt idx="5045">
                  <c:v>-47.990375600035</c:v>
                </c:pt>
                <c:pt idx="5046">
                  <c:v>-47.990375600035</c:v>
                </c:pt>
                <c:pt idx="5047">
                  <c:v>-47.990375600035</c:v>
                </c:pt>
                <c:pt idx="5048">
                  <c:v>-47.990375600035</c:v>
                </c:pt>
                <c:pt idx="5049">
                  <c:v>-47.990375600035</c:v>
                </c:pt>
                <c:pt idx="5050">
                  <c:v>-47.990375600035</c:v>
                </c:pt>
                <c:pt idx="5051">
                  <c:v>-47.990375600035</c:v>
                </c:pt>
                <c:pt idx="5052">
                  <c:v>-47.990375600035</c:v>
                </c:pt>
                <c:pt idx="5053">
                  <c:v>-47.990375600035</c:v>
                </c:pt>
                <c:pt idx="5054">
                  <c:v>-47.990375600035</c:v>
                </c:pt>
                <c:pt idx="5055">
                  <c:v>-47.990375600035</c:v>
                </c:pt>
                <c:pt idx="5056">
                  <c:v>-47.990375600035</c:v>
                </c:pt>
                <c:pt idx="5057">
                  <c:v>-47.990375600035</c:v>
                </c:pt>
                <c:pt idx="5058">
                  <c:v>-47.990375600035</c:v>
                </c:pt>
                <c:pt idx="5059">
                  <c:v>-47.990375600035</c:v>
                </c:pt>
                <c:pt idx="5060">
                  <c:v>-47.990375600035</c:v>
                </c:pt>
                <c:pt idx="5061">
                  <c:v>-47.990375600035</c:v>
                </c:pt>
                <c:pt idx="5062">
                  <c:v>-47.990375600035</c:v>
                </c:pt>
                <c:pt idx="5063">
                  <c:v>-47.990375600035</c:v>
                </c:pt>
                <c:pt idx="5064">
                  <c:v>-47.990375600035</c:v>
                </c:pt>
                <c:pt idx="5065">
                  <c:v>-47.990375600035</c:v>
                </c:pt>
                <c:pt idx="5066">
                  <c:v>-47.990375600035</c:v>
                </c:pt>
                <c:pt idx="5067">
                  <c:v>-47.990375600035</c:v>
                </c:pt>
                <c:pt idx="5068">
                  <c:v>-47.990375600035</c:v>
                </c:pt>
                <c:pt idx="5069">
                  <c:v>-47.990375600035</c:v>
                </c:pt>
                <c:pt idx="5070">
                  <c:v>-47.990375600035</c:v>
                </c:pt>
                <c:pt idx="5071">
                  <c:v>-47.990375600035</c:v>
                </c:pt>
                <c:pt idx="5072">
                  <c:v>-47.990375600035</c:v>
                </c:pt>
                <c:pt idx="5073">
                  <c:v>-47.990375600035</c:v>
                </c:pt>
                <c:pt idx="5074">
                  <c:v>-47.990375600035</c:v>
                </c:pt>
                <c:pt idx="5075">
                  <c:v>-47.990375600035</c:v>
                </c:pt>
                <c:pt idx="5076">
                  <c:v>-47.990375600035</c:v>
                </c:pt>
                <c:pt idx="5077">
                  <c:v>-47.990375600035</c:v>
                </c:pt>
                <c:pt idx="5078">
                  <c:v>-47.990375600035</c:v>
                </c:pt>
                <c:pt idx="5079">
                  <c:v>-47.990375600035</c:v>
                </c:pt>
                <c:pt idx="5080">
                  <c:v>-47.990375600035</c:v>
                </c:pt>
                <c:pt idx="5081">
                  <c:v>-47.990375600035</c:v>
                </c:pt>
                <c:pt idx="5082">
                  <c:v>-47.990375600035</c:v>
                </c:pt>
                <c:pt idx="5083">
                  <c:v>-47.990375600035</c:v>
                </c:pt>
                <c:pt idx="5084">
                  <c:v>-47.990375600035</c:v>
                </c:pt>
                <c:pt idx="5085">
                  <c:v>-47.990375600035</c:v>
                </c:pt>
                <c:pt idx="5086">
                  <c:v>-47.990375600035</c:v>
                </c:pt>
                <c:pt idx="5087">
                  <c:v>-47.990375600035</c:v>
                </c:pt>
                <c:pt idx="5088">
                  <c:v>-47.990375600035</c:v>
                </c:pt>
                <c:pt idx="5089">
                  <c:v>-47.990375600035</c:v>
                </c:pt>
                <c:pt idx="5090">
                  <c:v>-47.990375600035</c:v>
                </c:pt>
                <c:pt idx="5091">
                  <c:v>-47.990375600035</c:v>
                </c:pt>
                <c:pt idx="5092">
                  <c:v>-47.990375600035</c:v>
                </c:pt>
                <c:pt idx="5093">
                  <c:v>-47.990375600035</c:v>
                </c:pt>
                <c:pt idx="5094">
                  <c:v>-47.990375600035</c:v>
                </c:pt>
                <c:pt idx="5095">
                  <c:v>-47.990375600035</c:v>
                </c:pt>
                <c:pt idx="5096">
                  <c:v>-47.990375600035</c:v>
                </c:pt>
                <c:pt idx="5097">
                  <c:v>-47.990375600035</c:v>
                </c:pt>
                <c:pt idx="5098">
                  <c:v>-47.990375600035</c:v>
                </c:pt>
                <c:pt idx="5099">
                  <c:v>-47.990375600035</c:v>
                </c:pt>
                <c:pt idx="5100">
                  <c:v>-47.247183111846</c:v>
                </c:pt>
                <c:pt idx="5101">
                  <c:v>-47.247183111846</c:v>
                </c:pt>
                <c:pt idx="5102">
                  <c:v>-47.247183111846</c:v>
                </c:pt>
                <c:pt idx="5103">
                  <c:v>-47.247183111846</c:v>
                </c:pt>
                <c:pt idx="5104">
                  <c:v>-47.247183111846</c:v>
                </c:pt>
                <c:pt idx="5105">
                  <c:v>-47.247183111846</c:v>
                </c:pt>
                <c:pt idx="5106">
                  <c:v>-47.247183111846</c:v>
                </c:pt>
                <c:pt idx="5107">
                  <c:v>-47.247183111846</c:v>
                </c:pt>
                <c:pt idx="5108">
                  <c:v>-47.247183111846</c:v>
                </c:pt>
                <c:pt idx="5109">
                  <c:v>-47.247183111846</c:v>
                </c:pt>
                <c:pt idx="5110">
                  <c:v>-47.247183111846</c:v>
                </c:pt>
                <c:pt idx="5111">
                  <c:v>-47.247183111846</c:v>
                </c:pt>
                <c:pt idx="5112">
                  <c:v>-47.247183111846</c:v>
                </c:pt>
                <c:pt idx="5113">
                  <c:v>-47.247183111846</c:v>
                </c:pt>
                <c:pt idx="5114">
                  <c:v>-47.247183111846</c:v>
                </c:pt>
                <c:pt idx="5115">
                  <c:v>-47.247183111846</c:v>
                </c:pt>
                <c:pt idx="5116">
                  <c:v>-47.247183111846</c:v>
                </c:pt>
                <c:pt idx="5117">
                  <c:v>-47.247183111846</c:v>
                </c:pt>
                <c:pt idx="5118">
                  <c:v>-47.247183111846</c:v>
                </c:pt>
                <c:pt idx="5119">
                  <c:v>-47.247183111846</c:v>
                </c:pt>
                <c:pt idx="5120">
                  <c:v>-47.247183111846</c:v>
                </c:pt>
                <c:pt idx="5121">
                  <c:v>-47.247183111846</c:v>
                </c:pt>
                <c:pt idx="5122">
                  <c:v>-47.247183111846</c:v>
                </c:pt>
                <c:pt idx="5123">
                  <c:v>-47.247183111846</c:v>
                </c:pt>
                <c:pt idx="5124">
                  <c:v>-47.247183111846</c:v>
                </c:pt>
                <c:pt idx="5125">
                  <c:v>-47.247183111846</c:v>
                </c:pt>
                <c:pt idx="5126">
                  <c:v>-47.247183111846</c:v>
                </c:pt>
                <c:pt idx="5127">
                  <c:v>-47.247183111846</c:v>
                </c:pt>
                <c:pt idx="5128">
                  <c:v>-47.247183111846</c:v>
                </c:pt>
                <c:pt idx="5129">
                  <c:v>-47.247183111846</c:v>
                </c:pt>
                <c:pt idx="5130">
                  <c:v>-47.247183111846</c:v>
                </c:pt>
                <c:pt idx="5131">
                  <c:v>-47.247183111846</c:v>
                </c:pt>
                <c:pt idx="5132">
                  <c:v>-47.247183111846</c:v>
                </c:pt>
                <c:pt idx="5133">
                  <c:v>-47.247183111846</c:v>
                </c:pt>
                <c:pt idx="5134">
                  <c:v>-47.247183111846</c:v>
                </c:pt>
                <c:pt idx="5135">
                  <c:v>-47.247183111846</c:v>
                </c:pt>
                <c:pt idx="5136">
                  <c:v>-47.247183111846</c:v>
                </c:pt>
                <c:pt idx="5137">
                  <c:v>-47.247183111846</c:v>
                </c:pt>
                <c:pt idx="5138">
                  <c:v>-47.247183111846</c:v>
                </c:pt>
                <c:pt idx="5139">
                  <c:v>-47.247183111846</c:v>
                </c:pt>
                <c:pt idx="5140">
                  <c:v>-47.247183111846</c:v>
                </c:pt>
                <c:pt idx="5141">
                  <c:v>-47.247183111846</c:v>
                </c:pt>
                <c:pt idx="5142">
                  <c:v>-47.247183111846</c:v>
                </c:pt>
                <c:pt idx="5143">
                  <c:v>-47.247183111846</c:v>
                </c:pt>
                <c:pt idx="5144">
                  <c:v>-47.247183111846</c:v>
                </c:pt>
                <c:pt idx="5145">
                  <c:v>-47.247183111846</c:v>
                </c:pt>
                <c:pt idx="5146">
                  <c:v>-47.247183111846</c:v>
                </c:pt>
                <c:pt idx="5147">
                  <c:v>-47.247183111846</c:v>
                </c:pt>
                <c:pt idx="5148">
                  <c:v>-47.247183111846</c:v>
                </c:pt>
                <c:pt idx="5149">
                  <c:v>-47.247183111846</c:v>
                </c:pt>
                <c:pt idx="5150">
                  <c:v>-47.247183111846</c:v>
                </c:pt>
                <c:pt idx="5151">
                  <c:v>-47.247183111846</c:v>
                </c:pt>
                <c:pt idx="5152">
                  <c:v>-47.247183111846</c:v>
                </c:pt>
                <c:pt idx="5153">
                  <c:v>-47.247183111846</c:v>
                </c:pt>
                <c:pt idx="5154">
                  <c:v>-47.247183111846</c:v>
                </c:pt>
                <c:pt idx="5155">
                  <c:v>-47.247183111846</c:v>
                </c:pt>
                <c:pt idx="5156">
                  <c:v>-47.247183111846</c:v>
                </c:pt>
                <c:pt idx="5157">
                  <c:v>-47.247183111846</c:v>
                </c:pt>
                <c:pt idx="5158">
                  <c:v>-47.247183111846</c:v>
                </c:pt>
                <c:pt idx="5159">
                  <c:v>-47.247183111846</c:v>
                </c:pt>
                <c:pt idx="5160">
                  <c:v>-47.247183111846</c:v>
                </c:pt>
                <c:pt idx="5161">
                  <c:v>-47.247183111846</c:v>
                </c:pt>
                <c:pt idx="5162">
                  <c:v>-47.247183111846</c:v>
                </c:pt>
                <c:pt idx="5163">
                  <c:v>-47.247183111846</c:v>
                </c:pt>
                <c:pt idx="5164">
                  <c:v>-47.247183111846</c:v>
                </c:pt>
                <c:pt idx="5165">
                  <c:v>-47.247183111846</c:v>
                </c:pt>
                <c:pt idx="5166">
                  <c:v>-47.247183111846</c:v>
                </c:pt>
                <c:pt idx="5167">
                  <c:v>-47.247183111846</c:v>
                </c:pt>
                <c:pt idx="5168">
                  <c:v>-47.247183111846</c:v>
                </c:pt>
                <c:pt idx="5169">
                  <c:v>-47.247183111846</c:v>
                </c:pt>
                <c:pt idx="5170">
                  <c:v>-47.247183111846</c:v>
                </c:pt>
                <c:pt idx="5171">
                  <c:v>-47.247183111846</c:v>
                </c:pt>
                <c:pt idx="5172">
                  <c:v>-47.247183111846</c:v>
                </c:pt>
                <c:pt idx="5173">
                  <c:v>-47.247183111846</c:v>
                </c:pt>
                <c:pt idx="5174">
                  <c:v>-47.247183111846</c:v>
                </c:pt>
                <c:pt idx="5175">
                  <c:v>-47.247183111846</c:v>
                </c:pt>
                <c:pt idx="5176">
                  <c:v>-47.247183111846</c:v>
                </c:pt>
                <c:pt idx="5177">
                  <c:v>-47.247183111846</c:v>
                </c:pt>
                <c:pt idx="5178">
                  <c:v>-47.247183111846</c:v>
                </c:pt>
                <c:pt idx="5179">
                  <c:v>-47.247183111846</c:v>
                </c:pt>
                <c:pt idx="5180">
                  <c:v>-47.247183111846</c:v>
                </c:pt>
                <c:pt idx="5181">
                  <c:v>-47.247183111846</c:v>
                </c:pt>
                <c:pt idx="5182">
                  <c:v>-47.247183111846</c:v>
                </c:pt>
                <c:pt idx="5183">
                  <c:v>-47.247183111846</c:v>
                </c:pt>
                <c:pt idx="5184">
                  <c:v>-47.247183111846</c:v>
                </c:pt>
                <c:pt idx="5185">
                  <c:v>-47.247183111846</c:v>
                </c:pt>
                <c:pt idx="5186">
                  <c:v>-47.247183111846</c:v>
                </c:pt>
                <c:pt idx="5187">
                  <c:v>-47.247183111846</c:v>
                </c:pt>
                <c:pt idx="5188">
                  <c:v>-47.247183111846</c:v>
                </c:pt>
                <c:pt idx="5189">
                  <c:v>-47.247183111846</c:v>
                </c:pt>
                <c:pt idx="5190">
                  <c:v>-47.247183111846</c:v>
                </c:pt>
                <c:pt idx="5191">
                  <c:v>-47.247183111846</c:v>
                </c:pt>
                <c:pt idx="5192">
                  <c:v>-47.247183111846</c:v>
                </c:pt>
                <c:pt idx="5193">
                  <c:v>-47.247183111846</c:v>
                </c:pt>
                <c:pt idx="5194">
                  <c:v>-47.247183111846</c:v>
                </c:pt>
                <c:pt idx="5195">
                  <c:v>-47.247183111846</c:v>
                </c:pt>
                <c:pt idx="5196">
                  <c:v>-47.247183111846</c:v>
                </c:pt>
                <c:pt idx="5197">
                  <c:v>-47.247183111846</c:v>
                </c:pt>
                <c:pt idx="5198">
                  <c:v>-47.247183111846</c:v>
                </c:pt>
                <c:pt idx="5199">
                  <c:v>-47.247183111846</c:v>
                </c:pt>
                <c:pt idx="5200">
                  <c:v>-46.503990623657</c:v>
                </c:pt>
                <c:pt idx="5201">
                  <c:v>-46.503990623657</c:v>
                </c:pt>
                <c:pt idx="5202">
                  <c:v>-46.503990623657</c:v>
                </c:pt>
                <c:pt idx="5203">
                  <c:v>-46.503990623657</c:v>
                </c:pt>
                <c:pt idx="5204">
                  <c:v>-46.503990623657</c:v>
                </c:pt>
                <c:pt idx="5205">
                  <c:v>-46.503990623657</c:v>
                </c:pt>
                <c:pt idx="5206">
                  <c:v>-46.503990623657</c:v>
                </c:pt>
                <c:pt idx="5207">
                  <c:v>-46.503990623657</c:v>
                </c:pt>
                <c:pt idx="5208">
                  <c:v>-46.503990623657</c:v>
                </c:pt>
                <c:pt idx="5209">
                  <c:v>-46.503990623657</c:v>
                </c:pt>
                <c:pt idx="5210">
                  <c:v>-46.503990623657</c:v>
                </c:pt>
                <c:pt idx="5211">
                  <c:v>-46.503990623657</c:v>
                </c:pt>
                <c:pt idx="5212">
                  <c:v>-46.503990623657</c:v>
                </c:pt>
                <c:pt idx="5213">
                  <c:v>-46.503990623657</c:v>
                </c:pt>
                <c:pt idx="5214">
                  <c:v>-46.503990623657</c:v>
                </c:pt>
                <c:pt idx="5215">
                  <c:v>-46.503990623657</c:v>
                </c:pt>
                <c:pt idx="5216">
                  <c:v>-46.503990623657</c:v>
                </c:pt>
                <c:pt idx="5217">
                  <c:v>-46.503990623657</c:v>
                </c:pt>
                <c:pt idx="5218">
                  <c:v>-46.503990623657</c:v>
                </c:pt>
                <c:pt idx="5219">
                  <c:v>-46.503990623657</c:v>
                </c:pt>
                <c:pt idx="5220">
                  <c:v>-46.503990623657</c:v>
                </c:pt>
                <c:pt idx="5221">
                  <c:v>-46.503990623657</c:v>
                </c:pt>
                <c:pt idx="5222">
                  <c:v>-46.503990623657</c:v>
                </c:pt>
                <c:pt idx="5223">
                  <c:v>-46.503990623657</c:v>
                </c:pt>
                <c:pt idx="5224">
                  <c:v>-46.503990623657</c:v>
                </c:pt>
                <c:pt idx="5225">
                  <c:v>-46.503990623657</c:v>
                </c:pt>
                <c:pt idx="5226">
                  <c:v>-46.503990623657</c:v>
                </c:pt>
                <c:pt idx="5227">
                  <c:v>-46.503990623657</c:v>
                </c:pt>
                <c:pt idx="5228">
                  <c:v>-46.503990623657</c:v>
                </c:pt>
                <c:pt idx="5229">
                  <c:v>-46.503990623657</c:v>
                </c:pt>
                <c:pt idx="5230">
                  <c:v>-46.503990623657</c:v>
                </c:pt>
                <c:pt idx="5231">
                  <c:v>-46.503990623657</c:v>
                </c:pt>
                <c:pt idx="5232">
                  <c:v>-46.503990623657</c:v>
                </c:pt>
                <c:pt idx="5233">
                  <c:v>-46.503990623657</c:v>
                </c:pt>
                <c:pt idx="5234">
                  <c:v>-46.503990623657</c:v>
                </c:pt>
                <c:pt idx="5235">
                  <c:v>-46.503990623657</c:v>
                </c:pt>
                <c:pt idx="5236">
                  <c:v>-46.503990623657</c:v>
                </c:pt>
                <c:pt idx="5237">
                  <c:v>-46.503990623657</c:v>
                </c:pt>
                <c:pt idx="5238">
                  <c:v>-46.503990623657</c:v>
                </c:pt>
                <c:pt idx="5239">
                  <c:v>-46.503990623657</c:v>
                </c:pt>
                <c:pt idx="5240">
                  <c:v>-46.503990623657</c:v>
                </c:pt>
                <c:pt idx="5241">
                  <c:v>-46.503990623657</c:v>
                </c:pt>
                <c:pt idx="5242">
                  <c:v>-46.503990623657</c:v>
                </c:pt>
                <c:pt idx="5243">
                  <c:v>-46.503990623657</c:v>
                </c:pt>
                <c:pt idx="5244">
                  <c:v>-46.503990623657</c:v>
                </c:pt>
                <c:pt idx="5245">
                  <c:v>-46.503990623657</c:v>
                </c:pt>
                <c:pt idx="5246">
                  <c:v>-46.503990623657</c:v>
                </c:pt>
                <c:pt idx="5247">
                  <c:v>-46.503990623657</c:v>
                </c:pt>
                <c:pt idx="5248">
                  <c:v>-46.503990623657</c:v>
                </c:pt>
                <c:pt idx="5249">
                  <c:v>-46.503990623657</c:v>
                </c:pt>
                <c:pt idx="5250">
                  <c:v>-46.503990623657</c:v>
                </c:pt>
                <c:pt idx="5251">
                  <c:v>-46.503990623657</c:v>
                </c:pt>
                <c:pt idx="5252">
                  <c:v>-46.503990623657</c:v>
                </c:pt>
                <c:pt idx="5253">
                  <c:v>-46.503990623657</c:v>
                </c:pt>
                <c:pt idx="5254">
                  <c:v>-46.503990623657</c:v>
                </c:pt>
                <c:pt idx="5255">
                  <c:v>-46.503990623657</c:v>
                </c:pt>
                <c:pt idx="5256">
                  <c:v>-46.503990623657</c:v>
                </c:pt>
                <c:pt idx="5257">
                  <c:v>-46.503990623657</c:v>
                </c:pt>
                <c:pt idx="5258">
                  <c:v>-46.503990623657</c:v>
                </c:pt>
                <c:pt idx="5259">
                  <c:v>-46.503990623657</c:v>
                </c:pt>
                <c:pt idx="5260">
                  <c:v>-46.503990623657</c:v>
                </c:pt>
                <c:pt idx="5261">
                  <c:v>-46.503990623657</c:v>
                </c:pt>
                <c:pt idx="5262">
                  <c:v>-46.503990623657</c:v>
                </c:pt>
                <c:pt idx="5263">
                  <c:v>-46.503990623657</c:v>
                </c:pt>
                <c:pt idx="5264">
                  <c:v>-46.503990623657</c:v>
                </c:pt>
                <c:pt idx="5265">
                  <c:v>-46.503990623657</c:v>
                </c:pt>
                <c:pt idx="5266">
                  <c:v>-46.503990623657</c:v>
                </c:pt>
                <c:pt idx="5267">
                  <c:v>-46.503990623657</c:v>
                </c:pt>
                <c:pt idx="5268">
                  <c:v>-46.503990623657</c:v>
                </c:pt>
                <c:pt idx="5269">
                  <c:v>-46.503990623657</c:v>
                </c:pt>
                <c:pt idx="5270">
                  <c:v>-46.503990623657</c:v>
                </c:pt>
                <c:pt idx="5271">
                  <c:v>-46.503990623657</c:v>
                </c:pt>
                <c:pt idx="5272">
                  <c:v>-46.503990623657</c:v>
                </c:pt>
                <c:pt idx="5273">
                  <c:v>-46.503990623657</c:v>
                </c:pt>
                <c:pt idx="5274">
                  <c:v>-46.503990623657</c:v>
                </c:pt>
                <c:pt idx="5275">
                  <c:v>-46.503990623657</c:v>
                </c:pt>
                <c:pt idx="5276">
                  <c:v>-46.503990623657</c:v>
                </c:pt>
                <c:pt idx="5277">
                  <c:v>-46.503990623657</c:v>
                </c:pt>
                <c:pt idx="5278">
                  <c:v>-46.503990623657</c:v>
                </c:pt>
                <c:pt idx="5279">
                  <c:v>-46.503990623657</c:v>
                </c:pt>
                <c:pt idx="5280">
                  <c:v>-46.503990623657</c:v>
                </c:pt>
                <c:pt idx="5281">
                  <c:v>-46.503990623657</c:v>
                </c:pt>
                <c:pt idx="5282">
                  <c:v>-46.503990623657</c:v>
                </c:pt>
                <c:pt idx="5283">
                  <c:v>-46.503990623657</c:v>
                </c:pt>
                <c:pt idx="5284">
                  <c:v>-46.503990623657</c:v>
                </c:pt>
                <c:pt idx="5285">
                  <c:v>-46.503990623657</c:v>
                </c:pt>
                <c:pt idx="5286">
                  <c:v>-46.503990623657</c:v>
                </c:pt>
                <c:pt idx="5287">
                  <c:v>-46.503990623657</c:v>
                </c:pt>
                <c:pt idx="5288">
                  <c:v>-46.503990623657</c:v>
                </c:pt>
                <c:pt idx="5289">
                  <c:v>-46.503990623657</c:v>
                </c:pt>
                <c:pt idx="5290">
                  <c:v>-46.503990623657</c:v>
                </c:pt>
                <c:pt idx="5291">
                  <c:v>-46.503990623657</c:v>
                </c:pt>
                <c:pt idx="5292">
                  <c:v>-46.503990623657</c:v>
                </c:pt>
                <c:pt idx="5293">
                  <c:v>-46.503990623657</c:v>
                </c:pt>
                <c:pt idx="5294">
                  <c:v>-46.503990623657</c:v>
                </c:pt>
                <c:pt idx="5295">
                  <c:v>-46.503990623657</c:v>
                </c:pt>
                <c:pt idx="5296">
                  <c:v>-46.503990623657</c:v>
                </c:pt>
                <c:pt idx="5297">
                  <c:v>-46.503990623657</c:v>
                </c:pt>
                <c:pt idx="5298">
                  <c:v>-46.503990623657</c:v>
                </c:pt>
                <c:pt idx="5299">
                  <c:v>-46.503990623657</c:v>
                </c:pt>
                <c:pt idx="5300">
                  <c:v>-45.760798135468</c:v>
                </c:pt>
                <c:pt idx="5301">
                  <c:v>-45.760798135468</c:v>
                </c:pt>
                <c:pt idx="5302">
                  <c:v>-45.760798135468</c:v>
                </c:pt>
                <c:pt idx="5303">
                  <c:v>-45.760798135468</c:v>
                </c:pt>
                <c:pt idx="5304">
                  <c:v>-45.760798135468</c:v>
                </c:pt>
                <c:pt idx="5305">
                  <c:v>-45.760798135468</c:v>
                </c:pt>
                <c:pt idx="5306">
                  <c:v>-45.760798135468</c:v>
                </c:pt>
                <c:pt idx="5307">
                  <c:v>-45.760798135468</c:v>
                </c:pt>
                <c:pt idx="5308">
                  <c:v>-45.760798135468</c:v>
                </c:pt>
                <c:pt idx="5309">
                  <c:v>-45.760798135468</c:v>
                </c:pt>
                <c:pt idx="5310">
                  <c:v>-45.760798135468</c:v>
                </c:pt>
                <c:pt idx="5311">
                  <c:v>-45.760798135468</c:v>
                </c:pt>
                <c:pt idx="5312">
                  <c:v>-45.760798135468</c:v>
                </c:pt>
                <c:pt idx="5313">
                  <c:v>-45.760798135468</c:v>
                </c:pt>
                <c:pt idx="5314">
                  <c:v>-45.760798135468</c:v>
                </c:pt>
                <c:pt idx="5315">
                  <c:v>-45.760798135468</c:v>
                </c:pt>
                <c:pt idx="5316">
                  <c:v>-45.760798135468</c:v>
                </c:pt>
                <c:pt idx="5317">
                  <c:v>-45.760798135468</c:v>
                </c:pt>
                <c:pt idx="5318">
                  <c:v>-45.760798135468</c:v>
                </c:pt>
                <c:pt idx="5319">
                  <c:v>-45.760798135468</c:v>
                </c:pt>
                <c:pt idx="5320">
                  <c:v>-45.760798135468</c:v>
                </c:pt>
                <c:pt idx="5321">
                  <c:v>-45.760798135468</c:v>
                </c:pt>
                <c:pt idx="5322">
                  <c:v>-45.760798135468</c:v>
                </c:pt>
                <c:pt idx="5323">
                  <c:v>-45.760798135468</c:v>
                </c:pt>
                <c:pt idx="5324">
                  <c:v>-45.760798135468</c:v>
                </c:pt>
                <c:pt idx="5325">
                  <c:v>-45.760798135468</c:v>
                </c:pt>
                <c:pt idx="5326">
                  <c:v>-45.760798135468</c:v>
                </c:pt>
                <c:pt idx="5327">
                  <c:v>-45.760798135468</c:v>
                </c:pt>
                <c:pt idx="5328">
                  <c:v>-45.760798135468</c:v>
                </c:pt>
                <c:pt idx="5329">
                  <c:v>-45.760798135468</c:v>
                </c:pt>
                <c:pt idx="5330">
                  <c:v>-45.760798135468</c:v>
                </c:pt>
                <c:pt idx="5331">
                  <c:v>-45.760798135468</c:v>
                </c:pt>
                <c:pt idx="5332">
                  <c:v>-45.760798135468</c:v>
                </c:pt>
                <c:pt idx="5333">
                  <c:v>-45.760798135468</c:v>
                </c:pt>
                <c:pt idx="5334">
                  <c:v>-45.760798135468</c:v>
                </c:pt>
                <c:pt idx="5335">
                  <c:v>-45.760798135468</c:v>
                </c:pt>
                <c:pt idx="5336">
                  <c:v>-45.760798135468</c:v>
                </c:pt>
                <c:pt idx="5337">
                  <c:v>-45.760798135468</c:v>
                </c:pt>
                <c:pt idx="5338">
                  <c:v>-45.760798135468</c:v>
                </c:pt>
                <c:pt idx="5339">
                  <c:v>-45.760798135468</c:v>
                </c:pt>
                <c:pt idx="5340">
                  <c:v>-45.760798135468</c:v>
                </c:pt>
                <c:pt idx="5341">
                  <c:v>-45.760798135468</c:v>
                </c:pt>
                <c:pt idx="5342">
                  <c:v>-45.760798135468</c:v>
                </c:pt>
                <c:pt idx="5343">
                  <c:v>-45.760798135468</c:v>
                </c:pt>
                <c:pt idx="5344">
                  <c:v>-45.760798135468</c:v>
                </c:pt>
                <c:pt idx="5345">
                  <c:v>-45.760798135468</c:v>
                </c:pt>
                <c:pt idx="5346">
                  <c:v>-45.760798135468</c:v>
                </c:pt>
                <c:pt idx="5347">
                  <c:v>-45.760798135468</c:v>
                </c:pt>
                <c:pt idx="5348">
                  <c:v>-45.760798135468</c:v>
                </c:pt>
                <c:pt idx="5349">
                  <c:v>-45.760798135468</c:v>
                </c:pt>
                <c:pt idx="5350">
                  <c:v>-45.760798135468</c:v>
                </c:pt>
                <c:pt idx="5351">
                  <c:v>-45.760798135468</c:v>
                </c:pt>
                <c:pt idx="5352">
                  <c:v>-45.760798135468</c:v>
                </c:pt>
                <c:pt idx="5353">
                  <c:v>-45.760798135468</c:v>
                </c:pt>
                <c:pt idx="5354">
                  <c:v>-45.760798135468</c:v>
                </c:pt>
                <c:pt idx="5355">
                  <c:v>-45.760798135468</c:v>
                </c:pt>
                <c:pt idx="5356">
                  <c:v>-45.760798135468</c:v>
                </c:pt>
                <c:pt idx="5357">
                  <c:v>-45.760798135468</c:v>
                </c:pt>
                <c:pt idx="5358">
                  <c:v>-45.760798135468</c:v>
                </c:pt>
                <c:pt idx="5359">
                  <c:v>-45.760798135468</c:v>
                </c:pt>
                <c:pt idx="5360">
                  <c:v>-45.760798135468</c:v>
                </c:pt>
                <c:pt idx="5361">
                  <c:v>-45.760798135468</c:v>
                </c:pt>
                <c:pt idx="5362">
                  <c:v>-45.760798135468</c:v>
                </c:pt>
                <c:pt idx="5363">
                  <c:v>-45.760798135468</c:v>
                </c:pt>
                <c:pt idx="5364">
                  <c:v>-45.760798135468</c:v>
                </c:pt>
                <c:pt idx="5365">
                  <c:v>-45.760798135468</c:v>
                </c:pt>
                <c:pt idx="5366">
                  <c:v>-45.760798135468</c:v>
                </c:pt>
                <c:pt idx="5367">
                  <c:v>-45.760798135468</c:v>
                </c:pt>
                <c:pt idx="5368">
                  <c:v>-45.760798135468</c:v>
                </c:pt>
                <c:pt idx="5369">
                  <c:v>-45.760798135468</c:v>
                </c:pt>
                <c:pt idx="5370">
                  <c:v>-45.760798135468</c:v>
                </c:pt>
                <c:pt idx="5371">
                  <c:v>-45.760798135468</c:v>
                </c:pt>
                <c:pt idx="5372">
                  <c:v>-45.760798135468</c:v>
                </c:pt>
                <c:pt idx="5373">
                  <c:v>-45.760798135468</c:v>
                </c:pt>
                <c:pt idx="5374">
                  <c:v>-45.760798135468</c:v>
                </c:pt>
                <c:pt idx="5375">
                  <c:v>-45.760798135468</c:v>
                </c:pt>
                <c:pt idx="5376">
                  <c:v>-45.760798135468</c:v>
                </c:pt>
                <c:pt idx="5377">
                  <c:v>-45.760798135468</c:v>
                </c:pt>
                <c:pt idx="5378">
                  <c:v>-45.760798135468</c:v>
                </c:pt>
                <c:pt idx="5379">
                  <c:v>-45.760798135468</c:v>
                </c:pt>
                <c:pt idx="5380">
                  <c:v>-45.760798135468</c:v>
                </c:pt>
                <c:pt idx="5381">
                  <c:v>-45.760798135468</c:v>
                </c:pt>
                <c:pt idx="5382">
                  <c:v>-45.760798135468</c:v>
                </c:pt>
                <c:pt idx="5383">
                  <c:v>-45.760798135468</c:v>
                </c:pt>
                <c:pt idx="5384">
                  <c:v>-45.760798135468</c:v>
                </c:pt>
                <c:pt idx="5385">
                  <c:v>-45.760798135468</c:v>
                </c:pt>
                <c:pt idx="5386">
                  <c:v>-45.760798135468</c:v>
                </c:pt>
                <c:pt idx="5387">
                  <c:v>-45.760798135468</c:v>
                </c:pt>
                <c:pt idx="5388">
                  <c:v>-45.760798135468</c:v>
                </c:pt>
                <c:pt idx="5389">
                  <c:v>-45.760798135468</c:v>
                </c:pt>
                <c:pt idx="5390">
                  <c:v>-45.760798135468</c:v>
                </c:pt>
                <c:pt idx="5391">
                  <c:v>-45.760798135468</c:v>
                </c:pt>
                <c:pt idx="5392">
                  <c:v>-45.760798135468</c:v>
                </c:pt>
                <c:pt idx="5393">
                  <c:v>-45.760798135468</c:v>
                </c:pt>
                <c:pt idx="5394">
                  <c:v>-45.760798135468</c:v>
                </c:pt>
                <c:pt idx="5395">
                  <c:v>-45.760798135468</c:v>
                </c:pt>
                <c:pt idx="5396">
                  <c:v>-45.760798135468</c:v>
                </c:pt>
                <c:pt idx="5397">
                  <c:v>-45.760798135468</c:v>
                </c:pt>
                <c:pt idx="5398">
                  <c:v>-45.760798135468</c:v>
                </c:pt>
                <c:pt idx="5399">
                  <c:v>-45.760798135468</c:v>
                </c:pt>
                <c:pt idx="5400">
                  <c:v>-45.017605647279</c:v>
                </c:pt>
                <c:pt idx="5401">
                  <c:v>-45.017605647279</c:v>
                </c:pt>
                <c:pt idx="5402">
                  <c:v>-45.017605647279</c:v>
                </c:pt>
                <c:pt idx="5403">
                  <c:v>-45.017605647279</c:v>
                </c:pt>
                <c:pt idx="5404">
                  <c:v>-45.017605647279</c:v>
                </c:pt>
                <c:pt idx="5405">
                  <c:v>-45.017605647279</c:v>
                </c:pt>
                <c:pt idx="5406">
                  <c:v>-45.017605647279</c:v>
                </c:pt>
                <c:pt idx="5407">
                  <c:v>-45.017605647279</c:v>
                </c:pt>
                <c:pt idx="5408">
                  <c:v>-45.017605647279</c:v>
                </c:pt>
                <c:pt idx="5409">
                  <c:v>-45.017605647279</c:v>
                </c:pt>
                <c:pt idx="5410">
                  <c:v>-45.017605647279</c:v>
                </c:pt>
                <c:pt idx="5411">
                  <c:v>-45.017605647279</c:v>
                </c:pt>
                <c:pt idx="5412">
                  <c:v>-45.017605647279</c:v>
                </c:pt>
                <c:pt idx="5413">
                  <c:v>-45.017605647279</c:v>
                </c:pt>
                <c:pt idx="5414">
                  <c:v>-45.017605647279</c:v>
                </c:pt>
                <c:pt idx="5415">
                  <c:v>-45.017605647279</c:v>
                </c:pt>
                <c:pt idx="5416">
                  <c:v>-45.017605647279</c:v>
                </c:pt>
                <c:pt idx="5417">
                  <c:v>-45.017605647279</c:v>
                </c:pt>
                <c:pt idx="5418">
                  <c:v>-45.017605647279</c:v>
                </c:pt>
                <c:pt idx="5419">
                  <c:v>-45.017605647279</c:v>
                </c:pt>
                <c:pt idx="5420">
                  <c:v>-45.017605647279</c:v>
                </c:pt>
                <c:pt idx="5421">
                  <c:v>-45.017605647279</c:v>
                </c:pt>
                <c:pt idx="5422">
                  <c:v>-45.017605647279</c:v>
                </c:pt>
                <c:pt idx="5423">
                  <c:v>-45.017605647279</c:v>
                </c:pt>
                <c:pt idx="5424">
                  <c:v>-45.017605647279</c:v>
                </c:pt>
                <c:pt idx="5425">
                  <c:v>-45.017605647279</c:v>
                </c:pt>
                <c:pt idx="5426">
                  <c:v>-45.017605647279</c:v>
                </c:pt>
                <c:pt idx="5427">
                  <c:v>-45.017605647279</c:v>
                </c:pt>
                <c:pt idx="5428">
                  <c:v>-45.017605647279</c:v>
                </c:pt>
                <c:pt idx="5429">
                  <c:v>-45.017605647279</c:v>
                </c:pt>
                <c:pt idx="5430">
                  <c:v>-45.017605647279</c:v>
                </c:pt>
                <c:pt idx="5431">
                  <c:v>-45.017605647279</c:v>
                </c:pt>
                <c:pt idx="5432">
                  <c:v>-45.017605647279</c:v>
                </c:pt>
                <c:pt idx="5433">
                  <c:v>-45.017605647279</c:v>
                </c:pt>
                <c:pt idx="5434">
                  <c:v>-45.017605647279</c:v>
                </c:pt>
                <c:pt idx="5435">
                  <c:v>-45.017605647279</c:v>
                </c:pt>
                <c:pt idx="5436">
                  <c:v>-45.017605647279</c:v>
                </c:pt>
                <c:pt idx="5437">
                  <c:v>-45.017605647279</c:v>
                </c:pt>
                <c:pt idx="5438">
                  <c:v>-45.017605647279</c:v>
                </c:pt>
                <c:pt idx="5439">
                  <c:v>-45.017605647279</c:v>
                </c:pt>
                <c:pt idx="5440">
                  <c:v>-45.017605647279</c:v>
                </c:pt>
                <c:pt idx="5441">
                  <c:v>-45.017605647279</c:v>
                </c:pt>
                <c:pt idx="5442">
                  <c:v>-45.017605647279</c:v>
                </c:pt>
                <c:pt idx="5443">
                  <c:v>-45.017605647279</c:v>
                </c:pt>
                <c:pt idx="5444">
                  <c:v>-45.017605647279</c:v>
                </c:pt>
                <c:pt idx="5445">
                  <c:v>-45.017605647279</c:v>
                </c:pt>
                <c:pt idx="5446">
                  <c:v>-45.017605647279</c:v>
                </c:pt>
                <c:pt idx="5447">
                  <c:v>-45.017605647279</c:v>
                </c:pt>
                <c:pt idx="5448">
                  <c:v>-45.017605647279</c:v>
                </c:pt>
                <c:pt idx="5449">
                  <c:v>-45.017605647279</c:v>
                </c:pt>
                <c:pt idx="5450">
                  <c:v>-45.017605647279</c:v>
                </c:pt>
                <c:pt idx="5451">
                  <c:v>-45.017605647279</c:v>
                </c:pt>
                <c:pt idx="5452">
                  <c:v>-45.017605647279</c:v>
                </c:pt>
                <c:pt idx="5453">
                  <c:v>-45.017605647279</c:v>
                </c:pt>
                <c:pt idx="5454">
                  <c:v>-45.017605647279</c:v>
                </c:pt>
                <c:pt idx="5455">
                  <c:v>-45.017605647279</c:v>
                </c:pt>
                <c:pt idx="5456">
                  <c:v>-45.017605647279</c:v>
                </c:pt>
                <c:pt idx="5457">
                  <c:v>-45.017605647279</c:v>
                </c:pt>
                <c:pt idx="5458">
                  <c:v>-45.017605647279</c:v>
                </c:pt>
                <c:pt idx="5459">
                  <c:v>-45.017605647279</c:v>
                </c:pt>
                <c:pt idx="5460">
                  <c:v>-45.017605647279</c:v>
                </c:pt>
                <c:pt idx="5461">
                  <c:v>-45.017605647279</c:v>
                </c:pt>
                <c:pt idx="5462">
                  <c:v>-45.017605647279</c:v>
                </c:pt>
                <c:pt idx="5463">
                  <c:v>-45.017605647279</c:v>
                </c:pt>
                <c:pt idx="5464">
                  <c:v>-45.017605647279</c:v>
                </c:pt>
                <c:pt idx="5465">
                  <c:v>-45.017605647279</c:v>
                </c:pt>
                <c:pt idx="5466">
                  <c:v>-45.017605647279</c:v>
                </c:pt>
                <c:pt idx="5467">
                  <c:v>-45.017605647279</c:v>
                </c:pt>
                <c:pt idx="5468">
                  <c:v>-45.017605647279</c:v>
                </c:pt>
                <c:pt idx="5469">
                  <c:v>-45.017605647279</c:v>
                </c:pt>
                <c:pt idx="5470">
                  <c:v>-45.017605647279</c:v>
                </c:pt>
                <c:pt idx="5471">
                  <c:v>-45.017605647279</c:v>
                </c:pt>
                <c:pt idx="5472">
                  <c:v>-45.017605647279</c:v>
                </c:pt>
                <c:pt idx="5473">
                  <c:v>-45.017605647279</c:v>
                </c:pt>
                <c:pt idx="5474">
                  <c:v>-45.017605647279</c:v>
                </c:pt>
                <c:pt idx="5475">
                  <c:v>-45.017605647279</c:v>
                </c:pt>
                <c:pt idx="5476">
                  <c:v>-45.017605647279</c:v>
                </c:pt>
                <c:pt idx="5477">
                  <c:v>-45.017605647279</c:v>
                </c:pt>
                <c:pt idx="5478">
                  <c:v>-45.017605647279</c:v>
                </c:pt>
                <c:pt idx="5479">
                  <c:v>-45.017605647279</c:v>
                </c:pt>
                <c:pt idx="5480">
                  <c:v>-45.017605647279</c:v>
                </c:pt>
                <c:pt idx="5481">
                  <c:v>-45.017605647279</c:v>
                </c:pt>
                <c:pt idx="5482">
                  <c:v>-45.017605647279</c:v>
                </c:pt>
                <c:pt idx="5483">
                  <c:v>-45.017605647279</c:v>
                </c:pt>
                <c:pt idx="5484">
                  <c:v>-45.017605647279</c:v>
                </c:pt>
                <c:pt idx="5485">
                  <c:v>-45.017605647279</c:v>
                </c:pt>
                <c:pt idx="5486">
                  <c:v>-45.017605647279</c:v>
                </c:pt>
                <c:pt idx="5487">
                  <c:v>-45.017605647279</c:v>
                </c:pt>
                <c:pt idx="5488">
                  <c:v>-45.017605647279</c:v>
                </c:pt>
                <c:pt idx="5489">
                  <c:v>-45.017605647279</c:v>
                </c:pt>
                <c:pt idx="5490">
                  <c:v>-45.017605647279</c:v>
                </c:pt>
                <c:pt idx="5491">
                  <c:v>-45.017605647279</c:v>
                </c:pt>
                <c:pt idx="5492">
                  <c:v>-45.017605647279</c:v>
                </c:pt>
                <c:pt idx="5493">
                  <c:v>-45.017605647279</c:v>
                </c:pt>
                <c:pt idx="5494">
                  <c:v>-45.017605647279</c:v>
                </c:pt>
                <c:pt idx="5495">
                  <c:v>-45.017605647279</c:v>
                </c:pt>
                <c:pt idx="5496">
                  <c:v>-45.017605647279</c:v>
                </c:pt>
                <c:pt idx="5497">
                  <c:v>-45.017605647279</c:v>
                </c:pt>
                <c:pt idx="5498">
                  <c:v>-45.017605647279</c:v>
                </c:pt>
                <c:pt idx="5499">
                  <c:v>-45.017605647279</c:v>
                </c:pt>
                <c:pt idx="5500">
                  <c:v>-44.27441315909</c:v>
                </c:pt>
                <c:pt idx="5501">
                  <c:v>-44.27441315909</c:v>
                </c:pt>
                <c:pt idx="5502">
                  <c:v>-44.27441315909</c:v>
                </c:pt>
                <c:pt idx="5503">
                  <c:v>-44.27441315909</c:v>
                </c:pt>
                <c:pt idx="5504">
                  <c:v>-44.27441315909</c:v>
                </c:pt>
                <c:pt idx="5505">
                  <c:v>-44.27441315909</c:v>
                </c:pt>
                <c:pt idx="5506">
                  <c:v>-44.27441315909</c:v>
                </c:pt>
                <c:pt idx="5507">
                  <c:v>-44.27441315909</c:v>
                </c:pt>
                <c:pt idx="5508">
                  <c:v>-44.27441315909</c:v>
                </c:pt>
                <c:pt idx="5509">
                  <c:v>-44.27441315909</c:v>
                </c:pt>
                <c:pt idx="5510">
                  <c:v>-44.27441315909</c:v>
                </c:pt>
                <c:pt idx="5511">
                  <c:v>-44.27441315909</c:v>
                </c:pt>
                <c:pt idx="5512">
                  <c:v>-44.27441315909</c:v>
                </c:pt>
                <c:pt idx="5513">
                  <c:v>-44.27441315909</c:v>
                </c:pt>
                <c:pt idx="5514">
                  <c:v>-44.27441315909</c:v>
                </c:pt>
                <c:pt idx="5515">
                  <c:v>-44.27441315909</c:v>
                </c:pt>
                <c:pt idx="5516">
                  <c:v>-44.27441315909</c:v>
                </c:pt>
                <c:pt idx="5517">
                  <c:v>-44.27441315909</c:v>
                </c:pt>
                <c:pt idx="5518">
                  <c:v>-44.27441315909</c:v>
                </c:pt>
                <c:pt idx="5519">
                  <c:v>-44.27441315909</c:v>
                </c:pt>
                <c:pt idx="5520">
                  <c:v>-44.27441315909</c:v>
                </c:pt>
                <c:pt idx="5521">
                  <c:v>-44.27441315909</c:v>
                </c:pt>
                <c:pt idx="5522">
                  <c:v>-44.27441315909</c:v>
                </c:pt>
                <c:pt idx="5523">
                  <c:v>-44.27441315909</c:v>
                </c:pt>
                <c:pt idx="5524">
                  <c:v>-44.27441315909</c:v>
                </c:pt>
                <c:pt idx="5525">
                  <c:v>-44.27441315909</c:v>
                </c:pt>
                <c:pt idx="5526">
                  <c:v>-44.27441315909</c:v>
                </c:pt>
                <c:pt idx="5527">
                  <c:v>-44.27441315909</c:v>
                </c:pt>
                <c:pt idx="5528">
                  <c:v>-44.27441315909</c:v>
                </c:pt>
                <c:pt idx="5529">
                  <c:v>-44.27441315909</c:v>
                </c:pt>
                <c:pt idx="5530">
                  <c:v>-44.27441315909</c:v>
                </c:pt>
                <c:pt idx="5531">
                  <c:v>-44.27441315909</c:v>
                </c:pt>
                <c:pt idx="5532">
                  <c:v>-44.27441315909</c:v>
                </c:pt>
                <c:pt idx="5533">
                  <c:v>-44.27441315909</c:v>
                </c:pt>
                <c:pt idx="5534">
                  <c:v>-44.27441315909</c:v>
                </c:pt>
                <c:pt idx="5535">
                  <c:v>-44.27441315909</c:v>
                </c:pt>
                <c:pt idx="5536">
                  <c:v>-44.27441315909</c:v>
                </c:pt>
                <c:pt idx="5537">
                  <c:v>-44.27441315909</c:v>
                </c:pt>
                <c:pt idx="5538">
                  <c:v>-44.27441315909</c:v>
                </c:pt>
                <c:pt idx="5539">
                  <c:v>-44.27441315909</c:v>
                </c:pt>
                <c:pt idx="5540">
                  <c:v>-44.27441315909</c:v>
                </c:pt>
                <c:pt idx="5541">
                  <c:v>-44.27441315909</c:v>
                </c:pt>
                <c:pt idx="5542">
                  <c:v>-44.27441315909</c:v>
                </c:pt>
                <c:pt idx="5543">
                  <c:v>-44.27441315909</c:v>
                </c:pt>
                <c:pt idx="5544">
                  <c:v>-44.27441315909</c:v>
                </c:pt>
                <c:pt idx="5545">
                  <c:v>-44.27441315909</c:v>
                </c:pt>
                <c:pt idx="5546">
                  <c:v>-44.27441315909</c:v>
                </c:pt>
                <c:pt idx="5547">
                  <c:v>-44.27441315909</c:v>
                </c:pt>
                <c:pt idx="5548">
                  <c:v>-44.27441315909</c:v>
                </c:pt>
                <c:pt idx="5549">
                  <c:v>-44.27441315909</c:v>
                </c:pt>
                <c:pt idx="5550">
                  <c:v>-44.27441315909</c:v>
                </c:pt>
                <c:pt idx="5551">
                  <c:v>-44.27441315909</c:v>
                </c:pt>
                <c:pt idx="5552">
                  <c:v>-44.27441315909</c:v>
                </c:pt>
                <c:pt idx="5553">
                  <c:v>-44.27441315909</c:v>
                </c:pt>
                <c:pt idx="5554">
                  <c:v>-44.27441315909</c:v>
                </c:pt>
                <c:pt idx="5555">
                  <c:v>-44.27441315909</c:v>
                </c:pt>
                <c:pt idx="5556">
                  <c:v>-44.27441315909</c:v>
                </c:pt>
                <c:pt idx="5557">
                  <c:v>-44.27441315909</c:v>
                </c:pt>
                <c:pt idx="5558">
                  <c:v>-44.27441315909</c:v>
                </c:pt>
                <c:pt idx="5559">
                  <c:v>-44.27441315909</c:v>
                </c:pt>
                <c:pt idx="5560">
                  <c:v>-44.27441315909</c:v>
                </c:pt>
                <c:pt idx="5561">
                  <c:v>-44.27441315909</c:v>
                </c:pt>
                <c:pt idx="5562">
                  <c:v>-44.27441315909</c:v>
                </c:pt>
                <c:pt idx="5563">
                  <c:v>-44.27441315909</c:v>
                </c:pt>
                <c:pt idx="5564">
                  <c:v>-44.27441315909</c:v>
                </c:pt>
                <c:pt idx="5565">
                  <c:v>-44.27441315909</c:v>
                </c:pt>
                <c:pt idx="5566">
                  <c:v>-44.27441315909</c:v>
                </c:pt>
                <c:pt idx="5567">
                  <c:v>-44.27441315909</c:v>
                </c:pt>
                <c:pt idx="5568">
                  <c:v>-44.27441315909</c:v>
                </c:pt>
                <c:pt idx="5569">
                  <c:v>-44.27441315909</c:v>
                </c:pt>
                <c:pt idx="5570">
                  <c:v>-44.27441315909</c:v>
                </c:pt>
                <c:pt idx="5571">
                  <c:v>-44.27441315909</c:v>
                </c:pt>
                <c:pt idx="5572">
                  <c:v>-44.27441315909</c:v>
                </c:pt>
                <c:pt idx="5573">
                  <c:v>-44.27441315909</c:v>
                </c:pt>
                <c:pt idx="5574">
                  <c:v>-44.27441315909</c:v>
                </c:pt>
                <c:pt idx="5575">
                  <c:v>-44.27441315909</c:v>
                </c:pt>
                <c:pt idx="5576">
                  <c:v>-44.27441315909</c:v>
                </c:pt>
                <c:pt idx="5577">
                  <c:v>-44.27441315909</c:v>
                </c:pt>
                <c:pt idx="5578">
                  <c:v>-44.27441315909</c:v>
                </c:pt>
                <c:pt idx="5579">
                  <c:v>-44.27441315909</c:v>
                </c:pt>
                <c:pt idx="5580">
                  <c:v>-44.27441315909</c:v>
                </c:pt>
                <c:pt idx="5581">
                  <c:v>-44.27441315909</c:v>
                </c:pt>
                <c:pt idx="5582">
                  <c:v>-44.27441315909</c:v>
                </c:pt>
                <c:pt idx="5583">
                  <c:v>-44.27441315909</c:v>
                </c:pt>
                <c:pt idx="5584">
                  <c:v>-44.27441315909</c:v>
                </c:pt>
                <c:pt idx="5585">
                  <c:v>-44.27441315909</c:v>
                </c:pt>
                <c:pt idx="5586">
                  <c:v>-44.27441315909</c:v>
                </c:pt>
                <c:pt idx="5587">
                  <c:v>-44.27441315909</c:v>
                </c:pt>
                <c:pt idx="5588">
                  <c:v>-44.27441315909</c:v>
                </c:pt>
                <c:pt idx="5589">
                  <c:v>-44.27441315909</c:v>
                </c:pt>
                <c:pt idx="5590">
                  <c:v>-44.27441315909</c:v>
                </c:pt>
                <c:pt idx="5591">
                  <c:v>-44.27441315909</c:v>
                </c:pt>
                <c:pt idx="5592">
                  <c:v>-44.27441315909</c:v>
                </c:pt>
                <c:pt idx="5593">
                  <c:v>-44.27441315909</c:v>
                </c:pt>
                <c:pt idx="5594">
                  <c:v>-44.27441315909</c:v>
                </c:pt>
                <c:pt idx="5595">
                  <c:v>-44.27441315909</c:v>
                </c:pt>
                <c:pt idx="5596">
                  <c:v>-44.27441315909</c:v>
                </c:pt>
                <c:pt idx="5597">
                  <c:v>-44.27441315909</c:v>
                </c:pt>
                <c:pt idx="5598">
                  <c:v>-44.27441315909</c:v>
                </c:pt>
                <c:pt idx="5599">
                  <c:v>-44.27441315909</c:v>
                </c:pt>
                <c:pt idx="5600">
                  <c:v>-43.531220670901</c:v>
                </c:pt>
                <c:pt idx="5601">
                  <c:v>-43.531220670901</c:v>
                </c:pt>
                <c:pt idx="5602">
                  <c:v>-43.531220670901</c:v>
                </c:pt>
                <c:pt idx="5603">
                  <c:v>-43.531220670901</c:v>
                </c:pt>
                <c:pt idx="5604">
                  <c:v>-43.531220670901</c:v>
                </c:pt>
                <c:pt idx="5605">
                  <c:v>-43.531220670901</c:v>
                </c:pt>
                <c:pt idx="5606">
                  <c:v>-43.531220670901</c:v>
                </c:pt>
                <c:pt idx="5607">
                  <c:v>-43.531220670901</c:v>
                </c:pt>
                <c:pt idx="5608">
                  <c:v>-43.531220670901</c:v>
                </c:pt>
                <c:pt idx="5609">
                  <c:v>-43.531220670901</c:v>
                </c:pt>
                <c:pt idx="5610">
                  <c:v>-43.531220670901</c:v>
                </c:pt>
                <c:pt idx="5611">
                  <c:v>-43.531220670901</c:v>
                </c:pt>
                <c:pt idx="5612">
                  <c:v>-43.531220670901</c:v>
                </c:pt>
                <c:pt idx="5613">
                  <c:v>-43.531220670901</c:v>
                </c:pt>
                <c:pt idx="5614">
                  <c:v>-43.531220670901</c:v>
                </c:pt>
                <c:pt idx="5615">
                  <c:v>-43.531220670901</c:v>
                </c:pt>
                <c:pt idx="5616">
                  <c:v>-43.531220670901</c:v>
                </c:pt>
                <c:pt idx="5617">
                  <c:v>-43.531220670901</c:v>
                </c:pt>
                <c:pt idx="5618">
                  <c:v>-43.531220670901</c:v>
                </c:pt>
                <c:pt idx="5619">
                  <c:v>-43.531220670901</c:v>
                </c:pt>
                <c:pt idx="5620">
                  <c:v>-43.531220670901</c:v>
                </c:pt>
                <c:pt idx="5621">
                  <c:v>-43.531220670901</c:v>
                </c:pt>
                <c:pt idx="5622">
                  <c:v>-43.531220670901</c:v>
                </c:pt>
                <c:pt idx="5623">
                  <c:v>-43.531220670901</c:v>
                </c:pt>
                <c:pt idx="5624">
                  <c:v>-43.531220670901</c:v>
                </c:pt>
                <c:pt idx="5625">
                  <c:v>-43.531220670901</c:v>
                </c:pt>
                <c:pt idx="5626">
                  <c:v>-43.531220670901</c:v>
                </c:pt>
                <c:pt idx="5627">
                  <c:v>-43.531220670901</c:v>
                </c:pt>
                <c:pt idx="5628">
                  <c:v>-43.531220670901</c:v>
                </c:pt>
                <c:pt idx="5629">
                  <c:v>-43.531220670901</c:v>
                </c:pt>
                <c:pt idx="5630">
                  <c:v>-43.531220670901</c:v>
                </c:pt>
                <c:pt idx="5631">
                  <c:v>-43.531220670901</c:v>
                </c:pt>
                <c:pt idx="5632">
                  <c:v>-43.531220670901</c:v>
                </c:pt>
                <c:pt idx="5633">
                  <c:v>-43.531220670901</c:v>
                </c:pt>
                <c:pt idx="5634">
                  <c:v>-43.531220670901</c:v>
                </c:pt>
                <c:pt idx="5635">
                  <c:v>-43.531220670901</c:v>
                </c:pt>
                <c:pt idx="5636">
                  <c:v>-43.531220670901</c:v>
                </c:pt>
                <c:pt idx="5637">
                  <c:v>-43.531220670901</c:v>
                </c:pt>
                <c:pt idx="5638">
                  <c:v>-43.531220670901</c:v>
                </c:pt>
                <c:pt idx="5639">
                  <c:v>-43.531220670901</c:v>
                </c:pt>
                <c:pt idx="5640">
                  <c:v>-43.531220670901</c:v>
                </c:pt>
                <c:pt idx="5641">
                  <c:v>-43.531220670901</c:v>
                </c:pt>
                <c:pt idx="5642">
                  <c:v>-43.531220670901</c:v>
                </c:pt>
                <c:pt idx="5643">
                  <c:v>-43.531220670901</c:v>
                </c:pt>
                <c:pt idx="5644">
                  <c:v>-43.531220670901</c:v>
                </c:pt>
                <c:pt idx="5645">
                  <c:v>-43.531220670901</c:v>
                </c:pt>
                <c:pt idx="5646">
                  <c:v>-43.531220670901</c:v>
                </c:pt>
                <c:pt idx="5647">
                  <c:v>-43.531220670901</c:v>
                </c:pt>
                <c:pt idx="5648">
                  <c:v>-43.531220670901</c:v>
                </c:pt>
                <c:pt idx="5649">
                  <c:v>-43.531220670901</c:v>
                </c:pt>
                <c:pt idx="5650">
                  <c:v>-43.531220670901</c:v>
                </c:pt>
                <c:pt idx="5651">
                  <c:v>-43.531220670901</c:v>
                </c:pt>
                <c:pt idx="5652">
                  <c:v>-43.531220670901</c:v>
                </c:pt>
                <c:pt idx="5653">
                  <c:v>-43.531220670901</c:v>
                </c:pt>
                <c:pt idx="5654">
                  <c:v>-43.531220670901</c:v>
                </c:pt>
                <c:pt idx="5655">
                  <c:v>-43.531220670901</c:v>
                </c:pt>
                <c:pt idx="5656">
                  <c:v>-43.531220670901</c:v>
                </c:pt>
                <c:pt idx="5657">
                  <c:v>-43.531220670901</c:v>
                </c:pt>
                <c:pt idx="5658">
                  <c:v>-43.531220670901</c:v>
                </c:pt>
                <c:pt idx="5659">
                  <c:v>-43.531220670901</c:v>
                </c:pt>
                <c:pt idx="5660">
                  <c:v>-43.531220670901</c:v>
                </c:pt>
                <c:pt idx="5661">
                  <c:v>-43.531220670901</c:v>
                </c:pt>
                <c:pt idx="5662">
                  <c:v>-43.531220670901</c:v>
                </c:pt>
                <c:pt idx="5663">
                  <c:v>-43.531220670901</c:v>
                </c:pt>
                <c:pt idx="5664">
                  <c:v>-43.531220670901</c:v>
                </c:pt>
                <c:pt idx="5665">
                  <c:v>-43.531220670901</c:v>
                </c:pt>
                <c:pt idx="5666">
                  <c:v>-43.531220670901</c:v>
                </c:pt>
                <c:pt idx="5667">
                  <c:v>-43.531220670901</c:v>
                </c:pt>
                <c:pt idx="5668">
                  <c:v>-43.531220670901</c:v>
                </c:pt>
                <c:pt idx="5669">
                  <c:v>-43.531220670901</c:v>
                </c:pt>
                <c:pt idx="5670">
                  <c:v>-43.531220670901</c:v>
                </c:pt>
                <c:pt idx="5671">
                  <c:v>-43.531220670901</c:v>
                </c:pt>
                <c:pt idx="5672">
                  <c:v>-43.531220670901</c:v>
                </c:pt>
                <c:pt idx="5673">
                  <c:v>-43.531220670901</c:v>
                </c:pt>
                <c:pt idx="5674">
                  <c:v>-43.531220670901</c:v>
                </c:pt>
                <c:pt idx="5675">
                  <c:v>-43.531220670901</c:v>
                </c:pt>
                <c:pt idx="5676">
                  <c:v>-43.531220670901</c:v>
                </c:pt>
                <c:pt idx="5677">
                  <c:v>-43.531220670901</c:v>
                </c:pt>
                <c:pt idx="5678">
                  <c:v>-43.531220670901</c:v>
                </c:pt>
                <c:pt idx="5679">
                  <c:v>-43.531220670901</c:v>
                </c:pt>
                <c:pt idx="5680">
                  <c:v>-43.531220670901</c:v>
                </c:pt>
                <c:pt idx="5681">
                  <c:v>-43.531220670901</c:v>
                </c:pt>
                <c:pt idx="5682">
                  <c:v>-43.531220670901</c:v>
                </c:pt>
                <c:pt idx="5683">
                  <c:v>-43.531220670901</c:v>
                </c:pt>
                <c:pt idx="5684">
                  <c:v>-43.531220670901</c:v>
                </c:pt>
                <c:pt idx="5685">
                  <c:v>-43.531220670901</c:v>
                </c:pt>
                <c:pt idx="5686">
                  <c:v>-43.531220670901</c:v>
                </c:pt>
                <c:pt idx="5687">
                  <c:v>-43.531220670901</c:v>
                </c:pt>
                <c:pt idx="5688">
                  <c:v>-43.531220670901</c:v>
                </c:pt>
                <c:pt idx="5689">
                  <c:v>-43.531220670901</c:v>
                </c:pt>
                <c:pt idx="5690">
                  <c:v>-43.531220670901</c:v>
                </c:pt>
                <c:pt idx="5691">
                  <c:v>-43.531220670901</c:v>
                </c:pt>
                <c:pt idx="5692">
                  <c:v>-43.531220670901</c:v>
                </c:pt>
                <c:pt idx="5693">
                  <c:v>-43.531220670901</c:v>
                </c:pt>
                <c:pt idx="5694">
                  <c:v>-43.531220670901</c:v>
                </c:pt>
                <c:pt idx="5695">
                  <c:v>-43.531220670901</c:v>
                </c:pt>
                <c:pt idx="5696">
                  <c:v>-43.531220670901</c:v>
                </c:pt>
                <c:pt idx="5697">
                  <c:v>-43.531220670901</c:v>
                </c:pt>
                <c:pt idx="5698">
                  <c:v>-43.531220670901</c:v>
                </c:pt>
                <c:pt idx="5699">
                  <c:v>-43.531220670901</c:v>
                </c:pt>
                <c:pt idx="5700">
                  <c:v>-42.788028182712</c:v>
                </c:pt>
                <c:pt idx="5701">
                  <c:v>-42.788028182712</c:v>
                </c:pt>
                <c:pt idx="5702">
                  <c:v>-42.788028182712</c:v>
                </c:pt>
                <c:pt idx="5703">
                  <c:v>-42.788028182712</c:v>
                </c:pt>
                <c:pt idx="5704">
                  <c:v>-42.788028182712</c:v>
                </c:pt>
                <c:pt idx="5705">
                  <c:v>-42.788028182712</c:v>
                </c:pt>
                <c:pt idx="5706">
                  <c:v>-42.788028182712</c:v>
                </c:pt>
                <c:pt idx="5707">
                  <c:v>-42.788028182712</c:v>
                </c:pt>
                <c:pt idx="5708">
                  <c:v>-42.788028182712</c:v>
                </c:pt>
                <c:pt idx="5709">
                  <c:v>-42.788028182712</c:v>
                </c:pt>
                <c:pt idx="5710">
                  <c:v>-42.788028182712</c:v>
                </c:pt>
                <c:pt idx="5711">
                  <c:v>-42.788028182712</c:v>
                </c:pt>
                <c:pt idx="5712">
                  <c:v>-42.788028182712</c:v>
                </c:pt>
                <c:pt idx="5713">
                  <c:v>-42.788028182712</c:v>
                </c:pt>
                <c:pt idx="5714">
                  <c:v>-42.788028182712</c:v>
                </c:pt>
                <c:pt idx="5715">
                  <c:v>-42.788028182712</c:v>
                </c:pt>
                <c:pt idx="5716">
                  <c:v>-42.788028182712</c:v>
                </c:pt>
                <c:pt idx="5717">
                  <c:v>-42.788028182712</c:v>
                </c:pt>
                <c:pt idx="5718">
                  <c:v>-42.788028182712</c:v>
                </c:pt>
                <c:pt idx="5719">
                  <c:v>-42.788028182712</c:v>
                </c:pt>
                <c:pt idx="5720">
                  <c:v>-42.788028182712</c:v>
                </c:pt>
                <c:pt idx="5721">
                  <c:v>-42.788028182712</c:v>
                </c:pt>
                <c:pt idx="5722">
                  <c:v>-42.788028182712</c:v>
                </c:pt>
                <c:pt idx="5723">
                  <c:v>-42.788028182712</c:v>
                </c:pt>
                <c:pt idx="5724">
                  <c:v>-42.788028182712</c:v>
                </c:pt>
                <c:pt idx="5725">
                  <c:v>-42.788028182712</c:v>
                </c:pt>
                <c:pt idx="5726">
                  <c:v>-42.788028182712</c:v>
                </c:pt>
                <c:pt idx="5727">
                  <c:v>-42.788028182712</c:v>
                </c:pt>
                <c:pt idx="5728">
                  <c:v>-42.788028182712</c:v>
                </c:pt>
                <c:pt idx="5729">
                  <c:v>-42.788028182712</c:v>
                </c:pt>
                <c:pt idx="5730">
                  <c:v>-42.788028182712</c:v>
                </c:pt>
                <c:pt idx="5731">
                  <c:v>-42.788028182712</c:v>
                </c:pt>
                <c:pt idx="5732">
                  <c:v>-42.788028182712</c:v>
                </c:pt>
                <c:pt idx="5733">
                  <c:v>-42.788028182712</c:v>
                </c:pt>
                <c:pt idx="5734">
                  <c:v>-42.788028182712</c:v>
                </c:pt>
                <c:pt idx="5735">
                  <c:v>-42.788028182712</c:v>
                </c:pt>
                <c:pt idx="5736">
                  <c:v>-42.788028182712</c:v>
                </c:pt>
                <c:pt idx="5737">
                  <c:v>-42.788028182712</c:v>
                </c:pt>
                <c:pt idx="5738">
                  <c:v>-42.788028182712</c:v>
                </c:pt>
                <c:pt idx="5739">
                  <c:v>-42.788028182712</c:v>
                </c:pt>
                <c:pt idx="5740">
                  <c:v>-42.788028182712</c:v>
                </c:pt>
                <c:pt idx="5741">
                  <c:v>-42.788028182712</c:v>
                </c:pt>
                <c:pt idx="5742">
                  <c:v>-42.788028182712</c:v>
                </c:pt>
                <c:pt idx="5743">
                  <c:v>-42.788028182712</c:v>
                </c:pt>
                <c:pt idx="5744">
                  <c:v>-42.788028182712</c:v>
                </c:pt>
                <c:pt idx="5745">
                  <c:v>-42.788028182712</c:v>
                </c:pt>
                <c:pt idx="5746">
                  <c:v>-42.788028182712</c:v>
                </c:pt>
                <c:pt idx="5747">
                  <c:v>-42.788028182712</c:v>
                </c:pt>
                <c:pt idx="5748">
                  <c:v>-42.788028182712</c:v>
                </c:pt>
                <c:pt idx="5749">
                  <c:v>-42.788028182712</c:v>
                </c:pt>
                <c:pt idx="5750">
                  <c:v>-42.788028182712</c:v>
                </c:pt>
                <c:pt idx="5751">
                  <c:v>-42.788028182712</c:v>
                </c:pt>
                <c:pt idx="5752">
                  <c:v>-42.788028182712</c:v>
                </c:pt>
                <c:pt idx="5753">
                  <c:v>-42.788028182712</c:v>
                </c:pt>
                <c:pt idx="5754">
                  <c:v>-42.788028182712</c:v>
                </c:pt>
                <c:pt idx="5755">
                  <c:v>-42.788028182712</c:v>
                </c:pt>
                <c:pt idx="5756">
                  <c:v>-42.788028182712</c:v>
                </c:pt>
                <c:pt idx="5757">
                  <c:v>-42.788028182712</c:v>
                </c:pt>
                <c:pt idx="5758">
                  <c:v>-42.788028182712</c:v>
                </c:pt>
                <c:pt idx="5759">
                  <c:v>-42.788028182712</c:v>
                </c:pt>
                <c:pt idx="5760">
                  <c:v>-42.788028182712</c:v>
                </c:pt>
                <c:pt idx="5761">
                  <c:v>-42.788028182712</c:v>
                </c:pt>
                <c:pt idx="5762">
                  <c:v>-42.788028182712</c:v>
                </c:pt>
                <c:pt idx="5763">
                  <c:v>-42.788028182712</c:v>
                </c:pt>
                <c:pt idx="5764">
                  <c:v>-42.788028182712</c:v>
                </c:pt>
                <c:pt idx="5765">
                  <c:v>-42.788028182712</c:v>
                </c:pt>
                <c:pt idx="5766">
                  <c:v>-42.788028182712</c:v>
                </c:pt>
                <c:pt idx="5767">
                  <c:v>-42.788028182712</c:v>
                </c:pt>
                <c:pt idx="5768">
                  <c:v>-42.788028182712</c:v>
                </c:pt>
                <c:pt idx="5769">
                  <c:v>-42.788028182712</c:v>
                </c:pt>
                <c:pt idx="5770">
                  <c:v>-42.788028182712</c:v>
                </c:pt>
                <c:pt idx="5771">
                  <c:v>-42.788028182712</c:v>
                </c:pt>
                <c:pt idx="5772">
                  <c:v>-42.788028182712</c:v>
                </c:pt>
                <c:pt idx="5773">
                  <c:v>-42.788028182712</c:v>
                </c:pt>
                <c:pt idx="5774">
                  <c:v>-42.788028182712</c:v>
                </c:pt>
                <c:pt idx="5775">
                  <c:v>-42.788028182712</c:v>
                </c:pt>
                <c:pt idx="5776">
                  <c:v>-42.788028182712</c:v>
                </c:pt>
                <c:pt idx="5777">
                  <c:v>-42.788028182712</c:v>
                </c:pt>
                <c:pt idx="5778">
                  <c:v>-42.788028182712</c:v>
                </c:pt>
                <c:pt idx="5779">
                  <c:v>-42.788028182712</c:v>
                </c:pt>
                <c:pt idx="5780">
                  <c:v>-42.788028182712</c:v>
                </c:pt>
                <c:pt idx="5781">
                  <c:v>-42.788028182712</c:v>
                </c:pt>
                <c:pt idx="5782">
                  <c:v>-42.788028182712</c:v>
                </c:pt>
                <c:pt idx="5783">
                  <c:v>-42.788028182712</c:v>
                </c:pt>
                <c:pt idx="5784">
                  <c:v>-42.788028182712</c:v>
                </c:pt>
                <c:pt idx="5785">
                  <c:v>-42.788028182712</c:v>
                </c:pt>
                <c:pt idx="5786">
                  <c:v>-42.788028182712</c:v>
                </c:pt>
                <c:pt idx="5787">
                  <c:v>-42.788028182712</c:v>
                </c:pt>
                <c:pt idx="5788">
                  <c:v>-42.788028182712</c:v>
                </c:pt>
                <c:pt idx="5789">
                  <c:v>-42.788028182712</c:v>
                </c:pt>
                <c:pt idx="5790">
                  <c:v>-42.788028182712</c:v>
                </c:pt>
                <c:pt idx="5791">
                  <c:v>-42.788028182712</c:v>
                </c:pt>
                <c:pt idx="5792">
                  <c:v>-42.788028182712</c:v>
                </c:pt>
                <c:pt idx="5793">
                  <c:v>-42.788028182712</c:v>
                </c:pt>
                <c:pt idx="5794">
                  <c:v>-42.788028182712</c:v>
                </c:pt>
                <c:pt idx="5795">
                  <c:v>-42.788028182712</c:v>
                </c:pt>
                <c:pt idx="5796">
                  <c:v>-42.788028182712</c:v>
                </c:pt>
                <c:pt idx="5797">
                  <c:v>-42.788028182712</c:v>
                </c:pt>
                <c:pt idx="5798">
                  <c:v>-42.788028182712</c:v>
                </c:pt>
                <c:pt idx="5799">
                  <c:v>-42.788028182712</c:v>
                </c:pt>
                <c:pt idx="5800">
                  <c:v>-42.044835694523</c:v>
                </c:pt>
                <c:pt idx="5801">
                  <c:v>-42.044835694523</c:v>
                </c:pt>
                <c:pt idx="5802">
                  <c:v>-42.044835694523</c:v>
                </c:pt>
                <c:pt idx="5803">
                  <c:v>-42.044835694523</c:v>
                </c:pt>
                <c:pt idx="5804">
                  <c:v>-42.044835694523</c:v>
                </c:pt>
                <c:pt idx="5805">
                  <c:v>-42.044835694523</c:v>
                </c:pt>
                <c:pt idx="5806">
                  <c:v>-42.044835694523</c:v>
                </c:pt>
                <c:pt idx="5807">
                  <c:v>-42.044835694523</c:v>
                </c:pt>
                <c:pt idx="5808">
                  <c:v>-42.044835694523</c:v>
                </c:pt>
                <c:pt idx="5809">
                  <c:v>-42.044835694523</c:v>
                </c:pt>
                <c:pt idx="5810">
                  <c:v>-42.044835694523</c:v>
                </c:pt>
                <c:pt idx="5811">
                  <c:v>-42.044835694523</c:v>
                </c:pt>
                <c:pt idx="5812">
                  <c:v>-42.044835694523</c:v>
                </c:pt>
                <c:pt idx="5813">
                  <c:v>-42.044835694523</c:v>
                </c:pt>
                <c:pt idx="5814">
                  <c:v>-42.044835694523</c:v>
                </c:pt>
                <c:pt idx="5815">
                  <c:v>-42.044835694523</c:v>
                </c:pt>
                <c:pt idx="5816">
                  <c:v>-42.044835694523</c:v>
                </c:pt>
                <c:pt idx="5817">
                  <c:v>-42.044835694523</c:v>
                </c:pt>
                <c:pt idx="5818">
                  <c:v>-42.044835694523</c:v>
                </c:pt>
                <c:pt idx="5819">
                  <c:v>-42.044835694523</c:v>
                </c:pt>
                <c:pt idx="5820">
                  <c:v>-42.044835694523</c:v>
                </c:pt>
                <c:pt idx="5821">
                  <c:v>-42.044835694523</c:v>
                </c:pt>
                <c:pt idx="5822">
                  <c:v>-42.044835694523</c:v>
                </c:pt>
                <c:pt idx="5823">
                  <c:v>-42.044835694523</c:v>
                </c:pt>
                <c:pt idx="5824">
                  <c:v>-42.044835694523</c:v>
                </c:pt>
                <c:pt idx="5825">
                  <c:v>-42.044835694523</c:v>
                </c:pt>
                <c:pt idx="5826">
                  <c:v>-42.044835694523</c:v>
                </c:pt>
                <c:pt idx="5827">
                  <c:v>-42.044835694523</c:v>
                </c:pt>
                <c:pt idx="5828">
                  <c:v>-42.044835694523</c:v>
                </c:pt>
                <c:pt idx="5829">
                  <c:v>-42.044835694523</c:v>
                </c:pt>
                <c:pt idx="5830">
                  <c:v>-42.044835694523</c:v>
                </c:pt>
                <c:pt idx="5831">
                  <c:v>-42.044835694523</c:v>
                </c:pt>
                <c:pt idx="5832">
                  <c:v>-42.044835694523</c:v>
                </c:pt>
                <c:pt idx="5833">
                  <c:v>-42.044835694523</c:v>
                </c:pt>
                <c:pt idx="5834">
                  <c:v>-42.044835694523</c:v>
                </c:pt>
                <c:pt idx="5835">
                  <c:v>-42.044835694523</c:v>
                </c:pt>
                <c:pt idx="5836">
                  <c:v>-42.044835694523</c:v>
                </c:pt>
                <c:pt idx="5837">
                  <c:v>-42.044835694523</c:v>
                </c:pt>
                <c:pt idx="5838">
                  <c:v>-42.044835694523</c:v>
                </c:pt>
                <c:pt idx="5839">
                  <c:v>-42.044835694523</c:v>
                </c:pt>
                <c:pt idx="5840">
                  <c:v>-42.044835694523</c:v>
                </c:pt>
                <c:pt idx="5841">
                  <c:v>-42.044835694523</c:v>
                </c:pt>
                <c:pt idx="5842">
                  <c:v>-42.044835694523</c:v>
                </c:pt>
                <c:pt idx="5843">
                  <c:v>-42.044835694523</c:v>
                </c:pt>
                <c:pt idx="5844">
                  <c:v>-42.044835694523</c:v>
                </c:pt>
                <c:pt idx="5845">
                  <c:v>-42.044835694523</c:v>
                </c:pt>
                <c:pt idx="5846">
                  <c:v>-42.044835694523</c:v>
                </c:pt>
                <c:pt idx="5847">
                  <c:v>-42.044835694523</c:v>
                </c:pt>
                <c:pt idx="5848">
                  <c:v>-42.044835694523</c:v>
                </c:pt>
                <c:pt idx="5849">
                  <c:v>-42.044835694523</c:v>
                </c:pt>
                <c:pt idx="5850">
                  <c:v>-42.044835694523</c:v>
                </c:pt>
                <c:pt idx="5851">
                  <c:v>-42.044835694523</c:v>
                </c:pt>
                <c:pt idx="5852">
                  <c:v>-42.044835694523</c:v>
                </c:pt>
                <c:pt idx="5853">
                  <c:v>-42.044835694523</c:v>
                </c:pt>
                <c:pt idx="5854">
                  <c:v>-42.044835694523</c:v>
                </c:pt>
                <c:pt idx="5855">
                  <c:v>-42.044835694523</c:v>
                </c:pt>
                <c:pt idx="5856">
                  <c:v>-42.044835694523</c:v>
                </c:pt>
                <c:pt idx="5857">
                  <c:v>-42.044835694523</c:v>
                </c:pt>
                <c:pt idx="5858">
                  <c:v>-42.044835694523</c:v>
                </c:pt>
                <c:pt idx="5859">
                  <c:v>-42.044835694523</c:v>
                </c:pt>
                <c:pt idx="5860">
                  <c:v>-42.044835694523</c:v>
                </c:pt>
                <c:pt idx="5861">
                  <c:v>-42.044835694523</c:v>
                </c:pt>
                <c:pt idx="5862">
                  <c:v>-42.044835694523</c:v>
                </c:pt>
                <c:pt idx="5863">
                  <c:v>-42.044835694523</c:v>
                </c:pt>
                <c:pt idx="5864">
                  <c:v>-42.044835694523</c:v>
                </c:pt>
                <c:pt idx="5865">
                  <c:v>-42.044835694523</c:v>
                </c:pt>
                <c:pt idx="5866">
                  <c:v>-42.044835694523</c:v>
                </c:pt>
                <c:pt idx="5867">
                  <c:v>-42.044835694523</c:v>
                </c:pt>
                <c:pt idx="5868">
                  <c:v>-42.044835694523</c:v>
                </c:pt>
                <c:pt idx="5869">
                  <c:v>-42.044835694523</c:v>
                </c:pt>
                <c:pt idx="5870">
                  <c:v>-42.044835694523</c:v>
                </c:pt>
                <c:pt idx="5871">
                  <c:v>-42.044835694523</c:v>
                </c:pt>
                <c:pt idx="5872">
                  <c:v>-42.044835694523</c:v>
                </c:pt>
                <c:pt idx="5873">
                  <c:v>-42.044835694523</c:v>
                </c:pt>
                <c:pt idx="5874">
                  <c:v>-42.044835694523</c:v>
                </c:pt>
                <c:pt idx="5875">
                  <c:v>-42.044835694523</c:v>
                </c:pt>
                <c:pt idx="5876">
                  <c:v>-42.044835694523</c:v>
                </c:pt>
                <c:pt idx="5877">
                  <c:v>-42.044835694523</c:v>
                </c:pt>
                <c:pt idx="5878">
                  <c:v>-42.044835694523</c:v>
                </c:pt>
                <c:pt idx="5879">
                  <c:v>-42.044835694523</c:v>
                </c:pt>
                <c:pt idx="5880">
                  <c:v>-42.044835694523</c:v>
                </c:pt>
                <c:pt idx="5881">
                  <c:v>-42.044835694523</c:v>
                </c:pt>
                <c:pt idx="5882">
                  <c:v>-42.044835694523</c:v>
                </c:pt>
                <c:pt idx="5883">
                  <c:v>-42.044835694523</c:v>
                </c:pt>
                <c:pt idx="5884">
                  <c:v>-42.044835694523</c:v>
                </c:pt>
                <c:pt idx="5885">
                  <c:v>-42.044835694523</c:v>
                </c:pt>
                <c:pt idx="5886">
                  <c:v>-42.044835694523</c:v>
                </c:pt>
                <c:pt idx="5887">
                  <c:v>-42.044835694523</c:v>
                </c:pt>
                <c:pt idx="5888">
                  <c:v>-42.044835694523</c:v>
                </c:pt>
                <c:pt idx="5889">
                  <c:v>-42.044835694523</c:v>
                </c:pt>
                <c:pt idx="5890">
                  <c:v>-42.044835694523</c:v>
                </c:pt>
                <c:pt idx="5891">
                  <c:v>-42.044835694523</c:v>
                </c:pt>
                <c:pt idx="5892">
                  <c:v>-42.044835694523</c:v>
                </c:pt>
                <c:pt idx="5893">
                  <c:v>-42.044835694523</c:v>
                </c:pt>
                <c:pt idx="5894">
                  <c:v>-42.044835694523</c:v>
                </c:pt>
                <c:pt idx="5895">
                  <c:v>-42.044835694523</c:v>
                </c:pt>
                <c:pt idx="5896">
                  <c:v>-42.044835694523</c:v>
                </c:pt>
                <c:pt idx="5897">
                  <c:v>-42.044835694523</c:v>
                </c:pt>
                <c:pt idx="5898">
                  <c:v>-42.044835694523</c:v>
                </c:pt>
                <c:pt idx="5899">
                  <c:v>-42.044835694523</c:v>
                </c:pt>
                <c:pt idx="5900">
                  <c:v>-41.301643206334</c:v>
                </c:pt>
                <c:pt idx="5901">
                  <c:v>-41.301643206334</c:v>
                </c:pt>
                <c:pt idx="5902">
                  <c:v>-41.301643206334</c:v>
                </c:pt>
                <c:pt idx="5903">
                  <c:v>-41.301643206334</c:v>
                </c:pt>
                <c:pt idx="5904">
                  <c:v>-41.301643206334</c:v>
                </c:pt>
                <c:pt idx="5905">
                  <c:v>-41.301643206334</c:v>
                </c:pt>
                <c:pt idx="5906">
                  <c:v>-41.301643206334</c:v>
                </c:pt>
                <c:pt idx="5907">
                  <c:v>-41.301643206334</c:v>
                </c:pt>
                <c:pt idx="5908">
                  <c:v>-41.301643206334</c:v>
                </c:pt>
                <c:pt idx="5909">
                  <c:v>-41.301643206334</c:v>
                </c:pt>
                <c:pt idx="5910">
                  <c:v>-41.301643206334</c:v>
                </c:pt>
                <c:pt idx="5911">
                  <c:v>-41.301643206334</c:v>
                </c:pt>
                <c:pt idx="5912">
                  <c:v>-41.301643206334</c:v>
                </c:pt>
                <c:pt idx="5913">
                  <c:v>-41.301643206334</c:v>
                </c:pt>
                <c:pt idx="5914">
                  <c:v>-41.301643206334</c:v>
                </c:pt>
                <c:pt idx="5915">
                  <c:v>-41.301643206334</c:v>
                </c:pt>
                <c:pt idx="5916">
                  <c:v>-41.301643206334</c:v>
                </c:pt>
                <c:pt idx="5917">
                  <c:v>-41.301643206334</c:v>
                </c:pt>
                <c:pt idx="5918">
                  <c:v>-41.301643206334</c:v>
                </c:pt>
                <c:pt idx="5919">
                  <c:v>-41.301643206334</c:v>
                </c:pt>
                <c:pt idx="5920">
                  <c:v>-41.301643206334</c:v>
                </c:pt>
                <c:pt idx="5921">
                  <c:v>-41.301643206334</c:v>
                </c:pt>
                <c:pt idx="5922">
                  <c:v>-41.301643206334</c:v>
                </c:pt>
                <c:pt idx="5923">
                  <c:v>-41.301643206334</c:v>
                </c:pt>
                <c:pt idx="5924">
                  <c:v>-41.301643206334</c:v>
                </c:pt>
                <c:pt idx="5925">
                  <c:v>-41.301643206334</c:v>
                </c:pt>
                <c:pt idx="5926">
                  <c:v>-41.301643206334</c:v>
                </c:pt>
                <c:pt idx="5927">
                  <c:v>-41.301643206334</c:v>
                </c:pt>
                <c:pt idx="5928">
                  <c:v>-41.301643206334</c:v>
                </c:pt>
                <c:pt idx="5929">
                  <c:v>-41.301643206334</c:v>
                </c:pt>
                <c:pt idx="5930">
                  <c:v>-41.301643206334</c:v>
                </c:pt>
                <c:pt idx="5931">
                  <c:v>-41.301643206334</c:v>
                </c:pt>
                <c:pt idx="5932">
                  <c:v>-41.301643206334</c:v>
                </c:pt>
                <c:pt idx="5933">
                  <c:v>-41.301643206334</c:v>
                </c:pt>
                <c:pt idx="5934">
                  <c:v>-41.301643206334</c:v>
                </c:pt>
                <c:pt idx="5935">
                  <c:v>-41.301643206334</c:v>
                </c:pt>
                <c:pt idx="5936">
                  <c:v>-41.301643206334</c:v>
                </c:pt>
                <c:pt idx="5937">
                  <c:v>-41.301643206334</c:v>
                </c:pt>
                <c:pt idx="5938">
                  <c:v>-41.301643206334</c:v>
                </c:pt>
                <c:pt idx="5939">
                  <c:v>-41.301643206334</c:v>
                </c:pt>
                <c:pt idx="5940">
                  <c:v>-41.301643206334</c:v>
                </c:pt>
                <c:pt idx="5941">
                  <c:v>-41.301643206334</c:v>
                </c:pt>
                <c:pt idx="5942">
                  <c:v>-41.301643206334</c:v>
                </c:pt>
                <c:pt idx="5943">
                  <c:v>-41.301643206334</c:v>
                </c:pt>
                <c:pt idx="5944">
                  <c:v>-41.301643206334</c:v>
                </c:pt>
                <c:pt idx="5945">
                  <c:v>-41.301643206334</c:v>
                </c:pt>
                <c:pt idx="5946">
                  <c:v>-41.301643206334</c:v>
                </c:pt>
                <c:pt idx="5947">
                  <c:v>-41.301643206334</c:v>
                </c:pt>
                <c:pt idx="5948">
                  <c:v>-41.301643206334</c:v>
                </c:pt>
                <c:pt idx="5949">
                  <c:v>-41.301643206334</c:v>
                </c:pt>
                <c:pt idx="5950">
                  <c:v>-41.301643206334</c:v>
                </c:pt>
                <c:pt idx="5951">
                  <c:v>-41.301643206334</c:v>
                </c:pt>
                <c:pt idx="5952">
                  <c:v>-41.301643206334</c:v>
                </c:pt>
                <c:pt idx="5953">
                  <c:v>-41.301643206334</c:v>
                </c:pt>
                <c:pt idx="5954">
                  <c:v>-41.301643206334</c:v>
                </c:pt>
                <c:pt idx="5955">
                  <c:v>-41.301643206334</c:v>
                </c:pt>
                <c:pt idx="5956">
                  <c:v>-41.301643206334</c:v>
                </c:pt>
                <c:pt idx="5957">
                  <c:v>-41.301643206334</c:v>
                </c:pt>
                <c:pt idx="5958">
                  <c:v>-41.301643206334</c:v>
                </c:pt>
                <c:pt idx="5959">
                  <c:v>-41.301643206334</c:v>
                </c:pt>
                <c:pt idx="5960">
                  <c:v>-41.301643206334</c:v>
                </c:pt>
                <c:pt idx="5961">
                  <c:v>-41.301643206334</c:v>
                </c:pt>
                <c:pt idx="5962">
                  <c:v>-41.301643206334</c:v>
                </c:pt>
                <c:pt idx="5963">
                  <c:v>-41.301643206334</c:v>
                </c:pt>
                <c:pt idx="5964">
                  <c:v>-41.301643206334</c:v>
                </c:pt>
                <c:pt idx="5965">
                  <c:v>-41.301643206334</c:v>
                </c:pt>
                <c:pt idx="5966">
                  <c:v>-41.301643206334</c:v>
                </c:pt>
                <c:pt idx="5967">
                  <c:v>-41.301643206334</c:v>
                </c:pt>
                <c:pt idx="5968">
                  <c:v>-41.301643206334</c:v>
                </c:pt>
                <c:pt idx="5969">
                  <c:v>-41.301643206334</c:v>
                </c:pt>
                <c:pt idx="5970">
                  <c:v>-41.301643206334</c:v>
                </c:pt>
                <c:pt idx="5971">
                  <c:v>-41.301643206334</c:v>
                </c:pt>
                <c:pt idx="5972">
                  <c:v>-41.301643206334</c:v>
                </c:pt>
                <c:pt idx="5973">
                  <c:v>-41.301643206334</c:v>
                </c:pt>
                <c:pt idx="5974">
                  <c:v>-41.301643206334</c:v>
                </c:pt>
                <c:pt idx="5975">
                  <c:v>-41.301643206334</c:v>
                </c:pt>
                <c:pt idx="5976">
                  <c:v>-41.301643206334</c:v>
                </c:pt>
                <c:pt idx="5977">
                  <c:v>-41.301643206334</c:v>
                </c:pt>
                <c:pt idx="5978">
                  <c:v>-41.301643206334</c:v>
                </c:pt>
                <c:pt idx="5979">
                  <c:v>-41.301643206334</c:v>
                </c:pt>
                <c:pt idx="5980">
                  <c:v>-41.301643206334</c:v>
                </c:pt>
                <c:pt idx="5981">
                  <c:v>-41.301643206334</c:v>
                </c:pt>
                <c:pt idx="5982">
                  <c:v>-41.301643206334</c:v>
                </c:pt>
                <c:pt idx="5983">
                  <c:v>-41.301643206334</c:v>
                </c:pt>
                <c:pt idx="5984">
                  <c:v>-41.301643206334</c:v>
                </c:pt>
                <c:pt idx="5985">
                  <c:v>-41.301643206334</c:v>
                </c:pt>
                <c:pt idx="5986">
                  <c:v>-41.301643206334</c:v>
                </c:pt>
                <c:pt idx="5987">
                  <c:v>-41.301643206334</c:v>
                </c:pt>
                <c:pt idx="5988">
                  <c:v>-41.301643206334</c:v>
                </c:pt>
                <c:pt idx="5989">
                  <c:v>-41.301643206334</c:v>
                </c:pt>
                <c:pt idx="5990">
                  <c:v>-41.301643206334</c:v>
                </c:pt>
                <c:pt idx="5991">
                  <c:v>-41.301643206334</c:v>
                </c:pt>
                <c:pt idx="5992">
                  <c:v>-41.301643206334</c:v>
                </c:pt>
                <c:pt idx="5993">
                  <c:v>-41.301643206334</c:v>
                </c:pt>
                <c:pt idx="5994">
                  <c:v>-41.301643206334</c:v>
                </c:pt>
                <c:pt idx="5995">
                  <c:v>-41.301643206334</c:v>
                </c:pt>
                <c:pt idx="5996">
                  <c:v>-41.301643206334</c:v>
                </c:pt>
                <c:pt idx="5997">
                  <c:v>-41.301643206334</c:v>
                </c:pt>
                <c:pt idx="5998">
                  <c:v>-41.301643206334</c:v>
                </c:pt>
                <c:pt idx="5999">
                  <c:v>-41.301643206334</c:v>
                </c:pt>
                <c:pt idx="6000">
                  <c:v>-40.558450718145</c:v>
                </c:pt>
                <c:pt idx="6001">
                  <c:v>-40.558450718145</c:v>
                </c:pt>
                <c:pt idx="6002">
                  <c:v>-40.558450718145</c:v>
                </c:pt>
                <c:pt idx="6003">
                  <c:v>-40.558450718145</c:v>
                </c:pt>
                <c:pt idx="6004">
                  <c:v>-40.558450718145</c:v>
                </c:pt>
                <c:pt idx="6005">
                  <c:v>-40.558450718145</c:v>
                </c:pt>
                <c:pt idx="6006">
                  <c:v>-40.558450718145</c:v>
                </c:pt>
                <c:pt idx="6007">
                  <c:v>-40.558450718145</c:v>
                </c:pt>
                <c:pt idx="6008">
                  <c:v>-40.558450718145</c:v>
                </c:pt>
                <c:pt idx="6009">
                  <c:v>-40.558450718145</c:v>
                </c:pt>
                <c:pt idx="6010">
                  <c:v>-40.558450718145</c:v>
                </c:pt>
                <c:pt idx="6011">
                  <c:v>-40.558450718145</c:v>
                </c:pt>
                <c:pt idx="6012">
                  <c:v>-40.558450718145</c:v>
                </c:pt>
                <c:pt idx="6013">
                  <c:v>-40.558450718145</c:v>
                </c:pt>
                <c:pt idx="6014">
                  <c:v>-40.558450718145</c:v>
                </c:pt>
                <c:pt idx="6015">
                  <c:v>-40.558450718145</c:v>
                </c:pt>
                <c:pt idx="6016">
                  <c:v>-40.558450718145</c:v>
                </c:pt>
                <c:pt idx="6017">
                  <c:v>-40.558450718145</c:v>
                </c:pt>
                <c:pt idx="6018">
                  <c:v>-40.558450718145</c:v>
                </c:pt>
                <c:pt idx="6019">
                  <c:v>-40.558450718145</c:v>
                </c:pt>
                <c:pt idx="6020">
                  <c:v>-40.558450718145</c:v>
                </c:pt>
                <c:pt idx="6021">
                  <c:v>-40.558450718145</c:v>
                </c:pt>
                <c:pt idx="6022">
                  <c:v>-40.558450718145</c:v>
                </c:pt>
                <c:pt idx="6023">
                  <c:v>-40.558450718145</c:v>
                </c:pt>
                <c:pt idx="6024">
                  <c:v>-40.558450718145</c:v>
                </c:pt>
                <c:pt idx="6025">
                  <c:v>-40.558450718145</c:v>
                </c:pt>
                <c:pt idx="6026">
                  <c:v>-40.558450718145</c:v>
                </c:pt>
                <c:pt idx="6027">
                  <c:v>-40.558450718145</c:v>
                </c:pt>
                <c:pt idx="6028">
                  <c:v>-40.558450718145</c:v>
                </c:pt>
                <c:pt idx="6029">
                  <c:v>-40.558450718145</c:v>
                </c:pt>
                <c:pt idx="6030">
                  <c:v>-40.558450718145</c:v>
                </c:pt>
                <c:pt idx="6031">
                  <c:v>-40.558450718145</c:v>
                </c:pt>
                <c:pt idx="6032">
                  <c:v>-40.558450718145</c:v>
                </c:pt>
                <c:pt idx="6033">
                  <c:v>-40.558450718145</c:v>
                </c:pt>
                <c:pt idx="6034">
                  <c:v>-40.558450718145</c:v>
                </c:pt>
                <c:pt idx="6035">
                  <c:v>-40.558450718145</c:v>
                </c:pt>
                <c:pt idx="6036">
                  <c:v>-40.558450718145</c:v>
                </c:pt>
                <c:pt idx="6037">
                  <c:v>-40.558450718145</c:v>
                </c:pt>
                <c:pt idx="6038">
                  <c:v>-40.558450718145</c:v>
                </c:pt>
                <c:pt idx="6039">
                  <c:v>-40.558450718145</c:v>
                </c:pt>
                <c:pt idx="6040">
                  <c:v>-40.558450718145</c:v>
                </c:pt>
                <c:pt idx="6041">
                  <c:v>-40.558450718145</c:v>
                </c:pt>
                <c:pt idx="6042">
                  <c:v>-40.558450718145</c:v>
                </c:pt>
                <c:pt idx="6043">
                  <c:v>-40.558450718145</c:v>
                </c:pt>
                <c:pt idx="6044">
                  <c:v>-40.558450718145</c:v>
                </c:pt>
                <c:pt idx="6045">
                  <c:v>-40.558450718145</c:v>
                </c:pt>
                <c:pt idx="6046">
                  <c:v>-40.558450718145</c:v>
                </c:pt>
                <c:pt idx="6047">
                  <c:v>-40.558450718145</c:v>
                </c:pt>
                <c:pt idx="6048">
                  <c:v>-40.558450718145</c:v>
                </c:pt>
                <c:pt idx="6049">
                  <c:v>-40.558450718145</c:v>
                </c:pt>
                <c:pt idx="6050">
                  <c:v>-40.558450718145</c:v>
                </c:pt>
                <c:pt idx="6051">
                  <c:v>-40.558450718145</c:v>
                </c:pt>
                <c:pt idx="6052">
                  <c:v>-40.558450718145</c:v>
                </c:pt>
                <c:pt idx="6053">
                  <c:v>-40.558450718145</c:v>
                </c:pt>
                <c:pt idx="6054">
                  <c:v>-40.558450718145</c:v>
                </c:pt>
                <c:pt idx="6055">
                  <c:v>-40.558450718145</c:v>
                </c:pt>
                <c:pt idx="6056">
                  <c:v>-40.558450718145</c:v>
                </c:pt>
                <c:pt idx="6057">
                  <c:v>-40.558450718145</c:v>
                </c:pt>
                <c:pt idx="6058">
                  <c:v>-40.558450718145</c:v>
                </c:pt>
                <c:pt idx="6059">
                  <c:v>-40.558450718145</c:v>
                </c:pt>
                <c:pt idx="6060">
                  <c:v>-40.558450718145</c:v>
                </c:pt>
                <c:pt idx="6061">
                  <c:v>-40.558450718145</c:v>
                </c:pt>
                <c:pt idx="6062">
                  <c:v>-40.558450718145</c:v>
                </c:pt>
                <c:pt idx="6063">
                  <c:v>-40.558450718145</c:v>
                </c:pt>
                <c:pt idx="6064">
                  <c:v>-40.558450718145</c:v>
                </c:pt>
                <c:pt idx="6065">
                  <c:v>-40.558450718145</c:v>
                </c:pt>
                <c:pt idx="6066">
                  <c:v>-40.558450718145</c:v>
                </c:pt>
                <c:pt idx="6067">
                  <c:v>-40.558450718145</c:v>
                </c:pt>
                <c:pt idx="6068">
                  <c:v>-40.558450718145</c:v>
                </c:pt>
                <c:pt idx="6069">
                  <c:v>-40.558450718145</c:v>
                </c:pt>
                <c:pt idx="6070">
                  <c:v>-40.558450718145</c:v>
                </c:pt>
                <c:pt idx="6071">
                  <c:v>-40.558450718145</c:v>
                </c:pt>
                <c:pt idx="6072">
                  <c:v>-40.558450718145</c:v>
                </c:pt>
                <c:pt idx="6073">
                  <c:v>-40.558450718145</c:v>
                </c:pt>
                <c:pt idx="6074">
                  <c:v>-40.558450718145</c:v>
                </c:pt>
                <c:pt idx="6075">
                  <c:v>-40.558450718145</c:v>
                </c:pt>
                <c:pt idx="6076">
                  <c:v>-40.558450718145</c:v>
                </c:pt>
                <c:pt idx="6077">
                  <c:v>-40.558450718145</c:v>
                </c:pt>
                <c:pt idx="6078">
                  <c:v>-40.558450718145</c:v>
                </c:pt>
                <c:pt idx="6079">
                  <c:v>-40.558450718145</c:v>
                </c:pt>
                <c:pt idx="6080">
                  <c:v>-40.558450718145</c:v>
                </c:pt>
                <c:pt idx="6081">
                  <c:v>-40.558450718145</c:v>
                </c:pt>
                <c:pt idx="6082">
                  <c:v>-40.558450718145</c:v>
                </c:pt>
                <c:pt idx="6083">
                  <c:v>-40.558450718145</c:v>
                </c:pt>
                <c:pt idx="6084">
                  <c:v>-40.558450718145</c:v>
                </c:pt>
                <c:pt idx="6085">
                  <c:v>-40.558450718145</c:v>
                </c:pt>
                <c:pt idx="6086">
                  <c:v>-40.558450718145</c:v>
                </c:pt>
                <c:pt idx="6087">
                  <c:v>-40.558450718145</c:v>
                </c:pt>
                <c:pt idx="6088">
                  <c:v>-40.558450718145</c:v>
                </c:pt>
                <c:pt idx="6089">
                  <c:v>-40.558450718145</c:v>
                </c:pt>
                <c:pt idx="6090">
                  <c:v>-40.558450718145</c:v>
                </c:pt>
                <c:pt idx="6091">
                  <c:v>-40.558450718145</c:v>
                </c:pt>
                <c:pt idx="6092">
                  <c:v>-40.558450718145</c:v>
                </c:pt>
                <c:pt idx="6093">
                  <c:v>-40.558450718145</c:v>
                </c:pt>
                <c:pt idx="6094">
                  <c:v>-40.558450718145</c:v>
                </c:pt>
                <c:pt idx="6095">
                  <c:v>-40.558450718145</c:v>
                </c:pt>
                <c:pt idx="6096">
                  <c:v>-40.558450718145</c:v>
                </c:pt>
                <c:pt idx="6097">
                  <c:v>-40.558450718145</c:v>
                </c:pt>
                <c:pt idx="6098">
                  <c:v>-40.558450718145</c:v>
                </c:pt>
                <c:pt idx="6099">
                  <c:v>-40.558450718145</c:v>
                </c:pt>
                <c:pt idx="6100">
                  <c:v>-39.815258229956</c:v>
                </c:pt>
                <c:pt idx="6101">
                  <c:v>-39.815258229956</c:v>
                </c:pt>
                <c:pt idx="6102">
                  <c:v>-39.815258229956</c:v>
                </c:pt>
                <c:pt idx="6103">
                  <c:v>-39.815258229956</c:v>
                </c:pt>
                <c:pt idx="6104">
                  <c:v>-39.815258229956</c:v>
                </c:pt>
                <c:pt idx="6105">
                  <c:v>-39.815258229956</c:v>
                </c:pt>
                <c:pt idx="6106">
                  <c:v>-39.815258229956</c:v>
                </c:pt>
                <c:pt idx="6107">
                  <c:v>-39.815258229956</c:v>
                </c:pt>
                <c:pt idx="6108">
                  <c:v>-39.815258229956</c:v>
                </c:pt>
                <c:pt idx="6109">
                  <c:v>-39.815258229956</c:v>
                </c:pt>
                <c:pt idx="6110">
                  <c:v>-39.815258229956</c:v>
                </c:pt>
                <c:pt idx="6111">
                  <c:v>-39.815258229956</c:v>
                </c:pt>
                <c:pt idx="6112">
                  <c:v>-39.815258229956</c:v>
                </c:pt>
                <c:pt idx="6113">
                  <c:v>-39.815258229956</c:v>
                </c:pt>
                <c:pt idx="6114">
                  <c:v>-39.815258229956</c:v>
                </c:pt>
                <c:pt idx="6115">
                  <c:v>-39.815258229956</c:v>
                </c:pt>
                <c:pt idx="6116">
                  <c:v>-39.815258229956</c:v>
                </c:pt>
                <c:pt idx="6117">
                  <c:v>-39.815258229956</c:v>
                </c:pt>
                <c:pt idx="6118">
                  <c:v>-39.815258229956</c:v>
                </c:pt>
                <c:pt idx="6119">
                  <c:v>-39.815258229956</c:v>
                </c:pt>
                <c:pt idx="6120">
                  <c:v>-39.815258229956</c:v>
                </c:pt>
                <c:pt idx="6121">
                  <c:v>-39.815258229956</c:v>
                </c:pt>
                <c:pt idx="6122">
                  <c:v>-39.815258229956</c:v>
                </c:pt>
                <c:pt idx="6123">
                  <c:v>-39.815258229956</c:v>
                </c:pt>
                <c:pt idx="6124">
                  <c:v>-39.815258229956</c:v>
                </c:pt>
                <c:pt idx="6125">
                  <c:v>-39.815258229956</c:v>
                </c:pt>
                <c:pt idx="6126">
                  <c:v>-39.815258229956</c:v>
                </c:pt>
                <c:pt idx="6127">
                  <c:v>-39.815258229956</c:v>
                </c:pt>
                <c:pt idx="6128">
                  <c:v>-39.815258229956</c:v>
                </c:pt>
                <c:pt idx="6129">
                  <c:v>-39.815258229956</c:v>
                </c:pt>
                <c:pt idx="6130">
                  <c:v>-39.815258229956</c:v>
                </c:pt>
                <c:pt idx="6131">
                  <c:v>-39.815258229956</c:v>
                </c:pt>
                <c:pt idx="6132">
                  <c:v>-39.815258229956</c:v>
                </c:pt>
                <c:pt idx="6133">
                  <c:v>-39.815258229956</c:v>
                </c:pt>
                <c:pt idx="6134">
                  <c:v>-39.815258229956</c:v>
                </c:pt>
                <c:pt idx="6135">
                  <c:v>-39.815258229956</c:v>
                </c:pt>
                <c:pt idx="6136">
                  <c:v>-39.815258229956</c:v>
                </c:pt>
                <c:pt idx="6137">
                  <c:v>-39.815258229956</c:v>
                </c:pt>
                <c:pt idx="6138">
                  <c:v>-39.815258229956</c:v>
                </c:pt>
                <c:pt idx="6139">
                  <c:v>-39.815258229956</c:v>
                </c:pt>
                <c:pt idx="6140">
                  <c:v>-39.815258229956</c:v>
                </c:pt>
                <c:pt idx="6141">
                  <c:v>-39.815258229956</c:v>
                </c:pt>
                <c:pt idx="6142">
                  <c:v>-39.815258229956</c:v>
                </c:pt>
                <c:pt idx="6143">
                  <c:v>-39.815258229956</c:v>
                </c:pt>
                <c:pt idx="6144">
                  <c:v>-39.815258229956</c:v>
                </c:pt>
                <c:pt idx="6145">
                  <c:v>-39.815258229956</c:v>
                </c:pt>
                <c:pt idx="6146">
                  <c:v>-39.815258229956</c:v>
                </c:pt>
                <c:pt idx="6147">
                  <c:v>-39.815258229956</c:v>
                </c:pt>
                <c:pt idx="6148">
                  <c:v>-39.815258229956</c:v>
                </c:pt>
                <c:pt idx="6149">
                  <c:v>-39.815258229956</c:v>
                </c:pt>
                <c:pt idx="6150">
                  <c:v>-39.815258229956</c:v>
                </c:pt>
                <c:pt idx="6151">
                  <c:v>-39.815258229956</c:v>
                </c:pt>
                <c:pt idx="6152">
                  <c:v>-39.815258229956</c:v>
                </c:pt>
                <c:pt idx="6153">
                  <c:v>-39.815258229956</c:v>
                </c:pt>
                <c:pt idx="6154">
                  <c:v>-39.815258229956</c:v>
                </c:pt>
                <c:pt idx="6155">
                  <c:v>-39.815258229956</c:v>
                </c:pt>
                <c:pt idx="6156">
                  <c:v>-39.815258229956</c:v>
                </c:pt>
                <c:pt idx="6157">
                  <c:v>-39.815258229956</c:v>
                </c:pt>
                <c:pt idx="6158">
                  <c:v>-39.815258229956</c:v>
                </c:pt>
                <c:pt idx="6159">
                  <c:v>-39.815258229956</c:v>
                </c:pt>
                <c:pt idx="6160">
                  <c:v>-39.815258229956</c:v>
                </c:pt>
                <c:pt idx="6161">
                  <c:v>-39.815258229956</c:v>
                </c:pt>
                <c:pt idx="6162">
                  <c:v>-39.815258229956</c:v>
                </c:pt>
                <c:pt idx="6163">
                  <c:v>-39.815258229956</c:v>
                </c:pt>
                <c:pt idx="6164">
                  <c:v>-39.815258229956</c:v>
                </c:pt>
                <c:pt idx="6165">
                  <c:v>-39.815258229956</c:v>
                </c:pt>
                <c:pt idx="6166">
                  <c:v>-39.815258229956</c:v>
                </c:pt>
                <c:pt idx="6167">
                  <c:v>-39.815258229956</c:v>
                </c:pt>
                <c:pt idx="6168">
                  <c:v>-39.815258229956</c:v>
                </c:pt>
                <c:pt idx="6169">
                  <c:v>-39.815258229956</c:v>
                </c:pt>
                <c:pt idx="6170">
                  <c:v>-39.815258229956</c:v>
                </c:pt>
                <c:pt idx="6171">
                  <c:v>-39.815258229956</c:v>
                </c:pt>
                <c:pt idx="6172">
                  <c:v>-39.815258229956</c:v>
                </c:pt>
                <c:pt idx="6173">
                  <c:v>-39.815258229956</c:v>
                </c:pt>
                <c:pt idx="6174">
                  <c:v>-39.815258229956</c:v>
                </c:pt>
                <c:pt idx="6175">
                  <c:v>-39.815258229956</c:v>
                </c:pt>
                <c:pt idx="6176">
                  <c:v>-39.815258229956</c:v>
                </c:pt>
                <c:pt idx="6177">
                  <c:v>-39.815258229956</c:v>
                </c:pt>
                <c:pt idx="6178">
                  <c:v>-39.815258229956</c:v>
                </c:pt>
                <c:pt idx="6179">
                  <c:v>-39.815258229956</c:v>
                </c:pt>
                <c:pt idx="6180">
                  <c:v>-39.815258229956</c:v>
                </c:pt>
                <c:pt idx="6181">
                  <c:v>-39.815258229956</c:v>
                </c:pt>
                <c:pt idx="6182">
                  <c:v>-39.815258229956</c:v>
                </c:pt>
                <c:pt idx="6183">
                  <c:v>-39.815258229956</c:v>
                </c:pt>
                <c:pt idx="6184">
                  <c:v>-39.815258229956</c:v>
                </c:pt>
                <c:pt idx="6185">
                  <c:v>-39.815258229956</c:v>
                </c:pt>
                <c:pt idx="6186">
                  <c:v>-39.815258229956</c:v>
                </c:pt>
                <c:pt idx="6187">
                  <c:v>-39.815258229956</c:v>
                </c:pt>
                <c:pt idx="6188">
                  <c:v>-39.815258229956</c:v>
                </c:pt>
                <c:pt idx="6189">
                  <c:v>-39.815258229956</c:v>
                </c:pt>
                <c:pt idx="6190">
                  <c:v>-39.815258229956</c:v>
                </c:pt>
                <c:pt idx="6191">
                  <c:v>-39.815258229956</c:v>
                </c:pt>
                <c:pt idx="6192">
                  <c:v>-39.815258229956</c:v>
                </c:pt>
                <c:pt idx="6193">
                  <c:v>-39.815258229956</c:v>
                </c:pt>
                <c:pt idx="6194">
                  <c:v>-39.815258229956</c:v>
                </c:pt>
                <c:pt idx="6195">
                  <c:v>-39.815258229956</c:v>
                </c:pt>
                <c:pt idx="6196">
                  <c:v>-39.815258229956</c:v>
                </c:pt>
                <c:pt idx="6197">
                  <c:v>-39.815258229956</c:v>
                </c:pt>
                <c:pt idx="6198">
                  <c:v>-39.815258229956</c:v>
                </c:pt>
                <c:pt idx="6199">
                  <c:v>-39.815258229956</c:v>
                </c:pt>
                <c:pt idx="6200">
                  <c:v>-39.072065741767</c:v>
                </c:pt>
                <c:pt idx="6201">
                  <c:v>-39.072065741767</c:v>
                </c:pt>
                <c:pt idx="6202">
                  <c:v>-39.072065741767</c:v>
                </c:pt>
                <c:pt idx="6203">
                  <c:v>-39.072065741767</c:v>
                </c:pt>
                <c:pt idx="6204">
                  <c:v>-39.072065741767</c:v>
                </c:pt>
                <c:pt idx="6205">
                  <c:v>-39.072065741767</c:v>
                </c:pt>
                <c:pt idx="6206">
                  <c:v>-39.072065741767</c:v>
                </c:pt>
                <c:pt idx="6207">
                  <c:v>-39.072065741767</c:v>
                </c:pt>
                <c:pt idx="6208">
                  <c:v>-39.072065741767</c:v>
                </c:pt>
                <c:pt idx="6209">
                  <c:v>-39.072065741767</c:v>
                </c:pt>
                <c:pt idx="6210">
                  <c:v>-39.072065741767</c:v>
                </c:pt>
                <c:pt idx="6211">
                  <c:v>-39.072065741767</c:v>
                </c:pt>
                <c:pt idx="6212">
                  <c:v>-39.072065741767</c:v>
                </c:pt>
                <c:pt idx="6213">
                  <c:v>-39.072065741767</c:v>
                </c:pt>
                <c:pt idx="6214">
                  <c:v>-39.072065741767</c:v>
                </c:pt>
                <c:pt idx="6215">
                  <c:v>-39.072065741767</c:v>
                </c:pt>
                <c:pt idx="6216">
                  <c:v>-39.072065741767</c:v>
                </c:pt>
                <c:pt idx="6217">
                  <c:v>-39.072065741767</c:v>
                </c:pt>
                <c:pt idx="6218">
                  <c:v>-39.072065741767</c:v>
                </c:pt>
                <c:pt idx="6219">
                  <c:v>-39.072065741767</c:v>
                </c:pt>
                <c:pt idx="6220">
                  <c:v>-39.072065741767</c:v>
                </c:pt>
                <c:pt idx="6221">
                  <c:v>-39.072065741767</c:v>
                </c:pt>
                <c:pt idx="6222">
                  <c:v>-39.072065741767</c:v>
                </c:pt>
                <c:pt idx="6223">
                  <c:v>-39.072065741767</c:v>
                </c:pt>
                <c:pt idx="6224">
                  <c:v>-39.072065741767</c:v>
                </c:pt>
                <c:pt idx="6225">
                  <c:v>-39.072065741767</c:v>
                </c:pt>
                <c:pt idx="6226">
                  <c:v>-39.072065741767</c:v>
                </c:pt>
                <c:pt idx="6227">
                  <c:v>-39.072065741767</c:v>
                </c:pt>
                <c:pt idx="6228">
                  <c:v>-39.072065741767</c:v>
                </c:pt>
                <c:pt idx="6229">
                  <c:v>-39.072065741767</c:v>
                </c:pt>
                <c:pt idx="6230">
                  <c:v>-39.072065741767</c:v>
                </c:pt>
                <c:pt idx="6231">
                  <c:v>-39.072065741767</c:v>
                </c:pt>
                <c:pt idx="6232">
                  <c:v>-39.072065741767</c:v>
                </c:pt>
                <c:pt idx="6233">
                  <c:v>-39.072065741767</c:v>
                </c:pt>
                <c:pt idx="6234">
                  <c:v>-39.072065741767</c:v>
                </c:pt>
                <c:pt idx="6235">
                  <c:v>-39.072065741767</c:v>
                </c:pt>
                <c:pt idx="6236">
                  <c:v>-39.072065741767</c:v>
                </c:pt>
                <c:pt idx="6237">
                  <c:v>-39.072065741767</c:v>
                </c:pt>
                <c:pt idx="6238">
                  <c:v>-39.072065741767</c:v>
                </c:pt>
                <c:pt idx="6239">
                  <c:v>-39.072065741767</c:v>
                </c:pt>
                <c:pt idx="6240">
                  <c:v>-39.072065741767</c:v>
                </c:pt>
                <c:pt idx="6241">
                  <c:v>-39.072065741767</c:v>
                </c:pt>
                <c:pt idx="6242">
                  <c:v>-39.072065741767</c:v>
                </c:pt>
                <c:pt idx="6243">
                  <c:v>-39.072065741767</c:v>
                </c:pt>
                <c:pt idx="6244">
                  <c:v>-39.072065741767</c:v>
                </c:pt>
                <c:pt idx="6245">
                  <c:v>-39.072065741767</c:v>
                </c:pt>
                <c:pt idx="6246">
                  <c:v>-39.072065741767</c:v>
                </c:pt>
                <c:pt idx="6247">
                  <c:v>-39.072065741767</c:v>
                </c:pt>
                <c:pt idx="6248">
                  <c:v>-39.072065741767</c:v>
                </c:pt>
                <c:pt idx="6249">
                  <c:v>-39.072065741767</c:v>
                </c:pt>
                <c:pt idx="6250">
                  <c:v>-39.072065741767</c:v>
                </c:pt>
                <c:pt idx="6251">
                  <c:v>-39.072065741767</c:v>
                </c:pt>
                <c:pt idx="6252">
                  <c:v>-39.072065741767</c:v>
                </c:pt>
                <c:pt idx="6253">
                  <c:v>-39.072065741767</c:v>
                </c:pt>
                <c:pt idx="6254">
                  <c:v>-39.072065741767</c:v>
                </c:pt>
                <c:pt idx="6255">
                  <c:v>-39.072065741767</c:v>
                </c:pt>
                <c:pt idx="6256">
                  <c:v>-39.072065741767</c:v>
                </c:pt>
                <c:pt idx="6257">
                  <c:v>-39.072065741767</c:v>
                </c:pt>
                <c:pt idx="6258">
                  <c:v>-39.072065741767</c:v>
                </c:pt>
                <c:pt idx="6259">
                  <c:v>-39.072065741767</c:v>
                </c:pt>
                <c:pt idx="6260">
                  <c:v>-39.072065741767</c:v>
                </c:pt>
                <c:pt idx="6261">
                  <c:v>-39.072065741767</c:v>
                </c:pt>
                <c:pt idx="6262">
                  <c:v>-39.072065741767</c:v>
                </c:pt>
                <c:pt idx="6263">
                  <c:v>-39.072065741767</c:v>
                </c:pt>
                <c:pt idx="6264">
                  <c:v>-39.072065741767</c:v>
                </c:pt>
                <c:pt idx="6265">
                  <c:v>-39.072065741767</c:v>
                </c:pt>
                <c:pt idx="6266">
                  <c:v>-39.072065741767</c:v>
                </c:pt>
                <c:pt idx="6267">
                  <c:v>-39.072065741767</c:v>
                </c:pt>
                <c:pt idx="6268">
                  <c:v>-39.072065741767</c:v>
                </c:pt>
                <c:pt idx="6269">
                  <c:v>-39.072065741767</c:v>
                </c:pt>
                <c:pt idx="6270">
                  <c:v>-39.072065741767</c:v>
                </c:pt>
                <c:pt idx="6271">
                  <c:v>-39.072065741767</c:v>
                </c:pt>
                <c:pt idx="6272">
                  <c:v>-39.072065741767</c:v>
                </c:pt>
                <c:pt idx="6273">
                  <c:v>-39.072065741767</c:v>
                </c:pt>
                <c:pt idx="6274">
                  <c:v>-39.072065741767</c:v>
                </c:pt>
                <c:pt idx="6275">
                  <c:v>-39.072065741767</c:v>
                </c:pt>
                <c:pt idx="6276">
                  <c:v>-39.072065741767</c:v>
                </c:pt>
                <c:pt idx="6277">
                  <c:v>-39.072065741767</c:v>
                </c:pt>
                <c:pt idx="6278">
                  <c:v>-39.072065741767</c:v>
                </c:pt>
                <c:pt idx="6279">
                  <c:v>-39.072065741767</c:v>
                </c:pt>
                <c:pt idx="6280">
                  <c:v>-39.072065741767</c:v>
                </c:pt>
                <c:pt idx="6281">
                  <c:v>-39.072065741767</c:v>
                </c:pt>
                <c:pt idx="6282">
                  <c:v>-39.072065741767</c:v>
                </c:pt>
                <c:pt idx="6283">
                  <c:v>-39.072065741767</c:v>
                </c:pt>
                <c:pt idx="6284">
                  <c:v>-39.072065741767</c:v>
                </c:pt>
                <c:pt idx="6285">
                  <c:v>-39.072065741767</c:v>
                </c:pt>
                <c:pt idx="6286">
                  <c:v>-39.072065741767</c:v>
                </c:pt>
                <c:pt idx="6287">
                  <c:v>-39.072065741767</c:v>
                </c:pt>
                <c:pt idx="6288">
                  <c:v>-39.072065741767</c:v>
                </c:pt>
                <c:pt idx="6289">
                  <c:v>-39.072065741767</c:v>
                </c:pt>
                <c:pt idx="6290">
                  <c:v>-39.072065741767</c:v>
                </c:pt>
                <c:pt idx="6291">
                  <c:v>-39.072065741767</c:v>
                </c:pt>
                <c:pt idx="6292">
                  <c:v>-39.072065741767</c:v>
                </c:pt>
                <c:pt idx="6293">
                  <c:v>-39.072065741767</c:v>
                </c:pt>
                <c:pt idx="6294">
                  <c:v>-39.072065741767</c:v>
                </c:pt>
                <c:pt idx="6295">
                  <c:v>-39.072065741767</c:v>
                </c:pt>
                <c:pt idx="6296">
                  <c:v>-39.072065741767</c:v>
                </c:pt>
                <c:pt idx="6297">
                  <c:v>-39.072065741767</c:v>
                </c:pt>
                <c:pt idx="6298">
                  <c:v>-39.072065741767</c:v>
                </c:pt>
                <c:pt idx="6299">
                  <c:v>-39.072065741767</c:v>
                </c:pt>
                <c:pt idx="6300">
                  <c:v>-38.328873253578</c:v>
                </c:pt>
                <c:pt idx="6301">
                  <c:v>-38.328873253578</c:v>
                </c:pt>
                <c:pt idx="6302">
                  <c:v>-38.328873253578</c:v>
                </c:pt>
                <c:pt idx="6303">
                  <c:v>-38.328873253578</c:v>
                </c:pt>
                <c:pt idx="6304">
                  <c:v>-38.328873253578</c:v>
                </c:pt>
                <c:pt idx="6305">
                  <c:v>-38.328873253578</c:v>
                </c:pt>
                <c:pt idx="6306">
                  <c:v>-38.328873253578</c:v>
                </c:pt>
                <c:pt idx="6307">
                  <c:v>-38.328873253578</c:v>
                </c:pt>
                <c:pt idx="6308">
                  <c:v>-38.328873253578</c:v>
                </c:pt>
                <c:pt idx="6309">
                  <c:v>-38.328873253578</c:v>
                </c:pt>
                <c:pt idx="6310">
                  <c:v>-38.328873253578</c:v>
                </c:pt>
                <c:pt idx="6311">
                  <c:v>-38.328873253578</c:v>
                </c:pt>
                <c:pt idx="6312">
                  <c:v>-38.328873253578</c:v>
                </c:pt>
                <c:pt idx="6313">
                  <c:v>-38.328873253578</c:v>
                </c:pt>
                <c:pt idx="6314">
                  <c:v>-38.328873253578</c:v>
                </c:pt>
                <c:pt idx="6315">
                  <c:v>-38.328873253578</c:v>
                </c:pt>
                <c:pt idx="6316">
                  <c:v>-38.328873253578</c:v>
                </c:pt>
                <c:pt idx="6317">
                  <c:v>-38.328873253578</c:v>
                </c:pt>
                <c:pt idx="6318">
                  <c:v>-38.328873253578</c:v>
                </c:pt>
                <c:pt idx="6319">
                  <c:v>-38.328873253578</c:v>
                </c:pt>
                <c:pt idx="6320">
                  <c:v>-38.328873253578</c:v>
                </c:pt>
                <c:pt idx="6321">
                  <c:v>-38.328873253578</c:v>
                </c:pt>
                <c:pt idx="6322">
                  <c:v>-38.328873253578</c:v>
                </c:pt>
                <c:pt idx="6323">
                  <c:v>-38.328873253578</c:v>
                </c:pt>
                <c:pt idx="6324">
                  <c:v>-38.328873253578</c:v>
                </c:pt>
                <c:pt idx="6325">
                  <c:v>-38.328873253578</c:v>
                </c:pt>
                <c:pt idx="6326">
                  <c:v>-38.328873253578</c:v>
                </c:pt>
                <c:pt idx="6327">
                  <c:v>-38.328873253578</c:v>
                </c:pt>
                <c:pt idx="6328">
                  <c:v>-38.328873253578</c:v>
                </c:pt>
                <c:pt idx="6329">
                  <c:v>-38.328873253578</c:v>
                </c:pt>
                <c:pt idx="6330">
                  <c:v>-38.328873253578</c:v>
                </c:pt>
                <c:pt idx="6331">
                  <c:v>-38.328873253578</c:v>
                </c:pt>
                <c:pt idx="6332">
                  <c:v>-38.328873253578</c:v>
                </c:pt>
                <c:pt idx="6333">
                  <c:v>-38.328873253578</c:v>
                </c:pt>
                <c:pt idx="6334">
                  <c:v>-38.328873253578</c:v>
                </c:pt>
                <c:pt idx="6335">
                  <c:v>-38.328873253578</c:v>
                </c:pt>
                <c:pt idx="6336">
                  <c:v>-38.328873253578</c:v>
                </c:pt>
                <c:pt idx="6337">
                  <c:v>-38.328873253578</c:v>
                </c:pt>
                <c:pt idx="6338">
                  <c:v>-38.328873253578</c:v>
                </c:pt>
                <c:pt idx="6339">
                  <c:v>-38.328873253578</c:v>
                </c:pt>
                <c:pt idx="6340">
                  <c:v>-38.328873253578</c:v>
                </c:pt>
                <c:pt idx="6341">
                  <c:v>-38.328873253578</c:v>
                </c:pt>
                <c:pt idx="6342">
                  <c:v>-38.328873253578</c:v>
                </c:pt>
                <c:pt idx="6343">
                  <c:v>-38.328873253578</c:v>
                </c:pt>
                <c:pt idx="6344">
                  <c:v>-38.328873253578</c:v>
                </c:pt>
                <c:pt idx="6345">
                  <c:v>-38.328873253578</c:v>
                </c:pt>
                <c:pt idx="6346">
                  <c:v>-38.328873253578</c:v>
                </c:pt>
                <c:pt idx="6347">
                  <c:v>-38.328873253578</c:v>
                </c:pt>
                <c:pt idx="6348">
                  <c:v>-38.328873253578</c:v>
                </c:pt>
                <c:pt idx="6349">
                  <c:v>-38.328873253578</c:v>
                </c:pt>
                <c:pt idx="6350">
                  <c:v>-38.328873253578</c:v>
                </c:pt>
                <c:pt idx="6351">
                  <c:v>-38.328873253578</c:v>
                </c:pt>
                <c:pt idx="6352">
                  <c:v>-38.328873253578</c:v>
                </c:pt>
                <c:pt idx="6353">
                  <c:v>-38.328873253578</c:v>
                </c:pt>
                <c:pt idx="6354">
                  <c:v>-38.328873253578</c:v>
                </c:pt>
                <c:pt idx="6355">
                  <c:v>-38.328873253578</c:v>
                </c:pt>
                <c:pt idx="6356">
                  <c:v>-38.328873253578</c:v>
                </c:pt>
                <c:pt idx="6357">
                  <c:v>-38.328873253578</c:v>
                </c:pt>
                <c:pt idx="6358">
                  <c:v>-38.328873253578</c:v>
                </c:pt>
                <c:pt idx="6359">
                  <c:v>-38.328873253578</c:v>
                </c:pt>
                <c:pt idx="6360">
                  <c:v>-38.328873253578</c:v>
                </c:pt>
                <c:pt idx="6361">
                  <c:v>-38.328873253578</c:v>
                </c:pt>
                <c:pt idx="6362">
                  <c:v>-38.328873253578</c:v>
                </c:pt>
                <c:pt idx="6363">
                  <c:v>-38.328873253578</c:v>
                </c:pt>
                <c:pt idx="6364">
                  <c:v>-38.328873253578</c:v>
                </c:pt>
                <c:pt idx="6365">
                  <c:v>-38.328873253578</c:v>
                </c:pt>
                <c:pt idx="6366">
                  <c:v>-38.328873253578</c:v>
                </c:pt>
                <c:pt idx="6367">
                  <c:v>-38.328873253578</c:v>
                </c:pt>
                <c:pt idx="6368">
                  <c:v>-38.328873253578</c:v>
                </c:pt>
                <c:pt idx="6369">
                  <c:v>-38.328873253578</c:v>
                </c:pt>
                <c:pt idx="6370">
                  <c:v>-38.328873253578</c:v>
                </c:pt>
                <c:pt idx="6371">
                  <c:v>-38.328873253578</c:v>
                </c:pt>
                <c:pt idx="6372">
                  <c:v>-38.328873253578</c:v>
                </c:pt>
                <c:pt idx="6373">
                  <c:v>-38.328873253578</c:v>
                </c:pt>
                <c:pt idx="6374">
                  <c:v>-38.328873253578</c:v>
                </c:pt>
                <c:pt idx="6375">
                  <c:v>-38.328873253578</c:v>
                </c:pt>
                <c:pt idx="6376">
                  <c:v>-38.328873253578</c:v>
                </c:pt>
                <c:pt idx="6377">
                  <c:v>-38.328873253578</c:v>
                </c:pt>
                <c:pt idx="6378">
                  <c:v>-38.328873253578</c:v>
                </c:pt>
                <c:pt idx="6379">
                  <c:v>-38.328873253578</c:v>
                </c:pt>
                <c:pt idx="6380">
                  <c:v>-38.328873253578</c:v>
                </c:pt>
                <c:pt idx="6381">
                  <c:v>-38.328873253578</c:v>
                </c:pt>
                <c:pt idx="6382">
                  <c:v>-38.328873253578</c:v>
                </c:pt>
                <c:pt idx="6383">
                  <c:v>-38.328873253578</c:v>
                </c:pt>
                <c:pt idx="6384">
                  <c:v>-38.328873253578</c:v>
                </c:pt>
                <c:pt idx="6385">
                  <c:v>-38.328873253578</c:v>
                </c:pt>
                <c:pt idx="6386">
                  <c:v>-38.328873253578</c:v>
                </c:pt>
                <c:pt idx="6387">
                  <c:v>-38.328873253578</c:v>
                </c:pt>
                <c:pt idx="6388">
                  <c:v>-38.328873253578</c:v>
                </c:pt>
                <c:pt idx="6389">
                  <c:v>-38.328873253578</c:v>
                </c:pt>
                <c:pt idx="6390">
                  <c:v>-38.328873253578</c:v>
                </c:pt>
                <c:pt idx="6391">
                  <c:v>-38.328873253578</c:v>
                </c:pt>
                <c:pt idx="6392">
                  <c:v>-38.328873253578</c:v>
                </c:pt>
                <c:pt idx="6393">
                  <c:v>-38.328873253578</c:v>
                </c:pt>
                <c:pt idx="6394">
                  <c:v>-38.328873253578</c:v>
                </c:pt>
                <c:pt idx="6395">
                  <c:v>-38.328873253578</c:v>
                </c:pt>
                <c:pt idx="6396">
                  <c:v>-38.328873253578</c:v>
                </c:pt>
                <c:pt idx="6397">
                  <c:v>-38.328873253578</c:v>
                </c:pt>
                <c:pt idx="6398">
                  <c:v>-38.328873253578</c:v>
                </c:pt>
                <c:pt idx="6399">
                  <c:v>-38.328873253578</c:v>
                </c:pt>
                <c:pt idx="6400">
                  <c:v>-37.585680765389</c:v>
                </c:pt>
                <c:pt idx="6401">
                  <c:v>-37.585680765389</c:v>
                </c:pt>
                <c:pt idx="6402">
                  <c:v>-37.585680765389</c:v>
                </c:pt>
                <c:pt idx="6403">
                  <c:v>-37.585680765389</c:v>
                </c:pt>
                <c:pt idx="6404">
                  <c:v>-37.585680765389</c:v>
                </c:pt>
                <c:pt idx="6405">
                  <c:v>-37.585680765389</c:v>
                </c:pt>
                <c:pt idx="6406">
                  <c:v>-37.585680765389</c:v>
                </c:pt>
                <c:pt idx="6407">
                  <c:v>-37.585680765389</c:v>
                </c:pt>
                <c:pt idx="6408">
                  <c:v>-37.585680765389</c:v>
                </c:pt>
                <c:pt idx="6409">
                  <c:v>-37.585680765389</c:v>
                </c:pt>
                <c:pt idx="6410">
                  <c:v>-37.585680765389</c:v>
                </c:pt>
                <c:pt idx="6411">
                  <c:v>-37.585680765389</c:v>
                </c:pt>
                <c:pt idx="6412">
                  <c:v>-37.585680765389</c:v>
                </c:pt>
                <c:pt idx="6413">
                  <c:v>-37.585680765389</c:v>
                </c:pt>
                <c:pt idx="6414">
                  <c:v>-37.585680765389</c:v>
                </c:pt>
                <c:pt idx="6415">
                  <c:v>-37.585680765389</c:v>
                </c:pt>
                <c:pt idx="6416">
                  <c:v>-37.585680765389</c:v>
                </c:pt>
                <c:pt idx="6417">
                  <c:v>-37.585680765389</c:v>
                </c:pt>
                <c:pt idx="6418">
                  <c:v>-37.585680765389</c:v>
                </c:pt>
                <c:pt idx="6419">
                  <c:v>-37.585680765389</c:v>
                </c:pt>
                <c:pt idx="6420">
                  <c:v>-37.585680765389</c:v>
                </c:pt>
                <c:pt idx="6421">
                  <c:v>-37.585680765389</c:v>
                </c:pt>
                <c:pt idx="6422">
                  <c:v>-37.585680765389</c:v>
                </c:pt>
                <c:pt idx="6423">
                  <c:v>-37.585680765389</c:v>
                </c:pt>
                <c:pt idx="6424">
                  <c:v>-37.585680765389</c:v>
                </c:pt>
                <c:pt idx="6425">
                  <c:v>-37.585680765389</c:v>
                </c:pt>
                <c:pt idx="6426">
                  <c:v>-37.585680765389</c:v>
                </c:pt>
                <c:pt idx="6427">
                  <c:v>-37.585680765389</c:v>
                </c:pt>
                <c:pt idx="6428">
                  <c:v>-37.585680765389</c:v>
                </c:pt>
                <c:pt idx="6429">
                  <c:v>-37.585680765389</c:v>
                </c:pt>
                <c:pt idx="6430">
                  <c:v>-37.585680765389</c:v>
                </c:pt>
                <c:pt idx="6431">
                  <c:v>-37.585680765389</c:v>
                </c:pt>
                <c:pt idx="6432">
                  <c:v>-37.585680765389</c:v>
                </c:pt>
                <c:pt idx="6433">
                  <c:v>-37.585680765389</c:v>
                </c:pt>
                <c:pt idx="6434">
                  <c:v>-37.585680765389</c:v>
                </c:pt>
                <c:pt idx="6435">
                  <c:v>-37.585680765389</c:v>
                </c:pt>
                <c:pt idx="6436">
                  <c:v>-37.585680765389</c:v>
                </c:pt>
                <c:pt idx="6437">
                  <c:v>-37.585680765389</c:v>
                </c:pt>
                <c:pt idx="6438">
                  <c:v>-37.585680765389</c:v>
                </c:pt>
                <c:pt idx="6439">
                  <c:v>-37.585680765389</c:v>
                </c:pt>
                <c:pt idx="6440">
                  <c:v>-37.585680765389</c:v>
                </c:pt>
                <c:pt idx="6441">
                  <c:v>-37.585680765389</c:v>
                </c:pt>
                <c:pt idx="6442">
                  <c:v>-37.585680765389</c:v>
                </c:pt>
                <c:pt idx="6443">
                  <c:v>-37.585680765389</c:v>
                </c:pt>
                <c:pt idx="6444">
                  <c:v>-37.585680765389</c:v>
                </c:pt>
                <c:pt idx="6445">
                  <c:v>-37.585680765389</c:v>
                </c:pt>
                <c:pt idx="6446">
                  <c:v>-37.585680765389</c:v>
                </c:pt>
                <c:pt idx="6447">
                  <c:v>-37.585680765389</c:v>
                </c:pt>
                <c:pt idx="6448">
                  <c:v>-37.585680765389</c:v>
                </c:pt>
                <c:pt idx="6449">
                  <c:v>-37.585680765389</c:v>
                </c:pt>
                <c:pt idx="6450">
                  <c:v>-37.585680765389</c:v>
                </c:pt>
                <c:pt idx="6451">
                  <c:v>-37.585680765389</c:v>
                </c:pt>
                <c:pt idx="6452">
                  <c:v>-37.585680765389</c:v>
                </c:pt>
                <c:pt idx="6453">
                  <c:v>-37.585680765389</c:v>
                </c:pt>
                <c:pt idx="6454">
                  <c:v>-37.585680765389</c:v>
                </c:pt>
                <c:pt idx="6455">
                  <c:v>-37.585680765389</c:v>
                </c:pt>
                <c:pt idx="6456">
                  <c:v>-37.585680765389</c:v>
                </c:pt>
                <c:pt idx="6457">
                  <c:v>-37.585680765389</c:v>
                </c:pt>
                <c:pt idx="6458">
                  <c:v>-37.585680765389</c:v>
                </c:pt>
                <c:pt idx="6459">
                  <c:v>-37.585680765389</c:v>
                </c:pt>
                <c:pt idx="6460">
                  <c:v>-37.585680765389</c:v>
                </c:pt>
                <c:pt idx="6461">
                  <c:v>-37.585680765389</c:v>
                </c:pt>
                <c:pt idx="6462">
                  <c:v>-37.585680765389</c:v>
                </c:pt>
                <c:pt idx="6463">
                  <c:v>-37.585680765389</c:v>
                </c:pt>
                <c:pt idx="6464">
                  <c:v>-37.585680765389</c:v>
                </c:pt>
                <c:pt idx="6465">
                  <c:v>-37.585680765389</c:v>
                </c:pt>
                <c:pt idx="6466">
                  <c:v>-37.585680765389</c:v>
                </c:pt>
                <c:pt idx="6467">
                  <c:v>-37.585680765389</c:v>
                </c:pt>
                <c:pt idx="6468">
                  <c:v>-37.585680765389</c:v>
                </c:pt>
                <c:pt idx="6469">
                  <c:v>-37.585680765389</c:v>
                </c:pt>
                <c:pt idx="6470">
                  <c:v>-37.585680765389</c:v>
                </c:pt>
                <c:pt idx="6471">
                  <c:v>-37.585680765389</c:v>
                </c:pt>
                <c:pt idx="6472">
                  <c:v>-37.585680765389</c:v>
                </c:pt>
                <c:pt idx="6473">
                  <c:v>-37.585680765389</c:v>
                </c:pt>
                <c:pt idx="6474">
                  <c:v>-37.585680765389</c:v>
                </c:pt>
                <c:pt idx="6475">
                  <c:v>-37.585680765389</c:v>
                </c:pt>
                <c:pt idx="6476">
                  <c:v>-37.585680765389</c:v>
                </c:pt>
                <c:pt idx="6477">
                  <c:v>-37.585680765389</c:v>
                </c:pt>
                <c:pt idx="6478">
                  <c:v>-37.585680765389</c:v>
                </c:pt>
                <c:pt idx="6479">
                  <c:v>-37.585680765389</c:v>
                </c:pt>
                <c:pt idx="6480">
                  <c:v>-37.585680765389</c:v>
                </c:pt>
                <c:pt idx="6481">
                  <c:v>-37.585680765389</c:v>
                </c:pt>
                <c:pt idx="6482">
                  <c:v>-37.585680765389</c:v>
                </c:pt>
                <c:pt idx="6483">
                  <c:v>-37.585680765389</c:v>
                </c:pt>
                <c:pt idx="6484">
                  <c:v>-37.585680765389</c:v>
                </c:pt>
                <c:pt idx="6485">
                  <c:v>-37.585680765389</c:v>
                </c:pt>
                <c:pt idx="6486">
                  <c:v>-37.585680765389</c:v>
                </c:pt>
                <c:pt idx="6487">
                  <c:v>-37.585680765389</c:v>
                </c:pt>
                <c:pt idx="6488">
                  <c:v>-37.585680765389</c:v>
                </c:pt>
                <c:pt idx="6489">
                  <c:v>-37.585680765389</c:v>
                </c:pt>
                <c:pt idx="6490">
                  <c:v>-37.585680765389</c:v>
                </c:pt>
                <c:pt idx="6491">
                  <c:v>-37.585680765389</c:v>
                </c:pt>
                <c:pt idx="6492">
                  <c:v>-37.585680765389</c:v>
                </c:pt>
                <c:pt idx="6493">
                  <c:v>-37.585680765389</c:v>
                </c:pt>
                <c:pt idx="6494">
                  <c:v>-37.585680765389</c:v>
                </c:pt>
                <c:pt idx="6495">
                  <c:v>-37.585680765389</c:v>
                </c:pt>
                <c:pt idx="6496">
                  <c:v>-37.585680765389</c:v>
                </c:pt>
                <c:pt idx="6497">
                  <c:v>-37.585680765389</c:v>
                </c:pt>
                <c:pt idx="6498">
                  <c:v>-37.585680765389</c:v>
                </c:pt>
                <c:pt idx="6499">
                  <c:v>-37.585680765389</c:v>
                </c:pt>
                <c:pt idx="6500">
                  <c:v>-36.8424882772</c:v>
                </c:pt>
                <c:pt idx="6501">
                  <c:v>-36.8424882772</c:v>
                </c:pt>
                <c:pt idx="6502">
                  <c:v>-36.8424882772</c:v>
                </c:pt>
                <c:pt idx="6503">
                  <c:v>-36.8424882772</c:v>
                </c:pt>
                <c:pt idx="6504">
                  <c:v>-36.8424882772</c:v>
                </c:pt>
                <c:pt idx="6505">
                  <c:v>-36.8424882772</c:v>
                </c:pt>
                <c:pt idx="6506">
                  <c:v>-36.8424882772</c:v>
                </c:pt>
                <c:pt idx="6507">
                  <c:v>-36.8424882772</c:v>
                </c:pt>
                <c:pt idx="6508">
                  <c:v>-36.8424882772</c:v>
                </c:pt>
                <c:pt idx="6509">
                  <c:v>-36.8424882772</c:v>
                </c:pt>
                <c:pt idx="6510">
                  <c:v>-36.8424882772</c:v>
                </c:pt>
                <c:pt idx="6511">
                  <c:v>-36.8424882772</c:v>
                </c:pt>
                <c:pt idx="6512">
                  <c:v>-36.8424882772</c:v>
                </c:pt>
                <c:pt idx="6513">
                  <c:v>-36.8424882772</c:v>
                </c:pt>
                <c:pt idx="6514">
                  <c:v>-36.8424882772</c:v>
                </c:pt>
                <c:pt idx="6515">
                  <c:v>-36.8424882772</c:v>
                </c:pt>
                <c:pt idx="6516">
                  <c:v>-36.8424882772</c:v>
                </c:pt>
                <c:pt idx="6517">
                  <c:v>-36.8424882772</c:v>
                </c:pt>
                <c:pt idx="6518">
                  <c:v>-36.8424882772</c:v>
                </c:pt>
                <c:pt idx="6519">
                  <c:v>-36.8424882772</c:v>
                </c:pt>
                <c:pt idx="6520">
                  <c:v>-36.8424882772</c:v>
                </c:pt>
                <c:pt idx="6521">
                  <c:v>-36.8424882772</c:v>
                </c:pt>
                <c:pt idx="6522">
                  <c:v>-36.8424882772</c:v>
                </c:pt>
                <c:pt idx="6523">
                  <c:v>-36.8424882772</c:v>
                </c:pt>
                <c:pt idx="6524">
                  <c:v>-36.8424882772</c:v>
                </c:pt>
                <c:pt idx="6525">
                  <c:v>-36.8424882772</c:v>
                </c:pt>
                <c:pt idx="6526">
                  <c:v>-36.8424882772</c:v>
                </c:pt>
                <c:pt idx="6527">
                  <c:v>-36.8424882772</c:v>
                </c:pt>
                <c:pt idx="6528">
                  <c:v>-36.8424882772</c:v>
                </c:pt>
                <c:pt idx="6529">
                  <c:v>-36.8424882772</c:v>
                </c:pt>
                <c:pt idx="6530">
                  <c:v>-36.8424882772</c:v>
                </c:pt>
                <c:pt idx="6531">
                  <c:v>-36.8424882772</c:v>
                </c:pt>
                <c:pt idx="6532">
                  <c:v>-36.8424882772</c:v>
                </c:pt>
                <c:pt idx="6533">
                  <c:v>-36.8424882772</c:v>
                </c:pt>
                <c:pt idx="6534">
                  <c:v>-36.8424882772</c:v>
                </c:pt>
                <c:pt idx="6535">
                  <c:v>-36.8424882772</c:v>
                </c:pt>
                <c:pt idx="6536">
                  <c:v>-36.8424882772</c:v>
                </c:pt>
                <c:pt idx="6537">
                  <c:v>-36.8424882772</c:v>
                </c:pt>
                <c:pt idx="6538">
                  <c:v>-36.8424882772</c:v>
                </c:pt>
                <c:pt idx="6539">
                  <c:v>-36.8424882772</c:v>
                </c:pt>
                <c:pt idx="6540">
                  <c:v>-36.8424882772</c:v>
                </c:pt>
                <c:pt idx="6541">
                  <c:v>-36.8424882772</c:v>
                </c:pt>
                <c:pt idx="6542">
                  <c:v>-36.8424882772</c:v>
                </c:pt>
                <c:pt idx="6543">
                  <c:v>-36.8424882772</c:v>
                </c:pt>
                <c:pt idx="6544">
                  <c:v>-36.8424882772</c:v>
                </c:pt>
                <c:pt idx="6545">
                  <c:v>-36.8424882772</c:v>
                </c:pt>
                <c:pt idx="6546">
                  <c:v>-36.8424882772</c:v>
                </c:pt>
                <c:pt idx="6547">
                  <c:v>-36.8424882772</c:v>
                </c:pt>
                <c:pt idx="6548">
                  <c:v>-36.8424882772</c:v>
                </c:pt>
                <c:pt idx="6549">
                  <c:v>-36.8424882772</c:v>
                </c:pt>
                <c:pt idx="6550">
                  <c:v>-36.8424882772</c:v>
                </c:pt>
                <c:pt idx="6551">
                  <c:v>-36.8424882772</c:v>
                </c:pt>
                <c:pt idx="6552">
                  <c:v>-36.8424882772</c:v>
                </c:pt>
                <c:pt idx="6553">
                  <c:v>-36.8424882772</c:v>
                </c:pt>
                <c:pt idx="6554">
                  <c:v>-36.8424882772</c:v>
                </c:pt>
                <c:pt idx="6555">
                  <c:v>-36.8424882772</c:v>
                </c:pt>
                <c:pt idx="6556">
                  <c:v>-36.8424882772</c:v>
                </c:pt>
                <c:pt idx="6557">
                  <c:v>-36.8424882772</c:v>
                </c:pt>
                <c:pt idx="6558">
                  <c:v>-36.8424882772</c:v>
                </c:pt>
                <c:pt idx="6559">
                  <c:v>-36.8424882772</c:v>
                </c:pt>
                <c:pt idx="6560">
                  <c:v>-36.8424882772</c:v>
                </c:pt>
                <c:pt idx="6561">
                  <c:v>-36.8424882772</c:v>
                </c:pt>
                <c:pt idx="6562">
                  <c:v>-36.8424882772</c:v>
                </c:pt>
                <c:pt idx="6563">
                  <c:v>-36.8424882772</c:v>
                </c:pt>
                <c:pt idx="6564">
                  <c:v>-36.8424882772</c:v>
                </c:pt>
                <c:pt idx="6565">
                  <c:v>-36.8424882772</c:v>
                </c:pt>
                <c:pt idx="6566">
                  <c:v>-36.8424882772</c:v>
                </c:pt>
                <c:pt idx="6567">
                  <c:v>-36.8424882772</c:v>
                </c:pt>
                <c:pt idx="6568">
                  <c:v>-36.8424882772</c:v>
                </c:pt>
                <c:pt idx="6569">
                  <c:v>-36.8424882772</c:v>
                </c:pt>
                <c:pt idx="6570">
                  <c:v>-36.8424882772</c:v>
                </c:pt>
                <c:pt idx="6571">
                  <c:v>-36.8424882772</c:v>
                </c:pt>
                <c:pt idx="6572">
                  <c:v>-36.8424882772</c:v>
                </c:pt>
                <c:pt idx="6573">
                  <c:v>-36.8424882772</c:v>
                </c:pt>
                <c:pt idx="6574">
                  <c:v>-36.8424882772</c:v>
                </c:pt>
                <c:pt idx="6575">
                  <c:v>-36.8424882772</c:v>
                </c:pt>
                <c:pt idx="6576">
                  <c:v>-36.8424882772</c:v>
                </c:pt>
                <c:pt idx="6577">
                  <c:v>-36.8424882772</c:v>
                </c:pt>
                <c:pt idx="6578">
                  <c:v>-36.8424882772</c:v>
                </c:pt>
                <c:pt idx="6579">
                  <c:v>-36.8424882772</c:v>
                </c:pt>
                <c:pt idx="6580">
                  <c:v>-36.8424882772</c:v>
                </c:pt>
                <c:pt idx="6581">
                  <c:v>-36.8424882772</c:v>
                </c:pt>
                <c:pt idx="6582">
                  <c:v>-36.8424882772</c:v>
                </c:pt>
                <c:pt idx="6583">
                  <c:v>-36.8424882772</c:v>
                </c:pt>
                <c:pt idx="6584">
                  <c:v>-36.8424882772</c:v>
                </c:pt>
                <c:pt idx="6585">
                  <c:v>-36.8424882772</c:v>
                </c:pt>
                <c:pt idx="6586">
                  <c:v>-36.8424882772</c:v>
                </c:pt>
                <c:pt idx="6587">
                  <c:v>-36.8424882772</c:v>
                </c:pt>
                <c:pt idx="6588">
                  <c:v>-36.8424882772</c:v>
                </c:pt>
                <c:pt idx="6589">
                  <c:v>-36.8424882772</c:v>
                </c:pt>
                <c:pt idx="6590">
                  <c:v>-36.8424882772</c:v>
                </c:pt>
                <c:pt idx="6591">
                  <c:v>-36.8424882772</c:v>
                </c:pt>
                <c:pt idx="6592">
                  <c:v>-36.8424882772</c:v>
                </c:pt>
                <c:pt idx="6593">
                  <c:v>-36.8424882772</c:v>
                </c:pt>
                <c:pt idx="6594">
                  <c:v>-36.8424882772</c:v>
                </c:pt>
                <c:pt idx="6595">
                  <c:v>-36.8424882772</c:v>
                </c:pt>
                <c:pt idx="6596">
                  <c:v>-36.8424882772</c:v>
                </c:pt>
                <c:pt idx="6597">
                  <c:v>-36.8424882772</c:v>
                </c:pt>
                <c:pt idx="6598">
                  <c:v>-36.8424882772</c:v>
                </c:pt>
                <c:pt idx="6599">
                  <c:v>-36.8424882772</c:v>
                </c:pt>
                <c:pt idx="6600">
                  <c:v>-36.099295789011</c:v>
                </c:pt>
                <c:pt idx="6601">
                  <c:v>-36.099295789011</c:v>
                </c:pt>
                <c:pt idx="6602">
                  <c:v>-36.099295789011</c:v>
                </c:pt>
                <c:pt idx="6603">
                  <c:v>-36.099295789011</c:v>
                </c:pt>
                <c:pt idx="6604">
                  <c:v>-36.099295789011</c:v>
                </c:pt>
                <c:pt idx="6605">
                  <c:v>-36.099295789011</c:v>
                </c:pt>
                <c:pt idx="6606">
                  <c:v>-36.099295789011</c:v>
                </c:pt>
                <c:pt idx="6607">
                  <c:v>-36.099295789011</c:v>
                </c:pt>
                <c:pt idx="6608">
                  <c:v>-36.099295789011</c:v>
                </c:pt>
                <c:pt idx="6609">
                  <c:v>-36.099295789011</c:v>
                </c:pt>
                <c:pt idx="6610">
                  <c:v>-36.099295789011</c:v>
                </c:pt>
                <c:pt idx="6611">
                  <c:v>-36.099295789011</c:v>
                </c:pt>
                <c:pt idx="6612">
                  <c:v>-36.099295789011</c:v>
                </c:pt>
                <c:pt idx="6613">
                  <c:v>-36.099295789011</c:v>
                </c:pt>
                <c:pt idx="6614">
                  <c:v>-36.099295789011</c:v>
                </c:pt>
                <c:pt idx="6615">
                  <c:v>-36.099295789011</c:v>
                </c:pt>
                <c:pt idx="6616">
                  <c:v>-36.099295789011</c:v>
                </c:pt>
                <c:pt idx="6617">
                  <c:v>-36.099295789011</c:v>
                </c:pt>
                <c:pt idx="6618">
                  <c:v>-36.099295789011</c:v>
                </c:pt>
                <c:pt idx="6619">
                  <c:v>-36.099295789011</c:v>
                </c:pt>
                <c:pt idx="6620">
                  <c:v>-36.099295789011</c:v>
                </c:pt>
                <c:pt idx="6621">
                  <c:v>-36.099295789011</c:v>
                </c:pt>
                <c:pt idx="6622">
                  <c:v>-36.099295789011</c:v>
                </c:pt>
                <c:pt idx="6623">
                  <c:v>-36.099295789011</c:v>
                </c:pt>
                <c:pt idx="6624">
                  <c:v>-36.099295789011</c:v>
                </c:pt>
                <c:pt idx="6625">
                  <c:v>-36.099295789011</c:v>
                </c:pt>
                <c:pt idx="6626">
                  <c:v>-36.099295789011</c:v>
                </c:pt>
                <c:pt idx="6627">
                  <c:v>-36.099295789011</c:v>
                </c:pt>
                <c:pt idx="6628">
                  <c:v>-36.099295789011</c:v>
                </c:pt>
                <c:pt idx="6629">
                  <c:v>-36.099295789011</c:v>
                </c:pt>
                <c:pt idx="6630">
                  <c:v>-36.099295789011</c:v>
                </c:pt>
                <c:pt idx="6631">
                  <c:v>-36.099295789011</c:v>
                </c:pt>
                <c:pt idx="6632">
                  <c:v>-36.099295789011</c:v>
                </c:pt>
                <c:pt idx="6633">
                  <c:v>-36.099295789011</c:v>
                </c:pt>
                <c:pt idx="6634">
                  <c:v>-36.099295789011</c:v>
                </c:pt>
                <c:pt idx="6635">
                  <c:v>-36.099295789011</c:v>
                </c:pt>
                <c:pt idx="6636">
                  <c:v>-36.099295789011</c:v>
                </c:pt>
                <c:pt idx="6637">
                  <c:v>-36.099295789011</c:v>
                </c:pt>
                <c:pt idx="6638">
                  <c:v>-36.099295789011</c:v>
                </c:pt>
                <c:pt idx="6639">
                  <c:v>-36.099295789011</c:v>
                </c:pt>
                <c:pt idx="6640">
                  <c:v>-36.099295789011</c:v>
                </c:pt>
                <c:pt idx="6641">
                  <c:v>-36.099295789011</c:v>
                </c:pt>
                <c:pt idx="6642">
                  <c:v>-36.099295789011</c:v>
                </c:pt>
                <c:pt idx="6643">
                  <c:v>-36.099295789011</c:v>
                </c:pt>
                <c:pt idx="6644">
                  <c:v>-36.099295789011</c:v>
                </c:pt>
                <c:pt idx="6645">
                  <c:v>-36.099295789011</c:v>
                </c:pt>
                <c:pt idx="6646">
                  <c:v>-36.099295789011</c:v>
                </c:pt>
                <c:pt idx="6647">
                  <c:v>-36.099295789011</c:v>
                </c:pt>
                <c:pt idx="6648">
                  <c:v>-36.099295789011</c:v>
                </c:pt>
                <c:pt idx="6649">
                  <c:v>-36.099295789011</c:v>
                </c:pt>
                <c:pt idx="6650">
                  <c:v>-36.099295789011</c:v>
                </c:pt>
                <c:pt idx="6651">
                  <c:v>-36.099295789011</c:v>
                </c:pt>
                <c:pt idx="6652">
                  <c:v>-36.099295789011</c:v>
                </c:pt>
                <c:pt idx="6653">
                  <c:v>-36.099295789011</c:v>
                </c:pt>
                <c:pt idx="6654">
                  <c:v>-36.099295789011</c:v>
                </c:pt>
                <c:pt idx="6655">
                  <c:v>-36.099295789011</c:v>
                </c:pt>
                <c:pt idx="6656">
                  <c:v>-36.099295789011</c:v>
                </c:pt>
                <c:pt idx="6657">
                  <c:v>-36.099295789011</c:v>
                </c:pt>
                <c:pt idx="6658">
                  <c:v>-36.099295789011</c:v>
                </c:pt>
                <c:pt idx="6659">
                  <c:v>-36.099295789011</c:v>
                </c:pt>
                <c:pt idx="6660">
                  <c:v>-36.099295789011</c:v>
                </c:pt>
                <c:pt idx="6661">
                  <c:v>-36.099295789011</c:v>
                </c:pt>
                <c:pt idx="6662">
                  <c:v>-36.099295789011</c:v>
                </c:pt>
                <c:pt idx="6663">
                  <c:v>-36.099295789011</c:v>
                </c:pt>
                <c:pt idx="6664">
                  <c:v>-36.099295789011</c:v>
                </c:pt>
                <c:pt idx="6665">
                  <c:v>-36.099295789011</c:v>
                </c:pt>
                <c:pt idx="6666">
                  <c:v>-36.099295789011</c:v>
                </c:pt>
                <c:pt idx="6667">
                  <c:v>-36.099295789011</c:v>
                </c:pt>
                <c:pt idx="6668">
                  <c:v>-36.099295789011</c:v>
                </c:pt>
                <c:pt idx="6669">
                  <c:v>-36.099295789011</c:v>
                </c:pt>
                <c:pt idx="6670">
                  <c:v>-36.099295789011</c:v>
                </c:pt>
                <c:pt idx="6671">
                  <c:v>-36.099295789011</c:v>
                </c:pt>
                <c:pt idx="6672">
                  <c:v>-36.099295789011</c:v>
                </c:pt>
                <c:pt idx="6673">
                  <c:v>-36.099295789011</c:v>
                </c:pt>
                <c:pt idx="6674">
                  <c:v>-36.099295789011</c:v>
                </c:pt>
                <c:pt idx="6675">
                  <c:v>-36.099295789011</c:v>
                </c:pt>
                <c:pt idx="6676">
                  <c:v>-36.099295789011</c:v>
                </c:pt>
                <c:pt idx="6677">
                  <c:v>-36.099295789011</c:v>
                </c:pt>
                <c:pt idx="6678">
                  <c:v>-36.099295789011</c:v>
                </c:pt>
                <c:pt idx="6679">
                  <c:v>-36.099295789011</c:v>
                </c:pt>
                <c:pt idx="6680">
                  <c:v>-36.099295789011</c:v>
                </c:pt>
                <c:pt idx="6681">
                  <c:v>-36.099295789011</c:v>
                </c:pt>
                <c:pt idx="6682">
                  <c:v>-36.099295789011</c:v>
                </c:pt>
                <c:pt idx="6683">
                  <c:v>-36.099295789011</c:v>
                </c:pt>
                <c:pt idx="6684">
                  <c:v>-36.099295789011</c:v>
                </c:pt>
                <c:pt idx="6685">
                  <c:v>-36.099295789011</c:v>
                </c:pt>
                <c:pt idx="6686">
                  <c:v>-36.099295789011</c:v>
                </c:pt>
                <c:pt idx="6687">
                  <c:v>-36.099295789011</c:v>
                </c:pt>
                <c:pt idx="6688">
                  <c:v>-36.099295789011</c:v>
                </c:pt>
                <c:pt idx="6689">
                  <c:v>-36.099295789011</c:v>
                </c:pt>
                <c:pt idx="6690">
                  <c:v>-36.099295789011</c:v>
                </c:pt>
                <c:pt idx="6691">
                  <c:v>-36.099295789011</c:v>
                </c:pt>
                <c:pt idx="6692">
                  <c:v>-36.099295789011</c:v>
                </c:pt>
                <c:pt idx="6693">
                  <c:v>-36.099295789011</c:v>
                </c:pt>
                <c:pt idx="6694">
                  <c:v>-36.099295789011</c:v>
                </c:pt>
                <c:pt idx="6695">
                  <c:v>-36.099295789011</c:v>
                </c:pt>
                <c:pt idx="6696">
                  <c:v>-36.099295789011</c:v>
                </c:pt>
                <c:pt idx="6697">
                  <c:v>-36.099295789011</c:v>
                </c:pt>
                <c:pt idx="6698">
                  <c:v>-36.099295789011</c:v>
                </c:pt>
                <c:pt idx="6699">
                  <c:v>-36.099295789011</c:v>
                </c:pt>
                <c:pt idx="6700">
                  <c:v>-35.356103300822</c:v>
                </c:pt>
                <c:pt idx="6701">
                  <c:v>-35.356103300822</c:v>
                </c:pt>
                <c:pt idx="6702">
                  <c:v>-35.356103300822</c:v>
                </c:pt>
                <c:pt idx="6703">
                  <c:v>-35.356103300822</c:v>
                </c:pt>
                <c:pt idx="6704">
                  <c:v>-35.356103300822</c:v>
                </c:pt>
                <c:pt idx="6705">
                  <c:v>-35.356103300822</c:v>
                </c:pt>
                <c:pt idx="6706">
                  <c:v>-35.356103300822</c:v>
                </c:pt>
                <c:pt idx="6707">
                  <c:v>-35.356103300822</c:v>
                </c:pt>
                <c:pt idx="6708">
                  <c:v>-35.356103300822</c:v>
                </c:pt>
                <c:pt idx="6709">
                  <c:v>-35.356103300822</c:v>
                </c:pt>
                <c:pt idx="6710">
                  <c:v>-35.356103300822</c:v>
                </c:pt>
                <c:pt idx="6711">
                  <c:v>-35.356103300822</c:v>
                </c:pt>
                <c:pt idx="6712">
                  <c:v>-35.356103300822</c:v>
                </c:pt>
                <c:pt idx="6713">
                  <c:v>-35.356103300822</c:v>
                </c:pt>
                <c:pt idx="6714">
                  <c:v>-35.356103300822</c:v>
                </c:pt>
                <c:pt idx="6715">
                  <c:v>-35.356103300822</c:v>
                </c:pt>
                <c:pt idx="6716">
                  <c:v>-35.356103300822</c:v>
                </c:pt>
                <c:pt idx="6717">
                  <c:v>-35.356103300822</c:v>
                </c:pt>
                <c:pt idx="6718">
                  <c:v>-35.356103300822</c:v>
                </c:pt>
                <c:pt idx="6719">
                  <c:v>-35.356103300822</c:v>
                </c:pt>
                <c:pt idx="6720">
                  <c:v>-35.356103300822</c:v>
                </c:pt>
                <c:pt idx="6721">
                  <c:v>-35.356103300822</c:v>
                </c:pt>
                <c:pt idx="6722">
                  <c:v>-35.356103300822</c:v>
                </c:pt>
                <c:pt idx="6723">
                  <c:v>-35.356103300822</c:v>
                </c:pt>
                <c:pt idx="6724">
                  <c:v>-35.356103300822</c:v>
                </c:pt>
                <c:pt idx="6725">
                  <c:v>-35.356103300822</c:v>
                </c:pt>
                <c:pt idx="6726">
                  <c:v>-35.356103300822</c:v>
                </c:pt>
                <c:pt idx="6727">
                  <c:v>-35.356103300822</c:v>
                </c:pt>
                <c:pt idx="6728">
                  <c:v>-35.356103300822</c:v>
                </c:pt>
                <c:pt idx="6729">
                  <c:v>-35.356103300822</c:v>
                </c:pt>
                <c:pt idx="6730">
                  <c:v>-35.356103300822</c:v>
                </c:pt>
                <c:pt idx="6731">
                  <c:v>-35.356103300822</c:v>
                </c:pt>
                <c:pt idx="6732">
                  <c:v>-35.356103300822</c:v>
                </c:pt>
                <c:pt idx="6733">
                  <c:v>-35.356103300822</c:v>
                </c:pt>
                <c:pt idx="6734">
                  <c:v>-35.356103300822</c:v>
                </c:pt>
                <c:pt idx="6735">
                  <c:v>-35.356103300822</c:v>
                </c:pt>
                <c:pt idx="6736">
                  <c:v>-35.356103300822</c:v>
                </c:pt>
                <c:pt idx="6737">
                  <c:v>-35.356103300822</c:v>
                </c:pt>
                <c:pt idx="6738">
                  <c:v>-35.356103300822</c:v>
                </c:pt>
                <c:pt idx="6739">
                  <c:v>-35.356103300822</c:v>
                </c:pt>
                <c:pt idx="6740">
                  <c:v>-35.356103300822</c:v>
                </c:pt>
                <c:pt idx="6741">
                  <c:v>-35.356103300822</c:v>
                </c:pt>
                <c:pt idx="6742">
                  <c:v>-35.356103300822</c:v>
                </c:pt>
                <c:pt idx="6743">
                  <c:v>-35.356103300822</c:v>
                </c:pt>
                <c:pt idx="6744">
                  <c:v>-35.356103300822</c:v>
                </c:pt>
                <c:pt idx="6745">
                  <c:v>-35.356103300822</c:v>
                </c:pt>
                <c:pt idx="6746">
                  <c:v>-35.356103300822</c:v>
                </c:pt>
                <c:pt idx="6747">
                  <c:v>-35.356103300822</c:v>
                </c:pt>
                <c:pt idx="6748">
                  <c:v>-35.356103300822</c:v>
                </c:pt>
                <c:pt idx="6749">
                  <c:v>-35.356103300822</c:v>
                </c:pt>
                <c:pt idx="6750">
                  <c:v>-35.356103300822</c:v>
                </c:pt>
                <c:pt idx="6751">
                  <c:v>-35.356103300822</c:v>
                </c:pt>
                <c:pt idx="6752">
                  <c:v>-35.356103300822</c:v>
                </c:pt>
                <c:pt idx="6753">
                  <c:v>-35.356103300822</c:v>
                </c:pt>
                <c:pt idx="6754">
                  <c:v>-35.356103300822</c:v>
                </c:pt>
                <c:pt idx="6755">
                  <c:v>-35.356103300822</c:v>
                </c:pt>
                <c:pt idx="6756">
                  <c:v>-35.356103300822</c:v>
                </c:pt>
                <c:pt idx="6757">
                  <c:v>-35.356103300822</c:v>
                </c:pt>
                <c:pt idx="6758">
                  <c:v>-35.356103300822</c:v>
                </c:pt>
                <c:pt idx="6759">
                  <c:v>-35.356103300822</c:v>
                </c:pt>
                <c:pt idx="6760">
                  <c:v>-35.356103300822</c:v>
                </c:pt>
                <c:pt idx="6761">
                  <c:v>-35.356103300822</c:v>
                </c:pt>
                <c:pt idx="6762">
                  <c:v>-35.356103300822</c:v>
                </c:pt>
                <c:pt idx="6763">
                  <c:v>-35.356103300822</c:v>
                </c:pt>
                <c:pt idx="6764">
                  <c:v>-35.356103300822</c:v>
                </c:pt>
                <c:pt idx="6765">
                  <c:v>-35.356103300822</c:v>
                </c:pt>
                <c:pt idx="6766">
                  <c:v>-35.356103300822</c:v>
                </c:pt>
                <c:pt idx="6767">
                  <c:v>-35.356103300822</c:v>
                </c:pt>
                <c:pt idx="6768">
                  <c:v>-35.356103300822</c:v>
                </c:pt>
                <c:pt idx="6769">
                  <c:v>-35.356103300822</c:v>
                </c:pt>
                <c:pt idx="6770">
                  <c:v>-35.356103300822</c:v>
                </c:pt>
                <c:pt idx="6771">
                  <c:v>-35.356103300822</c:v>
                </c:pt>
                <c:pt idx="6772">
                  <c:v>-35.356103300822</c:v>
                </c:pt>
                <c:pt idx="6773">
                  <c:v>-35.356103300822</c:v>
                </c:pt>
                <c:pt idx="6774">
                  <c:v>-35.356103300822</c:v>
                </c:pt>
                <c:pt idx="6775">
                  <c:v>-35.356103300822</c:v>
                </c:pt>
                <c:pt idx="6776">
                  <c:v>-35.356103300822</c:v>
                </c:pt>
                <c:pt idx="6777">
                  <c:v>-35.356103300822</c:v>
                </c:pt>
                <c:pt idx="6778">
                  <c:v>-35.356103300822</c:v>
                </c:pt>
                <c:pt idx="6779">
                  <c:v>-35.356103300822</c:v>
                </c:pt>
                <c:pt idx="6780">
                  <c:v>-35.356103300822</c:v>
                </c:pt>
                <c:pt idx="6781">
                  <c:v>-35.356103300822</c:v>
                </c:pt>
                <c:pt idx="6782">
                  <c:v>-35.356103300822</c:v>
                </c:pt>
                <c:pt idx="6783">
                  <c:v>-35.356103300822</c:v>
                </c:pt>
                <c:pt idx="6784">
                  <c:v>-35.356103300822</c:v>
                </c:pt>
                <c:pt idx="6785">
                  <c:v>-35.356103300822</c:v>
                </c:pt>
                <c:pt idx="6786">
                  <c:v>-35.356103300822</c:v>
                </c:pt>
                <c:pt idx="6787">
                  <c:v>-35.356103300822</c:v>
                </c:pt>
                <c:pt idx="6788">
                  <c:v>-35.356103300822</c:v>
                </c:pt>
                <c:pt idx="6789">
                  <c:v>-35.356103300822</c:v>
                </c:pt>
                <c:pt idx="6790">
                  <c:v>-35.356103300822</c:v>
                </c:pt>
                <c:pt idx="6791">
                  <c:v>-35.356103300822</c:v>
                </c:pt>
                <c:pt idx="6792">
                  <c:v>-35.356103300822</c:v>
                </c:pt>
                <c:pt idx="6793">
                  <c:v>-35.356103300822</c:v>
                </c:pt>
                <c:pt idx="6794">
                  <c:v>-35.356103300822</c:v>
                </c:pt>
                <c:pt idx="6795">
                  <c:v>-35.356103300822</c:v>
                </c:pt>
                <c:pt idx="6796">
                  <c:v>-35.356103300822</c:v>
                </c:pt>
                <c:pt idx="6797">
                  <c:v>-35.356103300822</c:v>
                </c:pt>
                <c:pt idx="6798">
                  <c:v>-35.356103300822</c:v>
                </c:pt>
                <c:pt idx="6799">
                  <c:v>-35.356103300822</c:v>
                </c:pt>
                <c:pt idx="6800">
                  <c:v>-34.612910812633</c:v>
                </c:pt>
                <c:pt idx="6801">
                  <c:v>-34.612910812633</c:v>
                </c:pt>
                <c:pt idx="6802">
                  <c:v>-34.612910812633</c:v>
                </c:pt>
                <c:pt idx="6803">
                  <c:v>-34.612910812633</c:v>
                </c:pt>
                <c:pt idx="6804">
                  <c:v>-34.612910812633</c:v>
                </c:pt>
                <c:pt idx="6805">
                  <c:v>-34.612910812633</c:v>
                </c:pt>
                <c:pt idx="6806">
                  <c:v>-34.612910812633</c:v>
                </c:pt>
                <c:pt idx="6807">
                  <c:v>-34.612910812633</c:v>
                </c:pt>
                <c:pt idx="6808">
                  <c:v>-34.612910812633</c:v>
                </c:pt>
                <c:pt idx="6809">
                  <c:v>-34.612910812633</c:v>
                </c:pt>
                <c:pt idx="6810">
                  <c:v>-34.612910812633</c:v>
                </c:pt>
                <c:pt idx="6811">
                  <c:v>-34.612910812633</c:v>
                </c:pt>
                <c:pt idx="6812">
                  <c:v>-34.612910812633</c:v>
                </c:pt>
                <c:pt idx="6813">
                  <c:v>-34.612910812633</c:v>
                </c:pt>
                <c:pt idx="6814">
                  <c:v>-34.612910812633</c:v>
                </c:pt>
                <c:pt idx="6815">
                  <c:v>-34.612910812633</c:v>
                </c:pt>
                <c:pt idx="6816">
                  <c:v>-34.612910812633</c:v>
                </c:pt>
                <c:pt idx="6817">
                  <c:v>-34.612910812633</c:v>
                </c:pt>
                <c:pt idx="6818">
                  <c:v>-34.612910812633</c:v>
                </c:pt>
                <c:pt idx="6819">
                  <c:v>-34.612910812633</c:v>
                </c:pt>
                <c:pt idx="6820">
                  <c:v>-34.612910812633</c:v>
                </c:pt>
                <c:pt idx="6821">
                  <c:v>-34.612910812633</c:v>
                </c:pt>
                <c:pt idx="6822">
                  <c:v>-34.612910812633</c:v>
                </c:pt>
                <c:pt idx="6823">
                  <c:v>-34.612910812633</c:v>
                </c:pt>
                <c:pt idx="6824">
                  <c:v>-34.612910812633</c:v>
                </c:pt>
                <c:pt idx="6825">
                  <c:v>-34.612910812633</c:v>
                </c:pt>
                <c:pt idx="6826">
                  <c:v>-34.612910812633</c:v>
                </c:pt>
                <c:pt idx="6827">
                  <c:v>-34.612910812633</c:v>
                </c:pt>
                <c:pt idx="6828">
                  <c:v>-34.612910812633</c:v>
                </c:pt>
                <c:pt idx="6829">
                  <c:v>-34.612910812633</c:v>
                </c:pt>
                <c:pt idx="6830">
                  <c:v>-34.612910812633</c:v>
                </c:pt>
                <c:pt idx="6831">
                  <c:v>-34.612910812633</c:v>
                </c:pt>
                <c:pt idx="6832">
                  <c:v>-34.612910812633</c:v>
                </c:pt>
                <c:pt idx="6833">
                  <c:v>-34.612910812633</c:v>
                </c:pt>
                <c:pt idx="6834">
                  <c:v>-34.612910812633</c:v>
                </c:pt>
                <c:pt idx="6835">
                  <c:v>-34.612910812633</c:v>
                </c:pt>
                <c:pt idx="6836">
                  <c:v>-34.612910812633</c:v>
                </c:pt>
                <c:pt idx="6837">
                  <c:v>-34.612910812633</c:v>
                </c:pt>
                <c:pt idx="6838">
                  <c:v>-34.612910812633</c:v>
                </c:pt>
                <c:pt idx="6839">
                  <c:v>-34.612910812633</c:v>
                </c:pt>
                <c:pt idx="6840">
                  <c:v>-34.612910812633</c:v>
                </c:pt>
                <c:pt idx="6841">
                  <c:v>-34.612910812633</c:v>
                </c:pt>
                <c:pt idx="6842">
                  <c:v>-34.612910812633</c:v>
                </c:pt>
                <c:pt idx="6843">
                  <c:v>-34.612910812633</c:v>
                </c:pt>
                <c:pt idx="6844">
                  <c:v>-34.612910812633</c:v>
                </c:pt>
                <c:pt idx="6845">
                  <c:v>-34.612910812633</c:v>
                </c:pt>
                <c:pt idx="6846">
                  <c:v>-34.612910812633</c:v>
                </c:pt>
                <c:pt idx="6847">
                  <c:v>-34.612910812633</c:v>
                </c:pt>
                <c:pt idx="6848">
                  <c:v>-34.612910812633</c:v>
                </c:pt>
                <c:pt idx="6849">
                  <c:v>-34.612910812633</c:v>
                </c:pt>
                <c:pt idx="6850">
                  <c:v>-34.612910812633</c:v>
                </c:pt>
                <c:pt idx="6851">
                  <c:v>-34.612910812633</c:v>
                </c:pt>
                <c:pt idx="6852">
                  <c:v>-34.612910812633</c:v>
                </c:pt>
                <c:pt idx="6853">
                  <c:v>-34.612910812633</c:v>
                </c:pt>
                <c:pt idx="6854">
                  <c:v>-34.612910812633</c:v>
                </c:pt>
                <c:pt idx="6855">
                  <c:v>-34.612910812633</c:v>
                </c:pt>
                <c:pt idx="6856">
                  <c:v>-34.612910812633</c:v>
                </c:pt>
                <c:pt idx="6857">
                  <c:v>-34.612910812633</c:v>
                </c:pt>
                <c:pt idx="6858">
                  <c:v>-34.612910812633</c:v>
                </c:pt>
                <c:pt idx="6859">
                  <c:v>-34.612910812633</c:v>
                </c:pt>
                <c:pt idx="6860">
                  <c:v>-34.612910812633</c:v>
                </c:pt>
                <c:pt idx="6861">
                  <c:v>-34.612910812633</c:v>
                </c:pt>
                <c:pt idx="6862">
                  <c:v>-34.612910812633</c:v>
                </c:pt>
                <c:pt idx="6863">
                  <c:v>-34.612910812633</c:v>
                </c:pt>
                <c:pt idx="6864">
                  <c:v>-34.612910812633</c:v>
                </c:pt>
                <c:pt idx="6865">
                  <c:v>-34.612910812633</c:v>
                </c:pt>
                <c:pt idx="6866">
                  <c:v>-34.612910812633</c:v>
                </c:pt>
                <c:pt idx="6867">
                  <c:v>-34.612910812633</c:v>
                </c:pt>
                <c:pt idx="6868">
                  <c:v>-34.612910812633</c:v>
                </c:pt>
                <c:pt idx="6869">
                  <c:v>-34.612910812633</c:v>
                </c:pt>
                <c:pt idx="6870">
                  <c:v>-34.612910812633</c:v>
                </c:pt>
                <c:pt idx="6871">
                  <c:v>-34.612910812633</c:v>
                </c:pt>
                <c:pt idx="6872">
                  <c:v>-34.612910812633</c:v>
                </c:pt>
                <c:pt idx="6873">
                  <c:v>-34.612910812633</c:v>
                </c:pt>
                <c:pt idx="6874">
                  <c:v>-34.612910812633</c:v>
                </c:pt>
                <c:pt idx="6875">
                  <c:v>-34.612910812633</c:v>
                </c:pt>
                <c:pt idx="6876">
                  <c:v>-34.612910812633</c:v>
                </c:pt>
                <c:pt idx="6877">
                  <c:v>-34.612910812633</c:v>
                </c:pt>
                <c:pt idx="6878">
                  <c:v>-34.612910812633</c:v>
                </c:pt>
                <c:pt idx="6879">
                  <c:v>-34.612910812633</c:v>
                </c:pt>
                <c:pt idx="6880">
                  <c:v>-34.612910812633</c:v>
                </c:pt>
                <c:pt idx="6881">
                  <c:v>-34.612910812633</c:v>
                </c:pt>
                <c:pt idx="6882">
                  <c:v>-34.612910812633</c:v>
                </c:pt>
                <c:pt idx="6883">
                  <c:v>-34.612910812633</c:v>
                </c:pt>
                <c:pt idx="6884">
                  <c:v>-34.612910812633</c:v>
                </c:pt>
                <c:pt idx="6885">
                  <c:v>-34.612910812633</c:v>
                </c:pt>
                <c:pt idx="6886">
                  <c:v>-34.612910812633</c:v>
                </c:pt>
                <c:pt idx="6887">
                  <c:v>-34.612910812633</c:v>
                </c:pt>
                <c:pt idx="6888">
                  <c:v>-34.612910812633</c:v>
                </c:pt>
                <c:pt idx="6889">
                  <c:v>-34.612910812633</c:v>
                </c:pt>
                <c:pt idx="6890">
                  <c:v>-34.612910812633</c:v>
                </c:pt>
                <c:pt idx="6891">
                  <c:v>-34.612910812633</c:v>
                </c:pt>
                <c:pt idx="6892">
                  <c:v>-34.612910812633</c:v>
                </c:pt>
                <c:pt idx="6893">
                  <c:v>-34.612910812633</c:v>
                </c:pt>
                <c:pt idx="6894">
                  <c:v>-34.612910812633</c:v>
                </c:pt>
                <c:pt idx="6895">
                  <c:v>-34.612910812633</c:v>
                </c:pt>
                <c:pt idx="6896">
                  <c:v>-34.612910812633</c:v>
                </c:pt>
                <c:pt idx="6897">
                  <c:v>-34.612910812633</c:v>
                </c:pt>
                <c:pt idx="6898">
                  <c:v>-34.612910812633</c:v>
                </c:pt>
                <c:pt idx="6899">
                  <c:v>-34.612910812633</c:v>
                </c:pt>
                <c:pt idx="6900">
                  <c:v>-33.869718324444</c:v>
                </c:pt>
                <c:pt idx="6901">
                  <c:v>-33.869718324444</c:v>
                </c:pt>
                <c:pt idx="6902">
                  <c:v>-33.869718324444</c:v>
                </c:pt>
                <c:pt idx="6903">
                  <c:v>-33.869718324444</c:v>
                </c:pt>
                <c:pt idx="6904">
                  <c:v>-33.869718324444</c:v>
                </c:pt>
                <c:pt idx="6905">
                  <c:v>-33.869718324444</c:v>
                </c:pt>
                <c:pt idx="6906">
                  <c:v>-33.869718324444</c:v>
                </c:pt>
                <c:pt idx="6907">
                  <c:v>-33.869718324444</c:v>
                </c:pt>
                <c:pt idx="6908">
                  <c:v>-33.869718324444</c:v>
                </c:pt>
                <c:pt idx="6909">
                  <c:v>-33.869718324444</c:v>
                </c:pt>
                <c:pt idx="6910">
                  <c:v>-33.869718324444</c:v>
                </c:pt>
                <c:pt idx="6911">
                  <c:v>-33.869718324444</c:v>
                </c:pt>
                <c:pt idx="6912">
                  <c:v>-33.869718324444</c:v>
                </c:pt>
                <c:pt idx="6913">
                  <c:v>-33.869718324444</c:v>
                </c:pt>
                <c:pt idx="6914">
                  <c:v>-33.869718324444</c:v>
                </c:pt>
                <c:pt idx="6915">
                  <c:v>-33.869718324444</c:v>
                </c:pt>
                <c:pt idx="6916">
                  <c:v>-33.869718324444</c:v>
                </c:pt>
                <c:pt idx="6917">
                  <c:v>-33.869718324444</c:v>
                </c:pt>
                <c:pt idx="6918">
                  <c:v>-33.869718324444</c:v>
                </c:pt>
                <c:pt idx="6919">
                  <c:v>-33.869718324444</c:v>
                </c:pt>
                <c:pt idx="6920">
                  <c:v>-33.869718324444</c:v>
                </c:pt>
                <c:pt idx="6921">
                  <c:v>-33.869718324444</c:v>
                </c:pt>
                <c:pt idx="6922">
                  <c:v>-33.869718324444</c:v>
                </c:pt>
                <c:pt idx="6923">
                  <c:v>-33.869718324444</c:v>
                </c:pt>
                <c:pt idx="6924">
                  <c:v>-33.869718324444</c:v>
                </c:pt>
                <c:pt idx="6925">
                  <c:v>-33.869718324444</c:v>
                </c:pt>
                <c:pt idx="6926">
                  <c:v>-33.869718324444</c:v>
                </c:pt>
                <c:pt idx="6927">
                  <c:v>-33.869718324444</c:v>
                </c:pt>
                <c:pt idx="6928">
                  <c:v>-33.869718324444</c:v>
                </c:pt>
                <c:pt idx="6929">
                  <c:v>-33.869718324444</c:v>
                </c:pt>
                <c:pt idx="6930">
                  <c:v>-33.869718324444</c:v>
                </c:pt>
                <c:pt idx="6931">
                  <c:v>-33.869718324444</c:v>
                </c:pt>
                <c:pt idx="6932">
                  <c:v>-33.869718324444</c:v>
                </c:pt>
                <c:pt idx="6933">
                  <c:v>-33.869718324444</c:v>
                </c:pt>
                <c:pt idx="6934">
                  <c:v>-33.869718324444</c:v>
                </c:pt>
                <c:pt idx="6935">
                  <c:v>-33.869718324444</c:v>
                </c:pt>
                <c:pt idx="6936">
                  <c:v>-33.869718324444</c:v>
                </c:pt>
                <c:pt idx="6937">
                  <c:v>-33.869718324444</c:v>
                </c:pt>
                <c:pt idx="6938">
                  <c:v>-33.869718324444</c:v>
                </c:pt>
                <c:pt idx="6939">
                  <c:v>-33.869718324444</c:v>
                </c:pt>
                <c:pt idx="6940">
                  <c:v>-33.869718324444</c:v>
                </c:pt>
                <c:pt idx="6941">
                  <c:v>-33.869718324444</c:v>
                </c:pt>
                <c:pt idx="6942">
                  <c:v>-33.869718324444</c:v>
                </c:pt>
                <c:pt idx="6943">
                  <c:v>-33.869718324444</c:v>
                </c:pt>
                <c:pt idx="6944">
                  <c:v>-33.869718324444</c:v>
                </c:pt>
                <c:pt idx="6945">
                  <c:v>-33.869718324444</c:v>
                </c:pt>
                <c:pt idx="6946">
                  <c:v>-33.869718324444</c:v>
                </c:pt>
                <c:pt idx="6947">
                  <c:v>-33.869718324444</c:v>
                </c:pt>
                <c:pt idx="6948">
                  <c:v>-33.869718324444</c:v>
                </c:pt>
                <c:pt idx="6949">
                  <c:v>-33.869718324444</c:v>
                </c:pt>
                <c:pt idx="6950">
                  <c:v>-33.869718324444</c:v>
                </c:pt>
                <c:pt idx="6951">
                  <c:v>-33.869718324444</c:v>
                </c:pt>
                <c:pt idx="6952">
                  <c:v>-33.869718324444</c:v>
                </c:pt>
                <c:pt idx="6953">
                  <c:v>-33.869718324444</c:v>
                </c:pt>
                <c:pt idx="6954">
                  <c:v>-33.869718324444</c:v>
                </c:pt>
                <c:pt idx="6955">
                  <c:v>-33.869718324444</c:v>
                </c:pt>
                <c:pt idx="6956">
                  <c:v>-33.869718324444</c:v>
                </c:pt>
                <c:pt idx="6957">
                  <c:v>-33.869718324444</c:v>
                </c:pt>
                <c:pt idx="6958">
                  <c:v>-33.869718324444</c:v>
                </c:pt>
                <c:pt idx="6959">
                  <c:v>-33.869718324444</c:v>
                </c:pt>
                <c:pt idx="6960">
                  <c:v>-33.869718324444</c:v>
                </c:pt>
                <c:pt idx="6961">
                  <c:v>-33.869718324444</c:v>
                </c:pt>
                <c:pt idx="6962">
                  <c:v>-33.869718324444</c:v>
                </c:pt>
                <c:pt idx="6963">
                  <c:v>-33.869718324444</c:v>
                </c:pt>
                <c:pt idx="6964">
                  <c:v>-33.869718324444</c:v>
                </c:pt>
                <c:pt idx="6965">
                  <c:v>-33.869718324444</c:v>
                </c:pt>
                <c:pt idx="6966">
                  <c:v>-33.869718324444</c:v>
                </c:pt>
                <c:pt idx="6967">
                  <c:v>-33.869718324444</c:v>
                </c:pt>
                <c:pt idx="6968">
                  <c:v>-33.869718324444</c:v>
                </c:pt>
                <c:pt idx="6969">
                  <c:v>-33.869718324444</c:v>
                </c:pt>
                <c:pt idx="6970">
                  <c:v>-33.869718324444</c:v>
                </c:pt>
                <c:pt idx="6971">
                  <c:v>-33.869718324444</c:v>
                </c:pt>
                <c:pt idx="6972">
                  <c:v>-33.869718324444</c:v>
                </c:pt>
                <c:pt idx="6973">
                  <c:v>-33.869718324444</c:v>
                </c:pt>
                <c:pt idx="6974">
                  <c:v>-33.869718324444</c:v>
                </c:pt>
                <c:pt idx="6975">
                  <c:v>-33.869718324444</c:v>
                </c:pt>
                <c:pt idx="6976">
                  <c:v>-33.869718324444</c:v>
                </c:pt>
                <c:pt idx="6977">
                  <c:v>-33.869718324444</c:v>
                </c:pt>
                <c:pt idx="6978">
                  <c:v>-33.869718324444</c:v>
                </c:pt>
                <c:pt idx="6979">
                  <c:v>-33.869718324444</c:v>
                </c:pt>
                <c:pt idx="6980">
                  <c:v>-33.869718324444</c:v>
                </c:pt>
                <c:pt idx="6981">
                  <c:v>-33.869718324444</c:v>
                </c:pt>
                <c:pt idx="6982">
                  <c:v>-33.869718324444</c:v>
                </c:pt>
                <c:pt idx="6983">
                  <c:v>-33.869718324444</c:v>
                </c:pt>
                <c:pt idx="6984">
                  <c:v>-33.869718324444</c:v>
                </c:pt>
                <c:pt idx="6985">
                  <c:v>-33.869718324444</c:v>
                </c:pt>
                <c:pt idx="6986">
                  <c:v>-33.869718324444</c:v>
                </c:pt>
                <c:pt idx="6987">
                  <c:v>-33.869718324444</c:v>
                </c:pt>
                <c:pt idx="6988">
                  <c:v>-33.869718324444</c:v>
                </c:pt>
                <c:pt idx="6989">
                  <c:v>-33.869718324444</c:v>
                </c:pt>
                <c:pt idx="6990">
                  <c:v>-33.869718324444</c:v>
                </c:pt>
                <c:pt idx="6991">
                  <c:v>-33.869718324444</c:v>
                </c:pt>
                <c:pt idx="6992">
                  <c:v>-33.869718324444</c:v>
                </c:pt>
                <c:pt idx="6993">
                  <c:v>-33.869718324444</c:v>
                </c:pt>
                <c:pt idx="6994">
                  <c:v>-33.869718324444</c:v>
                </c:pt>
                <c:pt idx="6995">
                  <c:v>-33.869718324444</c:v>
                </c:pt>
                <c:pt idx="6996">
                  <c:v>-33.869718324444</c:v>
                </c:pt>
                <c:pt idx="6997">
                  <c:v>-33.869718324444</c:v>
                </c:pt>
                <c:pt idx="6998">
                  <c:v>-33.869718324444</c:v>
                </c:pt>
                <c:pt idx="6999">
                  <c:v>-33.869718324444</c:v>
                </c:pt>
                <c:pt idx="7000">
                  <c:v>-33.126525836255</c:v>
                </c:pt>
                <c:pt idx="7001">
                  <c:v>-33.126525836255</c:v>
                </c:pt>
                <c:pt idx="7002">
                  <c:v>-33.126525836255</c:v>
                </c:pt>
                <c:pt idx="7003">
                  <c:v>-33.126525836255</c:v>
                </c:pt>
                <c:pt idx="7004">
                  <c:v>-33.126525836255</c:v>
                </c:pt>
                <c:pt idx="7005">
                  <c:v>-33.126525836255</c:v>
                </c:pt>
                <c:pt idx="7006">
                  <c:v>-33.126525836255</c:v>
                </c:pt>
                <c:pt idx="7007">
                  <c:v>-33.126525836255</c:v>
                </c:pt>
                <c:pt idx="7008">
                  <c:v>-33.126525836255</c:v>
                </c:pt>
                <c:pt idx="7009">
                  <c:v>-33.126525836255</c:v>
                </c:pt>
                <c:pt idx="7010">
                  <c:v>-33.126525836255</c:v>
                </c:pt>
                <c:pt idx="7011">
                  <c:v>-33.126525836255</c:v>
                </c:pt>
                <c:pt idx="7012">
                  <c:v>-33.126525836255</c:v>
                </c:pt>
                <c:pt idx="7013">
                  <c:v>-33.126525836255</c:v>
                </c:pt>
                <c:pt idx="7014">
                  <c:v>-33.126525836255</c:v>
                </c:pt>
                <c:pt idx="7015">
                  <c:v>-33.126525836255</c:v>
                </c:pt>
                <c:pt idx="7016">
                  <c:v>-33.126525836255</c:v>
                </c:pt>
                <c:pt idx="7017">
                  <c:v>-33.126525836255</c:v>
                </c:pt>
                <c:pt idx="7018">
                  <c:v>-33.126525836255</c:v>
                </c:pt>
                <c:pt idx="7019">
                  <c:v>-33.126525836255</c:v>
                </c:pt>
                <c:pt idx="7020">
                  <c:v>-33.126525836255</c:v>
                </c:pt>
                <c:pt idx="7021">
                  <c:v>-33.126525836255</c:v>
                </c:pt>
                <c:pt idx="7022">
                  <c:v>-33.126525836255</c:v>
                </c:pt>
                <c:pt idx="7023">
                  <c:v>-33.126525836255</c:v>
                </c:pt>
                <c:pt idx="7024">
                  <c:v>-33.126525836255</c:v>
                </c:pt>
                <c:pt idx="7025">
                  <c:v>-33.126525836255</c:v>
                </c:pt>
                <c:pt idx="7026">
                  <c:v>-33.126525836255</c:v>
                </c:pt>
                <c:pt idx="7027">
                  <c:v>-33.126525836255</c:v>
                </c:pt>
                <c:pt idx="7028">
                  <c:v>-33.126525836255</c:v>
                </c:pt>
                <c:pt idx="7029">
                  <c:v>-33.126525836255</c:v>
                </c:pt>
                <c:pt idx="7030">
                  <c:v>-33.126525836255</c:v>
                </c:pt>
                <c:pt idx="7031">
                  <c:v>-33.126525836255</c:v>
                </c:pt>
                <c:pt idx="7032">
                  <c:v>-33.126525836255</c:v>
                </c:pt>
                <c:pt idx="7033">
                  <c:v>-33.126525836255</c:v>
                </c:pt>
                <c:pt idx="7034">
                  <c:v>-33.126525836255</c:v>
                </c:pt>
                <c:pt idx="7035">
                  <c:v>-33.126525836255</c:v>
                </c:pt>
                <c:pt idx="7036">
                  <c:v>-33.126525836255</c:v>
                </c:pt>
                <c:pt idx="7037">
                  <c:v>-33.126525836255</c:v>
                </c:pt>
                <c:pt idx="7038">
                  <c:v>-33.126525836255</c:v>
                </c:pt>
                <c:pt idx="7039">
                  <c:v>-33.126525836255</c:v>
                </c:pt>
                <c:pt idx="7040">
                  <c:v>-33.126525836255</c:v>
                </c:pt>
                <c:pt idx="7041">
                  <c:v>-33.126525836255</c:v>
                </c:pt>
                <c:pt idx="7042">
                  <c:v>-33.126525836255</c:v>
                </c:pt>
                <c:pt idx="7043">
                  <c:v>-33.126525836255</c:v>
                </c:pt>
                <c:pt idx="7044">
                  <c:v>-33.126525836255</c:v>
                </c:pt>
                <c:pt idx="7045">
                  <c:v>-33.126525836255</c:v>
                </c:pt>
                <c:pt idx="7046">
                  <c:v>-33.126525836255</c:v>
                </c:pt>
                <c:pt idx="7047">
                  <c:v>-33.126525836255</c:v>
                </c:pt>
                <c:pt idx="7048">
                  <c:v>-33.126525836255</c:v>
                </c:pt>
                <c:pt idx="7049">
                  <c:v>-33.126525836255</c:v>
                </c:pt>
                <c:pt idx="7050">
                  <c:v>-33.126525836255</c:v>
                </c:pt>
                <c:pt idx="7051">
                  <c:v>-33.126525836255</c:v>
                </c:pt>
                <c:pt idx="7052">
                  <c:v>-33.126525836255</c:v>
                </c:pt>
                <c:pt idx="7053">
                  <c:v>-33.126525836255</c:v>
                </c:pt>
                <c:pt idx="7054">
                  <c:v>-33.126525836255</c:v>
                </c:pt>
                <c:pt idx="7055">
                  <c:v>-33.126525836255</c:v>
                </c:pt>
                <c:pt idx="7056">
                  <c:v>-33.126525836255</c:v>
                </c:pt>
                <c:pt idx="7057">
                  <c:v>-33.126525836255</c:v>
                </c:pt>
                <c:pt idx="7058">
                  <c:v>-33.126525836255</c:v>
                </c:pt>
                <c:pt idx="7059">
                  <c:v>-33.126525836255</c:v>
                </c:pt>
                <c:pt idx="7060">
                  <c:v>-33.126525836255</c:v>
                </c:pt>
                <c:pt idx="7061">
                  <c:v>-33.126525836255</c:v>
                </c:pt>
                <c:pt idx="7062">
                  <c:v>-33.126525836255</c:v>
                </c:pt>
                <c:pt idx="7063">
                  <c:v>-33.126525836255</c:v>
                </c:pt>
                <c:pt idx="7064">
                  <c:v>-33.126525836255</c:v>
                </c:pt>
                <c:pt idx="7065">
                  <c:v>-33.126525836255</c:v>
                </c:pt>
                <c:pt idx="7066">
                  <c:v>-33.126525836255</c:v>
                </c:pt>
                <c:pt idx="7067">
                  <c:v>-33.126525836255</c:v>
                </c:pt>
                <c:pt idx="7068">
                  <c:v>-33.126525836255</c:v>
                </c:pt>
                <c:pt idx="7069">
                  <c:v>-33.126525836255</c:v>
                </c:pt>
                <c:pt idx="7070">
                  <c:v>-33.126525836255</c:v>
                </c:pt>
                <c:pt idx="7071">
                  <c:v>-33.126525836255</c:v>
                </c:pt>
                <c:pt idx="7072">
                  <c:v>-33.126525836255</c:v>
                </c:pt>
                <c:pt idx="7073">
                  <c:v>-33.126525836255</c:v>
                </c:pt>
                <c:pt idx="7074">
                  <c:v>-33.126525836255</c:v>
                </c:pt>
                <c:pt idx="7075">
                  <c:v>-33.126525836255</c:v>
                </c:pt>
                <c:pt idx="7076">
                  <c:v>-33.126525836255</c:v>
                </c:pt>
                <c:pt idx="7077">
                  <c:v>-33.126525836255</c:v>
                </c:pt>
                <c:pt idx="7078">
                  <c:v>-33.126525836255</c:v>
                </c:pt>
                <c:pt idx="7079">
                  <c:v>-33.126525836255</c:v>
                </c:pt>
                <c:pt idx="7080">
                  <c:v>-33.126525836255</c:v>
                </c:pt>
                <c:pt idx="7081">
                  <c:v>-33.126525836255</c:v>
                </c:pt>
                <c:pt idx="7082">
                  <c:v>-33.126525836255</c:v>
                </c:pt>
                <c:pt idx="7083">
                  <c:v>-33.126525836255</c:v>
                </c:pt>
                <c:pt idx="7084">
                  <c:v>-33.126525836255</c:v>
                </c:pt>
                <c:pt idx="7085">
                  <c:v>-33.126525836255</c:v>
                </c:pt>
                <c:pt idx="7086">
                  <c:v>-33.126525836255</c:v>
                </c:pt>
                <c:pt idx="7087">
                  <c:v>-33.126525836255</c:v>
                </c:pt>
                <c:pt idx="7088">
                  <c:v>-33.126525836255</c:v>
                </c:pt>
                <c:pt idx="7089">
                  <c:v>-33.126525836255</c:v>
                </c:pt>
                <c:pt idx="7090">
                  <c:v>-33.126525836255</c:v>
                </c:pt>
                <c:pt idx="7091">
                  <c:v>-33.126525836255</c:v>
                </c:pt>
                <c:pt idx="7092">
                  <c:v>-33.126525836255</c:v>
                </c:pt>
                <c:pt idx="7093">
                  <c:v>-33.126525836255</c:v>
                </c:pt>
                <c:pt idx="7094">
                  <c:v>-33.126525836255</c:v>
                </c:pt>
                <c:pt idx="7095">
                  <c:v>-33.126525836255</c:v>
                </c:pt>
                <c:pt idx="7096">
                  <c:v>-33.126525836255</c:v>
                </c:pt>
                <c:pt idx="7097">
                  <c:v>-33.126525836255</c:v>
                </c:pt>
                <c:pt idx="7098">
                  <c:v>-33.126525836255</c:v>
                </c:pt>
                <c:pt idx="7099">
                  <c:v>-33.126525836255</c:v>
                </c:pt>
              </c:numCache>
            </c:numRef>
          </c:xVal>
          <c:yVal>
            <c:numRef>
              <c:f>Imagen!$BY$110:$BY$7209</c:f>
              <c:numCache>
                <c:formatCode>General</c:formatCode>
                <c:ptCount val="7100"/>
                <c:pt idx="0">
                  <c:v>14.949999989545</c:v>
                </c:pt>
                <c:pt idx="1">
                  <c:v>14.209333322952</c:v>
                </c:pt>
                <c:pt idx="2">
                  <c:v>13.468666656359</c:v>
                </c:pt>
                <c:pt idx="3">
                  <c:v>12.727999989766</c:v>
                </c:pt>
                <c:pt idx="4">
                  <c:v>11.987333323173</c:v>
                </c:pt>
                <c:pt idx="5">
                  <c:v>11.24666665658</c:v>
                </c:pt>
                <c:pt idx="6">
                  <c:v>10.505999989987</c:v>
                </c:pt>
                <c:pt idx="7">
                  <c:v>9.76533332339398</c:v>
                </c:pt>
                <c:pt idx="8">
                  <c:v>9.02466665680098</c:v>
                </c:pt>
                <c:pt idx="9">
                  <c:v>8.28399999020798</c:v>
                </c:pt>
                <c:pt idx="10">
                  <c:v>7.54333332361498</c:v>
                </c:pt>
                <c:pt idx="11">
                  <c:v>6.80266665702199</c:v>
                </c:pt>
                <c:pt idx="12">
                  <c:v>6.06199999042899</c:v>
                </c:pt>
                <c:pt idx="13">
                  <c:v>5.32133332383599</c:v>
                </c:pt>
                <c:pt idx="14">
                  <c:v>4.58066665724299</c:v>
                </c:pt>
                <c:pt idx="15">
                  <c:v>3.83999999064999</c:v>
                </c:pt>
                <c:pt idx="16">
                  <c:v>3.09933332405699</c:v>
                </c:pt>
                <c:pt idx="17">
                  <c:v>2.35866665746399</c:v>
                </c:pt>
                <c:pt idx="18">
                  <c:v>1.61799999087099</c:v>
                </c:pt>
                <c:pt idx="19">
                  <c:v>0.877333324277991</c:v>
                </c:pt>
                <c:pt idx="20">
                  <c:v>0.136666657684991</c:v>
                </c:pt>
                <c:pt idx="21">
                  <c:v>-0.60400000890801</c:v>
                </c:pt>
                <c:pt idx="22">
                  <c:v>-1.34466667550101</c:v>
                </c:pt>
                <c:pt idx="23">
                  <c:v>-2.08533334209401</c:v>
                </c:pt>
                <c:pt idx="24">
                  <c:v>-2.82600000868701</c:v>
                </c:pt>
                <c:pt idx="25">
                  <c:v>-3.56666667528001</c:v>
                </c:pt>
                <c:pt idx="26">
                  <c:v>-4.30733334187301</c:v>
                </c:pt>
                <c:pt idx="27">
                  <c:v>-5.04800000846601</c:v>
                </c:pt>
                <c:pt idx="28">
                  <c:v>-5.78866667505901</c:v>
                </c:pt>
                <c:pt idx="29">
                  <c:v>-6.52933334165201</c:v>
                </c:pt>
                <c:pt idx="30">
                  <c:v>-7.27000000824501</c:v>
                </c:pt>
                <c:pt idx="31">
                  <c:v>-8.01066667483801</c:v>
                </c:pt>
                <c:pt idx="32">
                  <c:v>-8.75133334143101</c:v>
                </c:pt>
                <c:pt idx="33">
                  <c:v>-9.49200000802401</c:v>
                </c:pt>
                <c:pt idx="34">
                  <c:v>-10.232666674617</c:v>
                </c:pt>
                <c:pt idx="35">
                  <c:v>-10.97333334121</c:v>
                </c:pt>
                <c:pt idx="36">
                  <c:v>-11.714000007803</c:v>
                </c:pt>
                <c:pt idx="37">
                  <c:v>-12.454666674396</c:v>
                </c:pt>
                <c:pt idx="38">
                  <c:v>-13.195333340989</c:v>
                </c:pt>
                <c:pt idx="39">
                  <c:v>-13.936000007582</c:v>
                </c:pt>
                <c:pt idx="40">
                  <c:v>-14.676666674175</c:v>
                </c:pt>
                <c:pt idx="41">
                  <c:v>-15.417333340768</c:v>
                </c:pt>
                <c:pt idx="42">
                  <c:v>-16.158000007361</c:v>
                </c:pt>
                <c:pt idx="43">
                  <c:v>-16.898666673954</c:v>
                </c:pt>
                <c:pt idx="44">
                  <c:v>-17.639333340547</c:v>
                </c:pt>
                <c:pt idx="45">
                  <c:v>-18.38000000714</c:v>
                </c:pt>
                <c:pt idx="46">
                  <c:v>-19.120666673733</c:v>
                </c:pt>
                <c:pt idx="47">
                  <c:v>-19.861333340326</c:v>
                </c:pt>
                <c:pt idx="48">
                  <c:v>-20.602000006919</c:v>
                </c:pt>
                <c:pt idx="49">
                  <c:v>-21.342666673512</c:v>
                </c:pt>
                <c:pt idx="50">
                  <c:v>-22.083333340105</c:v>
                </c:pt>
                <c:pt idx="51">
                  <c:v>-22.824000006698</c:v>
                </c:pt>
                <c:pt idx="52">
                  <c:v>-23.564666673291</c:v>
                </c:pt>
                <c:pt idx="53">
                  <c:v>-24.305333339884</c:v>
                </c:pt>
                <c:pt idx="54">
                  <c:v>-25.046000006477</c:v>
                </c:pt>
                <c:pt idx="55">
                  <c:v>-25.78666667307</c:v>
                </c:pt>
                <c:pt idx="56">
                  <c:v>-26.527333339663</c:v>
                </c:pt>
                <c:pt idx="57">
                  <c:v>-27.268000006256</c:v>
                </c:pt>
                <c:pt idx="58">
                  <c:v>-28.008666672849</c:v>
                </c:pt>
                <c:pt idx="59">
                  <c:v>-28.749333339442</c:v>
                </c:pt>
                <c:pt idx="60">
                  <c:v>-29.490000006035</c:v>
                </c:pt>
                <c:pt idx="61">
                  <c:v>-30.230666672628</c:v>
                </c:pt>
                <c:pt idx="62">
                  <c:v>-30.971333339221</c:v>
                </c:pt>
                <c:pt idx="63">
                  <c:v>-31.712000005814</c:v>
                </c:pt>
                <c:pt idx="64">
                  <c:v>-32.452666672407</c:v>
                </c:pt>
                <c:pt idx="65">
                  <c:v>-33.193333339</c:v>
                </c:pt>
                <c:pt idx="66">
                  <c:v>-33.934000005593</c:v>
                </c:pt>
                <c:pt idx="67">
                  <c:v>-34.674666672186</c:v>
                </c:pt>
                <c:pt idx="68">
                  <c:v>-35.415333338779</c:v>
                </c:pt>
                <c:pt idx="69">
                  <c:v>-36.156000005372</c:v>
                </c:pt>
                <c:pt idx="70">
                  <c:v>-36.896666671965</c:v>
                </c:pt>
                <c:pt idx="71">
                  <c:v>-37.637333338558</c:v>
                </c:pt>
                <c:pt idx="72">
                  <c:v>-38.378000005151</c:v>
                </c:pt>
                <c:pt idx="73">
                  <c:v>-39.118666671744</c:v>
                </c:pt>
                <c:pt idx="74">
                  <c:v>-39.859333338337</c:v>
                </c:pt>
                <c:pt idx="75">
                  <c:v>-40.60000000493</c:v>
                </c:pt>
                <c:pt idx="76">
                  <c:v>-41.340666671523</c:v>
                </c:pt>
                <c:pt idx="77">
                  <c:v>-42.081333338116</c:v>
                </c:pt>
                <c:pt idx="78">
                  <c:v>-42.822000004709</c:v>
                </c:pt>
                <c:pt idx="79">
                  <c:v>-43.562666671302</c:v>
                </c:pt>
                <c:pt idx="80">
                  <c:v>-44.303333337895</c:v>
                </c:pt>
                <c:pt idx="81">
                  <c:v>-45.044000004488</c:v>
                </c:pt>
                <c:pt idx="82">
                  <c:v>-45.784666671081</c:v>
                </c:pt>
                <c:pt idx="83">
                  <c:v>-46.525333337674</c:v>
                </c:pt>
                <c:pt idx="84">
                  <c:v>-47.266000004267</c:v>
                </c:pt>
                <c:pt idx="85">
                  <c:v>-48.00666667086</c:v>
                </c:pt>
                <c:pt idx="86">
                  <c:v>-48.747333337453</c:v>
                </c:pt>
                <c:pt idx="87">
                  <c:v>-49.488000004046</c:v>
                </c:pt>
                <c:pt idx="88">
                  <c:v>-50.228666670639</c:v>
                </c:pt>
                <c:pt idx="89">
                  <c:v>-50.969333337232</c:v>
                </c:pt>
                <c:pt idx="90">
                  <c:v>-51.710000003825</c:v>
                </c:pt>
                <c:pt idx="91">
                  <c:v>-52.450666670418</c:v>
                </c:pt>
                <c:pt idx="92">
                  <c:v>-53.191333337011</c:v>
                </c:pt>
                <c:pt idx="93">
                  <c:v>-53.932000003604</c:v>
                </c:pt>
                <c:pt idx="94">
                  <c:v>-54.672666670197</c:v>
                </c:pt>
                <c:pt idx="95">
                  <c:v>-55.41333333679</c:v>
                </c:pt>
                <c:pt idx="96">
                  <c:v>-56.154000003383</c:v>
                </c:pt>
                <c:pt idx="97">
                  <c:v>-56.894666669976</c:v>
                </c:pt>
                <c:pt idx="98">
                  <c:v>-57.635333336569</c:v>
                </c:pt>
                <c:pt idx="99">
                  <c:v>-58.376000003162</c:v>
                </c:pt>
                <c:pt idx="100">
                  <c:v>14.949999989545</c:v>
                </c:pt>
                <c:pt idx="101">
                  <c:v>14.209333322952</c:v>
                </c:pt>
                <c:pt idx="102">
                  <c:v>13.468666656359</c:v>
                </c:pt>
                <c:pt idx="103">
                  <c:v>12.727999989766</c:v>
                </c:pt>
                <c:pt idx="104">
                  <c:v>11.987333323173</c:v>
                </c:pt>
                <c:pt idx="105">
                  <c:v>11.24666665658</c:v>
                </c:pt>
                <c:pt idx="106">
                  <c:v>10.505999989987</c:v>
                </c:pt>
                <c:pt idx="107">
                  <c:v>9.76533332339398</c:v>
                </c:pt>
                <c:pt idx="108">
                  <c:v>9.02466665680098</c:v>
                </c:pt>
                <c:pt idx="109">
                  <c:v>8.28399999020798</c:v>
                </c:pt>
                <c:pt idx="110">
                  <c:v>7.54333332361498</c:v>
                </c:pt>
                <c:pt idx="111">
                  <c:v>6.80266665702199</c:v>
                </c:pt>
                <c:pt idx="112">
                  <c:v>6.06199999042899</c:v>
                </c:pt>
                <c:pt idx="113">
                  <c:v>5.32133332383599</c:v>
                </c:pt>
                <c:pt idx="114">
                  <c:v>4.58066665724299</c:v>
                </c:pt>
                <c:pt idx="115">
                  <c:v>3.83999999064999</c:v>
                </c:pt>
                <c:pt idx="116">
                  <c:v>3.09933332405699</c:v>
                </c:pt>
                <c:pt idx="117">
                  <c:v>2.35866665746399</c:v>
                </c:pt>
                <c:pt idx="118">
                  <c:v>1.61799999087099</c:v>
                </c:pt>
                <c:pt idx="119">
                  <c:v>0.877333324277991</c:v>
                </c:pt>
                <c:pt idx="120">
                  <c:v>0.136666657684991</c:v>
                </c:pt>
                <c:pt idx="121">
                  <c:v>-0.60400000890801</c:v>
                </c:pt>
                <c:pt idx="122">
                  <c:v>-1.34466667550101</c:v>
                </c:pt>
                <c:pt idx="123">
                  <c:v>-2.08533334209401</c:v>
                </c:pt>
                <c:pt idx="124">
                  <c:v>-2.82600000868701</c:v>
                </c:pt>
                <c:pt idx="125">
                  <c:v>-3.56666667528001</c:v>
                </c:pt>
                <c:pt idx="126">
                  <c:v>-4.30733334187301</c:v>
                </c:pt>
                <c:pt idx="127">
                  <c:v>-5.04800000846601</c:v>
                </c:pt>
                <c:pt idx="128">
                  <c:v>-5.78866667505901</c:v>
                </c:pt>
                <c:pt idx="129">
                  <c:v>-6.52933334165201</c:v>
                </c:pt>
                <c:pt idx="130">
                  <c:v>-7.27000000824501</c:v>
                </c:pt>
                <c:pt idx="131">
                  <c:v>-8.01066667483801</c:v>
                </c:pt>
                <c:pt idx="132">
                  <c:v>-8.75133334143101</c:v>
                </c:pt>
                <c:pt idx="133">
                  <c:v>-9.49200000802401</c:v>
                </c:pt>
                <c:pt idx="134">
                  <c:v>-10.232666674617</c:v>
                </c:pt>
                <c:pt idx="135">
                  <c:v>-10.97333334121</c:v>
                </c:pt>
                <c:pt idx="136">
                  <c:v>-11.714000007803</c:v>
                </c:pt>
                <c:pt idx="137">
                  <c:v>-12.454666674396</c:v>
                </c:pt>
                <c:pt idx="138">
                  <c:v>-13.195333340989</c:v>
                </c:pt>
                <c:pt idx="139">
                  <c:v>-13.936000007582</c:v>
                </c:pt>
                <c:pt idx="140">
                  <c:v>-14.676666674175</c:v>
                </c:pt>
                <c:pt idx="141">
                  <c:v>-15.417333340768</c:v>
                </c:pt>
                <c:pt idx="142">
                  <c:v>-16.158000007361</c:v>
                </c:pt>
                <c:pt idx="143">
                  <c:v>-16.898666673954</c:v>
                </c:pt>
                <c:pt idx="144">
                  <c:v>-17.639333340547</c:v>
                </c:pt>
                <c:pt idx="145">
                  <c:v>-18.38000000714</c:v>
                </c:pt>
                <c:pt idx="146">
                  <c:v>-19.120666673733</c:v>
                </c:pt>
                <c:pt idx="147">
                  <c:v>-19.861333340326</c:v>
                </c:pt>
                <c:pt idx="148">
                  <c:v>-20.602000006919</c:v>
                </c:pt>
                <c:pt idx="149">
                  <c:v>-21.342666673512</c:v>
                </c:pt>
                <c:pt idx="150">
                  <c:v>-22.083333340105</c:v>
                </c:pt>
                <c:pt idx="151">
                  <c:v>-22.824000006698</c:v>
                </c:pt>
                <c:pt idx="152">
                  <c:v>-23.564666673291</c:v>
                </c:pt>
                <c:pt idx="153">
                  <c:v>-24.305333339884</c:v>
                </c:pt>
                <c:pt idx="154">
                  <c:v>-25.046000006477</c:v>
                </c:pt>
                <c:pt idx="155">
                  <c:v>-25.78666667307</c:v>
                </c:pt>
                <c:pt idx="156">
                  <c:v>-26.527333339663</c:v>
                </c:pt>
                <c:pt idx="157">
                  <c:v>-27.268000006256</c:v>
                </c:pt>
                <c:pt idx="158">
                  <c:v>-28.008666672849</c:v>
                </c:pt>
                <c:pt idx="159">
                  <c:v>-28.749333339442</c:v>
                </c:pt>
                <c:pt idx="160">
                  <c:v>-29.490000006035</c:v>
                </c:pt>
                <c:pt idx="161">
                  <c:v>-30.230666672628</c:v>
                </c:pt>
                <c:pt idx="162">
                  <c:v>-30.971333339221</c:v>
                </c:pt>
                <c:pt idx="163">
                  <c:v>-31.712000005814</c:v>
                </c:pt>
                <c:pt idx="164">
                  <c:v>-32.452666672407</c:v>
                </c:pt>
                <c:pt idx="165">
                  <c:v>-33.193333339</c:v>
                </c:pt>
                <c:pt idx="166">
                  <c:v>-33.934000005593</c:v>
                </c:pt>
                <c:pt idx="167">
                  <c:v>-34.674666672186</c:v>
                </c:pt>
                <c:pt idx="168">
                  <c:v>-35.415333338779</c:v>
                </c:pt>
                <c:pt idx="169">
                  <c:v>-36.156000005372</c:v>
                </c:pt>
                <c:pt idx="170">
                  <c:v>-36.896666671965</c:v>
                </c:pt>
                <c:pt idx="171">
                  <c:v>-37.637333338558</c:v>
                </c:pt>
                <c:pt idx="172">
                  <c:v>-38.378000005151</c:v>
                </c:pt>
                <c:pt idx="173">
                  <c:v>-39.118666671744</c:v>
                </c:pt>
                <c:pt idx="174">
                  <c:v>-39.859333338337</c:v>
                </c:pt>
                <c:pt idx="175">
                  <c:v>-40.60000000493</c:v>
                </c:pt>
                <c:pt idx="176">
                  <c:v>-41.340666671523</c:v>
                </c:pt>
                <c:pt idx="177">
                  <c:v>-42.081333338116</c:v>
                </c:pt>
                <c:pt idx="178">
                  <c:v>-42.822000004709</c:v>
                </c:pt>
                <c:pt idx="179">
                  <c:v>-43.562666671302</c:v>
                </c:pt>
                <c:pt idx="180">
                  <c:v>-44.303333337895</c:v>
                </c:pt>
                <c:pt idx="181">
                  <c:v>-45.044000004488</c:v>
                </c:pt>
                <c:pt idx="182">
                  <c:v>-45.784666671081</c:v>
                </c:pt>
                <c:pt idx="183">
                  <c:v>-46.525333337674</c:v>
                </c:pt>
                <c:pt idx="184">
                  <c:v>-47.266000004267</c:v>
                </c:pt>
                <c:pt idx="185">
                  <c:v>-48.00666667086</c:v>
                </c:pt>
                <c:pt idx="186">
                  <c:v>-48.747333337453</c:v>
                </c:pt>
                <c:pt idx="187">
                  <c:v>-49.488000004046</c:v>
                </c:pt>
                <c:pt idx="188">
                  <c:v>-50.228666670639</c:v>
                </c:pt>
                <c:pt idx="189">
                  <c:v>-50.969333337232</c:v>
                </c:pt>
                <c:pt idx="190">
                  <c:v>-51.710000003825</c:v>
                </c:pt>
                <c:pt idx="191">
                  <c:v>-52.450666670418</c:v>
                </c:pt>
                <c:pt idx="192">
                  <c:v>-53.191333337011</c:v>
                </c:pt>
                <c:pt idx="193">
                  <c:v>-53.932000003604</c:v>
                </c:pt>
                <c:pt idx="194">
                  <c:v>-54.672666670197</c:v>
                </c:pt>
                <c:pt idx="195">
                  <c:v>-55.41333333679</c:v>
                </c:pt>
                <c:pt idx="196">
                  <c:v>-56.154000003383</c:v>
                </c:pt>
                <c:pt idx="197">
                  <c:v>-56.894666669976</c:v>
                </c:pt>
                <c:pt idx="198">
                  <c:v>-57.635333336569</c:v>
                </c:pt>
                <c:pt idx="199">
                  <c:v>-58.376000003162</c:v>
                </c:pt>
                <c:pt idx="200">
                  <c:v>14.949999989545</c:v>
                </c:pt>
                <c:pt idx="201">
                  <c:v>14.209333322952</c:v>
                </c:pt>
                <c:pt idx="202">
                  <c:v>13.468666656359</c:v>
                </c:pt>
                <c:pt idx="203">
                  <c:v>12.727999989766</c:v>
                </c:pt>
                <c:pt idx="204">
                  <c:v>11.987333323173</c:v>
                </c:pt>
                <c:pt idx="205">
                  <c:v>11.24666665658</c:v>
                </c:pt>
                <c:pt idx="206">
                  <c:v>10.505999989987</c:v>
                </c:pt>
                <c:pt idx="207">
                  <c:v>9.76533332339398</c:v>
                </c:pt>
                <c:pt idx="208">
                  <c:v>9.02466665680098</c:v>
                </c:pt>
                <c:pt idx="209">
                  <c:v>8.28399999020798</c:v>
                </c:pt>
                <c:pt idx="210">
                  <c:v>7.54333332361498</c:v>
                </c:pt>
                <c:pt idx="211">
                  <c:v>6.80266665702199</c:v>
                </c:pt>
                <c:pt idx="212">
                  <c:v>6.06199999042899</c:v>
                </c:pt>
                <c:pt idx="213">
                  <c:v>5.32133332383599</c:v>
                </c:pt>
                <c:pt idx="214">
                  <c:v>4.58066665724299</c:v>
                </c:pt>
                <c:pt idx="215">
                  <c:v>3.83999999064999</c:v>
                </c:pt>
                <c:pt idx="216">
                  <c:v>3.09933332405699</c:v>
                </c:pt>
                <c:pt idx="217">
                  <c:v>2.35866665746399</c:v>
                </c:pt>
                <c:pt idx="218">
                  <c:v>1.61799999087099</c:v>
                </c:pt>
                <c:pt idx="219">
                  <c:v>0.877333324277991</c:v>
                </c:pt>
                <c:pt idx="220">
                  <c:v>0.136666657684991</c:v>
                </c:pt>
                <c:pt idx="221">
                  <c:v>-0.60400000890801</c:v>
                </c:pt>
                <c:pt idx="222">
                  <c:v>-1.34466667550101</c:v>
                </c:pt>
                <c:pt idx="223">
                  <c:v>-2.08533334209401</c:v>
                </c:pt>
                <c:pt idx="224">
                  <c:v>-2.82600000868701</c:v>
                </c:pt>
                <c:pt idx="225">
                  <c:v>-3.56666667528001</c:v>
                </c:pt>
                <c:pt idx="226">
                  <c:v>-4.30733334187301</c:v>
                </c:pt>
                <c:pt idx="227">
                  <c:v>-5.04800000846601</c:v>
                </c:pt>
                <c:pt idx="228">
                  <c:v>-5.78866667505901</c:v>
                </c:pt>
                <c:pt idx="229">
                  <c:v>-6.52933334165201</c:v>
                </c:pt>
                <c:pt idx="230">
                  <c:v>-7.27000000824501</c:v>
                </c:pt>
                <c:pt idx="231">
                  <c:v>-8.01066667483801</c:v>
                </c:pt>
                <c:pt idx="232">
                  <c:v>-8.75133334143101</c:v>
                </c:pt>
                <c:pt idx="233">
                  <c:v>-9.49200000802401</c:v>
                </c:pt>
                <c:pt idx="234">
                  <c:v>-10.232666674617</c:v>
                </c:pt>
                <c:pt idx="235">
                  <c:v>-10.97333334121</c:v>
                </c:pt>
                <c:pt idx="236">
                  <c:v>-11.714000007803</c:v>
                </c:pt>
                <c:pt idx="237">
                  <c:v>-12.454666674396</c:v>
                </c:pt>
                <c:pt idx="238">
                  <c:v>-13.195333340989</c:v>
                </c:pt>
                <c:pt idx="239">
                  <c:v>-13.936000007582</c:v>
                </c:pt>
                <c:pt idx="240">
                  <c:v>-14.676666674175</c:v>
                </c:pt>
                <c:pt idx="241">
                  <c:v>-15.417333340768</c:v>
                </c:pt>
                <c:pt idx="242">
                  <c:v>-16.158000007361</c:v>
                </c:pt>
                <c:pt idx="243">
                  <c:v>-16.898666673954</c:v>
                </c:pt>
                <c:pt idx="244">
                  <c:v>-17.639333340547</c:v>
                </c:pt>
                <c:pt idx="245">
                  <c:v>-18.38000000714</c:v>
                </c:pt>
                <c:pt idx="246">
                  <c:v>-19.120666673733</c:v>
                </c:pt>
                <c:pt idx="247">
                  <c:v>-19.861333340326</c:v>
                </c:pt>
                <c:pt idx="248">
                  <c:v>-20.602000006919</c:v>
                </c:pt>
                <c:pt idx="249">
                  <c:v>-21.342666673512</c:v>
                </c:pt>
                <c:pt idx="250">
                  <c:v>-22.083333340105</c:v>
                </c:pt>
                <c:pt idx="251">
                  <c:v>-22.824000006698</c:v>
                </c:pt>
                <c:pt idx="252">
                  <c:v>-23.564666673291</c:v>
                </c:pt>
                <c:pt idx="253">
                  <c:v>-24.305333339884</c:v>
                </c:pt>
                <c:pt idx="254">
                  <c:v>-25.046000006477</c:v>
                </c:pt>
                <c:pt idx="255">
                  <c:v>-25.78666667307</c:v>
                </c:pt>
                <c:pt idx="256">
                  <c:v>-26.527333339663</c:v>
                </c:pt>
                <c:pt idx="257">
                  <c:v>-27.268000006256</c:v>
                </c:pt>
                <c:pt idx="258">
                  <c:v>-28.008666672849</c:v>
                </c:pt>
                <c:pt idx="259">
                  <c:v>-28.749333339442</c:v>
                </c:pt>
                <c:pt idx="260">
                  <c:v>-29.490000006035</c:v>
                </c:pt>
                <c:pt idx="261">
                  <c:v>-30.230666672628</c:v>
                </c:pt>
                <c:pt idx="262">
                  <c:v>-30.971333339221</c:v>
                </c:pt>
                <c:pt idx="263">
                  <c:v>-31.712000005814</c:v>
                </c:pt>
                <c:pt idx="264">
                  <c:v>-32.452666672407</c:v>
                </c:pt>
                <c:pt idx="265">
                  <c:v>-33.193333339</c:v>
                </c:pt>
                <c:pt idx="266">
                  <c:v>-33.934000005593</c:v>
                </c:pt>
                <c:pt idx="267">
                  <c:v>-34.674666672186</c:v>
                </c:pt>
                <c:pt idx="268">
                  <c:v>-35.415333338779</c:v>
                </c:pt>
                <c:pt idx="269">
                  <c:v>-36.156000005372</c:v>
                </c:pt>
                <c:pt idx="270">
                  <c:v>-36.896666671965</c:v>
                </c:pt>
                <c:pt idx="271">
                  <c:v>-37.637333338558</c:v>
                </c:pt>
                <c:pt idx="272">
                  <c:v>-38.378000005151</c:v>
                </c:pt>
                <c:pt idx="273">
                  <c:v>-39.118666671744</c:v>
                </c:pt>
                <c:pt idx="274">
                  <c:v>-39.859333338337</c:v>
                </c:pt>
                <c:pt idx="275">
                  <c:v>-40.60000000493</c:v>
                </c:pt>
                <c:pt idx="276">
                  <c:v>-41.340666671523</c:v>
                </c:pt>
                <c:pt idx="277">
                  <c:v>-42.081333338116</c:v>
                </c:pt>
                <c:pt idx="278">
                  <c:v>-42.822000004709</c:v>
                </c:pt>
                <c:pt idx="279">
                  <c:v>-43.562666671302</c:v>
                </c:pt>
                <c:pt idx="280">
                  <c:v>-44.303333337895</c:v>
                </c:pt>
                <c:pt idx="281">
                  <c:v>-45.044000004488</c:v>
                </c:pt>
                <c:pt idx="282">
                  <c:v>-45.784666671081</c:v>
                </c:pt>
                <c:pt idx="283">
                  <c:v>-46.525333337674</c:v>
                </c:pt>
                <c:pt idx="284">
                  <c:v>-47.266000004267</c:v>
                </c:pt>
                <c:pt idx="285">
                  <c:v>-48.00666667086</c:v>
                </c:pt>
                <c:pt idx="286">
                  <c:v>-48.747333337453</c:v>
                </c:pt>
                <c:pt idx="287">
                  <c:v>-49.488000004046</c:v>
                </c:pt>
                <c:pt idx="288">
                  <c:v>-50.228666670639</c:v>
                </c:pt>
                <c:pt idx="289">
                  <c:v>-50.969333337232</c:v>
                </c:pt>
                <c:pt idx="290">
                  <c:v>-51.710000003825</c:v>
                </c:pt>
                <c:pt idx="291">
                  <c:v>-52.450666670418</c:v>
                </c:pt>
                <c:pt idx="292">
                  <c:v>-53.191333337011</c:v>
                </c:pt>
                <c:pt idx="293">
                  <c:v>-53.932000003604</c:v>
                </c:pt>
                <c:pt idx="294">
                  <c:v>-54.672666670197</c:v>
                </c:pt>
                <c:pt idx="295">
                  <c:v>-55.41333333679</c:v>
                </c:pt>
                <c:pt idx="296">
                  <c:v>-56.154000003383</c:v>
                </c:pt>
                <c:pt idx="297">
                  <c:v>-56.894666669976</c:v>
                </c:pt>
                <c:pt idx="298">
                  <c:v>-57.635333336569</c:v>
                </c:pt>
                <c:pt idx="299">
                  <c:v>-58.376000003162</c:v>
                </c:pt>
                <c:pt idx="300">
                  <c:v>14.949999989545</c:v>
                </c:pt>
                <c:pt idx="301">
                  <c:v>14.209333322952</c:v>
                </c:pt>
                <c:pt idx="302">
                  <c:v>13.468666656359</c:v>
                </c:pt>
                <c:pt idx="303">
                  <c:v>12.727999989766</c:v>
                </c:pt>
                <c:pt idx="304">
                  <c:v>11.987333323173</c:v>
                </c:pt>
                <c:pt idx="305">
                  <c:v>11.24666665658</c:v>
                </c:pt>
                <c:pt idx="306">
                  <c:v>10.505999989987</c:v>
                </c:pt>
                <c:pt idx="307">
                  <c:v>9.76533332339398</c:v>
                </c:pt>
                <c:pt idx="308">
                  <c:v>9.02466665680098</c:v>
                </c:pt>
                <c:pt idx="309">
                  <c:v>8.28399999020798</c:v>
                </c:pt>
                <c:pt idx="310">
                  <c:v>7.54333332361498</c:v>
                </c:pt>
                <c:pt idx="311">
                  <c:v>6.80266665702199</c:v>
                </c:pt>
                <c:pt idx="312">
                  <c:v>6.06199999042899</c:v>
                </c:pt>
                <c:pt idx="313">
                  <c:v>5.32133332383599</c:v>
                </c:pt>
                <c:pt idx="314">
                  <c:v>4.58066665724299</c:v>
                </c:pt>
                <c:pt idx="315">
                  <c:v>3.83999999064999</c:v>
                </c:pt>
                <c:pt idx="316">
                  <c:v>3.09933332405699</c:v>
                </c:pt>
                <c:pt idx="317">
                  <c:v>2.35866665746399</c:v>
                </c:pt>
                <c:pt idx="318">
                  <c:v>1.61799999087099</c:v>
                </c:pt>
                <c:pt idx="319">
                  <c:v>0.877333324277991</c:v>
                </c:pt>
                <c:pt idx="320">
                  <c:v>0.136666657684991</c:v>
                </c:pt>
                <c:pt idx="321">
                  <c:v>-0.60400000890801</c:v>
                </c:pt>
                <c:pt idx="322">
                  <c:v>-1.34466667550101</c:v>
                </c:pt>
                <c:pt idx="323">
                  <c:v>-2.08533334209401</c:v>
                </c:pt>
                <c:pt idx="324">
                  <c:v>-2.82600000868701</c:v>
                </c:pt>
                <c:pt idx="325">
                  <c:v>-3.56666667528001</c:v>
                </c:pt>
                <c:pt idx="326">
                  <c:v>-4.30733334187301</c:v>
                </c:pt>
                <c:pt idx="327">
                  <c:v>-5.04800000846601</c:v>
                </c:pt>
                <c:pt idx="328">
                  <c:v>-5.78866667505901</c:v>
                </c:pt>
                <c:pt idx="329">
                  <c:v>-6.52933334165201</c:v>
                </c:pt>
                <c:pt idx="330">
                  <c:v>-7.27000000824501</c:v>
                </c:pt>
                <c:pt idx="331">
                  <c:v>-8.01066667483801</c:v>
                </c:pt>
                <c:pt idx="332">
                  <c:v>-8.75133334143101</c:v>
                </c:pt>
                <c:pt idx="333">
                  <c:v>-9.49200000802401</c:v>
                </c:pt>
                <c:pt idx="334">
                  <c:v>-10.232666674617</c:v>
                </c:pt>
                <c:pt idx="335">
                  <c:v>-10.97333334121</c:v>
                </c:pt>
                <c:pt idx="336">
                  <c:v>-11.714000007803</c:v>
                </c:pt>
                <c:pt idx="337">
                  <c:v>-12.454666674396</c:v>
                </c:pt>
                <c:pt idx="338">
                  <c:v>-13.195333340989</c:v>
                </c:pt>
                <c:pt idx="339">
                  <c:v>-13.936000007582</c:v>
                </c:pt>
                <c:pt idx="340">
                  <c:v>-14.676666674175</c:v>
                </c:pt>
                <c:pt idx="341">
                  <c:v>-15.417333340768</c:v>
                </c:pt>
                <c:pt idx="342">
                  <c:v>-16.158000007361</c:v>
                </c:pt>
                <c:pt idx="343">
                  <c:v>-16.898666673954</c:v>
                </c:pt>
                <c:pt idx="344">
                  <c:v>-17.639333340547</c:v>
                </c:pt>
                <c:pt idx="345">
                  <c:v>-18.38000000714</c:v>
                </c:pt>
                <c:pt idx="346">
                  <c:v>-19.120666673733</c:v>
                </c:pt>
                <c:pt idx="347">
                  <c:v>-19.861333340326</c:v>
                </c:pt>
                <c:pt idx="348">
                  <c:v>-20.602000006919</c:v>
                </c:pt>
                <c:pt idx="349">
                  <c:v>-21.342666673512</c:v>
                </c:pt>
                <c:pt idx="350">
                  <c:v>-22.083333340105</c:v>
                </c:pt>
                <c:pt idx="351">
                  <c:v>-22.824000006698</c:v>
                </c:pt>
                <c:pt idx="352">
                  <c:v>-23.564666673291</c:v>
                </c:pt>
                <c:pt idx="353">
                  <c:v>-24.305333339884</c:v>
                </c:pt>
                <c:pt idx="354">
                  <c:v>-25.046000006477</c:v>
                </c:pt>
                <c:pt idx="355">
                  <c:v>-25.78666667307</c:v>
                </c:pt>
                <c:pt idx="356">
                  <c:v>-26.527333339663</c:v>
                </c:pt>
                <c:pt idx="357">
                  <c:v>-27.268000006256</c:v>
                </c:pt>
                <c:pt idx="358">
                  <c:v>-28.008666672849</c:v>
                </c:pt>
                <c:pt idx="359">
                  <c:v>-28.749333339442</c:v>
                </c:pt>
                <c:pt idx="360">
                  <c:v>-29.490000006035</c:v>
                </c:pt>
                <c:pt idx="361">
                  <c:v>-30.230666672628</c:v>
                </c:pt>
                <c:pt idx="362">
                  <c:v>-30.971333339221</c:v>
                </c:pt>
                <c:pt idx="363">
                  <c:v>-31.712000005814</c:v>
                </c:pt>
                <c:pt idx="364">
                  <c:v>-32.452666672407</c:v>
                </c:pt>
                <c:pt idx="365">
                  <c:v>-33.193333339</c:v>
                </c:pt>
                <c:pt idx="366">
                  <c:v>-33.934000005593</c:v>
                </c:pt>
                <c:pt idx="367">
                  <c:v>-34.674666672186</c:v>
                </c:pt>
                <c:pt idx="368">
                  <c:v>-35.415333338779</c:v>
                </c:pt>
                <c:pt idx="369">
                  <c:v>-36.156000005372</c:v>
                </c:pt>
                <c:pt idx="370">
                  <c:v>-36.896666671965</c:v>
                </c:pt>
                <c:pt idx="371">
                  <c:v>-37.637333338558</c:v>
                </c:pt>
                <c:pt idx="372">
                  <c:v>-38.378000005151</c:v>
                </c:pt>
                <c:pt idx="373">
                  <c:v>-39.118666671744</c:v>
                </c:pt>
                <c:pt idx="374">
                  <c:v>-39.859333338337</c:v>
                </c:pt>
                <c:pt idx="375">
                  <c:v>-40.60000000493</c:v>
                </c:pt>
                <c:pt idx="376">
                  <c:v>-41.340666671523</c:v>
                </c:pt>
                <c:pt idx="377">
                  <c:v>-42.081333338116</c:v>
                </c:pt>
                <c:pt idx="378">
                  <c:v>-42.822000004709</c:v>
                </c:pt>
                <c:pt idx="379">
                  <c:v>-43.562666671302</c:v>
                </c:pt>
                <c:pt idx="380">
                  <c:v>-44.303333337895</c:v>
                </c:pt>
                <c:pt idx="381">
                  <c:v>-45.044000004488</c:v>
                </c:pt>
                <c:pt idx="382">
                  <c:v>-45.784666671081</c:v>
                </c:pt>
                <c:pt idx="383">
                  <c:v>-46.525333337674</c:v>
                </c:pt>
                <c:pt idx="384">
                  <c:v>-47.266000004267</c:v>
                </c:pt>
                <c:pt idx="385">
                  <c:v>-48.00666667086</c:v>
                </c:pt>
                <c:pt idx="386">
                  <c:v>-48.747333337453</c:v>
                </c:pt>
                <c:pt idx="387">
                  <c:v>-49.488000004046</c:v>
                </c:pt>
                <c:pt idx="388">
                  <c:v>-50.228666670639</c:v>
                </c:pt>
                <c:pt idx="389">
                  <c:v>-50.969333337232</c:v>
                </c:pt>
                <c:pt idx="390">
                  <c:v>-51.710000003825</c:v>
                </c:pt>
                <c:pt idx="391">
                  <c:v>-52.450666670418</c:v>
                </c:pt>
                <c:pt idx="392">
                  <c:v>-53.191333337011</c:v>
                </c:pt>
                <c:pt idx="393">
                  <c:v>-53.932000003604</c:v>
                </c:pt>
                <c:pt idx="394">
                  <c:v>-54.672666670197</c:v>
                </c:pt>
                <c:pt idx="395">
                  <c:v>-55.41333333679</c:v>
                </c:pt>
                <c:pt idx="396">
                  <c:v>-56.154000003383</c:v>
                </c:pt>
                <c:pt idx="397">
                  <c:v>-56.894666669976</c:v>
                </c:pt>
                <c:pt idx="398">
                  <c:v>-57.635333336569</c:v>
                </c:pt>
                <c:pt idx="399">
                  <c:v>-58.376000003162</c:v>
                </c:pt>
                <c:pt idx="400">
                  <c:v>14.949999989545</c:v>
                </c:pt>
                <c:pt idx="401">
                  <c:v>14.209333322952</c:v>
                </c:pt>
                <c:pt idx="402">
                  <c:v>13.468666656359</c:v>
                </c:pt>
                <c:pt idx="403">
                  <c:v>12.727999989766</c:v>
                </c:pt>
                <c:pt idx="404">
                  <c:v>11.987333323173</c:v>
                </c:pt>
                <c:pt idx="405">
                  <c:v>11.24666665658</c:v>
                </c:pt>
                <c:pt idx="406">
                  <c:v>10.505999989987</c:v>
                </c:pt>
                <c:pt idx="407">
                  <c:v>9.76533332339398</c:v>
                </c:pt>
                <c:pt idx="408">
                  <c:v>9.02466665680098</c:v>
                </c:pt>
                <c:pt idx="409">
                  <c:v>8.28399999020798</c:v>
                </c:pt>
                <c:pt idx="410">
                  <c:v>7.54333332361498</c:v>
                </c:pt>
                <c:pt idx="411">
                  <c:v>6.80266665702199</c:v>
                </c:pt>
                <c:pt idx="412">
                  <c:v>6.06199999042899</c:v>
                </c:pt>
                <c:pt idx="413">
                  <c:v>5.32133332383599</c:v>
                </c:pt>
                <c:pt idx="414">
                  <c:v>4.58066665724299</c:v>
                </c:pt>
                <c:pt idx="415">
                  <c:v>3.83999999064999</c:v>
                </c:pt>
                <c:pt idx="416">
                  <c:v>3.09933332405699</c:v>
                </c:pt>
                <c:pt idx="417">
                  <c:v>2.35866665746399</c:v>
                </c:pt>
                <c:pt idx="418">
                  <c:v>1.61799999087099</c:v>
                </c:pt>
                <c:pt idx="419">
                  <c:v>0.877333324277991</c:v>
                </c:pt>
                <c:pt idx="420">
                  <c:v>0.136666657684991</c:v>
                </c:pt>
                <c:pt idx="421">
                  <c:v>-0.60400000890801</c:v>
                </c:pt>
                <c:pt idx="422">
                  <c:v>-1.34466667550101</c:v>
                </c:pt>
                <c:pt idx="423">
                  <c:v>-2.08533334209401</c:v>
                </c:pt>
                <c:pt idx="424">
                  <c:v>-2.82600000868701</c:v>
                </c:pt>
                <c:pt idx="425">
                  <c:v>-3.56666667528001</c:v>
                </c:pt>
                <c:pt idx="426">
                  <c:v>-4.30733334187301</c:v>
                </c:pt>
                <c:pt idx="427">
                  <c:v>-5.04800000846601</c:v>
                </c:pt>
                <c:pt idx="428">
                  <c:v>-5.78866667505901</c:v>
                </c:pt>
                <c:pt idx="429">
                  <c:v>-6.52933334165201</c:v>
                </c:pt>
                <c:pt idx="430">
                  <c:v>-7.27000000824501</c:v>
                </c:pt>
                <c:pt idx="431">
                  <c:v>-8.01066667483801</c:v>
                </c:pt>
                <c:pt idx="432">
                  <c:v>-8.75133334143101</c:v>
                </c:pt>
                <c:pt idx="433">
                  <c:v>-9.49200000802401</c:v>
                </c:pt>
                <c:pt idx="434">
                  <c:v>-10.232666674617</c:v>
                </c:pt>
                <c:pt idx="435">
                  <c:v>-10.97333334121</c:v>
                </c:pt>
                <c:pt idx="436">
                  <c:v>-11.714000007803</c:v>
                </c:pt>
                <c:pt idx="437">
                  <c:v>-12.454666674396</c:v>
                </c:pt>
                <c:pt idx="438">
                  <c:v>-13.195333340989</c:v>
                </c:pt>
                <c:pt idx="439">
                  <c:v>-13.936000007582</c:v>
                </c:pt>
                <c:pt idx="440">
                  <c:v>-14.676666674175</c:v>
                </c:pt>
                <c:pt idx="441">
                  <c:v>-15.417333340768</c:v>
                </c:pt>
                <c:pt idx="442">
                  <c:v>-16.158000007361</c:v>
                </c:pt>
                <c:pt idx="443">
                  <c:v>-16.898666673954</c:v>
                </c:pt>
                <c:pt idx="444">
                  <c:v>-17.639333340547</c:v>
                </c:pt>
                <c:pt idx="445">
                  <c:v>-18.38000000714</c:v>
                </c:pt>
                <c:pt idx="446">
                  <c:v>-19.120666673733</c:v>
                </c:pt>
                <c:pt idx="447">
                  <c:v>-19.861333340326</c:v>
                </c:pt>
                <c:pt idx="448">
                  <c:v>-20.602000006919</c:v>
                </c:pt>
                <c:pt idx="449">
                  <c:v>-21.342666673512</c:v>
                </c:pt>
                <c:pt idx="450">
                  <c:v>-22.083333340105</c:v>
                </c:pt>
                <c:pt idx="451">
                  <c:v>-22.824000006698</c:v>
                </c:pt>
                <c:pt idx="452">
                  <c:v>-23.564666673291</c:v>
                </c:pt>
                <c:pt idx="453">
                  <c:v>-24.305333339884</c:v>
                </c:pt>
                <c:pt idx="454">
                  <c:v>-25.046000006477</c:v>
                </c:pt>
                <c:pt idx="455">
                  <c:v>-25.78666667307</c:v>
                </c:pt>
                <c:pt idx="456">
                  <c:v>-26.527333339663</c:v>
                </c:pt>
                <c:pt idx="457">
                  <c:v>-27.268000006256</c:v>
                </c:pt>
                <c:pt idx="458">
                  <c:v>-28.008666672849</c:v>
                </c:pt>
                <c:pt idx="459">
                  <c:v>-28.749333339442</c:v>
                </c:pt>
                <c:pt idx="460">
                  <c:v>-29.490000006035</c:v>
                </c:pt>
                <c:pt idx="461">
                  <c:v>-30.230666672628</c:v>
                </c:pt>
                <c:pt idx="462">
                  <c:v>-30.971333339221</c:v>
                </c:pt>
                <c:pt idx="463">
                  <c:v>-31.712000005814</c:v>
                </c:pt>
                <c:pt idx="464">
                  <c:v>-32.452666672407</c:v>
                </c:pt>
                <c:pt idx="465">
                  <c:v>-33.193333339</c:v>
                </c:pt>
                <c:pt idx="466">
                  <c:v>-33.934000005593</c:v>
                </c:pt>
                <c:pt idx="467">
                  <c:v>-34.674666672186</c:v>
                </c:pt>
                <c:pt idx="468">
                  <c:v>-35.415333338779</c:v>
                </c:pt>
                <c:pt idx="469">
                  <c:v>-36.156000005372</c:v>
                </c:pt>
                <c:pt idx="470">
                  <c:v>-36.896666671965</c:v>
                </c:pt>
                <c:pt idx="471">
                  <c:v>-37.637333338558</c:v>
                </c:pt>
                <c:pt idx="472">
                  <c:v>-38.378000005151</c:v>
                </c:pt>
                <c:pt idx="473">
                  <c:v>-39.118666671744</c:v>
                </c:pt>
                <c:pt idx="474">
                  <c:v>-39.859333338337</c:v>
                </c:pt>
                <c:pt idx="475">
                  <c:v>-40.60000000493</c:v>
                </c:pt>
                <c:pt idx="476">
                  <c:v>-41.340666671523</c:v>
                </c:pt>
                <c:pt idx="477">
                  <c:v>-42.081333338116</c:v>
                </c:pt>
                <c:pt idx="478">
                  <c:v>-42.822000004709</c:v>
                </c:pt>
                <c:pt idx="479">
                  <c:v>-43.562666671302</c:v>
                </c:pt>
                <c:pt idx="480">
                  <c:v>-44.303333337895</c:v>
                </c:pt>
                <c:pt idx="481">
                  <c:v>-45.044000004488</c:v>
                </c:pt>
                <c:pt idx="482">
                  <c:v>-45.784666671081</c:v>
                </c:pt>
                <c:pt idx="483">
                  <c:v>-46.525333337674</c:v>
                </c:pt>
                <c:pt idx="484">
                  <c:v>-47.266000004267</c:v>
                </c:pt>
                <c:pt idx="485">
                  <c:v>-48.00666667086</c:v>
                </c:pt>
                <c:pt idx="486">
                  <c:v>-48.747333337453</c:v>
                </c:pt>
                <c:pt idx="487">
                  <c:v>-49.488000004046</c:v>
                </c:pt>
                <c:pt idx="488">
                  <c:v>-50.228666670639</c:v>
                </c:pt>
                <c:pt idx="489">
                  <c:v>-50.969333337232</c:v>
                </c:pt>
                <c:pt idx="490">
                  <c:v>-51.710000003825</c:v>
                </c:pt>
                <c:pt idx="491">
                  <c:v>-52.450666670418</c:v>
                </c:pt>
                <c:pt idx="492">
                  <c:v>-53.191333337011</c:v>
                </c:pt>
                <c:pt idx="493">
                  <c:v>-53.932000003604</c:v>
                </c:pt>
                <c:pt idx="494">
                  <c:v>-54.672666670197</c:v>
                </c:pt>
                <c:pt idx="495">
                  <c:v>-55.41333333679</c:v>
                </c:pt>
                <c:pt idx="496">
                  <c:v>-56.154000003383</c:v>
                </c:pt>
                <c:pt idx="497">
                  <c:v>-56.894666669976</c:v>
                </c:pt>
                <c:pt idx="498">
                  <c:v>-57.635333336569</c:v>
                </c:pt>
                <c:pt idx="499">
                  <c:v>-58.376000003162</c:v>
                </c:pt>
                <c:pt idx="500">
                  <c:v>14.949999989545</c:v>
                </c:pt>
                <c:pt idx="501">
                  <c:v>14.209333322952</c:v>
                </c:pt>
                <c:pt idx="502">
                  <c:v>13.468666656359</c:v>
                </c:pt>
                <c:pt idx="503">
                  <c:v>12.727999989766</c:v>
                </c:pt>
                <c:pt idx="504">
                  <c:v>11.987333323173</c:v>
                </c:pt>
                <c:pt idx="505">
                  <c:v>11.24666665658</c:v>
                </c:pt>
                <c:pt idx="506">
                  <c:v>10.505999989987</c:v>
                </c:pt>
                <c:pt idx="507">
                  <c:v>9.76533332339398</c:v>
                </c:pt>
                <c:pt idx="508">
                  <c:v>9.02466665680098</c:v>
                </c:pt>
                <c:pt idx="509">
                  <c:v>8.28399999020798</c:v>
                </c:pt>
                <c:pt idx="510">
                  <c:v>7.54333332361498</c:v>
                </c:pt>
                <c:pt idx="511">
                  <c:v>6.80266665702199</c:v>
                </c:pt>
                <c:pt idx="512">
                  <c:v>6.06199999042899</c:v>
                </c:pt>
                <c:pt idx="513">
                  <c:v>5.32133332383599</c:v>
                </c:pt>
                <c:pt idx="514">
                  <c:v>4.58066665724299</c:v>
                </c:pt>
                <c:pt idx="515">
                  <c:v>3.83999999064999</c:v>
                </c:pt>
                <c:pt idx="516">
                  <c:v>3.09933332405699</c:v>
                </c:pt>
                <c:pt idx="517">
                  <c:v>2.35866665746399</c:v>
                </c:pt>
                <c:pt idx="518">
                  <c:v>1.61799999087099</c:v>
                </c:pt>
                <c:pt idx="519">
                  <c:v>0.877333324277991</c:v>
                </c:pt>
                <c:pt idx="520">
                  <c:v>0.136666657684991</c:v>
                </c:pt>
                <c:pt idx="521">
                  <c:v>-0.60400000890801</c:v>
                </c:pt>
                <c:pt idx="522">
                  <c:v>-1.34466667550101</c:v>
                </c:pt>
                <c:pt idx="523">
                  <c:v>-2.08533334209401</c:v>
                </c:pt>
                <c:pt idx="524">
                  <c:v>-2.82600000868701</c:v>
                </c:pt>
                <c:pt idx="525">
                  <c:v>-3.56666667528001</c:v>
                </c:pt>
                <c:pt idx="526">
                  <c:v>-4.30733334187301</c:v>
                </c:pt>
                <c:pt idx="527">
                  <c:v>-5.04800000846601</c:v>
                </c:pt>
                <c:pt idx="528">
                  <c:v>-5.78866667505901</c:v>
                </c:pt>
                <c:pt idx="529">
                  <c:v>-6.52933334165201</c:v>
                </c:pt>
                <c:pt idx="530">
                  <c:v>-7.27000000824501</c:v>
                </c:pt>
                <c:pt idx="531">
                  <c:v>-8.01066667483801</c:v>
                </c:pt>
                <c:pt idx="532">
                  <c:v>-8.75133334143101</c:v>
                </c:pt>
                <c:pt idx="533">
                  <c:v>-9.49200000802401</c:v>
                </c:pt>
                <c:pt idx="534">
                  <c:v>-10.232666674617</c:v>
                </c:pt>
                <c:pt idx="535">
                  <c:v>-10.97333334121</c:v>
                </c:pt>
                <c:pt idx="536">
                  <c:v>-11.714000007803</c:v>
                </c:pt>
                <c:pt idx="537">
                  <c:v>-12.454666674396</c:v>
                </c:pt>
                <c:pt idx="538">
                  <c:v>-13.195333340989</c:v>
                </c:pt>
                <c:pt idx="539">
                  <c:v>-13.936000007582</c:v>
                </c:pt>
                <c:pt idx="540">
                  <c:v>-14.676666674175</c:v>
                </c:pt>
                <c:pt idx="541">
                  <c:v>-15.417333340768</c:v>
                </c:pt>
                <c:pt idx="542">
                  <c:v>-16.158000007361</c:v>
                </c:pt>
                <c:pt idx="543">
                  <c:v>-16.898666673954</c:v>
                </c:pt>
                <c:pt idx="544">
                  <c:v>-17.639333340547</c:v>
                </c:pt>
                <c:pt idx="545">
                  <c:v>-18.38000000714</c:v>
                </c:pt>
                <c:pt idx="546">
                  <c:v>-19.120666673733</c:v>
                </c:pt>
                <c:pt idx="547">
                  <c:v>-19.861333340326</c:v>
                </c:pt>
                <c:pt idx="548">
                  <c:v>-20.602000006919</c:v>
                </c:pt>
                <c:pt idx="549">
                  <c:v>-21.342666673512</c:v>
                </c:pt>
                <c:pt idx="550">
                  <c:v>-22.083333340105</c:v>
                </c:pt>
                <c:pt idx="551">
                  <c:v>-22.824000006698</c:v>
                </c:pt>
                <c:pt idx="552">
                  <c:v>-23.564666673291</c:v>
                </c:pt>
                <c:pt idx="553">
                  <c:v>-24.305333339884</c:v>
                </c:pt>
                <c:pt idx="554">
                  <c:v>-25.046000006477</c:v>
                </c:pt>
                <c:pt idx="555">
                  <c:v>-25.78666667307</c:v>
                </c:pt>
                <c:pt idx="556">
                  <c:v>-26.527333339663</c:v>
                </c:pt>
                <c:pt idx="557">
                  <c:v>-27.268000006256</c:v>
                </c:pt>
                <c:pt idx="558">
                  <c:v>-28.008666672849</c:v>
                </c:pt>
                <c:pt idx="559">
                  <c:v>-28.749333339442</c:v>
                </c:pt>
                <c:pt idx="560">
                  <c:v>-29.490000006035</c:v>
                </c:pt>
                <c:pt idx="561">
                  <c:v>-30.230666672628</c:v>
                </c:pt>
                <c:pt idx="562">
                  <c:v>-30.971333339221</c:v>
                </c:pt>
                <c:pt idx="563">
                  <c:v>-31.712000005814</c:v>
                </c:pt>
                <c:pt idx="564">
                  <c:v>-32.452666672407</c:v>
                </c:pt>
                <c:pt idx="565">
                  <c:v>-33.193333339</c:v>
                </c:pt>
                <c:pt idx="566">
                  <c:v>-33.934000005593</c:v>
                </c:pt>
                <c:pt idx="567">
                  <c:v>-34.674666672186</c:v>
                </c:pt>
                <c:pt idx="568">
                  <c:v>-35.415333338779</c:v>
                </c:pt>
                <c:pt idx="569">
                  <c:v>-36.156000005372</c:v>
                </c:pt>
                <c:pt idx="570">
                  <c:v>-36.896666671965</c:v>
                </c:pt>
                <c:pt idx="571">
                  <c:v>-37.637333338558</c:v>
                </c:pt>
                <c:pt idx="572">
                  <c:v>-38.378000005151</c:v>
                </c:pt>
                <c:pt idx="573">
                  <c:v>-39.118666671744</c:v>
                </c:pt>
                <c:pt idx="574">
                  <c:v>-39.859333338337</c:v>
                </c:pt>
                <c:pt idx="575">
                  <c:v>-40.60000000493</c:v>
                </c:pt>
                <c:pt idx="576">
                  <c:v>-41.340666671523</c:v>
                </c:pt>
                <c:pt idx="577">
                  <c:v>-42.081333338116</c:v>
                </c:pt>
                <c:pt idx="578">
                  <c:v>-42.822000004709</c:v>
                </c:pt>
                <c:pt idx="579">
                  <c:v>-43.562666671302</c:v>
                </c:pt>
                <c:pt idx="580">
                  <c:v>-44.303333337895</c:v>
                </c:pt>
                <c:pt idx="581">
                  <c:v>-45.044000004488</c:v>
                </c:pt>
                <c:pt idx="582">
                  <c:v>-45.784666671081</c:v>
                </c:pt>
                <c:pt idx="583">
                  <c:v>-46.525333337674</c:v>
                </c:pt>
                <c:pt idx="584">
                  <c:v>-47.266000004267</c:v>
                </c:pt>
                <c:pt idx="585">
                  <c:v>-48.00666667086</c:v>
                </c:pt>
                <c:pt idx="586">
                  <c:v>-48.747333337453</c:v>
                </c:pt>
                <c:pt idx="587">
                  <c:v>-49.488000004046</c:v>
                </c:pt>
                <c:pt idx="588">
                  <c:v>-50.228666670639</c:v>
                </c:pt>
                <c:pt idx="589">
                  <c:v>-50.969333337232</c:v>
                </c:pt>
                <c:pt idx="590">
                  <c:v>-51.710000003825</c:v>
                </c:pt>
                <c:pt idx="591">
                  <c:v>-52.450666670418</c:v>
                </c:pt>
                <c:pt idx="592">
                  <c:v>-53.191333337011</c:v>
                </c:pt>
                <c:pt idx="593">
                  <c:v>-53.932000003604</c:v>
                </c:pt>
                <c:pt idx="594">
                  <c:v>-54.672666670197</c:v>
                </c:pt>
                <c:pt idx="595">
                  <c:v>-55.41333333679</c:v>
                </c:pt>
                <c:pt idx="596">
                  <c:v>-56.154000003383</c:v>
                </c:pt>
                <c:pt idx="597">
                  <c:v>-56.894666669976</c:v>
                </c:pt>
                <c:pt idx="598">
                  <c:v>-57.635333336569</c:v>
                </c:pt>
                <c:pt idx="599">
                  <c:v>-58.376000003162</c:v>
                </c:pt>
                <c:pt idx="600">
                  <c:v>14.949999989545</c:v>
                </c:pt>
                <c:pt idx="601">
                  <c:v>14.209333322952</c:v>
                </c:pt>
                <c:pt idx="602">
                  <c:v>13.468666656359</c:v>
                </c:pt>
                <c:pt idx="603">
                  <c:v>12.727999989766</c:v>
                </c:pt>
                <c:pt idx="604">
                  <c:v>11.987333323173</c:v>
                </c:pt>
                <c:pt idx="605">
                  <c:v>11.24666665658</c:v>
                </c:pt>
                <c:pt idx="606">
                  <c:v>10.505999989987</c:v>
                </c:pt>
                <c:pt idx="607">
                  <c:v>9.76533332339398</c:v>
                </c:pt>
                <c:pt idx="608">
                  <c:v>9.02466665680098</c:v>
                </c:pt>
                <c:pt idx="609">
                  <c:v>8.28399999020798</c:v>
                </c:pt>
                <c:pt idx="610">
                  <c:v>7.54333332361498</c:v>
                </c:pt>
                <c:pt idx="611">
                  <c:v>6.80266665702199</c:v>
                </c:pt>
                <c:pt idx="612">
                  <c:v>6.06199999042899</c:v>
                </c:pt>
                <c:pt idx="613">
                  <c:v>5.32133332383599</c:v>
                </c:pt>
                <c:pt idx="614">
                  <c:v>4.58066665724299</c:v>
                </c:pt>
                <c:pt idx="615">
                  <c:v>3.83999999064999</c:v>
                </c:pt>
                <c:pt idx="616">
                  <c:v>3.09933332405699</c:v>
                </c:pt>
                <c:pt idx="617">
                  <c:v>2.35866665746399</c:v>
                </c:pt>
                <c:pt idx="618">
                  <c:v>1.61799999087099</c:v>
                </c:pt>
                <c:pt idx="619">
                  <c:v>0.877333324277991</c:v>
                </c:pt>
                <c:pt idx="620">
                  <c:v>0.136666657684991</c:v>
                </c:pt>
                <c:pt idx="621">
                  <c:v>-0.60400000890801</c:v>
                </c:pt>
                <c:pt idx="622">
                  <c:v>-1.34466667550101</c:v>
                </c:pt>
                <c:pt idx="623">
                  <c:v>-2.08533334209401</c:v>
                </c:pt>
                <c:pt idx="624">
                  <c:v>-2.82600000868701</c:v>
                </c:pt>
                <c:pt idx="625">
                  <c:v>-3.56666667528001</c:v>
                </c:pt>
                <c:pt idx="626">
                  <c:v>-4.30733334187301</c:v>
                </c:pt>
                <c:pt idx="627">
                  <c:v>-5.04800000846601</c:v>
                </c:pt>
                <c:pt idx="628">
                  <c:v>-5.78866667505901</c:v>
                </c:pt>
                <c:pt idx="629">
                  <c:v>-6.52933334165201</c:v>
                </c:pt>
                <c:pt idx="630">
                  <c:v>-7.27000000824501</c:v>
                </c:pt>
                <c:pt idx="631">
                  <c:v>-8.01066667483801</c:v>
                </c:pt>
                <c:pt idx="632">
                  <c:v>-8.75133334143101</c:v>
                </c:pt>
                <c:pt idx="633">
                  <c:v>-9.49200000802401</c:v>
                </c:pt>
                <c:pt idx="634">
                  <c:v>-10.232666674617</c:v>
                </c:pt>
                <c:pt idx="635">
                  <c:v>-10.97333334121</c:v>
                </c:pt>
                <c:pt idx="636">
                  <c:v>-11.714000007803</c:v>
                </c:pt>
                <c:pt idx="637">
                  <c:v>-12.454666674396</c:v>
                </c:pt>
                <c:pt idx="638">
                  <c:v>-13.195333340989</c:v>
                </c:pt>
                <c:pt idx="639">
                  <c:v>-13.936000007582</c:v>
                </c:pt>
                <c:pt idx="640">
                  <c:v>-14.676666674175</c:v>
                </c:pt>
                <c:pt idx="641">
                  <c:v>-15.417333340768</c:v>
                </c:pt>
                <c:pt idx="642">
                  <c:v>-16.158000007361</c:v>
                </c:pt>
                <c:pt idx="643">
                  <c:v>-16.898666673954</c:v>
                </c:pt>
                <c:pt idx="644">
                  <c:v>-17.639333340547</c:v>
                </c:pt>
                <c:pt idx="645">
                  <c:v>-18.38000000714</c:v>
                </c:pt>
                <c:pt idx="646">
                  <c:v>-19.120666673733</c:v>
                </c:pt>
                <c:pt idx="647">
                  <c:v>-19.861333340326</c:v>
                </c:pt>
                <c:pt idx="648">
                  <c:v>-20.602000006919</c:v>
                </c:pt>
                <c:pt idx="649">
                  <c:v>-21.342666673512</c:v>
                </c:pt>
                <c:pt idx="650">
                  <c:v>-22.083333340105</c:v>
                </c:pt>
                <c:pt idx="651">
                  <c:v>-22.824000006698</c:v>
                </c:pt>
                <c:pt idx="652">
                  <c:v>-23.564666673291</c:v>
                </c:pt>
                <c:pt idx="653">
                  <c:v>-24.305333339884</c:v>
                </c:pt>
                <c:pt idx="654">
                  <c:v>-25.046000006477</c:v>
                </c:pt>
                <c:pt idx="655">
                  <c:v>-25.78666667307</c:v>
                </c:pt>
                <c:pt idx="656">
                  <c:v>-26.527333339663</c:v>
                </c:pt>
                <c:pt idx="657">
                  <c:v>-27.268000006256</c:v>
                </c:pt>
                <c:pt idx="658">
                  <c:v>-28.008666672849</c:v>
                </c:pt>
                <c:pt idx="659">
                  <c:v>-28.749333339442</c:v>
                </c:pt>
                <c:pt idx="660">
                  <c:v>-29.490000006035</c:v>
                </c:pt>
                <c:pt idx="661">
                  <c:v>-30.230666672628</c:v>
                </c:pt>
                <c:pt idx="662">
                  <c:v>-30.971333339221</c:v>
                </c:pt>
                <c:pt idx="663">
                  <c:v>-31.712000005814</c:v>
                </c:pt>
                <c:pt idx="664">
                  <c:v>-32.452666672407</c:v>
                </c:pt>
                <c:pt idx="665">
                  <c:v>-33.193333339</c:v>
                </c:pt>
                <c:pt idx="666">
                  <c:v>-33.934000005593</c:v>
                </c:pt>
                <c:pt idx="667">
                  <c:v>-34.674666672186</c:v>
                </c:pt>
                <c:pt idx="668">
                  <c:v>-35.415333338779</c:v>
                </c:pt>
                <c:pt idx="669">
                  <c:v>-36.156000005372</c:v>
                </c:pt>
                <c:pt idx="670">
                  <c:v>-36.896666671965</c:v>
                </c:pt>
                <c:pt idx="671">
                  <c:v>-37.637333338558</c:v>
                </c:pt>
                <c:pt idx="672">
                  <c:v>-38.378000005151</c:v>
                </c:pt>
                <c:pt idx="673">
                  <c:v>-39.118666671744</c:v>
                </c:pt>
                <c:pt idx="674">
                  <c:v>-39.859333338337</c:v>
                </c:pt>
                <c:pt idx="675">
                  <c:v>-40.60000000493</c:v>
                </c:pt>
                <c:pt idx="676">
                  <c:v>-41.340666671523</c:v>
                </c:pt>
                <c:pt idx="677">
                  <c:v>-42.081333338116</c:v>
                </c:pt>
                <c:pt idx="678">
                  <c:v>-42.822000004709</c:v>
                </c:pt>
                <c:pt idx="679">
                  <c:v>-43.562666671302</c:v>
                </c:pt>
                <c:pt idx="680">
                  <c:v>-44.303333337895</c:v>
                </c:pt>
                <c:pt idx="681">
                  <c:v>-45.044000004488</c:v>
                </c:pt>
                <c:pt idx="682">
                  <c:v>-45.784666671081</c:v>
                </c:pt>
                <c:pt idx="683">
                  <c:v>-46.525333337674</c:v>
                </c:pt>
                <c:pt idx="684">
                  <c:v>-47.266000004267</c:v>
                </c:pt>
                <c:pt idx="685">
                  <c:v>-48.00666667086</c:v>
                </c:pt>
                <c:pt idx="686">
                  <c:v>-48.747333337453</c:v>
                </c:pt>
                <c:pt idx="687">
                  <c:v>-49.488000004046</c:v>
                </c:pt>
                <c:pt idx="688">
                  <c:v>-50.228666670639</c:v>
                </c:pt>
                <c:pt idx="689">
                  <c:v>-50.969333337232</c:v>
                </c:pt>
                <c:pt idx="690">
                  <c:v>-51.710000003825</c:v>
                </c:pt>
                <c:pt idx="691">
                  <c:v>-52.450666670418</c:v>
                </c:pt>
                <c:pt idx="692">
                  <c:v>-53.191333337011</c:v>
                </c:pt>
                <c:pt idx="693">
                  <c:v>-53.932000003604</c:v>
                </c:pt>
                <c:pt idx="694">
                  <c:v>-54.672666670197</c:v>
                </c:pt>
                <c:pt idx="695">
                  <c:v>-55.41333333679</c:v>
                </c:pt>
                <c:pt idx="696">
                  <c:v>-56.154000003383</c:v>
                </c:pt>
                <c:pt idx="697">
                  <c:v>-56.894666669976</c:v>
                </c:pt>
                <c:pt idx="698">
                  <c:v>-57.635333336569</c:v>
                </c:pt>
                <c:pt idx="699">
                  <c:v>-58.376000003162</c:v>
                </c:pt>
                <c:pt idx="700">
                  <c:v>14.949999989545</c:v>
                </c:pt>
                <c:pt idx="701">
                  <c:v>14.209333322952</c:v>
                </c:pt>
                <c:pt idx="702">
                  <c:v>13.468666656359</c:v>
                </c:pt>
                <c:pt idx="703">
                  <c:v>12.727999989766</c:v>
                </c:pt>
                <c:pt idx="704">
                  <c:v>11.987333323173</c:v>
                </c:pt>
                <c:pt idx="705">
                  <c:v>11.24666665658</c:v>
                </c:pt>
                <c:pt idx="706">
                  <c:v>10.505999989987</c:v>
                </c:pt>
                <c:pt idx="707">
                  <c:v>9.76533332339398</c:v>
                </c:pt>
                <c:pt idx="708">
                  <c:v>9.02466665680098</c:v>
                </c:pt>
                <c:pt idx="709">
                  <c:v>8.28399999020798</c:v>
                </c:pt>
                <c:pt idx="710">
                  <c:v>7.54333332361498</c:v>
                </c:pt>
                <c:pt idx="711">
                  <c:v>6.80266665702199</c:v>
                </c:pt>
                <c:pt idx="712">
                  <c:v>6.06199999042899</c:v>
                </c:pt>
                <c:pt idx="713">
                  <c:v>5.32133332383599</c:v>
                </c:pt>
                <c:pt idx="714">
                  <c:v>4.58066665724299</c:v>
                </c:pt>
                <c:pt idx="715">
                  <c:v>3.83999999064999</c:v>
                </c:pt>
                <c:pt idx="716">
                  <c:v>3.09933332405699</c:v>
                </c:pt>
                <c:pt idx="717">
                  <c:v>2.35866665746399</c:v>
                </c:pt>
                <c:pt idx="718">
                  <c:v>1.61799999087099</c:v>
                </c:pt>
                <c:pt idx="719">
                  <c:v>0.877333324277991</c:v>
                </c:pt>
                <c:pt idx="720">
                  <c:v>0.136666657684991</c:v>
                </c:pt>
                <c:pt idx="721">
                  <c:v>-0.60400000890801</c:v>
                </c:pt>
                <c:pt idx="722">
                  <c:v>-1.34466667550101</c:v>
                </c:pt>
                <c:pt idx="723">
                  <c:v>-2.08533334209401</c:v>
                </c:pt>
                <c:pt idx="724">
                  <c:v>-2.82600000868701</c:v>
                </c:pt>
                <c:pt idx="725">
                  <c:v>-3.56666667528001</c:v>
                </c:pt>
                <c:pt idx="726">
                  <c:v>-4.30733334187301</c:v>
                </c:pt>
                <c:pt idx="727">
                  <c:v>-5.04800000846601</c:v>
                </c:pt>
                <c:pt idx="728">
                  <c:v>-5.78866667505901</c:v>
                </c:pt>
                <c:pt idx="729">
                  <c:v>-6.52933334165201</c:v>
                </c:pt>
                <c:pt idx="730">
                  <c:v>-7.27000000824501</c:v>
                </c:pt>
                <c:pt idx="731">
                  <c:v>-8.01066667483801</c:v>
                </c:pt>
                <c:pt idx="732">
                  <c:v>-8.75133334143101</c:v>
                </c:pt>
                <c:pt idx="733">
                  <c:v>-9.49200000802401</c:v>
                </c:pt>
                <c:pt idx="734">
                  <c:v>-10.232666674617</c:v>
                </c:pt>
                <c:pt idx="735">
                  <c:v>-10.97333334121</c:v>
                </c:pt>
                <c:pt idx="736">
                  <c:v>-11.714000007803</c:v>
                </c:pt>
                <c:pt idx="737">
                  <c:v>-12.454666674396</c:v>
                </c:pt>
                <c:pt idx="738">
                  <c:v>-13.195333340989</c:v>
                </c:pt>
                <c:pt idx="739">
                  <c:v>-13.936000007582</c:v>
                </c:pt>
                <c:pt idx="740">
                  <c:v>-14.676666674175</c:v>
                </c:pt>
                <c:pt idx="741">
                  <c:v>-15.417333340768</c:v>
                </c:pt>
                <c:pt idx="742">
                  <c:v>-16.158000007361</c:v>
                </c:pt>
                <c:pt idx="743">
                  <c:v>-16.898666673954</c:v>
                </c:pt>
                <c:pt idx="744">
                  <c:v>-17.639333340547</c:v>
                </c:pt>
                <c:pt idx="745">
                  <c:v>-18.38000000714</c:v>
                </c:pt>
                <c:pt idx="746">
                  <c:v>-19.120666673733</c:v>
                </c:pt>
                <c:pt idx="747">
                  <c:v>-19.861333340326</c:v>
                </c:pt>
                <c:pt idx="748">
                  <c:v>-20.602000006919</c:v>
                </c:pt>
                <c:pt idx="749">
                  <c:v>-21.342666673512</c:v>
                </c:pt>
                <c:pt idx="750">
                  <c:v>-22.083333340105</c:v>
                </c:pt>
                <c:pt idx="751">
                  <c:v>-22.824000006698</c:v>
                </c:pt>
                <c:pt idx="752">
                  <c:v>-23.564666673291</c:v>
                </c:pt>
                <c:pt idx="753">
                  <c:v>-24.305333339884</c:v>
                </c:pt>
                <c:pt idx="754">
                  <c:v>-25.046000006477</c:v>
                </c:pt>
                <c:pt idx="755">
                  <c:v>-25.78666667307</c:v>
                </c:pt>
                <c:pt idx="756">
                  <c:v>-26.527333339663</c:v>
                </c:pt>
                <c:pt idx="757">
                  <c:v>-27.268000006256</c:v>
                </c:pt>
                <c:pt idx="758">
                  <c:v>-28.008666672849</c:v>
                </c:pt>
                <c:pt idx="759">
                  <c:v>-28.749333339442</c:v>
                </c:pt>
                <c:pt idx="760">
                  <c:v>-29.490000006035</c:v>
                </c:pt>
                <c:pt idx="761">
                  <c:v>-30.230666672628</c:v>
                </c:pt>
                <c:pt idx="762">
                  <c:v>-30.971333339221</c:v>
                </c:pt>
                <c:pt idx="763">
                  <c:v>-31.712000005814</c:v>
                </c:pt>
                <c:pt idx="764">
                  <c:v>-32.452666672407</c:v>
                </c:pt>
                <c:pt idx="765">
                  <c:v>-33.193333339</c:v>
                </c:pt>
                <c:pt idx="766">
                  <c:v>-33.934000005593</c:v>
                </c:pt>
                <c:pt idx="767">
                  <c:v>-34.674666672186</c:v>
                </c:pt>
                <c:pt idx="768">
                  <c:v>-35.415333338779</c:v>
                </c:pt>
                <c:pt idx="769">
                  <c:v>-36.156000005372</c:v>
                </c:pt>
                <c:pt idx="770">
                  <c:v>-36.896666671965</c:v>
                </c:pt>
                <c:pt idx="771">
                  <c:v>-37.637333338558</c:v>
                </c:pt>
                <c:pt idx="772">
                  <c:v>-38.378000005151</c:v>
                </c:pt>
                <c:pt idx="773">
                  <c:v>-39.118666671744</c:v>
                </c:pt>
                <c:pt idx="774">
                  <c:v>-39.859333338337</c:v>
                </c:pt>
                <c:pt idx="775">
                  <c:v>-40.60000000493</c:v>
                </c:pt>
                <c:pt idx="776">
                  <c:v>-41.340666671523</c:v>
                </c:pt>
                <c:pt idx="777">
                  <c:v>-42.081333338116</c:v>
                </c:pt>
                <c:pt idx="778">
                  <c:v>-42.822000004709</c:v>
                </c:pt>
                <c:pt idx="779">
                  <c:v>-43.562666671302</c:v>
                </c:pt>
                <c:pt idx="780">
                  <c:v>-44.303333337895</c:v>
                </c:pt>
                <c:pt idx="781">
                  <c:v>-45.044000004488</c:v>
                </c:pt>
                <c:pt idx="782">
                  <c:v>-45.784666671081</c:v>
                </c:pt>
                <c:pt idx="783">
                  <c:v>-46.525333337674</c:v>
                </c:pt>
                <c:pt idx="784">
                  <c:v>-47.266000004267</c:v>
                </c:pt>
                <c:pt idx="785">
                  <c:v>-48.00666667086</c:v>
                </c:pt>
                <c:pt idx="786">
                  <c:v>-48.747333337453</c:v>
                </c:pt>
                <c:pt idx="787">
                  <c:v>-49.488000004046</c:v>
                </c:pt>
                <c:pt idx="788">
                  <c:v>-50.228666670639</c:v>
                </c:pt>
                <c:pt idx="789">
                  <c:v>-50.969333337232</c:v>
                </c:pt>
                <c:pt idx="790">
                  <c:v>-51.710000003825</c:v>
                </c:pt>
                <c:pt idx="791">
                  <c:v>-52.450666670418</c:v>
                </c:pt>
                <c:pt idx="792">
                  <c:v>-53.191333337011</c:v>
                </c:pt>
                <c:pt idx="793">
                  <c:v>-53.932000003604</c:v>
                </c:pt>
                <c:pt idx="794">
                  <c:v>-54.672666670197</c:v>
                </c:pt>
                <c:pt idx="795">
                  <c:v>-55.41333333679</c:v>
                </c:pt>
                <c:pt idx="796">
                  <c:v>-56.154000003383</c:v>
                </c:pt>
                <c:pt idx="797">
                  <c:v>-56.894666669976</c:v>
                </c:pt>
                <c:pt idx="798">
                  <c:v>-57.635333336569</c:v>
                </c:pt>
                <c:pt idx="799">
                  <c:v>-58.376000003162</c:v>
                </c:pt>
                <c:pt idx="800">
                  <c:v>14.949999989545</c:v>
                </c:pt>
                <c:pt idx="801">
                  <c:v>14.209333322952</c:v>
                </c:pt>
                <c:pt idx="802">
                  <c:v>13.468666656359</c:v>
                </c:pt>
                <c:pt idx="803">
                  <c:v>12.727999989766</c:v>
                </c:pt>
                <c:pt idx="804">
                  <c:v>11.987333323173</c:v>
                </c:pt>
                <c:pt idx="805">
                  <c:v>11.24666665658</c:v>
                </c:pt>
                <c:pt idx="806">
                  <c:v>10.505999989987</c:v>
                </c:pt>
                <c:pt idx="807">
                  <c:v>9.76533332339398</c:v>
                </c:pt>
                <c:pt idx="808">
                  <c:v>9.02466665680098</c:v>
                </c:pt>
                <c:pt idx="809">
                  <c:v>8.28399999020798</c:v>
                </c:pt>
                <c:pt idx="810">
                  <c:v>7.54333332361498</c:v>
                </c:pt>
                <c:pt idx="811">
                  <c:v>6.80266665702199</c:v>
                </c:pt>
                <c:pt idx="812">
                  <c:v>6.06199999042899</c:v>
                </c:pt>
                <c:pt idx="813">
                  <c:v>5.32133332383599</c:v>
                </c:pt>
                <c:pt idx="814">
                  <c:v>4.58066665724299</c:v>
                </c:pt>
                <c:pt idx="815">
                  <c:v>3.83999999064999</c:v>
                </c:pt>
                <c:pt idx="816">
                  <c:v>3.09933332405699</c:v>
                </c:pt>
                <c:pt idx="817">
                  <c:v>2.35866665746399</c:v>
                </c:pt>
                <c:pt idx="818">
                  <c:v>1.61799999087099</c:v>
                </c:pt>
                <c:pt idx="819">
                  <c:v>0.877333324277991</c:v>
                </c:pt>
                <c:pt idx="820">
                  <c:v>0.136666657684991</c:v>
                </c:pt>
                <c:pt idx="821">
                  <c:v>-0.60400000890801</c:v>
                </c:pt>
                <c:pt idx="822">
                  <c:v>-1.34466667550101</c:v>
                </c:pt>
                <c:pt idx="823">
                  <c:v>-2.08533334209401</c:v>
                </c:pt>
                <c:pt idx="824">
                  <c:v>-2.82600000868701</c:v>
                </c:pt>
                <c:pt idx="825">
                  <c:v>-3.56666667528001</c:v>
                </c:pt>
                <c:pt idx="826">
                  <c:v>-4.30733334187301</c:v>
                </c:pt>
                <c:pt idx="827">
                  <c:v>-5.04800000846601</c:v>
                </c:pt>
                <c:pt idx="828">
                  <c:v>-5.78866667505901</c:v>
                </c:pt>
                <c:pt idx="829">
                  <c:v>-6.52933334165201</c:v>
                </c:pt>
                <c:pt idx="830">
                  <c:v>-7.27000000824501</c:v>
                </c:pt>
                <c:pt idx="831">
                  <c:v>-8.01066667483801</c:v>
                </c:pt>
                <c:pt idx="832">
                  <c:v>-8.75133334143101</c:v>
                </c:pt>
                <c:pt idx="833">
                  <c:v>-9.49200000802401</c:v>
                </c:pt>
                <c:pt idx="834">
                  <c:v>-10.232666674617</c:v>
                </c:pt>
                <c:pt idx="835">
                  <c:v>-10.97333334121</c:v>
                </c:pt>
                <c:pt idx="836">
                  <c:v>-11.714000007803</c:v>
                </c:pt>
                <c:pt idx="837">
                  <c:v>-12.454666674396</c:v>
                </c:pt>
                <c:pt idx="838">
                  <c:v>-13.195333340989</c:v>
                </c:pt>
                <c:pt idx="839">
                  <c:v>-13.936000007582</c:v>
                </c:pt>
                <c:pt idx="840">
                  <c:v>-14.676666674175</c:v>
                </c:pt>
                <c:pt idx="841">
                  <c:v>-15.417333340768</c:v>
                </c:pt>
                <c:pt idx="842">
                  <c:v>-16.158000007361</c:v>
                </c:pt>
                <c:pt idx="843">
                  <c:v>-16.898666673954</c:v>
                </c:pt>
                <c:pt idx="844">
                  <c:v>-17.639333340547</c:v>
                </c:pt>
                <c:pt idx="845">
                  <c:v>-18.38000000714</c:v>
                </c:pt>
                <c:pt idx="846">
                  <c:v>-19.120666673733</c:v>
                </c:pt>
                <c:pt idx="847">
                  <c:v>-19.861333340326</c:v>
                </c:pt>
                <c:pt idx="848">
                  <c:v>-20.602000006919</c:v>
                </c:pt>
                <c:pt idx="849">
                  <c:v>-21.342666673512</c:v>
                </c:pt>
                <c:pt idx="850">
                  <c:v>-22.083333340105</c:v>
                </c:pt>
                <c:pt idx="851">
                  <c:v>-22.824000006698</c:v>
                </c:pt>
                <c:pt idx="852">
                  <c:v>-23.564666673291</c:v>
                </c:pt>
                <c:pt idx="853">
                  <c:v>-24.305333339884</c:v>
                </c:pt>
                <c:pt idx="854">
                  <c:v>-25.046000006477</c:v>
                </c:pt>
                <c:pt idx="855">
                  <c:v>-25.78666667307</c:v>
                </c:pt>
                <c:pt idx="856">
                  <c:v>-26.527333339663</c:v>
                </c:pt>
                <c:pt idx="857">
                  <c:v>-27.268000006256</c:v>
                </c:pt>
                <c:pt idx="858">
                  <c:v>-28.008666672849</c:v>
                </c:pt>
                <c:pt idx="859">
                  <c:v>-28.749333339442</c:v>
                </c:pt>
                <c:pt idx="860">
                  <c:v>-29.490000006035</c:v>
                </c:pt>
                <c:pt idx="861">
                  <c:v>-30.230666672628</c:v>
                </c:pt>
                <c:pt idx="862">
                  <c:v>-30.971333339221</c:v>
                </c:pt>
                <c:pt idx="863">
                  <c:v>-31.712000005814</c:v>
                </c:pt>
                <c:pt idx="864">
                  <c:v>-32.452666672407</c:v>
                </c:pt>
                <c:pt idx="865">
                  <c:v>-33.193333339</c:v>
                </c:pt>
                <c:pt idx="866">
                  <c:v>-33.934000005593</c:v>
                </c:pt>
                <c:pt idx="867">
                  <c:v>-34.674666672186</c:v>
                </c:pt>
                <c:pt idx="868">
                  <c:v>-35.415333338779</c:v>
                </c:pt>
                <c:pt idx="869">
                  <c:v>-36.156000005372</c:v>
                </c:pt>
                <c:pt idx="870">
                  <c:v>-36.896666671965</c:v>
                </c:pt>
                <c:pt idx="871">
                  <c:v>-37.637333338558</c:v>
                </c:pt>
                <c:pt idx="872">
                  <c:v>-38.378000005151</c:v>
                </c:pt>
                <c:pt idx="873">
                  <c:v>-39.118666671744</c:v>
                </c:pt>
                <c:pt idx="874">
                  <c:v>-39.859333338337</c:v>
                </c:pt>
                <c:pt idx="875">
                  <c:v>-40.60000000493</c:v>
                </c:pt>
                <c:pt idx="876">
                  <c:v>-41.340666671523</c:v>
                </c:pt>
                <c:pt idx="877">
                  <c:v>-42.081333338116</c:v>
                </c:pt>
                <c:pt idx="878">
                  <c:v>-42.822000004709</c:v>
                </c:pt>
                <c:pt idx="879">
                  <c:v>-43.562666671302</c:v>
                </c:pt>
                <c:pt idx="880">
                  <c:v>-44.303333337895</c:v>
                </c:pt>
                <c:pt idx="881">
                  <c:v>-45.044000004488</c:v>
                </c:pt>
                <c:pt idx="882">
                  <c:v>-45.784666671081</c:v>
                </c:pt>
                <c:pt idx="883">
                  <c:v>-46.525333337674</c:v>
                </c:pt>
                <c:pt idx="884">
                  <c:v>-47.266000004267</c:v>
                </c:pt>
                <c:pt idx="885">
                  <c:v>-48.00666667086</c:v>
                </c:pt>
                <c:pt idx="886">
                  <c:v>-48.747333337453</c:v>
                </c:pt>
                <c:pt idx="887">
                  <c:v>-49.488000004046</c:v>
                </c:pt>
                <c:pt idx="888">
                  <c:v>-50.228666670639</c:v>
                </c:pt>
                <c:pt idx="889">
                  <c:v>-50.969333337232</c:v>
                </c:pt>
                <c:pt idx="890">
                  <c:v>-51.710000003825</c:v>
                </c:pt>
                <c:pt idx="891">
                  <c:v>-52.450666670418</c:v>
                </c:pt>
                <c:pt idx="892">
                  <c:v>-53.191333337011</c:v>
                </c:pt>
                <c:pt idx="893">
                  <c:v>-53.932000003604</c:v>
                </c:pt>
                <c:pt idx="894">
                  <c:v>-54.672666670197</c:v>
                </c:pt>
                <c:pt idx="895">
                  <c:v>-55.41333333679</c:v>
                </c:pt>
                <c:pt idx="896">
                  <c:v>-56.154000003383</c:v>
                </c:pt>
                <c:pt idx="897">
                  <c:v>-56.894666669976</c:v>
                </c:pt>
                <c:pt idx="898">
                  <c:v>-57.635333336569</c:v>
                </c:pt>
                <c:pt idx="899">
                  <c:v>-58.376000003162</c:v>
                </c:pt>
                <c:pt idx="900">
                  <c:v>14.949999989545</c:v>
                </c:pt>
                <c:pt idx="901">
                  <c:v>14.209333322952</c:v>
                </c:pt>
                <c:pt idx="902">
                  <c:v>13.468666656359</c:v>
                </c:pt>
                <c:pt idx="903">
                  <c:v>12.727999989766</c:v>
                </c:pt>
                <c:pt idx="904">
                  <c:v>11.987333323173</c:v>
                </c:pt>
                <c:pt idx="905">
                  <c:v>11.24666665658</c:v>
                </c:pt>
                <c:pt idx="906">
                  <c:v>10.505999989987</c:v>
                </c:pt>
                <c:pt idx="907">
                  <c:v>9.76533332339398</c:v>
                </c:pt>
                <c:pt idx="908">
                  <c:v>9.02466665680098</c:v>
                </c:pt>
                <c:pt idx="909">
                  <c:v>8.28399999020798</c:v>
                </c:pt>
                <c:pt idx="910">
                  <c:v>7.54333332361498</c:v>
                </c:pt>
                <c:pt idx="911">
                  <c:v>6.80266665702199</c:v>
                </c:pt>
                <c:pt idx="912">
                  <c:v>6.06199999042899</c:v>
                </c:pt>
                <c:pt idx="913">
                  <c:v>5.32133332383599</c:v>
                </c:pt>
                <c:pt idx="914">
                  <c:v>4.58066665724299</c:v>
                </c:pt>
                <c:pt idx="915">
                  <c:v>3.83999999064999</c:v>
                </c:pt>
                <c:pt idx="916">
                  <c:v>3.09933332405699</c:v>
                </c:pt>
                <c:pt idx="917">
                  <c:v>2.35866665746399</c:v>
                </c:pt>
                <c:pt idx="918">
                  <c:v>1.61799999087099</c:v>
                </c:pt>
                <c:pt idx="919">
                  <c:v>0.877333324277991</c:v>
                </c:pt>
                <c:pt idx="920">
                  <c:v>0.136666657684991</c:v>
                </c:pt>
                <c:pt idx="921">
                  <c:v>-0.60400000890801</c:v>
                </c:pt>
                <c:pt idx="922">
                  <c:v>-1.34466667550101</c:v>
                </c:pt>
                <c:pt idx="923">
                  <c:v>-2.08533334209401</c:v>
                </c:pt>
                <c:pt idx="924">
                  <c:v>-2.82600000868701</c:v>
                </c:pt>
                <c:pt idx="925">
                  <c:v>-3.56666667528001</c:v>
                </c:pt>
                <c:pt idx="926">
                  <c:v>-4.30733334187301</c:v>
                </c:pt>
                <c:pt idx="927">
                  <c:v>-5.04800000846601</c:v>
                </c:pt>
                <c:pt idx="928">
                  <c:v>-5.78866667505901</c:v>
                </c:pt>
                <c:pt idx="929">
                  <c:v>-6.52933334165201</c:v>
                </c:pt>
                <c:pt idx="930">
                  <c:v>-7.27000000824501</c:v>
                </c:pt>
                <c:pt idx="931">
                  <c:v>-8.01066667483801</c:v>
                </c:pt>
                <c:pt idx="932">
                  <c:v>-8.75133334143101</c:v>
                </c:pt>
                <c:pt idx="933">
                  <c:v>-9.49200000802401</c:v>
                </c:pt>
                <c:pt idx="934">
                  <c:v>-10.232666674617</c:v>
                </c:pt>
                <c:pt idx="935">
                  <c:v>-10.97333334121</c:v>
                </c:pt>
                <c:pt idx="936">
                  <c:v>-11.714000007803</c:v>
                </c:pt>
                <c:pt idx="937">
                  <c:v>-12.454666674396</c:v>
                </c:pt>
                <c:pt idx="938">
                  <c:v>-13.195333340989</c:v>
                </c:pt>
                <c:pt idx="939">
                  <c:v>-13.936000007582</c:v>
                </c:pt>
                <c:pt idx="940">
                  <c:v>-14.676666674175</c:v>
                </c:pt>
                <c:pt idx="941">
                  <c:v>-15.417333340768</c:v>
                </c:pt>
                <c:pt idx="942">
                  <c:v>-16.158000007361</c:v>
                </c:pt>
                <c:pt idx="943">
                  <c:v>-16.898666673954</c:v>
                </c:pt>
                <c:pt idx="944">
                  <c:v>-17.639333340547</c:v>
                </c:pt>
                <c:pt idx="945">
                  <c:v>-18.38000000714</c:v>
                </c:pt>
                <c:pt idx="946">
                  <c:v>-19.120666673733</c:v>
                </c:pt>
                <c:pt idx="947">
                  <c:v>-19.861333340326</c:v>
                </c:pt>
                <c:pt idx="948">
                  <c:v>-20.602000006919</c:v>
                </c:pt>
                <c:pt idx="949">
                  <c:v>-21.342666673512</c:v>
                </c:pt>
                <c:pt idx="950">
                  <c:v>-22.083333340105</c:v>
                </c:pt>
                <c:pt idx="951">
                  <c:v>-22.824000006698</c:v>
                </c:pt>
                <c:pt idx="952">
                  <c:v>-23.564666673291</c:v>
                </c:pt>
                <c:pt idx="953">
                  <c:v>-24.305333339884</c:v>
                </c:pt>
                <c:pt idx="954">
                  <c:v>-25.046000006477</c:v>
                </c:pt>
                <c:pt idx="955">
                  <c:v>-25.78666667307</c:v>
                </c:pt>
                <c:pt idx="956">
                  <c:v>-26.527333339663</c:v>
                </c:pt>
                <c:pt idx="957">
                  <c:v>-27.268000006256</c:v>
                </c:pt>
                <c:pt idx="958">
                  <c:v>-28.008666672849</c:v>
                </c:pt>
                <c:pt idx="959">
                  <c:v>-28.749333339442</c:v>
                </c:pt>
                <c:pt idx="960">
                  <c:v>-29.490000006035</c:v>
                </c:pt>
                <c:pt idx="961">
                  <c:v>-30.230666672628</c:v>
                </c:pt>
                <c:pt idx="962">
                  <c:v>-30.971333339221</c:v>
                </c:pt>
                <c:pt idx="963">
                  <c:v>-31.712000005814</c:v>
                </c:pt>
                <c:pt idx="964">
                  <c:v>-32.452666672407</c:v>
                </c:pt>
                <c:pt idx="965">
                  <c:v>-33.193333339</c:v>
                </c:pt>
                <c:pt idx="966">
                  <c:v>-33.934000005593</c:v>
                </c:pt>
                <c:pt idx="967">
                  <c:v>-34.674666672186</c:v>
                </c:pt>
                <c:pt idx="968">
                  <c:v>-35.415333338779</c:v>
                </c:pt>
                <c:pt idx="969">
                  <c:v>-36.156000005372</c:v>
                </c:pt>
                <c:pt idx="970">
                  <c:v>-36.896666671965</c:v>
                </c:pt>
                <c:pt idx="971">
                  <c:v>-37.637333338558</c:v>
                </c:pt>
                <c:pt idx="972">
                  <c:v>-38.378000005151</c:v>
                </c:pt>
                <c:pt idx="973">
                  <c:v>-39.118666671744</c:v>
                </c:pt>
                <c:pt idx="974">
                  <c:v>-39.859333338337</c:v>
                </c:pt>
                <c:pt idx="975">
                  <c:v>-40.60000000493</c:v>
                </c:pt>
                <c:pt idx="976">
                  <c:v>-41.340666671523</c:v>
                </c:pt>
                <c:pt idx="977">
                  <c:v>-42.081333338116</c:v>
                </c:pt>
                <c:pt idx="978">
                  <c:v>-42.822000004709</c:v>
                </c:pt>
                <c:pt idx="979">
                  <c:v>-43.562666671302</c:v>
                </c:pt>
                <c:pt idx="980">
                  <c:v>-44.303333337895</c:v>
                </c:pt>
                <c:pt idx="981">
                  <c:v>-45.044000004488</c:v>
                </c:pt>
                <c:pt idx="982">
                  <c:v>-45.784666671081</c:v>
                </c:pt>
                <c:pt idx="983">
                  <c:v>-46.525333337674</c:v>
                </c:pt>
                <c:pt idx="984">
                  <c:v>-47.266000004267</c:v>
                </c:pt>
                <c:pt idx="985">
                  <c:v>-48.00666667086</c:v>
                </c:pt>
                <c:pt idx="986">
                  <c:v>-48.747333337453</c:v>
                </c:pt>
                <c:pt idx="987">
                  <c:v>-49.488000004046</c:v>
                </c:pt>
                <c:pt idx="988">
                  <c:v>-50.228666670639</c:v>
                </c:pt>
                <c:pt idx="989">
                  <c:v>-50.969333337232</c:v>
                </c:pt>
                <c:pt idx="990">
                  <c:v>-51.710000003825</c:v>
                </c:pt>
                <c:pt idx="991">
                  <c:v>-52.450666670418</c:v>
                </c:pt>
                <c:pt idx="992">
                  <c:v>-53.191333337011</c:v>
                </c:pt>
                <c:pt idx="993">
                  <c:v>-53.932000003604</c:v>
                </c:pt>
                <c:pt idx="994">
                  <c:v>-54.672666670197</c:v>
                </c:pt>
                <c:pt idx="995">
                  <c:v>-55.41333333679</c:v>
                </c:pt>
                <c:pt idx="996">
                  <c:v>-56.154000003383</c:v>
                </c:pt>
                <c:pt idx="997">
                  <c:v>-56.894666669976</c:v>
                </c:pt>
                <c:pt idx="998">
                  <c:v>-57.635333336569</c:v>
                </c:pt>
                <c:pt idx="999">
                  <c:v>-58.376000003162</c:v>
                </c:pt>
                <c:pt idx="1000">
                  <c:v>14.949999989545</c:v>
                </c:pt>
                <c:pt idx="1001">
                  <c:v>14.209333322952</c:v>
                </c:pt>
                <c:pt idx="1002">
                  <c:v>13.468666656359</c:v>
                </c:pt>
                <c:pt idx="1003">
                  <c:v>12.727999989766</c:v>
                </c:pt>
                <c:pt idx="1004">
                  <c:v>11.987333323173</c:v>
                </c:pt>
                <c:pt idx="1005">
                  <c:v>11.24666665658</c:v>
                </c:pt>
                <c:pt idx="1006">
                  <c:v>10.505999989987</c:v>
                </c:pt>
                <c:pt idx="1007">
                  <c:v>9.76533332339398</c:v>
                </c:pt>
                <c:pt idx="1008">
                  <c:v>9.02466665680098</c:v>
                </c:pt>
                <c:pt idx="1009">
                  <c:v>8.28399999020798</c:v>
                </c:pt>
                <c:pt idx="1010">
                  <c:v>7.54333332361498</c:v>
                </c:pt>
                <c:pt idx="1011">
                  <c:v>6.80266665702199</c:v>
                </c:pt>
                <c:pt idx="1012">
                  <c:v>6.06199999042899</c:v>
                </c:pt>
                <c:pt idx="1013">
                  <c:v>5.32133332383599</c:v>
                </c:pt>
                <c:pt idx="1014">
                  <c:v>4.58066665724299</c:v>
                </c:pt>
                <c:pt idx="1015">
                  <c:v>3.83999999064999</c:v>
                </c:pt>
                <c:pt idx="1016">
                  <c:v>3.09933332405699</c:v>
                </c:pt>
                <c:pt idx="1017">
                  <c:v>2.35866665746399</c:v>
                </c:pt>
                <c:pt idx="1018">
                  <c:v>1.61799999087099</c:v>
                </c:pt>
                <c:pt idx="1019">
                  <c:v>0.877333324277991</c:v>
                </c:pt>
                <c:pt idx="1020">
                  <c:v>0.136666657684991</c:v>
                </c:pt>
                <c:pt idx="1021">
                  <c:v>-0.60400000890801</c:v>
                </c:pt>
                <c:pt idx="1022">
                  <c:v>-1.34466667550101</c:v>
                </c:pt>
                <c:pt idx="1023">
                  <c:v>-2.08533334209401</c:v>
                </c:pt>
                <c:pt idx="1024">
                  <c:v>-2.82600000868701</c:v>
                </c:pt>
                <c:pt idx="1025">
                  <c:v>-3.56666667528001</c:v>
                </c:pt>
                <c:pt idx="1026">
                  <c:v>-4.30733334187301</c:v>
                </c:pt>
                <c:pt idx="1027">
                  <c:v>-5.04800000846601</c:v>
                </c:pt>
                <c:pt idx="1028">
                  <c:v>-5.78866667505901</c:v>
                </c:pt>
                <c:pt idx="1029">
                  <c:v>-6.52933334165201</c:v>
                </c:pt>
                <c:pt idx="1030">
                  <c:v>-7.27000000824501</c:v>
                </c:pt>
                <c:pt idx="1031">
                  <c:v>-8.01066667483801</c:v>
                </c:pt>
                <c:pt idx="1032">
                  <c:v>-8.75133334143101</c:v>
                </c:pt>
                <c:pt idx="1033">
                  <c:v>-9.49200000802401</c:v>
                </c:pt>
                <c:pt idx="1034">
                  <c:v>-10.232666674617</c:v>
                </c:pt>
                <c:pt idx="1035">
                  <c:v>-10.97333334121</c:v>
                </c:pt>
                <c:pt idx="1036">
                  <c:v>-11.714000007803</c:v>
                </c:pt>
                <c:pt idx="1037">
                  <c:v>-12.454666674396</c:v>
                </c:pt>
                <c:pt idx="1038">
                  <c:v>-13.195333340989</c:v>
                </c:pt>
                <c:pt idx="1039">
                  <c:v>-13.936000007582</c:v>
                </c:pt>
                <c:pt idx="1040">
                  <c:v>-14.676666674175</c:v>
                </c:pt>
                <c:pt idx="1041">
                  <c:v>-15.417333340768</c:v>
                </c:pt>
                <c:pt idx="1042">
                  <c:v>-16.158000007361</c:v>
                </c:pt>
                <c:pt idx="1043">
                  <c:v>-16.898666673954</c:v>
                </c:pt>
                <c:pt idx="1044">
                  <c:v>-17.639333340547</c:v>
                </c:pt>
                <c:pt idx="1045">
                  <c:v>-18.38000000714</c:v>
                </c:pt>
                <c:pt idx="1046">
                  <c:v>-19.120666673733</c:v>
                </c:pt>
                <c:pt idx="1047">
                  <c:v>-19.861333340326</c:v>
                </c:pt>
                <c:pt idx="1048">
                  <c:v>-20.602000006919</c:v>
                </c:pt>
                <c:pt idx="1049">
                  <c:v>-21.342666673512</c:v>
                </c:pt>
                <c:pt idx="1050">
                  <c:v>-22.083333340105</c:v>
                </c:pt>
                <c:pt idx="1051">
                  <c:v>-22.824000006698</c:v>
                </c:pt>
                <c:pt idx="1052">
                  <c:v>-23.564666673291</c:v>
                </c:pt>
                <c:pt idx="1053">
                  <c:v>-24.305333339884</c:v>
                </c:pt>
                <c:pt idx="1054">
                  <c:v>-25.046000006477</c:v>
                </c:pt>
                <c:pt idx="1055">
                  <c:v>-25.78666667307</c:v>
                </c:pt>
                <c:pt idx="1056">
                  <c:v>-26.527333339663</c:v>
                </c:pt>
                <c:pt idx="1057">
                  <c:v>-27.268000006256</c:v>
                </c:pt>
                <c:pt idx="1058">
                  <c:v>-28.008666672849</c:v>
                </c:pt>
                <c:pt idx="1059">
                  <c:v>-28.749333339442</c:v>
                </c:pt>
                <c:pt idx="1060">
                  <c:v>-29.490000006035</c:v>
                </c:pt>
                <c:pt idx="1061">
                  <c:v>-30.230666672628</c:v>
                </c:pt>
                <c:pt idx="1062">
                  <c:v>-30.971333339221</c:v>
                </c:pt>
                <c:pt idx="1063">
                  <c:v>-31.712000005814</c:v>
                </c:pt>
                <c:pt idx="1064">
                  <c:v>-32.452666672407</c:v>
                </c:pt>
                <c:pt idx="1065">
                  <c:v>-33.193333339</c:v>
                </c:pt>
                <c:pt idx="1066">
                  <c:v>-33.934000005593</c:v>
                </c:pt>
                <c:pt idx="1067">
                  <c:v>-34.674666672186</c:v>
                </c:pt>
                <c:pt idx="1068">
                  <c:v>-35.415333338779</c:v>
                </c:pt>
                <c:pt idx="1069">
                  <c:v>-36.156000005372</c:v>
                </c:pt>
                <c:pt idx="1070">
                  <c:v>-36.896666671965</c:v>
                </c:pt>
                <c:pt idx="1071">
                  <c:v>-37.637333338558</c:v>
                </c:pt>
                <c:pt idx="1072">
                  <c:v>-38.378000005151</c:v>
                </c:pt>
                <c:pt idx="1073">
                  <c:v>-39.118666671744</c:v>
                </c:pt>
                <c:pt idx="1074">
                  <c:v>-39.859333338337</c:v>
                </c:pt>
                <c:pt idx="1075">
                  <c:v>-40.60000000493</c:v>
                </c:pt>
                <c:pt idx="1076">
                  <c:v>-41.340666671523</c:v>
                </c:pt>
                <c:pt idx="1077">
                  <c:v>-42.081333338116</c:v>
                </c:pt>
                <c:pt idx="1078">
                  <c:v>-42.822000004709</c:v>
                </c:pt>
                <c:pt idx="1079">
                  <c:v>-43.562666671302</c:v>
                </c:pt>
                <c:pt idx="1080">
                  <c:v>-44.303333337895</c:v>
                </c:pt>
                <c:pt idx="1081">
                  <c:v>-45.044000004488</c:v>
                </c:pt>
                <c:pt idx="1082">
                  <c:v>-45.784666671081</c:v>
                </c:pt>
                <c:pt idx="1083">
                  <c:v>-46.525333337674</c:v>
                </c:pt>
                <c:pt idx="1084">
                  <c:v>-47.266000004267</c:v>
                </c:pt>
                <c:pt idx="1085">
                  <c:v>-48.00666667086</c:v>
                </c:pt>
                <c:pt idx="1086">
                  <c:v>-48.747333337453</c:v>
                </c:pt>
                <c:pt idx="1087">
                  <c:v>-49.488000004046</c:v>
                </c:pt>
                <c:pt idx="1088">
                  <c:v>-50.228666670639</c:v>
                </c:pt>
                <c:pt idx="1089">
                  <c:v>-50.969333337232</c:v>
                </c:pt>
                <c:pt idx="1090">
                  <c:v>-51.710000003825</c:v>
                </c:pt>
                <c:pt idx="1091">
                  <c:v>-52.450666670418</c:v>
                </c:pt>
                <c:pt idx="1092">
                  <c:v>-53.191333337011</c:v>
                </c:pt>
                <c:pt idx="1093">
                  <c:v>-53.932000003604</c:v>
                </c:pt>
                <c:pt idx="1094">
                  <c:v>-54.672666670197</c:v>
                </c:pt>
                <c:pt idx="1095">
                  <c:v>-55.41333333679</c:v>
                </c:pt>
                <c:pt idx="1096">
                  <c:v>-56.154000003383</c:v>
                </c:pt>
                <c:pt idx="1097">
                  <c:v>-56.894666669976</c:v>
                </c:pt>
                <c:pt idx="1098">
                  <c:v>-57.635333336569</c:v>
                </c:pt>
                <c:pt idx="1099">
                  <c:v>-58.376000003162</c:v>
                </c:pt>
                <c:pt idx="1100">
                  <c:v>14.949999989545</c:v>
                </c:pt>
                <c:pt idx="1101">
                  <c:v>14.209333322952</c:v>
                </c:pt>
                <c:pt idx="1102">
                  <c:v>13.468666656359</c:v>
                </c:pt>
                <c:pt idx="1103">
                  <c:v>12.727999989766</c:v>
                </c:pt>
                <c:pt idx="1104">
                  <c:v>11.987333323173</c:v>
                </c:pt>
                <c:pt idx="1105">
                  <c:v>11.24666665658</c:v>
                </c:pt>
                <c:pt idx="1106">
                  <c:v>10.505999989987</c:v>
                </c:pt>
                <c:pt idx="1107">
                  <c:v>9.76533332339398</c:v>
                </c:pt>
                <c:pt idx="1108">
                  <c:v>9.02466665680098</c:v>
                </c:pt>
                <c:pt idx="1109">
                  <c:v>8.28399999020798</c:v>
                </c:pt>
                <c:pt idx="1110">
                  <c:v>7.54333332361498</c:v>
                </c:pt>
                <c:pt idx="1111">
                  <c:v>6.80266665702199</c:v>
                </c:pt>
                <c:pt idx="1112">
                  <c:v>6.06199999042899</c:v>
                </c:pt>
                <c:pt idx="1113">
                  <c:v>5.32133332383599</c:v>
                </c:pt>
                <c:pt idx="1114">
                  <c:v>4.58066665724299</c:v>
                </c:pt>
                <c:pt idx="1115">
                  <c:v>3.83999999064999</c:v>
                </c:pt>
                <c:pt idx="1116">
                  <c:v>3.09933332405699</c:v>
                </c:pt>
                <c:pt idx="1117">
                  <c:v>2.35866665746399</c:v>
                </c:pt>
                <c:pt idx="1118">
                  <c:v>1.61799999087099</c:v>
                </c:pt>
                <c:pt idx="1119">
                  <c:v>0.877333324277991</c:v>
                </c:pt>
                <c:pt idx="1120">
                  <c:v>0.136666657684991</c:v>
                </c:pt>
                <c:pt idx="1121">
                  <c:v>-0.60400000890801</c:v>
                </c:pt>
                <c:pt idx="1122">
                  <c:v>-1.34466667550101</c:v>
                </c:pt>
                <c:pt idx="1123">
                  <c:v>-2.08533334209401</c:v>
                </c:pt>
                <c:pt idx="1124">
                  <c:v>-2.82600000868701</c:v>
                </c:pt>
                <c:pt idx="1125">
                  <c:v>-3.56666667528001</c:v>
                </c:pt>
                <c:pt idx="1126">
                  <c:v>-4.30733334187301</c:v>
                </c:pt>
                <c:pt idx="1127">
                  <c:v>-5.04800000846601</c:v>
                </c:pt>
                <c:pt idx="1128">
                  <c:v>-5.78866667505901</c:v>
                </c:pt>
                <c:pt idx="1129">
                  <c:v>-6.52933334165201</c:v>
                </c:pt>
                <c:pt idx="1130">
                  <c:v>-7.27000000824501</c:v>
                </c:pt>
                <c:pt idx="1131">
                  <c:v>-8.01066667483801</c:v>
                </c:pt>
                <c:pt idx="1132">
                  <c:v>-8.75133334143101</c:v>
                </c:pt>
                <c:pt idx="1133">
                  <c:v>-9.49200000802401</c:v>
                </c:pt>
                <c:pt idx="1134">
                  <c:v>-10.232666674617</c:v>
                </c:pt>
                <c:pt idx="1135">
                  <c:v>-10.97333334121</c:v>
                </c:pt>
                <c:pt idx="1136">
                  <c:v>-11.714000007803</c:v>
                </c:pt>
                <c:pt idx="1137">
                  <c:v>-12.454666674396</c:v>
                </c:pt>
                <c:pt idx="1138">
                  <c:v>-13.195333340989</c:v>
                </c:pt>
                <c:pt idx="1139">
                  <c:v>-13.936000007582</c:v>
                </c:pt>
                <c:pt idx="1140">
                  <c:v>-14.676666674175</c:v>
                </c:pt>
                <c:pt idx="1141">
                  <c:v>-15.417333340768</c:v>
                </c:pt>
                <c:pt idx="1142">
                  <c:v>-16.158000007361</c:v>
                </c:pt>
                <c:pt idx="1143">
                  <c:v>-16.898666673954</c:v>
                </c:pt>
                <c:pt idx="1144">
                  <c:v>-17.639333340547</c:v>
                </c:pt>
                <c:pt idx="1145">
                  <c:v>-18.38000000714</c:v>
                </c:pt>
                <c:pt idx="1146">
                  <c:v>-19.120666673733</c:v>
                </c:pt>
                <c:pt idx="1147">
                  <c:v>-19.861333340326</c:v>
                </c:pt>
                <c:pt idx="1148">
                  <c:v>-20.602000006919</c:v>
                </c:pt>
                <c:pt idx="1149">
                  <c:v>-21.342666673512</c:v>
                </c:pt>
                <c:pt idx="1150">
                  <c:v>-22.083333340105</c:v>
                </c:pt>
                <c:pt idx="1151">
                  <c:v>-22.824000006698</c:v>
                </c:pt>
                <c:pt idx="1152">
                  <c:v>-23.564666673291</c:v>
                </c:pt>
                <c:pt idx="1153">
                  <c:v>-24.305333339884</c:v>
                </c:pt>
                <c:pt idx="1154">
                  <c:v>-25.046000006477</c:v>
                </c:pt>
                <c:pt idx="1155">
                  <c:v>-25.78666667307</c:v>
                </c:pt>
                <c:pt idx="1156">
                  <c:v>-26.527333339663</c:v>
                </c:pt>
                <c:pt idx="1157">
                  <c:v>-27.268000006256</c:v>
                </c:pt>
                <c:pt idx="1158">
                  <c:v>-28.008666672849</c:v>
                </c:pt>
                <c:pt idx="1159">
                  <c:v>-28.749333339442</c:v>
                </c:pt>
                <c:pt idx="1160">
                  <c:v>-29.490000006035</c:v>
                </c:pt>
                <c:pt idx="1161">
                  <c:v>-30.230666672628</c:v>
                </c:pt>
                <c:pt idx="1162">
                  <c:v>-30.971333339221</c:v>
                </c:pt>
                <c:pt idx="1163">
                  <c:v>-31.712000005814</c:v>
                </c:pt>
                <c:pt idx="1164">
                  <c:v>-32.452666672407</c:v>
                </c:pt>
                <c:pt idx="1165">
                  <c:v>-33.193333339</c:v>
                </c:pt>
                <c:pt idx="1166">
                  <c:v>-33.934000005593</c:v>
                </c:pt>
                <c:pt idx="1167">
                  <c:v>-34.674666672186</c:v>
                </c:pt>
                <c:pt idx="1168">
                  <c:v>-35.415333338779</c:v>
                </c:pt>
                <c:pt idx="1169">
                  <c:v>-36.156000005372</c:v>
                </c:pt>
                <c:pt idx="1170">
                  <c:v>-36.896666671965</c:v>
                </c:pt>
                <c:pt idx="1171">
                  <c:v>-37.637333338558</c:v>
                </c:pt>
                <c:pt idx="1172">
                  <c:v>-38.378000005151</c:v>
                </c:pt>
                <c:pt idx="1173">
                  <c:v>-39.118666671744</c:v>
                </c:pt>
                <c:pt idx="1174">
                  <c:v>-39.859333338337</c:v>
                </c:pt>
                <c:pt idx="1175">
                  <c:v>-40.60000000493</c:v>
                </c:pt>
                <c:pt idx="1176">
                  <c:v>-41.340666671523</c:v>
                </c:pt>
                <c:pt idx="1177">
                  <c:v>-42.081333338116</c:v>
                </c:pt>
                <c:pt idx="1178">
                  <c:v>-42.822000004709</c:v>
                </c:pt>
                <c:pt idx="1179">
                  <c:v>-43.562666671302</c:v>
                </c:pt>
                <c:pt idx="1180">
                  <c:v>-44.303333337895</c:v>
                </c:pt>
                <c:pt idx="1181">
                  <c:v>-45.044000004488</c:v>
                </c:pt>
                <c:pt idx="1182">
                  <c:v>-45.784666671081</c:v>
                </c:pt>
                <c:pt idx="1183">
                  <c:v>-46.525333337674</c:v>
                </c:pt>
                <c:pt idx="1184">
                  <c:v>-47.266000004267</c:v>
                </c:pt>
                <c:pt idx="1185">
                  <c:v>-48.00666667086</c:v>
                </c:pt>
                <c:pt idx="1186">
                  <c:v>-48.747333337453</c:v>
                </c:pt>
                <c:pt idx="1187">
                  <c:v>-49.488000004046</c:v>
                </c:pt>
                <c:pt idx="1188">
                  <c:v>-50.228666670639</c:v>
                </c:pt>
                <c:pt idx="1189">
                  <c:v>-50.969333337232</c:v>
                </c:pt>
                <c:pt idx="1190">
                  <c:v>-51.710000003825</c:v>
                </c:pt>
                <c:pt idx="1191">
                  <c:v>-52.450666670418</c:v>
                </c:pt>
                <c:pt idx="1192">
                  <c:v>-53.191333337011</c:v>
                </c:pt>
                <c:pt idx="1193">
                  <c:v>-53.932000003604</c:v>
                </c:pt>
                <c:pt idx="1194">
                  <c:v>-54.672666670197</c:v>
                </c:pt>
                <c:pt idx="1195">
                  <c:v>-55.41333333679</c:v>
                </c:pt>
                <c:pt idx="1196">
                  <c:v>-56.154000003383</c:v>
                </c:pt>
                <c:pt idx="1197">
                  <c:v>-56.894666669976</c:v>
                </c:pt>
                <c:pt idx="1198">
                  <c:v>-57.635333336569</c:v>
                </c:pt>
                <c:pt idx="1199">
                  <c:v>-58.376000003162</c:v>
                </c:pt>
                <c:pt idx="1200">
                  <c:v>14.949999989545</c:v>
                </c:pt>
                <c:pt idx="1201">
                  <c:v>14.209333322952</c:v>
                </c:pt>
                <c:pt idx="1202">
                  <c:v>13.468666656359</c:v>
                </c:pt>
                <c:pt idx="1203">
                  <c:v>12.727999989766</c:v>
                </c:pt>
                <c:pt idx="1204">
                  <c:v>11.987333323173</c:v>
                </c:pt>
                <c:pt idx="1205">
                  <c:v>11.24666665658</c:v>
                </c:pt>
                <c:pt idx="1206">
                  <c:v>10.505999989987</c:v>
                </c:pt>
                <c:pt idx="1207">
                  <c:v>9.76533332339398</c:v>
                </c:pt>
                <c:pt idx="1208">
                  <c:v>9.02466665680098</c:v>
                </c:pt>
                <c:pt idx="1209">
                  <c:v>8.28399999020798</c:v>
                </c:pt>
                <c:pt idx="1210">
                  <c:v>7.54333332361498</c:v>
                </c:pt>
                <c:pt idx="1211">
                  <c:v>6.80266665702199</c:v>
                </c:pt>
                <c:pt idx="1212">
                  <c:v>6.06199999042899</c:v>
                </c:pt>
                <c:pt idx="1213">
                  <c:v>5.32133332383599</c:v>
                </c:pt>
                <c:pt idx="1214">
                  <c:v>4.58066665724299</c:v>
                </c:pt>
                <c:pt idx="1215">
                  <c:v>3.83999999064999</c:v>
                </c:pt>
                <c:pt idx="1216">
                  <c:v>3.09933332405699</c:v>
                </c:pt>
                <c:pt idx="1217">
                  <c:v>2.35866665746399</c:v>
                </c:pt>
                <c:pt idx="1218">
                  <c:v>1.61799999087099</c:v>
                </c:pt>
                <c:pt idx="1219">
                  <c:v>0.877333324277991</c:v>
                </c:pt>
                <c:pt idx="1220">
                  <c:v>0.136666657684991</c:v>
                </c:pt>
                <c:pt idx="1221">
                  <c:v>-0.60400000890801</c:v>
                </c:pt>
                <c:pt idx="1222">
                  <c:v>-1.34466667550101</c:v>
                </c:pt>
                <c:pt idx="1223">
                  <c:v>-2.08533334209401</c:v>
                </c:pt>
                <c:pt idx="1224">
                  <c:v>-2.82600000868701</c:v>
                </c:pt>
                <c:pt idx="1225">
                  <c:v>-3.56666667528001</c:v>
                </c:pt>
                <c:pt idx="1226">
                  <c:v>-4.30733334187301</c:v>
                </c:pt>
                <c:pt idx="1227">
                  <c:v>-5.04800000846601</c:v>
                </c:pt>
                <c:pt idx="1228">
                  <c:v>-5.78866667505901</c:v>
                </c:pt>
                <c:pt idx="1229">
                  <c:v>-6.52933334165201</c:v>
                </c:pt>
                <c:pt idx="1230">
                  <c:v>-7.27000000824501</c:v>
                </c:pt>
                <c:pt idx="1231">
                  <c:v>-8.01066667483801</c:v>
                </c:pt>
                <c:pt idx="1232">
                  <c:v>-8.75133334143101</c:v>
                </c:pt>
                <c:pt idx="1233">
                  <c:v>-9.49200000802401</c:v>
                </c:pt>
                <c:pt idx="1234">
                  <c:v>-10.232666674617</c:v>
                </c:pt>
                <c:pt idx="1235">
                  <c:v>-10.97333334121</c:v>
                </c:pt>
                <c:pt idx="1236">
                  <c:v>-11.714000007803</c:v>
                </c:pt>
                <c:pt idx="1237">
                  <c:v>-12.454666674396</c:v>
                </c:pt>
                <c:pt idx="1238">
                  <c:v>-13.195333340989</c:v>
                </c:pt>
                <c:pt idx="1239">
                  <c:v>-13.936000007582</c:v>
                </c:pt>
                <c:pt idx="1240">
                  <c:v>-14.676666674175</c:v>
                </c:pt>
                <c:pt idx="1241">
                  <c:v>-15.417333340768</c:v>
                </c:pt>
                <c:pt idx="1242">
                  <c:v>-16.158000007361</c:v>
                </c:pt>
                <c:pt idx="1243">
                  <c:v>-16.898666673954</c:v>
                </c:pt>
                <c:pt idx="1244">
                  <c:v>-17.639333340547</c:v>
                </c:pt>
                <c:pt idx="1245">
                  <c:v>-18.38000000714</c:v>
                </c:pt>
                <c:pt idx="1246">
                  <c:v>-19.120666673733</c:v>
                </c:pt>
                <c:pt idx="1247">
                  <c:v>-19.861333340326</c:v>
                </c:pt>
                <c:pt idx="1248">
                  <c:v>-20.602000006919</c:v>
                </c:pt>
                <c:pt idx="1249">
                  <c:v>-21.342666673512</c:v>
                </c:pt>
                <c:pt idx="1250">
                  <c:v>-22.083333340105</c:v>
                </c:pt>
                <c:pt idx="1251">
                  <c:v>-22.824000006698</c:v>
                </c:pt>
                <c:pt idx="1252">
                  <c:v>-23.564666673291</c:v>
                </c:pt>
                <c:pt idx="1253">
                  <c:v>-24.305333339884</c:v>
                </c:pt>
                <c:pt idx="1254">
                  <c:v>-25.046000006477</c:v>
                </c:pt>
                <c:pt idx="1255">
                  <c:v>-25.78666667307</c:v>
                </c:pt>
                <c:pt idx="1256">
                  <c:v>-26.527333339663</c:v>
                </c:pt>
                <c:pt idx="1257">
                  <c:v>-27.268000006256</c:v>
                </c:pt>
                <c:pt idx="1258">
                  <c:v>-28.008666672849</c:v>
                </c:pt>
                <c:pt idx="1259">
                  <c:v>-28.749333339442</c:v>
                </c:pt>
                <c:pt idx="1260">
                  <c:v>-29.490000006035</c:v>
                </c:pt>
                <c:pt idx="1261">
                  <c:v>-30.230666672628</c:v>
                </c:pt>
                <c:pt idx="1262">
                  <c:v>-30.971333339221</c:v>
                </c:pt>
                <c:pt idx="1263">
                  <c:v>-31.712000005814</c:v>
                </c:pt>
                <c:pt idx="1264">
                  <c:v>-32.452666672407</c:v>
                </c:pt>
                <c:pt idx="1265">
                  <c:v>-33.193333339</c:v>
                </c:pt>
                <c:pt idx="1266">
                  <c:v>-33.934000005593</c:v>
                </c:pt>
                <c:pt idx="1267">
                  <c:v>-34.674666672186</c:v>
                </c:pt>
                <c:pt idx="1268">
                  <c:v>-35.415333338779</c:v>
                </c:pt>
                <c:pt idx="1269">
                  <c:v>-36.156000005372</c:v>
                </c:pt>
                <c:pt idx="1270">
                  <c:v>-36.896666671965</c:v>
                </c:pt>
                <c:pt idx="1271">
                  <c:v>-37.637333338558</c:v>
                </c:pt>
                <c:pt idx="1272">
                  <c:v>-38.378000005151</c:v>
                </c:pt>
                <c:pt idx="1273">
                  <c:v>-39.118666671744</c:v>
                </c:pt>
                <c:pt idx="1274">
                  <c:v>-39.859333338337</c:v>
                </c:pt>
                <c:pt idx="1275">
                  <c:v>-40.60000000493</c:v>
                </c:pt>
                <c:pt idx="1276">
                  <c:v>-41.340666671523</c:v>
                </c:pt>
                <c:pt idx="1277">
                  <c:v>-42.081333338116</c:v>
                </c:pt>
                <c:pt idx="1278">
                  <c:v>-42.822000004709</c:v>
                </c:pt>
                <c:pt idx="1279">
                  <c:v>-43.562666671302</c:v>
                </c:pt>
                <c:pt idx="1280">
                  <c:v>-44.303333337895</c:v>
                </c:pt>
                <c:pt idx="1281">
                  <c:v>-45.044000004488</c:v>
                </c:pt>
                <c:pt idx="1282">
                  <c:v>-45.784666671081</c:v>
                </c:pt>
                <c:pt idx="1283">
                  <c:v>-46.525333337674</c:v>
                </c:pt>
                <c:pt idx="1284">
                  <c:v>-47.266000004267</c:v>
                </c:pt>
                <c:pt idx="1285">
                  <c:v>-48.00666667086</c:v>
                </c:pt>
                <c:pt idx="1286">
                  <c:v>-48.747333337453</c:v>
                </c:pt>
                <c:pt idx="1287">
                  <c:v>-49.488000004046</c:v>
                </c:pt>
                <c:pt idx="1288">
                  <c:v>-50.228666670639</c:v>
                </c:pt>
                <c:pt idx="1289">
                  <c:v>-50.969333337232</c:v>
                </c:pt>
                <c:pt idx="1290">
                  <c:v>-51.710000003825</c:v>
                </c:pt>
                <c:pt idx="1291">
                  <c:v>-52.450666670418</c:v>
                </c:pt>
                <c:pt idx="1292">
                  <c:v>-53.191333337011</c:v>
                </c:pt>
                <c:pt idx="1293">
                  <c:v>-53.932000003604</c:v>
                </c:pt>
                <c:pt idx="1294">
                  <c:v>-54.672666670197</c:v>
                </c:pt>
                <c:pt idx="1295">
                  <c:v>-55.41333333679</c:v>
                </c:pt>
                <c:pt idx="1296">
                  <c:v>-56.154000003383</c:v>
                </c:pt>
                <c:pt idx="1297">
                  <c:v>-56.894666669976</c:v>
                </c:pt>
                <c:pt idx="1298">
                  <c:v>-57.635333336569</c:v>
                </c:pt>
                <c:pt idx="1299">
                  <c:v>-58.376000003162</c:v>
                </c:pt>
                <c:pt idx="1300">
                  <c:v>14.949999989545</c:v>
                </c:pt>
                <c:pt idx="1301">
                  <c:v>14.209333322952</c:v>
                </c:pt>
                <c:pt idx="1302">
                  <c:v>13.468666656359</c:v>
                </c:pt>
                <c:pt idx="1303">
                  <c:v>12.727999989766</c:v>
                </c:pt>
                <c:pt idx="1304">
                  <c:v>11.987333323173</c:v>
                </c:pt>
                <c:pt idx="1305">
                  <c:v>11.24666665658</c:v>
                </c:pt>
                <c:pt idx="1306">
                  <c:v>10.505999989987</c:v>
                </c:pt>
                <c:pt idx="1307">
                  <c:v>9.76533332339398</c:v>
                </c:pt>
                <c:pt idx="1308">
                  <c:v>9.02466665680098</c:v>
                </c:pt>
                <c:pt idx="1309">
                  <c:v>8.28399999020798</c:v>
                </c:pt>
                <c:pt idx="1310">
                  <c:v>7.54333332361498</c:v>
                </c:pt>
                <c:pt idx="1311">
                  <c:v>6.80266665702199</c:v>
                </c:pt>
                <c:pt idx="1312">
                  <c:v>6.06199999042899</c:v>
                </c:pt>
                <c:pt idx="1313">
                  <c:v>5.32133332383599</c:v>
                </c:pt>
                <c:pt idx="1314">
                  <c:v>4.58066665724299</c:v>
                </c:pt>
                <c:pt idx="1315">
                  <c:v>3.83999999064999</c:v>
                </c:pt>
                <c:pt idx="1316">
                  <c:v>3.09933332405699</c:v>
                </c:pt>
                <c:pt idx="1317">
                  <c:v>2.35866665746399</c:v>
                </c:pt>
                <c:pt idx="1318">
                  <c:v>1.61799999087099</c:v>
                </c:pt>
                <c:pt idx="1319">
                  <c:v>0.877333324277991</c:v>
                </c:pt>
                <c:pt idx="1320">
                  <c:v>0.136666657684991</c:v>
                </c:pt>
                <c:pt idx="1321">
                  <c:v>-0.60400000890801</c:v>
                </c:pt>
                <c:pt idx="1322">
                  <c:v>-1.34466667550101</c:v>
                </c:pt>
                <c:pt idx="1323">
                  <c:v>-2.08533334209401</c:v>
                </c:pt>
                <c:pt idx="1324">
                  <c:v>-2.82600000868701</c:v>
                </c:pt>
                <c:pt idx="1325">
                  <c:v>-3.56666667528001</c:v>
                </c:pt>
                <c:pt idx="1326">
                  <c:v>-4.30733334187301</c:v>
                </c:pt>
                <c:pt idx="1327">
                  <c:v>-5.04800000846601</c:v>
                </c:pt>
                <c:pt idx="1328">
                  <c:v>-5.78866667505901</c:v>
                </c:pt>
                <c:pt idx="1329">
                  <c:v>-6.52933334165201</c:v>
                </c:pt>
                <c:pt idx="1330">
                  <c:v>-7.27000000824501</c:v>
                </c:pt>
                <c:pt idx="1331">
                  <c:v>-8.01066667483801</c:v>
                </c:pt>
                <c:pt idx="1332">
                  <c:v>-8.75133334143101</c:v>
                </c:pt>
                <c:pt idx="1333">
                  <c:v>-9.49200000802401</c:v>
                </c:pt>
                <c:pt idx="1334">
                  <c:v>-10.232666674617</c:v>
                </c:pt>
                <c:pt idx="1335">
                  <c:v>-10.97333334121</c:v>
                </c:pt>
                <c:pt idx="1336">
                  <c:v>-11.714000007803</c:v>
                </c:pt>
                <c:pt idx="1337">
                  <c:v>-12.454666674396</c:v>
                </c:pt>
                <c:pt idx="1338">
                  <c:v>-13.195333340989</c:v>
                </c:pt>
                <c:pt idx="1339">
                  <c:v>-13.936000007582</c:v>
                </c:pt>
                <c:pt idx="1340">
                  <c:v>-14.676666674175</c:v>
                </c:pt>
                <c:pt idx="1341">
                  <c:v>-15.417333340768</c:v>
                </c:pt>
                <c:pt idx="1342">
                  <c:v>-16.158000007361</c:v>
                </c:pt>
                <c:pt idx="1343">
                  <c:v>-16.898666673954</c:v>
                </c:pt>
                <c:pt idx="1344">
                  <c:v>-17.639333340547</c:v>
                </c:pt>
                <c:pt idx="1345">
                  <c:v>-18.38000000714</c:v>
                </c:pt>
                <c:pt idx="1346">
                  <c:v>-19.120666673733</c:v>
                </c:pt>
                <c:pt idx="1347">
                  <c:v>-19.861333340326</c:v>
                </c:pt>
                <c:pt idx="1348">
                  <c:v>-20.602000006919</c:v>
                </c:pt>
                <c:pt idx="1349">
                  <c:v>-21.342666673512</c:v>
                </c:pt>
                <c:pt idx="1350">
                  <c:v>-22.083333340105</c:v>
                </c:pt>
                <c:pt idx="1351">
                  <c:v>-22.824000006698</c:v>
                </c:pt>
                <c:pt idx="1352">
                  <c:v>-23.564666673291</c:v>
                </c:pt>
                <c:pt idx="1353">
                  <c:v>-24.305333339884</c:v>
                </c:pt>
                <c:pt idx="1354">
                  <c:v>-25.046000006477</c:v>
                </c:pt>
                <c:pt idx="1355">
                  <c:v>-25.78666667307</c:v>
                </c:pt>
                <c:pt idx="1356">
                  <c:v>-26.527333339663</c:v>
                </c:pt>
                <c:pt idx="1357">
                  <c:v>-27.268000006256</c:v>
                </c:pt>
                <c:pt idx="1358">
                  <c:v>-28.008666672849</c:v>
                </c:pt>
                <c:pt idx="1359">
                  <c:v>-28.749333339442</c:v>
                </c:pt>
                <c:pt idx="1360">
                  <c:v>-29.490000006035</c:v>
                </c:pt>
                <c:pt idx="1361">
                  <c:v>-30.230666672628</c:v>
                </c:pt>
                <c:pt idx="1362">
                  <c:v>-30.971333339221</c:v>
                </c:pt>
                <c:pt idx="1363">
                  <c:v>-31.712000005814</c:v>
                </c:pt>
                <c:pt idx="1364">
                  <c:v>-32.452666672407</c:v>
                </c:pt>
                <c:pt idx="1365">
                  <c:v>-33.193333339</c:v>
                </c:pt>
                <c:pt idx="1366">
                  <c:v>-33.934000005593</c:v>
                </c:pt>
                <c:pt idx="1367">
                  <c:v>-34.674666672186</c:v>
                </c:pt>
                <c:pt idx="1368">
                  <c:v>-35.415333338779</c:v>
                </c:pt>
                <c:pt idx="1369">
                  <c:v>-36.156000005372</c:v>
                </c:pt>
                <c:pt idx="1370">
                  <c:v>-36.896666671965</c:v>
                </c:pt>
                <c:pt idx="1371">
                  <c:v>-37.637333338558</c:v>
                </c:pt>
                <c:pt idx="1372">
                  <c:v>-38.378000005151</c:v>
                </c:pt>
                <c:pt idx="1373">
                  <c:v>-39.118666671744</c:v>
                </c:pt>
                <c:pt idx="1374">
                  <c:v>-39.859333338337</c:v>
                </c:pt>
                <c:pt idx="1375">
                  <c:v>-40.60000000493</c:v>
                </c:pt>
                <c:pt idx="1376">
                  <c:v>-41.340666671523</c:v>
                </c:pt>
                <c:pt idx="1377">
                  <c:v>-42.081333338116</c:v>
                </c:pt>
                <c:pt idx="1378">
                  <c:v>-42.822000004709</c:v>
                </c:pt>
                <c:pt idx="1379">
                  <c:v>-43.562666671302</c:v>
                </c:pt>
                <c:pt idx="1380">
                  <c:v>-44.303333337895</c:v>
                </c:pt>
                <c:pt idx="1381">
                  <c:v>-45.044000004488</c:v>
                </c:pt>
                <c:pt idx="1382">
                  <c:v>-45.784666671081</c:v>
                </c:pt>
                <c:pt idx="1383">
                  <c:v>-46.525333337674</c:v>
                </c:pt>
                <c:pt idx="1384">
                  <c:v>-47.266000004267</c:v>
                </c:pt>
                <c:pt idx="1385">
                  <c:v>-48.00666667086</c:v>
                </c:pt>
                <c:pt idx="1386">
                  <c:v>-48.747333337453</c:v>
                </c:pt>
                <c:pt idx="1387">
                  <c:v>-49.488000004046</c:v>
                </c:pt>
                <c:pt idx="1388">
                  <c:v>-50.228666670639</c:v>
                </c:pt>
                <c:pt idx="1389">
                  <c:v>-50.969333337232</c:v>
                </c:pt>
                <c:pt idx="1390">
                  <c:v>-51.710000003825</c:v>
                </c:pt>
                <c:pt idx="1391">
                  <c:v>-52.450666670418</c:v>
                </c:pt>
                <c:pt idx="1392">
                  <c:v>-53.191333337011</c:v>
                </c:pt>
                <c:pt idx="1393">
                  <c:v>-53.932000003604</c:v>
                </c:pt>
                <c:pt idx="1394">
                  <c:v>-54.672666670197</c:v>
                </c:pt>
                <c:pt idx="1395">
                  <c:v>-55.41333333679</c:v>
                </c:pt>
                <c:pt idx="1396">
                  <c:v>-56.154000003383</c:v>
                </c:pt>
                <c:pt idx="1397">
                  <c:v>-56.894666669976</c:v>
                </c:pt>
                <c:pt idx="1398">
                  <c:v>-57.635333336569</c:v>
                </c:pt>
                <c:pt idx="1399">
                  <c:v>-58.376000003162</c:v>
                </c:pt>
                <c:pt idx="1400">
                  <c:v>14.949999989545</c:v>
                </c:pt>
                <c:pt idx="1401">
                  <c:v>14.209333322952</c:v>
                </c:pt>
                <c:pt idx="1402">
                  <c:v>13.468666656359</c:v>
                </c:pt>
                <c:pt idx="1403">
                  <c:v>12.727999989766</c:v>
                </c:pt>
                <c:pt idx="1404">
                  <c:v>11.987333323173</c:v>
                </c:pt>
                <c:pt idx="1405">
                  <c:v>11.24666665658</c:v>
                </c:pt>
                <c:pt idx="1406">
                  <c:v>10.505999989987</c:v>
                </c:pt>
                <c:pt idx="1407">
                  <c:v>9.76533332339398</c:v>
                </c:pt>
                <c:pt idx="1408">
                  <c:v>9.02466665680098</c:v>
                </c:pt>
                <c:pt idx="1409">
                  <c:v>8.28399999020798</c:v>
                </c:pt>
                <c:pt idx="1410">
                  <c:v>7.54333332361498</c:v>
                </c:pt>
                <c:pt idx="1411">
                  <c:v>6.80266665702199</c:v>
                </c:pt>
                <c:pt idx="1412">
                  <c:v>6.06199999042899</c:v>
                </c:pt>
                <c:pt idx="1413">
                  <c:v>5.32133332383599</c:v>
                </c:pt>
                <c:pt idx="1414">
                  <c:v>4.58066665724299</c:v>
                </c:pt>
                <c:pt idx="1415">
                  <c:v>3.83999999064999</c:v>
                </c:pt>
                <c:pt idx="1416">
                  <c:v>3.09933332405699</c:v>
                </c:pt>
                <c:pt idx="1417">
                  <c:v>2.35866665746399</c:v>
                </c:pt>
                <c:pt idx="1418">
                  <c:v>1.61799999087099</c:v>
                </c:pt>
                <c:pt idx="1419">
                  <c:v>0.877333324277991</c:v>
                </c:pt>
                <c:pt idx="1420">
                  <c:v>0.136666657684991</c:v>
                </c:pt>
                <c:pt idx="1421">
                  <c:v>-0.60400000890801</c:v>
                </c:pt>
                <c:pt idx="1422">
                  <c:v>-1.34466667550101</c:v>
                </c:pt>
                <c:pt idx="1423">
                  <c:v>-2.08533334209401</c:v>
                </c:pt>
                <c:pt idx="1424">
                  <c:v>-2.82600000868701</c:v>
                </c:pt>
                <c:pt idx="1425">
                  <c:v>-3.56666667528001</c:v>
                </c:pt>
                <c:pt idx="1426">
                  <c:v>-4.30733334187301</c:v>
                </c:pt>
                <c:pt idx="1427">
                  <c:v>-5.04800000846601</c:v>
                </c:pt>
                <c:pt idx="1428">
                  <c:v>-5.78866667505901</c:v>
                </c:pt>
                <c:pt idx="1429">
                  <c:v>-6.52933334165201</c:v>
                </c:pt>
                <c:pt idx="1430">
                  <c:v>-7.27000000824501</c:v>
                </c:pt>
                <c:pt idx="1431">
                  <c:v>-8.01066667483801</c:v>
                </c:pt>
                <c:pt idx="1432">
                  <c:v>-8.75133334143101</c:v>
                </c:pt>
                <c:pt idx="1433">
                  <c:v>-9.49200000802401</c:v>
                </c:pt>
                <c:pt idx="1434">
                  <c:v>-10.232666674617</c:v>
                </c:pt>
                <c:pt idx="1435">
                  <c:v>-10.97333334121</c:v>
                </c:pt>
                <c:pt idx="1436">
                  <c:v>-11.714000007803</c:v>
                </c:pt>
                <c:pt idx="1437">
                  <c:v>-12.454666674396</c:v>
                </c:pt>
                <c:pt idx="1438">
                  <c:v>-13.195333340989</c:v>
                </c:pt>
                <c:pt idx="1439">
                  <c:v>-13.936000007582</c:v>
                </c:pt>
                <c:pt idx="1440">
                  <c:v>-14.676666674175</c:v>
                </c:pt>
                <c:pt idx="1441">
                  <c:v>-15.417333340768</c:v>
                </c:pt>
                <c:pt idx="1442">
                  <c:v>-16.158000007361</c:v>
                </c:pt>
                <c:pt idx="1443">
                  <c:v>-16.898666673954</c:v>
                </c:pt>
                <c:pt idx="1444">
                  <c:v>-17.639333340547</c:v>
                </c:pt>
                <c:pt idx="1445">
                  <c:v>-18.38000000714</c:v>
                </c:pt>
                <c:pt idx="1446">
                  <c:v>-19.120666673733</c:v>
                </c:pt>
                <c:pt idx="1447">
                  <c:v>-19.861333340326</c:v>
                </c:pt>
                <c:pt idx="1448">
                  <c:v>-20.602000006919</c:v>
                </c:pt>
                <c:pt idx="1449">
                  <c:v>-21.342666673512</c:v>
                </c:pt>
                <c:pt idx="1450">
                  <c:v>-22.083333340105</c:v>
                </c:pt>
                <c:pt idx="1451">
                  <c:v>-22.824000006698</c:v>
                </c:pt>
                <c:pt idx="1452">
                  <c:v>-23.564666673291</c:v>
                </c:pt>
                <c:pt idx="1453">
                  <c:v>-24.305333339884</c:v>
                </c:pt>
                <c:pt idx="1454">
                  <c:v>-25.046000006477</c:v>
                </c:pt>
                <c:pt idx="1455">
                  <c:v>-25.78666667307</c:v>
                </c:pt>
                <c:pt idx="1456">
                  <c:v>-26.527333339663</c:v>
                </c:pt>
                <c:pt idx="1457">
                  <c:v>-27.268000006256</c:v>
                </c:pt>
                <c:pt idx="1458">
                  <c:v>-28.008666672849</c:v>
                </c:pt>
                <c:pt idx="1459">
                  <c:v>-28.749333339442</c:v>
                </c:pt>
                <c:pt idx="1460">
                  <c:v>-29.490000006035</c:v>
                </c:pt>
                <c:pt idx="1461">
                  <c:v>-30.230666672628</c:v>
                </c:pt>
                <c:pt idx="1462">
                  <c:v>-30.971333339221</c:v>
                </c:pt>
                <c:pt idx="1463">
                  <c:v>-31.712000005814</c:v>
                </c:pt>
                <c:pt idx="1464">
                  <c:v>-32.452666672407</c:v>
                </c:pt>
                <c:pt idx="1465">
                  <c:v>-33.193333339</c:v>
                </c:pt>
                <c:pt idx="1466">
                  <c:v>-33.934000005593</c:v>
                </c:pt>
                <c:pt idx="1467">
                  <c:v>-34.674666672186</c:v>
                </c:pt>
                <c:pt idx="1468">
                  <c:v>-35.415333338779</c:v>
                </c:pt>
                <c:pt idx="1469">
                  <c:v>-36.156000005372</c:v>
                </c:pt>
                <c:pt idx="1470">
                  <c:v>-36.896666671965</c:v>
                </c:pt>
                <c:pt idx="1471">
                  <c:v>-37.637333338558</c:v>
                </c:pt>
                <c:pt idx="1472">
                  <c:v>-38.378000005151</c:v>
                </c:pt>
                <c:pt idx="1473">
                  <c:v>-39.118666671744</c:v>
                </c:pt>
                <c:pt idx="1474">
                  <c:v>-39.859333338337</c:v>
                </c:pt>
                <c:pt idx="1475">
                  <c:v>-40.60000000493</c:v>
                </c:pt>
                <c:pt idx="1476">
                  <c:v>-41.340666671523</c:v>
                </c:pt>
                <c:pt idx="1477">
                  <c:v>-42.081333338116</c:v>
                </c:pt>
                <c:pt idx="1478">
                  <c:v>-42.822000004709</c:v>
                </c:pt>
                <c:pt idx="1479">
                  <c:v>-43.562666671302</c:v>
                </c:pt>
                <c:pt idx="1480">
                  <c:v>-44.303333337895</c:v>
                </c:pt>
                <c:pt idx="1481">
                  <c:v>-45.044000004488</c:v>
                </c:pt>
                <c:pt idx="1482">
                  <c:v>-45.784666671081</c:v>
                </c:pt>
                <c:pt idx="1483">
                  <c:v>-46.525333337674</c:v>
                </c:pt>
                <c:pt idx="1484">
                  <c:v>-47.266000004267</c:v>
                </c:pt>
                <c:pt idx="1485">
                  <c:v>-48.00666667086</c:v>
                </c:pt>
                <c:pt idx="1486">
                  <c:v>-48.747333337453</c:v>
                </c:pt>
                <c:pt idx="1487">
                  <c:v>-49.488000004046</c:v>
                </c:pt>
                <c:pt idx="1488">
                  <c:v>-50.228666670639</c:v>
                </c:pt>
                <c:pt idx="1489">
                  <c:v>-50.969333337232</c:v>
                </c:pt>
                <c:pt idx="1490">
                  <c:v>-51.710000003825</c:v>
                </c:pt>
                <c:pt idx="1491">
                  <c:v>-52.450666670418</c:v>
                </c:pt>
                <c:pt idx="1492">
                  <c:v>-53.191333337011</c:v>
                </c:pt>
                <c:pt idx="1493">
                  <c:v>-53.932000003604</c:v>
                </c:pt>
                <c:pt idx="1494">
                  <c:v>-54.672666670197</c:v>
                </c:pt>
                <c:pt idx="1495">
                  <c:v>-55.41333333679</c:v>
                </c:pt>
                <c:pt idx="1496">
                  <c:v>-56.154000003383</c:v>
                </c:pt>
                <c:pt idx="1497">
                  <c:v>-56.894666669976</c:v>
                </c:pt>
                <c:pt idx="1498">
                  <c:v>-57.635333336569</c:v>
                </c:pt>
                <c:pt idx="1499">
                  <c:v>-58.376000003162</c:v>
                </c:pt>
                <c:pt idx="1500">
                  <c:v>14.949999989545</c:v>
                </c:pt>
                <c:pt idx="1501">
                  <c:v>14.209333322952</c:v>
                </c:pt>
                <c:pt idx="1502">
                  <c:v>13.468666656359</c:v>
                </c:pt>
                <c:pt idx="1503">
                  <c:v>12.727999989766</c:v>
                </c:pt>
                <c:pt idx="1504">
                  <c:v>11.987333323173</c:v>
                </c:pt>
                <c:pt idx="1505">
                  <c:v>11.24666665658</c:v>
                </c:pt>
                <c:pt idx="1506">
                  <c:v>10.505999989987</c:v>
                </c:pt>
                <c:pt idx="1507">
                  <c:v>9.76533332339398</c:v>
                </c:pt>
                <c:pt idx="1508">
                  <c:v>9.02466665680098</c:v>
                </c:pt>
                <c:pt idx="1509">
                  <c:v>8.28399999020798</c:v>
                </c:pt>
                <c:pt idx="1510">
                  <c:v>7.54333332361498</c:v>
                </c:pt>
                <c:pt idx="1511">
                  <c:v>6.80266665702199</c:v>
                </c:pt>
                <c:pt idx="1512">
                  <c:v>6.06199999042899</c:v>
                </c:pt>
                <c:pt idx="1513">
                  <c:v>5.32133332383599</c:v>
                </c:pt>
                <c:pt idx="1514">
                  <c:v>4.58066665724299</c:v>
                </c:pt>
                <c:pt idx="1515">
                  <c:v>3.83999999064999</c:v>
                </c:pt>
                <c:pt idx="1516">
                  <c:v>3.09933332405699</c:v>
                </c:pt>
                <c:pt idx="1517">
                  <c:v>2.35866665746399</c:v>
                </c:pt>
                <c:pt idx="1518">
                  <c:v>1.61799999087099</c:v>
                </c:pt>
                <c:pt idx="1519">
                  <c:v>0.877333324277991</c:v>
                </c:pt>
                <c:pt idx="1520">
                  <c:v>0.136666657684991</c:v>
                </c:pt>
                <c:pt idx="1521">
                  <c:v>-0.60400000890801</c:v>
                </c:pt>
                <c:pt idx="1522">
                  <c:v>-1.34466667550101</c:v>
                </c:pt>
                <c:pt idx="1523">
                  <c:v>-2.08533334209401</c:v>
                </c:pt>
                <c:pt idx="1524">
                  <c:v>-2.82600000868701</c:v>
                </c:pt>
                <c:pt idx="1525">
                  <c:v>-3.56666667528001</c:v>
                </c:pt>
                <c:pt idx="1526">
                  <c:v>-4.30733334187301</c:v>
                </c:pt>
                <c:pt idx="1527">
                  <c:v>-5.04800000846601</c:v>
                </c:pt>
                <c:pt idx="1528">
                  <c:v>-5.78866667505901</c:v>
                </c:pt>
                <c:pt idx="1529">
                  <c:v>-6.52933334165201</c:v>
                </c:pt>
                <c:pt idx="1530">
                  <c:v>-7.27000000824501</c:v>
                </c:pt>
                <c:pt idx="1531">
                  <c:v>-8.01066667483801</c:v>
                </c:pt>
                <c:pt idx="1532">
                  <c:v>-8.75133334143101</c:v>
                </c:pt>
                <c:pt idx="1533">
                  <c:v>-9.49200000802401</c:v>
                </c:pt>
                <c:pt idx="1534">
                  <c:v>-10.232666674617</c:v>
                </c:pt>
                <c:pt idx="1535">
                  <c:v>-10.97333334121</c:v>
                </c:pt>
                <c:pt idx="1536">
                  <c:v>-11.714000007803</c:v>
                </c:pt>
                <c:pt idx="1537">
                  <c:v>-12.454666674396</c:v>
                </c:pt>
                <c:pt idx="1538">
                  <c:v>-13.195333340989</c:v>
                </c:pt>
                <c:pt idx="1539">
                  <c:v>-13.936000007582</c:v>
                </c:pt>
                <c:pt idx="1540">
                  <c:v>-14.676666674175</c:v>
                </c:pt>
                <c:pt idx="1541">
                  <c:v>-15.417333340768</c:v>
                </c:pt>
                <c:pt idx="1542">
                  <c:v>-16.158000007361</c:v>
                </c:pt>
                <c:pt idx="1543">
                  <c:v>-16.898666673954</c:v>
                </c:pt>
                <c:pt idx="1544">
                  <c:v>-17.639333340547</c:v>
                </c:pt>
                <c:pt idx="1545">
                  <c:v>-18.38000000714</c:v>
                </c:pt>
                <c:pt idx="1546">
                  <c:v>-19.120666673733</c:v>
                </c:pt>
                <c:pt idx="1547">
                  <c:v>-19.861333340326</c:v>
                </c:pt>
                <c:pt idx="1548">
                  <c:v>-20.602000006919</c:v>
                </c:pt>
                <c:pt idx="1549">
                  <c:v>-21.342666673512</c:v>
                </c:pt>
                <c:pt idx="1550">
                  <c:v>-22.083333340105</c:v>
                </c:pt>
                <c:pt idx="1551">
                  <c:v>-22.824000006698</c:v>
                </c:pt>
                <c:pt idx="1552">
                  <c:v>-23.564666673291</c:v>
                </c:pt>
                <c:pt idx="1553">
                  <c:v>-24.305333339884</c:v>
                </c:pt>
                <c:pt idx="1554">
                  <c:v>-25.046000006477</c:v>
                </c:pt>
                <c:pt idx="1555">
                  <c:v>-25.78666667307</c:v>
                </c:pt>
                <c:pt idx="1556">
                  <c:v>-26.527333339663</c:v>
                </c:pt>
                <c:pt idx="1557">
                  <c:v>-27.268000006256</c:v>
                </c:pt>
                <c:pt idx="1558">
                  <c:v>-28.008666672849</c:v>
                </c:pt>
                <c:pt idx="1559">
                  <c:v>-28.749333339442</c:v>
                </c:pt>
                <c:pt idx="1560">
                  <c:v>-29.490000006035</c:v>
                </c:pt>
                <c:pt idx="1561">
                  <c:v>-30.230666672628</c:v>
                </c:pt>
                <c:pt idx="1562">
                  <c:v>-30.971333339221</c:v>
                </c:pt>
                <c:pt idx="1563">
                  <c:v>-31.712000005814</c:v>
                </c:pt>
                <c:pt idx="1564">
                  <c:v>-32.452666672407</c:v>
                </c:pt>
                <c:pt idx="1565">
                  <c:v>-33.193333339</c:v>
                </c:pt>
                <c:pt idx="1566">
                  <c:v>-33.934000005593</c:v>
                </c:pt>
                <c:pt idx="1567">
                  <c:v>-34.674666672186</c:v>
                </c:pt>
                <c:pt idx="1568">
                  <c:v>-35.415333338779</c:v>
                </c:pt>
                <c:pt idx="1569">
                  <c:v>-36.156000005372</c:v>
                </c:pt>
                <c:pt idx="1570">
                  <c:v>-36.896666671965</c:v>
                </c:pt>
                <c:pt idx="1571">
                  <c:v>-37.637333338558</c:v>
                </c:pt>
                <c:pt idx="1572">
                  <c:v>-38.378000005151</c:v>
                </c:pt>
                <c:pt idx="1573">
                  <c:v>-39.118666671744</c:v>
                </c:pt>
                <c:pt idx="1574">
                  <c:v>-39.859333338337</c:v>
                </c:pt>
                <c:pt idx="1575">
                  <c:v>-40.60000000493</c:v>
                </c:pt>
                <c:pt idx="1576">
                  <c:v>-41.340666671523</c:v>
                </c:pt>
                <c:pt idx="1577">
                  <c:v>-42.081333338116</c:v>
                </c:pt>
                <c:pt idx="1578">
                  <c:v>-42.822000004709</c:v>
                </c:pt>
                <c:pt idx="1579">
                  <c:v>-43.562666671302</c:v>
                </c:pt>
                <c:pt idx="1580">
                  <c:v>-44.303333337895</c:v>
                </c:pt>
                <c:pt idx="1581">
                  <c:v>-45.044000004488</c:v>
                </c:pt>
                <c:pt idx="1582">
                  <c:v>-45.784666671081</c:v>
                </c:pt>
                <c:pt idx="1583">
                  <c:v>-46.525333337674</c:v>
                </c:pt>
                <c:pt idx="1584">
                  <c:v>-47.266000004267</c:v>
                </c:pt>
                <c:pt idx="1585">
                  <c:v>-48.00666667086</c:v>
                </c:pt>
                <c:pt idx="1586">
                  <c:v>-48.747333337453</c:v>
                </c:pt>
                <c:pt idx="1587">
                  <c:v>-49.488000004046</c:v>
                </c:pt>
                <c:pt idx="1588">
                  <c:v>-50.228666670639</c:v>
                </c:pt>
                <c:pt idx="1589">
                  <c:v>-50.969333337232</c:v>
                </c:pt>
                <c:pt idx="1590">
                  <c:v>-51.710000003825</c:v>
                </c:pt>
                <c:pt idx="1591">
                  <c:v>-52.450666670418</c:v>
                </c:pt>
                <c:pt idx="1592">
                  <c:v>-53.191333337011</c:v>
                </c:pt>
                <c:pt idx="1593">
                  <c:v>-53.932000003604</c:v>
                </c:pt>
                <c:pt idx="1594">
                  <c:v>-54.672666670197</c:v>
                </c:pt>
                <c:pt idx="1595">
                  <c:v>-55.41333333679</c:v>
                </c:pt>
                <c:pt idx="1596">
                  <c:v>-56.154000003383</c:v>
                </c:pt>
                <c:pt idx="1597">
                  <c:v>-56.894666669976</c:v>
                </c:pt>
                <c:pt idx="1598">
                  <c:v>-57.635333336569</c:v>
                </c:pt>
                <c:pt idx="1599">
                  <c:v>-58.376000003162</c:v>
                </c:pt>
                <c:pt idx="1600">
                  <c:v>14.949999989545</c:v>
                </c:pt>
                <c:pt idx="1601">
                  <c:v>14.209333322952</c:v>
                </c:pt>
                <c:pt idx="1602">
                  <c:v>13.468666656359</c:v>
                </c:pt>
                <c:pt idx="1603">
                  <c:v>12.727999989766</c:v>
                </c:pt>
                <c:pt idx="1604">
                  <c:v>11.987333323173</c:v>
                </c:pt>
                <c:pt idx="1605">
                  <c:v>11.24666665658</c:v>
                </c:pt>
                <c:pt idx="1606">
                  <c:v>10.505999989987</c:v>
                </c:pt>
                <c:pt idx="1607">
                  <c:v>9.76533332339398</c:v>
                </c:pt>
                <c:pt idx="1608">
                  <c:v>9.02466665680098</c:v>
                </c:pt>
                <c:pt idx="1609">
                  <c:v>8.28399999020798</c:v>
                </c:pt>
                <c:pt idx="1610">
                  <c:v>7.54333332361498</c:v>
                </c:pt>
                <c:pt idx="1611">
                  <c:v>6.80266665702199</c:v>
                </c:pt>
                <c:pt idx="1612">
                  <c:v>6.06199999042899</c:v>
                </c:pt>
                <c:pt idx="1613">
                  <c:v>5.32133332383599</c:v>
                </c:pt>
                <c:pt idx="1614">
                  <c:v>4.58066665724299</c:v>
                </c:pt>
                <c:pt idx="1615">
                  <c:v>3.83999999064999</c:v>
                </c:pt>
                <c:pt idx="1616">
                  <c:v>3.09933332405699</c:v>
                </c:pt>
                <c:pt idx="1617">
                  <c:v>2.35866665746399</c:v>
                </c:pt>
                <c:pt idx="1618">
                  <c:v>1.61799999087099</c:v>
                </c:pt>
                <c:pt idx="1619">
                  <c:v>0.877333324277991</c:v>
                </c:pt>
                <c:pt idx="1620">
                  <c:v>0.136666657684991</c:v>
                </c:pt>
                <c:pt idx="1621">
                  <c:v>-0.60400000890801</c:v>
                </c:pt>
                <c:pt idx="1622">
                  <c:v>-1.34466667550101</c:v>
                </c:pt>
                <c:pt idx="1623">
                  <c:v>-2.08533334209401</c:v>
                </c:pt>
                <c:pt idx="1624">
                  <c:v>-2.82600000868701</c:v>
                </c:pt>
                <c:pt idx="1625">
                  <c:v>-3.56666667528001</c:v>
                </c:pt>
                <c:pt idx="1626">
                  <c:v>-4.30733334187301</c:v>
                </c:pt>
                <c:pt idx="1627">
                  <c:v>-5.04800000846601</c:v>
                </c:pt>
                <c:pt idx="1628">
                  <c:v>-5.78866667505901</c:v>
                </c:pt>
                <c:pt idx="1629">
                  <c:v>-6.52933334165201</c:v>
                </c:pt>
                <c:pt idx="1630">
                  <c:v>-7.27000000824501</c:v>
                </c:pt>
                <c:pt idx="1631">
                  <c:v>-8.01066667483801</c:v>
                </c:pt>
                <c:pt idx="1632">
                  <c:v>-8.75133334143101</c:v>
                </c:pt>
                <c:pt idx="1633">
                  <c:v>-9.49200000802401</c:v>
                </c:pt>
                <c:pt idx="1634">
                  <c:v>-10.232666674617</c:v>
                </c:pt>
                <c:pt idx="1635">
                  <c:v>-10.97333334121</c:v>
                </c:pt>
                <c:pt idx="1636">
                  <c:v>-11.714000007803</c:v>
                </c:pt>
                <c:pt idx="1637">
                  <c:v>-12.454666674396</c:v>
                </c:pt>
                <c:pt idx="1638">
                  <c:v>-13.195333340989</c:v>
                </c:pt>
                <c:pt idx="1639">
                  <c:v>-13.936000007582</c:v>
                </c:pt>
                <c:pt idx="1640">
                  <c:v>-14.676666674175</c:v>
                </c:pt>
                <c:pt idx="1641">
                  <c:v>-15.417333340768</c:v>
                </c:pt>
                <c:pt idx="1642">
                  <c:v>-16.158000007361</c:v>
                </c:pt>
                <c:pt idx="1643">
                  <c:v>-16.898666673954</c:v>
                </c:pt>
                <c:pt idx="1644">
                  <c:v>-17.639333340547</c:v>
                </c:pt>
                <c:pt idx="1645">
                  <c:v>-18.38000000714</c:v>
                </c:pt>
                <c:pt idx="1646">
                  <c:v>-19.120666673733</c:v>
                </c:pt>
                <c:pt idx="1647">
                  <c:v>-19.861333340326</c:v>
                </c:pt>
                <c:pt idx="1648">
                  <c:v>-20.602000006919</c:v>
                </c:pt>
                <c:pt idx="1649">
                  <c:v>-21.342666673512</c:v>
                </c:pt>
                <c:pt idx="1650">
                  <c:v>-22.083333340105</c:v>
                </c:pt>
                <c:pt idx="1651">
                  <c:v>-22.824000006698</c:v>
                </c:pt>
                <c:pt idx="1652">
                  <c:v>-23.564666673291</c:v>
                </c:pt>
                <c:pt idx="1653">
                  <c:v>-24.305333339884</c:v>
                </c:pt>
                <c:pt idx="1654">
                  <c:v>-25.046000006477</c:v>
                </c:pt>
                <c:pt idx="1655">
                  <c:v>-25.78666667307</c:v>
                </c:pt>
                <c:pt idx="1656">
                  <c:v>-26.527333339663</c:v>
                </c:pt>
                <c:pt idx="1657">
                  <c:v>-27.268000006256</c:v>
                </c:pt>
                <c:pt idx="1658">
                  <c:v>-28.008666672849</c:v>
                </c:pt>
                <c:pt idx="1659">
                  <c:v>-28.749333339442</c:v>
                </c:pt>
                <c:pt idx="1660">
                  <c:v>-29.490000006035</c:v>
                </c:pt>
                <c:pt idx="1661">
                  <c:v>-30.230666672628</c:v>
                </c:pt>
                <c:pt idx="1662">
                  <c:v>-30.971333339221</c:v>
                </c:pt>
                <c:pt idx="1663">
                  <c:v>-31.712000005814</c:v>
                </c:pt>
                <c:pt idx="1664">
                  <c:v>-32.452666672407</c:v>
                </c:pt>
                <c:pt idx="1665">
                  <c:v>-33.193333339</c:v>
                </c:pt>
                <c:pt idx="1666">
                  <c:v>-33.934000005593</c:v>
                </c:pt>
                <c:pt idx="1667">
                  <c:v>-34.674666672186</c:v>
                </c:pt>
                <c:pt idx="1668">
                  <c:v>-35.415333338779</c:v>
                </c:pt>
                <c:pt idx="1669">
                  <c:v>-36.156000005372</c:v>
                </c:pt>
                <c:pt idx="1670">
                  <c:v>-36.896666671965</c:v>
                </c:pt>
                <c:pt idx="1671">
                  <c:v>-37.637333338558</c:v>
                </c:pt>
                <c:pt idx="1672">
                  <c:v>-38.378000005151</c:v>
                </c:pt>
                <c:pt idx="1673">
                  <c:v>-39.118666671744</c:v>
                </c:pt>
                <c:pt idx="1674">
                  <c:v>-39.859333338337</c:v>
                </c:pt>
                <c:pt idx="1675">
                  <c:v>-40.60000000493</c:v>
                </c:pt>
                <c:pt idx="1676">
                  <c:v>-41.340666671523</c:v>
                </c:pt>
                <c:pt idx="1677">
                  <c:v>-42.081333338116</c:v>
                </c:pt>
                <c:pt idx="1678">
                  <c:v>-42.822000004709</c:v>
                </c:pt>
                <c:pt idx="1679">
                  <c:v>-43.562666671302</c:v>
                </c:pt>
                <c:pt idx="1680">
                  <c:v>-44.303333337895</c:v>
                </c:pt>
                <c:pt idx="1681">
                  <c:v>-45.044000004488</c:v>
                </c:pt>
                <c:pt idx="1682">
                  <c:v>-45.784666671081</c:v>
                </c:pt>
                <c:pt idx="1683">
                  <c:v>-46.525333337674</c:v>
                </c:pt>
                <c:pt idx="1684">
                  <c:v>-47.266000004267</c:v>
                </c:pt>
                <c:pt idx="1685">
                  <c:v>-48.00666667086</c:v>
                </c:pt>
                <c:pt idx="1686">
                  <c:v>-48.747333337453</c:v>
                </c:pt>
                <c:pt idx="1687">
                  <c:v>-49.488000004046</c:v>
                </c:pt>
                <c:pt idx="1688">
                  <c:v>-50.228666670639</c:v>
                </c:pt>
                <c:pt idx="1689">
                  <c:v>-50.969333337232</c:v>
                </c:pt>
                <c:pt idx="1690">
                  <c:v>-51.710000003825</c:v>
                </c:pt>
                <c:pt idx="1691">
                  <c:v>-52.450666670418</c:v>
                </c:pt>
                <c:pt idx="1692">
                  <c:v>-53.191333337011</c:v>
                </c:pt>
                <c:pt idx="1693">
                  <c:v>-53.932000003604</c:v>
                </c:pt>
                <c:pt idx="1694">
                  <c:v>-54.672666670197</c:v>
                </c:pt>
                <c:pt idx="1695">
                  <c:v>-55.41333333679</c:v>
                </c:pt>
                <c:pt idx="1696">
                  <c:v>-56.154000003383</c:v>
                </c:pt>
                <c:pt idx="1697">
                  <c:v>-56.894666669976</c:v>
                </c:pt>
                <c:pt idx="1698">
                  <c:v>-57.635333336569</c:v>
                </c:pt>
                <c:pt idx="1699">
                  <c:v>-58.376000003162</c:v>
                </c:pt>
                <c:pt idx="1700">
                  <c:v>14.949999989545</c:v>
                </c:pt>
                <c:pt idx="1701">
                  <c:v>14.209333322952</c:v>
                </c:pt>
                <c:pt idx="1702">
                  <c:v>13.468666656359</c:v>
                </c:pt>
                <c:pt idx="1703">
                  <c:v>12.727999989766</c:v>
                </c:pt>
                <c:pt idx="1704">
                  <c:v>11.987333323173</c:v>
                </c:pt>
                <c:pt idx="1705">
                  <c:v>11.24666665658</c:v>
                </c:pt>
                <c:pt idx="1706">
                  <c:v>10.505999989987</c:v>
                </c:pt>
                <c:pt idx="1707">
                  <c:v>9.76533332339398</c:v>
                </c:pt>
                <c:pt idx="1708">
                  <c:v>9.02466665680098</c:v>
                </c:pt>
                <c:pt idx="1709">
                  <c:v>8.28399999020798</c:v>
                </c:pt>
                <c:pt idx="1710">
                  <c:v>7.54333332361498</c:v>
                </c:pt>
                <c:pt idx="1711">
                  <c:v>6.80266665702199</c:v>
                </c:pt>
                <c:pt idx="1712">
                  <c:v>6.06199999042899</c:v>
                </c:pt>
                <c:pt idx="1713">
                  <c:v>5.32133332383599</c:v>
                </c:pt>
                <c:pt idx="1714">
                  <c:v>4.58066665724299</c:v>
                </c:pt>
                <c:pt idx="1715">
                  <c:v>3.83999999064999</c:v>
                </c:pt>
                <c:pt idx="1716">
                  <c:v>3.09933332405699</c:v>
                </c:pt>
                <c:pt idx="1717">
                  <c:v>2.35866665746399</c:v>
                </c:pt>
                <c:pt idx="1718">
                  <c:v>1.61799999087099</c:v>
                </c:pt>
                <c:pt idx="1719">
                  <c:v>0.877333324277991</c:v>
                </c:pt>
                <c:pt idx="1720">
                  <c:v>0.136666657684991</c:v>
                </c:pt>
                <c:pt idx="1721">
                  <c:v>-0.60400000890801</c:v>
                </c:pt>
                <c:pt idx="1722">
                  <c:v>-1.34466667550101</c:v>
                </c:pt>
                <c:pt idx="1723">
                  <c:v>-2.08533334209401</c:v>
                </c:pt>
                <c:pt idx="1724">
                  <c:v>-2.82600000868701</c:v>
                </c:pt>
                <c:pt idx="1725">
                  <c:v>-3.56666667528001</c:v>
                </c:pt>
                <c:pt idx="1726">
                  <c:v>-4.30733334187301</c:v>
                </c:pt>
                <c:pt idx="1727">
                  <c:v>-5.04800000846601</c:v>
                </c:pt>
                <c:pt idx="1728">
                  <c:v>-5.78866667505901</c:v>
                </c:pt>
                <c:pt idx="1729">
                  <c:v>-6.52933334165201</c:v>
                </c:pt>
                <c:pt idx="1730">
                  <c:v>-7.27000000824501</c:v>
                </c:pt>
                <c:pt idx="1731">
                  <c:v>-8.01066667483801</c:v>
                </c:pt>
                <c:pt idx="1732">
                  <c:v>-8.75133334143101</c:v>
                </c:pt>
                <c:pt idx="1733">
                  <c:v>-9.49200000802401</c:v>
                </c:pt>
                <c:pt idx="1734">
                  <c:v>-10.232666674617</c:v>
                </c:pt>
                <c:pt idx="1735">
                  <c:v>-10.97333334121</c:v>
                </c:pt>
                <c:pt idx="1736">
                  <c:v>-11.714000007803</c:v>
                </c:pt>
                <c:pt idx="1737">
                  <c:v>-12.454666674396</c:v>
                </c:pt>
                <c:pt idx="1738">
                  <c:v>-13.195333340989</c:v>
                </c:pt>
                <c:pt idx="1739">
                  <c:v>-13.936000007582</c:v>
                </c:pt>
                <c:pt idx="1740">
                  <c:v>-14.676666674175</c:v>
                </c:pt>
                <c:pt idx="1741">
                  <c:v>-15.417333340768</c:v>
                </c:pt>
                <c:pt idx="1742">
                  <c:v>-16.158000007361</c:v>
                </c:pt>
                <c:pt idx="1743">
                  <c:v>-16.898666673954</c:v>
                </c:pt>
                <c:pt idx="1744">
                  <c:v>-17.639333340547</c:v>
                </c:pt>
                <c:pt idx="1745">
                  <c:v>-18.38000000714</c:v>
                </c:pt>
                <c:pt idx="1746">
                  <c:v>-19.120666673733</c:v>
                </c:pt>
                <c:pt idx="1747">
                  <c:v>-19.861333340326</c:v>
                </c:pt>
                <c:pt idx="1748">
                  <c:v>-20.602000006919</c:v>
                </c:pt>
                <c:pt idx="1749">
                  <c:v>-21.342666673512</c:v>
                </c:pt>
                <c:pt idx="1750">
                  <c:v>-22.083333340105</c:v>
                </c:pt>
                <c:pt idx="1751">
                  <c:v>-22.824000006698</c:v>
                </c:pt>
                <c:pt idx="1752">
                  <c:v>-23.564666673291</c:v>
                </c:pt>
                <c:pt idx="1753">
                  <c:v>-24.305333339884</c:v>
                </c:pt>
                <c:pt idx="1754">
                  <c:v>-25.046000006477</c:v>
                </c:pt>
                <c:pt idx="1755">
                  <c:v>-25.78666667307</c:v>
                </c:pt>
                <c:pt idx="1756">
                  <c:v>-26.527333339663</c:v>
                </c:pt>
                <c:pt idx="1757">
                  <c:v>-27.268000006256</c:v>
                </c:pt>
                <c:pt idx="1758">
                  <c:v>-28.008666672849</c:v>
                </c:pt>
                <c:pt idx="1759">
                  <c:v>-28.749333339442</c:v>
                </c:pt>
                <c:pt idx="1760">
                  <c:v>-29.490000006035</c:v>
                </c:pt>
                <c:pt idx="1761">
                  <c:v>-30.230666672628</c:v>
                </c:pt>
                <c:pt idx="1762">
                  <c:v>-30.971333339221</c:v>
                </c:pt>
                <c:pt idx="1763">
                  <c:v>-31.712000005814</c:v>
                </c:pt>
                <c:pt idx="1764">
                  <c:v>-32.452666672407</c:v>
                </c:pt>
                <c:pt idx="1765">
                  <c:v>-33.193333339</c:v>
                </c:pt>
                <c:pt idx="1766">
                  <c:v>-33.934000005593</c:v>
                </c:pt>
                <c:pt idx="1767">
                  <c:v>-34.674666672186</c:v>
                </c:pt>
                <c:pt idx="1768">
                  <c:v>-35.415333338779</c:v>
                </c:pt>
                <c:pt idx="1769">
                  <c:v>-36.156000005372</c:v>
                </c:pt>
                <c:pt idx="1770">
                  <c:v>-36.896666671965</c:v>
                </c:pt>
                <c:pt idx="1771">
                  <c:v>-37.637333338558</c:v>
                </c:pt>
                <c:pt idx="1772">
                  <c:v>-38.378000005151</c:v>
                </c:pt>
                <c:pt idx="1773">
                  <c:v>-39.118666671744</c:v>
                </c:pt>
                <c:pt idx="1774">
                  <c:v>-39.859333338337</c:v>
                </c:pt>
                <c:pt idx="1775">
                  <c:v>-40.60000000493</c:v>
                </c:pt>
                <c:pt idx="1776">
                  <c:v>-41.340666671523</c:v>
                </c:pt>
                <c:pt idx="1777">
                  <c:v>-42.081333338116</c:v>
                </c:pt>
                <c:pt idx="1778">
                  <c:v>-42.822000004709</c:v>
                </c:pt>
                <c:pt idx="1779">
                  <c:v>-43.562666671302</c:v>
                </c:pt>
                <c:pt idx="1780">
                  <c:v>-44.303333337895</c:v>
                </c:pt>
                <c:pt idx="1781">
                  <c:v>-45.044000004488</c:v>
                </c:pt>
                <c:pt idx="1782">
                  <c:v>-45.784666671081</c:v>
                </c:pt>
                <c:pt idx="1783">
                  <c:v>-46.525333337674</c:v>
                </c:pt>
                <c:pt idx="1784">
                  <c:v>-47.266000004267</c:v>
                </c:pt>
                <c:pt idx="1785">
                  <c:v>-48.00666667086</c:v>
                </c:pt>
                <c:pt idx="1786">
                  <c:v>-48.747333337453</c:v>
                </c:pt>
                <c:pt idx="1787">
                  <c:v>-49.488000004046</c:v>
                </c:pt>
                <c:pt idx="1788">
                  <c:v>-50.228666670639</c:v>
                </c:pt>
                <c:pt idx="1789">
                  <c:v>-50.969333337232</c:v>
                </c:pt>
                <c:pt idx="1790">
                  <c:v>-51.710000003825</c:v>
                </c:pt>
                <c:pt idx="1791">
                  <c:v>-52.450666670418</c:v>
                </c:pt>
                <c:pt idx="1792">
                  <c:v>-53.191333337011</c:v>
                </c:pt>
                <c:pt idx="1793">
                  <c:v>-53.932000003604</c:v>
                </c:pt>
                <c:pt idx="1794">
                  <c:v>-54.672666670197</c:v>
                </c:pt>
                <c:pt idx="1795">
                  <c:v>-55.41333333679</c:v>
                </c:pt>
                <c:pt idx="1796">
                  <c:v>-56.154000003383</c:v>
                </c:pt>
                <c:pt idx="1797">
                  <c:v>-56.894666669976</c:v>
                </c:pt>
                <c:pt idx="1798">
                  <c:v>-57.635333336569</c:v>
                </c:pt>
                <c:pt idx="1799">
                  <c:v>-58.376000003162</c:v>
                </c:pt>
                <c:pt idx="1800">
                  <c:v>14.949999989545</c:v>
                </c:pt>
                <c:pt idx="1801">
                  <c:v>14.209333322952</c:v>
                </c:pt>
                <c:pt idx="1802">
                  <c:v>13.468666656359</c:v>
                </c:pt>
                <c:pt idx="1803">
                  <c:v>12.727999989766</c:v>
                </c:pt>
                <c:pt idx="1804">
                  <c:v>11.987333323173</c:v>
                </c:pt>
                <c:pt idx="1805">
                  <c:v>11.24666665658</c:v>
                </c:pt>
                <c:pt idx="1806">
                  <c:v>10.505999989987</c:v>
                </c:pt>
                <c:pt idx="1807">
                  <c:v>9.76533332339398</c:v>
                </c:pt>
                <c:pt idx="1808">
                  <c:v>9.02466665680098</c:v>
                </c:pt>
                <c:pt idx="1809">
                  <c:v>8.28399999020798</c:v>
                </c:pt>
                <c:pt idx="1810">
                  <c:v>7.54333332361498</c:v>
                </c:pt>
                <c:pt idx="1811">
                  <c:v>6.80266665702199</c:v>
                </c:pt>
                <c:pt idx="1812">
                  <c:v>6.06199999042899</c:v>
                </c:pt>
                <c:pt idx="1813">
                  <c:v>5.32133332383599</c:v>
                </c:pt>
                <c:pt idx="1814">
                  <c:v>4.58066665724299</c:v>
                </c:pt>
                <c:pt idx="1815">
                  <c:v>3.83999999064999</c:v>
                </c:pt>
                <c:pt idx="1816">
                  <c:v>3.09933332405699</c:v>
                </c:pt>
                <c:pt idx="1817">
                  <c:v>2.35866665746399</c:v>
                </c:pt>
                <c:pt idx="1818">
                  <c:v>1.61799999087099</c:v>
                </c:pt>
                <c:pt idx="1819">
                  <c:v>0.877333324277991</c:v>
                </c:pt>
                <c:pt idx="1820">
                  <c:v>0.136666657684991</c:v>
                </c:pt>
                <c:pt idx="1821">
                  <c:v>-0.60400000890801</c:v>
                </c:pt>
                <c:pt idx="1822">
                  <c:v>-1.34466667550101</c:v>
                </c:pt>
                <c:pt idx="1823">
                  <c:v>-2.08533334209401</c:v>
                </c:pt>
                <c:pt idx="1824">
                  <c:v>-2.82600000868701</c:v>
                </c:pt>
                <c:pt idx="1825">
                  <c:v>-3.56666667528001</c:v>
                </c:pt>
                <c:pt idx="1826">
                  <c:v>-4.30733334187301</c:v>
                </c:pt>
                <c:pt idx="1827">
                  <c:v>-5.04800000846601</c:v>
                </c:pt>
                <c:pt idx="1828">
                  <c:v>-5.78866667505901</c:v>
                </c:pt>
                <c:pt idx="1829">
                  <c:v>-6.52933334165201</c:v>
                </c:pt>
                <c:pt idx="1830">
                  <c:v>-7.27000000824501</c:v>
                </c:pt>
                <c:pt idx="1831">
                  <c:v>-8.01066667483801</c:v>
                </c:pt>
                <c:pt idx="1832">
                  <c:v>-8.75133334143101</c:v>
                </c:pt>
                <c:pt idx="1833">
                  <c:v>-9.49200000802401</c:v>
                </c:pt>
                <c:pt idx="1834">
                  <c:v>-10.232666674617</c:v>
                </c:pt>
                <c:pt idx="1835">
                  <c:v>-10.97333334121</c:v>
                </c:pt>
                <c:pt idx="1836">
                  <c:v>-11.714000007803</c:v>
                </c:pt>
                <c:pt idx="1837">
                  <c:v>-12.454666674396</c:v>
                </c:pt>
                <c:pt idx="1838">
                  <c:v>-13.195333340989</c:v>
                </c:pt>
                <c:pt idx="1839">
                  <c:v>-13.936000007582</c:v>
                </c:pt>
                <c:pt idx="1840">
                  <c:v>-14.676666674175</c:v>
                </c:pt>
                <c:pt idx="1841">
                  <c:v>-15.417333340768</c:v>
                </c:pt>
                <c:pt idx="1842">
                  <c:v>-16.158000007361</c:v>
                </c:pt>
                <c:pt idx="1843">
                  <c:v>-16.898666673954</c:v>
                </c:pt>
                <c:pt idx="1844">
                  <c:v>-17.639333340547</c:v>
                </c:pt>
                <c:pt idx="1845">
                  <c:v>-18.38000000714</c:v>
                </c:pt>
                <c:pt idx="1846">
                  <c:v>-19.120666673733</c:v>
                </c:pt>
                <c:pt idx="1847">
                  <c:v>-19.861333340326</c:v>
                </c:pt>
                <c:pt idx="1848">
                  <c:v>-20.602000006919</c:v>
                </c:pt>
                <c:pt idx="1849">
                  <c:v>-21.342666673512</c:v>
                </c:pt>
                <c:pt idx="1850">
                  <c:v>-22.083333340105</c:v>
                </c:pt>
                <c:pt idx="1851">
                  <c:v>-22.824000006698</c:v>
                </c:pt>
                <c:pt idx="1852">
                  <c:v>-23.564666673291</c:v>
                </c:pt>
                <c:pt idx="1853">
                  <c:v>-24.305333339884</c:v>
                </c:pt>
                <c:pt idx="1854">
                  <c:v>-25.046000006477</c:v>
                </c:pt>
                <c:pt idx="1855">
                  <c:v>-25.78666667307</c:v>
                </c:pt>
                <c:pt idx="1856">
                  <c:v>-26.527333339663</c:v>
                </c:pt>
                <c:pt idx="1857">
                  <c:v>-27.268000006256</c:v>
                </c:pt>
                <c:pt idx="1858">
                  <c:v>-28.008666672849</c:v>
                </c:pt>
                <c:pt idx="1859">
                  <c:v>-28.749333339442</c:v>
                </c:pt>
                <c:pt idx="1860">
                  <c:v>-29.490000006035</c:v>
                </c:pt>
                <c:pt idx="1861">
                  <c:v>-30.230666672628</c:v>
                </c:pt>
                <c:pt idx="1862">
                  <c:v>-30.971333339221</c:v>
                </c:pt>
                <c:pt idx="1863">
                  <c:v>-31.712000005814</c:v>
                </c:pt>
                <c:pt idx="1864">
                  <c:v>-32.452666672407</c:v>
                </c:pt>
                <c:pt idx="1865">
                  <c:v>-33.193333339</c:v>
                </c:pt>
                <c:pt idx="1866">
                  <c:v>-33.934000005593</c:v>
                </c:pt>
                <c:pt idx="1867">
                  <c:v>-34.674666672186</c:v>
                </c:pt>
                <c:pt idx="1868">
                  <c:v>-35.415333338779</c:v>
                </c:pt>
                <c:pt idx="1869">
                  <c:v>-36.156000005372</c:v>
                </c:pt>
                <c:pt idx="1870">
                  <c:v>-36.896666671965</c:v>
                </c:pt>
                <c:pt idx="1871">
                  <c:v>-37.637333338558</c:v>
                </c:pt>
                <c:pt idx="1872">
                  <c:v>-38.378000005151</c:v>
                </c:pt>
                <c:pt idx="1873">
                  <c:v>-39.118666671744</c:v>
                </c:pt>
                <c:pt idx="1874">
                  <c:v>-39.859333338337</c:v>
                </c:pt>
                <c:pt idx="1875">
                  <c:v>-40.60000000493</c:v>
                </c:pt>
                <c:pt idx="1876">
                  <c:v>-41.340666671523</c:v>
                </c:pt>
                <c:pt idx="1877">
                  <c:v>-42.081333338116</c:v>
                </c:pt>
                <c:pt idx="1878">
                  <c:v>-42.822000004709</c:v>
                </c:pt>
                <c:pt idx="1879">
                  <c:v>-43.562666671302</c:v>
                </c:pt>
                <c:pt idx="1880">
                  <c:v>-44.303333337895</c:v>
                </c:pt>
                <c:pt idx="1881">
                  <c:v>-45.044000004488</c:v>
                </c:pt>
                <c:pt idx="1882">
                  <c:v>-45.784666671081</c:v>
                </c:pt>
                <c:pt idx="1883">
                  <c:v>-46.525333337674</c:v>
                </c:pt>
                <c:pt idx="1884">
                  <c:v>-47.266000004267</c:v>
                </c:pt>
                <c:pt idx="1885">
                  <c:v>-48.00666667086</c:v>
                </c:pt>
                <c:pt idx="1886">
                  <c:v>-48.747333337453</c:v>
                </c:pt>
                <c:pt idx="1887">
                  <c:v>-49.488000004046</c:v>
                </c:pt>
                <c:pt idx="1888">
                  <c:v>-50.228666670639</c:v>
                </c:pt>
                <c:pt idx="1889">
                  <c:v>-50.969333337232</c:v>
                </c:pt>
                <c:pt idx="1890">
                  <c:v>-51.710000003825</c:v>
                </c:pt>
                <c:pt idx="1891">
                  <c:v>-52.450666670418</c:v>
                </c:pt>
                <c:pt idx="1892">
                  <c:v>-53.191333337011</c:v>
                </c:pt>
                <c:pt idx="1893">
                  <c:v>-53.932000003604</c:v>
                </c:pt>
                <c:pt idx="1894">
                  <c:v>-54.672666670197</c:v>
                </c:pt>
                <c:pt idx="1895">
                  <c:v>-55.41333333679</c:v>
                </c:pt>
                <c:pt idx="1896">
                  <c:v>-56.154000003383</c:v>
                </c:pt>
                <c:pt idx="1897">
                  <c:v>-56.894666669976</c:v>
                </c:pt>
                <c:pt idx="1898">
                  <c:v>-57.635333336569</c:v>
                </c:pt>
                <c:pt idx="1899">
                  <c:v>-58.376000003162</c:v>
                </c:pt>
                <c:pt idx="1900">
                  <c:v>14.949999989545</c:v>
                </c:pt>
                <c:pt idx="1901">
                  <c:v>14.209333322952</c:v>
                </c:pt>
                <c:pt idx="1902">
                  <c:v>13.468666656359</c:v>
                </c:pt>
                <c:pt idx="1903">
                  <c:v>12.727999989766</c:v>
                </c:pt>
                <c:pt idx="1904">
                  <c:v>11.987333323173</c:v>
                </c:pt>
                <c:pt idx="1905">
                  <c:v>11.24666665658</c:v>
                </c:pt>
                <c:pt idx="1906">
                  <c:v>10.505999989987</c:v>
                </c:pt>
                <c:pt idx="1907">
                  <c:v>9.76533332339398</c:v>
                </c:pt>
                <c:pt idx="1908">
                  <c:v>9.02466665680098</c:v>
                </c:pt>
                <c:pt idx="1909">
                  <c:v>8.28399999020798</c:v>
                </c:pt>
                <c:pt idx="1910">
                  <c:v>7.54333332361498</c:v>
                </c:pt>
                <c:pt idx="1911">
                  <c:v>6.80266665702199</c:v>
                </c:pt>
                <c:pt idx="1912">
                  <c:v>6.06199999042899</c:v>
                </c:pt>
                <c:pt idx="1913">
                  <c:v>5.32133332383599</c:v>
                </c:pt>
                <c:pt idx="1914">
                  <c:v>4.58066665724299</c:v>
                </c:pt>
                <c:pt idx="1915">
                  <c:v>3.83999999064999</c:v>
                </c:pt>
                <c:pt idx="1916">
                  <c:v>3.09933332405699</c:v>
                </c:pt>
                <c:pt idx="1917">
                  <c:v>2.35866665746399</c:v>
                </c:pt>
                <c:pt idx="1918">
                  <c:v>1.61799999087099</c:v>
                </c:pt>
                <c:pt idx="1919">
                  <c:v>0.877333324277991</c:v>
                </c:pt>
                <c:pt idx="1920">
                  <c:v>0.136666657684991</c:v>
                </c:pt>
                <c:pt idx="1921">
                  <c:v>-0.60400000890801</c:v>
                </c:pt>
                <c:pt idx="1922">
                  <c:v>-1.34466667550101</c:v>
                </c:pt>
                <c:pt idx="1923">
                  <c:v>-2.08533334209401</c:v>
                </c:pt>
                <c:pt idx="1924">
                  <c:v>-2.82600000868701</c:v>
                </c:pt>
                <c:pt idx="1925">
                  <c:v>-3.56666667528001</c:v>
                </c:pt>
                <c:pt idx="1926">
                  <c:v>-4.30733334187301</c:v>
                </c:pt>
                <c:pt idx="1927">
                  <c:v>-5.04800000846601</c:v>
                </c:pt>
                <c:pt idx="1928">
                  <c:v>-5.78866667505901</c:v>
                </c:pt>
                <c:pt idx="1929">
                  <c:v>-6.52933334165201</c:v>
                </c:pt>
                <c:pt idx="1930">
                  <c:v>-7.27000000824501</c:v>
                </c:pt>
                <c:pt idx="1931">
                  <c:v>-8.01066667483801</c:v>
                </c:pt>
                <c:pt idx="1932">
                  <c:v>-8.75133334143101</c:v>
                </c:pt>
                <c:pt idx="1933">
                  <c:v>-9.49200000802401</c:v>
                </c:pt>
                <c:pt idx="1934">
                  <c:v>-10.232666674617</c:v>
                </c:pt>
                <c:pt idx="1935">
                  <c:v>-10.97333334121</c:v>
                </c:pt>
                <c:pt idx="1936">
                  <c:v>-11.714000007803</c:v>
                </c:pt>
                <c:pt idx="1937">
                  <c:v>-12.454666674396</c:v>
                </c:pt>
                <c:pt idx="1938">
                  <c:v>-13.195333340989</c:v>
                </c:pt>
                <c:pt idx="1939">
                  <c:v>-13.936000007582</c:v>
                </c:pt>
                <c:pt idx="1940">
                  <c:v>-14.676666674175</c:v>
                </c:pt>
                <c:pt idx="1941">
                  <c:v>-15.417333340768</c:v>
                </c:pt>
                <c:pt idx="1942">
                  <c:v>-16.158000007361</c:v>
                </c:pt>
                <c:pt idx="1943">
                  <c:v>-16.898666673954</c:v>
                </c:pt>
                <c:pt idx="1944">
                  <c:v>-17.639333340547</c:v>
                </c:pt>
                <c:pt idx="1945">
                  <c:v>-18.38000000714</c:v>
                </c:pt>
                <c:pt idx="1946">
                  <c:v>-19.120666673733</c:v>
                </c:pt>
                <c:pt idx="1947">
                  <c:v>-19.861333340326</c:v>
                </c:pt>
                <c:pt idx="1948">
                  <c:v>-20.602000006919</c:v>
                </c:pt>
                <c:pt idx="1949">
                  <c:v>-21.342666673512</c:v>
                </c:pt>
                <c:pt idx="1950">
                  <c:v>-22.083333340105</c:v>
                </c:pt>
                <c:pt idx="1951">
                  <c:v>-22.824000006698</c:v>
                </c:pt>
                <c:pt idx="1952">
                  <c:v>-23.564666673291</c:v>
                </c:pt>
                <c:pt idx="1953">
                  <c:v>-24.305333339884</c:v>
                </c:pt>
                <c:pt idx="1954">
                  <c:v>-25.046000006477</c:v>
                </c:pt>
                <c:pt idx="1955">
                  <c:v>-25.78666667307</c:v>
                </c:pt>
                <c:pt idx="1956">
                  <c:v>-26.527333339663</c:v>
                </c:pt>
                <c:pt idx="1957">
                  <c:v>-27.268000006256</c:v>
                </c:pt>
                <c:pt idx="1958">
                  <c:v>-28.008666672849</c:v>
                </c:pt>
                <c:pt idx="1959">
                  <c:v>-28.749333339442</c:v>
                </c:pt>
                <c:pt idx="1960">
                  <c:v>-29.490000006035</c:v>
                </c:pt>
                <c:pt idx="1961">
                  <c:v>-30.230666672628</c:v>
                </c:pt>
                <c:pt idx="1962">
                  <c:v>-30.971333339221</c:v>
                </c:pt>
                <c:pt idx="1963">
                  <c:v>-31.712000005814</c:v>
                </c:pt>
                <c:pt idx="1964">
                  <c:v>-32.452666672407</c:v>
                </c:pt>
                <c:pt idx="1965">
                  <c:v>-33.193333339</c:v>
                </c:pt>
                <c:pt idx="1966">
                  <c:v>-33.934000005593</c:v>
                </c:pt>
                <c:pt idx="1967">
                  <c:v>-34.674666672186</c:v>
                </c:pt>
                <c:pt idx="1968">
                  <c:v>-35.415333338779</c:v>
                </c:pt>
                <c:pt idx="1969">
                  <c:v>-36.156000005372</c:v>
                </c:pt>
                <c:pt idx="1970">
                  <c:v>-36.896666671965</c:v>
                </c:pt>
                <c:pt idx="1971">
                  <c:v>-37.637333338558</c:v>
                </c:pt>
                <c:pt idx="1972">
                  <c:v>-38.378000005151</c:v>
                </c:pt>
                <c:pt idx="1973">
                  <c:v>-39.118666671744</c:v>
                </c:pt>
                <c:pt idx="1974">
                  <c:v>-39.859333338337</c:v>
                </c:pt>
                <c:pt idx="1975">
                  <c:v>-40.60000000493</c:v>
                </c:pt>
                <c:pt idx="1976">
                  <c:v>-41.340666671523</c:v>
                </c:pt>
                <c:pt idx="1977">
                  <c:v>-42.081333338116</c:v>
                </c:pt>
                <c:pt idx="1978">
                  <c:v>-42.822000004709</c:v>
                </c:pt>
                <c:pt idx="1979">
                  <c:v>-43.562666671302</c:v>
                </c:pt>
                <c:pt idx="1980">
                  <c:v>-44.303333337895</c:v>
                </c:pt>
                <c:pt idx="1981">
                  <c:v>-45.044000004488</c:v>
                </c:pt>
                <c:pt idx="1982">
                  <c:v>-45.784666671081</c:v>
                </c:pt>
                <c:pt idx="1983">
                  <c:v>-46.525333337674</c:v>
                </c:pt>
                <c:pt idx="1984">
                  <c:v>-47.266000004267</c:v>
                </c:pt>
                <c:pt idx="1985">
                  <c:v>-48.00666667086</c:v>
                </c:pt>
                <c:pt idx="1986">
                  <c:v>-48.747333337453</c:v>
                </c:pt>
                <c:pt idx="1987">
                  <c:v>-49.488000004046</c:v>
                </c:pt>
                <c:pt idx="1988">
                  <c:v>-50.228666670639</c:v>
                </c:pt>
                <c:pt idx="1989">
                  <c:v>-50.969333337232</c:v>
                </c:pt>
                <c:pt idx="1990">
                  <c:v>-51.710000003825</c:v>
                </c:pt>
                <c:pt idx="1991">
                  <c:v>-52.450666670418</c:v>
                </c:pt>
                <c:pt idx="1992">
                  <c:v>-53.191333337011</c:v>
                </c:pt>
                <c:pt idx="1993">
                  <c:v>-53.932000003604</c:v>
                </c:pt>
                <c:pt idx="1994">
                  <c:v>-54.672666670197</c:v>
                </c:pt>
                <c:pt idx="1995">
                  <c:v>-55.41333333679</c:v>
                </c:pt>
                <c:pt idx="1996">
                  <c:v>-56.154000003383</c:v>
                </c:pt>
                <c:pt idx="1997">
                  <c:v>-56.894666669976</c:v>
                </c:pt>
                <c:pt idx="1998">
                  <c:v>-57.635333336569</c:v>
                </c:pt>
                <c:pt idx="1999">
                  <c:v>-58.376000003162</c:v>
                </c:pt>
                <c:pt idx="2000">
                  <c:v>14.949999989545</c:v>
                </c:pt>
                <c:pt idx="2001">
                  <c:v>14.209333322952</c:v>
                </c:pt>
                <c:pt idx="2002">
                  <c:v>13.468666656359</c:v>
                </c:pt>
                <c:pt idx="2003">
                  <c:v>12.727999989766</c:v>
                </c:pt>
                <c:pt idx="2004">
                  <c:v>11.987333323173</c:v>
                </c:pt>
                <c:pt idx="2005">
                  <c:v>11.24666665658</c:v>
                </c:pt>
                <c:pt idx="2006">
                  <c:v>10.505999989987</c:v>
                </c:pt>
                <c:pt idx="2007">
                  <c:v>9.76533332339398</c:v>
                </c:pt>
                <c:pt idx="2008">
                  <c:v>9.02466665680098</c:v>
                </c:pt>
                <c:pt idx="2009">
                  <c:v>8.28399999020798</c:v>
                </c:pt>
                <c:pt idx="2010">
                  <c:v>7.54333332361498</c:v>
                </c:pt>
                <c:pt idx="2011">
                  <c:v>6.80266665702199</c:v>
                </c:pt>
                <c:pt idx="2012">
                  <c:v>6.06199999042899</c:v>
                </c:pt>
                <c:pt idx="2013">
                  <c:v>5.32133332383599</c:v>
                </c:pt>
                <c:pt idx="2014">
                  <c:v>4.58066665724299</c:v>
                </c:pt>
                <c:pt idx="2015">
                  <c:v>3.83999999064999</c:v>
                </c:pt>
                <c:pt idx="2016">
                  <c:v>3.09933332405699</c:v>
                </c:pt>
                <c:pt idx="2017">
                  <c:v>2.35866665746399</c:v>
                </c:pt>
                <c:pt idx="2018">
                  <c:v>1.61799999087099</c:v>
                </c:pt>
                <c:pt idx="2019">
                  <c:v>0.877333324277991</c:v>
                </c:pt>
                <c:pt idx="2020">
                  <c:v>0.136666657684991</c:v>
                </c:pt>
                <c:pt idx="2021">
                  <c:v>-0.60400000890801</c:v>
                </c:pt>
                <c:pt idx="2022">
                  <c:v>-1.34466667550101</c:v>
                </c:pt>
                <c:pt idx="2023">
                  <c:v>-2.08533334209401</c:v>
                </c:pt>
                <c:pt idx="2024">
                  <c:v>-2.82600000868701</c:v>
                </c:pt>
                <c:pt idx="2025">
                  <c:v>-3.56666667528001</c:v>
                </c:pt>
                <c:pt idx="2026">
                  <c:v>-4.30733334187301</c:v>
                </c:pt>
                <c:pt idx="2027">
                  <c:v>-5.04800000846601</c:v>
                </c:pt>
                <c:pt idx="2028">
                  <c:v>-5.78866667505901</c:v>
                </c:pt>
                <c:pt idx="2029">
                  <c:v>-6.52933334165201</c:v>
                </c:pt>
                <c:pt idx="2030">
                  <c:v>-7.27000000824501</c:v>
                </c:pt>
                <c:pt idx="2031">
                  <c:v>-8.01066667483801</c:v>
                </c:pt>
                <c:pt idx="2032">
                  <c:v>-8.75133334143101</c:v>
                </c:pt>
                <c:pt idx="2033">
                  <c:v>-9.49200000802401</c:v>
                </c:pt>
                <c:pt idx="2034">
                  <c:v>-10.232666674617</c:v>
                </c:pt>
                <c:pt idx="2035">
                  <c:v>-10.97333334121</c:v>
                </c:pt>
                <c:pt idx="2036">
                  <c:v>-11.714000007803</c:v>
                </c:pt>
                <c:pt idx="2037">
                  <c:v>-12.454666674396</c:v>
                </c:pt>
                <c:pt idx="2038">
                  <c:v>-13.195333340989</c:v>
                </c:pt>
                <c:pt idx="2039">
                  <c:v>-13.936000007582</c:v>
                </c:pt>
                <c:pt idx="2040">
                  <c:v>-14.676666674175</c:v>
                </c:pt>
                <c:pt idx="2041">
                  <c:v>-15.417333340768</c:v>
                </c:pt>
                <c:pt idx="2042">
                  <c:v>-16.158000007361</c:v>
                </c:pt>
                <c:pt idx="2043">
                  <c:v>-16.898666673954</c:v>
                </c:pt>
                <c:pt idx="2044">
                  <c:v>-17.639333340547</c:v>
                </c:pt>
                <c:pt idx="2045">
                  <c:v>-18.38000000714</c:v>
                </c:pt>
                <c:pt idx="2046">
                  <c:v>-19.120666673733</c:v>
                </c:pt>
                <c:pt idx="2047">
                  <c:v>-19.861333340326</c:v>
                </c:pt>
                <c:pt idx="2048">
                  <c:v>-20.602000006919</c:v>
                </c:pt>
                <c:pt idx="2049">
                  <c:v>-21.342666673512</c:v>
                </c:pt>
                <c:pt idx="2050">
                  <c:v>-22.083333340105</c:v>
                </c:pt>
                <c:pt idx="2051">
                  <c:v>-22.824000006698</c:v>
                </c:pt>
                <c:pt idx="2052">
                  <c:v>-23.564666673291</c:v>
                </c:pt>
                <c:pt idx="2053">
                  <c:v>-24.305333339884</c:v>
                </c:pt>
                <c:pt idx="2054">
                  <c:v>-25.046000006477</c:v>
                </c:pt>
                <c:pt idx="2055">
                  <c:v>-25.78666667307</c:v>
                </c:pt>
                <c:pt idx="2056">
                  <c:v>-26.527333339663</c:v>
                </c:pt>
                <c:pt idx="2057">
                  <c:v>-27.268000006256</c:v>
                </c:pt>
                <c:pt idx="2058">
                  <c:v>-28.008666672849</c:v>
                </c:pt>
                <c:pt idx="2059">
                  <c:v>-28.749333339442</c:v>
                </c:pt>
                <c:pt idx="2060">
                  <c:v>-29.490000006035</c:v>
                </c:pt>
                <c:pt idx="2061">
                  <c:v>-30.230666672628</c:v>
                </c:pt>
                <c:pt idx="2062">
                  <c:v>-30.971333339221</c:v>
                </c:pt>
                <c:pt idx="2063">
                  <c:v>-31.712000005814</c:v>
                </c:pt>
                <c:pt idx="2064">
                  <c:v>-32.452666672407</c:v>
                </c:pt>
                <c:pt idx="2065">
                  <c:v>-33.193333339</c:v>
                </c:pt>
                <c:pt idx="2066">
                  <c:v>-33.934000005593</c:v>
                </c:pt>
                <c:pt idx="2067">
                  <c:v>-34.674666672186</c:v>
                </c:pt>
                <c:pt idx="2068">
                  <c:v>-35.415333338779</c:v>
                </c:pt>
                <c:pt idx="2069">
                  <c:v>-36.156000005372</c:v>
                </c:pt>
                <c:pt idx="2070">
                  <c:v>-36.896666671965</c:v>
                </c:pt>
                <c:pt idx="2071">
                  <c:v>-37.637333338558</c:v>
                </c:pt>
                <c:pt idx="2072">
                  <c:v>-38.378000005151</c:v>
                </c:pt>
                <c:pt idx="2073">
                  <c:v>-39.118666671744</c:v>
                </c:pt>
                <c:pt idx="2074">
                  <c:v>-39.859333338337</c:v>
                </c:pt>
                <c:pt idx="2075">
                  <c:v>-40.60000000493</c:v>
                </c:pt>
                <c:pt idx="2076">
                  <c:v>-41.340666671523</c:v>
                </c:pt>
                <c:pt idx="2077">
                  <c:v>-42.081333338116</c:v>
                </c:pt>
                <c:pt idx="2078">
                  <c:v>-42.822000004709</c:v>
                </c:pt>
                <c:pt idx="2079">
                  <c:v>-43.562666671302</c:v>
                </c:pt>
                <c:pt idx="2080">
                  <c:v>-44.303333337895</c:v>
                </c:pt>
                <c:pt idx="2081">
                  <c:v>-45.044000004488</c:v>
                </c:pt>
                <c:pt idx="2082">
                  <c:v>-45.784666671081</c:v>
                </c:pt>
                <c:pt idx="2083">
                  <c:v>-46.525333337674</c:v>
                </c:pt>
                <c:pt idx="2084">
                  <c:v>-47.266000004267</c:v>
                </c:pt>
                <c:pt idx="2085">
                  <c:v>-48.00666667086</c:v>
                </c:pt>
                <c:pt idx="2086">
                  <c:v>-48.747333337453</c:v>
                </c:pt>
                <c:pt idx="2087">
                  <c:v>-49.488000004046</c:v>
                </c:pt>
                <c:pt idx="2088">
                  <c:v>-50.228666670639</c:v>
                </c:pt>
                <c:pt idx="2089">
                  <c:v>-50.969333337232</c:v>
                </c:pt>
                <c:pt idx="2090">
                  <c:v>-51.710000003825</c:v>
                </c:pt>
                <c:pt idx="2091">
                  <c:v>-52.450666670418</c:v>
                </c:pt>
                <c:pt idx="2092">
                  <c:v>-53.191333337011</c:v>
                </c:pt>
                <c:pt idx="2093">
                  <c:v>-53.932000003604</c:v>
                </c:pt>
                <c:pt idx="2094">
                  <c:v>-54.672666670197</c:v>
                </c:pt>
                <c:pt idx="2095">
                  <c:v>-55.41333333679</c:v>
                </c:pt>
                <c:pt idx="2096">
                  <c:v>-56.154000003383</c:v>
                </c:pt>
                <c:pt idx="2097">
                  <c:v>-56.894666669976</c:v>
                </c:pt>
                <c:pt idx="2098">
                  <c:v>-57.635333336569</c:v>
                </c:pt>
                <c:pt idx="2099">
                  <c:v>-58.376000003162</c:v>
                </c:pt>
                <c:pt idx="2100">
                  <c:v>14.949999989545</c:v>
                </c:pt>
                <c:pt idx="2101">
                  <c:v>14.209333322952</c:v>
                </c:pt>
                <c:pt idx="2102">
                  <c:v>13.468666656359</c:v>
                </c:pt>
                <c:pt idx="2103">
                  <c:v>12.727999989766</c:v>
                </c:pt>
                <c:pt idx="2104">
                  <c:v>11.987333323173</c:v>
                </c:pt>
                <c:pt idx="2105">
                  <c:v>11.24666665658</c:v>
                </c:pt>
                <c:pt idx="2106">
                  <c:v>10.505999989987</c:v>
                </c:pt>
                <c:pt idx="2107">
                  <c:v>9.76533332339398</c:v>
                </c:pt>
                <c:pt idx="2108">
                  <c:v>9.02466665680098</c:v>
                </c:pt>
                <c:pt idx="2109">
                  <c:v>8.28399999020798</c:v>
                </c:pt>
                <c:pt idx="2110">
                  <c:v>7.54333332361498</c:v>
                </c:pt>
                <c:pt idx="2111">
                  <c:v>6.80266665702199</c:v>
                </c:pt>
                <c:pt idx="2112">
                  <c:v>6.06199999042899</c:v>
                </c:pt>
                <c:pt idx="2113">
                  <c:v>5.32133332383599</c:v>
                </c:pt>
                <c:pt idx="2114">
                  <c:v>4.58066665724299</c:v>
                </c:pt>
                <c:pt idx="2115">
                  <c:v>3.83999999064999</c:v>
                </c:pt>
                <c:pt idx="2116">
                  <c:v>3.09933332405699</c:v>
                </c:pt>
                <c:pt idx="2117">
                  <c:v>2.35866665746399</c:v>
                </c:pt>
                <c:pt idx="2118">
                  <c:v>1.61799999087099</c:v>
                </c:pt>
                <c:pt idx="2119">
                  <c:v>0.877333324277991</c:v>
                </c:pt>
                <c:pt idx="2120">
                  <c:v>0.136666657684991</c:v>
                </c:pt>
                <c:pt idx="2121">
                  <c:v>-0.60400000890801</c:v>
                </c:pt>
                <c:pt idx="2122">
                  <c:v>-1.34466667550101</c:v>
                </c:pt>
                <c:pt idx="2123">
                  <c:v>-2.08533334209401</c:v>
                </c:pt>
                <c:pt idx="2124">
                  <c:v>-2.82600000868701</c:v>
                </c:pt>
                <c:pt idx="2125">
                  <c:v>-3.56666667528001</c:v>
                </c:pt>
                <c:pt idx="2126">
                  <c:v>-4.30733334187301</c:v>
                </c:pt>
                <c:pt idx="2127">
                  <c:v>-5.04800000846601</c:v>
                </c:pt>
                <c:pt idx="2128">
                  <c:v>-5.78866667505901</c:v>
                </c:pt>
                <c:pt idx="2129">
                  <c:v>-6.52933334165201</c:v>
                </c:pt>
                <c:pt idx="2130">
                  <c:v>-7.27000000824501</c:v>
                </c:pt>
                <c:pt idx="2131">
                  <c:v>-8.01066667483801</c:v>
                </c:pt>
                <c:pt idx="2132">
                  <c:v>-8.75133334143101</c:v>
                </c:pt>
                <c:pt idx="2133">
                  <c:v>-9.49200000802401</c:v>
                </c:pt>
                <c:pt idx="2134">
                  <c:v>-10.232666674617</c:v>
                </c:pt>
                <c:pt idx="2135">
                  <c:v>-10.97333334121</c:v>
                </c:pt>
                <c:pt idx="2136">
                  <c:v>-11.714000007803</c:v>
                </c:pt>
                <c:pt idx="2137">
                  <c:v>-12.454666674396</c:v>
                </c:pt>
                <c:pt idx="2138">
                  <c:v>-13.195333340989</c:v>
                </c:pt>
                <c:pt idx="2139">
                  <c:v>-13.936000007582</c:v>
                </c:pt>
                <c:pt idx="2140">
                  <c:v>-14.676666674175</c:v>
                </c:pt>
                <c:pt idx="2141">
                  <c:v>-15.417333340768</c:v>
                </c:pt>
                <c:pt idx="2142">
                  <c:v>-16.158000007361</c:v>
                </c:pt>
                <c:pt idx="2143">
                  <c:v>-16.898666673954</c:v>
                </c:pt>
                <c:pt idx="2144">
                  <c:v>-17.639333340547</c:v>
                </c:pt>
                <c:pt idx="2145">
                  <c:v>-18.38000000714</c:v>
                </c:pt>
                <c:pt idx="2146">
                  <c:v>-19.120666673733</c:v>
                </c:pt>
                <c:pt idx="2147">
                  <c:v>-19.861333340326</c:v>
                </c:pt>
                <c:pt idx="2148">
                  <c:v>-20.602000006919</c:v>
                </c:pt>
                <c:pt idx="2149">
                  <c:v>-21.342666673512</c:v>
                </c:pt>
                <c:pt idx="2150">
                  <c:v>-22.083333340105</c:v>
                </c:pt>
                <c:pt idx="2151">
                  <c:v>-22.824000006698</c:v>
                </c:pt>
                <c:pt idx="2152">
                  <c:v>-23.564666673291</c:v>
                </c:pt>
                <c:pt idx="2153">
                  <c:v>-24.305333339884</c:v>
                </c:pt>
                <c:pt idx="2154">
                  <c:v>-25.046000006477</c:v>
                </c:pt>
                <c:pt idx="2155">
                  <c:v>-25.78666667307</c:v>
                </c:pt>
                <c:pt idx="2156">
                  <c:v>-26.527333339663</c:v>
                </c:pt>
                <c:pt idx="2157">
                  <c:v>-27.268000006256</c:v>
                </c:pt>
                <c:pt idx="2158">
                  <c:v>-28.008666672849</c:v>
                </c:pt>
                <c:pt idx="2159">
                  <c:v>-28.749333339442</c:v>
                </c:pt>
                <c:pt idx="2160">
                  <c:v>-29.490000006035</c:v>
                </c:pt>
                <c:pt idx="2161">
                  <c:v>-30.230666672628</c:v>
                </c:pt>
                <c:pt idx="2162">
                  <c:v>-30.971333339221</c:v>
                </c:pt>
                <c:pt idx="2163">
                  <c:v>-31.712000005814</c:v>
                </c:pt>
                <c:pt idx="2164">
                  <c:v>-32.452666672407</c:v>
                </c:pt>
                <c:pt idx="2165">
                  <c:v>-33.193333339</c:v>
                </c:pt>
                <c:pt idx="2166">
                  <c:v>-33.934000005593</c:v>
                </c:pt>
                <c:pt idx="2167">
                  <c:v>-34.674666672186</c:v>
                </c:pt>
                <c:pt idx="2168">
                  <c:v>-35.415333338779</c:v>
                </c:pt>
                <c:pt idx="2169">
                  <c:v>-36.156000005372</c:v>
                </c:pt>
                <c:pt idx="2170">
                  <c:v>-36.896666671965</c:v>
                </c:pt>
                <c:pt idx="2171">
                  <c:v>-37.637333338558</c:v>
                </c:pt>
                <c:pt idx="2172">
                  <c:v>-38.378000005151</c:v>
                </c:pt>
                <c:pt idx="2173">
                  <c:v>-39.118666671744</c:v>
                </c:pt>
                <c:pt idx="2174">
                  <c:v>-39.859333338337</c:v>
                </c:pt>
                <c:pt idx="2175">
                  <c:v>-40.60000000493</c:v>
                </c:pt>
                <c:pt idx="2176">
                  <c:v>-41.340666671523</c:v>
                </c:pt>
                <c:pt idx="2177">
                  <c:v>-42.081333338116</c:v>
                </c:pt>
                <c:pt idx="2178">
                  <c:v>-42.822000004709</c:v>
                </c:pt>
                <c:pt idx="2179">
                  <c:v>-43.562666671302</c:v>
                </c:pt>
                <c:pt idx="2180">
                  <c:v>-44.303333337895</c:v>
                </c:pt>
                <c:pt idx="2181">
                  <c:v>-45.044000004488</c:v>
                </c:pt>
                <c:pt idx="2182">
                  <c:v>-45.784666671081</c:v>
                </c:pt>
                <c:pt idx="2183">
                  <c:v>-46.525333337674</c:v>
                </c:pt>
                <c:pt idx="2184">
                  <c:v>-47.266000004267</c:v>
                </c:pt>
                <c:pt idx="2185">
                  <c:v>-48.00666667086</c:v>
                </c:pt>
                <c:pt idx="2186">
                  <c:v>-48.747333337453</c:v>
                </c:pt>
                <c:pt idx="2187">
                  <c:v>-49.488000004046</c:v>
                </c:pt>
                <c:pt idx="2188">
                  <c:v>-50.228666670639</c:v>
                </c:pt>
                <c:pt idx="2189">
                  <c:v>-50.969333337232</c:v>
                </c:pt>
                <c:pt idx="2190">
                  <c:v>-51.710000003825</c:v>
                </c:pt>
                <c:pt idx="2191">
                  <c:v>-52.450666670418</c:v>
                </c:pt>
                <c:pt idx="2192">
                  <c:v>-53.191333337011</c:v>
                </c:pt>
                <c:pt idx="2193">
                  <c:v>-53.932000003604</c:v>
                </c:pt>
                <c:pt idx="2194">
                  <c:v>-54.672666670197</c:v>
                </c:pt>
                <c:pt idx="2195">
                  <c:v>-55.41333333679</c:v>
                </c:pt>
                <c:pt idx="2196">
                  <c:v>-56.154000003383</c:v>
                </c:pt>
                <c:pt idx="2197">
                  <c:v>-56.894666669976</c:v>
                </c:pt>
                <c:pt idx="2198">
                  <c:v>-57.635333336569</c:v>
                </c:pt>
                <c:pt idx="2199">
                  <c:v>-58.376000003162</c:v>
                </c:pt>
                <c:pt idx="2200">
                  <c:v>14.949999989545</c:v>
                </c:pt>
                <c:pt idx="2201">
                  <c:v>14.209333322952</c:v>
                </c:pt>
                <c:pt idx="2202">
                  <c:v>13.468666656359</c:v>
                </c:pt>
                <c:pt idx="2203">
                  <c:v>12.727999989766</c:v>
                </c:pt>
                <c:pt idx="2204">
                  <c:v>11.987333323173</c:v>
                </c:pt>
                <c:pt idx="2205">
                  <c:v>11.24666665658</c:v>
                </c:pt>
                <c:pt idx="2206">
                  <c:v>10.505999989987</c:v>
                </c:pt>
                <c:pt idx="2207">
                  <c:v>9.76533332339398</c:v>
                </c:pt>
                <c:pt idx="2208">
                  <c:v>9.02466665680098</c:v>
                </c:pt>
                <c:pt idx="2209">
                  <c:v>8.28399999020798</c:v>
                </c:pt>
                <c:pt idx="2210">
                  <c:v>7.54333332361498</c:v>
                </c:pt>
                <c:pt idx="2211">
                  <c:v>6.80266665702199</c:v>
                </c:pt>
                <c:pt idx="2212">
                  <c:v>6.06199999042899</c:v>
                </c:pt>
                <c:pt idx="2213">
                  <c:v>5.32133332383599</c:v>
                </c:pt>
                <c:pt idx="2214">
                  <c:v>4.58066665724299</c:v>
                </c:pt>
                <c:pt idx="2215">
                  <c:v>3.83999999064999</c:v>
                </c:pt>
                <c:pt idx="2216">
                  <c:v>3.09933332405699</c:v>
                </c:pt>
                <c:pt idx="2217">
                  <c:v>2.35866665746399</c:v>
                </c:pt>
                <c:pt idx="2218">
                  <c:v>1.61799999087099</c:v>
                </c:pt>
                <c:pt idx="2219">
                  <c:v>0.877333324277991</c:v>
                </c:pt>
                <c:pt idx="2220">
                  <c:v>0.136666657684991</c:v>
                </c:pt>
                <c:pt idx="2221">
                  <c:v>-0.60400000890801</c:v>
                </c:pt>
                <c:pt idx="2222">
                  <c:v>-1.34466667550101</c:v>
                </c:pt>
                <c:pt idx="2223">
                  <c:v>-2.08533334209401</c:v>
                </c:pt>
                <c:pt idx="2224">
                  <c:v>-2.82600000868701</c:v>
                </c:pt>
                <c:pt idx="2225">
                  <c:v>-3.56666667528001</c:v>
                </c:pt>
                <c:pt idx="2226">
                  <c:v>-4.30733334187301</c:v>
                </c:pt>
                <c:pt idx="2227">
                  <c:v>-5.04800000846601</c:v>
                </c:pt>
                <c:pt idx="2228">
                  <c:v>-5.78866667505901</c:v>
                </c:pt>
                <c:pt idx="2229">
                  <c:v>-6.52933334165201</c:v>
                </c:pt>
                <c:pt idx="2230">
                  <c:v>-7.27000000824501</c:v>
                </c:pt>
                <c:pt idx="2231">
                  <c:v>-8.01066667483801</c:v>
                </c:pt>
                <c:pt idx="2232">
                  <c:v>-8.75133334143101</c:v>
                </c:pt>
                <c:pt idx="2233">
                  <c:v>-9.49200000802401</c:v>
                </c:pt>
                <c:pt idx="2234">
                  <c:v>-10.232666674617</c:v>
                </c:pt>
                <c:pt idx="2235">
                  <c:v>-10.97333334121</c:v>
                </c:pt>
                <c:pt idx="2236">
                  <c:v>-11.714000007803</c:v>
                </c:pt>
                <c:pt idx="2237">
                  <c:v>-12.454666674396</c:v>
                </c:pt>
                <c:pt idx="2238">
                  <c:v>-13.195333340989</c:v>
                </c:pt>
                <c:pt idx="2239">
                  <c:v>-13.936000007582</c:v>
                </c:pt>
                <c:pt idx="2240">
                  <c:v>-14.676666674175</c:v>
                </c:pt>
                <c:pt idx="2241">
                  <c:v>-15.417333340768</c:v>
                </c:pt>
                <c:pt idx="2242">
                  <c:v>-16.158000007361</c:v>
                </c:pt>
                <c:pt idx="2243">
                  <c:v>-16.898666673954</c:v>
                </c:pt>
                <c:pt idx="2244">
                  <c:v>-17.639333340547</c:v>
                </c:pt>
                <c:pt idx="2245">
                  <c:v>-18.38000000714</c:v>
                </c:pt>
                <c:pt idx="2246">
                  <c:v>-19.120666673733</c:v>
                </c:pt>
                <c:pt idx="2247">
                  <c:v>-19.861333340326</c:v>
                </c:pt>
                <c:pt idx="2248">
                  <c:v>-20.602000006919</c:v>
                </c:pt>
                <c:pt idx="2249">
                  <c:v>-21.342666673512</c:v>
                </c:pt>
                <c:pt idx="2250">
                  <c:v>-22.083333340105</c:v>
                </c:pt>
                <c:pt idx="2251">
                  <c:v>-22.824000006698</c:v>
                </c:pt>
                <c:pt idx="2252">
                  <c:v>-23.564666673291</c:v>
                </c:pt>
                <c:pt idx="2253">
                  <c:v>-24.305333339884</c:v>
                </c:pt>
                <c:pt idx="2254">
                  <c:v>-25.046000006477</c:v>
                </c:pt>
                <c:pt idx="2255">
                  <c:v>-25.78666667307</c:v>
                </c:pt>
                <c:pt idx="2256">
                  <c:v>-26.527333339663</c:v>
                </c:pt>
                <c:pt idx="2257">
                  <c:v>-27.268000006256</c:v>
                </c:pt>
                <c:pt idx="2258">
                  <c:v>-28.008666672849</c:v>
                </c:pt>
                <c:pt idx="2259">
                  <c:v>-28.749333339442</c:v>
                </c:pt>
                <c:pt idx="2260">
                  <c:v>-29.490000006035</c:v>
                </c:pt>
                <c:pt idx="2261">
                  <c:v>-30.230666672628</c:v>
                </c:pt>
                <c:pt idx="2262">
                  <c:v>-30.971333339221</c:v>
                </c:pt>
                <c:pt idx="2263">
                  <c:v>-31.712000005814</c:v>
                </c:pt>
                <c:pt idx="2264">
                  <c:v>-32.452666672407</c:v>
                </c:pt>
                <c:pt idx="2265">
                  <c:v>-33.193333339</c:v>
                </c:pt>
                <c:pt idx="2266">
                  <c:v>-33.934000005593</c:v>
                </c:pt>
                <c:pt idx="2267">
                  <c:v>-34.674666672186</c:v>
                </c:pt>
                <c:pt idx="2268">
                  <c:v>-35.415333338779</c:v>
                </c:pt>
                <c:pt idx="2269">
                  <c:v>-36.156000005372</c:v>
                </c:pt>
                <c:pt idx="2270">
                  <c:v>-36.896666671965</c:v>
                </c:pt>
                <c:pt idx="2271">
                  <c:v>-37.637333338558</c:v>
                </c:pt>
                <c:pt idx="2272">
                  <c:v>-38.378000005151</c:v>
                </c:pt>
                <c:pt idx="2273">
                  <c:v>-39.118666671744</c:v>
                </c:pt>
                <c:pt idx="2274">
                  <c:v>-39.859333338337</c:v>
                </c:pt>
                <c:pt idx="2275">
                  <c:v>-40.60000000493</c:v>
                </c:pt>
                <c:pt idx="2276">
                  <c:v>-41.340666671523</c:v>
                </c:pt>
                <c:pt idx="2277">
                  <c:v>-42.081333338116</c:v>
                </c:pt>
                <c:pt idx="2278">
                  <c:v>-42.822000004709</c:v>
                </c:pt>
                <c:pt idx="2279">
                  <c:v>-43.562666671302</c:v>
                </c:pt>
                <c:pt idx="2280">
                  <c:v>-44.303333337895</c:v>
                </c:pt>
                <c:pt idx="2281">
                  <c:v>-45.044000004488</c:v>
                </c:pt>
                <c:pt idx="2282">
                  <c:v>-45.784666671081</c:v>
                </c:pt>
                <c:pt idx="2283">
                  <c:v>-46.525333337674</c:v>
                </c:pt>
                <c:pt idx="2284">
                  <c:v>-47.266000004267</c:v>
                </c:pt>
                <c:pt idx="2285">
                  <c:v>-48.00666667086</c:v>
                </c:pt>
                <c:pt idx="2286">
                  <c:v>-48.747333337453</c:v>
                </c:pt>
                <c:pt idx="2287">
                  <c:v>-49.488000004046</c:v>
                </c:pt>
                <c:pt idx="2288">
                  <c:v>-50.228666670639</c:v>
                </c:pt>
                <c:pt idx="2289">
                  <c:v>-50.969333337232</c:v>
                </c:pt>
                <c:pt idx="2290">
                  <c:v>-51.710000003825</c:v>
                </c:pt>
                <c:pt idx="2291">
                  <c:v>-52.450666670418</c:v>
                </c:pt>
                <c:pt idx="2292">
                  <c:v>-53.191333337011</c:v>
                </c:pt>
                <c:pt idx="2293">
                  <c:v>-53.932000003604</c:v>
                </c:pt>
                <c:pt idx="2294">
                  <c:v>-54.672666670197</c:v>
                </c:pt>
                <c:pt idx="2295">
                  <c:v>-55.41333333679</c:v>
                </c:pt>
                <c:pt idx="2296">
                  <c:v>-56.154000003383</c:v>
                </c:pt>
                <c:pt idx="2297">
                  <c:v>-56.894666669976</c:v>
                </c:pt>
                <c:pt idx="2298">
                  <c:v>-57.635333336569</c:v>
                </c:pt>
                <c:pt idx="2299">
                  <c:v>-58.376000003162</c:v>
                </c:pt>
                <c:pt idx="2300">
                  <c:v>14.949999989545</c:v>
                </c:pt>
                <c:pt idx="2301">
                  <c:v>14.209333322952</c:v>
                </c:pt>
                <c:pt idx="2302">
                  <c:v>13.468666656359</c:v>
                </c:pt>
                <c:pt idx="2303">
                  <c:v>12.727999989766</c:v>
                </c:pt>
                <c:pt idx="2304">
                  <c:v>11.987333323173</c:v>
                </c:pt>
                <c:pt idx="2305">
                  <c:v>11.24666665658</c:v>
                </c:pt>
                <c:pt idx="2306">
                  <c:v>10.505999989987</c:v>
                </c:pt>
                <c:pt idx="2307">
                  <c:v>9.76533332339398</c:v>
                </c:pt>
                <c:pt idx="2308">
                  <c:v>9.02466665680098</c:v>
                </c:pt>
                <c:pt idx="2309">
                  <c:v>8.28399999020798</c:v>
                </c:pt>
                <c:pt idx="2310">
                  <c:v>7.54333332361498</c:v>
                </c:pt>
                <c:pt idx="2311">
                  <c:v>6.80266665702199</c:v>
                </c:pt>
                <c:pt idx="2312">
                  <c:v>6.06199999042899</c:v>
                </c:pt>
                <c:pt idx="2313">
                  <c:v>5.32133332383599</c:v>
                </c:pt>
                <c:pt idx="2314">
                  <c:v>4.58066665724299</c:v>
                </c:pt>
                <c:pt idx="2315">
                  <c:v>3.83999999064999</c:v>
                </c:pt>
                <c:pt idx="2316">
                  <c:v>3.09933332405699</c:v>
                </c:pt>
                <c:pt idx="2317">
                  <c:v>2.35866665746399</c:v>
                </c:pt>
                <c:pt idx="2318">
                  <c:v>1.61799999087099</c:v>
                </c:pt>
                <c:pt idx="2319">
                  <c:v>0.877333324277991</c:v>
                </c:pt>
                <c:pt idx="2320">
                  <c:v>0.136666657684991</c:v>
                </c:pt>
                <c:pt idx="2321">
                  <c:v>-0.60400000890801</c:v>
                </c:pt>
                <c:pt idx="2322">
                  <c:v>-1.34466667550101</c:v>
                </c:pt>
                <c:pt idx="2323">
                  <c:v>-2.08533334209401</c:v>
                </c:pt>
                <c:pt idx="2324">
                  <c:v>-2.82600000868701</c:v>
                </c:pt>
                <c:pt idx="2325">
                  <c:v>-3.56666667528001</c:v>
                </c:pt>
                <c:pt idx="2326">
                  <c:v>-4.30733334187301</c:v>
                </c:pt>
                <c:pt idx="2327">
                  <c:v>-5.04800000846601</c:v>
                </c:pt>
                <c:pt idx="2328">
                  <c:v>-5.78866667505901</c:v>
                </c:pt>
                <c:pt idx="2329">
                  <c:v>-6.52933334165201</c:v>
                </c:pt>
                <c:pt idx="2330">
                  <c:v>-7.27000000824501</c:v>
                </c:pt>
                <c:pt idx="2331">
                  <c:v>-8.01066667483801</c:v>
                </c:pt>
                <c:pt idx="2332">
                  <c:v>-8.75133334143101</c:v>
                </c:pt>
                <c:pt idx="2333">
                  <c:v>-9.49200000802401</c:v>
                </c:pt>
                <c:pt idx="2334">
                  <c:v>-10.232666674617</c:v>
                </c:pt>
                <c:pt idx="2335">
                  <c:v>-10.97333334121</c:v>
                </c:pt>
                <c:pt idx="2336">
                  <c:v>-11.714000007803</c:v>
                </c:pt>
                <c:pt idx="2337">
                  <c:v>-12.454666674396</c:v>
                </c:pt>
                <c:pt idx="2338">
                  <c:v>-13.195333340989</c:v>
                </c:pt>
                <c:pt idx="2339">
                  <c:v>-13.936000007582</c:v>
                </c:pt>
                <c:pt idx="2340">
                  <c:v>-14.676666674175</c:v>
                </c:pt>
                <c:pt idx="2341">
                  <c:v>-15.417333340768</c:v>
                </c:pt>
                <c:pt idx="2342">
                  <c:v>-16.158000007361</c:v>
                </c:pt>
                <c:pt idx="2343">
                  <c:v>-16.898666673954</c:v>
                </c:pt>
                <c:pt idx="2344">
                  <c:v>-17.639333340547</c:v>
                </c:pt>
                <c:pt idx="2345">
                  <c:v>-18.38000000714</c:v>
                </c:pt>
                <c:pt idx="2346">
                  <c:v>-19.120666673733</c:v>
                </c:pt>
                <c:pt idx="2347">
                  <c:v>-19.861333340326</c:v>
                </c:pt>
                <c:pt idx="2348">
                  <c:v>-20.602000006919</c:v>
                </c:pt>
                <c:pt idx="2349">
                  <c:v>-21.342666673512</c:v>
                </c:pt>
                <c:pt idx="2350">
                  <c:v>-22.083333340105</c:v>
                </c:pt>
                <c:pt idx="2351">
                  <c:v>-22.824000006698</c:v>
                </c:pt>
                <c:pt idx="2352">
                  <c:v>-23.564666673291</c:v>
                </c:pt>
                <c:pt idx="2353">
                  <c:v>-24.305333339884</c:v>
                </c:pt>
                <c:pt idx="2354">
                  <c:v>-25.046000006477</c:v>
                </c:pt>
                <c:pt idx="2355">
                  <c:v>-25.78666667307</c:v>
                </c:pt>
                <c:pt idx="2356">
                  <c:v>-26.527333339663</c:v>
                </c:pt>
                <c:pt idx="2357">
                  <c:v>-27.268000006256</c:v>
                </c:pt>
                <c:pt idx="2358">
                  <c:v>-28.008666672849</c:v>
                </c:pt>
                <c:pt idx="2359">
                  <c:v>-28.749333339442</c:v>
                </c:pt>
                <c:pt idx="2360">
                  <c:v>-29.490000006035</c:v>
                </c:pt>
                <c:pt idx="2361">
                  <c:v>-30.230666672628</c:v>
                </c:pt>
                <c:pt idx="2362">
                  <c:v>-30.971333339221</c:v>
                </c:pt>
                <c:pt idx="2363">
                  <c:v>-31.712000005814</c:v>
                </c:pt>
                <c:pt idx="2364">
                  <c:v>-32.452666672407</c:v>
                </c:pt>
                <c:pt idx="2365">
                  <c:v>-33.193333339</c:v>
                </c:pt>
                <c:pt idx="2366">
                  <c:v>-33.934000005593</c:v>
                </c:pt>
                <c:pt idx="2367">
                  <c:v>-34.674666672186</c:v>
                </c:pt>
                <c:pt idx="2368">
                  <c:v>-35.415333338779</c:v>
                </c:pt>
                <c:pt idx="2369">
                  <c:v>-36.156000005372</c:v>
                </c:pt>
                <c:pt idx="2370">
                  <c:v>-36.896666671965</c:v>
                </c:pt>
                <c:pt idx="2371">
                  <c:v>-37.637333338558</c:v>
                </c:pt>
                <c:pt idx="2372">
                  <c:v>-38.378000005151</c:v>
                </c:pt>
                <c:pt idx="2373">
                  <c:v>-39.118666671744</c:v>
                </c:pt>
                <c:pt idx="2374">
                  <c:v>-39.859333338337</c:v>
                </c:pt>
                <c:pt idx="2375">
                  <c:v>-40.60000000493</c:v>
                </c:pt>
                <c:pt idx="2376">
                  <c:v>-41.340666671523</c:v>
                </c:pt>
                <c:pt idx="2377">
                  <c:v>-42.081333338116</c:v>
                </c:pt>
                <c:pt idx="2378">
                  <c:v>-42.822000004709</c:v>
                </c:pt>
                <c:pt idx="2379">
                  <c:v>-43.562666671302</c:v>
                </c:pt>
                <c:pt idx="2380">
                  <c:v>-44.303333337895</c:v>
                </c:pt>
                <c:pt idx="2381">
                  <c:v>-45.044000004488</c:v>
                </c:pt>
                <c:pt idx="2382">
                  <c:v>-45.784666671081</c:v>
                </c:pt>
                <c:pt idx="2383">
                  <c:v>-46.525333337674</c:v>
                </c:pt>
                <c:pt idx="2384">
                  <c:v>-47.266000004267</c:v>
                </c:pt>
                <c:pt idx="2385">
                  <c:v>-48.00666667086</c:v>
                </c:pt>
                <c:pt idx="2386">
                  <c:v>-48.747333337453</c:v>
                </c:pt>
                <c:pt idx="2387">
                  <c:v>-49.488000004046</c:v>
                </c:pt>
                <c:pt idx="2388">
                  <c:v>-50.228666670639</c:v>
                </c:pt>
                <c:pt idx="2389">
                  <c:v>-50.969333337232</c:v>
                </c:pt>
                <c:pt idx="2390">
                  <c:v>-51.710000003825</c:v>
                </c:pt>
                <c:pt idx="2391">
                  <c:v>-52.450666670418</c:v>
                </c:pt>
                <c:pt idx="2392">
                  <c:v>-53.191333337011</c:v>
                </c:pt>
                <c:pt idx="2393">
                  <c:v>-53.932000003604</c:v>
                </c:pt>
                <c:pt idx="2394">
                  <c:v>-54.672666670197</c:v>
                </c:pt>
                <c:pt idx="2395">
                  <c:v>-55.41333333679</c:v>
                </c:pt>
                <c:pt idx="2396">
                  <c:v>-56.154000003383</c:v>
                </c:pt>
                <c:pt idx="2397">
                  <c:v>-56.894666669976</c:v>
                </c:pt>
                <c:pt idx="2398">
                  <c:v>-57.635333336569</c:v>
                </c:pt>
                <c:pt idx="2399">
                  <c:v>-58.376000003162</c:v>
                </c:pt>
                <c:pt idx="2400">
                  <c:v>14.949999989545</c:v>
                </c:pt>
                <c:pt idx="2401">
                  <c:v>14.209333322952</c:v>
                </c:pt>
                <c:pt idx="2402">
                  <c:v>13.468666656359</c:v>
                </c:pt>
                <c:pt idx="2403">
                  <c:v>12.727999989766</c:v>
                </c:pt>
                <c:pt idx="2404">
                  <c:v>11.987333323173</c:v>
                </c:pt>
                <c:pt idx="2405">
                  <c:v>11.24666665658</c:v>
                </c:pt>
                <c:pt idx="2406">
                  <c:v>10.505999989987</c:v>
                </c:pt>
                <c:pt idx="2407">
                  <c:v>9.76533332339398</c:v>
                </c:pt>
                <c:pt idx="2408">
                  <c:v>9.02466665680098</c:v>
                </c:pt>
                <c:pt idx="2409">
                  <c:v>8.28399999020798</c:v>
                </c:pt>
                <c:pt idx="2410">
                  <c:v>7.54333332361498</c:v>
                </c:pt>
                <c:pt idx="2411">
                  <c:v>6.80266665702199</c:v>
                </c:pt>
                <c:pt idx="2412">
                  <c:v>6.06199999042899</c:v>
                </c:pt>
                <c:pt idx="2413">
                  <c:v>5.32133332383599</c:v>
                </c:pt>
                <c:pt idx="2414">
                  <c:v>4.58066665724299</c:v>
                </c:pt>
                <c:pt idx="2415">
                  <c:v>3.83999999064999</c:v>
                </c:pt>
                <c:pt idx="2416">
                  <c:v>3.09933332405699</c:v>
                </c:pt>
                <c:pt idx="2417">
                  <c:v>2.35866665746399</c:v>
                </c:pt>
                <c:pt idx="2418">
                  <c:v>1.61799999087099</c:v>
                </c:pt>
                <c:pt idx="2419">
                  <c:v>0.877333324277991</c:v>
                </c:pt>
                <c:pt idx="2420">
                  <c:v>0.136666657684991</c:v>
                </c:pt>
                <c:pt idx="2421">
                  <c:v>-0.60400000890801</c:v>
                </c:pt>
                <c:pt idx="2422">
                  <c:v>-1.34466667550101</c:v>
                </c:pt>
                <c:pt idx="2423">
                  <c:v>-2.08533334209401</c:v>
                </c:pt>
                <c:pt idx="2424">
                  <c:v>-2.82600000868701</c:v>
                </c:pt>
                <c:pt idx="2425">
                  <c:v>-3.56666667528001</c:v>
                </c:pt>
                <c:pt idx="2426">
                  <c:v>-4.30733334187301</c:v>
                </c:pt>
                <c:pt idx="2427">
                  <c:v>-5.04800000846601</c:v>
                </c:pt>
                <c:pt idx="2428">
                  <c:v>-5.78866667505901</c:v>
                </c:pt>
                <c:pt idx="2429">
                  <c:v>-6.52933334165201</c:v>
                </c:pt>
                <c:pt idx="2430">
                  <c:v>-7.27000000824501</c:v>
                </c:pt>
                <c:pt idx="2431">
                  <c:v>-8.01066667483801</c:v>
                </c:pt>
                <c:pt idx="2432">
                  <c:v>-8.75133334143101</c:v>
                </c:pt>
                <c:pt idx="2433">
                  <c:v>-9.49200000802401</c:v>
                </c:pt>
                <c:pt idx="2434">
                  <c:v>-10.232666674617</c:v>
                </c:pt>
                <c:pt idx="2435">
                  <c:v>-10.97333334121</c:v>
                </c:pt>
                <c:pt idx="2436">
                  <c:v>-11.714000007803</c:v>
                </c:pt>
                <c:pt idx="2437">
                  <c:v>-12.454666674396</c:v>
                </c:pt>
                <c:pt idx="2438">
                  <c:v>-13.195333340989</c:v>
                </c:pt>
                <c:pt idx="2439">
                  <c:v>-13.936000007582</c:v>
                </c:pt>
                <c:pt idx="2440">
                  <c:v>-14.676666674175</c:v>
                </c:pt>
                <c:pt idx="2441">
                  <c:v>-15.417333340768</c:v>
                </c:pt>
                <c:pt idx="2442">
                  <c:v>-16.158000007361</c:v>
                </c:pt>
                <c:pt idx="2443">
                  <c:v>-16.898666673954</c:v>
                </c:pt>
                <c:pt idx="2444">
                  <c:v>-17.639333340547</c:v>
                </c:pt>
                <c:pt idx="2445">
                  <c:v>-18.38000000714</c:v>
                </c:pt>
                <c:pt idx="2446">
                  <c:v>-19.120666673733</c:v>
                </c:pt>
                <c:pt idx="2447">
                  <c:v>-19.861333340326</c:v>
                </c:pt>
                <c:pt idx="2448">
                  <c:v>-20.602000006919</c:v>
                </c:pt>
                <c:pt idx="2449">
                  <c:v>-21.342666673512</c:v>
                </c:pt>
                <c:pt idx="2450">
                  <c:v>-22.083333340105</c:v>
                </c:pt>
                <c:pt idx="2451">
                  <c:v>-22.824000006698</c:v>
                </c:pt>
                <c:pt idx="2452">
                  <c:v>-23.564666673291</c:v>
                </c:pt>
                <c:pt idx="2453">
                  <c:v>-24.305333339884</c:v>
                </c:pt>
                <c:pt idx="2454">
                  <c:v>-25.046000006477</c:v>
                </c:pt>
                <c:pt idx="2455">
                  <c:v>-25.78666667307</c:v>
                </c:pt>
                <c:pt idx="2456">
                  <c:v>-26.527333339663</c:v>
                </c:pt>
                <c:pt idx="2457">
                  <c:v>-27.268000006256</c:v>
                </c:pt>
                <c:pt idx="2458">
                  <c:v>-28.008666672849</c:v>
                </c:pt>
                <c:pt idx="2459">
                  <c:v>-28.749333339442</c:v>
                </c:pt>
                <c:pt idx="2460">
                  <c:v>-29.490000006035</c:v>
                </c:pt>
                <c:pt idx="2461">
                  <c:v>-30.230666672628</c:v>
                </c:pt>
                <c:pt idx="2462">
                  <c:v>-30.971333339221</c:v>
                </c:pt>
                <c:pt idx="2463">
                  <c:v>-31.712000005814</c:v>
                </c:pt>
                <c:pt idx="2464">
                  <c:v>-32.452666672407</c:v>
                </c:pt>
                <c:pt idx="2465">
                  <c:v>-33.193333339</c:v>
                </c:pt>
                <c:pt idx="2466">
                  <c:v>-33.934000005593</c:v>
                </c:pt>
                <c:pt idx="2467">
                  <c:v>-34.674666672186</c:v>
                </c:pt>
                <c:pt idx="2468">
                  <c:v>-35.415333338779</c:v>
                </c:pt>
                <c:pt idx="2469">
                  <c:v>-36.156000005372</c:v>
                </c:pt>
                <c:pt idx="2470">
                  <c:v>-36.896666671965</c:v>
                </c:pt>
                <c:pt idx="2471">
                  <c:v>-37.637333338558</c:v>
                </c:pt>
                <c:pt idx="2472">
                  <c:v>-38.378000005151</c:v>
                </c:pt>
                <c:pt idx="2473">
                  <c:v>-39.118666671744</c:v>
                </c:pt>
                <c:pt idx="2474">
                  <c:v>-39.859333338337</c:v>
                </c:pt>
                <c:pt idx="2475">
                  <c:v>-40.60000000493</c:v>
                </c:pt>
                <c:pt idx="2476">
                  <c:v>-41.340666671523</c:v>
                </c:pt>
                <c:pt idx="2477">
                  <c:v>-42.081333338116</c:v>
                </c:pt>
                <c:pt idx="2478">
                  <c:v>-42.822000004709</c:v>
                </c:pt>
                <c:pt idx="2479">
                  <c:v>-43.562666671302</c:v>
                </c:pt>
                <c:pt idx="2480">
                  <c:v>-44.303333337895</c:v>
                </c:pt>
                <c:pt idx="2481">
                  <c:v>-45.044000004488</c:v>
                </c:pt>
                <c:pt idx="2482">
                  <c:v>-45.784666671081</c:v>
                </c:pt>
                <c:pt idx="2483">
                  <c:v>-46.525333337674</c:v>
                </c:pt>
                <c:pt idx="2484">
                  <c:v>-47.266000004267</c:v>
                </c:pt>
                <c:pt idx="2485">
                  <c:v>-48.00666667086</c:v>
                </c:pt>
                <c:pt idx="2486">
                  <c:v>-48.747333337453</c:v>
                </c:pt>
                <c:pt idx="2487">
                  <c:v>-49.488000004046</c:v>
                </c:pt>
                <c:pt idx="2488">
                  <c:v>-50.228666670639</c:v>
                </c:pt>
                <c:pt idx="2489">
                  <c:v>-50.969333337232</c:v>
                </c:pt>
                <c:pt idx="2490">
                  <c:v>-51.710000003825</c:v>
                </c:pt>
                <c:pt idx="2491">
                  <c:v>-52.450666670418</c:v>
                </c:pt>
                <c:pt idx="2492">
                  <c:v>-53.191333337011</c:v>
                </c:pt>
                <c:pt idx="2493">
                  <c:v>-53.932000003604</c:v>
                </c:pt>
                <c:pt idx="2494">
                  <c:v>-54.672666670197</c:v>
                </c:pt>
                <c:pt idx="2495">
                  <c:v>-55.41333333679</c:v>
                </c:pt>
                <c:pt idx="2496">
                  <c:v>-56.154000003383</c:v>
                </c:pt>
                <c:pt idx="2497">
                  <c:v>-56.894666669976</c:v>
                </c:pt>
                <c:pt idx="2498">
                  <c:v>-57.635333336569</c:v>
                </c:pt>
                <c:pt idx="2499">
                  <c:v>-58.376000003162</c:v>
                </c:pt>
                <c:pt idx="2500">
                  <c:v>14.949999989545</c:v>
                </c:pt>
                <c:pt idx="2501">
                  <c:v>14.209333322952</c:v>
                </c:pt>
                <c:pt idx="2502">
                  <c:v>13.468666656359</c:v>
                </c:pt>
                <c:pt idx="2503">
                  <c:v>12.727999989766</c:v>
                </c:pt>
                <c:pt idx="2504">
                  <c:v>11.987333323173</c:v>
                </c:pt>
                <c:pt idx="2505">
                  <c:v>11.24666665658</c:v>
                </c:pt>
                <c:pt idx="2506">
                  <c:v>10.505999989987</c:v>
                </c:pt>
                <c:pt idx="2507">
                  <c:v>9.76533332339398</c:v>
                </c:pt>
                <c:pt idx="2508">
                  <c:v>9.02466665680098</c:v>
                </c:pt>
                <c:pt idx="2509">
                  <c:v>8.28399999020798</c:v>
                </c:pt>
                <c:pt idx="2510">
                  <c:v>7.54333332361498</c:v>
                </c:pt>
                <c:pt idx="2511">
                  <c:v>6.80266665702199</c:v>
                </c:pt>
                <c:pt idx="2512">
                  <c:v>6.06199999042899</c:v>
                </c:pt>
                <c:pt idx="2513">
                  <c:v>5.32133332383599</c:v>
                </c:pt>
                <c:pt idx="2514">
                  <c:v>4.58066665724299</c:v>
                </c:pt>
                <c:pt idx="2515">
                  <c:v>3.83999999064999</c:v>
                </c:pt>
                <c:pt idx="2516">
                  <c:v>3.09933332405699</c:v>
                </c:pt>
                <c:pt idx="2517">
                  <c:v>2.35866665746399</c:v>
                </c:pt>
                <c:pt idx="2518">
                  <c:v>1.61799999087099</c:v>
                </c:pt>
                <c:pt idx="2519">
                  <c:v>0.877333324277991</c:v>
                </c:pt>
                <c:pt idx="2520">
                  <c:v>0.136666657684991</c:v>
                </c:pt>
                <c:pt idx="2521">
                  <c:v>-0.60400000890801</c:v>
                </c:pt>
                <c:pt idx="2522">
                  <c:v>-1.34466667550101</c:v>
                </c:pt>
                <c:pt idx="2523">
                  <c:v>-2.08533334209401</c:v>
                </c:pt>
                <c:pt idx="2524">
                  <c:v>-2.82600000868701</c:v>
                </c:pt>
                <c:pt idx="2525">
                  <c:v>-3.56666667528001</c:v>
                </c:pt>
                <c:pt idx="2526">
                  <c:v>-4.30733334187301</c:v>
                </c:pt>
                <c:pt idx="2527">
                  <c:v>-5.04800000846601</c:v>
                </c:pt>
                <c:pt idx="2528">
                  <c:v>-5.78866667505901</c:v>
                </c:pt>
                <c:pt idx="2529">
                  <c:v>-6.52933334165201</c:v>
                </c:pt>
                <c:pt idx="2530">
                  <c:v>-7.27000000824501</c:v>
                </c:pt>
                <c:pt idx="2531">
                  <c:v>-8.01066667483801</c:v>
                </c:pt>
                <c:pt idx="2532">
                  <c:v>-8.75133334143101</c:v>
                </c:pt>
                <c:pt idx="2533">
                  <c:v>-9.49200000802401</c:v>
                </c:pt>
                <c:pt idx="2534">
                  <c:v>-10.232666674617</c:v>
                </c:pt>
                <c:pt idx="2535">
                  <c:v>-10.97333334121</c:v>
                </c:pt>
                <c:pt idx="2536">
                  <c:v>-11.714000007803</c:v>
                </c:pt>
                <c:pt idx="2537">
                  <c:v>-12.454666674396</c:v>
                </c:pt>
                <c:pt idx="2538">
                  <c:v>-13.195333340989</c:v>
                </c:pt>
                <c:pt idx="2539">
                  <c:v>-13.936000007582</c:v>
                </c:pt>
                <c:pt idx="2540">
                  <c:v>-14.676666674175</c:v>
                </c:pt>
                <c:pt idx="2541">
                  <c:v>-15.417333340768</c:v>
                </c:pt>
                <c:pt idx="2542">
                  <c:v>-16.158000007361</c:v>
                </c:pt>
                <c:pt idx="2543">
                  <c:v>-16.898666673954</c:v>
                </c:pt>
                <c:pt idx="2544">
                  <c:v>-17.639333340547</c:v>
                </c:pt>
                <c:pt idx="2545">
                  <c:v>-18.38000000714</c:v>
                </c:pt>
                <c:pt idx="2546">
                  <c:v>-19.120666673733</c:v>
                </c:pt>
                <c:pt idx="2547">
                  <c:v>-19.861333340326</c:v>
                </c:pt>
                <c:pt idx="2548">
                  <c:v>-20.602000006919</c:v>
                </c:pt>
                <c:pt idx="2549">
                  <c:v>-21.342666673512</c:v>
                </c:pt>
                <c:pt idx="2550">
                  <c:v>-22.083333340105</c:v>
                </c:pt>
                <c:pt idx="2551">
                  <c:v>-22.824000006698</c:v>
                </c:pt>
                <c:pt idx="2552">
                  <c:v>-23.564666673291</c:v>
                </c:pt>
                <c:pt idx="2553">
                  <c:v>-24.305333339884</c:v>
                </c:pt>
                <c:pt idx="2554">
                  <c:v>-25.046000006477</c:v>
                </c:pt>
                <c:pt idx="2555">
                  <c:v>-25.78666667307</c:v>
                </c:pt>
                <c:pt idx="2556">
                  <c:v>-26.527333339663</c:v>
                </c:pt>
                <c:pt idx="2557">
                  <c:v>-27.268000006256</c:v>
                </c:pt>
                <c:pt idx="2558">
                  <c:v>-28.008666672849</c:v>
                </c:pt>
                <c:pt idx="2559">
                  <c:v>-28.749333339442</c:v>
                </c:pt>
                <c:pt idx="2560">
                  <c:v>-29.490000006035</c:v>
                </c:pt>
                <c:pt idx="2561">
                  <c:v>-30.230666672628</c:v>
                </c:pt>
                <c:pt idx="2562">
                  <c:v>-30.971333339221</c:v>
                </c:pt>
                <c:pt idx="2563">
                  <c:v>-31.712000005814</c:v>
                </c:pt>
                <c:pt idx="2564">
                  <c:v>-32.452666672407</c:v>
                </c:pt>
                <c:pt idx="2565">
                  <c:v>-33.193333339</c:v>
                </c:pt>
                <c:pt idx="2566">
                  <c:v>-33.934000005593</c:v>
                </c:pt>
                <c:pt idx="2567">
                  <c:v>-34.674666672186</c:v>
                </c:pt>
                <c:pt idx="2568">
                  <c:v>-35.415333338779</c:v>
                </c:pt>
                <c:pt idx="2569">
                  <c:v>-36.156000005372</c:v>
                </c:pt>
                <c:pt idx="2570">
                  <c:v>-36.896666671965</c:v>
                </c:pt>
                <c:pt idx="2571">
                  <c:v>-37.637333338558</c:v>
                </c:pt>
                <c:pt idx="2572">
                  <c:v>-38.378000005151</c:v>
                </c:pt>
                <c:pt idx="2573">
                  <c:v>-39.118666671744</c:v>
                </c:pt>
                <c:pt idx="2574">
                  <c:v>-39.859333338337</c:v>
                </c:pt>
                <c:pt idx="2575">
                  <c:v>-40.60000000493</c:v>
                </c:pt>
                <c:pt idx="2576">
                  <c:v>-41.340666671523</c:v>
                </c:pt>
                <c:pt idx="2577">
                  <c:v>-42.081333338116</c:v>
                </c:pt>
                <c:pt idx="2578">
                  <c:v>-42.822000004709</c:v>
                </c:pt>
                <c:pt idx="2579">
                  <c:v>-43.562666671302</c:v>
                </c:pt>
                <c:pt idx="2580">
                  <c:v>-44.303333337895</c:v>
                </c:pt>
                <c:pt idx="2581">
                  <c:v>-45.044000004488</c:v>
                </c:pt>
                <c:pt idx="2582">
                  <c:v>-45.784666671081</c:v>
                </c:pt>
                <c:pt idx="2583">
                  <c:v>-46.525333337674</c:v>
                </c:pt>
                <c:pt idx="2584">
                  <c:v>-47.266000004267</c:v>
                </c:pt>
                <c:pt idx="2585">
                  <c:v>-48.00666667086</c:v>
                </c:pt>
                <c:pt idx="2586">
                  <c:v>-48.747333337453</c:v>
                </c:pt>
                <c:pt idx="2587">
                  <c:v>-49.488000004046</c:v>
                </c:pt>
                <c:pt idx="2588">
                  <c:v>-50.228666670639</c:v>
                </c:pt>
                <c:pt idx="2589">
                  <c:v>-50.969333337232</c:v>
                </c:pt>
                <c:pt idx="2590">
                  <c:v>-51.710000003825</c:v>
                </c:pt>
                <c:pt idx="2591">
                  <c:v>-52.450666670418</c:v>
                </c:pt>
                <c:pt idx="2592">
                  <c:v>-53.191333337011</c:v>
                </c:pt>
                <c:pt idx="2593">
                  <c:v>-53.932000003604</c:v>
                </c:pt>
                <c:pt idx="2594">
                  <c:v>-54.672666670197</c:v>
                </c:pt>
                <c:pt idx="2595">
                  <c:v>-55.41333333679</c:v>
                </c:pt>
                <c:pt idx="2596">
                  <c:v>-56.154000003383</c:v>
                </c:pt>
                <c:pt idx="2597">
                  <c:v>-56.894666669976</c:v>
                </c:pt>
                <c:pt idx="2598">
                  <c:v>-57.635333336569</c:v>
                </c:pt>
                <c:pt idx="2599">
                  <c:v>-58.376000003162</c:v>
                </c:pt>
                <c:pt idx="2600">
                  <c:v>14.949999989545</c:v>
                </c:pt>
                <c:pt idx="2601">
                  <c:v>14.209333322952</c:v>
                </c:pt>
                <c:pt idx="2602">
                  <c:v>13.468666656359</c:v>
                </c:pt>
                <c:pt idx="2603">
                  <c:v>12.727999989766</c:v>
                </c:pt>
                <c:pt idx="2604">
                  <c:v>11.987333323173</c:v>
                </c:pt>
                <c:pt idx="2605">
                  <c:v>11.24666665658</c:v>
                </c:pt>
                <c:pt idx="2606">
                  <c:v>10.505999989987</c:v>
                </c:pt>
                <c:pt idx="2607">
                  <c:v>9.76533332339398</c:v>
                </c:pt>
                <c:pt idx="2608">
                  <c:v>9.02466665680098</c:v>
                </c:pt>
                <c:pt idx="2609">
                  <c:v>8.28399999020798</c:v>
                </c:pt>
                <c:pt idx="2610">
                  <c:v>7.54333332361498</c:v>
                </c:pt>
                <c:pt idx="2611">
                  <c:v>6.80266665702199</c:v>
                </c:pt>
                <c:pt idx="2612">
                  <c:v>6.06199999042899</c:v>
                </c:pt>
                <c:pt idx="2613">
                  <c:v>5.32133332383599</c:v>
                </c:pt>
                <c:pt idx="2614">
                  <c:v>4.58066665724299</c:v>
                </c:pt>
                <c:pt idx="2615">
                  <c:v>3.83999999064999</c:v>
                </c:pt>
                <c:pt idx="2616">
                  <c:v>3.09933332405699</c:v>
                </c:pt>
                <c:pt idx="2617">
                  <c:v>2.35866665746399</c:v>
                </c:pt>
                <c:pt idx="2618">
                  <c:v>1.61799999087099</c:v>
                </c:pt>
                <c:pt idx="2619">
                  <c:v>0.877333324277991</c:v>
                </c:pt>
                <c:pt idx="2620">
                  <c:v>0.136666657684991</c:v>
                </c:pt>
                <c:pt idx="2621">
                  <c:v>-0.60400000890801</c:v>
                </c:pt>
                <c:pt idx="2622">
                  <c:v>-1.34466667550101</c:v>
                </c:pt>
                <c:pt idx="2623">
                  <c:v>-2.08533334209401</c:v>
                </c:pt>
                <c:pt idx="2624">
                  <c:v>-2.82600000868701</c:v>
                </c:pt>
                <c:pt idx="2625">
                  <c:v>-3.56666667528001</c:v>
                </c:pt>
                <c:pt idx="2626">
                  <c:v>-4.30733334187301</c:v>
                </c:pt>
                <c:pt idx="2627">
                  <c:v>-5.04800000846601</c:v>
                </c:pt>
                <c:pt idx="2628">
                  <c:v>-5.78866667505901</c:v>
                </c:pt>
                <c:pt idx="2629">
                  <c:v>-6.52933334165201</c:v>
                </c:pt>
                <c:pt idx="2630">
                  <c:v>-7.27000000824501</c:v>
                </c:pt>
                <c:pt idx="2631">
                  <c:v>-8.01066667483801</c:v>
                </c:pt>
                <c:pt idx="2632">
                  <c:v>-8.75133334143101</c:v>
                </c:pt>
                <c:pt idx="2633">
                  <c:v>-9.49200000802401</c:v>
                </c:pt>
                <c:pt idx="2634">
                  <c:v>-10.232666674617</c:v>
                </c:pt>
                <c:pt idx="2635">
                  <c:v>-10.97333334121</c:v>
                </c:pt>
                <c:pt idx="2636">
                  <c:v>-11.714000007803</c:v>
                </c:pt>
                <c:pt idx="2637">
                  <c:v>-12.454666674396</c:v>
                </c:pt>
                <c:pt idx="2638">
                  <c:v>-13.195333340989</c:v>
                </c:pt>
                <c:pt idx="2639">
                  <c:v>-13.936000007582</c:v>
                </c:pt>
                <c:pt idx="2640">
                  <c:v>-14.676666674175</c:v>
                </c:pt>
                <c:pt idx="2641">
                  <c:v>-15.417333340768</c:v>
                </c:pt>
                <c:pt idx="2642">
                  <c:v>-16.158000007361</c:v>
                </c:pt>
                <c:pt idx="2643">
                  <c:v>-16.898666673954</c:v>
                </c:pt>
                <c:pt idx="2644">
                  <c:v>-17.639333340547</c:v>
                </c:pt>
                <c:pt idx="2645">
                  <c:v>-18.38000000714</c:v>
                </c:pt>
                <c:pt idx="2646">
                  <c:v>-19.120666673733</c:v>
                </c:pt>
                <c:pt idx="2647">
                  <c:v>-19.861333340326</c:v>
                </c:pt>
                <c:pt idx="2648">
                  <c:v>-20.602000006919</c:v>
                </c:pt>
                <c:pt idx="2649">
                  <c:v>-21.342666673512</c:v>
                </c:pt>
                <c:pt idx="2650">
                  <c:v>-22.083333340105</c:v>
                </c:pt>
                <c:pt idx="2651">
                  <c:v>-22.824000006698</c:v>
                </c:pt>
                <c:pt idx="2652">
                  <c:v>-23.564666673291</c:v>
                </c:pt>
                <c:pt idx="2653">
                  <c:v>-24.305333339884</c:v>
                </c:pt>
                <c:pt idx="2654">
                  <c:v>-25.046000006477</c:v>
                </c:pt>
                <c:pt idx="2655">
                  <c:v>-25.78666667307</c:v>
                </c:pt>
                <c:pt idx="2656">
                  <c:v>-26.527333339663</c:v>
                </c:pt>
                <c:pt idx="2657">
                  <c:v>-27.268000006256</c:v>
                </c:pt>
                <c:pt idx="2658">
                  <c:v>-28.008666672849</c:v>
                </c:pt>
                <c:pt idx="2659">
                  <c:v>-28.749333339442</c:v>
                </c:pt>
                <c:pt idx="2660">
                  <c:v>-29.490000006035</c:v>
                </c:pt>
                <c:pt idx="2661">
                  <c:v>-30.230666672628</c:v>
                </c:pt>
                <c:pt idx="2662">
                  <c:v>-30.971333339221</c:v>
                </c:pt>
                <c:pt idx="2663">
                  <c:v>-31.712000005814</c:v>
                </c:pt>
                <c:pt idx="2664">
                  <c:v>-32.452666672407</c:v>
                </c:pt>
                <c:pt idx="2665">
                  <c:v>-33.193333339</c:v>
                </c:pt>
                <c:pt idx="2666">
                  <c:v>-33.934000005593</c:v>
                </c:pt>
                <c:pt idx="2667">
                  <c:v>-34.674666672186</c:v>
                </c:pt>
                <c:pt idx="2668">
                  <c:v>-35.415333338779</c:v>
                </c:pt>
                <c:pt idx="2669">
                  <c:v>-36.156000005372</c:v>
                </c:pt>
                <c:pt idx="2670">
                  <c:v>-36.896666671965</c:v>
                </c:pt>
                <c:pt idx="2671">
                  <c:v>-37.637333338558</c:v>
                </c:pt>
                <c:pt idx="2672">
                  <c:v>-38.378000005151</c:v>
                </c:pt>
                <c:pt idx="2673">
                  <c:v>-39.118666671744</c:v>
                </c:pt>
                <c:pt idx="2674">
                  <c:v>-39.859333338337</c:v>
                </c:pt>
                <c:pt idx="2675">
                  <c:v>-40.60000000493</c:v>
                </c:pt>
                <c:pt idx="2676">
                  <c:v>-41.340666671523</c:v>
                </c:pt>
                <c:pt idx="2677">
                  <c:v>-42.081333338116</c:v>
                </c:pt>
                <c:pt idx="2678">
                  <c:v>-42.822000004709</c:v>
                </c:pt>
                <c:pt idx="2679">
                  <c:v>-43.562666671302</c:v>
                </c:pt>
                <c:pt idx="2680">
                  <c:v>-44.303333337895</c:v>
                </c:pt>
                <c:pt idx="2681">
                  <c:v>-45.044000004488</c:v>
                </c:pt>
                <c:pt idx="2682">
                  <c:v>-45.784666671081</c:v>
                </c:pt>
                <c:pt idx="2683">
                  <c:v>-46.525333337674</c:v>
                </c:pt>
                <c:pt idx="2684">
                  <c:v>-47.266000004267</c:v>
                </c:pt>
                <c:pt idx="2685">
                  <c:v>-48.00666667086</c:v>
                </c:pt>
                <c:pt idx="2686">
                  <c:v>-48.747333337453</c:v>
                </c:pt>
                <c:pt idx="2687">
                  <c:v>-49.488000004046</c:v>
                </c:pt>
                <c:pt idx="2688">
                  <c:v>-50.228666670639</c:v>
                </c:pt>
                <c:pt idx="2689">
                  <c:v>-50.969333337232</c:v>
                </c:pt>
                <c:pt idx="2690">
                  <c:v>-51.710000003825</c:v>
                </c:pt>
                <c:pt idx="2691">
                  <c:v>-52.450666670418</c:v>
                </c:pt>
                <c:pt idx="2692">
                  <c:v>-53.191333337011</c:v>
                </c:pt>
                <c:pt idx="2693">
                  <c:v>-53.932000003604</c:v>
                </c:pt>
                <c:pt idx="2694">
                  <c:v>-54.672666670197</c:v>
                </c:pt>
                <c:pt idx="2695">
                  <c:v>-55.41333333679</c:v>
                </c:pt>
                <c:pt idx="2696">
                  <c:v>-56.154000003383</c:v>
                </c:pt>
                <c:pt idx="2697">
                  <c:v>-56.894666669976</c:v>
                </c:pt>
                <c:pt idx="2698">
                  <c:v>-57.635333336569</c:v>
                </c:pt>
                <c:pt idx="2699">
                  <c:v>-58.376000003162</c:v>
                </c:pt>
                <c:pt idx="2700">
                  <c:v>14.949999989545</c:v>
                </c:pt>
                <c:pt idx="2701">
                  <c:v>14.209333322952</c:v>
                </c:pt>
                <c:pt idx="2702">
                  <c:v>13.468666656359</c:v>
                </c:pt>
                <c:pt idx="2703">
                  <c:v>12.727999989766</c:v>
                </c:pt>
                <c:pt idx="2704">
                  <c:v>11.987333323173</c:v>
                </c:pt>
                <c:pt idx="2705">
                  <c:v>11.24666665658</c:v>
                </c:pt>
                <c:pt idx="2706">
                  <c:v>10.505999989987</c:v>
                </c:pt>
                <c:pt idx="2707">
                  <c:v>9.76533332339398</c:v>
                </c:pt>
                <c:pt idx="2708">
                  <c:v>9.02466665680098</c:v>
                </c:pt>
                <c:pt idx="2709">
                  <c:v>8.28399999020798</c:v>
                </c:pt>
                <c:pt idx="2710">
                  <c:v>7.54333332361498</c:v>
                </c:pt>
                <c:pt idx="2711">
                  <c:v>6.80266665702199</c:v>
                </c:pt>
                <c:pt idx="2712">
                  <c:v>6.06199999042899</c:v>
                </c:pt>
                <c:pt idx="2713">
                  <c:v>5.32133332383599</c:v>
                </c:pt>
                <c:pt idx="2714">
                  <c:v>4.58066665724299</c:v>
                </c:pt>
                <c:pt idx="2715">
                  <c:v>3.83999999064999</c:v>
                </c:pt>
                <c:pt idx="2716">
                  <c:v>3.09933332405699</c:v>
                </c:pt>
                <c:pt idx="2717">
                  <c:v>2.35866665746399</c:v>
                </c:pt>
                <c:pt idx="2718">
                  <c:v>1.61799999087099</c:v>
                </c:pt>
                <c:pt idx="2719">
                  <c:v>0.877333324277991</c:v>
                </c:pt>
                <c:pt idx="2720">
                  <c:v>0.136666657684991</c:v>
                </c:pt>
                <c:pt idx="2721">
                  <c:v>-0.60400000890801</c:v>
                </c:pt>
                <c:pt idx="2722">
                  <c:v>-1.34466667550101</c:v>
                </c:pt>
                <c:pt idx="2723">
                  <c:v>-2.08533334209401</c:v>
                </c:pt>
                <c:pt idx="2724">
                  <c:v>-2.82600000868701</c:v>
                </c:pt>
                <c:pt idx="2725">
                  <c:v>-3.56666667528001</c:v>
                </c:pt>
                <c:pt idx="2726">
                  <c:v>-4.30733334187301</c:v>
                </c:pt>
                <c:pt idx="2727">
                  <c:v>-5.04800000846601</c:v>
                </c:pt>
                <c:pt idx="2728">
                  <c:v>-5.78866667505901</c:v>
                </c:pt>
                <c:pt idx="2729">
                  <c:v>-6.52933334165201</c:v>
                </c:pt>
                <c:pt idx="2730">
                  <c:v>-7.27000000824501</c:v>
                </c:pt>
                <c:pt idx="2731">
                  <c:v>-8.01066667483801</c:v>
                </c:pt>
                <c:pt idx="2732">
                  <c:v>-8.75133334143101</c:v>
                </c:pt>
                <c:pt idx="2733">
                  <c:v>-9.49200000802401</c:v>
                </c:pt>
                <c:pt idx="2734">
                  <c:v>-10.232666674617</c:v>
                </c:pt>
                <c:pt idx="2735">
                  <c:v>-10.97333334121</c:v>
                </c:pt>
                <c:pt idx="2736">
                  <c:v>-11.714000007803</c:v>
                </c:pt>
                <c:pt idx="2737">
                  <c:v>-12.454666674396</c:v>
                </c:pt>
                <c:pt idx="2738">
                  <c:v>-13.195333340989</c:v>
                </c:pt>
                <c:pt idx="2739">
                  <c:v>-13.936000007582</c:v>
                </c:pt>
                <c:pt idx="2740">
                  <c:v>-14.676666674175</c:v>
                </c:pt>
                <c:pt idx="2741">
                  <c:v>-15.417333340768</c:v>
                </c:pt>
                <c:pt idx="2742">
                  <c:v>-16.158000007361</c:v>
                </c:pt>
                <c:pt idx="2743">
                  <c:v>-16.898666673954</c:v>
                </c:pt>
                <c:pt idx="2744">
                  <c:v>-17.639333340547</c:v>
                </c:pt>
                <c:pt idx="2745">
                  <c:v>-18.38000000714</c:v>
                </c:pt>
                <c:pt idx="2746">
                  <c:v>-19.120666673733</c:v>
                </c:pt>
                <c:pt idx="2747">
                  <c:v>-19.861333340326</c:v>
                </c:pt>
                <c:pt idx="2748">
                  <c:v>-20.602000006919</c:v>
                </c:pt>
                <c:pt idx="2749">
                  <c:v>-21.342666673512</c:v>
                </c:pt>
                <c:pt idx="2750">
                  <c:v>-22.083333340105</c:v>
                </c:pt>
                <c:pt idx="2751">
                  <c:v>-22.824000006698</c:v>
                </c:pt>
                <c:pt idx="2752">
                  <c:v>-23.564666673291</c:v>
                </c:pt>
                <c:pt idx="2753">
                  <c:v>-24.305333339884</c:v>
                </c:pt>
                <c:pt idx="2754">
                  <c:v>-25.046000006477</c:v>
                </c:pt>
                <c:pt idx="2755">
                  <c:v>-25.78666667307</c:v>
                </c:pt>
                <c:pt idx="2756">
                  <c:v>-26.527333339663</c:v>
                </c:pt>
                <c:pt idx="2757">
                  <c:v>-27.268000006256</c:v>
                </c:pt>
                <c:pt idx="2758">
                  <c:v>-28.008666672849</c:v>
                </c:pt>
                <c:pt idx="2759">
                  <c:v>-28.749333339442</c:v>
                </c:pt>
                <c:pt idx="2760">
                  <c:v>-29.490000006035</c:v>
                </c:pt>
                <c:pt idx="2761">
                  <c:v>-30.230666672628</c:v>
                </c:pt>
                <c:pt idx="2762">
                  <c:v>-30.971333339221</c:v>
                </c:pt>
                <c:pt idx="2763">
                  <c:v>-31.712000005814</c:v>
                </c:pt>
                <c:pt idx="2764">
                  <c:v>-32.452666672407</c:v>
                </c:pt>
                <c:pt idx="2765">
                  <c:v>-33.193333339</c:v>
                </c:pt>
                <c:pt idx="2766">
                  <c:v>-33.934000005593</c:v>
                </c:pt>
                <c:pt idx="2767">
                  <c:v>-34.674666672186</c:v>
                </c:pt>
                <c:pt idx="2768">
                  <c:v>-35.415333338779</c:v>
                </c:pt>
                <c:pt idx="2769">
                  <c:v>-36.156000005372</c:v>
                </c:pt>
                <c:pt idx="2770">
                  <c:v>-36.896666671965</c:v>
                </c:pt>
                <c:pt idx="2771">
                  <c:v>-37.637333338558</c:v>
                </c:pt>
                <c:pt idx="2772">
                  <c:v>-38.378000005151</c:v>
                </c:pt>
                <c:pt idx="2773">
                  <c:v>-39.118666671744</c:v>
                </c:pt>
                <c:pt idx="2774">
                  <c:v>-39.859333338337</c:v>
                </c:pt>
                <c:pt idx="2775">
                  <c:v>-40.60000000493</c:v>
                </c:pt>
                <c:pt idx="2776">
                  <c:v>-41.340666671523</c:v>
                </c:pt>
                <c:pt idx="2777">
                  <c:v>-42.081333338116</c:v>
                </c:pt>
                <c:pt idx="2778">
                  <c:v>-42.822000004709</c:v>
                </c:pt>
                <c:pt idx="2779">
                  <c:v>-43.562666671302</c:v>
                </c:pt>
                <c:pt idx="2780">
                  <c:v>-44.303333337895</c:v>
                </c:pt>
                <c:pt idx="2781">
                  <c:v>-45.044000004488</c:v>
                </c:pt>
                <c:pt idx="2782">
                  <c:v>-45.784666671081</c:v>
                </c:pt>
                <c:pt idx="2783">
                  <c:v>-46.525333337674</c:v>
                </c:pt>
                <c:pt idx="2784">
                  <c:v>-47.266000004267</c:v>
                </c:pt>
                <c:pt idx="2785">
                  <c:v>-48.00666667086</c:v>
                </c:pt>
                <c:pt idx="2786">
                  <c:v>-48.747333337453</c:v>
                </c:pt>
                <c:pt idx="2787">
                  <c:v>-49.488000004046</c:v>
                </c:pt>
                <c:pt idx="2788">
                  <c:v>-50.228666670639</c:v>
                </c:pt>
                <c:pt idx="2789">
                  <c:v>-50.969333337232</c:v>
                </c:pt>
                <c:pt idx="2790">
                  <c:v>-51.710000003825</c:v>
                </c:pt>
                <c:pt idx="2791">
                  <c:v>-52.450666670418</c:v>
                </c:pt>
                <c:pt idx="2792">
                  <c:v>-53.191333337011</c:v>
                </c:pt>
                <c:pt idx="2793">
                  <c:v>-53.932000003604</c:v>
                </c:pt>
                <c:pt idx="2794">
                  <c:v>-54.672666670197</c:v>
                </c:pt>
                <c:pt idx="2795">
                  <c:v>-55.41333333679</c:v>
                </c:pt>
                <c:pt idx="2796">
                  <c:v>-56.154000003383</c:v>
                </c:pt>
                <c:pt idx="2797">
                  <c:v>-56.894666669976</c:v>
                </c:pt>
                <c:pt idx="2798">
                  <c:v>-57.635333336569</c:v>
                </c:pt>
                <c:pt idx="2799">
                  <c:v>-58.376000003162</c:v>
                </c:pt>
                <c:pt idx="2800">
                  <c:v>14.949999989545</c:v>
                </c:pt>
                <c:pt idx="2801">
                  <c:v>14.209333322952</c:v>
                </c:pt>
                <c:pt idx="2802">
                  <c:v>13.468666656359</c:v>
                </c:pt>
                <c:pt idx="2803">
                  <c:v>12.727999989766</c:v>
                </c:pt>
                <c:pt idx="2804">
                  <c:v>11.987333323173</c:v>
                </c:pt>
                <c:pt idx="2805">
                  <c:v>11.24666665658</c:v>
                </c:pt>
                <c:pt idx="2806">
                  <c:v>10.505999989987</c:v>
                </c:pt>
                <c:pt idx="2807">
                  <c:v>9.76533332339398</c:v>
                </c:pt>
                <c:pt idx="2808">
                  <c:v>9.02466665680098</c:v>
                </c:pt>
                <c:pt idx="2809">
                  <c:v>8.28399999020798</c:v>
                </c:pt>
                <c:pt idx="2810">
                  <c:v>7.54333332361498</c:v>
                </c:pt>
                <c:pt idx="2811">
                  <c:v>6.80266665702199</c:v>
                </c:pt>
                <c:pt idx="2812">
                  <c:v>6.06199999042899</c:v>
                </c:pt>
                <c:pt idx="2813">
                  <c:v>5.32133332383599</c:v>
                </c:pt>
                <c:pt idx="2814">
                  <c:v>4.58066665724299</c:v>
                </c:pt>
                <c:pt idx="2815">
                  <c:v>3.83999999064999</c:v>
                </c:pt>
                <c:pt idx="2816">
                  <c:v>3.09933332405699</c:v>
                </c:pt>
                <c:pt idx="2817">
                  <c:v>2.35866665746399</c:v>
                </c:pt>
                <c:pt idx="2818">
                  <c:v>1.61799999087099</c:v>
                </c:pt>
                <c:pt idx="2819">
                  <c:v>0.877333324277991</c:v>
                </c:pt>
                <c:pt idx="2820">
                  <c:v>0.136666657684991</c:v>
                </c:pt>
                <c:pt idx="2821">
                  <c:v>-0.60400000890801</c:v>
                </c:pt>
                <c:pt idx="2822">
                  <c:v>-1.34466667550101</c:v>
                </c:pt>
                <c:pt idx="2823">
                  <c:v>-2.08533334209401</c:v>
                </c:pt>
                <c:pt idx="2824">
                  <c:v>-2.82600000868701</c:v>
                </c:pt>
                <c:pt idx="2825">
                  <c:v>-3.56666667528001</c:v>
                </c:pt>
                <c:pt idx="2826">
                  <c:v>-4.30733334187301</c:v>
                </c:pt>
                <c:pt idx="2827">
                  <c:v>-5.04800000846601</c:v>
                </c:pt>
                <c:pt idx="2828">
                  <c:v>-5.78866667505901</c:v>
                </c:pt>
                <c:pt idx="2829">
                  <c:v>-6.52933334165201</c:v>
                </c:pt>
                <c:pt idx="2830">
                  <c:v>-7.27000000824501</c:v>
                </c:pt>
                <c:pt idx="2831">
                  <c:v>-8.01066667483801</c:v>
                </c:pt>
                <c:pt idx="2832">
                  <c:v>-8.75133334143101</c:v>
                </c:pt>
                <c:pt idx="2833">
                  <c:v>-9.49200000802401</c:v>
                </c:pt>
                <c:pt idx="2834">
                  <c:v>-10.232666674617</c:v>
                </c:pt>
                <c:pt idx="2835">
                  <c:v>-10.97333334121</c:v>
                </c:pt>
                <c:pt idx="2836">
                  <c:v>-11.714000007803</c:v>
                </c:pt>
                <c:pt idx="2837">
                  <c:v>-12.454666674396</c:v>
                </c:pt>
                <c:pt idx="2838">
                  <c:v>-13.195333340989</c:v>
                </c:pt>
                <c:pt idx="2839">
                  <c:v>-13.936000007582</c:v>
                </c:pt>
                <c:pt idx="2840">
                  <c:v>-14.676666674175</c:v>
                </c:pt>
                <c:pt idx="2841">
                  <c:v>-15.417333340768</c:v>
                </c:pt>
                <c:pt idx="2842">
                  <c:v>-16.158000007361</c:v>
                </c:pt>
                <c:pt idx="2843">
                  <c:v>-16.898666673954</c:v>
                </c:pt>
                <c:pt idx="2844">
                  <c:v>-17.639333340547</c:v>
                </c:pt>
                <c:pt idx="2845">
                  <c:v>-18.38000000714</c:v>
                </c:pt>
                <c:pt idx="2846">
                  <c:v>-19.120666673733</c:v>
                </c:pt>
                <c:pt idx="2847">
                  <c:v>-19.861333340326</c:v>
                </c:pt>
                <c:pt idx="2848">
                  <c:v>-20.602000006919</c:v>
                </c:pt>
                <c:pt idx="2849">
                  <c:v>-21.342666673512</c:v>
                </c:pt>
                <c:pt idx="2850">
                  <c:v>-22.083333340105</c:v>
                </c:pt>
                <c:pt idx="2851">
                  <c:v>-22.824000006698</c:v>
                </c:pt>
                <c:pt idx="2852">
                  <c:v>-23.564666673291</c:v>
                </c:pt>
                <c:pt idx="2853">
                  <c:v>-24.305333339884</c:v>
                </c:pt>
                <c:pt idx="2854">
                  <c:v>-25.046000006477</c:v>
                </c:pt>
                <c:pt idx="2855">
                  <c:v>-25.78666667307</c:v>
                </c:pt>
                <c:pt idx="2856">
                  <c:v>-26.527333339663</c:v>
                </c:pt>
                <c:pt idx="2857">
                  <c:v>-27.268000006256</c:v>
                </c:pt>
                <c:pt idx="2858">
                  <c:v>-28.008666672849</c:v>
                </c:pt>
                <c:pt idx="2859">
                  <c:v>-28.749333339442</c:v>
                </c:pt>
                <c:pt idx="2860">
                  <c:v>-29.490000006035</c:v>
                </c:pt>
                <c:pt idx="2861">
                  <c:v>-30.230666672628</c:v>
                </c:pt>
                <c:pt idx="2862">
                  <c:v>-30.971333339221</c:v>
                </c:pt>
                <c:pt idx="2863">
                  <c:v>-31.712000005814</c:v>
                </c:pt>
                <c:pt idx="2864">
                  <c:v>-32.452666672407</c:v>
                </c:pt>
                <c:pt idx="2865">
                  <c:v>-33.193333339</c:v>
                </c:pt>
                <c:pt idx="2866">
                  <c:v>-33.934000005593</c:v>
                </c:pt>
                <c:pt idx="2867">
                  <c:v>-34.674666672186</c:v>
                </c:pt>
                <c:pt idx="2868">
                  <c:v>-35.415333338779</c:v>
                </c:pt>
                <c:pt idx="2869">
                  <c:v>-36.156000005372</c:v>
                </c:pt>
                <c:pt idx="2870">
                  <c:v>-36.896666671965</c:v>
                </c:pt>
                <c:pt idx="2871">
                  <c:v>-37.637333338558</c:v>
                </c:pt>
                <c:pt idx="2872">
                  <c:v>-38.378000005151</c:v>
                </c:pt>
                <c:pt idx="2873">
                  <c:v>-39.118666671744</c:v>
                </c:pt>
                <c:pt idx="2874">
                  <c:v>-39.859333338337</c:v>
                </c:pt>
                <c:pt idx="2875">
                  <c:v>-40.60000000493</c:v>
                </c:pt>
                <c:pt idx="2876">
                  <c:v>-41.340666671523</c:v>
                </c:pt>
                <c:pt idx="2877">
                  <c:v>-42.081333338116</c:v>
                </c:pt>
                <c:pt idx="2878">
                  <c:v>-42.822000004709</c:v>
                </c:pt>
                <c:pt idx="2879">
                  <c:v>-43.562666671302</c:v>
                </c:pt>
                <c:pt idx="2880">
                  <c:v>-44.303333337895</c:v>
                </c:pt>
                <c:pt idx="2881">
                  <c:v>-45.044000004488</c:v>
                </c:pt>
                <c:pt idx="2882">
                  <c:v>-45.784666671081</c:v>
                </c:pt>
                <c:pt idx="2883">
                  <c:v>-46.525333337674</c:v>
                </c:pt>
                <c:pt idx="2884">
                  <c:v>-47.266000004267</c:v>
                </c:pt>
                <c:pt idx="2885">
                  <c:v>-48.00666667086</c:v>
                </c:pt>
                <c:pt idx="2886">
                  <c:v>-48.747333337453</c:v>
                </c:pt>
                <c:pt idx="2887">
                  <c:v>-49.488000004046</c:v>
                </c:pt>
                <c:pt idx="2888">
                  <c:v>-50.228666670639</c:v>
                </c:pt>
                <c:pt idx="2889">
                  <c:v>-50.969333337232</c:v>
                </c:pt>
                <c:pt idx="2890">
                  <c:v>-51.710000003825</c:v>
                </c:pt>
                <c:pt idx="2891">
                  <c:v>-52.450666670418</c:v>
                </c:pt>
                <c:pt idx="2892">
                  <c:v>-53.191333337011</c:v>
                </c:pt>
                <c:pt idx="2893">
                  <c:v>-53.932000003604</c:v>
                </c:pt>
                <c:pt idx="2894">
                  <c:v>-54.672666670197</c:v>
                </c:pt>
                <c:pt idx="2895">
                  <c:v>-55.41333333679</c:v>
                </c:pt>
                <c:pt idx="2896">
                  <c:v>-56.154000003383</c:v>
                </c:pt>
                <c:pt idx="2897">
                  <c:v>-56.894666669976</c:v>
                </c:pt>
                <c:pt idx="2898">
                  <c:v>-57.635333336569</c:v>
                </c:pt>
                <c:pt idx="2899">
                  <c:v>-58.376000003162</c:v>
                </c:pt>
                <c:pt idx="2900">
                  <c:v>14.949999989545</c:v>
                </c:pt>
                <c:pt idx="2901">
                  <c:v>14.209333322952</c:v>
                </c:pt>
                <c:pt idx="2902">
                  <c:v>13.468666656359</c:v>
                </c:pt>
                <c:pt idx="2903">
                  <c:v>12.727999989766</c:v>
                </c:pt>
                <c:pt idx="2904">
                  <c:v>11.987333323173</c:v>
                </c:pt>
                <c:pt idx="2905">
                  <c:v>11.24666665658</c:v>
                </c:pt>
                <c:pt idx="2906">
                  <c:v>10.505999989987</c:v>
                </c:pt>
                <c:pt idx="2907">
                  <c:v>9.76533332339398</c:v>
                </c:pt>
                <c:pt idx="2908">
                  <c:v>9.02466665680098</c:v>
                </c:pt>
                <c:pt idx="2909">
                  <c:v>8.28399999020798</c:v>
                </c:pt>
                <c:pt idx="2910">
                  <c:v>7.54333332361498</c:v>
                </c:pt>
                <c:pt idx="2911">
                  <c:v>6.80266665702199</c:v>
                </c:pt>
                <c:pt idx="2912">
                  <c:v>6.06199999042899</c:v>
                </c:pt>
                <c:pt idx="2913">
                  <c:v>5.32133332383599</c:v>
                </c:pt>
                <c:pt idx="2914">
                  <c:v>4.58066665724299</c:v>
                </c:pt>
                <c:pt idx="2915">
                  <c:v>3.83999999064999</c:v>
                </c:pt>
                <c:pt idx="2916">
                  <c:v>3.09933332405699</c:v>
                </c:pt>
                <c:pt idx="2917">
                  <c:v>2.35866665746399</c:v>
                </c:pt>
                <c:pt idx="2918">
                  <c:v>1.61799999087099</c:v>
                </c:pt>
                <c:pt idx="2919">
                  <c:v>0.877333324277991</c:v>
                </c:pt>
                <c:pt idx="2920">
                  <c:v>0.136666657684991</c:v>
                </c:pt>
                <c:pt idx="2921">
                  <c:v>-0.60400000890801</c:v>
                </c:pt>
                <c:pt idx="2922">
                  <c:v>-1.34466667550101</c:v>
                </c:pt>
                <c:pt idx="2923">
                  <c:v>-2.08533334209401</c:v>
                </c:pt>
                <c:pt idx="2924">
                  <c:v>-2.82600000868701</c:v>
                </c:pt>
                <c:pt idx="2925">
                  <c:v>-3.56666667528001</c:v>
                </c:pt>
                <c:pt idx="2926">
                  <c:v>-4.30733334187301</c:v>
                </c:pt>
                <c:pt idx="2927">
                  <c:v>-5.04800000846601</c:v>
                </c:pt>
                <c:pt idx="2928">
                  <c:v>-5.78866667505901</c:v>
                </c:pt>
                <c:pt idx="2929">
                  <c:v>-6.52933334165201</c:v>
                </c:pt>
                <c:pt idx="2930">
                  <c:v>-7.27000000824501</c:v>
                </c:pt>
                <c:pt idx="2931">
                  <c:v>-8.01066667483801</c:v>
                </c:pt>
                <c:pt idx="2932">
                  <c:v>-8.75133334143101</c:v>
                </c:pt>
                <c:pt idx="2933">
                  <c:v>-9.49200000802401</c:v>
                </c:pt>
                <c:pt idx="2934">
                  <c:v>-10.232666674617</c:v>
                </c:pt>
                <c:pt idx="2935">
                  <c:v>-10.97333334121</c:v>
                </c:pt>
                <c:pt idx="2936">
                  <c:v>-11.714000007803</c:v>
                </c:pt>
                <c:pt idx="2937">
                  <c:v>-12.454666674396</c:v>
                </c:pt>
                <c:pt idx="2938">
                  <c:v>-13.195333340989</c:v>
                </c:pt>
                <c:pt idx="2939">
                  <c:v>-13.936000007582</c:v>
                </c:pt>
                <c:pt idx="2940">
                  <c:v>-14.676666674175</c:v>
                </c:pt>
                <c:pt idx="2941">
                  <c:v>-15.417333340768</c:v>
                </c:pt>
                <c:pt idx="2942">
                  <c:v>-16.158000007361</c:v>
                </c:pt>
                <c:pt idx="2943">
                  <c:v>-16.898666673954</c:v>
                </c:pt>
                <c:pt idx="2944">
                  <c:v>-17.639333340547</c:v>
                </c:pt>
                <c:pt idx="2945">
                  <c:v>-18.38000000714</c:v>
                </c:pt>
                <c:pt idx="2946">
                  <c:v>-19.120666673733</c:v>
                </c:pt>
                <c:pt idx="2947">
                  <c:v>-19.861333340326</c:v>
                </c:pt>
                <c:pt idx="2948">
                  <c:v>-20.602000006919</c:v>
                </c:pt>
                <c:pt idx="2949">
                  <c:v>-21.342666673512</c:v>
                </c:pt>
                <c:pt idx="2950">
                  <c:v>-22.083333340105</c:v>
                </c:pt>
                <c:pt idx="2951">
                  <c:v>-22.824000006698</c:v>
                </c:pt>
                <c:pt idx="2952">
                  <c:v>-23.564666673291</c:v>
                </c:pt>
                <c:pt idx="2953">
                  <c:v>-24.305333339884</c:v>
                </c:pt>
                <c:pt idx="2954">
                  <c:v>-25.046000006477</c:v>
                </c:pt>
                <c:pt idx="2955">
                  <c:v>-25.78666667307</c:v>
                </c:pt>
                <c:pt idx="2956">
                  <c:v>-26.527333339663</c:v>
                </c:pt>
                <c:pt idx="2957">
                  <c:v>-27.268000006256</c:v>
                </c:pt>
                <c:pt idx="2958">
                  <c:v>-28.008666672849</c:v>
                </c:pt>
                <c:pt idx="2959">
                  <c:v>-28.749333339442</c:v>
                </c:pt>
                <c:pt idx="2960">
                  <c:v>-29.490000006035</c:v>
                </c:pt>
                <c:pt idx="2961">
                  <c:v>-30.230666672628</c:v>
                </c:pt>
                <c:pt idx="2962">
                  <c:v>-30.971333339221</c:v>
                </c:pt>
                <c:pt idx="2963">
                  <c:v>-31.712000005814</c:v>
                </c:pt>
                <c:pt idx="2964">
                  <c:v>-32.452666672407</c:v>
                </c:pt>
                <c:pt idx="2965">
                  <c:v>-33.193333339</c:v>
                </c:pt>
                <c:pt idx="2966">
                  <c:v>-33.934000005593</c:v>
                </c:pt>
                <c:pt idx="2967">
                  <c:v>-34.674666672186</c:v>
                </c:pt>
                <c:pt idx="2968">
                  <c:v>-35.415333338779</c:v>
                </c:pt>
                <c:pt idx="2969">
                  <c:v>-36.156000005372</c:v>
                </c:pt>
                <c:pt idx="2970">
                  <c:v>-36.896666671965</c:v>
                </c:pt>
                <c:pt idx="2971">
                  <c:v>-37.637333338558</c:v>
                </c:pt>
                <c:pt idx="2972">
                  <c:v>-38.378000005151</c:v>
                </c:pt>
                <c:pt idx="2973">
                  <c:v>-39.118666671744</c:v>
                </c:pt>
                <c:pt idx="2974">
                  <c:v>-39.859333338337</c:v>
                </c:pt>
                <c:pt idx="2975">
                  <c:v>-40.60000000493</c:v>
                </c:pt>
                <c:pt idx="2976">
                  <c:v>-41.340666671523</c:v>
                </c:pt>
                <c:pt idx="2977">
                  <c:v>-42.081333338116</c:v>
                </c:pt>
                <c:pt idx="2978">
                  <c:v>-42.822000004709</c:v>
                </c:pt>
                <c:pt idx="2979">
                  <c:v>-43.562666671302</c:v>
                </c:pt>
                <c:pt idx="2980">
                  <c:v>-44.303333337895</c:v>
                </c:pt>
                <c:pt idx="2981">
                  <c:v>-45.044000004488</c:v>
                </c:pt>
                <c:pt idx="2982">
                  <c:v>-45.784666671081</c:v>
                </c:pt>
                <c:pt idx="2983">
                  <c:v>-46.525333337674</c:v>
                </c:pt>
                <c:pt idx="2984">
                  <c:v>-47.266000004267</c:v>
                </c:pt>
                <c:pt idx="2985">
                  <c:v>-48.00666667086</c:v>
                </c:pt>
                <c:pt idx="2986">
                  <c:v>-48.747333337453</c:v>
                </c:pt>
                <c:pt idx="2987">
                  <c:v>-49.488000004046</c:v>
                </c:pt>
                <c:pt idx="2988">
                  <c:v>-50.228666670639</c:v>
                </c:pt>
                <c:pt idx="2989">
                  <c:v>-50.969333337232</c:v>
                </c:pt>
                <c:pt idx="2990">
                  <c:v>-51.710000003825</c:v>
                </c:pt>
                <c:pt idx="2991">
                  <c:v>-52.450666670418</c:v>
                </c:pt>
                <c:pt idx="2992">
                  <c:v>-53.191333337011</c:v>
                </c:pt>
                <c:pt idx="2993">
                  <c:v>-53.932000003604</c:v>
                </c:pt>
                <c:pt idx="2994">
                  <c:v>-54.672666670197</c:v>
                </c:pt>
                <c:pt idx="2995">
                  <c:v>-55.41333333679</c:v>
                </c:pt>
                <c:pt idx="2996">
                  <c:v>-56.154000003383</c:v>
                </c:pt>
                <c:pt idx="2997">
                  <c:v>-56.894666669976</c:v>
                </c:pt>
                <c:pt idx="2998">
                  <c:v>-57.635333336569</c:v>
                </c:pt>
                <c:pt idx="2999">
                  <c:v>-58.376000003162</c:v>
                </c:pt>
                <c:pt idx="3000">
                  <c:v>14.949999989545</c:v>
                </c:pt>
                <c:pt idx="3001">
                  <c:v>14.209333322952</c:v>
                </c:pt>
                <c:pt idx="3002">
                  <c:v>13.468666656359</c:v>
                </c:pt>
                <c:pt idx="3003">
                  <c:v>12.727999989766</c:v>
                </c:pt>
                <c:pt idx="3004">
                  <c:v>11.987333323173</c:v>
                </c:pt>
                <c:pt idx="3005">
                  <c:v>11.24666665658</c:v>
                </c:pt>
                <c:pt idx="3006">
                  <c:v>10.505999989987</c:v>
                </c:pt>
                <c:pt idx="3007">
                  <c:v>9.76533332339398</c:v>
                </c:pt>
                <c:pt idx="3008">
                  <c:v>9.02466665680098</c:v>
                </c:pt>
                <c:pt idx="3009">
                  <c:v>8.28399999020798</c:v>
                </c:pt>
                <c:pt idx="3010">
                  <c:v>7.54333332361498</c:v>
                </c:pt>
                <c:pt idx="3011">
                  <c:v>6.80266665702199</c:v>
                </c:pt>
                <c:pt idx="3012">
                  <c:v>6.06199999042899</c:v>
                </c:pt>
                <c:pt idx="3013">
                  <c:v>5.32133332383599</c:v>
                </c:pt>
                <c:pt idx="3014">
                  <c:v>4.58066665724299</c:v>
                </c:pt>
                <c:pt idx="3015">
                  <c:v>3.83999999064999</c:v>
                </c:pt>
                <c:pt idx="3016">
                  <c:v>3.09933332405699</c:v>
                </c:pt>
                <c:pt idx="3017">
                  <c:v>2.35866665746399</c:v>
                </c:pt>
                <c:pt idx="3018">
                  <c:v>1.61799999087099</c:v>
                </c:pt>
                <c:pt idx="3019">
                  <c:v>0.877333324277991</c:v>
                </c:pt>
                <c:pt idx="3020">
                  <c:v>0.136666657684991</c:v>
                </c:pt>
                <c:pt idx="3021">
                  <c:v>-0.60400000890801</c:v>
                </c:pt>
                <c:pt idx="3022">
                  <c:v>-1.34466667550101</c:v>
                </c:pt>
                <c:pt idx="3023">
                  <c:v>-2.08533334209401</c:v>
                </c:pt>
                <c:pt idx="3024">
                  <c:v>-2.82600000868701</c:v>
                </c:pt>
                <c:pt idx="3025">
                  <c:v>-3.56666667528001</c:v>
                </c:pt>
                <c:pt idx="3026">
                  <c:v>-4.30733334187301</c:v>
                </c:pt>
                <c:pt idx="3027">
                  <c:v>-5.04800000846601</c:v>
                </c:pt>
                <c:pt idx="3028">
                  <c:v>-5.78866667505901</c:v>
                </c:pt>
                <c:pt idx="3029">
                  <c:v>-6.52933334165201</c:v>
                </c:pt>
                <c:pt idx="3030">
                  <c:v>-7.27000000824501</c:v>
                </c:pt>
                <c:pt idx="3031">
                  <c:v>-8.01066667483801</c:v>
                </c:pt>
                <c:pt idx="3032">
                  <c:v>-8.75133334143101</c:v>
                </c:pt>
                <c:pt idx="3033">
                  <c:v>-9.49200000802401</c:v>
                </c:pt>
                <c:pt idx="3034">
                  <c:v>-10.232666674617</c:v>
                </c:pt>
                <c:pt idx="3035">
                  <c:v>-10.97333334121</c:v>
                </c:pt>
                <c:pt idx="3036">
                  <c:v>-11.714000007803</c:v>
                </c:pt>
                <c:pt idx="3037">
                  <c:v>-12.454666674396</c:v>
                </c:pt>
                <c:pt idx="3038">
                  <c:v>-13.195333340989</c:v>
                </c:pt>
                <c:pt idx="3039">
                  <c:v>-13.936000007582</c:v>
                </c:pt>
                <c:pt idx="3040">
                  <c:v>-14.676666674175</c:v>
                </c:pt>
                <c:pt idx="3041">
                  <c:v>-15.417333340768</c:v>
                </c:pt>
                <c:pt idx="3042">
                  <c:v>-16.158000007361</c:v>
                </c:pt>
                <c:pt idx="3043">
                  <c:v>-16.898666673954</c:v>
                </c:pt>
                <c:pt idx="3044">
                  <c:v>-17.639333340547</c:v>
                </c:pt>
                <c:pt idx="3045">
                  <c:v>-18.38000000714</c:v>
                </c:pt>
                <c:pt idx="3046">
                  <c:v>-19.120666673733</c:v>
                </c:pt>
                <c:pt idx="3047">
                  <c:v>-19.861333340326</c:v>
                </c:pt>
                <c:pt idx="3048">
                  <c:v>-20.602000006919</c:v>
                </c:pt>
                <c:pt idx="3049">
                  <c:v>-21.342666673512</c:v>
                </c:pt>
                <c:pt idx="3050">
                  <c:v>-22.083333340105</c:v>
                </c:pt>
                <c:pt idx="3051">
                  <c:v>-22.824000006698</c:v>
                </c:pt>
                <c:pt idx="3052">
                  <c:v>-23.564666673291</c:v>
                </c:pt>
                <c:pt idx="3053">
                  <c:v>-24.305333339884</c:v>
                </c:pt>
                <c:pt idx="3054">
                  <c:v>-25.046000006477</c:v>
                </c:pt>
                <c:pt idx="3055">
                  <c:v>-25.78666667307</c:v>
                </c:pt>
                <c:pt idx="3056">
                  <c:v>-26.527333339663</c:v>
                </c:pt>
                <c:pt idx="3057">
                  <c:v>-27.268000006256</c:v>
                </c:pt>
                <c:pt idx="3058">
                  <c:v>-28.008666672849</c:v>
                </c:pt>
                <c:pt idx="3059">
                  <c:v>-28.749333339442</c:v>
                </c:pt>
                <c:pt idx="3060">
                  <c:v>-29.490000006035</c:v>
                </c:pt>
                <c:pt idx="3061">
                  <c:v>-30.230666672628</c:v>
                </c:pt>
                <c:pt idx="3062">
                  <c:v>-30.971333339221</c:v>
                </c:pt>
                <c:pt idx="3063">
                  <c:v>-31.712000005814</c:v>
                </c:pt>
                <c:pt idx="3064">
                  <c:v>-32.452666672407</c:v>
                </c:pt>
                <c:pt idx="3065">
                  <c:v>-33.193333339</c:v>
                </c:pt>
                <c:pt idx="3066">
                  <c:v>-33.934000005593</c:v>
                </c:pt>
                <c:pt idx="3067">
                  <c:v>-34.674666672186</c:v>
                </c:pt>
                <c:pt idx="3068">
                  <c:v>-35.415333338779</c:v>
                </c:pt>
                <c:pt idx="3069">
                  <c:v>-36.156000005372</c:v>
                </c:pt>
                <c:pt idx="3070">
                  <c:v>-36.896666671965</c:v>
                </c:pt>
                <c:pt idx="3071">
                  <c:v>-37.637333338558</c:v>
                </c:pt>
                <c:pt idx="3072">
                  <c:v>-38.378000005151</c:v>
                </c:pt>
                <c:pt idx="3073">
                  <c:v>-39.118666671744</c:v>
                </c:pt>
                <c:pt idx="3074">
                  <c:v>-39.859333338337</c:v>
                </c:pt>
                <c:pt idx="3075">
                  <c:v>-40.60000000493</c:v>
                </c:pt>
                <c:pt idx="3076">
                  <c:v>-41.340666671523</c:v>
                </c:pt>
                <c:pt idx="3077">
                  <c:v>-42.081333338116</c:v>
                </c:pt>
                <c:pt idx="3078">
                  <c:v>-42.822000004709</c:v>
                </c:pt>
                <c:pt idx="3079">
                  <c:v>-43.562666671302</c:v>
                </c:pt>
                <c:pt idx="3080">
                  <c:v>-44.303333337895</c:v>
                </c:pt>
                <c:pt idx="3081">
                  <c:v>-45.044000004488</c:v>
                </c:pt>
                <c:pt idx="3082">
                  <c:v>-45.784666671081</c:v>
                </c:pt>
                <c:pt idx="3083">
                  <c:v>-46.525333337674</c:v>
                </c:pt>
                <c:pt idx="3084">
                  <c:v>-47.266000004267</c:v>
                </c:pt>
                <c:pt idx="3085">
                  <c:v>-48.00666667086</c:v>
                </c:pt>
                <c:pt idx="3086">
                  <c:v>-48.747333337453</c:v>
                </c:pt>
                <c:pt idx="3087">
                  <c:v>-49.488000004046</c:v>
                </c:pt>
                <c:pt idx="3088">
                  <c:v>-50.228666670639</c:v>
                </c:pt>
                <c:pt idx="3089">
                  <c:v>-50.969333337232</c:v>
                </c:pt>
                <c:pt idx="3090">
                  <c:v>-51.710000003825</c:v>
                </c:pt>
                <c:pt idx="3091">
                  <c:v>-52.450666670418</c:v>
                </c:pt>
                <c:pt idx="3092">
                  <c:v>-53.191333337011</c:v>
                </c:pt>
                <c:pt idx="3093">
                  <c:v>-53.932000003604</c:v>
                </c:pt>
                <c:pt idx="3094">
                  <c:v>-54.672666670197</c:v>
                </c:pt>
                <c:pt idx="3095">
                  <c:v>-55.41333333679</c:v>
                </c:pt>
                <c:pt idx="3096">
                  <c:v>-56.154000003383</c:v>
                </c:pt>
                <c:pt idx="3097">
                  <c:v>-56.894666669976</c:v>
                </c:pt>
                <c:pt idx="3098">
                  <c:v>-57.635333336569</c:v>
                </c:pt>
                <c:pt idx="3099">
                  <c:v>-58.376000003162</c:v>
                </c:pt>
                <c:pt idx="3100">
                  <c:v>14.949999989545</c:v>
                </c:pt>
                <c:pt idx="3101">
                  <c:v>14.209333322952</c:v>
                </c:pt>
                <c:pt idx="3102">
                  <c:v>13.468666656359</c:v>
                </c:pt>
                <c:pt idx="3103">
                  <c:v>12.727999989766</c:v>
                </c:pt>
                <c:pt idx="3104">
                  <c:v>11.987333323173</c:v>
                </c:pt>
                <c:pt idx="3105">
                  <c:v>11.24666665658</c:v>
                </c:pt>
                <c:pt idx="3106">
                  <c:v>10.505999989987</c:v>
                </c:pt>
                <c:pt idx="3107">
                  <c:v>9.76533332339398</c:v>
                </c:pt>
                <c:pt idx="3108">
                  <c:v>9.02466665680098</c:v>
                </c:pt>
                <c:pt idx="3109">
                  <c:v>8.28399999020798</c:v>
                </c:pt>
                <c:pt idx="3110">
                  <c:v>7.54333332361498</c:v>
                </c:pt>
                <c:pt idx="3111">
                  <c:v>6.80266665702199</c:v>
                </c:pt>
                <c:pt idx="3112">
                  <c:v>6.06199999042899</c:v>
                </c:pt>
                <c:pt idx="3113">
                  <c:v>5.32133332383599</c:v>
                </c:pt>
                <c:pt idx="3114">
                  <c:v>4.58066665724299</c:v>
                </c:pt>
                <c:pt idx="3115">
                  <c:v>3.83999999064999</c:v>
                </c:pt>
                <c:pt idx="3116">
                  <c:v>3.09933332405699</c:v>
                </c:pt>
                <c:pt idx="3117">
                  <c:v>2.35866665746399</c:v>
                </c:pt>
                <c:pt idx="3118">
                  <c:v>1.61799999087099</c:v>
                </c:pt>
                <c:pt idx="3119">
                  <c:v>0.877333324277991</c:v>
                </c:pt>
                <c:pt idx="3120">
                  <c:v>0.136666657684991</c:v>
                </c:pt>
                <c:pt idx="3121">
                  <c:v>-0.60400000890801</c:v>
                </c:pt>
                <c:pt idx="3122">
                  <c:v>-1.34466667550101</c:v>
                </c:pt>
                <c:pt idx="3123">
                  <c:v>-2.08533334209401</c:v>
                </c:pt>
                <c:pt idx="3124">
                  <c:v>-2.82600000868701</c:v>
                </c:pt>
                <c:pt idx="3125">
                  <c:v>-3.56666667528001</c:v>
                </c:pt>
                <c:pt idx="3126">
                  <c:v>-4.30733334187301</c:v>
                </c:pt>
                <c:pt idx="3127">
                  <c:v>-5.04800000846601</c:v>
                </c:pt>
                <c:pt idx="3128">
                  <c:v>-5.78866667505901</c:v>
                </c:pt>
                <c:pt idx="3129">
                  <c:v>-6.52933334165201</c:v>
                </c:pt>
                <c:pt idx="3130">
                  <c:v>-7.27000000824501</c:v>
                </c:pt>
                <c:pt idx="3131">
                  <c:v>-8.01066667483801</c:v>
                </c:pt>
                <c:pt idx="3132">
                  <c:v>-8.75133334143101</c:v>
                </c:pt>
                <c:pt idx="3133">
                  <c:v>-9.49200000802401</c:v>
                </c:pt>
                <c:pt idx="3134">
                  <c:v>-10.232666674617</c:v>
                </c:pt>
                <c:pt idx="3135">
                  <c:v>-10.97333334121</c:v>
                </c:pt>
                <c:pt idx="3136">
                  <c:v>-11.714000007803</c:v>
                </c:pt>
                <c:pt idx="3137">
                  <c:v>-12.454666674396</c:v>
                </c:pt>
                <c:pt idx="3138">
                  <c:v>-13.195333340989</c:v>
                </c:pt>
                <c:pt idx="3139">
                  <c:v>-13.936000007582</c:v>
                </c:pt>
                <c:pt idx="3140">
                  <c:v>-14.676666674175</c:v>
                </c:pt>
                <c:pt idx="3141">
                  <c:v>-15.417333340768</c:v>
                </c:pt>
                <c:pt idx="3142">
                  <c:v>-16.158000007361</c:v>
                </c:pt>
                <c:pt idx="3143">
                  <c:v>-16.898666673954</c:v>
                </c:pt>
                <c:pt idx="3144">
                  <c:v>-17.639333340547</c:v>
                </c:pt>
                <c:pt idx="3145">
                  <c:v>-18.38000000714</c:v>
                </c:pt>
                <c:pt idx="3146">
                  <c:v>-19.120666673733</c:v>
                </c:pt>
                <c:pt idx="3147">
                  <c:v>-19.861333340326</c:v>
                </c:pt>
                <c:pt idx="3148">
                  <c:v>-20.602000006919</c:v>
                </c:pt>
                <c:pt idx="3149">
                  <c:v>-21.342666673512</c:v>
                </c:pt>
                <c:pt idx="3150">
                  <c:v>-22.083333340105</c:v>
                </c:pt>
                <c:pt idx="3151">
                  <c:v>-22.824000006698</c:v>
                </c:pt>
                <c:pt idx="3152">
                  <c:v>-23.564666673291</c:v>
                </c:pt>
                <c:pt idx="3153">
                  <c:v>-24.305333339884</c:v>
                </c:pt>
                <c:pt idx="3154">
                  <c:v>-25.046000006477</c:v>
                </c:pt>
                <c:pt idx="3155">
                  <c:v>-25.78666667307</c:v>
                </c:pt>
                <c:pt idx="3156">
                  <c:v>-26.527333339663</c:v>
                </c:pt>
                <c:pt idx="3157">
                  <c:v>-27.268000006256</c:v>
                </c:pt>
                <c:pt idx="3158">
                  <c:v>-28.008666672849</c:v>
                </c:pt>
                <c:pt idx="3159">
                  <c:v>-28.749333339442</c:v>
                </c:pt>
                <c:pt idx="3160">
                  <c:v>-29.490000006035</c:v>
                </c:pt>
                <c:pt idx="3161">
                  <c:v>-30.230666672628</c:v>
                </c:pt>
                <c:pt idx="3162">
                  <c:v>-30.971333339221</c:v>
                </c:pt>
                <c:pt idx="3163">
                  <c:v>-31.712000005814</c:v>
                </c:pt>
                <c:pt idx="3164">
                  <c:v>-32.452666672407</c:v>
                </c:pt>
                <c:pt idx="3165">
                  <c:v>-33.193333339</c:v>
                </c:pt>
                <c:pt idx="3166">
                  <c:v>-33.934000005593</c:v>
                </c:pt>
                <c:pt idx="3167">
                  <c:v>-34.674666672186</c:v>
                </c:pt>
                <c:pt idx="3168">
                  <c:v>-35.415333338779</c:v>
                </c:pt>
                <c:pt idx="3169">
                  <c:v>-36.156000005372</c:v>
                </c:pt>
                <c:pt idx="3170">
                  <c:v>-36.896666671965</c:v>
                </c:pt>
                <c:pt idx="3171">
                  <c:v>-37.637333338558</c:v>
                </c:pt>
                <c:pt idx="3172">
                  <c:v>-38.378000005151</c:v>
                </c:pt>
                <c:pt idx="3173">
                  <c:v>-39.118666671744</c:v>
                </c:pt>
                <c:pt idx="3174">
                  <c:v>-39.859333338337</c:v>
                </c:pt>
                <c:pt idx="3175">
                  <c:v>-40.60000000493</c:v>
                </c:pt>
                <c:pt idx="3176">
                  <c:v>-41.340666671523</c:v>
                </c:pt>
                <c:pt idx="3177">
                  <c:v>-42.081333338116</c:v>
                </c:pt>
                <c:pt idx="3178">
                  <c:v>-42.822000004709</c:v>
                </c:pt>
                <c:pt idx="3179">
                  <c:v>-43.562666671302</c:v>
                </c:pt>
                <c:pt idx="3180">
                  <c:v>-44.303333337895</c:v>
                </c:pt>
                <c:pt idx="3181">
                  <c:v>-45.044000004488</c:v>
                </c:pt>
                <c:pt idx="3182">
                  <c:v>-45.784666671081</c:v>
                </c:pt>
                <c:pt idx="3183">
                  <c:v>-46.525333337674</c:v>
                </c:pt>
                <c:pt idx="3184">
                  <c:v>-47.266000004267</c:v>
                </c:pt>
                <c:pt idx="3185">
                  <c:v>-48.00666667086</c:v>
                </c:pt>
                <c:pt idx="3186">
                  <c:v>-48.747333337453</c:v>
                </c:pt>
                <c:pt idx="3187">
                  <c:v>-49.488000004046</c:v>
                </c:pt>
                <c:pt idx="3188">
                  <c:v>-50.228666670639</c:v>
                </c:pt>
                <c:pt idx="3189">
                  <c:v>-50.969333337232</c:v>
                </c:pt>
                <c:pt idx="3190">
                  <c:v>-51.710000003825</c:v>
                </c:pt>
                <c:pt idx="3191">
                  <c:v>-52.450666670418</c:v>
                </c:pt>
                <c:pt idx="3192">
                  <c:v>-53.191333337011</c:v>
                </c:pt>
                <c:pt idx="3193">
                  <c:v>-53.932000003604</c:v>
                </c:pt>
                <c:pt idx="3194">
                  <c:v>-54.672666670197</c:v>
                </c:pt>
                <c:pt idx="3195">
                  <c:v>-55.41333333679</c:v>
                </c:pt>
                <c:pt idx="3196">
                  <c:v>-56.154000003383</c:v>
                </c:pt>
                <c:pt idx="3197">
                  <c:v>-56.894666669976</c:v>
                </c:pt>
                <c:pt idx="3198">
                  <c:v>-57.635333336569</c:v>
                </c:pt>
                <c:pt idx="3199">
                  <c:v>-58.376000003162</c:v>
                </c:pt>
                <c:pt idx="3200">
                  <c:v>14.949999989545</c:v>
                </c:pt>
                <c:pt idx="3201">
                  <c:v>14.209333322952</c:v>
                </c:pt>
                <c:pt idx="3202">
                  <c:v>13.468666656359</c:v>
                </c:pt>
                <c:pt idx="3203">
                  <c:v>12.727999989766</c:v>
                </c:pt>
                <c:pt idx="3204">
                  <c:v>11.987333323173</c:v>
                </c:pt>
                <c:pt idx="3205">
                  <c:v>11.24666665658</c:v>
                </c:pt>
                <c:pt idx="3206">
                  <c:v>10.505999989987</c:v>
                </c:pt>
                <c:pt idx="3207">
                  <c:v>9.76533332339398</c:v>
                </c:pt>
                <c:pt idx="3208">
                  <c:v>9.02466665680098</c:v>
                </c:pt>
                <c:pt idx="3209">
                  <c:v>8.28399999020798</c:v>
                </c:pt>
                <c:pt idx="3210">
                  <c:v>7.54333332361498</c:v>
                </c:pt>
                <c:pt idx="3211">
                  <c:v>6.80266665702199</c:v>
                </c:pt>
                <c:pt idx="3212">
                  <c:v>6.06199999042899</c:v>
                </c:pt>
                <c:pt idx="3213">
                  <c:v>5.32133332383599</c:v>
                </c:pt>
                <c:pt idx="3214">
                  <c:v>4.58066665724299</c:v>
                </c:pt>
                <c:pt idx="3215">
                  <c:v>3.83999999064999</c:v>
                </c:pt>
                <c:pt idx="3216">
                  <c:v>3.09933332405699</c:v>
                </c:pt>
                <c:pt idx="3217">
                  <c:v>2.35866665746399</c:v>
                </c:pt>
                <c:pt idx="3218">
                  <c:v>1.61799999087099</c:v>
                </c:pt>
                <c:pt idx="3219">
                  <c:v>0.877333324277991</c:v>
                </c:pt>
                <c:pt idx="3220">
                  <c:v>0.136666657684991</c:v>
                </c:pt>
                <c:pt idx="3221">
                  <c:v>-0.60400000890801</c:v>
                </c:pt>
                <c:pt idx="3222">
                  <c:v>-1.34466667550101</c:v>
                </c:pt>
                <c:pt idx="3223">
                  <c:v>-2.08533334209401</c:v>
                </c:pt>
                <c:pt idx="3224">
                  <c:v>-2.82600000868701</c:v>
                </c:pt>
                <c:pt idx="3225">
                  <c:v>-3.56666667528001</c:v>
                </c:pt>
                <c:pt idx="3226">
                  <c:v>-4.30733334187301</c:v>
                </c:pt>
                <c:pt idx="3227">
                  <c:v>-5.04800000846601</c:v>
                </c:pt>
                <c:pt idx="3228">
                  <c:v>-5.78866667505901</c:v>
                </c:pt>
                <c:pt idx="3229">
                  <c:v>-6.52933334165201</c:v>
                </c:pt>
                <c:pt idx="3230">
                  <c:v>-7.27000000824501</c:v>
                </c:pt>
                <c:pt idx="3231">
                  <c:v>-8.01066667483801</c:v>
                </c:pt>
                <c:pt idx="3232">
                  <c:v>-8.75133334143101</c:v>
                </c:pt>
                <c:pt idx="3233">
                  <c:v>-9.49200000802401</c:v>
                </c:pt>
                <c:pt idx="3234">
                  <c:v>-10.232666674617</c:v>
                </c:pt>
                <c:pt idx="3235">
                  <c:v>-10.97333334121</c:v>
                </c:pt>
                <c:pt idx="3236">
                  <c:v>-11.714000007803</c:v>
                </c:pt>
                <c:pt idx="3237">
                  <c:v>-12.454666674396</c:v>
                </c:pt>
                <c:pt idx="3238">
                  <c:v>-13.195333340989</c:v>
                </c:pt>
                <c:pt idx="3239">
                  <c:v>-13.936000007582</c:v>
                </c:pt>
                <c:pt idx="3240">
                  <c:v>-14.676666674175</c:v>
                </c:pt>
                <c:pt idx="3241">
                  <c:v>-15.417333340768</c:v>
                </c:pt>
                <c:pt idx="3242">
                  <c:v>-16.158000007361</c:v>
                </c:pt>
                <c:pt idx="3243">
                  <c:v>-16.898666673954</c:v>
                </c:pt>
                <c:pt idx="3244">
                  <c:v>-17.639333340547</c:v>
                </c:pt>
                <c:pt idx="3245">
                  <c:v>-18.38000000714</c:v>
                </c:pt>
                <c:pt idx="3246">
                  <c:v>-19.120666673733</c:v>
                </c:pt>
                <c:pt idx="3247">
                  <c:v>-19.861333340326</c:v>
                </c:pt>
                <c:pt idx="3248">
                  <c:v>-20.602000006919</c:v>
                </c:pt>
                <c:pt idx="3249">
                  <c:v>-21.342666673512</c:v>
                </c:pt>
                <c:pt idx="3250">
                  <c:v>-22.083333340105</c:v>
                </c:pt>
                <c:pt idx="3251">
                  <c:v>-22.824000006698</c:v>
                </c:pt>
                <c:pt idx="3252">
                  <c:v>-23.564666673291</c:v>
                </c:pt>
                <c:pt idx="3253">
                  <c:v>-24.305333339884</c:v>
                </c:pt>
                <c:pt idx="3254">
                  <c:v>-25.046000006477</c:v>
                </c:pt>
                <c:pt idx="3255">
                  <c:v>-25.78666667307</c:v>
                </c:pt>
                <c:pt idx="3256">
                  <c:v>-26.527333339663</c:v>
                </c:pt>
                <c:pt idx="3257">
                  <c:v>-27.268000006256</c:v>
                </c:pt>
                <c:pt idx="3258">
                  <c:v>-28.008666672849</c:v>
                </c:pt>
                <c:pt idx="3259">
                  <c:v>-28.749333339442</c:v>
                </c:pt>
                <c:pt idx="3260">
                  <c:v>-29.490000006035</c:v>
                </c:pt>
                <c:pt idx="3261">
                  <c:v>-30.230666672628</c:v>
                </c:pt>
                <c:pt idx="3262">
                  <c:v>-30.971333339221</c:v>
                </c:pt>
                <c:pt idx="3263">
                  <c:v>-31.712000005814</c:v>
                </c:pt>
                <c:pt idx="3264">
                  <c:v>-32.452666672407</c:v>
                </c:pt>
                <c:pt idx="3265">
                  <c:v>-33.193333339</c:v>
                </c:pt>
                <c:pt idx="3266">
                  <c:v>-33.934000005593</c:v>
                </c:pt>
                <c:pt idx="3267">
                  <c:v>-34.674666672186</c:v>
                </c:pt>
                <c:pt idx="3268">
                  <c:v>-35.415333338779</c:v>
                </c:pt>
                <c:pt idx="3269">
                  <c:v>-36.156000005372</c:v>
                </c:pt>
                <c:pt idx="3270">
                  <c:v>-36.896666671965</c:v>
                </c:pt>
                <c:pt idx="3271">
                  <c:v>-37.637333338558</c:v>
                </c:pt>
                <c:pt idx="3272">
                  <c:v>-38.378000005151</c:v>
                </c:pt>
                <c:pt idx="3273">
                  <c:v>-39.118666671744</c:v>
                </c:pt>
                <c:pt idx="3274">
                  <c:v>-39.859333338337</c:v>
                </c:pt>
                <c:pt idx="3275">
                  <c:v>-40.60000000493</c:v>
                </c:pt>
                <c:pt idx="3276">
                  <c:v>-41.340666671523</c:v>
                </c:pt>
                <c:pt idx="3277">
                  <c:v>-42.081333338116</c:v>
                </c:pt>
                <c:pt idx="3278">
                  <c:v>-42.822000004709</c:v>
                </c:pt>
                <c:pt idx="3279">
                  <c:v>-43.562666671302</c:v>
                </c:pt>
                <c:pt idx="3280">
                  <c:v>-44.303333337895</c:v>
                </c:pt>
                <c:pt idx="3281">
                  <c:v>-45.044000004488</c:v>
                </c:pt>
                <c:pt idx="3282">
                  <c:v>-45.784666671081</c:v>
                </c:pt>
                <c:pt idx="3283">
                  <c:v>-46.525333337674</c:v>
                </c:pt>
                <c:pt idx="3284">
                  <c:v>-47.266000004267</c:v>
                </c:pt>
                <c:pt idx="3285">
                  <c:v>-48.00666667086</c:v>
                </c:pt>
                <c:pt idx="3286">
                  <c:v>-48.747333337453</c:v>
                </c:pt>
                <c:pt idx="3287">
                  <c:v>-49.488000004046</c:v>
                </c:pt>
                <c:pt idx="3288">
                  <c:v>-50.228666670639</c:v>
                </c:pt>
                <c:pt idx="3289">
                  <c:v>-50.969333337232</c:v>
                </c:pt>
                <c:pt idx="3290">
                  <c:v>-51.710000003825</c:v>
                </c:pt>
                <c:pt idx="3291">
                  <c:v>-52.450666670418</c:v>
                </c:pt>
                <c:pt idx="3292">
                  <c:v>-53.191333337011</c:v>
                </c:pt>
                <c:pt idx="3293">
                  <c:v>-53.932000003604</c:v>
                </c:pt>
                <c:pt idx="3294">
                  <c:v>-54.672666670197</c:v>
                </c:pt>
                <c:pt idx="3295">
                  <c:v>-55.41333333679</c:v>
                </c:pt>
                <c:pt idx="3296">
                  <c:v>-56.154000003383</c:v>
                </c:pt>
                <c:pt idx="3297">
                  <c:v>-56.894666669976</c:v>
                </c:pt>
                <c:pt idx="3298">
                  <c:v>-57.635333336569</c:v>
                </c:pt>
                <c:pt idx="3299">
                  <c:v>-58.376000003162</c:v>
                </c:pt>
                <c:pt idx="3300">
                  <c:v>14.949999989545</c:v>
                </c:pt>
                <c:pt idx="3301">
                  <c:v>14.209333322952</c:v>
                </c:pt>
                <c:pt idx="3302">
                  <c:v>13.468666656359</c:v>
                </c:pt>
                <c:pt idx="3303">
                  <c:v>12.727999989766</c:v>
                </c:pt>
                <c:pt idx="3304">
                  <c:v>11.987333323173</c:v>
                </c:pt>
                <c:pt idx="3305">
                  <c:v>11.24666665658</c:v>
                </c:pt>
                <c:pt idx="3306">
                  <c:v>10.505999989987</c:v>
                </c:pt>
                <c:pt idx="3307">
                  <c:v>9.76533332339398</c:v>
                </c:pt>
                <c:pt idx="3308">
                  <c:v>9.02466665680098</c:v>
                </c:pt>
                <c:pt idx="3309">
                  <c:v>8.28399999020798</c:v>
                </c:pt>
                <c:pt idx="3310">
                  <c:v>7.54333332361498</c:v>
                </c:pt>
                <c:pt idx="3311">
                  <c:v>6.80266665702199</c:v>
                </c:pt>
                <c:pt idx="3312">
                  <c:v>6.06199999042899</c:v>
                </c:pt>
                <c:pt idx="3313">
                  <c:v>5.32133332383599</c:v>
                </c:pt>
                <c:pt idx="3314">
                  <c:v>4.58066665724299</c:v>
                </c:pt>
                <c:pt idx="3315">
                  <c:v>3.83999999064999</c:v>
                </c:pt>
                <c:pt idx="3316">
                  <c:v>3.09933332405699</c:v>
                </c:pt>
                <c:pt idx="3317">
                  <c:v>2.35866665746399</c:v>
                </c:pt>
                <c:pt idx="3318">
                  <c:v>1.61799999087099</c:v>
                </c:pt>
                <c:pt idx="3319">
                  <c:v>0.877333324277991</c:v>
                </c:pt>
                <c:pt idx="3320">
                  <c:v>0.136666657684991</c:v>
                </c:pt>
                <c:pt idx="3321">
                  <c:v>-0.60400000890801</c:v>
                </c:pt>
                <c:pt idx="3322">
                  <c:v>-1.34466667550101</c:v>
                </c:pt>
                <c:pt idx="3323">
                  <c:v>-2.08533334209401</c:v>
                </c:pt>
                <c:pt idx="3324">
                  <c:v>-2.82600000868701</c:v>
                </c:pt>
                <c:pt idx="3325">
                  <c:v>-3.56666667528001</c:v>
                </c:pt>
                <c:pt idx="3326">
                  <c:v>-4.30733334187301</c:v>
                </c:pt>
                <c:pt idx="3327">
                  <c:v>-5.04800000846601</c:v>
                </c:pt>
                <c:pt idx="3328">
                  <c:v>-5.78866667505901</c:v>
                </c:pt>
                <c:pt idx="3329">
                  <c:v>-6.52933334165201</c:v>
                </c:pt>
                <c:pt idx="3330">
                  <c:v>-7.27000000824501</c:v>
                </c:pt>
                <c:pt idx="3331">
                  <c:v>-8.01066667483801</c:v>
                </c:pt>
                <c:pt idx="3332">
                  <c:v>-8.75133334143101</c:v>
                </c:pt>
                <c:pt idx="3333">
                  <c:v>-9.49200000802401</c:v>
                </c:pt>
                <c:pt idx="3334">
                  <c:v>-10.232666674617</c:v>
                </c:pt>
                <c:pt idx="3335">
                  <c:v>-10.97333334121</c:v>
                </c:pt>
                <c:pt idx="3336">
                  <c:v>-11.714000007803</c:v>
                </c:pt>
                <c:pt idx="3337">
                  <c:v>-12.454666674396</c:v>
                </c:pt>
                <c:pt idx="3338">
                  <c:v>-13.195333340989</c:v>
                </c:pt>
                <c:pt idx="3339">
                  <c:v>-13.936000007582</c:v>
                </c:pt>
                <c:pt idx="3340">
                  <c:v>-14.676666674175</c:v>
                </c:pt>
                <c:pt idx="3341">
                  <c:v>-15.417333340768</c:v>
                </c:pt>
                <c:pt idx="3342">
                  <c:v>-16.158000007361</c:v>
                </c:pt>
                <c:pt idx="3343">
                  <c:v>-16.898666673954</c:v>
                </c:pt>
                <c:pt idx="3344">
                  <c:v>-17.639333340547</c:v>
                </c:pt>
                <c:pt idx="3345">
                  <c:v>-18.38000000714</c:v>
                </c:pt>
                <c:pt idx="3346">
                  <c:v>-19.120666673733</c:v>
                </c:pt>
                <c:pt idx="3347">
                  <c:v>-19.861333340326</c:v>
                </c:pt>
                <c:pt idx="3348">
                  <c:v>-20.602000006919</c:v>
                </c:pt>
                <c:pt idx="3349">
                  <c:v>-21.342666673512</c:v>
                </c:pt>
                <c:pt idx="3350">
                  <c:v>-22.083333340105</c:v>
                </c:pt>
                <c:pt idx="3351">
                  <c:v>-22.824000006698</c:v>
                </c:pt>
                <c:pt idx="3352">
                  <c:v>-23.564666673291</c:v>
                </c:pt>
                <c:pt idx="3353">
                  <c:v>-24.305333339884</c:v>
                </c:pt>
                <c:pt idx="3354">
                  <c:v>-25.046000006477</c:v>
                </c:pt>
                <c:pt idx="3355">
                  <c:v>-25.78666667307</c:v>
                </c:pt>
                <c:pt idx="3356">
                  <c:v>-26.527333339663</c:v>
                </c:pt>
                <c:pt idx="3357">
                  <c:v>-27.268000006256</c:v>
                </c:pt>
                <c:pt idx="3358">
                  <c:v>-28.008666672849</c:v>
                </c:pt>
                <c:pt idx="3359">
                  <c:v>-28.749333339442</c:v>
                </c:pt>
                <c:pt idx="3360">
                  <c:v>-29.490000006035</c:v>
                </c:pt>
                <c:pt idx="3361">
                  <c:v>-30.230666672628</c:v>
                </c:pt>
                <c:pt idx="3362">
                  <c:v>-30.971333339221</c:v>
                </c:pt>
                <c:pt idx="3363">
                  <c:v>-31.712000005814</c:v>
                </c:pt>
                <c:pt idx="3364">
                  <c:v>-32.452666672407</c:v>
                </c:pt>
                <c:pt idx="3365">
                  <c:v>-33.193333339</c:v>
                </c:pt>
                <c:pt idx="3366">
                  <c:v>-33.934000005593</c:v>
                </c:pt>
                <c:pt idx="3367">
                  <c:v>-34.674666672186</c:v>
                </c:pt>
                <c:pt idx="3368">
                  <c:v>-35.415333338779</c:v>
                </c:pt>
                <c:pt idx="3369">
                  <c:v>-36.156000005372</c:v>
                </c:pt>
                <c:pt idx="3370">
                  <c:v>-36.896666671965</c:v>
                </c:pt>
                <c:pt idx="3371">
                  <c:v>-37.637333338558</c:v>
                </c:pt>
                <c:pt idx="3372">
                  <c:v>-38.378000005151</c:v>
                </c:pt>
                <c:pt idx="3373">
                  <c:v>-39.118666671744</c:v>
                </c:pt>
                <c:pt idx="3374">
                  <c:v>-39.859333338337</c:v>
                </c:pt>
                <c:pt idx="3375">
                  <c:v>-40.60000000493</c:v>
                </c:pt>
                <c:pt idx="3376">
                  <c:v>-41.340666671523</c:v>
                </c:pt>
                <c:pt idx="3377">
                  <c:v>-42.081333338116</c:v>
                </c:pt>
                <c:pt idx="3378">
                  <c:v>-42.822000004709</c:v>
                </c:pt>
                <c:pt idx="3379">
                  <c:v>-43.562666671302</c:v>
                </c:pt>
                <c:pt idx="3380">
                  <c:v>-44.303333337895</c:v>
                </c:pt>
                <c:pt idx="3381">
                  <c:v>-45.044000004488</c:v>
                </c:pt>
                <c:pt idx="3382">
                  <c:v>-45.784666671081</c:v>
                </c:pt>
                <c:pt idx="3383">
                  <c:v>-46.525333337674</c:v>
                </c:pt>
                <c:pt idx="3384">
                  <c:v>-47.266000004267</c:v>
                </c:pt>
                <c:pt idx="3385">
                  <c:v>-48.00666667086</c:v>
                </c:pt>
                <c:pt idx="3386">
                  <c:v>-48.747333337453</c:v>
                </c:pt>
                <c:pt idx="3387">
                  <c:v>-49.488000004046</c:v>
                </c:pt>
                <c:pt idx="3388">
                  <c:v>-50.228666670639</c:v>
                </c:pt>
                <c:pt idx="3389">
                  <c:v>-50.969333337232</c:v>
                </c:pt>
                <c:pt idx="3390">
                  <c:v>-51.710000003825</c:v>
                </c:pt>
                <c:pt idx="3391">
                  <c:v>-52.450666670418</c:v>
                </c:pt>
                <c:pt idx="3392">
                  <c:v>-53.191333337011</c:v>
                </c:pt>
                <c:pt idx="3393">
                  <c:v>-53.932000003604</c:v>
                </c:pt>
                <c:pt idx="3394">
                  <c:v>-54.672666670197</c:v>
                </c:pt>
                <c:pt idx="3395">
                  <c:v>-55.41333333679</c:v>
                </c:pt>
                <c:pt idx="3396">
                  <c:v>-56.154000003383</c:v>
                </c:pt>
                <c:pt idx="3397">
                  <c:v>-56.894666669976</c:v>
                </c:pt>
                <c:pt idx="3398">
                  <c:v>-57.635333336569</c:v>
                </c:pt>
                <c:pt idx="3399">
                  <c:v>-58.376000003162</c:v>
                </c:pt>
                <c:pt idx="3400">
                  <c:v>14.949999989545</c:v>
                </c:pt>
                <c:pt idx="3401">
                  <c:v>14.209333322952</c:v>
                </c:pt>
                <c:pt idx="3402">
                  <c:v>13.468666656359</c:v>
                </c:pt>
                <c:pt idx="3403">
                  <c:v>12.727999989766</c:v>
                </c:pt>
                <c:pt idx="3404">
                  <c:v>11.987333323173</c:v>
                </c:pt>
                <c:pt idx="3405">
                  <c:v>11.24666665658</c:v>
                </c:pt>
                <c:pt idx="3406">
                  <c:v>10.505999989987</c:v>
                </c:pt>
                <c:pt idx="3407">
                  <c:v>9.76533332339398</c:v>
                </c:pt>
                <c:pt idx="3408">
                  <c:v>9.02466665680098</c:v>
                </c:pt>
                <c:pt idx="3409">
                  <c:v>8.28399999020798</c:v>
                </c:pt>
                <c:pt idx="3410">
                  <c:v>7.54333332361498</c:v>
                </c:pt>
                <c:pt idx="3411">
                  <c:v>6.80266665702199</c:v>
                </c:pt>
                <c:pt idx="3412">
                  <c:v>6.06199999042899</c:v>
                </c:pt>
                <c:pt idx="3413">
                  <c:v>5.32133332383599</c:v>
                </c:pt>
                <c:pt idx="3414">
                  <c:v>4.58066665724299</c:v>
                </c:pt>
                <c:pt idx="3415">
                  <c:v>3.83999999064999</c:v>
                </c:pt>
                <c:pt idx="3416">
                  <c:v>3.09933332405699</c:v>
                </c:pt>
                <c:pt idx="3417">
                  <c:v>2.35866665746399</c:v>
                </c:pt>
                <c:pt idx="3418">
                  <c:v>1.61799999087099</c:v>
                </c:pt>
                <c:pt idx="3419">
                  <c:v>0.877333324277991</c:v>
                </c:pt>
                <c:pt idx="3420">
                  <c:v>0.136666657684991</c:v>
                </c:pt>
                <c:pt idx="3421">
                  <c:v>-0.60400000890801</c:v>
                </c:pt>
                <c:pt idx="3422">
                  <c:v>-1.34466667550101</c:v>
                </c:pt>
                <c:pt idx="3423">
                  <c:v>-2.08533334209401</c:v>
                </c:pt>
                <c:pt idx="3424">
                  <c:v>-2.82600000868701</c:v>
                </c:pt>
                <c:pt idx="3425">
                  <c:v>-3.56666667528001</c:v>
                </c:pt>
                <c:pt idx="3426">
                  <c:v>-4.30733334187301</c:v>
                </c:pt>
                <c:pt idx="3427">
                  <c:v>-5.04800000846601</c:v>
                </c:pt>
                <c:pt idx="3428">
                  <c:v>-5.78866667505901</c:v>
                </c:pt>
                <c:pt idx="3429">
                  <c:v>-6.52933334165201</c:v>
                </c:pt>
                <c:pt idx="3430">
                  <c:v>-7.27000000824501</c:v>
                </c:pt>
                <c:pt idx="3431">
                  <c:v>-8.01066667483801</c:v>
                </c:pt>
                <c:pt idx="3432">
                  <c:v>-8.75133334143101</c:v>
                </c:pt>
                <c:pt idx="3433">
                  <c:v>-9.49200000802401</c:v>
                </c:pt>
                <c:pt idx="3434">
                  <c:v>-10.232666674617</c:v>
                </c:pt>
                <c:pt idx="3435">
                  <c:v>-10.97333334121</c:v>
                </c:pt>
                <c:pt idx="3436">
                  <c:v>-11.714000007803</c:v>
                </c:pt>
                <c:pt idx="3437">
                  <c:v>-12.454666674396</c:v>
                </c:pt>
                <c:pt idx="3438">
                  <c:v>-13.195333340989</c:v>
                </c:pt>
                <c:pt idx="3439">
                  <c:v>-13.936000007582</c:v>
                </c:pt>
                <c:pt idx="3440">
                  <c:v>-14.676666674175</c:v>
                </c:pt>
                <c:pt idx="3441">
                  <c:v>-15.417333340768</c:v>
                </c:pt>
                <c:pt idx="3442">
                  <c:v>-16.158000007361</c:v>
                </c:pt>
                <c:pt idx="3443">
                  <c:v>-16.898666673954</c:v>
                </c:pt>
                <c:pt idx="3444">
                  <c:v>-17.639333340547</c:v>
                </c:pt>
                <c:pt idx="3445">
                  <c:v>-18.38000000714</c:v>
                </c:pt>
                <c:pt idx="3446">
                  <c:v>-19.120666673733</c:v>
                </c:pt>
                <c:pt idx="3447">
                  <c:v>-19.861333340326</c:v>
                </c:pt>
                <c:pt idx="3448">
                  <c:v>-20.602000006919</c:v>
                </c:pt>
                <c:pt idx="3449">
                  <c:v>-21.342666673512</c:v>
                </c:pt>
                <c:pt idx="3450">
                  <c:v>-22.083333340105</c:v>
                </c:pt>
                <c:pt idx="3451">
                  <c:v>-22.824000006698</c:v>
                </c:pt>
                <c:pt idx="3452">
                  <c:v>-23.564666673291</c:v>
                </c:pt>
                <c:pt idx="3453">
                  <c:v>-24.305333339884</c:v>
                </c:pt>
                <c:pt idx="3454">
                  <c:v>-25.046000006477</c:v>
                </c:pt>
                <c:pt idx="3455">
                  <c:v>-25.78666667307</c:v>
                </c:pt>
                <c:pt idx="3456">
                  <c:v>-26.527333339663</c:v>
                </c:pt>
                <c:pt idx="3457">
                  <c:v>-27.268000006256</c:v>
                </c:pt>
                <c:pt idx="3458">
                  <c:v>-28.008666672849</c:v>
                </c:pt>
                <c:pt idx="3459">
                  <c:v>-28.749333339442</c:v>
                </c:pt>
                <c:pt idx="3460">
                  <c:v>-29.490000006035</c:v>
                </c:pt>
                <c:pt idx="3461">
                  <c:v>-30.230666672628</c:v>
                </c:pt>
                <c:pt idx="3462">
                  <c:v>-30.971333339221</c:v>
                </c:pt>
                <c:pt idx="3463">
                  <c:v>-31.712000005814</c:v>
                </c:pt>
                <c:pt idx="3464">
                  <c:v>-32.452666672407</c:v>
                </c:pt>
                <c:pt idx="3465">
                  <c:v>-33.193333339</c:v>
                </c:pt>
                <c:pt idx="3466">
                  <c:v>-33.934000005593</c:v>
                </c:pt>
                <c:pt idx="3467">
                  <c:v>-34.674666672186</c:v>
                </c:pt>
                <c:pt idx="3468">
                  <c:v>-35.415333338779</c:v>
                </c:pt>
                <c:pt idx="3469">
                  <c:v>-36.156000005372</c:v>
                </c:pt>
                <c:pt idx="3470">
                  <c:v>-36.896666671965</c:v>
                </c:pt>
                <c:pt idx="3471">
                  <c:v>-37.637333338558</c:v>
                </c:pt>
                <c:pt idx="3472">
                  <c:v>-38.378000005151</c:v>
                </c:pt>
                <c:pt idx="3473">
                  <c:v>-39.118666671744</c:v>
                </c:pt>
                <c:pt idx="3474">
                  <c:v>-39.859333338337</c:v>
                </c:pt>
                <c:pt idx="3475">
                  <c:v>-40.60000000493</c:v>
                </c:pt>
                <c:pt idx="3476">
                  <c:v>-41.340666671523</c:v>
                </c:pt>
                <c:pt idx="3477">
                  <c:v>-42.081333338116</c:v>
                </c:pt>
                <c:pt idx="3478">
                  <c:v>-42.822000004709</c:v>
                </c:pt>
                <c:pt idx="3479">
                  <c:v>-43.562666671302</c:v>
                </c:pt>
                <c:pt idx="3480">
                  <c:v>-44.303333337895</c:v>
                </c:pt>
                <c:pt idx="3481">
                  <c:v>-45.044000004488</c:v>
                </c:pt>
                <c:pt idx="3482">
                  <c:v>-45.784666671081</c:v>
                </c:pt>
                <c:pt idx="3483">
                  <c:v>-46.525333337674</c:v>
                </c:pt>
                <c:pt idx="3484">
                  <c:v>-47.266000004267</c:v>
                </c:pt>
                <c:pt idx="3485">
                  <c:v>-48.00666667086</c:v>
                </c:pt>
                <c:pt idx="3486">
                  <c:v>-48.747333337453</c:v>
                </c:pt>
                <c:pt idx="3487">
                  <c:v>-49.488000004046</c:v>
                </c:pt>
                <c:pt idx="3488">
                  <c:v>-50.228666670639</c:v>
                </c:pt>
                <c:pt idx="3489">
                  <c:v>-50.969333337232</c:v>
                </c:pt>
                <c:pt idx="3490">
                  <c:v>-51.710000003825</c:v>
                </c:pt>
                <c:pt idx="3491">
                  <c:v>-52.450666670418</c:v>
                </c:pt>
                <c:pt idx="3492">
                  <c:v>-53.191333337011</c:v>
                </c:pt>
                <c:pt idx="3493">
                  <c:v>-53.932000003604</c:v>
                </c:pt>
                <c:pt idx="3494">
                  <c:v>-54.672666670197</c:v>
                </c:pt>
                <c:pt idx="3495">
                  <c:v>-55.41333333679</c:v>
                </c:pt>
                <c:pt idx="3496">
                  <c:v>-56.154000003383</c:v>
                </c:pt>
                <c:pt idx="3497">
                  <c:v>-56.894666669976</c:v>
                </c:pt>
                <c:pt idx="3498">
                  <c:v>-57.635333336569</c:v>
                </c:pt>
                <c:pt idx="3499">
                  <c:v>-58.376000003162</c:v>
                </c:pt>
                <c:pt idx="3500">
                  <c:v>14.949999989545</c:v>
                </c:pt>
                <c:pt idx="3501">
                  <c:v>14.209333322952</c:v>
                </c:pt>
                <c:pt idx="3502">
                  <c:v>13.468666656359</c:v>
                </c:pt>
                <c:pt idx="3503">
                  <c:v>12.727999989766</c:v>
                </c:pt>
                <c:pt idx="3504">
                  <c:v>11.987333323173</c:v>
                </c:pt>
                <c:pt idx="3505">
                  <c:v>11.24666665658</c:v>
                </c:pt>
                <c:pt idx="3506">
                  <c:v>10.505999989987</c:v>
                </c:pt>
                <c:pt idx="3507">
                  <c:v>9.76533332339398</c:v>
                </c:pt>
                <c:pt idx="3508">
                  <c:v>9.02466665680098</c:v>
                </c:pt>
                <c:pt idx="3509">
                  <c:v>8.28399999020798</c:v>
                </c:pt>
                <c:pt idx="3510">
                  <c:v>7.54333332361498</c:v>
                </c:pt>
                <c:pt idx="3511">
                  <c:v>6.80266665702199</c:v>
                </c:pt>
                <c:pt idx="3512">
                  <c:v>6.06199999042899</c:v>
                </c:pt>
                <c:pt idx="3513">
                  <c:v>5.32133332383599</c:v>
                </c:pt>
                <c:pt idx="3514">
                  <c:v>4.58066665724299</c:v>
                </c:pt>
                <c:pt idx="3515">
                  <c:v>3.83999999064999</c:v>
                </c:pt>
                <c:pt idx="3516">
                  <c:v>3.09933332405699</c:v>
                </c:pt>
                <c:pt idx="3517">
                  <c:v>2.35866665746399</c:v>
                </c:pt>
                <c:pt idx="3518">
                  <c:v>1.61799999087099</c:v>
                </c:pt>
                <c:pt idx="3519">
                  <c:v>0.877333324277991</c:v>
                </c:pt>
                <c:pt idx="3520">
                  <c:v>0.136666657684991</c:v>
                </c:pt>
                <c:pt idx="3521">
                  <c:v>-0.60400000890801</c:v>
                </c:pt>
                <c:pt idx="3522">
                  <c:v>-1.34466667550101</c:v>
                </c:pt>
                <c:pt idx="3523">
                  <c:v>-2.08533334209401</c:v>
                </c:pt>
                <c:pt idx="3524">
                  <c:v>-2.82600000868701</c:v>
                </c:pt>
                <c:pt idx="3525">
                  <c:v>-3.56666667528001</c:v>
                </c:pt>
                <c:pt idx="3526">
                  <c:v>-4.30733334187301</c:v>
                </c:pt>
                <c:pt idx="3527">
                  <c:v>-5.04800000846601</c:v>
                </c:pt>
                <c:pt idx="3528">
                  <c:v>-5.78866667505901</c:v>
                </c:pt>
                <c:pt idx="3529">
                  <c:v>-6.52933334165201</c:v>
                </c:pt>
                <c:pt idx="3530">
                  <c:v>-7.27000000824501</c:v>
                </c:pt>
                <c:pt idx="3531">
                  <c:v>-8.01066667483801</c:v>
                </c:pt>
                <c:pt idx="3532">
                  <c:v>-8.75133334143101</c:v>
                </c:pt>
                <c:pt idx="3533">
                  <c:v>-9.49200000802401</c:v>
                </c:pt>
                <c:pt idx="3534">
                  <c:v>-10.232666674617</c:v>
                </c:pt>
                <c:pt idx="3535">
                  <c:v>-10.97333334121</c:v>
                </c:pt>
                <c:pt idx="3536">
                  <c:v>-11.714000007803</c:v>
                </c:pt>
                <c:pt idx="3537">
                  <c:v>-12.454666674396</c:v>
                </c:pt>
                <c:pt idx="3538">
                  <c:v>-13.195333340989</c:v>
                </c:pt>
                <c:pt idx="3539">
                  <c:v>-13.936000007582</c:v>
                </c:pt>
                <c:pt idx="3540">
                  <c:v>-14.676666674175</c:v>
                </c:pt>
                <c:pt idx="3541">
                  <c:v>-15.417333340768</c:v>
                </c:pt>
                <c:pt idx="3542">
                  <c:v>-16.158000007361</c:v>
                </c:pt>
                <c:pt idx="3543">
                  <c:v>-16.898666673954</c:v>
                </c:pt>
                <c:pt idx="3544">
                  <c:v>-17.639333340547</c:v>
                </c:pt>
                <c:pt idx="3545">
                  <c:v>-18.38000000714</c:v>
                </c:pt>
                <c:pt idx="3546">
                  <c:v>-19.120666673733</c:v>
                </c:pt>
                <c:pt idx="3547">
                  <c:v>-19.861333340326</c:v>
                </c:pt>
                <c:pt idx="3548">
                  <c:v>-20.602000006919</c:v>
                </c:pt>
                <c:pt idx="3549">
                  <c:v>-21.342666673512</c:v>
                </c:pt>
                <c:pt idx="3550">
                  <c:v>-22.083333340105</c:v>
                </c:pt>
                <c:pt idx="3551">
                  <c:v>-22.824000006698</c:v>
                </c:pt>
                <c:pt idx="3552">
                  <c:v>-23.564666673291</c:v>
                </c:pt>
                <c:pt idx="3553">
                  <c:v>-24.305333339884</c:v>
                </c:pt>
                <c:pt idx="3554">
                  <c:v>-25.046000006477</c:v>
                </c:pt>
                <c:pt idx="3555">
                  <c:v>-25.78666667307</c:v>
                </c:pt>
                <c:pt idx="3556">
                  <c:v>-26.527333339663</c:v>
                </c:pt>
                <c:pt idx="3557">
                  <c:v>-27.268000006256</c:v>
                </c:pt>
                <c:pt idx="3558">
                  <c:v>-28.008666672849</c:v>
                </c:pt>
                <c:pt idx="3559">
                  <c:v>-28.749333339442</c:v>
                </c:pt>
                <c:pt idx="3560">
                  <c:v>-29.490000006035</c:v>
                </c:pt>
                <c:pt idx="3561">
                  <c:v>-30.230666672628</c:v>
                </c:pt>
                <c:pt idx="3562">
                  <c:v>-30.971333339221</c:v>
                </c:pt>
                <c:pt idx="3563">
                  <c:v>-31.712000005814</c:v>
                </c:pt>
                <c:pt idx="3564">
                  <c:v>-32.452666672407</c:v>
                </c:pt>
                <c:pt idx="3565">
                  <c:v>-33.193333339</c:v>
                </c:pt>
                <c:pt idx="3566">
                  <c:v>-33.934000005593</c:v>
                </c:pt>
                <c:pt idx="3567">
                  <c:v>-34.674666672186</c:v>
                </c:pt>
                <c:pt idx="3568">
                  <c:v>-35.415333338779</c:v>
                </c:pt>
                <c:pt idx="3569">
                  <c:v>-36.156000005372</c:v>
                </c:pt>
                <c:pt idx="3570">
                  <c:v>-36.896666671965</c:v>
                </c:pt>
                <c:pt idx="3571">
                  <c:v>-37.637333338558</c:v>
                </c:pt>
                <c:pt idx="3572">
                  <c:v>-38.378000005151</c:v>
                </c:pt>
                <c:pt idx="3573">
                  <c:v>-39.118666671744</c:v>
                </c:pt>
                <c:pt idx="3574">
                  <c:v>-39.859333338337</c:v>
                </c:pt>
                <c:pt idx="3575">
                  <c:v>-40.60000000493</c:v>
                </c:pt>
                <c:pt idx="3576">
                  <c:v>-41.340666671523</c:v>
                </c:pt>
                <c:pt idx="3577">
                  <c:v>-42.081333338116</c:v>
                </c:pt>
                <c:pt idx="3578">
                  <c:v>-42.822000004709</c:v>
                </c:pt>
                <c:pt idx="3579">
                  <c:v>-43.562666671302</c:v>
                </c:pt>
                <c:pt idx="3580">
                  <c:v>-44.303333337895</c:v>
                </c:pt>
                <c:pt idx="3581">
                  <c:v>-45.044000004488</c:v>
                </c:pt>
                <c:pt idx="3582">
                  <c:v>-45.784666671081</c:v>
                </c:pt>
                <c:pt idx="3583">
                  <c:v>-46.525333337674</c:v>
                </c:pt>
                <c:pt idx="3584">
                  <c:v>-47.266000004267</c:v>
                </c:pt>
                <c:pt idx="3585">
                  <c:v>-48.00666667086</c:v>
                </c:pt>
                <c:pt idx="3586">
                  <c:v>-48.747333337453</c:v>
                </c:pt>
                <c:pt idx="3587">
                  <c:v>-49.488000004046</c:v>
                </c:pt>
                <c:pt idx="3588">
                  <c:v>-50.228666670639</c:v>
                </c:pt>
                <c:pt idx="3589">
                  <c:v>-50.969333337232</c:v>
                </c:pt>
                <c:pt idx="3590">
                  <c:v>-51.710000003825</c:v>
                </c:pt>
                <c:pt idx="3591">
                  <c:v>-52.450666670418</c:v>
                </c:pt>
                <c:pt idx="3592">
                  <c:v>-53.191333337011</c:v>
                </c:pt>
                <c:pt idx="3593">
                  <c:v>-53.932000003604</c:v>
                </c:pt>
                <c:pt idx="3594">
                  <c:v>-54.672666670197</c:v>
                </c:pt>
                <c:pt idx="3595">
                  <c:v>-55.41333333679</c:v>
                </c:pt>
                <c:pt idx="3596">
                  <c:v>-56.154000003383</c:v>
                </c:pt>
                <c:pt idx="3597">
                  <c:v>-56.894666669976</c:v>
                </c:pt>
                <c:pt idx="3598">
                  <c:v>-57.635333336569</c:v>
                </c:pt>
                <c:pt idx="3599">
                  <c:v>-58.376000003162</c:v>
                </c:pt>
                <c:pt idx="3600">
                  <c:v>14.949999989545</c:v>
                </c:pt>
                <c:pt idx="3601">
                  <c:v>14.209333322952</c:v>
                </c:pt>
                <c:pt idx="3602">
                  <c:v>13.468666656359</c:v>
                </c:pt>
                <c:pt idx="3603">
                  <c:v>12.727999989766</c:v>
                </c:pt>
                <c:pt idx="3604">
                  <c:v>11.987333323173</c:v>
                </c:pt>
                <c:pt idx="3605">
                  <c:v>11.24666665658</c:v>
                </c:pt>
                <c:pt idx="3606">
                  <c:v>10.505999989987</c:v>
                </c:pt>
                <c:pt idx="3607">
                  <c:v>9.76533332339398</c:v>
                </c:pt>
                <c:pt idx="3608">
                  <c:v>9.02466665680098</c:v>
                </c:pt>
                <c:pt idx="3609">
                  <c:v>8.28399999020798</c:v>
                </c:pt>
                <c:pt idx="3610">
                  <c:v>7.54333332361498</c:v>
                </c:pt>
                <c:pt idx="3611">
                  <c:v>6.80266665702199</c:v>
                </c:pt>
                <c:pt idx="3612">
                  <c:v>6.06199999042899</c:v>
                </c:pt>
                <c:pt idx="3613">
                  <c:v>5.32133332383599</c:v>
                </c:pt>
                <c:pt idx="3614">
                  <c:v>4.58066665724299</c:v>
                </c:pt>
                <c:pt idx="3615">
                  <c:v>3.83999999064999</c:v>
                </c:pt>
                <c:pt idx="3616">
                  <c:v>3.09933332405699</c:v>
                </c:pt>
                <c:pt idx="3617">
                  <c:v>2.35866665746399</c:v>
                </c:pt>
                <c:pt idx="3618">
                  <c:v>1.61799999087099</c:v>
                </c:pt>
                <c:pt idx="3619">
                  <c:v>0.877333324277991</c:v>
                </c:pt>
                <c:pt idx="3620">
                  <c:v>0.136666657684991</c:v>
                </c:pt>
                <c:pt idx="3621">
                  <c:v>-0.60400000890801</c:v>
                </c:pt>
                <c:pt idx="3622">
                  <c:v>-1.34466667550101</c:v>
                </c:pt>
                <c:pt idx="3623">
                  <c:v>-2.08533334209401</c:v>
                </c:pt>
                <c:pt idx="3624">
                  <c:v>-2.82600000868701</c:v>
                </c:pt>
                <c:pt idx="3625">
                  <c:v>-3.56666667528001</c:v>
                </c:pt>
                <c:pt idx="3626">
                  <c:v>-4.30733334187301</c:v>
                </c:pt>
                <c:pt idx="3627">
                  <c:v>-5.04800000846601</c:v>
                </c:pt>
                <c:pt idx="3628">
                  <c:v>-5.78866667505901</c:v>
                </c:pt>
                <c:pt idx="3629">
                  <c:v>-6.52933334165201</c:v>
                </c:pt>
                <c:pt idx="3630">
                  <c:v>-7.27000000824501</c:v>
                </c:pt>
                <c:pt idx="3631">
                  <c:v>-8.01066667483801</c:v>
                </c:pt>
                <c:pt idx="3632">
                  <c:v>-8.75133334143101</c:v>
                </c:pt>
                <c:pt idx="3633">
                  <c:v>-9.49200000802401</c:v>
                </c:pt>
                <c:pt idx="3634">
                  <c:v>-10.232666674617</c:v>
                </c:pt>
                <c:pt idx="3635">
                  <c:v>-10.97333334121</c:v>
                </c:pt>
                <c:pt idx="3636">
                  <c:v>-11.714000007803</c:v>
                </c:pt>
                <c:pt idx="3637">
                  <c:v>-12.454666674396</c:v>
                </c:pt>
                <c:pt idx="3638">
                  <c:v>-13.195333340989</c:v>
                </c:pt>
                <c:pt idx="3639">
                  <c:v>-13.936000007582</c:v>
                </c:pt>
                <c:pt idx="3640">
                  <c:v>-14.676666674175</c:v>
                </c:pt>
                <c:pt idx="3641">
                  <c:v>-15.417333340768</c:v>
                </c:pt>
                <c:pt idx="3642">
                  <c:v>-16.158000007361</c:v>
                </c:pt>
                <c:pt idx="3643">
                  <c:v>-16.898666673954</c:v>
                </c:pt>
                <c:pt idx="3644">
                  <c:v>-17.639333340547</c:v>
                </c:pt>
                <c:pt idx="3645">
                  <c:v>-18.38000000714</c:v>
                </c:pt>
                <c:pt idx="3646">
                  <c:v>-19.120666673733</c:v>
                </c:pt>
                <c:pt idx="3647">
                  <c:v>-19.861333340326</c:v>
                </c:pt>
                <c:pt idx="3648">
                  <c:v>-20.602000006919</c:v>
                </c:pt>
                <c:pt idx="3649">
                  <c:v>-21.342666673512</c:v>
                </c:pt>
                <c:pt idx="3650">
                  <c:v>-22.083333340105</c:v>
                </c:pt>
                <c:pt idx="3651">
                  <c:v>-22.824000006698</c:v>
                </c:pt>
                <c:pt idx="3652">
                  <c:v>-23.564666673291</c:v>
                </c:pt>
                <c:pt idx="3653">
                  <c:v>-24.305333339884</c:v>
                </c:pt>
                <c:pt idx="3654">
                  <c:v>-25.046000006477</c:v>
                </c:pt>
                <c:pt idx="3655">
                  <c:v>-25.78666667307</c:v>
                </c:pt>
                <c:pt idx="3656">
                  <c:v>-26.527333339663</c:v>
                </c:pt>
                <c:pt idx="3657">
                  <c:v>-27.268000006256</c:v>
                </c:pt>
                <c:pt idx="3658">
                  <c:v>-28.008666672849</c:v>
                </c:pt>
                <c:pt idx="3659">
                  <c:v>-28.749333339442</c:v>
                </c:pt>
                <c:pt idx="3660">
                  <c:v>-29.490000006035</c:v>
                </c:pt>
                <c:pt idx="3661">
                  <c:v>-30.230666672628</c:v>
                </c:pt>
                <c:pt idx="3662">
                  <c:v>-30.971333339221</c:v>
                </c:pt>
                <c:pt idx="3663">
                  <c:v>-31.712000005814</c:v>
                </c:pt>
                <c:pt idx="3664">
                  <c:v>-32.452666672407</c:v>
                </c:pt>
                <c:pt idx="3665">
                  <c:v>-33.193333339</c:v>
                </c:pt>
                <c:pt idx="3666">
                  <c:v>-33.934000005593</c:v>
                </c:pt>
                <c:pt idx="3667">
                  <c:v>-34.674666672186</c:v>
                </c:pt>
                <c:pt idx="3668">
                  <c:v>-35.415333338779</c:v>
                </c:pt>
                <c:pt idx="3669">
                  <c:v>-36.156000005372</c:v>
                </c:pt>
                <c:pt idx="3670">
                  <c:v>-36.896666671965</c:v>
                </c:pt>
                <c:pt idx="3671">
                  <c:v>-37.637333338558</c:v>
                </c:pt>
                <c:pt idx="3672">
                  <c:v>-38.378000005151</c:v>
                </c:pt>
                <c:pt idx="3673">
                  <c:v>-39.118666671744</c:v>
                </c:pt>
                <c:pt idx="3674">
                  <c:v>-39.859333338337</c:v>
                </c:pt>
                <c:pt idx="3675">
                  <c:v>-40.60000000493</c:v>
                </c:pt>
                <c:pt idx="3676">
                  <c:v>-41.340666671523</c:v>
                </c:pt>
                <c:pt idx="3677">
                  <c:v>-42.081333338116</c:v>
                </c:pt>
                <c:pt idx="3678">
                  <c:v>-42.822000004709</c:v>
                </c:pt>
                <c:pt idx="3679">
                  <c:v>-43.562666671302</c:v>
                </c:pt>
                <c:pt idx="3680">
                  <c:v>-44.303333337895</c:v>
                </c:pt>
                <c:pt idx="3681">
                  <c:v>-45.044000004488</c:v>
                </c:pt>
                <c:pt idx="3682">
                  <c:v>-45.784666671081</c:v>
                </c:pt>
                <c:pt idx="3683">
                  <c:v>-46.525333337674</c:v>
                </c:pt>
                <c:pt idx="3684">
                  <c:v>-47.266000004267</c:v>
                </c:pt>
                <c:pt idx="3685">
                  <c:v>-48.00666667086</c:v>
                </c:pt>
                <c:pt idx="3686">
                  <c:v>-48.747333337453</c:v>
                </c:pt>
                <c:pt idx="3687">
                  <c:v>-49.488000004046</c:v>
                </c:pt>
                <c:pt idx="3688">
                  <c:v>-50.228666670639</c:v>
                </c:pt>
                <c:pt idx="3689">
                  <c:v>-50.969333337232</c:v>
                </c:pt>
                <c:pt idx="3690">
                  <c:v>-51.710000003825</c:v>
                </c:pt>
                <c:pt idx="3691">
                  <c:v>-52.450666670418</c:v>
                </c:pt>
                <c:pt idx="3692">
                  <c:v>-53.191333337011</c:v>
                </c:pt>
                <c:pt idx="3693">
                  <c:v>-53.932000003604</c:v>
                </c:pt>
                <c:pt idx="3694">
                  <c:v>-54.672666670197</c:v>
                </c:pt>
                <c:pt idx="3695">
                  <c:v>-55.41333333679</c:v>
                </c:pt>
                <c:pt idx="3696">
                  <c:v>-56.154000003383</c:v>
                </c:pt>
                <c:pt idx="3697">
                  <c:v>-56.894666669976</c:v>
                </c:pt>
                <c:pt idx="3698">
                  <c:v>-57.635333336569</c:v>
                </c:pt>
                <c:pt idx="3699">
                  <c:v>-58.376000003162</c:v>
                </c:pt>
                <c:pt idx="3700">
                  <c:v>14.949999989545</c:v>
                </c:pt>
                <c:pt idx="3701">
                  <c:v>14.209333322952</c:v>
                </c:pt>
                <c:pt idx="3702">
                  <c:v>13.468666656359</c:v>
                </c:pt>
                <c:pt idx="3703">
                  <c:v>12.727999989766</c:v>
                </c:pt>
                <c:pt idx="3704">
                  <c:v>11.987333323173</c:v>
                </c:pt>
                <c:pt idx="3705">
                  <c:v>11.24666665658</c:v>
                </c:pt>
                <c:pt idx="3706">
                  <c:v>10.505999989987</c:v>
                </c:pt>
                <c:pt idx="3707">
                  <c:v>9.76533332339398</c:v>
                </c:pt>
                <c:pt idx="3708">
                  <c:v>9.02466665680098</c:v>
                </c:pt>
                <c:pt idx="3709">
                  <c:v>8.28399999020798</c:v>
                </c:pt>
                <c:pt idx="3710">
                  <c:v>7.54333332361498</c:v>
                </c:pt>
                <c:pt idx="3711">
                  <c:v>6.80266665702199</c:v>
                </c:pt>
                <c:pt idx="3712">
                  <c:v>6.06199999042899</c:v>
                </c:pt>
                <c:pt idx="3713">
                  <c:v>5.32133332383599</c:v>
                </c:pt>
                <c:pt idx="3714">
                  <c:v>4.58066665724299</c:v>
                </c:pt>
                <c:pt idx="3715">
                  <c:v>3.83999999064999</c:v>
                </c:pt>
                <c:pt idx="3716">
                  <c:v>3.09933332405699</c:v>
                </c:pt>
                <c:pt idx="3717">
                  <c:v>2.35866665746399</c:v>
                </c:pt>
                <c:pt idx="3718">
                  <c:v>1.61799999087099</c:v>
                </c:pt>
                <c:pt idx="3719">
                  <c:v>0.877333324277991</c:v>
                </c:pt>
                <c:pt idx="3720">
                  <c:v>0.136666657684991</c:v>
                </c:pt>
                <c:pt idx="3721">
                  <c:v>-0.60400000890801</c:v>
                </c:pt>
                <c:pt idx="3722">
                  <c:v>-1.34466667550101</c:v>
                </c:pt>
                <c:pt idx="3723">
                  <c:v>-2.08533334209401</c:v>
                </c:pt>
                <c:pt idx="3724">
                  <c:v>-2.82600000868701</c:v>
                </c:pt>
                <c:pt idx="3725">
                  <c:v>-3.56666667528001</c:v>
                </c:pt>
                <c:pt idx="3726">
                  <c:v>-4.30733334187301</c:v>
                </c:pt>
                <c:pt idx="3727">
                  <c:v>-5.04800000846601</c:v>
                </c:pt>
                <c:pt idx="3728">
                  <c:v>-5.78866667505901</c:v>
                </c:pt>
                <c:pt idx="3729">
                  <c:v>-6.52933334165201</c:v>
                </c:pt>
                <c:pt idx="3730">
                  <c:v>-7.27000000824501</c:v>
                </c:pt>
                <c:pt idx="3731">
                  <c:v>-8.01066667483801</c:v>
                </c:pt>
                <c:pt idx="3732">
                  <c:v>-8.75133334143101</c:v>
                </c:pt>
                <c:pt idx="3733">
                  <c:v>-9.49200000802401</c:v>
                </c:pt>
                <c:pt idx="3734">
                  <c:v>-10.232666674617</c:v>
                </c:pt>
                <c:pt idx="3735">
                  <c:v>-10.97333334121</c:v>
                </c:pt>
                <c:pt idx="3736">
                  <c:v>-11.714000007803</c:v>
                </c:pt>
                <c:pt idx="3737">
                  <c:v>-12.454666674396</c:v>
                </c:pt>
                <c:pt idx="3738">
                  <c:v>-13.195333340989</c:v>
                </c:pt>
                <c:pt idx="3739">
                  <c:v>-13.936000007582</c:v>
                </c:pt>
                <c:pt idx="3740">
                  <c:v>-14.676666674175</c:v>
                </c:pt>
                <c:pt idx="3741">
                  <c:v>-15.417333340768</c:v>
                </c:pt>
                <c:pt idx="3742">
                  <c:v>-16.158000007361</c:v>
                </c:pt>
                <c:pt idx="3743">
                  <c:v>-16.898666673954</c:v>
                </c:pt>
                <c:pt idx="3744">
                  <c:v>-17.639333340547</c:v>
                </c:pt>
                <c:pt idx="3745">
                  <c:v>-18.38000000714</c:v>
                </c:pt>
                <c:pt idx="3746">
                  <c:v>-19.120666673733</c:v>
                </c:pt>
                <c:pt idx="3747">
                  <c:v>-19.861333340326</c:v>
                </c:pt>
                <c:pt idx="3748">
                  <c:v>-20.602000006919</c:v>
                </c:pt>
                <c:pt idx="3749">
                  <c:v>-21.342666673512</c:v>
                </c:pt>
                <c:pt idx="3750">
                  <c:v>-22.083333340105</c:v>
                </c:pt>
                <c:pt idx="3751">
                  <c:v>-22.824000006698</c:v>
                </c:pt>
                <c:pt idx="3752">
                  <c:v>-23.564666673291</c:v>
                </c:pt>
                <c:pt idx="3753">
                  <c:v>-24.305333339884</c:v>
                </c:pt>
                <c:pt idx="3754">
                  <c:v>-25.046000006477</c:v>
                </c:pt>
                <c:pt idx="3755">
                  <c:v>-25.78666667307</c:v>
                </c:pt>
                <c:pt idx="3756">
                  <c:v>-26.527333339663</c:v>
                </c:pt>
                <c:pt idx="3757">
                  <c:v>-27.268000006256</c:v>
                </c:pt>
                <c:pt idx="3758">
                  <c:v>-28.008666672849</c:v>
                </c:pt>
                <c:pt idx="3759">
                  <c:v>-28.749333339442</c:v>
                </c:pt>
                <c:pt idx="3760">
                  <c:v>-29.490000006035</c:v>
                </c:pt>
                <c:pt idx="3761">
                  <c:v>-30.230666672628</c:v>
                </c:pt>
                <c:pt idx="3762">
                  <c:v>-30.971333339221</c:v>
                </c:pt>
                <c:pt idx="3763">
                  <c:v>-31.712000005814</c:v>
                </c:pt>
                <c:pt idx="3764">
                  <c:v>-32.452666672407</c:v>
                </c:pt>
                <c:pt idx="3765">
                  <c:v>-33.193333339</c:v>
                </c:pt>
                <c:pt idx="3766">
                  <c:v>-33.934000005593</c:v>
                </c:pt>
                <c:pt idx="3767">
                  <c:v>-34.674666672186</c:v>
                </c:pt>
                <c:pt idx="3768">
                  <c:v>-35.415333338779</c:v>
                </c:pt>
                <c:pt idx="3769">
                  <c:v>-36.156000005372</c:v>
                </c:pt>
                <c:pt idx="3770">
                  <c:v>-36.896666671965</c:v>
                </c:pt>
                <c:pt idx="3771">
                  <c:v>-37.637333338558</c:v>
                </c:pt>
                <c:pt idx="3772">
                  <c:v>-38.378000005151</c:v>
                </c:pt>
                <c:pt idx="3773">
                  <c:v>-39.118666671744</c:v>
                </c:pt>
                <c:pt idx="3774">
                  <c:v>-39.859333338337</c:v>
                </c:pt>
                <c:pt idx="3775">
                  <c:v>-40.60000000493</c:v>
                </c:pt>
                <c:pt idx="3776">
                  <c:v>-41.340666671523</c:v>
                </c:pt>
                <c:pt idx="3777">
                  <c:v>-42.081333338116</c:v>
                </c:pt>
                <c:pt idx="3778">
                  <c:v>-42.822000004709</c:v>
                </c:pt>
                <c:pt idx="3779">
                  <c:v>-43.562666671302</c:v>
                </c:pt>
                <c:pt idx="3780">
                  <c:v>-44.303333337895</c:v>
                </c:pt>
                <c:pt idx="3781">
                  <c:v>-45.044000004488</c:v>
                </c:pt>
                <c:pt idx="3782">
                  <c:v>-45.784666671081</c:v>
                </c:pt>
                <c:pt idx="3783">
                  <c:v>-46.525333337674</c:v>
                </c:pt>
                <c:pt idx="3784">
                  <c:v>-47.266000004267</c:v>
                </c:pt>
                <c:pt idx="3785">
                  <c:v>-48.00666667086</c:v>
                </c:pt>
                <c:pt idx="3786">
                  <c:v>-48.747333337453</c:v>
                </c:pt>
                <c:pt idx="3787">
                  <c:v>-49.488000004046</c:v>
                </c:pt>
                <c:pt idx="3788">
                  <c:v>-50.228666670639</c:v>
                </c:pt>
                <c:pt idx="3789">
                  <c:v>-50.969333337232</c:v>
                </c:pt>
                <c:pt idx="3790">
                  <c:v>-51.710000003825</c:v>
                </c:pt>
                <c:pt idx="3791">
                  <c:v>-52.450666670418</c:v>
                </c:pt>
                <c:pt idx="3792">
                  <c:v>-53.191333337011</c:v>
                </c:pt>
                <c:pt idx="3793">
                  <c:v>-53.932000003604</c:v>
                </c:pt>
                <c:pt idx="3794">
                  <c:v>-54.672666670197</c:v>
                </c:pt>
                <c:pt idx="3795">
                  <c:v>-55.41333333679</c:v>
                </c:pt>
                <c:pt idx="3796">
                  <c:v>-56.154000003383</c:v>
                </c:pt>
                <c:pt idx="3797">
                  <c:v>-56.894666669976</c:v>
                </c:pt>
                <c:pt idx="3798">
                  <c:v>-57.635333336569</c:v>
                </c:pt>
                <c:pt idx="3799">
                  <c:v>-58.376000003162</c:v>
                </c:pt>
                <c:pt idx="3800">
                  <c:v>14.949999989545</c:v>
                </c:pt>
                <c:pt idx="3801">
                  <c:v>14.209333322952</c:v>
                </c:pt>
                <c:pt idx="3802">
                  <c:v>13.468666656359</c:v>
                </c:pt>
                <c:pt idx="3803">
                  <c:v>12.727999989766</c:v>
                </c:pt>
                <c:pt idx="3804">
                  <c:v>11.987333323173</c:v>
                </c:pt>
                <c:pt idx="3805">
                  <c:v>11.24666665658</c:v>
                </c:pt>
                <c:pt idx="3806">
                  <c:v>10.505999989987</c:v>
                </c:pt>
                <c:pt idx="3807">
                  <c:v>9.76533332339398</c:v>
                </c:pt>
                <c:pt idx="3808">
                  <c:v>9.02466665680098</c:v>
                </c:pt>
                <c:pt idx="3809">
                  <c:v>8.28399999020798</c:v>
                </c:pt>
                <c:pt idx="3810">
                  <c:v>7.54333332361498</c:v>
                </c:pt>
                <c:pt idx="3811">
                  <c:v>6.80266665702199</c:v>
                </c:pt>
                <c:pt idx="3812">
                  <c:v>6.06199999042899</c:v>
                </c:pt>
                <c:pt idx="3813">
                  <c:v>5.32133332383599</c:v>
                </c:pt>
                <c:pt idx="3814">
                  <c:v>4.58066665724299</c:v>
                </c:pt>
                <c:pt idx="3815">
                  <c:v>3.83999999064999</c:v>
                </c:pt>
                <c:pt idx="3816">
                  <c:v>3.09933332405699</c:v>
                </c:pt>
                <c:pt idx="3817">
                  <c:v>2.35866665746399</c:v>
                </c:pt>
                <c:pt idx="3818">
                  <c:v>1.61799999087099</c:v>
                </c:pt>
                <c:pt idx="3819">
                  <c:v>0.877333324277991</c:v>
                </c:pt>
                <c:pt idx="3820">
                  <c:v>0.136666657684991</c:v>
                </c:pt>
                <c:pt idx="3821">
                  <c:v>-0.60400000890801</c:v>
                </c:pt>
                <c:pt idx="3822">
                  <c:v>-1.34466667550101</c:v>
                </c:pt>
                <c:pt idx="3823">
                  <c:v>-2.08533334209401</c:v>
                </c:pt>
                <c:pt idx="3824">
                  <c:v>-2.82600000868701</c:v>
                </c:pt>
                <c:pt idx="3825">
                  <c:v>-3.56666667528001</c:v>
                </c:pt>
                <c:pt idx="3826">
                  <c:v>-4.30733334187301</c:v>
                </c:pt>
                <c:pt idx="3827">
                  <c:v>-5.04800000846601</c:v>
                </c:pt>
                <c:pt idx="3828">
                  <c:v>-5.78866667505901</c:v>
                </c:pt>
                <c:pt idx="3829">
                  <c:v>-6.52933334165201</c:v>
                </c:pt>
                <c:pt idx="3830">
                  <c:v>-7.27000000824501</c:v>
                </c:pt>
                <c:pt idx="3831">
                  <c:v>-8.01066667483801</c:v>
                </c:pt>
                <c:pt idx="3832">
                  <c:v>-8.75133334143101</c:v>
                </c:pt>
                <c:pt idx="3833">
                  <c:v>-9.49200000802401</c:v>
                </c:pt>
                <c:pt idx="3834">
                  <c:v>-10.232666674617</c:v>
                </c:pt>
                <c:pt idx="3835">
                  <c:v>-10.97333334121</c:v>
                </c:pt>
                <c:pt idx="3836">
                  <c:v>-11.714000007803</c:v>
                </c:pt>
                <c:pt idx="3837">
                  <c:v>-12.454666674396</c:v>
                </c:pt>
                <c:pt idx="3838">
                  <c:v>-13.195333340989</c:v>
                </c:pt>
                <c:pt idx="3839">
                  <c:v>-13.936000007582</c:v>
                </c:pt>
                <c:pt idx="3840">
                  <c:v>-14.676666674175</c:v>
                </c:pt>
                <c:pt idx="3841">
                  <c:v>-15.417333340768</c:v>
                </c:pt>
                <c:pt idx="3842">
                  <c:v>-16.158000007361</c:v>
                </c:pt>
                <c:pt idx="3843">
                  <c:v>-16.898666673954</c:v>
                </c:pt>
                <c:pt idx="3844">
                  <c:v>-17.639333340547</c:v>
                </c:pt>
                <c:pt idx="3845">
                  <c:v>-18.38000000714</c:v>
                </c:pt>
                <c:pt idx="3846">
                  <c:v>-19.120666673733</c:v>
                </c:pt>
                <c:pt idx="3847">
                  <c:v>-19.861333340326</c:v>
                </c:pt>
                <c:pt idx="3848">
                  <c:v>-20.602000006919</c:v>
                </c:pt>
                <c:pt idx="3849">
                  <c:v>-21.342666673512</c:v>
                </c:pt>
                <c:pt idx="3850">
                  <c:v>-22.083333340105</c:v>
                </c:pt>
                <c:pt idx="3851">
                  <c:v>-22.824000006698</c:v>
                </c:pt>
                <c:pt idx="3852">
                  <c:v>-23.564666673291</c:v>
                </c:pt>
                <c:pt idx="3853">
                  <c:v>-24.305333339884</c:v>
                </c:pt>
                <c:pt idx="3854">
                  <c:v>-25.046000006477</c:v>
                </c:pt>
                <c:pt idx="3855">
                  <c:v>-25.78666667307</c:v>
                </c:pt>
                <c:pt idx="3856">
                  <c:v>-26.527333339663</c:v>
                </c:pt>
                <c:pt idx="3857">
                  <c:v>-27.268000006256</c:v>
                </c:pt>
                <c:pt idx="3858">
                  <c:v>-28.008666672849</c:v>
                </c:pt>
                <c:pt idx="3859">
                  <c:v>-28.749333339442</c:v>
                </c:pt>
                <c:pt idx="3860">
                  <c:v>-29.490000006035</c:v>
                </c:pt>
                <c:pt idx="3861">
                  <c:v>-30.230666672628</c:v>
                </c:pt>
                <c:pt idx="3862">
                  <c:v>-30.971333339221</c:v>
                </c:pt>
                <c:pt idx="3863">
                  <c:v>-31.712000005814</c:v>
                </c:pt>
                <c:pt idx="3864">
                  <c:v>-32.452666672407</c:v>
                </c:pt>
                <c:pt idx="3865">
                  <c:v>-33.193333339</c:v>
                </c:pt>
                <c:pt idx="3866">
                  <c:v>-33.934000005593</c:v>
                </c:pt>
                <c:pt idx="3867">
                  <c:v>-34.674666672186</c:v>
                </c:pt>
                <c:pt idx="3868">
                  <c:v>-35.415333338779</c:v>
                </c:pt>
                <c:pt idx="3869">
                  <c:v>-36.156000005372</c:v>
                </c:pt>
                <c:pt idx="3870">
                  <c:v>-36.896666671965</c:v>
                </c:pt>
                <c:pt idx="3871">
                  <c:v>-37.637333338558</c:v>
                </c:pt>
                <c:pt idx="3872">
                  <c:v>-38.378000005151</c:v>
                </c:pt>
                <c:pt idx="3873">
                  <c:v>-39.118666671744</c:v>
                </c:pt>
                <c:pt idx="3874">
                  <c:v>-39.859333338337</c:v>
                </c:pt>
                <c:pt idx="3875">
                  <c:v>-40.60000000493</c:v>
                </c:pt>
                <c:pt idx="3876">
                  <c:v>-41.340666671523</c:v>
                </c:pt>
                <c:pt idx="3877">
                  <c:v>-42.081333338116</c:v>
                </c:pt>
                <c:pt idx="3878">
                  <c:v>-42.822000004709</c:v>
                </c:pt>
                <c:pt idx="3879">
                  <c:v>-43.562666671302</c:v>
                </c:pt>
                <c:pt idx="3880">
                  <c:v>-44.303333337895</c:v>
                </c:pt>
                <c:pt idx="3881">
                  <c:v>-45.044000004488</c:v>
                </c:pt>
                <c:pt idx="3882">
                  <c:v>-45.784666671081</c:v>
                </c:pt>
                <c:pt idx="3883">
                  <c:v>-46.525333337674</c:v>
                </c:pt>
                <c:pt idx="3884">
                  <c:v>-47.266000004267</c:v>
                </c:pt>
                <c:pt idx="3885">
                  <c:v>-48.00666667086</c:v>
                </c:pt>
                <c:pt idx="3886">
                  <c:v>-48.747333337453</c:v>
                </c:pt>
                <c:pt idx="3887">
                  <c:v>-49.488000004046</c:v>
                </c:pt>
                <c:pt idx="3888">
                  <c:v>-50.228666670639</c:v>
                </c:pt>
                <c:pt idx="3889">
                  <c:v>-50.969333337232</c:v>
                </c:pt>
                <c:pt idx="3890">
                  <c:v>-51.710000003825</c:v>
                </c:pt>
                <c:pt idx="3891">
                  <c:v>-52.450666670418</c:v>
                </c:pt>
                <c:pt idx="3892">
                  <c:v>-53.191333337011</c:v>
                </c:pt>
                <c:pt idx="3893">
                  <c:v>-53.932000003604</c:v>
                </c:pt>
                <c:pt idx="3894">
                  <c:v>-54.672666670197</c:v>
                </c:pt>
                <c:pt idx="3895">
                  <c:v>-55.41333333679</c:v>
                </c:pt>
                <c:pt idx="3896">
                  <c:v>-56.154000003383</c:v>
                </c:pt>
                <c:pt idx="3897">
                  <c:v>-56.894666669976</c:v>
                </c:pt>
                <c:pt idx="3898">
                  <c:v>-57.635333336569</c:v>
                </c:pt>
                <c:pt idx="3899">
                  <c:v>-58.376000003162</c:v>
                </c:pt>
                <c:pt idx="3900">
                  <c:v>14.949999989545</c:v>
                </c:pt>
                <c:pt idx="3901">
                  <c:v>14.209333322952</c:v>
                </c:pt>
                <c:pt idx="3902">
                  <c:v>13.468666656359</c:v>
                </c:pt>
                <c:pt idx="3903">
                  <c:v>12.727999989766</c:v>
                </c:pt>
                <c:pt idx="3904">
                  <c:v>11.987333323173</c:v>
                </c:pt>
                <c:pt idx="3905">
                  <c:v>11.24666665658</c:v>
                </c:pt>
                <c:pt idx="3906">
                  <c:v>10.505999989987</c:v>
                </c:pt>
                <c:pt idx="3907">
                  <c:v>9.76533332339398</c:v>
                </c:pt>
                <c:pt idx="3908">
                  <c:v>9.02466665680098</c:v>
                </c:pt>
                <c:pt idx="3909">
                  <c:v>8.28399999020798</c:v>
                </c:pt>
                <c:pt idx="3910">
                  <c:v>7.54333332361498</c:v>
                </c:pt>
                <c:pt idx="3911">
                  <c:v>6.80266665702199</c:v>
                </c:pt>
                <c:pt idx="3912">
                  <c:v>6.06199999042899</c:v>
                </c:pt>
                <c:pt idx="3913">
                  <c:v>5.32133332383599</c:v>
                </c:pt>
                <c:pt idx="3914">
                  <c:v>4.58066665724299</c:v>
                </c:pt>
                <c:pt idx="3915">
                  <c:v>3.83999999064999</c:v>
                </c:pt>
                <c:pt idx="3916">
                  <c:v>3.09933332405699</c:v>
                </c:pt>
                <c:pt idx="3917">
                  <c:v>2.35866665746399</c:v>
                </c:pt>
                <c:pt idx="3918">
                  <c:v>1.61799999087099</c:v>
                </c:pt>
                <c:pt idx="3919">
                  <c:v>0.877333324277991</c:v>
                </c:pt>
                <c:pt idx="3920">
                  <c:v>0.136666657684991</c:v>
                </c:pt>
                <c:pt idx="3921">
                  <c:v>-0.60400000890801</c:v>
                </c:pt>
                <c:pt idx="3922">
                  <c:v>-1.34466667550101</c:v>
                </c:pt>
                <c:pt idx="3923">
                  <c:v>-2.08533334209401</c:v>
                </c:pt>
                <c:pt idx="3924">
                  <c:v>-2.82600000868701</c:v>
                </c:pt>
                <c:pt idx="3925">
                  <c:v>-3.56666667528001</c:v>
                </c:pt>
                <c:pt idx="3926">
                  <c:v>-4.30733334187301</c:v>
                </c:pt>
                <c:pt idx="3927">
                  <c:v>-5.04800000846601</c:v>
                </c:pt>
                <c:pt idx="3928">
                  <c:v>-5.78866667505901</c:v>
                </c:pt>
                <c:pt idx="3929">
                  <c:v>-6.52933334165201</c:v>
                </c:pt>
                <c:pt idx="3930">
                  <c:v>-7.27000000824501</c:v>
                </c:pt>
                <c:pt idx="3931">
                  <c:v>-8.01066667483801</c:v>
                </c:pt>
                <c:pt idx="3932">
                  <c:v>-8.75133334143101</c:v>
                </c:pt>
                <c:pt idx="3933">
                  <c:v>-9.49200000802401</c:v>
                </c:pt>
                <c:pt idx="3934">
                  <c:v>-10.232666674617</c:v>
                </c:pt>
                <c:pt idx="3935">
                  <c:v>-10.97333334121</c:v>
                </c:pt>
                <c:pt idx="3936">
                  <c:v>-11.714000007803</c:v>
                </c:pt>
                <c:pt idx="3937">
                  <c:v>-12.454666674396</c:v>
                </c:pt>
                <c:pt idx="3938">
                  <c:v>-13.195333340989</c:v>
                </c:pt>
                <c:pt idx="3939">
                  <c:v>-13.936000007582</c:v>
                </c:pt>
                <c:pt idx="3940">
                  <c:v>-14.676666674175</c:v>
                </c:pt>
                <c:pt idx="3941">
                  <c:v>-15.417333340768</c:v>
                </c:pt>
                <c:pt idx="3942">
                  <c:v>-16.158000007361</c:v>
                </c:pt>
                <c:pt idx="3943">
                  <c:v>-16.898666673954</c:v>
                </c:pt>
                <c:pt idx="3944">
                  <c:v>-17.639333340547</c:v>
                </c:pt>
                <c:pt idx="3945">
                  <c:v>-18.38000000714</c:v>
                </c:pt>
                <c:pt idx="3946">
                  <c:v>-19.120666673733</c:v>
                </c:pt>
                <c:pt idx="3947">
                  <c:v>-19.861333340326</c:v>
                </c:pt>
                <c:pt idx="3948">
                  <c:v>-20.602000006919</c:v>
                </c:pt>
                <c:pt idx="3949">
                  <c:v>-21.342666673512</c:v>
                </c:pt>
                <c:pt idx="3950">
                  <c:v>-22.083333340105</c:v>
                </c:pt>
                <c:pt idx="3951">
                  <c:v>-22.824000006698</c:v>
                </c:pt>
                <c:pt idx="3952">
                  <c:v>-23.564666673291</c:v>
                </c:pt>
                <c:pt idx="3953">
                  <c:v>-24.305333339884</c:v>
                </c:pt>
                <c:pt idx="3954">
                  <c:v>-25.046000006477</c:v>
                </c:pt>
                <c:pt idx="3955">
                  <c:v>-25.78666667307</c:v>
                </c:pt>
                <c:pt idx="3956">
                  <c:v>-26.527333339663</c:v>
                </c:pt>
                <c:pt idx="3957">
                  <c:v>-27.268000006256</c:v>
                </c:pt>
                <c:pt idx="3958">
                  <c:v>-28.008666672849</c:v>
                </c:pt>
                <c:pt idx="3959">
                  <c:v>-28.749333339442</c:v>
                </c:pt>
                <c:pt idx="3960">
                  <c:v>-29.490000006035</c:v>
                </c:pt>
                <c:pt idx="3961">
                  <c:v>-30.230666672628</c:v>
                </c:pt>
                <c:pt idx="3962">
                  <c:v>-30.971333339221</c:v>
                </c:pt>
                <c:pt idx="3963">
                  <c:v>-31.712000005814</c:v>
                </c:pt>
                <c:pt idx="3964">
                  <c:v>-32.452666672407</c:v>
                </c:pt>
                <c:pt idx="3965">
                  <c:v>-33.193333339</c:v>
                </c:pt>
                <c:pt idx="3966">
                  <c:v>-33.934000005593</c:v>
                </c:pt>
                <c:pt idx="3967">
                  <c:v>-34.674666672186</c:v>
                </c:pt>
                <c:pt idx="3968">
                  <c:v>-35.415333338779</c:v>
                </c:pt>
                <c:pt idx="3969">
                  <c:v>-36.156000005372</c:v>
                </c:pt>
                <c:pt idx="3970">
                  <c:v>-36.896666671965</c:v>
                </c:pt>
                <c:pt idx="3971">
                  <c:v>-37.637333338558</c:v>
                </c:pt>
                <c:pt idx="3972">
                  <c:v>-38.378000005151</c:v>
                </c:pt>
                <c:pt idx="3973">
                  <c:v>-39.118666671744</c:v>
                </c:pt>
                <c:pt idx="3974">
                  <c:v>-39.859333338337</c:v>
                </c:pt>
                <c:pt idx="3975">
                  <c:v>-40.60000000493</c:v>
                </c:pt>
                <c:pt idx="3976">
                  <c:v>-41.340666671523</c:v>
                </c:pt>
                <c:pt idx="3977">
                  <c:v>-42.081333338116</c:v>
                </c:pt>
                <c:pt idx="3978">
                  <c:v>-42.822000004709</c:v>
                </c:pt>
                <c:pt idx="3979">
                  <c:v>-43.562666671302</c:v>
                </c:pt>
                <c:pt idx="3980">
                  <c:v>-44.303333337895</c:v>
                </c:pt>
                <c:pt idx="3981">
                  <c:v>-45.044000004488</c:v>
                </c:pt>
                <c:pt idx="3982">
                  <c:v>-45.784666671081</c:v>
                </c:pt>
                <c:pt idx="3983">
                  <c:v>-46.525333337674</c:v>
                </c:pt>
                <c:pt idx="3984">
                  <c:v>-47.266000004267</c:v>
                </c:pt>
                <c:pt idx="3985">
                  <c:v>-48.00666667086</c:v>
                </c:pt>
                <c:pt idx="3986">
                  <c:v>-48.747333337453</c:v>
                </c:pt>
                <c:pt idx="3987">
                  <c:v>-49.488000004046</c:v>
                </c:pt>
                <c:pt idx="3988">
                  <c:v>-50.228666670639</c:v>
                </c:pt>
                <c:pt idx="3989">
                  <c:v>-50.969333337232</c:v>
                </c:pt>
                <c:pt idx="3990">
                  <c:v>-51.710000003825</c:v>
                </c:pt>
                <c:pt idx="3991">
                  <c:v>-52.450666670418</c:v>
                </c:pt>
                <c:pt idx="3992">
                  <c:v>-53.191333337011</c:v>
                </c:pt>
                <c:pt idx="3993">
                  <c:v>-53.932000003604</c:v>
                </c:pt>
                <c:pt idx="3994">
                  <c:v>-54.672666670197</c:v>
                </c:pt>
                <c:pt idx="3995">
                  <c:v>-55.41333333679</c:v>
                </c:pt>
                <c:pt idx="3996">
                  <c:v>-56.154000003383</c:v>
                </c:pt>
                <c:pt idx="3997">
                  <c:v>-56.894666669976</c:v>
                </c:pt>
                <c:pt idx="3998">
                  <c:v>-57.635333336569</c:v>
                </c:pt>
                <c:pt idx="3999">
                  <c:v>-58.376000003162</c:v>
                </c:pt>
                <c:pt idx="4000">
                  <c:v>14.949999989545</c:v>
                </c:pt>
                <c:pt idx="4001">
                  <c:v>14.209333322952</c:v>
                </c:pt>
                <c:pt idx="4002">
                  <c:v>13.468666656359</c:v>
                </c:pt>
                <c:pt idx="4003">
                  <c:v>12.727999989766</c:v>
                </c:pt>
                <c:pt idx="4004">
                  <c:v>11.987333323173</c:v>
                </c:pt>
                <c:pt idx="4005">
                  <c:v>11.24666665658</c:v>
                </c:pt>
                <c:pt idx="4006">
                  <c:v>10.505999989987</c:v>
                </c:pt>
                <c:pt idx="4007">
                  <c:v>9.76533332339398</c:v>
                </c:pt>
                <c:pt idx="4008">
                  <c:v>9.02466665680098</c:v>
                </c:pt>
                <c:pt idx="4009">
                  <c:v>8.28399999020798</c:v>
                </c:pt>
                <c:pt idx="4010">
                  <c:v>7.54333332361498</c:v>
                </c:pt>
                <c:pt idx="4011">
                  <c:v>6.80266665702199</c:v>
                </c:pt>
                <c:pt idx="4012">
                  <c:v>6.06199999042899</c:v>
                </c:pt>
                <c:pt idx="4013">
                  <c:v>5.32133332383599</c:v>
                </c:pt>
                <c:pt idx="4014">
                  <c:v>4.58066665724299</c:v>
                </c:pt>
                <c:pt idx="4015">
                  <c:v>3.83999999064999</c:v>
                </c:pt>
                <c:pt idx="4016">
                  <c:v>3.09933332405699</c:v>
                </c:pt>
                <c:pt idx="4017">
                  <c:v>2.35866665746399</c:v>
                </c:pt>
                <c:pt idx="4018">
                  <c:v>1.61799999087099</c:v>
                </c:pt>
                <c:pt idx="4019">
                  <c:v>0.877333324277991</c:v>
                </c:pt>
                <c:pt idx="4020">
                  <c:v>0.136666657684991</c:v>
                </c:pt>
                <c:pt idx="4021">
                  <c:v>-0.60400000890801</c:v>
                </c:pt>
                <c:pt idx="4022">
                  <c:v>-1.34466667550101</c:v>
                </c:pt>
                <c:pt idx="4023">
                  <c:v>-2.08533334209401</c:v>
                </c:pt>
                <c:pt idx="4024">
                  <c:v>-2.82600000868701</c:v>
                </c:pt>
                <c:pt idx="4025">
                  <c:v>-3.56666667528001</c:v>
                </c:pt>
                <c:pt idx="4026">
                  <c:v>-4.30733334187301</c:v>
                </c:pt>
                <c:pt idx="4027">
                  <c:v>-5.04800000846601</c:v>
                </c:pt>
                <c:pt idx="4028">
                  <c:v>-5.78866667505901</c:v>
                </c:pt>
                <c:pt idx="4029">
                  <c:v>-6.52933334165201</c:v>
                </c:pt>
                <c:pt idx="4030">
                  <c:v>-7.27000000824501</c:v>
                </c:pt>
                <c:pt idx="4031">
                  <c:v>-8.01066667483801</c:v>
                </c:pt>
                <c:pt idx="4032">
                  <c:v>-8.75133334143101</c:v>
                </c:pt>
                <c:pt idx="4033">
                  <c:v>-9.49200000802401</c:v>
                </c:pt>
                <c:pt idx="4034">
                  <c:v>-10.232666674617</c:v>
                </c:pt>
                <c:pt idx="4035">
                  <c:v>-10.97333334121</c:v>
                </c:pt>
                <c:pt idx="4036">
                  <c:v>-11.714000007803</c:v>
                </c:pt>
                <c:pt idx="4037">
                  <c:v>-12.454666674396</c:v>
                </c:pt>
                <c:pt idx="4038">
                  <c:v>-13.195333340989</c:v>
                </c:pt>
                <c:pt idx="4039">
                  <c:v>-13.936000007582</c:v>
                </c:pt>
                <c:pt idx="4040">
                  <c:v>-14.676666674175</c:v>
                </c:pt>
                <c:pt idx="4041">
                  <c:v>-15.417333340768</c:v>
                </c:pt>
                <c:pt idx="4042">
                  <c:v>-16.158000007361</c:v>
                </c:pt>
                <c:pt idx="4043">
                  <c:v>-16.898666673954</c:v>
                </c:pt>
                <c:pt idx="4044">
                  <c:v>-17.639333340547</c:v>
                </c:pt>
                <c:pt idx="4045">
                  <c:v>-18.38000000714</c:v>
                </c:pt>
                <c:pt idx="4046">
                  <c:v>-19.120666673733</c:v>
                </c:pt>
                <c:pt idx="4047">
                  <c:v>-19.861333340326</c:v>
                </c:pt>
                <c:pt idx="4048">
                  <c:v>-20.602000006919</c:v>
                </c:pt>
                <c:pt idx="4049">
                  <c:v>-21.342666673512</c:v>
                </c:pt>
                <c:pt idx="4050">
                  <c:v>-22.083333340105</c:v>
                </c:pt>
                <c:pt idx="4051">
                  <c:v>-22.824000006698</c:v>
                </c:pt>
                <c:pt idx="4052">
                  <c:v>-23.564666673291</c:v>
                </c:pt>
                <c:pt idx="4053">
                  <c:v>-24.305333339884</c:v>
                </c:pt>
                <c:pt idx="4054">
                  <c:v>-25.046000006477</c:v>
                </c:pt>
                <c:pt idx="4055">
                  <c:v>-25.78666667307</c:v>
                </c:pt>
                <c:pt idx="4056">
                  <c:v>-26.527333339663</c:v>
                </c:pt>
                <c:pt idx="4057">
                  <c:v>-27.268000006256</c:v>
                </c:pt>
                <c:pt idx="4058">
                  <c:v>-28.008666672849</c:v>
                </c:pt>
                <c:pt idx="4059">
                  <c:v>-28.749333339442</c:v>
                </c:pt>
                <c:pt idx="4060">
                  <c:v>-29.490000006035</c:v>
                </c:pt>
                <c:pt idx="4061">
                  <c:v>-30.230666672628</c:v>
                </c:pt>
                <c:pt idx="4062">
                  <c:v>-30.971333339221</c:v>
                </c:pt>
                <c:pt idx="4063">
                  <c:v>-31.712000005814</c:v>
                </c:pt>
                <c:pt idx="4064">
                  <c:v>-32.452666672407</c:v>
                </c:pt>
                <c:pt idx="4065">
                  <c:v>-33.193333339</c:v>
                </c:pt>
                <c:pt idx="4066">
                  <c:v>-33.934000005593</c:v>
                </c:pt>
                <c:pt idx="4067">
                  <c:v>-34.674666672186</c:v>
                </c:pt>
                <c:pt idx="4068">
                  <c:v>-35.415333338779</c:v>
                </c:pt>
                <c:pt idx="4069">
                  <c:v>-36.156000005372</c:v>
                </c:pt>
                <c:pt idx="4070">
                  <c:v>-36.896666671965</c:v>
                </c:pt>
                <c:pt idx="4071">
                  <c:v>-37.637333338558</c:v>
                </c:pt>
                <c:pt idx="4072">
                  <c:v>-38.378000005151</c:v>
                </c:pt>
                <c:pt idx="4073">
                  <c:v>-39.118666671744</c:v>
                </c:pt>
                <c:pt idx="4074">
                  <c:v>-39.859333338337</c:v>
                </c:pt>
                <c:pt idx="4075">
                  <c:v>-40.60000000493</c:v>
                </c:pt>
                <c:pt idx="4076">
                  <c:v>-41.340666671523</c:v>
                </c:pt>
                <c:pt idx="4077">
                  <c:v>-42.081333338116</c:v>
                </c:pt>
                <c:pt idx="4078">
                  <c:v>-42.822000004709</c:v>
                </c:pt>
                <c:pt idx="4079">
                  <c:v>-43.562666671302</c:v>
                </c:pt>
                <c:pt idx="4080">
                  <c:v>-44.303333337895</c:v>
                </c:pt>
                <c:pt idx="4081">
                  <c:v>-45.044000004488</c:v>
                </c:pt>
                <c:pt idx="4082">
                  <c:v>-45.784666671081</c:v>
                </c:pt>
                <c:pt idx="4083">
                  <c:v>-46.525333337674</c:v>
                </c:pt>
                <c:pt idx="4084">
                  <c:v>-47.266000004267</c:v>
                </c:pt>
                <c:pt idx="4085">
                  <c:v>-48.00666667086</c:v>
                </c:pt>
                <c:pt idx="4086">
                  <c:v>-48.747333337453</c:v>
                </c:pt>
                <c:pt idx="4087">
                  <c:v>-49.488000004046</c:v>
                </c:pt>
                <c:pt idx="4088">
                  <c:v>-50.228666670639</c:v>
                </c:pt>
                <c:pt idx="4089">
                  <c:v>-50.969333337232</c:v>
                </c:pt>
                <c:pt idx="4090">
                  <c:v>-51.710000003825</c:v>
                </c:pt>
                <c:pt idx="4091">
                  <c:v>-52.450666670418</c:v>
                </c:pt>
                <c:pt idx="4092">
                  <c:v>-53.191333337011</c:v>
                </c:pt>
                <c:pt idx="4093">
                  <c:v>-53.932000003604</c:v>
                </c:pt>
                <c:pt idx="4094">
                  <c:v>-54.672666670197</c:v>
                </c:pt>
                <c:pt idx="4095">
                  <c:v>-55.41333333679</c:v>
                </c:pt>
                <c:pt idx="4096">
                  <c:v>-56.154000003383</c:v>
                </c:pt>
                <c:pt idx="4097">
                  <c:v>-56.894666669976</c:v>
                </c:pt>
                <c:pt idx="4098">
                  <c:v>-57.635333336569</c:v>
                </c:pt>
                <c:pt idx="4099">
                  <c:v>-58.376000003162</c:v>
                </c:pt>
                <c:pt idx="4100">
                  <c:v>14.949999989545</c:v>
                </c:pt>
                <c:pt idx="4101">
                  <c:v>14.209333322952</c:v>
                </c:pt>
                <c:pt idx="4102">
                  <c:v>13.468666656359</c:v>
                </c:pt>
                <c:pt idx="4103">
                  <c:v>12.727999989766</c:v>
                </c:pt>
                <c:pt idx="4104">
                  <c:v>11.987333323173</c:v>
                </c:pt>
                <c:pt idx="4105">
                  <c:v>11.24666665658</c:v>
                </c:pt>
                <c:pt idx="4106">
                  <c:v>10.505999989987</c:v>
                </c:pt>
                <c:pt idx="4107">
                  <c:v>9.76533332339398</c:v>
                </c:pt>
                <c:pt idx="4108">
                  <c:v>9.02466665680098</c:v>
                </c:pt>
                <c:pt idx="4109">
                  <c:v>8.28399999020798</c:v>
                </c:pt>
                <c:pt idx="4110">
                  <c:v>7.54333332361498</c:v>
                </c:pt>
                <c:pt idx="4111">
                  <c:v>6.80266665702199</c:v>
                </c:pt>
                <c:pt idx="4112">
                  <c:v>6.06199999042899</c:v>
                </c:pt>
                <c:pt idx="4113">
                  <c:v>5.32133332383599</c:v>
                </c:pt>
                <c:pt idx="4114">
                  <c:v>4.58066665724299</c:v>
                </c:pt>
                <c:pt idx="4115">
                  <c:v>3.83999999064999</c:v>
                </c:pt>
                <c:pt idx="4116">
                  <c:v>3.09933332405699</c:v>
                </c:pt>
                <c:pt idx="4117">
                  <c:v>2.35866665746399</c:v>
                </c:pt>
                <c:pt idx="4118">
                  <c:v>1.61799999087099</c:v>
                </c:pt>
                <c:pt idx="4119">
                  <c:v>0.877333324277991</c:v>
                </c:pt>
                <c:pt idx="4120">
                  <c:v>0.136666657684991</c:v>
                </c:pt>
                <c:pt idx="4121">
                  <c:v>-0.60400000890801</c:v>
                </c:pt>
                <c:pt idx="4122">
                  <c:v>-1.34466667550101</c:v>
                </c:pt>
                <c:pt idx="4123">
                  <c:v>-2.08533334209401</c:v>
                </c:pt>
                <c:pt idx="4124">
                  <c:v>-2.82600000868701</c:v>
                </c:pt>
                <c:pt idx="4125">
                  <c:v>-3.56666667528001</c:v>
                </c:pt>
                <c:pt idx="4126">
                  <c:v>-4.30733334187301</c:v>
                </c:pt>
                <c:pt idx="4127">
                  <c:v>-5.04800000846601</c:v>
                </c:pt>
                <c:pt idx="4128">
                  <c:v>-5.78866667505901</c:v>
                </c:pt>
                <c:pt idx="4129">
                  <c:v>-6.52933334165201</c:v>
                </c:pt>
                <c:pt idx="4130">
                  <c:v>-7.27000000824501</c:v>
                </c:pt>
                <c:pt idx="4131">
                  <c:v>-8.01066667483801</c:v>
                </c:pt>
                <c:pt idx="4132">
                  <c:v>-8.75133334143101</c:v>
                </c:pt>
                <c:pt idx="4133">
                  <c:v>-9.49200000802401</c:v>
                </c:pt>
                <c:pt idx="4134">
                  <c:v>-10.232666674617</c:v>
                </c:pt>
                <c:pt idx="4135">
                  <c:v>-10.97333334121</c:v>
                </c:pt>
                <c:pt idx="4136">
                  <c:v>-11.714000007803</c:v>
                </c:pt>
                <c:pt idx="4137">
                  <c:v>-12.454666674396</c:v>
                </c:pt>
                <c:pt idx="4138">
                  <c:v>-13.195333340989</c:v>
                </c:pt>
                <c:pt idx="4139">
                  <c:v>-13.936000007582</c:v>
                </c:pt>
                <c:pt idx="4140">
                  <c:v>-14.676666674175</c:v>
                </c:pt>
                <c:pt idx="4141">
                  <c:v>-15.417333340768</c:v>
                </c:pt>
                <c:pt idx="4142">
                  <c:v>-16.158000007361</c:v>
                </c:pt>
                <c:pt idx="4143">
                  <c:v>-16.898666673954</c:v>
                </c:pt>
                <c:pt idx="4144">
                  <c:v>-17.639333340547</c:v>
                </c:pt>
                <c:pt idx="4145">
                  <c:v>-18.38000000714</c:v>
                </c:pt>
                <c:pt idx="4146">
                  <c:v>-19.120666673733</c:v>
                </c:pt>
                <c:pt idx="4147">
                  <c:v>-19.861333340326</c:v>
                </c:pt>
                <c:pt idx="4148">
                  <c:v>-20.602000006919</c:v>
                </c:pt>
                <c:pt idx="4149">
                  <c:v>-21.342666673512</c:v>
                </c:pt>
                <c:pt idx="4150">
                  <c:v>-22.083333340105</c:v>
                </c:pt>
                <c:pt idx="4151">
                  <c:v>-22.824000006698</c:v>
                </c:pt>
                <c:pt idx="4152">
                  <c:v>-23.564666673291</c:v>
                </c:pt>
                <c:pt idx="4153">
                  <c:v>-24.305333339884</c:v>
                </c:pt>
                <c:pt idx="4154">
                  <c:v>-25.046000006477</c:v>
                </c:pt>
                <c:pt idx="4155">
                  <c:v>-25.78666667307</c:v>
                </c:pt>
                <c:pt idx="4156">
                  <c:v>-26.527333339663</c:v>
                </c:pt>
                <c:pt idx="4157">
                  <c:v>-27.268000006256</c:v>
                </c:pt>
                <c:pt idx="4158">
                  <c:v>-28.008666672849</c:v>
                </c:pt>
                <c:pt idx="4159">
                  <c:v>-28.749333339442</c:v>
                </c:pt>
                <c:pt idx="4160">
                  <c:v>-29.490000006035</c:v>
                </c:pt>
                <c:pt idx="4161">
                  <c:v>-30.230666672628</c:v>
                </c:pt>
                <c:pt idx="4162">
                  <c:v>-30.971333339221</c:v>
                </c:pt>
                <c:pt idx="4163">
                  <c:v>-31.712000005814</c:v>
                </c:pt>
                <c:pt idx="4164">
                  <c:v>-32.452666672407</c:v>
                </c:pt>
                <c:pt idx="4165">
                  <c:v>-33.193333339</c:v>
                </c:pt>
                <c:pt idx="4166">
                  <c:v>-33.934000005593</c:v>
                </c:pt>
                <c:pt idx="4167">
                  <c:v>-34.674666672186</c:v>
                </c:pt>
                <c:pt idx="4168">
                  <c:v>-35.415333338779</c:v>
                </c:pt>
                <c:pt idx="4169">
                  <c:v>-36.156000005372</c:v>
                </c:pt>
                <c:pt idx="4170">
                  <c:v>-36.896666671965</c:v>
                </c:pt>
                <c:pt idx="4171">
                  <c:v>-37.637333338558</c:v>
                </c:pt>
                <c:pt idx="4172">
                  <c:v>-38.378000005151</c:v>
                </c:pt>
                <c:pt idx="4173">
                  <c:v>-39.118666671744</c:v>
                </c:pt>
                <c:pt idx="4174">
                  <c:v>-39.859333338337</c:v>
                </c:pt>
                <c:pt idx="4175">
                  <c:v>-40.60000000493</c:v>
                </c:pt>
                <c:pt idx="4176">
                  <c:v>-41.340666671523</c:v>
                </c:pt>
                <c:pt idx="4177">
                  <c:v>-42.081333338116</c:v>
                </c:pt>
                <c:pt idx="4178">
                  <c:v>-42.822000004709</c:v>
                </c:pt>
                <c:pt idx="4179">
                  <c:v>-43.562666671302</c:v>
                </c:pt>
                <c:pt idx="4180">
                  <c:v>-44.303333337895</c:v>
                </c:pt>
                <c:pt idx="4181">
                  <c:v>-45.044000004488</c:v>
                </c:pt>
                <c:pt idx="4182">
                  <c:v>-45.784666671081</c:v>
                </c:pt>
                <c:pt idx="4183">
                  <c:v>-46.525333337674</c:v>
                </c:pt>
                <c:pt idx="4184">
                  <c:v>-47.266000004267</c:v>
                </c:pt>
                <c:pt idx="4185">
                  <c:v>-48.00666667086</c:v>
                </c:pt>
                <c:pt idx="4186">
                  <c:v>-48.747333337453</c:v>
                </c:pt>
                <c:pt idx="4187">
                  <c:v>-49.488000004046</c:v>
                </c:pt>
                <c:pt idx="4188">
                  <c:v>-50.228666670639</c:v>
                </c:pt>
                <c:pt idx="4189">
                  <c:v>-50.969333337232</c:v>
                </c:pt>
                <c:pt idx="4190">
                  <c:v>-51.710000003825</c:v>
                </c:pt>
                <c:pt idx="4191">
                  <c:v>-52.450666670418</c:v>
                </c:pt>
                <c:pt idx="4192">
                  <c:v>-53.191333337011</c:v>
                </c:pt>
                <c:pt idx="4193">
                  <c:v>-53.932000003604</c:v>
                </c:pt>
                <c:pt idx="4194">
                  <c:v>-54.672666670197</c:v>
                </c:pt>
                <c:pt idx="4195">
                  <c:v>-55.41333333679</c:v>
                </c:pt>
                <c:pt idx="4196">
                  <c:v>-56.154000003383</c:v>
                </c:pt>
                <c:pt idx="4197">
                  <c:v>-56.894666669976</c:v>
                </c:pt>
                <c:pt idx="4198">
                  <c:v>-57.635333336569</c:v>
                </c:pt>
                <c:pt idx="4199">
                  <c:v>-58.376000003162</c:v>
                </c:pt>
                <c:pt idx="4200">
                  <c:v>14.949999989545</c:v>
                </c:pt>
                <c:pt idx="4201">
                  <c:v>14.209333322952</c:v>
                </c:pt>
                <c:pt idx="4202">
                  <c:v>13.468666656359</c:v>
                </c:pt>
                <c:pt idx="4203">
                  <c:v>12.727999989766</c:v>
                </c:pt>
                <c:pt idx="4204">
                  <c:v>11.987333323173</c:v>
                </c:pt>
                <c:pt idx="4205">
                  <c:v>11.24666665658</c:v>
                </c:pt>
                <c:pt idx="4206">
                  <c:v>10.505999989987</c:v>
                </c:pt>
                <c:pt idx="4207">
                  <c:v>9.76533332339398</c:v>
                </c:pt>
                <c:pt idx="4208">
                  <c:v>9.02466665680098</c:v>
                </c:pt>
                <c:pt idx="4209">
                  <c:v>8.28399999020798</c:v>
                </c:pt>
                <c:pt idx="4210">
                  <c:v>7.54333332361498</c:v>
                </c:pt>
                <c:pt idx="4211">
                  <c:v>6.80266665702199</c:v>
                </c:pt>
                <c:pt idx="4212">
                  <c:v>6.06199999042899</c:v>
                </c:pt>
                <c:pt idx="4213">
                  <c:v>5.32133332383599</c:v>
                </c:pt>
                <c:pt idx="4214">
                  <c:v>4.58066665724299</c:v>
                </c:pt>
                <c:pt idx="4215">
                  <c:v>3.83999999064999</c:v>
                </c:pt>
                <c:pt idx="4216">
                  <c:v>3.09933332405699</c:v>
                </c:pt>
                <c:pt idx="4217">
                  <c:v>2.35866665746399</c:v>
                </c:pt>
                <c:pt idx="4218">
                  <c:v>1.61799999087099</c:v>
                </c:pt>
                <c:pt idx="4219">
                  <c:v>0.877333324277991</c:v>
                </c:pt>
                <c:pt idx="4220">
                  <c:v>0.136666657684991</c:v>
                </c:pt>
                <c:pt idx="4221">
                  <c:v>-0.60400000890801</c:v>
                </c:pt>
                <c:pt idx="4222">
                  <c:v>-1.34466667550101</c:v>
                </c:pt>
                <c:pt idx="4223">
                  <c:v>-2.08533334209401</c:v>
                </c:pt>
                <c:pt idx="4224">
                  <c:v>-2.82600000868701</c:v>
                </c:pt>
                <c:pt idx="4225">
                  <c:v>-3.56666667528001</c:v>
                </c:pt>
                <c:pt idx="4226">
                  <c:v>-4.30733334187301</c:v>
                </c:pt>
                <c:pt idx="4227">
                  <c:v>-5.04800000846601</c:v>
                </c:pt>
                <c:pt idx="4228">
                  <c:v>-5.78866667505901</c:v>
                </c:pt>
                <c:pt idx="4229">
                  <c:v>-6.52933334165201</c:v>
                </c:pt>
                <c:pt idx="4230">
                  <c:v>-7.27000000824501</c:v>
                </c:pt>
                <c:pt idx="4231">
                  <c:v>-8.01066667483801</c:v>
                </c:pt>
                <c:pt idx="4232">
                  <c:v>-8.75133334143101</c:v>
                </c:pt>
                <c:pt idx="4233">
                  <c:v>-9.49200000802401</c:v>
                </c:pt>
                <c:pt idx="4234">
                  <c:v>-10.232666674617</c:v>
                </c:pt>
                <c:pt idx="4235">
                  <c:v>-10.97333334121</c:v>
                </c:pt>
                <c:pt idx="4236">
                  <c:v>-11.714000007803</c:v>
                </c:pt>
                <c:pt idx="4237">
                  <c:v>-12.454666674396</c:v>
                </c:pt>
                <c:pt idx="4238">
                  <c:v>-13.195333340989</c:v>
                </c:pt>
                <c:pt idx="4239">
                  <c:v>-13.936000007582</c:v>
                </c:pt>
                <c:pt idx="4240">
                  <c:v>-14.676666674175</c:v>
                </c:pt>
                <c:pt idx="4241">
                  <c:v>-15.417333340768</c:v>
                </c:pt>
                <c:pt idx="4242">
                  <c:v>-16.158000007361</c:v>
                </c:pt>
                <c:pt idx="4243">
                  <c:v>-16.898666673954</c:v>
                </c:pt>
                <c:pt idx="4244">
                  <c:v>-17.639333340547</c:v>
                </c:pt>
                <c:pt idx="4245">
                  <c:v>-18.38000000714</c:v>
                </c:pt>
                <c:pt idx="4246">
                  <c:v>-19.120666673733</c:v>
                </c:pt>
                <c:pt idx="4247">
                  <c:v>-19.861333340326</c:v>
                </c:pt>
                <c:pt idx="4248">
                  <c:v>-20.602000006919</c:v>
                </c:pt>
                <c:pt idx="4249">
                  <c:v>-21.342666673512</c:v>
                </c:pt>
                <c:pt idx="4250">
                  <c:v>-22.083333340105</c:v>
                </c:pt>
                <c:pt idx="4251">
                  <c:v>-22.824000006698</c:v>
                </c:pt>
                <c:pt idx="4252">
                  <c:v>-23.564666673291</c:v>
                </c:pt>
                <c:pt idx="4253">
                  <c:v>-24.305333339884</c:v>
                </c:pt>
                <c:pt idx="4254">
                  <c:v>-25.046000006477</c:v>
                </c:pt>
                <c:pt idx="4255">
                  <c:v>-25.78666667307</c:v>
                </c:pt>
                <c:pt idx="4256">
                  <c:v>-26.527333339663</c:v>
                </c:pt>
                <c:pt idx="4257">
                  <c:v>-27.268000006256</c:v>
                </c:pt>
                <c:pt idx="4258">
                  <c:v>-28.008666672849</c:v>
                </c:pt>
                <c:pt idx="4259">
                  <c:v>-28.749333339442</c:v>
                </c:pt>
                <c:pt idx="4260">
                  <c:v>-29.490000006035</c:v>
                </c:pt>
                <c:pt idx="4261">
                  <c:v>-30.230666672628</c:v>
                </c:pt>
                <c:pt idx="4262">
                  <c:v>-30.971333339221</c:v>
                </c:pt>
                <c:pt idx="4263">
                  <c:v>-31.712000005814</c:v>
                </c:pt>
                <c:pt idx="4264">
                  <c:v>-32.452666672407</c:v>
                </c:pt>
                <c:pt idx="4265">
                  <c:v>-33.193333339</c:v>
                </c:pt>
                <c:pt idx="4266">
                  <c:v>-33.934000005593</c:v>
                </c:pt>
                <c:pt idx="4267">
                  <c:v>-34.674666672186</c:v>
                </c:pt>
                <c:pt idx="4268">
                  <c:v>-35.415333338779</c:v>
                </c:pt>
                <c:pt idx="4269">
                  <c:v>-36.156000005372</c:v>
                </c:pt>
                <c:pt idx="4270">
                  <c:v>-36.896666671965</c:v>
                </c:pt>
                <c:pt idx="4271">
                  <c:v>-37.637333338558</c:v>
                </c:pt>
                <c:pt idx="4272">
                  <c:v>-38.378000005151</c:v>
                </c:pt>
                <c:pt idx="4273">
                  <c:v>-39.118666671744</c:v>
                </c:pt>
                <c:pt idx="4274">
                  <c:v>-39.859333338337</c:v>
                </c:pt>
                <c:pt idx="4275">
                  <c:v>-40.60000000493</c:v>
                </c:pt>
                <c:pt idx="4276">
                  <c:v>-41.340666671523</c:v>
                </c:pt>
                <c:pt idx="4277">
                  <c:v>-42.081333338116</c:v>
                </c:pt>
                <c:pt idx="4278">
                  <c:v>-42.822000004709</c:v>
                </c:pt>
                <c:pt idx="4279">
                  <c:v>-43.562666671302</c:v>
                </c:pt>
                <c:pt idx="4280">
                  <c:v>-44.303333337895</c:v>
                </c:pt>
                <c:pt idx="4281">
                  <c:v>-45.044000004488</c:v>
                </c:pt>
                <c:pt idx="4282">
                  <c:v>-45.784666671081</c:v>
                </c:pt>
                <c:pt idx="4283">
                  <c:v>-46.525333337674</c:v>
                </c:pt>
                <c:pt idx="4284">
                  <c:v>-47.266000004267</c:v>
                </c:pt>
                <c:pt idx="4285">
                  <c:v>-48.00666667086</c:v>
                </c:pt>
                <c:pt idx="4286">
                  <c:v>-48.747333337453</c:v>
                </c:pt>
                <c:pt idx="4287">
                  <c:v>-49.488000004046</c:v>
                </c:pt>
                <c:pt idx="4288">
                  <c:v>-50.228666670639</c:v>
                </c:pt>
                <c:pt idx="4289">
                  <c:v>-50.969333337232</c:v>
                </c:pt>
                <c:pt idx="4290">
                  <c:v>-51.710000003825</c:v>
                </c:pt>
                <c:pt idx="4291">
                  <c:v>-52.450666670418</c:v>
                </c:pt>
                <c:pt idx="4292">
                  <c:v>-53.191333337011</c:v>
                </c:pt>
                <c:pt idx="4293">
                  <c:v>-53.932000003604</c:v>
                </c:pt>
                <c:pt idx="4294">
                  <c:v>-54.672666670197</c:v>
                </c:pt>
                <c:pt idx="4295">
                  <c:v>-55.41333333679</c:v>
                </c:pt>
                <c:pt idx="4296">
                  <c:v>-56.154000003383</c:v>
                </c:pt>
                <c:pt idx="4297">
                  <c:v>-56.894666669976</c:v>
                </c:pt>
                <c:pt idx="4298">
                  <c:v>-57.635333336569</c:v>
                </c:pt>
                <c:pt idx="4299">
                  <c:v>-58.376000003162</c:v>
                </c:pt>
                <c:pt idx="4300">
                  <c:v>14.949999989545</c:v>
                </c:pt>
                <c:pt idx="4301">
                  <c:v>14.209333322952</c:v>
                </c:pt>
                <c:pt idx="4302">
                  <c:v>13.468666656359</c:v>
                </c:pt>
                <c:pt idx="4303">
                  <c:v>12.727999989766</c:v>
                </c:pt>
                <c:pt idx="4304">
                  <c:v>11.987333323173</c:v>
                </c:pt>
                <c:pt idx="4305">
                  <c:v>11.24666665658</c:v>
                </c:pt>
                <c:pt idx="4306">
                  <c:v>10.505999989987</c:v>
                </c:pt>
                <c:pt idx="4307">
                  <c:v>9.76533332339398</c:v>
                </c:pt>
                <c:pt idx="4308">
                  <c:v>9.02466665680098</c:v>
                </c:pt>
                <c:pt idx="4309">
                  <c:v>8.28399999020798</c:v>
                </c:pt>
                <c:pt idx="4310">
                  <c:v>7.54333332361498</c:v>
                </c:pt>
                <c:pt idx="4311">
                  <c:v>6.80266665702199</c:v>
                </c:pt>
                <c:pt idx="4312">
                  <c:v>6.06199999042899</c:v>
                </c:pt>
                <c:pt idx="4313">
                  <c:v>5.32133332383599</c:v>
                </c:pt>
                <c:pt idx="4314">
                  <c:v>4.58066665724299</c:v>
                </c:pt>
                <c:pt idx="4315">
                  <c:v>3.83999999064999</c:v>
                </c:pt>
                <c:pt idx="4316">
                  <c:v>3.09933332405699</c:v>
                </c:pt>
                <c:pt idx="4317">
                  <c:v>2.35866665746399</c:v>
                </c:pt>
                <c:pt idx="4318">
                  <c:v>1.61799999087099</c:v>
                </c:pt>
                <c:pt idx="4319">
                  <c:v>0.877333324277991</c:v>
                </c:pt>
                <c:pt idx="4320">
                  <c:v>0.136666657684991</c:v>
                </c:pt>
                <c:pt idx="4321">
                  <c:v>-0.60400000890801</c:v>
                </c:pt>
                <c:pt idx="4322">
                  <c:v>-1.34466667550101</c:v>
                </c:pt>
                <c:pt idx="4323">
                  <c:v>-2.08533334209401</c:v>
                </c:pt>
                <c:pt idx="4324">
                  <c:v>-2.82600000868701</c:v>
                </c:pt>
                <c:pt idx="4325">
                  <c:v>-3.56666667528001</c:v>
                </c:pt>
                <c:pt idx="4326">
                  <c:v>-4.30733334187301</c:v>
                </c:pt>
                <c:pt idx="4327">
                  <c:v>-5.04800000846601</c:v>
                </c:pt>
                <c:pt idx="4328">
                  <c:v>-5.78866667505901</c:v>
                </c:pt>
                <c:pt idx="4329">
                  <c:v>-6.52933334165201</c:v>
                </c:pt>
                <c:pt idx="4330">
                  <c:v>-7.27000000824501</c:v>
                </c:pt>
                <c:pt idx="4331">
                  <c:v>-8.01066667483801</c:v>
                </c:pt>
                <c:pt idx="4332">
                  <c:v>-8.75133334143101</c:v>
                </c:pt>
                <c:pt idx="4333">
                  <c:v>-9.49200000802401</c:v>
                </c:pt>
                <c:pt idx="4334">
                  <c:v>-10.232666674617</c:v>
                </c:pt>
                <c:pt idx="4335">
                  <c:v>-10.97333334121</c:v>
                </c:pt>
                <c:pt idx="4336">
                  <c:v>-11.714000007803</c:v>
                </c:pt>
                <c:pt idx="4337">
                  <c:v>-12.454666674396</c:v>
                </c:pt>
                <c:pt idx="4338">
                  <c:v>-13.195333340989</c:v>
                </c:pt>
                <c:pt idx="4339">
                  <c:v>-13.936000007582</c:v>
                </c:pt>
                <c:pt idx="4340">
                  <c:v>-14.676666674175</c:v>
                </c:pt>
                <c:pt idx="4341">
                  <c:v>-15.417333340768</c:v>
                </c:pt>
                <c:pt idx="4342">
                  <c:v>-16.158000007361</c:v>
                </c:pt>
                <c:pt idx="4343">
                  <c:v>-16.898666673954</c:v>
                </c:pt>
                <c:pt idx="4344">
                  <c:v>-17.639333340547</c:v>
                </c:pt>
                <c:pt idx="4345">
                  <c:v>-18.38000000714</c:v>
                </c:pt>
                <c:pt idx="4346">
                  <c:v>-19.120666673733</c:v>
                </c:pt>
                <c:pt idx="4347">
                  <c:v>-19.861333340326</c:v>
                </c:pt>
                <c:pt idx="4348">
                  <c:v>-20.602000006919</c:v>
                </c:pt>
                <c:pt idx="4349">
                  <c:v>-21.342666673512</c:v>
                </c:pt>
                <c:pt idx="4350">
                  <c:v>-22.083333340105</c:v>
                </c:pt>
                <c:pt idx="4351">
                  <c:v>-22.824000006698</c:v>
                </c:pt>
                <c:pt idx="4352">
                  <c:v>-23.564666673291</c:v>
                </c:pt>
                <c:pt idx="4353">
                  <c:v>-24.305333339884</c:v>
                </c:pt>
                <c:pt idx="4354">
                  <c:v>-25.046000006477</c:v>
                </c:pt>
                <c:pt idx="4355">
                  <c:v>-25.78666667307</c:v>
                </c:pt>
                <c:pt idx="4356">
                  <c:v>-26.527333339663</c:v>
                </c:pt>
                <c:pt idx="4357">
                  <c:v>-27.268000006256</c:v>
                </c:pt>
                <c:pt idx="4358">
                  <c:v>-28.008666672849</c:v>
                </c:pt>
                <c:pt idx="4359">
                  <c:v>-28.749333339442</c:v>
                </c:pt>
                <c:pt idx="4360">
                  <c:v>-29.490000006035</c:v>
                </c:pt>
                <c:pt idx="4361">
                  <c:v>-30.230666672628</c:v>
                </c:pt>
                <c:pt idx="4362">
                  <c:v>-30.971333339221</c:v>
                </c:pt>
                <c:pt idx="4363">
                  <c:v>-31.712000005814</c:v>
                </c:pt>
                <c:pt idx="4364">
                  <c:v>-32.452666672407</c:v>
                </c:pt>
                <c:pt idx="4365">
                  <c:v>-33.193333339</c:v>
                </c:pt>
                <c:pt idx="4366">
                  <c:v>-33.934000005593</c:v>
                </c:pt>
                <c:pt idx="4367">
                  <c:v>-34.674666672186</c:v>
                </c:pt>
                <c:pt idx="4368">
                  <c:v>-35.415333338779</c:v>
                </c:pt>
                <c:pt idx="4369">
                  <c:v>-36.156000005372</c:v>
                </c:pt>
                <c:pt idx="4370">
                  <c:v>-36.896666671965</c:v>
                </c:pt>
                <c:pt idx="4371">
                  <c:v>-37.637333338558</c:v>
                </c:pt>
                <c:pt idx="4372">
                  <c:v>-38.378000005151</c:v>
                </c:pt>
                <c:pt idx="4373">
                  <c:v>-39.118666671744</c:v>
                </c:pt>
                <c:pt idx="4374">
                  <c:v>-39.859333338337</c:v>
                </c:pt>
                <c:pt idx="4375">
                  <c:v>-40.60000000493</c:v>
                </c:pt>
                <c:pt idx="4376">
                  <c:v>-41.340666671523</c:v>
                </c:pt>
                <c:pt idx="4377">
                  <c:v>-42.081333338116</c:v>
                </c:pt>
                <c:pt idx="4378">
                  <c:v>-42.822000004709</c:v>
                </c:pt>
                <c:pt idx="4379">
                  <c:v>-43.562666671302</c:v>
                </c:pt>
                <c:pt idx="4380">
                  <c:v>-44.303333337895</c:v>
                </c:pt>
                <c:pt idx="4381">
                  <c:v>-45.044000004488</c:v>
                </c:pt>
                <c:pt idx="4382">
                  <c:v>-45.784666671081</c:v>
                </c:pt>
                <c:pt idx="4383">
                  <c:v>-46.525333337674</c:v>
                </c:pt>
                <c:pt idx="4384">
                  <c:v>-47.266000004267</c:v>
                </c:pt>
                <c:pt idx="4385">
                  <c:v>-48.00666667086</c:v>
                </c:pt>
                <c:pt idx="4386">
                  <c:v>-48.747333337453</c:v>
                </c:pt>
                <c:pt idx="4387">
                  <c:v>-49.488000004046</c:v>
                </c:pt>
                <c:pt idx="4388">
                  <c:v>-50.228666670639</c:v>
                </c:pt>
                <c:pt idx="4389">
                  <c:v>-50.969333337232</c:v>
                </c:pt>
                <c:pt idx="4390">
                  <c:v>-51.710000003825</c:v>
                </c:pt>
                <c:pt idx="4391">
                  <c:v>-52.450666670418</c:v>
                </c:pt>
                <c:pt idx="4392">
                  <c:v>-53.191333337011</c:v>
                </c:pt>
                <c:pt idx="4393">
                  <c:v>-53.932000003604</c:v>
                </c:pt>
                <c:pt idx="4394">
                  <c:v>-54.672666670197</c:v>
                </c:pt>
                <c:pt idx="4395">
                  <c:v>-55.41333333679</c:v>
                </c:pt>
                <c:pt idx="4396">
                  <c:v>-56.154000003383</c:v>
                </c:pt>
                <c:pt idx="4397">
                  <c:v>-56.894666669976</c:v>
                </c:pt>
                <c:pt idx="4398">
                  <c:v>-57.635333336569</c:v>
                </c:pt>
                <c:pt idx="4399">
                  <c:v>-58.376000003162</c:v>
                </c:pt>
                <c:pt idx="4400">
                  <c:v>14.949999989545</c:v>
                </c:pt>
                <c:pt idx="4401">
                  <c:v>14.209333322952</c:v>
                </c:pt>
                <c:pt idx="4402">
                  <c:v>13.468666656359</c:v>
                </c:pt>
                <c:pt idx="4403">
                  <c:v>12.727999989766</c:v>
                </c:pt>
                <c:pt idx="4404">
                  <c:v>11.987333323173</c:v>
                </c:pt>
                <c:pt idx="4405">
                  <c:v>11.24666665658</c:v>
                </c:pt>
                <c:pt idx="4406">
                  <c:v>10.505999989987</c:v>
                </c:pt>
                <c:pt idx="4407">
                  <c:v>9.76533332339398</c:v>
                </c:pt>
                <c:pt idx="4408">
                  <c:v>9.02466665680098</c:v>
                </c:pt>
                <c:pt idx="4409">
                  <c:v>8.28399999020798</c:v>
                </c:pt>
                <c:pt idx="4410">
                  <c:v>7.54333332361498</c:v>
                </c:pt>
                <c:pt idx="4411">
                  <c:v>6.80266665702199</c:v>
                </c:pt>
                <c:pt idx="4412">
                  <c:v>6.06199999042899</c:v>
                </c:pt>
                <c:pt idx="4413">
                  <c:v>5.32133332383599</c:v>
                </c:pt>
                <c:pt idx="4414">
                  <c:v>4.58066665724299</c:v>
                </c:pt>
                <c:pt idx="4415">
                  <c:v>3.83999999064999</c:v>
                </c:pt>
                <c:pt idx="4416">
                  <c:v>3.09933332405699</c:v>
                </c:pt>
                <c:pt idx="4417">
                  <c:v>2.35866665746399</c:v>
                </c:pt>
                <c:pt idx="4418">
                  <c:v>1.61799999087099</c:v>
                </c:pt>
                <c:pt idx="4419">
                  <c:v>0.877333324277991</c:v>
                </c:pt>
                <c:pt idx="4420">
                  <c:v>0.136666657684991</c:v>
                </c:pt>
                <c:pt idx="4421">
                  <c:v>-0.60400000890801</c:v>
                </c:pt>
                <c:pt idx="4422">
                  <c:v>-1.34466667550101</c:v>
                </c:pt>
                <c:pt idx="4423">
                  <c:v>-2.08533334209401</c:v>
                </c:pt>
                <c:pt idx="4424">
                  <c:v>-2.82600000868701</c:v>
                </c:pt>
                <c:pt idx="4425">
                  <c:v>-3.56666667528001</c:v>
                </c:pt>
                <c:pt idx="4426">
                  <c:v>-4.30733334187301</c:v>
                </c:pt>
                <c:pt idx="4427">
                  <c:v>-5.04800000846601</c:v>
                </c:pt>
                <c:pt idx="4428">
                  <c:v>-5.78866667505901</c:v>
                </c:pt>
                <c:pt idx="4429">
                  <c:v>-6.52933334165201</c:v>
                </c:pt>
                <c:pt idx="4430">
                  <c:v>-7.27000000824501</c:v>
                </c:pt>
                <c:pt idx="4431">
                  <c:v>-8.01066667483801</c:v>
                </c:pt>
                <c:pt idx="4432">
                  <c:v>-8.75133334143101</c:v>
                </c:pt>
                <c:pt idx="4433">
                  <c:v>-9.49200000802401</c:v>
                </c:pt>
                <c:pt idx="4434">
                  <c:v>-10.232666674617</c:v>
                </c:pt>
                <c:pt idx="4435">
                  <c:v>-10.97333334121</c:v>
                </c:pt>
                <c:pt idx="4436">
                  <c:v>-11.714000007803</c:v>
                </c:pt>
                <c:pt idx="4437">
                  <c:v>-12.454666674396</c:v>
                </c:pt>
                <c:pt idx="4438">
                  <c:v>-13.195333340989</c:v>
                </c:pt>
                <c:pt idx="4439">
                  <c:v>-13.936000007582</c:v>
                </c:pt>
                <c:pt idx="4440">
                  <c:v>-14.676666674175</c:v>
                </c:pt>
                <c:pt idx="4441">
                  <c:v>-15.417333340768</c:v>
                </c:pt>
                <c:pt idx="4442">
                  <c:v>-16.158000007361</c:v>
                </c:pt>
                <c:pt idx="4443">
                  <c:v>-16.898666673954</c:v>
                </c:pt>
                <c:pt idx="4444">
                  <c:v>-17.639333340547</c:v>
                </c:pt>
                <c:pt idx="4445">
                  <c:v>-18.38000000714</c:v>
                </c:pt>
                <c:pt idx="4446">
                  <c:v>-19.120666673733</c:v>
                </c:pt>
                <c:pt idx="4447">
                  <c:v>-19.861333340326</c:v>
                </c:pt>
                <c:pt idx="4448">
                  <c:v>-20.602000006919</c:v>
                </c:pt>
                <c:pt idx="4449">
                  <c:v>-21.342666673512</c:v>
                </c:pt>
                <c:pt idx="4450">
                  <c:v>-22.083333340105</c:v>
                </c:pt>
                <c:pt idx="4451">
                  <c:v>-22.824000006698</c:v>
                </c:pt>
                <c:pt idx="4452">
                  <c:v>-23.564666673291</c:v>
                </c:pt>
                <c:pt idx="4453">
                  <c:v>-24.305333339884</c:v>
                </c:pt>
                <c:pt idx="4454">
                  <c:v>-25.046000006477</c:v>
                </c:pt>
                <c:pt idx="4455">
                  <c:v>-25.78666667307</c:v>
                </c:pt>
                <c:pt idx="4456">
                  <c:v>-26.527333339663</c:v>
                </c:pt>
                <c:pt idx="4457">
                  <c:v>-27.268000006256</c:v>
                </c:pt>
                <c:pt idx="4458">
                  <c:v>-28.008666672849</c:v>
                </c:pt>
                <c:pt idx="4459">
                  <c:v>-28.749333339442</c:v>
                </c:pt>
                <c:pt idx="4460">
                  <c:v>-29.490000006035</c:v>
                </c:pt>
                <c:pt idx="4461">
                  <c:v>-30.230666672628</c:v>
                </c:pt>
                <c:pt idx="4462">
                  <c:v>-30.971333339221</c:v>
                </c:pt>
                <c:pt idx="4463">
                  <c:v>-31.712000005814</c:v>
                </c:pt>
                <c:pt idx="4464">
                  <c:v>-32.452666672407</c:v>
                </c:pt>
                <c:pt idx="4465">
                  <c:v>-33.193333339</c:v>
                </c:pt>
                <c:pt idx="4466">
                  <c:v>-33.934000005593</c:v>
                </c:pt>
                <c:pt idx="4467">
                  <c:v>-34.674666672186</c:v>
                </c:pt>
                <c:pt idx="4468">
                  <c:v>-35.415333338779</c:v>
                </c:pt>
                <c:pt idx="4469">
                  <c:v>-36.156000005372</c:v>
                </c:pt>
                <c:pt idx="4470">
                  <c:v>-36.896666671965</c:v>
                </c:pt>
                <c:pt idx="4471">
                  <c:v>-37.637333338558</c:v>
                </c:pt>
                <c:pt idx="4472">
                  <c:v>-38.378000005151</c:v>
                </c:pt>
                <c:pt idx="4473">
                  <c:v>-39.118666671744</c:v>
                </c:pt>
                <c:pt idx="4474">
                  <c:v>-39.859333338337</c:v>
                </c:pt>
                <c:pt idx="4475">
                  <c:v>-40.60000000493</c:v>
                </c:pt>
                <c:pt idx="4476">
                  <c:v>-41.340666671523</c:v>
                </c:pt>
                <c:pt idx="4477">
                  <c:v>-42.081333338116</c:v>
                </c:pt>
                <c:pt idx="4478">
                  <c:v>-42.822000004709</c:v>
                </c:pt>
                <c:pt idx="4479">
                  <c:v>-43.562666671302</c:v>
                </c:pt>
                <c:pt idx="4480">
                  <c:v>-44.303333337895</c:v>
                </c:pt>
                <c:pt idx="4481">
                  <c:v>-45.044000004488</c:v>
                </c:pt>
                <c:pt idx="4482">
                  <c:v>-45.784666671081</c:v>
                </c:pt>
                <c:pt idx="4483">
                  <c:v>-46.525333337674</c:v>
                </c:pt>
                <c:pt idx="4484">
                  <c:v>-47.266000004267</c:v>
                </c:pt>
                <c:pt idx="4485">
                  <c:v>-48.00666667086</c:v>
                </c:pt>
                <c:pt idx="4486">
                  <c:v>-48.747333337453</c:v>
                </c:pt>
                <c:pt idx="4487">
                  <c:v>-49.488000004046</c:v>
                </c:pt>
                <c:pt idx="4488">
                  <c:v>-50.228666670639</c:v>
                </c:pt>
                <c:pt idx="4489">
                  <c:v>-50.969333337232</c:v>
                </c:pt>
                <c:pt idx="4490">
                  <c:v>-51.710000003825</c:v>
                </c:pt>
                <c:pt idx="4491">
                  <c:v>-52.450666670418</c:v>
                </c:pt>
                <c:pt idx="4492">
                  <c:v>-53.191333337011</c:v>
                </c:pt>
                <c:pt idx="4493">
                  <c:v>-53.932000003604</c:v>
                </c:pt>
                <c:pt idx="4494">
                  <c:v>-54.672666670197</c:v>
                </c:pt>
                <c:pt idx="4495">
                  <c:v>-55.41333333679</c:v>
                </c:pt>
                <c:pt idx="4496">
                  <c:v>-56.154000003383</c:v>
                </c:pt>
                <c:pt idx="4497">
                  <c:v>-56.894666669976</c:v>
                </c:pt>
                <c:pt idx="4498">
                  <c:v>-57.635333336569</c:v>
                </c:pt>
                <c:pt idx="4499">
                  <c:v>-58.376000003162</c:v>
                </c:pt>
                <c:pt idx="4500">
                  <c:v>14.949999989545</c:v>
                </c:pt>
                <c:pt idx="4501">
                  <c:v>14.209333322952</c:v>
                </c:pt>
                <c:pt idx="4502">
                  <c:v>13.468666656359</c:v>
                </c:pt>
                <c:pt idx="4503">
                  <c:v>12.727999989766</c:v>
                </c:pt>
                <c:pt idx="4504">
                  <c:v>11.987333323173</c:v>
                </c:pt>
                <c:pt idx="4505">
                  <c:v>11.24666665658</c:v>
                </c:pt>
                <c:pt idx="4506">
                  <c:v>10.505999989987</c:v>
                </c:pt>
                <c:pt idx="4507">
                  <c:v>9.76533332339398</c:v>
                </c:pt>
                <c:pt idx="4508">
                  <c:v>9.02466665680098</c:v>
                </c:pt>
                <c:pt idx="4509">
                  <c:v>8.28399999020798</c:v>
                </c:pt>
                <c:pt idx="4510">
                  <c:v>7.54333332361498</c:v>
                </c:pt>
                <c:pt idx="4511">
                  <c:v>6.80266665702199</c:v>
                </c:pt>
                <c:pt idx="4512">
                  <c:v>6.06199999042899</c:v>
                </c:pt>
                <c:pt idx="4513">
                  <c:v>5.32133332383599</c:v>
                </c:pt>
                <c:pt idx="4514">
                  <c:v>4.58066665724299</c:v>
                </c:pt>
                <c:pt idx="4515">
                  <c:v>3.83999999064999</c:v>
                </c:pt>
                <c:pt idx="4516">
                  <c:v>3.09933332405699</c:v>
                </c:pt>
                <c:pt idx="4517">
                  <c:v>2.35866665746399</c:v>
                </c:pt>
                <c:pt idx="4518">
                  <c:v>1.61799999087099</c:v>
                </c:pt>
                <c:pt idx="4519">
                  <c:v>0.877333324277991</c:v>
                </c:pt>
                <c:pt idx="4520">
                  <c:v>0.136666657684991</c:v>
                </c:pt>
                <c:pt idx="4521">
                  <c:v>-0.60400000890801</c:v>
                </c:pt>
                <c:pt idx="4522">
                  <c:v>-1.34466667550101</c:v>
                </c:pt>
                <c:pt idx="4523">
                  <c:v>-2.08533334209401</c:v>
                </c:pt>
                <c:pt idx="4524">
                  <c:v>-2.82600000868701</c:v>
                </c:pt>
                <c:pt idx="4525">
                  <c:v>-3.56666667528001</c:v>
                </c:pt>
                <c:pt idx="4526">
                  <c:v>-4.30733334187301</c:v>
                </c:pt>
                <c:pt idx="4527">
                  <c:v>-5.04800000846601</c:v>
                </c:pt>
                <c:pt idx="4528">
                  <c:v>-5.78866667505901</c:v>
                </c:pt>
                <c:pt idx="4529">
                  <c:v>-6.52933334165201</c:v>
                </c:pt>
                <c:pt idx="4530">
                  <c:v>-7.27000000824501</c:v>
                </c:pt>
                <c:pt idx="4531">
                  <c:v>-8.01066667483801</c:v>
                </c:pt>
                <c:pt idx="4532">
                  <c:v>-8.75133334143101</c:v>
                </c:pt>
                <c:pt idx="4533">
                  <c:v>-9.49200000802401</c:v>
                </c:pt>
                <c:pt idx="4534">
                  <c:v>-10.232666674617</c:v>
                </c:pt>
                <c:pt idx="4535">
                  <c:v>-10.97333334121</c:v>
                </c:pt>
                <c:pt idx="4536">
                  <c:v>-11.714000007803</c:v>
                </c:pt>
                <c:pt idx="4537">
                  <c:v>-12.454666674396</c:v>
                </c:pt>
                <c:pt idx="4538">
                  <c:v>-13.195333340989</c:v>
                </c:pt>
                <c:pt idx="4539">
                  <c:v>-13.936000007582</c:v>
                </c:pt>
                <c:pt idx="4540">
                  <c:v>-14.676666674175</c:v>
                </c:pt>
                <c:pt idx="4541">
                  <c:v>-15.417333340768</c:v>
                </c:pt>
                <c:pt idx="4542">
                  <c:v>-16.158000007361</c:v>
                </c:pt>
                <c:pt idx="4543">
                  <c:v>-16.898666673954</c:v>
                </c:pt>
                <c:pt idx="4544">
                  <c:v>-17.639333340547</c:v>
                </c:pt>
                <c:pt idx="4545">
                  <c:v>-18.38000000714</c:v>
                </c:pt>
                <c:pt idx="4546">
                  <c:v>-19.120666673733</c:v>
                </c:pt>
                <c:pt idx="4547">
                  <c:v>-19.861333340326</c:v>
                </c:pt>
                <c:pt idx="4548">
                  <c:v>-20.602000006919</c:v>
                </c:pt>
                <c:pt idx="4549">
                  <c:v>-21.342666673512</c:v>
                </c:pt>
                <c:pt idx="4550">
                  <c:v>-22.083333340105</c:v>
                </c:pt>
                <c:pt idx="4551">
                  <c:v>-22.824000006698</c:v>
                </c:pt>
                <c:pt idx="4552">
                  <c:v>-23.564666673291</c:v>
                </c:pt>
                <c:pt idx="4553">
                  <c:v>-24.305333339884</c:v>
                </c:pt>
                <c:pt idx="4554">
                  <c:v>-25.046000006477</c:v>
                </c:pt>
                <c:pt idx="4555">
                  <c:v>-25.78666667307</c:v>
                </c:pt>
                <c:pt idx="4556">
                  <c:v>-26.527333339663</c:v>
                </c:pt>
                <c:pt idx="4557">
                  <c:v>-27.268000006256</c:v>
                </c:pt>
                <c:pt idx="4558">
                  <c:v>-28.008666672849</c:v>
                </c:pt>
                <c:pt idx="4559">
                  <c:v>-28.749333339442</c:v>
                </c:pt>
                <c:pt idx="4560">
                  <c:v>-29.490000006035</c:v>
                </c:pt>
                <c:pt idx="4561">
                  <c:v>-30.230666672628</c:v>
                </c:pt>
                <c:pt idx="4562">
                  <c:v>-30.971333339221</c:v>
                </c:pt>
                <c:pt idx="4563">
                  <c:v>-31.712000005814</c:v>
                </c:pt>
                <c:pt idx="4564">
                  <c:v>-32.452666672407</c:v>
                </c:pt>
                <c:pt idx="4565">
                  <c:v>-33.193333339</c:v>
                </c:pt>
                <c:pt idx="4566">
                  <c:v>-33.934000005593</c:v>
                </c:pt>
                <c:pt idx="4567">
                  <c:v>-34.674666672186</c:v>
                </c:pt>
                <c:pt idx="4568">
                  <c:v>-35.415333338779</c:v>
                </c:pt>
                <c:pt idx="4569">
                  <c:v>-36.156000005372</c:v>
                </c:pt>
                <c:pt idx="4570">
                  <c:v>-36.896666671965</c:v>
                </c:pt>
                <c:pt idx="4571">
                  <c:v>-37.637333338558</c:v>
                </c:pt>
                <c:pt idx="4572">
                  <c:v>-38.378000005151</c:v>
                </c:pt>
                <c:pt idx="4573">
                  <c:v>-39.118666671744</c:v>
                </c:pt>
                <c:pt idx="4574">
                  <c:v>-39.859333338337</c:v>
                </c:pt>
                <c:pt idx="4575">
                  <c:v>-40.60000000493</c:v>
                </c:pt>
                <c:pt idx="4576">
                  <c:v>-41.340666671523</c:v>
                </c:pt>
                <c:pt idx="4577">
                  <c:v>-42.081333338116</c:v>
                </c:pt>
                <c:pt idx="4578">
                  <c:v>-42.822000004709</c:v>
                </c:pt>
                <c:pt idx="4579">
                  <c:v>-43.562666671302</c:v>
                </c:pt>
                <c:pt idx="4580">
                  <c:v>-44.303333337895</c:v>
                </c:pt>
                <c:pt idx="4581">
                  <c:v>-45.044000004488</c:v>
                </c:pt>
                <c:pt idx="4582">
                  <c:v>-45.784666671081</c:v>
                </c:pt>
                <c:pt idx="4583">
                  <c:v>-46.525333337674</c:v>
                </c:pt>
                <c:pt idx="4584">
                  <c:v>-47.266000004267</c:v>
                </c:pt>
                <c:pt idx="4585">
                  <c:v>-48.00666667086</c:v>
                </c:pt>
                <c:pt idx="4586">
                  <c:v>-48.747333337453</c:v>
                </c:pt>
                <c:pt idx="4587">
                  <c:v>-49.488000004046</c:v>
                </c:pt>
                <c:pt idx="4588">
                  <c:v>-50.228666670639</c:v>
                </c:pt>
                <c:pt idx="4589">
                  <c:v>-50.969333337232</c:v>
                </c:pt>
                <c:pt idx="4590">
                  <c:v>-51.710000003825</c:v>
                </c:pt>
                <c:pt idx="4591">
                  <c:v>-52.450666670418</c:v>
                </c:pt>
                <c:pt idx="4592">
                  <c:v>-53.191333337011</c:v>
                </c:pt>
                <c:pt idx="4593">
                  <c:v>-53.932000003604</c:v>
                </c:pt>
                <c:pt idx="4594">
                  <c:v>-54.672666670197</c:v>
                </c:pt>
                <c:pt idx="4595">
                  <c:v>-55.41333333679</c:v>
                </c:pt>
                <c:pt idx="4596">
                  <c:v>-56.154000003383</c:v>
                </c:pt>
                <c:pt idx="4597">
                  <c:v>-56.894666669976</c:v>
                </c:pt>
                <c:pt idx="4598">
                  <c:v>-57.635333336569</c:v>
                </c:pt>
                <c:pt idx="4599">
                  <c:v>-58.376000003162</c:v>
                </c:pt>
                <c:pt idx="4600">
                  <c:v>14.949999989545</c:v>
                </c:pt>
                <c:pt idx="4601">
                  <c:v>14.209333322952</c:v>
                </c:pt>
                <c:pt idx="4602">
                  <c:v>13.468666656359</c:v>
                </c:pt>
                <c:pt idx="4603">
                  <c:v>12.727999989766</c:v>
                </c:pt>
                <c:pt idx="4604">
                  <c:v>11.987333323173</c:v>
                </c:pt>
                <c:pt idx="4605">
                  <c:v>11.24666665658</c:v>
                </c:pt>
                <c:pt idx="4606">
                  <c:v>10.505999989987</c:v>
                </c:pt>
                <c:pt idx="4607">
                  <c:v>9.76533332339398</c:v>
                </c:pt>
                <c:pt idx="4608">
                  <c:v>9.02466665680098</c:v>
                </c:pt>
                <c:pt idx="4609">
                  <c:v>8.28399999020798</c:v>
                </c:pt>
                <c:pt idx="4610">
                  <c:v>7.54333332361498</c:v>
                </c:pt>
                <c:pt idx="4611">
                  <c:v>6.80266665702199</c:v>
                </c:pt>
                <c:pt idx="4612">
                  <c:v>6.06199999042899</c:v>
                </c:pt>
                <c:pt idx="4613">
                  <c:v>5.32133332383599</c:v>
                </c:pt>
                <c:pt idx="4614">
                  <c:v>4.58066665724299</c:v>
                </c:pt>
                <c:pt idx="4615">
                  <c:v>3.83999999064999</c:v>
                </c:pt>
                <c:pt idx="4616">
                  <c:v>3.09933332405699</c:v>
                </c:pt>
                <c:pt idx="4617">
                  <c:v>2.35866665746399</c:v>
                </c:pt>
                <c:pt idx="4618">
                  <c:v>1.61799999087099</c:v>
                </c:pt>
                <c:pt idx="4619">
                  <c:v>0.877333324277991</c:v>
                </c:pt>
                <c:pt idx="4620">
                  <c:v>0.136666657684991</c:v>
                </c:pt>
                <c:pt idx="4621">
                  <c:v>-0.60400000890801</c:v>
                </c:pt>
                <c:pt idx="4622">
                  <c:v>-1.34466667550101</c:v>
                </c:pt>
                <c:pt idx="4623">
                  <c:v>-2.08533334209401</c:v>
                </c:pt>
                <c:pt idx="4624">
                  <c:v>-2.82600000868701</c:v>
                </c:pt>
                <c:pt idx="4625">
                  <c:v>-3.56666667528001</c:v>
                </c:pt>
                <c:pt idx="4626">
                  <c:v>-4.30733334187301</c:v>
                </c:pt>
                <c:pt idx="4627">
                  <c:v>-5.04800000846601</c:v>
                </c:pt>
                <c:pt idx="4628">
                  <c:v>-5.78866667505901</c:v>
                </c:pt>
                <c:pt idx="4629">
                  <c:v>-6.52933334165201</c:v>
                </c:pt>
                <c:pt idx="4630">
                  <c:v>-7.27000000824501</c:v>
                </c:pt>
                <c:pt idx="4631">
                  <c:v>-8.01066667483801</c:v>
                </c:pt>
                <c:pt idx="4632">
                  <c:v>-8.75133334143101</c:v>
                </c:pt>
                <c:pt idx="4633">
                  <c:v>-9.49200000802401</c:v>
                </c:pt>
                <c:pt idx="4634">
                  <c:v>-10.232666674617</c:v>
                </c:pt>
                <c:pt idx="4635">
                  <c:v>-10.97333334121</c:v>
                </c:pt>
                <c:pt idx="4636">
                  <c:v>-11.714000007803</c:v>
                </c:pt>
                <c:pt idx="4637">
                  <c:v>-12.454666674396</c:v>
                </c:pt>
                <c:pt idx="4638">
                  <c:v>-13.195333340989</c:v>
                </c:pt>
                <c:pt idx="4639">
                  <c:v>-13.936000007582</c:v>
                </c:pt>
                <c:pt idx="4640">
                  <c:v>-14.676666674175</c:v>
                </c:pt>
                <c:pt idx="4641">
                  <c:v>-15.417333340768</c:v>
                </c:pt>
                <c:pt idx="4642">
                  <c:v>-16.158000007361</c:v>
                </c:pt>
                <c:pt idx="4643">
                  <c:v>-16.898666673954</c:v>
                </c:pt>
                <c:pt idx="4644">
                  <c:v>-17.639333340547</c:v>
                </c:pt>
                <c:pt idx="4645">
                  <c:v>-18.38000000714</c:v>
                </c:pt>
                <c:pt idx="4646">
                  <c:v>-19.120666673733</c:v>
                </c:pt>
                <c:pt idx="4647">
                  <c:v>-19.861333340326</c:v>
                </c:pt>
                <c:pt idx="4648">
                  <c:v>-20.602000006919</c:v>
                </c:pt>
                <c:pt idx="4649">
                  <c:v>-21.342666673512</c:v>
                </c:pt>
                <c:pt idx="4650">
                  <c:v>-22.083333340105</c:v>
                </c:pt>
                <c:pt idx="4651">
                  <c:v>-22.824000006698</c:v>
                </c:pt>
                <c:pt idx="4652">
                  <c:v>-23.564666673291</c:v>
                </c:pt>
                <c:pt idx="4653">
                  <c:v>-24.305333339884</c:v>
                </c:pt>
                <c:pt idx="4654">
                  <c:v>-25.046000006477</c:v>
                </c:pt>
                <c:pt idx="4655">
                  <c:v>-25.78666667307</c:v>
                </c:pt>
                <c:pt idx="4656">
                  <c:v>-26.527333339663</c:v>
                </c:pt>
                <c:pt idx="4657">
                  <c:v>-27.268000006256</c:v>
                </c:pt>
                <c:pt idx="4658">
                  <c:v>-28.008666672849</c:v>
                </c:pt>
                <c:pt idx="4659">
                  <c:v>-28.749333339442</c:v>
                </c:pt>
                <c:pt idx="4660">
                  <c:v>-29.490000006035</c:v>
                </c:pt>
                <c:pt idx="4661">
                  <c:v>-30.230666672628</c:v>
                </c:pt>
                <c:pt idx="4662">
                  <c:v>-30.971333339221</c:v>
                </c:pt>
                <c:pt idx="4663">
                  <c:v>-31.712000005814</c:v>
                </c:pt>
                <c:pt idx="4664">
                  <c:v>-32.452666672407</c:v>
                </c:pt>
                <c:pt idx="4665">
                  <c:v>-33.193333339</c:v>
                </c:pt>
                <c:pt idx="4666">
                  <c:v>-33.934000005593</c:v>
                </c:pt>
                <c:pt idx="4667">
                  <c:v>-34.674666672186</c:v>
                </c:pt>
                <c:pt idx="4668">
                  <c:v>-35.415333338779</c:v>
                </c:pt>
                <c:pt idx="4669">
                  <c:v>-36.156000005372</c:v>
                </c:pt>
                <c:pt idx="4670">
                  <c:v>-36.896666671965</c:v>
                </c:pt>
                <c:pt idx="4671">
                  <c:v>-37.637333338558</c:v>
                </c:pt>
                <c:pt idx="4672">
                  <c:v>-38.378000005151</c:v>
                </c:pt>
                <c:pt idx="4673">
                  <c:v>-39.118666671744</c:v>
                </c:pt>
                <c:pt idx="4674">
                  <c:v>-39.859333338337</c:v>
                </c:pt>
                <c:pt idx="4675">
                  <c:v>-40.60000000493</c:v>
                </c:pt>
                <c:pt idx="4676">
                  <c:v>-41.340666671523</c:v>
                </c:pt>
                <c:pt idx="4677">
                  <c:v>-42.081333338116</c:v>
                </c:pt>
                <c:pt idx="4678">
                  <c:v>-42.822000004709</c:v>
                </c:pt>
                <c:pt idx="4679">
                  <c:v>-43.562666671302</c:v>
                </c:pt>
                <c:pt idx="4680">
                  <c:v>-44.303333337895</c:v>
                </c:pt>
                <c:pt idx="4681">
                  <c:v>-45.044000004488</c:v>
                </c:pt>
                <c:pt idx="4682">
                  <c:v>-45.784666671081</c:v>
                </c:pt>
                <c:pt idx="4683">
                  <c:v>-46.525333337674</c:v>
                </c:pt>
                <c:pt idx="4684">
                  <c:v>-47.266000004267</c:v>
                </c:pt>
                <c:pt idx="4685">
                  <c:v>-48.00666667086</c:v>
                </c:pt>
                <c:pt idx="4686">
                  <c:v>-48.747333337453</c:v>
                </c:pt>
                <c:pt idx="4687">
                  <c:v>-49.488000004046</c:v>
                </c:pt>
                <c:pt idx="4688">
                  <c:v>-50.228666670639</c:v>
                </c:pt>
                <c:pt idx="4689">
                  <c:v>-50.969333337232</c:v>
                </c:pt>
                <c:pt idx="4690">
                  <c:v>-51.710000003825</c:v>
                </c:pt>
                <c:pt idx="4691">
                  <c:v>-52.450666670418</c:v>
                </c:pt>
                <c:pt idx="4692">
                  <c:v>-53.191333337011</c:v>
                </c:pt>
                <c:pt idx="4693">
                  <c:v>-53.932000003604</c:v>
                </c:pt>
                <c:pt idx="4694">
                  <c:v>-54.672666670197</c:v>
                </c:pt>
                <c:pt idx="4695">
                  <c:v>-55.41333333679</c:v>
                </c:pt>
                <c:pt idx="4696">
                  <c:v>-56.154000003383</c:v>
                </c:pt>
                <c:pt idx="4697">
                  <c:v>-56.894666669976</c:v>
                </c:pt>
                <c:pt idx="4698">
                  <c:v>-57.635333336569</c:v>
                </c:pt>
                <c:pt idx="4699">
                  <c:v>-58.376000003162</c:v>
                </c:pt>
                <c:pt idx="4700">
                  <c:v>14.949999989545</c:v>
                </c:pt>
                <c:pt idx="4701">
                  <c:v>14.209333322952</c:v>
                </c:pt>
                <c:pt idx="4702">
                  <c:v>13.468666656359</c:v>
                </c:pt>
                <c:pt idx="4703">
                  <c:v>12.727999989766</c:v>
                </c:pt>
                <c:pt idx="4704">
                  <c:v>11.987333323173</c:v>
                </c:pt>
                <c:pt idx="4705">
                  <c:v>11.24666665658</c:v>
                </c:pt>
                <c:pt idx="4706">
                  <c:v>10.505999989987</c:v>
                </c:pt>
                <c:pt idx="4707">
                  <c:v>9.76533332339398</c:v>
                </c:pt>
                <c:pt idx="4708">
                  <c:v>9.02466665680098</c:v>
                </c:pt>
                <c:pt idx="4709">
                  <c:v>8.28399999020798</c:v>
                </c:pt>
                <c:pt idx="4710">
                  <c:v>7.54333332361498</c:v>
                </c:pt>
                <c:pt idx="4711">
                  <c:v>6.80266665702199</c:v>
                </c:pt>
                <c:pt idx="4712">
                  <c:v>6.06199999042899</c:v>
                </c:pt>
                <c:pt idx="4713">
                  <c:v>5.32133332383599</c:v>
                </c:pt>
                <c:pt idx="4714">
                  <c:v>4.58066665724299</c:v>
                </c:pt>
                <c:pt idx="4715">
                  <c:v>3.83999999064999</c:v>
                </c:pt>
                <c:pt idx="4716">
                  <c:v>3.09933332405699</c:v>
                </c:pt>
                <c:pt idx="4717">
                  <c:v>2.35866665746399</c:v>
                </c:pt>
                <c:pt idx="4718">
                  <c:v>1.61799999087099</c:v>
                </c:pt>
                <c:pt idx="4719">
                  <c:v>0.877333324277991</c:v>
                </c:pt>
                <c:pt idx="4720">
                  <c:v>0.136666657684991</c:v>
                </c:pt>
                <c:pt idx="4721">
                  <c:v>-0.60400000890801</c:v>
                </c:pt>
                <c:pt idx="4722">
                  <c:v>-1.34466667550101</c:v>
                </c:pt>
                <c:pt idx="4723">
                  <c:v>-2.08533334209401</c:v>
                </c:pt>
                <c:pt idx="4724">
                  <c:v>-2.82600000868701</c:v>
                </c:pt>
                <c:pt idx="4725">
                  <c:v>-3.56666667528001</c:v>
                </c:pt>
                <c:pt idx="4726">
                  <c:v>-4.30733334187301</c:v>
                </c:pt>
                <c:pt idx="4727">
                  <c:v>-5.04800000846601</c:v>
                </c:pt>
                <c:pt idx="4728">
                  <c:v>-5.78866667505901</c:v>
                </c:pt>
                <c:pt idx="4729">
                  <c:v>-6.52933334165201</c:v>
                </c:pt>
                <c:pt idx="4730">
                  <c:v>-7.27000000824501</c:v>
                </c:pt>
                <c:pt idx="4731">
                  <c:v>-8.01066667483801</c:v>
                </c:pt>
                <c:pt idx="4732">
                  <c:v>-8.75133334143101</c:v>
                </c:pt>
                <c:pt idx="4733">
                  <c:v>-9.49200000802401</c:v>
                </c:pt>
                <c:pt idx="4734">
                  <c:v>-10.232666674617</c:v>
                </c:pt>
                <c:pt idx="4735">
                  <c:v>-10.97333334121</c:v>
                </c:pt>
                <c:pt idx="4736">
                  <c:v>-11.714000007803</c:v>
                </c:pt>
                <c:pt idx="4737">
                  <c:v>-12.454666674396</c:v>
                </c:pt>
                <c:pt idx="4738">
                  <c:v>-13.195333340989</c:v>
                </c:pt>
                <c:pt idx="4739">
                  <c:v>-13.936000007582</c:v>
                </c:pt>
                <c:pt idx="4740">
                  <c:v>-14.676666674175</c:v>
                </c:pt>
                <c:pt idx="4741">
                  <c:v>-15.417333340768</c:v>
                </c:pt>
                <c:pt idx="4742">
                  <c:v>-16.158000007361</c:v>
                </c:pt>
                <c:pt idx="4743">
                  <c:v>-16.898666673954</c:v>
                </c:pt>
                <c:pt idx="4744">
                  <c:v>-17.639333340547</c:v>
                </c:pt>
                <c:pt idx="4745">
                  <c:v>-18.38000000714</c:v>
                </c:pt>
                <c:pt idx="4746">
                  <c:v>-19.120666673733</c:v>
                </c:pt>
                <c:pt idx="4747">
                  <c:v>-19.861333340326</c:v>
                </c:pt>
                <c:pt idx="4748">
                  <c:v>-20.602000006919</c:v>
                </c:pt>
                <c:pt idx="4749">
                  <c:v>-21.342666673512</c:v>
                </c:pt>
                <c:pt idx="4750">
                  <c:v>-22.083333340105</c:v>
                </c:pt>
                <c:pt idx="4751">
                  <c:v>-22.824000006698</c:v>
                </c:pt>
                <c:pt idx="4752">
                  <c:v>-23.564666673291</c:v>
                </c:pt>
                <c:pt idx="4753">
                  <c:v>-24.305333339884</c:v>
                </c:pt>
                <c:pt idx="4754">
                  <c:v>-25.046000006477</c:v>
                </c:pt>
                <c:pt idx="4755">
                  <c:v>-25.78666667307</c:v>
                </c:pt>
                <c:pt idx="4756">
                  <c:v>-26.527333339663</c:v>
                </c:pt>
                <c:pt idx="4757">
                  <c:v>-27.268000006256</c:v>
                </c:pt>
                <c:pt idx="4758">
                  <c:v>-28.008666672849</c:v>
                </c:pt>
                <c:pt idx="4759">
                  <c:v>-28.749333339442</c:v>
                </c:pt>
                <c:pt idx="4760">
                  <c:v>-29.490000006035</c:v>
                </c:pt>
                <c:pt idx="4761">
                  <c:v>-30.230666672628</c:v>
                </c:pt>
                <c:pt idx="4762">
                  <c:v>-30.971333339221</c:v>
                </c:pt>
                <c:pt idx="4763">
                  <c:v>-31.712000005814</c:v>
                </c:pt>
                <c:pt idx="4764">
                  <c:v>-32.452666672407</c:v>
                </c:pt>
                <c:pt idx="4765">
                  <c:v>-33.193333339</c:v>
                </c:pt>
                <c:pt idx="4766">
                  <c:v>-33.934000005593</c:v>
                </c:pt>
                <c:pt idx="4767">
                  <c:v>-34.674666672186</c:v>
                </c:pt>
                <c:pt idx="4768">
                  <c:v>-35.415333338779</c:v>
                </c:pt>
                <c:pt idx="4769">
                  <c:v>-36.156000005372</c:v>
                </c:pt>
                <c:pt idx="4770">
                  <c:v>-36.896666671965</c:v>
                </c:pt>
                <c:pt idx="4771">
                  <c:v>-37.637333338558</c:v>
                </c:pt>
                <c:pt idx="4772">
                  <c:v>-38.378000005151</c:v>
                </c:pt>
                <c:pt idx="4773">
                  <c:v>-39.118666671744</c:v>
                </c:pt>
                <c:pt idx="4774">
                  <c:v>-39.859333338337</c:v>
                </c:pt>
                <c:pt idx="4775">
                  <c:v>-40.60000000493</c:v>
                </c:pt>
                <c:pt idx="4776">
                  <c:v>-41.340666671523</c:v>
                </c:pt>
                <c:pt idx="4777">
                  <c:v>-42.081333338116</c:v>
                </c:pt>
                <c:pt idx="4778">
                  <c:v>-42.822000004709</c:v>
                </c:pt>
                <c:pt idx="4779">
                  <c:v>-43.562666671302</c:v>
                </c:pt>
                <c:pt idx="4780">
                  <c:v>-44.303333337895</c:v>
                </c:pt>
                <c:pt idx="4781">
                  <c:v>-45.044000004488</c:v>
                </c:pt>
                <c:pt idx="4782">
                  <c:v>-45.784666671081</c:v>
                </c:pt>
                <c:pt idx="4783">
                  <c:v>-46.525333337674</c:v>
                </c:pt>
                <c:pt idx="4784">
                  <c:v>-47.266000004267</c:v>
                </c:pt>
                <c:pt idx="4785">
                  <c:v>-48.00666667086</c:v>
                </c:pt>
                <c:pt idx="4786">
                  <c:v>-48.747333337453</c:v>
                </c:pt>
                <c:pt idx="4787">
                  <c:v>-49.488000004046</c:v>
                </c:pt>
                <c:pt idx="4788">
                  <c:v>-50.228666670639</c:v>
                </c:pt>
                <c:pt idx="4789">
                  <c:v>-50.969333337232</c:v>
                </c:pt>
                <c:pt idx="4790">
                  <c:v>-51.710000003825</c:v>
                </c:pt>
                <c:pt idx="4791">
                  <c:v>-52.450666670418</c:v>
                </c:pt>
                <c:pt idx="4792">
                  <c:v>-53.191333337011</c:v>
                </c:pt>
                <c:pt idx="4793">
                  <c:v>-53.932000003604</c:v>
                </c:pt>
                <c:pt idx="4794">
                  <c:v>-54.672666670197</c:v>
                </c:pt>
                <c:pt idx="4795">
                  <c:v>-55.41333333679</c:v>
                </c:pt>
                <c:pt idx="4796">
                  <c:v>-56.154000003383</c:v>
                </c:pt>
                <c:pt idx="4797">
                  <c:v>-56.894666669976</c:v>
                </c:pt>
                <c:pt idx="4798">
                  <c:v>-57.635333336569</c:v>
                </c:pt>
                <c:pt idx="4799">
                  <c:v>-58.376000003162</c:v>
                </c:pt>
                <c:pt idx="4800">
                  <c:v>14.949999989545</c:v>
                </c:pt>
                <c:pt idx="4801">
                  <c:v>14.209333322952</c:v>
                </c:pt>
                <c:pt idx="4802">
                  <c:v>13.468666656359</c:v>
                </c:pt>
                <c:pt idx="4803">
                  <c:v>12.727999989766</c:v>
                </c:pt>
                <c:pt idx="4804">
                  <c:v>11.987333323173</c:v>
                </c:pt>
                <c:pt idx="4805">
                  <c:v>11.24666665658</c:v>
                </c:pt>
                <c:pt idx="4806">
                  <c:v>10.505999989987</c:v>
                </c:pt>
                <c:pt idx="4807">
                  <c:v>9.76533332339398</c:v>
                </c:pt>
                <c:pt idx="4808">
                  <c:v>9.02466665680098</c:v>
                </c:pt>
                <c:pt idx="4809">
                  <c:v>8.28399999020798</c:v>
                </c:pt>
                <c:pt idx="4810">
                  <c:v>7.54333332361498</c:v>
                </c:pt>
                <c:pt idx="4811">
                  <c:v>6.80266665702199</c:v>
                </c:pt>
                <c:pt idx="4812">
                  <c:v>6.06199999042899</c:v>
                </c:pt>
                <c:pt idx="4813">
                  <c:v>5.32133332383599</c:v>
                </c:pt>
                <c:pt idx="4814">
                  <c:v>4.58066665724299</c:v>
                </c:pt>
                <c:pt idx="4815">
                  <c:v>3.83999999064999</c:v>
                </c:pt>
                <c:pt idx="4816">
                  <c:v>3.09933332405699</c:v>
                </c:pt>
                <c:pt idx="4817">
                  <c:v>2.35866665746399</c:v>
                </c:pt>
                <c:pt idx="4818">
                  <c:v>1.61799999087099</c:v>
                </c:pt>
                <c:pt idx="4819">
                  <c:v>0.877333324277991</c:v>
                </c:pt>
                <c:pt idx="4820">
                  <c:v>0.136666657684991</c:v>
                </c:pt>
                <c:pt idx="4821">
                  <c:v>-0.60400000890801</c:v>
                </c:pt>
                <c:pt idx="4822">
                  <c:v>-1.34466667550101</c:v>
                </c:pt>
                <c:pt idx="4823">
                  <c:v>-2.08533334209401</c:v>
                </c:pt>
                <c:pt idx="4824">
                  <c:v>-2.82600000868701</c:v>
                </c:pt>
                <c:pt idx="4825">
                  <c:v>-3.56666667528001</c:v>
                </c:pt>
                <c:pt idx="4826">
                  <c:v>-4.30733334187301</c:v>
                </c:pt>
                <c:pt idx="4827">
                  <c:v>-5.04800000846601</c:v>
                </c:pt>
                <c:pt idx="4828">
                  <c:v>-5.78866667505901</c:v>
                </c:pt>
                <c:pt idx="4829">
                  <c:v>-6.52933334165201</c:v>
                </c:pt>
                <c:pt idx="4830">
                  <c:v>-7.27000000824501</c:v>
                </c:pt>
                <c:pt idx="4831">
                  <c:v>-8.01066667483801</c:v>
                </c:pt>
                <c:pt idx="4832">
                  <c:v>-8.75133334143101</c:v>
                </c:pt>
                <c:pt idx="4833">
                  <c:v>-9.49200000802401</c:v>
                </c:pt>
                <c:pt idx="4834">
                  <c:v>-10.232666674617</c:v>
                </c:pt>
                <c:pt idx="4835">
                  <c:v>-10.97333334121</c:v>
                </c:pt>
                <c:pt idx="4836">
                  <c:v>-11.714000007803</c:v>
                </c:pt>
                <c:pt idx="4837">
                  <c:v>-12.454666674396</c:v>
                </c:pt>
                <c:pt idx="4838">
                  <c:v>-13.195333340989</c:v>
                </c:pt>
                <c:pt idx="4839">
                  <c:v>-13.936000007582</c:v>
                </c:pt>
                <c:pt idx="4840">
                  <c:v>-14.676666674175</c:v>
                </c:pt>
                <c:pt idx="4841">
                  <c:v>-15.417333340768</c:v>
                </c:pt>
                <c:pt idx="4842">
                  <c:v>-16.158000007361</c:v>
                </c:pt>
                <c:pt idx="4843">
                  <c:v>-16.898666673954</c:v>
                </c:pt>
                <c:pt idx="4844">
                  <c:v>-17.639333340547</c:v>
                </c:pt>
                <c:pt idx="4845">
                  <c:v>-18.38000000714</c:v>
                </c:pt>
                <c:pt idx="4846">
                  <c:v>-19.120666673733</c:v>
                </c:pt>
                <c:pt idx="4847">
                  <c:v>-19.861333340326</c:v>
                </c:pt>
                <c:pt idx="4848">
                  <c:v>-20.602000006919</c:v>
                </c:pt>
                <c:pt idx="4849">
                  <c:v>-21.342666673512</c:v>
                </c:pt>
                <c:pt idx="4850">
                  <c:v>-22.083333340105</c:v>
                </c:pt>
                <c:pt idx="4851">
                  <c:v>-22.824000006698</c:v>
                </c:pt>
                <c:pt idx="4852">
                  <c:v>-23.564666673291</c:v>
                </c:pt>
                <c:pt idx="4853">
                  <c:v>-24.305333339884</c:v>
                </c:pt>
                <c:pt idx="4854">
                  <c:v>-25.046000006477</c:v>
                </c:pt>
                <c:pt idx="4855">
                  <c:v>-25.78666667307</c:v>
                </c:pt>
                <c:pt idx="4856">
                  <c:v>-26.527333339663</c:v>
                </c:pt>
                <c:pt idx="4857">
                  <c:v>-27.268000006256</c:v>
                </c:pt>
                <c:pt idx="4858">
                  <c:v>-28.008666672849</c:v>
                </c:pt>
                <c:pt idx="4859">
                  <c:v>-28.749333339442</c:v>
                </c:pt>
                <c:pt idx="4860">
                  <c:v>-29.490000006035</c:v>
                </c:pt>
                <c:pt idx="4861">
                  <c:v>-30.230666672628</c:v>
                </c:pt>
                <c:pt idx="4862">
                  <c:v>-30.971333339221</c:v>
                </c:pt>
                <c:pt idx="4863">
                  <c:v>-31.712000005814</c:v>
                </c:pt>
                <c:pt idx="4864">
                  <c:v>-32.452666672407</c:v>
                </c:pt>
                <c:pt idx="4865">
                  <c:v>-33.193333339</c:v>
                </c:pt>
                <c:pt idx="4866">
                  <c:v>-33.934000005593</c:v>
                </c:pt>
                <c:pt idx="4867">
                  <c:v>-34.674666672186</c:v>
                </c:pt>
                <c:pt idx="4868">
                  <c:v>-35.415333338779</c:v>
                </c:pt>
                <c:pt idx="4869">
                  <c:v>-36.156000005372</c:v>
                </c:pt>
                <c:pt idx="4870">
                  <c:v>-36.896666671965</c:v>
                </c:pt>
                <c:pt idx="4871">
                  <c:v>-37.637333338558</c:v>
                </c:pt>
                <c:pt idx="4872">
                  <c:v>-38.378000005151</c:v>
                </c:pt>
                <c:pt idx="4873">
                  <c:v>-39.118666671744</c:v>
                </c:pt>
                <c:pt idx="4874">
                  <c:v>-39.859333338337</c:v>
                </c:pt>
                <c:pt idx="4875">
                  <c:v>-40.60000000493</c:v>
                </c:pt>
                <c:pt idx="4876">
                  <c:v>-41.340666671523</c:v>
                </c:pt>
                <c:pt idx="4877">
                  <c:v>-42.081333338116</c:v>
                </c:pt>
                <c:pt idx="4878">
                  <c:v>-42.822000004709</c:v>
                </c:pt>
                <c:pt idx="4879">
                  <c:v>-43.562666671302</c:v>
                </c:pt>
                <c:pt idx="4880">
                  <c:v>-44.303333337895</c:v>
                </c:pt>
                <c:pt idx="4881">
                  <c:v>-45.044000004488</c:v>
                </c:pt>
                <c:pt idx="4882">
                  <c:v>-45.784666671081</c:v>
                </c:pt>
                <c:pt idx="4883">
                  <c:v>-46.525333337674</c:v>
                </c:pt>
                <c:pt idx="4884">
                  <c:v>-47.266000004267</c:v>
                </c:pt>
                <c:pt idx="4885">
                  <c:v>-48.00666667086</c:v>
                </c:pt>
                <c:pt idx="4886">
                  <c:v>-48.747333337453</c:v>
                </c:pt>
                <c:pt idx="4887">
                  <c:v>-49.488000004046</c:v>
                </c:pt>
                <c:pt idx="4888">
                  <c:v>-50.228666670639</c:v>
                </c:pt>
                <c:pt idx="4889">
                  <c:v>-50.969333337232</c:v>
                </c:pt>
                <c:pt idx="4890">
                  <c:v>-51.710000003825</c:v>
                </c:pt>
                <c:pt idx="4891">
                  <c:v>-52.450666670418</c:v>
                </c:pt>
                <c:pt idx="4892">
                  <c:v>-53.191333337011</c:v>
                </c:pt>
                <c:pt idx="4893">
                  <c:v>-53.932000003604</c:v>
                </c:pt>
                <c:pt idx="4894">
                  <c:v>-54.672666670197</c:v>
                </c:pt>
                <c:pt idx="4895">
                  <c:v>-55.41333333679</c:v>
                </c:pt>
                <c:pt idx="4896">
                  <c:v>-56.154000003383</c:v>
                </c:pt>
                <c:pt idx="4897">
                  <c:v>-56.894666669976</c:v>
                </c:pt>
                <c:pt idx="4898">
                  <c:v>-57.635333336569</c:v>
                </c:pt>
                <c:pt idx="4899">
                  <c:v>-58.376000003162</c:v>
                </c:pt>
                <c:pt idx="4900">
                  <c:v>14.949999989545</c:v>
                </c:pt>
                <c:pt idx="4901">
                  <c:v>14.209333322952</c:v>
                </c:pt>
                <c:pt idx="4902">
                  <c:v>13.468666656359</c:v>
                </c:pt>
                <c:pt idx="4903">
                  <c:v>12.727999989766</c:v>
                </c:pt>
                <c:pt idx="4904">
                  <c:v>11.987333323173</c:v>
                </c:pt>
                <c:pt idx="4905">
                  <c:v>11.24666665658</c:v>
                </c:pt>
                <c:pt idx="4906">
                  <c:v>10.505999989987</c:v>
                </c:pt>
                <c:pt idx="4907">
                  <c:v>9.76533332339398</c:v>
                </c:pt>
                <c:pt idx="4908">
                  <c:v>9.02466665680098</c:v>
                </c:pt>
                <c:pt idx="4909">
                  <c:v>8.28399999020798</c:v>
                </c:pt>
                <c:pt idx="4910">
                  <c:v>7.54333332361498</c:v>
                </c:pt>
                <c:pt idx="4911">
                  <c:v>6.80266665702199</c:v>
                </c:pt>
                <c:pt idx="4912">
                  <c:v>6.06199999042899</c:v>
                </c:pt>
                <c:pt idx="4913">
                  <c:v>5.32133332383599</c:v>
                </c:pt>
                <c:pt idx="4914">
                  <c:v>4.58066665724299</c:v>
                </c:pt>
                <c:pt idx="4915">
                  <c:v>3.83999999064999</c:v>
                </c:pt>
                <c:pt idx="4916">
                  <c:v>3.09933332405699</c:v>
                </c:pt>
                <c:pt idx="4917">
                  <c:v>2.35866665746399</c:v>
                </c:pt>
                <c:pt idx="4918">
                  <c:v>1.61799999087099</c:v>
                </c:pt>
                <c:pt idx="4919">
                  <c:v>0.877333324277991</c:v>
                </c:pt>
                <c:pt idx="4920">
                  <c:v>0.136666657684991</c:v>
                </c:pt>
                <c:pt idx="4921">
                  <c:v>-0.60400000890801</c:v>
                </c:pt>
                <c:pt idx="4922">
                  <c:v>-1.34466667550101</c:v>
                </c:pt>
                <c:pt idx="4923">
                  <c:v>-2.08533334209401</c:v>
                </c:pt>
                <c:pt idx="4924">
                  <c:v>-2.82600000868701</c:v>
                </c:pt>
                <c:pt idx="4925">
                  <c:v>-3.56666667528001</c:v>
                </c:pt>
                <c:pt idx="4926">
                  <c:v>-4.30733334187301</c:v>
                </c:pt>
                <c:pt idx="4927">
                  <c:v>-5.04800000846601</c:v>
                </c:pt>
                <c:pt idx="4928">
                  <c:v>-5.78866667505901</c:v>
                </c:pt>
                <c:pt idx="4929">
                  <c:v>-6.52933334165201</c:v>
                </c:pt>
                <c:pt idx="4930">
                  <c:v>-7.27000000824501</c:v>
                </c:pt>
                <c:pt idx="4931">
                  <c:v>-8.01066667483801</c:v>
                </c:pt>
                <c:pt idx="4932">
                  <c:v>-8.75133334143101</c:v>
                </c:pt>
                <c:pt idx="4933">
                  <c:v>-9.49200000802401</c:v>
                </c:pt>
                <c:pt idx="4934">
                  <c:v>-10.232666674617</c:v>
                </c:pt>
                <c:pt idx="4935">
                  <c:v>-10.97333334121</c:v>
                </c:pt>
                <c:pt idx="4936">
                  <c:v>-11.714000007803</c:v>
                </c:pt>
                <c:pt idx="4937">
                  <c:v>-12.454666674396</c:v>
                </c:pt>
                <c:pt idx="4938">
                  <c:v>-13.195333340989</c:v>
                </c:pt>
                <c:pt idx="4939">
                  <c:v>-13.936000007582</c:v>
                </c:pt>
                <c:pt idx="4940">
                  <c:v>-14.676666674175</c:v>
                </c:pt>
                <c:pt idx="4941">
                  <c:v>-15.417333340768</c:v>
                </c:pt>
                <c:pt idx="4942">
                  <c:v>-16.158000007361</c:v>
                </c:pt>
                <c:pt idx="4943">
                  <c:v>-16.898666673954</c:v>
                </c:pt>
                <c:pt idx="4944">
                  <c:v>-17.639333340547</c:v>
                </c:pt>
                <c:pt idx="4945">
                  <c:v>-18.38000000714</c:v>
                </c:pt>
                <c:pt idx="4946">
                  <c:v>-19.120666673733</c:v>
                </c:pt>
                <c:pt idx="4947">
                  <c:v>-19.861333340326</c:v>
                </c:pt>
                <c:pt idx="4948">
                  <c:v>-20.602000006919</c:v>
                </c:pt>
                <c:pt idx="4949">
                  <c:v>-21.342666673512</c:v>
                </c:pt>
                <c:pt idx="4950">
                  <c:v>-22.083333340105</c:v>
                </c:pt>
                <c:pt idx="4951">
                  <c:v>-22.824000006698</c:v>
                </c:pt>
                <c:pt idx="4952">
                  <c:v>-23.564666673291</c:v>
                </c:pt>
                <c:pt idx="4953">
                  <c:v>-24.305333339884</c:v>
                </c:pt>
                <c:pt idx="4954">
                  <c:v>-25.046000006477</c:v>
                </c:pt>
                <c:pt idx="4955">
                  <c:v>-25.78666667307</c:v>
                </c:pt>
                <c:pt idx="4956">
                  <c:v>-26.527333339663</c:v>
                </c:pt>
                <c:pt idx="4957">
                  <c:v>-27.268000006256</c:v>
                </c:pt>
                <c:pt idx="4958">
                  <c:v>-28.008666672849</c:v>
                </c:pt>
                <c:pt idx="4959">
                  <c:v>-28.749333339442</c:v>
                </c:pt>
                <c:pt idx="4960">
                  <c:v>-29.490000006035</c:v>
                </c:pt>
                <c:pt idx="4961">
                  <c:v>-30.230666672628</c:v>
                </c:pt>
                <c:pt idx="4962">
                  <c:v>-30.971333339221</c:v>
                </c:pt>
                <c:pt idx="4963">
                  <c:v>-31.712000005814</c:v>
                </c:pt>
                <c:pt idx="4964">
                  <c:v>-32.452666672407</c:v>
                </c:pt>
                <c:pt idx="4965">
                  <c:v>-33.193333339</c:v>
                </c:pt>
                <c:pt idx="4966">
                  <c:v>-33.934000005593</c:v>
                </c:pt>
                <c:pt idx="4967">
                  <c:v>-34.674666672186</c:v>
                </c:pt>
                <c:pt idx="4968">
                  <c:v>-35.415333338779</c:v>
                </c:pt>
                <c:pt idx="4969">
                  <c:v>-36.156000005372</c:v>
                </c:pt>
                <c:pt idx="4970">
                  <c:v>-36.896666671965</c:v>
                </c:pt>
                <c:pt idx="4971">
                  <c:v>-37.637333338558</c:v>
                </c:pt>
                <c:pt idx="4972">
                  <c:v>-38.378000005151</c:v>
                </c:pt>
                <c:pt idx="4973">
                  <c:v>-39.118666671744</c:v>
                </c:pt>
                <c:pt idx="4974">
                  <c:v>-39.859333338337</c:v>
                </c:pt>
                <c:pt idx="4975">
                  <c:v>-40.60000000493</c:v>
                </c:pt>
                <c:pt idx="4976">
                  <c:v>-41.340666671523</c:v>
                </c:pt>
                <c:pt idx="4977">
                  <c:v>-42.081333338116</c:v>
                </c:pt>
                <c:pt idx="4978">
                  <c:v>-42.822000004709</c:v>
                </c:pt>
                <c:pt idx="4979">
                  <c:v>-43.562666671302</c:v>
                </c:pt>
                <c:pt idx="4980">
                  <c:v>-44.303333337895</c:v>
                </c:pt>
                <c:pt idx="4981">
                  <c:v>-45.044000004488</c:v>
                </c:pt>
                <c:pt idx="4982">
                  <c:v>-45.784666671081</c:v>
                </c:pt>
                <c:pt idx="4983">
                  <c:v>-46.525333337674</c:v>
                </c:pt>
                <c:pt idx="4984">
                  <c:v>-47.266000004267</c:v>
                </c:pt>
                <c:pt idx="4985">
                  <c:v>-48.00666667086</c:v>
                </c:pt>
                <c:pt idx="4986">
                  <c:v>-48.747333337453</c:v>
                </c:pt>
                <c:pt idx="4987">
                  <c:v>-49.488000004046</c:v>
                </c:pt>
                <c:pt idx="4988">
                  <c:v>-50.228666670639</c:v>
                </c:pt>
                <c:pt idx="4989">
                  <c:v>-50.969333337232</c:v>
                </c:pt>
                <c:pt idx="4990">
                  <c:v>-51.710000003825</c:v>
                </c:pt>
                <c:pt idx="4991">
                  <c:v>-52.450666670418</c:v>
                </c:pt>
                <c:pt idx="4992">
                  <c:v>-53.191333337011</c:v>
                </c:pt>
                <c:pt idx="4993">
                  <c:v>-53.932000003604</c:v>
                </c:pt>
                <c:pt idx="4994">
                  <c:v>-54.672666670197</c:v>
                </c:pt>
                <c:pt idx="4995">
                  <c:v>-55.41333333679</c:v>
                </c:pt>
                <c:pt idx="4996">
                  <c:v>-56.154000003383</c:v>
                </c:pt>
                <c:pt idx="4997">
                  <c:v>-56.894666669976</c:v>
                </c:pt>
                <c:pt idx="4998">
                  <c:v>-57.635333336569</c:v>
                </c:pt>
                <c:pt idx="4999">
                  <c:v>-58.376000003162</c:v>
                </c:pt>
                <c:pt idx="5000">
                  <c:v>14.949999989545</c:v>
                </c:pt>
                <c:pt idx="5001">
                  <c:v>14.209333322952</c:v>
                </c:pt>
                <c:pt idx="5002">
                  <c:v>13.468666656359</c:v>
                </c:pt>
                <c:pt idx="5003">
                  <c:v>12.727999989766</c:v>
                </c:pt>
                <c:pt idx="5004">
                  <c:v>11.987333323173</c:v>
                </c:pt>
                <c:pt idx="5005">
                  <c:v>11.24666665658</c:v>
                </c:pt>
                <c:pt idx="5006">
                  <c:v>10.505999989987</c:v>
                </c:pt>
                <c:pt idx="5007">
                  <c:v>9.76533332339398</c:v>
                </c:pt>
                <c:pt idx="5008">
                  <c:v>9.02466665680098</c:v>
                </c:pt>
                <c:pt idx="5009">
                  <c:v>8.28399999020798</c:v>
                </c:pt>
                <c:pt idx="5010">
                  <c:v>7.54333332361498</c:v>
                </c:pt>
                <c:pt idx="5011">
                  <c:v>6.80266665702199</c:v>
                </c:pt>
                <c:pt idx="5012">
                  <c:v>6.06199999042899</c:v>
                </c:pt>
                <c:pt idx="5013">
                  <c:v>5.32133332383599</c:v>
                </c:pt>
                <c:pt idx="5014">
                  <c:v>4.58066665724299</c:v>
                </c:pt>
                <c:pt idx="5015">
                  <c:v>3.83999999064999</c:v>
                </c:pt>
                <c:pt idx="5016">
                  <c:v>3.09933332405699</c:v>
                </c:pt>
                <c:pt idx="5017">
                  <c:v>2.35866665746399</c:v>
                </c:pt>
                <c:pt idx="5018">
                  <c:v>1.61799999087099</c:v>
                </c:pt>
                <c:pt idx="5019">
                  <c:v>0.877333324277991</c:v>
                </c:pt>
                <c:pt idx="5020">
                  <c:v>0.136666657684991</c:v>
                </c:pt>
                <c:pt idx="5021">
                  <c:v>-0.60400000890801</c:v>
                </c:pt>
                <c:pt idx="5022">
                  <c:v>-1.34466667550101</c:v>
                </c:pt>
                <c:pt idx="5023">
                  <c:v>-2.08533334209401</c:v>
                </c:pt>
                <c:pt idx="5024">
                  <c:v>-2.82600000868701</c:v>
                </c:pt>
                <c:pt idx="5025">
                  <c:v>-3.56666667528001</c:v>
                </c:pt>
                <c:pt idx="5026">
                  <c:v>-4.30733334187301</c:v>
                </c:pt>
                <c:pt idx="5027">
                  <c:v>-5.04800000846601</c:v>
                </c:pt>
                <c:pt idx="5028">
                  <c:v>-5.78866667505901</c:v>
                </c:pt>
                <c:pt idx="5029">
                  <c:v>-6.52933334165201</c:v>
                </c:pt>
                <c:pt idx="5030">
                  <c:v>-7.27000000824501</c:v>
                </c:pt>
                <c:pt idx="5031">
                  <c:v>-8.01066667483801</c:v>
                </c:pt>
                <c:pt idx="5032">
                  <c:v>-8.75133334143101</c:v>
                </c:pt>
                <c:pt idx="5033">
                  <c:v>-9.49200000802401</c:v>
                </c:pt>
                <c:pt idx="5034">
                  <c:v>-10.232666674617</c:v>
                </c:pt>
                <c:pt idx="5035">
                  <c:v>-10.97333334121</c:v>
                </c:pt>
                <c:pt idx="5036">
                  <c:v>-11.714000007803</c:v>
                </c:pt>
                <c:pt idx="5037">
                  <c:v>-12.454666674396</c:v>
                </c:pt>
                <c:pt idx="5038">
                  <c:v>-13.195333340989</c:v>
                </c:pt>
                <c:pt idx="5039">
                  <c:v>-13.936000007582</c:v>
                </c:pt>
                <c:pt idx="5040">
                  <c:v>-14.676666674175</c:v>
                </c:pt>
                <c:pt idx="5041">
                  <c:v>-15.417333340768</c:v>
                </c:pt>
                <c:pt idx="5042">
                  <c:v>-16.158000007361</c:v>
                </c:pt>
                <c:pt idx="5043">
                  <c:v>-16.898666673954</c:v>
                </c:pt>
                <c:pt idx="5044">
                  <c:v>-17.639333340547</c:v>
                </c:pt>
                <c:pt idx="5045">
                  <c:v>-18.38000000714</c:v>
                </c:pt>
                <c:pt idx="5046">
                  <c:v>-19.120666673733</c:v>
                </c:pt>
                <c:pt idx="5047">
                  <c:v>-19.861333340326</c:v>
                </c:pt>
                <c:pt idx="5048">
                  <c:v>-20.602000006919</c:v>
                </c:pt>
                <c:pt idx="5049">
                  <c:v>-21.342666673512</c:v>
                </c:pt>
                <c:pt idx="5050">
                  <c:v>-22.083333340105</c:v>
                </c:pt>
                <c:pt idx="5051">
                  <c:v>-22.824000006698</c:v>
                </c:pt>
                <c:pt idx="5052">
                  <c:v>-23.564666673291</c:v>
                </c:pt>
                <c:pt idx="5053">
                  <c:v>-24.305333339884</c:v>
                </c:pt>
                <c:pt idx="5054">
                  <c:v>-25.046000006477</c:v>
                </c:pt>
                <c:pt idx="5055">
                  <c:v>-25.78666667307</c:v>
                </c:pt>
                <c:pt idx="5056">
                  <c:v>-26.527333339663</c:v>
                </c:pt>
                <c:pt idx="5057">
                  <c:v>-27.268000006256</c:v>
                </c:pt>
                <c:pt idx="5058">
                  <c:v>-28.008666672849</c:v>
                </c:pt>
                <c:pt idx="5059">
                  <c:v>-28.749333339442</c:v>
                </c:pt>
                <c:pt idx="5060">
                  <c:v>-29.490000006035</c:v>
                </c:pt>
                <c:pt idx="5061">
                  <c:v>-30.230666672628</c:v>
                </c:pt>
                <c:pt idx="5062">
                  <c:v>-30.971333339221</c:v>
                </c:pt>
                <c:pt idx="5063">
                  <c:v>-31.712000005814</c:v>
                </c:pt>
                <c:pt idx="5064">
                  <c:v>-32.452666672407</c:v>
                </c:pt>
                <c:pt idx="5065">
                  <c:v>-33.193333339</c:v>
                </c:pt>
                <c:pt idx="5066">
                  <c:v>-33.934000005593</c:v>
                </c:pt>
                <c:pt idx="5067">
                  <c:v>-34.674666672186</c:v>
                </c:pt>
                <c:pt idx="5068">
                  <c:v>-35.415333338779</c:v>
                </c:pt>
                <c:pt idx="5069">
                  <c:v>-36.156000005372</c:v>
                </c:pt>
                <c:pt idx="5070">
                  <c:v>-36.896666671965</c:v>
                </c:pt>
                <c:pt idx="5071">
                  <c:v>-37.637333338558</c:v>
                </c:pt>
                <c:pt idx="5072">
                  <c:v>-38.378000005151</c:v>
                </c:pt>
                <c:pt idx="5073">
                  <c:v>-39.118666671744</c:v>
                </c:pt>
                <c:pt idx="5074">
                  <c:v>-39.859333338337</c:v>
                </c:pt>
                <c:pt idx="5075">
                  <c:v>-40.60000000493</c:v>
                </c:pt>
                <c:pt idx="5076">
                  <c:v>-41.340666671523</c:v>
                </c:pt>
                <c:pt idx="5077">
                  <c:v>-42.081333338116</c:v>
                </c:pt>
                <c:pt idx="5078">
                  <c:v>-42.822000004709</c:v>
                </c:pt>
                <c:pt idx="5079">
                  <c:v>-43.562666671302</c:v>
                </c:pt>
                <c:pt idx="5080">
                  <c:v>-44.303333337895</c:v>
                </c:pt>
                <c:pt idx="5081">
                  <c:v>-45.044000004488</c:v>
                </c:pt>
                <c:pt idx="5082">
                  <c:v>-45.784666671081</c:v>
                </c:pt>
                <c:pt idx="5083">
                  <c:v>-46.525333337674</c:v>
                </c:pt>
                <c:pt idx="5084">
                  <c:v>-47.266000004267</c:v>
                </c:pt>
                <c:pt idx="5085">
                  <c:v>-48.00666667086</c:v>
                </c:pt>
                <c:pt idx="5086">
                  <c:v>-48.747333337453</c:v>
                </c:pt>
                <c:pt idx="5087">
                  <c:v>-49.488000004046</c:v>
                </c:pt>
                <c:pt idx="5088">
                  <c:v>-50.228666670639</c:v>
                </c:pt>
                <c:pt idx="5089">
                  <c:v>-50.969333337232</c:v>
                </c:pt>
                <c:pt idx="5090">
                  <c:v>-51.710000003825</c:v>
                </c:pt>
                <c:pt idx="5091">
                  <c:v>-52.450666670418</c:v>
                </c:pt>
                <c:pt idx="5092">
                  <c:v>-53.191333337011</c:v>
                </c:pt>
                <c:pt idx="5093">
                  <c:v>-53.932000003604</c:v>
                </c:pt>
                <c:pt idx="5094">
                  <c:v>-54.672666670197</c:v>
                </c:pt>
                <c:pt idx="5095">
                  <c:v>-55.41333333679</c:v>
                </c:pt>
                <c:pt idx="5096">
                  <c:v>-56.154000003383</c:v>
                </c:pt>
                <c:pt idx="5097">
                  <c:v>-56.894666669976</c:v>
                </c:pt>
                <c:pt idx="5098">
                  <c:v>-57.635333336569</c:v>
                </c:pt>
                <c:pt idx="5099">
                  <c:v>-58.376000003162</c:v>
                </c:pt>
                <c:pt idx="5100">
                  <c:v>14.949999989545</c:v>
                </c:pt>
                <c:pt idx="5101">
                  <c:v>14.209333322952</c:v>
                </c:pt>
                <c:pt idx="5102">
                  <c:v>13.468666656359</c:v>
                </c:pt>
                <c:pt idx="5103">
                  <c:v>12.727999989766</c:v>
                </c:pt>
                <c:pt idx="5104">
                  <c:v>11.987333323173</c:v>
                </c:pt>
                <c:pt idx="5105">
                  <c:v>11.24666665658</c:v>
                </c:pt>
                <c:pt idx="5106">
                  <c:v>10.505999989987</c:v>
                </c:pt>
                <c:pt idx="5107">
                  <c:v>9.76533332339398</c:v>
                </c:pt>
                <c:pt idx="5108">
                  <c:v>9.02466665680098</c:v>
                </c:pt>
                <c:pt idx="5109">
                  <c:v>8.28399999020798</c:v>
                </c:pt>
                <c:pt idx="5110">
                  <c:v>7.54333332361498</c:v>
                </c:pt>
                <c:pt idx="5111">
                  <c:v>6.80266665702199</c:v>
                </c:pt>
                <c:pt idx="5112">
                  <c:v>6.06199999042899</c:v>
                </c:pt>
                <c:pt idx="5113">
                  <c:v>5.32133332383599</c:v>
                </c:pt>
                <c:pt idx="5114">
                  <c:v>4.58066665724299</c:v>
                </c:pt>
                <c:pt idx="5115">
                  <c:v>3.83999999064999</c:v>
                </c:pt>
                <c:pt idx="5116">
                  <c:v>3.09933332405699</c:v>
                </c:pt>
                <c:pt idx="5117">
                  <c:v>2.35866665746399</c:v>
                </c:pt>
                <c:pt idx="5118">
                  <c:v>1.61799999087099</c:v>
                </c:pt>
                <c:pt idx="5119">
                  <c:v>0.877333324277991</c:v>
                </c:pt>
                <c:pt idx="5120">
                  <c:v>0.136666657684991</c:v>
                </c:pt>
                <c:pt idx="5121">
                  <c:v>-0.60400000890801</c:v>
                </c:pt>
                <c:pt idx="5122">
                  <c:v>-1.34466667550101</c:v>
                </c:pt>
                <c:pt idx="5123">
                  <c:v>-2.08533334209401</c:v>
                </c:pt>
                <c:pt idx="5124">
                  <c:v>-2.82600000868701</c:v>
                </c:pt>
                <c:pt idx="5125">
                  <c:v>-3.56666667528001</c:v>
                </c:pt>
                <c:pt idx="5126">
                  <c:v>-4.30733334187301</c:v>
                </c:pt>
                <c:pt idx="5127">
                  <c:v>-5.04800000846601</c:v>
                </c:pt>
                <c:pt idx="5128">
                  <c:v>-5.78866667505901</c:v>
                </c:pt>
                <c:pt idx="5129">
                  <c:v>-6.52933334165201</c:v>
                </c:pt>
                <c:pt idx="5130">
                  <c:v>-7.27000000824501</c:v>
                </c:pt>
                <c:pt idx="5131">
                  <c:v>-8.01066667483801</c:v>
                </c:pt>
                <c:pt idx="5132">
                  <c:v>-8.75133334143101</c:v>
                </c:pt>
                <c:pt idx="5133">
                  <c:v>-9.49200000802401</c:v>
                </c:pt>
                <c:pt idx="5134">
                  <c:v>-10.232666674617</c:v>
                </c:pt>
                <c:pt idx="5135">
                  <c:v>-10.97333334121</c:v>
                </c:pt>
                <c:pt idx="5136">
                  <c:v>-11.714000007803</c:v>
                </c:pt>
                <c:pt idx="5137">
                  <c:v>-12.454666674396</c:v>
                </c:pt>
                <c:pt idx="5138">
                  <c:v>-13.195333340989</c:v>
                </c:pt>
                <c:pt idx="5139">
                  <c:v>-13.936000007582</c:v>
                </c:pt>
                <c:pt idx="5140">
                  <c:v>-14.676666674175</c:v>
                </c:pt>
                <c:pt idx="5141">
                  <c:v>-15.417333340768</c:v>
                </c:pt>
                <c:pt idx="5142">
                  <c:v>-16.158000007361</c:v>
                </c:pt>
                <c:pt idx="5143">
                  <c:v>-16.898666673954</c:v>
                </c:pt>
                <c:pt idx="5144">
                  <c:v>-17.639333340547</c:v>
                </c:pt>
                <c:pt idx="5145">
                  <c:v>-18.38000000714</c:v>
                </c:pt>
                <c:pt idx="5146">
                  <c:v>-19.120666673733</c:v>
                </c:pt>
                <c:pt idx="5147">
                  <c:v>-19.861333340326</c:v>
                </c:pt>
                <c:pt idx="5148">
                  <c:v>-20.602000006919</c:v>
                </c:pt>
                <c:pt idx="5149">
                  <c:v>-21.342666673512</c:v>
                </c:pt>
                <c:pt idx="5150">
                  <c:v>-22.083333340105</c:v>
                </c:pt>
                <c:pt idx="5151">
                  <c:v>-22.824000006698</c:v>
                </c:pt>
                <c:pt idx="5152">
                  <c:v>-23.564666673291</c:v>
                </c:pt>
                <c:pt idx="5153">
                  <c:v>-24.305333339884</c:v>
                </c:pt>
                <c:pt idx="5154">
                  <c:v>-25.046000006477</c:v>
                </c:pt>
                <c:pt idx="5155">
                  <c:v>-25.78666667307</c:v>
                </c:pt>
                <c:pt idx="5156">
                  <c:v>-26.527333339663</c:v>
                </c:pt>
                <c:pt idx="5157">
                  <c:v>-27.268000006256</c:v>
                </c:pt>
                <c:pt idx="5158">
                  <c:v>-28.008666672849</c:v>
                </c:pt>
                <c:pt idx="5159">
                  <c:v>-28.749333339442</c:v>
                </c:pt>
                <c:pt idx="5160">
                  <c:v>-29.490000006035</c:v>
                </c:pt>
                <c:pt idx="5161">
                  <c:v>-30.230666672628</c:v>
                </c:pt>
                <c:pt idx="5162">
                  <c:v>-30.971333339221</c:v>
                </c:pt>
                <c:pt idx="5163">
                  <c:v>-31.712000005814</c:v>
                </c:pt>
                <c:pt idx="5164">
                  <c:v>-32.452666672407</c:v>
                </c:pt>
                <c:pt idx="5165">
                  <c:v>-33.193333339</c:v>
                </c:pt>
                <c:pt idx="5166">
                  <c:v>-33.934000005593</c:v>
                </c:pt>
                <c:pt idx="5167">
                  <c:v>-34.674666672186</c:v>
                </c:pt>
                <c:pt idx="5168">
                  <c:v>-35.415333338779</c:v>
                </c:pt>
                <c:pt idx="5169">
                  <c:v>-36.156000005372</c:v>
                </c:pt>
                <c:pt idx="5170">
                  <c:v>-36.896666671965</c:v>
                </c:pt>
                <c:pt idx="5171">
                  <c:v>-37.637333338558</c:v>
                </c:pt>
                <c:pt idx="5172">
                  <c:v>-38.378000005151</c:v>
                </c:pt>
                <c:pt idx="5173">
                  <c:v>-39.118666671744</c:v>
                </c:pt>
                <c:pt idx="5174">
                  <c:v>-39.859333338337</c:v>
                </c:pt>
                <c:pt idx="5175">
                  <c:v>-40.60000000493</c:v>
                </c:pt>
                <c:pt idx="5176">
                  <c:v>-41.340666671523</c:v>
                </c:pt>
                <c:pt idx="5177">
                  <c:v>-42.081333338116</c:v>
                </c:pt>
                <c:pt idx="5178">
                  <c:v>-42.822000004709</c:v>
                </c:pt>
                <c:pt idx="5179">
                  <c:v>-43.562666671302</c:v>
                </c:pt>
                <c:pt idx="5180">
                  <c:v>-44.303333337895</c:v>
                </c:pt>
                <c:pt idx="5181">
                  <c:v>-45.044000004488</c:v>
                </c:pt>
                <c:pt idx="5182">
                  <c:v>-45.784666671081</c:v>
                </c:pt>
                <c:pt idx="5183">
                  <c:v>-46.525333337674</c:v>
                </c:pt>
                <c:pt idx="5184">
                  <c:v>-47.266000004267</c:v>
                </c:pt>
                <c:pt idx="5185">
                  <c:v>-48.00666667086</c:v>
                </c:pt>
                <c:pt idx="5186">
                  <c:v>-48.747333337453</c:v>
                </c:pt>
                <c:pt idx="5187">
                  <c:v>-49.488000004046</c:v>
                </c:pt>
                <c:pt idx="5188">
                  <c:v>-50.228666670639</c:v>
                </c:pt>
                <c:pt idx="5189">
                  <c:v>-50.969333337232</c:v>
                </c:pt>
                <c:pt idx="5190">
                  <c:v>-51.710000003825</c:v>
                </c:pt>
                <c:pt idx="5191">
                  <c:v>-52.450666670418</c:v>
                </c:pt>
                <c:pt idx="5192">
                  <c:v>-53.191333337011</c:v>
                </c:pt>
                <c:pt idx="5193">
                  <c:v>-53.932000003604</c:v>
                </c:pt>
                <c:pt idx="5194">
                  <c:v>-54.672666670197</c:v>
                </c:pt>
                <c:pt idx="5195">
                  <c:v>-55.41333333679</c:v>
                </c:pt>
                <c:pt idx="5196">
                  <c:v>-56.154000003383</c:v>
                </c:pt>
                <c:pt idx="5197">
                  <c:v>-56.894666669976</c:v>
                </c:pt>
                <c:pt idx="5198">
                  <c:v>-57.635333336569</c:v>
                </c:pt>
                <c:pt idx="5199">
                  <c:v>-58.376000003162</c:v>
                </c:pt>
                <c:pt idx="5200">
                  <c:v>14.949999989545</c:v>
                </c:pt>
                <c:pt idx="5201">
                  <c:v>14.209333322952</c:v>
                </c:pt>
                <c:pt idx="5202">
                  <c:v>13.468666656359</c:v>
                </c:pt>
                <c:pt idx="5203">
                  <c:v>12.727999989766</c:v>
                </c:pt>
                <c:pt idx="5204">
                  <c:v>11.987333323173</c:v>
                </c:pt>
                <c:pt idx="5205">
                  <c:v>11.24666665658</c:v>
                </c:pt>
                <c:pt idx="5206">
                  <c:v>10.505999989987</c:v>
                </c:pt>
                <c:pt idx="5207">
                  <c:v>9.76533332339398</c:v>
                </c:pt>
                <c:pt idx="5208">
                  <c:v>9.02466665680098</c:v>
                </c:pt>
                <c:pt idx="5209">
                  <c:v>8.28399999020798</c:v>
                </c:pt>
                <c:pt idx="5210">
                  <c:v>7.54333332361498</c:v>
                </c:pt>
                <c:pt idx="5211">
                  <c:v>6.80266665702199</c:v>
                </c:pt>
                <c:pt idx="5212">
                  <c:v>6.06199999042899</c:v>
                </c:pt>
                <c:pt idx="5213">
                  <c:v>5.32133332383599</c:v>
                </c:pt>
                <c:pt idx="5214">
                  <c:v>4.58066665724299</c:v>
                </c:pt>
                <c:pt idx="5215">
                  <c:v>3.83999999064999</c:v>
                </c:pt>
                <c:pt idx="5216">
                  <c:v>3.09933332405699</c:v>
                </c:pt>
                <c:pt idx="5217">
                  <c:v>2.35866665746399</c:v>
                </c:pt>
                <c:pt idx="5218">
                  <c:v>1.61799999087099</c:v>
                </c:pt>
                <c:pt idx="5219">
                  <c:v>0.877333324277991</c:v>
                </c:pt>
                <c:pt idx="5220">
                  <c:v>0.136666657684991</c:v>
                </c:pt>
                <c:pt idx="5221">
                  <c:v>-0.60400000890801</c:v>
                </c:pt>
                <c:pt idx="5222">
                  <c:v>-1.34466667550101</c:v>
                </c:pt>
                <c:pt idx="5223">
                  <c:v>-2.08533334209401</c:v>
                </c:pt>
                <c:pt idx="5224">
                  <c:v>-2.82600000868701</c:v>
                </c:pt>
                <c:pt idx="5225">
                  <c:v>-3.56666667528001</c:v>
                </c:pt>
                <c:pt idx="5226">
                  <c:v>-4.30733334187301</c:v>
                </c:pt>
                <c:pt idx="5227">
                  <c:v>-5.04800000846601</c:v>
                </c:pt>
                <c:pt idx="5228">
                  <c:v>-5.78866667505901</c:v>
                </c:pt>
                <c:pt idx="5229">
                  <c:v>-6.52933334165201</c:v>
                </c:pt>
                <c:pt idx="5230">
                  <c:v>-7.27000000824501</c:v>
                </c:pt>
                <c:pt idx="5231">
                  <c:v>-8.01066667483801</c:v>
                </c:pt>
                <c:pt idx="5232">
                  <c:v>-8.75133334143101</c:v>
                </c:pt>
                <c:pt idx="5233">
                  <c:v>-9.49200000802401</c:v>
                </c:pt>
                <c:pt idx="5234">
                  <c:v>-10.232666674617</c:v>
                </c:pt>
                <c:pt idx="5235">
                  <c:v>-10.97333334121</c:v>
                </c:pt>
                <c:pt idx="5236">
                  <c:v>-11.714000007803</c:v>
                </c:pt>
                <c:pt idx="5237">
                  <c:v>-12.454666674396</c:v>
                </c:pt>
                <c:pt idx="5238">
                  <c:v>-13.195333340989</c:v>
                </c:pt>
                <c:pt idx="5239">
                  <c:v>-13.936000007582</c:v>
                </c:pt>
                <c:pt idx="5240">
                  <c:v>-14.676666674175</c:v>
                </c:pt>
                <c:pt idx="5241">
                  <c:v>-15.417333340768</c:v>
                </c:pt>
                <c:pt idx="5242">
                  <c:v>-16.158000007361</c:v>
                </c:pt>
                <c:pt idx="5243">
                  <c:v>-16.898666673954</c:v>
                </c:pt>
                <c:pt idx="5244">
                  <c:v>-17.639333340547</c:v>
                </c:pt>
                <c:pt idx="5245">
                  <c:v>-18.38000000714</c:v>
                </c:pt>
                <c:pt idx="5246">
                  <c:v>-19.120666673733</c:v>
                </c:pt>
                <c:pt idx="5247">
                  <c:v>-19.861333340326</c:v>
                </c:pt>
                <c:pt idx="5248">
                  <c:v>-20.602000006919</c:v>
                </c:pt>
                <c:pt idx="5249">
                  <c:v>-21.342666673512</c:v>
                </c:pt>
                <c:pt idx="5250">
                  <c:v>-22.083333340105</c:v>
                </c:pt>
                <c:pt idx="5251">
                  <c:v>-22.824000006698</c:v>
                </c:pt>
                <c:pt idx="5252">
                  <c:v>-23.564666673291</c:v>
                </c:pt>
                <c:pt idx="5253">
                  <c:v>-24.305333339884</c:v>
                </c:pt>
                <c:pt idx="5254">
                  <c:v>-25.046000006477</c:v>
                </c:pt>
                <c:pt idx="5255">
                  <c:v>-25.78666667307</c:v>
                </c:pt>
                <c:pt idx="5256">
                  <c:v>-26.527333339663</c:v>
                </c:pt>
                <c:pt idx="5257">
                  <c:v>-27.268000006256</c:v>
                </c:pt>
                <c:pt idx="5258">
                  <c:v>-28.008666672849</c:v>
                </c:pt>
                <c:pt idx="5259">
                  <c:v>-28.749333339442</c:v>
                </c:pt>
                <c:pt idx="5260">
                  <c:v>-29.490000006035</c:v>
                </c:pt>
                <c:pt idx="5261">
                  <c:v>-30.230666672628</c:v>
                </c:pt>
                <c:pt idx="5262">
                  <c:v>-30.971333339221</c:v>
                </c:pt>
                <c:pt idx="5263">
                  <c:v>-31.712000005814</c:v>
                </c:pt>
                <c:pt idx="5264">
                  <c:v>-32.452666672407</c:v>
                </c:pt>
                <c:pt idx="5265">
                  <c:v>-33.193333339</c:v>
                </c:pt>
                <c:pt idx="5266">
                  <c:v>-33.934000005593</c:v>
                </c:pt>
                <c:pt idx="5267">
                  <c:v>-34.674666672186</c:v>
                </c:pt>
                <c:pt idx="5268">
                  <c:v>-35.415333338779</c:v>
                </c:pt>
                <c:pt idx="5269">
                  <c:v>-36.156000005372</c:v>
                </c:pt>
                <c:pt idx="5270">
                  <c:v>-36.896666671965</c:v>
                </c:pt>
                <c:pt idx="5271">
                  <c:v>-37.637333338558</c:v>
                </c:pt>
                <c:pt idx="5272">
                  <c:v>-38.378000005151</c:v>
                </c:pt>
                <c:pt idx="5273">
                  <c:v>-39.118666671744</c:v>
                </c:pt>
                <c:pt idx="5274">
                  <c:v>-39.859333338337</c:v>
                </c:pt>
                <c:pt idx="5275">
                  <c:v>-40.60000000493</c:v>
                </c:pt>
                <c:pt idx="5276">
                  <c:v>-41.340666671523</c:v>
                </c:pt>
                <c:pt idx="5277">
                  <c:v>-42.081333338116</c:v>
                </c:pt>
                <c:pt idx="5278">
                  <c:v>-42.822000004709</c:v>
                </c:pt>
                <c:pt idx="5279">
                  <c:v>-43.562666671302</c:v>
                </c:pt>
                <c:pt idx="5280">
                  <c:v>-44.303333337895</c:v>
                </c:pt>
                <c:pt idx="5281">
                  <c:v>-45.044000004488</c:v>
                </c:pt>
                <c:pt idx="5282">
                  <c:v>-45.784666671081</c:v>
                </c:pt>
                <c:pt idx="5283">
                  <c:v>-46.525333337674</c:v>
                </c:pt>
                <c:pt idx="5284">
                  <c:v>-47.266000004267</c:v>
                </c:pt>
                <c:pt idx="5285">
                  <c:v>-48.00666667086</c:v>
                </c:pt>
                <c:pt idx="5286">
                  <c:v>-48.747333337453</c:v>
                </c:pt>
                <c:pt idx="5287">
                  <c:v>-49.488000004046</c:v>
                </c:pt>
                <c:pt idx="5288">
                  <c:v>-50.228666670639</c:v>
                </c:pt>
                <c:pt idx="5289">
                  <c:v>-50.969333337232</c:v>
                </c:pt>
                <c:pt idx="5290">
                  <c:v>-51.710000003825</c:v>
                </c:pt>
                <c:pt idx="5291">
                  <c:v>-52.450666670418</c:v>
                </c:pt>
                <c:pt idx="5292">
                  <c:v>-53.191333337011</c:v>
                </c:pt>
                <c:pt idx="5293">
                  <c:v>-53.932000003604</c:v>
                </c:pt>
                <c:pt idx="5294">
                  <c:v>-54.672666670197</c:v>
                </c:pt>
                <c:pt idx="5295">
                  <c:v>-55.41333333679</c:v>
                </c:pt>
                <c:pt idx="5296">
                  <c:v>-56.154000003383</c:v>
                </c:pt>
                <c:pt idx="5297">
                  <c:v>-56.894666669976</c:v>
                </c:pt>
                <c:pt idx="5298">
                  <c:v>-57.635333336569</c:v>
                </c:pt>
                <c:pt idx="5299">
                  <c:v>-58.376000003162</c:v>
                </c:pt>
                <c:pt idx="5300">
                  <c:v>14.949999989545</c:v>
                </c:pt>
                <c:pt idx="5301">
                  <c:v>14.209333322952</c:v>
                </c:pt>
                <c:pt idx="5302">
                  <c:v>13.468666656359</c:v>
                </c:pt>
                <c:pt idx="5303">
                  <c:v>12.727999989766</c:v>
                </c:pt>
                <c:pt idx="5304">
                  <c:v>11.987333323173</c:v>
                </c:pt>
                <c:pt idx="5305">
                  <c:v>11.24666665658</c:v>
                </c:pt>
                <c:pt idx="5306">
                  <c:v>10.505999989987</c:v>
                </c:pt>
                <c:pt idx="5307">
                  <c:v>9.76533332339398</c:v>
                </c:pt>
                <c:pt idx="5308">
                  <c:v>9.02466665680098</c:v>
                </c:pt>
                <c:pt idx="5309">
                  <c:v>8.28399999020798</c:v>
                </c:pt>
                <c:pt idx="5310">
                  <c:v>7.54333332361498</c:v>
                </c:pt>
                <c:pt idx="5311">
                  <c:v>6.80266665702199</c:v>
                </c:pt>
                <c:pt idx="5312">
                  <c:v>6.06199999042899</c:v>
                </c:pt>
                <c:pt idx="5313">
                  <c:v>5.32133332383599</c:v>
                </c:pt>
                <c:pt idx="5314">
                  <c:v>4.58066665724299</c:v>
                </c:pt>
                <c:pt idx="5315">
                  <c:v>3.83999999064999</c:v>
                </c:pt>
                <c:pt idx="5316">
                  <c:v>3.09933332405699</c:v>
                </c:pt>
                <c:pt idx="5317">
                  <c:v>2.35866665746399</c:v>
                </c:pt>
                <c:pt idx="5318">
                  <c:v>1.61799999087099</c:v>
                </c:pt>
                <c:pt idx="5319">
                  <c:v>0.877333324277991</c:v>
                </c:pt>
                <c:pt idx="5320">
                  <c:v>0.136666657684991</c:v>
                </c:pt>
                <c:pt idx="5321">
                  <c:v>-0.60400000890801</c:v>
                </c:pt>
                <c:pt idx="5322">
                  <c:v>-1.34466667550101</c:v>
                </c:pt>
                <c:pt idx="5323">
                  <c:v>-2.08533334209401</c:v>
                </c:pt>
                <c:pt idx="5324">
                  <c:v>-2.82600000868701</c:v>
                </c:pt>
                <c:pt idx="5325">
                  <c:v>-3.56666667528001</c:v>
                </c:pt>
                <c:pt idx="5326">
                  <c:v>-4.30733334187301</c:v>
                </c:pt>
                <c:pt idx="5327">
                  <c:v>-5.04800000846601</c:v>
                </c:pt>
                <c:pt idx="5328">
                  <c:v>-5.78866667505901</c:v>
                </c:pt>
                <c:pt idx="5329">
                  <c:v>-6.52933334165201</c:v>
                </c:pt>
                <c:pt idx="5330">
                  <c:v>-7.27000000824501</c:v>
                </c:pt>
                <c:pt idx="5331">
                  <c:v>-8.01066667483801</c:v>
                </c:pt>
                <c:pt idx="5332">
                  <c:v>-8.75133334143101</c:v>
                </c:pt>
                <c:pt idx="5333">
                  <c:v>-9.49200000802401</c:v>
                </c:pt>
                <c:pt idx="5334">
                  <c:v>-10.232666674617</c:v>
                </c:pt>
                <c:pt idx="5335">
                  <c:v>-10.97333334121</c:v>
                </c:pt>
                <c:pt idx="5336">
                  <c:v>-11.714000007803</c:v>
                </c:pt>
                <c:pt idx="5337">
                  <c:v>-12.454666674396</c:v>
                </c:pt>
                <c:pt idx="5338">
                  <c:v>-13.195333340989</c:v>
                </c:pt>
                <c:pt idx="5339">
                  <c:v>-13.936000007582</c:v>
                </c:pt>
                <c:pt idx="5340">
                  <c:v>-14.676666674175</c:v>
                </c:pt>
                <c:pt idx="5341">
                  <c:v>-15.417333340768</c:v>
                </c:pt>
                <c:pt idx="5342">
                  <c:v>-16.158000007361</c:v>
                </c:pt>
                <c:pt idx="5343">
                  <c:v>-16.898666673954</c:v>
                </c:pt>
                <c:pt idx="5344">
                  <c:v>-17.639333340547</c:v>
                </c:pt>
                <c:pt idx="5345">
                  <c:v>-18.38000000714</c:v>
                </c:pt>
                <c:pt idx="5346">
                  <c:v>-19.120666673733</c:v>
                </c:pt>
                <c:pt idx="5347">
                  <c:v>-19.861333340326</c:v>
                </c:pt>
                <c:pt idx="5348">
                  <c:v>-20.602000006919</c:v>
                </c:pt>
                <c:pt idx="5349">
                  <c:v>-21.342666673512</c:v>
                </c:pt>
                <c:pt idx="5350">
                  <c:v>-22.083333340105</c:v>
                </c:pt>
                <c:pt idx="5351">
                  <c:v>-22.824000006698</c:v>
                </c:pt>
                <c:pt idx="5352">
                  <c:v>-23.564666673291</c:v>
                </c:pt>
                <c:pt idx="5353">
                  <c:v>-24.305333339884</c:v>
                </c:pt>
                <c:pt idx="5354">
                  <c:v>-25.046000006477</c:v>
                </c:pt>
                <c:pt idx="5355">
                  <c:v>-25.78666667307</c:v>
                </c:pt>
                <c:pt idx="5356">
                  <c:v>-26.527333339663</c:v>
                </c:pt>
                <c:pt idx="5357">
                  <c:v>-27.268000006256</c:v>
                </c:pt>
                <c:pt idx="5358">
                  <c:v>-28.008666672849</c:v>
                </c:pt>
                <c:pt idx="5359">
                  <c:v>-28.749333339442</c:v>
                </c:pt>
                <c:pt idx="5360">
                  <c:v>-29.490000006035</c:v>
                </c:pt>
                <c:pt idx="5361">
                  <c:v>-30.230666672628</c:v>
                </c:pt>
                <c:pt idx="5362">
                  <c:v>-30.971333339221</c:v>
                </c:pt>
                <c:pt idx="5363">
                  <c:v>-31.712000005814</c:v>
                </c:pt>
                <c:pt idx="5364">
                  <c:v>-32.452666672407</c:v>
                </c:pt>
                <c:pt idx="5365">
                  <c:v>-33.193333339</c:v>
                </c:pt>
                <c:pt idx="5366">
                  <c:v>-33.934000005593</c:v>
                </c:pt>
                <c:pt idx="5367">
                  <c:v>-34.674666672186</c:v>
                </c:pt>
                <c:pt idx="5368">
                  <c:v>-35.415333338779</c:v>
                </c:pt>
                <c:pt idx="5369">
                  <c:v>-36.156000005372</c:v>
                </c:pt>
                <c:pt idx="5370">
                  <c:v>-36.896666671965</c:v>
                </c:pt>
                <c:pt idx="5371">
                  <c:v>-37.637333338558</c:v>
                </c:pt>
                <c:pt idx="5372">
                  <c:v>-38.378000005151</c:v>
                </c:pt>
                <c:pt idx="5373">
                  <c:v>-39.118666671744</c:v>
                </c:pt>
                <c:pt idx="5374">
                  <c:v>-39.859333338337</c:v>
                </c:pt>
                <c:pt idx="5375">
                  <c:v>-40.60000000493</c:v>
                </c:pt>
                <c:pt idx="5376">
                  <c:v>-41.340666671523</c:v>
                </c:pt>
                <c:pt idx="5377">
                  <c:v>-42.081333338116</c:v>
                </c:pt>
                <c:pt idx="5378">
                  <c:v>-42.822000004709</c:v>
                </c:pt>
                <c:pt idx="5379">
                  <c:v>-43.562666671302</c:v>
                </c:pt>
                <c:pt idx="5380">
                  <c:v>-44.303333337895</c:v>
                </c:pt>
                <c:pt idx="5381">
                  <c:v>-45.044000004488</c:v>
                </c:pt>
                <c:pt idx="5382">
                  <c:v>-45.784666671081</c:v>
                </c:pt>
                <c:pt idx="5383">
                  <c:v>-46.525333337674</c:v>
                </c:pt>
                <c:pt idx="5384">
                  <c:v>-47.266000004267</c:v>
                </c:pt>
                <c:pt idx="5385">
                  <c:v>-48.00666667086</c:v>
                </c:pt>
                <c:pt idx="5386">
                  <c:v>-48.747333337453</c:v>
                </c:pt>
                <c:pt idx="5387">
                  <c:v>-49.488000004046</c:v>
                </c:pt>
                <c:pt idx="5388">
                  <c:v>-50.228666670639</c:v>
                </c:pt>
                <c:pt idx="5389">
                  <c:v>-50.969333337232</c:v>
                </c:pt>
                <c:pt idx="5390">
                  <c:v>-51.710000003825</c:v>
                </c:pt>
                <c:pt idx="5391">
                  <c:v>-52.450666670418</c:v>
                </c:pt>
                <c:pt idx="5392">
                  <c:v>-53.191333337011</c:v>
                </c:pt>
                <c:pt idx="5393">
                  <c:v>-53.932000003604</c:v>
                </c:pt>
                <c:pt idx="5394">
                  <c:v>-54.672666670197</c:v>
                </c:pt>
                <c:pt idx="5395">
                  <c:v>-55.41333333679</c:v>
                </c:pt>
                <c:pt idx="5396">
                  <c:v>-56.154000003383</c:v>
                </c:pt>
                <c:pt idx="5397">
                  <c:v>-56.894666669976</c:v>
                </c:pt>
                <c:pt idx="5398">
                  <c:v>-57.635333336569</c:v>
                </c:pt>
                <c:pt idx="5399">
                  <c:v>-58.376000003162</c:v>
                </c:pt>
                <c:pt idx="5400">
                  <c:v>14.949999989545</c:v>
                </c:pt>
                <c:pt idx="5401">
                  <c:v>14.209333322952</c:v>
                </c:pt>
                <c:pt idx="5402">
                  <c:v>13.468666656359</c:v>
                </c:pt>
                <c:pt idx="5403">
                  <c:v>12.727999989766</c:v>
                </c:pt>
                <c:pt idx="5404">
                  <c:v>11.987333323173</c:v>
                </c:pt>
                <c:pt idx="5405">
                  <c:v>11.24666665658</c:v>
                </c:pt>
                <c:pt idx="5406">
                  <c:v>10.505999989987</c:v>
                </c:pt>
                <c:pt idx="5407">
                  <c:v>9.76533332339398</c:v>
                </c:pt>
                <c:pt idx="5408">
                  <c:v>9.02466665680098</c:v>
                </c:pt>
                <c:pt idx="5409">
                  <c:v>8.28399999020798</c:v>
                </c:pt>
                <c:pt idx="5410">
                  <c:v>7.54333332361498</c:v>
                </c:pt>
                <c:pt idx="5411">
                  <c:v>6.80266665702199</c:v>
                </c:pt>
                <c:pt idx="5412">
                  <c:v>6.06199999042899</c:v>
                </c:pt>
                <c:pt idx="5413">
                  <c:v>5.32133332383599</c:v>
                </c:pt>
                <c:pt idx="5414">
                  <c:v>4.58066665724299</c:v>
                </c:pt>
                <c:pt idx="5415">
                  <c:v>3.83999999064999</c:v>
                </c:pt>
                <c:pt idx="5416">
                  <c:v>3.09933332405699</c:v>
                </c:pt>
                <c:pt idx="5417">
                  <c:v>2.35866665746399</c:v>
                </c:pt>
                <c:pt idx="5418">
                  <c:v>1.61799999087099</c:v>
                </c:pt>
                <c:pt idx="5419">
                  <c:v>0.877333324277991</c:v>
                </c:pt>
                <c:pt idx="5420">
                  <c:v>0.136666657684991</c:v>
                </c:pt>
                <c:pt idx="5421">
                  <c:v>-0.60400000890801</c:v>
                </c:pt>
                <c:pt idx="5422">
                  <c:v>-1.34466667550101</c:v>
                </c:pt>
                <c:pt idx="5423">
                  <c:v>-2.08533334209401</c:v>
                </c:pt>
                <c:pt idx="5424">
                  <c:v>-2.82600000868701</c:v>
                </c:pt>
                <c:pt idx="5425">
                  <c:v>-3.56666667528001</c:v>
                </c:pt>
                <c:pt idx="5426">
                  <c:v>-4.30733334187301</c:v>
                </c:pt>
                <c:pt idx="5427">
                  <c:v>-5.04800000846601</c:v>
                </c:pt>
                <c:pt idx="5428">
                  <c:v>-5.78866667505901</c:v>
                </c:pt>
                <c:pt idx="5429">
                  <c:v>-6.52933334165201</c:v>
                </c:pt>
                <c:pt idx="5430">
                  <c:v>-7.27000000824501</c:v>
                </c:pt>
                <c:pt idx="5431">
                  <c:v>-8.01066667483801</c:v>
                </c:pt>
                <c:pt idx="5432">
                  <c:v>-8.75133334143101</c:v>
                </c:pt>
                <c:pt idx="5433">
                  <c:v>-9.49200000802401</c:v>
                </c:pt>
                <c:pt idx="5434">
                  <c:v>-10.232666674617</c:v>
                </c:pt>
                <c:pt idx="5435">
                  <c:v>-10.97333334121</c:v>
                </c:pt>
                <c:pt idx="5436">
                  <c:v>-11.714000007803</c:v>
                </c:pt>
                <c:pt idx="5437">
                  <c:v>-12.454666674396</c:v>
                </c:pt>
                <c:pt idx="5438">
                  <c:v>-13.195333340989</c:v>
                </c:pt>
                <c:pt idx="5439">
                  <c:v>-13.936000007582</c:v>
                </c:pt>
                <c:pt idx="5440">
                  <c:v>-14.676666674175</c:v>
                </c:pt>
                <c:pt idx="5441">
                  <c:v>-15.417333340768</c:v>
                </c:pt>
                <c:pt idx="5442">
                  <c:v>-16.158000007361</c:v>
                </c:pt>
                <c:pt idx="5443">
                  <c:v>-16.898666673954</c:v>
                </c:pt>
                <c:pt idx="5444">
                  <c:v>-17.639333340547</c:v>
                </c:pt>
                <c:pt idx="5445">
                  <c:v>-18.38000000714</c:v>
                </c:pt>
                <c:pt idx="5446">
                  <c:v>-19.120666673733</c:v>
                </c:pt>
                <c:pt idx="5447">
                  <c:v>-19.861333340326</c:v>
                </c:pt>
                <c:pt idx="5448">
                  <c:v>-20.602000006919</c:v>
                </c:pt>
                <c:pt idx="5449">
                  <c:v>-21.342666673512</c:v>
                </c:pt>
                <c:pt idx="5450">
                  <c:v>-22.083333340105</c:v>
                </c:pt>
                <c:pt idx="5451">
                  <c:v>-22.824000006698</c:v>
                </c:pt>
                <c:pt idx="5452">
                  <c:v>-23.564666673291</c:v>
                </c:pt>
                <c:pt idx="5453">
                  <c:v>-24.305333339884</c:v>
                </c:pt>
                <c:pt idx="5454">
                  <c:v>-25.046000006477</c:v>
                </c:pt>
                <c:pt idx="5455">
                  <c:v>-25.78666667307</c:v>
                </c:pt>
                <c:pt idx="5456">
                  <c:v>-26.527333339663</c:v>
                </c:pt>
                <c:pt idx="5457">
                  <c:v>-27.268000006256</c:v>
                </c:pt>
                <c:pt idx="5458">
                  <c:v>-28.008666672849</c:v>
                </c:pt>
                <c:pt idx="5459">
                  <c:v>-28.749333339442</c:v>
                </c:pt>
                <c:pt idx="5460">
                  <c:v>-29.490000006035</c:v>
                </c:pt>
                <c:pt idx="5461">
                  <c:v>-30.230666672628</c:v>
                </c:pt>
                <c:pt idx="5462">
                  <c:v>-30.971333339221</c:v>
                </c:pt>
                <c:pt idx="5463">
                  <c:v>-31.712000005814</c:v>
                </c:pt>
                <c:pt idx="5464">
                  <c:v>-32.452666672407</c:v>
                </c:pt>
                <c:pt idx="5465">
                  <c:v>-33.193333339</c:v>
                </c:pt>
                <c:pt idx="5466">
                  <c:v>-33.934000005593</c:v>
                </c:pt>
                <c:pt idx="5467">
                  <c:v>-34.674666672186</c:v>
                </c:pt>
                <c:pt idx="5468">
                  <c:v>-35.415333338779</c:v>
                </c:pt>
                <c:pt idx="5469">
                  <c:v>-36.156000005372</c:v>
                </c:pt>
                <c:pt idx="5470">
                  <c:v>-36.896666671965</c:v>
                </c:pt>
                <c:pt idx="5471">
                  <c:v>-37.637333338558</c:v>
                </c:pt>
                <c:pt idx="5472">
                  <c:v>-38.378000005151</c:v>
                </c:pt>
                <c:pt idx="5473">
                  <c:v>-39.118666671744</c:v>
                </c:pt>
                <c:pt idx="5474">
                  <c:v>-39.859333338337</c:v>
                </c:pt>
                <c:pt idx="5475">
                  <c:v>-40.60000000493</c:v>
                </c:pt>
                <c:pt idx="5476">
                  <c:v>-41.340666671523</c:v>
                </c:pt>
                <c:pt idx="5477">
                  <c:v>-42.081333338116</c:v>
                </c:pt>
                <c:pt idx="5478">
                  <c:v>-42.822000004709</c:v>
                </c:pt>
                <c:pt idx="5479">
                  <c:v>-43.562666671302</c:v>
                </c:pt>
                <c:pt idx="5480">
                  <c:v>-44.303333337895</c:v>
                </c:pt>
                <c:pt idx="5481">
                  <c:v>-45.044000004488</c:v>
                </c:pt>
                <c:pt idx="5482">
                  <c:v>-45.784666671081</c:v>
                </c:pt>
                <c:pt idx="5483">
                  <c:v>-46.525333337674</c:v>
                </c:pt>
                <c:pt idx="5484">
                  <c:v>-47.266000004267</c:v>
                </c:pt>
                <c:pt idx="5485">
                  <c:v>-48.00666667086</c:v>
                </c:pt>
                <c:pt idx="5486">
                  <c:v>-48.747333337453</c:v>
                </c:pt>
                <c:pt idx="5487">
                  <c:v>-49.488000004046</c:v>
                </c:pt>
                <c:pt idx="5488">
                  <c:v>-50.228666670639</c:v>
                </c:pt>
                <c:pt idx="5489">
                  <c:v>-50.969333337232</c:v>
                </c:pt>
                <c:pt idx="5490">
                  <c:v>-51.710000003825</c:v>
                </c:pt>
                <c:pt idx="5491">
                  <c:v>-52.450666670418</c:v>
                </c:pt>
                <c:pt idx="5492">
                  <c:v>-53.191333337011</c:v>
                </c:pt>
                <c:pt idx="5493">
                  <c:v>-53.932000003604</c:v>
                </c:pt>
                <c:pt idx="5494">
                  <c:v>-54.672666670197</c:v>
                </c:pt>
                <c:pt idx="5495">
                  <c:v>-55.41333333679</c:v>
                </c:pt>
                <c:pt idx="5496">
                  <c:v>-56.154000003383</c:v>
                </c:pt>
                <c:pt idx="5497">
                  <c:v>-56.894666669976</c:v>
                </c:pt>
                <c:pt idx="5498">
                  <c:v>-57.635333336569</c:v>
                </c:pt>
                <c:pt idx="5499">
                  <c:v>-58.376000003162</c:v>
                </c:pt>
                <c:pt idx="5500">
                  <c:v>14.949999989545</c:v>
                </c:pt>
                <c:pt idx="5501">
                  <c:v>14.209333322952</c:v>
                </c:pt>
                <c:pt idx="5502">
                  <c:v>13.468666656359</c:v>
                </c:pt>
                <c:pt idx="5503">
                  <c:v>12.727999989766</c:v>
                </c:pt>
                <c:pt idx="5504">
                  <c:v>11.987333323173</c:v>
                </c:pt>
                <c:pt idx="5505">
                  <c:v>11.24666665658</c:v>
                </c:pt>
                <c:pt idx="5506">
                  <c:v>10.505999989987</c:v>
                </c:pt>
                <c:pt idx="5507">
                  <c:v>9.76533332339398</c:v>
                </c:pt>
                <c:pt idx="5508">
                  <c:v>9.02466665680098</c:v>
                </c:pt>
                <c:pt idx="5509">
                  <c:v>8.28399999020798</c:v>
                </c:pt>
                <c:pt idx="5510">
                  <c:v>7.54333332361498</c:v>
                </c:pt>
                <c:pt idx="5511">
                  <c:v>6.80266665702199</c:v>
                </c:pt>
                <c:pt idx="5512">
                  <c:v>6.06199999042899</c:v>
                </c:pt>
                <c:pt idx="5513">
                  <c:v>5.32133332383599</c:v>
                </c:pt>
                <c:pt idx="5514">
                  <c:v>4.58066665724299</c:v>
                </c:pt>
                <c:pt idx="5515">
                  <c:v>3.83999999064999</c:v>
                </c:pt>
                <c:pt idx="5516">
                  <c:v>3.09933332405699</c:v>
                </c:pt>
                <c:pt idx="5517">
                  <c:v>2.35866665746399</c:v>
                </c:pt>
                <c:pt idx="5518">
                  <c:v>1.61799999087099</c:v>
                </c:pt>
                <c:pt idx="5519">
                  <c:v>0.877333324277991</c:v>
                </c:pt>
                <c:pt idx="5520">
                  <c:v>0.136666657684991</c:v>
                </c:pt>
                <c:pt idx="5521">
                  <c:v>-0.60400000890801</c:v>
                </c:pt>
                <c:pt idx="5522">
                  <c:v>-1.34466667550101</c:v>
                </c:pt>
                <c:pt idx="5523">
                  <c:v>-2.08533334209401</c:v>
                </c:pt>
                <c:pt idx="5524">
                  <c:v>-2.82600000868701</c:v>
                </c:pt>
                <c:pt idx="5525">
                  <c:v>-3.56666667528001</c:v>
                </c:pt>
                <c:pt idx="5526">
                  <c:v>-4.30733334187301</c:v>
                </c:pt>
                <c:pt idx="5527">
                  <c:v>-5.04800000846601</c:v>
                </c:pt>
                <c:pt idx="5528">
                  <c:v>-5.78866667505901</c:v>
                </c:pt>
                <c:pt idx="5529">
                  <c:v>-6.52933334165201</c:v>
                </c:pt>
                <c:pt idx="5530">
                  <c:v>-7.27000000824501</c:v>
                </c:pt>
                <c:pt idx="5531">
                  <c:v>-8.01066667483801</c:v>
                </c:pt>
                <c:pt idx="5532">
                  <c:v>-8.75133334143101</c:v>
                </c:pt>
                <c:pt idx="5533">
                  <c:v>-9.49200000802401</c:v>
                </c:pt>
                <c:pt idx="5534">
                  <c:v>-10.232666674617</c:v>
                </c:pt>
                <c:pt idx="5535">
                  <c:v>-10.97333334121</c:v>
                </c:pt>
                <c:pt idx="5536">
                  <c:v>-11.714000007803</c:v>
                </c:pt>
                <c:pt idx="5537">
                  <c:v>-12.454666674396</c:v>
                </c:pt>
                <c:pt idx="5538">
                  <c:v>-13.195333340989</c:v>
                </c:pt>
                <c:pt idx="5539">
                  <c:v>-13.936000007582</c:v>
                </c:pt>
                <c:pt idx="5540">
                  <c:v>-14.676666674175</c:v>
                </c:pt>
                <c:pt idx="5541">
                  <c:v>-15.417333340768</c:v>
                </c:pt>
                <c:pt idx="5542">
                  <c:v>-16.158000007361</c:v>
                </c:pt>
                <c:pt idx="5543">
                  <c:v>-16.898666673954</c:v>
                </c:pt>
                <c:pt idx="5544">
                  <c:v>-17.639333340547</c:v>
                </c:pt>
                <c:pt idx="5545">
                  <c:v>-18.38000000714</c:v>
                </c:pt>
                <c:pt idx="5546">
                  <c:v>-19.120666673733</c:v>
                </c:pt>
                <c:pt idx="5547">
                  <c:v>-19.861333340326</c:v>
                </c:pt>
                <c:pt idx="5548">
                  <c:v>-20.602000006919</c:v>
                </c:pt>
                <c:pt idx="5549">
                  <c:v>-21.342666673512</c:v>
                </c:pt>
                <c:pt idx="5550">
                  <c:v>-22.083333340105</c:v>
                </c:pt>
                <c:pt idx="5551">
                  <c:v>-22.824000006698</c:v>
                </c:pt>
                <c:pt idx="5552">
                  <c:v>-23.564666673291</c:v>
                </c:pt>
                <c:pt idx="5553">
                  <c:v>-24.305333339884</c:v>
                </c:pt>
                <c:pt idx="5554">
                  <c:v>-25.046000006477</c:v>
                </c:pt>
                <c:pt idx="5555">
                  <c:v>-25.78666667307</c:v>
                </c:pt>
                <c:pt idx="5556">
                  <c:v>-26.527333339663</c:v>
                </c:pt>
                <c:pt idx="5557">
                  <c:v>-27.268000006256</c:v>
                </c:pt>
                <c:pt idx="5558">
                  <c:v>-28.008666672849</c:v>
                </c:pt>
                <c:pt idx="5559">
                  <c:v>-28.749333339442</c:v>
                </c:pt>
                <c:pt idx="5560">
                  <c:v>-29.490000006035</c:v>
                </c:pt>
                <c:pt idx="5561">
                  <c:v>-30.230666672628</c:v>
                </c:pt>
                <c:pt idx="5562">
                  <c:v>-30.971333339221</c:v>
                </c:pt>
                <c:pt idx="5563">
                  <c:v>-31.712000005814</c:v>
                </c:pt>
                <c:pt idx="5564">
                  <c:v>-32.452666672407</c:v>
                </c:pt>
                <c:pt idx="5565">
                  <c:v>-33.193333339</c:v>
                </c:pt>
                <c:pt idx="5566">
                  <c:v>-33.934000005593</c:v>
                </c:pt>
                <c:pt idx="5567">
                  <c:v>-34.674666672186</c:v>
                </c:pt>
                <c:pt idx="5568">
                  <c:v>-35.415333338779</c:v>
                </c:pt>
                <c:pt idx="5569">
                  <c:v>-36.156000005372</c:v>
                </c:pt>
                <c:pt idx="5570">
                  <c:v>-36.896666671965</c:v>
                </c:pt>
                <c:pt idx="5571">
                  <c:v>-37.637333338558</c:v>
                </c:pt>
                <c:pt idx="5572">
                  <c:v>-38.378000005151</c:v>
                </c:pt>
                <c:pt idx="5573">
                  <c:v>-39.118666671744</c:v>
                </c:pt>
                <c:pt idx="5574">
                  <c:v>-39.859333338337</c:v>
                </c:pt>
                <c:pt idx="5575">
                  <c:v>-40.60000000493</c:v>
                </c:pt>
                <c:pt idx="5576">
                  <c:v>-41.340666671523</c:v>
                </c:pt>
                <c:pt idx="5577">
                  <c:v>-42.081333338116</c:v>
                </c:pt>
                <c:pt idx="5578">
                  <c:v>-42.822000004709</c:v>
                </c:pt>
                <c:pt idx="5579">
                  <c:v>-43.562666671302</c:v>
                </c:pt>
                <c:pt idx="5580">
                  <c:v>-44.303333337895</c:v>
                </c:pt>
                <c:pt idx="5581">
                  <c:v>-45.044000004488</c:v>
                </c:pt>
                <c:pt idx="5582">
                  <c:v>-45.784666671081</c:v>
                </c:pt>
                <c:pt idx="5583">
                  <c:v>-46.525333337674</c:v>
                </c:pt>
                <c:pt idx="5584">
                  <c:v>-47.266000004267</c:v>
                </c:pt>
                <c:pt idx="5585">
                  <c:v>-48.00666667086</c:v>
                </c:pt>
                <c:pt idx="5586">
                  <c:v>-48.747333337453</c:v>
                </c:pt>
                <c:pt idx="5587">
                  <c:v>-49.488000004046</c:v>
                </c:pt>
                <c:pt idx="5588">
                  <c:v>-50.228666670639</c:v>
                </c:pt>
                <c:pt idx="5589">
                  <c:v>-50.969333337232</c:v>
                </c:pt>
                <c:pt idx="5590">
                  <c:v>-51.710000003825</c:v>
                </c:pt>
                <c:pt idx="5591">
                  <c:v>-52.450666670418</c:v>
                </c:pt>
                <c:pt idx="5592">
                  <c:v>-53.191333337011</c:v>
                </c:pt>
                <c:pt idx="5593">
                  <c:v>-53.932000003604</c:v>
                </c:pt>
                <c:pt idx="5594">
                  <c:v>-54.672666670197</c:v>
                </c:pt>
                <c:pt idx="5595">
                  <c:v>-55.41333333679</c:v>
                </c:pt>
                <c:pt idx="5596">
                  <c:v>-56.154000003383</c:v>
                </c:pt>
                <c:pt idx="5597">
                  <c:v>-56.894666669976</c:v>
                </c:pt>
                <c:pt idx="5598">
                  <c:v>-57.635333336569</c:v>
                </c:pt>
                <c:pt idx="5599">
                  <c:v>-58.376000003162</c:v>
                </c:pt>
                <c:pt idx="5600">
                  <c:v>14.949999989545</c:v>
                </c:pt>
                <c:pt idx="5601">
                  <c:v>14.209333322952</c:v>
                </c:pt>
                <c:pt idx="5602">
                  <c:v>13.468666656359</c:v>
                </c:pt>
                <c:pt idx="5603">
                  <c:v>12.727999989766</c:v>
                </c:pt>
                <c:pt idx="5604">
                  <c:v>11.987333323173</c:v>
                </c:pt>
                <c:pt idx="5605">
                  <c:v>11.24666665658</c:v>
                </c:pt>
                <c:pt idx="5606">
                  <c:v>10.505999989987</c:v>
                </c:pt>
                <c:pt idx="5607">
                  <c:v>9.76533332339398</c:v>
                </c:pt>
                <c:pt idx="5608">
                  <c:v>9.02466665680098</c:v>
                </c:pt>
                <c:pt idx="5609">
                  <c:v>8.28399999020798</c:v>
                </c:pt>
                <c:pt idx="5610">
                  <c:v>7.54333332361498</c:v>
                </c:pt>
                <c:pt idx="5611">
                  <c:v>6.80266665702199</c:v>
                </c:pt>
                <c:pt idx="5612">
                  <c:v>6.06199999042899</c:v>
                </c:pt>
                <c:pt idx="5613">
                  <c:v>5.32133332383599</c:v>
                </c:pt>
                <c:pt idx="5614">
                  <c:v>4.58066665724299</c:v>
                </c:pt>
                <c:pt idx="5615">
                  <c:v>3.83999999064999</c:v>
                </c:pt>
                <c:pt idx="5616">
                  <c:v>3.09933332405699</c:v>
                </c:pt>
                <c:pt idx="5617">
                  <c:v>2.35866665746399</c:v>
                </c:pt>
                <c:pt idx="5618">
                  <c:v>1.61799999087099</c:v>
                </c:pt>
                <c:pt idx="5619">
                  <c:v>0.877333324277991</c:v>
                </c:pt>
                <c:pt idx="5620">
                  <c:v>0.136666657684991</c:v>
                </c:pt>
                <c:pt idx="5621">
                  <c:v>-0.60400000890801</c:v>
                </c:pt>
                <c:pt idx="5622">
                  <c:v>-1.34466667550101</c:v>
                </c:pt>
                <c:pt idx="5623">
                  <c:v>-2.08533334209401</c:v>
                </c:pt>
                <c:pt idx="5624">
                  <c:v>-2.82600000868701</c:v>
                </c:pt>
                <c:pt idx="5625">
                  <c:v>-3.56666667528001</c:v>
                </c:pt>
                <c:pt idx="5626">
                  <c:v>-4.30733334187301</c:v>
                </c:pt>
                <c:pt idx="5627">
                  <c:v>-5.04800000846601</c:v>
                </c:pt>
                <c:pt idx="5628">
                  <c:v>-5.78866667505901</c:v>
                </c:pt>
                <c:pt idx="5629">
                  <c:v>-6.52933334165201</c:v>
                </c:pt>
                <c:pt idx="5630">
                  <c:v>-7.27000000824501</c:v>
                </c:pt>
                <c:pt idx="5631">
                  <c:v>-8.01066667483801</c:v>
                </c:pt>
                <c:pt idx="5632">
                  <c:v>-8.75133334143101</c:v>
                </c:pt>
                <c:pt idx="5633">
                  <c:v>-9.49200000802401</c:v>
                </c:pt>
                <c:pt idx="5634">
                  <c:v>-10.232666674617</c:v>
                </c:pt>
                <c:pt idx="5635">
                  <c:v>-10.97333334121</c:v>
                </c:pt>
                <c:pt idx="5636">
                  <c:v>-11.714000007803</c:v>
                </c:pt>
                <c:pt idx="5637">
                  <c:v>-12.454666674396</c:v>
                </c:pt>
                <c:pt idx="5638">
                  <c:v>-13.195333340989</c:v>
                </c:pt>
                <c:pt idx="5639">
                  <c:v>-13.936000007582</c:v>
                </c:pt>
                <c:pt idx="5640">
                  <c:v>-14.676666674175</c:v>
                </c:pt>
                <c:pt idx="5641">
                  <c:v>-15.417333340768</c:v>
                </c:pt>
                <c:pt idx="5642">
                  <c:v>-16.158000007361</c:v>
                </c:pt>
                <c:pt idx="5643">
                  <c:v>-16.898666673954</c:v>
                </c:pt>
                <c:pt idx="5644">
                  <c:v>-17.639333340547</c:v>
                </c:pt>
                <c:pt idx="5645">
                  <c:v>-18.38000000714</c:v>
                </c:pt>
                <c:pt idx="5646">
                  <c:v>-19.120666673733</c:v>
                </c:pt>
                <c:pt idx="5647">
                  <c:v>-19.861333340326</c:v>
                </c:pt>
                <c:pt idx="5648">
                  <c:v>-20.602000006919</c:v>
                </c:pt>
                <c:pt idx="5649">
                  <c:v>-21.342666673512</c:v>
                </c:pt>
                <c:pt idx="5650">
                  <c:v>-22.083333340105</c:v>
                </c:pt>
                <c:pt idx="5651">
                  <c:v>-22.824000006698</c:v>
                </c:pt>
                <c:pt idx="5652">
                  <c:v>-23.564666673291</c:v>
                </c:pt>
                <c:pt idx="5653">
                  <c:v>-24.305333339884</c:v>
                </c:pt>
                <c:pt idx="5654">
                  <c:v>-25.046000006477</c:v>
                </c:pt>
                <c:pt idx="5655">
                  <c:v>-25.78666667307</c:v>
                </c:pt>
                <c:pt idx="5656">
                  <c:v>-26.527333339663</c:v>
                </c:pt>
                <c:pt idx="5657">
                  <c:v>-27.268000006256</c:v>
                </c:pt>
                <c:pt idx="5658">
                  <c:v>-28.008666672849</c:v>
                </c:pt>
                <c:pt idx="5659">
                  <c:v>-28.749333339442</c:v>
                </c:pt>
                <c:pt idx="5660">
                  <c:v>-29.490000006035</c:v>
                </c:pt>
                <c:pt idx="5661">
                  <c:v>-30.230666672628</c:v>
                </c:pt>
                <c:pt idx="5662">
                  <c:v>-30.971333339221</c:v>
                </c:pt>
                <c:pt idx="5663">
                  <c:v>-31.712000005814</c:v>
                </c:pt>
                <c:pt idx="5664">
                  <c:v>-32.452666672407</c:v>
                </c:pt>
                <c:pt idx="5665">
                  <c:v>-33.193333339</c:v>
                </c:pt>
                <c:pt idx="5666">
                  <c:v>-33.934000005593</c:v>
                </c:pt>
                <c:pt idx="5667">
                  <c:v>-34.674666672186</c:v>
                </c:pt>
                <c:pt idx="5668">
                  <c:v>-35.415333338779</c:v>
                </c:pt>
                <c:pt idx="5669">
                  <c:v>-36.156000005372</c:v>
                </c:pt>
                <c:pt idx="5670">
                  <c:v>-36.896666671965</c:v>
                </c:pt>
                <c:pt idx="5671">
                  <c:v>-37.637333338558</c:v>
                </c:pt>
                <c:pt idx="5672">
                  <c:v>-38.378000005151</c:v>
                </c:pt>
                <c:pt idx="5673">
                  <c:v>-39.118666671744</c:v>
                </c:pt>
                <c:pt idx="5674">
                  <c:v>-39.859333338337</c:v>
                </c:pt>
                <c:pt idx="5675">
                  <c:v>-40.60000000493</c:v>
                </c:pt>
                <c:pt idx="5676">
                  <c:v>-41.340666671523</c:v>
                </c:pt>
                <c:pt idx="5677">
                  <c:v>-42.081333338116</c:v>
                </c:pt>
                <c:pt idx="5678">
                  <c:v>-42.822000004709</c:v>
                </c:pt>
                <c:pt idx="5679">
                  <c:v>-43.562666671302</c:v>
                </c:pt>
                <c:pt idx="5680">
                  <c:v>-44.303333337895</c:v>
                </c:pt>
                <c:pt idx="5681">
                  <c:v>-45.044000004488</c:v>
                </c:pt>
                <c:pt idx="5682">
                  <c:v>-45.784666671081</c:v>
                </c:pt>
                <c:pt idx="5683">
                  <c:v>-46.525333337674</c:v>
                </c:pt>
                <c:pt idx="5684">
                  <c:v>-47.266000004267</c:v>
                </c:pt>
                <c:pt idx="5685">
                  <c:v>-48.00666667086</c:v>
                </c:pt>
                <c:pt idx="5686">
                  <c:v>-48.747333337453</c:v>
                </c:pt>
                <c:pt idx="5687">
                  <c:v>-49.488000004046</c:v>
                </c:pt>
                <c:pt idx="5688">
                  <c:v>-50.228666670639</c:v>
                </c:pt>
                <c:pt idx="5689">
                  <c:v>-50.969333337232</c:v>
                </c:pt>
                <c:pt idx="5690">
                  <c:v>-51.710000003825</c:v>
                </c:pt>
                <c:pt idx="5691">
                  <c:v>-52.450666670418</c:v>
                </c:pt>
                <c:pt idx="5692">
                  <c:v>-53.191333337011</c:v>
                </c:pt>
                <c:pt idx="5693">
                  <c:v>-53.932000003604</c:v>
                </c:pt>
                <c:pt idx="5694">
                  <c:v>-54.672666670197</c:v>
                </c:pt>
                <c:pt idx="5695">
                  <c:v>-55.41333333679</c:v>
                </c:pt>
                <c:pt idx="5696">
                  <c:v>-56.154000003383</c:v>
                </c:pt>
                <c:pt idx="5697">
                  <c:v>-56.894666669976</c:v>
                </c:pt>
                <c:pt idx="5698">
                  <c:v>-57.635333336569</c:v>
                </c:pt>
                <c:pt idx="5699">
                  <c:v>-58.376000003162</c:v>
                </c:pt>
                <c:pt idx="5700">
                  <c:v>14.949999989545</c:v>
                </c:pt>
                <c:pt idx="5701">
                  <c:v>14.209333322952</c:v>
                </c:pt>
                <c:pt idx="5702">
                  <c:v>13.468666656359</c:v>
                </c:pt>
                <c:pt idx="5703">
                  <c:v>12.727999989766</c:v>
                </c:pt>
                <c:pt idx="5704">
                  <c:v>11.987333323173</c:v>
                </c:pt>
                <c:pt idx="5705">
                  <c:v>11.24666665658</c:v>
                </c:pt>
                <c:pt idx="5706">
                  <c:v>10.505999989987</c:v>
                </c:pt>
                <c:pt idx="5707">
                  <c:v>9.76533332339398</c:v>
                </c:pt>
                <c:pt idx="5708">
                  <c:v>9.02466665680098</c:v>
                </c:pt>
                <c:pt idx="5709">
                  <c:v>8.28399999020798</c:v>
                </c:pt>
                <c:pt idx="5710">
                  <c:v>7.54333332361498</c:v>
                </c:pt>
                <c:pt idx="5711">
                  <c:v>6.80266665702199</c:v>
                </c:pt>
                <c:pt idx="5712">
                  <c:v>6.06199999042899</c:v>
                </c:pt>
                <c:pt idx="5713">
                  <c:v>5.32133332383599</c:v>
                </c:pt>
                <c:pt idx="5714">
                  <c:v>4.58066665724299</c:v>
                </c:pt>
                <c:pt idx="5715">
                  <c:v>3.83999999064999</c:v>
                </c:pt>
                <c:pt idx="5716">
                  <c:v>3.09933332405699</c:v>
                </c:pt>
                <c:pt idx="5717">
                  <c:v>2.35866665746399</c:v>
                </c:pt>
                <c:pt idx="5718">
                  <c:v>1.61799999087099</c:v>
                </c:pt>
                <c:pt idx="5719">
                  <c:v>0.877333324277991</c:v>
                </c:pt>
                <c:pt idx="5720">
                  <c:v>0.136666657684991</c:v>
                </c:pt>
                <c:pt idx="5721">
                  <c:v>-0.60400000890801</c:v>
                </c:pt>
                <c:pt idx="5722">
                  <c:v>-1.34466667550101</c:v>
                </c:pt>
                <c:pt idx="5723">
                  <c:v>-2.08533334209401</c:v>
                </c:pt>
                <c:pt idx="5724">
                  <c:v>-2.82600000868701</c:v>
                </c:pt>
                <c:pt idx="5725">
                  <c:v>-3.56666667528001</c:v>
                </c:pt>
                <c:pt idx="5726">
                  <c:v>-4.30733334187301</c:v>
                </c:pt>
                <c:pt idx="5727">
                  <c:v>-5.04800000846601</c:v>
                </c:pt>
                <c:pt idx="5728">
                  <c:v>-5.78866667505901</c:v>
                </c:pt>
                <c:pt idx="5729">
                  <c:v>-6.52933334165201</c:v>
                </c:pt>
                <c:pt idx="5730">
                  <c:v>-7.27000000824501</c:v>
                </c:pt>
                <c:pt idx="5731">
                  <c:v>-8.01066667483801</c:v>
                </c:pt>
                <c:pt idx="5732">
                  <c:v>-8.75133334143101</c:v>
                </c:pt>
                <c:pt idx="5733">
                  <c:v>-9.49200000802401</c:v>
                </c:pt>
                <c:pt idx="5734">
                  <c:v>-10.232666674617</c:v>
                </c:pt>
                <c:pt idx="5735">
                  <c:v>-10.97333334121</c:v>
                </c:pt>
                <c:pt idx="5736">
                  <c:v>-11.714000007803</c:v>
                </c:pt>
                <c:pt idx="5737">
                  <c:v>-12.454666674396</c:v>
                </c:pt>
                <c:pt idx="5738">
                  <c:v>-13.195333340989</c:v>
                </c:pt>
                <c:pt idx="5739">
                  <c:v>-13.936000007582</c:v>
                </c:pt>
                <c:pt idx="5740">
                  <c:v>-14.676666674175</c:v>
                </c:pt>
                <c:pt idx="5741">
                  <c:v>-15.417333340768</c:v>
                </c:pt>
                <c:pt idx="5742">
                  <c:v>-16.158000007361</c:v>
                </c:pt>
                <c:pt idx="5743">
                  <c:v>-16.898666673954</c:v>
                </c:pt>
                <c:pt idx="5744">
                  <c:v>-17.639333340547</c:v>
                </c:pt>
                <c:pt idx="5745">
                  <c:v>-18.38000000714</c:v>
                </c:pt>
                <c:pt idx="5746">
                  <c:v>-19.120666673733</c:v>
                </c:pt>
                <c:pt idx="5747">
                  <c:v>-19.861333340326</c:v>
                </c:pt>
                <c:pt idx="5748">
                  <c:v>-20.602000006919</c:v>
                </c:pt>
                <c:pt idx="5749">
                  <c:v>-21.342666673512</c:v>
                </c:pt>
                <c:pt idx="5750">
                  <c:v>-22.083333340105</c:v>
                </c:pt>
                <c:pt idx="5751">
                  <c:v>-22.824000006698</c:v>
                </c:pt>
                <c:pt idx="5752">
                  <c:v>-23.564666673291</c:v>
                </c:pt>
                <c:pt idx="5753">
                  <c:v>-24.305333339884</c:v>
                </c:pt>
                <c:pt idx="5754">
                  <c:v>-25.046000006477</c:v>
                </c:pt>
                <c:pt idx="5755">
                  <c:v>-25.78666667307</c:v>
                </c:pt>
                <c:pt idx="5756">
                  <c:v>-26.527333339663</c:v>
                </c:pt>
                <c:pt idx="5757">
                  <c:v>-27.268000006256</c:v>
                </c:pt>
                <c:pt idx="5758">
                  <c:v>-28.008666672849</c:v>
                </c:pt>
                <c:pt idx="5759">
                  <c:v>-28.749333339442</c:v>
                </c:pt>
                <c:pt idx="5760">
                  <c:v>-29.490000006035</c:v>
                </c:pt>
                <c:pt idx="5761">
                  <c:v>-30.230666672628</c:v>
                </c:pt>
                <c:pt idx="5762">
                  <c:v>-30.971333339221</c:v>
                </c:pt>
                <c:pt idx="5763">
                  <c:v>-31.712000005814</c:v>
                </c:pt>
                <c:pt idx="5764">
                  <c:v>-32.452666672407</c:v>
                </c:pt>
                <c:pt idx="5765">
                  <c:v>-33.193333339</c:v>
                </c:pt>
                <c:pt idx="5766">
                  <c:v>-33.934000005593</c:v>
                </c:pt>
                <c:pt idx="5767">
                  <c:v>-34.674666672186</c:v>
                </c:pt>
                <c:pt idx="5768">
                  <c:v>-35.415333338779</c:v>
                </c:pt>
                <c:pt idx="5769">
                  <c:v>-36.156000005372</c:v>
                </c:pt>
                <c:pt idx="5770">
                  <c:v>-36.896666671965</c:v>
                </c:pt>
                <c:pt idx="5771">
                  <c:v>-37.637333338558</c:v>
                </c:pt>
                <c:pt idx="5772">
                  <c:v>-38.378000005151</c:v>
                </c:pt>
                <c:pt idx="5773">
                  <c:v>-39.118666671744</c:v>
                </c:pt>
                <c:pt idx="5774">
                  <c:v>-39.859333338337</c:v>
                </c:pt>
                <c:pt idx="5775">
                  <c:v>-40.60000000493</c:v>
                </c:pt>
                <c:pt idx="5776">
                  <c:v>-41.340666671523</c:v>
                </c:pt>
                <c:pt idx="5777">
                  <c:v>-42.081333338116</c:v>
                </c:pt>
                <c:pt idx="5778">
                  <c:v>-42.822000004709</c:v>
                </c:pt>
                <c:pt idx="5779">
                  <c:v>-43.562666671302</c:v>
                </c:pt>
                <c:pt idx="5780">
                  <c:v>-44.303333337895</c:v>
                </c:pt>
                <c:pt idx="5781">
                  <c:v>-45.044000004488</c:v>
                </c:pt>
                <c:pt idx="5782">
                  <c:v>-45.784666671081</c:v>
                </c:pt>
                <c:pt idx="5783">
                  <c:v>-46.525333337674</c:v>
                </c:pt>
                <c:pt idx="5784">
                  <c:v>-47.266000004267</c:v>
                </c:pt>
                <c:pt idx="5785">
                  <c:v>-48.00666667086</c:v>
                </c:pt>
                <c:pt idx="5786">
                  <c:v>-48.747333337453</c:v>
                </c:pt>
                <c:pt idx="5787">
                  <c:v>-49.488000004046</c:v>
                </c:pt>
                <c:pt idx="5788">
                  <c:v>-50.228666670639</c:v>
                </c:pt>
                <c:pt idx="5789">
                  <c:v>-50.969333337232</c:v>
                </c:pt>
                <c:pt idx="5790">
                  <c:v>-51.710000003825</c:v>
                </c:pt>
                <c:pt idx="5791">
                  <c:v>-52.450666670418</c:v>
                </c:pt>
                <c:pt idx="5792">
                  <c:v>-53.191333337011</c:v>
                </c:pt>
                <c:pt idx="5793">
                  <c:v>-53.932000003604</c:v>
                </c:pt>
                <c:pt idx="5794">
                  <c:v>-54.672666670197</c:v>
                </c:pt>
                <c:pt idx="5795">
                  <c:v>-55.41333333679</c:v>
                </c:pt>
                <c:pt idx="5796">
                  <c:v>-56.154000003383</c:v>
                </c:pt>
                <c:pt idx="5797">
                  <c:v>-56.894666669976</c:v>
                </c:pt>
                <c:pt idx="5798">
                  <c:v>-57.635333336569</c:v>
                </c:pt>
                <c:pt idx="5799">
                  <c:v>-58.376000003162</c:v>
                </c:pt>
                <c:pt idx="5800">
                  <c:v>14.949999989545</c:v>
                </c:pt>
                <c:pt idx="5801">
                  <c:v>14.209333322952</c:v>
                </c:pt>
                <c:pt idx="5802">
                  <c:v>13.468666656359</c:v>
                </c:pt>
                <c:pt idx="5803">
                  <c:v>12.727999989766</c:v>
                </c:pt>
                <c:pt idx="5804">
                  <c:v>11.987333323173</c:v>
                </c:pt>
                <c:pt idx="5805">
                  <c:v>11.24666665658</c:v>
                </c:pt>
                <c:pt idx="5806">
                  <c:v>10.505999989987</c:v>
                </c:pt>
                <c:pt idx="5807">
                  <c:v>9.76533332339398</c:v>
                </c:pt>
                <c:pt idx="5808">
                  <c:v>9.02466665680098</c:v>
                </c:pt>
                <c:pt idx="5809">
                  <c:v>8.28399999020798</c:v>
                </c:pt>
                <c:pt idx="5810">
                  <c:v>7.54333332361498</c:v>
                </c:pt>
                <c:pt idx="5811">
                  <c:v>6.80266665702199</c:v>
                </c:pt>
                <c:pt idx="5812">
                  <c:v>6.06199999042899</c:v>
                </c:pt>
                <c:pt idx="5813">
                  <c:v>5.32133332383599</c:v>
                </c:pt>
                <c:pt idx="5814">
                  <c:v>4.58066665724299</c:v>
                </c:pt>
                <c:pt idx="5815">
                  <c:v>3.83999999064999</c:v>
                </c:pt>
                <c:pt idx="5816">
                  <c:v>3.09933332405699</c:v>
                </c:pt>
                <c:pt idx="5817">
                  <c:v>2.35866665746399</c:v>
                </c:pt>
                <c:pt idx="5818">
                  <c:v>1.61799999087099</c:v>
                </c:pt>
                <c:pt idx="5819">
                  <c:v>0.877333324277991</c:v>
                </c:pt>
                <c:pt idx="5820">
                  <c:v>0.136666657684991</c:v>
                </c:pt>
                <c:pt idx="5821">
                  <c:v>-0.60400000890801</c:v>
                </c:pt>
                <c:pt idx="5822">
                  <c:v>-1.34466667550101</c:v>
                </c:pt>
                <c:pt idx="5823">
                  <c:v>-2.08533334209401</c:v>
                </c:pt>
                <c:pt idx="5824">
                  <c:v>-2.82600000868701</c:v>
                </c:pt>
                <c:pt idx="5825">
                  <c:v>-3.56666667528001</c:v>
                </c:pt>
                <c:pt idx="5826">
                  <c:v>-4.30733334187301</c:v>
                </c:pt>
                <c:pt idx="5827">
                  <c:v>-5.04800000846601</c:v>
                </c:pt>
                <c:pt idx="5828">
                  <c:v>-5.78866667505901</c:v>
                </c:pt>
                <c:pt idx="5829">
                  <c:v>-6.52933334165201</c:v>
                </c:pt>
                <c:pt idx="5830">
                  <c:v>-7.27000000824501</c:v>
                </c:pt>
                <c:pt idx="5831">
                  <c:v>-8.01066667483801</c:v>
                </c:pt>
                <c:pt idx="5832">
                  <c:v>-8.75133334143101</c:v>
                </c:pt>
                <c:pt idx="5833">
                  <c:v>-9.49200000802401</c:v>
                </c:pt>
                <c:pt idx="5834">
                  <c:v>-10.232666674617</c:v>
                </c:pt>
                <c:pt idx="5835">
                  <c:v>-10.97333334121</c:v>
                </c:pt>
                <c:pt idx="5836">
                  <c:v>-11.714000007803</c:v>
                </c:pt>
                <c:pt idx="5837">
                  <c:v>-12.454666674396</c:v>
                </c:pt>
                <c:pt idx="5838">
                  <c:v>-13.195333340989</c:v>
                </c:pt>
                <c:pt idx="5839">
                  <c:v>-13.936000007582</c:v>
                </c:pt>
                <c:pt idx="5840">
                  <c:v>-14.676666674175</c:v>
                </c:pt>
                <c:pt idx="5841">
                  <c:v>-15.417333340768</c:v>
                </c:pt>
                <c:pt idx="5842">
                  <c:v>-16.158000007361</c:v>
                </c:pt>
                <c:pt idx="5843">
                  <c:v>-16.898666673954</c:v>
                </c:pt>
                <c:pt idx="5844">
                  <c:v>-17.639333340547</c:v>
                </c:pt>
                <c:pt idx="5845">
                  <c:v>-18.38000000714</c:v>
                </c:pt>
                <c:pt idx="5846">
                  <c:v>-19.120666673733</c:v>
                </c:pt>
                <c:pt idx="5847">
                  <c:v>-19.861333340326</c:v>
                </c:pt>
                <c:pt idx="5848">
                  <c:v>-20.602000006919</c:v>
                </c:pt>
                <c:pt idx="5849">
                  <c:v>-21.342666673512</c:v>
                </c:pt>
                <c:pt idx="5850">
                  <c:v>-22.083333340105</c:v>
                </c:pt>
                <c:pt idx="5851">
                  <c:v>-22.824000006698</c:v>
                </c:pt>
                <c:pt idx="5852">
                  <c:v>-23.564666673291</c:v>
                </c:pt>
                <c:pt idx="5853">
                  <c:v>-24.305333339884</c:v>
                </c:pt>
                <c:pt idx="5854">
                  <c:v>-25.046000006477</c:v>
                </c:pt>
                <c:pt idx="5855">
                  <c:v>-25.78666667307</c:v>
                </c:pt>
                <c:pt idx="5856">
                  <c:v>-26.527333339663</c:v>
                </c:pt>
                <c:pt idx="5857">
                  <c:v>-27.268000006256</c:v>
                </c:pt>
                <c:pt idx="5858">
                  <c:v>-28.008666672849</c:v>
                </c:pt>
                <c:pt idx="5859">
                  <c:v>-28.749333339442</c:v>
                </c:pt>
                <c:pt idx="5860">
                  <c:v>-29.490000006035</c:v>
                </c:pt>
                <c:pt idx="5861">
                  <c:v>-30.230666672628</c:v>
                </c:pt>
                <c:pt idx="5862">
                  <c:v>-30.971333339221</c:v>
                </c:pt>
                <c:pt idx="5863">
                  <c:v>-31.712000005814</c:v>
                </c:pt>
                <c:pt idx="5864">
                  <c:v>-32.452666672407</c:v>
                </c:pt>
                <c:pt idx="5865">
                  <c:v>-33.193333339</c:v>
                </c:pt>
                <c:pt idx="5866">
                  <c:v>-33.934000005593</c:v>
                </c:pt>
                <c:pt idx="5867">
                  <c:v>-34.674666672186</c:v>
                </c:pt>
                <c:pt idx="5868">
                  <c:v>-35.415333338779</c:v>
                </c:pt>
                <c:pt idx="5869">
                  <c:v>-36.156000005372</c:v>
                </c:pt>
                <c:pt idx="5870">
                  <c:v>-36.896666671965</c:v>
                </c:pt>
                <c:pt idx="5871">
                  <c:v>-37.637333338558</c:v>
                </c:pt>
                <c:pt idx="5872">
                  <c:v>-38.378000005151</c:v>
                </c:pt>
                <c:pt idx="5873">
                  <c:v>-39.118666671744</c:v>
                </c:pt>
                <c:pt idx="5874">
                  <c:v>-39.859333338337</c:v>
                </c:pt>
                <c:pt idx="5875">
                  <c:v>-40.60000000493</c:v>
                </c:pt>
                <c:pt idx="5876">
                  <c:v>-41.340666671523</c:v>
                </c:pt>
                <c:pt idx="5877">
                  <c:v>-42.081333338116</c:v>
                </c:pt>
                <c:pt idx="5878">
                  <c:v>-42.822000004709</c:v>
                </c:pt>
                <c:pt idx="5879">
                  <c:v>-43.562666671302</c:v>
                </c:pt>
                <c:pt idx="5880">
                  <c:v>-44.303333337895</c:v>
                </c:pt>
                <c:pt idx="5881">
                  <c:v>-45.044000004488</c:v>
                </c:pt>
                <c:pt idx="5882">
                  <c:v>-45.784666671081</c:v>
                </c:pt>
                <c:pt idx="5883">
                  <c:v>-46.525333337674</c:v>
                </c:pt>
                <c:pt idx="5884">
                  <c:v>-47.266000004267</c:v>
                </c:pt>
                <c:pt idx="5885">
                  <c:v>-48.00666667086</c:v>
                </c:pt>
                <c:pt idx="5886">
                  <c:v>-48.747333337453</c:v>
                </c:pt>
                <c:pt idx="5887">
                  <c:v>-49.488000004046</c:v>
                </c:pt>
                <c:pt idx="5888">
                  <c:v>-50.228666670639</c:v>
                </c:pt>
                <c:pt idx="5889">
                  <c:v>-50.969333337232</c:v>
                </c:pt>
                <c:pt idx="5890">
                  <c:v>-51.710000003825</c:v>
                </c:pt>
                <c:pt idx="5891">
                  <c:v>-52.450666670418</c:v>
                </c:pt>
                <c:pt idx="5892">
                  <c:v>-53.191333337011</c:v>
                </c:pt>
                <c:pt idx="5893">
                  <c:v>-53.932000003604</c:v>
                </c:pt>
                <c:pt idx="5894">
                  <c:v>-54.672666670197</c:v>
                </c:pt>
                <c:pt idx="5895">
                  <c:v>-55.41333333679</c:v>
                </c:pt>
                <c:pt idx="5896">
                  <c:v>-56.154000003383</c:v>
                </c:pt>
                <c:pt idx="5897">
                  <c:v>-56.894666669976</c:v>
                </c:pt>
                <c:pt idx="5898">
                  <c:v>-57.635333336569</c:v>
                </c:pt>
                <c:pt idx="5899">
                  <c:v>-58.376000003162</c:v>
                </c:pt>
                <c:pt idx="5900">
                  <c:v>14.949999989545</c:v>
                </c:pt>
                <c:pt idx="5901">
                  <c:v>14.209333322952</c:v>
                </c:pt>
                <c:pt idx="5902">
                  <c:v>13.468666656359</c:v>
                </c:pt>
                <c:pt idx="5903">
                  <c:v>12.727999989766</c:v>
                </c:pt>
                <c:pt idx="5904">
                  <c:v>11.987333323173</c:v>
                </c:pt>
                <c:pt idx="5905">
                  <c:v>11.24666665658</c:v>
                </c:pt>
                <c:pt idx="5906">
                  <c:v>10.505999989987</c:v>
                </c:pt>
                <c:pt idx="5907">
                  <c:v>9.76533332339398</c:v>
                </c:pt>
                <c:pt idx="5908">
                  <c:v>9.02466665680098</c:v>
                </c:pt>
                <c:pt idx="5909">
                  <c:v>8.28399999020798</c:v>
                </c:pt>
                <c:pt idx="5910">
                  <c:v>7.54333332361498</c:v>
                </c:pt>
                <c:pt idx="5911">
                  <c:v>6.80266665702199</c:v>
                </c:pt>
                <c:pt idx="5912">
                  <c:v>6.06199999042899</c:v>
                </c:pt>
                <c:pt idx="5913">
                  <c:v>5.32133332383599</c:v>
                </c:pt>
                <c:pt idx="5914">
                  <c:v>4.58066665724299</c:v>
                </c:pt>
                <c:pt idx="5915">
                  <c:v>3.83999999064999</c:v>
                </c:pt>
                <c:pt idx="5916">
                  <c:v>3.09933332405699</c:v>
                </c:pt>
                <c:pt idx="5917">
                  <c:v>2.35866665746399</c:v>
                </c:pt>
                <c:pt idx="5918">
                  <c:v>1.61799999087099</c:v>
                </c:pt>
                <c:pt idx="5919">
                  <c:v>0.877333324277991</c:v>
                </c:pt>
                <c:pt idx="5920">
                  <c:v>0.136666657684991</c:v>
                </c:pt>
                <c:pt idx="5921">
                  <c:v>-0.60400000890801</c:v>
                </c:pt>
                <c:pt idx="5922">
                  <c:v>-1.34466667550101</c:v>
                </c:pt>
                <c:pt idx="5923">
                  <c:v>-2.08533334209401</c:v>
                </c:pt>
                <c:pt idx="5924">
                  <c:v>-2.82600000868701</c:v>
                </c:pt>
                <c:pt idx="5925">
                  <c:v>-3.56666667528001</c:v>
                </c:pt>
                <c:pt idx="5926">
                  <c:v>-4.30733334187301</c:v>
                </c:pt>
                <c:pt idx="5927">
                  <c:v>-5.04800000846601</c:v>
                </c:pt>
                <c:pt idx="5928">
                  <c:v>-5.78866667505901</c:v>
                </c:pt>
                <c:pt idx="5929">
                  <c:v>-6.52933334165201</c:v>
                </c:pt>
                <c:pt idx="5930">
                  <c:v>-7.27000000824501</c:v>
                </c:pt>
                <c:pt idx="5931">
                  <c:v>-8.01066667483801</c:v>
                </c:pt>
                <c:pt idx="5932">
                  <c:v>-8.75133334143101</c:v>
                </c:pt>
                <c:pt idx="5933">
                  <c:v>-9.49200000802401</c:v>
                </c:pt>
                <c:pt idx="5934">
                  <c:v>-10.232666674617</c:v>
                </c:pt>
                <c:pt idx="5935">
                  <c:v>-10.97333334121</c:v>
                </c:pt>
                <c:pt idx="5936">
                  <c:v>-11.714000007803</c:v>
                </c:pt>
                <c:pt idx="5937">
                  <c:v>-12.454666674396</c:v>
                </c:pt>
                <c:pt idx="5938">
                  <c:v>-13.195333340989</c:v>
                </c:pt>
                <c:pt idx="5939">
                  <c:v>-13.936000007582</c:v>
                </c:pt>
                <c:pt idx="5940">
                  <c:v>-14.676666674175</c:v>
                </c:pt>
                <c:pt idx="5941">
                  <c:v>-15.417333340768</c:v>
                </c:pt>
                <c:pt idx="5942">
                  <c:v>-16.158000007361</c:v>
                </c:pt>
                <c:pt idx="5943">
                  <c:v>-16.898666673954</c:v>
                </c:pt>
                <c:pt idx="5944">
                  <c:v>-17.639333340547</c:v>
                </c:pt>
                <c:pt idx="5945">
                  <c:v>-18.38000000714</c:v>
                </c:pt>
                <c:pt idx="5946">
                  <c:v>-19.120666673733</c:v>
                </c:pt>
                <c:pt idx="5947">
                  <c:v>-19.861333340326</c:v>
                </c:pt>
                <c:pt idx="5948">
                  <c:v>-20.602000006919</c:v>
                </c:pt>
                <c:pt idx="5949">
                  <c:v>-21.342666673512</c:v>
                </c:pt>
                <c:pt idx="5950">
                  <c:v>-22.083333340105</c:v>
                </c:pt>
                <c:pt idx="5951">
                  <c:v>-22.824000006698</c:v>
                </c:pt>
                <c:pt idx="5952">
                  <c:v>-23.564666673291</c:v>
                </c:pt>
                <c:pt idx="5953">
                  <c:v>-24.305333339884</c:v>
                </c:pt>
                <c:pt idx="5954">
                  <c:v>-25.046000006477</c:v>
                </c:pt>
                <c:pt idx="5955">
                  <c:v>-25.78666667307</c:v>
                </c:pt>
                <c:pt idx="5956">
                  <c:v>-26.527333339663</c:v>
                </c:pt>
                <c:pt idx="5957">
                  <c:v>-27.268000006256</c:v>
                </c:pt>
                <c:pt idx="5958">
                  <c:v>-28.008666672849</c:v>
                </c:pt>
                <c:pt idx="5959">
                  <c:v>-28.749333339442</c:v>
                </c:pt>
                <c:pt idx="5960">
                  <c:v>-29.490000006035</c:v>
                </c:pt>
                <c:pt idx="5961">
                  <c:v>-30.230666672628</c:v>
                </c:pt>
                <c:pt idx="5962">
                  <c:v>-30.971333339221</c:v>
                </c:pt>
                <c:pt idx="5963">
                  <c:v>-31.712000005814</c:v>
                </c:pt>
                <c:pt idx="5964">
                  <c:v>-32.452666672407</c:v>
                </c:pt>
                <c:pt idx="5965">
                  <c:v>-33.193333339</c:v>
                </c:pt>
                <c:pt idx="5966">
                  <c:v>-33.934000005593</c:v>
                </c:pt>
                <c:pt idx="5967">
                  <c:v>-34.674666672186</c:v>
                </c:pt>
                <c:pt idx="5968">
                  <c:v>-35.415333338779</c:v>
                </c:pt>
                <c:pt idx="5969">
                  <c:v>-36.156000005372</c:v>
                </c:pt>
                <c:pt idx="5970">
                  <c:v>-36.896666671965</c:v>
                </c:pt>
                <c:pt idx="5971">
                  <c:v>-37.637333338558</c:v>
                </c:pt>
                <c:pt idx="5972">
                  <c:v>-38.378000005151</c:v>
                </c:pt>
                <c:pt idx="5973">
                  <c:v>-39.118666671744</c:v>
                </c:pt>
                <c:pt idx="5974">
                  <c:v>-39.859333338337</c:v>
                </c:pt>
                <c:pt idx="5975">
                  <c:v>-40.60000000493</c:v>
                </c:pt>
                <c:pt idx="5976">
                  <c:v>-41.340666671523</c:v>
                </c:pt>
                <c:pt idx="5977">
                  <c:v>-42.081333338116</c:v>
                </c:pt>
                <c:pt idx="5978">
                  <c:v>-42.822000004709</c:v>
                </c:pt>
                <c:pt idx="5979">
                  <c:v>-43.562666671302</c:v>
                </c:pt>
                <c:pt idx="5980">
                  <c:v>-44.303333337895</c:v>
                </c:pt>
                <c:pt idx="5981">
                  <c:v>-45.044000004488</c:v>
                </c:pt>
                <c:pt idx="5982">
                  <c:v>-45.784666671081</c:v>
                </c:pt>
                <c:pt idx="5983">
                  <c:v>-46.525333337674</c:v>
                </c:pt>
                <c:pt idx="5984">
                  <c:v>-47.266000004267</c:v>
                </c:pt>
                <c:pt idx="5985">
                  <c:v>-48.00666667086</c:v>
                </c:pt>
                <c:pt idx="5986">
                  <c:v>-48.747333337453</c:v>
                </c:pt>
                <c:pt idx="5987">
                  <c:v>-49.488000004046</c:v>
                </c:pt>
                <c:pt idx="5988">
                  <c:v>-50.228666670639</c:v>
                </c:pt>
                <c:pt idx="5989">
                  <c:v>-50.969333337232</c:v>
                </c:pt>
                <c:pt idx="5990">
                  <c:v>-51.710000003825</c:v>
                </c:pt>
                <c:pt idx="5991">
                  <c:v>-52.450666670418</c:v>
                </c:pt>
                <c:pt idx="5992">
                  <c:v>-53.191333337011</c:v>
                </c:pt>
                <c:pt idx="5993">
                  <c:v>-53.932000003604</c:v>
                </c:pt>
                <c:pt idx="5994">
                  <c:v>-54.672666670197</c:v>
                </c:pt>
                <c:pt idx="5995">
                  <c:v>-55.41333333679</c:v>
                </c:pt>
                <c:pt idx="5996">
                  <c:v>-56.154000003383</c:v>
                </c:pt>
                <c:pt idx="5997">
                  <c:v>-56.894666669976</c:v>
                </c:pt>
                <c:pt idx="5998">
                  <c:v>-57.635333336569</c:v>
                </c:pt>
                <c:pt idx="5999">
                  <c:v>-58.376000003162</c:v>
                </c:pt>
                <c:pt idx="6000">
                  <c:v>14.949999989545</c:v>
                </c:pt>
                <c:pt idx="6001">
                  <c:v>14.209333322952</c:v>
                </c:pt>
                <c:pt idx="6002">
                  <c:v>13.468666656359</c:v>
                </c:pt>
                <c:pt idx="6003">
                  <c:v>12.727999989766</c:v>
                </c:pt>
                <c:pt idx="6004">
                  <c:v>11.987333323173</c:v>
                </c:pt>
                <c:pt idx="6005">
                  <c:v>11.24666665658</c:v>
                </c:pt>
                <c:pt idx="6006">
                  <c:v>10.505999989987</c:v>
                </c:pt>
                <c:pt idx="6007">
                  <c:v>9.76533332339398</c:v>
                </c:pt>
                <c:pt idx="6008">
                  <c:v>9.02466665680098</c:v>
                </c:pt>
                <c:pt idx="6009">
                  <c:v>8.28399999020798</c:v>
                </c:pt>
                <c:pt idx="6010">
                  <c:v>7.54333332361498</c:v>
                </c:pt>
                <c:pt idx="6011">
                  <c:v>6.80266665702199</c:v>
                </c:pt>
                <c:pt idx="6012">
                  <c:v>6.06199999042899</c:v>
                </c:pt>
                <c:pt idx="6013">
                  <c:v>5.32133332383599</c:v>
                </c:pt>
                <c:pt idx="6014">
                  <c:v>4.58066665724299</c:v>
                </c:pt>
                <c:pt idx="6015">
                  <c:v>3.83999999064999</c:v>
                </c:pt>
                <c:pt idx="6016">
                  <c:v>3.09933332405699</c:v>
                </c:pt>
                <c:pt idx="6017">
                  <c:v>2.35866665746399</c:v>
                </c:pt>
                <c:pt idx="6018">
                  <c:v>1.61799999087099</c:v>
                </c:pt>
                <c:pt idx="6019">
                  <c:v>0.877333324277991</c:v>
                </c:pt>
                <c:pt idx="6020">
                  <c:v>0.136666657684991</c:v>
                </c:pt>
                <c:pt idx="6021">
                  <c:v>-0.60400000890801</c:v>
                </c:pt>
                <c:pt idx="6022">
                  <c:v>-1.34466667550101</c:v>
                </c:pt>
                <c:pt idx="6023">
                  <c:v>-2.08533334209401</c:v>
                </c:pt>
                <c:pt idx="6024">
                  <c:v>-2.82600000868701</c:v>
                </c:pt>
                <c:pt idx="6025">
                  <c:v>-3.56666667528001</c:v>
                </c:pt>
                <c:pt idx="6026">
                  <c:v>-4.30733334187301</c:v>
                </c:pt>
                <c:pt idx="6027">
                  <c:v>-5.04800000846601</c:v>
                </c:pt>
                <c:pt idx="6028">
                  <c:v>-5.78866667505901</c:v>
                </c:pt>
                <c:pt idx="6029">
                  <c:v>-6.52933334165201</c:v>
                </c:pt>
                <c:pt idx="6030">
                  <c:v>-7.27000000824501</c:v>
                </c:pt>
                <c:pt idx="6031">
                  <c:v>-8.01066667483801</c:v>
                </c:pt>
                <c:pt idx="6032">
                  <c:v>-8.75133334143101</c:v>
                </c:pt>
                <c:pt idx="6033">
                  <c:v>-9.49200000802401</c:v>
                </c:pt>
                <c:pt idx="6034">
                  <c:v>-10.232666674617</c:v>
                </c:pt>
                <c:pt idx="6035">
                  <c:v>-10.97333334121</c:v>
                </c:pt>
                <c:pt idx="6036">
                  <c:v>-11.714000007803</c:v>
                </c:pt>
                <c:pt idx="6037">
                  <c:v>-12.454666674396</c:v>
                </c:pt>
                <c:pt idx="6038">
                  <c:v>-13.195333340989</c:v>
                </c:pt>
                <c:pt idx="6039">
                  <c:v>-13.936000007582</c:v>
                </c:pt>
                <c:pt idx="6040">
                  <c:v>-14.676666674175</c:v>
                </c:pt>
                <c:pt idx="6041">
                  <c:v>-15.417333340768</c:v>
                </c:pt>
                <c:pt idx="6042">
                  <c:v>-16.158000007361</c:v>
                </c:pt>
                <c:pt idx="6043">
                  <c:v>-16.898666673954</c:v>
                </c:pt>
                <c:pt idx="6044">
                  <c:v>-17.639333340547</c:v>
                </c:pt>
                <c:pt idx="6045">
                  <c:v>-18.38000000714</c:v>
                </c:pt>
                <c:pt idx="6046">
                  <c:v>-19.120666673733</c:v>
                </c:pt>
                <c:pt idx="6047">
                  <c:v>-19.861333340326</c:v>
                </c:pt>
                <c:pt idx="6048">
                  <c:v>-20.602000006919</c:v>
                </c:pt>
                <c:pt idx="6049">
                  <c:v>-21.342666673512</c:v>
                </c:pt>
                <c:pt idx="6050">
                  <c:v>-22.083333340105</c:v>
                </c:pt>
                <c:pt idx="6051">
                  <c:v>-22.824000006698</c:v>
                </c:pt>
                <c:pt idx="6052">
                  <c:v>-23.564666673291</c:v>
                </c:pt>
                <c:pt idx="6053">
                  <c:v>-24.305333339884</c:v>
                </c:pt>
                <c:pt idx="6054">
                  <c:v>-25.046000006477</c:v>
                </c:pt>
                <c:pt idx="6055">
                  <c:v>-25.78666667307</c:v>
                </c:pt>
                <c:pt idx="6056">
                  <c:v>-26.527333339663</c:v>
                </c:pt>
                <c:pt idx="6057">
                  <c:v>-27.268000006256</c:v>
                </c:pt>
                <c:pt idx="6058">
                  <c:v>-28.008666672849</c:v>
                </c:pt>
                <c:pt idx="6059">
                  <c:v>-28.749333339442</c:v>
                </c:pt>
                <c:pt idx="6060">
                  <c:v>-29.490000006035</c:v>
                </c:pt>
                <c:pt idx="6061">
                  <c:v>-30.230666672628</c:v>
                </c:pt>
                <c:pt idx="6062">
                  <c:v>-30.971333339221</c:v>
                </c:pt>
                <c:pt idx="6063">
                  <c:v>-31.712000005814</c:v>
                </c:pt>
                <c:pt idx="6064">
                  <c:v>-32.452666672407</c:v>
                </c:pt>
                <c:pt idx="6065">
                  <c:v>-33.193333339</c:v>
                </c:pt>
                <c:pt idx="6066">
                  <c:v>-33.934000005593</c:v>
                </c:pt>
                <c:pt idx="6067">
                  <c:v>-34.674666672186</c:v>
                </c:pt>
                <c:pt idx="6068">
                  <c:v>-35.415333338779</c:v>
                </c:pt>
                <c:pt idx="6069">
                  <c:v>-36.156000005372</c:v>
                </c:pt>
                <c:pt idx="6070">
                  <c:v>-36.896666671965</c:v>
                </c:pt>
                <c:pt idx="6071">
                  <c:v>-37.637333338558</c:v>
                </c:pt>
                <c:pt idx="6072">
                  <c:v>-38.378000005151</c:v>
                </c:pt>
                <c:pt idx="6073">
                  <c:v>-39.118666671744</c:v>
                </c:pt>
                <c:pt idx="6074">
                  <c:v>-39.859333338337</c:v>
                </c:pt>
                <c:pt idx="6075">
                  <c:v>-40.60000000493</c:v>
                </c:pt>
                <c:pt idx="6076">
                  <c:v>-41.340666671523</c:v>
                </c:pt>
                <c:pt idx="6077">
                  <c:v>-42.081333338116</c:v>
                </c:pt>
                <c:pt idx="6078">
                  <c:v>-42.822000004709</c:v>
                </c:pt>
                <c:pt idx="6079">
                  <c:v>-43.562666671302</c:v>
                </c:pt>
                <c:pt idx="6080">
                  <c:v>-44.303333337895</c:v>
                </c:pt>
                <c:pt idx="6081">
                  <c:v>-45.044000004488</c:v>
                </c:pt>
                <c:pt idx="6082">
                  <c:v>-45.784666671081</c:v>
                </c:pt>
                <c:pt idx="6083">
                  <c:v>-46.525333337674</c:v>
                </c:pt>
                <c:pt idx="6084">
                  <c:v>-47.266000004267</c:v>
                </c:pt>
                <c:pt idx="6085">
                  <c:v>-48.00666667086</c:v>
                </c:pt>
                <c:pt idx="6086">
                  <c:v>-48.747333337453</c:v>
                </c:pt>
                <c:pt idx="6087">
                  <c:v>-49.488000004046</c:v>
                </c:pt>
                <c:pt idx="6088">
                  <c:v>-50.228666670639</c:v>
                </c:pt>
                <c:pt idx="6089">
                  <c:v>-50.969333337232</c:v>
                </c:pt>
                <c:pt idx="6090">
                  <c:v>-51.710000003825</c:v>
                </c:pt>
                <c:pt idx="6091">
                  <c:v>-52.450666670418</c:v>
                </c:pt>
                <c:pt idx="6092">
                  <c:v>-53.191333337011</c:v>
                </c:pt>
                <c:pt idx="6093">
                  <c:v>-53.932000003604</c:v>
                </c:pt>
                <c:pt idx="6094">
                  <c:v>-54.672666670197</c:v>
                </c:pt>
                <c:pt idx="6095">
                  <c:v>-55.41333333679</c:v>
                </c:pt>
                <c:pt idx="6096">
                  <c:v>-56.154000003383</c:v>
                </c:pt>
                <c:pt idx="6097">
                  <c:v>-56.894666669976</c:v>
                </c:pt>
                <c:pt idx="6098">
                  <c:v>-57.635333336569</c:v>
                </c:pt>
                <c:pt idx="6099">
                  <c:v>-58.376000003162</c:v>
                </c:pt>
                <c:pt idx="6100">
                  <c:v>14.949999989545</c:v>
                </c:pt>
                <c:pt idx="6101">
                  <c:v>14.209333322952</c:v>
                </c:pt>
                <c:pt idx="6102">
                  <c:v>13.468666656359</c:v>
                </c:pt>
                <c:pt idx="6103">
                  <c:v>12.727999989766</c:v>
                </c:pt>
                <c:pt idx="6104">
                  <c:v>11.987333323173</c:v>
                </c:pt>
                <c:pt idx="6105">
                  <c:v>11.24666665658</c:v>
                </c:pt>
                <c:pt idx="6106">
                  <c:v>10.505999989987</c:v>
                </c:pt>
                <c:pt idx="6107">
                  <c:v>9.76533332339398</c:v>
                </c:pt>
                <c:pt idx="6108">
                  <c:v>9.02466665680098</c:v>
                </c:pt>
                <c:pt idx="6109">
                  <c:v>8.28399999020798</c:v>
                </c:pt>
                <c:pt idx="6110">
                  <c:v>7.54333332361498</c:v>
                </c:pt>
                <c:pt idx="6111">
                  <c:v>6.80266665702199</c:v>
                </c:pt>
                <c:pt idx="6112">
                  <c:v>6.06199999042899</c:v>
                </c:pt>
                <c:pt idx="6113">
                  <c:v>5.32133332383599</c:v>
                </c:pt>
                <c:pt idx="6114">
                  <c:v>4.58066665724299</c:v>
                </c:pt>
                <c:pt idx="6115">
                  <c:v>3.83999999064999</c:v>
                </c:pt>
                <c:pt idx="6116">
                  <c:v>3.09933332405699</c:v>
                </c:pt>
                <c:pt idx="6117">
                  <c:v>2.35866665746399</c:v>
                </c:pt>
                <c:pt idx="6118">
                  <c:v>1.61799999087099</c:v>
                </c:pt>
                <c:pt idx="6119">
                  <c:v>0.877333324277991</c:v>
                </c:pt>
                <c:pt idx="6120">
                  <c:v>0.136666657684991</c:v>
                </c:pt>
                <c:pt idx="6121">
                  <c:v>-0.60400000890801</c:v>
                </c:pt>
                <c:pt idx="6122">
                  <c:v>-1.34466667550101</c:v>
                </c:pt>
                <c:pt idx="6123">
                  <c:v>-2.08533334209401</c:v>
                </c:pt>
                <c:pt idx="6124">
                  <c:v>-2.82600000868701</c:v>
                </c:pt>
                <c:pt idx="6125">
                  <c:v>-3.56666667528001</c:v>
                </c:pt>
                <c:pt idx="6126">
                  <c:v>-4.30733334187301</c:v>
                </c:pt>
                <c:pt idx="6127">
                  <c:v>-5.04800000846601</c:v>
                </c:pt>
                <c:pt idx="6128">
                  <c:v>-5.78866667505901</c:v>
                </c:pt>
                <c:pt idx="6129">
                  <c:v>-6.52933334165201</c:v>
                </c:pt>
                <c:pt idx="6130">
                  <c:v>-7.27000000824501</c:v>
                </c:pt>
                <c:pt idx="6131">
                  <c:v>-8.01066667483801</c:v>
                </c:pt>
                <c:pt idx="6132">
                  <c:v>-8.75133334143101</c:v>
                </c:pt>
                <c:pt idx="6133">
                  <c:v>-9.49200000802401</c:v>
                </c:pt>
                <c:pt idx="6134">
                  <c:v>-10.232666674617</c:v>
                </c:pt>
                <c:pt idx="6135">
                  <c:v>-10.97333334121</c:v>
                </c:pt>
                <c:pt idx="6136">
                  <c:v>-11.714000007803</c:v>
                </c:pt>
                <c:pt idx="6137">
                  <c:v>-12.454666674396</c:v>
                </c:pt>
                <c:pt idx="6138">
                  <c:v>-13.195333340989</c:v>
                </c:pt>
                <c:pt idx="6139">
                  <c:v>-13.936000007582</c:v>
                </c:pt>
                <c:pt idx="6140">
                  <c:v>-14.676666674175</c:v>
                </c:pt>
                <c:pt idx="6141">
                  <c:v>-15.417333340768</c:v>
                </c:pt>
                <c:pt idx="6142">
                  <c:v>-16.158000007361</c:v>
                </c:pt>
                <c:pt idx="6143">
                  <c:v>-16.898666673954</c:v>
                </c:pt>
                <c:pt idx="6144">
                  <c:v>-17.639333340547</c:v>
                </c:pt>
                <c:pt idx="6145">
                  <c:v>-18.38000000714</c:v>
                </c:pt>
                <c:pt idx="6146">
                  <c:v>-19.120666673733</c:v>
                </c:pt>
                <c:pt idx="6147">
                  <c:v>-19.861333340326</c:v>
                </c:pt>
                <c:pt idx="6148">
                  <c:v>-20.602000006919</c:v>
                </c:pt>
                <c:pt idx="6149">
                  <c:v>-21.342666673512</c:v>
                </c:pt>
                <c:pt idx="6150">
                  <c:v>-22.083333340105</c:v>
                </c:pt>
                <c:pt idx="6151">
                  <c:v>-22.824000006698</c:v>
                </c:pt>
                <c:pt idx="6152">
                  <c:v>-23.564666673291</c:v>
                </c:pt>
                <c:pt idx="6153">
                  <c:v>-24.305333339884</c:v>
                </c:pt>
                <c:pt idx="6154">
                  <c:v>-25.046000006477</c:v>
                </c:pt>
                <c:pt idx="6155">
                  <c:v>-25.78666667307</c:v>
                </c:pt>
                <c:pt idx="6156">
                  <c:v>-26.527333339663</c:v>
                </c:pt>
                <c:pt idx="6157">
                  <c:v>-27.268000006256</c:v>
                </c:pt>
                <c:pt idx="6158">
                  <c:v>-28.008666672849</c:v>
                </c:pt>
                <c:pt idx="6159">
                  <c:v>-28.749333339442</c:v>
                </c:pt>
                <c:pt idx="6160">
                  <c:v>-29.490000006035</c:v>
                </c:pt>
                <c:pt idx="6161">
                  <c:v>-30.230666672628</c:v>
                </c:pt>
                <c:pt idx="6162">
                  <c:v>-30.971333339221</c:v>
                </c:pt>
                <c:pt idx="6163">
                  <c:v>-31.712000005814</c:v>
                </c:pt>
                <c:pt idx="6164">
                  <c:v>-32.452666672407</c:v>
                </c:pt>
                <c:pt idx="6165">
                  <c:v>-33.193333339</c:v>
                </c:pt>
                <c:pt idx="6166">
                  <c:v>-33.934000005593</c:v>
                </c:pt>
                <c:pt idx="6167">
                  <c:v>-34.674666672186</c:v>
                </c:pt>
                <c:pt idx="6168">
                  <c:v>-35.415333338779</c:v>
                </c:pt>
                <c:pt idx="6169">
                  <c:v>-36.156000005372</c:v>
                </c:pt>
                <c:pt idx="6170">
                  <c:v>-36.896666671965</c:v>
                </c:pt>
                <c:pt idx="6171">
                  <c:v>-37.637333338558</c:v>
                </c:pt>
                <c:pt idx="6172">
                  <c:v>-38.378000005151</c:v>
                </c:pt>
                <c:pt idx="6173">
                  <c:v>-39.118666671744</c:v>
                </c:pt>
                <c:pt idx="6174">
                  <c:v>-39.859333338337</c:v>
                </c:pt>
                <c:pt idx="6175">
                  <c:v>-40.60000000493</c:v>
                </c:pt>
                <c:pt idx="6176">
                  <c:v>-41.340666671523</c:v>
                </c:pt>
                <c:pt idx="6177">
                  <c:v>-42.081333338116</c:v>
                </c:pt>
                <c:pt idx="6178">
                  <c:v>-42.822000004709</c:v>
                </c:pt>
                <c:pt idx="6179">
                  <c:v>-43.562666671302</c:v>
                </c:pt>
                <c:pt idx="6180">
                  <c:v>-44.303333337895</c:v>
                </c:pt>
                <c:pt idx="6181">
                  <c:v>-45.044000004488</c:v>
                </c:pt>
                <c:pt idx="6182">
                  <c:v>-45.784666671081</c:v>
                </c:pt>
                <c:pt idx="6183">
                  <c:v>-46.525333337674</c:v>
                </c:pt>
                <c:pt idx="6184">
                  <c:v>-47.266000004267</c:v>
                </c:pt>
                <c:pt idx="6185">
                  <c:v>-48.00666667086</c:v>
                </c:pt>
                <c:pt idx="6186">
                  <c:v>-48.747333337453</c:v>
                </c:pt>
                <c:pt idx="6187">
                  <c:v>-49.488000004046</c:v>
                </c:pt>
                <c:pt idx="6188">
                  <c:v>-50.228666670639</c:v>
                </c:pt>
                <c:pt idx="6189">
                  <c:v>-50.969333337232</c:v>
                </c:pt>
                <c:pt idx="6190">
                  <c:v>-51.710000003825</c:v>
                </c:pt>
                <c:pt idx="6191">
                  <c:v>-52.450666670418</c:v>
                </c:pt>
                <c:pt idx="6192">
                  <c:v>-53.191333337011</c:v>
                </c:pt>
                <c:pt idx="6193">
                  <c:v>-53.932000003604</c:v>
                </c:pt>
                <c:pt idx="6194">
                  <c:v>-54.672666670197</c:v>
                </c:pt>
                <c:pt idx="6195">
                  <c:v>-55.41333333679</c:v>
                </c:pt>
                <c:pt idx="6196">
                  <c:v>-56.154000003383</c:v>
                </c:pt>
                <c:pt idx="6197">
                  <c:v>-56.894666669976</c:v>
                </c:pt>
                <c:pt idx="6198">
                  <c:v>-57.635333336569</c:v>
                </c:pt>
                <c:pt idx="6199">
                  <c:v>-58.376000003162</c:v>
                </c:pt>
                <c:pt idx="6200">
                  <c:v>14.949999989545</c:v>
                </c:pt>
                <c:pt idx="6201">
                  <c:v>14.209333322952</c:v>
                </c:pt>
                <c:pt idx="6202">
                  <c:v>13.468666656359</c:v>
                </c:pt>
                <c:pt idx="6203">
                  <c:v>12.727999989766</c:v>
                </c:pt>
                <c:pt idx="6204">
                  <c:v>11.987333323173</c:v>
                </c:pt>
                <c:pt idx="6205">
                  <c:v>11.24666665658</c:v>
                </c:pt>
                <c:pt idx="6206">
                  <c:v>10.505999989987</c:v>
                </c:pt>
                <c:pt idx="6207">
                  <c:v>9.76533332339398</c:v>
                </c:pt>
                <c:pt idx="6208">
                  <c:v>9.02466665680098</c:v>
                </c:pt>
                <c:pt idx="6209">
                  <c:v>8.28399999020798</c:v>
                </c:pt>
                <c:pt idx="6210">
                  <c:v>7.54333332361498</c:v>
                </c:pt>
                <c:pt idx="6211">
                  <c:v>6.80266665702199</c:v>
                </c:pt>
                <c:pt idx="6212">
                  <c:v>6.06199999042899</c:v>
                </c:pt>
                <c:pt idx="6213">
                  <c:v>5.32133332383599</c:v>
                </c:pt>
                <c:pt idx="6214">
                  <c:v>4.58066665724299</c:v>
                </c:pt>
                <c:pt idx="6215">
                  <c:v>3.83999999064999</c:v>
                </c:pt>
                <c:pt idx="6216">
                  <c:v>3.09933332405699</c:v>
                </c:pt>
                <c:pt idx="6217">
                  <c:v>2.35866665746399</c:v>
                </c:pt>
                <c:pt idx="6218">
                  <c:v>1.61799999087099</c:v>
                </c:pt>
                <c:pt idx="6219">
                  <c:v>0.877333324277991</c:v>
                </c:pt>
                <c:pt idx="6220">
                  <c:v>0.136666657684991</c:v>
                </c:pt>
                <c:pt idx="6221">
                  <c:v>-0.60400000890801</c:v>
                </c:pt>
                <c:pt idx="6222">
                  <c:v>-1.34466667550101</c:v>
                </c:pt>
                <c:pt idx="6223">
                  <c:v>-2.08533334209401</c:v>
                </c:pt>
                <c:pt idx="6224">
                  <c:v>-2.82600000868701</c:v>
                </c:pt>
                <c:pt idx="6225">
                  <c:v>-3.56666667528001</c:v>
                </c:pt>
                <c:pt idx="6226">
                  <c:v>-4.30733334187301</c:v>
                </c:pt>
                <c:pt idx="6227">
                  <c:v>-5.04800000846601</c:v>
                </c:pt>
                <c:pt idx="6228">
                  <c:v>-5.78866667505901</c:v>
                </c:pt>
                <c:pt idx="6229">
                  <c:v>-6.52933334165201</c:v>
                </c:pt>
                <c:pt idx="6230">
                  <c:v>-7.27000000824501</c:v>
                </c:pt>
                <c:pt idx="6231">
                  <c:v>-8.01066667483801</c:v>
                </c:pt>
                <c:pt idx="6232">
                  <c:v>-8.75133334143101</c:v>
                </c:pt>
                <c:pt idx="6233">
                  <c:v>-9.49200000802401</c:v>
                </c:pt>
                <c:pt idx="6234">
                  <c:v>-10.232666674617</c:v>
                </c:pt>
                <c:pt idx="6235">
                  <c:v>-10.97333334121</c:v>
                </c:pt>
                <c:pt idx="6236">
                  <c:v>-11.714000007803</c:v>
                </c:pt>
                <c:pt idx="6237">
                  <c:v>-12.454666674396</c:v>
                </c:pt>
                <c:pt idx="6238">
                  <c:v>-13.195333340989</c:v>
                </c:pt>
                <c:pt idx="6239">
                  <c:v>-13.936000007582</c:v>
                </c:pt>
                <c:pt idx="6240">
                  <c:v>-14.676666674175</c:v>
                </c:pt>
                <c:pt idx="6241">
                  <c:v>-15.417333340768</c:v>
                </c:pt>
                <c:pt idx="6242">
                  <c:v>-16.158000007361</c:v>
                </c:pt>
                <c:pt idx="6243">
                  <c:v>-16.898666673954</c:v>
                </c:pt>
                <c:pt idx="6244">
                  <c:v>-17.639333340547</c:v>
                </c:pt>
                <c:pt idx="6245">
                  <c:v>-18.38000000714</c:v>
                </c:pt>
                <c:pt idx="6246">
                  <c:v>-19.120666673733</c:v>
                </c:pt>
                <c:pt idx="6247">
                  <c:v>-19.861333340326</c:v>
                </c:pt>
                <c:pt idx="6248">
                  <c:v>-20.602000006919</c:v>
                </c:pt>
                <c:pt idx="6249">
                  <c:v>-21.342666673512</c:v>
                </c:pt>
                <c:pt idx="6250">
                  <c:v>-22.083333340105</c:v>
                </c:pt>
                <c:pt idx="6251">
                  <c:v>-22.824000006698</c:v>
                </c:pt>
                <c:pt idx="6252">
                  <c:v>-23.564666673291</c:v>
                </c:pt>
                <c:pt idx="6253">
                  <c:v>-24.305333339884</c:v>
                </c:pt>
                <c:pt idx="6254">
                  <c:v>-25.046000006477</c:v>
                </c:pt>
                <c:pt idx="6255">
                  <c:v>-25.78666667307</c:v>
                </c:pt>
                <c:pt idx="6256">
                  <c:v>-26.527333339663</c:v>
                </c:pt>
                <c:pt idx="6257">
                  <c:v>-27.268000006256</c:v>
                </c:pt>
                <c:pt idx="6258">
                  <c:v>-28.008666672849</c:v>
                </c:pt>
                <c:pt idx="6259">
                  <c:v>-28.749333339442</c:v>
                </c:pt>
                <c:pt idx="6260">
                  <c:v>-29.490000006035</c:v>
                </c:pt>
                <c:pt idx="6261">
                  <c:v>-30.230666672628</c:v>
                </c:pt>
                <c:pt idx="6262">
                  <c:v>-30.971333339221</c:v>
                </c:pt>
                <c:pt idx="6263">
                  <c:v>-31.712000005814</c:v>
                </c:pt>
                <c:pt idx="6264">
                  <c:v>-32.452666672407</c:v>
                </c:pt>
                <c:pt idx="6265">
                  <c:v>-33.193333339</c:v>
                </c:pt>
                <c:pt idx="6266">
                  <c:v>-33.934000005593</c:v>
                </c:pt>
                <c:pt idx="6267">
                  <c:v>-34.674666672186</c:v>
                </c:pt>
                <c:pt idx="6268">
                  <c:v>-35.415333338779</c:v>
                </c:pt>
                <c:pt idx="6269">
                  <c:v>-36.156000005372</c:v>
                </c:pt>
                <c:pt idx="6270">
                  <c:v>-36.896666671965</c:v>
                </c:pt>
                <c:pt idx="6271">
                  <c:v>-37.637333338558</c:v>
                </c:pt>
                <c:pt idx="6272">
                  <c:v>-38.378000005151</c:v>
                </c:pt>
                <c:pt idx="6273">
                  <c:v>-39.118666671744</c:v>
                </c:pt>
                <c:pt idx="6274">
                  <c:v>-39.859333338337</c:v>
                </c:pt>
                <c:pt idx="6275">
                  <c:v>-40.60000000493</c:v>
                </c:pt>
                <c:pt idx="6276">
                  <c:v>-41.340666671523</c:v>
                </c:pt>
                <c:pt idx="6277">
                  <c:v>-42.081333338116</c:v>
                </c:pt>
                <c:pt idx="6278">
                  <c:v>-42.822000004709</c:v>
                </c:pt>
                <c:pt idx="6279">
                  <c:v>-43.562666671302</c:v>
                </c:pt>
                <c:pt idx="6280">
                  <c:v>-44.303333337895</c:v>
                </c:pt>
                <c:pt idx="6281">
                  <c:v>-45.044000004488</c:v>
                </c:pt>
                <c:pt idx="6282">
                  <c:v>-45.784666671081</c:v>
                </c:pt>
                <c:pt idx="6283">
                  <c:v>-46.525333337674</c:v>
                </c:pt>
                <c:pt idx="6284">
                  <c:v>-47.266000004267</c:v>
                </c:pt>
                <c:pt idx="6285">
                  <c:v>-48.00666667086</c:v>
                </c:pt>
                <c:pt idx="6286">
                  <c:v>-48.747333337453</c:v>
                </c:pt>
                <c:pt idx="6287">
                  <c:v>-49.488000004046</c:v>
                </c:pt>
                <c:pt idx="6288">
                  <c:v>-50.228666670639</c:v>
                </c:pt>
                <c:pt idx="6289">
                  <c:v>-50.969333337232</c:v>
                </c:pt>
                <c:pt idx="6290">
                  <c:v>-51.710000003825</c:v>
                </c:pt>
                <c:pt idx="6291">
                  <c:v>-52.450666670418</c:v>
                </c:pt>
                <c:pt idx="6292">
                  <c:v>-53.191333337011</c:v>
                </c:pt>
                <c:pt idx="6293">
                  <c:v>-53.932000003604</c:v>
                </c:pt>
                <c:pt idx="6294">
                  <c:v>-54.672666670197</c:v>
                </c:pt>
                <c:pt idx="6295">
                  <c:v>-55.41333333679</c:v>
                </c:pt>
                <c:pt idx="6296">
                  <c:v>-56.154000003383</c:v>
                </c:pt>
                <c:pt idx="6297">
                  <c:v>-56.894666669976</c:v>
                </c:pt>
                <c:pt idx="6298">
                  <c:v>-57.635333336569</c:v>
                </c:pt>
                <c:pt idx="6299">
                  <c:v>-58.376000003162</c:v>
                </c:pt>
                <c:pt idx="6300">
                  <c:v>14.949999989545</c:v>
                </c:pt>
                <c:pt idx="6301">
                  <c:v>14.209333322952</c:v>
                </c:pt>
                <c:pt idx="6302">
                  <c:v>13.468666656359</c:v>
                </c:pt>
                <c:pt idx="6303">
                  <c:v>12.727999989766</c:v>
                </c:pt>
                <c:pt idx="6304">
                  <c:v>11.987333323173</c:v>
                </c:pt>
                <c:pt idx="6305">
                  <c:v>11.24666665658</c:v>
                </c:pt>
                <c:pt idx="6306">
                  <c:v>10.505999989987</c:v>
                </c:pt>
                <c:pt idx="6307">
                  <c:v>9.76533332339398</c:v>
                </c:pt>
                <c:pt idx="6308">
                  <c:v>9.02466665680098</c:v>
                </c:pt>
                <c:pt idx="6309">
                  <c:v>8.28399999020798</c:v>
                </c:pt>
                <c:pt idx="6310">
                  <c:v>7.54333332361498</c:v>
                </c:pt>
                <c:pt idx="6311">
                  <c:v>6.80266665702199</c:v>
                </c:pt>
                <c:pt idx="6312">
                  <c:v>6.06199999042899</c:v>
                </c:pt>
                <c:pt idx="6313">
                  <c:v>5.32133332383599</c:v>
                </c:pt>
                <c:pt idx="6314">
                  <c:v>4.58066665724299</c:v>
                </c:pt>
                <c:pt idx="6315">
                  <c:v>3.83999999064999</c:v>
                </c:pt>
                <c:pt idx="6316">
                  <c:v>3.09933332405699</c:v>
                </c:pt>
                <c:pt idx="6317">
                  <c:v>2.35866665746399</c:v>
                </c:pt>
                <c:pt idx="6318">
                  <c:v>1.61799999087099</c:v>
                </c:pt>
                <c:pt idx="6319">
                  <c:v>0.877333324277991</c:v>
                </c:pt>
                <c:pt idx="6320">
                  <c:v>0.136666657684991</c:v>
                </c:pt>
                <c:pt idx="6321">
                  <c:v>-0.60400000890801</c:v>
                </c:pt>
                <c:pt idx="6322">
                  <c:v>-1.34466667550101</c:v>
                </c:pt>
                <c:pt idx="6323">
                  <c:v>-2.08533334209401</c:v>
                </c:pt>
                <c:pt idx="6324">
                  <c:v>-2.82600000868701</c:v>
                </c:pt>
                <c:pt idx="6325">
                  <c:v>-3.56666667528001</c:v>
                </c:pt>
                <c:pt idx="6326">
                  <c:v>-4.30733334187301</c:v>
                </c:pt>
                <c:pt idx="6327">
                  <c:v>-5.04800000846601</c:v>
                </c:pt>
                <c:pt idx="6328">
                  <c:v>-5.78866667505901</c:v>
                </c:pt>
                <c:pt idx="6329">
                  <c:v>-6.52933334165201</c:v>
                </c:pt>
                <c:pt idx="6330">
                  <c:v>-7.27000000824501</c:v>
                </c:pt>
                <c:pt idx="6331">
                  <c:v>-8.01066667483801</c:v>
                </c:pt>
                <c:pt idx="6332">
                  <c:v>-8.75133334143101</c:v>
                </c:pt>
                <c:pt idx="6333">
                  <c:v>-9.49200000802401</c:v>
                </c:pt>
                <c:pt idx="6334">
                  <c:v>-10.232666674617</c:v>
                </c:pt>
                <c:pt idx="6335">
                  <c:v>-10.97333334121</c:v>
                </c:pt>
                <c:pt idx="6336">
                  <c:v>-11.714000007803</c:v>
                </c:pt>
                <c:pt idx="6337">
                  <c:v>-12.454666674396</c:v>
                </c:pt>
                <c:pt idx="6338">
                  <c:v>-13.195333340989</c:v>
                </c:pt>
                <c:pt idx="6339">
                  <c:v>-13.936000007582</c:v>
                </c:pt>
                <c:pt idx="6340">
                  <c:v>-14.676666674175</c:v>
                </c:pt>
                <c:pt idx="6341">
                  <c:v>-15.417333340768</c:v>
                </c:pt>
                <c:pt idx="6342">
                  <c:v>-16.158000007361</c:v>
                </c:pt>
                <c:pt idx="6343">
                  <c:v>-16.898666673954</c:v>
                </c:pt>
                <c:pt idx="6344">
                  <c:v>-17.639333340547</c:v>
                </c:pt>
                <c:pt idx="6345">
                  <c:v>-18.38000000714</c:v>
                </c:pt>
                <c:pt idx="6346">
                  <c:v>-19.120666673733</c:v>
                </c:pt>
                <c:pt idx="6347">
                  <c:v>-19.861333340326</c:v>
                </c:pt>
                <c:pt idx="6348">
                  <c:v>-20.602000006919</c:v>
                </c:pt>
                <c:pt idx="6349">
                  <c:v>-21.342666673512</c:v>
                </c:pt>
                <c:pt idx="6350">
                  <c:v>-22.083333340105</c:v>
                </c:pt>
                <c:pt idx="6351">
                  <c:v>-22.824000006698</c:v>
                </c:pt>
                <c:pt idx="6352">
                  <c:v>-23.564666673291</c:v>
                </c:pt>
                <c:pt idx="6353">
                  <c:v>-24.305333339884</c:v>
                </c:pt>
                <c:pt idx="6354">
                  <c:v>-25.046000006477</c:v>
                </c:pt>
                <c:pt idx="6355">
                  <c:v>-25.78666667307</c:v>
                </c:pt>
                <c:pt idx="6356">
                  <c:v>-26.527333339663</c:v>
                </c:pt>
                <c:pt idx="6357">
                  <c:v>-27.268000006256</c:v>
                </c:pt>
                <c:pt idx="6358">
                  <c:v>-28.008666672849</c:v>
                </c:pt>
                <c:pt idx="6359">
                  <c:v>-28.749333339442</c:v>
                </c:pt>
                <c:pt idx="6360">
                  <c:v>-29.490000006035</c:v>
                </c:pt>
                <c:pt idx="6361">
                  <c:v>-30.230666672628</c:v>
                </c:pt>
                <c:pt idx="6362">
                  <c:v>-30.971333339221</c:v>
                </c:pt>
                <c:pt idx="6363">
                  <c:v>-31.712000005814</c:v>
                </c:pt>
                <c:pt idx="6364">
                  <c:v>-32.452666672407</c:v>
                </c:pt>
                <c:pt idx="6365">
                  <c:v>-33.193333339</c:v>
                </c:pt>
                <c:pt idx="6366">
                  <c:v>-33.934000005593</c:v>
                </c:pt>
                <c:pt idx="6367">
                  <c:v>-34.674666672186</c:v>
                </c:pt>
                <c:pt idx="6368">
                  <c:v>-35.415333338779</c:v>
                </c:pt>
                <c:pt idx="6369">
                  <c:v>-36.156000005372</c:v>
                </c:pt>
                <c:pt idx="6370">
                  <c:v>-36.896666671965</c:v>
                </c:pt>
                <c:pt idx="6371">
                  <c:v>-37.637333338558</c:v>
                </c:pt>
                <c:pt idx="6372">
                  <c:v>-38.378000005151</c:v>
                </c:pt>
                <c:pt idx="6373">
                  <c:v>-39.118666671744</c:v>
                </c:pt>
                <c:pt idx="6374">
                  <c:v>-39.859333338337</c:v>
                </c:pt>
                <c:pt idx="6375">
                  <c:v>-40.60000000493</c:v>
                </c:pt>
                <c:pt idx="6376">
                  <c:v>-41.340666671523</c:v>
                </c:pt>
                <c:pt idx="6377">
                  <c:v>-42.081333338116</c:v>
                </c:pt>
                <c:pt idx="6378">
                  <c:v>-42.822000004709</c:v>
                </c:pt>
                <c:pt idx="6379">
                  <c:v>-43.562666671302</c:v>
                </c:pt>
                <c:pt idx="6380">
                  <c:v>-44.303333337895</c:v>
                </c:pt>
                <c:pt idx="6381">
                  <c:v>-45.044000004488</c:v>
                </c:pt>
                <c:pt idx="6382">
                  <c:v>-45.784666671081</c:v>
                </c:pt>
                <c:pt idx="6383">
                  <c:v>-46.525333337674</c:v>
                </c:pt>
                <c:pt idx="6384">
                  <c:v>-47.266000004267</c:v>
                </c:pt>
                <c:pt idx="6385">
                  <c:v>-48.00666667086</c:v>
                </c:pt>
                <c:pt idx="6386">
                  <c:v>-48.747333337453</c:v>
                </c:pt>
                <c:pt idx="6387">
                  <c:v>-49.488000004046</c:v>
                </c:pt>
                <c:pt idx="6388">
                  <c:v>-50.228666670639</c:v>
                </c:pt>
                <c:pt idx="6389">
                  <c:v>-50.969333337232</c:v>
                </c:pt>
                <c:pt idx="6390">
                  <c:v>-51.710000003825</c:v>
                </c:pt>
                <c:pt idx="6391">
                  <c:v>-52.450666670418</c:v>
                </c:pt>
                <c:pt idx="6392">
                  <c:v>-53.191333337011</c:v>
                </c:pt>
                <c:pt idx="6393">
                  <c:v>-53.932000003604</c:v>
                </c:pt>
                <c:pt idx="6394">
                  <c:v>-54.672666670197</c:v>
                </c:pt>
                <c:pt idx="6395">
                  <c:v>-55.41333333679</c:v>
                </c:pt>
                <c:pt idx="6396">
                  <c:v>-56.154000003383</c:v>
                </c:pt>
                <c:pt idx="6397">
                  <c:v>-56.894666669976</c:v>
                </c:pt>
                <c:pt idx="6398">
                  <c:v>-57.635333336569</c:v>
                </c:pt>
                <c:pt idx="6399">
                  <c:v>-58.376000003162</c:v>
                </c:pt>
                <c:pt idx="6400">
                  <c:v>14.949999989545</c:v>
                </c:pt>
                <c:pt idx="6401">
                  <c:v>14.209333322952</c:v>
                </c:pt>
                <c:pt idx="6402">
                  <c:v>13.468666656359</c:v>
                </c:pt>
                <c:pt idx="6403">
                  <c:v>12.727999989766</c:v>
                </c:pt>
                <c:pt idx="6404">
                  <c:v>11.987333323173</c:v>
                </c:pt>
                <c:pt idx="6405">
                  <c:v>11.24666665658</c:v>
                </c:pt>
                <c:pt idx="6406">
                  <c:v>10.505999989987</c:v>
                </c:pt>
                <c:pt idx="6407">
                  <c:v>9.76533332339398</c:v>
                </c:pt>
                <c:pt idx="6408">
                  <c:v>9.02466665680098</c:v>
                </c:pt>
                <c:pt idx="6409">
                  <c:v>8.28399999020798</c:v>
                </c:pt>
                <c:pt idx="6410">
                  <c:v>7.54333332361498</c:v>
                </c:pt>
                <c:pt idx="6411">
                  <c:v>6.80266665702199</c:v>
                </c:pt>
                <c:pt idx="6412">
                  <c:v>6.06199999042899</c:v>
                </c:pt>
                <c:pt idx="6413">
                  <c:v>5.32133332383599</c:v>
                </c:pt>
                <c:pt idx="6414">
                  <c:v>4.58066665724299</c:v>
                </c:pt>
                <c:pt idx="6415">
                  <c:v>3.83999999064999</c:v>
                </c:pt>
                <c:pt idx="6416">
                  <c:v>3.09933332405699</c:v>
                </c:pt>
                <c:pt idx="6417">
                  <c:v>2.35866665746399</c:v>
                </c:pt>
                <c:pt idx="6418">
                  <c:v>1.61799999087099</c:v>
                </c:pt>
                <c:pt idx="6419">
                  <c:v>0.877333324277991</c:v>
                </c:pt>
                <c:pt idx="6420">
                  <c:v>0.136666657684991</c:v>
                </c:pt>
                <c:pt idx="6421">
                  <c:v>-0.60400000890801</c:v>
                </c:pt>
                <c:pt idx="6422">
                  <c:v>-1.34466667550101</c:v>
                </c:pt>
                <c:pt idx="6423">
                  <c:v>-2.08533334209401</c:v>
                </c:pt>
                <c:pt idx="6424">
                  <c:v>-2.82600000868701</c:v>
                </c:pt>
                <c:pt idx="6425">
                  <c:v>-3.56666667528001</c:v>
                </c:pt>
                <c:pt idx="6426">
                  <c:v>-4.30733334187301</c:v>
                </c:pt>
                <c:pt idx="6427">
                  <c:v>-5.04800000846601</c:v>
                </c:pt>
                <c:pt idx="6428">
                  <c:v>-5.78866667505901</c:v>
                </c:pt>
                <c:pt idx="6429">
                  <c:v>-6.52933334165201</c:v>
                </c:pt>
                <c:pt idx="6430">
                  <c:v>-7.27000000824501</c:v>
                </c:pt>
                <c:pt idx="6431">
                  <c:v>-8.01066667483801</c:v>
                </c:pt>
                <c:pt idx="6432">
                  <c:v>-8.75133334143101</c:v>
                </c:pt>
                <c:pt idx="6433">
                  <c:v>-9.49200000802401</c:v>
                </c:pt>
                <c:pt idx="6434">
                  <c:v>-10.232666674617</c:v>
                </c:pt>
                <c:pt idx="6435">
                  <c:v>-10.97333334121</c:v>
                </c:pt>
                <c:pt idx="6436">
                  <c:v>-11.714000007803</c:v>
                </c:pt>
                <c:pt idx="6437">
                  <c:v>-12.454666674396</c:v>
                </c:pt>
                <c:pt idx="6438">
                  <c:v>-13.195333340989</c:v>
                </c:pt>
                <c:pt idx="6439">
                  <c:v>-13.936000007582</c:v>
                </c:pt>
                <c:pt idx="6440">
                  <c:v>-14.676666674175</c:v>
                </c:pt>
                <c:pt idx="6441">
                  <c:v>-15.417333340768</c:v>
                </c:pt>
                <c:pt idx="6442">
                  <c:v>-16.158000007361</c:v>
                </c:pt>
                <c:pt idx="6443">
                  <c:v>-16.898666673954</c:v>
                </c:pt>
                <c:pt idx="6444">
                  <c:v>-17.639333340547</c:v>
                </c:pt>
                <c:pt idx="6445">
                  <c:v>-18.38000000714</c:v>
                </c:pt>
                <c:pt idx="6446">
                  <c:v>-19.120666673733</c:v>
                </c:pt>
                <c:pt idx="6447">
                  <c:v>-19.861333340326</c:v>
                </c:pt>
                <c:pt idx="6448">
                  <c:v>-20.602000006919</c:v>
                </c:pt>
                <c:pt idx="6449">
                  <c:v>-21.342666673512</c:v>
                </c:pt>
                <c:pt idx="6450">
                  <c:v>-22.083333340105</c:v>
                </c:pt>
                <c:pt idx="6451">
                  <c:v>-22.824000006698</c:v>
                </c:pt>
                <c:pt idx="6452">
                  <c:v>-23.564666673291</c:v>
                </c:pt>
                <c:pt idx="6453">
                  <c:v>-24.305333339884</c:v>
                </c:pt>
                <c:pt idx="6454">
                  <c:v>-25.046000006477</c:v>
                </c:pt>
                <c:pt idx="6455">
                  <c:v>-25.78666667307</c:v>
                </c:pt>
                <c:pt idx="6456">
                  <c:v>-26.527333339663</c:v>
                </c:pt>
                <c:pt idx="6457">
                  <c:v>-27.268000006256</c:v>
                </c:pt>
                <c:pt idx="6458">
                  <c:v>-28.008666672849</c:v>
                </c:pt>
                <c:pt idx="6459">
                  <c:v>-28.749333339442</c:v>
                </c:pt>
                <c:pt idx="6460">
                  <c:v>-29.490000006035</c:v>
                </c:pt>
                <c:pt idx="6461">
                  <c:v>-30.230666672628</c:v>
                </c:pt>
                <c:pt idx="6462">
                  <c:v>-30.971333339221</c:v>
                </c:pt>
                <c:pt idx="6463">
                  <c:v>-31.712000005814</c:v>
                </c:pt>
                <c:pt idx="6464">
                  <c:v>-32.452666672407</c:v>
                </c:pt>
                <c:pt idx="6465">
                  <c:v>-33.193333339</c:v>
                </c:pt>
                <c:pt idx="6466">
                  <c:v>-33.934000005593</c:v>
                </c:pt>
                <c:pt idx="6467">
                  <c:v>-34.674666672186</c:v>
                </c:pt>
                <c:pt idx="6468">
                  <c:v>-35.415333338779</c:v>
                </c:pt>
                <c:pt idx="6469">
                  <c:v>-36.156000005372</c:v>
                </c:pt>
                <c:pt idx="6470">
                  <c:v>-36.896666671965</c:v>
                </c:pt>
                <c:pt idx="6471">
                  <c:v>-37.637333338558</c:v>
                </c:pt>
                <c:pt idx="6472">
                  <c:v>-38.378000005151</c:v>
                </c:pt>
                <c:pt idx="6473">
                  <c:v>-39.118666671744</c:v>
                </c:pt>
                <c:pt idx="6474">
                  <c:v>-39.859333338337</c:v>
                </c:pt>
                <c:pt idx="6475">
                  <c:v>-40.60000000493</c:v>
                </c:pt>
                <c:pt idx="6476">
                  <c:v>-41.340666671523</c:v>
                </c:pt>
                <c:pt idx="6477">
                  <c:v>-42.081333338116</c:v>
                </c:pt>
                <c:pt idx="6478">
                  <c:v>-42.822000004709</c:v>
                </c:pt>
                <c:pt idx="6479">
                  <c:v>-43.562666671302</c:v>
                </c:pt>
                <c:pt idx="6480">
                  <c:v>-44.303333337895</c:v>
                </c:pt>
                <c:pt idx="6481">
                  <c:v>-45.044000004488</c:v>
                </c:pt>
                <c:pt idx="6482">
                  <c:v>-45.784666671081</c:v>
                </c:pt>
                <c:pt idx="6483">
                  <c:v>-46.525333337674</c:v>
                </c:pt>
                <c:pt idx="6484">
                  <c:v>-47.266000004267</c:v>
                </c:pt>
                <c:pt idx="6485">
                  <c:v>-48.00666667086</c:v>
                </c:pt>
                <c:pt idx="6486">
                  <c:v>-48.747333337453</c:v>
                </c:pt>
                <c:pt idx="6487">
                  <c:v>-49.488000004046</c:v>
                </c:pt>
                <c:pt idx="6488">
                  <c:v>-50.228666670639</c:v>
                </c:pt>
                <c:pt idx="6489">
                  <c:v>-50.969333337232</c:v>
                </c:pt>
                <c:pt idx="6490">
                  <c:v>-51.710000003825</c:v>
                </c:pt>
                <c:pt idx="6491">
                  <c:v>-52.450666670418</c:v>
                </c:pt>
                <c:pt idx="6492">
                  <c:v>-53.191333337011</c:v>
                </c:pt>
                <c:pt idx="6493">
                  <c:v>-53.932000003604</c:v>
                </c:pt>
                <c:pt idx="6494">
                  <c:v>-54.672666670197</c:v>
                </c:pt>
                <c:pt idx="6495">
                  <c:v>-55.41333333679</c:v>
                </c:pt>
                <c:pt idx="6496">
                  <c:v>-56.154000003383</c:v>
                </c:pt>
                <c:pt idx="6497">
                  <c:v>-56.894666669976</c:v>
                </c:pt>
                <c:pt idx="6498">
                  <c:v>-57.635333336569</c:v>
                </c:pt>
                <c:pt idx="6499">
                  <c:v>-58.376000003162</c:v>
                </c:pt>
                <c:pt idx="6500">
                  <c:v>14.949999989545</c:v>
                </c:pt>
                <c:pt idx="6501">
                  <c:v>14.209333322952</c:v>
                </c:pt>
                <c:pt idx="6502">
                  <c:v>13.468666656359</c:v>
                </c:pt>
                <c:pt idx="6503">
                  <c:v>12.727999989766</c:v>
                </c:pt>
                <c:pt idx="6504">
                  <c:v>11.987333323173</c:v>
                </c:pt>
                <c:pt idx="6505">
                  <c:v>11.24666665658</c:v>
                </c:pt>
                <c:pt idx="6506">
                  <c:v>10.505999989987</c:v>
                </c:pt>
                <c:pt idx="6507">
                  <c:v>9.76533332339398</c:v>
                </c:pt>
                <c:pt idx="6508">
                  <c:v>9.02466665680098</c:v>
                </c:pt>
                <c:pt idx="6509">
                  <c:v>8.28399999020798</c:v>
                </c:pt>
                <c:pt idx="6510">
                  <c:v>7.54333332361498</c:v>
                </c:pt>
                <c:pt idx="6511">
                  <c:v>6.80266665702199</c:v>
                </c:pt>
                <c:pt idx="6512">
                  <c:v>6.06199999042899</c:v>
                </c:pt>
                <c:pt idx="6513">
                  <c:v>5.32133332383599</c:v>
                </c:pt>
                <c:pt idx="6514">
                  <c:v>4.58066665724299</c:v>
                </c:pt>
                <c:pt idx="6515">
                  <c:v>3.83999999064999</c:v>
                </c:pt>
                <c:pt idx="6516">
                  <c:v>3.09933332405699</c:v>
                </c:pt>
                <c:pt idx="6517">
                  <c:v>2.35866665746399</c:v>
                </c:pt>
                <c:pt idx="6518">
                  <c:v>1.61799999087099</c:v>
                </c:pt>
                <c:pt idx="6519">
                  <c:v>0.877333324277991</c:v>
                </c:pt>
                <c:pt idx="6520">
                  <c:v>0.136666657684991</c:v>
                </c:pt>
                <c:pt idx="6521">
                  <c:v>-0.60400000890801</c:v>
                </c:pt>
                <c:pt idx="6522">
                  <c:v>-1.34466667550101</c:v>
                </c:pt>
                <c:pt idx="6523">
                  <c:v>-2.08533334209401</c:v>
                </c:pt>
                <c:pt idx="6524">
                  <c:v>-2.82600000868701</c:v>
                </c:pt>
                <c:pt idx="6525">
                  <c:v>-3.56666667528001</c:v>
                </c:pt>
                <c:pt idx="6526">
                  <c:v>-4.30733334187301</c:v>
                </c:pt>
                <c:pt idx="6527">
                  <c:v>-5.04800000846601</c:v>
                </c:pt>
                <c:pt idx="6528">
                  <c:v>-5.78866667505901</c:v>
                </c:pt>
                <c:pt idx="6529">
                  <c:v>-6.52933334165201</c:v>
                </c:pt>
                <c:pt idx="6530">
                  <c:v>-7.27000000824501</c:v>
                </c:pt>
                <c:pt idx="6531">
                  <c:v>-8.01066667483801</c:v>
                </c:pt>
                <c:pt idx="6532">
                  <c:v>-8.75133334143101</c:v>
                </c:pt>
                <c:pt idx="6533">
                  <c:v>-9.49200000802401</c:v>
                </c:pt>
                <c:pt idx="6534">
                  <c:v>-10.232666674617</c:v>
                </c:pt>
                <c:pt idx="6535">
                  <c:v>-10.97333334121</c:v>
                </c:pt>
                <c:pt idx="6536">
                  <c:v>-11.714000007803</c:v>
                </c:pt>
                <c:pt idx="6537">
                  <c:v>-12.454666674396</c:v>
                </c:pt>
                <c:pt idx="6538">
                  <c:v>-13.195333340989</c:v>
                </c:pt>
                <c:pt idx="6539">
                  <c:v>-13.936000007582</c:v>
                </c:pt>
                <c:pt idx="6540">
                  <c:v>-14.676666674175</c:v>
                </c:pt>
                <c:pt idx="6541">
                  <c:v>-15.417333340768</c:v>
                </c:pt>
                <c:pt idx="6542">
                  <c:v>-16.158000007361</c:v>
                </c:pt>
                <c:pt idx="6543">
                  <c:v>-16.898666673954</c:v>
                </c:pt>
                <c:pt idx="6544">
                  <c:v>-17.639333340547</c:v>
                </c:pt>
                <c:pt idx="6545">
                  <c:v>-18.38000000714</c:v>
                </c:pt>
                <c:pt idx="6546">
                  <c:v>-19.120666673733</c:v>
                </c:pt>
                <c:pt idx="6547">
                  <c:v>-19.861333340326</c:v>
                </c:pt>
                <c:pt idx="6548">
                  <c:v>-20.602000006919</c:v>
                </c:pt>
                <c:pt idx="6549">
                  <c:v>-21.342666673512</c:v>
                </c:pt>
                <c:pt idx="6550">
                  <c:v>-22.083333340105</c:v>
                </c:pt>
                <c:pt idx="6551">
                  <c:v>-22.824000006698</c:v>
                </c:pt>
                <c:pt idx="6552">
                  <c:v>-23.564666673291</c:v>
                </c:pt>
                <c:pt idx="6553">
                  <c:v>-24.305333339884</c:v>
                </c:pt>
                <c:pt idx="6554">
                  <c:v>-25.046000006477</c:v>
                </c:pt>
                <c:pt idx="6555">
                  <c:v>-25.78666667307</c:v>
                </c:pt>
                <c:pt idx="6556">
                  <c:v>-26.527333339663</c:v>
                </c:pt>
                <c:pt idx="6557">
                  <c:v>-27.268000006256</c:v>
                </c:pt>
                <c:pt idx="6558">
                  <c:v>-28.008666672849</c:v>
                </c:pt>
                <c:pt idx="6559">
                  <c:v>-28.749333339442</c:v>
                </c:pt>
                <c:pt idx="6560">
                  <c:v>-29.490000006035</c:v>
                </c:pt>
                <c:pt idx="6561">
                  <c:v>-30.230666672628</c:v>
                </c:pt>
                <c:pt idx="6562">
                  <c:v>-30.971333339221</c:v>
                </c:pt>
                <c:pt idx="6563">
                  <c:v>-31.712000005814</c:v>
                </c:pt>
                <c:pt idx="6564">
                  <c:v>-32.452666672407</c:v>
                </c:pt>
                <c:pt idx="6565">
                  <c:v>-33.193333339</c:v>
                </c:pt>
                <c:pt idx="6566">
                  <c:v>-33.934000005593</c:v>
                </c:pt>
                <c:pt idx="6567">
                  <c:v>-34.674666672186</c:v>
                </c:pt>
                <c:pt idx="6568">
                  <c:v>-35.415333338779</c:v>
                </c:pt>
                <c:pt idx="6569">
                  <c:v>-36.156000005372</c:v>
                </c:pt>
                <c:pt idx="6570">
                  <c:v>-36.896666671965</c:v>
                </c:pt>
                <c:pt idx="6571">
                  <c:v>-37.637333338558</c:v>
                </c:pt>
                <c:pt idx="6572">
                  <c:v>-38.378000005151</c:v>
                </c:pt>
                <c:pt idx="6573">
                  <c:v>-39.118666671744</c:v>
                </c:pt>
                <c:pt idx="6574">
                  <c:v>-39.859333338337</c:v>
                </c:pt>
                <c:pt idx="6575">
                  <c:v>-40.60000000493</c:v>
                </c:pt>
                <c:pt idx="6576">
                  <c:v>-41.340666671523</c:v>
                </c:pt>
                <c:pt idx="6577">
                  <c:v>-42.081333338116</c:v>
                </c:pt>
                <c:pt idx="6578">
                  <c:v>-42.822000004709</c:v>
                </c:pt>
                <c:pt idx="6579">
                  <c:v>-43.562666671302</c:v>
                </c:pt>
                <c:pt idx="6580">
                  <c:v>-44.303333337895</c:v>
                </c:pt>
                <c:pt idx="6581">
                  <c:v>-45.044000004488</c:v>
                </c:pt>
                <c:pt idx="6582">
                  <c:v>-45.784666671081</c:v>
                </c:pt>
                <c:pt idx="6583">
                  <c:v>-46.525333337674</c:v>
                </c:pt>
                <c:pt idx="6584">
                  <c:v>-47.266000004267</c:v>
                </c:pt>
                <c:pt idx="6585">
                  <c:v>-48.00666667086</c:v>
                </c:pt>
                <c:pt idx="6586">
                  <c:v>-48.747333337453</c:v>
                </c:pt>
                <c:pt idx="6587">
                  <c:v>-49.488000004046</c:v>
                </c:pt>
                <c:pt idx="6588">
                  <c:v>-50.228666670639</c:v>
                </c:pt>
                <c:pt idx="6589">
                  <c:v>-50.969333337232</c:v>
                </c:pt>
                <c:pt idx="6590">
                  <c:v>-51.710000003825</c:v>
                </c:pt>
                <c:pt idx="6591">
                  <c:v>-52.450666670418</c:v>
                </c:pt>
                <c:pt idx="6592">
                  <c:v>-53.191333337011</c:v>
                </c:pt>
                <c:pt idx="6593">
                  <c:v>-53.932000003604</c:v>
                </c:pt>
                <c:pt idx="6594">
                  <c:v>-54.672666670197</c:v>
                </c:pt>
                <c:pt idx="6595">
                  <c:v>-55.41333333679</c:v>
                </c:pt>
                <c:pt idx="6596">
                  <c:v>-56.154000003383</c:v>
                </c:pt>
                <c:pt idx="6597">
                  <c:v>-56.894666669976</c:v>
                </c:pt>
                <c:pt idx="6598">
                  <c:v>-57.635333336569</c:v>
                </c:pt>
                <c:pt idx="6599">
                  <c:v>-58.376000003162</c:v>
                </c:pt>
                <c:pt idx="6600">
                  <c:v>14.949999989545</c:v>
                </c:pt>
                <c:pt idx="6601">
                  <c:v>14.209333322952</c:v>
                </c:pt>
                <c:pt idx="6602">
                  <c:v>13.468666656359</c:v>
                </c:pt>
                <c:pt idx="6603">
                  <c:v>12.727999989766</c:v>
                </c:pt>
                <c:pt idx="6604">
                  <c:v>11.987333323173</c:v>
                </c:pt>
                <c:pt idx="6605">
                  <c:v>11.24666665658</c:v>
                </c:pt>
                <c:pt idx="6606">
                  <c:v>10.505999989987</c:v>
                </c:pt>
                <c:pt idx="6607">
                  <c:v>9.76533332339398</c:v>
                </c:pt>
                <c:pt idx="6608">
                  <c:v>9.02466665680098</c:v>
                </c:pt>
                <c:pt idx="6609">
                  <c:v>8.28399999020798</c:v>
                </c:pt>
                <c:pt idx="6610">
                  <c:v>7.54333332361498</c:v>
                </c:pt>
                <c:pt idx="6611">
                  <c:v>6.80266665702199</c:v>
                </c:pt>
                <c:pt idx="6612">
                  <c:v>6.06199999042899</c:v>
                </c:pt>
                <c:pt idx="6613">
                  <c:v>5.32133332383599</c:v>
                </c:pt>
                <c:pt idx="6614">
                  <c:v>4.58066665724299</c:v>
                </c:pt>
                <c:pt idx="6615">
                  <c:v>3.83999999064999</c:v>
                </c:pt>
                <c:pt idx="6616">
                  <c:v>3.09933332405699</c:v>
                </c:pt>
                <c:pt idx="6617">
                  <c:v>2.35866665746399</c:v>
                </c:pt>
                <c:pt idx="6618">
                  <c:v>1.61799999087099</c:v>
                </c:pt>
                <c:pt idx="6619">
                  <c:v>0.877333324277991</c:v>
                </c:pt>
                <c:pt idx="6620">
                  <c:v>0.136666657684991</c:v>
                </c:pt>
                <c:pt idx="6621">
                  <c:v>-0.60400000890801</c:v>
                </c:pt>
                <c:pt idx="6622">
                  <c:v>-1.34466667550101</c:v>
                </c:pt>
                <c:pt idx="6623">
                  <c:v>-2.08533334209401</c:v>
                </c:pt>
                <c:pt idx="6624">
                  <c:v>-2.82600000868701</c:v>
                </c:pt>
                <c:pt idx="6625">
                  <c:v>-3.56666667528001</c:v>
                </c:pt>
                <c:pt idx="6626">
                  <c:v>-4.30733334187301</c:v>
                </c:pt>
                <c:pt idx="6627">
                  <c:v>-5.04800000846601</c:v>
                </c:pt>
                <c:pt idx="6628">
                  <c:v>-5.78866667505901</c:v>
                </c:pt>
                <c:pt idx="6629">
                  <c:v>-6.52933334165201</c:v>
                </c:pt>
                <c:pt idx="6630">
                  <c:v>-7.27000000824501</c:v>
                </c:pt>
                <c:pt idx="6631">
                  <c:v>-8.01066667483801</c:v>
                </c:pt>
                <c:pt idx="6632">
                  <c:v>-8.75133334143101</c:v>
                </c:pt>
                <c:pt idx="6633">
                  <c:v>-9.49200000802401</c:v>
                </c:pt>
                <c:pt idx="6634">
                  <c:v>-10.232666674617</c:v>
                </c:pt>
                <c:pt idx="6635">
                  <c:v>-10.97333334121</c:v>
                </c:pt>
                <c:pt idx="6636">
                  <c:v>-11.714000007803</c:v>
                </c:pt>
                <c:pt idx="6637">
                  <c:v>-12.454666674396</c:v>
                </c:pt>
                <c:pt idx="6638">
                  <c:v>-13.195333340989</c:v>
                </c:pt>
                <c:pt idx="6639">
                  <c:v>-13.936000007582</c:v>
                </c:pt>
                <c:pt idx="6640">
                  <c:v>-14.676666674175</c:v>
                </c:pt>
                <c:pt idx="6641">
                  <c:v>-15.417333340768</c:v>
                </c:pt>
                <c:pt idx="6642">
                  <c:v>-16.158000007361</c:v>
                </c:pt>
                <c:pt idx="6643">
                  <c:v>-16.898666673954</c:v>
                </c:pt>
                <c:pt idx="6644">
                  <c:v>-17.639333340547</c:v>
                </c:pt>
                <c:pt idx="6645">
                  <c:v>-18.38000000714</c:v>
                </c:pt>
                <c:pt idx="6646">
                  <c:v>-19.120666673733</c:v>
                </c:pt>
                <c:pt idx="6647">
                  <c:v>-19.861333340326</c:v>
                </c:pt>
                <c:pt idx="6648">
                  <c:v>-20.602000006919</c:v>
                </c:pt>
                <c:pt idx="6649">
                  <c:v>-21.342666673512</c:v>
                </c:pt>
                <c:pt idx="6650">
                  <c:v>-22.083333340105</c:v>
                </c:pt>
                <c:pt idx="6651">
                  <c:v>-22.824000006698</c:v>
                </c:pt>
                <c:pt idx="6652">
                  <c:v>-23.564666673291</c:v>
                </c:pt>
                <c:pt idx="6653">
                  <c:v>-24.305333339884</c:v>
                </c:pt>
                <c:pt idx="6654">
                  <c:v>-25.046000006477</c:v>
                </c:pt>
                <c:pt idx="6655">
                  <c:v>-25.78666667307</c:v>
                </c:pt>
                <c:pt idx="6656">
                  <c:v>-26.527333339663</c:v>
                </c:pt>
                <c:pt idx="6657">
                  <c:v>-27.268000006256</c:v>
                </c:pt>
                <c:pt idx="6658">
                  <c:v>-28.008666672849</c:v>
                </c:pt>
                <c:pt idx="6659">
                  <c:v>-28.749333339442</c:v>
                </c:pt>
                <c:pt idx="6660">
                  <c:v>-29.490000006035</c:v>
                </c:pt>
                <c:pt idx="6661">
                  <c:v>-30.230666672628</c:v>
                </c:pt>
                <c:pt idx="6662">
                  <c:v>-30.971333339221</c:v>
                </c:pt>
                <c:pt idx="6663">
                  <c:v>-31.712000005814</c:v>
                </c:pt>
                <c:pt idx="6664">
                  <c:v>-32.452666672407</c:v>
                </c:pt>
                <c:pt idx="6665">
                  <c:v>-33.193333339</c:v>
                </c:pt>
                <c:pt idx="6666">
                  <c:v>-33.934000005593</c:v>
                </c:pt>
                <c:pt idx="6667">
                  <c:v>-34.674666672186</c:v>
                </c:pt>
                <c:pt idx="6668">
                  <c:v>-35.415333338779</c:v>
                </c:pt>
                <c:pt idx="6669">
                  <c:v>-36.156000005372</c:v>
                </c:pt>
                <c:pt idx="6670">
                  <c:v>-36.896666671965</c:v>
                </c:pt>
                <c:pt idx="6671">
                  <c:v>-37.637333338558</c:v>
                </c:pt>
                <c:pt idx="6672">
                  <c:v>-38.378000005151</c:v>
                </c:pt>
                <c:pt idx="6673">
                  <c:v>-39.118666671744</c:v>
                </c:pt>
                <c:pt idx="6674">
                  <c:v>-39.859333338337</c:v>
                </c:pt>
                <c:pt idx="6675">
                  <c:v>-40.60000000493</c:v>
                </c:pt>
                <c:pt idx="6676">
                  <c:v>-41.340666671523</c:v>
                </c:pt>
                <c:pt idx="6677">
                  <c:v>-42.081333338116</c:v>
                </c:pt>
                <c:pt idx="6678">
                  <c:v>-42.822000004709</c:v>
                </c:pt>
                <c:pt idx="6679">
                  <c:v>-43.562666671302</c:v>
                </c:pt>
                <c:pt idx="6680">
                  <c:v>-44.303333337895</c:v>
                </c:pt>
                <c:pt idx="6681">
                  <c:v>-45.044000004488</c:v>
                </c:pt>
                <c:pt idx="6682">
                  <c:v>-45.784666671081</c:v>
                </c:pt>
                <c:pt idx="6683">
                  <c:v>-46.525333337674</c:v>
                </c:pt>
                <c:pt idx="6684">
                  <c:v>-47.266000004267</c:v>
                </c:pt>
                <c:pt idx="6685">
                  <c:v>-48.00666667086</c:v>
                </c:pt>
                <c:pt idx="6686">
                  <c:v>-48.747333337453</c:v>
                </c:pt>
                <c:pt idx="6687">
                  <c:v>-49.488000004046</c:v>
                </c:pt>
                <c:pt idx="6688">
                  <c:v>-50.228666670639</c:v>
                </c:pt>
                <c:pt idx="6689">
                  <c:v>-50.969333337232</c:v>
                </c:pt>
                <c:pt idx="6690">
                  <c:v>-51.710000003825</c:v>
                </c:pt>
                <c:pt idx="6691">
                  <c:v>-52.450666670418</c:v>
                </c:pt>
                <c:pt idx="6692">
                  <c:v>-53.191333337011</c:v>
                </c:pt>
                <c:pt idx="6693">
                  <c:v>-53.932000003604</c:v>
                </c:pt>
                <c:pt idx="6694">
                  <c:v>-54.672666670197</c:v>
                </c:pt>
                <c:pt idx="6695">
                  <c:v>-55.41333333679</c:v>
                </c:pt>
                <c:pt idx="6696">
                  <c:v>-56.154000003383</c:v>
                </c:pt>
                <c:pt idx="6697">
                  <c:v>-56.894666669976</c:v>
                </c:pt>
                <c:pt idx="6698">
                  <c:v>-57.635333336569</c:v>
                </c:pt>
                <c:pt idx="6699">
                  <c:v>-58.376000003162</c:v>
                </c:pt>
                <c:pt idx="6700">
                  <c:v>14.949999989545</c:v>
                </c:pt>
                <c:pt idx="6701">
                  <c:v>14.209333322952</c:v>
                </c:pt>
                <c:pt idx="6702">
                  <c:v>13.468666656359</c:v>
                </c:pt>
                <c:pt idx="6703">
                  <c:v>12.727999989766</c:v>
                </c:pt>
                <c:pt idx="6704">
                  <c:v>11.987333323173</c:v>
                </c:pt>
                <c:pt idx="6705">
                  <c:v>11.24666665658</c:v>
                </c:pt>
                <c:pt idx="6706">
                  <c:v>10.505999989987</c:v>
                </c:pt>
                <c:pt idx="6707">
                  <c:v>9.76533332339398</c:v>
                </c:pt>
                <c:pt idx="6708">
                  <c:v>9.02466665680098</c:v>
                </c:pt>
                <c:pt idx="6709">
                  <c:v>8.28399999020798</c:v>
                </c:pt>
                <c:pt idx="6710">
                  <c:v>7.54333332361498</c:v>
                </c:pt>
                <c:pt idx="6711">
                  <c:v>6.80266665702199</c:v>
                </c:pt>
                <c:pt idx="6712">
                  <c:v>6.06199999042899</c:v>
                </c:pt>
                <c:pt idx="6713">
                  <c:v>5.32133332383599</c:v>
                </c:pt>
                <c:pt idx="6714">
                  <c:v>4.58066665724299</c:v>
                </c:pt>
                <c:pt idx="6715">
                  <c:v>3.83999999064999</c:v>
                </c:pt>
                <c:pt idx="6716">
                  <c:v>3.09933332405699</c:v>
                </c:pt>
                <c:pt idx="6717">
                  <c:v>2.35866665746399</c:v>
                </c:pt>
                <c:pt idx="6718">
                  <c:v>1.61799999087099</c:v>
                </c:pt>
                <c:pt idx="6719">
                  <c:v>0.877333324277991</c:v>
                </c:pt>
                <c:pt idx="6720">
                  <c:v>0.136666657684991</c:v>
                </c:pt>
                <c:pt idx="6721">
                  <c:v>-0.60400000890801</c:v>
                </c:pt>
                <c:pt idx="6722">
                  <c:v>-1.34466667550101</c:v>
                </c:pt>
                <c:pt idx="6723">
                  <c:v>-2.08533334209401</c:v>
                </c:pt>
                <c:pt idx="6724">
                  <c:v>-2.82600000868701</c:v>
                </c:pt>
                <c:pt idx="6725">
                  <c:v>-3.56666667528001</c:v>
                </c:pt>
                <c:pt idx="6726">
                  <c:v>-4.30733334187301</c:v>
                </c:pt>
                <c:pt idx="6727">
                  <c:v>-5.04800000846601</c:v>
                </c:pt>
                <c:pt idx="6728">
                  <c:v>-5.78866667505901</c:v>
                </c:pt>
                <c:pt idx="6729">
                  <c:v>-6.52933334165201</c:v>
                </c:pt>
                <c:pt idx="6730">
                  <c:v>-7.27000000824501</c:v>
                </c:pt>
                <c:pt idx="6731">
                  <c:v>-8.01066667483801</c:v>
                </c:pt>
                <c:pt idx="6732">
                  <c:v>-8.75133334143101</c:v>
                </c:pt>
                <c:pt idx="6733">
                  <c:v>-9.49200000802401</c:v>
                </c:pt>
                <c:pt idx="6734">
                  <c:v>-10.232666674617</c:v>
                </c:pt>
                <c:pt idx="6735">
                  <c:v>-10.97333334121</c:v>
                </c:pt>
                <c:pt idx="6736">
                  <c:v>-11.714000007803</c:v>
                </c:pt>
                <c:pt idx="6737">
                  <c:v>-12.454666674396</c:v>
                </c:pt>
                <c:pt idx="6738">
                  <c:v>-13.195333340989</c:v>
                </c:pt>
                <c:pt idx="6739">
                  <c:v>-13.936000007582</c:v>
                </c:pt>
                <c:pt idx="6740">
                  <c:v>-14.676666674175</c:v>
                </c:pt>
                <c:pt idx="6741">
                  <c:v>-15.417333340768</c:v>
                </c:pt>
                <c:pt idx="6742">
                  <c:v>-16.158000007361</c:v>
                </c:pt>
                <c:pt idx="6743">
                  <c:v>-16.898666673954</c:v>
                </c:pt>
                <c:pt idx="6744">
                  <c:v>-17.639333340547</c:v>
                </c:pt>
                <c:pt idx="6745">
                  <c:v>-18.38000000714</c:v>
                </c:pt>
                <c:pt idx="6746">
                  <c:v>-19.120666673733</c:v>
                </c:pt>
                <c:pt idx="6747">
                  <c:v>-19.861333340326</c:v>
                </c:pt>
                <c:pt idx="6748">
                  <c:v>-20.602000006919</c:v>
                </c:pt>
                <c:pt idx="6749">
                  <c:v>-21.342666673512</c:v>
                </c:pt>
                <c:pt idx="6750">
                  <c:v>-22.083333340105</c:v>
                </c:pt>
                <c:pt idx="6751">
                  <c:v>-22.824000006698</c:v>
                </c:pt>
                <c:pt idx="6752">
                  <c:v>-23.564666673291</c:v>
                </c:pt>
                <c:pt idx="6753">
                  <c:v>-24.305333339884</c:v>
                </c:pt>
                <c:pt idx="6754">
                  <c:v>-25.046000006477</c:v>
                </c:pt>
                <c:pt idx="6755">
                  <c:v>-25.78666667307</c:v>
                </c:pt>
                <c:pt idx="6756">
                  <c:v>-26.527333339663</c:v>
                </c:pt>
                <c:pt idx="6757">
                  <c:v>-27.268000006256</c:v>
                </c:pt>
                <c:pt idx="6758">
                  <c:v>-28.008666672849</c:v>
                </c:pt>
                <c:pt idx="6759">
                  <c:v>-28.749333339442</c:v>
                </c:pt>
                <c:pt idx="6760">
                  <c:v>-29.490000006035</c:v>
                </c:pt>
                <c:pt idx="6761">
                  <c:v>-30.230666672628</c:v>
                </c:pt>
                <c:pt idx="6762">
                  <c:v>-30.971333339221</c:v>
                </c:pt>
                <c:pt idx="6763">
                  <c:v>-31.712000005814</c:v>
                </c:pt>
                <c:pt idx="6764">
                  <c:v>-32.452666672407</c:v>
                </c:pt>
                <c:pt idx="6765">
                  <c:v>-33.193333339</c:v>
                </c:pt>
                <c:pt idx="6766">
                  <c:v>-33.934000005593</c:v>
                </c:pt>
                <c:pt idx="6767">
                  <c:v>-34.674666672186</c:v>
                </c:pt>
                <c:pt idx="6768">
                  <c:v>-35.415333338779</c:v>
                </c:pt>
                <c:pt idx="6769">
                  <c:v>-36.156000005372</c:v>
                </c:pt>
                <c:pt idx="6770">
                  <c:v>-36.896666671965</c:v>
                </c:pt>
                <c:pt idx="6771">
                  <c:v>-37.637333338558</c:v>
                </c:pt>
                <c:pt idx="6772">
                  <c:v>-38.378000005151</c:v>
                </c:pt>
                <c:pt idx="6773">
                  <c:v>-39.118666671744</c:v>
                </c:pt>
                <c:pt idx="6774">
                  <c:v>-39.859333338337</c:v>
                </c:pt>
                <c:pt idx="6775">
                  <c:v>-40.60000000493</c:v>
                </c:pt>
                <c:pt idx="6776">
                  <c:v>-41.340666671523</c:v>
                </c:pt>
                <c:pt idx="6777">
                  <c:v>-42.081333338116</c:v>
                </c:pt>
                <c:pt idx="6778">
                  <c:v>-42.822000004709</c:v>
                </c:pt>
                <c:pt idx="6779">
                  <c:v>-43.562666671302</c:v>
                </c:pt>
                <c:pt idx="6780">
                  <c:v>-44.303333337895</c:v>
                </c:pt>
                <c:pt idx="6781">
                  <c:v>-45.044000004488</c:v>
                </c:pt>
                <c:pt idx="6782">
                  <c:v>-45.784666671081</c:v>
                </c:pt>
                <c:pt idx="6783">
                  <c:v>-46.525333337674</c:v>
                </c:pt>
                <c:pt idx="6784">
                  <c:v>-47.266000004267</c:v>
                </c:pt>
                <c:pt idx="6785">
                  <c:v>-48.00666667086</c:v>
                </c:pt>
                <c:pt idx="6786">
                  <c:v>-48.747333337453</c:v>
                </c:pt>
                <c:pt idx="6787">
                  <c:v>-49.488000004046</c:v>
                </c:pt>
                <c:pt idx="6788">
                  <c:v>-50.228666670639</c:v>
                </c:pt>
                <c:pt idx="6789">
                  <c:v>-50.969333337232</c:v>
                </c:pt>
                <c:pt idx="6790">
                  <c:v>-51.710000003825</c:v>
                </c:pt>
                <c:pt idx="6791">
                  <c:v>-52.450666670418</c:v>
                </c:pt>
                <c:pt idx="6792">
                  <c:v>-53.191333337011</c:v>
                </c:pt>
                <c:pt idx="6793">
                  <c:v>-53.932000003604</c:v>
                </c:pt>
                <c:pt idx="6794">
                  <c:v>-54.672666670197</c:v>
                </c:pt>
                <c:pt idx="6795">
                  <c:v>-55.41333333679</c:v>
                </c:pt>
                <c:pt idx="6796">
                  <c:v>-56.154000003383</c:v>
                </c:pt>
                <c:pt idx="6797">
                  <c:v>-56.894666669976</c:v>
                </c:pt>
                <c:pt idx="6798">
                  <c:v>-57.635333336569</c:v>
                </c:pt>
                <c:pt idx="6799">
                  <c:v>-58.376000003162</c:v>
                </c:pt>
                <c:pt idx="6800">
                  <c:v>14.949999989545</c:v>
                </c:pt>
                <c:pt idx="6801">
                  <c:v>14.209333322952</c:v>
                </c:pt>
                <c:pt idx="6802">
                  <c:v>13.468666656359</c:v>
                </c:pt>
                <c:pt idx="6803">
                  <c:v>12.727999989766</c:v>
                </c:pt>
                <c:pt idx="6804">
                  <c:v>11.987333323173</c:v>
                </c:pt>
                <c:pt idx="6805">
                  <c:v>11.24666665658</c:v>
                </c:pt>
                <c:pt idx="6806">
                  <c:v>10.505999989987</c:v>
                </c:pt>
                <c:pt idx="6807">
                  <c:v>9.76533332339398</c:v>
                </c:pt>
                <c:pt idx="6808">
                  <c:v>9.02466665680098</c:v>
                </c:pt>
                <c:pt idx="6809">
                  <c:v>8.28399999020798</c:v>
                </c:pt>
                <c:pt idx="6810">
                  <c:v>7.54333332361498</c:v>
                </c:pt>
                <c:pt idx="6811">
                  <c:v>6.80266665702199</c:v>
                </c:pt>
                <c:pt idx="6812">
                  <c:v>6.06199999042899</c:v>
                </c:pt>
                <c:pt idx="6813">
                  <c:v>5.32133332383599</c:v>
                </c:pt>
                <c:pt idx="6814">
                  <c:v>4.58066665724299</c:v>
                </c:pt>
                <c:pt idx="6815">
                  <c:v>3.83999999064999</c:v>
                </c:pt>
                <c:pt idx="6816">
                  <c:v>3.09933332405699</c:v>
                </c:pt>
                <c:pt idx="6817">
                  <c:v>2.35866665746399</c:v>
                </c:pt>
                <c:pt idx="6818">
                  <c:v>1.61799999087099</c:v>
                </c:pt>
                <c:pt idx="6819">
                  <c:v>0.877333324277991</c:v>
                </c:pt>
                <c:pt idx="6820">
                  <c:v>0.136666657684991</c:v>
                </c:pt>
                <c:pt idx="6821">
                  <c:v>-0.60400000890801</c:v>
                </c:pt>
                <c:pt idx="6822">
                  <c:v>-1.34466667550101</c:v>
                </c:pt>
                <c:pt idx="6823">
                  <c:v>-2.08533334209401</c:v>
                </c:pt>
                <c:pt idx="6824">
                  <c:v>-2.82600000868701</c:v>
                </c:pt>
                <c:pt idx="6825">
                  <c:v>-3.56666667528001</c:v>
                </c:pt>
                <c:pt idx="6826">
                  <c:v>-4.30733334187301</c:v>
                </c:pt>
                <c:pt idx="6827">
                  <c:v>-5.04800000846601</c:v>
                </c:pt>
                <c:pt idx="6828">
                  <c:v>-5.78866667505901</c:v>
                </c:pt>
                <c:pt idx="6829">
                  <c:v>-6.52933334165201</c:v>
                </c:pt>
                <c:pt idx="6830">
                  <c:v>-7.27000000824501</c:v>
                </c:pt>
                <c:pt idx="6831">
                  <c:v>-8.01066667483801</c:v>
                </c:pt>
                <c:pt idx="6832">
                  <c:v>-8.75133334143101</c:v>
                </c:pt>
                <c:pt idx="6833">
                  <c:v>-9.49200000802401</c:v>
                </c:pt>
                <c:pt idx="6834">
                  <c:v>-10.232666674617</c:v>
                </c:pt>
                <c:pt idx="6835">
                  <c:v>-10.97333334121</c:v>
                </c:pt>
                <c:pt idx="6836">
                  <c:v>-11.714000007803</c:v>
                </c:pt>
                <c:pt idx="6837">
                  <c:v>-12.454666674396</c:v>
                </c:pt>
                <c:pt idx="6838">
                  <c:v>-13.195333340989</c:v>
                </c:pt>
                <c:pt idx="6839">
                  <c:v>-13.936000007582</c:v>
                </c:pt>
                <c:pt idx="6840">
                  <c:v>-14.676666674175</c:v>
                </c:pt>
                <c:pt idx="6841">
                  <c:v>-15.417333340768</c:v>
                </c:pt>
                <c:pt idx="6842">
                  <c:v>-16.158000007361</c:v>
                </c:pt>
                <c:pt idx="6843">
                  <c:v>-16.898666673954</c:v>
                </c:pt>
                <c:pt idx="6844">
                  <c:v>-17.639333340547</c:v>
                </c:pt>
                <c:pt idx="6845">
                  <c:v>-18.38000000714</c:v>
                </c:pt>
                <c:pt idx="6846">
                  <c:v>-19.120666673733</c:v>
                </c:pt>
                <c:pt idx="6847">
                  <c:v>-19.861333340326</c:v>
                </c:pt>
                <c:pt idx="6848">
                  <c:v>-20.602000006919</c:v>
                </c:pt>
                <c:pt idx="6849">
                  <c:v>-21.342666673512</c:v>
                </c:pt>
                <c:pt idx="6850">
                  <c:v>-22.083333340105</c:v>
                </c:pt>
                <c:pt idx="6851">
                  <c:v>-22.824000006698</c:v>
                </c:pt>
                <c:pt idx="6852">
                  <c:v>-23.564666673291</c:v>
                </c:pt>
                <c:pt idx="6853">
                  <c:v>-24.305333339884</c:v>
                </c:pt>
                <c:pt idx="6854">
                  <c:v>-25.046000006477</c:v>
                </c:pt>
                <c:pt idx="6855">
                  <c:v>-25.78666667307</c:v>
                </c:pt>
                <c:pt idx="6856">
                  <c:v>-26.527333339663</c:v>
                </c:pt>
                <c:pt idx="6857">
                  <c:v>-27.268000006256</c:v>
                </c:pt>
                <c:pt idx="6858">
                  <c:v>-28.008666672849</c:v>
                </c:pt>
                <c:pt idx="6859">
                  <c:v>-28.749333339442</c:v>
                </c:pt>
                <c:pt idx="6860">
                  <c:v>-29.490000006035</c:v>
                </c:pt>
                <c:pt idx="6861">
                  <c:v>-30.230666672628</c:v>
                </c:pt>
                <c:pt idx="6862">
                  <c:v>-30.971333339221</c:v>
                </c:pt>
                <c:pt idx="6863">
                  <c:v>-31.712000005814</c:v>
                </c:pt>
                <c:pt idx="6864">
                  <c:v>-32.452666672407</c:v>
                </c:pt>
                <c:pt idx="6865">
                  <c:v>-33.193333339</c:v>
                </c:pt>
                <c:pt idx="6866">
                  <c:v>-33.934000005593</c:v>
                </c:pt>
                <c:pt idx="6867">
                  <c:v>-34.674666672186</c:v>
                </c:pt>
                <c:pt idx="6868">
                  <c:v>-35.415333338779</c:v>
                </c:pt>
                <c:pt idx="6869">
                  <c:v>-36.156000005372</c:v>
                </c:pt>
                <c:pt idx="6870">
                  <c:v>-36.896666671965</c:v>
                </c:pt>
                <c:pt idx="6871">
                  <c:v>-37.637333338558</c:v>
                </c:pt>
                <c:pt idx="6872">
                  <c:v>-38.378000005151</c:v>
                </c:pt>
                <c:pt idx="6873">
                  <c:v>-39.118666671744</c:v>
                </c:pt>
                <c:pt idx="6874">
                  <c:v>-39.859333338337</c:v>
                </c:pt>
                <c:pt idx="6875">
                  <c:v>-40.60000000493</c:v>
                </c:pt>
                <c:pt idx="6876">
                  <c:v>-41.340666671523</c:v>
                </c:pt>
                <c:pt idx="6877">
                  <c:v>-42.081333338116</c:v>
                </c:pt>
                <c:pt idx="6878">
                  <c:v>-42.822000004709</c:v>
                </c:pt>
                <c:pt idx="6879">
                  <c:v>-43.562666671302</c:v>
                </c:pt>
                <c:pt idx="6880">
                  <c:v>-44.303333337895</c:v>
                </c:pt>
                <c:pt idx="6881">
                  <c:v>-45.044000004488</c:v>
                </c:pt>
                <c:pt idx="6882">
                  <c:v>-45.784666671081</c:v>
                </c:pt>
                <c:pt idx="6883">
                  <c:v>-46.525333337674</c:v>
                </c:pt>
                <c:pt idx="6884">
                  <c:v>-47.266000004267</c:v>
                </c:pt>
                <c:pt idx="6885">
                  <c:v>-48.00666667086</c:v>
                </c:pt>
                <c:pt idx="6886">
                  <c:v>-48.747333337453</c:v>
                </c:pt>
                <c:pt idx="6887">
                  <c:v>-49.488000004046</c:v>
                </c:pt>
                <c:pt idx="6888">
                  <c:v>-50.228666670639</c:v>
                </c:pt>
                <c:pt idx="6889">
                  <c:v>-50.969333337232</c:v>
                </c:pt>
                <c:pt idx="6890">
                  <c:v>-51.710000003825</c:v>
                </c:pt>
                <c:pt idx="6891">
                  <c:v>-52.450666670418</c:v>
                </c:pt>
                <c:pt idx="6892">
                  <c:v>-53.191333337011</c:v>
                </c:pt>
                <c:pt idx="6893">
                  <c:v>-53.932000003604</c:v>
                </c:pt>
                <c:pt idx="6894">
                  <c:v>-54.672666670197</c:v>
                </c:pt>
                <c:pt idx="6895">
                  <c:v>-55.41333333679</c:v>
                </c:pt>
                <c:pt idx="6896">
                  <c:v>-56.154000003383</c:v>
                </c:pt>
                <c:pt idx="6897">
                  <c:v>-56.894666669976</c:v>
                </c:pt>
                <c:pt idx="6898">
                  <c:v>-57.635333336569</c:v>
                </c:pt>
                <c:pt idx="6899">
                  <c:v>-58.376000003162</c:v>
                </c:pt>
                <c:pt idx="6900">
                  <c:v>14.949999989545</c:v>
                </c:pt>
                <c:pt idx="6901">
                  <c:v>14.209333322952</c:v>
                </c:pt>
                <c:pt idx="6902">
                  <c:v>13.468666656359</c:v>
                </c:pt>
                <c:pt idx="6903">
                  <c:v>12.727999989766</c:v>
                </c:pt>
                <c:pt idx="6904">
                  <c:v>11.987333323173</c:v>
                </c:pt>
                <c:pt idx="6905">
                  <c:v>11.24666665658</c:v>
                </c:pt>
                <c:pt idx="6906">
                  <c:v>10.505999989987</c:v>
                </c:pt>
                <c:pt idx="6907">
                  <c:v>9.76533332339398</c:v>
                </c:pt>
                <c:pt idx="6908">
                  <c:v>9.02466665680098</c:v>
                </c:pt>
                <c:pt idx="6909">
                  <c:v>8.28399999020798</c:v>
                </c:pt>
                <c:pt idx="6910">
                  <c:v>7.54333332361498</c:v>
                </c:pt>
                <c:pt idx="6911">
                  <c:v>6.80266665702199</c:v>
                </c:pt>
                <c:pt idx="6912">
                  <c:v>6.06199999042899</c:v>
                </c:pt>
                <c:pt idx="6913">
                  <c:v>5.32133332383599</c:v>
                </c:pt>
                <c:pt idx="6914">
                  <c:v>4.58066665724299</c:v>
                </c:pt>
                <c:pt idx="6915">
                  <c:v>3.83999999064999</c:v>
                </c:pt>
                <c:pt idx="6916">
                  <c:v>3.09933332405699</c:v>
                </c:pt>
                <c:pt idx="6917">
                  <c:v>2.35866665746399</c:v>
                </c:pt>
                <c:pt idx="6918">
                  <c:v>1.61799999087099</c:v>
                </c:pt>
                <c:pt idx="6919">
                  <c:v>0.877333324277991</c:v>
                </c:pt>
                <c:pt idx="6920">
                  <c:v>0.136666657684991</c:v>
                </c:pt>
                <c:pt idx="6921">
                  <c:v>-0.60400000890801</c:v>
                </c:pt>
                <c:pt idx="6922">
                  <c:v>-1.34466667550101</c:v>
                </c:pt>
                <c:pt idx="6923">
                  <c:v>-2.08533334209401</c:v>
                </c:pt>
                <c:pt idx="6924">
                  <c:v>-2.82600000868701</c:v>
                </c:pt>
                <c:pt idx="6925">
                  <c:v>-3.56666667528001</c:v>
                </c:pt>
                <c:pt idx="6926">
                  <c:v>-4.30733334187301</c:v>
                </c:pt>
                <c:pt idx="6927">
                  <c:v>-5.04800000846601</c:v>
                </c:pt>
                <c:pt idx="6928">
                  <c:v>-5.78866667505901</c:v>
                </c:pt>
                <c:pt idx="6929">
                  <c:v>-6.52933334165201</c:v>
                </c:pt>
                <c:pt idx="6930">
                  <c:v>-7.27000000824501</c:v>
                </c:pt>
                <c:pt idx="6931">
                  <c:v>-8.01066667483801</c:v>
                </c:pt>
                <c:pt idx="6932">
                  <c:v>-8.75133334143101</c:v>
                </c:pt>
                <c:pt idx="6933">
                  <c:v>-9.49200000802401</c:v>
                </c:pt>
                <c:pt idx="6934">
                  <c:v>-10.232666674617</c:v>
                </c:pt>
                <c:pt idx="6935">
                  <c:v>-10.97333334121</c:v>
                </c:pt>
                <c:pt idx="6936">
                  <c:v>-11.714000007803</c:v>
                </c:pt>
                <c:pt idx="6937">
                  <c:v>-12.454666674396</c:v>
                </c:pt>
                <c:pt idx="6938">
                  <c:v>-13.195333340989</c:v>
                </c:pt>
                <c:pt idx="6939">
                  <c:v>-13.936000007582</c:v>
                </c:pt>
                <c:pt idx="6940">
                  <c:v>-14.676666674175</c:v>
                </c:pt>
                <c:pt idx="6941">
                  <c:v>-15.417333340768</c:v>
                </c:pt>
                <c:pt idx="6942">
                  <c:v>-16.158000007361</c:v>
                </c:pt>
                <c:pt idx="6943">
                  <c:v>-16.898666673954</c:v>
                </c:pt>
                <c:pt idx="6944">
                  <c:v>-17.639333340547</c:v>
                </c:pt>
                <c:pt idx="6945">
                  <c:v>-18.38000000714</c:v>
                </c:pt>
                <c:pt idx="6946">
                  <c:v>-19.120666673733</c:v>
                </c:pt>
                <c:pt idx="6947">
                  <c:v>-19.861333340326</c:v>
                </c:pt>
                <c:pt idx="6948">
                  <c:v>-20.602000006919</c:v>
                </c:pt>
                <c:pt idx="6949">
                  <c:v>-21.342666673512</c:v>
                </c:pt>
                <c:pt idx="6950">
                  <c:v>-22.083333340105</c:v>
                </c:pt>
                <c:pt idx="6951">
                  <c:v>-22.824000006698</c:v>
                </c:pt>
                <c:pt idx="6952">
                  <c:v>-23.564666673291</c:v>
                </c:pt>
                <c:pt idx="6953">
                  <c:v>-24.305333339884</c:v>
                </c:pt>
                <c:pt idx="6954">
                  <c:v>-25.046000006477</c:v>
                </c:pt>
                <c:pt idx="6955">
                  <c:v>-25.78666667307</c:v>
                </c:pt>
                <c:pt idx="6956">
                  <c:v>-26.527333339663</c:v>
                </c:pt>
                <c:pt idx="6957">
                  <c:v>-27.268000006256</c:v>
                </c:pt>
                <c:pt idx="6958">
                  <c:v>-28.008666672849</c:v>
                </c:pt>
                <c:pt idx="6959">
                  <c:v>-28.749333339442</c:v>
                </c:pt>
                <c:pt idx="6960">
                  <c:v>-29.490000006035</c:v>
                </c:pt>
                <c:pt idx="6961">
                  <c:v>-30.230666672628</c:v>
                </c:pt>
                <c:pt idx="6962">
                  <c:v>-30.971333339221</c:v>
                </c:pt>
                <c:pt idx="6963">
                  <c:v>-31.712000005814</c:v>
                </c:pt>
                <c:pt idx="6964">
                  <c:v>-32.452666672407</c:v>
                </c:pt>
                <c:pt idx="6965">
                  <c:v>-33.193333339</c:v>
                </c:pt>
                <c:pt idx="6966">
                  <c:v>-33.934000005593</c:v>
                </c:pt>
                <c:pt idx="6967">
                  <c:v>-34.674666672186</c:v>
                </c:pt>
                <c:pt idx="6968">
                  <c:v>-35.415333338779</c:v>
                </c:pt>
                <c:pt idx="6969">
                  <c:v>-36.156000005372</c:v>
                </c:pt>
                <c:pt idx="6970">
                  <c:v>-36.896666671965</c:v>
                </c:pt>
                <c:pt idx="6971">
                  <c:v>-37.637333338558</c:v>
                </c:pt>
                <c:pt idx="6972">
                  <c:v>-38.378000005151</c:v>
                </c:pt>
                <c:pt idx="6973">
                  <c:v>-39.118666671744</c:v>
                </c:pt>
                <c:pt idx="6974">
                  <c:v>-39.859333338337</c:v>
                </c:pt>
                <c:pt idx="6975">
                  <c:v>-40.60000000493</c:v>
                </c:pt>
                <c:pt idx="6976">
                  <c:v>-41.340666671523</c:v>
                </c:pt>
                <c:pt idx="6977">
                  <c:v>-42.081333338116</c:v>
                </c:pt>
                <c:pt idx="6978">
                  <c:v>-42.822000004709</c:v>
                </c:pt>
                <c:pt idx="6979">
                  <c:v>-43.562666671302</c:v>
                </c:pt>
                <c:pt idx="6980">
                  <c:v>-44.303333337895</c:v>
                </c:pt>
                <c:pt idx="6981">
                  <c:v>-45.044000004488</c:v>
                </c:pt>
                <c:pt idx="6982">
                  <c:v>-45.784666671081</c:v>
                </c:pt>
                <c:pt idx="6983">
                  <c:v>-46.525333337674</c:v>
                </c:pt>
                <c:pt idx="6984">
                  <c:v>-47.266000004267</c:v>
                </c:pt>
                <c:pt idx="6985">
                  <c:v>-48.00666667086</c:v>
                </c:pt>
                <c:pt idx="6986">
                  <c:v>-48.747333337453</c:v>
                </c:pt>
                <c:pt idx="6987">
                  <c:v>-49.488000004046</c:v>
                </c:pt>
                <c:pt idx="6988">
                  <c:v>-50.228666670639</c:v>
                </c:pt>
                <c:pt idx="6989">
                  <c:v>-50.969333337232</c:v>
                </c:pt>
                <c:pt idx="6990">
                  <c:v>-51.710000003825</c:v>
                </c:pt>
                <c:pt idx="6991">
                  <c:v>-52.450666670418</c:v>
                </c:pt>
                <c:pt idx="6992">
                  <c:v>-53.191333337011</c:v>
                </c:pt>
                <c:pt idx="6993">
                  <c:v>-53.932000003604</c:v>
                </c:pt>
                <c:pt idx="6994">
                  <c:v>-54.672666670197</c:v>
                </c:pt>
                <c:pt idx="6995">
                  <c:v>-55.41333333679</c:v>
                </c:pt>
                <c:pt idx="6996">
                  <c:v>-56.154000003383</c:v>
                </c:pt>
                <c:pt idx="6997">
                  <c:v>-56.894666669976</c:v>
                </c:pt>
                <c:pt idx="6998">
                  <c:v>-57.635333336569</c:v>
                </c:pt>
                <c:pt idx="6999">
                  <c:v>-58.376000003162</c:v>
                </c:pt>
                <c:pt idx="7000">
                  <c:v>14.949999989545</c:v>
                </c:pt>
                <c:pt idx="7001">
                  <c:v>14.209333322952</c:v>
                </c:pt>
                <c:pt idx="7002">
                  <c:v>13.468666656359</c:v>
                </c:pt>
                <c:pt idx="7003">
                  <c:v>12.727999989766</c:v>
                </c:pt>
                <c:pt idx="7004">
                  <c:v>11.987333323173</c:v>
                </c:pt>
                <c:pt idx="7005">
                  <c:v>11.24666665658</c:v>
                </c:pt>
                <c:pt idx="7006">
                  <c:v>10.505999989987</c:v>
                </c:pt>
                <c:pt idx="7007">
                  <c:v>9.76533332339398</c:v>
                </c:pt>
                <c:pt idx="7008">
                  <c:v>9.02466665680098</c:v>
                </c:pt>
                <c:pt idx="7009">
                  <c:v>8.28399999020798</c:v>
                </c:pt>
                <c:pt idx="7010">
                  <c:v>7.54333332361498</c:v>
                </c:pt>
                <c:pt idx="7011">
                  <c:v>6.80266665702199</c:v>
                </c:pt>
                <c:pt idx="7012">
                  <c:v>6.06199999042899</c:v>
                </c:pt>
                <c:pt idx="7013">
                  <c:v>5.32133332383599</c:v>
                </c:pt>
                <c:pt idx="7014">
                  <c:v>4.58066665724299</c:v>
                </c:pt>
                <c:pt idx="7015">
                  <c:v>3.83999999064999</c:v>
                </c:pt>
                <c:pt idx="7016">
                  <c:v>3.09933332405699</c:v>
                </c:pt>
                <c:pt idx="7017">
                  <c:v>2.35866665746399</c:v>
                </c:pt>
                <c:pt idx="7018">
                  <c:v>1.61799999087099</c:v>
                </c:pt>
                <c:pt idx="7019">
                  <c:v>0.877333324277991</c:v>
                </c:pt>
                <c:pt idx="7020">
                  <c:v>0.136666657684991</c:v>
                </c:pt>
                <c:pt idx="7021">
                  <c:v>-0.60400000890801</c:v>
                </c:pt>
                <c:pt idx="7022">
                  <c:v>-1.34466667550101</c:v>
                </c:pt>
                <c:pt idx="7023">
                  <c:v>-2.08533334209401</c:v>
                </c:pt>
                <c:pt idx="7024">
                  <c:v>-2.82600000868701</c:v>
                </c:pt>
                <c:pt idx="7025">
                  <c:v>-3.56666667528001</c:v>
                </c:pt>
                <c:pt idx="7026">
                  <c:v>-4.30733334187301</c:v>
                </c:pt>
                <c:pt idx="7027">
                  <c:v>-5.04800000846601</c:v>
                </c:pt>
                <c:pt idx="7028">
                  <c:v>-5.78866667505901</c:v>
                </c:pt>
                <c:pt idx="7029">
                  <c:v>-6.52933334165201</c:v>
                </c:pt>
                <c:pt idx="7030">
                  <c:v>-7.27000000824501</c:v>
                </c:pt>
                <c:pt idx="7031">
                  <c:v>-8.01066667483801</c:v>
                </c:pt>
                <c:pt idx="7032">
                  <c:v>-8.75133334143101</c:v>
                </c:pt>
                <c:pt idx="7033">
                  <c:v>-9.49200000802401</c:v>
                </c:pt>
                <c:pt idx="7034">
                  <c:v>-10.232666674617</c:v>
                </c:pt>
                <c:pt idx="7035">
                  <c:v>-10.97333334121</c:v>
                </c:pt>
                <c:pt idx="7036">
                  <c:v>-11.714000007803</c:v>
                </c:pt>
                <c:pt idx="7037">
                  <c:v>-12.454666674396</c:v>
                </c:pt>
                <c:pt idx="7038">
                  <c:v>-13.195333340989</c:v>
                </c:pt>
                <c:pt idx="7039">
                  <c:v>-13.936000007582</c:v>
                </c:pt>
                <c:pt idx="7040">
                  <c:v>-14.676666674175</c:v>
                </c:pt>
                <c:pt idx="7041">
                  <c:v>-15.417333340768</c:v>
                </c:pt>
                <c:pt idx="7042">
                  <c:v>-16.158000007361</c:v>
                </c:pt>
                <c:pt idx="7043">
                  <c:v>-16.898666673954</c:v>
                </c:pt>
                <c:pt idx="7044">
                  <c:v>-17.639333340547</c:v>
                </c:pt>
                <c:pt idx="7045">
                  <c:v>-18.38000000714</c:v>
                </c:pt>
                <c:pt idx="7046">
                  <c:v>-19.120666673733</c:v>
                </c:pt>
                <c:pt idx="7047">
                  <c:v>-19.861333340326</c:v>
                </c:pt>
                <c:pt idx="7048">
                  <c:v>-20.602000006919</c:v>
                </c:pt>
                <c:pt idx="7049">
                  <c:v>-21.342666673512</c:v>
                </c:pt>
                <c:pt idx="7050">
                  <c:v>-22.083333340105</c:v>
                </c:pt>
                <c:pt idx="7051">
                  <c:v>-22.824000006698</c:v>
                </c:pt>
                <c:pt idx="7052">
                  <c:v>-23.564666673291</c:v>
                </c:pt>
                <c:pt idx="7053">
                  <c:v>-24.305333339884</c:v>
                </c:pt>
                <c:pt idx="7054">
                  <c:v>-25.046000006477</c:v>
                </c:pt>
                <c:pt idx="7055">
                  <c:v>-25.78666667307</c:v>
                </c:pt>
                <c:pt idx="7056">
                  <c:v>-26.527333339663</c:v>
                </c:pt>
                <c:pt idx="7057">
                  <c:v>-27.268000006256</c:v>
                </c:pt>
                <c:pt idx="7058">
                  <c:v>-28.008666672849</c:v>
                </c:pt>
                <c:pt idx="7059">
                  <c:v>-28.749333339442</c:v>
                </c:pt>
                <c:pt idx="7060">
                  <c:v>-29.490000006035</c:v>
                </c:pt>
                <c:pt idx="7061">
                  <c:v>-30.230666672628</c:v>
                </c:pt>
                <c:pt idx="7062">
                  <c:v>-30.971333339221</c:v>
                </c:pt>
                <c:pt idx="7063">
                  <c:v>-31.712000005814</c:v>
                </c:pt>
                <c:pt idx="7064">
                  <c:v>-32.452666672407</c:v>
                </c:pt>
                <c:pt idx="7065">
                  <c:v>-33.193333339</c:v>
                </c:pt>
                <c:pt idx="7066">
                  <c:v>-33.934000005593</c:v>
                </c:pt>
                <c:pt idx="7067">
                  <c:v>-34.674666672186</c:v>
                </c:pt>
                <c:pt idx="7068">
                  <c:v>-35.415333338779</c:v>
                </c:pt>
                <c:pt idx="7069">
                  <c:v>-36.156000005372</c:v>
                </c:pt>
                <c:pt idx="7070">
                  <c:v>-36.896666671965</c:v>
                </c:pt>
                <c:pt idx="7071">
                  <c:v>-37.637333338558</c:v>
                </c:pt>
                <c:pt idx="7072">
                  <c:v>-38.378000005151</c:v>
                </c:pt>
                <c:pt idx="7073">
                  <c:v>-39.118666671744</c:v>
                </c:pt>
                <c:pt idx="7074">
                  <c:v>-39.859333338337</c:v>
                </c:pt>
                <c:pt idx="7075">
                  <c:v>-40.60000000493</c:v>
                </c:pt>
                <c:pt idx="7076">
                  <c:v>-41.340666671523</c:v>
                </c:pt>
                <c:pt idx="7077">
                  <c:v>-42.081333338116</c:v>
                </c:pt>
                <c:pt idx="7078">
                  <c:v>-42.822000004709</c:v>
                </c:pt>
                <c:pt idx="7079">
                  <c:v>-43.562666671302</c:v>
                </c:pt>
                <c:pt idx="7080">
                  <c:v>-44.303333337895</c:v>
                </c:pt>
                <c:pt idx="7081">
                  <c:v>-45.044000004488</c:v>
                </c:pt>
                <c:pt idx="7082">
                  <c:v>-45.784666671081</c:v>
                </c:pt>
                <c:pt idx="7083">
                  <c:v>-46.525333337674</c:v>
                </c:pt>
                <c:pt idx="7084">
                  <c:v>-47.266000004267</c:v>
                </c:pt>
                <c:pt idx="7085">
                  <c:v>-48.00666667086</c:v>
                </c:pt>
                <c:pt idx="7086">
                  <c:v>-48.747333337453</c:v>
                </c:pt>
                <c:pt idx="7087">
                  <c:v>-49.488000004046</c:v>
                </c:pt>
                <c:pt idx="7088">
                  <c:v>-50.228666670639</c:v>
                </c:pt>
                <c:pt idx="7089">
                  <c:v>-50.969333337232</c:v>
                </c:pt>
                <c:pt idx="7090">
                  <c:v>-51.710000003825</c:v>
                </c:pt>
                <c:pt idx="7091">
                  <c:v>-52.450666670418</c:v>
                </c:pt>
                <c:pt idx="7092">
                  <c:v>-53.191333337011</c:v>
                </c:pt>
                <c:pt idx="7093">
                  <c:v>-53.932000003604</c:v>
                </c:pt>
                <c:pt idx="7094">
                  <c:v>-54.672666670197</c:v>
                </c:pt>
                <c:pt idx="7095">
                  <c:v>-55.41333333679</c:v>
                </c:pt>
                <c:pt idx="7096">
                  <c:v>-56.154000003383</c:v>
                </c:pt>
                <c:pt idx="7097">
                  <c:v>-56.894666669976</c:v>
                </c:pt>
                <c:pt idx="7098">
                  <c:v>-57.635333336569</c:v>
                </c:pt>
                <c:pt idx="7099">
                  <c:v>-58.376000003162</c:v>
                </c:pt>
              </c:numCache>
            </c:numRef>
          </c:yVal>
          <c:bubbleSize>
            <c:numRef>
              <c:f>Imagen!$BZ$110:$BZ$7209</c:f>
              <c:numCache>
                <c:formatCode>General</c:formatCode>
                <c:ptCount val="7100"/>
                <c:pt idx="0">
                  <c:v>176</c:v>
                </c:pt>
                <c:pt idx="1">
                  <c:v>311</c:v>
                </c:pt>
                <c:pt idx="2">
                  <c:v>96</c:v>
                </c:pt>
                <c:pt idx="3">
                  <c:v>198</c:v>
                </c:pt>
                <c:pt idx="4">
                  <c:v>130</c:v>
                </c:pt>
                <c:pt idx="5">
                  <c:v>40</c:v>
                </c:pt>
                <c:pt idx="6">
                  <c:v>315</c:v>
                </c:pt>
                <c:pt idx="7">
                  <c:v>-334</c:v>
                </c:pt>
                <c:pt idx="8">
                  <c:v>-2633</c:v>
                </c:pt>
                <c:pt idx="9">
                  <c:v>-1394</c:v>
                </c:pt>
                <c:pt idx="10">
                  <c:v>-1934</c:v>
                </c:pt>
                <c:pt idx="11">
                  <c:v>-1634</c:v>
                </c:pt>
                <c:pt idx="12">
                  <c:v>-2840</c:v>
                </c:pt>
                <c:pt idx="13">
                  <c:v>-3045</c:v>
                </c:pt>
                <c:pt idx="14">
                  <c:v>-3089</c:v>
                </c:pt>
                <c:pt idx="15">
                  <c:v>-3140</c:v>
                </c:pt>
                <c:pt idx="16">
                  <c:v>-2897</c:v>
                </c:pt>
                <c:pt idx="17">
                  <c:v>-2670</c:v>
                </c:pt>
                <c:pt idx="18">
                  <c:v>-3023</c:v>
                </c:pt>
                <c:pt idx="19">
                  <c:v>-3222</c:v>
                </c:pt>
                <c:pt idx="20">
                  <c:v>-2698</c:v>
                </c:pt>
                <c:pt idx="21">
                  <c:v>-1805</c:v>
                </c:pt>
                <c:pt idx="22">
                  <c:v>-2163</c:v>
                </c:pt>
                <c:pt idx="23">
                  <c:v>-2937</c:v>
                </c:pt>
                <c:pt idx="24">
                  <c:v>-3341</c:v>
                </c:pt>
                <c:pt idx="25">
                  <c:v>-3378</c:v>
                </c:pt>
                <c:pt idx="26">
                  <c:v>-3562</c:v>
                </c:pt>
                <c:pt idx="27">
                  <c:v>-3950</c:v>
                </c:pt>
                <c:pt idx="28">
                  <c:v>-4030</c:v>
                </c:pt>
                <c:pt idx="29">
                  <c:v>-4175</c:v>
                </c:pt>
                <c:pt idx="30">
                  <c:v>-4244</c:v>
                </c:pt>
                <c:pt idx="31">
                  <c:v>-4388</c:v>
                </c:pt>
                <c:pt idx="32">
                  <c:v>-4429</c:v>
                </c:pt>
                <c:pt idx="33">
                  <c:v>-4467</c:v>
                </c:pt>
                <c:pt idx="34">
                  <c:v>-4495</c:v>
                </c:pt>
                <c:pt idx="35">
                  <c:v>-4353</c:v>
                </c:pt>
                <c:pt idx="36">
                  <c:v>-4491</c:v>
                </c:pt>
                <c:pt idx="37">
                  <c:v>-4590</c:v>
                </c:pt>
                <c:pt idx="38">
                  <c:v>-4792</c:v>
                </c:pt>
                <c:pt idx="39">
                  <c:v>-4892</c:v>
                </c:pt>
                <c:pt idx="40">
                  <c:v>-4784</c:v>
                </c:pt>
                <c:pt idx="41">
                  <c:v>-4751</c:v>
                </c:pt>
                <c:pt idx="42">
                  <c:v>-4615</c:v>
                </c:pt>
                <c:pt idx="43">
                  <c:v>-4578</c:v>
                </c:pt>
                <c:pt idx="44">
                  <c:v>-4493</c:v>
                </c:pt>
                <c:pt idx="45">
                  <c:v>-4474</c:v>
                </c:pt>
                <c:pt idx="46">
                  <c:v>-4469</c:v>
                </c:pt>
                <c:pt idx="47">
                  <c:v>-4427</c:v>
                </c:pt>
                <c:pt idx="48">
                  <c:v>-4327</c:v>
                </c:pt>
                <c:pt idx="49">
                  <c:v>-4164</c:v>
                </c:pt>
                <c:pt idx="50">
                  <c:v>-4116</c:v>
                </c:pt>
                <c:pt idx="51">
                  <c:v>-3490</c:v>
                </c:pt>
                <c:pt idx="52">
                  <c:v>-1438</c:v>
                </c:pt>
                <c:pt idx="53">
                  <c:v>-2459</c:v>
                </c:pt>
                <c:pt idx="54">
                  <c:v>-3708</c:v>
                </c:pt>
                <c:pt idx="55">
                  <c:v>-3616</c:v>
                </c:pt>
                <c:pt idx="56">
                  <c:v>-3765</c:v>
                </c:pt>
                <c:pt idx="57">
                  <c:v>-3743</c:v>
                </c:pt>
                <c:pt idx="58">
                  <c:v>-3771</c:v>
                </c:pt>
                <c:pt idx="59">
                  <c:v>-3789</c:v>
                </c:pt>
                <c:pt idx="60">
                  <c:v>-3804</c:v>
                </c:pt>
                <c:pt idx="61">
                  <c:v>-3816</c:v>
                </c:pt>
                <c:pt idx="62">
                  <c:v>-3886</c:v>
                </c:pt>
                <c:pt idx="63">
                  <c:v>-3890</c:v>
                </c:pt>
                <c:pt idx="64">
                  <c:v>-3929</c:v>
                </c:pt>
                <c:pt idx="65">
                  <c:v>-3888</c:v>
                </c:pt>
                <c:pt idx="66">
                  <c:v>-3881</c:v>
                </c:pt>
                <c:pt idx="67">
                  <c:v>-3980</c:v>
                </c:pt>
                <c:pt idx="68">
                  <c:v>-3851</c:v>
                </c:pt>
                <c:pt idx="69">
                  <c:v>-3861</c:v>
                </c:pt>
                <c:pt idx="70">
                  <c:v>-4031</c:v>
                </c:pt>
                <c:pt idx="71">
                  <c:v>-4076</c:v>
                </c:pt>
                <c:pt idx="72">
                  <c:v>-4199</c:v>
                </c:pt>
                <c:pt idx="73">
                  <c:v>-4444</c:v>
                </c:pt>
                <c:pt idx="74">
                  <c:v>-4550</c:v>
                </c:pt>
                <c:pt idx="75">
                  <c:v>-3764</c:v>
                </c:pt>
                <c:pt idx="76">
                  <c:v>-2940</c:v>
                </c:pt>
                <c:pt idx="77">
                  <c:v>-3171</c:v>
                </c:pt>
                <c:pt idx="78">
                  <c:v>-3345</c:v>
                </c:pt>
                <c:pt idx="79">
                  <c:v>-3518</c:v>
                </c:pt>
                <c:pt idx="80">
                  <c:v>-3712</c:v>
                </c:pt>
                <c:pt idx="81">
                  <c:v>-4356</c:v>
                </c:pt>
                <c:pt idx="82">
                  <c:v>-3963</c:v>
                </c:pt>
                <c:pt idx="83">
                  <c:v>-4018</c:v>
                </c:pt>
                <c:pt idx="84">
                  <c:v>-4093</c:v>
                </c:pt>
                <c:pt idx="85">
                  <c:v>-4328</c:v>
                </c:pt>
                <c:pt idx="86">
                  <c:v>-4530</c:v>
                </c:pt>
                <c:pt idx="87">
                  <c:v>-4365</c:v>
                </c:pt>
                <c:pt idx="88">
                  <c:v>-4407</c:v>
                </c:pt>
                <c:pt idx="89">
                  <c:v>-4340</c:v>
                </c:pt>
                <c:pt idx="90">
                  <c:v>-4656</c:v>
                </c:pt>
                <c:pt idx="91">
                  <c:v>-4816</c:v>
                </c:pt>
                <c:pt idx="92">
                  <c:v>-5017</c:v>
                </c:pt>
                <c:pt idx="93">
                  <c:v>-5031</c:v>
                </c:pt>
                <c:pt idx="94">
                  <c:v>-4600</c:v>
                </c:pt>
                <c:pt idx="95">
                  <c:v>-5146</c:v>
                </c:pt>
                <c:pt idx="96">
                  <c:v>-5024</c:v>
                </c:pt>
                <c:pt idx="97">
                  <c:v>-5839</c:v>
                </c:pt>
                <c:pt idx="98">
                  <c:v>-5111</c:v>
                </c:pt>
                <c:pt idx="99">
                  <c:v>-5142</c:v>
                </c:pt>
                <c:pt idx="100">
                  <c:v>112</c:v>
                </c:pt>
                <c:pt idx="101">
                  <c:v>39</c:v>
                </c:pt>
                <c:pt idx="102">
                  <c:v>43</c:v>
                </c:pt>
                <c:pt idx="103">
                  <c:v>37</c:v>
                </c:pt>
                <c:pt idx="104">
                  <c:v>41</c:v>
                </c:pt>
                <c:pt idx="105">
                  <c:v>82</c:v>
                </c:pt>
                <c:pt idx="106">
                  <c:v>1666</c:v>
                </c:pt>
                <c:pt idx="107">
                  <c:v>90</c:v>
                </c:pt>
                <c:pt idx="108">
                  <c:v>-138</c:v>
                </c:pt>
                <c:pt idx="109">
                  <c:v>-1045</c:v>
                </c:pt>
                <c:pt idx="110">
                  <c:v>-1521</c:v>
                </c:pt>
                <c:pt idx="111">
                  <c:v>-1992</c:v>
                </c:pt>
                <c:pt idx="112">
                  <c:v>-2988</c:v>
                </c:pt>
                <c:pt idx="113">
                  <c:v>-3235</c:v>
                </c:pt>
                <c:pt idx="114">
                  <c:v>-3092</c:v>
                </c:pt>
                <c:pt idx="115">
                  <c:v>-2703</c:v>
                </c:pt>
                <c:pt idx="116">
                  <c:v>-2917</c:v>
                </c:pt>
                <c:pt idx="117">
                  <c:v>-3134</c:v>
                </c:pt>
                <c:pt idx="118">
                  <c:v>-3464</c:v>
                </c:pt>
                <c:pt idx="119">
                  <c:v>-3319</c:v>
                </c:pt>
                <c:pt idx="120">
                  <c:v>-3044</c:v>
                </c:pt>
                <c:pt idx="121">
                  <c:v>-1650</c:v>
                </c:pt>
                <c:pt idx="122">
                  <c:v>-1732</c:v>
                </c:pt>
                <c:pt idx="123">
                  <c:v>-2828</c:v>
                </c:pt>
                <c:pt idx="124">
                  <c:v>-3167</c:v>
                </c:pt>
                <c:pt idx="125">
                  <c:v>-3154</c:v>
                </c:pt>
                <c:pt idx="126">
                  <c:v>-3998</c:v>
                </c:pt>
                <c:pt idx="127">
                  <c:v>-3930</c:v>
                </c:pt>
                <c:pt idx="128">
                  <c:v>-4056</c:v>
                </c:pt>
                <c:pt idx="129">
                  <c:v>-4175</c:v>
                </c:pt>
                <c:pt idx="130">
                  <c:v>-4311</c:v>
                </c:pt>
                <c:pt idx="131">
                  <c:v>-4311</c:v>
                </c:pt>
                <c:pt idx="132">
                  <c:v>-4403</c:v>
                </c:pt>
                <c:pt idx="133">
                  <c:v>-4458</c:v>
                </c:pt>
                <c:pt idx="134">
                  <c:v>-4536</c:v>
                </c:pt>
                <c:pt idx="135">
                  <c:v>-4556</c:v>
                </c:pt>
                <c:pt idx="136">
                  <c:v>-4694</c:v>
                </c:pt>
                <c:pt idx="137">
                  <c:v>-4848</c:v>
                </c:pt>
                <c:pt idx="138">
                  <c:v>-4842</c:v>
                </c:pt>
                <c:pt idx="139">
                  <c:v>-4865</c:v>
                </c:pt>
                <c:pt idx="140">
                  <c:v>-4795</c:v>
                </c:pt>
                <c:pt idx="141">
                  <c:v>-4786</c:v>
                </c:pt>
                <c:pt idx="142">
                  <c:v>-4661</c:v>
                </c:pt>
                <c:pt idx="143">
                  <c:v>-4587</c:v>
                </c:pt>
                <c:pt idx="144">
                  <c:v>-4452</c:v>
                </c:pt>
                <c:pt idx="145">
                  <c:v>-4465</c:v>
                </c:pt>
                <c:pt idx="146">
                  <c:v>-4382</c:v>
                </c:pt>
                <c:pt idx="147">
                  <c:v>-4332</c:v>
                </c:pt>
                <c:pt idx="148">
                  <c:v>-4129</c:v>
                </c:pt>
                <c:pt idx="149">
                  <c:v>-3993</c:v>
                </c:pt>
                <c:pt idx="150">
                  <c:v>-3654</c:v>
                </c:pt>
                <c:pt idx="151">
                  <c:v>-4564</c:v>
                </c:pt>
                <c:pt idx="152">
                  <c:v>-3437</c:v>
                </c:pt>
                <c:pt idx="153">
                  <c:v>-4073</c:v>
                </c:pt>
                <c:pt idx="154">
                  <c:v>-3260</c:v>
                </c:pt>
                <c:pt idx="155">
                  <c:v>-4303</c:v>
                </c:pt>
                <c:pt idx="156">
                  <c:v>-3885</c:v>
                </c:pt>
                <c:pt idx="157">
                  <c:v>-3814</c:v>
                </c:pt>
                <c:pt idx="158">
                  <c:v>-3771</c:v>
                </c:pt>
                <c:pt idx="159">
                  <c:v>-3762</c:v>
                </c:pt>
                <c:pt idx="160">
                  <c:v>-3940</c:v>
                </c:pt>
                <c:pt idx="161">
                  <c:v>-3889</c:v>
                </c:pt>
                <c:pt idx="162">
                  <c:v>-3664</c:v>
                </c:pt>
                <c:pt idx="163">
                  <c:v>-3860</c:v>
                </c:pt>
                <c:pt idx="164">
                  <c:v>-3495</c:v>
                </c:pt>
                <c:pt idx="165">
                  <c:v>-3974</c:v>
                </c:pt>
                <c:pt idx="166">
                  <c:v>-3883</c:v>
                </c:pt>
                <c:pt idx="167">
                  <c:v>-3960</c:v>
                </c:pt>
                <c:pt idx="168">
                  <c:v>-4059</c:v>
                </c:pt>
                <c:pt idx="169">
                  <c:v>-3694</c:v>
                </c:pt>
                <c:pt idx="170">
                  <c:v>-4072</c:v>
                </c:pt>
                <c:pt idx="171">
                  <c:v>-3916</c:v>
                </c:pt>
                <c:pt idx="172">
                  <c:v>-4025</c:v>
                </c:pt>
                <c:pt idx="173">
                  <c:v>-4119</c:v>
                </c:pt>
                <c:pt idx="174">
                  <c:v>-4060</c:v>
                </c:pt>
                <c:pt idx="175">
                  <c:v>-3604</c:v>
                </c:pt>
                <c:pt idx="176">
                  <c:v>-3981</c:v>
                </c:pt>
                <c:pt idx="177">
                  <c:v>-2992</c:v>
                </c:pt>
                <c:pt idx="178">
                  <c:v>-2969</c:v>
                </c:pt>
                <c:pt idx="179">
                  <c:v>-3235</c:v>
                </c:pt>
                <c:pt idx="180">
                  <c:v>-3361</c:v>
                </c:pt>
                <c:pt idx="181">
                  <c:v>-3607</c:v>
                </c:pt>
                <c:pt idx="182">
                  <c:v>-3140</c:v>
                </c:pt>
                <c:pt idx="183">
                  <c:v>-3529</c:v>
                </c:pt>
                <c:pt idx="184">
                  <c:v>-3938</c:v>
                </c:pt>
                <c:pt idx="185">
                  <c:v>-4175</c:v>
                </c:pt>
                <c:pt idx="186">
                  <c:v>-4407</c:v>
                </c:pt>
                <c:pt idx="187">
                  <c:v>-4326</c:v>
                </c:pt>
                <c:pt idx="188">
                  <c:v>-4389</c:v>
                </c:pt>
                <c:pt idx="189">
                  <c:v>-4336</c:v>
                </c:pt>
                <c:pt idx="190">
                  <c:v>-4484</c:v>
                </c:pt>
                <c:pt idx="191">
                  <c:v>-4573</c:v>
                </c:pt>
                <c:pt idx="192">
                  <c:v>-4848</c:v>
                </c:pt>
                <c:pt idx="193">
                  <c:v>-4859</c:v>
                </c:pt>
                <c:pt idx="194">
                  <c:v>-4960</c:v>
                </c:pt>
                <c:pt idx="195">
                  <c:v>-4810</c:v>
                </c:pt>
                <c:pt idx="196">
                  <c:v>-5136</c:v>
                </c:pt>
                <c:pt idx="197">
                  <c:v>-4557</c:v>
                </c:pt>
                <c:pt idx="198">
                  <c:v>-4838</c:v>
                </c:pt>
                <c:pt idx="199">
                  <c:v>-5050</c:v>
                </c:pt>
                <c:pt idx="200">
                  <c:v>3</c:v>
                </c:pt>
                <c:pt idx="201">
                  <c:v>-3</c:v>
                </c:pt>
                <c:pt idx="202">
                  <c:v>-6</c:v>
                </c:pt>
                <c:pt idx="203">
                  <c:v>-14</c:v>
                </c:pt>
                <c:pt idx="204">
                  <c:v>-52</c:v>
                </c:pt>
                <c:pt idx="205">
                  <c:v>-1353</c:v>
                </c:pt>
                <c:pt idx="206">
                  <c:v>20</c:v>
                </c:pt>
                <c:pt idx="207">
                  <c:v>2699</c:v>
                </c:pt>
                <c:pt idx="208">
                  <c:v>84</c:v>
                </c:pt>
                <c:pt idx="209">
                  <c:v>-1475</c:v>
                </c:pt>
                <c:pt idx="210">
                  <c:v>-1683</c:v>
                </c:pt>
                <c:pt idx="211">
                  <c:v>-2758</c:v>
                </c:pt>
                <c:pt idx="212">
                  <c:v>-3265</c:v>
                </c:pt>
                <c:pt idx="213">
                  <c:v>-3272</c:v>
                </c:pt>
                <c:pt idx="214">
                  <c:v>-3391</c:v>
                </c:pt>
                <c:pt idx="215">
                  <c:v>-2835</c:v>
                </c:pt>
                <c:pt idx="216">
                  <c:v>-3093</c:v>
                </c:pt>
                <c:pt idx="217">
                  <c:v>-3526</c:v>
                </c:pt>
                <c:pt idx="218">
                  <c:v>-3472</c:v>
                </c:pt>
                <c:pt idx="219">
                  <c:v>-3230</c:v>
                </c:pt>
                <c:pt idx="220">
                  <c:v>-2735</c:v>
                </c:pt>
                <c:pt idx="221">
                  <c:v>-1509</c:v>
                </c:pt>
                <c:pt idx="222">
                  <c:v>-1764</c:v>
                </c:pt>
                <c:pt idx="223">
                  <c:v>-2919</c:v>
                </c:pt>
                <c:pt idx="224">
                  <c:v>-3185</c:v>
                </c:pt>
                <c:pt idx="225">
                  <c:v>-3693</c:v>
                </c:pt>
                <c:pt idx="226">
                  <c:v>-3668</c:v>
                </c:pt>
                <c:pt idx="227">
                  <c:v>-4041</c:v>
                </c:pt>
                <c:pt idx="228">
                  <c:v>-3933</c:v>
                </c:pt>
                <c:pt idx="229">
                  <c:v>-4005</c:v>
                </c:pt>
                <c:pt idx="230">
                  <c:v>-4297</c:v>
                </c:pt>
                <c:pt idx="231">
                  <c:v>-4259</c:v>
                </c:pt>
                <c:pt idx="232">
                  <c:v>-4438</c:v>
                </c:pt>
                <c:pt idx="233">
                  <c:v>-4450</c:v>
                </c:pt>
                <c:pt idx="234">
                  <c:v>-4544</c:v>
                </c:pt>
                <c:pt idx="235">
                  <c:v>-4570</c:v>
                </c:pt>
                <c:pt idx="236">
                  <c:v>-4202</c:v>
                </c:pt>
                <c:pt idx="237">
                  <c:v>-4907</c:v>
                </c:pt>
                <c:pt idx="238">
                  <c:v>-4904</c:v>
                </c:pt>
                <c:pt idx="239">
                  <c:v>-4997</c:v>
                </c:pt>
                <c:pt idx="240">
                  <c:v>-4823</c:v>
                </c:pt>
                <c:pt idx="241">
                  <c:v>-4727</c:v>
                </c:pt>
                <c:pt idx="242">
                  <c:v>-4511</c:v>
                </c:pt>
                <c:pt idx="243">
                  <c:v>-4637</c:v>
                </c:pt>
                <c:pt idx="244">
                  <c:v>-4476</c:v>
                </c:pt>
                <c:pt idx="245">
                  <c:v>-4480</c:v>
                </c:pt>
                <c:pt idx="246">
                  <c:v>-4415</c:v>
                </c:pt>
                <c:pt idx="247">
                  <c:v>-4334</c:v>
                </c:pt>
                <c:pt idx="248">
                  <c:v>-3771</c:v>
                </c:pt>
                <c:pt idx="249">
                  <c:v>-3315</c:v>
                </c:pt>
                <c:pt idx="250">
                  <c:v>-2466</c:v>
                </c:pt>
                <c:pt idx="251">
                  <c:v>-3887</c:v>
                </c:pt>
                <c:pt idx="252">
                  <c:v>-3918</c:v>
                </c:pt>
                <c:pt idx="253">
                  <c:v>-3164</c:v>
                </c:pt>
                <c:pt idx="254">
                  <c:v>-4087</c:v>
                </c:pt>
                <c:pt idx="255">
                  <c:v>-4114</c:v>
                </c:pt>
                <c:pt idx="256">
                  <c:v>-3626</c:v>
                </c:pt>
                <c:pt idx="257">
                  <c:v>-3777</c:v>
                </c:pt>
                <c:pt idx="258">
                  <c:v>-3909</c:v>
                </c:pt>
                <c:pt idx="259">
                  <c:v>-3951</c:v>
                </c:pt>
                <c:pt idx="260">
                  <c:v>-3888</c:v>
                </c:pt>
                <c:pt idx="261">
                  <c:v>-3951</c:v>
                </c:pt>
                <c:pt idx="262">
                  <c:v>-3916</c:v>
                </c:pt>
                <c:pt idx="263">
                  <c:v>-3908</c:v>
                </c:pt>
                <c:pt idx="264">
                  <c:v>-3724</c:v>
                </c:pt>
                <c:pt idx="265">
                  <c:v>-3840</c:v>
                </c:pt>
                <c:pt idx="266">
                  <c:v>-3841</c:v>
                </c:pt>
                <c:pt idx="267">
                  <c:v>-3782</c:v>
                </c:pt>
                <c:pt idx="268">
                  <c:v>-3760</c:v>
                </c:pt>
                <c:pt idx="269">
                  <c:v>-4008</c:v>
                </c:pt>
                <c:pt idx="270">
                  <c:v>-3969</c:v>
                </c:pt>
                <c:pt idx="271">
                  <c:v>-3643</c:v>
                </c:pt>
                <c:pt idx="272">
                  <c:v>-4044</c:v>
                </c:pt>
                <c:pt idx="273">
                  <c:v>-4050</c:v>
                </c:pt>
                <c:pt idx="274">
                  <c:v>-3990</c:v>
                </c:pt>
                <c:pt idx="275">
                  <c:v>-3781</c:v>
                </c:pt>
                <c:pt idx="276">
                  <c:v>-3860</c:v>
                </c:pt>
                <c:pt idx="277">
                  <c:v>-2897</c:v>
                </c:pt>
                <c:pt idx="278">
                  <c:v>-2888</c:v>
                </c:pt>
                <c:pt idx="279">
                  <c:v>-3152</c:v>
                </c:pt>
                <c:pt idx="280">
                  <c:v>-3694</c:v>
                </c:pt>
                <c:pt idx="281">
                  <c:v>-3141</c:v>
                </c:pt>
                <c:pt idx="282">
                  <c:v>-3653</c:v>
                </c:pt>
                <c:pt idx="283">
                  <c:v>-3549</c:v>
                </c:pt>
                <c:pt idx="284">
                  <c:v>-3551</c:v>
                </c:pt>
                <c:pt idx="285">
                  <c:v>-4179</c:v>
                </c:pt>
                <c:pt idx="286">
                  <c:v>-4436</c:v>
                </c:pt>
                <c:pt idx="287">
                  <c:v>-4413</c:v>
                </c:pt>
                <c:pt idx="288">
                  <c:v>-4388</c:v>
                </c:pt>
                <c:pt idx="289">
                  <c:v>-4474</c:v>
                </c:pt>
                <c:pt idx="290">
                  <c:v>-4479</c:v>
                </c:pt>
                <c:pt idx="291">
                  <c:v>-4369</c:v>
                </c:pt>
                <c:pt idx="292">
                  <c:v>-4677</c:v>
                </c:pt>
                <c:pt idx="293">
                  <c:v>-4793</c:v>
                </c:pt>
                <c:pt idx="294">
                  <c:v>-5166</c:v>
                </c:pt>
                <c:pt idx="295">
                  <c:v>-4998</c:v>
                </c:pt>
                <c:pt idx="296">
                  <c:v>-4913</c:v>
                </c:pt>
                <c:pt idx="297">
                  <c:v>-4689</c:v>
                </c:pt>
                <c:pt idx="298">
                  <c:v>-5399</c:v>
                </c:pt>
                <c:pt idx="299">
                  <c:v>-5094</c:v>
                </c:pt>
                <c:pt idx="300">
                  <c:v>-9</c:v>
                </c:pt>
                <c:pt idx="301">
                  <c:v>-17</c:v>
                </c:pt>
                <c:pt idx="302">
                  <c:v>-19</c:v>
                </c:pt>
                <c:pt idx="303">
                  <c:v>-86</c:v>
                </c:pt>
                <c:pt idx="304">
                  <c:v>-1330</c:v>
                </c:pt>
                <c:pt idx="305">
                  <c:v>-2187</c:v>
                </c:pt>
                <c:pt idx="306">
                  <c:v>-1600</c:v>
                </c:pt>
                <c:pt idx="307">
                  <c:v>39</c:v>
                </c:pt>
                <c:pt idx="308">
                  <c:v>841</c:v>
                </c:pt>
                <c:pt idx="309">
                  <c:v>-444</c:v>
                </c:pt>
                <c:pt idx="310">
                  <c:v>-3332</c:v>
                </c:pt>
                <c:pt idx="311">
                  <c:v>-2890</c:v>
                </c:pt>
                <c:pt idx="312">
                  <c:v>-3292</c:v>
                </c:pt>
                <c:pt idx="313">
                  <c:v>-3566</c:v>
                </c:pt>
                <c:pt idx="314">
                  <c:v>-3012</c:v>
                </c:pt>
                <c:pt idx="315">
                  <c:v>-2781</c:v>
                </c:pt>
                <c:pt idx="316">
                  <c:v>-2073</c:v>
                </c:pt>
                <c:pt idx="317">
                  <c:v>-3231</c:v>
                </c:pt>
                <c:pt idx="318">
                  <c:v>-3290</c:v>
                </c:pt>
                <c:pt idx="319">
                  <c:v>-3478</c:v>
                </c:pt>
                <c:pt idx="320">
                  <c:v>-1672</c:v>
                </c:pt>
                <c:pt idx="321">
                  <c:v>-1375</c:v>
                </c:pt>
                <c:pt idx="322">
                  <c:v>-1920</c:v>
                </c:pt>
                <c:pt idx="323">
                  <c:v>-2819</c:v>
                </c:pt>
                <c:pt idx="324">
                  <c:v>-2865</c:v>
                </c:pt>
                <c:pt idx="325">
                  <c:v>-3724</c:v>
                </c:pt>
                <c:pt idx="326">
                  <c:v>-3826</c:v>
                </c:pt>
                <c:pt idx="327">
                  <c:v>-4022</c:v>
                </c:pt>
                <c:pt idx="328">
                  <c:v>-4065</c:v>
                </c:pt>
                <c:pt idx="329">
                  <c:v>-4367</c:v>
                </c:pt>
                <c:pt idx="330">
                  <c:v>-4298</c:v>
                </c:pt>
                <c:pt idx="331">
                  <c:v>-4347</c:v>
                </c:pt>
                <c:pt idx="332">
                  <c:v>-4418</c:v>
                </c:pt>
                <c:pt idx="333">
                  <c:v>-4473</c:v>
                </c:pt>
                <c:pt idx="334">
                  <c:v>-4537</c:v>
                </c:pt>
                <c:pt idx="335">
                  <c:v>-4573</c:v>
                </c:pt>
                <c:pt idx="336">
                  <c:v>-4717</c:v>
                </c:pt>
                <c:pt idx="337">
                  <c:v>-4873</c:v>
                </c:pt>
                <c:pt idx="338">
                  <c:v>-4823</c:v>
                </c:pt>
                <c:pt idx="339">
                  <c:v>-4785</c:v>
                </c:pt>
                <c:pt idx="340">
                  <c:v>-4803</c:v>
                </c:pt>
                <c:pt idx="341">
                  <c:v>-4638</c:v>
                </c:pt>
                <c:pt idx="342">
                  <c:v>-4616</c:v>
                </c:pt>
                <c:pt idx="343">
                  <c:v>-4603</c:v>
                </c:pt>
                <c:pt idx="344">
                  <c:v>-4600</c:v>
                </c:pt>
                <c:pt idx="345">
                  <c:v>-4333</c:v>
                </c:pt>
                <c:pt idx="346">
                  <c:v>-4324</c:v>
                </c:pt>
                <c:pt idx="347">
                  <c:v>-4002</c:v>
                </c:pt>
                <c:pt idx="348">
                  <c:v>-3092</c:v>
                </c:pt>
                <c:pt idx="349">
                  <c:v>-2678</c:v>
                </c:pt>
                <c:pt idx="350">
                  <c:v>-2467</c:v>
                </c:pt>
                <c:pt idx="351">
                  <c:v>-3803</c:v>
                </c:pt>
                <c:pt idx="352">
                  <c:v>-2623</c:v>
                </c:pt>
                <c:pt idx="353">
                  <c:v>-946</c:v>
                </c:pt>
                <c:pt idx="354">
                  <c:v>-3941</c:v>
                </c:pt>
                <c:pt idx="355">
                  <c:v>-4165</c:v>
                </c:pt>
                <c:pt idx="356">
                  <c:v>-3672</c:v>
                </c:pt>
                <c:pt idx="357">
                  <c:v>-3665</c:v>
                </c:pt>
                <c:pt idx="358">
                  <c:v>-3963</c:v>
                </c:pt>
                <c:pt idx="359">
                  <c:v>-3923</c:v>
                </c:pt>
                <c:pt idx="360">
                  <c:v>-3830</c:v>
                </c:pt>
                <c:pt idx="361">
                  <c:v>-3935</c:v>
                </c:pt>
                <c:pt idx="362">
                  <c:v>-3921</c:v>
                </c:pt>
                <c:pt idx="363">
                  <c:v>-3904</c:v>
                </c:pt>
                <c:pt idx="364">
                  <c:v>-3827</c:v>
                </c:pt>
                <c:pt idx="365">
                  <c:v>-3928</c:v>
                </c:pt>
                <c:pt idx="366">
                  <c:v>-3696</c:v>
                </c:pt>
                <c:pt idx="367">
                  <c:v>-3771</c:v>
                </c:pt>
                <c:pt idx="368">
                  <c:v>-3963</c:v>
                </c:pt>
                <c:pt idx="369">
                  <c:v>-3756</c:v>
                </c:pt>
                <c:pt idx="370">
                  <c:v>-3575</c:v>
                </c:pt>
                <c:pt idx="371">
                  <c:v>-3875</c:v>
                </c:pt>
                <c:pt idx="372">
                  <c:v>-4110</c:v>
                </c:pt>
                <c:pt idx="373">
                  <c:v>-3752</c:v>
                </c:pt>
                <c:pt idx="374">
                  <c:v>-4225</c:v>
                </c:pt>
                <c:pt idx="375">
                  <c:v>-3815</c:v>
                </c:pt>
                <c:pt idx="376">
                  <c:v>-3661</c:v>
                </c:pt>
                <c:pt idx="377">
                  <c:v>-3057</c:v>
                </c:pt>
                <c:pt idx="378">
                  <c:v>-2698</c:v>
                </c:pt>
                <c:pt idx="379">
                  <c:v>-2650</c:v>
                </c:pt>
                <c:pt idx="380">
                  <c:v>-3087</c:v>
                </c:pt>
                <c:pt idx="381">
                  <c:v>-3293</c:v>
                </c:pt>
                <c:pt idx="382">
                  <c:v>-3578</c:v>
                </c:pt>
                <c:pt idx="383">
                  <c:v>-3593</c:v>
                </c:pt>
                <c:pt idx="384">
                  <c:v>-3864</c:v>
                </c:pt>
                <c:pt idx="385">
                  <c:v>-4159</c:v>
                </c:pt>
                <c:pt idx="386">
                  <c:v>-4191</c:v>
                </c:pt>
                <c:pt idx="387">
                  <c:v>-4228</c:v>
                </c:pt>
                <c:pt idx="388">
                  <c:v>-4352</c:v>
                </c:pt>
                <c:pt idx="389">
                  <c:v>-4392</c:v>
                </c:pt>
                <c:pt idx="390">
                  <c:v>-4483</c:v>
                </c:pt>
                <c:pt idx="391">
                  <c:v>-4397</c:v>
                </c:pt>
                <c:pt idx="392">
                  <c:v>-5073</c:v>
                </c:pt>
                <c:pt idx="393">
                  <c:v>-4572</c:v>
                </c:pt>
                <c:pt idx="394">
                  <c:v>-4717</c:v>
                </c:pt>
                <c:pt idx="395">
                  <c:v>-4988</c:v>
                </c:pt>
                <c:pt idx="396">
                  <c:v>-4855</c:v>
                </c:pt>
                <c:pt idx="397">
                  <c:v>-5073</c:v>
                </c:pt>
                <c:pt idx="398">
                  <c:v>-4408</c:v>
                </c:pt>
                <c:pt idx="399">
                  <c:v>-5117</c:v>
                </c:pt>
                <c:pt idx="400">
                  <c:v>-41</c:v>
                </c:pt>
                <c:pt idx="401">
                  <c:v>-454</c:v>
                </c:pt>
                <c:pt idx="402">
                  <c:v>-1196</c:v>
                </c:pt>
                <c:pt idx="403">
                  <c:v>-851</c:v>
                </c:pt>
                <c:pt idx="404">
                  <c:v>-2788</c:v>
                </c:pt>
                <c:pt idx="405">
                  <c:v>-2936</c:v>
                </c:pt>
                <c:pt idx="406">
                  <c:v>-2679</c:v>
                </c:pt>
                <c:pt idx="407">
                  <c:v>-1551</c:v>
                </c:pt>
                <c:pt idx="408">
                  <c:v>545</c:v>
                </c:pt>
                <c:pt idx="409">
                  <c:v>-29</c:v>
                </c:pt>
                <c:pt idx="410">
                  <c:v>-245</c:v>
                </c:pt>
                <c:pt idx="411">
                  <c:v>-1417</c:v>
                </c:pt>
                <c:pt idx="412">
                  <c:v>-885</c:v>
                </c:pt>
                <c:pt idx="413">
                  <c:v>-1601</c:v>
                </c:pt>
                <c:pt idx="414">
                  <c:v>-1894</c:v>
                </c:pt>
                <c:pt idx="415">
                  <c:v>-2097</c:v>
                </c:pt>
                <c:pt idx="416">
                  <c:v>-2586</c:v>
                </c:pt>
                <c:pt idx="417">
                  <c:v>-2448</c:v>
                </c:pt>
                <c:pt idx="418">
                  <c:v>-3744</c:v>
                </c:pt>
                <c:pt idx="419">
                  <c:v>-2850</c:v>
                </c:pt>
                <c:pt idx="420">
                  <c:v>-761</c:v>
                </c:pt>
                <c:pt idx="421">
                  <c:v>-1493</c:v>
                </c:pt>
                <c:pt idx="422">
                  <c:v>-1812</c:v>
                </c:pt>
                <c:pt idx="423">
                  <c:v>-3134</c:v>
                </c:pt>
                <c:pt idx="424">
                  <c:v>-4302</c:v>
                </c:pt>
                <c:pt idx="425">
                  <c:v>-4333</c:v>
                </c:pt>
                <c:pt idx="426">
                  <c:v>-4177</c:v>
                </c:pt>
                <c:pt idx="427">
                  <c:v>-4445</c:v>
                </c:pt>
                <c:pt idx="428">
                  <c:v>-5736</c:v>
                </c:pt>
                <c:pt idx="429">
                  <c:v>-5221</c:v>
                </c:pt>
                <c:pt idx="430">
                  <c:v>-4598</c:v>
                </c:pt>
                <c:pt idx="431">
                  <c:v>-4499</c:v>
                </c:pt>
                <c:pt idx="432">
                  <c:v>-4920</c:v>
                </c:pt>
                <c:pt idx="433">
                  <c:v>-4553</c:v>
                </c:pt>
                <c:pt idx="434">
                  <c:v>-4440</c:v>
                </c:pt>
                <c:pt idx="435">
                  <c:v>-4372</c:v>
                </c:pt>
                <c:pt idx="436">
                  <c:v>-4845</c:v>
                </c:pt>
                <c:pt idx="437">
                  <c:v>-4757</c:v>
                </c:pt>
                <c:pt idx="438">
                  <c:v>-4857</c:v>
                </c:pt>
                <c:pt idx="439">
                  <c:v>-4845</c:v>
                </c:pt>
                <c:pt idx="440">
                  <c:v>-4820</c:v>
                </c:pt>
                <c:pt idx="441">
                  <c:v>-4574</c:v>
                </c:pt>
                <c:pt idx="442">
                  <c:v>-4624</c:v>
                </c:pt>
                <c:pt idx="443">
                  <c:v>-4582</c:v>
                </c:pt>
                <c:pt idx="444">
                  <c:v>-4561</c:v>
                </c:pt>
                <c:pt idx="445">
                  <c:v>-4319</c:v>
                </c:pt>
                <c:pt idx="446">
                  <c:v>-4063</c:v>
                </c:pt>
                <c:pt idx="447">
                  <c:v>-3524</c:v>
                </c:pt>
                <c:pt idx="448">
                  <c:v>-2605</c:v>
                </c:pt>
                <c:pt idx="449">
                  <c:v>-1912</c:v>
                </c:pt>
                <c:pt idx="450">
                  <c:v>-2455</c:v>
                </c:pt>
                <c:pt idx="451">
                  <c:v>-3765</c:v>
                </c:pt>
                <c:pt idx="452">
                  <c:v>-4532</c:v>
                </c:pt>
                <c:pt idx="453">
                  <c:v>-4124</c:v>
                </c:pt>
                <c:pt idx="454">
                  <c:v>-297</c:v>
                </c:pt>
                <c:pt idx="455">
                  <c:v>-3821</c:v>
                </c:pt>
                <c:pt idx="456">
                  <c:v>-3613</c:v>
                </c:pt>
                <c:pt idx="457">
                  <c:v>-4136</c:v>
                </c:pt>
                <c:pt idx="458">
                  <c:v>-4010</c:v>
                </c:pt>
                <c:pt idx="459">
                  <c:v>-3865</c:v>
                </c:pt>
                <c:pt idx="460">
                  <c:v>-3985</c:v>
                </c:pt>
                <c:pt idx="461">
                  <c:v>-3992</c:v>
                </c:pt>
                <c:pt idx="462">
                  <c:v>-4036</c:v>
                </c:pt>
                <c:pt idx="463">
                  <c:v>-3925</c:v>
                </c:pt>
                <c:pt idx="464">
                  <c:v>-3948</c:v>
                </c:pt>
                <c:pt idx="465">
                  <c:v>-3915</c:v>
                </c:pt>
                <c:pt idx="466">
                  <c:v>-3609</c:v>
                </c:pt>
                <c:pt idx="467">
                  <c:v>-3616</c:v>
                </c:pt>
                <c:pt idx="468">
                  <c:v>-3964</c:v>
                </c:pt>
                <c:pt idx="469">
                  <c:v>-3624</c:v>
                </c:pt>
                <c:pt idx="470">
                  <c:v>-3957</c:v>
                </c:pt>
                <c:pt idx="471">
                  <c:v>-3957</c:v>
                </c:pt>
                <c:pt idx="472">
                  <c:v>-3789</c:v>
                </c:pt>
                <c:pt idx="473">
                  <c:v>-3854</c:v>
                </c:pt>
                <c:pt idx="474">
                  <c:v>-4425</c:v>
                </c:pt>
                <c:pt idx="475">
                  <c:v>-3815</c:v>
                </c:pt>
                <c:pt idx="476">
                  <c:v>-3504</c:v>
                </c:pt>
                <c:pt idx="477">
                  <c:v>-3252</c:v>
                </c:pt>
                <c:pt idx="478">
                  <c:v>-3292</c:v>
                </c:pt>
                <c:pt idx="479">
                  <c:v>-2946</c:v>
                </c:pt>
                <c:pt idx="480">
                  <c:v>-2906</c:v>
                </c:pt>
                <c:pt idx="481">
                  <c:v>-3550</c:v>
                </c:pt>
                <c:pt idx="482">
                  <c:v>-3356</c:v>
                </c:pt>
                <c:pt idx="483">
                  <c:v>-3844</c:v>
                </c:pt>
                <c:pt idx="484">
                  <c:v>-3894</c:v>
                </c:pt>
                <c:pt idx="485">
                  <c:v>-4047</c:v>
                </c:pt>
                <c:pt idx="486">
                  <c:v>-4131</c:v>
                </c:pt>
                <c:pt idx="487">
                  <c:v>-4140</c:v>
                </c:pt>
                <c:pt idx="488">
                  <c:v>-4206</c:v>
                </c:pt>
                <c:pt idx="489">
                  <c:v>-4230</c:v>
                </c:pt>
                <c:pt idx="490">
                  <c:v>-4346</c:v>
                </c:pt>
                <c:pt idx="491">
                  <c:v>-4448</c:v>
                </c:pt>
                <c:pt idx="492">
                  <c:v>-4658</c:v>
                </c:pt>
                <c:pt idx="493">
                  <c:v>-4546</c:v>
                </c:pt>
                <c:pt idx="494">
                  <c:v>-4811</c:v>
                </c:pt>
                <c:pt idx="495">
                  <c:v>-4364</c:v>
                </c:pt>
                <c:pt idx="496">
                  <c:v>-5124</c:v>
                </c:pt>
                <c:pt idx="497">
                  <c:v>-5316</c:v>
                </c:pt>
                <c:pt idx="498">
                  <c:v>-4823</c:v>
                </c:pt>
                <c:pt idx="499">
                  <c:v>-4399</c:v>
                </c:pt>
                <c:pt idx="500">
                  <c:v>-432</c:v>
                </c:pt>
                <c:pt idx="501">
                  <c:v>-1335</c:v>
                </c:pt>
                <c:pt idx="502">
                  <c:v>-1774</c:v>
                </c:pt>
                <c:pt idx="503">
                  <c:v>-1280</c:v>
                </c:pt>
                <c:pt idx="504">
                  <c:v>-2321</c:v>
                </c:pt>
                <c:pt idx="505">
                  <c:v>-3192</c:v>
                </c:pt>
                <c:pt idx="506">
                  <c:v>-3244</c:v>
                </c:pt>
                <c:pt idx="507">
                  <c:v>-1217</c:v>
                </c:pt>
                <c:pt idx="508">
                  <c:v>787</c:v>
                </c:pt>
                <c:pt idx="509">
                  <c:v>11</c:v>
                </c:pt>
                <c:pt idx="510">
                  <c:v>-225</c:v>
                </c:pt>
                <c:pt idx="511">
                  <c:v>-2465</c:v>
                </c:pt>
                <c:pt idx="512">
                  <c:v>-2993</c:v>
                </c:pt>
                <c:pt idx="513">
                  <c:v>-3595</c:v>
                </c:pt>
                <c:pt idx="514">
                  <c:v>-1483</c:v>
                </c:pt>
                <c:pt idx="515">
                  <c:v>-2504</c:v>
                </c:pt>
                <c:pt idx="516">
                  <c:v>-2683</c:v>
                </c:pt>
                <c:pt idx="517">
                  <c:v>-2813</c:v>
                </c:pt>
                <c:pt idx="518">
                  <c:v>-3115</c:v>
                </c:pt>
                <c:pt idx="519">
                  <c:v>-2970</c:v>
                </c:pt>
                <c:pt idx="520">
                  <c:v>-2660</c:v>
                </c:pt>
                <c:pt idx="521">
                  <c:v>-277</c:v>
                </c:pt>
                <c:pt idx="522">
                  <c:v>-101</c:v>
                </c:pt>
                <c:pt idx="523">
                  <c:v>-194</c:v>
                </c:pt>
                <c:pt idx="524">
                  <c:v>-711</c:v>
                </c:pt>
                <c:pt idx="525">
                  <c:v>-141</c:v>
                </c:pt>
                <c:pt idx="526">
                  <c:v>373</c:v>
                </c:pt>
                <c:pt idx="527">
                  <c:v>-39</c:v>
                </c:pt>
                <c:pt idx="528">
                  <c:v>-22</c:v>
                </c:pt>
                <c:pt idx="529">
                  <c:v>-1659</c:v>
                </c:pt>
                <c:pt idx="530">
                  <c:v>-3446</c:v>
                </c:pt>
                <c:pt idx="531">
                  <c:v>-6223</c:v>
                </c:pt>
                <c:pt idx="532">
                  <c:v>-4960</c:v>
                </c:pt>
                <c:pt idx="533">
                  <c:v>-4732</c:v>
                </c:pt>
                <c:pt idx="534">
                  <c:v>-4550</c:v>
                </c:pt>
                <c:pt idx="535">
                  <c:v>-4647</c:v>
                </c:pt>
                <c:pt idx="536">
                  <c:v>-4477</c:v>
                </c:pt>
                <c:pt idx="537">
                  <c:v>-4709</c:v>
                </c:pt>
                <c:pt idx="538">
                  <c:v>-4824</c:v>
                </c:pt>
                <c:pt idx="539">
                  <c:v>-4882</c:v>
                </c:pt>
                <c:pt idx="540">
                  <c:v>-4688</c:v>
                </c:pt>
                <c:pt idx="541">
                  <c:v>-4627</c:v>
                </c:pt>
                <c:pt idx="542">
                  <c:v>-4521</c:v>
                </c:pt>
                <c:pt idx="543">
                  <c:v>-4602</c:v>
                </c:pt>
                <c:pt idx="544">
                  <c:v>-4456</c:v>
                </c:pt>
                <c:pt idx="545">
                  <c:v>-3976</c:v>
                </c:pt>
                <c:pt idx="546">
                  <c:v>-3851</c:v>
                </c:pt>
                <c:pt idx="547">
                  <c:v>-3141</c:v>
                </c:pt>
                <c:pt idx="548">
                  <c:v>-2118</c:v>
                </c:pt>
                <c:pt idx="549">
                  <c:v>-3646</c:v>
                </c:pt>
                <c:pt idx="550">
                  <c:v>-4427</c:v>
                </c:pt>
                <c:pt idx="551">
                  <c:v>-3953</c:v>
                </c:pt>
                <c:pt idx="552">
                  <c:v>-4020</c:v>
                </c:pt>
                <c:pt idx="553">
                  <c:v>-4197</c:v>
                </c:pt>
                <c:pt idx="554">
                  <c:v>-3982</c:v>
                </c:pt>
                <c:pt idx="555">
                  <c:v>-3928</c:v>
                </c:pt>
                <c:pt idx="556">
                  <c:v>-3898</c:v>
                </c:pt>
                <c:pt idx="557">
                  <c:v>-3928</c:v>
                </c:pt>
                <c:pt idx="558">
                  <c:v>-3827</c:v>
                </c:pt>
                <c:pt idx="559">
                  <c:v>-4203</c:v>
                </c:pt>
                <c:pt idx="560">
                  <c:v>-4038</c:v>
                </c:pt>
                <c:pt idx="561">
                  <c:v>-3963</c:v>
                </c:pt>
                <c:pt idx="562">
                  <c:v>-3923</c:v>
                </c:pt>
                <c:pt idx="563">
                  <c:v>-3958</c:v>
                </c:pt>
                <c:pt idx="564">
                  <c:v>-3939</c:v>
                </c:pt>
                <c:pt idx="565">
                  <c:v>-3838</c:v>
                </c:pt>
                <c:pt idx="566">
                  <c:v>-3819</c:v>
                </c:pt>
                <c:pt idx="567">
                  <c:v>-3733</c:v>
                </c:pt>
                <c:pt idx="568">
                  <c:v>-3774</c:v>
                </c:pt>
                <c:pt idx="569">
                  <c:v>-4025</c:v>
                </c:pt>
                <c:pt idx="570">
                  <c:v>-3967</c:v>
                </c:pt>
                <c:pt idx="571">
                  <c:v>-4025</c:v>
                </c:pt>
                <c:pt idx="572">
                  <c:v>-3835</c:v>
                </c:pt>
                <c:pt idx="573">
                  <c:v>-3975</c:v>
                </c:pt>
                <c:pt idx="574">
                  <c:v>-4341</c:v>
                </c:pt>
                <c:pt idx="575">
                  <c:v>-3988</c:v>
                </c:pt>
                <c:pt idx="576">
                  <c:v>-3554</c:v>
                </c:pt>
                <c:pt idx="577">
                  <c:v>-3452</c:v>
                </c:pt>
                <c:pt idx="578">
                  <c:v>-3424</c:v>
                </c:pt>
                <c:pt idx="579">
                  <c:v>-3276</c:v>
                </c:pt>
                <c:pt idx="580">
                  <c:v>-3273</c:v>
                </c:pt>
                <c:pt idx="581">
                  <c:v>-3237</c:v>
                </c:pt>
                <c:pt idx="582">
                  <c:v>-3602</c:v>
                </c:pt>
                <c:pt idx="583">
                  <c:v>-3656</c:v>
                </c:pt>
                <c:pt idx="584">
                  <c:v>-3801</c:v>
                </c:pt>
                <c:pt idx="585">
                  <c:v>-4160</c:v>
                </c:pt>
                <c:pt idx="586">
                  <c:v>-4125</c:v>
                </c:pt>
                <c:pt idx="587">
                  <c:v>-4180</c:v>
                </c:pt>
                <c:pt idx="588">
                  <c:v>-4100</c:v>
                </c:pt>
                <c:pt idx="589">
                  <c:v>-4204</c:v>
                </c:pt>
                <c:pt idx="590">
                  <c:v>-4267</c:v>
                </c:pt>
                <c:pt idx="591">
                  <c:v>-4339</c:v>
                </c:pt>
                <c:pt idx="592">
                  <c:v>-4385</c:v>
                </c:pt>
                <c:pt idx="593">
                  <c:v>-4573</c:v>
                </c:pt>
                <c:pt idx="594">
                  <c:v>-4309</c:v>
                </c:pt>
                <c:pt idx="595">
                  <c:v>-4412</c:v>
                </c:pt>
                <c:pt idx="596">
                  <c:v>-5003</c:v>
                </c:pt>
                <c:pt idx="597">
                  <c:v>-4777</c:v>
                </c:pt>
                <c:pt idx="598">
                  <c:v>-4962</c:v>
                </c:pt>
                <c:pt idx="599">
                  <c:v>-4550</c:v>
                </c:pt>
                <c:pt idx="600">
                  <c:v>-1601</c:v>
                </c:pt>
                <c:pt idx="601">
                  <c:v>-1628</c:v>
                </c:pt>
                <c:pt idx="602">
                  <c:v>-2488</c:v>
                </c:pt>
                <c:pt idx="603">
                  <c:v>-3098</c:v>
                </c:pt>
                <c:pt idx="604">
                  <c:v>-3394</c:v>
                </c:pt>
                <c:pt idx="605">
                  <c:v>-3462</c:v>
                </c:pt>
                <c:pt idx="606">
                  <c:v>-3057</c:v>
                </c:pt>
                <c:pt idx="607">
                  <c:v>-506</c:v>
                </c:pt>
                <c:pt idx="608">
                  <c:v>293</c:v>
                </c:pt>
                <c:pt idx="609">
                  <c:v>7</c:v>
                </c:pt>
                <c:pt idx="610">
                  <c:v>-125</c:v>
                </c:pt>
                <c:pt idx="611">
                  <c:v>-3397</c:v>
                </c:pt>
                <c:pt idx="612">
                  <c:v>-3118</c:v>
                </c:pt>
                <c:pt idx="613">
                  <c:v>-2794</c:v>
                </c:pt>
                <c:pt idx="614">
                  <c:v>-2179</c:v>
                </c:pt>
                <c:pt idx="615">
                  <c:v>-2506</c:v>
                </c:pt>
                <c:pt idx="616">
                  <c:v>-2917</c:v>
                </c:pt>
                <c:pt idx="617">
                  <c:v>-2584</c:v>
                </c:pt>
                <c:pt idx="618">
                  <c:v>-3204</c:v>
                </c:pt>
                <c:pt idx="619">
                  <c:v>-309</c:v>
                </c:pt>
                <c:pt idx="620">
                  <c:v>37</c:v>
                </c:pt>
                <c:pt idx="621">
                  <c:v>209</c:v>
                </c:pt>
                <c:pt idx="622">
                  <c:v>208</c:v>
                </c:pt>
                <c:pt idx="623">
                  <c:v>125</c:v>
                </c:pt>
                <c:pt idx="624">
                  <c:v>-21</c:v>
                </c:pt>
                <c:pt idx="625">
                  <c:v>614</c:v>
                </c:pt>
                <c:pt idx="626">
                  <c:v>253</c:v>
                </c:pt>
                <c:pt idx="627">
                  <c:v>211</c:v>
                </c:pt>
                <c:pt idx="628">
                  <c:v>91</c:v>
                </c:pt>
                <c:pt idx="629">
                  <c:v>-50</c:v>
                </c:pt>
                <c:pt idx="630">
                  <c:v>-240</c:v>
                </c:pt>
                <c:pt idx="631">
                  <c:v>-942</c:v>
                </c:pt>
                <c:pt idx="632">
                  <c:v>-3223</c:v>
                </c:pt>
                <c:pt idx="633">
                  <c:v>-6259</c:v>
                </c:pt>
                <c:pt idx="634">
                  <c:v>-5121</c:v>
                </c:pt>
                <c:pt idx="635">
                  <c:v>-4779</c:v>
                </c:pt>
                <c:pt idx="636">
                  <c:v>-4574</c:v>
                </c:pt>
                <c:pt idx="637">
                  <c:v>-4702</c:v>
                </c:pt>
                <c:pt idx="638">
                  <c:v>-4612</c:v>
                </c:pt>
                <c:pt idx="639">
                  <c:v>-4736</c:v>
                </c:pt>
                <c:pt idx="640">
                  <c:v>-4597</c:v>
                </c:pt>
                <c:pt idx="641">
                  <c:v>-4666</c:v>
                </c:pt>
                <c:pt idx="642">
                  <c:v>-4529</c:v>
                </c:pt>
                <c:pt idx="643">
                  <c:v>-4436</c:v>
                </c:pt>
                <c:pt idx="644">
                  <c:v>-4266</c:v>
                </c:pt>
                <c:pt idx="645">
                  <c:v>-3866</c:v>
                </c:pt>
                <c:pt idx="646">
                  <c:v>-2855</c:v>
                </c:pt>
                <c:pt idx="647">
                  <c:v>-3003</c:v>
                </c:pt>
                <c:pt idx="648">
                  <c:v>-3936</c:v>
                </c:pt>
                <c:pt idx="649">
                  <c:v>-4012</c:v>
                </c:pt>
                <c:pt idx="650">
                  <c:v>-4009</c:v>
                </c:pt>
                <c:pt idx="651">
                  <c:v>-4288</c:v>
                </c:pt>
                <c:pt idx="652">
                  <c:v>-4459</c:v>
                </c:pt>
                <c:pt idx="653">
                  <c:v>-4095</c:v>
                </c:pt>
                <c:pt idx="654">
                  <c:v>-4031</c:v>
                </c:pt>
                <c:pt idx="655">
                  <c:v>-3345</c:v>
                </c:pt>
                <c:pt idx="656">
                  <c:v>-4210</c:v>
                </c:pt>
                <c:pt idx="657">
                  <c:v>-3924</c:v>
                </c:pt>
                <c:pt idx="658">
                  <c:v>-4259</c:v>
                </c:pt>
                <c:pt idx="659">
                  <c:v>-4039</c:v>
                </c:pt>
                <c:pt idx="660">
                  <c:v>-4100</c:v>
                </c:pt>
                <c:pt idx="661">
                  <c:v>-3952</c:v>
                </c:pt>
                <c:pt idx="662">
                  <c:v>-3895</c:v>
                </c:pt>
                <c:pt idx="663">
                  <c:v>-3837</c:v>
                </c:pt>
                <c:pt idx="664">
                  <c:v>-4118</c:v>
                </c:pt>
                <c:pt idx="665">
                  <c:v>-3590</c:v>
                </c:pt>
                <c:pt idx="666">
                  <c:v>-3687</c:v>
                </c:pt>
                <c:pt idx="667">
                  <c:v>-3766</c:v>
                </c:pt>
                <c:pt idx="668">
                  <c:v>-3927</c:v>
                </c:pt>
                <c:pt idx="669">
                  <c:v>-3973</c:v>
                </c:pt>
                <c:pt idx="670">
                  <c:v>-4064</c:v>
                </c:pt>
                <c:pt idx="671">
                  <c:v>-3931</c:v>
                </c:pt>
                <c:pt idx="672">
                  <c:v>-3890</c:v>
                </c:pt>
                <c:pt idx="673">
                  <c:v>-3839</c:v>
                </c:pt>
                <c:pt idx="674">
                  <c:v>-4000</c:v>
                </c:pt>
                <c:pt idx="675">
                  <c:v>-3966</c:v>
                </c:pt>
                <c:pt idx="676">
                  <c:v>-3491</c:v>
                </c:pt>
                <c:pt idx="677">
                  <c:v>-3532</c:v>
                </c:pt>
                <c:pt idx="678">
                  <c:v>-3417</c:v>
                </c:pt>
                <c:pt idx="679">
                  <c:v>-3378</c:v>
                </c:pt>
                <c:pt idx="680">
                  <c:v>-3049</c:v>
                </c:pt>
                <c:pt idx="681">
                  <c:v>-3220</c:v>
                </c:pt>
                <c:pt idx="682">
                  <c:v>-3748</c:v>
                </c:pt>
                <c:pt idx="683">
                  <c:v>-4045</c:v>
                </c:pt>
                <c:pt idx="684">
                  <c:v>-3595</c:v>
                </c:pt>
                <c:pt idx="685">
                  <c:v>-4074</c:v>
                </c:pt>
                <c:pt idx="686">
                  <c:v>-4042</c:v>
                </c:pt>
                <c:pt idx="687">
                  <c:v>-4025</c:v>
                </c:pt>
                <c:pt idx="688">
                  <c:v>-3927</c:v>
                </c:pt>
                <c:pt idx="689">
                  <c:v>-3809</c:v>
                </c:pt>
                <c:pt idx="690">
                  <c:v>-4198</c:v>
                </c:pt>
                <c:pt idx="691">
                  <c:v>-4247</c:v>
                </c:pt>
                <c:pt idx="692">
                  <c:v>-4379</c:v>
                </c:pt>
                <c:pt idx="693">
                  <c:v>-4426</c:v>
                </c:pt>
                <c:pt idx="694">
                  <c:v>-4525</c:v>
                </c:pt>
                <c:pt idx="695">
                  <c:v>-5030</c:v>
                </c:pt>
                <c:pt idx="696">
                  <c:v>-4618</c:v>
                </c:pt>
                <c:pt idx="697">
                  <c:v>-4757</c:v>
                </c:pt>
                <c:pt idx="698">
                  <c:v>-4851</c:v>
                </c:pt>
                <c:pt idx="699">
                  <c:v>-4759</c:v>
                </c:pt>
                <c:pt idx="700">
                  <c:v>-2436</c:v>
                </c:pt>
                <c:pt idx="701">
                  <c:v>-2759</c:v>
                </c:pt>
                <c:pt idx="702">
                  <c:v>-3239</c:v>
                </c:pt>
                <c:pt idx="703">
                  <c:v>-3298</c:v>
                </c:pt>
                <c:pt idx="704">
                  <c:v>-2685</c:v>
                </c:pt>
                <c:pt idx="705">
                  <c:v>-3561</c:v>
                </c:pt>
                <c:pt idx="706">
                  <c:v>-2454</c:v>
                </c:pt>
                <c:pt idx="707">
                  <c:v>318</c:v>
                </c:pt>
                <c:pt idx="708">
                  <c:v>-27</c:v>
                </c:pt>
                <c:pt idx="709">
                  <c:v>-107</c:v>
                </c:pt>
                <c:pt idx="710">
                  <c:v>-2039</c:v>
                </c:pt>
                <c:pt idx="711">
                  <c:v>-3263</c:v>
                </c:pt>
                <c:pt idx="712">
                  <c:v>-3934</c:v>
                </c:pt>
                <c:pt idx="713">
                  <c:v>-3180</c:v>
                </c:pt>
                <c:pt idx="714">
                  <c:v>-2810</c:v>
                </c:pt>
                <c:pt idx="715">
                  <c:v>-3157</c:v>
                </c:pt>
                <c:pt idx="716">
                  <c:v>-3552</c:v>
                </c:pt>
                <c:pt idx="717">
                  <c:v>-1048</c:v>
                </c:pt>
                <c:pt idx="718">
                  <c:v>-160</c:v>
                </c:pt>
                <c:pt idx="719">
                  <c:v>270</c:v>
                </c:pt>
                <c:pt idx="720">
                  <c:v>282</c:v>
                </c:pt>
                <c:pt idx="721">
                  <c:v>111</c:v>
                </c:pt>
                <c:pt idx="722">
                  <c:v>75</c:v>
                </c:pt>
                <c:pt idx="723">
                  <c:v>200</c:v>
                </c:pt>
                <c:pt idx="724">
                  <c:v>2980</c:v>
                </c:pt>
                <c:pt idx="725">
                  <c:v>1538</c:v>
                </c:pt>
                <c:pt idx="726">
                  <c:v>2506</c:v>
                </c:pt>
                <c:pt idx="727">
                  <c:v>2204</c:v>
                </c:pt>
                <c:pt idx="728">
                  <c:v>1018</c:v>
                </c:pt>
                <c:pt idx="729">
                  <c:v>114</c:v>
                </c:pt>
                <c:pt idx="730">
                  <c:v>-35</c:v>
                </c:pt>
                <c:pt idx="731">
                  <c:v>-90</c:v>
                </c:pt>
                <c:pt idx="732">
                  <c:v>-157</c:v>
                </c:pt>
                <c:pt idx="733">
                  <c:v>-1011</c:v>
                </c:pt>
                <c:pt idx="734">
                  <c:v>-4035</c:v>
                </c:pt>
                <c:pt idx="735">
                  <c:v>-5774</c:v>
                </c:pt>
                <c:pt idx="736">
                  <c:v>-4958</c:v>
                </c:pt>
                <c:pt idx="737">
                  <c:v>-4807</c:v>
                </c:pt>
                <c:pt idx="738">
                  <c:v>-4571</c:v>
                </c:pt>
                <c:pt idx="739">
                  <c:v>-4487</c:v>
                </c:pt>
                <c:pt idx="740">
                  <c:v>-4710</c:v>
                </c:pt>
                <c:pt idx="741">
                  <c:v>-4619</c:v>
                </c:pt>
                <c:pt idx="742">
                  <c:v>-4578</c:v>
                </c:pt>
                <c:pt idx="743">
                  <c:v>-3836</c:v>
                </c:pt>
                <c:pt idx="744">
                  <c:v>-3240</c:v>
                </c:pt>
                <c:pt idx="745">
                  <c:v>-3054</c:v>
                </c:pt>
                <c:pt idx="746">
                  <c:v>-3624</c:v>
                </c:pt>
                <c:pt idx="747">
                  <c:v>-4166</c:v>
                </c:pt>
                <c:pt idx="748">
                  <c:v>-4275</c:v>
                </c:pt>
                <c:pt idx="749">
                  <c:v>-4492</c:v>
                </c:pt>
                <c:pt idx="750">
                  <c:v>-4676</c:v>
                </c:pt>
                <c:pt idx="751">
                  <c:v>-4632</c:v>
                </c:pt>
                <c:pt idx="752">
                  <c:v>-4667</c:v>
                </c:pt>
                <c:pt idx="753">
                  <c:v>-4274</c:v>
                </c:pt>
                <c:pt idx="754">
                  <c:v>-4345</c:v>
                </c:pt>
                <c:pt idx="755">
                  <c:v>-4002</c:v>
                </c:pt>
                <c:pt idx="756">
                  <c:v>-3870</c:v>
                </c:pt>
                <c:pt idx="757">
                  <c:v>-3961</c:v>
                </c:pt>
                <c:pt idx="758">
                  <c:v>-4039</c:v>
                </c:pt>
                <c:pt idx="759">
                  <c:v>-3856</c:v>
                </c:pt>
                <c:pt idx="760">
                  <c:v>-3906</c:v>
                </c:pt>
                <c:pt idx="761">
                  <c:v>-3637</c:v>
                </c:pt>
                <c:pt idx="762">
                  <c:v>-3945</c:v>
                </c:pt>
                <c:pt idx="763">
                  <c:v>-3956</c:v>
                </c:pt>
                <c:pt idx="764">
                  <c:v>-4057</c:v>
                </c:pt>
                <c:pt idx="765">
                  <c:v>-3417</c:v>
                </c:pt>
                <c:pt idx="766">
                  <c:v>-4036</c:v>
                </c:pt>
                <c:pt idx="767">
                  <c:v>-3876</c:v>
                </c:pt>
                <c:pt idx="768">
                  <c:v>-3928</c:v>
                </c:pt>
                <c:pt idx="769">
                  <c:v>-4141</c:v>
                </c:pt>
                <c:pt idx="770">
                  <c:v>-4113</c:v>
                </c:pt>
                <c:pt idx="771">
                  <c:v>-4157</c:v>
                </c:pt>
                <c:pt idx="772">
                  <c:v>-4156</c:v>
                </c:pt>
                <c:pt idx="773">
                  <c:v>-4135</c:v>
                </c:pt>
                <c:pt idx="774">
                  <c:v>-4122</c:v>
                </c:pt>
                <c:pt idx="775">
                  <c:v>-3690</c:v>
                </c:pt>
                <c:pt idx="776">
                  <c:v>-3530</c:v>
                </c:pt>
                <c:pt idx="777">
                  <c:v>-3382</c:v>
                </c:pt>
                <c:pt idx="778">
                  <c:v>-3532</c:v>
                </c:pt>
                <c:pt idx="779">
                  <c:v>-3633</c:v>
                </c:pt>
                <c:pt idx="780">
                  <c:v>-4064</c:v>
                </c:pt>
                <c:pt idx="781">
                  <c:v>-3256</c:v>
                </c:pt>
                <c:pt idx="782">
                  <c:v>-4009</c:v>
                </c:pt>
                <c:pt idx="783">
                  <c:v>-4208</c:v>
                </c:pt>
                <c:pt idx="784">
                  <c:v>-3314</c:v>
                </c:pt>
                <c:pt idx="785">
                  <c:v>-3985</c:v>
                </c:pt>
                <c:pt idx="786">
                  <c:v>-3886</c:v>
                </c:pt>
                <c:pt idx="787">
                  <c:v>-3904</c:v>
                </c:pt>
                <c:pt idx="788">
                  <c:v>-3893</c:v>
                </c:pt>
                <c:pt idx="789">
                  <c:v>-3859</c:v>
                </c:pt>
                <c:pt idx="790">
                  <c:v>-4049</c:v>
                </c:pt>
                <c:pt idx="791">
                  <c:v>-4151</c:v>
                </c:pt>
                <c:pt idx="792">
                  <c:v>-4290</c:v>
                </c:pt>
                <c:pt idx="793">
                  <c:v>-4147</c:v>
                </c:pt>
                <c:pt idx="794">
                  <c:v>-4405</c:v>
                </c:pt>
                <c:pt idx="795">
                  <c:v>-4610</c:v>
                </c:pt>
                <c:pt idx="796">
                  <c:v>-4736</c:v>
                </c:pt>
                <c:pt idx="797">
                  <c:v>-4967</c:v>
                </c:pt>
                <c:pt idx="798">
                  <c:v>-4787</c:v>
                </c:pt>
                <c:pt idx="799">
                  <c:v>-4864</c:v>
                </c:pt>
                <c:pt idx="800">
                  <c:v>-2384</c:v>
                </c:pt>
                <c:pt idx="801">
                  <c:v>-2996</c:v>
                </c:pt>
                <c:pt idx="802">
                  <c:v>-3390</c:v>
                </c:pt>
                <c:pt idx="803">
                  <c:v>-3448</c:v>
                </c:pt>
                <c:pt idx="804">
                  <c:v>-3542</c:v>
                </c:pt>
                <c:pt idx="805">
                  <c:v>-3526</c:v>
                </c:pt>
                <c:pt idx="806">
                  <c:v>-1825</c:v>
                </c:pt>
                <c:pt idx="807">
                  <c:v>186</c:v>
                </c:pt>
                <c:pt idx="808">
                  <c:v>-22</c:v>
                </c:pt>
                <c:pt idx="809">
                  <c:v>-74</c:v>
                </c:pt>
                <c:pt idx="810">
                  <c:v>-3644</c:v>
                </c:pt>
                <c:pt idx="811">
                  <c:v>-3229</c:v>
                </c:pt>
                <c:pt idx="812">
                  <c:v>-3698</c:v>
                </c:pt>
                <c:pt idx="813">
                  <c:v>-3028</c:v>
                </c:pt>
                <c:pt idx="814">
                  <c:v>-3456</c:v>
                </c:pt>
                <c:pt idx="815">
                  <c:v>-2911</c:v>
                </c:pt>
                <c:pt idx="816">
                  <c:v>-337</c:v>
                </c:pt>
                <c:pt idx="817">
                  <c:v>-161</c:v>
                </c:pt>
                <c:pt idx="818">
                  <c:v>21</c:v>
                </c:pt>
                <c:pt idx="819">
                  <c:v>536</c:v>
                </c:pt>
                <c:pt idx="820">
                  <c:v>1960</c:v>
                </c:pt>
                <c:pt idx="821">
                  <c:v>3946</c:v>
                </c:pt>
                <c:pt idx="822">
                  <c:v>3817</c:v>
                </c:pt>
                <c:pt idx="823">
                  <c:v>3845</c:v>
                </c:pt>
                <c:pt idx="824">
                  <c:v>3183</c:v>
                </c:pt>
                <c:pt idx="825">
                  <c:v>1070</c:v>
                </c:pt>
                <c:pt idx="826">
                  <c:v>1987</c:v>
                </c:pt>
                <c:pt idx="827">
                  <c:v>537</c:v>
                </c:pt>
                <c:pt idx="828">
                  <c:v>1857</c:v>
                </c:pt>
                <c:pt idx="829">
                  <c:v>3541</c:v>
                </c:pt>
                <c:pt idx="830">
                  <c:v>1473</c:v>
                </c:pt>
                <c:pt idx="831">
                  <c:v>237</c:v>
                </c:pt>
                <c:pt idx="832">
                  <c:v>-74</c:v>
                </c:pt>
                <c:pt idx="833">
                  <c:v>-152</c:v>
                </c:pt>
                <c:pt idx="834">
                  <c:v>-805</c:v>
                </c:pt>
                <c:pt idx="835">
                  <c:v>-2637</c:v>
                </c:pt>
                <c:pt idx="836">
                  <c:v>-5666</c:v>
                </c:pt>
                <c:pt idx="837">
                  <c:v>-4879</c:v>
                </c:pt>
                <c:pt idx="838">
                  <c:v>-4643</c:v>
                </c:pt>
                <c:pt idx="839">
                  <c:v>-4398</c:v>
                </c:pt>
                <c:pt idx="840">
                  <c:v>-4306</c:v>
                </c:pt>
                <c:pt idx="841">
                  <c:v>-4329</c:v>
                </c:pt>
                <c:pt idx="842">
                  <c:v>-4129</c:v>
                </c:pt>
                <c:pt idx="843">
                  <c:v>-3569</c:v>
                </c:pt>
                <c:pt idx="844">
                  <c:v>-2680</c:v>
                </c:pt>
                <c:pt idx="845">
                  <c:v>-3679</c:v>
                </c:pt>
                <c:pt idx="846">
                  <c:v>-4308</c:v>
                </c:pt>
                <c:pt idx="847">
                  <c:v>-4547</c:v>
                </c:pt>
                <c:pt idx="848">
                  <c:v>-4277</c:v>
                </c:pt>
                <c:pt idx="849">
                  <c:v>-4327</c:v>
                </c:pt>
                <c:pt idx="850">
                  <c:v>-4663</c:v>
                </c:pt>
                <c:pt idx="851">
                  <c:v>-4706</c:v>
                </c:pt>
                <c:pt idx="852">
                  <c:v>-4444</c:v>
                </c:pt>
                <c:pt idx="853">
                  <c:v>-4394</c:v>
                </c:pt>
                <c:pt idx="854">
                  <c:v>-4234</c:v>
                </c:pt>
                <c:pt idx="855">
                  <c:v>-4105</c:v>
                </c:pt>
                <c:pt idx="856">
                  <c:v>-4171</c:v>
                </c:pt>
                <c:pt idx="857">
                  <c:v>-3815</c:v>
                </c:pt>
                <c:pt idx="858">
                  <c:v>-3830</c:v>
                </c:pt>
                <c:pt idx="859">
                  <c:v>-3846</c:v>
                </c:pt>
                <c:pt idx="860">
                  <c:v>-4139</c:v>
                </c:pt>
                <c:pt idx="861">
                  <c:v>-4137</c:v>
                </c:pt>
                <c:pt idx="862">
                  <c:v>-4068</c:v>
                </c:pt>
                <c:pt idx="863">
                  <c:v>-4035</c:v>
                </c:pt>
                <c:pt idx="864">
                  <c:v>-4175</c:v>
                </c:pt>
                <c:pt idx="865">
                  <c:v>-245</c:v>
                </c:pt>
                <c:pt idx="866">
                  <c:v>-3978</c:v>
                </c:pt>
                <c:pt idx="867">
                  <c:v>-4024</c:v>
                </c:pt>
                <c:pt idx="868">
                  <c:v>-3963</c:v>
                </c:pt>
                <c:pt idx="869">
                  <c:v>-3980</c:v>
                </c:pt>
                <c:pt idx="870">
                  <c:v>-4147</c:v>
                </c:pt>
                <c:pt idx="871">
                  <c:v>-4258</c:v>
                </c:pt>
                <c:pt idx="872">
                  <c:v>-4101</c:v>
                </c:pt>
                <c:pt idx="873">
                  <c:v>-4032</c:v>
                </c:pt>
                <c:pt idx="874">
                  <c:v>-4373</c:v>
                </c:pt>
                <c:pt idx="875">
                  <c:v>-3510</c:v>
                </c:pt>
                <c:pt idx="876">
                  <c:v>-3661</c:v>
                </c:pt>
                <c:pt idx="877">
                  <c:v>-3420</c:v>
                </c:pt>
                <c:pt idx="878">
                  <c:v>-3627</c:v>
                </c:pt>
                <c:pt idx="879">
                  <c:v>-3462</c:v>
                </c:pt>
                <c:pt idx="880">
                  <c:v>-2939</c:v>
                </c:pt>
                <c:pt idx="881">
                  <c:v>-3012</c:v>
                </c:pt>
                <c:pt idx="882">
                  <c:v>-3443</c:v>
                </c:pt>
                <c:pt idx="883">
                  <c:v>-3590</c:v>
                </c:pt>
                <c:pt idx="884">
                  <c:v>-3611</c:v>
                </c:pt>
                <c:pt idx="885">
                  <c:v>-3950</c:v>
                </c:pt>
                <c:pt idx="886">
                  <c:v>-3871</c:v>
                </c:pt>
                <c:pt idx="887">
                  <c:v>-3869</c:v>
                </c:pt>
                <c:pt idx="888">
                  <c:v>-3790</c:v>
                </c:pt>
                <c:pt idx="889">
                  <c:v>-3851</c:v>
                </c:pt>
                <c:pt idx="890">
                  <c:v>-3973</c:v>
                </c:pt>
                <c:pt idx="891">
                  <c:v>-4039</c:v>
                </c:pt>
                <c:pt idx="892">
                  <c:v>-4067</c:v>
                </c:pt>
                <c:pt idx="893">
                  <c:v>-4127</c:v>
                </c:pt>
                <c:pt idx="894">
                  <c:v>-4225</c:v>
                </c:pt>
                <c:pt idx="895">
                  <c:v>-4816</c:v>
                </c:pt>
                <c:pt idx="896">
                  <c:v>-4561</c:v>
                </c:pt>
                <c:pt idx="897">
                  <c:v>-4524</c:v>
                </c:pt>
                <c:pt idx="898">
                  <c:v>-4783</c:v>
                </c:pt>
                <c:pt idx="899">
                  <c:v>-5055</c:v>
                </c:pt>
                <c:pt idx="900">
                  <c:v>-1588</c:v>
                </c:pt>
                <c:pt idx="901">
                  <c:v>-3315</c:v>
                </c:pt>
                <c:pt idx="902">
                  <c:v>-3773</c:v>
                </c:pt>
                <c:pt idx="903">
                  <c:v>-3838</c:v>
                </c:pt>
                <c:pt idx="904">
                  <c:v>-3675</c:v>
                </c:pt>
                <c:pt idx="905">
                  <c:v>-3531</c:v>
                </c:pt>
                <c:pt idx="906">
                  <c:v>-1835</c:v>
                </c:pt>
                <c:pt idx="907">
                  <c:v>-364</c:v>
                </c:pt>
                <c:pt idx="908">
                  <c:v>47</c:v>
                </c:pt>
                <c:pt idx="909">
                  <c:v>16</c:v>
                </c:pt>
                <c:pt idx="910">
                  <c:v>-2070</c:v>
                </c:pt>
                <c:pt idx="911">
                  <c:v>-3718</c:v>
                </c:pt>
                <c:pt idx="912">
                  <c:v>-3050</c:v>
                </c:pt>
                <c:pt idx="913">
                  <c:v>-3587</c:v>
                </c:pt>
                <c:pt idx="914">
                  <c:v>-2389</c:v>
                </c:pt>
                <c:pt idx="915">
                  <c:v>-1416</c:v>
                </c:pt>
                <c:pt idx="916">
                  <c:v>-10</c:v>
                </c:pt>
                <c:pt idx="917">
                  <c:v>46</c:v>
                </c:pt>
                <c:pt idx="918">
                  <c:v>991</c:v>
                </c:pt>
                <c:pt idx="919">
                  <c:v>1768</c:v>
                </c:pt>
                <c:pt idx="920">
                  <c:v>3692</c:v>
                </c:pt>
                <c:pt idx="921">
                  <c:v>1913</c:v>
                </c:pt>
                <c:pt idx="922">
                  <c:v>2224</c:v>
                </c:pt>
                <c:pt idx="923">
                  <c:v>990</c:v>
                </c:pt>
                <c:pt idx="924">
                  <c:v>812</c:v>
                </c:pt>
                <c:pt idx="925">
                  <c:v>1011</c:v>
                </c:pt>
                <c:pt idx="926">
                  <c:v>274</c:v>
                </c:pt>
                <c:pt idx="927">
                  <c:v>989</c:v>
                </c:pt>
                <c:pt idx="928">
                  <c:v>2539</c:v>
                </c:pt>
                <c:pt idx="929">
                  <c:v>2526</c:v>
                </c:pt>
                <c:pt idx="930">
                  <c:v>2527</c:v>
                </c:pt>
                <c:pt idx="931">
                  <c:v>2091</c:v>
                </c:pt>
                <c:pt idx="932">
                  <c:v>1301</c:v>
                </c:pt>
                <c:pt idx="933">
                  <c:v>453</c:v>
                </c:pt>
                <c:pt idx="934">
                  <c:v>-127</c:v>
                </c:pt>
                <c:pt idx="935">
                  <c:v>-352</c:v>
                </c:pt>
                <c:pt idx="936">
                  <c:v>-1996</c:v>
                </c:pt>
                <c:pt idx="937">
                  <c:v>-3534</c:v>
                </c:pt>
                <c:pt idx="938">
                  <c:v>-5089</c:v>
                </c:pt>
                <c:pt idx="939">
                  <c:v>-4323</c:v>
                </c:pt>
                <c:pt idx="940">
                  <c:v>-4122</c:v>
                </c:pt>
                <c:pt idx="941">
                  <c:v>-3736</c:v>
                </c:pt>
                <c:pt idx="942">
                  <c:v>-3196</c:v>
                </c:pt>
                <c:pt idx="943">
                  <c:v>-3122</c:v>
                </c:pt>
                <c:pt idx="944">
                  <c:v>-3818</c:v>
                </c:pt>
                <c:pt idx="945">
                  <c:v>-4394</c:v>
                </c:pt>
                <c:pt idx="946">
                  <c:v>-4648</c:v>
                </c:pt>
                <c:pt idx="947">
                  <c:v>-4579</c:v>
                </c:pt>
                <c:pt idx="948">
                  <c:v>-4565</c:v>
                </c:pt>
                <c:pt idx="949">
                  <c:v>-4777</c:v>
                </c:pt>
                <c:pt idx="950">
                  <c:v>-4656</c:v>
                </c:pt>
                <c:pt idx="951">
                  <c:v>-4682</c:v>
                </c:pt>
                <c:pt idx="952">
                  <c:v>-4680</c:v>
                </c:pt>
                <c:pt idx="953">
                  <c:v>-4399</c:v>
                </c:pt>
                <c:pt idx="954">
                  <c:v>-3970</c:v>
                </c:pt>
                <c:pt idx="955">
                  <c:v>-3711</c:v>
                </c:pt>
                <c:pt idx="956">
                  <c:v>-3805</c:v>
                </c:pt>
                <c:pt idx="957">
                  <c:v>-3859</c:v>
                </c:pt>
                <c:pt idx="958">
                  <c:v>-4007</c:v>
                </c:pt>
                <c:pt idx="959">
                  <c:v>-3904</c:v>
                </c:pt>
                <c:pt idx="960">
                  <c:v>-4012</c:v>
                </c:pt>
                <c:pt idx="961">
                  <c:v>-4331</c:v>
                </c:pt>
                <c:pt idx="962">
                  <c:v>-4218</c:v>
                </c:pt>
                <c:pt idx="963">
                  <c:v>-4066</c:v>
                </c:pt>
                <c:pt idx="964">
                  <c:v>-4288</c:v>
                </c:pt>
                <c:pt idx="965">
                  <c:v>-2818</c:v>
                </c:pt>
                <c:pt idx="966">
                  <c:v>-4131</c:v>
                </c:pt>
                <c:pt idx="967">
                  <c:v>-4082</c:v>
                </c:pt>
                <c:pt idx="968">
                  <c:v>-4004</c:v>
                </c:pt>
                <c:pt idx="969">
                  <c:v>-4061</c:v>
                </c:pt>
                <c:pt idx="970">
                  <c:v>-4123</c:v>
                </c:pt>
                <c:pt idx="971">
                  <c:v>-4070</c:v>
                </c:pt>
                <c:pt idx="972">
                  <c:v>-4161</c:v>
                </c:pt>
                <c:pt idx="973">
                  <c:v>-4268</c:v>
                </c:pt>
                <c:pt idx="974">
                  <c:v>-4217</c:v>
                </c:pt>
                <c:pt idx="975">
                  <c:v>-3711</c:v>
                </c:pt>
                <c:pt idx="976">
                  <c:v>-3760</c:v>
                </c:pt>
                <c:pt idx="977">
                  <c:v>-3510</c:v>
                </c:pt>
                <c:pt idx="978">
                  <c:v>-3598</c:v>
                </c:pt>
                <c:pt idx="979">
                  <c:v>-3356</c:v>
                </c:pt>
                <c:pt idx="980">
                  <c:v>-2772</c:v>
                </c:pt>
                <c:pt idx="981">
                  <c:v>-2667</c:v>
                </c:pt>
                <c:pt idx="982">
                  <c:v>-3425</c:v>
                </c:pt>
                <c:pt idx="983">
                  <c:v>-3775</c:v>
                </c:pt>
                <c:pt idx="984">
                  <c:v>-3573</c:v>
                </c:pt>
                <c:pt idx="985">
                  <c:v>-3853</c:v>
                </c:pt>
                <c:pt idx="986">
                  <c:v>-3941</c:v>
                </c:pt>
                <c:pt idx="987">
                  <c:v>-3939</c:v>
                </c:pt>
                <c:pt idx="988">
                  <c:v>-3830</c:v>
                </c:pt>
                <c:pt idx="989">
                  <c:v>-3880</c:v>
                </c:pt>
                <c:pt idx="990">
                  <c:v>-3916</c:v>
                </c:pt>
                <c:pt idx="991">
                  <c:v>-4082</c:v>
                </c:pt>
                <c:pt idx="992">
                  <c:v>-4105</c:v>
                </c:pt>
                <c:pt idx="993">
                  <c:v>-3911</c:v>
                </c:pt>
                <c:pt idx="994">
                  <c:v>-4245</c:v>
                </c:pt>
                <c:pt idx="995">
                  <c:v>-4298</c:v>
                </c:pt>
                <c:pt idx="996">
                  <c:v>-4484</c:v>
                </c:pt>
                <c:pt idx="997">
                  <c:v>-4554</c:v>
                </c:pt>
                <c:pt idx="998">
                  <c:v>-4768</c:v>
                </c:pt>
                <c:pt idx="999">
                  <c:v>-4972</c:v>
                </c:pt>
                <c:pt idx="1000">
                  <c:v>-4083</c:v>
                </c:pt>
                <c:pt idx="1001">
                  <c:v>-4028</c:v>
                </c:pt>
                <c:pt idx="1002">
                  <c:v>-3957</c:v>
                </c:pt>
                <c:pt idx="1003">
                  <c:v>-3802</c:v>
                </c:pt>
                <c:pt idx="1004">
                  <c:v>-3553</c:v>
                </c:pt>
                <c:pt idx="1005">
                  <c:v>-3364</c:v>
                </c:pt>
                <c:pt idx="1006">
                  <c:v>-2823</c:v>
                </c:pt>
                <c:pt idx="1007">
                  <c:v>-1845</c:v>
                </c:pt>
                <c:pt idx="1008">
                  <c:v>-4</c:v>
                </c:pt>
                <c:pt idx="1009">
                  <c:v>417</c:v>
                </c:pt>
                <c:pt idx="1010">
                  <c:v>105</c:v>
                </c:pt>
                <c:pt idx="1011">
                  <c:v>341</c:v>
                </c:pt>
                <c:pt idx="1012">
                  <c:v>-39</c:v>
                </c:pt>
                <c:pt idx="1013">
                  <c:v>3</c:v>
                </c:pt>
                <c:pt idx="1014">
                  <c:v>2</c:v>
                </c:pt>
                <c:pt idx="1015">
                  <c:v>18</c:v>
                </c:pt>
                <c:pt idx="1016">
                  <c:v>259</c:v>
                </c:pt>
                <c:pt idx="1017">
                  <c:v>2456</c:v>
                </c:pt>
                <c:pt idx="1018">
                  <c:v>3144</c:v>
                </c:pt>
                <c:pt idx="1019">
                  <c:v>1804</c:v>
                </c:pt>
                <c:pt idx="1020">
                  <c:v>579</c:v>
                </c:pt>
                <c:pt idx="1021">
                  <c:v>329</c:v>
                </c:pt>
                <c:pt idx="1022">
                  <c:v>397</c:v>
                </c:pt>
                <c:pt idx="1023">
                  <c:v>397</c:v>
                </c:pt>
                <c:pt idx="1024">
                  <c:v>298</c:v>
                </c:pt>
                <c:pt idx="1025">
                  <c:v>199</c:v>
                </c:pt>
                <c:pt idx="1026">
                  <c:v>182</c:v>
                </c:pt>
                <c:pt idx="1027">
                  <c:v>463</c:v>
                </c:pt>
                <c:pt idx="1028">
                  <c:v>1756</c:v>
                </c:pt>
                <c:pt idx="1029">
                  <c:v>794</c:v>
                </c:pt>
                <c:pt idx="1030">
                  <c:v>2591</c:v>
                </c:pt>
                <c:pt idx="1031">
                  <c:v>1921</c:v>
                </c:pt>
                <c:pt idx="1032">
                  <c:v>3101</c:v>
                </c:pt>
                <c:pt idx="1033">
                  <c:v>4029</c:v>
                </c:pt>
                <c:pt idx="1034">
                  <c:v>2481</c:v>
                </c:pt>
                <c:pt idx="1035">
                  <c:v>434</c:v>
                </c:pt>
                <c:pt idx="1036">
                  <c:v>-119</c:v>
                </c:pt>
                <c:pt idx="1037">
                  <c:v>-816</c:v>
                </c:pt>
                <c:pt idx="1038">
                  <c:v>-2548</c:v>
                </c:pt>
                <c:pt idx="1039">
                  <c:v>-5139</c:v>
                </c:pt>
                <c:pt idx="1040">
                  <c:v>-3633</c:v>
                </c:pt>
                <c:pt idx="1041">
                  <c:v>-2742</c:v>
                </c:pt>
                <c:pt idx="1042">
                  <c:v>-2721</c:v>
                </c:pt>
                <c:pt idx="1043">
                  <c:v>-3526</c:v>
                </c:pt>
                <c:pt idx="1044">
                  <c:v>-4156</c:v>
                </c:pt>
                <c:pt idx="1045">
                  <c:v>-4512</c:v>
                </c:pt>
                <c:pt idx="1046">
                  <c:v>-4727</c:v>
                </c:pt>
                <c:pt idx="1047">
                  <c:v>-4618</c:v>
                </c:pt>
                <c:pt idx="1048">
                  <c:v>-4699</c:v>
                </c:pt>
                <c:pt idx="1049">
                  <c:v>-4707</c:v>
                </c:pt>
                <c:pt idx="1050">
                  <c:v>-4706</c:v>
                </c:pt>
                <c:pt idx="1051">
                  <c:v>-4778</c:v>
                </c:pt>
                <c:pt idx="1052">
                  <c:v>-4379</c:v>
                </c:pt>
                <c:pt idx="1053">
                  <c:v>-4550</c:v>
                </c:pt>
                <c:pt idx="1054">
                  <c:v>-3920</c:v>
                </c:pt>
                <c:pt idx="1055">
                  <c:v>-3687</c:v>
                </c:pt>
                <c:pt idx="1056">
                  <c:v>-3502</c:v>
                </c:pt>
                <c:pt idx="1057">
                  <c:v>-3916</c:v>
                </c:pt>
                <c:pt idx="1058">
                  <c:v>-4100</c:v>
                </c:pt>
                <c:pt idx="1059">
                  <c:v>-4048</c:v>
                </c:pt>
                <c:pt idx="1060">
                  <c:v>-4323</c:v>
                </c:pt>
                <c:pt idx="1061">
                  <c:v>-4217</c:v>
                </c:pt>
                <c:pt idx="1062">
                  <c:v>-4212</c:v>
                </c:pt>
                <c:pt idx="1063">
                  <c:v>-4079</c:v>
                </c:pt>
                <c:pt idx="1064">
                  <c:v>-4200</c:v>
                </c:pt>
                <c:pt idx="1065">
                  <c:v>-3624</c:v>
                </c:pt>
                <c:pt idx="1066">
                  <c:v>-4195</c:v>
                </c:pt>
                <c:pt idx="1067">
                  <c:v>-4030</c:v>
                </c:pt>
                <c:pt idx="1068">
                  <c:v>-4134</c:v>
                </c:pt>
                <c:pt idx="1069">
                  <c:v>-4086</c:v>
                </c:pt>
                <c:pt idx="1070">
                  <c:v>-4093</c:v>
                </c:pt>
                <c:pt idx="1071">
                  <c:v>-4125</c:v>
                </c:pt>
                <c:pt idx="1072">
                  <c:v>-3920</c:v>
                </c:pt>
                <c:pt idx="1073">
                  <c:v>-3978</c:v>
                </c:pt>
                <c:pt idx="1074">
                  <c:v>-4173</c:v>
                </c:pt>
                <c:pt idx="1075">
                  <c:v>-3737</c:v>
                </c:pt>
                <c:pt idx="1076">
                  <c:v>-3699</c:v>
                </c:pt>
                <c:pt idx="1077">
                  <c:v>-3296</c:v>
                </c:pt>
                <c:pt idx="1078">
                  <c:v>-3330</c:v>
                </c:pt>
                <c:pt idx="1079">
                  <c:v>-3450</c:v>
                </c:pt>
                <c:pt idx="1080">
                  <c:v>-2906</c:v>
                </c:pt>
                <c:pt idx="1081">
                  <c:v>-2842</c:v>
                </c:pt>
                <c:pt idx="1082">
                  <c:v>-3275</c:v>
                </c:pt>
                <c:pt idx="1083">
                  <c:v>-3177</c:v>
                </c:pt>
                <c:pt idx="1084">
                  <c:v>-3565</c:v>
                </c:pt>
                <c:pt idx="1085">
                  <c:v>-3796</c:v>
                </c:pt>
                <c:pt idx="1086">
                  <c:v>-3964</c:v>
                </c:pt>
                <c:pt idx="1087">
                  <c:v>-3944</c:v>
                </c:pt>
                <c:pt idx="1088">
                  <c:v>-4002</c:v>
                </c:pt>
                <c:pt idx="1089">
                  <c:v>-3827</c:v>
                </c:pt>
                <c:pt idx="1090">
                  <c:v>-3955</c:v>
                </c:pt>
                <c:pt idx="1091">
                  <c:v>-4001</c:v>
                </c:pt>
                <c:pt idx="1092">
                  <c:v>-3984</c:v>
                </c:pt>
                <c:pt idx="1093">
                  <c:v>-3942</c:v>
                </c:pt>
                <c:pt idx="1094">
                  <c:v>-4008</c:v>
                </c:pt>
                <c:pt idx="1095">
                  <c:v>-4287</c:v>
                </c:pt>
                <c:pt idx="1096">
                  <c:v>-4490</c:v>
                </c:pt>
                <c:pt idx="1097">
                  <c:v>-4593</c:v>
                </c:pt>
                <c:pt idx="1098">
                  <c:v>-4550</c:v>
                </c:pt>
                <c:pt idx="1099">
                  <c:v>-4973</c:v>
                </c:pt>
                <c:pt idx="1100">
                  <c:v>-4016</c:v>
                </c:pt>
                <c:pt idx="1101">
                  <c:v>-4085</c:v>
                </c:pt>
                <c:pt idx="1102">
                  <c:v>-3964</c:v>
                </c:pt>
                <c:pt idx="1103">
                  <c:v>-3660</c:v>
                </c:pt>
                <c:pt idx="1104">
                  <c:v>-3329</c:v>
                </c:pt>
                <c:pt idx="1105">
                  <c:v>-3036</c:v>
                </c:pt>
                <c:pt idx="1106">
                  <c:v>-2662</c:v>
                </c:pt>
                <c:pt idx="1107">
                  <c:v>-996</c:v>
                </c:pt>
                <c:pt idx="1108">
                  <c:v>109</c:v>
                </c:pt>
                <c:pt idx="1109">
                  <c:v>138</c:v>
                </c:pt>
                <c:pt idx="1110">
                  <c:v>132</c:v>
                </c:pt>
                <c:pt idx="1111">
                  <c:v>1379</c:v>
                </c:pt>
                <c:pt idx="1112">
                  <c:v>96</c:v>
                </c:pt>
                <c:pt idx="1113">
                  <c:v>119</c:v>
                </c:pt>
                <c:pt idx="1114">
                  <c:v>932</c:v>
                </c:pt>
                <c:pt idx="1115">
                  <c:v>1536</c:v>
                </c:pt>
                <c:pt idx="1116">
                  <c:v>1853</c:v>
                </c:pt>
                <c:pt idx="1117">
                  <c:v>3467</c:v>
                </c:pt>
                <c:pt idx="1118">
                  <c:v>884</c:v>
                </c:pt>
                <c:pt idx="1119">
                  <c:v>454</c:v>
                </c:pt>
                <c:pt idx="1120">
                  <c:v>273</c:v>
                </c:pt>
                <c:pt idx="1121">
                  <c:v>274</c:v>
                </c:pt>
                <c:pt idx="1122">
                  <c:v>242</c:v>
                </c:pt>
                <c:pt idx="1123">
                  <c:v>241</c:v>
                </c:pt>
                <c:pt idx="1124">
                  <c:v>238</c:v>
                </c:pt>
                <c:pt idx="1125">
                  <c:v>195</c:v>
                </c:pt>
                <c:pt idx="1126">
                  <c:v>158</c:v>
                </c:pt>
                <c:pt idx="1127">
                  <c:v>295</c:v>
                </c:pt>
                <c:pt idx="1128">
                  <c:v>741</c:v>
                </c:pt>
                <c:pt idx="1129">
                  <c:v>422</c:v>
                </c:pt>
                <c:pt idx="1130">
                  <c:v>561</c:v>
                </c:pt>
                <c:pt idx="1131">
                  <c:v>689</c:v>
                </c:pt>
                <c:pt idx="1132">
                  <c:v>4028</c:v>
                </c:pt>
                <c:pt idx="1133">
                  <c:v>3719</c:v>
                </c:pt>
                <c:pt idx="1134">
                  <c:v>4024</c:v>
                </c:pt>
                <c:pt idx="1135">
                  <c:v>4751</c:v>
                </c:pt>
                <c:pt idx="1136">
                  <c:v>2724</c:v>
                </c:pt>
                <c:pt idx="1137">
                  <c:v>-30</c:v>
                </c:pt>
                <c:pt idx="1138">
                  <c:v>-161</c:v>
                </c:pt>
                <c:pt idx="1139">
                  <c:v>-1252</c:v>
                </c:pt>
                <c:pt idx="1140">
                  <c:v>-4494</c:v>
                </c:pt>
                <c:pt idx="1141">
                  <c:v>-3038</c:v>
                </c:pt>
                <c:pt idx="1142">
                  <c:v>-3306</c:v>
                </c:pt>
                <c:pt idx="1143">
                  <c:v>-4028</c:v>
                </c:pt>
                <c:pt idx="1144">
                  <c:v>-4340</c:v>
                </c:pt>
                <c:pt idx="1145">
                  <c:v>-4429</c:v>
                </c:pt>
                <c:pt idx="1146">
                  <c:v>-4431</c:v>
                </c:pt>
                <c:pt idx="1147">
                  <c:v>-4851</c:v>
                </c:pt>
                <c:pt idx="1148">
                  <c:v>-4686</c:v>
                </c:pt>
                <c:pt idx="1149">
                  <c:v>-4592</c:v>
                </c:pt>
                <c:pt idx="1150">
                  <c:v>-4569</c:v>
                </c:pt>
                <c:pt idx="1151">
                  <c:v>-4466</c:v>
                </c:pt>
                <c:pt idx="1152">
                  <c:v>-4302</c:v>
                </c:pt>
                <c:pt idx="1153">
                  <c:v>-4480</c:v>
                </c:pt>
                <c:pt idx="1154">
                  <c:v>-4309</c:v>
                </c:pt>
                <c:pt idx="1155">
                  <c:v>-3020</c:v>
                </c:pt>
                <c:pt idx="1156">
                  <c:v>-3489</c:v>
                </c:pt>
                <c:pt idx="1157">
                  <c:v>-4127</c:v>
                </c:pt>
                <c:pt idx="1158">
                  <c:v>-4277</c:v>
                </c:pt>
                <c:pt idx="1159">
                  <c:v>-4147</c:v>
                </c:pt>
                <c:pt idx="1160">
                  <c:v>-4320</c:v>
                </c:pt>
                <c:pt idx="1161">
                  <c:v>-4352</c:v>
                </c:pt>
                <c:pt idx="1162">
                  <c:v>-4119</c:v>
                </c:pt>
                <c:pt idx="1163">
                  <c:v>-3999</c:v>
                </c:pt>
                <c:pt idx="1164">
                  <c:v>-4189</c:v>
                </c:pt>
                <c:pt idx="1165">
                  <c:v>-4068</c:v>
                </c:pt>
                <c:pt idx="1166">
                  <c:v>-4061</c:v>
                </c:pt>
                <c:pt idx="1167">
                  <c:v>-3952</c:v>
                </c:pt>
                <c:pt idx="1168">
                  <c:v>-4106</c:v>
                </c:pt>
                <c:pt idx="1169">
                  <c:v>-4012</c:v>
                </c:pt>
                <c:pt idx="1170">
                  <c:v>-4106</c:v>
                </c:pt>
                <c:pt idx="1171">
                  <c:v>-4078</c:v>
                </c:pt>
                <c:pt idx="1172">
                  <c:v>-3946</c:v>
                </c:pt>
                <c:pt idx="1173">
                  <c:v>-4071</c:v>
                </c:pt>
                <c:pt idx="1174">
                  <c:v>-3661</c:v>
                </c:pt>
                <c:pt idx="1175">
                  <c:v>-3763</c:v>
                </c:pt>
                <c:pt idx="1176">
                  <c:v>-3540</c:v>
                </c:pt>
                <c:pt idx="1177">
                  <c:v>-3500</c:v>
                </c:pt>
                <c:pt idx="1178">
                  <c:v>-3517</c:v>
                </c:pt>
                <c:pt idx="1179">
                  <c:v>-3508</c:v>
                </c:pt>
                <c:pt idx="1180">
                  <c:v>-3154</c:v>
                </c:pt>
                <c:pt idx="1181">
                  <c:v>-3101</c:v>
                </c:pt>
                <c:pt idx="1182">
                  <c:v>-2814</c:v>
                </c:pt>
                <c:pt idx="1183">
                  <c:v>-3299</c:v>
                </c:pt>
                <c:pt idx="1184">
                  <c:v>-3582</c:v>
                </c:pt>
                <c:pt idx="1185">
                  <c:v>-1850</c:v>
                </c:pt>
                <c:pt idx="1186">
                  <c:v>-1615</c:v>
                </c:pt>
                <c:pt idx="1187">
                  <c:v>-1929</c:v>
                </c:pt>
                <c:pt idx="1188">
                  <c:v>-2348</c:v>
                </c:pt>
                <c:pt idx="1189">
                  <c:v>-3966</c:v>
                </c:pt>
                <c:pt idx="1190">
                  <c:v>-4113</c:v>
                </c:pt>
                <c:pt idx="1191">
                  <c:v>-4074</c:v>
                </c:pt>
                <c:pt idx="1192">
                  <c:v>-4087</c:v>
                </c:pt>
                <c:pt idx="1193">
                  <c:v>-3928</c:v>
                </c:pt>
                <c:pt idx="1194">
                  <c:v>-3963</c:v>
                </c:pt>
                <c:pt idx="1195">
                  <c:v>-4370</c:v>
                </c:pt>
                <c:pt idx="1196">
                  <c:v>-4333</c:v>
                </c:pt>
                <c:pt idx="1197">
                  <c:v>-4590</c:v>
                </c:pt>
                <c:pt idx="1198">
                  <c:v>-4693</c:v>
                </c:pt>
                <c:pt idx="1199">
                  <c:v>-4873</c:v>
                </c:pt>
                <c:pt idx="1200">
                  <c:v>-4142</c:v>
                </c:pt>
                <c:pt idx="1201">
                  <c:v>-3986</c:v>
                </c:pt>
                <c:pt idx="1202">
                  <c:v>-3909</c:v>
                </c:pt>
                <c:pt idx="1203">
                  <c:v>-3575</c:v>
                </c:pt>
                <c:pt idx="1204">
                  <c:v>-2923</c:v>
                </c:pt>
                <c:pt idx="1205">
                  <c:v>-1871</c:v>
                </c:pt>
                <c:pt idx="1206">
                  <c:v>-122</c:v>
                </c:pt>
                <c:pt idx="1207">
                  <c:v>2</c:v>
                </c:pt>
                <c:pt idx="1208">
                  <c:v>58</c:v>
                </c:pt>
                <c:pt idx="1209">
                  <c:v>140</c:v>
                </c:pt>
                <c:pt idx="1210">
                  <c:v>2136</c:v>
                </c:pt>
                <c:pt idx="1211">
                  <c:v>692</c:v>
                </c:pt>
                <c:pt idx="1212">
                  <c:v>1486</c:v>
                </c:pt>
                <c:pt idx="1213">
                  <c:v>958</c:v>
                </c:pt>
                <c:pt idx="1214">
                  <c:v>1941</c:v>
                </c:pt>
                <c:pt idx="1215">
                  <c:v>2492</c:v>
                </c:pt>
                <c:pt idx="1216">
                  <c:v>2411</c:v>
                </c:pt>
                <c:pt idx="1217">
                  <c:v>1446</c:v>
                </c:pt>
                <c:pt idx="1218">
                  <c:v>540</c:v>
                </c:pt>
                <c:pt idx="1219">
                  <c:v>320</c:v>
                </c:pt>
                <c:pt idx="1220">
                  <c:v>239</c:v>
                </c:pt>
                <c:pt idx="1221">
                  <c:v>215</c:v>
                </c:pt>
                <c:pt idx="1222">
                  <c:v>195</c:v>
                </c:pt>
                <c:pt idx="1223">
                  <c:v>195</c:v>
                </c:pt>
                <c:pt idx="1224">
                  <c:v>194</c:v>
                </c:pt>
                <c:pt idx="1225">
                  <c:v>184</c:v>
                </c:pt>
                <c:pt idx="1226">
                  <c:v>131</c:v>
                </c:pt>
                <c:pt idx="1227">
                  <c:v>177</c:v>
                </c:pt>
                <c:pt idx="1228">
                  <c:v>119</c:v>
                </c:pt>
                <c:pt idx="1229">
                  <c:v>671</c:v>
                </c:pt>
                <c:pt idx="1230">
                  <c:v>462</c:v>
                </c:pt>
                <c:pt idx="1231">
                  <c:v>789</c:v>
                </c:pt>
                <c:pt idx="1232">
                  <c:v>977</c:v>
                </c:pt>
                <c:pt idx="1233">
                  <c:v>3017</c:v>
                </c:pt>
                <c:pt idx="1234">
                  <c:v>3941</c:v>
                </c:pt>
                <c:pt idx="1235">
                  <c:v>3999</c:v>
                </c:pt>
                <c:pt idx="1236">
                  <c:v>4026</c:v>
                </c:pt>
                <c:pt idx="1237">
                  <c:v>2439</c:v>
                </c:pt>
                <c:pt idx="1238">
                  <c:v>1814</c:v>
                </c:pt>
                <c:pt idx="1239">
                  <c:v>607</c:v>
                </c:pt>
                <c:pt idx="1240">
                  <c:v>-478</c:v>
                </c:pt>
                <c:pt idx="1241">
                  <c:v>-4900</c:v>
                </c:pt>
                <c:pt idx="1242">
                  <c:v>-4305</c:v>
                </c:pt>
                <c:pt idx="1243">
                  <c:v>-3713</c:v>
                </c:pt>
                <c:pt idx="1244">
                  <c:v>-4458</c:v>
                </c:pt>
                <c:pt idx="1245">
                  <c:v>-4356</c:v>
                </c:pt>
                <c:pt idx="1246">
                  <c:v>-4839</c:v>
                </c:pt>
                <c:pt idx="1247">
                  <c:v>-4934</c:v>
                </c:pt>
                <c:pt idx="1248">
                  <c:v>-5007</c:v>
                </c:pt>
                <c:pt idx="1249">
                  <c:v>-4802</c:v>
                </c:pt>
                <c:pt idx="1250">
                  <c:v>-4724</c:v>
                </c:pt>
                <c:pt idx="1251">
                  <c:v>-4466</c:v>
                </c:pt>
                <c:pt idx="1252">
                  <c:v>-4538</c:v>
                </c:pt>
                <c:pt idx="1253">
                  <c:v>-4254</c:v>
                </c:pt>
                <c:pt idx="1254">
                  <c:v>-3668</c:v>
                </c:pt>
                <c:pt idx="1255">
                  <c:v>-3486</c:v>
                </c:pt>
                <c:pt idx="1256">
                  <c:v>-3739</c:v>
                </c:pt>
                <c:pt idx="1257">
                  <c:v>-3874</c:v>
                </c:pt>
                <c:pt idx="1258">
                  <c:v>-4097</c:v>
                </c:pt>
                <c:pt idx="1259">
                  <c:v>-4199</c:v>
                </c:pt>
                <c:pt idx="1260">
                  <c:v>-4171</c:v>
                </c:pt>
                <c:pt idx="1261">
                  <c:v>-4409</c:v>
                </c:pt>
                <c:pt idx="1262">
                  <c:v>-4265</c:v>
                </c:pt>
                <c:pt idx="1263">
                  <c:v>-4244</c:v>
                </c:pt>
                <c:pt idx="1264">
                  <c:v>-4242</c:v>
                </c:pt>
                <c:pt idx="1265">
                  <c:v>-4361</c:v>
                </c:pt>
                <c:pt idx="1266">
                  <c:v>-4065</c:v>
                </c:pt>
                <c:pt idx="1267">
                  <c:v>-4136</c:v>
                </c:pt>
                <c:pt idx="1268">
                  <c:v>-4078</c:v>
                </c:pt>
                <c:pt idx="1269">
                  <c:v>-4128</c:v>
                </c:pt>
                <c:pt idx="1270">
                  <c:v>-4095</c:v>
                </c:pt>
                <c:pt idx="1271">
                  <c:v>-3895</c:v>
                </c:pt>
                <c:pt idx="1272">
                  <c:v>-4078</c:v>
                </c:pt>
                <c:pt idx="1273">
                  <c:v>-4071</c:v>
                </c:pt>
                <c:pt idx="1274">
                  <c:v>-3784</c:v>
                </c:pt>
                <c:pt idx="1275">
                  <c:v>-3839</c:v>
                </c:pt>
                <c:pt idx="1276">
                  <c:v>-3804</c:v>
                </c:pt>
                <c:pt idx="1277">
                  <c:v>-3758</c:v>
                </c:pt>
                <c:pt idx="1278">
                  <c:v>-3673</c:v>
                </c:pt>
                <c:pt idx="1279">
                  <c:v>-3563</c:v>
                </c:pt>
                <c:pt idx="1280">
                  <c:v>-3293</c:v>
                </c:pt>
                <c:pt idx="1281">
                  <c:v>-2526</c:v>
                </c:pt>
                <c:pt idx="1282">
                  <c:v>-2813</c:v>
                </c:pt>
                <c:pt idx="1283">
                  <c:v>-2795</c:v>
                </c:pt>
                <c:pt idx="1284">
                  <c:v>-2067</c:v>
                </c:pt>
                <c:pt idx="1285">
                  <c:v>-249</c:v>
                </c:pt>
                <c:pt idx="1286">
                  <c:v>-89</c:v>
                </c:pt>
                <c:pt idx="1287">
                  <c:v>-202</c:v>
                </c:pt>
                <c:pt idx="1288">
                  <c:v>-140</c:v>
                </c:pt>
                <c:pt idx="1289">
                  <c:v>-979</c:v>
                </c:pt>
                <c:pt idx="1290">
                  <c:v>-958</c:v>
                </c:pt>
                <c:pt idx="1291">
                  <c:v>-1994</c:v>
                </c:pt>
                <c:pt idx="1292">
                  <c:v>-3869</c:v>
                </c:pt>
                <c:pt idx="1293">
                  <c:v>-4200</c:v>
                </c:pt>
                <c:pt idx="1294">
                  <c:v>-4016</c:v>
                </c:pt>
                <c:pt idx="1295">
                  <c:v>-4035</c:v>
                </c:pt>
                <c:pt idx="1296">
                  <c:v>-4318</c:v>
                </c:pt>
                <c:pt idx="1297">
                  <c:v>-4433</c:v>
                </c:pt>
                <c:pt idx="1298">
                  <c:v>-4491</c:v>
                </c:pt>
                <c:pt idx="1299">
                  <c:v>-4817</c:v>
                </c:pt>
                <c:pt idx="1300">
                  <c:v>-4134</c:v>
                </c:pt>
                <c:pt idx="1301">
                  <c:v>-4015</c:v>
                </c:pt>
                <c:pt idx="1302">
                  <c:v>-3954</c:v>
                </c:pt>
                <c:pt idx="1303">
                  <c:v>-3757</c:v>
                </c:pt>
                <c:pt idx="1304">
                  <c:v>-2953</c:v>
                </c:pt>
                <c:pt idx="1305">
                  <c:v>8</c:v>
                </c:pt>
                <c:pt idx="1306">
                  <c:v>116</c:v>
                </c:pt>
                <c:pt idx="1307">
                  <c:v>196</c:v>
                </c:pt>
                <c:pt idx="1308">
                  <c:v>35</c:v>
                </c:pt>
                <c:pt idx="1309">
                  <c:v>88</c:v>
                </c:pt>
                <c:pt idx="1310">
                  <c:v>1263</c:v>
                </c:pt>
                <c:pt idx="1311">
                  <c:v>1843</c:v>
                </c:pt>
                <c:pt idx="1312">
                  <c:v>1303</c:v>
                </c:pt>
                <c:pt idx="1313">
                  <c:v>2282</c:v>
                </c:pt>
                <c:pt idx="1314">
                  <c:v>650</c:v>
                </c:pt>
                <c:pt idx="1315">
                  <c:v>210</c:v>
                </c:pt>
                <c:pt idx="1316">
                  <c:v>2086</c:v>
                </c:pt>
                <c:pt idx="1317">
                  <c:v>572</c:v>
                </c:pt>
                <c:pt idx="1318">
                  <c:v>350</c:v>
                </c:pt>
                <c:pt idx="1319">
                  <c:v>158</c:v>
                </c:pt>
                <c:pt idx="1320">
                  <c:v>202</c:v>
                </c:pt>
                <c:pt idx="1321">
                  <c:v>195</c:v>
                </c:pt>
                <c:pt idx="1322">
                  <c:v>176</c:v>
                </c:pt>
                <c:pt idx="1323">
                  <c:v>171</c:v>
                </c:pt>
                <c:pt idx="1324">
                  <c:v>162</c:v>
                </c:pt>
                <c:pt idx="1325">
                  <c:v>147</c:v>
                </c:pt>
                <c:pt idx="1326">
                  <c:v>124</c:v>
                </c:pt>
                <c:pt idx="1327">
                  <c:v>168</c:v>
                </c:pt>
                <c:pt idx="1328">
                  <c:v>94</c:v>
                </c:pt>
                <c:pt idx="1329">
                  <c:v>103</c:v>
                </c:pt>
                <c:pt idx="1330">
                  <c:v>108</c:v>
                </c:pt>
                <c:pt idx="1331">
                  <c:v>180</c:v>
                </c:pt>
                <c:pt idx="1332">
                  <c:v>369</c:v>
                </c:pt>
                <c:pt idx="1333">
                  <c:v>208</c:v>
                </c:pt>
                <c:pt idx="1334">
                  <c:v>625</c:v>
                </c:pt>
                <c:pt idx="1335">
                  <c:v>3200</c:v>
                </c:pt>
                <c:pt idx="1336">
                  <c:v>4075</c:v>
                </c:pt>
                <c:pt idx="1337">
                  <c:v>4619</c:v>
                </c:pt>
                <c:pt idx="1338">
                  <c:v>4215</c:v>
                </c:pt>
                <c:pt idx="1339">
                  <c:v>1319</c:v>
                </c:pt>
                <c:pt idx="1340">
                  <c:v>781</c:v>
                </c:pt>
                <c:pt idx="1341">
                  <c:v>-1610</c:v>
                </c:pt>
                <c:pt idx="1342">
                  <c:v>-5396</c:v>
                </c:pt>
                <c:pt idx="1343">
                  <c:v>-4404</c:v>
                </c:pt>
                <c:pt idx="1344">
                  <c:v>-4842</c:v>
                </c:pt>
                <c:pt idx="1345">
                  <c:v>-4683</c:v>
                </c:pt>
                <c:pt idx="1346">
                  <c:v>-4753</c:v>
                </c:pt>
                <c:pt idx="1347">
                  <c:v>-4979</c:v>
                </c:pt>
                <c:pt idx="1348">
                  <c:v>-4917</c:v>
                </c:pt>
                <c:pt idx="1349">
                  <c:v>-4751</c:v>
                </c:pt>
                <c:pt idx="1350">
                  <c:v>-4471</c:v>
                </c:pt>
                <c:pt idx="1351">
                  <c:v>-4534</c:v>
                </c:pt>
                <c:pt idx="1352">
                  <c:v>-4466</c:v>
                </c:pt>
                <c:pt idx="1353">
                  <c:v>-3476</c:v>
                </c:pt>
                <c:pt idx="1354">
                  <c:v>-1738</c:v>
                </c:pt>
                <c:pt idx="1355">
                  <c:v>-4136</c:v>
                </c:pt>
                <c:pt idx="1356">
                  <c:v>-3909</c:v>
                </c:pt>
                <c:pt idx="1357">
                  <c:v>-4107</c:v>
                </c:pt>
                <c:pt idx="1358">
                  <c:v>-4152</c:v>
                </c:pt>
                <c:pt idx="1359">
                  <c:v>-4071</c:v>
                </c:pt>
                <c:pt idx="1360">
                  <c:v>-4369</c:v>
                </c:pt>
                <c:pt idx="1361">
                  <c:v>-4422</c:v>
                </c:pt>
                <c:pt idx="1362">
                  <c:v>-4094</c:v>
                </c:pt>
                <c:pt idx="1363">
                  <c:v>-4019</c:v>
                </c:pt>
                <c:pt idx="1364">
                  <c:v>-4576</c:v>
                </c:pt>
                <c:pt idx="1365">
                  <c:v>-4094</c:v>
                </c:pt>
                <c:pt idx="1366">
                  <c:v>-4268</c:v>
                </c:pt>
                <c:pt idx="1367">
                  <c:v>-3939</c:v>
                </c:pt>
                <c:pt idx="1368">
                  <c:v>-4086</c:v>
                </c:pt>
                <c:pt idx="1369">
                  <c:v>-4048</c:v>
                </c:pt>
                <c:pt idx="1370">
                  <c:v>-4375</c:v>
                </c:pt>
                <c:pt idx="1371">
                  <c:v>-4289</c:v>
                </c:pt>
                <c:pt idx="1372">
                  <c:v>-4329</c:v>
                </c:pt>
                <c:pt idx="1373">
                  <c:v>-4379</c:v>
                </c:pt>
                <c:pt idx="1374">
                  <c:v>-4234</c:v>
                </c:pt>
                <c:pt idx="1375">
                  <c:v>-3469</c:v>
                </c:pt>
                <c:pt idx="1376">
                  <c:v>-2316</c:v>
                </c:pt>
                <c:pt idx="1377">
                  <c:v>-1359</c:v>
                </c:pt>
                <c:pt idx="1378">
                  <c:v>-489</c:v>
                </c:pt>
                <c:pt idx="1379">
                  <c:v>-211</c:v>
                </c:pt>
                <c:pt idx="1380">
                  <c:v>-109</c:v>
                </c:pt>
                <c:pt idx="1381">
                  <c:v>-180</c:v>
                </c:pt>
                <c:pt idx="1382">
                  <c:v>-68</c:v>
                </c:pt>
                <c:pt idx="1383">
                  <c:v>-95</c:v>
                </c:pt>
                <c:pt idx="1384">
                  <c:v>-19</c:v>
                </c:pt>
                <c:pt idx="1385">
                  <c:v>-8</c:v>
                </c:pt>
                <c:pt idx="1386">
                  <c:v>206</c:v>
                </c:pt>
                <c:pt idx="1387">
                  <c:v>19</c:v>
                </c:pt>
                <c:pt idx="1388">
                  <c:v>-10</c:v>
                </c:pt>
                <c:pt idx="1389">
                  <c:v>111</c:v>
                </c:pt>
                <c:pt idx="1390">
                  <c:v>4</c:v>
                </c:pt>
                <c:pt idx="1391">
                  <c:v>-296</c:v>
                </c:pt>
                <c:pt idx="1392">
                  <c:v>-2289</c:v>
                </c:pt>
                <c:pt idx="1393">
                  <c:v>-3700</c:v>
                </c:pt>
                <c:pt idx="1394">
                  <c:v>-4232</c:v>
                </c:pt>
                <c:pt idx="1395">
                  <c:v>-3835</c:v>
                </c:pt>
                <c:pt idx="1396">
                  <c:v>-4235</c:v>
                </c:pt>
                <c:pt idx="1397">
                  <c:v>-4522</c:v>
                </c:pt>
                <c:pt idx="1398">
                  <c:v>-4705</c:v>
                </c:pt>
                <c:pt idx="1399">
                  <c:v>-4768</c:v>
                </c:pt>
                <c:pt idx="1400">
                  <c:v>-4105</c:v>
                </c:pt>
                <c:pt idx="1401">
                  <c:v>-4068</c:v>
                </c:pt>
                <c:pt idx="1402">
                  <c:v>-3984</c:v>
                </c:pt>
                <c:pt idx="1403">
                  <c:v>-3865</c:v>
                </c:pt>
                <c:pt idx="1404">
                  <c:v>-1084</c:v>
                </c:pt>
                <c:pt idx="1405">
                  <c:v>2</c:v>
                </c:pt>
                <c:pt idx="1406">
                  <c:v>135</c:v>
                </c:pt>
                <c:pt idx="1407">
                  <c:v>47</c:v>
                </c:pt>
                <c:pt idx="1408">
                  <c:v>25</c:v>
                </c:pt>
                <c:pt idx="1409">
                  <c:v>1012</c:v>
                </c:pt>
                <c:pt idx="1410">
                  <c:v>434</c:v>
                </c:pt>
                <c:pt idx="1411">
                  <c:v>78</c:v>
                </c:pt>
                <c:pt idx="1412">
                  <c:v>1156</c:v>
                </c:pt>
                <c:pt idx="1413">
                  <c:v>1591</c:v>
                </c:pt>
                <c:pt idx="1414">
                  <c:v>2663</c:v>
                </c:pt>
                <c:pt idx="1415">
                  <c:v>1627</c:v>
                </c:pt>
                <c:pt idx="1416">
                  <c:v>467</c:v>
                </c:pt>
                <c:pt idx="1417">
                  <c:v>334</c:v>
                </c:pt>
                <c:pt idx="1418">
                  <c:v>215</c:v>
                </c:pt>
                <c:pt idx="1419">
                  <c:v>163</c:v>
                </c:pt>
                <c:pt idx="1420">
                  <c:v>130</c:v>
                </c:pt>
                <c:pt idx="1421">
                  <c:v>162</c:v>
                </c:pt>
                <c:pt idx="1422">
                  <c:v>154</c:v>
                </c:pt>
                <c:pt idx="1423">
                  <c:v>149</c:v>
                </c:pt>
                <c:pt idx="1424">
                  <c:v>144</c:v>
                </c:pt>
                <c:pt idx="1425">
                  <c:v>137</c:v>
                </c:pt>
                <c:pt idx="1426">
                  <c:v>122</c:v>
                </c:pt>
                <c:pt idx="1427">
                  <c:v>103</c:v>
                </c:pt>
                <c:pt idx="1428">
                  <c:v>111</c:v>
                </c:pt>
                <c:pt idx="1429">
                  <c:v>144</c:v>
                </c:pt>
                <c:pt idx="1430">
                  <c:v>193</c:v>
                </c:pt>
                <c:pt idx="1431">
                  <c:v>116</c:v>
                </c:pt>
                <c:pt idx="1432">
                  <c:v>191</c:v>
                </c:pt>
                <c:pt idx="1433">
                  <c:v>604</c:v>
                </c:pt>
                <c:pt idx="1434">
                  <c:v>1386</c:v>
                </c:pt>
                <c:pt idx="1435">
                  <c:v>589</c:v>
                </c:pt>
                <c:pt idx="1436">
                  <c:v>1682</c:v>
                </c:pt>
                <c:pt idx="1437">
                  <c:v>2306</c:v>
                </c:pt>
                <c:pt idx="1438">
                  <c:v>3623</c:v>
                </c:pt>
                <c:pt idx="1439">
                  <c:v>4015</c:v>
                </c:pt>
                <c:pt idx="1440">
                  <c:v>1804</c:v>
                </c:pt>
                <c:pt idx="1441">
                  <c:v>354</c:v>
                </c:pt>
                <c:pt idx="1442">
                  <c:v>-3437</c:v>
                </c:pt>
                <c:pt idx="1443">
                  <c:v>-5213</c:v>
                </c:pt>
                <c:pt idx="1444">
                  <c:v>-4106</c:v>
                </c:pt>
                <c:pt idx="1445">
                  <c:v>-4683</c:v>
                </c:pt>
                <c:pt idx="1446">
                  <c:v>-4986</c:v>
                </c:pt>
                <c:pt idx="1447">
                  <c:v>-4959</c:v>
                </c:pt>
                <c:pt idx="1448">
                  <c:v>-4834</c:v>
                </c:pt>
                <c:pt idx="1449">
                  <c:v>-4693</c:v>
                </c:pt>
                <c:pt idx="1450">
                  <c:v>-4488</c:v>
                </c:pt>
                <c:pt idx="1451">
                  <c:v>-4320</c:v>
                </c:pt>
                <c:pt idx="1452">
                  <c:v>-3920</c:v>
                </c:pt>
                <c:pt idx="1453">
                  <c:v>-3033</c:v>
                </c:pt>
                <c:pt idx="1454">
                  <c:v>-3618</c:v>
                </c:pt>
                <c:pt idx="1455">
                  <c:v>-3414</c:v>
                </c:pt>
                <c:pt idx="1456">
                  <c:v>-3871</c:v>
                </c:pt>
                <c:pt idx="1457">
                  <c:v>-4367</c:v>
                </c:pt>
                <c:pt idx="1458">
                  <c:v>-3866</c:v>
                </c:pt>
                <c:pt idx="1459">
                  <c:v>-4102</c:v>
                </c:pt>
                <c:pt idx="1460">
                  <c:v>-4119</c:v>
                </c:pt>
                <c:pt idx="1461">
                  <c:v>-4086</c:v>
                </c:pt>
                <c:pt idx="1462">
                  <c:v>-4134</c:v>
                </c:pt>
                <c:pt idx="1463">
                  <c:v>-4139</c:v>
                </c:pt>
                <c:pt idx="1464">
                  <c:v>-4023</c:v>
                </c:pt>
                <c:pt idx="1465">
                  <c:v>-3949</c:v>
                </c:pt>
                <c:pt idx="1466">
                  <c:v>-3832</c:v>
                </c:pt>
                <c:pt idx="1467">
                  <c:v>-4261</c:v>
                </c:pt>
                <c:pt idx="1468">
                  <c:v>-4893</c:v>
                </c:pt>
                <c:pt idx="1469">
                  <c:v>-4830</c:v>
                </c:pt>
                <c:pt idx="1470">
                  <c:v>-3231</c:v>
                </c:pt>
                <c:pt idx="1471">
                  <c:v>-3040</c:v>
                </c:pt>
                <c:pt idx="1472">
                  <c:v>-1693</c:v>
                </c:pt>
                <c:pt idx="1473">
                  <c:v>-1283</c:v>
                </c:pt>
                <c:pt idx="1474">
                  <c:v>-1080</c:v>
                </c:pt>
                <c:pt idx="1475">
                  <c:v>-690</c:v>
                </c:pt>
                <c:pt idx="1476">
                  <c:v>-322</c:v>
                </c:pt>
                <c:pt idx="1477">
                  <c:v>-104</c:v>
                </c:pt>
                <c:pt idx="1478">
                  <c:v>32</c:v>
                </c:pt>
                <c:pt idx="1479">
                  <c:v>-124</c:v>
                </c:pt>
                <c:pt idx="1480">
                  <c:v>243</c:v>
                </c:pt>
                <c:pt idx="1481">
                  <c:v>105</c:v>
                </c:pt>
                <c:pt idx="1482">
                  <c:v>515</c:v>
                </c:pt>
                <c:pt idx="1483">
                  <c:v>-21</c:v>
                </c:pt>
                <c:pt idx="1484">
                  <c:v>44</c:v>
                </c:pt>
                <c:pt idx="1485">
                  <c:v>165</c:v>
                </c:pt>
                <c:pt idx="1486">
                  <c:v>278</c:v>
                </c:pt>
                <c:pt idx="1487">
                  <c:v>-2</c:v>
                </c:pt>
                <c:pt idx="1488">
                  <c:v>240</c:v>
                </c:pt>
                <c:pt idx="1489">
                  <c:v>2</c:v>
                </c:pt>
                <c:pt idx="1490">
                  <c:v>49</c:v>
                </c:pt>
                <c:pt idx="1491">
                  <c:v>-27</c:v>
                </c:pt>
                <c:pt idx="1492">
                  <c:v>-1</c:v>
                </c:pt>
                <c:pt idx="1493">
                  <c:v>-2387</c:v>
                </c:pt>
                <c:pt idx="1494">
                  <c:v>-4317</c:v>
                </c:pt>
                <c:pt idx="1495">
                  <c:v>-4153</c:v>
                </c:pt>
                <c:pt idx="1496">
                  <c:v>-4193</c:v>
                </c:pt>
                <c:pt idx="1497">
                  <c:v>-4563</c:v>
                </c:pt>
                <c:pt idx="1498">
                  <c:v>-4719</c:v>
                </c:pt>
                <c:pt idx="1499">
                  <c:v>-4723</c:v>
                </c:pt>
                <c:pt idx="1500">
                  <c:v>-3380</c:v>
                </c:pt>
                <c:pt idx="1501">
                  <c:v>-4133</c:v>
                </c:pt>
                <c:pt idx="1502">
                  <c:v>-3917</c:v>
                </c:pt>
                <c:pt idx="1503">
                  <c:v>-2807</c:v>
                </c:pt>
                <c:pt idx="1504">
                  <c:v>-1194</c:v>
                </c:pt>
                <c:pt idx="1505">
                  <c:v>3670</c:v>
                </c:pt>
                <c:pt idx="1506">
                  <c:v>124</c:v>
                </c:pt>
                <c:pt idx="1507">
                  <c:v>50</c:v>
                </c:pt>
                <c:pt idx="1508">
                  <c:v>91</c:v>
                </c:pt>
                <c:pt idx="1509">
                  <c:v>54</c:v>
                </c:pt>
                <c:pt idx="1510">
                  <c:v>108</c:v>
                </c:pt>
                <c:pt idx="1511">
                  <c:v>519</c:v>
                </c:pt>
                <c:pt idx="1512">
                  <c:v>2932</c:v>
                </c:pt>
                <c:pt idx="1513">
                  <c:v>2942</c:v>
                </c:pt>
                <c:pt idx="1514">
                  <c:v>672</c:v>
                </c:pt>
                <c:pt idx="1515">
                  <c:v>297</c:v>
                </c:pt>
                <c:pt idx="1516">
                  <c:v>309</c:v>
                </c:pt>
                <c:pt idx="1517">
                  <c:v>247</c:v>
                </c:pt>
                <c:pt idx="1518">
                  <c:v>294</c:v>
                </c:pt>
                <c:pt idx="1519">
                  <c:v>151</c:v>
                </c:pt>
                <c:pt idx="1520">
                  <c:v>157</c:v>
                </c:pt>
                <c:pt idx="1521">
                  <c:v>131</c:v>
                </c:pt>
                <c:pt idx="1522">
                  <c:v>121</c:v>
                </c:pt>
                <c:pt idx="1523">
                  <c:v>136</c:v>
                </c:pt>
                <c:pt idx="1524">
                  <c:v>126</c:v>
                </c:pt>
                <c:pt idx="1525">
                  <c:v>121</c:v>
                </c:pt>
                <c:pt idx="1526">
                  <c:v>114</c:v>
                </c:pt>
                <c:pt idx="1527">
                  <c:v>100</c:v>
                </c:pt>
                <c:pt idx="1528">
                  <c:v>202</c:v>
                </c:pt>
                <c:pt idx="1529">
                  <c:v>200</c:v>
                </c:pt>
                <c:pt idx="1530">
                  <c:v>196</c:v>
                </c:pt>
                <c:pt idx="1531">
                  <c:v>282</c:v>
                </c:pt>
                <c:pt idx="1532">
                  <c:v>220</c:v>
                </c:pt>
                <c:pt idx="1533">
                  <c:v>379</c:v>
                </c:pt>
                <c:pt idx="1534">
                  <c:v>383</c:v>
                </c:pt>
                <c:pt idx="1535">
                  <c:v>534</c:v>
                </c:pt>
                <c:pt idx="1536">
                  <c:v>3122</c:v>
                </c:pt>
                <c:pt idx="1537">
                  <c:v>917</c:v>
                </c:pt>
                <c:pt idx="1538">
                  <c:v>4068</c:v>
                </c:pt>
                <c:pt idx="1539">
                  <c:v>4105</c:v>
                </c:pt>
                <c:pt idx="1540">
                  <c:v>3877</c:v>
                </c:pt>
                <c:pt idx="1541">
                  <c:v>2417</c:v>
                </c:pt>
                <c:pt idx="1542">
                  <c:v>-1623</c:v>
                </c:pt>
                <c:pt idx="1543">
                  <c:v>-5559</c:v>
                </c:pt>
                <c:pt idx="1544">
                  <c:v>-4366</c:v>
                </c:pt>
                <c:pt idx="1545">
                  <c:v>-4592</c:v>
                </c:pt>
                <c:pt idx="1546">
                  <c:v>-4698</c:v>
                </c:pt>
                <c:pt idx="1547">
                  <c:v>-4782</c:v>
                </c:pt>
                <c:pt idx="1548">
                  <c:v>-4776</c:v>
                </c:pt>
                <c:pt idx="1549">
                  <c:v>-4606</c:v>
                </c:pt>
                <c:pt idx="1550">
                  <c:v>-4442</c:v>
                </c:pt>
                <c:pt idx="1551">
                  <c:v>-3736</c:v>
                </c:pt>
                <c:pt idx="1552">
                  <c:v>-3747</c:v>
                </c:pt>
                <c:pt idx="1553">
                  <c:v>-4015</c:v>
                </c:pt>
                <c:pt idx="1554">
                  <c:v>-3834</c:v>
                </c:pt>
                <c:pt idx="1555">
                  <c:v>-3653</c:v>
                </c:pt>
                <c:pt idx="1556">
                  <c:v>-4125</c:v>
                </c:pt>
                <c:pt idx="1557">
                  <c:v>-3288</c:v>
                </c:pt>
                <c:pt idx="1558">
                  <c:v>-4003</c:v>
                </c:pt>
                <c:pt idx="1559">
                  <c:v>-4107</c:v>
                </c:pt>
                <c:pt idx="1560">
                  <c:v>-4241</c:v>
                </c:pt>
                <c:pt idx="1561">
                  <c:v>-4044</c:v>
                </c:pt>
                <c:pt idx="1562">
                  <c:v>-3206</c:v>
                </c:pt>
                <c:pt idx="1563">
                  <c:v>-3991</c:v>
                </c:pt>
                <c:pt idx="1564">
                  <c:v>-1700</c:v>
                </c:pt>
                <c:pt idx="1565">
                  <c:v>-3889</c:v>
                </c:pt>
                <c:pt idx="1566">
                  <c:v>-4577</c:v>
                </c:pt>
                <c:pt idx="1567">
                  <c:v>-5119</c:v>
                </c:pt>
                <c:pt idx="1568">
                  <c:v>-2185</c:v>
                </c:pt>
                <c:pt idx="1569">
                  <c:v>-641</c:v>
                </c:pt>
                <c:pt idx="1570">
                  <c:v>282</c:v>
                </c:pt>
                <c:pt idx="1571">
                  <c:v>-75</c:v>
                </c:pt>
                <c:pt idx="1572">
                  <c:v>-58</c:v>
                </c:pt>
                <c:pt idx="1573">
                  <c:v>-82</c:v>
                </c:pt>
                <c:pt idx="1574">
                  <c:v>269</c:v>
                </c:pt>
                <c:pt idx="1575">
                  <c:v>280</c:v>
                </c:pt>
                <c:pt idx="1576">
                  <c:v>69</c:v>
                </c:pt>
                <c:pt idx="1577">
                  <c:v>2</c:v>
                </c:pt>
                <c:pt idx="1578">
                  <c:v>2</c:v>
                </c:pt>
                <c:pt idx="1579">
                  <c:v>3</c:v>
                </c:pt>
                <c:pt idx="1580">
                  <c:v>19</c:v>
                </c:pt>
                <c:pt idx="1581">
                  <c:v>9</c:v>
                </c:pt>
                <c:pt idx="1582">
                  <c:v>248</c:v>
                </c:pt>
                <c:pt idx="1583">
                  <c:v>2076</c:v>
                </c:pt>
                <c:pt idx="1584">
                  <c:v>379</c:v>
                </c:pt>
                <c:pt idx="1585">
                  <c:v>1513</c:v>
                </c:pt>
                <c:pt idx="1586">
                  <c:v>2434</c:v>
                </c:pt>
                <c:pt idx="1587">
                  <c:v>2199</c:v>
                </c:pt>
                <c:pt idx="1588">
                  <c:v>126</c:v>
                </c:pt>
                <c:pt idx="1589">
                  <c:v>223</c:v>
                </c:pt>
                <c:pt idx="1590">
                  <c:v>-3</c:v>
                </c:pt>
                <c:pt idx="1591">
                  <c:v>20</c:v>
                </c:pt>
                <c:pt idx="1592">
                  <c:v>-4</c:v>
                </c:pt>
                <c:pt idx="1593">
                  <c:v>-242</c:v>
                </c:pt>
                <c:pt idx="1594">
                  <c:v>-3227</c:v>
                </c:pt>
                <c:pt idx="1595">
                  <c:v>-4193</c:v>
                </c:pt>
                <c:pt idx="1596">
                  <c:v>-4023</c:v>
                </c:pt>
                <c:pt idx="1597">
                  <c:v>-4181</c:v>
                </c:pt>
                <c:pt idx="1598">
                  <c:v>-4565</c:v>
                </c:pt>
                <c:pt idx="1599">
                  <c:v>-4629</c:v>
                </c:pt>
                <c:pt idx="1600">
                  <c:v>-3195</c:v>
                </c:pt>
                <c:pt idx="1601">
                  <c:v>-4113</c:v>
                </c:pt>
                <c:pt idx="1602">
                  <c:v>-2477</c:v>
                </c:pt>
                <c:pt idx="1603">
                  <c:v>-780</c:v>
                </c:pt>
                <c:pt idx="1604">
                  <c:v>-6</c:v>
                </c:pt>
                <c:pt idx="1605">
                  <c:v>225</c:v>
                </c:pt>
                <c:pt idx="1606">
                  <c:v>2686</c:v>
                </c:pt>
                <c:pt idx="1607">
                  <c:v>373</c:v>
                </c:pt>
                <c:pt idx="1608">
                  <c:v>171</c:v>
                </c:pt>
                <c:pt idx="1609">
                  <c:v>2724</c:v>
                </c:pt>
                <c:pt idx="1610">
                  <c:v>3354</c:v>
                </c:pt>
                <c:pt idx="1611">
                  <c:v>2223</c:v>
                </c:pt>
                <c:pt idx="1612">
                  <c:v>2854</c:v>
                </c:pt>
                <c:pt idx="1613">
                  <c:v>1126</c:v>
                </c:pt>
                <c:pt idx="1614">
                  <c:v>203</c:v>
                </c:pt>
                <c:pt idx="1615">
                  <c:v>246</c:v>
                </c:pt>
                <c:pt idx="1616">
                  <c:v>269</c:v>
                </c:pt>
                <c:pt idx="1617">
                  <c:v>318</c:v>
                </c:pt>
                <c:pt idx="1618">
                  <c:v>280</c:v>
                </c:pt>
                <c:pt idx="1619">
                  <c:v>516</c:v>
                </c:pt>
                <c:pt idx="1620">
                  <c:v>112</c:v>
                </c:pt>
                <c:pt idx="1621">
                  <c:v>111</c:v>
                </c:pt>
                <c:pt idx="1622">
                  <c:v>104</c:v>
                </c:pt>
                <c:pt idx="1623">
                  <c:v>104</c:v>
                </c:pt>
                <c:pt idx="1624">
                  <c:v>108</c:v>
                </c:pt>
                <c:pt idx="1625">
                  <c:v>104</c:v>
                </c:pt>
                <c:pt idx="1626">
                  <c:v>101</c:v>
                </c:pt>
                <c:pt idx="1627">
                  <c:v>106</c:v>
                </c:pt>
                <c:pt idx="1628">
                  <c:v>198</c:v>
                </c:pt>
                <c:pt idx="1629">
                  <c:v>188</c:v>
                </c:pt>
                <c:pt idx="1630">
                  <c:v>187</c:v>
                </c:pt>
                <c:pt idx="1631">
                  <c:v>178</c:v>
                </c:pt>
                <c:pt idx="1632">
                  <c:v>198</c:v>
                </c:pt>
                <c:pt idx="1633">
                  <c:v>382</c:v>
                </c:pt>
                <c:pt idx="1634">
                  <c:v>429</c:v>
                </c:pt>
                <c:pt idx="1635">
                  <c:v>282</c:v>
                </c:pt>
                <c:pt idx="1636">
                  <c:v>420</c:v>
                </c:pt>
                <c:pt idx="1637">
                  <c:v>3026</c:v>
                </c:pt>
                <c:pt idx="1638">
                  <c:v>4400</c:v>
                </c:pt>
                <c:pt idx="1639">
                  <c:v>4334</c:v>
                </c:pt>
                <c:pt idx="1640">
                  <c:v>4415</c:v>
                </c:pt>
                <c:pt idx="1641">
                  <c:v>2718</c:v>
                </c:pt>
                <c:pt idx="1642">
                  <c:v>23</c:v>
                </c:pt>
                <c:pt idx="1643">
                  <c:v>-2156</c:v>
                </c:pt>
                <c:pt idx="1644">
                  <c:v>-6896</c:v>
                </c:pt>
                <c:pt idx="1645">
                  <c:v>-3999</c:v>
                </c:pt>
                <c:pt idx="1646">
                  <c:v>-4290</c:v>
                </c:pt>
                <c:pt idx="1647">
                  <c:v>-4584</c:v>
                </c:pt>
                <c:pt idx="1648">
                  <c:v>-4624</c:v>
                </c:pt>
                <c:pt idx="1649">
                  <c:v>-4428</c:v>
                </c:pt>
                <c:pt idx="1650">
                  <c:v>-3612</c:v>
                </c:pt>
                <c:pt idx="1651">
                  <c:v>-3437</c:v>
                </c:pt>
                <c:pt idx="1652">
                  <c:v>-4093</c:v>
                </c:pt>
                <c:pt idx="1653">
                  <c:v>-4385</c:v>
                </c:pt>
                <c:pt idx="1654">
                  <c:v>-2627</c:v>
                </c:pt>
                <c:pt idx="1655">
                  <c:v>-4280</c:v>
                </c:pt>
                <c:pt idx="1656">
                  <c:v>-4116</c:v>
                </c:pt>
                <c:pt idx="1657">
                  <c:v>-3810</c:v>
                </c:pt>
                <c:pt idx="1658">
                  <c:v>-4135</c:v>
                </c:pt>
                <c:pt idx="1659">
                  <c:v>-4311</c:v>
                </c:pt>
                <c:pt idx="1660">
                  <c:v>-4599</c:v>
                </c:pt>
                <c:pt idx="1661">
                  <c:v>-4712</c:v>
                </c:pt>
                <c:pt idx="1662">
                  <c:v>-4568</c:v>
                </c:pt>
                <c:pt idx="1663">
                  <c:v>-4582</c:v>
                </c:pt>
                <c:pt idx="1664">
                  <c:v>-5104</c:v>
                </c:pt>
                <c:pt idx="1665">
                  <c:v>-5410</c:v>
                </c:pt>
                <c:pt idx="1666">
                  <c:v>-2598</c:v>
                </c:pt>
                <c:pt idx="1667">
                  <c:v>-1176</c:v>
                </c:pt>
                <c:pt idx="1668">
                  <c:v>-146</c:v>
                </c:pt>
                <c:pt idx="1669">
                  <c:v>165</c:v>
                </c:pt>
                <c:pt idx="1670">
                  <c:v>177</c:v>
                </c:pt>
                <c:pt idx="1671">
                  <c:v>111</c:v>
                </c:pt>
                <c:pt idx="1672">
                  <c:v>29</c:v>
                </c:pt>
                <c:pt idx="1673">
                  <c:v>135</c:v>
                </c:pt>
                <c:pt idx="1674">
                  <c:v>127</c:v>
                </c:pt>
                <c:pt idx="1675">
                  <c:v>28</c:v>
                </c:pt>
                <c:pt idx="1676">
                  <c:v>34</c:v>
                </c:pt>
                <c:pt idx="1677">
                  <c:v>-207</c:v>
                </c:pt>
                <c:pt idx="1678">
                  <c:v>-43</c:v>
                </c:pt>
                <c:pt idx="1679">
                  <c:v>525</c:v>
                </c:pt>
                <c:pt idx="1680">
                  <c:v>303</c:v>
                </c:pt>
                <c:pt idx="1681">
                  <c:v>766</c:v>
                </c:pt>
                <c:pt idx="1682">
                  <c:v>574</c:v>
                </c:pt>
                <c:pt idx="1683">
                  <c:v>739</c:v>
                </c:pt>
                <c:pt idx="1684">
                  <c:v>576</c:v>
                </c:pt>
                <c:pt idx="1685">
                  <c:v>582</c:v>
                </c:pt>
                <c:pt idx="1686">
                  <c:v>1088</c:v>
                </c:pt>
                <c:pt idx="1687">
                  <c:v>1122</c:v>
                </c:pt>
                <c:pt idx="1688">
                  <c:v>341</c:v>
                </c:pt>
                <c:pt idx="1689">
                  <c:v>198</c:v>
                </c:pt>
                <c:pt idx="1690">
                  <c:v>246</c:v>
                </c:pt>
                <c:pt idx="1691">
                  <c:v>298</c:v>
                </c:pt>
                <c:pt idx="1692">
                  <c:v>207</c:v>
                </c:pt>
                <c:pt idx="1693">
                  <c:v>-20</c:v>
                </c:pt>
                <c:pt idx="1694">
                  <c:v>-2114</c:v>
                </c:pt>
                <c:pt idx="1695">
                  <c:v>-4255</c:v>
                </c:pt>
                <c:pt idx="1696">
                  <c:v>-4055</c:v>
                </c:pt>
                <c:pt idx="1697">
                  <c:v>-4173</c:v>
                </c:pt>
                <c:pt idx="1698">
                  <c:v>-3963</c:v>
                </c:pt>
                <c:pt idx="1699">
                  <c:v>-4440</c:v>
                </c:pt>
                <c:pt idx="1700">
                  <c:v>-3377</c:v>
                </c:pt>
                <c:pt idx="1701">
                  <c:v>-4130</c:v>
                </c:pt>
                <c:pt idx="1702">
                  <c:v>-1883</c:v>
                </c:pt>
                <c:pt idx="1703">
                  <c:v>-76</c:v>
                </c:pt>
                <c:pt idx="1704">
                  <c:v>26</c:v>
                </c:pt>
                <c:pt idx="1705">
                  <c:v>104</c:v>
                </c:pt>
                <c:pt idx="1706">
                  <c:v>30</c:v>
                </c:pt>
                <c:pt idx="1707">
                  <c:v>14</c:v>
                </c:pt>
                <c:pt idx="1708">
                  <c:v>27</c:v>
                </c:pt>
                <c:pt idx="1709">
                  <c:v>1938</c:v>
                </c:pt>
                <c:pt idx="1710">
                  <c:v>1264</c:v>
                </c:pt>
                <c:pt idx="1711">
                  <c:v>3355</c:v>
                </c:pt>
                <c:pt idx="1712">
                  <c:v>386</c:v>
                </c:pt>
                <c:pt idx="1713">
                  <c:v>155</c:v>
                </c:pt>
                <c:pt idx="1714">
                  <c:v>152</c:v>
                </c:pt>
                <c:pt idx="1715">
                  <c:v>274</c:v>
                </c:pt>
                <c:pt idx="1716">
                  <c:v>300</c:v>
                </c:pt>
                <c:pt idx="1717">
                  <c:v>299</c:v>
                </c:pt>
                <c:pt idx="1718">
                  <c:v>311</c:v>
                </c:pt>
                <c:pt idx="1719">
                  <c:v>248</c:v>
                </c:pt>
                <c:pt idx="1720">
                  <c:v>161</c:v>
                </c:pt>
                <c:pt idx="1721">
                  <c:v>102</c:v>
                </c:pt>
                <c:pt idx="1722">
                  <c:v>171</c:v>
                </c:pt>
                <c:pt idx="1723">
                  <c:v>102</c:v>
                </c:pt>
                <c:pt idx="1724">
                  <c:v>103</c:v>
                </c:pt>
                <c:pt idx="1725">
                  <c:v>102</c:v>
                </c:pt>
                <c:pt idx="1726">
                  <c:v>98</c:v>
                </c:pt>
                <c:pt idx="1727">
                  <c:v>88</c:v>
                </c:pt>
                <c:pt idx="1728">
                  <c:v>103</c:v>
                </c:pt>
                <c:pt idx="1729">
                  <c:v>189</c:v>
                </c:pt>
                <c:pt idx="1730">
                  <c:v>200</c:v>
                </c:pt>
                <c:pt idx="1731">
                  <c:v>200</c:v>
                </c:pt>
                <c:pt idx="1732">
                  <c:v>306</c:v>
                </c:pt>
                <c:pt idx="1733">
                  <c:v>357</c:v>
                </c:pt>
                <c:pt idx="1734">
                  <c:v>400</c:v>
                </c:pt>
                <c:pt idx="1735">
                  <c:v>444</c:v>
                </c:pt>
                <c:pt idx="1736">
                  <c:v>3232</c:v>
                </c:pt>
                <c:pt idx="1737">
                  <c:v>1941</c:v>
                </c:pt>
                <c:pt idx="1738">
                  <c:v>4053</c:v>
                </c:pt>
                <c:pt idx="1739">
                  <c:v>3493</c:v>
                </c:pt>
                <c:pt idx="1740">
                  <c:v>4714</c:v>
                </c:pt>
                <c:pt idx="1741">
                  <c:v>4141</c:v>
                </c:pt>
                <c:pt idx="1742">
                  <c:v>1166</c:v>
                </c:pt>
                <c:pt idx="1743">
                  <c:v>-690</c:v>
                </c:pt>
                <c:pt idx="1744">
                  <c:v>-3046</c:v>
                </c:pt>
                <c:pt idx="1745">
                  <c:v>-6223</c:v>
                </c:pt>
                <c:pt idx="1746">
                  <c:v>-4106</c:v>
                </c:pt>
                <c:pt idx="1747">
                  <c:v>-2883</c:v>
                </c:pt>
                <c:pt idx="1748">
                  <c:v>-4169</c:v>
                </c:pt>
                <c:pt idx="1749">
                  <c:v>-4234</c:v>
                </c:pt>
                <c:pt idx="1750">
                  <c:v>-3932</c:v>
                </c:pt>
                <c:pt idx="1751">
                  <c:v>-4273</c:v>
                </c:pt>
                <c:pt idx="1752">
                  <c:v>-4272</c:v>
                </c:pt>
                <c:pt idx="1753">
                  <c:v>-4315</c:v>
                </c:pt>
                <c:pt idx="1754">
                  <c:v>-3470</c:v>
                </c:pt>
                <c:pt idx="1755">
                  <c:v>-4248</c:v>
                </c:pt>
                <c:pt idx="1756">
                  <c:v>-4325</c:v>
                </c:pt>
                <c:pt idx="1757">
                  <c:v>-5155</c:v>
                </c:pt>
                <c:pt idx="1758">
                  <c:v>-6206</c:v>
                </c:pt>
                <c:pt idx="1759">
                  <c:v>-5133</c:v>
                </c:pt>
                <c:pt idx="1760">
                  <c:v>-3921</c:v>
                </c:pt>
                <c:pt idx="1761">
                  <c:v>-2976</c:v>
                </c:pt>
                <c:pt idx="1762">
                  <c:v>-3093</c:v>
                </c:pt>
                <c:pt idx="1763">
                  <c:v>-3944</c:v>
                </c:pt>
                <c:pt idx="1764">
                  <c:v>-2501</c:v>
                </c:pt>
                <c:pt idx="1765">
                  <c:v>-821</c:v>
                </c:pt>
                <c:pt idx="1766">
                  <c:v>-158</c:v>
                </c:pt>
                <c:pt idx="1767">
                  <c:v>116</c:v>
                </c:pt>
                <c:pt idx="1768">
                  <c:v>152</c:v>
                </c:pt>
                <c:pt idx="1769">
                  <c:v>114</c:v>
                </c:pt>
                <c:pt idx="1770">
                  <c:v>226</c:v>
                </c:pt>
                <c:pt idx="1771">
                  <c:v>381</c:v>
                </c:pt>
                <c:pt idx="1772">
                  <c:v>419</c:v>
                </c:pt>
                <c:pt idx="1773">
                  <c:v>239</c:v>
                </c:pt>
                <c:pt idx="1774">
                  <c:v>216</c:v>
                </c:pt>
                <c:pt idx="1775">
                  <c:v>1039</c:v>
                </c:pt>
                <c:pt idx="1776">
                  <c:v>249</c:v>
                </c:pt>
                <c:pt idx="1777">
                  <c:v>1027</c:v>
                </c:pt>
                <c:pt idx="1778">
                  <c:v>1849</c:v>
                </c:pt>
                <c:pt idx="1779">
                  <c:v>1252</c:v>
                </c:pt>
                <c:pt idx="1780">
                  <c:v>916</c:v>
                </c:pt>
                <c:pt idx="1781">
                  <c:v>1261</c:v>
                </c:pt>
                <c:pt idx="1782">
                  <c:v>303</c:v>
                </c:pt>
                <c:pt idx="1783">
                  <c:v>1022</c:v>
                </c:pt>
                <c:pt idx="1784">
                  <c:v>1157</c:v>
                </c:pt>
                <c:pt idx="1785">
                  <c:v>850</c:v>
                </c:pt>
                <c:pt idx="1786">
                  <c:v>436</c:v>
                </c:pt>
                <c:pt idx="1787">
                  <c:v>438</c:v>
                </c:pt>
                <c:pt idx="1788">
                  <c:v>1025</c:v>
                </c:pt>
                <c:pt idx="1789">
                  <c:v>502</c:v>
                </c:pt>
                <c:pt idx="1790">
                  <c:v>163</c:v>
                </c:pt>
                <c:pt idx="1791">
                  <c:v>126</c:v>
                </c:pt>
                <c:pt idx="1792">
                  <c:v>245</c:v>
                </c:pt>
                <c:pt idx="1793">
                  <c:v>2</c:v>
                </c:pt>
                <c:pt idx="1794">
                  <c:v>-137</c:v>
                </c:pt>
                <c:pt idx="1795">
                  <c:v>-3017</c:v>
                </c:pt>
                <c:pt idx="1796">
                  <c:v>-3883</c:v>
                </c:pt>
                <c:pt idx="1797">
                  <c:v>-3788</c:v>
                </c:pt>
                <c:pt idx="1798">
                  <c:v>-4165</c:v>
                </c:pt>
                <c:pt idx="1799">
                  <c:v>-4286</c:v>
                </c:pt>
                <c:pt idx="1800">
                  <c:v>-4098</c:v>
                </c:pt>
                <c:pt idx="1801">
                  <c:v>-4284</c:v>
                </c:pt>
                <c:pt idx="1802">
                  <c:v>-1736</c:v>
                </c:pt>
                <c:pt idx="1803">
                  <c:v>9</c:v>
                </c:pt>
                <c:pt idx="1804">
                  <c:v>-2</c:v>
                </c:pt>
                <c:pt idx="1805">
                  <c:v>13</c:v>
                </c:pt>
                <c:pt idx="1806">
                  <c:v>-1</c:v>
                </c:pt>
                <c:pt idx="1807">
                  <c:v>-5</c:v>
                </c:pt>
                <c:pt idx="1808">
                  <c:v>2131</c:v>
                </c:pt>
                <c:pt idx="1809">
                  <c:v>848</c:v>
                </c:pt>
                <c:pt idx="1810">
                  <c:v>149</c:v>
                </c:pt>
                <c:pt idx="1811">
                  <c:v>157</c:v>
                </c:pt>
                <c:pt idx="1812">
                  <c:v>156</c:v>
                </c:pt>
                <c:pt idx="1813">
                  <c:v>144</c:v>
                </c:pt>
                <c:pt idx="1814">
                  <c:v>158</c:v>
                </c:pt>
                <c:pt idx="1815">
                  <c:v>205</c:v>
                </c:pt>
                <c:pt idx="1816">
                  <c:v>292</c:v>
                </c:pt>
                <c:pt idx="1817">
                  <c:v>284</c:v>
                </c:pt>
                <c:pt idx="1818">
                  <c:v>243</c:v>
                </c:pt>
                <c:pt idx="1819">
                  <c:v>195</c:v>
                </c:pt>
                <c:pt idx="1820">
                  <c:v>170</c:v>
                </c:pt>
                <c:pt idx="1821">
                  <c:v>90</c:v>
                </c:pt>
                <c:pt idx="1822">
                  <c:v>98</c:v>
                </c:pt>
                <c:pt idx="1823">
                  <c:v>101</c:v>
                </c:pt>
                <c:pt idx="1824">
                  <c:v>100</c:v>
                </c:pt>
                <c:pt idx="1825">
                  <c:v>98</c:v>
                </c:pt>
                <c:pt idx="1826">
                  <c:v>96</c:v>
                </c:pt>
                <c:pt idx="1827">
                  <c:v>100</c:v>
                </c:pt>
                <c:pt idx="1828">
                  <c:v>201</c:v>
                </c:pt>
                <c:pt idx="1829">
                  <c:v>184</c:v>
                </c:pt>
                <c:pt idx="1830">
                  <c:v>195</c:v>
                </c:pt>
                <c:pt idx="1831">
                  <c:v>199</c:v>
                </c:pt>
                <c:pt idx="1832">
                  <c:v>236</c:v>
                </c:pt>
                <c:pt idx="1833">
                  <c:v>301</c:v>
                </c:pt>
                <c:pt idx="1834">
                  <c:v>293</c:v>
                </c:pt>
                <c:pt idx="1835">
                  <c:v>419</c:v>
                </c:pt>
                <c:pt idx="1836">
                  <c:v>460</c:v>
                </c:pt>
                <c:pt idx="1837">
                  <c:v>1003</c:v>
                </c:pt>
                <c:pt idx="1838">
                  <c:v>3646</c:v>
                </c:pt>
                <c:pt idx="1839">
                  <c:v>4280</c:v>
                </c:pt>
                <c:pt idx="1840">
                  <c:v>4551</c:v>
                </c:pt>
                <c:pt idx="1841">
                  <c:v>4301</c:v>
                </c:pt>
                <c:pt idx="1842">
                  <c:v>3058</c:v>
                </c:pt>
                <c:pt idx="1843">
                  <c:v>1188</c:v>
                </c:pt>
                <c:pt idx="1844">
                  <c:v>-936</c:v>
                </c:pt>
                <c:pt idx="1845">
                  <c:v>-2698</c:v>
                </c:pt>
                <c:pt idx="1846">
                  <c:v>-5822</c:v>
                </c:pt>
                <c:pt idx="1847">
                  <c:v>-7163</c:v>
                </c:pt>
                <c:pt idx="1848">
                  <c:v>-5493</c:v>
                </c:pt>
                <c:pt idx="1849">
                  <c:v>-5870</c:v>
                </c:pt>
                <c:pt idx="1850">
                  <c:v>-6457</c:v>
                </c:pt>
                <c:pt idx="1851">
                  <c:v>-7310</c:v>
                </c:pt>
                <c:pt idx="1852">
                  <c:v>-7348</c:v>
                </c:pt>
                <c:pt idx="1853">
                  <c:v>-6850</c:v>
                </c:pt>
                <c:pt idx="1854">
                  <c:v>-6266</c:v>
                </c:pt>
                <c:pt idx="1855">
                  <c:v>-5543</c:v>
                </c:pt>
                <c:pt idx="1856">
                  <c:v>-5745</c:v>
                </c:pt>
                <c:pt idx="1857">
                  <c:v>-3277</c:v>
                </c:pt>
                <c:pt idx="1858">
                  <c:v>-1038</c:v>
                </c:pt>
                <c:pt idx="1859">
                  <c:v>166</c:v>
                </c:pt>
                <c:pt idx="1860">
                  <c:v>-223</c:v>
                </c:pt>
                <c:pt idx="1861">
                  <c:v>248</c:v>
                </c:pt>
                <c:pt idx="1862">
                  <c:v>846</c:v>
                </c:pt>
                <c:pt idx="1863">
                  <c:v>250</c:v>
                </c:pt>
                <c:pt idx="1864">
                  <c:v>267</c:v>
                </c:pt>
                <c:pt idx="1865">
                  <c:v>238</c:v>
                </c:pt>
                <c:pt idx="1866">
                  <c:v>136</c:v>
                </c:pt>
                <c:pt idx="1867">
                  <c:v>359</c:v>
                </c:pt>
                <c:pt idx="1868">
                  <c:v>449</c:v>
                </c:pt>
                <c:pt idx="1869">
                  <c:v>1209</c:v>
                </c:pt>
                <c:pt idx="1870">
                  <c:v>1723</c:v>
                </c:pt>
                <c:pt idx="1871">
                  <c:v>1533</c:v>
                </c:pt>
                <c:pt idx="1872">
                  <c:v>1464</c:v>
                </c:pt>
                <c:pt idx="1873">
                  <c:v>1292</c:v>
                </c:pt>
                <c:pt idx="1874">
                  <c:v>1358</c:v>
                </c:pt>
                <c:pt idx="1875">
                  <c:v>1000</c:v>
                </c:pt>
                <c:pt idx="1876">
                  <c:v>1273</c:v>
                </c:pt>
                <c:pt idx="1877">
                  <c:v>680</c:v>
                </c:pt>
                <c:pt idx="1878">
                  <c:v>1064</c:v>
                </c:pt>
                <c:pt idx="1879">
                  <c:v>925</c:v>
                </c:pt>
                <c:pt idx="1880">
                  <c:v>1134</c:v>
                </c:pt>
                <c:pt idx="1881">
                  <c:v>834</c:v>
                </c:pt>
                <c:pt idx="1882">
                  <c:v>989</c:v>
                </c:pt>
                <c:pt idx="1883">
                  <c:v>1519</c:v>
                </c:pt>
                <c:pt idx="1884">
                  <c:v>805</c:v>
                </c:pt>
                <c:pt idx="1885">
                  <c:v>972</c:v>
                </c:pt>
                <c:pt idx="1886">
                  <c:v>596</c:v>
                </c:pt>
                <c:pt idx="1887">
                  <c:v>615</c:v>
                </c:pt>
                <c:pt idx="1888">
                  <c:v>300</c:v>
                </c:pt>
                <c:pt idx="1889">
                  <c:v>316</c:v>
                </c:pt>
                <c:pt idx="1890">
                  <c:v>170</c:v>
                </c:pt>
                <c:pt idx="1891">
                  <c:v>6</c:v>
                </c:pt>
                <c:pt idx="1892">
                  <c:v>508</c:v>
                </c:pt>
                <c:pt idx="1893">
                  <c:v>58</c:v>
                </c:pt>
                <c:pt idx="1894">
                  <c:v>-54</c:v>
                </c:pt>
                <c:pt idx="1895">
                  <c:v>-2142</c:v>
                </c:pt>
                <c:pt idx="1896">
                  <c:v>-4027</c:v>
                </c:pt>
                <c:pt idx="1897">
                  <c:v>-4092</c:v>
                </c:pt>
                <c:pt idx="1898">
                  <c:v>-4063</c:v>
                </c:pt>
                <c:pt idx="1899">
                  <c:v>-4055</c:v>
                </c:pt>
                <c:pt idx="1900">
                  <c:v>-4228</c:v>
                </c:pt>
                <c:pt idx="1901">
                  <c:v>-4574</c:v>
                </c:pt>
                <c:pt idx="1902">
                  <c:v>-1158</c:v>
                </c:pt>
                <c:pt idx="1903">
                  <c:v>-58</c:v>
                </c:pt>
                <c:pt idx="1904">
                  <c:v>-14</c:v>
                </c:pt>
                <c:pt idx="1905">
                  <c:v>237</c:v>
                </c:pt>
                <c:pt idx="1906">
                  <c:v>562</c:v>
                </c:pt>
                <c:pt idx="1907">
                  <c:v>507</c:v>
                </c:pt>
                <c:pt idx="1908">
                  <c:v>1386</c:v>
                </c:pt>
                <c:pt idx="1909">
                  <c:v>171</c:v>
                </c:pt>
                <c:pt idx="1910">
                  <c:v>129</c:v>
                </c:pt>
                <c:pt idx="1911">
                  <c:v>114</c:v>
                </c:pt>
                <c:pt idx="1912">
                  <c:v>114</c:v>
                </c:pt>
                <c:pt idx="1913">
                  <c:v>130</c:v>
                </c:pt>
                <c:pt idx="1914">
                  <c:v>141</c:v>
                </c:pt>
                <c:pt idx="1915">
                  <c:v>225</c:v>
                </c:pt>
                <c:pt idx="1916">
                  <c:v>191</c:v>
                </c:pt>
                <c:pt idx="1917">
                  <c:v>167</c:v>
                </c:pt>
                <c:pt idx="1918">
                  <c:v>195</c:v>
                </c:pt>
                <c:pt idx="1919">
                  <c:v>228</c:v>
                </c:pt>
                <c:pt idx="1920">
                  <c:v>90</c:v>
                </c:pt>
                <c:pt idx="1921">
                  <c:v>88</c:v>
                </c:pt>
                <c:pt idx="1922">
                  <c:v>100</c:v>
                </c:pt>
                <c:pt idx="1923">
                  <c:v>90</c:v>
                </c:pt>
                <c:pt idx="1924">
                  <c:v>100</c:v>
                </c:pt>
                <c:pt idx="1925">
                  <c:v>92</c:v>
                </c:pt>
                <c:pt idx="1926">
                  <c:v>94</c:v>
                </c:pt>
                <c:pt idx="1927">
                  <c:v>100</c:v>
                </c:pt>
                <c:pt idx="1928">
                  <c:v>115</c:v>
                </c:pt>
                <c:pt idx="1929">
                  <c:v>178</c:v>
                </c:pt>
                <c:pt idx="1930">
                  <c:v>200</c:v>
                </c:pt>
                <c:pt idx="1931">
                  <c:v>200</c:v>
                </c:pt>
                <c:pt idx="1932">
                  <c:v>200</c:v>
                </c:pt>
                <c:pt idx="1933">
                  <c:v>306</c:v>
                </c:pt>
                <c:pt idx="1934">
                  <c:v>297</c:v>
                </c:pt>
                <c:pt idx="1935">
                  <c:v>306</c:v>
                </c:pt>
                <c:pt idx="1936">
                  <c:v>303</c:v>
                </c:pt>
                <c:pt idx="1937">
                  <c:v>531</c:v>
                </c:pt>
                <c:pt idx="1938">
                  <c:v>3281</c:v>
                </c:pt>
                <c:pt idx="1939">
                  <c:v>4565</c:v>
                </c:pt>
                <c:pt idx="1940">
                  <c:v>4606</c:v>
                </c:pt>
                <c:pt idx="1941">
                  <c:v>4237</c:v>
                </c:pt>
                <c:pt idx="1942">
                  <c:v>3787</c:v>
                </c:pt>
                <c:pt idx="1943">
                  <c:v>2861</c:v>
                </c:pt>
                <c:pt idx="1944">
                  <c:v>148</c:v>
                </c:pt>
                <c:pt idx="1945">
                  <c:v>-1358</c:v>
                </c:pt>
                <c:pt idx="1946">
                  <c:v>-577</c:v>
                </c:pt>
                <c:pt idx="1947">
                  <c:v>-1455</c:v>
                </c:pt>
                <c:pt idx="1948">
                  <c:v>-1927</c:v>
                </c:pt>
                <c:pt idx="1949">
                  <c:v>-2028</c:v>
                </c:pt>
                <c:pt idx="1950">
                  <c:v>-1762</c:v>
                </c:pt>
                <c:pt idx="1951">
                  <c:v>-1395</c:v>
                </c:pt>
                <c:pt idx="1952">
                  <c:v>-1153</c:v>
                </c:pt>
                <c:pt idx="1953">
                  <c:v>-845</c:v>
                </c:pt>
                <c:pt idx="1954">
                  <c:v>-676</c:v>
                </c:pt>
                <c:pt idx="1955">
                  <c:v>1</c:v>
                </c:pt>
                <c:pt idx="1956">
                  <c:v>612</c:v>
                </c:pt>
                <c:pt idx="1957">
                  <c:v>237</c:v>
                </c:pt>
                <c:pt idx="1958">
                  <c:v>667</c:v>
                </c:pt>
                <c:pt idx="1959">
                  <c:v>2119</c:v>
                </c:pt>
                <c:pt idx="1960">
                  <c:v>2491</c:v>
                </c:pt>
                <c:pt idx="1961">
                  <c:v>2717</c:v>
                </c:pt>
                <c:pt idx="1962">
                  <c:v>3336</c:v>
                </c:pt>
                <c:pt idx="1963">
                  <c:v>2890</c:v>
                </c:pt>
                <c:pt idx="1964">
                  <c:v>708</c:v>
                </c:pt>
                <c:pt idx="1965">
                  <c:v>570</c:v>
                </c:pt>
                <c:pt idx="1966">
                  <c:v>883</c:v>
                </c:pt>
                <c:pt idx="1967">
                  <c:v>1343</c:v>
                </c:pt>
                <c:pt idx="1968">
                  <c:v>2315</c:v>
                </c:pt>
                <c:pt idx="1969">
                  <c:v>2293</c:v>
                </c:pt>
                <c:pt idx="1970">
                  <c:v>1171</c:v>
                </c:pt>
                <c:pt idx="1971">
                  <c:v>1096</c:v>
                </c:pt>
                <c:pt idx="1972">
                  <c:v>1837</c:v>
                </c:pt>
                <c:pt idx="1973">
                  <c:v>1302</c:v>
                </c:pt>
                <c:pt idx="1974">
                  <c:v>631</c:v>
                </c:pt>
                <c:pt idx="1975">
                  <c:v>895</c:v>
                </c:pt>
                <c:pt idx="1976">
                  <c:v>1203</c:v>
                </c:pt>
                <c:pt idx="1977">
                  <c:v>889</c:v>
                </c:pt>
                <c:pt idx="1978">
                  <c:v>953</c:v>
                </c:pt>
                <c:pt idx="1979">
                  <c:v>900</c:v>
                </c:pt>
                <c:pt idx="1980">
                  <c:v>743</c:v>
                </c:pt>
                <c:pt idx="1981">
                  <c:v>630</c:v>
                </c:pt>
                <c:pt idx="1982">
                  <c:v>752</c:v>
                </c:pt>
                <c:pt idx="1983">
                  <c:v>608</c:v>
                </c:pt>
                <c:pt idx="1984">
                  <c:v>774</c:v>
                </c:pt>
                <c:pt idx="1985">
                  <c:v>609</c:v>
                </c:pt>
                <c:pt idx="1986">
                  <c:v>292</c:v>
                </c:pt>
                <c:pt idx="1987">
                  <c:v>696</c:v>
                </c:pt>
                <c:pt idx="1988">
                  <c:v>343</c:v>
                </c:pt>
                <c:pt idx="1989">
                  <c:v>190</c:v>
                </c:pt>
                <c:pt idx="1990">
                  <c:v>216</c:v>
                </c:pt>
                <c:pt idx="1991">
                  <c:v>8</c:v>
                </c:pt>
                <c:pt idx="1992">
                  <c:v>2</c:v>
                </c:pt>
                <c:pt idx="1993">
                  <c:v>-24</c:v>
                </c:pt>
                <c:pt idx="1994">
                  <c:v>151</c:v>
                </c:pt>
                <c:pt idx="1995">
                  <c:v>-1144</c:v>
                </c:pt>
                <c:pt idx="1996">
                  <c:v>-4388</c:v>
                </c:pt>
                <c:pt idx="1997">
                  <c:v>-3832</c:v>
                </c:pt>
                <c:pt idx="1998">
                  <c:v>-4039</c:v>
                </c:pt>
                <c:pt idx="1999">
                  <c:v>-3787</c:v>
                </c:pt>
                <c:pt idx="2000">
                  <c:v>-4200</c:v>
                </c:pt>
                <c:pt idx="2001">
                  <c:v>-4807</c:v>
                </c:pt>
                <c:pt idx="2002">
                  <c:v>-1673</c:v>
                </c:pt>
                <c:pt idx="2003">
                  <c:v>-195</c:v>
                </c:pt>
                <c:pt idx="2004">
                  <c:v>16</c:v>
                </c:pt>
                <c:pt idx="2005">
                  <c:v>399</c:v>
                </c:pt>
                <c:pt idx="2006">
                  <c:v>558</c:v>
                </c:pt>
                <c:pt idx="2007">
                  <c:v>1422</c:v>
                </c:pt>
                <c:pt idx="2008">
                  <c:v>127</c:v>
                </c:pt>
                <c:pt idx="2009">
                  <c:v>95</c:v>
                </c:pt>
                <c:pt idx="2010">
                  <c:v>95</c:v>
                </c:pt>
                <c:pt idx="2011">
                  <c:v>91</c:v>
                </c:pt>
                <c:pt idx="2012">
                  <c:v>101</c:v>
                </c:pt>
                <c:pt idx="2013">
                  <c:v>99</c:v>
                </c:pt>
                <c:pt idx="2014">
                  <c:v>158</c:v>
                </c:pt>
                <c:pt idx="2015">
                  <c:v>100</c:v>
                </c:pt>
                <c:pt idx="2016">
                  <c:v>171</c:v>
                </c:pt>
                <c:pt idx="2017">
                  <c:v>216</c:v>
                </c:pt>
                <c:pt idx="2018">
                  <c:v>125</c:v>
                </c:pt>
                <c:pt idx="2019">
                  <c:v>250</c:v>
                </c:pt>
                <c:pt idx="2020">
                  <c:v>162</c:v>
                </c:pt>
                <c:pt idx="2021">
                  <c:v>95</c:v>
                </c:pt>
                <c:pt idx="2022">
                  <c:v>100</c:v>
                </c:pt>
                <c:pt idx="2023">
                  <c:v>101</c:v>
                </c:pt>
                <c:pt idx="2024">
                  <c:v>100</c:v>
                </c:pt>
                <c:pt idx="2025">
                  <c:v>97</c:v>
                </c:pt>
                <c:pt idx="2026">
                  <c:v>71</c:v>
                </c:pt>
                <c:pt idx="2027">
                  <c:v>98</c:v>
                </c:pt>
                <c:pt idx="2028">
                  <c:v>100</c:v>
                </c:pt>
                <c:pt idx="2029">
                  <c:v>149</c:v>
                </c:pt>
                <c:pt idx="2030">
                  <c:v>200</c:v>
                </c:pt>
                <c:pt idx="2031">
                  <c:v>195</c:v>
                </c:pt>
                <c:pt idx="2032">
                  <c:v>183</c:v>
                </c:pt>
                <c:pt idx="2033">
                  <c:v>200</c:v>
                </c:pt>
                <c:pt idx="2034">
                  <c:v>197</c:v>
                </c:pt>
                <c:pt idx="2035">
                  <c:v>257</c:v>
                </c:pt>
                <c:pt idx="2036">
                  <c:v>235</c:v>
                </c:pt>
                <c:pt idx="2037">
                  <c:v>283</c:v>
                </c:pt>
                <c:pt idx="2038">
                  <c:v>1287</c:v>
                </c:pt>
                <c:pt idx="2039">
                  <c:v>4404</c:v>
                </c:pt>
                <c:pt idx="2040">
                  <c:v>3966</c:v>
                </c:pt>
                <c:pt idx="2041">
                  <c:v>3825</c:v>
                </c:pt>
                <c:pt idx="2042">
                  <c:v>4819</c:v>
                </c:pt>
                <c:pt idx="2043">
                  <c:v>4694</c:v>
                </c:pt>
                <c:pt idx="2044">
                  <c:v>3269</c:v>
                </c:pt>
                <c:pt idx="2045">
                  <c:v>1556</c:v>
                </c:pt>
                <c:pt idx="2046">
                  <c:v>1110</c:v>
                </c:pt>
                <c:pt idx="2047">
                  <c:v>1129</c:v>
                </c:pt>
                <c:pt idx="2048">
                  <c:v>714</c:v>
                </c:pt>
                <c:pt idx="2049">
                  <c:v>1588</c:v>
                </c:pt>
                <c:pt idx="2050">
                  <c:v>1731</c:v>
                </c:pt>
                <c:pt idx="2051">
                  <c:v>1279</c:v>
                </c:pt>
                <c:pt idx="2052">
                  <c:v>868</c:v>
                </c:pt>
                <c:pt idx="2053">
                  <c:v>2220</c:v>
                </c:pt>
                <c:pt idx="2054">
                  <c:v>1628</c:v>
                </c:pt>
                <c:pt idx="2055">
                  <c:v>1266</c:v>
                </c:pt>
                <c:pt idx="2056">
                  <c:v>1958</c:v>
                </c:pt>
                <c:pt idx="2057">
                  <c:v>2278</c:v>
                </c:pt>
                <c:pt idx="2058">
                  <c:v>3253</c:v>
                </c:pt>
                <c:pt idx="2059">
                  <c:v>3939</c:v>
                </c:pt>
                <c:pt idx="2060">
                  <c:v>4816</c:v>
                </c:pt>
                <c:pt idx="2061">
                  <c:v>3610</c:v>
                </c:pt>
                <c:pt idx="2062">
                  <c:v>3358</c:v>
                </c:pt>
                <c:pt idx="2063">
                  <c:v>3313</c:v>
                </c:pt>
                <c:pt idx="2064">
                  <c:v>3131</c:v>
                </c:pt>
                <c:pt idx="2065">
                  <c:v>3956</c:v>
                </c:pt>
                <c:pt idx="2066">
                  <c:v>3805</c:v>
                </c:pt>
                <c:pt idx="2067">
                  <c:v>2870</c:v>
                </c:pt>
                <c:pt idx="2068">
                  <c:v>2600</c:v>
                </c:pt>
                <c:pt idx="2069">
                  <c:v>1988</c:v>
                </c:pt>
                <c:pt idx="2070">
                  <c:v>1561</c:v>
                </c:pt>
                <c:pt idx="2071">
                  <c:v>782</c:v>
                </c:pt>
                <c:pt idx="2072">
                  <c:v>828</c:v>
                </c:pt>
                <c:pt idx="2073">
                  <c:v>803</c:v>
                </c:pt>
                <c:pt idx="2074">
                  <c:v>957</c:v>
                </c:pt>
                <c:pt idx="2075">
                  <c:v>1266</c:v>
                </c:pt>
                <c:pt idx="2076">
                  <c:v>1282</c:v>
                </c:pt>
                <c:pt idx="2077">
                  <c:v>1121</c:v>
                </c:pt>
                <c:pt idx="2078">
                  <c:v>916</c:v>
                </c:pt>
                <c:pt idx="2079">
                  <c:v>1183</c:v>
                </c:pt>
                <c:pt idx="2080">
                  <c:v>579</c:v>
                </c:pt>
                <c:pt idx="2081">
                  <c:v>442</c:v>
                </c:pt>
                <c:pt idx="2082">
                  <c:v>574</c:v>
                </c:pt>
                <c:pt idx="2083">
                  <c:v>556</c:v>
                </c:pt>
                <c:pt idx="2084">
                  <c:v>858</c:v>
                </c:pt>
                <c:pt idx="2085">
                  <c:v>1025</c:v>
                </c:pt>
                <c:pt idx="2086">
                  <c:v>324</c:v>
                </c:pt>
                <c:pt idx="2087">
                  <c:v>449</c:v>
                </c:pt>
                <c:pt idx="2088">
                  <c:v>350</c:v>
                </c:pt>
                <c:pt idx="2089">
                  <c:v>120</c:v>
                </c:pt>
                <c:pt idx="2090">
                  <c:v>124</c:v>
                </c:pt>
                <c:pt idx="2091">
                  <c:v>6</c:v>
                </c:pt>
                <c:pt idx="2092">
                  <c:v>-1</c:v>
                </c:pt>
                <c:pt idx="2093">
                  <c:v>-5</c:v>
                </c:pt>
                <c:pt idx="2094">
                  <c:v>18</c:v>
                </c:pt>
                <c:pt idx="2095">
                  <c:v>-58</c:v>
                </c:pt>
                <c:pt idx="2096">
                  <c:v>-2542</c:v>
                </c:pt>
                <c:pt idx="2097">
                  <c:v>-3764</c:v>
                </c:pt>
                <c:pt idx="2098">
                  <c:v>-3816</c:v>
                </c:pt>
                <c:pt idx="2099">
                  <c:v>-3845</c:v>
                </c:pt>
                <c:pt idx="2100">
                  <c:v>-4555</c:v>
                </c:pt>
                <c:pt idx="2101">
                  <c:v>-4845</c:v>
                </c:pt>
                <c:pt idx="2102">
                  <c:v>-2805</c:v>
                </c:pt>
                <c:pt idx="2103">
                  <c:v>-438</c:v>
                </c:pt>
                <c:pt idx="2104">
                  <c:v>-208</c:v>
                </c:pt>
                <c:pt idx="2105">
                  <c:v>883</c:v>
                </c:pt>
                <c:pt idx="2106">
                  <c:v>535</c:v>
                </c:pt>
                <c:pt idx="2107">
                  <c:v>146</c:v>
                </c:pt>
                <c:pt idx="2108">
                  <c:v>76</c:v>
                </c:pt>
                <c:pt idx="2109">
                  <c:v>78</c:v>
                </c:pt>
                <c:pt idx="2110">
                  <c:v>77</c:v>
                </c:pt>
                <c:pt idx="2111">
                  <c:v>78</c:v>
                </c:pt>
                <c:pt idx="2112">
                  <c:v>93</c:v>
                </c:pt>
                <c:pt idx="2113">
                  <c:v>111</c:v>
                </c:pt>
                <c:pt idx="2114">
                  <c:v>131</c:v>
                </c:pt>
                <c:pt idx="2115">
                  <c:v>124</c:v>
                </c:pt>
                <c:pt idx="2116">
                  <c:v>118</c:v>
                </c:pt>
                <c:pt idx="2117">
                  <c:v>163</c:v>
                </c:pt>
                <c:pt idx="2118">
                  <c:v>96</c:v>
                </c:pt>
                <c:pt idx="2119">
                  <c:v>95</c:v>
                </c:pt>
                <c:pt idx="2120">
                  <c:v>88</c:v>
                </c:pt>
                <c:pt idx="2121">
                  <c:v>88</c:v>
                </c:pt>
                <c:pt idx="2122">
                  <c:v>78</c:v>
                </c:pt>
                <c:pt idx="2123">
                  <c:v>100</c:v>
                </c:pt>
                <c:pt idx="2124">
                  <c:v>76</c:v>
                </c:pt>
                <c:pt idx="2125">
                  <c:v>92</c:v>
                </c:pt>
                <c:pt idx="2126">
                  <c:v>86</c:v>
                </c:pt>
                <c:pt idx="2127">
                  <c:v>100</c:v>
                </c:pt>
                <c:pt idx="2128">
                  <c:v>100</c:v>
                </c:pt>
                <c:pt idx="2129">
                  <c:v>100</c:v>
                </c:pt>
                <c:pt idx="2130">
                  <c:v>137</c:v>
                </c:pt>
                <c:pt idx="2131">
                  <c:v>200</c:v>
                </c:pt>
                <c:pt idx="2132">
                  <c:v>168</c:v>
                </c:pt>
                <c:pt idx="2133">
                  <c:v>190</c:v>
                </c:pt>
                <c:pt idx="2134">
                  <c:v>203</c:v>
                </c:pt>
                <c:pt idx="2135">
                  <c:v>202</c:v>
                </c:pt>
                <c:pt idx="2136">
                  <c:v>219</c:v>
                </c:pt>
                <c:pt idx="2137">
                  <c:v>252</c:v>
                </c:pt>
                <c:pt idx="2138">
                  <c:v>512</c:v>
                </c:pt>
                <c:pt idx="2139">
                  <c:v>1965</c:v>
                </c:pt>
                <c:pt idx="2140">
                  <c:v>4973</c:v>
                </c:pt>
                <c:pt idx="2141">
                  <c:v>3828</c:v>
                </c:pt>
                <c:pt idx="2142">
                  <c:v>3926</c:v>
                </c:pt>
                <c:pt idx="2143">
                  <c:v>4189</c:v>
                </c:pt>
                <c:pt idx="2144">
                  <c:v>4594</c:v>
                </c:pt>
                <c:pt idx="2145">
                  <c:v>4280</c:v>
                </c:pt>
                <c:pt idx="2146">
                  <c:v>3811</c:v>
                </c:pt>
                <c:pt idx="2147">
                  <c:v>2666</c:v>
                </c:pt>
                <c:pt idx="2148">
                  <c:v>1845</c:v>
                </c:pt>
                <c:pt idx="2149">
                  <c:v>1890</c:v>
                </c:pt>
                <c:pt idx="2150">
                  <c:v>1772</c:v>
                </c:pt>
                <c:pt idx="2151">
                  <c:v>2347</c:v>
                </c:pt>
                <c:pt idx="2152">
                  <c:v>2349</c:v>
                </c:pt>
                <c:pt idx="2153">
                  <c:v>3666</c:v>
                </c:pt>
                <c:pt idx="2154">
                  <c:v>3568</c:v>
                </c:pt>
                <c:pt idx="2155">
                  <c:v>3432</c:v>
                </c:pt>
                <c:pt idx="2156">
                  <c:v>4203</c:v>
                </c:pt>
                <c:pt idx="2157">
                  <c:v>4601</c:v>
                </c:pt>
                <c:pt idx="2158">
                  <c:v>3798</c:v>
                </c:pt>
                <c:pt idx="2159">
                  <c:v>3866</c:v>
                </c:pt>
                <c:pt idx="2160">
                  <c:v>1938</c:v>
                </c:pt>
                <c:pt idx="2161">
                  <c:v>2596</c:v>
                </c:pt>
                <c:pt idx="2162">
                  <c:v>2786</c:v>
                </c:pt>
                <c:pt idx="2163">
                  <c:v>2950</c:v>
                </c:pt>
                <c:pt idx="2164">
                  <c:v>2657</c:v>
                </c:pt>
                <c:pt idx="2165">
                  <c:v>983</c:v>
                </c:pt>
                <c:pt idx="2166">
                  <c:v>1660</c:v>
                </c:pt>
                <c:pt idx="2167">
                  <c:v>1321</c:v>
                </c:pt>
                <c:pt idx="2168">
                  <c:v>1337</c:v>
                </c:pt>
                <c:pt idx="2169">
                  <c:v>1819</c:v>
                </c:pt>
                <c:pt idx="2170">
                  <c:v>820</c:v>
                </c:pt>
                <c:pt idx="2171">
                  <c:v>308</c:v>
                </c:pt>
                <c:pt idx="2172">
                  <c:v>557</c:v>
                </c:pt>
                <c:pt idx="2173">
                  <c:v>411</c:v>
                </c:pt>
                <c:pt idx="2174">
                  <c:v>1077</c:v>
                </c:pt>
                <c:pt idx="2175">
                  <c:v>907</c:v>
                </c:pt>
                <c:pt idx="2176">
                  <c:v>1262</c:v>
                </c:pt>
                <c:pt idx="2177">
                  <c:v>1172</c:v>
                </c:pt>
                <c:pt idx="2178">
                  <c:v>634</c:v>
                </c:pt>
                <c:pt idx="2179">
                  <c:v>593</c:v>
                </c:pt>
                <c:pt idx="2180">
                  <c:v>488</c:v>
                </c:pt>
                <c:pt idx="2181">
                  <c:v>266</c:v>
                </c:pt>
                <c:pt idx="2182">
                  <c:v>401</c:v>
                </c:pt>
                <c:pt idx="2183">
                  <c:v>891</c:v>
                </c:pt>
                <c:pt idx="2184">
                  <c:v>764</c:v>
                </c:pt>
                <c:pt idx="2185">
                  <c:v>692</c:v>
                </c:pt>
                <c:pt idx="2186">
                  <c:v>261</c:v>
                </c:pt>
                <c:pt idx="2187">
                  <c:v>35</c:v>
                </c:pt>
                <c:pt idx="2188">
                  <c:v>86</c:v>
                </c:pt>
                <c:pt idx="2189">
                  <c:v>103</c:v>
                </c:pt>
                <c:pt idx="2190">
                  <c:v>142</c:v>
                </c:pt>
                <c:pt idx="2191">
                  <c:v>169</c:v>
                </c:pt>
                <c:pt idx="2192">
                  <c:v>179</c:v>
                </c:pt>
                <c:pt idx="2193">
                  <c:v>443</c:v>
                </c:pt>
                <c:pt idx="2194">
                  <c:v>390</c:v>
                </c:pt>
                <c:pt idx="2195">
                  <c:v>-15</c:v>
                </c:pt>
                <c:pt idx="2196">
                  <c:v>-422</c:v>
                </c:pt>
                <c:pt idx="2197">
                  <c:v>-3906</c:v>
                </c:pt>
                <c:pt idx="2198">
                  <c:v>-3990</c:v>
                </c:pt>
                <c:pt idx="2199">
                  <c:v>-3753</c:v>
                </c:pt>
                <c:pt idx="2200">
                  <c:v>-4665</c:v>
                </c:pt>
                <c:pt idx="2201">
                  <c:v>-5187</c:v>
                </c:pt>
                <c:pt idx="2202">
                  <c:v>-3391</c:v>
                </c:pt>
                <c:pt idx="2203">
                  <c:v>-1664</c:v>
                </c:pt>
                <c:pt idx="2204">
                  <c:v>-1365</c:v>
                </c:pt>
                <c:pt idx="2205">
                  <c:v>165</c:v>
                </c:pt>
                <c:pt idx="2206">
                  <c:v>876</c:v>
                </c:pt>
                <c:pt idx="2207">
                  <c:v>115</c:v>
                </c:pt>
                <c:pt idx="2208">
                  <c:v>71</c:v>
                </c:pt>
                <c:pt idx="2209">
                  <c:v>36</c:v>
                </c:pt>
                <c:pt idx="2210">
                  <c:v>63</c:v>
                </c:pt>
                <c:pt idx="2211">
                  <c:v>91</c:v>
                </c:pt>
                <c:pt idx="2212">
                  <c:v>64</c:v>
                </c:pt>
                <c:pt idx="2213">
                  <c:v>65</c:v>
                </c:pt>
                <c:pt idx="2214">
                  <c:v>89</c:v>
                </c:pt>
                <c:pt idx="2215">
                  <c:v>113</c:v>
                </c:pt>
                <c:pt idx="2216">
                  <c:v>389</c:v>
                </c:pt>
                <c:pt idx="2217">
                  <c:v>211</c:v>
                </c:pt>
                <c:pt idx="2218">
                  <c:v>91</c:v>
                </c:pt>
                <c:pt idx="2219">
                  <c:v>101</c:v>
                </c:pt>
                <c:pt idx="2220">
                  <c:v>100</c:v>
                </c:pt>
                <c:pt idx="2221">
                  <c:v>101</c:v>
                </c:pt>
                <c:pt idx="2222">
                  <c:v>81</c:v>
                </c:pt>
                <c:pt idx="2223">
                  <c:v>87</c:v>
                </c:pt>
                <c:pt idx="2224">
                  <c:v>70</c:v>
                </c:pt>
                <c:pt idx="2225">
                  <c:v>85</c:v>
                </c:pt>
                <c:pt idx="2226">
                  <c:v>88</c:v>
                </c:pt>
                <c:pt idx="2227">
                  <c:v>100</c:v>
                </c:pt>
                <c:pt idx="2228">
                  <c:v>98</c:v>
                </c:pt>
                <c:pt idx="2229">
                  <c:v>100</c:v>
                </c:pt>
                <c:pt idx="2230">
                  <c:v>94</c:v>
                </c:pt>
                <c:pt idx="2231">
                  <c:v>103</c:v>
                </c:pt>
                <c:pt idx="2232">
                  <c:v>131</c:v>
                </c:pt>
                <c:pt idx="2233">
                  <c:v>200</c:v>
                </c:pt>
                <c:pt idx="2234">
                  <c:v>181</c:v>
                </c:pt>
                <c:pt idx="2235">
                  <c:v>198</c:v>
                </c:pt>
                <c:pt idx="2236">
                  <c:v>200</c:v>
                </c:pt>
                <c:pt idx="2237">
                  <c:v>233</c:v>
                </c:pt>
                <c:pt idx="2238">
                  <c:v>463</c:v>
                </c:pt>
                <c:pt idx="2239">
                  <c:v>1031</c:v>
                </c:pt>
                <c:pt idx="2240">
                  <c:v>1791</c:v>
                </c:pt>
                <c:pt idx="2241">
                  <c:v>4077</c:v>
                </c:pt>
                <c:pt idx="2242">
                  <c:v>3868</c:v>
                </c:pt>
                <c:pt idx="2243">
                  <c:v>3933</c:v>
                </c:pt>
                <c:pt idx="2244">
                  <c:v>4270</c:v>
                </c:pt>
                <c:pt idx="2245">
                  <c:v>3705</c:v>
                </c:pt>
                <c:pt idx="2246">
                  <c:v>3841</c:v>
                </c:pt>
                <c:pt idx="2247">
                  <c:v>3731</c:v>
                </c:pt>
                <c:pt idx="2248">
                  <c:v>4943</c:v>
                </c:pt>
                <c:pt idx="2249">
                  <c:v>4242</c:v>
                </c:pt>
                <c:pt idx="2250">
                  <c:v>2902</c:v>
                </c:pt>
                <c:pt idx="2251">
                  <c:v>2448</c:v>
                </c:pt>
                <c:pt idx="2252">
                  <c:v>3450</c:v>
                </c:pt>
                <c:pt idx="2253">
                  <c:v>4744</c:v>
                </c:pt>
                <c:pt idx="2254">
                  <c:v>4510</c:v>
                </c:pt>
                <c:pt idx="2255">
                  <c:v>4869</c:v>
                </c:pt>
                <c:pt idx="2256">
                  <c:v>4334</c:v>
                </c:pt>
                <c:pt idx="2257">
                  <c:v>4358</c:v>
                </c:pt>
                <c:pt idx="2258">
                  <c:v>3239</c:v>
                </c:pt>
                <c:pt idx="2259">
                  <c:v>1458</c:v>
                </c:pt>
                <c:pt idx="2260">
                  <c:v>1065</c:v>
                </c:pt>
                <c:pt idx="2261">
                  <c:v>827</c:v>
                </c:pt>
                <c:pt idx="2262">
                  <c:v>626</c:v>
                </c:pt>
                <c:pt idx="2263">
                  <c:v>557</c:v>
                </c:pt>
                <c:pt idx="2264">
                  <c:v>614</c:v>
                </c:pt>
                <c:pt idx="2265">
                  <c:v>921</c:v>
                </c:pt>
                <c:pt idx="2266">
                  <c:v>830</c:v>
                </c:pt>
                <c:pt idx="2267">
                  <c:v>1207</c:v>
                </c:pt>
                <c:pt idx="2268">
                  <c:v>1751</c:v>
                </c:pt>
                <c:pt idx="2269">
                  <c:v>1014</c:v>
                </c:pt>
                <c:pt idx="2270">
                  <c:v>828</c:v>
                </c:pt>
                <c:pt idx="2271">
                  <c:v>555</c:v>
                </c:pt>
                <c:pt idx="2272">
                  <c:v>358</c:v>
                </c:pt>
                <c:pt idx="2273">
                  <c:v>910</c:v>
                </c:pt>
                <c:pt idx="2274">
                  <c:v>1127</c:v>
                </c:pt>
                <c:pt idx="2275">
                  <c:v>912</c:v>
                </c:pt>
                <c:pt idx="2276">
                  <c:v>1427</c:v>
                </c:pt>
                <c:pt idx="2277">
                  <c:v>912</c:v>
                </c:pt>
                <c:pt idx="2278">
                  <c:v>923</c:v>
                </c:pt>
                <c:pt idx="2279">
                  <c:v>384</c:v>
                </c:pt>
                <c:pt idx="2280">
                  <c:v>720</c:v>
                </c:pt>
                <c:pt idx="2281">
                  <c:v>302</c:v>
                </c:pt>
                <c:pt idx="2282">
                  <c:v>395</c:v>
                </c:pt>
                <c:pt idx="2283">
                  <c:v>264</c:v>
                </c:pt>
                <c:pt idx="2284">
                  <c:v>347</c:v>
                </c:pt>
                <c:pt idx="2285">
                  <c:v>371</c:v>
                </c:pt>
                <c:pt idx="2286">
                  <c:v>208</c:v>
                </c:pt>
                <c:pt idx="2287">
                  <c:v>47</c:v>
                </c:pt>
                <c:pt idx="2288">
                  <c:v>-60</c:v>
                </c:pt>
                <c:pt idx="2289">
                  <c:v>-59</c:v>
                </c:pt>
                <c:pt idx="2290">
                  <c:v>-19</c:v>
                </c:pt>
                <c:pt idx="2291">
                  <c:v>27</c:v>
                </c:pt>
                <c:pt idx="2292">
                  <c:v>121</c:v>
                </c:pt>
                <c:pt idx="2293">
                  <c:v>241</c:v>
                </c:pt>
                <c:pt idx="2294">
                  <c:v>473</c:v>
                </c:pt>
                <c:pt idx="2295">
                  <c:v>-10</c:v>
                </c:pt>
                <c:pt idx="2296">
                  <c:v>-134</c:v>
                </c:pt>
                <c:pt idx="2297">
                  <c:v>-3855</c:v>
                </c:pt>
                <c:pt idx="2298">
                  <c:v>-3732</c:v>
                </c:pt>
                <c:pt idx="2299">
                  <c:v>-3836</c:v>
                </c:pt>
                <c:pt idx="2300">
                  <c:v>-4979</c:v>
                </c:pt>
                <c:pt idx="2301">
                  <c:v>-5058</c:v>
                </c:pt>
                <c:pt idx="2302">
                  <c:v>-3924</c:v>
                </c:pt>
                <c:pt idx="2303">
                  <c:v>-2674</c:v>
                </c:pt>
                <c:pt idx="2304">
                  <c:v>-1722</c:v>
                </c:pt>
                <c:pt idx="2305">
                  <c:v>-930</c:v>
                </c:pt>
                <c:pt idx="2306">
                  <c:v>590</c:v>
                </c:pt>
                <c:pt idx="2307">
                  <c:v>129</c:v>
                </c:pt>
                <c:pt idx="2308">
                  <c:v>75</c:v>
                </c:pt>
                <c:pt idx="2309">
                  <c:v>50</c:v>
                </c:pt>
                <c:pt idx="2310">
                  <c:v>62</c:v>
                </c:pt>
                <c:pt idx="2311">
                  <c:v>63</c:v>
                </c:pt>
                <c:pt idx="2312">
                  <c:v>45</c:v>
                </c:pt>
                <c:pt idx="2313">
                  <c:v>165</c:v>
                </c:pt>
                <c:pt idx="2314">
                  <c:v>231</c:v>
                </c:pt>
                <c:pt idx="2315">
                  <c:v>171</c:v>
                </c:pt>
                <c:pt idx="2316">
                  <c:v>99</c:v>
                </c:pt>
                <c:pt idx="2317">
                  <c:v>304</c:v>
                </c:pt>
                <c:pt idx="2318">
                  <c:v>89</c:v>
                </c:pt>
                <c:pt idx="2319">
                  <c:v>77</c:v>
                </c:pt>
                <c:pt idx="2320">
                  <c:v>98</c:v>
                </c:pt>
                <c:pt idx="2321">
                  <c:v>186</c:v>
                </c:pt>
                <c:pt idx="2322">
                  <c:v>64</c:v>
                </c:pt>
                <c:pt idx="2323">
                  <c:v>61</c:v>
                </c:pt>
                <c:pt idx="2324">
                  <c:v>91</c:v>
                </c:pt>
                <c:pt idx="2325">
                  <c:v>78</c:v>
                </c:pt>
                <c:pt idx="2326">
                  <c:v>82</c:v>
                </c:pt>
                <c:pt idx="2327">
                  <c:v>82</c:v>
                </c:pt>
                <c:pt idx="2328">
                  <c:v>92</c:v>
                </c:pt>
                <c:pt idx="2329">
                  <c:v>88</c:v>
                </c:pt>
                <c:pt idx="2330">
                  <c:v>100</c:v>
                </c:pt>
                <c:pt idx="2331">
                  <c:v>100</c:v>
                </c:pt>
                <c:pt idx="2332">
                  <c:v>201</c:v>
                </c:pt>
                <c:pt idx="2333">
                  <c:v>198</c:v>
                </c:pt>
                <c:pt idx="2334">
                  <c:v>200</c:v>
                </c:pt>
                <c:pt idx="2335">
                  <c:v>170</c:v>
                </c:pt>
                <c:pt idx="2336">
                  <c:v>181</c:v>
                </c:pt>
                <c:pt idx="2337">
                  <c:v>200</c:v>
                </c:pt>
                <c:pt idx="2338">
                  <c:v>204</c:v>
                </c:pt>
                <c:pt idx="2339">
                  <c:v>386</c:v>
                </c:pt>
                <c:pt idx="2340">
                  <c:v>1005</c:v>
                </c:pt>
                <c:pt idx="2341">
                  <c:v>1136</c:v>
                </c:pt>
                <c:pt idx="2342">
                  <c:v>3699</c:v>
                </c:pt>
                <c:pt idx="2343">
                  <c:v>4479</c:v>
                </c:pt>
                <c:pt idx="2344">
                  <c:v>3980</c:v>
                </c:pt>
                <c:pt idx="2345">
                  <c:v>3789</c:v>
                </c:pt>
                <c:pt idx="2346">
                  <c:v>3714</c:v>
                </c:pt>
                <c:pt idx="2347">
                  <c:v>3624</c:v>
                </c:pt>
                <c:pt idx="2348">
                  <c:v>3631</c:v>
                </c:pt>
                <c:pt idx="2349">
                  <c:v>4491</c:v>
                </c:pt>
                <c:pt idx="2350">
                  <c:v>4946</c:v>
                </c:pt>
                <c:pt idx="2351">
                  <c:v>4967</c:v>
                </c:pt>
                <c:pt idx="2352">
                  <c:v>4071</c:v>
                </c:pt>
                <c:pt idx="2353">
                  <c:v>3448</c:v>
                </c:pt>
                <c:pt idx="2354">
                  <c:v>4273</c:v>
                </c:pt>
                <c:pt idx="2355">
                  <c:v>4255</c:v>
                </c:pt>
                <c:pt idx="2356">
                  <c:v>3720</c:v>
                </c:pt>
                <c:pt idx="2357">
                  <c:v>1808</c:v>
                </c:pt>
                <c:pt idx="2358">
                  <c:v>1818</c:v>
                </c:pt>
                <c:pt idx="2359">
                  <c:v>2704</c:v>
                </c:pt>
                <c:pt idx="2360">
                  <c:v>1655</c:v>
                </c:pt>
                <c:pt idx="2361">
                  <c:v>1687</c:v>
                </c:pt>
                <c:pt idx="2362">
                  <c:v>602</c:v>
                </c:pt>
                <c:pt idx="2363">
                  <c:v>593</c:v>
                </c:pt>
                <c:pt idx="2364">
                  <c:v>529</c:v>
                </c:pt>
                <c:pt idx="2365">
                  <c:v>521</c:v>
                </c:pt>
                <c:pt idx="2366">
                  <c:v>495</c:v>
                </c:pt>
                <c:pt idx="2367">
                  <c:v>466</c:v>
                </c:pt>
                <c:pt idx="2368">
                  <c:v>576</c:v>
                </c:pt>
                <c:pt idx="2369">
                  <c:v>625</c:v>
                </c:pt>
                <c:pt idx="2370">
                  <c:v>488</c:v>
                </c:pt>
                <c:pt idx="2371">
                  <c:v>325</c:v>
                </c:pt>
                <c:pt idx="2372">
                  <c:v>373</c:v>
                </c:pt>
                <c:pt idx="2373">
                  <c:v>402</c:v>
                </c:pt>
                <c:pt idx="2374">
                  <c:v>602</c:v>
                </c:pt>
                <c:pt idx="2375">
                  <c:v>706</c:v>
                </c:pt>
                <c:pt idx="2376">
                  <c:v>1033</c:v>
                </c:pt>
                <c:pt idx="2377">
                  <c:v>1309</c:v>
                </c:pt>
                <c:pt idx="2378">
                  <c:v>302</c:v>
                </c:pt>
                <c:pt idx="2379">
                  <c:v>326</c:v>
                </c:pt>
                <c:pt idx="2380">
                  <c:v>328</c:v>
                </c:pt>
                <c:pt idx="2381">
                  <c:v>345</c:v>
                </c:pt>
                <c:pt idx="2382">
                  <c:v>95</c:v>
                </c:pt>
                <c:pt idx="2383">
                  <c:v>264</c:v>
                </c:pt>
                <c:pt idx="2384">
                  <c:v>121</c:v>
                </c:pt>
                <c:pt idx="2385">
                  <c:v>171</c:v>
                </c:pt>
                <c:pt idx="2386">
                  <c:v>1</c:v>
                </c:pt>
                <c:pt idx="2387">
                  <c:v>-13</c:v>
                </c:pt>
                <c:pt idx="2388">
                  <c:v>-82</c:v>
                </c:pt>
                <c:pt idx="2389">
                  <c:v>-101</c:v>
                </c:pt>
                <c:pt idx="2390">
                  <c:v>-90</c:v>
                </c:pt>
                <c:pt idx="2391">
                  <c:v>-69</c:v>
                </c:pt>
                <c:pt idx="2392">
                  <c:v>-18</c:v>
                </c:pt>
                <c:pt idx="2393">
                  <c:v>348</c:v>
                </c:pt>
                <c:pt idx="2394">
                  <c:v>395</c:v>
                </c:pt>
                <c:pt idx="2395">
                  <c:v>-1</c:v>
                </c:pt>
                <c:pt idx="2396">
                  <c:v>-158</c:v>
                </c:pt>
                <c:pt idx="2397">
                  <c:v>-3391</c:v>
                </c:pt>
                <c:pt idx="2398">
                  <c:v>-3785</c:v>
                </c:pt>
                <c:pt idx="2399">
                  <c:v>-4007</c:v>
                </c:pt>
                <c:pt idx="2400">
                  <c:v>-5238</c:v>
                </c:pt>
                <c:pt idx="2401">
                  <c:v>-5070</c:v>
                </c:pt>
                <c:pt idx="2402">
                  <c:v>-5036</c:v>
                </c:pt>
                <c:pt idx="2403">
                  <c:v>-4160</c:v>
                </c:pt>
                <c:pt idx="2404">
                  <c:v>-1165</c:v>
                </c:pt>
                <c:pt idx="2405">
                  <c:v>-262</c:v>
                </c:pt>
                <c:pt idx="2406">
                  <c:v>368</c:v>
                </c:pt>
                <c:pt idx="2407">
                  <c:v>188</c:v>
                </c:pt>
                <c:pt idx="2408">
                  <c:v>114</c:v>
                </c:pt>
                <c:pt idx="2409">
                  <c:v>34</c:v>
                </c:pt>
                <c:pt idx="2410">
                  <c:v>7</c:v>
                </c:pt>
                <c:pt idx="2411">
                  <c:v>544</c:v>
                </c:pt>
                <c:pt idx="2412">
                  <c:v>1326</c:v>
                </c:pt>
                <c:pt idx="2413">
                  <c:v>2102</c:v>
                </c:pt>
                <c:pt idx="2414">
                  <c:v>1041</c:v>
                </c:pt>
                <c:pt idx="2415">
                  <c:v>181</c:v>
                </c:pt>
                <c:pt idx="2416">
                  <c:v>149</c:v>
                </c:pt>
                <c:pt idx="2417">
                  <c:v>46</c:v>
                </c:pt>
                <c:pt idx="2418">
                  <c:v>84</c:v>
                </c:pt>
                <c:pt idx="2419">
                  <c:v>113</c:v>
                </c:pt>
                <c:pt idx="2420">
                  <c:v>69</c:v>
                </c:pt>
                <c:pt idx="2421">
                  <c:v>180</c:v>
                </c:pt>
                <c:pt idx="2422">
                  <c:v>91</c:v>
                </c:pt>
                <c:pt idx="2423">
                  <c:v>60</c:v>
                </c:pt>
                <c:pt idx="2424">
                  <c:v>81</c:v>
                </c:pt>
                <c:pt idx="2425">
                  <c:v>100</c:v>
                </c:pt>
                <c:pt idx="2426">
                  <c:v>66</c:v>
                </c:pt>
                <c:pt idx="2427">
                  <c:v>74</c:v>
                </c:pt>
                <c:pt idx="2428">
                  <c:v>79</c:v>
                </c:pt>
                <c:pt idx="2429">
                  <c:v>87</c:v>
                </c:pt>
                <c:pt idx="2430">
                  <c:v>95</c:v>
                </c:pt>
                <c:pt idx="2431">
                  <c:v>100</c:v>
                </c:pt>
                <c:pt idx="2432">
                  <c:v>100</c:v>
                </c:pt>
                <c:pt idx="2433">
                  <c:v>173</c:v>
                </c:pt>
                <c:pt idx="2434">
                  <c:v>156</c:v>
                </c:pt>
                <c:pt idx="2435">
                  <c:v>140</c:v>
                </c:pt>
                <c:pt idx="2436">
                  <c:v>195</c:v>
                </c:pt>
                <c:pt idx="2437">
                  <c:v>190</c:v>
                </c:pt>
                <c:pt idx="2438">
                  <c:v>203</c:v>
                </c:pt>
                <c:pt idx="2439">
                  <c:v>201</c:v>
                </c:pt>
                <c:pt idx="2440">
                  <c:v>507</c:v>
                </c:pt>
                <c:pt idx="2441">
                  <c:v>976</c:v>
                </c:pt>
                <c:pt idx="2442">
                  <c:v>1262</c:v>
                </c:pt>
                <c:pt idx="2443">
                  <c:v>3670</c:v>
                </c:pt>
                <c:pt idx="2444">
                  <c:v>3980</c:v>
                </c:pt>
                <c:pt idx="2445">
                  <c:v>3684</c:v>
                </c:pt>
                <c:pt idx="2446">
                  <c:v>3772</c:v>
                </c:pt>
                <c:pt idx="2447">
                  <c:v>3681</c:v>
                </c:pt>
                <c:pt idx="2448">
                  <c:v>3664</c:v>
                </c:pt>
                <c:pt idx="2449">
                  <c:v>4084</c:v>
                </c:pt>
                <c:pt idx="2450">
                  <c:v>4772</c:v>
                </c:pt>
                <c:pt idx="2451">
                  <c:v>4276</c:v>
                </c:pt>
                <c:pt idx="2452">
                  <c:v>4270</c:v>
                </c:pt>
                <c:pt idx="2453">
                  <c:v>3902</c:v>
                </c:pt>
                <c:pt idx="2454">
                  <c:v>4064</c:v>
                </c:pt>
                <c:pt idx="2455">
                  <c:v>4544</c:v>
                </c:pt>
                <c:pt idx="2456">
                  <c:v>3148</c:v>
                </c:pt>
                <c:pt idx="2457">
                  <c:v>1383</c:v>
                </c:pt>
                <c:pt idx="2458">
                  <c:v>903</c:v>
                </c:pt>
                <c:pt idx="2459">
                  <c:v>1674</c:v>
                </c:pt>
                <c:pt idx="2460">
                  <c:v>407</c:v>
                </c:pt>
                <c:pt idx="2461">
                  <c:v>585</c:v>
                </c:pt>
                <c:pt idx="2462">
                  <c:v>475</c:v>
                </c:pt>
                <c:pt idx="2463">
                  <c:v>520</c:v>
                </c:pt>
                <c:pt idx="2464">
                  <c:v>602</c:v>
                </c:pt>
                <c:pt idx="2465">
                  <c:v>517</c:v>
                </c:pt>
                <c:pt idx="2466">
                  <c:v>401</c:v>
                </c:pt>
                <c:pt idx="2467">
                  <c:v>397</c:v>
                </c:pt>
                <c:pt idx="2468">
                  <c:v>351</c:v>
                </c:pt>
                <c:pt idx="2469">
                  <c:v>294</c:v>
                </c:pt>
                <c:pt idx="2470">
                  <c:v>252</c:v>
                </c:pt>
                <c:pt idx="2471">
                  <c:v>282</c:v>
                </c:pt>
                <c:pt idx="2472">
                  <c:v>282</c:v>
                </c:pt>
                <c:pt idx="2473">
                  <c:v>291</c:v>
                </c:pt>
                <c:pt idx="2474">
                  <c:v>331</c:v>
                </c:pt>
                <c:pt idx="2475">
                  <c:v>762</c:v>
                </c:pt>
                <c:pt idx="2476">
                  <c:v>1124</c:v>
                </c:pt>
                <c:pt idx="2477">
                  <c:v>466</c:v>
                </c:pt>
                <c:pt idx="2478">
                  <c:v>145</c:v>
                </c:pt>
                <c:pt idx="2479">
                  <c:v>335</c:v>
                </c:pt>
                <c:pt idx="2480">
                  <c:v>266</c:v>
                </c:pt>
                <c:pt idx="2481">
                  <c:v>-38</c:v>
                </c:pt>
                <c:pt idx="2482">
                  <c:v>-91</c:v>
                </c:pt>
                <c:pt idx="2483">
                  <c:v>53</c:v>
                </c:pt>
                <c:pt idx="2484">
                  <c:v>132</c:v>
                </c:pt>
                <c:pt idx="2485">
                  <c:v>69</c:v>
                </c:pt>
                <c:pt idx="2486">
                  <c:v>-66</c:v>
                </c:pt>
                <c:pt idx="2487">
                  <c:v>-80</c:v>
                </c:pt>
                <c:pt idx="2488">
                  <c:v>-101</c:v>
                </c:pt>
                <c:pt idx="2489">
                  <c:v>-104</c:v>
                </c:pt>
                <c:pt idx="2490">
                  <c:v>-101</c:v>
                </c:pt>
                <c:pt idx="2491">
                  <c:v>-97</c:v>
                </c:pt>
                <c:pt idx="2492">
                  <c:v>-79</c:v>
                </c:pt>
                <c:pt idx="2493">
                  <c:v>159</c:v>
                </c:pt>
                <c:pt idx="2494">
                  <c:v>82</c:v>
                </c:pt>
                <c:pt idx="2495">
                  <c:v>-4</c:v>
                </c:pt>
                <c:pt idx="2496">
                  <c:v>-803</c:v>
                </c:pt>
                <c:pt idx="2497">
                  <c:v>-591</c:v>
                </c:pt>
                <c:pt idx="2498">
                  <c:v>-3295</c:v>
                </c:pt>
                <c:pt idx="2499">
                  <c:v>-3256</c:v>
                </c:pt>
                <c:pt idx="2500">
                  <c:v>-4982</c:v>
                </c:pt>
                <c:pt idx="2501">
                  <c:v>-5049</c:v>
                </c:pt>
                <c:pt idx="2502">
                  <c:v>-5096</c:v>
                </c:pt>
                <c:pt idx="2503">
                  <c:v>-4598</c:v>
                </c:pt>
                <c:pt idx="2504">
                  <c:v>-693</c:v>
                </c:pt>
                <c:pt idx="2505">
                  <c:v>-163</c:v>
                </c:pt>
                <c:pt idx="2506">
                  <c:v>456</c:v>
                </c:pt>
                <c:pt idx="2507">
                  <c:v>169</c:v>
                </c:pt>
                <c:pt idx="2508">
                  <c:v>76</c:v>
                </c:pt>
                <c:pt idx="2509">
                  <c:v>39</c:v>
                </c:pt>
                <c:pt idx="2510">
                  <c:v>425</c:v>
                </c:pt>
                <c:pt idx="2511">
                  <c:v>1152</c:v>
                </c:pt>
                <c:pt idx="2512">
                  <c:v>1735</c:v>
                </c:pt>
                <c:pt idx="2513">
                  <c:v>829</c:v>
                </c:pt>
                <c:pt idx="2514">
                  <c:v>1143</c:v>
                </c:pt>
                <c:pt idx="2515">
                  <c:v>329</c:v>
                </c:pt>
                <c:pt idx="2516">
                  <c:v>102</c:v>
                </c:pt>
                <c:pt idx="2517">
                  <c:v>119</c:v>
                </c:pt>
                <c:pt idx="2518">
                  <c:v>470</c:v>
                </c:pt>
                <c:pt idx="2519">
                  <c:v>121</c:v>
                </c:pt>
                <c:pt idx="2520">
                  <c:v>71</c:v>
                </c:pt>
                <c:pt idx="2521">
                  <c:v>77</c:v>
                </c:pt>
                <c:pt idx="2522">
                  <c:v>58</c:v>
                </c:pt>
                <c:pt idx="2523">
                  <c:v>58</c:v>
                </c:pt>
                <c:pt idx="2524">
                  <c:v>65</c:v>
                </c:pt>
                <c:pt idx="2525">
                  <c:v>62</c:v>
                </c:pt>
                <c:pt idx="2526">
                  <c:v>77</c:v>
                </c:pt>
                <c:pt idx="2527">
                  <c:v>95</c:v>
                </c:pt>
                <c:pt idx="2528">
                  <c:v>84</c:v>
                </c:pt>
                <c:pt idx="2529">
                  <c:v>94</c:v>
                </c:pt>
                <c:pt idx="2530">
                  <c:v>90</c:v>
                </c:pt>
                <c:pt idx="2531">
                  <c:v>96</c:v>
                </c:pt>
                <c:pt idx="2532">
                  <c:v>100</c:v>
                </c:pt>
                <c:pt idx="2533">
                  <c:v>135</c:v>
                </c:pt>
                <c:pt idx="2534">
                  <c:v>207</c:v>
                </c:pt>
                <c:pt idx="2535">
                  <c:v>139</c:v>
                </c:pt>
                <c:pt idx="2536">
                  <c:v>199</c:v>
                </c:pt>
                <c:pt idx="2537">
                  <c:v>200</c:v>
                </c:pt>
                <c:pt idx="2538">
                  <c:v>202</c:v>
                </c:pt>
                <c:pt idx="2539">
                  <c:v>186</c:v>
                </c:pt>
                <c:pt idx="2540">
                  <c:v>345</c:v>
                </c:pt>
                <c:pt idx="2541">
                  <c:v>518</c:v>
                </c:pt>
                <c:pt idx="2542">
                  <c:v>988</c:v>
                </c:pt>
                <c:pt idx="2543">
                  <c:v>4133</c:v>
                </c:pt>
                <c:pt idx="2544">
                  <c:v>3358</c:v>
                </c:pt>
                <c:pt idx="2545">
                  <c:v>3515</c:v>
                </c:pt>
                <c:pt idx="2546">
                  <c:v>4461</c:v>
                </c:pt>
                <c:pt idx="2547">
                  <c:v>3972</c:v>
                </c:pt>
                <c:pt idx="2548">
                  <c:v>3705</c:v>
                </c:pt>
                <c:pt idx="2549">
                  <c:v>3555</c:v>
                </c:pt>
                <c:pt idx="2550">
                  <c:v>4180</c:v>
                </c:pt>
                <c:pt idx="2551">
                  <c:v>3849</c:v>
                </c:pt>
                <c:pt idx="2552">
                  <c:v>3466</c:v>
                </c:pt>
                <c:pt idx="2553">
                  <c:v>3395</c:v>
                </c:pt>
                <c:pt idx="2554">
                  <c:v>2326</c:v>
                </c:pt>
                <c:pt idx="2555">
                  <c:v>4663</c:v>
                </c:pt>
                <c:pt idx="2556">
                  <c:v>3006</c:v>
                </c:pt>
                <c:pt idx="2557">
                  <c:v>1232</c:v>
                </c:pt>
                <c:pt idx="2558">
                  <c:v>1201</c:v>
                </c:pt>
                <c:pt idx="2559">
                  <c:v>315</c:v>
                </c:pt>
                <c:pt idx="2560">
                  <c:v>298</c:v>
                </c:pt>
                <c:pt idx="2561">
                  <c:v>444</c:v>
                </c:pt>
                <c:pt idx="2562">
                  <c:v>480</c:v>
                </c:pt>
                <c:pt idx="2563">
                  <c:v>448</c:v>
                </c:pt>
                <c:pt idx="2564">
                  <c:v>1997</c:v>
                </c:pt>
                <c:pt idx="2565">
                  <c:v>725</c:v>
                </c:pt>
                <c:pt idx="2566">
                  <c:v>526</c:v>
                </c:pt>
                <c:pt idx="2567">
                  <c:v>401</c:v>
                </c:pt>
                <c:pt idx="2568">
                  <c:v>351</c:v>
                </c:pt>
                <c:pt idx="2569">
                  <c:v>315</c:v>
                </c:pt>
                <c:pt idx="2570">
                  <c:v>247</c:v>
                </c:pt>
                <c:pt idx="2571">
                  <c:v>240</c:v>
                </c:pt>
                <c:pt idx="2572">
                  <c:v>193</c:v>
                </c:pt>
                <c:pt idx="2573">
                  <c:v>250</c:v>
                </c:pt>
                <c:pt idx="2574">
                  <c:v>206</c:v>
                </c:pt>
                <c:pt idx="2575">
                  <c:v>415</c:v>
                </c:pt>
                <c:pt idx="2576">
                  <c:v>498</c:v>
                </c:pt>
                <c:pt idx="2577">
                  <c:v>297</c:v>
                </c:pt>
                <c:pt idx="2578">
                  <c:v>180</c:v>
                </c:pt>
                <c:pt idx="2579">
                  <c:v>271</c:v>
                </c:pt>
                <c:pt idx="2580">
                  <c:v>397</c:v>
                </c:pt>
                <c:pt idx="2581">
                  <c:v>-87</c:v>
                </c:pt>
                <c:pt idx="2582">
                  <c:v>-95</c:v>
                </c:pt>
                <c:pt idx="2583">
                  <c:v>-35</c:v>
                </c:pt>
                <c:pt idx="2584">
                  <c:v>87</c:v>
                </c:pt>
                <c:pt idx="2585">
                  <c:v>-24</c:v>
                </c:pt>
                <c:pt idx="2586">
                  <c:v>-98</c:v>
                </c:pt>
                <c:pt idx="2587">
                  <c:v>-99</c:v>
                </c:pt>
                <c:pt idx="2588">
                  <c:v>-105</c:v>
                </c:pt>
                <c:pt idx="2589">
                  <c:v>-113</c:v>
                </c:pt>
                <c:pt idx="2590">
                  <c:v>-115</c:v>
                </c:pt>
                <c:pt idx="2591">
                  <c:v>-112</c:v>
                </c:pt>
                <c:pt idx="2592">
                  <c:v>-99</c:v>
                </c:pt>
                <c:pt idx="2593">
                  <c:v>-40</c:v>
                </c:pt>
                <c:pt idx="2594">
                  <c:v>-91</c:v>
                </c:pt>
                <c:pt idx="2595">
                  <c:v>-953</c:v>
                </c:pt>
                <c:pt idx="2596">
                  <c:v>-3632</c:v>
                </c:pt>
                <c:pt idx="2597">
                  <c:v>-3545</c:v>
                </c:pt>
                <c:pt idx="2598">
                  <c:v>-3131</c:v>
                </c:pt>
                <c:pt idx="2599">
                  <c:v>-3381</c:v>
                </c:pt>
                <c:pt idx="2600">
                  <c:v>-4602</c:v>
                </c:pt>
                <c:pt idx="2601">
                  <c:v>-4311</c:v>
                </c:pt>
                <c:pt idx="2602">
                  <c:v>-4193</c:v>
                </c:pt>
                <c:pt idx="2603">
                  <c:v>-4449</c:v>
                </c:pt>
                <c:pt idx="2604">
                  <c:v>-1917</c:v>
                </c:pt>
                <c:pt idx="2605">
                  <c:v>-930</c:v>
                </c:pt>
                <c:pt idx="2606">
                  <c:v>55</c:v>
                </c:pt>
                <c:pt idx="2607">
                  <c:v>79</c:v>
                </c:pt>
                <c:pt idx="2608">
                  <c:v>140</c:v>
                </c:pt>
                <c:pt idx="2609">
                  <c:v>10</c:v>
                </c:pt>
                <c:pt idx="2610">
                  <c:v>791</c:v>
                </c:pt>
                <c:pt idx="2611">
                  <c:v>1118</c:v>
                </c:pt>
                <c:pt idx="2612">
                  <c:v>1708</c:v>
                </c:pt>
                <c:pt idx="2613">
                  <c:v>1110</c:v>
                </c:pt>
                <c:pt idx="2614">
                  <c:v>2397</c:v>
                </c:pt>
                <c:pt idx="2615">
                  <c:v>669</c:v>
                </c:pt>
                <c:pt idx="2616">
                  <c:v>119</c:v>
                </c:pt>
                <c:pt idx="2617">
                  <c:v>418</c:v>
                </c:pt>
                <c:pt idx="2618">
                  <c:v>370</c:v>
                </c:pt>
                <c:pt idx="2619">
                  <c:v>310</c:v>
                </c:pt>
                <c:pt idx="2620">
                  <c:v>59</c:v>
                </c:pt>
                <c:pt idx="2621">
                  <c:v>40</c:v>
                </c:pt>
                <c:pt idx="2622">
                  <c:v>52</c:v>
                </c:pt>
                <c:pt idx="2623">
                  <c:v>54</c:v>
                </c:pt>
                <c:pt idx="2624">
                  <c:v>50</c:v>
                </c:pt>
                <c:pt idx="2625">
                  <c:v>62</c:v>
                </c:pt>
                <c:pt idx="2626">
                  <c:v>101</c:v>
                </c:pt>
                <c:pt idx="2627">
                  <c:v>99</c:v>
                </c:pt>
                <c:pt idx="2628">
                  <c:v>80</c:v>
                </c:pt>
                <c:pt idx="2629">
                  <c:v>102</c:v>
                </c:pt>
                <c:pt idx="2630">
                  <c:v>86</c:v>
                </c:pt>
                <c:pt idx="2631">
                  <c:v>100</c:v>
                </c:pt>
                <c:pt idx="2632">
                  <c:v>187</c:v>
                </c:pt>
                <c:pt idx="2633">
                  <c:v>156</c:v>
                </c:pt>
                <c:pt idx="2634">
                  <c:v>119</c:v>
                </c:pt>
                <c:pt idx="2635">
                  <c:v>204</c:v>
                </c:pt>
                <c:pt idx="2636">
                  <c:v>130</c:v>
                </c:pt>
                <c:pt idx="2637">
                  <c:v>139</c:v>
                </c:pt>
                <c:pt idx="2638">
                  <c:v>132</c:v>
                </c:pt>
                <c:pt idx="2639">
                  <c:v>136</c:v>
                </c:pt>
                <c:pt idx="2640">
                  <c:v>139</c:v>
                </c:pt>
                <c:pt idx="2641">
                  <c:v>153</c:v>
                </c:pt>
                <c:pt idx="2642">
                  <c:v>210</c:v>
                </c:pt>
                <c:pt idx="2643">
                  <c:v>1292</c:v>
                </c:pt>
                <c:pt idx="2644">
                  <c:v>2377</c:v>
                </c:pt>
                <c:pt idx="2645">
                  <c:v>3089</c:v>
                </c:pt>
                <c:pt idx="2646">
                  <c:v>3506</c:v>
                </c:pt>
                <c:pt idx="2647">
                  <c:v>3052</c:v>
                </c:pt>
                <c:pt idx="2648">
                  <c:v>3903</c:v>
                </c:pt>
                <c:pt idx="2649">
                  <c:v>3281</c:v>
                </c:pt>
                <c:pt idx="2650">
                  <c:v>3769</c:v>
                </c:pt>
                <c:pt idx="2651">
                  <c:v>3779</c:v>
                </c:pt>
                <c:pt idx="2652">
                  <c:v>2179</c:v>
                </c:pt>
                <c:pt idx="2653">
                  <c:v>1511</c:v>
                </c:pt>
                <c:pt idx="2654">
                  <c:v>1035</c:v>
                </c:pt>
                <c:pt idx="2655">
                  <c:v>1061</c:v>
                </c:pt>
                <c:pt idx="2656">
                  <c:v>700</c:v>
                </c:pt>
                <c:pt idx="2657">
                  <c:v>296</c:v>
                </c:pt>
                <c:pt idx="2658">
                  <c:v>1340</c:v>
                </c:pt>
                <c:pt idx="2659">
                  <c:v>618</c:v>
                </c:pt>
                <c:pt idx="2660">
                  <c:v>183</c:v>
                </c:pt>
                <c:pt idx="2661">
                  <c:v>215</c:v>
                </c:pt>
                <c:pt idx="2662">
                  <c:v>317</c:v>
                </c:pt>
                <c:pt idx="2663">
                  <c:v>397</c:v>
                </c:pt>
                <c:pt idx="2664">
                  <c:v>839</c:v>
                </c:pt>
                <c:pt idx="2665">
                  <c:v>578</c:v>
                </c:pt>
                <c:pt idx="2666">
                  <c:v>395</c:v>
                </c:pt>
                <c:pt idx="2667">
                  <c:v>332</c:v>
                </c:pt>
                <c:pt idx="2668">
                  <c:v>305</c:v>
                </c:pt>
                <c:pt idx="2669">
                  <c:v>307</c:v>
                </c:pt>
                <c:pt idx="2670">
                  <c:v>377</c:v>
                </c:pt>
                <c:pt idx="2671">
                  <c:v>286</c:v>
                </c:pt>
                <c:pt idx="2672">
                  <c:v>172</c:v>
                </c:pt>
                <c:pt idx="2673">
                  <c:v>153</c:v>
                </c:pt>
                <c:pt idx="2674">
                  <c:v>78</c:v>
                </c:pt>
                <c:pt idx="2675">
                  <c:v>166</c:v>
                </c:pt>
                <c:pt idx="2676">
                  <c:v>282</c:v>
                </c:pt>
                <c:pt idx="2677">
                  <c:v>144</c:v>
                </c:pt>
                <c:pt idx="2678">
                  <c:v>130</c:v>
                </c:pt>
                <c:pt idx="2679">
                  <c:v>254</c:v>
                </c:pt>
                <c:pt idx="2680">
                  <c:v>-25</c:v>
                </c:pt>
                <c:pt idx="2681">
                  <c:v>-89</c:v>
                </c:pt>
                <c:pt idx="2682">
                  <c:v>-79</c:v>
                </c:pt>
                <c:pt idx="2683">
                  <c:v>-49</c:v>
                </c:pt>
                <c:pt idx="2684">
                  <c:v>-31</c:v>
                </c:pt>
                <c:pt idx="2685">
                  <c:v>-94</c:v>
                </c:pt>
                <c:pt idx="2686">
                  <c:v>-103</c:v>
                </c:pt>
                <c:pt idx="2687">
                  <c:v>-107</c:v>
                </c:pt>
                <c:pt idx="2688">
                  <c:v>-117</c:v>
                </c:pt>
                <c:pt idx="2689">
                  <c:v>-129</c:v>
                </c:pt>
                <c:pt idx="2690">
                  <c:v>-138</c:v>
                </c:pt>
                <c:pt idx="2691">
                  <c:v>-138</c:v>
                </c:pt>
                <c:pt idx="2692">
                  <c:v>-122</c:v>
                </c:pt>
                <c:pt idx="2693">
                  <c:v>-97</c:v>
                </c:pt>
                <c:pt idx="2694">
                  <c:v>-242</c:v>
                </c:pt>
                <c:pt idx="2695">
                  <c:v>-2844</c:v>
                </c:pt>
                <c:pt idx="2696">
                  <c:v>-3815</c:v>
                </c:pt>
                <c:pt idx="2697">
                  <c:v>-4371</c:v>
                </c:pt>
                <c:pt idx="2698">
                  <c:v>-3987</c:v>
                </c:pt>
                <c:pt idx="2699">
                  <c:v>-3532</c:v>
                </c:pt>
                <c:pt idx="2700">
                  <c:v>-3768</c:v>
                </c:pt>
                <c:pt idx="2701">
                  <c:v>-3520</c:v>
                </c:pt>
                <c:pt idx="2702">
                  <c:v>-3457</c:v>
                </c:pt>
                <c:pt idx="2703">
                  <c:v>-4178</c:v>
                </c:pt>
                <c:pt idx="2704">
                  <c:v>-1785</c:v>
                </c:pt>
                <c:pt idx="2705">
                  <c:v>-161</c:v>
                </c:pt>
                <c:pt idx="2706">
                  <c:v>5</c:v>
                </c:pt>
                <c:pt idx="2707">
                  <c:v>129</c:v>
                </c:pt>
                <c:pt idx="2708">
                  <c:v>195</c:v>
                </c:pt>
                <c:pt idx="2709">
                  <c:v>90</c:v>
                </c:pt>
                <c:pt idx="2710">
                  <c:v>758</c:v>
                </c:pt>
                <c:pt idx="2711">
                  <c:v>246</c:v>
                </c:pt>
                <c:pt idx="2712">
                  <c:v>798</c:v>
                </c:pt>
                <c:pt idx="2713">
                  <c:v>515</c:v>
                </c:pt>
                <c:pt idx="2714">
                  <c:v>1279</c:v>
                </c:pt>
                <c:pt idx="2715">
                  <c:v>772</c:v>
                </c:pt>
                <c:pt idx="2716">
                  <c:v>157</c:v>
                </c:pt>
                <c:pt idx="2717">
                  <c:v>722</c:v>
                </c:pt>
                <c:pt idx="2718">
                  <c:v>770</c:v>
                </c:pt>
                <c:pt idx="2719">
                  <c:v>227</c:v>
                </c:pt>
                <c:pt idx="2720">
                  <c:v>64</c:v>
                </c:pt>
                <c:pt idx="2721">
                  <c:v>44</c:v>
                </c:pt>
                <c:pt idx="2722">
                  <c:v>42</c:v>
                </c:pt>
                <c:pt idx="2723">
                  <c:v>44</c:v>
                </c:pt>
                <c:pt idx="2724">
                  <c:v>42</c:v>
                </c:pt>
                <c:pt idx="2725">
                  <c:v>52</c:v>
                </c:pt>
                <c:pt idx="2726">
                  <c:v>70</c:v>
                </c:pt>
                <c:pt idx="2727">
                  <c:v>73</c:v>
                </c:pt>
                <c:pt idx="2728">
                  <c:v>62</c:v>
                </c:pt>
                <c:pt idx="2729">
                  <c:v>72</c:v>
                </c:pt>
                <c:pt idx="2730">
                  <c:v>96</c:v>
                </c:pt>
                <c:pt idx="2731">
                  <c:v>100</c:v>
                </c:pt>
                <c:pt idx="2732">
                  <c:v>104</c:v>
                </c:pt>
                <c:pt idx="2733">
                  <c:v>205</c:v>
                </c:pt>
                <c:pt idx="2734">
                  <c:v>316</c:v>
                </c:pt>
                <c:pt idx="2735">
                  <c:v>210</c:v>
                </c:pt>
                <c:pt idx="2736">
                  <c:v>122</c:v>
                </c:pt>
                <c:pt idx="2737">
                  <c:v>150</c:v>
                </c:pt>
                <c:pt idx="2738">
                  <c:v>126</c:v>
                </c:pt>
                <c:pt idx="2739">
                  <c:v>134</c:v>
                </c:pt>
                <c:pt idx="2740">
                  <c:v>161</c:v>
                </c:pt>
                <c:pt idx="2741">
                  <c:v>164</c:v>
                </c:pt>
                <c:pt idx="2742">
                  <c:v>166</c:v>
                </c:pt>
                <c:pt idx="2743">
                  <c:v>296</c:v>
                </c:pt>
                <c:pt idx="2744">
                  <c:v>1827</c:v>
                </c:pt>
                <c:pt idx="2745">
                  <c:v>2492</c:v>
                </c:pt>
                <c:pt idx="2746">
                  <c:v>3763</c:v>
                </c:pt>
                <c:pt idx="2747">
                  <c:v>2883</c:v>
                </c:pt>
                <c:pt idx="2748">
                  <c:v>1650</c:v>
                </c:pt>
                <c:pt idx="2749">
                  <c:v>1772</c:v>
                </c:pt>
                <c:pt idx="2750">
                  <c:v>1223</c:v>
                </c:pt>
                <c:pt idx="2751">
                  <c:v>861</c:v>
                </c:pt>
                <c:pt idx="2752">
                  <c:v>358</c:v>
                </c:pt>
                <c:pt idx="2753">
                  <c:v>1504</c:v>
                </c:pt>
                <c:pt idx="2754">
                  <c:v>525</c:v>
                </c:pt>
                <c:pt idx="2755">
                  <c:v>775</c:v>
                </c:pt>
                <c:pt idx="2756">
                  <c:v>308</c:v>
                </c:pt>
                <c:pt idx="2757">
                  <c:v>326</c:v>
                </c:pt>
                <c:pt idx="2758">
                  <c:v>308</c:v>
                </c:pt>
                <c:pt idx="2759">
                  <c:v>137</c:v>
                </c:pt>
                <c:pt idx="2760">
                  <c:v>167</c:v>
                </c:pt>
                <c:pt idx="2761">
                  <c:v>536</c:v>
                </c:pt>
                <c:pt idx="2762">
                  <c:v>1589</c:v>
                </c:pt>
                <c:pt idx="2763">
                  <c:v>946</c:v>
                </c:pt>
                <c:pt idx="2764">
                  <c:v>704</c:v>
                </c:pt>
                <c:pt idx="2765">
                  <c:v>407</c:v>
                </c:pt>
                <c:pt idx="2766">
                  <c:v>259</c:v>
                </c:pt>
                <c:pt idx="2767">
                  <c:v>213</c:v>
                </c:pt>
                <c:pt idx="2768">
                  <c:v>214</c:v>
                </c:pt>
                <c:pt idx="2769">
                  <c:v>210</c:v>
                </c:pt>
                <c:pt idx="2770">
                  <c:v>290</c:v>
                </c:pt>
                <c:pt idx="2771">
                  <c:v>177</c:v>
                </c:pt>
                <c:pt idx="2772">
                  <c:v>154</c:v>
                </c:pt>
                <c:pt idx="2773">
                  <c:v>119</c:v>
                </c:pt>
                <c:pt idx="2774">
                  <c:v>125</c:v>
                </c:pt>
                <c:pt idx="2775">
                  <c:v>-63</c:v>
                </c:pt>
                <c:pt idx="2776">
                  <c:v>-118</c:v>
                </c:pt>
                <c:pt idx="2777">
                  <c:v>82</c:v>
                </c:pt>
                <c:pt idx="2778">
                  <c:v>-24</c:v>
                </c:pt>
                <c:pt idx="2779">
                  <c:v>-64</c:v>
                </c:pt>
                <c:pt idx="2780">
                  <c:v>-87</c:v>
                </c:pt>
                <c:pt idx="2781">
                  <c:v>-98</c:v>
                </c:pt>
                <c:pt idx="2782">
                  <c:v>-99</c:v>
                </c:pt>
                <c:pt idx="2783">
                  <c:v>-103</c:v>
                </c:pt>
                <c:pt idx="2784">
                  <c:v>-106</c:v>
                </c:pt>
                <c:pt idx="2785">
                  <c:v>-105</c:v>
                </c:pt>
                <c:pt idx="2786">
                  <c:v>-113</c:v>
                </c:pt>
                <c:pt idx="2787">
                  <c:v>-123</c:v>
                </c:pt>
                <c:pt idx="2788">
                  <c:v>-136</c:v>
                </c:pt>
                <c:pt idx="2789">
                  <c:v>-150</c:v>
                </c:pt>
                <c:pt idx="2790">
                  <c:v>-171</c:v>
                </c:pt>
                <c:pt idx="2791">
                  <c:v>-193</c:v>
                </c:pt>
                <c:pt idx="2792">
                  <c:v>-157</c:v>
                </c:pt>
                <c:pt idx="2793">
                  <c:v>-116</c:v>
                </c:pt>
                <c:pt idx="2794">
                  <c:v>-1232</c:v>
                </c:pt>
                <c:pt idx="2795">
                  <c:v>-3810</c:v>
                </c:pt>
                <c:pt idx="2796">
                  <c:v>-3395</c:v>
                </c:pt>
                <c:pt idx="2797">
                  <c:v>-4237</c:v>
                </c:pt>
                <c:pt idx="2798">
                  <c:v>-3466</c:v>
                </c:pt>
                <c:pt idx="2799">
                  <c:v>-3659</c:v>
                </c:pt>
                <c:pt idx="2800">
                  <c:v>-2982</c:v>
                </c:pt>
                <c:pt idx="2801">
                  <c:v>-3113</c:v>
                </c:pt>
                <c:pt idx="2802">
                  <c:v>-2763</c:v>
                </c:pt>
                <c:pt idx="2803">
                  <c:v>-3305</c:v>
                </c:pt>
                <c:pt idx="2804">
                  <c:v>-316</c:v>
                </c:pt>
                <c:pt idx="2805">
                  <c:v>-2</c:v>
                </c:pt>
                <c:pt idx="2806">
                  <c:v>1363</c:v>
                </c:pt>
                <c:pt idx="2807">
                  <c:v>291</c:v>
                </c:pt>
                <c:pt idx="2808">
                  <c:v>158</c:v>
                </c:pt>
                <c:pt idx="2809">
                  <c:v>58</c:v>
                </c:pt>
                <c:pt idx="2810">
                  <c:v>419</c:v>
                </c:pt>
                <c:pt idx="2811">
                  <c:v>575</c:v>
                </c:pt>
                <c:pt idx="2812">
                  <c:v>737</c:v>
                </c:pt>
                <c:pt idx="2813">
                  <c:v>854</c:v>
                </c:pt>
                <c:pt idx="2814">
                  <c:v>1146</c:v>
                </c:pt>
                <c:pt idx="2815">
                  <c:v>603</c:v>
                </c:pt>
                <c:pt idx="2816">
                  <c:v>1167</c:v>
                </c:pt>
                <c:pt idx="2817">
                  <c:v>556</c:v>
                </c:pt>
                <c:pt idx="2818">
                  <c:v>315</c:v>
                </c:pt>
                <c:pt idx="2819">
                  <c:v>84</c:v>
                </c:pt>
                <c:pt idx="2820">
                  <c:v>53</c:v>
                </c:pt>
                <c:pt idx="2821">
                  <c:v>38</c:v>
                </c:pt>
                <c:pt idx="2822">
                  <c:v>38</c:v>
                </c:pt>
                <c:pt idx="2823">
                  <c:v>40</c:v>
                </c:pt>
                <c:pt idx="2824">
                  <c:v>40</c:v>
                </c:pt>
                <c:pt idx="2825">
                  <c:v>44</c:v>
                </c:pt>
                <c:pt idx="2826">
                  <c:v>78</c:v>
                </c:pt>
                <c:pt idx="2827">
                  <c:v>50</c:v>
                </c:pt>
                <c:pt idx="2828">
                  <c:v>74</c:v>
                </c:pt>
                <c:pt idx="2829">
                  <c:v>100</c:v>
                </c:pt>
                <c:pt idx="2830">
                  <c:v>94</c:v>
                </c:pt>
                <c:pt idx="2831">
                  <c:v>100</c:v>
                </c:pt>
                <c:pt idx="2832">
                  <c:v>84</c:v>
                </c:pt>
                <c:pt idx="2833">
                  <c:v>184</c:v>
                </c:pt>
                <c:pt idx="2834">
                  <c:v>323</c:v>
                </c:pt>
                <c:pt idx="2835">
                  <c:v>202</c:v>
                </c:pt>
                <c:pt idx="2836">
                  <c:v>210</c:v>
                </c:pt>
                <c:pt idx="2837">
                  <c:v>162</c:v>
                </c:pt>
                <c:pt idx="2838">
                  <c:v>134</c:v>
                </c:pt>
                <c:pt idx="2839">
                  <c:v>149</c:v>
                </c:pt>
                <c:pt idx="2840">
                  <c:v>168</c:v>
                </c:pt>
                <c:pt idx="2841">
                  <c:v>160</c:v>
                </c:pt>
                <c:pt idx="2842">
                  <c:v>203</c:v>
                </c:pt>
                <c:pt idx="2843">
                  <c:v>261</c:v>
                </c:pt>
                <c:pt idx="2844">
                  <c:v>1911</c:v>
                </c:pt>
                <c:pt idx="2845">
                  <c:v>1425</c:v>
                </c:pt>
                <c:pt idx="2846">
                  <c:v>1238</c:v>
                </c:pt>
                <c:pt idx="2847">
                  <c:v>1027</c:v>
                </c:pt>
                <c:pt idx="2848">
                  <c:v>895</c:v>
                </c:pt>
                <c:pt idx="2849">
                  <c:v>1554</c:v>
                </c:pt>
                <c:pt idx="2850">
                  <c:v>546</c:v>
                </c:pt>
                <c:pt idx="2851">
                  <c:v>284</c:v>
                </c:pt>
                <c:pt idx="2852">
                  <c:v>296</c:v>
                </c:pt>
                <c:pt idx="2853">
                  <c:v>345</c:v>
                </c:pt>
                <c:pt idx="2854">
                  <c:v>305</c:v>
                </c:pt>
                <c:pt idx="2855">
                  <c:v>268</c:v>
                </c:pt>
                <c:pt idx="2856">
                  <c:v>177</c:v>
                </c:pt>
                <c:pt idx="2857">
                  <c:v>162</c:v>
                </c:pt>
                <c:pt idx="2858">
                  <c:v>116</c:v>
                </c:pt>
                <c:pt idx="2859">
                  <c:v>158</c:v>
                </c:pt>
                <c:pt idx="2860">
                  <c:v>670</c:v>
                </c:pt>
                <c:pt idx="2861">
                  <c:v>426</c:v>
                </c:pt>
                <c:pt idx="2862">
                  <c:v>357</c:v>
                </c:pt>
                <c:pt idx="2863">
                  <c:v>348</c:v>
                </c:pt>
                <c:pt idx="2864">
                  <c:v>331</c:v>
                </c:pt>
                <c:pt idx="2865">
                  <c:v>271</c:v>
                </c:pt>
                <c:pt idx="2866">
                  <c:v>166</c:v>
                </c:pt>
                <c:pt idx="2867">
                  <c:v>141</c:v>
                </c:pt>
                <c:pt idx="2868">
                  <c:v>122</c:v>
                </c:pt>
                <c:pt idx="2869">
                  <c:v>160</c:v>
                </c:pt>
                <c:pt idx="2870">
                  <c:v>125</c:v>
                </c:pt>
                <c:pt idx="2871">
                  <c:v>157</c:v>
                </c:pt>
                <c:pt idx="2872">
                  <c:v>-5</c:v>
                </c:pt>
                <c:pt idx="2873">
                  <c:v>98</c:v>
                </c:pt>
                <c:pt idx="2874">
                  <c:v>72</c:v>
                </c:pt>
                <c:pt idx="2875">
                  <c:v>88</c:v>
                </c:pt>
                <c:pt idx="2876">
                  <c:v>-77</c:v>
                </c:pt>
                <c:pt idx="2877">
                  <c:v>33</c:v>
                </c:pt>
                <c:pt idx="2878">
                  <c:v>-67</c:v>
                </c:pt>
                <c:pt idx="2879">
                  <c:v>-77</c:v>
                </c:pt>
                <c:pt idx="2880">
                  <c:v>-99</c:v>
                </c:pt>
                <c:pt idx="2881">
                  <c:v>-101</c:v>
                </c:pt>
                <c:pt idx="2882">
                  <c:v>-103</c:v>
                </c:pt>
                <c:pt idx="2883">
                  <c:v>-111</c:v>
                </c:pt>
                <c:pt idx="2884">
                  <c:v>-115</c:v>
                </c:pt>
                <c:pt idx="2885">
                  <c:v>-113</c:v>
                </c:pt>
                <c:pt idx="2886">
                  <c:v>-123</c:v>
                </c:pt>
                <c:pt idx="2887">
                  <c:v>-137</c:v>
                </c:pt>
                <c:pt idx="2888">
                  <c:v>-153</c:v>
                </c:pt>
                <c:pt idx="2889">
                  <c:v>-172</c:v>
                </c:pt>
                <c:pt idx="2890">
                  <c:v>-197</c:v>
                </c:pt>
                <c:pt idx="2891">
                  <c:v>-296</c:v>
                </c:pt>
                <c:pt idx="2892">
                  <c:v>-373</c:v>
                </c:pt>
                <c:pt idx="2893">
                  <c:v>-125</c:v>
                </c:pt>
                <c:pt idx="2894">
                  <c:v>-1806</c:v>
                </c:pt>
                <c:pt idx="2895">
                  <c:v>-4017</c:v>
                </c:pt>
                <c:pt idx="2896">
                  <c:v>-4195</c:v>
                </c:pt>
                <c:pt idx="2897">
                  <c:v>-4172</c:v>
                </c:pt>
                <c:pt idx="2898">
                  <c:v>-3523</c:v>
                </c:pt>
                <c:pt idx="2899">
                  <c:v>-3843</c:v>
                </c:pt>
                <c:pt idx="2900">
                  <c:v>-1584</c:v>
                </c:pt>
                <c:pt idx="2901">
                  <c:v>-1027</c:v>
                </c:pt>
                <c:pt idx="2902">
                  <c:v>-1044</c:v>
                </c:pt>
                <c:pt idx="2903">
                  <c:v>-2868</c:v>
                </c:pt>
                <c:pt idx="2904">
                  <c:v>-250</c:v>
                </c:pt>
                <c:pt idx="2905">
                  <c:v>0</c:v>
                </c:pt>
                <c:pt idx="2906">
                  <c:v>427</c:v>
                </c:pt>
                <c:pt idx="2907">
                  <c:v>78</c:v>
                </c:pt>
                <c:pt idx="2908">
                  <c:v>77</c:v>
                </c:pt>
                <c:pt idx="2909">
                  <c:v>192</c:v>
                </c:pt>
                <c:pt idx="2910">
                  <c:v>490</c:v>
                </c:pt>
                <c:pt idx="2911">
                  <c:v>521</c:v>
                </c:pt>
                <c:pt idx="2912">
                  <c:v>985</c:v>
                </c:pt>
                <c:pt idx="2913">
                  <c:v>838</c:v>
                </c:pt>
                <c:pt idx="2914">
                  <c:v>1576</c:v>
                </c:pt>
                <c:pt idx="2915">
                  <c:v>338</c:v>
                </c:pt>
                <c:pt idx="2916">
                  <c:v>421</c:v>
                </c:pt>
                <c:pt idx="2917">
                  <c:v>427</c:v>
                </c:pt>
                <c:pt idx="2918">
                  <c:v>110</c:v>
                </c:pt>
                <c:pt idx="2919">
                  <c:v>78</c:v>
                </c:pt>
                <c:pt idx="2920">
                  <c:v>60</c:v>
                </c:pt>
                <c:pt idx="2921">
                  <c:v>40</c:v>
                </c:pt>
                <c:pt idx="2922">
                  <c:v>38</c:v>
                </c:pt>
                <c:pt idx="2923">
                  <c:v>38</c:v>
                </c:pt>
                <c:pt idx="2924">
                  <c:v>38</c:v>
                </c:pt>
                <c:pt idx="2925">
                  <c:v>38</c:v>
                </c:pt>
                <c:pt idx="2926">
                  <c:v>68</c:v>
                </c:pt>
                <c:pt idx="2927">
                  <c:v>51</c:v>
                </c:pt>
                <c:pt idx="2928">
                  <c:v>81</c:v>
                </c:pt>
                <c:pt idx="2929">
                  <c:v>75</c:v>
                </c:pt>
                <c:pt idx="2930">
                  <c:v>97</c:v>
                </c:pt>
                <c:pt idx="2931">
                  <c:v>99</c:v>
                </c:pt>
                <c:pt idx="2932">
                  <c:v>84</c:v>
                </c:pt>
                <c:pt idx="2933">
                  <c:v>203</c:v>
                </c:pt>
                <c:pt idx="2934">
                  <c:v>194</c:v>
                </c:pt>
                <c:pt idx="2935">
                  <c:v>283</c:v>
                </c:pt>
                <c:pt idx="2936">
                  <c:v>172</c:v>
                </c:pt>
                <c:pt idx="2937">
                  <c:v>181</c:v>
                </c:pt>
                <c:pt idx="2938">
                  <c:v>135</c:v>
                </c:pt>
                <c:pt idx="2939">
                  <c:v>217</c:v>
                </c:pt>
                <c:pt idx="2940">
                  <c:v>233</c:v>
                </c:pt>
                <c:pt idx="2941">
                  <c:v>169</c:v>
                </c:pt>
                <c:pt idx="2942">
                  <c:v>214</c:v>
                </c:pt>
                <c:pt idx="2943">
                  <c:v>279</c:v>
                </c:pt>
                <c:pt idx="2944">
                  <c:v>582</c:v>
                </c:pt>
                <c:pt idx="2945">
                  <c:v>308</c:v>
                </c:pt>
                <c:pt idx="2946">
                  <c:v>798</c:v>
                </c:pt>
                <c:pt idx="2947">
                  <c:v>1161</c:v>
                </c:pt>
                <c:pt idx="2948">
                  <c:v>560</c:v>
                </c:pt>
                <c:pt idx="2949">
                  <c:v>557</c:v>
                </c:pt>
                <c:pt idx="2950">
                  <c:v>274</c:v>
                </c:pt>
                <c:pt idx="2951">
                  <c:v>222</c:v>
                </c:pt>
                <c:pt idx="2952">
                  <c:v>172</c:v>
                </c:pt>
                <c:pt idx="2953">
                  <c:v>216</c:v>
                </c:pt>
                <c:pt idx="2954">
                  <c:v>238</c:v>
                </c:pt>
                <c:pt idx="2955">
                  <c:v>202</c:v>
                </c:pt>
                <c:pt idx="2956">
                  <c:v>167</c:v>
                </c:pt>
                <c:pt idx="2957">
                  <c:v>152</c:v>
                </c:pt>
                <c:pt idx="2958">
                  <c:v>105</c:v>
                </c:pt>
                <c:pt idx="2959">
                  <c:v>92</c:v>
                </c:pt>
                <c:pt idx="2960">
                  <c:v>102</c:v>
                </c:pt>
                <c:pt idx="2961">
                  <c:v>77</c:v>
                </c:pt>
                <c:pt idx="2962">
                  <c:v>164</c:v>
                </c:pt>
                <c:pt idx="2963">
                  <c:v>190</c:v>
                </c:pt>
                <c:pt idx="2964">
                  <c:v>160</c:v>
                </c:pt>
                <c:pt idx="2965">
                  <c:v>135</c:v>
                </c:pt>
                <c:pt idx="2966">
                  <c:v>125</c:v>
                </c:pt>
                <c:pt idx="2967">
                  <c:v>113</c:v>
                </c:pt>
                <c:pt idx="2968">
                  <c:v>80</c:v>
                </c:pt>
                <c:pt idx="2969">
                  <c:v>121</c:v>
                </c:pt>
                <c:pt idx="2970">
                  <c:v>133</c:v>
                </c:pt>
                <c:pt idx="2971">
                  <c:v>183</c:v>
                </c:pt>
                <c:pt idx="2972">
                  <c:v>34</c:v>
                </c:pt>
                <c:pt idx="2973">
                  <c:v>68</c:v>
                </c:pt>
                <c:pt idx="2974">
                  <c:v>45</c:v>
                </c:pt>
                <c:pt idx="2975">
                  <c:v>62</c:v>
                </c:pt>
                <c:pt idx="2976">
                  <c:v>-51</c:v>
                </c:pt>
                <c:pt idx="2977">
                  <c:v>-53</c:v>
                </c:pt>
                <c:pt idx="2978">
                  <c:v>-81</c:v>
                </c:pt>
                <c:pt idx="2979">
                  <c:v>-86</c:v>
                </c:pt>
                <c:pt idx="2980">
                  <c:v>-101</c:v>
                </c:pt>
                <c:pt idx="2981">
                  <c:v>-102</c:v>
                </c:pt>
                <c:pt idx="2982">
                  <c:v>-105</c:v>
                </c:pt>
                <c:pt idx="2983">
                  <c:v>-115</c:v>
                </c:pt>
                <c:pt idx="2984">
                  <c:v>-123</c:v>
                </c:pt>
                <c:pt idx="2985">
                  <c:v>-121</c:v>
                </c:pt>
                <c:pt idx="2986">
                  <c:v>-133</c:v>
                </c:pt>
                <c:pt idx="2987">
                  <c:v>-149</c:v>
                </c:pt>
                <c:pt idx="2988">
                  <c:v>-167</c:v>
                </c:pt>
                <c:pt idx="2989">
                  <c:v>-194</c:v>
                </c:pt>
                <c:pt idx="2990">
                  <c:v>-254</c:v>
                </c:pt>
                <c:pt idx="2991">
                  <c:v>-378</c:v>
                </c:pt>
                <c:pt idx="2992">
                  <c:v>-530</c:v>
                </c:pt>
                <c:pt idx="2993">
                  <c:v>-331</c:v>
                </c:pt>
                <c:pt idx="2994">
                  <c:v>-2032</c:v>
                </c:pt>
                <c:pt idx="2995">
                  <c:v>-4199</c:v>
                </c:pt>
                <c:pt idx="2996">
                  <c:v>-3980</c:v>
                </c:pt>
                <c:pt idx="2997">
                  <c:v>-3777</c:v>
                </c:pt>
                <c:pt idx="2998">
                  <c:v>-4134</c:v>
                </c:pt>
                <c:pt idx="2999">
                  <c:v>-3689</c:v>
                </c:pt>
                <c:pt idx="3000">
                  <c:v>-2848</c:v>
                </c:pt>
                <c:pt idx="3001">
                  <c:v>-2949</c:v>
                </c:pt>
                <c:pt idx="3002">
                  <c:v>-2981</c:v>
                </c:pt>
                <c:pt idx="3003">
                  <c:v>-2954</c:v>
                </c:pt>
                <c:pt idx="3004">
                  <c:v>-530</c:v>
                </c:pt>
                <c:pt idx="3005">
                  <c:v>-69</c:v>
                </c:pt>
                <c:pt idx="3006">
                  <c:v>0</c:v>
                </c:pt>
                <c:pt idx="3007">
                  <c:v>3</c:v>
                </c:pt>
                <c:pt idx="3008">
                  <c:v>11</c:v>
                </c:pt>
                <c:pt idx="3009">
                  <c:v>512</c:v>
                </c:pt>
                <c:pt idx="3010">
                  <c:v>495</c:v>
                </c:pt>
                <c:pt idx="3011">
                  <c:v>687</c:v>
                </c:pt>
                <c:pt idx="3012">
                  <c:v>1665</c:v>
                </c:pt>
                <c:pt idx="3013">
                  <c:v>714</c:v>
                </c:pt>
                <c:pt idx="3014">
                  <c:v>993</c:v>
                </c:pt>
                <c:pt idx="3015">
                  <c:v>231</c:v>
                </c:pt>
                <c:pt idx="3016">
                  <c:v>253</c:v>
                </c:pt>
                <c:pt idx="3017">
                  <c:v>172</c:v>
                </c:pt>
                <c:pt idx="3018">
                  <c:v>56</c:v>
                </c:pt>
                <c:pt idx="3019">
                  <c:v>81</c:v>
                </c:pt>
                <c:pt idx="3020">
                  <c:v>63</c:v>
                </c:pt>
                <c:pt idx="3021">
                  <c:v>42</c:v>
                </c:pt>
                <c:pt idx="3022">
                  <c:v>36</c:v>
                </c:pt>
                <c:pt idx="3023">
                  <c:v>34</c:v>
                </c:pt>
                <c:pt idx="3024">
                  <c:v>34</c:v>
                </c:pt>
                <c:pt idx="3025">
                  <c:v>38</c:v>
                </c:pt>
                <c:pt idx="3026">
                  <c:v>42</c:v>
                </c:pt>
                <c:pt idx="3027">
                  <c:v>43</c:v>
                </c:pt>
                <c:pt idx="3028">
                  <c:v>96</c:v>
                </c:pt>
                <c:pt idx="3029">
                  <c:v>55</c:v>
                </c:pt>
                <c:pt idx="3030">
                  <c:v>100</c:v>
                </c:pt>
                <c:pt idx="3031">
                  <c:v>178</c:v>
                </c:pt>
                <c:pt idx="3032">
                  <c:v>100</c:v>
                </c:pt>
                <c:pt idx="3033">
                  <c:v>191</c:v>
                </c:pt>
                <c:pt idx="3034">
                  <c:v>252</c:v>
                </c:pt>
                <c:pt idx="3035">
                  <c:v>276</c:v>
                </c:pt>
                <c:pt idx="3036">
                  <c:v>191</c:v>
                </c:pt>
                <c:pt idx="3037">
                  <c:v>276</c:v>
                </c:pt>
                <c:pt idx="3038">
                  <c:v>228</c:v>
                </c:pt>
                <c:pt idx="3039">
                  <c:v>176</c:v>
                </c:pt>
                <c:pt idx="3040">
                  <c:v>255</c:v>
                </c:pt>
                <c:pt idx="3041">
                  <c:v>481</c:v>
                </c:pt>
                <c:pt idx="3042">
                  <c:v>313</c:v>
                </c:pt>
                <c:pt idx="3043">
                  <c:v>262</c:v>
                </c:pt>
                <c:pt idx="3044">
                  <c:v>306</c:v>
                </c:pt>
                <c:pt idx="3045">
                  <c:v>335</c:v>
                </c:pt>
                <c:pt idx="3046">
                  <c:v>471</c:v>
                </c:pt>
                <c:pt idx="3047">
                  <c:v>441</c:v>
                </c:pt>
                <c:pt idx="3048">
                  <c:v>349</c:v>
                </c:pt>
                <c:pt idx="3049">
                  <c:v>271</c:v>
                </c:pt>
                <c:pt idx="3050">
                  <c:v>199</c:v>
                </c:pt>
                <c:pt idx="3051">
                  <c:v>221</c:v>
                </c:pt>
                <c:pt idx="3052">
                  <c:v>186</c:v>
                </c:pt>
                <c:pt idx="3053">
                  <c:v>187</c:v>
                </c:pt>
                <c:pt idx="3054">
                  <c:v>194</c:v>
                </c:pt>
                <c:pt idx="3055">
                  <c:v>174</c:v>
                </c:pt>
                <c:pt idx="3056">
                  <c:v>159</c:v>
                </c:pt>
                <c:pt idx="3057">
                  <c:v>124</c:v>
                </c:pt>
                <c:pt idx="3058">
                  <c:v>104</c:v>
                </c:pt>
                <c:pt idx="3059">
                  <c:v>66</c:v>
                </c:pt>
                <c:pt idx="3060">
                  <c:v>85</c:v>
                </c:pt>
                <c:pt idx="3061">
                  <c:v>66</c:v>
                </c:pt>
                <c:pt idx="3062">
                  <c:v>112</c:v>
                </c:pt>
                <c:pt idx="3063">
                  <c:v>113</c:v>
                </c:pt>
                <c:pt idx="3064">
                  <c:v>105</c:v>
                </c:pt>
                <c:pt idx="3065">
                  <c:v>112</c:v>
                </c:pt>
                <c:pt idx="3066">
                  <c:v>99</c:v>
                </c:pt>
                <c:pt idx="3067">
                  <c:v>96</c:v>
                </c:pt>
                <c:pt idx="3068">
                  <c:v>82</c:v>
                </c:pt>
                <c:pt idx="3069">
                  <c:v>123</c:v>
                </c:pt>
                <c:pt idx="3070">
                  <c:v>173</c:v>
                </c:pt>
                <c:pt idx="3071">
                  <c:v>255</c:v>
                </c:pt>
                <c:pt idx="3072">
                  <c:v>4</c:v>
                </c:pt>
                <c:pt idx="3073">
                  <c:v>11</c:v>
                </c:pt>
                <c:pt idx="3074">
                  <c:v>19</c:v>
                </c:pt>
                <c:pt idx="3075">
                  <c:v>-9</c:v>
                </c:pt>
                <c:pt idx="3076">
                  <c:v>-47</c:v>
                </c:pt>
                <c:pt idx="3077">
                  <c:v>-79</c:v>
                </c:pt>
                <c:pt idx="3078">
                  <c:v>-85</c:v>
                </c:pt>
                <c:pt idx="3079">
                  <c:v>-99</c:v>
                </c:pt>
                <c:pt idx="3080">
                  <c:v>-103</c:v>
                </c:pt>
                <c:pt idx="3081">
                  <c:v>-107</c:v>
                </c:pt>
                <c:pt idx="3082">
                  <c:v>-109</c:v>
                </c:pt>
                <c:pt idx="3083">
                  <c:v>-119</c:v>
                </c:pt>
                <c:pt idx="3084">
                  <c:v>-131</c:v>
                </c:pt>
                <c:pt idx="3085">
                  <c:v>-131</c:v>
                </c:pt>
                <c:pt idx="3086">
                  <c:v>-145</c:v>
                </c:pt>
                <c:pt idx="3087">
                  <c:v>-156</c:v>
                </c:pt>
                <c:pt idx="3088">
                  <c:v>-175</c:v>
                </c:pt>
                <c:pt idx="3089">
                  <c:v>-203</c:v>
                </c:pt>
                <c:pt idx="3090">
                  <c:v>-253</c:v>
                </c:pt>
                <c:pt idx="3091">
                  <c:v>-394</c:v>
                </c:pt>
                <c:pt idx="3092">
                  <c:v>-509</c:v>
                </c:pt>
                <c:pt idx="3093">
                  <c:v>-448</c:v>
                </c:pt>
                <c:pt idx="3094">
                  <c:v>-3541</c:v>
                </c:pt>
                <c:pt idx="3095">
                  <c:v>-4163</c:v>
                </c:pt>
                <c:pt idx="3096">
                  <c:v>-4022</c:v>
                </c:pt>
                <c:pt idx="3097">
                  <c:v>-3932</c:v>
                </c:pt>
                <c:pt idx="3098">
                  <c:v>-3763</c:v>
                </c:pt>
                <c:pt idx="3099">
                  <c:v>-3530</c:v>
                </c:pt>
                <c:pt idx="3100">
                  <c:v>-2847</c:v>
                </c:pt>
                <c:pt idx="3101">
                  <c:v>-3000</c:v>
                </c:pt>
                <c:pt idx="3102">
                  <c:v>-2942</c:v>
                </c:pt>
                <c:pt idx="3103">
                  <c:v>-2480</c:v>
                </c:pt>
                <c:pt idx="3104">
                  <c:v>-584</c:v>
                </c:pt>
                <c:pt idx="3105">
                  <c:v>-115</c:v>
                </c:pt>
                <c:pt idx="3106">
                  <c:v>0</c:v>
                </c:pt>
                <c:pt idx="3107">
                  <c:v>2</c:v>
                </c:pt>
                <c:pt idx="3108">
                  <c:v>2</c:v>
                </c:pt>
                <c:pt idx="3109">
                  <c:v>521</c:v>
                </c:pt>
                <c:pt idx="3110">
                  <c:v>356</c:v>
                </c:pt>
                <c:pt idx="3111">
                  <c:v>185</c:v>
                </c:pt>
                <c:pt idx="3112">
                  <c:v>2043</c:v>
                </c:pt>
                <c:pt idx="3113">
                  <c:v>727</c:v>
                </c:pt>
                <c:pt idx="3114">
                  <c:v>851</c:v>
                </c:pt>
                <c:pt idx="3115">
                  <c:v>100</c:v>
                </c:pt>
                <c:pt idx="3116">
                  <c:v>200</c:v>
                </c:pt>
                <c:pt idx="3117">
                  <c:v>102</c:v>
                </c:pt>
                <c:pt idx="3118">
                  <c:v>86</c:v>
                </c:pt>
                <c:pt idx="3119">
                  <c:v>43</c:v>
                </c:pt>
                <c:pt idx="3120">
                  <c:v>48</c:v>
                </c:pt>
                <c:pt idx="3121">
                  <c:v>45</c:v>
                </c:pt>
                <c:pt idx="3122">
                  <c:v>36</c:v>
                </c:pt>
                <c:pt idx="3123">
                  <c:v>33</c:v>
                </c:pt>
                <c:pt idx="3124">
                  <c:v>28</c:v>
                </c:pt>
                <c:pt idx="3125">
                  <c:v>34</c:v>
                </c:pt>
                <c:pt idx="3126">
                  <c:v>52</c:v>
                </c:pt>
                <c:pt idx="3127">
                  <c:v>97</c:v>
                </c:pt>
                <c:pt idx="3128">
                  <c:v>87</c:v>
                </c:pt>
                <c:pt idx="3129">
                  <c:v>95</c:v>
                </c:pt>
                <c:pt idx="3130">
                  <c:v>100</c:v>
                </c:pt>
                <c:pt idx="3131">
                  <c:v>177</c:v>
                </c:pt>
                <c:pt idx="3132">
                  <c:v>200</c:v>
                </c:pt>
                <c:pt idx="3133">
                  <c:v>191</c:v>
                </c:pt>
                <c:pt idx="3134">
                  <c:v>250</c:v>
                </c:pt>
                <c:pt idx="3135">
                  <c:v>199</c:v>
                </c:pt>
                <c:pt idx="3136">
                  <c:v>399</c:v>
                </c:pt>
                <c:pt idx="3137">
                  <c:v>186</c:v>
                </c:pt>
                <c:pt idx="3138">
                  <c:v>196</c:v>
                </c:pt>
                <c:pt idx="3139">
                  <c:v>272</c:v>
                </c:pt>
                <c:pt idx="3140">
                  <c:v>252</c:v>
                </c:pt>
                <c:pt idx="3141">
                  <c:v>385</c:v>
                </c:pt>
                <c:pt idx="3142">
                  <c:v>395</c:v>
                </c:pt>
                <c:pt idx="3143">
                  <c:v>255</c:v>
                </c:pt>
                <c:pt idx="3144">
                  <c:v>284</c:v>
                </c:pt>
                <c:pt idx="3145">
                  <c:v>357</c:v>
                </c:pt>
                <c:pt idx="3146">
                  <c:v>312</c:v>
                </c:pt>
                <c:pt idx="3147">
                  <c:v>321</c:v>
                </c:pt>
                <c:pt idx="3148">
                  <c:v>256</c:v>
                </c:pt>
                <c:pt idx="3149">
                  <c:v>307</c:v>
                </c:pt>
                <c:pt idx="3150">
                  <c:v>215</c:v>
                </c:pt>
                <c:pt idx="3151">
                  <c:v>196</c:v>
                </c:pt>
                <c:pt idx="3152">
                  <c:v>150</c:v>
                </c:pt>
                <c:pt idx="3153">
                  <c:v>145</c:v>
                </c:pt>
                <c:pt idx="3154">
                  <c:v>151</c:v>
                </c:pt>
                <c:pt idx="3155">
                  <c:v>144</c:v>
                </c:pt>
                <c:pt idx="3156">
                  <c:v>151</c:v>
                </c:pt>
                <c:pt idx="3157">
                  <c:v>86</c:v>
                </c:pt>
                <c:pt idx="3158">
                  <c:v>69</c:v>
                </c:pt>
                <c:pt idx="3159">
                  <c:v>64</c:v>
                </c:pt>
                <c:pt idx="3160">
                  <c:v>74</c:v>
                </c:pt>
                <c:pt idx="3161">
                  <c:v>93</c:v>
                </c:pt>
                <c:pt idx="3162">
                  <c:v>98</c:v>
                </c:pt>
                <c:pt idx="3163">
                  <c:v>95</c:v>
                </c:pt>
                <c:pt idx="3164">
                  <c:v>83</c:v>
                </c:pt>
                <c:pt idx="3165">
                  <c:v>105</c:v>
                </c:pt>
                <c:pt idx="3166">
                  <c:v>75</c:v>
                </c:pt>
                <c:pt idx="3167">
                  <c:v>85</c:v>
                </c:pt>
                <c:pt idx="3168">
                  <c:v>84</c:v>
                </c:pt>
                <c:pt idx="3169">
                  <c:v>112</c:v>
                </c:pt>
                <c:pt idx="3170">
                  <c:v>188</c:v>
                </c:pt>
                <c:pt idx="3171">
                  <c:v>429</c:v>
                </c:pt>
                <c:pt idx="3172">
                  <c:v>90</c:v>
                </c:pt>
                <c:pt idx="3173">
                  <c:v>-9</c:v>
                </c:pt>
                <c:pt idx="3174">
                  <c:v>-21</c:v>
                </c:pt>
                <c:pt idx="3175">
                  <c:v>-41</c:v>
                </c:pt>
                <c:pt idx="3176">
                  <c:v>-52</c:v>
                </c:pt>
                <c:pt idx="3177">
                  <c:v>-81</c:v>
                </c:pt>
                <c:pt idx="3178">
                  <c:v>-91</c:v>
                </c:pt>
                <c:pt idx="3179">
                  <c:v>-101</c:v>
                </c:pt>
                <c:pt idx="3180">
                  <c:v>-107</c:v>
                </c:pt>
                <c:pt idx="3181">
                  <c:v>-109</c:v>
                </c:pt>
                <c:pt idx="3182">
                  <c:v>-115</c:v>
                </c:pt>
                <c:pt idx="3183">
                  <c:v>-134</c:v>
                </c:pt>
                <c:pt idx="3184">
                  <c:v>-152</c:v>
                </c:pt>
                <c:pt idx="3185">
                  <c:v>-156</c:v>
                </c:pt>
                <c:pt idx="3186">
                  <c:v>-162</c:v>
                </c:pt>
                <c:pt idx="3187">
                  <c:v>-157</c:v>
                </c:pt>
                <c:pt idx="3188">
                  <c:v>-148</c:v>
                </c:pt>
                <c:pt idx="3189">
                  <c:v>-159</c:v>
                </c:pt>
                <c:pt idx="3190">
                  <c:v>-201</c:v>
                </c:pt>
                <c:pt idx="3191">
                  <c:v>-386</c:v>
                </c:pt>
                <c:pt idx="3192">
                  <c:v>-568</c:v>
                </c:pt>
                <c:pt idx="3193">
                  <c:v>-226</c:v>
                </c:pt>
                <c:pt idx="3194">
                  <c:v>-4444</c:v>
                </c:pt>
                <c:pt idx="3195">
                  <c:v>-4036</c:v>
                </c:pt>
                <c:pt idx="3196">
                  <c:v>-4286</c:v>
                </c:pt>
                <c:pt idx="3197">
                  <c:v>-3797</c:v>
                </c:pt>
                <c:pt idx="3198">
                  <c:v>-3447</c:v>
                </c:pt>
                <c:pt idx="3199">
                  <c:v>-2370</c:v>
                </c:pt>
                <c:pt idx="3200">
                  <c:v>18</c:v>
                </c:pt>
                <c:pt idx="3201">
                  <c:v>486</c:v>
                </c:pt>
                <c:pt idx="3202">
                  <c:v>-633</c:v>
                </c:pt>
                <c:pt idx="3203">
                  <c:v>-1611</c:v>
                </c:pt>
                <c:pt idx="3204">
                  <c:v>-1023</c:v>
                </c:pt>
                <c:pt idx="3205">
                  <c:v>-22</c:v>
                </c:pt>
                <c:pt idx="3206">
                  <c:v>-4</c:v>
                </c:pt>
                <c:pt idx="3207">
                  <c:v>2</c:v>
                </c:pt>
                <c:pt idx="3208">
                  <c:v>2</c:v>
                </c:pt>
                <c:pt idx="3209">
                  <c:v>97</c:v>
                </c:pt>
                <c:pt idx="3210">
                  <c:v>151</c:v>
                </c:pt>
                <c:pt idx="3211">
                  <c:v>368</c:v>
                </c:pt>
                <c:pt idx="3212">
                  <c:v>777</c:v>
                </c:pt>
                <c:pt idx="3213">
                  <c:v>906</c:v>
                </c:pt>
                <c:pt idx="3214">
                  <c:v>614</c:v>
                </c:pt>
                <c:pt idx="3215">
                  <c:v>92</c:v>
                </c:pt>
                <c:pt idx="3216">
                  <c:v>72</c:v>
                </c:pt>
                <c:pt idx="3217">
                  <c:v>70</c:v>
                </c:pt>
                <c:pt idx="3218">
                  <c:v>80</c:v>
                </c:pt>
                <c:pt idx="3219">
                  <c:v>96</c:v>
                </c:pt>
                <c:pt idx="3220">
                  <c:v>94</c:v>
                </c:pt>
                <c:pt idx="3221">
                  <c:v>98</c:v>
                </c:pt>
                <c:pt idx="3222">
                  <c:v>65</c:v>
                </c:pt>
                <c:pt idx="3223">
                  <c:v>31</c:v>
                </c:pt>
                <c:pt idx="3224">
                  <c:v>28</c:v>
                </c:pt>
                <c:pt idx="3225">
                  <c:v>34</c:v>
                </c:pt>
                <c:pt idx="3226">
                  <c:v>38</c:v>
                </c:pt>
                <c:pt idx="3227">
                  <c:v>59</c:v>
                </c:pt>
                <c:pt idx="3228">
                  <c:v>89</c:v>
                </c:pt>
                <c:pt idx="3229">
                  <c:v>75</c:v>
                </c:pt>
                <c:pt idx="3230">
                  <c:v>76</c:v>
                </c:pt>
                <c:pt idx="3231">
                  <c:v>85</c:v>
                </c:pt>
                <c:pt idx="3232">
                  <c:v>201</c:v>
                </c:pt>
                <c:pt idx="3233">
                  <c:v>203</c:v>
                </c:pt>
                <c:pt idx="3234">
                  <c:v>193</c:v>
                </c:pt>
                <c:pt idx="3235">
                  <c:v>351</c:v>
                </c:pt>
                <c:pt idx="3236">
                  <c:v>299</c:v>
                </c:pt>
                <c:pt idx="3237">
                  <c:v>315</c:v>
                </c:pt>
                <c:pt idx="3238">
                  <c:v>195</c:v>
                </c:pt>
                <c:pt idx="3239">
                  <c:v>218</c:v>
                </c:pt>
                <c:pt idx="3240">
                  <c:v>192</c:v>
                </c:pt>
                <c:pt idx="3241">
                  <c:v>307</c:v>
                </c:pt>
                <c:pt idx="3242">
                  <c:v>579</c:v>
                </c:pt>
                <c:pt idx="3243">
                  <c:v>275</c:v>
                </c:pt>
                <c:pt idx="3244">
                  <c:v>314</c:v>
                </c:pt>
                <c:pt idx="3245">
                  <c:v>330</c:v>
                </c:pt>
                <c:pt idx="3246">
                  <c:v>282</c:v>
                </c:pt>
                <c:pt idx="3247">
                  <c:v>223</c:v>
                </c:pt>
                <c:pt idx="3248">
                  <c:v>179</c:v>
                </c:pt>
                <c:pt idx="3249">
                  <c:v>163</c:v>
                </c:pt>
                <c:pt idx="3250">
                  <c:v>172</c:v>
                </c:pt>
                <c:pt idx="3251">
                  <c:v>173</c:v>
                </c:pt>
                <c:pt idx="3252">
                  <c:v>119</c:v>
                </c:pt>
                <c:pt idx="3253">
                  <c:v>133</c:v>
                </c:pt>
                <c:pt idx="3254">
                  <c:v>128</c:v>
                </c:pt>
                <c:pt idx="3255">
                  <c:v>120</c:v>
                </c:pt>
                <c:pt idx="3256">
                  <c:v>103</c:v>
                </c:pt>
                <c:pt idx="3257">
                  <c:v>70</c:v>
                </c:pt>
                <c:pt idx="3258">
                  <c:v>60</c:v>
                </c:pt>
                <c:pt idx="3259">
                  <c:v>51</c:v>
                </c:pt>
                <c:pt idx="3260">
                  <c:v>44</c:v>
                </c:pt>
                <c:pt idx="3261">
                  <c:v>54</c:v>
                </c:pt>
                <c:pt idx="3262">
                  <c:v>29</c:v>
                </c:pt>
                <c:pt idx="3263">
                  <c:v>25</c:v>
                </c:pt>
                <c:pt idx="3264">
                  <c:v>30</c:v>
                </c:pt>
                <c:pt idx="3265">
                  <c:v>81</c:v>
                </c:pt>
                <c:pt idx="3266">
                  <c:v>69</c:v>
                </c:pt>
                <c:pt idx="3267">
                  <c:v>61</c:v>
                </c:pt>
                <c:pt idx="3268">
                  <c:v>83</c:v>
                </c:pt>
                <c:pt idx="3269">
                  <c:v>104</c:v>
                </c:pt>
                <c:pt idx="3270">
                  <c:v>201</c:v>
                </c:pt>
                <c:pt idx="3271">
                  <c:v>196</c:v>
                </c:pt>
                <c:pt idx="3272">
                  <c:v>91</c:v>
                </c:pt>
                <c:pt idx="3273">
                  <c:v>-25</c:v>
                </c:pt>
                <c:pt idx="3274">
                  <c:v>-41</c:v>
                </c:pt>
                <c:pt idx="3275">
                  <c:v>-53</c:v>
                </c:pt>
                <c:pt idx="3276">
                  <c:v>-61</c:v>
                </c:pt>
                <c:pt idx="3277">
                  <c:v>-84</c:v>
                </c:pt>
                <c:pt idx="3278">
                  <c:v>-96</c:v>
                </c:pt>
                <c:pt idx="3279">
                  <c:v>-105</c:v>
                </c:pt>
                <c:pt idx="3280">
                  <c:v>-109</c:v>
                </c:pt>
                <c:pt idx="3281">
                  <c:v>-116</c:v>
                </c:pt>
                <c:pt idx="3282">
                  <c:v>-132</c:v>
                </c:pt>
                <c:pt idx="3283">
                  <c:v>-173</c:v>
                </c:pt>
                <c:pt idx="3284">
                  <c:v>-235</c:v>
                </c:pt>
                <c:pt idx="3285">
                  <c:v>-213</c:v>
                </c:pt>
                <c:pt idx="3286">
                  <c:v>-189</c:v>
                </c:pt>
                <c:pt idx="3287">
                  <c:v>-158</c:v>
                </c:pt>
                <c:pt idx="3288">
                  <c:v>-124</c:v>
                </c:pt>
                <c:pt idx="3289">
                  <c:v>-46</c:v>
                </c:pt>
                <c:pt idx="3290">
                  <c:v>3</c:v>
                </c:pt>
                <c:pt idx="3291">
                  <c:v>-343</c:v>
                </c:pt>
                <c:pt idx="3292">
                  <c:v>-630</c:v>
                </c:pt>
                <c:pt idx="3293">
                  <c:v>-151</c:v>
                </c:pt>
                <c:pt idx="3294">
                  <c:v>-4304</c:v>
                </c:pt>
                <c:pt idx="3295">
                  <c:v>-4281</c:v>
                </c:pt>
                <c:pt idx="3296">
                  <c:v>-4079</c:v>
                </c:pt>
                <c:pt idx="3297">
                  <c:v>-3660</c:v>
                </c:pt>
                <c:pt idx="3298">
                  <c:v>-3134</c:v>
                </c:pt>
                <c:pt idx="3299">
                  <c:v>-3044</c:v>
                </c:pt>
                <c:pt idx="3300">
                  <c:v>-2702</c:v>
                </c:pt>
                <c:pt idx="3301">
                  <c:v>-1728</c:v>
                </c:pt>
                <c:pt idx="3302">
                  <c:v>-2451</c:v>
                </c:pt>
                <c:pt idx="3303">
                  <c:v>-2520</c:v>
                </c:pt>
                <c:pt idx="3304">
                  <c:v>-1775</c:v>
                </c:pt>
                <c:pt idx="3305">
                  <c:v>-329</c:v>
                </c:pt>
                <c:pt idx="3306">
                  <c:v>-69</c:v>
                </c:pt>
                <c:pt idx="3307">
                  <c:v>-45</c:v>
                </c:pt>
                <c:pt idx="3308">
                  <c:v>-3</c:v>
                </c:pt>
                <c:pt idx="3309">
                  <c:v>85</c:v>
                </c:pt>
                <c:pt idx="3310">
                  <c:v>208</c:v>
                </c:pt>
                <c:pt idx="3311">
                  <c:v>206</c:v>
                </c:pt>
                <c:pt idx="3312">
                  <c:v>524</c:v>
                </c:pt>
                <c:pt idx="3313">
                  <c:v>904</c:v>
                </c:pt>
                <c:pt idx="3314">
                  <c:v>600</c:v>
                </c:pt>
                <c:pt idx="3315">
                  <c:v>89</c:v>
                </c:pt>
                <c:pt idx="3316">
                  <c:v>196</c:v>
                </c:pt>
                <c:pt idx="3317">
                  <c:v>421</c:v>
                </c:pt>
                <c:pt idx="3318">
                  <c:v>193</c:v>
                </c:pt>
                <c:pt idx="3319">
                  <c:v>166</c:v>
                </c:pt>
                <c:pt idx="3320">
                  <c:v>112</c:v>
                </c:pt>
                <c:pt idx="3321">
                  <c:v>100</c:v>
                </c:pt>
                <c:pt idx="3322">
                  <c:v>100</c:v>
                </c:pt>
                <c:pt idx="3323">
                  <c:v>100</c:v>
                </c:pt>
                <c:pt idx="3324">
                  <c:v>26</c:v>
                </c:pt>
                <c:pt idx="3325">
                  <c:v>18</c:v>
                </c:pt>
                <c:pt idx="3326">
                  <c:v>47</c:v>
                </c:pt>
                <c:pt idx="3327">
                  <c:v>63</c:v>
                </c:pt>
                <c:pt idx="3328">
                  <c:v>44</c:v>
                </c:pt>
                <c:pt idx="3329">
                  <c:v>101</c:v>
                </c:pt>
                <c:pt idx="3330">
                  <c:v>99</c:v>
                </c:pt>
                <c:pt idx="3331">
                  <c:v>165</c:v>
                </c:pt>
                <c:pt idx="3332">
                  <c:v>100</c:v>
                </c:pt>
                <c:pt idx="3333">
                  <c:v>205</c:v>
                </c:pt>
                <c:pt idx="3334">
                  <c:v>250</c:v>
                </c:pt>
                <c:pt idx="3335">
                  <c:v>397</c:v>
                </c:pt>
                <c:pt idx="3336">
                  <c:v>398</c:v>
                </c:pt>
                <c:pt idx="3337">
                  <c:v>569</c:v>
                </c:pt>
                <c:pt idx="3338">
                  <c:v>258</c:v>
                </c:pt>
                <c:pt idx="3339">
                  <c:v>203</c:v>
                </c:pt>
                <c:pt idx="3340">
                  <c:v>250</c:v>
                </c:pt>
                <c:pt idx="3341">
                  <c:v>199</c:v>
                </c:pt>
                <c:pt idx="3342">
                  <c:v>306</c:v>
                </c:pt>
                <c:pt idx="3343">
                  <c:v>313</c:v>
                </c:pt>
                <c:pt idx="3344">
                  <c:v>576</c:v>
                </c:pt>
                <c:pt idx="3345">
                  <c:v>310</c:v>
                </c:pt>
                <c:pt idx="3346">
                  <c:v>248</c:v>
                </c:pt>
                <c:pt idx="3347">
                  <c:v>153</c:v>
                </c:pt>
                <c:pt idx="3348">
                  <c:v>136</c:v>
                </c:pt>
                <c:pt idx="3349">
                  <c:v>138</c:v>
                </c:pt>
                <c:pt idx="3350">
                  <c:v>126</c:v>
                </c:pt>
                <c:pt idx="3351">
                  <c:v>122</c:v>
                </c:pt>
                <c:pt idx="3352">
                  <c:v>125</c:v>
                </c:pt>
                <c:pt idx="3353">
                  <c:v>120</c:v>
                </c:pt>
                <c:pt idx="3354">
                  <c:v>105</c:v>
                </c:pt>
                <c:pt idx="3355">
                  <c:v>88</c:v>
                </c:pt>
                <c:pt idx="3356">
                  <c:v>77</c:v>
                </c:pt>
                <c:pt idx="3357">
                  <c:v>68</c:v>
                </c:pt>
                <c:pt idx="3358">
                  <c:v>48</c:v>
                </c:pt>
                <c:pt idx="3359">
                  <c:v>47</c:v>
                </c:pt>
                <c:pt idx="3360">
                  <c:v>50</c:v>
                </c:pt>
                <c:pt idx="3361">
                  <c:v>18</c:v>
                </c:pt>
                <c:pt idx="3362">
                  <c:v>12</c:v>
                </c:pt>
                <c:pt idx="3363">
                  <c:v>100</c:v>
                </c:pt>
                <c:pt idx="3364">
                  <c:v>12</c:v>
                </c:pt>
                <c:pt idx="3365">
                  <c:v>50</c:v>
                </c:pt>
                <c:pt idx="3366">
                  <c:v>28</c:v>
                </c:pt>
                <c:pt idx="3367">
                  <c:v>41</c:v>
                </c:pt>
                <c:pt idx="3368">
                  <c:v>61</c:v>
                </c:pt>
                <c:pt idx="3369">
                  <c:v>103</c:v>
                </c:pt>
                <c:pt idx="3370">
                  <c:v>233</c:v>
                </c:pt>
                <c:pt idx="3371">
                  <c:v>194</c:v>
                </c:pt>
                <c:pt idx="3372">
                  <c:v>32</c:v>
                </c:pt>
                <c:pt idx="3373">
                  <c:v>-40</c:v>
                </c:pt>
                <c:pt idx="3374">
                  <c:v>-55</c:v>
                </c:pt>
                <c:pt idx="3375">
                  <c:v>-68</c:v>
                </c:pt>
                <c:pt idx="3376">
                  <c:v>-75</c:v>
                </c:pt>
                <c:pt idx="3377">
                  <c:v>-89</c:v>
                </c:pt>
                <c:pt idx="3378">
                  <c:v>-99</c:v>
                </c:pt>
                <c:pt idx="3379">
                  <c:v>-122</c:v>
                </c:pt>
                <c:pt idx="3380">
                  <c:v>-146</c:v>
                </c:pt>
                <c:pt idx="3381">
                  <c:v>-148</c:v>
                </c:pt>
                <c:pt idx="3382">
                  <c:v>-180</c:v>
                </c:pt>
                <c:pt idx="3383">
                  <c:v>-599</c:v>
                </c:pt>
                <c:pt idx="3384">
                  <c:v>-577</c:v>
                </c:pt>
                <c:pt idx="3385">
                  <c:v>-422</c:v>
                </c:pt>
                <c:pt idx="3386">
                  <c:v>-279</c:v>
                </c:pt>
                <c:pt idx="3387">
                  <c:v>-160</c:v>
                </c:pt>
                <c:pt idx="3388">
                  <c:v>-110</c:v>
                </c:pt>
                <c:pt idx="3389">
                  <c:v>-3</c:v>
                </c:pt>
                <c:pt idx="3390">
                  <c:v>2</c:v>
                </c:pt>
                <c:pt idx="3391">
                  <c:v>-328</c:v>
                </c:pt>
                <c:pt idx="3392">
                  <c:v>-874</c:v>
                </c:pt>
                <c:pt idx="3393">
                  <c:v>-136</c:v>
                </c:pt>
                <c:pt idx="3394">
                  <c:v>-1441</c:v>
                </c:pt>
                <c:pt idx="3395">
                  <c:v>-4090</c:v>
                </c:pt>
                <c:pt idx="3396">
                  <c:v>-3907</c:v>
                </c:pt>
                <c:pt idx="3397">
                  <c:v>-4017</c:v>
                </c:pt>
                <c:pt idx="3398">
                  <c:v>-4452</c:v>
                </c:pt>
                <c:pt idx="3399">
                  <c:v>-3859</c:v>
                </c:pt>
                <c:pt idx="3400">
                  <c:v>-3085</c:v>
                </c:pt>
                <c:pt idx="3401">
                  <c:v>-1906</c:v>
                </c:pt>
                <c:pt idx="3402">
                  <c:v>60</c:v>
                </c:pt>
                <c:pt idx="3403">
                  <c:v>-1586</c:v>
                </c:pt>
                <c:pt idx="3404">
                  <c:v>-2237</c:v>
                </c:pt>
                <c:pt idx="3405">
                  <c:v>-1379</c:v>
                </c:pt>
                <c:pt idx="3406">
                  <c:v>-1240</c:v>
                </c:pt>
                <c:pt idx="3407">
                  <c:v>-99</c:v>
                </c:pt>
                <c:pt idx="3408">
                  <c:v>-39</c:v>
                </c:pt>
                <c:pt idx="3409">
                  <c:v>32</c:v>
                </c:pt>
                <c:pt idx="3410">
                  <c:v>334</c:v>
                </c:pt>
                <c:pt idx="3411">
                  <c:v>105</c:v>
                </c:pt>
                <c:pt idx="3412">
                  <c:v>218</c:v>
                </c:pt>
                <c:pt idx="3413">
                  <c:v>925</c:v>
                </c:pt>
                <c:pt idx="3414">
                  <c:v>867</c:v>
                </c:pt>
                <c:pt idx="3415">
                  <c:v>224</c:v>
                </c:pt>
                <c:pt idx="3416">
                  <c:v>164</c:v>
                </c:pt>
                <c:pt idx="3417">
                  <c:v>275</c:v>
                </c:pt>
                <c:pt idx="3418">
                  <c:v>295</c:v>
                </c:pt>
                <c:pt idx="3419">
                  <c:v>312</c:v>
                </c:pt>
                <c:pt idx="3420">
                  <c:v>250</c:v>
                </c:pt>
                <c:pt idx="3421">
                  <c:v>94</c:v>
                </c:pt>
                <c:pt idx="3422">
                  <c:v>74</c:v>
                </c:pt>
                <c:pt idx="3423">
                  <c:v>90</c:v>
                </c:pt>
                <c:pt idx="3424">
                  <c:v>22</c:v>
                </c:pt>
                <c:pt idx="3425">
                  <c:v>56</c:v>
                </c:pt>
                <c:pt idx="3426">
                  <c:v>31</c:v>
                </c:pt>
                <c:pt idx="3427">
                  <c:v>52</c:v>
                </c:pt>
                <c:pt idx="3428">
                  <c:v>95</c:v>
                </c:pt>
                <c:pt idx="3429">
                  <c:v>100</c:v>
                </c:pt>
                <c:pt idx="3430">
                  <c:v>217</c:v>
                </c:pt>
                <c:pt idx="3431">
                  <c:v>97</c:v>
                </c:pt>
                <c:pt idx="3432">
                  <c:v>110</c:v>
                </c:pt>
                <c:pt idx="3433">
                  <c:v>196</c:v>
                </c:pt>
                <c:pt idx="3434">
                  <c:v>180</c:v>
                </c:pt>
                <c:pt idx="3435">
                  <c:v>322</c:v>
                </c:pt>
                <c:pt idx="3436">
                  <c:v>483</c:v>
                </c:pt>
                <c:pt idx="3437">
                  <c:v>405</c:v>
                </c:pt>
                <c:pt idx="3438">
                  <c:v>516</c:v>
                </c:pt>
                <c:pt idx="3439">
                  <c:v>720</c:v>
                </c:pt>
                <c:pt idx="3440">
                  <c:v>292</c:v>
                </c:pt>
                <c:pt idx="3441">
                  <c:v>500</c:v>
                </c:pt>
                <c:pt idx="3442">
                  <c:v>181</c:v>
                </c:pt>
                <c:pt idx="3443">
                  <c:v>264</c:v>
                </c:pt>
                <c:pt idx="3444">
                  <c:v>313</c:v>
                </c:pt>
                <c:pt idx="3445">
                  <c:v>273</c:v>
                </c:pt>
                <c:pt idx="3446">
                  <c:v>259</c:v>
                </c:pt>
                <c:pt idx="3447">
                  <c:v>135</c:v>
                </c:pt>
                <c:pt idx="3448">
                  <c:v>95</c:v>
                </c:pt>
                <c:pt idx="3449">
                  <c:v>104</c:v>
                </c:pt>
                <c:pt idx="3450">
                  <c:v>115</c:v>
                </c:pt>
                <c:pt idx="3451">
                  <c:v>111</c:v>
                </c:pt>
                <c:pt idx="3452">
                  <c:v>101</c:v>
                </c:pt>
                <c:pt idx="3453">
                  <c:v>120</c:v>
                </c:pt>
                <c:pt idx="3454">
                  <c:v>81</c:v>
                </c:pt>
                <c:pt idx="3455">
                  <c:v>72</c:v>
                </c:pt>
                <c:pt idx="3456">
                  <c:v>64</c:v>
                </c:pt>
                <c:pt idx="3457">
                  <c:v>56</c:v>
                </c:pt>
                <c:pt idx="3458">
                  <c:v>41</c:v>
                </c:pt>
                <c:pt idx="3459">
                  <c:v>22</c:v>
                </c:pt>
                <c:pt idx="3460">
                  <c:v>17</c:v>
                </c:pt>
                <c:pt idx="3461">
                  <c:v>38</c:v>
                </c:pt>
                <c:pt idx="3462">
                  <c:v>58</c:v>
                </c:pt>
                <c:pt idx="3463">
                  <c:v>63</c:v>
                </c:pt>
                <c:pt idx="3464">
                  <c:v>17</c:v>
                </c:pt>
                <c:pt idx="3465">
                  <c:v>4</c:v>
                </c:pt>
                <c:pt idx="3466">
                  <c:v>41</c:v>
                </c:pt>
                <c:pt idx="3467">
                  <c:v>41</c:v>
                </c:pt>
                <c:pt idx="3468">
                  <c:v>29</c:v>
                </c:pt>
                <c:pt idx="3469">
                  <c:v>84</c:v>
                </c:pt>
                <c:pt idx="3470">
                  <c:v>261</c:v>
                </c:pt>
                <c:pt idx="3471">
                  <c:v>140</c:v>
                </c:pt>
                <c:pt idx="3472">
                  <c:v>7</c:v>
                </c:pt>
                <c:pt idx="3473">
                  <c:v>-63</c:v>
                </c:pt>
                <c:pt idx="3474">
                  <c:v>-79</c:v>
                </c:pt>
                <c:pt idx="3475">
                  <c:v>-81</c:v>
                </c:pt>
                <c:pt idx="3476">
                  <c:v>-83</c:v>
                </c:pt>
                <c:pt idx="3477">
                  <c:v>-101</c:v>
                </c:pt>
                <c:pt idx="3478">
                  <c:v>-159</c:v>
                </c:pt>
                <c:pt idx="3479">
                  <c:v>-1087</c:v>
                </c:pt>
                <c:pt idx="3480">
                  <c:v>-1282</c:v>
                </c:pt>
                <c:pt idx="3481">
                  <c:v>-1255</c:v>
                </c:pt>
                <c:pt idx="3482">
                  <c:v>-1127</c:v>
                </c:pt>
                <c:pt idx="3483">
                  <c:v>-1121</c:v>
                </c:pt>
                <c:pt idx="3484">
                  <c:v>-990</c:v>
                </c:pt>
                <c:pt idx="3485">
                  <c:v>-687</c:v>
                </c:pt>
                <c:pt idx="3486">
                  <c:v>-445</c:v>
                </c:pt>
                <c:pt idx="3487">
                  <c:v>-179</c:v>
                </c:pt>
                <c:pt idx="3488">
                  <c:v>-118</c:v>
                </c:pt>
                <c:pt idx="3489">
                  <c:v>1</c:v>
                </c:pt>
                <c:pt idx="3490">
                  <c:v>65</c:v>
                </c:pt>
                <c:pt idx="3491">
                  <c:v>-158</c:v>
                </c:pt>
                <c:pt idx="3492">
                  <c:v>-1527</c:v>
                </c:pt>
                <c:pt idx="3493">
                  <c:v>-108</c:v>
                </c:pt>
                <c:pt idx="3494">
                  <c:v>-1703</c:v>
                </c:pt>
                <c:pt idx="3495">
                  <c:v>-4043</c:v>
                </c:pt>
                <c:pt idx="3496">
                  <c:v>-3722</c:v>
                </c:pt>
                <c:pt idx="3497">
                  <c:v>-3249</c:v>
                </c:pt>
                <c:pt idx="3498">
                  <c:v>-4279</c:v>
                </c:pt>
                <c:pt idx="3499">
                  <c:v>-4105</c:v>
                </c:pt>
                <c:pt idx="3500">
                  <c:v>-3579</c:v>
                </c:pt>
                <c:pt idx="3501">
                  <c:v>-3113</c:v>
                </c:pt>
                <c:pt idx="3502">
                  <c:v>-2338</c:v>
                </c:pt>
                <c:pt idx="3503">
                  <c:v>-1587</c:v>
                </c:pt>
                <c:pt idx="3504">
                  <c:v>-1358</c:v>
                </c:pt>
                <c:pt idx="3505">
                  <c:v>-1672</c:v>
                </c:pt>
                <c:pt idx="3506">
                  <c:v>-1995</c:v>
                </c:pt>
                <c:pt idx="3507">
                  <c:v>-2009</c:v>
                </c:pt>
                <c:pt idx="3508">
                  <c:v>-99</c:v>
                </c:pt>
                <c:pt idx="3509">
                  <c:v>-13</c:v>
                </c:pt>
                <c:pt idx="3510">
                  <c:v>48</c:v>
                </c:pt>
                <c:pt idx="3511">
                  <c:v>3</c:v>
                </c:pt>
                <c:pt idx="3512">
                  <c:v>262</c:v>
                </c:pt>
                <c:pt idx="3513">
                  <c:v>197</c:v>
                </c:pt>
                <c:pt idx="3514">
                  <c:v>264</c:v>
                </c:pt>
                <c:pt idx="3515">
                  <c:v>111</c:v>
                </c:pt>
                <c:pt idx="3516">
                  <c:v>205</c:v>
                </c:pt>
                <c:pt idx="3517">
                  <c:v>380</c:v>
                </c:pt>
                <c:pt idx="3518">
                  <c:v>611</c:v>
                </c:pt>
                <c:pt idx="3519">
                  <c:v>191</c:v>
                </c:pt>
                <c:pt idx="3520">
                  <c:v>184</c:v>
                </c:pt>
                <c:pt idx="3521">
                  <c:v>98</c:v>
                </c:pt>
                <c:pt idx="3522">
                  <c:v>86</c:v>
                </c:pt>
                <c:pt idx="3523">
                  <c:v>100</c:v>
                </c:pt>
                <c:pt idx="3524">
                  <c:v>44</c:v>
                </c:pt>
                <c:pt idx="3525">
                  <c:v>56</c:v>
                </c:pt>
                <c:pt idx="3526">
                  <c:v>95</c:v>
                </c:pt>
                <c:pt idx="3527">
                  <c:v>87</c:v>
                </c:pt>
                <c:pt idx="3528">
                  <c:v>98</c:v>
                </c:pt>
                <c:pt idx="3529">
                  <c:v>123</c:v>
                </c:pt>
                <c:pt idx="3530">
                  <c:v>143</c:v>
                </c:pt>
                <c:pt idx="3531">
                  <c:v>196</c:v>
                </c:pt>
                <c:pt idx="3532">
                  <c:v>224</c:v>
                </c:pt>
                <c:pt idx="3533">
                  <c:v>273</c:v>
                </c:pt>
                <c:pt idx="3534">
                  <c:v>308</c:v>
                </c:pt>
                <c:pt idx="3535">
                  <c:v>387</c:v>
                </c:pt>
                <c:pt idx="3536">
                  <c:v>298</c:v>
                </c:pt>
                <c:pt idx="3537">
                  <c:v>407</c:v>
                </c:pt>
                <c:pt idx="3538">
                  <c:v>537</c:v>
                </c:pt>
                <c:pt idx="3539">
                  <c:v>706</c:v>
                </c:pt>
                <c:pt idx="3540">
                  <c:v>411</c:v>
                </c:pt>
                <c:pt idx="3541">
                  <c:v>233</c:v>
                </c:pt>
                <c:pt idx="3542">
                  <c:v>161</c:v>
                </c:pt>
                <c:pt idx="3543">
                  <c:v>163</c:v>
                </c:pt>
                <c:pt idx="3544">
                  <c:v>311</c:v>
                </c:pt>
                <c:pt idx="3545">
                  <c:v>183</c:v>
                </c:pt>
                <c:pt idx="3546">
                  <c:v>177</c:v>
                </c:pt>
                <c:pt idx="3547">
                  <c:v>108</c:v>
                </c:pt>
                <c:pt idx="3548">
                  <c:v>78</c:v>
                </c:pt>
                <c:pt idx="3549">
                  <c:v>77</c:v>
                </c:pt>
                <c:pt idx="3550">
                  <c:v>79</c:v>
                </c:pt>
                <c:pt idx="3551">
                  <c:v>85</c:v>
                </c:pt>
                <c:pt idx="3552">
                  <c:v>76</c:v>
                </c:pt>
                <c:pt idx="3553">
                  <c:v>87</c:v>
                </c:pt>
                <c:pt idx="3554">
                  <c:v>71</c:v>
                </c:pt>
                <c:pt idx="3555">
                  <c:v>60</c:v>
                </c:pt>
                <c:pt idx="3556">
                  <c:v>57</c:v>
                </c:pt>
                <c:pt idx="3557">
                  <c:v>67</c:v>
                </c:pt>
                <c:pt idx="3558">
                  <c:v>72</c:v>
                </c:pt>
                <c:pt idx="3559">
                  <c:v>48</c:v>
                </c:pt>
                <c:pt idx="3560">
                  <c:v>60</c:v>
                </c:pt>
                <c:pt idx="3561">
                  <c:v>56</c:v>
                </c:pt>
                <c:pt idx="3562">
                  <c:v>56</c:v>
                </c:pt>
                <c:pt idx="3563">
                  <c:v>52</c:v>
                </c:pt>
                <c:pt idx="3564">
                  <c:v>42</c:v>
                </c:pt>
                <c:pt idx="3565">
                  <c:v>10</c:v>
                </c:pt>
                <c:pt idx="3566">
                  <c:v>8</c:v>
                </c:pt>
                <c:pt idx="3567">
                  <c:v>29</c:v>
                </c:pt>
                <c:pt idx="3568">
                  <c:v>23</c:v>
                </c:pt>
                <c:pt idx="3569">
                  <c:v>49</c:v>
                </c:pt>
                <c:pt idx="3570">
                  <c:v>103</c:v>
                </c:pt>
                <c:pt idx="3571">
                  <c:v>107</c:v>
                </c:pt>
                <c:pt idx="3572">
                  <c:v>-22</c:v>
                </c:pt>
                <c:pt idx="3573">
                  <c:v>-81</c:v>
                </c:pt>
                <c:pt idx="3574">
                  <c:v>-87</c:v>
                </c:pt>
                <c:pt idx="3575">
                  <c:v>-81</c:v>
                </c:pt>
                <c:pt idx="3576">
                  <c:v>-81</c:v>
                </c:pt>
                <c:pt idx="3577">
                  <c:v>-148</c:v>
                </c:pt>
                <c:pt idx="3578">
                  <c:v>-1848</c:v>
                </c:pt>
                <c:pt idx="3579">
                  <c:v>-1997</c:v>
                </c:pt>
                <c:pt idx="3580">
                  <c:v>-2027</c:v>
                </c:pt>
                <c:pt idx="3581">
                  <c:v>-1915</c:v>
                </c:pt>
                <c:pt idx="3582">
                  <c:v>-2220</c:v>
                </c:pt>
                <c:pt idx="3583">
                  <c:v>-2245</c:v>
                </c:pt>
                <c:pt idx="3584">
                  <c:v>-2096</c:v>
                </c:pt>
                <c:pt idx="3585">
                  <c:v>-1055</c:v>
                </c:pt>
                <c:pt idx="3586">
                  <c:v>-474</c:v>
                </c:pt>
                <c:pt idx="3587">
                  <c:v>-283</c:v>
                </c:pt>
                <c:pt idx="3588">
                  <c:v>-128</c:v>
                </c:pt>
                <c:pt idx="3589">
                  <c:v>4</c:v>
                </c:pt>
                <c:pt idx="3590">
                  <c:v>1</c:v>
                </c:pt>
                <c:pt idx="3591">
                  <c:v>-168</c:v>
                </c:pt>
                <c:pt idx="3592">
                  <c:v>-1503</c:v>
                </c:pt>
                <c:pt idx="3593">
                  <c:v>-30</c:v>
                </c:pt>
                <c:pt idx="3594">
                  <c:v>-2514</c:v>
                </c:pt>
                <c:pt idx="3595">
                  <c:v>-3969</c:v>
                </c:pt>
                <c:pt idx="3596">
                  <c:v>-3831</c:v>
                </c:pt>
                <c:pt idx="3597">
                  <c:v>-3459</c:v>
                </c:pt>
                <c:pt idx="3598">
                  <c:v>-2250</c:v>
                </c:pt>
                <c:pt idx="3599">
                  <c:v>-4014</c:v>
                </c:pt>
                <c:pt idx="3600">
                  <c:v>-4340</c:v>
                </c:pt>
                <c:pt idx="3601">
                  <c:v>-3984</c:v>
                </c:pt>
                <c:pt idx="3602">
                  <c:v>-3258</c:v>
                </c:pt>
                <c:pt idx="3603">
                  <c:v>-2332</c:v>
                </c:pt>
                <c:pt idx="3604">
                  <c:v>-2501</c:v>
                </c:pt>
                <c:pt idx="3605">
                  <c:v>-2596</c:v>
                </c:pt>
                <c:pt idx="3606">
                  <c:v>-3148</c:v>
                </c:pt>
                <c:pt idx="3607">
                  <c:v>-2814</c:v>
                </c:pt>
                <c:pt idx="3608">
                  <c:v>-2103</c:v>
                </c:pt>
                <c:pt idx="3609">
                  <c:v>-49</c:v>
                </c:pt>
                <c:pt idx="3610">
                  <c:v>-18</c:v>
                </c:pt>
                <c:pt idx="3611">
                  <c:v>15</c:v>
                </c:pt>
                <c:pt idx="3612">
                  <c:v>50</c:v>
                </c:pt>
                <c:pt idx="3613">
                  <c:v>74</c:v>
                </c:pt>
                <c:pt idx="3614">
                  <c:v>75</c:v>
                </c:pt>
                <c:pt idx="3615">
                  <c:v>169</c:v>
                </c:pt>
                <c:pt idx="3616">
                  <c:v>200</c:v>
                </c:pt>
                <c:pt idx="3617">
                  <c:v>318</c:v>
                </c:pt>
                <c:pt idx="3618">
                  <c:v>302</c:v>
                </c:pt>
                <c:pt idx="3619">
                  <c:v>195</c:v>
                </c:pt>
                <c:pt idx="3620">
                  <c:v>253</c:v>
                </c:pt>
                <c:pt idx="3621">
                  <c:v>91</c:v>
                </c:pt>
                <c:pt idx="3622">
                  <c:v>47</c:v>
                </c:pt>
                <c:pt idx="3623">
                  <c:v>37</c:v>
                </c:pt>
                <c:pt idx="3624">
                  <c:v>32</c:v>
                </c:pt>
                <c:pt idx="3625">
                  <c:v>70</c:v>
                </c:pt>
                <c:pt idx="3626">
                  <c:v>85</c:v>
                </c:pt>
                <c:pt idx="3627">
                  <c:v>98</c:v>
                </c:pt>
                <c:pt idx="3628">
                  <c:v>96</c:v>
                </c:pt>
                <c:pt idx="3629">
                  <c:v>92</c:v>
                </c:pt>
                <c:pt idx="3630">
                  <c:v>117</c:v>
                </c:pt>
                <c:pt idx="3631">
                  <c:v>115</c:v>
                </c:pt>
                <c:pt idx="3632">
                  <c:v>221</c:v>
                </c:pt>
                <c:pt idx="3633">
                  <c:v>316</c:v>
                </c:pt>
                <c:pt idx="3634">
                  <c:v>198</c:v>
                </c:pt>
                <c:pt idx="3635">
                  <c:v>257</c:v>
                </c:pt>
                <c:pt idx="3636">
                  <c:v>372</c:v>
                </c:pt>
                <c:pt idx="3637">
                  <c:v>400</c:v>
                </c:pt>
                <c:pt idx="3638">
                  <c:v>500</c:v>
                </c:pt>
                <c:pt idx="3639">
                  <c:v>699</c:v>
                </c:pt>
                <c:pt idx="3640">
                  <c:v>284</c:v>
                </c:pt>
                <c:pt idx="3641">
                  <c:v>206</c:v>
                </c:pt>
                <c:pt idx="3642">
                  <c:v>166</c:v>
                </c:pt>
                <c:pt idx="3643">
                  <c:v>111</c:v>
                </c:pt>
                <c:pt idx="3644">
                  <c:v>260</c:v>
                </c:pt>
                <c:pt idx="3645">
                  <c:v>222</c:v>
                </c:pt>
                <c:pt idx="3646">
                  <c:v>95</c:v>
                </c:pt>
                <c:pt idx="3647">
                  <c:v>79</c:v>
                </c:pt>
                <c:pt idx="3648">
                  <c:v>71</c:v>
                </c:pt>
                <c:pt idx="3649">
                  <c:v>76</c:v>
                </c:pt>
                <c:pt idx="3650">
                  <c:v>74</c:v>
                </c:pt>
                <c:pt idx="3651">
                  <c:v>67</c:v>
                </c:pt>
                <c:pt idx="3652">
                  <c:v>66</c:v>
                </c:pt>
                <c:pt idx="3653">
                  <c:v>72</c:v>
                </c:pt>
                <c:pt idx="3654">
                  <c:v>63</c:v>
                </c:pt>
                <c:pt idx="3655">
                  <c:v>48</c:v>
                </c:pt>
                <c:pt idx="3656">
                  <c:v>59</c:v>
                </c:pt>
                <c:pt idx="3657">
                  <c:v>67</c:v>
                </c:pt>
                <c:pt idx="3658">
                  <c:v>64</c:v>
                </c:pt>
                <c:pt idx="3659">
                  <c:v>74</c:v>
                </c:pt>
                <c:pt idx="3660">
                  <c:v>67</c:v>
                </c:pt>
                <c:pt idx="3661">
                  <c:v>34</c:v>
                </c:pt>
                <c:pt idx="3662">
                  <c:v>48</c:v>
                </c:pt>
                <c:pt idx="3663">
                  <c:v>18</c:v>
                </c:pt>
                <c:pt idx="3664">
                  <c:v>13</c:v>
                </c:pt>
                <c:pt idx="3665">
                  <c:v>70</c:v>
                </c:pt>
                <c:pt idx="3666">
                  <c:v>1</c:v>
                </c:pt>
                <c:pt idx="3667">
                  <c:v>33</c:v>
                </c:pt>
                <c:pt idx="3668">
                  <c:v>14</c:v>
                </c:pt>
                <c:pt idx="3669">
                  <c:v>10</c:v>
                </c:pt>
                <c:pt idx="3670">
                  <c:v>30</c:v>
                </c:pt>
                <c:pt idx="3671">
                  <c:v>168</c:v>
                </c:pt>
                <c:pt idx="3672">
                  <c:v>-57</c:v>
                </c:pt>
                <c:pt idx="3673">
                  <c:v>-83</c:v>
                </c:pt>
                <c:pt idx="3674">
                  <c:v>-97</c:v>
                </c:pt>
                <c:pt idx="3675">
                  <c:v>-82</c:v>
                </c:pt>
                <c:pt idx="3676">
                  <c:v>-102</c:v>
                </c:pt>
                <c:pt idx="3677">
                  <c:v>-1373</c:v>
                </c:pt>
                <c:pt idx="3678">
                  <c:v>-2236</c:v>
                </c:pt>
                <c:pt idx="3679">
                  <c:v>-2356</c:v>
                </c:pt>
                <c:pt idx="3680">
                  <c:v>-3169</c:v>
                </c:pt>
                <c:pt idx="3681">
                  <c:v>-3846</c:v>
                </c:pt>
                <c:pt idx="3682">
                  <c:v>-3376</c:v>
                </c:pt>
                <c:pt idx="3683">
                  <c:v>-3533</c:v>
                </c:pt>
                <c:pt idx="3684">
                  <c:v>-2992</c:v>
                </c:pt>
                <c:pt idx="3685">
                  <c:v>-1303</c:v>
                </c:pt>
                <c:pt idx="3686">
                  <c:v>-394</c:v>
                </c:pt>
                <c:pt idx="3687">
                  <c:v>-301</c:v>
                </c:pt>
                <c:pt idx="3688">
                  <c:v>-155</c:v>
                </c:pt>
                <c:pt idx="3689">
                  <c:v>-10</c:v>
                </c:pt>
                <c:pt idx="3690">
                  <c:v>-73</c:v>
                </c:pt>
                <c:pt idx="3691">
                  <c:v>-430</c:v>
                </c:pt>
                <c:pt idx="3692">
                  <c:v>-2333</c:v>
                </c:pt>
                <c:pt idx="3693">
                  <c:v>-54</c:v>
                </c:pt>
                <c:pt idx="3694">
                  <c:v>-1473</c:v>
                </c:pt>
                <c:pt idx="3695">
                  <c:v>-4101</c:v>
                </c:pt>
                <c:pt idx="3696">
                  <c:v>-3819</c:v>
                </c:pt>
                <c:pt idx="3697">
                  <c:v>-4478</c:v>
                </c:pt>
                <c:pt idx="3698">
                  <c:v>-4010</c:v>
                </c:pt>
                <c:pt idx="3699">
                  <c:v>-3691</c:v>
                </c:pt>
                <c:pt idx="3700">
                  <c:v>-5535</c:v>
                </c:pt>
                <c:pt idx="3701">
                  <c:v>-4855</c:v>
                </c:pt>
                <c:pt idx="3702">
                  <c:v>-4921</c:v>
                </c:pt>
                <c:pt idx="3703">
                  <c:v>-4490</c:v>
                </c:pt>
                <c:pt idx="3704">
                  <c:v>-4356</c:v>
                </c:pt>
                <c:pt idx="3705">
                  <c:v>-4007</c:v>
                </c:pt>
                <c:pt idx="3706">
                  <c:v>-3601</c:v>
                </c:pt>
                <c:pt idx="3707">
                  <c:v>-3144</c:v>
                </c:pt>
                <c:pt idx="3708">
                  <c:v>-2407</c:v>
                </c:pt>
                <c:pt idx="3709">
                  <c:v>-127</c:v>
                </c:pt>
                <c:pt idx="3710">
                  <c:v>-41</c:v>
                </c:pt>
                <c:pt idx="3711">
                  <c:v>-12</c:v>
                </c:pt>
                <c:pt idx="3712">
                  <c:v>3</c:v>
                </c:pt>
                <c:pt idx="3713">
                  <c:v>59</c:v>
                </c:pt>
                <c:pt idx="3714">
                  <c:v>147</c:v>
                </c:pt>
                <c:pt idx="3715">
                  <c:v>193</c:v>
                </c:pt>
                <c:pt idx="3716">
                  <c:v>203</c:v>
                </c:pt>
                <c:pt idx="3717">
                  <c:v>451</c:v>
                </c:pt>
                <c:pt idx="3718">
                  <c:v>200</c:v>
                </c:pt>
                <c:pt idx="3719">
                  <c:v>200</c:v>
                </c:pt>
                <c:pt idx="3720">
                  <c:v>206</c:v>
                </c:pt>
                <c:pt idx="3721">
                  <c:v>108</c:v>
                </c:pt>
                <c:pt idx="3722">
                  <c:v>56</c:v>
                </c:pt>
                <c:pt idx="3723">
                  <c:v>21</c:v>
                </c:pt>
                <c:pt idx="3724">
                  <c:v>30</c:v>
                </c:pt>
                <c:pt idx="3725">
                  <c:v>96</c:v>
                </c:pt>
                <c:pt idx="3726">
                  <c:v>117</c:v>
                </c:pt>
                <c:pt idx="3727">
                  <c:v>95</c:v>
                </c:pt>
                <c:pt idx="3728">
                  <c:v>137</c:v>
                </c:pt>
                <c:pt idx="3729">
                  <c:v>166</c:v>
                </c:pt>
                <c:pt idx="3730">
                  <c:v>202</c:v>
                </c:pt>
                <c:pt idx="3731">
                  <c:v>346</c:v>
                </c:pt>
                <c:pt idx="3732">
                  <c:v>241</c:v>
                </c:pt>
                <c:pt idx="3733">
                  <c:v>224</c:v>
                </c:pt>
                <c:pt idx="3734">
                  <c:v>411</c:v>
                </c:pt>
                <c:pt idx="3735">
                  <c:v>397</c:v>
                </c:pt>
                <c:pt idx="3736">
                  <c:v>391</c:v>
                </c:pt>
                <c:pt idx="3737">
                  <c:v>385</c:v>
                </c:pt>
                <c:pt idx="3738">
                  <c:v>400</c:v>
                </c:pt>
                <c:pt idx="3739">
                  <c:v>299</c:v>
                </c:pt>
                <c:pt idx="3740">
                  <c:v>132</c:v>
                </c:pt>
                <c:pt idx="3741">
                  <c:v>536</c:v>
                </c:pt>
                <c:pt idx="3742">
                  <c:v>103</c:v>
                </c:pt>
                <c:pt idx="3743">
                  <c:v>90</c:v>
                </c:pt>
                <c:pt idx="3744">
                  <c:v>96</c:v>
                </c:pt>
                <c:pt idx="3745">
                  <c:v>80</c:v>
                </c:pt>
                <c:pt idx="3746">
                  <c:v>69</c:v>
                </c:pt>
                <c:pt idx="3747">
                  <c:v>162</c:v>
                </c:pt>
                <c:pt idx="3748">
                  <c:v>299</c:v>
                </c:pt>
                <c:pt idx="3749">
                  <c:v>387</c:v>
                </c:pt>
                <c:pt idx="3750">
                  <c:v>216</c:v>
                </c:pt>
                <c:pt idx="3751">
                  <c:v>192</c:v>
                </c:pt>
                <c:pt idx="3752">
                  <c:v>44</c:v>
                </c:pt>
                <c:pt idx="3753">
                  <c:v>62</c:v>
                </c:pt>
                <c:pt idx="3754">
                  <c:v>54</c:v>
                </c:pt>
                <c:pt idx="3755">
                  <c:v>78</c:v>
                </c:pt>
                <c:pt idx="3756">
                  <c:v>48</c:v>
                </c:pt>
                <c:pt idx="3757">
                  <c:v>62</c:v>
                </c:pt>
                <c:pt idx="3758">
                  <c:v>53</c:v>
                </c:pt>
                <c:pt idx="3759">
                  <c:v>62</c:v>
                </c:pt>
                <c:pt idx="3760">
                  <c:v>48</c:v>
                </c:pt>
                <c:pt idx="3761">
                  <c:v>71</c:v>
                </c:pt>
                <c:pt idx="3762">
                  <c:v>102</c:v>
                </c:pt>
                <c:pt idx="3763">
                  <c:v>66</c:v>
                </c:pt>
                <c:pt idx="3764">
                  <c:v>65</c:v>
                </c:pt>
                <c:pt idx="3765">
                  <c:v>111</c:v>
                </c:pt>
                <c:pt idx="3766">
                  <c:v>33</c:v>
                </c:pt>
                <c:pt idx="3767">
                  <c:v>2</c:v>
                </c:pt>
                <c:pt idx="3768">
                  <c:v>-1</c:v>
                </c:pt>
                <c:pt idx="3769">
                  <c:v>6</c:v>
                </c:pt>
                <c:pt idx="3770">
                  <c:v>6</c:v>
                </c:pt>
                <c:pt idx="3771">
                  <c:v>-30</c:v>
                </c:pt>
                <c:pt idx="3772">
                  <c:v>-81</c:v>
                </c:pt>
                <c:pt idx="3773">
                  <c:v>-85</c:v>
                </c:pt>
                <c:pt idx="3774">
                  <c:v>-101</c:v>
                </c:pt>
                <c:pt idx="3775">
                  <c:v>-117</c:v>
                </c:pt>
                <c:pt idx="3776">
                  <c:v>-1081</c:v>
                </c:pt>
                <c:pt idx="3777">
                  <c:v>-2049</c:v>
                </c:pt>
                <c:pt idx="3778">
                  <c:v>-3548</c:v>
                </c:pt>
                <c:pt idx="3779">
                  <c:v>-4305</c:v>
                </c:pt>
                <c:pt idx="3780">
                  <c:v>-4301</c:v>
                </c:pt>
                <c:pt idx="3781">
                  <c:v>-4404</c:v>
                </c:pt>
                <c:pt idx="3782">
                  <c:v>-4154</c:v>
                </c:pt>
                <c:pt idx="3783">
                  <c:v>-3990</c:v>
                </c:pt>
                <c:pt idx="3784">
                  <c:v>-4144</c:v>
                </c:pt>
                <c:pt idx="3785">
                  <c:v>-1320</c:v>
                </c:pt>
                <c:pt idx="3786">
                  <c:v>-442</c:v>
                </c:pt>
                <c:pt idx="3787">
                  <c:v>-350</c:v>
                </c:pt>
                <c:pt idx="3788">
                  <c:v>-178</c:v>
                </c:pt>
                <c:pt idx="3789">
                  <c:v>-117</c:v>
                </c:pt>
                <c:pt idx="3790">
                  <c:v>-257</c:v>
                </c:pt>
                <c:pt idx="3791">
                  <c:v>-857</c:v>
                </c:pt>
                <c:pt idx="3792">
                  <c:v>-2717</c:v>
                </c:pt>
                <c:pt idx="3793">
                  <c:v>-121</c:v>
                </c:pt>
                <c:pt idx="3794">
                  <c:v>-734</c:v>
                </c:pt>
                <c:pt idx="3795">
                  <c:v>-4356</c:v>
                </c:pt>
                <c:pt idx="3796">
                  <c:v>-3630</c:v>
                </c:pt>
                <c:pt idx="3797">
                  <c:v>-4040</c:v>
                </c:pt>
                <c:pt idx="3798">
                  <c:v>-4125</c:v>
                </c:pt>
                <c:pt idx="3799">
                  <c:v>-3744</c:v>
                </c:pt>
                <c:pt idx="3800">
                  <c:v>-5478</c:v>
                </c:pt>
                <c:pt idx="3801">
                  <c:v>-5026</c:v>
                </c:pt>
                <c:pt idx="3802">
                  <c:v>-4675</c:v>
                </c:pt>
                <c:pt idx="3803">
                  <c:v>-4423</c:v>
                </c:pt>
                <c:pt idx="3804">
                  <c:v>-4517</c:v>
                </c:pt>
                <c:pt idx="3805">
                  <c:v>-4126</c:v>
                </c:pt>
                <c:pt idx="3806">
                  <c:v>-3922</c:v>
                </c:pt>
                <c:pt idx="3807">
                  <c:v>-3432</c:v>
                </c:pt>
                <c:pt idx="3808">
                  <c:v>-2829</c:v>
                </c:pt>
                <c:pt idx="3809">
                  <c:v>-1933</c:v>
                </c:pt>
                <c:pt idx="3810">
                  <c:v>-75</c:v>
                </c:pt>
                <c:pt idx="3811">
                  <c:v>-34</c:v>
                </c:pt>
                <c:pt idx="3812">
                  <c:v>6</c:v>
                </c:pt>
                <c:pt idx="3813">
                  <c:v>71</c:v>
                </c:pt>
                <c:pt idx="3814">
                  <c:v>123</c:v>
                </c:pt>
                <c:pt idx="3815">
                  <c:v>286</c:v>
                </c:pt>
                <c:pt idx="3816">
                  <c:v>389</c:v>
                </c:pt>
                <c:pt idx="3817">
                  <c:v>378</c:v>
                </c:pt>
                <c:pt idx="3818">
                  <c:v>303</c:v>
                </c:pt>
                <c:pt idx="3819">
                  <c:v>200</c:v>
                </c:pt>
                <c:pt idx="3820">
                  <c:v>200</c:v>
                </c:pt>
                <c:pt idx="3821">
                  <c:v>211</c:v>
                </c:pt>
                <c:pt idx="3822">
                  <c:v>100</c:v>
                </c:pt>
                <c:pt idx="3823">
                  <c:v>14</c:v>
                </c:pt>
                <c:pt idx="3824">
                  <c:v>44</c:v>
                </c:pt>
                <c:pt idx="3825">
                  <c:v>82</c:v>
                </c:pt>
                <c:pt idx="3826">
                  <c:v>51</c:v>
                </c:pt>
                <c:pt idx="3827">
                  <c:v>172</c:v>
                </c:pt>
                <c:pt idx="3828">
                  <c:v>152</c:v>
                </c:pt>
                <c:pt idx="3829">
                  <c:v>289</c:v>
                </c:pt>
                <c:pt idx="3830">
                  <c:v>325</c:v>
                </c:pt>
                <c:pt idx="3831">
                  <c:v>429</c:v>
                </c:pt>
                <c:pt idx="3832">
                  <c:v>188</c:v>
                </c:pt>
                <c:pt idx="3833">
                  <c:v>224</c:v>
                </c:pt>
                <c:pt idx="3834">
                  <c:v>328</c:v>
                </c:pt>
                <c:pt idx="3835">
                  <c:v>300</c:v>
                </c:pt>
                <c:pt idx="3836">
                  <c:v>486</c:v>
                </c:pt>
                <c:pt idx="3837">
                  <c:v>472</c:v>
                </c:pt>
                <c:pt idx="3838">
                  <c:v>327</c:v>
                </c:pt>
                <c:pt idx="3839">
                  <c:v>456</c:v>
                </c:pt>
                <c:pt idx="3840">
                  <c:v>177</c:v>
                </c:pt>
                <c:pt idx="3841">
                  <c:v>190</c:v>
                </c:pt>
                <c:pt idx="3842">
                  <c:v>130</c:v>
                </c:pt>
                <c:pt idx="3843">
                  <c:v>112</c:v>
                </c:pt>
                <c:pt idx="3844">
                  <c:v>120</c:v>
                </c:pt>
                <c:pt idx="3845">
                  <c:v>107</c:v>
                </c:pt>
                <c:pt idx="3846">
                  <c:v>85</c:v>
                </c:pt>
                <c:pt idx="3847">
                  <c:v>171</c:v>
                </c:pt>
                <c:pt idx="3848">
                  <c:v>385</c:v>
                </c:pt>
                <c:pt idx="3849">
                  <c:v>346</c:v>
                </c:pt>
                <c:pt idx="3850">
                  <c:v>215</c:v>
                </c:pt>
                <c:pt idx="3851">
                  <c:v>234</c:v>
                </c:pt>
                <c:pt idx="3852">
                  <c:v>142</c:v>
                </c:pt>
                <c:pt idx="3853">
                  <c:v>127</c:v>
                </c:pt>
                <c:pt idx="3854">
                  <c:v>103</c:v>
                </c:pt>
                <c:pt idx="3855">
                  <c:v>88</c:v>
                </c:pt>
                <c:pt idx="3856">
                  <c:v>78</c:v>
                </c:pt>
                <c:pt idx="3857">
                  <c:v>64</c:v>
                </c:pt>
                <c:pt idx="3858">
                  <c:v>62</c:v>
                </c:pt>
                <c:pt idx="3859">
                  <c:v>39</c:v>
                </c:pt>
                <c:pt idx="3860">
                  <c:v>114</c:v>
                </c:pt>
                <c:pt idx="3861">
                  <c:v>222</c:v>
                </c:pt>
                <c:pt idx="3862">
                  <c:v>173</c:v>
                </c:pt>
                <c:pt idx="3863">
                  <c:v>143</c:v>
                </c:pt>
                <c:pt idx="3864">
                  <c:v>51</c:v>
                </c:pt>
                <c:pt idx="3865">
                  <c:v>99</c:v>
                </c:pt>
                <c:pt idx="3866">
                  <c:v>40</c:v>
                </c:pt>
                <c:pt idx="3867">
                  <c:v>-3</c:v>
                </c:pt>
                <c:pt idx="3868">
                  <c:v>-16</c:v>
                </c:pt>
                <c:pt idx="3869">
                  <c:v>-10</c:v>
                </c:pt>
                <c:pt idx="3870">
                  <c:v>-21</c:v>
                </c:pt>
                <c:pt idx="3871">
                  <c:v>-79</c:v>
                </c:pt>
                <c:pt idx="3872">
                  <c:v>-85</c:v>
                </c:pt>
                <c:pt idx="3873">
                  <c:v>-87</c:v>
                </c:pt>
                <c:pt idx="3874">
                  <c:v>-114</c:v>
                </c:pt>
                <c:pt idx="3875">
                  <c:v>-1262</c:v>
                </c:pt>
                <c:pt idx="3876">
                  <c:v>-1865</c:v>
                </c:pt>
                <c:pt idx="3877">
                  <c:v>-3555</c:v>
                </c:pt>
                <c:pt idx="3878">
                  <c:v>-4374</c:v>
                </c:pt>
                <c:pt idx="3879">
                  <c:v>-4991</c:v>
                </c:pt>
                <c:pt idx="3880">
                  <c:v>-5213</c:v>
                </c:pt>
                <c:pt idx="3881">
                  <c:v>-5367</c:v>
                </c:pt>
                <c:pt idx="3882">
                  <c:v>-4982</c:v>
                </c:pt>
                <c:pt idx="3883">
                  <c:v>-4656</c:v>
                </c:pt>
                <c:pt idx="3884">
                  <c:v>-4305</c:v>
                </c:pt>
                <c:pt idx="3885">
                  <c:v>-1563</c:v>
                </c:pt>
                <c:pt idx="3886">
                  <c:v>-764</c:v>
                </c:pt>
                <c:pt idx="3887">
                  <c:v>-515</c:v>
                </c:pt>
                <c:pt idx="3888">
                  <c:v>-460</c:v>
                </c:pt>
                <c:pt idx="3889">
                  <c:v>-511</c:v>
                </c:pt>
                <c:pt idx="3890">
                  <c:v>-913</c:v>
                </c:pt>
                <c:pt idx="3891">
                  <c:v>-1537</c:v>
                </c:pt>
                <c:pt idx="3892">
                  <c:v>-2993</c:v>
                </c:pt>
                <c:pt idx="3893">
                  <c:v>-515</c:v>
                </c:pt>
                <c:pt idx="3894">
                  <c:v>-1587</c:v>
                </c:pt>
                <c:pt idx="3895">
                  <c:v>-4164</c:v>
                </c:pt>
                <c:pt idx="3896">
                  <c:v>-3958</c:v>
                </c:pt>
                <c:pt idx="3897">
                  <c:v>-3696</c:v>
                </c:pt>
                <c:pt idx="3898">
                  <c:v>-3981</c:v>
                </c:pt>
                <c:pt idx="3899">
                  <c:v>-3796</c:v>
                </c:pt>
                <c:pt idx="3900">
                  <c:v>-5376</c:v>
                </c:pt>
                <c:pt idx="3901">
                  <c:v>-5120</c:v>
                </c:pt>
                <c:pt idx="3902">
                  <c:v>-4890</c:v>
                </c:pt>
                <c:pt idx="3903">
                  <c:v>-4550</c:v>
                </c:pt>
                <c:pt idx="3904">
                  <c:v>-4673</c:v>
                </c:pt>
                <c:pt idx="3905">
                  <c:v>-4390</c:v>
                </c:pt>
                <c:pt idx="3906">
                  <c:v>-3839</c:v>
                </c:pt>
                <c:pt idx="3907">
                  <c:v>-3556</c:v>
                </c:pt>
                <c:pt idx="3908">
                  <c:v>-3031</c:v>
                </c:pt>
                <c:pt idx="3909">
                  <c:v>-2125</c:v>
                </c:pt>
                <c:pt idx="3910">
                  <c:v>-91</c:v>
                </c:pt>
                <c:pt idx="3911">
                  <c:v>-36</c:v>
                </c:pt>
                <c:pt idx="3912">
                  <c:v>11</c:v>
                </c:pt>
                <c:pt idx="3913">
                  <c:v>75</c:v>
                </c:pt>
                <c:pt idx="3914">
                  <c:v>148</c:v>
                </c:pt>
                <c:pt idx="3915">
                  <c:v>202</c:v>
                </c:pt>
                <c:pt idx="3916">
                  <c:v>423</c:v>
                </c:pt>
                <c:pt idx="3917">
                  <c:v>314</c:v>
                </c:pt>
                <c:pt idx="3918">
                  <c:v>303</c:v>
                </c:pt>
                <c:pt idx="3919">
                  <c:v>216</c:v>
                </c:pt>
                <c:pt idx="3920">
                  <c:v>293</c:v>
                </c:pt>
                <c:pt idx="3921">
                  <c:v>341</c:v>
                </c:pt>
                <c:pt idx="3922">
                  <c:v>59</c:v>
                </c:pt>
                <c:pt idx="3923">
                  <c:v>98</c:v>
                </c:pt>
                <c:pt idx="3924">
                  <c:v>78</c:v>
                </c:pt>
                <c:pt idx="3925">
                  <c:v>61</c:v>
                </c:pt>
                <c:pt idx="3926">
                  <c:v>98</c:v>
                </c:pt>
                <c:pt idx="3927">
                  <c:v>158</c:v>
                </c:pt>
                <c:pt idx="3928">
                  <c:v>86</c:v>
                </c:pt>
                <c:pt idx="3929">
                  <c:v>189</c:v>
                </c:pt>
                <c:pt idx="3930">
                  <c:v>300</c:v>
                </c:pt>
                <c:pt idx="3931">
                  <c:v>559</c:v>
                </c:pt>
                <c:pt idx="3932">
                  <c:v>319</c:v>
                </c:pt>
                <c:pt idx="3933">
                  <c:v>201</c:v>
                </c:pt>
                <c:pt idx="3934">
                  <c:v>252</c:v>
                </c:pt>
                <c:pt idx="3935">
                  <c:v>316</c:v>
                </c:pt>
                <c:pt idx="3936">
                  <c:v>300</c:v>
                </c:pt>
                <c:pt idx="3937">
                  <c:v>313</c:v>
                </c:pt>
                <c:pt idx="3938">
                  <c:v>486</c:v>
                </c:pt>
                <c:pt idx="3939">
                  <c:v>498</c:v>
                </c:pt>
                <c:pt idx="3940">
                  <c:v>301</c:v>
                </c:pt>
                <c:pt idx="3941">
                  <c:v>160</c:v>
                </c:pt>
                <c:pt idx="3942">
                  <c:v>250</c:v>
                </c:pt>
                <c:pt idx="3943">
                  <c:v>112</c:v>
                </c:pt>
                <c:pt idx="3944">
                  <c:v>131</c:v>
                </c:pt>
                <c:pt idx="3945">
                  <c:v>125</c:v>
                </c:pt>
                <c:pt idx="3946">
                  <c:v>98</c:v>
                </c:pt>
                <c:pt idx="3947">
                  <c:v>198</c:v>
                </c:pt>
                <c:pt idx="3948">
                  <c:v>323</c:v>
                </c:pt>
                <c:pt idx="3949">
                  <c:v>510</c:v>
                </c:pt>
                <c:pt idx="3950">
                  <c:v>532</c:v>
                </c:pt>
                <c:pt idx="3951">
                  <c:v>271</c:v>
                </c:pt>
                <c:pt idx="3952">
                  <c:v>123</c:v>
                </c:pt>
                <c:pt idx="3953">
                  <c:v>241</c:v>
                </c:pt>
                <c:pt idx="3954">
                  <c:v>276</c:v>
                </c:pt>
                <c:pt idx="3955">
                  <c:v>167</c:v>
                </c:pt>
                <c:pt idx="3956">
                  <c:v>213</c:v>
                </c:pt>
                <c:pt idx="3957">
                  <c:v>134</c:v>
                </c:pt>
                <c:pt idx="3958">
                  <c:v>48</c:v>
                </c:pt>
                <c:pt idx="3959">
                  <c:v>121</c:v>
                </c:pt>
                <c:pt idx="3960">
                  <c:v>85</c:v>
                </c:pt>
                <c:pt idx="3961">
                  <c:v>246</c:v>
                </c:pt>
                <c:pt idx="3962">
                  <c:v>146</c:v>
                </c:pt>
                <c:pt idx="3963">
                  <c:v>144</c:v>
                </c:pt>
                <c:pt idx="3964">
                  <c:v>75</c:v>
                </c:pt>
                <c:pt idx="3965">
                  <c:v>122</c:v>
                </c:pt>
                <c:pt idx="3966">
                  <c:v>60</c:v>
                </c:pt>
                <c:pt idx="3967">
                  <c:v>-13</c:v>
                </c:pt>
                <c:pt idx="3968">
                  <c:v>-22</c:v>
                </c:pt>
                <c:pt idx="3969">
                  <c:v>-21</c:v>
                </c:pt>
                <c:pt idx="3970">
                  <c:v>-68</c:v>
                </c:pt>
                <c:pt idx="3971">
                  <c:v>-93</c:v>
                </c:pt>
                <c:pt idx="3972">
                  <c:v>-90</c:v>
                </c:pt>
                <c:pt idx="3973">
                  <c:v>-287</c:v>
                </c:pt>
                <c:pt idx="3974">
                  <c:v>-1178</c:v>
                </c:pt>
                <c:pt idx="3975">
                  <c:v>-1874</c:v>
                </c:pt>
                <c:pt idx="3976">
                  <c:v>-4103</c:v>
                </c:pt>
                <c:pt idx="3977">
                  <c:v>-4636</c:v>
                </c:pt>
                <c:pt idx="3978">
                  <c:v>-5001</c:v>
                </c:pt>
                <c:pt idx="3979">
                  <c:v>-5208</c:v>
                </c:pt>
                <c:pt idx="3980">
                  <c:v>-5413</c:v>
                </c:pt>
                <c:pt idx="3981">
                  <c:v>-5523</c:v>
                </c:pt>
                <c:pt idx="3982">
                  <c:v>-5560</c:v>
                </c:pt>
                <c:pt idx="3983">
                  <c:v>-5404</c:v>
                </c:pt>
                <c:pt idx="3984">
                  <c:v>-5217</c:v>
                </c:pt>
                <c:pt idx="3985">
                  <c:v>-2213</c:v>
                </c:pt>
                <c:pt idx="3986">
                  <c:v>-904</c:v>
                </c:pt>
                <c:pt idx="3987">
                  <c:v>-769</c:v>
                </c:pt>
                <c:pt idx="3988">
                  <c:v>-833</c:v>
                </c:pt>
                <c:pt idx="3989">
                  <c:v>-1003</c:v>
                </c:pt>
                <c:pt idx="3990">
                  <c:v>-1256</c:v>
                </c:pt>
                <c:pt idx="3991">
                  <c:v>-1733</c:v>
                </c:pt>
                <c:pt idx="3992">
                  <c:v>-3157</c:v>
                </c:pt>
                <c:pt idx="3993">
                  <c:v>-1009</c:v>
                </c:pt>
                <c:pt idx="3994">
                  <c:v>-3050</c:v>
                </c:pt>
                <c:pt idx="3995">
                  <c:v>-4014</c:v>
                </c:pt>
                <c:pt idx="3996">
                  <c:v>-3359</c:v>
                </c:pt>
                <c:pt idx="3997">
                  <c:v>-3538</c:v>
                </c:pt>
                <c:pt idx="3998">
                  <c:v>-4028</c:v>
                </c:pt>
                <c:pt idx="3999">
                  <c:v>-3905</c:v>
                </c:pt>
                <c:pt idx="4000">
                  <c:v>-5465</c:v>
                </c:pt>
                <c:pt idx="4001">
                  <c:v>-5361</c:v>
                </c:pt>
                <c:pt idx="4002">
                  <c:v>-5138</c:v>
                </c:pt>
                <c:pt idx="4003">
                  <c:v>-4634</c:v>
                </c:pt>
                <c:pt idx="4004">
                  <c:v>-4688</c:v>
                </c:pt>
                <c:pt idx="4005">
                  <c:v>-4440</c:v>
                </c:pt>
                <c:pt idx="4006">
                  <c:v>-4288</c:v>
                </c:pt>
                <c:pt idx="4007">
                  <c:v>-3504</c:v>
                </c:pt>
                <c:pt idx="4008">
                  <c:v>-3025</c:v>
                </c:pt>
                <c:pt idx="4009">
                  <c:v>-2155</c:v>
                </c:pt>
                <c:pt idx="4010">
                  <c:v>-90</c:v>
                </c:pt>
                <c:pt idx="4011">
                  <c:v>-30</c:v>
                </c:pt>
                <c:pt idx="4012">
                  <c:v>7</c:v>
                </c:pt>
                <c:pt idx="4013">
                  <c:v>70</c:v>
                </c:pt>
                <c:pt idx="4014">
                  <c:v>147</c:v>
                </c:pt>
                <c:pt idx="4015">
                  <c:v>175</c:v>
                </c:pt>
                <c:pt idx="4016">
                  <c:v>457</c:v>
                </c:pt>
                <c:pt idx="4017">
                  <c:v>300</c:v>
                </c:pt>
                <c:pt idx="4018">
                  <c:v>293</c:v>
                </c:pt>
                <c:pt idx="4019">
                  <c:v>371</c:v>
                </c:pt>
                <c:pt idx="4020">
                  <c:v>340</c:v>
                </c:pt>
                <c:pt idx="4021">
                  <c:v>312</c:v>
                </c:pt>
                <c:pt idx="4022">
                  <c:v>78</c:v>
                </c:pt>
                <c:pt idx="4023">
                  <c:v>14</c:v>
                </c:pt>
                <c:pt idx="4024">
                  <c:v>100</c:v>
                </c:pt>
                <c:pt idx="4025">
                  <c:v>99</c:v>
                </c:pt>
                <c:pt idx="4026">
                  <c:v>207</c:v>
                </c:pt>
                <c:pt idx="4027">
                  <c:v>195</c:v>
                </c:pt>
                <c:pt idx="4028">
                  <c:v>276</c:v>
                </c:pt>
                <c:pt idx="4029">
                  <c:v>179</c:v>
                </c:pt>
                <c:pt idx="4030">
                  <c:v>324</c:v>
                </c:pt>
                <c:pt idx="4031">
                  <c:v>401</c:v>
                </c:pt>
                <c:pt idx="4032">
                  <c:v>410</c:v>
                </c:pt>
                <c:pt idx="4033">
                  <c:v>276</c:v>
                </c:pt>
                <c:pt idx="4034">
                  <c:v>414</c:v>
                </c:pt>
                <c:pt idx="4035">
                  <c:v>350</c:v>
                </c:pt>
                <c:pt idx="4036">
                  <c:v>445</c:v>
                </c:pt>
                <c:pt idx="4037">
                  <c:v>367</c:v>
                </c:pt>
                <c:pt idx="4038">
                  <c:v>424</c:v>
                </c:pt>
                <c:pt idx="4039">
                  <c:v>450</c:v>
                </c:pt>
                <c:pt idx="4040">
                  <c:v>776</c:v>
                </c:pt>
                <c:pt idx="4041">
                  <c:v>444</c:v>
                </c:pt>
                <c:pt idx="4042">
                  <c:v>232</c:v>
                </c:pt>
                <c:pt idx="4043">
                  <c:v>140</c:v>
                </c:pt>
                <c:pt idx="4044">
                  <c:v>165</c:v>
                </c:pt>
                <c:pt idx="4045">
                  <c:v>175</c:v>
                </c:pt>
                <c:pt idx="4046">
                  <c:v>269</c:v>
                </c:pt>
                <c:pt idx="4047">
                  <c:v>348</c:v>
                </c:pt>
                <c:pt idx="4048">
                  <c:v>404</c:v>
                </c:pt>
                <c:pt idx="4049">
                  <c:v>387</c:v>
                </c:pt>
                <c:pt idx="4050">
                  <c:v>402</c:v>
                </c:pt>
                <c:pt idx="4051">
                  <c:v>427</c:v>
                </c:pt>
                <c:pt idx="4052">
                  <c:v>314</c:v>
                </c:pt>
                <c:pt idx="4053">
                  <c:v>373</c:v>
                </c:pt>
                <c:pt idx="4054">
                  <c:v>246</c:v>
                </c:pt>
                <c:pt idx="4055">
                  <c:v>332</c:v>
                </c:pt>
                <c:pt idx="4056">
                  <c:v>196</c:v>
                </c:pt>
                <c:pt idx="4057">
                  <c:v>301</c:v>
                </c:pt>
                <c:pt idx="4058">
                  <c:v>144</c:v>
                </c:pt>
                <c:pt idx="4059">
                  <c:v>273</c:v>
                </c:pt>
                <c:pt idx="4060">
                  <c:v>105</c:v>
                </c:pt>
                <c:pt idx="4061">
                  <c:v>101</c:v>
                </c:pt>
                <c:pt idx="4062">
                  <c:v>225</c:v>
                </c:pt>
                <c:pt idx="4063">
                  <c:v>133</c:v>
                </c:pt>
                <c:pt idx="4064">
                  <c:v>183</c:v>
                </c:pt>
                <c:pt idx="4065">
                  <c:v>255</c:v>
                </c:pt>
                <c:pt idx="4066">
                  <c:v>215</c:v>
                </c:pt>
                <c:pt idx="4067">
                  <c:v>-21</c:v>
                </c:pt>
                <c:pt idx="4068">
                  <c:v>-21</c:v>
                </c:pt>
                <c:pt idx="4069">
                  <c:v>-48</c:v>
                </c:pt>
                <c:pt idx="4070">
                  <c:v>-99</c:v>
                </c:pt>
                <c:pt idx="4071">
                  <c:v>-574</c:v>
                </c:pt>
                <c:pt idx="4072">
                  <c:v>-628</c:v>
                </c:pt>
                <c:pt idx="4073">
                  <c:v>-1062</c:v>
                </c:pt>
                <c:pt idx="4074">
                  <c:v>-1927</c:v>
                </c:pt>
                <c:pt idx="4075">
                  <c:v>-4179</c:v>
                </c:pt>
                <c:pt idx="4076">
                  <c:v>-4550</c:v>
                </c:pt>
                <c:pt idx="4077">
                  <c:v>-5045</c:v>
                </c:pt>
                <c:pt idx="4078">
                  <c:v>-5244</c:v>
                </c:pt>
                <c:pt idx="4079">
                  <c:v>-5365</c:v>
                </c:pt>
                <c:pt idx="4080">
                  <c:v>-5541</c:v>
                </c:pt>
                <c:pt idx="4081">
                  <c:v>-5567</c:v>
                </c:pt>
                <c:pt idx="4082">
                  <c:v>-5713</c:v>
                </c:pt>
                <c:pt idx="4083">
                  <c:v>-5755</c:v>
                </c:pt>
                <c:pt idx="4084">
                  <c:v>-5589</c:v>
                </c:pt>
                <c:pt idx="4085">
                  <c:v>-4604</c:v>
                </c:pt>
                <c:pt idx="4086">
                  <c:v>-1565</c:v>
                </c:pt>
                <c:pt idx="4087">
                  <c:v>-991</c:v>
                </c:pt>
                <c:pt idx="4088">
                  <c:v>-1176</c:v>
                </c:pt>
                <c:pt idx="4089">
                  <c:v>-1289</c:v>
                </c:pt>
                <c:pt idx="4090">
                  <c:v>-1485</c:v>
                </c:pt>
                <c:pt idx="4091">
                  <c:v>-2074</c:v>
                </c:pt>
                <c:pt idx="4092">
                  <c:v>-3042</c:v>
                </c:pt>
                <c:pt idx="4093">
                  <c:v>-1805</c:v>
                </c:pt>
                <c:pt idx="4094">
                  <c:v>-3997</c:v>
                </c:pt>
                <c:pt idx="4095">
                  <c:v>-2991</c:v>
                </c:pt>
                <c:pt idx="4096">
                  <c:v>-4945</c:v>
                </c:pt>
                <c:pt idx="4097">
                  <c:v>-3149</c:v>
                </c:pt>
                <c:pt idx="4098">
                  <c:v>-4200</c:v>
                </c:pt>
                <c:pt idx="4099">
                  <c:v>-3881</c:v>
                </c:pt>
                <c:pt idx="4100">
                  <c:v>-5347</c:v>
                </c:pt>
                <c:pt idx="4101">
                  <c:v>-5325</c:v>
                </c:pt>
                <c:pt idx="4102">
                  <c:v>-5171</c:v>
                </c:pt>
                <c:pt idx="4103">
                  <c:v>-4742</c:v>
                </c:pt>
                <c:pt idx="4104">
                  <c:v>-4838</c:v>
                </c:pt>
                <c:pt idx="4105">
                  <c:v>-4585</c:v>
                </c:pt>
                <c:pt idx="4106">
                  <c:v>-4510</c:v>
                </c:pt>
                <c:pt idx="4107">
                  <c:v>-2816</c:v>
                </c:pt>
                <c:pt idx="4108">
                  <c:v>-1265</c:v>
                </c:pt>
                <c:pt idx="4109">
                  <c:v>-849</c:v>
                </c:pt>
                <c:pt idx="4110">
                  <c:v>-90</c:v>
                </c:pt>
                <c:pt idx="4111">
                  <c:v>-36</c:v>
                </c:pt>
                <c:pt idx="4112">
                  <c:v>2</c:v>
                </c:pt>
                <c:pt idx="4113">
                  <c:v>72</c:v>
                </c:pt>
                <c:pt idx="4114">
                  <c:v>78</c:v>
                </c:pt>
                <c:pt idx="4115">
                  <c:v>212</c:v>
                </c:pt>
                <c:pt idx="4116">
                  <c:v>206</c:v>
                </c:pt>
                <c:pt idx="4117">
                  <c:v>291</c:v>
                </c:pt>
                <c:pt idx="4118">
                  <c:v>281</c:v>
                </c:pt>
                <c:pt idx="4119">
                  <c:v>191</c:v>
                </c:pt>
                <c:pt idx="4120">
                  <c:v>301</c:v>
                </c:pt>
                <c:pt idx="4121">
                  <c:v>268</c:v>
                </c:pt>
                <c:pt idx="4122">
                  <c:v>84</c:v>
                </c:pt>
                <c:pt idx="4123">
                  <c:v>20</c:v>
                </c:pt>
                <c:pt idx="4124">
                  <c:v>107</c:v>
                </c:pt>
                <c:pt idx="4125">
                  <c:v>86</c:v>
                </c:pt>
                <c:pt idx="4126">
                  <c:v>200</c:v>
                </c:pt>
                <c:pt idx="4127">
                  <c:v>207</c:v>
                </c:pt>
                <c:pt idx="4128">
                  <c:v>190</c:v>
                </c:pt>
                <c:pt idx="4129">
                  <c:v>239</c:v>
                </c:pt>
                <c:pt idx="4130">
                  <c:v>322</c:v>
                </c:pt>
                <c:pt idx="4131">
                  <c:v>397</c:v>
                </c:pt>
                <c:pt idx="4132">
                  <c:v>402</c:v>
                </c:pt>
                <c:pt idx="4133">
                  <c:v>516</c:v>
                </c:pt>
                <c:pt idx="4134">
                  <c:v>274</c:v>
                </c:pt>
                <c:pt idx="4135">
                  <c:v>300</c:v>
                </c:pt>
                <c:pt idx="4136">
                  <c:v>298</c:v>
                </c:pt>
                <c:pt idx="4137">
                  <c:v>294</c:v>
                </c:pt>
                <c:pt idx="4138">
                  <c:v>402</c:v>
                </c:pt>
                <c:pt idx="4139">
                  <c:v>472</c:v>
                </c:pt>
                <c:pt idx="4140">
                  <c:v>652</c:v>
                </c:pt>
                <c:pt idx="4141">
                  <c:v>470</c:v>
                </c:pt>
                <c:pt idx="4142">
                  <c:v>255</c:v>
                </c:pt>
                <c:pt idx="4143">
                  <c:v>533</c:v>
                </c:pt>
                <c:pt idx="4144">
                  <c:v>365</c:v>
                </c:pt>
                <c:pt idx="4145">
                  <c:v>309</c:v>
                </c:pt>
                <c:pt idx="4146">
                  <c:v>520</c:v>
                </c:pt>
                <c:pt idx="4147">
                  <c:v>560</c:v>
                </c:pt>
                <c:pt idx="4148">
                  <c:v>516</c:v>
                </c:pt>
                <c:pt idx="4149">
                  <c:v>295</c:v>
                </c:pt>
                <c:pt idx="4150">
                  <c:v>325</c:v>
                </c:pt>
                <c:pt idx="4151">
                  <c:v>309</c:v>
                </c:pt>
                <c:pt idx="4152">
                  <c:v>281</c:v>
                </c:pt>
                <c:pt idx="4153">
                  <c:v>216</c:v>
                </c:pt>
                <c:pt idx="4154">
                  <c:v>241</c:v>
                </c:pt>
                <c:pt idx="4155">
                  <c:v>287</c:v>
                </c:pt>
                <c:pt idx="4156">
                  <c:v>419</c:v>
                </c:pt>
                <c:pt idx="4157">
                  <c:v>308</c:v>
                </c:pt>
                <c:pt idx="4158">
                  <c:v>243</c:v>
                </c:pt>
                <c:pt idx="4159">
                  <c:v>332</c:v>
                </c:pt>
                <c:pt idx="4160">
                  <c:v>158</c:v>
                </c:pt>
                <c:pt idx="4161">
                  <c:v>192</c:v>
                </c:pt>
                <c:pt idx="4162">
                  <c:v>173</c:v>
                </c:pt>
                <c:pt idx="4163">
                  <c:v>117</c:v>
                </c:pt>
                <c:pt idx="4164">
                  <c:v>139</c:v>
                </c:pt>
                <c:pt idx="4165">
                  <c:v>23</c:v>
                </c:pt>
                <c:pt idx="4166">
                  <c:v>164</c:v>
                </c:pt>
                <c:pt idx="4167">
                  <c:v>-26</c:v>
                </c:pt>
                <c:pt idx="4168">
                  <c:v>-49</c:v>
                </c:pt>
                <c:pt idx="4169">
                  <c:v>-93</c:v>
                </c:pt>
                <c:pt idx="4170">
                  <c:v>-763</c:v>
                </c:pt>
                <c:pt idx="4171">
                  <c:v>-1275</c:v>
                </c:pt>
                <c:pt idx="4172">
                  <c:v>-1150</c:v>
                </c:pt>
                <c:pt idx="4173">
                  <c:v>-3193</c:v>
                </c:pt>
                <c:pt idx="4174">
                  <c:v>-4237</c:v>
                </c:pt>
                <c:pt idx="4175">
                  <c:v>-4886</c:v>
                </c:pt>
                <c:pt idx="4176">
                  <c:v>-5101</c:v>
                </c:pt>
                <c:pt idx="4177">
                  <c:v>-5416</c:v>
                </c:pt>
                <c:pt idx="4178">
                  <c:v>-5534</c:v>
                </c:pt>
                <c:pt idx="4179">
                  <c:v>-5586</c:v>
                </c:pt>
                <c:pt idx="4180">
                  <c:v>-5670</c:v>
                </c:pt>
                <c:pt idx="4181">
                  <c:v>-5816</c:v>
                </c:pt>
                <c:pt idx="4182">
                  <c:v>-5928</c:v>
                </c:pt>
                <c:pt idx="4183">
                  <c:v>-6182</c:v>
                </c:pt>
                <c:pt idx="4184">
                  <c:v>-5908</c:v>
                </c:pt>
                <c:pt idx="4185">
                  <c:v>-5323</c:v>
                </c:pt>
                <c:pt idx="4186">
                  <c:v>-1732</c:v>
                </c:pt>
                <c:pt idx="4187">
                  <c:v>-1356</c:v>
                </c:pt>
                <c:pt idx="4188">
                  <c:v>-1457</c:v>
                </c:pt>
                <c:pt idx="4189">
                  <c:v>-1606</c:v>
                </c:pt>
                <c:pt idx="4190">
                  <c:v>-1792</c:v>
                </c:pt>
                <c:pt idx="4191">
                  <c:v>-2548</c:v>
                </c:pt>
                <c:pt idx="4192">
                  <c:v>-2635</c:v>
                </c:pt>
                <c:pt idx="4193">
                  <c:v>-2362</c:v>
                </c:pt>
                <c:pt idx="4194">
                  <c:v>-3363</c:v>
                </c:pt>
                <c:pt idx="4195">
                  <c:v>-2395</c:v>
                </c:pt>
                <c:pt idx="4196">
                  <c:v>-3568</c:v>
                </c:pt>
                <c:pt idx="4197">
                  <c:v>-4009</c:v>
                </c:pt>
                <c:pt idx="4198">
                  <c:v>-4394</c:v>
                </c:pt>
                <c:pt idx="4199">
                  <c:v>-4207</c:v>
                </c:pt>
                <c:pt idx="4200">
                  <c:v>-5113</c:v>
                </c:pt>
                <c:pt idx="4201">
                  <c:v>-5143</c:v>
                </c:pt>
                <c:pt idx="4202">
                  <c:v>-5036</c:v>
                </c:pt>
                <c:pt idx="4203">
                  <c:v>-4884</c:v>
                </c:pt>
                <c:pt idx="4204">
                  <c:v>-4896</c:v>
                </c:pt>
                <c:pt idx="4205">
                  <c:v>-4871</c:v>
                </c:pt>
                <c:pt idx="4206">
                  <c:v>-4682</c:v>
                </c:pt>
                <c:pt idx="4207">
                  <c:v>-4717</c:v>
                </c:pt>
                <c:pt idx="4208">
                  <c:v>-1883</c:v>
                </c:pt>
                <c:pt idx="4209">
                  <c:v>-1071</c:v>
                </c:pt>
                <c:pt idx="4210">
                  <c:v>-152</c:v>
                </c:pt>
                <c:pt idx="4211">
                  <c:v>-48</c:v>
                </c:pt>
                <c:pt idx="4212">
                  <c:v>-7</c:v>
                </c:pt>
                <c:pt idx="4213">
                  <c:v>77</c:v>
                </c:pt>
                <c:pt idx="4214">
                  <c:v>89</c:v>
                </c:pt>
                <c:pt idx="4215">
                  <c:v>167</c:v>
                </c:pt>
                <c:pt idx="4216">
                  <c:v>155</c:v>
                </c:pt>
                <c:pt idx="4217">
                  <c:v>200</c:v>
                </c:pt>
                <c:pt idx="4218">
                  <c:v>167</c:v>
                </c:pt>
                <c:pt idx="4219">
                  <c:v>201</c:v>
                </c:pt>
                <c:pt idx="4220">
                  <c:v>292</c:v>
                </c:pt>
                <c:pt idx="4221">
                  <c:v>318</c:v>
                </c:pt>
                <c:pt idx="4222">
                  <c:v>42</c:v>
                </c:pt>
                <c:pt idx="4223">
                  <c:v>101</c:v>
                </c:pt>
                <c:pt idx="4224">
                  <c:v>65</c:v>
                </c:pt>
                <c:pt idx="4225">
                  <c:v>100</c:v>
                </c:pt>
                <c:pt idx="4226">
                  <c:v>110</c:v>
                </c:pt>
                <c:pt idx="4227">
                  <c:v>192</c:v>
                </c:pt>
                <c:pt idx="4228">
                  <c:v>335</c:v>
                </c:pt>
                <c:pt idx="4229">
                  <c:v>311</c:v>
                </c:pt>
                <c:pt idx="4230">
                  <c:v>291</c:v>
                </c:pt>
                <c:pt idx="4231">
                  <c:v>184</c:v>
                </c:pt>
                <c:pt idx="4232">
                  <c:v>313</c:v>
                </c:pt>
                <c:pt idx="4233">
                  <c:v>404</c:v>
                </c:pt>
                <c:pt idx="4234">
                  <c:v>327</c:v>
                </c:pt>
                <c:pt idx="4235">
                  <c:v>287</c:v>
                </c:pt>
                <c:pt idx="4236">
                  <c:v>242</c:v>
                </c:pt>
                <c:pt idx="4237">
                  <c:v>285</c:v>
                </c:pt>
                <c:pt idx="4238">
                  <c:v>306</c:v>
                </c:pt>
                <c:pt idx="4239">
                  <c:v>371</c:v>
                </c:pt>
                <c:pt idx="4240">
                  <c:v>698</c:v>
                </c:pt>
                <c:pt idx="4241">
                  <c:v>764</c:v>
                </c:pt>
                <c:pt idx="4242">
                  <c:v>610</c:v>
                </c:pt>
                <c:pt idx="4243">
                  <c:v>724</c:v>
                </c:pt>
                <c:pt idx="4244">
                  <c:v>329</c:v>
                </c:pt>
                <c:pt idx="4245">
                  <c:v>561</c:v>
                </c:pt>
                <c:pt idx="4246">
                  <c:v>417</c:v>
                </c:pt>
                <c:pt idx="4247">
                  <c:v>388</c:v>
                </c:pt>
                <c:pt idx="4248">
                  <c:v>328</c:v>
                </c:pt>
                <c:pt idx="4249">
                  <c:v>306</c:v>
                </c:pt>
                <c:pt idx="4250">
                  <c:v>257</c:v>
                </c:pt>
                <c:pt idx="4251">
                  <c:v>226</c:v>
                </c:pt>
                <c:pt idx="4252">
                  <c:v>306</c:v>
                </c:pt>
                <c:pt idx="4253">
                  <c:v>544</c:v>
                </c:pt>
                <c:pt idx="4254">
                  <c:v>398</c:v>
                </c:pt>
                <c:pt idx="4255">
                  <c:v>564</c:v>
                </c:pt>
                <c:pt idx="4256">
                  <c:v>484</c:v>
                </c:pt>
                <c:pt idx="4257">
                  <c:v>446</c:v>
                </c:pt>
                <c:pt idx="4258">
                  <c:v>412</c:v>
                </c:pt>
                <c:pt idx="4259">
                  <c:v>388</c:v>
                </c:pt>
                <c:pt idx="4260">
                  <c:v>49</c:v>
                </c:pt>
                <c:pt idx="4261">
                  <c:v>300</c:v>
                </c:pt>
                <c:pt idx="4262">
                  <c:v>301</c:v>
                </c:pt>
                <c:pt idx="4263">
                  <c:v>252</c:v>
                </c:pt>
                <c:pt idx="4264">
                  <c:v>9</c:v>
                </c:pt>
                <c:pt idx="4265">
                  <c:v>6</c:v>
                </c:pt>
                <c:pt idx="4266">
                  <c:v>-20</c:v>
                </c:pt>
                <c:pt idx="4267">
                  <c:v>-34</c:v>
                </c:pt>
                <c:pt idx="4268">
                  <c:v>-75</c:v>
                </c:pt>
                <c:pt idx="4269">
                  <c:v>-884</c:v>
                </c:pt>
                <c:pt idx="4270">
                  <c:v>-1374</c:v>
                </c:pt>
                <c:pt idx="4271">
                  <c:v>-2920</c:v>
                </c:pt>
                <c:pt idx="4272">
                  <c:v>-3625</c:v>
                </c:pt>
                <c:pt idx="4273">
                  <c:v>-4428</c:v>
                </c:pt>
                <c:pt idx="4274">
                  <c:v>-4956</c:v>
                </c:pt>
                <c:pt idx="4275">
                  <c:v>-5251</c:v>
                </c:pt>
                <c:pt idx="4276">
                  <c:v>-5407</c:v>
                </c:pt>
                <c:pt idx="4277">
                  <c:v>-5622</c:v>
                </c:pt>
                <c:pt idx="4278">
                  <c:v>-5705</c:v>
                </c:pt>
                <c:pt idx="4279">
                  <c:v>-5704</c:v>
                </c:pt>
                <c:pt idx="4280">
                  <c:v>-5789</c:v>
                </c:pt>
                <c:pt idx="4281">
                  <c:v>-5893</c:v>
                </c:pt>
                <c:pt idx="4282">
                  <c:v>-6024</c:v>
                </c:pt>
                <c:pt idx="4283">
                  <c:v>-6070</c:v>
                </c:pt>
                <c:pt idx="4284">
                  <c:v>-5964</c:v>
                </c:pt>
                <c:pt idx="4285">
                  <c:v>-5826</c:v>
                </c:pt>
                <c:pt idx="4286">
                  <c:v>-2348</c:v>
                </c:pt>
                <c:pt idx="4287">
                  <c:v>-1696</c:v>
                </c:pt>
                <c:pt idx="4288">
                  <c:v>-1732</c:v>
                </c:pt>
                <c:pt idx="4289">
                  <c:v>-1823</c:v>
                </c:pt>
                <c:pt idx="4290">
                  <c:v>-2043</c:v>
                </c:pt>
                <c:pt idx="4291">
                  <c:v>-2942</c:v>
                </c:pt>
                <c:pt idx="4292">
                  <c:v>-2285</c:v>
                </c:pt>
                <c:pt idx="4293">
                  <c:v>-1955</c:v>
                </c:pt>
                <c:pt idx="4294">
                  <c:v>-4107</c:v>
                </c:pt>
                <c:pt idx="4295">
                  <c:v>-3582</c:v>
                </c:pt>
                <c:pt idx="4296">
                  <c:v>-4623</c:v>
                </c:pt>
                <c:pt idx="4297">
                  <c:v>-4253</c:v>
                </c:pt>
                <c:pt idx="4298">
                  <c:v>-4120</c:v>
                </c:pt>
                <c:pt idx="4299">
                  <c:v>-4094</c:v>
                </c:pt>
                <c:pt idx="4300">
                  <c:v>-4716</c:v>
                </c:pt>
                <c:pt idx="4301">
                  <c:v>-5109</c:v>
                </c:pt>
                <c:pt idx="4302">
                  <c:v>-5095</c:v>
                </c:pt>
                <c:pt idx="4303">
                  <c:v>-4966</c:v>
                </c:pt>
                <c:pt idx="4304">
                  <c:v>-4961</c:v>
                </c:pt>
                <c:pt idx="4305">
                  <c:v>-4864</c:v>
                </c:pt>
                <c:pt idx="4306">
                  <c:v>-4917</c:v>
                </c:pt>
                <c:pt idx="4307">
                  <c:v>-4735</c:v>
                </c:pt>
                <c:pt idx="4308">
                  <c:v>-4581</c:v>
                </c:pt>
                <c:pt idx="4309">
                  <c:v>-1454</c:v>
                </c:pt>
                <c:pt idx="4310">
                  <c:v>-473</c:v>
                </c:pt>
                <c:pt idx="4311">
                  <c:v>-85</c:v>
                </c:pt>
                <c:pt idx="4312">
                  <c:v>-29</c:v>
                </c:pt>
                <c:pt idx="4313">
                  <c:v>45</c:v>
                </c:pt>
                <c:pt idx="4314">
                  <c:v>58</c:v>
                </c:pt>
                <c:pt idx="4315">
                  <c:v>161</c:v>
                </c:pt>
                <c:pt idx="4316">
                  <c:v>205</c:v>
                </c:pt>
                <c:pt idx="4317">
                  <c:v>404</c:v>
                </c:pt>
                <c:pt idx="4318">
                  <c:v>231</c:v>
                </c:pt>
                <c:pt idx="4319">
                  <c:v>301</c:v>
                </c:pt>
                <c:pt idx="4320">
                  <c:v>182</c:v>
                </c:pt>
                <c:pt idx="4321">
                  <c:v>201</c:v>
                </c:pt>
                <c:pt idx="4322">
                  <c:v>4</c:v>
                </c:pt>
                <c:pt idx="4323">
                  <c:v>88</c:v>
                </c:pt>
                <c:pt idx="4324">
                  <c:v>85</c:v>
                </c:pt>
                <c:pt idx="4325">
                  <c:v>80</c:v>
                </c:pt>
                <c:pt idx="4326">
                  <c:v>108</c:v>
                </c:pt>
                <c:pt idx="4327">
                  <c:v>87</c:v>
                </c:pt>
                <c:pt idx="4328">
                  <c:v>399</c:v>
                </c:pt>
                <c:pt idx="4329">
                  <c:v>413</c:v>
                </c:pt>
                <c:pt idx="4330">
                  <c:v>232</c:v>
                </c:pt>
                <c:pt idx="4331">
                  <c:v>139</c:v>
                </c:pt>
                <c:pt idx="4332">
                  <c:v>371</c:v>
                </c:pt>
                <c:pt idx="4333">
                  <c:v>192</c:v>
                </c:pt>
                <c:pt idx="4334">
                  <c:v>285</c:v>
                </c:pt>
                <c:pt idx="4335">
                  <c:v>270</c:v>
                </c:pt>
                <c:pt idx="4336">
                  <c:v>297</c:v>
                </c:pt>
                <c:pt idx="4337">
                  <c:v>266</c:v>
                </c:pt>
                <c:pt idx="4338">
                  <c:v>298</c:v>
                </c:pt>
                <c:pt idx="4339">
                  <c:v>619</c:v>
                </c:pt>
                <c:pt idx="4340">
                  <c:v>466</c:v>
                </c:pt>
                <c:pt idx="4341">
                  <c:v>473</c:v>
                </c:pt>
                <c:pt idx="4342">
                  <c:v>576</c:v>
                </c:pt>
                <c:pt idx="4343">
                  <c:v>761</c:v>
                </c:pt>
                <c:pt idx="4344">
                  <c:v>745</c:v>
                </c:pt>
                <c:pt idx="4345">
                  <c:v>759</c:v>
                </c:pt>
                <c:pt idx="4346">
                  <c:v>510</c:v>
                </c:pt>
                <c:pt idx="4347">
                  <c:v>328</c:v>
                </c:pt>
                <c:pt idx="4348">
                  <c:v>450</c:v>
                </c:pt>
                <c:pt idx="4349">
                  <c:v>262</c:v>
                </c:pt>
                <c:pt idx="4350">
                  <c:v>286</c:v>
                </c:pt>
                <c:pt idx="4351">
                  <c:v>306</c:v>
                </c:pt>
                <c:pt idx="4352">
                  <c:v>449</c:v>
                </c:pt>
                <c:pt idx="4353">
                  <c:v>498</c:v>
                </c:pt>
                <c:pt idx="4354">
                  <c:v>612</c:v>
                </c:pt>
                <c:pt idx="4355">
                  <c:v>632</c:v>
                </c:pt>
                <c:pt idx="4356">
                  <c:v>371</c:v>
                </c:pt>
                <c:pt idx="4357">
                  <c:v>623</c:v>
                </c:pt>
                <c:pt idx="4358">
                  <c:v>504</c:v>
                </c:pt>
                <c:pt idx="4359">
                  <c:v>485</c:v>
                </c:pt>
                <c:pt idx="4360">
                  <c:v>50</c:v>
                </c:pt>
                <c:pt idx="4361">
                  <c:v>305</c:v>
                </c:pt>
                <c:pt idx="4362">
                  <c:v>412</c:v>
                </c:pt>
                <c:pt idx="4363">
                  <c:v>32</c:v>
                </c:pt>
                <c:pt idx="4364">
                  <c:v>2</c:v>
                </c:pt>
                <c:pt idx="4365">
                  <c:v>-21</c:v>
                </c:pt>
                <c:pt idx="4366">
                  <c:v>-53</c:v>
                </c:pt>
                <c:pt idx="4367">
                  <c:v>-66</c:v>
                </c:pt>
                <c:pt idx="4368">
                  <c:v>-373</c:v>
                </c:pt>
                <c:pt idx="4369">
                  <c:v>-2398</c:v>
                </c:pt>
                <c:pt idx="4370">
                  <c:v>-3386</c:v>
                </c:pt>
                <c:pt idx="4371">
                  <c:v>-3869</c:v>
                </c:pt>
                <c:pt idx="4372">
                  <c:v>-4273</c:v>
                </c:pt>
                <c:pt idx="4373">
                  <c:v>-4929</c:v>
                </c:pt>
                <c:pt idx="4374">
                  <c:v>-5212</c:v>
                </c:pt>
                <c:pt idx="4375">
                  <c:v>-5474</c:v>
                </c:pt>
                <c:pt idx="4376">
                  <c:v>-5565</c:v>
                </c:pt>
                <c:pt idx="4377">
                  <c:v>-5684</c:v>
                </c:pt>
                <c:pt idx="4378">
                  <c:v>-5800</c:v>
                </c:pt>
                <c:pt idx="4379">
                  <c:v>-5840</c:v>
                </c:pt>
                <c:pt idx="4380">
                  <c:v>-5864</c:v>
                </c:pt>
                <c:pt idx="4381">
                  <c:v>-6019</c:v>
                </c:pt>
                <c:pt idx="4382">
                  <c:v>-6067</c:v>
                </c:pt>
                <c:pt idx="4383">
                  <c:v>-6096</c:v>
                </c:pt>
                <c:pt idx="4384">
                  <c:v>-6070</c:v>
                </c:pt>
                <c:pt idx="4385">
                  <c:v>-6069</c:v>
                </c:pt>
                <c:pt idx="4386">
                  <c:v>-3952</c:v>
                </c:pt>
                <c:pt idx="4387">
                  <c:v>-2045</c:v>
                </c:pt>
                <c:pt idx="4388">
                  <c:v>-1970</c:v>
                </c:pt>
                <c:pt idx="4389">
                  <c:v>-2019</c:v>
                </c:pt>
                <c:pt idx="4390">
                  <c:v>-2244</c:v>
                </c:pt>
                <c:pt idx="4391">
                  <c:v>-3175</c:v>
                </c:pt>
                <c:pt idx="4392">
                  <c:v>-1570</c:v>
                </c:pt>
                <c:pt idx="4393">
                  <c:v>-4069</c:v>
                </c:pt>
                <c:pt idx="4394">
                  <c:v>-4131</c:v>
                </c:pt>
                <c:pt idx="4395">
                  <c:v>-4014</c:v>
                </c:pt>
                <c:pt idx="4396">
                  <c:v>-3011</c:v>
                </c:pt>
                <c:pt idx="4397">
                  <c:v>-3837</c:v>
                </c:pt>
                <c:pt idx="4398">
                  <c:v>-4232</c:v>
                </c:pt>
                <c:pt idx="4399">
                  <c:v>-4089</c:v>
                </c:pt>
                <c:pt idx="4400">
                  <c:v>-4718</c:v>
                </c:pt>
                <c:pt idx="4401">
                  <c:v>-5097</c:v>
                </c:pt>
                <c:pt idx="4402">
                  <c:v>-5118</c:v>
                </c:pt>
                <c:pt idx="4403">
                  <c:v>-5141</c:v>
                </c:pt>
                <c:pt idx="4404">
                  <c:v>-4981</c:v>
                </c:pt>
                <c:pt idx="4405">
                  <c:v>-4952</c:v>
                </c:pt>
                <c:pt idx="4406">
                  <c:v>-4954</c:v>
                </c:pt>
                <c:pt idx="4407">
                  <c:v>-4799</c:v>
                </c:pt>
                <c:pt idx="4408">
                  <c:v>-4646</c:v>
                </c:pt>
                <c:pt idx="4409">
                  <c:v>-3428</c:v>
                </c:pt>
                <c:pt idx="4410">
                  <c:v>-3311</c:v>
                </c:pt>
                <c:pt idx="4411">
                  <c:v>-1468</c:v>
                </c:pt>
                <c:pt idx="4412">
                  <c:v>-75</c:v>
                </c:pt>
                <c:pt idx="4413">
                  <c:v>-15</c:v>
                </c:pt>
                <c:pt idx="4414">
                  <c:v>49</c:v>
                </c:pt>
                <c:pt idx="4415">
                  <c:v>39</c:v>
                </c:pt>
                <c:pt idx="4416">
                  <c:v>102</c:v>
                </c:pt>
                <c:pt idx="4417">
                  <c:v>203</c:v>
                </c:pt>
                <c:pt idx="4418">
                  <c:v>102</c:v>
                </c:pt>
                <c:pt idx="4419">
                  <c:v>205</c:v>
                </c:pt>
                <c:pt idx="4420">
                  <c:v>312</c:v>
                </c:pt>
                <c:pt idx="4421">
                  <c:v>91</c:v>
                </c:pt>
                <c:pt idx="4422">
                  <c:v>4</c:v>
                </c:pt>
                <c:pt idx="4423">
                  <c:v>16</c:v>
                </c:pt>
                <c:pt idx="4424">
                  <c:v>95</c:v>
                </c:pt>
                <c:pt idx="4425">
                  <c:v>103</c:v>
                </c:pt>
                <c:pt idx="4426">
                  <c:v>197</c:v>
                </c:pt>
                <c:pt idx="4427">
                  <c:v>232</c:v>
                </c:pt>
                <c:pt idx="4428">
                  <c:v>408</c:v>
                </c:pt>
                <c:pt idx="4429">
                  <c:v>118</c:v>
                </c:pt>
                <c:pt idx="4430">
                  <c:v>325</c:v>
                </c:pt>
                <c:pt idx="4431">
                  <c:v>305</c:v>
                </c:pt>
                <c:pt idx="4432">
                  <c:v>147</c:v>
                </c:pt>
                <c:pt idx="4433">
                  <c:v>301</c:v>
                </c:pt>
                <c:pt idx="4434">
                  <c:v>334</c:v>
                </c:pt>
                <c:pt idx="4435">
                  <c:v>292</c:v>
                </c:pt>
                <c:pt idx="4436">
                  <c:v>273</c:v>
                </c:pt>
                <c:pt idx="4437">
                  <c:v>305</c:v>
                </c:pt>
                <c:pt idx="4438">
                  <c:v>452</c:v>
                </c:pt>
                <c:pt idx="4439">
                  <c:v>428</c:v>
                </c:pt>
                <c:pt idx="4440">
                  <c:v>319</c:v>
                </c:pt>
                <c:pt idx="4441">
                  <c:v>345</c:v>
                </c:pt>
                <c:pt idx="4442">
                  <c:v>861</c:v>
                </c:pt>
                <c:pt idx="4443">
                  <c:v>724</c:v>
                </c:pt>
                <c:pt idx="4444">
                  <c:v>737</c:v>
                </c:pt>
                <c:pt idx="4445">
                  <c:v>614</c:v>
                </c:pt>
                <c:pt idx="4446">
                  <c:v>481</c:v>
                </c:pt>
                <c:pt idx="4447">
                  <c:v>308</c:v>
                </c:pt>
                <c:pt idx="4448">
                  <c:v>303</c:v>
                </c:pt>
                <c:pt idx="4449">
                  <c:v>210</c:v>
                </c:pt>
                <c:pt idx="4450">
                  <c:v>309</c:v>
                </c:pt>
                <c:pt idx="4451">
                  <c:v>400</c:v>
                </c:pt>
                <c:pt idx="4452">
                  <c:v>378</c:v>
                </c:pt>
                <c:pt idx="4453">
                  <c:v>833</c:v>
                </c:pt>
                <c:pt idx="4454">
                  <c:v>683</c:v>
                </c:pt>
                <c:pt idx="4455">
                  <c:v>1004</c:v>
                </c:pt>
                <c:pt idx="4456">
                  <c:v>918</c:v>
                </c:pt>
                <c:pt idx="4457">
                  <c:v>582</c:v>
                </c:pt>
                <c:pt idx="4458">
                  <c:v>715</c:v>
                </c:pt>
                <c:pt idx="4459">
                  <c:v>404</c:v>
                </c:pt>
                <c:pt idx="4460">
                  <c:v>59</c:v>
                </c:pt>
                <c:pt idx="4461">
                  <c:v>229</c:v>
                </c:pt>
                <c:pt idx="4462">
                  <c:v>48</c:v>
                </c:pt>
                <c:pt idx="4463">
                  <c:v>2</c:v>
                </c:pt>
                <c:pt idx="4464">
                  <c:v>-21</c:v>
                </c:pt>
                <c:pt idx="4465">
                  <c:v>-51</c:v>
                </c:pt>
                <c:pt idx="4466">
                  <c:v>-91</c:v>
                </c:pt>
                <c:pt idx="4467">
                  <c:v>-1057</c:v>
                </c:pt>
                <c:pt idx="4468">
                  <c:v>-2292</c:v>
                </c:pt>
                <c:pt idx="4469">
                  <c:v>-3274</c:v>
                </c:pt>
                <c:pt idx="4470">
                  <c:v>-3860</c:v>
                </c:pt>
                <c:pt idx="4471">
                  <c:v>-4258</c:v>
                </c:pt>
                <c:pt idx="4472">
                  <c:v>-4638</c:v>
                </c:pt>
                <c:pt idx="4473">
                  <c:v>-5072</c:v>
                </c:pt>
                <c:pt idx="4474">
                  <c:v>-5384</c:v>
                </c:pt>
                <c:pt idx="4475">
                  <c:v>-5581</c:v>
                </c:pt>
                <c:pt idx="4476">
                  <c:v>-5691</c:v>
                </c:pt>
                <c:pt idx="4477">
                  <c:v>-5662</c:v>
                </c:pt>
                <c:pt idx="4478">
                  <c:v>-5769</c:v>
                </c:pt>
                <c:pt idx="4479">
                  <c:v>-5778</c:v>
                </c:pt>
                <c:pt idx="4480">
                  <c:v>-5932</c:v>
                </c:pt>
                <c:pt idx="4481">
                  <c:v>-6042</c:v>
                </c:pt>
                <c:pt idx="4482">
                  <c:v>-6197</c:v>
                </c:pt>
                <c:pt idx="4483">
                  <c:v>-6147</c:v>
                </c:pt>
                <c:pt idx="4484">
                  <c:v>-6260</c:v>
                </c:pt>
                <c:pt idx="4485">
                  <c:v>-6045</c:v>
                </c:pt>
                <c:pt idx="4486">
                  <c:v>-5707</c:v>
                </c:pt>
                <c:pt idx="4487">
                  <c:v>-2426</c:v>
                </c:pt>
                <c:pt idx="4488">
                  <c:v>-2118</c:v>
                </c:pt>
                <c:pt idx="4489">
                  <c:v>-2078</c:v>
                </c:pt>
                <c:pt idx="4490">
                  <c:v>-2342</c:v>
                </c:pt>
                <c:pt idx="4491">
                  <c:v>-3183</c:v>
                </c:pt>
                <c:pt idx="4492">
                  <c:v>-841</c:v>
                </c:pt>
                <c:pt idx="4493">
                  <c:v>-4437</c:v>
                </c:pt>
                <c:pt idx="4494">
                  <c:v>-4232</c:v>
                </c:pt>
                <c:pt idx="4495">
                  <c:v>-4021</c:v>
                </c:pt>
                <c:pt idx="4496">
                  <c:v>-4199</c:v>
                </c:pt>
                <c:pt idx="4497">
                  <c:v>-3888</c:v>
                </c:pt>
                <c:pt idx="4498">
                  <c:v>-4239</c:v>
                </c:pt>
                <c:pt idx="4499">
                  <c:v>-3769</c:v>
                </c:pt>
                <c:pt idx="4500">
                  <c:v>-4447</c:v>
                </c:pt>
                <c:pt idx="4501">
                  <c:v>-4742</c:v>
                </c:pt>
                <c:pt idx="4502">
                  <c:v>-5004</c:v>
                </c:pt>
                <c:pt idx="4503">
                  <c:v>-5099</c:v>
                </c:pt>
                <c:pt idx="4504">
                  <c:v>-5007</c:v>
                </c:pt>
                <c:pt idx="4505">
                  <c:v>-5020</c:v>
                </c:pt>
                <c:pt idx="4506">
                  <c:v>-4930</c:v>
                </c:pt>
                <c:pt idx="4507">
                  <c:v>-4791</c:v>
                </c:pt>
                <c:pt idx="4508">
                  <c:v>-4648</c:v>
                </c:pt>
                <c:pt idx="4509">
                  <c:v>-4449</c:v>
                </c:pt>
                <c:pt idx="4510">
                  <c:v>-3977</c:v>
                </c:pt>
                <c:pt idx="4511">
                  <c:v>-3129</c:v>
                </c:pt>
                <c:pt idx="4512">
                  <c:v>-321</c:v>
                </c:pt>
                <c:pt idx="4513">
                  <c:v>-67</c:v>
                </c:pt>
                <c:pt idx="4514">
                  <c:v>2</c:v>
                </c:pt>
                <c:pt idx="4515">
                  <c:v>44</c:v>
                </c:pt>
                <c:pt idx="4516">
                  <c:v>78</c:v>
                </c:pt>
                <c:pt idx="4517">
                  <c:v>182</c:v>
                </c:pt>
                <c:pt idx="4518">
                  <c:v>106</c:v>
                </c:pt>
                <c:pt idx="4519">
                  <c:v>55</c:v>
                </c:pt>
                <c:pt idx="4520">
                  <c:v>1</c:v>
                </c:pt>
                <c:pt idx="4521">
                  <c:v>2</c:v>
                </c:pt>
                <c:pt idx="4522">
                  <c:v>2</c:v>
                </c:pt>
                <c:pt idx="4523">
                  <c:v>2</c:v>
                </c:pt>
                <c:pt idx="4524">
                  <c:v>69</c:v>
                </c:pt>
                <c:pt idx="4525">
                  <c:v>103</c:v>
                </c:pt>
                <c:pt idx="4526">
                  <c:v>110</c:v>
                </c:pt>
                <c:pt idx="4527">
                  <c:v>185</c:v>
                </c:pt>
                <c:pt idx="4528">
                  <c:v>300</c:v>
                </c:pt>
                <c:pt idx="4529">
                  <c:v>300</c:v>
                </c:pt>
                <c:pt idx="4530">
                  <c:v>419</c:v>
                </c:pt>
                <c:pt idx="4531">
                  <c:v>309</c:v>
                </c:pt>
                <c:pt idx="4532">
                  <c:v>394</c:v>
                </c:pt>
                <c:pt idx="4533">
                  <c:v>467</c:v>
                </c:pt>
                <c:pt idx="4534">
                  <c:v>380</c:v>
                </c:pt>
                <c:pt idx="4535">
                  <c:v>277</c:v>
                </c:pt>
                <c:pt idx="4536">
                  <c:v>334</c:v>
                </c:pt>
                <c:pt idx="4537">
                  <c:v>303</c:v>
                </c:pt>
                <c:pt idx="4538">
                  <c:v>301</c:v>
                </c:pt>
                <c:pt idx="4539">
                  <c:v>306</c:v>
                </c:pt>
                <c:pt idx="4540">
                  <c:v>271</c:v>
                </c:pt>
                <c:pt idx="4541">
                  <c:v>372</c:v>
                </c:pt>
                <c:pt idx="4542">
                  <c:v>479</c:v>
                </c:pt>
                <c:pt idx="4543">
                  <c:v>825</c:v>
                </c:pt>
                <c:pt idx="4544">
                  <c:v>753</c:v>
                </c:pt>
                <c:pt idx="4545">
                  <c:v>480</c:v>
                </c:pt>
                <c:pt idx="4546">
                  <c:v>390</c:v>
                </c:pt>
                <c:pt idx="4547">
                  <c:v>331</c:v>
                </c:pt>
                <c:pt idx="4548">
                  <c:v>357</c:v>
                </c:pt>
                <c:pt idx="4549">
                  <c:v>345</c:v>
                </c:pt>
                <c:pt idx="4550">
                  <c:v>416</c:v>
                </c:pt>
                <c:pt idx="4551">
                  <c:v>589</c:v>
                </c:pt>
                <c:pt idx="4552">
                  <c:v>908</c:v>
                </c:pt>
                <c:pt idx="4553">
                  <c:v>631</c:v>
                </c:pt>
                <c:pt idx="4554">
                  <c:v>1229</c:v>
                </c:pt>
                <c:pt idx="4555">
                  <c:v>866</c:v>
                </c:pt>
                <c:pt idx="4556">
                  <c:v>1005</c:v>
                </c:pt>
                <c:pt idx="4557">
                  <c:v>701</c:v>
                </c:pt>
                <c:pt idx="4558">
                  <c:v>747</c:v>
                </c:pt>
                <c:pt idx="4559">
                  <c:v>577</c:v>
                </c:pt>
                <c:pt idx="4560">
                  <c:v>5</c:v>
                </c:pt>
                <c:pt idx="4561">
                  <c:v>7</c:v>
                </c:pt>
                <c:pt idx="4562">
                  <c:v>-5</c:v>
                </c:pt>
                <c:pt idx="4563">
                  <c:v>-31</c:v>
                </c:pt>
                <c:pt idx="4564">
                  <c:v>-62</c:v>
                </c:pt>
                <c:pt idx="4565">
                  <c:v>-96</c:v>
                </c:pt>
                <c:pt idx="4566">
                  <c:v>-1375</c:v>
                </c:pt>
                <c:pt idx="4567">
                  <c:v>-2291</c:v>
                </c:pt>
                <c:pt idx="4568">
                  <c:v>-3051</c:v>
                </c:pt>
                <c:pt idx="4569">
                  <c:v>-3865</c:v>
                </c:pt>
                <c:pt idx="4570">
                  <c:v>-4290</c:v>
                </c:pt>
                <c:pt idx="4571">
                  <c:v>-4613</c:v>
                </c:pt>
                <c:pt idx="4572">
                  <c:v>-5140</c:v>
                </c:pt>
                <c:pt idx="4573">
                  <c:v>-5331</c:v>
                </c:pt>
                <c:pt idx="4574">
                  <c:v>-5465</c:v>
                </c:pt>
                <c:pt idx="4575">
                  <c:v>-5499</c:v>
                </c:pt>
                <c:pt idx="4576">
                  <c:v>-5692</c:v>
                </c:pt>
                <c:pt idx="4577">
                  <c:v>-5697</c:v>
                </c:pt>
                <c:pt idx="4578">
                  <c:v>-5599</c:v>
                </c:pt>
                <c:pt idx="4579">
                  <c:v>-5602</c:v>
                </c:pt>
                <c:pt idx="4580">
                  <c:v>-5796</c:v>
                </c:pt>
                <c:pt idx="4581">
                  <c:v>-5950</c:v>
                </c:pt>
                <c:pt idx="4582">
                  <c:v>-6113</c:v>
                </c:pt>
                <c:pt idx="4583">
                  <c:v>-6090</c:v>
                </c:pt>
                <c:pt idx="4584">
                  <c:v>-6151</c:v>
                </c:pt>
                <c:pt idx="4585">
                  <c:v>-6108</c:v>
                </c:pt>
                <c:pt idx="4586">
                  <c:v>-6060</c:v>
                </c:pt>
                <c:pt idx="4587">
                  <c:v>-2623</c:v>
                </c:pt>
                <c:pt idx="4588">
                  <c:v>-2125</c:v>
                </c:pt>
                <c:pt idx="4589">
                  <c:v>-2283</c:v>
                </c:pt>
                <c:pt idx="4590">
                  <c:v>-2480</c:v>
                </c:pt>
                <c:pt idx="4591">
                  <c:v>-2845</c:v>
                </c:pt>
                <c:pt idx="4592">
                  <c:v>-936</c:v>
                </c:pt>
                <c:pt idx="4593">
                  <c:v>-4482</c:v>
                </c:pt>
                <c:pt idx="4594">
                  <c:v>-4356</c:v>
                </c:pt>
                <c:pt idx="4595">
                  <c:v>-4101</c:v>
                </c:pt>
                <c:pt idx="4596">
                  <c:v>-5270</c:v>
                </c:pt>
                <c:pt idx="4597">
                  <c:v>-3897</c:v>
                </c:pt>
                <c:pt idx="4598">
                  <c:v>-3822</c:v>
                </c:pt>
                <c:pt idx="4599">
                  <c:v>-3223</c:v>
                </c:pt>
                <c:pt idx="4600">
                  <c:v>-4925</c:v>
                </c:pt>
                <c:pt idx="4601">
                  <c:v>-5303</c:v>
                </c:pt>
                <c:pt idx="4602">
                  <c:v>-4812</c:v>
                </c:pt>
                <c:pt idx="4603">
                  <c:v>-5068</c:v>
                </c:pt>
                <c:pt idx="4604">
                  <c:v>-5004</c:v>
                </c:pt>
                <c:pt idx="4605">
                  <c:v>-5072</c:v>
                </c:pt>
                <c:pt idx="4606">
                  <c:v>-4968</c:v>
                </c:pt>
                <c:pt idx="4607">
                  <c:v>-4769</c:v>
                </c:pt>
                <c:pt idx="4608">
                  <c:v>-4591</c:v>
                </c:pt>
                <c:pt idx="4609">
                  <c:v>-4404</c:v>
                </c:pt>
                <c:pt idx="4610">
                  <c:v>-4231</c:v>
                </c:pt>
                <c:pt idx="4611">
                  <c:v>-3598</c:v>
                </c:pt>
                <c:pt idx="4612">
                  <c:v>-2910</c:v>
                </c:pt>
                <c:pt idx="4613">
                  <c:v>-131</c:v>
                </c:pt>
                <c:pt idx="4614">
                  <c:v>-61</c:v>
                </c:pt>
                <c:pt idx="4615">
                  <c:v>-19</c:v>
                </c:pt>
                <c:pt idx="4616">
                  <c:v>-5</c:v>
                </c:pt>
                <c:pt idx="4617">
                  <c:v>1</c:v>
                </c:pt>
                <c:pt idx="4618">
                  <c:v>30</c:v>
                </c:pt>
                <c:pt idx="4619">
                  <c:v>2</c:v>
                </c:pt>
                <c:pt idx="4620">
                  <c:v>1</c:v>
                </c:pt>
                <c:pt idx="4621">
                  <c:v>2</c:v>
                </c:pt>
                <c:pt idx="4622">
                  <c:v>2</c:v>
                </c:pt>
                <c:pt idx="4623">
                  <c:v>7</c:v>
                </c:pt>
                <c:pt idx="4624">
                  <c:v>53</c:v>
                </c:pt>
                <c:pt idx="4625">
                  <c:v>102</c:v>
                </c:pt>
                <c:pt idx="4626">
                  <c:v>200</c:v>
                </c:pt>
                <c:pt idx="4627">
                  <c:v>199</c:v>
                </c:pt>
                <c:pt idx="4628">
                  <c:v>283</c:v>
                </c:pt>
                <c:pt idx="4629">
                  <c:v>295</c:v>
                </c:pt>
                <c:pt idx="4630">
                  <c:v>398</c:v>
                </c:pt>
                <c:pt idx="4631">
                  <c:v>373</c:v>
                </c:pt>
                <c:pt idx="4632">
                  <c:v>294</c:v>
                </c:pt>
                <c:pt idx="4633">
                  <c:v>252</c:v>
                </c:pt>
                <c:pt idx="4634">
                  <c:v>174</c:v>
                </c:pt>
                <c:pt idx="4635">
                  <c:v>194</c:v>
                </c:pt>
                <c:pt idx="4636">
                  <c:v>190</c:v>
                </c:pt>
                <c:pt idx="4637">
                  <c:v>201</c:v>
                </c:pt>
                <c:pt idx="4638">
                  <c:v>240</c:v>
                </c:pt>
                <c:pt idx="4639">
                  <c:v>263</c:v>
                </c:pt>
                <c:pt idx="4640">
                  <c:v>378</c:v>
                </c:pt>
                <c:pt idx="4641">
                  <c:v>369</c:v>
                </c:pt>
                <c:pt idx="4642">
                  <c:v>461</c:v>
                </c:pt>
                <c:pt idx="4643">
                  <c:v>592</c:v>
                </c:pt>
                <c:pt idx="4644">
                  <c:v>616</c:v>
                </c:pt>
                <c:pt idx="4645">
                  <c:v>427</c:v>
                </c:pt>
                <c:pt idx="4646">
                  <c:v>418</c:v>
                </c:pt>
                <c:pt idx="4647">
                  <c:v>434</c:v>
                </c:pt>
                <c:pt idx="4648">
                  <c:v>221</c:v>
                </c:pt>
                <c:pt idx="4649">
                  <c:v>362</c:v>
                </c:pt>
                <c:pt idx="4650">
                  <c:v>448</c:v>
                </c:pt>
                <c:pt idx="4651">
                  <c:v>589</c:v>
                </c:pt>
                <c:pt idx="4652">
                  <c:v>614</c:v>
                </c:pt>
                <c:pt idx="4653">
                  <c:v>867</c:v>
                </c:pt>
                <c:pt idx="4654">
                  <c:v>906</c:v>
                </c:pt>
                <c:pt idx="4655">
                  <c:v>786</c:v>
                </c:pt>
                <c:pt idx="4656">
                  <c:v>1075</c:v>
                </c:pt>
                <c:pt idx="4657">
                  <c:v>972</c:v>
                </c:pt>
                <c:pt idx="4658">
                  <c:v>911</c:v>
                </c:pt>
                <c:pt idx="4659">
                  <c:v>915</c:v>
                </c:pt>
                <c:pt idx="4660">
                  <c:v>127</c:v>
                </c:pt>
                <c:pt idx="4661">
                  <c:v>9</c:v>
                </c:pt>
                <c:pt idx="4662">
                  <c:v>-67</c:v>
                </c:pt>
                <c:pt idx="4663">
                  <c:v>-89</c:v>
                </c:pt>
                <c:pt idx="4664">
                  <c:v>-104</c:v>
                </c:pt>
                <c:pt idx="4665">
                  <c:v>-532</c:v>
                </c:pt>
                <c:pt idx="4666">
                  <c:v>-2539</c:v>
                </c:pt>
                <c:pt idx="4667">
                  <c:v>-3434</c:v>
                </c:pt>
                <c:pt idx="4668">
                  <c:v>-3774</c:v>
                </c:pt>
                <c:pt idx="4669">
                  <c:v>-4291</c:v>
                </c:pt>
                <c:pt idx="4670">
                  <c:v>-4645</c:v>
                </c:pt>
                <c:pt idx="4671">
                  <c:v>-4959</c:v>
                </c:pt>
                <c:pt idx="4672">
                  <c:v>-5209</c:v>
                </c:pt>
                <c:pt idx="4673">
                  <c:v>-5361</c:v>
                </c:pt>
                <c:pt idx="4674">
                  <c:v>-5461</c:v>
                </c:pt>
                <c:pt idx="4675">
                  <c:v>-5451</c:v>
                </c:pt>
                <c:pt idx="4676">
                  <c:v>-5713</c:v>
                </c:pt>
                <c:pt idx="4677">
                  <c:v>-5650</c:v>
                </c:pt>
                <c:pt idx="4678">
                  <c:v>-5485</c:v>
                </c:pt>
                <c:pt idx="4679">
                  <c:v>-5494</c:v>
                </c:pt>
                <c:pt idx="4680">
                  <c:v>-5683</c:v>
                </c:pt>
                <c:pt idx="4681">
                  <c:v>-5866</c:v>
                </c:pt>
                <c:pt idx="4682">
                  <c:v>-6034</c:v>
                </c:pt>
                <c:pt idx="4683">
                  <c:v>-6102</c:v>
                </c:pt>
                <c:pt idx="4684">
                  <c:v>-6124</c:v>
                </c:pt>
                <c:pt idx="4685">
                  <c:v>-6149</c:v>
                </c:pt>
                <c:pt idx="4686">
                  <c:v>-5831</c:v>
                </c:pt>
                <c:pt idx="4687">
                  <c:v>-2539</c:v>
                </c:pt>
                <c:pt idx="4688">
                  <c:v>-2337</c:v>
                </c:pt>
                <c:pt idx="4689">
                  <c:v>-2375</c:v>
                </c:pt>
                <c:pt idx="4690">
                  <c:v>-2518</c:v>
                </c:pt>
                <c:pt idx="4691">
                  <c:v>-2796</c:v>
                </c:pt>
                <c:pt idx="4692">
                  <c:v>-2495</c:v>
                </c:pt>
                <c:pt idx="4693">
                  <c:v>-4289</c:v>
                </c:pt>
                <c:pt idx="4694">
                  <c:v>-4220</c:v>
                </c:pt>
                <c:pt idx="4695">
                  <c:v>-4189</c:v>
                </c:pt>
                <c:pt idx="4696">
                  <c:v>-4671</c:v>
                </c:pt>
                <c:pt idx="4697">
                  <c:v>-3809</c:v>
                </c:pt>
                <c:pt idx="4698">
                  <c:v>-3860</c:v>
                </c:pt>
                <c:pt idx="4699">
                  <c:v>-2871</c:v>
                </c:pt>
                <c:pt idx="4700">
                  <c:v>-4958</c:v>
                </c:pt>
                <c:pt idx="4701">
                  <c:v>-4822</c:v>
                </c:pt>
                <c:pt idx="4702">
                  <c:v>-4813</c:v>
                </c:pt>
                <c:pt idx="4703">
                  <c:v>-4739</c:v>
                </c:pt>
                <c:pt idx="4704">
                  <c:v>-5027</c:v>
                </c:pt>
                <c:pt idx="4705">
                  <c:v>-4944</c:v>
                </c:pt>
                <c:pt idx="4706">
                  <c:v>-4881</c:v>
                </c:pt>
                <c:pt idx="4707">
                  <c:v>-4795</c:v>
                </c:pt>
                <c:pt idx="4708">
                  <c:v>-4566</c:v>
                </c:pt>
                <c:pt idx="4709">
                  <c:v>-4346</c:v>
                </c:pt>
                <c:pt idx="4710">
                  <c:v>-4247</c:v>
                </c:pt>
                <c:pt idx="4711">
                  <c:v>-3813</c:v>
                </c:pt>
                <c:pt idx="4712">
                  <c:v>-3514</c:v>
                </c:pt>
                <c:pt idx="4713">
                  <c:v>-2760</c:v>
                </c:pt>
                <c:pt idx="4714">
                  <c:v>-96</c:v>
                </c:pt>
                <c:pt idx="4715">
                  <c:v>-61</c:v>
                </c:pt>
                <c:pt idx="4716">
                  <c:v>-16</c:v>
                </c:pt>
                <c:pt idx="4717">
                  <c:v>-5</c:v>
                </c:pt>
                <c:pt idx="4718">
                  <c:v>-1</c:v>
                </c:pt>
                <c:pt idx="4719">
                  <c:v>-1</c:v>
                </c:pt>
                <c:pt idx="4720">
                  <c:v>2</c:v>
                </c:pt>
                <c:pt idx="4721">
                  <c:v>4</c:v>
                </c:pt>
                <c:pt idx="4722">
                  <c:v>2</c:v>
                </c:pt>
                <c:pt idx="4723">
                  <c:v>2</c:v>
                </c:pt>
                <c:pt idx="4724">
                  <c:v>28</c:v>
                </c:pt>
                <c:pt idx="4725">
                  <c:v>71</c:v>
                </c:pt>
                <c:pt idx="4726">
                  <c:v>122</c:v>
                </c:pt>
                <c:pt idx="4727">
                  <c:v>206</c:v>
                </c:pt>
                <c:pt idx="4728">
                  <c:v>282</c:v>
                </c:pt>
                <c:pt idx="4729">
                  <c:v>417</c:v>
                </c:pt>
                <c:pt idx="4730">
                  <c:v>227</c:v>
                </c:pt>
                <c:pt idx="4731">
                  <c:v>250</c:v>
                </c:pt>
                <c:pt idx="4732">
                  <c:v>162</c:v>
                </c:pt>
                <c:pt idx="4733">
                  <c:v>239</c:v>
                </c:pt>
                <c:pt idx="4734">
                  <c:v>255</c:v>
                </c:pt>
                <c:pt idx="4735">
                  <c:v>235</c:v>
                </c:pt>
                <c:pt idx="4736">
                  <c:v>181</c:v>
                </c:pt>
                <c:pt idx="4737">
                  <c:v>315</c:v>
                </c:pt>
                <c:pt idx="4738">
                  <c:v>265</c:v>
                </c:pt>
                <c:pt idx="4739">
                  <c:v>317</c:v>
                </c:pt>
                <c:pt idx="4740">
                  <c:v>676</c:v>
                </c:pt>
                <c:pt idx="4741">
                  <c:v>598</c:v>
                </c:pt>
                <c:pt idx="4742">
                  <c:v>833</c:v>
                </c:pt>
                <c:pt idx="4743">
                  <c:v>610</c:v>
                </c:pt>
                <c:pt idx="4744">
                  <c:v>614</c:v>
                </c:pt>
                <c:pt idx="4745">
                  <c:v>588</c:v>
                </c:pt>
                <c:pt idx="4746">
                  <c:v>605</c:v>
                </c:pt>
                <c:pt idx="4747">
                  <c:v>462</c:v>
                </c:pt>
                <c:pt idx="4748">
                  <c:v>458</c:v>
                </c:pt>
                <c:pt idx="4749">
                  <c:v>460</c:v>
                </c:pt>
                <c:pt idx="4750">
                  <c:v>607</c:v>
                </c:pt>
                <c:pt idx="4751">
                  <c:v>600</c:v>
                </c:pt>
                <c:pt idx="4752">
                  <c:v>704</c:v>
                </c:pt>
                <c:pt idx="4753">
                  <c:v>1096</c:v>
                </c:pt>
                <c:pt idx="4754">
                  <c:v>920</c:v>
                </c:pt>
                <c:pt idx="4755">
                  <c:v>819</c:v>
                </c:pt>
                <c:pt idx="4756">
                  <c:v>541</c:v>
                </c:pt>
                <c:pt idx="4757">
                  <c:v>854</c:v>
                </c:pt>
                <c:pt idx="4758">
                  <c:v>1274</c:v>
                </c:pt>
                <c:pt idx="4759">
                  <c:v>72</c:v>
                </c:pt>
                <c:pt idx="4760">
                  <c:v>-41</c:v>
                </c:pt>
                <c:pt idx="4761">
                  <c:v>-90</c:v>
                </c:pt>
                <c:pt idx="4762">
                  <c:v>-170</c:v>
                </c:pt>
                <c:pt idx="4763">
                  <c:v>-1536</c:v>
                </c:pt>
                <c:pt idx="4764">
                  <c:v>-1270</c:v>
                </c:pt>
                <c:pt idx="4765">
                  <c:v>-1709</c:v>
                </c:pt>
                <c:pt idx="4766">
                  <c:v>-2929</c:v>
                </c:pt>
                <c:pt idx="4767">
                  <c:v>-3793</c:v>
                </c:pt>
                <c:pt idx="4768">
                  <c:v>-4292</c:v>
                </c:pt>
                <c:pt idx="4769">
                  <c:v>-4610</c:v>
                </c:pt>
                <c:pt idx="4770">
                  <c:v>-4920</c:v>
                </c:pt>
                <c:pt idx="4771">
                  <c:v>-5114</c:v>
                </c:pt>
                <c:pt idx="4772">
                  <c:v>-5258</c:v>
                </c:pt>
                <c:pt idx="4773">
                  <c:v>-5387</c:v>
                </c:pt>
                <c:pt idx="4774">
                  <c:v>-5440</c:v>
                </c:pt>
                <c:pt idx="4775">
                  <c:v>-5479</c:v>
                </c:pt>
                <c:pt idx="4776">
                  <c:v>-5692</c:v>
                </c:pt>
                <c:pt idx="4777">
                  <c:v>-5803</c:v>
                </c:pt>
                <c:pt idx="4778">
                  <c:v>-5467</c:v>
                </c:pt>
                <c:pt idx="4779">
                  <c:v>-5251</c:v>
                </c:pt>
                <c:pt idx="4780">
                  <c:v>-5493</c:v>
                </c:pt>
                <c:pt idx="4781">
                  <c:v>-5679</c:v>
                </c:pt>
                <c:pt idx="4782">
                  <c:v>-5850</c:v>
                </c:pt>
                <c:pt idx="4783">
                  <c:v>-6072</c:v>
                </c:pt>
                <c:pt idx="4784">
                  <c:v>-6175</c:v>
                </c:pt>
                <c:pt idx="4785">
                  <c:v>-6013</c:v>
                </c:pt>
                <c:pt idx="4786">
                  <c:v>-5811</c:v>
                </c:pt>
                <c:pt idx="4787">
                  <c:v>-3133</c:v>
                </c:pt>
                <c:pt idx="4788">
                  <c:v>-2604</c:v>
                </c:pt>
                <c:pt idx="4789">
                  <c:v>-2448</c:v>
                </c:pt>
                <c:pt idx="4790">
                  <c:v>-2486</c:v>
                </c:pt>
                <c:pt idx="4791">
                  <c:v>-2850</c:v>
                </c:pt>
                <c:pt idx="4792">
                  <c:v>-1822</c:v>
                </c:pt>
                <c:pt idx="4793">
                  <c:v>-3421</c:v>
                </c:pt>
                <c:pt idx="4794">
                  <c:v>-4006</c:v>
                </c:pt>
                <c:pt idx="4795">
                  <c:v>-3754</c:v>
                </c:pt>
                <c:pt idx="4796">
                  <c:v>-3778</c:v>
                </c:pt>
                <c:pt idx="4797">
                  <c:v>-3977</c:v>
                </c:pt>
                <c:pt idx="4798">
                  <c:v>-3970</c:v>
                </c:pt>
                <c:pt idx="4799">
                  <c:v>-3578</c:v>
                </c:pt>
                <c:pt idx="4800">
                  <c:v>-3887</c:v>
                </c:pt>
                <c:pt idx="4801">
                  <c:v>-4103</c:v>
                </c:pt>
                <c:pt idx="4802">
                  <c:v>-4489</c:v>
                </c:pt>
                <c:pt idx="4803">
                  <c:v>-4718</c:v>
                </c:pt>
                <c:pt idx="4804">
                  <c:v>-4973</c:v>
                </c:pt>
                <c:pt idx="4805">
                  <c:v>-4833</c:v>
                </c:pt>
                <c:pt idx="4806">
                  <c:v>-4883</c:v>
                </c:pt>
                <c:pt idx="4807">
                  <c:v>-4719</c:v>
                </c:pt>
                <c:pt idx="4808">
                  <c:v>-4697</c:v>
                </c:pt>
                <c:pt idx="4809">
                  <c:v>-4385</c:v>
                </c:pt>
                <c:pt idx="4810">
                  <c:v>-4210</c:v>
                </c:pt>
                <c:pt idx="4811">
                  <c:v>-3956</c:v>
                </c:pt>
                <c:pt idx="4812">
                  <c:v>-3342</c:v>
                </c:pt>
                <c:pt idx="4813">
                  <c:v>-2724</c:v>
                </c:pt>
                <c:pt idx="4814">
                  <c:v>-792</c:v>
                </c:pt>
                <c:pt idx="4815">
                  <c:v>-102</c:v>
                </c:pt>
                <c:pt idx="4816">
                  <c:v>-45</c:v>
                </c:pt>
                <c:pt idx="4817">
                  <c:v>-15</c:v>
                </c:pt>
                <c:pt idx="4818">
                  <c:v>-9</c:v>
                </c:pt>
                <c:pt idx="4819">
                  <c:v>-5</c:v>
                </c:pt>
                <c:pt idx="4820">
                  <c:v>2</c:v>
                </c:pt>
                <c:pt idx="4821">
                  <c:v>10</c:v>
                </c:pt>
                <c:pt idx="4822">
                  <c:v>-3</c:v>
                </c:pt>
                <c:pt idx="4823">
                  <c:v>68</c:v>
                </c:pt>
                <c:pt idx="4824">
                  <c:v>88</c:v>
                </c:pt>
                <c:pt idx="4825">
                  <c:v>100</c:v>
                </c:pt>
                <c:pt idx="4826">
                  <c:v>189</c:v>
                </c:pt>
                <c:pt idx="4827">
                  <c:v>100</c:v>
                </c:pt>
                <c:pt idx="4828">
                  <c:v>101</c:v>
                </c:pt>
                <c:pt idx="4829">
                  <c:v>199</c:v>
                </c:pt>
                <c:pt idx="4830">
                  <c:v>206</c:v>
                </c:pt>
                <c:pt idx="4831">
                  <c:v>151</c:v>
                </c:pt>
                <c:pt idx="4832">
                  <c:v>198</c:v>
                </c:pt>
                <c:pt idx="4833">
                  <c:v>286</c:v>
                </c:pt>
                <c:pt idx="4834">
                  <c:v>304</c:v>
                </c:pt>
                <c:pt idx="4835">
                  <c:v>294</c:v>
                </c:pt>
                <c:pt idx="4836">
                  <c:v>232</c:v>
                </c:pt>
                <c:pt idx="4837">
                  <c:v>294</c:v>
                </c:pt>
                <c:pt idx="4838">
                  <c:v>332</c:v>
                </c:pt>
                <c:pt idx="4839">
                  <c:v>505</c:v>
                </c:pt>
                <c:pt idx="4840">
                  <c:v>592</c:v>
                </c:pt>
                <c:pt idx="4841">
                  <c:v>758</c:v>
                </c:pt>
                <c:pt idx="4842">
                  <c:v>900</c:v>
                </c:pt>
                <c:pt idx="4843">
                  <c:v>661</c:v>
                </c:pt>
                <c:pt idx="4844">
                  <c:v>809</c:v>
                </c:pt>
                <c:pt idx="4845">
                  <c:v>646</c:v>
                </c:pt>
                <c:pt idx="4846">
                  <c:v>623</c:v>
                </c:pt>
                <c:pt idx="4847">
                  <c:v>458</c:v>
                </c:pt>
                <c:pt idx="4848">
                  <c:v>470</c:v>
                </c:pt>
                <c:pt idx="4849">
                  <c:v>443</c:v>
                </c:pt>
                <c:pt idx="4850">
                  <c:v>606</c:v>
                </c:pt>
                <c:pt idx="4851">
                  <c:v>604</c:v>
                </c:pt>
                <c:pt idx="4852">
                  <c:v>737</c:v>
                </c:pt>
                <c:pt idx="4853">
                  <c:v>451</c:v>
                </c:pt>
                <c:pt idx="4854">
                  <c:v>908</c:v>
                </c:pt>
                <c:pt idx="4855">
                  <c:v>808</c:v>
                </c:pt>
                <c:pt idx="4856">
                  <c:v>33</c:v>
                </c:pt>
                <c:pt idx="4857">
                  <c:v>781</c:v>
                </c:pt>
                <c:pt idx="4858">
                  <c:v>450</c:v>
                </c:pt>
                <c:pt idx="4859">
                  <c:v>-49</c:v>
                </c:pt>
                <c:pt idx="4860">
                  <c:v>-97</c:v>
                </c:pt>
                <c:pt idx="4861">
                  <c:v>-162</c:v>
                </c:pt>
                <c:pt idx="4862">
                  <c:v>-1829</c:v>
                </c:pt>
                <c:pt idx="4863">
                  <c:v>-2524</c:v>
                </c:pt>
                <c:pt idx="4864">
                  <c:v>-2570</c:v>
                </c:pt>
                <c:pt idx="4865">
                  <c:v>-2933</c:v>
                </c:pt>
                <c:pt idx="4866">
                  <c:v>-3554</c:v>
                </c:pt>
                <c:pt idx="4867">
                  <c:v>-4313</c:v>
                </c:pt>
                <c:pt idx="4868">
                  <c:v>-4520</c:v>
                </c:pt>
                <c:pt idx="4869">
                  <c:v>-4740</c:v>
                </c:pt>
                <c:pt idx="4870">
                  <c:v>-5008</c:v>
                </c:pt>
                <c:pt idx="4871">
                  <c:v>-5145</c:v>
                </c:pt>
                <c:pt idx="4872">
                  <c:v>-5314</c:v>
                </c:pt>
                <c:pt idx="4873">
                  <c:v>-5386</c:v>
                </c:pt>
                <c:pt idx="4874">
                  <c:v>-5432</c:v>
                </c:pt>
                <c:pt idx="4875">
                  <c:v>-5462</c:v>
                </c:pt>
                <c:pt idx="4876">
                  <c:v>-5666</c:v>
                </c:pt>
                <c:pt idx="4877">
                  <c:v>-5660</c:v>
                </c:pt>
                <c:pt idx="4878">
                  <c:v>-5456</c:v>
                </c:pt>
                <c:pt idx="4879">
                  <c:v>-5234</c:v>
                </c:pt>
                <c:pt idx="4880">
                  <c:v>-5345</c:v>
                </c:pt>
                <c:pt idx="4881">
                  <c:v>-5537</c:v>
                </c:pt>
                <c:pt idx="4882">
                  <c:v>-5724</c:v>
                </c:pt>
                <c:pt idx="4883">
                  <c:v>-5944</c:v>
                </c:pt>
                <c:pt idx="4884">
                  <c:v>-6146</c:v>
                </c:pt>
                <c:pt idx="4885">
                  <c:v>-6256</c:v>
                </c:pt>
                <c:pt idx="4886">
                  <c:v>-5879</c:v>
                </c:pt>
                <c:pt idx="4887">
                  <c:v>-2746</c:v>
                </c:pt>
                <c:pt idx="4888">
                  <c:v>-2794</c:v>
                </c:pt>
                <c:pt idx="4889">
                  <c:v>-2513</c:v>
                </c:pt>
                <c:pt idx="4890">
                  <c:v>-2461</c:v>
                </c:pt>
                <c:pt idx="4891">
                  <c:v>-3087</c:v>
                </c:pt>
                <c:pt idx="4892">
                  <c:v>-4318</c:v>
                </c:pt>
                <c:pt idx="4893">
                  <c:v>-4525</c:v>
                </c:pt>
                <c:pt idx="4894">
                  <c:v>-3892</c:v>
                </c:pt>
                <c:pt idx="4895">
                  <c:v>-3706</c:v>
                </c:pt>
                <c:pt idx="4896">
                  <c:v>-3390</c:v>
                </c:pt>
                <c:pt idx="4897">
                  <c:v>-3921</c:v>
                </c:pt>
                <c:pt idx="4898">
                  <c:v>-3699</c:v>
                </c:pt>
                <c:pt idx="4899">
                  <c:v>-3927</c:v>
                </c:pt>
                <c:pt idx="4900">
                  <c:v>-4042</c:v>
                </c:pt>
                <c:pt idx="4901">
                  <c:v>-4917</c:v>
                </c:pt>
                <c:pt idx="4902">
                  <c:v>-4693</c:v>
                </c:pt>
                <c:pt idx="4903">
                  <c:v>-4786</c:v>
                </c:pt>
                <c:pt idx="4904">
                  <c:v>-5002</c:v>
                </c:pt>
                <c:pt idx="4905">
                  <c:v>-4899</c:v>
                </c:pt>
                <c:pt idx="4906">
                  <c:v>-4819</c:v>
                </c:pt>
                <c:pt idx="4907">
                  <c:v>-4728</c:v>
                </c:pt>
                <c:pt idx="4908">
                  <c:v>-4680</c:v>
                </c:pt>
                <c:pt idx="4909">
                  <c:v>-4383</c:v>
                </c:pt>
                <c:pt idx="4910">
                  <c:v>-4196</c:v>
                </c:pt>
                <c:pt idx="4911">
                  <c:v>-3945</c:v>
                </c:pt>
                <c:pt idx="4912">
                  <c:v>-3609</c:v>
                </c:pt>
                <c:pt idx="4913">
                  <c:v>-3046</c:v>
                </c:pt>
                <c:pt idx="4914">
                  <c:v>-1428</c:v>
                </c:pt>
                <c:pt idx="4915">
                  <c:v>-818</c:v>
                </c:pt>
                <c:pt idx="4916">
                  <c:v>-78</c:v>
                </c:pt>
                <c:pt idx="4917">
                  <c:v>-51</c:v>
                </c:pt>
                <c:pt idx="4918">
                  <c:v>-22</c:v>
                </c:pt>
                <c:pt idx="4919">
                  <c:v>-15</c:v>
                </c:pt>
                <c:pt idx="4920">
                  <c:v>-2</c:v>
                </c:pt>
                <c:pt idx="4921">
                  <c:v>-1</c:v>
                </c:pt>
                <c:pt idx="4922">
                  <c:v>16</c:v>
                </c:pt>
                <c:pt idx="4923">
                  <c:v>71</c:v>
                </c:pt>
                <c:pt idx="4924">
                  <c:v>102</c:v>
                </c:pt>
                <c:pt idx="4925">
                  <c:v>100</c:v>
                </c:pt>
                <c:pt idx="4926">
                  <c:v>196</c:v>
                </c:pt>
                <c:pt idx="4927">
                  <c:v>56</c:v>
                </c:pt>
                <c:pt idx="4928">
                  <c:v>118</c:v>
                </c:pt>
                <c:pt idx="4929">
                  <c:v>201</c:v>
                </c:pt>
                <c:pt idx="4930">
                  <c:v>312</c:v>
                </c:pt>
                <c:pt idx="4931">
                  <c:v>203</c:v>
                </c:pt>
                <c:pt idx="4932">
                  <c:v>153</c:v>
                </c:pt>
                <c:pt idx="4933">
                  <c:v>154</c:v>
                </c:pt>
                <c:pt idx="4934">
                  <c:v>251</c:v>
                </c:pt>
                <c:pt idx="4935">
                  <c:v>256</c:v>
                </c:pt>
                <c:pt idx="4936">
                  <c:v>278</c:v>
                </c:pt>
                <c:pt idx="4937">
                  <c:v>390</c:v>
                </c:pt>
                <c:pt idx="4938">
                  <c:v>488</c:v>
                </c:pt>
                <c:pt idx="4939">
                  <c:v>580</c:v>
                </c:pt>
                <c:pt idx="4940">
                  <c:v>893</c:v>
                </c:pt>
                <c:pt idx="4941">
                  <c:v>991</c:v>
                </c:pt>
                <c:pt idx="4942">
                  <c:v>916</c:v>
                </c:pt>
                <c:pt idx="4943">
                  <c:v>853</c:v>
                </c:pt>
                <c:pt idx="4944">
                  <c:v>689</c:v>
                </c:pt>
                <c:pt idx="4945">
                  <c:v>631</c:v>
                </c:pt>
                <c:pt idx="4946">
                  <c:v>776</c:v>
                </c:pt>
                <c:pt idx="4947">
                  <c:v>533</c:v>
                </c:pt>
                <c:pt idx="4948">
                  <c:v>598</c:v>
                </c:pt>
                <c:pt idx="4949">
                  <c:v>609</c:v>
                </c:pt>
                <c:pt idx="4950">
                  <c:v>583</c:v>
                </c:pt>
                <c:pt idx="4951">
                  <c:v>672</c:v>
                </c:pt>
                <c:pt idx="4952">
                  <c:v>730</c:v>
                </c:pt>
                <c:pt idx="4953">
                  <c:v>398</c:v>
                </c:pt>
                <c:pt idx="4954">
                  <c:v>2</c:v>
                </c:pt>
                <c:pt idx="4955">
                  <c:v>-21</c:v>
                </c:pt>
                <c:pt idx="4956">
                  <c:v>-41</c:v>
                </c:pt>
                <c:pt idx="4957">
                  <c:v>-21</c:v>
                </c:pt>
                <c:pt idx="4958">
                  <c:v>-82</c:v>
                </c:pt>
                <c:pt idx="4959">
                  <c:v>-133</c:v>
                </c:pt>
                <c:pt idx="4960">
                  <c:v>-201</c:v>
                </c:pt>
                <c:pt idx="4961">
                  <c:v>-893</c:v>
                </c:pt>
                <c:pt idx="4962">
                  <c:v>-2832</c:v>
                </c:pt>
                <c:pt idx="4963">
                  <c:v>-2977</c:v>
                </c:pt>
                <c:pt idx="4964">
                  <c:v>-3138</c:v>
                </c:pt>
                <c:pt idx="4965">
                  <c:v>-3244</c:v>
                </c:pt>
                <c:pt idx="4966">
                  <c:v>-3836</c:v>
                </c:pt>
                <c:pt idx="4967">
                  <c:v>-4568</c:v>
                </c:pt>
                <c:pt idx="4968">
                  <c:v>-4727</c:v>
                </c:pt>
                <c:pt idx="4969">
                  <c:v>-4796</c:v>
                </c:pt>
                <c:pt idx="4970">
                  <c:v>-5082</c:v>
                </c:pt>
                <c:pt idx="4971">
                  <c:v>-5138</c:v>
                </c:pt>
                <c:pt idx="4972">
                  <c:v>-5286</c:v>
                </c:pt>
                <c:pt idx="4973">
                  <c:v>-5347</c:v>
                </c:pt>
                <c:pt idx="4974">
                  <c:v>-5362</c:v>
                </c:pt>
                <c:pt idx="4975">
                  <c:v>-5383</c:v>
                </c:pt>
                <c:pt idx="4976">
                  <c:v>-5547</c:v>
                </c:pt>
                <c:pt idx="4977">
                  <c:v>-5499</c:v>
                </c:pt>
                <c:pt idx="4978">
                  <c:v>-5359</c:v>
                </c:pt>
                <c:pt idx="4979">
                  <c:v>-5125</c:v>
                </c:pt>
                <c:pt idx="4980">
                  <c:v>-5280</c:v>
                </c:pt>
                <c:pt idx="4981">
                  <c:v>-5511</c:v>
                </c:pt>
                <c:pt idx="4982">
                  <c:v>-5708</c:v>
                </c:pt>
                <c:pt idx="4983">
                  <c:v>-5898</c:v>
                </c:pt>
                <c:pt idx="4984">
                  <c:v>-6095</c:v>
                </c:pt>
                <c:pt idx="4985">
                  <c:v>-6085</c:v>
                </c:pt>
                <c:pt idx="4986">
                  <c:v>-5787</c:v>
                </c:pt>
                <c:pt idx="4987">
                  <c:v>-2832</c:v>
                </c:pt>
                <c:pt idx="4988">
                  <c:v>-2790</c:v>
                </c:pt>
                <c:pt idx="4989">
                  <c:v>-2480</c:v>
                </c:pt>
                <c:pt idx="4990">
                  <c:v>-2452</c:v>
                </c:pt>
                <c:pt idx="4991">
                  <c:v>-3140</c:v>
                </c:pt>
                <c:pt idx="4992">
                  <c:v>-4163</c:v>
                </c:pt>
                <c:pt idx="4993">
                  <c:v>-4271</c:v>
                </c:pt>
                <c:pt idx="4994">
                  <c:v>-3949</c:v>
                </c:pt>
                <c:pt idx="4995">
                  <c:v>-3751</c:v>
                </c:pt>
                <c:pt idx="4996">
                  <c:v>-4468</c:v>
                </c:pt>
                <c:pt idx="4997">
                  <c:v>-3534</c:v>
                </c:pt>
                <c:pt idx="4998">
                  <c:v>-3594</c:v>
                </c:pt>
                <c:pt idx="4999">
                  <c:v>-3841</c:v>
                </c:pt>
                <c:pt idx="5000">
                  <c:v>-3640</c:v>
                </c:pt>
                <c:pt idx="5001">
                  <c:v>-3734</c:v>
                </c:pt>
                <c:pt idx="5002">
                  <c:v>-4841</c:v>
                </c:pt>
                <c:pt idx="5003">
                  <c:v>-4379</c:v>
                </c:pt>
                <c:pt idx="5004">
                  <c:v>-4804</c:v>
                </c:pt>
                <c:pt idx="5005">
                  <c:v>-4784</c:v>
                </c:pt>
                <c:pt idx="5006">
                  <c:v>-4867</c:v>
                </c:pt>
                <c:pt idx="5007">
                  <c:v>-4842</c:v>
                </c:pt>
                <c:pt idx="5008">
                  <c:v>-4579</c:v>
                </c:pt>
                <c:pt idx="5009">
                  <c:v>-4392</c:v>
                </c:pt>
                <c:pt idx="5010">
                  <c:v>-4200</c:v>
                </c:pt>
                <c:pt idx="5011">
                  <c:v>-4032</c:v>
                </c:pt>
                <c:pt idx="5012">
                  <c:v>-3643</c:v>
                </c:pt>
                <c:pt idx="5013">
                  <c:v>-3086</c:v>
                </c:pt>
                <c:pt idx="5014">
                  <c:v>-2256</c:v>
                </c:pt>
                <c:pt idx="5015">
                  <c:v>-1723</c:v>
                </c:pt>
                <c:pt idx="5016">
                  <c:v>-663</c:v>
                </c:pt>
                <c:pt idx="5017">
                  <c:v>-81</c:v>
                </c:pt>
                <c:pt idx="5018">
                  <c:v>-60</c:v>
                </c:pt>
                <c:pt idx="5019">
                  <c:v>-33</c:v>
                </c:pt>
                <c:pt idx="5020">
                  <c:v>-21</c:v>
                </c:pt>
                <c:pt idx="5021">
                  <c:v>8</c:v>
                </c:pt>
                <c:pt idx="5022">
                  <c:v>28</c:v>
                </c:pt>
                <c:pt idx="5023">
                  <c:v>63</c:v>
                </c:pt>
                <c:pt idx="5024">
                  <c:v>98</c:v>
                </c:pt>
                <c:pt idx="5025">
                  <c:v>243</c:v>
                </c:pt>
                <c:pt idx="5026">
                  <c:v>299</c:v>
                </c:pt>
                <c:pt idx="5027">
                  <c:v>76</c:v>
                </c:pt>
                <c:pt idx="5028">
                  <c:v>232</c:v>
                </c:pt>
                <c:pt idx="5029">
                  <c:v>237</c:v>
                </c:pt>
                <c:pt idx="5030">
                  <c:v>101</c:v>
                </c:pt>
                <c:pt idx="5031">
                  <c:v>237</c:v>
                </c:pt>
                <c:pt idx="5032">
                  <c:v>303</c:v>
                </c:pt>
                <c:pt idx="5033">
                  <c:v>306</c:v>
                </c:pt>
                <c:pt idx="5034">
                  <c:v>424</c:v>
                </c:pt>
                <c:pt idx="5035">
                  <c:v>783</c:v>
                </c:pt>
                <c:pt idx="5036">
                  <c:v>628</c:v>
                </c:pt>
                <c:pt idx="5037">
                  <c:v>312</c:v>
                </c:pt>
                <c:pt idx="5038">
                  <c:v>958</c:v>
                </c:pt>
                <c:pt idx="5039">
                  <c:v>830</c:v>
                </c:pt>
                <c:pt idx="5040">
                  <c:v>1131</c:v>
                </c:pt>
                <c:pt idx="5041">
                  <c:v>949</c:v>
                </c:pt>
                <c:pt idx="5042">
                  <c:v>919</c:v>
                </c:pt>
                <c:pt idx="5043">
                  <c:v>910</c:v>
                </c:pt>
                <c:pt idx="5044">
                  <c:v>755</c:v>
                </c:pt>
                <c:pt idx="5045">
                  <c:v>924</c:v>
                </c:pt>
                <c:pt idx="5046">
                  <c:v>929</c:v>
                </c:pt>
                <c:pt idx="5047">
                  <c:v>910</c:v>
                </c:pt>
                <c:pt idx="5048">
                  <c:v>705</c:v>
                </c:pt>
                <c:pt idx="5049">
                  <c:v>615</c:v>
                </c:pt>
                <c:pt idx="5050">
                  <c:v>604</c:v>
                </c:pt>
                <c:pt idx="5051">
                  <c:v>570</c:v>
                </c:pt>
                <c:pt idx="5052">
                  <c:v>916</c:v>
                </c:pt>
                <c:pt idx="5053">
                  <c:v>14</c:v>
                </c:pt>
                <c:pt idx="5054">
                  <c:v>-31</c:v>
                </c:pt>
                <c:pt idx="5055">
                  <c:v>-67</c:v>
                </c:pt>
                <c:pt idx="5056">
                  <c:v>-102</c:v>
                </c:pt>
                <c:pt idx="5057">
                  <c:v>-151</c:v>
                </c:pt>
                <c:pt idx="5058">
                  <c:v>-149</c:v>
                </c:pt>
                <c:pt idx="5059">
                  <c:v>-915</c:v>
                </c:pt>
                <c:pt idx="5060">
                  <c:v>-889</c:v>
                </c:pt>
                <c:pt idx="5061">
                  <c:v>-1635</c:v>
                </c:pt>
                <c:pt idx="5062">
                  <c:v>-3041</c:v>
                </c:pt>
                <c:pt idx="5063">
                  <c:v>-3245</c:v>
                </c:pt>
                <c:pt idx="5064">
                  <c:v>-3481</c:v>
                </c:pt>
                <c:pt idx="5065">
                  <c:v>-3611</c:v>
                </c:pt>
                <c:pt idx="5066">
                  <c:v>-4263</c:v>
                </c:pt>
                <c:pt idx="5067">
                  <c:v>-4685</c:v>
                </c:pt>
                <c:pt idx="5068">
                  <c:v>-4813</c:v>
                </c:pt>
                <c:pt idx="5069">
                  <c:v>-4947</c:v>
                </c:pt>
                <c:pt idx="5070">
                  <c:v>-5099</c:v>
                </c:pt>
                <c:pt idx="5071">
                  <c:v>-5184</c:v>
                </c:pt>
                <c:pt idx="5072">
                  <c:v>-5235</c:v>
                </c:pt>
                <c:pt idx="5073">
                  <c:v>-5285</c:v>
                </c:pt>
                <c:pt idx="5074">
                  <c:v>-5287</c:v>
                </c:pt>
                <c:pt idx="5075">
                  <c:v>-5214</c:v>
                </c:pt>
                <c:pt idx="5076">
                  <c:v>-5350</c:v>
                </c:pt>
                <c:pt idx="5077">
                  <c:v>-5299</c:v>
                </c:pt>
                <c:pt idx="5078">
                  <c:v>-5250</c:v>
                </c:pt>
                <c:pt idx="5079">
                  <c:v>-5108</c:v>
                </c:pt>
                <c:pt idx="5080">
                  <c:v>-5241</c:v>
                </c:pt>
                <c:pt idx="5081">
                  <c:v>-5359</c:v>
                </c:pt>
                <c:pt idx="5082">
                  <c:v>-5542</c:v>
                </c:pt>
                <c:pt idx="5083">
                  <c:v>-5753</c:v>
                </c:pt>
                <c:pt idx="5084">
                  <c:v>-6006</c:v>
                </c:pt>
                <c:pt idx="5085">
                  <c:v>-6012</c:v>
                </c:pt>
                <c:pt idx="5086">
                  <c:v>-5967</c:v>
                </c:pt>
                <c:pt idx="5087">
                  <c:v>-2432</c:v>
                </c:pt>
                <c:pt idx="5088">
                  <c:v>-2616</c:v>
                </c:pt>
                <c:pt idx="5089">
                  <c:v>-2605</c:v>
                </c:pt>
                <c:pt idx="5090">
                  <c:v>-2670</c:v>
                </c:pt>
                <c:pt idx="5091">
                  <c:v>-2850</c:v>
                </c:pt>
                <c:pt idx="5092">
                  <c:v>-3470</c:v>
                </c:pt>
                <c:pt idx="5093">
                  <c:v>-3751</c:v>
                </c:pt>
                <c:pt idx="5094">
                  <c:v>-3397</c:v>
                </c:pt>
                <c:pt idx="5095">
                  <c:v>-3930</c:v>
                </c:pt>
                <c:pt idx="5096">
                  <c:v>-3701</c:v>
                </c:pt>
                <c:pt idx="5097">
                  <c:v>-3435</c:v>
                </c:pt>
                <c:pt idx="5098">
                  <c:v>-3054</c:v>
                </c:pt>
                <c:pt idx="5099">
                  <c:v>-3434</c:v>
                </c:pt>
                <c:pt idx="5100">
                  <c:v>-4026</c:v>
                </c:pt>
                <c:pt idx="5101">
                  <c:v>-4010</c:v>
                </c:pt>
                <c:pt idx="5102">
                  <c:v>-3356</c:v>
                </c:pt>
                <c:pt idx="5103">
                  <c:v>-4633</c:v>
                </c:pt>
                <c:pt idx="5104">
                  <c:v>-4243</c:v>
                </c:pt>
                <c:pt idx="5105">
                  <c:v>-4725</c:v>
                </c:pt>
                <c:pt idx="5106">
                  <c:v>-4790</c:v>
                </c:pt>
                <c:pt idx="5107">
                  <c:v>-4816</c:v>
                </c:pt>
                <c:pt idx="5108">
                  <c:v>-4636</c:v>
                </c:pt>
                <c:pt idx="5109">
                  <c:v>-4450</c:v>
                </c:pt>
                <c:pt idx="5110">
                  <c:v>-4241</c:v>
                </c:pt>
                <c:pt idx="5111">
                  <c:v>-4005</c:v>
                </c:pt>
                <c:pt idx="5112">
                  <c:v>-3761</c:v>
                </c:pt>
                <c:pt idx="5113">
                  <c:v>-3249</c:v>
                </c:pt>
                <c:pt idx="5114">
                  <c:v>-2979</c:v>
                </c:pt>
                <c:pt idx="5115">
                  <c:v>-2531</c:v>
                </c:pt>
                <c:pt idx="5116">
                  <c:v>-2462</c:v>
                </c:pt>
                <c:pt idx="5117">
                  <c:v>-1586</c:v>
                </c:pt>
                <c:pt idx="5118">
                  <c:v>-71</c:v>
                </c:pt>
                <c:pt idx="5119">
                  <c:v>-43</c:v>
                </c:pt>
                <c:pt idx="5120">
                  <c:v>-21</c:v>
                </c:pt>
                <c:pt idx="5121">
                  <c:v>6</c:v>
                </c:pt>
                <c:pt idx="5122">
                  <c:v>45</c:v>
                </c:pt>
                <c:pt idx="5123">
                  <c:v>83</c:v>
                </c:pt>
                <c:pt idx="5124">
                  <c:v>65</c:v>
                </c:pt>
                <c:pt idx="5125">
                  <c:v>303</c:v>
                </c:pt>
                <c:pt idx="5126">
                  <c:v>182</c:v>
                </c:pt>
                <c:pt idx="5127">
                  <c:v>209</c:v>
                </c:pt>
                <c:pt idx="5128">
                  <c:v>220</c:v>
                </c:pt>
                <c:pt idx="5129">
                  <c:v>324</c:v>
                </c:pt>
                <c:pt idx="5130">
                  <c:v>242</c:v>
                </c:pt>
                <c:pt idx="5131">
                  <c:v>458</c:v>
                </c:pt>
                <c:pt idx="5132">
                  <c:v>624</c:v>
                </c:pt>
                <c:pt idx="5133">
                  <c:v>435</c:v>
                </c:pt>
                <c:pt idx="5134">
                  <c:v>411</c:v>
                </c:pt>
                <c:pt idx="5135">
                  <c:v>587</c:v>
                </c:pt>
                <c:pt idx="5136">
                  <c:v>482</c:v>
                </c:pt>
                <c:pt idx="5137">
                  <c:v>607</c:v>
                </c:pt>
                <c:pt idx="5138">
                  <c:v>471</c:v>
                </c:pt>
                <c:pt idx="5139">
                  <c:v>443</c:v>
                </c:pt>
                <c:pt idx="5140">
                  <c:v>909</c:v>
                </c:pt>
                <c:pt idx="5141">
                  <c:v>823</c:v>
                </c:pt>
                <c:pt idx="5142">
                  <c:v>607</c:v>
                </c:pt>
                <c:pt idx="5143">
                  <c:v>677</c:v>
                </c:pt>
                <c:pt idx="5144">
                  <c:v>608</c:v>
                </c:pt>
                <c:pt idx="5145">
                  <c:v>919</c:v>
                </c:pt>
                <c:pt idx="5146">
                  <c:v>917</c:v>
                </c:pt>
                <c:pt idx="5147">
                  <c:v>857</c:v>
                </c:pt>
                <c:pt idx="5148">
                  <c:v>924</c:v>
                </c:pt>
                <c:pt idx="5149">
                  <c:v>910</c:v>
                </c:pt>
                <c:pt idx="5150">
                  <c:v>737</c:v>
                </c:pt>
                <c:pt idx="5151">
                  <c:v>1055</c:v>
                </c:pt>
                <c:pt idx="5152">
                  <c:v>784</c:v>
                </c:pt>
                <c:pt idx="5153">
                  <c:v>-30</c:v>
                </c:pt>
                <c:pt idx="5154">
                  <c:v>-73</c:v>
                </c:pt>
                <c:pt idx="5155">
                  <c:v>-136</c:v>
                </c:pt>
                <c:pt idx="5156">
                  <c:v>-178</c:v>
                </c:pt>
                <c:pt idx="5157">
                  <c:v>-857</c:v>
                </c:pt>
                <c:pt idx="5158">
                  <c:v>-631</c:v>
                </c:pt>
                <c:pt idx="5159">
                  <c:v>-1794</c:v>
                </c:pt>
                <c:pt idx="5160">
                  <c:v>-2226</c:v>
                </c:pt>
                <c:pt idx="5161">
                  <c:v>-2978</c:v>
                </c:pt>
                <c:pt idx="5162">
                  <c:v>-3159</c:v>
                </c:pt>
                <c:pt idx="5163">
                  <c:v>-3552</c:v>
                </c:pt>
                <c:pt idx="5164">
                  <c:v>-3769</c:v>
                </c:pt>
                <c:pt idx="5165">
                  <c:v>-3838</c:v>
                </c:pt>
                <c:pt idx="5166">
                  <c:v>-4501</c:v>
                </c:pt>
                <c:pt idx="5167">
                  <c:v>-4810</c:v>
                </c:pt>
                <c:pt idx="5168">
                  <c:v>-4873</c:v>
                </c:pt>
                <c:pt idx="5169">
                  <c:v>-4978</c:v>
                </c:pt>
                <c:pt idx="5170">
                  <c:v>-5091</c:v>
                </c:pt>
                <c:pt idx="5171">
                  <c:v>-5156</c:v>
                </c:pt>
                <c:pt idx="5172">
                  <c:v>-5217</c:v>
                </c:pt>
                <c:pt idx="5173">
                  <c:v>-5239</c:v>
                </c:pt>
                <c:pt idx="5174">
                  <c:v>-5190</c:v>
                </c:pt>
                <c:pt idx="5175">
                  <c:v>-5148</c:v>
                </c:pt>
                <c:pt idx="5176">
                  <c:v>-5118</c:v>
                </c:pt>
                <c:pt idx="5177">
                  <c:v>-5187</c:v>
                </c:pt>
                <c:pt idx="5178">
                  <c:v>-5196</c:v>
                </c:pt>
                <c:pt idx="5179">
                  <c:v>-5187</c:v>
                </c:pt>
                <c:pt idx="5180">
                  <c:v>-5154</c:v>
                </c:pt>
                <c:pt idx="5181">
                  <c:v>-5279</c:v>
                </c:pt>
                <c:pt idx="5182">
                  <c:v>-5431</c:v>
                </c:pt>
                <c:pt idx="5183">
                  <c:v>-5750</c:v>
                </c:pt>
                <c:pt idx="5184">
                  <c:v>-6062</c:v>
                </c:pt>
                <c:pt idx="5185">
                  <c:v>-6070</c:v>
                </c:pt>
                <c:pt idx="5186">
                  <c:v>-5786</c:v>
                </c:pt>
                <c:pt idx="5187">
                  <c:v>-2848</c:v>
                </c:pt>
                <c:pt idx="5188">
                  <c:v>-2498</c:v>
                </c:pt>
                <c:pt idx="5189">
                  <c:v>-2716</c:v>
                </c:pt>
                <c:pt idx="5190">
                  <c:v>-2771</c:v>
                </c:pt>
                <c:pt idx="5191">
                  <c:v>-2701</c:v>
                </c:pt>
                <c:pt idx="5192">
                  <c:v>-3107</c:v>
                </c:pt>
                <c:pt idx="5193">
                  <c:v>-3670</c:v>
                </c:pt>
                <c:pt idx="5194">
                  <c:v>-3896</c:v>
                </c:pt>
                <c:pt idx="5195">
                  <c:v>-3827</c:v>
                </c:pt>
                <c:pt idx="5196">
                  <c:v>-3943</c:v>
                </c:pt>
                <c:pt idx="5197">
                  <c:v>-3376</c:v>
                </c:pt>
                <c:pt idx="5198">
                  <c:v>-3292</c:v>
                </c:pt>
                <c:pt idx="5199">
                  <c:v>-3173</c:v>
                </c:pt>
                <c:pt idx="5200">
                  <c:v>-3781</c:v>
                </c:pt>
                <c:pt idx="5201">
                  <c:v>-3504</c:v>
                </c:pt>
                <c:pt idx="5202">
                  <c:v>-3594</c:v>
                </c:pt>
                <c:pt idx="5203">
                  <c:v>-4016</c:v>
                </c:pt>
                <c:pt idx="5204">
                  <c:v>-4375</c:v>
                </c:pt>
                <c:pt idx="5205">
                  <c:v>-5042</c:v>
                </c:pt>
                <c:pt idx="5206">
                  <c:v>-4914</c:v>
                </c:pt>
                <c:pt idx="5207">
                  <c:v>-4694</c:v>
                </c:pt>
                <c:pt idx="5208">
                  <c:v>-4653</c:v>
                </c:pt>
                <c:pt idx="5209">
                  <c:v>-4459</c:v>
                </c:pt>
                <c:pt idx="5210">
                  <c:v>-4295</c:v>
                </c:pt>
                <c:pt idx="5211">
                  <c:v>-4068</c:v>
                </c:pt>
                <c:pt idx="5212">
                  <c:v>-3881</c:v>
                </c:pt>
                <c:pt idx="5213">
                  <c:v>-3763</c:v>
                </c:pt>
                <c:pt idx="5214">
                  <c:v>-3616</c:v>
                </c:pt>
                <c:pt idx="5215">
                  <c:v>-3540</c:v>
                </c:pt>
                <c:pt idx="5216">
                  <c:v>-3464</c:v>
                </c:pt>
                <c:pt idx="5217">
                  <c:v>-3062</c:v>
                </c:pt>
                <c:pt idx="5218">
                  <c:v>-1766</c:v>
                </c:pt>
                <c:pt idx="5219">
                  <c:v>-47</c:v>
                </c:pt>
                <c:pt idx="5220">
                  <c:v>-37</c:v>
                </c:pt>
                <c:pt idx="5221">
                  <c:v>1</c:v>
                </c:pt>
                <c:pt idx="5222">
                  <c:v>19</c:v>
                </c:pt>
                <c:pt idx="5223">
                  <c:v>100</c:v>
                </c:pt>
                <c:pt idx="5224">
                  <c:v>96</c:v>
                </c:pt>
                <c:pt idx="5225">
                  <c:v>69</c:v>
                </c:pt>
                <c:pt idx="5226">
                  <c:v>268</c:v>
                </c:pt>
                <c:pt idx="5227">
                  <c:v>101</c:v>
                </c:pt>
                <c:pt idx="5228">
                  <c:v>242</c:v>
                </c:pt>
                <c:pt idx="5229">
                  <c:v>402</c:v>
                </c:pt>
                <c:pt idx="5230">
                  <c:v>276</c:v>
                </c:pt>
                <c:pt idx="5231">
                  <c:v>484</c:v>
                </c:pt>
                <c:pt idx="5232">
                  <c:v>290</c:v>
                </c:pt>
                <c:pt idx="5233">
                  <c:v>453</c:v>
                </c:pt>
                <c:pt idx="5234">
                  <c:v>684</c:v>
                </c:pt>
                <c:pt idx="5235">
                  <c:v>781</c:v>
                </c:pt>
                <c:pt idx="5236">
                  <c:v>881</c:v>
                </c:pt>
                <c:pt idx="5237">
                  <c:v>915</c:v>
                </c:pt>
                <c:pt idx="5238">
                  <c:v>902</c:v>
                </c:pt>
                <c:pt idx="5239">
                  <c:v>857</c:v>
                </c:pt>
                <c:pt idx="5240">
                  <c:v>756</c:v>
                </c:pt>
                <c:pt idx="5241">
                  <c:v>551</c:v>
                </c:pt>
                <c:pt idx="5242">
                  <c:v>729</c:v>
                </c:pt>
                <c:pt idx="5243">
                  <c:v>592</c:v>
                </c:pt>
                <c:pt idx="5244">
                  <c:v>746</c:v>
                </c:pt>
                <c:pt idx="5245">
                  <c:v>862</c:v>
                </c:pt>
                <c:pt idx="5246">
                  <c:v>936</c:v>
                </c:pt>
                <c:pt idx="5247">
                  <c:v>842</c:v>
                </c:pt>
                <c:pt idx="5248">
                  <c:v>810</c:v>
                </c:pt>
                <c:pt idx="5249">
                  <c:v>1148</c:v>
                </c:pt>
                <c:pt idx="5250">
                  <c:v>1299</c:v>
                </c:pt>
                <c:pt idx="5251">
                  <c:v>702</c:v>
                </c:pt>
                <c:pt idx="5252">
                  <c:v>-4</c:v>
                </c:pt>
                <c:pt idx="5253">
                  <c:v>-59</c:v>
                </c:pt>
                <c:pt idx="5254">
                  <c:v>-108</c:v>
                </c:pt>
                <c:pt idx="5255">
                  <c:v>-237</c:v>
                </c:pt>
                <c:pt idx="5256">
                  <c:v>-889</c:v>
                </c:pt>
                <c:pt idx="5257">
                  <c:v>-2209</c:v>
                </c:pt>
                <c:pt idx="5258">
                  <c:v>-2502</c:v>
                </c:pt>
                <c:pt idx="5259">
                  <c:v>-2547</c:v>
                </c:pt>
                <c:pt idx="5260">
                  <c:v>-2614</c:v>
                </c:pt>
                <c:pt idx="5261">
                  <c:v>-3213</c:v>
                </c:pt>
                <c:pt idx="5262">
                  <c:v>-3471</c:v>
                </c:pt>
                <c:pt idx="5263">
                  <c:v>-3767</c:v>
                </c:pt>
                <c:pt idx="5264">
                  <c:v>-3996</c:v>
                </c:pt>
                <c:pt idx="5265">
                  <c:v>-3952</c:v>
                </c:pt>
                <c:pt idx="5266">
                  <c:v>-4663</c:v>
                </c:pt>
                <c:pt idx="5267">
                  <c:v>-4737</c:v>
                </c:pt>
                <c:pt idx="5268">
                  <c:v>-4899</c:v>
                </c:pt>
                <c:pt idx="5269">
                  <c:v>-5017</c:v>
                </c:pt>
                <c:pt idx="5270">
                  <c:v>-5110</c:v>
                </c:pt>
                <c:pt idx="5271">
                  <c:v>-5156</c:v>
                </c:pt>
                <c:pt idx="5272">
                  <c:v>-5180</c:v>
                </c:pt>
                <c:pt idx="5273">
                  <c:v>-5182</c:v>
                </c:pt>
                <c:pt idx="5274">
                  <c:v>-5164</c:v>
                </c:pt>
                <c:pt idx="5275">
                  <c:v>-5131</c:v>
                </c:pt>
                <c:pt idx="5276">
                  <c:v>-5082</c:v>
                </c:pt>
                <c:pt idx="5277">
                  <c:v>-5193</c:v>
                </c:pt>
                <c:pt idx="5278">
                  <c:v>-5178</c:v>
                </c:pt>
                <c:pt idx="5279">
                  <c:v>-5160</c:v>
                </c:pt>
                <c:pt idx="5280">
                  <c:v>-5108</c:v>
                </c:pt>
                <c:pt idx="5281">
                  <c:v>-5154</c:v>
                </c:pt>
                <c:pt idx="5282">
                  <c:v>-5357</c:v>
                </c:pt>
                <c:pt idx="5283">
                  <c:v>-5741</c:v>
                </c:pt>
                <c:pt idx="5284">
                  <c:v>-6001</c:v>
                </c:pt>
                <c:pt idx="5285">
                  <c:v>-5941</c:v>
                </c:pt>
                <c:pt idx="5286">
                  <c:v>-6003</c:v>
                </c:pt>
                <c:pt idx="5287">
                  <c:v>-3072</c:v>
                </c:pt>
                <c:pt idx="5288">
                  <c:v>-1612</c:v>
                </c:pt>
                <c:pt idx="5289">
                  <c:v>-2808</c:v>
                </c:pt>
                <c:pt idx="5290">
                  <c:v>-2947</c:v>
                </c:pt>
                <c:pt idx="5291">
                  <c:v>-2716</c:v>
                </c:pt>
                <c:pt idx="5292">
                  <c:v>-2382</c:v>
                </c:pt>
                <c:pt idx="5293">
                  <c:v>-4371</c:v>
                </c:pt>
                <c:pt idx="5294">
                  <c:v>-4120</c:v>
                </c:pt>
                <c:pt idx="5295">
                  <c:v>-3903</c:v>
                </c:pt>
                <c:pt idx="5296">
                  <c:v>-4210</c:v>
                </c:pt>
                <c:pt idx="5297">
                  <c:v>-3428</c:v>
                </c:pt>
                <c:pt idx="5298">
                  <c:v>-2957</c:v>
                </c:pt>
                <c:pt idx="5299">
                  <c:v>-2948</c:v>
                </c:pt>
                <c:pt idx="5300">
                  <c:v>-3217</c:v>
                </c:pt>
                <c:pt idx="5301">
                  <c:v>-3088</c:v>
                </c:pt>
                <c:pt idx="5302">
                  <c:v>-3379</c:v>
                </c:pt>
                <c:pt idx="5303">
                  <c:v>-4021</c:v>
                </c:pt>
                <c:pt idx="5304">
                  <c:v>-3762</c:v>
                </c:pt>
                <c:pt idx="5305">
                  <c:v>-4331</c:v>
                </c:pt>
                <c:pt idx="5306">
                  <c:v>-4939</c:v>
                </c:pt>
                <c:pt idx="5307">
                  <c:v>-4843</c:v>
                </c:pt>
                <c:pt idx="5308">
                  <c:v>-4709</c:v>
                </c:pt>
                <c:pt idx="5309">
                  <c:v>-4536</c:v>
                </c:pt>
                <c:pt idx="5310">
                  <c:v>-4364</c:v>
                </c:pt>
                <c:pt idx="5311">
                  <c:v>-4255</c:v>
                </c:pt>
                <c:pt idx="5312">
                  <c:v>-4064</c:v>
                </c:pt>
                <c:pt idx="5313">
                  <c:v>-4049</c:v>
                </c:pt>
                <c:pt idx="5314">
                  <c:v>-3875</c:v>
                </c:pt>
                <c:pt idx="5315">
                  <c:v>-3898</c:v>
                </c:pt>
                <c:pt idx="5316">
                  <c:v>-3801</c:v>
                </c:pt>
                <c:pt idx="5317">
                  <c:v>-3801</c:v>
                </c:pt>
                <c:pt idx="5318">
                  <c:v>-3446</c:v>
                </c:pt>
                <c:pt idx="5319">
                  <c:v>-158</c:v>
                </c:pt>
                <c:pt idx="5320">
                  <c:v>-52</c:v>
                </c:pt>
                <c:pt idx="5321">
                  <c:v>-20</c:v>
                </c:pt>
                <c:pt idx="5322">
                  <c:v>2</c:v>
                </c:pt>
                <c:pt idx="5323">
                  <c:v>51</c:v>
                </c:pt>
                <c:pt idx="5324">
                  <c:v>91</c:v>
                </c:pt>
                <c:pt idx="5325">
                  <c:v>36</c:v>
                </c:pt>
                <c:pt idx="5326">
                  <c:v>62</c:v>
                </c:pt>
                <c:pt idx="5327">
                  <c:v>169</c:v>
                </c:pt>
                <c:pt idx="5328">
                  <c:v>301</c:v>
                </c:pt>
                <c:pt idx="5329">
                  <c:v>409</c:v>
                </c:pt>
                <c:pt idx="5330">
                  <c:v>230</c:v>
                </c:pt>
                <c:pt idx="5331">
                  <c:v>438</c:v>
                </c:pt>
                <c:pt idx="5332">
                  <c:v>526</c:v>
                </c:pt>
                <c:pt idx="5333">
                  <c:v>481</c:v>
                </c:pt>
                <c:pt idx="5334">
                  <c:v>769</c:v>
                </c:pt>
                <c:pt idx="5335">
                  <c:v>742</c:v>
                </c:pt>
                <c:pt idx="5336">
                  <c:v>743</c:v>
                </c:pt>
                <c:pt idx="5337">
                  <c:v>672</c:v>
                </c:pt>
                <c:pt idx="5338">
                  <c:v>725</c:v>
                </c:pt>
                <c:pt idx="5339">
                  <c:v>759</c:v>
                </c:pt>
                <c:pt idx="5340">
                  <c:v>805</c:v>
                </c:pt>
                <c:pt idx="5341">
                  <c:v>603</c:v>
                </c:pt>
                <c:pt idx="5342">
                  <c:v>585</c:v>
                </c:pt>
                <c:pt idx="5343">
                  <c:v>606</c:v>
                </c:pt>
                <c:pt idx="5344">
                  <c:v>746</c:v>
                </c:pt>
                <c:pt idx="5345">
                  <c:v>610</c:v>
                </c:pt>
                <c:pt idx="5346">
                  <c:v>647</c:v>
                </c:pt>
                <c:pt idx="5347">
                  <c:v>899</c:v>
                </c:pt>
                <c:pt idx="5348">
                  <c:v>924</c:v>
                </c:pt>
                <c:pt idx="5349">
                  <c:v>903</c:v>
                </c:pt>
                <c:pt idx="5350">
                  <c:v>1084</c:v>
                </c:pt>
                <c:pt idx="5351">
                  <c:v>807</c:v>
                </c:pt>
                <c:pt idx="5352">
                  <c:v>362</c:v>
                </c:pt>
                <c:pt idx="5353">
                  <c:v>-90</c:v>
                </c:pt>
                <c:pt idx="5354">
                  <c:v>-158</c:v>
                </c:pt>
                <c:pt idx="5355">
                  <c:v>-1384</c:v>
                </c:pt>
                <c:pt idx="5356">
                  <c:v>-2220</c:v>
                </c:pt>
                <c:pt idx="5357">
                  <c:v>-2589</c:v>
                </c:pt>
                <c:pt idx="5358">
                  <c:v>-3129</c:v>
                </c:pt>
                <c:pt idx="5359">
                  <c:v>-3443</c:v>
                </c:pt>
                <c:pt idx="5360">
                  <c:v>-3503</c:v>
                </c:pt>
                <c:pt idx="5361">
                  <c:v>-3458</c:v>
                </c:pt>
                <c:pt idx="5362">
                  <c:v>-3565</c:v>
                </c:pt>
                <c:pt idx="5363">
                  <c:v>-3878</c:v>
                </c:pt>
                <c:pt idx="5364">
                  <c:v>-4103</c:v>
                </c:pt>
                <c:pt idx="5365">
                  <c:v>-4081</c:v>
                </c:pt>
                <c:pt idx="5366">
                  <c:v>-4707</c:v>
                </c:pt>
                <c:pt idx="5367">
                  <c:v>-4831</c:v>
                </c:pt>
                <c:pt idx="5368">
                  <c:v>-4895</c:v>
                </c:pt>
                <c:pt idx="5369">
                  <c:v>-5032</c:v>
                </c:pt>
                <c:pt idx="5370">
                  <c:v>-5098</c:v>
                </c:pt>
                <c:pt idx="5371">
                  <c:v>-5128</c:v>
                </c:pt>
                <c:pt idx="5372">
                  <c:v>-5182</c:v>
                </c:pt>
                <c:pt idx="5373">
                  <c:v>-5172</c:v>
                </c:pt>
                <c:pt idx="5374">
                  <c:v>-5119</c:v>
                </c:pt>
                <c:pt idx="5375">
                  <c:v>-5099</c:v>
                </c:pt>
                <c:pt idx="5376">
                  <c:v>-5083</c:v>
                </c:pt>
                <c:pt idx="5377">
                  <c:v>-5027</c:v>
                </c:pt>
                <c:pt idx="5378">
                  <c:v>-5153</c:v>
                </c:pt>
                <c:pt idx="5379">
                  <c:v>-5042</c:v>
                </c:pt>
                <c:pt idx="5380">
                  <c:v>-4994</c:v>
                </c:pt>
                <c:pt idx="5381">
                  <c:v>-5138</c:v>
                </c:pt>
                <c:pt idx="5382">
                  <c:v>-5376</c:v>
                </c:pt>
                <c:pt idx="5383">
                  <c:v>-5843</c:v>
                </c:pt>
                <c:pt idx="5384">
                  <c:v>-6109</c:v>
                </c:pt>
                <c:pt idx="5385">
                  <c:v>-5993</c:v>
                </c:pt>
                <c:pt idx="5386">
                  <c:v>-5895</c:v>
                </c:pt>
                <c:pt idx="5387">
                  <c:v>-3320</c:v>
                </c:pt>
                <c:pt idx="5388">
                  <c:v>-1545</c:v>
                </c:pt>
                <c:pt idx="5389">
                  <c:v>-2742</c:v>
                </c:pt>
                <c:pt idx="5390">
                  <c:v>-2907</c:v>
                </c:pt>
                <c:pt idx="5391">
                  <c:v>-2823</c:v>
                </c:pt>
                <c:pt idx="5392">
                  <c:v>-3482</c:v>
                </c:pt>
                <c:pt idx="5393">
                  <c:v>-3590</c:v>
                </c:pt>
                <c:pt idx="5394">
                  <c:v>-4025</c:v>
                </c:pt>
                <c:pt idx="5395">
                  <c:v>-3854</c:v>
                </c:pt>
                <c:pt idx="5396">
                  <c:v>-3987</c:v>
                </c:pt>
                <c:pt idx="5397">
                  <c:v>-3493</c:v>
                </c:pt>
                <c:pt idx="5398">
                  <c:v>-2990</c:v>
                </c:pt>
                <c:pt idx="5399">
                  <c:v>-2878</c:v>
                </c:pt>
                <c:pt idx="5400">
                  <c:v>-3153</c:v>
                </c:pt>
                <c:pt idx="5401">
                  <c:v>-2863</c:v>
                </c:pt>
                <c:pt idx="5402">
                  <c:v>-2840</c:v>
                </c:pt>
                <c:pt idx="5403">
                  <c:v>-3173</c:v>
                </c:pt>
                <c:pt idx="5404">
                  <c:v>-3473</c:v>
                </c:pt>
                <c:pt idx="5405">
                  <c:v>-5370</c:v>
                </c:pt>
                <c:pt idx="5406">
                  <c:v>-4588</c:v>
                </c:pt>
                <c:pt idx="5407">
                  <c:v>-4794</c:v>
                </c:pt>
                <c:pt idx="5408">
                  <c:v>-4805</c:v>
                </c:pt>
                <c:pt idx="5409">
                  <c:v>-4626</c:v>
                </c:pt>
                <c:pt idx="5410">
                  <c:v>-4579</c:v>
                </c:pt>
                <c:pt idx="5411">
                  <c:v>-4505</c:v>
                </c:pt>
                <c:pt idx="5412">
                  <c:v>-3463</c:v>
                </c:pt>
                <c:pt idx="5413">
                  <c:v>-4091</c:v>
                </c:pt>
                <c:pt idx="5414">
                  <c:v>-4097</c:v>
                </c:pt>
                <c:pt idx="5415">
                  <c:v>-4087</c:v>
                </c:pt>
                <c:pt idx="5416">
                  <c:v>-4054</c:v>
                </c:pt>
                <c:pt idx="5417">
                  <c:v>-3904</c:v>
                </c:pt>
                <c:pt idx="5418">
                  <c:v>-3780</c:v>
                </c:pt>
                <c:pt idx="5419">
                  <c:v>-3347</c:v>
                </c:pt>
                <c:pt idx="5420">
                  <c:v>-48</c:v>
                </c:pt>
                <c:pt idx="5421">
                  <c:v>-43</c:v>
                </c:pt>
                <c:pt idx="5422">
                  <c:v>-1</c:v>
                </c:pt>
                <c:pt idx="5423">
                  <c:v>5</c:v>
                </c:pt>
                <c:pt idx="5424">
                  <c:v>3</c:v>
                </c:pt>
                <c:pt idx="5425">
                  <c:v>13</c:v>
                </c:pt>
                <c:pt idx="5426">
                  <c:v>55</c:v>
                </c:pt>
                <c:pt idx="5427">
                  <c:v>140</c:v>
                </c:pt>
                <c:pt idx="5428">
                  <c:v>325</c:v>
                </c:pt>
                <c:pt idx="5429">
                  <c:v>427</c:v>
                </c:pt>
                <c:pt idx="5430">
                  <c:v>297</c:v>
                </c:pt>
                <c:pt idx="5431">
                  <c:v>300</c:v>
                </c:pt>
                <c:pt idx="5432">
                  <c:v>343</c:v>
                </c:pt>
                <c:pt idx="5433">
                  <c:v>315</c:v>
                </c:pt>
                <c:pt idx="5434">
                  <c:v>585</c:v>
                </c:pt>
                <c:pt idx="5435">
                  <c:v>458</c:v>
                </c:pt>
                <c:pt idx="5436">
                  <c:v>725</c:v>
                </c:pt>
                <c:pt idx="5437">
                  <c:v>765</c:v>
                </c:pt>
                <c:pt idx="5438">
                  <c:v>668</c:v>
                </c:pt>
                <c:pt idx="5439">
                  <c:v>595</c:v>
                </c:pt>
                <c:pt idx="5440">
                  <c:v>762</c:v>
                </c:pt>
                <c:pt idx="5441">
                  <c:v>589</c:v>
                </c:pt>
                <c:pt idx="5442">
                  <c:v>613</c:v>
                </c:pt>
                <c:pt idx="5443">
                  <c:v>613</c:v>
                </c:pt>
                <c:pt idx="5444">
                  <c:v>622</c:v>
                </c:pt>
                <c:pt idx="5445">
                  <c:v>612</c:v>
                </c:pt>
                <c:pt idx="5446">
                  <c:v>740</c:v>
                </c:pt>
                <c:pt idx="5447">
                  <c:v>920</c:v>
                </c:pt>
                <c:pt idx="5448">
                  <c:v>1153</c:v>
                </c:pt>
                <c:pt idx="5449">
                  <c:v>1143</c:v>
                </c:pt>
                <c:pt idx="5450">
                  <c:v>757</c:v>
                </c:pt>
                <c:pt idx="5451">
                  <c:v>1</c:v>
                </c:pt>
                <c:pt idx="5452">
                  <c:v>-94</c:v>
                </c:pt>
                <c:pt idx="5453">
                  <c:v>-244</c:v>
                </c:pt>
                <c:pt idx="5454">
                  <c:v>-1551</c:v>
                </c:pt>
                <c:pt idx="5455">
                  <c:v>-2216</c:v>
                </c:pt>
                <c:pt idx="5456">
                  <c:v>-2773</c:v>
                </c:pt>
                <c:pt idx="5457">
                  <c:v>-2992</c:v>
                </c:pt>
                <c:pt idx="5458">
                  <c:v>-3541</c:v>
                </c:pt>
                <c:pt idx="5459">
                  <c:v>-3674</c:v>
                </c:pt>
                <c:pt idx="5460">
                  <c:v>-3562</c:v>
                </c:pt>
                <c:pt idx="5461">
                  <c:v>-3415</c:v>
                </c:pt>
                <c:pt idx="5462">
                  <c:v>-3611</c:v>
                </c:pt>
                <c:pt idx="5463">
                  <c:v>-3816</c:v>
                </c:pt>
                <c:pt idx="5464">
                  <c:v>-4214</c:v>
                </c:pt>
                <c:pt idx="5465">
                  <c:v>-4169</c:v>
                </c:pt>
                <c:pt idx="5466">
                  <c:v>-4671</c:v>
                </c:pt>
                <c:pt idx="5467">
                  <c:v>-4843</c:v>
                </c:pt>
                <c:pt idx="5468">
                  <c:v>-4857</c:v>
                </c:pt>
                <c:pt idx="5469">
                  <c:v>-4982</c:v>
                </c:pt>
                <c:pt idx="5470">
                  <c:v>-5059</c:v>
                </c:pt>
                <c:pt idx="5471">
                  <c:v>-5135</c:v>
                </c:pt>
                <c:pt idx="5472">
                  <c:v>-5152</c:v>
                </c:pt>
                <c:pt idx="5473">
                  <c:v>-5120</c:v>
                </c:pt>
                <c:pt idx="5474">
                  <c:v>-5117</c:v>
                </c:pt>
                <c:pt idx="5475">
                  <c:v>-5105</c:v>
                </c:pt>
                <c:pt idx="5476">
                  <c:v>-5112</c:v>
                </c:pt>
                <c:pt idx="5477">
                  <c:v>-5126</c:v>
                </c:pt>
                <c:pt idx="5478">
                  <c:v>-5113</c:v>
                </c:pt>
                <c:pt idx="5479">
                  <c:v>-5088</c:v>
                </c:pt>
                <c:pt idx="5480">
                  <c:v>-4944</c:v>
                </c:pt>
                <c:pt idx="5481">
                  <c:v>-5027</c:v>
                </c:pt>
                <c:pt idx="5482">
                  <c:v>-5136</c:v>
                </c:pt>
                <c:pt idx="5483">
                  <c:v>-5420</c:v>
                </c:pt>
                <c:pt idx="5484">
                  <c:v>-5825</c:v>
                </c:pt>
                <c:pt idx="5485">
                  <c:v>-5654</c:v>
                </c:pt>
                <c:pt idx="5486">
                  <c:v>-5648</c:v>
                </c:pt>
                <c:pt idx="5487">
                  <c:v>-2916</c:v>
                </c:pt>
                <c:pt idx="5488">
                  <c:v>-1406</c:v>
                </c:pt>
                <c:pt idx="5489">
                  <c:v>-2707</c:v>
                </c:pt>
                <c:pt idx="5490">
                  <c:v>-2695</c:v>
                </c:pt>
                <c:pt idx="5491">
                  <c:v>-3001</c:v>
                </c:pt>
                <c:pt idx="5492">
                  <c:v>-2382</c:v>
                </c:pt>
                <c:pt idx="5493">
                  <c:v>-3301</c:v>
                </c:pt>
                <c:pt idx="5494">
                  <c:v>-3670</c:v>
                </c:pt>
                <c:pt idx="5495">
                  <c:v>-3628</c:v>
                </c:pt>
                <c:pt idx="5496">
                  <c:v>-3600</c:v>
                </c:pt>
                <c:pt idx="5497">
                  <c:v>-3129</c:v>
                </c:pt>
                <c:pt idx="5498">
                  <c:v>-2768</c:v>
                </c:pt>
                <c:pt idx="5499">
                  <c:v>-2504</c:v>
                </c:pt>
                <c:pt idx="5500">
                  <c:v>-3436</c:v>
                </c:pt>
                <c:pt idx="5501">
                  <c:v>-3209</c:v>
                </c:pt>
                <c:pt idx="5502">
                  <c:v>-3821</c:v>
                </c:pt>
                <c:pt idx="5503">
                  <c:v>-2312</c:v>
                </c:pt>
                <c:pt idx="5504">
                  <c:v>-3059</c:v>
                </c:pt>
                <c:pt idx="5505">
                  <c:v>-5154</c:v>
                </c:pt>
                <c:pt idx="5506">
                  <c:v>-4142</c:v>
                </c:pt>
                <c:pt idx="5507">
                  <c:v>-4930</c:v>
                </c:pt>
                <c:pt idx="5508">
                  <c:v>-4778</c:v>
                </c:pt>
                <c:pt idx="5509">
                  <c:v>-4764</c:v>
                </c:pt>
                <c:pt idx="5510">
                  <c:v>-4741</c:v>
                </c:pt>
                <c:pt idx="5511">
                  <c:v>-4587</c:v>
                </c:pt>
                <c:pt idx="5512">
                  <c:v>-4194</c:v>
                </c:pt>
                <c:pt idx="5513">
                  <c:v>-3478</c:v>
                </c:pt>
                <c:pt idx="5514">
                  <c:v>-3406</c:v>
                </c:pt>
                <c:pt idx="5515">
                  <c:v>-4280</c:v>
                </c:pt>
                <c:pt idx="5516">
                  <c:v>-4210</c:v>
                </c:pt>
                <c:pt idx="5517">
                  <c:v>-4168</c:v>
                </c:pt>
                <c:pt idx="5518">
                  <c:v>-4093</c:v>
                </c:pt>
                <c:pt idx="5519">
                  <c:v>-3730</c:v>
                </c:pt>
                <c:pt idx="5520">
                  <c:v>-2585</c:v>
                </c:pt>
                <c:pt idx="5521">
                  <c:v>-38</c:v>
                </c:pt>
                <c:pt idx="5522">
                  <c:v>-23</c:v>
                </c:pt>
                <c:pt idx="5523">
                  <c:v>0</c:v>
                </c:pt>
                <c:pt idx="5524">
                  <c:v>57</c:v>
                </c:pt>
                <c:pt idx="5525">
                  <c:v>109</c:v>
                </c:pt>
                <c:pt idx="5526">
                  <c:v>76</c:v>
                </c:pt>
                <c:pt idx="5527">
                  <c:v>90</c:v>
                </c:pt>
                <c:pt idx="5528">
                  <c:v>287</c:v>
                </c:pt>
                <c:pt idx="5529">
                  <c:v>196</c:v>
                </c:pt>
                <c:pt idx="5530">
                  <c:v>315</c:v>
                </c:pt>
                <c:pt idx="5531">
                  <c:v>234</c:v>
                </c:pt>
                <c:pt idx="5532">
                  <c:v>347</c:v>
                </c:pt>
                <c:pt idx="5533">
                  <c:v>457</c:v>
                </c:pt>
                <c:pt idx="5534">
                  <c:v>597</c:v>
                </c:pt>
                <c:pt idx="5535">
                  <c:v>432</c:v>
                </c:pt>
                <c:pt idx="5536">
                  <c:v>602</c:v>
                </c:pt>
                <c:pt idx="5537">
                  <c:v>575</c:v>
                </c:pt>
                <c:pt idx="5538">
                  <c:v>761</c:v>
                </c:pt>
                <c:pt idx="5539">
                  <c:v>454</c:v>
                </c:pt>
                <c:pt idx="5540">
                  <c:v>422</c:v>
                </c:pt>
                <c:pt idx="5541">
                  <c:v>605</c:v>
                </c:pt>
                <c:pt idx="5542">
                  <c:v>698</c:v>
                </c:pt>
                <c:pt idx="5543">
                  <c:v>929</c:v>
                </c:pt>
                <c:pt idx="5544">
                  <c:v>1218</c:v>
                </c:pt>
                <c:pt idx="5545">
                  <c:v>1133</c:v>
                </c:pt>
                <c:pt idx="5546">
                  <c:v>699</c:v>
                </c:pt>
                <c:pt idx="5547">
                  <c:v>1400</c:v>
                </c:pt>
                <c:pt idx="5548">
                  <c:v>1051</c:v>
                </c:pt>
                <c:pt idx="5549">
                  <c:v>1559</c:v>
                </c:pt>
                <c:pt idx="5550">
                  <c:v>249</c:v>
                </c:pt>
                <c:pt idx="5551">
                  <c:v>-41</c:v>
                </c:pt>
                <c:pt idx="5552">
                  <c:v>-148</c:v>
                </c:pt>
                <c:pt idx="5553">
                  <c:v>-1085</c:v>
                </c:pt>
                <c:pt idx="5554">
                  <c:v>-2141</c:v>
                </c:pt>
                <c:pt idx="5555">
                  <c:v>-2271</c:v>
                </c:pt>
                <c:pt idx="5556">
                  <c:v>-2635</c:v>
                </c:pt>
                <c:pt idx="5557">
                  <c:v>-3051</c:v>
                </c:pt>
                <c:pt idx="5558">
                  <c:v>-3618</c:v>
                </c:pt>
                <c:pt idx="5559">
                  <c:v>-3825</c:v>
                </c:pt>
                <c:pt idx="5560">
                  <c:v>-3689</c:v>
                </c:pt>
                <c:pt idx="5561">
                  <c:v>-3458</c:v>
                </c:pt>
                <c:pt idx="5562">
                  <c:v>-3504</c:v>
                </c:pt>
                <c:pt idx="5563">
                  <c:v>-3773</c:v>
                </c:pt>
                <c:pt idx="5564">
                  <c:v>-4288</c:v>
                </c:pt>
                <c:pt idx="5565">
                  <c:v>-4208</c:v>
                </c:pt>
                <c:pt idx="5566">
                  <c:v>-4642</c:v>
                </c:pt>
                <c:pt idx="5567">
                  <c:v>-4845</c:v>
                </c:pt>
                <c:pt idx="5568">
                  <c:v>-4912</c:v>
                </c:pt>
                <c:pt idx="5569">
                  <c:v>-4951</c:v>
                </c:pt>
                <c:pt idx="5570">
                  <c:v>-5050</c:v>
                </c:pt>
                <c:pt idx="5571">
                  <c:v>-5094</c:v>
                </c:pt>
                <c:pt idx="5572">
                  <c:v>-5144</c:v>
                </c:pt>
                <c:pt idx="5573">
                  <c:v>-5104</c:v>
                </c:pt>
                <c:pt idx="5574">
                  <c:v>-5113</c:v>
                </c:pt>
                <c:pt idx="5575">
                  <c:v>-5150</c:v>
                </c:pt>
                <c:pt idx="5576">
                  <c:v>-5160</c:v>
                </c:pt>
                <c:pt idx="5577">
                  <c:v>-5181</c:v>
                </c:pt>
                <c:pt idx="5578">
                  <c:v>-5161</c:v>
                </c:pt>
                <c:pt idx="5579">
                  <c:v>-5133</c:v>
                </c:pt>
                <c:pt idx="5580">
                  <c:v>-5071</c:v>
                </c:pt>
                <c:pt idx="5581">
                  <c:v>-5097</c:v>
                </c:pt>
                <c:pt idx="5582">
                  <c:v>-5261</c:v>
                </c:pt>
                <c:pt idx="5583">
                  <c:v>-5305</c:v>
                </c:pt>
                <c:pt idx="5584">
                  <c:v>-5624</c:v>
                </c:pt>
                <c:pt idx="5585">
                  <c:v>-5877</c:v>
                </c:pt>
                <c:pt idx="5586">
                  <c:v>-5891</c:v>
                </c:pt>
                <c:pt idx="5587">
                  <c:v>-2830</c:v>
                </c:pt>
                <c:pt idx="5588">
                  <c:v>-1357</c:v>
                </c:pt>
                <c:pt idx="5589">
                  <c:v>-2360</c:v>
                </c:pt>
                <c:pt idx="5590">
                  <c:v>-2934</c:v>
                </c:pt>
                <c:pt idx="5591">
                  <c:v>-2896</c:v>
                </c:pt>
                <c:pt idx="5592">
                  <c:v>-1946</c:v>
                </c:pt>
                <c:pt idx="5593">
                  <c:v>-3375</c:v>
                </c:pt>
                <c:pt idx="5594">
                  <c:v>-3730</c:v>
                </c:pt>
                <c:pt idx="5595">
                  <c:v>-3083</c:v>
                </c:pt>
                <c:pt idx="5596">
                  <c:v>-3868</c:v>
                </c:pt>
                <c:pt idx="5597">
                  <c:v>-2853</c:v>
                </c:pt>
                <c:pt idx="5598">
                  <c:v>-2625</c:v>
                </c:pt>
                <c:pt idx="5599">
                  <c:v>-2256</c:v>
                </c:pt>
                <c:pt idx="5600">
                  <c:v>-4095</c:v>
                </c:pt>
                <c:pt idx="5601">
                  <c:v>-4310</c:v>
                </c:pt>
                <c:pt idx="5602">
                  <c:v>-4259</c:v>
                </c:pt>
                <c:pt idx="5603">
                  <c:v>-3693</c:v>
                </c:pt>
                <c:pt idx="5604">
                  <c:v>-3817</c:v>
                </c:pt>
                <c:pt idx="5605">
                  <c:v>-5138</c:v>
                </c:pt>
                <c:pt idx="5606">
                  <c:v>-4101</c:v>
                </c:pt>
                <c:pt idx="5607">
                  <c:v>-4271</c:v>
                </c:pt>
                <c:pt idx="5608">
                  <c:v>-4488</c:v>
                </c:pt>
                <c:pt idx="5609">
                  <c:v>-4585</c:v>
                </c:pt>
                <c:pt idx="5610">
                  <c:v>-4784</c:v>
                </c:pt>
                <c:pt idx="5611">
                  <c:v>-4565</c:v>
                </c:pt>
                <c:pt idx="5612">
                  <c:v>-4502</c:v>
                </c:pt>
                <c:pt idx="5613">
                  <c:v>-4120</c:v>
                </c:pt>
                <c:pt idx="5614">
                  <c:v>-3529</c:v>
                </c:pt>
                <c:pt idx="5615">
                  <c:v>-4388</c:v>
                </c:pt>
                <c:pt idx="5616">
                  <c:v>-4283</c:v>
                </c:pt>
                <c:pt idx="5617">
                  <c:v>-4314</c:v>
                </c:pt>
                <c:pt idx="5618">
                  <c:v>-4209</c:v>
                </c:pt>
                <c:pt idx="5619">
                  <c:v>-3944</c:v>
                </c:pt>
                <c:pt idx="5620">
                  <c:v>-3366</c:v>
                </c:pt>
                <c:pt idx="5621">
                  <c:v>-2361</c:v>
                </c:pt>
                <c:pt idx="5622">
                  <c:v>-94</c:v>
                </c:pt>
                <c:pt idx="5623">
                  <c:v>7</c:v>
                </c:pt>
                <c:pt idx="5624">
                  <c:v>70</c:v>
                </c:pt>
                <c:pt idx="5625">
                  <c:v>100</c:v>
                </c:pt>
                <c:pt idx="5626">
                  <c:v>102</c:v>
                </c:pt>
                <c:pt idx="5627">
                  <c:v>204</c:v>
                </c:pt>
                <c:pt idx="5628">
                  <c:v>194</c:v>
                </c:pt>
                <c:pt idx="5629">
                  <c:v>199</c:v>
                </c:pt>
                <c:pt idx="5630">
                  <c:v>327</c:v>
                </c:pt>
                <c:pt idx="5631">
                  <c:v>317</c:v>
                </c:pt>
                <c:pt idx="5632">
                  <c:v>556</c:v>
                </c:pt>
                <c:pt idx="5633">
                  <c:v>443</c:v>
                </c:pt>
                <c:pt idx="5634">
                  <c:v>488</c:v>
                </c:pt>
                <c:pt idx="5635">
                  <c:v>393</c:v>
                </c:pt>
                <c:pt idx="5636">
                  <c:v>556</c:v>
                </c:pt>
                <c:pt idx="5637">
                  <c:v>460</c:v>
                </c:pt>
                <c:pt idx="5638">
                  <c:v>460</c:v>
                </c:pt>
                <c:pt idx="5639">
                  <c:v>587</c:v>
                </c:pt>
                <c:pt idx="5640">
                  <c:v>567</c:v>
                </c:pt>
                <c:pt idx="5641">
                  <c:v>1008</c:v>
                </c:pt>
                <c:pt idx="5642">
                  <c:v>914</c:v>
                </c:pt>
                <c:pt idx="5643">
                  <c:v>635</c:v>
                </c:pt>
                <c:pt idx="5644">
                  <c:v>913</c:v>
                </c:pt>
                <c:pt idx="5645">
                  <c:v>631</c:v>
                </c:pt>
                <c:pt idx="5646">
                  <c:v>648</c:v>
                </c:pt>
                <c:pt idx="5647">
                  <c:v>609</c:v>
                </c:pt>
                <c:pt idx="5648">
                  <c:v>610</c:v>
                </c:pt>
                <c:pt idx="5649">
                  <c:v>690</c:v>
                </c:pt>
                <c:pt idx="5650">
                  <c:v>861</c:v>
                </c:pt>
                <c:pt idx="5651">
                  <c:v>-68</c:v>
                </c:pt>
                <c:pt idx="5652">
                  <c:v>-183</c:v>
                </c:pt>
                <c:pt idx="5653">
                  <c:v>-1705</c:v>
                </c:pt>
                <c:pt idx="5654">
                  <c:v>-2155</c:v>
                </c:pt>
                <c:pt idx="5655">
                  <c:v>-2258</c:v>
                </c:pt>
                <c:pt idx="5656">
                  <c:v>-2484</c:v>
                </c:pt>
                <c:pt idx="5657">
                  <c:v>-2726</c:v>
                </c:pt>
                <c:pt idx="5658">
                  <c:v>-3513</c:v>
                </c:pt>
                <c:pt idx="5659">
                  <c:v>-3998</c:v>
                </c:pt>
                <c:pt idx="5660">
                  <c:v>-3951</c:v>
                </c:pt>
                <c:pt idx="5661">
                  <c:v>-3818</c:v>
                </c:pt>
                <c:pt idx="5662">
                  <c:v>-3677</c:v>
                </c:pt>
                <c:pt idx="5663">
                  <c:v>-3840</c:v>
                </c:pt>
                <c:pt idx="5664">
                  <c:v>-4324</c:v>
                </c:pt>
                <c:pt idx="5665">
                  <c:v>-4334</c:v>
                </c:pt>
                <c:pt idx="5666">
                  <c:v>-4595</c:v>
                </c:pt>
                <c:pt idx="5667">
                  <c:v>-4820</c:v>
                </c:pt>
                <c:pt idx="5668">
                  <c:v>-4955</c:v>
                </c:pt>
                <c:pt idx="5669">
                  <c:v>-4986</c:v>
                </c:pt>
                <c:pt idx="5670">
                  <c:v>-5023</c:v>
                </c:pt>
                <c:pt idx="5671">
                  <c:v>-5085</c:v>
                </c:pt>
                <c:pt idx="5672">
                  <c:v>-5117</c:v>
                </c:pt>
                <c:pt idx="5673">
                  <c:v>-5094</c:v>
                </c:pt>
                <c:pt idx="5674">
                  <c:v>-5139</c:v>
                </c:pt>
                <c:pt idx="5675">
                  <c:v>-5157</c:v>
                </c:pt>
                <c:pt idx="5676">
                  <c:v>-5174</c:v>
                </c:pt>
                <c:pt idx="5677">
                  <c:v>-5187</c:v>
                </c:pt>
                <c:pt idx="5678">
                  <c:v>-5166</c:v>
                </c:pt>
                <c:pt idx="5679">
                  <c:v>-5147</c:v>
                </c:pt>
                <c:pt idx="5680">
                  <c:v>-5017</c:v>
                </c:pt>
                <c:pt idx="5681">
                  <c:v>-5211</c:v>
                </c:pt>
                <c:pt idx="5682">
                  <c:v>-5449</c:v>
                </c:pt>
                <c:pt idx="5683">
                  <c:v>-5626</c:v>
                </c:pt>
                <c:pt idx="5684">
                  <c:v>-5558</c:v>
                </c:pt>
                <c:pt idx="5685">
                  <c:v>-6009</c:v>
                </c:pt>
                <c:pt idx="5686">
                  <c:v>-5409</c:v>
                </c:pt>
                <c:pt idx="5687">
                  <c:v>-2233</c:v>
                </c:pt>
                <c:pt idx="5688">
                  <c:v>-1273</c:v>
                </c:pt>
                <c:pt idx="5689">
                  <c:v>-1590</c:v>
                </c:pt>
                <c:pt idx="5690">
                  <c:v>-3013</c:v>
                </c:pt>
                <c:pt idx="5691">
                  <c:v>-2586</c:v>
                </c:pt>
                <c:pt idx="5692">
                  <c:v>-1702</c:v>
                </c:pt>
                <c:pt idx="5693">
                  <c:v>-3370</c:v>
                </c:pt>
                <c:pt idx="5694">
                  <c:v>-3460</c:v>
                </c:pt>
                <c:pt idx="5695">
                  <c:v>-3299</c:v>
                </c:pt>
                <c:pt idx="5696">
                  <c:v>-3061</c:v>
                </c:pt>
                <c:pt idx="5697">
                  <c:v>-3382</c:v>
                </c:pt>
                <c:pt idx="5698">
                  <c:v>-2983</c:v>
                </c:pt>
                <c:pt idx="5699">
                  <c:v>-3450</c:v>
                </c:pt>
                <c:pt idx="5700">
                  <c:v>-4269</c:v>
                </c:pt>
                <c:pt idx="5701">
                  <c:v>-4369</c:v>
                </c:pt>
                <c:pt idx="5702">
                  <c:v>-4120</c:v>
                </c:pt>
                <c:pt idx="5703">
                  <c:v>-4247</c:v>
                </c:pt>
                <c:pt idx="5704">
                  <c:v>-3867</c:v>
                </c:pt>
                <c:pt idx="5705">
                  <c:v>-4505</c:v>
                </c:pt>
                <c:pt idx="5706">
                  <c:v>-4542</c:v>
                </c:pt>
                <c:pt idx="5707">
                  <c:v>-4031</c:v>
                </c:pt>
                <c:pt idx="5708">
                  <c:v>-4437</c:v>
                </c:pt>
                <c:pt idx="5709">
                  <c:v>-4755</c:v>
                </c:pt>
                <c:pt idx="5710">
                  <c:v>-4695</c:v>
                </c:pt>
                <c:pt idx="5711">
                  <c:v>-4658</c:v>
                </c:pt>
                <c:pt idx="5712">
                  <c:v>-4778</c:v>
                </c:pt>
                <c:pt idx="5713">
                  <c:v>-4681</c:v>
                </c:pt>
                <c:pt idx="5714">
                  <c:v>-3977</c:v>
                </c:pt>
                <c:pt idx="5715">
                  <c:v>-4375</c:v>
                </c:pt>
                <c:pt idx="5716">
                  <c:v>-4354</c:v>
                </c:pt>
                <c:pt idx="5717">
                  <c:v>-4356</c:v>
                </c:pt>
                <c:pt idx="5718">
                  <c:v>-4401</c:v>
                </c:pt>
                <c:pt idx="5719">
                  <c:v>-3750</c:v>
                </c:pt>
                <c:pt idx="5720">
                  <c:v>-3708</c:v>
                </c:pt>
                <c:pt idx="5721">
                  <c:v>-3132</c:v>
                </c:pt>
                <c:pt idx="5722">
                  <c:v>-2343</c:v>
                </c:pt>
                <c:pt idx="5723">
                  <c:v>-23</c:v>
                </c:pt>
                <c:pt idx="5724">
                  <c:v>24</c:v>
                </c:pt>
                <c:pt idx="5725">
                  <c:v>101</c:v>
                </c:pt>
                <c:pt idx="5726">
                  <c:v>98</c:v>
                </c:pt>
                <c:pt idx="5727">
                  <c:v>148</c:v>
                </c:pt>
                <c:pt idx="5728">
                  <c:v>191</c:v>
                </c:pt>
                <c:pt idx="5729">
                  <c:v>268</c:v>
                </c:pt>
                <c:pt idx="5730">
                  <c:v>203</c:v>
                </c:pt>
                <c:pt idx="5731">
                  <c:v>299</c:v>
                </c:pt>
                <c:pt idx="5732">
                  <c:v>451</c:v>
                </c:pt>
                <c:pt idx="5733">
                  <c:v>456</c:v>
                </c:pt>
                <c:pt idx="5734">
                  <c:v>435</c:v>
                </c:pt>
                <c:pt idx="5735">
                  <c:v>693</c:v>
                </c:pt>
                <c:pt idx="5736">
                  <c:v>1095</c:v>
                </c:pt>
                <c:pt idx="5737">
                  <c:v>542</c:v>
                </c:pt>
                <c:pt idx="5738">
                  <c:v>909</c:v>
                </c:pt>
                <c:pt idx="5739">
                  <c:v>657</c:v>
                </c:pt>
                <c:pt idx="5740">
                  <c:v>932</c:v>
                </c:pt>
                <c:pt idx="5741">
                  <c:v>910</c:v>
                </c:pt>
                <c:pt idx="5742">
                  <c:v>522</c:v>
                </c:pt>
                <c:pt idx="5743">
                  <c:v>668</c:v>
                </c:pt>
                <c:pt idx="5744">
                  <c:v>572</c:v>
                </c:pt>
                <c:pt idx="5745">
                  <c:v>783</c:v>
                </c:pt>
                <c:pt idx="5746">
                  <c:v>311</c:v>
                </c:pt>
                <c:pt idx="5747">
                  <c:v>843</c:v>
                </c:pt>
                <c:pt idx="5748">
                  <c:v>607</c:v>
                </c:pt>
                <c:pt idx="5749">
                  <c:v>250</c:v>
                </c:pt>
                <c:pt idx="5750">
                  <c:v>207</c:v>
                </c:pt>
                <c:pt idx="5751">
                  <c:v>-114</c:v>
                </c:pt>
                <c:pt idx="5752">
                  <c:v>-754</c:v>
                </c:pt>
                <c:pt idx="5753">
                  <c:v>-2008</c:v>
                </c:pt>
                <c:pt idx="5754">
                  <c:v>-2178</c:v>
                </c:pt>
                <c:pt idx="5755">
                  <c:v>-2531</c:v>
                </c:pt>
                <c:pt idx="5756">
                  <c:v>-2391</c:v>
                </c:pt>
                <c:pt idx="5757">
                  <c:v>-2842</c:v>
                </c:pt>
                <c:pt idx="5758">
                  <c:v>-2922</c:v>
                </c:pt>
                <c:pt idx="5759">
                  <c:v>-3961</c:v>
                </c:pt>
                <c:pt idx="5760">
                  <c:v>-3962</c:v>
                </c:pt>
                <c:pt idx="5761">
                  <c:v>-3838</c:v>
                </c:pt>
                <c:pt idx="5762">
                  <c:v>-3809</c:v>
                </c:pt>
                <c:pt idx="5763">
                  <c:v>-3817</c:v>
                </c:pt>
                <c:pt idx="5764">
                  <c:v>-4352</c:v>
                </c:pt>
                <c:pt idx="5765">
                  <c:v>-4534</c:v>
                </c:pt>
                <c:pt idx="5766">
                  <c:v>-4604</c:v>
                </c:pt>
                <c:pt idx="5767">
                  <c:v>-4780</c:v>
                </c:pt>
                <c:pt idx="5768">
                  <c:v>-4912</c:v>
                </c:pt>
                <c:pt idx="5769">
                  <c:v>-4975</c:v>
                </c:pt>
                <c:pt idx="5770">
                  <c:v>-5027</c:v>
                </c:pt>
                <c:pt idx="5771">
                  <c:v>-5080</c:v>
                </c:pt>
                <c:pt idx="5772">
                  <c:v>-5103</c:v>
                </c:pt>
                <c:pt idx="5773">
                  <c:v>-5117</c:v>
                </c:pt>
                <c:pt idx="5774">
                  <c:v>-5152</c:v>
                </c:pt>
                <c:pt idx="5775">
                  <c:v>-5164</c:v>
                </c:pt>
                <c:pt idx="5776">
                  <c:v>-5177</c:v>
                </c:pt>
                <c:pt idx="5777">
                  <c:v>-5193</c:v>
                </c:pt>
                <c:pt idx="5778">
                  <c:v>-5245</c:v>
                </c:pt>
                <c:pt idx="5779">
                  <c:v>-5156</c:v>
                </c:pt>
                <c:pt idx="5780">
                  <c:v>-5037</c:v>
                </c:pt>
                <c:pt idx="5781">
                  <c:v>-5280</c:v>
                </c:pt>
                <c:pt idx="5782">
                  <c:v>-5539</c:v>
                </c:pt>
                <c:pt idx="5783">
                  <c:v>-5832</c:v>
                </c:pt>
                <c:pt idx="5784">
                  <c:v>-5862</c:v>
                </c:pt>
                <c:pt idx="5785">
                  <c:v>-5683</c:v>
                </c:pt>
                <c:pt idx="5786">
                  <c:v>-5160</c:v>
                </c:pt>
                <c:pt idx="5787">
                  <c:v>-1854</c:v>
                </c:pt>
                <c:pt idx="5788">
                  <c:v>-1589</c:v>
                </c:pt>
                <c:pt idx="5789">
                  <c:v>-1837</c:v>
                </c:pt>
                <c:pt idx="5790">
                  <c:v>-3124</c:v>
                </c:pt>
                <c:pt idx="5791">
                  <c:v>-2429</c:v>
                </c:pt>
                <c:pt idx="5792">
                  <c:v>-315</c:v>
                </c:pt>
                <c:pt idx="5793">
                  <c:v>-2408</c:v>
                </c:pt>
                <c:pt idx="5794">
                  <c:v>-3360</c:v>
                </c:pt>
                <c:pt idx="5795">
                  <c:v>-3241</c:v>
                </c:pt>
                <c:pt idx="5796">
                  <c:v>-4054</c:v>
                </c:pt>
                <c:pt idx="5797">
                  <c:v>-3509</c:v>
                </c:pt>
                <c:pt idx="5798">
                  <c:v>-3064</c:v>
                </c:pt>
                <c:pt idx="5799">
                  <c:v>-3606</c:v>
                </c:pt>
                <c:pt idx="5800">
                  <c:v>-4883</c:v>
                </c:pt>
                <c:pt idx="5801">
                  <c:v>-4712</c:v>
                </c:pt>
                <c:pt idx="5802">
                  <c:v>-4462</c:v>
                </c:pt>
                <c:pt idx="5803">
                  <c:v>-4404</c:v>
                </c:pt>
                <c:pt idx="5804">
                  <c:v>-4283</c:v>
                </c:pt>
                <c:pt idx="5805">
                  <c:v>-4278</c:v>
                </c:pt>
                <c:pt idx="5806">
                  <c:v>-4370</c:v>
                </c:pt>
                <c:pt idx="5807">
                  <c:v>-3493</c:v>
                </c:pt>
                <c:pt idx="5808">
                  <c:v>-3803</c:v>
                </c:pt>
                <c:pt idx="5809">
                  <c:v>-4838</c:v>
                </c:pt>
                <c:pt idx="5810">
                  <c:v>-4698</c:v>
                </c:pt>
                <c:pt idx="5811">
                  <c:v>-4703</c:v>
                </c:pt>
                <c:pt idx="5812">
                  <c:v>-4759</c:v>
                </c:pt>
                <c:pt idx="5813">
                  <c:v>-4740</c:v>
                </c:pt>
                <c:pt idx="5814">
                  <c:v>-4082</c:v>
                </c:pt>
                <c:pt idx="5815">
                  <c:v>-3188</c:v>
                </c:pt>
                <c:pt idx="5816">
                  <c:v>-4384</c:v>
                </c:pt>
                <c:pt idx="5817">
                  <c:v>-4376</c:v>
                </c:pt>
                <c:pt idx="5818">
                  <c:v>-4401</c:v>
                </c:pt>
                <c:pt idx="5819">
                  <c:v>-4196</c:v>
                </c:pt>
                <c:pt idx="5820">
                  <c:v>-3624</c:v>
                </c:pt>
                <c:pt idx="5821">
                  <c:v>-3413</c:v>
                </c:pt>
                <c:pt idx="5822">
                  <c:v>-2660</c:v>
                </c:pt>
                <c:pt idx="5823">
                  <c:v>-22</c:v>
                </c:pt>
                <c:pt idx="5824">
                  <c:v>109</c:v>
                </c:pt>
                <c:pt idx="5825">
                  <c:v>106</c:v>
                </c:pt>
                <c:pt idx="5826">
                  <c:v>315</c:v>
                </c:pt>
                <c:pt idx="5827">
                  <c:v>199</c:v>
                </c:pt>
                <c:pt idx="5828">
                  <c:v>322</c:v>
                </c:pt>
                <c:pt idx="5829">
                  <c:v>431</c:v>
                </c:pt>
                <c:pt idx="5830">
                  <c:v>335</c:v>
                </c:pt>
                <c:pt idx="5831">
                  <c:v>461</c:v>
                </c:pt>
                <c:pt idx="5832">
                  <c:v>559</c:v>
                </c:pt>
                <c:pt idx="5833">
                  <c:v>478</c:v>
                </c:pt>
                <c:pt idx="5834">
                  <c:v>454</c:v>
                </c:pt>
                <c:pt idx="5835">
                  <c:v>856</c:v>
                </c:pt>
                <c:pt idx="5836">
                  <c:v>803</c:v>
                </c:pt>
                <c:pt idx="5837">
                  <c:v>1174</c:v>
                </c:pt>
                <c:pt idx="5838">
                  <c:v>471</c:v>
                </c:pt>
                <c:pt idx="5839">
                  <c:v>530</c:v>
                </c:pt>
                <c:pt idx="5840">
                  <c:v>1003</c:v>
                </c:pt>
                <c:pt idx="5841">
                  <c:v>817</c:v>
                </c:pt>
                <c:pt idx="5842">
                  <c:v>276</c:v>
                </c:pt>
                <c:pt idx="5843">
                  <c:v>917</c:v>
                </c:pt>
                <c:pt idx="5844">
                  <c:v>613</c:v>
                </c:pt>
                <c:pt idx="5845">
                  <c:v>282</c:v>
                </c:pt>
                <c:pt idx="5846">
                  <c:v>492</c:v>
                </c:pt>
                <c:pt idx="5847">
                  <c:v>971</c:v>
                </c:pt>
                <c:pt idx="5848">
                  <c:v>615</c:v>
                </c:pt>
                <c:pt idx="5849">
                  <c:v>534</c:v>
                </c:pt>
                <c:pt idx="5850">
                  <c:v>-30</c:v>
                </c:pt>
                <c:pt idx="5851">
                  <c:v>-100</c:v>
                </c:pt>
                <c:pt idx="5852">
                  <c:v>-1200</c:v>
                </c:pt>
                <c:pt idx="5853">
                  <c:v>-2364</c:v>
                </c:pt>
                <c:pt idx="5854">
                  <c:v>-2610</c:v>
                </c:pt>
                <c:pt idx="5855">
                  <c:v>-2546</c:v>
                </c:pt>
                <c:pt idx="5856">
                  <c:v>-2620</c:v>
                </c:pt>
                <c:pt idx="5857">
                  <c:v>-3062</c:v>
                </c:pt>
                <c:pt idx="5858">
                  <c:v>-3100</c:v>
                </c:pt>
                <c:pt idx="5859">
                  <c:v>-3845</c:v>
                </c:pt>
                <c:pt idx="5860">
                  <c:v>-3746</c:v>
                </c:pt>
                <c:pt idx="5861">
                  <c:v>-3740</c:v>
                </c:pt>
                <c:pt idx="5862">
                  <c:v>-3724</c:v>
                </c:pt>
                <c:pt idx="5863">
                  <c:v>-3733</c:v>
                </c:pt>
                <c:pt idx="5864">
                  <c:v>-4444</c:v>
                </c:pt>
                <c:pt idx="5865">
                  <c:v>-4550</c:v>
                </c:pt>
                <c:pt idx="5866">
                  <c:v>-4642</c:v>
                </c:pt>
                <c:pt idx="5867">
                  <c:v>-4762</c:v>
                </c:pt>
                <c:pt idx="5868">
                  <c:v>-4896</c:v>
                </c:pt>
                <c:pt idx="5869">
                  <c:v>-4972</c:v>
                </c:pt>
                <c:pt idx="5870">
                  <c:v>-5012</c:v>
                </c:pt>
                <c:pt idx="5871">
                  <c:v>-5071</c:v>
                </c:pt>
                <c:pt idx="5872">
                  <c:v>-5080</c:v>
                </c:pt>
                <c:pt idx="5873">
                  <c:v>-5107</c:v>
                </c:pt>
                <c:pt idx="5874">
                  <c:v>-5165</c:v>
                </c:pt>
                <c:pt idx="5875">
                  <c:v>-5187</c:v>
                </c:pt>
                <c:pt idx="5876">
                  <c:v>-5185</c:v>
                </c:pt>
                <c:pt idx="5877">
                  <c:v>-5192</c:v>
                </c:pt>
                <c:pt idx="5878">
                  <c:v>-5160</c:v>
                </c:pt>
                <c:pt idx="5879">
                  <c:v>-5153</c:v>
                </c:pt>
                <c:pt idx="5880">
                  <c:v>-5077</c:v>
                </c:pt>
                <c:pt idx="5881">
                  <c:v>-5309</c:v>
                </c:pt>
                <c:pt idx="5882">
                  <c:v>-5596</c:v>
                </c:pt>
                <c:pt idx="5883">
                  <c:v>-5888</c:v>
                </c:pt>
                <c:pt idx="5884">
                  <c:v>-6003</c:v>
                </c:pt>
                <c:pt idx="5885">
                  <c:v>-6187</c:v>
                </c:pt>
                <c:pt idx="5886">
                  <c:v>-5058</c:v>
                </c:pt>
                <c:pt idx="5887">
                  <c:v>-1673</c:v>
                </c:pt>
                <c:pt idx="5888">
                  <c:v>-1835</c:v>
                </c:pt>
                <c:pt idx="5889">
                  <c:v>-2644</c:v>
                </c:pt>
                <c:pt idx="5890">
                  <c:v>-3394</c:v>
                </c:pt>
                <c:pt idx="5891">
                  <c:v>-2661</c:v>
                </c:pt>
                <c:pt idx="5892">
                  <c:v>-331</c:v>
                </c:pt>
                <c:pt idx="5893">
                  <c:v>-3021</c:v>
                </c:pt>
                <c:pt idx="5894">
                  <c:v>-3361</c:v>
                </c:pt>
                <c:pt idx="5895">
                  <c:v>-3475</c:v>
                </c:pt>
                <c:pt idx="5896">
                  <c:v>-3823</c:v>
                </c:pt>
                <c:pt idx="5897">
                  <c:v>-3524</c:v>
                </c:pt>
                <c:pt idx="5898">
                  <c:v>-3270</c:v>
                </c:pt>
                <c:pt idx="5899">
                  <c:v>-3346</c:v>
                </c:pt>
                <c:pt idx="5900">
                  <c:v>-4875</c:v>
                </c:pt>
                <c:pt idx="5901">
                  <c:v>-4674</c:v>
                </c:pt>
                <c:pt idx="5902">
                  <c:v>-4687</c:v>
                </c:pt>
                <c:pt idx="5903">
                  <c:v>-5082</c:v>
                </c:pt>
                <c:pt idx="5904">
                  <c:v>-4288</c:v>
                </c:pt>
                <c:pt idx="5905">
                  <c:v>-5006</c:v>
                </c:pt>
                <c:pt idx="5906">
                  <c:v>-4243</c:v>
                </c:pt>
                <c:pt idx="5907">
                  <c:v>-3948</c:v>
                </c:pt>
                <c:pt idx="5908">
                  <c:v>-3378</c:v>
                </c:pt>
                <c:pt idx="5909">
                  <c:v>-4591</c:v>
                </c:pt>
                <c:pt idx="5910">
                  <c:v>-4677</c:v>
                </c:pt>
                <c:pt idx="5911">
                  <c:v>-4592</c:v>
                </c:pt>
                <c:pt idx="5912">
                  <c:v>-4806</c:v>
                </c:pt>
                <c:pt idx="5913">
                  <c:v>-4702</c:v>
                </c:pt>
                <c:pt idx="5914">
                  <c:v>-3893</c:v>
                </c:pt>
                <c:pt idx="5915">
                  <c:v>-3995</c:v>
                </c:pt>
                <c:pt idx="5916">
                  <c:v>-4387</c:v>
                </c:pt>
                <c:pt idx="5917">
                  <c:v>-4409</c:v>
                </c:pt>
                <c:pt idx="5918">
                  <c:v>-4318</c:v>
                </c:pt>
                <c:pt idx="5919">
                  <c:v>-3897</c:v>
                </c:pt>
                <c:pt idx="5920">
                  <c:v>-3852</c:v>
                </c:pt>
                <c:pt idx="5921">
                  <c:v>-3477</c:v>
                </c:pt>
                <c:pt idx="5922">
                  <c:v>-3095</c:v>
                </c:pt>
                <c:pt idx="5923">
                  <c:v>-21</c:v>
                </c:pt>
                <c:pt idx="5924">
                  <c:v>188</c:v>
                </c:pt>
                <c:pt idx="5925">
                  <c:v>846</c:v>
                </c:pt>
                <c:pt idx="5926">
                  <c:v>747</c:v>
                </c:pt>
                <c:pt idx="5927">
                  <c:v>616</c:v>
                </c:pt>
                <c:pt idx="5928">
                  <c:v>611</c:v>
                </c:pt>
                <c:pt idx="5929">
                  <c:v>431</c:v>
                </c:pt>
                <c:pt idx="5930">
                  <c:v>450</c:v>
                </c:pt>
                <c:pt idx="5931">
                  <c:v>543</c:v>
                </c:pt>
                <c:pt idx="5932">
                  <c:v>417</c:v>
                </c:pt>
                <c:pt idx="5933">
                  <c:v>784</c:v>
                </c:pt>
                <c:pt idx="5934">
                  <c:v>525</c:v>
                </c:pt>
                <c:pt idx="5935">
                  <c:v>886</c:v>
                </c:pt>
                <c:pt idx="5936">
                  <c:v>612</c:v>
                </c:pt>
                <c:pt idx="5937">
                  <c:v>461</c:v>
                </c:pt>
                <c:pt idx="5938">
                  <c:v>441</c:v>
                </c:pt>
                <c:pt idx="5939">
                  <c:v>400</c:v>
                </c:pt>
                <c:pt idx="5940">
                  <c:v>820</c:v>
                </c:pt>
                <c:pt idx="5941">
                  <c:v>628</c:v>
                </c:pt>
                <c:pt idx="5942">
                  <c:v>707</c:v>
                </c:pt>
                <c:pt idx="5943">
                  <c:v>302</c:v>
                </c:pt>
                <c:pt idx="5944">
                  <c:v>334</c:v>
                </c:pt>
                <c:pt idx="5945">
                  <c:v>457</c:v>
                </c:pt>
                <c:pt idx="5946">
                  <c:v>159</c:v>
                </c:pt>
                <c:pt idx="5947">
                  <c:v>1177</c:v>
                </c:pt>
                <c:pt idx="5948">
                  <c:v>39</c:v>
                </c:pt>
                <c:pt idx="5949">
                  <c:v>-8</c:v>
                </c:pt>
                <c:pt idx="5950">
                  <c:v>-61</c:v>
                </c:pt>
                <c:pt idx="5951">
                  <c:v>-736</c:v>
                </c:pt>
                <c:pt idx="5952">
                  <c:v>-2158</c:v>
                </c:pt>
                <c:pt idx="5953">
                  <c:v>-2722</c:v>
                </c:pt>
                <c:pt idx="5954">
                  <c:v>-2692</c:v>
                </c:pt>
                <c:pt idx="5955">
                  <c:v>-2878</c:v>
                </c:pt>
                <c:pt idx="5956">
                  <c:v>-3078</c:v>
                </c:pt>
                <c:pt idx="5957">
                  <c:v>-3080</c:v>
                </c:pt>
                <c:pt idx="5958">
                  <c:v>-2745</c:v>
                </c:pt>
                <c:pt idx="5959">
                  <c:v>-3771</c:v>
                </c:pt>
                <c:pt idx="5960">
                  <c:v>-3513</c:v>
                </c:pt>
                <c:pt idx="5961">
                  <c:v>-3790</c:v>
                </c:pt>
                <c:pt idx="5962">
                  <c:v>-3715</c:v>
                </c:pt>
                <c:pt idx="5963">
                  <c:v>-4075</c:v>
                </c:pt>
                <c:pt idx="5964">
                  <c:v>-4713</c:v>
                </c:pt>
                <c:pt idx="5965">
                  <c:v>-4496</c:v>
                </c:pt>
                <c:pt idx="5966">
                  <c:v>-4634</c:v>
                </c:pt>
                <c:pt idx="5967">
                  <c:v>-4750</c:v>
                </c:pt>
                <c:pt idx="5968">
                  <c:v>-4867</c:v>
                </c:pt>
                <c:pt idx="5969">
                  <c:v>-4956</c:v>
                </c:pt>
                <c:pt idx="5970">
                  <c:v>-5009</c:v>
                </c:pt>
                <c:pt idx="5971">
                  <c:v>-5057</c:v>
                </c:pt>
                <c:pt idx="5972">
                  <c:v>-5080</c:v>
                </c:pt>
                <c:pt idx="5973">
                  <c:v>-5127</c:v>
                </c:pt>
                <c:pt idx="5974">
                  <c:v>-5181</c:v>
                </c:pt>
                <c:pt idx="5975">
                  <c:v>-5197</c:v>
                </c:pt>
                <c:pt idx="5976">
                  <c:v>-5199</c:v>
                </c:pt>
                <c:pt idx="5977">
                  <c:v>-5187</c:v>
                </c:pt>
                <c:pt idx="5978">
                  <c:v>-5171</c:v>
                </c:pt>
                <c:pt idx="5979">
                  <c:v>-5205</c:v>
                </c:pt>
                <c:pt idx="5980">
                  <c:v>-5115</c:v>
                </c:pt>
                <c:pt idx="5981">
                  <c:v>-5364</c:v>
                </c:pt>
                <c:pt idx="5982">
                  <c:v>-5569</c:v>
                </c:pt>
                <c:pt idx="5983">
                  <c:v>-5789</c:v>
                </c:pt>
                <c:pt idx="5984">
                  <c:v>-5925</c:v>
                </c:pt>
                <c:pt idx="5985">
                  <c:v>-5627</c:v>
                </c:pt>
                <c:pt idx="5986">
                  <c:v>-5175</c:v>
                </c:pt>
                <c:pt idx="5987">
                  <c:v>-1815</c:v>
                </c:pt>
                <c:pt idx="5988">
                  <c:v>-2160</c:v>
                </c:pt>
                <c:pt idx="5989">
                  <c:v>-3421</c:v>
                </c:pt>
                <c:pt idx="5990">
                  <c:v>-3795</c:v>
                </c:pt>
                <c:pt idx="5991">
                  <c:v>-3850</c:v>
                </c:pt>
                <c:pt idx="5992">
                  <c:v>-1671</c:v>
                </c:pt>
                <c:pt idx="5993">
                  <c:v>-2142</c:v>
                </c:pt>
                <c:pt idx="5994">
                  <c:v>-3173</c:v>
                </c:pt>
                <c:pt idx="5995">
                  <c:v>-3312</c:v>
                </c:pt>
                <c:pt idx="5996">
                  <c:v>-3311</c:v>
                </c:pt>
                <c:pt idx="5997">
                  <c:v>-3493</c:v>
                </c:pt>
                <c:pt idx="5998">
                  <c:v>-3310</c:v>
                </c:pt>
                <c:pt idx="5999">
                  <c:v>-2940</c:v>
                </c:pt>
                <c:pt idx="6000">
                  <c:v>-4733</c:v>
                </c:pt>
                <c:pt idx="6001">
                  <c:v>-4857</c:v>
                </c:pt>
                <c:pt idx="6002">
                  <c:v>-5140</c:v>
                </c:pt>
                <c:pt idx="6003">
                  <c:v>-4750</c:v>
                </c:pt>
                <c:pt idx="6004">
                  <c:v>-4688</c:v>
                </c:pt>
                <c:pt idx="6005">
                  <c:v>-4700</c:v>
                </c:pt>
                <c:pt idx="6006">
                  <c:v>-2671</c:v>
                </c:pt>
                <c:pt idx="6007">
                  <c:v>-3396</c:v>
                </c:pt>
                <c:pt idx="6008">
                  <c:v>-3332</c:v>
                </c:pt>
                <c:pt idx="6009">
                  <c:v>-4269</c:v>
                </c:pt>
                <c:pt idx="6010">
                  <c:v>-4466</c:v>
                </c:pt>
                <c:pt idx="6011">
                  <c:v>-4688</c:v>
                </c:pt>
                <c:pt idx="6012">
                  <c:v>-4889</c:v>
                </c:pt>
                <c:pt idx="6013">
                  <c:v>-4538</c:v>
                </c:pt>
                <c:pt idx="6014">
                  <c:v>-4331</c:v>
                </c:pt>
                <c:pt idx="6015">
                  <c:v>-4228</c:v>
                </c:pt>
                <c:pt idx="6016">
                  <c:v>-4450</c:v>
                </c:pt>
                <c:pt idx="6017">
                  <c:v>-4493</c:v>
                </c:pt>
                <c:pt idx="6018">
                  <c:v>-4415</c:v>
                </c:pt>
                <c:pt idx="6019">
                  <c:v>-4357</c:v>
                </c:pt>
                <c:pt idx="6020">
                  <c:v>-4000</c:v>
                </c:pt>
                <c:pt idx="6021">
                  <c:v>-3781</c:v>
                </c:pt>
                <c:pt idx="6022">
                  <c:v>-3547</c:v>
                </c:pt>
                <c:pt idx="6023">
                  <c:v>-20</c:v>
                </c:pt>
                <c:pt idx="6024">
                  <c:v>71</c:v>
                </c:pt>
                <c:pt idx="6025">
                  <c:v>248</c:v>
                </c:pt>
                <c:pt idx="6026">
                  <c:v>291</c:v>
                </c:pt>
                <c:pt idx="6027">
                  <c:v>603</c:v>
                </c:pt>
                <c:pt idx="6028">
                  <c:v>534</c:v>
                </c:pt>
                <c:pt idx="6029">
                  <c:v>542</c:v>
                </c:pt>
                <c:pt idx="6030">
                  <c:v>606</c:v>
                </c:pt>
                <c:pt idx="6031">
                  <c:v>444</c:v>
                </c:pt>
                <c:pt idx="6032">
                  <c:v>417</c:v>
                </c:pt>
                <c:pt idx="6033">
                  <c:v>451</c:v>
                </c:pt>
                <c:pt idx="6034">
                  <c:v>504</c:v>
                </c:pt>
                <c:pt idx="6035">
                  <c:v>441</c:v>
                </c:pt>
                <c:pt idx="6036">
                  <c:v>302</c:v>
                </c:pt>
                <c:pt idx="6037">
                  <c:v>328</c:v>
                </c:pt>
                <c:pt idx="6038">
                  <c:v>866</c:v>
                </c:pt>
                <c:pt idx="6039">
                  <c:v>617</c:v>
                </c:pt>
                <c:pt idx="6040">
                  <c:v>476</c:v>
                </c:pt>
                <c:pt idx="6041">
                  <c:v>713</c:v>
                </c:pt>
                <c:pt idx="6042">
                  <c:v>498</c:v>
                </c:pt>
                <c:pt idx="6043">
                  <c:v>154</c:v>
                </c:pt>
                <c:pt idx="6044">
                  <c:v>101</c:v>
                </c:pt>
                <c:pt idx="6045">
                  <c:v>96</c:v>
                </c:pt>
                <c:pt idx="6046">
                  <c:v>35</c:v>
                </c:pt>
                <c:pt idx="6047">
                  <c:v>-6</c:v>
                </c:pt>
                <c:pt idx="6048">
                  <c:v>-96</c:v>
                </c:pt>
                <c:pt idx="6049">
                  <c:v>-74</c:v>
                </c:pt>
                <c:pt idx="6050">
                  <c:v>-783</c:v>
                </c:pt>
                <c:pt idx="6051">
                  <c:v>-2648</c:v>
                </c:pt>
                <c:pt idx="6052">
                  <c:v>-2934</c:v>
                </c:pt>
                <c:pt idx="6053">
                  <c:v>-3074</c:v>
                </c:pt>
                <c:pt idx="6054">
                  <c:v>-3081</c:v>
                </c:pt>
                <c:pt idx="6055">
                  <c:v>-3648</c:v>
                </c:pt>
                <c:pt idx="6056">
                  <c:v>-3837</c:v>
                </c:pt>
                <c:pt idx="6057">
                  <c:v>-3276</c:v>
                </c:pt>
                <c:pt idx="6058">
                  <c:v>-4515</c:v>
                </c:pt>
                <c:pt idx="6059">
                  <c:v>-3751</c:v>
                </c:pt>
                <c:pt idx="6060">
                  <c:v>-3421</c:v>
                </c:pt>
                <c:pt idx="6061">
                  <c:v>-4017</c:v>
                </c:pt>
                <c:pt idx="6062">
                  <c:v>-3642</c:v>
                </c:pt>
                <c:pt idx="6063">
                  <c:v>-3934</c:v>
                </c:pt>
                <c:pt idx="6064">
                  <c:v>-4753</c:v>
                </c:pt>
                <c:pt idx="6065">
                  <c:v>-4582</c:v>
                </c:pt>
                <c:pt idx="6066">
                  <c:v>-4832</c:v>
                </c:pt>
                <c:pt idx="6067">
                  <c:v>-4785</c:v>
                </c:pt>
                <c:pt idx="6068">
                  <c:v>-4816</c:v>
                </c:pt>
                <c:pt idx="6069">
                  <c:v>-4938</c:v>
                </c:pt>
                <c:pt idx="6070">
                  <c:v>-5012</c:v>
                </c:pt>
                <c:pt idx="6071">
                  <c:v>-5041</c:v>
                </c:pt>
                <c:pt idx="6072">
                  <c:v>-5078</c:v>
                </c:pt>
                <c:pt idx="6073">
                  <c:v>-5107</c:v>
                </c:pt>
                <c:pt idx="6074">
                  <c:v>-5189</c:v>
                </c:pt>
                <c:pt idx="6075">
                  <c:v>-5194</c:v>
                </c:pt>
                <c:pt idx="6076">
                  <c:v>-5238</c:v>
                </c:pt>
                <c:pt idx="6077">
                  <c:v>-5209</c:v>
                </c:pt>
                <c:pt idx="6078">
                  <c:v>-5219</c:v>
                </c:pt>
                <c:pt idx="6079">
                  <c:v>-5171</c:v>
                </c:pt>
                <c:pt idx="6080">
                  <c:v>-5082</c:v>
                </c:pt>
                <c:pt idx="6081">
                  <c:v>-5252</c:v>
                </c:pt>
                <c:pt idx="6082">
                  <c:v>-5469</c:v>
                </c:pt>
                <c:pt idx="6083">
                  <c:v>-5630</c:v>
                </c:pt>
                <c:pt idx="6084">
                  <c:v>-5570</c:v>
                </c:pt>
                <c:pt idx="6085">
                  <c:v>-5742</c:v>
                </c:pt>
                <c:pt idx="6086">
                  <c:v>-5050</c:v>
                </c:pt>
                <c:pt idx="6087">
                  <c:v>-2823</c:v>
                </c:pt>
                <c:pt idx="6088">
                  <c:v>-3047</c:v>
                </c:pt>
                <c:pt idx="6089">
                  <c:v>-3718</c:v>
                </c:pt>
                <c:pt idx="6090">
                  <c:v>-3721</c:v>
                </c:pt>
                <c:pt idx="6091">
                  <c:v>-3689</c:v>
                </c:pt>
                <c:pt idx="6092">
                  <c:v>-1837</c:v>
                </c:pt>
                <c:pt idx="6093">
                  <c:v>-1921</c:v>
                </c:pt>
                <c:pt idx="6094">
                  <c:v>-2945</c:v>
                </c:pt>
                <c:pt idx="6095">
                  <c:v>-2900</c:v>
                </c:pt>
                <c:pt idx="6096">
                  <c:v>-3210</c:v>
                </c:pt>
                <c:pt idx="6097">
                  <c:v>-3509</c:v>
                </c:pt>
                <c:pt idx="6098">
                  <c:v>-3353</c:v>
                </c:pt>
                <c:pt idx="6099">
                  <c:v>-3130</c:v>
                </c:pt>
                <c:pt idx="6100">
                  <c:v>-5003</c:v>
                </c:pt>
                <c:pt idx="6101">
                  <c:v>-4917</c:v>
                </c:pt>
                <c:pt idx="6102">
                  <c:v>-5174</c:v>
                </c:pt>
                <c:pt idx="6103">
                  <c:v>-4882</c:v>
                </c:pt>
                <c:pt idx="6104">
                  <c:v>-4880</c:v>
                </c:pt>
                <c:pt idx="6105">
                  <c:v>-4899</c:v>
                </c:pt>
                <c:pt idx="6106">
                  <c:v>-3802</c:v>
                </c:pt>
                <c:pt idx="6107">
                  <c:v>-4190</c:v>
                </c:pt>
                <c:pt idx="6108">
                  <c:v>-3752</c:v>
                </c:pt>
                <c:pt idx="6109">
                  <c:v>-3914</c:v>
                </c:pt>
                <c:pt idx="6110">
                  <c:v>-4161</c:v>
                </c:pt>
                <c:pt idx="6111">
                  <c:v>-4625</c:v>
                </c:pt>
                <c:pt idx="6112">
                  <c:v>-4687</c:v>
                </c:pt>
                <c:pt idx="6113">
                  <c:v>-4684</c:v>
                </c:pt>
                <c:pt idx="6114">
                  <c:v>-4688</c:v>
                </c:pt>
                <c:pt idx="6115">
                  <c:v>-4234</c:v>
                </c:pt>
                <c:pt idx="6116">
                  <c:v>-4490</c:v>
                </c:pt>
                <c:pt idx="6117">
                  <c:v>-4405</c:v>
                </c:pt>
                <c:pt idx="6118">
                  <c:v>-4035</c:v>
                </c:pt>
                <c:pt idx="6119">
                  <c:v>-4381</c:v>
                </c:pt>
                <c:pt idx="6120">
                  <c:v>-4322</c:v>
                </c:pt>
                <c:pt idx="6121">
                  <c:v>-3950</c:v>
                </c:pt>
                <c:pt idx="6122">
                  <c:v>-3499</c:v>
                </c:pt>
                <c:pt idx="6123">
                  <c:v>-97</c:v>
                </c:pt>
                <c:pt idx="6124">
                  <c:v>1</c:v>
                </c:pt>
                <c:pt idx="6125">
                  <c:v>132</c:v>
                </c:pt>
                <c:pt idx="6126">
                  <c:v>347</c:v>
                </c:pt>
                <c:pt idx="6127">
                  <c:v>374</c:v>
                </c:pt>
                <c:pt idx="6128">
                  <c:v>317</c:v>
                </c:pt>
                <c:pt idx="6129">
                  <c:v>566</c:v>
                </c:pt>
                <c:pt idx="6130">
                  <c:v>728</c:v>
                </c:pt>
                <c:pt idx="6131">
                  <c:v>431</c:v>
                </c:pt>
                <c:pt idx="6132">
                  <c:v>400</c:v>
                </c:pt>
                <c:pt idx="6133">
                  <c:v>441</c:v>
                </c:pt>
                <c:pt idx="6134">
                  <c:v>447</c:v>
                </c:pt>
                <c:pt idx="6135">
                  <c:v>509</c:v>
                </c:pt>
                <c:pt idx="6136">
                  <c:v>334</c:v>
                </c:pt>
                <c:pt idx="6137">
                  <c:v>254</c:v>
                </c:pt>
                <c:pt idx="6138">
                  <c:v>200</c:v>
                </c:pt>
                <c:pt idx="6139">
                  <c:v>52</c:v>
                </c:pt>
                <c:pt idx="6140">
                  <c:v>120</c:v>
                </c:pt>
                <c:pt idx="6141">
                  <c:v>264</c:v>
                </c:pt>
                <c:pt idx="6142">
                  <c:v>68</c:v>
                </c:pt>
                <c:pt idx="6143">
                  <c:v>34</c:v>
                </c:pt>
                <c:pt idx="6144">
                  <c:v>-4</c:v>
                </c:pt>
                <c:pt idx="6145">
                  <c:v>-24</c:v>
                </c:pt>
                <c:pt idx="6146">
                  <c:v>-46</c:v>
                </c:pt>
                <c:pt idx="6147">
                  <c:v>-1780</c:v>
                </c:pt>
                <c:pt idx="6148">
                  <c:v>-2087</c:v>
                </c:pt>
                <c:pt idx="6149">
                  <c:v>-2051</c:v>
                </c:pt>
                <c:pt idx="6150">
                  <c:v>-2372</c:v>
                </c:pt>
                <c:pt idx="6151">
                  <c:v>-3025</c:v>
                </c:pt>
                <c:pt idx="6152">
                  <c:v>-3255</c:v>
                </c:pt>
                <c:pt idx="6153">
                  <c:v>-3412</c:v>
                </c:pt>
                <c:pt idx="6154">
                  <c:v>-3632</c:v>
                </c:pt>
                <c:pt idx="6155">
                  <c:v>-3996</c:v>
                </c:pt>
                <c:pt idx="6156">
                  <c:v>-2752</c:v>
                </c:pt>
                <c:pt idx="6157">
                  <c:v>-4228</c:v>
                </c:pt>
                <c:pt idx="6158">
                  <c:v>-4400</c:v>
                </c:pt>
                <c:pt idx="6159">
                  <c:v>-4043</c:v>
                </c:pt>
                <c:pt idx="6160">
                  <c:v>-4735</c:v>
                </c:pt>
                <c:pt idx="6161">
                  <c:v>-4157</c:v>
                </c:pt>
                <c:pt idx="6162">
                  <c:v>-4500</c:v>
                </c:pt>
                <c:pt idx="6163">
                  <c:v>-4582</c:v>
                </c:pt>
                <c:pt idx="6164">
                  <c:v>-4821</c:v>
                </c:pt>
                <c:pt idx="6165">
                  <c:v>-4688</c:v>
                </c:pt>
                <c:pt idx="6166">
                  <c:v>-4792</c:v>
                </c:pt>
                <c:pt idx="6167">
                  <c:v>-4852</c:v>
                </c:pt>
                <c:pt idx="6168">
                  <c:v>-4879</c:v>
                </c:pt>
                <c:pt idx="6169">
                  <c:v>-4959</c:v>
                </c:pt>
                <c:pt idx="6170">
                  <c:v>-4979</c:v>
                </c:pt>
                <c:pt idx="6171">
                  <c:v>-4979</c:v>
                </c:pt>
                <c:pt idx="6172">
                  <c:v>-5070</c:v>
                </c:pt>
                <c:pt idx="6173">
                  <c:v>-5136</c:v>
                </c:pt>
                <c:pt idx="6174">
                  <c:v>-5183</c:v>
                </c:pt>
                <c:pt idx="6175">
                  <c:v>-5207</c:v>
                </c:pt>
                <c:pt idx="6176">
                  <c:v>-5222</c:v>
                </c:pt>
                <c:pt idx="6177">
                  <c:v>-5257</c:v>
                </c:pt>
                <c:pt idx="6178">
                  <c:v>-5193</c:v>
                </c:pt>
                <c:pt idx="6179">
                  <c:v>-5132</c:v>
                </c:pt>
                <c:pt idx="6180">
                  <c:v>-5141</c:v>
                </c:pt>
                <c:pt idx="6181">
                  <c:v>-5261</c:v>
                </c:pt>
                <c:pt idx="6182">
                  <c:v>-5318</c:v>
                </c:pt>
                <c:pt idx="6183">
                  <c:v>-5513</c:v>
                </c:pt>
                <c:pt idx="6184">
                  <c:v>-5719</c:v>
                </c:pt>
                <c:pt idx="6185">
                  <c:v>-5592</c:v>
                </c:pt>
                <c:pt idx="6186">
                  <c:v>-4313</c:v>
                </c:pt>
                <c:pt idx="6187">
                  <c:v>-4135</c:v>
                </c:pt>
                <c:pt idx="6188">
                  <c:v>-4207</c:v>
                </c:pt>
                <c:pt idx="6189">
                  <c:v>-3805</c:v>
                </c:pt>
                <c:pt idx="6190">
                  <c:v>-3690</c:v>
                </c:pt>
                <c:pt idx="6191">
                  <c:v>-3812</c:v>
                </c:pt>
                <c:pt idx="6192">
                  <c:v>-3352</c:v>
                </c:pt>
                <c:pt idx="6193">
                  <c:v>-1631</c:v>
                </c:pt>
                <c:pt idx="6194">
                  <c:v>-3451</c:v>
                </c:pt>
                <c:pt idx="6195">
                  <c:v>-2764</c:v>
                </c:pt>
                <c:pt idx="6196">
                  <c:v>-2480</c:v>
                </c:pt>
                <c:pt idx="6197">
                  <c:v>-2398</c:v>
                </c:pt>
                <c:pt idx="6198">
                  <c:v>-2937</c:v>
                </c:pt>
                <c:pt idx="6199">
                  <c:v>-3171</c:v>
                </c:pt>
                <c:pt idx="6200">
                  <c:v>-5275</c:v>
                </c:pt>
                <c:pt idx="6201">
                  <c:v>-4906</c:v>
                </c:pt>
                <c:pt idx="6202">
                  <c:v>-5562</c:v>
                </c:pt>
                <c:pt idx="6203">
                  <c:v>-4643</c:v>
                </c:pt>
                <c:pt idx="6204">
                  <c:v>-4612</c:v>
                </c:pt>
                <c:pt idx="6205">
                  <c:v>-5296</c:v>
                </c:pt>
                <c:pt idx="6206">
                  <c:v>-3908</c:v>
                </c:pt>
                <c:pt idx="6207">
                  <c:v>-4014</c:v>
                </c:pt>
                <c:pt idx="6208">
                  <c:v>-3427</c:v>
                </c:pt>
                <c:pt idx="6209">
                  <c:v>-3192</c:v>
                </c:pt>
                <c:pt idx="6210">
                  <c:v>-4214</c:v>
                </c:pt>
                <c:pt idx="6211">
                  <c:v>-4689</c:v>
                </c:pt>
                <c:pt idx="6212">
                  <c:v>-4817</c:v>
                </c:pt>
                <c:pt idx="6213">
                  <c:v>-4788</c:v>
                </c:pt>
                <c:pt idx="6214">
                  <c:v>-4597</c:v>
                </c:pt>
                <c:pt idx="6215">
                  <c:v>-4494</c:v>
                </c:pt>
                <c:pt idx="6216">
                  <c:v>-4558</c:v>
                </c:pt>
                <c:pt idx="6217">
                  <c:v>-4437</c:v>
                </c:pt>
                <c:pt idx="6218">
                  <c:v>-4371</c:v>
                </c:pt>
                <c:pt idx="6219">
                  <c:v>-4456</c:v>
                </c:pt>
                <c:pt idx="6220">
                  <c:v>-4371</c:v>
                </c:pt>
                <c:pt idx="6221">
                  <c:v>-4293</c:v>
                </c:pt>
                <c:pt idx="6222">
                  <c:v>-2270</c:v>
                </c:pt>
                <c:pt idx="6223">
                  <c:v>-2762</c:v>
                </c:pt>
                <c:pt idx="6224">
                  <c:v>-37</c:v>
                </c:pt>
                <c:pt idx="6225">
                  <c:v>200</c:v>
                </c:pt>
                <c:pt idx="6226">
                  <c:v>135</c:v>
                </c:pt>
                <c:pt idx="6227">
                  <c:v>150</c:v>
                </c:pt>
                <c:pt idx="6228">
                  <c:v>191</c:v>
                </c:pt>
                <c:pt idx="6229">
                  <c:v>478</c:v>
                </c:pt>
                <c:pt idx="6230">
                  <c:v>726</c:v>
                </c:pt>
                <c:pt idx="6231">
                  <c:v>482</c:v>
                </c:pt>
                <c:pt idx="6232">
                  <c:v>430</c:v>
                </c:pt>
                <c:pt idx="6233">
                  <c:v>309</c:v>
                </c:pt>
                <c:pt idx="6234">
                  <c:v>330</c:v>
                </c:pt>
                <c:pt idx="6235">
                  <c:v>459</c:v>
                </c:pt>
                <c:pt idx="6236">
                  <c:v>287</c:v>
                </c:pt>
                <c:pt idx="6237">
                  <c:v>-1</c:v>
                </c:pt>
                <c:pt idx="6238">
                  <c:v>-974</c:v>
                </c:pt>
                <c:pt idx="6239">
                  <c:v>-1534</c:v>
                </c:pt>
                <c:pt idx="6240">
                  <c:v>-1210</c:v>
                </c:pt>
                <c:pt idx="6241">
                  <c:v>-111</c:v>
                </c:pt>
                <c:pt idx="6242">
                  <c:v>-43</c:v>
                </c:pt>
                <c:pt idx="6243">
                  <c:v>-37</c:v>
                </c:pt>
                <c:pt idx="6244">
                  <c:v>-6</c:v>
                </c:pt>
                <c:pt idx="6245">
                  <c:v>-51</c:v>
                </c:pt>
                <c:pt idx="6246">
                  <c:v>-83</c:v>
                </c:pt>
                <c:pt idx="6247">
                  <c:v>-1833</c:v>
                </c:pt>
                <c:pt idx="6248">
                  <c:v>-2740</c:v>
                </c:pt>
                <c:pt idx="6249">
                  <c:v>-2488</c:v>
                </c:pt>
                <c:pt idx="6250">
                  <c:v>-3087</c:v>
                </c:pt>
                <c:pt idx="6251">
                  <c:v>-3185</c:v>
                </c:pt>
                <c:pt idx="6252">
                  <c:v>-3486</c:v>
                </c:pt>
                <c:pt idx="6253">
                  <c:v>-3647</c:v>
                </c:pt>
                <c:pt idx="6254">
                  <c:v>-4079</c:v>
                </c:pt>
                <c:pt idx="6255">
                  <c:v>-4064</c:v>
                </c:pt>
                <c:pt idx="6256">
                  <c:v>-3859</c:v>
                </c:pt>
                <c:pt idx="6257">
                  <c:v>-4244</c:v>
                </c:pt>
                <c:pt idx="6258">
                  <c:v>-4068</c:v>
                </c:pt>
                <c:pt idx="6259">
                  <c:v>-4256</c:v>
                </c:pt>
                <c:pt idx="6260">
                  <c:v>-4277</c:v>
                </c:pt>
                <c:pt idx="6261">
                  <c:v>-3812</c:v>
                </c:pt>
                <c:pt idx="6262">
                  <c:v>-3784</c:v>
                </c:pt>
                <c:pt idx="6263">
                  <c:v>-4050</c:v>
                </c:pt>
                <c:pt idx="6264">
                  <c:v>-4474</c:v>
                </c:pt>
                <c:pt idx="6265">
                  <c:v>-4509</c:v>
                </c:pt>
                <c:pt idx="6266">
                  <c:v>-4799</c:v>
                </c:pt>
                <c:pt idx="6267">
                  <c:v>-4864</c:v>
                </c:pt>
                <c:pt idx="6268">
                  <c:v>-4945</c:v>
                </c:pt>
                <c:pt idx="6269">
                  <c:v>-4994</c:v>
                </c:pt>
                <c:pt idx="6270">
                  <c:v>-4964</c:v>
                </c:pt>
                <c:pt idx="6271">
                  <c:v>-4987</c:v>
                </c:pt>
                <c:pt idx="6272">
                  <c:v>-5156</c:v>
                </c:pt>
                <c:pt idx="6273">
                  <c:v>-5206</c:v>
                </c:pt>
                <c:pt idx="6274">
                  <c:v>-5201</c:v>
                </c:pt>
                <c:pt idx="6275">
                  <c:v>-5201</c:v>
                </c:pt>
                <c:pt idx="6276">
                  <c:v>-5253</c:v>
                </c:pt>
                <c:pt idx="6277">
                  <c:v>-5208</c:v>
                </c:pt>
                <c:pt idx="6278">
                  <c:v>-5148</c:v>
                </c:pt>
                <c:pt idx="6279">
                  <c:v>-5208</c:v>
                </c:pt>
                <c:pt idx="6280">
                  <c:v>-5238</c:v>
                </c:pt>
                <c:pt idx="6281">
                  <c:v>-5285</c:v>
                </c:pt>
                <c:pt idx="6282">
                  <c:v>-5463</c:v>
                </c:pt>
                <c:pt idx="6283">
                  <c:v>-5697</c:v>
                </c:pt>
                <c:pt idx="6284">
                  <c:v>-5773</c:v>
                </c:pt>
                <c:pt idx="6285">
                  <c:v>-5675</c:v>
                </c:pt>
                <c:pt idx="6286">
                  <c:v>-5257</c:v>
                </c:pt>
                <c:pt idx="6287">
                  <c:v>-4863</c:v>
                </c:pt>
                <c:pt idx="6288">
                  <c:v>-4821</c:v>
                </c:pt>
                <c:pt idx="6289">
                  <c:v>-4026</c:v>
                </c:pt>
                <c:pt idx="6290">
                  <c:v>-3486</c:v>
                </c:pt>
                <c:pt idx="6291">
                  <c:v>-3653</c:v>
                </c:pt>
                <c:pt idx="6292">
                  <c:v>-2189</c:v>
                </c:pt>
                <c:pt idx="6293">
                  <c:v>-43</c:v>
                </c:pt>
                <c:pt idx="6294">
                  <c:v>-3850</c:v>
                </c:pt>
                <c:pt idx="6295">
                  <c:v>-2723</c:v>
                </c:pt>
                <c:pt idx="6296">
                  <c:v>-2898</c:v>
                </c:pt>
                <c:pt idx="6297">
                  <c:v>-3169</c:v>
                </c:pt>
                <c:pt idx="6298">
                  <c:v>-3157</c:v>
                </c:pt>
                <c:pt idx="6299">
                  <c:v>-3146</c:v>
                </c:pt>
                <c:pt idx="6300">
                  <c:v>-5632</c:v>
                </c:pt>
                <c:pt idx="6301">
                  <c:v>-5136</c:v>
                </c:pt>
                <c:pt idx="6302">
                  <c:v>-5369</c:v>
                </c:pt>
                <c:pt idx="6303">
                  <c:v>-5740</c:v>
                </c:pt>
                <c:pt idx="6304">
                  <c:v>-4854</c:v>
                </c:pt>
                <c:pt idx="6305">
                  <c:v>-4700</c:v>
                </c:pt>
                <c:pt idx="6306">
                  <c:v>-3747</c:v>
                </c:pt>
                <c:pt idx="6307">
                  <c:v>-4184</c:v>
                </c:pt>
                <c:pt idx="6308">
                  <c:v>-3917</c:v>
                </c:pt>
                <c:pt idx="6309">
                  <c:v>-3676</c:v>
                </c:pt>
                <c:pt idx="6310">
                  <c:v>-4553</c:v>
                </c:pt>
                <c:pt idx="6311">
                  <c:v>-4576</c:v>
                </c:pt>
                <c:pt idx="6312">
                  <c:v>-4417</c:v>
                </c:pt>
                <c:pt idx="6313">
                  <c:v>-4273</c:v>
                </c:pt>
                <c:pt idx="6314">
                  <c:v>-4063</c:v>
                </c:pt>
                <c:pt idx="6315">
                  <c:v>-4202</c:v>
                </c:pt>
                <c:pt idx="6316">
                  <c:v>-4437</c:v>
                </c:pt>
                <c:pt idx="6317">
                  <c:v>-4391</c:v>
                </c:pt>
                <c:pt idx="6318">
                  <c:v>-4308</c:v>
                </c:pt>
                <c:pt idx="6319">
                  <c:v>-4399</c:v>
                </c:pt>
                <c:pt idx="6320">
                  <c:v>-4439</c:v>
                </c:pt>
                <c:pt idx="6321">
                  <c:v>-4447</c:v>
                </c:pt>
                <c:pt idx="6322">
                  <c:v>-3647</c:v>
                </c:pt>
                <c:pt idx="6323">
                  <c:v>-3067</c:v>
                </c:pt>
                <c:pt idx="6324">
                  <c:v>-2184</c:v>
                </c:pt>
                <c:pt idx="6325">
                  <c:v>-15</c:v>
                </c:pt>
                <c:pt idx="6326">
                  <c:v>69</c:v>
                </c:pt>
                <c:pt idx="6327">
                  <c:v>136</c:v>
                </c:pt>
                <c:pt idx="6328">
                  <c:v>588</c:v>
                </c:pt>
                <c:pt idx="6329">
                  <c:v>259</c:v>
                </c:pt>
                <c:pt idx="6330">
                  <c:v>684</c:v>
                </c:pt>
                <c:pt idx="6331">
                  <c:v>457</c:v>
                </c:pt>
                <c:pt idx="6332">
                  <c:v>292</c:v>
                </c:pt>
                <c:pt idx="6333">
                  <c:v>259</c:v>
                </c:pt>
                <c:pt idx="6334">
                  <c:v>302</c:v>
                </c:pt>
                <c:pt idx="6335">
                  <c:v>284</c:v>
                </c:pt>
                <c:pt idx="6336">
                  <c:v>138</c:v>
                </c:pt>
                <c:pt idx="6337">
                  <c:v>-803</c:v>
                </c:pt>
                <c:pt idx="6338">
                  <c:v>-2978</c:v>
                </c:pt>
                <c:pt idx="6339">
                  <c:v>-3494</c:v>
                </c:pt>
                <c:pt idx="6340">
                  <c:v>-3499</c:v>
                </c:pt>
                <c:pt idx="6341">
                  <c:v>-1927</c:v>
                </c:pt>
                <c:pt idx="6342">
                  <c:v>-2862</c:v>
                </c:pt>
                <c:pt idx="6343">
                  <c:v>-2291</c:v>
                </c:pt>
                <c:pt idx="6344">
                  <c:v>-53</c:v>
                </c:pt>
                <c:pt idx="6345">
                  <c:v>-52</c:v>
                </c:pt>
                <c:pt idx="6346">
                  <c:v>-938</c:v>
                </c:pt>
                <c:pt idx="6347">
                  <c:v>-1878</c:v>
                </c:pt>
                <c:pt idx="6348">
                  <c:v>-2900</c:v>
                </c:pt>
                <c:pt idx="6349">
                  <c:v>-3706</c:v>
                </c:pt>
                <c:pt idx="6350">
                  <c:v>-3524</c:v>
                </c:pt>
                <c:pt idx="6351">
                  <c:v>-3846</c:v>
                </c:pt>
                <c:pt idx="6352">
                  <c:v>-3576</c:v>
                </c:pt>
                <c:pt idx="6353">
                  <c:v>-3886</c:v>
                </c:pt>
                <c:pt idx="6354">
                  <c:v>-4031</c:v>
                </c:pt>
                <c:pt idx="6355">
                  <c:v>-4230</c:v>
                </c:pt>
                <c:pt idx="6356">
                  <c:v>-4624</c:v>
                </c:pt>
                <c:pt idx="6357">
                  <c:v>-4415</c:v>
                </c:pt>
                <c:pt idx="6358">
                  <c:v>-4272</c:v>
                </c:pt>
                <c:pt idx="6359">
                  <c:v>-4371</c:v>
                </c:pt>
                <c:pt idx="6360">
                  <c:v>-3926</c:v>
                </c:pt>
                <c:pt idx="6361">
                  <c:v>-2990</c:v>
                </c:pt>
                <c:pt idx="6362">
                  <c:v>-3293</c:v>
                </c:pt>
                <c:pt idx="6363">
                  <c:v>-3945</c:v>
                </c:pt>
                <c:pt idx="6364">
                  <c:v>-4588</c:v>
                </c:pt>
                <c:pt idx="6365">
                  <c:v>-4517</c:v>
                </c:pt>
                <c:pt idx="6366">
                  <c:v>-4550</c:v>
                </c:pt>
                <c:pt idx="6367">
                  <c:v>-4755</c:v>
                </c:pt>
                <c:pt idx="6368">
                  <c:v>-4872</c:v>
                </c:pt>
                <c:pt idx="6369">
                  <c:v>-4962</c:v>
                </c:pt>
                <c:pt idx="6370">
                  <c:v>-4957</c:v>
                </c:pt>
                <c:pt idx="6371">
                  <c:v>-5061</c:v>
                </c:pt>
                <c:pt idx="6372">
                  <c:v>-5126</c:v>
                </c:pt>
                <c:pt idx="6373">
                  <c:v>-5208</c:v>
                </c:pt>
                <c:pt idx="6374">
                  <c:v>-5215</c:v>
                </c:pt>
                <c:pt idx="6375">
                  <c:v>-5246</c:v>
                </c:pt>
                <c:pt idx="6376">
                  <c:v>-5247</c:v>
                </c:pt>
                <c:pt idx="6377">
                  <c:v>-5202</c:v>
                </c:pt>
                <c:pt idx="6378">
                  <c:v>-5276</c:v>
                </c:pt>
                <c:pt idx="6379">
                  <c:v>-5314</c:v>
                </c:pt>
                <c:pt idx="6380">
                  <c:v>-5340</c:v>
                </c:pt>
                <c:pt idx="6381">
                  <c:v>-5346</c:v>
                </c:pt>
                <c:pt idx="6382">
                  <c:v>-5510</c:v>
                </c:pt>
                <c:pt idx="6383">
                  <c:v>-5805</c:v>
                </c:pt>
                <c:pt idx="6384">
                  <c:v>-5849</c:v>
                </c:pt>
                <c:pt idx="6385">
                  <c:v>-5464</c:v>
                </c:pt>
                <c:pt idx="6386">
                  <c:v>-5429</c:v>
                </c:pt>
                <c:pt idx="6387">
                  <c:v>-5107</c:v>
                </c:pt>
                <c:pt idx="6388">
                  <c:v>-4998</c:v>
                </c:pt>
                <c:pt idx="6389">
                  <c:v>-4578</c:v>
                </c:pt>
                <c:pt idx="6390">
                  <c:v>-3483</c:v>
                </c:pt>
                <c:pt idx="6391">
                  <c:v>-3212</c:v>
                </c:pt>
                <c:pt idx="6392">
                  <c:v>-1092</c:v>
                </c:pt>
                <c:pt idx="6393">
                  <c:v>-197</c:v>
                </c:pt>
                <c:pt idx="6394">
                  <c:v>-2957</c:v>
                </c:pt>
                <c:pt idx="6395">
                  <c:v>-3490</c:v>
                </c:pt>
                <c:pt idx="6396">
                  <c:v>-3082</c:v>
                </c:pt>
                <c:pt idx="6397">
                  <c:v>-3160</c:v>
                </c:pt>
                <c:pt idx="6398">
                  <c:v>-3250</c:v>
                </c:pt>
                <c:pt idx="6399">
                  <c:v>-2943</c:v>
                </c:pt>
                <c:pt idx="6400">
                  <c:v>-5184</c:v>
                </c:pt>
                <c:pt idx="6401">
                  <c:v>-5175</c:v>
                </c:pt>
                <c:pt idx="6402">
                  <c:v>-5518</c:v>
                </c:pt>
                <c:pt idx="6403">
                  <c:v>-5348</c:v>
                </c:pt>
                <c:pt idx="6404">
                  <c:v>-4806</c:v>
                </c:pt>
                <c:pt idx="6405">
                  <c:v>-5454</c:v>
                </c:pt>
                <c:pt idx="6406">
                  <c:v>-4094</c:v>
                </c:pt>
                <c:pt idx="6407">
                  <c:v>-3946</c:v>
                </c:pt>
                <c:pt idx="6408">
                  <c:v>-4283</c:v>
                </c:pt>
                <c:pt idx="6409">
                  <c:v>-3153</c:v>
                </c:pt>
                <c:pt idx="6410">
                  <c:v>-4286</c:v>
                </c:pt>
                <c:pt idx="6411">
                  <c:v>-4221</c:v>
                </c:pt>
                <c:pt idx="6412">
                  <c:v>-4160</c:v>
                </c:pt>
                <c:pt idx="6413">
                  <c:v>-4189</c:v>
                </c:pt>
                <c:pt idx="6414">
                  <c:v>-4196</c:v>
                </c:pt>
                <c:pt idx="6415">
                  <c:v>-4304</c:v>
                </c:pt>
                <c:pt idx="6416">
                  <c:v>-4298</c:v>
                </c:pt>
                <c:pt idx="6417">
                  <c:v>-4344</c:v>
                </c:pt>
                <c:pt idx="6418">
                  <c:v>-4114</c:v>
                </c:pt>
                <c:pt idx="6419">
                  <c:v>-4513</c:v>
                </c:pt>
                <c:pt idx="6420">
                  <c:v>-4604</c:v>
                </c:pt>
                <c:pt idx="6421">
                  <c:v>-4512</c:v>
                </c:pt>
                <c:pt idx="6422">
                  <c:v>-2722</c:v>
                </c:pt>
                <c:pt idx="6423">
                  <c:v>-3190</c:v>
                </c:pt>
                <c:pt idx="6424">
                  <c:v>-3077</c:v>
                </c:pt>
                <c:pt idx="6425">
                  <c:v>-1785</c:v>
                </c:pt>
                <c:pt idx="6426">
                  <c:v>-6</c:v>
                </c:pt>
                <c:pt idx="6427">
                  <c:v>106</c:v>
                </c:pt>
                <c:pt idx="6428">
                  <c:v>129</c:v>
                </c:pt>
                <c:pt idx="6429">
                  <c:v>304</c:v>
                </c:pt>
                <c:pt idx="6430">
                  <c:v>618</c:v>
                </c:pt>
                <c:pt idx="6431">
                  <c:v>844</c:v>
                </c:pt>
                <c:pt idx="6432">
                  <c:v>337</c:v>
                </c:pt>
                <c:pt idx="6433">
                  <c:v>115</c:v>
                </c:pt>
                <c:pt idx="6434">
                  <c:v>145</c:v>
                </c:pt>
                <c:pt idx="6435">
                  <c:v>-17</c:v>
                </c:pt>
                <c:pt idx="6436">
                  <c:v>-2228</c:v>
                </c:pt>
                <c:pt idx="6437">
                  <c:v>-3537</c:v>
                </c:pt>
                <c:pt idx="6438">
                  <c:v>-3820</c:v>
                </c:pt>
                <c:pt idx="6439">
                  <c:v>-4009</c:v>
                </c:pt>
                <c:pt idx="6440">
                  <c:v>-4197</c:v>
                </c:pt>
                <c:pt idx="6441">
                  <c:v>-4041</c:v>
                </c:pt>
                <c:pt idx="6442">
                  <c:v>-3989</c:v>
                </c:pt>
                <c:pt idx="6443">
                  <c:v>-2890</c:v>
                </c:pt>
                <c:pt idx="6444">
                  <c:v>-1622</c:v>
                </c:pt>
                <c:pt idx="6445">
                  <c:v>-3565</c:v>
                </c:pt>
                <c:pt idx="6446">
                  <c:v>-3625</c:v>
                </c:pt>
                <c:pt idx="6447">
                  <c:v>-3099</c:v>
                </c:pt>
                <c:pt idx="6448">
                  <c:v>-3840</c:v>
                </c:pt>
                <c:pt idx="6449">
                  <c:v>-3998</c:v>
                </c:pt>
                <c:pt idx="6450">
                  <c:v>-3901</c:v>
                </c:pt>
                <c:pt idx="6451">
                  <c:v>-3994</c:v>
                </c:pt>
                <c:pt idx="6452">
                  <c:v>-4034</c:v>
                </c:pt>
                <c:pt idx="6453">
                  <c:v>-4042</c:v>
                </c:pt>
                <c:pt idx="6454">
                  <c:v>-4209</c:v>
                </c:pt>
                <c:pt idx="6455">
                  <c:v>-4341</c:v>
                </c:pt>
                <c:pt idx="6456">
                  <c:v>-4476</c:v>
                </c:pt>
                <c:pt idx="6457">
                  <c:v>-4576</c:v>
                </c:pt>
                <c:pt idx="6458">
                  <c:v>-4294</c:v>
                </c:pt>
                <c:pt idx="6459">
                  <c:v>-3985</c:v>
                </c:pt>
                <c:pt idx="6460">
                  <c:v>-2648</c:v>
                </c:pt>
                <c:pt idx="6461">
                  <c:v>-2269</c:v>
                </c:pt>
                <c:pt idx="6462">
                  <c:v>-2436</c:v>
                </c:pt>
                <c:pt idx="6463">
                  <c:v>-4061</c:v>
                </c:pt>
                <c:pt idx="6464">
                  <c:v>-4657</c:v>
                </c:pt>
                <c:pt idx="6465">
                  <c:v>-4591</c:v>
                </c:pt>
                <c:pt idx="6466">
                  <c:v>-4545</c:v>
                </c:pt>
                <c:pt idx="6467">
                  <c:v>-4632</c:v>
                </c:pt>
                <c:pt idx="6468">
                  <c:v>-4763</c:v>
                </c:pt>
                <c:pt idx="6469">
                  <c:v>-4919</c:v>
                </c:pt>
                <c:pt idx="6470">
                  <c:v>-4877</c:v>
                </c:pt>
                <c:pt idx="6471">
                  <c:v>-4962</c:v>
                </c:pt>
                <c:pt idx="6472">
                  <c:v>-4936</c:v>
                </c:pt>
                <c:pt idx="6473">
                  <c:v>-5112</c:v>
                </c:pt>
                <c:pt idx="6474">
                  <c:v>-5248</c:v>
                </c:pt>
                <c:pt idx="6475">
                  <c:v>-5307</c:v>
                </c:pt>
                <c:pt idx="6476">
                  <c:v>-5251</c:v>
                </c:pt>
                <c:pt idx="6477">
                  <c:v>-5206</c:v>
                </c:pt>
                <c:pt idx="6478">
                  <c:v>-5250</c:v>
                </c:pt>
                <c:pt idx="6479">
                  <c:v>-5328</c:v>
                </c:pt>
                <c:pt idx="6480">
                  <c:v>-5387</c:v>
                </c:pt>
                <c:pt idx="6481">
                  <c:v>-5417</c:v>
                </c:pt>
                <c:pt idx="6482">
                  <c:v>-5504</c:v>
                </c:pt>
                <c:pt idx="6483">
                  <c:v>-5819</c:v>
                </c:pt>
                <c:pt idx="6484">
                  <c:v>-5843</c:v>
                </c:pt>
                <c:pt idx="6485">
                  <c:v>-5574</c:v>
                </c:pt>
                <c:pt idx="6486">
                  <c:v>-5628</c:v>
                </c:pt>
                <c:pt idx="6487">
                  <c:v>-5169</c:v>
                </c:pt>
                <c:pt idx="6488">
                  <c:v>-5086</c:v>
                </c:pt>
                <c:pt idx="6489">
                  <c:v>-4662</c:v>
                </c:pt>
                <c:pt idx="6490">
                  <c:v>-3613</c:v>
                </c:pt>
                <c:pt idx="6491">
                  <c:v>-2133</c:v>
                </c:pt>
                <c:pt idx="6492">
                  <c:v>-558</c:v>
                </c:pt>
                <c:pt idx="6493">
                  <c:v>-172</c:v>
                </c:pt>
                <c:pt idx="6494">
                  <c:v>-841</c:v>
                </c:pt>
                <c:pt idx="6495">
                  <c:v>-2907</c:v>
                </c:pt>
                <c:pt idx="6496">
                  <c:v>-3471</c:v>
                </c:pt>
                <c:pt idx="6497">
                  <c:v>-3075</c:v>
                </c:pt>
                <c:pt idx="6498">
                  <c:v>-3299</c:v>
                </c:pt>
                <c:pt idx="6499">
                  <c:v>-2769</c:v>
                </c:pt>
                <c:pt idx="6500">
                  <c:v>-6089</c:v>
                </c:pt>
                <c:pt idx="6501">
                  <c:v>-5656</c:v>
                </c:pt>
                <c:pt idx="6502">
                  <c:v>-6089</c:v>
                </c:pt>
                <c:pt idx="6503">
                  <c:v>-5542</c:v>
                </c:pt>
                <c:pt idx="6504">
                  <c:v>-5248</c:v>
                </c:pt>
                <c:pt idx="6505">
                  <c:v>-5952</c:v>
                </c:pt>
                <c:pt idx="6506">
                  <c:v>-4611</c:v>
                </c:pt>
                <c:pt idx="6507">
                  <c:v>-4302</c:v>
                </c:pt>
                <c:pt idx="6508">
                  <c:v>-4346</c:v>
                </c:pt>
                <c:pt idx="6509">
                  <c:v>-3538</c:v>
                </c:pt>
                <c:pt idx="6510">
                  <c:v>-3980</c:v>
                </c:pt>
                <c:pt idx="6511">
                  <c:v>-3931</c:v>
                </c:pt>
                <c:pt idx="6512">
                  <c:v>-4203</c:v>
                </c:pt>
                <c:pt idx="6513">
                  <c:v>-4082</c:v>
                </c:pt>
                <c:pt idx="6514">
                  <c:v>-3936</c:v>
                </c:pt>
                <c:pt idx="6515">
                  <c:v>-4164</c:v>
                </c:pt>
                <c:pt idx="6516">
                  <c:v>-4356</c:v>
                </c:pt>
                <c:pt idx="6517">
                  <c:v>-4055</c:v>
                </c:pt>
                <c:pt idx="6518">
                  <c:v>-3875</c:v>
                </c:pt>
                <c:pt idx="6519">
                  <c:v>-4567</c:v>
                </c:pt>
                <c:pt idx="6520">
                  <c:v>-4519</c:v>
                </c:pt>
                <c:pt idx="6521">
                  <c:v>-4449</c:v>
                </c:pt>
                <c:pt idx="6522">
                  <c:v>-4276</c:v>
                </c:pt>
                <c:pt idx="6523">
                  <c:v>-3656</c:v>
                </c:pt>
                <c:pt idx="6524">
                  <c:v>-3238</c:v>
                </c:pt>
                <c:pt idx="6525">
                  <c:v>-2779</c:v>
                </c:pt>
                <c:pt idx="6526">
                  <c:v>-953</c:v>
                </c:pt>
                <c:pt idx="6527">
                  <c:v>101</c:v>
                </c:pt>
                <c:pt idx="6528">
                  <c:v>557</c:v>
                </c:pt>
                <c:pt idx="6529">
                  <c:v>534</c:v>
                </c:pt>
                <c:pt idx="6530">
                  <c:v>446</c:v>
                </c:pt>
                <c:pt idx="6531">
                  <c:v>684</c:v>
                </c:pt>
                <c:pt idx="6532">
                  <c:v>606</c:v>
                </c:pt>
                <c:pt idx="6533">
                  <c:v>210</c:v>
                </c:pt>
                <c:pt idx="6534">
                  <c:v>-10</c:v>
                </c:pt>
                <c:pt idx="6535">
                  <c:v>-2620</c:v>
                </c:pt>
                <c:pt idx="6536">
                  <c:v>-3489</c:v>
                </c:pt>
                <c:pt idx="6537">
                  <c:v>-4009</c:v>
                </c:pt>
                <c:pt idx="6538">
                  <c:v>-4279</c:v>
                </c:pt>
                <c:pt idx="6539">
                  <c:v>-4313</c:v>
                </c:pt>
                <c:pt idx="6540">
                  <c:v>-4361</c:v>
                </c:pt>
                <c:pt idx="6541">
                  <c:v>-4202</c:v>
                </c:pt>
                <c:pt idx="6542">
                  <c:v>-3586</c:v>
                </c:pt>
                <c:pt idx="6543">
                  <c:v>-3951</c:v>
                </c:pt>
                <c:pt idx="6544">
                  <c:v>-3789</c:v>
                </c:pt>
                <c:pt idx="6545">
                  <c:v>-3677</c:v>
                </c:pt>
                <c:pt idx="6546">
                  <c:v>-3983</c:v>
                </c:pt>
                <c:pt idx="6547">
                  <c:v>-2282</c:v>
                </c:pt>
                <c:pt idx="6548">
                  <c:v>-4046</c:v>
                </c:pt>
                <c:pt idx="6549">
                  <c:v>-4333</c:v>
                </c:pt>
                <c:pt idx="6550">
                  <c:v>-4078</c:v>
                </c:pt>
                <c:pt idx="6551">
                  <c:v>-4184</c:v>
                </c:pt>
                <c:pt idx="6552">
                  <c:v>-4125</c:v>
                </c:pt>
                <c:pt idx="6553">
                  <c:v>-4133</c:v>
                </c:pt>
                <c:pt idx="6554">
                  <c:v>-4219</c:v>
                </c:pt>
                <c:pt idx="6555">
                  <c:v>-4273</c:v>
                </c:pt>
                <c:pt idx="6556">
                  <c:v>-4562</c:v>
                </c:pt>
                <c:pt idx="6557">
                  <c:v>-4497</c:v>
                </c:pt>
                <c:pt idx="6558">
                  <c:v>-4427</c:v>
                </c:pt>
                <c:pt idx="6559">
                  <c:v>-3651</c:v>
                </c:pt>
                <c:pt idx="6560">
                  <c:v>-687</c:v>
                </c:pt>
                <c:pt idx="6561">
                  <c:v>-1579</c:v>
                </c:pt>
                <c:pt idx="6562">
                  <c:v>-2335</c:v>
                </c:pt>
                <c:pt idx="6563">
                  <c:v>-2861</c:v>
                </c:pt>
                <c:pt idx="6564">
                  <c:v>-3947</c:v>
                </c:pt>
                <c:pt idx="6565">
                  <c:v>-4455</c:v>
                </c:pt>
                <c:pt idx="6566">
                  <c:v>-4678</c:v>
                </c:pt>
                <c:pt idx="6567">
                  <c:v>-4623</c:v>
                </c:pt>
                <c:pt idx="6568">
                  <c:v>-4711</c:v>
                </c:pt>
                <c:pt idx="6569">
                  <c:v>-4851</c:v>
                </c:pt>
                <c:pt idx="6570">
                  <c:v>-4884</c:v>
                </c:pt>
                <c:pt idx="6571">
                  <c:v>-4827</c:v>
                </c:pt>
                <c:pt idx="6572">
                  <c:v>-4846</c:v>
                </c:pt>
                <c:pt idx="6573">
                  <c:v>-4917</c:v>
                </c:pt>
                <c:pt idx="6574">
                  <c:v>-5021</c:v>
                </c:pt>
                <c:pt idx="6575">
                  <c:v>-5195</c:v>
                </c:pt>
                <c:pt idx="6576">
                  <c:v>-5239</c:v>
                </c:pt>
                <c:pt idx="6577">
                  <c:v>-5187</c:v>
                </c:pt>
                <c:pt idx="6578">
                  <c:v>-5204</c:v>
                </c:pt>
                <c:pt idx="6579">
                  <c:v>-5263</c:v>
                </c:pt>
                <c:pt idx="6580">
                  <c:v>-5367</c:v>
                </c:pt>
                <c:pt idx="6581">
                  <c:v>-5471</c:v>
                </c:pt>
                <c:pt idx="6582">
                  <c:v>-5546</c:v>
                </c:pt>
                <c:pt idx="6583">
                  <c:v>-5837</c:v>
                </c:pt>
                <c:pt idx="6584">
                  <c:v>-5878</c:v>
                </c:pt>
                <c:pt idx="6585">
                  <c:v>-5483</c:v>
                </c:pt>
                <c:pt idx="6586">
                  <c:v>-4310</c:v>
                </c:pt>
                <c:pt idx="6587">
                  <c:v>-5034</c:v>
                </c:pt>
                <c:pt idx="6588">
                  <c:v>-5001</c:v>
                </c:pt>
                <c:pt idx="6589">
                  <c:v>-4743</c:v>
                </c:pt>
                <c:pt idx="6590">
                  <c:v>-3990</c:v>
                </c:pt>
                <c:pt idx="6591">
                  <c:v>-2501</c:v>
                </c:pt>
                <c:pt idx="6592">
                  <c:v>-767</c:v>
                </c:pt>
                <c:pt idx="6593">
                  <c:v>-10</c:v>
                </c:pt>
                <c:pt idx="6594">
                  <c:v>-360</c:v>
                </c:pt>
                <c:pt idx="6595">
                  <c:v>-3544</c:v>
                </c:pt>
                <c:pt idx="6596">
                  <c:v>-3882</c:v>
                </c:pt>
                <c:pt idx="6597">
                  <c:v>-3420</c:v>
                </c:pt>
                <c:pt idx="6598">
                  <c:v>-2626</c:v>
                </c:pt>
                <c:pt idx="6599">
                  <c:v>-1617</c:v>
                </c:pt>
                <c:pt idx="6600">
                  <c:v>-6062</c:v>
                </c:pt>
                <c:pt idx="6601">
                  <c:v>-5409</c:v>
                </c:pt>
                <c:pt idx="6602">
                  <c:v>-5816</c:v>
                </c:pt>
                <c:pt idx="6603">
                  <c:v>-5392</c:v>
                </c:pt>
                <c:pt idx="6604">
                  <c:v>-5246</c:v>
                </c:pt>
                <c:pt idx="6605">
                  <c:v>-4753</c:v>
                </c:pt>
                <c:pt idx="6606">
                  <c:v>-4874</c:v>
                </c:pt>
                <c:pt idx="6607">
                  <c:v>-4595</c:v>
                </c:pt>
                <c:pt idx="6608">
                  <c:v>-4944</c:v>
                </c:pt>
                <c:pt idx="6609">
                  <c:v>-4099</c:v>
                </c:pt>
                <c:pt idx="6610">
                  <c:v>-4152</c:v>
                </c:pt>
                <c:pt idx="6611">
                  <c:v>-3800</c:v>
                </c:pt>
                <c:pt idx="6612">
                  <c:v>-3916</c:v>
                </c:pt>
                <c:pt idx="6613">
                  <c:v>-3787</c:v>
                </c:pt>
                <c:pt idx="6614">
                  <c:v>-3801</c:v>
                </c:pt>
                <c:pt idx="6615">
                  <c:v>-4212</c:v>
                </c:pt>
                <c:pt idx="6616">
                  <c:v>-4237</c:v>
                </c:pt>
                <c:pt idx="6617">
                  <c:v>-4024</c:v>
                </c:pt>
                <c:pt idx="6618">
                  <c:v>-3896</c:v>
                </c:pt>
                <c:pt idx="6619">
                  <c:v>-4500</c:v>
                </c:pt>
                <c:pt idx="6620">
                  <c:v>-4504</c:v>
                </c:pt>
                <c:pt idx="6621">
                  <c:v>-4395</c:v>
                </c:pt>
                <c:pt idx="6622">
                  <c:v>-4193</c:v>
                </c:pt>
                <c:pt idx="6623">
                  <c:v>-3820</c:v>
                </c:pt>
                <c:pt idx="6624">
                  <c:v>-3632</c:v>
                </c:pt>
                <c:pt idx="6625">
                  <c:v>-1611</c:v>
                </c:pt>
                <c:pt idx="6626">
                  <c:v>-1392</c:v>
                </c:pt>
                <c:pt idx="6627">
                  <c:v>146</c:v>
                </c:pt>
                <c:pt idx="6628">
                  <c:v>148</c:v>
                </c:pt>
                <c:pt idx="6629">
                  <c:v>304</c:v>
                </c:pt>
                <c:pt idx="6630">
                  <c:v>187</c:v>
                </c:pt>
                <c:pt idx="6631">
                  <c:v>500</c:v>
                </c:pt>
                <c:pt idx="6632">
                  <c:v>145</c:v>
                </c:pt>
                <c:pt idx="6633">
                  <c:v>-21</c:v>
                </c:pt>
                <c:pt idx="6634">
                  <c:v>-2440</c:v>
                </c:pt>
                <c:pt idx="6635">
                  <c:v>-3727</c:v>
                </c:pt>
                <c:pt idx="6636">
                  <c:v>-4076</c:v>
                </c:pt>
                <c:pt idx="6637">
                  <c:v>-4302</c:v>
                </c:pt>
                <c:pt idx="6638">
                  <c:v>-4354</c:v>
                </c:pt>
                <c:pt idx="6639">
                  <c:v>-4533</c:v>
                </c:pt>
                <c:pt idx="6640">
                  <c:v>-4436</c:v>
                </c:pt>
                <c:pt idx="6641">
                  <c:v>-4275</c:v>
                </c:pt>
                <c:pt idx="6642">
                  <c:v>-4233</c:v>
                </c:pt>
                <c:pt idx="6643">
                  <c:v>-3975</c:v>
                </c:pt>
                <c:pt idx="6644">
                  <c:v>-3361</c:v>
                </c:pt>
                <c:pt idx="6645">
                  <c:v>-4028</c:v>
                </c:pt>
                <c:pt idx="6646">
                  <c:v>-4038</c:v>
                </c:pt>
                <c:pt idx="6647">
                  <c:v>-2962</c:v>
                </c:pt>
                <c:pt idx="6648">
                  <c:v>-3460</c:v>
                </c:pt>
                <c:pt idx="6649">
                  <c:v>-4300</c:v>
                </c:pt>
                <c:pt idx="6650">
                  <c:v>-4260</c:v>
                </c:pt>
                <c:pt idx="6651">
                  <c:v>-4195</c:v>
                </c:pt>
                <c:pt idx="6652">
                  <c:v>-4147</c:v>
                </c:pt>
                <c:pt idx="6653">
                  <c:v>-4099</c:v>
                </c:pt>
                <c:pt idx="6654">
                  <c:v>-4165</c:v>
                </c:pt>
                <c:pt idx="6655">
                  <c:v>-4306</c:v>
                </c:pt>
                <c:pt idx="6656">
                  <c:v>-4591</c:v>
                </c:pt>
                <c:pt idx="6657">
                  <c:v>-4321</c:v>
                </c:pt>
                <c:pt idx="6658">
                  <c:v>-4377</c:v>
                </c:pt>
                <c:pt idx="6659">
                  <c:v>-3785</c:v>
                </c:pt>
                <c:pt idx="6660">
                  <c:v>-2955</c:v>
                </c:pt>
                <c:pt idx="6661">
                  <c:v>-648</c:v>
                </c:pt>
                <c:pt idx="6662">
                  <c:v>-1385</c:v>
                </c:pt>
                <c:pt idx="6663">
                  <c:v>-2713</c:v>
                </c:pt>
                <c:pt idx="6664">
                  <c:v>-3436</c:v>
                </c:pt>
                <c:pt idx="6665">
                  <c:v>-4453</c:v>
                </c:pt>
                <c:pt idx="6666">
                  <c:v>-4252</c:v>
                </c:pt>
                <c:pt idx="6667">
                  <c:v>-4638</c:v>
                </c:pt>
                <c:pt idx="6668">
                  <c:v>-4665</c:v>
                </c:pt>
                <c:pt idx="6669">
                  <c:v>-4848</c:v>
                </c:pt>
                <c:pt idx="6670">
                  <c:v>-4934</c:v>
                </c:pt>
                <c:pt idx="6671">
                  <c:v>-4980</c:v>
                </c:pt>
                <c:pt idx="6672">
                  <c:v>-4950</c:v>
                </c:pt>
                <c:pt idx="6673">
                  <c:v>-4943</c:v>
                </c:pt>
                <c:pt idx="6674">
                  <c:v>-4884</c:v>
                </c:pt>
                <c:pt idx="6675">
                  <c:v>-4845</c:v>
                </c:pt>
                <c:pt idx="6676">
                  <c:v>-5120</c:v>
                </c:pt>
                <c:pt idx="6677">
                  <c:v>-5130</c:v>
                </c:pt>
                <c:pt idx="6678">
                  <c:v>-5173</c:v>
                </c:pt>
                <c:pt idx="6679">
                  <c:v>-5209</c:v>
                </c:pt>
                <c:pt idx="6680">
                  <c:v>-5401</c:v>
                </c:pt>
                <c:pt idx="6681">
                  <c:v>-5556</c:v>
                </c:pt>
                <c:pt idx="6682">
                  <c:v>-5627</c:v>
                </c:pt>
                <c:pt idx="6683">
                  <c:v>-5831</c:v>
                </c:pt>
                <c:pt idx="6684">
                  <c:v>-5658</c:v>
                </c:pt>
                <c:pt idx="6685">
                  <c:v>-5149</c:v>
                </c:pt>
                <c:pt idx="6686">
                  <c:v>-5028</c:v>
                </c:pt>
                <c:pt idx="6687">
                  <c:v>-4977</c:v>
                </c:pt>
                <c:pt idx="6688">
                  <c:v>-3119</c:v>
                </c:pt>
                <c:pt idx="6689">
                  <c:v>-4796</c:v>
                </c:pt>
                <c:pt idx="6690">
                  <c:v>-4362</c:v>
                </c:pt>
                <c:pt idx="6691">
                  <c:v>-3652</c:v>
                </c:pt>
                <c:pt idx="6692">
                  <c:v>-2902</c:v>
                </c:pt>
                <c:pt idx="6693">
                  <c:v>-197</c:v>
                </c:pt>
                <c:pt idx="6694">
                  <c:v>-205</c:v>
                </c:pt>
                <c:pt idx="6695">
                  <c:v>-2700</c:v>
                </c:pt>
                <c:pt idx="6696">
                  <c:v>-3736</c:v>
                </c:pt>
                <c:pt idx="6697">
                  <c:v>-3492</c:v>
                </c:pt>
                <c:pt idx="6698">
                  <c:v>-2781</c:v>
                </c:pt>
                <c:pt idx="6699">
                  <c:v>-2138</c:v>
                </c:pt>
                <c:pt idx="6700">
                  <c:v>-6300</c:v>
                </c:pt>
                <c:pt idx="6701">
                  <c:v>-5775</c:v>
                </c:pt>
                <c:pt idx="6702">
                  <c:v>-6444</c:v>
                </c:pt>
                <c:pt idx="6703">
                  <c:v>-5738</c:v>
                </c:pt>
                <c:pt idx="6704">
                  <c:v>-5120</c:v>
                </c:pt>
                <c:pt idx="6705">
                  <c:v>-5648</c:v>
                </c:pt>
                <c:pt idx="6706">
                  <c:v>-5285</c:v>
                </c:pt>
                <c:pt idx="6707">
                  <c:v>-4726</c:v>
                </c:pt>
                <c:pt idx="6708">
                  <c:v>-4612</c:v>
                </c:pt>
                <c:pt idx="6709">
                  <c:v>-3726</c:v>
                </c:pt>
                <c:pt idx="6710">
                  <c:v>-4024</c:v>
                </c:pt>
                <c:pt idx="6711">
                  <c:v>-3946</c:v>
                </c:pt>
                <c:pt idx="6712">
                  <c:v>-3649</c:v>
                </c:pt>
                <c:pt idx="6713">
                  <c:v>-3889</c:v>
                </c:pt>
                <c:pt idx="6714">
                  <c:v>-3952</c:v>
                </c:pt>
                <c:pt idx="6715">
                  <c:v>-3949</c:v>
                </c:pt>
                <c:pt idx="6716">
                  <c:v>-3969</c:v>
                </c:pt>
                <c:pt idx="6717">
                  <c:v>-4188</c:v>
                </c:pt>
                <c:pt idx="6718">
                  <c:v>-4003</c:v>
                </c:pt>
                <c:pt idx="6719">
                  <c:v>-4540</c:v>
                </c:pt>
                <c:pt idx="6720">
                  <c:v>-4513</c:v>
                </c:pt>
                <c:pt idx="6721">
                  <c:v>-4357</c:v>
                </c:pt>
                <c:pt idx="6722">
                  <c:v>-4114</c:v>
                </c:pt>
                <c:pt idx="6723">
                  <c:v>-3889</c:v>
                </c:pt>
                <c:pt idx="6724">
                  <c:v>-3664</c:v>
                </c:pt>
                <c:pt idx="6725">
                  <c:v>-3533</c:v>
                </c:pt>
                <c:pt idx="6726">
                  <c:v>-1856</c:v>
                </c:pt>
                <c:pt idx="6727">
                  <c:v>-340</c:v>
                </c:pt>
                <c:pt idx="6728">
                  <c:v>-14</c:v>
                </c:pt>
                <c:pt idx="6729">
                  <c:v>16</c:v>
                </c:pt>
                <c:pt idx="6730">
                  <c:v>42</c:v>
                </c:pt>
                <c:pt idx="6731">
                  <c:v>9</c:v>
                </c:pt>
                <c:pt idx="6732">
                  <c:v>-55</c:v>
                </c:pt>
                <c:pt idx="6733">
                  <c:v>-3337</c:v>
                </c:pt>
                <c:pt idx="6734">
                  <c:v>-4072</c:v>
                </c:pt>
                <c:pt idx="6735">
                  <c:v>-4216</c:v>
                </c:pt>
                <c:pt idx="6736">
                  <c:v>-4512</c:v>
                </c:pt>
                <c:pt idx="6737">
                  <c:v>-4359</c:v>
                </c:pt>
                <c:pt idx="6738">
                  <c:v>-4497</c:v>
                </c:pt>
                <c:pt idx="6739">
                  <c:v>-4499</c:v>
                </c:pt>
                <c:pt idx="6740">
                  <c:v>-4537</c:v>
                </c:pt>
                <c:pt idx="6741">
                  <c:v>-4403</c:v>
                </c:pt>
                <c:pt idx="6742">
                  <c:v>-4274</c:v>
                </c:pt>
                <c:pt idx="6743">
                  <c:v>-4537</c:v>
                </c:pt>
                <c:pt idx="6744">
                  <c:v>-4073</c:v>
                </c:pt>
                <c:pt idx="6745">
                  <c:v>-4207</c:v>
                </c:pt>
                <c:pt idx="6746">
                  <c:v>-4156</c:v>
                </c:pt>
                <c:pt idx="6747">
                  <c:v>-4057</c:v>
                </c:pt>
                <c:pt idx="6748">
                  <c:v>-3972</c:v>
                </c:pt>
                <c:pt idx="6749">
                  <c:v>-4414</c:v>
                </c:pt>
                <c:pt idx="6750">
                  <c:v>-4350</c:v>
                </c:pt>
                <c:pt idx="6751">
                  <c:v>-4227</c:v>
                </c:pt>
                <c:pt idx="6752">
                  <c:v>-4245</c:v>
                </c:pt>
                <c:pt idx="6753">
                  <c:v>-4219</c:v>
                </c:pt>
                <c:pt idx="6754">
                  <c:v>-4328</c:v>
                </c:pt>
                <c:pt idx="6755">
                  <c:v>-4333</c:v>
                </c:pt>
                <c:pt idx="6756">
                  <c:v>-4784</c:v>
                </c:pt>
                <c:pt idx="6757">
                  <c:v>-4357</c:v>
                </c:pt>
                <c:pt idx="6758">
                  <c:v>-4366</c:v>
                </c:pt>
                <c:pt idx="6759">
                  <c:v>-3620</c:v>
                </c:pt>
                <c:pt idx="6760">
                  <c:v>-1987</c:v>
                </c:pt>
                <c:pt idx="6761">
                  <c:v>-1169</c:v>
                </c:pt>
                <c:pt idx="6762">
                  <c:v>-891</c:v>
                </c:pt>
                <c:pt idx="6763">
                  <c:v>-3013</c:v>
                </c:pt>
                <c:pt idx="6764">
                  <c:v>-3804</c:v>
                </c:pt>
                <c:pt idx="6765">
                  <c:v>-4186</c:v>
                </c:pt>
                <c:pt idx="6766">
                  <c:v>-4489</c:v>
                </c:pt>
                <c:pt idx="6767">
                  <c:v>-4440</c:v>
                </c:pt>
                <c:pt idx="6768">
                  <c:v>-4574</c:v>
                </c:pt>
                <c:pt idx="6769">
                  <c:v>-4675</c:v>
                </c:pt>
                <c:pt idx="6770">
                  <c:v>-4812</c:v>
                </c:pt>
                <c:pt idx="6771">
                  <c:v>-5008</c:v>
                </c:pt>
                <c:pt idx="6772">
                  <c:v>-4964</c:v>
                </c:pt>
                <c:pt idx="6773">
                  <c:v>-4935</c:v>
                </c:pt>
                <c:pt idx="6774">
                  <c:v>-5104</c:v>
                </c:pt>
                <c:pt idx="6775">
                  <c:v>-5045</c:v>
                </c:pt>
                <c:pt idx="6776">
                  <c:v>-4937</c:v>
                </c:pt>
                <c:pt idx="6777">
                  <c:v>-5061</c:v>
                </c:pt>
                <c:pt idx="6778">
                  <c:v>-5189</c:v>
                </c:pt>
                <c:pt idx="6779">
                  <c:v>-5210</c:v>
                </c:pt>
                <c:pt idx="6780">
                  <c:v>-5478</c:v>
                </c:pt>
                <c:pt idx="6781">
                  <c:v>-5641</c:v>
                </c:pt>
                <c:pt idx="6782">
                  <c:v>-5705</c:v>
                </c:pt>
                <c:pt idx="6783">
                  <c:v>-5629</c:v>
                </c:pt>
                <c:pt idx="6784">
                  <c:v>-5563</c:v>
                </c:pt>
                <c:pt idx="6785">
                  <c:v>-5305</c:v>
                </c:pt>
                <c:pt idx="6786">
                  <c:v>-5268</c:v>
                </c:pt>
                <c:pt idx="6787">
                  <c:v>-5188</c:v>
                </c:pt>
                <c:pt idx="6788">
                  <c:v>-3421</c:v>
                </c:pt>
                <c:pt idx="6789">
                  <c:v>-4848</c:v>
                </c:pt>
                <c:pt idx="6790">
                  <c:v>-4358</c:v>
                </c:pt>
                <c:pt idx="6791">
                  <c:v>-3713</c:v>
                </c:pt>
                <c:pt idx="6792">
                  <c:v>-3591</c:v>
                </c:pt>
                <c:pt idx="6793">
                  <c:v>-1541</c:v>
                </c:pt>
                <c:pt idx="6794">
                  <c:v>-152</c:v>
                </c:pt>
                <c:pt idx="6795">
                  <c:v>-2610</c:v>
                </c:pt>
                <c:pt idx="6796">
                  <c:v>-3295</c:v>
                </c:pt>
                <c:pt idx="6797">
                  <c:v>-3495</c:v>
                </c:pt>
                <c:pt idx="6798">
                  <c:v>-3492</c:v>
                </c:pt>
                <c:pt idx="6799">
                  <c:v>-2539</c:v>
                </c:pt>
                <c:pt idx="6800">
                  <c:v>-6088</c:v>
                </c:pt>
                <c:pt idx="6801">
                  <c:v>-5550</c:v>
                </c:pt>
                <c:pt idx="6802">
                  <c:v>-5818</c:v>
                </c:pt>
                <c:pt idx="6803">
                  <c:v>-5614</c:v>
                </c:pt>
                <c:pt idx="6804">
                  <c:v>-5695</c:v>
                </c:pt>
                <c:pt idx="6805">
                  <c:v>-5146</c:v>
                </c:pt>
                <c:pt idx="6806">
                  <c:v>-4621</c:v>
                </c:pt>
                <c:pt idx="6807">
                  <c:v>-4869</c:v>
                </c:pt>
                <c:pt idx="6808">
                  <c:v>-4853</c:v>
                </c:pt>
                <c:pt idx="6809">
                  <c:v>-4569</c:v>
                </c:pt>
                <c:pt idx="6810">
                  <c:v>-4262</c:v>
                </c:pt>
                <c:pt idx="6811">
                  <c:v>-3432</c:v>
                </c:pt>
                <c:pt idx="6812">
                  <c:v>-4063</c:v>
                </c:pt>
                <c:pt idx="6813">
                  <c:v>-3845</c:v>
                </c:pt>
                <c:pt idx="6814">
                  <c:v>-3786</c:v>
                </c:pt>
                <c:pt idx="6815">
                  <c:v>-3687</c:v>
                </c:pt>
                <c:pt idx="6816">
                  <c:v>-4007</c:v>
                </c:pt>
                <c:pt idx="6817">
                  <c:v>-4070</c:v>
                </c:pt>
                <c:pt idx="6818">
                  <c:v>-3867</c:v>
                </c:pt>
                <c:pt idx="6819">
                  <c:v>-4480</c:v>
                </c:pt>
                <c:pt idx="6820">
                  <c:v>-4356</c:v>
                </c:pt>
                <c:pt idx="6821">
                  <c:v>-4361</c:v>
                </c:pt>
                <c:pt idx="6822">
                  <c:v>-4266</c:v>
                </c:pt>
                <c:pt idx="6823">
                  <c:v>-4086</c:v>
                </c:pt>
                <c:pt idx="6824">
                  <c:v>-3919</c:v>
                </c:pt>
                <c:pt idx="6825">
                  <c:v>-3837</c:v>
                </c:pt>
                <c:pt idx="6826">
                  <c:v>-3969</c:v>
                </c:pt>
                <c:pt idx="6827">
                  <c:v>-4147</c:v>
                </c:pt>
                <c:pt idx="6828">
                  <c:v>-3460</c:v>
                </c:pt>
                <c:pt idx="6829">
                  <c:v>-3193</c:v>
                </c:pt>
                <c:pt idx="6830">
                  <c:v>-2462</c:v>
                </c:pt>
                <c:pt idx="6831">
                  <c:v>-1688</c:v>
                </c:pt>
                <c:pt idx="6832">
                  <c:v>-2533</c:v>
                </c:pt>
                <c:pt idx="6833">
                  <c:v>-4055</c:v>
                </c:pt>
                <c:pt idx="6834">
                  <c:v>-4494</c:v>
                </c:pt>
                <c:pt idx="6835">
                  <c:v>-4657</c:v>
                </c:pt>
                <c:pt idx="6836">
                  <c:v>-4387</c:v>
                </c:pt>
                <c:pt idx="6837">
                  <c:v>-3564</c:v>
                </c:pt>
                <c:pt idx="6838">
                  <c:v>-4591</c:v>
                </c:pt>
                <c:pt idx="6839">
                  <c:v>-4603</c:v>
                </c:pt>
                <c:pt idx="6840">
                  <c:v>-4562</c:v>
                </c:pt>
                <c:pt idx="6841">
                  <c:v>-4414</c:v>
                </c:pt>
                <c:pt idx="6842">
                  <c:v>-4366</c:v>
                </c:pt>
                <c:pt idx="6843">
                  <c:v>-4463</c:v>
                </c:pt>
                <c:pt idx="6844">
                  <c:v>-4435</c:v>
                </c:pt>
                <c:pt idx="6845">
                  <c:v>-4282</c:v>
                </c:pt>
                <c:pt idx="6846">
                  <c:v>-4207</c:v>
                </c:pt>
                <c:pt idx="6847">
                  <c:v>-4148</c:v>
                </c:pt>
                <c:pt idx="6848">
                  <c:v>-1942</c:v>
                </c:pt>
                <c:pt idx="6849">
                  <c:v>-4491</c:v>
                </c:pt>
                <c:pt idx="6850">
                  <c:v>-4536</c:v>
                </c:pt>
                <c:pt idx="6851">
                  <c:v>-4346</c:v>
                </c:pt>
                <c:pt idx="6852">
                  <c:v>-4433</c:v>
                </c:pt>
                <c:pt idx="6853">
                  <c:v>-4597</c:v>
                </c:pt>
                <c:pt idx="6854">
                  <c:v>-4673</c:v>
                </c:pt>
                <c:pt idx="6855">
                  <c:v>-4631</c:v>
                </c:pt>
                <c:pt idx="6856">
                  <c:v>-4198</c:v>
                </c:pt>
                <c:pt idx="6857">
                  <c:v>-4550</c:v>
                </c:pt>
                <c:pt idx="6858">
                  <c:v>-4319</c:v>
                </c:pt>
                <c:pt idx="6859">
                  <c:v>-3461</c:v>
                </c:pt>
                <c:pt idx="6860">
                  <c:v>-1677</c:v>
                </c:pt>
                <c:pt idx="6861">
                  <c:v>-936</c:v>
                </c:pt>
                <c:pt idx="6862">
                  <c:v>-2552</c:v>
                </c:pt>
                <c:pt idx="6863">
                  <c:v>-3214</c:v>
                </c:pt>
                <c:pt idx="6864">
                  <c:v>-4055</c:v>
                </c:pt>
                <c:pt idx="6865">
                  <c:v>-4194</c:v>
                </c:pt>
                <c:pt idx="6866">
                  <c:v>-4554</c:v>
                </c:pt>
                <c:pt idx="6867">
                  <c:v>-4450</c:v>
                </c:pt>
                <c:pt idx="6868">
                  <c:v>-4542</c:v>
                </c:pt>
                <c:pt idx="6869">
                  <c:v>-4497</c:v>
                </c:pt>
                <c:pt idx="6870">
                  <c:v>-4689</c:v>
                </c:pt>
                <c:pt idx="6871">
                  <c:v>-4800</c:v>
                </c:pt>
                <c:pt idx="6872">
                  <c:v>-4986</c:v>
                </c:pt>
                <c:pt idx="6873">
                  <c:v>-5030</c:v>
                </c:pt>
                <c:pt idx="6874">
                  <c:v>-5001</c:v>
                </c:pt>
                <c:pt idx="6875">
                  <c:v>-4988</c:v>
                </c:pt>
                <c:pt idx="6876">
                  <c:v>-4916</c:v>
                </c:pt>
                <c:pt idx="6877">
                  <c:v>-4959</c:v>
                </c:pt>
                <c:pt idx="6878">
                  <c:v>-5046</c:v>
                </c:pt>
                <c:pt idx="6879">
                  <c:v>-5218</c:v>
                </c:pt>
                <c:pt idx="6880">
                  <c:v>-5503</c:v>
                </c:pt>
                <c:pt idx="6881">
                  <c:v>-5603</c:v>
                </c:pt>
                <c:pt idx="6882">
                  <c:v>-5547</c:v>
                </c:pt>
                <c:pt idx="6883">
                  <c:v>-5521</c:v>
                </c:pt>
                <c:pt idx="6884">
                  <c:v>-5498</c:v>
                </c:pt>
                <c:pt idx="6885">
                  <c:v>-5289</c:v>
                </c:pt>
                <c:pt idx="6886">
                  <c:v>-5472</c:v>
                </c:pt>
                <c:pt idx="6887">
                  <c:v>-5204</c:v>
                </c:pt>
                <c:pt idx="6888">
                  <c:v>-4846</c:v>
                </c:pt>
                <c:pt idx="6889">
                  <c:v>-2672</c:v>
                </c:pt>
                <c:pt idx="6890">
                  <c:v>-4016</c:v>
                </c:pt>
                <c:pt idx="6891">
                  <c:v>-3331</c:v>
                </c:pt>
                <c:pt idx="6892">
                  <c:v>-3357</c:v>
                </c:pt>
                <c:pt idx="6893">
                  <c:v>-3844</c:v>
                </c:pt>
                <c:pt idx="6894">
                  <c:v>-1064</c:v>
                </c:pt>
                <c:pt idx="6895">
                  <c:v>-3492</c:v>
                </c:pt>
                <c:pt idx="6896">
                  <c:v>-3128</c:v>
                </c:pt>
                <c:pt idx="6897">
                  <c:v>-3215</c:v>
                </c:pt>
                <c:pt idx="6898">
                  <c:v>-2499</c:v>
                </c:pt>
                <c:pt idx="6899">
                  <c:v>-2386</c:v>
                </c:pt>
                <c:pt idx="6900">
                  <c:v>-5658</c:v>
                </c:pt>
                <c:pt idx="6901">
                  <c:v>-5964</c:v>
                </c:pt>
                <c:pt idx="6902">
                  <c:v>-6003</c:v>
                </c:pt>
                <c:pt idx="6903">
                  <c:v>-6049</c:v>
                </c:pt>
                <c:pt idx="6904">
                  <c:v>-5881</c:v>
                </c:pt>
                <c:pt idx="6905">
                  <c:v>-5772</c:v>
                </c:pt>
                <c:pt idx="6906">
                  <c:v>-5636</c:v>
                </c:pt>
                <c:pt idx="6907">
                  <c:v>-5067</c:v>
                </c:pt>
                <c:pt idx="6908">
                  <c:v>-5050</c:v>
                </c:pt>
                <c:pt idx="6909">
                  <c:v>-4545</c:v>
                </c:pt>
                <c:pt idx="6910">
                  <c:v>-3939</c:v>
                </c:pt>
                <c:pt idx="6911">
                  <c:v>-3010</c:v>
                </c:pt>
                <c:pt idx="6912">
                  <c:v>-3087</c:v>
                </c:pt>
                <c:pt idx="6913">
                  <c:v>-3368</c:v>
                </c:pt>
                <c:pt idx="6914">
                  <c:v>-3150</c:v>
                </c:pt>
                <c:pt idx="6915">
                  <c:v>-3575</c:v>
                </c:pt>
                <c:pt idx="6916">
                  <c:v>-3674</c:v>
                </c:pt>
                <c:pt idx="6917">
                  <c:v>-3543</c:v>
                </c:pt>
                <c:pt idx="6918">
                  <c:v>-3640</c:v>
                </c:pt>
                <c:pt idx="6919">
                  <c:v>-4296</c:v>
                </c:pt>
                <c:pt idx="6920">
                  <c:v>-4408</c:v>
                </c:pt>
                <c:pt idx="6921">
                  <c:v>-4264</c:v>
                </c:pt>
                <c:pt idx="6922">
                  <c:v>-4379</c:v>
                </c:pt>
                <c:pt idx="6923">
                  <c:v>-4263</c:v>
                </c:pt>
                <c:pt idx="6924">
                  <c:v>-4083</c:v>
                </c:pt>
                <c:pt idx="6925">
                  <c:v>-3125</c:v>
                </c:pt>
                <c:pt idx="6926">
                  <c:v>-4233</c:v>
                </c:pt>
                <c:pt idx="6927">
                  <c:v>-4464</c:v>
                </c:pt>
                <c:pt idx="6928">
                  <c:v>-4480</c:v>
                </c:pt>
                <c:pt idx="6929">
                  <c:v>-3403</c:v>
                </c:pt>
                <c:pt idx="6930">
                  <c:v>-4084</c:v>
                </c:pt>
                <c:pt idx="6931">
                  <c:v>-4569</c:v>
                </c:pt>
                <c:pt idx="6932">
                  <c:v>-4589</c:v>
                </c:pt>
                <c:pt idx="6933">
                  <c:v>-4736</c:v>
                </c:pt>
                <c:pt idx="6934">
                  <c:v>-4689</c:v>
                </c:pt>
                <c:pt idx="6935">
                  <c:v>-4943</c:v>
                </c:pt>
                <c:pt idx="6936">
                  <c:v>-4094</c:v>
                </c:pt>
                <c:pt idx="6937">
                  <c:v>-3998</c:v>
                </c:pt>
                <c:pt idx="6938">
                  <c:v>-4462</c:v>
                </c:pt>
                <c:pt idx="6939">
                  <c:v>-4648</c:v>
                </c:pt>
                <c:pt idx="6940">
                  <c:v>-4561</c:v>
                </c:pt>
                <c:pt idx="6941">
                  <c:v>-4566</c:v>
                </c:pt>
                <c:pt idx="6942">
                  <c:v>-4533</c:v>
                </c:pt>
                <c:pt idx="6943">
                  <c:v>-4490</c:v>
                </c:pt>
                <c:pt idx="6944">
                  <c:v>-4406</c:v>
                </c:pt>
                <c:pt idx="6945">
                  <c:v>-4302</c:v>
                </c:pt>
                <c:pt idx="6946">
                  <c:v>-4150</c:v>
                </c:pt>
                <c:pt idx="6947">
                  <c:v>-4375</c:v>
                </c:pt>
                <c:pt idx="6948">
                  <c:v>-2849</c:v>
                </c:pt>
                <c:pt idx="6949">
                  <c:v>-4482</c:v>
                </c:pt>
                <c:pt idx="6950">
                  <c:v>-4594</c:v>
                </c:pt>
                <c:pt idx="6951">
                  <c:v>-4501</c:v>
                </c:pt>
                <c:pt idx="6952">
                  <c:v>-4693</c:v>
                </c:pt>
                <c:pt idx="6953">
                  <c:v>-4784</c:v>
                </c:pt>
                <c:pt idx="6954">
                  <c:v>-4763</c:v>
                </c:pt>
                <c:pt idx="6955">
                  <c:v>-4560</c:v>
                </c:pt>
                <c:pt idx="6956">
                  <c:v>-4199</c:v>
                </c:pt>
                <c:pt idx="6957">
                  <c:v>-4690</c:v>
                </c:pt>
                <c:pt idx="6958">
                  <c:v>-3542</c:v>
                </c:pt>
                <c:pt idx="6959">
                  <c:v>-3154</c:v>
                </c:pt>
                <c:pt idx="6960">
                  <c:v>-3128</c:v>
                </c:pt>
                <c:pt idx="6961">
                  <c:v>-1645</c:v>
                </c:pt>
                <c:pt idx="6962">
                  <c:v>-1521</c:v>
                </c:pt>
                <c:pt idx="6963">
                  <c:v>-3012</c:v>
                </c:pt>
                <c:pt idx="6964">
                  <c:v>-4071</c:v>
                </c:pt>
                <c:pt idx="6965">
                  <c:v>-4426</c:v>
                </c:pt>
                <c:pt idx="6966">
                  <c:v>-4613</c:v>
                </c:pt>
                <c:pt idx="6967">
                  <c:v>-4480</c:v>
                </c:pt>
                <c:pt idx="6968">
                  <c:v>-4323</c:v>
                </c:pt>
                <c:pt idx="6969">
                  <c:v>-4471</c:v>
                </c:pt>
                <c:pt idx="6970">
                  <c:v>-4641</c:v>
                </c:pt>
                <c:pt idx="6971">
                  <c:v>-4637</c:v>
                </c:pt>
                <c:pt idx="6972">
                  <c:v>-4924</c:v>
                </c:pt>
                <c:pt idx="6973">
                  <c:v>-5087</c:v>
                </c:pt>
                <c:pt idx="6974">
                  <c:v>-4962</c:v>
                </c:pt>
                <c:pt idx="6975">
                  <c:v>-5085</c:v>
                </c:pt>
                <c:pt idx="6976">
                  <c:v>-4915</c:v>
                </c:pt>
                <c:pt idx="6977">
                  <c:v>-5521</c:v>
                </c:pt>
                <c:pt idx="6978">
                  <c:v>-4954</c:v>
                </c:pt>
                <c:pt idx="6979">
                  <c:v>-5134</c:v>
                </c:pt>
                <c:pt idx="6980">
                  <c:v>-5481</c:v>
                </c:pt>
                <c:pt idx="6981">
                  <c:v>-5379</c:v>
                </c:pt>
                <c:pt idx="6982">
                  <c:v>-5260</c:v>
                </c:pt>
                <c:pt idx="6983">
                  <c:v>-5263</c:v>
                </c:pt>
                <c:pt idx="6984">
                  <c:v>-5427</c:v>
                </c:pt>
                <c:pt idx="6985">
                  <c:v>-5041</c:v>
                </c:pt>
                <c:pt idx="6986">
                  <c:v>-5732</c:v>
                </c:pt>
                <c:pt idx="6987">
                  <c:v>-5022</c:v>
                </c:pt>
                <c:pt idx="6988">
                  <c:v>-4581</c:v>
                </c:pt>
                <c:pt idx="6989">
                  <c:v>-1823</c:v>
                </c:pt>
                <c:pt idx="6990">
                  <c:v>-1857</c:v>
                </c:pt>
                <c:pt idx="6991">
                  <c:v>-3189</c:v>
                </c:pt>
                <c:pt idx="6992">
                  <c:v>-2509</c:v>
                </c:pt>
                <c:pt idx="6993">
                  <c:v>-4064</c:v>
                </c:pt>
                <c:pt idx="6994">
                  <c:v>-3558</c:v>
                </c:pt>
                <c:pt idx="6995">
                  <c:v>-2769</c:v>
                </c:pt>
                <c:pt idx="6996">
                  <c:v>-2988</c:v>
                </c:pt>
                <c:pt idx="6997">
                  <c:v>-3862</c:v>
                </c:pt>
                <c:pt idx="6998">
                  <c:v>-2915</c:v>
                </c:pt>
                <c:pt idx="6999">
                  <c:v>-3048</c:v>
                </c:pt>
                <c:pt idx="7000">
                  <c:v>-5344</c:v>
                </c:pt>
                <c:pt idx="7001">
                  <c:v>-5640</c:v>
                </c:pt>
                <c:pt idx="7002">
                  <c:v>-6026</c:v>
                </c:pt>
                <c:pt idx="7003">
                  <c:v>-6156</c:v>
                </c:pt>
                <c:pt idx="7004">
                  <c:v>-4985</c:v>
                </c:pt>
                <c:pt idx="7005">
                  <c:v>-5275</c:v>
                </c:pt>
                <c:pt idx="7006">
                  <c:v>-5733</c:v>
                </c:pt>
                <c:pt idx="7007">
                  <c:v>-4824</c:v>
                </c:pt>
                <c:pt idx="7008">
                  <c:v>-4792</c:v>
                </c:pt>
                <c:pt idx="7009">
                  <c:v>-5237</c:v>
                </c:pt>
                <c:pt idx="7010">
                  <c:v>-3154</c:v>
                </c:pt>
                <c:pt idx="7011">
                  <c:v>-2873</c:v>
                </c:pt>
                <c:pt idx="7012">
                  <c:v>-3036</c:v>
                </c:pt>
                <c:pt idx="7013">
                  <c:v>-3177</c:v>
                </c:pt>
                <c:pt idx="7014">
                  <c:v>-1921</c:v>
                </c:pt>
                <c:pt idx="7015">
                  <c:v>-3214</c:v>
                </c:pt>
                <c:pt idx="7016">
                  <c:v>-3332</c:v>
                </c:pt>
                <c:pt idx="7017">
                  <c:v>-3528</c:v>
                </c:pt>
                <c:pt idx="7018">
                  <c:v>-3246</c:v>
                </c:pt>
                <c:pt idx="7019">
                  <c:v>-4191</c:v>
                </c:pt>
                <c:pt idx="7020">
                  <c:v>-4420</c:v>
                </c:pt>
                <c:pt idx="7021">
                  <c:v>-4438</c:v>
                </c:pt>
                <c:pt idx="7022">
                  <c:v>-4572</c:v>
                </c:pt>
                <c:pt idx="7023">
                  <c:v>-4343</c:v>
                </c:pt>
                <c:pt idx="7024">
                  <c:v>-4258</c:v>
                </c:pt>
                <c:pt idx="7025">
                  <c:v>-3374</c:v>
                </c:pt>
                <c:pt idx="7026">
                  <c:v>-4452</c:v>
                </c:pt>
                <c:pt idx="7027">
                  <c:v>-4485</c:v>
                </c:pt>
                <c:pt idx="7028">
                  <c:v>-4712</c:v>
                </c:pt>
                <c:pt idx="7029">
                  <c:v>-4826</c:v>
                </c:pt>
                <c:pt idx="7030">
                  <c:v>-4863</c:v>
                </c:pt>
                <c:pt idx="7031">
                  <c:v>-5051</c:v>
                </c:pt>
                <c:pt idx="7032">
                  <c:v>-4864</c:v>
                </c:pt>
                <c:pt idx="7033">
                  <c:v>-4953</c:v>
                </c:pt>
                <c:pt idx="7034">
                  <c:v>-4939</c:v>
                </c:pt>
                <c:pt idx="7035">
                  <c:v>-4910</c:v>
                </c:pt>
                <c:pt idx="7036">
                  <c:v>-4494</c:v>
                </c:pt>
                <c:pt idx="7037">
                  <c:v>-4828</c:v>
                </c:pt>
                <c:pt idx="7038">
                  <c:v>-4740</c:v>
                </c:pt>
                <c:pt idx="7039">
                  <c:v>-4716</c:v>
                </c:pt>
                <c:pt idx="7040">
                  <c:v>-4657</c:v>
                </c:pt>
                <c:pt idx="7041">
                  <c:v>-4670</c:v>
                </c:pt>
                <c:pt idx="7042">
                  <c:v>-4582</c:v>
                </c:pt>
                <c:pt idx="7043">
                  <c:v>-4550</c:v>
                </c:pt>
                <c:pt idx="7044">
                  <c:v>-4452</c:v>
                </c:pt>
                <c:pt idx="7045">
                  <c:v>-4271</c:v>
                </c:pt>
                <c:pt idx="7046">
                  <c:v>-4103</c:v>
                </c:pt>
                <c:pt idx="7047">
                  <c:v>-4185</c:v>
                </c:pt>
                <c:pt idx="7048">
                  <c:v>-4303</c:v>
                </c:pt>
                <c:pt idx="7049">
                  <c:v>-4436</c:v>
                </c:pt>
                <c:pt idx="7050">
                  <c:v>-4521</c:v>
                </c:pt>
                <c:pt idx="7051">
                  <c:v>-4917</c:v>
                </c:pt>
                <c:pt idx="7052">
                  <c:v>-4900</c:v>
                </c:pt>
                <c:pt idx="7053">
                  <c:v>-4976</c:v>
                </c:pt>
                <c:pt idx="7054">
                  <c:v>-4761</c:v>
                </c:pt>
                <c:pt idx="7055">
                  <c:v>-4647</c:v>
                </c:pt>
                <c:pt idx="7056">
                  <c:v>-4513</c:v>
                </c:pt>
                <c:pt idx="7057">
                  <c:v>-4573</c:v>
                </c:pt>
                <c:pt idx="7058">
                  <c:v>-2996</c:v>
                </c:pt>
                <c:pt idx="7059">
                  <c:v>-2387</c:v>
                </c:pt>
                <c:pt idx="7060">
                  <c:v>-3599</c:v>
                </c:pt>
                <c:pt idx="7061">
                  <c:v>-2974</c:v>
                </c:pt>
                <c:pt idx="7062">
                  <c:v>-1749</c:v>
                </c:pt>
                <c:pt idx="7063">
                  <c:v>-793</c:v>
                </c:pt>
                <c:pt idx="7064">
                  <c:v>-3862</c:v>
                </c:pt>
                <c:pt idx="7065">
                  <c:v>-4238</c:v>
                </c:pt>
                <c:pt idx="7066">
                  <c:v>-4167</c:v>
                </c:pt>
                <c:pt idx="7067">
                  <c:v>-4152</c:v>
                </c:pt>
                <c:pt idx="7068">
                  <c:v>-4429</c:v>
                </c:pt>
                <c:pt idx="7069">
                  <c:v>-4374</c:v>
                </c:pt>
                <c:pt idx="7070">
                  <c:v>-4763</c:v>
                </c:pt>
                <c:pt idx="7071">
                  <c:v>-4835</c:v>
                </c:pt>
                <c:pt idx="7072">
                  <c:v>-4939</c:v>
                </c:pt>
                <c:pt idx="7073">
                  <c:v>-5047</c:v>
                </c:pt>
                <c:pt idx="7074">
                  <c:v>-4929</c:v>
                </c:pt>
                <c:pt idx="7075">
                  <c:v>-4994</c:v>
                </c:pt>
                <c:pt idx="7076">
                  <c:v>-5008</c:v>
                </c:pt>
                <c:pt idx="7077">
                  <c:v>-4796</c:v>
                </c:pt>
                <c:pt idx="7078">
                  <c:v>-4792</c:v>
                </c:pt>
                <c:pt idx="7079">
                  <c:v>-5477</c:v>
                </c:pt>
                <c:pt idx="7080">
                  <c:v>-5260</c:v>
                </c:pt>
                <c:pt idx="7081">
                  <c:v>-5227</c:v>
                </c:pt>
                <c:pt idx="7082">
                  <c:v>-5242</c:v>
                </c:pt>
                <c:pt idx="7083">
                  <c:v>-5361</c:v>
                </c:pt>
                <c:pt idx="7084">
                  <c:v>-5505</c:v>
                </c:pt>
                <c:pt idx="7085">
                  <c:v>-4963</c:v>
                </c:pt>
                <c:pt idx="7086">
                  <c:v>-5434</c:v>
                </c:pt>
                <c:pt idx="7087">
                  <c:v>-5177</c:v>
                </c:pt>
                <c:pt idx="7088">
                  <c:v>-4359</c:v>
                </c:pt>
                <c:pt idx="7089">
                  <c:v>-3524</c:v>
                </c:pt>
                <c:pt idx="7090">
                  <c:v>-2530</c:v>
                </c:pt>
                <c:pt idx="7091">
                  <c:v>-2634</c:v>
                </c:pt>
                <c:pt idx="7092">
                  <c:v>-3040</c:v>
                </c:pt>
                <c:pt idx="7093">
                  <c:v>-4154</c:v>
                </c:pt>
                <c:pt idx="7094">
                  <c:v>-5131</c:v>
                </c:pt>
                <c:pt idx="7095">
                  <c:v>-3154</c:v>
                </c:pt>
                <c:pt idx="7096">
                  <c:v>-3439</c:v>
                </c:pt>
                <c:pt idx="7097">
                  <c:v>-3881</c:v>
                </c:pt>
                <c:pt idx="7098">
                  <c:v>-3751</c:v>
                </c:pt>
                <c:pt idx="7099">
                  <c:v>-3546</c:v>
                </c:pt>
              </c:numCache>
            </c:numRef>
          </c:bubbleSize>
          <c:bubble3D val="0"/>
        </c:ser>
        <c:ser>
          <c:idx val="1"/>
          <c:order val="1"/>
          <c:spPr>
            <a:noFill/>
            <a:ln w="0">
              <a:noFill/>
            </a:ln>
          </c:spPr>
          <c:invertIfNegative val="0"/>
          <c:dLbls>
            <c:txPr>
              <a:bodyPr wrap="none"/>
              <a:lstStyle/>
              <a:p>
                <a:pPr>
                  <a:defRPr b="0" sz="1000" spc="-1" strike="noStrike">
                    <a:latin typeface="Arial"/>
                  </a:defRPr>
                </a:pPr>
              </a:p>
            </c:txP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Perfiles!$A$29:$A$29</c:f>
              <c:numCache>
                <c:formatCode>General</c:formatCode>
                <c:ptCount val="1"/>
                <c:pt idx="0">
                  <c:v>-50</c:v>
                </c:pt>
              </c:numCache>
            </c:numRef>
          </c:xVal>
          <c:yVal>
            <c:numRef>
              <c:f>Perfiles!$A$30:$A$30</c:f>
              <c:numCache>
                <c:formatCode>General</c:formatCode>
                <c:ptCount val="1"/>
                <c:pt idx="0">
                  <c:v>-20</c:v>
                </c:pt>
              </c:numCache>
            </c:numRef>
          </c:yVal>
          <c:bubbleSize>
            <c:numRef>
              <c:f>Perfiles!$A$28:$A$28</c:f>
              <c:numCache>
                <c:formatCode>General</c:formatCode>
                <c:ptCount val="1"/>
                <c:pt idx="0">
                  <c:v>200000</c:v>
                </c:pt>
              </c:numCache>
            </c:numRef>
          </c:bubbleSize>
          <c:bubble3D val="0"/>
        </c:ser>
        <c:ser>
          <c:idx val="2"/>
          <c:order val="2"/>
          <c:tx>
            <c:strRef>
              <c:f>"Extremos Perfil"</c:f>
              <c:strCache>
                <c:ptCount val="1"/>
                <c:pt idx="0">
                  <c:v>Extremos Perfil</c:v>
                </c:pt>
              </c:strCache>
            </c:strRef>
          </c:tx>
          <c:spPr>
            <a:solidFill>
              <a:srgbClr val="ff0000"/>
            </a:solidFill>
            <a:ln w="0">
              <a:solidFill>
                <a:srgbClr val="000000"/>
              </a:solidFill>
            </a:ln>
          </c:spPr>
          <c:invertIfNegative val="0"/>
          <c:dLbls>
            <c:txPr>
              <a:bodyPr wrap="square"/>
              <a:lstStyle/>
              <a:p>
                <a:pPr>
                  <a:defRPr b="0" sz="1000" spc="-1" strike="noStrike">
                    <a:latin typeface="Arial"/>
                  </a:defRPr>
                </a:pPr>
              </a:p>
            </c:txPr>
            <c:dLblPos val="r"/>
            <c:showLegendKey val="0"/>
            <c:showVal val="0"/>
            <c:showCatName val="0"/>
            <c:showSerName val="0"/>
            <c:showPercent val="0"/>
            <c:separator>; </c:separator>
            <c:showLeaderLines val="0"/>
            <c:extLst>
              <c:ext xmlns:c15="http://schemas.microsoft.com/office/drawing/2012/chart" uri="{CE6537A1-D6FC-4f65-9D91-7224C49458BB}">
                <c15:showLeaderLines val="0"/>
              </c:ext>
            </c:extLst>
          </c:dLbls>
          <c:trendline>
            <c:name>Perfil</c:name>
            <c:spPr>
              <a:ln w="19080">
                <a:solidFill>
                  <a:srgbClr val="ff0000"/>
                </a:solidFill>
                <a:round/>
              </a:ln>
            </c:spPr>
            <c:trendlineType val="linear"/>
            <c:forward val="0"/>
            <c:backward val="0"/>
            <c:dispRSqr val="0"/>
            <c:dispEq val="0"/>
          </c:trendline>
          <c:xVal>
            <c:numRef>
              <c:f>Perfiles!$C$21:$C$22</c:f>
              <c:numCache>
                <c:formatCode>General</c:formatCode>
                <c:ptCount val="2"/>
                <c:pt idx="0">
                  <c:v>-80</c:v>
                </c:pt>
                <c:pt idx="1">
                  <c:v>-35</c:v>
                </c:pt>
              </c:numCache>
            </c:numRef>
          </c:xVal>
          <c:yVal>
            <c:numRef>
              <c:f>Perfiles!$B$21:$B$22</c:f>
              <c:numCache>
                <c:formatCode>General</c:formatCode>
                <c:ptCount val="2"/>
                <c:pt idx="0">
                  <c:v>-20</c:v>
                </c:pt>
                <c:pt idx="1">
                  <c:v>-5</c:v>
                </c:pt>
              </c:numCache>
            </c:numRef>
          </c:yVal>
          <c:bubbleSize>
            <c:numRef>
              <c:f>Perfiles!$D$21:$D$22</c:f>
              <c:numCache>
                <c:formatCode>General</c:formatCode>
                <c:ptCount val="2"/>
                <c:pt idx="0">
                  <c:v>5000</c:v>
                </c:pt>
                <c:pt idx="1">
                  <c:v>5000</c:v>
                </c:pt>
              </c:numCache>
            </c:numRef>
          </c:bubbleSize>
          <c:bubble3D val="0"/>
        </c:ser>
        <c:axId val="88772073"/>
        <c:axId val="56856607"/>
      </c:bubbleChart>
      <c:valAx>
        <c:axId val="88772073"/>
        <c:scaling>
          <c:orientation val="minMax"/>
          <c:max val="-30"/>
          <c:min val="-90"/>
        </c:scaling>
        <c:delete val="0"/>
        <c:axPos val="b"/>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56856607"/>
        <c:crosses val="autoZero"/>
        <c:crossBetween val="midCat"/>
        <c:majorUnit val="20"/>
      </c:valAx>
      <c:valAx>
        <c:axId val="56856607"/>
        <c:scaling>
          <c:orientation val="minMax"/>
          <c:max val="15"/>
          <c:min val="-60"/>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88772073"/>
        <c:crosses val="autoZero"/>
        <c:crossBetween val="midCat"/>
        <c:majorUnit val="20"/>
      </c:valAx>
      <c:spPr>
        <a:solidFill>
          <a:srgbClr val="ffffff"/>
        </a:solidFill>
        <a:ln w="0">
          <a:noFill/>
        </a:ln>
      </c:spPr>
    </c:plotArea>
    <c:legend>
      <c:legendPos val="r"/>
      <c:legendEntry>
        <c:idx val="1"/>
        <c:delete val="1"/>
      </c:legendEntry>
      <c:layout>
        <c:manualLayout>
          <c:xMode val="edge"/>
          <c:yMode val="edge"/>
          <c:x val="0.607626904932487"/>
          <c:y val="0.669839096199932"/>
        </c:manualLayout>
      </c:layout>
      <c:overlay val="0"/>
      <c:spPr>
        <a:solidFill>
          <a:srgbClr val="ffffff"/>
        </a:solidFill>
        <a:ln w="25560">
          <a:solidFill>
            <a:srgbClr val="f79646"/>
          </a:solidFill>
          <a:round/>
        </a:ln>
      </c:spPr>
      <c:txPr>
        <a:bodyPr/>
        <a:lstStyle/>
        <a:p>
          <a:pPr>
            <a:defRPr b="0" sz="1000" spc="-1" strike="noStrike">
              <a:latin typeface="Arial"/>
            </a:defRPr>
          </a:pPr>
        </a:p>
      </c:txPr>
    </c:legend>
    <c:plotVisOnly val="1"/>
    <c:dispBlanksAs val="gap"/>
  </c:chart>
  <c:spPr>
    <a:solidFill>
      <a:srgbClr val="ffffff"/>
    </a:solidFill>
    <a:ln w="9360">
      <a:noFill/>
    </a:ln>
  </c:spPr>
</c:chartSpace>
</file>

<file path=xl/drawings/_rels/drawing1.xml.rels><?xml version="1.0" encoding="UTF-8"?>
<Relationships xmlns="http://schemas.openxmlformats.org/package/2006/relationships"><Relationship Id="rId1" Type="http://schemas.openxmlformats.org/officeDocument/2006/relationships/image" Target="../media/image3.png"/>
</Relationships>
</file>

<file path=xl/drawings/_rels/drawing2.xml.rels><?xml version="1.0" encoding="UTF-8"?>
<Relationships xmlns="http://schemas.openxmlformats.org/package/2006/relationships"><Relationship Id="rId1" Type="http://schemas.openxmlformats.org/officeDocument/2006/relationships/chart" Target="../charts/chart11.xml"/>
</Relationships>
</file>

<file path=xl/drawings/_rels/drawing3.xml.rels><?xml version="1.0" encoding="UTF-8"?>
<Relationships xmlns="http://schemas.openxmlformats.org/package/2006/relationships"><Relationship Id="rId1" Type="http://schemas.openxmlformats.org/officeDocument/2006/relationships/chart" Target="../charts/chart12.xml"/><Relationship Id="rId2" Type="http://schemas.openxmlformats.org/officeDocument/2006/relationships/chart" Target="../charts/chart13.xml"/>
</Relationships>
</file>

<file path=xl/drawings/_rels/drawing4.xml.rels><?xml version="1.0" encoding="UTF-8"?>
<Relationships xmlns="http://schemas.openxmlformats.org/package/2006/relationships"><Relationship Id="rId1" Type="http://schemas.openxmlformats.org/officeDocument/2006/relationships/chart" Target="../charts/chart14.xml"/><Relationship Id="rId2" Type="http://schemas.openxmlformats.org/officeDocument/2006/relationships/chart" Target="../charts/chart15.xml"/>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77</xdr:col>
      <xdr:colOff>601560</xdr:colOff>
      <xdr:row>0</xdr:row>
      <xdr:rowOff>30240</xdr:rowOff>
    </xdr:from>
    <xdr:to>
      <xdr:col>78</xdr:col>
      <xdr:colOff>762480</xdr:colOff>
      <xdr:row>1</xdr:row>
      <xdr:rowOff>150120</xdr:rowOff>
    </xdr:to>
    <xdr:pic>
      <xdr:nvPicPr>
        <xdr:cNvPr id="0" name="Picture 1" descr=""/>
        <xdr:cNvPicPr/>
      </xdr:nvPicPr>
      <xdr:blipFill>
        <a:blip r:embed="rId1"/>
        <a:stretch/>
      </xdr:blipFill>
      <xdr:spPr>
        <a:xfrm>
          <a:off x="6837120" y="30240"/>
          <a:ext cx="985680" cy="29484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6</xdr:col>
      <xdr:colOff>723960</xdr:colOff>
      <xdr:row>18</xdr:row>
      <xdr:rowOff>19080</xdr:rowOff>
    </xdr:from>
    <xdr:to>
      <xdr:col>20</xdr:col>
      <xdr:colOff>732240</xdr:colOff>
      <xdr:row>40</xdr:row>
      <xdr:rowOff>122760</xdr:rowOff>
    </xdr:to>
    <xdr:graphicFrame>
      <xdr:nvGraphicFramePr>
        <xdr:cNvPr id="1" name="11 Gráfico"/>
        <xdr:cNvGraphicFramePr/>
      </xdr:nvGraphicFramePr>
      <xdr:xfrm>
        <a:off x="5672880" y="4200480"/>
        <a:ext cx="11556360" cy="42944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12</xdr:col>
      <xdr:colOff>333360</xdr:colOff>
      <xdr:row>7046</xdr:row>
      <xdr:rowOff>152280</xdr:rowOff>
    </xdr:from>
    <xdr:to>
      <xdr:col>18</xdr:col>
      <xdr:colOff>332280</xdr:colOff>
      <xdr:row>7061</xdr:row>
      <xdr:rowOff>37080</xdr:rowOff>
    </xdr:to>
    <xdr:graphicFrame>
      <xdr:nvGraphicFramePr>
        <xdr:cNvPr id="2" name="2 Gráfico"/>
        <xdr:cNvGraphicFramePr/>
      </xdr:nvGraphicFramePr>
      <xdr:xfrm>
        <a:off x="10231560" y="1343796120"/>
        <a:ext cx="4948200" cy="27424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190440</xdr:colOff>
      <xdr:row>4</xdr:row>
      <xdr:rowOff>133200</xdr:rowOff>
    </xdr:from>
    <xdr:to>
      <xdr:col>20</xdr:col>
      <xdr:colOff>189360</xdr:colOff>
      <xdr:row>19</xdr:row>
      <xdr:rowOff>18000</xdr:rowOff>
    </xdr:to>
    <xdr:graphicFrame>
      <xdr:nvGraphicFramePr>
        <xdr:cNvPr id="3" name="5 Gráfico"/>
        <xdr:cNvGraphicFramePr/>
      </xdr:nvGraphicFramePr>
      <xdr:xfrm>
        <a:off x="11738520" y="2276280"/>
        <a:ext cx="4947840" cy="274212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104760</xdr:colOff>
      <xdr:row>44</xdr:row>
      <xdr:rowOff>136440</xdr:rowOff>
    </xdr:from>
    <xdr:to>
      <xdr:col>7</xdr:col>
      <xdr:colOff>56160</xdr:colOff>
      <xdr:row>59</xdr:row>
      <xdr:rowOff>30960</xdr:rowOff>
    </xdr:to>
    <xdr:graphicFrame>
      <xdr:nvGraphicFramePr>
        <xdr:cNvPr id="4" name="2 Gráfico"/>
        <xdr:cNvGraphicFramePr/>
      </xdr:nvGraphicFramePr>
      <xdr:xfrm>
        <a:off x="104760" y="10280520"/>
        <a:ext cx="5725440" cy="27518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114480</xdr:colOff>
      <xdr:row>25</xdr:row>
      <xdr:rowOff>66960</xdr:rowOff>
    </xdr:from>
    <xdr:to>
      <xdr:col>6</xdr:col>
      <xdr:colOff>94320</xdr:colOff>
      <xdr:row>45</xdr:row>
      <xdr:rowOff>35280</xdr:rowOff>
    </xdr:to>
    <xdr:graphicFrame>
      <xdr:nvGraphicFramePr>
        <xdr:cNvPr id="5" name="3 Gráfico"/>
        <xdr:cNvGraphicFramePr/>
      </xdr:nvGraphicFramePr>
      <xdr:xfrm>
        <a:off x="939240" y="6865560"/>
        <a:ext cx="4104000" cy="350424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1" name="Tabla1" displayName="Tabla1" ref="BY26:CA28" headerRowCount="0" totalsRowCount="0" totalsRowShown="0">
  <tableColumns count="3">
    <tableColumn id="1" name="Columna1"/>
    <tableColumn id="2" name="Columna2"/>
    <tableColumn id="3" name="Columna3"/>
  </tableColumns>
</table>
</file>

<file path=xl/tables/table2.xml><?xml version="1.0" encoding="utf-8"?>
<table xmlns="http://schemas.openxmlformats.org/spreadsheetml/2006/main" id="2" name="Tabla13" displayName="Tabla13" ref="BV4:BZ8" headerRowCount="0" totalsRowCount="0" totalsRowShown="0">
  <tableColumns count="5">
    <tableColumn id="1" name="Columna5"/>
    <tableColumn id="2" name="Columna4"/>
    <tableColumn id="3" name="Columna1"/>
    <tableColumn id="4" name="Columna2"/>
    <tableColumn id="5" name="Columna3"/>
  </tableColumns>
</tabl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hyperlink" Target="https://en.wikipedia.org/wiki/Kernel_(image_processing)" TargetMode="External"/><Relationship Id="rId2" Type="http://schemas.openxmlformats.org/officeDocument/2006/relationships/hyperlink" Target="https://docs.gimp.org/es/plug-in-convmatrix.html" TargetMode="External"/><Relationship Id="rId3" Type="http://schemas.openxmlformats.org/officeDocument/2006/relationships/hyperlink" Target="https://polipapers.upv.es/index.php/MSEL/article/download/4524/4724" TargetMode="External"/><Relationship Id="rId4" Type="http://schemas.openxmlformats.org/officeDocument/2006/relationships/hyperlink" Target="http://www2.fisica.unlp.edu.ar/materias/procesamiento_de_imagenes/Clase2_Imagenes_2011.pdf" TargetMode="External"/><Relationship Id="rId5" Type="http://schemas.openxmlformats.org/officeDocument/2006/relationships/hyperlink" Target="https://es.wikipedia.org/wiki/Procesamiento_digital_de_im&#225;genes" TargetMode="External"/><Relationship Id="rId6" Type="http://schemas.openxmlformats.org/officeDocument/2006/relationships/hyperlink" Target="https://en.wikipedia.org/wiki/Box_blur" TargetMode="External"/><Relationship Id="rId7" Type="http://schemas.openxmlformats.org/officeDocument/2006/relationships/hyperlink" Target="https://en.wikipedia.org/wiki/Gaussian_blur" TargetMode="External"/><Relationship Id="rId8" Type="http://schemas.openxmlformats.org/officeDocument/2006/relationships/table" Target="../tables/table1.xml"/>
</Relationships>
</file>

<file path=xl/worksheets/_rels/sheet3.xml.rels><?xml version="1.0" encoding="UTF-8"?>
<Relationships xmlns="http://schemas.openxmlformats.org/package/2006/relationships"><Relationship Id="rId1" Type="http://schemas.openxmlformats.org/officeDocument/2006/relationships/table" Target="../tables/table2.xml"/>
</Relationships>
</file>

<file path=xl/worksheets/_rels/sheet4.xml.rels><?xml version="1.0" encoding="UTF-8"?>
<Relationships xmlns="http://schemas.openxmlformats.org/package/2006/relationships"><Relationship Id="rId1" Type="http://schemas.openxmlformats.org/officeDocument/2006/relationships/drawing" Target="../drawings/drawing2.xml"/>
</Relationships>
</file>

<file path=xl/worksheets/_rels/sheet5.xml.rels><?xml version="1.0" encoding="UTF-8"?>
<Relationships xmlns="http://schemas.openxmlformats.org/package/2006/relationships"><Relationship Id="rId1" Type="http://schemas.openxmlformats.org/officeDocument/2006/relationships/drawing" Target="../drawings/drawing3.xml"/>
</Relationships>
</file>

<file path=xl/worksheets/_rels/sheet6.xml.rels><?xml version="1.0" encoding="UTF-8"?>
<Relationships xmlns="http://schemas.openxmlformats.org/package/2006/relationships"><Relationship Id="rId1"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1:CC1048576"/>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BX115" activeCellId="0" sqref="BX115"/>
    </sheetView>
  </sheetViews>
  <sheetFormatPr defaultColWidth="10.6484375" defaultRowHeight="15" zeroHeight="false" outlineLevelRow="0" outlineLevelCol="0"/>
  <cols>
    <col collapsed="false" customWidth="true" hidden="false" outlineLevel="0" max="1" min="1" style="0" width="1.27"/>
    <col collapsed="false" customWidth="true" hidden="false" outlineLevel="0" max="72" min="2" style="0" width="0.52"/>
    <col collapsed="false" customWidth="true" hidden="false" outlineLevel="0" max="75" min="74" style="0" width="5.32"/>
    <col collapsed="false" customWidth="true" hidden="false" outlineLevel="0" max="80" min="79" style="0" width="11.87"/>
    <col collapsed="false" customWidth="true" hidden="false" outlineLevel="0" max="83" min="82" style="0" width="11.87"/>
  </cols>
  <sheetData>
    <row r="1" customFormat="false" ht="13.8" hidden="false" customHeight="false" outlineLevel="0" collapsed="false">
      <c r="E1" s="1" t="s">
        <v>0</v>
      </c>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X1" s="2" t="s">
        <v>1</v>
      </c>
      <c r="BY1" s="2"/>
      <c r="BZ1" s="2"/>
      <c r="CA1" s="2"/>
    </row>
    <row r="2" customFormat="false" ht="13.8" hidden="false" customHeight="false" outlineLevel="0" collapsed="false">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X2" s="2"/>
      <c r="BY2" s="2"/>
      <c r="BZ2" s="2"/>
      <c r="CA2" s="2"/>
    </row>
    <row r="4" customFormat="false" ht="25.45" hidden="false" customHeight="true" outlineLevel="0" collapsed="false">
      <c r="B4" s="3" t="s">
        <v>2</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customFormat="false" ht="25.45" hidden="false" customHeight="true" outlineLevel="0" collapsed="false">
      <c r="B5" s="3" t="s">
        <v>3</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customFormat="false" ht="37.45" hidden="false" customHeight="true" outlineLevel="0" collapsed="false">
      <c r="B6" s="3" t="s">
        <v>4</v>
      </c>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customFormat="false" ht="25.45" hidden="false" customHeight="true" outlineLevel="0" collapsed="false">
      <c r="B7" s="3" t="s">
        <v>5</v>
      </c>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customFormat="false" ht="22.5" hidden="false" customHeight="true" outlineLevel="0" collapsed="false">
      <c r="BV8" s="4" t="s">
        <v>6</v>
      </c>
      <c r="BX8" s="5" t="s">
        <v>7</v>
      </c>
      <c r="CB8" s="6" t="s">
        <v>8</v>
      </c>
      <c r="CC8" s="7"/>
    </row>
    <row r="9" customFormat="false" ht="2.85" hidden="false" customHeight="true" outlineLevel="0" collapsed="false">
      <c r="B9" s="8" t="n">
        <v>176</v>
      </c>
      <c r="C9" s="9" t="n">
        <v>112</v>
      </c>
      <c r="D9" s="9" t="n">
        <v>3</v>
      </c>
      <c r="E9" s="9" t="n">
        <v>-9</v>
      </c>
      <c r="F9" s="9" t="n">
        <v>-41</v>
      </c>
      <c r="G9" s="9" t="n">
        <v>-432</v>
      </c>
      <c r="H9" s="9" t="n">
        <v>-1601</v>
      </c>
      <c r="I9" s="9" t="n">
        <v>-2436</v>
      </c>
      <c r="J9" s="9" t="n">
        <v>-2384</v>
      </c>
      <c r="K9" s="9" t="n">
        <v>-1588</v>
      </c>
      <c r="L9" s="9" t="n">
        <v>-4083</v>
      </c>
      <c r="M9" s="9" t="n">
        <v>-4016</v>
      </c>
      <c r="N9" s="9" t="n">
        <v>-4142</v>
      </c>
      <c r="O9" s="9" t="n">
        <v>-4134</v>
      </c>
      <c r="P9" s="9" t="n">
        <v>-4105</v>
      </c>
      <c r="Q9" s="9" t="n">
        <v>-3380</v>
      </c>
      <c r="R9" s="9" t="n">
        <v>-3195</v>
      </c>
      <c r="S9" s="9" t="n">
        <v>-3377</v>
      </c>
      <c r="T9" s="9" t="n">
        <v>-4098</v>
      </c>
      <c r="U9" s="9" t="n">
        <v>-4228</v>
      </c>
      <c r="V9" s="9" t="n">
        <v>-4200</v>
      </c>
      <c r="W9" s="9" t="n">
        <v>-4555</v>
      </c>
      <c r="X9" s="9" t="n">
        <v>-4665</v>
      </c>
      <c r="Y9" s="9" t="n">
        <v>-4979</v>
      </c>
      <c r="Z9" s="9" t="n">
        <v>-5238</v>
      </c>
      <c r="AA9" s="9" t="n">
        <v>-4982</v>
      </c>
      <c r="AB9" s="9" t="n">
        <v>-4602</v>
      </c>
      <c r="AC9" s="9" t="n">
        <v>-3768</v>
      </c>
      <c r="AD9" s="9" t="n">
        <v>-2982</v>
      </c>
      <c r="AE9" s="9" t="n">
        <v>-1584</v>
      </c>
      <c r="AF9" s="9" t="n">
        <v>-2848</v>
      </c>
      <c r="AG9" s="9" t="n">
        <v>-2847</v>
      </c>
      <c r="AH9" s="9" t="n">
        <v>18</v>
      </c>
      <c r="AI9" s="9" t="n">
        <v>-2702</v>
      </c>
      <c r="AJ9" s="9" t="n">
        <v>-3085</v>
      </c>
      <c r="AK9" s="9" t="n">
        <v>-3579</v>
      </c>
      <c r="AL9" s="9" t="n">
        <v>-4340</v>
      </c>
      <c r="AM9" s="9" t="n">
        <v>-5535</v>
      </c>
      <c r="AN9" s="9" t="n">
        <v>-5478</v>
      </c>
      <c r="AO9" s="9" t="n">
        <v>-5376</v>
      </c>
      <c r="AP9" s="9" t="n">
        <v>-5465</v>
      </c>
      <c r="AQ9" s="9" t="n">
        <v>-5347</v>
      </c>
      <c r="AR9" s="9" t="n">
        <v>-5113</v>
      </c>
      <c r="AS9" s="9" t="n">
        <v>-4716</v>
      </c>
      <c r="AT9" s="9" t="n">
        <v>-4718</v>
      </c>
      <c r="AU9" s="9" t="n">
        <v>-4447</v>
      </c>
      <c r="AV9" s="9" t="n">
        <v>-4925</v>
      </c>
      <c r="AW9" s="9" t="n">
        <v>-4958</v>
      </c>
      <c r="AX9" s="9" t="n">
        <v>-3887</v>
      </c>
      <c r="AY9" s="9" t="n">
        <v>-4042</v>
      </c>
      <c r="AZ9" s="9" t="n">
        <v>-3640</v>
      </c>
      <c r="BA9" s="9" t="n">
        <v>-4026</v>
      </c>
      <c r="BB9" s="9" t="n">
        <v>-3781</v>
      </c>
      <c r="BC9" s="9" t="n">
        <v>-3217</v>
      </c>
      <c r="BD9" s="9" t="n">
        <v>-3153</v>
      </c>
      <c r="BE9" s="9" t="n">
        <v>-3436</v>
      </c>
      <c r="BF9" s="9" t="n">
        <v>-4095</v>
      </c>
      <c r="BG9" s="9" t="n">
        <v>-4269</v>
      </c>
      <c r="BH9" s="9" t="n">
        <v>-4883</v>
      </c>
      <c r="BI9" s="9" t="n">
        <v>-4875</v>
      </c>
      <c r="BJ9" s="9" t="n">
        <v>-4733</v>
      </c>
      <c r="BK9" s="9" t="n">
        <v>-5003</v>
      </c>
      <c r="BL9" s="9" t="n">
        <v>-5275</v>
      </c>
      <c r="BM9" s="9" t="n">
        <v>-5632</v>
      </c>
      <c r="BN9" s="9" t="n">
        <v>-5184</v>
      </c>
      <c r="BO9" s="9" t="n">
        <v>-6089</v>
      </c>
      <c r="BP9" s="9" t="n">
        <v>-6062</v>
      </c>
      <c r="BQ9" s="9" t="n">
        <v>-6300</v>
      </c>
      <c r="BR9" s="9" t="n">
        <v>-6088</v>
      </c>
      <c r="BS9" s="9" t="n">
        <v>-5658</v>
      </c>
      <c r="BT9" s="10" t="n">
        <v>-5344</v>
      </c>
      <c r="BV9" s="4"/>
      <c r="BX9" s="5"/>
      <c r="CB9" s="6"/>
      <c r="CC9" s="7"/>
    </row>
    <row r="10" customFormat="false" ht="2.85" hidden="false" customHeight="true" outlineLevel="0" collapsed="false">
      <c r="B10" s="11" t="n">
        <v>311</v>
      </c>
      <c r="C10" s="12" t="n">
        <v>39</v>
      </c>
      <c r="D10" s="12" t="n">
        <v>-3</v>
      </c>
      <c r="E10" s="12" t="n">
        <v>-17</v>
      </c>
      <c r="F10" s="12" t="n">
        <v>-454</v>
      </c>
      <c r="G10" s="12" t="n">
        <v>-1335</v>
      </c>
      <c r="H10" s="12" t="n">
        <v>-1628</v>
      </c>
      <c r="I10" s="12" t="n">
        <v>-2759</v>
      </c>
      <c r="J10" s="12" t="n">
        <v>-2996</v>
      </c>
      <c r="K10" s="12" t="n">
        <v>-3315</v>
      </c>
      <c r="L10" s="12" t="n">
        <v>-4028</v>
      </c>
      <c r="M10" s="12" t="n">
        <v>-4085</v>
      </c>
      <c r="N10" s="12" t="n">
        <v>-3986</v>
      </c>
      <c r="O10" s="12" t="n">
        <v>-4015</v>
      </c>
      <c r="P10" s="12" t="n">
        <v>-4068</v>
      </c>
      <c r="Q10" s="12" t="n">
        <v>-4133</v>
      </c>
      <c r="R10" s="12" t="n">
        <v>-4113</v>
      </c>
      <c r="S10" s="12" t="n">
        <v>-4130</v>
      </c>
      <c r="T10" s="12" t="n">
        <v>-4284</v>
      </c>
      <c r="U10" s="12" t="n">
        <v>-4574</v>
      </c>
      <c r="V10" s="12" t="n">
        <v>-4807</v>
      </c>
      <c r="W10" s="12" t="n">
        <v>-4845</v>
      </c>
      <c r="X10" s="12" t="n">
        <v>-5187</v>
      </c>
      <c r="Y10" s="12" t="n">
        <v>-5058</v>
      </c>
      <c r="Z10" s="12" t="n">
        <v>-5070</v>
      </c>
      <c r="AA10" s="12" t="n">
        <v>-5049</v>
      </c>
      <c r="AB10" s="12" t="n">
        <v>-4311</v>
      </c>
      <c r="AC10" s="12" t="n">
        <v>-3520</v>
      </c>
      <c r="AD10" s="12" t="n">
        <v>-3113</v>
      </c>
      <c r="AE10" s="12" t="n">
        <v>-1027</v>
      </c>
      <c r="AF10" s="12" t="n">
        <v>-2949</v>
      </c>
      <c r="AG10" s="12" t="n">
        <v>-3000</v>
      </c>
      <c r="AH10" s="12" t="n">
        <v>486</v>
      </c>
      <c r="AI10" s="12" t="n">
        <v>-1728</v>
      </c>
      <c r="AJ10" s="12" t="n">
        <v>-1906</v>
      </c>
      <c r="AK10" s="12" t="n">
        <v>-3113</v>
      </c>
      <c r="AL10" s="12" t="n">
        <v>-3984</v>
      </c>
      <c r="AM10" s="12" t="n">
        <v>-4855</v>
      </c>
      <c r="AN10" s="12" t="n">
        <v>-5026</v>
      </c>
      <c r="AO10" s="12" t="n">
        <v>-5120</v>
      </c>
      <c r="AP10" s="12" t="n">
        <v>-5361</v>
      </c>
      <c r="AQ10" s="12" t="n">
        <v>-5325</v>
      </c>
      <c r="AR10" s="12" t="n">
        <v>-5143</v>
      </c>
      <c r="AS10" s="12" t="n">
        <v>-5109</v>
      </c>
      <c r="AT10" s="12" t="n">
        <v>-5097</v>
      </c>
      <c r="AU10" s="12" t="n">
        <v>-4742</v>
      </c>
      <c r="AV10" s="12" t="n">
        <v>-5303</v>
      </c>
      <c r="AW10" s="12" t="n">
        <v>-4822</v>
      </c>
      <c r="AX10" s="12" t="n">
        <v>-4103</v>
      </c>
      <c r="AY10" s="12" t="n">
        <v>-4917</v>
      </c>
      <c r="AZ10" s="12" t="n">
        <v>-3734</v>
      </c>
      <c r="BA10" s="12" t="n">
        <v>-4010</v>
      </c>
      <c r="BB10" s="12" t="n">
        <v>-3504</v>
      </c>
      <c r="BC10" s="12" t="n">
        <v>-3088</v>
      </c>
      <c r="BD10" s="12" t="n">
        <v>-2863</v>
      </c>
      <c r="BE10" s="12" t="n">
        <v>-3209</v>
      </c>
      <c r="BF10" s="12" t="n">
        <v>-4310</v>
      </c>
      <c r="BG10" s="12" t="n">
        <v>-4369</v>
      </c>
      <c r="BH10" s="12" t="n">
        <v>-4712</v>
      </c>
      <c r="BI10" s="12" t="n">
        <v>-4674</v>
      </c>
      <c r="BJ10" s="12" t="n">
        <v>-4857</v>
      </c>
      <c r="BK10" s="12" t="n">
        <v>-4917</v>
      </c>
      <c r="BL10" s="12" t="n">
        <v>-4906</v>
      </c>
      <c r="BM10" s="12" t="n">
        <v>-5136</v>
      </c>
      <c r="BN10" s="12" t="n">
        <v>-5175</v>
      </c>
      <c r="BO10" s="12" t="n">
        <v>-5656</v>
      </c>
      <c r="BP10" s="12" t="n">
        <v>-5409</v>
      </c>
      <c r="BQ10" s="12" t="n">
        <v>-5775</v>
      </c>
      <c r="BR10" s="12" t="n">
        <v>-5550</v>
      </c>
      <c r="BS10" s="12" t="n">
        <v>-5964</v>
      </c>
      <c r="BT10" s="13" t="n">
        <v>-5640</v>
      </c>
      <c r="BV10" s="4"/>
      <c r="BX10" s="5"/>
      <c r="CB10" s="6"/>
      <c r="CC10" s="7"/>
    </row>
    <row r="11" customFormat="false" ht="2.85" hidden="false" customHeight="true" outlineLevel="0" collapsed="false">
      <c r="B11" s="11" t="n">
        <v>96</v>
      </c>
      <c r="C11" s="12" t="n">
        <v>43</v>
      </c>
      <c r="D11" s="12" t="n">
        <v>-6</v>
      </c>
      <c r="E11" s="12" t="n">
        <v>-19</v>
      </c>
      <c r="F11" s="12" t="n">
        <v>-1196</v>
      </c>
      <c r="G11" s="12" t="n">
        <v>-1774</v>
      </c>
      <c r="H11" s="12" t="n">
        <v>-2488</v>
      </c>
      <c r="I11" s="12" t="n">
        <v>-3239</v>
      </c>
      <c r="J11" s="12" t="n">
        <v>-3390</v>
      </c>
      <c r="K11" s="12" t="n">
        <v>-3773</v>
      </c>
      <c r="L11" s="12" t="n">
        <v>-3957</v>
      </c>
      <c r="M11" s="12" t="n">
        <v>-3964</v>
      </c>
      <c r="N11" s="12" t="n">
        <v>-3909</v>
      </c>
      <c r="O11" s="12" t="n">
        <v>-3954</v>
      </c>
      <c r="P11" s="12" t="n">
        <v>-3984</v>
      </c>
      <c r="Q11" s="12" t="n">
        <v>-3917</v>
      </c>
      <c r="R11" s="12" t="n">
        <v>-2477</v>
      </c>
      <c r="S11" s="12" t="n">
        <v>-1883</v>
      </c>
      <c r="T11" s="12" t="n">
        <v>-1736</v>
      </c>
      <c r="U11" s="12" t="n">
        <v>-1158</v>
      </c>
      <c r="V11" s="12" t="n">
        <v>-1673</v>
      </c>
      <c r="W11" s="12" t="n">
        <v>-2805</v>
      </c>
      <c r="X11" s="12" t="n">
        <v>-3391</v>
      </c>
      <c r="Y11" s="12" t="n">
        <v>-3924</v>
      </c>
      <c r="Z11" s="12" t="n">
        <v>-5036</v>
      </c>
      <c r="AA11" s="12" t="n">
        <v>-5096</v>
      </c>
      <c r="AB11" s="12" t="n">
        <v>-4193</v>
      </c>
      <c r="AC11" s="12" t="n">
        <v>-3457</v>
      </c>
      <c r="AD11" s="12" t="n">
        <v>-2763</v>
      </c>
      <c r="AE11" s="12" t="n">
        <v>-1044</v>
      </c>
      <c r="AF11" s="12" t="n">
        <v>-2981</v>
      </c>
      <c r="AG11" s="12" t="n">
        <v>-2942</v>
      </c>
      <c r="AH11" s="12" t="n">
        <v>-633</v>
      </c>
      <c r="AI11" s="12" t="n">
        <v>-2451</v>
      </c>
      <c r="AJ11" s="12" t="n">
        <v>60</v>
      </c>
      <c r="AK11" s="12" t="n">
        <v>-2338</v>
      </c>
      <c r="AL11" s="12" t="n">
        <v>-3258</v>
      </c>
      <c r="AM11" s="12" t="n">
        <v>-4921</v>
      </c>
      <c r="AN11" s="12" t="n">
        <v>-4675</v>
      </c>
      <c r="AO11" s="12" t="n">
        <v>-4890</v>
      </c>
      <c r="AP11" s="12" t="n">
        <v>-5138</v>
      </c>
      <c r="AQ11" s="12" t="n">
        <v>-5171</v>
      </c>
      <c r="AR11" s="12" t="n">
        <v>-5036</v>
      </c>
      <c r="AS11" s="12" t="n">
        <v>-5095</v>
      </c>
      <c r="AT11" s="12" t="n">
        <v>-5118</v>
      </c>
      <c r="AU11" s="12" t="n">
        <v>-5004</v>
      </c>
      <c r="AV11" s="12" t="n">
        <v>-4812</v>
      </c>
      <c r="AW11" s="12" t="n">
        <v>-4813</v>
      </c>
      <c r="AX11" s="12" t="n">
        <v>-4489</v>
      </c>
      <c r="AY11" s="12" t="n">
        <v>-4693</v>
      </c>
      <c r="AZ11" s="12" t="n">
        <v>-4841</v>
      </c>
      <c r="BA11" s="12" t="n">
        <v>-3356</v>
      </c>
      <c r="BB11" s="12" t="n">
        <v>-3594</v>
      </c>
      <c r="BC11" s="12" t="n">
        <v>-3379</v>
      </c>
      <c r="BD11" s="12" t="n">
        <v>-2840</v>
      </c>
      <c r="BE11" s="12" t="n">
        <v>-3821</v>
      </c>
      <c r="BF11" s="12" t="n">
        <v>-4259</v>
      </c>
      <c r="BG11" s="12" t="n">
        <v>-4120</v>
      </c>
      <c r="BH11" s="12" t="n">
        <v>-4462</v>
      </c>
      <c r="BI11" s="12" t="n">
        <v>-4687</v>
      </c>
      <c r="BJ11" s="12" t="n">
        <v>-5140</v>
      </c>
      <c r="BK11" s="12" t="n">
        <v>-5174</v>
      </c>
      <c r="BL11" s="12" t="n">
        <v>-5562</v>
      </c>
      <c r="BM11" s="12" t="n">
        <v>-5369</v>
      </c>
      <c r="BN11" s="12" t="n">
        <v>-5518</v>
      </c>
      <c r="BO11" s="12" t="n">
        <v>-6089</v>
      </c>
      <c r="BP11" s="12" t="n">
        <v>-5816</v>
      </c>
      <c r="BQ11" s="12" t="n">
        <v>-6444</v>
      </c>
      <c r="BR11" s="12" t="n">
        <v>-5818</v>
      </c>
      <c r="BS11" s="12" t="n">
        <v>-6003</v>
      </c>
      <c r="BT11" s="13" t="n">
        <v>-6026</v>
      </c>
      <c r="BV11" s="4"/>
      <c r="BX11" s="5"/>
      <c r="CB11" s="6"/>
      <c r="CC11" s="7"/>
    </row>
    <row r="12" customFormat="false" ht="2.85" hidden="false" customHeight="true" outlineLevel="0" collapsed="false">
      <c r="B12" s="11" t="n">
        <v>198</v>
      </c>
      <c r="C12" s="12" t="n">
        <v>37</v>
      </c>
      <c r="D12" s="12" t="n">
        <v>-14</v>
      </c>
      <c r="E12" s="12" t="n">
        <v>-86</v>
      </c>
      <c r="F12" s="12" t="n">
        <v>-851</v>
      </c>
      <c r="G12" s="12" t="n">
        <v>-1280</v>
      </c>
      <c r="H12" s="12" t="n">
        <v>-3098</v>
      </c>
      <c r="I12" s="12" t="n">
        <v>-3298</v>
      </c>
      <c r="J12" s="12" t="n">
        <v>-3448</v>
      </c>
      <c r="K12" s="12" t="n">
        <v>-3838</v>
      </c>
      <c r="L12" s="12" t="n">
        <v>-3802</v>
      </c>
      <c r="M12" s="12" t="n">
        <v>-3660</v>
      </c>
      <c r="N12" s="12" t="n">
        <v>-3575</v>
      </c>
      <c r="O12" s="12" t="n">
        <v>-3757</v>
      </c>
      <c r="P12" s="12" t="n">
        <v>-3865</v>
      </c>
      <c r="Q12" s="12" t="n">
        <v>-2807</v>
      </c>
      <c r="R12" s="12" t="n">
        <v>-780</v>
      </c>
      <c r="S12" s="12" t="n">
        <v>-76</v>
      </c>
      <c r="T12" s="12" t="n">
        <v>9</v>
      </c>
      <c r="U12" s="12" t="n">
        <v>-58</v>
      </c>
      <c r="V12" s="12" t="n">
        <v>-195</v>
      </c>
      <c r="W12" s="12" t="n">
        <v>-438</v>
      </c>
      <c r="X12" s="12" t="n">
        <v>-1664</v>
      </c>
      <c r="Y12" s="12" t="n">
        <v>-2674</v>
      </c>
      <c r="Z12" s="12" t="n">
        <v>-4160</v>
      </c>
      <c r="AA12" s="12" t="n">
        <v>-4598</v>
      </c>
      <c r="AB12" s="12" t="n">
        <v>-4449</v>
      </c>
      <c r="AC12" s="12" t="n">
        <v>-4178</v>
      </c>
      <c r="AD12" s="12" t="n">
        <v>-3305</v>
      </c>
      <c r="AE12" s="12" t="n">
        <v>-2868</v>
      </c>
      <c r="AF12" s="12" t="n">
        <v>-2954</v>
      </c>
      <c r="AG12" s="12" t="n">
        <v>-2480</v>
      </c>
      <c r="AH12" s="12" t="n">
        <v>-1611</v>
      </c>
      <c r="AI12" s="12" t="n">
        <v>-2520</v>
      </c>
      <c r="AJ12" s="12" t="n">
        <v>-1586</v>
      </c>
      <c r="AK12" s="12" t="n">
        <v>-1587</v>
      </c>
      <c r="AL12" s="12" t="n">
        <v>-2332</v>
      </c>
      <c r="AM12" s="12" t="n">
        <v>-4490</v>
      </c>
      <c r="AN12" s="12" t="n">
        <v>-4423</v>
      </c>
      <c r="AO12" s="12" t="n">
        <v>-4550</v>
      </c>
      <c r="AP12" s="12" t="n">
        <v>-4634</v>
      </c>
      <c r="AQ12" s="12" t="n">
        <v>-4742</v>
      </c>
      <c r="AR12" s="12" t="n">
        <v>-4884</v>
      </c>
      <c r="AS12" s="12" t="n">
        <v>-4966</v>
      </c>
      <c r="AT12" s="12" t="n">
        <v>-5141</v>
      </c>
      <c r="AU12" s="12" t="n">
        <v>-5099</v>
      </c>
      <c r="AV12" s="12" t="n">
        <v>-5068</v>
      </c>
      <c r="AW12" s="12" t="n">
        <v>-4739</v>
      </c>
      <c r="AX12" s="12" t="n">
        <v>-4718</v>
      </c>
      <c r="AY12" s="12" t="n">
        <v>-4786</v>
      </c>
      <c r="AZ12" s="12" t="n">
        <v>-4379</v>
      </c>
      <c r="BA12" s="12" t="n">
        <v>-4633</v>
      </c>
      <c r="BB12" s="12" t="n">
        <v>-4016</v>
      </c>
      <c r="BC12" s="12" t="n">
        <v>-4021</v>
      </c>
      <c r="BD12" s="12" t="n">
        <v>-3173</v>
      </c>
      <c r="BE12" s="12" t="n">
        <v>-2312</v>
      </c>
      <c r="BF12" s="12" t="n">
        <v>-3693</v>
      </c>
      <c r="BG12" s="12" t="n">
        <v>-4247</v>
      </c>
      <c r="BH12" s="12" t="n">
        <v>-4404</v>
      </c>
      <c r="BI12" s="12" t="n">
        <v>-5082</v>
      </c>
      <c r="BJ12" s="12" t="n">
        <v>-4750</v>
      </c>
      <c r="BK12" s="12" t="n">
        <v>-4882</v>
      </c>
      <c r="BL12" s="12" t="n">
        <v>-4643</v>
      </c>
      <c r="BM12" s="12" t="n">
        <v>-5740</v>
      </c>
      <c r="BN12" s="12" t="n">
        <v>-5348</v>
      </c>
      <c r="BO12" s="12" t="n">
        <v>-5542</v>
      </c>
      <c r="BP12" s="12" t="n">
        <v>-5392</v>
      </c>
      <c r="BQ12" s="12" t="n">
        <v>-5738</v>
      </c>
      <c r="BR12" s="12" t="n">
        <v>-5614</v>
      </c>
      <c r="BS12" s="12" t="n">
        <v>-6049</v>
      </c>
      <c r="BT12" s="13" t="n">
        <v>-6156</v>
      </c>
      <c r="BV12" s="4"/>
      <c r="BX12" s="5"/>
      <c r="CB12" s="6"/>
      <c r="CC12" s="7"/>
    </row>
    <row r="13" customFormat="false" ht="2.85" hidden="false" customHeight="true" outlineLevel="0" collapsed="false">
      <c r="B13" s="11" t="n">
        <v>130</v>
      </c>
      <c r="C13" s="12" t="n">
        <v>41</v>
      </c>
      <c r="D13" s="12" t="n">
        <v>-52</v>
      </c>
      <c r="E13" s="12" t="n">
        <v>-1330</v>
      </c>
      <c r="F13" s="12" t="n">
        <v>-2788</v>
      </c>
      <c r="G13" s="12" t="n">
        <v>-2321</v>
      </c>
      <c r="H13" s="12" t="n">
        <v>-3394</v>
      </c>
      <c r="I13" s="12" t="n">
        <v>-2685</v>
      </c>
      <c r="J13" s="12" t="n">
        <v>-3542</v>
      </c>
      <c r="K13" s="12" t="n">
        <v>-3675</v>
      </c>
      <c r="L13" s="12" t="n">
        <v>-3553</v>
      </c>
      <c r="M13" s="12" t="n">
        <v>-3329</v>
      </c>
      <c r="N13" s="12" t="n">
        <v>-2923</v>
      </c>
      <c r="O13" s="12" t="n">
        <v>-2953</v>
      </c>
      <c r="P13" s="12" t="n">
        <v>-1084</v>
      </c>
      <c r="Q13" s="12" t="n">
        <v>-1194</v>
      </c>
      <c r="R13" s="12" t="n">
        <v>-6</v>
      </c>
      <c r="S13" s="12" t="n">
        <v>26</v>
      </c>
      <c r="T13" s="12" t="n">
        <v>-2</v>
      </c>
      <c r="U13" s="12" t="n">
        <v>-14</v>
      </c>
      <c r="V13" s="12" t="n">
        <v>16</v>
      </c>
      <c r="W13" s="12" t="n">
        <v>-208</v>
      </c>
      <c r="X13" s="12" t="n">
        <v>-1365</v>
      </c>
      <c r="Y13" s="12" t="n">
        <v>-1722</v>
      </c>
      <c r="Z13" s="12" t="n">
        <v>-1165</v>
      </c>
      <c r="AA13" s="12" t="n">
        <v>-693</v>
      </c>
      <c r="AB13" s="12" t="n">
        <v>-1917</v>
      </c>
      <c r="AC13" s="12" t="n">
        <v>-1785</v>
      </c>
      <c r="AD13" s="12" t="n">
        <v>-316</v>
      </c>
      <c r="AE13" s="12" t="n">
        <v>-250</v>
      </c>
      <c r="AF13" s="12" t="n">
        <v>-530</v>
      </c>
      <c r="AG13" s="12" t="n">
        <v>-584</v>
      </c>
      <c r="AH13" s="12" t="n">
        <v>-1023</v>
      </c>
      <c r="AI13" s="12" t="n">
        <v>-1775</v>
      </c>
      <c r="AJ13" s="12" t="n">
        <v>-2237</v>
      </c>
      <c r="AK13" s="12" t="n">
        <v>-1358</v>
      </c>
      <c r="AL13" s="12" t="n">
        <v>-2501</v>
      </c>
      <c r="AM13" s="12" t="n">
        <v>-4356</v>
      </c>
      <c r="AN13" s="12" t="n">
        <v>-4517</v>
      </c>
      <c r="AO13" s="12" t="n">
        <v>-4673</v>
      </c>
      <c r="AP13" s="12" t="n">
        <v>-4688</v>
      </c>
      <c r="AQ13" s="12" t="n">
        <v>-4838</v>
      </c>
      <c r="AR13" s="12" t="n">
        <v>-4896</v>
      </c>
      <c r="AS13" s="12" t="n">
        <v>-4961</v>
      </c>
      <c r="AT13" s="12" t="n">
        <v>-4981</v>
      </c>
      <c r="AU13" s="12" t="n">
        <v>-5007</v>
      </c>
      <c r="AV13" s="12" t="n">
        <v>-5004</v>
      </c>
      <c r="AW13" s="12" t="n">
        <v>-5027</v>
      </c>
      <c r="AX13" s="12" t="n">
        <v>-4973</v>
      </c>
      <c r="AY13" s="12" t="n">
        <v>-5002</v>
      </c>
      <c r="AZ13" s="12" t="n">
        <v>-4804</v>
      </c>
      <c r="BA13" s="12" t="n">
        <v>-4243</v>
      </c>
      <c r="BB13" s="12" t="n">
        <v>-4375</v>
      </c>
      <c r="BC13" s="12" t="n">
        <v>-3762</v>
      </c>
      <c r="BD13" s="12" t="n">
        <v>-3473</v>
      </c>
      <c r="BE13" s="12" t="n">
        <v>-3059</v>
      </c>
      <c r="BF13" s="12" t="n">
        <v>-3817</v>
      </c>
      <c r="BG13" s="12" t="n">
        <v>-3867</v>
      </c>
      <c r="BH13" s="12" t="n">
        <v>-4283</v>
      </c>
      <c r="BI13" s="12" t="n">
        <v>-4288</v>
      </c>
      <c r="BJ13" s="12" t="n">
        <v>-4688</v>
      </c>
      <c r="BK13" s="12" t="n">
        <v>-4880</v>
      </c>
      <c r="BL13" s="12" t="n">
        <v>-4612</v>
      </c>
      <c r="BM13" s="12" t="n">
        <v>-4854</v>
      </c>
      <c r="BN13" s="12" t="n">
        <v>-4806</v>
      </c>
      <c r="BO13" s="12" t="n">
        <v>-5248</v>
      </c>
      <c r="BP13" s="12" t="n">
        <v>-5246</v>
      </c>
      <c r="BQ13" s="12" t="n">
        <v>-5120</v>
      </c>
      <c r="BR13" s="12" t="n">
        <v>-5695</v>
      </c>
      <c r="BS13" s="12" t="n">
        <v>-5881</v>
      </c>
      <c r="BT13" s="13" t="n">
        <v>-4985</v>
      </c>
      <c r="BV13" s="4"/>
      <c r="BX13" s="5"/>
      <c r="CB13" s="6"/>
      <c r="CC13" s="7"/>
    </row>
    <row r="14" customFormat="false" ht="2.85" hidden="false" customHeight="true" outlineLevel="0" collapsed="false">
      <c r="B14" s="11" t="n">
        <v>40</v>
      </c>
      <c r="C14" s="12" t="n">
        <v>82</v>
      </c>
      <c r="D14" s="12" t="n">
        <v>-1353</v>
      </c>
      <c r="E14" s="12" t="n">
        <v>-2187</v>
      </c>
      <c r="F14" s="12" t="n">
        <v>-2936</v>
      </c>
      <c r="G14" s="12" t="n">
        <v>-3192</v>
      </c>
      <c r="H14" s="12" t="n">
        <v>-3462</v>
      </c>
      <c r="I14" s="12" t="n">
        <v>-3561</v>
      </c>
      <c r="J14" s="12" t="n">
        <v>-3526</v>
      </c>
      <c r="K14" s="12" t="n">
        <v>-3531</v>
      </c>
      <c r="L14" s="12" t="n">
        <v>-3364</v>
      </c>
      <c r="M14" s="12" t="n">
        <v>-3036</v>
      </c>
      <c r="N14" s="12" t="n">
        <v>-1871</v>
      </c>
      <c r="O14" s="12" t="n">
        <v>8</v>
      </c>
      <c r="P14" s="12" t="n">
        <v>2</v>
      </c>
      <c r="Q14" s="12" t="n">
        <v>3670</v>
      </c>
      <c r="R14" s="12" t="n">
        <v>225</v>
      </c>
      <c r="S14" s="12" t="n">
        <v>104</v>
      </c>
      <c r="T14" s="12" t="n">
        <v>13</v>
      </c>
      <c r="U14" s="12" t="n">
        <v>237</v>
      </c>
      <c r="V14" s="12" t="n">
        <v>399</v>
      </c>
      <c r="W14" s="12" t="n">
        <v>883</v>
      </c>
      <c r="X14" s="12" t="n">
        <v>165</v>
      </c>
      <c r="Y14" s="12" t="n">
        <v>-930</v>
      </c>
      <c r="Z14" s="12" t="n">
        <v>-262</v>
      </c>
      <c r="AA14" s="12" t="n">
        <v>-163</v>
      </c>
      <c r="AB14" s="12" t="n">
        <v>-930</v>
      </c>
      <c r="AC14" s="12" t="n">
        <v>-161</v>
      </c>
      <c r="AD14" s="12" t="n">
        <v>-2</v>
      </c>
      <c r="AE14" s="12" t="n">
        <v>0</v>
      </c>
      <c r="AF14" s="12" t="n">
        <v>-69</v>
      </c>
      <c r="AG14" s="12" t="n">
        <v>-115</v>
      </c>
      <c r="AH14" s="12" t="n">
        <v>-22</v>
      </c>
      <c r="AI14" s="12" t="n">
        <v>-329</v>
      </c>
      <c r="AJ14" s="12" t="n">
        <v>-1379</v>
      </c>
      <c r="AK14" s="12" t="n">
        <v>-1672</v>
      </c>
      <c r="AL14" s="12" t="n">
        <v>-2596</v>
      </c>
      <c r="AM14" s="12" t="n">
        <v>-4007</v>
      </c>
      <c r="AN14" s="12" t="n">
        <v>-4126</v>
      </c>
      <c r="AO14" s="12" t="n">
        <v>-4390</v>
      </c>
      <c r="AP14" s="12" t="n">
        <v>-4440</v>
      </c>
      <c r="AQ14" s="12" t="n">
        <v>-4585</v>
      </c>
      <c r="AR14" s="12" t="n">
        <v>-4871</v>
      </c>
      <c r="AS14" s="12" t="n">
        <v>-4864</v>
      </c>
      <c r="AT14" s="12" t="n">
        <v>-4952</v>
      </c>
      <c r="AU14" s="12" t="n">
        <v>-5020</v>
      </c>
      <c r="AV14" s="12" t="n">
        <v>-5072</v>
      </c>
      <c r="AW14" s="12" t="n">
        <v>-4944</v>
      </c>
      <c r="AX14" s="12" t="n">
        <v>-4833</v>
      </c>
      <c r="AY14" s="12" t="n">
        <v>-4899</v>
      </c>
      <c r="AZ14" s="12" t="n">
        <v>-4784</v>
      </c>
      <c r="BA14" s="12" t="n">
        <v>-4725</v>
      </c>
      <c r="BB14" s="12" t="n">
        <v>-5042</v>
      </c>
      <c r="BC14" s="12" t="n">
        <v>-4331</v>
      </c>
      <c r="BD14" s="12" t="n">
        <v>-5370</v>
      </c>
      <c r="BE14" s="12" t="n">
        <v>-5154</v>
      </c>
      <c r="BF14" s="12" t="n">
        <v>-5138</v>
      </c>
      <c r="BG14" s="12" t="n">
        <v>-4505</v>
      </c>
      <c r="BH14" s="12" t="n">
        <v>-4278</v>
      </c>
      <c r="BI14" s="12" t="n">
        <v>-5006</v>
      </c>
      <c r="BJ14" s="12" t="n">
        <v>-4700</v>
      </c>
      <c r="BK14" s="12" t="n">
        <v>-4899</v>
      </c>
      <c r="BL14" s="12" t="n">
        <v>-5296</v>
      </c>
      <c r="BM14" s="12" t="n">
        <v>-4700</v>
      </c>
      <c r="BN14" s="12" t="n">
        <v>-5454</v>
      </c>
      <c r="BO14" s="12" t="n">
        <v>-5952</v>
      </c>
      <c r="BP14" s="12" t="n">
        <v>-4753</v>
      </c>
      <c r="BQ14" s="12" t="n">
        <v>-5648</v>
      </c>
      <c r="BR14" s="12" t="n">
        <v>-5146</v>
      </c>
      <c r="BS14" s="12" t="n">
        <v>-5772</v>
      </c>
      <c r="BT14" s="13" t="n">
        <v>-5275</v>
      </c>
      <c r="BV14" s="4"/>
      <c r="BX14" s="5"/>
      <c r="CB14" s="6"/>
      <c r="CC14" s="7"/>
    </row>
    <row r="15" customFormat="false" ht="2.85" hidden="false" customHeight="true" outlineLevel="0" collapsed="false">
      <c r="B15" s="11" t="n">
        <v>315</v>
      </c>
      <c r="C15" s="12" t="n">
        <v>1666</v>
      </c>
      <c r="D15" s="12" t="n">
        <v>20</v>
      </c>
      <c r="E15" s="12" t="n">
        <v>-1600</v>
      </c>
      <c r="F15" s="12" t="n">
        <v>-2679</v>
      </c>
      <c r="G15" s="12" t="n">
        <v>-3244</v>
      </c>
      <c r="H15" s="12" t="n">
        <v>-3057</v>
      </c>
      <c r="I15" s="12" t="n">
        <v>-2454</v>
      </c>
      <c r="J15" s="12" t="n">
        <v>-1825</v>
      </c>
      <c r="K15" s="12" t="n">
        <v>-1835</v>
      </c>
      <c r="L15" s="12" t="n">
        <v>-2823</v>
      </c>
      <c r="M15" s="12" t="n">
        <v>-2662</v>
      </c>
      <c r="N15" s="12" t="n">
        <v>-122</v>
      </c>
      <c r="O15" s="12" t="n">
        <v>116</v>
      </c>
      <c r="P15" s="12" t="n">
        <v>135</v>
      </c>
      <c r="Q15" s="12" t="n">
        <v>124</v>
      </c>
      <c r="R15" s="12" t="n">
        <v>2686</v>
      </c>
      <c r="S15" s="12" t="n">
        <v>30</v>
      </c>
      <c r="T15" s="12" t="n">
        <v>-1</v>
      </c>
      <c r="U15" s="12" t="n">
        <v>562</v>
      </c>
      <c r="V15" s="12" t="n">
        <v>558</v>
      </c>
      <c r="W15" s="12" t="n">
        <v>535</v>
      </c>
      <c r="X15" s="12" t="n">
        <v>876</v>
      </c>
      <c r="Y15" s="12" t="n">
        <v>590</v>
      </c>
      <c r="Z15" s="12" t="n">
        <v>368</v>
      </c>
      <c r="AA15" s="12" t="n">
        <v>456</v>
      </c>
      <c r="AB15" s="12" t="n">
        <v>55</v>
      </c>
      <c r="AC15" s="12" t="n">
        <v>5</v>
      </c>
      <c r="AD15" s="12" t="n">
        <v>1363</v>
      </c>
      <c r="AE15" s="12" t="n">
        <v>427</v>
      </c>
      <c r="AF15" s="12" t="n">
        <v>0</v>
      </c>
      <c r="AG15" s="12" t="n">
        <v>0</v>
      </c>
      <c r="AH15" s="12" t="n">
        <v>-4</v>
      </c>
      <c r="AI15" s="12" t="n">
        <v>-69</v>
      </c>
      <c r="AJ15" s="12" t="n">
        <v>-1240</v>
      </c>
      <c r="AK15" s="12" t="n">
        <v>-1995</v>
      </c>
      <c r="AL15" s="12" t="n">
        <v>-3148</v>
      </c>
      <c r="AM15" s="12" t="n">
        <v>-3601</v>
      </c>
      <c r="AN15" s="12" t="n">
        <v>-3922</v>
      </c>
      <c r="AO15" s="12" t="n">
        <v>-3839</v>
      </c>
      <c r="AP15" s="12" t="n">
        <v>-4288</v>
      </c>
      <c r="AQ15" s="12" t="n">
        <v>-4510</v>
      </c>
      <c r="AR15" s="12" t="n">
        <v>-4682</v>
      </c>
      <c r="AS15" s="12" t="n">
        <v>-4917</v>
      </c>
      <c r="AT15" s="12" t="n">
        <v>-4954</v>
      </c>
      <c r="AU15" s="12" t="n">
        <v>-4930</v>
      </c>
      <c r="AV15" s="12" t="n">
        <v>-4968</v>
      </c>
      <c r="AW15" s="12" t="n">
        <v>-4881</v>
      </c>
      <c r="AX15" s="12" t="n">
        <v>-4883</v>
      </c>
      <c r="AY15" s="12" t="n">
        <v>-4819</v>
      </c>
      <c r="AZ15" s="12" t="n">
        <v>-4867</v>
      </c>
      <c r="BA15" s="12" t="n">
        <v>-4790</v>
      </c>
      <c r="BB15" s="12" t="n">
        <v>-4914</v>
      </c>
      <c r="BC15" s="12" t="n">
        <v>-4939</v>
      </c>
      <c r="BD15" s="12" t="n">
        <v>-4588</v>
      </c>
      <c r="BE15" s="12" t="n">
        <v>-4142</v>
      </c>
      <c r="BF15" s="12" t="n">
        <v>-4101</v>
      </c>
      <c r="BG15" s="12" t="n">
        <v>-4542</v>
      </c>
      <c r="BH15" s="12" t="n">
        <v>-4370</v>
      </c>
      <c r="BI15" s="12" t="n">
        <v>-4243</v>
      </c>
      <c r="BJ15" s="12" t="n">
        <v>-2671</v>
      </c>
      <c r="BK15" s="12" t="n">
        <v>-3802</v>
      </c>
      <c r="BL15" s="12" t="n">
        <v>-3908</v>
      </c>
      <c r="BM15" s="12" t="n">
        <v>-3747</v>
      </c>
      <c r="BN15" s="12" t="n">
        <v>-4094</v>
      </c>
      <c r="BO15" s="12" t="n">
        <v>-4611</v>
      </c>
      <c r="BP15" s="12" t="n">
        <v>-4874</v>
      </c>
      <c r="BQ15" s="12" t="n">
        <v>-5285</v>
      </c>
      <c r="BR15" s="12" t="n">
        <v>-4621</v>
      </c>
      <c r="BS15" s="12" t="n">
        <v>-5636</v>
      </c>
      <c r="BT15" s="13" t="n">
        <v>-5733</v>
      </c>
      <c r="BV15" s="4"/>
      <c r="BX15" s="5"/>
      <c r="CB15" s="6"/>
      <c r="CC15" s="7"/>
    </row>
    <row r="16" customFormat="false" ht="2.85" hidden="false" customHeight="true" outlineLevel="0" collapsed="false">
      <c r="B16" s="11" t="n">
        <v>-334</v>
      </c>
      <c r="C16" s="12" t="n">
        <v>90</v>
      </c>
      <c r="D16" s="12" t="n">
        <v>2699</v>
      </c>
      <c r="E16" s="12" t="n">
        <v>39</v>
      </c>
      <c r="F16" s="12" t="n">
        <v>-1551</v>
      </c>
      <c r="G16" s="12" t="n">
        <v>-1217</v>
      </c>
      <c r="H16" s="12" t="n">
        <v>-506</v>
      </c>
      <c r="I16" s="12" t="n">
        <v>318</v>
      </c>
      <c r="J16" s="12" t="n">
        <v>186</v>
      </c>
      <c r="K16" s="12" t="n">
        <v>-364</v>
      </c>
      <c r="L16" s="12" t="n">
        <v>-1845</v>
      </c>
      <c r="M16" s="12" t="n">
        <v>-996</v>
      </c>
      <c r="N16" s="12" t="n">
        <v>2</v>
      </c>
      <c r="O16" s="12" t="n">
        <v>196</v>
      </c>
      <c r="P16" s="12" t="n">
        <v>47</v>
      </c>
      <c r="Q16" s="12" t="n">
        <v>50</v>
      </c>
      <c r="R16" s="12" t="n">
        <v>373</v>
      </c>
      <c r="S16" s="12" t="n">
        <v>14</v>
      </c>
      <c r="T16" s="12" t="n">
        <v>-5</v>
      </c>
      <c r="U16" s="12" t="n">
        <v>507</v>
      </c>
      <c r="V16" s="12" t="n">
        <v>1422</v>
      </c>
      <c r="W16" s="12" t="n">
        <v>146</v>
      </c>
      <c r="X16" s="12" t="n">
        <v>115</v>
      </c>
      <c r="Y16" s="12" t="n">
        <v>129</v>
      </c>
      <c r="Z16" s="12" t="n">
        <v>188</v>
      </c>
      <c r="AA16" s="12" t="n">
        <v>169</v>
      </c>
      <c r="AB16" s="12" t="n">
        <v>79</v>
      </c>
      <c r="AC16" s="12" t="n">
        <v>129</v>
      </c>
      <c r="AD16" s="12" t="n">
        <v>291</v>
      </c>
      <c r="AE16" s="12" t="n">
        <v>78</v>
      </c>
      <c r="AF16" s="12" t="n">
        <v>3</v>
      </c>
      <c r="AG16" s="12" t="n">
        <v>2</v>
      </c>
      <c r="AH16" s="12" t="n">
        <v>2</v>
      </c>
      <c r="AI16" s="12" t="n">
        <v>-45</v>
      </c>
      <c r="AJ16" s="12" t="n">
        <v>-99</v>
      </c>
      <c r="AK16" s="12" t="n">
        <v>-2009</v>
      </c>
      <c r="AL16" s="12" t="n">
        <v>-2814</v>
      </c>
      <c r="AM16" s="12" t="n">
        <v>-3144</v>
      </c>
      <c r="AN16" s="12" t="n">
        <v>-3432</v>
      </c>
      <c r="AO16" s="12" t="n">
        <v>-3556</v>
      </c>
      <c r="AP16" s="12" t="n">
        <v>-3504</v>
      </c>
      <c r="AQ16" s="12" t="n">
        <v>-2816</v>
      </c>
      <c r="AR16" s="12" t="n">
        <v>-4717</v>
      </c>
      <c r="AS16" s="12" t="n">
        <v>-4735</v>
      </c>
      <c r="AT16" s="12" t="n">
        <v>-4799</v>
      </c>
      <c r="AU16" s="12" t="n">
        <v>-4791</v>
      </c>
      <c r="AV16" s="12" t="n">
        <v>-4769</v>
      </c>
      <c r="AW16" s="12" t="n">
        <v>-4795</v>
      </c>
      <c r="AX16" s="12" t="n">
        <v>-4719</v>
      </c>
      <c r="AY16" s="12" t="n">
        <v>-4728</v>
      </c>
      <c r="AZ16" s="12" t="n">
        <v>-4842</v>
      </c>
      <c r="BA16" s="12" t="n">
        <v>-4816</v>
      </c>
      <c r="BB16" s="12" t="n">
        <v>-4694</v>
      </c>
      <c r="BC16" s="12" t="n">
        <v>-4843</v>
      </c>
      <c r="BD16" s="12" t="n">
        <v>-4794</v>
      </c>
      <c r="BE16" s="12" t="n">
        <v>-4930</v>
      </c>
      <c r="BF16" s="12" t="n">
        <v>-4271</v>
      </c>
      <c r="BG16" s="12" t="n">
        <v>-4031</v>
      </c>
      <c r="BH16" s="12" t="n">
        <v>-3493</v>
      </c>
      <c r="BI16" s="12" t="n">
        <v>-3948</v>
      </c>
      <c r="BJ16" s="12" t="n">
        <v>-3396</v>
      </c>
      <c r="BK16" s="12" t="n">
        <v>-4190</v>
      </c>
      <c r="BL16" s="12" t="n">
        <v>-4014</v>
      </c>
      <c r="BM16" s="12" t="n">
        <v>-4184</v>
      </c>
      <c r="BN16" s="12" t="n">
        <v>-3946</v>
      </c>
      <c r="BO16" s="12" t="n">
        <v>-4302</v>
      </c>
      <c r="BP16" s="12" t="n">
        <v>-4595</v>
      </c>
      <c r="BQ16" s="12" t="n">
        <v>-4726</v>
      </c>
      <c r="BR16" s="12" t="n">
        <v>-4869</v>
      </c>
      <c r="BS16" s="12" t="n">
        <v>-5067</v>
      </c>
      <c r="BT16" s="13" t="n">
        <v>-4824</v>
      </c>
      <c r="BV16" s="4"/>
      <c r="BX16" s="5"/>
      <c r="CB16" s="6"/>
      <c r="CC16" s="7"/>
    </row>
    <row r="17" customFormat="false" ht="2.85" hidden="false" customHeight="true" outlineLevel="0" collapsed="false">
      <c r="B17" s="11" t="n">
        <v>-2633</v>
      </c>
      <c r="C17" s="12" t="n">
        <v>-138</v>
      </c>
      <c r="D17" s="12" t="n">
        <v>84</v>
      </c>
      <c r="E17" s="12" t="n">
        <v>841</v>
      </c>
      <c r="F17" s="12" t="n">
        <v>545</v>
      </c>
      <c r="G17" s="12" t="n">
        <v>787</v>
      </c>
      <c r="H17" s="12" t="n">
        <v>293</v>
      </c>
      <c r="I17" s="12" t="n">
        <v>-27</v>
      </c>
      <c r="J17" s="12" t="n">
        <v>-22</v>
      </c>
      <c r="K17" s="12" t="n">
        <v>47</v>
      </c>
      <c r="L17" s="12" t="n">
        <v>-4</v>
      </c>
      <c r="M17" s="12" t="n">
        <v>109</v>
      </c>
      <c r="N17" s="12" t="n">
        <v>58</v>
      </c>
      <c r="O17" s="12" t="n">
        <v>35</v>
      </c>
      <c r="P17" s="12" t="n">
        <v>25</v>
      </c>
      <c r="Q17" s="12" t="n">
        <v>91</v>
      </c>
      <c r="R17" s="12" t="n">
        <v>171</v>
      </c>
      <c r="S17" s="12" t="n">
        <v>27</v>
      </c>
      <c r="T17" s="12" t="n">
        <v>2131</v>
      </c>
      <c r="U17" s="12" t="n">
        <v>1386</v>
      </c>
      <c r="V17" s="12" t="n">
        <v>127</v>
      </c>
      <c r="W17" s="12" t="n">
        <v>76</v>
      </c>
      <c r="X17" s="12" t="n">
        <v>71</v>
      </c>
      <c r="Y17" s="12" t="n">
        <v>75</v>
      </c>
      <c r="Z17" s="12" t="n">
        <v>114</v>
      </c>
      <c r="AA17" s="12" t="n">
        <v>76</v>
      </c>
      <c r="AB17" s="12" t="n">
        <v>140</v>
      </c>
      <c r="AC17" s="12" t="n">
        <v>195</v>
      </c>
      <c r="AD17" s="12" t="n">
        <v>158</v>
      </c>
      <c r="AE17" s="12" t="n">
        <v>77</v>
      </c>
      <c r="AF17" s="12" t="n">
        <v>11</v>
      </c>
      <c r="AG17" s="12" t="n">
        <v>2</v>
      </c>
      <c r="AH17" s="12" t="n">
        <v>2</v>
      </c>
      <c r="AI17" s="12" t="n">
        <v>-3</v>
      </c>
      <c r="AJ17" s="12" t="n">
        <v>-39</v>
      </c>
      <c r="AK17" s="12" t="n">
        <v>-99</v>
      </c>
      <c r="AL17" s="12" t="n">
        <v>-2103</v>
      </c>
      <c r="AM17" s="12" t="n">
        <v>-2407</v>
      </c>
      <c r="AN17" s="12" t="n">
        <v>-2829</v>
      </c>
      <c r="AO17" s="12" t="n">
        <v>-3031</v>
      </c>
      <c r="AP17" s="12" t="n">
        <v>-3025</v>
      </c>
      <c r="AQ17" s="12" t="n">
        <v>-1265</v>
      </c>
      <c r="AR17" s="12" t="n">
        <v>-1883</v>
      </c>
      <c r="AS17" s="12" t="n">
        <v>-4581</v>
      </c>
      <c r="AT17" s="12" t="n">
        <v>-4646</v>
      </c>
      <c r="AU17" s="12" t="n">
        <v>-4648</v>
      </c>
      <c r="AV17" s="12" t="n">
        <v>-4591</v>
      </c>
      <c r="AW17" s="12" t="n">
        <v>-4566</v>
      </c>
      <c r="AX17" s="12" t="n">
        <v>-4697</v>
      </c>
      <c r="AY17" s="12" t="n">
        <v>-4680</v>
      </c>
      <c r="AZ17" s="12" t="n">
        <v>-4579</v>
      </c>
      <c r="BA17" s="12" t="n">
        <v>-4636</v>
      </c>
      <c r="BB17" s="12" t="n">
        <v>-4653</v>
      </c>
      <c r="BC17" s="12" t="n">
        <v>-4709</v>
      </c>
      <c r="BD17" s="12" t="n">
        <v>-4805</v>
      </c>
      <c r="BE17" s="12" t="n">
        <v>-4778</v>
      </c>
      <c r="BF17" s="12" t="n">
        <v>-4488</v>
      </c>
      <c r="BG17" s="12" t="n">
        <v>-4437</v>
      </c>
      <c r="BH17" s="12" t="n">
        <v>-3803</v>
      </c>
      <c r="BI17" s="12" t="n">
        <v>-3378</v>
      </c>
      <c r="BJ17" s="12" t="n">
        <v>-3332</v>
      </c>
      <c r="BK17" s="12" t="n">
        <v>-3752</v>
      </c>
      <c r="BL17" s="12" t="n">
        <v>-3427</v>
      </c>
      <c r="BM17" s="12" t="n">
        <v>-3917</v>
      </c>
      <c r="BN17" s="12" t="n">
        <v>-4283</v>
      </c>
      <c r="BO17" s="12" t="n">
        <v>-4346</v>
      </c>
      <c r="BP17" s="12" t="n">
        <v>-4944</v>
      </c>
      <c r="BQ17" s="12" t="n">
        <v>-4612</v>
      </c>
      <c r="BR17" s="12" t="n">
        <v>-4853</v>
      </c>
      <c r="BS17" s="12" t="n">
        <v>-5050</v>
      </c>
      <c r="BT17" s="13" t="n">
        <v>-4792</v>
      </c>
      <c r="BV17" s="4"/>
      <c r="BX17" s="5"/>
      <c r="CB17" s="6"/>
      <c r="CC17" s="7"/>
    </row>
    <row r="18" customFormat="false" ht="2.85" hidden="false" customHeight="true" outlineLevel="0" collapsed="false">
      <c r="B18" s="11" t="n">
        <v>-1394</v>
      </c>
      <c r="C18" s="12" t="n">
        <v>-1045</v>
      </c>
      <c r="D18" s="12" t="n">
        <v>-1475</v>
      </c>
      <c r="E18" s="12" t="n">
        <v>-444</v>
      </c>
      <c r="F18" s="12" t="n">
        <v>-29</v>
      </c>
      <c r="G18" s="12" t="n">
        <v>11</v>
      </c>
      <c r="H18" s="12" t="n">
        <v>7</v>
      </c>
      <c r="I18" s="12" t="n">
        <v>-107</v>
      </c>
      <c r="J18" s="12" t="n">
        <v>-74</v>
      </c>
      <c r="K18" s="12" t="n">
        <v>16</v>
      </c>
      <c r="L18" s="12" t="n">
        <v>417</v>
      </c>
      <c r="M18" s="12" t="n">
        <v>138</v>
      </c>
      <c r="N18" s="12" t="n">
        <v>140</v>
      </c>
      <c r="O18" s="12" t="n">
        <v>88</v>
      </c>
      <c r="P18" s="12" t="n">
        <v>1012</v>
      </c>
      <c r="Q18" s="12" t="n">
        <v>54</v>
      </c>
      <c r="R18" s="12" t="n">
        <v>2724</v>
      </c>
      <c r="S18" s="12" t="n">
        <v>1938</v>
      </c>
      <c r="T18" s="12" t="n">
        <v>848</v>
      </c>
      <c r="U18" s="12" t="n">
        <v>171</v>
      </c>
      <c r="V18" s="12" t="n">
        <v>95</v>
      </c>
      <c r="W18" s="12" t="n">
        <v>78</v>
      </c>
      <c r="X18" s="12" t="n">
        <v>36</v>
      </c>
      <c r="Y18" s="12" t="n">
        <v>50</v>
      </c>
      <c r="Z18" s="12" t="n">
        <v>34</v>
      </c>
      <c r="AA18" s="12" t="n">
        <v>39</v>
      </c>
      <c r="AB18" s="12" t="n">
        <v>10</v>
      </c>
      <c r="AC18" s="12" t="n">
        <v>90</v>
      </c>
      <c r="AD18" s="12" t="n">
        <v>58</v>
      </c>
      <c r="AE18" s="12" t="n">
        <v>192</v>
      </c>
      <c r="AF18" s="12" t="n">
        <v>512</v>
      </c>
      <c r="AG18" s="12" t="n">
        <v>521</v>
      </c>
      <c r="AH18" s="12" t="n">
        <v>97</v>
      </c>
      <c r="AI18" s="12" t="n">
        <v>85</v>
      </c>
      <c r="AJ18" s="12" t="n">
        <v>32</v>
      </c>
      <c r="AK18" s="12" t="n">
        <v>-13</v>
      </c>
      <c r="AL18" s="12" t="n">
        <v>-49</v>
      </c>
      <c r="AM18" s="12" t="n">
        <v>-127</v>
      </c>
      <c r="AN18" s="12" t="n">
        <v>-1933</v>
      </c>
      <c r="AO18" s="12" t="n">
        <v>-2125</v>
      </c>
      <c r="AP18" s="12" t="n">
        <v>-2155</v>
      </c>
      <c r="AQ18" s="12" t="n">
        <v>-849</v>
      </c>
      <c r="AR18" s="12" t="n">
        <v>-1071</v>
      </c>
      <c r="AS18" s="12" t="n">
        <v>-1454</v>
      </c>
      <c r="AT18" s="12" t="n">
        <v>-3428</v>
      </c>
      <c r="AU18" s="12" t="n">
        <v>-4449</v>
      </c>
      <c r="AV18" s="12" t="n">
        <v>-4404</v>
      </c>
      <c r="AW18" s="12" t="n">
        <v>-4346</v>
      </c>
      <c r="AX18" s="12" t="n">
        <v>-4385</v>
      </c>
      <c r="AY18" s="12" t="n">
        <v>-4383</v>
      </c>
      <c r="AZ18" s="12" t="n">
        <v>-4392</v>
      </c>
      <c r="BA18" s="12" t="n">
        <v>-4450</v>
      </c>
      <c r="BB18" s="12" t="n">
        <v>-4459</v>
      </c>
      <c r="BC18" s="12" t="n">
        <v>-4536</v>
      </c>
      <c r="BD18" s="12" t="n">
        <v>-4626</v>
      </c>
      <c r="BE18" s="12" t="n">
        <v>-4764</v>
      </c>
      <c r="BF18" s="12" t="n">
        <v>-4585</v>
      </c>
      <c r="BG18" s="12" t="n">
        <v>-4755</v>
      </c>
      <c r="BH18" s="12" t="n">
        <v>-4838</v>
      </c>
      <c r="BI18" s="12" t="n">
        <v>-4591</v>
      </c>
      <c r="BJ18" s="12" t="n">
        <v>-4269</v>
      </c>
      <c r="BK18" s="12" t="n">
        <v>-3914</v>
      </c>
      <c r="BL18" s="12" t="n">
        <v>-3192</v>
      </c>
      <c r="BM18" s="12" t="n">
        <v>-3676</v>
      </c>
      <c r="BN18" s="12" t="n">
        <v>-3153</v>
      </c>
      <c r="BO18" s="12" t="n">
        <v>-3538</v>
      </c>
      <c r="BP18" s="12" t="n">
        <v>-4099</v>
      </c>
      <c r="BQ18" s="12" t="n">
        <v>-3726</v>
      </c>
      <c r="BR18" s="12" t="n">
        <v>-4569</v>
      </c>
      <c r="BS18" s="12" t="n">
        <v>-4545</v>
      </c>
      <c r="BT18" s="13" t="n">
        <v>-5237</v>
      </c>
      <c r="BV18" s="4"/>
      <c r="BX18" s="5"/>
      <c r="CB18" s="6"/>
      <c r="CC18" s="7"/>
    </row>
    <row r="19" customFormat="false" ht="2.85" hidden="false" customHeight="true" outlineLevel="0" collapsed="false">
      <c r="B19" s="11" t="n">
        <v>-1934</v>
      </c>
      <c r="C19" s="12" t="n">
        <v>-1521</v>
      </c>
      <c r="D19" s="12" t="n">
        <v>-1683</v>
      </c>
      <c r="E19" s="12" t="n">
        <v>-3332</v>
      </c>
      <c r="F19" s="12" t="n">
        <v>-245</v>
      </c>
      <c r="G19" s="12" t="n">
        <v>-225</v>
      </c>
      <c r="H19" s="12" t="n">
        <v>-125</v>
      </c>
      <c r="I19" s="12" t="n">
        <v>-2039</v>
      </c>
      <c r="J19" s="12" t="n">
        <v>-3644</v>
      </c>
      <c r="K19" s="12" t="n">
        <v>-2070</v>
      </c>
      <c r="L19" s="12" t="n">
        <v>105</v>
      </c>
      <c r="M19" s="12" t="n">
        <v>132</v>
      </c>
      <c r="N19" s="12" t="n">
        <v>2136</v>
      </c>
      <c r="O19" s="12" t="n">
        <v>1263</v>
      </c>
      <c r="P19" s="12" t="n">
        <v>434</v>
      </c>
      <c r="Q19" s="12" t="n">
        <v>108</v>
      </c>
      <c r="R19" s="12" t="n">
        <v>3354</v>
      </c>
      <c r="S19" s="12" t="n">
        <v>1264</v>
      </c>
      <c r="T19" s="12" t="n">
        <v>149</v>
      </c>
      <c r="U19" s="12" t="n">
        <v>129</v>
      </c>
      <c r="V19" s="12" t="n">
        <v>95</v>
      </c>
      <c r="W19" s="12" t="n">
        <v>77</v>
      </c>
      <c r="X19" s="12" t="n">
        <v>63</v>
      </c>
      <c r="Y19" s="12" t="n">
        <v>62</v>
      </c>
      <c r="Z19" s="12" t="n">
        <v>7</v>
      </c>
      <c r="AA19" s="12" t="n">
        <v>425</v>
      </c>
      <c r="AB19" s="12" t="n">
        <v>791</v>
      </c>
      <c r="AC19" s="12" t="n">
        <v>758</v>
      </c>
      <c r="AD19" s="12" t="n">
        <v>419</v>
      </c>
      <c r="AE19" s="12" t="n">
        <v>490</v>
      </c>
      <c r="AF19" s="12" t="n">
        <v>495</v>
      </c>
      <c r="AG19" s="12" t="n">
        <v>356</v>
      </c>
      <c r="AH19" s="12" t="n">
        <v>151</v>
      </c>
      <c r="AI19" s="12" t="n">
        <v>208</v>
      </c>
      <c r="AJ19" s="12" t="n">
        <v>334</v>
      </c>
      <c r="AK19" s="12" t="n">
        <v>48</v>
      </c>
      <c r="AL19" s="12" t="n">
        <v>-18</v>
      </c>
      <c r="AM19" s="12" t="n">
        <v>-41</v>
      </c>
      <c r="AN19" s="12" t="n">
        <v>-75</v>
      </c>
      <c r="AO19" s="12" t="n">
        <v>-91</v>
      </c>
      <c r="AP19" s="12" t="n">
        <v>-90</v>
      </c>
      <c r="AQ19" s="12" t="n">
        <v>-90</v>
      </c>
      <c r="AR19" s="12" t="n">
        <v>-152</v>
      </c>
      <c r="AS19" s="12" t="n">
        <v>-473</v>
      </c>
      <c r="AT19" s="12" t="n">
        <v>-3311</v>
      </c>
      <c r="AU19" s="12" t="n">
        <v>-3977</v>
      </c>
      <c r="AV19" s="12" t="n">
        <v>-4231</v>
      </c>
      <c r="AW19" s="12" t="n">
        <v>-4247</v>
      </c>
      <c r="AX19" s="12" t="n">
        <v>-4210</v>
      </c>
      <c r="AY19" s="12" t="n">
        <v>-4196</v>
      </c>
      <c r="AZ19" s="12" t="n">
        <v>-4200</v>
      </c>
      <c r="BA19" s="12" t="n">
        <v>-4241</v>
      </c>
      <c r="BB19" s="12" t="n">
        <v>-4295</v>
      </c>
      <c r="BC19" s="12" t="n">
        <v>-4364</v>
      </c>
      <c r="BD19" s="12" t="n">
        <v>-4579</v>
      </c>
      <c r="BE19" s="12" t="n">
        <v>-4741</v>
      </c>
      <c r="BF19" s="12" t="n">
        <v>-4784</v>
      </c>
      <c r="BG19" s="12" t="n">
        <v>-4695</v>
      </c>
      <c r="BH19" s="12" t="n">
        <v>-4698</v>
      </c>
      <c r="BI19" s="12" t="n">
        <v>-4677</v>
      </c>
      <c r="BJ19" s="12" t="n">
        <v>-4466</v>
      </c>
      <c r="BK19" s="12" t="n">
        <v>-4161</v>
      </c>
      <c r="BL19" s="12" t="n">
        <v>-4214</v>
      </c>
      <c r="BM19" s="12" t="n">
        <v>-4553</v>
      </c>
      <c r="BN19" s="12" t="n">
        <v>-4286</v>
      </c>
      <c r="BO19" s="12" t="n">
        <v>-3980</v>
      </c>
      <c r="BP19" s="12" t="n">
        <v>-4152</v>
      </c>
      <c r="BQ19" s="12" t="n">
        <v>-4024</v>
      </c>
      <c r="BR19" s="12" t="n">
        <v>-4262</v>
      </c>
      <c r="BS19" s="12" t="n">
        <v>-3939</v>
      </c>
      <c r="BT19" s="13" t="n">
        <v>-3154</v>
      </c>
      <c r="BV19" s="4"/>
      <c r="BX19" s="5"/>
      <c r="CB19" s="6"/>
      <c r="CC19" s="7"/>
    </row>
    <row r="20" customFormat="false" ht="2.85" hidden="false" customHeight="true" outlineLevel="0" collapsed="false">
      <c r="B20" s="11" t="n">
        <v>-1634</v>
      </c>
      <c r="C20" s="12" t="n">
        <v>-1992</v>
      </c>
      <c r="D20" s="12" t="n">
        <v>-2758</v>
      </c>
      <c r="E20" s="12" t="n">
        <v>-2890</v>
      </c>
      <c r="F20" s="12" t="n">
        <v>-1417</v>
      </c>
      <c r="G20" s="12" t="n">
        <v>-2465</v>
      </c>
      <c r="H20" s="12" t="n">
        <v>-3397</v>
      </c>
      <c r="I20" s="12" t="n">
        <v>-3263</v>
      </c>
      <c r="J20" s="12" t="n">
        <v>-3229</v>
      </c>
      <c r="K20" s="12" t="n">
        <v>-3718</v>
      </c>
      <c r="L20" s="12" t="n">
        <v>341</v>
      </c>
      <c r="M20" s="12" t="n">
        <v>1379</v>
      </c>
      <c r="N20" s="12" t="n">
        <v>692</v>
      </c>
      <c r="O20" s="12" t="n">
        <v>1843</v>
      </c>
      <c r="P20" s="12" t="n">
        <v>78</v>
      </c>
      <c r="Q20" s="12" t="n">
        <v>519</v>
      </c>
      <c r="R20" s="12" t="n">
        <v>2223</v>
      </c>
      <c r="S20" s="12" t="n">
        <v>3355</v>
      </c>
      <c r="T20" s="12" t="n">
        <v>157</v>
      </c>
      <c r="U20" s="12" t="n">
        <v>114</v>
      </c>
      <c r="V20" s="12" t="n">
        <v>91</v>
      </c>
      <c r="W20" s="12" t="n">
        <v>78</v>
      </c>
      <c r="X20" s="12" t="n">
        <v>91</v>
      </c>
      <c r="Y20" s="12" t="n">
        <v>63</v>
      </c>
      <c r="Z20" s="12" t="n">
        <v>544</v>
      </c>
      <c r="AA20" s="12" t="n">
        <v>1152</v>
      </c>
      <c r="AB20" s="12" t="n">
        <v>1118</v>
      </c>
      <c r="AC20" s="12" t="n">
        <v>246</v>
      </c>
      <c r="AD20" s="12" t="n">
        <v>575</v>
      </c>
      <c r="AE20" s="12" t="n">
        <v>521</v>
      </c>
      <c r="AF20" s="12" t="n">
        <v>687</v>
      </c>
      <c r="AG20" s="12" t="n">
        <v>185</v>
      </c>
      <c r="AH20" s="12" t="n">
        <v>368</v>
      </c>
      <c r="AI20" s="12" t="n">
        <v>206</v>
      </c>
      <c r="AJ20" s="12" t="n">
        <v>105</v>
      </c>
      <c r="AK20" s="12" t="n">
        <v>3</v>
      </c>
      <c r="AL20" s="12" t="n">
        <v>15</v>
      </c>
      <c r="AM20" s="12" t="n">
        <v>-12</v>
      </c>
      <c r="AN20" s="12" t="n">
        <v>-34</v>
      </c>
      <c r="AO20" s="12" t="n">
        <v>-36</v>
      </c>
      <c r="AP20" s="12" t="n">
        <v>-30</v>
      </c>
      <c r="AQ20" s="12" t="n">
        <v>-36</v>
      </c>
      <c r="AR20" s="12" t="n">
        <v>-48</v>
      </c>
      <c r="AS20" s="12" t="n">
        <v>-85</v>
      </c>
      <c r="AT20" s="12" t="n">
        <v>-1468</v>
      </c>
      <c r="AU20" s="12" t="n">
        <v>-3129</v>
      </c>
      <c r="AV20" s="12" t="n">
        <v>-3598</v>
      </c>
      <c r="AW20" s="12" t="n">
        <v>-3813</v>
      </c>
      <c r="AX20" s="12" t="n">
        <v>-3956</v>
      </c>
      <c r="AY20" s="12" t="n">
        <v>-3945</v>
      </c>
      <c r="AZ20" s="12" t="n">
        <v>-4032</v>
      </c>
      <c r="BA20" s="12" t="n">
        <v>-4005</v>
      </c>
      <c r="BB20" s="12" t="n">
        <v>-4068</v>
      </c>
      <c r="BC20" s="12" t="n">
        <v>-4255</v>
      </c>
      <c r="BD20" s="12" t="n">
        <v>-4505</v>
      </c>
      <c r="BE20" s="12" t="n">
        <v>-4587</v>
      </c>
      <c r="BF20" s="12" t="n">
        <v>-4565</v>
      </c>
      <c r="BG20" s="12" t="n">
        <v>-4658</v>
      </c>
      <c r="BH20" s="12" t="n">
        <v>-4703</v>
      </c>
      <c r="BI20" s="12" t="n">
        <v>-4592</v>
      </c>
      <c r="BJ20" s="12" t="n">
        <v>-4688</v>
      </c>
      <c r="BK20" s="12" t="n">
        <v>-4625</v>
      </c>
      <c r="BL20" s="12" t="n">
        <v>-4689</v>
      </c>
      <c r="BM20" s="12" t="n">
        <v>-4576</v>
      </c>
      <c r="BN20" s="12" t="n">
        <v>-4221</v>
      </c>
      <c r="BO20" s="12" t="n">
        <v>-3931</v>
      </c>
      <c r="BP20" s="12" t="n">
        <v>-3800</v>
      </c>
      <c r="BQ20" s="12" t="n">
        <v>-3946</v>
      </c>
      <c r="BR20" s="12" t="n">
        <v>-3432</v>
      </c>
      <c r="BS20" s="12" t="n">
        <v>-3010</v>
      </c>
      <c r="BT20" s="13" t="n">
        <v>-2873</v>
      </c>
      <c r="BV20" s="4"/>
      <c r="BX20" s="5"/>
      <c r="CB20" s="6"/>
      <c r="CC20" s="7"/>
    </row>
    <row r="21" customFormat="false" ht="2.85" hidden="false" customHeight="true" outlineLevel="0" collapsed="false">
      <c r="B21" s="11" t="n">
        <v>-2840</v>
      </c>
      <c r="C21" s="12" t="n">
        <v>-2988</v>
      </c>
      <c r="D21" s="12" t="n">
        <v>-3265</v>
      </c>
      <c r="E21" s="12" t="n">
        <v>-3292</v>
      </c>
      <c r="F21" s="12" t="n">
        <v>-885</v>
      </c>
      <c r="G21" s="12" t="n">
        <v>-2993</v>
      </c>
      <c r="H21" s="12" t="n">
        <v>-3118</v>
      </c>
      <c r="I21" s="12" t="n">
        <v>-3934</v>
      </c>
      <c r="J21" s="12" t="n">
        <v>-3698</v>
      </c>
      <c r="K21" s="12" t="n">
        <v>-3050</v>
      </c>
      <c r="L21" s="12" t="n">
        <v>-39</v>
      </c>
      <c r="M21" s="12" t="n">
        <v>96</v>
      </c>
      <c r="N21" s="12" t="n">
        <v>1486</v>
      </c>
      <c r="O21" s="12" t="n">
        <v>1303</v>
      </c>
      <c r="P21" s="12" t="n">
        <v>1156</v>
      </c>
      <c r="Q21" s="12" t="n">
        <v>2932</v>
      </c>
      <c r="R21" s="12" t="n">
        <v>2854</v>
      </c>
      <c r="S21" s="12" t="n">
        <v>386</v>
      </c>
      <c r="T21" s="12" t="n">
        <v>156</v>
      </c>
      <c r="U21" s="12" t="n">
        <v>114</v>
      </c>
      <c r="V21" s="12" t="n">
        <v>101</v>
      </c>
      <c r="W21" s="12" t="n">
        <v>93</v>
      </c>
      <c r="X21" s="12" t="n">
        <v>64</v>
      </c>
      <c r="Y21" s="12" t="n">
        <v>45</v>
      </c>
      <c r="Z21" s="12" t="n">
        <v>1326</v>
      </c>
      <c r="AA21" s="12" t="n">
        <v>1735</v>
      </c>
      <c r="AB21" s="12" t="n">
        <v>1708</v>
      </c>
      <c r="AC21" s="12" t="n">
        <v>798</v>
      </c>
      <c r="AD21" s="12" t="n">
        <v>737</v>
      </c>
      <c r="AE21" s="12" t="n">
        <v>985</v>
      </c>
      <c r="AF21" s="12" t="n">
        <v>1665</v>
      </c>
      <c r="AG21" s="12" t="n">
        <v>2043</v>
      </c>
      <c r="AH21" s="12" t="n">
        <v>777</v>
      </c>
      <c r="AI21" s="12" t="n">
        <v>524</v>
      </c>
      <c r="AJ21" s="12" t="n">
        <v>218</v>
      </c>
      <c r="AK21" s="12" t="n">
        <v>262</v>
      </c>
      <c r="AL21" s="12" t="n">
        <v>50</v>
      </c>
      <c r="AM21" s="12" t="n">
        <v>3</v>
      </c>
      <c r="AN21" s="12" t="n">
        <v>6</v>
      </c>
      <c r="AO21" s="12" t="n">
        <v>11</v>
      </c>
      <c r="AP21" s="12" t="n">
        <v>7</v>
      </c>
      <c r="AQ21" s="12" t="n">
        <v>2</v>
      </c>
      <c r="AR21" s="12" t="n">
        <v>-7</v>
      </c>
      <c r="AS21" s="12" t="n">
        <v>-29</v>
      </c>
      <c r="AT21" s="12" t="n">
        <v>-75</v>
      </c>
      <c r="AU21" s="12" t="n">
        <v>-321</v>
      </c>
      <c r="AV21" s="12" t="n">
        <v>-2910</v>
      </c>
      <c r="AW21" s="12" t="n">
        <v>-3514</v>
      </c>
      <c r="AX21" s="12" t="n">
        <v>-3342</v>
      </c>
      <c r="AY21" s="12" t="n">
        <v>-3609</v>
      </c>
      <c r="AZ21" s="12" t="n">
        <v>-3643</v>
      </c>
      <c r="BA21" s="12" t="n">
        <v>-3761</v>
      </c>
      <c r="BB21" s="12" t="n">
        <v>-3881</v>
      </c>
      <c r="BC21" s="12" t="n">
        <v>-4064</v>
      </c>
      <c r="BD21" s="12" t="n">
        <v>-3463</v>
      </c>
      <c r="BE21" s="12" t="n">
        <v>-4194</v>
      </c>
      <c r="BF21" s="12" t="n">
        <v>-4502</v>
      </c>
      <c r="BG21" s="12" t="n">
        <v>-4778</v>
      </c>
      <c r="BH21" s="12" t="n">
        <v>-4759</v>
      </c>
      <c r="BI21" s="12" t="n">
        <v>-4806</v>
      </c>
      <c r="BJ21" s="12" t="n">
        <v>-4889</v>
      </c>
      <c r="BK21" s="12" t="n">
        <v>-4687</v>
      </c>
      <c r="BL21" s="12" t="n">
        <v>-4817</v>
      </c>
      <c r="BM21" s="12" t="n">
        <v>-4417</v>
      </c>
      <c r="BN21" s="12" t="n">
        <v>-4160</v>
      </c>
      <c r="BO21" s="12" t="n">
        <v>-4203</v>
      </c>
      <c r="BP21" s="12" t="n">
        <v>-3916</v>
      </c>
      <c r="BQ21" s="12" t="n">
        <v>-3649</v>
      </c>
      <c r="BR21" s="12" t="n">
        <v>-4063</v>
      </c>
      <c r="BS21" s="12" t="n">
        <v>-3087</v>
      </c>
      <c r="BT21" s="13" t="n">
        <v>-3036</v>
      </c>
      <c r="BV21" s="4"/>
      <c r="BX21" s="5"/>
      <c r="CB21" s="6"/>
      <c r="CC21" s="7"/>
    </row>
    <row r="22" customFormat="false" ht="2.85" hidden="false" customHeight="true" outlineLevel="0" collapsed="false">
      <c r="B22" s="11" t="n">
        <v>-3045</v>
      </c>
      <c r="C22" s="12" t="n">
        <v>-3235</v>
      </c>
      <c r="D22" s="12" t="n">
        <v>-3272</v>
      </c>
      <c r="E22" s="12" t="n">
        <v>-3566</v>
      </c>
      <c r="F22" s="12" t="n">
        <v>-1601</v>
      </c>
      <c r="G22" s="12" t="n">
        <v>-3595</v>
      </c>
      <c r="H22" s="12" t="n">
        <v>-2794</v>
      </c>
      <c r="I22" s="12" t="n">
        <v>-3180</v>
      </c>
      <c r="J22" s="12" t="n">
        <v>-3028</v>
      </c>
      <c r="K22" s="12" t="n">
        <v>-3587</v>
      </c>
      <c r="L22" s="12" t="n">
        <v>3</v>
      </c>
      <c r="M22" s="12" t="n">
        <v>119</v>
      </c>
      <c r="N22" s="12" t="n">
        <v>958</v>
      </c>
      <c r="O22" s="12" t="n">
        <v>2282</v>
      </c>
      <c r="P22" s="12" t="n">
        <v>1591</v>
      </c>
      <c r="Q22" s="12" t="n">
        <v>2942</v>
      </c>
      <c r="R22" s="12" t="n">
        <v>1126</v>
      </c>
      <c r="S22" s="12" t="n">
        <v>155</v>
      </c>
      <c r="T22" s="12" t="n">
        <v>144</v>
      </c>
      <c r="U22" s="12" t="n">
        <v>130</v>
      </c>
      <c r="V22" s="12" t="n">
        <v>99</v>
      </c>
      <c r="W22" s="12" t="n">
        <v>111</v>
      </c>
      <c r="X22" s="12" t="n">
        <v>65</v>
      </c>
      <c r="Y22" s="12" t="n">
        <v>165</v>
      </c>
      <c r="Z22" s="12" t="n">
        <v>2102</v>
      </c>
      <c r="AA22" s="12" t="n">
        <v>829</v>
      </c>
      <c r="AB22" s="12" t="n">
        <v>1110</v>
      </c>
      <c r="AC22" s="12" t="n">
        <v>515</v>
      </c>
      <c r="AD22" s="12" t="n">
        <v>854</v>
      </c>
      <c r="AE22" s="12" t="n">
        <v>838</v>
      </c>
      <c r="AF22" s="12" t="n">
        <v>714</v>
      </c>
      <c r="AG22" s="12" t="n">
        <v>727</v>
      </c>
      <c r="AH22" s="12" t="n">
        <v>906</v>
      </c>
      <c r="AI22" s="12" t="n">
        <v>904</v>
      </c>
      <c r="AJ22" s="12" t="n">
        <v>925</v>
      </c>
      <c r="AK22" s="12" t="n">
        <v>197</v>
      </c>
      <c r="AL22" s="12" t="n">
        <v>74</v>
      </c>
      <c r="AM22" s="12" t="n">
        <v>59</v>
      </c>
      <c r="AN22" s="12" t="n">
        <v>71</v>
      </c>
      <c r="AO22" s="12" t="n">
        <v>75</v>
      </c>
      <c r="AP22" s="12" t="n">
        <v>70</v>
      </c>
      <c r="AQ22" s="12" t="n">
        <v>72</v>
      </c>
      <c r="AR22" s="12" t="n">
        <v>77</v>
      </c>
      <c r="AS22" s="12" t="n">
        <v>45</v>
      </c>
      <c r="AT22" s="12" t="n">
        <v>-15</v>
      </c>
      <c r="AU22" s="12" t="n">
        <v>-67</v>
      </c>
      <c r="AV22" s="12" t="n">
        <v>-131</v>
      </c>
      <c r="AW22" s="12" t="n">
        <v>-2760</v>
      </c>
      <c r="AX22" s="12" t="n">
        <v>-2724</v>
      </c>
      <c r="AY22" s="12" t="n">
        <v>-3046</v>
      </c>
      <c r="AZ22" s="12" t="n">
        <v>-3086</v>
      </c>
      <c r="BA22" s="12" t="n">
        <v>-3249</v>
      </c>
      <c r="BB22" s="12" t="n">
        <v>-3763</v>
      </c>
      <c r="BC22" s="12" t="n">
        <v>-4049</v>
      </c>
      <c r="BD22" s="12" t="n">
        <v>-4091</v>
      </c>
      <c r="BE22" s="12" t="n">
        <v>-3478</v>
      </c>
      <c r="BF22" s="12" t="n">
        <v>-4120</v>
      </c>
      <c r="BG22" s="12" t="n">
        <v>-4681</v>
      </c>
      <c r="BH22" s="12" t="n">
        <v>-4740</v>
      </c>
      <c r="BI22" s="12" t="n">
        <v>-4702</v>
      </c>
      <c r="BJ22" s="12" t="n">
        <v>-4538</v>
      </c>
      <c r="BK22" s="12" t="n">
        <v>-4684</v>
      </c>
      <c r="BL22" s="12" t="n">
        <v>-4788</v>
      </c>
      <c r="BM22" s="12" t="n">
        <v>-4273</v>
      </c>
      <c r="BN22" s="12" t="n">
        <v>-4189</v>
      </c>
      <c r="BO22" s="12" t="n">
        <v>-4082</v>
      </c>
      <c r="BP22" s="12" t="n">
        <v>-3787</v>
      </c>
      <c r="BQ22" s="12" t="n">
        <v>-3889</v>
      </c>
      <c r="BR22" s="12" t="n">
        <v>-3845</v>
      </c>
      <c r="BS22" s="12" t="n">
        <v>-3368</v>
      </c>
      <c r="BT22" s="13" t="n">
        <v>-3177</v>
      </c>
      <c r="BV22" s="4"/>
      <c r="BX22" s="5"/>
      <c r="CB22" s="6"/>
      <c r="CC22" s="7"/>
    </row>
    <row r="23" customFormat="false" ht="2.85" hidden="false" customHeight="true" outlineLevel="0" collapsed="false">
      <c r="B23" s="11" t="n">
        <v>-3089</v>
      </c>
      <c r="C23" s="12" t="n">
        <v>-3092</v>
      </c>
      <c r="D23" s="12" t="n">
        <v>-3391</v>
      </c>
      <c r="E23" s="12" t="n">
        <v>-3012</v>
      </c>
      <c r="F23" s="12" t="n">
        <v>-1894</v>
      </c>
      <c r="G23" s="12" t="n">
        <v>-1483</v>
      </c>
      <c r="H23" s="12" t="n">
        <v>-2179</v>
      </c>
      <c r="I23" s="12" t="n">
        <v>-2810</v>
      </c>
      <c r="J23" s="12" t="n">
        <v>-3456</v>
      </c>
      <c r="K23" s="12" t="n">
        <v>-2389</v>
      </c>
      <c r="L23" s="12" t="n">
        <v>2</v>
      </c>
      <c r="M23" s="12" t="n">
        <v>932</v>
      </c>
      <c r="N23" s="12" t="n">
        <v>1941</v>
      </c>
      <c r="O23" s="12" t="n">
        <v>650</v>
      </c>
      <c r="P23" s="12" t="n">
        <v>2663</v>
      </c>
      <c r="Q23" s="12" t="n">
        <v>672</v>
      </c>
      <c r="R23" s="12" t="n">
        <v>203</v>
      </c>
      <c r="S23" s="12" t="n">
        <v>152</v>
      </c>
      <c r="T23" s="12" t="n">
        <v>158</v>
      </c>
      <c r="U23" s="12" t="n">
        <v>141</v>
      </c>
      <c r="V23" s="12" t="n">
        <v>158</v>
      </c>
      <c r="W23" s="12" t="n">
        <v>131</v>
      </c>
      <c r="X23" s="12" t="n">
        <v>89</v>
      </c>
      <c r="Y23" s="12" t="n">
        <v>231</v>
      </c>
      <c r="Z23" s="12" t="n">
        <v>1041</v>
      </c>
      <c r="AA23" s="12" t="n">
        <v>1143</v>
      </c>
      <c r="AB23" s="12" t="n">
        <v>2397</v>
      </c>
      <c r="AC23" s="12" t="n">
        <v>1279</v>
      </c>
      <c r="AD23" s="12" t="n">
        <v>1146</v>
      </c>
      <c r="AE23" s="12" t="n">
        <v>1576</v>
      </c>
      <c r="AF23" s="12" t="n">
        <v>993</v>
      </c>
      <c r="AG23" s="12" t="n">
        <v>851</v>
      </c>
      <c r="AH23" s="12" t="n">
        <v>614</v>
      </c>
      <c r="AI23" s="12" t="n">
        <v>600</v>
      </c>
      <c r="AJ23" s="12" t="n">
        <v>867</v>
      </c>
      <c r="AK23" s="12" t="n">
        <v>264</v>
      </c>
      <c r="AL23" s="12" t="n">
        <v>75</v>
      </c>
      <c r="AM23" s="12" t="n">
        <v>147</v>
      </c>
      <c r="AN23" s="12" t="n">
        <v>123</v>
      </c>
      <c r="AO23" s="12" t="n">
        <v>148</v>
      </c>
      <c r="AP23" s="12" t="n">
        <v>147</v>
      </c>
      <c r="AQ23" s="12" t="n">
        <v>78</v>
      </c>
      <c r="AR23" s="12" t="n">
        <v>89</v>
      </c>
      <c r="AS23" s="12" t="n">
        <v>58</v>
      </c>
      <c r="AT23" s="12" t="n">
        <v>49</v>
      </c>
      <c r="AU23" s="12" t="n">
        <v>2</v>
      </c>
      <c r="AV23" s="12" t="n">
        <v>-61</v>
      </c>
      <c r="AW23" s="12" t="n">
        <v>-96</v>
      </c>
      <c r="AX23" s="12" t="n">
        <v>-792</v>
      </c>
      <c r="AY23" s="12" t="n">
        <v>-1428</v>
      </c>
      <c r="AZ23" s="12" t="n">
        <v>-2256</v>
      </c>
      <c r="BA23" s="12" t="n">
        <v>-2979</v>
      </c>
      <c r="BB23" s="12" t="n">
        <v>-3616</v>
      </c>
      <c r="BC23" s="12" t="n">
        <v>-3875</v>
      </c>
      <c r="BD23" s="12" t="n">
        <v>-4097</v>
      </c>
      <c r="BE23" s="12" t="n">
        <v>-3406</v>
      </c>
      <c r="BF23" s="12" t="n">
        <v>-3529</v>
      </c>
      <c r="BG23" s="12" t="n">
        <v>-3977</v>
      </c>
      <c r="BH23" s="12" t="n">
        <v>-4082</v>
      </c>
      <c r="BI23" s="12" t="n">
        <v>-3893</v>
      </c>
      <c r="BJ23" s="12" t="n">
        <v>-4331</v>
      </c>
      <c r="BK23" s="12" t="n">
        <v>-4688</v>
      </c>
      <c r="BL23" s="12" t="n">
        <v>-4597</v>
      </c>
      <c r="BM23" s="12" t="n">
        <v>-4063</v>
      </c>
      <c r="BN23" s="12" t="n">
        <v>-4196</v>
      </c>
      <c r="BO23" s="12" t="n">
        <v>-3936</v>
      </c>
      <c r="BP23" s="12" t="n">
        <v>-3801</v>
      </c>
      <c r="BQ23" s="12" t="n">
        <v>-3952</v>
      </c>
      <c r="BR23" s="12" t="n">
        <v>-3786</v>
      </c>
      <c r="BS23" s="12" t="n">
        <v>-3150</v>
      </c>
      <c r="BT23" s="13" t="n">
        <v>-1921</v>
      </c>
      <c r="BV23" s="4"/>
      <c r="BX23" s="5"/>
      <c r="CB23" s="6"/>
      <c r="CC23" s="7"/>
    </row>
    <row r="24" customFormat="false" ht="2.85" hidden="false" customHeight="true" outlineLevel="0" collapsed="false">
      <c r="B24" s="11" t="n">
        <v>-3140</v>
      </c>
      <c r="C24" s="12" t="n">
        <v>-2703</v>
      </c>
      <c r="D24" s="12" t="n">
        <v>-2835</v>
      </c>
      <c r="E24" s="12" t="n">
        <v>-2781</v>
      </c>
      <c r="F24" s="12" t="n">
        <v>-2097</v>
      </c>
      <c r="G24" s="12" t="n">
        <v>-2504</v>
      </c>
      <c r="H24" s="12" t="n">
        <v>-2506</v>
      </c>
      <c r="I24" s="12" t="n">
        <v>-3157</v>
      </c>
      <c r="J24" s="12" t="n">
        <v>-2911</v>
      </c>
      <c r="K24" s="12" t="n">
        <v>-1416</v>
      </c>
      <c r="L24" s="12" t="n">
        <v>18</v>
      </c>
      <c r="M24" s="12" t="n">
        <v>1536</v>
      </c>
      <c r="N24" s="12" t="n">
        <v>2492</v>
      </c>
      <c r="O24" s="12" t="n">
        <v>210</v>
      </c>
      <c r="P24" s="12" t="n">
        <v>1627</v>
      </c>
      <c r="Q24" s="12" t="n">
        <v>297</v>
      </c>
      <c r="R24" s="12" t="n">
        <v>246</v>
      </c>
      <c r="S24" s="12" t="n">
        <v>274</v>
      </c>
      <c r="T24" s="12" t="n">
        <v>205</v>
      </c>
      <c r="U24" s="12" t="n">
        <v>225</v>
      </c>
      <c r="V24" s="12" t="n">
        <v>100</v>
      </c>
      <c r="W24" s="12" t="n">
        <v>124</v>
      </c>
      <c r="X24" s="12" t="n">
        <v>113</v>
      </c>
      <c r="Y24" s="12" t="n">
        <v>171</v>
      </c>
      <c r="Z24" s="12" t="n">
        <v>181</v>
      </c>
      <c r="AA24" s="12" t="n">
        <v>329</v>
      </c>
      <c r="AB24" s="12" t="n">
        <v>669</v>
      </c>
      <c r="AC24" s="12" t="n">
        <v>772</v>
      </c>
      <c r="AD24" s="12" t="n">
        <v>603</v>
      </c>
      <c r="AE24" s="12" t="n">
        <v>338</v>
      </c>
      <c r="AF24" s="12" t="n">
        <v>231</v>
      </c>
      <c r="AG24" s="12" t="n">
        <v>100</v>
      </c>
      <c r="AH24" s="12" t="n">
        <v>92</v>
      </c>
      <c r="AI24" s="12" t="n">
        <v>89</v>
      </c>
      <c r="AJ24" s="12" t="n">
        <v>224</v>
      </c>
      <c r="AK24" s="12" t="n">
        <v>111</v>
      </c>
      <c r="AL24" s="12" t="n">
        <v>169</v>
      </c>
      <c r="AM24" s="12" t="n">
        <v>193</v>
      </c>
      <c r="AN24" s="12" t="n">
        <v>286</v>
      </c>
      <c r="AO24" s="12" t="n">
        <v>202</v>
      </c>
      <c r="AP24" s="12" t="n">
        <v>175</v>
      </c>
      <c r="AQ24" s="12" t="n">
        <v>212</v>
      </c>
      <c r="AR24" s="12" t="n">
        <v>167</v>
      </c>
      <c r="AS24" s="12" t="n">
        <v>161</v>
      </c>
      <c r="AT24" s="12" t="n">
        <v>39</v>
      </c>
      <c r="AU24" s="12" t="n">
        <v>44</v>
      </c>
      <c r="AV24" s="12" t="n">
        <v>-19</v>
      </c>
      <c r="AW24" s="12" t="n">
        <v>-61</v>
      </c>
      <c r="AX24" s="12" t="n">
        <v>-102</v>
      </c>
      <c r="AY24" s="12" t="n">
        <v>-818</v>
      </c>
      <c r="AZ24" s="12" t="n">
        <v>-1723</v>
      </c>
      <c r="BA24" s="12" t="n">
        <v>-2531</v>
      </c>
      <c r="BB24" s="12" t="n">
        <v>-3540</v>
      </c>
      <c r="BC24" s="12" t="n">
        <v>-3898</v>
      </c>
      <c r="BD24" s="12" t="n">
        <v>-4087</v>
      </c>
      <c r="BE24" s="12" t="n">
        <v>-4280</v>
      </c>
      <c r="BF24" s="12" t="n">
        <v>-4388</v>
      </c>
      <c r="BG24" s="12" t="n">
        <v>-4375</v>
      </c>
      <c r="BH24" s="12" t="n">
        <v>-3188</v>
      </c>
      <c r="BI24" s="12" t="n">
        <v>-3995</v>
      </c>
      <c r="BJ24" s="12" t="n">
        <v>-4228</v>
      </c>
      <c r="BK24" s="12" t="n">
        <v>-4234</v>
      </c>
      <c r="BL24" s="12" t="n">
        <v>-4494</v>
      </c>
      <c r="BM24" s="12" t="n">
        <v>-4202</v>
      </c>
      <c r="BN24" s="12" t="n">
        <v>-4304</v>
      </c>
      <c r="BO24" s="12" t="n">
        <v>-4164</v>
      </c>
      <c r="BP24" s="12" t="n">
        <v>-4212</v>
      </c>
      <c r="BQ24" s="12" t="n">
        <v>-3949</v>
      </c>
      <c r="BR24" s="12" t="n">
        <v>-3687</v>
      </c>
      <c r="BS24" s="12" t="n">
        <v>-3575</v>
      </c>
      <c r="BT24" s="13" t="n">
        <v>-3214</v>
      </c>
      <c r="BV24" s="4"/>
      <c r="BX24" s="5"/>
      <c r="CB24" s="6"/>
      <c r="CC24" s="7"/>
    </row>
    <row r="25" customFormat="false" ht="2.85" hidden="false" customHeight="true" outlineLevel="0" collapsed="false">
      <c r="B25" s="11" t="n">
        <v>-2897</v>
      </c>
      <c r="C25" s="12" t="n">
        <v>-2917</v>
      </c>
      <c r="D25" s="12" t="n">
        <v>-3093</v>
      </c>
      <c r="E25" s="12" t="n">
        <v>-2073</v>
      </c>
      <c r="F25" s="12" t="n">
        <v>-2586</v>
      </c>
      <c r="G25" s="12" t="n">
        <v>-2683</v>
      </c>
      <c r="H25" s="12" t="n">
        <v>-2917</v>
      </c>
      <c r="I25" s="12" t="n">
        <v>-3552</v>
      </c>
      <c r="J25" s="12" t="n">
        <v>-337</v>
      </c>
      <c r="K25" s="12" t="n">
        <v>-10</v>
      </c>
      <c r="L25" s="12" t="n">
        <v>259</v>
      </c>
      <c r="M25" s="12" t="n">
        <v>1853</v>
      </c>
      <c r="N25" s="12" t="n">
        <v>2411</v>
      </c>
      <c r="O25" s="12" t="n">
        <v>2086</v>
      </c>
      <c r="P25" s="12" t="n">
        <v>467</v>
      </c>
      <c r="Q25" s="12" t="n">
        <v>309</v>
      </c>
      <c r="R25" s="12" t="n">
        <v>269</v>
      </c>
      <c r="S25" s="12" t="n">
        <v>300</v>
      </c>
      <c r="T25" s="12" t="n">
        <v>292</v>
      </c>
      <c r="U25" s="12" t="n">
        <v>191</v>
      </c>
      <c r="V25" s="12" t="n">
        <v>171</v>
      </c>
      <c r="W25" s="12" t="n">
        <v>118</v>
      </c>
      <c r="X25" s="12" t="n">
        <v>389</v>
      </c>
      <c r="Y25" s="12" t="n">
        <v>99</v>
      </c>
      <c r="Z25" s="12" t="n">
        <v>149</v>
      </c>
      <c r="AA25" s="12" t="n">
        <v>102</v>
      </c>
      <c r="AB25" s="12" t="n">
        <v>119</v>
      </c>
      <c r="AC25" s="12" t="n">
        <v>157</v>
      </c>
      <c r="AD25" s="12" t="n">
        <v>1167</v>
      </c>
      <c r="AE25" s="12" t="n">
        <v>421</v>
      </c>
      <c r="AF25" s="12" t="n">
        <v>253</v>
      </c>
      <c r="AG25" s="12" t="n">
        <v>200</v>
      </c>
      <c r="AH25" s="12" t="n">
        <v>72</v>
      </c>
      <c r="AI25" s="12" t="n">
        <v>196</v>
      </c>
      <c r="AJ25" s="12" t="n">
        <v>164</v>
      </c>
      <c r="AK25" s="12" t="n">
        <v>205</v>
      </c>
      <c r="AL25" s="12" t="n">
        <v>200</v>
      </c>
      <c r="AM25" s="12" t="n">
        <v>203</v>
      </c>
      <c r="AN25" s="12" t="n">
        <v>389</v>
      </c>
      <c r="AO25" s="12" t="n">
        <v>423</v>
      </c>
      <c r="AP25" s="12" t="n">
        <v>457</v>
      </c>
      <c r="AQ25" s="12" t="n">
        <v>206</v>
      </c>
      <c r="AR25" s="12" t="n">
        <v>155</v>
      </c>
      <c r="AS25" s="12" t="n">
        <v>205</v>
      </c>
      <c r="AT25" s="12" t="n">
        <v>102</v>
      </c>
      <c r="AU25" s="12" t="n">
        <v>78</v>
      </c>
      <c r="AV25" s="12" t="n">
        <v>-5</v>
      </c>
      <c r="AW25" s="12" t="n">
        <v>-16</v>
      </c>
      <c r="AX25" s="12" t="n">
        <v>-45</v>
      </c>
      <c r="AY25" s="12" t="n">
        <v>-78</v>
      </c>
      <c r="AZ25" s="12" t="n">
        <v>-663</v>
      </c>
      <c r="BA25" s="12" t="n">
        <v>-2462</v>
      </c>
      <c r="BB25" s="12" t="n">
        <v>-3464</v>
      </c>
      <c r="BC25" s="12" t="n">
        <v>-3801</v>
      </c>
      <c r="BD25" s="12" t="n">
        <v>-4054</v>
      </c>
      <c r="BE25" s="12" t="n">
        <v>-4210</v>
      </c>
      <c r="BF25" s="12" t="n">
        <v>-4283</v>
      </c>
      <c r="BG25" s="12" t="n">
        <v>-4354</v>
      </c>
      <c r="BH25" s="12" t="n">
        <v>-4384</v>
      </c>
      <c r="BI25" s="12" t="n">
        <v>-4387</v>
      </c>
      <c r="BJ25" s="12" t="n">
        <v>-4450</v>
      </c>
      <c r="BK25" s="12" t="n">
        <v>-4490</v>
      </c>
      <c r="BL25" s="12" t="n">
        <v>-4558</v>
      </c>
      <c r="BM25" s="12" t="n">
        <v>-4437</v>
      </c>
      <c r="BN25" s="12" t="n">
        <v>-4298</v>
      </c>
      <c r="BO25" s="12" t="n">
        <v>-4356</v>
      </c>
      <c r="BP25" s="12" t="n">
        <v>-4237</v>
      </c>
      <c r="BQ25" s="12" t="n">
        <v>-3969</v>
      </c>
      <c r="BR25" s="12" t="n">
        <v>-4007</v>
      </c>
      <c r="BS25" s="12" t="n">
        <v>-3674</v>
      </c>
      <c r="BT25" s="13" t="n">
        <v>-3332</v>
      </c>
      <c r="BV25" s="4"/>
      <c r="BX25" s="5"/>
      <c r="CB25" s="6"/>
      <c r="CC25" s="7"/>
    </row>
    <row r="26" customFormat="false" ht="2.85" hidden="false" customHeight="true" outlineLevel="0" collapsed="false">
      <c r="B26" s="11" t="n">
        <v>-2670</v>
      </c>
      <c r="C26" s="12" t="n">
        <v>-3134</v>
      </c>
      <c r="D26" s="12" t="n">
        <v>-3526</v>
      </c>
      <c r="E26" s="12" t="n">
        <v>-3231</v>
      </c>
      <c r="F26" s="12" t="n">
        <v>-2448</v>
      </c>
      <c r="G26" s="12" t="n">
        <v>-2813</v>
      </c>
      <c r="H26" s="12" t="n">
        <v>-2584</v>
      </c>
      <c r="I26" s="12" t="n">
        <v>-1048</v>
      </c>
      <c r="J26" s="12" t="n">
        <v>-161</v>
      </c>
      <c r="K26" s="12" t="n">
        <v>46</v>
      </c>
      <c r="L26" s="12" t="n">
        <v>2456</v>
      </c>
      <c r="M26" s="12" t="n">
        <v>3467</v>
      </c>
      <c r="N26" s="12" t="n">
        <v>1446</v>
      </c>
      <c r="O26" s="12" t="n">
        <v>572</v>
      </c>
      <c r="P26" s="12" t="n">
        <v>334</v>
      </c>
      <c r="Q26" s="12" t="n">
        <v>247</v>
      </c>
      <c r="R26" s="12" t="n">
        <v>318</v>
      </c>
      <c r="S26" s="12" t="n">
        <v>299</v>
      </c>
      <c r="T26" s="12" t="n">
        <v>284</v>
      </c>
      <c r="U26" s="12" t="n">
        <v>167</v>
      </c>
      <c r="V26" s="12" t="n">
        <v>216</v>
      </c>
      <c r="W26" s="12" t="n">
        <v>163</v>
      </c>
      <c r="X26" s="12" t="n">
        <v>211</v>
      </c>
      <c r="Y26" s="12" t="n">
        <v>304</v>
      </c>
      <c r="Z26" s="12" t="n">
        <v>46</v>
      </c>
      <c r="AA26" s="12" t="n">
        <v>119</v>
      </c>
      <c r="AB26" s="12" t="n">
        <v>418</v>
      </c>
      <c r="AC26" s="12" t="n">
        <v>722</v>
      </c>
      <c r="AD26" s="12" t="n">
        <v>556</v>
      </c>
      <c r="AE26" s="12" t="n">
        <v>427</v>
      </c>
      <c r="AF26" s="12" t="n">
        <v>172</v>
      </c>
      <c r="AG26" s="12" t="n">
        <v>102</v>
      </c>
      <c r="AH26" s="12" t="n">
        <v>70</v>
      </c>
      <c r="AI26" s="12" t="n">
        <v>421</v>
      </c>
      <c r="AJ26" s="12" t="n">
        <v>275</v>
      </c>
      <c r="AK26" s="12" t="n">
        <v>380</v>
      </c>
      <c r="AL26" s="12" t="n">
        <v>318</v>
      </c>
      <c r="AM26" s="12" t="n">
        <v>451</v>
      </c>
      <c r="AN26" s="12" t="n">
        <v>378</v>
      </c>
      <c r="AO26" s="12" t="n">
        <v>314</v>
      </c>
      <c r="AP26" s="12" t="n">
        <v>300</v>
      </c>
      <c r="AQ26" s="12" t="n">
        <v>291</v>
      </c>
      <c r="AR26" s="12" t="n">
        <v>200</v>
      </c>
      <c r="AS26" s="12" t="n">
        <v>404</v>
      </c>
      <c r="AT26" s="12" t="n">
        <v>203</v>
      </c>
      <c r="AU26" s="12" t="n">
        <v>182</v>
      </c>
      <c r="AV26" s="12" t="n">
        <v>1</v>
      </c>
      <c r="AW26" s="12" t="n">
        <v>-5</v>
      </c>
      <c r="AX26" s="12" t="n">
        <v>-15</v>
      </c>
      <c r="AY26" s="12" t="n">
        <v>-51</v>
      </c>
      <c r="AZ26" s="12" t="n">
        <v>-81</v>
      </c>
      <c r="BA26" s="12" t="n">
        <v>-1586</v>
      </c>
      <c r="BB26" s="12" t="n">
        <v>-3062</v>
      </c>
      <c r="BC26" s="12" t="n">
        <v>-3801</v>
      </c>
      <c r="BD26" s="12" t="n">
        <v>-3904</v>
      </c>
      <c r="BE26" s="12" t="n">
        <v>-4168</v>
      </c>
      <c r="BF26" s="12" t="n">
        <v>-4314</v>
      </c>
      <c r="BG26" s="12" t="n">
        <v>-4356</v>
      </c>
      <c r="BH26" s="12" t="n">
        <v>-4376</v>
      </c>
      <c r="BI26" s="12" t="n">
        <v>-4409</v>
      </c>
      <c r="BJ26" s="12" t="n">
        <v>-4493</v>
      </c>
      <c r="BK26" s="12" t="n">
        <v>-4405</v>
      </c>
      <c r="BL26" s="12" t="n">
        <v>-4437</v>
      </c>
      <c r="BM26" s="12" t="n">
        <v>-4391</v>
      </c>
      <c r="BN26" s="12" t="n">
        <v>-4344</v>
      </c>
      <c r="BO26" s="12" t="n">
        <v>-4055</v>
      </c>
      <c r="BP26" s="12" t="n">
        <v>-4024</v>
      </c>
      <c r="BQ26" s="12" t="n">
        <v>-4188</v>
      </c>
      <c r="BR26" s="12" t="n">
        <v>-4070</v>
      </c>
      <c r="BS26" s="12" t="n">
        <v>-3543</v>
      </c>
      <c r="BT26" s="13" t="n">
        <v>-3528</v>
      </c>
      <c r="BV26" s="4"/>
      <c r="BX26" s="5"/>
      <c r="CB26" s="6"/>
      <c r="CC26" s="7"/>
    </row>
    <row r="27" customFormat="false" ht="2.85" hidden="false" customHeight="true" outlineLevel="0" collapsed="false">
      <c r="B27" s="11" t="n">
        <v>-3023</v>
      </c>
      <c r="C27" s="12" t="n">
        <v>-3464</v>
      </c>
      <c r="D27" s="12" t="n">
        <v>-3472</v>
      </c>
      <c r="E27" s="12" t="n">
        <v>-3290</v>
      </c>
      <c r="F27" s="12" t="n">
        <v>-3744</v>
      </c>
      <c r="G27" s="12" t="n">
        <v>-3115</v>
      </c>
      <c r="H27" s="12" t="n">
        <v>-3204</v>
      </c>
      <c r="I27" s="12" t="n">
        <v>-160</v>
      </c>
      <c r="J27" s="12" t="n">
        <v>21</v>
      </c>
      <c r="K27" s="12" t="n">
        <v>991</v>
      </c>
      <c r="L27" s="12" t="n">
        <v>3144</v>
      </c>
      <c r="M27" s="12" t="n">
        <v>884</v>
      </c>
      <c r="N27" s="12" t="n">
        <v>540</v>
      </c>
      <c r="O27" s="12" t="n">
        <v>350</v>
      </c>
      <c r="P27" s="12" t="n">
        <v>215</v>
      </c>
      <c r="Q27" s="12" t="n">
        <v>294</v>
      </c>
      <c r="R27" s="12" t="n">
        <v>280</v>
      </c>
      <c r="S27" s="12" t="n">
        <v>311</v>
      </c>
      <c r="T27" s="12" t="n">
        <v>243</v>
      </c>
      <c r="U27" s="12" t="n">
        <v>195</v>
      </c>
      <c r="V27" s="12" t="n">
        <v>125</v>
      </c>
      <c r="W27" s="12" t="n">
        <v>96</v>
      </c>
      <c r="X27" s="12" t="n">
        <v>91</v>
      </c>
      <c r="Y27" s="12" t="n">
        <v>89</v>
      </c>
      <c r="Z27" s="12" t="n">
        <v>84</v>
      </c>
      <c r="AA27" s="12" t="n">
        <v>470</v>
      </c>
      <c r="AB27" s="12" t="n">
        <v>370</v>
      </c>
      <c r="AC27" s="12" t="n">
        <v>770</v>
      </c>
      <c r="AD27" s="12" t="n">
        <v>315</v>
      </c>
      <c r="AE27" s="12" t="n">
        <v>110</v>
      </c>
      <c r="AF27" s="12" t="n">
        <v>56</v>
      </c>
      <c r="AG27" s="12" t="n">
        <v>86</v>
      </c>
      <c r="AH27" s="12" t="n">
        <v>80</v>
      </c>
      <c r="AI27" s="12" t="n">
        <v>193</v>
      </c>
      <c r="AJ27" s="12" t="n">
        <v>295</v>
      </c>
      <c r="AK27" s="12" t="n">
        <v>611</v>
      </c>
      <c r="AL27" s="12" t="n">
        <v>302</v>
      </c>
      <c r="AM27" s="12" t="n">
        <v>200</v>
      </c>
      <c r="AN27" s="12" t="n">
        <v>303</v>
      </c>
      <c r="AO27" s="12" t="n">
        <v>303</v>
      </c>
      <c r="AP27" s="12" t="n">
        <v>293</v>
      </c>
      <c r="AQ27" s="12" t="n">
        <v>281</v>
      </c>
      <c r="AR27" s="12" t="n">
        <v>167</v>
      </c>
      <c r="AS27" s="12" t="n">
        <v>231</v>
      </c>
      <c r="AT27" s="12" t="n">
        <v>102</v>
      </c>
      <c r="AU27" s="12" t="n">
        <v>106</v>
      </c>
      <c r="AV27" s="12" t="n">
        <v>30</v>
      </c>
      <c r="AW27" s="12" t="n">
        <v>-1</v>
      </c>
      <c r="AX27" s="12" t="n">
        <v>-9</v>
      </c>
      <c r="AY27" s="12" t="n">
        <v>-22</v>
      </c>
      <c r="AZ27" s="12" t="n">
        <v>-60</v>
      </c>
      <c r="BA27" s="12" t="n">
        <v>-71</v>
      </c>
      <c r="BB27" s="12" t="n">
        <v>-1766</v>
      </c>
      <c r="BC27" s="12" t="n">
        <v>-3446</v>
      </c>
      <c r="BD27" s="12" t="n">
        <v>-3780</v>
      </c>
      <c r="BE27" s="12" t="n">
        <v>-4093</v>
      </c>
      <c r="BF27" s="12" t="n">
        <v>-4209</v>
      </c>
      <c r="BG27" s="12" t="n">
        <v>-4401</v>
      </c>
      <c r="BH27" s="12" t="n">
        <v>-4401</v>
      </c>
      <c r="BI27" s="12" t="n">
        <v>-4318</v>
      </c>
      <c r="BJ27" s="12" t="n">
        <v>-4415</v>
      </c>
      <c r="BK27" s="12" t="n">
        <v>-4035</v>
      </c>
      <c r="BL27" s="12" t="n">
        <v>-4371</v>
      </c>
      <c r="BM27" s="12" t="n">
        <v>-4308</v>
      </c>
      <c r="BN27" s="12" t="n">
        <v>-4114</v>
      </c>
      <c r="BO27" s="12" t="n">
        <v>-3875</v>
      </c>
      <c r="BP27" s="12" t="n">
        <v>-3896</v>
      </c>
      <c r="BQ27" s="12" t="n">
        <v>-4003</v>
      </c>
      <c r="BR27" s="12" t="n">
        <v>-3867</v>
      </c>
      <c r="BS27" s="12" t="n">
        <v>-3640</v>
      </c>
      <c r="BT27" s="13" t="n">
        <v>-3246</v>
      </c>
      <c r="BV27" s="4"/>
      <c r="BX27" s="5"/>
      <c r="CB27" s="6"/>
      <c r="CC27" s="7"/>
    </row>
    <row r="28" customFormat="false" ht="2.85" hidden="false" customHeight="true" outlineLevel="0" collapsed="false">
      <c r="B28" s="11" t="n">
        <v>-3222</v>
      </c>
      <c r="C28" s="12" t="n">
        <v>-3319</v>
      </c>
      <c r="D28" s="12" t="n">
        <v>-3230</v>
      </c>
      <c r="E28" s="12" t="n">
        <v>-3478</v>
      </c>
      <c r="F28" s="12" t="n">
        <v>-2850</v>
      </c>
      <c r="G28" s="12" t="n">
        <v>-2970</v>
      </c>
      <c r="H28" s="12" t="n">
        <v>-309</v>
      </c>
      <c r="I28" s="12" t="n">
        <v>270</v>
      </c>
      <c r="J28" s="12" t="n">
        <v>536</v>
      </c>
      <c r="K28" s="12" t="n">
        <v>1768</v>
      </c>
      <c r="L28" s="12" t="n">
        <v>1804</v>
      </c>
      <c r="M28" s="12" t="n">
        <v>454</v>
      </c>
      <c r="N28" s="12" t="n">
        <v>320</v>
      </c>
      <c r="O28" s="12" t="n">
        <v>158</v>
      </c>
      <c r="P28" s="12" t="n">
        <v>163</v>
      </c>
      <c r="Q28" s="12" t="n">
        <v>151</v>
      </c>
      <c r="R28" s="12" t="n">
        <v>516</v>
      </c>
      <c r="S28" s="12" t="n">
        <v>248</v>
      </c>
      <c r="T28" s="12" t="n">
        <v>195</v>
      </c>
      <c r="U28" s="12" t="n">
        <v>228</v>
      </c>
      <c r="V28" s="12" t="n">
        <v>250</v>
      </c>
      <c r="W28" s="12" t="n">
        <v>95</v>
      </c>
      <c r="X28" s="12" t="n">
        <v>101</v>
      </c>
      <c r="Y28" s="12" t="n">
        <v>77</v>
      </c>
      <c r="Z28" s="12" t="n">
        <v>113</v>
      </c>
      <c r="AA28" s="12" t="n">
        <v>121</v>
      </c>
      <c r="AB28" s="12" t="n">
        <v>310</v>
      </c>
      <c r="AC28" s="12" t="n">
        <v>227</v>
      </c>
      <c r="AD28" s="12" t="n">
        <v>84</v>
      </c>
      <c r="AE28" s="12" t="n">
        <v>78</v>
      </c>
      <c r="AF28" s="12" t="n">
        <v>81</v>
      </c>
      <c r="AG28" s="12" t="n">
        <v>43</v>
      </c>
      <c r="AH28" s="12" t="n">
        <v>96</v>
      </c>
      <c r="AI28" s="12" t="n">
        <v>166</v>
      </c>
      <c r="AJ28" s="12" t="n">
        <v>312</v>
      </c>
      <c r="AK28" s="12" t="n">
        <v>191</v>
      </c>
      <c r="AL28" s="12" t="n">
        <v>195</v>
      </c>
      <c r="AM28" s="12" t="n">
        <v>200</v>
      </c>
      <c r="AN28" s="12" t="n">
        <v>200</v>
      </c>
      <c r="AO28" s="12" t="n">
        <v>216</v>
      </c>
      <c r="AP28" s="12" t="n">
        <v>371</v>
      </c>
      <c r="AQ28" s="12" t="n">
        <v>191</v>
      </c>
      <c r="AR28" s="12" t="n">
        <v>201</v>
      </c>
      <c r="AS28" s="12" t="n">
        <v>301</v>
      </c>
      <c r="AT28" s="12" t="n">
        <v>205</v>
      </c>
      <c r="AU28" s="12" t="n">
        <v>55</v>
      </c>
      <c r="AV28" s="12" t="n">
        <v>2</v>
      </c>
      <c r="AW28" s="12" t="n">
        <v>-1</v>
      </c>
      <c r="AX28" s="12" t="n">
        <v>-5</v>
      </c>
      <c r="AY28" s="12" t="n">
        <v>-15</v>
      </c>
      <c r="AZ28" s="12" t="n">
        <v>-33</v>
      </c>
      <c r="BA28" s="12" t="n">
        <v>-43</v>
      </c>
      <c r="BB28" s="12" t="n">
        <v>-47</v>
      </c>
      <c r="BC28" s="12" t="n">
        <v>-158</v>
      </c>
      <c r="BD28" s="12" t="n">
        <v>-3347</v>
      </c>
      <c r="BE28" s="12" t="n">
        <v>-3730</v>
      </c>
      <c r="BF28" s="12" t="n">
        <v>-3944</v>
      </c>
      <c r="BG28" s="12" t="n">
        <v>-3750</v>
      </c>
      <c r="BH28" s="12" t="n">
        <v>-4196</v>
      </c>
      <c r="BI28" s="12" t="n">
        <v>-3897</v>
      </c>
      <c r="BJ28" s="12" t="n">
        <v>-4357</v>
      </c>
      <c r="BK28" s="12" t="n">
        <v>-4381</v>
      </c>
      <c r="BL28" s="12" t="n">
        <v>-4456</v>
      </c>
      <c r="BM28" s="12" t="n">
        <v>-4399</v>
      </c>
      <c r="BN28" s="12" t="n">
        <v>-4513</v>
      </c>
      <c r="BO28" s="12" t="n">
        <v>-4567</v>
      </c>
      <c r="BP28" s="12" t="n">
        <v>-4500</v>
      </c>
      <c r="BQ28" s="12" t="n">
        <v>-4540</v>
      </c>
      <c r="BR28" s="12" t="n">
        <v>-4480</v>
      </c>
      <c r="BS28" s="12" t="n">
        <v>-4296</v>
      </c>
      <c r="BT28" s="13" t="n">
        <v>-4191</v>
      </c>
      <c r="BV28" s="4"/>
      <c r="BX28" s="5"/>
      <c r="CB28" s="6"/>
      <c r="CC28" s="7"/>
    </row>
    <row r="29" customFormat="false" ht="2.85" hidden="false" customHeight="true" outlineLevel="0" collapsed="false">
      <c r="B29" s="11" t="n">
        <v>-2698</v>
      </c>
      <c r="C29" s="12" t="n">
        <v>-3044</v>
      </c>
      <c r="D29" s="12" t="n">
        <v>-2735</v>
      </c>
      <c r="E29" s="12" t="n">
        <v>-1672</v>
      </c>
      <c r="F29" s="12" t="n">
        <v>-761</v>
      </c>
      <c r="G29" s="12" t="n">
        <v>-2660</v>
      </c>
      <c r="H29" s="12" t="n">
        <v>37</v>
      </c>
      <c r="I29" s="12" t="n">
        <v>282</v>
      </c>
      <c r="J29" s="12" t="n">
        <v>1960</v>
      </c>
      <c r="K29" s="12" t="n">
        <v>3692</v>
      </c>
      <c r="L29" s="12" t="n">
        <v>579</v>
      </c>
      <c r="M29" s="12" t="n">
        <v>273</v>
      </c>
      <c r="N29" s="12" t="n">
        <v>239</v>
      </c>
      <c r="O29" s="12" t="n">
        <v>202</v>
      </c>
      <c r="P29" s="12" t="n">
        <v>130</v>
      </c>
      <c r="Q29" s="12" t="n">
        <v>157</v>
      </c>
      <c r="R29" s="12" t="n">
        <v>112</v>
      </c>
      <c r="S29" s="12" t="n">
        <v>161</v>
      </c>
      <c r="T29" s="12" t="n">
        <v>170</v>
      </c>
      <c r="U29" s="12" t="n">
        <v>90</v>
      </c>
      <c r="V29" s="12" t="n">
        <v>162</v>
      </c>
      <c r="W29" s="12" t="n">
        <v>88</v>
      </c>
      <c r="X29" s="12" t="n">
        <v>100</v>
      </c>
      <c r="Y29" s="12" t="n">
        <v>98</v>
      </c>
      <c r="Z29" s="12" t="n">
        <v>69</v>
      </c>
      <c r="AA29" s="12" t="n">
        <v>71</v>
      </c>
      <c r="AB29" s="12" t="n">
        <v>59</v>
      </c>
      <c r="AC29" s="12" t="n">
        <v>64</v>
      </c>
      <c r="AD29" s="12" t="n">
        <v>53</v>
      </c>
      <c r="AE29" s="12" t="n">
        <v>60</v>
      </c>
      <c r="AF29" s="12" t="n">
        <v>63</v>
      </c>
      <c r="AG29" s="12" t="n">
        <v>48</v>
      </c>
      <c r="AH29" s="12" t="n">
        <v>94</v>
      </c>
      <c r="AI29" s="12" t="n">
        <v>112</v>
      </c>
      <c r="AJ29" s="12" t="n">
        <v>250</v>
      </c>
      <c r="AK29" s="12" t="n">
        <v>184</v>
      </c>
      <c r="AL29" s="12" t="n">
        <v>253</v>
      </c>
      <c r="AM29" s="12" t="n">
        <v>206</v>
      </c>
      <c r="AN29" s="12" t="n">
        <v>200</v>
      </c>
      <c r="AO29" s="12" t="n">
        <v>293</v>
      </c>
      <c r="AP29" s="12" t="n">
        <v>340</v>
      </c>
      <c r="AQ29" s="12" t="n">
        <v>301</v>
      </c>
      <c r="AR29" s="12" t="n">
        <v>292</v>
      </c>
      <c r="AS29" s="12" t="n">
        <v>182</v>
      </c>
      <c r="AT29" s="12" t="n">
        <v>312</v>
      </c>
      <c r="AU29" s="12" t="n">
        <v>1</v>
      </c>
      <c r="AV29" s="12" t="n">
        <v>1</v>
      </c>
      <c r="AW29" s="12" t="n">
        <v>2</v>
      </c>
      <c r="AX29" s="12" t="n">
        <v>2</v>
      </c>
      <c r="AY29" s="12" t="n">
        <v>-2</v>
      </c>
      <c r="AZ29" s="12" t="n">
        <v>-21</v>
      </c>
      <c r="BA29" s="12" t="n">
        <v>-21</v>
      </c>
      <c r="BB29" s="12" t="n">
        <v>-37</v>
      </c>
      <c r="BC29" s="12" t="n">
        <v>-52</v>
      </c>
      <c r="BD29" s="12" t="n">
        <v>-48</v>
      </c>
      <c r="BE29" s="12" t="n">
        <v>-2585</v>
      </c>
      <c r="BF29" s="12" t="n">
        <v>-3366</v>
      </c>
      <c r="BG29" s="12" t="n">
        <v>-3708</v>
      </c>
      <c r="BH29" s="12" t="n">
        <v>-3624</v>
      </c>
      <c r="BI29" s="12" t="n">
        <v>-3852</v>
      </c>
      <c r="BJ29" s="12" t="n">
        <v>-4000</v>
      </c>
      <c r="BK29" s="12" t="n">
        <v>-4322</v>
      </c>
      <c r="BL29" s="12" t="n">
        <v>-4371</v>
      </c>
      <c r="BM29" s="12" t="n">
        <v>-4439</v>
      </c>
      <c r="BN29" s="12" t="n">
        <v>-4604</v>
      </c>
      <c r="BO29" s="12" t="n">
        <v>-4519</v>
      </c>
      <c r="BP29" s="12" t="n">
        <v>-4504</v>
      </c>
      <c r="BQ29" s="12" t="n">
        <v>-4513</v>
      </c>
      <c r="BR29" s="12" t="n">
        <v>-4356</v>
      </c>
      <c r="BS29" s="12" t="n">
        <v>-4408</v>
      </c>
      <c r="BT29" s="13" t="n">
        <v>-4420</v>
      </c>
      <c r="BV29" s="4"/>
      <c r="BX29" s="5"/>
      <c r="CB29" s="6"/>
      <c r="CC29" s="7"/>
    </row>
    <row r="30" customFormat="false" ht="2.85" hidden="false" customHeight="true" outlineLevel="0" collapsed="false">
      <c r="B30" s="11" t="n">
        <v>-1805</v>
      </c>
      <c r="C30" s="12" t="n">
        <v>-1650</v>
      </c>
      <c r="D30" s="12" t="n">
        <v>-1509</v>
      </c>
      <c r="E30" s="12" t="n">
        <v>-1375</v>
      </c>
      <c r="F30" s="12" t="n">
        <v>-1493</v>
      </c>
      <c r="G30" s="12" t="n">
        <v>-277</v>
      </c>
      <c r="H30" s="12" t="n">
        <v>209</v>
      </c>
      <c r="I30" s="12" t="n">
        <v>111</v>
      </c>
      <c r="J30" s="12" t="n">
        <v>3946</v>
      </c>
      <c r="K30" s="12" t="n">
        <v>1913</v>
      </c>
      <c r="L30" s="12" t="n">
        <v>329</v>
      </c>
      <c r="M30" s="12" t="n">
        <v>274</v>
      </c>
      <c r="N30" s="12" t="n">
        <v>215</v>
      </c>
      <c r="O30" s="12" t="n">
        <v>195</v>
      </c>
      <c r="P30" s="12" t="n">
        <v>162</v>
      </c>
      <c r="Q30" s="12" t="n">
        <v>131</v>
      </c>
      <c r="R30" s="12" t="n">
        <v>111</v>
      </c>
      <c r="S30" s="12" t="n">
        <v>102</v>
      </c>
      <c r="T30" s="12" t="n">
        <v>90</v>
      </c>
      <c r="U30" s="12" t="n">
        <v>88</v>
      </c>
      <c r="V30" s="12" t="n">
        <v>95</v>
      </c>
      <c r="W30" s="12" t="n">
        <v>88</v>
      </c>
      <c r="X30" s="12" t="n">
        <v>101</v>
      </c>
      <c r="Y30" s="12" t="n">
        <v>186</v>
      </c>
      <c r="Z30" s="12" t="n">
        <v>180</v>
      </c>
      <c r="AA30" s="12" t="n">
        <v>77</v>
      </c>
      <c r="AB30" s="12" t="n">
        <v>40</v>
      </c>
      <c r="AC30" s="12" t="n">
        <v>44</v>
      </c>
      <c r="AD30" s="12" t="n">
        <v>38</v>
      </c>
      <c r="AE30" s="12" t="n">
        <v>40</v>
      </c>
      <c r="AF30" s="12" t="n">
        <v>42</v>
      </c>
      <c r="AG30" s="12" t="n">
        <v>45</v>
      </c>
      <c r="AH30" s="12" t="n">
        <v>98</v>
      </c>
      <c r="AI30" s="12" t="n">
        <v>100</v>
      </c>
      <c r="AJ30" s="12" t="n">
        <v>94</v>
      </c>
      <c r="AK30" s="12" t="n">
        <v>98</v>
      </c>
      <c r="AL30" s="12" t="n">
        <v>91</v>
      </c>
      <c r="AM30" s="12" t="n">
        <v>108</v>
      </c>
      <c r="AN30" s="12" t="n">
        <v>211</v>
      </c>
      <c r="AO30" s="12" t="n">
        <v>341</v>
      </c>
      <c r="AP30" s="12" t="n">
        <v>312</v>
      </c>
      <c r="AQ30" s="12" t="n">
        <v>268</v>
      </c>
      <c r="AR30" s="12" t="n">
        <v>318</v>
      </c>
      <c r="AS30" s="12" t="n">
        <v>201</v>
      </c>
      <c r="AT30" s="12" t="n">
        <v>91</v>
      </c>
      <c r="AU30" s="12" t="n">
        <v>2</v>
      </c>
      <c r="AV30" s="12" t="n">
        <v>2</v>
      </c>
      <c r="AW30" s="12" t="n">
        <v>4</v>
      </c>
      <c r="AX30" s="12" t="n">
        <v>10</v>
      </c>
      <c r="AY30" s="12" t="n">
        <v>-1</v>
      </c>
      <c r="AZ30" s="12" t="n">
        <v>8</v>
      </c>
      <c r="BA30" s="12" t="n">
        <v>6</v>
      </c>
      <c r="BB30" s="12" t="n">
        <v>1</v>
      </c>
      <c r="BC30" s="12" t="n">
        <v>-20</v>
      </c>
      <c r="BD30" s="12" t="n">
        <v>-43</v>
      </c>
      <c r="BE30" s="12" t="n">
        <v>-38</v>
      </c>
      <c r="BF30" s="12" t="n">
        <v>-2361</v>
      </c>
      <c r="BG30" s="12" t="n">
        <v>-3132</v>
      </c>
      <c r="BH30" s="12" t="n">
        <v>-3413</v>
      </c>
      <c r="BI30" s="12" t="n">
        <v>-3477</v>
      </c>
      <c r="BJ30" s="12" t="n">
        <v>-3781</v>
      </c>
      <c r="BK30" s="12" t="n">
        <v>-3950</v>
      </c>
      <c r="BL30" s="12" t="n">
        <v>-4293</v>
      </c>
      <c r="BM30" s="12" t="n">
        <v>-4447</v>
      </c>
      <c r="BN30" s="12" t="n">
        <v>-4512</v>
      </c>
      <c r="BO30" s="12" t="n">
        <v>-4449</v>
      </c>
      <c r="BP30" s="12" t="n">
        <v>-4395</v>
      </c>
      <c r="BQ30" s="12" t="n">
        <v>-4357</v>
      </c>
      <c r="BR30" s="12" t="n">
        <v>-4361</v>
      </c>
      <c r="BS30" s="12" t="n">
        <v>-4264</v>
      </c>
      <c r="BT30" s="13" t="n">
        <v>-4438</v>
      </c>
      <c r="BV30" s="4"/>
      <c r="BX30" s="5"/>
      <c r="CB30" s="6"/>
      <c r="CC30" s="7"/>
    </row>
    <row r="31" customFormat="false" ht="2.85" hidden="false" customHeight="true" outlineLevel="0" collapsed="false">
      <c r="B31" s="11" t="n">
        <v>-2163</v>
      </c>
      <c r="C31" s="12" t="n">
        <v>-1732</v>
      </c>
      <c r="D31" s="12" t="n">
        <v>-1764</v>
      </c>
      <c r="E31" s="12" t="n">
        <v>-1920</v>
      </c>
      <c r="F31" s="12" t="n">
        <v>-1812</v>
      </c>
      <c r="G31" s="12" t="n">
        <v>-101</v>
      </c>
      <c r="H31" s="12" t="n">
        <v>208</v>
      </c>
      <c r="I31" s="12" t="n">
        <v>75</v>
      </c>
      <c r="J31" s="12" t="n">
        <v>3817</v>
      </c>
      <c r="K31" s="12" t="n">
        <v>2224</v>
      </c>
      <c r="L31" s="12" t="n">
        <v>397</v>
      </c>
      <c r="M31" s="12" t="n">
        <v>242</v>
      </c>
      <c r="N31" s="12" t="n">
        <v>195</v>
      </c>
      <c r="O31" s="12" t="n">
        <v>176</v>
      </c>
      <c r="P31" s="12" t="n">
        <v>154</v>
      </c>
      <c r="Q31" s="12" t="n">
        <v>121</v>
      </c>
      <c r="R31" s="12" t="n">
        <v>104</v>
      </c>
      <c r="S31" s="12" t="n">
        <v>171</v>
      </c>
      <c r="T31" s="12" t="n">
        <v>98</v>
      </c>
      <c r="U31" s="12" t="n">
        <v>100</v>
      </c>
      <c r="V31" s="12" t="n">
        <v>100</v>
      </c>
      <c r="W31" s="12" t="n">
        <v>78</v>
      </c>
      <c r="X31" s="12" t="n">
        <v>81</v>
      </c>
      <c r="Y31" s="12" t="n">
        <v>64</v>
      </c>
      <c r="Z31" s="12" t="n">
        <v>91</v>
      </c>
      <c r="AA31" s="12" t="n">
        <v>58</v>
      </c>
      <c r="AB31" s="12" t="n">
        <v>52</v>
      </c>
      <c r="AC31" s="12" t="n">
        <v>42</v>
      </c>
      <c r="AD31" s="12" t="n">
        <v>38</v>
      </c>
      <c r="AE31" s="12" t="n">
        <v>38</v>
      </c>
      <c r="AF31" s="12" t="n">
        <v>36</v>
      </c>
      <c r="AG31" s="12" t="n">
        <v>36</v>
      </c>
      <c r="AH31" s="12" t="n">
        <v>65</v>
      </c>
      <c r="AI31" s="12" t="n">
        <v>100</v>
      </c>
      <c r="AJ31" s="12" t="n">
        <v>74</v>
      </c>
      <c r="AK31" s="12" t="n">
        <v>86</v>
      </c>
      <c r="AL31" s="12" t="n">
        <v>47</v>
      </c>
      <c r="AM31" s="12" t="n">
        <v>56</v>
      </c>
      <c r="AN31" s="12" t="n">
        <v>100</v>
      </c>
      <c r="AO31" s="12" t="n">
        <v>59</v>
      </c>
      <c r="AP31" s="12" t="n">
        <v>78</v>
      </c>
      <c r="AQ31" s="12" t="n">
        <v>84</v>
      </c>
      <c r="AR31" s="12" t="n">
        <v>42</v>
      </c>
      <c r="AS31" s="12" t="n">
        <v>4</v>
      </c>
      <c r="AT31" s="12" t="n">
        <v>4</v>
      </c>
      <c r="AU31" s="12" t="n">
        <v>2</v>
      </c>
      <c r="AV31" s="12" t="n">
        <v>2</v>
      </c>
      <c r="AW31" s="12" t="n">
        <v>2</v>
      </c>
      <c r="AX31" s="12" t="n">
        <v>-3</v>
      </c>
      <c r="AY31" s="12" t="n">
        <v>16</v>
      </c>
      <c r="AZ31" s="12" t="n">
        <v>28</v>
      </c>
      <c r="BA31" s="12" t="n">
        <v>45</v>
      </c>
      <c r="BB31" s="12" t="n">
        <v>19</v>
      </c>
      <c r="BC31" s="12" t="n">
        <v>2</v>
      </c>
      <c r="BD31" s="12" t="n">
        <v>-1</v>
      </c>
      <c r="BE31" s="12" t="n">
        <v>-23</v>
      </c>
      <c r="BF31" s="12" t="n">
        <v>-94</v>
      </c>
      <c r="BG31" s="12" t="n">
        <v>-2343</v>
      </c>
      <c r="BH31" s="12" t="n">
        <v>-2660</v>
      </c>
      <c r="BI31" s="12" t="n">
        <v>-3095</v>
      </c>
      <c r="BJ31" s="12" t="n">
        <v>-3547</v>
      </c>
      <c r="BK31" s="12" t="n">
        <v>-3499</v>
      </c>
      <c r="BL31" s="12" t="n">
        <v>-2270</v>
      </c>
      <c r="BM31" s="12" t="n">
        <v>-3647</v>
      </c>
      <c r="BN31" s="12" t="n">
        <v>-2722</v>
      </c>
      <c r="BO31" s="12" t="n">
        <v>-4276</v>
      </c>
      <c r="BP31" s="12" t="n">
        <v>-4193</v>
      </c>
      <c r="BQ31" s="12" t="n">
        <v>-4114</v>
      </c>
      <c r="BR31" s="12" t="n">
        <v>-4266</v>
      </c>
      <c r="BS31" s="12" t="n">
        <v>-4379</v>
      </c>
      <c r="BT31" s="13" t="n">
        <v>-4572</v>
      </c>
      <c r="BV31" s="4"/>
      <c r="BX31" s="5"/>
      <c r="CB31" s="6"/>
      <c r="CC31" s="7"/>
    </row>
    <row r="32" customFormat="false" ht="2.85" hidden="false" customHeight="true" outlineLevel="0" collapsed="false">
      <c r="B32" s="11" t="n">
        <v>-2937</v>
      </c>
      <c r="C32" s="12" t="n">
        <v>-2828</v>
      </c>
      <c r="D32" s="12" t="n">
        <v>-2919</v>
      </c>
      <c r="E32" s="12" t="n">
        <v>-2819</v>
      </c>
      <c r="F32" s="12" t="n">
        <v>-3134</v>
      </c>
      <c r="G32" s="12" t="n">
        <v>-194</v>
      </c>
      <c r="H32" s="12" t="n">
        <v>125</v>
      </c>
      <c r="I32" s="12" t="n">
        <v>200</v>
      </c>
      <c r="J32" s="12" t="n">
        <v>3845</v>
      </c>
      <c r="K32" s="12" t="n">
        <v>990</v>
      </c>
      <c r="L32" s="12" t="n">
        <v>397</v>
      </c>
      <c r="M32" s="12" t="n">
        <v>241</v>
      </c>
      <c r="N32" s="12" t="n">
        <v>195</v>
      </c>
      <c r="O32" s="12" t="n">
        <v>171</v>
      </c>
      <c r="P32" s="12" t="n">
        <v>149</v>
      </c>
      <c r="Q32" s="12" t="n">
        <v>136</v>
      </c>
      <c r="R32" s="12" t="n">
        <v>104</v>
      </c>
      <c r="S32" s="12" t="n">
        <v>102</v>
      </c>
      <c r="T32" s="12" t="n">
        <v>101</v>
      </c>
      <c r="U32" s="12" t="n">
        <v>90</v>
      </c>
      <c r="V32" s="12" t="n">
        <v>101</v>
      </c>
      <c r="W32" s="12" t="n">
        <v>100</v>
      </c>
      <c r="X32" s="12" t="n">
        <v>87</v>
      </c>
      <c r="Y32" s="12" t="n">
        <v>61</v>
      </c>
      <c r="Z32" s="12" t="n">
        <v>60</v>
      </c>
      <c r="AA32" s="12" t="n">
        <v>58</v>
      </c>
      <c r="AB32" s="12" t="n">
        <v>54</v>
      </c>
      <c r="AC32" s="12" t="n">
        <v>44</v>
      </c>
      <c r="AD32" s="12" t="n">
        <v>40</v>
      </c>
      <c r="AE32" s="12" t="n">
        <v>38</v>
      </c>
      <c r="AF32" s="12" t="n">
        <v>34</v>
      </c>
      <c r="AG32" s="12" t="n">
        <v>33</v>
      </c>
      <c r="AH32" s="12" t="n">
        <v>31</v>
      </c>
      <c r="AI32" s="12" t="n">
        <v>100</v>
      </c>
      <c r="AJ32" s="12" t="n">
        <v>90</v>
      </c>
      <c r="AK32" s="12" t="n">
        <v>100</v>
      </c>
      <c r="AL32" s="12" t="n">
        <v>37</v>
      </c>
      <c r="AM32" s="12" t="n">
        <v>21</v>
      </c>
      <c r="AN32" s="12" t="n">
        <v>14</v>
      </c>
      <c r="AO32" s="12" t="n">
        <v>98</v>
      </c>
      <c r="AP32" s="12" t="n">
        <v>14</v>
      </c>
      <c r="AQ32" s="12" t="n">
        <v>20</v>
      </c>
      <c r="AR32" s="12" t="n">
        <v>101</v>
      </c>
      <c r="AS32" s="12" t="n">
        <v>88</v>
      </c>
      <c r="AT32" s="12" t="n">
        <v>16</v>
      </c>
      <c r="AU32" s="12" t="n">
        <v>2</v>
      </c>
      <c r="AV32" s="12" t="n">
        <v>7</v>
      </c>
      <c r="AW32" s="12" t="n">
        <v>2</v>
      </c>
      <c r="AX32" s="12" t="n">
        <v>68</v>
      </c>
      <c r="AY32" s="12" t="n">
        <v>71</v>
      </c>
      <c r="AZ32" s="12" t="n">
        <v>63</v>
      </c>
      <c r="BA32" s="12" t="n">
        <v>83</v>
      </c>
      <c r="BB32" s="12" t="n">
        <v>100</v>
      </c>
      <c r="BC32" s="12" t="n">
        <v>51</v>
      </c>
      <c r="BD32" s="12" t="n">
        <v>5</v>
      </c>
      <c r="BE32" s="12" t="n">
        <v>0</v>
      </c>
      <c r="BF32" s="12" t="n">
        <v>7</v>
      </c>
      <c r="BG32" s="12" t="n">
        <v>-23</v>
      </c>
      <c r="BH32" s="12" t="n">
        <v>-22</v>
      </c>
      <c r="BI32" s="12" t="n">
        <v>-21</v>
      </c>
      <c r="BJ32" s="12" t="n">
        <v>-20</v>
      </c>
      <c r="BK32" s="12" t="n">
        <v>-97</v>
      </c>
      <c r="BL32" s="12" t="n">
        <v>-2762</v>
      </c>
      <c r="BM32" s="12" t="n">
        <v>-3067</v>
      </c>
      <c r="BN32" s="12" t="n">
        <v>-3190</v>
      </c>
      <c r="BO32" s="12" t="n">
        <v>-3656</v>
      </c>
      <c r="BP32" s="12" t="n">
        <v>-3820</v>
      </c>
      <c r="BQ32" s="12" t="n">
        <v>-3889</v>
      </c>
      <c r="BR32" s="12" t="n">
        <v>-4086</v>
      </c>
      <c r="BS32" s="12" t="n">
        <v>-4263</v>
      </c>
      <c r="BT32" s="13" t="n">
        <v>-4343</v>
      </c>
      <c r="BV32" s="4"/>
      <c r="BX32" s="5"/>
      <c r="CB32" s="6"/>
      <c r="CC32" s="7"/>
    </row>
    <row r="33" customFormat="false" ht="2.85" hidden="false" customHeight="true" outlineLevel="0" collapsed="false">
      <c r="B33" s="11" t="n">
        <v>-3341</v>
      </c>
      <c r="C33" s="12" t="n">
        <v>-3167</v>
      </c>
      <c r="D33" s="12" t="n">
        <v>-3185</v>
      </c>
      <c r="E33" s="12" t="n">
        <v>-2865</v>
      </c>
      <c r="F33" s="12" t="n">
        <v>-4302</v>
      </c>
      <c r="G33" s="12" t="n">
        <v>-711</v>
      </c>
      <c r="H33" s="12" t="n">
        <v>-21</v>
      </c>
      <c r="I33" s="12" t="n">
        <v>2980</v>
      </c>
      <c r="J33" s="12" t="n">
        <v>3183</v>
      </c>
      <c r="K33" s="12" t="n">
        <v>812</v>
      </c>
      <c r="L33" s="12" t="n">
        <v>298</v>
      </c>
      <c r="M33" s="12" t="n">
        <v>238</v>
      </c>
      <c r="N33" s="12" t="n">
        <v>194</v>
      </c>
      <c r="O33" s="12" t="n">
        <v>162</v>
      </c>
      <c r="P33" s="12" t="n">
        <v>144</v>
      </c>
      <c r="Q33" s="12" t="n">
        <v>126</v>
      </c>
      <c r="R33" s="12" t="n">
        <v>108</v>
      </c>
      <c r="S33" s="12" t="n">
        <v>103</v>
      </c>
      <c r="T33" s="12" t="n">
        <v>100</v>
      </c>
      <c r="U33" s="12" t="n">
        <v>100</v>
      </c>
      <c r="V33" s="12" t="n">
        <v>100</v>
      </c>
      <c r="W33" s="12" t="n">
        <v>76</v>
      </c>
      <c r="X33" s="12" t="n">
        <v>70</v>
      </c>
      <c r="Y33" s="12" t="n">
        <v>91</v>
      </c>
      <c r="Z33" s="12" t="n">
        <v>81</v>
      </c>
      <c r="AA33" s="12" t="n">
        <v>65</v>
      </c>
      <c r="AB33" s="12" t="n">
        <v>50</v>
      </c>
      <c r="AC33" s="12" t="n">
        <v>42</v>
      </c>
      <c r="AD33" s="12" t="n">
        <v>40</v>
      </c>
      <c r="AE33" s="12" t="n">
        <v>38</v>
      </c>
      <c r="AF33" s="12" t="n">
        <v>34</v>
      </c>
      <c r="AG33" s="12" t="n">
        <v>28</v>
      </c>
      <c r="AH33" s="12" t="n">
        <v>28</v>
      </c>
      <c r="AI33" s="12" t="n">
        <v>26</v>
      </c>
      <c r="AJ33" s="12" t="n">
        <v>22</v>
      </c>
      <c r="AK33" s="12" t="n">
        <v>44</v>
      </c>
      <c r="AL33" s="12" t="n">
        <v>32</v>
      </c>
      <c r="AM33" s="12" t="n">
        <v>30</v>
      </c>
      <c r="AN33" s="12" t="n">
        <v>44</v>
      </c>
      <c r="AO33" s="12" t="n">
        <v>78</v>
      </c>
      <c r="AP33" s="12" t="n">
        <v>100</v>
      </c>
      <c r="AQ33" s="12" t="n">
        <v>107</v>
      </c>
      <c r="AR33" s="12" t="n">
        <v>65</v>
      </c>
      <c r="AS33" s="12" t="n">
        <v>85</v>
      </c>
      <c r="AT33" s="12" t="n">
        <v>95</v>
      </c>
      <c r="AU33" s="12" t="n">
        <v>69</v>
      </c>
      <c r="AV33" s="12" t="n">
        <v>53</v>
      </c>
      <c r="AW33" s="12" t="n">
        <v>28</v>
      </c>
      <c r="AX33" s="12" t="n">
        <v>88</v>
      </c>
      <c r="AY33" s="12" t="n">
        <v>102</v>
      </c>
      <c r="AZ33" s="12" t="n">
        <v>98</v>
      </c>
      <c r="BA33" s="12" t="n">
        <v>65</v>
      </c>
      <c r="BB33" s="12" t="n">
        <v>96</v>
      </c>
      <c r="BC33" s="12" t="n">
        <v>91</v>
      </c>
      <c r="BD33" s="12" t="n">
        <v>3</v>
      </c>
      <c r="BE33" s="12" t="n">
        <v>57</v>
      </c>
      <c r="BF33" s="12" t="n">
        <v>70</v>
      </c>
      <c r="BG33" s="12" t="n">
        <v>24</v>
      </c>
      <c r="BH33" s="12" t="n">
        <v>109</v>
      </c>
      <c r="BI33" s="12" t="n">
        <v>188</v>
      </c>
      <c r="BJ33" s="12" t="n">
        <v>71</v>
      </c>
      <c r="BK33" s="12" t="n">
        <v>1</v>
      </c>
      <c r="BL33" s="12" t="n">
        <v>-37</v>
      </c>
      <c r="BM33" s="12" t="n">
        <v>-2184</v>
      </c>
      <c r="BN33" s="12" t="n">
        <v>-3077</v>
      </c>
      <c r="BO33" s="12" t="n">
        <v>-3238</v>
      </c>
      <c r="BP33" s="12" t="n">
        <v>-3632</v>
      </c>
      <c r="BQ33" s="12" t="n">
        <v>-3664</v>
      </c>
      <c r="BR33" s="12" t="n">
        <v>-3919</v>
      </c>
      <c r="BS33" s="12" t="n">
        <v>-4083</v>
      </c>
      <c r="BT33" s="13" t="n">
        <v>-4258</v>
      </c>
      <c r="BV33" s="4"/>
      <c r="BX33" s="5"/>
      <c r="CB33" s="6"/>
      <c r="CC33" s="7"/>
    </row>
    <row r="34" customFormat="false" ht="2.85" hidden="false" customHeight="true" outlineLevel="0" collapsed="false">
      <c r="B34" s="11" t="n">
        <v>-3378</v>
      </c>
      <c r="C34" s="12" t="n">
        <v>-3154</v>
      </c>
      <c r="D34" s="12" t="n">
        <v>-3693</v>
      </c>
      <c r="E34" s="12" t="n">
        <v>-3724</v>
      </c>
      <c r="F34" s="12" t="n">
        <v>-4333</v>
      </c>
      <c r="G34" s="12" t="n">
        <v>-141</v>
      </c>
      <c r="H34" s="12" t="n">
        <v>614</v>
      </c>
      <c r="I34" s="12" t="n">
        <v>1538</v>
      </c>
      <c r="J34" s="12" t="n">
        <v>1070</v>
      </c>
      <c r="K34" s="12" t="n">
        <v>1011</v>
      </c>
      <c r="L34" s="12" t="n">
        <v>199</v>
      </c>
      <c r="M34" s="12" t="n">
        <v>195</v>
      </c>
      <c r="N34" s="12" t="n">
        <v>184</v>
      </c>
      <c r="O34" s="12" t="n">
        <v>147</v>
      </c>
      <c r="P34" s="12" t="n">
        <v>137</v>
      </c>
      <c r="Q34" s="12" t="n">
        <v>121</v>
      </c>
      <c r="R34" s="12" t="n">
        <v>104</v>
      </c>
      <c r="S34" s="12" t="n">
        <v>102</v>
      </c>
      <c r="T34" s="12" t="n">
        <v>98</v>
      </c>
      <c r="U34" s="12" t="n">
        <v>92</v>
      </c>
      <c r="V34" s="12" t="n">
        <v>97</v>
      </c>
      <c r="W34" s="12" t="n">
        <v>92</v>
      </c>
      <c r="X34" s="12" t="n">
        <v>85</v>
      </c>
      <c r="Y34" s="12" t="n">
        <v>78</v>
      </c>
      <c r="Z34" s="12" t="n">
        <v>100</v>
      </c>
      <c r="AA34" s="12" t="n">
        <v>62</v>
      </c>
      <c r="AB34" s="12" t="n">
        <v>62</v>
      </c>
      <c r="AC34" s="12" t="n">
        <v>52</v>
      </c>
      <c r="AD34" s="12" t="n">
        <v>44</v>
      </c>
      <c r="AE34" s="12" t="n">
        <v>38</v>
      </c>
      <c r="AF34" s="12" t="n">
        <v>38</v>
      </c>
      <c r="AG34" s="12" t="n">
        <v>34</v>
      </c>
      <c r="AH34" s="12" t="n">
        <v>34</v>
      </c>
      <c r="AI34" s="12" t="n">
        <v>18</v>
      </c>
      <c r="AJ34" s="12" t="n">
        <v>56</v>
      </c>
      <c r="AK34" s="12" t="n">
        <v>56</v>
      </c>
      <c r="AL34" s="12" t="n">
        <v>70</v>
      </c>
      <c r="AM34" s="12" t="n">
        <v>96</v>
      </c>
      <c r="AN34" s="12" t="n">
        <v>82</v>
      </c>
      <c r="AO34" s="12" t="n">
        <v>61</v>
      </c>
      <c r="AP34" s="12" t="n">
        <v>99</v>
      </c>
      <c r="AQ34" s="12" t="n">
        <v>86</v>
      </c>
      <c r="AR34" s="12" t="n">
        <v>100</v>
      </c>
      <c r="AS34" s="12" t="n">
        <v>80</v>
      </c>
      <c r="AT34" s="12" t="n">
        <v>103</v>
      </c>
      <c r="AU34" s="12" t="n">
        <v>103</v>
      </c>
      <c r="AV34" s="12" t="n">
        <v>102</v>
      </c>
      <c r="AW34" s="12" t="n">
        <v>71</v>
      </c>
      <c r="AX34" s="12" t="n">
        <v>100</v>
      </c>
      <c r="AY34" s="12" t="n">
        <v>100</v>
      </c>
      <c r="AZ34" s="12" t="n">
        <v>243</v>
      </c>
      <c r="BA34" s="12" t="n">
        <v>303</v>
      </c>
      <c r="BB34" s="12" t="n">
        <v>69</v>
      </c>
      <c r="BC34" s="12" t="n">
        <v>36</v>
      </c>
      <c r="BD34" s="12" t="n">
        <v>13</v>
      </c>
      <c r="BE34" s="12" t="n">
        <v>109</v>
      </c>
      <c r="BF34" s="12" t="n">
        <v>100</v>
      </c>
      <c r="BG34" s="12" t="n">
        <v>101</v>
      </c>
      <c r="BH34" s="12" t="n">
        <v>106</v>
      </c>
      <c r="BI34" s="12" t="n">
        <v>846</v>
      </c>
      <c r="BJ34" s="12" t="n">
        <v>248</v>
      </c>
      <c r="BK34" s="12" t="n">
        <v>132</v>
      </c>
      <c r="BL34" s="12" t="n">
        <v>200</v>
      </c>
      <c r="BM34" s="12" t="n">
        <v>-15</v>
      </c>
      <c r="BN34" s="12" t="n">
        <v>-1785</v>
      </c>
      <c r="BO34" s="12" t="n">
        <v>-2779</v>
      </c>
      <c r="BP34" s="12" t="n">
        <v>-1611</v>
      </c>
      <c r="BQ34" s="12" t="n">
        <v>-3533</v>
      </c>
      <c r="BR34" s="12" t="n">
        <v>-3837</v>
      </c>
      <c r="BS34" s="12" t="n">
        <v>-3125</v>
      </c>
      <c r="BT34" s="13" t="n">
        <v>-3374</v>
      </c>
      <c r="BV34" s="4"/>
      <c r="BX34" s="5"/>
      <c r="CB34" s="6"/>
      <c r="CC34" s="7"/>
    </row>
    <row r="35" customFormat="false" ht="2.85" hidden="false" customHeight="true" outlineLevel="0" collapsed="false">
      <c r="B35" s="11" t="n">
        <v>-3562</v>
      </c>
      <c r="C35" s="12" t="n">
        <v>-3998</v>
      </c>
      <c r="D35" s="12" t="n">
        <v>-3668</v>
      </c>
      <c r="E35" s="12" t="n">
        <v>-3826</v>
      </c>
      <c r="F35" s="12" t="n">
        <v>-4177</v>
      </c>
      <c r="G35" s="12" t="n">
        <v>373</v>
      </c>
      <c r="H35" s="12" t="n">
        <v>253</v>
      </c>
      <c r="I35" s="12" t="n">
        <v>2506</v>
      </c>
      <c r="J35" s="12" t="n">
        <v>1987</v>
      </c>
      <c r="K35" s="12" t="n">
        <v>274</v>
      </c>
      <c r="L35" s="12" t="n">
        <v>182</v>
      </c>
      <c r="M35" s="12" t="n">
        <v>158</v>
      </c>
      <c r="N35" s="12" t="n">
        <v>131</v>
      </c>
      <c r="O35" s="12" t="n">
        <v>124</v>
      </c>
      <c r="P35" s="12" t="n">
        <v>122</v>
      </c>
      <c r="Q35" s="12" t="n">
        <v>114</v>
      </c>
      <c r="R35" s="12" t="n">
        <v>101</v>
      </c>
      <c r="S35" s="12" t="n">
        <v>98</v>
      </c>
      <c r="T35" s="12" t="n">
        <v>96</v>
      </c>
      <c r="U35" s="12" t="n">
        <v>94</v>
      </c>
      <c r="V35" s="12" t="n">
        <v>71</v>
      </c>
      <c r="W35" s="12" t="n">
        <v>86</v>
      </c>
      <c r="X35" s="12" t="n">
        <v>88</v>
      </c>
      <c r="Y35" s="12" t="n">
        <v>82</v>
      </c>
      <c r="Z35" s="12" t="n">
        <v>66</v>
      </c>
      <c r="AA35" s="12" t="n">
        <v>77</v>
      </c>
      <c r="AB35" s="12" t="n">
        <v>101</v>
      </c>
      <c r="AC35" s="12" t="n">
        <v>70</v>
      </c>
      <c r="AD35" s="12" t="n">
        <v>78</v>
      </c>
      <c r="AE35" s="12" t="n">
        <v>68</v>
      </c>
      <c r="AF35" s="12" t="n">
        <v>42</v>
      </c>
      <c r="AG35" s="12" t="n">
        <v>52</v>
      </c>
      <c r="AH35" s="12" t="n">
        <v>38</v>
      </c>
      <c r="AI35" s="12" t="n">
        <v>47</v>
      </c>
      <c r="AJ35" s="12" t="n">
        <v>31</v>
      </c>
      <c r="AK35" s="12" t="n">
        <v>95</v>
      </c>
      <c r="AL35" s="12" t="n">
        <v>85</v>
      </c>
      <c r="AM35" s="12" t="n">
        <v>117</v>
      </c>
      <c r="AN35" s="12" t="n">
        <v>51</v>
      </c>
      <c r="AO35" s="12" t="n">
        <v>98</v>
      </c>
      <c r="AP35" s="12" t="n">
        <v>207</v>
      </c>
      <c r="AQ35" s="12" t="n">
        <v>200</v>
      </c>
      <c r="AR35" s="12" t="n">
        <v>110</v>
      </c>
      <c r="AS35" s="12" t="n">
        <v>108</v>
      </c>
      <c r="AT35" s="12" t="n">
        <v>197</v>
      </c>
      <c r="AU35" s="12" t="n">
        <v>110</v>
      </c>
      <c r="AV35" s="12" t="n">
        <v>200</v>
      </c>
      <c r="AW35" s="12" t="n">
        <v>122</v>
      </c>
      <c r="AX35" s="12" t="n">
        <v>189</v>
      </c>
      <c r="AY35" s="12" t="n">
        <v>196</v>
      </c>
      <c r="AZ35" s="12" t="n">
        <v>299</v>
      </c>
      <c r="BA35" s="12" t="n">
        <v>182</v>
      </c>
      <c r="BB35" s="12" t="n">
        <v>268</v>
      </c>
      <c r="BC35" s="12" t="n">
        <v>62</v>
      </c>
      <c r="BD35" s="12" t="n">
        <v>55</v>
      </c>
      <c r="BE35" s="12" t="n">
        <v>76</v>
      </c>
      <c r="BF35" s="12" t="n">
        <v>102</v>
      </c>
      <c r="BG35" s="12" t="n">
        <v>98</v>
      </c>
      <c r="BH35" s="12" t="n">
        <v>315</v>
      </c>
      <c r="BI35" s="12" t="n">
        <v>747</v>
      </c>
      <c r="BJ35" s="12" t="n">
        <v>291</v>
      </c>
      <c r="BK35" s="12" t="n">
        <v>347</v>
      </c>
      <c r="BL35" s="12" t="n">
        <v>135</v>
      </c>
      <c r="BM35" s="12" t="n">
        <v>69</v>
      </c>
      <c r="BN35" s="12" t="n">
        <v>-6</v>
      </c>
      <c r="BO35" s="12" t="n">
        <v>-953</v>
      </c>
      <c r="BP35" s="12" t="n">
        <v>-1392</v>
      </c>
      <c r="BQ35" s="12" t="n">
        <v>-1856</v>
      </c>
      <c r="BR35" s="12" t="n">
        <v>-3969</v>
      </c>
      <c r="BS35" s="12" t="n">
        <v>-4233</v>
      </c>
      <c r="BT35" s="13" t="n">
        <v>-4452</v>
      </c>
      <c r="BV35" s="4"/>
      <c r="BX35" s="5"/>
      <c r="CB35" s="6"/>
      <c r="CC35" s="7"/>
    </row>
    <row r="36" customFormat="false" ht="2.85" hidden="false" customHeight="true" outlineLevel="0" collapsed="false">
      <c r="B36" s="11" t="n">
        <v>-3950</v>
      </c>
      <c r="C36" s="12" t="n">
        <v>-3930</v>
      </c>
      <c r="D36" s="12" t="n">
        <v>-4041</v>
      </c>
      <c r="E36" s="12" t="n">
        <v>-4022</v>
      </c>
      <c r="F36" s="12" t="n">
        <v>-4445</v>
      </c>
      <c r="G36" s="12" t="n">
        <v>-39</v>
      </c>
      <c r="H36" s="12" t="n">
        <v>211</v>
      </c>
      <c r="I36" s="12" t="n">
        <v>2204</v>
      </c>
      <c r="J36" s="12" t="n">
        <v>537</v>
      </c>
      <c r="K36" s="12" t="n">
        <v>989</v>
      </c>
      <c r="L36" s="12" t="n">
        <v>463</v>
      </c>
      <c r="M36" s="12" t="n">
        <v>295</v>
      </c>
      <c r="N36" s="12" t="n">
        <v>177</v>
      </c>
      <c r="O36" s="12" t="n">
        <v>168</v>
      </c>
      <c r="P36" s="12" t="n">
        <v>103</v>
      </c>
      <c r="Q36" s="12" t="n">
        <v>100</v>
      </c>
      <c r="R36" s="12" t="n">
        <v>106</v>
      </c>
      <c r="S36" s="12" t="n">
        <v>88</v>
      </c>
      <c r="T36" s="12" t="n">
        <v>100</v>
      </c>
      <c r="U36" s="12" t="n">
        <v>100</v>
      </c>
      <c r="V36" s="12" t="n">
        <v>98</v>
      </c>
      <c r="W36" s="12" t="n">
        <v>100</v>
      </c>
      <c r="X36" s="12" t="n">
        <v>100</v>
      </c>
      <c r="Y36" s="12" t="n">
        <v>82</v>
      </c>
      <c r="Z36" s="12" t="n">
        <v>74</v>
      </c>
      <c r="AA36" s="12" t="n">
        <v>95</v>
      </c>
      <c r="AB36" s="12" t="n">
        <v>99</v>
      </c>
      <c r="AC36" s="12" t="n">
        <v>73</v>
      </c>
      <c r="AD36" s="12" t="n">
        <v>50</v>
      </c>
      <c r="AE36" s="12" t="n">
        <v>51</v>
      </c>
      <c r="AF36" s="12" t="n">
        <v>43</v>
      </c>
      <c r="AG36" s="12" t="n">
        <v>97</v>
      </c>
      <c r="AH36" s="12" t="n">
        <v>59</v>
      </c>
      <c r="AI36" s="12" t="n">
        <v>63</v>
      </c>
      <c r="AJ36" s="12" t="n">
        <v>52</v>
      </c>
      <c r="AK36" s="12" t="n">
        <v>87</v>
      </c>
      <c r="AL36" s="12" t="n">
        <v>98</v>
      </c>
      <c r="AM36" s="12" t="n">
        <v>95</v>
      </c>
      <c r="AN36" s="12" t="n">
        <v>172</v>
      </c>
      <c r="AO36" s="12" t="n">
        <v>158</v>
      </c>
      <c r="AP36" s="12" t="n">
        <v>195</v>
      </c>
      <c r="AQ36" s="12" t="n">
        <v>207</v>
      </c>
      <c r="AR36" s="12" t="n">
        <v>192</v>
      </c>
      <c r="AS36" s="12" t="n">
        <v>87</v>
      </c>
      <c r="AT36" s="12" t="n">
        <v>232</v>
      </c>
      <c r="AU36" s="12" t="n">
        <v>185</v>
      </c>
      <c r="AV36" s="12" t="n">
        <v>199</v>
      </c>
      <c r="AW36" s="12" t="n">
        <v>206</v>
      </c>
      <c r="AX36" s="12" t="n">
        <v>100</v>
      </c>
      <c r="AY36" s="12" t="n">
        <v>56</v>
      </c>
      <c r="AZ36" s="12" t="n">
        <v>76</v>
      </c>
      <c r="BA36" s="12" t="n">
        <v>209</v>
      </c>
      <c r="BB36" s="12" t="n">
        <v>101</v>
      </c>
      <c r="BC36" s="12" t="n">
        <v>169</v>
      </c>
      <c r="BD36" s="12" t="n">
        <v>140</v>
      </c>
      <c r="BE36" s="12" t="n">
        <v>90</v>
      </c>
      <c r="BF36" s="12" t="n">
        <v>204</v>
      </c>
      <c r="BG36" s="12" t="n">
        <v>148</v>
      </c>
      <c r="BH36" s="12" t="n">
        <v>199</v>
      </c>
      <c r="BI36" s="12" t="n">
        <v>616</v>
      </c>
      <c r="BJ36" s="12" t="n">
        <v>603</v>
      </c>
      <c r="BK36" s="12" t="n">
        <v>374</v>
      </c>
      <c r="BL36" s="12" t="n">
        <v>150</v>
      </c>
      <c r="BM36" s="12" t="n">
        <v>136</v>
      </c>
      <c r="BN36" s="12" t="n">
        <v>106</v>
      </c>
      <c r="BO36" s="12" t="n">
        <v>101</v>
      </c>
      <c r="BP36" s="12" t="n">
        <v>146</v>
      </c>
      <c r="BQ36" s="12" t="n">
        <v>-340</v>
      </c>
      <c r="BR36" s="12" t="n">
        <v>-4147</v>
      </c>
      <c r="BS36" s="12" t="n">
        <v>-4464</v>
      </c>
      <c r="BT36" s="13" t="n">
        <v>-4485</v>
      </c>
      <c r="BV36" s="4"/>
      <c r="BX36" s="5"/>
      <c r="CB36" s="6"/>
      <c r="CC36" s="7"/>
    </row>
    <row r="37" customFormat="false" ht="2.85" hidden="false" customHeight="true" outlineLevel="0" collapsed="false">
      <c r="B37" s="11" t="n">
        <v>-4030</v>
      </c>
      <c r="C37" s="12" t="n">
        <v>-4056</v>
      </c>
      <c r="D37" s="12" t="n">
        <v>-3933</v>
      </c>
      <c r="E37" s="12" t="n">
        <v>-4065</v>
      </c>
      <c r="F37" s="12" t="n">
        <v>-5736</v>
      </c>
      <c r="G37" s="12" t="n">
        <v>-22</v>
      </c>
      <c r="H37" s="12" t="n">
        <v>91</v>
      </c>
      <c r="I37" s="12" t="n">
        <v>1018</v>
      </c>
      <c r="J37" s="12" t="n">
        <v>1857</v>
      </c>
      <c r="K37" s="12" t="n">
        <v>2539</v>
      </c>
      <c r="L37" s="12" t="n">
        <v>1756</v>
      </c>
      <c r="M37" s="12" t="n">
        <v>741</v>
      </c>
      <c r="N37" s="12" t="n">
        <v>119</v>
      </c>
      <c r="O37" s="12" t="n">
        <v>94</v>
      </c>
      <c r="P37" s="12" t="n">
        <v>111</v>
      </c>
      <c r="Q37" s="12" t="n">
        <v>202</v>
      </c>
      <c r="R37" s="12" t="n">
        <v>198</v>
      </c>
      <c r="S37" s="12" t="n">
        <v>103</v>
      </c>
      <c r="T37" s="12" t="n">
        <v>201</v>
      </c>
      <c r="U37" s="12" t="n">
        <v>115</v>
      </c>
      <c r="V37" s="12" t="n">
        <v>100</v>
      </c>
      <c r="W37" s="12" t="n">
        <v>100</v>
      </c>
      <c r="X37" s="12" t="n">
        <v>98</v>
      </c>
      <c r="Y37" s="12" t="n">
        <v>92</v>
      </c>
      <c r="Z37" s="12" t="n">
        <v>79</v>
      </c>
      <c r="AA37" s="12" t="n">
        <v>84</v>
      </c>
      <c r="AB37" s="12" t="n">
        <v>80</v>
      </c>
      <c r="AC37" s="12" t="n">
        <v>62</v>
      </c>
      <c r="AD37" s="12" t="n">
        <v>74</v>
      </c>
      <c r="AE37" s="12" t="n">
        <v>81</v>
      </c>
      <c r="AF37" s="12" t="n">
        <v>96</v>
      </c>
      <c r="AG37" s="12" t="n">
        <v>87</v>
      </c>
      <c r="AH37" s="12" t="n">
        <v>89</v>
      </c>
      <c r="AI37" s="12" t="n">
        <v>44</v>
      </c>
      <c r="AJ37" s="12" t="n">
        <v>95</v>
      </c>
      <c r="AK37" s="12" t="n">
        <v>98</v>
      </c>
      <c r="AL37" s="12" t="n">
        <v>96</v>
      </c>
      <c r="AM37" s="12" t="n">
        <v>137</v>
      </c>
      <c r="AN37" s="12" t="n">
        <v>152</v>
      </c>
      <c r="AO37" s="12" t="n">
        <v>86</v>
      </c>
      <c r="AP37" s="12" t="n">
        <v>276</v>
      </c>
      <c r="AQ37" s="12" t="n">
        <v>190</v>
      </c>
      <c r="AR37" s="12" t="n">
        <v>335</v>
      </c>
      <c r="AS37" s="12" t="n">
        <v>399</v>
      </c>
      <c r="AT37" s="12" t="n">
        <v>408</v>
      </c>
      <c r="AU37" s="12" t="n">
        <v>300</v>
      </c>
      <c r="AV37" s="12" t="n">
        <v>283</v>
      </c>
      <c r="AW37" s="12" t="n">
        <v>282</v>
      </c>
      <c r="AX37" s="12" t="n">
        <v>101</v>
      </c>
      <c r="AY37" s="12" t="n">
        <v>118</v>
      </c>
      <c r="AZ37" s="12" t="n">
        <v>232</v>
      </c>
      <c r="BA37" s="12" t="n">
        <v>220</v>
      </c>
      <c r="BB37" s="12" t="n">
        <v>242</v>
      </c>
      <c r="BC37" s="12" t="n">
        <v>301</v>
      </c>
      <c r="BD37" s="12" t="n">
        <v>325</v>
      </c>
      <c r="BE37" s="12" t="n">
        <v>287</v>
      </c>
      <c r="BF37" s="12" t="n">
        <v>194</v>
      </c>
      <c r="BG37" s="12" t="n">
        <v>191</v>
      </c>
      <c r="BH37" s="12" t="n">
        <v>322</v>
      </c>
      <c r="BI37" s="12" t="n">
        <v>611</v>
      </c>
      <c r="BJ37" s="12" t="n">
        <v>534</v>
      </c>
      <c r="BK37" s="12" t="n">
        <v>317</v>
      </c>
      <c r="BL37" s="12" t="n">
        <v>191</v>
      </c>
      <c r="BM37" s="12" t="n">
        <v>588</v>
      </c>
      <c r="BN37" s="12" t="n">
        <v>129</v>
      </c>
      <c r="BO37" s="12" t="n">
        <v>557</v>
      </c>
      <c r="BP37" s="12" t="n">
        <v>148</v>
      </c>
      <c r="BQ37" s="12" t="n">
        <v>-14</v>
      </c>
      <c r="BR37" s="12" t="n">
        <v>-3460</v>
      </c>
      <c r="BS37" s="12" t="n">
        <v>-4480</v>
      </c>
      <c r="BT37" s="13" t="n">
        <v>-4712</v>
      </c>
      <c r="BV37" s="4"/>
      <c r="BX37" s="5"/>
      <c r="CB37" s="6"/>
      <c r="CC37" s="7"/>
    </row>
    <row r="38" customFormat="false" ht="2.85" hidden="false" customHeight="true" outlineLevel="0" collapsed="false">
      <c r="B38" s="11" t="n">
        <v>-4175</v>
      </c>
      <c r="C38" s="12" t="n">
        <v>-4175</v>
      </c>
      <c r="D38" s="12" t="n">
        <v>-4005</v>
      </c>
      <c r="E38" s="12" t="n">
        <v>-4367</v>
      </c>
      <c r="F38" s="12" t="n">
        <v>-5221</v>
      </c>
      <c r="G38" s="12" t="n">
        <v>-1659</v>
      </c>
      <c r="H38" s="12" t="n">
        <v>-50</v>
      </c>
      <c r="I38" s="12" t="n">
        <v>114</v>
      </c>
      <c r="J38" s="12" t="n">
        <v>3541</v>
      </c>
      <c r="K38" s="12" t="n">
        <v>2526</v>
      </c>
      <c r="L38" s="12" t="n">
        <v>794</v>
      </c>
      <c r="M38" s="12" t="n">
        <v>422</v>
      </c>
      <c r="N38" s="12" t="n">
        <v>671</v>
      </c>
      <c r="O38" s="12" t="n">
        <v>103</v>
      </c>
      <c r="P38" s="12" t="n">
        <v>144</v>
      </c>
      <c r="Q38" s="12" t="n">
        <v>200</v>
      </c>
      <c r="R38" s="12" t="n">
        <v>188</v>
      </c>
      <c r="S38" s="12" t="n">
        <v>189</v>
      </c>
      <c r="T38" s="12" t="n">
        <v>184</v>
      </c>
      <c r="U38" s="12" t="n">
        <v>178</v>
      </c>
      <c r="V38" s="12" t="n">
        <v>149</v>
      </c>
      <c r="W38" s="12" t="n">
        <v>100</v>
      </c>
      <c r="X38" s="12" t="n">
        <v>100</v>
      </c>
      <c r="Y38" s="12" t="n">
        <v>88</v>
      </c>
      <c r="Z38" s="12" t="n">
        <v>87</v>
      </c>
      <c r="AA38" s="12" t="n">
        <v>94</v>
      </c>
      <c r="AB38" s="12" t="n">
        <v>102</v>
      </c>
      <c r="AC38" s="12" t="n">
        <v>72</v>
      </c>
      <c r="AD38" s="12" t="n">
        <v>100</v>
      </c>
      <c r="AE38" s="12" t="n">
        <v>75</v>
      </c>
      <c r="AF38" s="12" t="n">
        <v>55</v>
      </c>
      <c r="AG38" s="12" t="n">
        <v>95</v>
      </c>
      <c r="AH38" s="12" t="n">
        <v>75</v>
      </c>
      <c r="AI38" s="12" t="n">
        <v>101</v>
      </c>
      <c r="AJ38" s="12" t="n">
        <v>100</v>
      </c>
      <c r="AK38" s="12" t="n">
        <v>123</v>
      </c>
      <c r="AL38" s="12" t="n">
        <v>92</v>
      </c>
      <c r="AM38" s="12" t="n">
        <v>166</v>
      </c>
      <c r="AN38" s="12" t="n">
        <v>289</v>
      </c>
      <c r="AO38" s="12" t="n">
        <v>189</v>
      </c>
      <c r="AP38" s="12" t="n">
        <v>179</v>
      </c>
      <c r="AQ38" s="12" t="n">
        <v>239</v>
      </c>
      <c r="AR38" s="12" t="n">
        <v>311</v>
      </c>
      <c r="AS38" s="12" t="n">
        <v>413</v>
      </c>
      <c r="AT38" s="12" t="n">
        <v>118</v>
      </c>
      <c r="AU38" s="12" t="n">
        <v>300</v>
      </c>
      <c r="AV38" s="12" t="n">
        <v>295</v>
      </c>
      <c r="AW38" s="12" t="n">
        <v>417</v>
      </c>
      <c r="AX38" s="12" t="n">
        <v>199</v>
      </c>
      <c r="AY38" s="12" t="n">
        <v>201</v>
      </c>
      <c r="AZ38" s="12" t="n">
        <v>237</v>
      </c>
      <c r="BA38" s="12" t="n">
        <v>324</v>
      </c>
      <c r="BB38" s="12" t="n">
        <v>402</v>
      </c>
      <c r="BC38" s="12" t="n">
        <v>409</v>
      </c>
      <c r="BD38" s="12" t="n">
        <v>427</v>
      </c>
      <c r="BE38" s="12" t="n">
        <v>196</v>
      </c>
      <c r="BF38" s="12" t="n">
        <v>199</v>
      </c>
      <c r="BG38" s="12" t="n">
        <v>268</v>
      </c>
      <c r="BH38" s="12" t="n">
        <v>431</v>
      </c>
      <c r="BI38" s="12" t="n">
        <v>431</v>
      </c>
      <c r="BJ38" s="12" t="n">
        <v>542</v>
      </c>
      <c r="BK38" s="12" t="n">
        <v>566</v>
      </c>
      <c r="BL38" s="12" t="n">
        <v>478</v>
      </c>
      <c r="BM38" s="12" t="n">
        <v>259</v>
      </c>
      <c r="BN38" s="12" t="n">
        <v>304</v>
      </c>
      <c r="BO38" s="12" t="n">
        <v>534</v>
      </c>
      <c r="BP38" s="12" t="n">
        <v>304</v>
      </c>
      <c r="BQ38" s="12" t="n">
        <v>16</v>
      </c>
      <c r="BR38" s="12" t="n">
        <v>-3193</v>
      </c>
      <c r="BS38" s="12" t="n">
        <v>-3403</v>
      </c>
      <c r="BT38" s="13" t="n">
        <v>-4826</v>
      </c>
      <c r="BV38" s="4"/>
      <c r="BX38" s="5"/>
      <c r="CB38" s="6"/>
      <c r="CC38" s="7"/>
    </row>
    <row r="39" customFormat="false" ht="2.85" hidden="false" customHeight="true" outlineLevel="0" collapsed="false">
      <c r="B39" s="11" t="n">
        <v>-4244</v>
      </c>
      <c r="C39" s="12" t="n">
        <v>-4311</v>
      </c>
      <c r="D39" s="12" t="n">
        <v>-4297</v>
      </c>
      <c r="E39" s="12" t="n">
        <v>-4298</v>
      </c>
      <c r="F39" s="12" t="n">
        <v>-4598</v>
      </c>
      <c r="G39" s="12" t="n">
        <v>-3446</v>
      </c>
      <c r="H39" s="12" t="n">
        <v>-240</v>
      </c>
      <c r="I39" s="12" t="n">
        <v>-35</v>
      </c>
      <c r="J39" s="12" t="n">
        <v>1473</v>
      </c>
      <c r="K39" s="12" t="n">
        <v>2527</v>
      </c>
      <c r="L39" s="12" t="n">
        <v>2591</v>
      </c>
      <c r="M39" s="12" t="n">
        <v>561</v>
      </c>
      <c r="N39" s="12" t="n">
        <v>462</v>
      </c>
      <c r="O39" s="12" t="n">
        <v>108</v>
      </c>
      <c r="P39" s="12" t="n">
        <v>193</v>
      </c>
      <c r="Q39" s="12" t="n">
        <v>196</v>
      </c>
      <c r="R39" s="12" t="n">
        <v>187</v>
      </c>
      <c r="S39" s="12" t="n">
        <v>200</v>
      </c>
      <c r="T39" s="12" t="n">
        <v>195</v>
      </c>
      <c r="U39" s="12" t="n">
        <v>200</v>
      </c>
      <c r="V39" s="12" t="n">
        <v>200</v>
      </c>
      <c r="W39" s="12" t="n">
        <v>137</v>
      </c>
      <c r="X39" s="12" t="n">
        <v>94</v>
      </c>
      <c r="Y39" s="12" t="n">
        <v>100</v>
      </c>
      <c r="Z39" s="12" t="n">
        <v>95</v>
      </c>
      <c r="AA39" s="12" t="n">
        <v>90</v>
      </c>
      <c r="AB39" s="12" t="n">
        <v>86</v>
      </c>
      <c r="AC39" s="12" t="n">
        <v>96</v>
      </c>
      <c r="AD39" s="12" t="n">
        <v>94</v>
      </c>
      <c r="AE39" s="12" t="n">
        <v>97</v>
      </c>
      <c r="AF39" s="12" t="n">
        <v>100</v>
      </c>
      <c r="AG39" s="12" t="n">
        <v>100</v>
      </c>
      <c r="AH39" s="12" t="n">
        <v>76</v>
      </c>
      <c r="AI39" s="12" t="n">
        <v>99</v>
      </c>
      <c r="AJ39" s="12" t="n">
        <v>217</v>
      </c>
      <c r="AK39" s="12" t="n">
        <v>143</v>
      </c>
      <c r="AL39" s="12" t="n">
        <v>117</v>
      </c>
      <c r="AM39" s="12" t="n">
        <v>202</v>
      </c>
      <c r="AN39" s="12" t="n">
        <v>325</v>
      </c>
      <c r="AO39" s="12" t="n">
        <v>300</v>
      </c>
      <c r="AP39" s="12" t="n">
        <v>324</v>
      </c>
      <c r="AQ39" s="12" t="n">
        <v>322</v>
      </c>
      <c r="AR39" s="12" t="n">
        <v>291</v>
      </c>
      <c r="AS39" s="12" t="n">
        <v>232</v>
      </c>
      <c r="AT39" s="12" t="n">
        <v>325</v>
      </c>
      <c r="AU39" s="12" t="n">
        <v>419</v>
      </c>
      <c r="AV39" s="12" t="n">
        <v>398</v>
      </c>
      <c r="AW39" s="12" t="n">
        <v>227</v>
      </c>
      <c r="AX39" s="12" t="n">
        <v>206</v>
      </c>
      <c r="AY39" s="12" t="n">
        <v>312</v>
      </c>
      <c r="AZ39" s="12" t="n">
        <v>101</v>
      </c>
      <c r="BA39" s="12" t="n">
        <v>242</v>
      </c>
      <c r="BB39" s="12" t="n">
        <v>276</v>
      </c>
      <c r="BC39" s="12" t="n">
        <v>230</v>
      </c>
      <c r="BD39" s="12" t="n">
        <v>297</v>
      </c>
      <c r="BE39" s="12" t="n">
        <v>315</v>
      </c>
      <c r="BF39" s="12" t="n">
        <v>327</v>
      </c>
      <c r="BG39" s="12" t="n">
        <v>203</v>
      </c>
      <c r="BH39" s="12" t="n">
        <v>335</v>
      </c>
      <c r="BI39" s="12" t="n">
        <v>450</v>
      </c>
      <c r="BJ39" s="12" t="n">
        <v>606</v>
      </c>
      <c r="BK39" s="12" t="n">
        <v>728</v>
      </c>
      <c r="BL39" s="12" t="n">
        <v>726</v>
      </c>
      <c r="BM39" s="12" t="n">
        <v>684</v>
      </c>
      <c r="BN39" s="12" t="n">
        <v>618</v>
      </c>
      <c r="BO39" s="12" t="n">
        <v>446</v>
      </c>
      <c r="BP39" s="12" t="n">
        <v>187</v>
      </c>
      <c r="BQ39" s="12" t="n">
        <v>42</v>
      </c>
      <c r="BR39" s="12" t="n">
        <v>-2462</v>
      </c>
      <c r="BS39" s="12" t="n">
        <v>-4084</v>
      </c>
      <c r="BT39" s="13" t="n">
        <v>-4863</v>
      </c>
      <c r="BV39" s="4"/>
      <c r="BX39" s="5"/>
      <c r="CB39" s="6"/>
      <c r="CC39" s="7"/>
    </row>
    <row r="40" customFormat="false" ht="2.85" hidden="false" customHeight="true" outlineLevel="0" collapsed="false">
      <c r="B40" s="11" t="n">
        <v>-4388</v>
      </c>
      <c r="C40" s="12" t="n">
        <v>-4311</v>
      </c>
      <c r="D40" s="12" t="n">
        <v>-4259</v>
      </c>
      <c r="E40" s="12" t="n">
        <v>-4347</v>
      </c>
      <c r="F40" s="12" t="n">
        <v>-4499</v>
      </c>
      <c r="G40" s="12" t="n">
        <v>-6223</v>
      </c>
      <c r="H40" s="12" t="n">
        <v>-942</v>
      </c>
      <c r="I40" s="12" t="n">
        <v>-90</v>
      </c>
      <c r="J40" s="12" t="n">
        <v>237</v>
      </c>
      <c r="K40" s="12" t="n">
        <v>2091</v>
      </c>
      <c r="L40" s="12" t="n">
        <v>1921</v>
      </c>
      <c r="M40" s="12" t="n">
        <v>689</v>
      </c>
      <c r="N40" s="12" t="n">
        <v>789</v>
      </c>
      <c r="O40" s="12" t="n">
        <v>180</v>
      </c>
      <c r="P40" s="12" t="n">
        <v>116</v>
      </c>
      <c r="Q40" s="12" t="n">
        <v>282</v>
      </c>
      <c r="R40" s="12" t="n">
        <v>178</v>
      </c>
      <c r="S40" s="12" t="n">
        <v>200</v>
      </c>
      <c r="T40" s="12" t="n">
        <v>199</v>
      </c>
      <c r="U40" s="12" t="n">
        <v>200</v>
      </c>
      <c r="V40" s="12" t="n">
        <v>195</v>
      </c>
      <c r="W40" s="12" t="n">
        <v>200</v>
      </c>
      <c r="X40" s="12" t="n">
        <v>103</v>
      </c>
      <c r="Y40" s="12" t="n">
        <v>100</v>
      </c>
      <c r="Z40" s="12" t="n">
        <v>100</v>
      </c>
      <c r="AA40" s="12" t="n">
        <v>96</v>
      </c>
      <c r="AB40" s="12" t="n">
        <v>100</v>
      </c>
      <c r="AC40" s="12" t="n">
        <v>100</v>
      </c>
      <c r="AD40" s="12" t="n">
        <v>100</v>
      </c>
      <c r="AE40" s="12" t="n">
        <v>99</v>
      </c>
      <c r="AF40" s="12" t="n">
        <v>178</v>
      </c>
      <c r="AG40" s="12" t="n">
        <v>177</v>
      </c>
      <c r="AH40" s="12" t="n">
        <v>85</v>
      </c>
      <c r="AI40" s="12" t="n">
        <v>165</v>
      </c>
      <c r="AJ40" s="12" t="n">
        <v>97</v>
      </c>
      <c r="AK40" s="12" t="n">
        <v>196</v>
      </c>
      <c r="AL40" s="12" t="n">
        <v>115</v>
      </c>
      <c r="AM40" s="12" t="n">
        <v>346</v>
      </c>
      <c r="AN40" s="12" t="n">
        <v>429</v>
      </c>
      <c r="AO40" s="12" t="n">
        <v>559</v>
      </c>
      <c r="AP40" s="12" t="n">
        <v>401</v>
      </c>
      <c r="AQ40" s="12" t="n">
        <v>397</v>
      </c>
      <c r="AR40" s="12" t="n">
        <v>184</v>
      </c>
      <c r="AS40" s="12" t="n">
        <v>139</v>
      </c>
      <c r="AT40" s="12" t="n">
        <v>305</v>
      </c>
      <c r="AU40" s="12" t="n">
        <v>309</v>
      </c>
      <c r="AV40" s="12" t="n">
        <v>373</v>
      </c>
      <c r="AW40" s="12" t="n">
        <v>250</v>
      </c>
      <c r="AX40" s="12" t="n">
        <v>151</v>
      </c>
      <c r="AY40" s="12" t="n">
        <v>203</v>
      </c>
      <c r="AZ40" s="12" t="n">
        <v>237</v>
      </c>
      <c r="BA40" s="12" t="n">
        <v>458</v>
      </c>
      <c r="BB40" s="12" t="n">
        <v>484</v>
      </c>
      <c r="BC40" s="12" t="n">
        <v>438</v>
      </c>
      <c r="BD40" s="12" t="n">
        <v>300</v>
      </c>
      <c r="BE40" s="12" t="n">
        <v>234</v>
      </c>
      <c r="BF40" s="12" t="n">
        <v>317</v>
      </c>
      <c r="BG40" s="12" t="n">
        <v>299</v>
      </c>
      <c r="BH40" s="12" t="n">
        <v>461</v>
      </c>
      <c r="BI40" s="12" t="n">
        <v>543</v>
      </c>
      <c r="BJ40" s="12" t="n">
        <v>444</v>
      </c>
      <c r="BK40" s="12" t="n">
        <v>431</v>
      </c>
      <c r="BL40" s="12" t="n">
        <v>482</v>
      </c>
      <c r="BM40" s="12" t="n">
        <v>457</v>
      </c>
      <c r="BN40" s="12" t="n">
        <v>844</v>
      </c>
      <c r="BO40" s="12" t="n">
        <v>684</v>
      </c>
      <c r="BP40" s="12" t="n">
        <v>500</v>
      </c>
      <c r="BQ40" s="12" t="n">
        <v>9</v>
      </c>
      <c r="BR40" s="12" t="n">
        <v>-1688</v>
      </c>
      <c r="BS40" s="12" t="n">
        <v>-4569</v>
      </c>
      <c r="BT40" s="13" t="n">
        <v>-5051</v>
      </c>
      <c r="BV40" s="4"/>
      <c r="BX40" s="5"/>
      <c r="CB40" s="6"/>
      <c r="CC40" s="7"/>
    </row>
    <row r="41" customFormat="false" ht="2.85" hidden="false" customHeight="true" outlineLevel="0" collapsed="false">
      <c r="B41" s="11" t="n">
        <v>-4429</v>
      </c>
      <c r="C41" s="12" t="n">
        <v>-4403</v>
      </c>
      <c r="D41" s="12" t="n">
        <v>-4438</v>
      </c>
      <c r="E41" s="12" t="n">
        <v>-4418</v>
      </c>
      <c r="F41" s="12" t="n">
        <v>-4920</v>
      </c>
      <c r="G41" s="12" t="n">
        <v>-4960</v>
      </c>
      <c r="H41" s="12" t="n">
        <v>-3223</v>
      </c>
      <c r="I41" s="12" t="n">
        <v>-157</v>
      </c>
      <c r="J41" s="12" t="n">
        <v>-74</v>
      </c>
      <c r="K41" s="12" t="n">
        <v>1301</v>
      </c>
      <c r="L41" s="12" t="n">
        <v>3101</v>
      </c>
      <c r="M41" s="12" t="n">
        <v>4028</v>
      </c>
      <c r="N41" s="12" t="n">
        <v>977</v>
      </c>
      <c r="O41" s="12" t="n">
        <v>369</v>
      </c>
      <c r="P41" s="12" t="n">
        <v>191</v>
      </c>
      <c r="Q41" s="12" t="n">
        <v>220</v>
      </c>
      <c r="R41" s="12" t="n">
        <v>198</v>
      </c>
      <c r="S41" s="12" t="n">
        <v>306</v>
      </c>
      <c r="T41" s="12" t="n">
        <v>236</v>
      </c>
      <c r="U41" s="12" t="n">
        <v>200</v>
      </c>
      <c r="V41" s="12" t="n">
        <v>183</v>
      </c>
      <c r="W41" s="12" t="n">
        <v>168</v>
      </c>
      <c r="X41" s="12" t="n">
        <v>131</v>
      </c>
      <c r="Y41" s="12" t="n">
        <v>201</v>
      </c>
      <c r="Z41" s="12" t="n">
        <v>100</v>
      </c>
      <c r="AA41" s="12" t="n">
        <v>100</v>
      </c>
      <c r="AB41" s="12" t="n">
        <v>187</v>
      </c>
      <c r="AC41" s="12" t="n">
        <v>104</v>
      </c>
      <c r="AD41" s="12" t="n">
        <v>84</v>
      </c>
      <c r="AE41" s="12" t="n">
        <v>84</v>
      </c>
      <c r="AF41" s="12" t="n">
        <v>100</v>
      </c>
      <c r="AG41" s="12" t="n">
        <v>200</v>
      </c>
      <c r="AH41" s="12" t="n">
        <v>201</v>
      </c>
      <c r="AI41" s="12" t="n">
        <v>100</v>
      </c>
      <c r="AJ41" s="12" t="n">
        <v>110</v>
      </c>
      <c r="AK41" s="12" t="n">
        <v>224</v>
      </c>
      <c r="AL41" s="12" t="n">
        <v>221</v>
      </c>
      <c r="AM41" s="12" t="n">
        <v>241</v>
      </c>
      <c r="AN41" s="12" t="n">
        <v>188</v>
      </c>
      <c r="AO41" s="12" t="n">
        <v>319</v>
      </c>
      <c r="AP41" s="12" t="n">
        <v>410</v>
      </c>
      <c r="AQ41" s="12" t="n">
        <v>402</v>
      </c>
      <c r="AR41" s="12" t="n">
        <v>313</v>
      </c>
      <c r="AS41" s="12" t="n">
        <v>371</v>
      </c>
      <c r="AT41" s="12" t="n">
        <v>147</v>
      </c>
      <c r="AU41" s="12" t="n">
        <v>394</v>
      </c>
      <c r="AV41" s="12" t="n">
        <v>294</v>
      </c>
      <c r="AW41" s="12" t="n">
        <v>162</v>
      </c>
      <c r="AX41" s="12" t="n">
        <v>198</v>
      </c>
      <c r="AY41" s="12" t="n">
        <v>153</v>
      </c>
      <c r="AZ41" s="12" t="n">
        <v>303</v>
      </c>
      <c r="BA41" s="12" t="n">
        <v>624</v>
      </c>
      <c r="BB41" s="12" t="n">
        <v>290</v>
      </c>
      <c r="BC41" s="12" t="n">
        <v>526</v>
      </c>
      <c r="BD41" s="12" t="n">
        <v>343</v>
      </c>
      <c r="BE41" s="12" t="n">
        <v>347</v>
      </c>
      <c r="BF41" s="12" t="n">
        <v>556</v>
      </c>
      <c r="BG41" s="12" t="n">
        <v>451</v>
      </c>
      <c r="BH41" s="12" t="n">
        <v>559</v>
      </c>
      <c r="BI41" s="12" t="n">
        <v>417</v>
      </c>
      <c r="BJ41" s="12" t="n">
        <v>417</v>
      </c>
      <c r="BK41" s="12" t="n">
        <v>400</v>
      </c>
      <c r="BL41" s="12" t="n">
        <v>430</v>
      </c>
      <c r="BM41" s="12" t="n">
        <v>292</v>
      </c>
      <c r="BN41" s="12" t="n">
        <v>337</v>
      </c>
      <c r="BO41" s="12" t="n">
        <v>606</v>
      </c>
      <c r="BP41" s="12" t="n">
        <v>145</v>
      </c>
      <c r="BQ41" s="12" t="n">
        <v>-55</v>
      </c>
      <c r="BR41" s="12" t="n">
        <v>-2533</v>
      </c>
      <c r="BS41" s="12" t="n">
        <v>-4589</v>
      </c>
      <c r="BT41" s="13" t="n">
        <v>-4864</v>
      </c>
      <c r="BV41" s="4"/>
      <c r="BX41" s="5"/>
      <c r="CB41" s="6"/>
      <c r="CC41" s="7"/>
    </row>
    <row r="42" customFormat="false" ht="2.85" hidden="false" customHeight="true" outlineLevel="0" collapsed="false">
      <c r="B42" s="11" t="n">
        <v>-4467</v>
      </c>
      <c r="C42" s="12" t="n">
        <v>-4458</v>
      </c>
      <c r="D42" s="12" t="n">
        <v>-4450</v>
      </c>
      <c r="E42" s="12" t="n">
        <v>-4473</v>
      </c>
      <c r="F42" s="12" t="n">
        <v>-4553</v>
      </c>
      <c r="G42" s="12" t="n">
        <v>-4732</v>
      </c>
      <c r="H42" s="12" t="n">
        <v>-6259</v>
      </c>
      <c r="I42" s="12" t="n">
        <v>-1011</v>
      </c>
      <c r="J42" s="12" t="n">
        <v>-152</v>
      </c>
      <c r="K42" s="12" t="n">
        <v>453</v>
      </c>
      <c r="L42" s="12" t="n">
        <v>4029</v>
      </c>
      <c r="M42" s="12" t="n">
        <v>3719</v>
      </c>
      <c r="N42" s="12" t="n">
        <v>3017</v>
      </c>
      <c r="O42" s="12" t="n">
        <v>208</v>
      </c>
      <c r="P42" s="12" t="n">
        <v>604</v>
      </c>
      <c r="Q42" s="12" t="n">
        <v>379</v>
      </c>
      <c r="R42" s="12" t="n">
        <v>382</v>
      </c>
      <c r="S42" s="12" t="n">
        <v>357</v>
      </c>
      <c r="T42" s="12" t="n">
        <v>301</v>
      </c>
      <c r="U42" s="12" t="n">
        <v>306</v>
      </c>
      <c r="V42" s="12" t="n">
        <v>200</v>
      </c>
      <c r="W42" s="12" t="n">
        <v>190</v>
      </c>
      <c r="X42" s="12" t="n">
        <v>200</v>
      </c>
      <c r="Y42" s="12" t="n">
        <v>198</v>
      </c>
      <c r="Z42" s="12" t="n">
        <v>173</v>
      </c>
      <c r="AA42" s="12" t="n">
        <v>135</v>
      </c>
      <c r="AB42" s="12" t="n">
        <v>156</v>
      </c>
      <c r="AC42" s="12" t="n">
        <v>205</v>
      </c>
      <c r="AD42" s="12" t="n">
        <v>184</v>
      </c>
      <c r="AE42" s="12" t="n">
        <v>203</v>
      </c>
      <c r="AF42" s="12" t="n">
        <v>191</v>
      </c>
      <c r="AG42" s="12" t="n">
        <v>191</v>
      </c>
      <c r="AH42" s="12" t="n">
        <v>203</v>
      </c>
      <c r="AI42" s="12" t="n">
        <v>205</v>
      </c>
      <c r="AJ42" s="12" t="n">
        <v>196</v>
      </c>
      <c r="AK42" s="12" t="n">
        <v>273</v>
      </c>
      <c r="AL42" s="12" t="n">
        <v>316</v>
      </c>
      <c r="AM42" s="12" t="n">
        <v>224</v>
      </c>
      <c r="AN42" s="12" t="n">
        <v>224</v>
      </c>
      <c r="AO42" s="12" t="n">
        <v>201</v>
      </c>
      <c r="AP42" s="12" t="n">
        <v>276</v>
      </c>
      <c r="AQ42" s="12" t="n">
        <v>516</v>
      </c>
      <c r="AR42" s="12" t="n">
        <v>404</v>
      </c>
      <c r="AS42" s="12" t="n">
        <v>192</v>
      </c>
      <c r="AT42" s="12" t="n">
        <v>301</v>
      </c>
      <c r="AU42" s="12" t="n">
        <v>467</v>
      </c>
      <c r="AV42" s="12" t="n">
        <v>252</v>
      </c>
      <c r="AW42" s="12" t="n">
        <v>239</v>
      </c>
      <c r="AX42" s="12" t="n">
        <v>286</v>
      </c>
      <c r="AY42" s="12" t="n">
        <v>154</v>
      </c>
      <c r="AZ42" s="12" t="n">
        <v>306</v>
      </c>
      <c r="BA42" s="12" t="n">
        <v>435</v>
      </c>
      <c r="BB42" s="12" t="n">
        <v>453</v>
      </c>
      <c r="BC42" s="12" t="n">
        <v>481</v>
      </c>
      <c r="BD42" s="12" t="n">
        <v>315</v>
      </c>
      <c r="BE42" s="12" t="n">
        <v>457</v>
      </c>
      <c r="BF42" s="12" t="n">
        <v>443</v>
      </c>
      <c r="BG42" s="12" t="n">
        <v>456</v>
      </c>
      <c r="BH42" s="12" t="n">
        <v>478</v>
      </c>
      <c r="BI42" s="12" t="n">
        <v>784</v>
      </c>
      <c r="BJ42" s="12" t="n">
        <v>451</v>
      </c>
      <c r="BK42" s="12" t="n">
        <v>441</v>
      </c>
      <c r="BL42" s="12" t="n">
        <v>309</v>
      </c>
      <c r="BM42" s="12" t="n">
        <v>259</v>
      </c>
      <c r="BN42" s="12" t="n">
        <v>115</v>
      </c>
      <c r="BO42" s="12" t="n">
        <v>210</v>
      </c>
      <c r="BP42" s="12" t="n">
        <v>-21</v>
      </c>
      <c r="BQ42" s="12" t="n">
        <v>-3337</v>
      </c>
      <c r="BR42" s="12" t="n">
        <v>-4055</v>
      </c>
      <c r="BS42" s="12" t="n">
        <v>-4736</v>
      </c>
      <c r="BT42" s="13" t="n">
        <v>-4953</v>
      </c>
      <c r="BV42" s="4"/>
      <c r="BX42" s="5"/>
      <c r="CB42" s="6"/>
      <c r="CC42" s="7"/>
    </row>
    <row r="43" customFormat="false" ht="2.85" hidden="false" customHeight="true" outlineLevel="0" collapsed="false">
      <c r="B43" s="11" t="n">
        <v>-4495</v>
      </c>
      <c r="C43" s="12" t="n">
        <v>-4536</v>
      </c>
      <c r="D43" s="12" t="n">
        <v>-4544</v>
      </c>
      <c r="E43" s="12" t="n">
        <v>-4537</v>
      </c>
      <c r="F43" s="12" t="n">
        <v>-4440</v>
      </c>
      <c r="G43" s="12" t="n">
        <v>-4550</v>
      </c>
      <c r="H43" s="12" t="n">
        <v>-5121</v>
      </c>
      <c r="I43" s="12" t="n">
        <v>-4035</v>
      </c>
      <c r="J43" s="12" t="n">
        <v>-805</v>
      </c>
      <c r="K43" s="12" t="n">
        <v>-127</v>
      </c>
      <c r="L43" s="12" t="n">
        <v>2481</v>
      </c>
      <c r="M43" s="12" t="n">
        <v>4024</v>
      </c>
      <c r="N43" s="12" t="n">
        <v>3941</v>
      </c>
      <c r="O43" s="12" t="n">
        <v>625</v>
      </c>
      <c r="P43" s="12" t="n">
        <v>1386</v>
      </c>
      <c r="Q43" s="12" t="n">
        <v>383</v>
      </c>
      <c r="R43" s="12" t="n">
        <v>429</v>
      </c>
      <c r="S43" s="12" t="n">
        <v>400</v>
      </c>
      <c r="T43" s="12" t="n">
        <v>293</v>
      </c>
      <c r="U43" s="12" t="n">
        <v>297</v>
      </c>
      <c r="V43" s="12" t="n">
        <v>197</v>
      </c>
      <c r="W43" s="12" t="n">
        <v>203</v>
      </c>
      <c r="X43" s="12" t="n">
        <v>181</v>
      </c>
      <c r="Y43" s="12" t="n">
        <v>200</v>
      </c>
      <c r="Z43" s="12" t="n">
        <v>156</v>
      </c>
      <c r="AA43" s="12" t="n">
        <v>207</v>
      </c>
      <c r="AB43" s="12" t="n">
        <v>119</v>
      </c>
      <c r="AC43" s="12" t="n">
        <v>316</v>
      </c>
      <c r="AD43" s="12" t="n">
        <v>323</v>
      </c>
      <c r="AE43" s="12" t="n">
        <v>194</v>
      </c>
      <c r="AF43" s="12" t="n">
        <v>252</v>
      </c>
      <c r="AG43" s="12" t="n">
        <v>250</v>
      </c>
      <c r="AH43" s="12" t="n">
        <v>193</v>
      </c>
      <c r="AI43" s="12" t="n">
        <v>250</v>
      </c>
      <c r="AJ43" s="12" t="n">
        <v>180</v>
      </c>
      <c r="AK43" s="12" t="n">
        <v>308</v>
      </c>
      <c r="AL43" s="12" t="n">
        <v>198</v>
      </c>
      <c r="AM43" s="12" t="n">
        <v>411</v>
      </c>
      <c r="AN43" s="12" t="n">
        <v>328</v>
      </c>
      <c r="AO43" s="12" t="n">
        <v>252</v>
      </c>
      <c r="AP43" s="12" t="n">
        <v>414</v>
      </c>
      <c r="AQ43" s="12" t="n">
        <v>274</v>
      </c>
      <c r="AR43" s="12" t="n">
        <v>327</v>
      </c>
      <c r="AS43" s="12" t="n">
        <v>285</v>
      </c>
      <c r="AT43" s="12" t="n">
        <v>334</v>
      </c>
      <c r="AU43" s="12" t="n">
        <v>380</v>
      </c>
      <c r="AV43" s="12" t="n">
        <v>174</v>
      </c>
      <c r="AW43" s="12" t="n">
        <v>255</v>
      </c>
      <c r="AX43" s="12" t="n">
        <v>304</v>
      </c>
      <c r="AY43" s="12" t="n">
        <v>251</v>
      </c>
      <c r="AZ43" s="12" t="n">
        <v>424</v>
      </c>
      <c r="BA43" s="12" t="n">
        <v>411</v>
      </c>
      <c r="BB43" s="12" t="n">
        <v>684</v>
      </c>
      <c r="BC43" s="12" t="n">
        <v>769</v>
      </c>
      <c r="BD43" s="12" t="n">
        <v>585</v>
      </c>
      <c r="BE43" s="12" t="n">
        <v>597</v>
      </c>
      <c r="BF43" s="12" t="n">
        <v>488</v>
      </c>
      <c r="BG43" s="12" t="n">
        <v>435</v>
      </c>
      <c r="BH43" s="12" t="n">
        <v>454</v>
      </c>
      <c r="BI43" s="12" t="n">
        <v>525</v>
      </c>
      <c r="BJ43" s="12" t="n">
        <v>504</v>
      </c>
      <c r="BK43" s="12" t="n">
        <v>447</v>
      </c>
      <c r="BL43" s="12" t="n">
        <v>330</v>
      </c>
      <c r="BM43" s="12" t="n">
        <v>302</v>
      </c>
      <c r="BN43" s="12" t="n">
        <v>145</v>
      </c>
      <c r="BO43" s="12" t="n">
        <v>-10</v>
      </c>
      <c r="BP43" s="12" t="n">
        <v>-2440</v>
      </c>
      <c r="BQ43" s="12" t="n">
        <v>-4072</v>
      </c>
      <c r="BR43" s="12" t="n">
        <v>-4494</v>
      </c>
      <c r="BS43" s="12" t="n">
        <v>-4689</v>
      </c>
      <c r="BT43" s="13" t="n">
        <v>-4939</v>
      </c>
      <c r="BV43" s="4"/>
      <c r="BX43" s="5"/>
      <c r="CB43" s="6"/>
      <c r="CC43" s="7"/>
    </row>
    <row r="44" customFormat="false" ht="2.85" hidden="false" customHeight="true" outlineLevel="0" collapsed="false">
      <c r="B44" s="11" t="n">
        <v>-4353</v>
      </c>
      <c r="C44" s="12" t="n">
        <v>-4556</v>
      </c>
      <c r="D44" s="12" t="n">
        <v>-4570</v>
      </c>
      <c r="E44" s="12" t="n">
        <v>-4573</v>
      </c>
      <c r="F44" s="12" t="n">
        <v>-4372</v>
      </c>
      <c r="G44" s="12" t="n">
        <v>-4647</v>
      </c>
      <c r="H44" s="12" t="n">
        <v>-4779</v>
      </c>
      <c r="I44" s="12" t="n">
        <v>-5774</v>
      </c>
      <c r="J44" s="12" t="n">
        <v>-2637</v>
      </c>
      <c r="K44" s="12" t="n">
        <v>-352</v>
      </c>
      <c r="L44" s="12" t="n">
        <v>434</v>
      </c>
      <c r="M44" s="12" t="n">
        <v>4751</v>
      </c>
      <c r="N44" s="12" t="n">
        <v>3999</v>
      </c>
      <c r="O44" s="12" t="n">
        <v>3200</v>
      </c>
      <c r="P44" s="12" t="n">
        <v>589</v>
      </c>
      <c r="Q44" s="12" t="n">
        <v>534</v>
      </c>
      <c r="R44" s="12" t="n">
        <v>282</v>
      </c>
      <c r="S44" s="12" t="n">
        <v>444</v>
      </c>
      <c r="T44" s="12" t="n">
        <v>419</v>
      </c>
      <c r="U44" s="12" t="n">
        <v>306</v>
      </c>
      <c r="V44" s="12" t="n">
        <v>257</v>
      </c>
      <c r="W44" s="12" t="n">
        <v>202</v>
      </c>
      <c r="X44" s="12" t="n">
        <v>198</v>
      </c>
      <c r="Y44" s="12" t="n">
        <v>170</v>
      </c>
      <c r="Z44" s="12" t="n">
        <v>140</v>
      </c>
      <c r="AA44" s="12" t="n">
        <v>139</v>
      </c>
      <c r="AB44" s="12" t="n">
        <v>204</v>
      </c>
      <c r="AC44" s="12" t="n">
        <v>210</v>
      </c>
      <c r="AD44" s="12" t="n">
        <v>202</v>
      </c>
      <c r="AE44" s="12" t="n">
        <v>283</v>
      </c>
      <c r="AF44" s="12" t="n">
        <v>276</v>
      </c>
      <c r="AG44" s="12" t="n">
        <v>199</v>
      </c>
      <c r="AH44" s="12" t="n">
        <v>351</v>
      </c>
      <c r="AI44" s="12" t="n">
        <v>397</v>
      </c>
      <c r="AJ44" s="12" t="n">
        <v>322</v>
      </c>
      <c r="AK44" s="12" t="n">
        <v>387</v>
      </c>
      <c r="AL44" s="12" t="n">
        <v>257</v>
      </c>
      <c r="AM44" s="12" t="n">
        <v>397</v>
      </c>
      <c r="AN44" s="12" t="n">
        <v>300</v>
      </c>
      <c r="AO44" s="12" t="n">
        <v>316</v>
      </c>
      <c r="AP44" s="12" t="n">
        <v>350</v>
      </c>
      <c r="AQ44" s="12" t="n">
        <v>300</v>
      </c>
      <c r="AR44" s="12" t="n">
        <v>287</v>
      </c>
      <c r="AS44" s="12" t="n">
        <v>270</v>
      </c>
      <c r="AT44" s="12" t="n">
        <v>292</v>
      </c>
      <c r="AU44" s="12" t="n">
        <v>277</v>
      </c>
      <c r="AV44" s="12" t="n">
        <v>194</v>
      </c>
      <c r="AW44" s="12" t="n">
        <v>235</v>
      </c>
      <c r="AX44" s="12" t="n">
        <v>294</v>
      </c>
      <c r="AY44" s="12" t="n">
        <v>256</v>
      </c>
      <c r="AZ44" s="12" t="n">
        <v>783</v>
      </c>
      <c r="BA44" s="12" t="n">
        <v>587</v>
      </c>
      <c r="BB44" s="12" t="n">
        <v>781</v>
      </c>
      <c r="BC44" s="12" t="n">
        <v>742</v>
      </c>
      <c r="BD44" s="12" t="n">
        <v>458</v>
      </c>
      <c r="BE44" s="12" t="n">
        <v>432</v>
      </c>
      <c r="BF44" s="12" t="n">
        <v>393</v>
      </c>
      <c r="BG44" s="12" t="n">
        <v>693</v>
      </c>
      <c r="BH44" s="12" t="n">
        <v>856</v>
      </c>
      <c r="BI44" s="12" t="n">
        <v>886</v>
      </c>
      <c r="BJ44" s="12" t="n">
        <v>441</v>
      </c>
      <c r="BK44" s="12" t="n">
        <v>509</v>
      </c>
      <c r="BL44" s="12" t="n">
        <v>459</v>
      </c>
      <c r="BM44" s="12" t="n">
        <v>284</v>
      </c>
      <c r="BN44" s="12" t="n">
        <v>-17</v>
      </c>
      <c r="BO44" s="12" t="n">
        <v>-2620</v>
      </c>
      <c r="BP44" s="12" t="n">
        <v>-3727</v>
      </c>
      <c r="BQ44" s="12" t="n">
        <v>-4216</v>
      </c>
      <c r="BR44" s="12" t="n">
        <v>-4657</v>
      </c>
      <c r="BS44" s="12" t="n">
        <v>-4943</v>
      </c>
      <c r="BT44" s="13" t="n">
        <v>-4910</v>
      </c>
      <c r="BV44" s="4"/>
      <c r="BX44" s="5"/>
      <c r="CB44" s="6"/>
      <c r="CC44" s="7"/>
    </row>
    <row r="45" customFormat="false" ht="2.85" hidden="false" customHeight="true" outlineLevel="0" collapsed="false">
      <c r="B45" s="11" t="n">
        <v>-4491</v>
      </c>
      <c r="C45" s="12" t="n">
        <v>-4694</v>
      </c>
      <c r="D45" s="12" t="n">
        <v>-4202</v>
      </c>
      <c r="E45" s="12" t="n">
        <v>-4717</v>
      </c>
      <c r="F45" s="12" t="n">
        <v>-4845</v>
      </c>
      <c r="G45" s="12" t="n">
        <v>-4477</v>
      </c>
      <c r="H45" s="12" t="n">
        <v>-4574</v>
      </c>
      <c r="I45" s="12" t="n">
        <v>-4958</v>
      </c>
      <c r="J45" s="12" t="n">
        <v>-5666</v>
      </c>
      <c r="K45" s="12" t="n">
        <v>-1996</v>
      </c>
      <c r="L45" s="12" t="n">
        <v>-119</v>
      </c>
      <c r="M45" s="12" t="n">
        <v>2724</v>
      </c>
      <c r="N45" s="12" t="n">
        <v>4026</v>
      </c>
      <c r="O45" s="12" t="n">
        <v>4075</v>
      </c>
      <c r="P45" s="12" t="n">
        <v>1682</v>
      </c>
      <c r="Q45" s="12" t="n">
        <v>3122</v>
      </c>
      <c r="R45" s="12" t="n">
        <v>420</v>
      </c>
      <c r="S45" s="12" t="n">
        <v>3232</v>
      </c>
      <c r="T45" s="12" t="n">
        <v>460</v>
      </c>
      <c r="U45" s="12" t="n">
        <v>303</v>
      </c>
      <c r="V45" s="12" t="n">
        <v>235</v>
      </c>
      <c r="W45" s="12" t="n">
        <v>219</v>
      </c>
      <c r="X45" s="12" t="n">
        <v>200</v>
      </c>
      <c r="Y45" s="12" t="n">
        <v>181</v>
      </c>
      <c r="Z45" s="12" t="n">
        <v>195</v>
      </c>
      <c r="AA45" s="12" t="n">
        <v>199</v>
      </c>
      <c r="AB45" s="12" t="n">
        <v>130</v>
      </c>
      <c r="AC45" s="12" t="n">
        <v>122</v>
      </c>
      <c r="AD45" s="12" t="n">
        <v>210</v>
      </c>
      <c r="AE45" s="12" t="n">
        <v>172</v>
      </c>
      <c r="AF45" s="12" t="n">
        <v>191</v>
      </c>
      <c r="AG45" s="12" t="n">
        <v>399</v>
      </c>
      <c r="AH45" s="12" t="n">
        <v>299</v>
      </c>
      <c r="AI45" s="12" t="n">
        <v>398</v>
      </c>
      <c r="AJ45" s="12" t="n">
        <v>483</v>
      </c>
      <c r="AK45" s="12" t="n">
        <v>298</v>
      </c>
      <c r="AL45" s="12" t="n">
        <v>372</v>
      </c>
      <c r="AM45" s="12" t="n">
        <v>391</v>
      </c>
      <c r="AN45" s="12" t="n">
        <v>486</v>
      </c>
      <c r="AO45" s="12" t="n">
        <v>300</v>
      </c>
      <c r="AP45" s="12" t="n">
        <v>445</v>
      </c>
      <c r="AQ45" s="12" t="n">
        <v>298</v>
      </c>
      <c r="AR45" s="12" t="n">
        <v>242</v>
      </c>
      <c r="AS45" s="12" t="n">
        <v>297</v>
      </c>
      <c r="AT45" s="12" t="n">
        <v>273</v>
      </c>
      <c r="AU45" s="12" t="n">
        <v>334</v>
      </c>
      <c r="AV45" s="12" t="n">
        <v>190</v>
      </c>
      <c r="AW45" s="12" t="n">
        <v>181</v>
      </c>
      <c r="AX45" s="12" t="n">
        <v>232</v>
      </c>
      <c r="AY45" s="12" t="n">
        <v>278</v>
      </c>
      <c r="AZ45" s="12" t="n">
        <v>628</v>
      </c>
      <c r="BA45" s="12" t="n">
        <v>482</v>
      </c>
      <c r="BB45" s="12" t="n">
        <v>881</v>
      </c>
      <c r="BC45" s="12" t="n">
        <v>743</v>
      </c>
      <c r="BD45" s="12" t="n">
        <v>725</v>
      </c>
      <c r="BE45" s="12" t="n">
        <v>602</v>
      </c>
      <c r="BF45" s="12" t="n">
        <v>556</v>
      </c>
      <c r="BG45" s="12" t="n">
        <v>1095</v>
      </c>
      <c r="BH45" s="12" t="n">
        <v>803</v>
      </c>
      <c r="BI45" s="12" t="n">
        <v>612</v>
      </c>
      <c r="BJ45" s="12" t="n">
        <v>302</v>
      </c>
      <c r="BK45" s="12" t="n">
        <v>334</v>
      </c>
      <c r="BL45" s="12" t="n">
        <v>287</v>
      </c>
      <c r="BM45" s="12" t="n">
        <v>138</v>
      </c>
      <c r="BN45" s="12" t="n">
        <v>-2228</v>
      </c>
      <c r="BO45" s="12" t="n">
        <v>-3489</v>
      </c>
      <c r="BP45" s="12" t="n">
        <v>-4076</v>
      </c>
      <c r="BQ45" s="12" t="n">
        <v>-4512</v>
      </c>
      <c r="BR45" s="12" t="n">
        <v>-4387</v>
      </c>
      <c r="BS45" s="12" t="n">
        <v>-4094</v>
      </c>
      <c r="BT45" s="13" t="n">
        <v>-4494</v>
      </c>
      <c r="BV45" s="4"/>
      <c r="BX45" s="5"/>
      <c r="CB45" s="6"/>
      <c r="CC45" s="7"/>
    </row>
    <row r="46" customFormat="false" ht="2.85" hidden="false" customHeight="true" outlineLevel="0" collapsed="false">
      <c r="B46" s="11" t="n">
        <v>-4590</v>
      </c>
      <c r="C46" s="12" t="n">
        <v>-4848</v>
      </c>
      <c r="D46" s="12" t="n">
        <v>-4907</v>
      </c>
      <c r="E46" s="12" t="n">
        <v>-4873</v>
      </c>
      <c r="F46" s="12" t="n">
        <v>-4757</v>
      </c>
      <c r="G46" s="12" t="n">
        <v>-4709</v>
      </c>
      <c r="H46" s="12" t="n">
        <v>-4702</v>
      </c>
      <c r="I46" s="12" t="n">
        <v>-4807</v>
      </c>
      <c r="J46" s="12" t="n">
        <v>-4879</v>
      </c>
      <c r="K46" s="12" t="n">
        <v>-3534</v>
      </c>
      <c r="L46" s="12" t="n">
        <v>-816</v>
      </c>
      <c r="M46" s="12" t="n">
        <v>-30</v>
      </c>
      <c r="N46" s="12" t="n">
        <v>2439</v>
      </c>
      <c r="O46" s="12" t="n">
        <v>4619</v>
      </c>
      <c r="P46" s="12" t="n">
        <v>2306</v>
      </c>
      <c r="Q46" s="12" t="n">
        <v>917</v>
      </c>
      <c r="R46" s="12" t="n">
        <v>3026</v>
      </c>
      <c r="S46" s="12" t="n">
        <v>1941</v>
      </c>
      <c r="T46" s="12" t="n">
        <v>1003</v>
      </c>
      <c r="U46" s="12" t="n">
        <v>531</v>
      </c>
      <c r="V46" s="12" t="n">
        <v>283</v>
      </c>
      <c r="W46" s="12" t="n">
        <v>252</v>
      </c>
      <c r="X46" s="12" t="n">
        <v>233</v>
      </c>
      <c r="Y46" s="12" t="n">
        <v>200</v>
      </c>
      <c r="Z46" s="12" t="n">
        <v>190</v>
      </c>
      <c r="AA46" s="12" t="n">
        <v>200</v>
      </c>
      <c r="AB46" s="12" t="n">
        <v>139</v>
      </c>
      <c r="AC46" s="12" t="n">
        <v>150</v>
      </c>
      <c r="AD46" s="12" t="n">
        <v>162</v>
      </c>
      <c r="AE46" s="12" t="n">
        <v>181</v>
      </c>
      <c r="AF46" s="12" t="n">
        <v>276</v>
      </c>
      <c r="AG46" s="12" t="n">
        <v>186</v>
      </c>
      <c r="AH46" s="12" t="n">
        <v>315</v>
      </c>
      <c r="AI46" s="12" t="n">
        <v>569</v>
      </c>
      <c r="AJ46" s="12" t="n">
        <v>405</v>
      </c>
      <c r="AK46" s="12" t="n">
        <v>407</v>
      </c>
      <c r="AL46" s="12" t="n">
        <v>400</v>
      </c>
      <c r="AM46" s="12" t="n">
        <v>385</v>
      </c>
      <c r="AN46" s="12" t="n">
        <v>472</v>
      </c>
      <c r="AO46" s="12" t="n">
        <v>313</v>
      </c>
      <c r="AP46" s="12" t="n">
        <v>367</v>
      </c>
      <c r="AQ46" s="12" t="n">
        <v>294</v>
      </c>
      <c r="AR46" s="12" t="n">
        <v>285</v>
      </c>
      <c r="AS46" s="12" t="n">
        <v>266</v>
      </c>
      <c r="AT46" s="12" t="n">
        <v>305</v>
      </c>
      <c r="AU46" s="12" t="n">
        <v>303</v>
      </c>
      <c r="AV46" s="12" t="n">
        <v>201</v>
      </c>
      <c r="AW46" s="12" t="n">
        <v>315</v>
      </c>
      <c r="AX46" s="12" t="n">
        <v>294</v>
      </c>
      <c r="AY46" s="12" t="n">
        <v>390</v>
      </c>
      <c r="AZ46" s="12" t="n">
        <v>312</v>
      </c>
      <c r="BA46" s="12" t="n">
        <v>607</v>
      </c>
      <c r="BB46" s="12" t="n">
        <v>915</v>
      </c>
      <c r="BC46" s="12" t="n">
        <v>672</v>
      </c>
      <c r="BD46" s="12" t="n">
        <v>765</v>
      </c>
      <c r="BE46" s="12" t="n">
        <v>575</v>
      </c>
      <c r="BF46" s="12" t="n">
        <v>460</v>
      </c>
      <c r="BG46" s="12" t="n">
        <v>542</v>
      </c>
      <c r="BH46" s="12" t="n">
        <v>1174</v>
      </c>
      <c r="BI46" s="12" t="n">
        <v>461</v>
      </c>
      <c r="BJ46" s="12" t="n">
        <v>328</v>
      </c>
      <c r="BK46" s="12" t="n">
        <v>254</v>
      </c>
      <c r="BL46" s="12" t="n">
        <v>-1</v>
      </c>
      <c r="BM46" s="12" t="n">
        <v>-803</v>
      </c>
      <c r="BN46" s="12" t="n">
        <v>-3537</v>
      </c>
      <c r="BO46" s="12" t="n">
        <v>-4009</v>
      </c>
      <c r="BP46" s="12" t="n">
        <v>-4302</v>
      </c>
      <c r="BQ46" s="12" t="n">
        <v>-4359</v>
      </c>
      <c r="BR46" s="12" t="n">
        <v>-3564</v>
      </c>
      <c r="BS46" s="12" t="n">
        <v>-3998</v>
      </c>
      <c r="BT46" s="13" t="n">
        <v>-4828</v>
      </c>
      <c r="BV46" s="4"/>
      <c r="BX46" s="5"/>
      <c r="CB46" s="6"/>
      <c r="CC46" s="7"/>
    </row>
    <row r="47" customFormat="false" ht="2.85" hidden="false" customHeight="true" outlineLevel="0" collapsed="false">
      <c r="B47" s="11" t="n">
        <v>-4792</v>
      </c>
      <c r="C47" s="12" t="n">
        <v>-4842</v>
      </c>
      <c r="D47" s="12" t="n">
        <v>-4904</v>
      </c>
      <c r="E47" s="12" t="n">
        <v>-4823</v>
      </c>
      <c r="F47" s="12" t="n">
        <v>-4857</v>
      </c>
      <c r="G47" s="12" t="n">
        <v>-4824</v>
      </c>
      <c r="H47" s="12" t="n">
        <v>-4612</v>
      </c>
      <c r="I47" s="12" t="n">
        <v>-4571</v>
      </c>
      <c r="J47" s="12" t="n">
        <v>-4643</v>
      </c>
      <c r="K47" s="12" t="n">
        <v>-5089</v>
      </c>
      <c r="L47" s="12" t="n">
        <v>-2548</v>
      </c>
      <c r="M47" s="12" t="n">
        <v>-161</v>
      </c>
      <c r="N47" s="12" t="n">
        <v>1814</v>
      </c>
      <c r="O47" s="12" t="n">
        <v>4215</v>
      </c>
      <c r="P47" s="12" t="n">
        <v>3623</v>
      </c>
      <c r="Q47" s="12" t="n">
        <v>4068</v>
      </c>
      <c r="R47" s="12" t="n">
        <v>4400</v>
      </c>
      <c r="S47" s="12" t="n">
        <v>4053</v>
      </c>
      <c r="T47" s="12" t="n">
        <v>3646</v>
      </c>
      <c r="U47" s="12" t="n">
        <v>3281</v>
      </c>
      <c r="V47" s="12" t="n">
        <v>1287</v>
      </c>
      <c r="W47" s="12" t="n">
        <v>512</v>
      </c>
      <c r="X47" s="12" t="n">
        <v>463</v>
      </c>
      <c r="Y47" s="12" t="n">
        <v>204</v>
      </c>
      <c r="Z47" s="12" t="n">
        <v>203</v>
      </c>
      <c r="AA47" s="12" t="n">
        <v>202</v>
      </c>
      <c r="AB47" s="12" t="n">
        <v>132</v>
      </c>
      <c r="AC47" s="12" t="n">
        <v>126</v>
      </c>
      <c r="AD47" s="12" t="n">
        <v>134</v>
      </c>
      <c r="AE47" s="12" t="n">
        <v>135</v>
      </c>
      <c r="AF47" s="12" t="n">
        <v>228</v>
      </c>
      <c r="AG47" s="12" t="n">
        <v>196</v>
      </c>
      <c r="AH47" s="12" t="n">
        <v>195</v>
      </c>
      <c r="AI47" s="12" t="n">
        <v>258</v>
      </c>
      <c r="AJ47" s="12" t="n">
        <v>516</v>
      </c>
      <c r="AK47" s="12" t="n">
        <v>537</v>
      </c>
      <c r="AL47" s="12" t="n">
        <v>500</v>
      </c>
      <c r="AM47" s="12" t="n">
        <v>400</v>
      </c>
      <c r="AN47" s="12" t="n">
        <v>327</v>
      </c>
      <c r="AO47" s="12" t="n">
        <v>486</v>
      </c>
      <c r="AP47" s="12" t="n">
        <v>424</v>
      </c>
      <c r="AQ47" s="12" t="n">
        <v>402</v>
      </c>
      <c r="AR47" s="12" t="n">
        <v>306</v>
      </c>
      <c r="AS47" s="12" t="n">
        <v>298</v>
      </c>
      <c r="AT47" s="12" t="n">
        <v>452</v>
      </c>
      <c r="AU47" s="12" t="n">
        <v>301</v>
      </c>
      <c r="AV47" s="12" t="n">
        <v>240</v>
      </c>
      <c r="AW47" s="12" t="n">
        <v>265</v>
      </c>
      <c r="AX47" s="12" t="n">
        <v>332</v>
      </c>
      <c r="AY47" s="12" t="n">
        <v>488</v>
      </c>
      <c r="AZ47" s="12" t="n">
        <v>958</v>
      </c>
      <c r="BA47" s="12" t="n">
        <v>471</v>
      </c>
      <c r="BB47" s="12" t="n">
        <v>902</v>
      </c>
      <c r="BC47" s="12" t="n">
        <v>725</v>
      </c>
      <c r="BD47" s="12" t="n">
        <v>668</v>
      </c>
      <c r="BE47" s="12" t="n">
        <v>761</v>
      </c>
      <c r="BF47" s="12" t="n">
        <v>460</v>
      </c>
      <c r="BG47" s="12" t="n">
        <v>909</v>
      </c>
      <c r="BH47" s="12" t="n">
        <v>471</v>
      </c>
      <c r="BI47" s="12" t="n">
        <v>441</v>
      </c>
      <c r="BJ47" s="12" t="n">
        <v>866</v>
      </c>
      <c r="BK47" s="12" t="n">
        <v>200</v>
      </c>
      <c r="BL47" s="12" t="n">
        <v>-974</v>
      </c>
      <c r="BM47" s="12" t="n">
        <v>-2978</v>
      </c>
      <c r="BN47" s="12" t="n">
        <v>-3820</v>
      </c>
      <c r="BO47" s="12" t="n">
        <v>-4279</v>
      </c>
      <c r="BP47" s="12" t="n">
        <v>-4354</v>
      </c>
      <c r="BQ47" s="12" t="n">
        <v>-4497</v>
      </c>
      <c r="BR47" s="12" t="n">
        <v>-4591</v>
      </c>
      <c r="BS47" s="12" t="n">
        <v>-4462</v>
      </c>
      <c r="BT47" s="13" t="n">
        <v>-4740</v>
      </c>
      <c r="BV47" s="4"/>
      <c r="BX47" s="5"/>
      <c r="CB47" s="6"/>
      <c r="CC47" s="7"/>
    </row>
    <row r="48" customFormat="false" ht="2.85" hidden="false" customHeight="true" outlineLevel="0" collapsed="false">
      <c r="B48" s="11" t="n">
        <v>-4892</v>
      </c>
      <c r="C48" s="12" t="n">
        <v>-4865</v>
      </c>
      <c r="D48" s="12" t="n">
        <v>-4997</v>
      </c>
      <c r="E48" s="12" t="n">
        <v>-4785</v>
      </c>
      <c r="F48" s="12" t="n">
        <v>-4845</v>
      </c>
      <c r="G48" s="12" t="n">
        <v>-4882</v>
      </c>
      <c r="H48" s="12" t="n">
        <v>-4736</v>
      </c>
      <c r="I48" s="12" t="n">
        <v>-4487</v>
      </c>
      <c r="J48" s="12" t="n">
        <v>-4398</v>
      </c>
      <c r="K48" s="12" t="n">
        <v>-4323</v>
      </c>
      <c r="L48" s="12" t="n">
        <v>-5139</v>
      </c>
      <c r="M48" s="12" t="n">
        <v>-1252</v>
      </c>
      <c r="N48" s="12" t="n">
        <v>607</v>
      </c>
      <c r="O48" s="12" t="n">
        <v>1319</v>
      </c>
      <c r="P48" s="12" t="n">
        <v>4015</v>
      </c>
      <c r="Q48" s="12" t="n">
        <v>4105</v>
      </c>
      <c r="R48" s="12" t="n">
        <v>4334</v>
      </c>
      <c r="S48" s="12" t="n">
        <v>3493</v>
      </c>
      <c r="T48" s="12" t="n">
        <v>4280</v>
      </c>
      <c r="U48" s="12" t="n">
        <v>4565</v>
      </c>
      <c r="V48" s="12" t="n">
        <v>4404</v>
      </c>
      <c r="W48" s="12" t="n">
        <v>1965</v>
      </c>
      <c r="X48" s="12" t="n">
        <v>1031</v>
      </c>
      <c r="Y48" s="12" t="n">
        <v>386</v>
      </c>
      <c r="Z48" s="12" t="n">
        <v>201</v>
      </c>
      <c r="AA48" s="12" t="n">
        <v>186</v>
      </c>
      <c r="AB48" s="12" t="n">
        <v>136</v>
      </c>
      <c r="AC48" s="12" t="n">
        <v>134</v>
      </c>
      <c r="AD48" s="12" t="n">
        <v>149</v>
      </c>
      <c r="AE48" s="12" t="n">
        <v>217</v>
      </c>
      <c r="AF48" s="12" t="n">
        <v>176</v>
      </c>
      <c r="AG48" s="12" t="n">
        <v>272</v>
      </c>
      <c r="AH48" s="12" t="n">
        <v>218</v>
      </c>
      <c r="AI48" s="12" t="n">
        <v>203</v>
      </c>
      <c r="AJ48" s="12" t="n">
        <v>720</v>
      </c>
      <c r="AK48" s="12" t="n">
        <v>706</v>
      </c>
      <c r="AL48" s="12" t="n">
        <v>699</v>
      </c>
      <c r="AM48" s="12" t="n">
        <v>299</v>
      </c>
      <c r="AN48" s="12" t="n">
        <v>456</v>
      </c>
      <c r="AO48" s="12" t="n">
        <v>498</v>
      </c>
      <c r="AP48" s="12" t="n">
        <v>450</v>
      </c>
      <c r="AQ48" s="12" t="n">
        <v>472</v>
      </c>
      <c r="AR48" s="12" t="n">
        <v>371</v>
      </c>
      <c r="AS48" s="12" t="n">
        <v>619</v>
      </c>
      <c r="AT48" s="12" t="n">
        <v>428</v>
      </c>
      <c r="AU48" s="12" t="n">
        <v>306</v>
      </c>
      <c r="AV48" s="12" t="n">
        <v>263</v>
      </c>
      <c r="AW48" s="12" t="n">
        <v>317</v>
      </c>
      <c r="AX48" s="12" t="n">
        <v>505</v>
      </c>
      <c r="AY48" s="12" t="n">
        <v>580</v>
      </c>
      <c r="AZ48" s="12" t="n">
        <v>830</v>
      </c>
      <c r="BA48" s="12" t="n">
        <v>443</v>
      </c>
      <c r="BB48" s="12" t="n">
        <v>857</v>
      </c>
      <c r="BC48" s="12" t="n">
        <v>759</v>
      </c>
      <c r="BD48" s="12" t="n">
        <v>595</v>
      </c>
      <c r="BE48" s="12" t="n">
        <v>454</v>
      </c>
      <c r="BF48" s="12" t="n">
        <v>587</v>
      </c>
      <c r="BG48" s="12" t="n">
        <v>657</v>
      </c>
      <c r="BH48" s="12" t="n">
        <v>530</v>
      </c>
      <c r="BI48" s="12" t="n">
        <v>400</v>
      </c>
      <c r="BJ48" s="12" t="n">
        <v>617</v>
      </c>
      <c r="BK48" s="12" t="n">
        <v>52</v>
      </c>
      <c r="BL48" s="12" t="n">
        <v>-1534</v>
      </c>
      <c r="BM48" s="12" t="n">
        <v>-3494</v>
      </c>
      <c r="BN48" s="12" t="n">
        <v>-4009</v>
      </c>
      <c r="BO48" s="12" t="n">
        <v>-4313</v>
      </c>
      <c r="BP48" s="12" t="n">
        <v>-4533</v>
      </c>
      <c r="BQ48" s="12" t="n">
        <v>-4499</v>
      </c>
      <c r="BR48" s="12" t="n">
        <v>-4603</v>
      </c>
      <c r="BS48" s="12" t="n">
        <v>-4648</v>
      </c>
      <c r="BT48" s="13" t="n">
        <v>-4716</v>
      </c>
      <c r="BV48" s="4"/>
      <c r="BX48" s="5"/>
      <c r="CB48" s="6"/>
      <c r="CC48" s="7"/>
    </row>
    <row r="49" customFormat="false" ht="2.85" hidden="false" customHeight="true" outlineLevel="0" collapsed="false">
      <c r="B49" s="11" t="n">
        <v>-4784</v>
      </c>
      <c r="C49" s="12" t="n">
        <v>-4795</v>
      </c>
      <c r="D49" s="12" t="n">
        <v>-4823</v>
      </c>
      <c r="E49" s="12" t="n">
        <v>-4803</v>
      </c>
      <c r="F49" s="12" t="n">
        <v>-4820</v>
      </c>
      <c r="G49" s="12" t="n">
        <v>-4688</v>
      </c>
      <c r="H49" s="12" t="n">
        <v>-4597</v>
      </c>
      <c r="I49" s="12" t="n">
        <v>-4710</v>
      </c>
      <c r="J49" s="12" t="n">
        <v>-4306</v>
      </c>
      <c r="K49" s="12" t="n">
        <v>-4122</v>
      </c>
      <c r="L49" s="12" t="n">
        <v>-3633</v>
      </c>
      <c r="M49" s="12" t="n">
        <v>-4494</v>
      </c>
      <c r="N49" s="12" t="n">
        <v>-478</v>
      </c>
      <c r="O49" s="12" t="n">
        <v>781</v>
      </c>
      <c r="P49" s="12" t="n">
        <v>1804</v>
      </c>
      <c r="Q49" s="12" t="n">
        <v>3877</v>
      </c>
      <c r="R49" s="12" t="n">
        <v>4415</v>
      </c>
      <c r="S49" s="12" t="n">
        <v>4714</v>
      </c>
      <c r="T49" s="12" t="n">
        <v>4551</v>
      </c>
      <c r="U49" s="12" t="n">
        <v>4606</v>
      </c>
      <c r="V49" s="12" t="n">
        <v>3966</v>
      </c>
      <c r="W49" s="12" t="n">
        <v>4973</v>
      </c>
      <c r="X49" s="12" t="n">
        <v>1791</v>
      </c>
      <c r="Y49" s="12" t="n">
        <v>1005</v>
      </c>
      <c r="Z49" s="12" t="n">
        <v>507</v>
      </c>
      <c r="AA49" s="12" t="n">
        <v>345</v>
      </c>
      <c r="AB49" s="12" t="n">
        <v>139</v>
      </c>
      <c r="AC49" s="12" t="n">
        <v>161</v>
      </c>
      <c r="AD49" s="12" t="n">
        <v>168</v>
      </c>
      <c r="AE49" s="12" t="n">
        <v>233</v>
      </c>
      <c r="AF49" s="12" t="n">
        <v>255</v>
      </c>
      <c r="AG49" s="12" t="n">
        <v>252</v>
      </c>
      <c r="AH49" s="12" t="n">
        <v>192</v>
      </c>
      <c r="AI49" s="12" t="n">
        <v>250</v>
      </c>
      <c r="AJ49" s="12" t="n">
        <v>292</v>
      </c>
      <c r="AK49" s="12" t="n">
        <v>411</v>
      </c>
      <c r="AL49" s="12" t="n">
        <v>284</v>
      </c>
      <c r="AM49" s="12" t="n">
        <v>132</v>
      </c>
      <c r="AN49" s="12" t="n">
        <v>177</v>
      </c>
      <c r="AO49" s="12" t="n">
        <v>301</v>
      </c>
      <c r="AP49" s="12" t="n">
        <v>776</v>
      </c>
      <c r="AQ49" s="12" t="n">
        <v>652</v>
      </c>
      <c r="AR49" s="12" t="n">
        <v>698</v>
      </c>
      <c r="AS49" s="12" t="n">
        <v>466</v>
      </c>
      <c r="AT49" s="12" t="n">
        <v>319</v>
      </c>
      <c r="AU49" s="12" t="n">
        <v>271</v>
      </c>
      <c r="AV49" s="12" t="n">
        <v>378</v>
      </c>
      <c r="AW49" s="12" t="n">
        <v>676</v>
      </c>
      <c r="AX49" s="12" t="n">
        <v>592</v>
      </c>
      <c r="AY49" s="12" t="n">
        <v>893</v>
      </c>
      <c r="AZ49" s="12" t="n">
        <v>1131</v>
      </c>
      <c r="BA49" s="12" t="n">
        <v>909</v>
      </c>
      <c r="BB49" s="12" t="n">
        <v>756</v>
      </c>
      <c r="BC49" s="12" t="n">
        <v>805</v>
      </c>
      <c r="BD49" s="12" t="n">
        <v>762</v>
      </c>
      <c r="BE49" s="12" t="n">
        <v>422</v>
      </c>
      <c r="BF49" s="12" t="n">
        <v>567</v>
      </c>
      <c r="BG49" s="12" t="n">
        <v>932</v>
      </c>
      <c r="BH49" s="12" t="n">
        <v>1003</v>
      </c>
      <c r="BI49" s="12" t="n">
        <v>820</v>
      </c>
      <c r="BJ49" s="12" t="n">
        <v>476</v>
      </c>
      <c r="BK49" s="12" t="n">
        <v>120</v>
      </c>
      <c r="BL49" s="12" t="n">
        <v>-1210</v>
      </c>
      <c r="BM49" s="12" t="n">
        <v>-3499</v>
      </c>
      <c r="BN49" s="12" t="n">
        <v>-4197</v>
      </c>
      <c r="BO49" s="12" t="n">
        <v>-4361</v>
      </c>
      <c r="BP49" s="12" t="n">
        <v>-4436</v>
      </c>
      <c r="BQ49" s="12" t="n">
        <v>-4537</v>
      </c>
      <c r="BR49" s="12" t="n">
        <v>-4562</v>
      </c>
      <c r="BS49" s="12" t="n">
        <v>-4561</v>
      </c>
      <c r="BT49" s="13" t="n">
        <v>-4657</v>
      </c>
      <c r="BV49" s="4"/>
      <c r="BX49" s="5"/>
      <c r="CB49" s="6"/>
      <c r="CC49" s="7"/>
    </row>
    <row r="50" customFormat="false" ht="2.85" hidden="false" customHeight="true" outlineLevel="0" collapsed="false">
      <c r="B50" s="11" t="n">
        <v>-4751</v>
      </c>
      <c r="C50" s="12" t="n">
        <v>-4786</v>
      </c>
      <c r="D50" s="12" t="n">
        <v>-4727</v>
      </c>
      <c r="E50" s="12" t="n">
        <v>-4638</v>
      </c>
      <c r="F50" s="12" t="n">
        <v>-4574</v>
      </c>
      <c r="G50" s="12" t="n">
        <v>-4627</v>
      </c>
      <c r="H50" s="12" t="n">
        <v>-4666</v>
      </c>
      <c r="I50" s="12" t="n">
        <v>-4619</v>
      </c>
      <c r="J50" s="12" t="n">
        <v>-4329</v>
      </c>
      <c r="K50" s="12" t="n">
        <v>-3736</v>
      </c>
      <c r="L50" s="12" t="n">
        <v>-2742</v>
      </c>
      <c r="M50" s="12" t="n">
        <v>-3038</v>
      </c>
      <c r="N50" s="12" t="n">
        <v>-4900</v>
      </c>
      <c r="O50" s="12" t="n">
        <v>-1610</v>
      </c>
      <c r="P50" s="12" t="n">
        <v>354</v>
      </c>
      <c r="Q50" s="12" t="n">
        <v>2417</v>
      </c>
      <c r="R50" s="12" t="n">
        <v>2718</v>
      </c>
      <c r="S50" s="12" t="n">
        <v>4141</v>
      </c>
      <c r="T50" s="12" t="n">
        <v>4301</v>
      </c>
      <c r="U50" s="12" t="n">
        <v>4237</v>
      </c>
      <c r="V50" s="12" t="n">
        <v>3825</v>
      </c>
      <c r="W50" s="12" t="n">
        <v>3828</v>
      </c>
      <c r="X50" s="12" t="n">
        <v>4077</v>
      </c>
      <c r="Y50" s="12" t="n">
        <v>1136</v>
      </c>
      <c r="Z50" s="12" t="n">
        <v>976</v>
      </c>
      <c r="AA50" s="12" t="n">
        <v>518</v>
      </c>
      <c r="AB50" s="12" t="n">
        <v>153</v>
      </c>
      <c r="AC50" s="12" t="n">
        <v>164</v>
      </c>
      <c r="AD50" s="12" t="n">
        <v>160</v>
      </c>
      <c r="AE50" s="12" t="n">
        <v>169</v>
      </c>
      <c r="AF50" s="12" t="n">
        <v>481</v>
      </c>
      <c r="AG50" s="12" t="n">
        <v>385</v>
      </c>
      <c r="AH50" s="12" t="n">
        <v>307</v>
      </c>
      <c r="AI50" s="12" t="n">
        <v>199</v>
      </c>
      <c r="AJ50" s="12" t="n">
        <v>500</v>
      </c>
      <c r="AK50" s="12" t="n">
        <v>233</v>
      </c>
      <c r="AL50" s="12" t="n">
        <v>206</v>
      </c>
      <c r="AM50" s="12" t="n">
        <v>536</v>
      </c>
      <c r="AN50" s="12" t="n">
        <v>190</v>
      </c>
      <c r="AO50" s="12" t="n">
        <v>160</v>
      </c>
      <c r="AP50" s="12" t="n">
        <v>444</v>
      </c>
      <c r="AQ50" s="12" t="n">
        <v>470</v>
      </c>
      <c r="AR50" s="12" t="n">
        <v>764</v>
      </c>
      <c r="AS50" s="12" t="n">
        <v>473</v>
      </c>
      <c r="AT50" s="12" t="n">
        <v>345</v>
      </c>
      <c r="AU50" s="12" t="n">
        <v>372</v>
      </c>
      <c r="AV50" s="12" t="n">
        <v>369</v>
      </c>
      <c r="AW50" s="12" t="n">
        <v>598</v>
      </c>
      <c r="AX50" s="12" t="n">
        <v>758</v>
      </c>
      <c r="AY50" s="12" t="n">
        <v>991</v>
      </c>
      <c r="AZ50" s="12" t="n">
        <v>949</v>
      </c>
      <c r="BA50" s="12" t="n">
        <v>823</v>
      </c>
      <c r="BB50" s="12" t="n">
        <v>551</v>
      </c>
      <c r="BC50" s="12" t="n">
        <v>603</v>
      </c>
      <c r="BD50" s="12" t="n">
        <v>589</v>
      </c>
      <c r="BE50" s="12" t="n">
        <v>605</v>
      </c>
      <c r="BF50" s="12" t="n">
        <v>1008</v>
      </c>
      <c r="BG50" s="12" t="n">
        <v>910</v>
      </c>
      <c r="BH50" s="12" t="n">
        <v>817</v>
      </c>
      <c r="BI50" s="12" t="n">
        <v>628</v>
      </c>
      <c r="BJ50" s="12" t="n">
        <v>713</v>
      </c>
      <c r="BK50" s="12" t="n">
        <v>264</v>
      </c>
      <c r="BL50" s="12" t="n">
        <v>-111</v>
      </c>
      <c r="BM50" s="12" t="n">
        <v>-1927</v>
      </c>
      <c r="BN50" s="12" t="n">
        <v>-4041</v>
      </c>
      <c r="BO50" s="12" t="n">
        <v>-4202</v>
      </c>
      <c r="BP50" s="12" t="n">
        <v>-4275</v>
      </c>
      <c r="BQ50" s="12" t="n">
        <v>-4403</v>
      </c>
      <c r="BR50" s="12" t="n">
        <v>-4414</v>
      </c>
      <c r="BS50" s="12" t="n">
        <v>-4566</v>
      </c>
      <c r="BT50" s="13" t="n">
        <v>-4670</v>
      </c>
      <c r="BV50" s="4"/>
      <c r="BX50" s="5"/>
      <c r="CB50" s="6"/>
      <c r="CC50" s="7"/>
    </row>
    <row r="51" customFormat="false" ht="2.85" hidden="false" customHeight="true" outlineLevel="0" collapsed="false">
      <c r="B51" s="11" t="n">
        <v>-4615</v>
      </c>
      <c r="C51" s="12" t="n">
        <v>-4661</v>
      </c>
      <c r="D51" s="12" t="n">
        <v>-4511</v>
      </c>
      <c r="E51" s="12" t="n">
        <v>-4616</v>
      </c>
      <c r="F51" s="12" t="n">
        <v>-4624</v>
      </c>
      <c r="G51" s="12" t="n">
        <v>-4521</v>
      </c>
      <c r="H51" s="12" t="n">
        <v>-4529</v>
      </c>
      <c r="I51" s="12" t="n">
        <v>-4578</v>
      </c>
      <c r="J51" s="12" t="n">
        <v>-4129</v>
      </c>
      <c r="K51" s="12" t="n">
        <v>-3196</v>
      </c>
      <c r="L51" s="12" t="n">
        <v>-2721</v>
      </c>
      <c r="M51" s="12" t="n">
        <v>-3306</v>
      </c>
      <c r="N51" s="12" t="n">
        <v>-4305</v>
      </c>
      <c r="O51" s="12" t="n">
        <v>-5396</v>
      </c>
      <c r="P51" s="12" t="n">
        <v>-3437</v>
      </c>
      <c r="Q51" s="12" t="n">
        <v>-1623</v>
      </c>
      <c r="R51" s="12" t="n">
        <v>23</v>
      </c>
      <c r="S51" s="12" t="n">
        <v>1166</v>
      </c>
      <c r="T51" s="12" t="n">
        <v>3058</v>
      </c>
      <c r="U51" s="12" t="n">
        <v>3787</v>
      </c>
      <c r="V51" s="12" t="n">
        <v>4819</v>
      </c>
      <c r="W51" s="12" t="n">
        <v>3926</v>
      </c>
      <c r="X51" s="12" t="n">
        <v>3868</v>
      </c>
      <c r="Y51" s="12" t="n">
        <v>3699</v>
      </c>
      <c r="Z51" s="12" t="n">
        <v>1262</v>
      </c>
      <c r="AA51" s="12" t="n">
        <v>988</v>
      </c>
      <c r="AB51" s="12" t="n">
        <v>210</v>
      </c>
      <c r="AC51" s="12" t="n">
        <v>166</v>
      </c>
      <c r="AD51" s="12" t="n">
        <v>203</v>
      </c>
      <c r="AE51" s="12" t="n">
        <v>214</v>
      </c>
      <c r="AF51" s="12" t="n">
        <v>313</v>
      </c>
      <c r="AG51" s="12" t="n">
        <v>395</v>
      </c>
      <c r="AH51" s="12" t="n">
        <v>579</v>
      </c>
      <c r="AI51" s="12" t="n">
        <v>306</v>
      </c>
      <c r="AJ51" s="12" t="n">
        <v>181</v>
      </c>
      <c r="AK51" s="12" t="n">
        <v>161</v>
      </c>
      <c r="AL51" s="12" t="n">
        <v>166</v>
      </c>
      <c r="AM51" s="12" t="n">
        <v>103</v>
      </c>
      <c r="AN51" s="12" t="n">
        <v>130</v>
      </c>
      <c r="AO51" s="12" t="n">
        <v>250</v>
      </c>
      <c r="AP51" s="12" t="n">
        <v>232</v>
      </c>
      <c r="AQ51" s="12" t="n">
        <v>255</v>
      </c>
      <c r="AR51" s="12" t="n">
        <v>610</v>
      </c>
      <c r="AS51" s="12" t="n">
        <v>576</v>
      </c>
      <c r="AT51" s="12" t="n">
        <v>861</v>
      </c>
      <c r="AU51" s="12" t="n">
        <v>479</v>
      </c>
      <c r="AV51" s="12" t="n">
        <v>461</v>
      </c>
      <c r="AW51" s="12" t="n">
        <v>833</v>
      </c>
      <c r="AX51" s="12" t="n">
        <v>900</v>
      </c>
      <c r="AY51" s="12" t="n">
        <v>916</v>
      </c>
      <c r="AZ51" s="12" t="n">
        <v>919</v>
      </c>
      <c r="BA51" s="12" t="n">
        <v>607</v>
      </c>
      <c r="BB51" s="12" t="n">
        <v>729</v>
      </c>
      <c r="BC51" s="12" t="n">
        <v>585</v>
      </c>
      <c r="BD51" s="12" t="n">
        <v>613</v>
      </c>
      <c r="BE51" s="12" t="n">
        <v>698</v>
      </c>
      <c r="BF51" s="12" t="n">
        <v>914</v>
      </c>
      <c r="BG51" s="12" t="n">
        <v>522</v>
      </c>
      <c r="BH51" s="12" t="n">
        <v>276</v>
      </c>
      <c r="BI51" s="12" t="n">
        <v>707</v>
      </c>
      <c r="BJ51" s="12" t="n">
        <v>498</v>
      </c>
      <c r="BK51" s="12" t="n">
        <v>68</v>
      </c>
      <c r="BL51" s="12" t="n">
        <v>-43</v>
      </c>
      <c r="BM51" s="12" t="n">
        <v>-2862</v>
      </c>
      <c r="BN51" s="12" t="n">
        <v>-3989</v>
      </c>
      <c r="BO51" s="12" t="n">
        <v>-3586</v>
      </c>
      <c r="BP51" s="12" t="n">
        <v>-4233</v>
      </c>
      <c r="BQ51" s="12" t="n">
        <v>-4274</v>
      </c>
      <c r="BR51" s="12" t="n">
        <v>-4366</v>
      </c>
      <c r="BS51" s="12" t="n">
        <v>-4533</v>
      </c>
      <c r="BT51" s="13" t="n">
        <v>-4582</v>
      </c>
      <c r="BV51" s="4"/>
      <c r="BX51" s="5"/>
      <c r="CB51" s="6"/>
      <c r="CC51" s="7"/>
    </row>
    <row r="52" customFormat="false" ht="2.85" hidden="false" customHeight="true" outlineLevel="0" collapsed="false">
      <c r="B52" s="11" t="n">
        <v>-4578</v>
      </c>
      <c r="C52" s="12" t="n">
        <v>-4587</v>
      </c>
      <c r="D52" s="12" t="n">
        <v>-4637</v>
      </c>
      <c r="E52" s="12" t="n">
        <v>-4603</v>
      </c>
      <c r="F52" s="12" t="n">
        <v>-4582</v>
      </c>
      <c r="G52" s="12" t="n">
        <v>-4602</v>
      </c>
      <c r="H52" s="12" t="n">
        <v>-4436</v>
      </c>
      <c r="I52" s="12" t="n">
        <v>-3836</v>
      </c>
      <c r="J52" s="12" t="n">
        <v>-3569</v>
      </c>
      <c r="K52" s="12" t="n">
        <v>-3122</v>
      </c>
      <c r="L52" s="12" t="n">
        <v>-3526</v>
      </c>
      <c r="M52" s="12" t="n">
        <v>-4028</v>
      </c>
      <c r="N52" s="12" t="n">
        <v>-3713</v>
      </c>
      <c r="O52" s="12" t="n">
        <v>-4404</v>
      </c>
      <c r="P52" s="12" t="n">
        <v>-5213</v>
      </c>
      <c r="Q52" s="12" t="n">
        <v>-5559</v>
      </c>
      <c r="R52" s="12" t="n">
        <v>-2156</v>
      </c>
      <c r="S52" s="12" t="n">
        <v>-690</v>
      </c>
      <c r="T52" s="12" t="n">
        <v>1188</v>
      </c>
      <c r="U52" s="12" t="n">
        <v>2861</v>
      </c>
      <c r="V52" s="12" t="n">
        <v>4694</v>
      </c>
      <c r="W52" s="12" t="n">
        <v>4189</v>
      </c>
      <c r="X52" s="12" t="n">
        <v>3933</v>
      </c>
      <c r="Y52" s="12" t="n">
        <v>4479</v>
      </c>
      <c r="Z52" s="12" t="n">
        <v>3670</v>
      </c>
      <c r="AA52" s="12" t="n">
        <v>4133</v>
      </c>
      <c r="AB52" s="12" t="n">
        <v>1292</v>
      </c>
      <c r="AC52" s="12" t="n">
        <v>296</v>
      </c>
      <c r="AD52" s="12" t="n">
        <v>261</v>
      </c>
      <c r="AE52" s="12" t="n">
        <v>279</v>
      </c>
      <c r="AF52" s="12" t="n">
        <v>262</v>
      </c>
      <c r="AG52" s="12" t="n">
        <v>255</v>
      </c>
      <c r="AH52" s="12" t="n">
        <v>275</v>
      </c>
      <c r="AI52" s="12" t="n">
        <v>313</v>
      </c>
      <c r="AJ52" s="12" t="n">
        <v>264</v>
      </c>
      <c r="AK52" s="12" t="n">
        <v>163</v>
      </c>
      <c r="AL52" s="12" t="n">
        <v>111</v>
      </c>
      <c r="AM52" s="12" t="n">
        <v>90</v>
      </c>
      <c r="AN52" s="12" t="n">
        <v>112</v>
      </c>
      <c r="AO52" s="12" t="n">
        <v>112</v>
      </c>
      <c r="AP52" s="12" t="n">
        <v>140</v>
      </c>
      <c r="AQ52" s="12" t="n">
        <v>533</v>
      </c>
      <c r="AR52" s="12" t="n">
        <v>724</v>
      </c>
      <c r="AS52" s="12" t="n">
        <v>761</v>
      </c>
      <c r="AT52" s="12" t="n">
        <v>724</v>
      </c>
      <c r="AU52" s="12" t="n">
        <v>825</v>
      </c>
      <c r="AV52" s="12" t="n">
        <v>592</v>
      </c>
      <c r="AW52" s="12" t="n">
        <v>610</v>
      </c>
      <c r="AX52" s="12" t="n">
        <v>661</v>
      </c>
      <c r="AY52" s="12" t="n">
        <v>853</v>
      </c>
      <c r="AZ52" s="12" t="n">
        <v>910</v>
      </c>
      <c r="BA52" s="12" t="n">
        <v>677</v>
      </c>
      <c r="BB52" s="12" t="n">
        <v>592</v>
      </c>
      <c r="BC52" s="12" t="n">
        <v>606</v>
      </c>
      <c r="BD52" s="12" t="n">
        <v>613</v>
      </c>
      <c r="BE52" s="12" t="n">
        <v>929</v>
      </c>
      <c r="BF52" s="12" t="n">
        <v>635</v>
      </c>
      <c r="BG52" s="12" t="n">
        <v>668</v>
      </c>
      <c r="BH52" s="12" t="n">
        <v>917</v>
      </c>
      <c r="BI52" s="12" t="n">
        <v>302</v>
      </c>
      <c r="BJ52" s="12" t="n">
        <v>154</v>
      </c>
      <c r="BK52" s="12" t="n">
        <v>34</v>
      </c>
      <c r="BL52" s="12" t="n">
        <v>-37</v>
      </c>
      <c r="BM52" s="12" t="n">
        <v>-2291</v>
      </c>
      <c r="BN52" s="12" t="n">
        <v>-2890</v>
      </c>
      <c r="BO52" s="12" t="n">
        <v>-3951</v>
      </c>
      <c r="BP52" s="12" t="n">
        <v>-3975</v>
      </c>
      <c r="BQ52" s="12" t="n">
        <v>-4537</v>
      </c>
      <c r="BR52" s="12" t="n">
        <v>-4463</v>
      </c>
      <c r="BS52" s="12" t="n">
        <v>-4490</v>
      </c>
      <c r="BT52" s="13" t="n">
        <v>-4550</v>
      </c>
      <c r="BV52" s="4"/>
      <c r="BX52" s="5"/>
      <c r="CB52" s="6"/>
      <c r="CC52" s="7"/>
    </row>
    <row r="53" customFormat="false" ht="2.85" hidden="false" customHeight="true" outlineLevel="0" collapsed="false">
      <c r="B53" s="11" t="n">
        <v>-4493</v>
      </c>
      <c r="C53" s="12" t="n">
        <v>-4452</v>
      </c>
      <c r="D53" s="12" t="n">
        <v>-4476</v>
      </c>
      <c r="E53" s="12" t="n">
        <v>-4600</v>
      </c>
      <c r="F53" s="12" t="n">
        <v>-4561</v>
      </c>
      <c r="G53" s="12" t="n">
        <v>-4456</v>
      </c>
      <c r="H53" s="12" t="n">
        <v>-4266</v>
      </c>
      <c r="I53" s="12" t="n">
        <v>-3240</v>
      </c>
      <c r="J53" s="12" t="n">
        <v>-2680</v>
      </c>
      <c r="K53" s="12" t="n">
        <v>-3818</v>
      </c>
      <c r="L53" s="12" t="n">
        <v>-4156</v>
      </c>
      <c r="M53" s="12" t="n">
        <v>-4340</v>
      </c>
      <c r="N53" s="12" t="n">
        <v>-4458</v>
      </c>
      <c r="O53" s="12" t="n">
        <v>-4842</v>
      </c>
      <c r="P53" s="12" t="n">
        <v>-4106</v>
      </c>
      <c r="Q53" s="12" t="n">
        <v>-4366</v>
      </c>
      <c r="R53" s="12" t="n">
        <v>-6896</v>
      </c>
      <c r="S53" s="12" t="n">
        <v>-3046</v>
      </c>
      <c r="T53" s="12" t="n">
        <v>-936</v>
      </c>
      <c r="U53" s="12" t="n">
        <v>148</v>
      </c>
      <c r="V53" s="12" t="n">
        <v>3269</v>
      </c>
      <c r="W53" s="12" t="n">
        <v>4594</v>
      </c>
      <c r="X53" s="12" t="n">
        <v>4270</v>
      </c>
      <c r="Y53" s="12" t="n">
        <v>3980</v>
      </c>
      <c r="Z53" s="12" t="n">
        <v>3980</v>
      </c>
      <c r="AA53" s="12" t="n">
        <v>3358</v>
      </c>
      <c r="AB53" s="12" t="n">
        <v>2377</v>
      </c>
      <c r="AC53" s="12" t="n">
        <v>1827</v>
      </c>
      <c r="AD53" s="12" t="n">
        <v>1911</v>
      </c>
      <c r="AE53" s="12" t="n">
        <v>582</v>
      </c>
      <c r="AF53" s="12" t="n">
        <v>306</v>
      </c>
      <c r="AG53" s="12" t="n">
        <v>284</v>
      </c>
      <c r="AH53" s="12" t="n">
        <v>314</v>
      </c>
      <c r="AI53" s="12" t="n">
        <v>576</v>
      </c>
      <c r="AJ53" s="12" t="n">
        <v>313</v>
      </c>
      <c r="AK53" s="12" t="n">
        <v>311</v>
      </c>
      <c r="AL53" s="12" t="n">
        <v>260</v>
      </c>
      <c r="AM53" s="12" t="n">
        <v>96</v>
      </c>
      <c r="AN53" s="12" t="n">
        <v>120</v>
      </c>
      <c r="AO53" s="12" t="n">
        <v>131</v>
      </c>
      <c r="AP53" s="12" t="n">
        <v>165</v>
      </c>
      <c r="AQ53" s="12" t="n">
        <v>365</v>
      </c>
      <c r="AR53" s="12" t="n">
        <v>329</v>
      </c>
      <c r="AS53" s="12" t="n">
        <v>745</v>
      </c>
      <c r="AT53" s="12" t="n">
        <v>737</v>
      </c>
      <c r="AU53" s="12" t="n">
        <v>753</v>
      </c>
      <c r="AV53" s="12" t="n">
        <v>616</v>
      </c>
      <c r="AW53" s="12" t="n">
        <v>614</v>
      </c>
      <c r="AX53" s="12" t="n">
        <v>809</v>
      </c>
      <c r="AY53" s="12" t="n">
        <v>689</v>
      </c>
      <c r="AZ53" s="12" t="n">
        <v>755</v>
      </c>
      <c r="BA53" s="12" t="n">
        <v>608</v>
      </c>
      <c r="BB53" s="12" t="n">
        <v>746</v>
      </c>
      <c r="BC53" s="12" t="n">
        <v>746</v>
      </c>
      <c r="BD53" s="12" t="n">
        <v>622</v>
      </c>
      <c r="BE53" s="12" t="n">
        <v>1218</v>
      </c>
      <c r="BF53" s="12" t="n">
        <v>913</v>
      </c>
      <c r="BG53" s="12" t="n">
        <v>572</v>
      </c>
      <c r="BH53" s="12" t="n">
        <v>613</v>
      </c>
      <c r="BI53" s="12" t="n">
        <v>334</v>
      </c>
      <c r="BJ53" s="12" t="n">
        <v>101</v>
      </c>
      <c r="BK53" s="12" t="n">
        <v>-4</v>
      </c>
      <c r="BL53" s="12" t="n">
        <v>-6</v>
      </c>
      <c r="BM53" s="12" t="n">
        <v>-53</v>
      </c>
      <c r="BN53" s="12" t="n">
        <v>-1622</v>
      </c>
      <c r="BO53" s="12" t="n">
        <v>-3789</v>
      </c>
      <c r="BP53" s="12" t="n">
        <v>-3361</v>
      </c>
      <c r="BQ53" s="12" t="n">
        <v>-4073</v>
      </c>
      <c r="BR53" s="12" t="n">
        <v>-4435</v>
      </c>
      <c r="BS53" s="12" t="n">
        <v>-4406</v>
      </c>
      <c r="BT53" s="13" t="n">
        <v>-4452</v>
      </c>
      <c r="BV53" s="4"/>
      <c r="BX53" s="5"/>
      <c r="CB53" s="6"/>
      <c r="CC53" s="7"/>
    </row>
    <row r="54" customFormat="false" ht="2.85" hidden="false" customHeight="true" outlineLevel="0" collapsed="false">
      <c r="B54" s="11" t="n">
        <v>-4474</v>
      </c>
      <c r="C54" s="12" t="n">
        <v>-4465</v>
      </c>
      <c r="D54" s="12" t="n">
        <v>-4480</v>
      </c>
      <c r="E54" s="12" t="n">
        <v>-4333</v>
      </c>
      <c r="F54" s="12" t="n">
        <v>-4319</v>
      </c>
      <c r="G54" s="12" t="n">
        <v>-3976</v>
      </c>
      <c r="H54" s="12" t="n">
        <v>-3866</v>
      </c>
      <c r="I54" s="12" t="n">
        <v>-3054</v>
      </c>
      <c r="J54" s="12" t="n">
        <v>-3679</v>
      </c>
      <c r="K54" s="12" t="n">
        <v>-4394</v>
      </c>
      <c r="L54" s="12" t="n">
        <v>-4512</v>
      </c>
      <c r="M54" s="12" t="n">
        <v>-4429</v>
      </c>
      <c r="N54" s="12" t="n">
        <v>-4356</v>
      </c>
      <c r="O54" s="12" t="n">
        <v>-4683</v>
      </c>
      <c r="P54" s="12" t="n">
        <v>-4683</v>
      </c>
      <c r="Q54" s="12" t="n">
        <v>-4592</v>
      </c>
      <c r="R54" s="12" t="n">
        <v>-3999</v>
      </c>
      <c r="S54" s="12" t="n">
        <v>-6223</v>
      </c>
      <c r="T54" s="12" t="n">
        <v>-2698</v>
      </c>
      <c r="U54" s="12" t="n">
        <v>-1358</v>
      </c>
      <c r="V54" s="12" t="n">
        <v>1556</v>
      </c>
      <c r="W54" s="12" t="n">
        <v>4280</v>
      </c>
      <c r="X54" s="12" t="n">
        <v>3705</v>
      </c>
      <c r="Y54" s="12" t="n">
        <v>3789</v>
      </c>
      <c r="Z54" s="12" t="n">
        <v>3684</v>
      </c>
      <c r="AA54" s="12" t="n">
        <v>3515</v>
      </c>
      <c r="AB54" s="12" t="n">
        <v>3089</v>
      </c>
      <c r="AC54" s="12" t="n">
        <v>2492</v>
      </c>
      <c r="AD54" s="12" t="n">
        <v>1425</v>
      </c>
      <c r="AE54" s="12" t="n">
        <v>308</v>
      </c>
      <c r="AF54" s="12" t="n">
        <v>335</v>
      </c>
      <c r="AG54" s="12" t="n">
        <v>357</v>
      </c>
      <c r="AH54" s="12" t="n">
        <v>330</v>
      </c>
      <c r="AI54" s="12" t="n">
        <v>310</v>
      </c>
      <c r="AJ54" s="12" t="n">
        <v>273</v>
      </c>
      <c r="AK54" s="12" t="n">
        <v>183</v>
      </c>
      <c r="AL54" s="12" t="n">
        <v>222</v>
      </c>
      <c r="AM54" s="12" t="n">
        <v>80</v>
      </c>
      <c r="AN54" s="12" t="n">
        <v>107</v>
      </c>
      <c r="AO54" s="12" t="n">
        <v>125</v>
      </c>
      <c r="AP54" s="12" t="n">
        <v>175</v>
      </c>
      <c r="AQ54" s="12" t="n">
        <v>309</v>
      </c>
      <c r="AR54" s="12" t="n">
        <v>561</v>
      </c>
      <c r="AS54" s="12" t="n">
        <v>759</v>
      </c>
      <c r="AT54" s="12" t="n">
        <v>614</v>
      </c>
      <c r="AU54" s="12" t="n">
        <v>480</v>
      </c>
      <c r="AV54" s="12" t="n">
        <v>427</v>
      </c>
      <c r="AW54" s="12" t="n">
        <v>588</v>
      </c>
      <c r="AX54" s="12" t="n">
        <v>646</v>
      </c>
      <c r="AY54" s="12" t="n">
        <v>631</v>
      </c>
      <c r="AZ54" s="12" t="n">
        <v>924</v>
      </c>
      <c r="BA54" s="12" t="n">
        <v>919</v>
      </c>
      <c r="BB54" s="12" t="n">
        <v>862</v>
      </c>
      <c r="BC54" s="12" t="n">
        <v>610</v>
      </c>
      <c r="BD54" s="12" t="n">
        <v>612</v>
      </c>
      <c r="BE54" s="12" t="n">
        <v>1133</v>
      </c>
      <c r="BF54" s="12" t="n">
        <v>631</v>
      </c>
      <c r="BG54" s="12" t="n">
        <v>783</v>
      </c>
      <c r="BH54" s="12" t="n">
        <v>282</v>
      </c>
      <c r="BI54" s="12" t="n">
        <v>457</v>
      </c>
      <c r="BJ54" s="12" t="n">
        <v>96</v>
      </c>
      <c r="BK54" s="12" t="n">
        <v>-24</v>
      </c>
      <c r="BL54" s="12" t="n">
        <v>-51</v>
      </c>
      <c r="BM54" s="12" t="n">
        <v>-52</v>
      </c>
      <c r="BN54" s="12" t="n">
        <v>-3565</v>
      </c>
      <c r="BO54" s="12" t="n">
        <v>-3677</v>
      </c>
      <c r="BP54" s="12" t="n">
        <v>-4028</v>
      </c>
      <c r="BQ54" s="12" t="n">
        <v>-4207</v>
      </c>
      <c r="BR54" s="12" t="n">
        <v>-4282</v>
      </c>
      <c r="BS54" s="12" t="n">
        <v>-4302</v>
      </c>
      <c r="BT54" s="13" t="n">
        <v>-4271</v>
      </c>
      <c r="BV54" s="4"/>
      <c r="BX54" s="5"/>
      <c r="CB54" s="6"/>
      <c r="CC54" s="7"/>
    </row>
    <row r="55" customFormat="false" ht="2.85" hidden="false" customHeight="true" outlineLevel="0" collapsed="false">
      <c r="B55" s="11" t="n">
        <v>-4469</v>
      </c>
      <c r="C55" s="12" t="n">
        <v>-4382</v>
      </c>
      <c r="D55" s="12" t="n">
        <v>-4415</v>
      </c>
      <c r="E55" s="12" t="n">
        <v>-4324</v>
      </c>
      <c r="F55" s="12" t="n">
        <v>-4063</v>
      </c>
      <c r="G55" s="12" t="n">
        <v>-3851</v>
      </c>
      <c r="H55" s="12" t="n">
        <v>-2855</v>
      </c>
      <c r="I55" s="12" t="n">
        <v>-3624</v>
      </c>
      <c r="J55" s="12" t="n">
        <v>-4308</v>
      </c>
      <c r="K55" s="12" t="n">
        <v>-4648</v>
      </c>
      <c r="L55" s="12" t="n">
        <v>-4727</v>
      </c>
      <c r="M55" s="12" t="n">
        <v>-4431</v>
      </c>
      <c r="N55" s="12" t="n">
        <v>-4839</v>
      </c>
      <c r="O55" s="12" t="n">
        <v>-4753</v>
      </c>
      <c r="P55" s="12" t="n">
        <v>-4986</v>
      </c>
      <c r="Q55" s="12" t="n">
        <v>-4698</v>
      </c>
      <c r="R55" s="12" t="n">
        <v>-4290</v>
      </c>
      <c r="S55" s="12" t="n">
        <v>-4106</v>
      </c>
      <c r="T55" s="12" t="n">
        <v>-5822</v>
      </c>
      <c r="U55" s="12" t="n">
        <v>-577</v>
      </c>
      <c r="V55" s="12" t="n">
        <v>1110</v>
      </c>
      <c r="W55" s="12" t="n">
        <v>3811</v>
      </c>
      <c r="X55" s="12" t="n">
        <v>3841</v>
      </c>
      <c r="Y55" s="12" t="n">
        <v>3714</v>
      </c>
      <c r="Z55" s="12" t="n">
        <v>3772</v>
      </c>
      <c r="AA55" s="12" t="n">
        <v>4461</v>
      </c>
      <c r="AB55" s="12" t="n">
        <v>3506</v>
      </c>
      <c r="AC55" s="12" t="n">
        <v>3763</v>
      </c>
      <c r="AD55" s="12" t="n">
        <v>1238</v>
      </c>
      <c r="AE55" s="12" t="n">
        <v>798</v>
      </c>
      <c r="AF55" s="12" t="n">
        <v>471</v>
      </c>
      <c r="AG55" s="12" t="n">
        <v>312</v>
      </c>
      <c r="AH55" s="12" t="n">
        <v>282</v>
      </c>
      <c r="AI55" s="12" t="n">
        <v>248</v>
      </c>
      <c r="AJ55" s="12" t="n">
        <v>259</v>
      </c>
      <c r="AK55" s="12" t="n">
        <v>177</v>
      </c>
      <c r="AL55" s="12" t="n">
        <v>95</v>
      </c>
      <c r="AM55" s="12" t="n">
        <v>69</v>
      </c>
      <c r="AN55" s="12" t="n">
        <v>85</v>
      </c>
      <c r="AO55" s="12" t="n">
        <v>98</v>
      </c>
      <c r="AP55" s="12" t="n">
        <v>269</v>
      </c>
      <c r="AQ55" s="12" t="n">
        <v>520</v>
      </c>
      <c r="AR55" s="12" t="n">
        <v>417</v>
      </c>
      <c r="AS55" s="12" t="n">
        <v>510</v>
      </c>
      <c r="AT55" s="12" t="n">
        <v>481</v>
      </c>
      <c r="AU55" s="12" t="n">
        <v>390</v>
      </c>
      <c r="AV55" s="12" t="n">
        <v>418</v>
      </c>
      <c r="AW55" s="12" t="n">
        <v>605</v>
      </c>
      <c r="AX55" s="12" t="n">
        <v>623</v>
      </c>
      <c r="AY55" s="12" t="n">
        <v>776</v>
      </c>
      <c r="AZ55" s="12" t="n">
        <v>929</v>
      </c>
      <c r="BA55" s="12" t="n">
        <v>917</v>
      </c>
      <c r="BB55" s="12" t="n">
        <v>936</v>
      </c>
      <c r="BC55" s="12" t="n">
        <v>647</v>
      </c>
      <c r="BD55" s="12" t="n">
        <v>740</v>
      </c>
      <c r="BE55" s="12" t="n">
        <v>699</v>
      </c>
      <c r="BF55" s="12" t="n">
        <v>648</v>
      </c>
      <c r="BG55" s="12" t="n">
        <v>311</v>
      </c>
      <c r="BH55" s="12" t="n">
        <v>492</v>
      </c>
      <c r="BI55" s="12" t="n">
        <v>159</v>
      </c>
      <c r="BJ55" s="12" t="n">
        <v>35</v>
      </c>
      <c r="BK55" s="12" t="n">
        <v>-46</v>
      </c>
      <c r="BL55" s="12" t="n">
        <v>-83</v>
      </c>
      <c r="BM55" s="12" t="n">
        <v>-938</v>
      </c>
      <c r="BN55" s="12" t="n">
        <v>-3625</v>
      </c>
      <c r="BO55" s="12" t="n">
        <v>-3983</v>
      </c>
      <c r="BP55" s="12" t="n">
        <v>-4038</v>
      </c>
      <c r="BQ55" s="12" t="n">
        <v>-4156</v>
      </c>
      <c r="BR55" s="12" t="n">
        <v>-4207</v>
      </c>
      <c r="BS55" s="12" t="n">
        <v>-4150</v>
      </c>
      <c r="BT55" s="13" t="n">
        <v>-4103</v>
      </c>
      <c r="BV55" s="4"/>
      <c r="BX55" s="5"/>
      <c r="CB55" s="6"/>
      <c r="CC55" s="7"/>
    </row>
    <row r="56" customFormat="false" ht="2.85" hidden="false" customHeight="true" outlineLevel="0" collapsed="false">
      <c r="B56" s="11" t="n">
        <v>-4427</v>
      </c>
      <c r="C56" s="12" t="n">
        <v>-4332</v>
      </c>
      <c r="D56" s="12" t="n">
        <v>-4334</v>
      </c>
      <c r="E56" s="12" t="n">
        <v>-4002</v>
      </c>
      <c r="F56" s="12" t="n">
        <v>-3524</v>
      </c>
      <c r="G56" s="12" t="n">
        <v>-3141</v>
      </c>
      <c r="H56" s="12" t="n">
        <v>-3003</v>
      </c>
      <c r="I56" s="12" t="n">
        <v>-4166</v>
      </c>
      <c r="J56" s="12" t="n">
        <v>-4547</v>
      </c>
      <c r="K56" s="12" t="n">
        <v>-4579</v>
      </c>
      <c r="L56" s="12" t="n">
        <v>-4618</v>
      </c>
      <c r="M56" s="12" t="n">
        <v>-4851</v>
      </c>
      <c r="N56" s="12" t="n">
        <v>-4934</v>
      </c>
      <c r="O56" s="12" t="n">
        <v>-4979</v>
      </c>
      <c r="P56" s="12" t="n">
        <v>-4959</v>
      </c>
      <c r="Q56" s="12" t="n">
        <v>-4782</v>
      </c>
      <c r="R56" s="12" t="n">
        <v>-4584</v>
      </c>
      <c r="S56" s="12" t="n">
        <v>-2883</v>
      </c>
      <c r="T56" s="12" t="n">
        <v>-7163</v>
      </c>
      <c r="U56" s="12" t="n">
        <v>-1455</v>
      </c>
      <c r="V56" s="12" t="n">
        <v>1129</v>
      </c>
      <c r="W56" s="12" t="n">
        <v>2666</v>
      </c>
      <c r="X56" s="12" t="n">
        <v>3731</v>
      </c>
      <c r="Y56" s="12" t="n">
        <v>3624</v>
      </c>
      <c r="Z56" s="12" t="n">
        <v>3681</v>
      </c>
      <c r="AA56" s="12" t="n">
        <v>3972</v>
      </c>
      <c r="AB56" s="12" t="n">
        <v>3052</v>
      </c>
      <c r="AC56" s="12" t="n">
        <v>2883</v>
      </c>
      <c r="AD56" s="12" t="n">
        <v>1027</v>
      </c>
      <c r="AE56" s="12" t="n">
        <v>1161</v>
      </c>
      <c r="AF56" s="12" t="n">
        <v>441</v>
      </c>
      <c r="AG56" s="12" t="n">
        <v>321</v>
      </c>
      <c r="AH56" s="12" t="n">
        <v>223</v>
      </c>
      <c r="AI56" s="12" t="n">
        <v>153</v>
      </c>
      <c r="AJ56" s="12" t="n">
        <v>135</v>
      </c>
      <c r="AK56" s="12" t="n">
        <v>108</v>
      </c>
      <c r="AL56" s="12" t="n">
        <v>79</v>
      </c>
      <c r="AM56" s="12" t="n">
        <v>162</v>
      </c>
      <c r="AN56" s="12" t="n">
        <v>171</v>
      </c>
      <c r="AO56" s="12" t="n">
        <v>198</v>
      </c>
      <c r="AP56" s="12" t="n">
        <v>348</v>
      </c>
      <c r="AQ56" s="12" t="n">
        <v>560</v>
      </c>
      <c r="AR56" s="12" t="n">
        <v>388</v>
      </c>
      <c r="AS56" s="12" t="n">
        <v>328</v>
      </c>
      <c r="AT56" s="12" t="n">
        <v>308</v>
      </c>
      <c r="AU56" s="12" t="n">
        <v>331</v>
      </c>
      <c r="AV56" s="12" t="n">
        <v>434</v>
      </c>
      <c r="AW56" s="12" t="n">
        <v>462</v>
      </c>
      <c r="AX56" s="12" t="n">
        <v>458</v>
      </c>
      <c r="AY56" s="12" t="n">
        <v>533</v>
      </c>
      <c r="AZ56" s="12" t="n">
        <v>910</v>
      </c>
      <c r="BA56" s="12" t="n">
        <v>857</v>
      </c>
      <c r="BB56" s="12" t="n">
        <v>842</v>
      </c>
      <c r="BC56" s="12" t="n">
        <v>899</v>
      </c>
      <c r="BD56" s="12" t="n">
        <v>920</v>
      </c>
      <c r="BE56" s="12" t="n">
        <v>1400</v>
      </c>
      <c r="BF56" s="12" t="n">
        <v>609</v>
      </c>
      <c r="BG56" s="12" t="n">
        <v>843</v>
      </c>
      <c r="BH56" s="12" t="n">
        <v>971</v>
      </c>
      <c r="BI56" s="12" t="n">
        <v>1177</v>
      </c>
      <c r="BJ56" s="12" t="n">
        <v>-6</v>
      </c>
      <c r="BK56" s="12" t="n">
        <v>-1780</v>
      </c>
      <c r="BL56" s="12" t="n">
        <v>-1833</v>
      </c>
      <c r="BM56" s="12" t="n">
        <v>-1878</v>
      </c>
      <c r="BN56" s="12" t="n">
        <v>-3099</v>
      </c>
      <c r="BO56" s="12" t="n">
        <v>-2282</v>
      </c>
      <c r="BP56" s="12" t="n">
        <v>-2962</v>
      </c>
      <c r="BQ56" s="12" t="n">
        <v>-4057</v>
      </c>
      <c r="BR56" s="12" t="n">
        <v>-4148</v>
      </c>
      <c r="BS56" s="12" t="n">
        <v>-4375</v>
      </c>
      <c r="BT56" s="13" t="n">
        <v>-4185</v>
      </c>
      <c r="BV56" s="4"/>
      <c r="BX56" s="5"/>
      <c r="CB56" s="6"/>
      <c r="CC56" s="7"/>
    </row>
    <row r="57" customFormat="false" ht="2.85" hidden="false" customHeight="true" outlineLevel="0" collapsed="false">
      <c r="B57" s="11" t="n">
        <v>-4327</v>
      </c>
      <c r="C57" s="12" t="n">
        <v>-4129</v>
      </c>
      <c r="D57" s="12" t="n">
        <v>-3771</v>
      </c>
      <c r="E57" s="12" t="n">
        <v>-3092</v>
      </c>
      <c r="F57" s="12" t="n">
        <v>-2605</v>
      </c>
      <c r="G57" s="12" t="n">
        <v>-2118</v>
      </c>
      <c r="H57" s="12" t="n">
        <v>-3936</v>
      </c>
      <c r="I57" s="12" t="n">
        <v>-4275</v>
      </c>
      <c r="J57" s="12" t="n">
        <v>-4277</v>
      </c>
      <c r="K57" s="12" t="n">
        <v>-4565</v>
      </c>
      <c r="L57" s="12" t="n">
        <v>-4699</v>
      </c>
      <c r="M57" s="12" t="n">
        <v>-4686</v>
      </c>
      <c r="N57" s="12" t="n">
        <v>-5007</v>
      </c>
      <c r="O57" s="12" t="n">
        <v>-4917</v>
      </c>
      <c r="P57" s="12" t="n">
        <v>-4834</v>
      </c>
      <c r="Q57" s="12" t="n">
        <v>-4776</v>
      </c>
      <c r="R57" s="12" t="n">
        <v>-4624</v>
      </c>
      <c r="S57" s="12" t="n">
        <v>-4169</v>
      </c>
      <c r="T57" s="12" t="n">
        <v>-5493</v>
      </c>
      <c r="U57" s="12" t="n">
        <v>-1927</v>
      </c>
      <c r="V57" s="12" t="n">
        <v>714</v>
      </c>
      <c r="W57" s="12" t="n">
        <v>1845</v>
      </c>
      <c r="X57" s="12" t="n">
        <v>4943</v>
      </c>
      <c r="Y57" s="12" t="n">
        <v>3631</v>
      </c>
      <c r="Z57" s="12" t="n">
        <v>3664</v>
      </c>
      <c r="AA57" s="12" t="n">
        <v>3705</v>
      </c>
      <c r="AB57" s="12" t="n">
        <v>3903</v>
      </c>
      <c r="AC57" s="12" t="n">
        <v>1650</v>
      </c>
      <c r="AD57" s="12" t="n">
        <v>895</v>
      </c>
      <c r="AE57" s="12" t="n">
        <v>560</v>
      </c>
      <c r="AF57" s="12" t="n">
        <v>349</v>
      </c>
      <c r="AG57" s="12" t="n">
        <v>256</v>
      </c>
      <c r="AH57" s="12" t="n">
        <v>179</v>
      </c>
      <c r="AI57" s="12" t="n">
        <v>136</v>
      </c>
      <c r="AJ57" s="12" t="n">
        <v>95</v>
      </c>
      <c r="AK57" s="12" t="n">
        <v>78</v>
      </c>
      <c r="AL57" s="12" t="n">
        <v>71</v>
      </c>
      <c r="AM57" s="12" t="n">
        <v>299</v>
      </c>
      <c r="AN57" s="12" t="n">
        <v>385</v>
      </c>
      <c r="AO57" s="12" t="n">
        <v>323</v>
      </c>
      <c r="AP57" s="12" t="n">
        <v>404</v>
      </c>
      <c r="AQ57" s="12" t="n">
        <v>516</v>
      </c>
      <c r="AR57" s="12" t="n">
        <v>328</v>
      </c>
      <c r="AS57" s="12" t="n">
        <v>450</v>
      </c>
      <c r="AT57" s="12" t="n">
        <v>303</v>
      </c>
      <c r="AU57" s="12" t="n">
        <v>357</v>
      </c>
      <c r="AV57" s="12" t="n">
        <v>221</v>
      </c>
      <c r="AW57" s="12" t="n">
        <v>458</v>
      </c>
      <c r="AX57" s="12" t="n">
        <v>470</v>
      </c>
      <c r="AY57" s="12" t="n">
        <v>598</v>
      </c>
      <c r="AZ57" s="12" t="n">
        <v>705</v>
      </c>
      <c r="BA57" s="12" t="n">
        <v>924</v>
      </c>
      <c r="BB57" s="12" t="n">
        <v>810</v>
      </c>
      <c r="BC57" s="12" t="n">
        <v>924</v>
      </c>
      <c r="BD57" s="12" t="n">
        <v>1153</v>
      </c>
      <c r="BE57" s="12" t="n">
        <v>1051</v>
      </c>
      <c r="BF57" s="12" t="n">
        <v>610</v>
      </c>
      <c r="BG57" s="12" t="n">
        <v>607</v>
      </c>
      <c r="BH57" s="12" t="n">
        <v>615</v>
      </c>
      <c r="BI57" s="12" t="n">
        <v>39</v>
      </c>
      <c r="BJ57" s="12" t="n">
        <v>-96</v>
      </c>
      <c r="BK57" s="12" t="n">
        <v>-2087</v>
      </c>
      <c r="BL57" s="12" t="n">
        <v>-2740</v>
      </c>
      <c r="BM57" s="12" t="n">
        <v>-2900</v>
      </c>
      <c r="BN57" s="12" t="n">
        <v>-3840</v>
      </c>
      <c r="BO57" s="12" t="n">
        <v>-4046</v>
      </c>
      <c r="BP57" s="12" t="n">
        <v>-3460</v>
      </c>
      <c r="BQ57" s="12" t="n">
        <v>-3972</v>
      </c>
      <c r="BR57" s="12" t="n">
        <v>-1942</v>
      </c>
      <c r="BS57" s="12" t="n">
        <v>-2849</v>
      </c>
      <c r="BT57" s="13" t="n">
        <v>-4303</v>
      </c>
      <c r="BV57" s="4"/>
      <c r="BX57" s="5"/>
      <c r="CB57" s="6"/>
      <c r="CC57" s="7"/>
    </row>
    <row r="58" customFormat="false" ht="2.85" hidden="false" customHeight="true" outlineLevel="0" collapsed="false">
      <c r="B58" s="11" t="n">
        <v>-4164</v>
      </c>
      <c r="C58" s="12" t="n">
        <v>-3993</v>
      </c>
      <c r="D58" s="12" t="n">
        <v>-3315</v>
      </c>
      <c r="E58" s="12" t="n">
        <v>-2678</v>
      </c>
      <c r="F58" s="12" t="n">
        <v>-1912</v>
      </c>
      <c r="G58" s="12" t="n">
        <v>-3646</v>
      </c>
      <c r="H58" s="12" t="n">
        <v>-4012</v>
      </c>
      <c r="I58" s="12" t="n">
        <v>-4492</v>
      </c>
      <c r="J58" s="12" t="n">
        <v>-4327</v>
      </c>
      <c r="K58" s="12" t="n">
        <v>-4777</v>
      </c>
      <c r="L58" s="12" t="n">
        <v>-4707</v>
      </c>
      <c r="M58" s="12" t="n">
        <v>-4592</v>
      </c>
      <c r="N58" s="12" t="n">
        <v>-4802</v>
      </c>
      <c r="O58" s="12" t="n">
        <v>-4751</v>
      </c>
      <c r="P58" s="12" t="n">
        <v>-4693</v>
      </c>
      <c r="Q58" s="12" t="n">
        <v>-4606</v>
      </c>
      <c r="R58" s="12" t="n">
        <v>-4428</v>
      </c>
      <c r="S58" s="12" t="n">
        <v>-4234</v>
      </c>
      <c r="T58" s="12" t="n">
        <v>-5870</v>
      </c>
      <c r="U58" s="12" t="n">
        <v>-2028</v>
      </c>
      <c r="V58" s="12" t="n">
        <v>1588</v>
      </c>
      <c r="W58" s="12" t="n">
        <v>1890</v>
      </c>
      <c r="X58" s="12" t="n">
        <v>4242</v>
      </c>
      <c r="Y58" s="12" t="n">
        <v>4491</v>
      </c>
      <c r="Z58" s="12" t="n">
        <v>4084</v>
      </c>
      <c r="AA58" s="12" t="n">
        <v>3555</v>
      </c>
      <c r="AB58" s="12" t="n">
        <v>3281</v>
      </c>
      <c r="AC58" s="12" t="n">
        <v>1772</v>
      </c>
      <c r="AD58" s="12" t="n">
        <v>1554</v>
      </c>
      <c r="AE58" s="12" t="n">
        <v>557</v>
      </c>
      <c r="AF58" s="12" t="n">
        <v>271</v>
      </c>
      <c r="AG58" s="12" t="n">
        <v>307</v>
      </c>
      <c r="AH58" s="12" t="n">
        <v>163</v>
      </c>
      <c r="AI58" s="12" t="n">
        <v>138</v>
      </c>
      <c r="AJ58" s="12" t="n">
        <v>104</v>
      </c>
      <c r="AK58" s="12" t="n">
        <v>77</v>
      </c>
      <c r="AL58" s="12" t="n">
        <v>76</v>
      </c>
      <c r="AM58" s="12" t="n">
        <v>387</v>
      </c>
      <c r="AN58" s="12" t="n">
        <v>346</v>
      </c>
      <c r="AO58" s="12" t="n">
        <v>510</v>
      </c>
      <c r="AP58" s="12" t="n">
        <v>387</v>
      </c>
      <c r="AQ58" s="12" t="n">
        <v>295</v>
      </c>
      <c r="AR58" s="12" t="n">
        <v>306</v>
      </c>
      <c r="AS58" s="12" t="n">
        <v>262</v>
      </c>
      <c r="AT58" s="12" t="n">
        <v>210</v>
      </c>
      <c r="AU58" s="12" t="n">
        <v>345</v>
      </c>
      <c r="AV58" s="12" t="n">
        <v>362</v>
      </c>
      <c r="AW58" s="12" t="n">
        <v>460</v>
      </c>
      <c r="AX58" s="12" t="n">
        <v>443</v>
      </c>
      <c r="AY58" s="12" t="n">
        <v>609</v>
      </c>
      <c r="AZ58" s="12" t="n">
        <v>615</v>
      </c>
      <c r="BA58" s="12" t="n">
        <v>910</v>
      </c>
      <c r="BB58" s="12" t="n">
        <v>1148</v>
      </c>
      <c r="BC58" s="12" t="n">
        <v>903</v>
      </c>
      <c r="BD58" s="12" t="n">
        <v>1143</v>
      </c>
      <c r="BE58" s="12" t="n">
        <v>1559</v>
      </c>
      <c r="BF58" s="12" t="n">
        <v>690</v>
      </c>
      <c r="BG58" s="12" t="n">
        <v>250</v>
      </c>
      <c r="BH58" s="12" t="n">
        <v>534</v>
      </c>
      <c r="BI58" s="12" t="n">
        <v>-8</v>
      </c>
      <c r="BJ58" s="12" t="n">
        <v>-74</v>
      </c>
      <c r="BK58" s="12" t="n">
        <v>-2051</v>
      </c>
      <c r="BL58" s="12" t="n">
        <v>-2488</v>
      </c>
      <c r="BM58" s="12" t="n">
        <v>-3706</v>
      </c>
      <c r="BN58" s="12" t="n">
        <v>-3998</v>
      </c>
      <c r="BO58" s="12" t="n">
        <v>-4333</v>
      </c>
      <c r="BP58" s="12" t="n">
        <v>-4300</v>
      </c>
      <c r="BQ58" s="12" t="n">
        <v>-4414</v>
      </c>
      <c r="BR58" s="12" t="n">
        <v>-4491</v>
      </c>
      <c r="BS58" s="12" t="n">
        <v>-4482</v>
      </c>
      <c r="BT58" s="13" t="n">
        <v>-4436</v>
      </c>
      <c r="BV58" s="4"/>
      <c r="BX58" s="5"/>
      <c r="CB58" s="6"/>
      <c r="CC58" s="7"/>
    </row>
    <row r="59" customFormat="false" ht="2.85" hidden="false" customHeight="true" outlineLevel="0" collapsed="false">
      <c r="B59" s="11" t="n">
        <v>-4116</v>
      </c>
      <c r="C59" s="12" t="n">
        <v>-3654</v>
      </c>
      <c r="D59" s="12" t="n">
        <v>-2466</v>
      </c>
      <c r="E59" s="12" t="n">
        <v>-2467</v>
      </c>
      <c r="F59" s="12" t="n">
        <v>-2455</v>
      </c>
      <c r="G59" s="12" t="n">
        <v>-4427</v>
      </c>
      <c r="H59" s="12" t="n">
        <v>-4009</v>
      </c>
      <c r="I59" s="12" t="n">
        <v>-4676</v>
      </c>
      <c r="J59" s="12" t="n">
        <v>-4663</v>
      </c>
      <c r="K59" s="12" t="n">
        <v>-4656</v>
      </c>
      <c r="L59" s="12" t="n">
        <v>-4706</v>
      </c>
      <c r="M59" s="12" t="n">
        <v>-4569</v>
      </c>
      <c r="N59" s="12" t="n">
        <v>-4724</v>
      </c>
      <c r="O59" s="12" t="n">
        <v>-4471</v>
      </c>
      <c r="P59" s="12" t="n">
        <v>-4488</v>
      </c>
      <c r="Q59" s="12" t="n">
        <v>-4442</v>
      </c>
      <c r="R59" s="12" t="n">
        <v>-3612</v>
      </c>
      <c r="S59" s="12" t="n">
        <v>-3932</v>
      </c>
      <c r="T59" s="12" t="n">
        <v>-6457</v>
      </c>
      <c r="U59" s="12" t="n">
        <v>-1762</v>
      </c>
      <c r="V59" s="12" t="n">
        <v>1731</v>
      </c>
      <c r="W59" s="12" t="n">
        <v>1772</v>
      </c>
      <c r="X59" s="12" t="n">
        <v>2902</v>
      </c>
      <c r="Y59" s="12" t="n">
        <v>4946</v>
      </c>
      <c r="Z59" s="12" t="n">
        <v>4772</v>
      </c>
      <c r="AA59" s="12" t="n">
        <v>4180</v>
      </c>
      <c r="AB59" s="12" t="n">
        <v>3769</v>
      </c>
      <c r="AC59" s="12" t="n">
        <v>1223</v>
      </c>
      <c r="AD59" s="12" t="n">
        <v>546</v>
      </c>
      <c r="AE59" s="12" t="n">
        <v>274</v>
      </c>
      <c r="AF59" s="12" t="n">
        <v>199</v>
      </c>
      <c r="AG59" s="12" t="n">
        <v>215</v>
      </c>
      <c r="AH59" s="12" t="n">
        <v>172</v>
      </c>
      <c r="AI59" s="12" t="n">
        <v>126</v>
      </c>
      <c r="AJ59" s="12" t="n">
        <v>115</v>
      </c>
      <c r="AK59" s="12" t="n">
        <v>79</v>
      </c>
      <c r="AL59" s="12" t="n">
        <v>74</v>
      </c>
      <c r="AM59" s="12" t="n">
        <v>216</v>
      </c>
      <c r="AN59" s="12" t="n">
        <v>215</v>
      </c>
      <c r="AO59" s="12" t="n">
        <v>532</v>
      </c>
      <c r="AP59" s="12" t="n">
        <v>402</v>
      </c>
      <c r="AQ59" s="12" t="n">
        <v>325</v>
      </c>
      <c r="AR59" s="12" t="n">
        <v>257</v>
      </c>
      <c r="AS59" s="12" t="n">
        <v>286</v>
      </c>
      <c r="AT59" s="12" t="n">
        <v>309</v>
      </c>
      <c r="AU59" s="12" t="n">
        <v>416</v>
      </c>
      <c r="AV59" s="12" t="n">
        <v>448</v>
      </c>
      <c r="AW59" s="12" t="n">
        <v>607</v>
      </c>
      <c r="AX59" s="12" t="n">
        <v>606</v>
      </c>
      <c r="AY59" s="12" t="n">
        <v>583</v>
      </c>
      <c r="AZ59" s="12" t="n">
        <v>604</v>
      </c>
      <c r="BA59" s="12" t="n">
        <v>737</v>
      </c>
      <c r="BB59" s="12" t="n">
        <v>1299</v>
      </c>
      <c r="BC59" s="12" t="n">
        <v>1084</v>
      </c>
      <c r="BD59" s="12" t="n">
        <v>757</v>
      </c>
      <c r="BE59" s="12" t="n">
        <v>249</v>
      </c>
      <c r="BF59" s="12" t="n">
        <v>861</v>
      </c>
      <c r="BG59" s="12" t="n">
        <v>207</v>
      </c>
      <c r="BH59" s="12" t="n">
        <v>-30</v>
      </c>
      <c r="BI59" s="12" t="n">
        <v>-61</v>
      </c>
      <c r="BJ59" s="12" t="n">
        <v>-783</v>
      </c>
      <c r="BK59" s="12" t="n">
        <v>-2372</v>
      </c>
      <c r="BL59" s="12" t="n">
        <v>-3087</v>
      </c>
      <c r="BM59" s="12" t="n">
        <v>-3524</v>
      </c>
      <c r="BN59" s="12" t="n">
        <v>-3901</v>
      </c>
      <c r="BO59" s="12" t="n">
        <v>-4078</v>
      </c>
      <c r="BP59" s="12" t="n">
        <v>-4260</v>
      </c>
      <c r="BQ59" s="12" t="n">
        <v>-4350</v>
      </c>
      <c r="BR59" s="12" t="n">
        <v>-4536</v>
      </c>
      <c r="BS59" s="12" t="n">
        <v>-4594</v>
      </c>
      <c r="BT59" s="13" t="n">
        <v>-4521</v>
      </c>
      <c r="BV59" s="4"/>
      <c r="BX59" s="5"/>
      <c r="CB59" s="6"/>
      <c r="CC59" s="7"/>
    </row>
    <row r="60" customFormat="false" ht="2.85" hidden="false" customHeight="true" outlineLevel="0" collapsed="false">
      <c r="B60" s="11" t="n">
        <v>-3490</v>
      </c>
      <c r="C60" s="12" t="n">
        <v>-4564</v>
      </c>
      <c r="D60" s="12" t="n">
        <v>-3887</v>
      </c>
      <c r="E60" s="12" t="n">
        <v>-3803</v>
      </c>
      <c r="F60" s="12" t="n">
        <v>-3765</v>
      </c>
      <c r="G60" s="12" t="n">
        <v>-3953</v>
      </c>
      <c r="H60" s="12" t="n">
        <v>-4288</v>
      </c>
      <c r="I60" s="12" t="n">
        <v>-4632</v>
      </c>
      <c r="J60" s="12" t="n">
        <v>-4706</v>
      </c>
      <c r="K60" s="12" t="n">
        <v>-4682</v>
      </c>
      <c r="L60" s="12" t="n">
        <v>-4778</v>
      </c>
      <c r="M60" s="12" t="n">
        <v>-4466</v>
      </c>
      <c r="N60" s="12" t="n">
        <v>-4466</v>
      </c>
      <c r="O60" s="12" t="n">
        <v>-4534</v>
      </c>
      <c r="P60" s="12" t="n">
        <v>-4320</v>
      </c>
      <c r="Q60" s="12" t="n">
        <v>-3736</v>
      </c>
      <c r="R60" s="12" t="n">
        <v>-3437</v>
      </c>
      <c r="S60" s="12" t="n">
        <v>-4273</v>
      </c>
      <c r="T60" s="12" t="n">
        <v>-7310</v>
      </c>
      <c r="U60" s="12" t="n">
        <v>-1395</v>
      </c>
      <c r="V60" s="12" t="n">
        <v>1279</v>
      </c>
      <c r="W60" s="12" t="n">
        <v>2347</v>
      </c>
      <c r="X60" s="12" t="n">
        <v>2448</v>
      </c>
      <c r="Y60" s="12" t="n">
        <v>4967</v>
      </c>
      <c r="Z60" s="12" t="n">
        <v>4276</v>
      </c>
      <c r="AA60" s="12" t="n">
        <v>3849</v>
      </c>
      <c r="AB60" s="12" t="n">
        <v>3779</v>
      </c>
      <c r="AC60" s="12" t="n">
        <v>861</v>
      </c>
      <c r="AD60" s="12" t="n">
        <v>284</v>
      </c>
      <c r="AE60" s="12" t="n">
        <v>222</v>
      </c>
      <c r="AF60" s="12" t="n">
        <v>221</v>
      </c>
      <c r="AG60" s="12" t="n">
        <v>196</v>
      </c>
      <c r="AH60" s="12" t="n">
        <v>173</v>
      </c>
      <c r="AI60" s="12" t="n">
        <v>122</v>
      </c>
      <c r="AJ60" s="12" t="n">
        <v>111</v>
      </c>
      <c r="AK60" s="12" t="n">
        <v>85</v>
      </c>
      <c r="AL60" s="12" t="n">
        <v>67</v>
      </c>
      <c r="AM60" s="12" t="n">
        <v>192</v>
      </c>
      <c r="AN60" s="12" t="n">
        <v>234</v>
      </c>
      <c r="AO60" s="12" t="n">
        <v>271</v>
      </c>
      <c r="AP60" s="12" t="n">
        <v>427</v>
      </c>
      <c r="AQ60" s="12" t="n">
        <v>309</v>
      </c>
      <c r="AR60" s="12" t="n">
        <v>226</v>
      </c>
      <c r="AS60" s="12" t="n">
        <v>306</v>
      </c>
      <c r="AT60" s="12" t="n">
        <v>400</v>
      </c>
      <c r="AU60" s="12" t="n">
        <v>589</v>
      </c>
      <c r="AV60" s="12" t="n">
        <v>589</v>
      </c>
      <c r="AW60" s="12" t="n">
        <v>600</v>
      </c>
      <c r="AX60" s="12" t="n">
        <v>604</v>
      </c>
      <c r="AY60" s="12" t="n">
        <v>672</v>
      </c>
      <c r="AZ60" s="12" t="n">
        <v>570</v>
      </c>
      <c r="BA60" s="12" t="n">
        <v>1055</v>
      </c>
      <c r="BB60" s="12" t="n">
        <v>702</v>
      </c>
      <c r="BC60" s="12" t="n">
        <v>807</v>
      </c>
      <c r="BD60" s="12" t="n">
        <v>1</v>
      </c>
      <c r="BE60" s="12" t="n">
        <v>-41</v>
      </c>
      <c r="BF60" s="12" t="n">
        <v>-68</v>
      </c>
      <c r="BG60" s="12" t="n">
        <v>-114</v>
      </c>
      <c r="BH60" s="12" t="n">
        <v>-100</v>
      </c>
      <c r="BI60" s="12" t="n">
        <v>-736</v>
      </c>
      <c r="BJ60" s="12" t="n">
        <v>-2648</v>
      </c>
      <c r="BK60" s="12" t="n">
        <v>-3025</v>
      </c>
      <c r="BL60" s="12" t="n">
        <v>-3185</v>
      </c>
      <c r="BM60" s="12" t="n">
        <v>-3846</v>
      </c>
      <c r="BN60" s="12" t="n">
        <v>-3994</v>
      </c>
      <c r="BO60" s="12" t="n">
        <v>-4184</v>
      </c>
      <c r="BP60" s="12" t="n">
        <v>-4195</v>
      </c>
      <c r="BQ60" s="12" t="n">
        <v>-4227</v>
      </c>
      <c r="BR60" s="12" t="n">
        <v>-4346</v>
      </c>
      <c r="BS60" s="12" t="n">
        <v>-4501</v>
      </c>
      <c r="BT60" s="13" t="n">
        <v>-4917</v>
      </c>
      <c r="BV60" s="4"/>
      <c r="BX60" s="5"/>
      <c r="CB60" s="6"/>
      <c r="CC60" s="7"/>
    </row>
    <row r="61" customFormat="false" ht="2.85" hidden="false" customHeight="true" outlineLevel="0" collapsed="false">
      <c r="B61" s="11" t="n">
        <v>-1438</v>
      </c>
      <c r="C61" s="12" t="n">
        <v>-3437</v>
      </c>
      <c r="D61" s="12" t="n">
        <v>-3918</v>
      </c>
      <c r="E61" s="12" t="n">
        <v>-2623</v>
      </c>
      <c r="F61" s="12" t="n">
        <v>-4532</v>
      </c>
      <c r="G61" s="12" t="n">
        <v>-4020</v>
      </c>
      <c r="H61" s="12" t="n">
        <v>-4459</v>
      </c>
      <c r="I61" s="12" t="n">
        <v>-4667</v>
      </c>
      <c r="J61" s="12" t="n">
        <v>-4444</v>
      </c>
      <c r="K61" s="12" t="n">
        <v>-4680</v>
      </c>
      <c r="L61" s="12" t="n">
        <v>-4379</v>
      </c>
      <c r="M61" s="12" t="n">
        <v>-4302</v>
      </c>
      <c r="N61" s="12" t="n">
        <v>-4538</v>
      </c>
      <c r="O61" s="12" t="n">
        <v>-4466</v>
      </c>
      <c r="P61" s="12" t="n">
        <v>-3920</v>
      </c>
      <c r="Q61" s="12" t="n">
        <v>-3747</v>
      </c>
      <c r="R61" s="12" t="n">
        <v>-4093</v>
      </c>
      <c r="S61" s="12" t="n">
        <v>-4272</v>
      </c>
      <c r="T61" s="12" t="n">
        <v>-7348</v>
      </c>
      <c r="U61" s="12" t="n">
        <v>-1153</v>
      </c>
      <c r="V61" s="12" t="n">
        <v>868</v>
      </c>
      <c r="W61" s="12" t="n">
        <v>2349</v>
      </c>
      <c r="X61" s="12" t="n">
        <v>3450</v>
      </c>
      <c r="Y61" s="12" t="n">
        <v>4071</v>
      </c>
      <c r="Z61" s="12" t="n">
        <v>4270</v>
      </c>
      <c r="AA61" s="12" t="n">
        <v>3466</v>
      </c>
      <c r="AB61" s="12" t="n">
        <v>2179</v>
      </c>
      <c r="AC61" s="12" t="n">
        <v>358</v>
      </c>
      <c r="AD61" s="12" t="n">
        <v>296</v>
      </c>
      <c r="AE61" s="12" t="n">
        <v>172</v>
      </c>
      <c r="AF61" s="12" t="n">
        <v>186</v>
      </c>
      <c r="AG61" s="12" t="n">
        <v>150</v>
      </c>
      <c r="AH61" s="12" t="n">
        <v>119</v>
      </c>
      <c r="AI61" s="12" t="n">
        <v>125</v>
      </c>
      <c r="AJ61" s="12" t="n">
        <v>101</v>
      </c>
      <c r="AK61" s="12" t="n">
        <v>76</v>
      </c>
      <c r="AL61" s="12" t="n">
        <v>66</v>
      </c>
      <c r="AM61" s="12" t="n">
        <v>44</v>
      </c>
      <c r="AN61" s="12" t="n">
        <v>142</v>
      </c>
      <c r="AO61" s="12" t="n">
        <v>123</v>
      </c>
      <c r="AP61" s="12" t="n">
        <v>314</v>
      </c>
      <c r="AQ61" s="12" t="n">
        <v>281</v>
      </c>
      <c r="AR61" s="12" t="n">
        <v>306</v>
      </c>
      <c r="AS61" s="12" t="n">
        <v>449</v>
      </c>
      <c r="AT61" s="12" t="n">
        <v>378</v>
      </c>
      <c r="AU61" s="12" t="n">
        <v>908</v>
      </c>
      <c r="AV61" s="12" t="n">
        <v>614</v>
      </c>
      <c r="AW61" s="12" t="n">
        <v>704</v>
      </c>
      <c r="AX61" s="12" t="n">
        <v>737</v>
      </c>
      <c r="AY61" s="12" t="n">
        <v>730</v>
      </c>
      <c r="AZ61" s="12" t="n">
        <v>916</v>
      </c>
      <c r="BA61" s="12" t="n">
        <v>784</v>
      </c>
      <c r="BB61" s="12" t="n">
        <v>-4</v>
      </c>
      <c r="BC61" s="12" t="n">
        <v>362</v>
      </c>
      <c r="BD61" s="12" t="n">
        <v>-94</v>
      </c>
      <c r="BE61" s="12" t="n">
        <v>-148</v>
      </c>
      <c r="BF61" s="12" t="n">
        <v>-183</v>
      </c>
      <c r="BG61" s="12" t="n">
        <v>-754</v>
      </c>
      <c r="BH61" s="12" t="n">
        <v>-1200</v>
      </c>
      <c r="BI61" s="12" t="n">
        <v>-2158</v>
      </c>
      <c r="BJ61" s="12" t="n">
        <v>-2934</v>
      </c>
      <c r="BK61" s="12" t="n">
        <v>-3255</v>
      </c>
      <c r="BL61" s="12" t="n">
        <v>-3486</v>
      </c>
      <c r="BM61" s="12" t="n">
        <v>-3576</v>
      </c>
      <c r="BN61" s="12" t="n">
        <v>-4034</v>
      </c>
      <c r="BO61" s="12" t="n">
        <v>-4125</v>
      </c>
      <c r="BP61" s="12" t="n">
        <v>-4147</v>
      </c>
      <c r="BQ61" s="12" t="n">
        <v>-4245</v>
      </c>
      <c r="BR61" s="12" t="n">
        <v>-4433</v>
      </c>
      <c r="BS61" s="12" t="n">
        <v>-4693</v>
      </c>
      <c r="BT61" s="13" t="n">
        <v>-4900</v>
      </c>
      <c r="BV61" s="4"/>
      <c r="BX61" s="5"/>
      <c r="CB61" s="6"/>
      <c r="CC61" s="7"/>
    </row>
    <row r="62" customFormat="false" ht="2.85" hidden="false" customHeight="true" outlineLevel="0" collapsed="false">
      <c r="B62" s="11" t="n">
        <v>-2459</v>
      </c>
      <c r="C62" s="12" t="n">
        <v>-4073</v>
      </c>
      <c r="D62" s="12" t="n">
        <v>-3164</v>
      </c>
      <c r="E62" s="12" t="n">
        <v>-946</v>
      </c>
      <c r="F62" s="12" t="n">
        <v>-4124</v>
      </c>
      <c r="G62" s="12" t="n">
        <v>-4197</v>
      </c>
      <c r="H62" s="12" t="n">
        <v>-4095</v>
      </c>
      <c r="I62" s="12" t="n">
        <v>-4274</v>
      </c>
      <c r="J62" s="12" t="n">
        <v>-4394</v>
      </c>
      <c r="K62" s="12" t="n">
        <v>-4399</v>
      </c>
      <c r="L62" s="12" t="n">
        <v>-4550</v>
      </c>
      <c r="M62" s="12" t="n">
        <v>-4480</v>
      </c>
      <c r="N62" s="12" t="n">
        <v>-4254</v>
      </c>
      <c r="O62" s="12" t="n">
        <v>-3476</v>
      </c>
      <c r="P62" s="12" t="n">
        <v>-3033</v>
      </c>
      <c r="Q62" s="12" t="n">
        <v>-4015</v>
      </c>
      <c r="R62" s="12" t="n">
        <v>-4385</v>
      </c>
      <c r="S62" s="12" t="n">
        <v>-4315</v>
      </c>
      <c r="T62" s="12" t="n">
        <v>-6850</v>
      </c>
      <c r="U62" s="12" t="n">
        <v>-845</v>
      </c>
      <c r="V62" s="12" t="n">
        <v>2220</v>
      </c>
      <c r="W62" s="12" t="n">
        <v>3666</v>
      </c>
      <c r="X62" s="12" t="n">
        <v>4744</v>
      </c>
      <c r="Y62" s="12" t="n">
        <v>3448</v>
      </c>
      <c r="Z62" s="12" t="n">
        <v>3902</v>
      </c>
      <c r="AA62" s="12" t="n">
        <v>3395</v>
      </c>
      <c r="AB62" s="12" t="n">
        <v>1511</v>
      </c>
      <c r="AC62" s="12" t="n">
        <v>1504</v>
      </c>
      <c r="AD62" s="12" t="n">
        <v>345</v>
      </c>
      <c r="AE62" s="12" t="n">
        <v>216</v>
      </c>
      <c r="AF62" s="12" t="n">
        <v>187</v>
      </c>
      <c r="AG62" s="12" t="n">
        <v>145</v>
      </c>
      <c r="AH62" s="12" t="n">
        <v>133</v>
      </c>
      <c r="AI62" s="12" t="n">
        <v>120</v>
      </c>
      <c r="AJ62" s="12" t="n">
        <v>120</v>
      </c>
      <c r="AK62" s="12" t="n">
        <v>87</v>
      </c>
      <c r="AL62" s="12" t="n">
        <v>72</v>
      </c>
      <c r="AM62" s="12" t="n">
        <v>62</v>
      </c>
      <c r="AN62" s="12" t="n">
        <v>127</v>
      </c>
      <c r="AO62" s="12" t="n">
        <v>241</v>
      </c>
      <c r="AP62" s="12" t="n">
        <v>373</v>
      </c>
      <c r="AQ62" s="12" t="n">
        <v>216</v>
      </c>
      <c r="AR62" s="12" t="n">
        <v>544</v>
      </c>
      <c r="AS62" s="12" t="n">
        <v>498</v>
      </c>
      <c r="AT62" s="12" t="n">
        <v>833</v>
      </c>
      <c r="AU62" s="12" t="n">
        <v>631</v>
      </c>
      <c r="AV62" s="12" t="n">
        <v>867</v>
      </c>
      <c r="AW62" s="12" t="n">
        <v>1096</v>
      </c>
      <c r="AX62" s="12" t="n">
        <v>451</v>
      </c>
      <c r="AY62" s="12" t="n">
        <v>398</v>
      </c>
      <c r="AZ62" s="12" t="n">
        <v>14</v>
      </c>
      <c r="BA62" s="12" t="n">
        <v>-30</v>
      </c>
      <c r="BB62" s="12" t="n">
        <v>-59</v>
      </c>
      <c r="BC62" s="12" t="n">
        <v>-90</v>
      </c>
      <c r="BD62" s="12" t="n">
        <v>-244</v>
      </c>
      <c r="BE62" s="12" t="n">
        <v>-1085</v>
      </c>
      <c r="BF62" s="12" t="n">
        <v>-1705</v>
      </c>
      <c r="BG62" s="12" t="n">
        <v>-2008</v>
      </c>
      <c r="BH62" s="12" t="n">
        <v>-2364</v>
      </c>
      <c r="BI62" s="12" t="n">
        <v>-2722</v>
      </c>
      <c r="BJ62" s="12" t="n">
        <v>-3074</v>
      </c>
      <c r="BK62" s="12" t="n">
        <v>-3412</v>
      </c>
      <c r="BL62" s="12" t="n">
        <v>-3647</v>
      </c>
      <c r="BM62" s="12" t="n">
        <v>-3886</v>
      </c>
      <c r="BN62" s="12" t="n">
        <v>-4042</v>
      </c>
      <c r="BO62" s="12" t="n">
        <v>-4133</v>
      </c>
      <c r="BP62" s="12" t="n">
        <v>-4099</v>
      </c>
      <c r="BQ62" s="12" t="n">
        <v>-4219</v>
      </c>
      <c r="BR62" s="12" t="n">
        <v>-4597</v>
      </c>
      <c r="BS62" s="12" t="n">
        <v>-4784</v>
      </c>
      <c r="BT62" s="13" t="n">
        <v>-4976</v>
      </c>
      <c r="BV62" s="4"/>
      <c r="BX62" s="5"/>
      <c r="CB62" s="6"/>
      <c r="CC62" s="7"/>
    </row>
    <row r="63" customFormat="false" ht="2.85" hidden="false" customHeight="true" outlineLevel="0" collapsed="false">
      <c r="B63" s="11" t="n">
        <v>-3708</v>
      </c>
      <c r="C63" s="12" t="n">
        <v>-3260</v>
      </c>
      <c r="D63" s="12" t="n">
        <v>-4087</v>
      </c>
      <c r="E63" s="12" t="n">
        <v>-3941</v>
      </c>
      <c r="F63" s="12" t="n">
        <v>-297</v>
      </c>
      <c r="G63" s="12" t="n">
        <v>-3982</v>
      </c>
      <c r="H63" s="12" t="n">
        <v>-4031</v>
      </c>
      <c r="I63" s="12" t="n">
        <v>-4345</v>
      </c>
      <c r="J63" s="12" t="n">
        <v>-4234</v>
      </c>
      <c r="K63" s="12" t="n">
        <v>-3970</v>
      </c>
      <c r="L63" s="12" t="n">
        <v>-3920</v>
      </c>
      <c r="M63" s="12" t="n">
        <v>-4309</v>
      </c>
      <c r="N63" s="12" t="n">
        <v>-3668</v>
      </c>
      <c r="O63" s="12" t="n">
        <v>-1738</v>
      </c>
      <c r="P63" s="12" t="n">
        <v>-3618</v>
      </c>
      <c r="Q63" s="12" t="n">
        <v>-3834</v>
      </c>
      <c r="R63" s="12" t="n">
        <v>-2627</v>
      </c>
      <c r="S63" s="12" t="n">
        <v>-3470</v>
      </c>
      <c r="T63" s="12" t="n">
        <v>-6266</v>
      </c>
      <c r="U63" s="12" t="n">
        <v>-676</v>
      </c>
      <c r="V63" s="12" t="n">
        <v>1628</v>
      </c>
      <c r="W63" s="12" t="n">
        <v>3568</v>
      </c>
      <c r="X63" s="12" t="n">
        <v>4510</v>
      </c>
      <c r="Y63" s="12" t="n">
        <v>4273</v>
      </c>
      <c r="Z63" s="12" t="n">
        <v>4064</v>
      </c>
      <c r="AA63" s="12" t="n">
        <v>2326</v>
      </c>
      <c r="AB63" s="12" t="n">
        <v>1035</v>
      </c>
      <c r="AC63" s="12" t="n">
        <v>525</v>
      </c>
      <c r="AD63" s="12" t="n">
        <v>305</v>
      </c>
      <c r="AE63" s="12" t="n">
        <v>238</v>
      </c>
      <c r="AF63" s="12" t="n">
        <v>194</v>
      </c>
      <c r="AG63" s="12" t="n">
        <v>151</v>
      </c>
      <c r="AH63" s="12" t="n">
        <v>128</v>
      </c>
      <c r="AI63" s="12" t="n">
        <v>105</v>
      </c>
      <c r="AJ63" s="12" t="n">
        <v>81</v>
      </c>
      <c r="AK63" s="12" t="n">
        <v>71</v>
      </c>
      <c r="AL63" s="12" t="n">
        <v>63</v>
      </c>
      <c r="AM63" s="12" t="n">
        <v>54</v>
      </c>
      <c r="AN63" s="12" t="n">
        <v>103</v>
      </c>
      <c r="AO63" s="12" t="n">
        <v>276</v>
      </c>
      <c r="AP63" s="12" t="n">
        <v>246</v>
      </c>
      <c r="AQ63" s="12" t="n">
        <v>241</v>
      </c>
      <c r="AR63" s="12" t="n">
        <v>398</v>
      </c>
      <c r="AS63" s="12" t="n">
        <v>612</v>
      </c>
      <c r="AT63" s="12" t="n">
        <v>683</v>
      </c>
      <c r="AU63" s="12" t="n">
        <v>1229</v>
      </c>
      <c r="AV63" s="12" t="n">
        <v>906</v>
      </c>
      <c r="AW63" s="12" t="n">
        <v>920</v>
      </c>
      <c r="AX63" s="12" t="n">
        <v>908</v>
      </c>
      <c r="AY63" s="12" t="n">
        <v>2</v>
      </c>
      <c r="AZ63" s="12" t="n">
        <v>-31</v>
      </c>
      <c r="BA63" s="12" t="n">
        <v>-73</v>
      </c>
      <c r="BB63" s="12" t="n">
        <v>-108</v>
      </c>
      <c r="BC63" s="12" t="n">
        <v>-158</v>
      </c>
      <c r="BD63" s="12" t="n">
        <v>-1551</v>
      </c>
      <c r="BE63" s="12" t="n">
        <v>-2141</v>
      </c>
      <c r="BF63" s="12" t="n">
        <v>-2155</v>
      </c>
      <c r="BG63" s="12" t="n">
        <v>-2178</v>
      </c>
      <c r="BH63" s="12" t="n">
        <v>-2610</v>
      </c>
      <c r="BI63" s="12" t="n">
        <v>-2692</v>
      </c>
      <c r="BJ63" s="12" t="n">
        <v>-3081</v>
      </c>
      <c r="BK63" s="12" t="n">
        <v>-3632</v>
      </c>
      <c r="BL63" s="12" t="n">
        <v>-4079</v>
      </c>
      <c r="BM63" s="12" t="n">
        <v>-4031</v>
      </c>
      <c r="BN63" s="12" t="n">
        <v>-4209</v>
      </c>
      <c r="BO63" s="12" t="n">
        <v>-4219</v>
      </c>
      <c r="BP63" s="12" t="n">
        <v>-4165</v>
      </c>
      <c r="BQ63" s="12" t="n">
        <v>-4328</v>
      </c>
      <c r="BR63" s="12" t="n">
        <v>-4673</v>
      </c>
      <c r="BS63" s="12" t="n">
        <v>-4763</v>
      </c>
      <c r="BT63" s="13" t="n">
        <v>-4761</v>
      </c>
      <c r="BV63" s="4"/>
      <c r="BX63" s="5"/>
      <c r="CB63" s="6"/>
      <c r="CC63" s="7"/>
    </row>
    <row r="64" customFormat="false" ht="2.85" hidden="false" customHeight="true" outlineLevel="0" collapsed="false">
      <c r="B64" s="11" t="n">
        <v>-3616</v>
      </c>
      <c r="C64" s="12" t="n">
        <v>-4303</v>
      </c>
      <c r="D64" s="12" t="n">
        <v>-4114</v>
      </c>
      <c r="E64" s="12" t="n">
        <v>-4165</v>
      </c>
      <c r="F64" s="12" t="n">
        <v>-3821</v>
      </c>
      <c r="G64" s="12" t="n">
        <v>-3928</v>
      </c>
      <c r="H64" s="12" t="n">
        <v>-3345</v>
      </c>
      <c r="I64" s="12" t="n">
        <v>-4002</v>
      </c>
      <c r="J64" s="12" t="n">
        <v>-4105</v>
      </c>
      <c r="K64" s="12" t="n">
        <v>-3711</v>
      </c>
      <c r="L64" s="12" t="n">
        <v>-3687</v>
      </c>
      <c r="M64" s="12" t="n">
        <v>-3020</v>
      </c>
      <c r="N64" s="12" t="n">
        <v>-3486</v>
      </c>
      <c r="O64" s="12" t="n">
        <v>-4136</v>
      </c>
      <c r="P64" s="12" t="n">
        <v>-3414</v>
      </c>
      <c r="Q64" s="12" t="n">
        <v>-3653</v>
      </c>
      <c r="R64" s="12" t="n">
        <v>-4280</v>
      </c>
      <c r="S64" s="12" t="n">
        <v>-4248</v>
      </c>
      <c r="T64" s="12" t="n">
        <v>-5543</v>
      </c>
      <c r="U64" s="12" t="n">
        <v>1</v>
      </c>
      <c r="V64" s="12" t="n">
        <v>1266</v>
      </c>
      <c r="W64" s="12" t="n">
        <v>3432</v>
      </c>
      <c r="X64" s="12" t="n">
        <v>4869</v>
      </c>
      <c r="Y64" s="12" t="n">
        <v>4255</v>
      </c>
      <c r="Z64" s="12" t="n">
        <v>4544</v>
      </c>
      <c r="AA64" s="12" t="n">
        <v>4663</v>
      </c>
      <c r="AB64" s="12" t="n">
        <v>1061</v>
      </c>
      <c r="AC64" s="12" t="n">
        <v>775</v>
      </c>
      <c r="AD64" s="12" t="n">
        <v>268</v>
      </c>
      <c r="AE64" s="12" t="n">
        <v>202</v>
      </c>
      <c r="AF64" s="12" t="n">
        <v>174</v>
      </c>
      <c r="AG64" s="12" t="n">
        <v>144</v>
      </c>
      <c r="AH64" s="12" t="n">
        <v>120</v>
      </c>
      <c r="AI64" s="12" t="n">
        <v>88</v>
      </c>
      <c r="AJ64" s="12" t="n">
        <v>72</v>
      </c>
      <c r="AK64" s="12" t="n">
        <v>60</v>
      </c>
      <c r="AL64" s="12" t="n">
        <v>48</v>
      </c>
      <c r="AM64" s="12" t="n">
        <v>78</v>
      </c>
      <c r="AN64" s="12" t="n">
        <v>88</v>
      </c>
      <c r="AO64" s="12" t="n">
        <v>167</v>
      </c>
      <c r="AP64" s="12" t="n">
        <v>332</v>
      </c>
      <c r="AQ64" s="12" t="n">
        <v>287</v>
      </c>
      <c r="AR64" s="12" t="n">
        <v>564</v>
      </c>
      <c r="AS64" s="12" t="n">
        <v>632</v>
      </c>
      <c r="AT64" s="12" t="n">
        <v>1004</v>
      </c>
      <c r="AU64" s="12" t="n">
        <v>866</v>
      </c>
      <c r="AV64" s="12" t="n">
        <v>786</v>
      </c>
      <c r="AW64" s="12" t="n">
        <v>819</v>
      </c>
      <c r="AX64" s="12" t="n">
        <v>808</v>
      </c>
      <c r="AY64" s="12" t="n">
        <v>-21</v>
      </c>
      <c r="AZ64" s="12" t="n">
        <v>-67</v>
      </c>
      <c r="BA64" s="12" t="n">
        <v>-136</v>
      </c>
      <c r="BB64" s="12" t="n">
        <v>-237</v>
      </c>
      <c r="BC64" s="12" t="n">
        <v>-1384</v>
      </c>
      <c r="BD64" s="12" t="n">
        <v>-2216</v>
      </c>
      <c r="BE64" s="12" t="n">
        <v>-2271</v>
      </c>
      <c r="BF64" s="12" t="n">
        <v>-2258</v>
      </c>
      <c r="BG64" s="12" t="n">
        <v>-2531</v>
      </c>
      <c r="BH64" s="12" t="n">
        <v>-2546</v>
      </c>
      <c r="BI64" s="12" t="n">
        <v>-2878</v>
      </c>
      <c r="BJ64" s="12" t="n">
        <v>-3648</v>
      </c>
      <c r="BK64" s="12" t="n">
        <v>-3996</v>
      </c>
      <c r="BL64" s="12" t="n">
        <v>-4064</v>
      </c>
      <c r="BM64" s="12" t="n">
        <v>-4230</v>
      </c>
      <c r="BN64" s="12" t="n">
        <v>-4341</v>
      </c>
      <c r="BO64" s="12" t="n">
        <v>-4273</v>
      </c>
      <c r="BP64" s="12" t="n">
        <v>-4306</v>
      </c>
      <c r="BQ64" s="12" t="n">
        <v>-4333</v>
      </c>
      <c r="BR64" s="12" t="n">
        <v>-4631</v>
      </c>
      <c r="BS64" s="12" t="n">
        <v>-4560</v>
      </c>
      <c r="BT64" s="13" t="n">
        <v>-4647</v>
      </c>
      <c r="BV64" s="4"/>
      <c r="BX64" s="5"/>
      <c r="CB64" s="6"/>
      <c r="CC64" s="7"/>
    </row>
    <row r="65" customFormat="false" ht="2.85" hidden="false" customHeight="true" outlineLevel="0" collapsed="false">
      <c r="B65" s="11" t="n">
        <v>-3765</v>
      </c>
      <c r="C65" s="12" t="n">
        <v>-3885</v>
      </c>
      <c r="D65" s="12" t="n">
        <v>-3626</v>
      </c>
      <c r="E65" s="12" t="n">
        <v>-3672</v>
      </c>
      <c r="F65" s="12" t="n">
        <v>-3613</v>
      </c>
      <c r="G65" s="12" t="n">
        <v>-3898</v>
      </c>
      <c r="H65" s="12" t="n">
        <v>-4210</v>
      </c>
      <c r="I65" s="12" t="n">
        <v>-3870</v>
      </c>
      <c r="J65" s="12" t="n">
        <v>-4171</v>
      </c>
      <c r="K65" s="12" t="n">
        <v>-3805</v>
      </c>
      <c r="L65" s="12" t="n">
        <v>-3502</v>
      </c>
      <c r="M65" s="12" t="n">
        <v>-3489</v>
      </c>
      <c r="N65" s="12" t="n">
        <v>-3739</v>
      </c>
      <c r="O65" s="12" t="n">
        <v>-3909</v>
      </c>
      <c r="P65" s="12" t="n">
        <v>-3871</v>
      </c>
      <c r="Q65" s="12" t="n">
        <v>-4125</v>
      </c>
      <c r="R65" s="12" t="n">
        <v>-4116</v>
      </c>
      <c r="S65" s="12" t="n">
        <v>-4325</v>
      </c>
      <c r="T65" s="12" t="n">
        <v>-5745</v>
      </c>
      <c r="U65" s="12" t="n">
        <v>612</v>
      </c>
      <c r="V65" s="12" t="n">
        <v>1958</v>
      </c>
      <c r="W65" s="12" t="n">
        <v>4203</v>
      </c>
      <c r="X65" s="12" t="n">
        <v>4334</v>
      </c>
      <c r="Y65" s="12" t="n">
        <v>3720</v>
      </c>
      <c r="Z65" s="12" t="n">
        <v>3148</v>
      </c>
      <c r="AA65" s="12" t="n">
        <v>3006</v>
      </c>
      <c r="AB65" s="12" t="n">
        <v>700</v>
      </c>
      <c r="AC65" s="12" t="n">
        <v>308</v>
      </c>
      <c r="AD65" s="12" t="n">
        <v>177</v>
      </c>
      <c r="AE65" s="12" t="n">
        <v>167</v>
      </c>
      <c r="AF65" s="12" t="n">
        <v>159</v>
      </c>
      <c r="AG65" s="12" t="n">
        <v>151</v>
      </c>
      <c r="AH65" s="12" t="n">
        <v>103</v>
      </c>
      <c r="AI65" s="12" t="n">
        <v>77</v>
      </c>
      <c r="AJ65" s="12" t="n">
        <v>64</v>
      </c>
      <c r="AK65" s="12" t="n">
        <v>57</v>
      </c>
      <c r="AL65" s="12" t="n">
        <v>59</v>
      </c>
      <c r="AM65" s="12" t="n">
        <v>48</v>
      </c>
      <c r="AN65" s="12" t="n">
        <v>78</v>
      </c>
      <c r="AO65" s="12" t="n">
        <v>213</v>
      </c>
      <c r="AP65" s="12" t="n">
        <v>196</v>
      </c>
      <c r="AQ65" s="12" t="n">
        <v>419</v>
      </c>
      <c r="AR65" s="12" t="n">
        <v>484</v>
      </c>
      <c r="AS65" s="12" t="n">
        <v>371</v>
      </c>
      <c r="AT65" s="12" t="n">
        <v>918</v>
      </c>
      <c r="AU65" s="12" t="n">
        <v>1005</v>
      </c>
      <c r="AV65" s="12" t="n">
        <v>1075</v>
      </c>
      <c r="AW65" s="12" t="n">
        <v>541</v>
      </c>
      <c r="AX65" s="12" t="n">
        <v>33</v>
      </c>
      <c r="AY65" s="12" t="n">
        <v>-41</v>
      </c>
      <c r="AZ65" s="12" t="n">
        <v>-102</v>
      </c>
      <c r="BA65" s="12" t="n">
        <v>-178</v>
      </c>
      <c r="BB65" s="12" t="n">
        <v>-889</v>
      </c>
      <c r="BC65" s="12" t="n">
        <v>-2220</v>
      </c>
      <c r="BD65" s="12" t="n">
        <v>-2773</v>
      </c>
      <c r="BE65" s="12" t="n">
        <v>-2635</v>
      </c>
      <c r="BF65" s="12" t="n">
        <v>-2484</v>
      </c>
      <c r="BG65" s="12" t="n">
        <v>-2391</v>
      </c>
      <c r="BH65" s="12" t="n">
        <v>-2620</v>
      </c>
      <c r="BI65" s="12" t="n">
        <v>-3078</v>
      </c>
      <c r="BJ65" s="12" t="n">
        <v>-3837</v>
      </c>
      <c r="BK65" s="12" t="n">
        <v>-2752</v>
      </c>
      <c r="BL65" s="12" t="n">
        <v>-3859</v>
      </c>
      <c r="BM65" s="12" t="n">
        <v>-4624</v>
      </c>
      <c r="BN65" s="12" t="n">
        <v>-4476</v>
      </c>
      <c r="BO65" s="12" t="n">
        <v>-4562</v>
      </c>
      <c r="BP65" s="12" t="n">
        <v>-4591</v>
      </c>
      <c r="BQ65" s="12" t="n">
        <v>-4784</v>
      </c>
      <c r="BR65" s="12" t="n">
        <v>-4198</v>
      </c>
      <c r="BS65" s="12" t="n">
        <v>-4199</v>
      </c>
      <c r="BT65" s="13" t="n">
        <v>-4513</v>
      </c>
      <c r="BV65" s="4"/>
      <c r="BX65" s="5"/>
      <c r="CB65" s="6"/>
      <c r="CC65" s="7"/>
    </row>
    <row r="66" customFormat="false" ht="2.85" hidden="false" customHeight="true" outlineLevel="0" collapsed="false">
      <c r="B66" s="11" t="n">
        <v>-3743</v>
      </c>
      <c r="C66" s="12" t="n">
        <v>-3814</v>
      </c>
      <c r="D66" s="12" t="n">
        <v>-3777</v>
      </c>
      <c r="E66" s="12" t="n">
        <v>-3665</v>
      </c>
      <c r="F66" s="12" t="n">
        <v>-4136</v>
      </c>
      <c r="G66" s="12" t="n">
        <v>-3928</v>
      </c>
      <c r="H66" s="12" t="n">
        <v>-3924</v>
      </c>
      <c r="I66" s="12" t="n">
        <v>-3961</v>
      </c>
      <c r="J66" s="12" t="n">
        <v>-3815</v>
      </c>
      <c r="K66" s="12" t="n">
        <v>-3859</v>
      </c>
      <c r="L66" s="12" t="n">
        <v>-3916</v>
      </c>
      <c r="M66" s="12" t="n">
        <v>-4127</v>
      </c>
      <c r="N66" s="12" t="n">
        <v>-3874</v>
      </c>
      <c r="O66" s="12" t="n">
        <v>-4107</v>
      </c>
      <c r="P66" s="12" t="n">
        <v>-4367</v>
      </c>
      <c r="Q66" s="12" t="n">
        <v>-3288</v>
      </c>
      <c r="R66" s="12" t="n">
        <v>-3810</v>
      </c>
      <c r="S66" s="12" t="n">
        <v>-5155</v>
      </c>
      <c r="T66" s="12" t="n">
        <v>-3277</v>
      </c>
      <c r="U66" s="12" t="n">
        <v>237</v>
      </c>
      <c r="V66" s="12" t="n">
        <v>2278</v>
      </c>
      <c r="W66" s="12" t="n">
        <v>4601</v>
      </c>
      <c r="X66" s="12" t="n">
        <v>4358</v>
      </c>
      <c r="Y66" s="12" t="n">
        <v>1808</v>
      </c>
      <c r="Z66" s="12" t="n">
        <v>1383</v>
      </c>
      <c r="AA66" s="12" t="n">
        <v>1232</v>
      </c>
      <c r="AB66" s="12" t="n">
        <v>296</v>
      </c>
      <c r="AC66" s="12" t="n">
        <v>326</v>
      </c>
      <c r="AD66" s="12" t="n">
        <v>162</v>
      </c>
      <c r="AE66" s="12" t="n">
        <v>152</v>
      </c>
      <c r="AF66" s="12" t="n">
        <v>124</v>
      </c>
      <c r="AG66" s="12" t="n">
        <v>86</v>
      </c>
      <c r="AH66" s="12" t="n">
        <v>70</v>
      </c>
      <c r="AI66" s="12" t="n">
        <v>68</v>
      </c>
      <c r="AJ66" s="12" t="n">
        <v>56</v>
      </c>
      <c r="AK66" s="12" t="n">
        <v>67</v>
      </c>
      <c r="AL66" s="12" t="n">
        <v>67</v>
      </c>
      <c r="AM66" s="12" t="n">
        <v>62</v>
      </c>
      <c r="AN66" s="12" t="n">
        <v>64</v>
      </c>
      <c r="AO66" s="12" t="n">
        <v>134</v>
      </c>
      <c r="AP66" s="12" t="n">
        <v>301</v>
      </c>
      <c r="AQ66" s="12" t="n">
        <v>308</v>
      </c>
      <c r="AR66" s="12" t="n">
        <v>446</v>
      </c>
      <c r="AS66" s="12" t="n">
        <v>623</v>
      </c>
      <c r="AT66" s="12" t="n">
        <v>582</v>
      </c>
      <c r="AU66" s="12" t="n">
        <v>701</v>
      </c>
      <c r="AV66" s="12" t="n">
        <v>972</v>
      </c>
      <c r="AW66" s="12" t="n">
        <v>854</v>
      </c>
      <c r="AX66" s="12" t="n">
        <v>781</v>
      </c>
      <c r="AY66" s="12" t="n">
        <v>-21</v>
      </c>
      <c r="AZ66" s="12" t="n">
        <v>-151</v>
      </c>
      <c r="BA66" s="12" t="n">
        <v>-857</v>
      </c>
      <c r="BB66" s="12" t="n">
        <v>-2209</v>
      </c>
      <c r="BC66" s="12" t="n">
        <v>-2589</v>
      </c>
      <c r="BD66" s="12" t="n">
        <v>-2992</v>
      </c>
      <c r="BE66" s="12" t="n">
        <v>-3051</v>
      </c>
      <c r="BF66" s="12" t="n">
        <v>-2726</v>
      </c>
      <c r="BG66" s="12" t="n">
        <v>-2842</v>
      </c>
      <c r="BH66" s="12" t="n">
        <v>-3062</v>
      </c>
      <c r="BI66" s="12" t="n">
        <v>-3080</v>
      </c>
      <c r="BJ66" s="12" t="n">
        <v>-3276</v>
      </c>
      <c r="BK66" s="12" t="n">
        <v>-4228</v>
      </c>
      <c r="BL66" s="12" t="n">
        <v>-4244</v>
      </c>
      <c r="BM66" s="12" t="n">
        <v>-4415</v>
      </c>
      <c r="BN66" s="12" t="n">
        <v>-4576</v>
      </c>
      <c r="BO66" s="12" t="n">
        <v>-4497</v>
      </c>
      <c r="BP66" s="12" t="n">
        <v>-4321</v>
      </c>
      <c r="BQ66" s="12" t="n">
        <v>-4357</v>
      </c>
      <c r="BR66" s="12" t="n">
        <v>-4550</v>
      </c>
      <c r="BS66" s="12" t="n">
        <v>-4690</v>
      </c>
      <c r="BT66" s="13" t="n">
        <v>-4573</v>
      </c>
      <c r="BV66" s="4"/>
      <c r="BX66" s="5"/>
      <c r="CB66" s="6"/>
      <c r="CC66" s="7"/>
    </row>
    <row r="67" customFormat="false" ht="2.85" hidden="false" customHeight="true" outlineLevel="0" collapsed="false">
      <c r="B67" s="11" t="n">
        <v>-3771</v>
      </c>
      <c r="C67" s="12" t="n">
        <v>-3771</v>
      </c>
      <c r="D67" s="12" t="n">
        <v>-3909</v>
      </c>
      <c r="E67" s="12" t="n">
        <v>-3963</v>
      </c>
      <c r="F67" s="12" t="n">
        <v>-4010</v>
      </c>
      <c r="G67" s="12" t="n">
        <v>-3827</v>
      </c>
      <c r="H67" s="12" t="n">
        <v>-4259</v>
      </c>
      <c r="I67" s="12" t="n">
        <v>-4039</v>
      </c>
      <c r="J67" s="12" t="n">
        <v>-3830</v>
      </c>
      <c r="K67" s="12" t="n">
        <v>-4007</v>
      </c>
      <c r="L67" s="12" t="n">
        <v>-4100</v>
      </c>
      <c r="M67" s="12" t="n">
        <v>-4277</v>
      </c>
      <c r="N67" s="12" t="n">
        <v>-4097</v>
      </c>
      <c r="O67" s="12" t="n">
        <v>-4152</v>
      </c>
      <c r="P67" s="12" t="n">
        <v>-3866</v>
      </c>
      <c r="Q67" s="12" t="n">
        <v>-4003</v>
      </c>
      <c r="R67" s="12" t="n">
        <v>-4135</v>
      </c>
      <c r="S67" s="12" t="n">
        <v>-6206</v>
      </c>
      <c r="T67" s="12" t="n">
        <v>-1038</v>
      </c>
      <c r="U67" s="12" t="n">
        <v>667</v>
      </c>
      <c r="V67" s="12" t="n">
        <v>3253</v>
      </c>
      <c r="W67" s="12" t="n">
        <v>3798</v>
      </c>
      <c r="X67" s="12" t="n">
        <v>3239</v>
      </c>
      <c r="Y67" s="12" t="n">
        <v>1818</v>
      </c>
      <c r="Z67" s="12" t="n">
        <v>903</v>
      </c>
      <c r="AA67" s="12" t="n">
        <v>1201</v>
      </c>
      <c r="AB67" s="12" t="n">
        <v>1340</v>
      </c>
      <c r="AC67" s="12" t="n">
        <v>308</v>
      </c>
      <c r="AD67" s="12" t="n">
        <v>116</v>
      </c>
      <c r="AE67" s="12" t="n">
        <v>105</v>
      </c>
      <c r="AF67" s="12" t="n">
        <v>104</v>
      </c>
      <c r="AG67" s="12" t="n">
        <v>69</v>
      </c>
      <c r="AH67" s="12" t="n">
        <v>60</v>
      </c>
      <c r="AI67" s="12" t="n">
        <v>48</v>
      </c>
      <c r="AJ67" s="12" t="n">
        <v>41</v>
      </c>
      <c r="AK67" s="12" t="n">
        <v>72</v>
      </c>
      <c r="AL67" s="12" t="n">
        <v>64</v>
      </c>
      <c r="AM67" s="12" t="n">
        <v>53</v>
      </c>
      <c r="AN67" s="12" t="n">
        <v>62</v>
      </c>
      <c r="AO67" s="12" t="n">
        <v>48</v>
      </c>
      <c r="AP67" s="12" t="n">
        <v>144</v>
      </c>
      <c r="AQ67" s="12" t="n">
        <v>243</v>
      </c>
      <c r="AR67" s="12" t="n">
        <v>412</v>
      </c>
      <c r="AS67" s="12" t="n">
        <v>504</v>
      </c>
      <c r="AT67" s="12" t="n">
        <v>715</v>
      </c>
      <c r="AU67" s="12" t="n">
        <v>747</v>
      </c>
      <c r="AV67" s="12" t="n">
        <v>911</v>
      </c>
      <c r="AW67" s="12" t="n">
        <v>1274</v>
      </c>
      <c r="AX67" s="12" t="n">
        <v>450</v>
      </c>
      <c r="AY67" s="12" t="n">
        <v>-82</v>
      </c>
      <c r="AZ67" s="12" t="n">
        <v>-149</v>
      </c>
      <c r="BA67" s="12" t="n">
        <v>-631</v>
      </c>
      <c r="BB67" s="12" t="n">
        <v>-2502</v>
      </c>
      <c r="BC67" s="12" t="n">
        <v>-3129</v>
      </c>
      <c r="BD67" s="12" t="n">
        <v>-3541</v>
      </c>
      <c r="BE67" s="12" t="n">
        <v>-3618</v>
      </c>
      <c r="BF67" s="12" t="n">
        <v>-3513</v>
      </c>
      <c r="BG67" s="12" t="n">
        <v>-2922</v>
      </c>
      <c r="BH67" s="12" t="n">
        <v>-3100</v>
      </c>
      <c r="BI67" s="12" t="n">
        <v>-2745</v>
      </c>
      <c r="BJ67" s="12" t="n">
        <v>-4515</v>
      </c>
      <c r="BK67" s="12" t="n">
        <v>-4400</v>
      </c>
      <c r="BL67" s="12" t="n">
        <v>-4068</v>
      </c>
      <c r="BM67" s="12" t="n">
        <v>-4272</v>
      </c>
      <c r="BN67" s="12" t="n">
        <v>-4294</v>
      </c>
      <c r="BO67" s="12" t="n">
        <v>-4427</v>
      </c>
      <c r="BP67" s="12" t="n">
        <v>-4377</v>
      </c>
      <c r="BQ67" s="12" t="n">
        <v>-4366</v>
      </c>
      <c r="BR67" s="12" t="n">
        <v>-4319</v>
      </c>
      <c r="BS67" s="12" t="n">
        <v>-3542</v>
      </c>
      <c r="BT67" s="13" t="n">
        <v>-2996</v>
      </c>
      <c r="BV67" s="4"/>
      <c r="BX67" s="5"/>
      <c r="CB67" s="6"/>
      <c r="CC67" s="7"/>
    </row>
    <row r="68" customFormat="false" ht="2.85" hidden="false" customHeight="true" outlineLevel="0" collapsed="false">
      <c r="B68" s="11" t="n">
        <v>-3789</v>
      </c>
      <c r="C68" s="12" t="n">
        <v>-3762</v>
      </c>
      <c r="D68" s="12" t="n">
        <v>-3951</v>
      </c>
      <c r="E68" s="12" t="n">
        <v>-3923</v>
      </c>
      <c r="F68" s="12" t="n">
        <v>-3865</v>
      </c>
      <c r="G68" s="12" t="n">
        <v>-4203</v>
      </c>
      <c r="H68" s="12" t="n">
        <v>-4039</v>
      </c>
      <c r="I68" s="12" t="n">
        <v>-3856</v>
      </c>
      <c r="J68" s="12" t="n">
        <v>-3846</v>
      </c>
      <c r="K68" s="12" t="n">
        <v>-3904</v>
      </c>
      <c r="L68" s="12" t="n">
        <v>-4048</v>
      </c>
      <c r="M68" s="12" t="n">
        <v>-4147</v>
      </c>
      <c r="N68" s="12" t="n">
        <v>-4199</v>
      </c>
      <c r="O68" s="12" t="n">
        <v>-4071</v>
      </c>
      <c r="P68" s="12" t="n">
        <v>-4102</v>
      </c>
      <c r="Q68" s="12" t="n">
        <v>-4107</v>
      </c>
      <c r="R68" s="12" t="n">
        <v>-4311</v>
      </c>
      <c r="S68" s="12" t="n">
        <v>-5133</v>
      </c>
      <c r="T68" s="12" t="n">
        <v>166</v>
      </c>
      <c r="U68" s="12" t="n">
        <v>2119</v>
      </c>
      <c r="V68" s="12" t="n">
        <v>3939</v>
      </c>
      <c r="W68" s="12" t="n">
        <v>3866</v>
      </c>
      <c r="X68" s="12" t="n">
        <v>1458</v>
      </c>
      <c r="Y68" s="12" t="n">
        <v>2704</v>
      </c>
      <c r="Z68" s="12" t="n">
        <v>1674</v>
      </c>
      <c r="AA68" s="12" t="n">
        <v>315</v>
      </c>
      <c r="AB68" s="12" t="n">
        <v>618</v>
      </c>
      <c r="AC68" s="12" t="n">
        <v>137</v>
      </c>
      <c r="AD68" s="12" t="n">
        <v>158</v>
      </c>
      <c r="AE68" s="12" t="n">
        <v>92</v>
      </c>
      <c r="AF68" s="12" t="n">
        <v>66</v>
      </c>
      <c r="AG68" s="12" t="n">
        <v>64</v>
      </c>
      <c r="AH68" s="12" t="n">
        <v>51</v>
      </c>
      <c r="AI68" s="12" t="n">
        <v>47</v>
      </c>
      <c r="AJ68" s="12" t="n">
        <v>22</v>
      </c>
      <c r="AK68" s="12" t="n">
        <v>48</v>
      </c>
      <c r="AL68" s="12" t="n">
        <v>74</v>
      </c>
      <c r="AM68" s="12" t="n">
        <v>62</v>
      </c>
      <c r="AN68" s="12" t="n">
        <v>39</v>
      </c>
      <c r="AO68" s="12" t="n">
        <v>121</v>
      </c>
      <c r="AP68" s="12" t="n">
        <v>273</v>
      </c>
      <c r="AQ68" s="12" t="n">
        <v>332</v>
      </c>
      <c r="AR68" s="12" t="n">
        <v>388</v>
      </c>
      <c r="AS68" s="12" t="n">
        <v>485</v>
      </c>
      <c r="AT68" s="12" t="n">
        <v>404</v>
      </c>
      <c r="AU68" s="12" t="n">
        <v>577</v>
      </c>
      <c r="AV68" s="12" t="n">
        <v>915</v>
      </c>
      <c r="AW68" s="12" t="n">
        <v>72</v>
      </c>
      <c r="AX68" s="12" t="n">
        <v>-49</v>
      </c>
      <c r="AY68" s="12" t="n">
        <v>-133</v>
      </c>
      <c r="AZ68" s="12" t="n">
        <v>-915</v>
      </c>
      <c r="BA68" s="12" t="n">
        <v>-1794</v>
      </c>
      <c r="BB68" s="12" t="n">
        <v>-2547</v>
      </c>
      <c r="BC68" s="12" t="n">
        <v>-3443</v>
      </c>
      <c r="BD68" s="12" t="n">
        <v>-3674</v>
      </c>
      <c r="BE68" s="12" t="n">
        <v>-3825</v>
      </c>
      <c r="BF68" s="12" t="n">
        <v>-3998</v>
      </c>
      <c r="BG68" s="12" t="n">
        <v>-3961</v>
      </c>
      <c r="BH68" s="12" t="n">
        <v>-3845</v>
      </c>
      <c r="BI68" s="12" t="n">
        <v>-3771</v>
      </c>
      <c r="BJ68" s="12" t="n">
        <v>-3751</v>
      </c>
      <c r="BK68" s="12" t="n">
        <v>-4043</v>
      </c>
      <c r="BL68" s="12" t="n">
        <v>-4256</v>
      </c>
      <c r="BM68" s="12" t="n">
        <v>-4371</v>
      </c>
      <c r="BN68" s="12" t="n">
        <v>-3985</v>
      </c>
      <c r="BO68" s="12" t="n">
        <v>-3651</v>
      </c>
      <c r="BP68" s="12" t="n">
        <v>-3785</v>
      </c>
      <c r="BQ68" s="12" t="n">
        <v>-3620</v>
      </c>
      <c r="BR68" s="12" t="n">
        <v>-3461</v>
      </c>
      <c r="BS68" s="12" t="n">
        <v>-3154</v>
      </c>
      <c r="BT68" s="13" t="n">
        <v>-2387</v>
      </c>
      <c r="BV68" s="4"/>
      <c r="BX68" s="5"/>
      <c r="CB68" s="6"/>
      <c r="CC68" s="7"/>
    </row>
    <row r="69" customFormat="false" ht="2.85" hidden="false" customHeight="true" outlineLevel="0" collapsed="false">
      <c r="B69" s="11" t="n">
        <v>-3804</v>
      </c>
      <c r="C69" s="12" t="n">
        <v>-3940</v>
      </c>
      <c r="D69" s="12" t="n">
        <v>-3888</v>
      </c>
      <c r="E69" s="12" t="n">
        <v>-3830</v>
      </c>
      <c r="F69" s="12" t="n">
        <v>-3985</v>
      </c>
      <c r="G69" s="12" t="n">
        <v>-4038</v>
      </c>
      <c r="H69" s="12" t="n">
        <v>-4100</v>
      </c>
      <c r="I69" s="12" t="n">
        <v>-3906</v>
      </c>
      <c r="J69" s="12" t="n">
        <v>-4139</v>
      </c>
      <c r="K69" s="12" t="n">
        <v>-4012</v>
      </c>
      <c r="L69" s="12" t="n">
        <v>-4323</v>
      </c>
      <c r="M69" s="12" t="n">
        <v>-4320</v>
      </c>
      <c r="N69" s="12" t="n">
        <v>-4171</v>
      </c>
      <c r="O69" s="12" t="n">
        <v>-4369</v>
      </c>
      <c r="P69" s="12" t="n">
        <v>-4119</v>
      </c>
      <c r="Q69" s="12" t="n">
        <v>-4241</v>
      </c>
      <c r="R69" s="12" t="n">
        <v>-4599</v>
      </c>
      <c r="S69" s="12" t="n">
        <v>-3921</v>
      </c>
      <c r="T69" s="12" t="n">
        <v>-223</v>
      </c>
      <c r="U69" s="12" t="n">
        <v>2491</v>
      </c>
      <c r="V69" s="12" t="n">
        <v>4816</v>
      </c>
      <c r="W69" s="12" t="n">
        <v>1938</v>
      </c>
      <c r="X69" s="12" t="n">
        <v>1065</v>
      </c>
      <c r="Y69" s="12" t="n">
        <v>1655</v>
      </c>
      <c r="Z69" s="12" t="n">
        <v>407</v>
      </c>
      <c r="AA69" s="12" t="n">
        <v>298</v>
      </c>
      <c r="AB69" s="12" t="n">
        <v>183</v>
      </c>
      <c r="AC69" s="12" t="n">
        <v>167</v>
      </c>
      <c r="AD69" s="12" t="n">
        <v>670</v>
      </c>
      <c r="AE69" s="12" t="n">
        <v>102</v>
      </c>
      <c r="AF69" s="12" t="n">
        <v>85</v>
      </c>
      <c r="AG69" s="12" t="n">
        <v>74</v>
      </c>
      <c r="AH69" s="12" t="n">
        <v>44</v>
      </c>
      <c r="AI69" s="12" t="n">
        <v>50</v>
      </c>
      <c r="AJ69" s="12" t="n">
        <v>17</v>
      </c>
      <c r="AK69" s="12" t="n">
        <v>60</v>
      </c>
      <c r="AL69" s="12" t="n">
        <v>67</v>
      </c>
      <c r="AM69" s="12" t="n">
        <v>48</v>
      </c>
      <c r="AN69" s="12" t="n">
        <v>114</v>
      </c>
      <c r="AO69" s="12" t="n">
        <v>85</v>
      </c>
      <c r="AP69" s="12" t="n">
        <v>105</v>
      </c>
      <c r="AQ69" s="12" t="n">
        <v>158</v>
      </c>
      <c r="AR69" s="12" t="n">
        <v>49</v>
      </c>
      <c r="AS69" s="12" t="n">
        <v>50</v>
      </c>
      <c r="AT69" s="12" t="n">
        <v>59</v>
      </c>
      <c r="AU69" s="12" t="n">
        <v>5</v>
      </c>
      <c r="AV69" s="12" t="n">
        <v>127</v>
      </c>
      <c r="AW69" s="12" t="n">
        <v>-41</v>
      </c>
      <c r="AX69" s="12" t="n">
        <v>-97</v>
      </c>
      <c r="AY69" s="12" t="n">
        <v>-201</v>
      </c>
      <c r="AZ69" s="12" t="n">
        <v>-889</v>
      </c>
      <c r="BA69" s="12" t="n">
        <v>-2226</v>
      </c>
      <c r="BB69" s="12" t="n">
        <v>-2614</v>
      </c>
      <c r="BC69" s="12" t="n">
        <v>-3503</v>
      </c>
      <c r="BD69" s="12" t="n">
        <v>-3562</v>
      </c>
      <c r="BE69" s="12" t="n">
        <v>-3689</v>
      </c>
      <c r="BF69" s="12" t="n">
        <v>-3951</v>
      </c>
      <c r="BG69" s="12" t="n">
        <v>-3962</v>
      </c>
      <c r="BH69" s="12" t="n">
        <v>-3746</v>
      </c>
      <c r="BI69" s="12" t="n">
        <v>-3513</v>
      </c>
      <c r="BJ69" s="12" t="n">
        <v>-3421</v>
      </c>
      <c r="BK69" s="12" t="n">
        <v>-4735</v>
      </c>
      <c r="BL69" s="12" t="n">
        <v>-4277</v>
      </c>
      <c r="BM69" s="12" t="n">
        <v>-3926</v>
      </c>
      <c r="BN69" s="12" t="n">
        <v>-2648</v>
      </c>
      <c r="BO69" s="12" t="n">
        <v>-687</v>
      </c>
      <c r="BP69" s="12" t="n">
        <v>-2955</v>
      </c>
      <c r="BQ69" s="12" t="n">
        <v>-1987</v>
      </c>
      <c r="BR69" s="12" t="n">
        <v>-1677</v>
      </c>
      <c r="BS69" s="12" t="n">
        <v>-3128</v>
      </c>
      <c r="BT69" s="13" t="n">
        <v>-3599</v>
      </c>
      <c r="BV69" s="4"/>
      <c r="BX69" s="5"/>
      <c r="CB69" s="6"/>
      <c r="CC69" s="7"/>
    </row>
    <row r="70" customFormat="false" ht="2.85" hidden="false" customHeight="true" outlineLevel="0" collapsed="false">
      <c r="B70" s="11" t="n">
        <v>-3816</v>
      </c>
      <c r="C70" s="12" t="n">
        <v>-3889</v>
      </c>
      <c r="D70" s="12" t="n">
        <v>-3951</v>
      </c>
      <c r="E70" s="12" t="n">
        <v>-3935</v>
      </c>
      <c r="F70" s="12" t="n">
        <v>-3992</v>
      </c>
      <c r="G70" s="12" t="n">
        <v>-3963</v>
      </c>
      <c r="H70" s="12" t="n">
        <v>-3952</v>
      </c>
      <c r="I70" s="12" t="n">
        <v>-3637</v>
      </c>
      <c r="J70" s="12" t="n">
        <v>-4137</v>
      </c>
      <c r="K70" s="12" t="n">
        <v>-4331</v>
      </c>
      <c r="L70" s="12" t="n">
        <v>-4217</v>
      </c>
      <c r="M70" s="12" t="n">
        <v>-4352</v>
      </c>
      <c r="N70" s="12" t="n">
        <v>-4409</v>
      </c>
      <c r="O70" s="12" t="n">
        <v>-4422</v>
      </c>
      <c r="P70" s="12" t="n">
        <v>-4086</v>
      </c>
      <c r="Q70" s="12" t="n">
        <v>-4044</v>
      </c>
      <c r="R70" s="12" t="n">
        <v>-4712</v>
      </c>
      <c r="S70" s="12" t="n">
        <v>-2976</v>
      </c>
      <c r="T70" s="12" t="n">
        <v>248</v>
      </c>
      <c r="U70" s="12" t="n">
        <v>2717</v>
      </c>
      <c r="V70" s="12" t="n">
        <v>3610</v>
      </c>
      <c r="W70" s="12" t="n">
        <v>2596</v>
      </c>
      <c r="X70" s="12" t="n">
        <v>827</v>
      </c>
      <c r="Y70" s="12" t="n">
        <v>1687</v>
      </c>
      <c r="Z70" s="12" t="n">
        <v>585</v>
      </c>
      <c r="AA70" s="12" t="n">
        <v>444</v>
      </c>
      <c r="AB70" s="12" t="n">
        <v>215</v>
      </c>
      <c r="AC70" s="12" t="n">
        <v>536</v>
      </c>
      <c r="AD70" s="12" t="n">
        <v>426</v>
      </c>
      <c r="AE70" s="12" t="n">
        <v>77</v>
      </c>
      <c r="AF70" s="12" t="n">
        <v>66</v>
      </c>
      <c r="AG70" s="12" t="n">
        <v>93</v>
      </c>
      <c r="AH70" s="12" t="n">
        <v>54</v>
      </c>
      <c r="AI70" s="12" t="n">
        <v>18</v>
      </c>
      <c r="AJ70" s="12" t="n">
        <v>38</v>
      </c>
      <c r="AK70" s="12" t="n">
        <v>56</v>
      </c>
      <c r="AL70" s="12" t="n">
        <v>34</v>
      </c>
      <c r="AM70" s="12" t="n">
        <v>71</v>
      </c>
      <c r="AN70" s="12" t="n">
        <v>222</v>
      </c>
      <c r="AO70" s="12" t="n">
        <v>246</v>
      </c>
      <c r="AP70" s="12" t="n">
        <v>101</v>
      </c>
      <c r="AQ70" s="12" t="n">
        <v>192</v>
      </c>
      <c r="AR70" s="12" t="n">
        <v>300</v>
      </c>
      <c r="AS70" s="12" t="n">
        <v>305</v>
      </c>
      <c r="AT70" s="12" t="n">
        <v>229</v>
      </c>
      <c r="AU70" s="12" t="n">
        <v>7</v>
      </c>
      <c r="AV70" s="12" t="n">
        <v>9</v>
      </c>
      <c r="AW70" s="12" t="n">
        <v>-90</v>
      </c>
      <c r="AX70" s="12" t="n">
        <v>-162</v>
      </c>
      <c r="AY70" s="12" t="n">
        <v>-893</v>
      </c>
      <c r="AZ70" s="12" t="n">
        <v>-1635</v>
      </c>
      <c r="BA70" s="12" t="n">
        <v>-2978</v>
      </c>
      <c r="BB70" s="12" t="n">
        <v>-3213</v>
      </c>
      <c r="BC70" s="12" t="n">
        <v>-3458</v>
      </c>
      <c r="BD70" s="12" t="n">
        <v>-3415</v>
      </c>
      <c r="BE70" s="12" t="n">
        <v>-3458</v>
      </c>
      <c r="BF70" s="12" t="n">
        <v>-3818</v>
      </c>
      <c r="BG70" s="12" t="n">
        <v>-3838</v>
      </c>
      <c r="BH70" s="12" t="n">
        <v>-3740</v>
      </c>
      <c r="BI70" s="12" t="n">
        <v>-3790</v>
      </c>
      <c r="BJ70" s="12" t="n">
        <v>-4017</v>
      </c>
      <c r="BK70" s="12" t="n">
        <v>-4157</v>
      </c>
      <c r="BL70" s="12" t="n">
        <v>-3812</v>
      </c>
      <c r="BM70" s="12" t="n">
        <v>-2990</v>
      </c>
      <c r="BN70" s="12" t="n">
        <v>-2269</v>
      </c>
      <c r="BO70" s="12" t="n">
        <v>-1579</v>
      </c>
      <c r="BP70" s="12" t="n">
        <v>-648</v>
      </c>
      <c r="BQ70" s="12" t="n">
        <v>-1169</v>
      </c>
      <c r="BR70" s="12" t="n">
        <v>-936</v>
      </c>
      <c r="BS70" s="12" t="n">
        <v>-1645</v>
      </c>
      <c r="BT70" s="13" t="n">
        <v>-2974</v>
      </c>
      <c r="BV70" s="4"/>
      <c r="BX70" s="5"/>
      <c r="CB70" s="6"/>
      <c r="CC70" s="7"/>
    </row>
    <row r="71" customFormat="false" ht="2.85" hidden="false" customHeight="true" outlineLevel="0" collapsed="false">
      <c r="B71" s="11" t="n">
        <v>-3886</v>
      </c>
      <c r="C71" s="12" t="n">
        <v>-3664</v>
      </c>
      <c r="D71" s="12" t="n">
        <v>-3916</v>
      </c>
      <c r="E71" s="12" t="n">
        <v>-3921</v>
      </c>
      <c r="F71" s="12" t="n">
        <v>-4036</v>
      </c>
      <c r="G71" s="12" t="n">
        <v>-3923</v>
      </c>
      <c r="H71" s="12" t="n">
        <v>-3895</v>
      </c>
      <c r="I71" s="12" t="n">
        <v>-3945</v>
      </c>
      <c r="J71" s="12" t="n">
        <v>-4068</v>
      </c>
      <c r="K71" s="12" t="n">
        <v>-4218</v>
      </c>
      <c r="L71" s="12" t="n">
        <v>-4212</v>
      </c>
      <c r="M71" s="12" t="n">
        <v>-4119</v>
      </c>
      <c r="N71" s="12" t="n">
        <v>-4265</v>
      </c>
      <c r="O71" s="12" t="n">
        <v>-4094</v>
      </c>
      <c r="P71" s="12" t="n">
        <v>-4134</v>
      </c>
      <c r="Q71" s="12" t="n">
        <v>-3206</v>
      </c>
      <c r="R71" s="12" t="n">
        <v>-4568</v>
      </c>
      <c r="S71" s="12" t="n">
        <v>-3093</v>
      </c>
      <c r="T71" s="12" t="n">
        <v>846</v>
      </c>
      <c r="U71" s="12" t="n">
        <v>3336</v>
      </c>
      <c r="V71" s="12" t="n">
        <v>3358</v>
      </c>
      <c r="W71" s="12" t="n">
        <v>2786</v>
      </c>
      <c r="X71" s="12" t="n">
        <v>626</v>
      </c>
      <c r="Y71" s="12" t="n">
        <v>602</v>
      </c>
      <c r="Z71" s="12" t="n">
        <v>475</v>
      </c>
      <c r="AA71" s="12" t="n">
        <v>480</v>
      </c>
      <c r="AB71" s="12" t="n">
        <v>317</v>
      </c>
      <c r="AC71" s="12" t="n">
        <v>1589</v>
      </c>
      <c r="AD71" s="12" t="n">
        <v>357</v>
      </c>
      <c r="AE71" s="12" t="n">
        <v>164</v>
      </c>
      <c r="AF71" s="12" t="n">
        <v>112</v>
      </c>
      <c r="AG71" s="12" t="n">
        <v>98</v>
      </c>
      <c r="AH71" s="12" t="n">
        <v>29</v>
      </c>
      <c r="AI71" s="12" t="n">
        <v>12</v>
      </c>
      <c r="AJ71" s="12" t="n">
        <v>58</v>
      </c>
      <c r="AK71" s="12" t="n">
        <v>56</v>
      </c>
      <c r="AL71" s="12" t="n">
        <v>48</v>
      </c>
      <c r="AM71" s="12" t="n">
        <v>102</v>
      </c>
      <c r="AN71" s="12" t="n">
        <v>173</v>
      </c>
      <c r="AO71" s="12" t="n">
        <v>146</v>
      </c>
      <c r="AP71" s="12" t="n">
        <v>225</v>
      </c>
      <c r="AQ71" s="12" t="n">
        <v>173</v>
      </c>
      <c r="AR71" s="12" t="n">
        <v>301</v>
      </c>
      <c r="AS71" s="12" t="n">
        <v>412</v>
      </c>
      <c r="AT71" s="12" t="n">
        <v>48</v>
      </c>
      <c r="AU71" s="12" t="n">
        <v>-5</v>
      </c>
      <c r="AV71" s="12" t="n">
        <v>-67</v>
      </c>
      <c r="AW71" s="12" t="n">
        <v>-170</v>
      </c>
      <c r="AX71" s="12" t="n">
        <v>-1829</v>
      </c>
      <c r="AY71" s="12" t="n">
        <v>-2832</v>
      </c>
      <c r="AZ71" s="12" t="n">
        <v>-3041</v>
      </c>
      <c r="BA71" s="12" t="n">
        <v>-3159</v>
      </c>
      <c r="BB71" s="12" t="n">
        <v>-3471</v>
      </c>
      <c r="BC71" s="12" t="n">
        <v>-3565</v>
      </c>
      <c r="BD71" s="12" t="n">
        <v>-3611</v>
      </c>
      <c r="BE71" s="12" t="n">
        <v>-3504</v>
      </c>
      <c r="BF71" s="12" t="n">
        <v>-3677</v>
      </c>
      <c r="BG71" s="12" t="n">
        <v>-3809</v>
      </c>
      <c r="BH71" s="12" t="n">
        <v>-3724</v>
      </c>
      <c r="BI71" s="12" t="n">
        <v>-3715</v>
      </c>
      <c r="BJ71" s="12" t="n">
        <v>-3642</v>
      </c>
      <c r="BK71" s="12" t="n">
        <v>-4500</v>
      </c>
      <c r="BL71" s="12" t="n">
        <v>-3784</v>
      </c>
      <c r="BM71" s="12" t="n">
        <v>-3293</v>
      </c>
      <c r="BN71" s="12" t="n">
        <v>-2436</v>
      </c>
      <c r="BO71" s="12" t="n">
        <v>-2335</v>
      </c>
      <c r="BP71" s="12" t="n">
        <v>-1385</v>
      </c>
      <c r="BQ71" s="12" t="n">
        <v>-891</v>
      </c>
      <c r="BR71" s="12" t="n">
        <v>-2552</v>
      </c>
      <c r="BS71" s="12" t="n">
        <v>-1521</v>
      </c>
      <c r="BT71" s="13" t="n">
        <v>-1749</v>
      </c>
      <c r="BV71" s="4"/>
      <c r="BX71" s="5"/>
      <c r="CB71" s="6"/>
      <c r="CC71" s="7"/>
    </row>
    <row r="72" customFormat="false" ht="2.85" hidden="false" customHeight="true" outlineLevel="0" collapsed="false">
      <c r="B72" s="11" t="n">
        <v>-3890</v>
      </c>
      <c r="C72" s="12" t="n">
        <v>-3860</v>
      </c>
      <c r="D72" s="12" t="n">
        <v>-3908</v>
      </c>
      <c r="E72" s="12" t="n">
        <v>-3904</v>
      </c>
      <c r="F72" s="12" t="n">
        <v>-3925</v>
      </c>
      <c r="G72" s="12" t="n">
        <v>-3958</v>
      </c>
      <c r="H72" s="12" t="n">
        <v>-3837</v>
      </c>
      <c r="I72" s="12" t="n">
        <v>-3956</v>
      </c>
      <c r="J72" s="12" t="n">
        <v>-4035</v>
      </c>
      <c r="K72" s="12" t="n">
        <v>-4066</v>
      </c>
      <c r="L72" s="12" t="n">
        <v>-4079</v>
      </c>
      <c r="M72" s="12" t="n">
        <v>-3999</v>
      </c>
      <c r="N72" s="12" t="n">
        <v>-4244</v>
      </c>
      <c r="O72" s="12" t="n">
        <v>-4019</v>
      </c>
      <c r="P72" s="12" t="n">
        <v>-4139</v>
      </c>
      <c r="Q72" s="12" t="n">
        <v>-3991</v>
      </c>
      <c r="R72" s="12" t="n">
        <v>-4582</v>
      </c>
      <c r="S72" s="12" t="n">
        <v>-3944</v>
      </c>
      <c r="T72" s="12" t="n">
        <v>250</v>
      </c>
      <c r="U72" s="12" t="n">
        <v>2890</v>
      </c>
      <c r="V72" s="12" t="n">
        <v>3313</v>
      </c>
      <c r="W72" s="12" t="n">
        <v>2950</v>
      </c>
      <c r="X72" s="12" t="n">
        <v>557</v>
      </c>
      <c r="Y72" s="12" t="n">
        <v>593</v>
      </c>
      <c r="Z72" s="12" t="n">
        <v>520</v>
      </c>
      <c r="AA72" s="12" t="n">
        <v>448</v>
      </c>
      <c r="AB72" s="12" t="n">
        <v>397</v>
      </c>
      <c r="AC72" s="12" t="n">
        <v>946</v>
      </c>
      <c r="AD72" s="12" t="n">
        <v>348</v>
      </c>
      <c r="AE72" s="12" t="n">
        <v>190</v>
      </c>
      <c r="AF72" s="12" t="n">
        <v>113</v>
      </c>
      <c r="AG72" s="12" t="n">
        <v>95</v>
      </c>
      <c r="AH72" s="12" t="n">
        <v>25</v>
      </c>
      <c r="AI72" s="12" t="n">
        <v>100</v>
      </c>
      <c r="AJ72" s="12" t="n">
        <v>63</v>
      </c>
      <c r="AK72" s="12" t="n">
        <v>52</v>
      </c>
      <c r="AL72" s="12" t="n">
        <v>18</v>
      </c>
      <c r="AM72" s="12" t="n">
        <v>66</v>
      </c>
      <c r="AN72" s="12" t="n">
        <v>143</v>
      </c>
      <c r="AO72" s="12" t="n">
        <v>144</v>
      </c>
      <c r="AP72" s="12" t="n">
        <v>133</v>
      </c>
      <c r="AQ72" s="12" t="n">
        <v>117</v>
      </c>
      <c r="AR72" s="12" t="n">
        <v>252</v>
      </c>
      <c r="AS72" s="12" t="n">
        <v>32</v>
      </c>
      <c r="AT72" s="12" t="n">
        <v>2</v>
      </c>
      <c r="AU72" s="12" t="n">
        <v>-31</v>
      </c>
      <c r="AV72" s="12" t="n">
        <v>-89</v>
      </c>
      <c r="AW72" s="12" t="n">
        <v>-1536</v>
      </c>
      <c r="AX72" s="12" t="n">
        <v>-2524</v>
      </c>
      <c r="AY72" s="12" t="n">
        <v>-2977</v>
      </c>
      <c r="AZ72" s="12" t="n">
        <v>-3245</v>
      </c>
      <c r="BA72" s="12" t="n">
        <v>-3552</v>
      </c>
      <c r="BB72" s="12" t="n">
        <v>-3767</v>
      </c>
      <c r="BC72" s="12" t="n">
        <v>-3878</v>
      </c>
      <c r="BD72" s="12" t="n">
        <v>-3816</v>
      </c>
      <c r="BE72" s="12" t="n">
        <v>-3773</v>
      </c>
      <c r="BF72" s="12" t="n">
        <v>-3840</v>
      </c>
      <c r="BG72" s="12" t="n">
        <v>-3817</v>
      </c>
      <c r="BH72" s="12" t="n">
        <v>-3733</v>
      </c>
      <c r="BI72" s="12" t="n">
        <v>-4075</v>
      </c>
      <c r="BJ72" s="12" t="n">
        <v>-3934</v>
      </c>
      <c r="BK72" s="12" t="n">
        <v>-4582</v>
      </c>
      <c r="BL72" s="12" t="n">
        <v>-4050</v>
      </c>
      <c r="BM72" s="12" t="n">
        <v>-3945</v>
      </c>
      <c r="BN72" s="12" t="n">
        <v>-4061</v>
      </c>
      <c r="BO72" s="12" t="n">
        <v>-2861</v>
      </c>
      <c r="BP72" s="12" t="n">
        <v>-2713</v>
      </c>
      <c r="BQ72" s="12" t="n">
        <v>-3013</v>
      </c>
      <c r="BR72" s="12" t="n">
        <v>-3214</v>
      </c>
      <c r="BS72" s="12" t="n">
        <v>-3012</v>
      </c>
      <c r="BT72" s="13" t="n">
        <v>-793</v>
      </c>
      <c r="BV72" s="4"/>
      <c r="BX72" s="5"/>
      <c r="CB72" s="6"/>
      <c r="CC72" s="7"/>
    </row>
    <row r="73" customFormat="false" ht="2.85" hidden="false" customHeight="true" outlineLevel="0" collapsed="false">
      <c r="B73" s="11" t="n">
        <v>-3929</v>
      </c>
      <c r="C73" s="12" t="n">
        <v>-3495</v>
      </c>
      <c r="D73" s="12" t="n">
        <v>-3724</v>
      </c>
      <c r="E73" s="12" t="n">
        <v>-3827</v>
      </c>
      <c r="F73" s="12" t="n">
        <v>-3948</v>
      </c>
      <c r="G73" s="12" t="n">
        <v>-3939</v>
      </c>
      <c r="H73" s="12" t="n">
        <v>-4118</v>
      </c>
      <c r="I73" s="12" t="n">
        <v>-4057</v>
      </c>
      <c r="J73" s="12" t="n">
        <v>-4175</v>
      </c>
      <c r="K73" s="12" t="n">
        <v>-4288</v>
      </c>
      <c r="L73" s="12" t="n">
        <v>-4200</v>
      </c>
      <c r="M73" s="12" t="n">
        <v>-4189</v>
      </c>
      <c r="N73" s="12" t="n">
        <v>-4242</v>
      </c>
      <c r="O73" s="12" t="n">
        <v>-4576</v>
      </c>
      <c r="P73" s="12" t="n">
        <v>-4023</v>
      </c>
      <c r="Q73" s="12" t="n">
        <v>-1700</v>
      </c>
      <c r="R73" s="12" t="n">
        <v>-5104</v>
      </c>
      <c r="S73" s="12" t="n">
        <v>-2501</v>
      </c>
      <c r="T73" s="12" t="n">
        <v>267</v>
      </c>
      <c r="U73" s="12" t="n">
        <v>708</v>
      </c>
      <c r="V73" s="12" t="n">
        <v>3131</v>
      </c>
      <c r="W73" s="12" t="n">
        <v>2657</v>
      </c>
      <c r="X73" s="12" t="n">
        <v>614</v>
      </c>
      <c r="Y73" s="12" t="n">
        <v>529</v>
      </c>
      <c r="Z73" s="12" t="n">
        <v>602</v>
      </c>
      <c r="AA73" s="12" t="n">
        <v>1997</v>
      </c>
      <c r="AB73" s="12" t="n">
        <v>839</v>
      </c>
      <c r="AC73" s="12" t="n">
        <v>704</v>
      </c>
      <c r="AD73" s="12" t="n">
        <v>331</v>
      </c>
      <c r="AE73" s="12" t="n">
        <v>160</v>
      </c>
      <c r="AF73" s="12" t="n">
        <v>105</v>
      </c>
      <c r="AG73" s="12" t="n">
        <v>83</v>
      </c>
      <c r="AH73" s="12" t="n">
        <v>30</v>
      </c>
      <c r="AI73" s="12" t="n">
        <v>12</v>
      </c>
      <c r="AJ73" s="12" t="n">
        <v>17</v>
      </c>
      <c r="AK73" s="12" t="n">
        <v>42</v>
      </c>
      <c r="AL73" s="12" t="n">
        <v>13</v>
      </c>
      <c r="AM73" s="12" t="n">
        <v>65</v>
      </c>
      <c r="AN73" s="12" t="n">
        <v>51</v>
      </c>
      <c r="AO73" s="12" t="n">
        <v>75</v>
      </c>
      <c r="AP73" s="12" t="n">
        <v>183</v>
      </c>
      <c r="AQ73" s="12" t="n">
        <v>139</v>
      </c>
      <c r="AR73" s="12" t="n">
        <v>9</v>
      </c>
      <c r="AS73" s="12" t="n">
        <v>2</v>
      </c>
      <c r="AT73" s="12" t="n">
        <v>-21</v>
      </c>
      <c r="AU73" s="12" t="n">
        <v>-62</v>
      </c>
      <c r="AV73" s="12" t="n">
        <v>-104</v>
      </c>
      <c r="AW73" s="12" t="n">
        <v>-1270</v>
      </c>
      <c r="AX73" s="12" t="n">
        <v>-2570</v>
      </c>
      <c r="AY73" s="12" t="n">
        <v>-3138</v>
      </c>
      <c r="AZ73" s="12" t="n">
        <v>-3481</v>
      </c>
      <c r="BA73" s="12" t="n">
        <v>-3769</v>
      </c>
      <c r="BB73" s="12" t="n">
        <v>-3996</v>
      </c>
      <c r="BC73" s="12" t="n">
        <v>-4103</v>
      </c>
      <c r="BD73" s="12" t="n">
        <v>-4214</v>
      </c>
      <c r="BE73" s="12" t="n">
        <v>-4288</v>
      </c>
      <c r="BF73" s="12" t="n">
        <v>-4324</v>
      </c>
      <c r="BG73" s="12" t="n">
        <v>-4352</v>
      </c>
      <c r="BH73" s="12" t="n">
        <v>-4444</v>
      </c>
      <c r="BI73" s="12" t="n">
        <v>-4713</v>
      </c>
      <c r="BJ73" s="12" t="n">
        <v>-4753</v>
      </c>
      <c r="BK73" s="12" t="n">
        <v>-4821</v>
      </c>
      <c r="BL73" s="12" t="n">
        <v>-4474</v>
      </c>
      <c r="BM73" s="12" t="n">
        <v>-4588</v>
      </c>
      <c r="BN73" s="12" t="n">
        <v>-4657</v>
      </c>
      <c r="BO73" s="12" t="n">
        <v>-3947</v>
      </c>
      <c r="BP73" s="12" t="n">
        <v>-3436</v>
      </c>
      <c r="BQ73" s="12" t="n">
        <v>-3804</v>
      </c>
      <c r="BR73" s="12" t="n">
        <v>-4055</v>
      </c>
      <c r="BS73" s="12" t="n">
        <v>-4071</v>
      </c>
      <c r="BT73" s="13" t="n">
        <v>-3862</v>
      </c>
      <c r="BV73" s="4"/>
      <c r="BX73" s="5"/>
      <c r="CB73" s="6"/>
      <c r="CC73" s="7"/>
    </row>
    <row r="74" customFormat="false" ht="2.85" hidden="false" customHeight="true" outlineLevel="0" collapsed="false">
      <c r="B74" s="11" t="n">
        <v>-3888</v>
      </c>
      <c r="C74" s="12" t="n">
        <v>-3974</v>
      </c>
      <c r="D74" s="12" t="n">
        <v>-3840</v>
      </c>
      <c r="E74" s="12" t="n">
        <v>-3928</v>
      </c>
      <c r="F74" s="12" t="n">
        <v>-3915</v>
      </c>
      <c r="G74" s="12" t="n">
        <v>-3838</v>
      </c>
      <c r="H74" s="12" t="n">
        <v>-3590</v>
      </c>
      <c r="I74" s="12" t="n">
        <v>-3417</v>
      </c>
      <c r="J74" s="12" t="n">
        <v>-245</v>
      </c>
      <c r="K74" s="12" t="n">
        <v>-2818</v>
      </c>
      <c r="L74" s="12" t="n">
        <v>-3624</v>
      </c>
      <c r="M74" s="12" t="n">
        <v>-4068</v>
      </c>
      <c r="N74" s="12" t="n">
        <v>-4361</v>
      </c>
      <c r="O74" s="12" t="n">
        <v>-4094</v>
      </c>
      <c r="P74" s="12" t="n">
        <v>-3949</v>
      </c>
      <c r="Q74" s="12" t="n">
        <v>-3889</v>
      </c>
      <c r="R74" s="12" t="n">
        <v>-5410</v>
      </c>
      <c r="S74" s="12" t="n">
        <v>-821</v>
      </c>
      <c r="T74" s="12" t="n">
        <v>238</v>
      </c>
      <c r="U74" s="12" t="n">
        <v>570</v>
      </c>
      <c r="V74" s="12" t="n">
        <v>3956</v>
      </c>
      <c r="W74" s="12" t="n">
        <v>983</v>
      </c>
      <c r="X74" s="12" t="n">
        <v>921</v>
      </c>
      <c r="Y74" s="12" t="n">
        <v>521</v>
      </c>
      <c r="Z74" s="12" t="n">
        <v>517</v>
      </c>
      <c r="AA74" s="12" t="n">
        <v>725</v>
      </c>
      <c r="AB74" s="12" t="n">
        <v>578</v>
      </c>
      <c r="AC74" s="12" t="n">
        <v>407</v>
      </c>
      <c r="AD74" s="12" t="n">
        <v>271</v>
      </c>
      <c r="AE74" s="12" t="n">
        <v>135</v>
      </c>
      <c r="AF74" s="12" t="n">
        <v>112</v>
      </c>
      <c r="AG74" s="12" t="n">
        <v>105</v>
      </c>
      <c r="AH74" s="12" t="n">
        <v>81</v>
      </c>
      <c r="AI74" s="12" t="n">
        <v>50</v>
      </c>
      <c r="AJ74" s="12" t="n">
        <v>4</v>
      </c>
      <c r="AK74" s="12" t="n">
        <v>10</v>
      </c>
      <c r="AL74" s="12" t="n">
        <v>70</v>
      </c>
      <c r="AM74" s="12" t="n">
        <v>111</v>
      </c>
      <c r="AN74" s="12" t="n">
        <v>99</v>
      </c>
      <c r="AO74" s="12" t="n">
        <v>122</v>
      </c>
      <c r="AP74" s="12" t="n">
        <v>255</v>
      </c>
      <c r="AQ74" s="12" t="n">
        <v>23</v>
      </c>
      <c r="AR74" s="12" t="n">
        <v>6</v>
      </c>
      <c r="AS74" s="12" t="n">
        <v>-21</v>
      </c>
      <c r="AT74" s="12" t="n">
        <v>-51</v>
      </c>
      <c r="AU74" s="12" t="n">
        <v>-96</v>
      </c>
      <c r="AV74" s="12" t="n">
        <v>-532</v>
      </c>
      <c r="AW74" s="12" t="n">
        <v>-1709</v>
      </c>
      <c r="AX74" s="12" t="n">
        <v>-2933</v>
      </c>
      <c r="AY74" s="12" t="n">
        <v>-3244</v>
      </c>
      <c r="AZ74" s="12" t="n">
        <v>-3611</v>
      </c>
      <c r="BA74" s="12" t="n">
        <v>-3838</v>
      </c>
      <c r="BB74" s="12" t="n">
        <v>-3952</v>
      </c>
      <c r="BC74" s="12" t="n">
        <v>-4081</v>
      </c>
      <c r="BD74" s="12" t="n">
        <v>-4169</v>
      </c>
      <c r="BE74" s="12" t="n">
        <v>-4208</v>
      </c>
      <c r="BF74" s="12" t="n">
        <v>-4334</v>
      </c>
      <c r="BG74" s="12" t="n">
        <v>-4534</v>
      </c>
      <c r="BH74" s="12" t="n">
        <v>-4550</v>
      </c>
      <c r="BI74" s="12" t="n">
        <v>-4496</v>
      </c>
      <c r="BJ74" s="12" t="n">
        <v>-4582</v>
      </c>
      <c r="BK74" s="12" t="n">
        <v>-4688</v>
      </c>
      <c r="BL74" s="12" t="n">
        <v>-4509</v>
      </c>
      <c r="BM74" s="12" t="n">
        <v>-4517</v>
      </c>
      <c r="BN74" s="12" t="n">
        <v>-4591</v>
      </c>
      <c r="BO74" s="12" t="n">
        <v>-4455</v>
      </c>
      <c r="BP74" s="12" t="n">
        <v>-4453</v>
      </c>
      <c r="BQ74" s="12" t="n">
        <v>-4186</v>
      </c>
      <c r="BR74" s="12" t="n">
        <v>-4194</v>
      </c>
      <c r="BS74" s="12" t="n">
        <v>-4426</v>
      </c>
      <c r="BT74" s="13" t="n">
        <v>-4238</v>
      </c>
      <c r="BV74" s="4"/>
      <c r="BX74" s="5"/>
      <c r="CB74" s="6"/>
      <c r="CC74" s="7"/>
    </row>
    <row r="75" customFormat="false" ht="2.85" hidden="false" customHeight="true" outlineLevel="0" collapsed="false">
      <c r="B75" s="11" t="n">
        <v>-3881</v>
      </c>
      <c r="C75" s="12" t="n">
        <v>-3883</v>
      </c>
      <c r="D75" s="12" t="n">
        <v>-3841</v>
      </c>
      <c r="E75" s="12" t="n">
        <v>-3696</v>
      </c>
      <c r="F75" s="12" t="n">
        <v>-3609</v>
      </c>
      <c r="G75" s="12" t="n">
        <v>-3819</v>
      </c>
      <c r="H75" s="12" t="n">
        <v>-3687</v>
      </c>
      <c r="I75" s="12" t="n">
        <v>-4036</v>
      </c>
      <c r="J75" s="12" t="n">
        <v>-3978</v>
      </c>
      <c r="K75" s="12" t="n">
        <v>-4131</v>
      </c>
      <c r="L75" s="12" t="n">
        <v>-4195</v>
      </c>
      <c r="M75" s="12" t="n">
        <v>-4061</v>
      </c>
      <c r="N75" s="12" t="n">
        <v>-4065</v>
      </c>
      <c r="O75" s="12" t="n">
        <v>-4268</v>
      </c>
      <c r="P75" s="12" t="n">
        <v>-3832</v>
      </c>
      <c r="Q75" s="12" t="n">
        <v>-4577</v>
      </c>
      <c r="R75" s="12" t="n">
        <v>-2598</v>
      </c>
      <c r="S75" s="12" t="n">
        <v>-158</v>
      </c>
      <c r="T75" s="12" t="n">
        <v>136</v>
      </c>
      <c r="U75" s="12" t="n">
        <v>883</v>
      </c>
      <c r="V75" s="12" t="n">
        <v>3805</v>
      </c>
      <c r="W75" s="12" t="n">
        <v>1660</v>
      </c>
      <c r="X75" s="12" t="n">
        <v>830</v>
      </c>
      <c r="Y75" s="12" t="n">
        <v>495</v>
      </c>
      <c r="Z75" s="12" t="n">
        <v>401</v>
      </c>
      <c r="AA75" s="12" t="n">
        <v>526</v>
      </c>
      <c r="AB75" s="12" t="n">
        <v>395</v>
      </c>
      <c r="AC75" s="12" t="n">
        <v>259</v>
      </c>
      <c r="AD75" s="12" t="n">
        <v>166</v>
      </c>
      <c r="AE75" s="12" t="n">
        <v>125</v>
      </c>
      <c r="AF75" s="12" t="n">
        <v>99</v>
      </c>
      <c r="AG75" s="12" t="n">
        <v>75</v>
      </c>
      <c r="AH75" s="12" t="n">
        <v>69</v>
      </c>
      <c r="AI75" s="12" t="n">
        <v>28</v>
      </c>
      <c r="AJ75" s="12" t="n">
        <v>41</v>
      </c>
      <c r="AK75" s="12" t="n">
        <v>8</v>
      </c>
      <c r="AL75" s="12" t="n">
        <v>1</v>
      </c>
      <c r="AM75" s="12" t="n">
        <v>33</v>
      </c>
      <c r="AN75" s="12" t="n">
        <v>40</v>
      </c>
      <c r="AO75" s="12" t="n">
        <v>60</v>
      </c>
      <c r="AP75" s="12" t="n">
        <v>215</v>
      </c>
      <c r="AQ75" s="12" t="n">
        <v>164</v>
      </c>
      <c r="AR75" s="12" t="n">
        <v>-20</v>
      </c>
      <c r="AS75" s="12" t="n">
        <v>-53</v>
      </c>
      <c r="AT75" s="12" t="n">
        <v>-91</v>
      </c>
      <c r="AU75" s="12" t="n">
        <v>-1375</v>
      </c>
      <c r="AV75" s="12" t="n">
        <v>-2539</v>
      </c>
      <c r="AW75" s="12" t="n">
        <v>-2929</v>
      </c>
      <c r="AX75" s="12" t="n">
        <v>-3554</v>
      </c>
      <c r="AY75" s="12" t="n">
        <v>-3836</v>
      </c>
      <c r="AZ75" s="12" t="n">
        <v>-4263</v>
      </c>
      <c r="BA75" s="12" t="n">
        <v>-4501</v>
      </c>
      <c r="BB75" s="12" t="n">
        <v>-4663</v>
      </c>
      <c r="BC75" s="12" t="n">
        <v>-4707</v>
      </c>
      <c r="BD75" s="12" t="n">
        <v>-4671</v>
      </c>
      <c r="BE75" s="12" t="n">
        <v>-4642</v>
      </c>
      <c r="BF75" s="12" t="n">
        <v>-4595</v>
      </c>
      <c r="BG75" s="12" t="n">
        <v>-4604</v>
      </c>
      <c r="BH75" s="12" t="n">
        <v>-4642</v>
      </c>
      <c r="BI75" s="12" t="n">
        <v>-4634</v>
      </c>
      <c r="BJ75" s="12" t="n">
        <v>-4832</v>
      </c>
      <c r="BK75" s="12" t="n">
        <v>-4792</v>
      </c>
      <c r="BL75" s="12" t="n">
        <v>-4799</v>
      </c>
      <c r="BM75" s="12" t="n">
        <v>-4550</v>
      </c>
      <c r="BN75" s="12" t="n">
        <v>-4545</v>
      </c>
      <c r="BO75" s="12" t="n">
        <v>-4678</v>
      </c>
      <c r="BP75" s="12" t="n">
        <v>-4252</v>
      </c>
      <c r="BQ75" s="12" t="n">
        <v>-4489</v>
      </c>
      <c r="BR75" s="12" t="n">
        <v>-4554</v>
      </c>
      <c r="BS75" s="12" t="n">
        <v>-4613</v>
      </c>
      <c r="BT75" s="13" t="n">
        <v>-4167</v>
      </c>
      <c r="BV75" s="4"/>
      <c r="BX75" s="5"/>
      <c r="CB75" s="6"/>
      <c r="CC75" s="7"/>
    </row>
    <row r="76" customFormat="false" ht="2.85" hidden="false" customHeight="true" outlineLevel="0" collapsed="false">
      <c r="B76" s="11" t="n">
        <v>-3980</v>
      </c>
      <c r="C76" s="12" t="n">
        <v>-3960</v>
      </c>
      <c r="D76" s="12" t="n">
        <v>-3782</v>
      </c>
      <c r="E76" s="12" t="n">
        <v>-3771</v>
      </c>
      <c r="F76" s="12" t="n">
        <v>-3616</v>
      </c>
      <c r="G76" s="12" t="n">
        <v>-3733</v>
      </c>
      <c r="H76" s="12" t="n">
        <v>-3766</v>
      </c>
      <c r="I76" s="12" t="n">
        <v>-3876</v>
      </c>
      <c r="J76" s="12" t="n">
        <v>-4024</v>
      </c>
      <c r="K76" s="12" t="n">
        <v>-4082</v>
      </c>
      <c r="L76" s="12" t="n">
        <v>-4030</v>
      </c>
      <c r="M76" s="12" t="n">
        <v>-3952</v>
      </c>
      <c r="N76" s="12" t="n">
        <v>-4136</v>
      </c>
      <c r="O76" s="12" t="n">
        <v>-3939</v>
      </c>
      <c r="P76" s="12" t="n">
        <v>-4261</v>
      </c>
      <c r="Q76" s="12" t="n">
        <v>-5119</v>
      </c>
      <c r="R76" s="12" t="n">
        <v>-1176</v>
      </c>
      <c r="S76" s="12" t="n">
        <v>116</v>
      </c>
      <c r="T76" s="12" t="n">
        <v>359</v>
      </c>
      <c r="U76" s="12" t="n">
        <v>1343</v>
      </c>
      <c r="V76" s="12" t="n">
        <v>2870</v>
      </c>
      <c r="W76" s="12" t="n">
        <v>1321</v>
      </c>
      <c r="X76" s="12" t="n">
        <v>1207</v>
      </c>
      <c r="Y76" s="12" t="n">
        <v>466</v>
      </c>
      <c r="Z76" s="12" t="n">
        <v>397</v>
      </c>
      <c r="AA76" s="12" t="n">
        <v>401</v>
      </c>
      <c r="AB76" s="12" t="n">
        <v>332</v>
      </c>
      <c r="AC76" s="12" t="n">
        <v>213</v>
      </c>
      <c r="AD76" s="12" t="n">
        <v>141</v>
      </c>
      <c r="AE76" s="12" t="n">
        <v>113</v>
      </c>
      <c r="AF76" s="12" t="n">
        <v>96</v>
      </c>
      <c r="AG76" s="12" t="n">
        <v>85</v>
      </c>
      <c r="AH76" s="12" t="n">
        <v>61</v>
      </c>
      <c r="AI76" s="12" t="n">
        <v>41</v>
      </c>
      <c r="AJ76" s="12" t="n">
        <v>41</v>
      </c>
      <c r="AK76" s="12" t="n">
        <v>29</v>
      </c>
      <c r="AL76" s="12" t="n">
        <v>33</v>
      </c>
      <c r="AM76" s="12" t="n">
        <v>2</v>
      </c>
      <c r="AN76" s="12" t="n">
        <v>-3</v>
      </c>
      <c r="AO76" s="12" t="n">
        <v>-13</v>
      </c>
      <c r="AP76" s="12" t="n">
        <v>-21</v>
      </c>
      <c r="AQ76" s="12" t="n">
        <v>-26</v>
      </c>
      <c r="AR76" s="12" t="n">
        <v>-34</v>
      </c>
      <c r="AS76" s="12" t="n">
        <v>-66</v>
      </c>
      <c r="AT76" s="12" t="n">
        <v>-1057</v>
      </c>
      <c r="AU76" s="12" t="n">
        <v>-2291</v>
      </c>
      <c r="AV76" s="12" t="n">
        <v>-3434</v>
      </c>
      <c r="AW76" s="12" t="n">
        <v>-3793</v>
      </c>
      <c r="AX76" s="12" t="n">
        <v>-4313</v>
      </c>
      <c r="AY76" s="12" t="n">
        <v>-4568</v>
      </c>
      <c r="AZ76" s="12" t="n">
        <v>-4685</v>
      </c>
      <c r="BA76" s="12" t="n">
        <v>-4810</v>
      </c>
      <c r="BB76" s="12" t="n">
        <v>-4737</v>
      </c>
      <c r="BC76" s="12" t="n">
        <v>-4831</v>
      </c>
      <c r="BD76" s="12" t="n">
        <v>-4843</v>
      </c>
      <c r="BE76" s="12" t="n">
        <v>-4845</v>
      </c>
      <c r="BF76" s="12" t="n">
        <v>-4820</v>
      </c>
      <c r="BG76" s="12" t="n">
        <v>-4780</v>
      </c>
      <c r="BH76" s="12" t="n">
        <v>-4762</v>
      </c>
      <c r="BI76" s="12" t="n">
        <v>-4750</v>
      </c>
      <c r="BJ76" s="12" t="n">
        <v>-4785</v>
      </c>
      <c r="BK76" s="12" t="n">
        <v>-4852</v>
      </c>
      <c r="BL76" s="12" t="n">
        <v>-4864</v>
      </c>
      <c r="BM76" s="12" t="n">
        <v>-4755</v>
      </c>
      <c r="BN76" s="12" t="n">
        <v>-4632</v>
      </c>
      <c r="BO76" s="12" t="n">
        <v>-4623</v>
      </c>
      <c r="BP76" s="12" t="n">
        <v>-4638</v>
      </c>
      <c r="BQ76" s="12" t="n">
        <v>-4440</v>
      </c>
      <c r="BR76" s="12" t="n">
        <v>-4450</v>
      </c>
      <c r="BS76" s="12" t="n">
        <v>-4480</v>
      </c>
      <c r="BT76" s="13" t="n">
        <v>-4152</v>
      </c>
      <c r="BV76" s="4"/>
      <c r="BX76" s="5"/>
      <c r="CB76" s="6"/>
      <c r="CC76" s="7"/>
    </row>
    <row r="77" customFormat="false" ht="2.85" hidden="false" customHeight="true" outlineLevel="0" collapsed="false">
      <c r="B77" s="11" t="n">
        <v>-3851</v>
      </c>
      <c r="C77" s="12" t="n">
        <v>-4059</v>
      </c>
      <c r="D77" s="12" t="n">
        <v>-3760</v>
      </c>
      <c r="E77" s="12" t="n">
        <v>-3963</v>
      </c>
      <c r="F77" s="12" t="n">
        <v>-3964</v>
      </c>
      <c r="G77" s="12" t="n">
        <v>-3774</v>
      </c>
      <c r="H77" s="12" t="n">
        <v>-3927</v>
      </c>
      <c r="I77" s="12" t="n">
        <v>-3928</v>
      </c>
      <c r="J77" s="12" t="n">
        <v>-3963</v>
      </c>
      <c r="K77" s="12" t="n">
        <v>-4004</v>
      </c>
      <c r="L77" s="12" t="n">
        <v>-4134</v>
      </c>
      <c r="M77" s="12" t="n">
        <v>-4106</v>
      </c>
      <c r="N77" s="12" t="n">
        <v>-4078</v>
      </c>
      <c r="O77" s="12" t="n">
        <v>-4086</v>
      </c>
      <c r="P77" s="12" t="n">
        <v>-4893</v>
      </c>
      <c r="Q77" s="12" t="n">
        <v>-2185</v>
      </c>
      <c r="R77" s="12" t="n">
        <v>-146</v>
      </c>
      <c r="S77" s="12" t="n">
        <v>152</v>
      </c>
      <c r="T77" s="12" t="n">
        <v>449</v>
      </c>
      <c r="U77" s="12" t="n">
        <v>2315</v>
      </c>
      <c r="V77" s="12" t="n">
        <v>2600</v>
      </c>
      <c r="W77" s="12" t="n">
        <v>1337</v>
      </c>
      <c r="X77" s="12" t="n">
        <v>1751</v>
      </c>
      <c r="Y77" s="12" t="n">
        <v>576</v>
      </c>
      <c r="Z77" s="12" t="n">
        <v>351</v>
      </c>
      <c r="AA77" s="12" t="n">
        <v>351</v>
      </c>
      <c r="AB77" s="12" t="n">
        <v>305</v>
      </c>
      <c r="AC77" s="12" t="n">
        <v>214</v>
      </c>
      <c r="AD77" s="12" t="n">
        <v>122</v>
      </c>
      <c r="AE77" s="12" t="n">
        <v>80</v>
      </c>
      <c r="AF77" s="12" t="n">
        <v>82</v>
      </c>
      <c r="AG77" s="12" t="n">
        <v>84</v>
      </c>
      <c r="AH77" s="12" t="n">
        <v>83</v>
      </c>
      <c r="AI77" s="12" t="n">
        <v>61</v>
      </c>
      <c r="AJ77" s="12" t="n">
        <v>29</v>
      </c>
      <c r="AK77" s="12" t="n">
        <v>23</v>
      </c>
      <c r="AL77" s="12" t="n">
        <v>14</v>
      </c>
      <c r="AM77" s="12" t="n">
        <v>-1</v>
      </c>
      <c r="AN77" s="12" t="n">
        <v>-16</v>
      </c>
      <c r="AO77" s="12" t="n">
        <v>-22</v>
      </c>
      <c r="AP77" s="12" t="n">
        <v>-21</v>
      </c>
      <c r="AQ77" s="12" t="n">
        <v>-49</v>
      </c>
      <c r="AR77" s="12" t="n">
        <v>-75</v>
      </c>
      <c r="AS77" s="12" t="n">
        <v>-373</v>
      </c>
      <c r="AT77" s="12" t="n">
        <v>-2292</v>
      </c>
      <c r="AU77" s="12" t="n">
        <v>-3051</v>
      </c>
      <c r="AV77" s="12" t="n">
        <v>-3774</v>
      </c>
      <c r="AW77" s="12" t="n">
        <v>-4292</v>
      </c>
      <c r="AX77" s="12" t="n">
        <v>-4520</v>
      </c>
      <c r="AY77" s="12" t="n">
        <v>-4727</v>
      </c>
      <c r="AZ77" s="12" t="n">
        <v>-4813</v>
      </c>
      <c r="BA77" s="12" t="n">
        <v>-4873</v>
      </c>
      <c r="BB77" s="12" t="n">
        <v>-4899</v>
      </c>
      <c r="BC77" s="12" t="n">
        <v>-4895</v>
      </c>
      <c r="BD77" s="12" t="n">
        <v>-4857</v>
      </c>
      <c r="BE77" s="12" t="n">
        <v>-4912</v>
      </c>
      <c r="BF77" s="12" t="n">
        <v>-4955</v>
      </c>
      <c r="BG77" s="12" t="n">
        <v>-4912</v>
      </c>
      <c r="BH77" s="12" t="n">
        <v>-4896</v>
      </c>
      <c r="BI77" s="12" t="n">
        <v>-4867</v>
      </c>
      <c r="BJ77" s="12" t="n">
        <v>-4816</v>
      </c>
      <c r="BK77" s="12" t="n">
        <v>-4879</v>
      </c>
      <c r="BL77" s="12" t="n">
        <v>-4945</v>
      </c>
      <c r="BM77" s="12" t="n">
        <v>-4872</v>
      </c>
      <c r="BN77" s="12" t="n">
        <v>-4763</v>
      </c>
      <c r="BO77" s="12" t="n">
        <v>-4711</v>
      </c>
      <c r="BP77" s="12" t="n">
        <v>-4665</v>
      </c>
      <c r="BQ77" s="12" t="n">
        <v>-4574</v>
      </c>
      <c r="BR77" s="12" t="n">
        <v>-4542</v>
      </c>
      <c r="BS77" s="12" t="n">
        <v>-4323</v>
      </c>
      <c r="BT77" s="13" t="n">
        <v>-4429</v>
      </c>
      <c r="BV77" s="4"/>
      <c r="BX77" s="5"/>
      <c r="CB77" s="6"/>
      <c r="CC77" s="7"/>
    </row>
    <row r="78" customFormat="false" ht="2.85" hidden="false" customHeight="true" outlineLevel="0" collapsed="false">
      <c r="B78" s="11" t="n">
        <v>-3861</v>
      </c>
      <c r="C78" s="12" t="n">
        <v>-3694</v>
      </c>
      <c r="D78" s="12" t="n">
        <v>-4008</v>
      </c>
      <c r="E78" s="12" t="n">
        <v>-3756</v>
      </c>
      <c r="F78" s="12" t="n">
        <v>-3624</v>
      </c>
      <c r="G78" s="12" t="n">
        <v>-4025</v>
      </c>
      <c r="H78" s="12" t="n">
        <v>-3973</v>
      </c>
      <c r="I78" s="12" t="n">
        <v>-4141</v>
      </c>
      <c r="J78" s="12" t="n">
        <v>-3980</v>
      </c>
      <c r="K78" s="12" t="n">
        <v>-4061</v>
      </c>
      <c r="L78" s="12" t="n">
        <v>-4086</v>
      </c>
      <c r="M78" s="12" t="n">
        <v>-4012</v>
      </c>
      <c r="N78" s="12" t="n">
        <v>-4128</v>
      </c>
      <c r="O78" s="12" t="n">
        <v>-4048</v>
      </c>
      <c r="P78" s="12" t="n">
        <v>-4830</v>
      </c>
      <c r="Q78" s="12" t="n">
        <v>-641</v>
      </c>
      <c r="R78" s="12" t="n">
        <v>165</v>
      </c>
      <c r="S78" s="12" t="n">
        <v>114</v>
      </c>
      <c r="T78" s="12" t="n">
        <v>1209</v>
      </c>
      <c r="U78" s="12" t="n">
        <v>2293</v>
      </c>
      <c r="V78" s="12" t="n">
        <v>1988</v>
      </c>
      <c r="W78" s="12" t="n">
        <v>1819</v>
      </c>
      <c r="X78" s="12" t="n">
        <v>1014</v>
      </c>
      <c r="Y78" s="12" t="n">
        <v>625</v>
      </c>
      <c r="Z78" s="12" t="n">
        <v>294</v>
      </c>
      <c r="AA78" s="12" t="n">
        <v>315</v>
      </c>
      <c r="AB78" s="12" t="n">
        <v>307</v>
      </c>
      <c r="AC78" s="12" t="n">
        <v>210</v>
      </c>
      <c r="AD78" s="12" t="n">
        <v>160</v>
      </c>
      <c r="AE78" s="12" t="n">
        <v>121</v>
      </c>
      <c r="AF78" s="12" t="n">
        <v>123</v>
      </c>
      <c r="AG78" s="12" t="n">
        <v>112</v>
      </c>
      <c r="AH78" s="12" t="n">
        <v>104</v>
      </c>
      <c r="AI78" s="12" t="n">
        <v>103</v>
      </c>
      <c r="AJ78" s="12" t="n">
        <v>84</v>
      </c>
      <c r="AK78" s="12" t="n">
        <v>49</v>
      </c>
      <c r="AL78" s="12" t="n">
        <v>10</v>
      </c>
      <c r="AM78" s="12" t="n">
        <v>6</v>
      </c>
      <c r="AN78" s="12" t="n">
        <v>-10</v>
      </c>
      <c r="AO78" s="12" t="n">
        <v>-21</v>
      </c>
      <c r="AP78" s="12" t="n">
        <v>-48</v>
      </c>
      <c r="AQ78" s="12" t="n">
        <v>-93</v>
      </c>
      <c r="AR78" s="12" t="n">
        <v>-884</v>
      </c>
      <c r="AS78" s="12" t="n">
        <v>-2398</v>
      </c>
      <c r="AT78" s="12" t="n">
        <v>-3274</v>
      </c>
      <c r="AU78" s="12" t="n">
        <v>-3865</v>
      </c>
      <c r="AV78" s="12" t="n">
        <v>-4291</v>
      </c>
      <c r="AW78" s="12" t="n">
        <v>-4610</v>
      </c>
      <c r="AX78" s="12" t="n">
        <v>-4740</v>
      </c>
      <c r="AY78" s="12" t="n">
        <v>-4796</v>
      </c>
      <c r="AZ78" s="12" t="n">
        <v>-4947</v>
      </c>
      <c r="BA78" s="12" t="n">
        <v>-4978</v>
      </c>
      <c r="BB78" s="12" t="n">
        <v>-5017</v>
      </c>
      <c r="BC78" s="12" t="n">
        <v>-5032</v>
      </c>
      <c r="BD78" s="12" t="n">
        <v>-4982</v>
      </c>
      <c r="BE78" s="12" t="n">
        <v>-4951</v>
      </c>
      <c r="BF78" s="12" t="n">
        <v>-4986</v>
      </c>
      <c r="BG78" s="12" t="n">
        <v>-4975</v>
      </c>
      <c r="BH78" s="12" t="n">
        <v>-4972</v>
      </c>
      <c r="BI78" s="12" t="n">
        <v>-4956</v>
      </c>
      <c r="BJ78" s="12" t="n">
        <v>-4938</v>
      </c>
      <c r="BK78" s="12" t="n">
        <v>-4959</v>
      </c>
      <c r="BL78" s="12" t="n">
        <v>-4994</v>
      </c>
      <c r="BM78" s="12" t="n">
        <v>-4962</v>
      </c>
      <c r="BN78" s="12" t="n">
        <v>-4919</v>
      </c>
      <c r="BO78" s="12" t="n">
        <v>-4851</v>
      </c>
      <c r="BP78" s="12" t="n">
        <v>-4848</v>
      </c>
      <c r="BQ78" s="12" t="n">
        <v>-4675</v>
      </c>
      <c r="BR78" s="12" t="n">
        <v>-4497</v>
      </c>
      <c r="BS78" s="12" t="n">
        <v>-4471</v>
      </c>
      <c r="BT78" s="13" t="n">
        <v>-4374</v>
      </c>
      <c r="BV78" s="4"/>
      <c r="BX78" s="5"/>
      <c r="CB78" s="6"/>
      <c r="CC78" s="7"/>
    </row>
    <row r="79" customFormat="false" ht="2.85" hidden="false" customHeight="true" outlineLevel="0" collapsed="false">
      <c r="B79" s="11" t="n">
        <v>-4031</v>
      </c>
      <c r="C79" s="12" t="n">
        <v>-4072</v>
      </c>
      <c r="D79" s="12" t="n">
        <v>-3969</v>
      </c>
      <c r="E79" s="12" t="n">
        <v>-3575</v>
      </c>
      <c r="F79" s="12" t="n">
        <v>-3957</v>
      </c>
      <c r="G79" s="12" t="n">
        <v>-3967</v>
      </c>
      <c r="H79" s="12" t="n">
        <v>-4064</v>
      </c>
      <c r="I79" s="12" t="n">
        <v>-4113</v>
      </c>
      <c r="J79" s="12" t="n">
        <v>-4147</v>
      </c>
      <c r="K79" s="12" t="n">
        <v>-4123</v>
      </c>
      <c r="L79" s="12" t="n">
        <v>-4093</v>
      </c>
      <c r="M79" s="12" t="n">
        <v>-4106</v>
      </c>
      <c r="N79" s="12" t="n">
        <v>-4095</v>
      </c>
      <c r="O79" s="12" t="n">
        <v>-4375</v>
      </c>
      <c r="P79" s="12" t="n">
        <v>-3231</v>
      </c>
      <c r="Q79" s="12" t="n">
        <v>282</v>
      </c>
      <c r="R79" s="12" t="n">
        <v>177</v>
      </c>
      <c r="S79" s="12" t="n">
        <v>226</v>
      </c>
      <c r="T79" s="12" t="n">
        <v>1723</v>
      </c>
      <c r="U79" s="12" t="n">
        <v>1171</v>
      </c>
      <c r="V79" s="12" t="n">
        <v>1561</v>
      </c>
      <c r="W79" s="12" t="n">
        <v>820</v>
      </c>
      <c r="X79" s="12" t="n">
        <v>828</v>
      </c>
      <c r="Y79" s="12" t="n">
        <v>488</v>
      </c>
      <c r="Z79" s="12" t="n">
        <v>252</v>
      </c>
      <c r="AA79" s="12" t="n">
        <v>247</v>
      </c>
      <c r="AB79" s="12" t="n">
        <v>377</v>
      </c>
      <c r="AC79" s="12" t="n">
        <v>290</v>
      </c>
      <c r="AD79" s="12" t="n">
        <v>125</v>
      </c>
      <c r="AE79" s="12" t="n">
        <v>133</v>
      </c>
      <c r="AF79" s="12" t="n">
        <v>173</v>
      </c>
      <c r="AG79" s="12" t="n">
        <v>188</v>
      </c>
      <c r="AH79" s="12" t="n">
        <v>201</v>
      </c>
      <c r="AI79" s="12" t="n">
        <v>233</v>
      </c>
      <c r="AJ79" s="12" t="n">
        <v>261</v>
      </c>
      <c r="AK79" s="12" t="n">
        <v>103</v>
      </c>
      <c r="AL79" s="12" t="n">
        <v>30</v>
      </c>
      <c r="AM79" s="12" t="n">
        <v>6</v>
      </c>
      <c r="AN79" s="12" t="n">
        <v>-21</v>
      </c>
      <c r="AO79" s="12" t="n">
        <v>-68</v>
      </c>
      <c r="AP79" s="12" t="n">
        <v>-99</v>
      </c>
      <c r="AQ79" s="12" t="n">
        <v>-763</v>
      </c>
      <c r="AR79" s="12" t="n">
        <v>-1374</v>
      </c>
      <c r="AS79" s="12" t="n">
        <v>-3386</v>
      </c>
      <c r="AT79" s="12" t="n">
        <v>-3860</v>
      </c>
      <c r="AU79" s="12" t="n">
        <v>-4290</v>
      </c>
      <c r="AV79" s="12" t="n">
        <v>-4645</v>
      </c>
      <c r="AW79" s="12" t="n">
        <v>-4920</v>
      </c>
      <c r="AX79" s="12" t="n">
        <v>-5008</v>
      </c>
      <c r="AY79" s="12" t="n">
        <v>-5082</v>
      </c>
      <c r="AZ79" s="12" t="n">
        <v>-5099</v>
      </c>
      <c r="BA79" s="12" t="n">
        <v>-5091</v>
      </c>
      <c r="BB79" s="12" t="n">
        <v>-5110</v>
      </c>
      <c r="BC79" s="12" t="n">
        <v>-5098</v>
      </c>
      <c r="BD79" s="12" t="n">
        <v>-5059</v>
      </c>
      <c r="BE79" s="12" t="n">
        <v>-5050</v>
      </c>
      <c r="BF79" s="12" t="n">
        <v>-5023</v>
      </c>
      <c r="BG79" s="12" t="n">
        <v>-5027</v>
      </c>
      <c r="BH79" s="12" t="n">
        <v>-5012</v>
      </c>
      <c r="BI79" s="12" t="n">
        <v>-5009</v>
      </c>
      <c r="BJ79" s="12" t="n">
        <v>-5012</v>
      </c>
      <c r="BK79" s="12" t="n">
        <v>-4979</v>
      </c>
      <c r="BL79" s="12" t="n">
        <v>-4964</v>
      </c>
      <c r="BM79" s="12" t="n">
        <v>-4957</v>
      </c>
      <c r="BN79" s="12" t="n">
        <v>-4877</v>
      </c>
      <c r="BO79" s="12" t="n">
        <v>-4884</v>
      </c>
      <c r="BP79" s="12" t="n">
        <v>-4934</v>
      </c>
      <c r="BQ79" s="12" t="n">
        <v>-4812</v>
      </c>
      <c r="BR79" s="12" t="n">
        <v>-4689</v>
      </c>
      <c r="BS79" s="12" t="n">
        <v>-4641</v>
      </c>
      <c r="BT79" s="13" t="n">
        <v>-4763</v>
      </c>
      <c r="BV79" s="4"/>
      <c r="BX79" s="5"/>
      <c r="CB79" s="6"/>
      <c r="CC79" s="7"/>
    </row>
    <row r="80" customFormat="false" ht="2.85" hidden="false" customHeight="true" outlineLevel="0" collapsed="false">
      <c r="B80" s="11" t="n">
        <v>-4076</v>
      </c>
      <c r="C80" s="12" t="n">
        <v>-3916</v>
      </c>
      <c r="D80" s="12" t="n">
        <v>-3643</v>
      </c>
      <c r="E80" s="12" t="n">
        <v>-3875</v>
      </c>
      <c r="F80" s="12" t="n">
        <v>-3957</v>
      </c>
      <c r="G80" s="12" t="n">
        <v>-4025</v>
      </c>
      <c r="H80" s="12" t="n">
        <v>-3931</v>
      </c>
      <c r="I80" s="12" t="n">
        <v>-4157</v>
      </c>
      <c r="J80" s="12" t="n">
        <v>-4258</v>
      </c>
      <c r="K80" s="12" t="n">
        <v>-4070</v>
      </c>
      <c r="L80" s="12" t="n">
        <v>-4125</v>
      </c>
      <c r="M80" s="12" t="n">
        <v>-4078</v>
      </c>
      <c r="N80" s="12" t="n">
        <v>-3895</v>
      </c>
      <c r="O80" s="12" t="n">
        <v>-4289</v>
      </c>
      <c r="P80" s="12" t="n">
        <v>-3040</v>
      </c>
      <c r="Q80" s="12" t="n">
        <v>-75</v>
      </c>
      <c r="R80" s="12" t="n">
        <v>111</v>
      </c>
      <c r="S80" s="12" t="n">
        <v>381</v>
      </c>
      <c r="T80" s="12" t="n">
        <v>1533</v>
      </c>
      <c r="U80" s="12" t="n">
        <v>1096</v>
      </c>
      <c r="V80" s="12" t="n">
        <v>782</v>
      </c>
      <c r="W80" s="12" t="n">
        <v>308</v>
      </c>
      <c r="X80" s="12" t="n">
        <v>555</v>
      </c>
      <c r="Y80" s="12" t="n">
        <v>325</v>
      </c>
      <c r="Z80" s="12" t="n">
        <v>282</v>
      </c>
      <c r="AA80" s="12" t="n">
        <v>240</v>
      </c>
      <c r="AB80" s="12" t="n">
        <v>286</v>
      </c>
      <c r="AC80" s="12" t="n">
        <v>177</v>
      </c>
      <c r="AD80" s="12" t="n">
        <v>157</v>
      </c>
      <c r="AE80" s="12" t="n">
        <v>183</v>
      </c>
      <c r="AF80" s="12" t="n">
        <v>255</v>
      </c>
      <c r="AG80" s="12" t="n">
        <v>429</v>
      </c>
      <c r="AH80" s="12" t="n">
        <v>196</v>
      </c>
      <c r="AI80" s="12" t="n">
        <v>194</v>
      </c>
      <c r="AJ80" s="12" t="n">
        <v>140</v>
      </c>
      <c r="AK80" s="12" t="n">
        <v>107</v>
      </c>
      <c r="AL80" s="12" t="n">
        <v>168</v>
      </c>
      <c r="AM80" s="12" t="n">
        <v>-30</v>
      </c>
      <c r="AN80" s="12" t="n">
        <v>-79</v>
      </c>
      <c r="AO80" s="12" t="n">
        <v>-93</v>
      </c>
      <c r="AP80" s="12" t="n">
        <v>-574</v>
      </c>
      <c r="AQ80" s="12" t="n">
        <v>-1275</v>
      </c>
      <c r="AR80" s="12" t="n">
        <v>-2920</v>
      </c>
      <c r="AS80" s="12" t="n">
        <v>-3869</v>
      </c>
      <c r="AT80" s="12" t="n">
        <v>-4258</v>
      </c>
      <c r="AU80" s="12" t="n">
        <v>-4613</v>
      </c>
      <c r="AV80" s="12" t="n">
        <v>-4959</v>
      </c>
      <c r="AW80" s="12" t="n">
        <v>-5114</v>
      </c>
      <c r="AX80" s="12" t="n">
        <v>-5145</v>
      </c>
      <c r="AY80" s="12" t="n">
        <v>-5138</v>
      </c>
      <c r="AZ80" s="12" t="n">
        <v>-5184</v>
      </c>
      <c r="BA80" s="12" t="n">
        <v>-5156</v>
      </c>
      <c r="BB80" s="12" t="n">
        <v>-5156</v>
      </c>
      <c r="BC80" s="12" t="n">
        <v>-5128</v>
      </c>
      <c r="BD80" s="12" t="n">
        <v>-5135</v>
      </c>
      <c r="BE80" s="12" t="n">
        <v>-5094</v>
      </c>
      <c r="BF80" s="12" t="n">
        <v>-5085</v>
      </c>
      <c r="BG80" s="12" t="n">
        <v>-5080</v>
      </c>
      <c r="BH80" s="12" t="n">
        <v>-5071</v>
      </c>
      <c r="BI80" s="12" t="n">
        <v>-5057</v>
      </c>
      <c r="BJ80" s="12" t="n">
        <v>-5041</v>
      </c>
      <c r="BK80" s="12" t="n">
        <v>-4979</v>
      </c>
      <c r="BL80" s="12" t="n">
        <v>-4987</v>
      </c>
      <c r="BM80" s="12" t="n">
        <v>-5061</v>
      </c>
      <c r="BN80" s="12" t="n">
        <v>-4962</v>
      </c>
      <c r="BO80" s="12" t="n">
        <v>-4827</v>
      </c>
      <c r="BP80" s="12" t="n">
        <v>-4980</v>
      </c>
      <c r="BQ80" s="12" t="n">
        <v>-5008</v>
      </c>
      <c r="BR80" s="12" t="n">
        <v>-4800</v>
      </c>
      <c r="BS80" s="12" t="n">
        <v>-4637</v>
      </c>
      <c r="BT80" s="13" t="n">
        <v>-4835</v>
      </c>
      <c r="BV80" s="4"/>
      <c r="BX80" s="5"/>
      <c r="CB80" s="6"/>
      <c r="CC80" s="7"/>
    </row>
    <row r="81" customFormat="false" ht="2.85" hidden="false" customHeight="true" outlineLevel="0" collapsed="false">
      <c r="B81" s="11" t="n">
        <v>-4199</v>
      </c>
      <c r="C81" s="12" t="n">
        <v>-4025</v>
      </c>
      <c r="D81" s="12" t="n">
        <v>-4044</v>
      </c>
      <c r="E81" s="12" t="n">
        <v>-4110</v>
      </c>
      <c r="F81" s="12" t="n">
        <v>-3789</v>
      </c>
      <c r="G81" s="12" t="n">
        <v>-3835</v>
      </c>
      <c r="H81" s="12" t="n">
        <v>-3890</v>
      </c>
      <c r="I81" s="12" t="n">
        <v>-4156</v>
      </c>
      <c r="J81" s="12" t="n">
        <v>-4101</v>
      </c>
      <c r="K81" s="12" t="n">
        <v>-4161</v>
      </c>
      <c r="L81" s="12" t="n">
        <v>-3920</v>
      </c>
      <c r="M81" s="12" t="n">
        <v>-3946</v>
      </c>
      <c r="N81" s="12" t="n">
        <v>-4078</v>
      </c>
      <c r="O81" s="12" t="n">
        <v>-4329</v>
      </c>
      <c r="P81" s="12" t="n">
        <v>-1693</v>
      </c>
      <c r="Q81" s="12" t="n">
        <v>-58</v>
      </c>
      <c r="R81" s="12" t="n">
        <v>29</v>
      </c>
      <c r="S81" s="12" t="n">
        <v>419</v>
      </c>
      <c r="T81" s="12" t="n">
        <v>1464</v>
      </c>
      <c r="U81" s="12" t="n">
        <v>1837</v>
      </c>
      <c r="V81" s="12" t="n">
        <v>828</v>
      </c>
      <c r="W81" s="12" t="n">
        <v>557</v>
      </c>
      <c r="X81" s="12" t="n">
        <v>358</v>
      </c>
      <c r="Y81" s="12" t="n">
        <v>373</v>
      </c>
      <c r="Z81" s="12" t="n">
        <v>282</v>
      </c>
      <c r="AA81" s="12" t="n">
        <v>193</v>
      </c>
      <c r="AB81" s="12" t="n">
        <v>172</v>
      </c>
      <c r="AC81" s="12" t="n">
        <v>154</v>
      </c>
      <c r="AD81" s="12" t="n">
        <v>-5</v>
      </c>
      <c r="AE81" s="12" t="n">
        <v>34</v>
      </c>
      <c r="AF81" s="12" t="n">
        <v>4</v>
      </c>
      <c r="AG81" s="12" t="n">
        <v>90</v>
      </c>
      <c r="AH81" s="12" t="n">
        <v>91</v>
      </c>
      <c r="AI81" s="12" t="n">
        <v>32</v>
      </c>
      <c r="AJ81" s="12" t="n">
        <v>7</v>
      </c>
      <c r="AK81" s="12" t="n">
        <v>-22</v>
      </c>
      <c r="AL81" s="12" t="n">
        <v>-57</v>
      </c>
      <c r="AM81" s="12" t="n">
        <v>-81</v>
      </c>
      <c r="AN81" s="12" t="n">
        <v>-85</v>
      </c>
      <c r="AO81" s="12" t="n">
        <v>-90</v>
      </c>
      <c r="AP81" s="12" t="n">
        <v>-628</v>
      </c>
      <c r="AQ81" s="12" t="n">
        <v>-1150</v>
      </c>
      <c r="AR81" s="12" t="n">
        <v>-3625</v>
      </c>
      <c r="AS81" s="12" t="n">
        <v>-4273</v>
      </c>
      <c r="AT81" s="12" t="n">
        <v>-4638</v>
      </c>
      <c r="AU81" s="12" t="n">
        <v>-5140</v>
      </c>
      <c r="AV81" s="12" t="n">
        <v>-5209</v>
      </c>
      <c r="AW81" s="12" t="n">
        <v>-5258</v>
      </c>
      <c r="AX81" s="12" t="n">
        <v>-5314</v>
      </c>
      <c r="AY81" s="12" t="n">
        <v>-5286</v>
      </c>
      <c r="AZ81" s="12" t="n">
        <v>-5235</v>
      </c>
      <c r="BA81" s="12" t="n">
        <v>-5217</v>
      </c>
      <c r="BB81" s="12" t="n">
        <v>-5180</v>
      </c>
      <c r="BC81" s="12" t="n">
        <v>-5182</v>
      </c>
      <c r="BD81" s="12" t="n">
        <v>-5152</v>
      </c>
      <c r="BE81" s="12" t="n">
        <v>-5144</v>
      </c>
      <c r="BF81" s="12" t="n">
        <v>-5117</v>
      </c>
      <c r="BG81" s="12" t="n">
        <v>-5103</v>
      </c>
      <c r="BH81" s="12" t="n">
        <v>-5080</v>
      </c>
      <c r="BI81" s="12" t="n">
        <v>-5080</v>
      </c>
      <c r="BJ81" s="12" t="n">
        <v>-5078</v>
      </c>
      <c r="BK81" s="12" t="n">
        <v>-5070</v>
      </c>
      <c r="BL81" s="12" t="n">
        <v>-5156</v>
      </c>
      <c r="BM81" s="12" t="n">
        <v>-5126</v>
      </c>
      <c r="BN81" s="12" t="n">
        <v>-4936</v>
      </c>
      <c r="BO81" s="12" t="n">
        <v>-4846</v>
      </c>
      <c r="BP81" s="12" t="n">
        <v>-4950</v>
      </c>
      <c r="BQ81" s="12" t="n">
        <v>-4964</v>
      </c>
      <c r="BR81" s="12" t="n">
        <v>-4986</v>
      </c>
      <c r="BS81" s="12" t="n">
        <v>-4924</v>
      </c>
      <c r="BT81" s="13" t="n">
        <v>-4939</v>
      </c>
      <c r="BV81" s="4"/>
      <c r="BX81" s="5"/>
      <c r="CB81" s="6"/>
      <c r="CC81" s="7"/>
    </row>
    <row r="82" customFormat="false" ht="2.85" hidden="false" customHeight="true" outlineLevel="0" collapsed="false">
      <c r="B82" s="11" t="n">
        <v>-4444</v>
      </c>
      <c r="C82" s="12" t="n">
        <v>-4119</v>
      </c>
      <c r="D82" s="12" t="n">
        <v>-4050</v>
      </c>
      <c r="E82" s="12" t="n">
        <v>-3752</v>
      </c>
      <c r="F82" s="12" t="n">
        <v>-3854</v>
      </c>
      <c r="G82" s="12" t="n">
        <v>-3975</v>
      </c>
      <c r="H82" s="12" t="n">
        <v>-3839</v>
      </c>
      <c r="I82" s="12" t="n">
        <v>-4135</v>
      </c>
      <c r="J82" s="12" t="n">
        <v>-4032</v>
      </c>
      <c r="K82" s="12" t="n">
        <v>-4268</v>
      </c>
      <c r="L82" s="12" t="n">
        <v>-3978</v>
      </c>
      <c r="M82" s="12" t="n">
        <v>-4071</v>
      </c>
      <c r="N82" s="12" t="n">
        <v>-4071</v>
      </c>
      <c r="O82" s="12" t="n">
        <v>-4379</v>
      </c>
      <c r="P82" s="12" t="n">
        <v>-1283</v>
      </c>
      <c r="Q82" s="12" t="n">
        <v>-82</v>
      </c>
      <c r="R82" s="12" t="n">
        <v>135</v>
      </c>
      <c r="S82" s="12" t="n">
        <v>239</v>
      </c>
      <c r="T82" s="12" t="n">
        <v>1292</v>
      </c>
      <c r="U82" s="12" t="n">
        <v>1302</v>
      </c>
      <c r="V82" s="12" t="n">
        <v>803</v>
      </c>
      <c r="W82" s="12" t="n">
        <v>411</v>
      </c>
      <c r="X82" s="12" t="n">
        <v>910</v>
      </c>
      <c r="Y82" s="12" t="n">
        <v>402</v>
      </c>
      <c r="Z82" s="12" t="n">
        <v>291</v>
      </c>
      <c r="AA82" s="12" t="n">
        <v>250</v>
      </c>
      <c r="AB82" s="12" t="n">
        <v>153</v>
      </c>
      <c r="AC82" s="12" t="n">
        <v>119</v>
      </c>
      <c r="AD82" s="12" t="n">
        <v>98</v>
      </c>
      <c r="AE82" s="12" t="n">
        <v>68</v>
      </c>
      <c r="AF82" s="12" t="n">
        <v>11</v>
      </c>
      <c r="AG82" s="12" t="n">
        <v>-9</v>
      </c>
      <c r="AH82" s="12" t="n">
        <v>-25</v>
      </c>
      <c r="AI82" s="12" t="n">
        <v>-40</v>
      </c>
      <c r="AJ82" s="12" t="n">
        <v>-63</v>
      </c>
      <c r="AK82" s="12" t="n">
        <v>-81</v>
      </c>
      <c r="AL82" s="12" t="n">
        <v>-83</v>
      </c>
      <c r="AM82" s="12" t="n">
        <v>-85</v>
      </c>
      <c r="AN82" s="12" t="n">
        <v>-87</v>
      </c>
      <c r="AO82" s="12" t="n">
        <v>-287</v>
      </c>
      <c r="AP82" s="12" t="n">
        <v>-1062</v>
      </c>
      <c r="AQ82" s="12" t="n">
        <v>-3193</v>
      </c>
      <c r="AR82" s="12" t="n">
        <v>-4428</v>
      </c>
      <c r="AS82" s="12" t="n">
        <v>-4929</v>
      </c>
      <c r="AT82" s="12" t="n">
        <v>-5072</v>
      </c>
      <c r="AU82" s="12" t="n">
        <v>-5331</v>
      </c>
      <c r="AV82" s="12" t="n">
        <v>-5361</v>
      </c>
      <c r="AW82" s="12" t="n">
        <v>-5387</v>
      </c>
      <c r="AX82" s="12" t="n">
        <v>-5386</v>
      </c>
      <c r="AY82" s="12" t="n">
        <v>-5347</v>
      </c>
      <c r="AZ82" s="12" t="n">
        <v>-5285</v>
      </c>
      <c r="BA82" s="12" t="n">
        <v>-5239</v>
      </c>
      <c r="BB82" s="12" t="n">
        <v>-5182</v>
      </c>
      <c r="BC82" s="12" t="n">
        <v>-5172</v>
      </c>
      <c r="BD82" s="12" t="n">
        <v>-5120</v>
      </c>
      <c r="BE82" s="12" t="n">
        <v>-5104</v>
      </c>
      <c r="BF82" s="12" t="n">
        <v>-5094</v>
      </c>
      <c r="BG82" s="12" t="n">
        <v>-5117</v>
      </c>
      <c r="BH82" s="12" t="n">
        <v>-5107</v>
      </c>
      <c r="BI82" s="12" t="n">
        <v>-5127</v>
      </c>
      <c r="BJ82" s="12" t="n">
        <v>-5107</v>
      </c>
      <c r="BK82" s="12" t="n">
        <v>-5136</v>
      </c>
      <c r="BL82" s="12" t="n">
        <v>-5206</v>
      </c>
      <c r="BM82" s="12" t="n">
        <v>-5208</v>
      </c>
      <c r="BN82" s="12" t="n">
        <v>-5112</v>
      </c>
      <c r="BO82" s="12" t="n">
        <v>-4917</v>
      </c>
      <c r="BP82" s="12" t="n">
        <v>-4943</v>
      </c>
      <c r="BQ82" s="12" t="n">
        <v>-4935</v>
      </c>
      <c r="BR82" s="12" t="n">
        <v>-5030</v>
      </c>
      <c r="BS82" s="12" t="n">
        <v>-5087</v>
      </c>
      <c r="BT82" s="13" t="n">
        <v>-5047</v>
      </c>
      <c r="BV82" s="4"/>
      <c r="BX82" s="5"/>
      <c r="CB82" s="6"/>
      <c r="CC82" s="7"/>
    </row>
    <row r="83" customFormat="false" ht="2.85" hidden="false" customHeight="true" outlineLevel="0" collapsed="false">
      <c r="B83" s="11" t="n">
        <v>-4550</v>
      </c>
      <c r="C83" s="12" t="n">
        <v>-4060</v>
      </c>
      <c r="D83" s="12" t="n">
        <v>-3990</v>
      </c>
      <c r="E83" s="12" t="n">
        <v>-4225</v>
      </c>
      <c r="F83" s="12" t="n">
        <v>-4425</v>
      </c>
      <c r="G83" s="12" t="n">
        <v>-4341</v>
      </c>
      <c r="H83" s="12" t="n">
        <v>-4000</v>
      </c>
      <c r="I83" s="12" t="n">
        <v>-4122</v>
      </c>
      <c r="J83" s="12" t="n">
        <v>-4373</v>
      </c>
      <c r="K83" s="12" t="n">
        <v>-4217</v>
      </c>
      <c r="L83" s="12" t="n">
        <v>-4173</v>
      </c>
      <c r="M83" s="12" t="n">
        <v>-3661</v>
      </c>
      <c r="N83" s="12" t="n">
        <v>-3784</v>
      </c>
      <c r="O83" s="12" t="n">
        <v>-4234</v>
      </c>
      <c r="P83" s="12" t="n">
        <v>-1080</v>
      </c>
      <c r="Q83" s="12" t="n">
        <v>269</v>
      </c>
      <c r="R83" s="12" t="n">
        <v>127</v>
      </c>
      <c r="S83" s="12" t="n">
        <v>216</v>
      </c>
      <c r="T83" s="12" t="n">
        <v>1358</v>
      </c>
      <c r="U83" s="12" t="n">
        <v>631</v>
      </c>
      <c r="V83" s="12" t="n">
        <v>957</v>
      </c>
      <c r="W83" s="12" t="n">
        <v>1077</v>
      </c>
      <c r="X83" s="12" t="n">
        <v>1127</v>
      </c>
      <c r="Y83" s="12" t="n">
        <v>602</v>
      </c>
      <c r="Z83" s="12" t="n">
        <v>331</v>
      </c>
      <c r="AA83" s="12" t="n">
        <v>206</v>
      </c>
      <c r="AB83" s="12" t="n">
        <v>78</v>
      </c>
      <c r="AC83" s="12" t="n">
        <v>125</v>
      </c>
      <c r="AD83" s="12" t="n">
        <v>72</v>
      </c>
      <c r="AE83" s="12" t="n">
        <v>45</v>
      </c>
      <c r="AF83" s="12" t="n">
        <v>19</v>
      </c>
      <c r="AG83" s="12" t="n">
        <v>-21</v>
      </c>
      <c r="AH83" s="12" t="n">
        <v>-41</v>
      </c>
      <c r="AI83" s="12" t="n">
        <v>-55</v>
      </c>
      <c r="AJ83" s="12" t="n">
        <v>-79</v>
      </c>
      <c r="AK83" s="12" t="n">
        <v>-87</v>
      </c>
      <c r="AL83" s="12" t="n">
        <v>-97</v>
      </c>
      <c r="AM83" s="12" t="n">
        <v>-101</v>
      </c>
      <c r="AN83" s="12" t="n">
        <v>-114</v>
      </c>
      <c r="AO83" s="12" t="n">
        <v>-1178</v>
      </c>
      <c r="AP83" s="12" t="n">
        <v>-1927</v>
      </c>
      <c r="AQ83" s="12" t="n">
        <v>-4237</v>
      </c>
      <c r="AR83" s="12" t="n">
        <v>-4956</v>
      </c>
      <c r="AS83" s="12" t="n">
        <v>-5212</v>
      </c>
      <c r="AT83" s="12" t="n">
        <v>-5384</v>
      </c>
      <c r="AU83" s="12" t="n">
        <v>-5465</v>
      </c>
      <c r="AV83" s="12" t="n">
        <v>-5461</v>
      </c>
      <c r="AW83" s="12" t="n">
        <v>-5440</v>
      </c>
      <c r="AX83" s="12" t="n">
        <v>-5432</v>
      </c>
      <c r="AY83" s="12" t="n">
        <v>-5362</v>
      </c>
      <c r="AZ83" s="12" t="n">
        <v>-5287</v>
      </c>
      <c r="BA83" s="12" t="n">
        <v>-5190</v>
      </c>
      <c r="BB83" s="12" t="n">
        <v>-5164</v>
      </c>
      <c r="BC83" s="12" t="n">
        <v>-5119</v>
      </c>
      <c r="BD83" s="12" t="n">
        <v>-5117</v>
      </c>
      <c r="BE83" s="12" t="n">
        <v>-5113</v>
      </c>
      <c r="BF83" s="12" t="n">
        <v>-5139</v>
      </c>
      <c r="BG83" s="12" t="n">
        <v>-5152</v>
      </c>
      <c r="BH83" s="12" t="n">
        <v>-5165</v>
      </c>
      <c r="BI83" s="12" t="n">
        <v>-5181</v>
      </c>
      <c r="BJ83" s="12" t="n">
        <v>-5189</v>
      </c>
      <c r="BK83" s="12" t="n">
        <v>-5183</v>
      </c>
      <c r="BL83" s="12" t="n">
        <v>-5201</v>
      </c>
      <c r="BM83" s="12" t="n">
        <v>-5215</v>
      </c>
      <c r="BN83" s="12" t="n">
        <v>-5248</v>
      </c>
      <c r="BO83" s="12" t="n">
        <v>-5021</v>
      </c>
      <c r="BP83" s="12" t="n">
        <v>-4884</v>
      </c>
      <c r="BQ83" s="12" t="n">
        <v>-5104</v>
      </c>
      <c r="BR83" s="12" t="n">
        <v>-5001</v>
      </c>
      <c r="BS83" s="12" t="n">
        <v>-4962</v>
      </c>
      <c r="BT83" s="13" t="n">
        <v>-4929</v>
      </c>
      <c r="BV83" s="4"/>
      <c r="BX83" s="5"/>
      <c r="CB83" s="6"/>
      <c r="CC83" s="7"/>
    </row>
    <row r="84" customFormat="false" ht="2.85" hidden="false" customHeight="true" outlineLevel="0" collapsed="false">
      <c r="B84" s="11" t="n">
        <v>-3764</v>
      </c>
      <c r="C84" s="12" t="n">
        <v>-3604</v>
      </c>
      <c r="D84" s="12" t="n">
        <v>-3781</v>
      </c>
      <c r="E84" s="12" t="n">
        <v>-3815</v>
      </c>
      <c r="F84" s="12" t="n">
        <v>-3815</v>
      </c>
      <c r="G84" s="12" t="n">
        <v>-3988</v>
      </c>
      <c r="H84" s="12" t="n">
        <v>-3966</v>
      </c>
      <c r="I84" s="12" t="n">
        <v>-3690</v>
      </c>
      <c r="J84" s="12" t="n">
        <v>-3510</v>
      </c>
      <c r="K84" s="12" t="n">
        <v>-3711</v>
      </c>
      <c r="L84" s="12" t="n">
        <v>-3737</v>
      </c>
      <c r="M84" s="12" t="n">
        <v>-3763</v>
      </c>
      <c r="N84" s="12" t="n">
        <v>-3839</v>
      </c>
      <c r="O84" s="12" t="n">
        <v>-3469</v>
      </c>
      <c r="P84" s="12" t="n">
        <v>-690</v>
      </c>
      <c r="Q84" s="12" t="n">
        <v>280</v>
      </c>
      <c r="R84" s="12" t="n">
        <v>28</v>
      </c>
      <c r="S84" s="12" t="n">
        <v>1039</v>
      </c>
      <c r="T84" s="12" t="n">
        <v>1000</v>
      </c>
      <c r="U84" s="12" t="n">
        <v>895</v>
      </c>
      <c r="V84" s="12" t="n">
        <v>1266</v>
      </c>
      <c r="W84" s="12" t="n">
        <v>907</v>
      </c>
      <c r="X84" s="12" t="n">
        <v>912</v>
      </c>
      <c r="Y84" s="12" t="n">
        <v>706</v>
      </c>
      <c r="Z84" s="12" t="n">
        <v>762</v>
      </c>
      <c r="AA84" s="12" t="n">
        <v>415</v>
      </c>
      <c r="AB84" s="12" t="n">
        <v>166</v>
      </c>
      <c r="AC84" s="12" t="n">
        <v>-63</v>
      </c>
      <c r="AD84" s="12" t="n">
        <v>88</v>
      </c>
      <c r="AE84" s="12" t="n">
        <v>62</v>
      </c>
      <c r="AF84" s="12" t="n">
        <v>-9</v>
      </c>
      <c r="AG84" s="12" t="n">
        <v>-41</v>
      </c>
      <c r="AH84" s="12" t="n">
        <v>-53</v>
      </c>
      <c r="AI84" s="12" t="n">
        <v>-68</v>
      </c>
      <c r="AJ84" s="12" t="n">
        <v>-81</v>
      </c>
      <c r="AK84" s="12" t="n">
        <v>-81</v>
      </c>
      <c r="AL84" s="12" t="n">
        <v>-82</v>
      </c>
      <c r="AM84" s="12" t="n">
        <v>-117</v>
      </c>
      <c r="AN84" s="12" t="n">
        <v>-1262</v>
      </c>
      <c r="AO84" s="12" t="n">
        <v>-1874</v>
      </c>
      <c r="AP84" s="12" t="n">
        <v>-4179</v>
      </c>
      <c r="AQ84" s="12" t="n">
        <v>-4886</v>
      </c>
      <c r="AR84" s="12" t="n">
        <v>-5251</v>
      </c>
      <c r="AS84" s="12" t="n">
        <v>-5474</v>
      </c>
      <c r="AT84" s="12" t="n">
        <v>-5581</v>
      </c>
      <c r="AU84" s="12" t="n">
        <v>-5499</v>
      </c>
      <c r="AV84" s="12" t="n">
        <v>-5451</v>
      </c>
      <c r="AW84" s="12" t="n">
        <v>-5479</v>
      </c>
      <c r="AX84" s="12" t="n">
        <v>-5462</v>
      </c>
      <c r="AY84" s="12" t="n">
        <v>-5383</v>
      </c>
      <c r="AZ84" s="12" t="n">
        <v>-5214</v>
      </c>
      <c r="BA84" s="12" t="n">
        <v>-5148</v>
      </c>
      <c r="BB84" s="12" t="n">
        <v>-5131</v>
      </c>
      <c r="BC84" s="12" t="n">
        <v>-5099</v>
      </c>
      <c r="BD84" s="12" t="n">
        <v>-5105</v>
      </c>
      <c r="BE84" s="12" t="n">
        <v>-5150</v>
      </c>
      <c r="BF84" s="12" t="n">
        <v>-5157</v>
      </c>
      <c r="BG84" s="12" t="n">
        <v>-5164</v>
      </c>
      <c r="BH84" s="12" t="n">
        <v>-5187</v>
      </c>
      <c r="BI84" s="12" t="n">
        <v>-5197</v>
      </c>
      <c r="BJ84" s="12" t="n">
        <v>-5194</v>
      </c>
      <c r="BK84" s="12" t="n">
        <v>-5207</v>
      </c>
      <c r="BL84" s="12" t="n">
        <v>-5201</v>
      </c>
      <c r="BM84" s="12" t="n">
        <v>-5246</v>
      </c>
      <c r="BN84" s="12" t="n">
        <v>-5307</v>
      </c>
      <c r="BO84" s="12" t="n">
        <v>-5195</v>
      </c>
      <c r="BP84" s="12" t="n">
        <v>-4845</v>
      </c>
      <c r="BQ84" s="12" t="n">
        <v>-5045</v>
      </c>
      <c r="BR84" s="12" t="n">
        <v>-4988</v>
      </c>
      <c r="BS84" s="12" t="n">
        <v>-5085</v>
      </c>
      <c r="BT84" s="13" t="n">
        <v>-4994</v>
      </c>
      <c r="BV84" s="4"/>
      <c r="BX84" s="5"/>
      <c r="CB84" s="6"/>
      <c r="CC84" s="7"/>
    </row>
    <row r="85" customFormat="false" ht="2.85" hidden="false" customHeight="true" outlineLevel="0" collapsed="false">
      <c r="B85" s="11" t="n">
        <v>-2940</v>
      </c>
      <c r="C85" s="12" t="n">
        <v>-3981</v>
      </c>
      <c r="D85" s="12" t="n">
        <v>-3860</v>
      </c>
      <c r="E85" s="12" t="n">
        <v>-3661</v>
      </c>
      <c r="F85" s="12" t="n">
        <v>-3504</v>
      </c>
      <c r="G85" s="12" t="n">
        <v>-3554</v>
      </c>
      <c r="H85" s="12" t="n">
        <v>-3491</v>
      </c>
      <c r="I85" s="12" t="n">
        <v>-3530</v>
      </c>
      <c r="J85" s="12" t="n">
        <v>-3661</v>
      </c>
      <c r="K85" s="12" t="n">
        <v>-3760</v>
      </c>
      <c r="L85" s="12" t="n">
        <v>-3699</v>
      </c>
      <c r="M85" s="12" t="n">
        <v>-3540</v>
      </c>
      <c r="N85" s="12" t="n">
        <v>-3804</v>
      </c>
      <c r="O85" s="12" t="n">
        <v>-2316</v>
      </c>
      <c r="P85" s="12" t="n">
        <v>-322</v>
      </c>
      <c r="Q85" s="12" t="n">
        <v>69</v>
      </c>
      <c r="R85" s="12" t="n">
        <v>34</v>
      </c>
      <c r="S85" s="12" t="n">
        <v>249</v>
      </c>
      <c r="T85" s="12" t="n">
        <v>1273</v>
      </c>
      <c r="U85" s="12" t="n">
        <v>1203</v>
      </c>
      <c r="V85" s="12" t="n">
        <v>1282</v>
      </c>
      <c r="W85" s="12" t="n">
        <v>1262</v>
      </c>
      <c r="X85" s="12" t="n">
        <v>1427</v>
      </c>
      <c r="Y85" s="12" t="n">
        <v>1033</v>
      </c>
      <c r="Z85" s="12" t="n">
        <v>1124</v>
      </c>
      <c r="AA85" s="12" t="n">
        <v>498</v>
      </c>
      <c r="AB85" s="12" t="n">
        <v>282</v>
      </c>
      <c r="AC85" s="12" t="n">
        <v>-118</v>
      </c>
      <c r="AD85" s="12" t="n">
        <v>-77</v>
      </c>
      <c r="AE85" s="12" t="n">
        <v>-51</v>
      </c>
      <c r="AF85" s="12" t="n">
        <v>-47</v>
      </c>
      <c r="AG85" s="12" t="n">
        <v>-52</v>
      </c>
      <c r="AH85" s="12" t="n">
        <v>-61</v>
      </c>
      <c r="AI85" s="12" t="n">
        <v>-75</v>
      </c>
      <c r="AJ85" s="12" t="n">
        <v>-83</v>
      </c>
      <c r="AK85" s="12" t="n">
        <v>-81</v>
      </c>
      <c r="AL85" s="12" t="n">
        <v>-102</v>
      </c>
      <c r="AM85" s="12" t="n">
        <v>-1081</v>
      </c>
      <c r="AN85" s="12" t="n">
        <v>-1865</v>
      </c>
      <c r="AO85" s="12" t="n">
        <v>-4103</v>
      </c>
      <c r="AP85" s="12" t="n">
        <v>-4550</v>
      </c>
      <c r="AQ85" s="12" t="n">
        <v>-5101</v>
      </c>
      <c r="AR85" s="12" t="n">
        <v>-5407</v>
      </c>
      <c r="AS85" s="12" t="n">
        <v>-5565</v>
      </c>
      <c r="AT85" s="12" t="n">
        <v>-5691</v>
      </c>
      <c r="AU85" s="12" t="n">
        <v>-5692</v>
      </c>
      <c r="AV85" s="12" t="n">
        <v>-5713</v>
      </c>
      <c r="AW85" s="12" t="n">
        <v>-5692</v>
      </c>
      <c r="AX85" s="12" t="n">
        <v>-5666</v>
      </c>
      <c r="AY85" s="12" t="n">
        <v>-5547</v>
      </c>
      <c r="AZ85" s="12" t="n">
        <v>-5350</v>
      </c>
      <c r="BA85" s="12" t="n">
        <v>-5118</v>
      </c>
      <c r="BB85" s="12" t="n">
        <v>-5082</v>
      </c>
      <c r="BC85" s="12" t="n">
        <v>-5083</v>
      </c>
      <c r="BD85" s="12" t="n">
        <v>-5112</v>
      </c>
      <c r="BE85" s="12" t="n">
        <v>-5160</v>
      </c>
      <c r="BF85" s="12" t="n">
        <v>-5174</v>
      </c>
      <c r="BG85" s="12" t="n">
        <v>-5177</v>
      </c>
      <c r="BH85" s="12" t="n">
        <v>-5185</v>
      </c>
      <c r="BI85" s="12" t="n">
        <v>-5199</v>
      </c>
      <c r="BJ85" s="12" t="n">
        <v>-5238</v>
      </c>
      <c r="BK85" s="12" t="n">
        <v>-5222</v>
      </c>
      <c r="BL85" s="12" t="n">
        <v>-5253</v>
      </c>
      <c r="BM85" s="12" t="n">
        <v>-5247</v>
      </c>
      <c r="BN85" s="12" t="n">
        <v>-5251</v>
      </c>
      <c r="BO85" s="12" t="n">
        <v>-5239</v>
      </c>
      <c r="BP85" s="12" t="n">
        <v>-5120</v>
      </c>
      <c r="BQ85" s="12" t="n">
        <v>-4937</v>
      </c>
      <c r="BR85" s="12" t="n">
        <v>-4916</v>
      </c>
      <c r="BS85" s="12" t="n">
        <v>-4915</v>
      </c>
      <c r="BT85" s="13" t="n">
        <v>-5008</v>
      </c>
      <c r="BV85" s="4"/>
      <c r="BX85" s="5"/>
      <c r="CB85" s="6"/>
      <c r="CC85" s="7"/>
    </row>
    <row r="86" customFormat="false" ht="2.85" hidden="false" customHeight="true" outlineLevel="0" collapsed="false">
      <c r="B86" s="11" t="n">
        <v>-3171</v>
      </c>
      <c r="C86" s="12" t="n">
        <v>-2992</v>
      </c>
      <c r="D86" s="12" t="n">
        <v>-2897</v>
      </c>
      <c r="E86" s="12" t="n">
        <v>-3057</v>
      </c>
      <c r="F86" s="12" t="n">
        <v>-3252</v>
      </c>
      <c r="G86" s="12" t="n">
        <v>-3452</v>
      </c>
      <c r="H86" s="12" t="n">
        <v>-3532</v>
      </c>
      <c r="I86" s="12" t="n">
        <v>-3382</v>
      </c>
      <c r="J86" s="12" t="n">
        <v>-3420</v>
      </c>
      <c r="K86" s="12" t="n">
        <v>-3510</v>
      </c>
      <c r="L86" s="12" t="n">
        <v>-3296</v>
      </c>
      <c r="M86" s="12" t="n">
        <v>-3500</v>
      </c>
      <c r="N86" s="12" t="n">
        <v>-3758</v>
      </c>
      <c r="O86" s="12" t="n">
        <v>-1359</v>
      </c>
      <c r="P86" s="12" t="n">
        <v>-104</v>
      </c>
      <c r="Q86" s="12" t="n">
        <v>2</v>
      </c>
      <c r="R86" s="12" t="n">
        <v>-207</v>
      </c>
      <c r="S86" s="12" t="n">
        <v>1027</v>
      </c>
      <c r="T86" s="12" t="n">
        <v>680</v>
      </c>
      <c r="U86" s="12" t="n">
        <v>889</v>
      </c>
      <c r="V86" s="12" t="n">
        <v>1121</v>
      </c>
      <c r="W86" s="12" t="n">
        <v>1172</v>
      </c>
      <c r="X86" s="12" t="n">
        <v>912</v>
      </c>
      <c r="Y86" s="12" t="n">
        <v>1309</v>
      </c>
      <c r="Z86" s="12" t="n">
        <v>466</v>
      </c>
      <c r="AA86" s="12" t="n">
        <v>297</v>
      </c>
      <c r="AB86" s="12" t="n">
        <v>144</v>
      </c>
      <c r="AC86" s="12" t="n">
        <v>82</v>
      </c>
      <c r="AD86" s="12" t="n">
        <v>33</v>
      </c>
      <c r="AE86" s="12" t="n">
        <v>-53</v>
      </c>
      <c r="AF86" s="12" t="n">
        <v>-79</v>
      </c>
      <c r="AG86" s="12" t="n">
        <v>-81</v>
      </c>
      <c r="AH86" s="12" t="n">
        <v>-84</v>
      </c>
      <c r="AI86" s="12" t="n">
        <v>-89</v>
      </c>
      <c r="AJ86" s="12" t="n">
        <v>-101</v>
      </c>
      <c r="AK86" s="12" t="n">
        <v>-148</v>
      </c>
      <c r="AL86" s="12" t="n">
        <v>-1373</v>
      </c>
      <c r="AM86" s="12" t="n">
        <v>-2049</v>
      </c>
      <c r="AN86" s="12" t="n">
        <v>-3555</v>
      </c>
      <c r="AO86" s="12" t="n">
        <v>-4636</v>
      </c>
      <c r="AP86" s="12" t="n">
        <v>-5045</v>
      </c>
      <c r="AQ86" s="12" t="n">
        <v>-5416</v>
      </c>
      <c r="AR86" s="12" t="n">
        <v>-5622</v>
      </c>
      <c r="AS86" s="12" t="n">
        <v>-5684</v>
      </c>
      <c r="AT86" s="12" t="n">
        <v>-5662</v>
      </c>
      <c r="AU86" s="12" t="n">
        <v>-5697</v>
      </c>
      <c r="AV86" s="12" t="n">
        <v>-5650</v>
      </c>
      <c r="AW86" s="12" t="n">
        <v>-5803</v>
      </c>
      <c r="AX86" s="12" t="n">
        <v>-5660</v>
      </c>
      <c r="AY86" s="12" t="n">
        <v>-5499</v>
      </c>
      <c r="AZ86" s="12" t="n">
        <v>-5299</v>
      </c>
      <c r="BA86" s="12" t="n">
        <v>-5187</v>
      </c>
      <c r="BB86" s="12" t="n">
        <v>-5193</v>
      </c>
      <c r="BC86" s="12" t="n">
        <v>-5027</v>
      </c>
      <c r="BD86" s="12" t="n">
        <v>-5126</v>
      </c>
      <c r="BE86" s="12" t="n">
        <v>-5181</v>
      </c>
      <c r="BF86" s="12" t="n">
        <v>-5187</v>
      </c>
      <c r="BG86" s="12" t="n">
        <v>-5193</v>
      </c>
      <c r="BH86" s="12" t="n">
        <v>-5192</v>
      </c>
      <c r="BI86" s="12" t="n">
        <v>-5187</v>
      </c>
      <c r="BJ86" s="12" t="n">
        <v>-5209</v>
      </c>
      <c r="BK86" s="12" t="n">
        <v>-5257</v>
      </c>
      <c r="BL86" s="12" t="n">
        <v>-5208</v>
      </c>
      <c r="BM86" s="12" t="n">
        <v>-5202</v>
      </c>
      <c r="BN86" s="12" t="n">
        <v>-5206</v>
      </c>
      <c r="BO86" s="12" t="n">
        <v>-5187</v>
      </c>
      <c r="BP86" s="12" t="n">
        <v>-5130</v>
      </c>
      <c r="BQ86" s="12" t="n">
        <v>-5061</v>
      </c>
      <c r="BR86" s="12" t="n">
        <v>-4959</v>
      </c>
      <c r="BS86" s="12" t="n">
        <v>-5521</v>
      </c>
      <c r="BT86" s="13" t="n">
        <v>-4796</v>
      </c>
      <c r="BV86" s="4"/>
      <c r="BX86" s="5"/>
      <c r="CB86" s="6"/>
      <c r="CC86" s="7"/>
    </row>
    <row r="87" customFormat="false" ht="2.85" hidden="false" customHeight="true" outlineLevel="0" collapsed="false">
      <c r="B87" s="11" t="n">
        <v>-3345</v>
      </c>
      <c r="C87" s="12" t="n">
        <v>-2969</v>
      </c>
      <c r="D87" s="12" t="n">
        <v>-2888</v>
      </c>
      <c r="E87" s="12" t="n">
        <v>-2698</v>
      </c>
      <c r="F87" s="12" t="n">
        <v>-3292</v>
      </c>
      <c r="G87" s="12" t="n">
        <v>-3424</v>
      </c>
      <c r="H87" s="12" t="n">
        <v>-3417</v>
      </c>
      <c r="I87" s="12" t="n">
        <v>-3532</v>
      </c>
      <c r="J87" s="12" t="n">
        <v>-3627</v>
      </c>
      <c r="K87" s="12" t="n">
        <v>-3598</v>
      </c>
      <c r="L87" s="12" t="n">
        <v>-3330</v>
      </c>
      <c r="M87" s="12" t="n">
        <v>-3517</v>
      </c>
      <c r="N87" s="12" t="n">
        <v>-3673</v>
      </c>
      <c r="O87" s="12" t="n">
        <v>-489</v>
      </c>
      <c r="P87" s="12" t="n">
        <v>32</v>
      </c>
      <c r="Q87" s="12" t="n">
        <v>2</v>
      </c>
      <c r="R87" s="12" t="n">
        <v>-43</v>
      </c>
      <c r="S87" s="12" t="n">
        <v>1849</v>
      </c>
      <c r="T87" s="12" t="n">
        <v>1064</v>
      </c>
      <c r="U87" s="12" t="n">
        <v>953</v>
      </c>
      <c r="V87" s="12" t="n">
        <v>916</v>
      </c>
      <c r="W87" s="12" t="n">
        <v>634</v>
      </c>
      <c r="X87" s="12" t="n">
        <v>923</v>
      </c>
      <c r="Y87" s="12" t="n">
        <v>302</v>
      </c>
      <c r="Z87" s="12" t="n">
        <v>145</v>
      </c>
      <c r="AA87" s="12" t="n">
        <v>180</v>
      </c>
      <c r="AB87" s="12" t="n">
        <v>130</v>
      </c>
      <c r="AC87" s="12" t="n">
        <v>-24</v>
      </c>
      <c r="AD87" s="12" t="n">
        <v>-67</v>
      </c>
      <c r="AE87" s="12" t="n">
        <v>-81</v>
      </c>
      <c r="AF87" s="12" t="n">
        <v>-85</v>
      </c>
      <c r="AG87" s="12" t="n">
        <v>-91</v>
      </c>
      <c r="AH87" s="12" t="n">
        <v>-96</v>
      </c>
      <c r="AI87" s="12" t="n">
        <v>-99</v>
      </c>
      <c r="AJ87" s="12" t="n">
        <v>-159</v>
      </c>
      <c r="AK87" s="12" t="n">
        <v>-1848</v>
      </c>
      <c r="AL87" s="12" t="n">
        <v>-2236</v>
      </c>
      <c r="AM87" s="12" t="n">
        <v>-3548</v>
      </c>
      <c r="AN87" s="12" t="n">
        <v>-4374</v>
      </c>
      <c r="AO87" s="12" t="n">
        <v>-5001</v>
      </c>
      <c r="AP87" s="12" t="n">
        <v>-5244</v>
      </c>
      <c r="AQ87" s="12" t="n">
        <v>-5534</v>
      </c>
      <c r="AR87" s="12" t="n">
        <v>-5705</v>
      </c>
      <c r="AS87" s="12" t="n">
        <v>-5800</v>
      </c>
      <c r="AT87" s="12" t="n">
        <v>-5769</v>
      </c>
      <c r="AU87" s="12" t="n">
        <v>-5599</v>
      </c>
      <c r="AV87" s="12" t="n">
        <v>-5485</v>
      </c>
      <c r="AW87" s="12" t="n">
        <v>-5467</v>
      </c>
      <c r="AX87" s="12" t="n">
        <v>-5456</v>
      </c>
      <c r="AY87" s="12" t="n">
        <v>-5359</v>
      </c>
      <c r="AZ87" s="12" t="n">
        <v>-5250</v>
      </c>
      <c r="BA87" s="12" t="n">
        <v>-5196</v>
      </c>
      <c r="BB87" s="12" t="n">
        <v>-5178</v>
      </c>
      <c r="BC87" s="12" t="n">
        <v>-5153</v>
      </c>
      <c r="BD87" s="12" t="n">
        <v>-5113</v>
      </c>
      <c r="BE87" s="12" t="n">
        <v>-5161</v>
      </c>
      <c r="BF87" s="12" t="n">
        <v>-5166</v>
      </c>
      <c r="BG87" s="12" t="n">
        <v>-5245</v>
      </c>
      <c r="BH87" s="12" t="n">
        <v>-5160</v>
      </c>
      <c r="BI87" s="12" t="n">
        <v>-5171</v>
      </c>
      <c r="BJ87" s="12" t="n">
        <v>-5219</v>
      </c>
      <c r="BK87" s="12" t="n">
        <v>-5193</v>
      </c>
      <c r="BL87" s="12" t="n">
        <v>-5148</v>
      </c>
      <c r="BM87" s="12" t="n">
        <v>-5276</v>
      </c>
      <c r="BN87" s="12" t="n">
        <v>-5250</v>
      </c>
      <c r="BO87" s="12" t="n">
        <v>-5204</v>
      </c>
      <c r="BP87" s="12" t="n">
        <v>-5173</v>
      </c>
      <c r="BQ87" s="12" t="n">
        <v>-5189</v>
      </c>
      <c r="BR87" s="12" t="n">
        <v>-5046</v>
      </c>
      <c r="BS87" s="12" t="n">
        <v>-4954</v>
      </c>
      <c r="BT87" s="13" t="n">
        <v>-4792</v>
      </c>
      <c r="BV87" s="4"/>
      <c r="BX87" s="5"/>
      <c r="CB87" s="6"/>
      <c r="CC87" s="7"/>
    </row>
    <row r="88" customFormat="false" ht="2.85" hidden="false" customHeight="true" outlineLevel="0" collapsed="false">
      <c r="B88" s="11" t="n">
        <v>-3518</v>
      </c>
      <c r="C88" s="12" t="n">
        <v>-3235</v>
      </c>
      <c r="D88" s="12" t="n">
        <v>-3152</v>
      </c>
      <c r="E88" s="12" t="n">
        <v>-2650</v>
      </c>
      <c r="F88" s="12" t="n">
        <v>-2946</v>
      </c>
      <c r="G88" s="12" t="n">
        <v>-3276</v>
      </c>
      <c r="H88" s="12" t="n">
        <v>-3378</v>
      </c>
      <c r="I88" s="12" t="n">
        <v>-3633</v>
      </c>
      <c r="J88" s="12" t="n">
        <v>-3462</v>
      </c>
      <c r="K88" s="12" t="n">
        <v>-3356</v>
      </c>
      <c r="L88" s="12" t="n">
        <v>-3450</v>
      </c>
      <c r="M88" s="12" t="n">
        <v>-3508</v>
      </c>
      <c r="N88" s="12" t="n">
        <v>-3563</v>
      </c>
      <c r="O88" s="12" t="n">
        <v>-211</v>
      </c>
      <c r="P88" s="12" t="n">
        <v>-124</v>
      </c>
      <c r="Q88" s="12" t="n">
        <v>3</v>
      </c>
      <c r="R88" s="12" t="n">
        <v>525</v>
      </c>
      <c r="S88" s="12" t="n">
        <v>1252</v>
      </c>
      <c r="T88" s="12" t="n">
        <v>925</v>
      </c>
      <c r="U88" s="12" t="n">
        <v>900</v>
      </c>
      <c r="V88" s="12" t="n">
        <v>1183</v>
      </c>
      <c r="W88" s="12" t="n">
        <v>593</v>
      </c>
      <c r="X88" s="12" t="n">
        <v>384</v>
      </c>
      <c r="Y88" s="12" t="n">
        <v>326</v>
      </c>
      <c r="Z88" s="12" t="n">
        <v>335</v>
      </c>
      <c r="AA88" s="12" t="n">
        <v>271</v>
      </c>
      <c r="AB88" s="12" t="n">
        <v>254</v>
      </c>
      <c r="AC88" s="12" t="n">
        <v>-64</v>
      </c>
      <c r="AD88" s="12" t="n">
        <v>-77</v>
      </c>
      <c r="AE88" s="12" t="n">
        <v>-86</v>
      </c>
      <c r="AF88" s="12" t="n">
        <v>-99</v>
      </c>
      <c r="AG88" s="12" t="n">
        <v>-101</v>
      </c>
      <c r="AH88" s="12" t="n">
        <v>-105</v>
      </c>
      <c r="AI88" s="12" t="n">
        <v>-122</v>
      </c>
      <c r="AJ88" s="12" t="n">
        <v>-1087</v>
      </c>
      <c r="AK88" s="12" t="n">
        <v>-1997</v>
      </c>
      <c r="AL88" s="12" t="n">
        <v>-2356</v>
      </c>
      <c r="AM88" s="12" t="n">
        <v>-4305</v>
      </c>
      <c r="AN88" s="12" t="n">
        <v>-4991</v>
      </c>
      <c r="AO88" s="12" t="n">
        <v>-5208</v>
      </c>
      <c r="AP88" s="12" t="n">
        <v>-5365</v>
      </c>
      <c r="AQ88" s="12" t="n">
        <v>-5586</v>
      </c>
      <c r="AR88" s="12" t="n">
        <v>-5704</v>
      </c>
      <c r="AS88" s="12" t="n">
        <v>-5840</v>
      </c>
      <c r="AT88" s="12" t="n">
        <v>-5778</v>
      </c>
      <c r="AU88" s="12" t="n">
        <v>-5602</v>
      </c>
      <c r="AV88" s="12" t="n">
        <v>-5494</v>
      </c>
      <c r="AW88" s="12" t="n">
        <v>-5251</v>
      </c>
      <c r="AX88" s="12" t="n">
        <v>-5234</v>
      </c>
      <c r="AY88" s="12" t="n">
        <v>-5125</v>
      </c>
      <c r="AZ88" s="12" t="n">
        <v>-5108</v>
      </c>
      <c r="BA88" s="12" t="n">
        <v>-5187</v>
      </c>
      <c r="BB88" s="12" t="n">
        <v>-5160</v>
      </c>
      <c r="BC88" s="12" t="n">
        <v>-5042</v>
      </c>
      <c r="BD88" s="12" t="n">
        <v>-5088</v>
      </c>
      <c r="BE88" s="12" t="n">
        <v>-5133</v>
      </c>
      <c r="BF88" s="12" t="n">
        <v>-5147</v>
      </c>
      <c r="BG88" s="12" t="n">
        <v>-5156</v>
      </c>
      <c r="BH88" s="12" t="n">
        <v>-5153</v>
      </c>
      <c r="BI88" s="12" t="n">
        <v>-5205</v>
      </c>
      <c r="BJ88" s="12" t="n">
        <v>-5171</v>
      </c>
      <c r="BK88" s="12" t="n">
        <v>-5132</v>
      </c>
      <c r="BL88" s="12" t="n">
        <v>-5208</v>
      </c>
      <c r="BM88" s="12" t="n">
        <v>-5314</v>
      </c>
      <c r="BN88" s="12" t="n">
        <v>-5328</v>
      </c>
      <c r="BO88" s="12" t="n">
        <v>-5263</v>
      </c>
      <c r="BP88" s="12" t="n">
        <v>-5209</v>
      </c>
      <c r="BQ88" s="12" t="n">
        <v>-5210</v>
      </c>
      <c r="BR88" s="12" t="n">
        <v>-5218</v>
      </c>
      <c r="BS88" s="12" t="n">
        <v>-5134</v>
      </c>
      <c r="BT88" s="13" t="n">
        <v>-5477</v>
      </c>
      <c r="BV88" s="4"/>
      <c r="BX88" s="5"/>
      <c r="CB88" s="6"/>
      <c r="CC88" s="7"/>
    </row>
    <row r="89" customFormat="false" ht="2.85" hidden="false" customHeight="true" outlineLevel="0" collapsed="false">
      <c r="B89" s="11" t="n">
        <v>-3712</v>
      </c>
      <c r="C89" s="12" t="n">
        <v>-3361</v>
      </c>
      <c r="D89" s="12" t="n">
        <v>-3694</v>
      </c>
      <c r="E89" s="12" t="n">
        <v>-3087</v>
      </c>
      <c r="F89" s="12" t="n">
        <v>-2906</v>
      </c>
      <c r="G89" s="12" t="n">
        <v>-3273</v>
      </c>
      <c r="H89" s="12" t="n">
        <v>-3049</v>
      </c>
      <c r="I89" s="12" t="n">
        <v>-4064</v>
      </c>
      <c r="J89" s="12" t="n">
        <v>-2939</v>
      </c>
      <c r="K89" s="12" t="n">
        <v>-2772</v>
      </c>
      <c r="L89" s="12" t="n">
        <v>-2906</v>
      </c>
      <c r="M89" s="12" t="n">
        <v>-3154</v>
      </c>
      <c r="N89" s="12" t="n">
        <v>-3293</v>
      </c>
      <c r="O89" s="12" t="n">
        <v>-109</v>
      </c>
      <c r="P89" s="12" t="n">
        <v>243</v>
      </c>
      <c r="Q89" s="12" t="n">
        <v>19</v>
      </c>
      <c r="R89" s="12" t="n">
        <v>303</v>
      </c>
      <c r="S89" s="12" t="n">
        <v>916</v>
      </c>
      <c r="T89" s="12" t="n">
        <v>1134</v>
      </c>
      <c r="U89" s="12" t="n">
        <v>743</v>
      </c>
      <c r="V89" s="12" t="n">
        <v>579</v>
      </c>
      <c r="W89" s="12" t="n">
        <v>488</v>
      </c>
      <c r="X89" s="12" t="n">
        <v>720</v>
      </c>
      <c r="Y89" s="12" t="n">
        <v>328</v>
      </c>
      <c r="Z89" s="12" t="n">
        <v>266</v>
      </c>
      <c r="AA89" s="12" t="n">
        <v>397</v>
      </c>
      <c r="AB89" s="12" t="n">
        <v>-25</v>
      </c>
      <c r="AC89" s="12" t="n">
        <v>-87</v>
      </c>
      <c r="AD89" s="12" t="n">
        <v>-99</v>
      </c>
      <c r="AE89" s="12" t="n">
        <v>-101</v>
      </c>
      <c r="AF89" s="12" t="n">
        <v>-103</v>
      </c>
      <c r="AG89" s="12" t="n">
        <v>-107</v>
      </c>
      <c r="AH89" s="12" t="n">
        <v>-109</v>
      </c>
      <c r="AI89" s="12" t="n">
        <v>-146</v>
      </c>
      <c r="AJ89" s="12" t="n">
        <v>-1282</v>
      </c>
      <c r="AK89" s="12" t="n">
        <v>-2027</v>
      </c>
      <c r="AL89" s="12" t="n">
        <v>-3169</v>
      </c>
      <c r="AM89" s="12" t="n">
        <v>-4301</v>
      </c>
      <c r="AN89" s="12" t="n">
        <v>-5213</v>
      </c>
      <c r="AO89" s="12" t="n">
        <v>-5413</v>
      </c>
      <c r="AP89" s="12" t="n">
        <v>-5541</v>
      </c>
      <c r="AQ89" s="12" t="n">
        <v>-5670</v>
      </c>
      <c r="AR89" s="12" t="n">
        <v>-5789</v>
      </c>
      <c r="AS89" s="12" t="n">
        <v>-5864</v>
      </c>
      <c r="AT89" s="12" t="n">
        <v>-5932</v>
      </c>
      <c r="AU89" s="12" t="n">
        <v>-5796</v>
      </c>
      <c r="AV89" s="12" t="n">
        <v>-5683</v>
      </c>
      <c r="AW89" s="12" t="n">
        <v>-5493</v>
      </c>
      <c r="AX89" s="12" t="n">
        <v>-5345</v>
      </c>
      <c r="AY89" s="12" t="n">
        <v>-5280</v>
      </c>
      <c r="AZ89" s="12" t="n">
        <v>-5241</v>
      </c>
      <c r="BA89" s="12" t="n">
        <v>-5154</v>
      </c>
      <c r="BB89" s="12" t="n">
        <v>-5108</v>
      </c>
      <c r="BC89" s="12" t="n">
        <v>-4994</v>
      </c>
      <c r="BD89" s="12" t="n">
        <v>-4944</v>
      </c>
      <c r="BE89" s="12" t="n">
        <v>-5071</v>
      </c>
      <c r="BF89" s="12" t="n">
        <v>-5017</v>
      </c>
      <c r="BG89" s="12" t="n">
        <v>-5037</v>
      </c>
      <c r="BH89" s="12" t="n">
        <v>-5077</v>
      </c>
      <c r="BI89" s="12" t="n">
        <v>-5115</v>
      </c>
      <c r="BJ89" s="12" t="n">
        <v>-5082</v>
      </c>
      <c r="BK89" s="12" t="n">
        <v>-5141</v>
      </c>
      <c r="BL89" s="12" t="n">
        <v>-5238</v>
      </c>
      <c r="BM89" s="12" t="n">
        <v>-5340</v>
      </c>
      <c r="BN89" s="12" t="n">
        <v>-5387</v>
      </c>
      <c r="BO89" s="12" t="n">
        <v>-5367</v>
      </c>
      <c r="BP89" s="12" t="n">
        <v>-5401</v>
      </c>
      <c r="BQ89" s="12" t="n">
        <v>-5478</v>
      </c>
      <c r="BR89" s="12" t="n">
        <v>-5503</v>
      </c>
      <c r="BS89" s="12" t="n">
        <v>-5481</v>
      </c>
      <c r="BT89" s="13" t="n">
        <v>-5260</v>
      </c>
      <c r="BV89" s="4"/>
      <c r="BX89" s="5"/>
      <c r="CB89" s="6"/>
      <c r="CC89" s="7"/>
    </row>
    <row r="90" customFormat="false" ht="2.85" hidden="false" customHeight="true" outlineLevel="0" collapsed="false">
      <c r="B90" s="11" t="n">
        <v>-4356</v>
      </c>
      <c r="C90" s="12" t="n">
        <v>-3607</v>
      </c>
      <c r="D90" s="12" t="n">
        <v>-3141</v>
      </c>
      <c r="E90" s="12" t="n">
        <v>-3293</v>
      </c>
      <c r="F90" s="12" t="n">
        <v>-3550</v>
      </c>
      <c r="G90" s="12" t="n">
        <v>-3237</v>
      </c>
      <c r="H90" s="12" t="n">
        <v>-3220</v>
      </c>
      <c r="I90" s="12" t="n">
        <v>-3256</v>
      </c>
      <c r="J90" s="12" t="n">
        <v>-3012</v>
      </c>
      <c r="K90" s="12" t="n">
        <v>-2667</v>
      </c>
      <c r="L90" s="12" t="n">
        <v>-2842</v>
      </c>
      <c r="M90" s="12" t="n">
        <v>-3101</v>
      </c>
      <c r="N90" s="12" t="n">
        <v>-2526</v>
      </c>
      <c r="O90" s="12" t="n">
        <v>-180</v>
      </c>
      <c r="P90" s="12" t="n">
        <v>105</v>
      </c>
      <c r="Q90" s="12" t="n">
        <v>9</v>
      </c>
      <c r="R90" s="12" t="n">
        <v>766</v>
      </c>
      <c r="S90" s="12" t="n">
        <v>1261</v>
      </c>
      <c r="T90" s="12" t="n">
        <v>834</v>
      </c>
      <c r="U90" s="12" t="n">
        <v>630</v>
      </c>
      <c r="V90" s="12" t="n">
        <v>442</v>
      </c>
      <c r="W90" s="12" t="n">
        <v>266</v>
      </c>
      <c r="X90" s="12" t="n">
        <v>302</v>
      </c>
      <c r="Y90" s="12" t="n">
        <v>345</v>
      </c>
      <c r="Z90" s="12" t="n">
        <v>-38</v>
      </c>
      <c r="AA90" s="12" t="n">
        <v>-87</v>
      </c>
      <c r="AB90" s="12" t="n">
        <v>-89</v>
      </c>
      <c r="AC90" s="12" t="n">
        <v>-98</v>
      </c>
      <c r="AD90" s="12" t="n">
        <v>-101</v>
      </c>
      <c r="AE90" s="12" t="n">
        <v>-102</v>
      </c>
      <c r="AF90" s="12" t="n">
        <v>-107</v>
      </c>
      <c r="AG90" s="12" t="n">
        <v>-109</v>
      </c>
      <c r="AH90" s="12" t="n">
        <v>-116</v>
      </c>
      <c r="AI90" s="12" t="n">
        <v>-148</v>
      </c>
      <c r="AJ90" s="12" t="n">
        <v>-1255</v>
      </c>
      <c r="AK90" s="12" t="n">
        <v>-1915</v>
      </c>
      <c r="AL90" s="12" t="n">
        <v>-3846</v>
      </c>
      <c r="AM90" s="12" t="n">
        <v>-4404</v>
      </c>
      <c r="AN90" s="12" t="n">
        <v>-5367</v>
      </c>
      <c r="AO90" s="12" t="n">
        <v>-5523</v>
      </c>
      <c r="AP90" s="12" t="n">
        <v>-5567</v>
      </c>
      <c r="AQ90" s="12" t="n">
        <v>-5816</v>
      </c>
      <c r="AR90" s="12" t="n">
        <v>-5893</v>
      </c>
      <c r="AS90" s="12" t="n">
        <v>-6019</v>
      </c>
      <c r="AT90" s="12" t="n">
        <v>-6042</v>
      </c>
      <c r="AU90" s="12" t="n">
        <v>-5950</v>
      </c>
      <c r="AV90" s="12" t="n">
        <v>-5866</v>
      </c>
      <c r="AW90" s="12" t="n">
        <v>-5679</v>
      </c>
      <c r="AX90" s="12" t="n">
        <v>-5537</v>
      </c>
      <c r="AY90" s="12" t="n">
        <v>-5511</v>
      </c>
      <c r="AZ90" s="12" t="n">
        <v>-5359</v>
      </c>
      <c r="BA90" s="12" t="n">
        <v>-5279</v>
      </c>
      <c r="BB90" s="12" t="n">
        <v>-5154</v>
      </c>
      <c r="BC90" s="12" t="n">
        <v>-5138</v>
      </c>
      <c r="BD90" s="12" t="n">
        <v>-5027</v>
      </c>
      <c r="BE90" s="12" t="n">
        <v>-5097</v>
      </c>
      <c r="BF90" s="12" t="n">
        <v>-5211</v>
      </c>
      <c r="BG90" s="12" t="n">
        <v>-5280</v>
      </c>
      <c r="BH90" s="12" t="n">
        <v>-5309</v>
      </c>
      <c r="BI90" s="12" t="n">
        <v>-5364</v>
      </c>
      <c r="BJ90" s="12" t="n">
        <v>-5252</v>
      </c>
      <c r="BK90" s="12" t="n">
        <v>-5261</v>
      </c>
      <c r="BL90" s="12" t="n">
        <v>-5285</v>
      </c>
      <c r="BM90" s="12" t="n">
        <v>-5346</v>
      </c>
      <c r="BN90" s="12" t="n">
        <v>-5417</v>
      </c>
      <c r="BO90" s="12" t="n">
        <v>-5471</v>
      </c>
      <c r="BP90" s="12" t="n">
        <v>-5556</v>
      </c>
      <c r="BQ90" s="12" t="n">
        <v>-5641</v>
      </c>
      <c r="BR90" s="12" t="n">
        <v>-5603</v>
      </c>
      <c r="BS90" s="12" t="n">
        <v>-5379</v>
      </c>
      <c r="BT90" s="13" t="n">
        <v>-5227</v>
      </c>
      <c r="BV90" s="4"/>
      <c r="BX90" s="5"/>
      <c r="CB90" s="6"/>
      <c r="CC90" s="7"/>
    </row>
    <row r="91" customFormat="false" ht="2.85" hidden="false" customHeight="true" outlineLevel="0" collapsed="false">
      <c r="B91" s="11" t="n">
        <v>-3963</v>
      </c>
      <c r="C91" s="12" t="n">
        <v>-3140</v>
      </c>
      <c r="D91" s="12" t="n">
        <v>-3653</v>
      </c>
      <c r="E91" s="12" t="n">
        <v>-3578</v>
      </c>
      <c r="F91" s="12" t="n">
        <v>-3356</v>
      </c>
      <c r="G91" s="12" t="n">
        <v>-3602</v>
      </c>
      <c r="H91" s="12" t="n">
        <v>-3748</v>
      </c>
      <c r="I91" s="12" t="n">
        <v>-4009</v>
      </c>
      <c r="J91" s="12" t="n">
        <v>-3443</v>
      </c>
      <c r="K91" s="12" t="n">
        <v>-3425</v>
      </c>
      <c r="L91" s="12" t="n">
        <v>-3275</v>
      </c>
      <c r="M91" s="12" t="n">
        <v>-2814</v>
      </c>
      <c r="N91" s="12" t="n">
        <v>-2813</v>
      </c>
      <c r="O91" s="12" t="n">
        <v>-68</v>
      </c>
      <c r="P91" s="12" t="n">
        <v>515</v>
      </c>
      <c r="Q91" s="12" t="n">
        <v>248</v>
      </c>
      <c r="R91" s="12" t="n">
        <v>574</v>
      </c>
      <c r="S91" s="12" t="n">
        <v>303</v>
      </c>
      <c r="T91" s="12" t="n">
        <v>989</v>
      </c>
      <c r="U91" s="12" t="n">
        <v>752</v>
      </c>
      <c r="V91" s="12" t="n">
        <v>574</v>
      </c>
      <c r="W91" s="12" t="n">
        <v>401</v>
      </c>
      <c r="X91" s="12" t="n">
        <v>395</v>
      </c>
      <c r="Y91" s="12" t="n">
        <v>95</v>
      </c>
      <c r="Z91" s="12" t="n">
        <v>-91</v>
      </c>
      <c r="AA91" s="12" t="n">
        <v>-95</v>
      </c>
      <c r="AB91" s="12" t="n">
        <v>-79</v>
      </c>
      <c r="AC91" s="12" t="n">
        <v>-99</v>
      </c>
      <c r="AD91" s="12" t="n">
        <v>-103</v>
      </c>
      <c r="AE91" s="12" t="n">
        <v>-105</v>
      </c>
      <c r="AF91" s="12" t="n">
        <v>-109</v>
      </c>
      <c r="AG91" s="12" t="n">
        <v>-115</v>
      </c>
      <c r="AH91" s="12" t="n">
        <v>-132</v>
      </c>
      <c r="AI91" s="12" t="n">
        <v>-180</v>
      </c>
      <c r="AJ91" s="12" t="n">
        <v>-1127</v>
      </c>
      <c r="AK91" s="12" t="n">
        <v>-2220</v>
      </c>
      <c r="AL91" s="12" t="n">
        <v>-3376</v>
      </c>
      <c r="AM91" s="12" t="n">
        <v>-4154</v>
      </c>
      <c r="AN91" s="12" t="n">
        <v>-4982</v>
      </c>
      <c r="AO91" s="12" t="n">
        <v>-5560</v>
      </c>
      <c r="AP91" s="12" t="n">
        <v>-5713</v>
      </c>
      <c r="AQ91" s="12" t="n">
        <v>-5928</v>
      </c>
      <c r="AR91" s="12" t="n">
        <v>-6024</v>
      </c>
      <c r="AS91" s="12" t="n">
        <v>-6067</v>
      </c>
      <c r="AT91" s="12" t="n">
        <v>-6197</v>
      </c>
      <c r="AU91" s="12" t="n">
        <v>-6113</v>
      </c>
      <c r="AV91" s="12" t="n">
        <v>-6034</v>
      </c>
      <c r="AW91" s="12" t="n">
        <v>-5850</v>
      </c>
      <c r="AX91" s="12" t="n">
        <v>-5724</v>
      </c>
      <c r="AY91" s="12" t="n">
        <v>-5708</v>
      </c>
      <c r="AZ91" s="12" t="n">
        <v>-5542</v>
      </c>
      <c r="BA91" s="12" t="n">
        <v>-5431</v>
      </c>
      <c r="BB91" s="12" t="n">
        <v>-5357</v>
      </c>
      <c r="BC91" s="12" t="n">
        <v>-5376</v>
      </c>
      <c r="BD91" s="12" t="n">
        <v>-5136</v>
      </c>
      <c r="BE91" s="12" t="n">
        <v>-5261</v>
      </c>
      <c r="BF91" s="12" t="n">
        <v>-5449</v>
      </c>
      <c r="BG91" s="12" t="n">
        <v>-5539</v>
      </c>
      <c r="BH91" s="12" t="n">
        <v>-5596</v>
      </c>
      <c r="BI91" s="12" t="n">
        <v>-5569</v>
      </c>
      <c r="BJ91" s="12" t="n">
        <v>-5469</v>
      </c>
      <c r="BK91" s="12" t="n">
        <v>-5318</v>
      </c>
      <c r="BL91" s="12" t="n">
        <v>-5463</v>
      </c>
      <c r="BM91" s="12" t="n">
        <v>-5510</v>
      </c>
      <c r="BN91" s="12" t="n">
        <v>-5504</v>
      </c>
      <c r="BO91" s="12" t="n">
        <v>-5546</v>
      </c>
      <c r="BP91" s="12" t="n">
        <v>-5627</v>
      </c>
      <c r="BQ91" s="12" t="n">
        <v>-5705</v>
      </c>
      <c r="BR91" s="12" t="n">
        <v>-5547</v>
      </c>
      <c r="BS91" s="12" t="n">
        <v>-5260</v>
      </c>
      <c r="BT91" s="13" t="n">
        <v>-5242</v>
      </c>
      <c r="BV91" s="4"/>
      <c r="BX91" s="5"/>
      <c r="CB91" s="6"/>
      <c r="CC91" s="7"/>
    </row>
    <row r="92" customFormat="false" ht="2.85" hidden="false" customHeight="true" outlineLevel="0" collapsed="false">
      <c r="B92" s="11" t="n">
        <v>-4018</v>
      </c>
      <c r="C92" s="12" t="n">
        <v>-3529</v>
      </c>
      <c r="D92" s="12" t="n">
        <v>-3549</v>
      </c>
      <c r="E92" s="12" t="n">
        <v>-3593</v>
      </c>
      <c r="F92" s="12" t="n">
        <v>-3844</v>
      </c>
      <c r="G92" s="12" t="n">
        <v>-3656</v>
      </c>
      <c r="H92" s="12" t="n">
        <v>-4045</v>
      </c>
      <c r="I92" s="12" t="n">
        <v>-4208</v>
      </c>
      <c r="J92" s="12" t="n">
        <v>-3590</v>
      </c>
      <c r="K92" s="12" t="n">
        <v>-3775</v>
      </c>
      <c r="L92" s="12" t="n">
        <v>-3177</v>
      </c>
      <c r="M92" s="12" t="n">
        <v>-3299</v>
      </c>
      <c r="N92" s="12" t="n">
        <v>-2795</v>
      </c>
      <c r="O92" s="12" t="n">
        <v>-95</v>
      </c>
      <c r="P92" s="12" t="n">
        <v>-21</v>
      </c>
      <c r="Q92" s="12" t="n">
        <v>2076</v>
      </c>
      <c r="R92" s="12" t="n">
        <v>739</v>
      </c>
      <c r="S92" s="12" t="n">
        <v>1022</v>
      </c>
      <c r="T92" s="12" t="n">
        <v>1519</v>
      </c>
      <c r="U92" s="12" t="n">
        <v>608</v>
      </c>
      <c r="V92" s="12" t="n">
        <v>556</v>
      </c>
      <c r="W92" s="12" t="n">
        <v>891</v>
      </c>
      <c r="X92" s="12" t="n">
        <v>264</v>
      </c>
      <c r="Y92" s="12" t="n">
        <v>264</v>
      </c>
      <c r="Z92" s="12" t="n">
        <v>53</v>
      </c>
      <c r="AA92" s="12" t="n">
        <v>-35</v>
      </c>
      <c r="AB92" s="12" t="n">
        <v>-49</v>
      </c>
      <c r="AC92" s="12" t="n">
        <v>-103</v>
      </c>
      <c r="AD92" s="12" t="n">
        <v>-111</v>
      </c>
      <c r="AE92" s="12" t="n">
        <v>-115</v>
      </c>
      <c r="AF92" s="12" t="n">
        <v>-119</v>
      </c>
      <c r="AG92" s="12" t="n">
        <v>-134</v>
      </c>
      <c r="AH92" s="12" t="n">
        <v>-173</v>
      </c>
      <c r="AI92" s="12" t="n">
        <v>-599</v>
      </c>
      <c r="AJ92" s="12" t="n">
        <v>-1121</v>
      </c>
      <c r="AK92" s="12" t="n">
        <v>-2245</v>
      </c>
      <c r="AL92" s="12" t="n">
        <v>-3533</v>
      </c>
      <c r="AM92" s="12" t="n">
        <v>-3990</v>
      </c>
      <c r="AN92" s="12" t="n">
        <v>-4656</v>
      </c>
      <c r="AO92" s="12" t="n">
        <v>-5404</v>
      </c>
      <c r="AP92" s="12" t="n">
        <v>-5755</v>
      </c>
      <c r="AQ92" s="12" t="n">
        <v>-6182</v>
      </c>
      <c r="AR92" s="12" t="n">
        <v>-6070</v>
      </c>
      <c r="AS92" s="12" t="n">
        <v>-6096</v>
      </c>
      <c r="AT92" s="12" t="n">
        <v>-6147</v>
      </c>
      <c r="AU92" s="12" t="n">
        <v>-6090</v>
      </c>
      <c r="AV92" s="12" t="n">
        <v>-6102</v>
      </c>
      <c r="AW92" s="12" t="n">
        <v>-6072</v>
      </c>
      <c r="AX92" s="12" t="n">
        <v>-5944</v>
      </c>
      <c r="AY92" s="12" t="n">
        <v>-5898</v>
      </c>
      <c r="AZ92" s="12" t="n">
        <v>-5753</v>
      </c>
      <c r="BA92" s="12" t="n">
        <v>-5750</v>
      </c>
      <c r="BB92" s="12" t="n">
        <v>-5741</v>
      </c>
      <c r="BC92" s="12" t="n">
        <v>-5843</v>
      </c>
      <c r="BD92" s="12" t="n">
        <v>-5420</v>
      </c>
      <c r="BE92" s="12" t="n">
        <v>-5305</v>
      </c>
      <c r="BF92" s="12" t="n">
        <v>-5626</v>
      </c>
      <c r="BG92" s="12" t="n">
        <v>-5832</v>
      </c>
      <c r="BH92" s="12" t="n">
        <v>-5888</v>
      </c>
      <c r="BI92" s="12" t="n">
        <v>-5789</v>
      </c>
      <c r="BJ92" s="12" t="n">
        <v>-5630</v>
      </c>
      <c r="BK92" s="12" t="n">
        <v>-5513</v>
      </c>
      <c r="BL92" s="12" t="n">
        <v>-5697</v>
      </c>
      <c r="BM92" s="12" t="n">
        <v>-5805</v>
      </c>
      <c r="BN92" s="12" t="n">
        <v>-5819</v>
      </c>
      <c r="BO92" s="12" t="n">
        <v>-5837</v>
      </c>
      <c r="BP92" s="12" t="n">
        <v>-5831</v>
      </c>
      <c r="BQ92" s="12" t="n">
        <v>-5629</v>
      </c>
      <c r="BR92" s="12" t="n">
        <v>-5521</v>
      </c>
      <c r="BS92" s="12" t="n">
        <v>-5263</v>
      </c>
      <c r="BT92" s="13" t="n">
        <v>-5361</v>
      </c>
      <c r="BV92" s="4"/>
      <c r="BX92" s="5"/>
      <c r="CB92" s="6"/>
      <c r="CC92" s="7"/>
    </row>
    <row r="93" customFormat="false" ht="2.85" hidden="false" customHeight="true" outlineLevel="0" collapsed="false">
      <c r="B93" s="11" t="n">
        <v>-4093</v>
      </c>
      <c r="C93" s="12" t="n">
        <v>-3938</v>
      </c>
      <c r="D93" s="12" t="n">
        <v>-3551</v>
      </c>
      <c r="E93" s="12" t="n">
        <v>-3864</v>
      </c>
      <c r="F93" s="12" t="n">
        <v>-3894</v>
      </c>
      <c r="G93" s="12" t="n">
        <v>-3801</v>
      </c>
      <c r="H93" s="12" t="n">
        <v>-3595</v>
      </c>
      <c r="I93" s="12" t="n">
        <v>-3314</v>
      </c>
      <c r="J93" s="12" t="n">
        <v>-3611</v>
      </c>
      <c r="K93" s="12" t="n">
        <v>-3573</v>
      </c>
      <c r="L93" s="12" t="n">
        <v>-3565</v>
      </c>
      <c r="M93" s="12" t="n">
        <v>-3582</v>
      </c>
      <c r="N93" s="12" t="n">
        <v>-2067</v>
      </c>
      <c r="O93" s="12" t="n">
        <v>-19</v>
      </c>
      <c r="P93" s="12" t="n">
        <v>44</v>
      </c>
      <c r="Q93" s="12" t="n">
        <v>379</v>
      </c>
      <c r="R93" s="12" t="n">
        <v>576</v>
      </c>
      <c r="S93" s="12" t="n">
        <v>1157</v>
      </c>
      <c r="T93" s="12" t="n">
        <v>805</v>
      </c>
      <c r="U93" s="12" t="n">
        <v>774</v>
      </c>
      <c r="V93" s="12" t="n">
        <v>858</v>
      </c>
      <c r="W93" s="12" t="n">
        <v>764</v>
      </c>
      <c r="X93" s="12" t="n">
        <v>347</v>
      </c>
      <c r="Y93" s="12" t="n">
        <v>121</v>
      </c>
      <c r="Z93" s="12" t="n">
        <v>132</v>
      </c>
      <c r="AA93" s="12" t="n">
        <v>87</v>
      </c>
      <c r="AB93" s="12" t="n">
        <v>-31</v>
      </c>
      <c r="AC93" s="12" t="n">
        <v>-106</v>
      </c>
      <c r="AD93" s="12" t="n">
        <v>-115</v>
      </c>
      <c r="AE93" s="12" t="n">
        <v>-123</v>
      </c>
      <c r="AF93" s="12" t="n">
        <v>-131</v>
      </c>
      <c r="AG93" s="12" t="n">
        <v>-152</v>
      </c>
      <c r="AH93" s="12" t="n">
        <v>-235</v>
      </c>
      <c r="AI93" s="12" t="n">
        <v>-577</v>
      </c>
      <c r="AJ93" s="12" t="n">
        <v>-990</v>
      </c>
      <c r="AK93" s="12" t="n">
        <v>-2096</v>
      </c>
      <c r="AL93" s="12" t="n">
        <v>-2992</v>
      </c>
      <c r="AM93" s="12" t="n">
        <v>-4144</v>
      </c>
      <c r="AN93" s="12" t="n">
        <v>-4305</v>
      </c>
      <c r="AO93" s="12" t="n">
        <v>-5217</v>
      </c>
      <c r="AP93" s="12" t="n">
        <v>-5589</v>
      </c>
      <c r="AQ93" s="12" t="n">
        <v>-5908</v>
      </c>
      <c r="AR93" s="12" t="n">
        <v>-5964</v>
      </c>
      <c r="AS93" s="12" t="n">
        <v>-6070</v>
      </c>
      <c r="AT93" s="12" t="n">
        <v>-6260</v>
      </c>
      <c r="AU93" s="12" t="n">
        <v>-6151</v>
      </c>
      <c r="AV93" s="12" t="n">
        <v>-6124</v>
      </c>
      <c r="AW93" s="12" t="n">
        <v>-6175</v>
      </c>
      <c r="AX93" s="12" t="n">
        <v>-6146</v>
      </c>
      <c r="AY93" s="12" t="n">
        <v>-6095</v>
      </c>
      <c r="AZ93" s="12" t="n">
        <v>-6006</v>
      </c>
      <c r="BA93" s="12" t="n">
        <v>-6062</v>
      </c>
      <c r="BB93" s="12" t="n">
        <v>-6001</v>
      </c>
      <c r="BC93" s="12" t="n">
        <v>-6109</v>
      </c>
      <c r="BD93" s="12" t="n">
        <v>-5825</v>
      </c>
      <c r="BE93" s="12" t="n">
        <v>-5624</v>
      </c>
      <c r="BF93" s="12" t="n">
        <v>-5558</v>
      </c>
      <c r="BG93" s="12" t="n">
        <v>-5862</v>
      </c>
      <c r="BH93" s="12" t="n">
        <v>-6003</v>
      </c>
      <c r="BI93" s="12" t="n">
        <v>-5925</v>
      </c>
      <c r="BJ93" s="12" t="n">
        <v>-5570</v>
      </c>
      <c r="BK93" s="12" t="n">
        <v>-5719</v>
      </c>
      <c r="BL93" s="12" t="n">
        <v>-5773</v>
      </c>
      <c r="BM93" s="12" t="n">
        <v>-5849</v>
      </c>
      <c r="BN93" s="12" t="n">
        <v>-5843</v>
      </c>
      <c r="BO93" s="12" t="n">
        <v>-5878</v>
      </c>
      <c r="BP93" s="12" t="n">
        <v>-5658</v>
      </c>
      <c r="BQ93" s="12" t="n">
        <v>-5563</v>
      </c>
      <c r="BR93" s="12" t="n">
        <v>-5498</v>
      </c>
      <c r="BS93" s="12" t="n">
        <v>-5427</v>
      </c>
      <c r="BT93" s="13" t="n">
        <v>-5505</v>
      </c>
      <c r="BV93" s="4"/>
      <c r="BX93" s="5"/>
      <c r="CB93" s="6"/>
      <c r="CC93" s="7"/>
    </row>
    <row r="94" customFormat="false" ht="2.85" hidden="false" customHeight="true" outlineLevel="0" collapsed="false">
      <c r="B94" s="11" t="n">
        <v>-4328</v>
      </c>
      <c r="C94" s="12" t="n">
        <v>-4175</v>
      </c>
      <c r="D94" s="12" t="n">
        <v>-4179</v>
      </c>
      <c r="E94" s="12" t="n">
        <v>-4159</v>
      </c>
      <c r="F94" s="12" t="n">
        <v>-4047</v>
      </c>
      <c r="G94" s="12" t="n">
        <v>-4160</v>
      </c>
      <c r="H94" s="12" t="n">
        <v>-4074</v>
      </c>
      <c r="I94" s="12" t="n">
        <v>-3985</v>
      </c>
      <c r="J94" s="12" t="n">
        <v>-3950</v>
      </c>
      <c r="K94" s="12" t="n">
        <v>-3853</v>
      </c>
      <c r="L94" s="12" t="n">
        <v>-3796</v>
      </c>
      <c r="M94" s="12" t="n">
        <v>-1850</v>
      </c>
      <c r="N94" s="12" t="n">
        <v>-249</v>
      </c>
      <c r="O94" s="12" t="n">
        <v>-8</v>
      </c>
      <c r="P94" s="12" t="n">
        <v>165</v>
      </c>
      <c r="Q94" s="12" t="n">
        <v>1513</v>
      </c>
      <c r="R94" s="12" t="n">
        <v>582</v>
      </c>
      <c r="S94" s="12" t="n">
        <v>850</v>
      </c>
      <c r="T94" s="12" t="n">
        <v>972</v>
      </c>
      <c r="U94" s="12" t="n">
        <v>609</v>
      </c>
      <c r="V94" s="12" t="n">
        <v>1025</v>
      </c>
      <c r="W94" s="12" t="n">
        <v>692</v>
      </c>
      <c r="X94" s="12" t="n">
        <v>371</v>
      </c>
      <c r="Y94" s="12" t="n">
        <v>171</v>
      </c>
      <c r="Z94" s="12" t="n">
        <v>69</v>
      </c>
      <c r="AA94" s="12" t="n">
        <v>-24</v>
      </c>
      <c r="AB94" s="12" t="n">
        <v>-94</v>
      </c>
      <c r="AC94" s="12" t="n">
        <v>-105</v>
      </c>
      <c r="AD94" s="12" t="n">
        <v>-113</v>
      </c>
      <c r="AE94" s="12" t="n">
        <v>-121</v>
      </c>
      <c r="AF94" s="12" t="n">
        <v>-131</v>
      </c>
      <c r="AG94" s="12" t="n">
        <v>-156</v>
      </c>
      <c r="AH94" s="12" t="n">
        <v>-213</v>
      </c>
      <c r="AI94" s="12" t="n">
        <v>-422</v>
      </c>
      <c r="AJ94" s="12" t="n">
        <v>-687</v>
      </c>
      <c r="AK94" s="12" t="n">
        <v>-1055</v>
      </c>
      <c r="AL94" s="12" t="n">
        <v>-1303</v>
      </c>
      <c r="AM94" s="12" t="n">
        <v>-1320</v>
      </c>
      <c r="AN94" s="12" t="n">
        <v>-1563</v>
      </c>
      <c r="AO94" s="12" t="n">
        <v>-2213</v>
      </c>
      <c r="AP94" s="12" t="n">
        <v>-4604</v>
      </c>
      <c r="AQ94" s="12" t="n">
        <v>-5323</v>
      </c>
      <c r="AR94" s="12" t="n">
        <v>-5826</v>
      </c>
      <c r="AS94" s="12" t="n">
        <v>-6069</v>
      </c>
      <c r="AT94" s="12" t="n">
        <v>-6045</v>
      </c>
      <c r="AU94" s="12" t="n">
        <v>-6108</v>
      </c>
      <c r="AV94" s="12" t="n">
        <v>-6149</v>
      </c>
      <c r="AW94" s="12" t="n">
        <v>-6013</v>
      </c>
      <c r="AX94" s="12" t="n">
        <v>-6256</v>
      </c>
      <c r="AY94" s="12" t="n">
        <v>-6085</v>
      </c>
      <c r="AZ94" s="12" t="n">
        <v>-6012</v>
      </c>
      <c r="BA94" s="12" t="n">
        <v>-6070</v>
      </c>
      <c r="BB94" s="12" t="n">
        <v>-5941</v>
      </c>
      <c r="BC94" s="12" t="n">
        <v>-5993</v>
      </c>
      <c r="BD94" s="12" t="n">
        <v>-5654</v>
      </c>
      <c r="BE94" s="12" t="n">
        <v>-5877</v>
      </c>
      <c r="BF94" s="12" t="n">
        <v>-6009</v>
      </c>
      <c r="BG94" s="12" t="n">
        <v>-5683</v>
      </c>
      <c r="BH94" s="12" t="n">
        <v>-6187</v>
      </c>
      <c r="BI94" s="12" t="n">
        <v>-5627</v>
      </c>
      <c r="BJ94" s="12" t="n">
        <v>-5742</v>
      </c>
      <c r="BK94" s="12" t="n">
        <v>-5592</v>
      </c>
      <c r="BL94" s="12" t="n">
        <v>-5675</v>
      </c>
      <c r="BM94" s="12" t="n">
        <v>-5464</v>
      </c>
      <c r="BN94" s="12" t="n">
        <v>-5574</v>
      </c>
      <c r="BO94" s="12" t="n">
        <v>-5483</v>
      </c>
      <c r="BP94" s="12" t="n">
        <v>-5149</v>
      </c>
      <c r="BQ94" s="12" t="n">
        <v>-5305</v>
      </c>
      <c r="BR94" s="12" t="n">
        <v>-5289</v>
      </c>
      <c r="BS94" s="12" t="n">
        <v>-5041</v>
      </c>
      <c r="BT94" s="13" t="n">
        <v>-4963</v>
      </c>
      <c r="BV94" s="4"/>
      <c r="BX94" s="5"/>
      <c r="CB94" s="6"/>
      <c r="CC94" s="7"/>
    </row>
    <row r="95" customFormat="false" ht="2.85" hidden="false" customHeight="true" outlineLevel="0" collapsed="false">
      <c r="B95" s="11" t="n">
        <v>-4530</v>
      </c>
      <c r="C95" s="12" t="n">
        <v>-4407</v>
      </c>
      <c r="D95" s="12" t="n">
        <v>-4436</v>
      </c>
      <c r="E95" s="12" t="n">
        <v>-4191</v>
      </c>
      <c r="F95" s="12" t="n">
        <v>-4131</v>
      </c>
      <c r="G95" s="12" t="n">
        <v>-4125</v>
      </c>
      <c r="H95" s="12" t="n">
        <v>-4042</v>
      </c>
      <c r="I95" s="12" t="n">
        <v>-3886</v>
      </c>
      <c r="J95" s="12" t="n">
        <v>-3871</v>
      </c>
      <c r="K95" s="12" t="n">
        <v>-3941</v>
      </c>
      <c r="L95" s="12" t="n">
        <v>-3964</v>
      </c>
      <c r="M95" s="12" t="n">
        <v>-1615</v>
      </c>
      <c r="N95" s="12" t="n">
        <v>-89</v>
      </c>
      <c r="O95" s="12" t="n">
        <v>206</v>
      </c>
      <c r="P95" s="12" t="n">
        <v>278</v>
      </c>
      <c r="Q95" s="12" t="n">
        <v>2434</v>
      </c>
      <c r="R95" s="12" t="n">
        <v>1088</v>
      </c>
      <c r="S95" s="12" t="n">
        <v>436</v>
      </c>
      <c r="T95" s="12" t="n">
        <v>596</v>
      </c>
      <c r="U95" s="12" t="n">
        <v>292</v>
      </c>
      <c r="V95" s="12" t="n">
        <v>324</v>
      </c>
      <c r="W95" s="12" t="n">
        <v>261</v>
      </c>
      <c r="X95" s="12" t="n">
        <v>208</v>
      </c>
      <c r="Y95" s="12" t="n">
        <v>1</v>
      </c>
      <c r="Z95" s="12" t="n">
        <v>-66</v>
      </c>
      <c r="AA95" s="12" t="n">
        <v>-98</v>
      </c>
      <c r="AB95" s="12" t="n">
        <v>-103</v>
      </c>
      <c r="AC95" s="12" t="n">
        <v>-113</v>
      </c>
      <c r="AD95" s="12" t="n">
        <v>-123</v>
      </c>
      <c r="AE95" s="12" t="n">
        <v>-133</v>
      </c>
      <c r="AF95" s="12" t="n">
        <v>-145</v>
      </c>
      <c r="AG95" s="12" t="n">
        <v>-162</v>
      </c>
      <c r="AH95" s="12" t="n">
        <v>-189</v>
      </c>
      <c r="AI95" s="12" t="n">
        <v>-279</v>
      </c>
      <c r="AJ95" s="12" t="n">
        <v>-445</v>
      </c>
      <c r="AK95" s="12" t="n">
        <v>-474</v>
      </c>
      <c r="AL95" s="12" t="n">
        <v>-394</v>
      </c>
      <c r="AM95" s="12" t="n">
        <v>-442</v>
      </c>
      <c r="AN95" s="12" t="n">
        <v>-764</v>
      </c>
      <c r="AO95" s="12" t="n">
        <v>-904</v>
      </c>
      <c r="AP95" s="12" t="n">
        <v>-1565</v>
      </c>
      <c r="AQ95" s="12" t="n">
        <v>-1732</v>
      </c>
      <c r="AR95" s="12" t="n">
        <v>-2348</v>
      </c>
      <c r="AS95" s="12" t="n">
        <v>-3952</v>
      </c>
      <c r="AT95" s="12" t="n">
        <v>-5707</v>
      </c>
      <c r="AU95" s="12" t="n">
        <v>-6060</v>
      </c>
      <c r="AV95" s="12" t="n">
        <v>-5831</v>
      </c>
      <c r="AW95" s="12" t="n">
        <v>-5811</v>
      </c>
      <c r="AX95" s="12" t="n">
        <v>-5879</v>
      </c>
      <c r="AY95" s="12" t="n">
        <v>-5787</v>
      </c>
      <c r="AZ95" s="12" t="n">
        <v>-5967</v>
      </c>
      <c r="BA95" s="12" t="n">
        <v>-5786</v>
      </c>
      <c r="BB95" s="12" t="n">
        <v>-6003</v>
      </c>
      <c r="BC95" s="12" t="n">
        <v>-5895</v>
      </c>
      <c r="BD95" s="12" t="n">
        <v>-5648</v>
      </c>
      <c r="BE95" s="12" t="n">
        <v>-5891</v>
      </c>
      <c r="BF95" s="12" t="n">
        <v>-5409</v>
      </c>
      <c r="BG95" s="12" t="n">
        <v>-5160</v>
      </c>
      <c r="BH95" s="12" t="n">
        <v>-5058</v>
      </c>
      <c r="BI95" s="12" t="n">
        <v>-5175</v>
      </c>
      <c r="BJ95" s="12" t="n">
        <v>-5050</v>
      </c>
      <c r="BK95" s="12" t="n">
        <v>-4313</v>
      </c>
      <c r="BL95" s="12" t="n">
        <v>-5257</v>
      </c>
      <c r="BM95" s="12" t="n">
        <v>-5429</v>
      </c>
      <c r="BN95" s="12" t="n">
        <v>-5628</v>
      </c>
      <c r="BO95" s="12" t="n">
        <v>-4310</v>
      </c>
      <c r="BP95" s="12" t="n">
        <v>-5028</v>
      </c>
      <c r="BQ95" s="12" t="n">
        <v>-5268</v>
      </c>
      <c r="BR95" s="12" t="n">
        <v>-5472</v>
      </c>
      <c r="BS95" s="12" t="n">
        <v>-5732</v>
      </c>
      <c r="BT95" s="13" t="n">
        <v>-5434</v>
      </c>
      <c r="BV95" s="4"/>
      <c r="BX95" s="5"/>
      <c r="CB95" s="6"/>
      <c r="CC95" s="7"/>
    </row>
    <row r="96" customFormat="false" ht="2.85" hidden="false" customHeight="true" outlineLevel="0" collapsed="false">
      <c r="B96" s="11" t="n">
        <v>-4365</v>
      </c>
      <c r="C96" s="12" t="n">
        <v>-4326</v>
      </c>
      <c r="D96" s="12" t="n">
        <v>-4413</v>
      </c>
      <c r="E96" s="12" t="n">
        <v>-4228</v>
      </c>
      <c r="F96" s="12" t="n">
        <v>-4140</v>
      </c>
      <c r="G96" s="12" t="n">
        <v>-4180</v>
      </c>
      <c r="H96" s="12" t="n">
        <v>-4025</v>
      </c>
      <c r="I96" s="12" t="n">
        <v>-3904</v>
      </c>
      <c r="J96" s="12" t="n">
        <v>-3869</v>
      </c>
      <c r="K96" s="12" t="n">
        <v>-3939</v>
      </c>
      <c r="L96" s="12" t="n">
        <v>-3944</v>
      </c>
      <c r="M96" s="12" t="n">
        <v>-1929</v>
      </c>
      <c r="N96" s="12" t="n">
        <v>-202</v>
      </c>
      <c r="O96" s="12" t="n">
        <v>19</v>
      </c>
      <c r="P96" s="12" t="n">
        <v>-2</v>
      </c>
      <c r="Q96" s="12" t="n">
        <v>2199</v>
      </c>
      <c r="R96" s="12" t="n">
        <v>1122</v>
      </c>
      <c r="S96" s="12" t="n">
        <v>438</v>
      </c>
      <c r="T96" s="12" t="n">
        <v>615</v>
      </c>
      <c r="U96" s="12" t="n">
        <v>696</v>
      </c>
      <c r="V96" s="12" t="n">
        <v>449</v>
      </c>
      <c r="W96" s="12" t="n">
        <v>35</v>
      </c>
      <c r="X96" s="12" t="n">
        <v>47</v>
      </c>
      <c r="Y96" s="12" t="n">
        <v>-13</v>
      </c>
      <c r="Z96" s="12" t="n">
        <v>-80</v>
      </c>
      <c r="AA96" s="12" t="n">
        <v>-99</v>
      </c>
      <c r="AB96" s="12" t="n">
        <v>-107</v>
      </c>
      <c r="AC96" s="12" t="n">
        <v>-123</v>
      </c>
      <c r="AD96" s="12" t="n">
        <v>-137</v>
      </c>
      <c r="AE96" s="12" t="n">
        <v>-149</v>
      </c>
      <c r="AF96" s="12" t="n">
        <v>-156</v>
      </c>
      <c r="AG96" s="12" t="n">
        <v>-157</v>
      </c>
      <c r="AH96" s="12" t="n">
        <v>-158</v>
      </c>
      <c r="AI96" s="12" t="n">
        <v>-160</v>
      </c>
      <c r="AJ96" s="12" t="n">
        <v>-179</v>
      </c>
      <c r="AK96" s="12" t="n">
        <v>-283</v>
      </c>
      <c r="AL96" s="12" t="n">
        <v>-301</v>
      </c>
      <c r="AM96" s="12" t="n">
        <v>-350</v>
      </c>
      <c r="AN96" s="12" t="n">
        <v>-515</v>
      </c>
      <c r="AO96" s="12" t="n">
        <v>-769</v>
      </c>
      <c r="AP96" s="12" t="n">
        <v>-991</v>
      </c>
      <c r="AQ96" s="12" t="n">
        <v>-1356</v>
      </c>
      <c r="AR96" s="12" t="n">
        <v>-1696</v>
      </c>
      <c r="AS96" s="12" t="n">
        <v>-2045</v>
      </c>
      <c r="AT96" s="12" t="n">
        <v>-2426</v>
      </c>
      <c r="AU96" s="12" t="n">
        <v>-2623</v>
      </c>
      <c r="AV96" s="12" t="n">
        <v>-2539</v>
      </c>
      <c r="AW96" s="12" t="n">
        <v>-3133</v>
      </c>
      <c r="AX96" s="12" t="n">
        <v>-2746</v>
      </c>
      <c r="AY96" s="12" t="n">
        <v>-2832</v>
      </c>
      <c r="AZ96" s="12" t="n">
        <v>-2432</v>
      </c>
      <c r="BA96" s="12" t="n">
        <v>-2848</v>
      </c>
      <c r="BB96" s="12" t="n">
        <v>-3072</v>
      </c>
      <c r="BC96" s="12" t="n">
        <v>-3320</v>
      </c>
      <c r="BD96" s="12" t="n">
        <v>-2916</v>
      </c>
      <c r="BE96" s="12" t="n">
        <v>-2830</v>
      </c>
      <c r="BF96" s="12" t="n">
        <v>-2233</v>
      </c>
      <c r="BG96" s="12" t="n">
        <v>-1854</v>
      </c>
      <c r="BH96" s="12" t="n">
        <v>-1673</v>
      </c>
      <c r="BI96" s="12" t="n">
        <v>-1815</v>
      </c>
      <c r="BJ96" s="12" t="n">
        <v>-2823</v>
      </c>
      <c r="BK96" s="12" t="n">
        <v>-4135</v>
      </c>
      <c r="BL96" s="12" t="n">
        <v>-4863</v>
      </c>
      <c r="BM96" s="12" t="n">
        <v>-5107</v>
      </c>
      <c r="BN96" s="12" t="n">
        <v>-5169</v>
      </c>
      <c r="BO96" s="12" t="n">
        <v>-5034</v>
      </c>
      <c r="BP96" s="12" t="n">
        <v>-4977</v>
      </c>
      <c r="BQ96" s="12" t="n">
        <v>-5188</v>
      </c>
      <c r="BR96" s="12" t="n">
        <v>-5204</v>
      </c>
      <c r="BS96" s="12" t="n">
        <v>-5022</v>
      </c>
      <c r="BT96" s="13" t="n">
        <v>-5177</v>
      </c>
      <c r="BV96" s="4"/>
      <c r="BX96" s="5"/>
      <c r="CB96" s="6"/>
      <c r="CC96" s="7"/>
    </row>
    <row r="97" customFormat="false" ht="2.85" hidden="false" customHeight="true" outlineLevel="0" collapsed="false">
      <c r="B97" s="11" t="n">
        <v>-4407</v>
      </c>
      <c r="C97" s="12" t="n">
        <v>-4389</v>
      </c>
      <c r="D97" s="12" t="n">
        <v>-4388</v>
      </c>
      <c r="E97" s="12" t="n">
        <v>-4352</v>
      </c>
      <c r="F97" s="12" t="n">
        <v>-4206</v>
      </c>
      <c r="G97" s="12" t="n">
        <v>-4100</v>
      </c>
      <c r="H97" s="12" t="n">
        <v>-3927</v>
      </c>
      <c r="I97" s="12" t="n">
        <v>-3893</v>
      </c>
      <c r="J97" s="12" t="n">
        <v>-3790</v>
      </c>
      <c r="K97" s="12" t="n">
        <v>-3830</v>
      </c>
      <c r="L97" s="12" t="n">
        <v>-4002</v>
      </c>
      <c r="M97" s="12" t="n">
        <v>-2348</v>
      </c>
      <c r="N97" s="12" t="n">
        <v>-140</v>
      </c>
      <c r="O97" s="12" t="n">
        <v>-10</v>
      </c>
      <c r="P97" s="12" t="n">
        <v>240</v>
      </c>
      <c r="Q97" s="12" t="n">
        <v>126</v>
      </c>
      <c r="R97" s="12" t="n">
        <v>341</v>
      </c>
      <c r="S97" s="12" t="n">
        <v>1025</v>
      </c>
      <c r="T97" s="12" t="n">
        <v>300</v>
      </c>
      <c r="U97" s="12" t="n">
        <v>343</v>
      </c>
      <c r="V97" s="12" t="n">
        <v>350</v>
      </c>
      <c r="W97" s="12" t="n">
        <v>86</v>
      </c>
      <c r="X97" s="12" t="n">
        <v>-60</v>
      </c>
      <c r="Y97" s="12" t="n">
        <v>-82</v>
      </c>
      <c r="Z97" s="12" t="n">
        <v>-101</v>
      </c>
      <c r="AA97" s="12" t="n">
        <v>-105</v>
      </c>
      <c r="AB97" s="12" t="n">
        <v>-117</v>
      </c>
      <c r="AC97" s="12" t="n">
        <v>-136</v>
      </c>
      <c r="AD97" s="12" t="n">
        <v>-153</v>
      </c>
      <c r="AE97" s="12" t="n">
        <v>-167</v>
      </c>
      <c r="AF97" s="12" t="n">
        <v>-175</v>
      </c>
      <c r="AG97" s="12" t="n">
        <v>-148</v>
      </c>
      <c r="AH97" s="12" t="n">
        <v>-124</v>
      </c>
      <c r="AI97" s="12" t="n">
        <v>-110</v>
      </c>
      <c r="AJ97" s="12" t="n">
        <v>-118</v>
      </c>
      <c r="AK97" s="12" t="n">
        <v>-128</v>
      </c>
      <c r="AL97" s="12" t="n">
        <v>-155</v>
      </c>
      <c r="AM97" s="12" t="n">
        <v>-178</v>
      </c>
      <c r="AN97" s="12" t="n">
        <v>-460</v>
      </c>
      <c r="AO97" s="12" t="n">
        <v>-833</v>
      </c>
      <c r="AP97" s="12" t="n">
        <v>-1176</v>
      </c>
      <c r="AQ97" s="12" t="n">
        <v>-1457</v>
      </c>
      <c r="AR97" s="12" t="n">
        <v>-1732</v>
      </c>
      <c r="AS97" s="12" t="n">
        <v>-1970</v>
      </c>
      <c r="AT97" s="12" t="n">
        <v>-2118</v>
      </c>
      <c r="AU97" s="12" t="n">
        <v>-2125</v>
      </c>
      <c r="AV97" s="12" t="n">
        <v>-2337</v>
      </c>
      <c r="AW97" s="12" t="n">
        <v>-2604</v>
      </c>
      <c r="AX97" s="12" t="n">
        <v>-2794</v>
      </c>
      <c r="AY97" s="12" t="n">
        <v>-2790</v>
      </c>
      <c r="AZ97" s="12" t="n">
        <v>-2616</v>
      </c>
      <c r="BA97" s="12" t="n">
        <v>-2498</v>
      </c>
      <c r="BB97" s="12" t="n">
        <v>-1612</v>
      </c>
      <c r="BC97" s="12" t="n">
        <v>-1545</v>
      </c>
      <c r="BD97" s="12" t="n">
        <v>-1406</v>
      </c>
      <c r="BE97" s="12" t="n">
        <v>-1357</v>
      </c>
      <c r="BF97" s="12" t="n">
        <v>-1273</v>
      </c>
      <c r="BG97" s="12" t="n">
        <v>-1589</v>
      </c>
      <c r="BH97" s="12" t="n">
        <v>-1835</v>
      </c>
      <c r="BI97" s="12" t="n">
        <v>-2160</v>
      </c>
      <c r="BJ97" s="12" t="n">
        <v>-3047</v>
      </c>
      <c r="BK97" s="12" t="n">
        <v>-4207</v>
      </c>
      <c r="BL97" s="12" t="n">
        <v>-4821</v>
      </c>
      <c r="BM97" s="12" t="n">
        <v>-4998</v>
      </c>
      <c r="BN97" s="12" t="n">
        <v>-5086</v>
      </c>
      <c r="BO97" s="12" t="n">
        <v>-5001</v>
      </c>
      <c r="BP97" s="12" t="n">
        <v>-3119</v>
      </c>
      <c r="BQ97" s="12" t="n">
        <v>-3421</v>
      </c>
      <c r="BR97" s="12" t="n">
        <v>-4846</v>
      </c>
      <c r="BS97" s="12" t="n">
        <v>-4581</v>
      </c>
      <c r="BT97" s="13" t="n">
        <v>-4359</v>
      </c>
      <c r="BV97" s="4"/>
      <c r="BX97" s="5"/>
      <c r="CB97" s="6"/>
      <c r="CC97" s="7"/>
    </row>
    <row r="98" customFormat="false" ht="2.85" hidden="false" customHeight="true" outlineLevel="0" collapsed="false">
      <c r="B98" s="11" t="n">
        <v>-4340</v>
      </c>
      <c r="C98" s="12" t="n">
        <v>-4336</v>
      </c>
      <c r="D98" s="12" t="n">
        <v>-4474</v>
      </c>
      <c r="E98" s="12" t="n">
        <v>-4392</v>
      </c>
      <c r="F98" s="12" t="n">
        <v>-4230</v>
      </c>
      <c r="G98" s="12" t="n">
        <v>-4204</v>
      </c>
      <c r="H98" s="12" t="n">
        <v>-3809</v>
      </c>
      <c r="I98" s="12" t="n">
        <v>-3859</v>
      </c>
      <c r="J98" s="12" t="n">
        <v>-3851</v>
      </c>
      <c r="K98" s="12" t="n">
        <v>-3880</v>
      </c>
      <c r="L98" s="12" t="n">
        <v>-3827</v>
      </c>
      <c r="M98" s="12" t="n">
        <v>-3966</v>
      </c>
      <c r="N98" s="12" t="n">
        <v>-979</v>
      </c>
      <c r="O98" s="12" t="n">
        <v>111</v>
      </c>
      <c r="P98" s="12" t="n">
        <v>2</v>
      </c>
      <c r="Q98" s="12" t="n">
        <v>223</v>
      </c>
      <c r="R98" s="12" t="n">
        <v>198</v>
      </c>
      <c r="S98" s="12" t="n">
        <v>502</v>
      </c>
      <c r="T98" s="12" t="n">
        <v>316</v>
      </c>
      <c r="U98" s="12" t="n">
        <v>190</v>
      </c>
      <c r="V98" s="12" t="n">
        <v>120</v>
      </c>
      <c r="W98" s="12" t="n">
        <v>103</v>
      </c>
      <c r="X98" s="12" t="n">
        <v>-59</v>
      </c>
      <c r="Y98" s="12" t="n">
        <v>-101</v>
      </c>
      <c r="Z98" s="12" t="n">
        <v>-104</v>
      </c>
      <c r="AA98" s="12" t="n">
        <v>-113</v>
      </c>
      <c r="AB98" s="12" t="n">
        <v>-129</v>
      </c>
      <c r="AC98" s="12" t="n">
        <v>-150</v>
      </c>
      <c r="AD98" s="12" t="n">
        <v>-172</v>
      </c>
      <c r="AE98" s="12" t="n">
        <v>-194</v>
      </c>
      <c r="AF98" s="12" t="n">
        <v>-203</v>
      </c>
      <c r="AG98" s="12" t="n">
        <v>-159</v>
      </c>
      <c r="AH98" s="12" t="n">
        <v>-46</v>
      </c>
      <c r="AI98" s="12" t="n">
        <v>-3</v>
      </c>
      <c r="AJ98" s="12" t="n">
        <v>1</v>
      </c>
      <c r="AK98" s="12" t="n">
        <v>4</v>
      </c>
      <c r="AL98" s="12" t="n">
        <v>-10</v>
      </c>
      <c r="AM98" s="12" t="n">
        <v>-117</v>
      </c>
      <c r="AN98" s="12" t="n">
        <v>-511</v>
      </c>
      <c r="AO98" s="12" t="n">
        <v>-1003</v>
      </c>
      <c r="AP98" s="12" t="n">
        <v>-1289</v>
      </c>
      <c r="AQ98" s="12" t="n">
        <v>-1606</v>
      </c>
      <c r="AR98" s="12" t="n">
        <v>-1823</v>
      </c>
      <c r="AS98" s="12" t="n">
        <v>-2019</v>
      </c>
      <c r="AT98" s="12" t="n">
        <v>-2078</v>
      </c>
      <c r="AU98" s="12" t="n">
        <v>-2283</v>
      </c>
      <c r="AV98" s="12" t="n">
        <v>-2375</v>
      </c>
      <c r="AW98" s="12" t="n">
        <v>-2448</v>
      </c>
      <c r="AX98" s="12" t="n">
        <v>-2513</v>
      </c>
      <c r="AY98" s="12" t="n">
        <v>-2480</v>
      </c>
      <c r="AZ98" s="12" t="n">
        <v>-2605</v>
      </c>
      <c r="BA98" s="12" t="n">
        <v>-2716</v>
      </c>
      <c r="BB98" s="12" t="n">
        <v>-2808</v>
      </c>
      <c r="BC98" s="12" t="n">
        <v>-2742</v>
      </c>
      <c r="BD98" s="12" t="n">
        <v>-2707</v>
      </c>
      <c r="BE98" s="12" t="n">
        <v>-2360</v>
      </c>
      <c r="BF98" s="12" t="n">
        <v>-1590</v>
      </c>
      <c r="BG98" s="12" t="n">
        <v>-1837</v>
      </c>
      <c r="BH98" s="12" t="n">
        <v>-2644</v>
      </c>
      <c r="BI98" s="12" t="n">
        <v>-3421</v>
      </c>
      <c r="BJ98" s="12" t="n">
        <v>-3718</v>
      </c>
      <c r="BK98" s="12" t="n">
        <v>-3805</v>
      </c>
      <c r="BL98" s="12" t="n">
        <v>-4026</v>
      </c>
      <c r="BM98" s="12" t="n">
        <v>-4578</v>
      </c>
      <c r="BN98" s="12" t="n">
        <v>-4662</v>
      </c>
      <c r="BO98" s="12" t="n">
        <v>-4743</v>
      </c>
      <c r="BP98" s="12" t="n">
        <v>-4796</v>
      </c>
      <c r="BQ98" s="12" t="n">
        <v>-4848</v>
      </c>
      <c r="BR98" s="12" t="n">
        <v>-2672</v>
      </c>
      <c r="BS98" s="12" t="n">
        <v>-1823</v>
      </c>
      <c r="BT98" s="13" t="n">
        <v>-3524</v>
      </c>
      <c r="BV98" s="4"/>
      <c r="BX98" s="5"/>
      <c r="CB98" s="6"/>
      <c r="CC98" s="7"/>
    </row>
    <row r="99" customFormat="false" ht="2.85" hidden="false" customHeight="true" outlineLevel="0" collapsed="false">
      <c r="B99" s="11" t="n">
        <v>-4656</v>
      </c>
      <c r="C99" s="12" t="n">
        <v>-4484</v>
      </c>
      <c r="D99" s="12" t="n">
        <v>-4479</v>
      </c>
      <c r="E99" s="12" t="n">
        <v>-4483</v>
      </c>
      <c r="F99" s="12" t="n">
        <v>-4346</v>
      </c>
      <c r="G99" s="12" t="n">
        <v>-4267</v>
      </c>
      <c r="H99" s="12" t="n">
        <v>-4198</v>
      </c>
      <c r="I99" s="12" t="n">
        <v>-4049</v>
      </c>
      <c r="J99" s="12" t="n">
        <v>-3973</v>
      </c>
      <c r="K99" s="12" t="n">
        <v>-3916</v>
      </c>
      <c r="L99" s="12" t="n">
        <v>-3955</v>
      </c>
      <c r="M99" s="12" t="n">
        <v>-4113</v>
      </c>
      <c r="N99" s="12" t="n">
        <v>-958</v>
      </c>
      <c r="O99" s="12" t="n">
        <v>4</v>
      </c>
      <c r="P99" s="12" t="n">
        <v>49</v>
      </c>
      <c r="Q99" s="12" t="n">
        <v>-3</v>
      </c>
      <c r="R99" s="12" t="n">
        <v>246</v>
      </c>
      <c r="S99" s="12" t="n">
        <v>163</v>
      </c>
      <c r="T99" s="12" t="n">
        <v>170</v>
      </c>
      <c r="U99" s="12" t="n">
        <v>216</v>
      </c>
      <c r="V99" s="12" t="n">
        <v>124</v>
      </c>
      <c r="W99" s="12" t="n">
        <v>142</v>
      </c>
      <c r="X99" s="12" t="n">
        <v>-19</v>
      </c>
      <c r="Y99" s="12" t="n">
        <v>-90</v>
      </c>
      <c r="Z99" s="12" t="n">
        <v>-101</v>
      </c>
      <c r="AA99" s="12" t="n">
        <v>-115</v>
      </c>
      <c r="AB99" s="12" t="n">
        <v>-138</v>
      </c>
      <c r="AC99" s="12" t="n">
        <v>-171</v>
      </c>
      <c r="AD99" s="12" t="n">
        <v>-197</v>
      </c>
      <c r="AE99" s="12" t="n">
        <v>-254</v>
      </c>
      <c r="AF99" s="12" t="n">
        <v>-253</v>
      </c>
      <c r="AG99" s="12" t="n">
        <v>-201</v>
      </c>
      <c r="AH99" s="12" t="n">
        <v>3</v>
      </c>
      <c r="AI99" s="12" t="n">
        <v>2</v>
      </c>
      <c r="AJ99" s="12" t="n">
        <v>65</v>
      </c>
      <c r="AK99" s="12" t="n">
        <v>1</v>
      </c>
      <c r="AL99" s="12" t="n">
        <v>-73</v>
      </c>
      <c r="AM99" s="12" t="n">
        <v>-257</v>
      </c>
      <c r="AN99" s="12" t="n">
        <v>-913</v>
      </c>
      <c r="AO99" s="12" t="n">
        <v>-1256</v>
      </c>
      <c r="AP99" s="12" t="n">
        <v>-1485</v>
      </c>
      <c r="AQ99" s="12" t="n">
        <v>-1792</v>
      </c>
      <c r="AR99" s="12" t="n">
        <v>-2043</v>
      </c>
      <c r="AS99" s="12" t="n">
        <v>-2244</v>
      </c>
      <c r="AT99" s="12" t="n">
        <v>-2342</v>
      </c>
      <c r="AU99" s="12" t="n">
        <v>-2480</v>
      </c>
      <c r="AV99" s="12" t="n">
        <v>-2518</v>
      </c>
      <c r="AW99" s="12" t="n">
        <v>-2486</v>
      </c>
      <c r="AX99" s="12" t="n">
        <v>-2461</v>
      </c>
      <c r="AY99" s="12" t="n">
        <v>-2452</v>
      </c>
      <c r="AZ99" s="12" t="n">
        <v>-2670</v>
      </c>
      <c r="BA99" s="12" t="n">
        <v>-2771</v>
      </c>
      <c r="BB99" s="12" t="n">
        <v>-2947</v>
      </c>
      <c r="BC99" s="12" t="n">
        <v>-2907</v>
      </c>
      <c r="BD99" s="12" t="n">
        <v>-2695</v>
      </c>
      <c r="BE99" s="12" t="n">
        <v>-2934</v>
      </c>
      <c r="BF99" s="12" t="n">
        <v>-3013</v>
      </c>
      <c r="BG99" s="12" t="n">
        <v>-3124</v>
      </c>
      <c r="BH99" s="12" t="n">
        <v>-3394</v>
      </c>
      <c r="BI99" s="12" t="n">
        <v>-3795</v>
      </c>
      <c r="BJ99" s="12" t="n">
        <v>-3721</v>
      </c>
      <c r="BK99" s="12" t="n">
        <v>-3690</v>
      </c>
      <c r="BL99" s="12" t="n">
        <v>-3486</v>
      </c>
      <c r="BM99" s="12" t="n">
        <v>-3483</v>
      </c>
      <c r="BN99" s="12" t="n">
        <v>-3613</v>
      </c>
      <c r="BO99" s="12" t="n">
        <v>-3990</v>
      </c>
      <c r="BP99" s="12" t="n">
        <v>-4362</v>
      </c>
      <c r="BQ99" s="12" t="n">
        <v>-4358</v>
      </c>
      <c r="BR99" s="12" t="n">
        <v>-4016</v>
      </c>
      <c r="BS99" s="12" t="n">
        <v>-1857</v>
      </c>
      <c r="BT99" s="13" t="n">
        <v>-2530</v>
      </c>
      <c r="BV99" s="4"/>
      <c r="BX99" s="5"/>
      <c r="CB99" s="6"/>
      <c r="CC99" s="7"/>
    </row>
    <row r="100" customFormat="false" ht="2.85" hidden="false" customHeight="true" outlineLevel="0" collapsed="false">
      <c r="B100" s="11" t="n">
        <v>-4816</v>
      </c>
      <c r="C100" s="12" t="n">
        <v>-4573</v>
      </c>
      <c r="D100" s="12" t="n">
        <v>-4369</v>
      </c>
      <c r="E100" s="12" t="n">
        <v>-4397</v>
      </c>
      <c r="F100" s="12" t="n">
        <v>-4448</v>
      </c>
      <c r="G100" s="12" t="n">
        <v>-4339</v>
      </c>
      <c r="H100" s="12" t="n">
        <v>-4247</v>
      </c>
      <c r="I100" s="12" t="n">
        <v>-4151</v>
      </c>
      <c r="J100" s="12" t="n">
        <v>-4039</v>
      </c>
      <c r="K100" s="12" t="n">
        <v>-4082</v>
      </c>
      <c r="L100" s="12" t="n">
        <v>-4001</v>
      </c>
      <c r="M100" s="12" t="n">
        <v>-4074</v>
      </c>
      <c r="N100" s="12" t="n">
        <v>-1994</v>
      </c>
      <c r="O100" s="12" t="n">
        <v>-296</v>
      </c>
      <c r="P100" s="12" t="n">
        <v>-27</v>
      </c>
      <c r="Q100" s="12" t="n">
        <v>20</v>
      </c>
      <c r="R100" s="12" t="n">
        <v>298</v>
      </c>
      <c r="S100" s="12" t="n">
        <v>126</v>
      </c>
      <c r="T100" s="12" t="n">
        <v>6</v>
      </c>
      <c r="U100" s="12" t="n">
        <v>8</v>
      </c>
      <c r="V100" s="12" t="n">
        <v>6</v>
      </c>
      <c r="W100" s="12" t="n">
        <v>169</v>
      </c>
      <c r="X100" s="12" t="n">
        <v>27</v>
      </c>
      <c r="Y100" s="12" t="n">
        <v>-69</v>
      </c>
      <c r="Z100" s="12" t="n">
        <v>-97</v>
      </c>
      <c r="AA100" s="12" t="n">
        <v>-112</v>
      </c>
      <c r="AB100" s="12" t="n">
        <v>-138</v>
      </c>
      <c r="AC100" s="12" t="n">
        <v>-193</v>
      </c>
      <c r="AD100" s="12" t="n">
        <v>-296</v>
      </c>
      <c r="AE100" s="12" t="n">
        <v>-378</v>
      </c>
      <c r="AF100" s="12" t="n">
        <v>-394</v>
      </c>
      <c r="AG100" s="12" t="n">
        <v>-386</v>
      </c>
      <c r="AH100" s="12" t="n">
        <v>-343</v>
      </c>
      <c r="AI100" s="12" t="n">
        <v>-328</v>
      </c>
      <c r="AJ100" s="12" t="n">
        <v>-158</v>
      </c>
      <c r="AK100" s="12" t="n">
        <v>-168</v>
      </c>
      <c r="AL100" s="12" t="n">
        <v>-430</v>
      </c>
      <c r="AM100" s="12" t="n">
        <v>-857</v>
      </c>
      <c r="AN100" s="12" t="n">
        <v>-1537</v>
      </c>
      <c r="AO100" s="12" t="n">
        <v>-1733</v>
      </c>
      <c r="AP100" s="12" t="n">
        <v>-2074</v>
      </c>
      <c r="AQ100" s="12" t="n">
        <v>-2548</v>
      </c>
      <c r="AR100" s="12" t="n">
        <v>-2942</v>
      </c>
      <c r="AS100" s="12" t="n">
        <v>-3175</v>
      </c>
      <c r="AT100" s="12" t="n">
        <v>-3183</v>
      </c>
      <c r="AU100" s="12" t="n">
        <v>-2845</v>
      </c>
      <c r="AV100" s="12" t="n">
        <v>-2796</v>
      </c>
      <c r="AW100" s="12" t="n">
        <v>-2850</v>
      </c>
      <c r="AX100" s="12" t="n">
        <v>-3087</v>
      </c>
      <c r="AY100" s="12" t="n">
        <v>-3140</v>
      </c>
      <c r="AZ100" s="12" t="n">
        <v>-2850</v>
      </c>
      <c r="BA100" s="12" t="n">
        <v>-2701</v>
      </c>
      <c r="BB100" s="12" t="n">
        <v>-2716</v>
      </c>
      <c r="BC100" s="12" t="n">
        <v>-2823</v>
      </c>
      <c r="BD100" s="12" t="n">
        <v>-3001</v>
      </c>
      <c r="BE100" s="12" t="n">
        <v>-2896</v>
      </c>
      <c r="BF100" s="12" t="n">
        <v>-2586</v>
      </c>
      <c r="BG100" s="12" t="n">
        <v>-2429</v>
      </c>
      <c r="BH100" s="12" t="n">
        <v>-2661</v>
      </c>
      <c r="BI100" s="12" t="n">
        <v>-3850</v>
      </c>
      <c r="BJ100" s="12" t="n">
        <v>-3689</v>
      </c>
      <c r="BK100" s="12" t="n">
        <v>-3812</v>
      </c>
      <c r="BL100" s="12" t="n">
        <v>-3653</v>
      </c>
      <c r="BM100" s="12" t="n">
        <v>-3212</v>
      </c>
      <c r="BN100" s="12" t="n">
        <v>-2133</v>
      </c>
      <c r="BO100" s="12" t="n">
        <v>-2501</v>
      </c>
      <c r="BP100" s="12" t="n">
        <v>-3652</v>
      </c>
      <c r="BQ100" s="12" t="n">
        <v>-3713</v>
      </c>
      <c r="BR100" s="12" t="n">
        <v>-3331</v>
      </c>
      <c r="BS100" s="12" t="n">
        <v>-3189</v>
      </c>
      <c r="BT100" s="13" t="n">
        <v>-2634</v>
      </c>
      <c r="BV100" s="4"/>
      <c r="BX100" s="5"/>
      <c r="CB100" s="14" t="s">
        <v>9</v>
      </c>
      <c r="CC100" s="7"/>
    </row>
    <row r="101" customFormat="false" ht="2.85" hidden="false" customHeight="true" outlineLevel="0" collapsed="false">
      <c r="B101" s="11" t="n">
        <v>-5017</v>
      </c>
      <c r="C101" s="12" t="n">
        <v>-4848</v>
      </c>
      <c r="D101" s="12" t="n">
        <v>-4677</v>
      </c>
      <c r="E101" s="12" t="n">
        <v>-5073</v>
      </c>
      <c r="F101" s="12" t="n">
        <v>-4658</v>
      </c>
      <c r="G101" s="12" t="n">
        <v>-4385</v>
      </c>
      <c r="H101" s="12" t="n">
        <v>-4379</v>
      </c>
      <c r="I101" s="12" t="n">
        <v>-4290</v>
      </c>
      <c r="J101" s="12" t="n">
        <v>-4067</v>
      </c>
      <c r="K101" s="12" t="n">
        <v>-4105</v>
      </c>
      <c r="L101" s="12" t="n">
        <v>-3984</v>
      </c>
      <c r="M101" s="12" t="n">
        <v>-4087</v>
      </c>
      <c r="N101" s="12" t="n">
        <v>-3869</v>
      </c>
      <c r="O101" s="12" t="n">
        <v>-2289</v>
      </c>
      <c r="P101" s="12" t="n">
        <v>-1</v>
      </c>
      <c r="Q101" s="12" t="n">
        <v>-4</v>
      </c>
      <c r="R101" s="12" t="n">
        <v>207</v>
      </c>
      <c r="S101" s="12" t="n">
        <v>245</v>
      </c>
      <c r="T101" s="12" t="n">
        <v>508</v>
      </c>
      <c r="U101" s="12" t="n">
        <v>2</v>
      </c>
      <c r="V101" s="12" t="n">
        <v>-1</v>
      </c>
      <c r="W101" s="12" t="n">
        <v>179</v>
      </c>
      <c r="X101" s="12" t="n">
        <v>121</v>
      </c>
      <c r="Y101" s="12" t="n">
        <v>-18</v>
      </c>
      <c r="Z101" s="12" t="n">
        <v>-79</v>
      </c>
      <c r="AA101" s="12" t="n">
        <v>-99</v>
      </c>
      <c r="AB101" s="12" t="n">
        <v>-122</v>
      </c>
      <c r="AC101" s="12" t="n">
        <v>-157</v>
      </c>
      <c r="AD101" s="12" t="n">
        <v>-373</v>
      </c>
      <c r="AE101" s="12" t="n">
        <v>-530</v>
      </c>
      <c r="AF101" s="12" t="n">
        <v>-509</v>
      </c>
      <c r="AG101" s="12" t="n">
        <v>-568</v>
      </c>
      <c r="AH101" s="12" t="n">
        <v>-630</v>
      </c>
      <c r="AI101" s="12" t="n">
        <v>-874</v>
      </c>
      <c r="AJ101" s="12" t="n">
        <v>-1527</v>
      </c>
      <c r="AK101" s="12" t="n">
        <v>-1503</v>
      </c>
      <c r="AL101" s="12" t="n">
        <v>-2333</v>
      </c>
      <c r="AM101" s="12" t="n">
        <v>-2717</v>
      </c>
      <c r="AN101" s="12" t="n">
        <v>-2993</v>
      </c>
      <c r="AO101" s="12" t="n">
        <v>-3157</v>
      </c>
      <c r="AP101" s="12" t="n">
        <v>-3042</v>
      </c>
      <c r="AQ101" s="12" t="n">
        <v>-2635</v>
      </c>
      <c r="AR101" s="12" t="n">
        <v>-2285</v>
      </c>
      <c r="AS101" s="12" t="n">
        <v>-1570</v>
      </c>
      <c r="AT101" s="12" t="n">
        <v>-841</v>
      </c>
      <c r="AU101" s="12" t="n">
        <v>-936</v>
      </c>
      <c r="AV101" s="12" t="n">
        <v>-2495</v>
      </c>
      <c r="AW101" s="12" t="n">
        <v>-1822</v>
      </c>
      <c r="AX101" s="12" t="n">
        <v>-4318</v>
      </c>
      <c r="AY101" s="12" t="n">
        <v>-4163</v>
      </c>
      <c r="AZ101" s="12" t="n">
        <v>-3470</v>
      </c>
      <c r="BA101" s="12" t="n">
        <v>-3107</v>
      </c>
      <c r="BB101" s="12" t="n">
        <v>-2382</v>
      </c>
      <c r="BC101" s="12" t="n">
        <v>-3482</v>
      </c>
      <c r="BD101" s="12" t="n">
        <v>-2382</v>
      </c>
      <c r="BE101" s="12" t="n">
        <v>-1946</v>
      </c>
      <c r="BF101" s="12" t="n">
        <v>-1702</v>
      </c>
      <c r="BG101" s="12" t="n">
        <v>-315</v>
      </c>
      <c r="BH101" s="12" t="n">
        <v>-331</v>
      </c>
      <c r="BI101" s="12" t="n">
        <v>-1671</v>
      </c>
      <c r="BJ101" s="12" t="n">
        <v>-1837</v>
      </c>
      <c r="BK101" s="12" t="n">
        <v>-3352</v>
      </c>
      <c r="BL101" s="12" t="n">
        <v>-2189</v>
      </c>
      <c r="BM101" s="12" t="n">
        <v>-1092</v>
      </c>
      <c r="BN101" s="12" t="n">
        <v>-558</v>
      </c>
      <c r="BO101" s="12" t="n">
        <v>-767</v>
      </c>
      <c r="BP101" s="12" t="n">
        <v>-2902</v>
      </c>
      <c r="BQ101" s="12" t="n">
        <v>-3591</v>
      </c>
      <c r="BR101" s="12" t="n">
        <v>-3357</v>
      </c>
      <c r="BS101" s="12" t="n">
        <v>-2509</v>
      </c>
      <c r="BT101" s="13" t="n">
        <v>-3040</v>
      </c>
      <c r="BV101" s="4"/>
      <c r="BX101" s="5"/>
      <c r="CB101" s="14"/>
      <c r="CC101" s="7"/>
    </row>
    <row r="102" customFormat="false" ht="2.85" hidden="false" customHeight="true" outlineLevel="0" collapsed="false">
      <c r="B102" s="11" t="n">
        <v>-5031</v>
      </c>
      <c r="C102" s="12" t="n">
        <v>-4859</v>
      </c>
      <c r="D102" s="12" t="n">
        <v>-4793</v>
      </c>
      <c r="E102" s="12" t="n">
        <v>-4572</v>
      </c>
      <c r="F102" s="12" t="n">
        <v>-4546</v>
      </c>
      <c r="G102" s="12" t="n">
        <v>-4573</v>
      </c>
      <c r="H102" s="12" t="n">
        <v>-4426</v>
      </c>
      <c r="I102" s="12" t="n">
        <v>-4147</v>
      </c>
      <c r="J102" s="12" t="n">
        <v>-4127</v>
      </c>
      <c r="K102" s="12" t="n">
        <v>-3911</v>
      </c>
      <c r="L102" s="12" t="n">
        <v>-3942</v>
      </c>
      <c r="M102" s="12" t="n">
        <v>-3928</v>
      </c>
      <c r="N102" s="12" t="n">
        <v>-4200</v>
      </c>
      <c r="O102" s="12" t="n">
        <v>-3700</v>
      </c>
      <c r="P102" s="12" t="n">
        <v>-2387</v>
      </c>
      <c r="Q102" s="12" t="n">
        <v>-242</v>
      </c>
      <c r="R102" s="12" t="n">
        <v>-20</v>
      </c>
      <c r="S102" s="12" t="n">
        <v>2</v>
      </c>
      <c r="T102" s="12" t="n">
        <v>58</v>
      </c>
      <c r="U102" s="12" t="n">
        <v>-24</v>
      </c>
      <c r="V102" s="12" t="n">
        <v>-5</v>
      </c>
      <c r="W102" s="12" t="n">
        <v>443</v>
      </c>
      <c r="X102" s="12" t="n">
        <v>241</v>
      </c>
      <c r="Y102" s="12" t="n">
        <v>348</v>
      </c>
      <c r="Z102" s="12" t="n">
        <v>159</v>
      </c>
      <c r="AA102" s="12" t="n">
        <v>-40</v>
      </c>
      <c r="AB102" s="12" t="n">
        <v>-97</v>
      </c>
      <c r="AC102" s="12" t="n">
        <v>-116</v>
      </c>
      <c r="AD102" s="12" t="n">
        <v>-125</v>
      </c>
      <c r="AE102" s="12" t="n">
        <v>-331</v>
      </c>
      <c r="AF102" s="12" t="n">
        <v>-448</v>
      </c>
      <c r="AG102" s="12" t="n">
        <v>-226</v>
      </c>
      <c r="AH102" s="12" t="n">
        <v>-151</v>
      </c>
      <c r="AI102" s="12" t="n">
        <v>-136</v>
      </c>
      <c r="AJ102" s="12" t="n">
        <v>-108</v>
      </c>
      <c r="AK102" s="12" t="n">
        <v>-30</v>
      </c>
      <c r="AL102" s="12" t="n">
        <v>-54</v>
      </c>
      <c r="AM102" s="12" t="n">
        <v>-121</v>
      </c>
      <c r="AN102" s="12" t="n">
        <v>-515</v>
      </c>
      <c r="AO102" s="12" t="n">
        <v>-1009</v>
      </c>
      <c r="AP102" s="12" t="n">
        <v>-1805</v>
      </c>
      <c r="AQ102" s="12" t="n">
        <v>-2362</v>
      </c>
      <c r="AR102" s="12" t="n">
        <v>-1955</v>
      </c>
      <c r="AS102" s="12" t="n">
        <v>-4069</v>
      </c>
      <c r="AT102" s="12" t="n">
        <v>-4437</v>
      </c>
      <c r="AU102" s="12" t="n">
        <v>-4482</v>
      </c>
      <c r="AV102" s="12" t="n">
        <v>-4289</v>
      </c>
      <c r="AW102" s="12" t="n">
        <v>-3421</v>
      </c>
      <c r="AX102" s="12" t="n">
        <v>-4525</v>
      </c>
      <c r="AY102" s="12" t="n">
        <v>-4271</v>
      </c>
      <c r="AZ102" s="12" t="n">
        <v>-3751</v>
      </c>
      <c r="BA102" s="12" t="n">
        <v>-3670</v>
      </c>
      <c r="BB102" s="12" t="n">
        <v>-4371</v>
      </c>
      <c r="BC102" s="12" t="n">
        <v>-3590</v>
      </c>
      <c r="BD102" s="12" t="n">
        <v>-3301</v>
      </c>
      <c r="BE102" s="12" t="n">
        <v>-3375</v>
      </c>
      <c r="BF102" s="12" t="n">
        <v>-3370</v>
      </c>
      <c r="BG102" s="12" t="n">
        <v>-2408</v>
      </c>
      <c r="BH102" s="12" t="n">
        <v>-3021</v>
      </c>
      <c r="BI102" s="12" t="n">
        <v>-2142</v>
      </c>
      <c r="BJ102" s="12" t="n">
        <v>-1921</v>
      </c>
      <c r="BK102" s="12" t="n">
        <v>-1631</v>
      </c>
      <c r="BL102" s="12" t="n">
        <v>-43</v>
      </c>
      <c r="BM102" s="12" t="n">
        <v>-197</v>
      </c>
      <c r="BN102" s="12" t="n">
        <v>-172</v>
      </c>
      <c r="BO102" s="12" t="n">
        <v>-10</v>
      </c>
      <c r="BP102" s="12" t="n">
        <v>-197</v>
      </c>
      <c r="BQ102" s="12" t="n">
        <v>-1541</v>
      </c>
      <c r="BR102" s="12" t="n">
        <v>-3844</v>
      </c>
      <c r="BS102" s="12" t="n">
        <v>-4064</v>
      </c>
      <c r="BT102" s="13" t="n">
        <v>-4154</v>
      </c>
      <c r="BV102" s="4"/>
      <c r="BX102" s="5"/>
      <c r="CB102" s="14"/>
      <c r="CC102" s="7"/>
    </row>
    <row r="103" customFormat="false" ht="2.85" hidden="false" customHeight="true" outlineLevel="0" collapsed="false">
      <c r="B103" s="11" t="n">
        <v>-4600</v>
      </c>
      <c r="C103" s="12" t="n">
        <v>-4960</v>
      </c>
      <c r="D103" s="12" t="n">
        <v>-5166</v>
      </c>
      <c r="E103" s="12" t="n">
        <v>-4717</v>
      </c>
      <c r="F103" s="12" t="n">
        <v>-4811</v>
      </c>
      <c r="G103" s="12" t="n">
        <v>-4309</v>
      </c>
      <c r="H103" s="12" t="n">
        <v>-4525</v>
      </c>
      <c r="I103" s="12" t="n">
        <v>-4405</v>
      </c>
      <c r="J103" s="12" t="n">
        <v>-4225</v>
      </c>
      <c r="K103" s="12" t="n">
        <v>-4245</v>
      </c>
      <c r="L103" s="12" t="n">
        <v>-4008</v>
      </c>
      <c r="M103" s="12" t="n">
        <v>-3963</v>
      </c>
      <c r="N103" s="12" t="n">
        <v>-4016</v>
      </c>
      <c r="O103" s="12" t="n">
        <v>-4232</v>
      </c>
      <c r="P103" s="12" t="n">
        <v>-4317</v>
      </c>
      <c r="Q103" s="12" t="n">
        <v>-3227</v>
      </c>
      <c r="R103" s="12" t="n">
        <v>-2114</v>
      </c>
      <c r="S103" s="12" t="n">
        <v>-137</v>
      </c>
      <c r="T103" s="12" t="n">
        <v>-54</v>
      </c>
      <c r="U103" s="12" t="n">
        <v>151</v>
      </c>
      <c r="V103" s="12" t="n">
        <v>18</v>
      </c>
      <c r="W103" s="12" t="n">
        <v>390</v>
      </c>
      <c r="X103" s="12" t="n">
        <v>473</v>
      </c>
      <c r="Y103" s="12" t="n">
        <v>395</v>
      </c>
      <c r="Z103" s="12" t="n">
        <v>82</v>
      </c>
      <c r="AA103" s="12" t="n">
        <v>-91</v>
      </c>
      <c r="AB103" s="12" t="n">
        <v>-242</v>
      </c>
      <c r="AC103" s="12" t="n">
        <v>-1232</v>
      </c>
      <c r="AD103" s="12" t="n">
        <v>-1806</v>
      </c>
      <c r="AE103" s="12" t="n">
        <v>-2032</v>
      </c>
      <c r="AF103" s="12" t="n">
        <v>-3541</v>
      </c>
      <c r="AG103" s="12" t="n">
        <v>-4444</v>
      </c>
      <c r="AH103" s="12" t="n">
        <v>-4304</v>
      </c>
      <c r="AI103" s="12" t="n">
        <v>-1441</v>
      </c>
      <c r="AJ103" s="12" t="n">
        <v>-1703</v>
      </c>
      <c r="AK103" s="12" t="n">
        <v>-2514</v>
      </c>
      <c r="AL103" s="12" t="n">
        <v>-1473</v>
      </c>
      <c r="AM103" s="12" t="n">
        <v>-734</v>
      </c>
      <c r="AN103" s="12" t="n">
        <v>-1587</v>
      </c>
      <c r="AO103" s="12" t="n">
        <v>-3050</v>
      </c>
      <c r="AP103" s="12" t="n">
        <v>-3997</v>
      </c>
      <c r="AQ103" s="12" t="n">
        <v>-3363</v>
      </c>
      <c r="AR103" s="12" t="n">
        <v>-4107</v>
      </c>
      <c r="AS103" s="12" t="n">
        <v>-4131</v>
      </c>
      <c r="AT103" s="12" t="n">
        <v>-4232</v>
      </c>
      <c r="AU103" s="12" t="n">
        <v>-4356</v>
      </c>
      <c r="AV103" s="12" t="n">
        <v>-4220</v>
      </c>
      <c r="AW103" s="12" t="n">
        <v>-4006</v>
      </c>
      <c r="AX103" s="12" t="n">
        <v>-3892</v>
      </c>
      <c r="AY103" s="12" t="n">
        <v>-3949</v>
      </c>
      <c r="AZ103" s="12" t="n">
        <v>-3397</v>
      </c>
      <c r="BA103" s="12" t="n">
        <v>-3896</v>
      </c>
      <c r="BB103" s="12" t="n">
        <v>-4120</v>
      </c>
      <c r="BC103" s="12" t="n">
        <v>-4025</v>
      </c>
      <c r="BD103" s="12" t="n">
        <v>-3670</v>
      </c>
      <c r="BE103" s="12" t="n">
        <v>-3730</v>
      </c>
      <c r="BF103" s="12" t="n">
        <v>-3460</v>
      </c>
      <c r="BG103" s="12" t="n">
        <v>-3360</v>
      </c>
      <c r="BH103" s="12" t="n">
        <v>-3361</v>
      </c>
      <c r="BI103" s="12" t="n">
        <v>-3173</v>
      </c>
      <c r="BJ103" s="12" t="n">
        <v>-2945</v>
      </c>
      <c r="BK103" s="12" t="n">
        <v>-3451</v>
      </c>
      <c r="BL103" s="12" t="n">
        <v>-3850</v>
      </c>
      <c r="BM103" s="12" t="n">
        <v>-2957</v>
      </c>
      <c r="BN103" s="12" t="n">
        <v>-841</v>
      </c>
      <c r="BO103" s="12" t="n">
        <v>-360</v>
      </c>
      <c r="BP103" s="12" t="n">
        <v>-205</v>
      </c>
      <c r="BQ103" s="12" t="n">
        <v>-152</v>
      </c>
      <c r="BR103" s="12" t="n">
        <v>-1064</v>
      </c>
      <c r="BS103" s="12" t="n">
        <v>-3558</v>
      </c>
      <c r="BT103" s="13" t="n">
        <v>-5131</v>
      </c>
      <c r="BV103" s="4"/>
      <c r="BX103" s="5"/>
      <c r="CB103" s="14"/>
      <c r="CC103" s="7"/>
    </row>
    <row r="104" customFormat="false" ht="2.85" hidden="false" customHeight="true" outlineLevel="0" collapsed="false">
      <c r="B104" s="11" t="n">
        <v>-5146</v>
      </c>
      <c r="C104" s="12" t="n">
        <v>-4810</v>
      </c>
      <c r="D104" s="12" t="n">
        <v>-4998</v>
      </c>
      <c r="E104" s="12" t="n">
        <v>-4988</v>
      </c>
      <c r="F104" s="12" t="n">
        <v>-4364</v>
      </c>
      <c r="G104" s="12" t="n">
        <v>-4412</v>
      </c>
      <c r="H104" s="12" t="n">
        <v>-5030</v>
      </c>
      <c r="I104" s="12" t="n">
        <v>-4610</v>
      </c>
      <c r="J104" s="12" t="n">
        <v>-4816</v>
      </c>
      <c r="K104" s="12" t="n">
        <v>-4298</v>
      </c>
      <c r="L104" s="12" t="n">
        <v>-4287</v>
      </c>
      <c r="M104" s="12" t="n">
        <v>-4370</v>
      </c>
      <c r="N104" s="12" t="n">
        <v>-4035</v>
      </c>
      <c r="O104" s="12" t="n">
        <v>-3835</v>
      </c>
      <c r="P104" s="12" t="n">
        <v>-4153</v>
      </c>
      <c r="Q104" s="12" t="n">
        <v>-4193</v>
      </c>
      <c r="R104" s="12" t="n">
        <v>-4255</v>
      </c>
      <c r="S104" s="12" t="n">
        <v>-3017</v>
      </c>
      <c r="T104" s="12" t="n">
        <v>-2142</v>
      </c>
      <c r="U104" s="12" t="n">
        <v>-1144</v>
      </c>
      <c r="V104" s="12" t="n">
        <v>-58</v>
      </c>
      <c r="W104" s="12" t="n">
        <v>-15</v>
      </c>
      <c r="X104" s="12" t="n">
        <v>-10</v>
      </c>
      <c r="Y104" s="12" t="n">
        <v>-1</v>
      </c>
      <c r="Z104" s="12" t="n">
        <v>-4</v>
      </c>
      <c r="AA104" s="12" t="n">
        <v>-953</v>
      </c>
      <c r="AB104" s="12" t="n">
        <v>-2844</v>
      </c>
      <c r="AC104" s="12" t="n">
        <v>-3810</v>
      </c>
      <c r="AD104" s="12" t="n">
        <v>-4017</v>
      </c>
      <c r="AE104" s="12" t="n">
        <v>-4199</v>
      </c>
      <c r="AF104" s="12" t="n">
        <v>-4163</v>
      </c>
      <c r="AG104" s="12" t="n">
        <v>-4036</v>
      </c>
      <c r="AH104" s="12" t="n">
        <v>-4281</v>
      </c>
      <c r="AI104" s="12" t="n">
        <v>-4090</v>
      </c>
      <c r="AJ104" s="12" t="n">
        <v>-4043</v>
      </c>
      <c r="AK104" s="12" t="n">
        <v>-3969</v>
      </c>
      <c r="AL104" s="12" t="n">
        <v>-4101</v>
      </c>
      <c r="AM104" s="12" t="n">
        <v>-4356</v>
      </c>
      <c r="AN104" s="12" t="n">
        <v>-4164</v>
      </c>
      <c r="AO104" s="12" t="n">
        <v>-4014</v>
      </c>
      <c r="AP104" s="12" t="n">
        <v>-2991</v>
      </c>
      <c r="AQ104" s="12" t="n">
        <v>-2395</v>
      </c>
      <c r="AR104" s="12" t="n">
        <v>-3582</v>
      </c>
      <c r="AS104" s="12" t="n">
        <v>-4014</v>
      </c>
      <c r="AT104" s="12" t="n">
        <v>-4021</v>
      </c>
      <c r="AU104" s="12" t="n">
        <v>-4101</v>
      </c>
      <c r="AV104" s="12" t="n">
        <v>-4189</v>
      </c>
      <c r="AW104" s="12" t="n">
        <v>-3754</v>
      </c>
      <c r="AX104" s="12" t="n">
        <v>-3706</v>
      </c>
      <c r="AY104" s="12" t="n">
        <v>-3751</v>
      </c>
      <c r="AZ104" s="12" t="n">
        <v>-3930</v>
      </c>
      <c r="BA104" s="12" t="n">
        <v>-3827</v>
      </c>
      <c r="BB104" s="12" t="n">
        <v>-3903</v>
      </c>
      <c r="BC104" s="12" t="n">
        <v>-3854</v>
      </c>
      <c r="BD104" s="12" t="n">
        <v>-3628</v>
      </c>
      <c r="BE104" s="12" t="n">
        <v>-3083</v>
      </c>
      <c r="BF104" s="12" t="n">
        <v>-3299</v>
      </c>
      <c r="BG104" s="12" t="n">
        <v>-3241</v>
      </c>
      <c r="BH104" s="12" t="n">
        <v>-3475</v>
      </c>
      <c r="BI104" s="12" t="n">
        <v>-3312</v>
      </c>
      <c r="BJ104" s="12" t="n">
        <v>-2900</v>
      </c>
      <c r="BK104" s="12" t="n">
        <v>-2764</v>
      </c>
      <c r="BL104" s="12" t="n">
        <v>-2723</v>
      </c>
      <c r="BM104" s="12" t="n">
        <v>-3490</v>
      </c>
      <c r="BN104" s="12" t="n">
        <v>-2907</v>
      </c>
      <c r="BO104" s="12" t="n">
        <v>-3544</v>
      </c>
      <c r="BP104" s="12" t="n">
        <v>-2700</v>
      </c>
      <c r="BQ104" s="12" t="n">
        <v>-2610</v>
      </c>
      <c r="BR104" s="12" t="n">
        <v>-3492</v>
      </c>
      <c r="BS104" s="12" t="n">
        <v>-2769</v>
      </c>
      <c r="BT104" s="13" t="n">
        <v>-3154</v>
      </c>
      <c r="BV104" s="4"/>
      <c r="BX104" s="5"/>
      <c r="CB104" s="14"/>
      <c r="CC104" s="7"/>
    </row>
    <row r="105" customFormat="false" ht="2.85" hidden="false" customHeight="true" outlineLevel="0" collapsed="false">
      <c r="B105" s="11" t="n">
        <v>-5024</v>
      </c>
      <c r="C105" s="12" t="n">
        <v>-5136</v>
      </c>
      <c r="D105" s="12" t="n">
        <v>-4913</v>
      </c>
      <c r="E105" s="12" t="n">
        <v>-4855</v>
      </c>
      <c r="F105" s="12" t="n">
        <v>-5124</v>
      </c>
      <c r="G105" s="12" t="n">
        <v>-5003</v>
      </c>
      <c r="H105" s="12" t="n">
        <v>-4618</v>
      </c>
      <c r="I105" s="12" t="n">
        <v>-4736</v>
      </c>
      <c r="J105" s="12" t="n">
        <v>-4561</v>
      </c>
      <c r="K105" s="12" t="n">
        <v>-4484</v>
      </c>
      <c r="L105" s="12" t="n">
        <v>-4490</v>
      </c>
      <c r="M105" s="12" t="n">
        <v>-4333</v>
      </c>
      <c r="N105" s="12" t="n">
        <v>-4318</v>
      </c>
      <c r="O105" s="12" t="n">
        <v>-4235</v>
      </c>
      <c r="P105" s="12" t="n">
        <v>-4193</v>
      </c>
      <c r="Q105" s="12" t="n">
        <v>-4023</v>
      </c>
      <c r="R105" s="12" t="n">
        <v>-4055</v>
      </c>
      <c r="S105" s="12" t="n">
        <v>-3883</v>
      </c>
      <c r="T105" s="12" t="n">
        <v>-4027</v>
      </c>
      <c r="U105" s="12" t="n">
        <v>-4388</v>
      </c>
      <c r="V105" s="12" t="n">
        <v>-2542</v>
      </c>
      <c r="W105" s="12" t="n">
        <v>-422</v>
      </c>
      <c r="X105" s="12" t="n">
        <v>-134</v>
      </c>
      <c r="Y105" s="12" t="n">
        <v>-158</v>
      </c>
      <c r="Z105" s="12" t="n">
        <v>-803</v>
      </c>
      <c r="AA105" s="12" t="n">
        <v>-3632</v>
      </c>
      <c r="AB105" s="12" t="n">
        <v>-3815</v>
      </c>
      <c r="AC105" s="12" t="n">
        <v>-3395</v>
      </c>
      <c r="AD105" s="12" t="n">
        <v>-4195</v>
      </c>
      <c r="AE105" s="12" t="n">
        <v>-3980</v>
      </c>
      <c r="AF105" s="12" t="n">
        <v>-4022</v>
      </c>
      <c r="AG105" s="12" t="n">
        <v>-4286</v>
      </c>
      <c r="AH105" s="12" t="n">
        <v>-4079</v>
      </c>
      <c r="AI105" s="12" t="n">
        <v>-3907</v>
      </c>
      <c r="AJ105" s="12" t="n">
        <v>-3722</v>
      </c>
      <c r="AK105" s="12" t="n">
        <v>-3831</v>
      </c>
      <c r="AL105" s="12" t="n">
        <v>-3819</v>
      </c>
      <c r="AM105" s="12" t="n">
        <v>-3630</v>
      </c>
      <c r="AN105" s="12" t="n">
        <v>-3958</v>
      </c>
      <c r="AO105" s="12" t="n">
        <v>-3359</v>
      </c>
      <c r="AP105" s="12" t="n">
        <v>-4945</v>
      </c>
      <c r="AQ105" s="12" t="n">
        <v>-3568</v>
      </c>
      <c r="AR105" s="12" t="n">
        <v>-4623</v>
      </c>
      <c r="AS105" s="12" t="n">
        <v>-3011</v>
      </c>
      <c r="AT105" s="12" t="n">
        <v>-4199</v>
      </c>
      <c r="AU105" s="12" t="n">
        <v>-5270</v>
      </c>
      <c r="AV105" s="12" t="n">
        <v>-4671</v>
      </c>
      <c r="AW105" s="12" t="n">
        <v>-3778</v>
      </c>
      <c r="AX105" s="12" t="n">
        <v>-3390</v>
      </c>
      <c r="AY105" s="12" t="n">
        <v>-4468</v>
      </c>
      <c r="AZ105" s="12" t="n">
        <v>-3701</v>
      </c>
      <c r="BA105" s="12" t="n">
        <v>-3943</v>
      </c>
      <c r="BB105" s="12" t="n">
        <v>-4210</v>
      </c>
      <c r="BC105" s="12" t="n">
        <v>-3987</v>
      </c>
      <c r="BD105" s="12" t="n">
        <v>-3600</v>
      </c>
      <c r="BE105" s="12" t="n">
        <v>-3868</v>
      </c>
      <c r="BF105" s="12" t="n">
        <v>-3061</v>
      </c>
      <c r="BG105" s="12" t="n">
        <v>-4054</v>
      </c>
      <c r="BH105" s="12" t="n">
        <v>-3823</v>
      </c>
      <c r="BI105" s="12" t="n">
        <v>-3311</v>
      </c>
      <c r="BJ105" s="12" t="n">
        <v>-3210</v>
      </c>
      <c r="BK105" s="12" t="n">
        <v>-2480</v>
      </c>
      <c r="BL105" s="12" t="n">
        <v>-2898</v>
      </c>
      <c r="BM105" s="12" t="n">
        <v>-3082</v>
      </c>
      <c r="BN105" s="12" t="n">
        <v>-3471</v>
      </c>
      <c r="BO105" s="12" t="n">
        <v>-3882</v>
      </c>
      <c r="BP105" s="12" t="n">
        <v>-3736</v>
      </c>
      <c r="BQ105" s="12" t="n">
        <v>-3295</v>
      </c>
      <c r="BR105" s="12" t="n">
        <v>-3128</v>
      </c>
      <c r="BS105" s="12" t="n">
        <v>-2988</v>
      </c>
      <c r="BT105" s="13" t="n">
        <v>-3439</v>
      </c>
      <c r="BV105" s="4"/>
      <c r="BX105" s="5"/>
      <c r="CB105" s="14"/>
      <c r="CC105" s="7"/>
    </row>
    <row r="106" customFormat="false" ht="2.85" hidden="false" customHeight="true" outlineLevel="0" collapsed="false">
      <c r="B106" s="11" t="n">
        <v>-5839</v>
      </c>
      <c r="C106" s="12" t="n">
        <v>-4557</v>
      </c>
      <c r="D106" s="12" t="n">
        <v>-4689</v>
      </c>
      <c r="E106" s="12" t="n">
        <v>-5073</v>
      </c>
      <c r="F106" s="12" t="n">
        <v>-5316</v>
      </c>
      <c r="G106" s="12" t="n">
        <v>-4777</v>
      </c>
      <c r="H106" s="12" t="n">
        <v>-4757</v>
      </c>
      <c r="I106" s="12" t="n">
        <v>-4967</v>
      </c>
      <c r="J106" s="12" t="n">
        <v>-4524</v>
      </c>
      <c r="K106" s="12" t="n">
        <v>-4554</v>
      </c>
      <c r="L106" s="12" t="n">
        <v>-4593</v>
      </c>
      <c r="M106" s="12" t="n">
        <v>-4590</v>
      </c>
      <c r="N106" s="12" t="n">
        <v>-4433</v>
      </c>
      <c r="O106" s="12" t="n">
        <v>-4522</v>
      </c>
      <c r="P106" s="12" t="n">
        <v>-4563</v>
      </c>
      <c r="Q106" s="12" t="n">
        <v>-4181</v>
      </c>
      <c r="R106" s="12" t="n">
        <v>-4173</v>
      </c>
      <c r="S106" s="12" t="n">
        <v>-3788</v>
      </c>
      <c r="T106" s="12" t="n">
        <v>-4092</v>
      </c>
      <c r="U106" s="12" t="n">
        <v>-3832</v>
      </c>
      <c r="V106" s="12" t="n">
        <v>-3764</v>
      </c>
      <c r="W106" s="12" t="n">
        <v>-3906</v>
      </c>
      <c r="X106" s="12" t="n">
        <v>-3855</v>
      </c>
      <c r="Y106" s="12" t="n">
        <v>-3391</v>
      </c>
      <c r="Z106" s="12" t="n">
        <v>-591</v>
      </c>
      <c r="AA106" s="12" t="n">
        <v>-3545</v>
      </c>
      <c r="AB106" s="12" t="n">
        <v>-4371</v>
      </c>
      <c r="AC106" s="12" t="n">
        <v>-4237</v>
      </c>
      <c r="AD106" s="12" t="n">
        <v>-4172</v>
      </c>
      <c r="AE106" s="12" t="n">
        <v>-3777</v>
      </c>
      <c r="AF106" s="12" t="n">
        <v>-3932</v>
      </c>
      <c r="AG106" s="12" t="n">
        <v>-3797</v>
      </c>
      <c r="AH106" s="12" t="n">
        <v>-3660</v>
      </c>
      <c r="AI106" s="12" t="n">
        <v>-4017</v>
      </c>
      <c r="AJ106" s="12" t="n">
        <v>-3249</v>
      </c>
      <c r="AK106" s="12" t="n">
        <v>-3459</v>
      </c>
      <c r="AL106" s="12" t="n">
        <v>-4478</v>
      </c>
      <c r="AM106" s="12" t="n">
        <v>-4040</v>
      </c>
      <c r="AN106" s="12" t="n">
        <v>-3696</v>
      </c>
      <c r="AO106" s="12" t="n">
        <v>-3538</v>
      </c>
      <c r="AP106" s="12" t="n">
        <v>-3149</v>
      </c>
      <c r="AQ106" s="12" t="n">
        <v>-4009</v>
      </c>
      <c r="AR106" s="12" t="n">
        <v>-4253</v>
      </c>
      <c r="AS106" s="12" t="n">
        <v>-3837</v>
      </c>
      <c r="AT106" s="12" t="n">
        <v>-3888</v>
      </c>
      <c r="AU106" s="12" t="n">
        <v>-3897</v>
      </c>
      <c r="AV106" s="12" t="n">
        <v>-3809</v>
      </c>
      <c r="AW106" s="12" t="n">
        <v>-3977</v>
      </c>
      <c r="AX106" s="12" t="n">
        <v>-3921</v>
      </c>
      <c r="AY106" s="12" t="n">
        <v>-3534</v>
      </c>
      <c r="AZ106" s="12" t="n">
        <v>-3435</v>
      </c>
      <c r="BA106" s="12" t="n">
        <v>-3376</v>
      </c>
      <c r="BB106" s="12" t="n">
        <v>-3428</v>
      </c>
      <c r="BC106" s="12" t="n">
        <v>-3493</v>
      </c>
      <c r="BD106" s="12" t="n">
        <v>-3129</v>
      </c>
      <c r="BE106" s="12" t="n">
        <v>-2853</v>
      </c>
      <c r="BF106" s="12" t="n">
        <v>-3382</v>
      </c>
      <c r="BG106" s="12" t="n">
        <v>-3509</v>
      </c>
      <c r="BH106" s="12" t="n">
        <v>-3524</v>
      </c>
      <c r="BI106" s="12" t="n">
        <v>-3493</v>
      </c>
      <c r="BJ106" s="12" t="n">
        <v>-3509</v>
      </c>
      <c r="BK106" s="12" t="n">
        <v>-2398</v>
      </c>
      <c r="BL106" s="12" t="n">
        <v>-3169</v>
      </c>
      <c r="BM106" s="12" t="n">
        <v>-3160</v>
      </c>
      <c r="BN106" s="12" t="n">
        <v>-3075</v>
      </c>
      <c r="BO106" s="12" t="n">
        <v>-3420</v>
      </c>
      <c r="BP106" s="12" t="n">
        <v>-3492</v>
      </c>
      <c r="BQ106" s="12" t="n">
        <v>-3495</v>
      </c>
      <c r="BR106" s="12" t="n">
        <v>-3215</v>
      </c>
      <c r="BS106" s="12" t="n">
        <v>-3862</v>
      </c>
      <c r="BT106" s="13" t="n">
        <v>-3881</v>
      </c>
      <c r="BV106" s="4"/>
      <c r="BX106" s="5"/>
      <c r="CB106" s="14"/>
      <c r="CC106" s="7"/>
    </row>
    <row r="107" customFormat="false" ht="2.85" hidden="false" customHeight="true" outlineLevel="0" collapsed="false">
      <c r="B107" s="11" t="n">
        <v>-5111</v>
      </c>
      <c r="C107" s="12" t="n">
        <v>-4838</v>
      </c>
      <c r="D107" s="12" t="n">
        <v>-5399</v>
      </c>
      <c r="E107" s="12" t="n">
        <v>-4408</v>
      </c>
      <c r="F107" s="12" t="n">
        <v>-4823</v>
      </c>
      <c r="G107" s="12" t="n">
        <v>-4962</v>
      </c>
      <c r="H107" s="12" t="n">
        <v>-4851</v>
      </c>
      <c r="I107" s="12" t="n">
        <v>-4787</v>
      </c>
      <c r="J107" s="12" t="n">
        <v>-4783</v>
      </c>
      <c r="K107" s="12" t="n">
        <v>-4768</v>
      </c>
      <c r="L107" s="12" t="n">
        <v>-4550</v>
      </c>
      <c r="M107" s="12" t="n">
        <v>-4693</v>
      </c>
      <c r="N107" s="12" t="n">
        <v>-4491</v>
      </c>
      <c r="O107" s="12" t="n">
        <v>-4705</v>
      </c>
      <c r="P107" s="12" t="n">
        <v>-4719</v>
      </c>
      <c r="Q107" s="12" t="n">
        <v>-4565</v>
      </c>
      <c r="R107" s="12" t="n">
        <v>-3963</v>
      </c>
      <c r="S107" s="12" t="n">
        <v>-4165</v>
      </c>
      <c r="T107" s="12" t="n">
        <v>-4063</v>
      </c>
      <c r="U107" s="12" t="n">
        <v>-4039</v>
      </c>
      <c r="V107" s="12" t="n">
        <v>-3816</v>
      </c>
      <c r="W107" s="12" t="n">
        <v>-3990</v>
      </c>
      <c r="X107" s="12" t="n">
        <v>-3732</v>
      </c>
      <c r="Y107" s="12" t="n">
        <v>-3785</v>
      </c>
      <c r="Z107" s="12" t="n">
        <v>-3295</v>
      </c>
      <c r="AA107" s="12" t="n">
        <v>-3131</v>
      </c>
      <c r="AB107" s="12" t="n">
        <v>-3987</v>
      </c>
      <c r="AC107" s="12" t="n">
        <v>-3466</v>
      </c>
      <c r="AD107" s="12" t="n">
        <v>-3523</v>
      </c>
      <c r="AE107" s="12" t="n">
        <v>-4134</v>
      </c>
      <c r="AF107" s="12" t="n">
        <v>-3763</v>
      </c>
      <c r="AG107" s="12" t="n">
        <v>-3447</v>
      </c>
      <c r="AH107" s="12" t="n">
        <v>-3134</v>
      </c>
      <c r="AI107" s="12" t="n">
        <v>-4452</v>
      </c>
      <c r="AJ107" s="12" t="n">
        <v>-4279</v>
      </c>
      <c r="AK107" s="12" t="n">
        <v>-2250</v>
      </c>
      <c r="AL107" s="12" t="n">
        <v>-4010</v>
      </c>
      <c r="AM107" s="12" t="n">
        <v>-4125</v>
      </c>
      <c r="AN107" s="12" t="n">
        <v>-3981</v>
      </c>
      <c r="AO107" s="12" t="n">
        <v>-4028</v>
      </c>
      <c r="AP107" s="12" t="n">
        <v>-4200</v>
      </c>
      <c r="AQ107" s="12" t="n">
        <v>-4394</v>
      </c>
      <c r="AR107" s="12" t="n">
        <v>-4120</v>
      </c>
      <c r="AS107" s="12" t="n">
        <v>-4232</v>
      </c>
      <c r="AT107" s="12" t="n">
        <v>-4239</v>
      </c>
      <c r="AU107" s="12" t="n">
        <v>-3822</v>
      </c>
      <c r="AV107" s="12" t="n">
        <v>-3860</v>
      </c>
      <c r="AW107" s="12" t="n">
        <v>-3970</v>
      </c>
      <c r="AX107" s="12" t="n">
        <v>-3699</v>
      </c>
      <c r="AY107" s="12" t="n">
        <v>-3594</v>
      </c>
      <c r="AZ107" s="12" t="n">
        <v>-3054</v>
      </c>
      <c r="BA107" s="12" t="n">
        <v>-3292</v>
      </c>
      <c r="BB107" s="12" t="n">
        <v>-2957</v>
      </c>
      <c r="BC107" s="12" t="n">
        <v>-2990</v>
      </c>
      <c r="BD107" s="12" t="n">
        <v>-2768</v>
      </c>
      <c r="BE107" s="12" t="n">
        <v>-2625</v>
      </c>
      <c r="BF107" s="12" t="n">
        <v>-2983</v>
      </c>
      <c r="BG107" s="12" t="n">
        <v>-3064</v>
      </c>
      <c r="BH107" s="12" t="n">
        <v>-3270</v>
      </c>
      <c r="BI107" s="12" t="n">
        <v>-3310</v>
      </c>
      <c r="BJ107" s="12" t="n">
        <v>-3353</v>
      </c>
      <c r="BK107" s="12" t="n">
        <v>-2937</v>
      </c>
      <c r="BL107" s="12" t="n">
        <v>-3157</v>
      </c>
      <c r="BM107" s="12" t="n">
        <v>-3250</v>
      </c>
      <c r="BN107" s="12" t="n">
        <v>-3299</v>
      </c>
      <c r="BO107" s="12" t="n">
        <v>-2626</v>
      </c>
      <c r="BP107" s="12" t="n">
        <v>-2781</v>
      </c>
      <c r="BQ107" s="12" t="n">
        <v>-3492</v>
      </c>
      <c r="BR107" s="12" t="n">
        <v>-2499</v>
      </c>
      <c r="BS107" s="12" t="n">
        <v>-2915</v>
      </c>
      <c r="BT107" s="13" t="n">
        <v>-3751</v>
      </c>
      <c r="BV107" s="4"/>
      <c r="BX107" s="5"/>
      <c r="CB107" s="14"/>
      <c r="CC107" s="7"/>
    </row>
    <row r="108" customFormat="false" ht="2.85" hidden="false" customHeight="true" outlineLevel="0" collapsed="false">
      <c r="B108" s="15" t="n">
        <v>-5142</v>
      </c>
      <c r="C108" s="16" t="n">
        <v>-5050</v>
      </c>
      <c r="D108" s="16" t="n">
        <v>-5094</v>
      </c>
      <c r="E108" s="16" t="n">
        <v>-5117</v>
      </c>
      <c r="F108" s="16" t="n">
        <v>-4399</v>
      </c>
      <c r="G108" s="16" t="n">
        <v>-4550</v>
      </c>
      <c r="H108" s="16" t="n">
        <v>-4759</v>
      </c>
      <c r="I108" s="16" t="n">
        <v>-4864</v>
      </c>
      <c r="J108" s="16" t="n">
        <v>-5055</v>
      </c>
      <c r="K108" s="16" t="n">
        <v>-4972</v>
      </c>
      <c r="L108" s="16" t="n">
        <v>-4973</v>
      </c>
      <c r="M108" s="16" t="n">
        <v>-4873</v>
      </c>
      <c r="N108" s="16" t="n">
        <v>-4817</v>
      </c>
      <c r="O108" s="16" t="n">
        <v>-4768</v>
      </c>
      <c r="P108" s="16" t="n">
        <v>-4723</v>
      </c>
      <c r="Q108" s="16" t="n">
        <v>-4629</v>
      </c>
      <c r="R108" s="16" t="n">
        <v>-4440</v>
      </c>
      <c r="S108" s="16" t="n">
        <v>-4286</v>
      </c>
      <c r="T108" s="16" t="n">
        <v>-4055</v>
      </c>
      <c r="U108" s="16" t="n">
        <v>-3787</v>
      </c>
      <c r="V108" s="16" t="n">
        <v>-3845</v>
      </c>
      <c r="W108" s="16" t="n">
        <v>-3753</v>
      </c>
      <c r="X108" s="16" t="n">
        <v>-3836</v>
      </c>
      <c r="Y108" s="16" t="n">
        <v>-4007</v>
      </c>
      <c r="Z108" s="16" t="n">
        <v>-3256</v>
      </c>
      <c r="AA108" s="16" t="n">
        <v>-3381</v>
      </c>
      <c r="AB108" s="16" t="n">
        <v>-3532</v>
      </c>
      <c r="AC108" s="16" t="n">
        <v>-3659</v>
      </c>
      <c r="AD108" s="16" t="n">
        <v>-3843</v>
      </c>
      <c r="AE108" s="16" t="n">
        <v>-3689</v>
      </c>
      <c r="AF108" s="16" t="n">
        <v>-3530</v>
      </c>
      <c r="AG108" s="16" t="n">
        <v>-2370</v>
      </c>
      <c r="AH108" s="16" t="n">
        <v>-3044</v>
      </c>
      <c r="AI108" s="16" t="n">
        <v>-3859</v>
      </c>
      <c r="AJ108" s="16" t="n">
        <v>-4105</v>
      </c>
      <c r="AK108" s="16" t="n">
        <v>-4014</v>
      </c>
      <c r="AL108" s="16" t="n">
        <v>-3691</v>
      </c>
      <c r="AM108" s="16" t="n">
        <v>-3744</v>
      </c>
      <c r="AN108" s="16" t="n">
        <v>-3796</v>
      </c>
      <c r="AO108" s="16" t="n">
        <v>-3905</v>
      </c>
      <c r="AP108" s="16" t="n">
        <v>-3881</v>
      </c>
      <c r="AQ108" s="16" t="n">
        <v>-4207</v>
      </c>
      <c r="AR108" s="16" t="n">
        <v>-4094</v>
      </c>
      <c r="AS108" s="16" t="n">
        <v>-4089</v>
      </c>
      <c r="AT108" s="16" t="n">
        <v>-3769</v>
      </c>
      <c r="AU108" s="16" t="n">
        <v>-3223</v>
      </c>
      <c r="AV108" s="16" t="n">
        <v>-2871</v>
      </c>
      <c r="AW108" s="16" t="n">
        <v>-3578</v>
      </c>
      <c r="AX108" s="16" t="n">
        <v>-3927</v>
      </c>
      <c r="AY108" s="16" t="n">
        <v>-3841</v>
      </c>
      <c r="AZ108" s="16" t="n">
        <v>-3434</v>
      </c>
      <c r="BA108" s="16" t="n">
        <v>-3173</v>
      </c>
      <c r="BB108" s="16" t="n">
        <v>-2948</v>
      </c>
      <c r="BC108" s="16" t="n">
        <v>-2878</v>
      </c>
      <c r="BD108" s="16" t="n">
        <v>-2504</v>
      </c>
      <c r="BE108" s="16" t="n">
        <v>-2256</v>
      </c>
      <c r="BF108" s="16" t="n">
        <v>-3450</v>
      </c>
      <c r="BG108" s="16" t="n">
        <v>-3606</v>
      </c>
      <c r="BH108" s="16" t="n">
        <v>-3346</v>
      </c>
      <c r="BI108" s="16" t="n">
        <v>-2940</v>
      </c>
      <c r="BJ108" s="16" t="n">
        <v>-3130</v>
      </c>
      <c r="BK108" s="16" t="n">
        <v>-3171</v>
      </c>
      <c r="BL108" s="16" t="n">
        <v>-3146</v>
      </c>
      <c r="BM108" s="16" t="n">
        <v>-2943</v>
      </c>
      <c r="BN108" s="16" t="n">
        <v>-2769</v>
      </c>
      <c r="BO108" s="16" t="n">
        <v>-1617</v>
      </c>
      <c r="BP108" s="16" t="n">
        <v>-2138</v>
      </c>
      <c r="BQ108" s="16" t="n">
        <v>-2539</v>
      </c>
      <c r="BR108" s="16" t="n">
        <v>-2386</v>
      </c>
      <c r="BS108" s="16" t="n">
        <v>-3048</v>
      </c>
      <c r="BT108" s="17" t="n">
        <v>-3546</v>
      </c>
      <c r="BV108" s="4"/>
      <c r="BX108" s="5"/>
      <c r="CB108" s="14"/>
      <c r="CC108" s="7"/>
    </row>
    <row r="109" customFormat="false" ht="9.75" hidden="false" customHeight="true" outlineLevel="0" collapsed="false">
      <c r="BV109" s="18" t="s">
        <v>10</v>
      </c>
      <c r="BW109" s="18" t="s">
        <v>11</v>
      </c>
      <c r="BX109" s="18" t="s">
        <v>12</v>
      </c>
      <c r="BY109" s="18" t="s">
        <v>13</v>
      </c>
      <c r="BZ109" s="18" t="s">
        <v>14</v>
      </c>
      <c r="CB109" s="7"/>
      <c r="CC109" s="7"/>
    </row>
    <row r="110" customFormat="false" ht="9.75" hidden="false" customHeight="true" outlineLevel="0" collapsed="false">
      <c r="BV110" s="19" t="n">
        <v>1</v>
      </c>
      <c r="BW110" s="19" t="n">
        <v>1</v>
      </c>
      <c r="BX110" s="20" t="n">
        <f aca="false">(BV110-1)*$CC$114+$CC$112</f>
        <v>-85.150000009485</v>
      </c>
      <c r="BY110" s="20" t="n">
        <f aca="false">($CC$111+1-BW110)*$CC$115+$CC$113</f>
        <v>14.949999989545</v>
      </c>
      <c r="BZ110" s="20" t="n">
        <f aca="false">INDEX($B$9:$BT$108,BW110,BV110)</f>
        <v>176</v>
      </c>
      <c r="CB110" s="21" t="s">
        <v>15</v>
      </c>
      <c r="CC110" s="22" t="n">
        <v>71</v>
      </c>
    </row>
    <row r="111" customFormat="false" ht="9.75" hidden="false" customHeight="true" outlineLevel="0" collapsed="false">
      <c r="BV111" s="19" t="n">
        <f aca="false">BV110</f>
        <v>1</v>
      </c>
      <c r="BW111" s="19" t="n">
        <f aca="false">BW110+1</f>
        <v>2</v>
      </c>
      <c r="BX111" s="20" t="n">
        <f aca="false">(BV111-1)*$CC$114+$CC$112</f>
        <v>-85.150000009485</v>
      </c>
      <c r="BY111" s="20" t="n">
        <f aca="false">($CC$111+1-BW111)*$CC$115+$CC$113</f>
        <v>14.209333322952</v>
      </c>
      <c r="BZ111" s="20" t="n">
        <f aca="false">INDEX($B$9:$BT$108,BW111,BV111)</f>
        <v>311</v>
      </c>
      <c r="CB111" s="23" t="s">
        <v>16</v>
      </c>
      <c r="CC111" s="24" t="n">
        <v>100</v>
      </c>
    </row>
    <row r="112" customFormat="false" ht="9.75" hidden="false" customHeight="true" outlineLevel="0" collapsed="false">
      <c r="BV112" s="19" t="n">
        <f aca="false">BV111</f>
        <v>1</v>
      </c>
      <c r="BW112" s="19" t="n">
        <f aca="false">BW111+1</f>
        <v>3</v>
      </c>
      <c r="BX112" s="20" t="n">
        <f aca="false">(BV112-1)*$CC$114+$CC$112</f>
        <v>-85.150000009485</v>
      </c>
      <c r="BY112" s="20" t="n">
        <f aca="false">($CC$111+1-BW112)*$CC$115+$CC$113</f>
        <v>13.468666656359</v>
      </c>
      <c r="BZ112" s="20" t="n">
        <f aca="false">INDEX($B$9:$BT$108,BW112,BV112)</f>
        <v>96</v>
      </c>
      <c r="CB112" s="23" t="s">
        <v>17</v>
      </c>
      <c r="CC112" s="24" t="n">
        <v>-85.150000009485</v>
      </c>
    </row>
    <row r="113" customFormat="false" ht="9.75" hidden="false" customHeight="true" outlineLevel="0" collapsed="false">
      <c r="BV113" s="19" t="n">
        <f aca="false">BV112</f>
        <v>1</v>
      </c>
      <c r="BW113" s="19" t="n">
        <f aca="false">BW112+1</f>
        <v>4</v>
      </c>
      <c r="BX113" s="20" t="n">
        <f aca="false">(BV113-1)*$CC$114+$CC$112</f>
        <v>-85.150000009485</v>
      </c>
      <c r="BY113" s="20" t="n">
        <f aca="false">($CC$111+1-BW113)*$CC$115+$CC$113</f>
        <v>12.727999989766</v>
      </c>
      <c r="BZ113" s="20" t="n">
        <f aca="false">INDEX($B$9:$BT$108,BW113,BV113)</f>
        <v>198</v>
      </c>
      <c r="CB113" s="23" t="s">
        <v>18</v>
      </c>
      <c r="CC113" s="24" t="n">
        <v>-59.116666669755</v>
      </c>
    </row>
    <row r="114" customFormat="false" ht="9.75" hidden="false" customHeight="true" outlineLevel="0" collapsed="false">
      <c r="BV114" s="19" t="n">
        <f aca="false">BV113</f>
        <v>1</v>
      </c>
      <c r="BW114" s="19" t="n">
        <f aca="false">BW113+1</f>
        <v>5</v>
      </c>
      <c r="BX114" s="20" t="n">
        <f aca="false">(BV114-1)*$CC$114+$CC$112</f>
        <v>-85.150000009485</v>
      </c>
      <c r="BY114" s="20" t="n">
        <f aca="false">($CC$111+1-BW114)*$CC$115+$CC$113</f>
        <v>11.987333323173</v>
      </c>
      <c r="BZ114" s="20" t="n">
        <f aca="false">INDEX($B$9:$BT$108,BW114,BV114)</f>
        <v>130</v>
      </c>
      <c r="CB114" s="23" t="s">
        <v>19</v>
      </c>
      <c r="CC114" s="24" t="n">
        <v>0.743192488189</v>
      </c>
    </row>
    <row r="115" customFormat="false" ht="9.75" hidden="false" customHeight="true" outlineLevel="0" collapsed="false">
      <c r="BV115" s="19" t="n">
        <f aca="false">BV114</f>
        <v>1</v>
      </c>
      <c r="BW115" s="19" t="n">
        <f aca="false">BW114+1</f>
        <v>6</v>
      </c>
      <c r="BX115" s="20" t="n">
        <f aca="false">(BV115-1)*$CC$114+$CC$112</f>
        <v>-85.150000009485</v>
      </c>
      <c r="BY115" s="20" t="n">
        <f aca="false">($CC$111+1-BW115)*$CC$115+$CC$113</f>
        <v>11.24666665658</v>
      </c>
      <c r="BZ115" s="20" t="n">
        <f aca="false">INDEX($B$9:$BT$108,BW115,BV115)</f>
        <v>40</v>
      </c>
      <c r="CB115" s="25" t="s">
        <v>20</v>
      </c>
      <c r="CC115" s="26" t="n">
        <v>0.740666666593</v>
      </c>
    </row>
    <row r="116" customFormat="false" ht="9.75" hidden="false" customHeight="true" outlineLevel="0" collapsed="false">
      <c r="BV116" s="19" t="n">
        <f aca="false">BV115</f>
        <v>1</v>
      </c>
      <c r="BW116" s="19" t="n">
        <f aca="false">BW115+1</f>
        <v>7</v>
      </c>
      <c r="BX116" s="20" t="n">
        <f aca="false">(BV116-1)*$CC$114+$CC$112</f>
        <v>-85.150000009485</v>
      </c>
      <c r="BY116" s="20" t="n">
        <f aca="false">($CC$111+1-BW116)*$CC$115+$CC$113</f>
        <v>10.505999989987</v>
      </c>
      <c r="BZ116" s="20" t="n">
        <f aca="false">INDEX($B$9:$BT$108,BW116,BV116)</f>
        <v>315</v>
      </c>
    </row>
    <row r="117" customFormat="false" ht="9.75" hidden="false" customHeight="true" outlineLevel="0" collapsed="false">
      <c r="BV117" s="19" t="n">
        <f aca="false">BV116</f>
        <v>1</v>
      </c>
      <c r="BW117" s="19" t="n">
        <f aca="false">BW116+1</f>
        <v>8</v>
      </c>
      <c r="BX117" s="20" t="n">
        <f aca="false">(BV117-1)*$CC$114+$CC$112</f>
        <v>-85.150000009485</v>
      </c>
      <c r="BY117" s="20" t="n">
        <f aca="false">($CC$111+1-BW117)*$CC$115+$CC$113</f>
        <v>9.76533332339398</v>
      </c>
      <c r="BZ117" s="20" t="n">
        <f aca="false">INDEX($B$9:$BT$108,BW117,BV117)</f>
        <v>-334</v>
      </c>
    </row>
    <row r="118" customFormat="false" ht="9.75" hidden="false" customHeight="true" outlineLevel="0" collapsed="false">
      <c r="BV118" s="19" t="n">
        <f aca="false">BV117</f>
        <v>1</v>
      </c>
      <c r="BW118" s="19" t="n">
        <f aca="false">BW117+1</f>
        <v>9</v>
      </c>
      <c r="BX118" s="20" t="n">
        <f aca="false">(BV118-1)*$CC$114+$CC$112</f>
        <v>-85.150000009485</v>
      </c>
      <c r="BY118" s="20" t="n">
        <f aca="false">($CC$111+1-BW118)*$CC$115+$CC$113</f>
        <v>9.02466665680098</v>
      </c>
      <c r="BZ118" s="20" t="n">
        <f aca="false">INDEX($B$9:$BT$108,BW118,BV118)</f>
        <v>-2633</v>
      </c>
    </row>
    <row r="119" customFormat="false" ht="9.75" hidden="false" customHeight="true" outlineLevel="0" collapsed="false">
      <c r="BV119" s="19" t="n">
        <f aca="false">BV118</f>
        <v>1</v>
      </c>
      <c r="BW119" s="19" t="n">
        <f aca="false">BW118+1</f>
        <v>10</v>
      </c>
      <c r="BX119" s="20" t="n">
        <f aca="false">(BV119-1)*$CC$114+$CC$112</f>
        <v>-85.150000009485</v>
      </c>
      <c r="BY119" s="20" t="n">
        <f aca="false">($CC$111+1-BW119)*$CC$115+$CC$113</f>
        <v>8.28399999020798</v>
      </c>
      <c r="BZ119" s="20" t="n">
        <f aca="false">INDEX($B$9:$BT$108,BW119,BV119)</f>
        <v>-1394</v>
      </c>
    </row>
    <row r="120" customFormat="false" ht="9.75" hidden="false" customHeight="true" outlineLevel="0" collapsed="false">
      <c r="BV120" s="19" t="n">
        <f aca="false">BV119</f>
        <v>1</v>
      </c>
      <c r="BW120" s="19" t="n">
        <f aca="false">BW119+1</f>
        <v>11</v>
      </c>
      <c r="BX120" s="20" t="n">
        <f aca="false">(BV120-1)*$CC$114+$CC$112</f>
        <v>-85.150000009485</v>
      </c>
      <c r="BY120" s="20" t="n">
        <f aca="false">($CC$111+1-BW120)*$CC$115+$CC$113</f>
        <v>7.54333332361498</v>
      </c>
      <c r="BZ120" s="20" t="n">
        <f aca="false">INDEX($B$9:$BT$108,BW120,BV120)</f>
        <v>-1934</v>
      </c>
    </row>
    <row r="121" customFormat="false" ht="9.75" hidden="false" customHeight="true" outlineLevel="0" collapsed="false">
      <c r="BV121" s="19" t="n">
        <f aca="false">BV120</f>
        <v>1</v>
      </c>
      <c r="BW121" s="19" t="n">
        <f aca="false">BW120+1</f>
        <v>12</v>
      </c>
      <c r="BX121" s="20" t="n">
        <f aca="false">(BV121-1)*$CC$114+$CC$112</f>
        <v>-85.150000009485</v>
      </c>
      <c r="BY121" s="20" t="n">
        <f aca="false">($CC$111+1-BW121)*$CC$115+$CC$113</f>
        <v>6.80266665702199</v>
      </c>
      <c r="BZ121" s="20" t="n">
        <f aca="false">INDEX($B$9:$BT$108,BW121,BV121)</f>
        <v>-1634</v>
      </c>
    </row>
    <row r="122" customFormat="false" ht="9.75" hidden="false" customHeight="true" outlineLevel="0" collapsed="false">
      <c r="BV122" s="19" t="n">
        <f aca="false">BV121</f>
        <v>1</v>
      </c>
      <c r="BW122" s="19" t="n">
        <f aca="false">BW121+1</f>
        <v>13</v>
      </c>
      <c r="BX122" s="20" t="n">
        <f aca="false">(BV122-1)*$CC$114+$CC$112</f>
        <v>-85.150000009485</v>
      </c>
      <c r="BY122" s="20" t="n">
        <f aca="false">($CC$111+1-BW122)*$CC$115+$CC$113</f>
        <v>6.06199999042899</v>
      </c>
      <c r="BZ122" s="20" t="n">
        <f aca="false">INDEX($B$9:$BT$108,BW122,BV122)</f>
        <v>-2840</v>
      </c>
    </row>
    <row r="123" customFormat="false" ht="9.75" hidden="false" customHeight="true" outlineLevel="0" collapsed="false">
      <c r="BV123" s="19" t="n">
        <f aca="false">BV122</f>
        <v>1</v>
      </c>
      <c r="BW123" s="19" t="n">
        <f aca="false">BW122+1</f>
        <v>14</v>
      </c>
      <c r="BX123" s="20" t="n">
        <f aca="false">(BV123-1)*$CC$114+$CC$112</f>
        <v>-85.150000009485</v>
      </c>
      <c r="BY123" s="20" t="n">
        <f aca="false">($CC$111+1-BW123)*$CC$115+$CC$113</f>
        <v>5.32133332383599</v>
      </c>
      <c r="BZ123" s="20" t="n">
        <f aca="false">INDEX($B$9:$BT$108,BW123,BV123)</f>
        <v>-3045</v>
      </c>
    </row>
    <row r="124" customFormat="false" ht="9.75" hidden="false" customHeight="true" outlineLevel="0" collapsed="false">
      <c r="BV124" s="19" t="n">
        <f aca="false">BV123</f>
        <v>1</v>
      </c>
      <c r="BW124" s="19" t="n">
        <f aca="false">BW123+1</f>
        <v>15</v>
      </c>
      <c r="BX124" s="20" t="n">
        <f aca="false">(BV124-1)*$CC$114+$CC$112</f>
        <v>-85.150000009485</v>
      </c>
      <c r="BY124" s="20" t="n">
        <f aca="false">($CC$111+1-BW124)*$CC$115+$CC$113</f>
        <v>4.58066665724299</v>
      </c>
      <c r="BZ124" s="20" t="n">
        <f aca="false">INDEX($B$9:$BT$108,BW124,BV124)</f>
        <v>-3089</v>
      </c>
    </row>
    <row r="125" customFormat="false" ht="9.75" hidden="false" customHeight="true" outlineLevel="0" collapsed="false">
      <c r="BV125" s="19" t="n">
        <f aca="false">BV124</f>
        <v>1</v>
      </c>
      <c r="BW125" s="19" t="n">
        <f aca="false">BW124+1</f>
        <v>16</v>
      </c>
      <c r="BX125" s="20" t="n">
        <f aca="false">(BV125-1)*$CC$114+$CC$112</f>
        <v>-85.150000009485</v>
      </c>
      <c r="BY125" s="20" t="n">
        <f aca="false">($CC$111+1-BW125)*$CC$115+$CC$113</f>
        <v>3.83999999064999</v>
      </c>
      <c r="BZ125" s="20" t="n">
        <f aca="false">INDEX($B$9:$BT$108,BW125,BV125)</f>
        <v>-3140</v>
      </c>
    </row>
    <row r="126" customFormat="false" ht="9.75" hidden="false" customHeight="true" outlineLevel="0" collapsed="false">
      <c r="BV126" s="19" t="n">
        <f aca="false">BV125</f>
        <v>1</v>
      </c>
      <c r="BW126" s="19" t="n">
        <f aca="false">BW125+1</f>
        <v>17</v>
      </c>
      <c r="BX126" s="20" t="n">
        <f aca="false">(BV126-1)*$CC$114+$CC$112</f>
        <v>-85.150000009485</v>
      </c>
      <c r="BY126" s="20" t="n">
        <f aca="false">($CC$111+1-BW126)*$CC$115+$CC$113</f>
        <v>3.09933332405699</v>
      </c>
      <c r="BZ126" s="20" t="n">
        <f aca="false">INDEX($B$9:$BT$108,BW126,BV126)</f>
        <v>-2897</v>
      </c>
    </row>
    <row r="127" customFormat="false" ht="9.75" hidden="false" customHeight="true" outlineLevel="0" collapsed="false">
      <c r="BV127" s="19" t="n">
        <f aca="false">BV126</f>
        <v>1</v>
      </c>
      <c r="BW127" s="19" t="n">
        <f aca="false">BW126+1</f>
        <v>18</v>
      </c>
      <c r="BX127" s="20" t="n">
        <f aca="false">(BV127-1)*$CC$114+$CC$112</f>
        <v>-85.150000009485</v>
      </c>
      <c r="BY127" s="20" t="n">
        <f aca="false">($CC$111+1-BW127)*$CC$115+$CC$113</f>
        <v>2.35866665746399</v>
      </c>
      <c r="BZ127" s="20" t="n">
        <f aca="false">INDEX($B$9:$BT$108,BW127,BV127)</f>
        <v>-2670</v>
      </c>
    </row>
    <row r="128" customFormat="false" ht="9.75" hidden="false" customHeight="true" outlineLevel="0" collapsed="false">
      <c r="BV128" s="19" t="n">
        <f aca="false">BV127</f>
        <v>1</v>
      </c>
      <c r="BW128" s="19" t="n">
        <f aca="false">BW127+1</f>
        <v>19</v>
      </c>
      <c r="BX128" s="20" t="n">
        <f aca="false">(BV128-1)*$CC$114+$CC$112</f>
        <v>-85.150000009485</v>
      </c>
      <c r="BY128" s="20" t="n">
        <f aca="false">($CC$111+1-BW128)*$CC$115+$CC$113</f>
        <v>1.61799999087099</v>
      </c>
      <c r="BZ128" s="20" t="n">
        <f aca="false">INDEX($B$9:$BT$108,BW128,BV128)</f>
        <v>-3023</v>
      </c>
    </row>
    <row r="129" customFormat="false" ht="9.75" hidden="false" customHeight="true" outlineLevel="0" collapsed="false">
      <c r="BV129" s="19" t="n">
        <f aca="false">BV128</f>
        <v>1</v>
      </c>
      <c r="BW129" s="19" t="n">
        <f aca="false">BW128+1</f>
        <v>20</v>
      </c>
      <c r="BX129" s="20" t="n">
        <f aca="false">(BV129-1)*$CC$114+$CC$112</f>
        <v>-85.150000009485</v>
      </c>
      <c r="BY129" s="20" t="n">
        <f aca="false">($CC$111+1-BW129)*$CC$115+$CC$113</f>
        <v>0.877333324277991</v>
      </c>
      <c r="BZ129" s="20" t="n">
        <f aca="false">INDEX($B$9:$BT$108,BW129,BV129)</f>
        <v>-3222</v>
      </c>
    </row>
    <row r="130" customFormat="false" ht="9.75" hidden="false" customHeight="true" outlineLevel="0" collapsed="false">
      <c r="BV130" s="19" t="n">
        <f aca="false">BV129</f>
        <v>1</v>
      </c>
      <c r="BW130" s="19" t="n">
        <f aca="false">BW129+1</f>
        <v>21</v>
      </c>
      <c r="BX130" s="20" t="n">
        <f aca="false">(BV130-1)*$CC$114+$CC$112</f>
        <v>-85.150000009485</v>
      </c>
      <c r="BY130" s="20" t="n">
        <f aca="false">($CC$111+1-BW130)*$CC$115+$CC$113</f>
        <v>0.136666657684991</v>
      </c>
      <c r="BZ130" s="20" t="n">
        <f aca="false">INDEX($B$9:$BT$108,BW130,BV130)</f>
        <v>-2698</v>
      </c>
    </row>
    <row r="131" customFormat="false" ht="9.75" hidden="false" customHeight="true" outlineLevel="0" collapsed="false">
      <c r="BV131" s="19" t="n">
        <f aca="false">BV130</f>
        <v>1</v>
      </c>
      <c r="BW131" s="19" t="n">
        <f aca="false">BW130+1</f>
        <v>22</v>
      </c>
      <c r="BX131" s="20" t="n">
        <f aca="false">(BV131-1)*$CC$114+$CC$112</f>
        <v>-85.150000009485</v>
      </c>
      <c r="BY131" s="20" t="n">
        <f aca="false">($CC$111+1-BW131)*$CC$115+$CC$113</f>
        <v>-0.60400000890801</v>
      </c>
      <c r="BZ131" s="20" t="n">
        <f aca="false">INDEX($B$9:$BT$108,BW131,BV131)</f>
        <v>-1805</v>
      </c>
    </row>
    <row r="132" customFormat="false" ht="9.75" hidden="false" customHeight="true" outlineLevel="0" collapsed="false">
      <c r="BV132" s="19" t="n">
        <f aca="false">BV131</f>
        <v>1</v>
      </c>
      <c r="BW132" s="19" t="n">
        <f aca="false">BW131+1</f>
        <v>23</v>
      </c>
      <c r="BX132" s="20" t="n">
        <f aca="false">(BV132-1)*$CC$114+$CC$112</f>
        <v>-85.150000009485</v>
      </c>
      <c r="BY132" s="20" t="n">
        <f aca="false">($CC$111+1-BW132)*$CC$115+$CC$113</f>
        <v>-1.34466667550101</v>
      </c>
      <c r="BZ132" s="20" t="n">
        <f aca="false">INDEX($B$9:$BT$108,BW132,BV132)</f>
        <v>-2163</v>
      </c>
    </row>
    <row r="133" customFormat="false" ht="9.75" hidden="false" customHeight="true" outlineLevel="0" collapsed="false">
      <c r="BV133" s="19" t="n">
        <f aca="false">BV132</f>
        <v>1</v>
      </c>
      <c r="BW133" s="19" t="n">
        <f aca="false">BW132+1</f>
        <v>24</v>
      </c>
      <c r="BX133" s="20" t="n">
        <f aca="false">(BV133-1)*$CC$114+$CC$112</f>
        <v>-85.150000009485</v>
      </c>
      <c r="BY133" s="20" t="n">
        <f aca="false">($CC$111+1-BW133)*$CC$115+$CC$113</f>
        <v>-2.08533334209401</v>
      </c>
      <c r="BZ133" s="20" t="n">
        <f aca="false">INDEX($B$9:$BT$108,BW133,BV133)</f>
        <v>-2937</v>
      </c>
    </row>
    <row r="134" customFormat="false" ht="9.75" hidden="false" customHeight="true" outlineLevel="0" collapsed="false">
      <c r="BV134" s="19" t="n">
        <f aca="false">BV133</f>
        <v>1</v>
      </c>
      <c r="BW134" s="19" t="n">
        <f aca="false">BW133+1</f>
        <v>25</v>
      </c>
      <c r="BX134" s="20" t="n">
        <f aca="false">(BV134-1)*$CC$114+$CC$112</f>
        <v>-85.150000009485</v>
      </c>
      <c r="BY134" s="20" t="n">
        <f aca="false">($CC$111+1-BW134)*$CC$115+$CC$113</f>
        <v>-2.82600000868701</v>
      </c>
      <c r="BZ134" s="20" t="n">
        <f aca="false">INDEX($B$9:$BT$108,BW134,BV134)</f>
        <v>-3341</v>
      </c>
    </row>
    <row r="135" customFormat="false" ht="9.75" hidden="false" customHeight="true" outlineLevel="0" collapsed="false">
      <c r="BV135" s="19" t="n">
        <f aca="false">BV134</f>
        <v>1</v>
      </c>
      <c r="BW135" s="19" t="n">
        <f aca="false">BW134+1</f>
        <v>26</v>
      </c>
      <c r="BX135" s="20" t="n">
        <f aca="false">(BV135-1)*$CC$114+$CC$112</f>
        <v>-85.150000009485</v>
      </c>
      <c r="BY135" s="20" t="n">
        <f aca="false">($CC$111+1-BW135)*$CC$115+$CC$113</f>
        <v>-3.56666667528001</v>
      </c>
      <c r="BZ135" s="20" t="n">
        <f aca="false">INDEX($B$9:$BT$108,BW135,BV135)</f>
        <v>-3378</v>
      </c>
    </row>
    <row r="136" customFormat="false" ht="9.75" hidden="false" customHeight="true" outlineLevel="0" collapsed="false">
      <c r="BV136" s="19" t="n">
        <f aca="false">BV135</f>
        <v>1</v>
      </c>
      <c r="BW136" s="19" t="n">
        <f aca="false">BW135+1</f>
        <v>27</v>
      </c>
      <c r="BX136" s="20" t="n">
        <f aca="false">(BV136-1)*$CC$114+$CC$112</f>
        <v>-85.150000009485</v>
      </c>
      <c r="BY136" s="20" t="n">
        <f aca="false">($CC$111+1-BW136)*$CC$115+$CC$113</f>
        <v>-4.30733334187301</v>
      </c>
      <c r="BZ136" s="20" t="n">
        <f aca="false">INDEX($B$9:$BT$108,BW136,BV136)</f>
        <v>-3562</v>
      </c>
    </row>
    <row r="137" customFormat="false" ht="9.75" hidden="false" customHeight="true" outlineLevel="0" collapsed="false">
      <c r="BV137" s="19" t="n">
        <f aca="false">BV136</f>
        <v>1</v>
      </c>
      <c r="BW137" s="19" t="n">
        <f aca="false">BW136+1</f>
        <v>28</v>
      </c>
      <c r="BX137" s="20" t="n">
        <f aca="false">(BV137-1)*$CC$114+$CC$112</f>
        <v>-85.150000009485</v>
      </c>
      <c r="BY137" s="20" t="n">
        <f aca="false">($CC$111+1-BW137)*$CC$115+$CC$113</f>
        <v>-5.04800000846601</v>
      </c>
      <c r="BZ137" s="20" t="n">
        <f aca="false">INDEX($B$9:$BT$108,BW137,BV137)</f>
        <v>-3950</v>
      </c>
    </row>
    <row r="138" customFormat="false" ht="9.75" hidden="false" customHeight="true" outlineLevel="0" collapsed="false">
      <c r="BV138" s="19" t="n">
        <f aca="false">BV137</f>
        <v>1</v>
      </c>
      <c r="BW138" s="19" t="n">
        <f aca="false">BW137+1</f>
        <v>29</v>
      </c>
      <c r="BX138" s="20" t="n">
        <f aca="false">(BV138-1)*$CC$114+$CC$112</f>
        <v>-85.150000009485</v>
      </c>
      <c r="BY138" s="20" t="n">
        <f aca="false">($CC$111+1-BW138)*$CC$115+$CC$113</f>
        <v>-5.78866667505901</v>
      </c>
      <c r="BZ138" s="20" t="n">
        <f aca="false">INDEX($B$9:$BT$108,BW138,BV138)</f>
        <v>-4030</v>
      </c>
    </row>
    <row r="139" customFormat="false" ht="9.75" hidden="false" customHeight="true" outlineLevel="0" collapsed="false">
      <c r="BV139" s="19" t="n">
        <f aca="false">BV138</f>
        <v>1</v>
      </c>
      <c r="BW139" s="19" t="n">
        <f aca="false">BW138+1</f>
        <v>30</v>
      </c>
      <c r="BX139" s="20" t="n">
        <f aca="false">(BV139-1)*$CC$114+$CC$112</f>
        <v>-85.150000009485</v>
      </c>
      <c r="BY139" s="20" t="n">
        <f aca="false">($CC$111+1-BW139)*$CC$115+$CC$113</f>
        <v>-6.52933334165201</v>
      </c>
      <c r="BZ139" s="20" t="n">
        <f aca="false">INDEX($B$9:$BT$108,BW139,BV139)</f>
        <v>-4175</v>
      </c>
    </row>
    <row r="140" customFormat="false" ht="9.75" hidden="false" customHeight="true" outlineLevel="0" collapsed="false">
      <c r="BV140" s="19" t="n">
        <f aca="false">BV139</f>
        <v>1</v>
      </c>
      <c r="BW140" s="19" t="n">
        <f aca="false">BW139+1</f>
        <v>31</v>
      </c>
      <c r="BX140" s="20" t="n">
        <f aca="false">(BV140-1)*$CC$114+$CC$112</f>
        <v>-85.150000009485</v>
      </c>
      <c r="BY140" s="20" t="n">
        <f aca="false">($CC$111+1-BW140)*$CC$115+$CC$113</f>
        <v>-7.27000000824501</v>
      </c>
      <c r="BZ140" s="20" t="n">
        <f aca="false">INDEX($B$9:$BT$108,BW140,BV140)</f>
        <v>-4244</v>
      </c>
    </row>
    <row r="141" customFormat="false" ht="9.75" hidden="false" customHeight="true" outlineLevel="0" collapsed="false">
      <c r="BV141" s="19" t="n">
        <f aca="false">BV140</f>
        <v>1</v>
      </c>
      <c r="BW141" s="19" t="n">
        <f aca="false">BW140+1</f>
        <v>32</v>
      </c>
      <c r="BX141" s="20" t="n">
        <f aca="false">(BV141-1)*$CC$114+$CC$112</f>
        <v>-85.150000009485</v>
      </c>
      <c r="BY141" s="20" t="n">
        <f aca="false">($CC$111+1-BW141)*$CC$115+$CC$113</f>
        <v>-8.01066667483801</v>
      </c>
      <c r="BZ141" s="20" t="n">
        <f aca="false">INDEX($B$9:$BT$108,BW141,BV141)</f>
        <v>-4388</v>
      </c>
    </row>
    <row r="142" customFormat="false" ht="9.75" hidden="false" customHeight="true" outlineLevel="0" collapsed="false">
      <c r="BV142" s="19" t="n">
        <f aca="false">BV141</f>
        <v>1</v>
      </c>
      <c r="BW142" s="19" t="n">
        <f aca="false">BW141+1</f>
        <v>33</v>
      </c>
      <c r="BX142" s="20" t="n">
        <f aca="false">(BV142-1)*$CC$114+$CC$112</f>
        <v>-85.150000009485</v>
      </c>
      <c r="BY142" s="20" t="n">
        <f aca="false">($CC$111+1-BW142)*$CC$115+$CC$113</f>
        <v>-8.75133334143101</v>
      </c>
      <c r="BZ142" s="20" t="n">
        <f aca="false">INDEX($B$9:$BT$108,BW142,BV142)</f>
        <v>-4429</v>
      </c>
    </row>
    <row r="143" customFormat="false" ht="9.75" hidden="false" customHeight="true" outlineLevel="0" collapsed="false">
      <c r="BV143" s="19" t="n">
        <f aca="false">BV142</f>
        <v>1</v>
      </c>
      <c r="BW143" s="19" t="n">
        <f aca="false">BW142+1</f>
        <v>34</v>
      </c>
      <c r="BX143" s="20" t="n">
        <f aca="false">(BV143-1)*$CC$114+$CC$112</f>
        <v>-85.150000009485</v>
      </c>
      <c r="BY143" s="20" t="n">
        <f aca="false">($CC$111+1-BW143)*$CC$115+$CC$113</f>
        <v>-9.49200000802401</v>
      </c>
      <c r="BZ143" s="20" t="n">
        <f aca="false">INDEX($B$9:$BT$108,BW143,BV143)</f>
        <v>-4467</v>
      </c>
    </row>
    <row r="144" customFormat="false" ht="9.75" hidden="false" customHeight="true" outlineLevel="0" collapsed="false">
      <c r="BV144" s="19" t="n">
        <f aca="false">BV143</f>
        <v>1</v>
      </c>
      <c r="BW144" s="19" t="n">
        <f aca="false">BW143+1</f>
        <v>35</v>
      </c>
      <c r="BX144" s="20" t="n">
        <f aca="false">(BV144-1)*$CC$114+$CC$112</f>
        <v>-85.150000009485</v>
      </c>
      <c r="BY144" s="20" t="n">
        <f aca="false">($CC$111+1-BW144)*$CC$115+$CC$113</f>
        <v>-10.232666674617</v>
      </c>
      <c r="BZ144" s="20" t="n">
        <f aca="false">INDEX($B$9:$BT$108,BW144,BV144)</f>
        <v>-4495</v>
      </c>
    </row>
    <row r="145" customFormat="false" ht="9.75" hidden="false" customHeight="true" outlineLevel="0" collapsed="false">
      <c r="BV145" s="19" t="n">
        <f aca="false">BV144</f>
        <v>1</v>
      </c>
      <c r="BW145" s="19" t="n">
        <f aca="false">BW144+1</f>
        <v>36</v>
      </c>
      <c r="BX145" s="20" t="n">
        <f aca="false">(BV145-1)*$CC$114+$CC$112</f>
        <v>-85.150000009485</v>
      </c>
      <c r="BY145" s="20" t="n">
        <f aca="false">($CC$111+1-BW145)*$CC$115+$CC$113</f>
        <v>-10.97333334121</v>
      </c>
      <c r="BZ145" s="20" t="n">
        <f aca="false">INDEX($B$9:$BT$108,BW145,BV145)</f>
        <v>-4353</v>
      </c>
    </row>
    <row r="146" customFormat="false" ht="9.75" hidden="false" customHeight="true" outlineLevel="0" collapsed="false">
      <c r="BV146" s="19" t="n">
        <f aca="false">BV145</f>
        <v>1</v>
      </c>
      <c r="BW146" s="19" t="n">
        <f aca="false">BW145+1</f>
        <v>37</v>
      </c>
      <c r="BX146" s="20" t="n">
        <f aca="false">(BV146-1)*$CC$114+$CC$112</f>
        <v>-85.150000009485</v>
      </c>
      <c r="BY146" s="20" t="n">
        <f aca="false">($CC$111+1-BW146)*$CC$115+$CC$113</f>
        <v>-11.714000007803</v>
      </c>
      <c r="BZ146" s="20" t="n">
        <f aca="false">INDEX($B$9:$BT$108,BW146,BV146)</f>
        <v>-4491</v>
      </c>
    </row>
    <row r="147" customFormat="false" ht="9.75" hidden="false" customHeight="true" outlineLevel="0" collapsed="false">
      <c r="BV147" s="19" t="n">
        <f aca="false">BV146</f>
        <v>1</v>
      </c>
      <c r="BW147" s="19" t="n">
        <f aca="false">BW146+1</f>
        <v>38</v>
      </c>
      <c r="BX147" s="20" t="n">
        <f aca="false">(BV147-1)*$CC$114+$CC$112</f>
        <v>-85.150000009485</v>
      </c>
      <c r="BY147" s="20" t="n">
        <f aca="false">($CC$111+1-BW147)*$CC$115+$CC$113</f>
        <v>-12.454666674396</v>
      </c>
      <c r="BZ147" s="20" t="n">
        <f aca="false">INDEX($B$9:$BT$108,BW147,BV147)</f>
        <v>-4590</v>
      </c>
    </row>
    <row r="148" customFormat="false" ht="9.75" hidden="false" customHeight="true" outlineLevel="0" collapsed="false">
      <c r="BV148" s="19" t="n">
        <f aca="false">BV147</f>
        <v>1</v>
      </c>
      <c r="BW148" s="19" t="n">
        <f aca="false">BW147+1</f>
        <v>39</v>
      </c>
      <c r="BX148" s="20" t="n">
        <f aca="false">(BV148-1)*$CC$114+$CC$112</f>
        <v>-85.150000009485</v>
      </c>
      <c r="BY148" s="20" t="n">
        <f aca="false">($CC$111+1-BW148)*$CC$115+$CC$113</f>
        <v>-13.195333340989</v>
      </c>
      <c r="BZ148" s="20" t="n">
        <f aca="false">INDEX($B$9:$BT$108,BW148,BV148)</f>
        <v>-4792</v>
      </c>
    </row>
    <row r="149" customFormat="false" ht="9.75" hidden="false" customHeight="true" outlineLevel="0" collapsed="false">
      <c r="BV149" s="19" t="n">
        <f aca="false">BV148</f>
        <v>1</v>
      </c>
      <c r="BW149" s="19" t="n">
        <f aca="false">BW148+1</f>
        <v>40</v>
      </c>
      <c r="BX149" s="20" t="n">
        <f aca="false">(BV149-1)*$CC$114+$CC$112</f>
        <v>-85.150000009485</v>
      </c>
      <c r="BY149" s="20" t="n">
        <f aca="false">($CC$111+1-BW149)*$CC$115+$CC$113</f>
        <v>-13.936000007582</v>
      </c>
      <c r="BZ149" s="20" t="n">
        <f aca="false">INDEX($B$9:$BT$108,BW149,BV149)</f>
        <v>-4892</v>
      </c>
    </row>
    <row r="150" customFormat="false" ht="9.75" hidden="false" customHeight="true" outlineLevel="0" collapsed="false">
      <c r="BV150" s="19" t="n">
        <f aca="false">BV149</f>
        <v>1</v>
      </c>
      <c r="BW150" s="19" t="n">
        <f aca="false">BW149+1</f>
        <v>41</v>
      </c>
      <c r="BX150" s="20" t="n">
        <f aca="false">(BV150-1)*$CC$114+$CC$112</f>
        <v>-85.150000009485</v>
      </c>
      <c r="BY150" s="20" t="n">
        <f aca="false">($CC$111+1-BW150)*$CC$115+$CC$113</f>
        <v>-14.676666674175</v>
      </c>
      <c r="BZ150" s="20" t="n">
        <f aca="false">INDEX($B$9:$BT$108,BW150,BV150)</f>
        <v>-4784</v>
      </c>
    </row>
    <row r="151" customFormat="false" ht="9.75" hidden="false" customHeight="true" outlineLevel="0" collapsed="false">
      <c r="BV151" s="19" t="n">
        <f aca="false">BV150</f>
        <v>1</v>
      </c>
      <c r="BW151" s="19" t="n">
        <f aca="false">BW150+1</f>
        <v>42</v>
      </c>
      <c r="BX151" s="20" t="n">
        <f aca="false">(BV151-1)*$CC$114+$CC$112</f>
        <v>-85.150000009485</v>
      </c>
      <c r="BY151" s="20" t="n">
        <f aca="false">($CC$111+1-BW151)*$CC$115+$CC$113</f>
        <v>-15.417333340768</v>
      </c>
      <c r="BZ151" s="20" t="n">
        <f aca="false">INDEX($B$9:$BT$108,BW151,BV151)</f>
        <v>-4751</v>
      </c>
    </row>
    <row r="152" customFormat="false" ht="9.75" hidden="false" customHeight="true" outlineLevel="0" collapsed="false">
      <c r="BV152" s="19" t="n">
        <f aca="false">BV151</f>
        <v>1</v>
      </c>
      <c r="BW152" s="19" t="n">
        <f aca="false">BW151+1</f>
        <v>43</v>
      </c>
      <c r="BX152" s="20" t="n">
        <f aca="false">(BV152-1)*$CC$114+$CC$112</f>
        <v>-85.150000009485</v>
      </c>
      <c r="BY152" s="20" t="n">
        <f aca="false">($CC$111+1-BW152)*$CC$115+$CC$113</f>
        <v>-16.158000007361</v>
      </c>
      <c r="BZ152" s="20" t="n">
        <f aca="false">INDEX($B$9:$BT$108,BW152,BV152)</f>
        <v>-4615</v>
      </c>
    </row>
    <row r="153" customFormat="false" ht="9.75" hidden="false" customHeight="true" outlineLevel="0" collapsed="false">
      <c r="BV153" s="19" t="n">
        <f aca="false">BV152</f>
        <v>1</v>
      </c>
      <c r="BW153" s="19" t="n">
        <f aca="false">BW152+1</f>
        <v>44</v>
      </c>
      <c r="BX153" s="20" t="n">
        <f aca="false">(BV153-1)*$CC$114+$CC$112</f>
        <v>-85.150000009485</v>
      </c>
      <c r="BY153" s="20" t="n">
        <f aca="false">($CC$111+1-BW153)*$CC$115+$CC$113</f>
        <v>-16.898666673954</v>
      </c>
      <c r="BZ153" s="20" t="n">
        <f aca="false">INDEX($B$9:$BT$108,BW153,BV153)</f>
        <v>-4578</v>
      </c>
    </row>
    <row r="154" customFormat="false" ht="9.75" hidden="false" customHeight="true" outlineLevel="0" collapsed="false">
      <c r="BV154" s="19" t="n">
        <f aca="false">BV153</f>
        <v>1</v>
      </c>
      <c r="BW154" s="19" t="n">
        <f aca="false">BW153+1</f>
        <v>45</v>
      </c>
      <c r="BX154" s="20" t="n">
        <f aca="false">(BV154-1)*$CC$114+$CC$112</f>
        <v>-85.150000009485</v>
      </c>
      <c r="BY154" s="20" t="n">
        <f aca="false">($CC$111+1-BW154)*$CC$115+$CC$113</f>
        <v>-17.639333340547</v>
      </c>
      <c r="BZ154" s="20" t="n">
        <f aca="false">INDEX($B$9:$BT$108,BW154,BV154)</f>
        <v>-4493</v>
      </c>
    </row>
    <row r="155" customFormat="false" ht="9.75" hidden="false" customHeight="true" outlineLevel="0" collapsed="false">
      <c r="BV155" s="19" t="n">
        <f aca="false">BV154</f>
        <v>1</v>
      </c>
      <c r="BW155" s="19" t="n">
        <f aca="false">BW154+1</f>
        <v>46</v>
      </c>
      <c r="BX155" s="20" t="n">
        <f aca="false">(BV155-1)*$CC$114+$CC$112</f>
        <v>-85.150000009485</v>
      </c>
      <c r="BY155" s="20" t="n">
        <f aca="false">($CC$111+1-BW155)*$CC$115+$CC$113</f>
        <v>-18.38000000714</v>
      </c>
      <c r="BZ155" s="20" t="n">
        <f aca="false">INDEX($B$9:$BT$108,BW155,BV155)</f>
        <v>-4474</v>
      </c>
    </row>
    <row r="156" customFormat="false" ht="9.75" hidden="false" customHeight="true" outlineLevel="0" collapsed="false">
      <c r="BV156" s="19" t="n">
        <f aca="false">BV155</f>
        <v>1</v>
      </c>
      <c r="BW156" s="19" t="n">
        <f aca="false">BW155+1</f>
        <v>47</v>
      </c>
      <c r="BX156" s="20" t="n">
        <f aca="false">(BV156-1)*$CC$114+$CC$112</f>
        <v>-85.150000009485</v>
      </c>
      <c r="BY156" s="20" t="n">
        <f aca="false">($CC$111+1-BW156)*$CC$115+$CC$113</f>
        <v>-19.120666673733</v>
      </c>
      <c r="BZ156" s="20" t="n">
        <f aca="false">INDEX($B$9:$BT$108,BW156,BV156)</f>
        <v>-4469</v>
      </c>
    </row>
    <row r="157" customFormat="false" ht="9.75" hidden="false" customHeight="true" outlineLevel="0" collapsed="false">
      <c r="BV157" s="19" t="n">
        <f aca="false">BV156</f>
        <v>1</v>
      </c>
      <c r="BW157" s="19" t="n">
        <f aca="false">BW156+1</f>
        <v>48</v>
      </c>
      <c r="BX157" s="20" t="n">
        <f aca="false">(BV157-1)*$CC$114+$CC$112</f>
        <v>-85.150000009485</v>
      </c>
      <c r="BY157" s="20" t="n">
        <f aca="false">($CC$111+1-BW157)*$CC$115+$CC$113</f>
        <v>-19.861333340326</v>
      </c>
      <c r="BZ157" s="20" t="n">
        <f aca="false">INDEX($B$9:$BT$108,BW157,BV157)</f>
        <v>-4427</v>
      </c>
    </row>
    <row r="158" customFormat="false" ht="9.75" hidden="false" customHeight="true" outlineLevel="0" collapsed="false">
      <c r="BV158" s="19" t="n">
        <f aca="false">BV157</f>
        <v>1</v>
      </c>
      <c r="BW158" s="19" t="n">
        <f aca="false">BW157+1</f>
        <v>49</v>
      </c>
      <c r="BX158" s="20" t="n">
        <f aca="false">(BV158-1)*$CC$114+$CC$112</f>
        <v>-85.150000009485</v>
      </c>
      <c r="BY158" s="20" t="n">
        <f aca="false">($CC$111+1-BW158)*$CC$115+$CC$113</f>
        <v>-20.602000006919</v>
      </c>
      <c r="BZ158" s="20" t="n">
        <f aca="false">INDEX($B$9:$BT$108,BW158,BV158)</f>
        <v>-4327</v>
      </c>
    </row>
    <row r="159" customFormat="false" ht="9.75" hidden="false" customHeight="true" outlineLevel="0" collapsed="false">
      <c r="BV159" s="19" t="n">
        <f aca="false">BV158</f>
        <v>1</v>
      </c>
      <c r="BW159" s="19" t="n">
        <f aca="false">BW158+1</f>
        <v>50</v>
      </c>
      <c r="BX159" s="20" t="n">
        <f aca="false">(BV159-1)*$CC$114+$CC$112</f>
        <v>-85.150000009485</v>
      </c>
      <c r="BY159" s="20" t="n">
        <f aca="false">($CC$111+1-BW159)*$CC$115+$CC$113</f>
        <v>-21.342666673512</v>
      </c>
      <c r="BZ159" s="20" t="n">
        <f aca="false">INDEX($B$9:$BT$108,BW159,BV159)</f>
        <v>-4164</v>
      </c>
    </row>
    <row r="160" customFormat="false" ht="9.75" hidden="false" customHeight="true" outlineLevel="0" collapsed="false">
      <c r="BV160" s="19" t="n">
        <f aca="false">BV159</f>
        <v>1</v>
      </c>
      <c r="BW160" s="19" t="n">
        <f aca="false">BW159+1</f>
        <v>51</v>
      </c>
      <c r="BX160" s="20" t="n">
        <f aca="false">(BV160-1)*$CC$114+$CC$112</f>
        <v>-85.150000009485</v>
      </c>
      <c r="BY160" s="20" t="n">
        <f aca="false">($CC$111+1-BW160)*$CC$115+$CC$113</f>
        <v>-22.083333340105</v>
      </c>
      <c r="BZ160" s="20" t="n">
        <f aca="false">INDEX($B$9:$BT$108,BW160,BV160)</f>
        <v>-4116</v>
      </c>
    </row>
    <row r="161" customFormat="false" ht="9.75" hidden="false" customHeight="true" outlineLevel="0" collapsed="false">
      <c r="BV161" s="19" t="n">
        <f aca="false">BV160</f>
        <v>1</v>
      </c>
      <c r="BW161" s="19" t="n">
        <f aca="false">BW160+1</f>
        <v>52</v>
      </c>
      <c r="BX161" s="20" t="n">
        <f aca="false">(BV161-1)*$CC$114+$CC$112</f>
        <v>-85.150000009485</v>
      </c>
      <c r="BY161" s="20" t="n">
        <f aca="false">($CC$111+1-BW161)*$CC$115+$CC$113</f>
        <v>-22.824000006698</v>
      </c>
      <c r="BZ161" s="20" t="n">
        <f aca="false">INDEX($B$9:$BT$108,BW161,BV161)</f>
        <v>-3490</v>
      </c>
    </row>
    <row r="162" customFormat="false" ht="9.75" hidden="false" customHeight="true" outlineLevel="0" collapsed="false">
      <c r="BV162" s="19" t="n">
        <f aca="false">BV161</f>
        <v>1</v>
      </c>
      <c r="BW162" s="19" t="n">
        <f aca="false">BW161+1</f>
        <v>53</v>
      </c>
      <c r="BX162" s="20" t="n">
        <f aca="false">(BV162-1)*$CC$114+$CC$112</f>
        <v>-85.150000009485</v>
      </c>
      <c r="BY162" s="20" t="n">
        <f aca="false">($CC$111+1-BW162)*$CC$115+$CC$113</f>
        <v>-23.564666673291</v>
      </c>
      <c r="BZ162" s="20" t="n">
        <f aca="false">INDEX($B$9:$BT$108,BW162,BV162)</f>
        <v>-1438</v>
      </c>
    </row>
    <row r="163" customFormat="false" ht="9.75" hidden="false" customHeight="true" outlineLevel="0" collapsed="false">
      <c r="BV163" s="19" t="n">
        <f aca="false">BV162</f>
        <v>1</v>
      </c>
      <c r="BW163" s="19" t="n">
        <f aca="false">BW162+1</f>
        <v>54</v>
      </c>
      <c r="BX163" s="20" t="n">
        <f aca="false">(BV163-1)*$CC$114+$CC$112</f>
        <v>-85.150000009485</v>
      </c>
      <c r="BY163" s="20" t="n">
        <f aca="false">($CC$111+1-BW163)*$CC$115+$CC$113</f>
        <v>-24.305333339884</v>
      </c>
      <c r="BZ163" s="20" t="n">
        <f aca="false">INDEX($B$9:$BT$108,BW163,BV163)</f>
        <v>-2459</v>
      </c>
    </row>
    <row r="164" customFormat="false" ht="9.75" hidden="false" customHeight="true" outlineLevel="0" collapsed="false">
      <c r="BV164" s="19" t="n">
        <f aca="false">BV163</f>
        <v>1</v>
      </c>
      <c r="BW164" s="19" t="n">
        <f aca="false">BW163+1</f>
        <v>55</v>
      </c>
      <c r="BX164" s="20" t="n">
        <f aca="false">(BV164-1)*$CC$114+$CC$112</f>
        <v>-85.150000009485</v>
      </c>
      <c r="BY164" s="20" t="n">
        <f aca="false">($CC$111+1-BW164)*$CC$115+$CC$113</f>
        <v>-25.046000006477</v>
      </c>
      <c r="BZ164" s="20" t="n">
        <f aca="false">INDEX($B$9:$BT$108,BW164,BV164)</f>
        <v>-3708</v>
      </c>
    </row>
    <row r="165" customFormat="false" ht="9.75" hidden="false" customHeight="true" outlineLevel="0" collapsed="false">
      <c r="BV165" s="19" t="n">
        <f aca="false">BV164</f>
        <v>1</v>
      </c>
      <c r="BW165" s="19" t="n">
        <f aca="false">BW164+1</f>
        <v>56</v>
      </c>
      <c r="BX165" s="20" t="n">
        <f aca="false">(BV165-1)*$CC$114+$CC$112</f>
        <v>-85.150000009485</v>
      </c>
      <c r="BY165" s="20" t="n">
        <f aca="false">($CC$111+1-BW165)*$CC$115+$CC$113</f>
        <v>-25.78666667307</v>
      </c>
      <c r="BZ165" s="20" t="n">
        <f aca="false">INDEX($B$9:$BT$108,BW165,BV165)</f>
        <v>-3616</v>
      </c>
    </row>
    <row r="166" customFormat="false" ht="9.75" hidden="false" customHeight="true" outlineLevel="0" collapsed="false">
      <c r="BV166" s="19" t="n">
        <f aca="false">BV165</f>
        <v>1</v>
      </c>
      <c r="BW166" s="19" t="n">
        <f aca="false">BW165+1</f>
        <v>57</v>
      </c>
      <c r="BX166" s="20" t="n">
        <f aca="false">(BV166-1)*$CC$114+$CC$112</f>
        <v>-85.150000009485</v>
      </c>
      <c r="BY166" s="20" t="n">
        <f aca="false">($CC$111+1-BW166)*$CC$115+$CC$113</f>
        <v>-26.527333339663</v>
      </c>
      <c r="BZ166" s="20" t="n">
        <f aca="false">INDEX($B$9:$BT$108,BW166,BV166)</f>
        <v>-3765</v>
      </c>
    </row>
    <row r="167" customFormat="false" ht="9.75" hidden="false" customHeight="true" outlineLevel="0" collapsed="false">
      <c r="BV167" s="19" t="n">
        <f aca="false">BV166</f>
        <v>1</v>
      </c>
      <c r="BW167" s="19" t="n">
        <f aca="false">BW166+1</f>
        <v>58</v>
      </c>
      <c r="BX167" s="20" t="n">
        <f aca="false">(BV167-1)*$CC$114+$CC$112</f>
        <v>-85.150000009485</v>
      </c>
      <c r="BY167" s="20" t="n">
        <f aca="false">($CC$111+1-BW167)*$CC$115+$CC$113</f>
        <v>-27.268000006256</v>
      </c>
      <c r="BZ167" s="20" t="n">
        <f aca="false">INDEX($B$9:$BT$108,BW167,BV167)</f>
        <v>-3743</v>
      </c>
    </row>
    <row r="168" customFormat="false" ht="9.75" hidden="false" customHeight="true" outlineLevel="0" collapsed="false">
      <c r="BV168" s="19" t="n">
        <f aca="false">BV167</f>
        <v>1</v>
      </c>
      <c r="BW168" s="19" t="n">
        <f aca="false">BW167+1</f>
        <v>59</v>
      </c>
      <c r="BX168" s="20" t="n">
        <f aca="false">(BV168-1)*$CC$114+$CC$112</f>
        <v>-85.150000009485</v>
      </c>
      <c r="BY168" s="20" t="n">
        <f aca="false">($CC$111+1-BW168)*$CC$115+$CC$113</f>
        <v>-28.008666672849</v>
      </c>
      <c r="BZ168" s="20" t="n">
        <f aca="false">INDEX($B$9:$BT$108,BW168,BV168)</f>
        <v>-3771</v>
      </c>
    </row>
    <row r="169" customFormat="false" ht="9.75" hidden="false" customHeight="true" outlineLevel="0" collapsed="false">
      <c r="BV169" s="19" t="n">
        <f aca="false">BV168</f>
        <v>1</v>
      </c>
      <c r="BW169" s="19" t="n">
        <f aca="false">BW168+1</f>
        <v>60</v>
      </c>
      <c r="BX169" s="20" t="n">
        <f aca="false">(BV169-1)*$CC$114+$CC$112</f>
        <v>-85.150000009485</v>
      </c>
      <c r="BY169" s="20" t="n">
        <f aca="false">($CC$111+1-BW169)*$CC$115+$CC$113</f>
        <v>-28.749333339442</v>
      </c>
      <c r="BZ169" s="20" t="n">
        <f aca="false">INDEX($B$9:$BT$108,BW169,BV169)</f>
        <v>-3789</v>
      </c>
    </row>
    <row r="170" customFormat="false" ht="9.75" hidden="false" customHeight="true" outlineLevel="0" collapsed="false">
      <c r="BV170" s="19" t="n">
        <f aca="false">BV169</f>
        <v>1</v>
      </c>
      <c r="BW170" s="19" t="n">
        <f aca="false">BW169+1</f>
        <v>61</v>
      </c>
      <c r="BX170" s="20" t="n">
        <f aca="false">(BV170-1)*$CC$114+$CC$112</f>
        <v>-85.150000009485</v>
      </c>
      <c r="BY170" s="20" t="n">
        <f aca="false">($CC$111+1-BW170)*$CC$115+$CC$113</f>
        <v>-29.490000006035</v>
      </c>
      <c r="BZ170" s="20" t="n">
        <f aca="false">INDEX($B$9:$BT$108,BW170,BV170)</f>
        <v>-3804</v>
      </c>
    </row>
    <row r="171" customFormat="false" ht="9.75" hidden="false" customHeight="true" outlineLevel="0" collapsed="false">
      <c r="BV171" s="19" t="n">
        <f aca="false">BV170</f>
        <v>1</v>
      </c>
      <c r="BW171" s="19" t="n">
        <f aca="false">BW170+1</f>
        <v>62</v>
      </c>
      <c r="BX171" s="20" t="n">
        <f aca="false">(BV171-1)*$CC$114+$CC$112</f>
        <v>-85.150000009485</v>
      </c>
      <c r="BY171" s="20" t="n">
        <f aca="false">($CC$111+1-BW171)*$CC$115+$CC$113</f>
        <v>-30.230666672628</v>
      </c>
      <c r="BZ171" s="20" t="n">
        <f aca="false">INDEX($B$9:$BT$108,BW171,BV171)</f>
        <v>-3816</v>
      </c>
    </row>
    <row r="172" customFormat="false" ht="9.75" hidden="false" customHeight="true" outlineLevel="0" collapsed="false">
      <c r="BV172" s="19" t="n">
        <f aca="false">BV171</f>
        <v>1</v>
      </c>
      <c r="BW172" s="19" t="n">
        <f aca="false">BW171+1</f>
        <v>63</v>
      </c>
      <c r="BX172" s="20" t="n">
        <f aca="false">(BV172-1)*$CC$114+$CC$112</f>
        <v>-85.150000009485</v>
      </c>
      <c r="BY172" s="20" t="n">
        <f aca="false">($CC$111+1-BW172)*$CC$115+$CC$113</f>
        <v>-30.971333339221</v>
      </c>
      <c r="BZ172" s="20" t="n">
        <f aca="false">INDEX($B$9:$BT$108,BW172,BV172)</f>
        <v>-3886</v>
      </c>
    </row>
    <row r="173" customFormat="false" ht="9.75" hidden="false" customHeight="true" outlineLevel="0" collapsed="false">
      <c r="BV173" s="19" t="n">
        <f aca="false">BV172</f>
        <v>1</v>
      </c>
      <c r="BW173" s="19" t="n">
        <f aca="false">BW172+1</f>
        <v>64</v>
      </c>
      <c r="BX173" s="20" t="n">
        <f aca="false">(BV173-1)*$CC$114+$CC$112</f>
        <v>-85.150000009485</v>
      </c>
      <c r="BY173" s="20" t="n">
        <f aca="false">($CC$111+1-BW173)*$CC$115+$CC$113</f>
        <v>-31.712000005814</v>
      </c>
      <c r="BZ173" s="20" t="n">
        <f aca="false">INDEX($B$9:$BT$108,BW173,BV173)</f>
        <v>-3890</v>
      </c>
    </row>
    <row r="174" customFormat="false" ht="9.75" hidden="false" customHeight="true" outlineLevel="0" collapsed="false">
      <c r="BV174" s="19" t="n">
        <f aca="false">BV173</f>
        <v>1</v>
      </c>
      <c r="BW174" s="19" t="n">
        <f aca="false">BW173+1</f>
        <v>65</v>
      </c>
      <c r="BX174" s="20" t="n">
        <f aca="false">(BV174-1)*$CC$114+$CC$112</f>
        <v>-85.150000009485</v>
      </c>
      <c r="BY174" s="20" t="n">
        <f aca="false">($CC$111+1-BW174)*$CC$115+$CC$113</f>
        <v>-32.452666672407</v>
      </c>
      <c r="BZ174" s="20" t="n">
        <f aca="false">INDEX($B$9:$BT$108,BW174,BV174)</f>
        <v>-3929</v>
      </c>
    </row>
    <row r="175" customFormat="false" ht="9.75" hidden="false" customHeight="true" outlineLevel="0" collapsed="false">
      <c r="BV175" s="19" t="n">
        <f aca="false">BV174</f>
        <v>1</v>
      </c>
      <c r="BW175" s="19" t="n">
        <f aca="false">BW174+1</f>
        <v>66</v>
      </c>
      <c r="BX175" s="20" t="n">
        <f aca="false">(BV175-1)*$CC$114+$CC$112</f>
        <v>-85.150000009485</v>
      </c>
      <c r="BY175" s="20" t="n">
        <f aca="false">($CC$111+1-BW175)*$CC$115+$CC$113</f>
        <v>-33.193333339</v>
      </c>
      <c r="BZ175" s="20" t="n">
        <f aca="false">INDEX($B$9:$BT$108,BW175,BV175)</f>
        <v>-3888</v>
      </c>
    </row>
    <row r="176" customFormat="false" ht="9.75" hidden="false" customHeight="true" outlineLevel="0" collapsed="false">
      <c r="BV176" s="19" t="n">
        <f aca="false">BV175</f>
        <v>1</v>
      </c>
      <c r="BW176" s="19" t="n">
        <f aca="false">BW175+1</f>
        <v>67</v>
      </c>
      <c r="BX176" s="20" t="n">
        <f aca="false">(BV176-1)*$CC$114+$CC$112</f>
        <v>-85.150000009485</v>
      </c>
      <c r="BY176" s="20" t="n">
        <f aca="false">($CC$111+1-BW176)*$CC$115+$CC$113</f>
        <v>-33.934000005593</v>
      </c>
      <c r="BZ176" s="20" t="n">
        <f aca="false">INDEX($B$9:$BT$108,BW176,BV176)</f>
        <v>-3881</v>
      </c>
    </row>
    <row r="177" customFormat="false" ht="9.75" hidden="false" customHeight="true" outlineLevel="0" collapsed="false">
      <c r="BV177" s="19" t="n">
        <f aca="false">BV176</f>
        <v>1</v>
      </c>
      <c r="BW177" s="19" t="n">
        <f aca="false">BW176+1</f>
        <v>68</v>
      </c>
      <c r="BX177" s="20" t="n">
        <f aca="false">(BV177-1)*$CC$114+$CC$112</f>
        <v>-85.150000009485</v>
      </c>
      <c r="BY177" s="20" t="n">
        <f aca="false">($CC$111+1-BW177)*$CC$115+$CC$113</f>
        <v>-34.674666672186</v>
      </c>
      <c r="BZ177" s="20" t="n">
        <f aca="false">INDEX($B$9:$BT$108,BW177,BV177)</f>
        <v>-3980</v>
      </c>
    </row>
    <row r="178" customFormat="false" ht="9.75" hidden="false" customHeight="true" outlineLevel="0" collapsed="false">
      <c r="BV178" s="19" t="n">
        <f aca="false">BV177</f>
        <v>1</v>
      </c>
      <c r="BW178" s="19" t="n">
        <f aca="false">BW177+1</f>
        <v>69</v>
      </c>
      <c r="BX178" s="20" t="n">
        <f aca="false">(BV178-1)*$CC$114+$CC$112</f>
        <v>-85.150000009485</v>
      </c>
      <c r="BY178" s="20" t="n">
        <f aca="false">($CC$111+1-BW178)*$CC$115+$CC$113</f>
        <v>-35.415333338779</v>
      </c>
      <c r="BZ178" s="20" t="n">
        <f aca="false">INDEX($B$9:$BT$108,BW178,BV178)</f>
        <v>-3851</v>
      </c>
    </row>
    <row r="179" customFormat="false" ht="9.75" hidden="false" customHeight="true" outlineLevel="0" collapsed="false">
      <c r="BV179" s="19" t="n">
        <f aca="false">BV178</f>
        <v>1</v>
      </c>
      <c r="BW179" s="19" t="n">
        <f aca="false">BW178+1</f>
        <v>70</v>
      </c>
      <c r="BX179" s="20" t="n">
        <f aca="false">(BV179-1)*$CC$114+$CC$112</f>
        <v>-85.150000009485</v>
      </c>
      <c r="BY179" s="20" t="n">
        <f aca="false">($CC$111+1-BW179)*$CC$115+$CC$113</f>
        <v>-36.156000005372</v>
      </c>
      <c r="BZ179" s="20" t="n">
        <f aca="false">INDEX($B$9:$BT$108,BW179,BV179)</f>
        <v>-3861</v>
      </c>
    </row>
    <row r="180" customFormat="false" ht="9.75" hidden="false" customHeight="true" outlineLevel="0" collapsed="false">
      <c r="BV180" s="19" t="n">
        <f aca="false">BV179</f>
        <v>1</v>
      </c>
      <c r="BW180" s="19" t="n">
        <f aca="false">BW179+1</f>
        <v>71</v>
      </c>
      <c r="BX180" s="20" t="n">
        <f aca="false">(BV180-1)*$CC$114+$CC$112</f>
        <v>-85.150000009485</v>
      </c>
      <c r="BY180" s="20" t="n">
        <f aca="false">($CC$111+1-BW180)*$CC$115+$CC$113</f>
        <v>-36.896666671965</v>
      </c>
      <c r="BZ180" s="20" t="n">
        <f aca="false">INDEX($B$9:$BT$108,BW180,BV180)</f>
        <v>-4031</v>
      </c>
    </row>
    <row r="181" customFormat="false" ht="9.75" hidden="false" customHeight="true" outlineLevel="0" collapsed="false">
      <c r="BV181" s="19" t="n">
        <f aca="false">BV180</f>
        <v>1</v>
      </c>
      <c r="BW181" s="19" t="n">
        <f aca="false">BW180+1</f>
        <v>72</v>
      </c>
      <c r="BX181" s="20" t="n">
        <f aca="false">(BV181-1)*$CC$114+$CC$112</f>
        <v>-85.150000009485</v>
      </c>
      <c r="BY181" s="20" t="n">
        <f aca="false">($CC$111+1-BW181)*$CC$115+$CC$113</f>
        <v>-37.637333338558</v>
      </c>
      <c r="BZ181" s="20" t="n">
        <f aca="false">INDEX($B$9:$BT$108,BW181,BV181)</f>
        <v>-4076</v>
      </c>
    </row>
    <row r="182" customFormat="false" ht="9.75" hidden="false" customHeight="true" outlineLevel="0" collapsed="false">
      <c r="BV182" s="19" t="n">
        <f aca="false">BV181</f>
        <v>1</v>
      </c>
      <c r="BW182" s="19" t="n">
        <f aca="false">BW181+1</f>
        <v>73</v>
      </c>
      <c r="BX182" s="20" t="n">
        <f aca="false">(BV182-1)*$CC$114+$CC$112</f>
        <v>-85.150000009485</v>
      </c>
      <c r="BY182" s="20" t="n">
        <f aca="false">($CC$111+1-BW182)*$CC$115+$CC$113</f>
        <v>-38.378000005151</v>
      </c>
      <c r="BZ182" s="20" t="n">
        <f aca="false">INDEX($B$9:$BT$108,BW182,BV182)</f>
        <v>-4199</v>
      </c>
    </row>
    <row r="183" customFormat="false" ht="9.75" hidden="false" customHeight="true" outlineLevel="0" collapsed="false">
      <c r="BV183" s="19" t="n">
        <f aca="false">BV182</f>
        <v>1</v>
      </c>
      <c r="BW183" s="19" t="n">
        <f aca="false">BW182+1</f>
        <v>74</v>
      </c>
      <c r="BX183" s="20" t="n">
        <f aca="false">(BV183-1)*$CC$114+$CC$112</f>
        <v>-85.150000009485</v>
      </c>
      <c r="BY183" s="20" t="n">
        <f aca="false">($CC$111+1-BW183)*$CC$115+$CC$113</f>
        <v>-39.118666671744</v>
      </c>
      <c r="BZ183" s="20" t="n">
        <f aca="false">INDEX($B$9:$BT$108,BW183,BV183)</f>
        <v>-4444</v>
      </c>
    </row>
    <row r="184" customFormat="false" ht="9.75" hidden="false" customHeight="true" outlineLevel="0" collapsed="false">
      <c r="BV184" s="19" t="n">
        <f aca="false">BV183</f>
        <v>1</v>
      </c>
      <c r="BW184" s="19" t="n">
        <f aca="false">BW183+1</f>
        <v>75</v>
      </c>
      <c r="BX184" s="20" t="n">
        <f aca="false">(BV184-1)*$CC$114+$CC$112</f>
        <v>-85.150000009485</v>
      </c>
      <c r="BY184" s="20" t="n">
        <f aca="false">($CC$111+1-BW184)*$CC$115+$CC$113</f>
        <v>-39.859333338337</v>
      </c>
      <c r="BZ184" s="20" t="n">
        <f aca="false">INDEX($B$9:$BT$108,BW184,BV184)</f>
        <v>-4550</v>
      </c>
    </row>
    <row r="185" customFormat="false" ht="9.75" hidden="false" customHeight="true" outlineLevel="0" collapsed="false">
      <c r="BV185" s="19" t="n">
        <f aca="false">BV184</f>
        <v>1</v>
      </c>
      <c r="BW185" s="19" t="n">
        <f aca="false">BW184+1</f>
        <v>76</v>
      </c>
      <c r="BX185" s="20" t="n">
        <f aca="false">(BV185-1)*$CC$114+$CC$112</f>
        <v>-85.150000009485</v>
      </c>
      <c r="BY185" s="20" t="n">
        <f aca="false">($CC$111+1-BW185)*$CC$115+$CC$113</f>
        <v>-40.60000000493</v>
      </c>
      <c r="BZ185" s="20" t="n">
        <f aca="false">INDEX($B$9:$BT$108,BW185,BV185)</f>
        <v>-3764</v>
      </c>
    </row>
    <row r="186" customFormat="false" ht="9.75" hidden="false" customHeight="true" outlineLevel="0" collapsed="false">
      <c r="BV186" s="19" t="n">
        <f aca="false">BV185</f>
        <v>1</v>
      </c>
      <c r="BW186" s="19" t="n">
        <f aca="false">BW185+1</f>
        <v>77</v>
      </c>
      <c r="BX186" s="20" t="n">
        <f aca="false">(BV186-1)*$CC$114+$CC$112</f>
        <v>-85.150000009485</v>
      </c>
      <c r="BY186" s="20" t="n">
        <f aca="false">($CC$111+1-BW186)*$CC$115+$CC$113</f>
        <v>-41.340666671523</v>
      </c>
      <c r="BZ186" s="20" t="n">
        <f aca="false">INDEX($B$9:$BT$108,BW186,BV186)</f>
        <v>-2940</v>
      </c>
    </row>
    <row r="187" customFormat="false" ht="9.75" hidden="false" customHeight="true" outlineLevel="0" collapsed="false">
      <c r="BV187" s="19" t="n">
        <f aca="false">BV186</f>
        <v>1</v>
      </c>
      <c r="BW187" s="19" t="n">
        <f aca="false">BW186+1</f>
        <v>78</v>
      </c>
      <c r="BX187" s="20" t="n">
        <f aca="false">(BV187-1)*$CC$114+$CC$112</f>
        <v>-85.150000009485</v>
      </c>
      <c r="BY187" s="20" t="n">
        <f aca="false">($CC$111+1-BW187)*$CC$115+$CC$113</f>
        <v>-42.081333338116</v>
      </c>
      <c r="BZ187" s="20" t="n">
        <f aca="false">INDEX($B$9:$BT$108,BW187,BV187)</f>
        <v>-3171</v>
      </c>
    </row>
    <row r="188" customFormat="false" ht="9.75" hidden="false" customHeight="true" outlineLevel="0" collapsed="false">
      <c r="BV188" s="19" t="n">
        <f aca="false">BV187</f>
        <v>1</v>
      </c>
      <c r="BW188" s="19" t="n">
        <f aca="false">BW187+1</f>
        <v>79</v>
      </c>
      <c r="BX188" s="20" t="n">
        <f aca="false">(BV188-1)*$CC$114+$CC$112</f>
        <v>-85.150000009485</v>
      </c>
      <c r="BY188" s="20" t="n">
        <f aca="false">($CC$111+1-BW188)*$CC$115+$CC$113</f>
        <v>-42.822000004709</v>
      </c>
      <c r="BZ188" s="20" t="n">
        <f aca="false">INDEX($B$9:$BT$108,BW188,BV188)</f>
        <v>-3345</v>
      </c>
    </row>
    <row r="189" customFormat="false" ht="9.75" hidden="false" customHeight="true" outlineLevel="0" collapsed="false">
      <c r="BV189" s="19" t="n">
        <f aca="false">BV188</f>
        <v>1</v>
      </c>
      <c r="BW189" s="19" t="n">
        <f aca="false">BW188+1</f>
        <v>80</v>
      </c>
      <c r="BX189" s="20" t="n">
        <f aca="false">(BV189-1)*$CC$114+$CC$112</f>
        <v>-85.150000009485</v>
      </c>
      <c r="BY189" s="20" t="n">
        <f aca="false">($CC$111+1-BW189)*$CC$115+$CC$113</f>
        <v>-43.562666671302</v>
      </c>
      <c r="BZ189" s="20" t="n">
        <f aca="false">INDEX($B$9:$BT$108,BW189,BV189)</f>
        <v>-3518</v>
      </c>
    </row>
    <row r="190" customFormat="false" ht="9.75" hidden="false" customHeight="true" outlineLevel="0" collapsed="false">
      <c r="BV190" s="19" t="n">
        <f aca="false">BV189</f>
        <v>1</v>
      </c>
      <c r="BW190" s="19" t="n">
        <f aca="false">BW189+1</f>
        <v>81</v>
      </c>
      <c r="BX190" s="20" t="n">
        <f aca="false">(BV190-1)*$CC$114+$CC$112</f>
        <v>-85.150000009485</v>
      </c>
      <c r="BY190" s="20" t="n">
        <f aca="false">($CC$111+1-BW190)*$CC$115+$CC$113</f>
        <v>-44.303333337895</v>
      </c>
      <c r="BZ190" s="20" t="n">
        <f aca="false">INDEX($B$9:$BT$108,BW190,BV190)</f>
        <v>-3712</v>
      </c>
    </row>
    <row r="191" customFormat="false" ht="9.75" hidden="false" customHeight="true" outlineLevel="0" collapsed="false">
      <c r="BV191" s="19" t="n">
        <f aca="false">BV190</f>
        <v>1</v>
      </c>
      <c r="BW191" s="19" t="n">
        <f aca="false">BW190+1</f>
        <v>82</v>
      </c>
      <c r="BX191" s="20" t="n">
        <f aca="false">(BV191-1)*$CC$114+$CC$112</f>
        <v>-85.150000009485</v>
      </c>
      <c r="BY191" s="20" t="n">
        <f aca="false">($CC$111+1-BW191)*$CC$115+$CC$113</f>
        <v>-45.044000004488</v>
      </c>
      <c r="BZ191" s="20" t="n">
        <f aca="false">INDEX($B$9:$BT$108,BW191,BV191)</f>
        <v>-4356</v>
      </c>
    </row>
    <row r="192" customFormat="false" ht="9.75" hidden="false" customHeight="true" outlineLevel="0" collapsed="false">
      <c r="BV192" s="19" t="n">
        <f aca="false">BV191</f>
        <v>1</v>
      </c>
      <c r="BW192" s="19" t="n">
        <f aca="false">BW191+1</f>
        <v>83</v>
      </c>
      <c r="BX192" s="20" t="n">
        <f aca="false">(BV192-1)*$CC$114+$CC$112</f>
        <v>-85.150000009485</v>
      </c>
      <c r="BY192" s="20" t="n">
        <f aca="false">($CC$111+1-BW192)*$CC$115+$CC$113</f>
        <v>-45.784666671081</v>
      </c>
      <c r="BZ192" s="20" t="n">
        <f aca="false">INDEX($B$9:$BT$108,BW192,BV192)</f>
        <v>-3963</v>
      </c>
    </row>
    <row r="193" customFormat="false" ht="9.75" hidden="false" customHeight="true" outlineLevel="0" collapsed="false">
      <c r="BV193" s="19" t="n">
        <f aca="false">BV192</f>
        <v>1</v>
      </c>
      <c r="BW193" s="19" t="n">
        <f aca="false">BW192+1</f>
        <v>84</v>
      </c>
      <c r="BX193" s="20" t="n">
        <f aca="false">(BV193-1)*$CC$114+$CC$112</f>
        <v>-85.150000009485</v>
      </c>
      <c r="BY193" s="20" t="n">
        <f aca="false">($CC$111+1-BW193)*$CC$115+$CC$113</f>
        <v>-46.525333337674</v>
      </c>
      <c r="BZ193" s="20" t="n">
        <f aca="false">INDEX($B$9:$BT$108,BW193,BV193)</f>
        <v>-4018</v>
      </c>
    </row>
    <row r="194" customFormat="false" ht="9.75" hidden="false" customHeight="true" outlineLevel="0" collapsed="false">
      <c r="BV194" s="19" t="n">
        <f aca="false">BV193</f>
        <v>1</v>
      </c>
      <c r="BW194" s="19" t="n">
        <f aca="false">BW193+1</f>
        <v>85</v>
      </c>
      <c r="BX194" s="20" t="n">
        <f aca="false">(BV194-1)*$CC$114+$CC$112</f>
        <v>-85.150000009485</v>
      </c>
      <c r="BY194" s="20" t="n">
        <f aca="false">($CC$111+1-BW194)*$CC$115+$CC$113</f>
        <v>-47.266000004267</v>
      </c>
      <c r="BZ194" s="20" t="n">
        <f aca="false">INDEX($B$9:$BT$108,BW194,BV194)</f>
        <v>-4093</v>
      </c>
    </row>
    <row r="195" customFormat="false" ht="9.75" hidden="false" customHeight="true" outlineLevel="0" collapsed="false">
      <c r="BV195" s="19" t="n">
        <f aca="false">BV194</f>
        <v>1</v>
      </c>
      <c r="BW195" s="19" t="n">
        <f aca="false">BW194+1</f>
        <v>86</v>
      </c>
      <c r="BX195" s="20" t="n">
        <f aca="false">(BV195-1)*$CC$114+$CC$112</f>
        <v>-85.150000009485</v>
      </c>
      <c r="BY195" s="20" t="n">
        <f aca="false">($CC$111+1-BW195)*$CC$115+$CC$113</f>
        <v>-48.00666667086</v>
      </c>
      <c r="BZ195" s="20" t="n">
        <f aca="false">INDEX($B$9:$BT$108,BW195,BV195)</f>
        <v>-4328</v>
      </c>
    </row>
    <row r="196" customFormat="false" ht="9.75" hidden="false" customHeight="true" outlineLevel="0" collapsed="false">
      <c r="BV196" s="19" t="n">
        <f aca="false">BV195</f>
        <v>1</v>
      </c>
      <c r="BW196" s="19" t="n">
        <f aca="false">BW195+1</f>
        <v>87</v>
      </c>
      <c r="BX196" s="20" t="n">
        <f aca="false">(BV196-1)*$CC$114+$CC$112</f>
        <v>-85.150000009485</v>
      </c>
      <c r="BY196" s="20" t="n">
        <f aca="false">($CC$111+1-BW196)*$CC$115+$CC$113</f>
        <v>-48.747333337453</v>
      </c>
      <c r="BZ196" s="20" t="n">
        <f aca="false">INDEX($B$9:$BT$108,BW196,BV196)</f>
        <v>-4530</v>
      </c>
    </row>
    <row r="197" customFormat="false" ht="9.75" hidden="false" customHeight="true" outlineLevel="0" collapsed="false">
      <c r="BV197" s="19" t="n">
        <f aca="false">BV196</f>
        <v>1</v>
      </c>
      <c r="BW197" s="19" t="n">
        <f aca="false">BW196+1</f>
        <v>88</v>
      </c>
      <c r="BX197" s="20" t="n">
        <f aca="false">(BV197-1)*$CC$114+$CC$112</f>
        <v>-85.150000009485</v>
      </c>
      <c r="BY197" s="20" t="n">
        <f aca="false">($CC$111+1-BW197)*$CC$115+$CC$113</f>
        <v>-49.488000004046</v>
      </c>
      <c r="BZ197" s="20" t="n">
        <f aca="false">INDEX($B$9:$BT$108,BW197,BV197)</f>
        <v>-4365</v>
      </c>
    </row>
    <row r="198" customFormat="false" ht="9.75" hidden="false" customHeight="true" outlineLevel="0" collapsed="false">
      <c r="BV198" s="19" t="n">
        <f aca="false">BV197</f>
        <v>1</v>
      </c>
      <c r="BW198" s="19" t="n">
        <f aca="false">BW197+1</f>
        <v>89</v>
      </c>
      <c r="BX198" s="20" t="n">
        <f aca="false">(BV198-1)*$CC$114+$CC$112</f>
        <v>-85.150000009485</v>
      </c>
      <c r="BY198" s="20" t="n">
        <f aca="false">($CC$111+1-BW198)*$CC$115+$CC$113</f>
        <v>-50.228666670639</v>
      </c>
      <c r="BZ198" s="20" t="n">
        <f aca="false">INDEX($B$9:$BT$108,BW198,BV198)</f>
        <v>-4407</v>
      </c>
    </row>
    <row r="199" customFormat="false" ht="9.75" hidden="false" customHeight="true" outlineLevel="0" collapsed="false">
      <c r="BV199" s="19" t="n">
        <f aca="false">BV198</f>
        <v>1</v>
      </c>
      <c r="BW199" s="19" t="n">
        <f aca="false">BW198+1</f>
        <v>90</v>
      </c>
      <c r="BX199" s="20" t="n">
        <f aca="false">(BV199-1)*$CC$114+$CC$112</f>
        <v>-85.150000009485</v>
      </c>
      <c r="BY199" s="20" t="n">
        <f aca="false">($CC$111+1-BW199)*$CC$115+$CC$113</f>
        <v>-50.969333337232</v>
      </c>
      <c r="BZ199" s="20" t="n">
        <f aca="false">INDEX($B$9:$BT$108,BW199,BV199)</f>
        <v>-4340</v>
      </c>
    </row>
    <row r="200" customFormat="false" ht="9.75" hidden="false" customHeight="true" outlineLevel="0" collapsed="false">
      <c r="BV200" s="19" t="n">
        <f aca="false">BV199</f>
        <v>1</v>
      </c>
      <c r="BW200" s="19" t="n">
        <f aca="false">BW199+1</f>
        <v>91</v>
      </c>
      <c r="BX200" s="20" t="n">
        <f aca="false">(BV200-1)*$CC$114+$CC$112</f>
        <v>-85.150000009485</v>
      </c>
      <c r="BY200" s="20" t="n">
        <f aca="false">($CC$111+1-BW200)*$CC$115+$CC$113</f>
        <v>-51.710000003825</v>
      </c>
      <c r="BZ200" s="20" t="n">
        <f aca="false">INDEX($B$9:$BT$108,BW200,BV200)</f>
        <v>-4656</v>
      </c>
    </row>
    <row r="201" customFormat="false" ht="9.75" hidden="false" customHeight="true" outlineLevel="0" collapsed="false">
      <c r="BV201" s="19" t="n">
        <f aca="false">BV200</f>
        <v>1</v>
      </c>
      <c r="BW201" s="19" t="n">
        <f aca="false">BW200+1</f>
        <v>92</v>
      </c>
      <c r="BX201" s="20" t="n">
        <f aca="false">(BV201-1)*$CC$114+$CC$112</f>
        <v>-85.150000009485</v>
      </c>
      <c r="BY201" s="20" t="n">
        <f aca="false">($CC$111+1-BW201)*$CC$115+$CC$113</f>
        <v>-52.450666670418</v>
      </c>
      <c r="BZ201" s="20" t="n">
        <f aca="false">INDEX($B$9:$BT$108,BW201,BV201)</f>
        <v>-4816</v>
      </c>
    </row>
    <row r="202" customFormat="false" ht="9.75" hidden="false" customHeight="true" outlineLevel="0" collapsed="false">
      <c r="BV202" s="19" t="n">
        <f aca="false">BV201</f>
        <v>1</v>
      </c>
      <c r="BW202" s="19" t="n">
        <f aca="false">BW201+1</f>
        <v>93</v>
      </c>
      <c r="BX202" s="20" t="n">
        <f aca="false">(BV202-1)*$CC$114+$CC$112</f>
        <v>-85.150000009485</v>
      </c>
      <c r="BY202" s="20" t="n">
        <f aca="false">($CC$111+1-BW202)*$CC$115+$CC$113</f>
        <v>-53.191333337011</v>
      </c>
      <c r="BZ202" s="20" t="n">
        <f aca="false">INDEX($B$9:$BT$108,BW202,BV202)</f>
        <v>-5017</v>
      </c>
    </row>
    <row r="203" customFormat="false" ht="9.75" hidden="false" customHeight="true" outlineLevel="0" collapsed="false">
      <c r="BV203" s="19" t="n">
        <f aca="false">BV202</f>
        <v>1</v>
      </c>
      <c r="BW203" s="19" t="n">
        <f aca="false">BW202+1</f>
        <v>94</v>
      </c>
      <c r="BX203" s="20" t="n">
        <f aca="false">(BV203-1)*$CC$114+$CC$112</f>
        <v>-85.150000009485</v>
      </c>
      <c r="BY203" s="20" t="n">
        <f aca="false">($CC$111+1-BW203)*$CC$115+$CC$113</f>
        <v>-53.932000003604</v>
      </c>
      <c r="BZ203" s="20" t="n">
        <f aca="false">INDEX($B$9:$BT$108,BW203,BV203)</f>
        <v>-5031</v>
      </c>
    </row>
    <row r="204" customFormat="false" ht="9.75" hidden="false" customHeight="true" outlineLevel="0" collapsed="false">
      <c r="BV204" s="19" t="n">
        <f aca="false">BV203</f>
        <v>1</v>
      </c>
      <c r="BW204" s="19" t="n">
        <f aca="false">BW203+1</f>
        <v>95</v>
      </c>
      <c r="BX204" s="20" t="n">
        <f aca="false">(BV204-1)*$CC$114+$CC$112</f>
        <v>-85.150000009485</v>
      </c>
      <c r="BY204" s="20" t="n">
        <f aca="false">($CC$111+1-BW204)*$CC$115+$CC$113</f>
        <v>-54.672666670197</v>
      </c>
      <c r="BZ204" s="20" t="n">
        <f aca="false">INDEX($B$9:$BT$108,BW204,BV204)</f>
        <v>-4600</v>
      </c>
    </row>
    <row r="205" customFormat="false" ht="9.75" hidden="false" customHeight="true" outlineLevel="0" collapsed="false">
      <c r="BV205" s="19" t="n">
        <f aca="false">BV204</f>
        <v>1</v>
      </c>
      <c r="BW205" s="19" t="n">
        <f aca="false">BW204+1</f>
        <v>96</v>
      </c>
      <c r="BX205" s="20" t="n">
        <f aca="false">(BV205-1)*$CC$114+$CC$112</f>
        <v>-85.150000009485</v>
      </c>
      <c r="BY205" s="20" t="n">
        <f aca="false">($CC$111+1-BW205)*$CC$115+$CC$113</f>
        <v>-55.41333333679</v>
      </c>
      <c r="BZ205" s="20" t="n">
        <f aca="false">INDEX($B$9:$BT$108,BW205,BV205)</f>
        <v>-5146</v>
      </c>
    </row>
    <row r="206" customFormat="false" ht="9.75" hidden="false" customHeight="true" outlineLevel="0" collapsed="false">
      <c r="BV206" s="19" t="n">
        <f aca="false">BV205</f>
        <v>1</v>
      </c>
      <c r="BW206" s="19" t="n">
        <f aca="false">BW205+1</f>
        <v>97</v>
      </c>
      <c r="BX206" s="20" t="n">
        <f aca="false">(BV206-1)*$CC$114+$CC$112</f>
        <v>-85.150000009485</v>
      </c>
      <c r="BY206" s="20" t="n">
        <f aca="false">($CC$111+1-BW206)*$CC$115+$CC$113</f>
        <v>-56.154000003383</v>
      </c>
      <c r="BZ206" s="20" t="n">
        <f aca="false">INDEX($B$9:$BT$108,BW206,BV206)</f>
        <v>-5024</v>
      </c>
    </row>
    <row r="207" customFormat="false" ht="9.75" hidden="false" customHeight="true" outlineLevel="0" collapsed="false">
      <c r="BV207" s="19" t="n">
        <f aca="false">BV206</f>
        <v>1</v>
      </c>
      <c r="BW207" s="19" t="n">
        <f aca="false">BW206+1</f>
        <v>98</v>
      </c>
      <c r="BX207" s="20" t="n">
        <f aca="false">(BV207-1)*$CC$114+$CC$112</f>
        <v>-85.150000009485</v>
      </c>
      <c r="BY207" s="20" t="n">
        <f aca="false">($CC$111+1-BW207)*$CC$115+$CC$113</f>
        <v>-56.894666669976</v>
      </c>
      <c r="BZ207" s="20" t="n">
        <f aca="false">INDEX($B$9:$BT$108,BW207,BV207)</f>
        <v>-5839</v>
      </c>
    </row>
    <row r="208" customFormat="false" ht="9.75" hidden="false" customHeight="true" outlineLevel="0" collapsed="false">
      <c r="BV208" s="19" t="n">
        <f aca="false">BV207</f>
        <v>1</v>
      </c>
      <c r="BW208" s="19" t="n">
        <f aca="false">BW207+1</f>
        <v>99</v>
      </c>
      <c r="BX208" s="20" t="n">
        <f aca="false">(BV208-1)*$CC$114+$CC$112</f>
        <v>-85.150000009485</v>
      </c>
      <c r="BY208" s="20" t="n">
        <f aca="false">($CC$111+1-BW208)*$CC$115+$CC$113</f>
        <v>-57.635333336569</v>
      </c>
      <c r="BZ208" s="20" t="n">
        <f aca="false">INDEX($B$9:$BT$108,BW208,BV208)</f>
        <v>-5111</v>
      </c>
    </row>
    <row r="209" customFormat="false" ht="9.75" hidden="false" customHeight="true" outlineLevel="0" collapsed="false">
      <c r="BV209" s="19" t="n">
        <f aca="false">BV208</f>
        <v>1</v>
      </c>
      <c r="BW209" s="19" t="n">
        <f aca="false">BW208+1</f>
        <v>100</v>
      </c>
      <c r="BX209" s="20" t="n">
        <f aca="false">(BV209-1)*$CC$114+$CC$112</f>
        <v>-85.150000009485</v>
      </c>
      <c r="BY209" s="20" t="n">
        <f aca="false">($CC$111+1-BW209)*$CC$115+$CC$113</f>
        <v>-58.376000003162</v>
      </c>
      <c r="BZ209" s="20" t="n">
        <f aca="false">INDEX($B$9:$BT$108,BW209,BV209)</f>
        <v>-5142</v>
      </c>
    </row>
    <row r="210" customFormat="false" ht="9.75" hidden="false" customHeight="true" outlineLevel="0" collapsed="false">
      <c r="BV210" s="19" t="n">
        <f aca="false">BV110+1</f>
        <v>2</v>
      </c>
      <c r="BW210" s="19" t="n">
        <f aca="false">BW110</f>
        <v>1</v>
      </c>
      <c r="BX210" s="20" t="n">
        <f aca="false">(BV210-1)*$CC$114+$CC$112</f>
        <v>-84.406807521296</v>
      </c>
      <c r="BY210" s="20" t="n">
        <f aca="false">($CC$111+1-BW210)*$CC$115+$CC$113</f>
        <v>14.949999989545</v>
      </c>
      <c r="BZ210" s="20" t="n">
        <f aca="false">INDEX($B$9:$BT$108,BW210,BV210)</f>
        <v>112</v>
      </c>
    </row>
    <row r="211" customFormat="false" ht="9.75" hidden="false" customHeight="true" outlineLevel="0" collapsed="false">
      <c r="BV211" s="19" t="n">
        <f aca="false">BV111+1</f>
        <v>2</v>
      </c>
      <c r="BW211" s="19" t="n">
        <f aca="false">BW111</f>
        <v>2</v>
      </c>
      <c r="BX211" s="20" t="n">
        <f aca="false">(BV211-1)*$CC$114+$CC$112</f>
        <v>-84.406807521296</v>
      </c>
      <c r="BY211" s="20" t="n">
        <f aca="false">($CC$111+1-BW211)*$CC$115+$CC$113</f>
        <v>14.209333322952</v>
      </c>
      <c r="BZ211" s="20" t="n">
        <f aca="false">INDEX($B$9:$BT$108,BW211,BV211)</f>
        <v>39</v>
      </c>
    </row>
    <row r="212" customFormat="false" ht="9.75" hidden="false" customHeight="true" outlineLevel="0" collapsed="false">
      <c r="BV212" s="19" t="n">
        <f aca="false">BV112+1</f>
        <v>2</v>
      </c>
      <c r="BW212" s="19" t="n">
        <f aca="false">BW112</f>
        <v>3</v>
      </c>
      <c r="BX212" s="20" t="n">
        <f aca="false">(BV212-1)*$CC$114+$CC$112</f>
        <v>-84.406807521296</v>
      </c>
      <c r="BY212" s="20" t="n">
        <f aca="false">($CC$111+1-BW212)*$CC$115+$CC$113</f>
        <v>13.468666656359</v>
      </c>
      <c r="BZ212" s="20" t="n">
        <f aca="false">INDEX($B$9:$BT$108,BW212,BV212)</f>
        <v>43</v>
      </c>
    </row>
    <row r="213" customFormat="false" ht="9.75" hidden="false" customHeight="true" outlineLevel="0" collapsed="false">
      <c r="BV213" s="19" t="n">
        <f aca="false">BV113+1</f>
        <v>2</v>
      </c>
      <c r="BW213" s="19" t="n">
        <f aca="false">BW113</f>
        <v>4</v>
      </c>
      <c r="BX213" s="20" t="n">
        <f aca="false">(BV213-1)*$CC$114+$CC$112</f>
        <v>-84.406807521296</v>
      </c>
      <c r="BY213" s="20" t="n">
        <f aca="false">($CC$111+1-BW213)*$CC$115+$CC$113</f>
        <v>12.727999989766</v>
      </c>
      <c r="BZ213" s="20" t="n">
        <f aca="false">INDEX($B$9:$BT$108,BW213,BV213)</f>
        <v>37</v>
      </c>
    </row>
    <row r="214" customFormat="false" ht="9.75" hidden="false" customHeight="true" outlineLevel="0" collapsed="false">
      <c r="BV214" s="19" t="n">
        <f aca="false">BV114+1</f>
        <v>2</v>
      </c>
      <c r="BW214" s="19" t="n">
        <f aca="false">BW114</f>
        <v>5</v>
      </c>
      <c r="BX214" s="20" t="n">
        <f aca="false">(BV214-1)*$CC$114+$CC$112</f>
        <v>-84.406807521296</v>
      </c>
      <c r="BY214" s="20" t="n">
        <f aca="false">($CC$111+1-BW214)*$CC$115+$CC$113</f>
        <v>11.987333323173</v>
      </c>
      <c r="BZ214" s="20" t="n">
        <f aca="false">INDEX($B$9:$BT$108,BW214,BV214)</f>
        <v>41</v>
      </c>
    </row>
    <row r="215" customFormat="false" ht="9.75" hidden="false" customHeight="true" outlineLevel="0" collapsed="false">
      <c r="BV215" s="19" t="n">
        <f aca="false">BV115+1</f>
        <v>2</v>
      </c>
      <c r="BW215" s="19" t="n">
        <f aca="false">BW115</f>
        <v>6</v>
      </c>
      <c r="BX215" s="20" t="n">
        <f aca="false">(BV215-1)*$CC$114+$CC$112</f>
        <v>-84.406807521296</v>
      </c>
      <c r="BY215" s="20" t="n">
        <f aca="false">($CC$111+1-BW215)*$CC$115+$CC$113</f>
        <v>11.24666665658</v>
      </c>
      <c r="BZ215" s="20" t="n">
        <f aca="false">INDEX($B$9:$BT$108,BW215,BV215)</f>
        <v>82</v>
      </c>
    </row>
    <row r="216" customFormat="false" ht="9.75" hidden="false" customHeight="true" outlineLevel="0" collapsed="false">
      <c r="BV216" s="19" t="n">
        <f aca="false">BV116+1</f>
        <v>2</v>
      </c>
      <c r="BW216" s="19" t="n">
        <f aca="false">BW116</f>
        <v>7</v>
      </c>
      <c r="BX216" s="20" t="n">
        <f aca="false">(BV216-1)*$CC$114+$CC$112</f>
        <v>-84.406807521296</v>
      </c>
      <c r="BY216" s="20" t="n">
        <f aca="false">($CC$111+1-BW216)*$CC$115+$CC$113</f>
        <v>10.505999989987</v>
      </c>
      <c r="BZ216" s="20" t="n">
        <f aca="false">INDEX($B$9:$BT$108,BW216,BV216)</f>
        <v>1666</v>
      </c>
    </row>
    <row r="217" customFormat="false" ht="9.75" hidden="false" customHeight="true" outlineLevel="0" collapsed="false">
      <c r="BV217" s="19" t="n">
        <f aca="false">BV117+1</f>
        <v>2</v>
      </c>
      <c r="BW217" s="19" t="n">
        <f aca="false">BW117</f>
        <v>8</v>
      </c>
      <c r="BX217" s="20" t="n">
        <f aca="false">(BV217-1)*$CC$114+$CC$112</f>
        <v>-84.406807521296</v>
      </c>
      <c r="BY217" s="20" t="n">
        <f aca="false">($CC$111+1-BW217)*$CC$115+$CC$113</f>
        <v>9.76533332339398</v>
      </c>
      <c r="BZ217" s="20" t="n">
        <f aca="false">INDEX($B$9:$BT$108,BW217,BV217)</f>
        <v>90</v>
      </c>
    </row>
    <row r="218" customFormat="false" ht="9.75" hidden="false" customHeight="true" outlineLevel="0" collapsed="false">
      <c r="BV218" s="19" t="n">
        <f aca="false">BV118+1</f>
        <v>2</v>
      </c>
      <c r="BW218" s="19" t="n">
        <f aca="false">BW118</f>
        <v>9</v>
      </c>
      <c r="BX218" s="20" t="n">
        <f aca="false">(BV218-1)*$CC$114+$CC$112</f>
        <v>-84.406807521296</v>
      </c>
      <c r="BY218" s="20" t="n">
        <f aca="false">($CC$111+1-BW218)*$CC$115+$CC$113</f>
        <v>9.02466665680098</v>
      </c>
      <c r="BZ218" s="20" t="n">
        <f aca="false">INDEX($B$9:$BT$108,BW218,BV218)</f>
        <v>-138</v>
      </c>
    </row>
    <row r="219" customFormat="false" ht="9.75" hidden="false" customHeight="true" outlineLevel="0" collapsed="false">
      <c r="BV219" s="19" t="n">
        <f aca="false">BV119+1</f>
        <v>2</v>
      </c>
      <c r="BW219" s="19" t="n">
        <f aca="false">BW119</f>
        <v>10</v>
      </c>
      <c r="BX219" s="20" t="n">
        <f aca="false">(BV219-1)*$CC$114+$CC$112</f>
        <v>-84.406807521296</v>
      </c>
      <c r="BY219" s="20" t="n">
        <f aca="false">($CC$111+1-BW219)*$CC$115+$CC$113</f>
        <v>8.28399999020798</v>
      </c>
      <c r="BZ219" s="20" t="n">
        <f aca="false">INDEX($B$9:$BT$108,BW219,BV219)</f>
        <v>-1045</v>
      </c>
    </row>
    <row r="220" customFormat="false" ht="9.75" hidden="false" customHeight="true" outlineLevel="0" collapsed="false">
      <c r="BV220" s="19" t="n">
        <f aca="false">BV120+1</f>
        <v>2</v>
      </c>
      <c r="BW220" s="19" t="n">
        <f aca="false">BW120</f>
        <v>11</v>
      </c>
      <c r="BX220" s="20" t="n">
        <f aca="false">(BV220-1)*$CC$114+$CC$112</f>
        <v>-84.406807521296</v>
      </c>
      <c r="BY220" s="20" t="n">
        <f aca="false">($CC$111+1-BW220)*$CC$115+$CC$113</f>
        <v>7.54333332361498</v>
      </c>
      <c r="BZ220" s="20" t="n">
        <f aca="false">INDEX($B$9:$BT$108,BW220,BV220)</f>
        <v>-1521</v>
      </c>
    </row>
    <row r="221" customFormat="false" ht="9.75" hidden="false" customHeight="true" outlineLevel="0" collapsed="false">
      <c r="BV221" s="19" t="n">
        <f aca="false">BV121+1</f>
        <v>2</v>
      </c>
      <c r="BW221" s="19" t="n">
        <f aca="false">BW121</f>
        <v>12</v>
      </c>
      <c r="BX221" s="20" t="n">
        <f aca="false">(BV221-1)*$CC$114+$CC$112</f>
        <v>-84.406807521296</v>
      </c>
      <c r="BY221" s="20" t="n">
        <f aca="false">($CC$111+1-BW221)*$CC$115+$CC$113</f>
        <v>6.80266665702199</v>
      </c>
      <c r="BZ221" s="20" t="n">
        <f aca="false">INDEX($B$9:$BT$108,BW221,BV221)</f>
        <v>-1992</v>
      </c>
    </row>
    <row r="222" customFormat="false" ht="9.75" hidden="false" customHeight="true" outlineLevel="0" collapsed="false">
      <c r="BV222" s="19" t="n">
        <f aca="false">BV122+1</f>
        <v>2</v>
      </c>
      <c r="BW222" s="19" t="n">
        <f aca="false">BW122</f>
        <v>13</v>
      </c>
      <c r="BX222" s="20" t="n">
        <f aca="false">(BV222-1)*$CC$114+$CC$112</f>
        <v>-84.406807521296</v>
      </c>
      <c r="BY222" s="20" t="n">
        <f aca="false">($CC$111+1-BW222)*$CC$115+$CC$113</f>
        <v>6.06199999042899</v>
      </c>
      <c r="BZ222" s="20" t="n">
        <f aca="false">INDEX($B$9:$BT$108,BW222,BV222)</f>
        <v>-2988</v>
      </c>
    </row>
    <row r="223" customFormat="false" ht="9.75" hidden="false" customHeight="true" outlineLevel="0" collapsed="false">
      <c r="BV223" s="19" t="n">
        <f aca="false">BV123+1</f>
        <v>2</v>
      </c>
      <c r="BW223" s="19" t="n">
        <f aca="false">BW123</f>
        <v>14</v>
      </c>
      <c r="BX223" s="20" t="n">
        <f aca="false">(BV223-1)*$CC$114+$CC$112</f>
        <v>-84.406807521296</v>
      </c>
      <c r="BY223" s="20" t="n">
        <f aca="false">($CC$111+1-BW223)*$CC$115+$CC$113</f>
        <v>5.32133332383599</v>
      </c>
      <c r="BZ223" s="20" t="n">
        <f aca="false">INDEX($B$9:$BT$108,BW223,BV223)</f>
        <v>-3235</v>
      </c>
    </row>
    <row r="224" customFormat="false" ht="9.75" hidden="false" customHeight="true" outlineLevel="0" collapsed="false">
      <c r="BV224" s="19" t="n">
        <f aca="false">BV124+1</f>
        <v>2</v>
      </c>
      <c r="BW224" s="19" t="n">
        <f aca="false">BW124</f>
        <v>15</v>
      </c>
      <c r="BX224" s="20" t="n">
        <f aca="false">(BV224-1)*$CC$114+$CC$112</f>
        <v>-84.406807521296</v>
      </c>
      <c r="BY224" s="20" t="n">
        <f aca="false">($CC$111+1-BW224)*$CC$115+$CC$113</f>
        <v>4.58066665724299</v>
      </c>
      <c r="BZ224" s="20" t="n">
        <f aca="false">INDEX($B$9:$BT$108,BW224,BV224)</f>
        <v>-3092</v>
      </c>
    </row>
    <row r="225" customFormat="false" ht="9.75" hidden="false" customHeight="true" outlineLevel="0" collapsed="false">
      <c r="BV225" s="19" t="n">
        <f aca="false">BV125+1</f>
        <v>2</v>
      </c>
      <c r="BW225" s="19" t="n">
        <f aca="false">BW125</f>
        <v>16</v>
      </c>
      <c r="BX225" s="20" t="n">
        <f aca="false">(BV225-1)*$CC$114+$CC$112</f>
        <v>-84.406807521296</v>
      </c>
      <c r="BY225" s="20" t="n">
        <f aca="false">($CC$111+1-BW225)*$CC$115+$CC$113</f>
        <v>3.83999999064999</v>
      </c>
      <c r="BZ225" s="20" t="n">
        <f aca="false">INDEX($B$9:$BT$108,BW225,BV225)</f>
        <v>-2703</v>
      </c>
    </row>
    <row r="226" customFormat="false" ht="9.75" hidden="false" customHeight="true" outlineLevel="0" collapsed="false">
      <c r="BV226" s="19" t="n">
        <f aca="false">BV126+1</f>
        <v>2</v>
      </c>
      <c r="BW226" s="19" t="n">
        <f aca="false">BW126</f>
        <v>17</v>
      </c>
      <c r="BX226" s="20" t="n">
        <f aca="false">(BV226-1)*$CC$114+$CC$112</f>
        <v>-84.406807521296</v>
      </c>
      <c r="BY226" s="20" t="n">
        <f aca="false">($CC$111+1-BW226)*$CC$115+$CC$113</f>
        <v>3.09933332405699</v>
      </c>
      <c r="BZ226" s="20" t="n">
        <f aca="false">INDEX($B$9:$BT$108,BW226,BV226)</f>
        <v>-2917</v>
      </c>
    </row>
    <row r="227" customFormat="false" ht="9.75" hidden="false" customHeight="true" outlineLevel="0" collapsed="false">
      <c r="BV227" s="19" t="n">
        <f aca="false">BV127+1</f>
        <v>2</v>
      </c>
      <c r="BW227" s="19" t="n">
        <f aca="false">BW127</f>
        <v>18</v>
      </c>
      <c r="BX227" s="20" t="n">
        <f aca="false">(BV227-1)*$CC$114+$CC$112</f>
        <v>-84.406807521296</v>
      </c>
      <c r="BY227" s="20" t="n">
        <f aca="false">($CC$111+1-BW227)*$CC$115+$CC$113</f>
        <v>2.35866665746399</v>
      </c>
      <c r="BZ227" s="20" t="n">
        <f aca="false">INDEX($B$9:$BT$108,BW227,BV227)</f>
        <v>-3134</v>
      </c>
    </row>
    <row r="228" customFormat="false" ht="9.75" hidden="false" customHeight="true" outlineLevel="0" collapsed="false">
      <c r="BV228" s="19" t="n">
        <f aca="false">BV128+1</f>
        <v>2</v>
      </c>
      <c r="BW228" s="19" t="n">
        <f aca="false">BW128</f>
        <v>19</v>
      </c>
      <c r="BX228" s="20" t="n">
        <f aca="false">(BV228-1)*$CC$114+$CC$112</f>
        <v>-84.406807521296</v>
      </c>
      <c r="BY228" s="20" t="n">
        <f aca="false">($CC$111+1-BW228)*$CC$115+$CC$113</f>
        <v>1.61799999087099</v>
      </c>
      <c r="BZ228" s="20" t="n">
        <f aca="false">INDEX($B$9:$BT$108,BW228,BV228)</f>
        <v>-3464</v>
      </c>
    </row>
    <row r="229" customFormat="false" ht="9.75" hidden="false" customHeight="true" outlineLevel="0" collapsed="false">
      <c r="BV229" s="19" t="n">
        <f aca="false">BV129+1</f>
        <v>2</v>
      </c>
      <c r="BW229" s="19" t="n">
        <f aca="false">BW129</f>
        <v>20</v>
      </c>
      <c r="BX229" s="20" t="n">
        <f aca="false">(BV229-1)*$CC$114+$CC$112</f>
        <v>-84.406807521296</v>
      </c>
      <c r="BY229" s="20" t="n">
        <f aca="false">($CC$111+1-BW229)*$CC$115+$CC$113</f>
        <v>0.877333324277991</v>
      </c>
      <c r="BZ229" s="20" t="n">
        <f aca="false">INDEX($B$9:$BT$108,BW229,BV229)</f>
        <v>-3319</v>
      </c>
    </row>
    <row r="230" customFormat="false" ht="9.75" hidden="false" customHeight="true" outlineLevel="0" collapsed="false">
      <c r="BV230" s="19" t="n">
        <f aca="false">BV130+1</f>
        <v>2</v>
      </c>
      <c r="BW230" s="19" t="n">
        <f aca="false">BW130</f>
        <v>21</v>
      </c>
      <c r="BX230" s="20" t="n">
        <f aca="false">(BV230-1)*$CC$114+$CC$112</f>
        <v>-84.406807521296</v>
      </c>
      <c r="BY230" s="20" t="n">
        <f aca="false">($CC$111+1-BW230)*$CC$115+$CC$113</f>
        <v>0.136666657684991</v>
      </c>
      <c r="BZ230" s="20" t="n">
        <f aca="false">INDEX($B$9:$BT$108,BW230,BV230)</f>
        <v>-3044</v>
      </c>
    </row>
    <row r="231" customFormat="false" ht="9.75" hidden="false" customHeight="true" outlineLevel="0" collapsed="false">
      <c r="BV231" s="19" t="n">
        <f aca="false">BV131+1</f>
        <v>2</v>
      </c>
      <c r="BW231" s="19" t="n">
        <f aca="false">BW131</f>
        <v>22</v>
      </c>
      <c r="BX231" s="20" t="n">
        <f aca="false">(BV231-1)*$CC$114+$CC$112</f>
        <v>-84.406807521296</v>
      </c>
      <c r="BY231" s="20" t="n">
        <f aca="false">($CC$111+1-BW231)*$CC$115+$CC$113</f>
        <v>-0.60400000890801</v>
      </c>
      <c r="BZ231" s="20" t="n">
        <f aca="false">INDEX($B$9:$BT$108,BW231,BV231)</f>
        <v>-1650</v>
      </c>
    </row>
    <row r="232" customFormat="false" ht="9.75" hidden="false" customHeight="true" outlineLevel="0" collapsed="false">
      <c r="BV232" s="19" t="n">
        <f aca="false">BV132+1</f>
        <v>2</v>
      </c>
      <c r="BW232" s="19" t="n">
        <f aca="false">BW132</f>
        <v>23</v>
      </c>
      <c r="BX232" s="20" t="n">
        <f aca="false">(BV232-1)*$CC$114+$CC$112</f>
        <v>-84.406807521296</v>
      </c>
      <c r="BY232" s="20" t="n">
        <f aca="false">($CC$111+1-BW232)*$CC$115+$CC$113</f>
        <v>-1.34466667550101</v>
      </c>
      <c r="BZ232" s="20" t="n">
        <f aca="false">INDEX($B$9:$BT$108,BW232,BV232)</f>
        <v>-1732</v>
      </c>
    </row>
    <row r="233" customFormat="false" ht="9.75" hidden="false" customHeight="true" outlineLevel="0" collapsed="false">
      <c r="BV233" s="19" t="n">
        <f aca="false">BV133+1</f>
        <v>2</v>
      </c>
      <c r="BW233" s="19" t="n">
        <f aca="false">BW133</f>
        <v>24</v>
      </c>
      <c r="BX233" s="20" t="n">
        <f aca="false">(BV233-1)*$CC$114+$CC$112</f>
        <v>-84.406807521296</v>
      </c>
      <c r="BY233" s="20" t="n">
        <f aca="false">($CC$111+1-BW233)*$CC$115+$CC$113</f>
        <v>-2.08533334209401</v>
      </c>
      <c r="BZ233" s="20" t="n">
        <f aca="false">INDEX($B$9:$BT$108,BW233,BV233)</f>
        <v>-2828</v>
      </c>
    </row>
    <row r="234" customFormat="false" ht="9.75" hidden="false" customHeight="true" outlineLevel="0" collapsed="false">
      <c r="BV234" s="19" t="n">
        <f aca="false">BV134+1</f>
        <v>2</v>
      </c>
      <c r="BW234" s="19" t="n">
        <f aca="false">BW134</f>
        <v>25</v>
      </c>
      <c r="BX234" s="20" t="n">
        <f aca="false">(BV234-1)*$CC$114+$CC$112</f>
        <v>-84.406807521296</v>
      </c>
      <c r="BY234" s="20" t="n">
        <f aca="false">($CC$111+1-BW234)*$CC$115+$CC$113</f>
        <v>-2.82600000868701</v>
      </c>
      <c r="BZ234" s="20" t="n">
        <f aca="false">INDEX($B$9:$BT$108,BW234,BV234)</f>
        <v>-3167</v>
      </c>
    </row>
    <row r="235" customFormat="false" ht="9.75" hidden="false" customHeight="true" outlineLevel="0" collapsed="false">
      <c r="BV235" s="19" t="n">
        <f aca="false">BV135+1</f>
        <v>2</v>
      </c>
      <c r="BW235" s="19" t="n">
        <f aca="false">BW135</f>
        <v>26</v>
      </c>
      <c r="BX235" s="20" t="n">
        <f aca="false">(BV235-1)*$CC$114+$CC$112</f>
        <v>-84.406807521296</v>
      </c>
      <c r="BY235" s="20" t="n">
        <f aca="false">($CC$111+1-BW235)*$CC$115+$CC$113</f>
        <v>-3.56666667528001</v>
      </c>
      <c r="BZ235" s="20" t="n">
        <f aca="false">INDEX($B$9:$BT$108,BW235,BV235)</f>
        <v>-3154</v>
      </c>
    </row>
    <row r="236" customFormat="false" ht="9.75" hidden="false" customHeight="true" outlineLevel="0" collapsed="false">
      <c r="BV236" s="19" t="n">
        <f aca="false">BV136+1</f>
        <v>2</v>
      </c>
      <c r="BW236" s="19" t="n">
        <f aca="false">BW136</f>
        <v>27</v>
      </c>
      <c r="BX236" s="20" t="n">
        <f aca="false">(BV236-1)*$CC$114+$CC$112</f>
        <v>-84.406807521296</v>
      </c>
      <c r="BY236" s="20" t="n">
        <f aca="false">($CC$111+1-BW236)*$CC$115+$CC$113</f>
        <v>-4.30733334187301</v>
      </c>
      <c r="BZ236" s="20" t="n">
        <f aca="false">INDEX($B$9:$BT$108,BW236,BV236)</f>
        <v>-3998</v>
      </c>
    </row>
    <row r="237" customFormat="false" ht="9.75" hidden="false" customHeight="true" outlineLevel="0" collapsed="false">
      <c r="BV237" s="19" t="n">
        <f aca="false">BV137+1</f>
        <v>2</v>
      </c>
      <c r="BW237" s="19" t="n">
        <f aca="false">BW137</f>
        <v>28</v>
      </c>
      <c r="BX237" s="20" t="n">
        <f aca="false">(BV237-1)*$CC$114+$CC$112</f>
        <v>-84.406807521296</v>
      </c>
      <c r="BY237" s="20" t="n">
        <f aca="false">($CC$111+1-BW237)*$CC$115+$CC$113</f>
        <v>-5.04800000846601</v>
      </c>
      <c r="BZ237" s="20" t="n">
        <f aca="false">INDEX($B$9:$BT$108,BW237,BV237)</f>
        <v>-3930</v>
      </c>
    </row>
    <row r="238" customFormat="false" ht="9.75" hidden="false" customHeight="true" outlineLevel="0" collapsed="false">
      <c r="BV238" s="19" t="n">
        <f aca="false">BV138+1</f>
        <v>2</v>
      </c>
      <c r="BW238" s="19" t="n">
        <f aca="false">BW138</f>
        <v>29</v>
      </c>
      <c r="BX238" s="20" t="n">
        <f aca="false">(BV238-1)*$CC$114+$CC$112</f>
        <v>-84.406807521296</v>
      </c>
      <c r="BY238" s="20" t="n">
        <f aca="false">($CC$111+1-BW238)*$CC$115+$CC$113</f>
        <v>-5.78866667505901</v>
      </c>
      <c r="BZ238" s="20" t="n">
        <f aca="false">INDEX($B$9:$BT$108,BW238,BV238)</f>
        <v>-4056</v>
      </c>
    </row>
    <row r="239" customFormat="false" ht="9.75" hidden="false" customHeight="true" outlineLevel="0" collapsed="false">
      <c r="BV239" s="19" t="n">
        <f aca="false">BV139+1</f>
        <v>2</v>
      </c>
      <c r="BW239" s="19" t="n">
        <f aca="false">BW139</f>
        <v>30</v>
      </c>
      <c r="BX239" s="20" t="n">
        <f aca="false">(BV239-1)*$CC$114+$CC$112</f>
        <v>-84.406807521296</v>
      </c>
      <c r="BY239" s="20" t="n">
        <f aca="false">($CC$111+1-BW239)*$CC$115+$CC$113</f>
        <v>-6.52933334165201</v>
      </c>
      <c r="BZ239" s="20" t="n">
        <f aca="false">INDEX($B$9:$BT$108,BW239,BV239)</f>
        <v>-4175</v>
      </c>
    </row>
    <row r="240" customFormat="false" ht="9.75" hidden="false" customHeight="true" outlineLevel="0" collapsed="false">
      <c r="BV240" s="19" t="n">
        <f aca="false">BV140+1</f>
        <v>2</v>
      </c>
      <c r="BW240" s="19" t="n">
        <f aca="false">BW140</f>
        <v>31</v>
      </c>
      <c r="BX240" s="20" t="n">
        <f aca="false">(BV240-1)*$CC$114+$CC$112</f>
        <v>-84.406807521296</v>
      </c>
      <c r="BY240" s="20" t="n">
        <f aca="false">($CC$111+1-BW240)*$CC$115+$CC$113</f>
        <v>-7.27000000824501</v>
      </c>
      <c r="BZ240" s="20" t="n">
        <f aca="false">INDEX($B$9:$BT$108,BW240,BV240)</f>
        <v>-4311</v>
      </c>
    </row>
    <row r="241" customFormat="false" ht="9.75" hidden="false" customHeight="true" outlineLevel="0" collapsed="false">
      <c r="BV241" s="19" t="n">
        <f aca="false">BV141+1</f>
        <v>2</v>
      </c>
      <c r="BW241" s="19" t="n">
        <f aca="false">BW141</f>
        <v>32</v>
      </c>
      <c r="BX241" s="20" t="n">
        <f aca="false">(BV241-1)*$CC$114+$CC$112</f>
        <v>-84.406807521296</v>
      </c>
      <c r="BY241" s="20" t="n">
        <f aca="false">($CC$111+1-BW241)*$CC$115+$CC$113</f>
        <v>-8.01066667483801</v>
      </c>
      <c r="BZ241" s="20" t="n">
        <f aca="false">INDEX($B$9:$BT$108,BW241,BV241)</f>
        <v>-4311</v>
      </c>
    </row>
    <row r="242" customFormat="false" ht="9.75" hidden="false" customHeight="true" outlineLevel="0" collapsed="false">
      <c r="BV242" s="19" t="n">
        <f aca="false">BV142+1</f>
        <v>2</v>
      </c>
      <c r="BW242" s="19" t="n">
        <f aca="false">BW142</f>
        <v>33</v>
      </c>
      <c r="BX242" s="20" t="n">
        <f aca="false">(BV242-1)*$CC$114+$CC$112</f>
        <v>-84.406807521296</v>
      </c>
      <c r="BY242" s="20" t="n">
        <f aca="false">($CC$111+1-BW242)*$CC$115+$CC$113</f>
        <v>-8.75133334143101</v>
      </c>
      <c r="BZ242" s="20" t="n">
        <f aca="false">INDEX($B$9:$BT$108,BW242,BV242)</f>
        <v>-4403</v>
      </c>
    </row>
    <row r="243" customFormat="false" ht="9.75" hidden="false" customHeight="true" outlineLevel="0" collapsed="false">
      <c r="BV243" s="19" t="n">
        <f aca="false">BV143+1</f>
        <v>2</v>
      </c>
      <c r="BW243" s="19" t="n">
        <f aca="false">BW143</f>
        <v>34</v>
      </c>
      <c r="BX243" s="20" t="n">
        <f aca="false">(BV243-1)*$CC$114+$CC$112</f>
        <v>-84.406807521296</v>
      </c>
      <c r="BY243" s="20" t="n">
        <f aca="false">($CC$111+1-BW243)*$CC$115+$CC$113</f>
        <v>-9.49200000802401</v>
      </c>
      <c r="BZ243" s="20" t="n">
        <f aca="false">INDEX($B$9:$BT$108,BW243,BV243)</f>
        <v>-4458</v>
      </c>
    </row>
    <row r="244" customFormat="false" ht="9.75" hidden="false" customHeight="true" outlineLevel="0" collapsed="false">
      <c r="BV244" s="19" t="n">
        <f aca="false">BV144+1</f>
        <v>2</v>
      </c>
      <c r="BW244" s="19" t="n">
        <f aca="false">BW144</f>
        <v>35</v>
      </c>
      <c r="BX244" s="20" t="n">
        <f aca="false">(BV244-1)*$CC$114+$CC$112</f>
        <v>-84.406807521296</v>
      </c>
      <c r="BY244" s="20" t="n">
        <f aca="false">($CC$111+1-BW244)*$CC$115+$CC$113</f>
        <v>-10.232666674617</v>
      </c>
      <c r="BZ244" s="20" t="n">
        <f aca="false">INDEX($B$9:$BT$108,BW244,BV244)</f>
        <v>-4536</v>
      </c>
    </row>
    <row r="245" customFormat="false" ht="9.75" hidden="false" customHeight="true" outlineLevel="0" collapsed="false">
      <c r="BV245" s="19" t="n">
        <f aca="false">BV145+1</f>
        <v>2</v>
      </c>
      <c r="BW245" s="19" t="n">
        <f aca="false">BW145</f>
        <v>36</v>
      </c>
      <c r="BX245" s="20" t="n">
        <f aca="false">(BV245-1)*$CC$114+$CC$112</f>
        <v>-84.406807521296</v>
      </c>
      <c r="BY245" s="20" t="n">
        <f aca="false">($CC$111+1-BW245)*$CC$115+$CC$113</f>
        <v>-10.97333334121</v>
      </c>
      <c r="BZ245" s="20" t="n">
        <f aca="false">INDEX($B$9:$BT$108,BW245,BV245)</f>
        <v>-4556</v>
      </c>
    </row>
    <row r="246" customFormat="false" ht="9.75" hidden="false" customHeight="true" outlineLevel="0" collapsed="false">
      <c r="BV246" s="19" t="n">
        <f aca="false">BV146+1</f>
        <v>2</v>
      </c>
      <c r="BW246" s="19" t="n">
        <f aca="false">BW146</f>
        <v>37</v>
      </c>
      <c r="BX246" s="20" t="n">
        <f aca="false">(BV246-1)*$CC$114+$CC$112</f>
        <v>-84.406807521296</v>
      </c>
      <c r="BY246" s="20" t="n">
        <f aca="false">($CC$111+1-BW246)*$CC$115+$CC$113</f>
        <v>-11.714000007803</v>
      </c>
      <c r="BZ246" s="20" t="n">
        <f aca="false">INDEX($B$9:$BT$108,BW246,BV246)</f>
        <v>-4694</v>
      </c>
    </row>
    <row r="247" customFormat="false" ht="9.75" hidden="false" customHeight="true" outlineLevel="0" collapsed="false">
      <c r="BV247" s="19" t="n">
        <f aca="false">BV147+1</f>
        <v>2</v>
      </c>
      <c r="BW247" s="19" t="n">
        <f aca="false">BW147</f>
        <v>38</v>
      </c>
      <c r="BX247" s="20" t="n">
        <f aca="false">(BV247-1)*$CC$114+$CC$112</f>
        <v>-84.406807521296</v>
      </c>
      <c r="BY247" s="20" t="n">
        <f aca="false">($CC$111+1-BW247)*$CC$115+$CC$113</f>
        <v>-12.454666674396</v>
      </c>
      <c r="BZ247" s="20" t="n">
        <f aca="false">INDEX($B$9:$BT$108,BW247,BV247)</f>
        <v>-4848</v>
      </c>
    </row>
    <row r="248" customFormat="false" ht="9.75" hidden="false" customHeight="true" outlineLevel="0" collapsed="false">
      <c r="BV248" s="19" t="n">
        <f aca="false">BV148+1</f>
        <v>2</v>
      </c>
      <c r="BW248" s="19" t="n">
        <f aca="false">BW148</f>
        <v>39</v>
      </c>
      <c r="BX248" s="20" t="n">
        <f aca="false">(BV248-1)*$CC$114+$CC$112</f>
        <v>-84.406807521296</v>
      </c>
      <c r="BY248" s="20" t="n">
        <f aca="false">($CC$111+1-BW248)*$CC$115+$CC$113</f>
        <v>-13.195333340989</v>
      </c>
      <c r="BZ248" s="20" t="n">
        <f aca="false">INDEX($B$9:$BT$108,BW248,BV248)</f>
        <v>-4842</v>
      </c>
    </row>
    <row r="249" customFormat="false" ht="9.75" hidden="false" customHeight="true" outlineLevel="0" collapsed="false">
      <c r="BV249" s="19" t="n">
        <f aca="false">BV149+1</f>
        <v>2</v>
      </c>
      <c r="BW249" s="19" t="n">
        <f aca="false">BW149</f>
        <v>40</v>
      </c>
      <c r="BX249" s="20" t="n">
        <f aca="false">(BV249-1)*$CC$114+$CC$112</f>
        <v>-84.406807521296</v>
      </c>
      <c r="BY249" s="20" t="n">
        <f aca="false">($CC$111+1-BW249)*$CC$115+$CC$113</f>
        <v>-13.936000007582</v>
      </c>
      <c r="BZ249" s="20" t="n">
        <f aca="false">INDEX($B$9:$BT$108,BW249,BV249)</f>
        <v>-4865</v>
      </c>
    </row>
    <row r="250" customFormat="false" ht="9.75" hidden="false" customHeight="true" outlineLevel="0" collapsed="false">
      <c r="BV250" s="19" t="n">
        <f aca="false">BV150+1</f>
        <v>2</v>
      </c>
      <c r="BW250" s="19" t="n">
        <f aca="false">BW150</f>
        <v>41</v>
      </c>
      <c r="BX250" s="20" t="n">
        <f aca="false">(BV250-1)*$CC$114+$CC$112</f>
        <v>-84.406807521296</v>
      </c>
      <c r="BY250" s="20" t="n">
        <f aca="false">($CC$111+1-BW250)*$CC$115+$CC$113</f>
        <v>-14.676666674175</v>
      </c>
      <c r="BZ250" s="20" t="n">
        <f aca="false">INDEX($B$9:$BT$108,BW250,BV250)</f>
        <v>-4795</v>
      </c>
    </row>
    <row r="251" customFormat="false" ht="9.75" hidden="false" customHeight="true" outlineLevel="0" collapsed="false">
      <c r="BV251" s="19" t="n">
        <f aca="false">BV151+1</f>
        <v>2</v>
      </c>
      <c r="BW251" s="19" t="n">
        <f aca="false">BW151</f>
        <v>42</v>
      </c>
      <c r="BX251" s="20" t="n">
        <f aca="false">(BV251-1)*$CC$114+$CC$112</f>
        <v>-84.406807521296</v>
      </c>
      <c r="BY251" s="20" t="n">
        <f aca="false">($CC$111+1-BW251)*$CC$115+$CC$113</f>
        <v>-15.417333340768</v>
      </c>
      <c r="BZ251" s="20" t="n">
        <f aca="false">INDEX($B$9:$BT$108,BW251,BV251)</f>
        <v>-4786</v>
      </c>
    </row>
    <row r="252" customFormat="false" ht="9.75" hidden="false" customHeight="true" outlineLevel="0" collapsed="false">
      <c r="BV252" s="19" t="n">
        <f aca="false">BV152+1</f>
        <v>2</v>
      </c>
      <c r="BW252" s="19" t="n">
        <f aca="false">BW152</f>
        <v>43</v>
      </c>
      <c r="BX252" s="20" t="n">
        <f aca="false">(BV252-1)*$CC$114+$CC$112</f>
        <v>-84.406807521296</v>
      </c>
      <c r="BY252" s="20" t="n">
        <f aca="false">($CC$111+1-BW252)*$CC$115+$CC$113</f>
        <v>-16.158000007361</v>
      </c>
      <c r="BZ252" s="20" t="n">
        <f aca="false">INDEX($B$9:$BT$108,BW252,BV252)</f>
        <v>-4661</v>
      </c>
    </row>
    <row r="253" customFormat="false" ht="9.75" hidden="false" customHeight="true" outlineLevel="0" collapsed="false">
      <c r="BV253" s="19" t="n">
        <f aca="false">BV153+1</f>
        <v>2</v>
      </c>
      <c r="BW253" s="19" t="n">
        <f aca="false">BW153</f>
        <v>44</v>
      </c>
      <c r="BX253" s="20" t="n">
        <f aca="false">(BV253-1)*$CC$114+$CC$112</f>
        <v>-84.406807521296</v>
      </c>
      <c r="BY253" s="20" t="n">
        <f aca="false">($CC$111+1-BW253)*$CC$115+$CC$113</f>
        <v>-16.898666673954</v>
      </c>
      <c r="BZ253" s="20" t="n">
        <f aca="false">INDEX($B$9:$BT$108,BW253,BV253)</f>
        <v>-4587</v>
      </c>
    </row>
    <row r="254" customFormat="false" ht="9.75" hidden="false" customHeight="true" outlineLevel="0" collapsed="false">
      <c r="BV254" s="19" t="n">
        <f aca="false">BV154+1</f>
        <v>2</v>
      </c>
      <c r="BW254" s="19" t="n">
        <f aca="false">BW154</f>
        <v>45</v>
      </c>
      <c r="BX254" s="20" t="n">
        <f aca="false">(BV254-1)*$CC$114+$CC$112</f>
        <v>-84.406807521296</v>
      </c>
      <c r="BY254" s="20" t="n">
        <f aca="false">($CC$111+1-BW254)*$CC$115+$CC$113</f>
        <v>-17.639333340547</v>
      </c>
      <c r="BZ254" s="20" t="n">
        <f aca="false">INDEX($B$9:$BT$108,BW254,BV254)</f>
        <v>-4452</v>
      </c>
    </row>
    <row r="255" customFormat="false" ht="9.75" hidden="false" customHeight="true" outlineLevel="0" collapsed="false">
      <c r="BV255" s="19" t="n">
        <f aca="false">BV155+1</f>
        <v>2</v>
      </c>
      <c r="BW255" s="19" t="n">
        <f aca="false">BW155</f>
        <v>46</v>
      </c>
      <c r="BX255" s="20" t="n">
        <f aca="false">(BV255-1)*$CC$114+$CC$112</f>
        <v>-84.406807521296</v>
      </c>
      <c r="BY255" s="20" t="n">
        <f aca="false">($CC$111+1-BW255)*$CC$115+$CC$113</f>
        <v>-18.38000000714</v>
      </c>
      <c r="BZ255" s="20" t="n">
        <f aca="false">INDEX($B$9:$BT$108,BW255,BV255)</f>
        <v>-4465</v>
      </c>
    </row>
    <row r="256" customFormat="false" ht="9.75" hidden="false" customHeight="true" outlineLevel="0" collapsed="false">
      <c r="BV256" s="19" t="n">
        <f aca="false">BV156+1</f>
        <v>2</v>
      </c>
      <c r="BW256" s="19" t="n">
        <f aca="false">BW156</f>
        <v>47</v>
      </c>
      <c r="BX256" s="20" t="n">
        <f aca="false">(BV256-1)*$CC$114+$CC$112</f>
        <v>-84.406807521296</v>
      </c>
      <c r="BY256" s="20" t="n">
        <f aca="false">($CC$111+1-BW256)*$CC$115+$CC$113</f>
        <v>-19.120666673733</v>
      </c>
      <c r="BZ256" s="20" t="n">
        <f aca="false">INDEX($B$9:$BT$108,BW256,BV256)</f>
        <v>-4382</v>
      </c>
    </row>
    <row r="257" customFormat="false" ht="9.75" hidden="false" customHeight="true" outlineLevel="0" collapsed="false">
      <c r="BV257" s="19" t="n">
        <f aca="false">BV157+1</f>
        <v>2</v>
      </c>
      <c r="BW257" s="19" t="n">
        <f aca="false">BW157</f>
        <v>48</v>
      </c>
      <c r="BX257" s="20" t="n">
        <f aca="false">(BV257-1)*$CC$114+$CC$112</f>
        <v>-84.406807521296</v>
      </c>
      <c r="BY257" s="20" t="n">
        <f aca="false">($CC$111+1-BW257)*$CC$115+$CC$113</f>
        <v>-19.861333340326</v>
      </c>
      <c r="BZ257" s="20" t="n">
        <f aca="false">INDEX($B$9:$BT$108,BW257,BV257)</f>
        <v>-4332</v>
      </c>
    </row>
    <row r="258" customFormat="false" ht="9.75" hidden="false" customHeight="true" outlineLevel="0" collapsed="false">
      <c r="BV258" s="19" t="n">
        <f aca="false">BV158+1</f>
        <v>2</v>
      </c>
      <c r="BW258" s="19" t="n">
        <f aca="false">BW158</f>
        <v>49</v>
      </c>
      <c r="BX258" s="20" t="n">
        <f aca="false">(BV258-1)*$CC$114+$CC$112</f>
        <v>-84.406807521296</v>
      </c>
      <c r="BY258" s="20" t="n">
        <f aca="false">($CC$111+1-BW258)*$CC$115+$CC$113</f>
        <v>-20.602000006919</v>
      </c>
      <c r="BZ258" s="20" t="n">
        <f aca="false">INDEX($B$9:$BT$108,BW258,BV258)</f>
        <v>-4129</v>
      </c>
    </row>
    <row r="259" customFormat="false" ht="9.75" hidden="false" customHeight="true" outlineLevel="0" collapsed="false">
      <c r="BV259" s="19" t="n">
        <f aca="false">BV159+1</f>
        <v>2</v>
      </c>
      <c r="BW259" s="19" t="n">
        <f aca="false">BW159</f>
        <v>50</v>
      </c>
      <c r="BX259" s="20" t="n">
        <f aca="false">(BV259-1)*$CC$114+$CC$112</f>
        <v>-84.406807521296</v>
      </c>
      <c r="BY259" s="20" t="n">
        <f aca="false">($CC$111+1-BW259)*$CC$115+$CC$113</f>
        <v>-21.342666673512</v>
      </c>
      <c r="BZ259" s="20" t="n">
        <f aca="false">INDEX($B$9:$BT$108,BW259,BV259)</f>
        <v>-3993</v>
      </c>
    </row>
    <row r="260" customFormat="false" ht="9.75" hidden="false" customHeight="true" outlineLevel="0" collapsed="false">
      <c r="BV260" s="19" t="n">
        <f aca="false">BV160+1</f>
        <v>2</v>
      </c>
      <c r="BW260" s="19" t="n">
        <f aca="false">BW160</f>
        <v>51</v>
      </c>
      <c r="BX260" s="20" t="n">
        <f aca="false">(BV260-1)*$CC$114+$CC$112</f>
        <v>-84.406807521296</v>
      </c>
      <c r="BY260" s="20" t="n">
        <f aca="false">($CC$111+1-BW260)*$CC$115+$CC$113</f>
        <v>-22.083333340105</v>
      </c>
      <c r="BZ260" s="20" t="n">
        <f aca="false">INDEX($B$9:$BT$108,BW260,BV260)</f>
        <v>-3654</v>
      </c>
    </row>
    <row r="261" customFormat="false" ht="9.75" hidden="false" customHeight="true" outlineLevel="0" collapsed="false">
      <c r="BV261" s="19" t="n">
        <f aca="false">BV161+1</f>
        <v>2</v>
      </c>
      <c r="BW261" s="19" t="n">
        <f aca="false">BW161</f>
        <v>52</v>
      </c>
      <c r="BX261" s="20" t="n">
        <f aca="false">(BV261-1)*$CC$114+$CC$112</f>
        <v>-84.406807521296</v>
      </c>
      <c r="BY261" s="20" t="n">
        <f aca="false">($CC$111+1-BW261)*$CC$115+$CC$113</f>
        <v>-22.824000006698</v>
      </c>
      <c r="BZ261" s="20" t="n">
        <f aca="false">INDEX($B$9:$BT$108,BW261,BV261)</f>
        <v>-4564</v>
      </c>
    </row>
    <row r="262" customFormat="false" ht="9.75" hidden="false" customHeight="true" outlineLevel="0" collapsed="false">
      <c r="BV262" s="19" t="n">
        <f aca="false">BV162+1</f>
        <v>2</v>
      </c>
      <c r="BW262" s="19" t="n">
        <f aca="false">BW162</f>
        <v>53</v>
      </c>
      <c r="BX262" s="20" t="n">
        <f aca="false">(BV262-1)*$CC$114+$CC$112</f>
        <v>-84.406807521296</v>
      </c>
      <c r="BY262" s="20" t="n">
        <f aca="false">($CC$111+1-BW262)*$CC$115+$CC$113</f>
        <v>-23.564666673291</v>
      </c>
      <c r="BZ262" s="20" t="n">
        <f aca="false">INDEX($B$9:$BT$108,BW262,BV262)</f>
        <v>-3437</v>
      </c>
    </row>
    <row r="263" customFormat="false" ht="9.75" hidden="false" customHeight="true" outlineLevel="0" collapsed="false">
      <c r="BV263" s="19" t="n">
        <f aca="false">BV163+1</f>
        <v>2</v>
      </c>
      <c r="BW263" s="19" t="n">
        <f aca="false">BW163</f>
        <v>54</v>
      </c>
      <c r="BX263" s="20" t="n">
        <f aca="false">(BV263-1)*$CC$114+$CC$112</f>
        <v>-84.406807521296</v>
      </c>
      <c r="BY263" s="20" t="n">
        <f aca="false">($CC$111+1-BW263)*$CC$115+$CC$113</f>
        <v>-24.305333339884</v>
      </c>
      <c r="BZ263" s="20" t="n">
        <f aca="false">INDEX($B$9:$BT$108,BW263,BV263)</f>
        <v>-4073</v>
      </c>
    </row>
    <row r="264" customFormat="false" ht="9.75" hidden="false" customHeight="true" outlineLevel="0" collapsed="false">
      <c r="BV264" s="19" t="n">
        <f aca="false">BV164+1</f>
        <v>2</v>
      </c>
      <c r="BW264" s="19" t="n">
        <f aca="false">BW164</f>
        <v>55</v>
      </c>
      <c r="BX264" s="20" t="n">
        <f aca="false">(BV264-1)*$CC$114+$CC$112</f>
        <v>-84.406807521296</v>
      </c>
      <c r="BY264" s="20" t="n">
        <f aca="false">($CC$111+1-BW264)*$CC$115+$CC$113</f>
        <v>-25.046000006477</v>
      </c>
      <c r="BZ264" s="20" t="n">
        <f aca="false">INDEX($B$9:$BT$108,BW264,BV264)</f>
        <v>-3260</v>
      </c>
    </row>
    <row r="265" customFormat="false" ht="9.75" hidden="false" customHeight="true" outlineLevel="0" collapsed="false">
      <c r="BV265" s="19" t="n">
        <f aca="false">BV165+1</f>
        <v>2</v>
      </c>
      <c r="BW265" s="19" t="n">
        <f aca="false">BW165</f>
        <v>56</v>
      </c>
      <c r="BX265" s="20" t="n">
        <f aca="false">(BV265-1)*$CC$114+$CC$112</f>
        <v>-84.406807521296</v>
      </c>
      <c r="BY265" s="20" t="n">
        <f aca="false">($CC$111+1-BW265)*$CC$115+$CC$113</f>
        <v>-25.78666667307</v>
      </c>
      <c r="BZ265" s="20" t="n">
        <f aca="false">INDEX($B$9:$BT$108,BW265,BV265)</f>
        <v>-4303</v>
      </c>
    </row>
    <row r="266" customFormat="false" ht="9.75" hidden="false" customHeight="true" outlineLevel="0" collapsed="false">
      <c r="BV266" s="19" t="n">
        <f aca="false">BV166+1</f>
        <v>2</v>
      </c>
      <c r="BW266" s="19" t="n">
        <f aca="false">BW166</f>
        <v>57</v>
      </c>
      <c r="BX266" s="20" t="n">
        <f aca="false">(BV266-1)*$CC$114+$CC$112</f>
        <v>-84.406807521296</v>
      </c>
      <c r="BY266" s="20" t="n">
        <f aca="false">($CC$111+1-BW266)*$CC$115+$CC$113</f>
        <v>-26.527333339663</v>
      </c>
      <c r="BZ266" s="20" t="n">
        <f aca="false">INDEX($B$9:$BT$108,BW266,BV266)</f>
        <v>-3885</v>
      </c>
    </row>
    <row r="267" customFormat="false" ht="9.75" hidden="false" customHeight="true" outlineLevel="0" collapsed="false">
      <c r="BV267" s="19" t="n">
        <f aca="false">BV167+1</f>
        <v>2</v>
      </c>
      <c r="BW267" s="19" t="n">
        <f aca="false">BW167</f>
        <v>58</v>
      </c>
      <c r="BX267" s="20" t="n">
        <f aca="false">(BV267-1)*$CC$114+$CC$112</f>
        <v>-84.406807521296</v>
      </c>
      <c r="BY267" s="20" t="n">
        <f aca="false">($CC$111+1-BW267)*$CC$115+$CC$113</f>
        <v>-27.268000006256</v>
      </c>
      <c r="BZ267" s="20" t="n">
        <f aca="false">INDEX($B$9:$BT$108,BW267,BV267)</f>
        <v>-3814</v>
      </c>
    </row>
    <row r="268" customFormat="false" ht="9.75" hidden="false" customHeight="true" outlineLevel="0" collapsed="false">
      <c r="BV268" s="19" t="n">
        <f aca="false">BV168+1</f>
        <v>2</v>
      </c>
      <c r="BW268" s="19" t="n">
        <f aca="false">BW168</f>
        <v>59</v>
      </c>
      <c r="BX268" s="20" t="n">
        <f aca="false">(BV268-1)*$CC$114+$CC$112</f>
        <v>-84.406807521296</v>
      </c>
      <c r="BY268" s="20" t="n">
        <f aca="false">($CC$111+1-BW268)*$CC$115+$CC$113</f>
        <v>-28.008666672849</v>
      </c>
      <c r="BZ268" s="20" t="n">
        <f aca="false">INDEX($B$9:$BT$108,BW268,BV268)</f>
        <v>-3771</v>
      </c>
    </row>
    <row r="269" customFormat="false" ht="9.75" hidden="false" customHeight="true" outlineLevel="0" collapsed="false">
      <c r="BV269" s="19" t="n">
        <f aca="false">BV169+1</f>
        <v>2</v>
      </c>
      <c r="BW269" s="19" t="n">
        <f aca="false">BW169</f>
        <v>60</v>
      </c>
      <c r="BX269" s="20" t="n">
        <f aca="false">(BV269-1)*$CC$114+$CC$112</f>
        <v>-84.406807521296</v>
      </c>
      <c r="BY269" s="20" t="n">
        <f aca="false">($CC$111+1-BW269)*$CC$115+$CC$113</f>
        <v>-28.749333339442</v>
      </c>
      <c r="BZ269" s="20" t="n">
        <f aca="false">INDEX($B$9:$BT$108,BW269,BV269)</f>
        <v>-3762</v>
      </c>
    </row>
    <row r="270" customFormat="false" ht="9.75" hidden="false" customHeight="true" outlineLevel="0" collapsed="false">
      <c r="BV270" s="19" t="n">
        <f aca="false">BV170+1</f>
        <v>2</v>
      </c>
      <c r="BW270" s="19" t="n">
        <f aca="false">BW170</f>
        <v>61</v>
      </c>
      <c r="BX270" s="20" t="n">
        <f aca="false">(BV270-1)*$CC$114+$CC$112</f>
        <v>-84.406807521296</v>
      </c>
      <c r="BY270" s="20" t="n">
        <f aca="false">($CC$111+1-BW270)*$CC$115+$CC$113</f>
        <v>-29.490000006035</v>
      </c>
      <c r="BZ270" s="20" t="n">
        <f aca="false">INDEX($B$9:$BT$108,BW270,BV270)</f>
        <v>-3940</v>
      </c>
    </row>
    <row r="271" customFormat="false" ht="9.75" hidden="false" customHeight="true" outlineLevel="0" collapsed="false">
      <c r="BV271" s="19" t="n">
        <f aca="false">BV171+1</f>
        <v>2</v>
      </c>
      <c r="BW271" s="19" t="n">
        <f aca="false">BW171</f>
        <v>62</v>
      </c>
      <c r="BX271" s="20" t="n">
        <f aca="false">(BV271-1)*$CC$114+$CC$112</f>
        <v>-84.406807521296</v>
      </c>
      <c r="BY271" s="20" t="n">
        <f aca="false">($CC$111+1-BW271)*$CC$115+$CC$113</f>
        <v>-30.230666672628</v>
      </c>
      <c r="BZ271" s="20" t="n">
        <f aca="false">INDEX($B$9:$BT$108,BW271,BV271)</f>
        <v>-3889</v>
      </c>
    </row>
    <row r="272" customFormat="false" ht="9.75" hidden="false" customHeight="true" outlineLevel="0" collapsed="false">
      <c r="BV272" s="19" t="n">
        <f aca="false">BV172+1</f>
        <v>2</v>
      </c>
      <c r="BW272" s="19" t="n">
        <f aca="false">BW172</f>
        <v>63</v>
      </c>
      <c r="BX272" s="20" t="n">
        <f aca="false">(BV272-1)*$CC$114+$CC$112</f>
        <v>-84.406807521296</v>
      </c>
      <c r="BY272" s="20" t="n">
        <f aca="false">($CC$111+1-BW272)*$CC$115+$CC$113</f>
        <v>-30.971333339221</v>
      </c>
      <c r="BZ272" s="20" t="n">
        <f aca="false">INDEX($B$9:$BT$108,BW272,BV272)</f>
        <v>-3664</v>
      </c>
    </row>
    <row r="273" customFormat="false" ht="9.75" hidden="false" customHeight="true" outlineLevel="0" collapsed="false">
      <c r="BV273" s="19" t="n">
        <f aca="false">BV173+1</f>
        <v>2</v>
      </c>
      <c r="BW273" s="19" t="n">
        <f aca="false">BW173</f>
        <v>64</v>
      </c>
      <c r="BX273" s="20" t="n">
        <f aca="false">(BV273-1)*$CC$114+$CC$112</f>
        <v>-84.406807521296</v>
      </c>
      <c r="BY273" s="20" t="n">
        <f aca="false">($CC$111+1-BW273)*$CC$115+$CC$113</f>
        <v>-31.712000005814</v>
      </c>
      <c r="BZ273" s="20" t="n">
        <f aca="false">INDEX($B$9:$BT$108,BW273,BV273)</f>
        <v>-3860</v>
      </c>
    </row>
    <row r="274" customFormat="false" ht="9.75" hidden="false" customHeight="true" outlineLevel="0" collapsed="false">
      <c r="BV274" s="19" t="n">
        <f aca="false">BV174+1</f>
        <v>2</v>
      </c>
      <c r="BW274" s="19" t="n">
        <f aca="false">BW174</f>
        <v>65</v>
      </c>
      <c r="BX274" s="20" t="n">
        <f aca="false">(BV274-1)*$CC$114+$CC$112</f>
        <v>-84.406807521296</v>
      </c>
      <c r="BY274" s="20" t="n">
        <f aca="false">($CC$111+1-BW274)*$CC$115+$CC$113</f>
        <v>-32.452666672407</v>
      </c>
      <c r="BZ274" s="20" t="n">
        <f aca="false">INDEX($B$9:$BT$108,BW274,BV274)</f>
        <v>-3495</v>
      </c>
    </row>
    <row r="275" customFormat="false" ht="9.75" hidden="false" customHeight="true" outlineLevel="0" collapsed="false">
      <c r="BV275" s="19" t="n">
        <f aca="false">BV175+1</f>
        <v>2</v>
      </c>
      <c r="BW275" s="19" t="n">
        <f aca="false">BW175</f>
        <v>66</v>
      </c>
      <c r="BX275" s="20" t="n">
        <f aca="false">(BV275-1)*$CC$114+$CC$112</f>
        <v>-84.406807521296</v>
      </c>
      <c r="BY275" s="20" t="n">
        <f aca="false">($CC$111+1-BW275)*$CC$115+$CC$113</f>
        <v>-33.193333339</v>
      </c>
      <c r="BZ275" s="20" t="n">
        <f aca="false">INDEX($B$9:$BT$108,BW275,BV275)</f>
        <v>-3974</v>
      </c>
    </row>
    <row r="276" customFormat="false" ht="9.75" hidden="false" customHeight="true" outlineLevel="0" collapsed="false">
      <c r="BV276" s="19" t="n">
        <f aca="false">BV176+1</f>
        <v>2</v>
      </c>
      <c r="BW276" s="19" t="n">
        <f aca="false">BW176</f>
        <v>67</v>
      </c>
      <c r="BX276" s="20" t="n">
        <f aca="false">(BV276-1)*$CC$114+$CC$112</f>
        <v>-84.406807521296</v>
      </c>
      <c r="BY276" s="20" t="n">
        <f aca="false">($CC$111+1-BW276)*$CC$115+$CC$113</f>
        <v>-33.934000005593</v>
      </c>
      <c r="BZ276" s="20" t="n">
        <f aca="false">INDEX($B$9:$BT$108,BW276,BV276)</f>
        <v>-3883</v>
      </c>
    </row>
    <row r="277" customFormat="false" ht="9.75" hidden="false" customHeight="true" outlineLevel="0" collapsed="false">
      <c r="BV277" s="19" t="n">
        <f aca="false">BV177+1</f>
        <v>2</v>
      </c>
      <c r="BW277" s="19" t="n">
        <f aca="false">BW177</f>
        <v>68</v>
      </c>
      <c r="BX277" s="20" t="n">
        <f aca="false">(BV277-1)*$CC$114+$CC$112</f>
        <v>-84.406807521296</v>
      </c>
      <c r="BY277" s="20" t="n">
        <f aca="false">($CC$111+1-BW277)*$CC$115+$CC$113</f>
        <v>-34.674666672186</v>
      </c>
      <c r="BZ277" s="20" t="n">
        <f aca="false">INDEX($B$9:$BT$108,BW277,BV277)</f>
        <v>-3960</v>
      </c>
    </row>
    <row r="278" customFormat="false" ht="9.75" hidden="false" customHeight="true" outlineLevel="0" collapsed="false">
      <c r="BV278" s="19" t="n">
        <f aca="false">BV178+1</f>
        <v>2</v>
      </c>
      <c r="BW278" s="19" t="n">
        <f aca="false">BW178</f>
        <v>69</v>
      </c>
      <c r="BX278" s="20" t="n">
        <f aca="false">(BV278-1)*$CC$114+$CC$112</f>
        <v>-84.406807521296</v>
      </c>
      <c r="BY278" s="20" t="n">
        <f aca="false">($CC$111+1-BW278)*$CC$115+$CC$113</f>
        <v>-35.415333338779</v>
      </c>
      <c r="BZ278" s="20" t="n">
        <f aca="false">INDEX($B$9:$BT$108,BW278,BV278)</f>
        <v>-4059</v>
      </c>
    </row>
    <row r="279" customFormat="false" ht="9.75" hidden="false" customHeight="true" outlineLevel="0" collapsed="false">
      <c r="BV279" s="19" t="n">
        <f aca="false">BV179+1</f>
        <v>2</v>
      </c>
      <c r="BW279" s="19" t="n">
        <f aca="false">BW179</f>
        <v>70</v>
      </c>
      <c r="BX279" s="20" t="n">
        <f aca="false">(BV279-1)*$CC$114+$CC$112</f>
        <v>-84.406807521296</v>
      </c>
      <c r="BY279" s="20" t="n">
        <f aca="false">($CC$111+1-BW279)*$CC$115+$CC$113</f>
        <v>-36.156000005372</v>
      </c>
      <c r="BZ279" s="20" t="n">
        <f aca="false">INDEX($B$9:$BT$108,BW279,BV279)</f>
        <v>-3694</v>
      </c>
    </row>
    <row r="280" customFormat="false" ht="9.75" hidden="false" customHeight="true" outlineLevel="0" collapsed="false">
      <c r="BV280" s="19" t="n">
        <f aca="false">BV180+1</f>
        <v>2</v>
      </c>
      <c r="BW280" s="19" t="n">
        <f aca="false">BW180</f>
        <v>71</v>
      </c>
      <c r="BX280" s="20" t="n">
        <f aca="false">(BV280-1)*$CC$114+$CC$112</f>
        <v>-84.406807521296</v>
      </c>
      <c r="BY280" s="20" t="n">
        <f aca="false">($CC$111+1-BW280)*$CC$115+$CC$113</f>
        <v>-36.896666671965</v>
      </c>
      <c r="BZ280" s="20" t="n">
        <f aca="false">INDEX($B$9:$BT$108,BW280,BV280)</f>
        <v>-4072</v>
      </c>
    </row>
    <row r="281" customFormat="false" ht="9.75" hidden="false" customHeight="true" outlineLevel="0" collapsed="false">
      <c r="BV281" s="19" t="n">
        <f aca="false">BV181+1</f>
        <v>2</v>
      </c>
      <c r="BW281" s="19" t="n">
        <f aca="false">BW181</f>
        <v>72</v>
      </c>
      <c r="BX281" s="20" t="n">
        <f aca="false">(BV281-1)*$CC$114+$CC$112</f>
        <v>-84.406807521296</v>
      </c>
      <c r="BY281" s="20" t="n">
        <f aca="false">($CC$111+1-BW281)*$CC$115+$CC$113</f>
        <v>-37.637333338558</v>
      </c>
      <c r="BZ281" s="20" t="n">
        <f aca="false">INDEX($B$9:$BT$108,BW281,BV281)</f>
        <v>-3916</v>
      </c>
    </row>
    <row r="282" customFormat="false" ht="9.75" hidden="false" customHeight="true" outlineLevel="0" collapsed="false">
      <c r="BV282" s="19" t="n">
        <f aca="false">BV182+1</f>
        <v>2</v>
      </c>
      <c r="BW282" s="19" t="n">
        <f aca="false">BW182</f>
        <v>73</v>
      </c>
      <c r="BX282" s="20" t="n">
        <f aca="false">(BV282-1)*$CC$114+$CC$112</f>
        <v>-84.406807521296</v>
      </c>
      <c r="BY282" s="20" t="n">
        <f aca="false">($CC$111+1-BW282)*$CC$115+$CC$113</f>
        <v>-38.378000005151</v>
      </c>
      <c r="BZ282" s="20" t="n">
        <f aca="false">INDEX($B$9:$BT$108,BW282,BV282)</f>
        <v>-4025</v>
      </c>
    </row>
    <row r="283" customFormat="false" ht="9.75" hidden="false" customHeight="true" outlineLevel="0" collapsed="false">
      <c r="BV283" s="19" t="n">
        <f aca="false">BV183+1</f>
        <v>2</v>
      </c>
      <c r="BW283" s="19" t="n">
        <f aca="false">BW183</f>
        <v>74</v>
      </c>
      <c r="BX283" s="20" t="n">
        <f aca="false">(BV283-1)*$CC$114+$CC$112</f>
        <v>-84.406807521296</v>
      </c>
      <c r="BY283" s="20" t="n">
        <f aca="false">($CC$111+1-BW283)*$CC$115+$CC$113</f>
        <v>-39.118666671744</v>
      </c>
      <c r="BZ283" s="20" t="n">
        <f aca="false">INDEX($B$9:$BT$108,BW283,BV283)</f>
        <v>-4119</v>
      </c>
    </row>
    <row r="284" customFormat="false" ht="9.75" hidden="false" customHeight="true" outlineLevel="0" collapsed="false">
      <c r="BV284" s="19" t="n">
        <f aca="false">BV184+1</f>
        <v>2</v>
      </c>
      <c r="BW284" s="19" t="n">
        <f aca="false">BW184</f>
        <v>75</v>
      </c>
      <c r="BX284" s="20" t="n">
        <f aca="false">(BV284-1)*$CC$114+$CC$112</f>
        <v>-84.406807521296</v>
      </c>
      <c r="BY284" s="20" t="n">
        <f aca="false">($CC$111+1-BW284)*$CC$115+$CC$113</f>
        <v>-39.859333338337</v>
      </c>
      <c r="BZ284" s="20" t="n">
        <f aca="false">INDEX($B$9:$BT$108,BW284,BV284)</f>
        <v>-4060</v>
      </c>
    </row>
    <row r="285" customFormat="false" ht="9.75" hidden="false" customHeight="true" outlineLevel="0" collapsed="false">
      <c r="BV285" s="19" t="n">
        <f aca="false">BV185+1</f>
        <v>2</v>
      </c>
      <c r="BW285" s="19" t="n">
        <f aca="false">BW185</f>
        <v>76</v>
      </c>
      <c r="BX285" s="20" t="n">
        <f aca="false">(BV285-1)*$CC$114+$CC$112</f>
        <v>-84.406807521296</v>
      </c>
      <c r="BY285" s="20" t="n">
        <f aca="false">($CC$111+1-BW285)*$CC$115+$CC$113</f>
        <v>-40.60000000493</v>
      </c>
      <c r="BZ285" s="20" t="n">
        <f aca="false">INDEX($B$9:$BT$108,BW285,BV285)</f>
        <v>-3604</v>
      </c>
    </row>
    <row r="286" customFormat="false" ht="9.75" hidden="false" customHeight="true" outlineLevel="0" collapsed="false">
      <c r="BV286" s="19" t="n">
        <f aca="false">BV186+1</f>
        <v>2</v>
      </c>
      <c r="BW286" s="19" t="n">
        <f aca="false">BW186</f>
        <v>77</v>
      </c>
      <c r="BX286" s="20" t="n">
        <f aca="false">(BV286-1)*$CC$114+$CC$112</f>
        <v>-84.406807521296</v>
      </c>
      <c r="BY286" s="20" t="n">
        <f aca="false">($CC$111+1-BW286)*$CC$115+$CC$113</f>
        <v>-41.340666671523</v>
      </c>
      <c r="BZ286" s="20" t="n">
        <f aca="false">INDEX($B$9:$BT$108,BW286,BV286)</f>
        <v>-3981</v>
      </c>
    </row>
    <row r="287" customFormat="false" ht="9.75" hidden="false" customHeight="true" outlineLevel="0" collapsed="false">
      <c r="BV287" s="19" t="n">
        <f aca="false">BV187+1</f>
        <v>2</v>
      </c>
      <c r="BW287" s="19" t="n">
        <f aca="false">BW187</f>
        <v>78</v>
      </c>
      <c r="BX287" s="20" t="n">
        <f aca="false">(BV287-1)*$CC$114+$CC$112</f>
        <v>-84.406807521296</v>
      </c>
      <c r="BY287" s="20" t="n">
        <f aca="false">($CC$111+1-BW287)*$CC$115+$CC$113</f>
        <v>-42.081333338116</v>
      </c>
      <c r="BZ287" s="20" t="n">
        <f aca="false">INDEX($B$9:$BT$108,BW287,BV287)</f>
        <v>-2992</v>
      </c>
    </row>
    <row r="288" customFormat="false" ht="9.75" hidden="false" customHeight="true" outlineLevel="0" collapsed="false">
      <c r="BV288" s="19" t="n">
        <f aca="false">BV188+1</f>
        <v>2</v>
      </c>
      <c r="BW288" s="19" t="n">
        <f aca="false">BW188</f>
        <v>79</v>
      </c>
      <c r="BX288" s="20" t="n">
        <f aca="false">(BV288-1)*$CC$114+$CC$112</f>
        <v>-84.406807521296</v>
      </c>
      <c r="BY288" s="20" t="n">
        <f aca="false">($CC$111+1-BW288)*$CC$115+$CC$113</f>
        <v>-42.822000004709</v>
      </c>
      <c r="BZ288" s="20" t="n">
        <f aca="false">INDEX($B$9:$BT$108,BW288,BV288)</f>
        <v>-2969</v>
      </c>
    </row>
    <row r="289" customFormat="false" ht="9.75" hidden="false" customHeight="true" outlineLevel="0" collapsed="false">
      <c r="BV289" s="19" t="n">
        <f aca="false">BV189+1</f>
        <v>2</v>
      </c>
      <c r="BW289" s="19" t="n">
        <f aca="false">BW189</f>
        <v>80</v>
      </c>
      <c r="BX289" s="20" t="n">
        <f aca="false">(BV289-1)*$CC$114+$CC$112</f>
        <v>-84.406807521296</v>
      </c>
      <c r="BY289" s="20" t="n">
        <f aca="false">($CC$111+1-BW289)*$CC$115+$CC$113</f>
        <v>-43.562666671302</v>
      </c>
      <c r="BZ289" s="20" t="n">
        <f aca="false">INDEX($B$9:$BT$108,BW289,BV289)</f>
        <v>-3235</v>
      </c>
    </row>
    <row r="290" customFormat="false" ht="9.75" hidden="false" customHeight="true" outlineLevel="0" collapsed="false">
      <c r="BV290" s="19" t="n">
        <f aca="false">BV190+1</f>
        <v>2</v>
      </c>
      <c r="BW290" s="19" t="n">
        <f aca="false">BW190</f>
        <v>81</v>
      </c>
      <c r="BX290" s="20" t="n">
        <f aca="false">(BV290-1)*$CC$114+$CC$112</f>
        <v>-84.406807521296</v>
      </c>
      <c r="BY290" s="20" t="n">
        <f aca="false">($CC$111+1-BW290)*$CC$115+$CC$113</f>
        <v>-44.303333337895</v>
      </c>
      <c r="BZ290" s="20" t="n">
        <f aca="false">INDEX($B$9:$BT$108,BW290,BV290)</f>
        <v>-3361</v>
      </c>
    </row>
    <row r="291" customFormat="false" ht="9.75" hidden="false" customHeight="true" outlineLevel="0" collapsed="false">
      <c r="BV291" s="19" t="n">
        <f aca="false">BV191+1</f>
        <v>2</v>
      </c>
      <c r="BW291" s="19" t="n">
        <f aca="false">BW191</f>
        <v>82</v>
      </c>
      <c r="BX291" s="20" t="n">
        <f aca="false">(BV291-1)*$CC$114+$CC$112</f>
        <v>-84.406807521296</v>
      </c>
      <c r="BY291" s="20" t="n">
        <f aca="false">($CC$111+1-BW291)*$CC$115+$CC$113</f>
        <v>-45.044000004488</v>
      </c>
      <c r="BZ291" s="20" t="n">
        <f aca="false">INDEX($B$9:$BT$108,BW291,BV291)</f>
        <v>-3607</v>
      </c>
    </row>
    <row r="292" customFormat="false" ht="9.75" hidden="false" customHeight="true" outlineLevel="0" collapsed="false">
      <c r="BV292" s="19" t="n">
        <f aca="false">BV192+1</f>
        <v>2</v>
      </c>
      <c r="BW292" s="19" t="n">
        <f aca="false">BW192</f>
        <v>83</v>
      </c>
      <c r="BX292" s="20" t="n">
        <f aca="false">(BV292-1)*$CC$114+$CC$112</f>
        <v>-84.406807521296</v>
      </c>
      <c r="BY292" s="20" t="n">
        <f aca="false">($CC$111+1-BW292)*$CC$115+$CC$113</f>
        <v>-45.784666671081</v>
      </c>
      <c r="BZ292" s="20" t="n">
        <f aca="false">INDEX($B$9:$BT$108,BW292,BV292)</f>
        <v>-3140</v>
      </c>
    </row>
    <row r="293" customFormat="false" ht="9.75" hidden="false" customHeight="true" outlineLevel="0" collapsed="false">
      <c r="BV293" s="19" t="n">
        <f aca="false">BV193+1</f>
        <v>2</v>
      </c>
      <c r="BW293" s="19" t="n">
        <f aca="false">BW193</f>
        <v>84</v>
      </c>
      <c r="BX293" s="20" t="n">
        <f aca="false">(BV293-1)*$CC$114+$CC$112</f>
        <v>-84.406807521296</v>
      </c>
      <c r="BY293" s="20" t="n">
        <f aca="false">($CC$111+1-BW293)*$CC$115+$CC$113</f>
        <v>-46.525333337674</v>
      </c>
      <c r="BZ293" s="20" t="n">
        <f aca="false">INDEX($B$9:$BT$108,BW293,BV293)</f>
        <v>-3529</v>
      </c>
    </row>
    <row r="294" customFormat="false" ht="9.75" hidden="false" customHeight="true" outlineLevel="0" collapsed="false">
      <c r="BV294" s="19" t="n">
        <f aca="false">BV194+1</f>
        <v>2</v>
      </c>
      <c r="BW294" s="19" t="n">
        <f aca="false">BW194</f>
        <v>85</v>
      </c>
      <c r="BX294" s="20" t="n">
        <f aca="false">(BV294-1)*$CC$114+$CC$112</f>
        <v>-84.406807521296</v>
      </c>
      <c r="BY294" s="20" t="n">
        <f aca="false">($CC$111+1-BW294)*$CC$115+$CC$113</f>
        <v>-47.266000004267</v>
      </c>
      <c r="BZ294" s="20" t="n">
        <f aca="false">INDEX($B$9:$BT$108,BW294,BV294)</f>
        <v>-3938</v>
      </c>
    </row>
    <row r="295" customFormat="false" ht="9.75" hidden="false" customHeight="true" outlineLevel="0" collapsed="false">
      <c r="BV295" s="19" t="n">
        <f aca="false">BV195+1</f>
        <v>2</v>
      </c>
      <c r="BW295" s="19" t="n">
        <f aca="false">BW195</f>
        <v>86</v>
      </c>
      <c r="BX295" s="20" t="n">
        <f aca="false">(BV295-1)*$CC$114+$CC$112</f>
        <v>-84.406807521296</v>
      </c>
      <c r="BY295" s="20" t="n">
        <f aca="false">($CC$111+1-BW295)*$CC$115+$CC$113</f>
        <v>-48.00666667086</v>
      </c>
      <c r="BZ295" s="20" t="n">
        <f aca="false">INDEX($B$9:$BT$108,BW295,BV295)</f>
        <v>-4175</v>
      </c>
    </row>
    <row r="296" customFormat="false" ht="9.75" hidden="false" customHeight="true" outlineLevel="0" collapsed="false">
      <c r="BV296" s="19" t="n">
        <f aca="false">BV196+1</f>
        <v>2</v>
      </c>
      <c r="BW296" s="19" t="n">
        <f aca="false">BW196</f>
        <v>87</v>
      </c>
      <c r="BX296" s="20" t="n">
        <f aca="false">(BV296-1)*$CC$114+$CC$112</f>
        <v>-84.406807521296</v>
      </c>
      <c r="BY296" s="20" t="n">
        <f aca="false">($CC$111+1-BW296)*$CC$115+$CC$113</f>
        <v>-48.747333337453</v>
      </c>
      <c r="BZ296" s="20" t="n">
        <f aca="false">INDEX($B$9:$BT$108,BW296,BV296)</f>
        <v>-4407</v>
      </c>
    </row>
    <row r="297" customFormat="false" ht="9.75" hidden="false" customHeight="true" outlineLevel="0" collapsed="false">
      <c r="BV297" s="19" t="n">
        <f aca="false">BV197+1</f>
        <v>2</v>
      </c>
      <c r="BW297" s="19" t="n">
        <f aca="false">BW197</f>
        <v>88</v>
      </c>
      <c r="BX297" s="20" t="n">
        <f aca="false">(BV297-1)*$CC$114+$CC$112</f>
        <v>-84.406807521296</v>
      </c>
      <c r="BY297" s="20" t="n">
        <f aca="false">($CC$111+1-BW297)*$CC$115+$CC$113</f>
        <v>-49.488000004046</v>
      </c>
      <c r="BZ297" s="20" t="n">
        <f aca="false">INDEX($B$9:$BT$108,BW297,BV297)</f>
        <v>-4326</v>
      </c>
    </row>
    <row r="298" customFormat="false" ht="9.75" hidden="false" customHeight="true" outlineLevel="0" collapsed="false">
      <c r="BV298" s="19" t="n">
        <f aca="false">BV198+1</f>
        <v>2</v>
      </c>
      <c r="BW298" s="19" t="n">
        <f aca="false">BW198</f>
        <v>89</v>
      </c>
      <c r="BX298" s="20" t="n">
        <f aca="false">(BV298-1)*$CC$114+$CC$112</f>
        <v>-84.406807521296</v>
      </c>
      <c r="BY298" s="20" t="n">
        <f aca="false">($CC$111+1-BW298)*$CC$115+$CC$113</f>
        <v>-50.228666670639</v>
      </c>
      <c r="BZ298" s="20" t="n">
        <f aca="false">INDEX($B$9:$BT$108,BW298,BV298)</f>
        <v>-4389</v>
      </c>
    </row>
    <row r="299" customFormat="false" ht="9.75" hidden="false" customHeight="true" outlineLevel="0" collapsed="false">
      <c r="BV299" s="19" t="n">
        <f aca="false">BV199+1</f>
        <v>2</v>
      </c>
      <c r="BW299" s="19" t="n">
        <f aca="false">BW199</f>
        <v>90</v>
      </c>
      <c r="BX299" s="20" t="n">
        <f aca="false">(BV299-1)*$CC$114+$CC$112</f>
        <v>-84.406807521296</v>
      </c>
      <c r="BY299" s="20" t="n">
        <f aca="false">($CC$111+1-BW299)*$CC$115+$CC$113</f>
        <v>-50.969333337232</v>
      </c>
      <c r="BZ299" s="20" t="n">
        <f aca="false">INDEX($B$9:$BT$108,BW299,BV299)</f>
        <v>-4336</v>
      </c>
    </row>
    <row r="300" customFormat="false" ht="9.75" hidden="false" customHeight="true" outlineLevel="0" collapsed="false">
      <c r="BV300" s="19" t="n">
        <f aca="false">BV200+1</f>
        <v>2</v>
      </c>
      <c r="BW300" s="19" t="n">
        <f aca="false">BW200</f>
        <v>91</v>
      </c>
      <c r="BX300" s="20" t="n">
        <f aca="false">(BV300-1)*$CC$114+$CC$112</f>
        <v>-84.406807521296</v>
      </c>
      <c r="BY300" s="20" t="n">
        <f aca="false">($CC$111+1-BW300)*$CC$115+$CC$113</f>
        <v>-51.710000003825</v>
      </c>
      <c r="BZ300" s="20" t="n">
        <f aca="false">INDEX($B$9:$BT$108,BW300,BV300)</f>
        <v>-4484</v>
      </c>
    </row>
    <row r="301" customFormat="false" ht="9.75" hidden="false" customHeight="true" outlineLevel="0" collapsed="false">
      <c r="BV301" s="19" t="n">
        <f aca="false">BV201+1</f>
        <v>2</v>
      </c>
      <c r="BW301" s="19" t="n">
        <f aca="false">BW201</f>
        <v>92</v>
      </c>
      <c r="BX301" s="20" t="n">
        <f aca="false">(BV301-1)*$CC$114+$CC$112</f>
        <v>-84.406807521296</v>
      </c>
      <c r="BY301" s="20" t="n">
        <f aca="false">($CC$111+1-BW301)*$CC$115+$CC$113</f>
        <v>-52.450666670418</v>
      </c>
      <c r="BZ301" s="20" t="n">
        <f aca="false">INDEX($B$9:$BT$108,BW301,BV301)</f>
        <v>-4573</v>
      </c>
    </row>
    <row r="302" customFormat="false" ht="9.75" hidden="false" customHeight="true" outlineLevel="0" collapsed="false">
      <c r="BV302" s="19" t="n">
        <f aca="false">BV202+1</f>
        <v>2</v>
      </c>
      <c r="BW302" s="19" t="n">
        <f aca="false">BW202</f>
        <v>93</v>
      </c>
      <c r="BX302" s="20" t="n">
        <f aca="false">(BV302-1)*$CC$114+$CC$112</f>
        <v>-84.406807521296</v>
      </c>
      <c r="BY302" s="20" t="n">
        <f aca="false">($CC$111+1-BW302)*$CC$115+$CC$113</f>
        <v>-53.191333337011</v>
      </c>
      <c r="BZ302" s="20" t="n">
        <f aca="false">INDEX($B$9:$BT$108,BW302,BV302)</f>
        <v>-4848</v>
      </c>
    </row>
    <row r="303" customFormat="false" ht="9.75" hidden="false" customHeight="true" outlineLevel="0" collapsed="false">
      <c r="BV303" s="19" t="n">
        <f aca="false">BV203+1</f>
        <v>2</v>
      </c>
      <c r="BW303" s="19" t="n">
        <f aca="false">BW203</f>
        <v>94</v>
      </c>
      <c r="BX303" s="20" t="n">
        <f aca="false">(BV303-1)*$CC$114+$CC$112</f>
        <v>-84.406807521296</v>
      </c>
      <c r="BY303" s="20" t="n">
        <f aca="false">($CC$111+1-BW303)*$CC$115+$CC$113</f>
        <v>-53.932000003604</v>
      </c>
      <c r="BZ303" s="20" t="n">
        <f aca="false">INDEX($B$9:$BT$108,BW303,BV303)</f>
        <v>-4859</v>
      </c>
    </row>
    <row r="304" customFormat="false" ht="9.75" hidden="false" customHeight="true" outlineLevel="0" collapsed="false">
      <c r="BV304" s="19" t="n">
        <f aca="false">BV204+1</f>
        <v>2</v>
      </c>
      <c r="BW304" s="19" t="n">
        <f aca="false">BW204</f>
        <v>95</v>
      </c>
      <c r="BX304" s="20" t="n">
        <f aca="false">(BV304-1)*$CC$114+$CC$112</f>
        <v>-84.406807521296</v>
      </c>
      <c r="BY304" s="20" t="n">
        <f aca="false">($CC$111+1-BW304)*$CC$115+$CC$113</f>
        <v>-54.672666670197</v>
      </c>
      <c r="BZ304" s="20" t="n">
        <f aca="false">INDEX($B$9:$BT$108,BW304,BV304)</f>
        <v>-4960</v>
      </c>
    </row>
    <row r="305" customFormat="false" ht="9.75" hidden="false" customHeight="true" outlineLevel="0" collapsed="false">
      <c r="BV305" s="19" t="n">
        <f aca="false">BV205+1</f>
        <v>2</v>
      </c>
      <c r="BW305" s="19" t="n">
        <f aca="false">BW205</f>
        <v>96</v>
      </c>
      <c r="BX305" s="20" t="n">
        <f aca="false">(BV305-1)*$CC$114+$CC$112</f>
        <v>-84.406807521296</v>
      </c>
      <c r="BY305" s="20" t="n">
        <f aca="false">($CC$111+1-BW305)*$CC$115+$CC$113</f>
        <v>-55.41333333679</v>
      </c>
      <c r="BZ305" s="20" t="n">
        <f aca="false">INDEX($B$9:$BT$108,BW305,BV305)</f>
        <v>-4810</v>
      </c>
    </row>
    <row r="306" customFormat="false" ht="9.75" hidden="false" customHeight="true" outlineLevel="0" collapsed="false">
      <c r="BV306" s="19" t="n">
        <f aca="false">BV206+1</f>
        <v>2</v>
      </c>
      <c r="BW306" s="19" t="n">
        <f aca="false">BW206</f>
        <v>97</v>
      </c>
      <c r="BX306" s="20" t="n">
        <f aca="false">(BV306-1)*$CC$114+$CC$112</f>
        <v>-84.406807521296</v>
      </c>
      <c r="BY306" s="20" t="n">
        <f aca="false">($CC$111+1-BW306)*$CC$115+$CC$113</f>
        <v>-56.154000003383</v>
      </c>
      <c r="BZ306" s="20" t="n">
        <f aca="false">INDEX($B$9:$BT$108,BW306,BV306)</f>
        <v>-5136</v>
      </c>
    </row>
    <row r="307" customFormat="false" ht="9.75" hidden="false" customHeight="true" outlineLevel="0" collapsed="false">
      <c r="BV307" s="19" t="n">
        <f aca="false">BV207+1</f>
        <v>2</v>
      </c>
      <c r="BW307" s="19" t="n">
        <f aca="false">BW207</f>
        <v>98</v>
      </c>
      <c r="BX307" s="20" t="n">
        <f aca="false">(BV307-1)*$CC$114+$CC$112</f>
        <v>-84.406807521296</v>
      </c>
      <c r="BY307" s="20" t="n">
        <f aca="false">($CC$111+1-BW307)*$CC$115+$CC$113</f>
        <v>-56.894666669976</v>
      </c>
      <c r="BZ307" s="20" t="n">
        <f aca="false">INDEX($B$9:$BT$108,BW307,BV307)</f>
        <v>-4557</v>
      </c>
    </row>
    <row r="308" customFormat="false" ht="9.75" hidden="false" customHeight="true" outlineLevel="0" collapsed="false">
      <c r="BV308" s="19" t="n">
        <f aca="false">BV208+1</f>
        <v>2</v>
      </c>
      <c r="BW308" s="19" t="n">
        <f aca="false">BW208</f>
        <v>99</v>
      </c>
      <c r="BX308" s="20" t="n">
        <f aca="false">(BV308-1)*$CC$114+$CC$112</f>
        <v>-84.406807521296</v>
      </c>
      <c r="BY308" s="20" t="n">
        <f aca="false">($CC$111+1-BW308)*$CC$115+$CC$113</f>
        <v>-57.635333336569</v>
      </c>
      <c r="BZ308" s="20" t="n">
        <f aca="false">INDEX($B$9:$BT$108,BW308,BV308)</f>
        <v>-4838</v>
      </c>
    </row>
    <row r="309" customFormat="false" ht="9.75" hidden="false" customHeight="true" outlineLevel="0" collapsed="false">
      <c r="BV309" s="19" t="n">
        <f aca="false">BV209+1</f>
        <v>2</v>
      </c>
      <c r="BW309" s="19" t="n">
        <f aca="false">BW209</f>
        <v>100</v>
      </c>
      <c r="BX309" s="20" t="n">
        <f aca="false">(BV309-1)*$CC$114+$CC$112</f>
        <v>-84.406807521296</v>
      </c>
      <c r="BY309" s="20" t="n">
        <f aca="false">($CC$111+1-BW309)*$CC$115+$CC$113</f>
        <v>-58.376000003162</v>
      </c>
      <c r="BZ309" s="20" t="n">
        <f aca="false">INDEX($B$9:$BT$108,BW309,BV309)</f>
        <v>-5050</v>
      </c>
    </row>
    <row r="310" customFormat="false" ht="9.75" hidden="false" customHeight="true" outlineLevel="0" collapsed="false">
      <c r="BV310" s="19" t="n">
        <f aca="false">BV210+1</f>
        <v>3</v>
      </c>
      <c r="BW310" s="19" t="n">
        <f aca="false">BW210</f>
        <v>1</v>
      </c>
      <c r="BX310" s="20" t="n">
        <f aca="false">(BV310-1)*$CC$114+$CC$112</f>
        <v>-83.663615033107</v>
      </c>
      <c r="BY310" s="20" t="n">
        <f aca="false">($CC$111+1-BW310)*$CC$115+$CC$113</f>
        <v>14.949999989545</v>
      </c>
      <c r="BZ310" s="20" t="n">
        <f aca="false">INDEX($B$9:$BT$108,BW310,BV310)</f>
        <v>3</v>
      </c>
    </row>
    <row r="311" customFormat="false" ht="9.75" hidden="false" customHeight="true" outlineLevel="0" collapsed="false">
      <c r="BV311" s="19" t="n">
        <f aca="false">BV211+1</f>
        <v>3</v>
      </c>
      <c r="BW311" s="19" t="n">
        <f aca="false">BW211</f>
        <v>2</v>
      </c>
      <c r="BX311" s="20" t="n">
        <f aca="false">(BV311-1)*$CC$114+$CC$112</f>
        <v>-83.663615033107</v>
      </c>
      <c r="BY311" s="20" t="n">
        <f aca="false">($CC$111+1-BW311)*$CC$115+$CC$113</f>
        <v>14.209333322952</v>
      </c>
      <c r="BZ311" s="20" t="n">
        <f aca="false">INDEX($B$9:$BT$108,BW311,BV311)</f>
        <v>-3</v>
      </c>
    </row>
    <row r="312" customFormat="false" ht="9.75" hidden="false" customHeight="true" outlineLevel="0" collapsed="false">
      <c r="BV312" s="19" t="n">
        <f aca="false">BV212+1</f>
        <v>3</v>
      </c>
      <c r="BW312" s="19" t="n">
        <f aca="false">BW212</f>
        <v>3</v>
      </c>
      <c r="BX312" s="20" t="n">
        <f aca="false">(BV312-1)*$CC$114+$CC$112</f>
        <v>-83.663615033107</v>
      </c>
      <c r="BY312" s="20" t="n">
        <f aca="false">($CC$111+1-BW312)*$CC$115+$CC$113</f>
        <v>13.468666656359</v>
      </c>
      <c r="BZ312" s="20" t="n">
        <f aca="false">INDEX($B$9:$BT$108,BW312,BV312)</f>
        <v>-6</v>
      </c>
    </row>
    <row r="313" customFormat="false" ht="9.75" hidden="false" customHeight="true" outlineLevel="0" collapsed="false">
      <c r="BV313" s="19" t="n">
        <f aca="false">BV213+1</f>
        <v>3</v>
      </c>
      <c r="BW313" s="19" t="n">
        <f aca="false">BW213</f>
        <v>4</v>
      </c>
      <c r="BX313" s="20" t="n">
        <f aca="false">(BV313-1)*$CC$114+$CC$112</f>
        <v>-83.663615033107</v>
      </c>
      <c r="BY313" s="20" t="n">
        <f aca="false">($CC$111+1-BW313)*$CC$115+$CC$113</f>
        <v>12.727999989766</v>
      </c>
      <c r="BZ313" s="20" t="n">
        <f aca="false">INDEX($B$9:$BT$108,BW313,BV313)</f>
        <v>-14</v>
      </c>
    </row>
    <row r="314" customFormat="false" ht="9.75" hidden="false" customHeight="true" outlineLevel="0" collapsed="false">
      <c r="BV314" s="19" t="n">
        <f aca="false">BV214+1</f>
        <v>3</v>
      </c>
      <c r="BW314" s="19" t="n">
        <f aca="false">BW214</f>
        <v>5</v>
      </c>
      <c r="BX314" s="20" t="n">
        <f aca="false">(BV314-1)*$CC$114+$CC$112</f>
        <v>-83.663615033107</v>
      </c>
      <c r="BY314" s="20" t="n">
        <f aca="false">($CC$111+1-BW314)*$CC$115+$CC$113</f>
        <v>11.987333323173</v>
      </c>
      <c r="BZ314" s="20" t="n">
        <f aca="false">INDEX($B$9:$BT$108,BW314,BV314)</f>
        <v>-52</v>
      </c>
    </row>
    <row r="315" customFormat="false" ht="9.75" hidden="false" customHeight="true" outlineLevel="0" collapsed="false">
      <c r="BV315" s="19" t="n">
        <f aca="false">BV215+1</f>
        <v>3</v>
      </c>
      <c r="BW315" s="19" t="n">
        <f aca="false">BW215</f>
        <v>6</v>
      </c>
      <c r="BX315" s="20" t="n">
        <f aca="false">(BV315-1)*$CC$114+$CC$112</f>
        <v>-83.663615033107</v>
      </c>
      <c r="BY315" s="20" t="n">
        <f aca="false">($CC$111+1-BW315)*$CC$115+$CC$113</f>
        <v>11.24666665658</v>
      </c>
      <c r="BZ315" s="20" t="n">
        <f aca="false">INDEX($B$9:$BT$108,BW315,BV315)</f>
        <v>-1353</v>
      </c>
    </row>
    <row r="316" customFormat="false" ht="9.75" hidden="false" customHeight="true" outlineLevel="0" collapsed="false">
      <c r="BV316" s="19" t="n">
        <f aca="false">BV216+1</f>
        <v>3</v>
      </c>
      <c r="BW316" s="19" t="n">
        <f aca="false">BW216</f>
        <v>7</v>
      </c>
      <c r="BX316" s="20" t="n">
        <f aca="false">(BV316-1)*$CC$114+$CC$112</f>
        <v>-83.663615033107</v>
      </c>
      <c r="BY316" s="20" t="n">
        <f aca="false">($CC$111+1-BW316)*$CC$115+$CC$113</f>
        <v>10.505999989987</v>
      </c>
      <c r="BZ316" s="20" t="n">
        <f aca="false">INDEX($B$9:$BT$108,BW316,BV316)</f>
        <v>20</v>
      </c>
    </row>
    <row r="317" customFormat="false" ht="9.75" hidden="false" customHeight="true" outlineLevel="0" collapsed="false">
      <c r="BV317" s="19" t="n">
        <f aca="false">BV217+1</f>
        <v>3</v>
      </c>
      <c r="BW317" s="19" t="n">
        <f aca="false">BW217</f>
        <v>8</v>
      </c>
      <c r="BX317" s="20" t="n">
        <f aca="false">(BV317-1)*$CC$114+$CC$112</f>
        <v>-83.663615033107</v>
      </c>
      <c r="BY317" s="20" t="n">
        <f aca="false">($CC$111+1-BW317)*$CC$115+$CC$113</f>
        <v>9.76533332339398</v>
      </c>
      <c r="BZ317" s="20" t="n">
        <f aca="false">INDEX($B$9:$BT$108,BW317,BV317)</f>
        <v>2699</v>
      </c>
    </row>
    <row r="318" customFormat="false" ht="9.75" hidden="false" customHeight="true" outlineLevel="0" collapsed="false">
      <c r="BV318" s="19" t="n">
        <f aca="false">BV218+1</f>
        <v>3</v>
      </c>
      <c r="BW318" s="19" t="n">
        <f aca="false">BW218</f>
        <v>9</v>
      </c>
      <c r="BX318" s="20" t="n">
        <f aca="false">(BV318-1)*$CC$114+$CC$112</f>
        <v>-83.663615033107</v>
      </c>
      <c r="BY318" s="20" t="n">
        <f aca="false">($CC$111+1-BW318)*$CC$115+$CC$113</f>
        <v>9.02466665680098</v>
      </c>
      <c r="BZ318" s="20" t="n">
        <f aca="false">INDEX($B$9:$BT$108,BW318,BV318)</f>
        <v>84</v>
      </c>
    </row>
    <row r="319" customFormat="false" ht="9.75" hidden="false" customHeight="true" outlineLevel="0" collapsed="false">
      <c r="BV319" s="19" t="n">
        <f aca="false">BV219+1</f>
        <v>3</v>
      </c>
      <c r="BW319" s="19" t="n">
        <f aca="false">BW219</f>
        <v>10</v>
      </c>
      <c r="BX319" s="20" t="n">
        <f aca="false">(BV319-1)*$CC$114+$CC$112</f>
        <v>-83.663615033107</v>
      </c>
      <c r="BY319" s="20" t="n">
        <f aca="false">($CC$111+1-BW319)*$CC$115+$CC$113</f>
        <v>8.28399999020798</v>
      </c>
      <c r="BZ319" s="20" t="n">
        <f aca="false">INDEX($B$9:$BT$108,BW319,BV319)</f>
        <v>-1475</v>
      </c>
    </row>
    <row r="320" customFormat="false" ht="9.75" hidden="false" customHeight="true" outlineLevel="0" collapsed="false">
      <c r="BV320" s="19" t="n">
        <f aca="false">BV220+1</f>
        <v>3</v>
      </c>
      <c r="BW320" s="19" t="n">
        <f aca="false">BW220</f>
        <v>11</v>
      </c>
      <c r="BX320" s="20" t="n">
        <f aca="false">(BV320-1)*$CC$114+$CC$112</f>
        <v>-83.663615033107</v>
      </c>
      <c r="BY320" s="20" t="n">
        <f aca="false">($CC$111+1-BW320)*$CC$115+$CC$113</f>
        <v>7.54333332361498</v>
      </c>
      <c r="BZ320" s="20" t="n">
        <f aca="false">INDEX($B$9:$BT$108,BW320,BV320)</f>
        <v>-1683</v>
      </c>
    </row>
    <row r="321" customFormat="false" ht="9.75" hidden="false" customHeight="true" outlineLevel="0" collapsed="false">
      <c r="BV321" s="19" t="n">
        <f aca="false">BV221+1</f>
        <v>3</v>
      </c>
      <c r="BW321" s="19" t="n">
        <f aca="false">BW221</f>
        <v>12</v>
      </c>
      <c r="BX321" s="20" t="n">
        <f aca="false">(BV321-1)*$CC$114+$CC$112</f>
        <v>-83.663615033107</v>
      </c>
      <c r="BY321" s="20" t="n">
        <f aca="false">($CC$111+1-BW321)*$CC$115+$CC$113</f>
        <v>6.80266665702199</v>
      </c>
      <c r="BZ321" s="20" t="n">
        <f aca="false">INDEX($B$9:$BT$108,BW321,BV321)</f>
        <v>-2758</v>
      </c>
    </row>
    <row r="322" customFormat="false" ht="9.75" hidden="false" customHeight="true" outlineLevel="0" collapsed="false">
      <c r="BV322" s="19" t="n">
        <f aca="false">BV222+1</f>
        <v>3</v>
      </c>
      <c r="BW322" s="19" t="n">
        <f aca="false">BW222</f>
        <v>13</v>
      </c>
      <c r="BX322" s="20" t="n">
        <f aca="false">(BV322-1)*$CC$114+$CC$112</f>
        <v>-83.663615033107</v>
      </c>
      <c r="BY322" s="20" t="n">
        <f aca="false">($CC$111+1-BW322)*$CC$115+$CC$113</f>
        <v>6.06199999042899</v>
      </c>
      <c r="BZ322" s="20" t="n">
        <f aca="false">INDEX($B$9:$BT$108,BW322,BV322)</f>
        <v>-3265</v>
      </c>
    </row>
    <row r="323" customFormat="false" ht="9.75" hidden="false" customHeight="true" outlineLevel="0" collapsed="false">
      <c r="BV323" s="19" t="n">
        <f aca="false">BV223+1</f>
        <v>3</v>
      </c>
      <c r="BW323" s="19" t="n">
        <f aca="false">BW223</f>
        <v>14</v>
      </c>
      <c r="BX323" s="20" t="n">
        <f aca="false">(BV323-1)*$CC$114+$CC$112</f>
        <v>-83.663615033107</v>
      </c>
      <c r="BY323" s="20" t="n">
        <f aca="false">($CC$111+1-BW323)*$CC$115+$CC$113</f>
        <v>5.32133332383599</v>
      </c>
      <c r="BZ323" s="20" t="n">
        <f aca="false">INDEX($B$9:$BT$108,BW323,BV323)</f>
        <v>-3272</v>
      </c>
    </row>
    <row r="324" customFormat="false" ht="9.75" hidden="false" customHeight="true" outlineLevel="0" collapsed="false">
      <c r="BV324" s="19" t="n">
        <f aca="false">BV224+1</f>
        <v>3</v>
      </c>
      <c r="BW324" s="19" t="n">
        <f aca="false">BW224</f>
        <v>15</v>
      </c>
      <c r="BX324" s="20" t="n">
        <f aca="false">(BV324-1)*$CC$114+$CC$112</f>
        <v>-83.663615033107</v>
      </c>
      <c r="BY324" s="20" t="n">
        <f aca="false">($CC$111+1-BW324)*$CC$115+$CC$113</f>
        <v>4.58066665724299</v>
      </c>
      <c r="BZ324" s="20" t="n">
        <f aca="false">INDEX($B$9:$BT$108,BW324,BV324)</f>
        <v>-3391</v>
      </c>
    </row>
    <row r="325" customFormat="false" ht="9.75" hidden="false" customHeight="true" outlineLevel="0" collapsed="false">
      <c r="BV325" s="19" t="n">
        <f aca="false">BV225+1</f>
        <v>3</v>
      </c>
      <c r="BW325" s="19" t="n">
        <f aca="false">BW225</f>
        <v>16</v>
      </c>
      <c r="BX325" s="20" t="n">
        <f aca="false">(BV325-1)*$CC$114+$CC$112</f>
        <v>-83.663615033107</v>
      </c>
      <c r="BY325" s="20" t="n">
        <f aca="false">($CC$111+1-BW325)*$CC$115+$CC$113</f>
        <v>3.83999999064999</v>
      </c>
      <c r="BZ325" s="20" t="n">
        <f aca="false">INDEX($B$9:$BT$108,BW325,BV325)</f>
        <v>-2835</v>
      </c>
    </row>
    <row r="326" customFormat="false" ht="9.75" hidden="false" customHeight="true" outlineLevel="0" collapsed="false">
      <c r="BV326" s="19" t="n">
        <f aca="false">BV226+1</f>
        <v>3</v>
      </c>
      <c r="BW326" s="19" t="n">
        <f aca="false">BW226</f>
        <v>17</v>
      </c>
      <c r="BX326" s="20" t="n">
        <f aca="false">(BV326-1)*$CC$114+$CC$112</f>
        <v>-83.663615033107</v>
      </c>
      <c r="BY326" s="20" t="n">
        <f aca="false">($CC$111+1-BW326)*$CC$115+$CC$113</f>
        <v>3.09933332405699</v>
      </c>
      <c r="BZ326" s="20" t="n">
        <f aca="false">INDEX($B$9:$BT$108,BW326,BV326)</f>
        <v>-3093</v>
      </c>
    </row>
    <row r="327" customFormat="false" ht="9.75" hidden="false" customHeight="true" outlineLevel="0" collapsed="false">
      <c r="BV327" s="19" t="n">
        <f aca="false">BV227+1</f>
        <v>3</v>
      </c>
      <c r="BW327" s="19" t="n">
        <f aca="false">BW227</f>
        <v>18</v>
      </c>
      <c r="BX327" s="20" t="n">
        <f aca="false">(BV327-1)*$CC$114+$CC$112</f>
        <v>-83.663615033107</v>
      </c>
      <c r="BY327" s="20" t="n">
        <f aca="false">($CC$111+1-BW327)*$CC$115+$CC$113</f>
        <v>2.35866665746399</v>
      </c>
      <c r="BZ327" s="20" t="n">
        <f aca="false">INDEX($B$9:$BT$108,BW327,BV327)</f>
        <v>-3526</v>
      </c>
    </row>
    <row r="328" customFormat="false" ht="9.75" hidden="false" customHeight="true" outlineLevel="0" collapsed="false">
      <c r="BV328" s="19" t="n">
        <f aca="false">BV228+1</f>
        <v>3</v>
      </c>
      <c r="BW328" s="19" t="n">
        <f aca="false">BW228</f>
        <v>19</v>
      </c>
      <c r="BX328" s="20" t="n">
        <f aca="false">(BV328-1)*$CC$114+$CC$112</f>
        <v>-83.663615033107</v>
      </c>
      <c r="BY328" s="20" t="n">
        <f aca="false">($CC$111+1-BW328)*$CC$115+$CC$113</f>
        <v>1.61799999087099</v>
      </c>
      <c r="BZ328" s="20" t="n">
        <f aca="false">INDEX($B$9:$BT$108,BW328,BV328)</f>
        <v>-3472</v>
      </c>
    </row>
    <row r="329" customFormat="false" ht="9.75" hidden="false" customHeight="true" outlineLevel="0" collapsed="false">
      <c r="BV329" s="19" t="n">
        <f aca="false">BV229+1</f>
        <v>3</v>
      </c>
      <c r="BW329" s="19" t="n">
        <f aca="false">BW229</f>
        <v>20</v>
      </c>
      <c r="BX329" s="20" t="n">
        <f aca="false">(BV329-1)*$CC$114+$CC$112</f>
        <v>-83.663615033107</v>
      </c>
      <c r="BY329" s="20" t="n">
        <f aca="false">($CC$111+1-BW329)*$CC$115+$CC$113</f>
        <v>0.877333324277991</v>
      </c>
      <c r="BZ329" s="20" t="n">
        <f aca="false">INDEX($B$9:$BT$108,BW329,BV329)</f>
        <v>-3230</v>
      </c>
    </row>
    <row r="330" customFormat="false" ht="9.75" hidden="false" customHeight="true" outlineLevel="0" collapsed="false">
      <c r="BV330" s="19" t="n">
        <f aca="false">BV230+1</f>
        <v>3</v>
      </c>
      <c r="BW330" s="19" t="n">
        <f aca="false">BW230</f>
        <v>21</v>
      </c>
      <c r="BX330" s="20" t="n">
        <f aca="false">(BV330-1)*$CC$114+$CC$112</f>
        <v>-83.663615033107</v>
      </c>
      <c r="BY330" s="20" t="n">
        <f aca="false">($CC$111+1-BW330)*$CC$115+$CC$113</f>
        <v>0.136666657684991</v>
      </c>
      <c r="BZ330" s="20" t="n">
        <f aca="false">INDEX($B$9:$BT$108,BW330,BV330)</f>
        <v>-2735</v>
      </c>
    </row>
    <row r="331" customFormat="false" ht="9.75" hidden="false" customHeight="true" outlineLevel="0" collapsed="false">
      <c r="BV331" s="19" t="n">
        <f aca="false">BV231+1</f>
        <v>3</v>
      </c>
      <c r="BW331" s="19" t="n">
        <f aca="false">BW231</f>
        <v>22</v>
      </c>
      <c r="BX331" s="20" t="n">
        <f aca="false">(BV331-1)*$CC$114+$CC$112</f>
        <v>-83.663615033107</v>
      </c>
      <c r="BY331" s="20" t="n">
        <f aca="false">($CC$111+1-BW331)*$CC$115+$CC$113</f>
        <v>-0.60400000890801</v>
      </c>
      <c r="BZ331" s="20" t="n">
        <f aca="false">INDEX($B$9:$BT$108,BW331,BV331)</f>
        <v>-1509</v>
      </c>
    </row>
    <row r="332" customFormat="false" ht="9.75" hidden="false" customHeight="true" outlineLevel="0" collapsed="false">
      <c r="BV332" s="19" t="n">
        <f aca="false">BV232+1</f>
        <v>3</v>
      </c>
      <c r="BW332" s="19" t="n">
        <f aca="false">BW232</f>
        <v>23</v>
      </c>
      <c r="BX332" s="20" t="n">
        <f aca="false">(BV332-1)*$CC$114+$CC$112</f>
        <v>-83.663615033107</v>
      </c>
      <c r="BY332" s="20" t="n">
        <f aca="false">($CC$111+1-BW332)*$CC$115+$CC$113</f>
        <v>-1.34466667550101</v>
      </c>
      <c r="BZ332" s="20" t="n">
        <f aca="false">INDEX($B$9:$BT$108,BW332,BV332)</f>
        <v>-1764</v>
      </c>
    </row>
    <row r="333" customFormat="false" ht="9.75" hidden="false" customHeight="true" outlineLevel="0" collapsed="false">
      <c r="BV333" s="19" t="n">
        <f aca="false">BV233+1</f>
        <v>3</v>
      </c>
      <c r="BW333" s="19" t="n">
        <f aca="false">BW233</f>
        <v>24</v>
      </c>
      <c r="BX333" s="20" t="n">
        <f aca="false">(BV333-1)*$CC$114+$CC$112</f>
        <v>-83.663615033107</v>
      </c>
      <c r="BY333" s="20" t="n">
        <f aca="false">($CC$111+1-BW333)*$CC$115+$CC$113</f>
        <v>-2.08533334209401</v>
      </c>
      <c r="BZ333" s="20" t="n">
        <f aca="false">INDEX($B$9:$BT$108,BW333,BV333)</f>
        <v>-2919</v>
      </c>
    </row>
    <row r="334" customFormat="false" ht="9.75" hidden="false" customHeight="true" outlineLevel="0" collapsed="false">
      <c r="BV334" s="19" t="n">
        <f aca="false">BV234+1</f>
        <v>3</v>
      </c>
      <c r="BW334" s="19" t="n">
        <f aca="false">BW234</f>
        <v>25</v>
      </c>
      <c r="BX334" s="20" t="n">
        <f aca="false">(BV334-1)*$CC$114+$CC$112</f>
        <v>-83.663615033107</v>
      </c>
      <c r="BY334" s="20" t="n">
        <f aca="false">($CC$111+1-BW334)*$CC$115+$CC$113</f>
        <v>-2.82600000868701</v>
      </c>
      <c r="BZ334" s="20" t="n">
        <f aca="false">INDEX($B$9:$BT$108,BW334,BV334)</f>
        <v>-3185</v>
      </c>
    </row>
    <row r="335" customFormat="false" ht="9.75" hidden="false" customHeight="true" outlineLevel="0" collapsed="false">
      <c r="BV335" s="19" t="n">
        <f aca="false">BV235+1</f>
        <v>3</v>
      </c>
      <c r="BW335" s="19" t="n">
        <f aca="false">BW235</f>
        <v>26</v>
      </c>
      <c r="BX335" s="20" t="n">
        <f aca="false">(BV335-1)*$CC$114+$CC$112</f>
        <v>-83.663615033107</v>
      </c>
      <c r="BY335" s="20" t="n">
        <f aca="false">($CC$111+1-BW335)*$CC$115+$CC$113</f>
        <v>-3.56666667528001</v>
      </c>
      <c r="BZ335" s="20" t="n">
        <f aca="false">INDEX($B$9:$BT$108,BW335,BV335)</f>
        <v>-3693</v>
      </c>
    </row>
    <row r="336" customFormat="false" ht="9.75" hidden="false" customHeight="true" outlineLevel="0" collapsed="false">
      <c r="BV336" s="19" t="n">
        <f aca="false">BV236+1</f>
        <v>3</v>
      </c>
      <c r="BW336" s="19" t="n">
        <f aca="false">BW236</f>
        <v>27</v>
      </c>
      <c r="BX336" s="20" t="n">
        <f aca="false">(BV336-1)*$CC$114+$CC$112</f>
        <v>-83.663615033107</v>
      </c>
      <c r="BY336" s="20" t="n">
        <f aca="false">($CC$111+1-BW336)*$CC$115+$CC$113</f>
        <v>-4.30733334187301</v>
      </c>
      <c r="BZ336" s="20" t="n">
        <f aca="false">INDEX($B$9:$BT$108,BW336,BV336)</f>
        <v>-3668</v>
      </c>
    </row>
    <row r="337" customFormat="false" ht="9.75" hidden="false" customHeight="true" outlineLevel="0" collapsed="false">
      <c r="BV337" s="19" t="n">
        <f aca="false">BV237+1</f>
        <v>3</v>
      </c>
      <c r="BW337" s="19" t="n">
        <f aca="false">BW237</f>
        <v>28</v>
      </c>
      <c r="BX337" s="20" t="n">
        <f aca="false">(BV337-1)*$CC$114+$CC$112</f>
        <v>-83.663615033107</v>
      </c>
      <c r="BY337" s="20" t="n">
        <f aca="false">($CC$111+1-BW337)*$CC$115+$CC$113</f>
        <v>-5.04800000846601</v>
      </c>
      <c r="BZ337" s="20" t="n">
        <f aca="false">INDEX($B$9:$BT$108,BW337,BV337)</f>
        <v>-4041</v>
      </c>
    </row>
    <row r="338" customFormat="false" ht="9.75" hidden="false" customHeight="true" outlineLevel="0" collapsed="false">
      <c r="BV338" s="19" t="n">
        <f aca="false">BV238+1</f>
        <v>3</v>
      </c>
      <c r="BW338" s="19" t="n">
        <f aca="false">BW238</f>
        <v>29</v>
      </c>
      <c r="BX338" s="20" t="n">
        <f aca="false">(BV338-1)*$CC$114+$CC$112</f>
        <v>-83.663615033107</v>
      </c>
      <c r="BY338" s="20" t="n">
        <f aca="false">($CC$111+1-BW338)*$CC$115+$CC$113</f>
        <v>-5.78866667505901</v>
      </c>
      <c r="BZ338" s="20" t="n">
        <f aca="false">INDEX($B$9:$BT$108,BW338,BV338)</f>
        <v>-3933</v>
      </c>
    </row>
    <row r="339" customFormat="false" ht="9.75" hidden="false" customHeight="true" outlineLevel="0" collapsed="false">
      <c r="BV339" s="19" t="n">
        <f aca="false">BV239+1</f>
        <v>3</v>
      </c>
      <c r="BW339" s="19" t="n">
        <f aca="false">BW239</f>
        <v>30</v>
      </c>
      <c r="BX339" s="20" t="n">
        <f aca="false">(BV339-1)*$CC$114+$CC$112</f>
        <v>-83.663615033107</v>
      </c>
      <c r="BY339" s="20" t="n">
        <f aca="false">($CC$111+1-BW339)*$CC$115+$CC$113</f>
        <v>-6.52933334165201</v>
      </c>
      <c r="BZ339" s="20" t="n">
        <f aca="false">INDEX($B$9:$BT$108,BW339,BV339)</f>
        <v>-4005</v>
      </c>
    </row>
    <row r="340" customFormat="false" ht="9.75" hidden="false" customHeight="true" outlineLevel="0" collapsed="false">
      <c r="BV340" s="19" t="n">
        <f aca="false">BV240+1</f>
        <v>3</v>
      </c>
      <c r="BW340" s="19" t="n">
        <f aca="false">BW240</f>
        <v>31</v>
      </c>
      <c r="BX340" s="20" t="n">
        <f aca="false">(BV340-1)*$CC$114+$CC$112</f>
        <v>-83.663615033107</v>
      </c>
      <c r="BY340" s="20" t="n">
        <f aca="false">($CC$111+1-BW340)*$CC$115+$CC$113</f>
        <v>-7.27000000824501</v>
      </c>
      <c r="BZ340" s="20" t="n">
        <f aca="false">INDEX($B$9:$BT$108,BW340,BV340)</f>
        <v>-4297</v>
      </c>
    </row>
    <row r="341" customFormat="false" ht="9.75" hidden="false" customHeight="true" outlineLevel="0" collapsed="false">
      <c r="BV341" s="19" t="n">
        <f aca="false">BV241+1</f>
        <v>3</v>
      </c>
      <c r="BW341" s="19" t="n">
        <f aca="false">BW241</f>
        <v>32</v>
      </c>
      <c r="BX341" s="20" t="n">
        <f aca="false">(BV341-1)*$CC$114+$CC$112</f>
        <v>-83.663615033107</v>
      </c>
      <c r="BY341" s="20" t="n">
        <f aca="false">($CC$111+1-BW341)*$CC$115+$CC$113</f>
        <v>-8.01066667483801</v>
      </c>
      <c r="BZ341" s="20" t="n">
        <f aca="false">INDEX($B$9:$BT$108,BW341,BV341)</f>
        <v>-4259</v>
      </c>
    </row>
    <row r="342" customFormat="false" ht="9.75" hidden="false" customHeight="true" outlineLevel="0" collapsed="false">
      <c r="BV342" s="19" t="n">
        <f aca="false">BV242+1</f>
        <v>3</v>
      </c>
      <c r="BW342" s="19" t="n">
        <f aca="false">BW242</f>
        <v>33</v>
      </c>
      <c r="BX342" s="20" t="n">
        <f aca="false">(BV342-1)*$CC$114+$CC$112</f>
        <v>-83.663615033107</v>
      </c>
      <c r="BY342" s="20" t="n">
        <f aca="false">($CC$111+1-BW342)*$CC$115+$CC$113</f>
        <v>-8.75133334143101</v>
      </c>
      <c r="BZ342" s="20" t="n">
        <f aca="false">INDEX($B$9:$BT$108,BW342,BV342)</f>
        <v>-4438</v>
      </c>
    </row>
    <row r="343" customFormat="false" ht="9.75" hidden="false" customHeight="true" outlineLevel="0" collapsed="false">
      <c r="BV343" s="19" t="n">
        <f aca="false">BV243+1</f>
        <v>3</v>
      </c>
      <c r="BW343" s="19" t="n">
        <f aca="false">BW243</f>
        <v>34</v>
      </c>
      <c r="BX343" s="20" t="n">
        <f aca="false">(BV343-1)*$CC$114+$CC$112</f>
        <v>-83.663615033107</v>
      </c>
      <c r="BY343" s="20" t="n">
        <f aca="false">($CC$111+1-BW343)*$CC$115+$CC$113</f>
        <v>-9.49200000802401</v>
      </c>
      <c r="BZ343" s="20" t="n">
        <f aca="false">INDEX($B$9:$BT$108,BW343,BV343)</f>
        <v>-4450</v>
      </c>
    </row>
    <row r="344" customFormat="false" ht="9.75" hidden="false" customHeight="true" outlineLevel="0" collapsed="false">
      <c r="BV344" s="19" t="n">
        <f aca="false">BV244+1</f>
        <v>3</v>
      </c>
      <c r="BW344" s="19" t="n">
        <f aca="false">BW244</f>
        <v>35</v>
      </c>
      <c r="BX344" s="20" t="n">
        <f aca="false">(BV344-1)*$CC$114+$CC$112</f>
        <v>-83.663615033107</v>
      </c>
      <c r="BY344" s="20" t="n">
        <f aca="false">($CC$111+1-BW344)*$CC$115+$CC$113</f>
        <v>-10.232666674617</v>
      </c>
      <c r="BZ344" s="20" t="n">
        <f aca="false">INDEX($B$9:$BT$108,BW344,BV344)</f>
        <v>-4544</v>
      </c>
    </row>
    <row r="345" customFormat="false" ht="9.75" hidden="false" customHeight="true" outlineLevel="0" collapsed="false">
      <c r="BV345" s="19" t="n">
        <f aca="false">BV245+1</f>
        <v>3</v>
      </c>
      <c r="BW345" s="19" t="n">
        <f aca="false">BW245</f>
        <v>36</v>
      </c>
      <c r="BX345" s="20" t="n">
        <f aca="false">(BV345-1)*$CC$114+$CC$112</f>
        <v>-83.663615033107</v>
      </c>
      <c r="BY345" s="20" t="n">
        <f aca="false">($CC$111+1-BW345)*$CC$115+$CC$113</f>
        <v>-10.97333334121</v>
      </c>
      <c r="BZ345" s="20" t="n">
        <f aca="false">INDEX($B$9:$BT$108,BW345,BV345)</f>
        <v>-4570</v>
      </c>
    </row>
    <row r="346" customFormat="false" ht="9.75" hidden="false" customHeight="true" outlineLevel="0" collapsed="false">
      <c r="BV346" s="19" t="n">
        <f aca="false">BV246+1</f>
        <v>3</v>
      </c>
      <c r="BW346" s="19" t="n">
        <f aca="false">BW246</f>
        <v>37</v>
      </c>
      <c r="BX346" s="20" t="n">
        <f aca="false">(BV346-1)*$CC$114+$CC$112</f>
        <v>-83.663615033107</v>
      </c>
      <c r="BY346" s="20" t="n">
        <f aca="false">($CC$111+1-BW346)*$CC$115+$CC$113</f>
        <v>-11.714000007803</v>
      </c>
      <c r="BZ346" s="20" t="n">
        <f aca="false">INDEX($B$9:$BT$108,BW346,BV346)</f>
        <v>-4202</v>
      </c>
    </row>
    <row r="347" customFormat="false" ht="9.75" hidden="false" customHeight="true" outlineLevel="0" collapsed="false">
      <c r="BV347" s="19" t="n">
        <f aca="false">BV247+1</f>
        <v>3</v>
      </c>
      <c r="BW347" s="19" t="n">
        <f aca="false">BW247</f>
        <v>38</v>
      </c>
      <c r="BX347" s="20" t="n">
        <f aca="false">(BV347-1)*$CC$114+$CC$112</f>
        <v>-83.663615033107</v>
      </c>
      <c r="BY347" s="20" t="n">
        <f aca="false">($CC$111+1-BW347)*$CC$115+$CC$113</f>
        <v>-12.454666674396</v>
      </c>
      <c r="BZ347" s="20" t="n">
        <f aca="false">INDEX($B$9:$BT$108,BW347,BV347)</f>
        <v>-4907</v>
      </c>
    </row>
    <row r="348" customFormat="false" ht="9.75" hidden="false" customHeight="true" outlineLevel="0" collapsed="false">
      <c r="BV348" s="19" t="n">
        <f aca="false">BV248+1</f>
        <v>3</v>
      </c>
      <c r="BW348" s="19" t="n">
        <f aca="false">BW248</f>
        <v>39</v>
      </c>
      <c r="BX348" s="20" t="n">
        <f aca="false">(BV348-1)*$CC$114+$CC$112</f>
        <v>-83.663615033107</v>
      </c>
      <c r="BY348" s="20" t="n">
        <f aca="false">($CC$111+1-BW348)*$CC$115+$CC$113</f>
        <v>-13.195333340989</v>
      </c>
      <c r="BZ348" s="20" t="n">
        <f aca="false">INDEX($B$9:$BT$108,BW348,BV348)</f>
        <v>-4904</v>
      </c>
    </row>
    <row r="349" customFormat="false" ht="9.75" hidden="false" customHeight="true" outlineLevel="0" collapsed="false">
      <c r="BV349" s="19" t="n">
        <f aca="false">BV249+1</f>
        <v>3</v>
      </c>
      <c r="BW349" s="19" t="n">
        <f aca="false">BW249</f>
        <v>40</v>
      </c>
      <c r="BX349" s="20" t="n">
        <f aca="false">(BV349-1)*$CC$114+$CC$112</f>
        <v>-83.663615033107</v>
      </c>
      <c r="BY349" s="20" t="n">
        <f aca="false">($CC$111+1-BW349)*$CC$115+$CC$113</f>
        <v>-13.936000007582</v>
      </c>
      <c r="BZ349" s="20" t="n">
        <f aca="false">INDEX($B$9:$BT$108,BW349,BV349)</f>
        <v>-4997</v>
      </c>
    </row>
    <row r="350" customFormat="false" ht="9.75" hidden="false" customHeight="true" outlineLevel="0" collapsed="false">
      <c r="BV350" s="19" t="n">
        <f aca="false">BV250+1</f>
        <v>3</v>
      </c>
      <c r="BW350" s="19" t="n">
        <f aca="false">BW250</f>
        <v>41</v>
      </c>
      <c r="BX350" s="20" t="n">
        <f aca="false">(BV350-1)*$CC$114+$CC$112</f>
        <v>-83.663615033107</v>
      </c>
      <c r="BY350" s="20" t="n">
        <f aca="false">($CC$111+1-BW350)*$CC$115+$CC$113</f>
        <v>-14.676666674175</v>
      </c>
      <c r="BZ350" s="20" t="n">
        <f aca="false">INDEX($B$9:$BT$108,BW350,BV350)</f>
        <v>-4823</v>
      </c>
    </row>
    <row r="351" customFormat="false" ht="9.75" hidden="false" customHeight="true" outlineLevel="0" collapsed="false">
      <c r="BV351" s="19" t="n">
        <f aca="false">BV251+1</f>
        <v>3</v>
      </c>
      <c r="BW351" s="19" t="n">
        <f aca="false">BW251</f>
        <v>42</v>
      </c>
      <c r="BX351" s="20" t="n">
        <f aca="false">(BV351-1)*$CC$114+$CC$112</f>
        <v>-83.663615033107</v>
      </c>
      <c r="BY351" s="20" t="n">
        <f aca="false">($CC$111+1-BW351)*$CC$115+$CC$113</f>
        <v>-15.417333340768</v>
      </c>
      <c r="BZ351" s="20" t="n">
        <f aca="false">INDEX($B$9:$BT$108,BW351,BV351)</f>
        <v>-4727</v>
      </c>
    </row>
    <row r="352" customFormat="false" ht="9.75" hidden="false" customHeight="true" outlineLevel="0" collapsed="false">
      <c r="BV352" s="19" t="n">
        <f aca="false">BV252+1</f>
        <v>3</v>
      </c>
      <c r="BW352" s="19" t="n">
        <f aca="false">BW252</f>
        <v>43</v>
      </c>
      <c r="BX352" s="20" t="n">
        <f aca="false">(BV352-1)*$CC$114+$CC$112</f>
        <v>-83.663615033107</v>
      </c>
      <c r="BY352" s="20" t="n">
        <f aca="false">($CC$111+1-BW352)*$CC$115+$CC$113</f>
        <v>-16.158000007361</v>
      </c>
      <c r="BZ352" s="20" t="n">
        <f aca="false">INDEX($B$9:$BT$108,BW352,BV352)</f>
        <v>-4511</v>
      </c>
    </row>
    <row r="353" customFormat="false" ht="9.75" hidden="false" customHeight="true" outlineLevel="0" collapsed="false">
      <c r="BV353" s="19" t="n">
        <f aca="false">BV253+1</f>
        <v>3</v>
      </c>
      <c r="BW353" s="19" t="n">
        <f aca="false">BW253</f>
        <v>44</v>
      </c>
      <c r="BX353" s="20" t="n">
        <f aca="false">(BV353-1)*$CC$114+$CC$112</f>
        <v>-83.663615033107</v>
      </c>
      <c r="BY353" s="20" t="n">
        <f aca="false">($CC$111+1-BW353)*$CC$115+$CC$113</f>
        <v>-16.898666673954</v>
      </c>
      <c r="BZ353" s="20" t="n">
        <f aca="false">INDEX($B$9:$BT$108,BW353,BV353)</f>
        <v>-4637</v>
      </c>
    </row>
    <row r="354" customFormat="false" ht="9.75" hidden="false" customHeight="true" outlineLevel="0" collapsed="false">
      <c r="BV354" s="19" t="n">
        <f aca="false">BV254+1</f>
        <v>3</v>
      </c>
      <c r="BW354" s="19" t="n">
        <f aca="false">BW254</f>
        <v>45</v>
      </c>
      <c r="BX354" s="20" t="n">
        <f aca="false">(BV354-1)*$CC$114+$CC$112</f>
        <v>-83.663615033107</v>
      </c>
      <c r="BY354" s="20" t="n">
        <f aca="false">($CC$111+1-BW354)*$CC$115+$CC$113</f>
        <v>-17.639333340547</v>
      </c>
      <c r="BZ354" s="20" t="n">
        <f aca="false">INDEX($B$9:$BT$108,BW354,BV354)</f>
        <v>-4476</v>
      </c>
    </row>
    <row r="355" customFormat="false" ht="9.75" hidden="false" customHeight="true" outlineLevel="0" collapsed="false">
      <c r="BV355" s="19" t="n">
        <f aca="false">BV255+1</f>
        <v>3</v>
      </c>
      <c r="BW355" s="19" t="n">
        <f aca="false">BW255</f>
        <v>46</v>
      </c>
      <c r="BX355" s="20" t="n">
        <f aca="false">(BV355-1)*$CC$114+$CC$112</f>
        <v>-83.663615033107</v>
      </c>
      <c r="BY355" s="20" t="n">
        <f aca="false">($CC$111+1-BW355)*$CC$115+$CC$113</f>
        <v>-18.38000000714</v>
      </c>
      <c r="BZ355" s="20" t="n">
        <f aca="false">INDEX($B$9:$BT$108,BW355,BV355)</f>
        <v>-4480</v>
      </c>
    </row>
    <row r="356" customFormat="false" ht="9.75" hidden="false" customHeight="true" outlineLevel="0" collapsed="false">
      <c r="BV356" s="19" t="n">
        <f aca="false">BV256+1</f>
        <v>3</v>
      </c>
      <c r="BW356" s="19" t="n">
        <f aca="false">BW256</f>
        <v>47</v>
      </c>
      <c r="BX356" s="20" t="n">
        <f aca="false">(BV356-1)*$CC$114+$CC$112</f>
        <v>-83.663615033107</v>
      </c>
      <c r="BY356" s="20" t="n">
        <f aca="false">($CC$111+1-BW356)*$CC$115+$CC$113</f>
        <v>-19.120666673733</v>
      </c>
      <c r="BZ356" s="20" t="n">
        <f aca="false">INDEX($B$9:$BT$108,BW356,BV356)</f>
        <v>-4415</v>
      </c>
    </row>
    <row r="357" customFormat="false" ht="9.75" hidden="false" customHeight="true" outlineLevel="0" collapsed="false">
      <c r="BV357" s="19" t="n">
        <f aca="false">BV257+1</f>
        <v>3</v>
      </c>
      <c r="BW357" s="19" t="n">
        <f aca="false">BW257</f>
        <v>48</v>
      </c>
      <c r="BX357" s="20" t="n">
        <f aca="false">(BV357-1)*$CC$114+$CC$112</f>
        <v>-83.663615033107</v>
      </c>
      <c r="BY357" s="20" t="n">
        <f aca="false">($CC$111+1-BW357)*$CC$115+$CC$113</f>
        <v>-19.861333340326</v>
      </c>
      <c r="BZ357" s="20" t="n">
        <f aca="false">INDEX($B$9:$BT$108,BW357,BV357)</f>
        <v>-4334</v>
      </c>
    </row>
    <row r="358" customFormat="false" ht="9.75" hidden="false" customHeight="true" outlineLevel="0" collapsed="false">
      <c r="BV358" s="19" t="n">
        <f aca="false">BV258+1</f>
        <v>3</v>
      </c>
      <c r="BW358" s="19" t="n">
        <f aca="false">BW258</f>
        <v>49</v>
      </c>
      <c r="BX358" s="20" t="n">
        <f aca="false">(BV358-1)*$CC$114+$CC$112</f>
        <v>-83.663615033107</v>
      </c>
      <c r="BY358" s="20" t="n">
        <f aca="false">($CC$111+1-BW358)*$CC$115+$CC$113</f>
        <v>-20.602000006919</v>
      </c>
      <c r="BZ358" s="20" t="n">
        <f aca="false">INDEX($B$9:$BT$108,BW358,BV358)</f>
        <v>-3771</v>
      </c>
    </row>
    <row r="359" customFormat="false" ht="9.75" hidden="false" customHeight="true" outlineLevel="0" collapsed="false">
      <c r="BV359" s="19" t="n">
        <f aca="false">BV259+1</f>
        <v>3</v>
      </c>
      <c r="BW359" s="19" t="n">
        <f aca="false">BW259</f>
        <v>50</v>
      </c>
      <c r="BX359" s="20" t="n">
        <f aca="false">(BV359-1)*$CC$114+$CC$112</f>
        <v>-83.663615033107</v>
      </c>
      <c r="BY359" s="20" t="n">
        <f aca="false">($CC$111+1-BW359)*$CC$115+$CC$113</f>
        <v>-21.342666673512</v>
      </c>
      <c r="BZ359" s="20" t="n">
        <f aca="false">INDEX($B$9:$BT$108,BW359,BV359)</f>
        <v>-3315</v>
      </c>
    </row>
    <row r="360" customFormat="false" ht="9.75" hidden="false" customHeight="true" outlineLevel="0" collapsed="false">
      <c r="BV360" s="19" t="n">
        <f aca="false">BV260+1</f>
        <v>3</v>
      </c>
      <c r="BW360" s="19" t="n">
        <f aca="false">BW260</f>
        <v>51</v>
      </c>
      <c r="BX360" s="20" t="n">
        <f aca="false">(BV360-1)*$CC$114+$CC$112</f>
        <v>-83.663615033107</v>
      </c>
      <c r="BY360" s="20" t="n">
        <f aca="false">($CC$111+1-BW360)*$CC$115+$CC$113</f>
        <v>-22.083333340105</v>
      </c>
      <c r="BZ360" s="20" t="n">
        <f aca="false">INDEX($B$9:$BT$108,BW360,BV360)</f>
        <v>-2466</v>
      </c>
    </row>
    <row r="361" customFormat="false" ht="9.75" hidden="false" customHeight="true" outlineLevel="0" collapsed="false">
      <c r="BV361" s="19" t="n">
        <f aca="false">BV261+1</f>
        <v>3</v>
      </c>
      <c r="BW361" s="19" t="n">
        <f aca="false">BW261</f>
        <v>52</v>
      </c>
      <c r="BX361" s="20" t="n">
        <f aca="false">(BV361-1)*$CC$114+$CC$112</f>
        <v>-83.663615033107</v>
      </c>
      <c r="BY361" s="20" t="n">
        <f aca="false">($CC$111+1-BW361)*$CC$115+$CC$113</f>
        <v>-22.824000006698</v>
      </c>
      <c r="BZ361" s="20" t="n">
        <f aca="false">INDEX($B$9:$BT$108,BW361,BV361)</f>
        <v>-3887</v>
      </c>
    </row>
    <row r="362" customFormat="false" ht="9.75" hidden="false" customHeight="true" outlineLevel="0" collapsed="false">
      <c r="BV362" s="19" t="n">
        <f aca="false">BV262+1</f>
        <v>3</v>
      </c>
      <c r="BW362" s="19" t="n">
        <f aca="false">BW262</f>
        <v>53</v>
      </c>
      <c r="BX362" s="20" t="n">
        <f aca="false">(BV362-1)*$CC$114+$CC$112</f>
        <v>-83.663615033107</v>
      </c>
      <c r="BY362" s="20" t="n">
        <f aca="false">($CC$111+1-BW362)*$CC$115+$CC$113</f>
        <v>-23.564666673291</v>
      </c>
      <c r="BZ362" s="20" t="n">
        <f aca="false">INDEX($B$9:$BT$108,BW362,BV362)</f>
        <v>-3918</v>
      </c>
    </row>
    <row r="363" customFormat="false" ht="9.75" hidden="false" customHeight="true" outlineLevel="0" collapsed="false">
      <c r="BV363" s="19" t="n">
        <f aca="false">BV263+1</f>
        <v>3</v>
      </c>
      <c r="BW363" s="19" t="n">
        <f aca="false">BW263</f>
        <v>54</v>
      </c>
      <c r="BX363" s="20" t="n">
        <f aca="false">(BV363-1)*$CC$114+$CC$112</f>
        <v>-83.663615033107</v>
      </c>
      <c r="BY363" s="20" t="n">
        <f aca="false">($CC$111+1-BW363)*$CC$115+$CC$113</f>
        <v>-24.305333339884</v>
      </c>
      <c r="BZ363" s="20" t="n">
        <f aca="false">INDEX($B$9:$BT$108,BW363,BV363)</f>
        <v>-3164</v>
      </c>
    </row>
    <row r="364" customFormat="false" ht="9.75" hidden="false" customHeight="true" outlineLevel="0" collapsed="false">
      <c r="BV364" s="19" t="n">
        <f aca="false">BV264+1</f>
        <v>3</v>
      </c>
      <c r="BW364" s="19" t="n">
        <f aca="false">BW264</f>
        <v>55</v>
      </c>
      <c r="BX364" s="20" t="n">
        <f aca="false">(BV364-1)*$CC$114+$CC$112</f>
        <v>-83.663615033107</v>
      </c>
      <c r="BY364" s="20" t="n">
        <f aca="false">($CC$111+1-BW364)*$CC$115+$CC$113</f>
        <v>-25.046000006477</v>
      </c>
      <c r="BZ364" s="20" t="n">
        <f aca="false">INDEX($B$9:$BT$108,BW364,BV364)</f>
        <v>-4087</v>
      </c>
    </row>
    <row r="365" customFormat="false" ht="9.75" hidden="false" customHeight="true" outlineLevel="0" collapsed="false">
      <c r="BV365" s="19" t="n">
        <f aca="false">BV265+1</f>
        <v>3</v>
      </c>
      <c r="BW365" s="19" t="n">
        <f aca="false">BW265</f>
        <v>56</v>
      </c>
      <c r="BX365" s="20" t="n">
        <f aca="false">(BV365-1)*$CC$114+$CC$112</f>
        <v>-83.663615033107</v>
      </c>
      <c r="BY365" s="20" t="n">
        <f aca="false">($CC$111+1-BW365)*$CC$115+$CC$113</f>
        <v>-25.78666667307</v>
      </c>
      <c r="BZ365" s="20" t="n">
        <f aca="false">INDEX($B$9:$BT$108,BW365,BV365)</f>
        <v>-4114</v>
      </c>
    </row>
    <row r="366" customFormat="false" ht="9.75" hidden="false" customHeight="true" outlineLevel="0" collapsed="false">
      <c r="BV366" s="19" t="n">
        <f aca="false">BV266+1</f>
        <v>3</v>
      </c>
      <c r="BW366" s="19" t="n">
        <f aca="false">BW266</f>
        <v>57</v>
      </c>
      <c r="BX366" s="20" t="n">
        <f aca="false">(BV366-1)*$CC$114+$CC$112</f>
        <v>-83.663615033107</v>
      </c>
      <c r="BY366" s="20" t="n">
        <f aca="false">($CC$111+1-BW366)*$CC$115+$CC$113</f>
        <v>-26.527333339663</v>
      </c>
      <c r="BZ366" s="20" t="n">
        <f aca="false">INDEX($B$9:$BT$108,BW366,BV366)</f>
        <v>-3626</v>
      </c>
    </row>
    <row r="367" customFormat="false" ht="9.75" hidden="false" customHeight="true" outlineLevel="0" collapsed="false">
      <c r="BV367" s="19" t="n">
        <f aca="false">BV267+1</f>
        <v>3</v>
      </c>
      <c r="BW367" s="19" t="n">
        <f aca="false">BW267</f>
        <v>58</v>
      </c>
      <c r="BX367" s="20" t="n">
        <f aca="false">(BV367-1)*$CC$114+$CC$112</f>
        <v>-83.663615033107</v>
      </c>
      <c r="BY367" s="20" t="n">
        <f aca="false">($CC$111+1-BW367)*$CC$115+$CC$113</f>
        <v>-27.268000006256</v>
      </c>
      <c r="BZ367" s="20" t="n">
        <f aca="false">INDEX($B$9:$BT$108,BW367,BV367)</f>
        <v>-3777</v>
      </c>
    </row>
    <row r="368" customFormat="false" ht="9.75" hidden="false" customHeight="true" outlineLevel="0" collapsed="false">
      <c r="BV368" s="19" t="n">
        <f aca="false">BV268+1</f>
        <v>3</v>
      </c>
      <c r="BW368" s="19" t="n">
        <f aca="false">BW268</f>
        <v>59</v>
      </c>
      <c r="BX368" s="20" t="n">
        <f aca="false">(BV368-1)*$CC$114+$CC$112</f>
        <v>-83.663615033107</v>
      </c>
      <c r="BY368" s="20" t="n">
        <f aca="false">($CC$111+1-BW368)*$CC$115+$CC$113</f>
        <v>-28.008666672849</v>
      </c>
      <c r="BZ368" s="20" t="n">
        <f aca="false">INDEX($B$9:$BT$108,BW368,BV368)</f>
        <v>-3909</v>
      </c>
    </row>
    <row r="369" customFormat="false" ht="9.75" hidden="false" customHeight="true" outlineLevel="0" collapsed="false">
      <c r="BV369" s="19" t="n">
        <f aca="false">BV269+1</f>
        <v>3</v>
      </c>
      <c r="BW369" s="19" t="n">
        <f aca="false">BW269</f>
        <v>60</v>
      </c>
      <c r="BX369" s="20" t="n">
        <f aca="false">(BV369-1)*$CC$114+$CC$112</f>
        <v>-83.663615033107</v>
      </c>
      <c r="BY369" s="20" t="n">
        <f aca="false">($CC$111+1-BW369)*$CC$115+$CC$113</f>
        <v>-28.749333339442</v>
      </c>
      <c r="BZ369" s="20" t="n">
        <f aca="false">INDEX($B$9:$BT$108,BW369,BV369)</f>
        <v>-3951</v>
      </c>
    </row>
    <row r="370" customFormat="false" ht="9.75" hidden="false" customHeight="true" outlineLevel="0" collapsed="false">
      <c r="BV370" s="19" t="n">
        <f aca="false">BV270+1</f>
        <v>3</v>
      </c>
      <c r="BW370" s="19" t="n">
        <f aca="false">BW270</f>
        <v>61</v>
      </c>
      <c r="BX370" s="20" t="n">
        <f aca="false">(BV370-1)*$CC$114+$CC$112</f>
        <v>-83.663615033107</v>
      </c>
      <c r="BY370" s="20" t="n">
        <f aca="false">($CC$111+1-BW370)*$CC$115+$CC$113</f>
        <v>-29.490000006035</v>
      </c>
      <c r="BZ370" s="20" t="n">
        <f aca="false">INDEX($B$9:$BT$108,BW370,BV370)</f>
        <v>-3888</v>
      </c>
    </row>
    <row r="371" customFormat="false" ht="9.75" hidden="false" customHeight="true" outlineLevel="0" collapsed="false">
      <c r="BV371" s="19" t="n">
        <f aca="false">BV271+1</f>
        <v>3</v>
      </c>
      <c r="BW371" s="19" t="n">
        <f aca="false">BW271</f>
        <v>62</v>
      </c>
      <c r="BX371" s="20" t="n">
        <f aca="false">(BV371-1)*$CC$114+$CC$112</f>
        <v>-83.663615033107</v>
      </c>
      <c r="BY371" s="20" t="n">
        <f aca="false">($CC$111+1-BW371)*$CC$115+$CC$113</f>
        <v>-30.230666672628</v>
      </c>
      <c r="BZ371" s="20" t="n">
        <f aca="false">INDEX($B$9:$BT$108,BW371,BV371)</f>
        <v>-3951</v>
      </c>
    </row>
    <row r="372" customFormat="false" ht="9.75" hidden="false" customHeight="true" outlineLevel="0" collapsed="false">
      <c r="BV372" s="19" t="n">
        <f aca="false">BV272+1</f>
        <v>3</v>
      </c>
      <c r="BW372" s="19" t="n">
        <f aca="false">BW272</f>
        <v>63</v>
      </c>
      <c r="BX372" s="20" t="n">
        <f aca="false">(BV372-1)*$CC$114+$CC$112</f>
        <v>-83.663615033107</v>
      </c>
      <c r="BY372" s="20" t="n">
        <f aca="false">($CC$111+1-BW372)*$CC$115+$CC$113</f>
        <v>-30.971333339221</v>
      </c>
      <c r="BZ372" s="20" t="n">
        <f aca="false">INDEX($B$9:$BT$108,BW372,BV372)</f>
        <v>-3916</v>
      </c>
    </row>
    <row r="373" customFormat="false" ht="9.75" hidden="false" customHeight="true" outlineLevel="0" collapsed="false">
      <c r="BV373" s="19" t="n">
        <f aca="false">BV273+1</f>
        <v>3</v>
      </c>
      <c r="BW373" s="19" t="n">
        <f aca="false">BW273</f>
        <v>64</v>
      </c>
      <c r="BX373" s="20" t="n">
        <f aca="false">(BV373-1)*$CC$114+$CC$112</f>
        <v>-83.663615033107</v>
      </c>
      <c r="BY373" s="20" t="n">
        <f aca="false">($CC$111+1-BW373)*$CC$115+$CC$113</f>
        <v>-31.712000005814</v>
      </c>
      <c r="BZ373" s="20" t="n">
        <f aca="false">INDEX($B$9:$BT$108,BW373,BV373)</f>
        <v>-3908</v>
      </c>
    </row>
    <row r="374" customFormat="false" ht="9.75" hidden="false" customHeight="true" outlineLevel="0" collapsed="false">
      <c r="BV374" s="19" t="n">
        <f aca="false">BV274+1</f>
        <v>3</v>
      </c>
      <c r="BW374" s="19" t="n">
        <f aca="false">BW274</f>
        <v>65</v>
      </c>
      <c r="BX374" s="20" t="n">
        <f aca="false">(BV374-1)*$CC$114+$CC$112</f>
        <v>-83.663615033107</v>
      </c>
      <c r="BY374" s="20" t="n">
        <f aca="false">($CC$111+1-BW374)*$CC$115+$CC$113</f>
        <v>-32.452666672407</v>
      </c>
      <c r="BZ374" s="20" t="n">
        <f aca="false">INDEX($B$9:$BT$108,BW374,BV374)</f>
        <v>-3724</v>
      </c>
    </row>
    <row r="375" customFormat="false" ht="9.75" hidden="false" customHeight="true" outlineLevel="0" collapsed="false">
      <c r="BV375" s="19" t="n">
        <f aca="false">BV275+1</f>
        <v>3</v>
      </c>
      <c r="BW375" s="19" t="n">
        <f aca="false">BW275</f>
        <v>66</v>
      </c>
      <c r="BX375" s="20" t="n">
        <f aca="false">(BV375-1)*$CC$114+$CC$112</f>
        <v>-83.663615033107</v>
      </c>
      <c r="BY375" s="20" t="n">
        <f aca="false">($CC$111+1-BW375)*$CC$115+$CC$113</f>
        <v>-33.193333339</v>
      </c>
      <c r="BZ375" s="20" t="n">
        <f aca="false">INDEX($B$9:$BT$108,BW375,BV375)</f>
        <v>-3840</v>
      </c>
    </row>
    <row r="376" customFormat="false" ht="9.75" hidden="false" customHeight="true" outlineLevel="0" collapsed="false">
      <c r="BV376" s="19" t="n">
        <f aca="false">BV276+1</f>
        <v>3</v>
      </c>
      <c r="BW376" s="19" t="n">
        <f aca="false">BW276</f>
        <v>67</v>
      </c>
      <c r="BX376" s="20" t="n">
        <f aca="false">(BV376-1)*$CC$114+$CC$112</f>
        <v>-83.663615033107</v>
      </c>
      <c r="BY376" s="20" t="n">
        <f aca="false">($CC$111+1-BW376)*$CC$115+$CC$113</f>
        <v>-33.934000005593</v>
      </c>
      <c r="BZ376" s="20" t="n">
        <f aca="false">INDEX($B$9:$BT$108,BW376,BV376)</f>
        <v>-3841</v>
      </c>
    </row>
    <row r="377" customFormat="false" ht="9.75" hidden="false" customHeight="true" outlineLevel="0" collapsed="false">
      <c r="BV377" s="19" t="n">
        <f aca="false">BV277+1</f>
        <v>3</v>
      </c>
      <c r="BW377" s="19" t="n">
        <f aca="false">BW277</f>
        <v>68</v>
      </c>
      <c r="BX377" s="20" t="n">
        <f aca="false">(BV377-1)*$CC$114+$CC$112</f>
        <v>-83.663615033107</v>
      </c>
      <c r="BY377" s="20" t="n">
        <f aca="false">($CC$111+1-BW377)*$CC$115+$CC$113</f>
        <v>-34.674666672186</v>
      </c>
      <c r="BZ377" s="20" t="n">
        <f aca="false">INDEX($B$9:$BT$108,BW377,BV377)</f>
        <v>-3782</v>
      </c>
    </row>
    <row r="378" customFormat="false" ht="9.75" hidden="false" customHeight="true" outlineLevel="0" collapsed="false">
      <c r="BV378" s="19" t="n">
        <f aca="false">BV278+1</f>
        <v>3</v>
      </c>
      <c r="BW378" s="19" t="n">
        <f aca="false">BW278</f>
        <v>69</v>
      </c>
      <c r="BX378" s="20" t="n">
        <f aca="false">(BV378-1)*$CC$114+$CC$112</f>
        <v>-83.663615033107</v>
      </c>
      <c r="BY378" s="20" t="n">
        <f aca="false">($CC$111+1-BW378)*$CC$115+$CC$113</f>
        <v>-35.415333338779</v>
      </c>
      <c r="BZ378" s="20" t="n">
        <f aca="false">INDEX($B$9:$BT$108,BW378,BV378)</f>
        <v>-3760</v>
      </c>
    </row>
    <row r="379" customFormat="false" ht="9.75" hidden="false" customHeight="true" outlineLevel="0" collapsed="false">
      <c r="BV379" s="19" t="n">
        <f aca="false">BV279+1</f>
        <v>3</v>
      </c>
      <c r="BW379" s="19" t="n">
        <f aca="false">BW279</f>
        <v>70</v>
      </c>
      <c r="BX379" s="20" t="n">
        <f aca="false">(BV379-1)*$CC$114+$CC$112</f>
        <v>-83.663615033107</v>
      </c>
      <c r="BY379" s="20" t="n">
        <f aca="false">($CC$111+1-BW379)*$CC$115+$CC$113</f>
        <v>-36.156000005372</v>
      </c>
      <c r="BZ379" s="20" t="n">
        <f aca="false">INDEX($B$9:$BT$108,BW379,BV379)</f>
        <v>-4008</v>
      </c>
    </row>
    <row r="380" customFormat="false" ht="9.75" hidden="false" customHeight="true" outlineLevel="0" collapsed="false">
      <c r="BV380" s="19" t="n">
        <f aca="false">BV280+1</f>
        <v>3</v>
      </c>
      <c r="BW380" s="19" t="n">
        <f aca="false">BW280</f>
        <v>71</v>
      </c>
      <c r="BX380" s="20" t="n">
        <f aca="false">(BV380-1)*$CC$114+$CC$112</f>
        <v>-83.663615033107</v>
      </c>
      <c r="BY380" s="20" t="n">
        <f aca="false">($CC$111+1-BW380)*$CC$115+$CC$113</f>
        <v>-36.896666671965</v>
      </c>
      <c r="BZ380" s="20" t="n">
        <f aca="false">INDEX($B$9:$BT$108,BW380,BV380)</f>
        <v>-3969</v>
      </c>
    </row>
    <row r="381" customFormat="false" ht="9.75" hidden="false" customHeight="true" outlineLevel="0" collapsed="false">
      <c r="BV381" s="19" t="n">
        <f aca="false">BV281+1</f>
        <v>3</v>
      </c>
      <c r="BW381" s="19" t="n">
        <f aca="false">BW281</f>
        <v>72</v>
      </c>
      <c r="BX381" s="20" t="n">
        <f aca="false">(BV381-1)*$CC$114+$CC$112</f>
        <v>-83.663615033107</v>
      </c>
      <c r="BY381" s="20" t="n">
        <f aca="false">($CC$111+1-BW381)*$CC$115+$CC$113</f>
        <v>-37.637333338558</v>
      </c>
      <c r="BZ381" s="20" t="n">
        <f aca="false">INDEX($B$9:$BT$108,BW381,BV381)</f>
        <v>-3643</v>
      </c>
    </row>
    <row r="382" customFormat="false" ht="9.75" hidden="false" customHeight="true" outlineLevel="0" collapsed="false">
      <c r="BV382" s="19" t="n">
        <f aca="false">BV282+1</f>
        <v>3</v>
      </c>
      <c r="BW382" s="19" t="n">
        <f aca="false">BW282</f>
        <v>73</v>
      </c>
      <c r="BX382" s="20" t="n">
        <f aca="false">(BV382-1)*$CC$114+$CC$112</f>
        <v>-83.663615033107</v>
      </c>
      <c r="BY382" s="20" t="n">
        <f aca="false">($CC$111+1-BW382)*$CC$115+$CC$113</f>
        <v>-38.378000005151</v>
      </c>
      <c r="BZ382" s="20" t="n">
        <f aca="false">INDEX($B$9:$BT$108,BW382,BV382)</f>
        <v>-4044</v>
      </c>
    </row>
    <row r="383" customFormat="false" ht="9.75" hidden="false" customHeight="true" outlineLevel="0" collapsed="false">
      <c r="BV383" s="19" t="n">
        <f aca="false">BV283+1</f>
        <v>3</v>
      </c>
      <c r="BW383" s="19" t="n">
        <f aca="false">BW283</f>
        <v>74</v>
      </c>
      <c r="BX383" s="20" t="n">
        <f aca="false">(BV383-1)*$CC$114+$CC$112</f>
        <v>-83.663615033107</v>
      </c>
      <c r="BY383" s="20" t="n">
        <f aca="false">($CC$111+1-BW383)*$CC$115+$CC$113</f>
        <v>-39.118666671744</v>
      </c>
      <c r="BZ383" s="20" t="n">
        <f aca="false">INDEX($B$9:$BT$108,BW383,BV383)</f>
        <v>-4050</v>
      </c>
    </row>
    <row r="384" customFormat="false" ht="9.75" hidden="false" customHeight="true" outlineLevel="0" collapsed="false">
      <c r="BV384" s="19" t="n">
        <f aca="false">BV284+1</f>
        <v>3</v>
      </c>
      <c r="BW384" s="19" t="n">
        <f aca="false">BW284</f>
        <v>75</v>
      </c>
      <c r="BX384" s="20" t="n">
        <f aca="false">(BV384-1)*$CC$114+$CC$112</f>
        <v>-83.663615033107</v>
      </c>
      <c r="BY384" s="20" t="n">
        <f aca="false">($CC$111+1-BW384)*$CC$115+$CC$113</f>
        <v>-39.859333338337</v>
      </c>
      <c r="BZ384" s="20" t="n">
        <f aca="false">INDEX($B$9:$BT$108,BW384,BV384)</f>
        <v>-3990</v>
      </c>
    </row>
    <row r="385" customFormat="false" ht="9.75" hidden="false" customHeight="true" outlineLevel="0" collapsed="false">
      <c r="BV385" s="19" t="n">
        <f aca="false">BV285+1</f>
        <v>3</v>
      </c>
      <c r="BW385" s="19" t="n">
        <f aca="false">BW285</f>
        <v>76</v>
      </c>
      <c r="BX385" s="20" t="n">
        <f aca="false">(BV385-1)*$CC$114+$CC$112</f>
        <v>-83.663615033107</v>
      </c>
      <c r="BY385" s="20" t="n">
        <f aca="false">($CC$111+1-BW385)*$CC$115+$CC$113</f>
        <v>-40.60000000493</v>
      </c>
      <c r="BZ385" s="20" t="n">
        <f aca="false">INDEX($B$9:$BT$108,BW385,BV385)</f>
        <v>-3781</v>
      </c>
    </row>
    <row r="386" customFormat="false" ht="9.75" hidden="false" customHeight="true" outlineLevel="0" collapsed="false">
      <c r="BV386" s="19" t="n">
        <f aca="false">BV286+1</f>
        <v>3</v>
      </c>
      <c r="BW386" s="19" t="n">
        <f aca="false">BW286</f>
        <v>77</v>
      </c>
      <c r="BX386" s="20" t="n">
        <f aca="false">(BV386-1)*$CC$114+$CC$112</f>
        <v>-83.663615033107</v>
      </c>
      <c r="BY386" s="20" t="n">
        <f aca="false">($CC$111+1-BW386)*$CC$115+$CC$113</f>
        <v>-41.340666671523</v>
      </c>
      <c r="BZ386" s="20" t="n">
        <f aca="false">INDEX($B$9:$BT$108,BW386,BV386)</f>
        <v>-3860</v>
      </c>
    </row>
    <row r="387" customFormat="false" ht="9.75" hidden="false" customHeight="true" outlineLevel="0" collapsed="false">
      <c r="BV387" s="19" t="n">
        <f aca="false">BV287+1</f>
        <v>3</v>
      </c>
      <c r="BW387" s="19" t="n">
        <f aca="false">BW287</f>
        <v>78</v>
      </c>
      <c r="BX387" s="20" t="n">
        <f aca="false">(BV387-1)*$CC$114+$CC$112</f>
        <v>-83.663615033107</v>
      </c>
      <c r="BY387" s="20" t="n">
        <f aca="false">($CC$111+1-BW387)*$CC$115+$CC$113</f>
        <v>-42.081333338116</v>
      </c>
      <c r="BZ387" s="20" t="n">
        <f aca="false">INDEX($B$9:$BT$108,BW387,BV387)</f>
        <v>-2897</v>
      </c>
    </row>
    <row r="388" customFormat="false" ht="9.75" hidden="false" customHeight="true" outlineLevel="0" collapsed="false">
      <c r="BV388" s="19" t="n">
        <f aca="false">BV288+1</f>
        <v>3</v>
      </c>
      <c r="BW388" s="19" t="n">
        <f aca="false">BW288</f>
        <v>79</v>
      </c>
      <c r="BX388" s="20" t="n">
        <f aca="false">(BV388-1)*$CC$114+$CC$112</f>
        <v>-83.663615033107</v>
      </c>
      <c r="BY388" s="20" t="n">
        <f aca="false">($CC$111+1-BW388)*$CC$115+$CC$113</f>
        <v>-42.822000004709</v>
      </c>
      <c r="BZ388" s="20" t="n">
        <f aca="false">INDEX($B$9:$BT$108,BW388,BV388)</f>
        <v>-2888</v>
      </c>
    </row>
    <row r="389" customFormat="false" ht="9.75" hidden="false" customHeight="true" outlineLevel="0" collapsed="false">
      <c r="BV389" s="19" t="n">
        <f aca="false">BV289+1</f>
        <v>3</v>
      </c>
      <c r="BW389" s="19" t="n">
        <f aca="false">BW289</f>
        <v>80</v>
      </c>
      <c r="BX389" s="20" t="n">
        <f aca="false">(BV389-1)*$CC$114+$CC$112</f>
        <v>-83.663615033107</v>
      </c>
      <c r="BY389" s="20" t="n">
        <f aca="false">($CC$111+1-BW389)*$CC$115+$CC$113</f>
        <v>-43.562666671302</v>
      </c>
      <c r="BZ389" s="20" t="n">
        <f aca="false">INDEX($B$9:$BT$108,BW389,BV389)</f>
        <v>-3152</v>
      </c>
    </row>
    <row r="390" customFormat="false" ht="9.75" hidden="false" customHeight="true" outlineLevel="0" collapsed="false">
      <c r="BV390" s="19" t="n">
        <f aca="false">BV290+1</f>
        <v>3</v>
      </c>
      <c r="BW390" s="19" t="n">
        <f aca="false">BW290</f>
        <v>81</v>
      </c>
      <c r="BX390" s="20" t="n">
        <f aca="false">(BV390-1)*$CC$114+$CC$112</f>
        <v>-83.663615033107</v>
      </c>
      <c r="BY390" s="20" t="n">
        <f aca="false">($CC$111+1-BW390)*$CC$115+$CC$113</f>
        <v>-44.303333337895</v>
      </c>
      <c r="BZ390" s="20" t="n">
        <f aca="false">INDEX($B$9:$BT$108,BW390,BV390)</f>
        <v>-3694</v>
      </c>
    </row>
    <row r="391" customFormat="false" ht="9.75" hidden="false" customHeight="true" outlineLevel="0" collapsed="false">
      <c r="BV391" s="19" t="n">
        <f aca="false">BV291+1</f>
        <v>3</v>
      </c>
      <c r="BW391" s="19" t="n">
        <f aca="false">BW291</f>
        <v>82</v>
      </c>
      <c r="BX391" s="20" t="n">
        <f aca="false">(BV391-1)*$CC$114+$CC$112</f>
        <v>-83.663615033107</v>
      </c>
      <c r="BY391" s="20" t="n">
        <f aca="false">($CC$111+1-BW391)*$CC$115+$CC$113</f>
        <v>-45.044000004488</v>
      </c>
      <c r="BZ391" s="20" t="n">
        <f aca="false">INDEX($B$9:$BT$108,BW391,BV391)</f>
        <v>-3141</v>
      </c>
    </row>
    <row r="392" customFormat="false" ht="9.75" hidden="false" customHeight="true" outlineLevel="0" collapsed="false">
      <c r="BV392" s="19" t="n">
        <f aca="false">BV292+1</f>
        <v>3</v>
      </c>
      <c r="BW392" s="19" t="n">
        <f aca="false">BW292</f>
        <v>83</v>
      </c>
      <c r="BX392" s="20" t="n">
        <f aca="false">(BV392-1)*$CC$114+$CC$112</f>
        <v>-83.663615033107</v>
      </c>
      <c r="BY392" s="20" t="n">
        <f aca="false">($CC$111+1-BW392)*$CC$115+$CC$113</f>
        <v>-45.784666671081</v>
      </c>
      <c r="BZ392" s="20" t="n">
        <f aca="false">INDEX($B$9:$BT$108,BW392,BV392)</f>
        <v>-3653</v>
      </c>
    </row>
    <row r="393" customFormat="false" ht="9.75" hidden="false" customHeight="true" outlineLevel="0" collapsed="false">
      <c r="BV393" s="19" t="n">
        <f aca="false">BV293+1</f>
        <v>3</v>
      </c>
      <c r="BW393" s="19" t="n">
        <f aca="false">BW293</f>
        <v>84</v>
      </c>
      <c r="BX393" s="20" t="n">
        <f aca="false">(BV393-1)*$CC$114+$CC$112</f>
        <v>-83.663615033107</v>
      </c>
      <c r="BY393" s="20" t="n">
        <f aca="false">($CC$111+1-BW393)*$CC$115+$CC$113</f>
        <v>-46.525333337674</v>
      </c>
      <c r="BZ393" s="20" t="n">
        <f aca="false">INDEX($B$9:$BT$108,BW393,BV393)</f>
        <v>-3549</v>
      </c>
    </row>
    <row r="394" customFormat="false" ht="9.75" hidden="false" customHeight="true" outlineLevel="0" collapsed="false">
      <c r="BV394" s="19" t="n">
        <f aca="false">BV294+1</f>
        <v>3</v>
      </c>
      <c r="BW394" s="19" t="n">
        <f aca="false">BW294</f>
        <v>85</v>
      </c>
      <c r="BX394" s="20" t="n">
        <f aca="false">(BV394-1)*$CC$114+$CC$112</f>
        <v>-83.663615033107</v>
      </c>
      <c r="BY394" s="20" t="n">
        <f aca="false">($CC$111+1-BW394)*$CC$115+$CC$113</f>
        <v>-47.266000004267</v>
      </c>
      <c r="BZ394" s="20" t="n">
        <f aca="false">INDEX($B$9:$BT$108,BW394,BV394)</f>
        <v>-3551</v>
      </c>
    </row>
    <row r="395" customFormat="false" ht="9.75" hidden="false" customHeight="true" outlineLevel="0" collapsed="false">
      <c r="BV395" s="19" t="n">
        <f aca="false">BV295+1</f>
        <v>3</v>
      </c>
      <c r="BW395" s="19" t="n">
        <f aca="false">BW295</f>
        <v>86</v>
      </c>
      <c r="BX395" s="20" t="n">
        <f aca="false">(BV395-1)*$CC$114+$CC$112</f>
        <v>-83.663615033107</v>
      </c>
      <c r="BY395" s="20" t="n">
        <f aca="false">($CC$111+1-BW395)*$CC$115+$CC$113</f>
        <v>-48.00666667086</v>
      </c>
      <c r="BZ395" s="20" t="n">
        <f aca="false">INDEX($B$9:$BT$108,BW395,BV395)</f>
        <v>-4179</v>
      </c>
    </row>
    <row r="396" customFormat="false" ht="9.75" hidden="false" customHeight="true" outlineLevel="0" collapsed="false">
      <c r="BV396" s="19" t="n">
        <f aca="false">BV296+1</f>
        <v>3</v>
      </c>
      <c r="BW396" s="19" t="n">
        <f aca="false">BW296</f>
        <v>87</v>
      </c>
      <c r="BX396" s="20" t="n">
        <f aca="false">(BV396-1)*$CC$114+$CC$112</f>
        <v>-83.663615033107</v>
      </c>
      <c r="BY396" s="20" t="n">
        <f aca="false">($CC$111+1-BW396)*$CC$115+$CC$113</f>
        <v>-48.747333337453</v>
      </c>
      <c r="BZ396" s="20" t="n">
        <f aca="false">INDEX($B$9:$BT$108,BW396,BV396)</f>
        <v>-4436</v>
      </c>
    </row>
    <row r="397" customFormat="false" ht="9.75" hidden="false" customHeight="true" outlineLevel="0" collapsed="false">
      <c r="BV397" s="19" t="n">
        <f aca="false">BV297+1</f>
        <v>3</v>
      </c>
      <c r="BW397" s="19" t="n">
        <f aca="false">BW297</f>
        <v>88</v>
      </c>
      <c r="BX397" s="20" t="n">
        <f aca="false">(BV397-1)*$CC$114+$CC$112</f>
        <v>-83.663615033107</v>
      </c>
      <c r="BY397" s="20" t="n">
        <f aca="false">($CC$111+1-BW397)*$CC$115+$CC$113</f>
        <v>-49.488000004046</v>
      </c>
      <c r="BZ397" s="20" t="n">
        <f aca="false">INDEX($B$9:$BT$108,BW397,BV397)</f>
        <v>-4413</v>
      </c>
    </row>
    <row r="398" customFormat="false" ht="9.75" hidden="false" customHeight="true" outlineLevel="0" collapsed="false">
      <c r="BV398" s="19" t="n">
        <f aca="false">BV298+1</f>
        <v>3</v>
      </c>
      <c r="BW398" s="19" t="n">
        <f aca="false">BW298</f>
        <v>89</v>
      </c>
      <c r="BX398" s="20" t="n">
        <f aca="false">(BV398-1)*$CC$114+$CC$112</f>
        <v>-83.663615033107</v>
      </c>
      <c r="BY398" s="20" t="n">
        <f aca="false">($CC$111+1-BW398)*$CC$115+$CC$113</f>
        <v>-50.228666670639</v>
      </c>
      <c r="BZ398" s="20" t="n">
        <f aca="false">INDEX($B$9:$BT$108,BW398,BV398)</f>
        <v>-4388</v>
      </c>
    </row>
    <row r="399" customFormat="false" ht="9.75" hidden="false" customHeight="true" outlineLevel="0" collapsed="false">
      <c r="BV399" s="19" t="n">
        <f aca="false">BV299+1</f>
        <v>3</v>
      </c>
      <c r="BW399" s="19" t="n">
        <f aca="false">BW299</f>
        <v>90</v>
      </c>
      <c r="BX399" s="20" t="n">
        <f aca="false">(BV399-1)*$CC$114+$CC$112</f>
        <v>-83.663615033107</v>
      </c>
      <c r="BY399" s="20" t="n">
        <f aca="false">($CC$111+1-BW399)*$CC$115+$CC$113</f>
        <v>-50.969333337232</v>
      </c>
      <c r="BZ399" s="20" t="n">
        <f aca="false">INDEX($B$9:$BT$108,BW399,BV399)</f>
        <v>-4474</v>
      </c>
    </row>
    <row r="400" customFormat="false" ht="9.75" hidden="false" customHeight="true" outlineLevel="0" collapsed="false">
      <c r="BV400" s="19" t="n">
        <f aca="false">BV300+1</f>
        <v>3</v>
      </c>
      <c r="BW400" s="19" t="n">
        <f aca="false">BW300</f>
        <v>91</v>
      </c>
      <c r="BX400" s="20" t="n">
        <f aca="false">(BV400-1)*$CC$114+$CC$112</f>
        <v>-83.663615033107</v>
      </c>
      <c r="BY400" s="20" t="n">
        <f aca="false">($CC$111+1-BW400)*$CC$115+$CC$113</f>
        <v>-51.710000003825</v>
      </c>
      <c r="BZ400" s="20" t="n">
        <f aca="false">INDEX($B$9:$BT$108,BW400,BV400)</f>
        <v>-4479</v>
      </c>
    </row>
    <row r="401" customFormat="false" ht="9.75" hidden="false" customHeight="true" outlineLevel="0" collapsed="false">
      <c r="BV401" s="19" t="n">
        <f aca="false">BV301+1</f>
        <v>3</v>
      </c>
      <c r="BW401" s="19" t="n">
        <f aca="false">BW301</f>
        <v>92</v>
      </c>
      <c r="BX401" s="20" t="n">
        <f aca="false">(BV401-1)*$CC$114+$CC$112</f>
        <v>-83.663615033107</v>
      </c>
      <c r="BY401" s="20" t="n">
        <f aca="false">($CC$111+1-BW401)*$CC$115+$CC$113</f>
        <v>-52.450666670418</v>
      </c>
      <c r="BZ401" s="20" t="n">
        <f aca="false">INDEX($B$9:$BT$108,BW401,BV401)</f>
        <v>-4369</v>
      </c>
    </row>
    <row r="402" customFormat="false" ht="9.75" hidden="false" customHeight="true" outlineLevel="0" collapsed="false">
      <c r="BV402" s="19" t="n">
        <f aca="false">BV302+1</f>
        <v>3</v>
      </c>
      <c r="BW402" s="19" t="n">
        <f aca="false">BW302</f>
        <v>93</v>
      </c>
      <c r="BX402" s="20" t="n">
        <f aca="false">(BV402-1)*$CC$114+$CC$112</f>
        <v>-83.663615033107</v>
      </c>
      <c r="BY402" s="20" t="n">
        <f aca="false">($CC$111+1-BW402)*$CC$115+$CC$113</f>
        <v>-53.191333337011</v>
      </c>
      <c r="BZ402" s="20" t="n">
        <f aca="false">INDEX($B$9:$BT$108,BW402,BV402)</f>
        <v>-4677</v>
      </c>
    </row>
    <row r="403" customFormat="false" ht="9.75" hidden="false" customHeight="true" outlineLevel="0" collapsed="false">
      <c r="BV403" s="19" t="n">
        <f aca="false">BV303+1</f>
        <v>3</v>
      </c>
      <c r="BW403" s="19" t="n">
        <f aca="false">BW303</f>
        <v>94</v>
      </c>
      <c r="BX403" s="20" t="n">
        <f aca="false">(BV403-1)*$CC$114+$CC$112</f>
        <v>-83.663615033107</v>
      </c>
      <c r="BY403" s="20" t="n">
        <f aca="false">($CC$111+1-BW403)*$CC$115+$CC$113</f>
        <v>-53.932000003604</v>
      </c>
      <c r="BZ403" s="20" t="n">
        <f aca="false">INDEX($B$9:$BT$108,BW403,BV403)</f>
        <v>-4793</v>
      </c>
    </row>
    <row r="404" customFormat="false" ht="9.75" hidden="false" customHeight="true" outlineLevel="0" collapsed="false">
      <c r="BV404" s="19" t="n">
        <f aca="false">BV304+1</f>
        <v>3</v>
      </c>
      <c r="BW404" s="19" t="n">
        <f aca="false">BW304</f>
        <v>95</v>
      </c>
      <c r="BX404" s="20" t="n">
        <f aca="false">(BV404-1)*$CC$114+$CC$112</f>
        <v>-83.663615033107</v>
      </c>
      <c r="BY404" s="20" t="n">
        <f aca="false">($CC$111+1-BW404)*$CC$115+$CC$113</f>
        <v>-54.672666670197</v>
      </c>
      <c r="BZ404" s="20" t="n">
        <f aca="false">INDEX($B$9:$BT$108,BW404,BV404)</f>
        <v>-5166</v>
      </c>
    </row>
    <row r="405" customFormat="false" ht="9.75" hidden="false" customHeight="true" outlineLevel="0" collapsed="false">
      <c r="BV405" s="19" t="n">
        <f aca="false">BV305+1</f>
        <v>3</v>
      </c>
      <c r="BW405" s="19" t="n">
        <f aca="false">BW305</f>
        <v>96</v>
      </c>
      <c r="BX405" s="20" t="n">
        <f aca="false">(BV405-1)*$CC$114+$CC$112</f>
        <v>-83.663615033107</v>
      </c>
      <c r="BY405" s="20" t="n">
        <f aca="false">($CC$111+1-BW405)*$CC$115+$CC$113</f>
        <v>-55.41333333679</v>
      </c>
      <c r="BZ405" s="20" t="n">
        <f aca="false">INDEX($B$9:$BT$108,BW405,BV405)</f>
        <v>-4998</v>
      </c>
    </row>
    <row r="406" customFormat="false" ht="9.75" hidden="false" customHeight="true" outlineLevel="0" collapsed="false">
      <c r="BV406" s="19" t="n">
        <f aca="false">BV306+1</f>
        <v>3</v>
      </c>
      <c r="BW406" s="19" t="n">
        <f aca="false">BW306</f>
        <v>97</v>
      </c>
      <c r="BX406" s="20" t="n">
        <f aca="false">(BV406-1)*$CC$114+$CC$112</f>
        <v>-83.663615033107</v>
      </c>
      <c r="BY406" s="20" t="n">
        <f aca="false">($CC$111+1-BW406)*$CC$115+$CC$113</f>
        <v>-56.154000003383</v>
      </c>
      <c r="BZ406" s="20" t="n">
        <f aca="false">INDEX($B$9:$BT$108,BW406,BV406)</f>
        <v>-4913</v>
      </c>
    </row>
    <row r="407" customFormat="false" ht="9.75" hidden="false" customHeight="true" outlineLevel="0" collapsed="false">
      <c r="BV407" s="19" t="n">
        <f aca="false">BV307+1</f>
        <v>3</v>
      </c>
      <c r="BW407" s="19" t="n">
        <f aca="false">BW307</f>
        <v>98</v>
      </c>
      <c r="BX407" s="20" t="n">
        <f aca="false">(BV407-1)*$CC$114+$CC$112</f>
        <v>-83.663615033107</v>
      </c>
      <c r="BY407" s="20" t="n">
        <f aca="false">($CC$111+1-BW407)*$CC$115+$CC$113</f>
        <v>-56.894666669976</v>
      </c>
      <c r="BZ407" s="20" t="n">
        <f aca="false">INDEX($B$9:$BT$108,BW407,BV407)</f>
        <v>-4689</v>
      </c>
    </row>
    <row r="408" customFormat="false" ht="9.75" hidden="false" customHeight="true" outlineLevel="0" collapsed="false">
      <c r="BV408" s="19" t="n">
        <f aca="false">BV308+1</f>
        <v>3</v>
      </c>
      <c r="BW408" s="19" t="n">
        <f aca="false">BW308</f>
        <v>99</v>
      </c>
      <c r="BX408" s="20" t="n">
        <f aca="false">(BV408-1)*$CC$114+$CC$112</f>
        <v>-83.663615033107</v>
      </c>
      <c r="BY408" s="20" t="n">
        <f aca="false">($CC$111+1-BW408)*$CC$115+$CC$113</f>
        <v>-57.635333336569</v>
      </c>
      <c r="BZ408" s="20" t="n">
        <f aca="false">INDEX($B$9:$BT$108,BW408,BV408)</f>
        <v>-5399</v>
      </c>
    </row>
    <row r="409" customFormat="false" ht="9.75" hidden="false" customHeight="true" outlineLevel="0" collapsed="false">
      <c r="BV409" s="19" t="n">
        <f aca="false">BV309+1</f>
        <v>3</v>
      </c>
      <c r="BW409" s="19" t="n">
        <f aca="false">BW309</f>
        <v>100</v>
      </c>
      <c r="BX409" s="20" t="n">
        <f aca="false">(BV409-1)*$CC$114+$CC$112</f>
        <v>-83.663615033107</v>
      </c>
      <c r="BY409" s="20" t="n">
        <f aca="false">($CC$111+1-BW409)*$CC$115+$CC$113</f>
        <v>-58.376000003162</v>
      </c>
      <c r="BZ409" s="20" t="n">
        <f aca="false">INDEX($B$9:$BT$108,BW409,BV409)</f>
        <v>-5094</v>
      </c>
    </row>
    <row r="410" customFormat="false" ht="9.75" hidden="false" customHeight="true" outlineLevel="0" collapsed="false">
      <c r="BV410" s="19" t="n">
        <f aca="false">BV310+1</f>
        <v>4</v>
      </c>
      <c r="BW410" s="19" t="n">
        <f aca="false">BW310</f>
        <v>1</v>
      </c>
      <c r="BX410" s="20" t="n">
        <f aca="false">(BV410-1)*$CC$114+$CC$112</f>
        <v>-82.920422544918</v>
      </c>
      <c r="BY410" s="20" t="n">
        <f aca="false">($CC$111+1-BW410)*$CC$115+$CC$113</f>
        <v>14.949999989545</v>
      </c>
      <c r="BZ410" s="20" t="n">
        <f aca="false">INDEX($B$9:$BT$108,BW410,BV410)</f>
        <v>-9</v>
      </c>
    </row>
    <row r="411" customFormat="false" ht="9.75" hidden="false" customHeight="true" outlineLevel="0" collapsed="false">
      <c r="BV411" s="19" t="n">
        <f aca="false">BV311+1</f>
        <v>4</v>
      </c>
      <c r="BW411" s="19" t="n">
        <f aca="false">BW311</f>
        <v>2</v>
      </c>
      <c r="BX411" s="20" t="n">
        <f aca="false">(BV411-1)*$CC$114+$CC$112</f>
        <v>-82.920422544918</v>
      </c>
      <c r="BY411" s="20" t="n">
        <f aca="false">($CC$111+1-BW411)*$CC$115+$CC$113</f>
        <v>14.209333322952</v>
      </c>
      <c r="BZ411" s="20" t="n">
        <f aca="false">INDEX($B$9:$BT$108,BW411,BV411)</f>
        <v>-17</v>
      </c>
    </row>
    <row r="412" customFormat="false" ht="9.75" hidden="false" customHeight="true" outlineLevel="0" collapsed="false">
      <c r="BV412" s="19" t="n">
        <f aca="false">BV312+1</f>
        <v>4</v>
      </c>
      <c r="BW412" s="19" t="n">
        <f aca="false">BW312</f>
        <v>3</v>
      </c>
      <c r="BX412" s="20" t="n">
        <f aca="false">(BV412-1)*$CC$114+$CC$112</f>
        <v>-82.920422544918</v>
      </c>
      <c r="BY412" s="20" t="n">
        <f aca="false">($CC$111+1-BW412)*$CC$115+$CC$113</f>
        <v>13.468666656359</v>
      </c>
      <c r="BZ412" s="20" t="n">
        <f aca="false">INDEX($B$9:$BT$108,BW412,BV412)</f>
        <v>-19</v>
      </c>
    </row>
    <row r="413" customFormat="false" ht="9.75" hidden="false" customHeight="true" outlineLevel="0" collapsed="false">
      <c r="BV413" s="19" t="n">
        <f aca="false">BV313+1</f>
        <v>4</v>
      </c>
      <c r="BW413" s="19" t="n">
        <f aca="false">BW313</f>
        <v>4</v>
      </c>
      <c r="BX413" s="20" t="n">
        <f aca="false">(BV413-1)*$CC$114+$CC$112</f>
        <v>-82.920422544918</v>
      </c>
      <c r="BY413" s="20" t="n">
        <f aca="false">($CC$111+1-BW413)*$CC$115+$CC$113</f>
        <v>12.727999989766</v>
      </c>
      <c r="BZ413" s="20" t="n">
        <f aca="false">INDEX($B$9:$BT$108,BW413,BV413)</f>
        <v>-86</v>
      </c>
    </row>
    <row r="414" customFormat="false" ht="9.75" hidden="false" customHeight="true" outlineLevel="0" collapsed="false">
      <c r="BV414" s="19" t="n">
        <f aca="false">BV314+1</f>
        <v>4</v>
      </c>
      <c r="BW414" s="19" t="n">
        <f aca="false">BW314</f>
        <v>5</v>
      </c>
      <c r="BX414" s="20" t="n">
        <f aca="false">(BV414-1)*$CC$114+$CC$112</f>
        <v>-82.920422544918</v>
      </c>
      <c r="BY414" s="20" t="n">
        <f aca="false">($CC$111+1-BW414)*$CC$115+$CC$113</f>
        <v>11.987333323173</v>
      </c>
      <c r="BZ414" s="20" t="n">
        <f aca="false">INDEX($B$9:$BT$108,BW414,BV414)</f>
        <v>-1330</v>
      </c>
    </row>
    <row r="415" customFormat="false" ht="9.75" hidden="false" customHeight="true" outlineLevel="0" collapsed="false">
      <c r="BV415" s="19" t="n">
        <f aca="false">BV315+1</f>
        <v>4</v>
      </c>
      <c r="BW415" s="19" t="n">
        <f aca="false">BW315</f>
        <v>6</v>
      </c>
      <c r="BX415" s="20" t="n">
        <f aca="false">(BV415-1)*$CC$114+$CC$112</f>
        <v>-82.920422544918</v>
      </c>
      <c r="BY415" s="20" t="n">
        <f aca="false">($CC$111+1-BW415)*$CC$115+$CC$113</f>
        <v>11.24666665658</v>
      </c>
      <c r="BZ415" s="20" t="n">
        <f aca="false">INDEX($B$9:$BT$108,BW415,BV415)</f>
        <v>-2187</v>
      </c>
    </row>
    <row r="416" customFormat="false" ht="9.75" hidden="false" customHeight="true" outlineLevel="0" collapsed="false">
      <c r="BV416" s="19" t="n">
        <f aca="false">BV316+1</f>
        <v>4</v>
      </c>
      <c r="BW416" s="19" t="n">
        <f aca="false">BW316</f>
        <v>7</v>
      </c>
      <c r="BX416" s="20" t="n">
        <f aca="false">(BV416-1)*$CC$114+$CC$112</f>
        <v>-82.920422544918</v>
      </c>
      <c r="BY416" s="20" t="n">
        <f aca="false">($CC$111+1-BW416)*$CC$115+$CC$113</f>
        <v>10.505999989987</v>
      </c>
      <c r="BZ416" s="20" t="n">
        <f aca="false">INDEX($B$9:$BT$108,BW416,BV416)</f>
        <v>-1600</v>
      </c>
    </row>
    <row r="417" customFormat="false" ht="9.75" hidden="false" customHeight="true" outlineLevel="0" collapsed="false">
      <c r="BV417" s="19" t="n">
        <f aca="false">BV317+1</f>
        <v>4</v>
      </c>
      <c r="BW417" s="19" t="n">
        <f aca="false">BW317</f>
        <v>8</v>
      </c>
      <c r="BX417" s="20" t="n">
        <f aca="false">(BV417-1)*$CC$114+$CC$112</f>
        <v>-82.920422544918</v>
      </c>
      <c r="BY417" s="20" t="n">
        <f aca="false">($CC$111+1-BW417)*$CC$115+$CC$113</f>
        <v>9.76533332339398</v>
      </c>
      <c r="BZ417" s="20" t="n">
        <f aca="false">INDEX($B$9:$BT$108,BW417,BV417)</f>
        <v>39</v>
      </c>
    </row>
    <row r="418" customFormat="false" ht="9.75" hidden="false" customHeight="true" outlineLevel="0" collapsed="false">
      <c r="BV418" s="19" t="n">
        <f aca="false">BV318+1</f>
        <v>4</v>
      </c>
      <c r="BW418" s="19" t="n">
        <f aca="false">BW318</f>
        <v>9</v>
      </c>
      <c r="BX418" s="20" t="n">
        <f aca="false">(BV418-1)*$CC$114+$CC$112</f>
        <v>-82.920422544918</v>
      </c>
      <c r="BY418" s="20" t="n">
        <f aca="false">($CC$111+1-BW418)*$CC$115+$CC$113</f>
        <v>9.02466665680098</v>
      </c>
      <c r="BZ418" s="20" t="n">
        <f aca="false">INDEX($B$9:$BT$108,BW418,BV418)</f>
        <v>841</v>
      </c>
    </row>
    <row r="419" customFormat="false" ht="9.75" hidden="false" customHeight="true" outlineLevel="0" collapsed="false">
      <c r="BV419" s="19" t="n">
        <f aca="false">BV319+1</f>
        <v>4</v>
      </c>
      <c r="BW419" s="19" t="n">
        <f aca="false">BW319</f>
        <v>10</v>
      </c>
      <c r="BX419" s="20" t="n">
        <f aca="false">(BV419-1)*$CC$114+$CC$112</f>
        <v>-82.920422544918</v>
      </c>
      <c r="BY419" s="20" t="n">
        <f aca="false">($CC$111+1-BW419)*$CC$115+$CC$113</f>
        <v>8.28399999020798</v>
      </c>
      <c r="BZ419" s="20" t="n">
        <f aca="false">INDEX($B$9:$BT$108,BW419,BV419)</f>
        <v>-444</v>
      </c>
    </row>
    <row r="420" customFormat="false" ht="9.75" hidden="false" customHeight="true" outlineLevel="0" collapsed="false">
      <c r="BV420" s="19" t="n">
        <f aca="false">BV320+1</f>
        <v>4</v>
      </c>
      <c r="BW420" s="19" t="n">
        <f aca="false">BW320</f>
        <v>11</v>
      </c>
      <c r="BX420" s="20" t="n">
        <f aca="false">(BV420-1)*$CC$114+$CC$112</f>
        <v>-82.920422544918</v>
      </c>
      <c r="BY420" s="20" t="n">
        <f aca="false">($CC$111+1-BW420)*$CC$115+$CC$113</f>
        <v>7.54333332361498</v>
      </c>
      <c r="BZ420" s="20" t="n">
        <f aca="false">INDEX($B$9:$BT$108,BW420,BV420)</f>
        <v>-3332</v>
      </c>
    </row>
    <row r="421" customFormat="false" ht="9.75" hidden="false" customHeight="true" outlineLevel="0" collapsed="false">
      <c r="BV421" s="19" t="n">
        <f aca="false">BV321+1</f>
        <v>4</v>
      </c>
      <c r="BW421" s="19" t="n">
        <f aca="false">BW321</f>
        <v>12</v>
      </c>
      <c r="BX421" s="20" t="n">
        <f aca="false">(BV421-1)*$CC$114+$CC$112</f>
        <v>-82.920422544918</v>
      </c>
      <c r="BY421" s="20" t="n">
        <f aca="false">($CC$111+1-BW421)*$CC$115+$CC$113</f>
        <v>6.80266665702199</v>
      </c>
      <c r="BZ421" s="20" t="n">
        <f aca="false">INDEX($B$9:$BT$108,BW421,BV421)</f>
        <v>-2890</v>
      </c>
    </row>
    <row r="422" customFormat="false" ht="9.75" hidden="false" customHeight="true" outlineLevel="0" collapsed="false">
      <c r="BV422" s="19" t="n">
        <f aca="false">BV322+1</f>
        <v>4</v>
      </c>
      <c r="BW422" s="19" t="n">
        <f aca="false">BW322</f>
        <v>13</v>
      </c>
      <c r="BX422" s="20" t="n">
        <f aca="false">(BV422-1)*$CC$114+$CC$112</f>
        <v>-82.920422544918</v>
      </c>
      <c r="BY422" s="20" t="n">
        <f aca="false">($CC$111+1-BW422)*$CC$115+$CC$113</f>
        <v>6.06199999042899</v>
      </c>
      <c r="BZ422" s="20" t="n">
        <f aca="false">INDEX($B$9:$BT$108,BW422,BV422)</f>
        <v>-3292</v>
      </c>
    </row>
    <row r="423" customFormat="false" ht="9.75" hidden="false" customHeight="true" outlineLevel="0" collapsed="false">
      <c r="BV423" s="19" t="n">
        <f aca="false">BV323+1</f>
        <v>4</v>
      </c>
      <c r="BW423" s="19" t="n">
        <f aca="false">BW323</f>
        <v>14</v>
      </c>
      <c r="BX423" s="20" t="n">
        <f aca="false">(BV423-1)*$CC$114+$CC$112</f>
        <v>-82.920422544918</v>
      </c>
      <c r="BY423" s="20" t="n">
        <f aca="false">($CC$111+1-BW423)*$CC$115+$CC$113</f>
        <v>5.32133332383599</v>
      </c>
      <c r="BZ423" s="20" t="n">
        <f aca="false">INDEX($B$9:$BT$108,BW423,BV423)</f>
        <v>-3566</v>
      </c>
    </row>
    <row r="424" customFormat="false" ht="9.75" hidden="false" customHeight="true" outlineLevel="0" collapsed="false">
      <c r="BV424" s="19" t="n">
        <f aca="false">BV324+1</f>
        <v>4</v>
      </c>
      <c r="BW424" s="19" t="n">
        <f aca="false">BW324</f>
        <v>15</v>
      </c>
      <c r="BX424" s="20" t="n">
        <f aca="false">(BV424-1)*$CC$114+$CC$112</f>
        <v>-82.920422544918</v>
      </c>
      <c r="BY424" s="20" t="n">
        <f aca="false">($CC$111+1-BW424)*$CC$115+$CC$113</f>
        <v>4.58066665724299</v>
      </c>
      <c r="BZ424" s="20" t="n">
        <f aca="false">INDEX($B$9:$BT$108,BW424,BV424)</f>
        <v>-3012</v>
      </c>
    </row>
    <row r="425" customFormat="false" ht="9.75" hidden="false" customHeight="true" outlineLevel="0" collapsed="false">
      <c r="BV425" s="19" t="n">
        <f aca="false">BV325+1</f>
        <v>4</v>
      </c>
      <c r="BW425" s="19" t="n">
        <f aca="false">BW325</f>
        <v>16</v>
      </c>
      <c r="BX425" s="20" t="n">
        <f aca="false">(BV425-1)*$CC$114+$CC$112</f>
        <v>-82.920422544918</v>
      </c>
      <c r="BY425" s="20" t="n">
        <f aca="false">($CC$111+1-BW425)*$CC$115+$CC$113</f>
        <v>3.83999999064999</v>
      </c>
      <c r="BZ425" s="20" t="n">
        <f aca="false">INDEX($B$9:$BT$108,BW425,BV425)</f>
        <v>-2781</v>
      </c>
    </row>
    <row r="426" customFormat="false" ht="9.75" hidden="false" customHeight="true" outlineLevel="0" collapsed="false">
      <c r="BV426" s="19" t="n">
        <f aca="false">BV326+1</f>
        <v>4</v>
      </c>
      <c r="BW426" s="19" t="n">
        <f aca="false">BW326</f>
        <v>17</v>
      </c>
      <c r="BX426" s="20" t="n">
        <f aca="false">(BV426-1)*$CC$114+$CC$112</f>
        <v>-82.920422544918</v>
      </c>
      <c r="BY426" s="20" t="n">
        <f aca="false">($CC$111+1-BW426)*$CC$115+$CC$113</f>
        <v>3.09933332405699</v>
      </c>
      <c r="BZ426" s="20" t="n">
        <f aca="false">INDEX($B$9:$BT$108,BW426,BV426)</f>
        <v>-2073</v>
      </c>
    </row>
    <row r="427" customFormat="false" ht="9.75" hidden="false" customHeight="true" outlineLevel="0" collapsed="false">
      <c r="BV427" s="19" t="n">
        <f aca="false">BV327+1</f>
        <v>4</v>
      </c>
      <c r="BW427" s="19" t="n">
        <f aca="false">BW327</f>
        <v>18</v>
      </c>
      <c r="BX427" s="20" t="n">
        <f aca="false">(BV427-1)*$CC$114+$CC$112</f>
        <v>-82.920422544918</v>
      </c>
      <c r="BY427" s="20" t="n">
        <f aca="false">($CC$111+1-BW427)*$CC$115+$CC$113</f>
        <v>2.35866665746399</v>
      </c>
      <c r="BZ427" s="20" t="n">
        <f aca="false">INDEX($B$9:$BT$108,BW427,BV427)</f>
        <v>-3231</v>
      </c>
    </row>
    <row r="428" customFormat="false" ht="9.75" hidden="false" customHeight="true" outlineLevel="0" collapsed="false">
      <c r="BV428" s="19" t="n">
        <f aca="false">BV328+1</f>
        <v>4</v>
      </c>
      <c r="BW428" s="19" t="n">
        <f aca="false">BW328</f>
        <v>19</v>
      </c>
      <c r="BX428" s="20" t="n">
        <f aca="false">(BV428-1)*$CC$114+$CC$112</f>
        <v>-82.920422544918</v>
      </c>
      <c r="BY428" s="20" t="n">
        <f aca="false">($CC$111+1-BW428)*$CC$115+$CC$113</f>
        <v>1.61799999087099</v>
      </c>
      <c r="BZ428" s="20" t="n">
        <f aca="false">INDEX($B$9:$BT$108,BW428,BV428)</f>
        <v>-3290</v>
      </c>
    </row>
    <row r="429" customFormat="false" ht="9.75" hidden="false" customHeight="true" outlineLevel="0" collapsed="false">
      <c r="BV429" s="19" t="n">
        <f aca="false">BV329+1</f>
        <v>4</v>
      </c>
      <c r="BW429" s="19" t="n">
        <f aca="false">BW329</f>
        <v>20</v>
      </c>
      <c r="BX429" s="20" t="n">
        <f aca="false">(BV429-1)*$CC$114+$CC$112</f>
        <v>-82.920422544918</v>
      </c>
      <c r="BY429" s="20" t="n">
        <f aca="false">($CC$111+1-BW429)*$CC$115+$CC$113</f>
        <v>0.877333324277991</v>
      </c>
      <c r="BZ429" s="20" t="n">
        <f aca="false">INDEX($B$9:$BT$108,BW429,BV429)</f>
        <v>-3478</v>
      </c>
    </row>
    <row r="430" customFormat="false" ht="9.75" hidden="false" customHeight="true" outlineLevel="0" collapsed="false">
      <c r="BV430" s="19" t="n">
        <f aca="false">BV330+1</f>
        <v>4</v>
      </c>
      <c r="BW430" s="19" t="n">
        <f aca="false">BW330</f>
        <v>21</v>
      </c>
      <c r="BX430" s="20" t="n">
        <f aca="false">(BV430-1)*$CC$114+$CC$112</f>
        <v>-82.920422544918</v>
      </c>
      <c r="BY430" s="20" t="n">
        <f aca="false">($CC$111+1-BW430)*$CC$115+$CC$113</f>
        <v>0.136666657684991</v>
      </c>
      <c r="BZ430" s="20" t="n">
        <f aca="false">INDEX($B$9:$BT$108,BW430,BV430)</f>
        <v>-1672</v>
      </c>
    </row>
    <row r="431" customFormat="false" ht="9.75" hidden="false" customHeight="true" outlineLevel="0" collapsed="false">
      <c r="BV431" s="19" t="n">
        <f aca="false">BV331+1</f>
        <v>4</v>
      </c>
      <c r="BW431" s="19" t="n">
        <f aca="false">BW331</f>
        <v>22</v>
      </c>
      <c r="BX431" s="20" t="n">
        <f aca="false">(BV431-1)*$CC$114+$CC$112</f>
        <v>-82.920422544918</v>
      </c>
      <c r="BY431" s="20" t="n">
        <f aca="false">($CC$111+1-BW431)*$CC$115+$CC$113</f>
        <v>-0.60400000890801</v>
      </c>
      <c r="BZ431" s="20" t="n">
        <f aca="false">INDEX($B$9:$BT$108,BW431,BV431)</f>
        <v>-1375</v>
      </c>
    </row>
    <row r="432" customFormat="false" ht="9.75" hidden="false" customHeight="true" outlineLevel="0" collapsed="false">
      <c r="BV432" s="19" t="n">
        <f aca="false">BV332+1</f>
        <v>4</v>
      </c>
      <c r="BW432" s="19" t="n">
        <f aca="false">BW332</f>
        <v>23</v>
      </c>
      <c r="BX432" s="20" t="n">
        <f aca="false">(BV432-1)*$CC$114+$CC$112</f>
        <v>-82.920422544918</v>
      </c>
      <c r="BY432" s="20" t="n">
        <f aca="false">($CC$111+1-BW432)*$CC$115+$CC$113</f>
        <v>-1.34466667550101</v>
      </c>
      <c r="BZ432" s="20" t="n">
        <f aca="false">INDEX($B$9:$BT$108,BW432,BV432)</f>
        <v>-1920</v>
      </c>
    </row>
    <row r="433" customFormat="false" ht="9.75" hidden="false" customHeight="true" outlineLevel="0" collapsed="false">
      <c r="BV433" s="19" t="n">
        <f aca="false">BV333+1</f>
        <v>4</v>
      </c>
      <c r="BW433" s="19" t="n">
        <f aca="false">BW333</f>
        <v>24</v>
      </c>
      <c r="BX433" s="20" t="n">
        <f aca="false">(BV433-1)*$CC$114+$CC$112</f>
        <v>-82.920422544918</v>
      </c>
      <c r="BY433" s="20" t="n">
        <f aca="false">($CC$111+1-BW433)*$CC$115+$CC$113</f>
        <v>-2.08533334209401</v>
      </c>
      <c r="BZ433" s="20" t="n">
        <f aca="false">INDEX($B$9:$BT$108,BW433,BV433)</f>
        <v>-2819</v>
      </c>
    </row>
    <row r="434" customFormat="false" ht="9.75" hidden="false" customHeight="true" outlineLevel="0" collapsed="false">
      <c r="BV434" s="19" t="n">
        <f aca="false">BV334+1</f>
        <v>4</v>
      </c>
      <c r="BW434" s="19" t="n">
        <f aca="false">BW334</f>
        <v>25</v>
      </c>
      <c r="BX434" s="20" t="n">
        <f aca="false">(BV434-1)*$CC$114+$CC$112</f>
        <v>-82.920422544918</v>
      </c>
      <c r="BY434" s="20" t="n">
        <f aca="false">($CC$111+1-BW434)*$CC$115+$CC$113</f>
        <v>-2.82600000868701</v>
      </c>
      <c r="BZ434" s="20" t="n">
        <f aca="false">INDEX($B$9:$BT$108,BW434,BV434)</f>
        <v>-2865</v>
      </c>
    </row>
    <row r="435" customFormat="false" ht="9.75" hidden="false" customHeight="true" outlineLevel="0" collapsed="false">
      <c r="BV435" s="19" t="n">
        <f aca="false">BV335+1</f>
        <v>4</v>
      </c>
      <c r="BW435" s="19" t="n">
        <f aca="false">BW335</f>
        <v>26</v>
      </c>
      <c r="BX435" s="20" t="n">
        <f aca="false">(BV435-1)*$CC$114+$CC$112</f>
        <v>-82.920422544918</v>
      </c>
      <c r="BY435" s="20" t="n">
        <f aca="false">($CC$111+1-BW435)*$CC$115+$CC$113</f>
        <v>-3.56666667528001</v>
      </c>
      <c r="BZ435" s="20" t="n">
        <f aca="false">INDEX($B$9:$BT$108,BW435,BV435)</f>
        <v>-3724</v>
      </c>
    </row>
    <row r="436" customFormat="false" ht="9.75" hidden="false" customHeight="true" outlineLevel="0" collapsed="false">
      <c r="BV436" s="19" t="n">
        <f aca="false">BV336+1</f>
        <v>4</v>
      </c>
      <c r="BW436" s="19" t="n">
        <f aca="false">BW336</f>
        <v>27</v>
      </c>
      <c r="BX436" s="20" t="n">
        <f aca="false">(BV436-1)*$CC$114+$CC$112</f>
        <v>-82.920422544918</v>
      </c>
      <c r="BY436" s="20" t="n">
        <f aca="false">($CC$111+1-BW436)*$CC$115+$CC$113</f>
        <v>-4.30733334187301</v>
      </c>
      <c r="BZ436" s="20" t="n">
        <f aca="false">INDEX($B$9:$BT$108,BW436,BV436)</f>
        <v>-3826</v>
      </c>
    </row>
    <row r="437" customFormat="false" ht="9.75" hidden="false" customHeight="true" outlineLevel="0" collapsed="false">
      <c r="BV437" s="19" t="n">
        <f aca="false">BV337+1</f>
        <v>4</v>
      </c>
      <c r="BW437" s="19" t="n">
        <f aca="false">BW337</f>
        <v>28</v>
      </c>
      <c r="BX437" s="20" t="n">
        <f aca="false">(BV437-1)*$CC$114+$CC$112</f>
        <v>-82.920422544918</v>
      </c>
      <c r="BY437" s="20" t="n">
        <f aca="false">($CC$111+1-BW437)*$CC$115+$CC$113</f>
        <v>-5.04800000846601</v>
      </c>
      <c r="BZ437" s="20" t="n">
        <f aca="false">INDEX($B$9:$BT$108,BW437,BV437)</f>
        <v>-4022</v>
      </c>
    </row>
    <row r="438" customFormat="false" ht="9.75" hidden="false" customHeight="true" outlineLevel="0" collapsed="false">
      <c r="BV438" s="19" t="n">
        <f aca="false">BV338+1</f>
        <v>4</v>
      </c>
      <c r="BW438" s="19" t="n">
        <f aca="false">BW338</f>
        <v>29</v>
      </c>
      <c r="BX438" s="20" t="n">
        <f aca="false">(BV438-1)*$CC$114+$CC$112</f>
        <v>-82.920422544918</v>
      </c>
      <c r="BY438" s="20" t="n">
        <f aca="false">($CC$111+1-BW438)*$CC$115+$CC$113</f>
        <v>-5.78866667505901</v>
      </c>
      <c r="BZ438" s="20" t="n">
        <f aca="false">INDEX($B$9:$BT$108,BW438,BV438)</f>
        <v>-4065</v>
      </c>
    </row>
    <row r="439" customFormat="false" ht="9.75" hidden="false" customHeight="true" outlineLevel="0" collapsed="false">
      <c r="BV439" s="19" t="n">
        <f aca="false">BV339+1</f>
        <v>4</v>
      </c>
      <c r="BW439" s="19" t="n">
        <f aca="false">BW339</f>
        <v>30</v>
      </c>
      <c r="BX439" s="20" t="n">
        <f aca="false">(BV439-1)*$CC$114+$CC$112</f>
        <v>-82.920422544918</v>
      </c>
      <c r="BY439" s="20" t="n">
        <f aca="false">($CC$111+1-BW439)*$CC$115+$CC$113</f>
        <v>-6.52933334165201</v>
      </c>
      <c r="BZ439" s="20" t="n">
        <f aca="false">INDEX($B$9:$BT$108,BW439,BV439)</f>
        <v>-4367</v>
      </c>
    </row>
    <row r="440" customFormat="false" ht="9.75" hidden="false" customHeight="true" outlineLevel="0" collapsed="false">
      <c r="BV440" s="19" t="n">
        <f aca="false">BV340+1</f>
        <v>4</v>
      </c>
      <c r="BW440" s="19" t="n">
        <f aca="false">BW340</f>
        <v>31</v>
      </c>
      <c r="BX440" s="20" t="n">
        <f aca="false">(BV440-1)*$CC$114+$CC$112</f>
        <v>-82.920422544918</v>
      </c>
      <c r="BY440" s="20" t="n">
        <f aca="false">($CC$111+1-BW440)*$CC$115+$CC$113</f>
        <v>-7.27000000824501</v>
      </c>
      <c r="BZ440" s="20" t="n">
        <f aca="false">INDEX($B$9:$BT$108,BW440,BV440)</f>
        <v>-4298</v>
      </c>
    </row>
    <row r="441" customFormat="false" ht="9.75" hidden="false" customHeight="true" outlineLevel="0" collapsed="false">
      <c r="BV441" s="19" t="n">
        <f aca="false">BV341+1</f>
        <v>4</v>
      </c>
      <c r="BW441" s="19" t="n">
        <f aca="false">BW341</f>
        <v>32</v>
      </c>
      <c r="BX441" s="20" t="n">
        <f aca="false">(BV441-1)*$CC$114+$CC$112</f>
        <v>-82.920422544918</v>
      </c>
      <c r="BY441" s="20" t="n">
        <f aca="false">($CC$111+1-BW441)*$CC$115+$CC$113</f>
        <v>-8.01066667483801</v>
      </c>
      <c r="BZ441" s="20" t="n">
        <f aca="false">INDEX($B$9:$BT$108,BW441,BV441)</f>
        <v>-4347</v>
      </c>
    </row>
    <row r="442" customFormat="false" ht="9.75" hidden="false" customHeight="true" outlineLevel="0" collapsed="false">
      <c r="BV442" s="19" t="n">
        <f aca="false">BV342+1</f>
        <v>4</v>
      </c>
      <c r="BW442" s="19" t="n">
        <f aca="false">BW342</f>
        <v>33</v>
      </c>
      <c r="BX442" s="20" t="n">
        <f aca="false">(BV442-1)*$CC$114+$CC$112</f>
        <v>-82.920422544918</v>
      </c>
      <c r="BY442" s="20" t="n">
        <f aca="false">($CC$111+1-BW442)*$CC$115+$CC$113</f>
        <v>-8.75133334143101</v>
      </c>
      <c r="BZ442" s="20" t="n">
        <f aca="false">INDEX($B$9:$BT$108,BW442,BV442)</f>
        <v>-4418</v>
      </c>
    </row>
    <row r="443" customFormat="false" ht="9.75" hidden="false" customHeight="true" outlineLevel="0" collapsed="false">
      <c r="BV443" s="19" t="n">
        <f aca="false">BV343+1</f>
        <v>4</v>
      </c>
      <c r="BW443" s="19" t="n">
        <f aca="false">BW343</f>
        <v>34</v>
      </c>
      <c r="BX443" s="20" t="n">
        <f aca="false">(BV443-1)*$CC$114+$CC$112</f>
        <v>-82.920422544918</v>
      </c>
      <c r="BY443" s="20" t="n">
        <f aca="false">($CC$111+1-BW443)*$CC$115+$CC$113</f>
        <v>-9.49200000802401</v>
      </c>
      <c r="BZ443" s="20" t="n">
        <f aca="false">INDEX($B$9:$BT$108,BW443,BV443)</f>
        <v>-4473</v>
      </c>
    </row>
    <row r="444" customFormat="false" ht="9.75" hidden="false" customHeight="true" outlineLevel="0" collapsed="false">
      <c r="BV444" s="19" t="n">
        <f aca="false">BV344+1</f>
        <v>4</v>
      </c>
      <c r="BW444" s="19" t="n">
        <f aca="false">BW344</f>
        <v>35</v>
      </c>
      <c r="BX444" s="20" t="n">
        <f aca="false">(BV444-1)*$CC$114+$CC$112</f>
        <v>-82.920422544918</v>
      </c>
      <c r="BY444" s="20" t="n">
        <f aca="false">($CC$111+1-BW444)*$CC$115+$CC$113</f>
        <v>-10.232666674617</v>
      </c>
      <c r="BZ444" s="20" t="n">
        <f aca="false">INDEX($B$9:$BT$108,BW444,BV444)</f>
        <v>-4537</v>
      </c>
    </row>
    <row r="445" customFormat="false" ht="9.75" hidden="false" customHeight="true" outlineLevel="0" collapsed="false">
      <c r="BV445" s="19" t="n">
        <f aca="false">BV345+1</f>
        <v>4</v>
      </c>
      <c r="BW445" s="19" t="n">
        <f aca="false">BW345</f>
        <v>36</v>
      </c>
      <c r="BX445" s="20" t="n">
        <f aca="false">(BV445-1)*$CC$114+$CC$112</f>
        <v>-82.920422544918</v>
      </c>
      <c r="BY445" s="20" t="n">
        <f aca="false">($CC$111+1-BW445)*$CC$115+$CC$113</f>
        <v>-10.97333334121</v>
      </c>
      <c r="BZ445" s="20" t="n">
        <f aca="false">INDEX($B$9:$BT$108,BW445,BV445)</f>
        <v>-4573</v>
      </c>
    </row>
    <row r="446" customFormat="false" ht="9.75" hidden="false" customHeight="true" outlineLevel="0" collapsed="false">
      <c r="BV446" s="19" t="n">
        <f aca="false">BV346+1</f>
        <v>4</v>
      </c>
      <c r="BW446" s="19" t="n">
        <f aca="false">BW346</f>
        <v>37</v>
      </c>
      <c r="BX446" s="20" t="n">
        <f aca="false">(BV446-1)*$CC$114+$CC$112</f>
        <v>-82.920422544918</v>
      </c>
      <c r="BY446" s="20" t="n">
        <f aca="false">($CC$111+1-BW446)*$CC$115+$CC$113</f>
        <v>-11.714000007803</v>
      </c>
      <c r="BZ446" s="20" t="n">
        <f aca="false">INDEX($B$9:$BT$108,BW446,BV446)</f>
        <v>-4717</v>
      </c>
    </row>
    <row r="447" customFormat="false" ht="9.75" hidden="false" customHeight="true" outlineLevel="0" collapsed="false">
      <c r="BV447" s="19" t="n">
        <f aca="false">BV347+1</f>
        <v>4</v>
      </c>
      <c r="BW447" s="19" t="n">
        <f aca="false">BW347</f>
        <v>38</v>
      </c>
      <c r="BX447" s="20" t="n">
        <f aca="false">(BV447-1)*$CC$114+$CC$112</f>
        <v>-82.920422544918</v>
      </c>
      <c r="BY447" s="20" t="n">
        <f aca="false">($CC$111+1-BW447)*$CC$115+$CC$113</f>
        <v>-12.454666674396</v>
      </c>
      <c r="BZ447" s="20" t="n">
        <f aca="false">INDEX($B$9:$BT$108,BW447,BV447)</f>
        <v>-4873</v>
      </c>
    </row>
    <row r="448" customFormat="false" ht="9.75" hidden="false" customHeight="true" outlineLevel="0" collapsed="false">
      <c r="BV448" s="19" t="n">
        <f aca="false">BV348+1</f>
        <v>4</v>
      </c>
      <c r="BW448" s="19" t="n">
        <f aca="false">BW348</f>
        <v>39</v>
      </c>
      <c r="BX448" s="20" t="n">
        <f aca="false">(BV448-1)*$CC$114+$CC$112</f>
        <v>-82.920422544918</v>
      </c>
      <c r="BY448" s="20" t="n">
        <f aca="false">($CC$111+1-BW448)*$CC$115+$CC$113</f>
        <v>-13.195333340989</v>
      </c>
      <c r="BZ448" s="20" t="n">
        <f aca="false">INDEX($B$9:$BT$108,BW448,BV448)</f>
        <v>-4823</v>
      </c>
    </row>
    <row r="449" customFormat="false" ht="9.75" hidden="false" customHeight="true" outlineLevel="0" collapsed="false">
      <c r="BV449" s="19" t="n">
        <f aca="false">BV349+1</f>
        <v>4</v>
      </c>
      <c r="BW449" s="19" t="n">
        <f aca="false">BW349</f>
        <v>40</v>
      </c>
      <c r="BX449" s="20" t="n">
        <f aca="false">(BV449-1)*$CC$114+$CC$112</f>
        <v>-82.920422544918</v>
      </c>
      <c r="BY449" s="20" t="n">
        <f aca="false">($CC$111+1-BW449)*$CC$115+$CC$113</f>
        <v>-13.936000007582</v>
      </c>
      <c r="BZ449" s="20" t="n">
        <f aca="false">INDEX($B$9:$BT$108,BW449,BV449)</f>
        <v>-4785</v>
      </c>
    </row>
    <row r="450" customFormat="false" ht="9.75" hidden="false" customHeight="true" outlineLevel="0" collapsed="false">
      <c r="BV450" s="19" t="n">
        <f aca="false">BV350+1</f>
        <v>4</v>
      </c>
      <c r="BW450" s="19" t="n">
        <f aca="false">BW350</f>
        <v>41</v>
      </c>
      <c r="BX450" s="20" t="n">
        <f aca="false">(BV450-1)*$CC$114+$CC$112</f>
        <v>-82.920422544918</v>
      </c>
      <c r="BY450" s="20" t="n">
        <f aca="false">($CC$111+1-BW450)*$CC$115+$CC$113</f>
        <v>-14.676666674175</v>
      </c>
      <c r="BZ450" s="20" t="n">
        <f aca="false">INDEX($B$9:$BT$108,BW450,BV450)</f>
        <v>-4803</v>
      </c>
    </row>
    <row r="451" customFormat="false" ht="9.75" hidden="false" customHeight="true" outlineLevel="0" collapsed="false">
      <c r="BV451" s="19" t="n">
        <f aca="false">BV351+1</f>
        <v>4</v>
      </c>
      <c r="BW451" s="19" t="n">
        <f aca="false">BW351</f>
        <v>42</v>
      </c>
      <c r="BX451" s="20" t="n">
        <f aca="false">(BV451-1)*$CC$114+$CC$112</f>
        <v>-82.920422544918</v>
      </c>
      <c r="BY451" s="20" t="n">
        <f aca="false">($CC$111+1-BW451)*$CC$115+$CC$113</f>
        <v>-15.417333340768</v>
      </c>
      <c r="BZ451" s="20" t="n">
        <f aca="false">INDEX($B$9:$BT$108,BW451,BV451)</f>
        <v>-4638</v>
      </c>
    </row>
    <row r="452" customFormat="false" ht="9.75" hidden="false" customHeight="true" outlineLevel="0" collapsed="false">
      <c r="BV452" s="19" t="n">
        <f aca="false">BV352+1</f>
        <v>4</v>
      </c>
      <c r="BW452" s="19" t="n">
        <f aca="false">BW352</f>
        <v>43</v>
      </c>
      <c r="BX452" s="20" t="n">
        <f aca="false">(BV452-1)*$CC$114+$CC$112</f>
        <v>-82.920422544918</v>
      </c>
      <c r="BY452" s="20" t="n">
        <f aca="false">($CC$111+1-BW452)*$CC$115+$CC$113</f>
        <v>-16.158000007361</v>
      </c>
      <c r="BZ452" s="20" t="n">
        <f aca="false">INDEX($B$9:$BT$108,BW452,BV452)</f>
        <v>-4616</v>
      </c>
    </row>
    <row r="453" customFormat="false" ht="9.75" hidden="false" customHeight="true" outlineLevel="0" collapsed="false">
      <c r="BV453" s="19" t="n">
        <f aca="false">BV353+1</f>
        <v>4</v>
      </c>
      <c r="BW453" s="19" t="n">
        <f aca="false">BW353</f>
        <v>44</v>
      </c>
      <c r="BX453" s="20" t="n">
        <f aca="false">(BV453-1)*$CC$114+$CC$112</f>
        <v>-82.920422544918</v>
      </c>
      <c r="BY453" s="20" t="n">
        <f aca="false">($CC$111+1-BW453)*$CC$115+$CC$113</f>
        <v>-16.898666673954</v>
      </c>
      <c r="BZ453" s="20" t="n">
        <f aca="false">INDEX($B$9:$BT$108,BW453,BV453)</f>
        <v>-4603</v>
      </c>
    </row>
    <row r="454" customFormat="false" ht="9.75" hidden="false" customHeight="true" outlineLevel="0" collapsed="false">
      <c r="BV454" s="19" t="n">
        <f aca="false">BV354+1</f>
        <v>4</v>
      </c>
      <c r="BW454" s="19" t="n">
        <f aca="false">BW354</f>
        <v>45</v>
      </c>
      <c r="BX454" s="20" t="n">
        <f aca="false">(BV454-1)*$CC$114+$CC$112</f>
        <v>-82.920422544918</v>
      </c>
      <c r="BY454" s="20" t="n">
        <f aca="false">($CC$111+1-BW454)*$CC$115+$CC$113</f>
        <v>-17.639333340547</v>
      </c>
      <c r="BZ454" s="20" t="n">
        <f aca="false">INDEX($B$9:$BT$108,BW454,BV454)</f>
        <v>-4600</v>
      </c>
    </row>
    <row r="455" customFormat="false" ht="9.75" hidden="false" customHeight="true" outlineLevel="0" collapsed="false">
      <c r="BV455" s="19" t="n">
        <f aca="false">BV355+1</f>
        <v>4</v>
      </c>
      <c r="BW455" s="19" t="n">
        <f aca="false">BW355</f>
        <v>46</v>
      </c>
      <c r="BX455" s="20" t="n">
        <f aca="false">(BV455-1)*$CC$114+$CC$112</f>
        <v>-82.920422544918</v>
      </c>
      <c r="BY455" s="20" t="n">
        <f aca="false">($CC$111+1-BW455)*$CC$115+$CC$113</f>
        <v>-18.38000000714</v>
      </c>
      <c r="BZ455" s="20" t="n">
        <f aca="false">INDEX($B$9:$BT$108,BW455,BV455)</f>
        <v>-4333</v>
      </c>
    </row>
    <row r="456" customFormat="false" ht="9.75" hidden="false" customHeight="true" outlineLevel="0" collapsed="false">
      <c r="BV456" s="19" t="n">
        <f aca="false">BV356+1</f>
        <v>4</v>
      </c>
      <c r="BW456" s="19" t="n">
        <f aca="false">BW356</f>
        <v>47</v>
      </c>
      <c r="BX456" s="20" t="n">
        <f aca="false">(BV456-1)*$CC$114+$CC$112</f>
        <v>-82.920422544918</v>
      </c>
      <c r="BY456" s="20" t="n">
        <f aca="false">($CC$111+1-BW456)*$CC$115+$CC$113</f>
        <v>-19.120666673733</v>
      </c>
      <c r="BZ456" s="20" t="n">
        <f aca="false">INDEX($B$9:$BT$108,BW456,BV456)</f>
        <v>-4324</v>
      </c>
    </row>
    <row r="457" customFormat="false" ht="9.75" hidden="false" customHeight="true" outlineLevel="0" collapsed="false">
      <c r="BV457" s="19" t="n">
        <f aca="false">BV357+1</f>
        <v>4</v>
      </c>
      <c r="BW457" s="19" t="n">
        <f aca="false">BW357</f>
        <v>48</v>
      </c>
      <c r="BX457" s="20" t="n">
        <f aca="false">(BV457-1)*$CC$114+$CC$112</f>
        <v>-82.920422544918</v>
      </c>
      <c r="BY457" s="20" t="n">
        <f aca="false">($CC$111+1-BW457)*$CC$115+$CC$113</f>
        <v>-19.861333340326</v>
      </c>
      <c r="BZ457" s="20" t="n">
        <f aca="false">INDEX($B$9:$BT$108,BW457,BV457)</f>
        <v>-4002</v>
      </c>
    </row>
    <row r="458" customFormat="false" ht="9.75" hidden="false" customHeight="true" outlineLevel="0" collapsed="false">
      <c r="BV458" s="19" t="n">
        <f aca="false">BV358+1</f>
        <v>4</v>
      </c>
      <c r="BW458" s="19" t="n">
        <f aca="false">BW358</f>
        <v>49</v>
      </c>
      <c r="BX458" s="20" t="n">
        <f aca="false">(BV458-1)*$CC$114+$CC$112</f>
        <v>-82.920422544918</v>
      </c>
      <c r="BY458" s="20" t="n">
        <f aca="false">($CC$111+1-BW458)*$CC$115+$CC$113</f>
        <v>-20.602000006919</v>
      </c>
      <c r="BZ458" s="20" t="n">
        <f aca="false">INDEX($B$9:$BT$108,BW458,BV458)</f>
        <v>-3092</v>
      </c>
    </row>
    <row r="459" customFormat="false" ht="9.75" hidden="false" customHeight="true" outlineLevel="0" collapsed="false">
      <c r="BV459" s="19" t="n">
        <f aca="false">BV359+1</f>
        <v>4</v>
      </c>
      <c r="BW459" s="19" t="n">
        <f aca="false">BW359</f>
        <v>50</v>
      </c>
      <c r="BX459" s="20" t="n">
        <f aca="false">(BV459-1)*$CC$114+$CC$112</f>
        <v>-82.920422544918</v>
      </c>
      <c r="BY459" s="20" t="n">
        <f aca="false">($CC$111+1-BW459)*$CC$115+$CC$113</f>
        <v>-21.342666673512</v>
      </c>
      <c r="BZ459" s="20" t="n">
        <f aca="false">INDEX($B$9:$BT$108,BW459,BV459)</f>
        <v>-2678</v>
      </c>
    </row>
    <row r="460" customFormat="false" ht="9.75" hidden="false" customHeight="true" outlineLevel="0" collapsed="false">
      <c r="BV460" s="19" t="n">
        <f aca="false">BV360+1</f>
        <v>4</v>
      </c>
      <c r="BW460" s="19" t="n">
        <f aca="false">BW360</f>
        <v>51</v>
      </c>
      <c r="BX460" s="20" t="n">
        <f aca="false">(BV460-1)*$CC$114+$CC$112</f>
        <v>-82.920422544918</v>
      </c>
      <c r="BY460" s="20" t="n">
        <f aca="false">($CC$111+1-BW460)*$CC$115+$CC$113</f>
        <v>-22.083333340105</v>
      </c>
      <c r="BZ460" s="20" t="n">
        <f aca="false">INDEX($B$9:$BT$108,BW460,BV460)</f>
        <v>-2467</v>
      </c>
    </row>
    <row r="461" customFormat="false" ht="9.75" hidden="false" customHeight="true" outlineLevel="0" collapsed="false">
      <c r="BV461" s="19" t="n">
        <f aca="false">BV361+1</f>
        <v>4</v>
      </c>
      <c r="BW461" s="19" t="n">
        <f aca="false">BW361</f>
        <v>52</v>
      </c>
      <c r="BX461" s="20" t="n">
        <f aca="false">(BV461-1)*$CC$114+$CC$112</f>
        <v>-82.920422544918</v>
      </c>
      <c r="BY461" s="20" t="n">
        <f aca="false">($CC$111+1-BW461)*$CC$115+$CC$113</f>
        <v>-22.824000006698</v>
      </c>
      <c r="BZ461" s="20" t="n">
        <f aca="false">INDEX($B$9:$BT$108,BW461,BV461)</f>
        <v>-3803</v>
      </c>
    </row>
    <row r="462" customFormat="false" ht="9.75" hidden="false" customHeight="true" outlineLevel="0" collapsed="false">
      <c r="BV462" s="19" t="n">
        <f aca="false">BV362+1</f>
        <v>4</v>
      </c>
      <c r="BW462" s="19" t="n">
        <f aca="false">BW362</f>
        <v>53</v>
      </c>
      <c r="BX462" s="20" t="n">
        <f aca="false">(BV462-1)*$CC$114+$CC$112</f>
        <v>-82.920422544918</v>
      </c>
      <c r="BY462" s="20" t="n">
        <f aca="false">($CC$111+1-BW462)*$CC$115+$CC$113</f>
        <v>-23.564666673291</v>
      </c>
      <c r="BZ462" s="20" t="n">
        <f aca="false">INDEX($B$9:$BT$108,BW462,BV462)</f>
        <v>-2623</v>
      </c>
    </row>
    <row r="463" customFormat="false" ht="9.75" hidden="false" customHeight="true" outlineLevel="0" collapsed="false">
      <c r="BV463" s="19" t="n">
        <f aca="false">BV363+1</f>
        <v>4</v>
      </c>
      <c r="BW463" s="19" t="n">
        <f aca="false">BW363</f>
        <v>54</v>
      </c>
      <c r="BX463" s="20" t="n">
        <f aca="false">(BV463-1)*$CC$114+$CC$112</f>
        <v>-82.920422544918</v>
      </c>
      <c r="BY463" s="20" t="n">
        <f aca="false">($CC$111+1-BW463)*$CC$115+$CC$113</f>
        <v>-24.305333339884</v>
      </c>
      <c r="BZ463" s="20" t="n">
        <f aca="false">INDEX($B$9:$BT$108,BW463,BV463)</f>
        <v>-946</v>
      </c>
    </row>
    <row r="464" customFormat="false" ht="9.75" hidden="false" customHeight="true" outlineLevel="0" collapsed="false">
      <c r="BV464" s="19" t="n">
        <f aca="false">BV364+1</f>
        <v>4</v>
      </c>
      <c r="BW464" s="19" t="n">
        <f aca="false">BW364</f>
        <v>55</v>
      </c>
      <c r="BX464" s="20" t="n">
        <f aca="false">(BV464-1)*$CC$114+$CC$112</f>
        <v>-82.920422544918</v>
      </c>
      <c r="BY464" s="20" t="n">
        <f aca="false">($CC$111+1-BW464)*$CC$115+$CC$113</f>
        <v>-25.046000006477</v>
      </c>
      <c r="BZ464" s="20" t="n">
        <f aca="false">INDEX($B$9:$BT$108,BW464,BV464)</f>
        <v>-3941</v>
      </c>
    </row>
    <row r="465" customFormat="false" ht="9.75" hidden="false" customHeight="true" outlineLevel="0" collapsed="false">
      <c r="BV465" s="19" t="n">
        <f aca="false">BV365+1</f>
        <v>4</v>
      </c>
      <c r="BW465" s="19" t="n">
        <f aca="false">BW365</f>
        <v>56</v>
      </c>
      <c r="BX465" s="20" t="n">
        <f aca="false">(BV465-1)*$CC$114+$CC$112</f>
        <v>-82.920422544918</v>
      </c>
      <c r="BY465" s="20" t="n">
        <f aca="false">($CC$111+1-BW465)*$CC$115+$CC$113</f>
        <v>-25.78666667307</v>
      </c>
      <c r="BZ465" s="20" t="n">
        <f aca="false">INDEX($B$9:$BT$108,BW465,BV465)</f>
        <v>-4165</v>
      </c>
    </row>
    <row r="466" customFormat="false" ht="9.75" hidden="false" customHeight="true" outlineLevel="0" collapsed="false">
      <c r="BV466" s="19" t="n">
        <f aca="false">BV366+1</f>
        <v>4</v>
      </c>
      <c r="BW466" s="19" t="n">
        <f aca="false">BW366</f>
        <v>57</v>
      </c>
      <c r="BX466" s="20" t="n">
        <f aca="false">(BV466-1)*$CC$114+$CC$112</f>
        <v>-82.920422544918</v>
      </c>
      <c r="BY466" s="20" t="n">
        <f aca="false">($CC$111+1-BW466)*$CC$115+$CC$113</f>
        <v>-26.527333339663</v>
      </c>
      <c r="BZ466" s="20" t="n">
        <f aca="false">INDEX($B$9:$BT$108,BW466,BV466)</f>
        <v>-3672</v>
      </c>
    </row>
    <row r="467" customFormat="false" ht="9.75" hidden="false" customHeight="true" outlineLevel="0" collapsed="false">
      <c r="BV467" s="19" t="n">
        <f aca="false">BV367+1</f>
        <v>4</v>
      </c>
      <c r="BW467" s="19" t="n">
        <f aca="false">BW367</f>
        <v>58</v>
      </c>
      <c r="BX467" s="20" t="n">
        <f aca="false">(BV467-1)*$CC$114+$CC$112</f>
        <v>-82.920422544918</v>
      </c>
      <c r="BY467" s="20" t="n">
        <f aca="false">($CC$111+1-BW467)*$CC$115+$CC$113</f>
        <v>-27.268000006256</v>
      </c>
      <c r="BZ467" s="20" t="n">
        <f aca="false">INDEX($B$9:$BT$108,BW467,BV467)</f>
        <v>-3665</v>
      </c>
    </row>
    <row r="468" customFormat="false" ht="9.75" hidden="false" customHeight="true" outlineLevel="0" collapsed="false">
      <c r="BV468" s="19" t="n">
        <f aca="false">BV368+1</f>
        <v>4</v>
      </c>
      <c r="BW468" s="19" t="n">
        <f aca="false">BW368</f>
        <v>59</v>
      </c>
      <c r="BX468" s="20" t="n">
        <f aca="false">(BV468-1)*$CC$114+$CC$112</f>
        <v>-82.920422544918</v>
      </c>
      <c r="BY468" s="20" t="n">
        <f aca="false">($CC$111+1-BW468)*$CC$115+$CC$113</f>
        <v>-28.008666672849</v>
      </c>
      <c r="BZ468" s="20" t="n">
        <f aca="false">INDEX($B$9:$BT$108,BW468,BV468)</f>
        <v>-3963</v>
      </c>
    </row>
    <row r="469" customFormat="false" ht="9.75" hidden="false" customHeight="true" outlineLevel="0" collapsed="false">
      <c r="BV469" s="19" t="n">
        <f aca="false">BV369+1</f>
        <v>4</v>
      </c>
      <c r="BW469" s="19" t="n">
        <f aca="false">BW369</f>
        <v>60</v>
      </c>
      <c r="BX469" s="20" t="n">
        <f aca="false">(BV469-1)*$CC$114+$CC$112</f>
        <v>-82.920422544918</v>
      </c>
      <c r="BY469" s="20" t="n">
        <f aca="false">($CC$111+1-BW469)*$CC$115+$CC$113</f>
        <v>-28.749333339442</v>
      </c>
      <c r="BZ469" s="20" t="n">
        <f aca="false">INDEX($B$9:$BT$108,BW469,BV469)</f>
        <v>-3923</v>
      </c>
    </row>
    <row r="470" customFormat="false" ht="9.75" hidden="false" customHeight="true" outlineLevel="0" collapsed="false">
      <c r="BV470" s="19" t="n">
        <f aca="false">BV370+1</f>
        <v>4</v>
      </c>
      <c r="BW470" s="19" t="n">
        <f aca="false">BW370</f>
        <v>61</v>
      </c>
      <c r="BX470" s="20" t="n">
        <f aca="false">(BV470-1)*$CC$114+$CC$112</f>
        <v>-82.920422544918</v>
      </c>
      <c r="BY470" s="20" t="n">
        <f aca="false">($CC$111+1-BW470)*$CC$115+$CC$113</f>
        <v>-29.490000006035</v>
      </c>
      <c r="BZ470" s="20" t="n">
        <f aca="false">INDEX($B$9:$BT$108,BW470,BV470)</f>
        <v>-3830</v>
      </c>
    </row>
    <row r="471" customFormat="false" ht="9.75" hidden="false" customHeight="true" outlineLevel="0" collapsed="false">
      <c r="BV471" s="19" t="n">
        <f aca="false">BV371+1</f>
        <v>4</v>
      </c>
      <c r="BW471" s="19" t="n">
        <f aca="false">BW371</f>
        <v>62</v>
      </c>
      <c r="BX471" s="20" t="n">
        <f aca="false">(BV471-1)*$CC$114+$CC$112</f>
        <v>-82.920422544918</v>
      </c>
      <c r="BY471" s="20" t="n">
        <f aca="false">($CC$111+1-BW471)*$CC$115+$CC$113</f>
        <v>-30.230666672628</v>
      </c>
      <c r="BZ471" s="20" t="n">
        <f aca="false">INDEX($B$9:$BT$108,BW471,BV471)</f>
        <v>-3935</v>
      </c>
    </row>
    <row r="472" customFormat="false" ht="9.75" hidden="false" customHeight="true" outlineLevel="0" collapsed="false">
      <c r="BV472" s="19" t="n">
        <f aca="false">BV372+1</f>
        <v>4</v>
      </c>
      <c r="BW472" s="19" t="n">
        <f aca="false">BW372</f>
        <v>63</v>
      </c>
      <c r="BX472" s="20" t="n">
        <f aca="false">(BV472-1)*$CC$114+$CC$112</f>
        <v>-82.920422544918</v>
      </c>
      <c r="BY472" s="20" t="n">
        <f aca="false">($CC$111+1-BW472)*$CC$115+$CC$113</f>
        <v>-30.971333339221</v>
      </c>
      <c r="BZ472" s="20" t="n">
        <f aca="false">INDEX($B$9:$BT$108,BW472,BV472)</f>
        <v>-3921</v>
      </c>
    </row>
    <row r="473" customFormat="false" ht="9.75" hidden="false" customHeight="true" outlineLevel="0" collapsed="false">
      <c r="BV473" s="19" t="n">
        <f aca="false">BV373+1</f>
        <v>4</v>
      </c>
      <c r="BW473" s="19" t="n">
        <f aca="false">BW373</f>
        <v>64</v>
      </c>
      <c r="BX473" s="20" t="n">
        <f aca="false">(BV473-1)*$CC$114+$CC$112</f>
        <v>-82.920422544918</v>
      </c>
      <c r="BY473" s="20" t="n">
        <f aca="false">($CC$111+1-BW473)*$CC$115+$CC$113</f>
        <v>-31.712000005814</v>
      </c>
      <c r="BZ473" s="20" t="n">
        <f aca="false">INDEX($B$9:$BT$108,BW473,BV473)</f>
        <v>-3904</v>
      </c>
    </row>
    <row r="474" customFormat="false" ht="9.75" hidden="false" customHeight="true" outlineLevel="0" collapsed="false">
      <c r="BV474" s="19" t="n">
        <f aca="false">BV374+1</f>
        <v>4</v>
      </c>
      <c r="BW474" s="19" t="n">
        <f aca="false">BW374</f>
        <v>65</v>
      </c>
      <c r="BX474" s="20" t="n">
        <f aca="false">(BV474-1)*$CC$114+$CC$112</f>
        <v>-82.920422544918</v>
      </c>
      <c r="BY474" s="20" t="n">
        <f aca="false">($CC$111+1-BW474)*$CC$115+$CC$113</f>
        <v>-32.452666672407</v>
      </c>
      <c r="BZ474" s="20" t="n">
        <f aca="false">INDEX($B$9:$BT$108,BW474,BV474)</f>
        <v>-3827</v>
      </c>
    </row>
    <row r="475" customFormat="false" ht="9.75" hidden="false" customHeight="true" outlineLevel="0" collapsed="false">
      <c r="BV475" s="19" t="n">
        <f aca="false">BV375+1</f>
        <v>4</v>
      </c>
      <c r="BW475" s="19" t="n">
        <f aca="false">BW375</f>
        <v>66</v>
      </c>
      <c r="BX475" s="20" t="n">
        <f aca="false">(BV475-1)*$CC$114+$CC$112</f>
        <v>-82.920422544918</v>
      </c>
      <c r="BY475" s="20" t="n">
        <f aca="false">($CC$111+1-BW475)*$CC$115+$CC$113</f>
        <v>-33.193333339</v>
      </c>
      <c r="BZ475" s="20" t="n">
        <f aca="false">INDEX($B$9:$BT$108,BW475,BV475)</f>
        <v>-3928</v>
      </c>
    </row>
    <row r="476" customFormat="false" ht="9.75" hidden="false" customHeight="true" outlineLevel="0" collapsed="false">
      <c r="BV476" s="19" t="n">
        <f aca="false">BV376+1</f>
        <v>4</v>
      </c>
      <c r="BW476" s="19" t="n">
        <f aca="false">BW376</f>
        <v>67</v>
      </c>
      <c r="BX476" s="20" t="n">
        <f aca="false">(BV476-1)*$CC$114+$CC$112</f>
        <v>-82.920422544918</v>
      </c>
      <c r="BY476" s="20" t="n">
        <f aca="false">($CC$111+1-BW476)*$CC$115+$CC$113</f>
        <v>-33.934000005593</v>
      </c>
      <c r="BZ476" s="20" t="n">
        <f aca="false">INDEX($B$9:$BT$108,BW476,BV476)</f>
        <v>-3696</v>
      </c>
    </row>
    <row r="477" customFormat="false" ht="9.75" hidden="false" customHeight="true" outlineLevel="0" collapsed="false">
      <c r="BV477" s="19" t="n">
        <f aca="false">BV377+1</f>
        <v>4</v>
      </c>
      <c r="BW477" s="19" t="n">
        <f aca="false">BW377</f>
        <v>68</v>
      </c>
      <c r="BX477" s="20" t="n">
        <f aca="false">(BV477-1)*$CC$114+$CC$112</f>
        <v>-82.920422544918</v>
      </c>
      <c r="BY477" s="20" t="n">
        <f aca="false">($CC$111+1-BW477)*$CC$115+$CC$113</f>
        <v>-34.674666672186</v>
      </c>
      <c r="BZ477" s="20" t="n">
        <f aca="false">INDEX($B$9:$BT$108,BW477,BV477)</f>
        <v>-3771</v>
      </c>
    </row>
    <row r="478" customFormat="false" ht="9.75" hidden="false" customHeight="true" outlineLevel="0" collapsed="false">
      <c r="BV478" s="19" t="n">
        <f aca="false">BV378+1</f>
        <v>4</v>
      </c>
      <c r="BW478" s="19" t="n">
        <f aca="false">BW378</f>
        <v>69</v>
      </c>
      <c r="BX478" s="20" t="n">
        <f aca="false">(BV478-1)*$CC$114+$CC$112</f>
        <v>-82.920422544918</v>
      </c>
      <c r="BY478" s="20" t="n">
        <f aca="false">($CC$111+1-BW478)*$CC$115+$CC$113</f>
        <v>-35.415333338779</v>
      </c>
      <c r="BZ478" s="20" t="n">
        <f aca="false">INDEX($B$9:$BT$108,BW478,BV478)</f>
        <v>-3963</v>
      </c>
    </row>
    <row r="479" customFormat="false" ht="9.75" hidden="false" customHeight="true" outlineLevel="0" collapsed="false">
      <c r="BV479" s="19" t="n">
        <f aca="false">BV379+1</f>
        <v>4</v>
      </c>
      <c r="BW479" s="19" t="n">
        <f aca="false">BW379</f>
        <v>70</v>
      </c>
      <c r="BX479" s="20" t="n">
        <f aca="false">(BV479-1)*$CC$114+$CC$112</f>
        <v>-82.920422544918</v>
      </c>
      <c r="BY479" s="20" t="n">
        <f aca="false">($CC$111+1-BW479)*$CC$115+$CC$113</f>
        <v>-36.156000005372</v>
      </c>
      <c r="BZ479" s="20" t="n">
        <f aca="false">INDEX($B$9:$BT$108,BW479,BV479)</f>
        <v>-3756</v>
      </c>
    </row>
    <row r="480" customFormat="false" ht="9.75" hidden="false" customHeight="true" outlineLevel="0" collapsed="false">
      <c r="BV480" s="19" t="n">
        <f aca="false">BV380+1</f>
        <v>4</v>
      </c>
      <c r="BW480" s="19" t="n">
        <f aca="false">BW380</f>
        <v>71</v>
      </c>
      <c r="BX480" s="20" t="n">
        <f aca="false">(BV480-1)*$CC$114+$CC$112</f>
        <v>-82.920422544918</v>
      </c>
      <c r="BY480" s="20" t="n">
        <f aca="false">($CC$111+1-BW480)*$CC$115+$CC$113</f>
        <v>-36.896666671965</v>
      </c>
      <c r="BZ480" s="20" t="n">
        <f aca="false">INDEX($B$9:$BT$108,BW480,BV480)</f>
        <v>-3575</v>
      </c>
    </row>
    <row r="481" customFormat="false" ht="9.75" hidden="false" customHeight="true" outlineLevel="0" collapsed="false">
      <c r="BV481" s="19" t="n">
        <f aca="false">BV381+1</f>
        <v>4</v>
      </c>
      <c r="BW481" s="19" t="n">
        <f aca="false">BW381</f>
        <v>72</v>
      </c>
      <c r="BX481" s="20" t="n">
        <f aca="false">(BV481-1)*$CC$114+$CC$112</f>
        <v>-82.920422544918</v>
      </c>
      <c r="BY481" s="20" t="n">
        <f aca="false">($CC$111+1-BW481)*$CC$115+$CC$113</f>
        <v>-37.637333338558</v>
      </c>
      <c r="BZ481" s="20" t="n">
        <f aca="false">INDEX($B$9:$BT$108,BW481,BV481)</f>
        <v>-3875</v>
      </c>
    </row>
    <row r="482" customFormat="false" ht="9.75" hidden="false" customHeight="true" outlineLevel="0" collapsed="false">
      <c r="BV482" s="19" t="n">
        <f aca="false">BV382+1</f>
        <v>4</v>
      </c>
      <c r="BW482" s="19" t="n">
        <f aca="false">BW382</f>
        <v>73</v>
      </c>
      <c r="BX482" s="20" t="n">
        <f aca="false">(BV482-1)*$CC$114+$CC$112</f>
        <v>-82.920422544918</v>
      </c>
      <c r="BY482" s="20" t="n">
        <f aca="false">($CC$111+1-BW482)*$CC$115+$CC$113</f>
        <v>-38.378000005151</v>
      </c>
      <c r="BZ482" s="20" t="n">
        <f aca="false">INDEX($B$9:$BT$108,BW482,BV482)</f>
        <v>-4110</v>
      </c>
    </row>
    <row r="483" customFormat="false" ht="9.75" hidden="false" customHeight="true" outlineLevel="0" collapsed="false">
      <c r="BV483" s="19" t="n">
        <f aca="false">BV383+1</f>
        <v>4</v>
      </c>
      <c r="BW483" s="19" t="n">
        <f aca="false">BW383</f>
        <v>74</v>
      </c>
      <c r="BX483" s="20" t="n">
        <f aca="false">(BV483-1)*$CC$114+$CC$112</f>
        <v>-82.920422544918</v>
      </c>
      <c r="BY483" s="20" t="n">
        <f aca="false">($CC$111+1-BW483)*$CC$115+$CC$113</f>
        <v>-39.118666671744</v>
      </c>
      <c r="BZ483" s="20" t="n">
        <f aca="false">INDEX($B$9:$BT$108,BW483,BV483)</f>
        <v>-3752</v>
      </c>
    </row>
    <row r="484" customFormat="false" ht="9.75" hidden="false" customHeight="true" outlineLevel="0" collapsed="false">
      <c r="BV484" s="19" t="n">
        <f aca="false">BV384+1</f>
        <v>4</v>
      </c>
      <c r="BW484" s="19" t="n">
        <f aca="false">BW384</f>
        <v>75</v>
      </c>
      <c r="BX484" s="20" t="n">
        <f aca="false">(BV484-1)*$CC$114+$CC$112</f>
        <v>-82.920422544918</v>
      </c>
      <c r="BY484" s="20" t="n">
        <f aca="false">($CC$111+1-BW484)*$CC$115+$CC$113</f>
        <v>-39.859333338337</v>
      </c>
      <c r="BZ484" s="20" t="n">
        <f aca="false">INDEX($B$9:$BT$108,BW484,BV484)</f>
        <v>-4225</v>
      </c>
    </row>
    <row r="485" customFormat="false" ht="9.75" hidden="false" customHeight="true" outlineLevel="0" collapsed="false">
      <c r="BV485" s="19" t="n">
        <f aca="false">BV385+1</f>
        <v>4</v>
      </c>
      <c r="BW485" s="19" t="n">
        <f aca="false">BW385</f>
        <v>76</v>
      </c>
      <c r="BX485" s="20" t="n">
        <f aca="false">(BV485-1)*$CC$114+$CC$112</f>
        <v>-82.920422544918</v>
      </c>
      <c r="BY485" s="20" t="n">
        <f aca="false">($CC$111+1-BW485)*$CC$115+$CC$113</f>
        <v>-40.60000000493</v>
      </c>
      <c r="BZ485" s="20" t="n">
        <f aca="false">INDEX($B$9:$BT$108,BW485,BV485)</f>
        <v>-3815</v>
      </c>
    </row>
    <row r="486" customFormat="false" ht="9.75" hidden="false" customHeight="true" outlineLevel="0" collapsed="false">
      <c r="BV486" s="19" t="n">
        <f aca="false">BV386+1</f>
        <v>4</v>
      </c>
      <c r="BW486" s="19" t="n">
        <f aca="false">BW386</f>
        <v>77</v>
      </c>
      <c r="BX486" s="20" t="n">
        <f aca="false">(BV486-1)*$CC$114+$CC$112</f>
        <v>-82.920422544918</v>
      </c>
      <c r="BY486" s="20" t="n">
        <f aca="false">($CC$111+1-BW486)*$CC$115+$CC$113</f>
        <v>-41.340666671523</v>
      </c>
      <c r="BZ486" s="20" t="n">
        <f aca="false">INDEX($B$9:$BT$108,BW486,BV486)</f>
        <v>-3661</v>
      </c>
    </row>
    <row r="487" customFormat="false" ht="9.75" hidden="false" customHeight="true" outlineLevel="0" collapsed="false">
      <c r="BV487" s="19" t="n">
        <f aca="false">BV387+1</f>
        <v>4</v>
      </c>
      <c r="BW487" s="19" t="n">
        <f aca="false">BW387</f>
        <v>78</v>
      </c>
      <c r="BX487" s="20" t="n">
        <f aca="false">(BV487-1)*$CC$114+$CC$112</f>
        <v>-82.920422544918</v>
      </c>
      <c r="BY487" s="20" t="n">
        <f aca="false">($CC$111+1-BW487)*$CC$115+$CC$113</f>
        <v>-42.081333338116</v>
      </c>
      <c r="BZ487" s="20" t="n">
        <f aca="false">INDEX($B$9:$BT$108,BW487,BV487)</f>
        <v>-3057</v>
      </c>
    </row>
    <row r="488" customFormat="false" ht="9.75" hidden="false" customHeight="true" outlineLevel="0" collapsed="false">
      <c r="BV488" s="19" t="n">
        <f aca="false">BV388+1</f>
        <v>4</v>
      </c>
      <c r="BW488" s="19" t="n">
        <f aca="false">BW388</f>
        <v>79</v>
      </c>
      <c r="BX488" s="20" t="n">
        <f aca="false">(BV488-1)*$CC$114+$CC$112</f>
        <v>-82.920422544918</v>
      </c>
      <c r="BY488" s="20" t="n">
        <f aca="false">($CC$111+1-BW488)*$CC$115+$CC$113</f>
        <v>-42.822000004709</v>
      </c>
      <c r="BZ488" s="20" t="n">
        <f aca="false">INDEX($B$9:$BT$108,BW488,BV488)</f>
        <v>-2698</v>
      </c>
    </row>
    <row r="489" customFormat="false" ht="9.75" hidden="false" customHeight="true" outlineLevel="0" collapsed="false">
      <c r="BV489" s="19" t="n">
        <f aca="false">BV389+1</f>
        <v>4</v>
      </c>
      <c r="BW489" s="19" t="n">
        <f aca="false">BW389</f>
        <v>80</v>
      </c>
      <c r="BX489" s="20" t="n">
        <f aca="false">(BV489-1)*$CC$114+$CC$112</f>
        <v>-82.920422544918</v>
      </c>
      <c r="BY489" s="20" t="n">
        <f aca="false">($CC$111+1-BW489)*$CC$115+$CC$113</f>
        <v>-43.562666671302</v>
      </c>
      <c r="BZ489" s="20" t="n">
        <f aca="false">INDEX($B$9:$BT$108,BW489,BV489)</f>
        <v>-2650</v>
      </c>
    </row>
    <row r="490" customFormat="false" ht="9.75" hidden="false" customHeight="true" outlineLevel="0" collapsed="false">
      <c r="BV490" s="19" t="n">
        <f aca="false">BV390+1</f>
        <v>4</v>
      </c>
      <c r="BW490" s="19" t="n">
        <f aca="false">BW390</f>
        <v>81</v>
      </c>
      <c r="BX490" s="20" t="n">
        <f aca="false">(BV490-1)*$CC$114+$CC$112</f>
        <v>-82.920422544918</v>
      </c>
      <c r="BY490" s="20" t="n">
        <f aca="false">($CC$111+1-BW490)*$CC$115+$CC$113</f>
        <v>-44.303333337895</v>
      </c>
      <c r="BZ490" s="20" t="n">
        <f aca="false">INDEX($B$9:$BT$108,BW490,BV490)</f>
        <v>-3087</v>
      </c>
    </row>
    <row r="491" customFormat="false" ht="9.75" hidden="false" customHeight="true" outlineLevel="0" collapsed="false">
      <c r="BV491" s="19" t="n">
        <f aca="false">BV391+1</f>
        <v>4</v>
      </c>
      <c r="BW491" s="19" t="n">
        <f aca="false">BW391</f>
        <v>82</v>
      </c>
      <c r="BX491" s="20" t="n">
        <f aca="false">(BV491-1)*$CC$114+$CC$112</f>
        <v>-82.920422544918</v>
      </c>
      <c r="BY491" s="20" t="n">
        <f aca="false">($CC$111+1-BW491)*$CC$115+$CC$113</f>
        <v>-45.044000004488</v>
      </c>
      <c r="BZ491" s="20" t="n">
        <f aca="false">INDEX($B$9:$BT$108,BW491,BV491)</f>
        <v>-3293</v>
      </c>
    </row>
    <row r="492" customFormat="false" ht="9.75" hidden="false" customHeight="true" outlineLevel="0" collapsed="false">
      <c r="BV492" s="19" t="n">
        <f aca="false">BV392+1</f>
        <v>4</v>
      </c>
      <c r="BW492" s="19" t="n">
        <f aca="false">BW392</f>
        <v>83</v>
      </c>
      <c r="BX492" s="20" t="n">
        <f aca="false">(BV492-1)*$CC$114+$CC$112</f>
        <v>-82.920422544918</v>
      </c>
      <c r="BY492" s="20" t="n">
        <f aca="false">($CC$111+1-BW492)*$CC$115+$CC$113</f>
        <v>-45.784666671081</v>
      </c>
      <c r="BZ492" s="20" t="n">
        <f aca="false">INDEX($B$9:$BT$108,BW492,BV492)</f>
        <v>-3578</v>
      </c>
    </row>
    <row r="493" customFormat="false" ht="9.75" hidden="false" customHeight="true" outlineLevel="0" collapsed="false">
      <c r="BV493" s="19" t="n">
        <f aca="false">BV393+1</f>
        <v>4</v>
      </c>
      <c r="BW493" s="19" t="n">
        <f aca="false">BW393</f>
        <v>84</v>
      </c>
      <c r="BX493" s="20" t="n">
        <f aca="false">(BV493-1)*$CC$114+$CC$112</f>
        <v>-82.920422544918</v>
      </c>
      <c r="BY493" s="20" t="n">
        <f aca="false">($CC$111+1-BW493)*$CC$115+$CC$113</f>
        <v>-46.525333337674</v>
      </c>
      <c r="BZ493" s="20" t="n">
        <f aca="false">INDEX($B$9:$BT$108,BW493,BV493)</f>
        <v>-3593</v>
      </c>
    </row>
    <row r="494" customFormat="false" ht="9.75" hidden="false" customHeight="true" outlineLevel="0" collapsed="false">
      <c r="BV494" s="19" t="n">
        <f aca="false">BV394+1</f>
        <v>4</v>
      </c>
      <c r="BW494" s="19" t="n">
        <f aca="false">BW394</f>
        <v>85</v>
      </c>
      <c r="BX494" s="20" t="n">
        <f aca="false">(BV494-1)*$CC$114+$CC$112</f>
        <v>-82.920422544918</v>
      </c>
      <c r="BY494" s="20" t="n">
        <f aca="false">($CC$111+1-BW494)*$CC$115+$CC$113</f>
        <v>-47.266000004267</v>
      </c>
      <c r="BZ494" s="20" t="n">
        <f aca="false">INDEX($B$9:$BT$108,BW494,BV494)</f>
        <v>-3864</v>
      </c>
    </row>
    <row r="495" customFormat="false" ht="9.75" hidden="false" customHeight="true" outlineLevel="0" collapsed="false">
      <c r="BV495" s="19" t="n">
        <f aca="false">BV395+1</f>
        <v>4</v>
      </c>
      <c r="BW495" s="19" t="n">
        <f aca="false">BW395</f>
        <v>86</v>
      </c>
      <c r="BX495" s="20" t="n">
        <f aca="false">(BV495-1)*$CC$114+$CC$112</f>
        <v>-82.920422544918</v>
      </c>
      <c r="BY495" s="20" t="n">
        <f aca="false">($CC$111+1-BW495)*$CC$115+$CC$113</f>
        <v>-48.00666667086</v>
      </c>
      <c r="BZ495" s="20" t="n">
        <f aca="false">INDEX($B$9:$BT$108,BW495,BV495)</f>
        <v>-4159</v>
      </c>
    </row>
    <row r="496" customFormat="false" ht="9.75" hidden="false" customHeight="true" outlineLevel="0" collapsed="false">
      <c r="BV496" s="19" t="n">
        <f aca="false">BV396+1</f>
        <v>4</v>
      </c>
      <c r="BW496" s="19" t="n">
        <f aca="false">BW396</f>
        <v>87</v>
      </c>
      <c r="BX496" s="20" t="n">
        <f aca="false">(BV496-1)*$CC$114+$CC$112</f>
        <v>-82.920422544918</v>
      </c>
      <c r="BY496" s="20" t="n">
        <f aca="false">($CC$111+1-BW496)*$CC$115+$CC$113</f>
        <v>-48.747333337453</v>
      </c>
      <c r="BZ496" s="20" t="n">
        <f aca="false">INDEX($B$9:$BT$108,BW496,BV496)</f>
        <v>-4191</v>
      </c>
    </row>
    <row r="497" customFormat="false" ht="9.75" hidden="false" customHeight="true" outlineLevel="0" collapsed="false">
      <c r="BV497" s="19" t="n">
        <f aca="false">BV397+1</f>
        <v>4</v>
      </c>
      <c r="BW497" s="19" t="n">
        <f aca="false">BW397</f>
        <v>88</v>
      </c>
      <c r="BX497" s="20" t="n">
        <f aca="false">(BV497-1)*$CC$114+$CC$112</f>
        <v>-82.920422544918</v>
      </c>
      <c r="BY497" s="20" t="n">
        <f aca="false">($CC$111+1-BW497)*$CC$115+$CC$113</f>
        <v>-49.488000004046</v>
      </c>
      <c r="BZ497" s="20" t="n">
        <f aca="false">INDEX($B$9:$BT$108,BW497,BV497)</f>
        <v>-4228</v>
      </c>
    </row>
    <row r="498" customFormat="false" ht="9.75" hidden="false" customHeight="true" outlineLevel="0" collapsed="false">
      <c r="BV498" s="19" t="n">
        <f aca="false">BV398+1</f>
        <v>4</v>
      </c>
      <c r="BW498" s="19" t="n">
        <f aca="false">BW398</f>
        <v>89</v>
      </c>
      <c r="BX498" s="20" t="n">
        <f aca="false">(BV498-1)*$CC$114+$CC$112</f>
        <v>-82.920422544918</v>
      </c>
      <c r="BY498" s="20" t="n">
        <f aca="false">($CC$111+1-BW498)*$CC$115+$CC$113</f>
        <v>-50.228666670639</v>
      </c>
      <c r="BZ498" s="20" t="n">
        <f aca="false">INDEX($B$9:$BT$108,BW498,BV498)</f>
        <v>-4352</v>
      </c>
    </row>
    <row r="499" customFormat="false" ht="9.75" hidden="false" customHeight="true" outlineLevel="0" collapsed="false">
      <c r="BV499" s="19" t="n">
        <f aca="false">BV399+1</f>
        <v>4</v>
      </c>
      <c r="BW499" s="19" t="n">
        <f aca="false">BW399</f>
        <v>90</v>
      </c>
      <c r="BX499" s="20" t="n">
        <f aca="false">(BV499-1)*$CC$114+$CC$112</f>
        <v>-82.920422544918</v>
      </c>
      <c r="BY499" s="20" t="n">
        <f aca="false">($CC$111+1-BW499)*$CC$115+$CC$113</f>
        <v>-50.969333337232</v>
      </c>
      <c r="BZ499" s="20" t="n">
        <f aca="false">INDEX($B$9:$BT$108,BW499,BV499)</f>
        <v>-4392</v>
      </c>
    </row>
    <row r="500" customFormat="false" ht="9.75" hidden="false" customHeight="true" outlineLevel="0" collapsed="false">
      <c r="BV500" s="19" t="n">
        <f aca="false">BV400+1</f>
        <v>4</v>
      </c>
      <c r="BW500" s="19" t="n">
        <f aca="false">BW400</f>
        <v>91</v>
      </c>
      <c r="BX500" s="20" t="n">
        <f aca="false">(BV500-1)*$CC$114+$CC$112</f>
        <v>-82.920422544918</v>
      </c>
      <c r="BY500" s="20" t="n">
        <f aca="false">($CC$111+1-BW500)*$CC$115+$CC$113</f>
        <v>-51.710000003825</v>
      </c>
      <c r="BZ500" s="20" t="n">
        <f aca="false">INDEX($B$9:$BT$108,BW500,BV500)</f>
        <v>-4483</v>
      </c>
    </row>
    <row r="501" customFormat="false" ht="9.75" hidden="false" customHeight="true" outlineLevel="0" collapsed="false">
      <c r="BV501" s="19" t="n">
        <f aca="false">BV401+1</f>
        <v>4</v>
      </c>
      <c r="BW501" s="19" t="n">
        <f aca="false">BW401</f>
        <v>92</v>
      </c>
      <c r="BX501" s="20" t="n">
        <f aca="false">(BV501-1)*$CC$114+$CC$112</f>
        <v>-82.920422544918</v>
      </c>
      <c r="BY501" s="20" t="n">
        <f aca="false">($CC$111+1-BW501)*$CC$115+$CC$113</f>
        <v>-52.450666670418</v>
      </c>
      <c r="BZ501" s="20" t="n">
        <f aca="false">INDEX($B$9:$BT$108,BW501,BV501)</f>
        <v>-4397</v>
      </c>
    </row>
    <row r="502" customFormat="false" ht="9.75" hidden="false" customHeight="true" outlineLevel="0" collapsed="false">
      <c r="BV502" s="19" t="n">
        <f aca="false">BV402+1</f>
        <v>4</v>
      </c>
      <c r="BW502" s="19" t="n">
        <f aca="false">BW402</f>
        <v>93</v>
      </c>
      <c r="BX502" s="20" t="n">
        <f aca="false">(BV502-1)*$CC$114+$CC$112</f>
        <v>-82.920422544918</v>
      </c>
      <c r="BY502" s="20" t="n">
        <f aca="false">($CC$111+1-BW502)*$CC$115+$CC$113</f>
        <v>-53.191333337011</v>
      </c>
      <c r="BZ502" s="20" t="n">
        <f aca="false">INDEX($B$9:$BT$108,BW502,BV502)</f>
        <v>-5073</v>
      </c>
    </row>
    <row r="503" customFormat="false" ht="9.75" hidden="false" customHeight="true" outlineLevel="0" collapsed="false">
      <c r="BV503" s="19" t="n">
        <f aca="false">BV403+1</f>
        <v>4</v>
      </c>
      <c r="BW503" s="19" t="n">
        <f aca="false">BW403</f>
        <v>94</v>
      </c>
      <c r="BX503" s="20" t="n">
        <f aca="false">(BV503-1)*$CC$114+$CC$112</f>
        <v>-82.920422544918</v>
      </c>
      <c r="BY503" s="20" t="n">
        <f aca="false">($CC$111+1-BW503)*$CC$115+$CC$113</f>
        <v>-53.932000003604</v>
      </c>
      <c r="BZ503" s="20" t="n">
        <f aca="false">INDEX($B$9:$BT$108,BW503,BV503)</f>
        <v>-4572</v>
      </c>
    </row>
    <row r="504" customFormat="false" ht="9.75" hidden="false" customHeight="true" outlineLevel="0" collapsed="false">
      <c r="BV504" s="19" t="n">
        <f aca="false">BV404+1</f>
        <v>4</v>
      </c>
      <c r="BW504" s="19" t="n">
        <f aca="false">BW404</f>
        <v>95</v>
      </c>
      <c r="BX504" s="20" t="n">
        <f aca="false">(BV504-1)*$CC$114+$CC$112</f>
        <v>-82.920422544918</v>
      </c>
      <c r="BY504" s="20" t="n">
        <f aca="false">($CC$111+1-BW504)*$CC$115+$CC$113</f>
        <v>-54.672666670197</v>
      </c>
      <c r="BZ504" s="20" t="n">
        <f aca="false">INDEX($B$9:$BT$108,BW504,BV504)</f>
        <v>-4717</v>
      </c>
    </row>
    <row r="505" customFormat="false" ht="9.75" hidden="false" customHeight="true" outlineLevel="0" collapsed="false">
      <c r="BV505" s="19" t="n">
        <f aca="false">BV405+1</f>
        <v>4</v>
      </c>
      <c r="BW505" s="19" t="n">
        <f aca="false">BW405</f>
        <v>96</v>
      </c>
      <c r="BX505" s="20" t="n">
        <f aca="false">(BV505-1)*$CC$114+$CC$112</f>
        <v>-82.920422544918</v>
      </c>
      <c r="BY505" s="20" t="n">
        <f aca="false">($CC$111+1-BW505)*$CC$115+$CC$113</f>
        <v>-55.41333333679</v>
      </c>
      <c r="BZ505" s="20" t="n">
        <f aca="false">INDEX($B$9:$BT$108,BW505,BV505)</f>
        <v>-4988</v>
      </c>
    </row>
    <row r="506" customFormat="false" ht="9.75" hidden="false" customHeight="true" outlineLevel="0" collapsed="false">
      <c r="BV506" s="19" t="n">
        <f aca="false">BV406+1</f>
        <v>4</v>
      </c>
      <c r="BW506" s="19" t="n">
        <f aca="false">BW406</f>
        <v>97</v>
      </c>
      <c r="BX506" s="20" t="n">
        <f aca="false">(BV506-1)*$CC$114+$CC$112</f>
        <v>-82.920422544918</v>
      </c>
      <c r="BY506" s="20" t="n">
        <f aca="false">($CC$111+1-BW506)*$CC$115+$CC$113</f>
        <v>-56.154000003383</v>
      </c>
      <c r="BZ506" s="20" t="n">
        <f aca="false">INDEX($B$9:$BT$108,BW506,BV506)</f>
        <v>-4855</v>
      </c>
    </row>
    <row r="507" customFormat="false" ht="9.75" hidden="false" customHeight="true" outlineLevel="0" collapsed="false">
      <c r="BV507" s="19" t="n">
        <f aca="false">BV407+1</f>
        <v>4</v>
      </c>
      <c r="BW507" s="19" t="n">
        <f aca="false">BW407</f>
        <v>98</v>
      </c>
      <c r="BX507" s="20" t="n">
        <f aca="false">(BV507-1)*$CC$114+$CC$112</f>
        <v>-82.920422544918</v>
      </c>
      <c r="BY507" s="20" t="n">
        <f aca="false">($CC$111+1-BW507)*$CC$115+$CC$113</f>
        <v>-56.894666669976</v>
      </c>
      <c r="BZ507" s="20" t="n">
        <f aca="false">INDEX($B$9:$BT$108,BW507,BV507)</f>
        <v>-5073</v>
      </c>
    </row>
    <row r="508" customFormat="false" ht="9.75" hidden="false" customHeight="true" outlineLevel="0" collapsed="false">
      <c r="BV508" s="19" t="n">
        <f aca="false">BV408+1</f>
        <v>4</v>
      </c>
      <c r="BW508" s="19" t="n">
        <f aca="false">BW408</f>
        <v>99</v>
      </c>
      <c r="BX508" s="20" t="n">
        <f aca="false">(BV508-1)*$CC$114+$CC$112</f>
        <v>-82.920422544918</v>
      </c>
      <c r="BY508" s="20" t="n">
        <f aca="false">($CC$111+1-BW508)*$CC$115+$CC$113</f>
        <v>-57.635333336569</v>
      </c>
      <c r="BZ508" s="20" t="n">
        <f aca="false">INDEX($B$9:$BT$108,BW508,BV508)</f>
        <v>-4408</v>
      </c>
    </row>
    <row r="509" customFormat="false" ht="9.75" hidden="false" customHeight="true" outlineLevel="0" collapsed="false">
      <c r="BV509" s="19" t="n">
        <f aca="false">BV409+1</f>
        <v>4</v>
      </c>
      <c r="BW509" s="19" t="n">
        <f aca="false">BW409</f>
        <v>100</v>
      </c>
      <c r="BX509" s="20" t="n">
        <f aca="false">(BV509-1)*$CC$114+$CC$112</f>
        <v>-82.920422544918</v>
      </c>
      <c r="BY509" s="20" t="n">
        <f aca="false">($CC$111+1-BW509)*$CC$115+$CC$113</f>
        <v>-58.376000003162</v>
      </c>
      <c r="BZ509" s="20" t="n">
        <f aca="false">INDEX($B$9:$BT$108,BW509,BV509)</f>
        <v>-5117</v>
      </c>
    </row>
    <row r="510" customFormat="false" ht="9.75" hidden="false" customHeight="true" outlineLevel="0" collapsed="false">
      <c r="BV510" s="19" t="n">
        <f aca="false">BV410+1</f>
        <v>5</v>
      </c>
      <c r="BW510" s="19" t="n">
        <f aca="false">BW410</f>
        <v>1</v>
      </c>
      <c r="BX510" s="20" t="n">
        <f aca="false">(BV510-1)*$CC$114+$CC$112</f>
        <v>-82.177230056729</v>
      </c>
      <c r="BY510" s="20" t="n">
        <f aca="false">($CC$111+1-BW510)*$CC$115+$CC$113</f>
        <v>14.949999989545</v>
      </c>
      <c r="BZ510" s="20" t="n">
        <f aca="false">INDEX($B$9:$BT$108,BW510,BV510)</f>
        <v>-41</v>
      </c>
    </row>
    <row r="511" customFormat="false" ht="9.75" hidden="false" customHeight="true" outlineLevel="0" collapsed="false">
      <c r="BV511" s="19" t="n">
        <f aca="false">BV411+1</f>
        <v>5</v>
      </c>
      <c r="BW511" s="19" t="n">
        <f aca="false">BW411</f>
        <v>2</v>
      </c>
      <c r="BX511" s="20" t="n">
        <f aca="false">(BV511-1)*$CC$114+$CC$112</f>
        <v>-82.177230056729</v>
      </c>
      <c r="BY511" s="20" t="n">
        <f aca="false">($CC$111+1-BW511)*$CC$115+$CC$113</f>
        <v>14.209333322952</v>
      </c>
      <c r="BZ511" s="20" t="n">
        <f aca="false">INDEX($B$9:$BT$108,BW511,BV511)</f>
        <v>-454</v>
      </c>
    </row>
    <row r="512" customFormat="false" ht="9.75" hidden="false" customHeight="true" outlineLevel="0" collapsed="false">
      <c r="BV512" s="19" t="n">
        <f aca="false">BV412+1</f>
        <v>5</v>
      </c>
      <c r="BW512" s="19" t="n">
        <f aca="false">BW412</f>
        <v>3</v>
      </c>
      <c r="BX512" s="20" t="n">
        <f aca="false">(BV512-1)*$CC$114+$CC$112</f>
        <v>-82.177230056729</v>
      </c>
      <c r="BY512" s="20" t="n">
        <f aca="false">($CC$111+1-BW512)*$CC$115+$CC$113</f>
        <v>13.468666656359</v>
      </c>
      <c r="BZ512" s="20" t="n">
        <f aca="false">INDEX($B$9:$BT$108,BW512,BV512)</f>
        <v>-1196</v>
      </c>
    </row>
    <row r="513" customFormat="false" ht="9.75" hidden="false" customHeight="true" outlineLevel="0" collapsed="false">
      <c r="BV513" s="19" t="n">
        <f aca="false">BV413+1</f>
        <v>5</v>
      </c>
      <c r="BW513" s="19" t="n">
        <f aca="false">BW413</f>
        <v>4</v>
      </c>
      <c r="BX513" s="20" t="n">
        <f aca="false">(BV513-1)*$CC$114+$CC$112</f>
        <v>-82.177230056729</v>
      </c>
      <c r="BY513" s="20" t="n">
        <f aca="false">($CC$111+1-BW513)*$CC$115+$CC$113</f>
        <v>12.727999989766</v>
      </c>
      <c r="BZ513" s="20" t="n">
        <f aca="false">INDEX($B$9:$BT$108,BW513,BV513)</f>
        <v>-851</v>
      </c>
    </row>
    <row r="514" customFormat="false" ht="9.75" hidden="false" customHeight="true" outlineLevel="0" collapsed="false">
      <c r="BV514" s="19" t="n">
        <f aca="false">BV414+1</f>
        <v>5</v>
      </c>
      <c r="BW514" s="19" t="n">
        <f aca="false">BW414</f>
        <v>5</v>
      </c>
      <c r="BX514" s="20" t="n">
        <f aca="false">(BV514-1)*$CC$114+$CC$112</f>
        <v>-82.177230056729</v>
      </c>
      <c r="BY514" s="20" t="n">
        <f aca="false">($CC$111+1-BW514)*$CC$115+$CC$113</f>
        <v>11.987333323173</v>
      </c>
      <c r="BZ514" s="20" t="n">
        <f aca="false">INDEX($B$9:$BT$108,BW514,BV514)</f>
        <v>-2788</v>
      </c>
    </row>
    <row r="515" customFormat="false" ht="9.75" hidden="false" customHeight="true" outlineLevel="0" collapsed="false">
      <c r="BV515" s="19" t="n">
        <f aca="false">BV415+1</f>
        <v>5</v>
      </c>
      <c r="BW515" s="19" t="n">
        <f aca="false">BW415</f>
        <v>6</v>
      </c>
      <c r="BX515" s="20" t="n">
        <f aca="false">(BV515-1)*$CC$114+$CC$112</f>
        <v>-82.177230056729</v>
      </c>
      <c r="BY515" s="20" t="n">
        <f aca="false">($CC$111+1-BW515)*$CC$115+$CC$113</f>
        <v>11.24666665658</v>
      </c>
      <c r="BZ515" s="20" t="n">
        <f aca="false">INDEX($B$9:$BT$108,BW515,BV515)</f>
        <v>-2936</v>
      </c>
    </row>
    <row r="516" customFormat="false" ht="9.75" hidden="false" customHeight="true" outlineLevel="0" collapsed="false">
      <c r="BV516" s="19" t="n">
        <f aca="false">BV416+1</f>
        <v>5</v>
      </c>
      <c r="BW516" s="19" t="n">
        <f aca="false">BW416</f>
        <v>7</v>
      </c>
      <c r="BX516" s="20" t="n">
        <f aca="false">(BV516-1)*$CC$114+$CC$112</f>
        <v>-82.177230056729</v>
      </c>
      <c r="BY516" s="20" t="n">
        <f aca="false">($CC$111+1-BW516)*$CC$115+$CC$113</f>
        <v>10.505999989987</v>
      </c>
      <c r="BZ516" s="20" t="n">
        <f aca="false">INDEX($B$9:$BT$108,BW516,BV516)</f>
        <v>-2679</v>
      </c>
    </row>
    <row r="517" customFormat="false" ht="9.75" hidden="false" customHeight="true" outlineLevel="0" collapsed="false">
      <c r="BV517" s="19" t="n">
        <f aca="false">BV417+1</f>
        <v>5</v>
      </c>
      <c r="BW517" s="19" t="n">
        <f aca="false">BW417</f>
        <v>8</v>
      </c>
      <c r="BX517" s="20" t="n">
        <f aca="false">(BV517-1)*$CC$114+$CC$112</f>
        <v>-82.177230056729</v>
      </c>
      <c r="BY517" s="20" t="n">
        <f aca="false">($CC$111+1-BW517)*$CC$115+$CC$113</f>
        <v>9.76533332339398</v>
      </c>
      <c r="BZ517" s="20" t="n">
        <f aca="false">INDEX($B$9:$BT$108,BW517,BV517)</f>
        <v>-1551</v>
      </c>
    </row>
    <row r="518" customFormat="false" ht="9.75" hidden="false" customHeight="true" outlineLevel="0" collapsed="false">
      <c r="BV518" s="19" t="n">
        <f aca="false">BV418+1</f>
        <v>5</v>
      </c>
      <c r="BW518" s="19" t="n">
        <f aca="false">BW418</f>
        <v>9</v>
      </c>
      <c r="BX518" s="20" t="n">
        <f aca="false">(BV518-1)*$CC$114+$CC$112</f>
        <v>-82.177230056729</v>
      </c>
      <c r="BY518" s="20" t="n">
        <f aca="false">($CC$111+1-BW518)*$CC$115+$CC$113</f>
        <v>9.02466665680098</v>
      </c>
      <c r="BZ518" s="20" t="n">
        <f aca="false">INDEX($B$9:$BT$108,BW518,BV518)</f>
        <v>545</v>
      </c>
    </row>
    <row r="519" customFormat="false" ht="9.75" hidden="false" customHeight="true" outlineLevel="0" collapsed="false">
      <c r="BV519" s="19" t="n">
        <f aca="false">BV419+1</f>
        <v>5</v>
      </c>
      <c r="BW519" s="19" t="n">
        <f aca="false">BW419</f>
        <v>10</v>
      </c>
      <c r="BX519" s="20" t="n">
        <f aca="false">(BV519-1)*$CC$114+$CC$112</f>
        <v>-82.177230056729</v>
      </c>
      <c r="BY519" s="20" t="n">
        <f aca="false">($CC$111+1-BW519)*$CC$115+$CC$113</f>
        <v>8.28399999020798</v>
      </c>
      <c r="BZ519" s="20" t="n">
        <f aca="false">INDEX($B$9:$BT$108,BW519,BV519)</f>
        <v>-29</v>
      </c>
    </row>
    <row r="520" customFormat="false" ht="9.75" hidden="false" customHeight="true" outlineLevel="0" collapsed="false">
      <c r="BV520" s="19" t="n">
        <f aca="false">BV420+1</f>
        <v>5</v>
      </c>
      <c r="BW520" s="19" t="n">
        <f aca="false">BW420</f>
        <v>11</v>
      </c>
      <c r="BX520" s="20" t="n">
        <f aca="false">(BV520-1)*$CC$114+$CC$112</f>
        <v>-82.177230056729</v>
      </c>
      <c r="BY520" s="20" t="n">
        <f aca="false">($CC$111+1-BW520)*$CC$115+$CC$113</f>
        <v>7.54333332361498</v>
      </c>
      <c r="BZ520" s="20" t="n">
        <f aca="false">INDEX($B$9:$BT$108,BW520,BV520)</f>
        <v>-245</v>
      </c>
    </row>
    <row r="521" customFormat="false" ht="9.75" hidden="false" customHeight="true" outlineLevel="0" collapsed="false">
      <c r="BV521" s="19" t="n">
        <f aca="false">BV421+1</f>
        <v>5</v>
      </c>
      <c r="BW521" s="19" t="n">
        <f aca="false">BW421</f>
        <v>12</v>
      </c>
      <c r="BX521" s="20" t="n">
        <f aca="false">(BV521-1)*$CC$114+$CC$112</f>
        <v>-82.177230056729</v>
      </c>
      <c r="BY521" s="20" t="n">
        <f aca="false">($CC$111+1-BW521)*$CC$115+$CC$113</f>
        <v>6.80266665702199</v>
      </c>
      <c r="BZ521" s="20" t="n">
        <f aca="false">INDEX($B$9:$BT$108,BW521,BV521)</f>
        <v>-1417</v>
      </c>
    </row>
    <row r="522" customFormat="false" ht="9.75" hidden="false" customHeight="true" outlineLevel="0" collapsed="false">
      <c r="BV522" s="19" t="n">
        <f aca="false">BV422+1</f>
        <v>5</v>
      </c>
      <c r="BW522" s="19" t="n">
        <f aca="false">BW422</f>
        <v>13</v>
      </c>
      <c r="BX522" s="20" t="n">
        <f aca="false">(BV522-1)*$CC$114+$CC$112</f>
        <v>-82.177230056729</v>
      </c>
      <c r="BY522" s="20" t="n">
        <f aca="false">($CC$111+1-BW522)*$CC$115+$CC$113</f>
        <v>6.06199999042899</v>
      </c>
      <c r="BZ522" s="20" t="n">
        <f aca="false">INDEX($B$9:$BT$108,BW522,BV522)</f>
        <v>-885</v>
      </c>
    </row>
    <row r="523" customFormat="false" ht="9.75" hidden="false" customHeight="true" outlineLevel="0" collapsed="false">
      <c r="BV523" s="19" t="n">
        <f aca="false">BV423+1</f>
        <v>5</v>
      </c>
      <c r="BW523" s="19" t="n">
        <f aca="false">BW423</f>
        <v>14</v>
      </c>
      <c r="BX523" s="20" t="n">
        <f aca="false">(BV523-1)*$CC$114+$CC$112</f>
        <v>-82.177230056729</v>
      </c>
      <c r="BY523" s="20" t="n">
        <f aca="false">($CC$111+1-BW523)*$CC$115+$CC$113</f>
        <v>5.32133332383599</v>
      </c>
      <c r="BZ523" s="20" t="n">
        <f aca="false">INDEX($B$9:$BT$108,BW523,BV523)</f>
        <v>-1601</v>
      </c>
    </row>
    <row r="524" customFormat="false" ht="9.75" hidden="false" customHeight="true" outlineLevel="0" collapsed="false">
      <c r="BV524" s="19" t="n">
        <f aca="false">BV424+1</f>
        <v>5</v>
      </c>
      <c r="BW524" s="19" t="n">
        <f aca="false">BW424</f>
        <v>15</v>
      </c>
      <c r="BX524" s="20" t="n">
        <f aca="false">(BV524-1)*$CC$114+$CC$112</f>
        <v>-82.177230056729</v>
      </c>
      <c r="BY524" s="20" t="n">
        <f aca="false">($CC$111+1-BW524)*$CC$115+$CC$113</f>
        <v>4.58066665724299</v>
      </c>
      <c r="BZ524" s="20" t="n">
        <f aca="false">INDEX($B$9:$BT$108,BW524,BV524)</f>
        <v>-1894</v>
      </c>
    </row>
    <row r="525" customFormat="false" ht="9.75" hidden="false" customHeight="true" outlineLevel="0" collapsed="false">
      <c r="BV525" s="19" t="n">
        <f aca="false">BV425+1</f>
        <v>5</v>
      </c>
      <c r="BW525" s="19" t="n">
        <f aca="false">BW425</f>
        <v>16</v>
      </c>
      <c r="BX525" s="20" t="n">
        <f aca="false">(BV525-1)*$CC$114+$CC$112</f>
        <v>-82.177230056729</v>
      </c>
      <c r="BY525" s="20" t="n">
        <f aca="false">($CC$111+1-BW525)*$CC$115+$CC$113</f>
        <v>3.83999999064999</v>
      </c>
      <c r="BZ525" s="20" t="n">
        <f aca="false">INDEX($B$9:$BT$108,BW525,BV525)</f>
        <v>-2097</v>
      </c>
    </row>
    <row r="526" customFormat="false" ht="9.75" hidden="false" customHeight="true" outlineLevel="0" collapsed="false">
      <c r="BV526" s="19" t="n">
        <f aca="false">BV426+1</f>
        <v>5</v>
      </c>
      <c r="BW526" s="19" t="n">
        <f aca="false">BW426</f>
        <v>17</v>
      </c>
      <c r="BX526" s="20" t="n">
        <f aca="false">(BV526-1)*$CC$114+$CC$112</f>
        <v>-82.177230056729</v>
      </c>
      <c r="BY526" s="20" t="n">
        <f aca="false">($CC$111+1-BW526)*$CC$115+$CC$113</f>
        <v>3.09933332405699</v>
      </c>
      <c r="BZ526" s="20" t="n">
        <f aca="false">INDEX($B$9:$BT$108,BW526,BV526)</f>
        <v>-2586</v>
      </c>
    </row>
    <row r="527" customFormat="false" ht="9.75" hidden="false" customHeight="true" outlineLevel="0" collapsed="false">
      <c r="BV527" s="19" t="n">
        <f aca="false">BV427+1</f>
        <v>5</v>
      </c>
      <c r="BW527" s="19" t="n">
        <f aca="false">BW427</f>
        <v>18</v>
      </c>
      <c r="BX527" s="20" t="n">
        <f aca="false">(BV527-1)*$CC$114+$CC$112</f>
        <v>-82.177230056729</v>
      </c>
      <c r="BY527" s="20" t="n">
        <f aca="false">($CC$111+1-BW527)*$CC$115+$CC$113</f>
        <v>2.35866665746399</v>
      </c>
      <c r="BZ527" s="20" t="n">
        <f aca="false">INDEX($B$9:$BT$108,BW527,BV527)</f>
        <v>-2448</v>
      </c>
    </row>
    <row r="528" customFormat="false" ht="9.75" hidden="false" customHeight="true" outlineLevel="0" collapsed="false">
      <c r="BV528" s="19" t="n">
        <f aca="false">BV428+1</f>
        <v>5</v>
      </c>
      <c r="BW528" s="19" t="n">
        <f aca="false">BW428</f>
        <v>19</v>
      </c>
      <c r="BX528" s="20" t="n">
        <f aca="false">(BV528-1)*$CC$114+$CC$112</f>
        <v>-82.177230056729</v>
      </c>
      <c r="BY528" s="20" t="n">
        <f aca="false">($CC$111+1-BW528)*$CC$115+$CC$113</f>
        <v>1.61799999087099</v>
      </c>
      <c r="BZ528" s="20" t="n">
        <f aca="false">INDEX($B$9:$BT$108,BW528,BV528)</f>
        <v>-3744</v>
      </c>
    </row>
    <row r="529" customFormat="false" ht="9.75" hidden="false" customHeight="true" outlineLevel="0" collapsed="false">
      <c r="BV529" s="19" t="n">
        <f aca="false">BV429+1</f>
        <v>5</v>
      </c>
      <c r="BW529" s="19" t="n">
        <f aca="false">BW429</f>
        <v>20</v>
      </c>
      <c r="BX529" s="20" t="n">
        <f aca="false">(BV529-1)*$CC$114+$CC$112</f>
        <v>-82.177230056729</v>
      </c>
      <c r="BY529" s="20" t="n">
        <f aca="false">($CC$111+1-BW529)*$CC$115+$CC$113</f>
        <v>0.877333324277991</v>
      </c>
      <c r="BZ529" s="20" t="n">
        <f aca="false">INDEX($B$9:$BT$108,BW529,BV529)</f>
        <v>-2850</v>
      </c>
    </row>
    <row r="530" customFormat="false" ht="9.75" hidden="false" customHeight="true" outlineLevel="0" collapsed="false">
      <c r="BV530" s="19" t="n">
        <f aca="false">BV430+1</f>
        <v>5</v>
      </c>
      <c r="BW530" s="19" t="n">
        <f aca="false">BW430</f>
        <v>21</v>
      </c>
      <c r="BX530" s="20" t="n">
        <f aca="false">(BV530-1)*$CC$114+$CC$112</f>
        <v>-82.177230056729</v>
      </c>
      <c r="BY530" s="20" t="n">
        <f aca="false">($CC$111+1-BW530)*$CC$115+$CC$113</f>
        <v>0.136666657684991</v>
      </c>
      <c r="BZ530" s="20" t="n">
        <f aca="false">INDEX($B$9:$BT$108,BW530,BV530)</f>
        <v>-761</v>
      </c>
    </row>
    <row r="531" customFormat="false" ht="9.75" hidden="false" customHeight="true" outlineLevel="0" collapsed="false">
      <c r="BV531" s="19" t="n">
        <f aca="false">BV431+1</f>
        <v>5</v>
      </c>
      <c r="BW531" s="19" t="n">
        <f aca="false">BW431</f>
        <v>22</v>
      </c>
      <c r="BX531" s="20" t="n">
        <f aca="false">(BV531-1)*$CC$114+$CC$112</f>
        <v>-82.177230056729</v>
      </c>
      <c r="BY531" s="20" t="n">
        <f aca="false">($CC$111+1-BW531)*$CC$115+$CC$113</f>
        <v>-0.60400000890801</v>
      </c>
      <c r="BZ531" s="20" t="n">
        <f aca="false">INDEX($B$9:$BT$108,BW531,BV531)</f>
        <v>-1493</v>
      </c>
    </row>
    <row r="532" customFormat="false" ht="9.75" hidden="false" customHeight="true" outlineLevel="0" collapsed="false">
      <c r="BV532" s="19" t="n">
        <f aca="false">BV432+1</f>
        <v>5</v>
      </c>
      <c r="BW532" s="19" t="n">
        <f aca="false">BW432</f>
        <v>23</v>
      </c>
      <c r="BX532" s="20" t="n">
        <f aca="false">(BV532-1)*$CC$114+$CC$112</f>
        <v>-82.177230056729</v>
      </c>
      <c r="BY532" s="20" t="n">
        <f aca="false">($CC$111+1-BW532)*$CC$115+$CC$113</f>
        <v>-1.34466667550101</v>
      </c>
      <c r="BZ532" s="20" t="n">
        <f aca="false">INDEX($B$9:$BT$108,BW532,BV532)</f>
        <v>-1812</v>
      </c>
    </row>
    <row r="533" customFormat="false" ht="9.75" hidden="false" customHeight="true" outlineLevel="0" collapsed="false">
      <c r="BV533" s="19" t="n">
        <f aca="false">BV433+1</f>
        <v>5</v>
      </c>
      <c r="BW533" s="19" t="n">
        <f aca="false">BW433</f>
        <v>24</v>
      </c>
      <c r="BX533" s="20" t="n">
        <f aca="false">(BV533-1)*$CC$114+$CC$112</f>
        <v>-82.177230056729</v>
      </c>
      <c r="BY533" s="20" t="n">
        <f aca="false">($CC$111+1-BW533)*$CC$115+$CC$113</f>
        <v>-2.08533334209401</v>
      </c>
      <c r="BZ533" s="20" t="n">
        <f aca="false">INDEX($B$9:$BT$108,BW533,BV533)</f>
        <v>-3134</v>
      </c>
    </row>
    <row r="534" customFormat="false" ht="9.75" hidden="false" customHeight="true" outlineLevel="0" collapsed="false">
      <c r="BV534" s="19" t="n">
        <f aca="false">BV434+1</f>
        <v>5</v>
      </c>
      <c r="BW534" s="19" t="n">
        <f aca="false">BW434</f>
        <v>25</v>
      </c>
      <c r="BX534" s="20" t="n">
        <f aca="false">(BV534-1)*$CC$114+$CC$112</f>
        <v>-82.177230056729</v>
      </c>
      <c r="BY534" s="20" t="n">
        <f aca="false">($CC$111+1-BW534)*$CC$115+$CC$113</f>
        <v>-2.82600000868701</v>
      </c>
      <c r="BZ534" s="20" t="n">
        <f aca="false">INDEX($B$9:$BT$108,BW534,BV534)</f>
        <v>-4302</v>
      </c>
    </row>
    <row r="535" customFormat="false" ht="9.75" hidden="false" customHeight="true" outlineLevel="0" collapsed="false">
      <c r="BV535" s="19" t="n">
        <f aca="false">BV435+1</f>
        <v>5</v>
      </c>
      <c r="BW535" s="19" t="n">
        <f aca="false">BW435</f>
        <v>26</v>
      </c>
      <c r="BX535" s="20" t="n">
        <f aca="false">(BV535-1)*$CC$114+$CC$112</f>
        <v>-82.177230056729</v>
      </c>
      <c r="BY535" s="20" t="n">
        <f aca="false">($CC$111+1-BW535)*$CC$115+$CC$113</f>
        <v>-3.56666667528001</v>
      </c>
      <c r="BZ535" s="20" t="n">
        <f aca="false">INDEX($B$9:$BT$108,BW535,BV535)</f>
        <v>-4333</v>
      </c>
    </row>
    <row r="536" customFormat="false" ht="9.75" hidden="false" customHeight="true" outlineLevel="0" collapsed="false">
      <c r="BV536" s="19" t="n">
        <f aca="false">BV436+1</f>
        <v>5</v>
      </c>
      <c r="BW536" s="19" t="n">
        <f aca="false">BW436</f>
        <v>27</v>
      </c>
      <c r="BX536" s="20" t="n">
        <f aca="false">(BV536-1)*$CC$114+$CC$112</f>
        <v>-82.177230056729</v>
      </c>
      <c r="BY536" s="20" t="n">
        <f aca="false">($CC$111+1-BW536)*$CC$115+$CC$113</f>
        <v>-4.30733334187301</v>
      </c>
      <c r="BZ536" s="20" t="n">
        <f aca="false">INDEX($B$9:$BT$108,BW536,BV536)</f>
        <v>-4177</v>
      </c>
    </row>
    <row r="537" customFormat="false" ht="9.75" hidden="false" customHeight="true" outlineLevel="0" collapsed="false">
      <c r="BV537" s="19" t="n">
        <f aca="false">BV437+1</f>
        <v>5</v>
      </c>
      <c r="BW537" s="19" t="n">
        <f aca="false">BW437</f>
        <v>28</v>
      </c>
      <c r="BX537" s="20" t="n">
        <f aca="false">(BV537-1)*$CC$114+$CC$112</f>
        <v>-82.177230056729</v>
      </c>
      <c r="BY537" s="20" t="n">
        <f aca="false">($CC$111+1-BW537)*$CC$115+$CC$113</f>
        <v>-5.04800000846601</v>
      </c>
      <c r="BZ537" s="20" t="n">
        <f aca="false">INDEX($B$9:$BT$108,BW537,BV537)</f>
        <v>-4445</v>
      </c>
    </row>
    <row r="538" customFormat="false" ht="9.75" hidden="false" customHeight="true" outlineLevel="0" collapsed="false">
      <c r="BV538" s="19" t="n">
        <f aca="false">BV438+1</f>
        <v>5</v>
      </c>
      <c r="BW538" s="19" t="n">
        <f aca="false">BW438</f>
        <v>29</v>
      </c>
      <c r="BX538" s="20" t="n">
        <f aca="false">(BV538-1)*$CC$114+$CC$112</f>
        <v>-82.177230056729</v>
      </c>
      <c r="BY538" s="20" t="n">
        <f aca="false">($CC$111+1-BW538)*$CC$115+$CC$113</f>
        <v>-5.78866667505901</v>
      </c>
      <c r="BZ538" s="20" t="n">
        <f aca="false">INDEX($B$9:$BT$108,BW538,BV538)</f>
        <v>-5736</v>
      </c>
    </row>
    <row r="539" customFormat="false" ht="9.75" hidden="false" customHeight="true" outlineLevel="0" collapsed="false">
      <c r="BV539" s="19" t="n">
        <f aca="false">BV439+1</f>
        <v>5</v>
      </c>
      <c r="BW539" s="19" t="n">
        <f aca="false">BW439</f>
        <v>30</v>
      </c>
      <c r="BX539" s="20" t="n">
        <f aca="false">(BV539-1)*$CC$114+$CC$112</f>
        <v>-82.177230056729</v>
      </c>
      <c r="BY539" s="20" t="n">
        <f aca="false">($CC$111+1-BW539)*$CC$115+$CC$113</f>
        <v>-6.52933334165201</v>
      </c>
      <c r="BZ539" s="20" t="n">
        <f aca="false">INDEX($B$9:$BT$108,BW539,BV539)</f>
        <v>-5221</v>
      </c>
    </row>
    <row r="540" customFormat="false" ht="9.75" hidden="false" customHeight="true" outlineLevel="0" collapsed="false">
      <c r="BV540" s="19" t="n">
        <f aca="false">BV440+1</f>
        <v>5</v>
      </c>
      <c r="BW540" s="19" t="n">
        <f aca="false">BW440</f>
        <v>31</v>
      </c>
      <c r="BX540" s="20" t="n">
        <f aca="false">(BV540-1)*$CC$114+$CC$112</f>
        <v>-82.177230056729</v>
      </c>
      <c r="BY540" s="20" t="n">
        <f aca="false">($CC$111+1-BW540)*$CC$115+$CC$113</f>
        <v>-7.27000000824501</v>
      </c>
      <c r="BZ540" s="20" t="n">
        <f aca="false">INDEX($B$9:$BT$108,BW540,BV540)</f>
        <v>-4598</v>
      </c>
    </row>
    <row r="541" customFormat="false" ht="9.75" hidden="false" customHeight="true" outlineLevel="0" collapsed="false">
      <c r="BV541" s="19" t="n">
        <f aca="false">BV441+1</f>
        <v>5</v>
      </c>
      <c r="BW541" s="19" t="n">
        <f aca="false">BW441</f>
        <v>32</v>
      </c>
      <c r="BX541" s="20" t="n">
        <f aca="false">(BV541-1)*$CC$114+$CC$112</f>
        <v>-82.177230056729</v>
      </c>
      <c r="BY541" s="20" t="n">
        <f aca="false">($CC$111+1-BW541)*$CC$115+$CC$113</f>
        <v>-8.01066667483801</v>
      </c>
      <c r="BZ541" s="20" t="n">
        <f aca="false">INDEX($B$9:$BT$108,BW541,BV541)</f>
        <v>-4499</v>
      </c>
    </row>
    <row r="542" customFormat="false" ht="9.75" hidden="false" customHeight="true" outlineLevel="0" collapsed="false">
      <c r="BV542" s="19" t="n">
        <f aca="false">BV442+1</f>
        <v>5</v>
      </c>
      <c r="BW542" s="19" t="n">
        <f aca="false">BW442</f>
        <v>33</v>
      </c>
      <c r="BX542" s="20" t="n">
        <f aca="false">(BV542-1)*$CC$114+$CC$112</f>
        <v>-82.177230056729</v>
      </c>
      <c r="BY542" s="20" t="n">
        <f aca="false">($CC$111+1-BW542)*$CC$115+$CC$113</f>
        <v>-8.75133334143101</v>
      </c>
      <c r="BZ542" s="20" t="n">
        <f aca="false">INDEX($B$9:$BT$108,BW542,BV542)</f>
        <v>-4920</v>
      </c>
    </row>
    <row r="543" customFormat="false" ht="9.75" hidden="false" customHeight="true" outlineLevel="0" collapsed="false">
      <c r="BV543" s="19" t="n">
        <f aca="false">BV443+1</f>
        <v>5</v>
      </c>
      <c r="BW543" s="19" t="n">
        <f aca="false">BW443</f>
        <v>34</v>
      </c>
      <c r="BX543" s="20" t="n">
        <f aca="false">(BV543-1)*$CC$114+$CC$112</f>
        <v>-82.177230056729</v>
      </c>
      <c r="BY543" s="20" t="n">
        <f aca="false">($CC$111+1-BW543)*$CC$115+$CC$113</f>
        <v>-9.49200000802401</v>
      </c>
      <c r="BZ543" s="20" t="n">
        <f aca="false">INDEX($B$9:$BT$108,BW543,BV543)</f>
        <v>-4553</v>
      </c>
    </row>
    <row r="544" customFormat="false" ht="9.75" hidden="false" customHeight="true" outlineLevel="0" collapsed="false">
      <c r="BV544" s="19" t="n">
        <f aca="false">BV444+1</f>
        <v>5</v>
      </c>
      <c r="BW544" s="19" t="n">
        <f aca="false">BW444</f>
        <v>35</v>
      </c>
      <c r="BX544" s="20" t="n">
        <f aca="false">(BV544-1)*$CC$114+$CC$112</f>
        <v>-82.177230056729</v>
      </c>
      <c r="BY544" s="20" t="n">
        <f aca="false">($CC$111+1-BW544)*$CC$115+$CC$113</f>
        <v>-10.232666674617</v>
      </c>
      <c r="BZ544" s="20" t="n">
        <f aca="false">INDEX($B$9:$BT$108,BW544,BV544)</f>
        <v>-4440</v>
      </c>
    </row>
    <row r="545" customFormat="false" ht="9.75" hidden="false" customHeight="true" outlineLevel="0" collapsed="false">
      <c r="BV545" s="19" t="n">
        <f aca="false">BV445+1</f>
        <v>5</v>
      </c>
      <c r="BW545" s="19" t="n">
        <f aca="false">BW445</f>
        <v>36</v>
      </c>
      <c r="BX545" s="20" t="n">
        <f aca="false">(BV545-1)*$CC$114+$CC$112</f>
        <v>-82.177230056729</v>
      </c>
      <c r="BY545" s="20" t="n">
        <f aca="false">($CC$111+1-BW545)*$CC$115+$CC$113</f>
        <v>-10.97333334121</v>
      </c>
      <c r="BZ545" s="20" t="n">
        <f aca="false">INDEX($B$9:$BT$108,BW545,BV545)</f>
        <v>-4372</v>
      </c>
    </row>
    <row r="546" customFormat="false" ht="9.75" hidden="false" customHeight="true" outlineLevel="0" collapsed="false">
      <c r="BV546" s="19" t="n">
        <f aca="false">BV446+1</f>
        <v>5</v>
      </c>
      <c r="BW546" s="19" t="n">
        <f aca="false">BW446</f>
        <v>37</v>
      </c>
      <c r="BX546" s="20" t="n">
        <f aca="false">(BV546-1)*$CC$114+$CC$112</f>
        <v>-82.177230056729</v>
      </c>
      <c r="BY546" s="20" t="n">
        <f aca="false">($CC$111+1-BW546)*$CC$115+$CC$113</f>
        <v>-11.714000007803</v>
      </c>
      <c r="BZ546" s="20" t="n">
        <f aca="false">INDEX($B$9:$BT$108,BW546,BV546)</f>
        <v>-4845</v>
      </c>
    </row>
    <row r="547" customFormat="false" ht="9.75" hidden="false" customHeight="true" outlineLevel="0" collapsed="false">
      <c r="BV547" s="19" t="n">
        <f aca="false">BV447+1</f>
        <v>5</v>
      </c>
      <c r="BW547" s="19" t="n">
        <f aca="false">BW447</f>
        <v>38</v>
      </c>
      <c r="BX547" s="20" t="n">
        <f aca="false">(BV547-1)*$CC$114+$CC$112</f>
        <v>-82.177230056729</v>
      </c>
      <c r="BY547" s="20" t="n">
        <f aca="false">($CC$111+1-BW547)*$CC$115+$CC$113</f>
        <v>-12.454666674396</v>
      </c>
      <c r="BZ547" s="20" t="n">
        <f aca="false">INDEX($B$9:$BT$108,BW547,BV547)</f>
        <v>-4757</v>
      </c>
    </row>
    <row r="548" customFormat="false" ht="9.75" hidden="false" customHeight="true" outlineLevel="0" collapsed="false">
      <c r="BV548" s="19" t="n">
        <f aca="false">BV448+1</f>
        <v>5</v>
      </c>
      <c r="BW548" s="19" t="n">
        <f aca="false">BW448</f>
        <v>39</v>
      </c>
      <c r="BX548" s="20" t="n">
        <f aca="false">(BV548-1)*$CC$114+$CC$112</f>
        <v>-82.177230056729</v>
      </c>
      <c r="BY548" s="20" t="n">
        <f aca="false">($CC$111+1-BW548)*$CC$115+$CC$113</f>
        <v>-13.195333340989</v>
      </c>
      <c r="BZ548" s="20" t="n">
        <f aca="false">INDEX($B$9:$BT$108,BW548,BV548)</f>
        <v>-4857</v>
      </c>
    </row>
    <row r="549" customFormat="false" ht="9.75" hidden="false" customHeight="true" outlineLevel="0" collapsed="false">
      <c r="BV549" s="19" t="n">
        <f aca="false">BV449+1</f>
        <v>5</v>
      </c>
      <c r="BW549" s="19" t="n">
        <f aca="false">BW449</f>
        <v>40</v>
      </c>
      <c r="BX549" s="20" t="n">
        <f aca="false">(BV549-1)*$CC$114+$CC$112</f>
        <v>-82.177230056729</v>
      </c>
      <c r="BY549" s="20" t="n">
        <f aca="false">($CC$111+1-BW549)*$CC$115+$CC$113</f>
        <v>-13.936000007582</v>
      </c>
      <c r="BZ549" s="20" t="n">
        <f aca="false">INDEX($B$9:$BT$108,BW549,BV549)</f>
        <v>-4845</v>
      </c>
    </row>
    <row r="550" customFormat="false" ht="9.75" hidden="false" customHeight="true" outlineLevel="0" collapsed="false">
      <c r="BV550" s="19" t="n">
        <f aca="false">BV450+1</f>
        <v>5</v>
      </c>
      <c r="BW550" s="19" t="n">
        <f aca="false">BW450</f>
        <v>41</v>
      </c>
      <c r="BX550" s="20" t="n">
        <f aca="false">(BV550-1)*$CC$114+$CC$112</f>
        <v>-82.177230056729</v>
      </c>
      <c r="BY550" s="20" t="n">
        <f aca="false">($CC$111+1-BW550)*$CC$115+$CC$113</f>
        <v>-14.676666674175</v>
      </c>
      <c r="BZ550" s="20" t="n">
        <f aca="false">INDEX($B$9:$BT$108,BW550,BV550)</f>
        <v>-4820</v>
      </c>
    </row>
    <row r="551" customFormat="false" ht="9.75" hidden="false" customHeight="true" outlineLevel="0" collapsed="false">
      <c r="BV551" s="19" t="n">
        <f aca="false">BV451+1</f>
        <v>5</v>
      </c>
      <c r="BW551" s="19" t="n">
        <f aca="false">BW451</f>
        <v>42</v>
      </c>
      <c r="BX551" s="20" t="n">
        <f aca="false">(BV551-1)*$CC$114+$CC$112</f>
        <v>-82.177230056729</v>
      </c>
      <c r="BY551" s="20" t="n">
        <f aca="false">($CC$111+1-BW551)*$CC$115+$CC$113</f>
        <v>-15.417333340768</v>
      </c>
      <c r="BZ551" s="20" t="n">
        <f aca="false">INDEX($B$9:$BT$108,BW551,BV551)</f>
        <v>-4574</v>
      </c>
    </row>
    <row r="552" customFormat="false" ht="9.75" hidden="false" customHeight="true" outlineLevel="0" collapsed="false">
      <c r="BV552" s="19" t="n">
        <f aca="false">BV452+1</f>
        <v>5</v>
      </c>
      <c r="BW552" s="19" t="n">
        <f aca="false">BW452</f>
        <v>43</v>
      </c>
      <c r="BX552" s="20" t="n">
        <f aca="false">(BV552-1)*$CC$114+$CC$112</f>
        <v>-82.177230056729</v>
      </c>
      <c r="BY552" s="20" t="n">
        <f aca="false">($CC$111+1-BW552)*$CC$115+$CC$113</f>
        <v>-16.158000007361</v>
      </c>
      <c r="BZ552" s="20" t="n">
        <f aca="false">INDEX($B$9:$BT$108,BW552,BV552)</f>
        <v>-4624</v>
      </c>
    </row>
    <row r="553" customFormat="false" ht="9.75" hidden="false" customHeight="true" outlineLevel="0" collapsed="false">
      <c r="BV553" s="19" t="n">
        <f aca="false">BV453+1</f>
        <v>5</v>
      </c>
      <c r="BW553" s="19" t="n">
        <f aca="false">BW453</f>
        <v>44</v>
      </c>
      <c r="BX553" s="20" t="n">
        <f aca="false">(BV553-1)*$CC$114+$CC$112</f>
        <v>-82.177230056729</v>
      </c>
      <c r="BY553" s="20" t="n">
        <f aca="false">($CC$111+1-BW553)*$CC$115+$CC$113</f>
        <v>-16.898666673954</v>
      </c>
      <c r="BZ553" s="20" t="n">
        <f aca="false">INDEX($B$9:$BT$108,BW553,BV553)</f>
        <v>-4582</v>
      </c>
    </row>
    <row r="554" customFormat="false" ht="9.75" hidden="false" customHeight="true" outlineLevel="0" collapsed="false">
      <c r="BV554" s="19" t="n">
        <f aca="false">BV454+1</f>
        <v>5</v>
      </c>
      <c r="BW554" s="19" t="n">
        <f aca="false">BW454</f>
        <v>45</v>
      </c>
      <c r="BX554" s="20" t="n">
        <f aca="false">(BV554-1)*$CC$114+$CC$112</f>
        <v>-82.177230056729</v>
      </c>
      <c r="BY554" s="20" t="n">
        <f aca="false">($CC$111+1-BW554)*$CC$115+$CC$113</f>
        <v>-17.639333340547</v>
      </c>
      <c r="BZ554" s="20" t="n">
        <f aca="false">INDEX($B$9:$BT$108,BW554,BV554)</f>
        <v>-4561</v>
      </c>
    </row>
    <row r="555" customFormat="false" ht="9.75" hidden="false" customHeight="true" outlineLevel="0" collapsed="false">
      <c r="BV555" s="19" t="n">
        <f aca="false">BV455+1</f>
        <v>5</v>
      </c>
      <c r="BW555" s="19" t="n">
        <f aca="false">BW455</f>
        <v>46</v>
      </c>
      <c r="BX555" s="20" t="n">
        <f aca="false">(BV555-1)*$CC$114+$CC$112</f>
        <v>-82.177230056729</v>
      </c>
      <c r="BY555" s="20" t="n">
        <f aca="false">($CC$111+1-BW555)*$CC$115+$CC$113</f>
        <v>-18.38000000714</v>
      </c>
      <c r="BZ555" s="20" t="n">
        <f aca="false">INDEX($B$9:$BT$108,BW555,BV555)</f>
        <v>-4319</v>
      </c>
    </row>
    <row r="556" customFormat="false" ht="9.75" hidden="false" customHeight="true" outlineLevel="0" collapsed="false">
      <c r="BV556" s="19" t="n">
        <f aca="false">BV456+1</f>
        <v>5</v>
      </c>
      <c r="BW556" s="19" t="n">
        <f aca="false">BW456</f>
        <v>47</v>
      </c>
      <c r="BX556" s="20" t="n">
        <f aca="false">(BV556-1)*$CC$114+$CC$112</f>
        <v>-82.177230056729</v>
      </c>
      <c r="BY556" s="20" t="n">
        <f aca="false">($CC$111+1-BW556)*$CC$115+$CC$113</f>
        <v>-19.120666673733</v>
      </c>
      <c r="BZ556" s="20" t="n">
        <f aca="false">INDEX($B$9:$BT$108,BW556,BV556)</f>
        <v>-4063</v>
      </c>
    </row>
    <row r="557" customFormat="false" ht="9.75" hidden="false" customHeight="true" outlineLevel="0" collapsed="false">
      <c r="BV557" s="19" t="n">
        <f aca="false">BV457+1</f>
        <v>5</v>
      </c>
      <c r="BW557" s="19" t="n">
        <f aca="false">BW457</f>
        <v>48</v>
      </c>
      <c r="BX557" s="20" t="n">
        <f aca="false">(BV557-1)*$CC$114+$CC$112</f>
        <v>-82.177230056729</v>
      </c>
      <c r="BY557" s="20" t="n">
        <f aca="false">($CC$111+1-BW557)*$CC$115+$CC$113</f>
        <v>-19.861333340326</v>
      </c>
      <c r="BZ557" s="20" t="n">
        <f aca="false">INDEX($B$9:$BT$108,BW557,BV557)</f>
        <v>-3524</v>
      </c>
    </row>
    <row r="558" customFormat="false" ht="9.75" hidden="false" customHeight="true" outlineLevel="0" collapsed="false">
      <c r="BV558" s="19" t="n">
        <f aca="false">BV458+1</f>
        <v>5</v>
      </c>
      <c r="BW558" s="19" t="n">
        <f aca="false">BW458</f>
        <v>49</v>
      </c>
      <c r="BX558" s="20" t="n">
        <f aca="false">(BV558-1)*$CC$114+$CC$112</f>
        <v>-82.177230056729</v>
      </c>
      <c r="BY558" s="20" t="n">
        <f aca="false">($CC$111+1-BW558)*$CC$115+$CC$113</f>
        <v>-20.602000006919</v>
      </c>
      <c r="BZ558" s="20" t="n">
        <f aca="false">INDEX($B$9:$BT$108,BW558,BV558)</f>
        <v>-2605</v>
      </c>
    </row>
    <row r="559" customFormat="false" ht="9.75" hidden="false" customHeight="true" outlineLevel="0" collapsed="false">
      <c r="BV559" s="19" t="n">
        <f aca="false">BV459+1</f>
        <v>5</v>
      </c>
      <c r="BW559" s="19" t="n">
        <f aca="false">BW459</f>
        <v>50</v>
      </c>
      <c r="BX559" s="20" t="n">
        <f aca="false">(BV559-1)*$CC$114+$CC$112</f>
        <v>-82.177230056729</v>
      </c>
      <c r="BY559" s="20" t="n">
        <f aca="false">($CC$111+1-BW559)*$CC$115+$CC$113</f>
        <v>-21.342666673512</v>
      </c>
      <c r="BZ559" s="20" t="n">
        <f aca="false">INDEX($B$9:$BT$108,BW559,BV559)</f>
        <v>-1912</v>
      </c>
    </row>
    <row r="560" customFormat="false" ht="9.75" hidden="false" customHeight="true" outlineLevel="0" collapsed="false">
      <c r="BV560" s="19" t="n">
        <f aca="false">BV460+1</f>
        <v>5</v>
      </c>
      <c r="BW560" s="19" t="n">
        <f aca="false">BW460</f>
        <v>51</v>
      </c>
      <c r="BX560" s="20" t="n">
        <f aca="false">(BV560-1)*$CC$114+$CC$112</f>
        <v>-82.177230056729</v>
      </c>
      <c r="BY560" s="20" t="n">
        <f aca="false">($CC$111+1-BW560)*$CC$115+$CC$113</f>
        <v>-22.083333340105</v>
      </c>
      <c r="BZ560" s="20" t="n">
        <f aca="false">INDEX($B$9:$BT$108,BW560,BV560)</f>
        <v>-2455</v>
      </c>
    </row>
    <row r="561" customFormat="false" ht="9.75" hidden="false" customHeight="true" outlineLevel="0" collapsed="false">
      <c r="BV561" s="19" t="n">
        <f aca="false">BV461+1</f>
        <v>5</v>
      </c>
      <c r="BW561" s="19" t="n">
        <f aca="false">BW461</f>
        <v>52</v>
      </c>
      <c r="BX561" s="20" t="n">
        <f aca="false">(BV561-1)*$CC$114+$CC$112</f>
        <v>-82.177230056729</v>
      </c>
      <c r="BY561" s="20" t="n">
        <f aca="false">($CC$111+1-BW561)*$CC$115+$CC$113</f>
        <v>-22.824000006698</v>
      </c>
      <c r="BZ561" s="20" t="n">
        <f aca="false">INDEX($B$9:$BT$108,BW561,BV561)</f>
        <v>-3765</v>
      </c>
    </row>
    <row r="562" customFormat="false" ht="9.75" hidden="false" customHeight="true" outlineLevel="0" collapsed="false">
      <c r="BV562" s="19" t="n">
        <f aca="false">BV462+1</f>
        <v>5</v>
      </c>
      <c r="BW562" s="19" t="n">
        <f aca="false">BW462</f>
        <v>53</v>
      </c>
      <c r="BX562" s="20" t="n">
        <f aca="false">(BV562-1)*$CC$114+$CC$112</f>
        <v>-82.177230056729</v>
      </c>
      <c r="BY562" s="20" t="n">
        <f aca="false">($CC$111+1-BW562)*$CC$115+$CC$113</f>
        <v>-23.564666673291</v>
      </c>
      <c r="BZ562" s="20" t="n">
        <f aca="false">INDEX($B$9:$BT$108,BW562,BV562)</f>
        <v>-4532</v>
      </c>
    </row>
    <row r="563" customFormat="false" ht="9.75" hidden="false" customHeight="true" outlineLevel="0" collapsed="false">
      <c r="BV563" s="19" t="n">
        <f aca="false">BV463+1</f>
        <v>5</v>
      </c>
      <c r="BW563" s="19" t="n">
        <f aca="false">BW463</f>
        <v>54</v>
      </c>
      <c r="BX563" s="20" t="n">
        <f aca="false">(BV563-1)*$CC$114+$CC$112</f>
        <v>-82.177230056729</v>
      </c>
      <c r="BY563" s="20" t="n">
        <f aca="false">($CC$111+1-BW563)*$CC$115+$CC$113</f>
        <v>-24.305333339884</v>
      </c>
      <c r="BZ563" s="20" t="n">
        <f aca="false">INDEX($B$9:$BT$108,BW563,BV563)</f>
        <v>-4124</v>
      </c>
    </row>
    <row r="564" customFormat="false" ht="9.75" hidden="false" customHeight="true" outlineLevel="0" collapsed="false">
      <c r="BV564" s="19" t="n">
        <f aca="false">BV464+1</f>
        <v>5</v>
      </c>
      <c r="BW564" s="19" t="n">
        <f aca="false">BW464</f>
        <v>55</v>
      </c>
      <c r="BX564" s="20" t="n">
        <f aca="false">(BV564-1)*$CC$114+$CC$112</f>
        <v>-82.177230056729</v>
      </c>
      <c r="BY564" s="20" t="n">
        <f aca="false">($CC$111+1-BW564)*$CC$115+$CC$113</f>
        <v>-25.046000006477</v>
      </c>
      <c r="BZ564" s="20" t="n">
        <f aca="false">INDEX($B$9:$BT$108,BW564,BV564)</f>
        <v>-297</v>
      </c>
    </row>
    <row r="565" customFormat="false" ht="9.75" hidden="false" customHeight="true" outlineLevel="0" collapsed="false">
      <c r="BV565" s="19" t="n">
        <f aca="false">BV465+1</f>
        <v>5</v>
      </c>
      <c r="BW565" s="19" t="n">
        <f aca="false">BW465</f>
        <v>56</v>
      </c>
      <c r="BX565" s="20" t="n">
        <f aca="false">(BV565-1)*$CC$114+$CC$112</f>
        <v>-82.177230056729</v>
      </c>
      <c r="BY565" s="20" t="n">
        <f aca="false">($CC$111+1-BW565)*$CC$115+$CC$113</f>
        <v>-25.78666667307</v>
      </c>
      <c r="BZ565" s="20" t="n">
        <f aca="false">INDEX($B$9:$BT$108,BW565,BV565)</f>
        <v>-3821</v>
      </c>
    </row>
    <row r="566" customFormat="false" ht="9.75" hidden="false" customHeight="true" outlineLevel="0" collapsed="false">
      <c r="BV566" s="19" t="n">
        <f aca="false">BV466+1</f>
        <v>5</v>
      </c>
      <c r="BW566" s="19" t="n">
        <f aca="false">BW466</f>
        <v>57</v>
      </c>
      <c r="BX566" s="20" t="n">
        <f aca="false">(BV566-1)*$CC$114+$CC$112</f>
        <v>-82.177230056729</v>
      </c>
      <c r="BY566" s="20" t="n">
        <f aca="false">($CC$111+1-BW566)*$CC$115+$CC$113</f>
        <v>-26.527333339663</v>
      </c>
      <c r="BZ566" s="20" t="n">
        <f aca="false">INDEX($B$9:$BT$108,BW566,BV566)</f>
        <v>-3613</v>
      </c>
    </row>
    <row r="567" customFormat="false" ht="9.75" hidden="false" customHeight="true" outlineLevel="0" collapsed="false">
      <c r="BV567" s="19" t="n">
        <f aca="false">BV467+1</f>
        <v>5</v>
      </c>
      <c r="BW567" s="19" t="n">
        <f aca="false">BW467</f>
        <v>58</v>
      </c>
      <c r="BX567" s="20" t="n">
        <f aca="false">(BV567-1)*$CC$114+$CC$112</f>
        <v>-82.177230056729</v>
      </c>
      <c r="BY567" s="20" t="n">
        <f aca="false">($CC$111+1-BW567)*$CC$115+$CC$113</f>
        <v>-27.268000006256</v>
      </c>
      <c r="BZ567" s="20" t="n">
        <f aca="false">INDEX($B$9:$BT$108,BW567,BV567)</f>
        <v>-4136</v>
      </c>
    </row>
    <row r="568" customFormat="false" ht="9.75" hidden="false" customHeight="true" outlineLevel="0" collapsed="false">
      <c r="BV568" s="19" t="n">
        <f aca="false">BV468+1</f>
        <v>5</v>
      </c>
      <c r="BW568" s="19" t="n">
        <f aca="false">BW468</f>
        <v>59</v>
      </c>
      <c r="BX568" s="20" t="n">
        <f aca="false">(BV568-1)*$CC$114+$CC$112</f>
        <v>-82.177230056729</v>
      </c>
      <c r="BY568" s="20" t="n">
        <f aca="false">($CC$111+1-BW568)*$CC$115+$CC$113</f>
        <v>-28.008666672849</v>
      </c>
      <c r="BZ568" s="20" t="n">
        <f aca="false">INDEX($B$9:$BT$108,BW568,BV568)</f>
        <v>-4010</v>
      </c>
    </row>
    <row r="569" customFormat="false" ht="9.75" hidden="false" customHeight="true" outlineLevel="0" collapsed="false">
      <c r="BV569" s="19" t="n">
        <f aca="false">BV469+1</f>
        <v>5</v>
      </c>
      <c r="BW569" s="19" t="n">
        <f aca="false">BW469</f>
        <v>60</v>
      </c>
      <c r="BX569" s="20" t="n">
        <f aca="false">(BV569-1)*$CC$114+$CC$112</f>
        <v>-82.177230056729</v>
      </c>
      <c r="BY569" s="20" t="n">
        <f aca="false">($CC$111+1-BW569)*$CC$115+$CC$113</f>
        <v>-28.749333339442</v>
      </c>
      <c r="BZ569" s="20" t="n">
        <f aca="false">INDEX($B$9:$BT$108,BW569,BV569)</f>
        <v>-3865</v>
      </c>
    </row>
    <row r="570" customFormat="false" ht="9.75" hidden="false" customHeight="true" outlineLevel="0" collapsed="false">
      <c r="BV570" s="19" t="n">
        <f aca="false">BV470+1</f>
        <v>5</v>
      </c>
      <c r="BW570" s="19" t="n">
        <f aca="false">BW470</f>
        <v>61</v>
      </c>
      <c r="BX570" s="20" t="n">
        <f aca="false">(BV570-1)*$CC$114+$CC$112</f>
        <v>-82.177230056729</v>
      </c>
      <c r="BY570" s="20" t="n">
        <f aca="false">($CC$111+1-BW570)*$CC$115+$CC$113</f>
        <v>-29.490000006035</v>
      </c>
      <c r="BZ570" s="20" t="n">
        <f aca="false">INDEX($B$9:$BT$108,BW570,BV570)</f>
        <v>-3985</v>
      </c>
    </row>
    <row r="571" customFormat="false" ht="9.75" hidden="false" customHeight="true" outlineLevel="0" collapsed="false">
      <c r="BV571" s="19" t="n">
        <f aca="false">BV471+1</f>
        <v>5</v>
      </c>
      <c r="BW571" s="19" t="n">
        <f aca="false">BW471</f>
        <v>62</v>
      </c>
      <c r="BX571" s="20" t="n">
        <f aca="false">(BV571-1)*$CC$114+$CC$112</f>
        <v>-82.177230056729</v>
      </c>
      <c r="BY571" s="20" t="n">
        <f aca="false">($CC$111+1-BW571)*$CC$115+$CC$113</f>
        <v>-30.230666672628</v>
      </c>
      <c r="BZ571" s="20" t="n">
        <f aca="false">INDEX($B$9:$BT$108,BW571,BV571)</f>
        <v>-3992</v>
      </c>
    </row>
    <row r="572" customFormat="false" ht="9.75" hidden="false" customHeight="true" outlineLevel="0" collapsed="false">
      <c r="BV572" s="19" t="n">
        <f aca="false">BV472+1</f>
        <v>5</v>
      </c>
      <c r="BW572" s="19" t="n">
        <f aca="false">BW472</f>
        <v>63</v>
      </c>
      <c r="BX572" s="20" t="n">
        <f aca="false">(BV572-1)*$CC$114+$CC$112</f>
        <v>-82.177230056729</v>
      </c>
      <c r="BY572" s="20" t="n">
        <f aca="false">($CC$111+1-BW572)*$CC$115+$CC$113</f>
        <v>-30.971333339221</v>
      </c>
      <c r="BZ572" s="20" t="n">
        <f aca="false">INDEX($B$9:$BT$108,BW572,BV572)</f>
        <v>-4036</v>
      </c>
    </row>
    <row r="573" customFormat="false" ht="9.75" hidden="false" customHeight="true" outlineLevel="0" collapsed="false">
      <c r="BV573" s="19" t="n">
        <f aca="false">BV473+1</f>
        <v>5</v>
      </c>
      <c r="BW573" s="19" t="n">
        <f aca="false">BW473</f>
        <v>64</v>
      </c>
      <c r="BX573" s="20" t="n">
        <f aca="false">(BV573-1)*$CC$114+$CC$112</f>
        <v>-82.177230056729</v>
      </c>
      <c r="BY573" s="20" t="n">
        <f aca="false">($CC$111+1-BW573)*$CC$115+$CC$113</f>
        <v>-31.712000005814</v>
      </c>
      <c r="BZ573" s="20" t="n">
        <f aca="false">INDEX($B$9:$BT$108,BW573,BV573)</f>
        <v>-3925</v>
      </c>
    </row>
    <row r="574" customFormat="false" ht="9.75" hidden="false" customHeight="true" outlineLevel="0" collapsed="false">
      <c r="BV574" s="19" t="n">
        <f aca="false">BV474+1</f>
        <v>5</v>
      </c>
      <c r="BW574" s="19" t="n">
        <f aca="false">BW474</f>
        <v>65</v>
      </c>
      <c r="BX574" s="20" t="n">
        <f aca="false">(BV574-1)*$CC$114+$CC$112</f>
        <v>-82.177230056729</v>
      </c>
      <c r="BY574" s="20" t="n">
        <f aca="false">($CC$111+1-BW574)*$CC$115+$CC$113</f>
        <v>-32.452666672407</v>
      </c>
      <c r="BZ574" s="20" t="n">
        <f aca="false">INDEX($B$9:$BT$108,BW574,BV574)</f>
        <v>-3948</v>
      </c>
    </row>
    <row r="575" customFormat="false" ht="9.75" hidden="false" customHeight="true" outlineLevel="0" collapsed="false">
      <c r="BV575" s="19" t="n">
        <f aca="false">BV475+1</f>
        <v>5</v>
      </c>
      <c r="BW575" s="19" t="n">
        <f aca="false">BW475</f>
        <v>66</v>
      </c>
      <c r="BX575" s="20" t="n">
        <f aca="false">(BV575-1)*$CC$114+$CC$112</f>
        <v>-82.177230056729</v>
      </c>
      <c r="BY575" s="20" t="n">
        <f aca="false">($CC$111+1-BW575)*$CC$115+$CC$113</f>
        <v>-33.193333339</v>
      </c>
      <c r="BZ575" s="20" t="n">
        <f aca="false">INDEX($B$9:$BT$108,BW575,BV575)</f>
        <v>-3915</v>
      </c>
    </row>
    <row r="576" customFormat="false" ht="9.75" hidden="false" customHeight="true" outlineLevel="0" collapsed="false">
      <c r="BV576" s="19" t="n">
        <f aca="false">BV476+1</f>
        <v>5</v>
      </c>
      <c r="BW576" s="19" t="n">
        <f aca="false">BW476</f>
        <v>67</v>
      </c>
      <c r="BX576" s="20" t="n">
        <f aca="false">(BV576-1)*$CC$114+$CC$112</f>
        <v>-82.177230056729</v>
      </c>
      <c r="BY576" s="20" t="n">
        <f aca="false">($CC$111+1-BW576)*$CC$115+$CC$113</f>
        <v>-33.934000005593</v>
      </c>
      <c r="BZ576" s="20" t="n">
        <f aca="false">INDEX($B$9:$BT$108,BW576,BV576)</f>
        <v>-3609</v>
      </c>
    </row>
    <row r="577" customFormat="false" ht="9.75" hidden="false" customHeight="true" outlineLevel="0" collapsed="false">
      <c r="BV577" s="19" t="n">
        <f aca="false">BV477+1</f>
        <v>5</v>
      </c>
      <c r="BW577" s="19" t="n">
        <f aca="false">BW477</f>
        <v>68</v>
      </c>
      <c r="BX577" s="20" t="n">
        <f aca="false">(BV577-1)*$CC$114+$CC$112</f>
        <v>-82.177230056729</v>
      </c>
      <c r="BY577" s="20" t="n">
        <f aca="false">($CC$111+1-BW577)*$CC$115+$CC$113</f>
        <v>-34.674666672186</v>
      </c>
      <c r="BZ577" s="20" t="n">
        <f aca="false">INDEX($B$9:$BT$108,BW577,BV577)</f>
        <v>-3616</v>
      </c>
    </row>
    <row r="578" customFormat="false" ht="9.75" hidden="false" customHeight="true" outlineLevel="0" collapsed="false">
      <c r="BV578" s="19" t="n">
        <f aca="false">BV478+1</f>
        <v>5</v>
      </c>
      <c r="BW578" s="19" t="n">
        <f aca="false">BW478</f>
        <v>69</v>
      </c>
      <c r="BX578" s="20" t="n">
        <f aca="false">(BV578-1)*$CC$114+$CC$112</f>
        <v>-82.177230056729</v>
      </c>
      <c r="BY578" s="20" t="n">
        <f aca="false">($CC$111+1-BW578)*$CC$115+$CC$113</f>
        <v>-35.415333338779</v>
      </c>
      <c r="BZ578" s="20" t="n">
        <f aca="false">INDEX($B$9:$BT$108,BW578,BV578)</f>
        <v>-3964</v>
      </c>
    </row>
    <row r="579" customFormat="false" ht="9.75" hidden="false" customHeight="true" outlineLevel="0" collapsed="false">
      <c r="BV579" s="19" t="n">
        <f aca="false">BV479+1</f>
        <v>5</v>
      </c>
      <c r="BW579" s="19" t="n">
        <f aca="false">BW479</f>
        <v>70</v>
      </c>
      <c r="BX579" s="20" t="n">
        <f aca="false">(BV579-1)*$CC$114+$CC$112</f>
        <v>-82.177230056729</v>
      </c>
      <c r="BY579" s="20" t="n">
        <f aca="false">($CC$111+1-BW579)*$CC$115+$CC$113</f>
        <v>-36.156000005372</v>
      </c>
      <c r="BZ579" s="20" t="n">
        <f aca="false">INDEX($B$9:$BT$108,BW579,BV579)</f>
        <v>-3624</v>
      </c>
    </row>
    <row r="580" customFormat="false" ht="9.75" hidden="false" customHeight="true" outlineLevel="0" collapsed="false">
      <c r="BV580" s="19" t="n">
        <f aca="false">BV480+1</f>
        <v>5</v>
      </c>
      <c r="BW580" s="19" t="n">
        <f aca="false">BW480</f>
        <v>71</v>
      </c>
      <c r="BX580" s="20" t="n">
        <f aca="false">(BV580-1)*$CC$114+$CC$112</f>
        <v>-82.177230056729</v>
      </c>
      <c r="BY580" s="20" t="n">
        <f aca="false">($CC$111+1-BW580)*$CC$115+$CC$113</f>
        <v>-36.896666671965</v>
      </c>
      <c r="BZ580" s="20" t="n">
        <f aca="false">INDEX($B$9:$BT$108,BW580,BV580)</f>
        <v>-3957</v>
      </c>
    </row>
    <row r="581" customFormat="false" ht="9.75" hidden="false" customHeight="true" outlineLevel="0" collapsed="false">
      <c r="BV581" s="19" t="n">
        <f aca="false">BV481+1</f>
        <v>5</v>
      </c>
      <c r="BW581" s="19" t="n">
        <f aca="false">BW481</f>
        <v>72</v>
      </c>
      <c r="BX581" s="20" t="n">
        <f aca="false">(BV581-1)*$CC$114+$CC$112</f>
        <v>-82.177230056729</v>
      </c>
      <c r="BY581" s="20" t="n">
        <f aca="false">($CC$111+1-BW581)*$CC$115+$CC$113</f>
        <v>-37.637333338558</v>
      </c>
      <c r="BZ581" s="20" t="n">
        <f aca="false">INDEX($B$9:$BT$108,BW581,BV581)</f>
        <v>-3957</v>
      </c>
    </row>
    <row r="582" customFormat="false" ht="9.75" hidden="false" customHeight="true" outlineLevel="0" collapsed="false">
      <c r="BV582" s="19" t="n">
        <f aca="false">BV482+1</f>
        <v>5</v>
      </c>
      <c r="BW582" s="19" t="n">
        <f aca="false">BW482</f>
        <v>73</v>
      </c>
      <c r="BX582" s="20" t="n">
        <f aca="false">(BV582-1)*$CC$114+$CC$112</f>
        <v>-82.177230056729</v>
      </c>
      <c r="BY582" s="20" t="n">
        <f aca="false">($CC$111+1-BW582)*$CC$115+$CC$113</f>
        <v>-38.378000005151</v>
      </c>
      <c r="BZ582" s="20" t="n">
        <f aca="false">INDEX($B$9:$BT$108,BW582,BV582)</f>
        <v>-3789</v>
      </c>
    </row>
    <row r="583" customFormat="false" ht="9.75" hidden="false" customHeight="true" outlineLevel="0" collapsed="false">
      <c r="BV583" s="19" t="n">
        <f aca="false">BV483+1</f>
        <v>5</v>
      </c>
      <c r="BW583" s="19" t="n">
        <f aca="false">BW483</f>
        <v>74</v>
      </c>
      <c r="BX583" s="20" t="n">
        <f aca="false">(BV583-1)*$CC$114+$CC$112</f>
        <v>-82.177230056729</v>
      </c>
      <c r="BY583" s="20" t="n">
        <f aca="false">($CC$111+1-BW583)*$CC$115+$CC$113</f>
        <v>-39.118666671744</v>
      </c>
      <c r="BZ583" s="20" t="n">
        <f aca="false">INDEX($B$9:$BT$108,BW583,BV583)</f>
        <v>-3854</v>
      </c>
    </row>
    <row r="584" customFormat="false" ht="9.75" hidden="false" customHeight="true" outlineLevel="0" collapsed="false">
      <c r="BV584" s="19" t="n">
        <f aca="false">BV484+1</f>
        <v>5</v>
      </c>
      <c r="BW584" s="19" t="n">
        <f aca="false">BW484</f>
        <v>75</v>
      </c>
      <c r="BX584" s="20" t="n">
        <f aca="false">(BV584-1)*$CC$114+$CC$112</f>
        <v>-82.177230056729</v>
      </c>
      <c r="BY584" s="20" t="n">
        <f aca="false">($CC$111+1-BW584)*$CC$115+$CC$113</f>
        <v>-39.859333338337</v>
      </c>
      <c r="BZ584" s="20" t="n">
        <f aca="false">INDEX($B$9:$BT$108,BW584,BV584)</f>
        <v>-4425</v>
      </c>
    </row>
    <row r="585" customFormat="false" ht="9.75" hidden="false" customHeight="true" outlineLevel="0" collapsed="false">
      <c r="BV585" s="19" t="n">
        <f aca="false">BV485+1</f>
        <v>5</v>
      </c>
      <c r="BW585" s="19" t="n">
        <f aca="false">BW485</f>
        <v>76</v>
      </c>
      <c r="BX585" s="20" t="n">
        <f aca="false">(BV585-1)*$CC$114+$CC$112</f>
        <v>-82.177230056729</v>
      </c>
      <c r="BY585" s="20" t="n">
        <f aca="false">($CC$111+1-BW585)*$CC$115+$CC$113</f>
        <v>-40.60000000493</v>
      </c>
      <c r="BZ585" s="20" t="n">
        <f aca="false">INDEX($B$9:$BT$108,BW585,BV585)</f>
        <v>-3815</v>
      </c>
    </row>
    <row r="586" customFormat="false" ht="9.75" hidden="false" customHeight="true" outlineLevel="0" collapsed="false">
      <c r="BV586" s="19" t="n">
        <f aca="false">BV486+1</f>
        <v>5</v>
      </c>
      <c r="BW586" s="19" t="n">
        <f aca="false">BW486</f>
        <v>77</v>
      </c>
      <c r="BX586" s="20" t="n">
        <f aca="false">(BV586-1)*$CC$114+$CC$112</f>
        <v>-82.177230056729</v>
      </c>
      <c r="BY586" s="20" t="n">
        <f aca="false">($CC$111+1-BW586)*$CC$115+$CC$113</f>
        <v>-41.340666671523</v>
      </c>
      <c r="BZ586" s="20" t="n">
        <f aca="false">INDEX($B$9:$BT$108,BW586,BV586)</f>
        <v>-3504</v>
      </c>
    </row>
    <row r="587" customFormat="false" ht="9.75" hidden="false" customHeight="true" outlineLevel="0" collapsed="false">
      <c r="BV587" s="19" t="n">
        <f aca="false">BV487+1</f>
        <v>5</v>
      </c>
      <c r="BW587" s="19" t="n">
        <f aca="false">BW487</f>
        <v>78</v>
      </c>
      <c r="BX587" s="20" t="n">
        <f aca="false">(BV587-1)*$CC$114+$CC$112</f>
        <v>-82.177230056729</v>
      </c>
      <c r="BY587" s="20" t="n">
        <f aca="false">($CC$111+1-BW587)*$CC$115+$CC$113</f>
        <v>-42.081333338116</v>
      </c>
      <c r="BZ587" s="20" t="n">
        <f aca="false">INDEX($B$9:$BT$108,BW587,BV587)</f>
        <v>-3252</v>
      </c>
    </row>
    <row r="588" customFormat="false" ht="9.75" hidden="false" customHeight="true" outlineLevel="0" collapsed="false">
      <c r="BV588" s="19" t="n">
        <f aca="false">BV488+1</f>
        <v>5</v>
      </c>
      <c r="BW588" s="19" t="n">
        <f aca="false">BW488</f>
        <v>79</v>
      </c>
      <c r="BX588" s="20" t="n">
        <f aca="false">(BV588-1)*$CC$114+$CC$112</f>
        <v>-82.177230056729</v>
      </c>
      <c r="BY588" s="20" t="n">
        <f aca="false">($CC$111+1-BW588)*$CC$115+$CC$113</f>
        <v>-42.822000004709</v>
      </c>
      <c r="BZ588" s="20" t="n">
        <f aca="false">INDEX($B$9:$BT$108,BW588,BV588)</f>
        <v>-3292</v>
      </c>
    </row>
    <row r="589" customFormat="false" ht="9.75" hidden="false" customHeight="true" outlineLevel="0" collapsed="false">
      <c r="BV589" s="19" t="n">
        <f aca="false">BV489+1</f>
        <v>5</v>
      </c>
      <c r="BW589" s="19" t="n">
        <f aca="false">BW489</f>
        <v>80</v>
      </c>
      <c r="BX589" s="20" t="n">
        <f aca="false">(BV589-1)*$CC$114+$CC$112</f>
        <v>-82.177230056729</v>
      </c>
      <c r="BY589" s="20" t="n">
        <f aca="false">($CC$111+1-BW589)*$CC$115+$CC$113</f>
        <v>-43.562666671302</v>
      </c>
      <c r="BZ589" s="20" t="n">
        <f aca="false">INDEX($B$9:$BT$108,BW589,BV589)</f>
        <v>-2946</v>
      </c>
    </row>
    <row r="590" customFormat="false" ht="9.75" hidden="false" customHeight="true" outlineLevel="0" collapsed="false">
      <c r="BV590" s="19" t="n">
        <f aca="false">BV490+1</f>
        <v>5</v>
      </c>
      <c r="BW590" s="19" t="n">
        <f aca="false">BW490</f>
        <v>81</v>
      </c>
      <c r="BX590" s="20" t="n">
        <f aca="false">(BV590-1)*$CC$114+$CC$112</f>
        <v>-82.177230056729</v>
      </c>
      <c r="BY590" s="20" t="n">
        <f aca="false">($CC$111+1-BW590)*$CC$115+$CC$113</f>
        <v>-44.303333337895</v>
      </c>
      <c r="BZ590" s="20" t="n">
        <f aca="false">INDEX($B$9:$BT$108,BW590,BV590)</f>
        <v>-2906</v>
      </c>
    </row>
    <row r="591" customFormat="false" ht="9.75" hidden="false" customHeight="true" outlineLevel="0" collapsed="false">
      <c r="BV591" s="19" t="n">
        <f aca="false">BV491+1</f>
        <v>5</v>
      </c>
      <c r="BW591" s="19" t="n">
        <f aca="false">BW491</f>
        <v>82</v>
      </c>
      <c r="BX591" s="20" t="n">
        <f aca="false">(BV591-1)*$CC$114+$CC$112</f>
        <v>-82.177230056729</v>
      </c>
      <c r="BY591" s="20" t="n">
        <f aca="false">($CC$111+1-BW591)*$CC$115+$CC$113</f>
        <v>-45.044000004488</v>
      </c>
      <c r="BZ591" s="20" t="n">
        <f aca="false">INDEX($B$9:$BT$108,BW591,BV591)</f>
        <v>-3550</v>
      </c>
    </row>
    <row r="592" customFormat="false" ht="9.75" hidden="false" customHeight="true" outlineLevel="0" collapsed="false">
      <c r="BV592" s="19" t="n">
        <f aca="false">BV492+1</f>
        <v>5</v>
      </c>
      <c r="BW592" s="19" t="n">
        <f aca="false">BW492</f>
        <v>83</v>
      </c>
      <c r="BX592" s="20" t="n">
        <f aca="false">(BV592-1)*$CC$114+$CC$112</f>
        <v>-82.177230056729</v>
      </c>
      <c r="BY592" s="20" t="n">
        <f aca="false">($CC$111+1-BW592)*$CC$115+$CC$113</f>
        <v>-45.784666671081</v>
      </c>
      <c r="BZ592" s="20" t="n">
        <f aca="false">INDEX($B$9:$BT$108,BW592,BV592)</f>
        <v>-3356</v>
      </c>
    </row>
    <row r="593" customFormat="false" ht="9.75" hidden="false" customHeight="true" outlineLevel="0" collapsed="false">
      <c r="BV593" s="19" t="n">
        <f aca="false">BV493+1</f>
        <v>5</v>
      </c>
      <c r="BW593" s="19" t="n">
        <f aca="false">BW493</f>
        <v>84</v>
      </c>
      <c r="BX593" s="20" t="n">
        <f aca="false">(BV593-1)*$CC$114+$CC$112</f>
        <v>-82.177230056729</v>
      </c>
      <c r="BY593" s="20" t="n">
        <f aca="false">($CC$111+1-BW593)*$CC$115+$CC$113</f>
        <v>-46.525333337674</v>
      </c>
      <c r="BZ593" s="20" t="n">
        <f aca="false">INDEX($B$9:$BT$108,BW593,BV593)</f>
        <v>-3844</v>
      </c>
    </row>
    <row r="594" customFormat="false" ht="9.75" hidden="false" customHeight="true" outlineLevel="0" collapsed="false">
      <c r="BV594" s="19" t="n">
        <f aca="false">BV494+1</f>
        <v>5</v>
      </c>
      <c r="BW594" s="19" t="n">
        <f aca="false">BW494</f>
        <v>85</v>
      </c>
      <c r="BX594" s="20" t="n">
        <f aca="false">(BV594-1)*$CC$114+$CC$112</f>
        <v>-82.177230056729</v>
      </c>
      <c r="BY594" s="20" t="n">
        <f aca="false">($CC$111+1-BW594)*$CC$115+$CC$113</f>
        <v>-47.266000004267</v>
      </c>
      <c r="BZ594" s="20" t="n">
        <f aca="false">INDEX($B$9:$BT$108,BW594,BV594)</f>
        <v>-3894</v>
      </c>
    </row>
    <row r="595" customFormat="false" ht="9.75" hidden="false" customHeight="true" outlineLevel="0" collapsed="false">
      <c r="BV595" s="19" t="n">
        <f aca="false">BV495+1</f>
        <v>5</v>
      </c>
      <c r="BW595" s="19" t="n">
        <f aca="false">BW495</f>
        <v>86</v>
      </c>
      <c r="BX595" s="20" t="n">
        <f aca="false">(BV595-1)*$CC$114+$CC$112</f>
        <v>-82.177230056729</v>
      </c>
      <c r="BY595" s="20" t="n">
        <f aca="false">($CC$111+1-BW595)*$CC$115+$CC$113</f>
        <v>-48.00666667086</v>
      </c>
      <c r="BZ595" s="20" t="n">
        <f aca="false">INDEX($B$9:$BT$108,BW595,BV595)</f>
        <v>-4047</v>
      </c>
    </row>
    <row r="596" customFormat="false" ht="9.75" hidden="false" customHeight="true" outlineLevel="0" collapsed="false">
      <c r="BV596" s="19" t="n">
        <f aca="false">BV496+1</f>
        <v>5</v>
      </c>
      <c r="BW596" s="19" t="n">
        <f aca="false">BW496</f>
        <v>87</v>
      </c>
      <c r="BX596" s="20" t="n">
        <f aca="false">(BV596-1)*$CC$114+$CC$112</f>
        <v>-82.177230056729</v>
      </c>
      <c r="BY596" s="20" t="n">
        <f aca="false">($CC$111+1-BW596)*$CC$115+$CC$113</f>
        <v>-48.747333337453</v>
      </c>
      <c r="BZ596" s="20" t="n">
        <f aca="false">INDEX($B$9:$BT$108,BW596,BV596)</f>
        <v>-4131</v>
      </c>
    </row>
    <row r="597" customFormat="false" ht="9.75" hidden="false" customHeight="true" outlineLevel="0" collapsed="false">
      <c r="BV597" s="19" t="n">
        <f aca="false">BV497+1</f>
        <v>5</v>
      </c>
      <c r="BW597" s="19" t="n">
        <f aca="false">BW497</f>
        <v>88</v>
      </c>
      <c r="BX597" s="20" t="n">
        <f aca="false">(BV597-1)*$CC$114+$CC$112</f>
        <v>-82.177230056729</v>
      </c>
      <c r="BY597" s="20" t="n">
        <f aca="false">($CC$111+1-BW597)*$CC$115+$CC$113</f>
        <v>-49.488000004046</v>
      </c>
      <c r="BZ597" s="20" t="n">
        <f aca="false">INDEX($B$9:$BT$108,BW597,BV597)</f>
        <v>-4140</v>
      </c>
    </row>
    <row r="598" customFormat="false" ht="9.75" hidden="false" customHeight="true" outlineLevel="0" collapsed="false">
      <c r="BV598" s="19" t="n">
        <f aca="false">BV498+1</f>
        <v>5</v>
      </c>
      <c r="BW598" s="19" t="n">
        <f aca="false">BW498</f>
        <v>89</v>
      </c>
      <c r="BX598" s="20" t="n">
        <f aca="false">(BV598-1)*$CC$114+$CC$112</f>
        <v>-82.177230056729</v>
      </c>
      <c r="BY598" s="20" t="n">
        <f aca="false">($CC$111+1-BW598)*$CC$115+$CC$113</f>
        <v>-50.228666670639</v>
      </c>
      <c r="BZ598" s="20" t="n">
        <f aca="false">INDEX($B$9:$BT$108,BW598,BV598)</f>
        <v>-4206</v>
      </c>
    </row>
    <row r="599" customFormat="false" ht="9.75" hidden="false" customHeight="true" outlineLevel="0" collapsed="false">
      <c r="BV599" s="19" t="n">
        <f aca="false">BV499+1</f>
        <v>5</v>
      </c>
      <c r="BW599" s="19" t="n">
        <f aca="false">BW499</f>
        <v>90</v>
      </c>
      <c r="BX599" s="20" t="n">
        <f aca="false">(BV599-1)*$CC$114+$CC$112</f>
        <v>-82.177230056729</v>
      </c>
      <c r="BY599" s="20" t="n">
        <f aca="false">($CC$111+1-BW599)*$CC$115+$CC$113</f>
        <v>-50.969333337232</v>
      </c>
      <c r="BZ599" s="20" t="n">
        <f aca="false">INDEX($B$9:$BT$108,BW599,BV599)</f>
        <v>-4230</v>
      </c>
    </row>
    <row r="600" customFormat="false" ht="9.75" hidden="false" customHeight="true" outlineLevel="0" collapsed="false">
      <c r="BV600" s="19" t="n">
        <f aca="false">BV500+1</f>
        <v>5</v>
      </c>
      <c r="BW600" s="19" t="n">
        <f aca="false">BW500</f>
        <v>91</v>
      </c>
      <c r="BX600" s="20" t="n">
        <f aca="false">(BV600-1)*$CC$114+$CC$112</f>
        <v>-82.177230056729</v>
      </c>
      <c r="BY600" s="20" t="n">
        <f aca="false">($CC$111+1-BW600)*$CC$115+$CC$113</f>
        <v>-51.710000003825</v>
      </c>
      <c r="BZ600" s="20" t="n">
        <f aca="false">INDEX($B$9:$BT$108,BW600,BV600)</f>
        <v>-4346</v>
      </c>
    </row>
    <row r="601" customFormat="false" ht="9.75" hidden="false" customHeight="true" outlineLevel="0" collapsed="false">
      <c r="BV601" s="19" t="n">
        <f aca="false">BV501+1</f>
        <v>5</v>
      </c>
      <c r="BW601" s="19" t="n">
        <f aca="false">BW501</f>
        <v>92</v>
      </c>
      <c r="BX601" s="20" t="n">
        <f aca="false">(BV601-1)*$CC$114+$CC$112</f>
        <v>-82.177230056729</v>
      </c>
      <c r="BY601" s="20" t="n">
        <f aca="false">($CC$111+1-BW601)*$CC$115+$CC$113</f>
        <v>-52.450666670418</v>
      </c>
      <c r="BZ601" s="20" t="n">
        <f aca="false">INDEX($B$9:$BT$108,BW601,BV601)</f>
        <v>-4448</v>
      </c>
    </row>
    <row r="602" customFormat="false" ht="9.75" hidden="false" customHeight="true" outlineLevel="0" collapsed="false">
      <c r="BV602" s="19" t="n">
        <f aca="false">BV502+1</f>
        <v>5</v>
      </c>
      <c r="BW602" s="19" t="n">
        <f aca="false">BW502</f>
        <v>93</v>
      </c>
      <c r="BX602" s="20" t="n">
        <f aca="false">(BV602-1)*$CC$114+$CC$112</f>
        <v>-82.177230056729</v>
      </c>
      <c r="BY602" s="20" t="n">
        <f aca="false">($CC$111+1-BW602)*$CC$115+$CC$113</f>
        <v>-53.191333337011</v>
      </c>
      <c r="BZ602" s="20" t="n">
        <f aca="false">INDEX($B$9:$BT$108,BW602,BV602)</f>
        <v>-4658</v>
      </c>
    </row>
    <row r="603" customFormat="false" ht="9.75" hidden="false" customHeight="true" outlineLevel="0" collapsed="false">
      <c r="BV603" s="19" t="n">
        <f aca="false">BV503+1</f>
        <v>5</v>
      </c>
      <c r="BW603" s="19" t="n">
        <f aca="false">BW503</f>
        <v>94</v>
      </c>
      <c r="BX603" s="20" t="n">
        <f aca="false">(BV603-1)*$CC$114+$CC$112</f>
        <v>-82.177230056729</v>
      </c>
      <c r="BY603" s="20" t="n">
        <f aca="false">($CC$111+1-BW603)*$CC$115+$CC$113</f>
        <v>-53.932000003604</v>
      </c>
      <c r="BZ603" s="20" t="n">
        <f aca="false">INDEX($B$9:$BT$108,BW603,BV603)</f>
        <v>-4546</v>
      </c>
    </row>
    <row r="604" customFormat="false" ht="9.75" hidden="false" customHeight="true" outlineLevel="0" collapsed="false">
      <c r="BV604" s="19" t="n">
        <f aca="false">BV504+1</f>
        <v>5</v>
      </c>
      <c r="BW604" s="19" t="n">
        <f aca="false">BW504</f>
        <v>95</v>
      </c>
      <c r="BX604" s="20" t="n">
        <f aca="false">(BV604-1)*$CC$114+$CC$112</f>
        <v>-82.177230056729</v>
      </c>
      <c r="BY604" s="20" t="n">
        <f aca="false">($CC$111+1-BW604)*$CC$115+$CC$113</f>
        <v>-54.672666670197</v>
      </c>
      <c r="BZ604" s="20" t="n">
        <f aca="false">INDEX($B$9:$BT$108,BW604,BV604)</f>
        <v>-4811</v>
      </c>
    </row>
    <row r="605" customFormat="false" ht="9.75" hidden="false" customHeight="true" outlineLevel="0" collapsed="false">
      <c r="BV605" s="19" t="n">
        <f aca="false">BV505+1</f>
        <v>5</v>
      </c>
      <c r="BW605" s="19" t="n">
        <f aca="false">BW505</f>
        <v>96</v>
      </c>
      <c r="BX605" s="20" t="n">
        <f aca="false">(BV605-1)*$CC$114+$CC$112</f>
        <v>-82.177230056729</v>
      </c>
      <c r="BY605" s="20" t="n">
        <f aca="false">($CC$111+1-BW605)*$CC$115+$CC$113</f>
        <v>-55.41333333679</v>
      </c>
      <c r="BZ605" s="20" t="n">
        <f aca="false">INDEX($B$9:$BT$108,BW605,BV605)</f>
        <v>-4364</v>
      </c>
    </row>
    <row r="606" customFormat="false" ht="9.75" hidden="false" customHeight="true" outlineLevel="0" collapsed="false">
      <c r="BV606" s="19" t="n">
        <f aca="false">BV506+1</f>
        <v>5</v>
      </c>
      <c r="BW606" s="19" t="n">
        <f aca="false">BW506</f>
        <v>97</v>
      </c>
      <c r="BX606" s="20" t="n">
        <f aca="false">(BV606-1)*$CC$114+$CC$112</f>
        <v>-82.177230056729</v>
      </c>
      <c r="BY606" s="20" t="n">
        <f aca="false">($CC$111+1-BW606)*$CC$115+$CC$113</f>
        <v>-56.154000003383</v>
      </c>
      <c r="BZ606" s="20" t="n">
        <f aca="false">INDEX($B$9:$BT$108,BW606,BV606)</f>
        <v>-5124</v>
      </c>
    </row>
    <row r="607" customFormat="false" ht="9.75" hidden="false" customHeight="true" outlineLevel="0" collapsed="false">
      <c r="BV607" s="19" t="n">
        <f aca="false">BV507+1</f>
        <v>5</v>
      </c>
      <c r="BW607" s="19" t="n">
        <f aca="false">BW507</f>
        <v>98</v>
      </c>
      <c r="BX607" s="20" t="n">
        <f aca="false">(BV607-1)*$CC$114+$CC$112</f>
        <v>-82.177230056729</v>
      </c>
      <c r="BY607" s="20" t="n">
        <f aca="false">($CC$111+1-BW607)*$CC$115+$CC$113</f>
        <v>-56.894666669976</v>
      </c>
      <c r="BZ607" s="20" t="n">
        <f aca="false">INDEX($B$9:$BT$108,BW607,BV607)</f>
        <v>-5316</v>
      </c>
    </row>
    <row r="608" customFormat="false" ht="9.75" hidden="false" customHeight="true" outlineLevel="0" collapsed="false">
      <c r="BV608" s="19" t="n">
        <f aca="false">BV508+1</f>
        <v>5</v>
      </c>
      <c r="BW608" s="19" t="n">
        <f aca="false">BW508</f>
        <v>99</v>
      </c>
      <c r="BX608" s="20" t="n">
        <f aca="false">(BV608-1)*$CC$114+$CC$112</f>
        <v>-82.177230056729</v>
      </c>
      <c r="BY608" s="20" t="n">
        <f aca="false">($CC$111+1-BW608)*$CC$115+$CC$113</f>
        <v>-57.635333336569</v>
      </c>
      <c r="BZ608" s="20" t="n">
        <f aca="false">INDEX($B$9:$BT$108,BW608,BV608)</f>
        <v>-4823</v>
      </c>
    </row>
    <row r="609" customFormat="false" ht="9.75" hidden="false" customHeight="true" outlineLevel="0" collapsed="false">
      <c r="BV609" s="19" t="n">
        <f aca="false">BV509+1</f>
        <v>5</v>
      </c>
      <c r="BW609" s="19" t="n">
        <f aca="false">BW509</f>
        <v>100</v>
      </c>
      <c r="BX609" s="20" t="n">
        <f aca="false">(BV609-1)*$CC$114+$CC$112</f>
        <v>-82.177230056729</v>
      </c>
      <c r="BY609" s="20" t="n">
        <f aca="false">($CC$111+1-BW609)*$CC$115+$CC$113</f>
        <v>-58.376000003162</v>
      </c>
      <c r="BZ609" s="20" t="n">
        <f aca="false">INDEX($B$9:$BT$108,BW609,BV609)</f>
        <v>-4399</v>
      </c>
    </row>
    <row r="610" customFormat="false" ht="9.75" hidden="false" customHeight="true" outlineLevel="0" collapsed="false">
      <c r="BV610" s="19" t="n">
        <f aca="false">BV510+1</f>
        <v>6</v>
      </c>
      <c r="BW610" s="19" t="n">
        <f aca="false">BW510</f>
        <v>1</v>
      </c>
      <c r="BX610" s="20" t="n">
        <f aca="false">(BV610-1)*$CC$114+$CC$112</f>
        <v>-81.43403756854</v>
      </c>
      <c r="BY610" s="20" t="n">
        <f aca="false">($CC$111+1-BW610)*$CC$115+$CC$113</f>
        <v>14.949999989545</v>
      </c>
      <c r="BZ610" s="20" t="n">
        <f aca="false">INDEX($B$9:$BT$108,BW610,BV610)</f>
        <v>-432</v>
      </c>
    </row>
    <row r="611" customFormat="false" ht="9.75" hidden="false" customHeight="true" outlineLevel="0" collapsed="false">
      <c r="BV611" s="19" t="n">
        <f aca="false">BV511+1</f>
        <v>6</v>
      </c>
      <c r="BW611" s="19" t="n">
        <f aca="false">BW511</f>
        <v>2</v>
      </c>
      <c r="BX611" s="20" t="n">
        <f aca="false">(BV611-1)*$CC$114+$CC$112</f>
        <v>-81.43403756854</v>
      </c>
      <c r="BY611" s="20" t="n">
        <f aca="false">($CC$111+1-BW611)*$CC$115+$CC$113</f>
        <v>14.209333322952</v>
      </c>
      <c r="BZ611" s="20" t="n">
        <f aca="false">INDEX($B$9:$BT$108,BW611,BV611)</f>
        <v>-1335</v>
      </c>
    </row>
    <row r="612" customFormat="false" ht="9.75" hidden="false" customHeight="true" outlineLevel="0" collapsed="false">
      <c r="BV612" s="19" t="n">
        <f aca="false">BV512+1</f>
        <v>6</v>
      </c>
      <c r="BW612" s="19" t="n">
        <f aca="false">BW512</f>
        <v>3</v>
      </c>
      <c r="BX612" s="20" t="n">
        <f aca="false">(BV612-1)*$CC$114+$CC$112</f>
        <v>-81.43403756854</v>
      </c>
      <c r="BY612" s="20" t="n">
        <f aca="false">($CC$111+1-BW612)*$CC$115+$CC$113</f>
        <v>13.468666656359</v>
      </c>
      <c r="BZ612" s="20" t="n">
        <f aca="false">INDEX($B$9:$BT$108,BW612,BV612)</f>
        <v>-1774</v>
      </c>
    </row>
    <row r="613" customFormat="false" ht="9.75" hidden="false" customHeight="true" outlineLevel="0" collapsed="false">
      <c r="BV613" s="19" t="n">
        <f aca="false">BV513+1</f>
        <v>6</v>
      </c>
      <c r="BW613" s="19" t="n">
        <f aca="false">BW513</f>
        <v>4</v>
      </c>
      <c r="BX613" s="20" t="n">
        <f aca="false">(BV613-1)*$CC$114+$CC$112</f>
        <v>-81.43403756854</v>
      </c>
      <c r="BY613" s="20" t="n">
        <f aca="false">($CC$111+1-BW613)*$CC$115+$CC$113</f>
        <v>12.727999989766</v>
      </c>
      <c r="BZ613" s="20" t="n">
        <f aca="false">INDEX($B$9:$BT$108,BW613,BV613)</f>
        <v>-1280</v>
      </c>
    </row>
    <row r="614" customFormat="false" ht="9.75" hidden="false" customHeight="true" outlineLevel="0" collapsed="false">
      <c r="BV614" s="19" t="n">
        <f aca="false">BV514+1</f>
        <v>6</v>
      </c>
      <c r="BW614" s="19" t="n">
        <f aca="false">BW514</f>
        <v>5</v>
      </c>
      <c r="BX614" s="20" t="n">
        <f aca="false">(BV614-1)*$CC$114+$CC$112</f>
        <v>-81.43403756854</v>
      </c>
      <c r="BY614" s="20" t="n">
        <f aca="false">($CC$111+1-BW614)*$CC$115+$CC$113</f>
        <v>11.987333323173</v>
      </c>
      <c r="BZ614" s="20" t="n">
        <f aca="false">INDEX($B$9:$BT$108,BW614,BV614)</f>
        <v>-2321</v>
      </c>
    </row>
    <row r="615" customFormat="false" ht="9.75" hidden="false" customHeight="true" outlineLevel="0" collapsed="false">
      <c r="BV615" s="19" t="n">
        <f aca="false">BV515+1</f>
        <v>6</v>
      </c>
      <c r="BW615" s="19" t="n">
        <f aca="false">BW515</f>
        <v>6</v>
      </c>
      <c r="BX615" s="20" t="n">
        <f aca="false">(BV615-1)*$CC$114+$CC$112</f>
        <v>-81.43403756854</v>
      </c>
      <c r="BY615" s="20" t="n">
        <f aca="false">($CC$111+1-BW615)*$CC$115+$CC$113</f>
        <v>11.24666665658</v>
      </c>
      <c r="BZ615" s="20" t="n">
        <f aca="false">INDEX($B$9:$BT$108,BW615,BV615)</f>
        <v>-3192</v>
      </c>
    </row>
    <row r="616" customFormat="false" ht="9.75" hidden="false" customHeight="true" outlineLevel="0" collapsed="false">
      <c r="BV616" s="19" t="n">
        <f aca="false">BV516+1</f>
        <v>6</v>
      </c>
      <c r="BW616" s="19" t="n">
        <f aca="false">BW516</f>
        <v>7</v>
      </c>
      <c r="BX616" s="20" t="n">
        <f aca="false">(BV616-1)*$CC$114+$CC$112</f>
        <v>-81.43403756854</v>
      </c>
      <c r="BY616" s="20" t="n">
        <f aca="false">($CC$111+1-BW616)*$CC$115+$CC$113</f>
        <v>10.505999989987</v>
      </c>
      <c r="BZ616" s="20" t="n">
        <f aca="false">INDEX($B$9:$BT$108,BW616,BV616)</f>
        <v>-3244</v>
      </c>
    </row>
    <row r="617" customFormat="false" ht="9.75" hidden="false" customHeight="true" outlineLevel="0" collapsed="false">
      <c r="BV617" s="19" t="n">
        <f aca="false">BV517+1</f>
        <v>6</v>
      </c>
      <c r="BW617" s="19" t="n">
        <f aca="false">BW517</f>
        <v>8</v>
      </c>
      <c r="BX617" s="20" t="n">
        <f aca="false">(BV617-1)*$CC$114+$CC$112</f>
        <v>-81.43403756854</v>
      </c>
      <c r="BY617" s="20" t="n">
        <f aca="false">($CC$111+1-BW617)*$CC$115+$CC$113</f>
        <v>9.76533332339398</v>
      </c>
      <c r="BZ617" s="20" t="n">
        <f aca="false">INDEX($B$9:$BT$108,BW617,BV617)</f>
        <v>-1217</v>
      </c>
    </row>
    <row r="618" customFormat="false" ht="9.75" hidden="false" customHeight="true" outlineLevel="0" collapsed="false">
      <c r="BV618" s="19" t="n">
        <f aca="false">BV518+1</f>
        <v>6</v>
      </c>
      <c r="BW618" s="19" t="n">
        <f aca="false">BW518</f>
        <v>9</v>
      </c>
      <c r="BX618" s="20" t="n">
        <f aca="false">(BV618-1)*$CC$114+$CC$112</f>
        <v>-81.43403756854</v>
      </c>
      <c r="BY618" s="20" t="n">
        <f aca="false">($CC$111+1-BW618)*$CC$115+$CC$113</f>
        <v>9.02466665680098</v>
      </c>
      <c r="BZ618" s="20" t="n">
        <f aca="false">INDEX($B$9:$BT$108,BW618,BV618)</f>
        <v>787</v>
      </c>
    </row>
    <row r="619" customFormat="false" ht="9.75" hidden="false" customHeight="true" outlineLevel="0" collapsed="false">
      <c r="BV619" s="19" t="n">
        <f aca="false">BV519+1</f>
        <v>6</v>
      </c>
      <c r="BW619" s="19" t="n">
        <f aca="false">BW519</f>
        <v>10</v>
      </c>
      <c r="BX619" s="20" t="n">
        <f aca="false">(BV619-1)*$CC$114+$CC$112</f>
        <v>-81.43403756854</v>
      </c>
      <c r="BY619" s="20" t="n">
        <f aca="false">($CC$111+1-BW619)*$CC$115+$CC$113</f>
        <v>8.28399999020798</v>
      </c>
      <c r="BZ619" s="20" t="n">
        <f aca="false">INDEX($B$9:$BT$108,BW619,BV619)</f>
        <v>11</v>
      </c>
    </row>
    <row r="620" customFormat="false" ht="9.75" hidden="false" customHeight="true" outlineLevel="0" collapsed="false">
      <c r="BV620" s="19" t="n">
        <f aca="false">BV520+1</f>
        <v>6</v>
      </c>
      <c r="BW620" s="19" t="n">
        <f aca="false">BW520</f>
        <v>11</v>
      </c>
      <c r="BX620" s="20" t="n">
        <f aca="false">(BV620-1)*$CC$114+$CC$112</f>
        <v>-81.43403756854</v>
      </c>
      <c r="BY620" s="20" t="n">
        <f aca="false">($CC$111+1-BW620)*$CC$115+$CC$113</f>
        <v>7.54333332361498</v>
      </c>
      <c r="BZ620" s="20" t="n">
        <f aca="false">INDEX($B$9:$BT$108,BW620,BV620)</f>
        <v>-225</v>
      </c>
    </row>
    <row r="621" customFormat="false" ht="9.75" hidden="false" customHeight="true" outlineLevel="0" collapsed="false">
      <c r="BV621" s="19" t="n">
        <f aca="false">BV521+1</f>
        <v>6</v>
      </c>
      <c r="BW621" s="19" t="n">
        <f aca="false">BW521</f>
        <v>12</v>
      </c>
      <c r="BX621" s="20" t="n">
        <f aca="false">(BV621-1)*$CC$114+$CC$112</f>
        <v>-81.43403756854</v>
      </c>
      <c r="BY621" s="20" t="n">
        <f aca="false">($CC$111+1-BW621)*$CC$115+$CC$113</f>
        <v>6.80266665702199</v>
      </c>
      <c r="BZ621" s="20" t="n">
        <f aca="false">INDEX($B$9:$BT$108,BW621,BV621)</f>
        <v>-2465</v>
      </c>
    </row>
    <row r="622" customFormat="false" ht="9.75" hidden="false" customHeight="true" outlineLevel="0" collapsed="false">
      <c r="BV622" s="19" t="n">
        <f aca="false">BV522+1</f>
        <v>6</v>
      </c>
      <c r="BW622" s="19" t="n">
        <f aca="false">BW522</f>
        <v>13</v>
      </c>
      <c r="BX622" s="20" t="n">
        <f aca="false">(BV622-1)*$CC$114+$CC$112</f>
        <v>-81.43403756854</v>
      </c>
      <c r="BY622" s="20" t="n">
        <f aca="false">($CC$111+1-BW622)*$CC$115+$CC$113</f>
        <v>6.06199999042899</v>
      </c>
      <c r="BZ622" s="20" t="n">
        <f aca="false">INDEX($B$9:$BT$108,BW622,BV622)</f>
        <v>-2993</v>
      </c>
    </row>
    <row r="623" customFormat="false" ht="9.75" hidden="false" customHeight="true" outlineLevel="0" collapsed="false">
      <c r="BV623" s="19" t="n">
        <f aca="false">BV523+1</f>
        <v>6</v>
      </c>
      <c r="BW623" s="19" t="n">
        <f aca="false">BW523</f>
        <v>14</v>
      </c>
      <c r="BX623" s="20" t="n">
        <f aca="false">(BV623-1)*$CC$114+$CC$112</f>
        <v>-81.43403756854</v>
      </c>
      <c r="BY623" s="20" t="n">
        <f aca="false">($CC$111+1-BW623)*$CC$115+$CC$113</f>
        <v>5.32133332383599</v>
      </c>
      <c r="BZ623" s="20" t="n">
        <f aca="false">INDEX($B$9:$BT$108,BW623,BV623)</f>
        <v>-3595</v>
      </c>
    </row>
    <row r="624" customFormat="false" ht="9.75" hidden="false" customHeight="true" outlineLevel="0" collapsed="false">
      <c r="BV624" s="19" t="n">
        <f aca="false">BV524+1</f>
        <v>6</v>
      </c>
      <c r="BW624" s="19" t="n">
        <f aca="false">BW524</f>
        <v>15</v>
      </c>
      <c r="BX624" s="20" t="n">
        <f aca="false">(BV624-1)*$CC$114+$CC$112</f>
        <v>-81.43403756854</v>
      </c>
      <c r="BY624" s="20" t="n">
        <f aca="false">($CC$111+1-BW624)*$CC$115+$CC$113</f>
        <v>4.58066665724299</v>
      </c>
      <c r="BZ624" s="20" t="n">
        <f aca="false">INDEX($B$9:$BT$108,BW624,BV624)</f>
        <v>-1483</v>
      </c>
    </row>
    <row r="625" customFormat="false" ht="9.75" hidden="false" customHeight="true" outlineLevel="0" collapsed="false">
      <c r="BV625" s="19" t="n">
        <f aca="false">BV525+1</f>
        <v>6</v>
      </c>
      <c r="BW625" s="19" t="n">
        <f aca="false">BW525</f>
        <v>16</v>
      </c>
      <c r="BX625" s="20" t="n">
        <f aca="false">(BV625-1)*$CC$114+$CC$112</f>
        <v>-81.43403756854</v>
      </c>
      <c r="BY625" s="20" t="n">
        <f aca="false">($CC$111+1-BW625)*$CC$115+$CC$113</f>
        <v>3.83999999064999</v>
      </c>
      <c r="BZ625" s="20" t="n">
        <f aca="false">INDEX($B$9:$BT$108,BW625,BV625)</f>
        <v>-2504</v>
      </c>
    </row>
    <row r="626" customFormat="false" ht="9.75" hidden="false" customHeight="true" outlineLevel="0" collapsed="false">
      <c r="BV626" s="19" t="n">
        <f aca="false">BV526+1</f>
        <v>6</v>
      </c>
      <c r="BW626" s="19" t="n">
        <f aca="false">BW526</f>
        <v>17</v>
      </c>
      <c r="BX626" s="20" t="n">
        <f aca="false">(BV626-1)*$CC$114+$CC$112</f>
        <v>-81.43403756854</v>
      </c>
      <c r="BY626" s="20" t="n">
        <f aca="false">($CC$111+1-BW626)*$CC$115+$CC$113</f>
        <v>3.09933332405699</v>
      </c>
      <c r="BZ626" s="20" t="n">
        <f aca="false">INDEX($B$9:$BT$108,BW626,BV626)</f>
        <v>-2683</v>
      </c>
    </row>
    <row r="627" customFormat="false" ht="9.75" hidden="false" customHeight="true" outlineLevel="0" collapsed="false">
      <c r="BV627" s="19" t="n">
        <f aca="false">BV527+1</f>
        <v>6</v>
      </c>
      <c r="BW627" s="19" t="n">
        <f aca="false">BW527</f>
        <v>18</v>
      </c>
      <c r="BX627" s="20" t="n">
        <f aca="false">(BV627-1)*$CC$114+$CC$112</f>
        <v>-81.43403756854</v>
      </c>
      <c r="BY627" s="20" t="n">
        <f aca="false">($CC$111+1-BW627)*$CC$115+$CC$113</f>
        <v>2.35866665746399</v>
      </c>
      <c r="BZ627" s="20" t="n">
        <f aca="false">INDEX($B$9:$BT$108,BW627,BV627)</f>
        <v>-2813</v>
      </c>
    </row>
    <row r="628" customFormat="false" ht="9.75" hidden="false" customHeight="true" outlineLevel="0" collapsed="false">
      <c r="BV628" s="19" t="n">
        <f aca="false">BV528+1</f>
        <v>6</v>
      </c>
      <c r="BW628" s="19" t="n">
        <f aca="false">BW528</f>
        <v>19</v>
      </c>
      <c r="BX628" s="20" t="n">
        <f aca="false">(BV628-1)*$CC$114+$CC$112</f>
        <v>-81.43403756854</v>
      </c>
      <c r="BY628" s="20" t="n">
        <f aca="false">($CC$111+1-BW628)*$CC$115+$CC$113</f>
        <v>1.61799999087099</v>
      </c>
      <c r="BZ628" s="20" t="n">
        <f aca="false">INDEX($B$9:$BT$108,BW628,BV628)</f>
        <v>-3115</v>
      </c>
    </row>
    <row r="629" customFormat="false" ht="9.75" hidden="false" customHeight="true" outlineLevel="0" collapsed="false">
      <c r="BV629" s="19" t="n">
        <f aca="false">BV529+1</f>
        <v>6</v>
      </c>
      <c r="BW629" s="19" t="n">
        <f aca="false">BW529</f>
        <v>20</v>
      </c>
      <c r="BX629" s="20" t="n">
        <f aca="false">(BV629-1)*$CC$114+$CC$112</f>
        <v>-81.43403756854</v>
      </c>
      <c r="BY629" s="20" t="n">
        <f aca="false">($CC$111+1-BW629)*$CC$115+$CC$113</f>
        <v>0.877333324277991</v>
      </c>
      <c r="BZ629" s="20" t="n">
        <f aca="false">INDEX($B$9:$BT$108,BW629,BV629)</f>
        <v>-2970</v>
      </c>
    </row>
    <row r="630" customFormat="false" ht="9.75" hidden="false" customHeight="true" outlineLevel="0" collapsed="false">
      <c r="BV630" s="19" t="n">
        <f aca="false">BV530+1</f>
        <v>6</v>
      </c>
      <c r="BW630" s="19" t="n">
        <f aca="false">BW530</f>
        <v>21</v>
      </c>
      <c r="BX630" s="20" t="n">
        <f aca="false">(BV630-1)*$CC$114+$CC$112</f>
        <v>-81.43403756854</v>
      </c>
      <c r="BY630" s="20" t="n">
        <f aca="false">($CC$111+1-BW630)*$CC$115+$CC$113</f>
        <v>0.136666657684991</v>
      </c>
      <c r="BZ630" s="20" t="n">
        <f aca="false">INDEX($B$9:$BT$108,BW630,BV630)</f>
        <v>-2660</v>
      </c>
    </row>
    <row r="631" customFormat="false" ht="9.75" hidden="false" customHeight="true" outlineLevel="0" collapsed="false">
      <c r="BV631" s="19" t="n">
        <f aca="false">BV531+1</f>
        <v>6</v>
      </c>
      <c r="BW631" s="19" t="n">
        <f aca="false">BW531</f>
        <v>22</v>
      </c>
      <c r="BX631" s="20" t="n">
        <f aca="false">(BV631-1)*$CC$114+$CC$112</f>
        <v>-81.43403756854</v>
      </c>
      <c r="BY631" s="20" t="n">
        <f aca="false">($CC$111+1-BW631)*$CC$115+$CC$113</f>
        <v>-0.60400000890801</v>
      </c>
      <c r="BZ631" s="20" t="n">
        <f aca="false">INDEX($B$9:$BT$108,BW631,BV631)</f>
        <v>-277</v>
      </c>
    </row>
    <row r="632" customFormat="false" ht="9.75" hidden="false" customHeight="true" outlineLevel="0" collapsed="false">
      <c r="BV632" s="19" t="n">
        <f aca="false">BV532+1</f>
        <v>6</v>
      </c>
      <c r="BW632" s="19" t="n">
        <f aca="false">BW532</f>
        <v>23</v>
      </c>
      <c r="BX632" s="20" t="n">
        <f aca="false">(BV632-1)*$CC$114+$CC$112</f>
        <v>-81.43403756854</v>
      </c>
      <c r="BY632" s="20" t="n">
        <f aca="false">($CC$111+1-BW632)*$CC$115+$CC$113</f>
        <v>-1.34466667550101</v>
      </c>
      <c r="BZ632" s="20" t="n">
        <f aca="false">INDEX($B$9:$BT$108,BW632,BV632)</f>
        <v>-101</v>
      </c>
    </row>
    <row r="633" customFormat="false" ht="9.75" hidden="false" customHeight="true" outlineLevel="0" collapsed="false">
      <c r="BV633" s="19" t="n">
        <f aca="false">BV533+1</f>
        <v>6</v>
      </c>
      <c r="BW633" s="19" t="n">
        <f aca="false">BW533</f>
        <v>24</v>
      </c>
      <c r="BX633" s="20" t="n">
        <f aca="false">(BV633-1)*$CC$114+$CC$112</f>
        <v>-81.43403756854</v>
      </c>
      <c r="BY633" s="20" t="n">
        <f aca="false">($CC$111+1-BW633)*$CC$115+$CC$113</f>
        <v>-2.08533334209401</v>
      </c>
      <c r="BZ633" s="20" t="n">
        <f aca="false">INDEX($B$9:$BT$108,BW633,BV633)</f>
        <v>-194</v>
      </c>
    </row>
    <row r="634" customFormat="false" ht="9.75" hidden="false" customHeight="true" outlineLevel="0" collapsed="false">
      <c r="BV634" s="19" t="n">
        <f aca="false">BV534+1</f>
        <v>6</v>
      </c>
      <c r="BW634" s="19" t="n">
        <f aca="false">BW534</f>
        <v>25</v>
      </c>
      <c r="BX634" s="20" t="n">
        <f aca="false">(BV634-1)*$CC$114+$CC$112</f>
        <v>-81.43403756854</v>
      </c>
      <c r="BY634" s="20" t="n">
        <f aca="false">($CC$111+1-BW634)*$CC$115+$CC$113</f>
        <v>-2.82600000868701</v>
      </c>
      <c r="BZ634" s="20" t="n">
        <f aca="false">INDEX($B$9:$BT$108,BW634,BV634)</f>
        <v>-711</v>
      </c>
    </row>
    <row r="635" customFormat="false" ht="9.75" hidden="false" customHeight="true" outlineLevel="0" collapsed="false">
      <c r="BV635" s="19" t="n">
        <f aca="false">BV535+1</f>
        <v>6</v>
      </c>
      <c r="BW635" s="19" t="n">
        <f aca="false">BW535</f>
        <v>26</v>
      </c>
      <c r="BX635" s="20" t="n">
        <f aca="false">(BV635-1)*$CC$114+$CC$112</f>
        <v>-81.43403756854</v>
      </c>
      <c r="BY635" s="20" t="n">
        <f aca="false">($CC$111+1-BW635)*$CC$115+$CC$113</f>
        <v>-3.56666667528001</v>
      </c>
      <c r="BZ635" s="20" t="n">
        <f aca="false">INDEX($B$9:$BT$108,BW635,BV635)</f>
        <v>-141</v>
      </c>
    </row>
    <row r="636" customFormat="false" ht="9.75" hidden="false" customHeight="true" outlineLevel="0" collapsed="false">
      <c r="BV636" s="19" t="n">
        <f aca="false">BV536+1</f>
        <v>6</v>
      </c>
      <c r="BW636" s="19" t="n">
        <f aca="false">BW536</f>
        <v>27</v>
      </c>
      <c r="BX636" s="20" t="n">
        <f aca="false">(BV636-1)*$CC$114+$CC$112</f>
        <v>-81.43403756854</v>
      </c>
      <c r="BY636" s="20" t="n">
        <f aca="false">($CC$111+1-BW636)*$CC$115+$CC$113</f>
        <v>-4.30733334187301</v>
      </c>
      <c r="BZ636" s="20" t="n">
        <f aca="false">INDEX($B$9:$BT$108,BW636,BV636)</f>
        <v>373</v>
      </c>
    </row>
    <row r="637" customFormat="false" ht="9.75" hidden="false" customHeight="true" outlineLevel="0" collapsed="false">
      <c r="BV637" s="19" t="n">
        <f aca="false">BV537+1</f>
        <v>6</v>
      </c>
      <c r="BW637" s="19" t="n">
        <f aca="false">BW537</f>
        <v>28</v>
      </c>
      <c r="BX637" s="20" t="n">
        <f aca="false">(BV637-1)*$CC$114+$CC$112</f>
        <v>-81.43403756854</v>
      </c>
      <c r="BY637" s="20" t="n">
        <f aca="false">($CC$111+1-BW637)*$CC$115+$CC$113</f>
        <v>-5.04800000846601</v>
      </c>
      <c r="BZ637" s="20" t="n">
        <f aca="false">INDEX($B$9:$BT$108,BW637,BV637)</f>
        <v>-39</v>
      </c>
    </row>
    <row r="638" customFormat="false" ht="9.75" hidden="false" customHeight="true" outlineLevel="0" collapsed="false">
      <c r="BV638" s="19" t="n">
        <f aca="false">BV538+1</f>
        <v>6</v>
      </c>
      <c r="BW638" s="19" t="n">
        <f aca="false">BW538</f>
        <v>29</v>
      </c>
      <c r="BX638" s="20" t="n">
        <f aca="false">(BV638-1)*$CC$114+$CC$112</f>
        <v>-81.43403756854</v>
      </c>
      <c r="BY638" s="20" t="n">
        <f aca="false">($CC$111+1-BW638)*$CC$115+$CC$113</f>
        <v>-5.78866667505901</v>
      </c>
      <c r="BZ638" s="20" t="n">
        <f aca="false">INDEX($B$9:$BT$108,BW638,BV638)</f>
        <v>-22</v>
      </c>
    </row>
    <row r="639" customFormat="false" ht="9.75" hidden="false" customHeight="true" outlineLevel="0" collapsed="false">
      <c r="BV639" s="19" t="n">
        <f aca="false">BV539+1</f>
        <v>6</v>
      </c>
      <c r="BW639" s="19" t="n">
        <f aca="false">BW539</f>
        <v>30</v>
      </c>
      <c r="BX639" s="20" t="n">
        <f aca="false">(BV639-1)*$CC$114+$CC$112</f>
        <v>-81.43403756854</v>
      </c>
      <c r="BY639" s="20" t="n">
        <f aca="false">($CC$111+1-BW639)*$CC$115+$CC$113</f>
        <v>-6.52933334165201</v>
      </c>
      <c r="BZ639" s="20" t="n">
        <f aca="false">INDEX($B$9:$BT$108,BW639,BV639)</f>
        <v>-1659</v>
      </c>
    </row>
    <row r="640" customFormat="false" ht="9.75" hidden="false" customHeight="true" outlineLevel="0" collapsed="false">
      <c r="BV640" s="19" t="n">
        <f aca="false">BV540+1</f>
        <v>6</v>
      </c>
      <c r="BW640" s="19" t="n">
        <f aca="false">BW540</f>
        <v>31</v>
      </c>
      <c r="BX640" s="20" t="n">
        <f aca="false">(BV640-1)*$CC$114+$CC$112</f>
        <v>-81.43403756854</v>
      </c>
      <c r="BY640" s="20" t="n">
        <f aca="false">($CC$111+1-BW640)*$CC$115+$CC$113</f>
        <v>-7.27000000824501</v>
      </c>
      <c r="BZ640" s="20" t="n">
        <f aca="false">INDEX($B$9:$BT$108,BW640,BV640)</f>
        <v>-3446</v>
      </c>
    </row>
    <row r="641" customFormat="false" ht="9.75" hidden="false" customHeight="true" outlineLevel="0" collapsed="false">
      <c r="BV641" s="19" t="n">
        <f aca="false">BV541+1</f>
        <v>6</v>
      </c>
      <c r="BW641" s="19" t="n">
        <f aca="false">BW541</f>
        <v>32</v>
      </c>
      <c r="BX641" s="20" t="n">
        <f aca="false">(BV641-1)*$CC$114+$CC$112</f>
        <v>-81.43403756854</v>
      </c>
      <c r="BY641" s="20" t="n">
        <f aca="false">($CC$111+1-BW641)*$CC$115+$CC$113</f>
        <v>-8.01066667483801</v>
      </c>
      <c r="BZ641" s="20" t="n">
        <f aca="false">INDEX($B$9:$BT$108,BW641,BV641)</f>
        <v>-6223</v>
      </c>
    </row>
    <row r="642" customFormat="false" ht="9.75" hidden="false" customHeight="true" outlineLevel="0" collapsed="false">
      <c r="BV642" s="19" t="n">
        <f aca="false">BV542+1</f>
        <v>6</v>
      </c>
      <c r="BW642" s="19" t="n">
        <f aca="false">BW542</f>
        <v>33</v>
      </c>
      <c r="BX642" s="20" t="n">
        <f aca="false">(BV642-1)*$CC$114+$CC$112</f>
        <v>-81.43403756854</v>
      </c>
      <c r="BY642" s="20" t="n">
        <f aca="false">($CC$111+1-BW642)*$CC$115+$CC$113</f>
        <v>-8.75133334143101</v>
      </c>
      <c r="BZ642" s="20" t="n">
        <f aca="false">INDEX($B$9:$BT$108,BW642,BV642)</f>
        <v>-4960</v>
      </c>
    </row>
    <row r="643" customFormat="false" ht="9.75" hidden="false" customHeight="true" outlineLevel="0" collapsed="false">
      <c r="BV643" s="19" t="n">
        <f aca="false">BV543+1</f>
        <v>6</v>
      </c>
      <c r="BW643" s="19" t="n">
        <f aca="false">BW543</f>
        <v>34</v>
      </c>
      <c r="BX643" s="20" t="n">
        <f aca="false">(BV643-1)*$CC$114+$CC$112</f>
        <v>-81.43403756854</v>
      </c>
      <c r="BY643" s="20" t="n">
        <f aca="false">($CC$111+1-BW643)*$CC$115+$CC$113</f>
        <v>-9.49200000802401</v>
      </c>
      <c r="BZ643" s="20" t="n">
        <f aca="false">INDEX($B$9:$BT$108,BW643,BV643)</f>
        <v>-4732</v>
      </c>
    </row>
    <row r="644" customFormat="false" ht="9.75" hidden="false" customHeight="true" outlineLevel="0" collapsed="false">
      <c r="BV644" s="19" t="n">
        <f aca="false">BV544+1</f>
        <v>6</v>
      </c>
      <c r="BW644" s="19" t="n">
        <f aca="false">BW544</f>
        <v>35</v>
      </c>
      <c r="BX644" s="20" t="n">
        <f aca="false">(BV644-1)*$CC$114+$CC$112</f>
        <v>-81.43403756854</v>
      </c>
      <c r="BY644" s="20" t="n">
        <f aca="false">($CC$111+1-BW644)*$CC$115+$CC$113</f>
        <v>-10.232666674617</v>
      </c>
      <c r="BZ644" s="20" t="n">
        <f aca="false">INDEX($B$9:$BT$108,BW644,BV644)</f>
        <v>-4550</v>
      </c>
    </row>
    <row r="645" customFormat="false" ht="9.75" hidden="false" customHeight="true" outlineLevel="0" collapsed="false">
      <c r="BV645" s="19" t="n">
        <f aca="false">BV545+1</f>
        <v>6</v>
      </c>
      <c r="BW645" s="19" t="n">
        <f aca="false">BW545</f>
        <v>36</v>
      </c>
      <c r="BX645" s="20" t="n">
        <f aca="false">(BV645-1)*$CC$114+$CC$112</f>
        <v>-81.43403756854</v>
      </c>
      <c r="BY645" s="20" t="n">
        <f aca="false">($CC$111+1-BW645)*$CC$115+$CC$113</f>
        <v>-10.97333334121</v>
      </c>
      <c r="BZ645" s="20" t="n">
        <f aca="false">INDEX($B$9:$BT$108,BW645,BV645)</f>
        <v>-4647</v>
      </c>
    </row>
    <row r="646" customFormat="false" ht="9.75" hidden="false" customHeight="true" outlineLevel="0" collapsed="false">
      <c r="BV646" s="19" t="n">
        <f aca="false">BV546+1</f>
        <v>6</v>
      </c>
      <c r="BW646" s="19" t="n">
        <f aca="false">BW546</f>
        <v>37</v>
      </c>
      <c r="BX646" s="20" t="n">
        <f aca="false">(BV646-1)*$CC$114+$CC$112</f>
        <v>-81.43403756854</v>
      </c>
      <c r="BY646" s="20" t="n">
        <f aca="false">($CC$111+1-BW646)*$CC$115+$CC$113</f>
        <v>-11.714000007803</v>
      </c>
      <c r="BZ646" s="20" t="n">
        <f aca="false">INDEX($B$9:$BT$108,BW646,BV646)</f>
        <v>-4477</v>
      </c>
    </row>
    <row r="647" customFormat="false" ht="9.75" hidden="false" customHeight="true" outlineLevel="0" collapsed="false">
      <c r="BV647" s="19" t="n">
        <f aca="false">BV547+1</f>
        <v>6</v>
      </c>
      <c r="BW647" s="19" t="n">
        <f aca="false">BW547</f>
        <v>38</v>
      </c>
      <c r="BX647" s="20" t="n">
        <f aca="false">(BV647-1)*$CC$114+$CC$112</f>
        <v>-81.43403756854</v>
      </c>
      <c r="BY647" s="20" t="n">
        <f aca="false">($CC$111+1-BW647)*$CC$115+$CC$113</f>
        <v>-12.454666674396</v>
      </c>
      <c r="BZ647" s="20" t="n">
        <f aca="false">INDEX($B$9:$BT$108,BW647,BV647)</f>
        <v>-4709</v>
      </c>
    </row>
    <row r="648" customFormat="false" ht="9.75" hidden="false" customHeight="true" outlineLevel="0" collapsed="false">
      <c r="BV648" s="19" t="n">
        <f aca="false">BV548+1</f>
        <v>6</v>
      </c>
      <c r="BW648" s="19" t="n">
        <f aca="false">BW548</f>
        <v>39</v>
      </c>
      <c r="BX648" s="20" t="n">
        <f aca="false">(BV648-1)*$CC$114+$CC$112</f>
        <v>-81.43403756854</v>
      </c>
      <c r="BY648" s="20" t="n">
        <f aca="false">($CC$111+1-BW648)*$CC$115+$CC$113</f>
        <v>-13.195333340989</v>
      </c>
      <c r="BZ648" s="20" t="n">
        <f aca="false">INDEX($B$9:$BT$108,BW648,BV648)</f>
        <v>-4824</v>
      </c>
    </row>
    <row r="649" customFormat="false" ht="9.75" hidden="false" customHeight="true" outlineLevel="0" collapsed="false">
      <c r="BV649" s="19" t="n">
        <f aca="false">BV549+1</f>
        <v>6</v>
      </c>
      <c r="BW649" s="19" t="n">
        <f aca="false">BW549</f>
        <v>40</v>
      </c>
      <c r="BX649" s="20" t="n">
        <f aca="false">(BV649-1)*$CC$114+$CC$112</f>
        <v>-81.43403756854</v>
      </c>
      <c r="BY649" s="20" t="n">
        <f aca="false">($CC$111+1-BW649)*$CC$115+$CC$113</f>
        <v>-13.936000007582</v>
      </c>
      <c r="BZ649" s="20" t="n">
        <f aca="false">INDEX($B$9:$BT$108,BW649,BV649)</f>
        <v>-4882</v>
      </c>
    </row>
    <row r="650" customFormat="false" ht="9.75" hidden="false" customHeight="true" outlineLevel="0" collapsed="false">
      <c r="BV650" s="19" t="n">
        <f aca="false">BV550+1</f>
        <v>6</v>
      </c>
      <c r="BW650" s="19" t="n">
        <f aca="false">BW550</f>
        <v>41</v>
      </c>
      <c r="BX650" s="20" t="n">
        <f aca="false">(BV650-1)*$CC$114+$CC$112</f>
        <v>-81.43403756854</v>
      </c>
      <c r="BY650" s="20" t="n">
        <f aca="false">($CC$111+1-BW650)*$CC$115+$CC$113</f>
        <v>-14.676666674175</v>
      </c>
      <c r="BZ650" s="20" t="n">
        <f aca="false">INDEX($B$9:$BT$108,BW650,BV650)</f>
        <v>-4688</v>
      </c>
    </row>
    <row r="651" customFormat="false" ht="9.75" hidden="false" customHeight="true" outlineLevel="0" collapsed="false">
      <c r="BV651" s="19" t="n">
        <f aca="false">BV551+1</f>
        <v>6</v>
      </c>
      <c r="BW651" s="19" t="n">
        <f aca="false">BW551</f>
        <v>42</v>
      </c>
      <c r="BX651" s="20" t="n">
        <f aca="false">(BV651-1)*$CC$114+$CC$112</f>
        <v>-81.43403756854</v>
      </c>
      <c r="BY651" s="20" t="n">
        <f aca="false">($CC$111+1-BW651)*$CC$115+$CC$113</f>
        <v>-15.417333340768</v>
      </c>
      <c r="BZ651" s="20" t="n">
        <f aca="false">INDEX($B$9:$BT$108,BW651,BV651)</f>
        <v>-4627</v>
      </c>
    </row>
    <row r="652" customFormat="false" ht="9.75" hidden="false" customHeight="true" outlineLevel="0" collapsed="false">
      <c r="BV652" s="19" t="n">
        <f aca="false">BV552+1</f>
        <v>6</v>
      </c>
      <c r="BW652" s="19" t="n">
        <f aca="false">BW552</f>
        <v>43</v>
      </c>
      <c r="BX652" s="20" t="n">
        <f aca="false">(BV652-1)*$CC$114+$CC$112</f>
        <v>-81.43403756854</v>
      </c>
      <c r="BY652" s="20" t="n">
        <f aca="false">($CC$111+1-BW652)*$CC$115+$CC$113</f>
        <v>-16.158000007361</v>
      </c>
      <c r="BZ652" s="20" t="n">
        <f aca="false">INDEX($B$9:$BT$108,BW652,BV652)</f>
        <v>-4521</v>
      </c>
    </row>
    <row r="653" customFormat="false" ht="9.75" hidden="false" customHeight="true" outlineLevel="0" collapsed="false">
      <c r="BV653" s="19" t="n">
        <f aca="false">BV553+1</f>
        <v>6</v>
      </c>
      <c r="BW653" s="19" t="n">
        <f aca="false">BW553</f>
        <v>44</v>
      </c>
      <c r="BX653" s="20" t="n">
        <f aca="false">(BV653-1)*$CC$114+$CC$112</f>
        <v>-81.43403756854</v>
      </c>
      <c r="BY653" s="20" t="n">
        <f aca="false">($CC$111+1-BW653)*$CC$115+$CC$113</f>
        <v>-16.898666673954</v>
      </c>
      <c r="BZ653" s="20" t="n">
        <f aca="false">INDEX($B$9:$BT$108,BW653,BV653)</f>
        <v>-4602</v>
      </c>
    </row>
    <row r="654" customFormat="false" ht="9.75" hidden="false" customHeight="true" outlineLevel="0" collapsed="false">
      <c r="BV654" s="19" t="n">
        <f aca="false">BV554+1</f>
        <v>6</v>
      </c>
      <c r="BW654" s="19" t="n">
        <f aca="false">BW554</f>
        <v>45</v>
      </c>
      <c r="BX654" s="20" t="n">
        <f aca="false">(BV654-1)*$CC$114+$CC$112</f>
        <v>-81.43403756854</v>
      </c>
      <c r="BY654" s="20" t="n">
        <f aca="false">($CC$111+1-BW654)*$CC$115+$CC$113</f>
        <v>-17.639333340547</v>
      </c>
      <c r="BZ654" s="20" t="n">
        <f aca="false">INDEX($B$9:$BT$108,BW654,BV654)</f>
        <v>-4456</v>
      </c>
    </row>
    <row r="655" customFormat="false" ht="9.75" hidden="false" customHeight="true" outlineLevel="0" collapsed="false">
      <c r="BV655" s="19" t="n">
        <f aca="false">BV555+1</f>
        <v>6</v>
      </c>
      <c r="BW655" s="19" t="n">
        <f aca="false">BW555</f>
        <v>46</v>
      </c>
      <c r="BX655" s="20" t="n">
        <f aca="false">(BV655-1)*$CC$114+$CC$112</f>
        <v>-81.43403756854</v>
      </c>
      <c r="BY655" s="20" t="n">
        <f aca="false">($CC$111+1-BW655)*$CC$115+$CC$113</f>
        <v>-18.38000000714</v>
      </c>
      <c r="BZ655" s="20" t="n">
        <f aca="false">INDEX($B$9:$BT$108,BW655,BV655)</f>
        <v>-3976</v>
      </c>
    </row>
    <row r="656" customFormat="false" ht="9.75" hidden="false" customHeight="true" outlineLevel="0" collapsed="false">
      <c r="BV656" s="19" t="n">
        <f aca="false">BV556+1</f>
        <v>6</v>
      </c>
      <c r="BW656" s="19" t="n">
        <f aca="false">BW556</f>
        <v>47</v>
      </c>
      <c r="BX656" s="20" t="n">
        <f aca="false">(BV656-1)*$CC$114+$CC$112</f>
        <v>-81.43403756854</v>
      </c>
      <c r="BY656" s="20" t="n">
        <f aca="false">($CC$111+1-BW656)*$CC$115+$CC$113</f>
        <v>-19.120666673733</v>
      </c>
      <c r="BZ656" s="20" t="n">
        <f aca="false">INDEX($B$9:$BT$108,BW656,BV656)</f>
        <v>-3851</v>
      </c>
    </row>
    <row r="657" customFormat="false" ht="9.75" hidden="false" customHeight="true" outlineLevel="0" collapsed="false">
      <c r="BV657" s="19" t="n">
        <f aca="false">BV557+1</f>
        <v>6</v>
      </c>
      <c r="BW657" s="19" t="n">
        <f aca="false">BW557</f>
        <v>48</v>
      </c>
      <c r="BX657" s="20" t="n">
        <f aca="false">(BV657-1)*$CC$114+$CC$112</f>
        <v>-81.43403756854</v>
      </c>
      <c r="BY657" s="20" t="n">
        <f aca="false">($CC$111+1-BW657)*$CC$115+$CC$113</f>
        <v>-19.861333340326</v>
      </c>
      <c r="BZ657" s="20" t="n">
        <f aca="false">INDEX($B$9:$BT$108,BW657,BV657)</f>
        <v>-3141</v>
      </c>
    </row>
    <row r="658" customFormat="false" ht="9.75" hidden="false" customHeight="true" outlineLevel="0" collapsed="false">
      <c r="BV658" s="19" t="n">
        <f aca="false">BV558+1</f>
        <v>6</v>
      </c>
      <c r="BW658" s="19" t="n">
        <f aca="false">BW558</f>
        <v>49</v>
      </c>
      <c r="BX658" s="20" t="n">
        <f aca="false">(BV658-1)*$CC$114+$CC$112</f>
        <v>-81.43403756854</v>
      </c>
      <c r="BY658" s="20" t="n">
        <f aca="false">($CC$111+1-BW658)*$CC$115+$CC$113</f>
        <v>-20.602000006919</v>
      </c>
      <c r="BZ658" s="20" t="n">
        <f aca="false">INDEX($B$9:$BT$108,BW658,BV658)</f>
        <v>-2118</v>
      </c>
    </row>
    <row r="659" customFormat="false" ht="9.75" hidden="false" customHeight="true" outlineLevel="0" collapsed="false">
      <c r="BV659" s="19" t="n">
        <f aca="false">BV559+1</f>
        <v>6</v>
      </c>
      <c r="BW659" s="19" t="n">
        <f aca="false">BW559</f>
        <v>50</v>
      </c>
      <c r="BX659" s="20" t="n">
        <f aca="false">(BV659-1)*$CC$114+$CC$112</f>
        <v>-81.43403756854</v>
      </c>
      <c r="BY659" s="20" t="n">
        <f aca="false">($CC$111+1-BW659)*$CC$115+$CC$113</f>
        <v>-21.342666673512</v>
      </c>
      <c r="BZ659" s="20" t="n">
        <f aca="false">INDEX($B$9:$BT$108,BW659,BV659)</f>
        <v>-3646</v>
      </c>
    </row>
    <row r="660" customFormat="false" ht="9.75" hidden="false" customHeight="true" outlineLevel="0" collapsed="false">
      <c r="BV660" s="19" t="n">
        <f aca="false">BV560+1</f>
        <v>6</v>
      </c>
      <c r="BW660" s="19" t="n">
        <f aca="false">BW560</f>
        <v>51</v>
      </c>
      <c r="BX660" s="20" t="n">
        <f aca="false">(BV660-1)*$CC$114+$CC$112</f>
        <v>-81.43403756854</v>
      </c>
      <c r="BY660" s="20" t="n">
        <f aca="false">($CC$111+1-BW660)*$CC$115+$CC$113</f>
        <v>-22.083333340105</v>
      </c>
      <c r="BZ660" s="20" t="n">
        <f aca="false">INDEX($B$9:$BT$108,BW660,BV660)</f>
        <v>-4427</v>
      </c>
    </row>
    <row r="661" customFormat="false" ht="9.75" hidden="false" customHeight="true" outlineLevel="0" collapsed="false">
      <c r="BV661" s="19" t="n">
        <f aca="false">BV561+1</f>
        <v>6</v>
      </c>
      <c r="BW661" s="19" t="n">
        <f aca="false">BW561</f>
        <v>52</v>
      </c>
      <c r="BX661" s="20" t="n">
        <f aca="false">(BV661-1)*$CC$114+$CC$112</f>
        <v>-81.43403756854</v>
      </c>
      <c r="BY661" s="20" t="n">
        <f aca="false">($CC$111+1-BW661)*$CC$115+$CC$113</f>
        <v>-22.824000006698</v>
      </c>
      <c r="BZ661" s="20" t="n">
        <f aca="false">INDEX($B$9:$BT$108,BW661,BV661)</f>
        <v>-3953</v>
      </c>
    </row>
    <row r="662" customFormat="false" ht="9.75" hidden="false" customHeight="true" outlineLevel="0" collapsed="false">
      <c r="BV662" s="19" t="n">
        <f aca="false">BV562+1</f>
        <v>6</v>
      </c>
      <c r="BW662" s="19" t="n">
        <f aca="false">BW562</f>
        <v>53</v>
      </c>
      <c r="BX662" s="20" t="n">
        <f aca="false">(BV662-1)*$CC$114+$CC$112</f>
        <v>-81.43403756854</v>
      </c>
      <c r="BY662" s="20" t="n">
        <f aca="false">($CC$111+1-BW662)*$CC$115+$CC$113</f>
        <v>-23.564666673291</v>
      </c>
      <c r="BZ662" s="20" t="n">
        <f aca="false">INDEX($B$9:$BT$108,BW662,BV662)</f>
        <v>-4020</v>
      </c>
    </row>
    <row r="663" customFormat="false" ht="9.75" hidden="false" customHeight="true" outlineLevel="0" collapsed="false">
      <c r="BV663" s="19" t="n">
        <f aca="false">BV563+1</f>
        <v>6</v>
      </c>
      <c r="BW663" s="19" t="n">
        <f aca="false">BW563</f>
        <v>54</v>
      </c>
      <c r="BX663" s="20" t="n">
        <f aca="false">(BV663-1)*$CC$114+$CC$112</f>
        <v>-81.43403756854</v>
      </c>
      <c r="BY663" s="20" t="n">
        <f aca="false">($CC$111+1-BW663)*$CC$115+$CC$113</f>
        <v>-24.305333339884</v>
      </c>
      <c r="BZ663" s="20" t="n">
        <f aca="false">INDEX($B$9:$BT$108,BW663,BV663)</f>
        <v>-4197</v>
      </c>
    </row>
    <row r="664" customFormat="false" ht="9.75" hidden="false" customHeight="true" outlineLevel="0" collapsed="false">
      <c r="BV664" s="19" t="n">
        <f aca="false">BV564+1</f>
        <v>6</v>
      </c>
      <c r="BW664" s="19" t="n">
        <f aca="false">BW564</f>
        <v>55</v>
      </c>
      <c r="BX664" s="20" t="n">
        <f aca="false">(BV664-1)*$CC$114+$CC$112</f>
        <v>-81.43403756854</v>
      </c>
      <c r="BY664" s="20" t="n">
        <f aca="false">($CC$111+1-BW664)*$CC$115+$CC$113</f>
        <v>-25.046000006477</v>
      </c>
      <c r="BZ664" s="20" t="n">
        <f aca="false">INDEX($B$9:$BT$108,BW664,BV664)</f>
        <v>-3982</v>
      </c>
    </row>
    <row r="665" customFormat="false" ht="9.75" hidden="false" customHeight="true" outlineLevel="0" collapsed="false">
      <c r="BV665" s="19" t="n">
        <f aca="false">BV565+1</f>
        <v>6</v>
      </c>
      <c r="BW665" s="19" t="n">
        <f aca="false">BW565</f>
        <v>56</v>
      </c>
      <c r="BX665" s="20" t="n">
        <f aca="false">(BV665-1)*$CC$114+$CC$112</f>
        <v>-81.43403756854</v>
      </c>
      <c r="BY665" s="20" t="n">
        <f aca="false">($CC$111+1-BW665)*$CC$115+$CC$113</f>
        <v>-25.78666667307</v>
      </c>
      <c r="BZ665" s="20" t="n">
        <f aca="false">INDEX($B$9:$BT$108,BW665,BV665)</f>
        <v>-3928</v>
      </c>
    </row>
    <row r="666" customFormat="false" ht="9.75" hidden="false" customHeight="true" outlineLevel="0" collapsed="false">
      <c r="BV666" s="19" t="n">
        <f aca="false">BV566+1</f>
        <v>6</v>
      </c>
      <c r="BW666" s="19" t="n">
        <f aca="false">BW566</f>
        <v>57</v>
      </c>
      <c r="BX666" s="20" t="n">
        <f aca="false">(BV666-1)*$CC$114+$CC$112</f>
        <v>-81.43403756854</v>
      </c>
      <c r="BY666" s="20" t="n">
        <f aca="false">($CC$111+1-BW666)*$CC$115+$CC$113</f>
        <v>-26.527333339663</v>
      </c>
      <c r="BZ666" s="20" t="n">
        <f aca="false">INDEX($B$9:$BT$108,BW666,BV666)</f>
        <v>-3898</v>
      </c>
    </row>
    <row r="667" customFormat="false" ht="9.75" hidden="false" customHeight="true" outlineLevel="0" collapsed="false">
      <c r="BV667" s="19" t="n">
        <f aca="false">BV567+1</f>
        <v>6</v>
      </c>
      <c r="BW667" s="19" t="n">
        <f aca="false">BW567</f>
        <v>58</v>
      </c>
      <c r="BX667" s="20" t="n">
        <f aca="false">(BV667-1)*$CC$114+$CC$112</f>
        <v>-81.43403756854</v>
      </c>
      <c r="BY667" s="20" t="n">
        <f aca="false">($CC$111+1-BW667)*$CC$115+$CC$113</f>
        <v>-27.268000006256</v>
      </c>
      <c r="BZ667" s="20" t="n">
        <f aca="false">INDEX($B$9:$BT$108,BW667,BV667)</f>
        <v>-3928</v>
      </c>
    </row>
    <row r="668" customFormat="false" ht="9.75" hidden="false" customHeight="true" outlineLevel="0" collapsed="false">
      <c r="BV668" s="19" t="n">
        <f aca="false">BV568+1</f>
        <v>6</v>
      </c>
      <c r="BW668" s="19" t="n">
        <f aca="false">BW568</f>
        <v>59</v>
      </c>
      <c r="BX668" s="20" t="n">
        <f aca="false">(BV668-1)*$CC$114+$CC$112</f>
        <v>-81.43403756854</v>
      </c>
      <c r="BY668" s="20" t="n">
        <f aca="false">($CC$111+1-BW668)*$CC$115+$CC$113</f>
        <v>-28.008666672849</v>
      </c>
      <c r="BZ668" s="20" t="n">
        <f aca="false">INDEX($B$9:$BT$108,BW668,BV668)</f>
        <v>-3827</v>
      </c>
    </row>
    <row r="669" customFormat="false" ht="9.75" hidden="false" customHeight="true" outlineLevel="0" collapsed="false">
      <c r="BV669" s="19" t="n">
        <f aca="false">BV569+1</f>
        <v>6</v>
      </c>
      <c r="BW669" s="19" t="n">
        <f aca="false">BW569</f>
        <v>60</v>
      </c>
      <c r="BX669" s="20" t="n">
        <f aca="false">(BV669-1)*$CC$114+$CC$112</f>
        <v>-81.43403756854</v>
      </c>
      <c r="BY669" s="20" t="n">
        <f aca="false">($CC$111+1-BW669)*$CC$115+$CC$113</f>
        <v>-28.749333339442</v>
      </c>
      <c r="BZ669" s="20" t="n">
        <f aca="false">INDEX($B$9:$BT$108,BW669,BV669)</f>
        <v>-4203</v>
      </c>
    </row>
    <row r="670" customFormat="false" ht="9.75" hidden="false" customHeight="true" outlineLevel="0" collapsed="false">
      <c r="BV670" s="19" t="n">
        <f aca="false">BV570+1</f>
        <v>6</v>
      </c>
      <c r="BW670" s="19" t="n">
        <f aca="false">BW570</f>
        <v>61</v>
      </c>
      <c r="BX670" s="20" t="n">
        <f aca="false">(BV670-1)*$CC$114+$CC$112</f>
        <v>-81.43403756854</v>
      </c>
      <c r="BY670" s="20" t="n">
        <f aca="false">($CC$111+1-BW670)*$CC$115+$CC$113</f>
        <v>-29.490000006035</v>
      </c>
      <c r="BZ670" s="20" t="n">
        <f aca="false">INDEX($B$9:$BT$108,BW670,BV670)</f>
        <v>-4038</v>
      </c>
    </row>
    <row r="671" customFormat="false" ht="9.75" hidden="false" customHeight="true" outlineLevel="0" collapsed="false">
      <c r="BV671" s="19" t="n">
        <f aca="false">BV571+1</f>
        <v>6</v>
      </c>
      <c r="BW671" s="19" t="n">
        <f aca="false">BW571</f>
        <v>62</v>
      </c>
      <c r="BX671" s="20" t="n">
        <f aca="false">(BV671-1)*$CC$114+$CC$112</f>
        <v>-81.43403756854</v>
      </c>
      <c r="BY671" s="20" t="n">
        <f aca="false">($CC$111+1-BW671)*$CC$115+$CC$113</f>
        <v>-30.230666672628</v>
      </c>
      <c r="BZ671" s="20" t="n">
        <f aca="false">INDEX($B$9:$BT$108,BW671,BV671)</f>
        <v>-3963</v>
      </c>
    </row>
    <row r="672" customFormat="false" ht="9.75" hidden="false" customHeight="true" outlineLevel="0" collapsed="false">
      <c r="BV672" s="19" t="n">
        <f aca="false">BV572+1</f>
        <v>6</v>
      </c>
      <c r="BW672" s="19" t="n">
        <f aca="false">BW572</f>
        <v>63</v>
      </c>
      <c r="BX672" s="20" t="n">
        <f aca="false">(BV672-1)*$CC$114+$CC$112</f>
        <v>-81.43403756854</v>
      </c>
      <c r="BY672" s="20" t="n">
        <f aca="false">($CC$111+1-BW672)*$CC$115+$CC$113</f>
        <v>-30.971333339221</v>
      </c>
      <c r="BZ672" s="20" t="n">
        <f aca="false">INDEX($B$9:$BT$108,BW672,BV672)</f>
        <v>-3923</v>
      </c>
    </row>
    <row r="673" customFormat="false" ht="9.75" hidden="false" customHeight="true" outlineLevel="0" collapsed="false">
      <c r="BV673" s="19" t="n">
        <f aca="false">BV573+1</f>
        <v>6</v>
      </c>
      <c r="BW673" s="19" t="n">
        <f aca="false">BW573</f>
        <v>64</v>
      </c>
      <c r="BX673" s="20" t="n">
        <f aca="false">(BV673-1)*$CC$114+$CC$112</f>
        <v>-81.43403756854</v>
      </c>
      <c r="BY673" s="20" t="n">
        <f aca="false">($CC$111+1-BW673)*$CC$115+$CC$113</f>
        <v>-31.712000005814</v>
      </c>
      <c r="BZ673" s="20" t="n">
        <f aca="false">INDEX($B$9:$BT$108,BW673,BV673)</f>
        <v>-3958</v>
      </c>
    </row>
    <row r="674" customFormat="false" ht="9.75" hidden="false" customHeight="true" outlineLevel="0" collapsed="false">
      <c r="BV674" s="19" t="n">
        <f aca="false">BV574+1</f>
        <v>6</v>
      </c>
      <c r="BW674" s="19" t="n">
        <f aca="false">BW574</f>
        <v>65</v>
      </c>
      <c r="BX674" s="20" t="n">
        <f aca="false">(BV674-1)*$CC$114+$CC$112</f>
        <v>-81.43403756854</v>
      </c>
      <c r="BY674" s="20" t="n">
        <f aca="false">($CC$111+1-BW674)*$CC$115+$CC$113</f>
        <v>-32.452666672407</v>
      </c>
      <c r="BZ674" s="20" t="n">
        <f aca="false">INDEX($B$9:$BT$108,BW674,BV674)</f>
        <v>-3939</v>
      </c>
    </row>
    <row r="675" customFormat="false" ht="9.75" hidden="false" customHeight="true" outlineLevel="0" collapsed="false">
      <c r="BV675" s="19" t="n">
        <f aca="false">BV575+1</f>
        <v>6</v>
      </c>
      <c r="BW675" s="19" t="n">
        <f aca="false">BW575</f>
        <v>66</v>
      </c>
      <c r="BX675" s="20" t="n">
        <f aca="false">(BV675-1)*$CC$114+$CC$112</f>
        <v>-81.43403756854</v>
      </c>
      <c r="BY675" s="20" t="n">
        <f aca="false">($CC$111+1-BW675)*$CC$115+$CC$113</f>
        <v>-33.193333339</v>
      </c>
      <c r="BZ675" s="20" t="n">
        <f aca="false">INDEX($B$9:$BT$108,BW675,BV675)</f>
        <v>-3838</v>
      </c>
    </row>
    <row r="676" customFormat="false" ht="9.75" hidden="false" customHeight="true" outlineLevel="0" collapsed="false">
      <c r="BV676" s="19" t="n">
        <f aca="false">BV576+1</f>
        <v>6</v>
      </c>
      <c r="BW676" s="19" t="n">
        <f aca="false">BW576</f>
        <v>67</v>
      </c>
      <c r="BX676" s="20" t="n">
        <f aca="false">(BV676-1)*$CC$114+$CC$112</f>
        <v>-81.43403756854</v>
      </c>
      <c r="BY676" s="20" t="n">
        <f aca="false">($CC$111+1-BW676)*$CC$115+$CC$113</f>
        <v>-33.934000005593</v>
      </c>
      <c r="BZ676" s="20" t="n">
        <f aca="false">INDEX($B$9:$BT$108,BW676,BV676)</f>
        <v>-3819</v>
      </c>
    </row>
    <row r="677" customFormat="false" ht="9.75" hidden="false" customHeight="true" outlineLevel="0" collapsed="false">
      <c r="BV677" s="19" t="n">
        <f aca="false">BV577+1</f>
        <v>6</v>
      </c>
      <c r="BW677" s="19" t="n">
        <f aca="false">BW577</f>
        <v>68</v>
      </c>
      <c r="BX677" s="20" t="n">
        <f aca="false">(BV677-1)*$CC$114+$CC$112</f>
        <v>-81.43403756854</v>
      </c>
      <c r="BY677" s="20" t="n">
        <f aca="false">($CC$111+1-BW677)*$CC$115+$CC$113</f>
        <v>-34.674666672186</v>
      </c>
      <c r="BZ677" s="20" t="n">
        <f aca="false">INDEX($B$9:$BT$108,BW677,BV677)</f>
        <v>-3733</v>
      </c>
    </row>
    <row r="678" customFormat="false" ht="9.75" hidden="false" customHeight="true" outlineLevel="0" collapsed="false">
      <c r="BV678" s="19" t="n">
        <f aca="false">BV578+1</f>
        <v>6</v>
      </c>
      <c r="BW678" s="19" t="n">
        <f aca="false">BW578</f>
        <v>69</v>
      </c>
      <c r="BX678" s="20" t="n">
        <f aca="false">(BV678-1)*$CC$114+$CC$112</f>
        <v>-81.43403756854</v>
      </c>
      <c r="BY678" s="20" t="n">
        <f aca="false">($CC$111+1-BW678)*$CC$115+$CC$113</f>
        <v>-35.415333338779</v>
      </c>
      <c r="BZ678" s="20" t="n">
        <f aca="false">INDEX($B$9:$BT$108,BW678,BV678)</f>
        <v>-3774</v>
      </c>
    </row>
    <row r="679" customFormat="false" ht="9.75" hidden="false" customHeight="true" outlineLevel="0" collapsed="false">
      <c r="BV679" s="19" t="n">
        <f aca="false">BV579+1</f>
        <v>6</v>
      </c>
      <c r="BW679" s="19" t="n">
        <f aca="false">BW579</f>
        <v>70</v>
      </c>
      <c r="BX679" s="20" t="n">
        <f aca="false">(BV679-1)*$CC$114+$CC$112</f>
        <v>-81.43403756854</v>
      </c>
      <c r="BY679" s="20" t="n">
        <f aca="false">($CC$111+1-BW679)*$CC$115+$CC$113</f>
        <v>-36.156000005372</v>
      </c>
      <c r="BZ679" s="20" t="n">
        <f aca="false">INDEX($B$9:$BT$108,BW679,BV679)</f>
        <v>-4025</v>
      </c>
    </row>
    <row r="680" customFormat="false" ht="9.75" hidden="false" customHeight="true" outlineLevel="0" collapsed="false">
      <c r="BV680" s="19" t="n">
        <f aca="false">BV580+1</f>
        <v>6</v>
      </c>
      <c r="BW680" s="19" t="n">
        <f aca="false">BW580</f>
        <v>71</v>
      </c>
      <c r="BX680" s="20" t="n">
        <f aca="false">(BV680-1)*$CC$114+$CC$112</f>
        <v>-81.43403756854</v>
      </c>
      <c r="BY680" s="20" t="n">
        <f aca="false">($CC$111+1-BW680)*$CC$115+$CC$113</f>
        <v>-36.896666671965</v>
      </c>
      <c r="BZ680" s="20" t="n">
        <f aca="false">INDEX($B$9:$BT$108,BW680,BV680)</f>
        <v>-3967</v>
      </c>
    </row>
    <row r="681" customFormat="false" ht="9.75" hidden="false" customHeight="true" outlineLevel="0" collapsed="false">
      <c r="BV681" s="19" t="n">
        <f aca="false">BV581+1</f>
        <v>6</v>
      </c>
      <c r="BW681" s="19" t="n">
        <f aca="false">BW581</f>
        <v>72</v>
      </c>
      <c r="BX681" s="20" t="n">
        <f aca="false">(BV681-1)*$CC$114+$CC$112</f>
        <v>-81.43403756854</v>
      </c>
      <c r="BY681" s="20" t="n">
        <f aca="false">($CC$111+1-BW681)*$CC$115+$CC$113</f>
        <v>-37.637333338558</v>
      </c>
      <c r="BZ681" s="20" t="n">
        <f aca="false">INDEX($B$9:$BT$108,BW681,BV681)</f>
        <v>-4025</v>
      </c>
    </row>
    <row r="682" customFormat="false" ht="9.75" hidden="false" customHeight="true" outlineLevel="0" collapsed="false">
      <c r="BV682" s="19" t="n">
        <f aca="false">BV582+1</f>
        <v>6</v>
      </c>
      <c r="BW682" s="19" t="n">
        <f aca="false">BW582</f>
        <v>73</v>
      </c>
      <c r="BX682" s="20" t="n">
        <f aca="false">(BV682-1)*$CC$114+$CC$112</f>
        <v>-81.43403756854</v>
      </c>
      <c r="BY682" s="20" t="n">
        <f aca="false">($CC$111+1-BW682)*$CC$115+$CC$113</f>
        <v>-38.378000005151</v>
      </c>
      <c r="BZ682" s="20" t="n">
        <f aca="false">INDEX($B$9:$BT$108,BW682,BV682)</f>
        <v>-3835</v>
      </c>
    </row>
    <row r="683" customFormat="false" ht="9.75" hidden="false" customHeight="true" outlineLevel="0" collapsed="false">
      <c r="BV683" s="19" t="n">
        <f aca="false">BV583+1</f>
        <v>6</v>
      </c>
      <c r="BW683" s="19" t="n">
        <f aca="false">BW583</f>
        <v>74</v>
      </c>
      <c r="BX683" s="20" t="n">
        <f aca="false">(BV683-1)*$CC$114+$CC$112</f>
        <v>-81.43403756854</v>
      </c>
      <c r="BY683" s="20" t="n">
        <f aca="false">($CC$111+1-BW683)*$CC$115+$CC$113</f>
        <v>-39.118666671744</v>
      </c>
      <c r="BZ683" s="20" t="n">
        <f aca="false">INDEX($B$9:$BT$108,BW683,BV683)</f>
        <v>-3975</v>
      </c>
    </row>
    <row r="684" customFormat="false" ht="9.75" hidden="false" customHeight="true" outlineLevel="0" collapsed="false">
      <c r="BV684" s="19" t="n">
        <f aca="false">BV584+1</f>
        <v>6</v>
      </c>
      <c r="BW684" s="19" t="n">
        <f aca="false">BW584</f>
        <v>75</v>
      </c>
      <c r="BX684" s="20" t="n">
        <f aca="false">(BV684-1)*$CC$114+$CC$112</f>
        <v>-81.43403756854</v>
      </c>
      <c r="BY684" s="20" t="n">
        <f aca="false">($CC$111+1-BW684)*$CC$115+$CC$113</f>
        <v>-39.859333338337</v>
      </c>
      <c r="BZ684" s="20" t="n">
        <f aca="false">INDEX($B$9:$BT$108,BW684,BV684)</f>
        <v>-4341</v>
      </c>
    </row>
    <row r="685" customFormat="false" ht="9.75" hidden="false" customHeight="true" outlineLevel="0" collapsed="false">
      <c r="BV685" s="19" t="n">
        <f aca="false">BV585+1</f>
        <v>6</v>
      </c>
      <c r="BW685" s="19" t="n">
        <f aca="false">BW585</f>
        <v>76</v>
      </c>
      <c r="BX685" s="20" t="n">
        <f aca="false">(BV685-1)*$CC$114+$CC$112</f>
        <v>-81.43403756854</v>
      </c>
      <c r="BY685" s="20" t="n">
        <f aca="false">($CC$111+1-BW685)*$CC$115+$CC$113</f>
        <v>-40.60000000493</v>
      </c>
      <c r="BZ685" s="20" t="n">
        <f aca="false">INDEX($B$9:$BT$108,BW685,BV685)</f>
        <v>-3988</v>
      </c>
    </row>
    <row r="686" customFormat="false" ht="9.75" hidden="false" customHeight="true" outlineLevel="0" collapsed="false">
      <c r="BV686" s="19" t="n">
        <f aca="false">BV586+1</f>
        <v>6</v>
      </c>
      <c r="BW686" s="19" t="n">
        <f aca="false">BW586</f>
        <v>77</v>
      </c>
      <c r="BX686" s="20" t="n">
        <f aca="false">(BV686-1)*$CC$114+$CC$112</f>
        <v>-81.43403756854</v>
      </c>
      <c r="BY686" s="20" t="n">
        <f aca="false">($CC$111+1-BW686)*$CC$115+$CC$113</f>
        <v>-41.340666671523</v>
      </c>
      <c r="BZ686" s="20" t="n">
        <f aca="false">INDEX($B$9:$BT$108,BW686,BV686)</f>
        <v>-3554</v>
      </c>
    </row>
    <row r="687" customFormat="false" ht="9.75" hidden="false" customHeight="true" outlineLevel="0" collapsed="false">
      <c r="BV687" s="19" t="n">
        <f aca="false">BV587+1</f>
        <v>6</v>
      </c>
      <c r="BW687" s="19" t="n">
        <f aca="false">BW587</f>
        <v>78</v>
      </c>
      <c r="BX687" s="20" t="n">
        <f aca="false">(BV687-1)*$CC$114+$CC$112</f>
        <v>-81.43403756854</v>
      </c>
      <c r="BY687" s="20" t="n">
        <f aca="false">($CC$111+1-BW687)*$CC$115+$CC$113</f>
        <v>-42.081333338116</v>
      </c>
      <c r="BZ687" s="20" t="n">
        <f aca="false">INDEX($B$9:$BT$108,BW687,BV687)</f>
        <v>-3452</v>
      </c>
    </row>
    <row r="688" customFormat="false" ht="9.75" hidden="false" customHeight="true" outlineLevel="0" collapsed="false">
      <c r="BV688" s="19" t="n">
        <f aca="false">BV588+1</f>
        <v>6</v>
      </c>
      <c r="BW688" s="19" t="n">
        <f aca="false">BW588</f>
        <v>79</v>
      </c>
      <c r="BX688" s="20" t="n">
        <f aca="false">(BV688-1)*$CC$114+$CC$112</f>
        <v>-81.43403756854</v>
      </c>
      <c r="BY688" s="20" t="n">
        <f aca="false">($CC$111+1-BW688)*$CC$115+$CC$113</f>
        <v>-42.822000004709</v>
      </c>
      <c r="BZ688" s="20" t="n">
        <f aca="false">INDEX($B$9:$BT$108,BW688,BV688)</f>
        <v>-3424</v>
      </c>
    </row>
    <row r="689" customFormat="false" ht="9.75" hidden="false" customHeight="true" outlineLevel="0" collapsed="false">
      <c r="BV689" s="19" t="n">
        <f aca="false">BV589+1</f>
        <v>6</v>
      </c>
      <c r="BW689" s="19" t="n">
        <f aca="false">BW589</f>
        <v>80</v>
      </c>
      <c r="BX689" s="20" t="n">
        <f aca="false">(BV689-1)*$CC$114+$CC$112</f>
        <v>-81.43403756854</v>
      </c>
      <c r="BY689" s="20" t="n">
        <f aca="false">($CC$111+1-BW689)*$CC$115+$CC$113</f>
        <v>-43.562666671302</v>
      </c>
      <c r="BZ689" s="20" t="n">
        <f aca="false">INDEX($B$9:$BT$108,BW689,BV689)</f>
        <v>-3276</v>
      </c>
    </row>
    <row r="690" customFormat="false" ht="9.75" hidden="false" customHeight="true" outlineLevel="0" collapsed="false">
      <c r="BV690" s="19" t="n">
        <f aca="false">BV590+1</f>
        <v>6</v>
      </c>
      <c r="BW690" s="19" t="n">
        <f aca="false">BW590</f>
        <v>81</v>
      </c>
      <c r="BX690" s="20" t="n">
        <f aca="false">(BV690-1)*$CC$114+$CC$112</f>
        <v>-81.43403756854</v>
      </c>
      <c r="BY690" s="20" t="n">
        <f aca="false">($CC$111+1-BW690)*$CC$115+$CC$113</f>
        <v>-44.303333337895</v>
      </c>
      <c r="BZ690" s="20" t="n">
        <f aca="false">INDEX($B$9:$BT$108,BW690,BV690)</f>
        <v>-3273</v>
      </c>
    </row>
    <row r="691" customFormat="false" ht="9.75" hidden="false" customHeight="true" outlineLevel="0" collapsed="false">
      <c r="BV691" s="19" t="n">
        <f aca="false">BV591+1</f>
        <v>6</v>
      </c>
      <c r="BW691" s="19" t="n">
        <f aca="false">BW591</f>
        <v>82</v>
      </c>
      <c r="BX691" s="20" t="n">
        <f aca="false">(BV691-1)*$CC$114+$CC$112</f>
        <v>-81.43403756854</v>
      </c>
      <c r="BY691" s="20" t="n">
        <f aca="false">($CC$111+1-BW691)*$CC$115+$CC$113</f>
        <v>-45.044000004488</v>
      </c>
      <c r="BZ691" s="20" t="n">
        <f aca="false">INDEX($B$9:$BT$108,BW691,BV691)</f>
        <v>-3237</v>
      </c>
    </row>
    <row r="692" customFormat="false" ht="9.75" hidden="false" customHeight="true" outlineLevel="0" collapsed="false">
      <c r="BV692" s="19" t="n">
        <f aca="false">BV592+1</f>
        <v>6</v>
      </c>
      <c r="BW692" s="19" t="n">
        <f aca="false">BW592</f>
        <v>83</v>
      </c>
      <c r="BX692" s="20" t="n">
        <f aca="false">(BV692-1)*$CC$114+$CC$112</f>
        <v>-81.43403756854</v>
      </c>
      <c r="BY692" s="20" t="n">
        <f aca="false">($CC$111+1-BW692)*$CC$115+$CC$113</f>
        <v>-45.784666671081</v>
      </c>
      <c r="BZ692" s="20" t="n">
        <f aca="false">INDEX($B$9:$BT$108,BW692,BV692)</f>
        <v>-3602</v>
      </c>
    </row>
    <row r="693" customFormat="false" ht="9.75" hidden="false" customHeight="true" outlineLevel="0" collapsed="false">
      <c r="BV693" s="19" t="n">
        <f aca="false">BV593+1</f>
        <v>6</v>
      </c>
      <c r="BW693" s="19" t="n">
        <f aca="false">BW593</f>
        <v>84</v>
      </c>
      <c r="BX693" s="20" t="n">
        <f aca="false">(BV693-1)*$CC$114+$CC$112</f>
        <v>-81.43403756854</v>
      </c>
      <c r="BY693" s="20" t="n">
        <f aca="false">($CC$111+1-BW693)*$CC$115+$CC$113</f>
        <v>-46.525333337674</v>
      </c>
      <c r="BZ693" s="20" t="n">
        <f aca="false">INDEX($B$9:$BT$108,BW693,BV693)</f>
        <v>-3656</v>
      </c>
    </row>
    <row r="694" customFormat="false" ht="9.75" hidden="false" customHeight="true" outlineLevel="0" collapsed="false">
      <c r="BV694" s="19" t="n">
        <f aca="false">BV594+1</f>
        <v>6</v>
      </c>
      <c r="BW694" s="19" t="n">
        <f aca="false">BW594</f>
        <v>85</v>
      </c>
      <c r="BX694" s="20" t="n">
        <f aca="false">(BV694-1)*$CC$114+$CC$112</f>
        <v>-81.43403756854</v>
      </c>
      <c r="BY694" s="20" t="n">
        <f aca="false">($CC$111+1-BW694)*$CC$115+$CC$113</f>
        <v>-47.266000004267</v>
      </c>
      <c r="BZ694" s="20" t="n">
        <f aca="false">INDEX($B$9:$BT$108,BW694,BV694)</f>
        <v>-3801</v>
      </c>
    </row>
    <row r="695" customFormat="false" ht="9.75" hidden="false" customHeight="true" outlineLevel="0" collapsed="false">
      <c r="BV695" s="19" t="n">
        <f aca="false">BV595+1</f>
        <v>6</v>
      </c>
      <c r="BW695" s="19" t="n">
        <f aca="false">BW595</f>
        <v>86</v>
      </c>
      <c r="BX695" s="20" t="n">
        <f aca="false">(BV695-1)*$CC$114+$CC$112</f>
        <v>-81.43403756854</v>
      </c>
      <c r="BY695" s="20" t="n">
        <f aca="false">($CC$111+1-BW695)*$CC$115+$CC$113</f>
        <v>-48.00666667086</v>
      </c>
      <c r="BZ695" s="20" t="n">
        <f aca="false">INDEX($B$9:$BT$108,BW695,BV695)</f>
        <v>-4160</v>
      </c>
    </row>
    <row r="696" customFormat="false" ht="9.75" hidden="false" customHeight="true" outlineLevel="0" collapsed="false">
      <c r="BV696" s="19" t="n">
        <f aca="false">BV596+1</f>
        <v>6</v>
      </c>
      <c r="BW696" s="19" t="n">
        <f aca="false">BW596</f>
        <v>87</v>
      </c>
      <c r="BX696" s="20" t="n">
        <f aca="false">(BV696-1)*$CC$114+$CC$112</f>
        <v>-81.43403756854</v>
      </c>
      <c r="BY696" s="20" t="n">
        <f aca="false">($CC$111+1-BW696)*$CC$115+$CC$113</f>
        <v>-48.747333337453</v>
      </c>
      <c r="BZ696" s="20" t="n">
        <f aca="false">INDEX($B$9:$BT$108,BW696,BV696)</f>
        <v>-4125</v>
      </c>
    </row>
    <row r="697" customFormat="false" ht="9.75" hidden="false" customHeight="true" outlineLevel="0" collapsed="false">
      <c r="BV697" s="19" t="n">
        <f aca="false">BV597+1</f>
        <v>6</v>
      </c>
      <c r="BW697" s="19" t="n">
        <f aca="false">BW597</f>
        <v>88</v>
      </c>
      <c r="BX697" s="20" t="n">
        <f aca="false">(BV697-1)*$CC$114+$CC$112</f>
        <v>-81.43403756854</v>
      </c>
      <c r="BY697" s="20" t="n">
        <f aca="false">($CC$111+1-BW697)*$CC$115+$CC$113</f>
        <v>-49.488000004046</v>
      </c>
      <c r="BZ697" s="20" t="n">
        <f aca="false">INDEX($B$9:$BT$108,BW697,BV697)</f>
        <v>-4180</v>
      </c>
    </row>
    <row r="698" customFormat="false" ht="9.75" hidden="false" customHeight="true" outlineLevel="0" collapsed="false">
      <c r="BV698" s="19" t="n">
        <f aca="false">BV598+1</f>
        <v>6</v>
      </c>
      <c r="BW698" s="19" t="n">
        <f aca="false">BW598</f>
        <v>89</v>
      </c>
      <c r="BX698" s="20" t="n">
        <f aca="false">(BV698-1)*$CC$114+$CC$112</f>
        <v>-81.43403756854</v>
      </c>
      <c r="BY698" s="20" t="n">
        <f aca="false">($CC$111+1-BW698)*$CC$115+$CC$113</f>
        <v>-50.228666670639</v>
      </c>
      <c r="BZ698" s="20" t="n">
        <f aca="false">INDEX($B$9:$BT$108,BW698,BV698)</f>
        <v>-4100</v>
      </c>
    </row>
    <row r="699" customFormat="false" ht="9.75" hidden="false" customHeight="true" outlineLevel="0" collapsed="false">
      <c r="BV699" s="19" t="n">
        <f aca="false">BV599+1</f>
        <v>6</v>
      </c>
      <c r="BW699" s="19" t="n">
        <f aca="false">BW599</f>
        <v>90</v>
      </c>
      <c r="BX699" s="20" t="n">
        <f aca="false">(BV699-1)*$CC$114+$CC$112</f>
        <v>-81.43403756854</v>
      </c>
      <c r="BY699" s="20" t="n">
        <f aca="false">($CC$111+1-BW699)*$CC$115+$CC$113</f>
        <v>-50.969333337232</v>
      </c>
      <c r="BZ699" s="20" t="n">
        <f aca="false">INDEX($B$9:$BT$108,BW699,BV699)</f>
        <v>-4204</v>
      </c>
    </row>
    <row r="700" customFormat="false" ht="9.75" hidden="false" customHeight="true" outlineLevel="0" collapsed="false">
      <c r="BV700" s="19" t="n">
        <f aca="false">BV600+1</f>
        <v>6</v>
      </c>
      <c r="BW700" s="19" t="n">
        <f aca="false">BW600</f>
        <v>91</v>
      </c>
      <c r="BX700" s="20" t="n">
        <f aca="false">(BV700-1)*$CC$114+$CC$112</f>
        <v>-81.43403756854</v>
      </c>
      <c r="BY700" s="20" t="n">
        <f aca="false">($CC$111+1-BW700)*$CC$115+$CC$113</f>
        <v>-51.710000003825</v>
      </c>
      <c r="BZ700" s="20" t="n">
        <f aca="false">INDEX($B$9:$BT$108,BW700,BV700)</f>
        <v>-4267</v>
      </c>
    </row>
    <row r="701" customFormat="false" ht="9.75" hidden="false" customHeight="true" outlineLevel="0" collapsed="false">
      <c r="BV701" s="19" t="n">
        <f aca="false">BV601+1</f>
        <v>6</v>
      </c>
      <c r="BW701" s="19" t="n">
        <f aca="false">BW601</f>
        <v>92</v>
      </c>
      <c r="BX701" s="20" t="n">
        <f aca="false">(BV701-1)*$CC$114+$CC$112</f>
        <v>-81.43403756854</v>
      </c>
      <c r="BY701" s="20" t="n">
        <f aca="false">($CC$111+1-BW701)*$CC$115+$CC$113</f>
        <v>-52.450666670418</v>
      </c>
      <c r="BZ701" s="20" t="n">
        <f aca="false">INDEX($B$9:$BT$108,BW701,BV701)</f>
        <v>-4339</v>
      </c>
    </row>
    <row r="702" customFormat="false" ht="9.75" hidden="false" customHeight="true" outlineLevel="0" collapsed="false">
      <c r="BV702" s="19" t="n">
        <f aca="false">BV602+1</f>
        <v>6</v>
      </c>
      <c r="BW702" s="19" t="n">
        <f aca="false">BW602</f>
        <v>93</v>
      </c>
      <c r="BX702" s="20" t="n">
        <f aca="false">(BV702-1)*$CC$114+$CC$112</f>
        <v>-81.43403756854</v>
      </c>
      <c r="BY702" s="20" t="n">
        <f aca="false">($CC$111+1-BW702)*$CC$115+$CC$113</f>
        <v>-53.191333337011</v>
      </c>
      <c r="BZ702" s="20" t="n">
        <f aca="false">INDEX($B$9:$BT$108,BW702,BV702)</f>
        <v>-4385</v>
      </c>
    </row>
    <row r="703" customFormat="false" ht="9.75" hidden="false" customHeight="true" outlineLevel="0" collapsed="false">
      <c r="BV703" s="19" t="n">
        <f aca="false">BV603+1</f>
        <v>6</v>
      </c>
      <c r="BW703" s="19" t="n">
        <f aca="false">BW603</f>
        <v>94</v>
      </c>
      <c r="BX703" s="20" t="n">
        <f aca="false">(BV703-1)*$CC$114+$CC$112</f>
        <v>-81.43403756854</v>
      </c>
      <c r="BY703" s="20" t="n">
        <f aca="false">($CC$111+1-BW703)*$CC$115+$CC$113</f>
        <v>-53.932000003604</v>
      </c>
      <c r="BZ703" s="20" t="n">
        <f aca="false">INDEX($B$9:$BT$108,BW703,BV703)</f>
        <v>-4573</v>
      </c>
    </row>
    <row r="704" customFormat="false" ht="9.75" hidden="false" customHeight="true" outlineLevel="0" collapsed="false">
      <c r="BV704" s="19" t="n">
        <f aca="false">BV604+1</f>
        <v>6</v>
      </c>
      <c r="BW704" s="19" t="n">
        <f aca="false">BW604</f>
        <v>95</v>
      </c>
      <c r="BX704" s="20" t="n">
        <f aca="false">(BV704-1)*$CC$114+$CC$112</f>
        <v>-81.43403756854</v>
      </c>
      <c r="BY704" s="20" t="n">
        <f aca="false">($CC$111+1-BW704)*$CC$115+$CC$113</f>
        <v>-54.672666670197</v>
      </c>
      <c r="BZ704" s="20" t="n">
        <f aca="false">INDEX($B$9:$BT$108,BW704,BV704)</f>
        <v>-4309</v>
      </c>
    </row>
    <row r="705" customFormat="false" ht="9.75" hidden="false" customHeight="true" outlineLevel="0" collapsed="false">
      <c r="BV705" s="19" t="n">
        <f aca="false">BV605+1</f>
        <v>6</v>
      </c>
      <c r="BW705" s="19" t="n">
        <f aca="false">BW605</f>
        <v>96</v>
      </c>
      <c r="BX705" s="20" t="n">
        <f aca="false">(BV705-1)*$CC$114+$CC$112</f>
        <v>-81.43403756854</v>
      </c>
      <c r="BY705" s="20" t="n">
        <f aca="false">($CC$111+1-BW705)*$CC$115+$CC$113</f>
        <v>-55.41333333679</v>
      </c>
      <c r="BZ705" s="20" t="n">
        <f aca="false">INDEX($B$9:$BT$108,BW705,BV705)</f>
        <v>-4412</v>
      </c>
    </row>
    <row r="706" customFormat="false" ht="9.75" hidden="false" customHeight="true" outlineLevel="0" collapsed="false">
      <c r="BV706" s="19" t="n">
        <f aca="false">BV606+1</f>
        <v>6</v>
      </c>
      <c r="BW706" s="19" t="n">
        <f aca="false">BW606</f>
        <v>97</v>
      </c>
      <c r="BX706" s="20" t="n">
        <f aca="false">(BV706-1)*$CC$114+$CC$112</f>
        <v>-81.43403756854</v>
      </c>
      <c r="BY706" s="20" t="n">
        <f aca="false">($CC$111+1-BW706)*$CC$115+$CC$113</f>
        <v>-56.154000003383</v>
      </c>
      <c r="BZ706" s="20" t="n">
        <f aca="false">INDEX($B$9:$BT$108,BW706,BV706)</f>
        <v>-5003</v>
      </c>
    </row>
    <row r="707" customFormat="false" ht="9.75" hidden="false" customHeight="true" outlineLevel="0" collapsed="false">
      <c r="BV707" s="19" t="n">
        <f aca="false">BV607+1</f>
        <v>6</v>
      </c>
      <c r="BW707" s="19" t="n">
        <f aca="false">BW607</f>
        <v>98</v>
      </c>
      <c r="BX707" s="20" t="n">
        <f aca="false">(BV707-1)*$CC$114+$CC$112</f>
        <v>-81.43403756854</v>
      </c>
      <c r="BY707" s="20" t="n">
        <f aca="false">($CC$111+1-BW707)*$CC$115+$CC$113</f>
        <v>-56.894666669976</v>
      </c>
      <c r="BZ707" s="20" t="n">
        <f aca="false">INDEX($B$9:$BT$108,BW707,BV707)</f>
        <v>-4777</v>
      </c>
    </row>
    <row r="708" customFormat="false" ht="9.75" hidden="false" customHeight="true" outlineLevel="0" collapsed="false">
      <c r="BV708" s="19" t="n">
        <f aca="false">BV608+1</f>
        <v>6</v>
      </c>
      <c r="BW708" s="19" t="n">
        <f aca="false">BW608</f>
        <v>99</v>
      </c>
      <c r="BX708" s="20" t="n">
        <f aca="false">(BV708-1)*$CC$114+$CC$112</f>
        <v>-81.43403756854</v>
      </c>
      <c r="BY708" s="20" t="n">
        <f aca="false">($CC$111+1-BW708)*$CC$115+$CC$113</f>
        <v>-57.635333336569</v>
      </c>
      <c r="BZ708" s="20" t="n">
        <f aca="false">INDEX($B$9:$BT$108,BW708,BV708)</f>
        <v>-4962</v>
      </c>
    </row>
    <row r="709" customFormat="false" ht="9.75" hidden="false" customHeight="true" outlineLevel="0" collapsed="false">
      <c r="BV709" s="19" t="n">
        <f aca="false">BV609+1</f>
        <v>6</v>
      </c>
      <c r="BW709" s="19" t="n">
        <f aca="false">BW609</f>
        <v>100</v>
      </c>
      <c r="BX709" s="20" t="n">
        <f aca="false">(BV709-1)*$CC$114+$CC$112</f>
        <v>-81.43403756854</v>
      </c>
      <c r="BY709" s="20" t="n">
        <f aca="false">($CC$111+1-BW709)*$CC$115+$CC$113</f>
        <v>-58.376000003162</v>
      </c>
      <c r="BZ709" s="20" t="n">
        <f aca="false">INDEX($B$9:$BT$108,BW709,BV709)</f>
        <v>-4550</v>
      </c>
    </row>
    <row r="710" customFormat="false" ht="9.75" hidden="false" customHeight="true" outlineLevel="0" collapsed="false">
      <c r="BV710" s="19" t="n">
        <f aca="false">BV610+1</f>
        <v>7</v>
      </c>
      <c r="BW710" s="19" t="n">
        <f aca="false">BW610</f>
        <v>1</v>
      </c>
      <c r="BX710" s="20" t="n">
        <f aca="false">(BV710-1)*$CC$114+$CC$112</f>
        <v>-80.690845080351</v>
      </c>
      <c r="BY710" s="20" t="n">
        <f aca="false">($CC$111+1-BW710)*$CC$115+$CC$113</f>
        <v>14.949999989545</v>
      </c>
      <c r="BZ710" s="20" t="n">
        <f aca="false">INDEX($B$9:$BT$108,BW710,BV710)</f>
        <v>-1601</v>
      </c>
    </row>
    <row r="711" customFormat="false" ht="9.75" hidden="false" customHeight="true" outlineLevel="0" collapsed="false">
      <c r="BV711" s="19" t="n">
        <f aca="false">BV611+1</f>
        <v>7</v>
      </c>
      <c r="BW711" s="19" t="n">
        <f aca="false">BW611</f>
        <v>2</v>
      </c>
      <c r="BX711" s="20" t="n">
        <f aca="false">(BV711-1)*$CC$114+$CC$112</f>
        <v>-80.690845080351</v>
      </c>
      <c r="BY711" s="20" t="n">
        <f aca="false">($CC$111+1-BW711)*$CC$115+$CC$113</f>
        <v>14.209333322952</v>
      </c>
      <c r="BZ711" s="20" t="n">
        <f aca="false">INDEX($B$9:$BT$108,BW711,BV711)</f>
        <v>-1628</v>
      </c>
    </row>
    <row r="712" customFormat="false" ht="9.75" hidden="false" customHeight="true" outlineLevel="0" collapsed="false">
      <c r="BV712" s="19" t="n">
        <f aca="false">BV612+1</f>
        <v>7</v>
      </c>
      <c r="BW712" s="19" t="n">
        <f aca="false">BW612</f>
        <v>3</v>
      </c>
      <c r="BX712" s="20" t="n">
        <f aca="false">(BV712-1)*$CC$114+$CC$112</f>
        <v>-80.690845080351</v>
      </c>
      <c r="BY712" s="20" t="n">
        <f aca="false">($CC$111+1-BW712)*$CC$115+$CC$113</f>
        <v>13.468666656359</v>
      </c>
      <c r="BZ712" s="20" t="n">
        <f aca="false">INDEX($B$9:$BT$108,BW712,BV712)</f>
        <v>-2488</v>
      </c>
    </row>
    <row r="713" customFormat="false" ht="9.75" hidden="false" customHeight="true" outlineLevel="0" collapsed="false">
      <c r="BV713" s="19" t="n">
        <f aca="false">BV613+1</f>
        <v>7</v>
      </c>
      <c r="BW713" s="19" t="n">
        <f aca="false">BW613</f>
        <v>4</v>
      </c>
      <c r="BX713" s="20" t="n">
        <f aca="false">(BV713-1)*$CC$114+$CC$112</f>
        <v>-80.690845080351</v>
      </c>
      <c r="BY713" s="20" t="n">
        <f aca="false">($CC$111+1-BW713)*$CC$115+$CC$113</f>
        <v>12.727999989766</v>
      </c>
      <c r="BZ713" s="20" t="n">
        <f aca="false">INDEX($B$9:$BT$108,BW713,BV713)</f>
        <v>-3098</v>
      </c>
    </row>
    <row r="714" customFormat="false" ht="9.75" hidden="false" customHeight="true" outlineLevel="0" collapsed="false">
      <c r="BV714" s="19" t="n">
        <f aca="false">BV614+1</f>
        <v>7</v>
      </c>
      <c r="BW714" s="19" t="n">
        <f aca="false">BW614</f>
        <v>5</v>
      </c>
      <c r="BX714" s="20" t="n">
        <f aca="false">(BV714-1)*$CC$114+$CC$112</f>
        <v>-80.690845080351</v>
      </c>
      <c r="BY714" s="20" t="n">
        <f aca="false">($CC$111+1-BW714)*$CC$115+$CC$113</f>
        <v>11.987333323173</v>
      </c>
      <c r="BZ714" s="20" t="n">
        <f aca="false">INDEX($B$9:$BT$108,BW714,BV714)</f>
        <v>-3394</v>
      </c>
    </row>
    <row r="715" customFormat="false" ht="9.75" hidden="false" customHeight="true" outlineLevel="0" collapsed="false">
      <c r="BV715" s="19" t="n">
        <f aca="false">BV615+1</f>
        <v>7</v>
      </c>
      <c r="BW715" s="19" t="n">
        <f aca="false">BW615</f>
        <v>6</v>
      </c>
      <c r="BX715" s="20" t="n">
        <f aca="false">(BV715-1)*$CC$114+$CC$112</f>
        <v>-80.690845080351</v>
      </c>
      <c r="BY715" s="20" t="n">
        <f aca="false">($CC$111+1-BW715)*$CC$115+$CC$113</f>
        <v>11.24666665658</v>
      </c>
      <c r="BZ715" s="20" t="n">
        <f aca="false">INDEX($B$9:$BT$108,BW715,BV715)</f>
        <v>-3462</v>
      </c>
    </row>
    <row r="716" customFormat="false" ht="9.75" hidden="false" customHeight="true" outlineLevel="0" collapsed="false">
      <c r="BV716" s="19" t="n">
        <f aca="false">BV616+1</f>
        <v>7</v>
      </c>
      <c r="BW716" s="19" t="n">
        <f aca="false">BW616</f>
        <v>7</v>
      </c>
      <c r="BX716" s="20" t="n">
        <f aca="false">(BV716-1)*$CC$114+$CC$112</f>
        <v>-80.690845080351</v>
      </c>
      <c r="BY716" s="20" t="n">
        <f aca="false">($CC$111+1-BW716)*$CC$115+$CC$113</f>
        <v>10.505999989987</v>
      </c>
      <c r="BZ716" s="20" t="n">
        <f aca="false">INDEX($B$9:$BT$108,BW716,BV716)</f>
        <v>-3057</v>
      </c>
    </row>
    <row r="717" customFormat="false" ht="9.75" hidden="false" customHeight="true" outlineLevel="0" collapsed="false">
      <c r="BV717" s="19" t="n">
        <f aca="false">BV617+1</f>
        <v>7</v>
      </c>
      <c r="BW717" s="19" t="n">
        <f aca="false">BW617</f>
        <v>8</v>
      </c>
      <c r="BX717" s="20" t="n">
        <f aca="false">(BV717-1)*$CC$114+$CC$112</f>
        <v>-80.690845080351</v>
      </c>
      <c r="BY717" s="20" t="n">
        <f aca="false">($CC$111+1-BW717)*$CC$115+$CC$113</f>
        <v>9.76533332339398</v>
      </c>
      <c r="BZ717" s="20" t="n">
        <f aca="false">INDEX($B$9:$BT$108,BW717,BV717)</f>
        <v>-506</v>
      </c>
    </row>
    <row r="718" customFormat="false" ht="9.75" hidden="false" customHeight="true" outlineLevel="0" collapsed="false">
      <c r="BV718" s="19" t="n">
        <f aca="false">BV618+1</f>
        <v>7</v>
      </c>
      <c r="BW718" s="19" t="n">
        <f aca="false">BW618</f>
        <v>9</v>
      </c>
      <c r="BX718" s="20" t="n">
        <f aca="false">(BV718-1)*$CC$114+$CC$112</f>
        <v>-80.690845080351</v>
      </c>
      <c r="BY718" s="20" t="n">
        <f aca="false">($CC$111+1-BW718)*$CC$115+$CC$113</f>
        <v>9.02466665680098</v>
      </c>
      <c r="BZ718" s="20" t="n">
        <f aca="false">INDEX($B$9:$BT$108,BW718,BV718)</f>
        <v>293</v>
      </c>
    </row>
    <row r="719" customFormat="false" ht="9.75" hidden="false" customHeight="true" outlineLevel="0" collapsed="false">
      <c r="BV719" s="19" t="n">
        <f aca="false">BV619+1</f>
        <v>7</v>
      </c>
      <c r="BW719" s="19" t="n">
        <f aca="false">BW619</f>
        <v>10</v>
      </c>
      <c r="BX719" s="20" t="n">
        <f aca="false">(BV719-1)*$CC$114+$CC$112</f>
        <v>-80.690845080351</v>
      </c>
      <c r="BY719" s="20" t="n">
        <f aca="false">($CC$111+1-BW719)*$CC$115+$CC$113</f>
        <v>8.28399999020798</v>
      </c>
      <c r="BZ719" s="20" t="n">
        <f aca="false">INDEX($B$9:$BT$108,BW719,BV719)</f>
        <v>7</v>
      </c>
    </row>
    <row r="720" customFormat="false" ht="9.75" hidden="false" customHeight="true" outlineLevel="0" collapsed="false">
      <c r="BV720" s="19" t="n">
        <f aca="false">BV620+1</f>
        <v>7</v>
      </c>
      <c r="BW720" s="19" t="n">
        <f aca="false">BW620</f>
        <v>11</v>
      </c>
      <c r="BX720" s="20" t="n">
        <f aca="false">(BV720-1)*$CC$114+$CC$112</f>
        <v>-80.690845080351</v>
      </c>
      <c r="BY720" s="20" t="n">
        <f aca="false">($CC$111+1-BW720)*$CC$115+$CC$113</f>
        <v>7.54333332361498</v>
      </c>
      <c r="BZ720" s="20" t="n">
        <f aca="false">INDEX($B$9:$BT$108,BW720,BV720)</f>
        <v>-125</v>
      </c>
    </row>
    <row r="721" customFormat="false" ht="9.75" hidden="false" customHeight="true" outlineLevel="0" collapsed="false">
      <c r="BV721" s="19" t="n">
        <f aca="false">BV621+1</f>
        <v>7</v>
      </c>
      <c r="BW721" s="19" t="n">
        <f aca="false">BW621</f>
        <v>12</v>
      </c>
      <c r="BX721" s="20" t="n">
        <f aca="false">(BV721-1)*$CC$114+$CC$112</f>
        <v>-80.690845080351</v>
      </c>
      <c r="BY721" s="20" t="n">
        <f aca="false">($CC$111+1-BW721)*$CC$115+$CC$113</f>
        <v>6.80266665702199</v>
      </c>
      <c r="BZ721" s="20" t="n">
        <f aca="false">INDEX($B$9:$BT$108,BW721,BV721)</f>
        <v>-3397</v>
      </c>
    </row>
    <row r="722" customFormat="false" ht="9.75" hidden="false" customHeight="true" outlineLevel="0" collapsed="false">
      <c r="BV722" s="19" t="n">
        <f aca="false">BV622+1</f>
        <v>7</v>
      </c>
      <c r="BW722" s="19" t="n">
        <f aca="false">BW622</f>
        <v>13</v>
      </c>
      <c r="BX722" s="20" t="n">
        <f aca="false">(BV722-1)*$CC$114+$CC$112</f>
        <v>-80.690845080351</v>
      </c>
      <c r="BY722" s="20" t="n">
        <f aca="false">($CC$111+1-BW722)*$CC$115+$CC$113</f>
        <v>6.06199999042899</v>
      </c>
      <c r="BZ722" s="20" t="n">
        <f aca="false">INDEX($B$9:$BT$108,BW722,BV722)</f>
        <v>-3118</v>
      </c>
    </row>
    <row r="723" customFormat="false" ht="9.75" hidden="false" customHeight="true" outlineLevel="0" collapsed="false">
      <c r="BV723" s="19" t="n">
        <f aca="false">BV623+1</f>
        <v>7</v>
      </c>
      <c r="BW723" s="19" t="n">
        <f aca="false">BW623</f>
        <v>14</v>
      </c>
      <c r="BX723" s="20" t="n">
        <f aca="false">(BV723-1)*$CC$114+$CC$112</f>
        <v>-80.690845080351</v>
      </c>
      <c r="BY723" s="20" t="n">
        <f aca="false">($CC$111+1-BW723)*$CC$115+$CC$113</f>
        <v>5.32133332383599</v>
      </c>
      <c r="BZ723" s="20" t="n">
        <f aca="false">INDEX($B$9:$BT$108,BW723,BV723)</f>
        <v>-2794</v>
      </c>
    </row>
    <row r="724" customFormat="false" ht="9.75" hidden="false" customHeight="true" outlineLevel="0" collapsed="false">
      <c r="BV724" s="19" t="n">
        <f aca="false">BV624+1</f>
        <v>7</v>
      </c>
      <c r="BW724" s="19" t="n">
        <f aca="false">BW624</f>
        <v>15</v>
      </c>
      <c r="BX724" s="20" t="n">
        <f aca="false">(BV724-1)*$CC$114+$CC$112</f>
        <v>-80.690845080351</v>
      </c>
      <c r="BY724" s="20" t="n">
        <f aca="false">($CC$111+1-BW724)*$CC$115+$CC$113</f>
        <v>4.58066665724299</v>
      </c>
      <c r="BZ724" s="20" t="n">
        <f aca="false">INDEX($B$9:$BT$108,BW724,BV724)</f>
        <v>-2179</v>
      </c>
    </row>
    <row r="725" customFormat="false" ht="9.75" hidden="false" customHeight="true" outlineLevel="0" collapsed="false">
      <c r="BV725" s="19" t="n">
        <f aca="false">BV625+1</f>
        <v>7</v>
      </c>
      <c r="BW725" s="19" t="n">
        <f aca="false">BW625</f>
        <v>16</v>
      </c>
      <c r="BX725" s="20" t="n">
        <f aca="false">(BV725-1)*$CC$114+$CC$112</f>
        <v>-80.690845080351</v>
      </c>
      <c r="BY725" s="20" t="n">
        <f aca="false">($CC$111+1-BW725)*$CC$115+$CC$113</f>
        <v>3.83999999064999</v>
      </c>
      <c r="BZ725" s="20" t="n">
        <f aca="false">INDEX($B$9:$BT$108,BW725,BV725)</f>
        <v>-2506</v>
      </c>
    </row>
    <row r="726" customFormat="false" ht="9.75" hidden="false" customHeight="true" outlineLevel="0" collapsed="false">
      <c r="BV726" s="19" t="n">
        <f aca="false">BV626+1</f>
        <v>7</v>
      </c>
      <c r="BW726" s="19" t="n">
        <f aca="false">BW626</f>
        <v>17</v>
      </c>
      <c r="BX726" s="20" t="n">
        <f aca="false">(BV726-1)*$CC$114+$CC$112</f>
        <v>-80.690845080351</v>
      </c>
      <c r="BY726" s="20" t="n">
        <f aca="false">($CC$111+1-BW726)*$CC$115+$CC$113</f>
        <v>3.09933332405699</v>
      </c>
      <c r="BZ726" s="20" t="n">
        <f aca="false">INDEX($B$9:$BT$108,BW726,BV726)</f>
        <v>-2917</v>
      </c>
    </row>
    <row r="727" customFormat="false" ht="9.75" hidden="false" customHeight="true" outlineLevel="0" collapsed="false">
      <c r="BV727" s="19" t="n">
        <f aca="false">BV627+1</f>
        <v>7</v>
      </c>
      <c r="BW727" s="19" t="n">
        <f aca="false">BW627</f>
        <v>18</v>
      </c>
      <c r="BX727" s="20" t="n">
        <f aca="false">(BV727-1)*$CC$114+$CC$112</f>
        <v>-80.690845080351</v>
      </c>
      <c r="BY727" s="20" t="n">
        <f aca="false">($CC$111+1-BW727)*$CC$115+$CC$113</f>
        <v>2.35866665746399</v>
      </c>
      <c r="BZ727" s="20" t="n">
        <f aca="false">INDEX($B$9:$BT$108,BW727,BV727)</f>
        <v>-2584</v>
      </c>
    </row>
    <row r="728" customFormat="false" ht="9.75" hidden="false" customHeight="true" outlineLevel="0" collapsed="false">
      <c r="BV728" s="19" t="n">
        <f aca="false">BV628+1</f>
        <v>7</v>
      </c>
      <c r="BW728" s="19" t="n">
        <f aca="false">BW628</f>
        <v>19</v>
      </c>
      <c r="BX728" s="20" t="n">
        <f aca="false">(BV728-1)*$CC$114+$CC$112</f>
        <v>-80.690845080351</v>
      </c>
      <c r="BY728" s="20" t="n">
        <f aca="false">($CC$111+1-BW728)*$CC$115+$CC$113</f>
        <v>1.61799999087099</v>
      </c>
      <c r="BZ728" s="20" t="n">
        <f aca="false">INDEX($B$9:$BT$108,BW728,BV728)</f>
        <v>-3204</v>
      </c>
    </row>
    <row r="729" customFormat="false" ht="9.75" hidden="false" customHeight="true" outlineLevel="0" collapsed="false">
      <c r="BV729" s="19" t="n">
        <f aca="false">BV629+1</f>
        <v>7</v>
      </c>
      <c r="BW729" s="19" t="n">
        <f aca="false">BW629</f>
        <v>20</v>
      </c>
      <c r="BX729" s="20" t="n">
        <f aca="false">(BV729-1)*$CC$114+$CC$112</f>
        <v>-80.690845080351</v>
      </c>
      <c r="BY729" s="20" t="n">
        <f aca="false">($CC$111+1-BW729)*$CC$115+$CC$113</f>
        <v>0.877333324277991</v>
      </c>
      <c r="BZ729" s="20" t="n">
        <f aca="false">INDEX($B$9:$BT$108,BW729,BV729)</f>
        <v>-309</v>
      </c>
    </row>
    <row r="730" customFormat="false" ht="9.75" hidden="false" customHeight="true" outlineLevel="0" collapsed="false">
      <c r="BV730" s="19" t="n">
        <f aca="false">BV630+1</f>
        <v>7</v>
      </c>
      <c r="BW730" s="19" t="n">
        <f aca="false">BW630</f>
        <v>21</v>
      </c>
      <c r="BX730" s="20" t="n">
        <f aca="false">(BV730-1)*$CC$114+$CC$112</f>
        <v>-80.690845080351</v>
      </c>
      <c r="BY730" s="20" t="n">
        <f aca="false">($CC$111+1-BW730)*$CC$115+$CC$113</f>
        <v>0.136666657684991</v>
      </c>
      <c r="BZ730" s="20" t="n">
        <f aca="false">INDEX($B$9:$BT$108,BW730,BV730)</f>
        <v>37</v>
      </c>
    </row>
    <row r="731" customFormat="false" ht="9.75" hidden="false" customHeight="true" outlineLevel="0" collapsed="false">
      <c r="BV731" s="19" t="n">
        <f aca="false">BV631+1</f>
        <v>7</v>
      </c>
      <c r="BW731" s="19" t="n">
        <f aca="false">BW631</f>
        <v>22</v>
      </c>
      <c r="BX731" s="20" t="n">
        <f aca="false">(BV731-1)*$CC$114+$CC$112</f>
        <v>-80.690845080351</v>
      </c>
      <c r="BY731" s="20" t="n">
        <f aca="false">($CC$111+1-BW731)*$CC$115+$CC$113</f>
        <v>-0.60400000890801</v>
      </c>
      <c r="BZ731" s="20" t="n">
        <f aca="false">INDEX($B$9:$BT$108,BW731,BV731)</f>
        <v>209</v>
      </c>
    </row>
    <row r="732" customFormat="false" ht="9.75" hidden="false" customHeight="true" outlineLevel="0" collapsed="false">
      <c r="BV732" s="19" t="n">
        <f aca="false">BV632+1</f>
        <v>7</v>
      </c>
      <c r="BW732" s="19" t="n">
        <f aca="false">BW632</f>
        <v>23</v>
      </c>
      <c r="BX732" s="20" t="n">
        <f aca="false">(BV732-1)*$CC$114+$CC$112</f>
        <v>-80.690845080351</v>
      </c>
      <c r="BY732" s="20" t="n">
        <f aca="false">($CC$111+1-BW732)*$CC$115+$CC$113</f>
        <v>-1.34466667550101</v>
      </c>
      <c r="BZ732" s="20" t="n">
        <f aca="false">INDEX($B$9:$BT$108,BW732,BV732)</f>
        <v>208</v>
      </c>
    </row>
    <row r="733" customFormat="false" ht="9.75" hidden="false" customHeight="true" outlineLevel="0" collapsed="false">
      <c r="BV733" s="19" t="n">
        <f aca="false">BV633+1</f>
        <v>7</v>
      </c>
      <c r="BW733" s="19" t="n">
        <f aca="false">BW633</f>
        <v>24</v>
      </c>
      <c r="BX733" s="20" t="n">
        <f aca="false">(BV733-1)*$CC$114+$CC$112</f>
        <v>-80.690845080351</v>
      </c>
      <c r="BY733" s="20" t="n">
        <f aca="false">($CC$111+1-BW733)*$CC$115+$CC$113</f>
        <v>-2.08533334209401</v>
      </c>
      <c r="BZ733" s="20" t="n">
        <f aca="false">INDEX($B$9:$BT$108,BW733,BV733)</f>
        <v>125</v>
      </c>
    </row>
    <row r="734" customFormat="false" ht="9.75" hidden="false" customHeight="true" outlineLevel="0" collapsed="false">
      <c r="BV734" s="19" t="n">
        <f aca="false">BV634+1</f>
        <v>7</v>
      </c>
      <c r="BW734" s="19" t="n">
        <f aca="false">BW634</f>
        <v>25</v>
      </c>
      <c r="BX734" s="20" t="n">
        <f aca="false">(BV734-1)*$CC$114+$CC$112</f>
        <v>-80.690845080351</v>
      </c>
      <c r="BY734" s="20" t="n">
        <f aca="false">($CC$111+1-BW734)*$CC$115+$CC$113</f>
        <v>-2.82600000868701</v>
      </c>
      <c r="BZ734" s="20" t="n">
        <f aca="false">INDEX($B$9:$BT$108,BW734,BV734)</f>
        <v>-21</v>
      </c>
    </row>
    <row r="735" customFormat="false" ht="9.75" hidden="false" customHeight="true" outlineLevel="0" collapsed="false">
      <c r="BV735" s="19" t="n">
        <f aca="false">BV635+1</f>
        <v>7</v>
      </c>
      <c r="BW735" s="19" t="n">
        <f aca="false">BW635</f>
        <v>26</v>
      </c>
      <c r="BX735" s="20" t="n">
        <f aca="false">(BV735-1)*$CC$114+$CC$112</f>
        <v>-80.690845080351</v>
      </c>
      <c r="BY735" s="20" t="n">
        <f aca="false">($CC$111+1-BW735)*$CC$115+$CC$113</f>
        <v>-3.56666667528001</v>
      </c>
      <c r="BZ735" s="20" t="n">
        <f aca="false">INDEX($B$9:$BT$108,BW735,BV735)</f>
        <v>614</v>
      </c>
    </row>
    <row r="736" customFormat="false" ht="9.75" hidden="false" customHeight="true" outlineLevel="0" collapsed="false">
      <c r="BV736" s="19" t="n">
        <f aca="false">BV636+1</f>
        <v>7</v>
      </c>
      <c r="BW736" s="19" t="n">
        <f aca="false">BW636</f>
        <v>27</v>
      </c>
      <c r="BX736" s="20" t="n">
        <f aca="false">(BV736-1)*$CC$114+$CC$112</f>
        <v>-80.690845080351</v>
      </c>
      <c r="BY736" s="20" t="n">
        <f aca="false">($CC$111+1-BW736)*$CC$115+$CC$113</f>
        <v>-4.30733334187301</v>
      </c>
      <c r="BZ736" s="20" t="n">
        <f aca="false">INDEX($B$9:$BT$108,BW736,BV736)</f>
        <v>253</v>
      </c>
    </row>
    <row r="737" customFormat="false" ht="9.75" hidden="false" customHeight="true" outlineLevel="0" collapsed="false">
      <c r="BV737" s="19" t="n">
        <f aca="false">BV637+1</f>
        <v>7</v>
      </c>
      <c r="BW737" s="19" t="n">
        <f aca="false">BW637</f>
        <v>28</v>
      </c>
      <c r="BX737" s="20" t="n">
        <f aca="false">(BV737-1)*$CC$114+$CC$112</f>
        <v>-80.690845080351</v>
      </c>
      <c r="BY737" s="20" t="n">
        <f aca="false">($CC$111+1-BW737)*$CC$115+$CC$113</f>
        <v>-5.04800000846601</v>
      </c>
      <c r="BZ737" s="20" t="n">
        <f aca="false">INDEX($B$9:$BT$108,BW737,BV737)</f>
        <v>211</v>
      </c>
    </row>
    <row r="738" customFormat="false" ht="9.75" hidden="false" customHeight="true" outlineLevel="0" collapsed="false">
      <c r="BV738" s="19" t="n">
        <f aca="false">BV638+1</f>
        <v>7</v>
      </c>
      <c r="BW738" s="19" t="n">
        <f aca="false">BW638</f>
        <v>29</v>
      </c>
      <c r="BX738" s="20" t="n">
        <f aca="false">(BV738-1)*$CC$114+$CC$112</f>
        <v>-80.690845080351</v>
      </c>
      <c r="BY738" s="20" t="n">
        <f aca="false">($CC$111+1-BW738)*$CC$115+$CC$113</f>
        <v>-5.78866667505901</v>
      </c>
      <c r="BZ738" s="20" t="n">
        <f aca="false">INDEX($B$9:$BT$108,BW738,BV738)</f>
        <v>91</v>
      </c>
    </row>
    <row r="739" customFormat="false" ht="9.75" hidden="false" customHeight="true" outlineLevel="0" collapsed="false">
      <c r="BV739" s="19" t="n">
        <f aca="false">BV639+1</f>
        <v>7</v>
      </c>
      <c r="BW739" s="19" t="n">
        <f aca="false">BW639</f>
        <v>30</v>
      </c>
      <c r="BX739" s="20" t="n">
        <f aca="false">(BV739-1)*$CC$114+$CC$112</f>
        <v>-80.690845080351</v>
      </c>
      <c r="BY739" s="20" t="n">
        <f aca="false">($CC$111+1-BW739)*$CC$115+$CC$113</f>
        <v>-6.52933334165201</v>
      </c>
      <c r="BZ739" s="20" t="n">
        <f aca="false">INDEX($B$9:$BT$108,BW739,BV739)</f>
        <v>-50</v>
      </c>
    </row>
    <row r="740" customFormat="false" ht="9.75" hidden="false" customHeight="true" outlineLevel="0" collapsed="false">
      <c r="BV740" s="19" t="n">
        <f aca="false">BV640+1</f>
        <v>7</v>
      </c>
      <c r="BW740" s="19" t="n">
        <f aca="false">BW640</f>
        <v>31</v>
      </c>
      <c r="BX740" s="20" t="n">
        <f aca="false">(BV740-1)*$CC$114+$CC$112</f>
        <v>-80.690845080351</v>
      </c>
      <c r="BY740" s="20" t="n">
        <f aca="false">($CC$111+1-BW740)*$CC$115+$CC$113</f>
        <v>-7.27000000824501</v>
      </c>
      <c r="BZ740" s="20" t="n">
        <f aca="false">INDEX($B$9:$BT$108,BW740,BV740)</f>
        <v>-240</v>
      </c>
    </row>
    <row r="741" customFormat="false" ht="9.75" hidden="false" customHeight="true" outlineLevel="0" collapsed="false">
      <c r="BV741" s="19" t="n">
        <f aca="false">BV641+1</f>
        <v>7</v>
      </c>
      <c r="BW741" s="19" t="n">
        <f aca="false">BW641</f>
        <v>32</v>
      </c>
      <c r="BX741" s="20" t="n">
        <f aca="false">(BV741-1)*$CC$114+$CC$112</f>
        <v>-80.690845080351</v>
      </c>
      <c r="BY741" s="20" t="n">
        <f aca="false">($CC$111+1-BW741)*$CC$115+$CC$113</f>
        <v>-8.01066667483801</v>
      </c>
      <c r="BZ741" s="20" t="n">
        <f aca="false">INDEX($B$9:$BT$108,BW741,BV741)</f>
        <v>-942</v>
      </c>
    </row>
    <row r="742" customFormat="false" ht="9.75" hidden="false" customHeight="true" outlineLevel="0" collapsed="false">
      <c r="BV742" s="19" t="n">
        <f aca="false">BV642+1</f>
        <v>7</v>
      </c>
      <c r="BW742" s="19" t="n">
        <f aca="false">BW642</f>
        <v>33</v>
      </c>
      <c r="BX742" s="20" t="n">
        <f aca="false">(BV742-1)*$CC$114+$CC$112</f>
        <v>-80.690845080351</v>
      </c>
      <c r="BY742" s="20" t="n">
        <f aca="false">($CC$111+1-BW742)*$CC$115+$CC$113</f>
        <v>-8.75133334143101</v>
      </c>
      <c r="BZ742" s="20" t="n">
        <f aca="false">INDEX($B$9:$BT$108,BW742,BV742)</f>
        <v>-3223</v>
      </c>
    </row>
    <row r="743" customFormat="false" ht="9.75" hidden="false" customHeight="true" outlineLevel="0" collapsed="false">
      <c r="BV743" s="19" t="n">
        <f aca="false">BV643+1</f>
        <v>7</v>
      </c>
      <c r="BW743" s="19" t="n">
        <f aca="false">BW643</f>
        <v>34</v>
      </c>
      <c r="BX743" s="20" t="n">
        <f aca="false">(BV743-1)*$CC$114+$CC$112</f>
        <v>-80.690845080351</v>
      </c>
      <c r="BY743" s="20" t="n">
        <f aca="false">($CC$111+1-BW743)*$CC$115+$CC$113</f>
        <v>-9.49200000802401</v>
      </c>
      <c r="BZ743" s="20" t="n">
        <f aca="false">INDEX($B$9:$BT$108,BW743,BV743)</f>
        <v>-6259</v>
      </c>
    </row>
    <row r="744" customFormat="false" ht="9.75" hidden="false" customHeight="true" outlineLevel="0" collapsed="false">
      <c r="BV744" s="19" t="n">
        <f aca="false">BV644+1</f>
        <v>7</v>
      </c>
      <c r="BW744" s="19" t="n">
        <f aca="false">BW644</f>
        <v>35</v>
      </c>
      <c r="BX744" s="20" t="n">
        <f aca="false">(BV744-1)*$CC$114+$CC$112</f>
        <v>-80.690845080351</v>
      </c>
      <c r="BY744" s="20" t="n">
        <f aca="false">($CC$111+1-BW744)*$CC$115+$CC$113</f>
        <v>-10.232666674617</v>
      </c>
      <c r="BZ744" s="20" t="n">
        <f aca="false">INDEX($B$9:$BT$108,BW744,BV744)</f>
        <v>-5121</v>
      </c>
    </row>
    <row r="745" customFormat="false" ht="9.75" hidden="false" customHeight="true" outlineLevel="0" collapsed="false">
      <c r="BV745" s="19" t="n">
        <f aca="false">BV645+1</f>
        <v>7</v>
      </c>
      <c r="BW745" s="19" t="n">
        <f aca="false">BW645</f>
        <v>36</v>
      </c>
      <c r="BX745" s="20" t="n">
        <f aca="false">(BV745-1)*$CC$114+$CC$112</f>
        <v>-80.690845080351</v>
      </c>
      <c r="BY745" s="20" t="n">
        <f aca="false">($CC$111+1-BW745)*$CC$115+$CC$113</f>
        <v>-10.97333334121</v>
      </c>
      <c r="BZ745" s="20" t="n">
        <f aca="false">INDEX($B$9:$BT$108,BW745,BV745)</f>
        <v>-4779</v>
      </c>
    </row>
    <row r="746" customFormat="false" ht="9.75" hidden="false" customHeight="true" outlineLevel="0" collapsed="false">
      <c r="BV746" s="19" t="n">
        <f aca="false">BV646+1</f>
        <v>7</v>
      </c>
      <c r="BW746" s="19" t="n">
        <f aca="false">BW646</f>
        <v>37</v>
      </c>
      <c r="BX746" s="20" t="n">
        <f aca="false">(BV746-1)*$CC$114+$CC$112</f>
        <v>-80.690845080351</v>
      </c>
      <c r="BY746" s="20" t="n">
        <f aca="false">($CC$111+1-BW746)*$CC$115+$CC$113</f>
        <v>-11.714000007803</v>
      </c>
      <c r="BZ746" s="20" t="n">
        <f aca="false">INDEX($B$9:$BT$108,BW746,BV746)</f>
        <v>-4574</v>
      </c>
    </row>
    <row r="747" customFormat="false" ht="9.75" hidden="false" customHeight="true" outlineLevel="0" collapsed="false">
      <c r="BV747" s="19" t="n">
        <f aca="false">BV647+1</f>
        <v>7</v>
      </c>
      <c r="BW747" s="19" t="n">
        <f aca="false">BW647</f>
        <v>38</v>
      </c>
      <c r="BX747" s="20" t="n">
        <f aca="false">(BV747-1)*$CC$114+$CC$112</f>
        <v>-80.690845080351</v>
      </c>
      <c r="BY747" s="20" t="n">
        <f aca="false">($CC$111+1-BW747)*$CC$115+$CC$113</f>
        <v>-12.454666674396</v>
      </c>
      <c r="BZ747" s="20" t="n">
        <f aca="false">INDEX($B$9:$BT$108,BW747,BV747)</f>
        <v>-4702</v>
      </c>
    </row>
    <row r="748" customFormat="false" ht="9.75" hidden="false" customHeight="true" outlineLevel="0" collapsed="false">
      <c r="BV748" s="19" t="n">
        <f aca="false">BV648+1</f>
        <v>7</v>
      </c>
      <c r="BW748" s="19" t="n">
        <f aca="false">BW648</f>
        <v>39</v>
      </c>
      <c r="BX748" s="20" t="n">
        <f aca="false">(BV748-1)*$CC$114+$CC$112</f>
        <v>-80.690845080351</v>
      </c>
      <c r="BY748" s="20" t="n">
        <f aca="false">($CC$111+1-BW748)*$CC$115+$CC$113</f>
        <v>-13.195333340989</v>
      </c>
      <c r="BZ748" s="20" t="n">
        <f aca="false">INDEX($B$9:$BT$108,BW748,BV748)</f>
        <v>-4612</v>
      </c>
    </row>
    <row r="749" customFormat="false" ht="9.75" hidden="false" customHeight="true" outlineLevel="0" collapsed="false">
      <c r="BV749" s="19" t="n">
        <f aca="false">BV649+1</f>
        <v>7</v>
      </c>
      <c r="BW749" s="19" t="n">
        <f aca="false">BW649</f>
        <v>40</v>
      </c>
      <c r="BX749" s="20" t="n">
        <f aca="false">(BV749-1)*$CC$114+$CC$112</f>
        <v>-80.690845080351</v>
      </c>
      <c r="BY749" s="20" t="n">
        <f aca="false">($CC$111+1-BW749)*$CC$115+$CC$113</f>
        <v>-13.936000007582</v>
      </c>
      <c r="BZ749" s="20" t="n">
        <f aca="false">INDEX($B$9:$BT$108,BW749,BV749)</f>
        <v>-4736</v>
      </c>
    </row>
    <row r="750" customFormat="false" ht="9.75" hidden="false" customHeight="true" outlineLevel="0" collapsed="false">
      <c r="BV750" s="19" t="n">
        <f aca="false">BV650+1</f>
        <v>7</v>
      </c>
      <c r="BW750" s="19" t="n">
        <f aca="false">BW650</f>
        <v>41</v>
      </c>
      <c r="BX750" s="20" t="n">
        <f aca="false">(BV750-1)*$CC$114+$CC$112</f>
        <v>-80.690845080351</v>
      </c>
      <c r="BY750" s="20" t="n">
        <f aca="false">($CC$111+1-BW750)*$CC$115+$CC$113</f>
        <v>-14.676666674175</v>
      </c>
      <c r="BZ750" s="20" t="n">
        <f aca="false">INDEX($B$9:$BT$108,BW750,BV750)</f>
        <v>-4597</v>
      </c>
    </row>
    <row r="751" customFormat="false" ht="9.75" hidden="false" customHeight="true" outlineLevel="0" collapsed="false">
      <c r="BV751" s="19" t="n">
        <f aca="false">BV651+1</f>
        <v>7</v>
      </c>
      <c r="BW751" s="19" t="n">
        <f aca="false">BW651</f>
        <v>42</v>
      </c>
      <c r="BX751" s="20" t="n">
        <f aca="false">(BV751-1)*$CC$114+$CC$112</f>
        <v>-80.690845080351</v>
      </c>
      <c r="BY751" s="20" t="n">
        <f aca="false">($CC$111+1-BW751)*$CC$115+$CC$113</f>
        <v>-15.417333340768</v>
      </c>
      <c r="BZ751" s="20" t="n">
        <f aca="false">INDEX($B$9:$BT$108,BW751,BV751)</f>
        <v>-4666</v>
      </c>
    </row>
    <row r="752" customFormat="false" ht="9.75" hidden="false" customHeight="true" outlineLevel="0" collapsed="false">
      <c r="BV752" s="19" t="n">
        <f aca="false">BV652+1</f>
        <v>7</v>
      </c>
      <c r="BW752" s="19" t="n">
        <f aca="false">BW652</f>
        <v>43</v>
      </c>
      <c r="BX752" s="20" t="n">
        <f aca="false">(BV752-1)*$CC$114+$CC$112</f>
        <v>-80.690845080351</v>
      </c>
      <c r="BY752" s="20" t="n">
        <f aca="false">($CC$111+1-BW752)*$CC$115+$CC$113</f>
        <v>-16.158000007361</v>
      </c>
      <c r="BZ752" s="20" t="n">
        <f aca="false">INDEX($B$9:$BT$108,BW752,BV752)</f>
        <v>-4529</v>
      </c>
    </row>
    <row r="753" customFormat="false" ht="9.75" hidden="false" customHeight="true" outlineLevel="0" collapsed="false">
      <c r="BV753" s="19" t="n">
        <f aca="false">BV653+1</f>
        <v>7</v>
      </c>
      <c r="BW753" s="19" t="n">
        <f aca="false">BW653</f>
        <v>44</v>
      </c>
      <c r="BX753" s="20" t="n">
        <f aca="false">(BV753-1)*$CC$114+$CC$112</f>
        <v>-80.690845080351</v>
      </c>
      <c r="BY753" s="20" t="n">
        <f aca="false">($CC$111+1-BW753)*$CC$115+$CC$113</f>
        <v>-16.898666673954</v>
      </c>
      <c r="BZ753" s="20" t="n">
        <f aca="false">INDEX($B$9:$BT$108,BW753,BV753)</f>
        <v>-4436</v>
      </c>
    </row>
    <row r="754" customFormat="false" ht="9.75" hidden="false" customHeight="true" outlineLevel="0" collapsed="false">
      <c r="BV754" s="19" t="n">
        <f aca="false">BV654+1</f>
        <v>7</v>
      </c>
      <c r="BW754" s="19" t="n">
        <f aca="false">BW654</f>
        <v>45</v>
      </c>
      <c r="BX754" s="20" t="n">
        <f aca="false">(BV754-1)*$CC$114+$CC$112</f>
        <v>-80.690845080351</v>
      </c>
      <c r="BY754" s="20" t="n">
        <f aca="false">($CC$111+1-BW754)*$CC$115+$CC$113</f>
        <v>-17.639333340547</v>
      </c>
      <c r="BZ754" s="20" t="n">
        <f aca="false">INDEX($B$9:$BT$108,BW754,BV754)</f>
        <v>-4266</v>
      </c>
    </row>
    <row r="755" customFormat="false" ht="9.75" hidden="false" customHeight="true" outlineLevel="0" collapsed="false">
      <c r="BV755" s="19" t="n">
        <f aca="false">BV655+1</f>
        <v>7</v>
      </c>
      <c r="BW755" s="19" t="n">
        <f aca="false">BW655</f>
        <v>46</v>
      </c>
      <c r="BX755" s="20" t="n">
        <f aca="false">(BV755-1)*$CC$114+$CC$112</f>
        <v>-80.690845080351</v>
      </c>
      <c r="BY755" s="20" t="n">
        <f aca="false">($CC$111+1-BW755)*$CC$115+$CC$113</f>
        <v>-18.38000000714</v>
      </c>
      <c r="BZ755" s="20" t="n">
        <f aca="false">INDEX($B$9:$BT$108,BW755,BV755)</f>
        <v>-3866</v>
      </c>
    </row>
    <row r="756" customFormat="false" ht="9.75" hidden="false" customHeight="true" outlineLevel="0" collapsed="false">
      <c r="BV756" s="19" t="n">
        <f aca="false">BV656+1</f>
        <v>7</v>
      </c>
      <c r="BW756" s="19" t="n">
        <f aca="false">BW656</f>
        <v>47</v>
      </c>
      <c r="BX756" s="20" t="n">
        <f aca="false">(BV756-1)*$CC$114+$CC$112</f>
        <v>-80.690845080351</v>
      </c>
      <c r="BY756" s="20" t="n">
        <f aca="false">($CC$111+1-BW756)*$CC$115+$CC$113</f>
        <v>-19.120666673733</v>
      </c>
      <c r="BZ756" s="20" t="n">
        <f aca="false">INDEX($B$9:$BT$108,BW756,BV756)</f>
        <v>-2855</v>
      </c>
    </row>
    <row r="757" customFormat="false" ht="9.75" hidden="false" customHeight="true" outlineLevel="0" collapsed="false">
      <c r="BV757" s="19" t="n">
        <f aca="false">BV657+1</f>
        <v>7</v>
      </c>
      <c r="BW757" s="19" t="n">
        <f aca="false">BW657</f>
        <v>48</v>
      </c>
      <c r="BX757" s="20" t="n">
        <f aca="false">(BV757-1)*$CC$114+$CC$112</f>
        <v>-80.690845080351</v>
      </c>
      <c r="BY757" s="20" t="n">
        <f aca="false">($CC$111+1-BW757)*$CC$115+$CC$113</f>
        <v>-19.861333340326</v>
      </c>
      <c r="BZ757" s="20" t="n">
        <f aca="false">INDEX($B$9:$BT$108,BW757,BV757)</f>
        <v>-3003</v>
      </c>
    </row>
    <row r="758" customFormat="false" ht="9.75" hidden="false" customHeight="true" outlineLevel="0" collapsed="false">
      <c r="BV758" s="19" t="n">
        <f aca="false">BV658+1</f>
        <v>7</v>
      </c>
      <c r="BW758" s="19" t="n">
        <f aca="false">BW658</f>
        <v>49</v>
      </c>
      <c r="BX758" s="20" t="n">
        <f aca="false">(BV758-1)*$CC$114+$CC$112</f>
        <v>-80.690845080351</v>
      </c>
      <c r="BY758" s="20" t="n">
        <f aca="false">($CC$111+1-BW758)*$CC$115+$CC$113</f>
        <v>-20.602000006919</v>
      </c>
      <c r="BZ758" s="20" t="n">
        <f aca="false">INDEX($B$9:$BT$108,BW758,BV758)</f>
        <v>-3936</v>
      </c>
    </row>
    <row r="759" customFormat="false" ht="9.75" hidden="false" customHeight="true" outlineLevel="0" collapsed="false">
      <c r="BV759" s="19" t="n">
        <f aca="false">BV659+1</f>
        <v>7</v>
      </c>
      <c r="BW759" s="19" t="n">
        <f aca="false">BW659</f>
        <v>50</v>
      </c>
      <c r="BX759" s="20" t="n">
        <f aca="false">(BV759-1)*$CC$114+$CC$112</f>
        <v>-80.690845080351</v>
      </c>
      <c r="BY759" s="20" t="n">
        <f aca="false">($CC$111+1-BW759)*$CC$115+$CC$113</f>
        <v>-21.342666673512</v>
      </c>
      <c r="BZ759" s="20" t="n">
        <f aca="false">INDEX($B$9:$BT$108,BW759,BV759)</f>
        <v>-4012</v>
      </c>
    </row>
    <row r="760" customFormat="false" ht="9.75" hidden="false" customHeight="true" outlineLevel="0" collapsed="false">
      <c r="BV760" s="19" t="n">
        <f aca="false">BV660+1</f>
        <v>7</v>
      </c>
      <c r="BW760" s="19" t="n">
        <f aca="false">BW660</f>
        <v>51</v>
      </c>
      <c r="BX760" s="20" t="n">
        <f aca="false">(BV760-1)*$CC$114+$CC$112</f>
        <v>-80.690845080351</v>
      </c>
      <c r="BY760" s="20" t="n">
        <f aca="false">($CC$111+1-BW760)*$CC$115+$CC$113</f>
        <v>-22.083333340105</v>
      </c>
      <c r="BZ760" s="20" t="n">
        <f aca="false">INDEX($B$9:$BT$108,BW760,BV760)</f>
        <v>-4009</v>
      </c>
    </row>
    <row r="761" customFormat="false" ht="9.75" hidden="false" customHeight="true" outlineLevel="0" collapsed="false">
      <c r="BV761" s="19" t="n">
        <f aca="false">BV661+1</f>
        <v>7</v>
      </c>
      <c r="BW761" s="19" t="n">
        <f aca="false">BW661</f>
        <v>52</v>
      </c>
      <c r="BX761" s="20" t="n">
        <f aca="false">(BV761-1)*$CC$114+$CC$112</f>
        <v>-80.690845080351</v>
      </c>
      <c r="BY761" s="20" t="n">
        <f aca="false">($CC$111+1-BW761)*$CC$115+$CC$113</f>
        <v>-22.824000006698</v>
      </c>
      <c r="BZ761" s="20" t="n">
        <f aca="false">INDEX($B$9:$BT$108,BW761,BV761)</f>
        <v>-4288</v>
      </c>
    </row>
    <row r="762" customFormat="false" ht="9.75" hidden="false" customHeight="true" outlineLevel="0" collapsed="false">
      <c r="BV762" s="19" t="n">
        <f aca="false">BV662+1</f>
        <v>7</v>
      </c>
      <c r="BW762" s="19" t="n">
        <f aca="false">BW662</f>
        <v>53</v>
      </c>
      <c r="BX762" s="20" t="n">
        <f aca="false">(BV762-1)*$CC$114+$CC$112</f>
        <v>-80.690845080351</v>
      </c>
      <c r="BY762" s="20" t="n">
        <f aca="false">($CC$111+1-BW762)*$CC$115+$CC$113</f>
        <v>-23.564666673291</v>
      </c>
      <c r="BZ762" s="20" t="n">
        <f aca="false">INDEX($B$9:$BT$108,BW762,BV762)</f>
        <v>-4459</v>
      </c>
    </row>
    <row r="763" customFormat="false" ht="9.75" hidden="false" customHeight="true" outlineLevel="0" collapsed="false">
      <c r="BV763" s="19" t="n">
        <f aca="false">BV663+1</f>
        <v>7</v>
      </c>
      <c r="BW763" s="19" t="n">
        <f aca="false">BW663</f>
        <v>54</v>
      </c>
      <c r="BX763" s="20" t="n">
        <f aca="false">(BV763-1)*$CC$114+$CC$112</f>
        <v>-80.690845080351</v>
      </c>
      <c r="BY763" s="20" t="n">
        <f aca="false">($CC$111+1-BW763)*$CC$115+$CC$113</f>
        <v>-24.305333339884</v>
      </c>
      <c r="BZ763" s="20" t="n">
        <f aca="false">INDEX($B$9:$BT$108,BW763,BV763)</f>
        <v>-4095</v>
      </c>
    </row>
    <row r="764" customFormat="false" ht="9.75" hidden="false" customHeight="true" outlineLevel="0" collapsed="false">
      <c r="BV764" s="19" t="n">
        <f aca="false">BV664+1</f>
        <v>7</v>
      </c>
      <c r="BW764" s="19" t="n">
        <f aca="false">BW664</f>
        <v>55</v>
      </c>
      <c r="BX764" s="20" t="n">
        <f aca="false">(BV764-1)*$CC$114+$CC$112</f>
        <v>-80.690845080351</v>
      </c>
      <c r="BY764" s="20" t="n">
        <f aca="false">($CC$111+1-BW764)*$CC$115+$CC$113</f>
        <v>-25.046000006477</v>
      </c>
      <c r="BZ764" s="20" t="n">
        <f aca="false">INDEX($B$9:$BT$108,BW764,BV764)</f>
        <v>-4031</v>
      </c>
    </row>
    <row r="765" customFormat="false" ht="9.75" hidden="false" customHeight="true" outlineLevel="0" collapsed="false">
      <c r="BV765" s="19" t="n">
        <f aca="false">BV665+1</f>
        <v>7</v>
      </c>
      <c r="BW765" s="19" t="n">
        <f aca="false">BW665</f>
        <v>56</v>
      </c>
      <c r="BX765" s="20" t="n">
        <f aca="false">(BV765-1)*$CC$114+$CC$112</f>
        <v>-80.690845080351</v>
      </c>
      <c r="BY765" s="20" t="n">
        <f aca="false">($CC$111+1-BW765)*$CC$115+$CC$113</f>
        <v>-25.78666667307</v>
      </c>
      <c r="BZ765" s="20" t="n">
        <f aca="false">INDEX($B$9:$BT$108,BW765,BV765)</f>
        <v>-3345</v>
      </c>
    </row>
    <row r="766" customFormat="false" ht="9.75" hidden="false" customHeight="true" outlineLevel="0" collapsed="false">
      <c r="BV766" s="19" t="n">
        <f aca="false">BV666+1</f>
        <v>7</v>
      </c>
      <c r="BW766" s="19" t="n">
        <f aca="false">BW666</f>
        <v>57</v>
      </c>
      <c r="BX766" s="20" t="n">
        <f aca="false">(BV766-1)*$CC$114+$CC$112</f>
        <v>-80.690845080351</v>
      </c>
      <c r="BY766" s="20" t="n">
        <f aca="false">($CC$111+1-BW766)*$CC$115+$CC$113</f>
        <v>-26.527333339663</v>
      </c>
      <c r="BZ766" s="20" t="n">
        <f aca="false">INDEX($B$9:$BT$108,BW766,BV766)</f>
        <v>-4210</v>
      </c>
    </row>
    <row r="767" customFormat="false" ht="9.75" hidden="false" customHeight="true" outlineLevel="0" collapsed="false">
      <c r="BV767" s="19" t="n">
        <f aca="false">BV667+1</f>
        <v>7</v>
      </c>
      <c r="BW767" s="19" t="n">
        <f aca="false">BW667</f>
        <v>58</v>
      </c>
      <c r="BX767" s="20" t="n">
        <f aca="false">(BV767-1)*$CC$114+$CC$112</f>
        <v>-80.690845080351</v>
      </c>
      <c r="BY767" s="20" t="n">
        <f aca="false">($CC$111+1-BW767)*$CC$115+$CC$113</f>
        <v>-27.268000006256</v>
      </c>
      <c r="BZ767" s="20" t="n">
        <f aca="false">INDEX($B$9:$BT$108,BW767,BV767)</f>
        <v>-3924</v>
      </c>
    </row>
    <row r="768" customFormat="false" ht="9.75" hidden="false" customHeight="true" outlineLevel="0" collapsed="false">
      <c r="BV768" s="19" t="n">
        <f aca="false">BV668+1</f>
        <v>7</v>
      </c>
      <c r="BW768" s="19" t="n">
        <f aca="false">BW668</f>
        <v>59</v>
      </c>
      <c r="BX768" s="20" t="n">
        <f aca="false">(BV768-1)*$CC$114+$CC$112</f>
        <v>-80.690845080351</v>
      </c>
      <c r="BY768" s="20" t="n">
        <f aca="false">($CC$111+1-BW768)*$CC$115+$CC$113</f>
        <v>-28.008666672849</v>
      </c>
      <c r="BZ768" s="20" t="n">
        <f aca="false">INDEX($B$9:$BT$108,BW768,BV768)</f>
        <v>-4259</v>
      </c>
    </row>
    <row r="769" customFormat="false" ht="9.75" hidden="false" customHeight="true" outlineLevel="0" collapsed="false">
      <c r="BV769" s="19" t="n">
        <f aca="false">BV669+1</f>
        <v>7</v>
      </c>
      <c r="BW769" s="19" t="n">
        <f aca="false">BW669</f>
        <v>60</v>
      </c>
      <c r="BX769" s="20" t="n">
        <f aca="false">(BV769-1)*$CC$114+$CC$112</f>
        <v>-80.690845080351</v>
      </c>
      <c r="BY769" s="20" t="n">
        <f aca="false">($CC$111+1-BW769)*$CC$115+$CC$113</f>
        <v>-28.749333339442</v>
      </c>
      <c r="BZ769" s="20" t="n">
        <f aca="false">INDEX($B$9:$BT$108,BW769,BV769)</f>
        <v>-4039</v>
      </c>
    </row>
    <row r="770" customFormat="false" ht="9.75" hidden="false" customHeight="true" outlineLevel="0" collapsed="false">
      <c r="BV770" s="19" t="n">
        <f aca="false">BV670+1</f>
        <v>7</v>
      </c>
      <c r="BW770" s="19" t="n">
        <f aca="false">BW670</f>
        <v>61</v>
      </c>
      <c r="BX770" s="20" t="n">
        <f aca="false">(BV770-1)*$CC$114+$CC$112</f>
        <v>-80.690845080351</v>
      </c>
      <c r="BY770" s="20" t="n">
        <f aca="false">($CC$111+1-BW770)*$CC$115+$CC$113</f>
        <v>-29.490000006035</v>
      </c>
      <c r="BZ770" s="20" t="n">
        <f aca="false">INDEX($B$9:$BT$108,BW770,BV770)</f>
        <v>-4100</v>
      </c>
    </row>
    <row r="771" customFormat="false" ht="9.75" hidden="false" customHeight="true" outlineLevel="0" collapsed="false">
      <c r="BV771" s="19" t="n">
        <f aca="false">BV671+1</f>
        <v>7</v>
      </c>
      <c r="BW771" s="19" t="n">
        <f aca="false">BW671</f>
        <v>62</v>
      </c>
      <c r="BX771" s="20" t="n">
        <f aca="false">(BV771-1)*$CC$114+$CC$112</f>
        <v>-80.690845080351</v>
      </c>
      <c r="BY771" s="20" t="n">
        <f aca="false">($CC$111+1-BW771)*$CC$115+$CC$113</f>
        <v>-30.230666672628</v>
      </c>
      <c r="BZ771" s="20" t="n">
        <f aca="false">INDEX($B$9:$BT$108,BW771,BV771)</f>
        <v>-3952</v>
      </c>
    </row>
    <row r="772" customFormat="false" ht="9.75" hidden="false" customHeight="true" outlineLevel="0" collapsed="false">
      <c r="BV772" s="19" t="n">
        <f aca="false">BV672+1</f>
        <v>7</v>
      </c>
      <c r="BW772" s="19" t="n">
        <f aca="false">BW672</f>
        <v>63</v>
      </c>
      <c r="BX772" s="20" t="n">
        <f aca="false">(BV772-1)*$CC$114+$CC$112</f>
        <v>-80.690845080351</v>
      </c>
      <c r="BY772" s="20" t="n">
        <f aca="false">($CC$111+1-BW772)*$CC$115+$CC$113</f>
        <v>-30.971333339221</v>
      </c>
      <c r="BZ772" s="20" t="n">
        <f aca="false">INDEX($B$9:$BT$108,BW772,BV772)</f>
        <v>-3895</v>
      </c>
    </row>
    <row r="773" customFormat="false" ht="9.75" hidden="false" customHeight="true" outlineLevel="0" collapsed="false">
      <c r="BV773" s="19" t="n">
        <f aca="false">BV673+1</f>
        <v>7</v>
      </c>
      <c r="BW773" s="19" t="n">
        <f aca="false">BW673</f>
        <v>64</v>
      </c>
      <c r="BX773" s="20" t="n">
        <f aca="false">(BV773-1)*$CC$114+$CC$112</f>
        <v>-80.690845080351</v>
      </c>
      <c r="BY773" s="20" t="n">
        <f aca="false">($CC$111+1-BW773)*$CC$115+$CC$113</f>
        <v>-31.712000005814</v>
      </c>
      <c r="BZ773" s="20" t="n">
        <f aca="false">INDEX($B$9:$BT$108,BW773,BV773)</f>
        <v>-3837</v>
      </c>
    </row>
    <row r="774" customFormat="false" ht="9.75" hidden="false" customHeight="true" outlineLevel="0" collapsed="false">
      <c r="BV774" s="19" t="n">
        <f aca="false">BV674+1</f>
        <v>7</v>
      </c>
      <c r="BW774" s="19" t="n">
        <f aca="false">BW674</f>
        <v>65</v>
      </c>
      <c r="BX774" s="20" t="n">
        <f aca="false">(BV774-1)*$CC$114+$CC$112</f>
        <v>-80.690845080351</v>
      </c>
      <c r="BY774" s="20" t="n">
        <f aca="false">($CC$111+1-BW774)*$CC$115+$CC$113</f>
        <v>-32.452666672407</v>
      </c>
      <c r="BZ774" s="20" t="n">
        <f aca="false">INDEX($B$9:$BT$108,BW774,BV774)</f>
        <v>-4118</v>
      </c>
    </row>
    <row r="775" customFormat="false" ht="9.75" hidden="false" customHeight="true" outlineLevel="0" collapsed="false">
      <c r="BV775" s="19" t="n">
        <f aca="false">BV675+1</f>
        <v>7</v>
      </c>
      <c r="BW775" s="19" t="n">
        <f aca="false">BW675</f>
        <v>66</v>
      </c>
      <c r="BX775" s="20" t="n">
        <f aca="false">(BV775-1)*$CC$114+$CC$112</f>
        <v>-80.690845080351</v>
      </c>
      <c r="BY775" s="20" t="n">
        <f aca="false">($CC$111+1-BW775)*$CC$115+$CC$113</f>
        <v>-33.193333339</v>
      </c>
      <c r="BZ775" s="20" t="n">
        <f aca="false">INDEX($B$9:$BT$108,BW775,BV775)</f>
        <v>-3590</v>
      </c>
    </row>
    <row r="776" customFormat="false" ht="9.75" hidden="false" customHeight="true" outlineLevel="0" collapsed="false">
      <c r="BV776" s="19" t="n">
        <f aca="false">BV676+1</f>
        <v>7</v>
      </c>
      <c r="BW776" s="19" t="n">
        <f aca="false">BW676</f>
        <v>67</v>
      </c>
      <c r="BX776" s="20" t="n">
        <f aca="false">(BV776-1)*$CC$114+$CC$112</f>
        <v>-80.690845080351</v>
      </c>
      <c r="BY776" s="20" t="n">
        <f aca="false">($CC$111+1-BW776)*$CC$115+$CC$113</f>
        <v>-33.934000005593</v>
      </c>
      <c r="BZ776" s="20" t="n">
        <f aca="false">INDEX($B$9:$BT$108,BW776,BV776)</f>
        <v>-3687</v>
      </c>
    </row>
    <row r="777" customFormat="false" ht="9.75" hidden="false" customHeight="true" outlineLevel="0" collapsed="false">
      <c r="BV777" s="19" t="n">
        <f aca="false">BV677+1</f>
        <v>7</v>
      </c>
      <c r="BW777" s="19" t="n">
        <f aca="false">BW677</f>
        <v>68</v>
      </c>
      <c r="BX777" s="20" t="n">
        <f aca="false">(BV777-1)*$CC$114+$CC$112</f>
        <v>-80.690845080351</v>
      </c>
      <c r="BY777" s="20" t="n">
        <f aca="false">($CC$111+1-BW777)*$CC$115+$CC$113</f>
        <v>-34.674666672186</v>
      </c>
      <c r="BZ777" s="20" t="n">
        <f aca="false">INDEX($B$9:$BT$108,BW777,BV777)</f>
        <v>-3766</v>
      </c>
    </row>
    <row r="778" customFormat="false" ht="9.75" hidden="false" customHeight="true" outlineLevel="0" collapsed="false">
      <c r="BV778" s="19" t="n">
        <f aca="false">BV678+1</f>
        <v>7</v>
      </c>
      <c r="BW778" s="19" t="n">
        <f aca="false">BW678</f>
        <v>69</v>
      </c>
      <c r="BX778" s="20" t="n">
        <f aca="false">(BV778-1)*$CC$114+$CC$112</f>
        <v>-80.690845080351</v>
      </c>
      <c r="BY778" s="20" t="n">
        <f aca="false">($CC$111+1-BW778)*$CC$115+$CC$113</f>
        <v>-35.415333338779</v>
      </c>
      <c r="BZ778" s="20" t="n">
        <f aca="false">INDEX($B$9:$BT$108,BW778,BV778)</f>
        <v>-3927</v>
      </c>
    </row>
    <row r="779" customFormat="false" ht="9.75" hidden="false" customHeight="true" outlineLevel="0" collapsed="false">
      <c r="BV779" s="19" t="n">
        <f aca="false">BV679+1</f>
        <v>7</v>
      </c>
      <c r="BW779" s="19" t="n">
        <f aca="false">BW679</f>
        <v>70</v>
      </c>
      <c r="BX779" s="20" t="n">
        <f aca="false">(BV779-1)*$CC$114+$CC$112</f>
        <v>-80.690845080351</v>
      </c>
      <c r="BY779" s="20" t="n">
        <f aca="false">($CC$111+1-BW779)*$CC$115+$CC$113</f>
        <v>-36.156000005372</v>
      </c>
      <c r="BZ779" s="20" t="n">
        <f aca="false">INDEX($B$9:$BT$108,BW779,BV779)</f>
        <v>-3973</v>
      </c>
    </row>
    <row r="780" customFormat="false" ht="9.75" hidden="false" customHeight="true" outlineLevel="0" collapsed="false">
      <c r="BV780" s="19" t="n">
        <f aca="false">BV680+1</f>
        <v>7</v>
      </c>
      <c r="BW780" s="19" t="n">
        <f aca="false">BW680</f>
        <v>71</v>
      </c>
      <c r="BX780" s="20" t="n">
        <f aca="false">(BV780-1)*$CC$114+$CC$112</f>
        <v>-80.690845080351</v>
      </c>
      <c r="BY780" s="20" t="n">
        <f aca="false">($CC$111+1-BW780)*$CC$115+$CC$113</f>
        <v>-36.896666671965</v>
      </c>
      <c r="BZ780" s="20" t="n">
        <f aca="false">INDEX($B$9:$BT$108,BW780,BV780)</f>
        <v>-4064</v>
      </c>
    </row>
    <row r="781" customFormat="false" ht="9.75" hidden="false" customHeight="true" outlineLevel="0" collapsed="false">
      <c r="BV781" s="19" t="n">
        <f aca="false">BV681+1</f>
        <v>7</v>
      </c>
      <c r="BW781" s="19" t="n">
        <f aca="false">BW681</f>
        <v>72</v>
      </c>
      <c r="BX781" s="20" t="n">
        <f aca="false">(BV781-1)*$CC$114+$CC$112</f>
        <v>-80.690845080351</v>
      </c>
      <c r="BY781" s="20" t="n">
        <f aca="false">($CC$111+1-BW781)*$CC$115+$CC$113</f>
        <v>-37.637333338558</v>
      </c>
      <c r="BZ781" s="20" t="n">
        <f aca="false">INDEX($B$9:$BT$108,BW781,BV781)</f>
        <v>-3931</v>
      </c>
    </row>
    <row r="782" customFormat="false" ht="9.75" hidden="false" customHeight="true" outlineLevel="0" collapsed="false">
      <c r="BV782" s="19" t="n">
        <f aca="false">BV682+1</f>
        <v>7</v>
      </c>
      <c r="BW782" s="19" t="n">
        <f aca="false">BW682</f>
        <v>73</v>
      </c>
      <c r="BX782" s="20" t="n">
        <f aca="false">(BV782-1)*$CC$114+$CC$112</f>
        <v>-80.690845080351</v>
      </c>
      <c r="BY782" s="20" t="n">
        <f aca="false">($CC$111+1-BW782)*$CC$115+$CC$113</f>
        <v>-38.378000005151</v>
      </c>
      <c r="BZ782" s="20" t="n">
        <f aca="false">INDEX($B$9:$BT$108,BW782,BV782)</f>
        <v>-3890</v>
      </c>
    </row>
    <row r="783" customFormat="false" ht="9.75" hidden="false" customHeight="true" outlineLevel="0" collapsed="false">
      <c r="BV783" s="19" t="n">
        <f aca="false">BV683+1</f>
        <v>7</v>
      </c>
      <c r="BW783" s="19" t="n">
        <f aca="false">BW683</f>
        <v>74</v>
      </c>
      <c r="BX783" s="20" t="n">
        <f aca="false">(BV783-1)*$CC$114+$CC$112</f>
        <v>-80.690845080351</v>
      </c>
      <c r="BY783" s="20" t="n">
        <f aca="false">($CC$111+1-BW783)*$CC$115+$CC$113</f>
        <v>-39.118666671744</v>
      </c>
      <c r="BZ783" s="20" t="n">
        <f aca="false">INDEX($B$9:$BT$108,BW783,BV783)</f>
        <v>-3839</v>
      </c>
    </row>
    <row r="784" customFormat="false" ht="9.75" hidden="false" customHeight="true" outlineLevel="0" collapsed="false">
      <c r="BV784" s="19" t="n">
        <f aca="false">BV684+1</f>
        <v>7</v>
      </c>
      <c r="BW784" s="19" t="n">
        <f aca="false">BW684</f>
        <v>75</v>
      </c>
      <c r="BX784" s="20" t="n">
        <f aca="false">(BV784-1)*$CC$114+$CC$112</f>
        <v>-80.690845080351</v>
      </c>
      <c r="BY784" s="20" t="n">
        <f aca="false">($CC$111+1-BW784)*$CC$115+$CC$113</f>
        <v>-39.859333338337</v>
      </c>
      <c r="BZ784" s="20" t="n">
        <f aca="false">INDEX($B$9:$BT$108,BW784,BV784)</f>
        <v>-4000</v>
      </c>
    </row>
    <row r="785" customFormat="false" ht="9.75" hidden="false" customHeight="true" outlineLevel="0" collapsed="false">
      <c r="BV785" s="19" t="n">
        <f aca="false">BV685+1</f>
        <v>7</v>
      </c>
      <c r="BW785" s="19" t="n">
        <f aca="false">BW685</f>
        <v>76</v>
      </c>
      <c r="BX785" s="20" t="n">
        <f aca="false">(BV785-1)*$CC$114+$CC$112</f>
        <v>-80.690845080351</v>
      </c>
      <c r="BY785" s="20" t="n">
        <f aca="false">($CC$111+1-BW785)*$CC$115+$CC$113</f>
        <v>-40.60000000493</v>
      </c>
      <c r="BZ785" s="20" t="n">
        <f aca="false">INDEX($B$9:$BT$108,BW785,BV785)</f>
        <v>-3966</v>
      </c>
    </row>
    <row r="786" customFormat="false" ht="9.75" hidden="false" customHeight="true" outlineLevel="0" collapsed="false">
      <c r="BV786" s="19" t="n">
        <f aca="false">BV686+1</f>
        <v>7</v>
      </c>
      <c r="BW786" s="19" t="n">
        <f aca="false">BW686</f>
        <v>77</v>
      </c>
      <c r="BX786" s="20" t="n">
        <f aca="false">(BV786-1)*$CC$114+$CC$112</f>
        <v>-80.690845080351</v>
      </c>
      <c r="BY786" s="20" t="n">
        <f aca="false">($CC$111+1-BW786)*$CC$115+$CC$113</f>
        <v>-41.340666671523</v>
      </c>
      <c r="BZ786" s="20" t="n">
        <f aca="false">INDEX($B$9:$BT$108,BW786,BV786)</f>
        <v>-3491</v>
      </c>
    </row>
    <row r="787" customFormat="false" ht="9.75" hidden="false" customHeight="true" outlineLevel="0" collapsed="false">
      <c r="BV787" s="19" t="n">
        <f aca="false">BV687+1</f>
        <v>7</v>
      </c>
      <c r="BW787" s="19" t="n">
        <f aca="false">BW687</f>
        <v>78</v>
      </c>
      <c r="BX787" s="20" t="n">
        <f aca="false">(BV787-1)*$CC$114+$CC$112</f>
        <v>-80.690845080351</v>
      </c>
      <c r="BY787" s="20" t="n">
        <f aca="false">($CC$111+1-BW787)*$CC$115+$CC$113</f>
        <v>-42.081333338116</v>
      </c>
      <c r="BZ787" s="20" t="n">
        <f aca="false">INDEX($B$9:$BT$108,BW787,BV787)</f>
        <v>-3532</v>
      </c>
    </row>
    <row r="788" customFormat="false" ht="9.75" hidden="false" customHeight="true" outlineLevel="0" collapsed="false">
      <c r="BV788" s="19" t="n">
        <f aca="false">BV688+1</f>
        <v>7</v>
      </c>
      <c r="BW788" s="19" t="n">
        <f aca="false">BW688</f>
        <v>79</v>
      </c>
      <c r="BX788" s="20" t="n">
        <f aca="false">(BV788-1)*$CC$114+$CC$112</f>
        <v>-80.690845080351</v>
      </c>
      <c r="BY788" s="20" t="n">
        <f aca="false">($CC$111+1-BW788)*$CC$115+$CC$113</f>
        <v>-42.822000004709</v>
      </c>
      <c r="BZ788" s="20" t="n">
        <f aca="false">INDEX($B$9:$BT$108,BW788,BV788)</f>
        <v>-3417</v>
      </c>
    </row>
    <row r="789" customFormat="false" ht="9.75" hidden="false" customHeight="true" outlineLevel="0" collapsed="false">
      <c r="BV789" s="19" t="n">
        <f aca="false">BV689+1</f>
        <v>7</v>
      </c>
      <c r="BW789" s="19" t="n">
        <f aca="false">BW689</f>
        <v>80</v>
      </c>
      <c r="BX789" s="20" t="n">
        <f aca="false">(BV789-1)*$CC$114+$CC$112</f>
        <v>-80.690845080351</v>
      </c>
      <c r="BY789" s="20" t="n">
        <f aca="false">($CC$111+1-BW789)*$CC$115+$CC$113</f>
        <v>-43.562666671302</v>
      </c>
      <c r="BZ789" s="20" t="n">
        <f aca="false">INDEX($B$9:$BT$108,BW789,BV789)</f>
        <v>-3378</v>
      </c>
    </row>
    <row r="790" customFormat="false" ht="9.75" hidden="false" customHeight="true" outlineLevel="0" collapsed="false">
      <c r="BV790" s="19" t="n">
        <f aca="false">BV690+1</f>
        <v>7</v>
      </c>
      <c r="BW790" s="19" t="n">
        <f aca="false">BW690</f>
        <v>81</v>
      </c>
      <c r="BX790" s="20" t="n">
        <f aca="false">(BV790-1)*$CC$114+$CC$112</f>
        <v>-80.690845080351</v>
      </c>
      <c r="BY790" s="20" t="n">
        <f aca="false">($CC$111+1-BW790)*$CC$115+$CC$113</f>
        <v>-44.303333337895</v>
      </c>
      <c r="BZ790" s="20" t="n">
        <f aca="false">INDEX($B$9:$BT$108,BW790,BV790)</f>
        <v>-3049</v>
      </c>
    </row>
    <row r="791" customFormat="false" ht="9.75" hidden="false" customHeight="true" outlineLevel="0" collapsed="false">
      <c r="BV791" s="19" t="n">
        <f aca="false">BV691+1</f>
        <v>7</v>
      </c>
      <c r="BW791" s="19" t="n">
        <f aca="false">BW691</f>
        <v>82</v>
      </c>
      <c r="BX791" s="20" t="n">
        <f aca="false">(BV791-1)*$CC$114+$CC$112</f>
        <v>-80.690845080351</v>
      </c>
      <c r="BY791" s="20" t="n">
        <f aca="false">($CC$111+1-BW791)*$CC$115+$CC$113</f>
        <v>-45.044000004488</v>
      </c>
      <c r="BZ791" s="20" t="n">
        <f aca="false">INDEX($B$9:$BT$108,BW791,BV791)</f>
        <v>-3220</v>
      </c>
    </row>
    <row r="792" customFormat="false" ht="9.75" hidden="false" customHeight="true" outlineLevel="0" collapsed="false">
      <c r="BV792" s="19" t="n">
        <f aca="false">BV692+1</f>
        <v>7</v>
      </c>
      <c r="BW792" s="19" t="n">
        <f aca="false">BW692</f>
        <v>83</v>
      </c>
      <c r="BX792" s="20" t="n">
        <f aca="false">(BV792-1)*$CC$114+$CC$112</f>
        <v>-80.690845080351</v>
      </c>
      <c r="BY792" s="20" t="n">
        <f aca="false">($CC$111+1-BW792)*$CC$115+$CC$113</f>
        <v>-45.784666671081</v>
      </c>
      <c r="BZ792" s="20" t="n">
        <f aca="false">INDEX($B$9:$BT$108,BW792,BV792)</f>
        <v>-3748</v>
      </c>
    </row>
    <row r="793" customFormat="false" ht="9.75" hidden="false" customHeight="true" outlineLevel="0" collapsed="false">
      <c r="BV793" s="19" t="n">
        <f aca="false">BV693+1</f>
        <v>7</v>
      </c>
      <c r="BW793" s="19" t="n">
        <f aca="false">BW693</f>
        <v>84</v>
      </c>
      <c r="BX793" s="20" t="n">
        <f aca="false">(BV793-1)*$CC$114+$CC$112</f>
        <v>-80.690845080351</v>
      </c>
      <c r="BY793" s="20" t="n">
        <f aca="false">($CC$111+1-BW793)*$CC$115+$CC$113</f>
        <v>-46.525333337674</v>
      </c>
      <c r="BZ793" s="20" t="n">
        <f aca="false">INDEX($B$9:$BT$108,BW793,BV793)</f>
        <v>-4045</v>
      </c>
    </row>
    <row r="794" customFormat="false" ht="9.75" hidden="false" customHeight="true" outlineLevel="0" collapsed="false">
      <c r="BV794" s="19" t="n">
        <f aca="false">BV694+1</f>
        <v>7</v>
      </c>
      <c r="BW794" s="19" t="n">
        <f aca="false">BW694</f>
        <v>85</v>
      </c>
      <c r="BX794" s="20" t="n">
        <f aca="false">(BV794-1)*$CC$114+$CC$112</f>
        <v>-80.690845080351</v>
      </c>
      <c r="BY794" s="20" t="n">
        <f aca="false">($CC$111+1-BW794)*$CC$115+$CC$113</f>
        <v>-47.266000004267</v>
      </c>
      <c r="BZ794" s="20" t="n">
        <f aca="false">INDEX($B$9:$BT$108,BW794,BV794)</f>
        <v>-3595</v>
      </c>
    </row>
    <row r="795" customFormat="false" ht="9.75" hidden="false" customHeight="true" outlineLevel="0" collapsed="false">
      <c r="BV795" s="19" t="n">
        <f aca="false">BV695+1</f>
        <v>7</v>
      </c>
      <c r="BW795" s="19" t="n">
        <f aca="false">BW695</f>
        <v>86</v>
      </c>
      <c r="BX795" s="20" t="n">
        <f aca="false">(BV795-1)*$CC$114+$CC$112</f>
        <v>-80.690845080351</v>
      </c>
      <c r="BY795" s="20" t="n">
        <f aca="false">($CC$111+1-BW795)*$CC$115+$CC$113</f>
        <v>-48.00666667086</v>
      </c>
      <c r="BZ795" s="20" t="n">
        <f aca="false">INDEX($B$9:$BT$108,BW795,BV795)</f>
        <v>-4074</v>
      </c>
    </row>
    <row r="796" customFormat="false" ht="9.75" hidden="false" customHeight="true" outlineLevel="0" collapsed="false">
      <c r="BV796" s="19" t="n">
        <f aca="false">BV696+1</f>
        <v>7</v>
      </c>
      <c r="BW796" s="19" t="n">
        <f aca="false">BW696</f>
        <v>87</v>
      </c>
      <c r="BX796" s="20" t="n">
        <f aca="false">(BV796-1)*$CC$114+$CC$112</f>
        <v>-80.690845080351</v>
      </c>
      <c r="BY796" s="20" t="n">
        <f aca="false">($CC$111+1-BW796)*$CC$115+$CC$113</f>
        <v>-48.747333337453</v>
      </c>
      <c r="BZ796" s="20" t="n">
        <f aca="false">INDEX($B$9:$BT$108,BW796,BV796)</f>
        <v>-4042</v>
      </c>
    </row>
    <row r="797" customFormat="false" ht="9.75" hidden="false" customHeight="true" outlineLevel="0" collapsed="false">
      <c r="BV797" s="19" t="n">
        <f aca="false">BV697+1</f>
        <v>7</v>
      </c>
      <c r="BW797" s="19" t="n">
        <f aca="false">BW697</f>
        <v>88</v>
      </c>
      <c r="BX797" s="20" t="n">
        <f aca="false">(BV797-1)*$CC$114+$CC$112</f>
        <v>-80.690845080351</v>
      </c>
      <c r="BY797" s="20" t="n">
        <f aca="false">($CC$111+1-BW797)*$CC$115+$CC$113</f>
        <v>-49.488000004046</v>
      </c>
      <c r="BZ797" s="20" t="n">
        <f aca="false">INDEX($B$9:$BT$108,BW797,BV797)</f>
        <v>-4025</v>
      </c>
    </row>
    <row r="798" customFormat="false" ht="9.75" hidden="false" customHeight="true" outlineLevel="0" collapsed="false">
      <c r="BV798" s="19" t="n">
        <f aca="false">BV698+1</f>
        <v>7</v>
      </c>
      <c r="BW798" s="19" t="n">
        <f aca="false">BW698</f>
        <v>89</v>
      </c>
      <c r="BX798" s="20" t="n">
        <f aca="false">(BV798-1)*$CC$114+$CC$112</f>
        <v>-80.690845080351</v>
      </c>
      <c r="BY798" s="20" t="n">
        <f aca="false">($CC$111+1-BW798)*$CC$115+$CC$113</f>
        <v>-50.228666670639</v>
      </c>
      <c r="BZ798" s="20" t="n">
        <f aca="false">INDEX($B$9:$BT$108,BW798,BV798)</f>
        <v>-3927</v>
      </c>
    </row>
    <row r="799" customFormat="false" ht="9.75" hidden="false" customHeight="true" outlineLevel="0" collapsed="false">
      <c r="BV799" s="19" t="n">
        <f aca="false">BV699+1</f>
        <v>7</v>
      </c>
      <c r="BW799" s="19" t="n">
        <f aca="false">BW699</f>
        <v>90</v>
      </c>
      <c r="BX799" s="20" t="n">
        <f aca="false">(BV799-1)*$CC$114+$CC$112</f>
        <v>-80.690845080351</v>
      </c>
      <c r="BY799" s="20" t="n">
        <f aca="false">($CC$111+1-BW799)*$CC$115+$CC$113</f>
        <v>-50.969333337232</v>
      </c>
      <c r="BZ799" s="20" t="n">
        <f aca="false">INDEX($B$9:$BT$108,BW799,BV799)</f>
        <v>-3809</v>
      </c>
    </row>
    <row r="800" customFormat="false" ht="9.75" hidden="false" customHeight="true" outlineLevel="0" collapsed="false">
      <c r="BV800" s="19" t="n">
        <f aca="false">BV700+1</f>
        <v>7</v>
      </c>
      <c r="BW800" s="19" t="n">
        <f aca="false">BW700</f>
        <v>91</v>
      </c>
      <c r="BX800" s="20" t="n">
        <f aca="false">(BV800-1)*$CC$114+$CC$112</f>
        <v>-80.690845080351</v>
      </c>
      <c r="BY800" s="20" t="n">
        <f aca="false">($CC$111+1-BW800)*$CC$115+$CC$113</f>
        <v>-51.710000003825</v>
      </c>
      <c r="BZ800" s="20" t="n">
        <f aca="false">INDEX($B$9:$BT$108,BW800,BV800)</f>
        <v>-4198</v>
      </c>
    </row>
    <row r="801" customFormat="false" ht="9.75" hidden="false" customHeight="true" outlineLevel="0" collapsed="false">
      <c r="BV801" s="19" t="n">
        <f aca="false">BV701+1</f>
        <v>7</v>
      </c>
      <c r="BW801" s="19" t="n">
        <f aca="false">BW701</f>
        <v>92</v>
      </c>
      <c r="BX801" s="20" t="n">
        <f aca="false">(BV801-1)*$CC$114+$CC$112</f>
        <v>-80.690845080351</v>
      </c>
      <c r="BY801" s="20" t="n">
        <f aca="false">($CC$111+1-BW801)*$CC$115+$CC$113</f>
        <v>-52.450666670418</v>
      </c>
      <c r="BZ801" s="20" t="n">
        <f aca="false">INDEX($B$9:$BT$108,BW801,BV801)</f>
        <v>-4247</v>
      </c>
    </row>
    <row r="802" customFormat="false" ht="9.75" hidden="false" customHeight="true" outlineLevel="0" collapsed="false">
      <c r="BV802" s="19" t="n">
        <f aca="false">BV702+1</f>
        <v>7</v>
      </c>
      <c r="BW802" s="19" t="n">
        <f aca="false">BW702</f>
        <v>93</v>
      </c>
      <c r="BX802" s="20" t="n">
        <f aca="false">(BV802-1)*$CC$114+$CC$112</f>
        <v>-80.690845080351</v>
      </c>
      <c r="BY802" s="20" t="n">
        <f aca="false">($CC$111+1-BW802)*$CC$115+$CC$113</f>
        <v>-53.191333337011</v>
      </c>
      <c r="BZ802" s="20" t="n">
        <f aca="false">INDEX($B$9:$BT$108,BW802,BV802)</f>
        <v>-4379</v>
      </c>
    </row>
    <row r="803" customFormat="false" ht="9.75" hidden="false" customHeight="true" outlineLevel="0" collapsed="false">
      <c r="BV803" s="19" t="n">
        <f aca="false">BV703+1</f>
        <v>7</v>
      </c>
      <c r="BW803" s="19" t="n">
        <f aca="false">BW703</f>
        <v>94</v>
      </c>
      <c r="BX803" s="20" t="n">
        <f aca="false">(BV803-1)*$CC$114+$CC$112</f>
        <v>-80.690845080351</v>
      </c>
      <c r="BY803" s="20" t="n">
        <f aca="false">($CC$111+1-BW803)*$CC$115+$CC$113</f>
        <v>-53.932000003604</v>
      </c>
      <c r="BZ803" s="20" t="n">
        <f aca="false">INDEX($B$9:$BT$108,BW803,BV803)</f>
        <v>-4426</v>
      </c>
    </row>
    <row r="804" customFormat="false" ht="9.75" hidden="false" customHeight="true" outlineLevel="0" collapsed="false">
      <c r="BV804" s="19" t="n">
        <f aca="false">BV704+1</f>
        <v>7</v>
      </c>
      <c r="BW804" s="19" t="n">
        <f aca="false">BW704</f>
        <v>95</v>
      </c>
      <c r="BX804" s="20" t="n">
        <f aca="false">(BV804-1)*$CC$114+$CC$112</f>
        <v>-80.690845080351</v>
      </c>
      <c r="BY804" s="20" t="n">
        <f aca="false">($CC$111+1-BW804)*$CC$115+$CC$113</f>
        <v>-54.672666670197</v>
      </c>
      <c r="BZ804" s="20" t="n">
        <f aca="false">INDEX($B$9:$BT$108,BW804,BV804)</f>
        <v>-4525</v>
      </c>
    </row>
    <row r="805" customFormat="false" ht="9.75" hidden="false" customHeight="true" outlineLevel="0" collapsed="false">
      <c r="BV805" s="19" t="n">
        <f aca="false">BV705+1</f>
        <v>7</v>
      </c>
      <c r="BW805" s="19" t="n">
        <f aca="false">BW705</f>
        <v>96</v>
      </c>
      <c r="BX805" s="20" t="n">
        <f aca="false">(BV805-1)*$CC$114+$CC$112</f>
        <v>-80.690845080351</v>
      </c>
      <c r="BY805" s="20" t="n">
        <f aca="false">($CC$111+1-BW805)*$CC$115+$CC$113</f>
        <v>-55.41333333679</v>
      </c>
      <c r="BZ805" s="20" t="n">
        <f aca="false">INDEX($B$9:$BT$108,BW805,BV805)</f>
        <v>-5030</v>
      </c>
    </row>
    <row r="806" customFormat="false" ht="9.75" hidden="false" customHeight="true" outlineLevel="0" collapsed="false">
      <c r="BV806" s="19" t="n">
        <f aca="false">BV706+1</f>
        <v>7</v>
      </c>
      <c r="BW806" s="19" t="n">
        <f aca="false">BW706</f>
        <v>97</v>
      </c>
      <c r="BX806" s="20" t="n">
        <f aca="false">(BV806-1)*$CC$114+$CC$112</f>
        <v>-80.690845080351</v>
      </c>
      <c r="BY806" s="20" t="n">
        <f aca="false">($CC$111+1-BW806)*$CC$115+$CC$113</f>
        <v>-56.154000003383</v>
      </c>
      <c r="BZ806" s="20" t="n">
        <f aca="false">INDEX($B$9:$BT$108,BW806,BV806)</f>
        <v>-4618</v>
      </c>
    </row>
    <row r="807" customFormat="false" ht="9.75" hidden="false" customHeight="true" outlineLevel="0" collapsed="false">
      <c r="BV807" s="19" t="n">
        <f aca="false">BV707+1</f>
        <v>7</v>
      </c>
      <c r="BW807" s="19" t="n">
        <f aca="false">BW707</f>
        <v>98</v>
      </c>
      <c r="BX807" s="20" t="n">
        <f aca="false">(BV807-1)*$CC$114+$CC$112</f>
        <v>-80.690845080351</v>
      </c>
      <c r="BY807" s="20" t="n">
        <f aca="false">($CC$111+1-BW807)*$CC$115+$CC$113</f>
        <v>-56.894666669976</v>
      </c>
      <c r="BZ807" s="20" t="n">
        <f aca="false">INDEX($B$9:$BT$108,BW807,BV807)</f>
        <v>-4757</v>
      </c>
    </row>
    <row r="808" customFormat="false" ht="9.75" hidden="false" customHeight="true" outlineLevel="0" collapsed="false">
      <c r="BV808" s="19" t="n">
        <f aca="false">BV708+1</f>
        <v>7</v>
      </c>
      <c r="BW808" s="19" t="n">
        <f aca="false">BW708</f>
        <v>99</v>
      </c>
      <c r="BX808" s="20" t="n">
        <f aca="false">(BV808-1)*$CC$114+$CC$112</f>
        <v>-80.690845080351</v>
      </c>
      <c r="BY808" s="20" t="n">
        <f aca="false">($CC$111+1-BW808)*$CC$115+$CC$113</f>
        <v>-57.635333336569</v>
      </c>
      <c r="BZ808" s="20" t="n">
        <f aca="false">INDEX($B$9:$BT$108,BW808,BV808)</f>
        <v>-4851</v>
      </c>
    </row>
    <row r="809" customFormat="false" ht="9.75" hidden="false" customHeight="true" outlineLevel="0" collapsed="false">
      <c r="BV809" s="19" t="n">
        <f aca="false">BV709+1</f>
        <v>7</v>
      </c>
      <c r="BW809" s="19" t="n">
        <f aca="false">BW709</f>
        <v>100</v>
      </c>
      <c r="BX809" s="20" t="n">
        <f aca="false">(BV809-1)*$CC$114+$CC$112</f>
        <v>-80.690845080351</v>
      </c>
      <c r="BY809" s="20" t="n">
        <f aca="false">($CC$111+1-BW809)*$CC$115+$CC$113</f>
        <v>-58.376000003162</v>
      </c>
      <c r="BZ809" s="20" t="n">
        <f aca="false">INDEX($B$9:$BT$108,BW809,BV809)</f>
        <v>-4759</v>
      </c>
    </row>
    <row r="810" customFormat="false" ht="9.75" hidden="false" customHeight="true" outlineLevel="0" collapsed="false">
      <c r="BV810" s="19" t="n">
        <f aca="false">BV710+1</f>
        <v>8</v>
      </c>
      <c r="BW810" s="19" t="n">
        <f aca="false">BW710</f>
        <v>1</v>
      </c>
      <c r="BX810" s="20" t="n">
        <f aca="false">(BV810-1)*$CC$114+$CC$112</f>
        <v>-79.947652592162</v>
      </c>
      <c r="BY810" s="20" t="n">
        <f aca="false">($CC$111+1-BW810)*$CC$115+$CC$113</f>
        <v>14.949999989545</v>
      </c>
      <c r="BZ810" s="20" t="n">
        <f aca="false">INDEX($B$9:$BT$108,BW810,BV810)</f>
        <v>-2436</v>
      </c>
    </row>
    <row r="811" customFormat="false" ht="9.75" hidden="false" customHeight="true" outlineLevel="0" collapsed="false">
      <c r="BV811" s="19" t="n">
        <f aca="false">BV711+1</f>
        <v>8</v>
      </c>
      <c r="BW811" s="19" t="n">
        <f aca="false">BW711</f>
        <v>2</v>
      </c>
      <c r="BX811" s="20" t="n">
        <f aca="false">(BV811-1)*$CC$114+$CC$112</f>
        <v>-79.947652592162</v>
      </c>
      <c r="BY811" s="20" t="n">
        <f aca="false">($CC$111+1-BW811)*$CC$115+$CC$113</f>
        <v>14.209333322952</v>
      </c>
      <c r="BZ811" s="20" t="n">
        <f aca="false">INDEX($B$9:$BT$108,BW811,BV811)</f>
        <v>-2759</v>
      </c>
    </row>
    <row r="812" customFormat="false" ht="9.75" hidden="false" customHeight="true" outlineLevel="0" collapsed="false">
      <c r="BV812" s="19" t="n">
        <f aca="false">BV712+1</f>
        <v>8</v>
      </c>
      <c r="BW812" s="19" t="n">
        <f aca="false">BW712</f>
        <v>3</v>
      </c>
      <c r="BX812" s="20" t="n">
        <f aca="false">(BV812-1)*$CC$114+$CC$112</f>
        <v>-79.947652592162</v>
      </c>
      <c r="BY812" s="20" t="n">
        <f aca="false">($CC$111+1-BW812)*$CC$115+$CC$113</f>
        <v>13.468666656359</v>
      </c>
      <c r="BZ812" s="20" t="n">
        <f aca="false">INDEX($B$9:$BT$108,BW812,BV812)</f>
        <v>-3239</v>
      </c>
    </row>
    <row r="813" customFormat="false" ht="9.75" hidden="false" customHeight="true" outlineLevel="0" collapsed="false">
      <c r="BV813" s="19" t="n">
        <f aca="false">BV713+1</f>
        <v>8</v>
      </c>
      <c r="BW813" s="19" t="n">
        <f aca="false">BW713</f>
        <v>4</v>
      </c>
      <c r="BX813" s="20" t="n">
        <f aca="false">(BV813-1)*$CC$114+$CC$112</f>
        <v>-79.947652592162</v>
      </c>
      <c r="BY813" s="20" t="n">
        <f aca="false">($CC$111+1-BW813)*$CC$115+$CC$113</f>
        <v>12.727999989766</v>
      </c>
      <c r="BZ813" s="20" t="n">
        <f aca="false">INDEX($B$9:$BT$108,BW813,BV813)</f>
        <v>-3298</v>
      </c>
    </row>
    <row r="814" customFormat="false" ht="9.75" hidden="false" customHeight="true" outlineLevel="0" collapsed="false">
      <c r="BV814" s="19" t="n">
        <f aca="false">BV714+1</f>
        <v>8</v>
      </c>
      <c r="BW814" s="19" t="n">
        <f aca="false">BW714</f>
        <v>5</v>
      </c>
      <c r="BX814" s="20" t="n">
        <f aca="false">(BV814-1)*$CC$114+$CC$112</f>
        <v>-79.947652592162</v>
      </c>
      <c r="BY814" s="20" t="n">
        <f aca="false">($CC$111+1-BW814)*$CC$115+$CC$113</f>
        <v>11.987333323173</v>
      </c>
      <c r="BZ814" s="20" t="n">
        <f aca="false">INDEX($B$9:$BT$108,BW814,BV814)</f>
        <v>-2685</v>
      </c>
    </row>
    <row r="815" customFormat="false" ht="9.75" hidden="false" customHeight="true" outlineLevel="0" collapsed="false">
      <c r="BV815" s="19" t="n">
        <f aca="false">BV715+1</f>
        <v>8</v>
      </c>
      <c r="BW815" s="19" t="n">
        <f aca="false">BW715</f>
        <v>6</v>
      </c>
      <c r="BX815" s="20" t="n">
        <f aca="false">(BV815-1)*$CC$114+$CC$112</f>
        <v>-79.947652592162</v>
      </c>
      <c r="BY815" s="20" t="n">
        <f aca="false">($CC$111+1-BW815)*$CC$115+$CC$113</f>
        <v>11.24666665658</v>
      </c>
      <c r="BZ815" s="20" t="n">
        <f aca="false">INDEX($B$9:$BT$108,BW815,BV815)</f>
        <v>-3561</v>
      </c>
    </row>
    <row r="816" customFormat="false" ht="9.75" hidden="false" customHeight="true" outlineLevel="0" collapsed="false">
      <c r="BV816" s="19" t="n">
        <f aca="false">BV716+1</f>
        <v>8</v>
      </c>
      <c r="BW816" s="19" t="n">
        <f aca="false">BW716</f>
        <v>7</v>
      </c>
      <c r="BX816" s="20" t="n">
        <f aca="false">(BV816-1)*$CC$114+$CC$112</f>
        <v>-79.947652592162</v>
      </c>
      <c r="BY816" s="20" t="n">
        <f aca="false">($CC$111+1-BW816)*$CC$115+$CC$113</f>
        <v>10.505999989987</v>
      </c>
      <c r="BZ816" s="20" t="n">
        <f aca="false">INDEX($B$9:$BT$108,BW816,BV816)</f>
        <v>-2454</v>
      </c>
    </row>
    <row r="817" customFormat="false" ht="9.75" hidden="false" customHeight="true" outlineLevel="0" collapsed="false">
      <c r="BV817" s="19" t="n">
        <f aca="false">BV717+1</f>
        <v>8</v>
      </c>
      <c r="BW817" s="19" t="n">
        <f aca="false">BW717</f>
        <v>8</v>
      </c>
      <c r="BX817" s="20" t="n">
        <f aca="false">(BV817-1)*$CC$114+$CC$112</f>
        <v>-79.947652592162</v>
      </c>
      <c r="BY817" s="20" t="n">
        <f aca="false">($CC$111+1-BW817)*$CC$115+$CC$113</f>
        <v>9.76533332339398</v>
      </c>
      <c r="BZ817" s="20" t="n">
        <f aca="false">INDEX($B$9:$BT$108,BW817,BV817)</f>
        <v>318</v>
      </c>
    </row>
    <row r="818" customFormat="false" ht="9.75" hidden="false" customHeight="true" outlineLevel="0" collapsed="false">
      <c r="BV818" s="19" t="n">
        <f aca="false">BV718+1</f>
        <v>8</v>
      </c>
      <c r="BW818" s="19" t="n">
        <f aca="false">BW718</f>
        <v>9</v>
      </c>
      <c r="BX818" s="20" t="n">
        <f aca="false">(BV818-1)*$CC$114+$CC$112</f>
        <v>-79.947652592162</v>
      </c>
      <c r="BY818" s="20" t="n">
        <f aca="false">($CC$111+1-BW818)*$CC$115+$CC$113</f>
        <v>9.02466665680098</v>
      </c>
      <c r="BZ818" s="20" t="n">
        <f aca="false">INDEX($B$9:$BT$108,BW818,BV818)</f>
        <v>-27</v>
      </c>
    </row>
    <row r="819" customFormat="false" ht="9.75" hidden="false" customHeight="true" outlineLevel="0" collapsed="false">
      <c r="BV819" s="19" t="n">
        <f aca="false">BV719+1</f>
        <v>8</v>
      </c>
      <c r="BW819" s="19" t="n">
        <f aca="false">BW719</f>
        <v>10</v>
      </c>
      <c r="BX819" s="20" t="n">
        <f aca="false">(BV819-1)*$CC$114+$CC$112</f>
        <v>-79.947652592162</v>
      </c>
      <c r="BY819" s="20" t="n">
        <f aca="false">($CC$111+1-BW819)*$CC$115+$CC$113</f>
        <v>8.28399999020798</v>
      </c>
      <c r="BZ819" s="20" t="n">
        <f aca="false">INDEX($B$9:$BT$108,BW819,BV819)</f>
        <v>-107</v>
      </c>
    </row>
    <row r="820" customFormat="false" ht="9.75" hidden="false" customHeight="true" outlineLevel="0" collapsed="false">
      <c r="BV820" s="19" t="n">
        <f aca="false">BV720+1</f>
        <v>8</v>
      </c>
      <c r="BW820" s="19" t="n">
        <f aca="false">BW720</f>
        <v>11</v>
      </c>
      <c r="BX820" s="20" t="n">
        <f aca="false">(BV820-1)*$CC$114+$CC$112</f>
        <v>-79.947652592162</v>
      </c>
      <c r="BY820" s="20" t="n">
        <f aca="false">($CC$111+1-BW820)*$CC$115+$CC$113</f>
        <v>7.54333332361498</v>
      </c>
      <c r="BZ820" s="20" t="n">
        <f aca="false">INDEX($B$9:$BT$108,BW820,BV820)</f>
        <v>-2039</v>
      </c>
    </row>
    <row r="821" customFormat="false" ht="9.75" hidden="false" customHeight="true" outlineLevel="0" collapsed="false">
      <c r="BV821" s="19" t="n">
        <f aca="false">BV721+1</f>
        <v>8</v>
      </c>
      <c r="BW821" s="19" t="n">
        <f aca="false">BW721</f>
        <v>12</v>
      </c>
      <c r="BX821" s="20" t="n">
        <f aca="false">(BV821-1)*$CC$114+$CC$112</f>
        <v>-79.947652592162</v>
      </c>
      <c r="BY821" s="20" t="n">
        <f aca="false">($CC$111+1-BW821)*$CC$115+$CC$113</f>
        <v>6.80266665702199</v>
      </c>
      <c r="BZ821" s="20" t="n">
        <f aca="false">INDEX($B$9:$BT$108,BW821,BV821)</f>
        <v>-3263</v>
      </c>
    </row>
    <row r="822" customFormat="false" ht="9.75" hidden="false" customHeight="true" outlineLevel="0" collapsed="false">
      <c r="BV822" s="19" t="n">
        <f aca="false">BV722+1</f>
        <v>8</v>
      </c>
      <c r="BW822" s="19" t="n">
        <f aca="false">BW722</f>
        <v>13</v>
      </c>
      <c r="BX822" s="20" t="n">
        <f aca="false">(BV822-1)*$CC$114+$CC$112</f>
        <v>-79.947652592162</v>
      </c>
      <c r="BY822" s="20" t="n">
        <f aca="false">($CC$111+1-BW822)*$CC$115+$CC$113</f>
        <v>6.06199999042899</v>
      </c>
      <c r="BZ822" s="20" t="n">
        <f aca="false">INDEX($B$9:$BT$108,BW822,BV822)</f>
        <v>-3934</v>
      </c>
    </row>
    <row r="823" customFormat="false" ht="9.75" hidden="false" customHeight="true" outlineLevel="0" collapsed="false">
      <c r="BV823" s="19" t="n">
        <f aca="false">BV723+1</f>
        <v>8</v>
      </c>
      <c r="BW823" s="19" t="n">
        <f aca="false">BW723</f>
        <v>14</v>
      </c>
      <c r="BX823" s="20" t="n">
        <f aca="false">(BV823-1)*$CC$114+$CC$112</f>
        <v>-79.947652592162</v>
      </c>
      <c r="BY823" s="20" t="n">
        <f aca="false">($CC$111+1-BW823)*$CC$115+$CC$113</f>
        <v>5.32133332383599</v>
      </c>
      <c r="BZ823" s="20" t="n">
        <f aca="false">INDEX($B$9:$BT$108,BW823,BV823)</f>
        <v>-3180</v>
      </c>
    </row>
    <row r="824" customFormat="false" ht="9.75" hidden="false" customHeight="true" outlineLevel="0" collapsed="false">
      <c r="BV824" s="19" t="n">
        <f aca="false">BV724+1</f>
        <v>8</v>
      </c>
      <c r="BW824" s="19" t="n">
        <f aca="false">BW724</f>
        <v>15</v>
      </c>
      <c r="BX824" s="20" t="n">
        <f aca="false">(BV824-1)*$CC$114+$CC$112</f>
        <v>-79.947652592162</v>
      </c>
      <c r="BY824" s="20" t="n">
        <f aca="false">($CC$111+1-BW824)*$CC$115+$CC$113</f>
        <v>4.58066665724299</v>
      </c>
      <c r="BZ824" s="20" t="n">
        <f aca="false">INDEX($B$9:$BT$108,BW824,BV824)</f>
        <v>-2810</v>
      </c>
    </row>
    <row r="825" customFormat="false" ht="9.75" hidden="false" customHeight="true" outlineLevel="0" collapsed="false">
      <c r="BV825" s="19" t="n">
        <f aca="false">BV725+1</f>
        <v>8</v>
      </c>
      <c r="BW825" s="19" t="n">
        <f aca="false">BW725</f>
        <v>16</v>
      </c>
      <c r="BX825" s="20" t="n">
        <f aca="false">(BV825-1)*$CC$114+$CC$112</f>
        <v>-79.947652592162</v>
      </c>
      <c r="BY825" s="20" t="n">
        <f aca="false">($CC$111+1-BW825)*$CC$115+$CC$113</f>
        <v>3.83999999064999</v>
      </c>
      <c r="BZ825" s="20" t="n">
        <f aca="false">INDEX($B$9:$BT$108,BW825,BV825)</f>
        <v>-3157</v>
      </c>
    </row>
    <row r="826" customFormat="false" ht="9.75" hidden="false" customHeight="true" outlineLevel="0" collapsed="false">
      <c r="BV826" s="19" t="n">
        <f aca="false">BV726+1</f>
        <v>8</v>
      </c>
      <c r="BW826" s="19" t="n">
        <f aca="false">BW726</f>
        <v>17</v>
      </c>
      <c r="BX826" s="20" t="n">
        <f aca="false">(BV826-1)*$CC$114+$CC$112</f>
        <v>-79.947652592162</v>
      </c>
      <c r="BY826" s="20" t="n">
        <f aca="false">($CC$111+1-BW826)*$CC$115+$CC$113</f>
        <v>3.09933332405699</v>
      </c>
      <c r="BZ826" s="20" t="n">
        <f aca="false">INDEX($B$9:$BT$108,BW826,BV826)</f>
        <v>-3552</v>
      </c>
    </row>
    <row r="827" customFormat="false" ht="9.75" hidden="false" customHeight="true" outlineLevel="0" collapsed="false">
      <c r="BV827" s="19" t="n">
        <f aca="false">BV727+1</f>
        <v>8</v>
      </c>
      <c r="BW827" s="19" t="n">
        <f aca="false">BW727</f>
        <v>18</v>
      </c>
      <c r="BX827" s="20" t="n">
        <f aca="false">(BV827-1)*$CC$114+$CC$112</f>
        <v>-79.947652592162</v>
      </c>
      <c r="BY827" s="20" t="n">
        <f aca="false">($CC$111+1-BW827)*$CC$115+$CC$113</f>
        <v>2.35866665746399</v>
      </c>
      <c r="BZ827" s="20" t="n">
        <f aca="false">INDEX($B$9:$BT$108,BW827,BV827)</f>
        <v>-1048</v>
      </c>
    </row>
    <row r="828" customFormat="false" ht="9.75" hidden="false" customHeight="true" outlineLevel="0" collapsed="false">
      <c r="BV828" s="19" t="n">
        <f aca="false">BV728+1</f>
        <v>8</v>
      </c>
      <c r="BW828" s="19" t="n">
        <f aca="false">BW728</f>
        <v>19</v>
      </c>
      <c r="BX828" s="20" t="n">
        <f aca="false">(BV828-1)*$CC$114+$CC$112</f>
        <v>-79.947652592162</v>
      </c>
      <c r="BY828" s="20" t="n">
        <f aca="false">($CC$111+1-BW828)*$CC$115+$CC$113</f>
        <v>1.61799999087099</v>
      </c>
      <c r="BZ828" s="20" t="n">
        <f aca="false">INDEX($B$9:$BT$108,BW828,BV828)</f>
        <v>-160</v>
      </c>
    </row>
    <row r="829" customFormat="false" ht="9.75" hidden="false" customHeight="true" outlineLevel="0" collapsed="false">
      <c r="BV829" s="19" t="n">
        <f aca="false">BV729+1</f>
        <v>8</v>
      </c>
      <c r="BW829" s="19" t="n">
        <f aca="false">BW729</f>
        <v>20</v>
      </c>
      <c r="BX829" s="20" t="n">
        <f aca="false">(BV829-1)*$CC$114+$CC$112</f>
        <v>-79.947652592162</v>
      </c>
      <c r="BY829" s="20" t="n">
        <f aca="false">($CC$111+1-BW829)*$CC$115+$CC$113</f>
        <v>0.877333324277991</v>
      </c>
      <c r="BZ829" s="20" t="n">
        <f aca="false">INDEX($B$9:$BT$108,BW829,BV829)</f>
        <v>270</v>
      </c>
    </row>
    <row r="830" customFormat="false" ht="9.75" hidden="false" customHeight="true" outlineLevel="0" collapsed="false">
      <c r="BV830" s="19" t="n">
        <f aca="false">BV730+1</f>
        <v>8</v>
      </c>
      <c r="BW830" s="19" t="n">
        <f aca="false">BW730</f>
        <v>21</v>
      </c>
      <c r="BX830" s="20" t="n">
        <f aca="false">(BV830-1)*$CC$114+$CC$112</f>
        <v>-79.947652592162</v>
      </c>
      <c r="BY830" s="20" t="n">
        <f aca="false">($CC$111+1-BW830)*$CC$115+$CC$113</f>
        <v>0.136666657684991</v>
      </c>
      <c r="BZ830" s="20" t="n">
        <f aca="false">INDEX($B$9:$BT$108,BW830,BV830)</f>
        <v>282</v>
      </c>
    </row>
    <row r="831" customFormat="false" ht="9.75" hidden="false" customHeight="true" outlineLevel="0" collapsed="false">
      <c r="BV831" s="19" t="n">
        <f aca="false">BV731+1</f>
        <v>8</v>
      </c>
      <c r="BW831" s="19" t="n">
        <f aca="false">BW731</f>
        <v>22</v>
      </c>
      <c r="BX831" s="20" t="n">
        <f aca="false">(BV831-1)*$CC$114+$CC$112</f>
        <v>-79.947652592162</v>
      </c>
      <c r="BY831" s="20" t="n">
        <f aca="false">($CC$111+1-BW831)*$CC$115+$CC$113</f>
        <v>-0.60400000890801</v>
      </c>
      <c r="BZ831" s="20" t="n">
        <f aca="false">INDEX($B$9:$BT$108,BW831,BV831)</f>
        <v>111</v>
      </c>
    </row>
    <row r="832" customFormat="false" ht="9.75" hidden="false" customHeight="true" outlineLevel="0" collapsed="false">
      <c r="BV832" s="19" t="n">
        <f aca="false">BV732+1</f>
        <v>8</v>
      </c>
      <c r="BW832" s="19" t="n">
        <f aca="false">BW732</f>
        <v>23</v>
      </c>
      <c r="BX832" s="20" t="n">
        <f aca="false">(BV832-1)*$CC$114+$CC$112</f>
        <v>-79.947652592162</v>
      </c>
      <c r="BY832" s="20" t="n">
        <f aca="false">($CC$111+1-BW832)*$CC$115+$CC$113</f>
        <v>-1.34466667550101</v>
      </c>
      <c r="BZ832" s="20" t="n">
        <f aca="false">INDEX($B$9:$BT$108,BW832,BV832)</f>
        <v>75</v>
      </c>
    </row>
    <row r="833" customFormat="false" ht="9.75" hidden="false" customHeight="true" outlineLevel="0" collapsed="false">
      <c r="BV833" s="19" t="n">
        <f aca="false">BV733+1</f>
        <v>8</v>
      </c>
      <c r="BW833" s="19" t="n">
        <f aca="false">BW733</f>
        <v>24</v>
      </c>
      <c r="BX833" s="20" t="n">
        <f aca="false">(BV833-1)*$CC$114+$CC$112</f>
        <v>-79.947652592162</v>
      </c>
      <c r="BY833" s="20" t="n">
        <f aca="false">($CC$111+1-BW833)*$CC$115+$CC$113</f>
        <v>-2.08533334209401</v>
      </c>
      <c r="BZ833" s="20" t="n">
        <f aca="false">INDEX($B$9:$BT$108,BW833,BV833)</f>
        <v>200</v>
      </c>
    </row>
    <row r="834" customFormat="false" ht="9.75" hidden="false" customHeight="true" outlineLevel="0" collapsed="false">
      <c r="BV834" s="19" t="n">
        <f aca="false">BV734+1</f>
        <v>8</v>
      </c>
      <c r="BW834" s="19" t="n">
        <f aca="false">BW734</f>
        <v>25</v>
      </c>
      <c r="BX834" s="20" t="n">
        <f aca="false">(BV834-1)*$CC$114+$CC$112</f>
        <v>-79.947652592162</v>
      </c>
      <c r="BY834" s="20" t="n">
        <f aca="false">($CC$111+1-BW834)*$CC$115+$CC$113</f>
        <v>-2.82600000868701</v>
      </c>
      <c r="BZ834" s="20" t="n">
        <f aca="false">INDEX($B$9:$BT$108,BW834,BV834)</f>
        <v>2980</v>
      </c>
    </row>
    <row r="835" customFormat="false" ht="9.75" hidden="false" customHeight="true" outlineLevel="0" collapsed="false">
      <c r="BV835" s="19" t="n">
        <f aca="false">BV735+1</f>
        <v>8</v>
      </c>
      <c r="BW835" s="19" t="n">
        <f aca="false">BW735</f>
        <v>26</v>
      </c>
      <c r="BX835" s="20" t="n">
        <f aca="false">(BV835-1)*$CC$114+$CC$112</f>
        <v>-79.947652592162</v>
      </c>
      <c r="BY835" s="20" t="n">
        <f aca="false">($CC$111+1-BW835)*$CC$115+$CC$113</f>
        <v>-3.56666667528001</v>
      </c>
      <c r="BZ835" s="20" t="n">
        <f aca="false">INDEX($B$9:$BT$108,BW835,BV835)</f>
        <v>1538</v>
      </c>
    </row>
    <row r="836" customFormat="false" ht="9.75" hidden="false" customHeight="true" outlineLevel="0" collapsed="false">
      <c r="BV836" s="19" t="n">
        <f aca="false">BV736+1</f>
        <v>8</v>
      </c>
      <c r="BW836" s="19" t="n">
        <f aca="false">BW736</f>
        <v>27</v>
      </c>
      <c r="BX836" s="20" t="n">
        <f aca="false">(BV836-1)*$CC$114+$CC$112</f>
        <v>-79.947652592162</v>
      </c>
      <c r="BY836" s="20" t="n">
        <f aca="false">($CC$111+1-BW836)*$CC$115+$CC$113</f>
        <v>-4.30733334187301</v>
      </c>
      <c r="BZ836" s="20" t="n">
        <f aca="false">INDEX($B$9:$BT$108,BW836,BV836)</f>
        <v>2506</v>
      </c>
    </row>
    <row r="837" customFormat="false" ht="9.75" hidden="false" customHeight="true" outlineLevel="0" collapsed="false">
      <c r="BV837" s="19" t="n">
        <f aca="false">BV737+1</f>
        <v>8</v>
      </c>
      <c r="BW837" s="19" t="n">
        <f aca="false">BW737</f>
        <v>28</v>
      </c>
      <c r="BX837" s="20" t="n">
        <f aca="false">(BV837-1)*$CC$114+$CC$112</f>
        <v>-79.947652592162</v>
      </c>
      <c r="BY837" s="20" t="n">
        <f aca="false">($CC$111+1-BW837)*$CC$115+$CC$113</f>
        <v>-5.04800000846601</v>
      </c>
      <c r="BZ837" s="20" t="n">
        <f aca="false">INDEX($B$9:$BT$108,BW837,BV837)</f>
        <v>2204</v>
      </c>
    </row>
    <row r="838" customFormat="false" ht="9.75" hidden="false" customHeight="true" outlineLevel="0" collapsed="false">
      <c r="BV838" s="19" t="n">
        <f aca="false">BV738+1</f>
        <v>8</v>
      </c>
      <c r="BW838" s="19" t="n">
        <f aca="false">BW738</f>
        <v>29</v>
      </c>
      <c r="BX838" s="20" t="n">
        <f aca="false">(BV838-1)*$CC$114+$CC$112</f>
        <v>-79.947652592162</v>
      </c>
      <c r="BY838" s="20" t="n">
        <f aca="false">($CC$111+1-BW838)*$CC$115+$CC$113</f>
        <v>-5.78866667505901</v>
      </c>
      <c r="BZ838" s="20" t="n">
        <f aca="false">INDEX($B$9:$BT$108,BW838,BV838)</f>
        <v>1018</v>
      </c>
    </row>
    <row r="839" customFormat="false" ht="9.75" hidden="false" customHeight="true" outlineLevel="0" collapsed="false">
      <c r="BV839" s="19" t="n">
        <f aca="false">BV739+1</f>
        <v>8</v>
      </c>
      <c r="BW839" s="19" t="n">
        <f aca="false">BW739</f>
        <v>30</v>
      </c>
      <c r="BX839" s="20" t="n">
        <f aca="false">(BV839-1)*$CC$114+$CC$112</f>
        <v>-79.947652592162</v>
      </c>
      <c r="BY839" s="20" t="n">
        <f aca="false">($CC$111+1-BW839)*$CC$115+$CC$113</f>
        <v>-6.52933334165201</v>
      </c>
      <c r="BZ839" s="20" t="n">
        <f aca="false">INDEX($B$9:$BT$108,BW839,BV839)</f>
        <v>114</v>
      </c>
    </row>
    <row r="840" customFormat="false" ht="9.75" hidden="false" customHeight="true" outlineLevel="0" collapsed="false">
      <c r="BV840" s="19" t="n">
        <f aca="false">BV740+1</f>
        <v>8</v>
      </c>
      <c r="BW840" s="19" t="n">
        <f aca="false">BW740</f>
        <v>31</v>
      </c>
      <c r="BX840" s="20" t="n">
        <f aca="false">(BV840-1)*$CC$114+$CC$112</f>
        <v>-79.947652592162</v>
      </c>
      <c r="BY840" s="20" t="n">
        <f aca="false">($CC$111+1-BW840)*$CC$115+$CC$113</f>
        <v>-7.27000000824501</v>
      </c>
      <c r="BZ840" s="20" t="n">
        <f aca="false">INDEX($B$9:$BT$108,BW840,BV840)</f>
        <v>-35</v>
      </c>
    </row>
    <row r="841" customFormat="false" ht="9.75" hidden="false" customHeight="true" outlineLevel="0" collapsed="false">
      <c r="BV841" s="19" t="n">
        <f aca="false">BV741+1</f>
        <v>8</v>
      </c>
      <c r="BW841" s="19" t="n">
        <f aca="false">BW741</f>
        <v>32</v>
      </c>
      <c r="BX841" s="20" t="n">
        <f aca="false">(BV841-1)*$CC$114+$CC$112</f>
        <v>-79.947652592162</v>
      </c>
      <c r="BY841" s="20" t="n">
        <f aca="false">($CC$111+1-BW841)*$CC$115+$CC$113</f>
        <v>-8.01066667483801</v>
      </c>
      <c r="BZ841" s="20" t="n">
        <f aca="false">INDEX($B$9:$BT$108,BW841,BV841)</f>
        <v>-90</v>
      </c>
    </row>
    <row r="842" customFormat="false" ht="9.75" hidden="false" customHeight="true" outlineLevel="0" collapsed="false">
      <c r="BV842" s="19" t="n">
        <f aca="false">BV742+1</f>
        <v>8</v>
      </c>
      <c r="BW842" s="19" t="n">
        <f aca="false">BW742</f>
        <v>33</v>
      </c>
      <c r="BX842" s="20" t="n">
        <f aca="false">(BV842-1)*$CC$114+$CC$112</f>
        <v>-79.947652592162</v>
      </c>
      <c r="BY842" s="20" t="n">
        <f aca="false">($CC$111+1-BW842)*$CC$115+$CC$113</f>
        <v>-8.75133334143101</v>
      </c>
      <c r="BZ842" s="20" t="n">
        <f aca="false">INDEX($B$9:$BT$108,BW842,BV842)</f>
        <v>-157</v>
      </c>
    </row>
    <row r="843" customFormat="false" ht="9.75" hidden="false" customHeight="true" outlineLevel="0" collapsed="false">
      <c r="BV843" s="19" t="n">
        <f aca="false">BV743+1</f>
        <v>8</v>
      </c>
      <c r="BW843" s="19" t="n">
        <f aca="false">BW743</f>
        <v>34</v>
      </c>
      <c r="BX843" s="20" t="n">
        <f aca="false">(BV843-1)*$CC$114+$CC$112</f>
        <v>-79.947652592162</v>
      </c>
      <c r="BY843" s="20" t="n">
        <f aca="false">($CC$111+1-BW843)*$CC$115+$CC$113</f>
        <v>-9.49200000802401</v>
      </c>
      <c r="BZ843" s="20" t="n">
        <f aca="false">INDEX($B$9:$BT$108,BW843,BV843)</f>
        <v>-1011</v>
      </c>
    </row>
    <row r="844" customFormat="false" ht="9.75" hidden="false" customHeight="true" outlineLevel="0" collapsed="false">
      <c r="BV844" s="19" t="n">
        <f aca="false">BV744+1</f>
        <v>8</v>
      </c>
      <c r="BW844" s="19" t="n">
        <f aca="false">BW744</f>
        <v>35</v>
      </c>
      <c r="BX844" s="20" t="n">
        <f aca="false">(BV844-1)*$CC$114+$CC$112</f>
        <v>-79.947652592162</v>
      </c>
      <c r="BY844" s="20" t="n">
        <f aca="false">($CC$111+1-BW844)*$CC$115+$CC$113</f>
        <v>-10.232666674617</v>
      </c>
      <c r="BZ844" s="20" t="n">
        <f aca="false">INDEX($B$9:$BT$108,BW844,BV844)</f>
        <v>-4035</v>
      </c>
    </row>
    <row r="845" customFormat="false" ht="9.75" hidden="false" customHeight="true" outlineLevel="0" collapsed="false">
      <c r="BV845" s="19" t="n">
        <f aca="false">BV745+1</f>
        <v>8</v>
      </c>
      <c r="BW845" s="19" t="n">
        <f aca="false">BW745</f>
        <v>36</v>
      </c>
      <c r="BX845" s="20" t="n">
        <f aca="false">(BV845-1)*$CC$114+$CC$112</f>
        <v>-79.947652592162</v>
      </c>
      <c r="BY845" s="20" t="n">
        <f aca="false">($CC$111+1-BW845)*$CC$115+$CC$113</f>
        <v>-10.97333334121</v>
      </c>
      <c r="BZ845" s="20" t="n">
        <f aca="false">INDEX($B$9:$BT$108,BW845,BV845)</f>
        <v>-5774</v>
      </c>
    </row>
    <row r="846" customFormat="false" ht="9.75" hidden="false" customHeight="true" outlineLevel="0" collapsed="false">
      <c r="BV846" s="19" t="n">
        <f aca="false">BV746+1</f>
        <v>8</v>
      </c>
      <c r="BW846" s="19" t="n">
        <f aca="false">BW746</f>
        <v>37</v>
      </c>
      <c r="BX846" s="20" t="n">
        <f aca="false">(BV846-1)*$CC$114+$CC$112</f>
        <v>-79.947652592162</v>
      </c>
      <c r="BY846" s="20" t="n">
        <f aca="false">($CC$111+1-BW846)*$CC$115+$CC$113</f>
        <v>-11.714000007803</v>
      </c>
      <c r="BZ846" s="20" t="n">
        <f aca="false">INDEX($B$9:$BT$108,BW846,BV846)</f>
        <v>-4958</v>
      </c>
    </row>
    <row r="847" customFormat="false" ht="9.75" hidden="false" customHeight="true" outlineLevel="0" collapsed="false">
      <c r="BV847" s="19" t="n">
        <f aca="false">BV747+1</f>
        <v>8</v>
      </c>
      <c r="BW847" s="19" t="n">
        <f aca="false">BW747</f>
        <v>38</v>
      </c>
      <c r="BX847" s="20" t="n">
        <f aca="false">(BV847-1)*$CC$114+$CC$112</f>
        <v>-79.947652592162</v>
      </c>
      <c r="BY847" s="20" t="n">
        <f aca="false">($CC$111+1-BW847)*$CC$115+$CC$113</f>
        <v>-12.454666674396</v>
      </c>
      <c r="BZ847" s="20" t="n">
        <f aca="false">INDEX($B$9:$BT$108,BW847,BV847)</f>
        <v>-4807</v>
      </c>
    </row>
    <row r="848" customFormat="false" ht="9.75" hidden="false" customHeight="true" outlineLevel="0" collapsed="false">
      <c r="BV848" s="19" t="n">
        <f aca="false">BV748+1</f>
        <v>8</v>
      </c>
      <c r="BW848" s="19" t="n">
        <f aca="false">BW748</f>
        <v>39</v>
      </c>
      <c r="BX848" s="20" t="n">
        <f aca="false">(BV848-1)*$CC$114+$CC$112</f>
        <v>-79.947652592162</v>
      </c>
      <c r="BY848" s="20" t="n">
        <f aca="false">($CC$111+1-BW848)*$CC$115+$CC$113</f>
        <v>-13.195333340989</v>
      </c>
      <c r="BZ848" s="20" t="n">
        <f aca="false">INDEX($B$9:$BT$108,BW848,BV848)</f>
        <v>-4571</v>
      </c>
    </row>
    <row r="849" customFormat="false" ht="9.75" hidden="false" customHeight="true" outlineLevel="0" collapsed="false">
      <c r="BV849" s="19" t="n">
        <f aca="false">BV749+1</f>
        <v>8</v>
      </c>
      <c r="BW849" s="19" t="n">
        <f aca="false">BW749</f>
        <v>40</v>
      </c>
      <c r="BX849" s="20" t="n">
        <f aca="false">(BV849-1)*$CC$114+$CC$112</f>
        <v>-79.947652592162</v>
      </c>
      <c r="BY849" s="20" t="n">
        <f aca="false">($CC$111+1-BW849)*$CC$115+$CC$113</f>
        <v>-13.936000007582</v>
      </c>
      <c r="BZ849" s="20" t="n">
        <f aca="false">INDEX($B$9:$BT$108,BW849,BV849)</f>
        <v>-4487</v>
      </c>
    </row>
    <row r="850" customFormat="false" ht="9.75" hidden="false" customHeight="true" outlineLevel="0" collapsed="false">
      <c r="BV850" s="19" t="n">
        <f aca="false">BV750+1</f>
        <v>8</v>
      </c>
      <c r="BW850" s="19" t="n">
        <f aca="false">BW750</f>
        <v>41</v>
      </c>
      <c r="BX850" s="20" t="n">
        <f aca="false">(BV850-1)*$CC$114+$CC$112</f>
        <v>-79.947652592162</v>
      </c>
      <c r="BY850" s="20" t="n">
        <f aca="false">($CC$111+1-BW850)*$CC$115+$CC$113</f>
        <v>-14.676666674175</v>
      </c>
      <c r="BZ850" s="20" t="n">
        <f aca="false">INDEX($B$9:$BT$108,BW850,BV850)</f>
        <v>-4710</v>
      </c>
    </row>
    <row r="851" customFormat="false" ht="9.75" hidden="false" customHeight="true" outlineLevel="0" collapsed="false">
      <c r="BV851" s="19" t="n">
        <f aca="false">BV751+1</f>
        <v>8</v>
      </c>
      <c r="BW851" s="19" t="n">
        <f aca="false">BW751</f>
        <v>42</v>
      </c>
      <c r="BX851" s="20" t="n">
        <f aca="false">(BV851-1)*$CC$114+$CC$112</f>
        <v>-79.947652592162</v>
      </c>
      <c r="BY851" s="20" t="n">
        <f aca="false">($CC$111+1-BW851)*$CC$115+$CC$113</f>
        <v>-15.417333340768</v>
      </c>
      <c r="BZ851" s="20" t="n">
        <f aca="false">INDEX($B$9:$BT$108,BW851,BV851)</f>
        <v>-4619</v>
      </c>
    </row>
    <row r="852" customFormat="false" ht="9.75" hidden="false" customHeight="true" outlineLevel="0" collapsed="false">
      <c r="BV852" s="19" t="n">
        <f aca="false">BV752+1</f>
        <v>8</v>
      </c>
      <c r="BW852" s="19" t="n">
        <f aca="false">BW752</f>
        <v>43</v>
      </c>
      <c r="BX852" s="20" t="n">
        <f aca="false">(BV852-1)*$CC$114+$CC$112</f>
        <v>-79.947652592162</v>
      </c>
      <c r="BY852" s="20" t="n">
        <f aca="false">($CC$111+1-BW852)*$CC$115+$CC$113</f>
        <v>-16.158000007361</v>
      </c>
      <c r="BZ852" s="20" t="n">
        <f aca="false">INDEX($B$9:$BT$108,BW852,BV852)</f>
        <v>-4578</v>
      </c>
    </row>
    <row r="853" customFormat="false" ht="9.75" hidden="false" customHeight="true" outlineLevel="0" collapsed="false">
      <c r="BV853" s="19" t="n">
        <f aca="false">BV753+1</f>
        <v>8</v>
      </c>
      <c r="BW853" s="19" t="n">
        <f aca="false">BW753</f>
        <v>44</v>
      </c>
      <c r="BX853" s="20" t="n">
        <f aca="false">(BV853-1)*$CC$114+$CC$112</f>
        <v>-79.947652592162</v>
      </c>
      <c r="BY853" s="20" t="n">
        <f aca="false">($CC$111+1-BW853)*$CC$115+$CC$113</f>
        <v>-16.898666673954</v>
      </c>
      <c r="BZ853" s="20" t="n">
        <f aca="false">INDEX($B$9:$BT$108,BW853,BV853)</f>
        <v>-3836</v>
      </c>
    </row>
    <row r="854" customFormat="false" ht="9.75" hidden="false" customHeight="true" outlineLevel="0" collapsed="false">
      <c r="BV854" s="19" t="n">
        <f aca="false">BV754+1</f>
        <v>8</v>
      </c>
      <c r="BW854" s="19" t="n">
        <f aca="false">BW754</f>
        <v>45</v>
      </c>
      <c r="BX854" s="20" t="n">
        <f aca="false">(BV854-1)*$CC$114+$CC$112</f>
        <v>-79.947652592162</v>
      </c>
      <c r="BY854" s="20" t="n">
        <f aca="false">($CC$111+1-BW854)*$CC$115+$CC$113</f>
        <v>-17.639333340547</v>
      </c>
      <c r="BZ854" s="20" t="n">
        <f aca="false">INDEX($B$9:$BT$108,BW854,BV854)</f>
        <v>-3240</v>
      </c>
    </row>
    <row r="855" customFormat="false" ht="9.75" hidden="false" customHeight="true" outlineLevel="0" collapsed="false">
      <c r="BV855" s="19" t="n">
        <f aca="false">BV755+1</f>
        <v>8</v>
      </c>
      <c r="BW855" s="19" t="n">
        <f aca="false">BW755</f>
        <v>46</v>
      </c>
      <c r="BX855" s="20" t="n">
        <f aca="false">(BV855-1)*$CC$114+$CC$112</f>
        <v>-79.947652592162</v>
      </c>
      <c r="BY855" s="20" t="n">
        <f aca="false">($CC$111+1-BW855)*$CC$115+$CC$113</f>
        <v>-18.38000000714</v>
      </c>
      <c r="BZ855" s="20" t="n">
        <f aca="false">INDEX($B$9:$BT$108,BW855,BV855)</f>
        <v>-3054</v>
      </c>
    </row>
    <row r="856" customFormat="false" ht="9.75" hidden="false" customHeight="true" outlineLevel="0" collapsed="false">
      <c r="BV856" s="19" t="n">
        <f aca="false">BV756+1</f>
        <v>8</v>
      </c>
      <c r="BW856" s="19" t="n">
        <f aca="false">BW756</f>
        <v>47</v>
      </c>
      <c r="BX856" s="20" t="n">
        <f aca="false">(BV856-1)*$CC$114+$CC$112</f>
        <v>-79.947652592162</v>
      </c>
      <c r="BY856" s="20" t="n">
        <f aca="false">($CC$111+1-BW856)*$CC$115+$CC$113</f>
        <v>-19.120666673733</v>
      </c>
      <c r="BZ856" s="20" t="n">
        <f aca="false">INDEX($B$9:$BT$108,BW856,BV856)</f>
        <v>-3624</v>
      </c>
    </row>
    <row r="857" customFormat="false" ht="9.75" hidden="false" customHeight="true" outlineLevel="0" collapsed="false">
      <c r="BV857" s="19" t="n">
        <f aca="false">BV757+1</f>
        <v>8</v>
      </c>
      <c r="BW857" s="19" t="n">
        <f aca="false">BW757</f>
        <v>48</v>
      </c>
      <c r="BX857" s="20" t="n">
        <f aca="false">(BV857-1)*$CC$114+$CC$112</f>
        <v>-79.947652592162</v>
      </c>
      <c r="BY857" s="20" t="n">
        <f aca="false">($CC$111+1-BW857)*$CC$115+$CC$113</f>
        <v>-19.861333340326</v>
      </c>
      <c r="BZ857" s="20" t="n">
        <f aca="false">INDEX($B$9:$BT$108,BW857,BV857)</f>
        <v>-4166</v>
      </c>
    </row>
    <row r="858" customFormat="false" ht="9.75" hidden="false" customHeight="true" outlineLevel="0" collapsed="false">
      <c r="BV858" s="19" t="n">
        <f aca="false">BV758+1</f>
        <v>8</v>
      </c>
      <c r="BW858" s="19" t="n">
        <f aca="false">BW758</f>
        <v>49</v>
      </c>
      <c r="BX858" s="20" t="n">
        <f aca="false">(BV858-1)*$CC$114+$CC$112</f>
        <v>-79.947652592162</v>
      </c>
      <c r="BY858" s="20" t="n">
        <f aca="false">($CC$111+1-BW858)*$CC$115+$CC$113</f>
        <v>-20.602000006919</v>
      </c>
      <c r="BZ858" s="20" t="n">
        <f aca="false">INDEX($B$9:$BT$108,BW858,BV858)</f>
        <v>-4275</v>
      </c>
    </row>
    <row r="859" customFormat="false" ht="9.75" hidden="false" customHeight="true" outlineLevel="0" collapsed="false">
      <c r="BV859" s="19" t="n">
        <f aca="false">BV759+1</f>
        <v>8</v>
      </c>
      <c r="BW859" s="19" t="n">
        <f aca="false">BW759</f>
        <v>50</v>
      </c>
      <c r="BX859" s="20" t="n">
        <f aca="false">(BV859-1)*$CC$114+$CC$112</f>
        <v>-79.947652592162</v>
      </c>
      <c r="BY859" s="20" t="n">
        <f aca="false">($CC$111+1-BW859)*$CC$115+$CC$113</f>
        <v>-21.342666673512</v>
      </c>
      <c r="BZ859" s="20" t="n">
        <f aca="false">INDEX($B$9:$BT$108,BW859,BV859)</f>
        <v>-4492</v>
      </c>
    </row>
    <row r="860" customFormat="false" ht="9.75" hidden="false" customHeight="true" outlineLevel="0" collapsed="false">
      <c r="BV860" s="19" t="n">
        <f aca="false">BV760+1</f>
        <v>8</v>
      </c>
      <c r="BW860" s="19" t="n">
        <f aca="false">BW760</f>
        <v>51</v>
      </c>
      <c r="BX860" s="20" t="n">
        <f aca="false">(BV860-1)*$CC$114+$CC$112</f>
        <v>-79.947652592162</v>
      </c>
      <c r="BY860" s="20" t="n">
        <f aca="false">($CC$111+1-BW860)*$CC$115+$CC$113</f>
        <v>-22.083333340105</v>
      </c>
      <c r="BZ860" s="20" t="n">
        <f aca="false">INDEX($B$9:$BT$108,BW860,BV860)</f>
        <v>-4676</v>
      </c>
    </row>
    <row r="861" customFormat="false" ht="9.75" hidden="false" customHeight="true" outlineLevel="0" collapsed="false">
      <c r="BV861" s="19" t="n">
        <f aca="false">BV761+1</f>
        <v>8</v>
      </c>
      <c r="BW861" s="19" t="n">
        <f aca="false">BW761</f>
        <v>52</v>
      </c>
      <c r="BX861" s="20" t="n">
        <f aca="false">(BV861-1)*$CC$114+$CC$112</f>
        <v>-79.947652592162</v>
      </c>
      <c r="BY861" s="20" t="n">
        <f aca="false">($CC$111+1-BW861)*$CC$115+$CC$113</f>
        <v>-22.824000006698</v>
      </c>
      <c r="BZ861" s="20" t="n">
        <f aca="false">INDEX($B$9:$BT$108,BW861,BV861)</f>
        <v>-4632</v>
      </c>
    </row>
    <row r="862" customFormat="false" ht="9.75" hidden="false" customHeight="true" outlineLevel="0" collapsed="false">
      <c r="BV862" s="19" t="n">
        <f aca="false">BV762+1</f>
        <v>8</v>
      </c>
      <c r="BW862" s="19" t="n">
        <f aca="false">BW762</f>
        <v>53</v>
      </c>
      <c r="BX862" s="20" t="n">
        <f aca="false">(BV862-1)*$CC$114+$CC$112</f>
        <v>-79.947652592162</v>
      </c>
      <c r="BY862" s="20" t="n">
        <f aca="false">($CC$111+1-BW862)*$CC$115+$CC$113</f>
        <v>-23.564666673291</v>
      </c>
      <c r="BZ862" s="20" t="n">
        <f aca="false">INDEX($B$9:$BT$108,BW862,BV862)</f>
        <v>-4667</v>
      </c>
    </row>
    <row r="863" customFormat="false" ht="9.75" hidden="false" customHeight="true" outlineLevel="0" collapsed="false">
      <c r="BV863" s="19" t="n">
        <f aca="false">BV763+1</f>
        <v>8</v>
      </c>
      <c r="BW863" s="19" t="n">
        <f aca="false">BW763</f>
        <v>54</v>
      </c>
      <c r="BX863" s="20" t="n">
        <f aca="false">(BV863-1)*$CC$114+$CC$112</f>
        <v>-79.947652592162</v>
      </c>
      <c r="BY863" s="20" t="n">
        <f aca="false">($CC$111+1-BW863)*$CC$115+$CC$113</f>
        <v>-24.305333339884</v>
      </c>
      <c r="BZ863" s="20" t="n">
        <f aca="false">INDEX($B$9:$BT$108,BW863,BV863)</f>
        <v>-4274</v>
      </c>
    </row>
    <row r="864" customFormat="false" ht="9.75" hidden="false" customHeight="true" outlineLevel="0" collapsed="false">
      <c r="BV864" s="19" t="n">
        <f aca="false">BV764+1</f>
        <v>8</v>
      </c>
      <c r="BW864" s="19" t="n">
        <f aca="false">BW764</f>
        <v>55</v>
      </c>
      <c r="BX864" s="20" t="n">
        <f aca="false">(BV864-1)*$CC$114+$CC$112</f>
        <v>-79.947652592162</v>
      </c>
      <c r="BY864" s="20" t="n">
        <f aca="false">($CC$111+1-BW864)*$CC$115+$CC$113</f>
        <v>-25.046000006477</v>
      </c>
      <c r="BZ864" s="20" t="n">
        <f aca="false">INDEX($B$9:$BT$108,BW864,BV864)</f>
        <v>-4345</v>
      </c>
    </row>
    <row r="865" customFormat="false" ht="9.75" hidden="false" customHeight="true" outlineLevel="0" collapsed="false">
      <c r="BV865" s="19" t="n">
        <f aca="false">BV765+1</f>
        <v>8</v>
      </c>
      <c r="BW865" s="19" t="n">
        <f aca="false">BW765</f>
        <v>56</v>
      </c>
      <c r="BX865" s="20" t="n">
        <f aca="false">(BV865-1)*$CC$114+$CC$112</f>
        <v>-79.947652592162</v>
      </c>
      <c r="BY865" s="20" t="n">
        <f aca="false">($CC$111+1-BW865)*$CC$115+$CC$113</f>
        <v>-25.78666667307</v>
      </c>
      <c r="BZ865" s="20" t="n">
        <f aca="false">INDEX($B$9:$BT$108,BW865,BV865)</f>
        <v>-4002</v>
      </c>
    </row>
    <row r="866" customFormat="false" ht="9.75" hidden="false" customHeight="true" outlineLevel="0" collapsed="false">
      <c r="BV866" s="19" t="n">
        <f aca="false">BV766+1</f>
        <v>8</v>
      </c>
      <c r="BW866" s="19" t="n">
        <f aca="false">BW766</f>
        <v>57</v>
      </c>
      <c r="BX866" s="20" t="n">
        <f aca="false">(BV866-1)*$CC$114+$CC$112</f>
        <v>-79.947652592162</v>
      </c>
      <c r="BY866" s="20" t="n">
        <f aca="false">($CC$111+1-BW866)*$CC$115+$CC$113</f>
        <v>-26.527333339663</v>
      </c>
      <c r="BZ866" s="20" t="n">
        <f aca="false">INDEX($B$9:$BT$108,BW866,BV866)</f>
        <v>-3870</v>
      </c>
    </row>
    <row r="867" customFormat="false" ht="9.75" hidden="false" customHeight="true" outlineLevel="0" collapsed="false">
      <c r="BV867" s="19" t="n">
        <f aca="false">BV767+1</f>
        <v>8</v>
      </c>
      <c r="BW867" s="19" t="n">
        <f aca="false">BW767</f>
        <v>58</v>
      </c>
      <c r="BX867" s="20" t="n">
        <f aca="false">(BV867-1)*$CC$114+$CC$112</f>
        <v>-79.947652592162</v>
      </c>
      <c r="BY867" s="20" t="n">
        <f aca="false">($CC$111+1-BW867)*$CC$115+$CC$113</f>
        <v>-27.268000006256</v>
      </c>
      <c r="BZ867" s="20" t="n">
        <f aca="false">INDEX($B$9:$BT$108,BW867,BV867)</f>
        <v>-3961</v>
      </c>
    </row>
    <row r="868" customFormat="false" ht="9.75" hidden="false" customHeight="true" outlineLevel="0" collapsed="false">
      <c r="BV868" s="19" t="n">
        <f aca="false">BV768+1</f>
        <v>8</v>
      </c>
      <c r="BW868" s="19" t="n">
        <f aca="false">BW768</f>
        <v>59</v>
      </c>
      <c r="BX868" s="20" t="n">
        <f aca="false">(BV868-1)*$CC$114+$CC$112</f>
        <v>-79.947652592162</v>
      </c>
      <c r="BY868" s="20" t="n">
        <f aca="false">($CC$111+1-BW868)*$CC$115+$CC$113</f>
        <v>-28.008666672849</v>
      </c>
      <c r="BZ868" s="20" t="n">
        <f aca="false">INDEX($B$9:$BT$108,BW868,BV868)</f>
        <v>-4039</v>
      </c>
    </row>
    <row r="869" customFormat="false" ht="9.75" hidden="false" customHeight="true" outlineLevel="0" collapsed="false">
      <c r="BV869" s="19" t="n">
        <f aca="false">BV769+1</f>
        <v>8</v>
      </c>
      <c r="BW869" s="19" t="n">
        <f aca="false">BW769</f>
        <v>60</v>
      </c>
      <c r="BX869" s="20" t="n">
        <f aca="false">(BV869-1)*$CC$114+$CC$112</f>
        <v>-79.947652592162</v>
      </c>
      <c r="BY869" s="20" t="n">
        <f aca="false">($CC$111+1-BW869)*$CC$115+$CC$113</f>
        <v>-28.749333339442</v>
      </c>
      <c r="BZ869" s="20" t="n">
        <f aca="false">INDEX($B$9:$BT$108,BW869,BV869)</f>
        <v>-3856</v>
      </c>
    </row>
    <row r="870" customFormat="false" ht="9.75" hidden="false" customHeight="true" outlineLevel="0" collapsed="false">
      <c r="BV870" s="19" t="n">
        <f aca="false">BV770+1</f>
        <v>8</v>
      </c>
      <c r="BW870" s="19" t="n">
        <f aca="false">BW770</f>
        <v>61</v>
      </c>
      <c r="BX870" s="20" t="n">
        <f aca="false">(BV870-1)*$CC$114+$CC$112</f>
        <v>-79.947652592162</v>
      </c>
      <c r="BY870" s="20" t="n">
        <f aca="false">($CC$111+1-BW870)*$CC$115+$CC$113</f>
        <v>-29.490000006035</v>
      </c>
      <c r="BZ870" s="20" t="n">
        <f aca="false">INDEX($B$9:$BT$108,BW870,BV870)</f>
        <v>-3906</v>
      </c>
    </row>
    <row r="871" customFormat="false" ht="9.75" hidden="false" customHeight="true" outlineLevel="0" collapsed="false">
      <c r="BV871" s="19" t="n">
        <f aca="false">BV771+1</f>
        <v>8</v>
      </c>
      <c r="BW871" s="19" t="n">
        <f aca="false">BW771</f>
        <v>62</v>
      </c>
      <c r="BX871" s="20" t="n">
        <f aca="false">(BV871-1)*$CC$114+$CC$112</f>
        <v>-79.947652592162</v>
      </c>
      <c r="BY871" s="20" t="n">
        <f aca="false">($CC$111+1-BW871)*$CC$115+$CC$113</f>
        <v>-30.230666672628</v>
      </c>
      <c r="BZ871" s="20" t="n">
        <f aca="false">INDEX($B$9:$BT$108,BW871,BV871)</f>
        <v>-3637</v>
      </c>
    </row>
    <row r="872" customFormat="false" ht="9.75" hidden="false" customHeight="true" outlineLevel="0" collapsed="false">
      <c r="BV872" s="19" t="n">
        <f aca="false">BV772+1</f>
        <v>8</v>
      </c>
      <c r="BW872" s="19" t="n">
        <f aca="false">BW772</f>
        <v>63</v>
      </c>
      <c r="BX872" s="20" t="n">
        <f aca="false">(BV872-1)*$CC$114+$CC$112</f>
        <v>-79.947652592162</v>
      </c>
      <c r="BY872" s="20" t="n">
        <f aca="false">($CC$111+1-BW872)*$CC$115+$CC$113</f>
        <v>-30.971333339221</v>
      </c>
      <c r="BZ872" s="20" t="n">
        <f aca="false">INDEX($B$9:$BT$108,BW872,BV872)</f>
        <v>-3945</v>
      </c>
    </row>
    <row r="873" customFormat="false" ht="9.75" hidden="false" customHeight="true" outlineLevel="0" collapsed="false">
      <c r="BV873" s="19" t="n">
        <f aca="false">BV773+1</f>
        <v>8</v>
      </c>
      <c r="BW873" s="19" t="n">
        <f aca="false">BW773</f>
        <v>64</v>
      </c>
      <c r="BX873" s="20" t="n">
        <f aca="false">(BV873-1)*$CC$114+$CC$112</f>
        <v>-79.947652592162</v>
      </c>
      <c r="BY873" s="20" t="n">
        <f aca="false">($CC$111+1-BW873)*$CC$115+$CC$113</f>
        <v>-31.712000005814</v>
      </c>
      <c r="BZ873" s="20" t="n">
        <f aca="false">INDEX($B$9:$BT$108,BW873,BV873)</f>
        <v>-3956</v>
      </c>
    </row>
    <row r="874" customFormat="false" ht="9.75" hidden="false" customHeight="true" outlineLevel="0" collapsed="false">
      <c r="BV874" s="19" t="n">
        <f aca="false">BV774+1</f>
        <v>8</v>
      </c>
      <c r="BW874" s="19" t="n">
        <f aca="false">BW774</f>
        <v>65</v>
      </c>
      <c r="BX874" s="20" t="n">
        <f aca="false">(BV874-1)*$CC$114+$CC$112</f>
        <v>-79.947652592162</v>
      </c>
      <c r="BY874" s="20" t="n">
        <f aca="false">($CC$111+1-BW874)*$CC$115+$CC$113</f>
        <v>-32.452666672407</v>
      </c>
      <c r="BZ874" s="20" t="n">
        <f aca="false">INDEX($B$9:$BT$108,BW874,BV874)</f>
        <v>-4057</v>
      </c>
    </row>
    <row r="875" customFormat="false" ht="9.75" hidden="false" customHeight="true" outlineLevel="0" collapsed="false">
      <c r="BV875" s="19" t="n">
        <f aca="false">BV775+1</f>
        <v>8</v>
      </c>
      <c r="BW875" s="19" t="n">
        <f aca="false">BW775</f>
        <v>66</v>
      </c>
      <c r="BX875" s="20" t="n">
        <f aca="false">(BV875-1)*$CC$114+$CC$112</f>
        <v>-79.947652592162</v>
      </c>
      <c r="BY875" s="20" t="n">
        <f aca="false">($CC$111+1-BW875)*$CC$115+$CC$113</f>
        <v>-33.193333339</v>
      </c>
      <c r="BZ875" s="20" t="n">
        <f aca="false">INDEX($B$9:$BT$108,BW875,BV875)</f>
        <v>-3417</v>
      </c>
    </row>
    <row r="876" customFormat="false" ht="9.75" hidden="false" customHeight="true" outlineLevel="0" collapsed="false">
      <c r="BV876" s="19" t="n">
        <f aca="false">BV776+1</f>
        <v>8</v>
      </c>
      <c r="BW876" s="19" t="n">
        <f aca="false">BW776</f>
        <v>67</v>
      </c>
      <c r="BX876" s="20" t="n">
        <f aca="false">(BV876-1)*$CC$114+$CC$112</f>
        <v>-79.947652592162</v>
      </c>
      <c r="BY876" s="20" t="n">
        <f aca="false">($CC$111+1-BW876)*$CC$115+$CC$113</f>
        <v>-33.934000005593</v>
      </c>
      <c r="BZ876" s="20" t="n">
        <f aca="false">INDEX($B$9:$BT$108,BW876,BV876)</f>
        <v>-4036</v>
      </c>
    </row>
    <row r="877" customFormat="false" ht="9.75" hidden="false" customHeight="true" outlineLevel="0" collapsed="false">
      <c r="BV877" s="19" t="n">
        <f aca="false">BV777+1</f>
        <v>8</v>
      </c>
      <c r="BW877" s="19" t="n">
        <f aca="false">BW777</f>
        <v>68</v>
      </c>
      <c r="BX877" s="20" t="n">
        <f aca="false">(BV877-1)*$CC$114+$CC$112</f>
        <v>-79.947652592162</v>
      </c>
      <c r="BY877" s="20" t="n">
        <f aca="false">($CC$111+1-BW877)*$CC$115+$CC$113</f>
        <v>-34.674666672186</v>
      </c>
      <c r="BZ877" s="20" t="n">
        <f aca="false">INDEX($B$9:$BT$108,BW877,BV877)</f>
        <v>-3876</v>
      </c>
    </row>
    <row r="878" customFormat="false" ht="9.75" hidden="false" customHeight="true" outlineLevel="0" collapsed="false">
      <c r="BV878" s="19" t="n">
        <f aca="false">BV778+1</f>
        <v>8</v>
      </c>
      <c r="BW878" s="19" t="n">
        <f aca="false">BW778</f>
        <v>69</v>
      </c>
      <c r="BX878" s="20" t="n">
        <f aca="false">(BV878-1)*$CC$114+$CC$112</f>
        <v>-79.947652592162</v>
      </c>
      <c r="BY878" s="20" t="n">
        <f aca="false">($CC$111+1-BW878)*$CC$115+$CC$113</f>
        <v>-35.415333338779</v>
      </c>
      <c r="BZ878" s="20" t="n">
        <f aca="false">INDEX($B$9:$BT$108,BW878,BV878)</f>
        <v>-3928</v>
      </c>
    </row>
    <row r="879" customFormat="false" ht="9.75" hidden="false" customHeight="true" outlineLevel="0" collapsed="false">
      <c r="BV879" s="19" t="n">
        <f aca="false">BV779+1</f>
        <v>8</v>
      </c>
      <c r="BW879" s="19" t="n">
        <f aca="false">BW779</f>
        <v>70</v>
      </c>
      <c r="BX879" s="20" t="n">
        <f aca="false">(BV879-1)*$CC$114+$CC$112</f>
        <v>-79.947652592162</v>
      </c>
      <c r="BY879" s="20" t="n">
        <f aca="false">($CC$111+1-BW879)*$CC$115+$CC$113</f>
        <v>-36.156000005372</v>
      </c>
      <c r="BZ879" s="20" t="n">
        <f aca="false">INDEX($B$9:$BT$108,BW879,BV879)</f>
        <v>-4141</v>
      </c>
    </row>
    <row r="880" customFormat="false" ht="9.75" hidden="false" customHeight="true" outlineLevel="0" collapsed="false">
      <c r="BV880" s="19" t="n">
        <f aca="false">BV780+1</f>
        <v>8</v>
      </c>
      <c r="BW880" s="19" t="n">
        <f aca="false">BW780</f>
        <v>71</v>
      </c>
      <c r="BX880" s="20" t="n">
        <f aca="false">(BV880-1)*$CC$114+$CC$112</f>
        <v>-79.947652592162</v>
      </c>
      <c r="BY880" s="20" t="n">
        <f aca="false">($CC$111+1-BW880)*$CC$115+$CC$113</f>
        <v>-36.896666671965</v>
      </c>
      <c r="BZ880" s="20" t="n">
        <f aca="false">INDEX($B$9:$BT$108,BW880,BV880)</f>
        <v>-4113</v>
      </c>
    </row>
    <row r="881" customFormat="false" ht="9.75" hidden="false" customHeight="true" outlineLevel="0" collapsed="false">
      <c r="BV881" s="19" t="n">
        <f aca="false">BV781+1</f>
        <v>8</v>
      </c>
      <c r="BW881" s="19" t="n">
        <f aca="false">BW781</f>
        <v>72</v>
      </c>
      <c r="BX881" s="20" t="n">
        <f aca="false">(BV881-1)*$CC$114+$CC$112</f>
        <v>-79.947652592162</v>
      </c>
      <c r="BY881" s="20" t="n">
        <f aca="false">($CC$111+1-BW881)*$CC$115+$CC$113</f>
        <v>-37.637333338558</v>
      </c>
      <c r="BZ881" s="20" t="n">
        <f aca="false">INDEX($B$9:$BT$108,BW881,BV881)</f>
        <v>-4157</v>
      </c>
    </row>
    <row r="882" customFormat="false" ht="9.75" hidden="false" customHeight="true" outlineLevel="0" collapsed="false">
      <c r="BV882" s="19" t="n">
        <f aca="false">BV782+1</f>
        <v>8</v>
      </c>
      <c r="BW882" s="19" t="n">
        <f aca="false">BW782</f>
        <v>73</v>
      </c>
      <c r="BX882" s="20" t="n">
        <f aca="false">(BV882-1)*$CC$114+$CC$112</f>
        <v>-79.947652592162</v>
      </c>
      <c r="BY882" s="20" t="n">
        <f aca="false">($CC$111+1-BW882)*$CC$115+$CC$113</f>
        <v>-38.378000005151</v>
      </c>
      <c r="BZ882" s="20" t="n">
        <f aca="false">INDEX($B$9:$BT$108,BW882,BV882)</f>
        <v>-4156</v>
      </c>
    </row>
    <row r="883" customFormat="false" ht="9.75" hidden="false" customHeight="true" outlineLevel="0" collapsed="false">
      <c r="BV883" s="19" t="n">
        <f aca="false">BV783+1</f>
        <v>8</v>
      </c>
      <c r="BW883" s="19" t="n">
        <f aca="false">BW783</f>
        <v>74</v>
      </c>
      <c r="BX883" s="20" t="n">
        <f aca="false">(BV883-1)*$CC$114+$CC$112</f>
        <v>-79.947652592162</v>
      </c>
      <c r="BY883" s="20" t="n">
        <f aca="false">($CC$111+1-BW883)*$CC$115+$CC$113</f>
        <v>-39.118666671744</v>
      </c>
      <c r="BZ883" s="20" t="n">
        <f aca="false">INDEX($B$9:$BT$108,BW883,BV883)</f>
        <v>-4135</v>
      </c>
    </row>
    <row r="884" customFormat="false" ht="9.75" hidden="false" customHeight="true" outlineLevel="0" collapsed="false">
      <c r="BV884" s="19" t="n">
        <f aca="false">BV784+1</f>
        <v>8</v>
      </c>
      <c r="BW884" s="19" t="n">
        <f aca="false">BW784</f>
        <v>75</v>
      </c>
      <c r="BX884" s="20" t="n">
        <f aca="false">(BV884-1)*$CC$114+$CC$112</f>
        <v>-79.947652592162</v>
      </c>
      <c r="BY884" s="20" t="n">
        <f aca="false">($CC$111+1-BW884)*$CC$115+$CC$113</f>
        <v>-39.859333338337</v>
      </c>
      <c r="BZ884" s="20" t="n">
        <f aca="false">INDEX($B$9:$BT$108,BW884,BV884)</f>
        <v>-4122</v>
      </c>
    </row>
    <row r="885" customFormat="false" ht="9.75" hidden="false" customHeight="true" outlineLevel="0" collapsed="false">
      <c r="BV885" s="19" t="n">
        <f aca="false">BV785+1</f>
        <v>8</v>
      </c>
      <c r="BW885" s="19" t="n">
        <f aca="false">BW785</f>
        <v>76</v>
      </c>
      <c r="BX885" s="20" t="n">
        <f aca="false">(BV885-1)*$CC$114+$CC$112</f>
        <v>-79.947652592162</v>
      </c>
      <c r="BY885" s="20" t="n">
        <f aca="false">($CC$111+1-BW885)*$CC$115+$CC$113</f>
        <v>-40.60000000493</v>
      </c>
      <c r="BZ885" s="20" t="n">
        <f aca="false">INDEX($B$9:$BT$108,BW885,BV885)</f>
        <v>-3690</v>
      </c>
    </row>
    <row r="886" customFormat="false" ht="9.75" hidden="false" customHeight="true" outlineLevel="0" collapsed="false">
      <c r="BV886" s="19" t="n">
        <f aca="false">BV786+1</f>
        <v>8</v>
      </c>
      <c r="BW886" s="19" t="n">
        <f aca="false">BW786</f>
        <v>77</v>
      </c>
      <c r="BX886" s="20" t="n">
        <f aca="false">(BV886-1)*$CC$114+$CC$112</f>
        <v>-79.947652592162</v>
      </c>
      <c r="BY886" s="20" t="n">
        <f aca="false">($CC$111+1-BW886)*$CC$115+$CC$113</f>
        <v>-41.340666671523</v>
      </c>
      <c r="BZ886" s="20" t="n">
        <f aca="false">INDEX($B$9:$BT$108,BW886,BV886)</f>
        <v>-3530</v>
      </c>
    </row>
    <row r="887" customFormat="false" ht="9.75" hidden="false" customHeight="true" outlineLevel="0" collapsed="false">
      <c r="BV887" s="19" t="n">
        <f aca="false">BV787+1</f>
        <v>8</v>
      </c>
      <c r="BW887" s="19" t="n">
        <f aca="false">BW787</f>
        <v>78</v>
      </c>
      <c r="BX887" s="20" t="n">
        <f aca="false">(BV887-1)*$CC$114+$CC$112</f>
        <v>-79.947652592162</v>
      </c>
      <c r="BY887" s="20" t="n">
        <f aca="false">($CC$111+1-BW887)*$CC$115+$CC$113</f>
        <v>-42.081333338116</v>
      </c>
      <c r="BZ887" s="20" t="n">
        <f aca="false">INDEX($B$9:$BT$108,BW887,BV887)</f>
        <v>-3382</v>
      </c>
    </row>
    <row r="888" customFormat="false" ht="9.75" hidden="false" customHeight="true" outlineLevel="0" collapsed="false">
      <c r="BV888" s="19" t="n">
        <f aca="false">BV788+1</f>
        <v>8</v>
      </c>
      <c r="BW888" s="19" t="n">
        <f aca="false">BW788</f>
        <v>79</v>
      </c>
      <c r="BX888" s="20" t="n">
        <f aca="false">(BV888-1)*$CC$114+$CC$112</f>
        <v>-79.947652592162</v>
      </c>
      <c r="BY888" s="20" t="n">
        <f aca="false">($CC$111+1-BW888)*$CC$115+$CC$113</f>
        <v>-42.822000004709</v>
      </c>
      <c r="BZ888" s="20" t="n">
        <f aca="false">INDEX($B$9:$BT$108,BW888,BV888)</f>
        <v>-3532</v>
      </c>
    </row>
    <row r="889" customFormat="false" ht="9.75" hidden="false" customHeight="true" outlineLevel="0" collapsed="false">
      <c r="BV889" s="19" t="n">
        <f aca="false">BV789+1</f>
        <v>8</v>
      </c>
      <c r="BW889" s="19" t="n">
        <f aca="false">BW789</f>
        <v>80</v>
      </c>
      <c r="BX889" s="20" t="n">
        <f aca="false">(BV889-1)*$CC$114+$CC$112</f>
        <v>-79.947652592162</v>
      </c>
      <c r="BY889" s="20" t="n">
        <f aca="false">($CC$111+1-BW889)*$CC$115+$CC$113</f>
        <v>-43.562666671302</v>
      </c>
      <c r="BZ889" s="20" t="n">
        <f aca="false">INDEX($B$9:$BT$108,BW889,BV889)</f>
        <v>-3633</v>
      </c>
    </row>
    <row r="890" customFormat="false" ht="9.75" hidden="false" customHeight="true" outlineLevel="0" collapsed="false">
      <c r="BV890" s="19" t="n">
        <f aca="false">BV790+1</f>
        <v>8</v>
      </c>
      <c r="BW890" s="19" t="n">
        <f aca="false">BW790</f>
        <v>81</v>
      </c>
      <c r="BX890" s="20" t="n">
        <f aca="false">(BV890-1)*$CC$114+$CC$112</f>
        <v>-79.947652592162</v>
      </c>
      <c r="BY890" s="20" t="n">
        <f aca="false">($CC$111+1-BW890)*$CC$115+$CC$113</f>
        <v>-44.303333337895</v>
      </c>
      <c r="BZ890" s="20" t="n">
        <f aca="false">INDEX($B$9:$BT$108,BW890,BV890)</f>
        <v>-4064</v>
      </c>
    </row>
    <row r="891" customFormat="false" ht="9.75" hidden="false" customHeight="true" outlineLevel="0" collapsed="false">
      <c r="BV891" s="19" t="n">
        <f aca="false">BV791+1</f>
        <v>8</v>
      </c>
      <c r="BW891" s="19" t="n">
        <f aca="false">BW791</f>
        <v>82</v>
      </c>
      <c r="BX891" s="20" t="n">
        <f aca="false">(BV891-1)*$CC$114+$CC$112</f>
        <v>-79.947652592162</v>
      </c>
      <c r="BY891" s="20" t="n">
        <f aca="false">($CC$111+1-BW891)*$CC$115+$CC$113</f>
        <v>-45.044000004488</v>
      </c>
      <c r="BZ891" s="20" t="n">
        <f aca="false">INDEX($B$9:$BT$108,BW891,BV891)</f>
        <v>-3256</v>
      </c>
    </row>
    <row r="892" customFormat="false" ht="9.75" hidden="false" customHeight="true" outlineLevel="0" collapsed="false">
      <c r="BV892" s="19" t="n">
        <f aca="false">BV792+1</f>
        <v>8</v>
      </c>
      <c r="BW892" s="19" t="n">
        <f aca="false">BW792</f>
        <v>83</v>
      </c>
      <c r="BX892" s="20" t="n">
        <f aca="false">(BV892-1)*$CC$114+$CC$112</f>
        <v>-79.947652592162</v>
      </c>
      <c r="BY892" s="20" t="n">
        <f aca="false">($CC$111+1-BW892)*$CC$115+$CC$113</f>
        <v>-45.784666671081</v>
      </c>
      <c r="BZ892" s="20" t="n">
        <f aca="false">INDEX($B$9:$BT$108,BW892,BV892)</f>
        <v>-4009</v>
      </c>
    </row>
    <row r="893" customFormat="false" ht="9.75" hidden="false" customHeight="true" outlineLevel="0" collapsed="false">
      <c r="BV893" s="19" t="n">
        <f aca="false">BV793+1</f>
        <v>8</v>
      </c>
      <c r="BW893" s="19" t="n">
        <f aca="false">BW793</f>
        <v>84</v>
      </c>
      <c r="BX893" s="20" t="n">
        <f aca="false">(BV893-1)*$CC$114+$CC$112</f>
        <v>-79.947652592162</v>
      </c>
      <c r="BY893" s="20" t="n">
        <f aca="false">($CC$111+1-BW893)*$CC$115+$CC$113</f>
        <v>-46.525333337674</v>
      </c>
      <c r="BZ893" s="20" t="n">
        <f aca="false">INDEX($B$9:$BT$108,BW893,BV893)</f>
        <v>-4208</v>
      </c>
    </row>
    <row r="894" customFormat="false" ht="9.75" hidden="false" customHeight="true" outlineLevel="0" collapsed="false">
      <c r="BV894" s="19" t="n">
        <f aca="false">BV794+1</f>
        <v>8</v>
      </c>
      <c r="BW894" s="19" t="n">
        <f aca="false">BW794</f>
        <v>85</v>
      </c>
      <c r="BX894" s="20" t="n">
        <f aca="false">(BV894-1)*$CC$114+$CC$112</f>
        <v>-79.947652592162</v>
      </c>
      <c r="BY894" s="20" t="n">
        <f aca="false">($CC$111+1-BW894)*$CC$115+$CC$113</f>
        <v>-47.266000004267</v>
      </c>
      <c r="BZ894" s="20" t="n">
        <f aca="false">INDEX($B$9:$BT$108,BW894,BV894)</f>
        <v>-3314</v>
      </c>
    </row>
    <row r="895" customFormat="false" ht="9.75" hidden="false" customHeight="true" outlineLevel="0" collapsed="false">
      <c r="BV895" s="19" t="n">
        <f aca="false">BV795+1</f>
        <v>8</v>
      </c>
      <c r="BW895" s="19" t="n">
        <f aca="false">BW795</f>
        <v>86</v>
      </c>
      <c r="BX895" s="20" t="n">
        <f aca="false">(BV895-1)*$CC$114+$CC$112</f>
        <v>-79.947652592162</v>
      </c>
      <c r="BY895" s="20" t="n">
        <f aca="false">($CC$111+1-BW895)*$CC$115+$CC$113</f>
        <v>-48.00666667086</v>
      </c>
      <c r="BZ895" s="20" t="n">
        <f aca="false">INDEX($B$9:$BT$108,BW895,BV895)</f>
        <v>-3985</v>
      </c>
    </row>
    <row r="896" customFormat="false" ht="9.75" hidden="false" customHeight="true" outlineLevel="0" collapsed="false">
      <c r="BV896" s="19" t="n">
        <f aca="false">BV796+1</f>
        <v>8</v>
      </c>
      <c r="BW896" s="19" t="n">
        <f aca="false">BW796</f>
        <v>87</v>
      </c>
      <c r="BX896" s="20" t="n">
        <f aca="false">(BV896-1)*$CC$114+$CC$112</f>
        <v>-79.947652592162</v>
      </c>
      <c r="BY896" s="20" t="n">
        <f aca="false">($CC$111+1-BW896)*$CC$115+$CC$113</f>
        <v>-48.747333337453</v>
      </c>
      <c r="BZ896" s="20" t="n">
        <f aca="false">INDEX($B$9:$BT$108,BW896,BV896)</f>
        <v>-3886</v>
      </c>
    </row>
    <row r="897" customFormat="false" ht="9.75" hidden="false" customHeight="true" outlineLevel="0" collapsed="false">
      <c r="BV897" s="19" t="n">
        <f aca="false">BV797+1</f>
        <v>8</v>
      </c>
      <c r="BW897" s="19" t="n">
        <f aca="false">BW797</f>
        <v>88</v>
      </c>
      <c r="BX897" s="20" t="n">
        <f aca="false">(BV897-1)*$CC$114+$CC$112</f>
        <v>-79.947652592162</v>
      </c>
      <c r="BY897" s="20" t="n">
        <f aca="false">($CC$111+1-BW897)*$CC$115+$CC$113</f>
        <v>-49.488000004046</v>
      </c>
      <c r="BZ897" s="20" t="n">
        <f aca="false">INDEX($B$9:$BT$108,BW897,BV897)</f>
        <v>-3904</v>
      </c>
    </row>
    <row r="898" customFormat="false" ht="9.75" hidden="false" customHeight="true" outlineLevel="0" collapsed="false">
      <c r="BV898" s="19" t="n">
        <f aca="false">BV798+1</f>
        <v>8</v>
      </c>
      <c r="BW898" s="19" t="n">
        <f aca="false">BW798</f>
        <v>89</v>
      </c>
      <c r="BX898" s="20" t="n">
        <f aca="false">(BV898-1)*$CC$114+$CC$112</f>
        <v>-79.947652592162</v>
      </c>
      <c r="BY898" s="20" t="n">
        <f aca="false">($CC$111+1-BW898)*$CC$115+$CC$113</f>
        <v>-50.228666670639</v>
      </c>
      <c r="BZ898" s="20" t="n">
        <f aca="false">INDEX($B$9:$BT$108,BW898,BV898)</f>
        <v>-3893</v>
      </c>
    </row>
    <row r="899" customFormat="false" ht="9.75" hidden="false" customHeight="true" outlineLevel="0" collapsed="false">
      <c r="BV899" s="19" t="n">
        <f aca="false">BV799+1</f>
        <v>8</v>
      </c>
      <c r="BW899" s="19" t="n">
        <f aca="false">BW799</f>
        <v>90</v>
      </c>
      <c r="BX899" s="20" t="n">
        <f aca="false">(BV899-1)*$CC$114+$CC$112</f>
        <v>-79.947652592162</v>
      </c>
      <c r="BY899" s="20" t="n">
        <f aca="false">($CC$111+1-BW899)*$CC$115+$CC$113</f>
        <v>-50.969333337232</v>
      </c>
      <c r="BZ899" s="20" t="n">
        <f aca="false">INDEX($B$9:$BT$108,BW899,BV899)</f>
        <v>-3859</v>
      </c>
    </row>
    <row r="900" customFormat="false" ht="9.75" hidden="false" customHeight="true" outlineLevel="0" collapsed="false">
      <c r="BV900" s="19" t="n">
        <f aca="false">BV800+1</f>
        <v>8</v>
      </c>
      <c r="BW900" s="19" t="n">
        <f aca="false">BW800</f>
        <v>91</v>
      </c>
      <c r="BX900" s="20" t="n">
        <f aca="false">(BV900-1)*$CC$114+$CC$112</f>
        <v>-79.947652592162</v>
      </c>
      <c r="BY900" s="20" t="n">
        <f aca="false">($CC$111+1-BW900)*$CC$115+$CC$113</f>
        <v>-51.710000003825</v>
      </c>
      <c r="BZ900" s="20" t="n">
        <f aca="false">INDEX($B$9:$BT$108,BW900,BV900)</f>
        <v>-4049</v>
      </c>
    </row>
    <row r="901" customFormat="false" ht="9.75" hidden="false" customHeight="true" outlineLevel="0" collapsed="false">
      <c r="BV901" s="19" t="n">
        <f aca="false">BV801+1</f>
        <v>8</v>
      </c>
      <c r="BW901" s="19" t="n">
        <f aca="false">BW801</f>
        <v>92</v>
      </c>
      <c r="BX901" s="20" t="n">
        <f aca="false">(BV901-1)*$CC$114+$CC$112</f>
        <v>-79.947652592162</v>
      </c>
      <c r="BY901" s="20" t="n">
        <f aca="false">($CC$111+1-BW901)*$CC$115+$CC$113</f>
        <v>-52.450666670418</v>
      </c>
      <c r="BZ901" s="20" t="n">
        <f aca="false">INDEX($B$9:$BT$108,BW901,BV901)</f>
        <v>-4151</v>
      </c>
    </row>
    <row r="902" customFormat="false" ht="9.75" hidden="false" customHeight="true" outlineLevel="0" collapsed="false">
      <c r="BV902" s="19" t="n">
        <f aca="false">BV802+1</f>
        <v>8</v>
      </c>
      <c r="BW902" s="19" t="n">
        <f aca="false">BW802</f>
        <v>93</v>
      </c>
      <c r="BX902" s="20" t="n">
        <f aca="false">(BV902-1)*$CC$114+$CC$112</f>
        <v>-79.947652592162</v>
      </c>
      <c r="BY902" s="20" t="n">
        <f aca="false">($CC$111+1-BW902)*$CC$115+$CC$113</f>
        <v>-53.191333337011</v>
      </c>
      <c r="BZ902" s="20" t="n">
        <f aca="false">INDEX($B$9:$BT$108,BW902,BV902)</f>
        <v>-4290</v>
      </c>
    </row>
    <row r="903" customFormat="false" ht="9.75" hidden="false" customHeight="true" outlineLevel="0" collapsed="false">
      <c r="BV903" s="19" t="n">
        <f aca="false">BV803+1</f>
        <v>8</v>
      </c>
      <c r="BW903" s="19" t="n">
        <f aca="false">BW803</f>
        <v>94</v>
      </c>
      <c r="BX903" s="20" t="n">
        <f aca="false">(BV903-1)*$CC$114+$CC$112</f>
        <v>-79.947652592162</v>
      </c>
      <c r="BY903" s="20" t="n">
        <f aca="false">($CC$111+1-BW903)*$CC$115+$CC$113</f>
        <v>-53.932000003604</v>
      </c>
      <c r="BZ903" s="20" t="n">
        <f aca="false">INDEX($B$9:$BT$108,BW903,BV903)</f>
        <v>-4147</v>
      </c>
    </row>
    <row r="904" customFormat="false" ht="9.75" hidden="false" customHeight="true" outlineLevel="0" collapsed="false">
      <c r="BV904" s="19" t="n">
        <f aca="false">BV804+1</f>
        <v>8</v>
      </c>
      <c r="BW904" s="19" t="n">
        <f aca="false">BW804</f>
        <v>95</v>
      </c>
      <c r="BX904" s="20" t="n">
        <f aca="false">(BV904-1)*$CC$114+$CC$112</f>
        <v>-79.947652592162</v>
      </c>
      <c r="BY904" s="20" t="n">
        <f aca="false">($CC$111+1-BW904)*$CC$115+$CC$113</f>
        <v>-54.672666670197</v>
      </c>
      <c r="BZ904" s="20" t="n">
        <f aca="false">INDEX($B$9:$BT$108,BW904,BV904)</f>
        <v>-4405</v>
      </c>
    </row>
    <row r="905" customFormat="false" ht="9.75" hidden="false" customHeight="true" outlineLevel="0" collapsed="false">
      <c r="BV905" s="19" t="n">
        <f aca="false">BV805+1</f>
        <v>8</v>
      </c>
      <c r="BW905" s="19" t="n">
        <f aca="false">BW805</f>
        <v>96</v>
      </c>
      <c r="BX905" s="20" t="n">
        <f aca="false">(BV905-1)*$CC$114+$CC$112</f>
        <v>-79.947652592162</v>
      </c>
      <c r="BY905" s="20" t="n">
        <f aca="false">($CC$111+1-BW905)*$CC$115+$CC$113</f>
        <v>-55.41333333679</v>
      </c>
      <c r="BZ905" s="20" t="n">
        <f aca="false">INDEX($B$9:$BT$108,BW905,BV905)</f>
        <v>-4610</v>
      </c>
    </row>
    <row r="906" customFormat="false" ht="9.75" hidden="false" customHeight="true" outlineLevel="0" collapsed="false">
      <c r="BV906" s="19" t="n">
        <f aca="false">BV806+1</f>
        <v>8</v>
      </c>
      <c r="BW906" s="19" t="n">
        <f aca="false">BW806</f>
        <v>97</v>
      </c>
      <c r="BX906" s="20" t="n">
        <f aca="false">(BV906-1)*$CC$114+$CC$112</f>
        <v>-79.947652592162</v>
      </c>
      <c r="BY906" s="20" t="n">
        <f aca="false">($CC$111+1-BW906)*$CC$115+$CC$113</f>
        <v>-56.154000003383</v>
      </c>
      <c r="BZ906" s="20" t="n">
        <f aca="false">INDEX($B$9:$BT$108,BW906,BV906)</f>
        <v>-4736</v>
      </c>
    </row>
    <row r="907" customFormat="false" ht="9.75" hidden="false" customHeight="true" outlineLevel="0" collapsed="false">
      <c r="BV907" s="19" t="n">
        <f aca="false">BV807+1</f>
        <v>8</v>
      </c>
      <c r="BW907" s="19" t="n">
        <f aca="false">BW807</f>
        <v>98</v>
      </c>
      <c r="BX907" s="20" t="n">
        <f aca="false">(BV907-1)*$CC$114+$CC$112</f>
        <v>-79.947652592162</v>
      </c>
      <c r="BY907" s="20" t="n">
        <f aca="false">($CC$111+1-BW907)*$CC$115+$CC$113</f>
        <v>-56.894666669976</v>
      </c>
      <c r="BZ907" s="20" t="n">
        <f aca="false">INDEX($B$9:$BT$108,BW907,BV907)</f>
        <v>-4967</v>
      </c>
    </row>
    <row r="908" customFormat="false" ht="9.75" hidden="false" customHeight="true" outlineLevel="0" collapsed="false">
      <c r="BV908" s="19" t="n">
        <f aca="false">BV808+1</f>
        <v>8</v>
      </c>
      <c r="BW908" s="19" t="n">
        <f aca="false">BW808</f>
        <v>99</v>
      </c>
      <c r="BX908" s="20" t="n">
        <f aca="false">(BV908-1)*$CC$114+$CC$112</f>
        <v>-79.947652592162</v>
      </c>
      <c r="BY908" s="20" t="n">
        <f aca="false">($CC$111+1-BW908)*$CC$115+$CC$113</f>
        <v>-57.635333336569</v>
      </c>
      <c r="BZ908" s="20" t="n">
        <f aca="false">INDEX($B$9:$BT$108,BW908,BV908)</f>
        <v>-4787</v>
      </c>
    </row>
    <row r="909" customFormat="false" ht="9.75" hidden="false" customHeight="true" outlineLevel="0" collapsed="false">
      <c r="BV909" s="19" t="n">
        <f aca="false">BV809+1</f>
        <v>8</v>
      </c>
      <c r="BW909" s="19" t="n">
        <f aca="false">BW809</f>
        <v>100</v>
      </c>
      <c r="BX909" s="20" t="n">
        <f aca="false">(BV909-1)*$CC$114+$CC$112</f>
        <v>-79.947652592162</v>
      </c>
      <c r="BY909" s="20" t="n">
        <f aca="false">($CC$111+1-BW909)*$CC$115+$CC$113</f>
        <v>-58.376000003162</v>
      </c>
      <c r="BZ909" s="20" t="n">
        <f aca="false">INDEX($B$9:$BT$108,BW909,BV909)</f>
        <v>-4864</v>
      </c>
    </row>
    <row r="910" customFormat="false" ht="9.75" hidden="false" customHeight="true" outlineLevel="0" collapsed="false">
      <c r="BV910" s="19" t="n">
        <f aca="false">BV810+1</f>
        <v>9</v>
      </c>
      <c r="BW910" s="19" t="n">
        <f aca="false">BW810</f>
        <v>1</v>
      </c>
      <c r="BX910" s="20" t="n">
        <f aca="false">(BV910-1)*$CC$114+$CC$112</f>
        <v>-79.204460103973</v>
      </c>
      <c r="BY910" s="20" t="n">
        <f aca="false">($CC$111+1-BW910)*$CC$115+$CC$113</f>
        <v>14.949999989545</v>
      </c>
      <c r="BZ910" s="20" t="n">
        <f aca="false">INDEX($B$9:$BT$108,BW910,BV910)</f>
        <v>-2384</v>
      </c>
    </row>
    <row r="911" customFormat="false" ht="9.75" hidden="false" customHeight="true" outlineLevel="0" collapsed="false">
      <c r="BV911" s="19" t="n">
        <f aca="false">BV811+1</f>
        <v>9</v>
      </c>
      <c r="BW911" s="19" t="n">
        <f aca="false">BW811</f>
        <v>2</v>
      </c>
      <c r="BX911" s="20" t="n">
        <f aca="false">(BV911-1)*$CC$114+$CC$112</f>
        <v>-79.204460103973</v>
      </c>
      <c r="BY911" s="20" t="n">
        <f aca="false">($CC$111+1-BW911)*$CC$115+$CC$113</f>
        <v>14.209333322952</v>
      </c>
      <c r="BZ911" s="20" t="n">
        <f aca="false">INDEX($B$9:$BT$108,BW911,BV911)</f>
        <v>-2996</v>
      </c>
    </row>
    <row r="912" customFormat="false" ht="9.75" hidden="false" customHeight="true" outlineLevel="0" collapsed="false">
      <c r="BV912" s="19" t="n">
        <f aca="false">BV812+1</f>
        <v>9</v>
      </c>
      <c r="BW912" s="19" t="n">
        <f aca="false">BW812</f>
        <v>3</v>
      </c>
      <c r="BX912" s="20" t="n">
        <f aca="false">(BV912-1)*$CC$114+$CC$112</f>
        <v>-79.204460103973</v>
      </c>
      <c r="BY912" s="20" t="n">
        <f aca="false">($CC$111+1-BW912)*$CC$115+$CC$113</f>
        <v>13.468666656359</v>
      </c>
      <c r="BZ912" s="20" t="n">
        <f aca="false">INDEX($B$9:$BT$108,BW912,BV912)</f>
        <v>-3390</v>
      </c>
    </row>
    <row r="913" customFormat="false" ht="9.75" hidden="false" customHeight="true" outlineLevel="0" collapsed="false">
      <c r="BV913" s="19" t="n">
        <f aca="false">BV813+1</f>
        <v>9</v>
      </c>
      <c r="BW913" s="19" t="n">
        <f aca="false">BW813</f>
        <v>4</v>
      </c>
      <c r="BX913" s="20" t="n">
        <f aca="false">(BV913-1)*$CC$114+$CC$112</f>
        <v>-79.204460103973</v>
      </c>
      <c r="BY913" s="20" t="n">
        <f aca="false">($CC$111+1-BW913)*$CC$115+$CC$113</f>
        <v>12.727999989766</v>
      </c>
      <c r="BZ913" s="20" t="n">
        <f aca="false">INDEX($B$9:$BT$108,BW913,BV913)</f>
        <v>-3448</v>
      </c>
    </row>
    <row r="914" customFormat="false" ht="9.75" hidden="false" customHeight="true" outlineLevel="0" collapsed="false">
      <c r="BV914" s="19" t="n">
        <f aca="false">BV814+1</f>
        <v>9</v>
      </c>
      <c r="BW914" s="19" t="n">
        <f aca="false">BW814</f>
        <v>5</v>
      </c>
      <c r="BX914" s="20" t="n">
        <f aca="false">(BV914-1)*$CC$114+$CC$112</f>
        <v>-79.204460103973</v>
      </c>
      <c r="BY914" s="20" t="n">
        <f aca="false">($CC$111+1-BW914)*$CC$115+$CC$113</f>
        <v>11.987333323173</v>
      </c>
      <c r="BZ914" s="20" t="n">
        <f aca="false">INDEX($B$9:$BT$108,BW914,BV914)</f>
        <v>-3542</v>
      </c>
    </row>
    <row r="915" customFormat="false" ht="9.75" hidden="false" customHeight="true" outlineLevel="0" collapsed="false">
      <c r="BV915" s="19" t="n">
        <f aca="false">BV815+1</f>
        <v>9</v>
      </c>
      <c r="BW915" s="19" t="n">
        <f aca="false">BW815</f>
        <v>6</v>
      </c>
      <c r="BX915" s="20" t="n">
        <f aca="false">(BV915-1)*$CC$114+$CC$112</f>
        <v>-79.204460103973</v>
      </c>
      <c r="BY915" s="20" t="n">
        <f aca="false">($CC$111+1-BW915)*$CC$115+$CC$113</f>
        <v>11.24666665658</v>
      </c>
      <c r="BZ915" s="20" t="n">
        <f aca="false">INDEX($B$9:$BT$108,BW915,BV915)</f>
        <v>-3526</v>
      </c>
    </row>
    <row r="916" customFormat="false" ht="9.75" hidden="false" customHeight="true" outlineLevel="0" collapsed="false">
      <c r="BV916" s="19" t="n">
        <f aca="false">BV816+1</f>
        <v>9</v>
      </c>
      <c r="BW916" s="19" t="n">
        <f aca="false">BW816</f>
        <v>7</v>
      </c>
      <c r="BX916" s="20" t="n">
        <f aca="false">(BV916-1)*$CC$114+$CC$112</f>
        <v>-79.204460103973</v>
      </c>
      <c r="BY916" s="20" t="n">
        <f aca="false">($CC$111+1-BW916)*$CC$115+$CC$113</f>
        <v>10.505999989987</v>
      </c>
      <c r="BZ916" s="20" t="n">
        <f aca="false">INDEX($B$9:$BT$108,BW916,BV916)</f>
        <v>-1825</v>
      </c>
    </row>
    <row r="917" customFormat="false" ht="9.75" hidden="false" customHeight="true" outlineLevel="0" collapsed="false">
      <c r="BV917" s="19" t="n">
        <f aca="false">BV817+1</f>
        <v>9</v>
      </c>
      <c r="BW917" s="19" t="n">
        <f aca="false">BW817</f>
        <v>8</v>
      </c>
      <c r="BX917" s="20" t="n">
        <f aca="false">(BV917-1)*$CC$114+$CC$112</f>
        <v>-79.204460103973</v>
      </c>
      <c r="BY917" s="20" t="n">
        <f aca="false">($CC$111+1-BW917)*$CC$115+$CC$113</f>
        <v>9.76533332339398</v>
      </c>
      <c r="BZ917" s="20" t="n">
        <f aca="false">INDEX($B$9:$BT$108,BW917,BV917)</f>
        <v>186</v>
      </c>
    </row>
    <row r="918" customFormat="false" ht="9.75" hidden="false" customHeight="true" outlineLevel="0" collapsed="false">
      <c r="BV918" s="19" t="n">
        <f aca="false">BV818+1</f>
        <v>9</v>
      </c>
      <c r="BW918" s="19" t="n">
        <f aca="false">BW818</f>
        <v>9</v>
      </c>
      <c r="BX918" s="20" t="n">
        <f aca="false">(BV918-1)*$CC$114+$CC$112</f>
        <v>-79.204460103973</v>
      </c>
      <c r="BY918" s="20" t="n">
        <f aca="false">($CC$111+1-BW918)*$CC$115+$CC$113</f>
        <v>9.02466665680098</v>
      </c>
      <c r="BZ918" s="20" t="n">
        <f aca="false">INDEX($B$9:$BT$108,BW918,BV918)</f>
        <v>-22</v>
      </c>
    </row>
    <row r="919" customFormat="false" ht="9.75" hidden="false" customHeight="true" outlineLevel="0" collapsed="false">
      <c r="BV919" s="19" t="n">
        <f aca="false">BV819+1</f>
        <v>9</v>
      </c>
      <c r="BW919" s="19" t="n">
        <f aca="false">BW819</f>
        <v>10</v>
      </c>
      <c r="BX919" s="20" t="n">
        <f aca="false">(BV919-1)*$CC$114+$CC$112</f>
        <v>-79.204460103973</v>
      </c>
      <c r="BY919" s="20" t="n">
        <f aca="false">($CC$111+1-BW919)*$CC$115+$CC$113</f>
        <v>8.28399999020798</v>
      </c>
      <c r="BZ919" s="20" t="n">
        <f aca="false">INDEX($B$9:$BT$108,BW919,BV919)</f>
        <v>-74</v>
      </c>
    </row>
    <row r="920" customFormat="false" ht="9.75" hidden="false" customHeight="true" outlineLevel="0" collapsed="false">
      <c r="BV920" s="19" t="n">
        <f aca="false">BV820+1</f>
        <v>9</v>
      </c>
      <c r="BW920" s="19" t="n">
        <f aca="false">BW820</f>
        <v>11</v>
      </c>
      <c r="BX920" s="20" t="n">
        <f aca="false">(BV920-1)*$CC$114+$CC$112</f>
        <v>-79.204460103973</v>
      </c>
      <c r="BY920" s="20" t="n">
        <f aca="false">($CC$111+1-BW920)*$CC$115+$CC$113</f>
        <v>7.54333332361498</v>
      </c>
      <c r="BZ920" s="20" t="n">
        <f aca="false">INDEX($B$9:$BT$108,BW920,BV920)</f>
        <v>-3644</v>
      </c>
    </row>
    <row r="921" customFormat="false" ht="9.75" hidden="false" customHeight="true" outlineLevel="0" collapsed="false">
      <c r="BV921" s="19" t="n">
        <f aca="false">BV821+1</f>
        <v>9</v>
      </c>
      <c r="BW921" s="19" t="n">
        <f aca="false">BW821</f>
        <v>12</v>
      </c>
      <c r="BX921" s="20" t="n">
        <f aca="false">(BV921-1)*$CC$114+$CC$112</f>
        <v>-79.204460103973</v>
      </c>
      <c r="BY921" s="20" t="n">
        <f aca="false">($CC$111+1-BW921)*$CC$115+$CC$113</f>
        <v>6.80266665702199</v>
      </c>
      <c r="BZ921" s="20" t="n">
        <f aca="false">INDEX($B$9:$BT$108,BW921,BV921)</f>
        <v>-3229</v>
      </c>
    </row>
    <row r="922" customFormat="false" ht="9.75" hidden="false" customHeight="true" outlineLevel="0" collapsed="false">
      <c r="BV922" s="19" t="n">
        <f aca="false">BV822+1</f>
        <v>9</v>
      </c>
      <c r="BW922" s="19" t="n">
        <f aca="false">BW822</f>
        <v>13</v>
      </c>
      <c r="BX922" s="20" t="n">
        <f aca="false">(BV922-1)*$CC$114+$CC$112</f>
        <v>-79.204460103973</v>
      </c>
      <c r="BY922" s="20" t="n">
        <f aca="false">($CC$111+1-BW922)*$CC$115+$CC$113</f>
        <v>6.06199999042899</v>
      </c>
      <c r="BZ922" s="20" t="n">
        <f aca="false">INDEX($B$9:$BT$108,BW922,BV922)</f>
        <v>-3698</v>
      </c>
    </row>
    <row r="923" customFormat="false" ht="9.75" hidden="false" customHeight="true" outlineLevel="0" collapsed="false">
      <c r="BV923" s="19" t="n">
        <f aca="false">BV823+1</f>
        <v>9</v>
      </c>
      <c r="BW923" s="19" t="n">
        <f aca="false">BW823</f>
        <v>14</v>
      </c>
      <c r="BX923" s="20" t="n">
        <f aca="false">(BV923-1)*$CC$114+$CC$112</f>
        <v>-79.204460103973</v>
      </c>
      <c r="BY923" s="20" t="n">
        <f aca="false">($CC$111+1-BW923)*$CC$115+$CC$113</f>
        <v>5.32133332383599</v>
      </c>
      <c r="BZ923" s="20" t="n">
        <f aca="false">INDEX($B$9:$BT$108,BW923,BV923)</f>
        <v>-3028</v>
      </c>
    </row>
    <row r="924" customFormat="false" ht="9.75" hidden="false" customHeight="true" outlineLevel="0" collapsed="false">
      <c r="BV924" s="19" t="n">
        <f aca="false">BV824+1</f>
        <v>9</v>
      </c>
      <c r="BW924" s="19" t="n">
        <f aca="false">BW824</f>
        <v>15</v>
      </c>
      <c r="BX924" s="20" t="n">
        <f aca="false">(BV924-1)*$CC$114+$CC$112</f>
        <v>-79.204460103973</v>
      </c>
      <c r="BY924" s="20" t="n">
        <f aca="false">($CC$111+1-BW924)*$CC$115+$CC$113</f>
        <v>4.58066665724299</v>
      </c>
      <c r="BZ924" s="20" t="n">
        <f aca="false">INDEX($B$9:$BT$108,BW924,BV924)</f>
        <v>-3456</v>
      </c>
    </row>
    <row r="925" customFormat="false" ht="9.75" hidden="false" customHeight="true" outlineLevel="0" collapsed="false">
      <c r="BV925" s="19" t="n">
        <f aca="false">BV825+1</f>
        <v>9</v>
      </c>
      <c r="BW925" s="19" t="n">
        <f aca="false">BW825</f>
        <v>16</v>
      </c>
      <c r="BX925" s="20" t="n">
        <f aca="false">(BV925-1)*$CC$114+$CC$112</f>
        <v>-79.204460103973</v>
      </c>
      <c r="BY925" s="20" t="n">
        <f aca="false">($CC$111+1-BW925)*$CC$115+$CC$113</f>
        <v>3.83999999064999</v>
      </c>
      <c r="BZ925" s="20" t="n">
        <f aca="false">INDEX($B$9:$BT$108,BW925,BV925)</f>
        <v>-2911</v>
      </c>
    </row>
    <row r="926" customFormat="false" ht="9.75" hidden="false" customHeight="true" outlineLevel="0" collapsed="false">
      <c r="BV926" s="19" t="n">
        <f aca="false">BV826+1</f>
        <v>9</v>
      </c>
      <c r="BW926" s="19" t="n">
        <f aca="false">BW826</f>
        <v>17</v>
      </c>
      <c r="BX926" s="20" t="n">
        <f aca="false">(BV926-1)*$CC$114+$CC$112</f>
        <v>-79.204460103973</v>
      </c>
      <c r="BY926" s="20" t="n">
        <f aca="false">($CC$111+1-BW926)*$CC$115+$CC$113</f>
        <v>3.09933332405699</v>
      </c>
      <c r="BZ926" s="20" t="n">
        <f aca="false">INDEX($B$9:$BT$108,BW926,BV926)</f>
        <v>-337</v>
      </c>
    </row>
    <row r="927" customFormat="false" ht="9.75" hidden="false" customHeight="true" outlineLevel="0" collapsed="false">
      <c r="BV927" s="19" t="n">
        <f aca="false">BV827+1</f>
        <v>9</v>
      </c>
      <c r="BW927" s="19" t="n">
        <f aca="false">BW827</f>
        <v>18</v>
      </c>
      <c r="BX927" s="20" t="n">
        <f aca="false">(BV927-1)*$CC$114+$CC$112</f>
        <v>-79.204460103973</v>
      </c>
      <c r="BY927" s="20" t="n">
        <f aca="false">($CC$111+1-BW927)*$CC$115+$CC$113</f>
        <v>2.35866665746399</v>
      </c>
      <c r="BZ927" s="20" t="n">
        <f aca="false">INDEX($B$9:$BT$108,BW927,BV927)</f>
        <v>-161</v>
      </c>
    </row>
    <row r="928" customFormat="false" ht="9.75" hidden="false" customHeight="true" outlineLevel="0" collapsed="false">
      <c r="BV928" s="19" t="n">
        <f aca="false">BV828+1</f>
        <v>9</v>
      </c>
      <c r="BW928" s="19" t="n">
        <f aca="false">BW828</f>
        <v>19</v>
      </c>
      <c r="BX928" s="20" t="n">
        <f aca="false">(BV928-1)*$CC$114+$CC$112</f>
        <v>-79.204460103973</v>
      </c>
      <c r="BY928" s="20" t="n">
        <f aca="false">($CC$111+1-BW928)*$CC$115+$CC$113</f>
        <v>1.61799999087099</v>
      </c>
      <c r="BZ928" s="20" t="n">
        <f aca="false">INDEX($B$9:$BT$108,BW928,BV928)</f>
        <v>21</v>
      </c>
    </row>
    <row r="929" customFormat="false" ht="9.75" hidden="false" customHeight="true" outlineLevel="0" collapsed="false">
      <c r="BV929" s="19" t="n">
        <f aca="false">BV829+1</f>
        <v>9</v>
      </c>
      <c r="BW929" s="19" t="n">
        <f aca="false">BW829</f>
        <v>20</v>
      </c>
      <c r="BX929" s="20" t="n">
        <f aca="false">(BV929-1)*$CC$114+$CC$112</f>
        <v>-79.204460103973</v>
      </c>
      <c r="BY929" s="20" t="n">
        <f aca="false">($CC$111+1-BW929)*$CC$115+$CC$113</f>
        <v>0.877333324277991</v>
      </c>
      <c r="BZ929" s="20" t="n">
        <f aca="false">INDEX($B$9:$BT$108,BW929,BV929)</f>
        <v>536</v>
      </c>
    </row>
    <row r="930" customFormat="false" ht="9.75" hidden="false" customHeight="true" outlineLevel="0" collapsed="false">
      <c r="BV930" s="19" t="n">
        <f aca="false">BV830+1</f>
        <v>9</v>
      </c>
      <c r="BW930" s="19" t="n">
        <f aca="false">BW830</f>
        <v>21</v>
      </c>
      <c r="BX930" s="20" t="n">
        <f aca="false">(BV930-1)*$CC$114+$CC$112</f>
        <v>-79.204460103973</v>
      </c>
      <c r="BY930" s="20" t="n">
        <f aca="false">($CC$111+1-BW930)*$CC$115+$CC$113</f>
        <v>0.136666657684991</v>
      </c>
      <c r="BZ930" s="20" t="n">
        <f aca="false">INDEX($B$9:$BT$108,BW930,BV930)</f>
        <v>1960</v>
      </c>
    </row>
    <row r="931" customFormat="false" ht="9.75" hidden="false" customHeight="true" outlineLevel="0" collapsed="false">
      <c r="BV931" s="19" t="n">
        <f aca="false">BV831+1</f>
        <v>9</v>
      </c>
      <c r="BW931" s="19" t="n">
        <f aca="false">BW831</f>
        <v>22</v>
      </c>
      <c r="BX931" s="20" t="n">
        <f aca="false">(BV931-1)*$CC$114+$CC$112</f>
        <v>-79.204460103973</v>
      </c>
      <c r="BY931" s="20" t="n">
        <f aca="false">($CC$111+1-BW931)*$CC$115+$CC$113</f>
        <v>-0.60400000890801</v>
      </c>
      <c r="BZ931" s="20" t="n">
        <f aca="false">INDEX($B$9:$BT$108,BW931,BV931)</f>
        <v>3946</v>
      </c>
    </row>
    <row r="932" customFormat="false" ht="9.75" hidden="false" customHeight="true" outlineLevel="0" collapsed="false">
      <c r="BV932" s="19" t="n">
        <f aca="false">BV832+1</f>
        <v>9</v>
      </c>
      <c r="BW932" s="19" t="n">
        <f aca="false">BW832</f>
        <v>23</v>
      </c>
      <c r="BX932" s="20" t="n">
        <f aca="false">(BV932-1)*$CC$114+$CC$112</f>
        <v>-79.204460103973</v>
      </c>
      <c r="BY932" s="20" t="n">
        <f aca="false">($CC$111+1-BW932)*$CC$115+$CC$113</f>
        <v>-1.34466667550101</v>
      </c>
      <c r="BZ932" s="20" t="n">
        <f aca="false">INDEX($B$9:$BT$108,BW932,BV932)</f>
        <v>3817</v>
      </c>
    </row>
    <row r="933" customFormat="false" ht="9.75" hidden="false" customHeight="true" outlineLevel="0" collapsed="false">
      <c r="BV933" s="19" t="n">
        <f aca="false">BV833+1</f>
        <v>9</v>
      </c>
      <c r="BW933" s="19" t="n">
        <f aca="false">BW833</f>
        <v>24</v>
      </c>
      <c r="BX933" s="20" t="n">
        <f aca="false">(BV933-1)*$CC$114+$CC$112</f>
        <v>-79.204460103973</v>
      </c>
      <c r="BY933" s="20" t="n">
        <f aca="false">($CC$111+1-BW933)*$CC$115+$CC$113</f>
        <v>-2.08533334209401</v>
      </c>
      <c r="BZ933" s="20" t="n">
        <f aca="false">INDEX($B$9:$BT$108,BW933,BV933)</f>
        <v>3845</v>
      </c>
    </row>
    <row r="934" customFormat="false" ht="9.75" hidden="false" customHeight="true" outlineLevel="0" collapsed="false">
      <c r="BV934" s="19" t="n">
        <f aca="false">BV834+1</f>
        <v>9</v>
      </c>
      <c r="BW934" s="19" t="n">
        <f aca="false">BW834</f>
        <v>25</v>
      </c>
      <c r="BX934" s="20" t="n">
        <f aca="false">(BV934-1)*$CC$114+$CC$112</f>
        <v>-79.204460103973</v>
      </c>
      <c r="BY934" s="20" t="n">
        <f aca="false">($CC$111+1-BW934)*$CC$115+$CC$113</f>
        <v>-2.82600000868701</v>
      </c>
      <c r="BZ934" s="20" t="n">
        <f aca="false">INDEX($B$9:$BT$108,BW934,BV934)</f>
        <v>3183</v>
      </c>
    </row>
    <row r="935" customFormat="false" ht="9.75" hidden="false" customHeight="true" outlineLevel="0" collapsed="false">
      <c r="BV935" s="19" t="n">
        <f aca="false">BV835+1</f>
        <v>9</v>
      </c>
      <c r="BW935" s="19" t="n">
        <f aca="false">BW835</f>
        <v>26</v>
      </c>
      <c r="BX935" s="20" t="n">
        <f aca="false">(BV935-1)*$CC$114+$CC$112</f>
        <v>-79.204460103973</v>
      </c>
      <c r="BY935" s="20" t="n">
        <f aca="false">($CC$111+1-BW935)*$CC$115+$CC$113</f>
        <v>-3.56666667528001</v>
      </c>
      <c r="BZ935" s="20" t="n">
        <f aca="false">INDEX($B$9:$BT$108,BW935,BV935)</f>
        <v>1070</v>
      </c>
    </row>
    <row r="936" customFormat="false" ht="9.75" hidden="false" customHeight="true" outlineLevel="0" collapsed="false">
      <c r="BV936" s="19" t="n">
        <f aca="false">BV836+1</f>
        <v>9</v>
      </c>
      <c r="BW936" s="19" t="n">
        <f aca="false">BW836</f>
        <v>27</v>
      </c>
      <c r="BX936" s="20" t="n">
        <f aca="false">(BV936-1)*$CC$114+$CC$112</f>
        <v>-79.204460103973</v>
      </c>
      <c r="BY936" s="20" t="n">
        <f aca="false">($CC$111+1-BW936)*$CC$115+$CC$113</f>
        <v>-4.30733334187301</v>
      </c>
      <c r="BZ936" s="20" t="n">
        <f aca="false">INDEX($B$9:$BT$108,BW936,BV936)</f>
        <v>1987</v>
      </c>
    </row>
    <row r="937" customFormat="false" ht="9.75" hidden="false" customHeight="true" outlineLevel="0" collapsed="false">
      <c r="BV937" s="19" t="n">
        <f aca="false">BV837+1</f>
        <v>9</v>
      </c>
      <c r="BW937" s="19" t="n">
        <f aca="false">BW837</f>
        <v>28</v>
      </c>
      <c r="BX937" s="20" t="n">
        <f aca="false">(BV937-1)*$CC$114+$CC$112</f>
        <v>-79.204460103973</v>
      </c>
      <c r="BY937" s="20" t="n">
        <f aca="false">($CC$111+1-BW937)*$CC$115+$CC$113</f>
        <v>-5.04800000846601</v>
      </c>
      <c r="BZ937" s="20" t="n">
        <f aca="false">INDEX($B$9:$BT$108,BW937,BV937)</f>
        <v>537</v>
      </c>
    </row>
    <row r="938" customFormat="false" ht="9.75" hidden="false" customHeight="true" outlineLevel="0" collapsed="false">
      <c r="BV938" s="19" t="n">
        <f aca="false">BV838+1</f>
        <v>9</v>
      </c>
      <c r="BW938" s="19" t="n">
        <f aca="false">BW838</f>
        <v>29</v>
      </c>
      <c r="BX938" s="20" t="n">
        <f aca="false">(BV938-1)*$CC$114+$CC$112</f>
        <v>-79.204460103973</v>
      </c>
      <c r="BY938" s="20" t="n">
        <f aca="false">($CC$111+1-BW938)*$CC$115+$CC$113</f>
        <v>-5.78866667505901</v>
      </c>
      <c r="BZ938" s="20" t="n">
        <f aca="false">INDEX($B$9:$BT$108,BW938,BV938)</f>
        <v>1857</v>
      </c>
    </row>
    <row r="939" customFormat="false" ht="9.75" hidden="false" customHeight="true" outlineLevel="0" collapsed="false">
      <c r="BV939" s="19" t="n">
        <f aca="false">BV839+1</f>
        <v>9</v>
      </c>
      <c r="BW939" s="19" t="n">
        <f aca="false">BW839</f>
        <v>30</v>
      </c>
      <c r="BX939" s="20" t="n">
        <f aca="false">(BV939-1)*$CC$114+$CC$112</f>
        <v>-79.204460103973</v>
      </c>
      <c r="BY939" s="20" t="n">
        <f aca="false">($CC$111+1-BW939)*$CC$115+$CC$113</f>
        <v>-6.52933334165201</v>
      </c>
      <c r="BZ939" s="20" t="n">
        <f aca="false">INDEX($B$9:$BT$108,BW939,BV939)</f>
        <v>3541</v>
      </c>
    </row>
    <row r="940" customFormat="false" ht="9.75" hidden="false" customHeight="true" outlineLevel="0" collapsed="false">
      <c r="BV940" s="19" t="n">
        <f aca="false">BV840+1</f>
        <v>9</v>
      </c>
      <c r="BW940" s="19" t="n">
        <f aca="false">BW840</f>
        <v>31</v>
      </c>
      <c r="BX940" s="20" t="n">
        <f aca="false">(BV940-1)*$CC$114+$CC$112</f>
        <v>-79.204460103973</v>
      </c>
      <c r="BY940" s="20" t="n">
        <f aca="false">($CC$111+1-BW940)*$CC$115+$CC$113</f>
        <v>-7.27000000824501</v>
      </c>
      <c r="BZ940" s="20" t="n">
        <f aca="false">INDEX($B$9:$BT$108,BW940,BV940)</f>
        <v>1473</v>
      </c>
    </row>
    <row r="941" customFormat="false" ht="9.75" hidden="false" customHeight="true" outlineLevel="0" collapsed="false">
      <c r="BV941" s="19" t="n">
        <f aca="false">BV841+1</f>
        <v>9</v>
      </c>
      <c r="BW941" s="19" t="n">
        <f aca="false">BW841</f>
        <v>32</v>
      </c>
      <c r="BX941" s="20" t="n">
        <f aca="false">(BV941-1)*$CC$114+$CC$112</f>
        <v>-79.204460103973</v>
      </c>
      <c r="BY941" s="20" t="n">
        <f aca="false">($CC$111+1-BW941)*$CC$115+$CC$113</f>
        <v>-8.01066667483801</v>
      </c>
      <c r="BZ941" s="20" t="n">
        <f aca="false">INDEX($B$9:$BT$108,BW941,BV941)</f>
        <v>237</v>
      </c>
    </row>
    <row r="942" customFormat="false" ht="9.75" hidden="false" customHeight="true" outlineLevel="0" collapsed="false">
      <c r="BV942" s="19" t="n">
        <f aca="false">BV842+1</f>
        <v>9</v>
      </c>
      <c r="BW942" s="19" t="n">
        <f aca="false">BW842</f>
        <v>33</v>
      </c>
      <c r="BX942" s="20" t="n">
        <f aca="false">(BV942-1)*$CC$114+$CC$112</f>
        <v>-79.204460103973</v>
      </c>
      <c r="BY942" s="20" t="n">
        <f aca="false">($CC$111+1-BW942)*$CC$115+$CC$113</f>
        <v>-8.75133334143101</v>
      </c>
      <c r="BZ942" s="20" t="n">
        <f aca="false">INDEX($B$9:$BT$108,BW942,BV942)</f>
        <v>-74</v>
      </c>
    </row>
    <row r="943" customFormat="false" ht="9.75" hidden="false" customHeight="true" outlineLevel="0" collapsed="false">
      <c r="BV943" s="19" t="n">
        <f aca="false">BV843+1</f>
        <v>9</v>
      </c>
      <c r="BW943" s="19" t="n">
        <f aca="false">BW843</f>
        <v>34</v>
      </c>
      <c r="BX943" s="20" t="n">
        <f aca="false">(BV943-1)*$CC$114+$CC$112</f>
        <v>-79.204460103973</v>
      </c>
      <c r="BY943" s="20" t="n">
        <f aca="false">($CC$111+1-BW943)*$CC$115+$CC$113</f>
        <v>-9.49200000802401</v>
      </c>
      <c r="BZ943" s="20" t="n">
        <f aca="false">INDEX($B$9:$BT$108,BW943,BV943)</f>
        <v>-152</v>
      </c>
    </row>
    <row r="944" customFormat="false" ht="9.75" hidden="false" customHeight="true" outlineLevel="0" collapsed="false">
      <c r="BV944" s="19" t="n">
        <f aca="false">BV844+1</f>
        <v>9</v>
      </c>
      <c r="BW944" s="19" t="n">
        <f aca="false">BW844</f>
        <v>35</v>
      </c>
      <c r="BX944" s="20" t="n">
        <f aca="false">(BV944-1)*$CC$114+$CC$112</f>
        <v>-79.204460103973</v>
      </c>
      <c r="BY944" s="20" t="n">
        <f aca="false">($CC$111+1-BW944)*$CC$115+$CC$113</f>
        <v>-10.232666674617</v>
      </c>
      <c r="BZ944" s="20" t="n">
        <f aca="false">INDEX($B$9:$BT$108,BW944,BV944)</f>
        <v>-805</v>
      </c>
    </row>
    <row r="945" customFormat="false" ht="9.75" hidden="false" customHeight="true" outlineLevel="0" collapsed="false">
      <c r="BV945" s="19" t="n">
        <f aca="false">BV845+1</f>
        <v>9</v>
      </c>
      <c r="BW945" s="19" t="n">
        <f aca="false">BW845</f>
        <v>36</v>
      </c>
      <c r="BX945" s="20" t="n">
        <f aca="false">(BV945-1)*$CC$114+$CC$112</f>
        <v>-79.204460103973</v>
      </c>
      <c r="BY945" s="20" t="n">
        <f aca="false">($CC$111+1-BW945)*$CC$115+$CC$113</f>
        <v>-10.97333334121</v>
      </c>
      <c r="BZ945" s="20" t="n">
        <f aca="false">INDEX($B$9:$BT$108,BW945,BV945)</f>
        <v>-2637</v>
      </c>
    </row>
    <row r="946" customFormat="false" ht="9.75" hidden="false" customHeight="true" outlineLevel="0" collapsed="false">
      <c r="BV946" s="19" t="n">
        <f aca="false">BV846+1</f>
        <v>9</v>
      </c>
      <c r="BW946" s="19" t="n">
        <f aca="false">BW846</f>
        <v>37</v>
      </c>
      <c r="BX946" s="20" t="n">
        <f aca="false">(BV946-1)*$CC$114+$CC$112</f>
        <v>-79.204460103973</v>
      </c>
      <c r="BY946" s="20" t="n">
        <f aca="false">($CC$111+1-BW946)*$CC$115+$CC$113</f>
        <v>-11.714000007803</v>
      </c>
      <c r="BZ946" s="20" t="n">
        <f aca="false">INDEX($B$9:$BT$108,BW946,BV946)</f>
        <v>-5666</v>
      </c>
    </row>
    <row r="947" customFormat="false" ht="9.75" hidden="false" customHeight="true" outlineLevel="0" collapsed="false">
      <c r="BV947" s="19" t="n">
        <f aca="false">BV847+1</f>
        <v>9</v>
      </c>
      <c r="BW947" s="19" t="n">
        <f aca="false">BW847</f>
        <v>38</v>
      </c>
      <c r="BX947" s="20" t="n">
        <f aca="false">(BV947-1)*$CC$114+$CC$112</f>
        <v>-79.204460103973</v>
      </c>
      <c r="BY947" s="20" t="n">
        <f aca="false">($CC$111+1-BW947)*$CC$115+$CC$113</f>
        <v>-12.454666674396</v>
      </c>
      <c r="BZ947" s="20" t="n">
        <f aca="false">INDEX($B$9:$BT$108,BW947,BV947)</f>
        <v>-4879</v>
      </c>
    </row>
    <row r="948" customFormat="false" ht="9.75" hidden="false" customHeight="true" outlineLevel="0" collapsed="false">
      <c r="BV948" s="19" t="n">
        <f aca="false">BV848+1</f>
        <v>9</v>
      </c>
      <c r="BW948" s="19" t="n">
        <f aca="false">BW848</f>
        <v>39</v>
      </c>
      <c r="BX948" s="20" t="n">
        <f aca="false">(BV948-1)*$CC$114+$CC$112</f>
        <v>-79.204460103973</v>
      </c>
      <c r="BY948" s="20" t="n">
        <f aca="false">($CC$111+1-BW948)*$CC$115+$CC$113</f>
        <v>-13.195333340989</v>
      </c>
      <c r="BZ948" s="20" t="n">
        <f aca="false">INDEX($B$9:$BT$108,BW948,BV948)</f>
        <v>-4643</v>
      </c>
    </row>
    <row r="949" customFormat="false" ht="9.75" hidden="false" customHeight="true" outlineLevel="0" collapsed="false">
      <c r="BV949" s="19" t="n">
        <f aca="false">BV849+1</f>
        <v>9</v>
      </c>
      <c r="BW949" s="19" t="n">
        <f aca="false">BW849</f>
        <v>40</v>
      </c>
      <c r="BX949" s="20" t="n">
        <f aca="false">(BV949-1)*$CC$114+$CC$112</f>
        <v>-79.204460103973</v>
      </c>
      <c r="BY949" s="20" t="n">
        <f aca="false">($CC$111+1-BW949)*$CC$115+$CC$113</f>
        <v>-13.936000007582</v>
      </c>
      <c r="BZ949" s="20" t="n">
        <f aca="false">INDEX($B$9:$BT$108,BW949,BV949)</f>
        <v>-4398</v>
      </c>
    </row>
    <row r="950" customFormat="false" ht="9.75" hidden="false" customHeight="true" outlineLevel="0" collapsed="false">
      <c r="BV950" s="19" t="n">
        <f aca="false">BV850+1</f>
        <v>9</v>
      </c>
      <c r="BW950" s="19" t="n">
        <f aca="false">BW850</f>
        <v>41</v>
      </c>
      <c r="BX950" s="20" t="n">
        <f aca="false">(BV950-1)*$CC$114+$CC$112</f>
        <v>-79.204460103973</v>
      </c>
      <c r="BY950" s="20" t="n">
        <f aca="false">($CC$111+1-BW950)*$CC$115+$CC$113</f>
        <v>-14.676666674175</v>
      </c>
      <c r="BZ950" s="20" t="n">
        <f aca="false">INDEX($B$9:$BT$108,BW950,BV950)</f>
        <v>-4306</v>
      </c>
    </row>
    <row r="951" customFormat="false" ht="9.75" hidden="false" customHeight="true" outlineLevel="0" collapsed="false">
      <c r="BV951" s="19" t="n">
        <f aca="false">BV851+1</f>
        <v>9</v>
      </c>
      <c r="BW951" s="19" t="n">
        <f aca="false">BW851</f>
        <v>42</v>
      </c>
      <c r="BX951" s="20" t="n">
        <f aca="false">(BV951-1)*$CC$114+$CC$112</f>
        <v>-79.204460103973</v>
      </c>
      <c r="BY951" s="20" t="n">
        <f aca="false">($CC$111+1-BW951)*$CC$115+$CC$113</f>
        <v>-15.417333340768</v>
      </c>
      <c r="BZ951" s="20" t="n">
        <f aca="false">INDEX($B$9:$BT$108,BW951,BV951)</f>
        <v>-4329</v>
      </c>
    </row>
    <row r="952" customFormat="false" ht="9.75" hidden="false" customHeight="true" outlineLevel="0" collapsed="false">
      <c r="BV952" s="19" t="n">
        <f aca="false">BV852+1</f>
        <v>9</v>
      </c>
      <c r="BW952" s="19" t="n">
        <f aca="false">BW852</f>
        <v>43</v>
      </c>
      <c r="BX952" s="20" t="n">
        <f aca="false">(BV952-1)*$CC$114+$CC$112</f>
        <v>-79.204460103973</v>
      </c>
      <c r="BY952" s="20" t="n">
        <f aca="false">($CC$111+1-BW952)*$CC$115+$CC$113</f>
        <v>-16.158000007361</v>
      </c>
      <c r="BZ952" s="20" t="n">
        <f aca="false">INDEX($B$9:$BT$108,BW952,BV952)</f>
        <v>-4129</v>
      </c>
    </row>
    <row r="953" customFormat="false" ht="9.75" hidden="false" customHeight="true" outlineLevel="0" collapsed="false">
      <c r="BV953" s="19" t="n">
        <f aca="false">BV853+1</f>
        <v>9</v>
      </c>
      <c r="BW953" s="19" t="n">
        <f aca="false">BW853</f>
        <v>44</v>
      </c>
      <c r="BX953" s="20" t="n">
        <f aca="false">(BV953-1)*$CC$114+$CC$112</f>
        <v>-79.204460103973</v>
      </c>
      <c r="BY953" s="20" t="n">
        <f aca="false">($CC$111+1-BW953)*$CC$115+$CC$113</f>
        <v>-16.898666673954</v>
      </c>
      <c r="BZ953" s="20" t="n">
        <f aca="false">INDEX($B$9:$BT$108,BW953,BV953)</f>
        <v>-3569</v>
      </c>
    </row>
    <row r="954" customFormat="false" ht="9.75" hidden="false" customHeight="true" outlineLevel="0" collapsed="false">
      <c r="BV954" s="19" t="n">
        <f aca="false">BV854+1</f>
        <v>9</v>
      </c>
      <c r="BW954" s="19" t="n">
        <f aca="false">BW854</f>
        <v>45</v>
      </c>
      <c r="BX954" s="20" t="n">
        <f aca="false">(BV954-1)*$CC$114+$CC$112</f>
        <v>-79.204460103973</v>
      </c>
      <c r="BY954" s="20" t="n">
        <f aca="false">($CC$111+1-BW954)*$CC$115+$CC$113</f>
        <v>-17.639333340547</v>
      </c>
      <c r="BZ954" s="20" t="n">
        <f aca="false">INDEX($B$9:$BT$108,BW954,BV954)</f>
        <v>-2680</v>
      </c>
    </row>
    <row r="955" customFormat="false" ht="9.75" hidden="false" customHeight="true" outlineLevel="0" collapsed="false">
      <c r="BV955" s="19" t="n">
        <f aca="false">BV855+1</f>
        <v>9</v>
      </c>
      <c r="BW955" s="19" t="n">
        <f aca="false">BW855</f>
        <v>46</v>
      </c>
      <c r="BX955" s="20" t="n">
        <f aca="false">(BV955-1)*$CC$114+$CC$112</f>
        <v>-79.204460103973</v>
      </c>
      <c r="BY955" s="20" t="n">
        <f aca="false">($CC$111+1-BW955)*$CC$115+$CC$113</f>
        <v>-18.38000000714</v>
      </c>
      <c r="BZ955" s="20" t="n">
        <f aca="false">INDEX($B$9:$BT$108,BW955,BV955)</f>
        <v>-3679</v>
      </c>
    </row>
    <row r="956" customFormat="false" ht="9.75" hidden="false" customHeight="true" outlineLevel="0" collapsed="false">
      <c r="BV956" s="19" t="n">
        <f aca="false">BV856+1</f>
        <v>9</v>
      </c>
      <c r="BW956" s="19" t="n">
        <f aca="false">BW856</f>
        <v>47</v>
      </c>
      <c r="BX956" s="20" t="n">
        <f aca="false">(BV956-1)*$CC$114+$CC$112</f>
        <v>-79.204460103973</v>
      </c>
      <c r="BY956" s="20" t="n">
        <f aca="false">($CC$111+1-BW956)*$CC$115+$CC$113</f>
        <v>-19.120666673733</v>
      </c>
      <c r="BZ956" s="20" t="n">
        <f aca="false">INDEX($B$9:$BT$108,BW956,BV956)</f>
        <v>-4308</v>
      </c>
    </row>
    <row r="957" customFormat="false" ht="9.75" hidden="false" customHeight="true" outlineLevel="0" collapsed="false">
      <c r="BV957" s="19" t="n">
        <f aca="false">BV857+1</f>
        <v>9</v>
      </c>
      <c r="BW957" s="19" t="n">
        <f aca="false">BW857</f>
        <v>48</v>
      </c>
      <c r="BX957" s="20" t="n">
        <f aca="false">(BV957-1)*$CC$114+$CC$112</f>
        <v>-79.204460103973</v>
      </c>
      <c r="BY957" s="20" t="n">
        <f aca="false">($CC$111+1-BW957)*$CC$115+$CC$113</f>
        <v>-19.861333340326</v>
      </c>
      <c r="BZ957" s="20" t="n">
        <f aca="false">INDEX($B$9:$BT$108,BW957,BV957)</f>
        <v>-4547</v>
      </c>
    </row>
    <row r="958" customFormat="false" ht="9.75" hidden="false" customHeight="true" outlineLevel="0" collapsed="false">
      <c r="BV958" s="19" t="n">
        <f aca="false">BV858+1</f>
        <v>9</v>
      </c>
      <c r="BW958" s="19" t="n">
        <f aca="false">BW858</f>
        <v>49</v>
      </c>
      <c r="BX958" s="20" t="n">
        <f aca="false">(BV958-1)*$CC$114+$CC$112</f>
        <v>-79.204460103973</v>
      </c>
      <c r="BY958" s="20" t="n">
        <f aca="false">($CC$111+1-BW958)*$CC$115+$CC$113</f>
        <v>-20.602000006919</v>
      </c>
      <c r="BZ958" s="20" t="n">
        <f aca="false">INDEX($B$9:$BT$108,BW958,BV958)</f>
        <v>-4277</v>
      </c>
    </row>
    <row r="959" customFormat="false" ht="9.75" hidden="false" customHeight="true" outlineLevel="0" collapsed="false">
      <c r="BV959" s="19" t="n">
        <f aca="false">BV859+1</f>
        <v>9</v>
      </c>
      <c r="BW959" s="19" t="n">
        <f aca="false">BW859</f>
        <v>50</v>
      </c>
      <c r="BX959" s="20" t="n">
        <f aca="false">(BV959-1)*$CC$114+$CC$112</f>
        <v>-79.204460103973</v>
      </c>
      <c r="BY959" s="20" t="n">
        <f aca="false">($CC$111+1-BW959)*$CC$115+$CC$113</f>
        <v>-21.342666673512</v>
      </c>
      <c r="BZ959" s="20" t="n">
        <f aca="false">INDEX($B$9:$BT$108,BW959,BV959)</f>
        <v>-4327</v>
      </c>
    </row>
    <row r="960" customFormat="false" ht="9.75" hidden="false" customHeight="true" outlineLevel="0" collapsed="false">
      <c r="BV960" s="19" t="n">
        <f aca="false">BV860+1</f>
        <v>9</v>
      </c>
      <c r="BW960" s="19" t="n">
        <f aca="false">BW860</f>
        <v>51</v>
      </c>
      <c r="BX960" s="20" t="n">
        <f aca="false">(BV960-1)*$CC$114+$CC$112</f>
        <v>-79.204460103973</v>
      </c>
      <c r="BY960" s="20" t="n">
        <f aca="false">($CC$111+1-BW960)*$CC$115+$CC$113</f>
        <v>-22.083333340105</v>
      </c>
      <c r="BZ960" s="20" t="n">
        <f aca="false">INDEX($B$9:$BT$108,BW960,BV960)</f>
        <v>-4663</v>
      </c>
    </row>
    <row r="961" customFormat="false" ht="9.75" hidden="false" customHeight="true" outlineLevel="0" collapsed="false">
      <c r="BV961" s="19" t="n">
        <f aca="false">BV861+1</f>
        <v>9</v>
      </c>
      <c r="BW961" s="19" t="n">
        <f aca="false">BW861</f>
        <v>52</v>
      </c>
      <c r="BX961" s="20" t="n">
        <f aca="false">(BV961-1)*$CC$114+$CC$112</f>
        <v>-79.204460103973</v>
      </c>
      <c r="BY961" s="20" t="n">
        <f aca="false">($CC$111+1-BW961)*$CC$115+$CC$113</f>
        <v>-22.824000006698</v>
      </c>
      <c r="BZ961" s="20" t="n">
        <f aca="false">INDEX($B$9:$BT$108,BW961,BV961)</f>
        <v>-4706</v>
      </c>
    </row>
    <row r="962" customFormat="false" ht="9.75" hidden="false" customHeight="true" outlineLevel="0" collapsed="false">
      <c r="BV962" s="19" t="n">
        <f aca="false">BV862+1</f>
        <v>9</v>
      </c>
      <c r="BW962" s="19" t="n">
        <f aca="false">BW862</f>
        <v>53</v>
      </c>
      <c r="BX962" s="20" t="n">
        <f aca="false">(BV962-1)*$CC$114+$CC$112</f>
        <v>-79.204460103973</v>
      </c>
      <c r="BY962" s="20" t="n">
        <f aca="false">($CC$111+1-BW962)*$CC$115+$CC$113</f>
        <v>-23.564666673291</v>
      </c>
      <c r="BZ962" s="20" t="n">
        <f aca="false">INDEX($B$9:$BT$108,BW962,BV962)</f>
        <v>-4444</v>
      </c>
    </row>
    <row r="963" customFormat="false" ht="9.75" hidden="false" customHeight="true" outlineLevel="0" collapsed="false">
      <c r="BV963" s="19" t="n">
        <f aca="false">BV863+1</f>
        <v>9</v>
      </c>
      <c r="BW963" s="19" t="n">
        <f aca="false">BW863</f>
        <v>54</v>
      </c>
      <c r="BX963" s="20" t="n">
        <f aca="false">(BV963-1)*$CC$114+$CC$112</f>
        <v>-79.204460103973</v>
      </c>
      <c r="BY963" s="20" t="n">
        <f aca="false">($CC$111+1-BW963)*$CC$115+$CC$113</f>
        <v>-24.305333339884</v>
      </c>
      <c r="BZ963" s="20" t="n">
        <f aca="false">INDEX($B$9:$BT$108,BW963,BV963)</f>
        <v>-4394</v>
      </c>
    </row>
    <row r="964" customFormat="false" ht="9.75" hidden="false" customHeight="true" outlineLevel="0" collapsed="false">
      <c r="BV964" s="19" t="n">
        <f aca="false">BV864+1</f>
        <v>9</v>
      </c>
      <c r="BW964" s="19" t="n">
        <f aca="false">BW864</f>
        <v>55</v>
      </c>
      <c r="BX964" s="20" t="n">
        <f aca="false">(BV964-1)*$CC$114+$CC$112</f>
        <v>-79.204460103973</v>
      </c>
      <c r="BY964" s="20" t="n">
        <f aca="false">($CC$111+1-BW964)*$CC$115+$CC$113</f>
        <v>-25.046000006477</v>
      </c>
      <c r="BZ964" s="20" t="n">
        <f aca="false">INDEX($B$9:$BT$108,BW964,BV964)</f>
        <v>-4234</v>
      </c>
    </row>
    <row r="965" customFormat="false" ht="9.75" hidden="false" customHeight="true" outlineLevel="0" collapsed="false">
      <c r="BV965" s="19" t="n">
        <f aca="false">BV865+1</f>
        <v>9</v>
      </c>
      <c r="BW965" s="19" t="n">
        <f aca="false">BW865</f>
        <v>56</v>
      </c>
      <c r="BX965" s="20" t="n">
        <f aca="false">(BV965-1)*$CC$114+$CC$112</f>
        <v>-79.204460103973</v>
      </c>
      <c r="BY965" s="20" t="n">
        <f aca="false">($CC$111+1-BW965)*$CC$115+$CC$113</f>
        <v>-25.78666667307</v>
      </c>
      <c r="BZ965" s="20" t="n">
        <f aca="false">INDEX($B$9:$BT$108,BW965,BV965)</f>
        <v>-4105</v>
      </c>
    </row>
    <row r="966" customFormat="false" ht="9.75" hidden="false" customHeight="true" outlineLevel="0" collapsed="false">
      <c r="BV966" s="19" t="n">
        <f aca="false">BV866+1</f>
        <v>9</v>
      </c>
      <c r="BW966" s="19" t="n">
        <f aca="false">BW866</f>
        <v>57</v>
      </c>
      <c r="BX966" s="20" t="n">
        <f aca="false">(BV966-1)*$CC$114+$CC$112</f>
        <v>-79.204460103973</v>
      </c>
      <c r="BY966" s="20" t="n">
        <f aca="false">($CC$111+1-BW966)*$CC$115+$CC$113</f>
        <v>-26.527333339663</v>
      </c>
      <c r="BZ966" s="20" t="n">
        <f aca="false">INDEX($B$9:$BT$108,BW966,BV966)</f>
        <v>-4171</v>
      </c>
    </row>
    <row r="967" customFormat="false" ht="9.75" hidden="false" customHeight="true" outlineLevel="0" collapsed="false">
      <c r="BV967" s="19" t="n">
        <f aca="false">BV867+1</f>
        <v>9</v>
      </c>
      <c r="BW967" s="19" t="n">
        <f aca="false">BW867</f>
        <v>58</v>
      </c>
      <c r="BX967" s="20" t="n">
        <f aca="false">(BV967-1)*$CC$114+$CC$112</f>
        <v>-79.204460103973</v>
      </c>
      <c r="BY967" s="20" t="n">
        <f aca="false">($CC$111+1-BW967)*$CC$115+$CC$113</f>
        <v>-27.268000006256</v>
      </c>
      <c r="BZ967" s="20" t="n">
        <f aca="false">INDEX($B$9:$BT$108,BW967,BV967)</f>
        <v>-3815</v>
      </c>
    </row>
    <row r="968" customFormat="false" ht="9.75" hidden="false" customHeight="true" outlineLevel="0" collapsed="false">
      <c r="BV968" s="19" t="n">
        <f aca="false">BV868+1</f>
        <v>9</v>
      </c>
      <c r="BW968" s="19" t="n">
        <f aca="false">BW868</f>
        <v>59</v>
      </c>
      <c r="BX968" s="20" t="n">
        <f aca="false">(BV968-1)*$CC$114+$CC$112</f>
        <v>-79.204460103973</v>
      </c>
      <c r="BY968" s="20" t="n">
        <f aca="false">($CC$111+1-BW968)*$CC$115+$CC$113</f>
        <v>-28.008666672849</v>
      </c>
      <c r="BZ968" s="20" t="n">
        <f aca="false">INDEX($B$9:$BT$108,BW968,BV968)</f>
        <v>-3830</v>
      </c>
    </row>
    <row r="969" customFormat="false" ht="9.75" hidden="false" customHeight="true" outlineLevel="0" collapsed="false">
      <c r="BV969" s="19" t="n">
        <f aca="false">BV869+1</f>
        <v>9</v>
      </c>
      <c r="BW969" s="19" t="n">
        <f aca="false">BW869</f>
        <v>60</v>
      </c>
      <c r="BX969" s="20" t="n">
        <f aca="false">(BV969-1)*$CC$114+$CC$112</f>
        <v>-79.204460103973</v>
      </c>
      <c r="BY969" s="20" t="n">
        <f aca="false">($CC$111+1-BW969)*$CC$115+$CC$113</f>
        <v>-28.749333339442</v>
      </c>
      <c r="BZ969" s="20" t="n">
        <f aca="false">INDEX($B$9:$BT$108,BW969,BV969)</f>
        <v>-3846</v>
      </c>
    </row>
    <row r="970" customFormat="false" ht="9.75" hidden="false" customHeight="true" outlineLevel="0" collapsed="false">
      <c r="BV970" s="19" t="n">
        <f aca="false">BV870+1</f>
        <v>9</v>
      </c>
      <c r="BW970" s="19" t="n">
        <f aca="false">BW870</f>
        <v>61</v>
      </c>
      <c r="BX970" s="20" t="n">
        <f aca="false">(BV970-1)*$CC$114+$CC$112</f>
        <v>-79.204460103973</v>
      </c>
      <c r="BY970" s="20" t="n">
        <f aca="false">($CC$111+1-BW970)*$CC$115+$CC$113</f>
        <v>-29.490000006035</v>
      </c>
      <c r="BZ970" s="20" t="n">
        <f aca="false">INDEX($B$9:$BT$108,BW970,BV970)</f>
        <v>-4139</v>
      </c>
    </row>
    <row r="971" customFormat="false" ht="9.75" hidden="false" customHeight="true" outlineLevel="0" collapsed="false">
      <c r="BV971" s="19" t="n">
        <f aca="false">BV871+1</f>
        <v>9</v>
      </c>
      <c r="BW971" s="19" t="n">
        <f aca="false">BW871</f>
        <v>62</v>
      </c>
      <c r="BX971" s="20" t="n">
        <f aca="false">(BV971-1)*$CC$114+$CC$112</f>
        <v>-79.204460103973</v>
      </c>
      <c r="BY971" s="20" t="n">
        <f aca="false">($CC$111+1-BW971)*$CC$115+$CC$113</f>
        <v>-30.230666672628</v>
      </c>
      <c r="BZ971" s="20" t="n">
        <f aca="false">INDEX($B$9:$BT$108,BW971,BV971)</f>
        <v>-4137</v>
      </c>
    </row>
    <row r="972" customFormat="false" ht="9.75" hidden="false" customHeight="true" outlineLevel="0" collapsed="false">
      <c r="BV972" s="19" t="n">
        <f aca="false">BV872+1</f>
        <v>9</v>
      </c>
      <c r="BW972" s="19" t="n">
        <f aca="false">BW872</f>
        <v>63</v>
      </c>
      <c r="BX972" s="20" t="n">
        <f aca="false">(BV972-1)*$CC$114+$CC$112</f>
        <v>-79.204460103973</v>
      </c>
      <c r="BY972" s="20" t="n">
        <f aca="false">($CC$111+1-BW972)*$CC$115+$CC$113</f>
        <v>-30.971333339221</v>
      </c>
      <c r="BZ972" s="20" t="n">
        <f aca="false">INDEX($B$9:$BT$108,BW972,BV972)</f>
        <v>-4068</v>
      </c>
    </row>
    <row r="973" customFormat="false" ht="9.75" hidden="false" customHeight="true" outlineLevel="0" collapsed="false">
      <c r="BV973" s="19" t="n">
        <f aca="false">BV873+1</f>
        <v>9</v>
      </c>
      <c r="BW973" s="19" t="n">
        <f aca="false">BW873</f>
        <v>64</v>
      </c>
      <c r="BX973" s="20" t="n">
        <f aca="false">(BV973-1)*$CC$114+$CC$112</f>
        <v>-79.204460103973</v>
      </c>
      <c r="BY973" s="20" t="n">
        <f aca="false">($CC$111+1-BW973)*$CC$115+$CC$113</f>
        <v>-31.712000005814</v>
      </c>
      <c r="BZ973" s="20" t="n">
        <f aca="false">INDEX($B$9:$BT$108,BW973,BV973)</f>
        <v>-4035</v>
      </c>
    </row>
    <row r="974" customFormat="false" ht="9.75" hidden="false" customHeight="true" outlineLevel="0" collapsed="false">
      <c r="BV974" s="19" t="n">
        <f aca="false">BV874+1</f>
        <v>9</v>
      </c>
      <c r="BW974" s="19" t="n">
        <f aca="false">BW874</f>
        <v>65</v>
      </c>
      <c r="BX974" s="20" t="n">
        <f aca="false">(BV974-1)*$CC$114+$CC$112</f>
        <v>-79.204460103973</v>
      </c>
      <c r="BY974" s="20" t="n">
        <f aca="false">($CC$111+1-BW974)*$CC$115+$CC$113</f>
        <v>-32.452666672407</v>
      </c>
      <c r="BZ974" s="20" t="n">
        <f aca="false">INDEX($B$9:$BT$108,BW974,BV974)</f>
        <v>-4175</v>
      </c>
    </row>
    <row r="975" customFormat="false" ht="9.75" hidden="false" customHeight="true" outlineLevel="0" collapsed="false">
      <c r="BV975" s="19" t="n">
        <f aca="false">BV875+1</f>
        <v>9</v>
      </c>
      <c r="BW975" s="19" t="n">
        <f aca="false">BW875</f>
        <v>66</v>
      </c>
      <c r="BX975" s="20" t="n">
        <f aca="false">(BV975-1)*$CC$114+$CC$112</f>
        <v>-79.204460103973</v>
      </c>
      <c r="BY975" s="20" t="n">
        <f aca="false">($CC$111+1-BW975)*$CC$115+$CC$113</f>
        <v>-33.193333339</v>
      </c>
      <c r="BZ975" s="20" t="n">
        <f aca="false">INDEX($B$9:$BT$108,BW975,BV975)</f>
        <v>-245</v>
      </c>
    </row>
    <row r="976" customFormat="false" ht="9.75" hidden="false" customHeight="true" outlineLevel="0" collapsed="false">
      <c r="BV976" s="19" t="n">
        <f aca="false">BV876+1</f>
        <v>9</v>
      </c>
      <c r="BW976" s="19" t="n">
        <f aca="false">BW876</f>
        <v>67</v>
      </c>
      <c r="BX976" s="20" t="n">
        <f aca="false">(BV976-1)*$CC$114+$CC$112</f>
        <v>-79.204460103973</v>
      </c>
      <c r="BY976" s="20" t="n">
        <f aca="false">($CC$111+1-BW976)*$CC$115+$CC$113</f>
        <v>-33.934000005593</v>
      </c>
      <c r="BZ976" s="20" t="n">
        <f aca="false">INDEX($B$9:$BT$108,BW976,BV976)</f>
        <v>-3978</v>
      </c>
    </row>
    <row r="977" customFormat="false" ht="9.75" hidden="false" customHeight="true" outlineLevel="0" collapsed="false">
      <c r="BV977" s="19" t="n">
        <f aca="false">BV877+1</f>
        <v>9</v>
      </c>
      <c r="BW977" s="19" t="n">
        <f aca="false">BW877</f>
        <v>68</v>
      </c>
      <c r="BX977" s="20" t="n">
        <f aca="false">(BV977-1)*$CC$114+$CC$112</f>
        <v>-79.204460103973</v>
      </c>
      <c r="BY977" s="20" t="n">
        <f aca="false">($CC$111+1-BW977)*$CC$115+$CC$113</f>
        <v>-34.674666672186</v>
      </c>
      <c r="BZ977" s="20" t="n">
        <f aca="false">INDEX($B$9:$BT$108,BW977,BV977)</f>
        <v>-4024</v>
      </c>
    </row>
    <row r="978" customFormat="false" ht="9.75" hidden="false" customHeight="true" outlineLevel="0" collapsed="false">
      <c r="BV978" s="19" t="n">
        <f aca="false">BV878+1</f>
        <v>9</v>
      </c>
      <c r="BW978" s="19" t="n">
        <f aca="false">BW878</f>
        <v>69</v>
      </c>
      <c r="BX978" s="20" t="n">
        <f aca="false">(BV978-1)*$CC$114+$CC$112</f>
        <v>-79.204460103973</v>
      </c>
      <c r="BY978" s="20" t="n">
        <f aca="false">($CC$111+1-BW978)*$CC$115+$CC$113</f>
        <v>-35.415333338779</v>
      </c>
      <c r="BZ978" s="20" t="n">
        <f aca="false">INDEX($B$9:$BT$108,BW978,BV978)</f>
        <v>-3963</v>
      </c>
    </row>
    <row r="979" customFormat="false" ht="9.75" hidden="false" customHeight="true" outlineLevel="0" collapsed="false">
      <c r="BV979" s="19" t="n">
        <f aca="false">BV879+1</f>
        <v>9</v>
      </c>
      <c r="BW979" s="19" t="n">
        <f aca="false">BW879</f>
        <v>70</v>
      </c>
      <c r="BX979" s="20" t="n">
        <f aca="false">(BV979-1)*$CC$114+$CC$112</f>
        <v>-79.204460103973</v>
      </c>
      <c r="BY979" s="20" t="n">
        <f aca="false">($CC$111+1-BW979)*$CC$115+$CC$113</f>
        <v>-36.156000005372</v>
      </c>
      <c r="BZ979" s="20" t="n">
        <f aca="false">INDEX($B$9:$BT$108,BW979,BV979)</f>
        <v>-3980</v>
      </c>
    </row>
    <row r="980" customFormat="false" ht="9.75" hidden="false" customHeight="true" outlineLevel="0" collapsed="false">
      <c r="BV980" s="19" t="n">
        <f aca="false">BV880+1</f>
        <v>9</v>
      </c>
      <c r="BW980" s="19" t="n">
        <f aca="false">BW880</f>
        <v>71</v>
      </c>
      <c r="BX980" s="20" t="n">
        <f aca="false">(BV980-1)*$CC$114+$CC$112</f>
        <v>-79.204460103973</v>
      </c>
      <c r="BY980" s="20" t="n">
        <f aca="false">($CC$111+1-BW980)*$CC$115+$CC$113</f>
        <v>-36.896666671965</v>
      </c>
      <c r="BZ980" s="20" t="n">
        <f aca="false">INDEX($B$9:$BT$108,BW980,BV980)</f>
        <v>-4147</v>
      </c>
    </row>
    <row r="981" customFormat="false" ht="9.75" hidden="false" customHeight="true" outlineLevel="0" collapsed="false">
      <c r="BV981" s="19" t="n">
        <f aca="false">BV881+1</f>
        <v>9</v>
      </c>
      <c r="BW981" s="19" t="n">
        <f aca="false">BW881</f>
        <v>72</v>
      </c>
      <c r="BX981" s="20" t="n">
        <f aca="false">(BV981-1)*$CC$114+$CC$112</f>
        <v>-79.204460103973</v>
      </c>
      <c r="BY981" s="20" t="n">
        <f aca="false">($CC$111+1-BW981)*$CC$115+$CC$113</f>
        <v>-37.637333338558</v>
      </c>
      <c r="BZ981" s="20" t="n">
        <f aca="false">INDEX($B$9:$BT$108,BW981,BV981)</f>
        <v>-4258</v>
      </c>
    </row>
    <row r="982" customFormat="false" ht="9.75" hidden="false" customHeight="true" outlineLevel="0" collapsed="false">
      <c r="BV982" s="19" t="n">
        <f aca="false">BV882+1</f>
        <v>9</v>
      </c>
      <c r="BW982" s="19" t="n">
        <f aca="false">BW882</f>
        <v>73</v>
      </c>
      <c r="BX982" s="20" t="n">
        <f aca="false">(BV982-1)*$CC$114+$CC$112</f>
        <v>-79.204460103973</v>
      </c>
      <c r="BY982" s="20" t="n">
        <f aca="false">($CC$111+1-BW982)*$CC$115+$CC$113</f>
        <v>-38.378000005151</v>
      </c>
      <c r="BZ982" s="20" t="n">
        <f aca="false">INDEX($B$9:$BT$108,BW982,BV982)</f>
        <v>-4101</v>
      </c>
    </row>
    <row r="983" customFormat="false" ht="9.75" hidden="false" customHeight="true" outlineLevel="0" collapsed="false">
      <c r="BV983" s="19" t="n">
        <f aca="false">BV883+1</f>
        <v>9</v>
      </c>
      <c r="BW983" s="19" t="n">
        <f aca="false">BW883</f>
        <v>74</v>
      </c>
      <c r="BX983" s="20" t="n">
        <f aca="false">(BV983-1)*$CC$114+$CC$112</f>
        <v>-79.204460103973</v>
      </c>
      <c r="BY983" s="20" t="n">
        <f aca="false">($CC$111+1-BW983)*$CC$115+$CC$113</f>
        <v>-39.118666671744</v>
      </c>
      <c r="BZ983" s="20" t="n">
        <f aca="false">INDEX($B$9:$BT$108,BW983,BV983)</f>
        <v>-4032</v>
      </c>
    </row>
    <row r="984" customFormat="false" ht="9.75" hidden="false" customHeight="true" outlineLevel="0" collapsed="false">
      <c r="BV984" s="19" t="n">
        <f aca="false">BV884+1</f>
        <v>9</v>
      </c>
      <c r="BW984" s="19" t="n">
        <f aca="false">BW884</f>
        <v>75</v>
      </c>
      <c r="BX984" s="20" t="n">
        <f aca="false">(BV984-1)*$CC$114+$CC$112</f>
        <v>-79.204460103973</v>
      </c>
      <c r="BY984" s="20" t="n">
        <f aca="false">($CC$111+1-BW984)*$CC$115+$CC$113</f>
        <v>-39.859333338337</v>
      </c>
      <c r="BZ984" s="20" t="n">
        <f aca="false">INDEX($B$9:$BT$108,BW984,BV984)</f>
        <v>-4373</v>
      </c>
    </row>
    <row r="985" customFormat="false" ht="9.75" hidden="false" customHeight="true" outlineLevel="0" collapsed="false">
      <c r="BV985" s="19" t="n">
        <f aca="false">BV885+1</f>
        <v>9</v>
      </c>
      <c r="BW985" s="19" t="n">
        <f aca="false">BW885</f>
        <v>76</v>
      </c>
      <c r="BX985" s="20" t="n">
        <f aca="false">(BV985-1)*$CC$114+$CC$112</f>
        <v>-79.204460103973</v>
      </c>
      <c r="BY985" s="20" t="n">
        <f aca="false">($CC$111+1-BW985)*$CC$115+$CC$113</f>
        <v>-40.60000000493</v>
      </c>
      <c r="BZ985" s="20" t="n">
        <f aca="false">INDEX($B$9:$BT$108,BW985,BV985)</f>
        <v>-3510</v>
      </c>
    </row>
    <row r="986" customFormat="false" ht="9.75" hidden="false" customHeight="true" outlineLevel="0" collapsed="false">
      <c r="BV986" s="19" t="n">
        <f aca="false">BV886+1</f>
        <v>9</v>
      </c>
      <c r="BW986" s="19" t="n">
        <f aca="false">BW886</f>
        <v>77</v>
      </c>
      <c r="BX986" s="20" t="n">
        <f aca="false">(BV986-1)*$CC$114+$CC$112</f>
        <v>-79.204460103973</v>
      </c>
      <c r="BY986" s="20" t="n">
        <f aca="false">($CC$111+1-BW986)*$CC$115+$CC$113</f>
        <v>-41.340666671523</v>
      </c>
      <c r="BZ986" s="20" t="n">
        <f aca="false">INDEX($B$9:$BT$108,BW986,BV986)</f>
        <v>-3661</v>
      </c>
    </row>
    <row r="987" customFormat="false" ht="9.75" hidden="false" customHeight="true" outlineLevel="0" collapsed="false">
      <c r="BV987" s="19" t="n">
        <f aca="false">BV887+1</f>
        <v>9</v>
      </c>
      <c r="BW987" s="19" t="n">
        <f aca="false">BW887</f>
        <v>78</v>
      </c>
      <c r="BX987" s="20" t="n">
        <f aca="false">(BV987-1)*$CC$114+$CC$112</f>
        <v>-79.204460103973</v>
      </c>
      <c r="BY987" s="20" t="n">
        <f aca="false">($CC$111+1-BW987)*$CC$115+$CC$113</f>
        <v>-42.081333338116</v>
      </c>
      <c r="BZ987" s="20" t="n">
        <f aca="false">INDEX($B$9:$BT$108,BW987,BV987)</f>
        <v>-3420</v>
      </c>
    </row>
    <row r="988" customFormat="false" ht="9.75" hidden="false" customHeight="true" outlineLevel="0" collapsed="false">
      <c r="BV988" s="19" t="n">
        <f aca="false">BV888+1</f>
        <v>9</v>
      </c>
      <c r="BW988" s="19" t="n">
        <f aca="false">BW888</f>
        <v>79</v>
      </c>
      <c r="BX988" s="20" t="n">
        <f aca="false">(BV988-1)*$CC$114+$CC$112</f>
        <v>-79.204460103973</v>
      </c>
      <c r="BY988" s="20" t="n">
        <f aca="false">($CC$111+1-BW988)*$CC$115+$CC$113</f>
        <v>-42.822000004709</v>
      </c>
      <c r="BZ988" s="20" t="n">
        <f aca="false">INDEX($B$9:$BT$108,BW988,BV988)</f>
        <v>-3627</v>
      </c>
    </row>
    <row r="989" customFormat="false" ht="9.75" hidden="false" customHeight="true" outlineLevel="0" collapsed="false">
      <c r="BV989" s="19" t="n">
        <f aca="false">BV889+1</f>
        <v>9</v>
      </c>
      <c r="BW989" s="19" t="n">
        <f aca="false">BW889</f>
        <v>80</v>
      </c>
      <c r="BX989" s="20" t="n">
        <f aca="false">(BV989-1)*$CC$114+$CC$112</f>
        <v>-79.204460103973</v>
      </c>
      <c r="BY989" s="20" t="n">
        <f aca="false">($CC$111+1-BW989)*$CC$115+$CC$113</f>
        <v>-43.562666671302</v>
      </c>
      <c r="BZ989" s="20" t="n">
        <f aca="false">INDEX($B$9:$BT$108,BW989,BV989)</f>
        <v>-3462</v>
      </c>
    </row>
    <row r="990" customFormat="false" ht="9.75" hidden="false" customHeight="true" outlineLevel="0" collapsed="false">
      <c r="BV990" s="19" t="n">
        <f aca="false">BV890+1</f>
        <v>9</v>
      </c>
      <c r="BW990" s="19" t="n">
        <f aca="false">BW890</f>
        <v>81</v>
      </c>
      <c r="BX990" s="20" t="n">
        <f aca="false">(BV990-1)*$CC$114+$CC$112</f>
        <v>-79.204460103973</v>
      </c>
      <c r="BY990" s="20" t="n">
        <f aca="false">($CC$111+1-BW990)*$CC$115+$CC$113</f>
        <v>-44.303333337895</v>
      </c>
      <c r="BZ990" s="20" t="n">
        <f aca="false">INDEX($B$9:$BT$108,BW990,BV990)</f>
        <v>-2939</v>
      </c>
    </row>
    <row r="991" customFormat="false" ht="9.75" hidden="false" customHeight="true" outlineLevel="0" collapsed="false">
      <c r="BV991" s="19" t="n">
        <f aca="false">BV891+1</f>
        <v>9</v>
      </c>
      <c r="BW991" s="19" t="n">
        <f aca="false">BW891</f>
        <v>82</v>
      </c>
      <c r="BX991" s="20" t="n">
        <f aca="false">(BV991-1)*$CC$114+$CC$112</f>
        <v>-79.204460103973</v>
      </c>
      <c r="BY991" s="20" t="n">
        <f aca="false">($CC$111+1-BW991)*$CC$115+$CC$113</f>
        <v>-45.044000004488</v>
      </c>
      <c r="BZ991" s="20" t="n">
        <f aca="false">INDEX($B$9:$BT$108,BW991,BV991)</f>
        <v>-3012</v>
      </c>
    </row>
    <row r="992" customFormat="false" ht="9.75" hidden="false" customHeight="true" outlineLevel="0" collapsed="false">
      <c r="BV992" s="19" t="n">
        <f aca="false">BV892+1</f>
        <v>9</v>
      </c>
      <c r="BW992" s="19" t="n">
        <f aca="false">BW892</f>
        <v>83</v>
      </c>
      <c r="BX992" s="20" t="n">
        <f aca="false">(BV992-1)*$CC$114+$CC$112</f>
        <v>-79.204460103973</v>
      </c>
      <c r="BY992" s="20" t="n">
        <f aca="false">($CC$111+1-BW992)*$CC$115+$CC$113</f>
        <v>-45.784666671081</v>
      </c>
      <c r="BZ992" s="20" t="n">
        <f aca="false">INDEX($B$9:$BT$108,BW992,BV992)</f>
        <v>-3443</v>
      </c>
    </row>
    <row r="993" customFormat="false" ht="9.75" hidden="false" customHeight="true" outlineLevel="0" collapsed="false">
      <c r="BV993" s="19" t="n">
        <f aca="false">BV893+1</f>
        <v>9</v>
      </c>
      <c r="BW993" s="19" t="n">
        <f aca="false">BW893</f>
        <v>84</v>
      </c>
      <c r="BX993" s="20" t="n">
        <f aca="false">(BV993-1)*$CC$114+$CC$112</f>
        <v>-79.204460103973</v>
      </c>
      <c r="BY993" s="20" t="n">
        <f aca="false">($CC$111+1-BW993)*$CC$115+$CC$113</f>
        <v>-46.525333337674</v>
      </c>
      <c r="BZ993" s="20" t="n">
        <f aca="false">INDEX($B$9:$BT$108,BW993,BV993)</f>
        <v>-3590</v>
      </c>
    </row>
    <row r="994" customFormat="false" ht="9.75" hidden="false" customHeight="true" outlineLevel="0" collapsed="false">
      <c r="BV994" s="19" t="n">
        <f aca="false">BV894+1</f>
        <v>9</v>
      </c>
      <c r="BW994" s="19" t="n">
        <f aca="false">BW894</f>
        <v>85</v>
      </c>
      <c r="BX994" s="20" t="n">
        <f aca="false">(BV994-1)*$CC$114+$CC$112</f>
        <v>-79.204460103973</v>
      </c>
      <c r="BY994" s="20" t="n">
        <f aca="false">($CC$111+1-BW994)*$CC$115+$CC$113</f>
        <v>-47.266000004267</v>
      </c>
      <c r="BZ994" s="20" t="n">
        <f aca="false">INDEX($B$9:$BT$108,BW994,BV994)</f>
        <v>-3611</v>
      </c>
    </row>
    <row r="995" customFormat="false" ht="9.75" hidden="false" customHeight="true" outlineLevel="0" collapsed="false">
      <c r="BV995" s="19" t="n">
        <f aca="false">BV895+1</f>
        <v>9</v>
      </c>
      <c r="BW995" s="19" t="n">
        <f aca="false">BW895</f>
        <v>86</v>
      </c>
      <c r="BX995" s="20" t="n">
        <f aca="false">(BV995-1)*$CC$114+$CC$112</f>
        <v>-79.204460103973</v>
      </c>
      <c r="BY995" s="20" t="n">
        <f aca="false">($CC$111+1-BW995)*$CC$115+$CC$113</f>
        <v>-48.00666667086</v>
      </c>
      <c r="BZ995" s="20" t="n">
        <f aca="false">INDEX($B$9:$BT$108,BW995,BV995)</f>
        <v>-3950</v>
      </c>
    </row>
    <row r="996" customFormat="false" ht="9.75" hidden="false" customHeight="true" outlineLevel="0" collapsed="false">
      <c r="BV996" s="19" t="n">
        <f aca="false">BV896+1</f>
        <v>9</v>
      </c>
      <c r="BW996" s="19" t="n">
        <f aca="false">BW896</f>
        <v>87</v>
      </c>
      <c r="BX996" s="20" t="n">
        <f aca="false">(BV996-1)*$CC$114+$CC$112</f>
        <v>-79.204460103973</v>
      </c>
      <c r="BY996" s="20" t="n">
        <f aca="false">($CC$111+1-BW996)*$CC$115+$CC$113</f>
        <v>-48.747333337453</v>
      </c>
      <c r="BZ996" s="20" t="n">
        <f aca="false">INDEX($B$9:$BT$108,BW996,BV996)</f>
        <v>-3871</v>
      </c>
    </row>
    <row r="997" customFormat="false" ht="9.75" hidden="false" customHeight="true" outlineLevel="0" collapsed="false">
      <c r="BV997" s="19" t="n">
        <f aca="false">BV897+1</f>
        <v>9</v>
      </c>
      <c r="BW997" s="19" t="n">
        <f aca="false">BW897</f>
        <v>88</v>
      </c>
      <c r="BX997" s="20" t="n">
        <f aca="false">(BV997-1)*$CC$114+$CC$112</f>
        <v>-79.204460103973</v>
      </c>
      <c r="BY997" s="20" t="n">
        <f aca="false">($CC$111+1-BW997)*$CC$115+$CC$113</f>
        <v>-49.488000004046</v>
      </c>
      <c r="BZ997" s="20" t="n">
        <f aca="false">INDEX($B$9:$BT$108,BW997,BV997)</f>
        <v>-3869</v>
      </c>
    </row>
    <row r="998" customFormat="false" ht="9.75" hidden="false" customHeight="true" outlineLevel="0" collapsed="false">
      <c r="BV998" s="19" t="n">
        <f aca="false">BV898+1</f>
        <v>9</v>
      </c>
      <c r="BW998" s="19" t="n">
        <f aca="false">BW898</f>
        <v>89</v>
      </c>
      <c r="BX998" s="20" t="n">
        <f aca="false">(BV998-1)*$CC$114+$CC$112</f>
        <v>-79.204460103973</v>
      </c>
      <c r="BY998" s="20" t="n">
        <f aca="false">($CC$111+1-BW998)*$CC$115+$CC$113</f>
        <v>-50.228666670639</v>
      </c>
      <c r="BZ998" s="20" t="n">
        <f aca="false">INDEX($B$9:$BT$108,BW998,BV998)</f>
        <v>-3790</v>
      </c>
    </row>
    <row r="999" customFormat="false" ht="9.75" hidden="false" customHeight="true" outlineLevel="0" collapsed="false">
      <c r="BV999" s="19" t="n">
        <f aca="false">BV899+1</f>
        <v>9</v>
      </c>
      <c r="BW999" s="19" t="n">
        <f aca="false">BW899</f>
        <v>90</v>
      </c>
      <c r="BX999" s="20" t="n">
        <f aca="false">(BV999-1)*$CC$114+$CC$112</f>
        <v>-79.204460103973</v>
      </c>
      <c r="BY999" s="20" t="n">
        <f aca="false">($CC$111+1-BW999)*$CC$115+$CC$113</f>
        <v>-50.969333337232</v>
      </c>
      <c r="BZ999" s="20" t="n">
        <f aca="false">INDEX($B$9:$BT$108,BW999,BV999)</f>
        <v>-3851</v>
      </c>
    </row>
    <row r="1000" customFormat="false" ht="9.75" hidden="false" customHeight="true" outlineLevel="0" collapsed="false">
      <c r="BV1000" s="19" t="n">
        <f aca="false">BV900+1</f>
        <v>9</v>
      </c>
      <c r="BW1000" s="19" t="n">
        <f aca="false">BW900</f>
        <v>91</v>
      </c>
      <c r="BX1000" s="20" t="n">
        <f aca="false">(BV1000-1)*$CC$114+$CC$112</f>
        <v>-79.204460103973</v>
      </c>
      <c r="BY1000" s="20" t="n">
        <f aca="false">($CC$111+1-BW1000)*$CC$115+$CC$113</f>
        <v>-51.710000003825</v>
      </c>
      <c r="BZ1000" s="20" t="n">
        <f aca="false">INDEX($B$9:$BT$108,BW1000,BV1000)</f>
        <v>-3973</v>
      </c>
    </row>
    <row r="1001" customFormat="false" ht="9.75" hidden="false" customHeight="true" outlineLevel="0" collapsed="false">
      <c r="BV1001" s="19" t="n">
        <f aca="false">BV901+1</f>
        <v>9</v>
      </c>
      <c r="BW1001" s="19" t="n">
        <f aca="false">BW901</f>
        <v>92</v>
      </c>
      <c r="BX1001" s="20" t="n">
        <f aca="false">(BV1001-1)*$CC$114+$CC$112</f>
        <v>-79.204460103973</v>
      </c>
      <c r="BY1001" s="20" t="n">
        <f aca="false">($CC$111+1-BW1001)*$CC$115+$CC$113</f>
        <v>-52.450666670418</v>
      </c>
      <c r="BZ1001" s="20" t="n">
        <f aca="false">INDEX($B$9:$BT$108,BW1001,BV1001)</f>
        <v>-4039</v>
      </c>
    </row>
    <row r="1002" customFormat="false" ht="9.75" hidden="false" customHeight="true" outlineLevel="0" collapsed="false">
      <c r="BV1002" s="19" t="n">
        <f aca="false">BV902+1</f>
        <v>9</v>
      </c>
      <c r="BW1002" s="19" t="n">
        <f aca="false">BW902</f>
        <v>93</v>
      </c>
      <c r="BX1002" s="20" t="n">
        <f aca="false">(BV1002-1)*$CC$114+$CC$112</f>
        <v>-79.204460103973</v>
      </c>
      <c r="BY1002" s="20" t="n">
        <f aca="false">($CC$111+1-BW1002)*$CC$115+$CC$113</f>
        <v>-53.191333337011</v>
      </c>
      <c r="BZ1002" s="20" t="n">
        <f aca="false">INDEX($B$9:$BT$108,BW1002,BV1002)</f>
        <v>-4067</v>
      </c>
    </row>
    <row r="1003" customFormat="false" ht="9.75" hidden="false" customHeight="true" outlineLevel="0" collapsed="false">
      <c r="BV1003" s="19" t="n">
        <f aca="false">BV903+1</f>
        <v>9</v>
      </c>
      <c r="BW1003" s="19" t="n">
        <f aca="false">BW903</f>
        <v>94</v>
      </c>
      <c r="BX1003" s="20" t="n">
        <f aca="false">(BV1003-1)*$CC$114+$CC$112</f>
        <v>-79.204460103973</v>
      </c>
      <c r="BY1003" s="20" t="n">
        <f aca="false">($CC$111+1-BW1003)*$CC$115+$CC$113</f>
        <v>-53.932000003604</v>
      </c>
      <c r="BZ1003" s="20" t="n">
        <f aca="false">INDEX($B$9:$BT$108,BW1003,BV1003)</f>
        <v>-4127</v>
      </c>
    </row>
    <row r="1004" customFormat="false" ht="9.75" hidden="false" customHeight="true" outlineLevel="0" collapsed="false">
      <c r="BV1004" s="19" t="n">
        <f aca="false">BV904+1</f>
        <v>9</v>
      </c>
      <c r="BW1004" s="19" t="n">
        <f aca="false">BW904</f>
        <v>95</v>
      </c>
      <c r="BX1004" s="20" t="n">
        <f aca="false">(BV1004-1)*$CC$114+$CC$112</f>
        <v>-79.204460103973</v>
      </c>
      <c r="BY1004" s="20" t="n">
        <f aca="false">($CC$111+1-BW1004)*$CC$115+$CC$113</f>
        <v>-54.672666670197</v>
      </c>
      <c r="BZ1004" s="20" t="n">
        <f aca="false">INDEX($B$9:$BT$108,BW1004,BV1004)</f>
        <v>-4225</v>
      </c>
    </row>
    <row r="1005" customFormat="false" ht="9.75" hidden="false" customHeight="true" outlineLevel="0" collapsed="false">
      <c r="BV1005" s="19" t="n">
        <f aca="false">BV905+1</f>
        <v>9</v>
      </c>
      <c r="BW1005" s="19" t="n">
        <f aca="false">BW905</f>
        <v>96</v>
      </c>
      <c r="BX1005" s="20" t="n">
        <f aca="false">(BV1005-1)*$CC$114+$CC$112</f>
        <v>-79.204460103973</v>
      </c>
      <c r="BY1005" s="20" t="n">
        <f aca="false">($CC$111+1-BW1005)*$CC$115+$CC$113</f>
        <v>-55.41333333679</v>
      </c>
      <c r="BZ1005" s="20" t="n">
        <f aca="false">INDEX($B$9:$BT$108,BW1005,BV1005)</f>
        <v>-4816</v>
      </c>
    </row>
    <row r="1006" customFormat="false" ht="9.75" hidden="false" customHeight="true" outlineLevel="0" collapsed="false">
      <c r="BV1006" s="19" t="n">
        <f aca="false">BV906+1</f>
        <v>9</v>
      </c>
      <c r="BW1006" s="19" t="n">
        <f aca="false">BW906</f>
        <v>97</v>
      </c>
      <c r="BX1006" s="20" t="n">
        <f aca="false">(BV1006-1)*$CC$114+$CC$112</f>
        <v>-79.204460103973</v>
      </c>
      <c r="BY1006" s="20" t="n">
        <f aca="false">($CC$111+1-BW1006)*$CC$115+$CC$113</f>
        <v>-56.154000003383</v>
      </c>
      <c r="BZ1006" s="20" t="n">
        <f aca="false">INDEX($B$9:$BT$108,BW1006,BV1006)</f>
        <v>-4561</v>
      </c>
    </row>
    <row r="1007" customFormat="false" ht="9.75" hidden="false" customHeight="true" outlineLevel="0" collapsed="false">
      <c r="BV1007" s="19" t="n">
        <f aca="false">BV907+1</f>
        <v>9</v>
      </c>
      <c r="BW1007" s="19" t="n">
        <f aca="false">BW907</f>
        <v>98</v>
      </c>
      <c r="BX1007" s="20" t="n">
        <f aca="false">(BV1007-1)*$CC$114+$CC$112</f>
        <v>-79.204460103973</v>
      </c>
      <c r="BY1007" s="20" t="n">
        <f aca="false">($CC$111+1-BW1007)*$CC$115+$CC$113</f>
        <v>-56.894666669976</v>
      </c>
      <c r="BZ1007" s="20" t="n">
        <f aca="false">INDEX($B$9:$BT$108,BW1007,BV1007)</f>
        <v>-4524</v>
      </c>
    </row>
    <row r="1008" customFormat="false" ht="9.75" hidden="false" customHeight="true" outlineLevel="0" collapsed="false">
      <c r="BV1008" s="19" t="n">
        <f aca="false">BV908+1</f>
        <v>9</v>
      </c>
      <c r="BW1008" s="19" t="n">
        <f aca="false">BW908</f>
        <v>99</v>
      </c>
      <c r="BX1008" s="20" t="n">
        <f aca="false">(BV1008-1)*$CC$114+$CC$112</f>
        <v>-79.204460103973</v>
      </c>
      <c r="BY1008" s="20" t="n">
        <f aca="false">($CC$111+1-BW1008)*$CC$115+$CC$113</f>
        <v>-57.635333336569</v>
      </c>
      <c r="BZ1008" s="20" t="n">
        <f aca="false">INDEX($B$9:$BT$108,BW1008,BV1008)</f>
        <v>-4783</v>
      </c>
    </row>
    <row r="1009" customFormat="false" ht="9.75" hidden="false" customHeight="true" outlineLevel="0" collapsed="false">
      <c r="BV1009" s="19" t="n">
        <f aca="false">BV909+1</f>
        <v>9</v>
      </c>
      <c r="BW1009" s="19" t="n">
        <f aca="false">BW909</f>
        <v>100</v>
      </c>
      <c r="BX1009" s="20" t="n">
        <f aca="false">(BV1009-1)*$CC$114+$CC$112</f>
        <v>-79.204460103973</v>
      </c>
      <c r="BY1009" s="20" t="n">
        <f aca="false">($CC$111+1-BW1009)*$CC$115+$CC$113</f>
        <v>-58.376000003162</v>
      </c>
      <c r="BZ1009" s="20" t="n">
        <f aca="false">INDEX($B$9:$BT$108,BW1009,BV1009)</f>
        <v>-5055</v>
      </c>
    </row>
    <row r="1010" customFormat="false" ht="9.75" hidden="false" customHeight="true" outlineLevel="0" collapsed="false">
      <c r="BV1010" s="19" t="n">
        <f aca="false">BV910+1</f>
        <v>10</v>
      </c>
      <c r="BW1010" s="19" t="n">
        <f aca="false">BW910</f>
        <v>1</v>
      </c>
      <c r="BX1010" s="20" t="n">
        <f aca="false">(BV1010-1)*$CC$114+$CC$112</f>
        <v>-78.461267615784</v>
      </c>
      <c r="BY1010" s="20" t="n">
        <f aca="false">($CC$111+1-BW1010)*$CC$115+$CC$113</f>
        <v>14.949999989545</v>
      </c>
      <c r="BZ1010" s="20" t="n">
        <f aca="false">INDEX($B$9:$BT$108,BW1010,BV1010)</f>
        <v>-1588</v>
      </c>
    </row>
    <row r="1011" customFormat="false" ht="9.75" hidden="false" customHeight="true" outlineLevel="0" collapsed="false">
      <c r="BV1011" s="19" t="n">
        <f aca="false">BV911+1</f>
        <v>10</v>
      </c>
      <c r="BW1011" s="19" t="n">
        <f aca="false">BW911</f>
        <v>2</v>
      </c>
      <c r="BX1011" s="20" t="n">
        <f aca="false">(BV1011-1)*$CC$114+$CC$112</f>
        <v>-78.461267615784</v>
      </c>
      <c r="BY1011" s="20" t="n">
        <f aca="false">($CC$111+1-BW1011)*$CC$115+$CC$113</f>
        <v>14.209333322952</v>
      </c>
      <c r="BZ1011" s="20" t="n">
        <f aca="false">INDEX($B$9:$BT$108,BW1011,BV1011)</f>
        <v>-3315</v>
      </c>
    </row>
    <row r="1012" customFormat="false" ht="9.75" hidden="false" customHeight="true" outlineLevel="0" collapsed="false">
      <c r="BV1012" s="19" t="n">
        <f aca="false">BV912+1</f>
        <v>10</v>
      </c>
      <c r="BW1012" s="19" t="n">
        <f aca="false">BW912</f>
        <v>3</v>
      </c>
      <c r="BX1012" s="20" t="n">
        <f aca="false">(BV1012-1)*$CC$114+$CC$112</f>
        <v>-78.461267615784</v>
      </c>
      <c r="BY1012" s="20" t="n">
        <f aca="false">($CC$111+1-BW1012)*$CC$115+$CC$113</f>
        <v>13.468666656359</v>
      </c>
      <c r="BZ1012" s="20" t="n">
        <f aca="false">INDEX($B$9:$BT$108,BW1012,BV1012)</f>
        <v>-3773</v>
      </c>
    </row>
    <row r="1013" customFormat="false" ht="9.75" hidden="false" customHeight="true" outlineLevel="0" collapsed="false">
      <c r="BV1013" s="19" t="n">
        <f aca="false">BV913+1</f>
        <v>10</v>
      </c>
      <c r="BW1013" s="19" t="n">
        <f aca="false">BW913</f>
        <v>4</v>
      </c>
      <c r="BX1013" s="20" t="n">
        <f aca="false">(BV1013-1)*$CC$114+$CC$112</f>
        <v>-78.461267615784</v>
      </c>
      <c r="BY1013" s="20" t="n">
        <f aca="false">($CC$111+1-BW1013)*$CC$115+$CC$113</f>
        <v>12.727999989766</v>
      </c>
      <c r="BZ1013" s="20" t="n">
        <f aca="false">INDEX($B$9:$BT$108,BW1013,BV1013)</f>
        <v>-3838</v>
      </c>
    </row>
    <row r="1014" customFormat="false" ht="9.75" hidden="false" customHeight="true" outlineLevel="0" collapsed="false">
      <c r="BV1014" s="19" t="n">
        <f aca="false">BV914+1</f>
        <v>10</v>
      </c>
      <c r="BW1014" s="19" t="n">
        <f aca="false">BW914</f>
        <v>5</v>
      </c>
      <c r="BX1014" s="20" t="n">
        <f aca="false">(BV1014-1)*$CC$114+$CC$112</f>
        <v>-78.461267615784</v>
      </c>
      <c r="BY1014" s="20" t="n">
        <f aca="false">($CC$111+1-BW1014)*$CC$115+$CC$113</f>
        <v>11.987333323173</v>
      </c>
      <c r="BZ1014" s="20" t="n">
        <f aca="false">INDEX($B$9:$BT$108,BW1014,BV1014)</f>
        <v>-3675</v>
      </c>
    </row>
    <row r="1015" customFormat="false" ht="9.75" hidden="false" customHeight="true" outlineLevel="0" collapsed="false">
      <c r="BV1015" s="19" t="n">
        <f aca="false">BV915+1</f>
        <v>10</v>
      </c>
      <c r="BW1015" s="19" t="n">
        <f aca="false">BW915</f>
        <v>6</v>
      </c>
      <c r="BX1015" s="20" t="n">
        <f aca="false">(BV1015-1)*$CC$114+$CC$112</f>
        <v>-78.461267615784</v>
      </c>
      <c r="BY1015" s="20" t="n">
        <f aca="false">($CC$111+1-BW1015)*$CC$115+$CC$113</f>
        <v>11.24666665658</v>
      </c>
      <c r="BZ1015" s="20" t="n">
        <f aca="false">INDEX($B$9:$BT$108,BW1015,BV1015)</f>
        <v>-3531</v>
      </c>
    </row>
    <row r="1016" customFormat="false" ht="9.75" hidden="false" customHeight="true" outlineLevel="0" collapsed="false">
      <c r="BV1016" s="19" t="n">
        <f aca="false">BV916+1</f>
        <v>10</v>
      </c>
      <c r="BW1016" s="19" t="n">
        <f aca="false">BW916</f>
        <v>7</v>
      </c>
      <c r="BX1016" s="20" t="n">
        <f aca="false">(BV1016-1)*$CC$114+$CC$112</f>
        <v>-78.461267615784</v>
      </c>
      <c r="BY1016" s="20" t="n">
        <f aca="false">($CC$111+1-BW1016)*$CC$115+$CC$113</f>
        <v>10.505999989987</v>
      </c>
      <c r="BZ1016" s="20" t="n">
        <f aca="false">INDEX($B$9:$BT$108,BW1016,BV1016)</f>
        <v>-1835</v>
      </c>
    </row>
    <row r="1017" customFormat="false" ht="9.75" hidden="false" customHeight="true" outlineLevel="0" collapsed="false">
      <c r="BV1017" s="19" t="n">
        <f aca="false">BV917+1</f>
        <v>10</v>
      </c>
      <c r="BW1017" s="19" t="n">
        <f aca="false">BW917</f>
        <v>8</v>
      </c>
      <c r="BX1017" s="20" t="n">
        <f aca="false">(BV1017-1)*$CC$114+$CC$112</f>
        <v>-78.461267615784</v>
      </c>
      <c r="BY1017" s="20" t="n">
        <f aca="false">($CC$111+1-BW1017)*$CC$115+$CC$113</f>
        <v>9.76533332339398</v>
      </c>
      <c r="BZ1017" s="20" t="n">
        <f aca="false">INDEX($B$9:$BT$108,BW1017,BV1017)</f>
        <v>-364</v>
      </c>
    </row>
    <row r="1018" customFormat="false" ht="9.75" hidden="false" customHeight="true" outlineLevel="0" collapsed="false">
      <c r="BV1018" s="19" t="n">
        <f aca="false">BV918+1</f>
        <v>10</v>
      </c>
      <c r="BW1018" s="19" t="n">
        <f aca="false">BW918</f>
        <v>9</v>
      </c>
      <c r="BX1018" s="20" t="n">
        <f aca="false">(BV1018-1)*$CC$114+$CC$112</f>
        <v>-78.461267615784</v>
      </c>
      <c r="BY1018" s="20" t="n">
        <f aca="false">($CC$111+1-BW1018)*$CC$115+$CC$113</f>
        <v>9.02466665680098</v>
      </c>
      <c r="BZ1018" s="20" t="n">
        <f aca="false">INDEX($B$9:$BT$108,BW1018,BV1018)</f>
        <v>47</v>
      </c>
    </row>
    <row r="1019" customFormat="false" ht="9.75" hidden="false" customHeight="true" outlineLevel="0" collapsed="false">
      <c r="BV1019" s="19" t="n">
        <f aca="false">BV919+1</f>
        <v>10</v>
      </c>
      <c r="BW1019" s="19" t="n">
        <f aca="false">BW919</f>
        <v>10</v>
      </c>
      <c r="BX1019" s="20" t="n">
        <f aca="false">(BV1019-1)*$CC$114+$CC$112</f>
        <v>-78.461267615784</v>
      </c>
      <c r="BY1019" s="20" t="n">
        <f aca="false">($CC$111+1-BW1019)*$CC$115+$CC$113</f>
        <v>8.28399999020798</v>
      </c>
      <c r="BZ1019" s="20" t="n">
        <f aca="false">INDEX($B$9:$BT$108,BW1019,BV1019)</f>
        <v>16</v>
      </c>
    </row>
    <row r="1020" customFormat="false" ht="9.75" hidden="false" customHeight="true" outlineLevel="0" collapsed="false">
      <c r="BV1020" s="19" t="n">
        <f aca="false">BV920+1</f>
        <v>10</v>
      </c>
      <c r="BW1020" s="19" t="n">
        <f aca="false">BW920</f>
        <v>11</v>
      </c>
      <c r="BX1020" s="20" t="n">
        <f aca="false">(BV1020-1)*$CC$114+$CC$112</f>
        <v>-78.461267615784</v>
      </c>
      <c r="BY1020" s="20" t="n">
        <f aca="false">($CC$111+1-BW1020)*$CC$115+$CC$113</f>
        <v>7.54333332361498</v>
      </c>
      <c r="BZ1020" s="20" t="n">
        <f aca="false">INDEX($B$9:$BT$108,BW1020,BV1020)</f>
        <v>-2070</v>
      </c>
    </row>
    <row r="1021" customFormat="false" ht="9.75" hidden="false" customHeight="true" outlineLevel="0" collapsed="false">
      <c r="BV1021" s="19" t="n">
        <f aca="false">BV921+1</f>
        <v>10</v>
      </c>
      <c r="BW1021" s="19" t="n">
        <f aca="false">BW921</f>
        <v>12</v>
      </c>
      <c r="BX1021" s="20" t="n">
        <f aca="false">(BV1021-1)*$CC$114+$CC$112</f>
        <v>-78.461267615784</v>
      </c>
      <c r="BY1021" s="20" t="n">
        <f aca="false">($CC$111+1-BW1021)*$CC$115+$CC$113</f>
        <v>6.80266665702199</v>
      </c>
      <c r="BZ1021" s="20" t="n">
        <f aca="false">INDEX($B$9:$BT$108,BW1021,BV1021)</f>
        <v>-3718</v>
      </c>
    </row>
    <row r="1022" customFormat="false" ht="9.75" hidden="false" customHeight="true" outlineLevel="0" collapsed="false">
      <c r="BV1022" s="19" t="n">
        <f aca="false">BV922+1</f>
        <v>10</v>
      </c>
      <c r="BW1022" s="19" t="n">
        <f aca="false">BW922</f>
        <v>13</v>
      </c>
      <c r="BX1022" s="20" t="n">
        <f aca="false">(BV1022-1)*$CC$114+$CC$112</f>
        <v>-78.461267615784</v>
      </c>
      <c r="BY1022" s="20" t="n">
        <f aca="false">($CC$111+1-BW1022)*$CC$115+$CC$113</f>
        <v>6.06199999042899</v>
      </c>
      <c r="BZ1022" s="20" t="n">
        <f aca="false">INDEX($B$9:$BT$108,BW1022,BV1022)</f>
        <v>-3050</v>
      </c>
    </row>
    <row r="1023" customFormat="false" ht="9.75" hidden="false" customHeight="true" outlineLevel="0" collapsed="false">
      <c r="BV1023" s="19" t="n">
        <f aca="false">BV923+1</f>
        <v>10</v>
      </c>
      <c r="BW1023" s="19" t="n">
        <f aca="false">BW923</f>
        <v>14</v>
      </c>
      <c r="BX1023" s="20" t="n">
        <f aca="false">(BV1023-1)*$CC$114+$CC$112</f>
        <v>-78.461267615784</v>
      </c>
      <c r="BY1023" s="20" t="n">
        <f aca="false">($CC$111+1-BW1023)*$CC$115+$CC$113</f>
        <v>5.32133332383599</v>
      </c>
      <c r="BZ1023" s="20" t="n">
        <f aca="false">INDEX($B$9:$BT$108,BW1023,BV1023)</f>
        <v>-3587</v>
      </c>
    </row>
    <row r="1024" customFormat="false" ht="9.75" hidden="false" customHeight="true" outlineLevel="0" collapsed="false">
      <c r="BV1024" s="19" t="n">
        <f aca="false">BV924+1</f>
        <v>10</v>
      </c>
      <c r="BW1024" s="19" t="n">
        <f aca="false">BW924</f>
        <v>15</v>
      </c>
      <c r="BX1024" s="20" t="n">
        <f aca="false">(BV1024-1)*$CC$114+$CC$112</f>
        <v>-78.461267615784</v>
      </c>
      <c r="BY1024" s="20" t="n">
        <f aca="false">($CC$111+1-BW1024)*$CC$115+$CC$113</f>
        <v>4.58066665724299</v>
      </c>
      <c r="BZ1024" s="20" t="n">
        <f aca="false">INDEX($B$9:$BT$108,BW1024,BV1024)</f>
        <v>-2389</v>
      </c>
    </row>
    <row r="1025" customFormat="false" ht="9.75" hidden="false" customHeight="true" outlineLevel="0" collapsed="false">
      <c r="BV1025" s="19" t="n">
        <f aca="false">BV925+1</f>
        <v>10</v>
      </c>
      <c r="BW1025" s="19" t="n">
        <f aca="false">BW925</f>
        <v>16</v>
      </c>
      <c r="BX1025" s="20" t="n">
        <f aca="false">(BV1025-1)*$CC$114+$CC$112</f>
        <v>-78.461267615784</v>
      </c>
      <c r="BY1025" s="20" t="n">
        <f aca="false">($CC$111+1-BW1025)*$CC$115+$CC$113</f>
        <v>3.83999999064999</v>
      </c>
      <c r="BZ1025" s="20" t="n">
        <f aca="false">INDEX($B$9:$BT$108,BW1025,BV1025)</f>
        <v>-1416</v>
      </c>
    </row>
    <row r="1026" customFormat="false" ht="9.75" hidden="false" customHeight="true" outlineLevel="0" collapsed="false">
      <c r="BV1026" s="19" t="n">
        <f aca="false">BV926+1</f>
        <v>10</v>
      </c>
      <c r="BW1026" s="19" t="n">
        <f aca="false">BW926</f>
        <v>17</v>
      </c>
      <c r="BX1026" s="20" t="n">
        <f aca="false">(BV1026-1)*$CC$114+$CC$112</f>
        <v>-78.461267615784</v>
      </c>
      <c r="BY1026" s="20" t="n">
        <f aca="false">($CC$111+1-BW1026)*$CC$115+$CC$113</f>
        <v>3.09933332405699</v>
      </c>
      <c r="BZ1026" s="20" t="n">
        <f aca="false">INDEX($B$9:$BT$108,BW1026,BV1026)</f>
        <v>-10</v>
      </c>
    </row>
    <row r="1027" customFormat="false" ht="9.75" hidden="false" customHeight="true" outlineLevel="0" collapsed="false">
      <c r="BV1027" s="19" t="n">
        <f aca="false">BV927+1</f>
        <v>10</v>
      </c>
      <c r="BW1027" s="19" t="n">
        <f aca="false">BW927</f>
        <v>18</v>
      </c>
      <c r="BX1027" s="20" t="n">
        <f aca="false">(BV1027-1)*$CC$114+$CC$112</f>
        <v>-78.461267615784</v>
      </c>
      <c r="BY1027" s="20" t="n">
        <f aca="false">($CC$111+1-BW1027)*$CC$115+$CC$113</f>
        <v>2.35866665746399</v>
      </c>
      <c r="BZ1027" s="20" t="n">
        <f aca="false">INDEX($B$9:$BT$108,BW1027,BV1027)</f>
        <v>46</v>
      </c>
    </row>
    <row r="1028" customFormat="false" ht="9.75" hidden="false" customHeight="true" outlineLevel="0" collapsed="false">
      <c r="BV1028" s="19" t="n">
        <f aca="false">BV928+1</f>
        <v>10</v>
      </c>
      <c r="BW1028" s="19" t="n">
        <f aca="false">BW928</f>
        <v>19</v>
      </c>
      <c r="BX1028" s="20" t="n">
        <f aca="false">(BV1028-1)*$CC$114+$CC$112</f>
        <v>-78.461267615784</v>
      </c>
      <c r="BY1028" s="20" t="n">
        <f aca="false">($CC$111+1-BW1028)*$CC$115+$CC$113</f>
        <v>1.61799999087099</v>
      </c>
      <c r="BZ1028" s="20" t="n">
        <f aca="false">INDEX($B$9:$BT$108,BW1028,BV1028)</f>
        <v>991</v>
      </c>
    </row>
    <row r="1029" customFormat="false" ht="9.75" hidden="false" customHeight="true" outlineLevel="0" collapsed="false">
      <c r="BV1029" s="19" t="n">
        <f aca="false">BV929+1</f>
        <v>10</v>
      </c>
      <c r="BW1029" s="19" t="n">
        <f aca="false">BW929</f>
        <v>20</v>
      </c>
      <c r="BX1029" s="20" t="n">
        <f aca="false">(BV1029-1)*$CC$114+$CC$112</f>
        <v>-78.461267615784</v>
      </c>
      <c r="BY1029" s="20" t="n">
        <f aca="false">($CC$111+1-BW1029)*$CC$115+$CC$113</f>
        <v>0.877333324277991</v>
      </c>
      <c r="BZ1029" s="20" t="n">
        <f aca="false">INDEX($B$9:$BT$108,BW1029,BV1029)</f>
        <v>1768</v>
      </c>
    </row>
    <row r="1030" customFormat="false" ht="9.75" hidden="false" customHeight="true" outlineLevel="0" collapsed="false">
      <c r="BV1030" s="19" t="n">
        <f aca="false">BV930+1</f>
        <v>10</v>
      </c>
      <c r="BW1030" s="19" t="n">
        <f aca="false">BW930</f>
        <v>21</v>
      </c>
      <c r="BX1030" s="20" t="n">
        <f aca="false">(BV1030-1)*$CC$114+$CC$112</f>
        <v>-78.461267615784</v>
      </c>
      <c r="BY1030" s="20" t="n">
        <f aca="false">($CC$111+1-BW1030)*$CC$115+$CC$113</f>
        <v>0.136666657684991</v>
      </c>
      <c r="BZ1030" s="20" t="n">
        <f aca="false">INDEX($B$9:$BT$108,BW1030,BV1030)</f>
        <v>3692</v>
      </c>
    </row>
    <row r="1031" customFormat="false" ht="9.75" hidden="false" customHeight="true" outlineLevel="0" collapsed="false">
      <c r="BV1031" s="19" t="n">
        <f aca="false">BV931+1</f>
        <v>10</v>
      </c>
      <c r="BW1031" s="19" t="n">
        <f aca="false">BW931</f>
        <v>22</v>
      </c>
      <c r="BX1031" s="20" t="n">
        <f aca="false">(BV1031-1)*$CC$114+$CC$112</f>
        <v>-78.461267615784</v>
      </c>
      <c r="BY1031" s="20" t="n">
        <f aca="false">($CC$111+1-BW1031)*$CC$115+$CC$113</f>
        <v>-0.60400000890801</v>
      </c>
      <c r="BZ1031" s="20" t="n">
        <f aca="false">INDEX($B$9:$BT$108,BW1031,BV1031)</f>
        <v>1913</v>
      </c>
    </row>
    <row r="1032" customFormat="false" ht="9.75" hidden="false" customHeight="true" outlineLevel="0" collapsed="false">
      <c r="BV1032" s="19" t="n">
        <f aca="false">BV932+1</f>
        <v>10</v>
      </c>
      <c r="BW1032" s="19" t="n">
        <f aca="false">BW932</f>
        <v>23</v>
      </c>
      <c r="BX1032" s="20" t="n">
        <f aca="false">(BV1032-1)*$CC$114+$CC$112</f>
        <v>-78.461267615784</v>
      </c>
      <c r="BY1032" s="20" t="n">
        <f aca="false">($CC$111+1-BW1032)*$CC$115+$CC$113</f>
        <v>-1.34466667550101</v>
      </c>
      <c r="BZ1032" s="20" t="n">
        <f aca="false">INDEX($B$9:$BT$108,BW1032,BV1032)</f>
        <v>2224</v>
      </c>
    </row>
    <row r="1033" customFormat="false" ht="9.75" hidden="false" customHeight="true" outlineLevel="0" collapsed="false">
      <c r="BV1033" s="19" t="n">
        <f aca="false">BV933+1</f>
        <v>10</v>
      </c>
      <c r="BW1033" s="19" t="n">
        <f aca="false">BW933</f>
        <v>24</v>
      </c>
      <c r="BX1033" s="20" t="n">
        <f aca="false">(BV1033-1)*$CC$114+$CC$112</f>
        <v>-78.461267615784</v>
      </c>
      <c r="BY1033" s="20" t="n">
        <f aca="false">($CC$111+1-BW1033)*$CC$115+$CC$113</f>
        <v>-2.08533334209401</v>
      </c>
      <c r="BZ1033" s="20" t="n">
        <f aca="false">INDEX($B$9:$BT$108,BW1033,BV1033)</f>
        <v>990</v>
      </c>
    </row>
    <row r="1034" customFormat="false" ht="9.75" hidden="false" customHeight="true" outlineLevel="0" collapsed="false">
      <c r="BV1034" s="19" t="n">
        <f aca="false">BV934+1</f>
        <v>10</v>
      </c>
      <c r="BW1034" s="19" t="n">
        <f aca="false">BW934</f>
        <v>25</v>
      </c>
      <c r="BX1034" s="20" t="n">
        <f aca="false">(BV1034-1)*$CC$114+$CC$112</f>
        <v>-78.461267615784</v>
      </c>
      <c r="BY1034" s="20" t="n">
        <f aca="false">($CC$111+1-BW1034)*$CC$115+$CC$113</f>
        <v>-2.82600000868701</v>
      </c>
      <c r="BZ1034" s="20" t="n">
        <f aca="false">INDEX($B$9:$BT$108,BW1034,BV1034)</f>
        <v>812</v>
      </c>
    </row>
    <row r="1035" customFormat="false" ht="9.75" hidden="false" customHeight="true" outlineLevel="0" collapsed="false">
      <c r="BV1035" s="19" t="n">
        <f aca="false">BV935+1</f>
        <v>10</v>
      </c>
      <c r="BW1035" s="19" t="n">
        <f aca="false">BW935</f>
        <v>26</v>
      </c>
      <c r="BX1035" s="20" t="n">
        <f aca="false">(BV1035-1)*$CC$114+$CC$112</f>
        <v>-78.461267615784</v>
      </c>
      <c r="BY1035" s="20" t="n">
        <f aca="false">($CC$111+1-BW1035)*$CC$115+$CC$113</f>
        <v>-3.56666667528001</v>
      </c>
      <c r="BZ1035" s="20" t="n">
        <f aca="false">INDEX($B$9:$BT$108,BW1035,BV1035)</f>
        <v>1011</v>
      </c>
    </row>
    <row r="1036" customFormat="false" ht="9.75" hidden="false" customHeight="true" outlineLevel="0" collapsed="false">
      <c r="BV1036" s="19" t="n">
        <f aca="false">BV936+1</f>
        <v>10</v>
      </c>
      <c r="BW1036" s="19" t="n">
        <f aca="false">BW936</f>
        <v>27</v>
      </c>
      <c r="BX1036" s="20" t="n">
        <f aca="false">(BV1036-1)*$CC$114+$CC$112</f>
        <v>-78.461267615784</v>
      </c>
      <c r="BY1036" s="20" t="n">
        <f aca="false">($CC$111+1-BW1036)*$CC$115+$CC$113</f>
        <v>-4.30733334187301</v>
      </c>
      <c r="BZ1036" s="20" t="n">
        <f aca="false">INDEX($B$9:$BT$108,BW1036,BV1036)</f>
        <v>274</v>
      </c>
    </row>
    <row r="1037" customFormat="false" ht="9.75" hidden="false" customHeight="true" outlineLevel="0" collapsed="false">
      <c r="BV1037" s="19" t="n">
        <f aca="false">BV937+1</f>
        <v>10</v>
      </c>
      <c r="BW1037" s="19" t="n">
        <f aca="false">BW937</f>
        <v>28</v>
      </c>
      <c r="BX1037" s="20" t="n">
        <f aca="false">(BV1037-1)*$CC$114+$CC$112</f>
        <v>-78.461267615784</v>
      </c>
      <c r="BY1037" s="20" t="n">
        <f aca="false">($CC$111+1-BW1037)*$CC$115+$CC$113</f>
        <v>-5.04800000846601</v>
      </c>
      <c r="BZ1037" s="20" t="n">
        <f aca="false">INDEX($B$9:$BT$108,BW1037,BV1037)</f>
        <v>989</v>
      </c>
    </row>
    <row r="1038" customFormat="false" ht="9.75" hidden="false" customHeight="true" outlineLevel="0" collapsed="false">
      <c r="BV1038" s="19" t="n">
        <f aca="false">BV938+1</f>
        <v>10</v>
      </c>
      <c r="BW1038" s="19" t="n">
        <f aca="false">BW938</f>
        <v>29</v>
      </c>
      <c r="BX1038" s="20" t="n">
        <f aca="false">(BV1038-1)*$CC$114+$CC$112</f>
        <v>-78.461267615784</v>
      </c>
      <c r="BY1038" s="20" t="n">
        <f aca="false">($CC$111+1-BW1038)*$CC$115+$CC$113</f>
        <v>-5.78866667505901</v>
      </c>
      <c r="BZ1038" s="20" t="n">
        <f aca="false">INDEX($B$9:$BT$108,BW1038,BV1038)</f>
        <v>2539</v>
      </c>
    </row>
    <row r="1039" customFormat="false" ht="9.75" hidden="false" customHeight="true" outlineLevel="0" collapsed="false">
      <c r="BV1039" s="19" t="n">
        <f aca="false">BV939+1</f>
        <v>10</v>
      </c>
      <c r="BW1039" s="19" t="n">
        <f aca="false">BW939</f>
        <v>30</v>
      </c>
      <c r="BX1039" s="20" t="n">
        <f aca="false">(BV1039-1)*$CC$114+$CC$112</f>
        <v>-78.461267615784</v>
      </c>
      <c r="BY1039" s="20" t="n">
        <f aca="false">($CC$111+1-BW1039)*$CC$115+$CC$113</f>
        <v>-6.52933334165201</v>
      </c>
      <c r="BZ1039" s="20" t="n">
        <f aca="false">INDEX($B$9:$BT$108,BW1039,BV1039)</f>
        <v>2526</v>
      </c>
    </row>
    <row r="1040" customFormat="false" ht="9.75" hidden="false" customHeight="true" outlineLevel="0" collapsed="false">
      <c r="BV1040" s="19" t="n">
        <f aca="false">BV940+1</f>
        <v>10</v>
      </c>
      <c r="BW1040" s="19" t="n">
        <f aca="false">BW940</f>
        <v>31</v>
      </c>
      <c r="BX1040" s="20" t="n">
        <f aca="false">(BV1040-1)*$CC$114+$CC$112</f>
        <v>-78.461267615784</v>
      </c>
      <c r="BY1040" s="20" t="n">
        <f aca="false">($CC$111+1-BW1040)*$CC$115+$CC$113</f>
        <v>-7.27000000824501</v>
      </c>
      <c r="BZ1040" s="20" t="n">
        <f aca="false">INDEX($B$9:$BT$108,BW1040,BV1040)</f>
        <v>2527</v>
      </c>
    </row>
    <row r="1041" customFormat="false" ht="9.75" hidden="false" customHeight="true" outlineLevel="0" collapsed="false">
      <c r="BV1041" s="19" t="n">
        <f aca="false">BV941+1</f>
        <v>10</v>
      </c>
      <c r="BW1041" s="19" t="n">
        <f aca="false">BW941</f>
        <v>32</v>
      </c>
      <c r="BX1041" s="20" t="n">
        <f aca="false">(BV1041-1)*$CC$114+$CC$112</f>
        <v>-78.461267615784</v>
      </c>
      <c r="BY1041" s="20" t="n">
        <f aca="false">($CC$111+1-BW1041)*$CC$115+$CC$113</f>
        <v>-8.01066667483801</v>
      </c>
      <c r="BZ1041" s="20" t="n">
        <f aca="false">INDEX($B$9:$BT$108,BW1041,BV1041)</f>
        <v>2091</v>
      </c>
    </row>
    <row r="1042" customFormat="false" ht="9.75" hidden="false" customHeight="true" outlineLevel="0" collapsed="false">
      <c r="BV1042" s="19" t="n">
        <f aca="false">BV942+1</f>
        <v>10</v>
      </c>
      <c r="BW1042" s="19" t="n">
        <f aca="false">BW942</f>
        <v>33</v>
      </c>
      <c r="BX1042" s="20" t="n">
        <f aca="false">(BV1042-1)*$CC$114+$CC$112</f>
        <v>-78.461267615784</v>
      </c>
      <c r="BY1042" s="20" t="n">
        <f aca="false">($CC$111+1-BW1042)*$CC$115+$CC$113</f>
        <v>-8.75133334143101</v>
      </c>
      <c r="BZ1042" s="20" t="n">
        <f aca="false">INDEX($B$9:$BT$108,BW1042,BV1042)</f>
        <v>1301</v>
      </c>
    </row>
    <row r="1043" customFormat="false" ht="9.75" hidden="false" customHeight="true" outlineLevel="0" collapsed="false">
      <c r="BV1043" s="19" t="n">
        <f aca="false">BV943+1</f>
        <v>10</v>
      </c>
      <c r="BW1043" s="19" t="n">
        <f aca="false">BW943</f>
        <v>34</v>
      </c>
      <c r="BX1043" s="20" t="n">
        <f aca="false">(BV1043-1)*$CC$114+$CC$112</f>
        <v>-78.461267615784</v>
      </c>
      <c r="BY1043" s="20" t="n">
        <f aca="false">($CC$111+1-BW1043)*$CC$115+$CC$113</f>
        <v>-9.49200000802401</v>
      </c>
      <c r="BZ1043" s="20" t="n">
        <f aca="false">INDEX($B$9:$BT$108,BW1043,BV1043)</f>
        <v>453</v>
      </c>
    </row>
    <row r="1044" customFormat="false" ht="9.75" hidden="false" customHeight="true" outlineLevel="0" collapsed="false">
      <c r="BV1044" s="19" t="n">
        <f aca="false">BV944+1</f>
        <v>10</v>
      </c>
      <c r="BW1044" s="19" t="n">
        <f aca="false">BW944</f>
        <v>35</v>
      </c>
      <c r="BX1044" s="20" t="n">
        <f aca="false">(BV1044-1)*$CC$114+$CC$112</f>
        <v>-78.461267615784</v>
      </c>
      <c r="BY1044" s="20" t="n">
        <f aca="false">($CC$111+1-BW1044)*$CC$115+$CC$113</f>
        <v>-10.232666674617</v>
      </c>
      <c r="BZ1044" s="20" t="n">
        <f aca="false">INDEX($B$9:$BT$108,BW1044,BV1044)</f>
        <v>-127</v>
      </c>
    </row>
    <row r="1045" customFormat="false" ht="9.75" hidden="false" customHeight="true" outlineLevel="0" collapsed="false">
      <c r="BV1045" s="19" t="n">
        <f aca="false">BV945+1</f>
        <v>10</v>
      </c>
      <c r="BW1045" s="19" t="n">
        <f aca="false">BW945</f>
        <v>36</v>
      </c>
      <c r="BX1045" s="20" t="n">
        <f aca="false">(BV1045-1)*$CC$114+$CC$112</f>
        <v>-78.461267615784</v>
      </c>
      <c r="BY1045" s="20" t="n">
        <f aca="false">($CC$111+1-BW1045)*$CC$115+$CC$113</f>
        <v>-10.97333334121</v>
      </c>
      <c r="BZ1045" s="20" t="n">
        <f aca="false">INDEX($B$9:$BT$108,BW1045,BV1045)</f>
        <v>-352</v>
      </c>
    </row>
    <row r="1046" customFormat="false" ht="9.75" hidden="false" customHeight="true" outlineLevel="0" collapsed="false">
      <c r="BV1046" s="19" t="n">
        <f aca="false">BV946+1</f>
        <v>10</v>
      </c>
      <c r="BW1046" s="19" t="n">
        <f aca="false">BW946</f>
        <v>37</v>
      </c>
      <c r="BX1046" s="20" t="n">
        <f aca="false">(BV1046-1)*$CC$114+$CC$112</f>
        <v>-78.461267615784</v>
      </c>
      <c r="BY1046" s="20" t="n">
        <f aca="false">($CC$111+1-BW1046)*$CC$115+$CC$113</f>
        <v>-11.714000007803</v>
      </c>
      <c r="BZ1046" s="20" t="n">
        <f aca="false">INDEX($B$9:$BT$108,BW1046,BV1046)</f>
        <v>-1996</v>
      </c>
    </row>
    <row r="1047" customFormat="false" ht="9.75" hidden="false" customHeight="true" outlineLevel="0" collapsed="false">
      <c r="BV1047" s="19" t="n">
        <f aca="false">BV947+1</f>
        <v>10</v>
      </c>
      <c r="BW1047" s="19" t="n">
        <f aca="false">BW947</f>
        <v>38</v>
      </c>
      <c r="BX1047" s="20" t="n">
        <f aca="false">(BV1047-1)*$CC$114+$CC$112</f>
        <v>-78.461267615784</v>
      </c>
      <c r="BY1047" s="20" t="n">
        <f aca="false">($CC$111+1-BW1047)*$CC$115+$CC$113</f>
        <v>-12.454666674396</v>
      </c>
      <c r="BZ1047" s="20" t="n">
        <f aca="false">INDEX($B$9:$BT$108,BW1047,BV1047)</f>
        <v>-3534</v>
      </c>
    </row>
    <row r="1048" customFormat="false" ht="9.75" hidden="false" customHeight="true" outlineLevel="0" collapsed="false">
      <c r="BV1048" s="19" t="n">
        <f aca="false">BV948+1</f>
        <v>10</v>
      </c>
      <c r="BW1048" s="19" t="n">
        <f aca="false">BW948</f>
        <v>39</v>
      </c>
      <c r="BX1048" s="20" t="n">
        <f aca="false">(BV1048-1)*$CC$114+$CC$112</f>
        <v>-78.461267615784</v>
      </c>
      <c r="BY1048" s="20" t="n">
        <f aca="false">($CC$111+1-BW1048)*$CC$115+$CC$113</f>
        <v>-13.195333340989</v>
      </c>
      <c r="BZ1048" s="20" t="n">
        <f aca="false">INDEX($B$9:$BT$108,BW1048,BV1048)</f>
        <v>-5089</v>
      </c>
    </row>
    <row r="1049" customFormat="false" ht="9.75" hidden="false" customHeight="true" outlineLevel="0" collapsed="false">
      <c r="BV1049" s="19" t="n">
        <f aca="false">BV949+1</f>
        <v>10</v>
      </c>
      <c r="BW1049" s="19" t="n">
        <f aca="false">BW949</f>
        <v>40</v>
      </c>
      <c r="BX1049" s="20" t="n">
        <f aca="false">(BV1049-1)*$CC$114+$CC$112</f>
        <v>-78.461267615784</v>
      </c>
      <c r="BY1049" s="20" t="n">
        <f aca="false">($CC$111+1-BW1049)*$CC$115+$CC$113</f>
        <v>-13.936000007582</v>
      </c>
      <c r="BZ1049" s="20" t="n">
        <f aca="false">INDEX($B$9:$BT$108,BW1049,BV1049)</f>
        <v>-4323</v>
      </c>
    </row>
    <row r="1050" customFormat="false" ht="9.75" hidden="false" customHeight="true" outlineLevel="0" collapsed="false">
      <c r="BV1050" s="19" t="n">
        <f aca="false">BV950+1</f>
        <v>10</v>
      </c>
      <c r="BW1050" s="19" t="n">
        <f aca="false">BW950</f>
        <v>41</v>
      </c>
      <c r="BX1050" s="20" t="n">
        <f aca="false">(BV1050-1)*$CC$114+$CC$112</f>
        <v>-78.461267615784</v>
      </c>
      <c r="BY1050" s="20" t="n">
        <f aca="false">($CC$111+1-BW1050)*$CC$115+$CC$113</f>
        <v>-14.676666674175</v>
      </c>
      <c r="BZ1050" s="20" t="n">
        <f aca="false">INDEX($B$9:$BT$108,BW1050,BV1050)</f>
        <v>-4122</v>
      </c>
    </row>
    <row r="1051" customFormat="false" ht="9.75" hidden="false" customHeight="true" outlineLevel="0" collapsed="false">
      <c r="BV1051" s="19" t="n">
        <f aca="false">BV951+1</f>
        <v>10</v>
      </c>
      <c r="BW1051" s="19" t="n">
        <f aca="false">BW951</f>
        <v>42</v>
      </c>
      <c r="BX1051" s="20" t="n">
        <f aca="false">(BV1051-1)*$CC$114+$CC$112</f>
        <v>-78.461267615784</v>
      </c>
      <c r="BY1051" s="20" t="n">
        <f aca="false">($CC$111+1-BW1051)*$CC$115+$CC$113</f>
        <v>-15.417333340768</v>
      </c>
      <c r="BZ1051" s="20" t="n">
        <f aca="false">INDEX($B$9:$BT$108,BW1051,BV1051)</f>
        <v>-3736</v>
      </c>
    </row>
    <row r="1052" customFormat="false" ht="9.75" hidden="false" customHeight="true" outlineLevel="0" collapsed="false">
      <c r="BV1052" s="19" t="n">
        <f aca="false">BV952+1</f>
        <v>10</v>
      </c>
      <c r="BW1052" s="19" t="n">
        <f aca="false">BW952</f>
        <v>43</v>
      </c>
      <c r="BX1052" s="20" t="n">
        <f aca="false">(BV1052-1)*$CC$114+$CC$112</f>
        <v>-78.461267615784</v>
      </c>
      <c r="BY1052" s="20" t="n">
        <f aca="false">($CC$111+1-BW1052)*$CC$115+$CC$113</f>
        <v>-16.158000007361</v>
      </c>
      <c r="BZ1052" s="20" t="n">
        <f aca="false">INDEX($B$9:$BT$108,BW1052,BV1052)</f>
        <v>-3196</v>
      </c>
    </row>
    <row r="1053" customFormat="false" ht="9.75" hidden="false" customHeight="true" outlineLevel="0" collapsed="false">
      <c r="BV1053" s="19" t="n">
        <f aca="false">BV953+1</f>
        <v>10</v>
      </c>
      <c r="BW1053" s="19" t="n">
        <f aca="false">BW953</f>
        <v>44</v>
      </c>
      <c r="BX1053" s="20" t="n">
        <f aca="false">(BV1053-1)*$CC$114+$CC$112</f>
        <v>-78.461267615784</v>
      </c>
      <c r="BY1053" s="20" t="n">
        <f aca="false">($CC$111+1-BW1053)*$CC$115+$CC$113</f>
        <v>-16.898666673954</v>
      </c>
      <c r="BZ1053" s="20" t="n">
        <f aca="false">INDEX($B$9:$BT$108,BW1053,BV1053)</f>
        <v>-3122</v>
      </c>
    </row>
    <row r="1054" customFormat="false" ht="9.75" hidden="false" customHeight="true" outlineLevel="0" collapsed="false">
      <c r="BV1054" s="19" t="n">
        <f aca="false">BV954+1</f>
        <v>10</v>
      </c>
      <c r="BW1054" s="19" t="n">
        <f aca="false">BW954</f>
        <v>45</v>
      </c>
      <c r="BX1054" s="20" t="n">
        <f aca="false">(BV1054-1)*$CC$114+$CC$112</f>
        <v>-78.461267615784</v>
      </c>
      <c r="BY1054" s="20" t="n">
        <f aca="false">($CC$111+1-BW1054)*$CC$115+$CC$113</f>
        <v>-17.639333340547</v>
      </c>
      <c r="BZ1054" s="20" t="n">
        <f aca="false">INDEX($B$9:$BT$108,BW1054,BV1054)</f>
        <v>-3818</v>
      </c>
    </row>
    <row r="1055" customFormat="false" ht="9.75" hidden="false" customHeight="true" outlineLevel="0" collapsed="false">
      <c r="BV1055" s="19" t="n">
        <f aca="false">BV955+1</f>
        <v>10</v>
      </c>
      <c r="BW1055" s="19" t="n">
        <f aca="false">BW955</f>
        <v>46</v>
      </c>
      <c r="BX1055" s="20" t="n">
        <f aca="false">(BV1055-1)*$CC$114+$CC$112</f>
        <v>-78.461267615784</v>
      </c>
      <c r="BY1055" s="20" t="n">
        <f aca="false">($CC$111+1-BW1055)*$CC$115+$CC$113</f>
        <v>-18.38000000714</v>
      </c>
      <c r="BZ1055" s="20" t="n">
        <f aca="false">INDEX($B$9:$BT$108,BW1055,BV1055)</f>
        <v>-4394</v>
      </c>
    </row>
    <row r="1056" customFormat="false" ht="9.75" hidden="false" customHeight="true" outlineLevel="0" collapsed="false">
      <c r="BV1056" s="19" t="n">
        <f aca="false">BV956+1</f>
        <v>10</v>
      </c>
      <c r="BW1056" s="19" t="n">
        <f aca="false">BW956</f>
        <v>47</v>
      </c>
      <c r="BX1056" s="20" t="n">
        <f aca="false">(BV1056-1)*$CC$114+$CC$112</f>
        <v>-78.461267615784</v>
      </c>
      <c r="BY1056" s="20" t="n">
        <f aca="false">($CC$111+1-BW1056)*$CC$115+$CC$113</f>
        <v>-19.120666673733</v>
      </c>
      <c r="BZ1056" s="20" t="n">
        <f aca="false">INDEX($B$9:$BT$108,BW1056,BV1056)</f>
        <v>-4648</v>
      </c>
    </row>
    <row r="1057" customFormat="false" ht="9.75" hidden="false" customHeight="true" outlineLevel="0" collapsed="false">
      <c r="BV1057" s="19" t="n">
        <f aca="false">BV957+1</f>
        <v>10</v>
      </c>
      <c r="BW1057" s="19" t="n">
        <f aca="false">BW957</f>
        <v>48</v>
      </c>
      <c r="BX1057" s="20" t="n">
        <f aca="false">(BV1057-1)*$CC$114+$CC$112</f>
        <v>-78.461267615784</v>
      </c>
      <c r="BY1057" s="20" t="n">
        <f aca="false">($CC$111+1-BW1057)*$CC$115+$CC$113</f>
        <v>-19.861333340326</v>
      </c>
      <c r="BZ1057" s="20" t="n">
        <f aca="false">INDEX($B$9:$BT$108,BW1057,BV1057)</f>
        <v>-4579</v>
      </c>
    </row>
    <row r="1058" customFormat="false" ht="9.75" hidden="false" customHeight="true" outlineLevel="0" collapsed="false">
      <c r="BV1058" s="19" t="n">
        <f aca="false">BV958+1</f>
        <v>10</v>
      </c>
      <c r="BW1058" s="19" t="n">
        <f aca="false">BW958</f>
        <v>49</v>
      </c>
      <c r="BX1058" s="20" t="n">
        <f aca="false">(BV1058-1)*$CC$114+$CC$112</f>
        <v>-78.461267615784</v>
      </c>
      <c r="BY1058" s="20" t="n">
        <f aca="false">($CC$111+1-BW1058)*$CC$115+$CC$113</f>
        <v>-20.602000006919</v>
      </c>
      <c r="BZ1058" s="20" t="n">
        <f aca="false">INDEX($B$9:$BT$108,BW1058,BV1058)</f>
        <v>-4565</v>
      </c>
    </row>
    <row r="1059" customFormat="false" ht="9.75" hidden="false" customHeight="true" outlineLevel="0" collapsed="false">
      <c r="BV1059" s="19" t="n">
        <f aca="false">BV959+1</f>
        <v>10</v>
      </c>
      <c r="BW1059" s="19" t="n">
        <f aca="false">BW959</f>
        <v>50</v>
      </c>
      <c r="BX1059" s="20" t="n">
        <f aca="false">(BV1059-1)*$CC$114+$CC$112</f>
        <v>-78.461267615784</v>
      </c>
      <c r="BY1059" s="20" t="n">
        <f aca="false">($CC$111+1-BW1059)*$CC$115+$CC$113</f>
        <v>-21.342666673512</v>
      </c>
      <c r="BZ1059" s="20" t="n">
        <f aca="false">INDEX($B$9:$BT$108,BW1059,BV1059)</f>
        <v>-4777</v>
      </c>
    </row>
    <row r="1060" customFormat="false" ht="9.75" hidden="false" customHeight="true" outlineLevel="0" collapsed="false">
      <c r="BV1060" s="19" t="n">
        <f aca="false">BV960+1</f>
        <v>10</v>
      </c>
      <c r="BW1060" s="19" t="n">
        <f aca="false">BW960</f>
        <v>51</v>
      </c>
      <c r="BX1060" s="20" t="n">
        <f aca="false">(BV1060-1)*$CC$114+$CC$112</f>
        <v>-78.461267615784</v>
      </c>
      <c r="BY1060" s="20" t="n">
        <f aca="false">($CC$111+1-BW1060)*$CC$115+$CC$113</f>
        <v>-22.083333340105</v>
      </c>
      <c r="BZ1060" s="20" t="n">
        <f aca="false">INDEX($B$9:$BT$108,BW1060,BV1060)</f>
        <v>-4656</v>
      </c>
    </row>
    <row r="1061" customFormat="false" ht="9.75" hidden="false" customHeight="true" outlineLevel="0" collapsed="false">
      <c r="BV1061" s="19" t="n">
        <f aca="false">BV961+1</f>
        <v>10</v>
      </c>
      <c r="BW1061" s="19" t="n">
        <f aca="false">BW961</f>
        <v>52</v>
      </c>
      <c r="BX1061" s="20" t="n">
        <f aca="false">(BV1061-1)*$CC$114+$CC$112</f>
        <v>-78.461267615784</v>
      </c>
      <c r="BY1061" s="20" t="n">
        <f aca="false">($CC$111+1-BW1061)*$CC$115+$CC$113</f>
        <v>-22.824000006698</v>
      </c>
      <c r="BZ1061" s="20" t="n">
        <f aca="false">INDEX($B$9:$BT$108,BW1061,BV1061)</f>
        <v>-4682</v>
      </c>
    </row>
    <row r="1062" customFormat="false" ht="9.75" hidden="false" customHeight="true" outlineLevel="0" collapsed="false">
      <c r="BV1062" s="19" t="n">
        <f aca="false">BV962+1</f>
        <v>10</v>
      </c>
      <c r="BW1062" s="19" t="n">
        <f aca="false">BW962</f>
        <v>53</v>
      </c>
      <c r="BX1062" s="20" t="n">
        <f aca="false">(BV1062-1)*$CC$114+$CC$112</f>
        <v>-78.461267615784</v>
      </c>
      <c r="BY1062" s="20" t="n">
        <f aca="false">($CC$111+1-BW1062)*$CC$115+$CC$113</f>
        <v>-23.564666673291</v>
      </c>
      <c r="BZ1062" s="20" t="n">
        <f aca="false">INDEX($B$9:$BT$108,BW1062,BV1062)</f>
        <v>-4680</v>
      </c>
    </row>
    <row r="1063" customFormat="false" ht="9.75" hidden="false" customHeight="true" outlineLevel="0" collapsed="false">
      <c r="BV1063" s="19" t="n">
        <f aca="false">BV963+1</f>
        <v>10</v>
      </c>
      <c r="BW1063" s="19" t="n">
        <f aca="false">BW963</f>
        <v>54</v>
      </c>
      <c r="BX1063" s="20" t="n">
        <f aca="false">(BV1063-1)*$CC$114+$CC$112</f>
        <v>-78.461267615784</v>
      </c>
      <c r="BY1063" s="20" t="n">
        <f aca="false">($CC$111+1-BW1063)*$CC$115+$CC$113</f>
        <v>-24.305333339884</v>
      </c>
      <c r="BZ1063" s="20" t="n">
        <f aca="false">INDEX($B$9:$BT$108,BW1063,BV1063)</f>
        <v>-4399</v>
      </c>
    </row>
    <row r="1064" customFormat="false" ht="9.75" hidden="false" customHeight="true" outlineLevel="0" collapsed="false">
      <c r="BV1064" s="19" t="n">
        <f aca="false">BV964+1</f>
        <v>10</v>
      </c>
      <c r="BW1064" s="19" t="n">
        <f aca="false">BW964</f>
        <v>55</v>
      </c>
      <c r="BX1064" s="20" t="n">
        <f aca="false">(BV1064-1)*$CC$114+$CC$112</f>
        <v>-78.461267615784</v>
      </c>
      <c r="BY1064" s="20" t="n">
        <f aca="false">($CC$111+1-BW1064)*$CC$115+$CC$113</f>
        <v>-25.046000006477</v>
      </c>
      <c r="BZ1064" s="20" t="n">
        <f aca="false">INDEX($B$9:$BT$108,BW1064,BV1064)</f>
        <v>-3970</v>
      </c>
    </row>
    <row r="1065" customFormat="false" ht="9.75" hidden="false" customHeight="true" outlineLevel="0" collapsed="false">
      <c r="BV1065" s="19" t="n">
        <f aca="false">BV965+1</f>
        <v>10</v>
      </c>
      <c r="BW1065" s="19" t="n">
        <f aca="false">BW965</f>
        <v>56</v>
      </c>
      <c r="BX1065" s="20" t="n">
        <f aca="false">(BV1065-1)*$CC$114+$CC$112</f>
        <v>-78.461267615784</v>
      </c>
      <c r="BY1065" s="20" t="n">
        <f aca="false">($CC$111+1-BW1065)*$CC$115+$CC$113</f>
        <v>-25.78666667307</v>
      </c>
      <c r="BZ1065" s="20" t="n">
        <f aca="false">INDEX($B$9:$BT$108,BW1065,BV1065)</f>
        <v>-3711</v>
      </c>
    </row>
    <row r="1066" customFormat="false" ht="9.75" hidden="false" customHeight="true" outlineLevel="0" collapsed="false">
      <c r="BV1066" s="19" t="n">
        <f aca="false">BV966+1</f>
        <v>10</v>
      </c>
      <c r="BW1066" s="19" t="n">
        <f aca="false">BW966</f>
        <v>57</v>
      </c>
      <c r="BX1066" s="20" t="n">
        <f aca="false">(BV1066-1)*$CC$114+$CC$112</f>
        <v>-78.461267615784</v>
      </c>
      <c r="BY1066" s="20" t="n">
        <f aca="false">($CC$111+1-BW1066)*$CC$115+$CC$113</f>
        <v>-26.527333339663</v>
      </c>
      <c r="BZ1066" s="20" t="n">
        <f aca="false">INDEX($B$9:$BT$108,BW1066,BV1066)</f>
        <v>-3805</v>
      </c>
    </row>
    <row r="1067" customFormat="false" ht="9.75" hidden="false" customHeight="true" outlineLevel="0" collapsed="false">
      <c r="BV1067" s="19" t="n">
        <f aca="false">BV967+1</f>
        <v>10</v>
      </c>
      <c r="BW1067" s="19" t="n">
        <f aca="false">BW967</f>
        <v>58</v>
      </c>
      <c r="BX1067" s="20" t="n">
        <f aca="false">(BV1067-1)*$CC$114+$CC$112</f>
        <v>-78.461267615784</v>
      </c>
      <c r="BY1067" s="20" t="n">
        <f aca="false">($CC$111+1-BW1067)*$CC$115+$CC$113</f>
        <v>-27.268000006256</v>
      </c>
      <c r="BZ1067" s="20" t="n">
        <f aca="false">INDEX($B$9:$BT$108,BW1067,BV1067)</f>
        <v>-3859</v>
      </c>
    </row>
    <row r="1068" customFormat="false" ht="9.75" hidden="false" customHeight="true" outlineLevel="0" collapsed="false">
      <c r="BV1068" s="19" t="n">
        <f aca="false">BV968+1</f>
        <v>10</v>
      </c>
      <c r="BW1068" s="19" t="n">
        <f aca="false">BW968</f>
        <v>59</v>
      </c>
      <c r="BX1068" s="20" t="n">
        <f aca="false">(BV1068-1)*$CC$114+$CC$112</f>
        <v>-78.461267615784</v>
      </c>
      <c r="BY1068" s="20" t="n">
        <f aca="false">($CC$111+1-BW1068)*$CC$115+$CC$113</f>
        <v>-28.008666672849</v>
      </c>
      <c r="BZ1068" s="20" t="n">
        <f aca="false">INDEX($B$9:$BT$108,BW1068,BV1068)</f>
        <v>-4007</v>
      </c>
    </row>
    <row r="1069" customFormat="false" ht="9.75" hidden="false" customHeight="true" outlineLevel="0" collapsed="false">
      <c r="BV1069" s="19" t="n">
        <f aca="false">BV969+1</f>
        <v>10</v>
      </c>
      <c r="BW1069" s="19" t="n">
        <f aca="false">BW969</f>
        <v>60</v>
      </c>
      <c r="BX1069" s="20" t="n">
        <f aca="false">(BV1069-1)*$CC$114+$CC$112</f>
        <v>-78.461267615784</v>
      </c>
      <c r="BY1069" s="20" t="n">
        <f aca="false">($CC$111+1-BW1069)*$CC$115+$CC$113</f>
        <v>-28.749333339442</v>
      </c>
      <c r="BZ1069" s="20" t="n">
        <f aca="false">INDEX($B$9:$BT$108,BW1069,BV1069)</f>
        <v>-3904</v>
      </c>
    </row>
    <row r="1070" customFormat="false" ht="9.75" hidden="false" customHeight="true" outlineLevel="0" collapsed="false">
      <c r="BV1070" s="19" t="n">
        <f aca="false">BV970+1</f>
        <v>10</v>
      </c>
      <c r="BW1070" s="19" t="n">
        <f aca="false">BW970</f>
        <v>61</v>
      </c>
      <c r="BX1070" s="20" t="n">
        <f aca="false">(BV1070-1)*$CC$114+$CC$112</f>
        <v>-78.461267615784</v>
      </c>
      <c r="BY1070" s="20" t="n">
        <f aca="false">($CC$111+1-BW1070)*$CC$115+$CC$113</f>
        <v>-29.490000006035</v>
      </c>
      <c r="BZ1070" s="20" t="n">
        <f aca="false">INDEX($B$9:$BT$108,BW1070,BV1070)</f>
        <v>-4012</v>
      </c>
    </row>
    <row r="1071" customFormat="false" ht="9.75" hidden="false" customHeight="true" outlineLevel="0" collapsed="false">
      <c r="BV1071" s="19" t="n">
        <f aca="false">BV971+1</f>
        <v>10</v>
      </c>
      <c r="BW1071" s="19" t="n">
        <f aca="false">BW971</f>
        <v>62</v>
      </c>
      <c r="BX1071" s="20" t="n">
        <f aca="false">(BV1071-1)*$CC$114+$CC$112</f>
        <v>-78.461267615784</v>
      </c>
      <c r="BY1071" s="20" t="n">
        <f aca="false">($CC$111+1-BW1071)*$CC$115+$CC$113</f>
        <v>-30.230666672628</v>
      </c>
      <c r="BZ1071" s="20" t="n">
        <f aca="false">INDEX($B$9:$BT$108,BW1071,BV1071)</f>
        <v>-4331</v>
      </c>
    </row>
    <row r="1072" customFormat="false" ht="9.75" hidden="false" customHeight="true" outlineLevel="0" collapsed="false">
      <c r="BV1072" s="19" t="n">
        <f aca="false">BV972+1</f>
        <v>10</v>
      </c>
      <c r="BW1072" s="19" t="n">
        <f aca="false">BW972</f>
        <v>63</v>
      </c>
      <c r="BX1072" s="20" t="n">
        <f aca="false">(BV1072-1)*$CC$114+$CC$112</f>
        <v>-78.461267615784</v>
      </c>
      <c r="BY1072" s="20" t="n">
        <f aca="false">($CC$111+1-BW1072)*$CC$115+$CC$113</f>
        <v>-30.971333339221</v>
      </c>
      <c r="BZ1072" s="20" t="n">
        <f aca="false">INDEX($B$9:$BT$108,BW1072,BV1072)</f>
        <v>-4218</v>
      </c>
    </row>
    <row r="1073" customFormat="false" ht="9.75" hidden="false" customHeight="true" outlineLevel="0" collapsed="false">
      <c r="BV1073" s="19" t="n">
        <f aca="false">BV973+1</f>
        <v>10</v>
      </c>
      <c r="BW1073" s="19" t="n">
        <f aca="false">BW973</f>
        <v>64</v>
      </c>
      <c r="BX1073" s="20" t="n">
        <f aca="false">(BV1073-1)*$CC$114+$CC$112</f>
        <v>-78.461267615784</v>
      </c>
      <c r="BY1073" s="20" t="n">
        <f aca="false">($CC$111+1-BW1073)*$CC$115+$CC$113</f>
        <v>-31.712000005814</v>
      </c>
      <c r="BZ1073" s="20" t="n">
        <f aca="false">INDEX($B$9:$BT$108,BW1073,BV1073)</f>
        <v>-4066</v>
      </c>
    </row>
    <row r="1074" customFormat="false" ht="9.75" hidden="false" customHeight="true" outlineLevel="0" collapsed="false">
      <c r="BV1074" s="19" t="n">
        <f aca="false">BV974+1</f>
        <v>10</v>
      </c>
      <c r="BW1074" s="19" t="n">
        <f aca="false">BW974</f>
        <v>65</v>
      </c>
      <c r="BX1074" s="20" t="n">
        <f aca="false">(BV1074-1)*$CC$114+$CC$112</f>
        <v>-78.461267615784</v>
      </c>
      <c r="BY1074" s="20" t="n">
        <f aca="false">($CC$111+1-BW1074)*$CC$115+$CC$113</f>
        <v>-32.452666672407</v>
      </c>
      <c r="BZ1074" s="20" t="n">
        <f aca="false">INDEX($B$9:$BT$108,BW1074,BV1074)</f>
        <v>-4288</v>
      </c>
    </row>
    <row r="1075" customFormat="false" ht="9.75" hidden="false" customHeight="true" outlineLevel="0" collapsed="false">
      <c r="BV1075" s="19" t="n">
        <f aca="false">BV975+1</f>
        <v>10</v>
      </c>
      <c r="BW1075" s="19" t="n">
        <f aca="false">BW975</f>
        <v>66</v>
      </c>
      <c r="BX1075" s="20" t="n">
        <f aca="false">(BV1075-1)*$CC$114+$CC$112</f>
        <v>-78.461267615784</v>
      </c>
      <c r="BY1075" s="20" t="n">
        <f aca="false">($CC$111+1-BW1075)*$CC$115+$CC$113</f>
        <v>-33.193333339</v>
      </c>
      <c r="BZ1075" s="20" t="n">
        <f aca="false">INDEX($B$9:$BT$108,BW1075,BV1075)</f>
        <v>-2818</v>
      </c>
    </row>
    <row r="1076" customFormat="false" ht="9.75" hidden="false" customHeight="true" outlineLevel="0" collapsed="false">
      <c r="BV1076" s="19" t="n">
        <f aca="false">BV976+1</f>
        <v>10</v>
      </c>
      <c r="BW1076" s="19" t="n">
        <f aca="false">BW976</f>
        <v>67</v>
      </c>
      <c r="BX1076" s="20" t="n">
        <f aca="false">(BV1076-1)*$CC$114+$CC$112</f>
        <v>-78.461267615784</v>
      </c>
      <c r="BY1076" s="20" t="n">
        <f aca="false">($CC$111+1-BW1076)*$CC$115+$CC$113</f>
        <v>-33.934000005593</v>
      </c>
      <c r="BZ1076" s="20" t="n">
        <f aca="false">INDEX($B$9:$BT$108,BW1076,BV1076)</f>
        <v>-4131</v>
      </c>
    </row>
    <row r="1077" customFormat="false" ht="9.75" hidden="false" customHeight="true" outlineLevel="0" collapsed="false">
      <c r="BV1077" s="19" t="n">
        <f aca="false">BV977+1</f>
        <v>10</v>
      </c>
      <c r="BW1077" s="19" t="n">
        <f aca="false">BW977</f>
        <v>68</v>
      </c>
      <c r="BX1077" s="20" t="n">
        <f aca="false">(BV1077-1)*$CC$114+$CC$112</f>
        <v>-78.461267615784</v>
      </c>
      <c r="BY1077" s="20" t="n">
        <f aca="false">($CC$111+1-BW1077)*$CC$115+$CC$113</f>
        <v>-34.674666672186</v>
      </c>
      <c r="BZ1077" s="20" t="n">
        <f aca="false">INDEX($B$9:$BT$108,BW1077,BV1077)</f>
        <v>-4082</v>
      </c>
    </row>
    <row r="1078" customFormat="false" ht="9.75" hidden="false" customHeight="true" outlineLevel="0" collapsed="false">
      <c r="BV1078" s="19" t="n">
        <f aca="false">BV978+1</f>
        <v>10</v>
      </c>
      <c r="BW1078" s="19" t="n">
        <f aca="false">BW978</f>
        <v>69</v>
      </c>
      <c r="BX1078" s="20" t="n">
        <f aca="false">(BV1078-1)*$CC$114+$CC$112</f>
        <v>-78.461267615784</v>
      </c>
      <c r="BY1078" s="20" t="n">
        <f aca="false">($CC$111+1-BW1078)*$CC$115+$CC$113</f>
        <v>-35.415333338779</v>
      </c>
      <c r="BZ1078" s="20" t="n">
        <f aca="false">INDEX($B$9:$BT$108,BW1078,BV1078)</f>
        <v>-4004</v>
      </c>
    </row>
    <row r="1079" customFormat="false" ht="9.75" hidden="false" customHeight="true" outlineLevel="0" collapsed="false">
      <c r="BV1079" s="19" t="n">
        <f aca="false">BV979+1</f>
        <v>10</v>
      </c>
      <c r="BW1079" s="19" t="n">
        <f aca="false">BW979</f>
        <v>70</v>
      </c>
      <c r="BX1079" s="20" t="n">
        <f aca="false">(BV1079-1)*$CC$114+$CC$112</f>
        <v>-78.461267615784</v>
      </c>
      <c r="BY1079" s="20" t="n">
        <f aca="false">($CC$111+1-BW1079)*$CC$115+$CC$113</f>
        <v>-36.156000005372</v>
      </c>
      <c r="BZ1079" s="20" t="n">
        <f aca="false">INDEX($B$9:$BT$108,BW1079,BV1079)</f>
        <v>-4061</v>
      </c>
    </row>
    <row r="1080" customFormat="false" ht="9.75" hidden="false" customHeight="true" outlineLevel="0" collapsed="false">
      <c r="BV1080" s="19" t="n">
        <f aca="false">BV980+1</f>
        <v>10</v>
      </c>
      <c r="BW1080" s="19" t="n">
        <f aca="false">BW980</f>
        <v>71</v>
      </c>
      <c r="BX1080" s="20" t="n">
        <f aca="false">(BV1080-1)*$CC$114+$CC$112</f>
        <v>-78.461267615784</v>
      </c>
      <c r="BY1080" s="20" t="n">
        <f aca="false">($CC$111+1-BW1080)*$CC$115+$CC$113</f>
        <v>-36.896666671965</v>
      </c>
      <c r="BZ1080" s="20" t="n">
        <f aca="false">INDEX($B$9:$BT$108,BW1080,BV1080)</f>
        <v>-4123</v>
      </c>
    </row>
    <row r="1081" customFormat="false" ht="9.75" hidden="false" customHeight="true" outlineLevel="0" collapsed="false">
      <c r="BV1081" s="19" t="n">
        <f aca="false">BV981+1</f>
        <v>10</v>
      </c>
      <c r="BW1081" s="19" t="n">
        <f aca="false">BW981</f>
        <v>72</v>
      </c>
      <c r="BX1081" s="20" t="n">
        <f aca="false">(BV1081-1)*$CC$114+$CC$112</f>
        <v>-78.461267615784</v>
      </c>
      <c r="BY1081" s="20" t="n">
        <f aca="false">($CC$111+1-BW1081)*$CC$115+$CC$113</f>
        <v>-37.637333338558</v>
      </c>
      <c r="BZ1081" s="20" t="n">
        <f aca="false">INDEX($B$9:$BT$108,BW1081,BV1081)</f>
        <v>-4070</v>
      </c>
    </row>
    <row r="1082" customFormat="false" ht="9.75" hidden="false" customHeight="true" outlineLevel="0" collapsed="false">
      <c r="BV1082" s="19" t="n">
        <f aca="false">BV982+1</f>
        <v>10</v>
      </c>
      <c r="BW1082" s="19" t="n">
        <f aca="false">BW982</f>
        <v>73</v>
      </c>
      <c r="BX1082" s="20" t="n">
        <f aca="false">(BV1082-1)*$CC$114+$CC$112</f>
        <v>-78.461267615784</v>
      </c>
      <c r="BY1082" s="20" t="n">
        <f aca="false">($CC$111+1-BW1082)*$CC$115+$CC$113</f>
        <v>-38.378000005151</v>
      </c>
      <c r="BZ1082" s="20" t="n">
        <f aca="false">INDEX($B$9:$BT$108,BW1082,BV1082)</f>
        <v>-4161</v>
      </c>
    </row>
    <row r="1083" customFormat="false" ht="9.75" hidden="false" customHeight="true" outlineLevel="0" collapsed="false">
      <c r="BV1083" s="19" t="n">
        <f aca="false">BV983+1</f>
        <v>10</v>
      </c>
      <c r="BW1083" s="19" t="n">
        <f aca="false">BW983</f>
        <v>74</v>
      </c>
      <c r="BX1083" s="20" t="n">
        <f aca="false">(BV1083-1)*$CC$114+$CC$112</f>
        <v>-78.461267615784</v>
      </c>
      <c r="BY1083" s="20" t="n">
        <f aca="false">($CC$111+1-BW1083)*$CC$115+$CC$113</f>
        <v>-39.118666671744</v>
      </c>
      <c r="BZ1083" s="20" t="n">
        <f aca="false">INDEX($B$9:$BT$108,BW1083,BV1083)</f>
        <v>-4268</v>
      </c>
    </row>
    <row r="1084" customFormat="false" ht="9.75" hidden="false" customHeight="true" outlineLevel="0" collapsed="false">
      <c r="BV1084" s="19" t="n">
        <f aca="false">BV984+1</f>
        <v>10</v>
      </c>
      <c r="BW1084" s="19" t="n">
        <f aca="false">BW984</f>
        <v>75</v>
      </c>
      <c r="BX1084" s="20" t="n">
        <f aca="false">(BV1084-1)*$CC$114+$CC$112</f>
        <v>-78.461267615784</v>
      </c>
      <c r="BY1084" s="20" t="n">
        <f aca="false">($CC$111+1-BW1084)*$CC$115+$CC$113</f>
        <v>-39.859333338337</v>
      </c>
      <c r="BZ1084" s="20" t="n">
        <f aca="false">INDEX($B$9:$BT$108,BW1084,BV1084)</f>
        <v>-4217</v>
      </c>
    </row>
    <row r="1085" customFormat="false" ht="9.75" hidden="false" customHeight="true" outlineLevel="0" collapsed="false">
      <c r="BV1085" s="19" t="n">
        <f aca="false">BV985+1</f>
        <v>10</v>
      </c>
      <c r="BW1085" s="19" t="n">
        <f aca="false">BW985</f>
        <v>76</v>
      </c>
      <c r="BX1085" s="20" t="n">
        <f aca="false">(BV1085-1)*$CC$114+$CC$112</f>
        <v>-78.461267615784</v>
      </c>
      <c r="BY1085" s="20" t="n">
        <f aca="false">($CC$111+1-BW1085)*$CC$115+$CC$113</f>
        <v>-40.60000000493</v>
      </c>
      <c r="BZ1085" s="20" t="n">
        <f aca="false">INDEX($B$9:$BT$108,BW1085,BV1085)</f>
        <v>-3711</v>
      </c>
    </row>
    <row r="1086" customFormat="false" ht="9.75" hidden="false" customHeight="true" outlineLevel="0" collapsed="false">
      <c r="BV1086" s="19" t="n">
        <f aca="false">BV986+1</f>
        <v>10</v>
      </c>
      <c r="BW1086" s="19" t="n">
        <f aca="false">BW986</f>
        <v>77</v>
      </c>
      <c r="BX1086" s="20" t="n">
        <f aca="false">(BV1086-1)*$CC$114+$CC$112</f>
        <v>-78.461267615784</v>
      </c>
      <c r="BY1086" s="20" t="n">
        <f aca="false">($CC$111+1-BW1086)*$CC$115+$CC$113</f>
        <v>-41.340666671523</v>
      </c>
      <c r="BZ1086" s="20" t="n">
        <f aca="false">INDEX($B$9:$BT$108,BW1086,BV1086)</f>
        <v>-3760</v>
      </c>
    </row>
    <row r="1087" customFormat="false" ht="9.75" hidden="false" customHeight="true" outlineLevel="0" collapsed="false">
      <c r="BV1087" s="19" t="n">
        <f aca="false">BV987+1</f>
        <v>10</v>
      </c>
      <c r="BW1087" s="19" t="n">
        <f aca="false">BW987</f>
        <v>78</v>
      </c>
      <c r="BX1087" s="20" t="n">
        <f aca="false">(BV1087-1)*$CC$114+$CC$112</f>
        <v>-78.461267615784</v>
      </c>
      <c r="BY1087" s="20" t="n">
        <f aca="false">($CC$111+1-BW1087)*$CC$115+$CC$113</f>
        <v>-42.081333338116</v>
      </c>
      <c r="BZ1087" s="20" t="n">
        <f aca="false">INDEX($B$9:$BT$108,BW1087,BV1087)</f>
        <v>-3510</v>
      </c>
    </row>
    <row r="1088" customFormat="false" ht="9.75" hidden="false" customHeight="true" outlineLevel="0" collapsed="false">
      <c r="BV1088" s="19" t="n">
        <f aca="false">BV988+1</f>
        <v>10</v>
      </c>
      <c r="BW1088" s="19" t="n">
        <f aca="false">BW988</f>
        <v>79</v>
      </c>
      <c r="BX1088" s="20" t="n">
        <f aca="false">(BV1088-1)*$CC$114+$CC$112</f>
        <v>-78.461267615784</v>
      </c>
      <c r="BY1088" s="20" t="n">
        <f aca="false">($CC$111+1-BW1088)*$CC$115+$CC$113</f>
        <v>-42.822000004709</v>
      </c>
      <c r="BZ1088" s="20" t="n">
        <f aca="false">INDEX($B$9:$BT$108,BW1088,BV1088)</f>
        <v>-3598</v>
      </c>
    </row>
    <row r="1089" customFormat="false" ht="9.75" hidden="false" customHeight="true" outlineLevel="0" collapsed="false">
      <c r="BV1089" s="19" t="n">
        <f aca="false">BV989+1</f>
        <v>10</v>
      </c>
      <c r="BW1089" s="19" t="n">
        <f aca="false">BW989</f>
        <v>80</v>
      </c>
      <c r="BX1089" s="20" t="n">
        <f aca="false">(BV1089-1)*$CC$114+$CC$112</f>
        <v>-78.461267615784</v>
      </c>
      <c r="BY1089" s="20" t="n">
        <f aca="false">($CC$111+1-BW1089)*$CC$115+$CC$113</f>
        <v>-43.562666671302</v>
      </c>
      <c r="BZ1089" s="20" t="n">
        <f aca="false">INDEX($B$9:$BT$108,BW1089,BV1089)</f>
        <v>-3356</v>
      </c>
    </row>
    <row r="1090" customFormat="false" ht="9.75" hidden="false" customHeight="true" outlineLevel="0" collapsed="false">
      <c r="BV1090" s="19" t="n">
        <f aca="false">BV990+1</f>
        <v>10</v>
      </c>
      <c r="BW1090" s="19" t="n">
        <f aca="false">BW990</f>
        <v>81</v>
      </c>
      <c r="BX1090" s="20" t="n">
        <f aca="false">(BV1090-1)*$CC$114+$CC$112</f>
        <v>-78.461267615784</v>
      </c>
      <c r="BY1090" s="20" t="n">
        <f aca="false">($CC$111+1-BW1090)*$CC$115+$CC$113</f>
        <v>-44.303333337895</v>
      </c>
      <c r="BZ1090" s="20" t="n">
        <f aca="false">INDEX($B$9:$BT$108,BW1090,BV1090)</f>
        <v>-2772</v>
      </c>
    </row>
    <row r="1091" customFormat="false" ht="9.75" hidden="false" customHeight="true" outlineLevel="0" collapsed="false">
      <c r="BV1091" s="19" t="n">
        <f aca="false">BV991+1</f>
        <v>10</v>
      </c>
      <c r="BW1091" s="19" t="n">
        <f aca="false">BW991</f>
        <v>82</v>
      </c>
      <c r="BX1091" s="20" t="n">
        <f aca="false">(BV1091-1)*$CC$114+$CC$112</f>
        <v>-78.461267615784</v>
      </c>
      <c r="BY1091" s="20" t="n">
        <f aca="false">($CC$111+1-BW1091)*$CC$115+$CC$113</f>
        <v>-45.044000004488</v>
      </c>
      <c r="BZ1091" s="20" t="n">
        <f aca="false">INDEX($B$9:$BT$108,BW1091,BV1091)</f>
        <v>-2667</v>
      </c>
    </row>
    <row r="1092" customFormat="false" ht="9.75" hidden="false" customHeight="true" outlineLevel="0" collapsed="false">
      <c r="BV1092" s="19" t="n">
        <f aca="false">BV992+1</f>
        <v>10</v>
      </c>
      <c r="BW1092" s="19" t="n">
        <f aca="false">BW992</f>
        <v>83</v>
      </c>
      <c r="BX1092" s="20" t="n">
        <f aca="false">(BV1092-1)*$CC$114+$CC$112</f>
        <v>-78.461267615784</v>
      </c>
      <c r="BY1092" s="20" t="n">
        <f aca="false">($CC$111+1-BW1092)*$CC$115+$CC$113</f>
        <v>-45.784666671081</v>
      </c>
      <c r="BZ1092" s="20" t="n">
        <f aca="false">INDEX($B$9:$BT$108,BW1092,BV1092)</f>
        <v>-3425</v>
      </c>
    </row>
    <row r="1093" customFormat="false" ht="9.75" hidden="false" customHeight="true" outlineLevel="0" collapsed="false">
      <c r="BV1093" s="19" t="n">
        <f aca="false">BV993+1</f>
        <v>10</v>
      </c>
      <c r="BW1093" s="19" t="n">
        <f aca="false">BW993</f>
        <v>84</v>
      </c>
      <c r="BX1093" s="20" t="n">
        <f aca="false">(BV1093-1)*$CC$114+$CC$112</f>
        <v>-78.461267615784</v>
      </c>
      <c r="BY1093" s="20" t="n">
        <f aca="false">($CC$111+1-BW1093)*$CC$115+$CC$113</f>
        <v>-46.525333337674</v>
      </c>
      <c r="BZ1093" s="20" t="n">
        <f aca="false">INDEX($B$9:$BT$108,BW1093,BV1093)</f>
        <v>-3775</v>
      </c>
    </row>
    <row r="1094" customFormat="false" ht="9.75" hidden="false" customHeight="true" outlineLevel="0" collapsed="false">
      <c r="BV1094" s="19" t="n">
        <f aca="false">BV994+1</f>
        <v>10</v>
      </c>
      <c r="BW1094" s="19" t="n">
        <f aca="false">BW994</f>
        <v>85</v>
      </c>
      <c r="BX1094" s="20" t="n">
        <f aca="false">(BV1094-1)*$CC$114+$CC$112</f>
        <v>-78.461267615784</v>
      </c>
      <c r="BY1094" s="20" t="n">
        <f aca="false">($CC$111+1-BW1094)*$CC$115+$CC$113</f>
        <v>-47.266000004267</v>
      </c>
      <c r="BZ1094" s="20" t="n">
        <f aca="false">INDEX($B$9:$BT$108,BW1094,BV1094)</f>
        <v>-3573</v>
      </c>
    </row>
    <row r="1095" customFormat="false" ht="9.75" hidden="false" customHeight="true" outlineLevel="0" collapsed="false">
      <c r="BV1095" s="19" t="n">
        <f aca="false">BV995+1</f>
        <v>10</v>
      </c>
      <c r="BW1095" s="19" t="n">
        <f aca="false">BW995</f>
        <v>86</v>
      </c>
      <c r="BX1095" s="20" t="n">
        <f aca="false">(BV1095-1)*$CC$114+$CC$112</f>
        <v>-78.461267615784</v>
      </c>
      <c r="BY1095" s="20" t="n">
        <f aca="false">($CC$111+1-BW1095)*$CC$115+$CC$113</f>
        <v>-48.00666667086</v>
      </c>
      <c r="BZ1095" s="20" t="n">
        <f aca="false">INDEX($B$9:$BT$108,BW1095,BV1095)</f>
        <v>-3853</v>
      </c>
    </row>
    <row r="1096" customFormat="false" ht="9.75" hidden="false" customHeight="true" outlineLevel="0" collapsed="false">
      <c r="BV1096" s="19" t="n">
        <f aca="false">BV996+1</f>
        <v>10</v>
      </c>
      <c r="BW1096" s="19" t="n">
        <f aca="false">BW996</f>
        <v>87</v>
      </c>
      <c r="BX1096" s="20" t="n">
        <f aca="false">(BV1096-1)*$CC$114+$CC$112</f>
        <v>-78.461267615784</v>
      </c>
      <c r="BY1096" s="20" t="n">
        <f aca="false">($CC$111+1-BW1096)*$CC$115+$CC$113</f>
        <v>-48.747333337453</v>
      </c>
      <c r="BZ1096" s="20" t="n">
        <f aca="false">INDEX($B$9:$BT$108,BW1096,BV1096)</f>
        <v>-3941</v>
      </c>
    </row>
    <row r="1097" customFormat="false" ht="9.75" hidden="false" customHeight="true" outlineLevel="0" collapsed="false">
      <c r="BV1097" s="19" t="n">
        <f aca="false">BV997+1</f>
        <v>10</v>
      </c>
      <c r="BW1097" s="19" t="n">
        <f aca="false">BW997</f>
        <v>88</v>
      </c>
      <c r="BX1097" s="20" t="n">
        <f aca="false">(BV1097-1)*$CC$114+$CC$112</f>
        <v>-78.461267615784</v>
      </c>
      <c r="BY1097" s="20" t="n">
        <f aca="false">($CC$111+1-BW1097)*$CC$115+$CC$113</f>
        <v>-49.488000004046</v>
      </c>
      <c r="BZ1097" s="20" t="n">
        <f aca="false">INDEX($B$9:$BT$108,BW1097,BV1097)</f>
        <v>-3939</v>
      </c>
    </row>
    <row r="1098" customFormat="false" ht="9.75" hidden="false" customHeight="true" outlineLevel="0" collapsed="false">
      <c r="BV1098" s="19" t="n">
        <f aca="false">BV998+1</f>
        <v>10</v>
      </c>
      <c r="BW1098" s="19" t="n">
        <f aca="false">BW998</f>
        <v>89</v>
      </c>
      <c r="BX1098" s="20" t="n">
        <f aca="false">(BV1098-1)*$CC$114+$CC$112</f>
        <v>-78.461267615784</v>
      </c>
      <c r="BY1098" s="20" t="n">
        <f aca="false">($CC$111+1-BW1098)*$CC$115+$CC$113</f>
        <v>-50.228666670639</v>
      </c>
      <c r="BZ1098" s="20" t="n">
        <f aca="false">INDEX($B$9:$BT$108,BW1098,BV1098)</f>
        <v>-3830</v>
      </c>
    </row>
    <row r="1099" customFormat="false" ht="9.75" hidden="false" customHeight="true" outlineLevel="0" collapsed="false">
      <c r="BV1099" s="19" t="n">
        <f aca="false">BV999+1</f>
        <v>10</v>
      </c>
      <c r="BW1099" s="19" t="n">
        <f aca="false">BW999</f>
        <v>90</v>
      </c>
      <c r="BX1099" s="20" t="n">
        <f aca="false">(BV1099-1)*$CC$114+$CC$112</f>
        <v>-78.461267615784</v>
      </c>
      <c r="BY1099" s="20" t="n">
        <f aca="false">($CC$111+1-BW1099)*$CC$115+$CC$113</f>
        <v>-50.969333337232</v>
      </c>
      <c r="BZ1099" s="20" t="n">
        <f aca="false">INDEX($B$9:$BT$108,BW1099,BV1099)</f>
        <v>-3880</v>
      </c>
    </row>
    <row r="1100" customFormat="false" ht="9.75" hidden="false" customHeight="true" outlineLevel="0" collapsed="false">
      <c r="BV1100" s="19" t="n">
        <f aca="false">BV1000+1</f>
        <v>10</v>
      </c>
      <c r="BW1100" s="19" t="n">
        <f aca="false">BW1000</f>
        <v>91</v>
      </c>
      <c r="BX1100" s="20" t="n">
        <f aca="false">(BV1100-1)*$CC$114+$CC$112</f>
        <v>-78.461267615784</v>
      </c>
      <c r="BY1100" s="20" t="n">
        <f aca="false">($CC$111+1-BW1100)*$CC$115+$CC$113</f>
        <v>-51.710000003825</v>
      </c>
      <c r="BZ1100" s="20" t="n">
        <f aca="false">INDEX($B$9:$BT$108,BW1100,BV1100)</f>
        <v>-3916</v>
      </c>
    </row>
    <row r="1101" customFormat="false" ht="9.75" hidden="false" customHeight="true" outlineLevel="0" collapsed="false">
      <c r="BV1101" s="19" t="n">
        <f aca="false">BV1001+1</f>
        <v>10</v>
      </c>
      <c r="BW1101" s="19" t="n">
        <f aca="false">BW1001</f>
        <v>92</v>
      </c>
      <c r="BX1101" s="20" t="n">
        <f aca="false">(BV1101-1)*$CC$114+$CC$112</f>
        <v>-78.461267615784</v>
      </c>
      <c r="BY1101" s="20" t="n">
        <f aca="false">($CC$111+1-BW1101)*$CC$115+$CC$113</f>
        <v>-52.450666670418</v>
      </c>
      <c r="BZ1101" s="20" t="n">
        <f aca="false">INDEX($B$9:$BT$108,BW1101,BV1101)</f>
        <v>-4082</v>
      </c>
    </row>
    <row r="1102" customFormat="false" ht="9.75" hidden="false" customHeight="true" outlineLevel="0" collapsed="false">
      <c r="BV1102" s="19" t="n">
        <f aca="false">BV1002+1</f>
        <v>10</v>
      </c>
      <c r="BW1102" s="19" t="n">
        <f aca="false">BW1002</f>
        <v>93</v>
      </c>
      <c r="BX1102" s="20" t="n">
        <f aca="false">(BV1102-1)*$CC$114+$CC$112</f>
        <v>-78.461267615784</v>
      </c>
      <c r="BY1102" s="20" t="n">
        <f aca="false">($CC$111+1-BW1102)*$CC$115+$CC$113</f>
        <v>-53.191333337011</v>
      </c>
      <c r="BZ1102" s="20" t="n">
        <f aca="false">INDEX($B$9:$BT$108,BW1102,BV1102)</f>
        <v>-4105</v>
      </c>
    </row>
    <row r="1103" customFormat="false" ht="9.75" hidden="false" customHeight="true" outlineLevel="0" collapsed="false">
      <c r="BV1103" s="19" t="n">
        <f aca="false">BV1003+1</f>
        <v>10</v>
      </c>
      <c r="BW1103" s="19" t="n">
        <f aca="false">BW1003</f>
        <v>94</v>
      </c>
      <c r="BX1103" s="20" t="n">
        <f aca="false">(BV1103-1)*$CC$114+$CC$112</f>
        <v>-78.461267615784</v>
      </c>
      <c r="BY1103" s="20" t="n">
        <f aca="false">($CC$111+1-BW1103)*$CC$115+$CC$113</f>
        <v>-53.932000003604</v>
      </c>
      <c r="BZ1103" s="20" t="n">
        <f aca="false">INDEX($B$9:$BT$108,BW1103,BV1103)</f>
        <v>-3911</v>
      </c>
    </row>
    <row r="1104" customFormat="false" ht="9.75" hidden="false" customHeight="true" outlineLevel="0" collapsed="false">
      <c r="BV1104" s="19" t="n">
        <f aca="false">BV1004+1</f>
        <v>10</v>
      </c>
      <c r="BW1104" s="19" t="n">
        <f aca="false">BW1004</f>
        <v>95</v>
      </c>
      <c r="BX1104" s="20" t="n">
        <f aca="false">(BV1104-1)*$CC$114+$CC$112</f>
        <v>-78.461267615784</v>
      </c>
      <c r="BY1104" s="20" t="n">
        <f aca="false">($CC$111+1-BW1104)*$CC$115+$CC$113</f>
        <v>-54.672666670197</v>
      </c>
      <c r="BZ1104" s="20" t="n">
        <f aca="false">INDEX($B$9:$BT$108,BW1104,BV1104)</f>
        <v>-4245</v>
      </c>
    </row>
    <row r="1105" customFormat="false" ht="9.75" hidden="false" customHeight="true" outlineLevel="0" collapsed="false">
      <c r="BV1105" s="19" t="n">
        <f aca="false">BV1005+1</f>
        <v>10</v>
      </c>
      <c r="BW1105" s="19" t="n">
        <f aca="false">BW1005</f>
        <v>96</v>
      </c>
      <c r="BX1105" s="20" t="n">
        <f aca="false">(BV1105-1)*$CC$114+$CC$112</f>
        <v>-78.461267615784</v>
      </c>
      <c r="BY1105" s="20" t="n">
        <f aca="false">($CC$111+1-BW1105)*$CC$115+$CC$113</f>
        <v>-55.41333333679</v>
      </c>
      <c r="BZ1105" s="20" t="n">
        <f aca="false">INDEX($B$9:$BT$108,BW1105,BV1105)</f>
        <v>-4298</v>
      </c>
    </row>
    <row r="1106" customFormat="false" ht="9.75" hidden="false" customHeight="true" outlineLevel="0" collapsed="false">
      <c r="BV1106" s="19" t="n">
        <f aca="false">BV1006+1</f>
        <v>10</v>
      </c>
      <c r="BW1106" s="19" t="n">
        <f aca="false">BW1006</f>
        <v>97</v>
      </c>
      <c r="BX1106" s="20" t="n">
        <f aca="false">(BV1106-1)*$CC$114+$CC$112</f>
        <v>-78.461267615784</v>
      </c>
      <c r="BY1106" s="20" t="n">
        <f aca="false">($CC$111+1-BW1106)*$CC$115+$CC$113</f>
        <v>-56.154000003383</v>
      </c>
      <c r="BZ1106" s="20" t="n">
        <f aca="false">INDEX($B$9:$BT$108,BW1106,BV1106)</f>
        <v>-4484</v>
      </c>
    </row>
    <row r="1107" customFormat="false" ht="9.75" hidden="false" customHeight="true" outlineLevel="0" collapsed="false">
      <c r="BV1107" s="19" t="n">
        <f aca="false">BV1007+1</f>
        <v>10</v>
      </c>
      <c r="BW1107" s="19" t="n">
        <f aca="false">BW1007</f>
        <v>98</v>
      </c>
      <c r="BX1107" s="20" t="n">
        <f aca="false">(BV1107-1)*$CC$114+$CC$112</f>
        <v>-78.461267615784</v>
      </c>
      <c r="BY1107" s="20" t="n">
        <f aca="false">($CC$111+1-BW1107)*$CC$115+$CC$113</f>
        <v>-56.894666669976</v>
      </c>
      <c r="BZ1107" s="20" t="n">
        <f aca="false">INDEX($B$9:$BT$108,BW1107,BV1107)</f>
        <v>-4554</v>
      </c>
    </row>
    <row r="1108" customFormat="false" ht="9.75" hidden="false" customHeight="true" outlineLevel="0" collapsed="false">
      <c r="BV1108" s="19" t="n">
        <f aca="false">BV1008+1</f>
        <v>10</v>
      </c>
      <c r="BW1108" s="19" t="n">
        <f aca="false">BW1008</f>
        <v>99</v>
      </c>
      <c r="BX1108" s="20" t="n">
        <f aca="false">(BV1108-1)*$CC$114+$CC$112</f>
        <v>-78.461267615784</v>
      </c>
      <c r="BY1108" s="20" t="n">
        <f aca="false">($CC$111+1-BW1108)*$CC$115+$CC$113</f>
        <v>-57.635333336569</v>
      </c>
      <c r="BZ1108" s="20" t="n">
        <f aca="false">INDEX($B$9:$BT$108,BW1108,BV1108)</f>
        <v>-4768</v>
      </c>
    </row>
    <row r="1109" customFormat="false" ht="9.75" hidden="false" customHeight="true" outlineLevel="0" collapsed="false">
      <c r="BV1109" s="19" t="n">
        <f aca="false">BV1009+1</f>
        <v>10</v>
      </c>
      <c r="BW1109" s="19" t="n">
        <f aca="false">BW1009</f>
        <v>100</v>
      </c>
      <c r="BX1109" s="20" t="n">
        <f aca="false">(BV1109-1)*$CC$114+$CC$112</f>
        <v>-78.461267615784</v>
      </c>
      <c r="BY1109" s="20" t="n">
        <f aca="false">($CC$111+1-BW1109)*$CC$115+$CC$113</f>
        <v>-58.376000003162</v>
      </c>
      <c r="BZ1109" s="20" t="n">
        <f aca="false">INDEX($B$9:$BT$108,BW1109,BV1109)</f>
        <v>-4972</v>
      </c>
    </row>
    <row r="1110" customFormat="false" ht="9.75" hidden="false" customHeight="true" outlineLevel="0" collapsed="false">
      <c r="BV1110" s="19" t="n">
        <f aca="false">BV1010+1</f>
        <v>11</v>
      </c>
      <c r="BW1110" s="19" t="n">
        <f aca="false">BW1010</f>
        <v>1</v>
      </c>
      <c r="BX1110" s="20" t="n">
        <f aca="false">(BV1110-1)*$CC$114+$CC$112</f>
        <v>-77.718075127595</v>
      </c>
      <c r="BY1110" s="20" t="n">
        <f aca="false">($CC$111+1-BW1110)*$CC$115+$CC$113</f>
        <v>14.949999989545</v>
      </c>
      <c r="BZ1110" s="20" t="n">
        <f aca="false">INDEX($B$9:$BT$108,BW1110,BV1110)</f>
        <v>-4083</v>
      </c>
    </row>
    <row r="1111" customFormat="false" ht="9.75" hidden="false" customHeight="true" outlineLevel="0" collapsed="false">
      <c r="BV1111" s="19" t="n">
        <f aca="false">BV1011+1</f>
        <v>11</v>
      </c>
      <c r="BW1111" s="19" t="n">
        <f aca="false">BW1011</f>
        <v>2</v>
      </c>
      <c r="BX1111" s="20" t="n">
        <f aca="false">(BV1111-1)*$CC$114+$CC$112</f>
        <v>-77.718075127595</v>
      </c>
      <c r="BY1111" s="20" t="n">
        <f aca="false">($CC$111+1-BW1111)*$CC$115+$CC$113</f>
        <v>14.209333322952</v>
      </c>
      <c r="BZ1111" s="20" t="n">
        <f aca="false">INDEX($B$9:$BT$108,BW1111,BV1111)</f>
        <v>-4028</v>
      </c>
    </row>
    <row r="1112" customFormat="false" ht="9.75" hidden="false" customHeight="true" outlineLevel="0" collapsed="false">
      <c r="BV1112" s="19" t="n">
        <f aca="false">BV1012+1</f>
        <v>11</v>
      </c>
      <c r="BW1112" s="19" t="n">
        <f aca="false">BW1012</f>
        <v>3</v>
      </c>
      <c r="BX1112" s="20" t="n">
        <f aca="false">(BV1112-1)*$CC$114+$CC$112</f>
        <v>-77.718075127595</v>
      </c>
      <c r="BY1112" s="20" t="n">
        <f aca="false">($CC$111+1-BW1112)*$CC$115+$CC$113</f>
        <v>13.468666656359</v>
      </c>
      <c r="BZ1112" s="20" t="n">
        <f aca="false">INDEX($B$9:$BT$108,BW1112,BV1112)</f>
        <v>-3957</v>
      </c>
    </row>
    <row r="1113" customFormat="false" ht="9.75" hidden="false" customHeight="true" outlineLevel="0" collapsed="false">
      <c r="BV1113" s="19" t="n">
        <f aca="false">BV1013+1</f>
        <v>11</v>
      </c>
      <c r="BW1113" s="19" t="n">
        <f aca="false">BW1013</f>
        <v>4</v>
      </c>
      <c r="BX1113" s="20" t="n">
        <f aca="false">(BV1113-1)*$CC$114+$CC$112</f>
        <v>-77.718075127595</v>
      </c>
      <c r="BY1113" s="20" t="n">
        <f aca="false">($CC$111+1-BW1113)*$CC$115+$CC$113</f>
        <v>12.727999989766</v>
      </c>
      <c r="BZ1113" s="20" t="n">
        <f aca="false">INDEX($B$9:$BT$108,BW1113,BV1113)</f>
        <v>-3802</v>
      </c>
    </row>
    <row r="1114" customFormat="false" ht="9.75" hidden="false" customHeight="true" outlineLevel="0" collapsed="false">
      <c r="BV1114" s="19" t="n">
        <f aca="false">BV1014+1</f>
        <v>11</v>
      </c>
      <c r="BW1114" s="19" t="n">
        <f aca="false">BW1014</f>
        <v>5</v>
      </c>
      <c r="BX1114" s="20" t="n">
        <f aca="false">(BV1114-1)*$CC$114+$CC$112</f>
        <v>-77.718075127595</v>
      </c>
      <c r="BY1114" s="20" t="n">
        <f aca="false">($CC$111+1-BW1114)*$CC$115+$CC$113</f>
        <v>11.987333323173</v>
      </c>
      <c r="BZ1114" s="20" t="n">
        <f aca="false">INDEX($B$9:$BT$108,BW1114,BV1114)</f>
        <v>-3553</v>
      </c>
    </row>
    <row r="1115" customFormat="false" ht="9.75" hidden="false" customHeight="true" outlineLevel="0" collapsed="false">
      <c r="BV1115" s="19" t="n">
        <f aca="false">BV1015+1</f>
        <v>11</v>
      </c>
      <c r="BW1115" s="19" t="n">
        <f aca="false">BW1015</f>
        <v>6</v>
      </c>
      <c r="BX1115" s="20" t="n">
        <f aca="false">(BV1115-1)*$CC$114+$CC$112</f>
        <v>-77.718075127595</v>
      </c>
      <c r="BY1115" s="20" t="n">
        <f aca="false">($CC$111+1-BW1115)*$CC$115+$CC$113</f>
        <v>11.24666665658</v>
      </c>
      <c r="BZ1115" s="20" t="n">
        <f aca="false">INDEX($B$9:$BT$108,BW1115,BV1115)</f>
        <v>-3364</v>
      </c>
    </row>
    <row r="1116" customFormat="false" ht="9.75" hidden="false" customHeight="true" outlineLevel="0" collapsed="false">
      <c r="BV1116" s="19" t="n">
        <f aca="false">BV1016+1</f>
        <v>11</v>
      </c>
      <c r="BW1116" s="19" t="n">
        <f aca="false">BW1016</f>
        <v>7</v>
      </c>
      <c r="BX1116" s="20" t="n">
        <f aca="false">(BV1116-1)*$CC$114+$CC$112</f>
        <v>-77.718075127595</v>
      </c>
      <c r="BY1116" s="20" t="n">
        <f aca="false">($CC$111+1-BW1116)*$CC$115+$CC$113</f>
        <v>10.505999989987</v>
      </c>
      <c r="BZ1116" s="20" t="n">
        <f aca="false">INDEX($B$9:$BT$108,BW1116,BV1116)</f>
        <v>-2823</v>
      </c>
    </row>
    <row r="1117" customFormat="false" ht="9.75" hidden="false" customHeight="true" outlineLevel="0" collapsed="false">
      <c r="BV1117" s="19" t="n">
        <f aca="false">BV1017+1</f>
        <v>11</v>
      </c>
      <c r="BW1117" s="19" t="n">
        <f aca="false">BW1017</f>
        <v>8</v>
      </c>
      <c r="BX1117" s="20" t="n">
        <f aca="false">(BV1117-1)*$CC$114+$CC$112</f>
        <v>-77.718075127595</v>
      </c>
      <c r="BY1117" s="20" t="n">
        <f aca="false">($CC$111+1-BW1117)*$CC$115+$CC$113</f>
        <v>9.76533332339398</v>
      </c>
      <c r="BZ1117" s="20" t="n">
        <f aca="false">INDEX($B$9:$BT$108,BW1117,BV1117)</f>
        <v>-1845</v>
      </c>
    </row>
    <row r="1118" customFormat="false" ht="9.75" hidden="false" customHeight="true" outlineLevel="0" collapsed="false">
      <c r="BV1118" s="19" t="n">
        <f aca="false">BV1018+1</f>
        <v>11</v>
      </c>
      <c r="BW1118" s="19" t="n">
        <f aca="false">BW1018</f>
        <v>9</v>
      </c>
      <c r="BX1118" s="20" t="n">
        <f aca="false">(BV1118-1)*$CC$114+$CC$112</f>
        <v>-77.718075127595</v>
      </c>
      <c r="BY1118" s="20" t="n">
        <f aca="false">($CC$111+1-BW1118)*$CC$115+$CC$113</f>
        <v>9.02466665680098</v>
      </c>
      <c r="BZ1118" s="20" t="n">
        <f aca="false">INDEX($B$9:$BT$108,BW1118,BV1118)</f>
        <v>-4</v>
      </c>
    </row>
    <row r="1119" customFormat="false" ht="9.75" hidden="false" customHeight="true" outlineLevel="0" collapsed="false">
      <c r="BV1119" s="19" t="n">
        <f aca="false">BV1019+1</f>
        <v>11</v>
      </c>
      <c r="BW1119" s="19" t="n">
        <f aca="false">BW1019</f>
        <v>10</v>
      </c>
      <c r="BX1119" s="20" t="n">
        <f aca="false">(BV1119-1)*$CC$114+$CC$112</f>
        <v>-77.718075127595</v>
      </c>
      <c r="BY1119" s="20" t="n">
        <f aca="false">($CC$111+1-BW1119)*$CC$115+$CC$113</f>
        <v>8.28399999020798</v>
      </c>
      <c r="BZ1119" s="20" t="n">
        <f aca="false">INDEX($B$9:$BT$108,BW1119,BV1119)</f>
        <v>417</v>
      </c>
    </row>
    <row r="1120" customFormat="false" ht="9.75" hidden="false" customHeight="true" outlineLevel="0" collapsed="false">
      <c r="BV1120" s="19" t="n">
        <f aca="false">BV1020+1</f>
        <v>11</v>
      </c>
      <c r="BW1120" s="19" t="n">
        <f aca="false">BW1020</f>
        <v>11</v>
      </c>
      <c r="BX1120" s="20" t="n">
        <f aca="false">(BV1120-1)*$CC$114+$CC$112</f>
        <v>-77.718075127595</v>
      </c>
      <c r="BY1120" s="20" t="n">
        <f aca="false">($CC$111+1-BW1120)*$CC$115+$CC$113</f>
        <v>7.54333332361498</v>
      </c>
      <c r="BZ1120" s="20" t="n">
        <f aca="false">INDEX($B$9:$BT$108,BW1120,BV1120)</f>
        <v>105</v>
      </c>
    </row>
    <row r="1121" customFormat="false" ht="9.75" hidden="false" customHeight="true" outlineLevel="0" collapsed="false">
      <c r="BV1121" s="19" t="n">
        <f aca="false">BV1021+1</f>
        <v>11</v>
      </c>
      <c r="BW1121" s="19" t="n">
        <f aca="false">BW1021</f>
        <v>12</v>
      </c>
      <c r="BX1121" s="20" t="n">
        <f aca="false">(BV1121-1)*$CC$114+$CC$112</f>
        <v>-77.718075127595</v>
      </c>
      <c r="BY1121" s="20" t="n">
        <f aca="false">($CC$111+1-BW1121)*$CC$115+$CC$113</f>
        <v>6.80266665702199</v>
      </c>
      <c r="BZ1121" s="20" t="n">
        <f aca="false">INDEX($B$9:$BT$108,BW1121,BV1121)</f>
        <v>341</v>
      </c>
    </row>
    <row r="1122" customFormat="false" ht="9.75" hidden="false" customHeight="true" outlineLevel="0" collapsed="false">
      <c r="BV1122" s="19" t="n">
        <f aca="false">BV1022+1</f>
        <v>11</v>
      </c>
      <c r="BW1122" s="19" t="n">
        <f aca="false">BW1022</f>
        <v>13</v>
      </c>
      <c r="BX1122" s="20" t="n">
        <f aca="false">(BV1122-1)*$CC$114+$CC$112</f>
        <v>-77.718075127595</v>
      </c>
      <c r="BY1122" s="20" t="n">
        <f aca="false">($CC$111+1-BW1122)*$CC$115+$CC$113</f>
        <v>6.06199999042899</v>
      </c>
      <c r="BZ1122" s="20" t="n">
        <f aca="false">INDEX($B$9:$BT$108,BW1122,BV1122)</f>
        <v>-39</v>
      </c>
    </row>
    <row r="1123" customFormat="false" ht="9.75" hidden="false" customHeight="true" outlineLevel="0" collapsed="false">
      <c r="BV1123" s="19" t="n">
        <f aca="false">BV1023+1</f>
        <v>11</v>
      </c>
      <c r="BW1123" s="19" t="n">
        <f aca="false">BW1023</f>
        <v>14</v>
      </c>
      <c r="BX1123" s="20" t="n">
        <f aca="false">(BV1123-1)*$CC$114+$CC$112</f>
        <v>-77.718075127595</v>
      </c>
      <c r="BY1123" s="20" t="n">
        <f aca="false">($CC$111+1-BW1123)*$CC$115+$CC$113</f>
        <v>5.32133332383599</v>
      </c>
      <c r="BZ1123" s="20" t="n">
        <f aca="false">INDEX($B$9:$BT$108,BW1123,BV1123)</f>
        <v>3</v>
      </c>
    </row>
    <row r="1124" customFormat="false" ht="9.75" hidden="false" customHeight="true" outlineLevel="0" collapsed="false">
      <c r="BV1124" s="19" t="n">
        <f aca="false">BV1024+1</f>
        <v>11</v>
      </c>
      <c r="BW1124" s="19" t="n">
        <f aca="false">BW1024</f>
        <v>15</v>
      </c>
      <c r="BX1124" s="20" t="n">
        <f aca="false">(BV1124-1)*$CC$114+$CC$112</f>
        <v>-77.718075127595</v>
      </c>
      <c r="BY1124" s="20" t="n">
        <f aca="false">($CC$111+1-BW1124)*$CC$115+$CC$113</f>
        <v>4.58066665724299</v>
      </c>
      <c r="BZ1124" s="20" t="n">
        <f aca="false">INDEX($B$9:$BT$108,BW1124,BV1124)</f>
        <v>2</v>
      </c>
    </row>
    <row r="1125" customFormat="false" ht="9.75" hidden="false" customHeight="true" outlineLevel="0" collapsed="false">
      <c r="BV1125" s="19" t="n">
        <f aca="false">BV1025+1</f>
        <v>11</v>
      </c>
      <c r="BW1125" s="19" t="n">
        <f aca="false">BW1025</f>
        <v>16</v>
      </c>
      <c r="BX1125" s="20" t="n">
        <f aca="false">(BV1125-1)*$CC$114+$CC$112</f>
        <v>-77.718075127595</v>
      </c>
      <c r="BY1125" s="20" t="n">
        <f aca="false">($CC$111+1-BW1125)*$CC$115+$CC$113</f>
        <v>3.83999999064999</v>
      </c>
      <c r="BZ1125" s="20" t="n">
        <f aca="false">INDEX($B$9:$BT$108,BW1125,BV1125)</f>
        <v>18</v>
      </c>
    </row>
    <row r="1126" customFormat="false" ht="9.75" hidden="false" customHeight="true" outlineLevel="0" collapsed="false">
      <c r="BV1126" s="19" t="n">
        <f aca="false">BV1026+1</f>
        <v>11</v>
      </c>
      <c r="BW1126" s="19" t="n">
        <f aca="false">BW1026</f>
        <v>17</v>
      </c>
      <c r="BX1126" s="20" t="n">
        <f aca="false">(BV1126-1)*$CC$114+$CC$112</f>
        <v>-77.718075127595</v>
      </c>
      <c r="BY1126" s="20" t="n">
        <f aca="false">($CC$111+1-BW1126)*$CC$115+$CC$113</f>
        <v>3.09933332405699</v>
      </c>
      <c r="BZ1126" s="20" t="n">
        <f aca="false">INDEX($B$9:$BT$108,BW1126,BV1126)</f>
        <v>259</v>
      </c>
    </row>
    <row r="1127" customFormat="false" ht="9.75" hidden="false" customHeight="true" outlineLevel="0" collapsed="false">
      <c r="BV1127" s="19" t="n">
        <f aca="false">BV1027+1</f>
        <v>11</v>
      </c>
      <c r="BW1127" s="19" t="n">
        <f aca="false">BW1027</f>
        <v>18</v>
      </c>
      <c r="BX1127" s="20" t="n">
        <f aca="false">(BV1127-1)*$CC$114+$CC$112</f>
        <v>-77.718075127595</v>
      </c>
      <c r="BY1127" s="20" t="n">
        <f aca="false">($CC$111+1-BW1127)*$CC$115+$CC$113</f>
        <v>2.35866665746399</v>
      </c>
      <c r="BZ1127" s="20" t="n">
        <f aca="false">INDEX($B$9:$BT$108,BW1127,BV1127)</f>
        <v>2456</v>
      </c>
    </row>
    <row r="1128" customFormat="false" ht="9.75" hidden="false" customHeight="true" outlineLevel="0" collapsed="false">
      <c r="BV1128" s="19" t="n">
        <f aca="false">BV1028+1</f>
        <v>11</v>
      </c>
      <c r="BW1128" s="19" t="n">
        <f aca="false">BW1028</f>
        <v>19</v>
      </c>
      <c r="BX1128" s="20" t="n">
        <f aca="false">(BV1128-1)*$CC$114+$CC$112</f>
        <v>-77.718075127595</v>
      </c>
      <c r="BY1128" s="20" t="n">
        <f aca="false">($CC$111+1-BW1128)*$CC$115+$CC$113</f>
        <v>1.61799999087099</v>
      </c>
      <c r="BZ1128" s="20" t="n">
        <f aca="false">INDEX($B$9:$BT$108,BW1128,BV1128)</f>
        <v>3144</v>
      </c>
    </row>
    <row r="1129" customFormat="false" ht="9.75" hidden="false" customHeight="true" outlineLevel="0" collapsed="false">
      <c r="BV1129" s="19" t="n">
        <f aca="false">BV1029+1</f>
        <v>11</v>
      </c>
      <c r="BW1129" s="19" t="n">
        <f aca="false">BW1029</f>
        <v>20</v>
      </c>
      <c r="BX1129" s="20" t="n">
        <f aca="false">(BV1129-1)*$CC$114+$CC$112</f>
        <v>-77.718075127595</v>
      </c>
      <c r="BY1129" s="20" t="n">
        <f aca="false">($CC$111+1-BW1129)*$CC$115+$CC$113</f>
        <v>0.877333324277991</v>
      </c>
      <c r="BZ1129" s="20" t="n">
        <f aca="false">INDEX($B$9:$BT$108,BW1129,BV1129)</f>
        <v>1804</v>
      </c>
    </row>
    <row r="1130" customFormat="false" ht="9.75" hidden="false" customHeight="true" outlineLevel="0" collapsed="false">
      <c r="BV1130" s="19" t="n">
        <f aca="false">BV1030+1</f>
        <v>11</v>
      </c>
      <c r="BW1130" s="19" t="n">
        <f aca="false">BW1030</f>
        <v>21</v>
      </c>
      <c r="BX1130" s="20" t="n">
        <f aca="false">(BV1130-1)*$CC$114+$CC$112</f>
        <v>-77.718075127595</v>
      </c>
      <c r="BY1130" s="20" t="n">
        <f aca="false">($CC$111+1-BW1130)*$CC$115+$CC$113</f>
        <v>0.136666657684991</v>
      </c>
      <c r="BZ1130" s="20" t="n">
        <f aca="false">INDEX($B$9:$BT$108,BW1130,BV1130)</f>
        <v>579</v>
      </c>
    </row>
    <row r="1131" customFormat="false" ht="9.75" hidden="false" customHeight="true" outlineLevel="0" collapsed="false">
      <c r="BV1131" s="19" t="n">
        <f aca="false">BV1031+1</f>
        <v>11</v>
      </c>
      <c r="BW1131" s="19" t="n">
        <f aca="false">BW1031</f>
        <v>22</v>
      </c>
      <c r="BX1131" s="20" t="n">
        <f aca="false">(BV1131-1)*$CC$114+$CC$112</f>
        <v>-77.718075127595</v>
      </c>
      <c r="BY1131" s="20" t="n">
        <f aca="false">($CC$111+1-BW1131)*$CC$115+$CC$113</f>
        <v>-0.60400000890801</v>
      </c>
      <c r="BZ1131" s="20" t="n">
        <f aca="false">INDEX($B$9:$BT$108,BW1131,BV1131)</f>
        <v>329</v>
      </c>
    </row>
    <row r="1132" customFormat="false" ht="9.75" hidden="false" customHeight="true" outlineLevel="0" collapsed="false">
      <c r="BV1132" s="19" t="n">
        <f aca="false">BV1032+1</f>
        <v>11</v>
      </c>
      <c r="BW1132" s="19" t="n">
        <f aca="false">BW1032</f>
        <v>23</v>
      </c>
      <c r="BX1132" s="20" t="n">
        <f aca="false">(BV1132-1)*$CC$114+$CC$112</f>
        <v>-77.718075127595</v>
      </c>
      <c r="BY1132" s="20" t="n">
        <f aca="false">($CC$111+1-BW1132)*$CC$115+$CC$113</f>
        <v>-1.34466667550101</v>
      </c>
      <c r="BZ1132" s="20" t="n">
        <f aca="false">INDEX($B$9:$BT$108,BW1132,BV1132)</f>
        <v>397</v>
      </c>
    </row>
    <row r="1133" customFormat="false" ht="9.75" hidden="false" customHeight="true" outlineLevel="0" collapsed="false">
      <c r="BV1133" s="19" t="n">
        <f aca="false">BV1033+1</f>
        <v>11</v>
      </c>
      <c r="BW1133" s="19" t="n">
        <f aca="false">BW1033</f>
        <v>24</v>
      </c>
      <c r="BX1133" s="20" t="n">
        <f aca="false">(BV1133-1)*$CC$114+$CC$112</f>
        <v>-77.718075127595</v>
      </c>
      <c r="BY1133" s="20" t="n">
        <f aca="false">($CC$111+1-BW1133)*$CC$115+$CC$113</f>
        <v>-2.08533334209401</v>
      </c>
      <c r="BZ1133" s="20" t="n">
        <f aca="false">INDEX($B$9:$BT$108,BW1133,BV1133)</f>
        <v>397</v>
      </c>
    </row>
    <row r="1134" customFormat="false" ht="9.75" hidden="false" customHeight="true" outlineLevel="0" collapsed="false">
      <c r="BV1134" s="19" t="n">
        <f aca="false">BV1034+1</f>
        <v>11</v>
      </c>
      <c r="BW1134" s="19" t="n">
        <f aca="false">BW1034</f>
        <v>25</v>
      </c>
      <c r="BX1134" s="20" t="n">
        <f aca="false">(BV1134-1)*$CC$114+$CC$112</f>
        <v>-77.718075127595</v>
      </c>
      <c r="BY1134" s="20" t="n">
        <f aca="false">($CC$111+1-BW1134)*$CC$115+$CC$113</f>
        <v>-2.82600000868701</v>
      </c>
      <c r="BZ1134" s="20" t="n">
        <f aca="false">INDEX($B$9:$BT$108,BW1134,BV1134)</f>
        <v>298</v>
      </c>
    </row>
    <row r="1135" customFormat="false" ht="9.75" hidden="false" customHeight="true" outlineLevel="0" collapsed="false">
      <c r="BV1135" s="19" t="n">
        <f aca="false">BV1035+1</f>
        <v>11</v>
      </c>
      <c r="BW1135" s="19" t="n">
        <f aca="false">BW1035</f>
        <v>26</v>
      </c>
      <c r="BX1135" s="20" t="n">
        <f aca="false">(BV1135-1)*$CC$114+$CC$112</f>
        <v>-77.718075127595</v>
      </c>
      <c r="BY1135" s="20" t="n">
        <f aca="false">($CC$111+1-BW1135)*$CC$115+$CC$113</f>
        <v>-3.56666667528001</v>
      </c>
      <c r="BZ1135" s="20" t="n">
        <f aca="false">INDEX($B$9:$BT$108,BW1135,BV1135)</f>
        <v>199</v>
      </c>
    </row>
    <row r="1136" customFormat="false" ht="9.75" hidden="false" customHeight="true" outlineLevel="0" collapsed="false">
      <c r="BV1136" s="19" t="n">
        <f aca="false">BV1036+1</f>
        <v>11</v>
      </c>
      <c r="BW1136" s="19" t="n">
        <f aca="false">BW1036</f>
        <v>27</v>
      </c>
      <c r="BX1136" s="20" t="n">
        <f aca="false">(BV1136-1)*$CC$114+$CC$112</f>
        <v>-77.718075127595</v>
      </c>
      <c r="BY1136" s="20" t="n">
        <f aca="false">($CC$111+1-BW1136)*$CC$115+$CC$113</f>
        <v>-4.30733334187301</v>
      </c>
      <c r="BZ1136" s="20" t="n">
        <f aca="false">INDEX($B$9:$BT$108,BW1136,BV1136)</f>
        <v>182</v>
      </c>
    </row>
    <row r="1137" customFormat="false" ht="9.75" hidden="false" customHeight="true" outlineLevel="0" collapsed="false">
      <c r="BV1137" s="19" t="n">
        <f aca="false">BV1037+1</f>
        <v>11</v>
      </c>
      <c r="BW1137" s="19" t="n">
        <f aca="false">BW1037</f>
        <v>28</v>
      </c>
      <c r="BX1137" s="20" t="n">
        <f aca="false">(BV1137-1)*$CC$114+$CC$112</f>
        <v>-77.718075127595</v>
      </c>
      <c r="BY1137" s="20" t="n">
        <f aca="false">($CC$111+1-BW1137)*$CC$115+$CC$113</f>
        <v>-5.04800000846601</v>
      </c>
      <c r="BZ1137" s="20" t="n">
        <f aca="false">INDEX($B$9:$BT$108,BW1137,BV1137)</f>
        <v>463</v>
      </c>
    </row>
    <row r="1138" customFormat="false" ht="9.75" hidden="false" customHeight="true" outlineLevel="0" collapsed="false">
      <c r="BV1138" s="19" t="n">
        <f aca="false">BV1038+1</f>
        <v>11</v>
      </c>
      <c r="BW1138" s="19" t="n">
        <f aca="false">BW1038</f>
        <v>29</v>
      </c>
      <c r="BX1138" s="20" t="n">
        <f aca="false">(BV1138-1)*$CC$114+$CC$112</f>
        <v>-77.718075127595</v>
      </c>
      <c r="BY1138" s="20" t="n">
        <f aca="false">($CC$111+1-BW1138)*$CC$115+$CC$113</f>
        <v>-5.78866667505901</v>
      </c>
      <c r="BZ1138" s="20" t="n">
        <f aca="false">INDEX($B$9:$BT$108,BW1138,BV1138)</f>
        <v>1756</v>
      </c>
    </row>
    <row r="1139" customFormat="false" ht="9.75" hidden="false" customHeight="true" outlineLevel="0" collapsed="false">
      <c r="BV1139" s="19" t="n">
        <f aca="false">BV1039+1</f>
        <v>11</v>
      </c>
      <c r="BW1139" s="19" t="n">
        <f aca="false">BW1039</f>
        <v>30</v>
      </c>
      <c r="BX1139" s="20" t="n">
        <f aca="false">(BV1139-1)*$CC$114+$CC$112</f>
        <v>-77.718075127595</v>
      </c>
      <c r="BY1139" s="20" t="n">
        <f aca="false">($CC$111+1-BW1139)*$CC$115+$CC$113</f>
        <v>-6.52933334165201</v>
      </c>
      <c r="BZ1139" s="20" t="n">
        <f aca="false">INDEX($B$9:$BT$108,BW1139,BV1139)</f>
        <v>794</v>
      </c>
    </row>
    <row r="1140" customFormat="false" ht="9.75" hidden="false" customHeight="true" outlineLevel="0" collapsed="false">
      <c r="BV1140" s="19" t="n">
        <f aca="false">BV1040+1</f>
        <v>11</v>
      </c>
      <c r="BW1140" s="19" t="n">
        <f aca="false">BW1040</f>
        <v>31</v>
      </c>
      <c r="BX1140" s="20" t="n">
        <f aca="false">(BV1140-1)*$CC$114+$CC$112</f>
        <v>-77.718075127595</v>
      </c>
      <c r="BY1140" s="20" t="n">
        <f aca="false">($CC$111+1-BW1140)*$CC$115+$CC$113</f>
        <v>-7.27000000824501</v>
      </c>
      <c r="BZ1140" s="20" t="n">
        <f aca="false">INDEX($B$9:$BT$108,BW1140,BV1140)</f>
        <v>2591</v>
      </c>
    </row>
    <row r="1141" customFormat="false" ht="9.75" hidden="false" customHeight="true" outlineLevel="0" collapsed="false">
      <c r="BV1141" s="19" t="n">
        <f aca="false">BV1041+1</f>
        <v>11</v>
      </c>
      <c r="BW1141" s="19" t="n">
        <f aca="false">BW1041</f>
        <v>32</v>
      </c>
      <c r="BX1141" s="20" t="n">
        <f aca="false">(BV1141-1)*$CC$114+$CC$112</f>
        <v>-77.718075127595</v>
      </c>
      <c r="BY1141" s="20" t="n">
        <f aca="false">($CC$111+1-BW1141)*$CC$115+$CC$113</f>
        <v>-8.01066667483801</v>
      </c>
      <c r="BZ1141" s="20" t="n">
        <f aca="false">INDEX($B$9:$BT$108,BW1141,BV1141)</f>
        <v>1921</v>
      </c>
    </row>
    <row r="1142" customFormat="false" ht="9.75" hidden="false" customHeight="true" outlineLevel="0" collapsed="false">
      <c r="BV1142" s="19" t="n">
        <f aca="false">BV1042+1</f>
        <v>11</v>
      </c>
      <c r="BW1142" s="19" t="n">
        <f aca="false">BW1042</f>
        <v>33</v>
      </c>
      <c r="BX1142" s="20" t="n">
        <f aca="false">(BV1142-1)*$CC$114+$CC$112</f>
        <v>-77.718075127595</v>
      </c>
      <c r="BY1142" s="20" t="n">
        <f aca="false">($CC$111+1-BW1142)*$CC$115+$CC$113</f>
        <v>-8.75133334143101</v>
      </c>
      <c r="BZ1142" s="20" t="n">
        <f aca="false">INDEX($B$9:$BT$108,BW1142,BV1142)</f>
        <v>3101</v>
      </c>
    </row>
    <row r="1143" customFormat="false" ht="9.75" hidden="false" customHeight="true" outlineLevel="0" collapsed="false">
      <c r="BV1143" s="19" t="n">
        <f aca="false">BV1043+1</f>
        <v>11</v>
      </c>
      <c r="BW1143" s="19" t="n">
        <f aca="false">BW1043</f>
        <v>34</v>
      </c>
      <c r="BX1143" s="20" t="n">
        <f aca="false">(BV1143-1)*$CC$114+$CC$112</f>
        <v>-77.718075127595</v>
      </c>
      <c r="BY1143" s="20" t="n">
        <f aca="false">($CC$111+1-BW1143)*$CC$115+$CC$113</f>
        <v>-9.49200000802401</v>
      </c>
      <c r="BZ1143" s="20" t="n">
        <f aca="false">INDEX($B$9:$BT$108,BW1143,BV1143)</f>
        <v>4029</v>
      </c>
    </row>
    <row r="1144" customFormat="false" ht="9.75" hidden="false" customHeight="true" outlineLevel="0" collapsed="false">
      <c r="BV1144" s="19" t="n">
        <f aca="false">BV1044+1</f>
        <v>11</v>
      </c>
      <c r="BW1144" s="19" t="n">
        <f aca="false">BW1044</f>
        <v>35</v>
      </c>
      <c r="BX1144" s="20" t="n">
        <f aca="false">(BV1144-1)*$CC$114+$CC$112</f>
        <v>-77.718075127595</v>
      </c>
      <c r="BY1144" s="20" t="n">
        <f aca="false">($CC$111+1-BW1144)*$CC$115+$CC$113</f>
        <v>-10.232666674617</v>
      </c>
      <c r="BZ1144" s="20" t="n">
        <f aca="false">INDEX($B$9:$BT$108,BW1144,BV1144)</f>
        <v>2481</v>
      </c>
    </row>
    <row r="1145" customFormat="false" ht="9.75" hidden="false" customHeight="true" outlineLevel="0" collapsed="false">
      <c r="BV1145" s="19" t="n">
        <f aca="false">BV1045+1</f>
        <v>11</v>
      </c>
      <c r="BW1145" s="19" t="n">
        <f aca="false">BW1045</f>
        <v>36</v>
      </c>
      <c r="BX1145" s="20" t="n">
        <f aca="false">(BV1145-1)*$CC$114+$CC$112</f>
        <v>-77.718075127595</v>
      </c>
      <c r="BY1145" s="20" t="n">
        <f aca="false">($CC$111+1-BW1145)*$CC$115+$CC$113</f>
        <v>-10.97333334121</v>
      </c>
      <c r="BZ1145" s="20" t="n">
        <f aca="false">INDEX($B$9:$BT$108,BW1145,BV1145)</f>
        <v>434</v>
      </c>
    </row>
    <row r="1146" customFormat="false" ht="9.75" hidden="false" customHeight="true" outlineLevel="0" collapsed="false">
      <c r="BV1146" s="19" t="n">
        <f aca="false">BV1046+1</f>
        <v>11</v>
      </c>
      <c r="BW1146" s="19" t="n">
        <f aca="false">BW1046</f>
        <v>37</v>
      </c>
      <c r="BX1146" s="20" t="n">
        <f aca="false">(BV1146-1)*$CC$114+$CC$112</f>
        <v>-77.718075127595</v>
      </c>
      <c r="BY1146" s="20" t="n">
        <f aca="false">($CC$111+1-BW1146)*$CC$115+$CC$113</f>
        <v>-11.714000007803</v>
      </c>
      <c r="BZ1146" s="20" t="n">
        <f aca="false">INDEX($B$9:$BT$108,BW1146,BV1146)</f>
        <v>-119</v>
      </c>
    </row>
    <row r="1147" customFormat="false" ht="9.75" hidden="false" customHeight="true" outlineLevel="0" collapsed="false">
      <c r="BV1147" s="19" t="n">
        <f aca="false">BV1047+1</f>
        <v>11</v>
      </c>
      <c r="BW1147" s="19" t="n">
        <f aca="false">BW1047</f>
        <v>38</v>
      </c>
      <c r="BX1147" s="20" t="n">
        <f aca="false">(BV1147-1)*$CC$114+$CC$112</f>
        <v>-77.718075127595</v>
      </c>
      <c r="BY1147" s="20" t="n">
        <f aca="false">($CC$111+1-BW1147)*$CC$115+$CC$113</f>
        <v>-12.454666674396</v>
      </c>
      <c r="BZ1147" s="20" t="n">
        <f aca="false">INDEX($B$9:$BT$108,BW1147,BV1147)</f>
        <v>-816</v>
      </c>
    </row>
    <row r="1148" customFormat="false" ht="9.75" hidden="false" customHeight="true" outlineLevel="0" collapsed="false">
      <c r="BV1148" s="19" t="n">
        <f aca="false">BV1048+1</f>
        <v>11</v>
      </c>
      <c r="BW1148" s="19" t="n">
        <f aca="false">BW1048</f>
        <v>39</v>
      </c>
      <c r="BX1148" s="20" t="n">
        <f aca="false">(BV1148-1)*$CC$114+$CC$112</f>
        <v>-77.718075127595</v>
      </c>
      <c r="BY1148" s="20" t="n">
        <f aca="false">($CC$111+1-BW1148)*$CC$115+$CC$113</f>
        <v>-13.195333340989</v>
      </c>
      <c r="BZ1148" s="20" t="n">
        <f aca="false">INDEX($B$9:$BT$108,BW1148,BV1148)</f>
        <v>-2548</v>
      </c>
    </row>
    <row r="1149" customFormat="false" ht="9.75" hidden="false" customHeight="true" outlineLevel="0" collapsed="false">
      <c r="BV1149" s="19" t="n">
        <f aca="false">BV1049+1</f>
        <v>11</v>
      </c>
      <c r="BW1149" s="19" t="n">
        <f aca="false">BW1049</f>
        <v>40</v>
      </c>
      <c r="BX1149" s="20" t="n">
        <f aca="false">(BV1149-1)*$CC$114+$CC$112</f>
        <v>-77.718075127595</v>
      </c>
      <c r="BY1149" s="20" t="n">
        <f aca="false">($CC$111+1-BW1149)*$CC$115+$CC$113</f>
        <v>-13.936000007582</v>
      </c>
      <c r="BZ1149" s="20" t="n">
        <f aca="false">INDEX($B$9:$BT$108,BW1149,BV1149)</f>
        <v>-5139</v>
      </c>
    </row>
    <row r="1150" customFormat="false" ht="9.75" hidden="false" customHeight="true" outlineLevel="0" collapsed="false">
      <c r="BV1150" s="19" t="n">
        <f aca="false">BV1050+1</f>
        <v>11</v>
      </c>
      <c r="BW1150" s="19" t="n">
        <f aca="false">BW1050</f>
        <v>41</v>
      </c>
      <c r="BX1150" s="20" t="n">
        <f aca="false">(BV1150-1)*$CC$114+$CC$112</f>
        <v>-77.718075127595</v>
      </c>
      <c r="BY1150" s="20" t="n">
        <f aca="false">($CC$111+1-BW1150)*$CC$115+$CC$113</f>
        <v>-14.676666674175</v>
      </c>
      <c r="BZ1150" s="20" t="n">
        <f aca="false">INDEX($B$9:$BT$108,BW1150,BV1150)</f>
        <v>-3633</v>
      </c>
    </row>
    <row r="1151" customFormat="false" ht="9.75" hidden="false" customHeight="true" outlineLevel="0" collapsed="false">
      <c r="BV1151" s="19" t="n">
        <f aca="false">BV1051+1</f>
        <v>11</v>
      </c>
      <c r="BW1151" s="19" t="n">
        <f aca="false">BW1051</f>
        <v>42</v>
      </c>
      <c r="BX1151" s="20" t="n">
        <f aca="false">(BV1151-1)*$CC$114+$CC$112</f>
        <v>-77.718075127595</v>
      </c>
      <c r="BY1151" s="20" t="n">
        <f aca="false">($CC$111+1-BW1151)*$CC$115+$CC$113</f>
        <v>-15.417333340768</v>
      </c>
      <c r="BZ1151" s="20" t="n">
        <f aca="false">INDEX($B$9:$BT$108,BW1151,BV1151)</f>
        <v>-2742</v>
      </c>
    </row>
    <row r="1152" customFormat="false" ht="9.75" hidden="false" customHeight="true" outlineLevel="0" collapsed="false">
      <c r="BV1152" s="19" t="n">
        <f aca="false">BV1052+1</f>
        <v>11</v>
      </c>
      <c r="BW1152" s="19" t="n">
        <f aca="false">BW1052</f>
        <v>43</v>
      </c>
      <c r="BX1152" s="20" t="n">
        <f aca="false">(BV1152-1)*$CC$114+$CC$112</f>
        <v>-77.718075127595</v>
      </c>
      <c r="BY1152" s="20" t="n">
        <f aca="false">($CC$111+1-BW1152)*$CC$115+$CC$113</f>
        <v>-16.158000007361</v>
      </c>
      <c r="BZ1152" s="20" t="n">
        <f aca="false">INDEX($B$9:$BT$108,BW1152,BV1152)</f>
        <v>-2721</v>
      </c>
    </row>
    <row r="1153" customFormat="false" ht="9.75" hidden="false" customHeight="true" outlineLevel="0" collapsed="false">
      <c r="BV1153" s="19" t="n">
        <f aca="false">BV1053+1</f>
        <v>11</v>
      </c>
      <c r="BW1153" s="19" t="n">
        <f aca="false">BW1053</f>
        <v>44</v>
      </c>
      <c r="BX1153" s="20" t="n">
        <f aca="false">(BV1153-1)*$CC$114+$CC$112</f>
        <v>-77.718075127595</v>
      </c>
      <c r="BY1153" s="20" t="n">
        <f aca="false">($CC$111+1-BW1153)*$CC$115+$CC$113</f>
        <v>-16.898666673954</v>
      </c>
      <c r="BZ1153" s="20" t="n">
        <f aca="false">INDEX($B$9:$BT$108,BW1153,BV1153)</f>
        <v>-3526</v>
      </c>
    </row>
    <row r="1154" customFormat="false" ht="9.75" hidden="false" customHeight="true" outlineLevel="0" collapsed="false">
      <c r="BV1154" s="19" t="n">
        <f aca="false">BV1054+1</f>
        <v>11</v>
      </c>
      <c r="BW1154" s="19" t="n">
        <f aca="false">BW1054</f>
        <v>45</v>
      </c>
      <c r="BX1154" s="20" t="n">
        <f aca="false">(BV1154-1)*$CC$114+$CC$112</f>
        <v>-77.718075127595</v>
      </c>
      <c r="BY1154" s="20" t="n">
        <f aca="false">($CC$111+1-BW1154)*$CC$115+$CC$113</f>
        <v>-17.639333340547</v>
      </c>
      <c r="BZ1154" s="20" t="n">
        <f aca="false">INDEX($B$9:$BT$108,BW1154,BV1154)</f>
        <v>-4156</v>
      </c>
    </row>
    <row r="1155" customFormat="false" ht="9.75" hidden="false" customHeight="true" outlineLevel="0" collapsed="false">
      <c r="BV1155" s="19" t="n">
        <f aca="false">BV1055+1</f>
        <v>11</v>
      </c>
      <c r="BW1155" s="19" t="n">
        <f aca="false">BW1055</f>
        <v>46</v>
      </c>
      <c r="BX1155" s="20" t="n">
        <f aca="false">(BV1155-1)*$CC$114+$CC$112</f>
        <v>-77.718075127595</v>
      </c>
      <c r="BY1155" s="20" t="n">
        <f aca="false">($CC$111+1-BW1155)*$CC$115+$CC$113</f>
        <v>-18.38000000714</v>
      </c>
      <c r="BZ1155" s="20" t="n">
        <f aca="false">INDEX($B$9:$BT$108,BW1155,BV1155)</f>
        <v>-4512</v>
      </c>
    </row>
    <row r="1156" customFormat="false" ht="9.75" hidden="false" customHeight="true" outlineLevel="0" collapsed="false">
      <c r="BV1156" s="19" t="n">
        <f aca="false">BV1056+1</f>
        <v>11</v>
      </c>
      <c r="BW1156" s="19" t="n">
        <f aca="false">BW1056</f>
        <v>47</v>
      </c>
      <c r="BX1156" s="20" t="n">
        <f aca="false">(BV1156-1)*$CC$114+$CC$112</f>
        <v>-77.718075127595</v>
      </c>
      <c r="BY1156" s="20" t="n">
        <f aca="false">($CC$111+1-BW1156)*$CC$115+$CC$113</f>
        <v>-19.120666673733</v>
      </c>
      <c r="BZ1156" s="20" t="n">
        <f aca="false">INDEX($B$9:$BT$108,BW1156,BV1156)</f>
        <v>-4727</v>
      </c>
    </row>
    <row r="1157" customFormat="false" ht="9.75" hidden="false" customHeight="true" outlineLevel="0" collapsed="false">
      <c r="BV1157" s="19" t="n">
        <f aca="false">BV1057+1</f>
        <v>11</v>
      </c>
      <c r="BW1157" s="19" t="n">
        <f aca="false">BW1057</f>
        <v>48</v>
      </c>
      <c r="BX1157" s="20" t="n">
        <f aca="false">(BV1157-1)*$CC$114+$CC$112</f>
        <v>-77.718075127595</v>
      </c>
      <c r="BY1157" s="20" t="n">
        <f aca="false">($CC$111+1-BW1157)*$CC$115+$CC$113</f>
        <v>-19.861333340326</v>
      </c>
      <c r="BZ1157" s="20" t="n">
        <f aca="false">INDEX($B$9:$BT$108,BW1157,BV1157)</f>
        <v>-4618</v>
      </c>
    </row>
    <row r="1158" customFormat="false" ht="9.75" hidden="false" customHeight="true" outlineLevel="0" collapsed="false">
      <c r="BV1158" s="19" t="n">
        <f aca="false">BV1058+1</f>
        <v>11</v>
      </c>
      <c r="BW1158" s="19" t="n">
        <f aca="false">BW1058</f>
        <v>49</v>
      </c>
      <c r="BX1158" s="20" t="n">
        <f aca="false">(BV1158-1)*$CC$114+$CC$112</f>
        <v>-77.718075127595</v>
      </c>
      <c r="BY1158" s="20" t="n">
        <f aca="false">($CC$111+1-BW1158)*$CC$115+$CC$113</f>
        <v>-20.602000006919</v>
      </c>
      <c r="BZ1158" s="20" t="n">
        <f aca="false">INDEX($B$9:$BT$108,BW1158,BV1158)</f>
        <v>-4699</v>
      </c>
    </row>
    <row r="1159" customFormat="false" ht="9.75" hidden="false" customHeight="true" outlineLevel="0" collapsed="false">
      <c r="BV1159" s="19" t="n">
        <f aca="false">BV1059+1</f>
        <v>11</v>
      </c>
      <c r="BW1159" s="19" t="n">
        <f aca="false">BW1059</f>
        <v>50</v>
      </c>
      <c r="BX1159" s="20" t="n">
        <f aca="false">(BV1159-1)*$CC$114+$CC$112</f>
        <v>-77.718075127595</v>
      </c>
      <c r="BY1159" s="20" t="n">
        <f aca="false">($CC$111+1-BW1159)*$CC$115+$CC$113</f>
        <v>-21.342666673512</v>
      </c>
      <c r="BZ1159" s="20" t="n">
        <f aca="false">INDEX($B$9:$BT$108,BW1159,BV1159)</f>
        <v>-4707</v>
      </c>
    </row>
    <row r="1160" customFormat="false" ht="9.75" hidden="false" customHeight="true" outlineLevel="0" collapsed="false">
      <c r="BV1160" s="19" t="n">
        <f aca="false">BV1060+1</f>
        <v>11</v>
      </c>
      <c r="BW1160" s="19" t="n">
        <f aca="false">BW1060</f>
        <v>51</v>
      </c>
      <c r="BX1160" s="20" t="n">
        <f aca="false">(BV1160-1)*$CC$114+$CC$112</f>
        <v>-77.718075127595</v>
      </c>
      <c r="BY1160" s="20" t="n">
        <f aca="false">($CC$111+1-BW1160)*$CC$115+$CC$113</f>
        <v>-22.083333340105</v>
      </c>
      <c r="BZ1160" s="20" t="n">
        <f aca="false">INDEX($B$9:$BT$108,BW1160,BV1160)</f>
        <v>-4706</v>
      </c>
    </row>
    <row r="1161" customFormat="false" ht="9.75" hidden="false" customHeight="true" outlineLevel="0" collapsed="false">
      <c r="BV1161" s="19" t="n">
        <f aca="false">BV1061+1</f>
        <v>11</v>
      </c>
      <c r="BW1161" s="19" t="n">
        <f aca="false">BW1061</f>
        <v>52</v>
      </c>
      <c r="BX1161" s="20" t="n">
        <f aca="false">(BV1161-1)*$CC$114+$CC$112</f>
        <v>-77.718075127595</v>
      </c>
      <c r="BY1161" s="20" t="n">
        <f aca="false">($CC$111+1-BW1161)*$CC$115+$CC$113</f>
        <v>-22.824000006698</v>
      </c>
      <c r="BZ1161" s="20" t="n">
        <f aca="false">INDEX($B$9:$BT$108,BW1161,BV1161)</f>
        <v>-4778</v>
      </c>
    </row>
    <row r="1162" customFormat="false" ht="9.75" hidden="false" customHeight="true" outlineLevel="0" collapsed="false">
      <c r="BV1162" s="19" t="n">
        <f aca="false">BV1062+1</f>
        <v>11</v>
      </c>
      <c r="BW1162" s="19" t="n">
        <f aca="false">BW1062</f>
        <v>53</v>
      </c>
      <c r="BX1162" s="20" t="n">
        <f aca="false">(BV1162-1)*$CC$114+$CC$112</f>
        <v>-77.718075127595</v>
      </c>
      <c r="BY1162" s="20" t="n">
        <f aca="false">($CC$111+1-BW1162)*$CC$115+$CC$113</f>
        <v>-23.564666673291</v>
      </c>
      <c r="BZ1162" s="20" t="n">
        <f aca="false">INDEX($B$9:$BT$108,BW1162,BV1162)</f>
        <v>-4379</v>
      </c>
    </row>
    <row r="1163" customFormat="false" ht="9.75" hidden="false" customHeight="true" outlineLevel="0" collapsed="false">
      <c r="BV1163" s="19" t="n">
        <f aca="false">BV1063+1</f>
        <v>11</v>
      </c>
      <c r="BW1163" s="19" t="n">
        <f aca="false">BW1063</f>
        <v>54</v>
      </c>
      <c r="BX1163" s="20" t="n">
        <f aca="false">(BV1163-1)*$CC$114+$CC$112</f>
        <v>-77.718075127595</v>
      </c>
      <c r="BY1163" s="20" t="n">
        <f aca="false">($CC$111+1-BW1163)*$CC$115+$CC$113</f>
        <v>-24.305333339884</v>
      </c>
      <c r="BZ1163" s="20" t="n">
        <f aca="false">INDEX($B$9:$BT$108,BW1163,BV1163)</f>
        <v>-4550</v>
      </c>
    </row>
    <row r="1164" customFormat="false" ht="9.75" hidden="false" customHeight="true" outlineLevel="0" collapsed="false">
      <c r="BV1164" s="19" t="n">
        <f aca="false">BV1064+1</f>
        <v>11</v>
      </c>
      <c r="BW1164" s="19" t="n">
        <f aca="false">BW1064</f>
        <v>55</v>
      </c>
      <c r="BX1164" s="20" t="n">
        <f aca="false">(BV1164-1)*$CC$114+$CC$112</f>
        <v>-77.718075127595</v>
      </c>
      <c r="BY1164" s="20" t="n">
        <f aca="false">($CC$111+1-BW1164)*$CC$115+$CC$113</f>
        <v>-25.046000006477</v>
      </c>
      <c r="BZ1164" s="20" t="n">
        <f aca="false">INDEX($B$9:$BT$108,BW1164,BV1164)</f>
        <v>-3920</v>
      </c>
    </row>
    <row r="1165" customFormat="false" ht="9.75" hidden="false" customHeight="true" outlineLevel="0" collapsed="false">
      <c r="BV1165" s="19" t="n">
        <f aca="false">BV1065+1</f>
        <v>11</v>
      </c>
      <c r="BW1165" s="19" t="n">
        <f aca="false">BW1065</f>
        <v>56</v>
      </c>
      <c r="BX1165" s="20" t="n">
        <f aca="false">(BV1165-1)*$CC$114+$CC$112</f>
        <v>-77.718075127595</v>
      </c>
      <c r="BY1165" s="20" t="n">
        <f aca="false">($CC$111+1-BW1165)*$CC$115+$CC$113</f>
        <v>-25.78666667307</v>
      </c>
      <c r="BZ1165" s="20" t="n">
        <f aca="false">INDEX($B$9:$BT$108,BW1165,BV1165)</f>
        <v>-3687</v>
      </c>
    </row>
    <row r="1166" customFormat="false" ht="9.75" hidden="false" customHeight="true" outlineLevel="0" collapsed="false">
      <c r="BV1166" s="19" t="n">
        <f aca="false">BV1066+1</f>
        <v>11</v>
      </c>
      <c r="BW1166" s="19" t="n">
        <f aca="false">BW1066</f>
        <v>57</v>
      </c>
      <c r="BX1166" s="20" t="n">
        <f aca="false">(BV1166-1)*$CC$114+$CC$112</f>
        <v>-77.718075127595</v>
      </c>
      <c r="BY1166" s="20" t="n">
        <f aca="false">($CC$111+1-BW1166)*$CC$115+$CC$113</f>
        <v>-26.527333339663</v>
      </c>
      <c r="BZ1166" s="20" t="n">
        <f aca="false">INDEX($B$9:$BT$108,BW1166,BV1166)</f>
        <v>-3502</v>
      </c>
    </row>
    <row r="1167" customFormat="false" ht="9.75" hidden="false" customHeight="true" outlineLevel="0" collapsed="false">
      <c r="BV1167" s="19" t="n">
        <f aca="false">BV1067+1</f>
        <v>11</v>
      </c>
      <c r="BW1167" s="19" t="n">
        <f aca="false">BW1067</f>
        <v>58</v>
      </c>
      <c r="BX1167" s="20" t="n">
        <f aca="false">(BV1167-1)*$CC$114+$CC$112</f>
        <v>-77.718075127595</v>
      </c>
      <c r="BY1167" s="20" t="n">
        <f aca="false">($CC$111+1-BW1167)*$CC$115+$CC$113</f>
        <v>-27.268000006256</v>
      </c>
      <c r="BZ1167" s="20" t="n">
        <f aca="false">INDEX($B$9:$BT$108,BW1167,BV1167)</f>
        <v>-3916</v>
      </c>
    </row>
    <row r="1168" customFormat="false" ht="9.75" hidden="false" customHeight="true" outlineLevel="0" collapsed="false">
      <c r="BV1168" s="19" t="n">
        <f aca="false">BV1068+1</f>
        <v>11</v>
      </c>
      <c r="BW1168" s="19" t="n">
        <f aca="false">BW1068</f>
        <v>59</v>
      </c>
      <c r="BX1168" s="20" t="n">
        <f aca="false">(BV1168-1)*$CC$114+$CC$112</f>
        <v>-77.718075127595</v>
      </c>
      <c r="BY1168" s="20" t="n">
        <f aca="false">($CC$111+1-BW1168)*$CC$115+$CC$113</f>
        <v>-28.008666672849</v>
      </c>
      <c r="BZ1168" s="20" t="n">
        <f aca="false">INDEX($B$9:$BT$108,BW1168,BV1168)</f>
        <v>-4100</v>
      </c>
    </row>
    <row r="1169" customFormat="false" ht="9.75" hidden="false" customHeight="true" outlineLevel="0" collapsed="false">
      <c r="BV1169" s="19" t="n">
        <f aca="false">BV1069+1</f>
        <v>11</v>
      </c>
      <c r="BW1169" s="19" t="n">
        <f aca="false">BW1069</f>
        <v>60</v>
      </c>
      <c r="BX1169" s="20" t="n">
        <f aca="false">(BV1169-1)*$CC$114+$CC$112</f>
        <v>-77.718075127595</v>
      </c>
      <c r="BY1169" s="20" t="n">
        <f aca="false">($CC$111+1-BW1169)*$CC$115+$CC$113</f>
        <v>-28.749333339442</v>
      </c>
      <c r="BZ1169" s="20" t="n">
        <f aca="false">INDEX($B$9:$BT$108,BW1169,BV1169)</f>
        <v>-4048</v>
      </c>
    </row>
    <row r="1170" customFormat="false" ht="9.75" hidden="false" customHeight="true" outlineLevel="0" collapsed="false">
      <c r="BV1170" s="19" t="n">
        <f aca="false">BV1070+1</f>
        <v>11</v>
      </c>
      <c r="BW1170" s="19" t="n">
        <f aca="false">BW1070</f>
        <v>61</v>
      </c>
      <c r="BX1170" s="20" t="n">
        <f aca="false">(BV1170-1)*$CC$114+$CC$112</f>
        <v>-77.718075127595</v>
      </c>
      <c r="BY1170" s="20" t="n">
        <f aca="false">($CC$111+1-BW1170)*$CC$115+$CC$113</f>
        <v>-29.490000006035</v>
      </c>
      <c r="BZ1170" s="20" t="n">
        <f aca="false">INDEX($B$9:$BT$108,BW1170,BV1170)</f>
        <v>-4323</v>
      </c>
    </row>
    <row r="1171" customFormat="false" ht="9.75" hidden="false" customHeight="true" outlineLevel="0" collapsed="false">
      <c r="BV1171" s="19" t="n">
        <f aca="false">BV1071+1</f>
        <v>11</v>
      </c>
      <c r="BW1171" s="19" t="n">
        <f aca="false">BW1071</f>
        <v>62</v>
      </c>
      <c r="BX1171" s="20" t="n">
        <f aca="false">(BV1171-1)*$CC$114+$CC$112</f>
        <v>-77.718075127595</v>
      </c>
      <c r="BY1171" s="20" t="n">
        <f aca="false">($CC$111+1-BW1171)*$CC$115+$CC$113</f>
        <v>-30.230666672628</v>
      </c>
      <c r="BZ1171" s="20" t="n">
        <f aca="false">INDEX($B$9:$BT$108,BW1171,BV1171)</f>
        <v>-4217</v>
      </c>
    </row>
    <row r="1172" customFormat="false" ht="9.75" hidden="false" customHeight="true" outlineLevel="0" collapsed="false">
      <c r="BV1172" s="19" t="n">
        <f aca="false">BV1072+1</f>
        <v>11</v>
      </c>
      <c r="BW1172" s="19" t="n">
        <f aca="false">BW1072</f>
        <v>63</v>
      </c>
      <c r="BX1172" s="20" t="n">
        <f aca="false">(BV1172-1)*$CC$114+$CC$112</f>
        <v>-77.718075127595</v>
      </c>
      <c r="BY1172" s="20" t="n">
        <f aca="false">($CC$111+1-BW1172)*$CC$115+$CC$113</f>
        <v>-30.971333339221</v>
      </c>
      <c r="BZ1172" s="20" t="n">
        <f aca="false">INDEX($B$9:$BT$108,BW1172,BV1172)</f>
        <v>-4212</v>
      </c>
    </row>
    <row r="1173" customFormat="false" ht="9.75" hidden="false" customHeight="true" outlineLevel="0" collapsed="false">
      <c r="BV1173" s="19" t="n">
        <f aca="false">BV1073+1</f>
        <v>11</v>
      </c>
      <c r="BW1173" s="19" t="n">
        <f aca="false">BW1073</f>
        <v>64</v>
      </c>
      <c r="BX1173" s="20" t="n">
        <f aca="false">(BV1173-1)*$CC$114+$CC$112</f>
        <v>-77.718075127595</v>
      </c>
      <c r="BY1173" s="20" t="n">
        <f aca="false">($CC$111+1-BW1173)*$CC$115+$CC$113</f>
        <v>-31.712000005814</v>
      </c>
      <c r="BZ1173" s="20" t="n">
        <f aca="false">INDEX($B$9:$BT$108,BW1173,BV1173)</f>
        <v>-4079</v>
      </c>
    </row>
    <row r="1174" customFormat="false" ht="9.75" hidden="false" customHeight="true" outlineLevel="0" collapsed="false">
      <c r="BV1174" s="19" t="n">
        <f aca="false">BV1074+1</f>
        <v>11</v>
      </c>
      <c r="BW1174" s="19" t="n">
        <f aca="false">BW1074</f>
        <v>65</v>
      </c>
      <c r="BX1174" s="20" t="n">
        <f aca="false">(BV1174-1)*$CC$114+$CC$112</f>
        <v>-77.718075127595</v>
      </c>
      <c r="BY1174" s="20" t="n">
        <f aca="false">($CC$111+1-BW1174)*$CC$115+$CC$113</f>
        <v>-32.452666672407</v>
      </c>
      <c r="BZ1174" s="20" t="n">
        <f aca="false">INDEX($B$9:$BT$108,BW1174,BV1174)</f>
        <v>-4200</v>
      </c>
    </row>
    <row r="1175" customFormat="false" ht="9.75" hidden="false" customHeight="true" outlineLevel="0" collapsed="false">
      <c r="BV1175" s="19" t="n">
        <f aca="false">BV1075+1</f>
        <v>11</v>
      </c>
      <c r="BW1175" s="19" t="n">
        <f aca="false">BW1075</f>
        <v>66</v>
      </c>
      <c r="BX1175" s="20" t="n">
        <f aca="false">(BV1175-1)*$CC$114+$CC$112</f>
        <v>-77.718075127595</v>
      </c>
      <c r="BY1175" s="20" t="n">
        <f aca="false">($CC$111+1-BW1175)*$CC$115+$CC$113</f>
        <v>-33.193333339</v>
      </c>
      <c r="BZ1175" s="20" t="n">
        <f aca="false">INDEX($B$9:$BT$108,BW1175,BV1175)</f>
        <v>-3624</v>
      </c>
    </row>
    <row r="1176" customFormat="false" ht="9.75" hidden="false" customHeight="true" outlineLevel="0" collapsed="false">
      <c r="BV1176" s="19" t="n">
        <f aca="false">BV1076+1</f>
        <v>11</v>
      </c>
      <c r="BW1176" s="19" t="n">
        <f aca="false">BW1076</f>
        <v>67</v>
      </c>
      <c r="BX1176" s="20" t="n">
        <f aca="false">(BV1176-1)*$CC$114+$CC$112</f>
        <v>-77.718075127595</v>
      </c>
      <c r="BY1176" s="20" t="n">
        <f aca="false">($CC$111+1-BW1176)*$CC$115+$CC$113</f>
        <v>-33.934000005593</v>
      </c>
      <c r="BZ1176" s="20" t="n">
        <f aca="false">INDEX($B$9:$BT$108,BW1176,BV1176)</f>
        <v>-4195</v>
      </c>
    </row>
    <row r="1177" customFormat="false" ht="9.75" hidden="false" customHeight="true" outlineLevel="0" collapsed="false">
      <c r="BV1177" s="19" t="n">
        <f aca="false">BV1077+1</f>
        <v>11</v>
      </c>
      <c r="BW1177" s="19" t="n">
        <f aca="false">BW1077</f>
        <v>68</v>
      </c>
      <c r="BX1177" s="20" t="n">
        <f aca="false">(BV1177-1)*$CC$114+$CC$112</f>
        <v>-77.718075127595</v>
      </c>
      <c r="BY1177" s="20" t="n">
        <f aca="false">($CC$111+1-BW1177)*$CC$115+$CC$113</f>
        <v>-34.674666672186</v>
      </c>
      <c r="BZ1177" s="20" t="n">
        <f aca="false">INDEX($B$9:$BT$108,BW1177,BV1177)</f>
        <v>-4030</v>
      </c>
    </row>
    <row r="1178" customFormat="false" ht="9.75" hidden="false" customHeight="true" outlineLevel="0" collapsed="false">
      <c r="BV1178" s="19" t="n">
        <f aca="false">BV1078+1</f>
        <v>11</v>
      </c>
      <c r="BW1178" s="19" t="n">
        <f aca="false">BW1078</f>
        <v>69</v>
      </c>
      <c r="BX1178" s="20" t="n">
        <f aca="false">(BV1178-1)*$CC$114+$CC$112</f>
        <v>-77.718075127595</v>
      </c>
      <c r="BY1178" s="20" t="n">
        <f aca="false">($CC$111+1-BW1178)*$CC$115+$CC$113</f>
        <v>-35.415333338779</v>
      </c>
      <c r="BZ1178" s="20" t="n">
        <f aca="false">INDEX($B$9:$BT$108,BW1178,BV1178)</f>
        <v>-4134</v>
      </c>
    </row>
    <row r="1179" customFormat="false" ht="9.75" hidden="false" customHeight="true" outlineLevel="0" collapsed="false">
      <c r="BV1179" s="19" t="n">
        <f aca="false">BV1079+1</f>
        <v>11</v>
      </c>
      <c r="BW1179" s="19" t="n">
        <f aca="false">BW1079</f>
        <v>70</v>
      </c>
      <c r="BX1179" s="20" t="n">
        <f aca="false">(BV1179-1)*$CC$114+$CC$112</f>
        <v>-77.718075127595</v>
      </c>
      <c r="BY1179" s="20" t="n">
        <f aca="false">($CC$111+1-BW1179)*$CC$115+$CC$113</f>
        <v>-36.156000005372</v>
      </c>
      <c r="BZ1179" s="20" t="n">
        <f aca="false">INDEX($B$9:$BT$108,BW1179,BV1179)</f>
        <v>-4086</v>
      </c>
    </row>
    <row r="1180" customFormat="false" ht="9.75" hidden="false" customHeight="true" outlineLevel="0" collapsed="false">
      <c r="BV1180" s="19" t="n">
        <f aca="false">BV1080+1</f>
        <v>11</v>
      </c>
      <c r="BW1180" s="19" t="n">
        <f aca="false">BW1080</f>
        <v>71</v>
      </c>
      <c r="BX1180" s="20" t="n">
        <f aca="false">(BV1180-1)*$CC$114+$CC$112</f>
        <v>-77.718075127595</v>
      </c>
      <c r="BY1180" s="20" t="n">
        <f aca="false">($CC$111+1-BW1180)*$CC$115+$CC$113</f>
        <v>-36.896666671965</v>
      </c>
      <c r="BZ1180" s="20" t="n">
        <f aca="false">INDEX($B$9:$BT$108,BW1180,BV1180)</f>
        <v>-4093</v>
      </c>
    </row>
    <row r="1181" customFormat="false" ht="9.75" hidden="false" customHeight="true" outlineLevel="0" collapsed="false">
      <c r="BV1181" s="19" t="n">
        <f aca="false">BV1081+1</f>
        <v>11</v>
      </c>
      <c r="BW1181" s="19" t="n">
        <f aca="false">BW1081</f>
        <v>72</v>
      </c>
      <c r="BX1181" s="20" t="n">
        <f aca="false">(BV1181-1)*$CC$114+$CC$112</f>
        <v>-77.718075127595</v>
      </c>
      <c r="BY1181" s="20" t="n">
        <f aca="false">($CC$111+1-BW1181)*$CC$115+$CC$113</f>
        <v>-37.637333338558</v>
      </c>
      <c r="BZ1181" s="20" t="n">
        <f aca="false">INDEX($B$9:$BT$108,BW1181,BV1181)</f>
        <v>-4125</v>
      </c>
    </row>
    <row r="1182" customFormat="false" ht="9.75" hidden="false" customHeight="true" outlineLevel="0" collapsed="false">
      <c r="BV1182" s="19" t="n">
        <f aca="false">BV1082+1</f>
        <v>11</v>
      </c>
      <c r="BW1182" s="19" t="n">
        <f aca="false">BW1082</f>
        <v>73</v>
      </c>
      <c r="BX1182" s="20" t="n">
        <f aca="false">(BV1182-1)*$CC$114+$CC$112</f>
        <v>-77.718075127595</v>
      </c>
      <c r="BY1182" s="20" t="n">
        <f aca="false">($CC$111+1-BW1182)*$CC$115+$CC$113</f>
        <v>-38.378000005151</v>
      </c>
      <c r="BZ1182" s="20" t="n">
        <f aca="false">INDEX($B$9:$BT$108,BW1182,BV1182)</f>
        <v>-3920</v>
      </c>
    </row>
    <row r="1183" customFormat="false" ht="9.75" hidden="false" customHeight="true" outlineLevel="0" collapsed="false">
      <c r="BV1183" s="19" t="n">
        <f aca="false">BV1083+1</f>
        <v>11</v>
      </c>
      <c r="BW1183" s="19" t="n">
        <f aca="false">BW1083</f>
        <v>74</v>
      </c>
      <c r="BX1183" s="20" t="n">
        <f aca="false">(BV1183-1)*$CC$114+$CC$112</f>
        <v>-77.718075127595</v>
      </c>
      <c r="BY1183" s="20" t="n">
        <f aca="false">($CC$111+1-BW1183)*$CC$115+$CC$113</f>
        <v>-39.118666671744</v>
      </c>
      <c r="BZ1183" s="20" t="n">
        <f aca="false">INDEX($B$9:$BT$108,BW1183,BV1183)</f>
        <v>-3978</v>
      </c>
    </row>
    <row r="1184" customFormat="false" ht="9.75" hidden="false" customHeight="true" outlineLevel="0" collapsed="false">
      <c r="BV1184" s="19" t="n">
        <f aca="false">BV1084+1</f>
        <v>11</v>
      </c>
      <c r="BW1184" s="19" t="n">
        <f aca="false">BW1084</f>
        <v>75</v>
      </c>
      <c r="BX1184" s="20" t="n">
        <f aca="false">(BV1184-1)*$CC$114+$CC$112</f>
        <v>-77.718075127595</v>
      </c>
      <c r="BY1184" s="20" t="n">
        <f aca="false">($CC$111+1-BW1184)*$CC$115+$CC$113</f>
        <v>-39.859333338337</v>
      </c>
      <c r="BZ1184" s="20" t="n">
        <f aca="false">INDEX($B$9:$BT$108,BW1184,BV1184)</f>
        <v>-4173</v>
      </c>
    </row>
    <row r="1185" customFormat="false" ht="9.75" hidden="false" customHeight="true" outlineLevel="0" collapsed="false">
      <c r="BV1185" s="19" t="n">
        <f aca="false">BV1085+1</f>
        <v>11</v>
      </c>
      <c r="BW1185" s="19" t="n">
        <f aca="false">BW1085</f>
        <v>76</v>
      </c>
      <c r="BX1185" s="20" t="n">
        <f aca="false">(BV1185-1)*$CC$114+$CC$112</f>
        <v>-77.718075127595</v>
      </c>
      <c r="BY1185" s="20" t="n">
        <f aca="false">($CC$111+1-BW1185)*$CC$115+$CC$113</f>
        <v>-40.60000000493</v>
      </c>
      <c r="BZ1185" s="20" t="n">
        <f aca="false">INDEX($B$9:$BT$108,BW1185,BV1185)</f>
        <v>-3737</v>
      </c>
    </row>
    <row r="1186" customFormat="false" ht="9.75" hidden="false" customHeight="true" outlineLevel="0" collapsed="false">
      <c r="BV1186" s="19" t="n">
        <f aca="false">BV1086+1</f>
        <v>11</v>
      </c>
      <c r="BW1186" s="19" t="n">
        <f aca="false">BW1086</f>
        <v>77</v>
      </c>
      <c r="BX1186" s="20" t="n">
        <f aca="false">(BV1186-1)*$CC$114+$CC$112</f>
        <v>-77.718075127595</v>
      </c>
      <c r="BY1186" s="20" t="n">
        <f aca="false">($CC$111+1-BW1186)*$CC$115+$CC$113</f>
        <v>-41.340666671523</v>
      </c>
      <c r="BZ1186" s="20" t="n">
        <f aca="false">INDEX($B$9:$BT$108,BW1186,BV1186)</f>
        <v>-3699</v>
      </c>
    </row>
    <row r="1187" customFormat="false" ht="9.75" hidden="false" customHeight="true" outlineLevel="0" collapsed="false">
      <c r="BV1187" s="19" t="n">
        <f aca="false">BV1087+1</f>
        <v>11</v>
      </c>
      <c r="BW1187" s="19" t="n">
        <f aca="false">BW1087</f>
        <v>78</v>
      </c>
      <c r="BX1187" s="20" t="n">
        <f aca="false">(BV1187-1)*$CC$114+$CC$112</f>
        <v>-77.718075127595</v>
      </c>
      <c r="BY1187" s="20" t="n">
        <f aca="false">($CC$111+1-BW1187)*$CC$115+$CC$113</f>
        <v>-42.081333338116</v>
      </c>
      <c r="BZ1187" s="20" t="n">
        <f aca="false">INDEX($B$9:$BT$108,BW1187,BV1187)</f>
        <v>-3296</v>
      </c>
    </row>
    <row r="1188" customFormat="false" ht="9.75" hidden="false" customHeight="true" outlineLevel="0" collapsed="false">
      <c r="BV1188" s="19" t="n">
        <f aca="false">BV1088+1</f>
        <v>11</v>
      </c>
      <c r="BW1188" s="19" t="n">
        <f aca="false">BW1088</f>
        <v>79</v>
      </c>
      <c r="BX1188" s="20" t="n">
        <f aca="false">(BV1188-1)*$CC$114+$CC$112</f>
        <v>-77.718075127595</v>
      </c>
      <c r="BY1188" s="20" t="n">
        <f aca="false">($CC$111+1-BW1188)*$CC$115+$CC$113</f>
        <v>-42.822000004709</v>
      </c>
      <c r="BZ1188" s="20" t="n">
        <f aca="false">INDEX($B$9:$BT$108,BW1188,BV1188)</f>
        <v>-3330</v>
      </c>
    </row>
    <row r="1189" customFormat="false" ht="9.75" hidden="false" customHeight="true" outlineLevel="0" collapsed="false">
      <c r="BV1189" s="19" t="n">
        <f aca="false">BV1089+1</f>
        <v>11</v>
      </c>
      <c r="BW1189" s="19" t="n">
        <f aca="false">BW1089</f>
        <v>80</v>
      </c>
      <c r="BX1189" s="20" t="n">
        <f aca="false">(BV1189-1)*$CC$114+$CC$112</f>
        <v>-77.718075127595</v>
      </c>
      <c r="BY1189" s="20" t="n">
        <f aca="false">($CC$111+1-BW1189)*$CC$115+$CC$113</f>
        <v>-43.562666671302</v>
      </c>
      <c r="BZ1189" s="20" t="n">
        <f aca="false">INDEX($B$9:$BT$108,BW1189,BV1189)</f>
        <v>-3450</v>
      </c>
    </row>
    <row r="1190" customFormat="false" ht="9.75" hidden="false" customHeight="true" outlineLevel="0" collapsed="false">
      <c r="BV1190" s="19" t="n">
        <f aca="false">BV1090+1</f>
        <v>11</v>
      </c>
      <c r="BW1190" s="19" t="n">
        <f aca="false">BW1090</f>
        <v>81</v>
      </c>
      <c r="BX1190" s="20" t="n">
        <f aca="false">(BV1190-1)*$CC$114+$CC$112</f>
        <v>-77.718075127595</v>
      </c>
      <c r="BY1190" s="20" t="n">
        <f aca="false">($CC$111+1-BW1190)*$CC$115+$CC$113</f>
        <v>-44.303333337895</v>
      </c>
      <c r="BZ1190" s="20" t="n">
        <f aca="false">INDEX($B$9:$BT$108,BW1190,BV1190)</f>
        <v>-2906</v>
      </c>
    </row>
    <row r="1191" customFormat="false" ht="9.75" hidden="false" customHeight="true" outlineLevel="0" collapsed="false">
      <c r="BV1191" s="19" t="n">
        <f aca="false">BV1091+1</f>
        <v>11</v>
      </c>
      <c r="BW1191" s="19" t="n">
        <f aca="false">BW1091</f>
        <v>82</v>
      </c>
      <c r="BX1191" s="20" t="n">
        <f aca="false">(BV1191-1)*$CC$114+$CC$112</f>
        <v>-77.718075127595</v>
      </c>
      <c r="BY1191" s="20" t="n">
        <f aca="false">($CC$111+1-BW1191)*$CC$115+$CC$113</f>
        <v>-45.044000004488</v>
      </c>
      <c r="BZ1191" s="20" t="n">
        <f aca="false">INDEX($B$9:$BT$108,BW1191,BV1191)</f>
        <v>-2842</v>
      </c>
    </row>
    <row r="1192" customFormat="false" ht="9.75" hidden="false" customHeight="true" outlineLevel="0" collapsed="false">
      <c r="BV1192" s="19" t="n">
        <f aca="false">BV1092+1</f>
        <v>11</v>
      </c>
      <c r="BW1192" s="19" t="n">
        <f aca="false">BW1092</f>
        <v>83</v>
      </c>
      <c r="BX1192" s="20" t="n">
        <f aca="false">(BV1192-1)*$CC$114+$CC$112</f>
        <v>-77.718075127595</v>
      </c>
      <c r="BY1192" s="20" t="n">
        <f aca="false">($CC$111+1-BW1192)*$CC$115+$CC$113</f>
        <v>-45.784666671081</v>
      </c>
      <c r="BZ1192" s="20" t="n">
        <f aca="false">INDEX($B$9:$BT$108,BW1192,BV1192)</f>
        <v>-3275</v>
      </c>
    </row>
    <row r="1193" customFormat="false" ht="9.75" hidden="false" customHeight="true" outlineLevel="0" collapsed="false">
      <c r="BV1193" s="19" t="n">
        <f aca="false">BV1093+1</f>
        <v>11</v>
      </c>
      <c r="BW1193" s="19" t="n">
        <f aca="false">BW1093</f>
        <v>84</v>
      </c>
      <c r="BX1193" s="20" t="n">
        <f aca="false">(BV1193-1)*$CC$114+$CC$112</f>
        <v>-77.718075127595</v>
      </c>
      <c r="BY1193" s="20" t="n">
        <f aca="false">($CC$111+1-BW1193)*$CC$115+$CC$113</f>
        <v>-46.525333337674</v>
      </c>
      <c r="BZ1193" s="20" t="n">
        <f aca="false">INDEX($B$9:$BT$108,BW1193,BV1193)</f>
        <v>-3177</v>
      </c>
    </row>
    <row r="1194" customFormat="false" ht="9.75" hidden="false" customHeight="true" outlineLevel="0" collapsed="false">
      <c r="BV1194" s="19" t="n">
        <f aca="false">BV1094+1</f>
        <v>11</v>
      </c>
      <c r="BW1194" s="19" t="n">
        <f aca="false">BW1094</f>
        <v>85</v>
      </c>
      <c r="BX1194" s="20" t="n">
        <f aca="false">(BV1194-1)*$CC$114+$CC$112</f>
        <v>-77.718075127595</v>
      </c>
      <c r="BY1194" s="20" t="n">
        <f aca="false">($CC$111+1-BW1194)*$CC$115+$CC$113</f>
        <v>-47.266000004267</v>
      </c>
      <c r="BZ1194" s="20" t="n">
        <f aca="false">INDEX($B$9:$BT$108,BW1194,BV1194)</f>
        <v>-3565</v>
      </c>
    </row>
    <row r="1195" customFormat="false" ht="9.75" hidden="false" customHeight="true" outlineLevel="0" collapsed="false">
      <c r="BV1195" s="19" t="n">
        <f aca="false">BV1095+1</f>
        <v>11</v>
      </c>
      <c r="BW1195" s="19" t="n">
        <f aca="false">BW1095</f>
        <v>86</v>
      </c>
      <c r="BX1195" s="20" t="n">
        <f aca="false">(BV1195-1)*$CC$114+$CC$112</f>
        <v>-77.718075127595</v>
      </c>
      <c r="BY1195" s="20" t="n">
        <f aca="false">($CC$111+1-BW1195)*$CC$115+$CC$113</f>
        <v>-48.00666667086</v>
      </c>
      <c r="BZ1195" s="20" t="n">
        <f aca="false">INDEX($B$9:$BT$108,BW1195,BV1195)</f>
        <v>-3796</v>
      </c>
    </row>
    <row r="1196" customFormat="false" ht="9.75" hidden="false" customHeight="true" outlineLevel="0" collapsed="false">
      <c r="BV1196" s="19" t="n">
        <f aca="false">BV1096+1</f>
        <v>11</v>
      </c>
      <c r="BW1196" s="19" t="n">
        <f aca="false">BW1096</f>
        <v>87</v>
      </c>
      <c r="BX1196" s="20" t="n">
        <f aca="false">(BV1196-1)*$CC$114+$CC$112</f>
        <v>-77.718075127595</v>
      </c>
      <c r="BY1196" s="20" t="n">
        <f aca="false">($CC$111+1-BW1196)*$CC$115+$CC$113</f>
        <v>-48.747333337453</v>
      </c>
      <c r="BZ1196" s="20" t="n">
        <f aca="false">INDEX($B$9:$BT$108,BW1196,BV1196)</f>
        <v>-3964</v>
      </c>
    </row>
    <row r="1197" customFormat="false" ht="9.75" hidden="false" customHeight="true" outlineLevel="0" collapsed="false">
      <c r="BV1197" s="19" t="n">
        <f aca="false">BV1097+1</f>
        <v>11</v>
      </c>
      <c r="BW1197" s="19" t="n">
        <f aca="false">BW1097</f>
        <v>88</v>
      </c>
      <c r="BX1197" s="20" t="n">
        <f aca="false">(BV1197-1)*$CC$114+$CC$112</f>
        <v>-77.718075127595</v>
      </c>
      <c r="BY1197" s="20" t="n">
        <f aca="false">($CC$111+1-BW1197)*$CC$115+$CC$113</f>
        <v>-49.488000004046</v>
      </c>
      <c r="BZ1197" s="20" t="n">
        <f aca="false">INDEX($B$9:$BT$108,BW1197,BV1197)</f>
        <v>-3944</v>
      </c>
    </row>
    <row r="1198" customFormat="false" ht="9.75" hidden="false" customHeight="true" outlineLevel="0" collapsed="false">
      <c r="BV1198" s="19" t="n">
        <f aca="false">BV1098+1</f>
        <v>11</v>
      </c>
      <c r="BW1198" s="19" t="n">
        <f aca="false">BW1098</f>
        <v>89</v>
      </c>
      <c r="BX1198" s="20" t="n">
        <f aca="false">(BV1198-1)*$CC$114+$CC$112</f>
        <v>-77.718075127595</v>
      </c>
      <c r="BY1198" s="20" t="n">
        <f aca="false">($CC$111+1-BW1198)*$CC$115+$CC$113</f>
        <v>-50.228666670639</v>
      </c>
      <c r="BZ1198" s="20" t="n">
        <f aca="false">INDEX($B$9:$BT$108,BW1198,BV1198)</f>
        <v>-4002</v>
      </c>
    </row>
    <row r="1199" customFormat="false" ht="9.75" hidden="false" customHeight="true" outlineLevel="0" collapsed="false">
      <c r="BV1199" s="19" t="n">
        <f aca="false">BV1099+1</f>
        <v>11</v>
      </c>
      <c r="BW1199" s="19" t="n">
        <f aca="false">BW1099</f>
        <v>90</v>
      </c>
      <c r="BX1199" s="20" t="n">
        <f aca="false">(BV1199-1)*$CC$114+$CC$112</f>
        <v>-77.718075127595</v>
      </c>
      <c r="BY1199" s="20" t="n">
        <f aca="false">($CC$111+1-BW1199)*$CC$115+$CC$113</f>
        <v>-50.969333337232</v>
      </c>
      <c r="BZ1199" s="20" t="n">
        <f aca="false">INDEX($B$9:$BT$108,BW1199,BV1199)</f>
        <v>-3827</v>
      </c>
    </row>
    <row r="1200" customFormat="false" ht="9.75" hidden="false" customHeight="true" outlineLevel="0" collapsed="false">
      <c r="BV1200" s="19" t="n">
        <f aca="false">BV1100+1</f>
        <v>11</v>
      </c>
      <c r="BW1200" s="19" t="n">
        <f aca="false">BW1100</f>
        <v>91</v>
      </c>
      <c r="BX1200" s="20" t="n">
        <f aca="false">(BV1200-1)*$CC$114+$CC$112</f>
        <v>-77.718075127595</v>
      </c>
      <c r="BY1200" s="20" t="n">
        <f aca="false">($CC$111+1-BW1200)*$CC$115+$CC$113</f>
        <v>-51.710000003825</v>
      </c>
      <c r="BZ1200" s="20" t="n">
        <f aca="false">INDEX($B$9:$BT$108,BW1200,BV1200)</f>
        <v>-3955</v>
      </c>
    </row>
    <row r="1201" customFormat="false" ht="9.75" hidden="false" customHeight="true" outlineLevel="0" collapsed="false">
      <c r="BV1201" s="19" t="n">
        <f aca="false">BV1101+1</f>
        <v>11</v>
      </c>
      <c r="BW1201" s="19" t="n">
        <f aca="false">BW1101</f>
        <v>92</v>
      </c>
      <c r="BX1201" s="20" t="n">
        <f aca="false">(BV1201-1)*$CC$114+$CC$112</f>
        <v>-77.718075127595</v>
      </c>
      <c r="BY1201" s="20" t="n">
        <f aca="false">($CC$111+1-BW1201)*$CC$115+$CC$113</f>
        <v>-52.450666670418</v>
      </c>
      <c r="BZ1201" s="20" t="n">
        <f aca="false">INDEX($B$9:$BT$108,BW1201,BV1201)</f>
        <v>-4001</v>
      </c>
    </row>
    <row r="1202" customFormat="false" ht="9.75" hidden="false" customHeight="true" outlineLevel="0" collapsed="false">
      <c r="BV1202" s="19" t="n">
        <f aca="false">BV1102+1</f>
        <v>11</v>
      </c>
      <c r="BW1202" s="19" t="n">
        <f aca="false">BW1102</f>
        <v>93</v>
      </c>
      <c r="BX1202" s="20" t="n">
        <f aca="false">(BV1202-1)*$CC$114+$CC$112</f>
        <v>-77.718075127595</v>
      </c>
      <c r="BY1202" s="20" t="n">
        <f aca="false">($CC$111+1-BW1202)*$CC$115+$CC$113</f>
        <v>-53.191333337011</v>
      </c>
      <c r="BZ1202" s="20" t="n">
        <f aca="false">INDEX($B$9:$BT$108,BW1202,BV1202)</f>
        <v>-3984</v>
      </c>
    </row>
    <row r="1203" customFormat="false" ht="9.75" hidden="false" customHeight="true" outlineLevel="0" collapsed="false">
      <c r="BV1203" s="19" t="n">
        <f aca="false">BV1103+1</f>
        <v>11</v>
      </c>
      <c r="BW1203" s="19" t="n">
        <f aca="false">BW1103</f>
        <v>94</v>
      </c>
      <c r="BX1203" s="20" t="n">
        <f aca="false">(BV1203-1)*$CC$114+$CC$112</f>
        <v>-77.718075127595</v>
      </c>
      <c r="BY1203" s="20" t="n">
        <f aca="false">($CC$111+1-BW1203)*$CC$115+$CC$113</f>
        <v>-53.932000003604</v>
      </c>
      <c r="BZ1203" s="20" t="n">
        <f aca="false">INDEX($B$9:$BT$108,BW1203,BV1203)</f>
        <v>-3942</v>
      </c>
    </row>
    <row r="1204" customFormat="false" ht="9.75" hidden="false" customHeight="true" outlineLevel="0" collapsed="false">
      <c r="BV1204" s="19" t="n">
        <f aca="false">BV1104+1</f>
        <v>11</v>
      </c>
      <c r="BW1204" s="19" t="n">
        <f aca="false">BW1104</f>
        <v>95</v>
      </c>
      <c r="BX1204" s="20" t="n">
        <f aca="false">(BV1204-1)*$CC$114+$CC$112</f>
        <v>-77.718075127595</v>
      </c>
      <c r="BY1204" s="20" t="n">
        <f aca="false">($CC$111+1-BW1204)*$CC$115+$CC$113</f>
        <v>-54.672666670197</v>
      </c>
      <c r="BZ1204" s="20" t="n">
        <f aca="false">INDEX($B$9:$BT$108,BW1204,BV1204)</f>
        <v>-4008</v>
      </c>
    </row>
    <row r="1205" customFormat="false" ht="9.75" hidden="false" customHeight="true" outlineLevel="0" collapsed="false">
      <c r="BV1205" s="19" t="n">
        <f aca="false">BV1105+1</f>
        <v>11</v>
      </c>
      <c r="BW1205" s="19" t="n">
        <f aca="false">BW1105</f>
        <v>96</v>
      </c>
      <c r="BX1205" s="20" t="n">
        <f aca="false">(BV1205-1)*$CC$114+$CC$112</f>
        <v>-77.718075127595</v>
      </c>
      <c r="BY1205" s="20" t="n">
        <f aca="false">($CC$111+1-BW1205)*$CC$115+$CC$113</f>
        <v>-55.41333333679</v>
      </c>
      <c r="BZ1205" s="20" t="n">
        <f aca="false">INDEX($B$9:$BT$108,BW1205,BV1205)</f>
        <v>-4287</v>
      </c>
    </row>
    <row r="1206" customFormat="false" ht="9.75" hidden="false" customHeight="true" outlineLevel="0" collapsed="false">
      <c r="BV1206" s="19" t="n">
        <f aca="false">BV1106+1</f>
        <v>11</v>
      </c>
      <c r="BW1206" s="19" t="n">
        <f aca="false">BW1106</f>
        <v>97</v>
      </c>
      <c r="BX1206" s="20" t="n">
        <f aca="false">(BV1206-1)*$CC$114+$CC$112</f>
        <v>-77.718075127595</v>
      </c>
      <c r="BY1206" s="20" t="n">
        <f aca="false">($CC$111+1-BW1206)*$CC$115+$CC$113</f>
        <v>-56.154000003383</v>
      </c>
      <c r="BZ1206" s="20" t="n">
        <f aca="false">INDEX($B$9:$BT$108,BW1206,BV1206)</f>
        <v>-4490</v>
      </c>
    </row>
    <row r="1207" customFormat="false" ht="9.75" hidden="false" customHeight="true" outlineLevel="0" collapsed="false">
      <c r="BV1207" s="19" t="n">
        <f aca="false">BV1107+1</f>
        <v>11</v>
      </c>
      <c r="BW1207" s="19" t="n">
        <f aca="false">BW1107</f>
        <v>98</v>
      </c>
      <c r="BX1207" s="20" t="n">
        <f aca="false">(BV1207-1)*$CC$114+$CC$112</f>
        <v>-77.718075127595</v>
      </c>
      <c r="BY1207" s="20" t="n">
        <f aca="false">($CC$111+1-BW1207)*$CC$115+$CC$113</f>
        <v>-56.894666669976</v>
      </c>
      <c r="BZ1207" s="20" t="n">
        <f aca="false">INDEX($B$9:$BT$108,BW1207,BV1207)</f>
        <v>-4593</v>
      </c>
    </row>
    <row r="1208" customFormat="false" ht="9.75" hidden="false" customHeight="true" outlineLevel="0" collapsed="false">
      <c r="BV1208" s="19" t="n">
        <f aca="false">BV1108+1</f>
        <v>11</v>
      </c>
      <c r="BW1208" s="19" t="n">
        <f aca="false">BW1108</f>
        <v>99</v>
      </c>
      <c r="BX1208" s="20" t="n">
        <f aca="false">(BV1208-1)*$CC$114+$CC$112</f>
        <v>-77.718075127595</v>
      </c>
      <c r="BY1208" s="20" t="n">
        <f aca="false">($CC$111+1-BW1208)*$CC$115+$CC$113</f>
        <v>-57.635333336569</v>
      </c>
      <c r="BZ1208" s="20" t="n">
        <f aca="false">INDEX($B$9:$BT$108,BW1208,BV1208)</f>
        <v>-4550</v>
      </c>
    </row>
    <row r="1209" customFormat="false" ht="9.75" hidden="false" customHeight="true" outlineLevel="0" collapsed="false">
      <c r="BV1209" s="19" t="n">
        <f aca="false">BV1109+1</f>
        <v>11</v>
      </c>
      <c r="BW1209" s="19" t="n">
        <f aca="false">BW1109</f>
        <v>100</v>
      </c>
      <c r="BX1209" s="20" t="n">
        <f aca="false">(BV1209-1)*$CC$114+$CC$112</f>
        <v>-77.718075127595</v>
      </c>
      <c r="BY1209" s="20" t="n">
        <f aca="false">($CC$111+1-BW1209)*$CC$115+$CC$113</f>
        <v>-58.376000003162</v>
      </c>
      <c r="BZ1209" s="20" t="n">
        <f aca="false">INDEX($B$9:$BT$108,BW1209,BV1209)</f>
        <v>-4973</v>
      </c>
    </row>
    <row r="1210" customFormat="false" ht="9.75" hidden="false" customHeight="true" outlineLevel="0" collapsed="false">
      <c r="BV1210" s="19" t="n">
        <f aca="false">BV1110+1</f>
        <v>12</v>
      </c>
      <c r="BW1210" s="19" t="n">
        <f aca="false">BW1110</f>
        <v>1</v>
      </c>
      <c r="BX1210" s="20" t="n">
        <f aca="false">(BV1210-1)*$CC$114+$CC$112</f>
        <v>-76.974882639406</v>
      </c>
      <c r="BY1210" s="20" t="n">
        <f aca="false">($CC$111+1-BW1210)*$CC$115+$CC$113</f>
        <v>14.949999989545</v>
      </c>
      <c r="BZ1210" s="20" t="n">
        <f aca="false">INDEX($B$9:$BT$108,BW1210,BV1210)</f>
        <v>-4016</v>
      </c>
    </row>
    <row r="1211" customFormat="false" ht="9.75" hidden="false" customHeight="true" outlineLevel="0" collapsed="false">
      <c r="BV1211" s="19" t="n">
        <f aca="false">BV1111+1</f>
        <v>12</v>
      </c>
      <c r="BW1211" s="19" t="n">
        <f aca="false">BW1111</f>
        <v>2</v>
      </c>
      <c r="BX1211" s="20" t="n">
        <f aca="false">(BV1211-1)*$CC$114+$CC$112</f>
        <v>-76.974882639406</v>
      </c>
      <c r="BY1211" s="20" t="n">
        <f aca="false">($CC$111+1-BW1211)*$CC$115+$CC$113</f>
        <v>14.209333322952</v>
      </c>
      <c r="BZ1211" s="20" t="n">
        <f aca="false">INDEX($B$9:$BT$108,BW1211,BV1211)</f>
        <v>-4085</v>
      </c>
    </row>
    <row r="1212" customFormat="false" ht="9.75" hidden="false" customHeight="true" outlineLevel="0" collapsed="false">
      <c r="BV1212" s="19" t="n">
        <f aca="false">BV1112+1</f>
        <v>12</v>
      </c>
      <c r="BW1212" s="19" t="n">
        <f aca="false">BW1112</f>
        <v>3</v>
      </c>
      <c r="BX1212" s="20" t="n">
        <f aca="false">(BV1212-1)*$CC$114+$CC$112</f>
        <v>-76.974882639406</v>
      </c>
      <c r="BY1212" s="20" t="n">
        <f aca="false">($CC$111+1-BW1212)*$CC$115+$CC$113</f>
        <v>13.468666656359</v>
      </c>
      <c r="BZ1212" s="20" t="n">
        <f aca="false">INDEX($B$9:$BT$108,BW1212,BV1212)</f>
        <v>-3964</v>
      </c>
    </row>
    <row r="1213" customFormat="false" ht="9.75" hidden="false" customHeight="true" outlineLevel="0" collapsed="false">
      <c r="BV1213" s="19" t="n">
        <f aca="false">BV1113+1</f>
        <v>12</v>
      </c>
      <c r="BW1213" s="19" t="n">
        <f aca="false">BW1113</f>
        <v>4</v>
      </c>
      <c r="BX1213" s="20" t="n">
        <f aca="false">(BV1213-1)*$CC$114+$CC$112</f>
        <v>-76.974882639406</v>
      </c>
      <c r="BY1213" s="20" t="n">
        <f aca="false">($CC$111+1-BW1213)*$CC$115+$CC$113</f>
        <v>12.727999989766</v>
      </c>
      <c r="BZ1213" s="20" t="n">
        <f aca="false">INDEX($B$9:$BT$108,BW1213,BV1213)</f>
        <v>-3660</v>
      </c>
    </row>
    <row r="1214" customFormat="false" ht="9.75" hidden="false" customHeight="true" outlineLevel="0" collapsed="false">
      <c r="BV1214" s="19" t="n">
        <f aca="false">BV1114+1</f>
        <v>12</v>
      </c>
      <c r="BW1214" s="19" t="n">
        <f aca="false">BW1114</f>
        <v>5</v>
      </c>
      <c r="BX1214" s="20" t="n">
        <f aca="false">(BV1214-1)*$CC$114+$CC$112</f>
        <v>-76.974882639406</v>
      </c>
      <c r="BY1214" s="20" t="n">
        <f aca="false">($CC$111+1-BW1214)*$CC$115+$CC$113</f>
        <v>11.987333323173</v>
      </c>
      <c r="BZ1214" s="20" t="n">
        <f aca="false">INDEX($B$9:$BT$108,BW1214,BV1214)</f>
        <v>-3329</v>
      </c>
    </row>
    <row r="1215" customFormat="false" ht="9.75" hidden="false" customHeight="true" outlineLevel="0" collapsed="false">
      <c r="BV1215" s="19" t="n">
        <f aca="false">BV1115+1</f>
        <v>12</v>
      </c>
      <c r="BW1215" s="19" t="n">
        <f aca="false">BW1115</f>
        <v>6</v>
      </c>
      <c r="BX1215" s="20" t="n">
        <f aca="false">(BV1215-1)*$CC$114+$CC$112</f>
        <v>-76.974882639406</v>
      </c>
      <c r="BY1215" s="20" t="n">
        <f aca="false">($CC$111+1-BW1215)*$CC$115+$CC$113</f>
        <v>11.24666665658</v>
      </c>
      <c r="BZ1215" s="20" t="n">
        <f aca="false">INDEX($B$9:$BT$108,BW1215,BV1215)</f>
        <v>-3036</v>
      </c>
    </row>
    <row r="1216" customFormat="false" ht="9.75" hidden="false" customHeight="true" outlineLevel="0" collapsed="false">
      <c r="BV1216" s="19" t="n">
        <f aca="false">BV1116+1</f>
        <v>12</v>
      </c>
      <c r="BW1216" s="19" t="n">
        <f aca="false">BW1116</f>
        <v>7</v>
      </c>
      <c r="BX1216" s="20" t="n">
        <f aca="false">(BV1216-1)*$CC$114+$CC$112</f>
        <v>-76.974882639406</v>
      </c>
      <c r="BY1216" s="20" t="n">
        <f aca="false">($CC$111+1-BW1216)*$CC$115+$CC$113</f>
        <v>10.505999989987</v>
      </c>
      <c r="BZ1216" s="20" t="n">
        <f aca="false">INDEX($B$9:$BT$108,BW1216,BV1216)</f>
        <v>-2662</v>
      </c>
    </row>
    <row r="1217" customFormat="false" ht="9.75" hidden="false" customHeight="true" outlineLevel="0" collapsed="false">
      <c r="BV1217" s="19" t="n">
        <f aca="false">BV1117+1</f>
        <v>12</v>
      </c>
      <c r="BW1217" s="19" t="n">
        <f aca="false">BW1117</f>
        <v>8</v>
      </c>
      <c r="BX1217" s="20" t="n">
        <f aca="false">(BV1217-1)*$CC$114+$CC$112</f>
        <v>-76.974882639406</v>
      </c>
      <c r="BY1217" s="20" t="n">
        <f aca="false">($CC$111+1-BW1217)*$CC$115+$CC$113</f>
        <v>9.76533332339398</v>
      </c>
      <c r="BZ1217" s="20" t="n">
        <f aca="false">INDEX($B$9:$BT$108,BW1217,BV1217)</f>
        <v>-996</v>
      </c>
    </row>
    <row r="1218" customFormat="false" ht="9.75" hidden="false" customHeight="true" outlineLevel="0" collapsed="false">
      <c r="BV1218" s="19" t="n">
        <f aca="false">BV1118+1</f>
        <v>12</v>
      </c>
      <c r="BW1218" s="19" t="n">
        <f aca="false">BW1118</f>
        <v>9</v>
      </c>
      <c r="BX1218" s="20" t="n">
        <f aca="false">(BV1218-1)*$CC$114+$CC$112</f>
        <v>-76.974882639406</v>
      </c>
      <c r="BY1218" s="20" t="n">
        <f aca="false">($CC$111+1-BW1218)*$CC$115+$CC$113</f>
        <v>9.02466665680098</v>
      </c>
      <c r="BZ1218" s="20" t="n">
        <f aca="false">INDEX($B$9:$BT$108,BW1218,BV1218)</f>
        <v>109</v>
      </c>
    </row>
    <row r="1219" customFormat="false" ht="9.75" hidden="false" customHeight="true" outlineLevel="0" collapsed="false">
      <c r="BV1219" s="19" t="n">
        <f aca="false">BV1119+1</f>
        <v>12</v>
      </c>
      <c r="BW1219" s="19" t="n">
        <f aca="false">BW1119</f>
        <v>10</v>
      </c>
      <c r="BX1219" s="20" t="n">
        <f aca="false">(BV1219-1)*$CC$114+$CC$112</f>
        <v>-76.974882639406</v>
      </c>
      <c r="BY1219" s="20" t="n">
        <f aca="false">($CC$111+1-BW1219)*$CC$115+$CC$113</f>
        <v>8.28399999020798</v>
      </c>
      <c r="BZ1219" s="20" t="n">
        <f aca="false">INDEX($B$9:$BT$108,BW1219,BV1219)</f>
        <v>138</v>
      </c>
    </row>
    <row r="1220" customFormat="false" ht="9.75" hidden="false" customHeight="true" outlineLevel="0" collapsed="false">
      <c r="BV1220" s="19" t="n">
        <f aca="false">BV1120+1</f>
        <v>12</v>
      </c>
      <c r="BW1220" s="19" t="n">
        <f aca="false">BW1120</f>
        <v>11</v>
      </c>
      <c r="BX1220" s="20" t="n">
        <f aca="false">(BV1220-1)*$CC$114+$CC$112</f>
        <v>-76.974882639406</v>
      </c>
      <c r="BY1220" s="20" t="n">
        <f aca="false">($CC$111+1-BW1220)*$CC$115+$CC$113</f>
        <v>7.54333332361498</v>
      </c>
      <c r="BZ1220" s="20" t="n">
        <f aca="false">INDEX($B$9:$BT$108,BW1220,BV1220)</f>
        <v>132</v>
      </c>
    </row>
    <row r="1221" customFormat="false" ht="9.75" hidden="false" customHeight="true" outlineLevel="0" collapsed="false">
      <c r="BV1221" s="19" t="n">
        <f aca="false">BV1121+1</f>
        <v>12</v>
      </c>
      <c r="BW1221" s="19" t="n">
        <f aca="false">BW1121</f>
        <v>12</v>
      </c>
      <c r="BX1221" s="20" t="n">
        <f aca="false">(BV1221-1)*$CC$114+$CC$112</f>
        <v>-76.974882639406</v>
      </c>
      <c r="BY1221" s="20" t="n">
        <f aca="false">($CC$111+1-BW1221)*$CC$115+$CC$113</f>
        <v>6.80266665702199</v>
      </c>
      <c r="BZ1221" s="20" t="n">
        <f aca="false">INDEX($B$9:$BT$108,BW1221,BV1221)</f>
        <v>1379</v>
      </c>
    </row>
    <row r="1222" customFormat="false" ht="9.75" hidden="false" customHeight="true" outlineLevel="0" collapsed="false">
      <c r="BV1222" s="19" t="n">
        <f aca="false">BV1122+1</f>
        <v>12</v>
      </c>
      <c r="BW1222" s="19" t="n">
        <f aca="false">BW1122</f>
        <v>13</v>
      </c>
      <c r="BX1222" s="20" t="n">
        <f aca="false">(BV1222-1)*$CC$114+$CC$112</f>
        <v>-76.974882639406</v>
      </c>
      <c r="BY1222" s="20" t="n">
        <f aca="false">($CC$111+1-BW1222)*$CC$115+$CC$113</f>
        <v>6.06199999042899</v>
      </c>
      <c r="BZ1222" s="20" t="n">
        <f aca="false">INDEX($B$9:$BT$108,BW1222,BV1222)</f>
        <v>96</v>
      </c>
    </row>
    <row r="1223" customFormat="false" ht="9.75" hidden="false" customHeight="true" outlineLevel="0" collapsed="false">
      <c r="BV1223" s="19" t="n">
        <f aca="false">BV1123+1</f>
        <v>12</v>
      </c>
      <c r="BW1223" s="19" t="n">
        <f aca="false">BW1123</f>
        <v>14</v>
      </c>
      <c r="BX1223" s="20" t="n">
        <f aca="false">(BV1223-1)*$CC$114+$CC$112</f>
        <v>-76.974882639406</v>
      </c>
      <c r="BY1223" s="20" t="n">
        <f aca="false">($CC$111+1-BW1223)*$CC$115+$CC$113</f>
        <v>5.32133332383599</v>
      </c>
      <c r="BZ1223" s="20" t="n">
        <f aca="false">INDEX($B$9:$BT$108,BW1223,BV1223)</f>
        <v>119</v>
      </c>
    </row>
    <row r="1224" customFormat="false" ht="9.75" hidden="false" customHeight="true" outlineLevel="0" collapsed="false">
      <c r="BV1224" s="19" t="n">
        <f aca="false">BV1124+1</f>
        <v>12</v>
      </c>
      <c r="BW1224" s="19" t="n">
        <f aca="false">BW1124</f>
        <v>15</v>
      </c>
      <c r="BX1224" s="20" t="n">
        <f aca="false">(BV1224-1)*$CC$114+$CC$112</f>
        <v>-76.974882639406</v>
      </c>
      <c r="BY1224" s="20" t="n">
        <f aca="false">($CC$111+1-BW1224)*$CC$115+$CC$113</f>
        <v>4.58066665724299</v>
      </c>
      <c r="BZ1224" s="20" t="n">
        <f aca="false">INDEX($B$9:$BT$108,BW1224,BV1224)</f>
        <v>932</v>
      </c>
    </row>
    <row r="1225" customFormat="false" ht="9.75" hidden="false" customHeight="true" outlineLevel="0" collapsed="false">
      <c r="BV1225" s="19" t="n">
        <f aca="false">BV1125+1</f>
        <v>12</v>
      </c>
      <c r="BW1225" s="19" t="n">
        <f aca="false">BW1125</f>
        <v>16</v>
      </c>
      <c r="BX1225" s="20" t="n">
        <f aca="false">(BV1225-1)*$CC$114+$CC$112</f>
        <v>-76.974882639406</v>
      </c>
      <c r="BY1225" s="20" t="n">
        <f aca="false">($CC$111+1-BW1225)*$CC$115+$CC$113</f>
        <v>3.83999999064999</v>
      </c>
      <c r="BZ1225" s="20" t="n">
        <f aca="false">INDEX($B$9:$BT$108,BW1225,BV1225)</f>
        <v>1536</v>
      </c>
    </row>
    <row r="1226" customFormat="false" ht="9.75" hidden="false" customHeight="true" outlineLevel="0" collapsed="false">
      <c r="BV1226" s="19" t="n">
        <f aca="false">BV1126+1</f>
        <v>12</v>
      </c>
      <c r="BW1226" s="19" t="n">
        <f aca="false">BW1126</f>
        <v>17</v>
      </c>
      <c r="BX1226" s="20" t="n">
        <f aca="false">(BV1226-1)*$CC$114+$CC$112</f>
        <v>-76.974882639406</v>
      </c>
      <c r="BY1226" s="20" t="n">
        <f aca="false">($CC$111+1-BW1226)*$CC$115+$CC$113</f>
        <v>3.09933332405699</v>
      </c>
      <c r="BZ1226" s="20" t="n">
        <f aca="false">INDEX($B$9:$BT$108,BW1226,BV1226)</f>
        <v>1853</v>
      </c>
    </row>
    <row r="1227" customFormat="false" ht="9.75" hidden="false" customHeight="true" outlineLevel="0" collapsed="false">
      <c r="BV1227" s="19" t="n">
        <f aca="false">BV1127+1</f>
        <v>12</v>
      </c>
      <c r="BW1227" s="19" t="n">
        <f aca="false">BW1127</f>
        <v>18</v>
      </c>
      <c r="BX1227" s="20" t="n">
        <f aca="false">(BV1227-1)*$CC$114+$CC$112</f>
        <v>-76.974882639406</v>
      </c>
      <c r="BY1227" s="20" t="n">
        <f aca="false">($CC$111+1-BW1227)*$CC$115+$CC$113</f>
        <v>2.35866665746399</v>
      </c>
      <c r="BZ1227" s="20" t="n">
        <f aca="false">INDEX($B$9:$BT$108,BW1227,BV1227)</f>
        <v>3467</v>
      </c>
    </row>
    <row r="1228" customFormat="false" ht="9.75" hidden="false" customHeight="true" outlineLevel="0" collapsed="false">
      <c r="BV1228" s="19" t="n">
        <f aca="false">BV1128+1</f>
        <v>12</v>
      </c>
      <c r="BW1228" s="19" t="n">
        <f aca="false">BW1128</f>
        <v>19</v>
      </c>
      <c r="BX1228" s="20" t="n">
        <f aca="false">(BV1228-1)*$CC$114+$CC$112</f>
        <v>-76.974882639406</v>
      </c>
      <c r="BY1228" s="20" t="n">
        <f aca="false">($CC$111+1-BW1228)*$CC$115+$CC$113</f>
        <v>1.61799999087099</v>
      </c>
      <c r="BZ1228" s="20" t="n">
        <f aca="false">INDEX($B$9:$BT$108,BW1228,BV1228)</f>
        <v>884</v>
      </c>
    </row>
    <row r="1229" customFormat="false" ht="9.75" hidden="false" customHeight="true" outlineLevel="0" collapsed="false">
      <c r="BV1229" s="19" t="n">
        <f aca="false">BV1129+1</f>
        <v>12</v>
      </c>
      <c r="BW1229" s="19" t="n">
        <f aca="false">BW1129</f>
        <v>20</v>
      </c>
      <c r="BX1229" s="20" t="n">
        <f aca="false">(BV1229-1)*$CC$114+$CC$112</f>
        <v>-76.974882639406</v>
      </c>
      <c r="BY1229" s="20" t="n">
        <f aca="false">($CC$111+1-BW1229)*$CC$115+$CC$113</f>
        <v>0.877333324277991</v>
      </c>
      <c r="BZ1229" s="20" t="n">
        <f aca="false">INDEX($B$9:$BT$108,BW1229,BV1229)</f>
        <v>454</v>
      </c>
    </row>
    <row r="1230" customFormat="false" ht="9.75" hidden="false" customHeight="true" outlineLevel="0" collapsed="false">
      <c r="BV1230" s="19" t="n">
        <f aca="false">BV1130+1</f>
        <v>12</v>
      </c>
      <c r="BW1230" s="19" t="n">
        <f aca="false">BW1130</f>
        <v>21</v>
      </c>
      <c r="BX1230" s="20" t="n">
        <f aca="false">(BV1230-1)*$CC$114+$CC$112</f>
        <v>-76.974882639406</v>
      </c>
      <c r="BY1230" s="20" t="n">
        <f aca="false">($CC$111+1-BW1230)*$CC$115+$CC$113</f>
        <v>0.136666657684991</v>
      </c>
      <c r="BZ1230" s="20" t="n">
        <f aca="false">INDEX($B$9:$BT$108,BW1230,BV1230)</f>
        <v>273</v>
      </c>
    </row>
    <row r="1231" customFormat="false" ht="9.75" hidden="false" customHeight="true" outlineLevel="0" collapsed="false">
      <c r="BV1231" s="19" t="n">
        <f aca="false">BV1131+1</f>
        <v>12</v>
      </c>
      <c r="BW1231" s="19" t="n">
        <f aca="false">BW1131</f>
        <v>22</v>
      </c>
      <c r="BX1231" s="20" t="n">
        <f aca="false">(BV1231-1)*$CC$114+$CC$112</f>
        <v>-76.974882639406</v>
      </c>
      <c r="BY1231" s="20" t="n">
        <f aca="false">($CC$111+1-BW1231)*$CC$115+$CC$113</f>
        <v>-0.60400000890801</v>
      </c>
      <c r="BZ1231" s="20" t="n">
        <f aca="false">INDEX($B$9:$BT$108,BW1231,BV1231)</f>
        <v>274</v>
      </c>
    </row>
    <row r="1232" customFormat="false" ht="9.75" hidden="false" customHeight="true" outlineLevel="0" collapsed="false">
      <c r="BV1232" s="19" t="n">
        <f aca="false">BV1132+1</f>
        <v>12</v>
      </c>
      <c r="BW1232" s="19" t="n">
        <f aca="false">BW1132</f>
        <v>23</v>
      </c>
      <c r="BX1232" s="20" t="n">
        <f aca="false">(BV1232-1)*$CC$114+$CC$112</f>
        <v>-76.974882639406</v>
      </c>
      <c r="BY1232" s="20" t="n">
        <f aca="false">($CC$111+1-BW1232)*$CC$115+$CC$113</f>
        <v>-1.34466667550101</v>
      </c>
      <c r="BZ1232" s="20" t="n">
        <f aca="false">INDEX($B$9:$BT$108,BW1232,BV1232)</f>
        <v>242</v>
      </c>
    </row>
    <row r="1233" customFormat="false" ht="9.75" hidden="false" customHeight="true" outlineLevel="0" collapsed="false">
      <c r="BV1233" s="19" t="n">
        <f aca="false">BV1133+1</f>
        <v>12</v>
      </c>
      <c r="BW1233" s="19" t="n">
        <f aca="false">BW1133</f>
        <v>24</v>
      </c>
      <c r="BX1233" s="20" t="n">
        <f aca="false">(BV1233-1)*$CC$114+$CC$112</f>
        <v>-76.974882639406</v>
      </c>
      <c r="BY1233" s="20" t="n">
        <f aca="false">($CC$111+1-BW1233)*$CC$115+$CC$113</f>
        <v>-2.08533334209401</v>
      </c>
      <c r="BZ1233" s="20" t="n">
        <f aca="false">INDEX($B$9:$BT$108,BW1233,BV1233)</f>
        <v>241</v>
      </c>
    </row>
    <row r="1234" customFormat="false" ht="9.75" hidden="false" customHeight="true" outlineLevel="0" collapsed="false">
      <c r="BV1234" s="19" t="n">
        <f aca="false">BV1134+1</f>
        <v>12</v>
      </c>
      <c r="BW1234" s="19" t="n">
        <f aca="false">BW1134</f>
        <v>25</v>
      </c>
      <c r="BX1234" s="20" t="n">
        <f aca="false">(BV1234-1)*$CC$114+$CC$112</f>
        <v>-76.974882639406</v>
      </c>
      <c r="BY1234" s="20" t="n">
        <f aca="false">($CC$111+1-BW1234)*$CC$115+$CC$113</f>
        <v>-2.82600000868701</v>
      </c>
      <c r="BZ1234" s="20" t="n">
        <f aca="false">INDEX($B$9:$BT$108,BW1234,BV1234)</f>
        <v>238</v>
      </c>
    </row>
    <row r="1235" customFormat="false" ht="9.75" hidden="false" customHeight="true" outlineLevel="0" collapsed="false">
      <c r="BV1235" s="19" t="n">
        <f aca="false">BV1135+1</f>
        <v>12</v>
      </c>
      <c r="BW1235" s="19" t="n">
        <f aca="false">BW1135</f>
        <v>26</v>
      </c>
      <c r="BX1235" s="20" t="n">
        <f aca="false">(BV1235-1)*$CC$114+$CC$112</f>
        <v>-76.974882639406</v>
      </c>
      <c r="BY1235" s="20" t="n">
        <f aca="false">($CC$111+1-BW1235)*$CC$115+$CC$113</f>
        <v>-3.56666667528001</v>
      </c>
      <c r="BZ1235" s="20" t="n">
        <f aca="false">INDEX($B$9:$BT$108,BW1235,BV1235)</f>
        <v>195</v>
      </c>
    </row>
    <row r="1236" customFormat="false" ht="9.75" hidden="false" customHeight="true" outlineLevel="0" collapsed="false">
      <c r="BV1236" s="19" t="n">
        <f aca="false">BV1136+1</f>
        <v>12</v>
      </c>
      <c r="BW1236" s="19" t="n">
        <f aca="false">BW1136</f>
        <v>27</v>
      </c>
      <c r="BX1236" s="20" t="n">
        <f aca="false">(BV1236-1)*$CC$114+$CC$112</f>
        <v>-76.974882639406</v>
      </c>
      <c r="BY1236" s="20" t="n">
        <f aca="false">($CC$111+1-BW1236)*$CC$115+$CC$113</f>
        <v>-4.30733334187301</v>
      </c>
      <c r="BZ1236" s="20" t="n">
        <f aca="false">INDEX($B$9:$BT$108,BW1236,BV1236)</f>
        <v>158</v>
      </c>
    </row>
    <row r="1237" customFormat="false" ht="9.75" hidden="false" customHeight="true" outlineLevel="0" collapsed="false">
      <c r="BV1237" s="19" t="n">
        <f aca="false">BV1137+1</f>
        <v>12</v>
      </c>
      <c r="BW1237" s="19" t="n">
        <f aca="false">BW1137</f>
        <v>28</v>
      </c>
      <c r="BX1237" s="20" t="n">
        <f aca="false">(BV1237-1)*$CC$114+$CC$112</f>
        <v>-76.974882639406</v>
      </c>
      <c r="BY1237" s="20" t="n">
        <f aca="false">($CC$111+1-BW1237)*$CC$115+$CC$113</f>
        <v>-5.04800000846601</v>
      </c>
      <c r="BZ1237" s="20" t="n">
        <f aca="false">INDEX($B$9:$BT$108,BW1237,BV1237)</f>
        <v>295</v>
      </c>
    </row>
    <row r="1238" customFormat="false" ht="9.75" hidden="false" customHeight="true" outlineLevel="0" collapsed="false">
      <c r="BV1238" s="19" t="n">
        <f aca="false">BV1138+1</f>
        <v>12</v>
      </c>
      <c r="BW1238" s="19" t="n">
        <f aca="false">BW1138</f>
        <v>29</v>
      </c>
      <c r="BX1238" s="20" t="n">
        <f aca="false">(BV1238-1)*$CC$114+$CC$112</f>
        <v>-76.974882639406</v>
      </c>
      <c r="BY1238" s="20" t="n">
        <f aca="false">($CC$111+1-BW1238)*$CC$115+$CC$113</f>
        <v>-5.78866667505901</v>
      </c>
      <c r="BZ1238" s="20" t="n">
        <f aca="false">INDEX($B$9:$BT$108,BW1238,BV1238)</f>
        <v>741</v>
      </c>
    </row>
    <row r="1239" customFormat="false" ht="9.75" hidden="false" customHeight="true" outlineLevel="0" collapsed="false">
      <c r="BV1239" s="19" t="n">
        <f aca="false">BV1139+1</f>
        <v>12</v>
      </c>
      <c r="BW1239" s="19" t="n">
        <f aca="false">BW1139</f>
        <v>30</v>
      </c>
      <c r="BX1239" s="20" t="n">
        <f aca="false">(BV1239-1)*$CC$114+$CC$112</f>
        <v>-76.974882639406</v>
      </c>
      <c r="BY1239" s="20" t="n">
        <f aca="false">($CC$111+1-BW1239)*$CC$115+$CC$113</f>
        <v>-6.52933334165201</v>
      </c>
      <c r="BZ1239" s="20" t="n">
        <f aca="false">INDEX($B$9:$BT$108,BW1239,BV1239)</f>
        <v>422</v>
      </c>
    </row>
    <row r="1240" customFormat="false" ht="9.75" hidden="false" customHeight="true" outlineLevel="0" collapsed="false">
      <c r="BV1240" s="19" t="n">
        <f aca="false">BV1140+1</f>
        <v>12</v>
      </c>
      <c r="BW1240" s="19" t="n">
        <f aca="false">BW1140</f>
        <v>31</v>
      </c>
      <c r="BX1240" s="20" t="n">
        <f aca="false">(BV1240-1)*$CC$114+$CC$112</f>
        <v>-76.974882639406</v>
      </c>
      <c r="BY1240" s="20" t="n">
        <f aca="false">($CC$111+1-BW1240)*$CC$115+$CC$113</f>
        <v>-7.27000000824501</v>
      </c>
      <c r="BZ1240" s="20" t="n">
        <f aca="false">INDEX($B$9:$BT$108,BW1240,BV1240)</f>
        <v>561</v>
      </c>
    </row>
    <row r="1241" customFormat="false" ht="9.75" hidden="false" customHeight="true" outlineLevel="0" collapsed="false">
      <c r="BV1241" s="19" t="n">
        <f aca="false">BV1141+1</f>
        <v>12</v>
      </c>
      <c r="BW1241" s="19" t="n">
        <f aca="false">BW1141</f>
        <v>32</v>
      </c>
      <c r="BX1241" s="20" t="n">
        <f aca="false">(BV1241-1)*$CC$114+$CC$112</f>
        <v>-76.974882639406</v>
      </c>
      <c r="BY1241" s="20" t="n">
        <f aca="false">($CC$111+1-BW1241)*$CC$115+$CC$113</f>
        <v>-8.01066667483801</v>
      </c>
      <c r="BZ1241" s="20" t="n">
        <f aca="false">INDEX($B$9:$BT$108,BW1241,BV1241)</f>
        <v>689</v>
      </c>
    </row>
    <row r="1242" customFormat="false" ht="9.75" hidden="false" customHeight="true" outlineLevel="0" collapsed="false">
      <c r="BV1242" s="19" t="n">
        <f aca="false">BV1142+1</f>
        <v>12</v>
      </c>
      <c r="BW1242" s="19" t="n">
        <f aca="false">BW1142</f>
        <v>33</v>
      </c>
      <c r="BX1242" s="20" t="n">
        <f aca="false">(BV1242-1)*$CC$114+$CC$112</f>
        <v>-76.974882639406</v>
      </c>
      <c r="BY1242" s="20" t="n">
        <f aca="false">($CC$111+1-BW1242)*$CC$115+$CC$113</f>
        <v>-8.75133334143101</v>
      </c>
      <c r="BZ1242" s="20" t="n">
        <f aca="false">INDEX($B$9:$BT$108,BW1242,BV1242)</f>
        <v>4028</v>
      </c>
    </row>
    <row r="1243" customFormat="false" ht="9.75" hidden="false" customHeight="true" outlineLevel="0" collapsed="false">
      <c r="BV1243" s="19" t="n">
        <f aca="false">BV1143+1</f>
        <v>12</v>
      </c>
      <c r="BW1243" s="19" t="n">
        <f aca="false">BW1143</f>
        <v>34</v>
      </c>
      <c r="BX1243" s="20" t="n">
        <f aca="false">(BV1243-1)*$CC$114+$CC$112</f>
        <v>-76.974882639406</v>
      </c>
      <c r="BY1243" s="20" t="n">
        <f aca="false">($CC$111+1-BW1243)*$CC$115+$CC$113</f>
        <v>-9.49200000802401</v>
      </c>
      <c r="BZ1243" s="20" t="n">
        <f aca="false">INDEX($B$9:$BT$108,BW1243,BV1243)</f>
        <v>3719</v>
      </c>
    </row>
    <row r="1244" customFormat="false" ht="9.75" hidden="false" customHeight="true" outlineLevel="0" collapsed="false">
      <c r="BV1244" s="19" t="n">
        <f aca="false">BV1144+1</f>
        <v>12</v>
      </c>
      <c r="BW1244" s="19" t="n">
        <f aca="false">BW1144</f>
        <v>35</v>
      </c>
      <c r="BX1244" s="20" t="n">
        <f aca="false">(BV1244-1)*$CC$114+$CC$112</f>
        <v>-76.974882639406</v>
      </c>
      <c r="BY1244" s="20" t="n">
        <f aca="false">($CC$111+1-BW1244)*$CC$115+$CC$113</f>
        <v>-10.232666674617</v>
      </c>
      <c r="BZ1244" s="20" t="n">
        <f aca="false">INDEX($B$9:$BT$108,BW1244,BV1244)</f>
        <v>4024</v>
      </c>
    </row>
    <row r="1245" customFormat="false" ht="9.75" hidden="false" customHeight="true" outlineLevel="0" collapsed="false">
      <c r="BV1245" s="19" t="n">
        <f aca="false">BV1145+1</f>
        <v>12</v>
      </c>
      <c r="BW1245" s="19" t="n">
        <f aca="false">BW1145</f>
        <v>36</v>
      </c>
      <c r="BX1245" s="20" t="n">
        <f aca="false">(BV1245-1)*$CC$114+$CC$112</f>
        <v>-76.974882639406</v>
      </c>
      <c r="BY1245" s="20" t="n">
        <f aca="false">($CC$111+1-BW1245)*$CC$115+$CC$113</f>
        <v>-10.97333334121</v>
      </c>
      <c r="BZ1245" s="20" t="n">
        <f aca="false">INDEX($B$9:$BT$108,BW1245,BV1245)</f>
        <v>4751</v>
      </c>
    </row>
    <row r="1246" customFormat="false" ht="9.75" hidden="false" customHeight="true" outlineLevel="0" collapsed="false">
      <c r="BV1246" s="19" t="n">
        <f aca="false">BV1146+1</f>
        <v>12</v>
      </c>
      <c r="BW1246" s="19" t="n">
        <f aca="false">BW1146</f>
        <v>37</v>
      </c>
      <c r="BX1246" s="20" t="n">
        <f aca="false">(BV1246-1)*$CC$114+$CC$112</f>
        <v>-76.974882639406</v>
      </c>
      <c r="BY1246" s="20" t="n">
        <f aca="false">($CC$111+1-BW1246)*$CC$115+$CC$113</f>
        <v>-11.714000007803</v>
      </c>
      <c r="BZ1246" s="20" t="n">
        <f aca="false">INDEX($B$9:$BT$108,BW1246,BV1246)</f>
        <v>2724</v>
      </c>
    </row>
    <row r="1247" customFormat="false" ht="9.75" hidden="false" customHeight="true" outlineLevel="0" collapsed="false">
      <c r="BV1247" s="19" t="n">
        <f aca="false">BV1147+1</f>
        <v>12</v>
      </c>
      <c r="BW1247" s="19" t="n">
        <f aca="false">BW1147</f>
        <v>38</v>
      </c>
      <c r="BX1247" s="20" t="n">
        <f aca="false">(BV1247-1)*$CC$114+$CC$112</f>
        <v>-76.974882639406</v>
      </c>
      <c r="BY1247" s="20" t="n">
        <f aca="false">($CC$111+1-BW1247)*$CC$115+$CC$113</f>
        <v>-12.454666674396</v>
      </c>
      <c r="BZ1247" s="20" t="n">
        <f aca="false">INDEX($B$9:$BT$108,BW1247,BV1247)</f>
        <v>-30</v>
      </c>
    </row>
    <row r="1248" customFormat="false" ht="9.75" hidden="false" customHeight="true" outlineLevel="0" collapsed="false">
      <c r="BV1248" s="19" t="n">
        <f aca="false">BV1148+1</f>
        <v>12</v>
      </c>
      <c r="BW1248" s="19" t="n">
        <f aca="false">BW1148</f>
        <v>39</v>
      </c>
      <c r="BX1248" s="20" t="n">
        <f aca="false">(BV1248-1)*$CC$114+$CC$112</f>
        <v>-76.974882639406</v>
      </c>
      <c r="BY1248" s="20" t="n">
        <f aca="false">($CC$111+1-BW1248)*$CC$115+$CC$113</f>
        <v>-13.195333340989</v>
      </c>
      <c r="BZ1248" s="20" t="n">
        <f aca="false">INDEX($B$9:$BT$108,BW1248,BV1248)</f>
        <v>-161</v>
      </c>
    </row>
    <row r="1249" customFormat="false" ht="9.75" hidden="false" customHeight="true" outlineLevel="0" collapsed="false">
      <c r="BV1249" s="19" t="n">
        <f aca="false">BV1149+1</f>
        <v>12</v>
      </c>
      <c r="BW1249" s="19" t="n">
        <f aca="false">BW1149</f>
        <v>40</v>
      </c>
      <c r="BX1249" s="20" t="n">
        <f aca="false">(BV1249-1)*$CC$114+$CC$112</f>
        <v>-76.974882639406</v>
      </c>
      <c r="BY1249" s="20" t="n">
        <f aca="false">($CC$111+1-BW1249)*$CC$115+$CC$113</f>
        <v>-13.936000007582</v>
      </c>
      <c r="BZ1249" s="20" t="n">
        <f aca="false">INDEX($B$9:$BT$108,BW1249,BV1249)</f>
        <v>-1252</v>
      </c>
    </row>
    <row r="1250" customFormat="false" ht="9.75" hidden="false" customHeight="true" outlineLevel="0" collapsed="false">
      <c r="BV1250" s="19" t="n">
        <f aca="false">BV1150+1</f>
        <v>12</v>
      </c>
      <c r="BW1250" s="19" t="n">
        <f aca="false">BW1150</f>
        <v>41</v>
      </c>
      <c r="BX1250" s="20" t="n">
        <f aca="false">(BV1250-1)*$CC$114+$CC$112</f>
        <v>-76.974882639406</v>
      </c>
      <c r="BY1250" s="20" t="n">
        <f aca="false">($CC$111+1-BW1250)*$CC$115+$CC$113</f>
        <v>-14.676666674175</v>
      </c>
      <c r="BZ1250" s="20" t="n">
        <f aca="false">INDEX($B$9:$BT$108,BW1250,BV1250)</f>
        <v>-4494</v>
      </c>
    </row>
    <row r="1251" customFormat="false" ht="9.75" hidden="false" customHeight="true" outlineLevel="0" collapsed="false">
      <c r="BV1251" s="19" t="n">
        <f aca="false">BV1151+1</f>
        <v>12</v>
      </c>
      <c r="BW1251" s="19" t="n">
        <f aca="false">BW1151</f>
        <v>42</v>
      </c>
      <c r="BX1251" s="20" t="n">
        <f aca="false">(BV1251-1)*$CC$114+$CC$112</f>
        <v>-76.974882639406</v>
      </c>
      <c r="BY1251" s="20" t="n">
        <f aca="false">($CC$111+1-BW1251)*$CC$115+$CC$113</f>
        <v>-15.417333340768</v>
      </c>
      <c r="BZ1251" s="20" t="n">
        <f aca="false">INDEX($B$9:$BT$108,BW1251,BV1251)</f>
        <v>-3038</v>
      </c>
    </row>
    <row r="1252" customFormat="false" ht="9.75" hidden="false" customHeight="true" outlineLevel="0" collapsed="false">
      <c r="BV1252" s="19" t="n">
        <f aca="false">BV1152+1</f>
        <v>12</v>
      </c>
      <c r="BW1252" s="19" t="n">
        <f aca="false">BW1152</f>
        <v>43</v>
      </c>
      <c r="BX1252" s="20" t="n">
        <f aca="false">(BV1252-1)*$CC$114+$CC$112</f>
        <v>-76.974882639406</v>
      </c>
      <c r="BY1252" s="20" t="n">
        <f aca="false">($CC$111+1-BW1252)*$CC$115+$CC$113</f>
        <v>-16.158000007361</v>
      </c>
      <c r="BZ1252" s="20" t="n">
        <f aca="false">INDEX($B$9:$BT$108,BW1252,BV1252)</f>
        <v>-3306</v>
      </c>
    </row>
    <row r="1253" customFormat="false" ht="9.75" hidden="false" customHeight="true" outlineLevel="0" collapsed="false">
      <c r="BV1253" s="19" t="n">
        <f aca="false">BV1153+1</f>
        <v>12</v>
      </c>
      <c r="BW1253" s="19" t="n">
        <f aca="false">BW1153</f>
        <v>44</v>
      </c>
      <c r="BX1253" s="20" t="n">
        <f aca="false">(BV1253-1)*$CC$114+$CC$112</f>
        <v>-76.974882639406</v>
      </c>
      <c r="BY1253" s="20" t="n">
        <f aca="false">($CC$111+1-BW1253)*$CC$115+$CC$113</f>
        <v>-16.898666673954</v>
      </c>
      <c r="BZ1253" s="20" t="n">
        <f aca="false">INDEX($B$9:$BT$108,BW1253,BV1253)</f>
        <v>-4028</v>
      </c>
    </row>
    <row r="1254" customFormat="false" ht="9.75" hidden="false" customHeight="true" outlineLevel="0" collapsed="false">
      <c r="BV1254" s="19" t="n">
        <f aca="false">BV1154+1</f>
        <v>12</v>
      </c>
      <c r="BW1254" s="19" t="n">
        <f aca="false">BW1154</f>
        <v>45</v>
      </c>
      <c r="BX1254" s="20" t="n">
        <f aca="false">(BV1254-1)*$CC$114+$CC$112</f>
        <v>-76.974882639406</v>
      </c>
      <c r="BY1254" s="20" t="n">
        <f aca="false">($CC$111+1-BW1254)*$CC$115+$CC$113</f>
        <v>-17.639333340547</v>
      </c>
      <c r="BZ1254" s="20" t="n">
        <f aca="false">INDEX($B$9:$BT$108,BW1254,BV1254)</f>
        <v>-4340</v>
      </c>
    </row>
    <row r="1255" customFormat="false" ht="9.75" hidden="false" customHeight="true" outlineLevel="0" collapsed="false">
      <c r="BV1255" s="19" t="n">
        <f aca="false">BV1155+1</f>
        <v>12</v>
      </c>
      <c r="BW1255" s="19" t="n">
        <f aca="false">BW1155</f>
        <v>46</v>
      </c>
      <c r="BX1255" s="20" t="n">
        <f aca="false">(BV1255-1)*$CC$114+$CC$112</f>
        <v>-76.974882639406</v>
      </c>
      <c r="BY1255" s="20" t="n">
        <f aca="false">($CC$111+1-BW1255)*$CC$115+$CC$113</f>
        <v>-18.38000000714</v>
      </c>
      <c r="BZ1255" s="20" t="n">
        <f aca="false">INDEX($B$9:$BT$108,BW1255,BV1255)</f>
        <v>-4429</v>
      </c>
    </row>
    <row r="1256" customFormat="false" ht="9.75" hidden="false" customHeight="true" outlineLevel="0" collapsed="false">
      <c r="BV1256" s="19" t="n">
        <f aca="false">BV1156+1</f>
        <v>12</v>
      </c>
      <c r="BW1256" s="19" t="n">
        <f aca="false">BW1156</f>
        <v>47</v>
      </c>
      <c r="BX1256" s="20" t="n">
        <f aca="false">(BV1256-1)*$CC$114+$CC$112</f>
        <v>-76.974882639406</v>
      </c>
      <c r="BY1256" s="20" t="n">
        <f aca="false">($CC$111+1-BW1256)*$CC$115+$CC$113</f>
        <v>-19.120666673733</v>
      </c>
      <c r="BZ1256" s="20" t="n">
        <f aca="false">INDEX($B$9:$BT$108,BW1256,BV1256)</f>
        <v>-4431</v>
      </c>
    </row>
    <row r="1257" customFormat="false" ht="9.75" hidden="false" customHeight="true" outlineLevel="0" collapsed="false">
      <c r="BV1257" s="19" t="n">
        <f aca="false">BV1157+1</f>
        <v>12</v>
      </c>
      <c r="BW1257" s="19" t="n">
        <f aca="false">BW1157</f>
        <v>48</v>
      </c>
      <c r="BX1257" s="20" t="n">
        <f aca="false">(BV1257-1)*$CC$114+$CC$112</f>
        <v>-76.974882639406</v>
      </c>
      <c r="BY1257" s="20" t="n">
        <f aca="false">($CC$111+1-BW1257)*$CC$115+$CC$113</f>
        <v>-19.861333340326</v>
      </c>
      <c r="BZ1257" s="20" t="n">
        <f aca="false">INDEX($B$9:$BT$108,BW1257,BV1257)</f>
        <v>-4851</v>
      </c>
    </row>
    <row r="1258" customFormat="false" ht="9.75" hidden="false" customHeight="true" outlineLevel="0" collapsed="false">
      <c r="BV1258" s="19" t="n">
        <f aca="false">BV1158+1</f>
        <v>12</v>
      </c>
      <c r="BW1258" s="19" t="n">
        <f aca="false">BW1158</f>
        <v>49</v>
      </c>
      <c r="BX1258" s="20" t="n">
        <f aca="false">(BV1258-1)*$CC$114+$CC$112</f>
        <v>-76.974882639406</v>
      </c>
      <c r="BY1258" s="20" t="n">
        <f aca="false">($CC$111+1-BW1258)*$CC$115+$CC$113</f>
        <v>-20.602000006919</v>
      </c>
      <c r="BZ1258" s="20" t="n">
        <f aca="false">INDEX($B$9:$BT$108,BW1258,BV1258)</f>
        <v>-4686</v>
      </c>
    </row>
    <row r="1259" customFormat="false" ht="9.75" hidden="false" customHeight="true" outlineLevel="0" collapsed="false">
      <c r="BV1259" s="19" t="n">
        <f aca="false">BV1159+1</f>
        <v>12</v>
      </c>
      <c r="BW1259" s="19" t="n">
        <f aca="false">BW1159</f>
        <v>50</v>
      </c>
      <c r="BX1259" s="20" t="n">
        <f aca="false">(BV1259-1)*$CC$114+$CC$112</f>
        <v>-76.974882639406</v>
      </c>
      <c r="BY1259" s="20" t="n">
        <f aca="false">($CC$111+1-BW1259)*$CC$115+$CC$113</f>
        <v>-21.342666673512</v>
      </c>
      <c r="BZ1259" s="20" t="n">
        <f aca="false">INDEX($B$9:$BT$108,BW1259,BV1259)</f>
        <v>-4592</v>
      </c>
    </row>
    <row r="1260" customFormat="false" ht="9.75" hidden="false" customHeight="true" outlineLevel="0" collapsed="false">
      <c r="BV1260" s="19" t="n">
        <f aca="false">BV1160+1</f>
        <v>12</v>
      </c>
      <c r="BW1260" s="19" t="n">
        <f aca="false">BW1160</f>
        <v>51</v>
      </c>
      <c r="BX1260" s="20" t="n">
        <f aca="false">(BV1260-1)*$CC$114+$CC$112</f>
        <v>-76.974882639406</v>
      </c>
      <c r="BY1260" s="20" t="n">
        <f aca="false">($CC$111+1-BW1260)*$CC$115+$CC$113</f>
        <v>-22.083333340105</v>
      </c>
      <c r="BZ1260" s="20" t="n">
        <f aca="false">INDEX($B$9:$BT$108,BW1260,BV1260)</f>
        <v>-4569</v>
      </c>
    </row>
    <row r="1261" customFormat="false" ht="9.75" hidden="false" customHeight="true" outlineLevel="0" collapsed="false">
      <c r="BV1261" s="19" t="n">
        <f aca="false">BV1161+1</f>
        <v>12</v>
      </c>
      <c r="BW1261" s="19" t="n">
        <f aca="false">BW1161</f>
        <v>52</v>
      </c>
      <c r="BX1261" s="20" t="n">
        <f aca="false">(BV1261-1)*$CC$114+$CC$112</f>
        <v>-76.974882639406</v>
      </c>
      <c r="BY1261" s="20" t="n">
        <f aca="false">($CC$111+1-BW1261)*$CC$115+$CC$113</f>
        <v>-22.824000006698</v>
      </c>
      <c r="BZ1261" s="20" t="n">
        <f aca="false">INDEX($B$9:$BT$108,BW1261,BV1261)</f>
        <v>-4466</v>
      </c>
    </row>
    <row r="1262" customFormat="false" ht="9.75" hidden="false" customHeight="true" outlineLevel="0" collapsed="false">
      <c r="BV1262" s="19" t="n">
        <f aca="false">BV1162+1</f>
        <v>12</v>
      </c>
      <c r="BW1262" s="19" t="n">
        <f aca="false">BW1162</f>
        <v>53</v>
      </c>
      <c r="BX1262" s="20" t="n">
        <f aca="false">(BV1262-1)*$CC$114+$CC$112</f>
        <v>-76.974882639406</v>
      </c>
      <c r="BY1262" s="20" t="n">
        <f aca="false">($CC$111+1-BW1262)*$CC$115+$CC$113</f>
        <v>-23.564666673291</v>
      </c>
      <c r="BZ1262" s="20" t="n">
        <f aca="false">INDEX($B$9:$BT$108,BW1262,BV1262)</f>
        <v>-4302</v>
      </c>
    </row>
    <row r="1263" customFormat="false" ht="9.75" hidden="false" customHeight="true" outlineLevel="0" collapsed="false">
      <c r="BV1263" s="19" t="n">
        <f aca="false">BV1163+1</f>
        <v>12</v>
      </c>
      <c r="BW1263" s="19" t="n">
        <f aca="false">BW1163</f>
        <v>54</v>
      </c>
      <c r="BX1263" s="20" t="n">
        <f aca="false">(BV1263-1)*$CC$114+$CC$112</f>
        <v>-76.974882639406</v>
      </c>
      <c r="BY1263" s="20" t="n">
        <f aca="false">($CC$111+1-BW1263)*$CC$115+$CC$113</f>
        <v>-24.305333339884</v>
      </c>
      <c r="BZ1263" s="20" t="n">
        <f aca="false">INDEX($B$9:$BT$108,BW1263,BV1263)</f>
        <v>-4480</v>
      </c>
    </row>
    <row r="1264" customFormat="false" ht="9.75" hidden="false" customHeight="true" outlineLevel="0" collapsed="false">
      <c r="BV1264" s="19" t="n">
        <f aca="false">BV1164+1</f>
        <v>12</v>
      </c>
      <c r="BW1264" s="19" t="n">
        <f aca="false">BW1164</f>
        <v>55</v>
      </c>
      <c r="BX1264" s="20" t="n">
        <f aca="false">(BV1264-1)*$CC$114+$CC$112</f>
        <v>-76.974882639406</v>
      </c>
      <c r="BY1264" s="20" t="n">
        <f aca="false">($CC$111+1-BW1264)*$CC$115+$CC$113</f>
        <v>-25.046000006477</v>
      </c>
      <c r="BZ1264" s="20" t="n">
        <f aca="false">INDEX($B$9:$BT$108,BW1264,BV1264)</f>
        <v>-4309</v>
      </c>
    </row>
    <row r="1265" customFormat="false" ht="9.75" hidden="false" customHeight="true" outlineLevel="0" collapsed="false">
      <c r="BV1265" s="19" t="n">
        <f aca="false">BV1165+1</f>
        <v>12</v>
      </c>
      <c r="BW1265" s="19" t="n">
        <f aca="false">BW1165</f>
        <v>56</v>
      </c>
      <c r="BX1265" s="20" t="n">
        <f aca="false">(BV1265-1)*$CC$114+$CC$112</f>
        <v>-76.974882639406</v>
      </c>
      <c r="BY1265" s="20" t="n">
        <f aca="false">($CC$111+1-BW1265)*$CC$115+$CC$113</f>
        <v>-25.78666667307</v>
      </c>
      <c r="BZ1265" s="20" t="n">
        <f aca="false">INDEX($B$9:$BT$108,BW1265,BV1265)</f>
        <v>-3020</v>
      </c>
    </row>
    <row r="1266" customFormat="false" ht="9.75" hidden="false" customHeight="true" outlineLevel="0" collapsed="false">
      <c r="BV1266" s="19" t="n">
        <f aca="false">BV1166+1</f>
        <v>12</v>
      </c>
      <c r="BW1266" s="19" t="n">
        <f aca="false">BW1166</f>
        <v>57</v>
      </c>
      <c r="BX1266" s="20" t="n">
        <f aca="false">(BV1266-1)*$CC$114+$CC$112</f>
        <v>-76.974882639406</v>
      </c>
      <c r="BY1266" s="20" t="n">
        <f aca="false">($CC$111+1-BW1266)*$CC$115+$CC$113</f>
        <v>-26.527333339663</v>
      </c>
      <c r="BZ1266" s="20" t="n">
        <f aca="false">INDEX($B$9:$BT$108,BW1266,BV1266)</f>
        <v>-3489</v>
      </c>
    </row>
    <row r="1267" customFormat="false" ht="9.75" hidden="false" customHeight="true" outlineLevel="0" collapsed="false">
      <c r="BV1267" s="19" t="n">
        <f aca="false">BV1167+1</f>
        <v>12</v>
      </c>
      <c r="BW1267" s="19" t="n">
        <f aca="false">BW1167</f>
        <v>58</v>
      </c>
      <c r="BX1267" s="20" t="n">
        <f aca="false">(BV1267-1)*$CC$114+$CC$112</f>
        <v>-76.974882639406</v>
      </c>
      <c r="BY1267" s="20" t="n">
        <f aca="false">($CC$111+1-BW1267)*$CC$115+$CC$113</f>
        <v>-27.268000006256</v>
      </c>
      <c r="BZ1267" s="20" t="n">
        <f aca="false">INDEX($B$9:$BT$108,BW1267,BV1267)</f>
        <v>-4127</v>
      </c>
    </row>
    <row r="1268" customFormat="false" ht="9.75" hidden="false" customHeight="true" outlineLevel="0" collapsed="false">
      <c r="BV1268" s="19" t="n">
        <f aca="false">BV1168+1</f>
        <v>12</v>
      </c>
      <c r="BW1268" s="19" t="n">
        <f aca="false">BW1168</f>
        <v>59</v>
      </c>
      <c r="BX1268" s="20" t="n">
        <f aca="false">(BV1268-1)*$CC$114+$CC$112</f>
        <v>-76.974882639406</v>
      </c>
      <c r="BY1268" s="20" t="n">
        <f aca="false">($CC$111+1-BW1268)*$CC$115+$CC$113</f>
        <v>-28.008666672849</v>
      </c>
      <c r="BZ1268" s="20" t="n">
        <f aca="false">INDEX($B$9:$BT$108,BW1268,BV1268)</f>
        <v>-4277</v>
      </c>
    </row>
    <row r="1269" customFormat="false" ht="9.75" hidden="false" customHeight="true" outlineLevel="0" collapsed="false">
      <c r="BV1269" s="19" t="n">
        <f aca="false">BV1169+1</f>
        <v>12</v>
      </c>
      <c r="BW1269" s="19" t="n">
        <f aca="false">BW1169</f>
        <v>60</v>
      </c>
      <c r="BX1269" s="20" t="n">
        <f aca="false">(BV1269-1)*$CC$114+$CC$112</f>
        <v>-76.974882639406</v>
      </c>
      <c r="BY1269" s="20" t="n">
        <f aca="false">($CC$111+1-BW1269)*$CC$115+$CC$113</f>
        <v>-28.749333339442</v>
      </c>
      <c r="BZ1269" s="20" t="n">
        <f aca="false">INDEX($B$9:$BT$108,BW1269,BV1269)</f>
        <v>-4147</v>
      </c>
    </row>
    <row r="1270" customFormat="false" ht="9.75" hidden="false" customHeight="true" outlineLevel="0" collapsed="false">
      <c r="BV1270" s="19" t="n">
        <f aca="false">BV1170+1</f>
        <v>12</v>
      </c>
      <c r="BW1270" s="19" t="n">
        <f aca="false">BW1170</f>
        <v>61</v>
      </c>
      <c r="BX1270" s="20" t="n">
        <f aca="false">(BV1270-1)*$CC$114+$CC$112</f>
        <v>-76.974882639406</v>
      </c>
      <c r="BY1270" s="20" t="n">
        <f aca="false">($CC$111+1-BW1270)*$CC$115+$CC$113</f>
        <v>-29.490000006035</v>
      </c>
      <c r="BZ1270" s="20" t="n">
        <f aca="false">INDEX($B$9:$BT$108,BW1270,BV1270)</f>
        <v>-4320</v>
      </c>
    </row>
    <row r="1271" customFormat="false" ht="9.75" hidden="false" customHeight="true" outlineLevel="0" collapsed="false">
      <c r="BV1271" s="19" t="n">
        <f aca="false">BV1171+1</f>
        <v>12</v>
      </c>
      <c r="BW1271" s="19" t="n">
        <f aca="false">BW1171</f>
        <v>62</v>
      </c>
      <c r="BX1271" s="20" t="n">
        <f aca="false">(BV1271-1)*$CC$114+$CC$112</f>
        <v>-76.974882639406</v>
      </c>
      <c r="BY1271" s="20" t="n">
        <f aca="false">($CC$111+1-BW1271)*$CC$115+$CC$113</f>
        <v>-30.230666672628</v>
      </c>
      <c r="BZ1271" s="20" t="n">
        <f aca="false">INDEX($B$9:$BT$108,BW1271,BV1271)</f>
        <v>-4352</v>
      </c>
    </row>
    <row r="1272" customFormat="false" ht="9.75" hidden="false" customHeight="true" outlineLevel="0" collapsed="false">
      <c r="BV1272" s="19" t="n">
        <f aca="false">BV1172+1</f>
        <v>12</v>
      </c>
      <c r="BW1272" s="19" t="n">
        <f aca="false">BW1172</f>
        <v>63</v>
      </c>
      <c r="BX1272" s="20" t="n">
        <f aca="false">(BV1272-1)*$CC$114+$CC$112</f>
        <v>-76.974882639406</v>
      </c>
      <c r="BY1272" s="20" t="n">
        <f aca="false">($CC$111+1-BW1272)*$CC$115+$CC$113</f>
        <v>-30.971333339221</v>
      </c>
      <c r="BZ1272" s="20" t="n">
        <f aca="false">INDEX($B$9:$BT$108,BW1272,BV1272)</f>
        <v>-4119</v>
      </c>
    </row>
    <row r="1273" customFormat="false" ht="9.75" hidden="false" customHeight="true" outlineLevel="0" collapsed="false">
      <c r="BV1273" s="19" t="n">
        <f aca="false">BV1173+1</f>
        <v>12</v>
      </c>
      <c r="BW1273" s="19" t="n">
        <f aca="false">BW1173</f>
        <v>64</v>
      </c>
      <c r="BX1273" s="20" t="n">
        <f aca="false">(BV1273-1)*$CC$114+$CC$112</f>
        <v>-76.974882639406</v>
      </c>
      <c r="BY1273" s="20" t="n">
        <f aca="false">($CC$111+1-BW1273)*$CC$115+$CC$113</f>
        <v>-31.712000005814</v>
      </c>
      <c r="BZ1273" s="20" t="n">
        <f aca="false">INDEX($B$9:$BT$108,BW1273,BV1273)</f>
        <v>-3999</v>
      </c>
    </row>
    <row r="1274" customFormat="false" ht="9.75" hidden="false" customHeight="true" outlineLevel="0" collapsed="false">
      <c r="BV1274" s="19" t="n">
        <f aca="false">BV1174+1</f>
        <v>12</v>
      </c>
      <c r="BW1274" s="19" t="n">
        <f aca="false">BW1174</f>
        <v>65</v>
      </c>
      <c r="BX1274" s="20" t="n">
        <f aca="false">(BV1274-1)*$CC$114+$CC$112</f>
        <v>-76.974882639406</v>
      </c>
      <c r="BY1274" s="20" t="n">
        <f aca="false">($CC$111+1-BW1274)*$CC$115+$CC$113</f>
        <v>-32.452666672407</v>
      </c>
      <c r="BZ1274" s="20" t="n">
        <f aca="false">INDEX($B$9:$BT$108,BW1274,BV1274)</f>
        <v>-4189</v>
      </c>
    </row>
    <row r="1275" customFormat="false" ht="9.75" hidden="false" customHeight="true" outlineLevel="0" collapsed="false">
      <c r="BV1275" s="19" t="n">
        <f aca="false">BV1175+1</f>
        <v>12</v>
      </c>
      <c r="BW1275" s="19" t="n">
        <f aca="false">BW1175</f>
        <v>66</v>
      </c>
      <c r="BX1275" s="20" t="n">
        <f aca="false">(BV1275-1)*$CC$114+$CC$112</f>
        <v>-76.974882639406</v>
      </c>
      <c r="BY1275" s="20" t="n">
        <f aca="false">($CC$111+1-BW1275)*$CC$115+$CC$113</f>
        <v>-33.193333339</v>
      </c>
      <c r="BZ1275" s="20" t="n">
        <f aca="false">INDEX($B$9:$BT$108,BW1275,BV1275)</f>
        <v>-4068</v>
      </c>
    </row>
    <row r="1276" customFormat="false" ht="9.75" hidden="false" customHeight="true" outlineLevel="0" collapsed="false">
      <c r="BV1276" s="19" t="n">
        <f aca="false">BV1176+1</f>
        <v>12</v>
      </c>
      <c r="BW1276" s="19" t="n">
        <f aca="false">BW1176</f>
        <v>67</v>
      </c>
      <c r="BX1276" s="20" t="n">
        <f aca="false">(BV1276-1)*$CC$114+$CC$112</f>
        <v>-76.974882639406</v>
      </c>
      <c r="BY1276" s="20" t="n">
        <f aca="false">($CC$111+1-BW1276)*$CC$115+$CC$113</f>
        <v>-33.934000005593</v>
      </c>
      <c r="BZ1276" s="20" t="n">
        <f aca="false">INDEX($B$9:$BT$108,BW1276,BV1276)</f>
        <v>-4061</v>
      </c>
    </row>
    <row r="1277" customFormat="false" ht="9.75" hidden="false" customHeight="true" outlineLevel="0" collapsed="false">
      <c r="BV1277" s="19" t="n">
        <f aca="false">BV1177+1</f>
        <v>12</v>
      </c>
      <c r="BW1277" s="19" t="n">
        <f aca="false">BW1177</f>
        <v>68</v>
      </c>
      <c r="BX1277" s="20" t="n">
        <f aca="false">(BV1277-1)*$CC$114+$CC$112</f>
        <v>-76.974882639406</v>
      </c>
      <c r="BY1277" s="20" t="n">
        <f aca="false">($CC$111+1-BW1277)*$CC$115+$CC$113</f>
        <v>-34.674666672186</v>
      </c>
      <c r="BZ1277" s="20" t="n">
        <f aca="false">INDEX($B$9:$BT$108,BW1277,BV1277)</f>
        <v>-3952</v>
      </c>
    </row>
    <row r="1278" customFormat="false" ht="9.75" hidden="false" customHeight="true" outlineLevel="0" collapsed="false">
      <c r="BV1278" s="19" t="n">
        <f aca="false">BV1178+1</f>
        <v>12</v>
      </c>
      <c r="BW1278" s="19" t="n">
        <f aca="false">BW1178</f>
        <v>69</v>
      </c>
      <c r="BX1278" s="20" t="n">
        <f aca="false">(BV1278-1)*$CC$114+$CC$112</f>
        <v>-76.974882639406</v>
      </c>
      <c r="BY1278" s="20" t="n">
        <f aca="false">($CC$111+1-BW1278)*$CC$115+$CC$113</f>
        <v>-35.415333338779</v>
      </c>
      <c r="BZ1278" s="20" t="n">
        <f aca="false">INDEX($B$9:$BT$108,BW1278,BV1278)</f>
        <v>-4106</v>
      </c>
    </row>
    <row r="1279" customFormat="false" ht="9.75" hidden="false" customHeight="true" outlineLevel="0" collapsed="false">
      <c r="BV1279" s="19" t="n">
        <f aca="false">BV1179+1</f>
        <v>12</v>
      </c>
      <c r="BW1279" s="19" t="n">
        <f aca="false">BW1179</f>
        <v>70</v>
      </c>
      <c r="BX1279" s="20" t="n">
        <f aca="false">(BV1279-1)*$CC$114+$CC$112</f>
        <v>-76.974882639406</v>
      </c>
      <c r="BY1279" s="20" t="n">
        <f aca="false">($CC$111+1-BW1279)*$CC$115+$CC$113</f>
        <v>-36.156000005372</v>
      </c>
      <c r="BZ1279" s="20" t="n">
        <f aca="false">INDEX($B$9:$BT$108,BW1279,BV1279)</f>
        <v>-4012</v>
      </c>
    </row>
    <row r="1280" customFormat="false" ht="9.75" hidden="false" customHeight="true" outlineLevel="0" collapsed="false">
      <c r="BV1280" s="19" t="n">
        <f aca="false">BV1180+1</f>
        <v>12</v>
      </c>
      <c r="BW1280" s="19" t="n">
        <f aca="false">BW1180</f>
        <v>71</v>
      </c>
      <c r="BX1280" s="20" t="n">
        <f aca="false">(BV1280-1)*$CC$114+$CC$112</f>
        <v>-76.974882639406</v>
      </c>
      <c r="BY1280" s="20" t="n">
        <f aca="false">($CC$111+1-BW1280)*$CC$115+$CC$113</f>
        <v>-36.896666671965</v>
      </c>
      <c r="BZ1280" s="20" t="n">
        <f aca="false">INDEX($B$9:$BT$108,BW1280,BV1280)</f>
        <v>-4106</v>
      </c>
    </row>
    <row r="1281" customFormat="false" ht="9.75" hidden="false" customHeight="true" outlineLevel="0" collapsed="false">
      <c r="BV1281" s="19" t="n">
        <f aca="false">BV1181+1</f>
        <v>12</v>
      </c>
      <c r="BW1281" s="19" t="n">
        <f aca="false">BW1181</f>
        <v>72</v>
      </c>
      <c r="BX1281" s="20" t="n">
        <f aca="false">(BV1281-1)*$CC$114+$CC$112</f>
        <v>-76.974882639406</v>
      </c>
      <c r="BY1281" s="20" t="n">
        <f aca="false">($CC$111+1-BW1281)*$CC$115+$CC$113</f>
        <v>-37.637333338558</v>
      </c>
      <c r="BZ1281" s="20" t="n">
        <f aca="false">INDEX($B$9:$BT$108,BW1281,BV1281)</f>
        <v>-4078</v>
      </c>
    </row>
    <row r="1282" customFormat="false" ht="9.75" hidden="false" customHeight="true" outlineLevel="0" collapsed="false">
      <c r="BV1282" s="19" t="n">
        <f aca="false">BV1182+1</f>
        <v>12</v>
      </c>
      <c r="BW1282" s="19" t="n">
        <f aca="false">BW1182</f>
        <v>73</v>
      </c>
      <c r="BX1282" s="20" t="n">
        <f aca="false">(BV1282-1)*$CC$114+$CC$112</f>
        <v>-76.974882639406</v>
      </c>
      <c r="BY1282" s="20" t="n">
        <f aca="false">($CC$111+1-BW1282)*$CC$115+$CC$113</f>
        <v>-38.378000005151</v>
      </c>
      <c r="BZ1282" s="20" t="n">
        <f aca="false">INDEX($B$9:$BT$108,BW1282,BV1282)</f>
        <v>-3946</v>
      </c>
    </row>
    <row r="1283" customFormat="false" ht="9.75" hidden="false" customHeight="true" outlineLevel="0" collapsed="false">
      <c r="BV1283" s="19" t="n">
        <f aca="false">BV1183+1</f>
        <v>12</v>
      </c>
      <c r="BW1283" s="19" t="n">
        <f aca="false">BW1183</f>
        <v>74</v>
      </c>
      <c r="BX1283" s="20" t="n">
        <f aca="false">(BV1283-1)*$CC$114+$CC$112</f>
        <v>-76.974882639406</v>
      </c>
      <c r="BY1283" s="20" t="n">
        <f aca="false">($CC$111+1-BW1283)*$CC$115+$CC$113</f>
        <v>-39.118666671744</v>
      </c>
      <c r="BZ1283" s="20" t="n">
        <f aca="false">INDEX($B$9:$BT$108,BW1283,BV1283)</f>
        <v>-4071</v>
      </c>
    </row>
    <row r="1284" customFormat="false" ht="9.75" hidden="false" customHeight="true" outlineLevel="0" collapsed="false">
      <c r="BV1284" s="19" t="n">
        <f aca="false">BV1184+1</f>
        <v>12</v>
      </c>
      <c r="BW1284" s="19" t="n">
        <f aca="false">BW1184</f>
        <v>75</v>
      </c>
      <c r="BX1284" s="20" t="n">
        <f aca="false">(BV1284-1)*$CC$114+$CC$112</f>
        <v>-76.974882639406</v>
      </c>
      <c r="BY1284" s="20" t="n">
        <f aca="false">($CC$111+1-BW1284)*$CC$115+$CC$113</f>
        <v>-39.859333338337</v>
      </c>
      <c r="BZ1284" s="20" t="n">
        <f aca="false">INDEX($B$9:$BT$108,BW1284,BV1284)</f>
        <v>-3661</v>
      </c>
    </row>
    <row r="1285" customFormat="false" ht="9.75" hidden="false" customHeight="true" outlineLevel="0" collapsed="false">
      <c r="BV1285" s="19" t="n">
        <f aca="false">BV1185+1</f>
        <v>12</v>
      </c>
      <c r="BW1285" s="19" t="n">
        <f aca="false">BW1185</f>
        <v>76</v>
      </c>
      <c r="BX1285" s="20" t="n">
        <f aca="false">(BV1285-1)*$CC$114+$CC$112</f>
        <v>-76.974882639406</v>
      </c>
      <c r="BY1285" s="20" t="n">
        <f aca="false">($CC$111+1-BW1285)*$CC$115+$CC$113</f>
        <v>-40.60000000493</v>
      </c>
      <c r="BZ1285" s="20" t="n">
        <f aca="false">INDEX($B$9:$BT$108,BW1285,BV1285)</f>
        <v>-3763</v>
      </c>
    </row>
    <row r="1286" customFormat="false" ht="9.75" hidden="false" customHeight="true" outlineLevel="0" collapsed="false">
      <c r="BV1286" s="19" t="n">
        <f aca="false">BV1186+1</f>
        <v>12</v>
      </c>
      <c r="BW1286" s="19" t="n">
        <f aca="false">BW1186</f>
        <v>77</v>
      </c>
      <c r="BX1286" s="20" t="n">
        <f aca="false">(BV1286-1)*$CC$114+$CC$112</f>
        <v>-76.974882639406</v>
      </c>
      <c r="BY1286" s="20" t="n">
        <f aca="false">($CC$111+1-BW1286)*$CC$115+$CC$113</f>
        <v>-41.340666671523</v>
      </c>
      <c r="BZ1286" s="20" t="n">
        <f aca="false">INDEX($B$9:$BT$108,BW1286,BV1286)</f>
        <v>-3540</v>
      </c>
    </row>
    <row r="1287" customFormat="false" ht="9.75" hidden="false" customHeight="true" outlineLevel="0" collapsed="false">
      <c r="BV1287" s="19" t="n">
        <f aca="false">BV1187+1</f>
        <v>12</v>
      </c>
      <c r="BW1287" s="19" t="n">
        <f aca="false">BW1187</f>
        <v>78</v>
      </c>
      <c r="BX1287" s="20" t="n">
        <f aca="false">(BV1287-1)*$CC$114+$CC$112</f>
        <v>-76.974882639406</v>
      </c>
      <c r="BY1287" s="20" t="n">
        <f aca="false">($CC$111+1-BW1287)*$CC$115+$CC$113</f>
        <v>-42.081333338116</v>
      </c>
      <c r="BZ1287" s="20" t="n">
        <f aca="false">INDEX($B$9:$BT$108,BW1287,BV1287)</f>
        <v>-3500</v>
      </c>
    </row>
    <row r="1288" customFormat="false" ht="9.75" hidden="false" customHeight="true" outlineLevel="0" collapsed="false">
      <c r="BV1288" s="19" t="n">
        <f aca="false">BV1188+1</f>
        <v>12</v>
      </c>
      <c r="BW1288" s="19" t="n">
        <f aca="false">BW1188</f>
        <v>79</v>
      </c>
      <c r="BX1288" s="20" t="n">
        <f aca="false">(BV1288-1)*$CC$114+$CC$112</f>
        <v>-76.974882639406</v>
      </c>
      <c r="BY1288" s="20" t="n">
        <f aca="false">($CC$111+1-BW1288)*$CC$115+$CC$113</f>
        <v>-42.822000004709</v>
      </c>
      <c r="BZ1288" s="20" t="n">
        <f aca="false">INDEX($B$9:$BT$108,BW1288,BV1288)</f>
        <v>-3517</v>
      </c>
    </row>
    <row r="1289" customFormat="false" ht="9.75" hidden="false" customHeight="true" outlineLevel="0" collapsed="false">
      <c r="BV1289" s="19" t="n">
        <f aca="false">BV1189+1</f>
        <v>12</v>
      </c>
      <c r="BW1289" s="19" t="n">
        <f aca="false">BW1189</f>
        <v>80</v>
      </c>
      <c r="BX1289" s="20" t="n">
        <f aca="false">(BV1289-1)*$CC$114+$CC$112</f>
        <v>-76.974882639406</v>
      </c>
      <c r="BY1289" s="20" t="n">
        <f aca="false">($CC$111+1-BW1289)*$CC$115+$CC$113</f>
        <v>-43.562666671302</v>
      </c>
      <c r="BZ1289" s="20" t="n">
        <f aca="false">INDEX($B$9:$BT$108,BW1289,BV1289)</f>
        <v>-3508</v>
      </c>
    </row>
    <row r="1290" customFormat="false" ht="9.75" hidden="false" customHeight="true" outlineLevel="0" collapsed="false">
      <c r="BV1290" s="19" t="n">
        <f aca="false">BV1190+1</f>
        <v>12</v>
      </c>
      <c r="BW1290" s="19" t="n">
        <f aca="false">BW1190</f>
        <v>81</v>
      </c>
      <c r="BX1290" s="20" t="n">
        <f aca="false">(BV1290-1)*$CC$114+$CC$112</f>
        <v>-76.974882639406</v>
      </c>
      <c r="BY1290" s="20" t="n">
        <f aca="false">($CC$111+1-BW1290)*$CC$115+$CC$113</f>
        <v>-44.303333337895</v>
      </c>
      <c r="BZ1290" s="20" t="n">
        <f aca="false">INDEX($B$9:$BT$108,BW1290,BV1290)</f>
        <v>-3154</v>
      </c>
    </row>
    <row r="1291" customFormat="false" ht="9.75" hidden="false" customHeight="true" outlineLevel="0" collapsed="false">
      <c r="BV1291" s="19" t="n">
        <f aca="false">BV1191+1</f>
        <v>12</v>
      </c>
      <c r="BW1291" s="19" t="n">
        <f aca="false">BW1191</f>
        <v>82</v>
      </c>
      <c r="BX1291" s="20" t="n">
        <f aca="false">(BV1291-1)*$CC$114+$CC$112</f>
        <v>-76.974882639406</v>
      </c>
      <c r="BY1291" s="20" t="n">
        <f aca="false">($CC$111+1-BW1291)*$CC$115+$CC$113</f>
        <v>-45.044000004488</v>
      </c>
      <c r="BZ1291" s="20" t="n">
        <f aca="false">INDEX($B$9:$BT$108,BW1291,BV1291)</f>
        <v>-3101</v>
      </c>
    </row>
    <row r="1292" customFormat="false" ht="9.75" hidden="false" customHeight="true" outlineLevel="0" collapsed="false">
      <c r="BV1292" s="19" t="n">
        <f aca="false">BV1192+1</f>
        <v>12</v>
      </c>
      <c r="BW1292" s="19" t="n">
        <f aca="false">BW1192</f>
        <v>83</v>
      </c>
      <c r="BX1292" s="20" t="n">
        <f aca="false">(BV1292-1)*$CC$114+$CC$112</f>
        <v>-76.974882639406</v>
      </c>
      <c r="BY1292" s="20" t="n">
        <f aca="false">($CC$111+1-BW1292)*$CC$115+$CC$113</f>
        <v>-45.784666671081</v>
      </c>
      <c r="BZ1292" s="20" t="n">
        <f aca="false">INDEX($B$9:$BT$108,BW1292,BV1292)</f>
        <v>-2814</v>
      </c>
    </row>
    <row r="1293" customFormat="false" ht="9.75" hidden="false" customHeight="true" outlineLevel="0" collapsed="false">
      <c r="BV1293" s="19" t="n">
        <f aca="false">BV1193+1</f>
        <v>12</v>
      </c>
      <c r="BW1293" s="19" t="n">
        <f aca="false">BW1193</f>
        <v>84</v>
      </c>
      <c r="BX1293" s="20" t="n">
        <f aca="false">(BV1293-1)*$CC$114+$CC$112</f>
        <v>-76.974882639406</v>
      </c>
      <c r="BY1293" s="20" t="n">
        <f aca="false">($CC$111+1-BW1293)*$CC$115+$CC$113</f>
        <v>-46.525333337674</v>
      </c>
      <c r="BZ1293" s="20" t="n">
        <f aca="false">INDEX($B$9:$BT$108,BW1293,BV1293)</f>
        <v>-3299</v>
      </c>
    </row>
    <row r="1294" customFormat="false" ht="9.75" hidden="false" customHeight="true" outlineLevel="0" collapsed="false">
      <c r="BV1294" s="19" t="n">
        <f aca="false">BV1194+1</f>
        <v>12</v>
      </c>
      <c r="BW1294" s="19" t="n">
        <f aca="false">BW1194</f>
        <v>85</v>
      </c>
      <c r="BX1294" s="20" t="n">
        <f aca="false">(BV1294-1)*$CC$114+$CC$112</f>
        <v>-76.974882639406</v>
      </c>
      <c r="BY1294" s="20" t="n">
        <f aca="false">($CC$111+1-BW1294)*$CC$115+$CC$113</f>
        <v>-47.266000004267</v>
      </c>
      <c r="BZ1294" s="20" t="n">
        <f aca="false">INDEX($B$9:$BT$108,BW1294,BV1294)</f>
        <v>-3582</v>
      </c>
    </row>
    <row r="1295" customFormat="false" ht="9.75" hidden="false" customHeight="true" outlineLevel="0" collapsed="false">
      <c r="BV1295" s="19" t="n">
        <f aca="false">BV1195+1</f>
        <v>12</v>
      </c>
      <c r="BW1295" s="19" t="n">
        <f aca="false">BW1195</f>
        <v>86</v>
      </c>
      <c r="BX1295" s="20" t="n">
        <f aca="false">(BV1295-1)*$CC$114+$CC$112</f>
        <v>-76.974882639406</v>
      </c>
      <c r="BY1295" s="20" t="n">
        <f aca="false">($CC$111+1-BW1295)*$CC$115+$CC$113</f>
        <v>-48.00666667086</v>
      </c>
      <c r="BZ1295" s="20" t="n">
        <f aca="false">INDEX($B$9:$BT$108,BW1295,BV1295)</f>
        <v>-1850</v>
      </c>
    </row>
    <row r="1296" customFormat="false" ht="9.75" hidden="false" customHeight="true" outlineLevel="0" collapsed="false">
      <c r="BV1296" s="19" t="n">
        <f aca="false">BV1196+1</f>
        <v>12</v>
      </c>
      <c r="BW1296" s="19" t="n">
        <f aca="false">BW1196</f>
        <v>87</v>
      </c>
      <c r="BX1296" s="20" t="n">
        <f aca="false">(BV1296-1)*$CC$114+$CC$112</f>
        <v>-76.974882639406</v>
      </c>
      <c r="BY1296" s="20" t="n">
        <f aca="false">($CC$111+1-BW1296)*$CC$115+$CC$113</f>
        <v>-48.747333337453</v>
      </c>
      <c r="BZ1296" s="20" t="n">
        <f aca="false">INDEX($B$9:$BT$108,BW1296,BV1296)</f>
        <v>-1615</v>
      </c>
    </row>
    <row r="1297" customFormat="false" ht="9.75" hidden="false" customHeight="true" outlineLevel="0" collapsed="false">
      <c r="BV1297" s="19" t="n">
        <f aca="false">BV1197+1</f>
        <v>12</v>
      </c>
      <c r="BW1297" s="19" t="n">
        <f aca="false">BW1197</f>
        <v>88</v>
      </c>
      <c r="BX1297" s="20" t="n">
        <f aca="false">(BV1297-1)*$CC$114+$CC$112</f>
        <v>-76.974882639406</v>
      </c>
      <c r="BY1297" s="20" t="n">
        <f aca="false">($CC$111+1-BW1297)*$CC$115+$CC$113</f>
        <v>-49.488000004046</v>
      </c>
      <c r="BZ1297" s="20" t="n">
        <f aca="false">INDEX($B$9:$BT$108,BW1297,BV1297)</f>
        <v>-1929</v>
      </c>
    </row>
    <row r="1298" customFormat="false" ht="9.75" hidden="false" customHeight="true" outlineLevel="0" collapsed="false">
      <c r="BV1298" s="19" t="n">
        <f aca="false">BV1198+1</f>
        <v>12</v>
      </c>
      <c r="BW1298" s="19" t="n">
        <f aca="false">BW1198</f>
        <v>89</v>
      </c>
      <c r="BX1298" s="20" t="n">
        <f aca="false">(BV1298-1)*$CC$114+$CC$112</f>
        <v>-76.974882639406</v>
      </c>
      <c r="BY1298" s="20" t="n">
        <f aca="false">($CC$111+1-BW1298)*$CC$115+$CC$113</f>
        <v>-50.228666670639</v>
      </c>
      <c r="BZ1298" s="20" t="n">
        <f aca="false">INDEX($B$9:$BT$108,BW1298,BV1298)</f>
        <v>-2348</v>
      </c>
    </row>
    <row r="1299" customFormat="false" ht="9.75" hidden="false" customHeight="true" outlineLevel="0" collapsed="false">
      <c r="BV1299" s="19" t="n">
        <f aca="false">BV1199+1</f>
        <v>12</v>
      </c>
      <c r="BW1299" s="19" t="n">
        <f aca="false">BW1199</f>
        <v>90</v>
      </c>
      <c r="BX1299" s="20" t="n">
        <f aca="false">(BV1299-1)*$CC$114+$CC$112</f>
        <v>-76.974882639406</v>
      </c>
      <c r="BY1299" s="20" t="n">
        <f aca="false">($CC$111+1-BW1299)*$CC$115+$CC$113</f>
        <v>-50.969333337232</v>
      </c>
      <c r="BZ1299" s="20" t="n">
        <f aca="false">INDEX($B$9:$BT$108,BW1299,BV1299)</f>
        <v>-3966</v>
      </c>
    </row>
    <row r="1300" customFormat="false" ht="9.75" hidden="false" customHeight="true" outlineLevel="0" collapsed="false">
      <c r="BV1300" s="19" t="n">
        <f aca="false">BV1200+1</f>
        <v>12</v>
      </c>
      <c r="BW1300" s="19" t="n">
        <f aca="false">BW1200</f>
        <v>91</v>
      </c>
      <c r="BX1300" s="20" t="n">
        <f aca="false">(BV1300-1)*$CC$114+$CC$112</f>
        <v>-76.974882639406</v>
      </c>
      <c r="BY1300" s="20" t="n">
        <f aca="false">($CC$111+1-BW1300)*$CC$115+$CC$113</f>
        <v>-51.710000003825</v>
      </c>
      <c r="BZ1300" s="20" t="n">
        <f aca="false">INDEX($B$9:$BT$108,BW1300,BV1300)</f>
        <v>-4113</v>
      </c>
    </row>
    <row r="1301" customFormat="false" ht="9.75" hidden="false" customHeight="true" outlineLevel="0" collapsed="false">
      <c r="BV1301" s="19" t="n">
        <f aca="false">BV1201+1</f>
        <v>12</v>
      </c>
      <c r="BW1301" s="19" t="n">
        <f aca="false">BW1201</f>
        <v>92</v>
      </c>
      <c r="BX1301" s="20" t="n">
        <f aca="false">(BV1301-1)*$CC$114+$CC$112</f>
        <v>-76.974882639406</v>
      </c>
      <c r="BY1301" s="20" t="n">
        <f aca="false">($CC$111+1-BW1301)*$CC$115+$CC$113</f>
        <v>-52.450666670418</v>
      </c>
      <c r="BZ1301" s="20" t="n">
        <f aca="false">INDEX($B$9:$BT$108,BW1301,BV1301)</f>
        <v>-4074</v>
      </c>
    </row>
    <row r="1302" customFormat="false" ht="9.75" hidden="false" customHeight="true" outlineLevel="0" collapsed="false">
      <c r="BV1302" s="19" t="n">
        <f aca="false">BV1202+1</f>
        <v>12</v>
      </c>
      <c r="BW1302" s="19" t="n">
        <f aca="false">BW1202</f>
        <v>93</v>
      </c>
      <c r="BX1302" s="20" t="n">
        <f aca="false">(BV1302-1)*$CC$114+$CC$112</f>
        <v>-76.974882639406</v>
      </c>
      <c r="BY1302" s="20" t="n">
        <f aca="false">($CC$111+1-BW1302)*$CC$115+$CC$113</f>
        <v>-53.191333337011</v>
      </c>
      <c r="BZ1302" s="20" t="n">
        <f aca="false">INDEX($B$9:$BT$108,BW1302,BV1302)</f>
        <v>-4087</v>
      </c>
    </row>
    <row r="1303" customFormat="false" ht="9.75" hidden="false" customHeight="true" outlineLevel="0" collapsed="false">
      <c r="BV1303" s="19" t="n">
        <f aca="false">BV1203+1</f>
        <v>12</v>
      </c>
      <c r="BW1303" s="19" t="n">
        <f aca="false">BW1203</f>
        <v>94</v>
      </c>
      <c r="BX1303" s="20" t="n">
        <f aca="false">(BV1303-1)*$CC$114+$CC$112</f>
        <v>-76.974882639406</v>
      </c>
      <c r="BY1303" s="20" t="n">
        <f aca="false">($CC$111+1-BW1303)*$CC$115+$CC$113</f>
        <v>-53.932000003604</v>
      </c>
      <c r="BZ1303" s="20" t="n">
        <f aca="false">INDEX($B$9:$BT$108,BW1303,BV1303)</f>
        <v>-3928</v>
      </c>
    </row>
    <row r="1304" customFormat="false" ht="9.75" hidden="false" customHeight="true" outlineLevel="0" collapsed="false">
      <c r="BV1304" s="19" t="n">
        <f aca="false">BV1204+1</f>
        <v>12</v>
      </c>
      <c r="BW1304" s="19" t="n">
        <f aca="false">BW1204</f>
        <v>95</v>
      </c>
      <c r="BX1304" s="20" t="n">
        <f aca="false">(BV1304-1)*$CC$114+$CC$112</f>
        <v>-76.974882639406</v>
      </c>
      <c r="BY1304" s="20" t="n">
        <f aca="false">($CC$111+1-BW1304)*$CC$115+$CC$113</f>
        <v>-54.672666670197</v>
      </c>
      <c r="BZ1304" s="20" t="n">
        <f aca="false">INDEX($B$9:$BT$108,BW1304,BV1304)</f>
        <v>-3963</v>
      </c>
    </row>
    <row r="1305" customFormat="false" ht="9.75" hidden="false" customHeight="true" outlineLevel="0" collapsed="false">
      <c r="BV1305" s="19" t="n">
        <f aca="false">BV1205+1</f>
        <v>12</v>
      </c>
      <c r="BW1305" s="19" t="n">
        <f aca="false">BW1205</f>
        <v>96</v>
      </c>
      <c r="BX1305" s="20" t="n">
        <f aca="false">(BV1305-1)*$CC$114+$CC$112</f>
        <v>-76.974882639406</v>
      </c>
      <c r="BY1305" s="20" t="n">
        <f aca="false">($CC$111+1-BW1305)*$CC$115+$CC$113</f>
        <v>-55.41333333679</v>
      </c>
      <c r="BZ1305" s="20" t="n">
        <f aca="false">INDEX($B$9:$BT$108,BW1305,BV1305)</f>
        <v>-4370</v>
      </c>
    </row>
    <row r="1306" customFormat="false" ht="9.75" hidden="false" customHeight="true" outlineLevel="0" collapsed="false">
      <c r="BV1306" s="19" t="n">
        <f aca="false">BV1206+1</f>
        <v>12</v>
      </c>
      <c r="BW1306" s="19" t="n">
        <f aca="false">BW1206</f>
        <v>97</v>
      </c>
      <c r="BX1306" s="20" t="n">
        <f aca="false">(BV1306-1)*$CC$114+$CC$112</f>
        <v>-76.974882639406</v>
      </c>
      <c r="BY1306" s="20" t="n">
        <f aca="false">($CC$111+1-BW1306)*$CC$115+$CC$113</f>
        <v>-56.154000003383</v>
      </c>
      <c r="BZ1306" s="20" t="n">
        <f aca="false">INDEX($B$9:$BT$108,BW1306,BV1306)</f>
        <v>-4333</v>
      </c>
    </row>
    <row r="1307" customFormat="false" ht="9.75" hidden="false" customHeight="true" outlineLevel="0" collapsed="false">
      <c r="BV1307" s="19" t="n">
        <f aca="false">BV1207+1</f>
        <v>12</v>
      </c>
      <c r="BW1307" s="19" t="n">
        <f aca="false">BW1207</f>
        <v>98</v>
      </c>
      <c r="BX1307" s="20" t="n">
        <f aca="false">(BV1307-1)*$CC$114+$CC$112</f>
        <v>-76.974882639406</v>
      </c>
      <c r="BY1307" s="20" t="n">
        <f aca="false">($CC$111+1-BW1307)*$CC$115+$CC$113</f>
        <v>-56.894666669976</v>
      </c>
      <c r="BZ1307" s="20" t="n">
        <f aca="false">INDEX($B$9:$BT$108,BW1307,BV1307)</f>
        <v>-4590</v>
      </c>
    </row>
    <row r="1308" customFormat="false" ht="9.75" hidden="false" customHeight="true" outlineLevel="0" collapsed="false">
      <c r="BV1308" s="19" t="n">
        <f aca="false">BV1208+1</f>
        <v>12</v>
      </c>
      <c r="BW1308" s="19" t="n">
        <f aca="false">BW1208</f>
        <v>99</v>
      </c>
      <c r="BX1308" s="20" t="n">
        <f aca="false">(BV1308-1)*$CC$114+$CC$112</f>
        <v>-76.974882639406</v>
      </c>
      <c r="BY1308" s="20" t="n">
        <f aca="false">($CC$111+1-BW1308)*$CC$115+$CC$113</f>
        <v>-57.635333336569</v>
      </c>
      <c r="BZ1308" s="20" t="n">
        <f aca="false">INDEX($B$9:$BT$108,BW1308,BV1308)</f>
        <v>-4693</v>
      </c>
    </row>
    <row r="1309" customFormat="false" ht="9.75" hidden="false" customHeight="true" outlineLevel="0" collapsed="false">
      <c r="BV1309" s="19" t="n">
        <f aca="false">BV1209+1</f>
        <v>12</v>
      </c>
      <c r="BW1309" s="19" t="n">
        <f aca="false">BW1209</f>
        <v>100</v>
      </c>
      <c r="BX1309" s="20" t="n">
        <f aca="false">(BV1309-1)*$CC$114+$CC$112</f>
        <v>-76.974882639406</v>
      </c>
      <c r="BY1309" s="20" t="n">
        <f aca="false">($CC$111+1-BW1309)*$CC$115+$CC$113</f>
        <v>-58.376000003162</v>
      </c>
      <c r="BZ1309" s="20" t="n">
        <f aca="false">INDEX($B$9:$BT$108,BW1309,BV1309)</f>
        <v>-4873</v>
      </c>
    </row>
    <row r="1310" customFormat="false" ht="9.75" hidden="false" customHeight="true" outlineLevel="0" collapsed="false">
      <c r="BV1310" s="19" t="n">
        <f aca="false">BV1210+1</f>
        <v>13</v>
      </c>
      <c r="BW1310" s="19" t="n">
        <f aca="false">BW1210</f>
        <v>1</v>
      </c>
      <c r="BX1310" s="20" t="n">
        <f aca="false">(BV1310-1)*$CC$114+$CC$112</f>
        <v>-76.231690151217</v>
      </c>
      <c r="BY1310" s="20" t="n">
        <f aca="false">($CC$111+1-BW1310)*$CC$115+$CC$113</f>
        <v>14.949999989545</v>
      </c>
      <c r="BZ1310" s="20" t="n">
        <f aca="false">INDEX($B$9:$BT$108,BW1310,BV1310)</f>
        <v>-4142</v>
      </c>
    </row>
    <row r="1311" customFormat="false" ht="9.75" hidden="false" customHeight="true" outlineLevel="0" collapsed="false">
      <c r="BV1311" s="19" t="n">
        <f aca="false">BV1211+1</f>
        <v>13</v>
      </c>
      <c r="BW1311" s="19" t="n">
        <f aca="false">BW1211</f>
        <v>2</v>
      </c>
      <c r="BX1311" s="20" t="n">
        <f aca="false">(BV1311-1)*$CC$114+$CC$112</f>
        <v>-76.231690151217</v>
      </c>
      <c r="BY1311" s="20" t="n">
        <f aca="false">($CC$111+1-BW1311)*$CC$115+$CC$113</f>
        <v>14.209333322952</v>
      </c>
      <c r="BZ1311" s="20" t="n">
        <f aca="false">INDEX($B$9:$BT$108,BW1311,BV1311)</f>
        <v>-3986</v>
      </c>
    </row>
    <row r="1312" customFormat="false" ht="9.75" hidden="false" customHeight="true" outlineLevel="0" collapsed="false">
      <c r="BV1312" s="19" t="n">
        <f aca="false">BV1212+1</f>
        <v>13</v>
      </c>
      <c r="BW1312" s="19" t="n">
        <f aca="false">BW1212</f>
        <v>3</v>
      </c>
      <c r="BX1312" s="20" t="n">
        <f aca="false">(BV1312-1)*$CC$114+$CC$112</f>
        <v>-76.231690151217</v>
      </c>
      <c r="BY1312" s="20" t="n">
        <f aca="false">($CC$111+1-BW1312)*$CC$115+$CC$113</f>
        <v>13.468666656359</v>
      </c>
      <c r="BZ1312" s="20" t="n">
        <f aca="false">INDEX($B$9:$BT$108,BW1312,BV1312)</f>
        <v>-3909</v>
      </c>
    </row>
    <row r="1313" customFormat="false" ht="9.75" hidden="false" customHeight="true" outlineLevel="0" collapsed="false">
      <c r="BV1313" s="19" t="n">
        <f aca="false">BV1213+1</f>
        <v>13</v>
      </c>
      <c r="BW1313" s="19" t="n">
        <f aca="false">BW1213</f>
        <v>4</v>
      </c>
      <c r="BX1313" s="20" t="n">
        <f aca="false">(BV1313-1)*$CC$114+$CC$112</f>
        <v>-76.231690151217</v>
      </c>
      <c r="BY1313" s="20" t="n">
        <f aca="false">($CC$111+1-BW1313)*$CC$115+$CC$113</f>
        <v>12.727999989766</v>
      </c>
      <c r="BZ1313" s="20" t="n">
        <f aca="false">INDEX($B$9:$BT$108,BW1313,BV1313)</f>
        <v>-3575</v>
      </c>
    </row>
    <row r="1314" customFormat="false" ht="9.75" hidden="false" customHeight="true" outlineLevel="0" collapsed="false">
      <c r="BV1314" s="19" t="n">
        <f aca="false">BV1214+1</f>
        <v>13</v>
      </c>
      <c r="BW1314" s="19" t="n">
        <f aca="false">BW1214</f>
        <v>5</v>
      </c>
      <c r="BX1314" s="20" t="n">
        <f aca="false">(BV1314-1)*$CC$114+$CC$112</f>
        <v>-76.231690151217</v>
      </c>
      <c r="BY1314" s="20" t="n">
        <f aca="false">($CC$111+1-BW1314)*$CC$115+$CC$113</f>
        <v>11.987333323173</v>
      </c>
      <c r="BZ1314" s="20" t="n">
        <f aca="false">INDEX($B$9:$BT$108,BW1314,BV1314)</f>
        <v>-2923</v>
      </c>
    </row>
    <row r="1315" customFormat="false" ht="9.75" hidden="false" customHeight="true" outlineLevel="0" collapsed="false">
      <c r="BV1315" s="19" t="n">
        <f aca="false">BV1215+1</f>
        <v>13</v>
      </c>
      <c r="BW1315" s="19" t="n">
        <f aca="false">BW1215</f>
        <v>6</v>
      </c>
      <c r="BX1315" s="20" t="n">
        <f aca="false">(BV1315-1)*$CC$114+$CC$112</f>
        <v>-76.231690151217</v>
      </c>
      <c r="BY1315" s="20" t="n">
        <f aca="false">($CC$111+1-BW1315)*$CC$115+$CC$113</f>
        <v>11.24666665658</v>
      </c>
      <c r="BZ1315" s="20" t="n">
        <f aca="false">INDEX($B$9:$BT$108,BW1315,BV1315)</f>
        <v>-1871</v>
      </c>
    </row>
    <row r="1316" customFormat="false" ht="9.75" hidden="false" customHeight="true" outlineLevel="0" collapsed="false">
      <c r="BV1316" s="19" t="n">
        <f aca="false">BV1216+1</f>
        <v>13</v>
      </c>
      <c r="BW1316" s="19" t="n">
        <f aca="false">BW1216</f>
        <v>7</v>
      </c>
      <c r="BX1316" s="20" t="n">
        <f aca="false">(BV1316-1)*$CC$114+$CC$112</f>
        <v>-76.231690151217</v>
      </c>
      <c r="BY1316" s="20" t="n">
        <f aca="false">($CC$111+1-BW1316)*$CC$115+$CC$113</f>
        <v>10.505999989987</v>
      </c>
      <c r="BZ1316" s="20" t="n">
        <f aca="false">INDEX($B$9:$BT$108,BW1316,BV1316)</f>
        <v>-122</v>
      </c>
    </row>
    <row r="1317" customFormat="false" ht="9.75" hidden="false" customHeight="true" outlineLevel="0" collapsed="false">
      <c r="BV1317" s="19" t="n">
        <f aca="false">BV1217+1</f>
        <v>13</v>
      </c>
      <c r="BW1317" s="19" t="n">
        <f aca="false">BW1217</f>
        <v>8</v>
      </c>
      <c r="BX1317" s="20" t="n">
        <f aca="false">(BV1317-1)*$CC$114+$CC$112</f>
        <v>-76.231690151217</v>
      </c>
      <c r="BY1317" s="20" t="n">
        <f aca="false">($CC$111+1-BW1317)*$CC$115+$CC$113</f>
        <v>9.76533332339398</v>
      </c>
      <c r="BZ1317" s="20" t="n">
        <f aca="false">INDEX($B$9:$BT$108,BW1317,BV1317)</f>
        <v>2</v>
      </c>
    </row>
    <row r="1318" customFormat="false" ht="9.75" hidden="false" customHeight="true" outlineLevel="0" collapsed="false">
      <c r="BV1318" s="19" t="n">
        <f aca="false">BV1218+1</f>
        <v>13</v>
      </c>
      <c r="BW1318" s="19" t="n">
        <f aca="false">BW1218</f>
        <v>9</v>
      </c>
      <c r="BX1318" s="20" t="n">
        <f aca="false">(BV1318-1)*$CC$114+$CC$112</f>
        <v>-76.231690151217</v>
      </c>
      <c r="BY1318" s="20" t="n">
        <f aca="false">($CC$111+1-BW1318)*$CC$115+$CC$113</f>
        <v>9.02466665680098</v>
      </c>
      <c r="BZ1318" s="20" t="n">
        <f aca="false">INDEX($B$9:$BT$108,BW1318,BV1318)</f>
        <v>58</v>
      </c>
    </row>
    <row r="1319" customFormat="false" ht="9.75" hidden="false" customHeight="true" outlineLevel="0" collapsed="false">
      <c r="BV1319" s="19" t="n">
        <f aca="false">BV1219+1</f>
        <v>13</v>
      </c>
      <c r="BW1319" s="19" t="n">
        <f aca="false">BW1219</f>
        <v>10</v>
      </c>
      <c r="BX1319" s="20" t="n">
        <f aca="false">(BV1319-1)*$CC$114+$CC$112</f>
        <v>-76.231690151217</v>
      </c>
      <c r="BY1319" s="20" t="n">
        <f aca="false">($CC$111+1-BW1319)*$CC$115+$CC$113</f>
        <v>8.28399999020798</v>
      </c>
      <c r="BZ1319" s="20" t="n">
        <f aca="false">INDEX($B$9:$BT$108,BW1319,BV1319)</f>
        <v>140</v>
      </c>
    </row>
    <row r="1320" customFormat="false" ht="9.75" hidden="false" customHeight="true" outlineLevel="0" collapsed="false">
      <c r="BV1320" s="19" t="n">
        <f aca="false">BV1220+1</f>
        <v>13</v>
      </c>
      <c r="BW1320" s="19" t="n">
        <f aca="false">BW1220</f>
        <v>11</v>
      </c>
      <c r="BX1320" s="20" t="n">
        <f aca="false">(BV1320-1)*$CC$114+$CC$112</f>
        <v>-76.231690151217</v>
      </c>
      <c r="BY1320" s="20" t="n">
        <f aca="false">($CC$111+1-BW1320)*$CC$115+$CC$113</f>
        <v>7.54333332361498</v>
      </c>
      <c r="BZ1320" s="20" t="n">
        <f aca="false">INDEX($B$9:$BT$108,BW1320,BV1320)</f>
        <v>2136</v>
      </c>
    </row>
    <row r="1321" customFormat="false" ht="9.75" hidden="false" customHeight="true" outlineLevel="0" collapsed="false">
      <c r="BV1321" s="19" t="n">
        <f aca="false">BV1221+1</f>
        <v>13</v>
      </c>
      <c r="BW1321" s="19" t="n">
        <f aca="false">BW1221</f>
        <v>12</v>
      </c>
      <c r="BX1321" s="20" t="n">
        <f aca="false">(BV1321-1)*$CC$114+$CC$112</f>
        <v>-76.231690151217</v>
      </c>
      <c r="BY1321" s="20" t="n">
        <f aca="false">($CC$111+1-BW1321)*$CC$115+$CC$113</f>
        <v>6.80266665702199</v>
      </c>
      <c r="BZ1321" s="20" t="n">
        <f aca="false">INDEX($B$9:$BT$108,BW1321,BV1321)</f>
        <v>692</v>
      </c>
    </row>
    <row r="1322" customFormat="false" ht="9.75" hidden="false" customHeight="true" outlineLevel="0" collapsed="false">
      <c r="BV1322" s="19" t="n">
        <f aca="false">BV1222+1</f>
        <v>13</v>
      </c>
      <c r="BW1322" s="19" t="n">
        <f aca="false">BW1222</f>
        <v>13</v>
      </c>
      <c r="BX1322" s="20" t="n">
        <f aca="false">(BV1322-1)*$CC$114+$CC$112</f>
        <v>-76.231690151217</v>
      </c>
      <c r="BY1322" s="20" t="n">
        <f aca="false">($CC$111+1-BW1322)*$CC$115+$CC$113</f>
        <v>6.06199999042899</v>
      </c>
      <c r="BZ1322" s="20" t="n">
        <f aca="false">INDEX($B$9:$BT$108,BW1322,BV1322)</f>
        <v>1486</v>
      </c>
    </row>
    <row r="1323" customFormat="false" ht="9.75" hidden="false" customHeight="true" outlineLevel="0" collapsed="false">
      <c r="BV1323" s="19" t="n">
        <f aca="false">BV1223+1</f>
        <v>13</v>
      </c>
      <c r="BW1323" s="19" t="n">
        <f aca="false">BW1223</f>
        <v>14</v>
      </c>
      <c r="BX1323" s="20" t="n">
        <f aca="false">(BV1323-1)*$CC$114+$CC$112</f>
        <v>-76.231690151217</v>
      </c>
      <c r="BY1323" s="20" t="n">
        <f aca="false">($CC$111+1-BW1323)*$CC$115+$CC$113</f>
        <v>5.32133332383599</v>
      </c>
      <c r="BZ1323" s="20" t="n">
        <f aca="false">INDEX($B$9:$BT$108,BW1323,BV1323)</f>
        <v>958</v>
      </c>
    </row>
    <row r="1324" customFormat="false" ht="9.75" hidden="false" customHeight="true" outlineLevel="0" collapsed="false">
      <c r="BV1324" s="19" t="n">
        <f aca="false">BV1224+1</f>
        <v>13</v>
      </c>
      <c r="BW1324" s="19" t="n">
        <f aca="false">BW1224</f>
        <v>15</v>
      </c>
      <c r="BX1324" s="20" t="n">
        <f aca="false">(BV1324-1)*$CC$114+$CC$112</f>
        <v>-76.231690151217</v>
      </c>
      <c r="BY1324" s="20" t="n">
        <f aca="false">($CC$111+1-BW1324)*$CC$115+$CC$113</f>
        <v>4.58066665724299</v>
      </c>
      <c r="BZ1324" s="20" t="n">
        <f aca="false">INDEX($B$9:$BT$108,BW1324,BV1324)</f>
        <v>1941</v>
      </c>
    </row>
    <row r="1325" customFormat="false" ht="9.75" hidden="false" customHeight="true" outlineLevel="0" collapsed="false">
      <c r="BV1325" s="19" t="n">
        <f aca="false">BV1225+1</f>
        <v>13</v>
      </c>
      <c r="BW1325" s="19" t="n">
        <f aca="false">BW1225</f>
        <v>16</v>
      </c>
      <c r="BX1325" s="20" t="n">
        <f aca="false">(BV1325-1)*$CC$114+$CC$112</f>
        <v>-76.231690151217</v>
      </c>
      <c r="BY1325" s="20" t="n">
        <f aca="false">($CC$111+1-BW1325)*$CC$115+$CC$113</f>
        <v>3.83999999064999</v>
      </c>
      <c r="BZ1325" s="20" t="n">
        <f aca="false">INDEX($B$9:$BT$108,BW1325,BV1325)</f>
        <v>2492</v>
      </c>
    </row>
    <row r="1326" customFormat="false" ht="9.75" hidden="false" customHeight="true" outlineLevel="0" collapsed="false">
      <c r="BV1326" s="19" t="n">
        <f aca="false">BV1226+1</f>
        <v>13</v>
      </c>
      <c r="BW1326" s="19" t="n">
        <f aca="false">BW1226</f>
        <v>17</v>
      </c>
      <c r="BX1326" s="20" t="n">
        <f aca="false">(BV1326-1)*$CC$114+$CC$112</f>
        <v>-76.231690151217</v>
      </c>
      <c r="BY1326" s="20" t="n">
        <f aca="false">($CC$111+1-BW1326)*$CC$115+$CC$113</f>
        <v>3.09933332405699</v>
      </c>
      <c r="BZ1326" s="20" t="n">
        <f aca="false">INDEX($B$9:$BT$108,BW1326,BV1326)</f>
        <v>2411</v>
      </c>
    </row>
    <row r="1327" customFormat="false" ht="9.75" hidden="false" customHeight="true" outlineLevel="0" collapsed="false">
      <c r="BV1327" s="19" t="n">
        <f aca="false">BV1227+1</f>
        <v>13</v>
      </c>
      <c r="BW1327" s="19" t="n">
        <f aca="false">BW1227</f>
        <v>18</v>
      </c>
      <c r="BX1327" s="20" t="n">
        <f aca="false">(BV1327-1)*$CC$114+$CC$112</f>
        <v>-76.231690151217</v>
      </c>
      <c r="BY1327" s="20" t="n">
        <f aca="false">($CC$111+1-BW1327)*$CC$115+$CC$113</f>
        <v>2.35866665746399</v>
      </c>
      <c r="BZ1327" s="20" t="n">
        <f aca="false">INDEX($B$9:$BT$108,BW1327,BV1327)</f>
        <v>1446</v>
      </c>
    </row>
    <row r="1328" customFormat="false" ht="9.75" hidden="false" customHeight="true" outlineLevel="0" collapsed="false">
      <c r="BV1328" s="19" t="n">
        <f aca="false">BV1228+1</f>
        <v>13</v>
      </c>
      <c r="BW1328" s="19" t="n">
        <f aca="false">BW1228</f>
        <v>19</v>
      </c>
      <c r="BX1328" s="20" t="n">
        <f aca="false">(BV1328-1)*$CC$114+$CC$112</f>
        <v>-76.231690151217</v>
      </c>
      <c r="BY1328" s="20" t="n">
        <f aca="false">($CC$111+1-BW1328)*$CC$115+$CC$113</f>
        <v>1.61799999087099</v>
      </c>
      <c r="BZ1328" s="20" t="n">
        <f aca="false">INDEX($B$9:$BT$108,BW1328,BV1328)</f>
        <v>540</v>
      </c>
    </row>
    <row r="1329" customFormat="false" ht="9.75" hidden="false" customHeight="true" outlineLevel="0" collapsed="false">
      <c r="BV1329" s="19" t="n">
        <f aca="false">BV1229+1</f>
        <v>13</v>
      </c>
      <c r="BW1329" s="19" t="n">
        <f aca="false">BW1229</f>
        <v>20</v>
      </c>
      <c r="BX1329" s="20" t="n">
        <f aca="false">(BV1329-1)*$CC$114+$CC$112</f>
        <v>-76.231690151217</v>
      </c>
      <c r="BY1329" s="20" t="n">
        <f aca="false">($CC$111+1-BW1329)*$CC$115+$CC$113</f>
        <v>0.877333324277991</v>
      </c>
      <c r="BZ1329" s="20" t="n">
        <f aca="false">INDEX($B$9:$BT$108,BW1329,BV1329)</f>
        <v>320</v>
      </c>
    </row>
    <row r="1330" customFormat="false" ht="9.75" hidden="false" customHeight="true" outlineLevel="0" collapsed="false">
      <c r="BV1330" s="19" t="n">
        <f aca="false">BV1230+1</f>
        <v>13</v>
      </c>
      <c r="BW1330" s="19" t="n">
        <f aca="false">BW1230</f>
        <v>21</v>
      </c>
      <c r="BX1330" s="20" t="n">
        <f aca="false">(BV1330-1)*$CC$114+$CC$112</f>
        <v>-76.231690151217</v>
      </c>
      <c r="BY1330" s="20" t="n">
        <f aca="false">($CC$111+1-BW1330)*$CC$115+$CC$113</f>
        <v>0.136666657684991</v>
      </c>
      <c r="BZ1330" s="20" t="n">
        <f aca="false">INDEX($B$9:$BT$108,BW1330,BV1330)</f>
        <v>239</v>
      </c>
    </row>
    <row r="1331" customFormat="false" ht="9.75" hidden="false" customHeight="true" outlineLevel="0" collapsed="false">
      <c r="BV1331" s="19" t="n">
        <f aca="false">BV1231+1</f>
        <v>13</v>
      </c>
      <c r="BW1331" s="19" t="n">
        <f aca="false">BW1231</f>
        <v>22</v>
      </c>
      <c r="BX1331" s="20" t="n">
        <f aca="false">(BV1331-1)*$CC$114+$CC$112</f>
        <v>-76.231690151217</v>
      </c>
      <c r="BY1331" s="20" t="n">
        <f aca="false">($CC$111+1-BW1331)*$CC$115+$CC$113</f>
        <v>-0.60400000890801</v>
      </c>
      <c r="BZ1331" s="20" t="n">
        <f aca="false">INDEX($B$9:$BT$108,BW1331,BV1331)</f>
        <v>215</v>
      </c>
    </row>
    <row r="1332" customFormat="false" ht="9.75" hidden="false" customHeight="true" outlineLevel="0" collapsed="false">
      <c r="BV1332" s="19" t="n">
        <f aca="false">BV1232+1</f>
        <v>13</v>
      </c>
      <c r="BW1332" s="19" t="n">
        <f aca="false">BW1232</f>
        <v>23</v>
      </c>
      <c r="BX1332" s="20" t="n">
        <f aca="false">(BV1332-1)*$CC$114+$CC$112</f>
        <v>-76.231690151217</v>
      </c>
      <c r="BY1332" s="20" t="n">
        <f aca="false">($CC$111+1-BW1332)*$CC$115+$CC$113</f>
        <v>-1.34466667550101</v>
      </c>
      <c r="BZ1332" s="20" t="n">
        <f aca="false">INDEX($B$9:$BT$108,BW1332,BV1332)</f>
        <v>195</v>
      </c>
    </row>
    <row r="1333" customFormat="false" ht="9.75" hidden="false" customHeight="true" outlineLevel="0" collapsed="false">
      <c r="BV1333" s="19" t="n">
        <f aca="false">BV1233+1</f>
        <v>13</v>
      </c>
      <c r="BW1333" s="19" t="n">
        <f aca="false">BW1233</f>
        <v>24</v>
      </c>
      <c r="BX1333" s="20" t="n">
        <f aca="false">(BV1333-1)*$CC$114+$CC$112</f>
        <v>-76.231690151217</v>
      </c>
      <c r="BY1333" s="20" t="n">
        <f aca="false">($CC$111+1-BW1333)*$CC$115+$CC$113</f>
        <v>-2.08533334209401</v>
      </c>
      <c r="BZ1333" s="20" t="n">
        <f aca="false">INDEX($B$9:$BT$108,BW1333,BV1333)</f>
        <v>195</v>
      </c>
    </row>
    <row r="1334" customFormat="false" ht="9.75" hidden="false" customHeight="true" outlineLevel="0" collapsed="false">
      <c r="BV1334" s="19" t="n">
        <f aca="false">BV1234+1</f>
        <v>13</v>
      </c>
      <c r="BW1334" s="19" t="n">
        <f aca="false">BW1234</f>
        <v>25</v>
      </c>
      <c r="BX1334" s="20" t="n">
        <f aca="false">(BV1334-1)*$CC$114+$CC$112</f>
        <v>-76.231690151217</v>
      </c>
      <c r="BY1334" s="20" t="n">
        <f aca="false">($CC$111+1-BW1334)*$CC$115+$CC$113</f>
        <v>-2.82600000868701</v>
      </c>
      <c r="BZ1334" s="20" t="n">
        <f aca="false">INDEX($B$9:$BT$108,BW1334,BV1334)</f>
        <v>194</v>
      </c>
    </row>
    <row r="1335" customFormat="false" ht="9.75" hidden="false" customHeight="true" outlineLevel="0" collapsed="false">
      <c r="BV1335" s="19" t="n">
        <f aca="false">BV1235+1</f>
        <v>13</v>
      </c>
      <c r="BW1335" s="19" t="n">
        <f aca="false">BW1235</f>
        <v>26</v>
      </c>
      <c r="BX1335" s="20" t="n">
        <f aca="false">(BV1335-1)*$CC$114+$CC$112</f>
        <v>-76.231690151217</v>
      </c>
      <c r="BY1335" s="20" t="n">
        <f aca="false">($CC$111+1-BW1335)*$CC$115+$CC$113</f>
        <v>-3.56666667528001</v>
      </c>
      <c r="BZ1335" s="20" t="n">
        <f aca="false">INDEX($B$9:$BT$108,BW1335,BV1335)</f>
        <v>184</v>
      </c>
    </row>
    <row r="1336" customFormat="false" ht="9.75" hidden="false" customHeight="true" outlineLevel="0" collapsed="false">
      <c r="BV1336" s="19" t="n">
        <f aca="false">BV1236+1</f>
        <v>13</v>
      </c>
      <c r="BW1336" s="19" t="n">
        <f aca="false">BW1236</f>
        <v>27</v>
      </c>
      <c r="BX1336" s="20" t="n">
        <f aca="false">(BV1336-1)*$CC$114+$CC$112</f>
        <v>-76.231690151217</v>
      </c>
      <c r="BY1336" s="20" t="n">
        <f aca="false">($CC$111+1-BW1336)*$CC$115+$CC$113</f>
        <v>-4.30733334187301</v>
      </c>
      <c r="BZ1336" s="20" t="n">
        <f aca="false">INDEX($B$9:$BT$108,BW1336,BV1336)</f>
        <v>131</v>
      </c>
    </row>
    <row r="1337" customFormat="false" ht="9.75" hidden="false" customHeight="true" outlineLevel="0" collapsed="false">
      <c r="BV1337" s="19" t="n">
        <f aca="false">BV1237+1</f>
        <v>13</v>
      </c>
      <c r="BW1337" s="19" t="n">
        <f aca="false">BW1237</f>
        <v>28</v>
      </c>
      <c r="BX1337" s="20" t="n">
        <f aca="false">(BV1337-1)*$CC$114+$CC$112</f>
        <v>-76.231690151217</v>
      </c>
      <c r="BY1337" s="20" t="n">
        <f aca="false">($CC$111+1-BW1337)*$CC$115+$CC$113</f>
        <v>-5.04800000846601</v>
      </c>
      <c r="BZ1337" s="20" t="n">
        <f aca="false">INDEX($B$9:$BT$108,BW1337,BV1337)</f>
        <v>177</v>
      </c>
    </row>
    <row r="1338" customFormat="false" ht="9.75" hidden="false" customHeight="true" outlineLevel="0" collapsed="false">
      <c r="BV1338" s="19" t="n">
        <f aca="false">BV1238+1</f>
        <v>13</v>
      </c>
      <c r="BW1338" s="19" t="n">
        <f aca="false">BW1238</f>
        <v>29</v>
      </c>
      <c r="BX1338" s="20" t="n">
        <f aca="false">(BV1338-1)*$CC$114+$CC$112</f>
        <v>-76.231690151217</v>
      </c>
      <c r="BY1338" s="20" t="n">
        <f aca="false">($CC$111+1-BW1338)*$CC$115+$CC$113</f>
        <v>-5.78866667505901</v>
      </c>
      <c r="BZ1338" s="20" t="n">
        <f aca="false">INDEX($B$9:$BT$108,BW1338,BV1338)</f>
        <v>119</v>
      </c>
    </row>
    <row r="1339" customFormat="false" ht="9.75" hidden="false" customHeight="true" outlineLevel="0" collapsed="false">
      <c r="BV1339" s="19" t="n">
        <f aca="false">BV1239+1</f>
        <v>13</v>
      </c>
      <c r="BW1339" s="19" t="n">
        <f aca="false">BW1239</f>
        <v>30</v>
      </c>
      <c r="BX1339" s="20" t="n">
        <f aca="false">(BV1339-1)*$CC$114+$CC$112</f>
        <v>-76.231690151217</v>
      </c>
      <c r="BY1339" s="20" t="n">
        <f aca="false">($CC$111+1-BW1339)*$CC$115+$CC$113</f>
        <v>-6.52933334165201</v>
      </c>
      <c r="BZ1339" s="20" t="n">
        <f aca="false">INDEX($B$9:$BT$108,BW1339,BV1339)</f>
        <v>671</v>
      </c>
    </row>
    <row r="1340" customFormat="false" ht="9.75" hidden="false" customHeight="true" outlineLevel="0" collapsed="false">
      <c r="BV1340" s="19" t="n">
        <f aca="false">BV1240+1</f>
        <v>13</v>
      </c>
      <c r="BW1340" s="19" t="n">
        <f aca="false">BW1240</f>
        <v>31</v>
      </c>
      <c r="BX1340" s="20" t="n">
        <f aca="false">(BV1340-1)*$CC$114+$CC$112</f>
        <v>-76.231690151217</v>
      </c>
      <c r="BY1340" s="20" t="n">
        <f aca="false">($CC$111+1-BW1340)*$CC$115+$CC$113</f>
        <v>-7.27000000824501</v>
      </c>
      <c r="BZ1340" s="20" t="n">
        <f aca="false">INDEX($B$9:$BT$108,BW1340,BV1340)</f>
        <v>462</v>
      </c>
    </row>
    <row r="1341" customFormat="false" ht="9.75" hidden="false" customHeight="true" outlineLevel="0" collapsed="false">
      <c r="BV1341" s="19" t="n">
        <f aca="false">BV1241+1</f>
        <v>13</v>
      </c>
      <c r="BW1341" s="19" t="n">
        <f aca="false">BW1241</f>
        <v>32</v>
      </c>
      <c r="BX1341" s="20" t="n">
        <f aca="false">(BV1341-1)*$CC$114+$CC$112</f>
        <v>-76.231690151217</v>
      </c>
      <c r="BY1341" s="20" t="n">
        <f aca="false">($CC$111+1-BW1341)*$CC$115+$CC$113</f>
        <v>-8.01066667483801</v>
      </c>
      <c r="BZ1341" s="20" t="n">
        <f aca="false">INDEX($B$9:$BT$108,BW1341,BV1341)</f>
        <v>789</v>
      </c>
    </row>
    <row r="1342" customFormat="false" ht="9.75" hidden="false" customHeight="true" outlineLevel="0" collapsed="false">
      <c r="BV1342" s="19" t="n">
        <f aca="false">BV1242+1</f>
        <v>13</v>
      </c>
      <c r="BW1342" s="19" t="n">
        <f aca="false">BW1242</f>
        <v>33</v>
      </c>
      <c r="BX1342" s="20" t="n">
        <f aca="false">(BV1342-1)*$CC$114+$CC$112</f>
        <v>-76.231690151217</v>
      </c>
      <c r="BY1342" s="20" t="n">
        <f aca="false">($CC$111+1-BW1342)*$CC$115+$CC$113</f>
        <v>-8.75133334143101</v>
      </c>
      <c r="BZ1342" s="20" t="n">
        <f aca="false">INDEX($B$9:$BT$108,BW1342,BV1342)</f>
        <v>977</v>
      </c>
    </row>
    <row r="1343" customFormat="false" ht="9.75" hidden="false" customHeight="true" outlineLevel="0" collapsed="false">
      <c r="BV1343" s="19" t="n">
        <f aca="false">BV1243+1</f>
        <v>13</v>
      </c>
      <c r="BW1343" s="19" t="n">
        <f aca="false">BW1243</f>
        <v>34</v>
      </c>
      <c r="BX1343" s="20" t="n">
        <f aca="false">(BV1343-1)*$CC$114+$CC$112</f>
        <v>-76.231690151217</v>
      </c>
      <c r="BY1343" s="20" t="n">
        <f aca="false">($CC$111+1-BW1343)*$CC$115+$CC$113</f>
        <v>-9.49200000802401</v>
      </c>
      <c r="BZ1343" s="20" t="n">
        <f aca="false">INDEX($B$9:$BT$108,BW1343,BV1343)</f>
        <v>3017</v>
      </c>
    </row>
    <row r="1344" customFormat="false" ht="9.75" hidden="false" customHeight="true" outlineLevel="0" collapsed="false">
      <c r="BV1344" s="19" t="n">
        <f aca="false">BV1244+1</f>
        <v>13</v>
      </c>
      <c r="BW1344" s="19" t="n">
        <f aca="false">BW1244</f>
        <v>35</v>
      </c>
      <c r="BX1344" s="20" t="n">
        <f aca="false">(BV1344-1)*$CC$114+$CC$112</f>
        <v>-76.231690151217</v>
      </c>
      <c r="BY1344" s="20" t="n">
        <f aca="false">($CC$111+1-BW1344)*$CC$115+$CC$113</f>
        <v>-10.232666674617</v>
      </c>
      <c r="BZ1344" s="20" t="n">
        <f aca="false">INDEX($B$9:$BT$108,BW1344,BV1344)</f>
        <v>3941</v>
      </c>
    </row>
    <row r="1345" customFormat="false" ht="9.75" hidden="false" customHeight="true" outlineLevel="0" collapsed="false">
      <c r="BV1345" s="19" t="n">
        <f aca="false">BV1245+1</f>
        <v>13</v>
      </c>
      <c r="BW1345" s="19" t="n">
        <f aca="false">BW1245</f>
        <v>36</v>
      </c>
      <c r="BX1345" s="20" t="n">
        <f aca="false">(BV1345-1)*$CC$114+$CC$112</f>
        <v>-76.231690151217</v>
      </c>
      <c r="BY1345" s="20" t="n">
        <f aca="false">($CC$111+1-BW1345)*$CC$115+$CC$113</f>
        <v>-10.97333334121</v>
      </c>
      <c r="BZ1345" s="20" t="n">
        <f aca="false">INDEX($B$9:$BT$108,BW1345,BV1345)</f>
        <v>3999</v>
      </c>
    </row>
    <row r="1346" customFormat="false" ht="9.75" hidden="false" customHeight="true" outlineLevel="0" collapsed="false">
      <c r="BV1346" s="19" t="n">
        <f aca="false">BV1246+1</f>
        <v>13</v>
      </c>
      <c r="BW1346" s="19" t="n">
        <f aca="false">BW1246</f>
        <v>37</v>
      </c>
      <c r="BX1346" s="20" t="n">
        <f aca="false">(BV1346-1)*$CC$114+$CC$112</f>
        <v>-76.231690151217</v>
      </c>
      <c r="BY1346" s="20" t="n">
        <f aca="false">($CC$111+1-BW1346)*$CC$115+$CC$113</f>
        <v>-11.714000007803</v>
      </c>
      <c r="BZ1346" s="20" t="n">
        <f aca="false">INDEX($B$9:$BT$108,BW1346,BV1346)</f>
        <v>4026</v>
      </c>
    </row>
    <row r="1347" customFormat="false" ht="9.75" hidden="false" customHeight="true" outlineLevel="0" collapsed="false">
      <c r="BV1347" s="19" t="n">
        <f aca="false">BV1247+1</f>
        <v>13</v>
      </c>
      <c r="BW1347" s="19" t="n">
        <f aca="false">BW1247</f>
        <v>38</v>
      </c>
      <c r="BX1347" s="20" t="n">
        <f aca="false">(BV1347-1)*$CC$114+$CC$112</f>
        <v>-76.231690151217</v>
      </c>
      <c r="BY1347" s="20" t="n">
        <f aca="false">($CC$111+1-BW1347)*$CC$115+$CC$113</f>
        <v>-12.454666674396</v>
      </c>
      <c r="BZ1347" s="20" t="n">
        <f aca="false">INDEX($B$9:$BT$108,BW1347,BV1347)</f>
        <v>2439</v>
      </c>
    </row>
    <row r="1348" customFormat="false" ht="9.75" hidden="false" customHeight="true" outlineLevel="0" collapsed="false">
      <c r="BV1348" s="19" t="n">
        <f aca="false">BV1248+1</f>
        <v>13</v>
      </c>
      <c r="BW1348" s="19" t="n">
        <f aca="false">BW1248</f>
        <v>39</v>
      </c>
      <c r="BX1348" s="20" t="n">
        <f aca="false">(BV1348-1)*$CC$114+$CC$112</f>
        <v>-76.231690151217</v>
      </c>
      <c r="BY1348" s="20" t="n">
        <f aca="false">($CC$111+1-BW1348)*$CC$115+$CC$113</f>
        <v>-13.195333340989</v>
      </c>
      <c r="BZ1348" s="20" t="n">
        <f aca="false">INDEX($B$9:$BT$108,BW1348,BV1348)</f>
        <v>1814</v>
      </c>
    </row>
    <row r="1349" customFormat="false" ht="9.75" hidden="false" customHeight="true" outlineLevel="0" collapsed="false">
      <c r="BV1349" s="19" t="n">
        <f aca="false">BV1249+1</f>
        <v>13</v>
      </c>
      <c r="BW1349" s="19" t="n">
        <f aca="false">BW1249</f>
        <v>40</v>
      </c>
      <c r="BX1349" s="20" t="n">
        <f aca="false">(BV1349-1)*$CC$114+$CC$112</f>
        <v>-76.231690151217</v>
      </c>
      <c r="BY1349" s="20" t="n">
        <f aca="false">($CC$111+1-BW1349)*$CC$115+$CC$113</f>
        <v>-13.936000007582</v>
      </c>
      <c r="BZ1349" s="20" t="n">
        <f aca="false">INDEX($B$9:$BT$108,BW1349,BV1349)</f>
        <v>607</v>
      </c>
    </row>
    <row r="1350" customFormat="false" ht="9.75" hidden="false" customHeight="true" outlineLevel="0" collapsed="false">
      <c r="BV1350" s="19" t="n">
        <f aca="false">BV1250+1</f>
        <v>13</v>
      </c>
      <c r="BW1350" s="19" t="n">
        <f aca="false">BW1250</f>
        <v>41</v>
      </c>
      <c r="BX1350" s="20" t="n">
        <f aca="false">(BV1350-1)*$CC$114+$CC$112</f>
        <v>-76.231690151217</v>
      </c>
      <c r="BY1350" s="20" t="n">
        <f aca="false">($CC$111+1-BW1350)*$CC$115+$CC$113</f>
        <v>-14.676666674175</v>
      </c>
      <c r="BZ1350" s="20" t="n">
        <f aca="false">INDEX($B$9:$BT$108,BW1350,BV1350)</f>
        <v>-478</v>
      </c>
    </row>
    <row r="1351" customFormat="false" ht="9.75" hidden="false" customHeight="true" outlineLevel="0" collapsed="false">
      <c r="BV1351" s="19" t="n">
        <f aca="false">BV1251+1</f>
        <v>13</v>
      </c>
      <c r="BW1351" s="19" t="n">
        <f aca="false">BW1251</f>
        <v>42</v>
      </c>
      <c r="BX1351" s="20" t="n">
        <f aca="false">(BV1351-1)*$CC$114+$CC$112</f>
        <v>-76.231690151217</v>
      </c>
      <c r="BY1351" s="20" t="n">
        <f aca="false">($CC$111+1-BW1351)*$CC$115+$CC$113</f>
        <v>-15.417333340768</v>
      </c>
      <c r="BZ1351" s="20" t="n">
        <f aca="false">INDEX($B$9:$BT$108,BW1351,BV1351)</f>
        <v>-4900</v>
      </c>
    </row>
    <row r="1352" customFormat="false" ht="9.75" hidden="false" customHeight="true" outlineLevel="0" collapsed="false">
      <c r="BV1352" s="19" t="n">
        <f aca="false">BV1252+1</f>
        <v>13</v>
      </c>
      <c r="BW1352" s="19" t="n">
        <f aca="false">BW1252</f>
        <v>43</v>
      </c>
      <c r="BX1352" s="20" t="n">
        <f aca="false">(BV1352-1)*$CC$114+$CC$112</f>
        <v>-76.231690151217</v>
      </c>
      <c r="BY1352" s="20" t="n">
        <f aca="false">($CC$111+1-BW1352)*$CC$115+$CC$113</f>
        <v>-16.158000007361</v>
      </c>
      <c r="BZ1352" s="20" t="n">
        <f aca="false">INDEX($B$9:$BT$108,BW1352,BV1352)</f>
        <v>-4305</v>
      </c>
    </row>
    <row r="1353" customFormat="false" ht="9.75" hidden="false" customHeight="true" outlineLevel="0" collapsed="false">
      <c r="BV1353" s="19" t="n">
        <f aca="false">BV1253+1</f>
        <v>13</v>
      </c>
      <c r="BW1353" s="19" t="n">
        <f aca="false">BW1253</f>
        <v>44</v>
      </c>
      <c r="BX1353" s="20" t="n">
        <f aca="false">(BV1353-1)*$CC$114+$CC$112</f>
        <v>-76.231690151217</v>
      </c>
      <c r="BY1353" s="20" t="n">
        <f aca="false">($CC$111+1-BW1353)*$CC$115+$CC$113</f>
        <v>-16.898666673954</v>
      </c>
      <c r="BZ1353" s="20" t="n">
        <f aca="false">INDEX($B$9:$BT$108,BW1353,BV1353)</f>
        <v>-3713</v>
      </c>
    </row>
    <row r="1354" customFormat="false" ht="9.75" hidden="false" customHeight="true" outlineLevel="0" collapsed="false">
      <c r="BV1354" s="19" t="n">
        <f aca="false">BV1254+1</f>
        <v>13</v>
      </c>
      <c r="BW1354" s="19" t="n">
        <f aca="false">BW1254</f>
        <v>45</v>
      </c>
      <c r="BX1354" s="20" t="n">
        <f aca="false">(BV1354-1)*$CC$114+$CC$112</f>
        <v>-76.231690151217</v>
      </c>
      <c r="BY1354" s="20" t="n">
        <f aca="false">($CC$111+1-BW1354)*$CC$115+$CC$113</f>
        <v>-17.639333340547</v>
      </c>
      <c r="BZ1354" s="20" t="n">
        <f aca="false">INDEX($B$9:$BT$108,BW1354,BV1354)</f>
        <v>-4458</v>
      </c>
    </row>
    <row r="1355" customFormat="false" ht="9.75" hidden="false" customHeight="true" outlineLevel="0" collapsed="false">
      <c r="BV1355" s="19" t="n">
        <f aca="false">BV1255+1</f>
        <v>13</v>
      </c>
      <c r="BW1355" s="19" t="n">
        <f aca="false">BW1255</f>
        <v>46</v>
      </c>
      <c r="BX1355" s="20" t="n">
        <f aca="false">(BV1355-1)*$CC$114+$CC$112</f>
        <v>-76.231690151217</v>
      </c>
      <c r="BY1355" s="20" t="n">
        <f aca="false">($CC$111+1-BW1355)*$CC$115+$CC$113</f>
        <v>-18.38000000714</v>
      </c>
      <c r="BZ1355" s="20" t="n">
        <f aca="false">INDEX($B$9:$BT$108,BW1355,BV1355)</f>
        <v>-4356</v>
      </c>
    </row>
    <row r="1356" customFormat="false" ht="9.75" hidden="false" customHeight="true" outlineLevel="0" collapsed="false">
      <c r="BV1356" s="19" t="n">
        <f aca="false">BV1256+1</f>
        <v>13</v>
      </c>
      <c r="BW1356" s="19" t="n">
        <f aca="false">BW1256</f>
        <v>47</v>
      </c>
      <c r="BX1356" s="20" t="n">
        <f aca="false">(BV1356-1)*$CC$114+$CC$112</f>
        <v>-76.231690151217</v>
      </c>
      <c r="BY1356" s="20" t="n">
        <f aca="false">($CC$111+1-BW1356)*$CC$115+$CC$113</f>
        <v>-19.120666673733</v>
      </c>
      <c r="BZ1356" s="20" t="n">
        <f aca="false">INDEX($B$9:$BT$108,BW1356,BV1356)</f>
        <v>-4839</v>
      </c>
    </row>
    <row r="1357" customFormat="false" ht="9.75" hidden="false" customHeight="true" outlineLevel="0" collapsed="false">
      <c r="BV1357" s="19" t="n">
        <f aca="false">BV1257+1</f>
        <v>13</v>
      </c>
      <c r="BW1357" s="19" t="n">
        <f aca="false">BW1257</f>
        <v>48</v>
      </c>
      <c r="BX1357" s="20" t="n">
        <f aca="false">(BV1357-1)*$CC$114+$CC$112</f>
        <v>-76.231690151217</v>
      </c>
      <c r="BY1357" s="20" t="n">
        <f aca="false">($CC$111+1-BW1357)*$CC$115+$CC$113</f>
        <v>-19.861333340326</v>
      </c>
      <c r="BZ1357" s="20" t="n">
        <f aca="false">INDEX($B$9:$BT$108,BW1357,BV1357)</f>
        <v>-4934</v>
      </c>
    </row>
    <row r="1358" customFormat="false" ht="9.75" hidden="false" customHeight="true" outlineLevel="0" collapsed="false">
      <c r="BV1358" s="19" t="n">
        <f aca="false">BV1258+1</f>
        <v>13</v>
      </c>
      <c r="BW1358" s="19" t="n">
        <f aca="false">BW1258</f>
        <v>49</v>
      </c>
      <c r="BX1358" s="20" t="n">
        <f aca="false">(BV1358-1)*$CC$114+$CC$112</f>
        <v>-76.231690151217</v>
      </c>
      <c r="BY1358" s="20" t="n">
        <f aca="false">($CC$111+1-BW1358)*$CC$115+$CC$113</f>
        <v>-20.602000006919</v>
      </c>
      <c r="BZ1358" s="20" t="n">
        <f aca="false">INDEX($B$9:$BT$108,BW1358,BV1358)</f>
        <v>-5007</v>
      </c>
    </row>
    <row r="1359" customFormat="false" ht="9.75" hidden="false" customHeight="true" outlineLevel="0" collapsed="false">
      <c r="BV1359" s="19" t="n">
        <f aca="false">BV1259+1</f>
        <v>13</v>
      </c>
      <c r="BW1359" s="19" t="n">
        <f aca="false">BW1259</f>
        <v>50</v>
      </c>
      <c r="BX1359" s="20" t="n">
        <f aca="false">(BV1359-1)*$CC$114+$CC$112</f>
        <v>-76.231690151217</v>
      </c>
      <c r="BY1359" s="20" t="n">
        <f aca="false">($CC$111+1-BW1359)*$CC$115+$CC$113</f>
        <v>-21.342666673512</v>
      </c>
      <c r="BZ1359" s="20" t="n">
        <f aca="false">INDEX($B$9:$BT$108,BW1359,BV1359)</f>
        <v>-4802</v>
      </c>
    </row>
    <row r="1360" customFormat="false" ht="9.75" hidden="false" customHeight="true" outlineLevel="0" collapsed="false">
      <c r="BV1360" s="19" t="n">
        <f aca="false">BV1260+1</f>
        <v>13</v>
      </c>
      <c r="BW1360" s="19" t="n">
        <f aca="false">BW1260</f>
        <v>51</v>
      </c>
      <c r="BX1360" s="20" t="n">
        <f aca="false">(BV1360-1)*$CC$114+$CC$112</f>
        <v>-76.231690151217</v>
      </c>
      <c r="BY1360" s="20" t="n">
        <f aca="false">($CC$111+1-BW1360)*$CC$115+$CC$113</f>
        <v>-22.083333340105</v>
      </c>
      <c r="BZ1360" s="20" t="n">
        <f aca="false">INDEX($B$9:$BT$108,BW1360,BV1360)</f>
        <v>-4724</v>
      </c>
    </row>
    <row r="1361" customFormat="false" ht="9.75" hidden="false" customHeight="true" outlineLevel="0" collapsed="false">
      <c r="BV1361" s="19" t="n">
        <f aca="false">BV1261+1</f>
        <v>13</v>
      </c>
      <c r="BW1361" s="19" t="n">
        <f aca="false">BW1261</f>
        <v>52</v>
      </c>
      <c r="BX1361" s="20" t="n">
        <f aca="false">(BV1361-1)*$CC$114+$CC$112</f>
        <v>-76.231690151217</v>
      </c>
      <c r="BY1361" s="20" t="n">
        <f aca="false">($CC$111+1-BW1361)*$CC$115+$CC$113</f>
        <v>-22.824000006698</v>
      </c>
      <c r="BZ1361" s="20" t="n">
        <f aca="false">INDEX($B$9:$BT$108,BW1361,BV1361)</f>
        <v>-4466</v>
      </c>
    </row>
    <row r="1362" customFormat="false" ht="9.75" hidden="false" customHeight="true" outlineLevel="0" collapsed="false">
      <c r="BV1362" s="19" t="n">
        <f aca="false">BV1262+1</f>
        <v>13</v>
      </c>
      <c r="BW1362" s="19" t="n">
        <f aca="false">BW1262</f>
        <v>53</v>
      </c>
      <c r="BX1362" s="20" t="n">
        <f aca="false">(BV1362-1)*$CC$114+$CC$112</f>
        <v>-76.231690151217</v>
      </c>
      <c r="BY1362" s="20" t="n">
        <f aca="false">($CC$111+1-BW1362)*$CC$115+$CC$113</f>
        <v>-23.564666673291</v>
      </c>
      <c r="BZ1362" s="20" t="n">
        <f aca="false">INDEX($B$9:$BT$108,BW1362,BV1362)</f>
        <v>-4538</v>
      </c>
    </row>
    <row r="1363" customFormat="false" ht="9.75" hidden="false" customHeight="true" outlineLevel="0" collapsed="false">
      <c r="BV1363" s="19" t="n">
        <f aca="false">BV1263+1</f>
        <v>13</v>
      </c>
      <c r="BW1363" s="19" t="n">
        <f aca="false">BW1263</f>
        <v>54</v>
      </c>
      <c r="BX1363" s="20" t="n">
        <f aca="false">(BV1363-1)*$CC$114+$CC$112</f>
        <v>-76.231690151217</v>
      </c>
      <c r="BY1363" s="20" t="n">
        <f aca="false">($CC$111+1-BW1363)*$CC$115+$CC$113</f>
        <v>-24.305333339884</v>
      </c>
      <c r="BZ1363" s="20" t="n">
        <f aca="false">INDEX($B$9:$BT$108,BW1363,BV1363)</f>
        <v>-4254</v>
      </c>
    </row>
    <row r="1364" customFormat="false" ht="9.75" hidden="false" customHeight="true" outlineLevel="0" collapsed="false">
      <c r="BV1364" s="19" t="n">
        <f aca="false">BV1264+1</f>
        <v>13</v>
      </c>
      <c r="BW1364" s="19" t="n">
        <f aca="false">BW1264</f>
        <v>55</v>
      </c>
      <c r="BX1364" s="20" t="n">
        <f aca="false">(BV1364-1)*$CC$114+$CC$112</f>
        <v>-76.231690151217</v>
      </c>
      <c r="BY1364" s="20" t="n">
        <f aca="false">($CC$111+1-BW1364)*$CC$115+$CC$113</f>
        <v>-25.046000006477</v>
      </c>
      <c r="BZ1364" s="20" t="n">
        <f aca="false">INDEX($B$9:$BT$108,BW1364,BV1364)</f>
        <v>-3668</v>
      </c>
    </row>
    <row r="1365" customFormat="false" ht="9.75" hidden="false" customHeight="true" outlineLevel="0" collapsed="false">
      <c r="BV1365" s="19" t="n">
        <f aca="false">BV1265+1</f>
        <v>13</v>
      </c>
      <c r="BW1365" s="19" t="n">
        <f aca="false">BW1265</f>
        <v>56</v>
      </c>
      <c r="BX1365" s="20" t="n">
        <f aca="false">(BV1365-1)*$CC$114+$CC$112</f>
        <v>-76.231690151217</v>
      </c>
      <c r="BY1365" s="20" t="n">
        <f aca="false">($CC$111+1-BW1365)*$CC$115+$CC$113</f>
        <v>-25.78666667307</v>
      </c>
      <c r="BZ1365" s="20" t="n">
        <f aca="false">INDEX($B$9:$BT$108,BW1365,BV1365)</f>
        <v>-3486</v>
      </c>
    </row>
    <row r="1366" customFormat="false" ht="9.75" hidden="false" customHeight="true" outlineLevel="0" collapsed="false">
      <c r="BV1366" s="19" t="n">
        <f aca="false">BV1266+1</f>
        <v>13</v>
      </c>
      <c r="BW1366" s="19" t="n">
        <f aca="false">BW1266</f>
        <v>57</v>
      </c>
      <c r="BX1366" s="20" t="n">
        <f aca="false">(BV1366-1)*$CC$114+$CC$112</f>
        <v>-76.231690151217</v>
      </c>
      <c r="BY1366" s="20" t="n">
        <f aca="false">($CC$111+1-BW1366)*$CC$115+$CC$113</f>
        <v>-26.527333339663</v>
      </c>
      <c r="BZ1366" s="20" t="n">
        <f aca="false">INDEX($B$9:$BT$108,BW1366,BV1366)</f>
        <v>-3739</v>
      </c>
    </row>
    <row r="1367" customFormat="false" ht="9.75" hidden="false" customHeight="true" outlineLevel="0" collapsed="false">
      <c r="BV1367" s="19" t="n">
        <f aca="false">BV1267+1</f>
        <v>13</v>
      </c>
      <c r="BW1367" s="19" t="n">
        <f aca="false">BW1267</f>
        <v>58</v>
      </c>
      <c r="BX1367" s="20" t="n">
        <f aca="false">(BV1367-1)*$CC$114+$CC$112</f>
        <v>-76.231690151217</v>
      </c>
      <c r="BY1367" s="20" t="n">
        <f aca="false">($CC$111+1-BW1367)*$CC$115+$CC$113</f>
        <v>-27.268000006256</v>
      </c>
      <c r="BZ1367" s="20" t="n">
        <f aca="false">INDEX($B$9:$BT$108,BW1367,BV1367)</f>
        <v>-3874</v>
      </c>
    </row>
    <row r="1368" customFormat="false" ht="9.75" hidden="false" customHeight="true" outlineLevel="0" collapsed="false">
      <c r="BV1368" s="19" t="n">
        <f aca="false">BV1268+1</f>
        <v>13</v>
      </c>
      <c r="BW1368" s="19" t="n">
        <f aca="false">BW1268</f>
        <v>59</v>
      </c>
      <c r="BX1368" s="20" t="n">
        <f aca="false">(BV1368-1)*$CC$114+$CC$112</f>
        <v>-76.231690151217</v>
      </c>
      <c r="BY1368" s="20" t="n">
        <f aca="false">($CC$111+1-BW1368)*$CC$115+$CC$113</f>
        <v>-28.008666672849</v>
      </c>
      <c r="BZ1368" s="20" t="n">
        <f aca="false">INDEX($B$9:$BT$108,BW1368,BV1368)</f>
        <v>-4097</v>
      </c>
    </row>
    <row r="1369" customFormat="false" ht="9.75" hidden="false" customHeight="true" outlineLevel="0" collapsed="false">
      <c r="BV1369" s="19" t="n">
        <f aca="false">BV1269+1</f>
        <v>13</v>
      </c>
      <c r="BW1369" s="19" t="n">
        <f aca="false">BW1269</f>
        <v>60</v>
      </c>
      <c r="BX1369" s="20" t="n">
        <f aca="false">(BV1369-1)*$CC$114+$CC$112</f>
        <v>-76.231690151217</v>
      </c>
      <c r="BY1369" s="20" t="n">
        <f aca="false">($CC$111+1-BW1369)*$CC$115+$CC$113</f>
        <v>-28.749333339442</v>
      </c>
      <c r="BZ1369" s="20" t="n">
        <f aca="false">INDEX($B$9:$BT$108,BW1369,BV1369)</f>
        <v>-4199</v>
      </c>
    </row>
    <row r="1370" customFormat="false" ht="9.75" hidden="false" customHeight="true" outlineLevel="0" collapsed="false">
      <c r="BV1370" s="19" t="n">
        <f aca="false">BV1270+1</f>
        <v>13</v>
      </c>
      <c r="BW1370" s="19" t="n">
        <f aca="false">BW1270</f>
        <v>61</v>
      </c>
      <c r="BX1370" s="20" t="n">
        <f aca="false">(BV1370-1)*$CC$114+$CC$112</f>
        <v>-76.231690151217</v>
      </c>
      <c r="BY1370" s="20" t="n">
        <f aca="false">($CC$111+1-BW1370)*$CC$115+$CC$113</f>
        <v>-29.490000006035</v>
      </c>
      <c r="BZ1370" s="20" t="n">
        <f aca="false">INDEX($B$9:$BT$108,BW1370,BV1370)</f>
        <v>-4171</v>
      </c>
    </row>
    <row r="1371" customFormat="false" ht="9.75" hidden="false" customHeight="true" outlineLevel="0" collapsed="false">
      <c r="BV1371" s="19" t="n">
        <f aca="false">BV1271+1</f>
        <v>13</v>
      </c>
      <c r="BW1371" s="19" t="n">
        <f aca="false">BW1271</f>
        <v>62</v>
      </c>
      <c r="BX1371" s="20" t="n">
        <f aca="false">(BV1371-1)*$CC$114+$CC$112</f>
        <v>-76.231690151217</v>
      </c>
      <c r="BY1371" s="20" t="n">
        <f aca="false">($CC$111+1-BW1371)*$CC$115+$CC$113</f>
        <v>-30.230666672628</v>
      </c>
      <c r="BZ1371" s="20" t="n">
        <f aca="false">INDEX($B$9:$BT$108,BW1371,BV1371)</f>
        <v>-4409</v>
      </c>
    </row>
    <row r="1372" customFormat="false" ht="9.75" hidden="false" customHeight="true" outlineLevel="0" collapsed="false">
      <c r="BV1372" s="19" t="n">
        <f aca="false">BV1272+1</f>
        <v>13</v>
      </c>
      <c r="BW1372" s="19" t="n">
        <f aca="false">BW1272</f>
        <v>63</v>
      </c>
      <c r="BX1372" s="20" t="n">
        <f aca="false">(BV1372-1)*$CC$114+$CC$112</f>
        <v>-76.231690151217</v>
      </c>
      <c r="BY1372" s="20" t="n">
        <f aca="false">($CC$111+1-BW1372)*$CC$115+$CC$113</f>
        <v>-30.971333339221</v>
      </c>
      <c r="BZ1372" s="20" t="n">
        <f aca="false">INDEX($B$9:$BT$108,BW1372,BV1372)</f>
        <v>-4265</v>
      </c>
    </row>
    <row r="1373" customFormat="false" ht="9.75" hidden="false" customHeight="true" outlineLevel="0" collapsed="false">
      <c r="BV1373" s="19" t="n">
        <f aca="false">BV1273+1</f>
        <v>13</v>
      </c>
      <c r="BW1373" s="19" t="n">
        <f aca="false">BW1273</f>
        <v>64</v>
      </c>
      <c r="BX1373" s="20" t="n">
        <f aca="false">(BV1373-1)*$CC$114+$CC$112</f>
        <v>-76.231690151217</v>
      </c>
      <c r="BY1373" s="20" t="n">
        <f aca="false">($CC$111+1-BW1373)*$CC$115+$CC$113</f>
        <v>-31.712000005814</v>
      </c>
      <c r="BZ1373" s="20" t="n">
        <f aca="false">INDEX($B$9:$BT$108,BW1373,BV1373)</f>
        <v>-4244</v>
      </c>
    </row>
    <row r="1374" customFormat="false" ht="9.75" hidden="false" customHeight="true" outlineLevel="0" collapsed="false">
      <c r="BV1374" s="19" t="n">
        <f aca="false">BV1274+1</f>
        <v>13</v>
      </c>
      <c r="BW1374" s="19" t="n">
        <f aca="false">BW1274</f>
        <v>65</v>
      </c>
      <c r="BX1374" s="20" t="n">
        <f aca="false">(BV1374-1)*$CC$114+$CC$112</f>
        <v>-76.231690151217</v>
      </c>
      <c r="BY1374" s="20" t="n">
        <f aca="false">($CC$111+1-BW1374)*$CC$115+$CC$113</f>
        <v>-32.452666672407</v>
      </c>
      <c r="BZ1374" s="20" t="n">
        <f aca="false">INDEX($B$9:$BT$108,BW1374,BV1374)</f>
        <v>-4242</v>
      </c>
    </row>
    <row r="1375" customFormat="false" ht="9.75" hidden="false" customHeight="true" outlineLevel="0" collapsed="false">
      <c r="BV1375" s="19" t="n">
        <f aca="false">BV1275+1</f>
        <v>13</v>
      </c>
      <c r="BW1375" s="19" t="n">
        <f aca="false">BW1275</f>
        <v>66</v>
      </c>
      <c r="BX1375" s="20" t="n">
        <f aca="false">(BV1375-1)*$CC$114+$CC$112</f>
        <v>-76.231690151217</v>
      </c>
      <c r="BY1375" s="20" t="n">
        <f aca="false">($CC$111+1-BW1375)*$CC$115+$CC$113</f>
        <v>-33.193333339</v>
      </c>
      <c r="BZ1375" s="20" t="n">
        <f aca="false">INDEX($B$9:$BT$108,BW1375,BV1375)</f>
        <v>-4361</v>
      </c>
    </row>
    <row r="1376" customFormat="false" ht="9.75" hidden="false" customHeight="true" outlineLevel="0" collapsed="false">
      <c r="BV1376" s="19" t="n">
        <f aca="false">BV1276+1</f>
        <v>13</v>
      </c>
      <c r="BW1376" s="19" t="n">
        <f aca="false">BW1276</f>
        <v>67</v>
      </c>
      <c r="BX1376" s="20" t="n">
        <f aca="false">(BV1376-1)*$CC$114+$CC$112</f>
        <v>-76.231690151217</v>
      </c>
      <c r="BY1376" s="20" t="n">
        <f aca="false">($CC$111+1-BW1376)*$CC$115+$CC$113</f>
        <v>-33.934000005593</v>
      </c>
      <c r="BZ1376" s="20" t="n">
        <f aca="false">INDEX($B$9:$BT$108,BW1376,BV1376)</f>
        <v>-4065</v>
      </c>
    </row>
    <row r="1377" customFormat="false" ht="9.75" hidden="false" customHeight="true" outlineLevel="0" collapsed="false">
      <c r="BV1377" s="19" t="n">
        <f aca="false">BV1277+1</f>
        <v>13</v>
      </c>
      <c r="BW1377" s="19" t="n">
        <f aca="false">BW1277</f>
        <v>68</v>
      </c>
      <c r="BX1377" s="20" t="n">
        <f aca="false">(BV1377-1)*$CC$114+$CC$112</f>
        <v>-76.231690151217</v>
      </c>
      <c r="BY1377" s="20" t="n">
        <f aca="false">($CC$111+1-BW1377)*$CC$115+$CC$113</f>
        <v>-34.674666672186</v>
      </c>
      <c r="BZ1377" s="20" t="n">
        <f aca="false">INDEX($B$9:$BT$108,BW1377,BV1377)</f>
        <v>-4136</v>
      </c>
    </row>
    <row r="1378" customFormat="false" ht="9.75" hidden="false" customHeight="true" outlineLevel="0" collapsed="false">
      <c r="BV1378" s="19" t="n">
        <f aca="false">BV1278+1</f>
        <v>13</v>
      </c>
      <c r="BW1378" s="19" t="n">
        <f aca="false">BW1278</f>
        <v>69</v>
      </c>
      <c r="BX1378" s="20" t="n">
        <f aca="false">(BV1378-1)*$CC$114+$CC$112</f>
        <v>-76.231690151217</v>
      </c>
      <c r="BY1378" s="20" t="n">
        <f aca="false">($CC$111+1-BW1378)*$CC$115+$CC$113</f>
        <v>-35.415333338779</v>
      </c>
      <c r="BZ1378" s="20" t="n">
        <f aca="false">INDEX($B$9:$BT$108,BW1378,BV1378)</f>
        <v>-4078</v>
      </c>
    </row>
    <row r="1379" customFormat="false" ht="9.75" hidden="false" customHeight="true" outlineLevel="0" collapsed="false">
      <c r="BV1379" s="19" t="n">
        <f aca="false">BV1279+1</f>
        <v>13</v>
      </c>
      <c r="BW1379" s="19" t="n">
        <f aca="false">BW1279</f>
        <v>70</v>
      </c>
      <c r="BX1379" s="20" t="n">
        <f aca="false">(BV1379-1)*$CC$114+$CC$112</f>
        <v>-76.231690151217</v>
      </c>
      <c r="BY1379" s="20" t="n">
        <f aca="false">($CC$111+1-BW1379)*$CC$115+$CC$113</f>
        <v>-36.156000005372</v>
      </c>
      <c r="BZ1379" s="20" t="n">
        <f aca="false">INDEX($B$9:$BT$108,BW1379,BV1379)</f>
        <v>-4128</v>
      </c>
    </row>
    <row r="1380" customFormat="false" ht="9.75" hidden="false" customHeight="true" outlineLevel="0" collapsed="false">
      <c r="BV1380" s="19" t="n">
        <f aca="false">BV1280+1</f>
        <v>13</v>
      </c>
      <c r="BW1380" s="19" t="n">
        <f aca="false">BW1280</f>
        <v>71</v>
      </c>
      <c r="BX1380" s="20" t="n">
        <f aca="false">(BV1380-1)*$CC$114+$CC$112</f>
        <v>-76.231690151217</v>
      </c>
      <c r="BY1380" s="20" t="n">
        <f aca="false">($CC$111+1-BW1380)*$CC$115+$CC$113</f>
        <v>-36.896666671965</v>
      </c>
      <c r="BZ1380" s="20" t="n">
        <f aca="false">INDEX($B$9:$BT$108,BW1380,BV1380)</f>
        <v>-4095</v>
      </c>
    </row>
    <row r="1381" customFormat="false" ht="9.75" hidden="false" customHeight="true" outlineLevel="0" collapsed="false">
      <c r="BV1381" s="19" t="n">
        <f aca="false">BV1281+1</f>
        <v>13</v>
      </c>
      <c r="BW1381" s="19" t="n">
        <f aca="false">BW1281</f>
        <v>72</v>
      </c>
      <c r="BX1381" s="20" t="n">
        <f aca="false">(BV1381-1)*$CC$114+$CC$112</f>
        <v>-76.231690151217</v>
      </c>
      <c r="BY1381" s="20" t="n">
        <f aca="false">($CC$111+1-BW1381)*$CC$115+$CC$113</f>
        <v>-37.637333338558</v>
      </c>
      <c r="BZ1381" s="20" t="n">
        <f aca="false">INDEX($B$9:$BT$108,BW1381,BV1381)</f>
        <v>-3895</v>
      </c>
    </row>
    <row r="1382" customFormat="false" ht="9.75" hidden="false" customHeight="true" outlineLevel="0" collapsed="false">
      <c r="BV1382" s="19" t="n">
        <f aca="false">BV1282+1</f>
        <v>13</v>
      </c>
      <c r="BW1382" s="19" t="n">
        <f aca="false">BW1282</f>
        <v>73</v>
      </c>
      <c r="BX1382" s="20" t="n">
        <f aca="false">(BV1382-1)*$CC$114+$CC$112</f>
        <v>-76.231690151217</v>
      </c>
      <c r="BY1382" s="20" t="n">
        <f aca="false">($CC$111+1-BW1382)*$CC$115+$CC$113</f>
        <v>-38.378000005151</v>
      </c>
      <c r="BZ1382" s="20" t="n">
        <f aca="false">INDEX($B$9:$BT$108,BW1382,BV1382)</f>
        <v>-4078</v>
      </c>
    </row>
    <row r="1383" customFormat="false" ht="9.75" hidden="false" customHeight="true" outlineLevel="0" collapsed="false">
      <c r="BV1383" s="19" t="n">
        <f aca="false">BV1283+1</f>
        <v>13</v>
      </c>
      <c r="BW1383" s="19" t="n">
        <f aca="false">BW1283</f>
        <v>74</v>
      </c>
      <c r="BX1383" s="20" t="n">
        <f aca="false">(BV1383-1)*$CC$114+$CC$112</f>
        <v>-76.231690151217</v>
      </c>
      <c r="BY1383" s="20" t="n">
        <f aca="false">($CC$111+1-BW1383)*$CC$115+$CC$113</f>
        <v>-39.118666671744</v>
      </c>
      <c r="BZ1383" s="20" t="n">
        <f aca="false">INDEX($B$9:$BT$108,BW1383,BV1383)</f>
        <v>-4071</v>
      </c>
    </row>
    <row r="1384" customFormat="false" ht="9.75" hidden="false" customHeight="true" outlineLevel="0" collapsed="false">
      <c r="BV1384" s="19" t="n">
        <f aca="false">BV1284+1</f>
        <v>13</v>
      </c>
      <c r="BW1384" s="19" t="n">
        <f aca="false">BW1284</f>
        <v>75</v>
      </c>
      <c r="BX1384" s="20" t="n">
        <f aca="false">(BV1384-1)*$CC$114+$CC$112</f>
        <v>-76.231690151217</v>
      </c>
      <c r="BY1384" s="20" t="n">
        <f aca="false">($CC$111+1-BW1384)*$CC$115+$CC$113</f>
        <v>-39.859333338337</v>
      </c>
      <c r="BZ1384" s="20" t="n">
        <f aca="false">INDEX($B$9:$BT$108,BW1384,BV1384)</f>
        <v>-3784</v>
      </c>
    </row>
    <row r="1385" customFormat="false" ht="9.75" hidden="false" customHeight="true" outlineLevel="0" collapsed="false">
      <c r="BV1385" s="19" t="n">
        <f aca="false">BV1285+1</f>
        <v>13</v>
      </c>
      <c r="BW1385" s="19" t="n">
        <f aca="false">BW1285</f>
        <v>76</v>
      </c>
      <c r="BX1385" s="20" t="n">
        <f aca="false">(BV1385-1)*$CC$114+$CC$112</f>
        <v>-76.231690151217</v>
      </c>
      <c r="BY1385" s="20" t="n">
        <f aca="false">($CC$111+1-BW1385)*$CC$115+$CC$113</f>
        <v>-40.60000000493</v>
      </c>
      <c r="BZ1385" s="20" t="n">
        <f aca="false">INDEX($B$9:$BT$108,BW1385,BV1385)</f>
        <v>-3839</v>
      </c>
    </row>
    <row r="1386" customFormat="false" ht="9.75" hidden="false" customHeight="true" outlineLevel="0" collapsed="false">
      <c r="BV1386" s="19" t="n">
        <f aca="false">BV1286+1</f>
        <v>13</v>
      </c>
      <c r="BW1386" s="19" t="n">
        <f aca="false">BW1286</f>
        <v>77</v>
      </c>
      <c r="BX1386" s="20" t="n">
        <f aca="false">(BV1386-1)*$CC$114+$CC$112</f>
        <v>-76.231690151217</v>
      </c>
      <c r="BY1386" s="20" t="n">
        <f aca="false">($CC$111+1-BW1386)*$CC$115+$CC$113</f>
        <v>-41.340666671523</v>
      </c>
      <c r="BZ1386" s="20" t="n">
        <f aca="false">INDEX($B$9:$BT$108,BW1386,BV1386)</f>
        <v>-3804</v>
      </c>
    </row>
    <row r="1387" customFormat="false" ht="9.75" hidden="false" customHeight="true" outlineLevel="0" collapsed="false">
      <c r="BV1387" s="19" t="n">
        <f aca="false">BV1287+1</f>
        <v>13</v>
      </c>
      <c r="BW1387" s="19" t="n">
        <f aca="false">BW1287</f>
        <v>78</v>
      </c>
      <c r="BX1387" s="20" t="n">
        <f aca="false">(BV1387-1)*$CC$114+$CC$112</f>
        <v>-76.231690151217</v>
      </c>
      <c r="BY1387" s="20" t="n">
        <f aca="false">($CC$111+1-BW1387)*$CC$115+$CC$113</f>
        <v>-42.081333338116</v>
      </c>
      <c r="BZ1387" s="20" t="n">
        <f aca="false">INDEX($B$9:$BT$108,BW1387,BV1387)</f>
        <v>-3758</v>
      </c>
    </row>
    <row r="1388" customFormat="false" ht="9.75" hidden="false" customHeight="true" outlineLevel="0" collapsed="false">
      <c r="BV1388" s="19" t="n">
        <f aca="false">BV1288+1</f>
        <v>13</v>
      </c>
      <c r="BW1388" s="19" t="n">
        <f aca="false">BW1288</f>
        <v>79</v>
      </c>
      <c r="BX1388" s="20" t="n">
        <f aca="false">(BV1388-1)*$CC$114+$CC$112</f>
        <v>-76.231690151217</v>
      </c>
      <c r="BY1388" s="20" t="n">
        <f aca="false">($CC$111+1-BW1388)*$CC$115+$CC$113</f>
        <v>-42.822000004709</v>
      </c>
      <c r="BZ1388" s="20" t="n">
        <f aca="false">INDEX($B$9:$BT$108,BW1388,BV1388)</f>
        <v>-3673</v>
      </c>
    </row>
    <row r="1389" customFormat="false" ht="9.75" hidden="false" customHeight="true" outlineLevel="0" collapsed="false">
      <c r="BV1389" s="19" t="n">
        <f aca="false">BV1289+1</f>
        <v>13</v>
      </c>
      <c r="BW1389" s="19" t="n">
        <f aca="false">BW1289</f>
        <v>80</v>
      </c>
      <c r="BX1389" s="20" t="n">
        <f aca="false">(BV1389-1)*$CC$114+$CC$112</f>
        <v>-76.231690151217</v>
      </c>
      <c r="BY1389" s="20" t="n">
        <f aca="false">($CC$111+1-BW1389)*$CC$115+$CC$113</f>
        <v>-43.562666671302</v>
      </c>
      <c r="BZ1389" s="20" t="n">
        <f aca="false">INDEX($B$9:$BT$108,BW1389,BV1389)</f>
        <v>-3563</v>
      </c>
    </row>
    <row r="1390" customFormat="false" ht="9.75" hidden="false" customHeight="true" outlineLevel="0" collapsed="false">
      <c r="BV1390" s="19" t="n">
        <f aca="false">BV1290+1</f>
        <v>13</v>
      </c>
      <c r="BW1390" s="19" t="n">
        <f aca="false">BW1290</f>
        <v>81</v>
      </c>
      <c r="BX1390" s="20" t="n">
        <f aca="false">(BV1390-1)*$CC$114+$CC$112</f>
        <v>-76.231690151217</v>
      </c>
      <c r="BY1390" s="20" t="n">
        <f aca="false">($CC$111+1-BW1390)*$CC$115+$CC$113</f>
        <v>-44.303333337895</v>
      </c>
      <c r="BZ1390" s="20" t="n">
        <f aca="false">INDEX($B$9:$BT$108,BW1390,BV1390)</f>
        <v>-3293</v>
      </c>
    </row>
    <row r="1391" customFormat="false" ht="9.75" hidden="false" customHeight="true" outlineLevel="0" collapsed="false">
      <c r="BV1391" s="19" t="n">
        <f aca="false">BV1291+1</f>
        <v>13</v>
      </c>
      <c r="BW1391" s="19" t="n">
        <f aca="false">BW1291</f>
        <v>82</v>
      </c>
      <c r="BX1391" s="20" t="n">
        <f aca="false">(BV1391-1)*$CC$114+$CC$112</f>
        <v>-76.231690151217</v>
      </c>
      <c r="BY1391" s="20" t="n">
        <f aca="false">($CC$111+1-BW1391)*$CC$115+$CC$113</f>
        <v>-45.044000004488</v>
      </c>
      <c r="BZ1391" s="20" t="n">
        <f aca="false">INDEX($B$9:$BT$108,BW1391,BV1391)</f>
        <v>-2526</v>
      </c>
    </row>
    <row r="1392" customFormat="false" ht="9.75" hidden="false" customHeight="true" outlineLevel="0" collapsed="false">
      <c r="BV1392" s="19" t="n">
        <f aca="false">BV1292+1</f>
        <v>13</v>
      </c>
      <c r="BW1392" s="19" t="n">
        <f aca="false">BW1292</f>
        <v>83</v>
      </c>
      <c r="BX1392" s="20" t="n">
        <f aca="false">(BV1392-1)*$CC$114+$CC$112</f>
        <v>-76.231690151217</v>
      </c>
      <c r="BY1392" s="20" t="n">
        <f aca="false">($CC$111+1-BW1392)*$CC$115+$CC$113</f>
        <v>-45.784666671081</v>
      </c>
      <c r="BZ1392" s="20" t="n">
        <f aca="false">INDEX($B$9:$BT$108,BW1392,BV1392)</f>
        <v>-2813</v>
      </c>
    </row>
    <row r="1393" customFormat="false" ht="9.75" hidden="false" customHeight="true" outlineLevel="0" collapsed="false">
      <c r="BV1393" s="19" t="n">
        <f aca="false">BV1293+1</f>
        <v>13</v>
      </c>
      <c r="BW1393" s="19" t="n">
        <f aca="false">BW1293</f>
        <v>84</v>
      </c>
      <c r="BX1393" s="20" t="n">
        <f aca="false">(BV1393-1)*$CC$114+$CC$112</f>
        <v>-76.231690151217</v>
      </c>
      <c r="BY1393" s="20" t="n">
        <f aca="false">($CC$111+1-BW1393)*$CC$115+$CC$113</f>
        <v>-46.525333337674</v>
      </c>
      <c r="BZ1393" s="20" t="n">
        <f aca="false">INDEX($B$9:$BT$108,BW1393,BV1393)</f>
        <v>-2795</v>
      </c>
    </row>
    <row r="1394" customFormat="false" ht="9.75" hidden="false" customHeight="true" outlineLevel="0" collapsed="false">
      <c r="BV1394" s="19" t="n">
        <f aca="false">BV1294+1</f>
        <v>13</v>
      </c>
      <c r="BW1394" s="19" t="n">
        <f aca="false">BW1294</f>
        <v>85</v>
      </c>
      <c r="BX1394" s="20" t="n">
        <f aca="false">(BV1394-1)*$CC$114+$CC$112</f>
        <v>-76.231690151217</v>
      </c>
      <c r="BY1394" s="20" t="n">
        <f aca="false">($CC$111+1-BW1394)*$CC$115+$CC$113</f>
        <v>-47.266000004267</v>
      </c>
      <c r="BZ1394" s="20" t="n">
        <f aca="false">INDEX($B$9:$BT$108,BW1394,BV1394)</f>
        <v>-2067</v>
      </c>
    </row>
    <row r="1395" customFormat="false" ht="9.75" hidden="false" customHeight="true" outlineLevel="0" collapsed="false">
      <c r="BV1395" s="19" t="n">
        <f aca="false">BV1295+1</f>
        <v>13</v>
      </c>
      <c r="BW1395" s="19" t="n">
        <f aca="false">BW1295</f>
        <v>86</v>
      </c>
      <c r="BX1395" s="20" t="n">
        <f aca="false">(BV1395-1)*$CC$114+$CC$112</f>
        <v>-76.231690151217</v>
      </c>
      <c r="BY1395" s="20" t="n">
        <f aca="false">($CC$111+1-BW1395)*$CC$115+$CC$113</f>
        <v>-48.00666667086</v>
      </c>
      <c r="BZ1395" s="20" t="n">
        <f aca="false">INDEX($B$9:$BT$108,BW1395,BV1395)</f>
        <v>-249</v>
      </c>
    </row>
    <row r="1396" customFormat="false" ht="9.75" hidden="false" customHeight="true" outlineLevel="0" collapsed="false">
      <c r="BV1396" s="19" t="n">
        <f aca="false">BV1296+1</f>
        <v>13</v>
      </c>
      <c r="BW1396" s="19" t="n">
        <f aca="false">BW1296</f>
        <v>87</v>
      </c>
      <c r="BX1396" s="20" t="n">
        <f aca="false">(BV1396-1)*$CC$114+$CC$112</f>
        <v>-76.231690151217</v>
      </c>
      <c r="BY1396" s="20" t="n">
        <f aca="false">($CC$111+1-BW1396)*$CC$115+$CC$113</f>
        <v>-48.747333337453</v>
      </c>
      <c r="BZ1396" s="20" t="n">
        <f aca="false">INDEX($B$9:$BT$108,BW1396,BV1396)</f>
        <v>-89</v>
      </c>
    </row>
    <row r="1397" customFormat="false" ht="9.75" hidden="false" customHeight="true" outlineLevel="0" collapsed="false">
      <c r="BV1397" s="19" t="n">
        <f aca="false">BV1297+1</f>
        <v>13</v>
      </c>
      <c r="BW1397" s="19" t="n">
        <f aca="false">BW1297</f>
        <v>88</v>
      </c>
      <c r="BX1397" s="20" t="n">
        <f aca="false">(BV1397-1)*$CC$114+$CC$112</f>
        <v>-76.231690151217</v>
      </c>
      <c r="BY1397" s="20" t="n">
        <f aca="false">($CC$111+1-BW1397)*$CC$115+$CC$113</f>
        <v>-49.488000004046</v>
      </c>
      <c r="BZ1397" s="20" t="n">
        <f aca="false">INDEX($B$9:$BT$108,BW1397,BV1397)</f>
        <v>-202</v>
      </c>
    </row>
    <row r="1398" customFormat="false" ht="9.75" hidden="false" customHeight="true" outlineLevel="0" collapsed="false">
      <c r="BV1398" s="19" t="n">
        <f aca="false">BV1298+1</f>
        <v>13</v>
      </c>
      <c r="BW1398" s="19" t="n">
        <f aca="false">BW1298</f>
        <v>89</v>
      </c>
      <c r="BX1398" s="20" t="n">
        <f aca="false">(BV1398-1)*$CC$114+$CC$112</f>
        <v>-76.231690151217</v>
      </c>
      <c r="BY1398" s="20" t="n">
        <f aca="false">($CC$111+1-BW1398)*$CC$115+$CC$113</f>
        <v>-50.228666670639</v>
      </c>
      <c r="BZ1398" s="20" t="n">
        <f aca="false">INDEX($B$9:$BT$108,BW1398,BV1398)</f>
        <v>-140</v>
      </c>
    </row>
    <row r="1399" customFormat="false" ht="9.75" hidden="false" customHeight="true" outlineLevel="0" collapsed="false">
      <c r="BV1399" s="19" t="n">
        <f aca="false">BV1299+1</f>
        <v>13</v>
      </c>
      <c r="BW1399" s="19" t="n">
        <f aca="false">BW1299</f>
        <v>90</v>
      </c>
      <c r="BX1399" s="20" t="n">
        <f aca="false">(BV1399-1)*$CC$114+$CC$112</f>
        <v>-76.231690151217</v>
      </c>
      <c r="BY1399" s="20" t="n">
        <f aca="false">($CC$111+1-BW1399)*$CC$115+$CC$113</f>
        <v>-50.969333337232</v>
      </c>
      <c r="BZ1399" s="20" t="n">
        <f aca="false">INDEX($B$9:$BT$108,BW1399,BV1399)</f>
        <v>-979</v>
      </c>
    </row>
    <row r="1400" customFormat="false" ht="9.75" hidden="false" customHeight="true" outlineLevel="0" collapsed="false">
      <c r="BV1400" s="19" t="n">
        <f aca="false">BV1300+1</f>
        <v>13</v>
      </c>
      <c r="BW1400" s="19" t="n">
        <f aca="false">BW1300</f>
        <v>91</v>
      </c>
      <c r="BX1400" s="20" t="n">
        <f aca="false">(BV1400-1)*$CC$114+$CC$112</f>
        <v>-76.231690151217</v>
      </c>
      <c r="BY1400" s="20" t="n">
        <f aca="false">($CC$111+1-BW1400)*$CC$115+$CC$113</f>
        <v>-51.710000003825</v>
      </c>
      <c r="BZ1400" s="20" t="n">
        <f aca="false">INDEX($B$9:$BT$108,BW1400,BV1400)</f>
        <v>-958</v>
      </c>
    </row>
    <row r="1401" customFormat="false" ht="9.75" hidden="false" customHeight="true" outlineLevel="0" collapsed="false">
      <c r="BV1401" s="19" t="n">
        <f aca="false">BV1301+1</f>
        <v>13</v>
      </c>
      <c r="BW1401" s="19" t="n">
        <f aca="false">BW1301</f>
        <v>92</v>
      </c>
      <c r="BX1401" s="20" t="n">
        <f aca="false">(BV1401-1)*$CC$114+$CC$112</f>
        <v>-76.231690151217</v>
      </c>
      <c r="BY1401" s="20" t="n">
        <f aca="false">($CC$111+1-BW1401)*$CC$115+$CC$113</f>
        <v>-52.450666670418</v>
      </c>
      <c r="BZ1401" s="20" t="n">
        <f aca="false">INDEX($B$9:$BT$108,BW1401,BV1401)</f>
        <v>-1994</v>
      </c>
    </row>
    <row r="1402" customFormat="false" ht="9.75" hidden="false" customHeight="true" outlineLevel="0" collapsed="false">
      <c r="BV1402" s="19" t="n">
        <f aca="false">BV1302+1</f>
        <v>13</v>
      </c>
      <c r="BW1402" s="19" t="n">
        <f aca="false">BW1302</f>
        <v>93</v>
      </c>
      <c r="BX1402" s="20" t="n">
        <f aca="false">(BV1402-1)*$CC$114+$CC$112</f>
        <v>-76.231690151217</v>
      </c>
      <c r="BY1402" s="20" t="n">
        <f aca="false">($CC$111+1-BW1402)*$CC$115+$CC$113</f>
        <v>-53.191333337011</v>
      </c>
      <c r="BZ1402" s="20" t="n">
        <f aca="false">INDEX($B$9:$BT$108,BW1402,BV1402)</f>
        <v>-3869</v>
      </c>
    </row>
    <row r="1403" customFormat="false" ht="9.75" hidden="false" customHeight="true" outlineLevel="0" collapsed="false">
      <c r="BV1403" s="19" t="n">
        <f aca="false">BV1303+1</f>
        <v>13</v>
      </c>
      <c r="BW1403" s="19" t="n">
        <f aca="false">BW1303</f>
        <v>94</v>
      </c>
      <c r="BX1403" s="20" t="n">
        <f aca="false">(BV1403-1)*$CC$114+$CC$112</f>
        <v>-76.231690151217</v>
      </c>
      <c r="BY1403" s="20" t="n">
        <f aca="false">($CC$111+1-BW1403)*$CC$115+$CC$113</f>
        <v>-53.932000003604</v>
      </c>
      <c r="BZ1403" s="20" t="n">
        <f aca="false">INDEX($B$9:$BT$108,BW1403,BV1403)</f>
        <v>-4200</v>
      </c>
    </row>
    <row r="1404" customFormat="false" ht="9.75" hidden="false" customHeight="true" outlineLevel="0" collapsed="false">
      <c r="BV1404" s="19" t="n">
        <f aca="false">BV1304+1</f>
        <v>13</v>
      </c>
      <c r="BW1404" s="19" t="n">
        <f aca="false">BW1304</f>
        <v>95</v>
      </c>
      <c r="BX1404" s="20" t="n">
        <f aca="false">(BV1404-1)*$CC$114+$CC$112</f>
        <v>-76.231690151217</v>
      </c>
      <c r="BY1404" s="20" t="n">
        <f aca="false">($CC$111+1-BW1404)*$CC$115+$CC$113</f>
        <v>-54.672666670197</v>
      </c>
      <c r="BZ1404" s="20" t="n">
        <f aca="false">INDEX($B$9:$BT$108,BW1404,BV1404)</f>
        <v>-4016</v>
      </c>
    </row>
    <row r="1405" customFormat="false" ht="9.75" hidden="false" customHeight="true" outlineLevel="0" collapsed="false">
      <c r="BV1405" s="19" t="n">
        <f aca="false">BV1305+1</f>
        <v>13</v>
      </c>
      <c r="BW1405" s="19" t="n">
        <f aca="false">BW1305</f>
        <v>96</v>
      </c>
      <c r="BX1405" s="20" t="n">
        <f aca="false">(BV1405-1)*$CC$114+$CC$112</f>
        <v>-76.231690151217</v>
      </c>
      <c r="BY1405" s="20" t="n">
        <f aca="false">($CC$111+1-BW1405)*$CC$115+$CC$113</f>
        <v>-55.41333333679</v>
      </c>
      <c r="BZ1405" s="20" t="n">
        <f aca="false">INDEX($B$9:$BT$108,BW1405,BV1405)</f>
        <v>-4035</v>
      </c>
    </row>
    <row r="1406" customFormat="false" ht="9.75" hidden="false" customHeight="true" outlineLevel="0" collapsed="false">
      <c r="BV1406" s="19" t="n">
        <f aca="false">BV1306+1</f>
        <v>13</v>
      </c>
      <c r="BW1406" s="19" t="n">
        <f aca="false">BW1306</f>
        <v>97</v>
      </c>
      <c r="BX1406" s="20" t="n">
        <f aca="false">(BV1406-1)*$CC$114+$CC$112</f>
        <v>-76.231690151217</v>
      </c>
      <c r="BY1406" s="20" t="n">
        <f aca="false">($CC$111+1-BW1406)*$CC$115+$CC$113</f>
        <v>-56.154000003383</v>
      </c>
      <c r="BZ1406" s="20" t="n">
        <f aca="false">INDEX($B$9:$BT$108,BW1406,BV1406)</f>
        <v>-4318</v>
      </c>
    </row>
    <row r="1407" customFormat="false" ht="9.75" hidden="false" customHeight="true" outlineLevel="0" collapsed="false">
      <c r="BV1407" s="19" t="n">
        <f aca="false">BV1307+1</f>
        <v>13</v>
      </c>
      <c r="BW1407" s="19" t="n">
        <f aca="false">BW1307</f>
        <v>98</v>
      </c>
      <c r="BX1407" s="20" t="n">
        <f aca="false">(BV1407-1)*$CC$114+$CC$112</f>
        <v>-76.231690151217</v>
      </c>
      <c r="BY1407" s="20" t="n">
        <f aca="false">($CC$111+1-BW1407)*$CC$115+$CC$113</f>
        <v>-56.894666669976</v>
      </c>
      <c r="BZ1407" s="20" t="n">
        <f aca="false">INDEX($B$9:$BT$108,BW1407,BV1407)</f>
        <v>-4433</v>
      </c>
    </row>
    <row r="1408" customFormat="false" ht="9.75" hidden="false" customHeight="true" outlineLevel="0" collapsed="false">
      <c r="BV1408" s="19" t="n">
        <f aca="false">BV1308+1</f>
        <v>13</v>
      </c>
      <c r="BW1408" s="19" t="n">
        <f aca="false">BW1308</f>
        <v>99</v>
      </c>
      <c r="BX1408" s="20" t="n">
        <f aca="false">(BV1408-1)*$CC$114+$CC$112</f>
        <v>-76.231690151217</v>
      </c>
      <c r="BY1408" s="20" t="n">
        <f aca="false">($CC$111+1-BW1408)*$CC$115+$CC$113</f>
        <v>-57.635333336569</v>
      </c>
      <c r="BZ1408" s="20" t="n">
        <f aca="false">INDEX($B$9:$BT$108,BW1408,BV1408)</f>
        <v>-4491</v>
      </c>
    </row>
    <row r="1409" customFormat="false" ht="9.75" hidden="false" customHeight="true" outlineLevel="0" collapsed="false">
      <c r="BV1409" s="19" t="n">
        <f aca="false">BV1309+1</f>
        <v>13</v>
      </c>
      <c r="BW1409" s="19" t="n">
        <f aca="false">BW1309</f>
        <v>100</v>
      </c>
      <c r="BX1409" s="20" t="n">
        <f aca="false">(BV1409-1)*$CC$114+$CC$112</f>
        <v>-76.231690151217</v>
      </c>
      <c r="BY1409" s="20" t="n">
        <f aca="false">($CC$111+1-BW1409)*$CC$115+$CC$113</f>
        <v>-58.376000003162</v>
      </c>
      <c r="BZ1409" s="20" t="n">
        <f aca="false">INDEX($B$9:$BT$108,BW1409,BV1409)</f>
        <v>-4817</v>
      </c>
    </row>
    <row r="1410" customFormat="false" ht="9.75" hidden="false" customHeight="true" outlineLevel="0" collapsed="false">
      <c r="BV1410" s="19" t="n">
        <f aca="false">BV1310+1</f>
        <v>14</v>
      </c>
      <c r="BW1410" s="19" t="n">
        <f aca="false">BW1310</f>
        <v>1</v>
      </c>
      <c r="BX1410" s="20" t="n">
        <f aca="false">(BV1410-1)*$CC$114+$CC$112</f>
        <v>-75.488497663028</v>
      </c>
      <c r="BY1410" s="20" t="n">
        <f aca="false">($CC$111+1-BW1410)*$CC$115+$CC$113</f>
        <v>14.949999989545</v>
      </c>
      <c r="BZ1410" s="20" t="n">
        <f aca="false">INDEX($B$9:$BT$108,BW1410,BV1410)</f>
        <v>-4134</v>
      </c>
    </row>
    <row r="1411" customFormat="false" ht="9.75" hidden="false" customHeight="true" outlineLevel="0" collapsed="false">
      <c r="BV1411" s="19" t="n">
        <f aca="false">BV1311+1</f>
        <v>14</v>
      </c>
      <c r="BW1411" s="19" t="n">
        <f aca="false">BW1311</f>
        <v>2</v>
      </c>
      <c r="BX1411" s="20" t="n">
        <f aca="false">(BV1411-1)*$CC$114+$CC$112</f>
        <v>-75.488497663028</v>
      </c>
      <c r="BY1411" s="20" t="n">
        <f aca="false">($CC$111+1-BW1411)*$CC$115+$CC$113</f>
        <v>14.209333322952</v>
      </c>
      <c r="BZ1411" s="20" t="n">
        <f aca="false">INDEX($B$9:$BT$108,BW1411,BV1411)</f>
        <v>-4015</v>
      </c>
    </row>
    <row r="1412" customFormat="false" ht="9.75" hidden="false" customHeight="true" outlineLevel="0" collapsed="false">
      <c r="BV1412" s="19" t="n">
        <f aca="false">BV1312+1</f>
        <v>14</v>
      </c>
      <c r="BW1412" s="19" t="n">
        <f aca="false">BW1312</f>
        <v>3</v>
      </c>
      <c r="BX1412" s="20" t="n">
        <f aca="false">(BV1412-1)*$CC$114+$CC$112</f>
        <v>-75.488497663028</v>
      </c>
      <c r="BY1412" s="20" t="n">
        <f aca="false">($CC$111+1-BW1412)*$CC$115+$CC$113</f>
        <v>13.468666656359</v>
      </c>
      <c r="BZ1412" s="20" t="n">
        <f aca="false">INDEX($B$9:$BT$108,BW1412,BV1412)</f>
        <v>-3954</v>
      </c>
    </row>
    <row r="1413" customFormat="false" ht="9.75" hidden="false" customHeight="true" outlineLevel="0" collapsed="false">
      <c r="BV1413" s="19" t="n">
        <f aca="false">BV1313+1</f>
        <v>14</v>
      </c>
      <c r="BW1413" s="19" t="n">
        <f aca="false">BW1313</f>
        <v>4</v>
      </c>
      <c r="BX1413" s="20" t="n">
        <f aca="false">(BV1413-1)*$CC$114+$CC$112</f>
        <v>-75.488497663028</v>
      </c>
      <c r="BY1413" s="20" t="n">
        <f aca="false">($CC$111+1-BW1413)*$CC$115+$CC$113</f>
        <v>12.727999989766</v>
      </c>
      <c r="BZ1413" s="20" t="n">
        <f aca="false">INDEX($B$9:$BT$108,BW1413,BV1413)</f>
        <v>-3757</v>
      </c>
    </row>
    <row r="1414" customFormat="false" ht="9.75" hidden="false" customHeight="true" outlineLevel="0" collapsed="false">
      <c r="BV1414" s="19" t="n">
        <f aca="false">BV1314+1</f>
        <v>14</v>
      </c>
      <c r="BW1414" s="19" t="n">
        <f aca="false">BW1314</f>
        <v>5</v>
      </c>
      <c r="BX1414" s="20" t="n">
        <f aca="false">(BV1414-1)*$CC$114+$CC$112</f>
        <v>-75.488497663028</v>
      </c>
      <c r="BY1414" s="20" t="n">
        <f aca="false">($CC$111+1-BW1414)*$CC$115+$CC$113</f>
        <v>11.987333323173</v>
      </c>
      <c r="BZ1414" s="20" t="n">
        <f aca="false">INDEX($B$9:$BT$108,BW1414,BV1414)</f>
        <v>-2953</v>
      </c>
    </row>
    <row r="1415" customFormat="false" ht="9.75" hidden="false" customHeight="true" outlineLevel="0" collapsed="false">
      <c r="BV1415" s="19" t="n">
        <f aca="false">BV1315+1</f>
        <v>14</v>
      </c>
      <c r="BW1415" s="19" t="n">
        <f aca="false">BW1315</f>
        <v>6</v>
      </c>
      <c r="BX1415" s="20" t="n">
        <f aca="false">(BV1415-1)*$CC$114+$CC$112</f>
        <v>-75.488497663028</v>
      </c>
      <c r="BY1415" s="20" t="n">
        <f aca="false">($CC$111+1-BW1415)*$CC$115+$CC$113</f>
        <v>11.24666665658</v>
      </c>
      <c r="BZ1415" s="20" t="n">
        <f aca="false">INDEX($B$9:$BT$108,BW1415,BV1415)</f>
        <v>8</v>
      </c>
    </row>
    <row r="1416" customFormat="false" ht="9.75" hidden="false" customHeight="true" outlineLevel="0" collapsed="false">
      <c r="BV1416" s="19" t="n">
        <f aca="false">BV1316+1</f>
        <v>14</v>
      </c>
      <c r="BW1416" s="19" t="n">
        <f aca="false">BW1316</f>
        <v>7</v>
      </c>
      <c r="BX1416" s="20" t="n">
        <f aca="false">(BV1416-1)*$CC$114+$CC$112</f>
        <v>-75.488497663028</v>
      </c>
      <c r="BY1416" s="20" t="n">
        <f aca="false">($CC$111+1-BW1416)*$CC$115+$CC$113</f>
        <v>10.505999989987</v>
      </c>
      <c r="BZ1416" s="20" t="n">
        <f aca="false">INDEX($B$9:$BT$108,BW1416,BV1416)</f>
        <v>116</v>
      </c>
    </row>
    <row r="1417" customFormat="false" ht="9.75" hidden="false" customHeight="true" outlineLevel="0" collapsed="false">
      <c r="BV1417" s="19" t="n">
        <f aca="false">BV1317+1</f>
        <v>14</v>
      </c>
      <c r="BW1417" s="19" t="n">
        <f aca="false">BW1317</f>
        <v>8</v>
      </c>
      <c r="BX1417" s="20" t="n">
        <f aca="false">(BV1417-1)*$CC$114+$CC$112</f>
        <v>-75.488497663028</v>
      </c>
      <c r="BY1417" s="20" t="n">
        <f aca="false">($CC$111+1-BW1417)*$CC$115+$CC$113</f>
        <v>9.76533332339398</v>
      </c>
      <c r="BZ1417" s="20" t="n">
        <f aca="false">INDEX($B$9:$BT$108,BW1417,BV1417)</f>
        <v>196</v>
      </c>
    </row>
    <row r="1418" customFormat="false" ht="9.75" hidden="false" customHeight="true" outlineLevel="0" collapsed="false">
      <c r="BV1418" s="19" t="n">
        <f aca="false">BV1318+1</f>
        <v>14</v>
      </c>
      <c r="BW1418" s="19" t="n">
        <f aca="false">BW1318</f>
        <v>9</v>
      </c>
      <c r="BX1418" s="20" t="n">
        <f aca="false">(BV1418-1)*$CC$114+$CC$112</f>
        <v>-75.488497663028</v>
      </c>
      <c r="BY1418" s="20" t="n">
        <f aca="false">($CC$111+1-BW1418)*$CC$115+$CC$113</f>
        <v>9.02466665680098</v>
      </c>
      <c r="BZ1418" s="20" t="n">
        <f aca="false">INDEX($B$9:$BT$108,BW1418,BV1418)</f>
        <v>35</v>
      </c>
    </row>
    <row r="1419" customFormat="false" ht="9.75" hidden="false" customHeight="true" outlineLevel="0" collapsed="false">
      <c r="BV1419" s="19" t="n">
        <f aca="false">BV1319+1</f>
        <v>14</v>
      </c>
      <c r="BW1419" s="19" t="n">
        <f aca="false">BW1319</f>
        <v>10</v>
      </c>
      <c r="BX1419" s="20" t="n">
        <f aca="false">(BV1419-1)*$CC$114+$CC$112</f>
        <v>-75.488497663028</v>
      </c>
      <c r="BY1419" s="20" t="n">
        <f aca="false">($CC$111+1-BW1419)*$CC$115+$CC$113</f>
        <v>8.28399999020798</v>
      </c>
      <c r="BZ1419" s="20" t="n">
        <f aca="false">INDEX($B$9:$BT$108,BW1419,BV1419)</f>
        <v>88</v>
      </c>
    </row>
    <row r="1420" customFormat="false" ht="9.75" hidden="false" customHeight="true" outlineLevel="0" collapsed="false">
      <c r="BV1420" s="19" t="n">
        <f aca="false">BV1320+1</f>
        <v>14</v>
      </c>
      <c r="BW1420" s="19" t="n">
        <f aca="false">BW1320</f>
        <v>11</v>
      </c>
      <c r="BX1420" s="20" t="n">
        <f aca="false">(BV1420-1)*$CC$114+$CC$112</f>
        <v>-75.488497663028</v>
      </c>
      <c r="BY1420" s="20" t="n">
        <f aca="false">($CC$111+1-BW1420)*$CC$115+$CC$113</f>
        <v>7.54333332361498</v>
      </c>
      <c r="BZ1420" s="20" t="n">
        <f aca="false">INDEX($B$9:$BT$108,BW1420,BV1420)</f>
        <v>1263</v>
      </c>
    </row>
    <row r="1421" customFormat="false" ht="9.75" hidden="false" customHeight="true" outlineLevel="0" collapsed="false">
      <c r="BV1421" s="19" t="n">
        <f aca="false">BV1321+1</f>
        <v>14</v>
      </c>
      <c r="BW1421" s="19" t="n">
        <f aca="false">BW1321</f>
        <v>12</v>
      </c>
      <c r="BX1421" s="20" t="n">
        <f aca="false">(BV1421-1)*$CC$114+$CC$112</f>
        <v>-75.488497663028</v>
      </c>
      <c r="BY1421" s="20" t="n">
        <f aca="false">($CC$111+1-BW1421)*$CC$115+$CC$113</f>
        <v>6.80266665702199</v>
      </c>
      <c r="BZ1421" s="20" t="n">
        <f aca="false">INDEX($B$9:$BT$108,BW1421,BV1421)</f>
        <v>1843</v>
      </c>
    </row>
    <row r="1422" customFormat="false" ht="9.75" hidden="false" customHeight="true" outlineLevel="0" collapsed="false">
      <c r="BV1422" s="19" t="n">
        <f aca="false">BV1322+1</f>
        <v>14</v>
      </c>
      <c r="BW1422" s="19" t="n">
        <f aca="false">BW1322</f>
        <v>13</v>
      </c>
      <c r="BX1422" s="20" t="n">
        <f aca="false">(BV1422-1)*$CC$114+$CC$112</f>
        <v>-75.488497663028</v>
      </c>
      <c r="BY1422" s="20" t="n">
        <f aca="false">($CC$111+1-BW1422)*$CC$115+$CC$113</f>
        <v>6.06199999042899</v>
      </c>
      <c r="BZ1422" s="20" t="n">
        <f aca="false">INDEX($B$9:$BT$108,BW1422,BV1422)</f>
        <v>1303</v>
      </c>
    </row>
    <row r="1423" customFormat="false" ht="9.75" hidden="false" customHeight="true" outlineLevel="0" collapsed="false">
      <c r="BV1423" s="19" t="n">
        <f aca="false">BV1323+1</f>
        <v>14</v>
      </c>
      <c r="BW1423" s="19" t="n">
        <f aca="false">BW1323</f>
        <v>14</v>
      </c>
      <c r="BX1423" s="20" t="n">
        <f aca="false">(BV1423-1)*$CC$114+$CC$112</f>
        <v>-75.488497663028</v>
      </c>
      <c r="BY1423" s="20" t="n">
        <f aca="false">($CC$111+1-BW1423)*$CC$115+$CC$113</f>
        <v>5.32133332383599</v>
      </c>
      <c r="BZ1423" s="20" t="n">
        <f aca="false">INDEX($B$9:$BT$108,BW1423,BV1423)</f>
        <v>2282</v>
      </c>
    </row>
    <row r="1424" customFormat="false" ht="9.75" hidden="false" customHeight="true" outlineLevel="0" collapsed="false">
      <c r="BV1424" s="19" t="n">
        <f aca="false">BV1324+1</f>
        <v>14</v>
      </c>
      <c r="BW1424" s="19" t="n">
        <f aca="false">BW1324</f>
        <v>15</v>
      </c>
      <c r="BX1424" s="20" t="n">
        <f aca="false">(BV1424-1)*$CC$114+$CC$112</f>
        <v>-75.488497663028</v>
      </c>
      <c r="BY1424" s="20" t="n">
        <f aca="false">($CC$111+1-BW1424)*$CC$115+$CC$113</f>
        <v>4.58066665724299</v>
      </c>
      <c r="BZ1424" s="20" t="n">
        <f aca="false">INDEX($B$9:$BT$108,BW1424,BV1424)</f>
        <v>650</v>
      </c>
    </row>
    <row r="1425" customFormat="false" ht="9.75" hidden="false" customHeight="true" outlineLevel="0" collapsed="false">
      <c r="BV1425" s="19" t="n">
        <f aca="false">BV1325+1</f>
        <v>14</v>
      </c>
      <c r="BW1425" s="19" t="n">
        <f aca="false">BW1325</f>
        <v>16</v>
      </c>
      <c r="BX1425" s="20" t="n">
        <f aca="false">(BV1425-1)*$CC$114+$CC$112</f>
        <v>-75.488497663028</v>
      </c>
      <c r="BY1425" s="20" t="n">
        <f aca="false">($CC$111+1-BW1425)*$CC$115+$CC$113</f>
        <v>3.83999999064999</v>
      </c>
      <c r="BZ1425" s="20" t="n">
        <f aca="false">INDEX($B$9:$BT$108,BW1425,BV1425)</f>
        <v>210</v>
      </c>
    </row>
    <row r="1426" customFormat="false" ht="9.75" hidden="false" customHeight="true" outlineLevel="0" collapsed="false">
      <c r="BV1426" s="19" t="n">
        <f aca="false">BV1326+1</f>
        <v>14</v>
      </c>
      <c r="BW1426" s="19" t="n">
        <f aca="false">BW1326</f>
        <v>17</v>
      </c>
      <c r="BX1426" s="20" t="n">
        <f aca="false">(BV1426-1)*$CC$114+$CC$112</f>
        <v>-75.488497663028</v>
      </c>
      <c r="BY1426" s="20" t="n">
        <f aca="false">($CC$111+1-BW1426)*$CC$115+$CC$113</f>
        <v>3.09933332405699</v>
      </c>
      <c r="BZ1426" s="20" t="n">
        <f aca="false">INDEX($B$9:$BT$108,BW1426,BV1426)</f>
        <v>2086</v>
      </c>
    </row>
    <row r="1427" customFormat="false" ht="9.75" hidden="false" customHeight="true" outlineLevel="0" collapsed="false">
      <c r="BV1427" s="19" t="n">
        <f aca="false">BV1327+1</f>
        <v>14</v>
      </c>
      <c r="BW1427" s="19" t="n">
        <f aca="false">BW1327</f>
        <v>18</v>
      </c>
      <c r="BX1427" s="20" t="n">
        <f aca="false">(BV1427-1)*$CC$114+$CC$112</f>
        <v>-75.488497663028</v>
      </c>
      <c r="BY1427" s="20" t="n">
        <f aca="false">($CC$111+1-BW1427)*$CC$115+$CC$113</f>
        <v>2.35866665746399</v>
      </c>
      <c r="BZ1427" s="20" t="n">
        <f aca="false">INDEX($B$9:$BT$108,BW1427,BV1427)</f>
        <v>572</v>
      </c>
    </row>
    <row r="1428" customFormat="false" ht="9.75" hidden="false" customHeight="true" outlineLevel="0" collapsed="false">
      <c r="BV1428" s="19" t="n">
        <f aca="false">BV1328+1</f>
        <v>14</v>
      </c>
      <c r="BW1428" s="19" t="n">
        <f aca="false">BW1328</f>
        <v>19</v>
      </c>
      <c r="BX1428" s="20" t="n">
        <f aca="false">(BV1428-1)*$CC$114+$CC$112</f>
        <v>-75.488497663028</v>
      </c>
      <c r="BY1428" s="20" t="n">
        <f aca="false">($CC$111+1-BW1428)*$CC$115+$CC$113</f>
        <v>1.61799999087099</v>
      </c>
      <c r="BZ1428" s="20" t="n">
        <f aca="false">INDEX($B$9:$BT$108,BW1428,BV1428)</f>
        <v>350</v>
      </c>
    </row>
    <row r="1429" customFormat="false" ht="9.75" hidden="false" customHeight="true" outlineLevel="0" collapsed="false">
      <c r="BV1429" s="19" t="n">
        <f aca="false">BV1329+1</f>
        <v>14</v>
      </c>
      <c r="BW1429" s="19" t="n">
        <f aca="false">BW1329</f>
        <v>20</v>
      </c>
      <c r="BX1429" s="20" t="n">
        <f aca="false">(BV1429-1)*$CC$114+$CC$112</f>
        <v>-75.488497663028</v>
      </c>
      <c r="BY1429" s="20" t="n">
        <f aca="false">($CC$111+1-BW1429)*$CC$115+$CC$113</f>
        <v>0.877333324277991</v>
      </c>
      <c r="BZ1429" s="20" t="n">
        <f aca="false">INDEX($B$9:$BT$108,BW1429,BV1429)</f>
        <v>158</v>
      </c>
    </row>
    <row r="1430" customFormat="false" ht="9.75" hidden="false" customHeight="true" outlineLevel="0" collapsed="false">
      <c r="BV1430" s="19" t="n">
        <f aca="false">BV1330+1</f>
        <v>14</v>
      </c>
      <c r="BW1430" s="19" t="n">
        <f aca="false">BW1330</f>
        <v>21</v>
      </c>
      <c r="BX1430" s="20" t="n">
        <f aca="false">(BV1430-1)*$CC$114+$CC$112</f>
        <v>-75.488497663028</v>
      </c>
      <c r="BY1430" s="20" t="n">
        <f aca="false">($CC$111+1-BW1430)*$CC$115+$CC$113</f>
        <v>0.136666657684991</v>
      </c>
      <c r="BZ1430" s="20" t="n">
        <f aca="false">INDEX($B$9:$BT$108,BW1430,BV1430)</f>
        <v>202</v>
      </c>
    </row>
    <row r="1431" customFormat="false" ht="9.75" hidden="false" customHeight="true" outlineLevel="0" collapsed="false">
      <c r="BV1431" s="19" t="n">
        <f aca="false">BV1331+1</f>
        <v>14</v>
      </c>
      <c r="BW1431" s="19" t="n">
        <f aca="false">BW1331</f>
        <v>22</v>
      </c>
      <c r="BX1431" s="20" t="n">
        <f aca="false">(BV1431-1)*$CC$114+$CC$112</f>
        <v>-75.488497663028</v>
      </c>
      <c r="BY1431" s="20" t="n">
        <f aca="false">($CC$111+1-BW1431)*$CC$115+$CC$113</f>
        <v>-0.60400000890801</v>
      </c>
      <c r="BZ1431" s="20" t="n">
        <f aca="false">INDEX($B$9:$BT$108,BW1431,BV1431)</f>
        <v>195</v>
      </c>
    </row>
    <row r="1432" customFormat="false" ht="9.75" hidden="false" customHeight="true" outlineLevel="0" collapsed="false">
      <c r="BV1432" s="19" t="n">
        <f aca="false">BV1332+1</f>
        <v>14</v>
      </c>
      <c r="BW1432" s="19" t="n">
        <f aca="false">BW1332</f>
        <v>23</v>
      </c>
      <c r="BX1432" s="20" t="n">
        <f aca="false">(BV1432-1)*$CC$114+$CC$112</f>
        <v>-75.488497663028</v>
      </c>
      <c r="BY1432" s="20" t="n">
        <f aca="false">($CC$111+1-BW1432)*$CC$115+$CC$113</f>
        <v>-1.34466667550101</v>
      </c>
      <c r="BZ1432" s="20" t="n">
        <f aca="false">INDEX($B$9:$BT$108,BW1432,BV1432)</f>
        <v>176</v>
      </c>
    </row>
    <row r="1433" customFormat="false" ht="9.75" hidden="false" customHeight="true" outlineLevel="0" collapsed="false">
      <c r="BV1433" s="19" t="n">
        <f aca="false">BV1333+1</f>
        <v>14</v>
      </c>
      <c r="BW1433" s="19" t="n">
        <f aca="false">BW1333</f>
        <v>24</v>
      </c>
      <c r="BX1433" s="20" t="n">
        <f aca="false">(BV1433-1)*$CC$114+$CC$112</f>
        <v>-75.488497663028</v>
      </c>
      <c r="BY1433" s="20" t="n">
        <f aca="false">($CC$111+1-BW1433)*$CC$115+$CC$113</f>
        <v>-2.08533334209401</v>
      </c>
      <c r="BZ1433" s="20" t="n">
        <f aca="false">INDEX($B$9:$BT$108,BW1433,BV1433)</f>
        <v>171</v>
      </c>
    </row>
    <row r="1434" customFormat="false" ht="9.75" hidden="false" customHeight="true" outlineLevel="0" collapsed="false">
      <c r="BV1434" s="19" t="n">
        <f aca="false">BV1334+1</f>
        <v>14</v>
      </c>
      <c r="BW1434" s="19" t="n">
        <f aca="false">BW1334</f>
        <v>25</v>
      </c>
      <c r="BX1434" s="20" t="n">
        <f aca="false">(BV1434-1)*$CC$114+$CC$112</f>
        <v>-75.488497663028</v>
      </c>
      <c r="BY1434" s="20" t="n">
        <f aca="false">($CC$111+1-BW1434)*$CC$115+$CC$113</f>
        <v>-2.82600000868701</v>
      </c>
      <c r="BZ1434" s="20" t="n">
        <f aca="false">INDEX($B$9:$BT$108,BW1434,BV1434)</f>
        <v>162</v>
      </c>
    </row>
    <row r="1435" customFormat="false" ht="9.75" hidden="false" customHeight="true" outlineLevel="0" collapsed="false">
      <c r="BV1435" s="19" t="n">
        <f aca="false">BV1335+1</f>
        <v>14</v>
      </c>
      <c r="BW1435" s="19" t="n">
        <f aca="false">BW1335</f>
        <v>26</v>
      </c>
      <c r="BX1435" s="20" t="n">
        <f aca="false">(BV1435-1)*$CC$114+$CC$112</f>
        <v>-75.488497663028</v>
      </c>
      <c r="BY1435" s="20" t="n">
        <f aca="false">($CC$111+1-BW1435)*$CC$115+$CC$113</f>
        <v>-3.56666667528001</v>
      </c>
      <c r="BZ1435" s="20" t="n">
        <f aca="false">INDEX($B$9:$BT$108,BW1435,BV1435)</f>
        <v>147</v>
      </c>
    </row>
    <row r="1436" customFormat="false" ht="9.75" hidden="false" customHeight="true" outlineLevel="0" collapsed="false">
      <c r="BV1436" s="19" t="n">
        <f aca="false">BV1336+1</f>
        <v>14</v>
      </c>
      <c r="BW1436" s="19" t="n">
        <f aca="false">BW1336</f>
        <v>27</v>
      </c>
      <c r="BX1436" s="20" t="n">
        <f aca="false">(BV1436-1)*$CC$114+$CC$112</f>
        <v>-75.488497663028</v>
      </c>
      <c r="BY1436" s="20" t="n">
        <f aca="false">($CC$111+1-BW1436)*$CC$115+$CC$113</f>
        <v>-4.30733334187301</v>
      </c>
      <c r="BZ1436" s="20" t="n">
        <f aca="false">INDEX($B$9:$BT$108,BW1436,BV1436)</f>
        <v>124</v>
      </c>
    </row>
    <row r="1437" customFormat="false" ht="9.75" hidden="false" customHeight="true" outlineLevel="0" collapsed="false">
      <c r="BV1437" s="19" t="n">
        <f aca="false">BV1337+1</f>
        <v>14</v>
      </c>
      <c r="BW1437" s="19" t="n">
        <f aca="false">BW1337</f>
        <v>28</v>
      </c>
      <c r="BX1437" s="20" t="n">
        <f aca="false">(BV1437-1)*$CC$114+$CC$112</f>
        <v>-75.488497663028</v>
      </c>
      <c r="BY1437" s="20" t="n">
        <f aca="false">($CC$111+1-BW1437)*$CC$115+$CC$113</f>
        <v>-5.04800000846601</v>
      </c>
      <c r="BZ1437" s="20" t="n">
        <f aca="false">INDEX($B$9:$BT$108,BW1437,BV1437)</f>
        <v>168</v>
      </c>
    </row>
    <row r="1438" customFormat="false" ht="9.75" hidden="false" customHeight="true" outlineLevel="0" collapsed="false">
      <c r="BV1438" s="19" t="n">
        <f aca="false">BV1338+1</f>
        <v>14</v>
      </c>
      <c r="BW1438" s="19" t="n">
        <f aca="false">BW1338</f>
        <v>29</v>
      </c>
      <c r="BX1438" s="20" t="n">
        <f aca="false">(BV1438-1)*$CC$114+$CC$112</f>
        <v>-75.488497663028</v>
      </c>
      <c r="BY1438" s="20" t="n">
        <f aca="false">($CC$111+1-BW1438)*$CC$115+$CC$113</f>
        <v>-5.78866667505901</v>
      </c>
      <c r="BZ1438" s="20" t="n">
        <f aca="false">INDEX($B$9:$BT$108,BW1438,BV1438)</f>
        <v>94</v>
      </c>
    </row>
    <row r="1439" customFormat="false" ht="9.75" hidden="false" customHeight="true" outlineLevel="0" collapsed="false">
      <c r="BV1439" s="19" t="n">
        <f aca="false">BV1339+1</f>
        <v>14</v>
      </c>
      <c r="BW1439" s="19" t="n">
        <f aca="false">BW1339</f>
        <v>30</v>
      </c>
      <c r="BX1439" s="20" t="n">
        <f aca="false">(BV1439-1)*$CC$114+$CC$112</f>
        <v>-75.488497663028</v>
      </c>
      <c r="BY1439" s="20" t="n">
        <f aca="false">($CC$111+1-BW1439)*$CC$115+$CC$113</f>
        <v>-6.52933334165201</v>
      </c>
      <c r="BZ1439" s="20" t="n">
        <f aca="false">INDEX($B$9:$BT$108,BW1439,BV1439)</f>
        <v>103</v>
      </c>
    </row>
    <row r="1440" customFormat="false" ht="9.75" hidden="false" customHeight="true" outlineLevel="0" collapsed="false">
      <c r="BV1440" s="19" t="n">
        <f aca="false">BV1340+1</f>
        <v>14</v>
      </c>
      <c r="BW1440" s="19" t="n">
        <f aca="false">BW1340</f>
        <v>31</v>
      </c>
      <c r="BX1440" s="20" t="n">
        <f aca="false">(BV1440-1)*$CC$114+$CC$112</f>
        <v>-75.488497663028</v>
      </c>
      <c r="BY1440" s="20" t="n">
        <f aca="false">($CC$111+1-BW1440)*$CC$115+$CC$113</f>
        <v>-7.27000000824501</v>
      </c>
      <c r="BZ1440" s="20" t="n">
        <f aca="false">INDEX($B$9:$BT$108,BW1440,BV1440)</f>
        <v>108</v>
      </c>
    </row>
    <row r="1441" customFormat="false" ht="9.75" hidden="false" customHeight="true" outlineLevel="0" collapsed="false">
      <c r="BV1441" s="19" t="n">
        <f aca="false">BV1341+1</f>
        <v>14</v>
      </c>
      <c r="BW1441" s="19" t="n">
        <f aca="false">BW1341</f>
        <v>32</v>
      </c>
      <c r="BX1441" s="20" t="n">
        <f aca="false">(BV1441-1)*$CC$114+$CC$112</f>
        <v>-75.488497663028</v>
      </c>
      <c r="BY1441" s="20" t="n">
        <f aca="false">($CC$111+1-BW1441)*$CC$115+$CC$113</f>
        <v>-8.01066667483801</v>
      </c>
      <c r="BZ1441" s="20" t="n">
        <f aca="false">INDEX($B$9:$BT$108,BW1441,BV1441)</f>
        <v>180</v>
      </c>
    </row>
    <row r="1442" customFormat="false" ht="9.75" hidden="false" customHeight="true" outlineLevel="0" collapsed="false">
      <c r="BV1442" s="19" t="n">
        <f aca="false">BV1342+1</f>
        <v>14</v>
      </c>
      <c r="BW1442" s="19" t="n">
        <f aca="false">BW1342</f>
        <v>33</v>
      </c>
      <c r="BX1442" s="20" t="n">
        <f aca="false">(BV1442-1)*$CC$114+$CC$112</f>
        <v>-75.488497663028</v>
      </c>
      <c r="BY1442" s="20" t="n">
        <f aca="false">($CC$111+1-BW1442)*$CC$115+$CC$113</f>
        <v>-8.75133334143101</v>
      </c>
      <c r="BZ1442" s="20" t="n">
        <f aca="false">INDEX($B$9:$BT$108,BW1442,BV1442)</f>
        <v>369</v>
      </c>
    </row>
    <row r="1443" customFormat="false" ht="9.75" hidden="false" customHeight="true" outlineLevel="0" collapsed="false">
      <c r="BV1443" s="19" t="n">
        <f aca="false">BV1343+1</f>
        <v>14</v>
      </c>
      <c r="BW1443" s="19" t="n">
        <f aca="false">BW1343</f>
        <v>34</v>
      </c>
      <c r="BX1443" s="20" t="n">
        <f aca="false">(BV1443-1)*$CC$114+$CC$112</f>
        <v>-75.488497663028</v>
      </c>
      <c r="BY1443" s="20" t="n">
        <f aca="false">($CC$111+1-BW1443)*$CC$115+$CC$113</f>
        <v>-9.49200000802401</v>
      </c>
      <c r="BZ1443" s="20" t="n">
        <f aca="false">INDEX($B$9:$BT$108,BW1443,BV1443)</f>
        <v>208</v>
      </c>
    </row>
    <row r="1444" customFormat="false" ht="9.75" hidden="false" customHeight="true" outlineLevel="0" collapsed="false">
      <c r="BV1444" s="19" t="n">
        <f aca="false">BV1344+1</f>
        <v>14</v>
      </c>
      <c r="BW1444" s="19" t="n">
        <f aca="false">BW1344</f>
        <v>35</v>
      </c>
      <c r="BX1444" s="20" t="n">
        <f aca="false">(BV1444-1)*$CC$114+$CC$112</f>
        <v>-75.488497663028</v>
      </c>
      <c r="BY1444" s="20" t="n">
        <f aca="false">($CC$111+1-BW1444)*$CC$115+$CC$113</f>
        <v>-10.232666674617</v>
      </c>
      <c r="BZ1444" s="20" t="n">
        <f aca="false">INDEX($B$9:$BT$108,BW1444,BV1444)</f>
        <v>625</v>
      </c>
    </row>
    <row r="1445" customFormat="false" ht="9.75" hidden="false" customHeight="true" outlineLevel="0" collapsed="false">
      <c r="BV1445" s="19" t="n">
        <f aca="false">BV1345+1</f>
        <v>14</v>
      </c>
      <c r="BW1445" s="19" t="n">
        <f aca="false">BW1345</f>
        <v>36</v>
      </c>
      <c r="BX1445" s="20" t="n">
        <f aca="false">(BV1445-1)*$CC$114+$CC$112</f>
        <v>-75.488497663028</v>
      </c>
      <c r="BY1445" s="20" t="n">
        <f aca="false">($CC$111+1-BW1445)*$CC$115+$CC$113</f>
        <v>-10.97333334121</v>
      </c>
      <c r="BZ1445" s="20" t="n">
        <f aca="false">INDEX($B$9:$BT$108,BW1445,BV1445)</f>
        <v>3200</v>
      </c>
    </row>
    <row r="1446" customFormat="false" ht="9.75" hidden="false" customHeight="true" outlineLevel="0" collapsed="false">
      <c r="BV1446" s="19" t="n">
        <f aca="false">BV1346+1</f>
        <v>14</v>
      </c>
      <c r="BW1446" s="19" t="n">
        <f aca="false">BW1346</f>
        <v>37</v>
      </c>
      <c r="BX1446" s="20" t="n">
        <f aca="false">(BV1446-1)*$CC$114+$CC$112</f>
        <v>-75.488497663028</v>
      </c>
      <c r="BY1446" s="20" t="n">
        <f aca="false">($CC$111+1-BW1446)*$CC$115+$CC$113</f>
        <v>-11.714000007803</v>
      </c>
      <c r="BZ1446" s="20" t="n">
        <f aca="false">INDEX($B$9:$BT$108,BW1446,BV1446)</f>
        <v>4075</v>
      </c>
    </row>
    <row r="1447" customFormat="false" ht="9.75" hidden="false" customHeight="true" outlineLevel="0" collapsed="false">
      <c r="BV1447" s="19" t="n">
        <f aca="false">BV1347+1</f>
        <v>14</v>
      </c>
      <c r="BW1447" s="19" t="n">
        <f aca="false">BW1347</f>
        <v>38</v>
      </c>
      <c r="BX1447" s="20" t="n">
        <f aca="false">(BV1447-1)*$CC$114+$CC$112</f>
        <v>-75.488497663028</v>
      </c>
      <c r="BY1447" s="20" t="n">
        <f aca="false">($CC$111+1-BW1447)*$CC$115+$CC$113</f>
        <v>-12.454666674396</v>
      </c>
      <c r="BZ1447" s="20" t="n">
        <f aca="false">INDEX($B$9:$BT$108,BW1447,BV1447)</f>
        <v>4619</v>
      </c>
    </row>
    <row r="1448" customFormat="false" ht="9.75" hidden="false" customHeight="true" outlineLevel="0" collapsed="false">
      <c r="BV1448" s="19" t="n">
        <f aca="false">BV1348+1</f>
        <v>14</v>
      </c>
      <c r="BW1448" s="19" t="n">
        <f aca="false">BW1348</f>
        <v>39</v>
      </c>
      <c r="BX1448" s="20" t="n">
        <f aca="false">(BV1448-1)*$CC$114+$CC$112</f>
        <v>-75.488497663028</v>
      </c>
      <c r="BY1448" s="20" t="n">
        <f aca="false">($CC$111+1-BW1448)*$CC$115+$CC$113</f>
        <v>-13.195333340989</v>
      </c>
      <c r="BZ1448" s="20" t="n">
        <f aca="false">INDEX($B$9:$BT$108,BW1448,BV1448)</f>
        <v>4215</v>
      </c>
    </row>
    <row r="1449" customFormat="false" ht="9.75" hidden="false" customHeight="true" outlineLevel="0" collapsed="false">
      <c r="BV1449" s="19" t="n">
        <f aca="false">BV1349+1</f>
        <v>14</v>
      </c>
      <c r="BW1449" s="19" t="n">
        <f aca="false">BW1349</f>
        <v>40</v>
      </c>
      <c r="BX1449" s="20" t="n">
        <f aca="false">(BV1449-1)*$CC$114+$CC$112</f>
        <v>-75.488497663028</v>
      </c>
      <c r="BY1449" s="20" t="n">
        <f aca="false">($CC$111+1-BW1449)*$CC$115+$CC$113</f>
        <v>-13.936000007582</v>
      </c>
      <c r="BZ1449" s="20" t="n">
        <f aca="false">INDEX($B$9:$BT$108,BW1449,BV1449)</f>
        <v>1319</v>
      </c>
    </row>
    <row r="1450" customFormat="false" ht="9.75" hidden="false" customHeight="true" outlineLevel="0" collapsed="false">
      <c r="BV1450" s="19" t="n">
        <f aca="false">BV1350+1</f>
        <v>14</v>
      </c>
      <c r="BW1450" s="19" t="n">
        <f aca="false">BW1350</f>
        <v>41</v>
      </c>
      <c r="BX1450" s="20" t="n">
        <f aca="false">(BV1450-1)*$CC$114+$CC$112</f>
        <v>-75.488497663028</v>
      </c>
      <c r="BY1450" s="20" t="n">
        <f aca="false">($CC$111+1-BW1450)*$CC$115+$CC$113</f>
        <v>-14.676666674175</v>
      </c>
      <c r="BZ1450" s="20" t="n">
        <f aca="false">INDEX($B$9:$BT$108,BW1450,BV1450)</f>
        <v>781</v>
      </c>
    </row>
    <row r="1451" customFormat="false" ht="9.75" hidden="false" customHeight="true" outlineLevel="0" collapsed="false">
      <c r="BV1451" s="19" t="n">
        <f aca="false">BV1351+1</f>
        <v>14</v>
      </c>
      <c r="BW1451" s="19" t="n">
        <f aca="false">BW1351</f>
        <v>42</v>
      </c>
      <c r="BX1451" s="20" t="n">
        <f aca="false">(BV1451-1)*$CC$114+$CC$112</f>
        <v>-75.488497663028</v>
      </c>
      <c r="BY1451" s="20" t="n">
        <f aca="false">($CC$111+1-BW1451)*$CC$115+$CC$113</f>
        <v>-15.417333340768</v>
      </c>
      <c r="BZ1451" s="20" t="n">
        <f aca="false">INDEX($B$9:$BT$108,BW1451,BV1451)</f>
        <v>-1610</v>
      </c>
    </row>
    <row r="1452" customFormat="false" ht="9.75" hidden="false" customHeight="true" outlineLevel="0" collapsed="false">
      <c r="BV1452" s="19" t="n">
        <f aca="false">BV1352+1</f>
        <v>14</v>
      </c>
      <c r="BW1452" s="19" t="n">
        <f aca="false">BW1352</f>
        <v>43</v>
      </c>
      <c r="BX1452" s="20" t="n">
        <f aca="false">(BV1452-1)*$CC$114+$CC$112</f>
        <v>-75.488497663028</v>
      </c>
      <c r="BY1452" s="20" t="n">
        <f aca="false">($CC$111+1-BW1452)*$CC$115+$CC$113</f>
        <v>-16.158000007361</v>
      </c>
      <c r="BZ1452" s="20" t="n">
        <f aca="false">INDEX($B$9:$BT$108,BW1452,BV1452)</f>
        <v>-5396</v>
      </c>
    </row>
    <row r="1453" customFormat="false" ht="9.75" hidden="false" customHeight="true" outlineLevel="0" collapsed="false">
      <c r="BV1453" s="19" t="n">
        <f aca="false">BV1353+1</f>
        <v>14</v>
      </c>
      <c r="BW1453" s="19" t="n">
        <f aca="false">BW1353</f>
        <v>44</v>
      </c>
      <c r="BX1453" s="20" t="n">
        <f aca="false">(BV1453-1)*$CC$114+$CC$112</f>
        <v>-75.488497663028</v>
      </c>
      <c r="BY1453" s="20" t="n">
        <f aca="false">($CC$111+1-BW1453)*$CC$115+$CC$113</f>
        <v>-16.898666673954</v>
      </c>
      <c r="BZ1453" s="20" t="n">
        <f aca="false">INDEX($B$9:$BT$108,BW1453,BV1453)</f>
        <v>-4404</v>
      </c>
    </row>
    <row r="1454" customFormat="false" ht="9.75" hidden="false" customHeight="true" outlineLevel="0" collapsed="false">
      <c r="BV1454" s="19" t="n">
        <f aca="false">BV1354+1</f>
        <v>14</v>
      </c>
      <c r="BW1454" s="19" t="n">
        <f aca="false">BW1354</f>
        <v>45</v>
      </c>
      <c r="BX1454" s="20" t="n">
        <f aca="false">(BV1454-1)*$CC$114+$CC$112</f>
        <v>-75.488497663028</v>
      </c>
      <c r="BY1454" s="20" t="n">
        <f aca="false">($CC$111+1-BW1454)*$CC$115+$CC$113</f>
        <v>-17.639333340547</v>
      </c>
      <c r="BZ1454" s="20" t="n">
        <f aca="false">INDEX($B$9:$BT$108,BW1454,BV1454)</f>
        <v>-4842</v>
      </c>
    </row>
    <row r="1455" customFormat="false" ht="9.75" hidden="false" customHeight="true" outlineLevel="0" collapsed="false">
      <c r="BV1455" s="19" t="n">
        <f aca="false">BV1355+1</f>
        <v>14</v>
      </c>
      <c r="BW1455" s="19" t="n">
        <f aca="false">BW1355</f>
        <v>46</v>
      </c>
      <c r="BX1455" s="20" t="n">
        <f aca="false">(BV1455-1)*$CC$114+$CC$112</f>
        <v>-75.488497663028</v>
      </c>
      <c r="BY1455" s="20" t="n">
        <f aca="false">($CC$111+1-BW1455)*$CC$115+$CC$113</f>
        <v>-18.38000000714</v>
      </c>
      <c r="BZ1455" s="20" t="n">
        <f aca="false">INDEX($B$9:$BT$108,BW1455,BV1455)</f>
        <v>-4683</v>
      </c>
    </row>
    <row r="1456" customFormat="false" ht="9.75" hidden="false" customHeight="true" outlineLevel="0" collapsed="false">
      <c r="BV1456" s="19" t="n">
        <f aca="false">BV1356+1</f>
        <v>14</v>
      </c>
      <c r="BW1456" s="19" t="n">
        <f aca="false">BW1356</f>
        <v>47</v>
      </c>
      <c r="BX1456" s="20" t="n">
        <f aca="false">(BV1456-1)*$CC$114+$CC$112</f>
        <v>-75.488497663028</v>
      </c>
      <c r="BY1456" s="20" t="n">
        <f aca="false">($CC$111+1-BW1456)*$CC$115+$CC$113</f>
        <v>-19.120666673733</v>
      </c>
      <c r="BZ1456" s="20" t="n">
        <f aca="false">INDEX($B$9:$BT$108,BW1456,BV1456)</f>
        <v>-4753</v>
      </c>
    </row>
    <row r="1457" customFormat="false" ht="9.75" hidden="false" customHeight="true" outlineLevel="0" collapsed="false">
      <c r="BV1457" s="19" t="n">
        <f aca="false">BV1357+1</f>
        <v>14</v>
      </c>
      <c r="BW1457" s="19" t="n">
        <f aca="false">BW1357</f>
        <v>48</v>
      </c>
      <c r="BX1457" s="20" t="n">
        <f aca="false">(BV1457-1)*$CC$114+$CC$112</f>
        <v>-75.488497663028</v>
      </c>
      <c r="BY1457" s="20" t="n">
        <f aca="false">($CC$111+1-BW1457)*$CC$115+$CC$113</f>
        <v>-19.861333340326</v>
      </c>
      <c r="BZ1457" s="20" t="n">
        <f aca="false">INDEX($B$9:$BT$108,BW1457,BV1457)</f>
        <v>-4979</v>
      </c>
    </row>
    <row r="1458" customFormat="false" ht="9.75" hidden="false" customHeight="true" outlineLevel="0" collapsed="false">
      <c r="BV1458" s="19" t="n">
        <f aca="false">BV1358+1</f>
        <v>14</v>
      </c>
      <c r="BW1458" s="19" t="n">
        <f aca="false">BW1358</f>
        <v>49</v>
      </c>
      <c r="BX1458" s="20" t="n">
        <f aca="false">(BV1458-1)*$CC$114+$CC$112</f>
        <v>-75.488497663028</v>
      </c>
      <c r="BY1458" s="20" t="n">
        <f aca="false">($CC$111+1-BW1458)*$CC$115+$CC$113</f>
        <v>-20.602000006919</v>
      </c>
      <c r="BZ1458" s="20" t="n">
        <f aca="false">INDEX($B$9:$BT$108,BW1458,BV1458)</f>
        <v>-4917</v>
      </c>
    </row>
    <row r="1459" customFormat="false" ht="9.75" hidden="false" customHeight="true" outlineLevel="0" collapsed="false">
      <c r="BV1459" s="19" t="n">
        <f aca="false">BV1359+1</f>
        <v>14</v>
      </c>
      <c r="BW1459" s="19" t="n">
        <f aca="false">BW1359</f>
        <v>50</v>
      </c>
      <c r="BX1459" s="20" t="n">
        <f aca="false">(BV1459-1)*$CC$114+$CC$112</f>
        <v>-75.488497663028</v>
      </c>
      <c r="BY1459" s="20" t="n">
        <f aca="false">($CC$111+1-BW1459)*$CC$115+$CC$113</f>
        <v>-21.342666673512</v>
      </c>
      <c r="BZ1459" s="20" t="n">
        <f aca="false">INDEX($B$9:$BT$108,BW1459,BV1459)</f>
        <v>-4751</v>
      </c>
    </row>
    <row r="1460" customFormat="false" ht="9.75" hidden="false" customHeight="true" outlineLevel="0" collapsed="false">
      <c r="BV1460" s="19" t="n">
        <f aca="false">BV1360+1</f>
        <v>14</v>
      </c>
      <c r="BW1460" s="19" t="n">
        <f aca="false">BW1360</f>
        <v>51</v>
      </c>
      <c r="BX1460" s="20" t="n">
        <f aca="false">(BV1460-1)*$CC$114+$CC$112</f>
        <v>-75.488497663028</v>
      </c>
      <c r="BY1460" s="20" t="n">
        <f aca="false">($CC$111+1-BW1460)*$CC$115+$CC$113</f>
        <v>-22.083333340105</v>
      </c>
      <c r="BZ1460" s="20" t="n">
        <f aca="false">INDEX($B$9:$BT$108,BW1460,BV1460)</f>
        <v>-4471</v>
      </c>
    </row>
    <row r="1461" customFormat="false" ht="9.75" hidden="false" customHeight="true" outlineLevel="0" collapsed="false">
      <c r="BV1461" s="19" t="n">
        <f aca="false">BV1361+1</f>
        <v>14</v>
      </c>
      <c r="BW1461" s="19" t="n">
        <f aca="false">BW1361</f>
        <v>52</v>
      </c>
      <c r="BX1461" s="20" t="n">
        <f aca="false">(BV1461-1)*$CC$114+$CC$112</f>
        <v>-75.488497663028</v>
      </c>
      <c r="BY1461" s="20" t="n">
        <f aca="false">($CC$111+1-BW1461)*$CC$115+$CC$113</f>
        <v>-22.824000006698</v>
      </c>
      <c r="BZ1461" s="20" t="n">
        <f aca="false">INDEX($B$9:$BT$108,BW1461,BV1461)</f>
        <v>-4534</v>
      </c>
    </row>
    <row r="1462" customFormat="false" ht="9.75" hidden="false" customHeight="true" outlineLevel="0" collapsed="false">
      <c r="BV1462" s="19" t="n">
        <f aca="false">BV1362+1</f>
        <v>14</v>
      </c>
      <c r="BW1462" s="19" t="n">
        <f aca="false">BW1362</f>
        <v>53</v>
      </c>
      <c r="BX1462" s="20" t="n">
        <f aca="false">(BV1462-1)*$CC$114+$CC$112</f>
        <v>-75.488497663028</v>
      </c>
      <c r="BY1462" s="20" t="n">
        <f aca="false">($CC$111+1-BW1462)*$CC$115+$CC$113</f>
        <v>-23.564666673291</v>
      </c>
      <c r="BZ1462" s="20" t="n">
        <f aca="false">INDEX($B$9:$BT$108,BW1462,BV1462)</f>
        <v>-4466</v>
      </c>
    </row>
    <row r="1463" customFormat="false" ht="9.75" hidden="false" customHeight="true" outlineLevel="0" collapsed="false">
      <c r="BV1463" s="19" t="n">
        <f aca="false">BV1363+1</f>
        <v>14</v>
      </c>
      <c r="BW1463" s="19" t="n">
        <f aca="false">BW1363</f>
        <v>54</v>
      </c>
      <c r="BX1463" s="20" t="n">
        <f aca="false">(BV1463-1)*$CC$114+$CC$112</f>
        <v>-75.488497663028</v>
      </c>
      <c r="BY1463" s="20" t="n">
        <f aca="false">($CC$111+1-BW1463)*$CC$115+$CC$113</f>
        <v>-24.305333339884</v>
      </c>
      <c r="BZ1463" s="20" t="n">
        <f aca="false">INDEX($B$9:$BT$108,BW1463,BV1463)</f>
        <v>-3476</v>
      </c>
    </row>
    <row r="1464" customFormat="false" ht="9.75" hidden="false" customHeight="true" outlineLevel="0" collapsed="false">
      <c r="BV1464" s="19" t="n">
        <f aca="false">BV1364+1</f>
        <v>14</v>
      </c>
      <c r="BW1464" s="19" t="n">
        <f aca="false">BW1364</f>
        <v>55</v>
      </c>
      <c r="BX1464" s="20" t="n">
        <f aca="false">(BV1464-1)*$CC$114+$CC$112</f>
        <v>-75.488497663028</v>
      </c>
      <c r="BY1464" s="20" t="n">
        <f aca="false">($CC$111+1-BW1464)*$CC$115+$CC$113</f>
        <v>-25.046000006477</v>
      </c>
      <c r="BZ1464" s="20" t="n">
        <f aca="false">INDEX($B$9:$BT$108,BW1464,BV1464)</f>
        <v>-1738</v>
      </c>
    </row>
    <row r="1465" customFormat="false" ht="9.75" hidden="false" customHeight="true" outlineLevel="0" collapsed="false">
      <c r="BV1465" s="19" t="n">
        <f aca="false">BV1365+1</f>
        <v>14</v>
      </c>
      <c r="BW1465" s="19" t="n">
        <f aca="false">BW1365</f>
        <v>56</v>
      </c>
      <c r="BX1465" s="20" t="n">
        <f aca="false">(BV1465-1)*$CC$114+$CC$112</f>
        <v>-75.488497663028</v>
      </c>
      <c r="BY1465" s="20" t="n">
        <f aca="false">($CC$111+1-BW1465)*$CC$115+$CC$113</f>
        <v>-25.78666667307</v>
      </c>
      <c r="BZ1465" s="20" t="n">
        <f aca="false">INDEX($B$9:$BT$108,BW1465,BV1465)</f>
        <v>-4136</v>
      </c>
    </row>
    <row r="1466" customFormat="false" ht="9.75" hidden="false" customHeight="true" outlineLevel="0" collapsed="false">
      <c r="BV1466" s="19" t="n">
        <f aca="false">BV1366+1</f>
        <v>14</v>
      </c>
      <c r="BW1466" s="19" t="n">
        <f aca="false">BW1366</f>
        <v>57</v>
      </c>
      <c r="BX1466" s="20" t="n">
        <f aca="false">(BV1466-1)*$CC$114+$CC$112</f>
        <v>-75.488497663028</v>
      </c>
      <c r="BY1466" s="20" t="n">
        <f aca="false">($CC$111+1-BW1466)*$CC$115+$CC$113</f>
        <v>-26.527333339663</v>
      </c>
      <c r="BZ1466" s="20" t="n">
        <f aca="false">INDEX($B$9:$BT$108,BW1466,BV1466)</f>
        <v>-3909</v>
      </c>
    </row>
    <row r="1467" customFormat="false" ht="9.75" hidden="false" customHeight="true" outlineLevel="0" collapsed="false">
      <c r="BV1467" s="19" t="n">
        <f aca="false">BV1367+1</f>
        <v>14</v>
      </c>
      <c r="BW1467" s="19" t="n">
        <f aca="false">BW1367</f>
        <v>58</v>
      </c>
      <c r="BX1467" s="20" t="n">
        <f aca="false">(BV1467-1)*$CC$114+$CC$112</f>
        <v>-75.488497663028</v>
      </c>
      <c r="BY1467" s="20" t="n">
        <f aca="false">($CC$111+1-BW1467)*$CC$115+$CC$113</f>
        <v>-27.268000006256</v>
      </c>
      <c r="BZ1467" s="20" t="n">
        <f aca="false">INDEX($B$9:$BT$108,BW1467,BV1467)</f>
        <v>-4107</v>
      </c>
    </row>
    <row r="1468" customFormat="false" ht="9.75" hidden="false" customHeight="true" outlineLevel="0" collapsed="false">
      <c r="BV1468" s="19" t="n">
        <f aca="false">BV1368+1</f>
        <v>14</v>
      </c>
      <c r="BW1468" s="19" t="n">
        <f aca="false">BW1368</f>
        <v>59</v>
      </c>
      <c r="BX1468" s="20" t="n">
        <f aca="false">(BV1468-1)*$CC$114+$CC$112</f>
        <v>-75.488497663028</v>
      </c>
      <c r="BY1468" s="20" t="n">
        <f aca="false">($CC$111+1-BW1468)*$CC$115+$CC$113</f>
        <v>-28.008666672849</v>
      </c>
      <c r="BZ1468" s="20" t="n">
        <f aca="false">INDEX($B$9:$BT$108,BW1468,BV1468)</f>
        <v>-4152</v>
      </c>
    </row>
    <row r="1469" customFormat="false" ht="9.75" hidden="false" customHeight="true" outlineLevel="0" collapsed="false">
      <c r="BV1469" s="19" t="n">
        <f aca="false">BV1369+1</f>
        <v>14</v>
      </c>
      <c r="BW1469" s="19" t="n">
        <f aca="false">BW1369</f>
        <v>60</v>
      </c>
      <c r="BX1469" s="20" t="n">
        <f aca="false">(BV1469-1)*$CC$114+$CC$112</f>
        <v>-75.488497663028</v>
      </c>
      <c r="BY1469" s="20" t="n">
        <f aca="false">($CC$111+1-BW1469)*$CC$115+$CC$113</f>
        <v>-28.749333339442</v>
      </c>
      <c r="BZ1469" s="20" t="n">
        <f aca="false">INDEX($B$9:$BT$108,BW1469,BV1469)</f>
        <v>-4071</v>
      </c>
    </row>
    <row r="1470" customFormat="false" ht="9.75" hidden="false" customHeight="true" outlineLevel="0" collapsed="false">
      <c r="BV1470" s="19" t="n">
        <f aca="false">BV1370+1</f>
        <v>14</v>
      </c>
      <c r="BW1470" s="19" t="n">
        <f aca="false">BW1370</f>
        <v>61</v>
      </c>
      <c r="BX1470" s="20" t="n">
        <f aca="false">(BV1470-1)*$CC$114+$CC$112</f>
        <v>-75.488497663028</v>
      </c>
      <c r="BY1470" s="20" t="n">
        <f aca="false">($CC$111+1-BW1470)*$CC$115+$CC$113</f>
        <v>-29.490000006035</v>
      </c>
      <c r="BZ1470" s="20" t="n">
        <f aca="false">INDEX($B$9:$BT$108,BW1470,BV1470)</f>
        <v>-4369</v>
      </c>
    </row>
    <row r="1471" customFormat="false" ht="9.75" hidden="false" customHeight="true" outlineLevel="0" collapsed="false">
      <c r="BV1471" s="19" t="n">
        <f aca="false">BV1371+1</f>
        <v>14</v>
      </c>
      <c r="BW1471" s="19" t="n">
        <f aca="false">BW1371</f>
        <v>62</v>
      </c>
      <c r="BX1471" s="20" t="n">
        <f aca="false">(BV1471-1)*$CC$114+$CC$112</f>
        <v>-75.488497663028</v>
      </c>
      <c r="BY1471" s="20" t="n">
        <f aca="false">($CC$111+1-BW1471)*$CC$115+$CC$113</f>
        <v>-30.230666672628</v>
      </c>
      <c r="BZ1471" s="20" t="n">
        <f aca="false">INDEX($B$9:$BT$108,BW1471,BV1471)</f>
        <v>-4422</v>
      </c>
    </row>
    <row r="1472" customFormat="false" ht="9.75" hidden="false" customHeight="true" outlineLevel="0" collapsed="false">
      <c r="BV1472" s="19" t="n">
        <f aca="false">BV1372+1</f>
        <v>14</v>
      </c>
      <c r="BW1472" s="19" t="n">
        <f aca="false">BW1372</f>
        <v>63</v>
      </c>
      <c r="BX1472" s="20" t="n">
        <f aca="false">(BV1472-1)*$CC$114+$CC$112</f>
        <v>-75.488497663028</v>
      </c>
      <c r="BY1472" s="20" t="n">
        <f aca="false">($CC$111+1-BW1472)*$CC$115+$CC$113</f>
        <v>-30.971333339221</v>
      </c>
      <c r="BZ1472" s="20" t="n">
        <f aca="false">INDEX($B$9:$BT$108,BW1472,BV1472)</f>
        <v>-4094</v>
      </c>
    </row>
    <row r="1473" customFormat="false" ht="9.75" hidden="false" customHeight="true" outlineLevel="0" collapsed="false">
      <c r="BV1473" s="19" t="n">
        <f aca="false">BV1373+1</f>
        <v>14</v>
      </c>
      <c r="BW1473" s="19" t="n">
        <f aca="false">BW1373</f>
        <v>64</v>
      </c>
      <c r="BX1473" s="20" t="n">
        <f aca="false">(BV1473-1)*$CC$114+$CC$112</f>
        <v>-75.488497663028</v>
      </c>
      <c r="BY1473" s="20" t="n">
        <f aca="false">($CC$111+1-BW1473)*$CC$115+$CC$113</f>
        <v>-31.712000005814</v>
      </c>
      <c r="BZ1473" s="20" t="n">
        <f aca="false">INDEX($B$9:$BT$108,BW1473,BV1473)</f>
        <v>-4019</v>
      </c>
    </row>
    <row r="1474" customFormat="false" ht="9.75" hidden="false" customHeight="true" outlineLevel="0" collapsed="false">
      <c r="BV1474" s="19" t="n">
        <f aca="false">BV1374+1</f>
        <v>14</v>
      </c>
      <c r="BW1474" s="19" t="n">
        <f aca="false">BW1374</f>
        <v>65</v>
      </c>
      <c r="BX1474" s="20" t="n">
        <f aca="false">(BV1474-1)*$CC$114+$CC$112</f>
        <v>-75.488497663028</v>
      </c>
      <c r="BY1474" s="20" t="n">
        <f aca="false">($CC$111+1-BW1474)*$CC$115+$CC$113</f>
        <v>-32.452666672407</v>
      </c>
      <c r="BZ1474" s="20" t="n">
        <f aca="false">INDEX($B$9:$BT$108,BW1474,BV1474)</f>
        <v>-4576</v>
      </c>
    </row>
    <row r="1475" customFormat="false" ht="9.75" hidden="false" customHeight="true" outlineLevel="0" collapsed="false">
      <c r="BV1475" s="19" t="n">
        <f aca="false">BV1375+1</f>
        <v>14</v>
      </c>
      <c r="BW1475" s="19" t="n">
        <f aca="false">BW1375</f>
        <v>66</v>
      </c>
      <c r="BX1475" s="20" t="n">
        <f aca="false">(BV1475-1)*$CC$114+$CC$112</f>
        <v>-75.488497663028</v>
      </c>
      <c r="BY1475" s="20" t="n">
        <f aca="false">($CC$111+1-BW1475)*$CC$115+$CC$113</f>
        <v>-33.193333339</v>
      </c>
      <c r="BZ1475" s="20" t="n">
        <f aca="false">INDEX($B$9:$BT$108,BW1475,BV1475)</f>
        <v>-4094</v>
      </c>
    </row>
    <row r="1476" customFormat="false" ht="9.75" hidden="false" customHeight="true" outlineLevel="0" collapsed="false">
      <c r="BV1476" s="19" t="n">
        <f aca="false">BV1376+1</f>
        <v>14</v>
      </c>
      <c r="BW1476" s="19" t="n">
        <f aca="false">BW1376</f>
        <v>67</v>
      </c>
      <c r="BX1476" s="20" t="n">
        <f aca="false">(BV1476-1)*$CC$114+$CC$112</f>
        <v>-75.488497663028</v>
      </c>
      <c r="BY1476" s="20" t="n">
        <f aca="false">($CC$111+1-BW1476)*$CC$115+$CC$113</f>
        <v>-33.934000005593</v>
      </c>
      <c r="BZ1476" s="20" t="n">
        <f aca="false">INDEX($B$9:$BT$108,BW1476,BV1476)</f>
        <v>-4268</v>
      </c>
    </row>
    <row r="1477" customFormat="false" ht="9.75" hidden="false" customHeight="true" outlineLevel="0" collapsed="false">
      <c r="BV1477" s="19" t="n">
        <f aca="false">BV1377+1</f>
        <v>14</v>
      </c>
      <c r="BW1477" s="19" t="n">
        <f aca="false">BW1377</f>
        <v>68</v>
      </c>
      <c r="BX1477" s="20" t="n">
        <f aca="false">(BV1477-1)*$CC$114+$CC$112</f>
        <v>-75.488497663028</v>
      </c>
      <c r="BY1477" s="20" t="n">
        <f aca="false">($CC$111+1-BW1477)*$CC$115+$CC$113</f>
        <v>-34.674666672186</v>
      </c>
      <c r="BZ1477" s="20" t="n">
        <f aca="false">INDEX($B$9:$BT$108,BW1477,BV1477)</f>
        <v>-3939</v>
      </c>
    </row>
    <row r="1478" customFormat="false" ht="9.75" hidden="false" customHeight="true" outlineLevel="0" collapsed="false">
      <c r="BV1478" s="19" t="n">
        <f aca="false">BV1378+1</f>
        <v>14</v>
      </c>
      <c r="BW1478" s="19" t="n">
        <f aca="false">BW1378</f>
        <v>69</v>
      </c>
      <c r="BX1478" s="20" t="n">
        <f aca="false">(BV1478-1)*$CC$114+$CC$112</f>
        <v>-75.488497663028</v>
      </c>
      <c r="BY1478" s="20" t="n">
        <f aca="false">($CC$111+1-BW1478)*$CC$115+$CC$113</f>
        <v>-35.415333338779</v>
      </c>
      <c r="BZ1478" s="20" t="n">
        <f aca="false">INDEX($B$9:$BT$108,BW1478,BV1478)</f>
        <v>-4086</v>
      </c>
    </row>
    <row r="1479" customFormat="false" ht="9.75" hidden="false" customHeight="true" outlineLevel="0" collapsed="false">
      <c r="BV1479" s="19" t="n">
        <f aca="false">BV1379+1</f>
        <v>14</v>
      </c>
      <c r="BW1479" s="19" t="n">
        <f aca="false">BW1379</f>
        <v>70</v>
      </c>
      <c r="BX1479" s="20" t="n">
        <f aca="false">(BV1479-1)*$CC$114+$CC$112</f>
        <v>-75.488497663028</v>
      </c>
      <c r="BY1479" s="20" t="n">
        <f aca="false">($CC$111+1-BW1479)*$CC$115+$CC$113</f>
        <v>-36.156000005372</v>
      </c>
      <c r="BZ1479" s="20" t="n">
        <f aca="false">INDEX($B$9:$BT$108,BW1479,BV1479)</f>
        <v>-4048</v>
      </c>
    </row>
    <row r="1480" customFormat="false" ht="9.75" hidden="false" customHeight="true" outlineLevel="0" collapsed="false">
      <c r="BV1480" s="19" t="n">
        <f aca="false">BV1380+1</f>
        <v>14</v>
      </c>
      <c r="BW1480" s="19" t="n">
        <f aca="false">BW1380</f>
        <v>71</v>
      </c>
      <c r="BX1480" s="20" t="n">
        <f aca="false">(BV1480-1)*$CC$114+$CC$112</f>
        <v>-75.488497663028</v>
      </c>
      <c r="BY1480" s="20" t="n">
        <f aca="false">($CC$111+1-BW1480)*$CC$115+$CC$113</f>
        <v>-36.896666671965</v>
      </c>
      <c r="BZ1480" s="20" t="n">
        <f aca="false">INDEX($B$9:$BT$108,BW1480,BV1480)</f>
        <v>-4375</v>
      </c>
    </row>
    <row r="1481" customFormat="false" ht="9.75" hidden="false" customHeight="true" outlineLevel="0" collapsed="false">
      <c r="BV1481" s="19" t="n">
        <f aca="false">BV1381+1</f>
        <v>14</v>
      </c>
      <c r="BW1481" s="19" t="n">
        <f aca="false">BW1381</f>
        <v>72</v>
      </c>
      <c r="BX1481" s="20" t="n">
        <f aca="false">(BV1481-1)*$CC$114+$CC$112</f>
        <v>-75.488497663028</v>
      </c>
      <c r="BY1481" s="20" t="n">
        <f aca="false">($CC$111+1-BW1481)*$CC$115+$CC$113</f>
        <v>-37.637333338558</v>
      </c>
      <c r="BZ1481" s="20" t="n">
        <f aca="false">INDEX($B$9:$BT$108,BW1481,BV1481)</f>
        <v>-4289</v>
      </c>
    </row>
    <row r="1482" customFormat="false" ht="9.75" hidden="false" customHeight="true" outlineLevel="0" collapsed="false">
      <c r="BV1482" s="19" t="n">
        <f aca="false">BV1382+1</f>
        <v>14</v>
      </c>
      <c r="BW1482" s="19" t="n">
        <f aca="false">BW1382</f>
        <v>73</v>
      </c>
      <c r="BX1482" s="20" t="n">
        <f aca="false">(BV1482-1)*$CC$114+$CC$112</f>
        <v>-75.488497663028</v>
      </c>
      <c r="BY1482" s="20" t="n">
        <f aca="false">($CC$111+1-BW1482)*$CC$115+$CC$113</f>
        <v>-38.378000005151</v>
      </c>
      <c r="BZ1482" s="20" t="n">
        <f aca="false">INDEX($B$9:$BT$108,BW1482,BV1482)</f>
        <v>-4329</v>
      </c>
    </row>
    <row r="1483" customFormat="false" ht="9.75" hidden="false" customHeight="true" outlineLevel="0" collapsed="false">
      <c r="BV1483" s="19" t="n">
        <f aca="false">BV1383+1</f>
        <v>14</v>
      </c>
      <c r="BW1483" s="19" t="n">
        <f aca="false">BW1383</f>
        <v>74</v>
      </c>
      <c r="BX1483" s="20" t="n">
        <f aca="false">(BV1483-1)*$CC$114+$CC$112</f>
        <v>-75.488497663028</v>
      </c>
      <c r="BY1483" s="20" t="n">
        <f aca="false">($CC$111+1-BW1483)*$CC$115+$CC$113</f>
        <v>-39.118666671744</v>
      </c>
      <c r="BZ1483" s="20" t="n">
        <f aca="false">INDEX($B$9:$BT$108,BW1483,BV1483)</f>
        <v>-4379</v>
      </c>
    </row>
    <row r="1484" customFormat="false" ht="9.75" hidden="false" customHeight="true" outlineLevel="0" collapsed="false">
      <c r="BV1484" s="19" t="n">
        <f aca="false">BV1384+1</f>
        <v>14</v>
      </c>
      <c r="BW1484" s="19" t="n">
        <f aca="false">BW1384</f>
        <v>75</v>
      </c>
      <c r="BX1484" s="20" t="n">
        <f aca="false">(BV1484-1)*$CC$114+$CC$112</f>
        <v>-75.488497663028</v>
      </c>
      <c r="BY1484" s="20" t="n">
        <f aca="false">($CC$111+1-BW1484)*$CC$115+$CC$113</f>
        <v>-39.859333338337</v>
      </c>
      <c r="BZ1484" s="20" t="n">
        <f aca="false">INDEX($B$9:$BT$108,BW1484,BV1484)</f>
        <v>-4234</v>
      </c>
    </row>
    <row r="1485" customFormat="false" ht="9.75" hidden="false" customHeight="true" outlineLevel="0" collapsed="false">
      <c r="BV1485" s="19" t="n">
        <f aca="false">BV1385+1</f>
        <v>14</v>
      </c>
      <c r="BW1485" s="19" t="n">
        <f aca="false">BW1385</f>
        <v>76</v>
      </c>
      <c r="BX1485" s="20" t="n">
        <f aca="false">(BV1485-1)*$CC$114+$CC$112</f>
        <v>-75.488497663028</v>
      </c>
      <c r="BY1485" s="20" t="n">
        <f aca="false">($CC$111+1-BW1485)*$CC$115+$CC$113</f>
        <v>-40.60000000493</v>
      </c>
      <c r="BZ1485" s="20" t="n">
        <f aca="false">INDEX($B$9:$BT$108,BW1485,BV1485)</f>
        <v>-3469</v>
      </c>
    </row>
    <row r="1486" customFormat="false" ht="9.75" hidden="false" customHeight="true" outlineLevel="0" collapsed="false">
      <c r="BV1486" s="19" t="n">
        <f aca="false">BV1386+1</f>
        <v>14</v>
      </c>
      <c r="BW1486" s="19" t="n">
        <f aca="false">BW1386</f>
        <v>77</v>
      </c>
      <c r="BX1486" s="20" t="n">
        <f aca="false">(BV1486-1)*$CC$114+$CC$112</f>
        <v>-75.488497663028</v>
      </c>
      <c r="BY1486" s="20" t="n">
        <f aca="false">($CC$111+1-BW1486)*$CC$115+$CC$113</f>
        <v>-41.340666671523</v>
      </c>
      <c r="BZ1486" s="20" t="n">
        <f aca="false">INDEX($B$9:$BT$108,BW1486,BV1486)</f>
        <v>-2316</v>
      </c>
    </row>
    <row r="1487" customFormat="false" ht="9.75" hidden="false" customHeight="true" outlineLevel="0" collapsed="false">
      <c r="BV1487" s="19" t="n">
        <f aca="false">BV1387+1</f>
        <v>14</v>
      </c>
      <c r="BW1487" s="19" t="n">
        <f aca="false">BW1387</f>
        <v>78</v>
      </c>
      <c r="BX1487" s="20" t="n">
        <f aca="false">(BV1487-1)*$CC$114+$CC$112</f>
        <v>-75.488497663028</v>
      </c>
      <c r="BY1487" s="20" t="n">
        <f aca="false">($CC$111+1-BW1487)*$CC$115+$CC$113</f>
        <v>-42.081333338116</v>
      </c>
      <c r="BZ1487" s="20" t="n">
        <f aca="false">INDEX($B$9:$BT$108,BW1487,BV1487)</f>
        <v>-1359</v>
      </c>
    </row>
    <row r="1488" customFormat="false" ht="9.75" hidden="false" customHeight="true" outlineLevel="0" collapsed="false">
      <c r="BV1488" s="19" t="n">
        <f aca="false">BV1388+1</f>
        <v>14</v>
      </c>
      <c r="BW1488" s="19" t="n">
        <f aca="false">BW1388</f>
        <v>79</v>
      </c>
      <c r="BX1488" s="20" t="n">
        <f aca="false">(BV1488-1)*$CC$114+$CC$112</f>
        <v>-75.488497663028</v>
      </c>
      <c r="BY1488" s="20" t="n">
        <f aca="false">($CC$111+1-BW1488)*$CC$115+$CC$113</f>
        <v>-42.822000004709</v>
      </c>
      <c r="BZ1488" s="20" t="n">
        <f aca="false">INDEX($B$9:$BT$108,BW1488,BV1488)</f>
        <v>-489</v>
      </c>
    </row>
    <row r="1489" customFormat="false" ht="9.75" hidden="false" customHeight="true" outlineLevel="0" collapsed="false">
      <c r="BV1489" s="19" t="n">
        <f aca="false">BV1389+1</f>
        <v>14</v>
      </c>
      <c r="BW1489" s="19" t="n">
        <f aca="false">BW1389</f>
        <v>80</v>
      </c>
      <c r="BX1489" s="20" t="n">
        <f aca="false">(BV1489-1)*$CC$114+$CC$112</f>
        <v>-75.488497663028</v>
      </c>
      <c r="BY1489" s="20" t="n">
        <f aca="false">($CC$111+1-BW1489)*$CC$115+$CC$113</f>
        <v>-43.562666671302</v>
      </c>
      <c r="BZ1489" s="20" t="n">
        <f aca="false">INDEX($B$9:$BT$108,BW1489,BV1489)</f>
        <v>-211</v>
      </c>
    </row>
    <row r="1490" customFormat="false" ht="9.75" hidden="false" customHeight="true" outlineLevel="0" collapsed="false">
      <c r="BV1490" s="19" t="n">
        <f aca="false">BV1390+1</f>
        <v>14</v>
      </c>
      <c r="BW1490" s="19" t="n">
        <f aca="false">BW1390</f>
        <v>81</v>
      </c>
      <c r="BX1490" s="20" t="n">
        <f aca="false">(BV1490-1)*$CC$114+$CC$112</f>
        <v>-75.488497663028</v>
      </c>
      <c r="BY1490" s="20" t="n">
        <f aca="false">($CC$111+1-BW1490)*$CC$115+$CC$113</f>
        <v>-44.303333337895</v>
      </c>
      <c r="BZ1490" s="20" t="n">
        <f aca="false">INDEX($B$9:$BT$108,BW1490,BV1490)</f>
        <v>-109</v>
      </c>
    </row>
    <row r="1491" customFormat="false" ht="9.75" hidden="false" customHeight="true" outlineLevel="0" collapsed="false">
      <c r="BV1491" s="19" t="n">
        <f aca="false">BV1391+1</f>
        <v>14</v>
      </c>
      <c r="BW1491" s="19" t="n">
        <f aca="false">BW1391</f>
        <v>82</v>
      </c>
      <c r="BX1491" s="20" t="n">
        <f aca="false">(BV1491-1)*$CC$114+$CC$112</f>
        <v>-75.488497663028</v>
      </c>
      <c r="BY1491" s="20" t="n">
        <f aca="false">($CC$111+1-BW1491)*$CC$115+$CC$113</f>
        <v>-45.044000004488</v>
      </c>
      <c r="BZ1491" s="20" t="n">
        <f aca="false">INDEX($B$9:$BT$108,BW1491,BV1491)</f>
        <v>-180</v>
      </c>
    </row>
    <row r="1492" customFormat="false" ht="9.75" hidden="false" customHeight="true" outlineLevel="0" collapsed="false">
      <c r="BV1492" s="19" t="n">
        <f aca="false">BV1392+1</f>
        <v>14</v>
      </c>
      <c r="BW1492" s="19" t="n">
        <f aca="false">BW1392</f>
        <v>83</v>
      </c>
      <c r="BX1492" s="20" t="n">
        <f aca="false">(BV1492-1)*$CC$114+$CC$112</f>
        <v>-75.488497663028</v>
      </c>
      <c r="BY1492" s="20" t="n">
        <f aca="false">($CC$111+1-BW1492)*$CC$115+$CC$113</f>
        <v>-45.784666671081</v>
      </c>
      <c r="BZ1492" s="20" t="n">
        <f aca="false">INDEX($B$9:$BT$108,BW1492,BV1492)</f>
        <v>-68</v>
      </c>
    </row>
    <row r="1493" customFormat="false" ht="9.75" hidden="false" customHeight="true" outlineLevel="0" collapsed="false">
      <c r="BV1493" s="19" t="n">
        <f aca="false">BV1393+1</f>
        <v>14</v>
      </c>
      <c r="BW1493" s="19" t="n">
        <f aca="false">BW1393</f>
        <v>84</v>
      </c>
      <c r="BX1493" s="20" t="n">
        <f aca="false">(BV1493-1)*$CC$114+$CC$112</f>
        <v>-75.488497663028</v>
      </c>
      <c r="BY1493" s="20" t="n">
        <f aca="false">($CC$111+1-BW1493)*$CC$115+$CC$113</f>
        <v>-46.525333337674</v>
      </c>
      <c r="BZ1493" s="20" t="n">
        <f aca="false">INDEX($B$9:$BT$108,BW1493,BV1493)</f>
        <v>-95</v>
      </c>
    </row>
    <row r="1494" customFormat="false" ht="9.75" hidden="false" customHeight="true" outlineLevel="0" collapsed="false">
      <c r="BV1494" s="19" t="n">
        <f aca="false">BV1394+1</f>
        <v>14</v>
      </c>
      <c r="BW1494" s="19" t="n">
        <f aca="false">BW1394</f>
        <v>85</v>
      </c>
      <c r="BX1494" s="20" t="n">
        <f aca="false">(BV1494-1)*$CC$114+$CC$112</f>
        <v>-75.488497663028</v>
      </c>
      <c r="BY1494" s="20" t="n">
        <f aca="false">($CC$111+1-BW1494)*$CC$115+$CC$113</f>
        <v>-47.266000004267</v>
      </c>
      <c r="BZ1494" s="20" t="n">
        <f aca="false">INDEX($B$9:$BT$108,BW1494,BV1494)</f>
        <v>-19</v>
      </c>
    </row>
    <row r="1495" customFormat="false" ht="9.75" hidden="false" customHeight="true" outlineLevel="0" collapsed="false">
      <c r="BV1495" s="19" t="n">
        <f aca="false">BV1395+1</f>
        <v>14</v>
      </c>
      <c r="BW1495" s="19" t="n">
        <f aca="false">BW1395</f>
        <v>86</v>
      </c>
      <c r="BX1495" s="20" t="n">
        <f aca="false">(BV1495-1)*$CC$114+$CC$112</f>
        <v>-75.488497663028</v>
      </c>
      <c r="BY1495" s="20" t="n">
        <f aca="false">($CC$111+1-BW1495)*$CC$115+$CC$113</f>
        <v>-48.00666667086</v>
      </c>
      <c r="BZ1495" s="20" t="n">
        <f aca="false">INDEX($B$9:$BT$108,BW1495,BV1495)</f>
        <v>-8</v>
      </c>
    </row>
    <row r="1496" customFormat="false" ht="9.75" hidden="false" customHeight="true" outlineLevel="0" collapsed="false">
      <c r="BV1496" s="19" t="n">
        <f aca="false">BV1396+1</f>
        <v>14</v>
      </c>
      <c r="BW1496" s="19" t="n">
        <f aca="false">BW1396</f>
        <v>87</v>
      </c>
      <c r="BX1496" s="20" t="n">
        <f aca="false">(BV1496-1)*$CC$114+$CC$112</f>
        <v>-75.488497663028</v>
      </c>
      <c r="BY1496" s="20" t="n">
        <f aca="false">($CC$111+1-BW1496)*$CC$115+$CC$113</f>
        <v>-48.747333337453</v>
      </c>
      <c r="BZ1496" s="20" t="n">
        <f aca="false">INDEX($B$9:$BT$108,BW1496,BV1496)</f>
        <v>206</v>
      </c>
    </row>
    <row r="1497" customFormat="false" ht="9.75" hidden="false" customHeight="true" outlineLevel="0" collapsed="false">
      <c r="BV1497" s="19" t="n">
        <f aca="false">BV1397+1</f>
        <v>14</v>
      </c>
      <c r="BW1497" s="19" t="n">
        <f aca="false">BW1397</f>
        <v>88</v>
      </c>
      <c r="BX1497" s="20" t="n">
        <f aca="false">(BV1497-1)*$CC$114+$CC$112</f>
        <v>-75.488497663028</v>
      </c>
      <c r="BY1497" s="20" t="n">
        <f aca="false">($CC$111+1-BW1497)*$CC$115+$CC$113</f>
        <v>-49.488000004046</v>
      </c>
      <c r="BZ1497" s="20" t="n">
        <f aca="false">INDEX($B$9:$BT$108,BW1497,BV1497)</f>
        <v>19</v>
      </c>
    </row>
    <row r="1498" customFormat="false" ht="9.75" hidden="false" customHeight="true" outlineLevel="0" collapsed="false">
      <c r="BV1498" s="19" t="n">
        <f aca="false">BV1398+1</f>
        <v>14</v>
      </c>
      <c r="BW1498" s="19" t="n">
        <f aca="false">BW1398</f>
        <v>89</v>
      </c>
      <c r="BX1498" s="20" t="n">
        <f aca="false">(BV1498-1)*$CC$114+$CC$112</f>
        <v>-75.488497663028</v>
      </c>
      <c r="BY1498" s="20" t="n">
        <f aca="false">($CC$111+1-BW1498)*$CC$115+$CC$113</f>
        <v>-50.228666670639</v>
      </c>
      <c r="BZ1498" s="20" t="n">
        <f aca="false">INDEX($B$9:$BT$108,BW1498,BV1498)</f>
        <v>-10</v>
      </c>
    </row>
    <row r="1499" customFormat="false" ht="9.75" hidden="false" customHeight="true" outlineLevel="0" collapsed="false">
      <c r="BV1499" s="19" t="n">
        <f aca="false">BV1399+1</f>
        <v>14</v>
      </c>
      <c r="BW1499" s="19" t="n">
        <f aca="false">BW1399</f>
        <v>90</v>
      </c>
      <c r="BX1499" s="20" t="n">
        <f aca="false">(BV1499-1)*$CC$114+$CC$112</f>
        <v>-75.488497663028</v>
      </c>
      <c r="BY1499" s="20" t="n">
        <f aca="false">($CC$111+1-BW1499)*$CC$115+$CC$113</f>
        <v>-50.969333337232</v>
      </c>
      <c r="BZ1499" s="20" t="n">
        <f aca="false">INDEX($B$9:$BT$108,BW1499,BV1499)</f>
        <v>111</v>
      </c>
    </row>
    <row r="1500" customFormat="false" ht="9.75" hidden="false" customHeight="true" outlineLevel="0" collapsed="false">
      <c r="BV1500" s="19" t="n">
        <f aca="false">BV1400+1</f>
        <v>14</v>
      </c>
      <c r="BW1500" s="19" t="n">
        <f aca="false">BW1400</f>
        <v>91</v>
      </c>
      <c r="BX1500" s="20" t="n">
        <f aca="false">(BV1500-1)*$CC$114+$CC$112</f>
        <v>-75.488497663028</v>
      </c>
      <c r="BY1500" s="20" t="n">
        <f aca="false">($CC$111+1-BW1500)*$CC$115+$CC$113</f>
        <v>-51.710000003825</v>
      </c>
      <c r="BZ1500" s="20" t="n">
        <f aca="false">INDEX($B$9:$BT$108,BW1500,BV1500)</f>
        <v>4</v>
      </c>
    </row>
    <row r="1501" customFormat="false" ht="9.75" hidden="false" customHeight="true" outlineLevel="0" collapsed="false">
      <c r="BV1501" s="19" t="n">
        <f aca="false">BV1401+1</f>
        <v>14</v>
      </c>
      <c r="BW1501" s="19" t="n">
        <f aca="false">BW1401</f>
        <v>92</v>
      </c>
      <c r="BX1501" s="20" t="n">
        <f aca="false">(BV1501-1)*$CC$114+$CC$112</f>
        <v>-75.488497663028</v>
      </c>
      <c r="BY1501" s="20" t="n">
        <f aca="false">($CC$111+1-BW1501)*$CC$115+$CC$113</f>
        <v>-52.450666670418</v>
      </c>
      <c r="BZ1501" s="20" t="n">
        <f aca="false">INDEX($B$9:$BT$108,BW1501,BV1501)</f>
        <v>-296</v>
      </c>
    </row>
    <row r="1502" customFormat="false" ht="9.75" hidden="false" customHeight="true" outlineLevel="0" collapsed="false">
      <c r="BV1502" s="19" t="n">
        <f aca="false">BV1402+1</f>
        <v>14</v>
      </c>
      <c r="BW1502" s="19" t="n">
        <f aca="false">BW1402</f>
        <v>93</v>
      </c>
      <c r="BX1502" s="20" t="n">
        <f aca="false">(BV1502-1)*$CC$114+$CC$112</f>
        <v>-75.488497663028</v>
      </c>
      <c r="BY1502" s="20" t="n">
        <f aca="false">($CC$111+1-BW1502)*$CC$115+$CC$113</f>
        <v>-53.191333337011</v>
      </c>
      <c r="BZ1502" s="20" t="n">
        <f aca="false">INDEX($B$9:$BT$108,BW1502,BV1502)</f>
        <v>-2289</v>
      </c>
    </row>
    <row r="1503" customFormat="false" ht="9.75" hidden="false" customHeight="true" outlineLevel="0" collapsed="false">
      <c r="BV1503" s="19" t="n">
        <f aca="false">BV1403+1</f>
        <v>14</v>
      </c>
      <c r="BW1503" s="19" t="n">
        <f aca="false">BW1403</f>
        <v>94</v>
      </c>
      <c r="BX1503" s="20" t="n">
        <f aca="false">(BV1503-1)*$CC$114+$CC$112</f>
        <v>-75.488497663028</v>
      </c>
      <c r="BY1503" s="20" t="n">
        <f aca="false">($CC$111+1-BW1503)*$CC$115+$CC$113</f>
        <v>-53.932000003604</v>
      </c>
      <c r="BZ1503" s="20" t="n">
        <f aca="false">INDEX($B$9:$BT$108,BW1503,BV1503)</f>
        <v>-3700</v>
      </c>
    </row>
    <row r="1504" customFormat="false" ht="9.75" hidden="false" customHeight="true" outlineLevel="0" collapsed="false">
      <c r="BV1504" s="19" t="n">
        <f aca="false">BV1404+1</f>
        <v>14</v>
      </c>
      <c r="BW1504" s="19" t="n">
        <f aca="false">BW1404</f>
        <v>95</v>
      </c>
      <c r="BX1504" s="20" t="n">
        <f aca="false">(BV1504-1)*$CC$114+$CC$112</f>
        <v>-75.488497663028</v>
      </c>
      <c r="BY1504" s="20" t="n">
        <f aca="false">($CC$111+1-BW1504)*$CC$115+$CC$113</f>
        <v>-54.672666670197</v>
      </c>
      <c r="BZ1504" s="20" t="n">
        <f aca="false">INDEX($B$9:$BT$108,BW1504,BV1504)</f>
        <v>-4232</v>
      </c>
    </row>
    <row r="1505" customFormat="false" ht="9.75" hidden="false" customHeight="true" outlineLevel="0" collapsed="false">
      <c r="BV1505" s="19" t="n">
        <f aca="false">BV1405+1</f>
        <v>14</v>
      </c>
      <c r="BW1505" s="19" t="n">
        <f aca="false">BW1405</f>
        <v>96</v>
      </c>
      <c r="BX1505" s="20" t="n">
        <f aca="false">(BV1505-1)*$CC$114+$CC$112</f>
        <v>-75.488497663028</v>
      </c>
      <c r="BY1505" s="20" t="n">
        <f aca="false">($CC$111+1-BW1505)*$CC$115+$CC$113</f>
        <v>-55.41333333679</v>
      </c>
      <c r="BZ1505" s="20" t="n">
        <f aca="false">INDEX($B$9:$BT$108,BW1505,BV1505)</f>
        <v>-3835</v>
      </c>
    </row>
    <row r="1506" customFormat="false" ht="9.75" hidden="false" customHeight="true" outlineLevel="0" collapsed="false">
      <c r="BV1506" s="19" t="n">
        <f aca="false">BV1406+1</f>
        <v>14</v>
      </c>
      <c r="BW1506" s="19" t="n">
        <f aca="false">BW1406</f>
        <v>97</v>
      </c>
      <c r="BX1506" s="20" t="n">
        <f aca="false">(BV1506-1)*$CC$114+$CC$112</f>
        <v>-75.488497663028</v>
      </c>
      <c r="BY1506" s="20" t="n">
        <f aca="false">($CC$111+1-BW1506)*$CC$115+$CC$113</f>
        <v>-56.154000003383</v>
      </c>
      <c r="BZ1506" s="20" t="n">
        <f aca="false">INDEX($B$9:$BT$108,BW1506,BV1506)</f>
        <v>-4235</v>
      </c>
    </row>
    <row r="1507" customFormat="false" ht="9.75" hidden="false" customHeight="true" outlineLevel="0" collapsed="false">
      <c r="BV1507" s="19" t="n">
        <f aca="false">BV1407+1</f>
        <v>14</v>
      </c>
      <c r="BW1507" s="19" t="n">
        <f aca="false">BW1407</f>
        <v>98</v>
      </c>
      <c r="BX1507" s="20" t="n">
        <f aca="false">(BV1507-1)*$CC$114+$CC$112</f>
        <v>-75.488497663028</v>
      </c>
      <c r="BY1507" s="20" t="n">
        <f aca="false">($CC$111+1-BW1507)*$CC$115+$CC$113</f>
        <v>-56.894666669976</v>
      </c>
      <c r="BZ1507" s="20" t="n">
        <f aca="false">INDEX($B$9:$BT$108,BW1507,BV1507)</f>
        <v>-4522</v>
      </c>
    </row>
    <row r="1508" customFormat="false" ht="9.75" hidden="false" customHeight="true" outlineLevel="0" collapsed="false">
      <c r="BV1508" s="19" t="n">
        <f aca="false">BV1408+1</f>
        <v>14</v>
      </c>
      <c r="BW1508" s="19" t="n">
        <f aca="false">BW1408</f>
        <v>99</v>
      </c>
      <c r="BX1508" s="20" t="n">
        <f aca="false">(BV1508-1)*$CC$114+$CC$112</f>
        <v>-75.488497663028</v>
      </c>
      <c r="BY1508" s="20" t="n">
        <f aca="false">($CC$111+1-BW1508)*$CC$115+$CC$113</f>
        <v>-57.635333336569</v>
      </c>
      <c r="BZ1508" s="20" t="n">
        <f aca="false">INDEX($B$9:$BT$108,BW1508,BV1508)</f>
        <v>-4705</v>
      </c>
    </row>
    <row r="1509" customFormat="false" ht="9.75" hidden="false" customHeight="true" outlineLevel="0" collapsed="false">
      <c r="BV1509" s="19" t="n">
        <f aca="false">BV1409+1</f>
        <v>14</v>
      </c>
      <c r="BW1509" s="19" t="n">
        <f aca="false">BW1409</f>
        <v>100</v>
      </c>
      <c r="BX1509" s="20" t="n">
        <f aca="false">(BV1509-1)*$CC$114+$CC$112</f>
        <v>-75.488497663028</v>
      </c>
      <c r="BY1509" s="20" t="n">
        <f aca="false">($CC$111+1-BW1509)*$CC$115+$CC$113</f>
        <v>-58.376000003162</v>
      </c>
      <c r="BZ1509" s="20" t="n">
        <f aca="false">INDEX($B$9:$BT$108,BW1509,BV1509)</f>
        <v>-4768</v>
      </c>
    </row>
    <row r="1510" customFormat="false" ht="9.75" hidden="false" customHeight="true" outlineLevel="0" collapsed="false">
      <c r="BV1510" s="19" t="n">
        <f aca="false">BV1410+1</f>
        <v>15</v>
      </c>
      <c r="BW1510" s="19" t="n">
        <f aca="false">BW1410</f>
        <v>1</v>
      </c>
      <c r="BX1510" s="20" t="n">
        <f aca="false">(BV1510-1)*$CC$114+$CC$112</f>
        <v>-74.745305174839</v>
      </c>
      <c r="BY1510" s="20" t="n">
        <f aca="false">($CC$111+1-BW1510)*$CC$115+$CC$113</f>
        <v>14.949999989545</v>
      </c>
      <c r="BZ1510" s="20" t="n">
        <f aca="false">INDEX($B$9:$BT$108,BW1510,BV1510)</f>
        <v>-4105</v>
      </c>
    </row>
    <row r="1511" customFormat="false" ht="9.75" hidden="false" customHeight="true" outlineLevel="0" collapsed="false">
      <c r="BV1511" s="19" t="n">
        <f aca="false">BV1411+1</f>
        <v>15</v>
      </c>
      <c r="BW1511" s="19" t="n">
        <f aca="false">BW1411</f>
        <v>2</v>
      </c>
      <c r="BX1511" s="20" t="n">
        <f aca="false">(BV1511-1)*$CC$114+$CC$112</f>
        <v>-74.745305174839</v>
      </c>
      <c r="BY1511" s="20" t="n">
        <f aca="false">($CC$111+1-BW1511)*$CC$115+$CC$113</f>
        <v>14.209333322952</v>
      </c>
      <c r="BZ1511" s="20" t="n">
        <f aca="false">INDEX($B$9:$BT$108,BW1511,BV1511)</f>
        <v>-4068</v>
      </c>
    </row>
    <row r="1512" customFormat="false" ht="9.75" hidden="false" customHeight="true" outlineLevel="0" collapsed="false">
      <c r="BV1512" s="19" t="n">
        <f aca="false">BV1412+1</f>
        <v>15</v>
      </c>
      <c r="BW1512" s="19" t="n">
        <f aca="false">BW1412</f>
        <v>3</v>
      </c>
      <c r="BX1512" s="20" t="n">
        <f aca="false">(BV1512-1)*$CC$114+$CC$112</f>
        <v>-74.745305174839</v>
      </c>
      <c r="BY1512" s="20" t="n">
        <f aca="false">($CC$111+1-BW1512)*$CC$115+$CC$113</f>
        <v>13.468666656359</v>
      </c>
      <c r="BZ1512" s="20" t="n">
        <f aca="false">INDEX($B$9:$BT$108,BW1512,BV1512)</f>
        <v>-3984</v>
      </c>
    </row>
    <row r="1513" customFormat="false" ht="9.75" hidden="false" customHeight="true" outlineLevel="0" collapsed="false">
      <c r="BV1513" s="19" t="n">
        <f aca="false">BV1413+1</f>
        <v>15</v>
      </c>
      <c r="BW1513" s="19" t="n">
        <f aca="false">BW1413</f>
        <v>4</v>
      </c>
      <c r="BX1513" s="20" t="n">
        <f aca="false">(BV1513-1)*$CC$114+$CC$112</f>
        <v>-74.745305174839</v>
      </c>
      <c r="BY1513" s="20" t="n">
        <f aca="false">($CC$111+1-BW1513)*$CC$115+$CC$113</f>
        <v>12.727999989766</v>
      </c>
      <c r="BZ1513" s="20" t="n">
        <f aca="false">INDEX($B$9:$BT$108,BW1513,BV1513)</f>
        <v>-3865</v>
      </c>
    </row>
    <row r="1514" customFormat="false" ht="9.75" hidden="false" customHeight="true" outlineLevel="0" collapsed="false">
      <c r="BV1514" s="19" t="n">
        <f aca="false">BV1414+1</f>
        <v>15</v>
      </c>
      <c r="BW1514" s="19" t="n">
        <f aca="false">BW1414</f>
        <v>5</v>
      </c>
      <c r="BX1514" s="20" t="n">
        <f aca="false">(BV1514-1)*$CC$114+$CC$112</f>
        <v>-74.745305174839</v>
      </c>
      <c r="BY1514" s="20" t="n">
        <f aca="false">($CC$111+1-BW1514)*$CC$115+$CC$113</f>
        <v>11.987333323173</v>
      </c>
      <c r="BZ1514" s="20" t="n">
        <f aca="false">INDEX($B$9:$BT$108,BW1514,BV1514)</f>
        <v>-1084</v>
      </c>
    </row>
    <row r="1515" customFormat="false" ht="9.75" hidden="false" customHeight="true" outlineLevel="0" collapsed="false">
      <c r="BV1515" s="19" t="n">
        <f aca="false">BV1415+1</f>
        <v>15</v>
      </c>
      <c r="BW1515" s="19" t="n">
        <f aca="false">BW1415</f>
        <v>6</v>
      </c>
      <c r="BX1515" s="20" t="n">
        <f aca="false">(BV1515-1)*$CC$114+$CC$112</f>
        <v>-74.745305174839</v>
      </c>
      <c r="BY1515" s="20" t="n">
        <f aca="false">($CC$111+1-BW1515)*$CC$115+$CC$113</f>
        <v>11.24666665658</v>
      </c>
      <c r="BZ1515" s="20" t="n">
        <f aca="false">INDEX($B$9:$BT$108,BW1515,BV1515)</f>
        <v>2</v>
      </c>
    </row>
    <row r="1516" customFormat="false" ht="9.75" hidden="false" customHeight="true" outlineLevel="0" collapsed="false">
      <c r="BV1516" s="19" t="n">
        <f aca="false">BV1416+1</f>
        <v>15</v>
      </c>
      <c r="BW1516" s="19" t="n">
        <f aca="false">BW1416</f>
        <v>7</v>
      </c>
      <c r="BX1516" s="20" t="n">
        <f aca="false">(BV1516-1)*$CC$114+$CC$112</f>
        <v>-74.745305174839</v>
      </c>
      <c r="BY1516" s="20" t="n">
        <f aca="false">($CC$111+1-BW1516)*$CC$115+$CC$113</f>
        <v>10.505999989987</v>
      </c>
      <c r="BZ1516" s="20" t="n">
        <f aca="false">INDEX($B$9:$BT$108,BW1516,BV1516)</f>
        <v>135</v>
      </c>
    </row>
    <row r="1517" customFormat="false" ht="9.75" hidden="false" customHeight="true" outlineLevel="0" collapsed="false">
      <c r="BV1517" s="19" t="n">
        <f aca="false">BV1417+1</f>
        <v>15</v>
      </c>
      <c r="BW1517" s="19" t="n">
        <f aca="false">BW1417</f>
        <v>8</v>
      </c>
      <c r="BX1517" s="20" t="n">
        <f aca="false">(BV1517-1)*$CC$114+$CC$112</f>
        <v>-74.745305174839</v>
      </c>
      <c r="BY1517" s="20" t="n">
        <f aca="false">($CC$111+1-BW1517)*$CC$115+$CC$113</f>
        <v>9.76533332339398</v>
      </c>
      <c r="BZ1517" s="20" t="n">
        <f aca="false">INDEX($B$9:$BT$108,BW1517,BV1517)</f>
        <v>47</v>
      </c>
    </row>
    <row r="1518" customFormat="false" ht="9.75" hidden="false" customHeight="true" outlineLevel="0" collapsed="false">
      <c r="BV1518" s="19" t="n">
        <f aca="false">BV1418+1</f>
        <v>15</v>
      </c>
      <c r="BW1518" s="19" t="n">
        <f aca="false">BW1418</f>
        <v>9</v>
      </c>
      <c r="BX1518" s="20" t="n">
        <f aca="false">(BV1518-1)*$CC$114+$CC$112</f>
        <v>-74.745305174839</v>
      </c>
      <c r="BY1518" s="20" t="n">
        <f aca="false">($CC$111+1-BW1518)*$CC$115+$CC$113</f>
        <v>9.02466665680098</v>
      </c>
      <c r="BZ1518" s="20" t="n">
        <f aca="false">INDEX($B$9:$BT$108,BW1518,BV1518)</f>
        <v>25</v>
      </c>
    </row>
    <row r="1519" customFormat="false" ht="9.75" hidden="false" customHeight="true" outlineLevel="0" collapsed="false">
      <c r="BV1519" s="19" t="n">
        <f aca="false">BV1419+1</f>
        <v>15</v>
      </c>
      <c r="BW1519" s="19" t="n">
        <f aca="false">BW1419</f>
        <v>10</v>
      </c>
      <c r="BX1519" s="20" t="n">
        <f aca="false">(BV1519-1)*$CC$114+$CC$112</f>
        <v>-74.745305174839</v>
      </c>
      <c r="BY1519" s="20" t="n">
        <f aca="false">($CC$111+1-BW1519)*$CC$115+$CC$113</f>
        <v>8.28399999020798</v>
      </c>
      <c r="BZ1519" s="20" t="n">
        <f aca="false">INDEX($B$9:$BT$108,BW1519,BV1519)</f>
        <v>1012</v>
      </c>
    </row>
    <row r="1520" customFormat="false" ht="9.75" hidden="false" customHeight="true" outlineLevel="0" collapsed="false">
      <c r="BV1520" s="19" t="n">
        <f aca="false">BV1420+1</f>
        <v>15</v>
      </c>
      <c r="BW1520" s="19" t="n">
        <f aca="false">BW1420</f>
        <v>11</v>
      </c>
      <c r="BX1520" s="20" t="n">
        <f aca="false">(BV1520-1)*$CC$114+$CC$112</f>
        <v>-74.745305174839</v>
      </c>
      <c r="BY1520" s="20" t="n">
        <f aca="false">($CC$111+1-BW1520)*$CC$115+$CC$113</f>
        <v>7.54333332361498</v>
      </c>
      <c r="BZ1520" s="20" t="n">
        <f aca="false">INDEX($B$9:$BT$108,BW1520,BV1520)</f>
        <v>434</v>
      </c>
    </row>
    <row r="1521" customFormat="false" ht="9.75" hidden="false" customHeight="true" outlineLevel="0" collapsed="false">
      <c r="BV1521" s="19" t="n">
        <f aca="false">BV1421+1</f>
        <v>15</v>
      </c>
      <c r="BW1521" s="19" t="n">
        <f aca="false">BW1421</f>
        <v>12</v>
      </c>
      <c r="BX1521" s="20" t="n">
        <f aca="false">(BV1521-1)*$CC$114+$CC$112</f>
        <v>-74.745305174839</v>
      </c>
      <c r="BY1521" s="20" t="n">
        <f aca="false">($CC$111+1-BW1521)*$CC$115+$CC$113</f>
        <v>6.80266665702199</v>
      </c>
      <c r="BZ1521" s="20" t="n">
        <f aca="false">INDEX($B$9:$BT$108,BW1521,BV1521)</f>
        <v>78</v>
      </c>
    </row>
    <row r="1522" customFormat="false" ht="9.75" hidden="false" customHeight="true" outlineLevel="0" collapsed="false">
      <c r="BV1522" s="19" t="n">
        <f aca="false">BV1422+1</f>
        <v>15</v>
      </c>
      <c r="BW1522" s="19" t="n">
        <f aca="false">BW1422</f>
        <v>13</v>
      </c>
      <c r="BX1522" s="20" t="n">
        <f aca="false">(BV1522-1)*$CC$114+$CC$112</f>
        <v>-74.745305174839</v>
      </c>
      <c r="BY1522" s="20" t="n">
        <f aca="false">($CC$111+1-BW1522)*$CC$115+$CC$113</f>
        <v>6.06199999042899</v>
      </c>
      <c r="BZ1522" s="20" t="n">
        <f aca="false">INDEX($B$9:$BT$108,BW1522,BV1522)</f>
        <v>1156</v>
      </c>
    </row>
    <row r="1523" customFormat="false" ht="9.75" hidden="false" customHeight="true" outlineLevel="0" collapsed="false">
      <c r="BV1523" s="19" t="n">
        <f aca="false">BV1423+1</f>
        <v>15</v>
      </c>
      <c r="BW1523" s="19" t="n">
        <f aca="false">BW1423</f>
        <v>14</v>
      </c>
      <c r="BX1523" s="20" t="n">
        <f aca="false">(BV1523-1)*$CC$114+$CC$112</f>
        <v>-74.745305174839</v>
      </c>
      <c r="BY1523" s="20" t="n">
        <f aca="false">($CC$111+1-BW1523)*$CC$115+$CC$113</f>
        <v>5.32133332383599</v>
      </c>
      <c r="BZ1523" s="20" t="n">
        <f aca="false">INDEX($B$9:$BT$108,BW1523,BV1523)</f>
        <v>1591</v>
      </c>
    </row>
    <row r="1524" customFormat="false" ht="9.75" hidden="false" customHeight="true" outlineLevel="0" collapsed="false">
      <c r="BV1524" s="19" t="n">
        <f aca="false">BV1424+1</f>
        <v>15</v>
      </c>
      <c r="BW1524" s="19" t="n">
        <f aca="false">BW1424</f>
        <v>15</v>
      </c>
      <c r="BX1524" s="20" t="n">
        <f aca="false">(BV1524-1)*$CC$114+$CC$112</f>
        <v>-74.745305174839</v>
      </c>
      <c r="BY1524" s="20" t="n">
        <f aca="false">($CC$111+1-BW1524)*$CC$115+$CC$113</f>
        <v>4.58066665724299</v>
      </c>
      <c r="BZ1524" s="20" t="n">
        <f aca="false">INDEX($B$9:$BT$108,BW1524,BV1524)</f>
        <v>2663</v>
      </c>
    </row>
    <row r="1525" customFormat="false" ht="9.75" hidden="false" customHeight="true" outlineLevel="0" collapsed="false">
      <c r="BV1525" s="19" t="n">
        <f aca="false">BV1425+1</f>
        <v>15</v>
      </c>
      <c r="BW1525" s="19" t="n">
        <f aca="false">BW1425</f>
        <v>16</v>
      </c>
      <c r="BX1525" s="20" t="n">
        <f aca="false">(BV1525-1)*$CC$114+$CC$112</f>
        <v>-74.745305174839</v>
      </c>
      <c r="BY1525" s="20" t="n">
        <f aca="false">($CC$111+1-BW1525)*$CC$115+$CC$113</f>
        <v>3.83999999064999</v>
      </c>
      <c r="BZ1525" s="20" t="n">
        <f aca="false">INDEX($B$9:$BT$108,BW1525,BV1525)</f>
        <v>1627</v>
      </c>
    </row>
    <row r="1526" customFormat="false" ht="9.75" hidden="false" customHeight="true" outlineLevel="0" collapsed="false">
      <c r="BV1526" s="19" t="n">
        <f aca="false">BV1426+1</f>
        <v>15</v>
      </c>
      <c r="BW1526" s="19" t="n">
        <f aca="false">BW1426</f>
        <v>17</v>
      </c>
      <c r="BX1526" s="20" t="n">
        <f aca="false">(BV1526-1)*$CC$114+$CC$112</f>
        <v>-74.745305174839</v>
      </c>
      <c r="BY1526" s="20" t="n">
        <f aca="false">($CC$111+1-BW1526)*$CC$115+$CC$113</f>
        <v>3.09933332405699</v>
      </c>
      <c r="BZ1526" s="20" t="n">
        <f aca="false">INDEX($B$9:$BT$108,BW1526,BV1526)</f>
        <v>467</v>
      </c>
    </row>
    <row r="1527" customFormat="false" ht="9.75" hidden="false" customHeight="true" outlineLevel="0" collapsed="false">
      <c r="BV1527" s="19" t="n">
        <f aca="false">BV1427+1</f>
        <v>15</v>
      </c>
      <c r="BW1527" s="19" t="n">
        <f aca="false">BW1427</f>
        <v>18</v>
      </c>
      <c r="BX1527" s="20" t="n">
        <f aca="false">(BV1527-1)*$CC$114+$CC$112</f>
        <v>-74.745305174839</v>
      </c>
      <c r="BY1527" s="20" t="n">
        <f aca="false">($CC$111+1-BW1527)*$CC$115+$CC$113</f>
        <v>2.35866665746399</v>
      </c>
      <c r="BZ1527" s="20" t="n">
        <f aca="false">INDEX($B$9:$BT$108,BW1527,BV1527)</f>
        <v>334</v>
      </c>
    </row>
    <row r="1528" customFormat="false" ht="9.75" hidden="false" customHeight="true" outlineLevel="0" collapsed="false">
      <c r="BV1528" s="19" t="n">
        <f aca="false">BV1428+1</f>
        <v>15</v>
      </c>
      <c r="BW1528" s="19" t="n">
        <f aca="false">BW1428</f>
        <v>19</v>
      </c>
      <c r="BX1528" s="20" t="n">
        <f aca="false">(BV1528-1)*$CC$114+$CC$112</f>
        <v>-74.745305174839</v>
      </c>
      <c r="BY1528" s="20" t="n">
        <f aca="false">($CC$111+1-BW1528)*$CC$115+$CC$113</f>
        <v>1.61799999087099</v>
      </c>
      <c r="BZ1528" s="20" t="n">
        <f aca="false">INDEX($B$9:$BT$108,BW1528,BV1528)</f>
        <v>215</v>
      </c>
    </row>
    <row r="1529" customFormat="false" ht="9.75" hidden="false" customHeight="true" outlineLevel="0" collapsed="false">
      <c r="BV1529" s="19" t="n">
        <f aca="false">BV1429+1</f>
        <v>15</v>
      </c>
      <c r="BW1529" s="19" t="n">
        <f aca="false">BW1429</f>
        <v>20</v>
      </c>
      <c r="BX1529" s="20" t="n">
        <f aca="false">(BV1529-1)*$CC$114+$CC$112</f>
        <v>-74.745305174839</v>
      </c>
      <c r="BY1529" s="20" t="n">
        <f aca="false">($CC$111+1-BW1529)*$CC$115+$CC$113</f>
        <v>0.877333324277991</v>
      </c>
      <c r="BZ1529" s="20" t="n">
        <f aca="false">INDEX($B$9:$BT$108,BW1529,BV1529)</f>
        <v>163</v>
      </c>
    </row>
    <row r="1530" customFormat="false" ht="9.75" hidden="false" customHeight="true" outlineLevel="0" collapsed="false">
      <c r="BV1530" s="19" t="n">
        <f aca="false">BV1430+1</f>
        <v>15</v>
      </c>
      <c r="BW1530" s="19" t="n">
        <f aca="false">BW1430</f>
        <v>21</v>
      </c>
      <c r="BX1530" s="20" t="n">
        <f aca="false">(BV1530-1)*$CC$114+$CC$112</f>
        <v>-74.745305174839</v>
      </c>
      <c r="BY1530" s="20" t="n">
        <f aca="false">($CC$111+1-BW1530)*$CC$115+$CC$113</f>
        <v>0.136666657684991</v>
      </c>
      <c r="BZ1530" s="20" t="n">
        <f aca="false">INDEX($B$9:$BT$108,BW1530,BV1530)</f>
        <v>130</v>
      </c>
    </row>
    <row r="1531" customFormat="false" ht="9.75" hidden="false" customHeight="true" outlineLevel="0" collapsed="false">
      <c r="BV1531" s="19" t="n">
        <f aca="false">BV1431+1</f>
        <v>15</v>
      </c>
      <c r="BW1531" s="19" t="n">
        <f aca="false">BW1431</f>
        <v>22</v>
      </c>
      <c r="BX1531" s="20" t="n">
        <f aca="false">(BV1531-1)*$CC$114+$CC$112</f>
        <v>-74.745305174839</v>
      </c>
      <c r="BY1531" s="20" t="n">
        <f aca="false">($CC$111+1-BW1531)*$CC$115+$CC$113</f>
        <v>-0.60400000890801</v>
      </c>
      <c r="BZ1531" s="20" t="n">
        <f aca="false">INDEX($B$9:$BT$108,BW1531,BV1531)</f>
        <v>162</v>
      </c>
    </row>
    <row r="1532" customFormat="false" ht="9.75" hidden="false" customHeight="true" outlineLevel="0" collapsed="false">
      <c r="BV1532" s="19" t="n">
        <f aca="false">BV1432+1</f>
        <v>15</v>
      </c>
      <c r="BW1532" s="19" t="n">
        <f aca="false">BW1432</f>
        <v>23</v>
      </c>
      <c r="BX1532" s="20" t="n">
        <f aca="false">(BV1532-1)*$CC$114+$CC$112</f>
        <v>-74.745305174839</v>
      </c>
      <c r="BY1532" s="20" t="n">
        <f aca="false">($CC$111+1-BW1532)*$CC$115+$CC$113</f>
        <v>-1.34466667550101</v>
      </c>
      <c r="BZ1532" s="20" t="n">
        <f aca="false">INDEX($B$9:$BT$108,BW1532,BV1532)</f>
        <v>154</v>
      </c>
    </row>
    <row r="1533" customFormat="false" ht="9.75" hidden="false" customHeight="true" outlineLevel="0" collapsed="false">
      <c r="BV1533" s="19" t="n">
        <f aca="false">BV1433+1</f>
        <v>15</v>
      </c>
      <c r="BW1533" s="19" t="n">
        <f aca="false">BW1433</f>
        <v>24</v>
      </c>
      <c r="BX1533" s="20" t="n">
        <f aca="false">(BV1533-1)*$CC$114+$CC$112</f>
        <v>-74.745305174839</v>
      </c>
      <c r="BY1533" s="20" t="n">
        <f aca="false">($CC$111+1-BW1533)*$CC$115+$CC$113</f>
        <v>-2.08533334209401</v>
      </c>
      <c r="BZ1533" s="20" t="n">
        <f aca="false">INDEX($B$9:$BT$108,BW1533,BV1533)</f>
        <v>149</v>
      </c>
    </row>
    <row r="1534" customFormat="false" ht="9.75" hidden="false" customHeight="true" outlineLevel="0" collapsed="false">
      <c r="BV1534" s="19" t="n">
        <f aca="false">BV1434+1</f>
        <v>15</v>
      </c>
      <c r="BW1534" s="19" t="n">
        <f aca="false">BW1434</f>
        <v>25</v>
      </c>
      <c r="BX1534" s="20" t="n">
        <f aca="false">(BV1534-1)*$CC$114+$CC$112</f>
        <v>-74.745305174839</v>
      </c>
      <c r="BY1534" s="20" t="n">
        <f aca="false">($CC$111+1-BW1534)*$CC$115+$CC$113</f>
        <v>-2.82600000868701</v>
      </c>
      <c r="BZ1534" s="20" t="n">
        <f aca="false">INDEX($B$9:$BT$108,BW1534,BV1534)</f>
        <v>144</v>
      </c>
    </row>
    <row r="1535" customFormat="false" ht="9.75" hidden="false" customHeight="true" outlineLevel="0" collapsed="false">
      <c r="BV1535" s="19" t="n">
        <f aca="false">BV1435+1</f>
        <v>15</v>
      </c>
      <c r="BW1535" s="19" t="n">
        <f aca="false">BW1435</f>
        <v>26</v>
      </c>
      <c r="BX1535" s="20" t="n">
        <f aca="false">(BV1535-1)*$CC$114+$CC$112</f>
        <v>-74.745305174839</v>
      </c>
      <c r="BY1535" s="20" t="n">
        <f aca="false">($CC$111+1-BW1535)*$CC$115+$CC$113</f>
        <v>-3.56666667528001</v>
      </c>
      <c r="BZ1535" s="20" t="n">
        <f aca="false">INDEX($B$9:$BT$108,BW1535,BV1535)</f>
        <v>137</v>
      </c>
    </row>
    <row r="1536" customFormat="false" ht="9.75" hidden="false" customHeight="true" outlineLevel="0" collapsed="false">
      <c r="BV1536" s="19" t="n">
        <f aca="false">BV1436+1</f>
        <v>15</v>
      </c>
      <c r="BW1536" s="19" t="n">
        <f aca="false">BW1436</f>
        <v>27</v>
      </c>
      <c r="BX1536" s="20" t="n">
        <f aca="false">(BV1536-1)*$CC$114+$CC$112</f>
        <v>-74.745305174839</v>
      </c>
      <c r="BY1536" s="20" t="n">
        <f aca="false">($CC$111+1-BW1536)*$CC$115+$CC$113</f>
        <v>-4.30733334187301</v>
      </c>
      <c r="BZ1536" s="20" t="n">
        <f aca="false">INDEX($B$9:$BT$108,BW1536,BV1536)</f>
        <v>122</v>
      </c>
    </row>
    <row r="1537" customFormat="false" ht="9.75" hidden="false" customHeight="true" outlineLevel="0" collapsed="false">
      <c r="BV1537" s="19" t="n">
        <f aca="false">BV1437+1</f>
        <v>15</v>
      </c>
      <c r="BW1537" s="19" t="n">
        <f aca="false">BW1437</f>
        <v>28</v>
      </c>
      <c r="BX1537" s="20" t="n">
        <f aca="false">(BV1537-1)*$CC$114+$CC$112</f>
        <v>-74.745305174839</v>
      </c>
      <c r="BY1537" s="20" t="n">
        <f aca="false">($CC$111+1-BW1537)*$CC$115+$CC$113</f>
        <v>-5.04800000846601</v>
      </c>
      <c r="BZ1537" s="20" t="n">
        <f aca="false">INDEX($B$9:$BT$108,BW1537,BV1537)</f>
        <v>103</v>
      </c>
    </row>
    <row r="1538" customFormat="false" ht="9.75" hidden="false" customHeight="true" outlineLevel="0" collapsed="false">
      <c r="BV1538" s="19" t="n">
        <f aca="false">BV1438+1</f>
        <v>15</v>
      </c>
      <c r="BW1538" s="19" t="n">
        <f aca="false">BW1438</f>
        <v>29</v>
      </c>
      <c r="BX1538" s="20" t="n">
        <f aca="false">(BV1538-1)*$CC$114+$CC$112</f>
        <v>-74.745305174839</v>
      </c>
      <c r="BY1538" s="20" t="n">
        <f aca="false">($CC$111+1-BW1538)*$CC$115+$CC$113</f>
        <v>-5.78866667505901</v>
      </c>
      <c r="BZ1538" s="20" t="n">
        <f aca="false">INDEX($B$9:$BT$108,BW1538,BV1538)</f>
        <v>111</v>
      </c>
    </row>
    <row r="1539" customFormat="false" ht="9.75" hidden="false" customHeight="true" outlineLevel="0" collapsed="false">
      <c r="BV1539" s="19" t="n">
        <f aca="false">BV1439+1</f>
        <v>15</v>
      </c>
      <c r="BW1539" s="19" t="n">
        <f aca="false">BW1439</f>
        <v>30</v>
      </c>
      <c r="BX1539" s="20" t="n">
        <f aca="false">(BV1539-1)*$CC$114+$CC$112</f>
        <v>-74.745305174839</v>
      </c>
      <c r="BY1539" s="20" t="n">
        <f aca="false">($CC$111+1-BW1539)*$CC$115+$CC$113</f>
        <v>-6.52933334165201</v>
      </c>
      <c r="BZ1539" s="20" t="n">
        <f aca="false">INDEX($B$9:$BT$108,BW1539,BV1539)</f>
        <v>144</v>
      </c>
    </row>
    <row r="1540" customFormat="false" ht="9.75" hidden="false" customHeight="true" outlineLevel="0" collapsed="false">
      <c r="BV1540" s="19" t="n">
        <f aca="false">BV1440+1</f>
        <v>15</v>
      </c>
      <c r="BW1540" s="19" t="n">
        <f aca="false">BW1440</f>
        <v>31</v>
      </c>
      <c r="BX1540" s="20" t="n">
        <f aca="false">(BV1540-1)*$CC$114+$CC$112</f>
        <v>-74.745305174839</v>
      </c>
      <c r="BY1540" s="20" t="n">
        <f aca="false">($CC$111+1-BW1540)*$CC$115+$CC$113</f>
        <v>-7.27000000824501</v>
      </c>
      <c r="BZ1540" s="20" t="n">
        <f aca="false">INDEX($B$9:$BT$108,BW1540,BV1540)</f>
        <v>193</v>
      </c>
    </row>
    <row r="1541" customFormat="false" ht="9.75" hidden="false" customHeight="true" outlineLevel="0" collapsed="false">
      <c r="BV1541" s="19" t="n">
        <f aca="false">BV1441+1</f>
        <v>15</v>
      </c>
      <c r="BW1541" s="19" t="n">
        <f aca="false">BW1441</f>
        <v>32</v>
      </c>
      <c r="BX1541" s="20" t="n">
        <f aca="false">(BV1541-1)*$CC$114+$CC$112</f>
        <v>-74.745305174839</v>
      </c>
      <c r="BY1541" s="20" t="n">
        <f aca="false">($CC$111+1-BW1541)*$CC$115+$CC$113</f>
        <v>-8.01066667483801</v>
      </c>
      <c r="BZ1541" s="20" t="n">
        <f aca="false">INDEX($B$9:$BT$108,BW1541,BV1541)</f>
        <v>116</v>
      </c>
    </row>
    <row r="1542" customFormat="false" ht="9.75" hidden="false" customHeight="true" outlineLevel="0" collapsed="false">
      <c r="BV1542" s="19" t="n">
        <f aca="false">BV1442+1</f>
        <v>15</v>
      </c>
      <c r="BW1542" s="19" t="n">
        <f aca="false">BW1442</f>
        <v>33</v>
      </c>
      <c r="BX1542" s="20" t="n">
        <f aca="false">(BV1542-1)*$CC$114+$CC$112</f>
        <v>-74.745305174839</v>
      </c>
      <c r="BY1542" s="20" t="n">
        <f aca="false">($CC$111+1-BW1542)*$CC$115+$CC$113</f>
        <v>-8.75133334143101</v>
      </c>
      <c r="BZ1542" s="20" t="n">
        <f aca="false">INDEX($B$9:$BT$108,BW1542,BV1542)</f>
        <v>191</v>
      </c>
    </row>
    <row r="1543" customFormat="false" ht="9.75" hidden="false" customHeight="true" outlineLevel="0" collapsed="false">
      <c r="BV1543" s="19" t="n">
        <f aca="false">BV1443+1</f>
        <v>15</v>
      </c>
      <c r="BW1543" s="19" t="n">
        <f aca="false">BW1443</f>
        <v>34</v>
      </c>
      <c r="BX1543" s="20" t="n">
        <f aca="false">(BV1543-1)*$CC$114+$CC$112</f>
        <v>-74.745305174839</v>
      </c>
      <c r="BY1543" s="20" t="n">
        <f aca="false">($CC$111+1-BW1543)*$CC$115+$CC$113</f>
        <v>-9.49200000802401</v>
      </c>
      <c r="BZ1543" s="20" t="n">
        <f aca="false">INDEX($B$9:$BT$108,BW1543,BV1543)</f>
        <v>604</v>
      </c>
    </row>
    <row r="1544" customFormat="false" ht="9.75" hidden="false" customHeight="true" outlineLevel="0" collapsed="false">
      <c r="BV1544" s="19" t="n">
        <f aca="false">BV1444+1</f>
        <v>15</v>
      </c>
      <c r="BW1544" s="19" t="n">
        <f aca="false">BW1444</f>
        <v>35</v>
      </c>
      <c r="BX1544" s="20" t="n">
        <f aca="false">(BV1544-1)*$CC$114+$CC$112</f>
        <v>-74.745305174839</v>
      </c>
      <c r="BY1544" s="20" t="n">
        <f aca="false">($CC$111+1-BW1544)*$CC$115+$CC$113</f>
        <v>-10.232666674617</v>
      </c>
      <c r="BZ1544" s="20" t="n">
        <f aca="false">INDEX($B$9:$BT$108,BW1544,BV1544)</f>
        <v>1386</v>
      </c>
    </row>
    <row r="1545" customFormat="false" ht="9.75" hidden="false" customHeight="true" outlineLevel="0" collapsed="false">
      <c r="BV1545" s="19" t="n">
        <f aca="false">BV1445+1</f>
        <v>15</v>
      </c>
      <c r="BW1545" s="19" t="n">
        <f aca="false">BW1445</f>
        <v>36</v>
      </c>
      <c r="BX1545" s="20" t="n">
        <f aca="false">(BV1545-1)*$CC$114+$CC$112</f>
        <v>-74.745305174839</v>
      </c>
      <c r="BY1545" s="20" t="n">
        <f aca="false">($CC$111+1-BW1545)*$CC$115+$CC$113</f>
        <v>-10.97333334121</v>
      </c>
      <c r="BZ1545" s="20" t="n">
        <f aca="false">INDEX($B$9:$BT$108,BW1545,BV1545)</f>
        <v>589</v>
      </c>
    </row>
    <row r="1546" customFormat="false" ht="9.75" hidden="false" customHeight="true" outlineLevel="0" collapsed="false">
      <c r="BV1546" s="19" t="n">
        <f aca="false">BV1446+1</f>
        <v>15</v>
      </c>
      <c r="BW1546" s="19" t="n">
        <f aca="false">BW1446</f>
        <v>37</v>
      </c>
      <c r="BX1546" s="20" t="n">
        <f aca="false">(BV1546-1)*$CC$114+$CC$112</f>
        <v>-74.745305174839</v>
      </c>
      <c r="BY1546" s="20" t="n">
        <f aca="false">($CC$111+1-BW1546)*$CC$115+$CC$113</f>
        <v>-11.714000007803</v>
      </c>
      <c r="BZ1546" s="20" t="n">
        <f aca="false">INDEX($B$9:$BT$108,BW1546,BV1546)</f>
        <v>1682</v>
      </c>
    </row>
    <row r="1547" customFormat="false" ht="9.75" hidden="false" customHeight="true" outlineLevel="0" collapsed="false">
      <c r="BV1547" s="19" t="n">
        <f aca="false">BV1447+1</f>
        <v>15</v>
      </c>
      <c r="BW1547" s="19" t="n">
        <f aca="false">BW1447</f>
        <v>38</v>
      </c>
      <c r="BX1547" s="20" t="n">
        <f aca="false">(BV1547-1)*$CC$114+$CC$112</f>
        <v>-74.745305174839</v>
      </c>
      <c r="BY1547" s="20" t="n">
        <f aca="false">($CC$111+1-BW1547)*$CC$115+$CC$113</f>
        <v>-12.454666674396</v>
      </c>
      <c r="BZ1547" s="20" t="n">
        <f aca="false">INDEX($B$9:$BT$108,BW1547,BV1547)</f>
        <v>2306</v>
      </c>
    </row>
    <row r="1548" customFormat="false" ht="9.75" hidden="false" customHeight="true" outlineLevel="0" collapsed="false">
      <c r="BV1548" s="19" t="n">
        <f aca="false">BV1448+1</f>
        <v>15</v>
      </c>
      <c r="BW1548" s="19" t="n">
        <f aca="false">BW1448</f>
        <v>39</v>
      </c>
      <c r="BX1548" s="20" t="n">
        <f aca="false">(BV1548-1)*$CC$114+$CC$112</f>
        <v>-74.745305174839</v>
      </c>
      <c r="BY1548" s="20" t="n">
        <f aca="false">($CC$111+1-BW1548)*$CC$115+$CC$113</f>
        <v>-13.195333340989</v>
      </c>
      <c r="BZ1548" s="20" t="n">
        <f aca="false">INDEX($B$9:$BT$108,BW1548,BV1548)</f>
        <v>3623</v>
      </c>
    </row>
    <row r="1549" customFormat="false" ht="9.75" hidden="false" customHeight="true" outlineLevel="0" collapsed="false">
      <c r="BV1549" s="19" t="n">
        <f aca="false">BV1449+1</f>
        <v>15</v>
      </c>
      <c r="BW1549" s="19" t="n">
        <f aca="false">BW1449</f>
        <v>40</v>
      </c>
      <c r="BX1549" s="20" t="n">
        <f aca="false">(BV1549-1)*$CC$114+$CC$112</f>
        <v>-74.745305174839</v>
      </c>
      <c r="BY1549" s="20" t="n">
        <f aca="false">($CC$111+1-BW1549)*$CC$115+$CC$113</f>
        <v>-13.936000007582</v>
      </c>
      <c r="BZ1549" s="20" t="n">
        <f aca="false">INDEX($B$9:$BT$108,BW1549,BV1549)</f>
        <v>4015</v>
      </c>
    </row>
    <row r="1550" customFormat="false" ht="9.75" hidden="false" customHeight="true" outlineLevel="0" collapsed="false">
      <c r="BV1550" s="19" t="n">
        <f aca="false">BV1450+1</f>
        <v>15</v>
      </c>
      <c r="BW1550" s="19" t="n">
        <f aca="false">BW1450</f>
        <v>41</v>
      </c>
      <c r="BX1550" s="20" t="n">
        <f aca="false">(BV1550-1)*$CC$114+$CC$112</f>
        <v>-74.745305174839</v>
      </c>
      <c r="BY1550" s="20" t="n">
        <f aca="false">($CC$111+1-BW1550)*$CC$115+$CC$113</f>
        <v>-14.676666674175</v>
      </c>
      <c r="BZ1550" s="20" t="n">
        <f aca="false">INDEX($B$9:$BT$108,BW1550,BV1550)</f>
        <v>1804</v>
      </c>
    </row>
    <row r="1551" customFormat="false" ht="9.75" hidden="false" customHeight="true" outlineLevel="0" collapsed="false">
      <c r="BV1551" s="19" t="n">
        <f aca="false">BV1451+1</f>
        <v>15</v>
      </c>
      <c r="BW1551" s="19" t="n">
        <f aca="false">BW1451</f>
        <v>42</v>
      </c>
      <c r="BX1551" s="20" t="n">
        <f aca="false">(BV1551-1)*$CC$114+$CC$112</f>
        <v>-74.745305174839</v>
      </c>
      <c r="BY1551" s="20" t="n">
        <f aca="false">($CC$111+1-BW1551)*$CC$115+$CC$113</f>
        <v>-15.417333340768</v>
      </c>
      <c r="BZ1551" s="20" t="n">
        <f aca="false">INDEX($B$9:$BT$108,BW1551,BV1551)</f>
        <v>354</v>
      </c>
    </row>
    <row r="1552" customFormat="false" ht="9.75" hidden="false" customHeight="true" outlineLevel="0" collapsed="false">
      <c r="BV1552" s="19" t="n">
        <f aca="false">BV1452+1</f>
        <v>15</v>
      </c>
      <c r="BW1552" s="19" t="n">
        <f aca="false">BW1452</f>
        <v>43</v>
      </c>
      <c r="BX1552" s="20" t="n">
        <f aca="false">(BV1552-1)*$CC$114+$CC$112</f>
        <v>-74.745305174839</v>
      </c>
      <c r="BY1552" s="20" t="n">
        <f aca="false">($CC$111+1-BW1552)*$CC$115+$CC$113</f>
        <v>-16.158000007361</v>
      </c>
      <c r="BZ1552" s="20" t="n">
        <f aca="false">INDEX($B$9:$BT$108,BW1552,BV1552)</f>
        <v>-3437</v>
      </c>
    </row>
    <row r="1553" customFormat="false" ht="9.75" hidden="false" customHeight="true" outlineLevel="0" collapsed="false">
      <c r="BV1553" s="19" t="n">
        <f aca="false">BV1453+1</f>
        <v>15</v>
      </c>
      <c r="BW1553" s="19" t="n">
        <f aca="false">BW1453</f>
        <v>44</v>
      </c>
      <c r="BX1553" s="20" t="n">
        <f aca="false">(BV1553-1)*$CC$114+$CC$112</f>
        <v>-74.745305174839</v>
      </c>
      <c r="BY1553" s="20" t="n">
        <f aca="false">($CC$111+1-BW1553)*$CC$115+$CC$113</f>
        <v>-16.898666673954</v>
      </c>
      <c r="BZ1553" s="20" t="n">
        <f aca="false">INDEX($B$9:$BT$108,BW1553,BV1553)</f>
        <v>-5213</v>
      </c>
    </row>
    <row r="1554" customFormat="false" ht="9.75" hidden="false" customHeight="true" outlineLevel="0" collapsed="false">
      <c r="BV1554" s="19" t="n">
        <f aca="false">BV1454+1</f>
        <v>15</v>
      </c>
      <c r="BW1554" s="19" t="n">
        <f aca="false">BW1454</f>
        <v>45</v>
      </c>
      <c r="BX1554" s="20" t="n">
        <f aca="false">(BV1554-1)*$CC$114+$CC$112</f>
        <v>-74.745305174839</v>
      </c>
      <c r="BY1554" s="20" t="n">
        <f aca="false">($CC$111+1-BW1554)*$CC$115+$CC$113</f>
        <v>-17.639333340547</v>
      </c>
      <c r="BZ1554" s="20" t="n">
        <f aca="false">INDEX($B$9:$BT$108,BW1554,BV1554)</f>
        <v>-4106</v>
      </c>
    </row>
    <row r="1555" customFormat="false" ht="9.75" hidden="false" customHeight="true" outlineLevel="0" collapsed="false">
      <c r="BV1555" s="19" t="n">
        <f aca="false">BV1455+1</f>
        <v>15</v>
      </c>
      <c r="BW1555" s="19" t="n">
        <f aca="false">BW1455</f>
        <v>46</v>
      </c>
      <c r="BX1555" s="20" t="n">
        <f aca="false">(BV1555-1)*$CC$114+$CC$112</f>
        <v>-74.745305174839</v>
      </c>
      <c r="BY1555" s="20" t="n">
        <f aca="false">($CC$111+1-BW1555)*$CC$115+$CC$113</f>
        <v>-18.38000000714</v>
      </c>
      <c r="BZ1555" s="20" t="n">
        <f aca="false">INDEX($B$9:$BT$108,BW1555,BV1555)</f>
        <v>-4683</v>
      </c>
    </row>
    <row r="1556" customFormat="false" ht="9.75" hidden="false" customHeight="true" outlineLevel="0" collapsed="false">
      <c r="BV1556" s="19" t="n">
        <f aca="false">BV1456+1</f>
        <v>15</v>
      </c>
      <c r="BW1556" s="19" t="n">
        <f aca="false">BW1456</f>
        <v>47</v>
      </c>
      <c r="BX1556" s="20" t="n">
        <f aca="false">(BV1556-1)*$CC$114+$CC$112</f>
        <v>-74.745305174839</v>
      </c>
      <c r="BY1556" s="20" t="n">
        <f aca="false">($CC$111+1-BW1556)*$CC$115+$CC$113</f>
        <v>-19.120666673733</v>
      </c>
      <c r="BZ1556" s="20" t="n">
        <f aca="false">INDEX($B$9:$BT$108,BW1556,BV1556)</f>
        <v>-4986</v>
      </c>
    </row>
    <row r="1557" customFormat="false" ht="9.75" hidden="false" customHeight="true" outlineLevel="0" collapsed="false">
      <c r="BV1557" s="19" t="n">
        <f aca="false">BV1457+1</f>
        <v>15</v>
      </c>
      <c r="BW1557" s="19" t="n">
        <f aca="false">BW1457</f>
        <v>48</v>
      </c>
      <c r="BX1557" s="20" t="n">
        <f aca="false">(BV1557-1)*$CC$114+$CC$112</f>
        <v>-74.745305174839</v>
      </c>
      <c r="BY1557" s="20" t="n">
        <f aca="false">($CC$111+1-BW1557)*$CC$115+$CC$113</f>
        <v>-19.861333340326</v>
      </c>
      <c r="BZ1557" s="20" t="n">
        <f aca="false">INDEX($B$9:$BT$108,BW1557,BV1557)</f>
        <v>-4959</v>
      </c>
    </row>
    <row r="1558" customFormat="false" ht="9.75" hidden="false" customHeight="true" outlineLevel="0" collapsed="false">
      <c r="BV1558" s="19" t="n">
        <f aca="false">BV1458+1</f>
        <v>15</v>
      </c>
      <c r="BW1558" s="19" t="n">
        <f aca="false">BW1458</f>
        <v>49</v>
      </c>
      <c r="BX1558" s="20" t="n">
        <f aca="false">(BV1558-1)*$CC$114+$CC$112</f>
        <v>-74.745305174839</v>
      </c>
      <c r="BY1558" s="20" t="n">
        <f aca="false">($CC$111+1-BW1558)*$CC$115+$CC$113</f>
        <v>-20.602000006919</v>
      </c>
      <c r="BZ1558" s="20" t="n">
        <f aca="false">INDEX($B$9:$BT$108,BW1558,BV1558)</f>
        <v>-4834</v>
      </c>
    </row>
    <row r="1559" customFormat="false" ht="9.75" hidden="false" customHeight="true" outlineLevel="0" collapsed="false">
      <c r="BV1559" s="19" t="n">
        <f aca="false">BV1459+1</f>
        <v>15</v>
      </c>
      <c r="BW1559" s="19" t="n">
        <f aca="false">BW1459</f>
        <v>50</v>
      </c>
      <c r="BX1559" s="20" t="n">
        <f aca="false">(BV1559-1)*$CC$114+$CC$112</f>
        <v>-74.745305174839</v>
      </c>
      <c r="BY1559" s="20" t="n">
        <f aca="false">($CC$111+1-BW1559)*$CC$115+$CC$113</f>
        <v>-21.342666673512</v>
      </c>
      <c r="BZ1559" s="20" t="n">
        <f aca="false">INDEX($B$9:$BT$108,BW1559,BV1559)</f>
        <v>-4693</v>
      </c>
    </row>
    <row r="1560" customFormat="false" ht="9.75" hidden="false" customHeight="true" outlineLevel="0" collapsed="false">
      <c r="BV1560" s="19" t="n">
        <f aca="false">BV1460+1</f>
        <v>15</v>
      </c>
      <c r="BW1560" s="19" t="n">
        <f aca="false">BW1460</f>
        <v>51</v>
      </c>
      <c r="BX1560" s="20" t="n">
        <f aca="false">(BV1560-1)*$CC$114+$CC$112</f>
        <v>-74.745305174839</v>
      </c>
      <c r="BY1560" s="20" t="n">
        <f aca="false">($CC$111+1-BW1560)*$CC$115+$CC$113</f>
        <v>-22.083333340105</v>
      </c>
      <c r="BZ1560" s="20" t="n">
        <f aca="false">INDEX($B$9:$BT$108,BW1560,BV1560)</f>
        <v>-4488</v>
      </c>
    </row>
    <row r="1561" customFormat="false" ht="9.75" hidden="false" customHeight="true" outlineLevel="0" collapsed="false">
      <c r="BV1561" s="19" t="n">
        <f aca="false">BV1461+1</f>
        <v>15</v>
      </c>
      <c r="BW1561" s="19" t="n">
        <f aca="false">BW1461</f>
        <v>52</v>
      </c>
      <c r="BX1561" s="20" t="n">
        <f aca="false">(BV1561-1)*$CC$114+$CC$112</f>
        <v>-74.745305174839</v>
      </c>
      <c r="BY1561" s="20" t="n">
        <f aca="false">($CC$111+1-BW1561)*$CC$115+$CC$113</f>
        <v>-22.824000006698</v>
      </c>
      <c r="BZ1561" s="20" t="n">
        <f aca="false">INDEX($B$9:$BT$108,BW1561,BV1561)</f>
        <v>-4320</v>
      </c>
    </row>
    <row r="1562" customFormat="false" ht="9.75" hidden="false" customHeight="true" outlineLevel="0" collapsed="false">
      <c r="BV1562" s="19" t="n">
        <f aca="false">BV1462+1</f>
        <v>15</v>
      </c>
      <c r="BW1562" s="19" t="n">
        <f aca="false">BW1462</f>
        <v>53</v>
      </c>
      <c r="BX1562" s="20" t="n">
        <f aca="false">(BV1562-1)*$CC$114+$CC$112</f>
        <v>-74.745305174839</v>
      </c>
      <c r="BY1562" s="20" t="n">
        <f aca="false">($CC$111+1-BW1562)*$CC$115+$CC$113</f>
        <v>-23.564666673291</v>
      </c>
      <c r="BZ1562" s="20" t="n">
        <f aca="false">INDEX($B$9:$BT$108,BW1562,BV1562)</f>
        <v>-3920</v>
      </c>
    </row>
    <row r="1563" customFormat="false" ht="9.75" hidden="false" customHeight="true" outlineLevel="0" collapsed="false">
      <c r="BV1563" s="19" t="n">
        <f aca="false">BV1463+1</f>
        <v>15</v>
      </c>
      <c r="BW1563" s="19" t="n">
        <f aca="false">BW1463</f>
        <v>54</v>
      </c>
      <c r="BX1563" s="20" t="n">
        <f aca="false">(BV1563-1)*$CC$114+$CC$112</f>
        <v>-74.745305174839</v>
      </c>
      <c r="BY1563" s="20" t="n">
        <f aca="false">($CC$111+1-BW1563)*$CC$115+$CC$113</f>
        <v>-24.305333339884</v>
      </c>
      <c r="BZ1563" s="20" t="n">
        <f aca="false">INDEX($B$9:$BT$108,BW1563,BV1563)</f>
        <v>-3033</v>
      </c>
    </row>
    <row r="1564" customFormat="false" ht="9.75" hidden="false" customHeight="true" outlineLevel="0" collapsed="false">
      <c r="BV1564" s="19" t="n">
        <f aca="false">BV1464+1</f>
        <v>15</v>
      </c>
      <c r="BW1564" s="19" t="n">
        <f aca="false">BW1464</f>
        <v>55</v>
      </c>
      <c r="BX1564" s="20" t="n">
        <f aca="false">(BV1564-1)*$CC$114+$CC$112</f>
        <v>-74.745305174839</v>
      </c>
      <c r="BY1564" s="20" t="n">
        <f aca="false">($CC$111+1-BW1564)*$CC$115+$CC$113</f>
        <v>-25.046000006477</v>
      </c>
      <c r="BZ1564" s="20" t="n">
        <f aca="false">INDEX($B$9:$BT$108,BW1564,BV1564)</f>
        <v>-3618</v>
      </c>
    </row>
    <row r="1565" customFormat="false" ht="9.75" hidden="false" customHeight="true" outlineLevel="0" collapsed="false">
      <c r="BV1565" s="19" t="n">
        <f aca="false">BV1465+1</f>
        <v>15</v>
      </c>
      <c r="BW1565" s="19" t="n">
        <f aca="false">BW1465</f>
        <v>56</v>
      </c>
      <c r="BX1565" s="20" t="n">
        <f aca="false">(BV1565-1)*$CC$114+$CC$112</f>
        <v>-74.745305174839</v>
      </c>
      <c r="BY1565" s="20" t="n">
        <f aca="false">($CC$111+1-BW1565)*$CC$115+$CC$113</f>
        <v>-25.78666667307</v>
      </c>
      <c r="BZ1565" s="20" t="n">
        <f aca="false">INDEX($B$9:$BT$108,BW1565,BV1565)</f>
        <v>-3414</v>
      </c>
    </row>
    <row r="1566" customFormat="false" ht="9.75" hidden="false" customHeight="true" outlineLevel="0" collapsed="false">
      <c r="BV1566" s="19" t="n">
        <f aca="false">BV1466+1</f>
        <v>15</v>
      </c>
      <c r="BW1566" s="19" t="n">
        <f aca="false">BW1466</f>
        <v>57</v>
      </c>
      <c r="BX1566" s="20" t="n">
        <f aca="false">(BV1566-1)*$CC$114+$CC$112</f>
        <v>-74.745305174839</v>
      </c>
      <c r="BY1566" s="20" t="n">
        <f aca="false">($CC$111+1-BW1566)*$CC$115+$CC$113</f>
        <v>-26.527333339663</v>
      </c>
      <c r="BZ1566" s="20" t="n">
        <f aca="false">INDEX($B$9:$BT$108,BW1566,BV1566)</f>
        <v>-3871</v>
      </c>
    </row>
    <row r="1567" customFormat="false" ht="9.75" hidden="false" customHeight="true" outlineLevel="0" collapsed="false">
      <c r="BV1567" s="19" t="n">
        <f aca="false">BV1467+1</f>
        <v>15</v>
      </c>
      <c r="BW1567" s="19" t="n">
        <f aca="false">BW1467</f>
        <v>58</v>
      </c>
      <c r="BX1567" s="20" t="n">
        <f aca="false">(BV1567-1)*$CC$114+$CC$112</f>
        <v>-74.745305174839</v>
      </c>
      <c r="BY1567" s="20" t="n">
        <f aca="false">($CC$111+1-BW1567)*$CC$115+$CC$113</f>
        <v>-27.268000006256</v>
      </c>
      <c r="BZ1567" s="20" t="n">
        <f aca="false">INDEX($B$9:$BT$108,BW1567,BV1567)</f>
        <v>-4367</v>
      </c>
    </row>
    <row r="1568" customFormat="false" ht="9.75" hidden="false" customHeight="true" outlineLevel="0" collapsed="false">
      <c r="BV1568" s="19" t="n">
        <f aca="false">BV1468+1</f>
        <v>15</v>
      </c>
      <c r="BW1568" s="19" t="n">
        <f aca="false">BW1468</f>
        <v>59</v>
      </c>
      <c r="BX1568" s="20" t="n">
        <f aca="false">(BV1568-1)*$CC$114+$CC$112</f>
        <v>-74.745305174839</v>
      </c>
      <c r="BY1568" s="20" t="n">
        <f aca="false">($CC$111+1-BW1568)*$CC$115+$CC$113</f>
        <v>-28.008666672849</v>
      </c>
      <c r="BZ1568" s="20" t="n">
        <f aca="false">INDEX($B$9:$BT$108,BW1568,BV1568)</f>
        <v>-3866</v>
      </c>
    </row>
    <row r="1569" customFormat="false" ht="9.75" hidden="false" customHeight="true" outlineLevel="0" collapsed="false">
      <c r="BV1569" s="19" t="n">
        <f aca="false">BV1469+1</f>
        <v>15</v>
      </c>
      <c r="BW1569" s="19" t="n">
        <f aca="false">BW1469</f>
        <v>60</v>
      </c>
      <c r="BX1569" s="20" t="n">
        <f aca="false">(BV1569-1)*$CC$114+$CC$112</f>
        <v>-74.745305174839</v>
      </c>
      <c r="BY1569" s="20" t="n">
        <f aca="false">($CC$111+1-BW1569)*$CC$115+$CC$113</f>
        <v>-28.749333339442</v>
      </c>
      <c r="BZ1569" s="20" t="n">
        <f aca="false">INDEX($B$9:$BT$108,BW1569,BV1569)</f>
        <v>-4102</v>
      </c>
    </row>
    <row r="1570" customFormat="false" ht="9.75" hidden="false" customHeight="true" outlineLevel="0" collapsed="false">
      <c r="BV1570" s="19" t="n">
        <f aca="false">BV1470+1</f>
        <v>15</v>
      </c>
      <c r="BW1570" s="19" t="n">
        <f aca="false">BW1470</f>
        <v>61</v>
      </c>
      <c r="BX1570" s="20" t="n">
        <f aca="false">(BV1570-1)*$CC$114+$CC$112</f>
        <v>-74.745305174839</v>
      </c>
      <c r="BY1570" s="20" t="n">
        <f aca="false">($CC$111+1-BW1570)*$CC$115+$CC$113</f>
        <v>-29.490000006035</v>
      </c>
      <c r="BZ1570" s="20" t="n">
        <f aca="false">INDEX($B$9:$BT$108,BW1570,BV1570)</f>
        <v>-4119</v>
      </c>
    </row>
    <row r="1571" customFormat="false" ht="9.75" hidden="false" customHeight="true" outlineLevel="0" collapsed="false">
      <c r="BV1571" s="19" t="n">
        <f aca="false">BV1471+1</f>
        <v>15</v>
      </c>
      <c r="BW1571" s="19" t="n">
        <f aca="false">BW1471</f>
        <v>62</v>
      </c>
      <c r="BX1571" s="20" t="n">
        <f aca="false">(BV1571-1)*$CC$114+$CC$112</f>
        <v>-74.745305174839</v>
      </c>
      <c r="BY1571" s="20" t="n">
        <f aca="false">($CC$111+1-BW1571)*$CC$115+$CC$113</f>
        <v>-30.230666672628</v>
      </c>
      <c r="BZ1571" s="20" t="n">
        <f aca="false">INDEX($B$9:$BT$108,BW1571,BV1571)</f>
        <v>-4086</v>
      </c>
    </row>
    <row r="1572" customFormat="false" ht="9.75" hidden="false" customHeight="true" outlineLevel="0" collapsed="false">
      <c r="BV1572" s="19" t="n">
        <f aca="false">BV1472+1</f>
        <v>15</v>
      </c>
      <c r="BW1572" s="19" t="n">
        <f aca="false">BW1472</f>
        <v>63</v>
      </c>
      <c r="BX1572" s="20" t="n">
        <f aca="false">(BV1572-1)*$CC$114+$CC$112</f>
        <v>-74.745305174839</v>
      </c>
      <c r="BY1572" s="20" t="n">
        <f aca="false">($CC$111+1-BW1572)*$CC$115+$CC$113</f>
        <v>-30.971333339221</v>
      </c>
      <c r="BZ1572" s="20" t="n">
        <f aca="false">INDEX($B$9:$BT$108,BW1572,BV1572)</f>
        <v>-4134</v>
      </c>
    </row>
    <row r="1573" customFormat="false" ht="9.75" hidden="false" customHeight="true" outlineLevel="0" collapsed="false">
      <c r="BV1573" s="19" t="n">
        <f aca="false">BV1473+1</f>
        <v>15</v>
      </c>
      <c r="BW1573" s="19" t="n">
        <f aca="false">BW1473</f>
        <v>64</v>
      </c>
      <c r="BX1573" s="20" t="n">
        <f aca="false">(BV1573-1)*$CC$114+$CC$112</f>
        <v>-74.745305174839</v>
      </c>
      <c r="BY1573" s="20" t="n">
        <f aca="false">($CC$111+1-BW1573)*$CC$115+$CC$113</f>
        <v>-31.712000005814</v>
      </c>
      <c r="BZ1573" s="20" t="n">
        <f aca="false">INDEX($B$9:$BT$108,BW1573,BV1573)</f>
        <v>-4139</v>
      </c>
    </row>
    <row r="1574" customFormat="false" ht="9.75" hidden="false" customHeight="true" outlineLevel="0" collapsed="false">
      <c r="BV1574" s="19" t="n">
        <f aca="false">BV1474+1</f>
        <v>15</v>
      </c>
      <c r="BW1574" s="19" t="n">
        <f aca="false">BW1474</f>
        <v>65</v>
      </c>
      <c r="BX1574" s="20" t="n">
        <f aca="false">(BV1574-1)*$CC$114+$CC$112</f>
        <v>-74.745305174839</v>
      </c>
      <c r="BY1574" s="20" t="n">
        <f aca="false">($CC$111+1-BW1574)*$CC$115+$CC$113</f>
        <v>-32.452666672407</v>
      </c>
      <c r="BZ1574" s="20" t="n">
        <f aca="false">INDEX($B$9:$BT$108,BW1574,BV1574)</f>
        <v>-4023</v>
      </c>
    </row>
    <row r="1575" customFormat="false" ht="9.75" hidden="false" customHeight="true" outlineLevel="0" collapsed="false">
      <c r="BV1575" s="19" t="n">
        <f aca="false">BV1475+1</f>
        <v>15</v>
      </c>
      <c r="BW1575" s="19" t="n">
        <f aca="false">BW1475</f>
        <v>66</v>
      </c>
      <c r="BX1575" s="20" t="n">
        <f aca="false">(BV1575-1)*$CC$114+$CC$112</f>
        <v>-74.745305174839</v>
      </c>
      <c r="BY1575" s="20" t="n">
        <f aca="false">($CC$111+1-BW1575)*$CC$115+$CC$113</f>
        <v>-33.193333339</v>
      </c>
      <c r="BZ1575" s="20" t="n">
        <f aca="false">INDEX($B$9:$BT$108,BW1575,BV1575)</f>
        <v>-3949</v>
      </c>
    </row>
    <row r="1576" customFormat="false" ht="9.75" hidden="false" customHeight="true" outlineLevel="0" collapsed="false">
      <c r="BV1576" s="19" t="n">
        <f aca="false">BV1476+1</f>
        <v>15</v>
      </c>
      <c r="BW1576" s="19" t="n">
        <f aca="false">BW1476</f>
        <v>67</v>
      </c>
      <c r="BX1576" s="20" t="n">
        <f aca="false">(BV1576-1)*$CC$114+$CC$112</f>
        <v>-74.745305174839</v>
      </c>
      <c r="BY1576" s="20" t="n">
        <f aca="false">($CC$111+1-BW1576)*$CC$115+$CC$113</f>
        <v>-33.934000005593</v>
      </c>
      <c r="BZ1576" s="20" t="n">
        <f aca="false">INDEX($B$9:$BT$108,BW1576,BV1576)</f>
        <v>-3832</v>
      </c>
    </row>
    <row r="1577" customFormat="false" ht="9.75" hidden="false" customHeight="true" outlineLevel="0" collapsed="false">
      <c r="BV1577" s="19" t="n">
        <f aca="false">BV1477+1</f>
        <v>15</v>
      </c>
      <c r="BW1577" s="19" t="n">
        <f aca="false">BW1477</f>
        <v>68</v>
      </c>
      <c r="BX1577" s="20" t="n">
        <f aca="false">(BV1577-1)*$CC$114+$CC$112</f>
        <v>-74.745305174839</v>
      </c>
      <c r="BY1577" s="20" t="n">
        <f aca="false">($CC$111+1-BW1577)*$CC$115+$CC$113</f>
        <v>-34.674666672186</v>
      </c>
      <c r="BZ1577" s="20" t="n">
        <f aca="false">INDEX($B$9:$BT$108,BW1577,BV1577)</f>
        <v>-4261</v>
      </c>
    </row>
    <row r="1578" customFormat="false" ht="9.75" hidden="false" customHeight="true" outlineLevel="0" collapsed="false">
      <c r="BV1578" s="19" t="n">
        <f aca="false">BV1478+1</f>
        <v>15</v>
      </c>
      <c r="BW1578" s="19" t="n">
        <f aca="false">BW1478</f>
        <v>69</v>
      </c>
      <c r="BX1578" s="20" t="n">
        <f aca="false">(BV1578-1)*$CC$114+$CC$112</f>
        <v>-74.745305174839</v>
      </c>
      <c r="BY1578" s="20" t="n">
        <f aca="false">($CC$111+1-BW1578)*$CC$115+$CC$113</f>
        <v>-35.415333338779</v>
      </c>
      <c r="BZ1578" s="20" t="n">
        <f aca="false">INDEX($B$9:$BT$108,BW1578,BV1578)</f>
        <v>-4893</v>
      </c>
    </row>
    <row r="1579" customFormat="false" ht="9.75" hidden="false" customHeight="true" outlineLevel="0" collapsed="false">
      <c r="BV1579" s="19" t="n">
        <f aca="false">BV1479+1</f>
        <v>15</v>
      </c>
      <c r="BW1579" s="19" t="n">
        <f aca="false">BW1479</f>
        <v>70</v>
      </c>
      <c r="BX1579" s="20" t="n">
        <f aca="false">(BV1579-1)*$CC$114+$CC$112</f>
        <v>-74.745305174839</v>
      </c>
      <c r="BY1579" s="20" t="n">
        <f aca="false">($CC$111+1-BW1579)*$CC$115+$CC$113</f>
        <v>-36.156000005372</v>
      </c>
      <c r="BZ1579" s="20" t="n">
        <f aca="false">INDEX($B$9:$BT$108,BW1579,BV1579)</f>
        <v>-4830</v>
      </c>
    </row>
    <row r="1580" customFormat="false" ht="9.75" hidden="false" customHeight="true" outlineLevel="0" collapsed="false">
      <c r="BV1580" s="19" t="n">
        <f aca="false">BV1480+1</f>
        <v>15</v>
      </c>
      <c r="BW1580" s="19" t="n">
        <f aca="false">BW1480</f>
        <v>71</v>
      </c>
      <c r="BX1580" s="20" t="n">
        <f aca="false">(BV1580-1)*$CC$114+$CC$112</f>
        <v>-74.745305174839</v>
      </c>
      <c r="BY1580" s="20" t="n">
        <f aca="false">($CC$111+1-BW1580)*$CC$115+$CC$113</f>
        <v>-36.896666671965</v>
      </c>
      <c r="BZ1580" s="20" t="n">
        <f aca="false">INDEX($B$9:$BT$108,BW1580,BV1580)</f>
        <v>-3231</v>
      </c>
    </row>
    <row r="1581" customFormat="false" ht="9.75" hidden="false" customHeight="true" outlineLevel="0" collapsed="false">
      <c r="BV1581" s="19" t="n">
        <f aca="false">BV1481+1</f>
        <v>15</v>
      </c>
      <c r="BW1581" s="19" t="n">
        <f aca="false">BW1481</f>
        <v>72</v>
      </c>
      <c r="BX1581" s="20" t="n">
        <f aca="false">(BV1581-1)*$CC$114+$CC$112</f>
        <v>-74.745305174839</v>
      </c>
      <c r="BY1581" s="20" t="n">
        <f aca="false">($CC$111+1-BW1581)*$CC$115+$CC$113</f>
        <v>-37.637333338558</v>
      </c>
      <c r="BZ1581" s="20" t="n">
        <f aca="false">INDEX($B$9:$BT$108,BW1581,BV1581)</f>
        <v>-3040</v>
      </c>
    </row>
    <row r="1582" customFormat="false" ht="9.75" hidden="false" customHeight="true" outlineLevel="0" collapsed="false">
      <c r="BV1582" s="19" t="n">
        <f aca="false">BV1482+1</f>
        <v>15</v>
      </c>
      <c r="BW1582" s="19" t="n">
        <f aca="false">BW1482</f>
        <v>73</v>
      </c>
      <c r="BX1582" s="20" t="n">
        <f aca="false">(BV1582-1)*$CC$114+$CC$112</f>
        <v>-74.745305174839</v>
      </c>
      <c r="BY1582" s="20" t="n">
        <f aca="false">($CC$111+1-BW1582)*$CC$115+$CC$113</f>
        <v>-38.378000005151</v>
      </c>
      <c r="BZ1582" s="20" t="n">
        <f aca="false">INDEX($B$9:$BT$108,BW1582,BV1582)</f>
        <v>-1693</v>
      </c>
    </row>
    <row r="1583" customFormat="false" ht="9.75" hidden="false" customHeight="true" outlineLevel="0" collapsed="false">
      <c r="BV1583" s="19" t="n">
        <f aca="false">BV1483+1</f>
        <v>15</v>
      </c>
      <c r="BW1583" s="19" t="n">
        <f aca="false">BW1483</f>
        <v>74</v>
      </c>
      <c r="BX1583" s="20" t="n">
        <f aca="false">(BV1583-1)*$CC$114+$CC$112</f>
        <v>-74.745305174839</v>
      </c>
      <c r="BY1583" s="20" t="n">
        <f aca="false">($CC$111+1-BW1583)*$CC$115+$CC$113</f>
        <v>-39.118666671744</v>
      </c>
      <c r="BZ1583" s="20" t="n">
        <f aca="false">INDEX($B$9:$BT$108,BW1583,BV1583)</f>
        <v>-1283</v>
      </c>
    </row>
    <row r="1584" customFormat="false" ht="9.75" hidden="false" customHeight="true" outlineLevel="0" collapsed="false">
      <c r="BV1584" s="19" t="n">
        <f aca="false">BV1484+1</f>
        <v>15</v>
      </c>
      <c r="BW1584" s="19" t="n">
        <f aca="false">BW1484</f>
        <v>75</v>
      </c>
      <c r="BX1584" s="20" t="n">
        <f aca="false">(BV1584-1)*$CC$114+$CC$112</f>
        <v>-74.745305174839</v>
      </c>
      <c r="BY1584" s="20" t="n">
        <f aca="false">($CC$111+1-BW1584)*$CC$115+$CC$113</f>
        <v>-39.859333338337</v>
      </c>
      <c r="BZ1584" s="20" t="n">
        <f aca="false">INDEX($B$9:$BT$108,BW1584,BV1584)</f>
        <v>-1080</v>
      </c>
    </row>
    <row r="1585" customFormat="false" ht="9.75" hidden="false" customHeight="true" outlineLevel="0" collapsed="false">
      <c r="BV1585" s="19" t="n">
        <f aca="false">BV1485+1</f>
        <v>15</v>
      </c>
      <c r="BW1585" s="19" t="n">
        <f aca="false">BW1485</f>
        <v>76</v>
      </c>
      <c r="BX1585" s="20" t="n">
        <f aca="false">(BV1585-1)*$CC$114+$CC$112</f>
        <v>-74.745305174839</v>
      </c>
      <c r="BY1585" s="20" t="n">
        <f aca="false">($CC$111+1-BW1585)*$CC$115+$CC$113</f>
        <v>-40.60000000493</v>
      </c>
      <c r="BZ1585" s="20" t="n">
        <f aca="false">INDEX($B$9:$BT$108,BW1585,BV1585)</f>
        <v>-690</v>
      </c>
    </row>
    <row r="1586" customFormat="false" ht="9.75" hidden="false" customHeight="true" outlineLevel="0" collapsed="false">
      <c r="BV1586" s="19" t="n">
        <f aca="false">BV1486+1</f>
        <v>15</v>
      </c>
      <c r="BW1586" s="19" t="n">
        <f aca="false">BW1486</f>
        <v>77</v>
      </c>
      <c r="BX1586" s="20" t="n">
        <f aca="false">(BV1586-1)*$CC$114+$CC$112</f>
        <v>-74.745305174839</v>
      </c>
      <c r="BY1586" s="20" t="n">
        <f aca="false">($CC$111+1-BW1586)*$CC$115+$CC$113</f>
        <v>-41.340666671523</v>
      </c>
      <c r="BZ1586" s="20" t="n">
        <f aca="false">INDEX($B$9:$BT$108,BW1586,BV1586)</f>
        <v>-322</v>
      </c>
    </row>
    <row r="1587" customFormat="false" ht="9.75" hidden="false" customHeight="true" outlineLevel="0" collapsed="false">
      <c r="BV1587" s="19" t="n">
        <f aca="false">BV1487+1</f>
        <v>15</v>
      </c>
      <c r="BW1587" s="19" t="n">
        <f aca="false">BW1487</f>
        <v>78</v>
      </c>
      <c r="BX1587" s="20" t="n">
        <f aca="false">(BV1587-1)*$CC$114+$CC$112</f>
        <v>-74.745305174839</v>
      </c>
      <c r="BY1587" s="20" t="n">
        <f aca="false">($CC$111+1-BW1587)*$CC$115+$CC$113</f>
        <v>-42.081333338116</v>
      </c>
      <c r="BZ1587" s="20" t="n">
        <f aca="false">INDEX($B$9:$BT$108,BW1587,BV1587)</f>
        <v>-104</v>
      </c>
    </row>
    <row r="1588" customFormat="false" ht="9.75" hidden="false" customHeight="true" outlineLevel="0" collapsed="false">
      <c r="BV1588" s="19" t="n">
        <f aca="false">BV1488+1</f>
        <v>15</v>
      </c>
      <c r="BW1588" s="19" t="n">
        <f aca="false">BW1488</f>
        <v>79</v>
      </c>
      <c r="BX1588" s="20" t="n">
        <f aca="false">(BV1588-1)*$CC$114+$CC$112</f>
        <v>-74.745305174839</v>
      </c>
      <c r="BY1588" s="20" t="n">
        <f aca="false">($CC$111+1-BW1588)*$CC$115+$CC$113</f>
        <v>-42.822000004709</v>
      </c>
      <c r="BZ1588" s="20" t="n">
        <f aca="false">INDEX($B$9:$BT$108,BW1588,BV1588)</f>
        <v>32</v>
      </c>
    </row>
    <row r="1589" customFormat="false" ht="9.75" hidden="false" customHeight="true" outlineLevel="0" collapsed="false">
      <c r="BV1589" s="19" t="n">
        <f aca="false">BV1489+1</f>
        <v>15</v>
      </c>
      <c r="BW1589" s="19" t="n">
        <f aca="false">BW1489</f>
        <v>80</v>
      </c>
      <c r="BX1589" s="20" t="n">
        <f aca="false">(BV1589-1)*$CC$114+$CC$112</f>
        <v>-74.745305174839</v>
      </c>
      <c r="BY1589" s="20" t="n">
        <f aca="false">($CC$111+1-BW1589)*$CC$115+$CC$113</f>
        <v>-43.562666671302</v>
      </c>
      <c r="BZ1589" s="20" t="n">
        <f aca="false">INDEX($B$9:$BT$108,BW1589,BV1589)</f>
        <v>-124</v>
      </c>
    </row>
    <row r="1590" customFormat="false" ht="9.75" hidden="false" customHeight="true" outlineLevel="0" collapsed="false">
      <c r="BV1590" s="19" t="n">
        <f aca="false">BV1490+1</f>
        <v>15</v>
      </c>
      <c r="BW1590" s="19" t="n">
        <f aca="false">BW1490</f>
        <v>81</v>
      </c>
      <c r="BX1590" s="20" t="n">
        <f aca="false">(BV1590-1)*$CC$114+$CC$112</f>
        <v>-74.745305174839</v>
      </c>
      <c r="BY1590" s="20" t="n">
        <f aca="false">($CC$111+1-BW1590)*$CC$115+$CC$113</f>
        <v>-44.303333337895</v>
      </c>
      <c r="BZ1590" s="20" t="n">
        <f aca="false">INDEX($B$9:$BT$108,BW1590,BV1590)</f>
        <v>243</v>
      </c>
    </row>
    <row r="1591" customFormat="false" ht="9.75" hidden="false" customHeight="true" outlineLevel="0" collapsed="false">
      <c r="BV1591" s="19" t="n">
        <f aca="false">BV1491+1</f>
        <v>15</v>
      </c>
      <c r="BW1591" s="19" t="n">
        <f aca="false">BW1491</f>
        <v>82</v>
      </c>
      <c r="BX1591" s="20" t="n">
        <f aca="false">(BV1591-1)*$CC$114+$CC$112</f>
        <v>-74.745305174839</v>
      </c>
      <c r="BY1591" s="20" t="n">
        <f aca="false">($CC$111+1-BW1591)*$CC$115+$CC$113</f>
        <v>-45.044000004488</v>
      </c>
      <c r="BZ1591" s="20" t="n">
        <f aca="false">INDEX($B$9:$BT$108,BW1591,BV1591)</f>
        <v>105</v>
      </c>
    </row>
    <row r="1592" customFormat="false" ht="9.75" hidden="false" customHeight="true" outlineLevel="0" collapsed="false">
      <c r="BV1592" s="19" t="n">
        <f aca="false">BV1492+1</f>
        <v>15</v>
      </c>
      <c r="BW1592" s="19" t="n">
        <f aca="false">BW1492</f>
        <v>83</v>
      </c>
      <c r="BX1592" s="20" t="n">
        <f aca="false">(BV1592-1)*$CC$114+$CC$112</f>
        <v>-74.745305174839</v>
      </c>
      <c r="BY1592" s="20" t="n">
        <f aca="false">($CC$111+1-BW1592)*$CC$115+$CC$113</f>
        <v>-45.784666671081</v>
      </c>
      <c r="BZ1592" s="20" t="n">
        <f aca="false">INDEX($B$9:$BT$108,BW1592,BV1592)</f>
        <v>515</v>
      </c>
    </row>
    <row r="1593" customFormat="false" ht="9.75" hidden="false" customHeight="true" outlineLevel="0" collapsed="false">
      <c r="BV1593" s="19" t="n">
        <f aca="false">BV1493+1</f>
        <v>15</v>
      </c>
      <c r="BW1593" s="19" t="n">
        <f aca="false">BW1493</f>
        <v>84</v>
      </c>
      <c r="BX1593" s="20" t="n">
        <f aca="false">(BV1593-1)*$CC$114+$CC$112</f>
        <v>-74.745305174839</v>
      </c>
      <c r="BY1593" s="20" t="n">
        <f aca="false">($CC$111+1-BW1593)*$CC$115+$CC$113</f>
        <v>-46.525333337674</v>
      </c>
      <c r="BZ1593" s="20" t="n">
        <f aca="false">INDEX($B$9:$BT$108,BW1593,BV1593)</f>
        <v>-21</v>
      </c>
    </row>
    <row r="1594" customFormat="false" ht="9.75" hidden="false" customHeight="true" outlineLevel="0" collapsed="false">
      <c r="BV1594" s="19" t="n">
        <f aca="false">BV1494+1</f>
        <v>15</v>
      </c>
      <c r="BW1594" s="19" t="n">
        <f aca="false">BW1494</f>
        <v>85</v>
      </c>
      <c r="BX1594" s="20" t="n">
        <f aca="false">(BV1594-1)*$CC$114+$CC$112</f>
        <v>-74.745305174839</v>
      </c>
      <c r="BY1594" s="20" t="n">
        <f aca="false">($CC$111+1-BW1594)*$CC$115+$CC$113</f>
        <v>-47.266000004267</v>
      </c>
      <c r="BZ1594" s="20" t="n">
        <f aca="false">INDEX($B$9:$BT$108,BW1594,BV1594)</f>
        <v>44</v>
      </c>
    </row>
    <row r="1595" customFormat="false" ht="9.75" hidden="false" customHeight="true" outlineLevel="0" collapsed="false">
      <c r="BV1595" s="19" t="n">
        <f aca="false">BV1495+1</f>
        <v>15</v>
      </c>
      <c r="BW1595" s="19" t="n">
        <f aca="false">BW1495</f>
        <v>86</v>
      </c>
      <c r="BX1595" s="20" t="n">
        <f aca="false">(BV1595-1)*$CC$114+$CC$112</f>
        <v>-74.745305174839</v>
      </c>
      <c r="BY1595" s="20" t="n">
        <f aca="false">($CC$111+1-BW1595)*$CC$115+$CC$113</f>
        <v>-48.00666667086</v>
      </c>
      <c r="BZ1595" s="20" t="n">
        <f aca="false">INDEX($B$9:$BT$108,BW1595,BV1595)</f>
        <v>165</v>
      </c>
    </row>
    <row r="1596" customFormat="false" ht="9.75" hidden="false" customHeight="true" outlineLevel="0" collapsed="false">
      <c r="BV1596" s="19" t="n">
        <f aca="false">BV1496+1</f>
        <v>15</v>
      </c>
      <c r="BW1596" s="19" t="n">
        <f aca="false">BW1496</f>
        <v>87</v>
      </c>
      <c r="BX1596" s="20" t="n">
        <f aca="false">(BV1596-1)*$CC$114+$CC$112</f>
        <v>-74.745305174839</v>
      </c>
      <c r="BY1596" s="20" t="n">
        <f aca="false">($CC$111+1-BW1596)*$CC$115+$CC$113</f>
        <v>-48.747333337453</v>
      </c>
      <c r="BZ1596" s="20" t="n">
        <f aca="false">INDEX($B$9:$BT$108,BW1596,BV1596)</f>
        <v>278</v>
      </c>
    </row>
    <row r="1597" customFormat="false" ht="9.75" hidden="false" customHeight="true" outlineLevel="0" collapsed="false">
      <c r="BV1597" s="19" t="n">
        <f aca="false">BV1497+1</f>
        <v>15</v>
      </c>
      <c r="BW1597" s="19" t="n">
        <f aca="false">BW1497</f>
        <v>88</v>
      </c>
      <c r="BX1597" s="20" t="n">
        <f aca="false">(BV1597-1)*$CC$114+$CC$112</f>
        <v>-74.745305174839</v>
      </c>
      <c r="BY1597" s="20" t="n">
        <f aca="false">($CC$111+1-BW1597)*$CC$115+$CC$113</f>
        <v>-49.488000004046</v>
      </c>
      <c r="BZ1597" s="20" t="n">
        <f aca="false">INDEX($B$9:$BT$108,BW1597,BV1597)</f>
        <v>-2</v>
      </c>
    </row>
    <row r="1598" customFormat="false" ht="9.75" hidden="false" customHeight="true" outlineLevel="0" collapsed="false">
      <c r="BV1598" s="19" t="n">
        <f aca="false">BV1498+1</f>
        <v>15</v>
      </c>
      <c r="BW1598" s="19" t="n">
        <f aca="false">BW1498</f>
        <v>89</v>
      </c>
      <c r="BX1598" s="20" t="n">
        <f aca="false">(BV1598-1)*$CC$114+$CC$112</f>
        <v>-74.745305174839</v>
      </c>
      <c r="BY1598" s="20" t="n">
        <f aca="false">($CC$111+1-BW1598)*$CC$115+$CC$113</f>
        <v>-50.228666670639</v>
      </c>
      <c r="BZ1598" s="20" t="n">
        <f aca="false">INDEX($B$9:$BT$108,BW1598,BV1598)</f>
        <v>240</v>
      </c>
    </row>
    <row r="1599" customFormat="false" ht="9.75" hidden="false" customHeight="true" outlineLevel="0" collapsed="false">
      <c r="BV1599" s="19" t="n">
        <f aca="false">BV1499+1</f>
        <v>15</v>
      </c>
      <c r="BW1599" s="19" t="n">
        <f aca="false">BW1499</f>
        <v>90</v>
      </c>
      <c r="BX1599" s="20" t="n">
        <f aca="false">(BV1599-1)*$CC$114+$CC$112</f>
        <v>-74.745305174839</v>
      </c>
      <c r="BY1599" s="20" t="n">
        <f aca="false">($CC$111+1-BW1599)*$CC$115+$CC$113</f>
        <v>-50.969333337232</v>
      </c>
      <c r="BZ1599" s="20" t="n">
        <f aca="false">INDEX($B$9:$BT$108,BW1599,BV1599)</f>
        <v>2</v>
      </c>
    </row>
    <row r="1600" customFormat="false" ht="9.75" hidden="false" customHeight="true" outlineLevel="0" collapsed="false">
      <c r="BV1600" s="19" t="n">
        <f aca="false">BV1500+1</f>
        <v>15</v>
      </c>
      <c r="BW1600" s="19" t="n">
        <f aca="false">BW1500</f>
        <v>91</v>
      </c>
      <c r="BX1600" s="20" t="n">
        <f aca="false">(BV1600-1)*$CC$114+$CC$112</f>
        <v>-74.745305174839</v>
      </c>
      <c r="BY1600" s="20" t="n">
        <f aca="false">($CC$111+1-BW1600)*$CC$115+$CC$113</f>
        <v>-51.710000003825</v>
      </c>
      <c r="BZ1600" s="20" t="n">
        <f aca="false">INDEX($B$9:$BT$108,BW1600,BV1600)</f>
        <v>49</v>
      </c>
    </row>
    <row r="1601" customFormat="false" ht="9.75" hidden="false" customHeight="true" outlineLevel="0" collapsed="false">
      <c r="BV1601" s="19" t="n">
        <f aca="false">BV1501+1</f>
        <v>15</v>
      </c>
      <c r="BW1601" s="19" t="n">
        <f aca="false">BW1501</f>
        <v>92</v>
      </c>
      <c r="BX1601" s="20" t="n">
        <f aca="false">(BV1601-1)*$CC$114+$CC$112</f>
        <v>-74.745305174839</v>
      </c>
      <c r="BY1601" s="20" t="n">
        <f aca="false">($CC$111+1-BW1601)*$CC$115+$CC$113</f>
        <v>-52.450666670418</v>
      </c>
      <c r="BZ1601" s="20" t="n">
        <f aca="false">INDEX($B$9:$BT$108,BW1601,BV1601)</f>
        <v>-27</v>
      </c>
    </row>
    <row r="1602" customFormat="false" ht="9.75" hidden="false" customHeight="true" outlineLevel="0" collapsed="false">
      <c r="BV1602" s="19" t="n">
        <f aca="false">BV1502+1</f>
        <v>15</v>
      </c>
      <c r="BW1602" s="19" t="n">
        <f aca="false">BW1502</f>
        <v>93</v>
      </c>
      <c r="BX1602" s="20" t="n">
        <f aca="false">(BV1602-1)*$CC$114+$CC$112</f>
        <v>-74.745305174839</v>
      </c>
      <c r="BY1602" s="20" t="n">
        <f aca="false">($CC$111+1-BW1602)*$CC$115+$CC$113</f>
        <v>-53.191333337011</v>
      </c>
      <c r="BZ1602" s="20" t="n">
        <f aca="false">INDEX($B$9:$BT$108,BW1602,BV1602)</f>
        <v>-1</v>
      </c>
    </row>
    <row r="1603" customFormat="false" ht="9.75" hidden="false" customHeight="true" outlineLevel="0" collapsed="false">
      <c r="BV1603" s="19" t="n">
        <f aca="false">BV1503+1</f>
        <v>15</v>
      </c>
      <c r="BW1603" s="19" t="n">
        <f aca="false">BW1503</f>
        <v>94</v>
      </c>
      <c r="BX1603" s="20" t="n">
        <f aca="false">(BV1603-1)*$CC$114+$CC$112</f>
        <v>-74.745305174839</v>
      </c>
      <c r="BY1603" s="20" t="n">
        <f aca="false">($CC$111+1-BW1603)*$CC$115+$CC$113</f>
        <v>-53.932000003604</v>
      </c>
      <c r="BZ1603" s="20" t="n">
        <f aca="false">INDEX($B$9:$BT$108,BW1603,BV1603)</f>
        <v>-2387</v>
      </c>
    </row>
    <row r="1604" customFormat="false" ht="9.75" hidden="false" customHeight="true" outlineLevel="0" collapsed="false">
      <c r="BV1604" s="19" t="n">
        <f aca="false">BV1504+1</f>
        <v>15</v>
      </c>
      <c r="BW1604" s="19" t="n">
        <f aca="false">BW1504</f>
        <v>95</v>
      </c>
      <c r="BX1604" s="20" t="n">
        <f aca="false">(BV1604-1)*$CC$114+$CC$112</f>
        <v>-74.745305174839</v>
      </c>
      <c r="BY1604" s="20" t="n">
        <f aca="false">($CC$111+1-BW1604)*$CC$115+$CC$113</f>
        <v>-54.672666670197</v>
      </c>
      <c r="BZ1604" s="20" t="n">
        <f aca="false">INDEX($B$9:$BT$108,BW1604,BV1604)</f>
        <v>-4317</v>
      </c>
    </row>
    <row r="1605" customFormat="false" ht="9.75" hidden="false" customHeight="true" outlineLevel="0" collapsed="false">
      <c r="BV1605" s="19" t="n">
        <f aca="false">BV1505+1</f>
        <v>15</v>
      </c>
      <c r="BW1605" s="19" t="n">
        <f aca="false">BW1505</f>
        <v>96</v>
      </c>
      <c r="BX1605" s="20" t="n">
        <f aca="false">(BV1605-1)*$CC$114+$CC$112</f>
        <v>-74.745305174839</v>
      </c>
      <c r="BY1605" s="20" t="n">
        <f aca="false">($CC$111+1-BW1605)*$CC$115+$CC$113</f>
        <v>-55.41333333679</v>
      </c>
      <c r="BZ1605" s="20" t="n">
        <f aca="false">INDEX($B$9:$BT$108,BW1605,BV1605)</f>
        <v>-4153</v>
      </c>
    </row>
    <row r="1606" customFormat="false" ht="9.75" hidden="false" customHeight="true" outlineLevel="0" collapsed="false">
      <c r="BV1606" s="19" t="n">
        <f aca="false">BV1506+1</f>
        <v>15</v>
      </c>
      <c r="BW1606" s="19" t="n">
        <f aca="false">BW1506</f>
        <v>97</v>
      </c>
      <c r="BX1606" s="20" t="n">
        <f aca="false">(BV1606-1)*$CC$114+$CC$112</f>
        <v>-74.745305174839</v>
      </c>
      <c r="BY1606" s="20" t="n">
        <f aca="false">($CC$111+1-BW1606)*$CC$115+$CC$113</f>
        <v>-56.154000003383</v>
      </c>
      <c r="BZ1606" s="20" t="n">
        <f aca="false">INDEX($B$9:$BT$108,BW1606,BV1606)</f>
        <v>-4193</v>
      </c>
    </row>
    <row r="1607" customFormat="false" ht="9.75" hidden="false" customHeight="true" outlineLevel="0" collapsed="false">
      <c r="BV1607" s="19" t="n">
        <f aca="false">BV1507+1</f>
        <v>15</v>
      </c>
      <c r="BW1607" s="19" t="n">
        <f aca="false">BW1507</f>
        <v>98</v>
      </c>
      <c r="BX1607" s="20" t="n">
        <f aca="false">(BV1607-1)*$CC$114+$CC$112</f>
        <v>-74.745305174839</v>
      </c>
      <c r="BY1607" s="20" t="n">
        <f aca="false">($CC$111+1-BW1607)*$CC$115+$CC$113</f>
        <v>-56.894666669976</v>
      </c>
      <c r="BZ1607" s="20" t="n">
        <f aca="false">INDEX($B$9:$BT$108,BW1607,BV1607)</f>
        <v>-4563</v>
      </c>
    </row>
    <row r="1608" customFormat="false" ht="9.75" hidden="false" customHeight="true" outlineLevel="0" collapsed="false">
      <c r="BV1608" s="19" t="n">
        <f aca="false">BV1508+1</f>
        <v>15</v>
      </c>
      <c r="BW1608" s="19" t="n">
        <f aca="false">BW1508</f>
        <v>99</v>
      </c>
      <c r="BX1608" s="20" t="n">
        <f aca="false">(BV1608-1)*$CC$114+$CC$112</f>
        <v>-74.745305174839</v>
      </c>
      <c r="BY1608" s="20" t="n">
        <f aca="false">($CC$111+1-BW1608)*$CC$115+$CC$113</f>
        <v>-57.635333336569</v>
      </c>
      <c r="BZ1608" s="20" t="n">
        <f aca="false">INDEX($B$9:$BT$108,BW1608,BV1608)</f>
        <v>-4719</v>
      </c>
    </row>
    <row r="1609" customFormat="false" ht="9.75" hidden="false" customHeight="true" outlineLevel="0" collapsed="false">
      <c r="BV1609" s="19" t="n">
        <f aca="false">BV1509+1</f>
        <v>15</v>
      </c>
      <c r="BW1609" s="19" t="n">
        <f aca="false">BW1509</f>
        <v>100</v>
      </c>
      <c r="BX1609" s="20" t="n">
        <f aca="false">(BV1609-1)*$CC$114+$CC$112</f>
        <v>-74.745305174839</v>
      </c>
      <c r="BY1609" s="20" t="n">
        <f aca="false">($CC$111+1-BW1609)*$CC$115+$CC$113</f>
        <v>-58.376000003162</v>
      </c>
      <c r="BZ1609" s="20" t="n">
        <f aca="false">INDEX($B$9:$BT$108,BW1609,BV1609)</f>
        <v>-4723</v>
      </c>
    </row>
    <row r="1610" customFormat="false" ht="9.75" hidden="false" customHeight="true" outlineLevel="0" collapsed="false">
      <c r="BV1610" s="19" t="n">
        <f aca="false">BV1510+1</f>
        <v>16</v>
      </c>
      <c r="BW1610" s="19" t="n">
        <f aca="false">BW1510</f>
        <v>1</v>
      </c>
      <c r="BX1610" s="20" t="n">
        <f aca="false">(BV1610-1)*$CC$114+$CC$112</f>
        <v>-74.00211268665</v>
      </c>
      <c r="BY1610" s="20" t="n">
        <f aca="false">($CC$111+1-BW1610)*$CC$115+$CC$113</f>
        <v>14.949999989545</v>
      </c>
      <c r="BZ1610" s="20" t="n">
        <f aca="false">INDEX($B$9:$BT$108,BW1610,BV1610)</f>
        <v>-3380</v>
      </c>
    </row>
    <row r="1611" customFormat="false" ht="9.75" hidden="false" customHeight="true" outlineLevel="0" collapsed="false">
      <c r="BV1611" s="19" t="n">
        <f aca="false">BV1511+1</f>
        <v>16</v>
      </c>
      <c r="BW1611" s="19" t="n">
        <f aca="false">BW1511</f>
        <v>2</v>
      </c>
      <c r="BX1611" s="20" t="n">
        <f aca="false">(BV1611-1)*$CC$114+$CC$112</f>
        <v>-74.00211268665</v>
      </c>
      <c r="BY1611" s="20" t="n">
        <f aca="false">($CC$111+1-BW1611)*$CC$115+$CC$113</f>
        <v>14.209333322952</v>
      </c>
      <c r="BZ1611" s="20" t="n">
        <f aca="false">INDEX($B$9:$BT$108,BW1611,BV1611)</f>
        <v>-4133</v>
      </c>
    </row>
    <row r="1612" customFormat="false" ht="9.75" hidden="false" customHeight="true" outlineLevel="0" collapsed="false">
      <c r="BV1612" s="19" t="n">
        <f aca="false">BV1512+1</f>
        <v>16</v>
      </c>
      <c r="BW1612" s="19" t="n">
        <f aca="false">BW1512</f>
        <v>3</v>
      </c>
      <c r="BX1612" s="20" t="n">
        <f aca="false">(BV1612-1)*$CC$114+$CC$112</f>
        <v>-74.00211268665</v>
      </c>
      <c r="BY1612" s="20" t="n">
        <f aca="false">($CC$111+1-BW1612)*$CC$115+$CC$113</f>
        <v>13.468666656359</v>
      </c>
      <c r="BZ1612" s="20" t="n">
        <f aca="false">INDEX($B$9:$BT$108,BW1612,BV1612)</f>
        <v>-3917</v>
      </c>
    </row>
    <row r="1613" customFormat="false" ht="9.75" hidden="false" customHeight="true" outlineLevel="0" collapsed="false">
      <c r="BV1613" s="19" t="n">
        <f aca="false">BV1513+1</f>
        <v>16</v>
      </c>
      <c r="BW1613" s="19" t="n">
        <f aca="false">BW1513</f>
        <v>4</v>
      </c>
      <c r="BX1613" s="20" t="n">
        <f aca="false">(BV1613-1)*$CC$114+$CC$112</f>
        <v>-74.00211268665</v>
      </c>
      <c r="BY1613" s="20" t="n">
        <f aca="false">($CC$111+1-BW1613)*$CC$115+$CC$113</f>
        <v>12.727999989766</v>
      </c>
      <c r="BZ1613" s="20" t="n">
        <f aca="false">INDEX($B$9:$BT$108,BW1613,BV1613)</f>
        <v>-2807</v>
      </c>
    </row>
    <row r="1614" customFormat="false" ht="9.75" hidden="false" customHeight="true" outlineLevel="0" collapsed="false">
      <c r="BV1614" s="19" t="n">
        <f aca="false">BV1514+1</f>
        <v>16</v>
      </c>
      <c r="BW1614" s="19" t="n">
        <f aca="false">BW1514</f>
        <v>5</v>
      </c>
      <c r="BX1614" s="20" t="n">
        <f aca="false">(BV1614-1)*$CC$114+$CC$112</f>
        <v>-74.00211268665</v>
      </c>
      <c r="BY1614" s="20" t="n">
        <f aca="false">($CC$111+1-BW1614)*$CC$115+$CC$113</f>
        <v>11.987333323173</v>
      </c>
      <c r="BZ1614" s="20" t="n">
        <f aca="false">INDEX($B$9:$BT$108,BW1614,BV1614)</f>
        <v>-1194</v>
      </c>
    </row>
    <row r="1615" customFormat="false" ht="9.75" hidden="false" customHeight="true" outlineLevel="0" collapsed="false">
      <c r="BV1615" s="19" t="n">
        <f aca="false">BV1515+1</f>
        <v>16</v>
      </c>
      <c r="BW1615" s="19" t="n">
        <f aca="false">BW1515</f>
        <v>6</v>
      </c>
      <c r="BX1615" s="20" t="n">
        <f aca="false">(BV1615-1)*$CC$114+$CC$112</f>
        <v>-74.00211268665</v>
      </c>
      <c r="BY1615" s="20" t="n">
        <f aca="false">($CC$111+1-BW1615)*$CC$115+$CC$113</f>
        <v>11.24666665658</v>
      </c>
      <c r="BZ1615" s="20" t="n">
        <f aca="false">INDEX($B$9:$BT$108,BW1615,BV1615)</f>
        <v>3670</v>
      </c>
    </row>
    <row r="1616" customFormat="false" ht="9.75" hidden="false" customHeight="true" outlineLevel="0" collapsed="false">
      <c r="BV1616" s="19" t="n">
        <f aca="false">BV1516+1</f>
        <v>16</v>
      </c>
      <c r="BW1616" s="19" t="n">
        <f aca="false">BW1516</f>
        <v>7</v>
      </c>
      <c r="BX1616" s="20" t="n">
        <f aca="false">(BV1616-1)*$CC$114+$CC$112</f>
        <v>-74.00211268665</v>
      </c>
      <c r="BY1616" s="20" t="n">
        <f aca="false">($CC$111+1-BW1616)*$CC$115+$CC$113</f>
        <v>10.505999989987</v>
      </c>
      <c r="BZ1616" s="20" t="n">
        <f aca="false">INDEX($B$9:$BT$108,BW1616,BV1616)</f>
        <v>124</v>
      </c>
    </row>
    <row r="1617" customFormat="false" ht="9.75" hidden="false" customHeight="true" outlineLevel="0" collapsed="false">
      <c r="BV1617" s="19" t="n">
        <f aca="false">BV1517+1</f>
        <v>16</v>
      </c>
      <c r="BW1617" s="19" t="n">
        <f aca="false">BW1517</f>
        <v>8</v>
      </c>
      <c r="BX1617" s="20" t="n">
        <f aca="false">(BV1617-1)*$CC$114+$CC$112</f>
        <v>-74.00211268665</v>
      </c>
      <c r="BY1617" s="20" t="n">
        <f aca="false">($CC$111+1-BW1617)*$CC$115+$CC$113</f>
        <v>9.76533332339398</v>
      </c>
      <c r="BZ1617" s="20" t="n">
        <f aca="false">INDEX($B$9:$BT$108,BW1617,BV1617)</f>
        <v>50</v>
      </c>
    </row>
    <row r="1618" customFormat="false" ht="9.75" hidden="false" customHeight="true" outlineLevel="0" collapsed="false">
      <c r="BV1618" s="19" t="n">
        <f aca="false">BV1518+1</f>
        <v>16</v>
      </c>
      <c r="BW1618" s="19" t="n">
        <f aca="false">BW1518</f>
        <v>9</v>
      </c>
      <c r="BX1618" s="20" t="n">
        <f aca="false">(BV1618-1)*$CC$114+$CC$112</f>
        <v>-74.00211268665</v>
      </c>
      <c r="BY1618" s="20" t="n">
        <f aca="false">($CC$111+1-BW1618)*$CC$115+$CC$113</f>
        <v>9.02466665680098</v>
      </c>
      <c r="BZ1618" s="20" t="n">
        <f aca="false">INDEX($B$9:$BT$108,BW1618,BV1618)</f>
        <v>91</v>
      </c>
    </row>
    <row r="1619" customFormat="false" ht="9.75" hidden="false" customHeight="true" outlineLevel="0" collapsed="false">
      <c r="BV1619" s="19" t="n">
        <f aca="false">BV1519+1</f>
        <v>16</v>
      </c>
      <c r="BW1619" s="19" t="n">
        <f aca="false">BW1519</f>
        <v>10</v>
      </c>
      <c r="BX1619" s="20" t="n">
        <f aca="false">(BV1619-1)*$CC$114+$CC$112</f>
        <v>-74.00211268665</v>
      </c>
      <c r="BY1619" s="20" t="n">
        <f aca="false">($CC$111+1-BW1619)*$CC$115+$CC$113</f>
        <v>8.28399999020798</v>
      </c>
      <c r="BZ1619" s="20" t="n">
        <f aca="false">INDEX($B$9:$BT$108,BW1619,BV1619)</f>
        <v>54</v>
      </c>
    </row>
    <row r="1620" customFormat="false" ht="9.75" hidden="false" customHeight="true" outlineLevel="0" collapsed="false">
      <c r="BV1620" s="19" t="n">
        <f aca="false">BV1520+1</f>
        <v>16</v>
      </c>
      <c r="BW1620" s="19" t="n">
        <f aca="false">BW1520</f>
        <v>11</v>
      </c>
      <c r="BX1620" s="20" t="n">
        <f aca="false">(BV1620-1)*$CC$114+$CC$112</f>
        <v>-74.00211268665</v>
      </c>
      <c r="BY1620" s="20" t="n">
        <f aca="false">($CC$111+1-BW1620)*$CC$115+$CC$113</f>
        <v>7.54333332361498</v>
      </c>
      <c r="BZ1620" s="20" t="n">
        <f aca="false">INDEX($B$9:$BT$108,BW1620,BV1620)</f>
        <v>108</v>
      </c>
    </row>
    <row r="1621" customFormat="false" ht="9.75" hidden="false" customHeight="true" outlineLevel="0" collapsed="false">
      <c r="BV1621" s="19" t="n">
        <f aca="false">BV1521+1</f>
        <v>16</v>
      </c>
      <c r="BW1621" s="19" t="n">
        <f aca="false">BW1521</f>
        <v>12</v>
      </c>
      <c r="BX1621" s="20" t="n">
        <f aca="false">(BV1621-1)*$CC$114+$CC$112</f>
        <v>-74.00211268665</v>
      </c>
      <c r="BY1621" s="20" t="n">
        <f aca="false">($CC$111+1-BW1621)*$CC$115+$CC$113</f>
        <v>6.80266665702199</v>
      </c>
      <c r="BZ1621" s="20" t="n">
        <f aca="false">INDEX($B$9:$BT$108,BW1621,BV1621)</f>
        <v>519</v>
      </c>
    </row>
    <row r="1622" customFormat="false" ht="9.75" hidden="false" customHeight="true" outlineLevel="0" collapsed="false">
      <c r="BV1622" s="19" t="n">
        <f aca="false">BV1522+1</f>
        <v>16</v>
      </c>
      <c r="BW1622" s="19" t="n">
        <f aca="false">BW1522</f>
        <v>13</v>
      </c>
      <c r="BX1622" s="20" t="n">
        <f aca="false">(BV1622-1)*$CC$114+$CC$112</f>
        <v>-74.00211268665</v>
      </c>
      <c r="BY1622" s="20" t="n">
        <f aca="false">($CC$111+1-BW1622)*$CC$115+$CC$113</f>
        <v>6.06199999042899</v>
      </c>
      <c r="BZ1622" s="20" t="n">
        <f aca="false">INDEX($B$9:$BT$108,BW1622,BV1622)</f>
        <v>2932</v>
      </c>
    </row>
    <row r="1623" customFormat="false" ht="9.75" hidden="false" customHeight="true" outlineLevel="0" collapsed="false">
      <c r="BV1623" s="19" t="n">
        <f aca="false">BV1523+1</f>
        <v>16</v>
      </c>
      <c r="BW1623" s="19" t="n">
        <f aca="false">BW1523</f>
        <v>14</v>
      </c>
      <c r="BX1623" s="20" t="n">
        <f aca="false">(BV1623-1)*$CC$114+$CC$112</f>
        <v>-74.00211268665</v>
      </c>
      <c r="BY1623" s="20" t="n">
        <f aca="false">($CC$111+1-BW1623)*$CC$115+$CC$113</f>
        <v>5.32133332383599</v>
      </c>
      <c r="BZ1623" s="20" t="n">
        <f aca="false">INDEX($B$9:$BT$108,BW1623,BV1623)</f>
        <v>2942</v>
      </c>
    </row>
    <row r="1624" customFormat="false" ht="9.75" hidden="false" customHeight="true" outlineLevel="0" collapsed="false">
      <c r="BV1624" s="19" t="n">
        <f aca="false">BV1524+1</f>
        <v>16</v>
      </c>
      <c r="BW1624" s="19" t="n">
        <f aca="false">BW1524</f>
        <v>15</v>
      </c>
      <c r="BX1624" s="20" t="n">
        <f aca="false">(BV1624-1)*$CC$114+$CC$112</f>
        <v>-74.00211268665</v>
      </c>
      <c r="BY1624" s="20" t="n">
        <f aca="false">($CC$111+1-BW1624)*$CC$115+$CC$113</f>
        <v>4.58066665724299</v>
      </c>
      <c r="BZ1624" s="20" t="n">
        <f aca="false">INDEX($B$9:$BT$108,BW1624,BV1624)</f>
        <v>672</v>
      </c>
    </row>
    <row r="1625" customFormat="false" ht="9.75" hidden="false" customHeight="true" outlineLevel="0" collapsed="false">
      <c r="BV1625" s="19" t="n">
        <f aca="false">BV1525+1</f>
        <v>16</v>
      </c>
      <c r="BW1625" s="19" t="n">
        <f aca="false">BW1525</f>
        <v>16</v>
      </c>
      <c r="BX1625" s="20" t="n">
        <f aca="false">(BV1625-1)*$CC$114+$CC$112</f>
        <v>-74.00211268665</v>
      </c>
      <c r="BY1625" s="20" t="n">
        <f aca="false">($CC$111+1-BW1625)*$CC$115+$CC$113</f>
        <v>3.83999999064999</v>
      </c>
      <c r="BZ1625" s="20" t="n">
        <f aca="false">INDEX($B$9:$BT$108,BW1625,BV1625)</f>
        <v>297</v>
      </c>
    </row>
    <row r="1626" customFormat="false" ht="9.75" hidden="false" customHeight="true" outlineLevel="0" collapsed="false">
      <c r="BV1626" s="19" t="n">
        <f aca="false">BV1526+1</f>
        <v>16</v>
      </c>
      <c r="BW1626" s="19" t="n">
        <f aca="false">BW1526</f>
        <v>17</v>
      </c>
      <c r="BX1626" s="20" t="n">
        <f aca="false">(BV1626-1)*$CC$114+$CC$112</f>
        <v>-74.00211268665</v>
      </c>
      <c r="BY1626" s="20" t="n">
        <f aca="false">($CC$111+1-BW1626)*$CC$115+$CC$113</f>
        <v>3.09933332405699</v>
      </c>
      <c r="BZ1626" s="20" t="n">
        <f aca="false">INDEX($B$9:$BT$108,BW1626,BV1626)</f>
        <v>309</v>
      </c>
    </row>
    <row r="1627" customFormat="false" ht="9.75" hidden="false" customHeight="true" outlineLevel="0" collapsed="false">
      <c r="BV1627" s="19" t="n">
        <f aca="false">BV1527+1</f>
        <v>16</v>
      </c>
      <c r="BW1627" s="19" t="n">
        <f aca="false">BW1527</f>
        <v>18</v>
      </c>
      <c r="BX1627" s="20" t="n">
        <f aca="false">(BV1627-1)*$CC$114+$CC$112</f>
        <v>-74.00211268665</v>
      </c>
      <c r="BY1627" s="20" t="n">
        <f aca="false">($CC$111+1-BW1627)*$CC$115+$CC$113</f>
        <v>2.35866665746399</v>
      </c>
      <c r="BZ1627" s="20" t="n">
        <f aca="false">INDEX($B$9:$BT$108,BW1627,BV1627)</f>
        <v>247</v>
      </c>
    </row>
    <row r="1628" customFormat="false" ht="9.75" hidden="false" customHeight="true" outlineLevel="0" collapsed="false">
      <c r="BV1628" s="19" t="n">
        <f aca="false">BV1528+1</f>
        <v>16</v>
      </c>
      <c r="BW1628" s="19" t="n">
        <f aca="false">BW1528</f>
        <v>19</v>
      </c>
      <c r="BX1628" s="20" t="n">
        <f aca="false">(BV1628-1)*$CC$114+$CC$112</f>
        <v>-74.00211268665</v>
      </c>
      <c r="BY1628" s="20" t="n">
        <f aca="false">($CC$111+1-BW1628)*$CC$115+$CC$113</f>
        <v>1.61799999087099</v>
      </c>
      <c r="BZ1628" s="20" t="n">
        <f aca="false">INDEX($B$9:$BT$108,BW1628,BV1628)</f>
        <v>294</v>
      </c>
    </row>
    <row r="1629" customFormat="false" ht="9.75" hidden="false" customHeight="true" outlineLevel="0" collapsed="false">
      <c r="BV1629" s="19" t="n">
        <f aca="false">BV1529+1</f>
        <v>16</v>
      </c>
      <c r="BW1629" s="19" t="n">
        <f aca="false">BW1529</f>
        <v>20</v>
      </c>
      <c r="BX1629" s="20" t="n">
        <f aca="false">(BV1629-1)*$CC$114+$CC$112</f>
        <v>-74.00211268665</v>
      </c>
      <c r="BY1629" s="20" t="n">
        <f aca="false">($CC$111+1-BW1629)*$CC$115+$CC$113</f>
        <v>0.877333324277991</v>
      </c>
      <c r="BZ1629" s="20" t="n">
        <f aca="false">INDEX($B$9:$BT$108,BW1629,BV1629)</f>
        <v>151</v>
      </c>
    </row>
    <row r="1630" customFormat="false" ht="9.75" hidden="false" customHeight="true" outlineLevel="0" collapsed="false">
      <c r="BV1630" s="19" t="n">
        <f aca="false">BV1530+1</f>
        <v>16</v>
      </c>
      <c r="BW1630" s="19" t="n">
        <f aca="false">BW1530</f>
        <v>21</v>
      </c>
      <c r="BX1630" s="20" t="n">
        <f aca="false">(BV1630-1)*$CC$114+$CC$112</f>
        <v>-74.00211268665</v>
      </c>
      <c r="BY1630" s="20" t="n">
        <f aca="false">($CC$111+1-BW1630)*$CC$115+$CC$113</f>
        <v>0.136666657684991</v>
      </c>
      <c r="BZ1630" s="20" t="n">
        <f aca="false">INDEX($B$9:$BT$108,BW1630,BV1630)</f>
        <v>157</v>
      </c>
    </row>
    <row r="1631" customFormat="false" ht="9.75" hidden="false" customHeight="true" outlineLevel="0" collapsed="false">
      <c r="BV1631" s="19" t="n">
        <f aca="false">BV1531+1</f>
        <v>16</v>
      </c>
      <c r="BW1631" s="19" t="n">
        <f aca="false">BW1531</f>
        <v>22</v>
      </c>
      <c r="BX1631" s="20" t="n">
        <f aca="false">(BV1631-1)*$CC$114+$CC$112</f>
        <v>-74.00211268665</v>
      </c>
      <c r="BY1631" s="20" t="n">
        <f aca="false">($CC$111+1-BW1631)*$CC$115+$CC$113</f>
        <v>-0.60400000890801</v>
      </c>
      <c r="BZ1631" s="20" t="n">
        <f aca="false">INDEX($B$9:$BT$108,BW1631,BV1631)</f>
        <v>131</v>
      </c>
    </row>
    <row r="1632" customFormat="false" ht="9.75" hidden="false" customHeight="true" outlineLevel="0" collapsed="false">
      <c r="BV1632" s="19" t="n">
        <f aca="false">BV1532+1</f>
        <v>16</v>
      </c>
      <c r="BW1632" s="19" t="n">
        <f aca="false">BW1532</f>
        <v>23</v>
      </c>
      <c r="BX1632" s="20" t="n">
        <f aca="false">(BV1632-1)*$CC$114+$CC$112</f>
        <v>-74.00211268665</v>
      </c>
      <c r="BY1632" s="20" t="n">
        <f aca="false">($CC$111+1-BW1632)*$CC$115+$CC$113</f>
        <v>-1.34466667550101</v>
      </c>
      <c r="BZ1632" s="20" t="n">
        <f aca="false">INDEX($B$9:$BT$108,BW1632,BV1632)</f>
        <v>121</v>
      </c>
    </row>
    <row r="1633" customFormat="false" ht="9.75" hidden="false" customHeight="true" outlineLevel="0" collapsed="false">
      <c r="BV1633" s="19" t="n">
        <f aca="false">BV1533+1</f>
        <v>16</v>
      </c>
      <c r="BW1633" s="19" t="n">
        <f aca="false">BW1533</f>
        <v>24</v>
      </c>
      <c r="BX1633" s="20" t="n">
        <f aca="false">(BV1633-1)*$CC$114+$CC$112</f>
        <v>-74.00211268665</v>
      </c>
      <c r="BY1633" s="20" t="n">
        <f aca="false">($CC$111+1-BW1633)*$CC$115+$CC$113</f>
        <v>-2.08533334209401</v>
      </c>
      <c r="BZ1633" s="20" t="n">
        <f aca="false">INDEX($B$9:$BT$108,BW1633,BV1633)</f>
        <v>136</v>
      </c>
    </row>
    <row r="1634" customFormat="false" ht="9.75" hidden="false" customHeight="true" outlineLevel="0" collapsed="false">
      <c r="BV1634" s="19" t="n">
        <f aca="false">BV1534+1</f>
        <v>16</v>
      </c>
      <c r="BW1634" s="19" t="n">
        <f aca="false">BW1534</f>
        <v>25</v>
      </c>
      <c r="BX1634" s="20" t="n">
        <f aca="false">(BV1634-1)*$CC$114+$CC$112</f>
        <v>-74.00211268665</v>
      </c>
      <c r="BY1634" s="20" t="n">
        <f aca="false">($CC$111+1-BW1634)*$CC$115+$CC$113</f>
        <v>-2.82600000868701</v>
      </c>
      <c r="BZ1634" s="20" t="n">
        <f aca="false">INDEX($B$9:$BT$108,BW1634,BV1634)</f>
        <v>126</v>
      </c>
    </row>
    <row r="1635" customFormat="false" ht="9.75" hidden="false" customHeight="true" outlineLevel="0" collapsed="false">
      <c r="BV1635" s="19" t="n">
        <f aca="false">BV1535+1</f>
        <v>16</v>
      </c>
      <c r="BW1635" s="19" t="n">
        <f aca="false">BW1535</f>
        <v>26</v>
      </c>
      <c r="BX1635" s="20" t="n">
        <f aca="false">(BV1635-1)*$CC$114+$CC$112</f>
        <v>-74.00211268665</v>
      </c>
      <c r="BY1635" s="20" t="n">
        <f aca="false">($CC$111+1-BW1635)*$CC$115+$CC$113</f>
        <v>-3.56666667528001</v>
      </c>
      <c r="BZ1635" s="20" t="n">
        <f aca="false">INDEX($B$9:$BT$108,BW1635,BV1635)</f>
        <v>121</v>
      </c>
    </row>
    <row r="1636" customFormat="false" ht="9.75" hidden="false" customHeight="true" outlineLevel="0" collapsed="false">
      <c r="BV1636" s="19" t="n">
        <f aca="false">BV1536+1</f>
        <v>16</v>
      </c>
      <c r="BW1636" s="19" t="n">
        <f aca="false">BW1536</f>
        <v>27</v>
      </c>
      <c r="BX1636" s="20" t="n">
        <f aca="false">(BV1636-1)*$CC$114+$CC$112</f>
        <v>-74.00211268665</v>
      </c>
      <c r="BY1636" s="20" t="n">
        <f aca="false">($CC$111+1-BW1636)*$CC$115+$CC$113</f>
        <v>-4.30733334187301</v>
      </c>
      <c r="BZ1636" s="20" t="n">
        <f aca="false">INDEX($B$9:$BT$108,BW1636,BV1636)</f>
        <v>114</v>
      </c>
    </row>
    <row r="1637" customFormat="false" ht="9.75" hidden="false" customHeight="true" outlineLevel="0" collapsed="false">
      <c r="BV1637" s="19" t="n">
        <f aca="false">BV1537+1</f>
        <v>16</v>
      </c>
      <c r="BW1637" s="19" t="n">
        <f aca="false">BW1537</f>
        <v>28</v>
      </c>
      <c r="BX1637" s="20" t="n">
        <f aca="false">(BV1637-1)*$CC$114+$CC$112</f>
        <v>-74.00211268665</v>
      </c>
      <c r="BY1637" s="20" t="n">
        <f aca="false">($CC$111+1-BW1637)*$CC$115+$CC$113</f>
        <v>-5.04800000846601</v>
      </c>
      <c r="BZ1637" s="20" t="n">
        <f aca="false">INDEX($B$9:$BT$108,BW1637,BV1637)</f>
        <v>100</v>
      </c>
    </row>
    <row r="1638" customFormat="false" ht="9.75" hidden="false" customHeight="true" outlineLevel="0" collapsed="false">
      <c r="BV1638" s="19" t="n">
        <f aca="false">BV1538+1</f>
        <v>16</v>
      </c>
      <c r="BW1638" s="19" t="n">
        <f aca="false">BW1538</f>
        <v>29</v>
      </c>
      <c r="BX1638" s="20" t="n">
        <f aca="false">(BV1638-1)*$CC$114+$CC$112</f>
        <v>-74.00211268665</v>
      </c>
      <c r="BY1638" s="20" t="n">
        <f aca="false">($CC$111+1-BW1638)*$CC$115+$CC$113</f>
        <v>-5.78866667505901</v>
      </c>
      <c r="BZ1638" s="20" t="n">
        <f aca="false">INDEX($B$9:$BT$108,BW1638,BV1638)</f>
        <v>202</v>
      </c>
    </row>
    <row r="1639" customFormat="false" ht="9.75" hidden="false" customHeight="true" outlineLevel="0" collapsed="false">
      <c r="BV1639" s="19" t="n">
        <f aca="false">BV1539+1</f>
        <v>16</v>
      </c>
      <c r="BW1639" s="19" t="n">
        <f aca="false">BW1539</f>
        <v>30</v>
      </c>
      <c r="BX1639" s="20" t="n">
        <f aca="false">(BV1639-1)*$CC$114+$CC$112</f>
        <v>-74.00211268665</v>
      </c>
      <c r="BY1639" s="20" t="n">
        <f aca="false">($CC$111+1-BW1639)*$CC$115+$CC$113</f>
        <v>-6.52933334165201</v>
      </c>
      <c r="BZ1639" s="20" t="n">
        <f aca="false">INDEX($B$9:$BT$108,BW1639,BV1639)</f>
        <v>200</v>
      </c>
    </row>
    <row r="1640" customFormat="false" ht="9.75" hidden="false" customHeight="true" outlineLevel="0" collapsed="false">
      <c r="BV1640" s="19" t="n">
        <f aca="false">BV1540+1</f>
        <v>16</v>
      </c>
      <c r="BW1640" s="19" t="n">
        <f aca="false">BW1540</f>
        <v>31</v>
      </c>
      <c r="BX1640" s="20" t="n">
        <f aca="false">(BV1640-1)*$CC$114+$CC$112</f>
        <v>-74.00211268665</v>
      </c>
      <c r="BY1640" s="20" t="n">
        <f aca="false">($CC$111+1-BW1640)*$CC$115+$CC$113</f>
        <v>-7.27000000824501</v>
      </c>
      <c r="BZ1640" s="20" t="n">
        <f aca="false">INDEX($B$9:$BT$108,BW1640,BV1640)</f>
        <v>196</v>
      </c>
    </row>
    <row r="1641" customFormat="false" ht="9.75" hidden="false" customHeight="true" outlineLevel="0" collapsed="false">
      <c r="BV1641" s="19" t="n">
        <f aca="false">BV1541+1</f>
        <v>16</v>
      </c>
      <c r="BW1641" s="19" t="n">
        <f aca="false">BW1541</f>
        <v>32</v>
      </c>
      <c r="BX1641" s="20" t="n">
        <f aca="false">(BV1641-1)*$CC$114+$CC$112</f>
        <v>-74.00211268665</v>
      </c>
      <c r="BY1641" s="20" t="n">
        <f aca="false">($CC$111+1-BW1641)*$CC$115+$CC$113</f>
        <v>-8.01066667483801</v>
      </c>
      <c r="BZ1641" s="20" t="n">
        <f aca="false">INDEX($B$9:$BT$108,BW1641,BV1641)</f>
        <v>282</v>
      </c>
    </row>
    <row r="1642" customFormat="false" ht="9.75" hidden="false" customHeight="true" outlineLevel="0" collapsed="false">
      <c r="BV1642" s="19" t="n">
        <f aca="false">BV1542+1</f>
        <v>16</v>
      </c>
      <c r="BW1642" s="19" t="n">
        <f aca="false">BW1542</f>
        <v>33</v>
      </c>
      <c r="BX1642" s="20" t="n">
        <f aca="false">(BV1642-1)*$CC$114+$CC$112</f>
        <v>-74.00211268665</v>
      </c>
      <c r="BY1642" s="20" t="n">
        <f aca="false">($CC$111+1-BW1642)*$CC$115+$CC$113</f>
        <v>-8.75133334143101</v>
      </c>
      <c r="BZ1642" s="20" t="n">
        <f aca="false">INDEX($B$9:$BT$108,BW1642,BV1642)</f>
        <v>220</v>
      </c>
    </row>
    <row r="1643" customFormat="false" ht="9.75" hidden="false" customHeight="true" outlineLevel="0" collapsed="false">
      <c r="BV1643" s="19" t="n">
        <f aca="false">BV1543+1</f>
        <v>16</v>
      </c>
      <c r="BW1643" s="19" t="n">
        <f aca="false">BW1543</f>
        <v>34</v>
      </c>
      <c r="BX1643" s="20" t="n">
        <f aca="false">(BV1643-1)*$CC$114+$CC$112</f>
        <v>-74.00211268665</v>
      </c>
      <c r="BY1643" s="20" t="n">
        <f aca="false">($CC$111+1-BW1643)*$CC$115+$CC$113</f>
        <v>-9.49200000802401</v>
      </c>
      <c r="BZ1643" s="20" t="n">
        <f aca="false">INDEX($B$9:$BT$108,BW1643,BV1643)</f>
        <v>379</v>
      </c>
    </row>
    <row r="1644" customFormat="false" ht="9.75" hidden="false" customHeight="true" outlineLevel="0" collapsed="false">
      <c r="BV1644" s="19" t="n">
        <f aca="false">BV1544+1</f>
        <v>16</v>
      </c>
      <c r="BW1644" s="19" t="n">
        <f aca="false">BW1544</f>
        <v>35</v>
      </c>
      <c r="BX1644" s="20" t="n">
        <f aca="false">(BV1644-1)*$CC$114+$CC$112</f>
        <v>-74.00211268665</v>
      </c>
      <c r="BY1644" s="20" t="n">
        <f aca="false">($CC$111+1-BW1644)*$CC$115+$CC$113</f>
        <v>-10.232666674617</v>
      </c>
      <c r="BZ1644" s="20" t="n">
        <f aca="false">INDEX($B$9:$BT$108,BW1644,BV1644)</f>
        <v>383</v>
      </c>
    </row>
    <row r="1645" customFormat="false" ht="9.75" hidden="false" customHeight="true" outlineLevel="0" collapsed="false">
      <c r="BV1645" s="19" t="n">
        <f aca="false">BV1545+1</f>
        <v>16</v>
      </c>
      <c r="BW1645" s="19" t="n">
        <f aca="false">BW1545</f>
        <v>36</v>
      </c>
      <c r="BX1645" s="20" t="n">
        <f aca="false">(BV1645-1)*$CC$114+$CC$112</f>
        <v>-74.00211268665</v>
      </c>
      <c r="BY1645" s="20" t="n">
        <f aca="false">($CC$111+1-BW1645)*$CC$115+$CC$113</f>
        <v>-10.97333334121</v>
      </c>
      <c r="BZ1645" s="20" t="n">
        <f aca="false">INDEX($B$9:$BT$108,BW1645,BV1645)</f>
        <v>534</v>
      </c>
    </row>
    <row r="1646" customFormat="false" ht="9.75" hidden="false" customHeight="true" outlineLevel="0" collapsed="false">
      <c r="BV1646" s="19" t="n">
        <f aca="false">BV1546+1</f>
        <v>16</v>
      </c>
      <c r="BW1646" s="19" t="n">
        <f aca="false">BW1546</f>
        <v>37</v>
      </c>
      <c r="BX1646" s="20" t="n">
        <f aca="false">(BV1646-1)*$CC$114+$CC$112</f>
        <v>-74.00211268665</v>
      </c>
      <c r="BY1646" s="20" t="n">
        <f aca="false">($CC$111+1-BW1646)*$CC$115+$CC$113</f>
        <v>-11.714000007803</v>
      </c>
      <c r="BZ1646" s="20" t="n">
        <f aca="false">INDEX($B$9:$BT$108,BW1646,BV1646)</f>
        <v>3122</v>
      </c>
    </row>
    <row r="1647" customFormat="false" ht="9.75" hidden="false" customHeight="true" outlineLevel="0" collapsed="false">
      <c r="BV1647" s="19" t="n">
        <f aca="false">BV1547+1</f>
        <v>16</v>
      </c>
      <c r="BW1647" s="19" t="n">
        <f aca="false">BW1547</f>
        <v>38</v>
      </c>
      <c r="BX1647" s="20" t="n">
        <f aca="false">(BV1647-1)*$CC$114+$CC$112</f>
        <v>-74.00211268665</v>
      </c>
      <c r="BY1647" s="20" t="n">
        <f aca="false">($CC$111+1-BW1647)*$CC$115+$CC$113</f>
        <v>-12.454666674396</v>
      </c>
      <c r="BZ1647" s="20" t="n">
        <f aca="false">INDEX($B$9:$BT$108,BW1647,BV1647)</f>
        <v>917</v>
      </c>
    </row>
    <row r="1648" customFormat="false" ht="9.75" hidden="false" customHeight="true" outlineLevel="0" collapsed="false">
      <c r="BV1648" s="19" t="n">
        <f aca="false">BV1548+1</f>
        <v>16</v>
      </c>
      <c r="BW1648" s="19" t="n">
        <f aca="false">BW1548</f>
        <v>39</v>
      </c>
      <c r="BX1648" s="20" t="n">
        <f aca="false">(BV1648-1)*$CC$114+$CC$112</f>
        <v>-74.00211268665</v>
      </c>
      <c r="BY1648" s="20" t="n">
        <f aca="false">($CC$111+1-BW1648)*$CC$115+$CC$113</f>
        <v>-13.195333340989</v>
      </c>
      <c r="BZ1648" s="20" t="n">
        <f aca="false">INDEX($B$9:$BT$108,BW1648,BV1648)</f>
        <v>4068</v>
      </c>
    </row>
    <row r="1649" customFormat="false" ht="9.75" hidden="false" customHeight="true" outlineLevel="0" collapsed="false">
      <c r="BV1649" s="19" t="n">
        <f aca="false">BV1549+1</f>
        <v>16</v>
      </c>
      <c r="BW1649" s="19" t="n">
        <f aca="false">BW1549</f>
        <v>40</v>
      </c>
      <c r="BX1649" s="20" t="n">
        <f aca="false">(BV1649-1)*$CC$114+$CC$112</f>
        <v>-74.00211268665</v>
      </c>
      <c r="BY1649" s="20" t="n">
        <f aca="false">($CC$111+1-BW1649)*$CC$115+$CC$113</f>
        <v>-13.936000007582</v>
      </c>
      <c r="BZ1649" s="20" t="n">
        <f aca="false">INDEX($B$9:$BT$108,BW1649,BV1649)</f>
        <v>4105</v>
      </c>
    </row>
    <row r="1650" customFormat="false" ht="9.75" hidden="false" customHeight="true" outlineLevel="0" collapsed="false">
      <c r="BV1650" s="19" t="n">
        <f aca="false">BV1550+1</f>
        <v>16</v>
      </c>
      <c r="BW1650" s="19" t="n">
        <f aca="false">BW1550</f>
        <v>41</v>
      </c>
      <c r="BX1650" s="20" t="n">
        <f aca="false">(BV1650-1)*$CC$114+$CC$112</f>
        <v>-74.00211268665</v>
      </c>
      <c r="BY1650" s="20" t="n">
        <f aca="false">($CC$111+1-BW1650)*$CC$115+$CC$113</f>
        <v>-14.676666674175</v>
      </c>
      <c r="BZ1650" s="20" t="n">
        <f aca="false">INDEX($B$9:$BT$108,BW1650,BV1650)</f>
        <v>3877</v>
      </c>
    </row>
    <row r="1651" customFormat="false" ht="9.75" hidden="false" customHeight="true" outlineLevel="0" collapsed="false">
      <c r="BV1651" s="19" t="n">
        <f aca="false">BV1551+1</f>
        <v>16</v>
      </c>
      <c r="BW1651" s="19" t="n">
        <f aca="false">BW1551</f>
        <v>42</v>
      </c>
      <c r="BX1651" s="20" t="n">
        <f aca="false">(BV1651-1)*$CC$114+$CC$112</f>
        <v>-74.00211268665</v>
      </c>
      <c r="BY1651" s="20" t="n">
        <f aca="false">($CC$111+1-BW1651)*$CC$115+$CC$113</f>
        <v>-15.417333340768</v>
      </c>
      <c r="BZ1651" s="20" t="n">
        <f aca="false">INDEX($B$9:$BT$108,BW1651,BV1651)</f>
        <v>2417</v>
      </c>
    </row>
    <row r="1652" customFormat="false" ht="9.75" hidden="false" customHeight="true" outlineLevel="0" collapsed="false">
      <c r="BV1652" s="19" t="n">
        <f aca="false">BV1552+1</f>
        <v>16</v>
      </c>
      <c r="BW1652" s="19" t="n">
        <f aca="false">BW1552</f>
        <v>43</v>
      </c>
      <c r="BX1652" s="20" t="n">
        <f aca="false">(BV1652-1)*$CC$114+$CC$112</f>
        <v>-74.00211268665</v>
      </c>
      <c r="BY1652" s="20" t="n">
        <f aca="false">($CC$111+1-BW1652)*$CC$115+$CC$113</f>
        <v>-16.158000007361</v>
      </c>
      <c r="BZ1652" s="20" t="n">
        <f aca="false">INDEX($B$9:$BT$108,BW1652,BV1652)</f>
        <v>-1623</v>
      </c>
    </row>
    <row r="1653" customFormat="false" ht="9.75" hidden="false" customHeight="true" outlineLevel="0" collapsed="false">
      <c r="BV1653" s="19" t="n">
        <f aca="false">BV1553+1</f>
        <v>16</v>
      </c>
      <c r="BW1653" s="19" t="n">
        <f aca="false">BW1553</f>
        <v>44</v>
      </c>
      <c r="BX1653" s="20" t="n">
        <f aca="false">(BV1653-1)*$CC$114+$CC$112</f>
        <v>-74.00211268665</v>
      </c>
      <c r="BY1653" s="20" t="n">
        <f aca="false">($CC$111+1-BW1653)*$CC$115+$CC$113</f>
        <v>-16.898666673954</v>
      </c>
      <c r="BZ1653" s="20" t="n">
        <f aca="false">INDEX($B$9:$BT$108,BW1653,BV1653)</f>
        <v>-5559</v>
      </c>
    </row>
    <row r="1654" customFormat="false" ht="9.75" hidden="false" customHeight="true" outlineLevel="0" collapsed="false">
      <c r="BV1654" s="19" t="n">
        <f aca="false">BV1554+1</f>
        <v>16</v>
      </c>
      <c r="BW1654" s="19" t="n">
        <f aca="false">BW1554</f>
        <v>45</v>
      </c>
      <c r="BX1654" s="20" t="n">
        <f aca="false">(BV1654-1)*$CC$114+$CC$112</f>
        <v>-74.00211268665</v>
      </c>
      <c r="BY1654" s="20" t="n">
        <f aca="false">($CC$111+1-BW1654)*$CC$115+$CC$113</f>
        <v>-17.639333340547</v>
      </c>
      <c r="BZ1654" s="20" t="n">
        <f aca="false">INDEX($B$9:$BT$108,BW1654,BV1654)</f>
        <v>-4366</v>
      </c>
    </row>
    <row r="1655" customFormat="false" ht="9.75" hidden="false" customHeight="true" outlineLevel="0" collapsed="false">
      <c r="BV1655" s="19" t="n">
        <f aca="false">BV1555+1</f>
        <v>16</v>
      </c>
      <c r="BW1655" s="19" t="n">
        <f aca="false">BW1555</f>
        <v>46</v>
      </c>
      <c r="BX1655" s="20" t="n">
        <f aca="false">(BV1655-1)*$CC$114+$CC$112</f>
        <v>-74.00211268665</v>
      </c>
      <c r="BY1655" s="20" t="n">
        <f aca="false">($CC$111+1-BW1655)*$CC$115+$CC$113</f>
        <v>-18.38000000714</v>
      </c>
      <c r="BZ1655" s="20" t="n">
        <f aca="false">INDEX($B$9:$BT$108,BW1655,BV1655)</f>
        <v>-4592</v>
      </c>
    </row>
    <row r="1656" customFormat="false" ht="9.75" hidden="false" customHeight="true" outlineLevel="0" collapsed="false">
      <c r="BV1656" s="19" t="n">
        <f aca="false">BV1556+1</f>
        <v>16</v>
      </c>
      <c r="BW1656" s="19" t="n">
        <f aca="false">BW1556</f>
        <v>47</v>
      </c>
      <c r="BX1656" s="20" t="n">
        <f aca="false">(BV1656-1)*$CC$114+$CC$112</f>
        <v>-74.00211268665</v>
      </c>
      <c r="BY1656" s="20" t="n">
        <f aca="false">($CC$111+1-BW1656)*$CC$115+$CC$113</f>
        <v>-19.120666673733</v>
      </c>
      <c r="BZ1656" s="20" t="n">
        <f aca="false">INDEX($B$9:$BT$108,BW1656,BV1656)</f>
        <v>-4698</v>
      </c>
    </row>
    <row r="1657" customFormat="false" ht="9.75" hidden="false" customHeight="true" outlineLevel="0" collapsed="false">
      <c r="BV1657" s="19" t="n">
        <f aca="false">BV1557+1</f>
        <v>16</v>
      </c>
      <c r="BW1657" s="19" t="n">
        <f aca="false">BW1557</f>
        <v>48</v>
      </c>
      <c r="BX1657" s="20" t="n">
        <f aca="false">(BV1657-1)*$CC$114+$CC$112</f>
        <v>-74.00211268665</v>
      </c>
      <c r="BY1657" s="20" t="n">
        <f aca="false">($CC$111+1-BW1657)*$CC$115+$CC$113</f>
        <v>-19.861333340326</v>
      </c>
      <c r="BZ1657" s="20" t="n">
        <f aca="false">INDEX($B$9:$BT$108,BW1657,BV1657)</f>
        <v>-4782</v>
      </c>
    </row>
    <row r="1658" customFormat="false" ht="9.75" hidden="false" customHeight="true" outlineLevel="0" collapsed="false">
      <c r="BV1658" s="19" t="n">
        <f aca="false">BV1558+1</f>
        <v>16</v>
      </c>
      <c r="BW1658" s="19" t="n">
        <f aca="false">BW1558</f>
        <v>49</v>
      </c>
      <c r="BX1658" s="20" t="n">
        <f aca="false">(BV1658-1)*$CC$114+$CC$112</f>
        <v>-74.00211268665</v>
      </c>
      <c r="BY1658" s="20" t="n">
        <f aca="false">($CC$111+1-BW1658)*$CC$115+$CC$113</f>
        <v>-20.602000006919</v>
      </c>
      <c r="BZ1658" s="20" t="n">
        <f aca="false">INDEX($B$9:$BT$108,BW1658,BV1658)</f>
        <v>-4776</v>
      </c>
    </row>
    <row r="1659" customFormat="false" ht="9.75" hidden="false" customHeight="true" outlineLevel="0" collapsed="false">
      <c r="BV1659" s="19" t="n">
        <f aca="false">BV1559+1</f>
        <v>16</v>
      </c>
      <c r="BW1659" s="19" t="n">
        <f aca="false">BW1559</f>
        <v>50</v>
      </c>
      <c r="BX1659" s="20" t="n">
        <f aca="false">(BV1659-1)*$CC$114+$CC$112</f>
        <v>-74.00211268665</v>
      </c>
      <c r="BY1659" s="20" t="n">
        <f aca="false">($CC$111+1-BW1659)*$CC$115+$CC$113</f>
        <v>-21.342666673512</v>
      </c>
      <c r="BZ1659" s="20" t="n">
        <f aca="false">INDEX($B$9:$BT$108,BW1659,BV1659)</f>
        <v>-4606</v>
      </c>
    </row>
    <row r="1660" customFormat="false" ht="9.75" hidden="false" customHeight="true" outlineLevel="0" collapsed="false">
      <c r="BV1660" s="19" t="n">
        <f aca="false">BV1560+1</f>
        <v>16</v>
      </c>
      <c r="BW1660" s="19" t="n">
        <f aca="false">BW1560</f>
        <v>51</v>
      </c>
      <c r="BX1660" s="20" t="n">
        <f aca="false">(BV1660-1)*$CC$114+$CC$112</f>
        <v>-74.00211268665</v>
      </c>
      <c r="BY1660" s="20" t="n">
        <f aca="false">($CC$111+1-BW1660)*$CC$115+$CC$113</f>
        <v>-22.083333340105</v>
      </c>
      <c r="BZ1660" s="20" t="n">
        <f aca="false">INDEX($B$9:$BT$108,BW1660,BV1660)</f>
        <v>-4442</v>
      </c>
    </row>
    <row r="1661" customFormat="false" ht="9.75" hidden="false" customHeight="true" outlineLevel="0" collapsed="false">
      <c r="BV1661" s="19" t="n">
        <f aca="false">BV1561+1</f>
        <v>16</v>
      </c>
      <c r="BW1661" s="19" t="n">
        <f aca="false">BW1561</f>
        <v>52</v>
      </c>
      <c r="BX1661" s="20" t="n">
        <f aca="false">(BV1661-1)*$CC$114+$CC$112</f>
        <v>-74.00211268665</v>
      </c>
      <c r="BY1661" s="20" t="n">
        <f aca="false">($CC$111+1-BW1661)*$CC$115+$CC$113</f>
        <v>-22.824000006698</v>
      </c>
      <c r="BZ1661" s="20" t="n">
        <f aca="false">INDEX($B$9:$BT$108,BW1661,BV1661)</f>
        <v>-3736</v>
      </c>
    </row>
    <row r="1662" customFormat="false" ht="9.75" hidden="false" customHeight="true" outlineLevel="0" collapsed="false">
      <c r="BV1662" s="19" t="n">
        <f aca="false">BV1562+1</f>
        <v>16</v>
      </c>
      <c r="BW1662" s="19" t="n">
        <f aca="false">BW1562</f>
        <v>53</v>
      </c>
      <c r="BX1662" s="20" t="n">
        <f aca="false">(BV1662-1)*$CC$114+$CC$112</f>
        <v>-74.00211268665</v>
      </c>
      <c r="BY1662" s="20" t="n">
        <f aca="false">($CC$111+1-BW1662)*$CC$115+$CC$113</f>
        <v>-23.564666673291</v>
      </c>
      <c r="BZ1662" s="20" t="n">
        <f aca="false">INDEX($B$9:$BT$108,BW1662,BV1662)</f>
        <v>-3747</v>
      </c>
    </row>
    <row r="1663" customFormat="false" ht="9.75" hidden="false" customHeight="true" outlineLevel="0" collapsed="false">
      <c r="BV1663" s="19" t="n">
        <f aca="false">BV1563+1</f>
        <v>16</v>
      </c>
      <c r="BW1663" s="19" t="n">
        <f aca="false">BW1563</f>
        <v>54</v>
      </c>
      <c r="BX1663" s="20" t="n">
        <f aca="false">(BV1663-1)*$CC$114+$CC$112</f>
        <v>-74.00211268665</v>
      </c>
      <c r="BY1663" s="20" t="n">
        <f aca="false">($CC$111+1-BW1663)*$CC$115+$CC$113</f>
        <v>-24.305333339884</v>
      </c>
      <c r="BZ1663" s="20" t="n">
        <f aca="false">INDEX($B$9:$BT$108,BW1663,BV1663)</f>
        <v>-4015</v>
      </c>
    </row>
    <row r="1664" customFormat="false" ht="9.75" hidden="false" customHeight="true" outlineLevel="0" collapsed="false">
      <c r="BV1664" s="19" t="n">
        <f aca="false">BV1564+1</f>
        <v>16</v>
      </c>
      <c r="BW1664" s="19" t="n">
        <f aca="false">BW1564</f>
        <v>55</v>
      </c>
      <c r="BX1664" s="20" t="n">
        <f aca="false">(BV1664-1)*$CC$114+$CC$112</f>
        <v>-74.00211268665</v>
      </c>
      <c r="BY1664" s="20" t="n">
        <f aca="false">($CC$111+1-BW1664)*$CC$115+$CC$113</f>
        <v>-25.046000006477</v>
      </c>
      <c r="BZ1664" s="20" t="n">
        <f aca="false">INDEX($B$9:$BT$108,BW1664,BV1664)</f>
        <v>-3834</v>
      </c>
    </row>
    <row r="1665" customFormat="false" ht="9.75" hidden="false" customHeight="true" outlineLevel="0" collapsed="false">
      <c r="BV1665" s="19" t="n">
        <f aca="false">BV1565+1</f>
        <v>16</v>
      </c>
      <c r="BW1665" s="19" t="n">
        <f aca="false">BW1565</f>
        <v>56</v>
      </c>
      <c r="BX1665" s="20" t="n">
        <f aca="false">(BV1665-1)*$CC$114+$CC$112</f>
        <v>-74.00211268665</v>
      </c>
      <c r="BY1665" s="20" t="n">
        <f aca="false">($CC$111+1-BW1665)*$CC$115+$CC$113</f>
        <v>-25.78666667307</v>
      </c>
      <c r="BZ1665" s="20" t="n">
        <f aca="false">INDEX($B$9:$BT$108,BW1665,BV1665)</f>
        <v>-3653</v>
      </c>
    </row>
    <row r="1666" customFormat="false" ht="9.75" hidden="false" customHeight="true" outlineLevel="0" collapsed="false">
      <c r="BV1666" s="19" t="n">
        <f aca="false">BV1566+1</f>
        <v>16</v>
      </c>
      <c r="BW1666" s="19" t="n">
        <f aca="false">BW1566</f>
        <v>57</v>
      </c>
      <c r="BX1666" s="20" t="n">
        <f aca="false">(BV1666-1)*$CC$114+$CC$112</f>
        <v>-74.00211268665</v>
      </c>
      <c r="BY1666" s="20" t="n">
        <f aca="false">($CC$111+1-BW1666)*$CC$115+$CC$113</f>
        <v>-26.527333339663</v>
      </c>
      <c r="BZ1666" s="20" t="n">
        <f aca="false">INDEX($B$9:$BT$108,BW1666,BV1666)</f>
        <v>-4125</v>
      </c>
    </row>
    <row r="1667" customFormat="false" ht="9.75" hidden="false" customHeight="true" outlineLevel="0" collapsed="false">
      <c r="BV1667" s="19" t="n">
        <f aca="false">BV1567+1</f>
        <v>16</v>
      </c>
      <c r="BW1667" s="19" t="n">
        <f aca="false">BW1567</f>
        <v>58</v>
      </c>
      <c r="BX1667" s="20" t="n">
        <f aca="false">(BV1667-1)*$CC$114+$CC$112</f>
        <v>-74.00211268665</v>
      </c>
      <c r="BY1667" s="20" t="n">
        <f aca="false">($CC$111+1-BW1667)*$CC$115+$CC$113</f>
        <v>-27.268000006256</v>
      </c>
      <c r="BZ1667" s="20" t="n">
        <f aca="false">INDEX($B$9:$BT$108,BW1667,BV1667)</f>
        <v>-3288</v>
      </c>
    </row>
    <row r="1668" customFormat="false" ht="9.75" hidden="false" customHeight="true" outlineLevel="0" collapsed="false">
      <c r="BV1668" s="19" t="n">
        <f aca="false">BV1568+1</f>
        <v>16</v>
      </c>
      <c r="BW1668" s="19" t="n">
        <f aca="false">BW1568</f>
        <v>59</v>
      </c>
      <c r="BX1668" s="20" t="n">
        <f aca="false">(BV1668-1)*$CC$114+$CC$112</f>
        <v>-74.00211268665</v>
      </c>
      <c r="BY1668" s="20" t="n">
        <f aca="false">($CC$111+1-BW1668)*$CC$115+$CC$113</f>
        <v>-28.008666672849</v>
      </c>
      <c r="BZ1668" s="20" t="n">
        <f aca="false">INDEX($B$9:$BT$108,BW1668,BV1668)</f>
        <v>-4003</v>
      </c>
    </row>
    <row r="1669" customFormat="false" ht="9.75" hidden="false" customHeight="true" outlineLevel="0" collapsed="false">
      <c r="BV1669" s="19" t="n">
        <f aca="false">BV1569+1</f>
        <v>16</v>
      </c>
      <c r="BW1669" s="19" t="n">
        <f aca="false">BW1569</f>
        <v>60</v>
      </c>
      <c r="BX1669" s="20" t="n">
        <f aca="false">(BV1669-1)*$CC$114+$CC$112</f>
        <v>-74.00211268665</v>
      </c>
      <c r="BY1669" s="20" t="n">
        <f aca="false">($CC$111+1-BW1669)*$CC$115+$CC$113</f>
        <v>-28.749333339442</v>
      </c>
      <c r="BZ1669" s="20" t="n">
        <f aca="false">INDEX($B$9:$BT$108,BW1669,BV1669)</f>
        <v>-4107</v>
      </c>
    </row>
    <row r="1670" customFormat="false" ht="9.75" hidden="false" customHeight="true" outlineLevel="0" collapsed="false">
      <c r="BV1670" s="19" t="n">
        <f aca="false">BV1570+1</f>
        <v>16</v>
      </c>
      <c r="BW1670" s="19" t="n">
        <f aca="false">BW1570</f>
        <v>61</v>
      </c>
      <c r="BX1670" s="20" t="n">
        <f aca="false">(BV1670-1)*$CC$114+$CC$112</f>
        <v>-74.00211268665</v>
      </c>
      <c r="BY1670" s="20" t="n">
        <f aca="false">($CC$111+1-BW1670)*$CC$115+$CC$113</f>
        <v>-29.490000006035</v>
      </c>
      <c r="BZ1670" s="20" t="n">
        <f aca="false">INDEX($B$9:$BT$108,BW1670,BV1670)</f>
        <v>-4241</v>
      </c>
    </row>
    <row r="1671" customFormat="false" ht="9.75" hidden="false" customHeight="true" outlineLevel="0" collapsed="false">
      <c r="BV1671" s="19" t="n">
        <f aca="false">BV1571+1</f>
        <v>16</v>
      </c>
      <c r="BW1671" s="19" t="n">
        <f aca="false">BW1571</f>
        <v>62</v>
      </c>
      <c r="BX1671" s="20" t="n">
        <f aca="false">(BV1671-1)*$CC$114+$CC$112</f>
        <v>-74.00211268665</v>
      </c>
      <c r="BY1671" s="20" t="n">
        <f aca="false">($CC$111+1-BW1671)*$CC$115+$CC$113</f>
        <v>-30.230666672628</v>
      </c>
      <c r="BZ1671" s="20" t="n">
        <f aca="false">INDEX($B$9:$BT$108,BW1671,BV1671)</f>
        <v>-4044</v>
      </c>
    </row>
    <row r="1672" customFormat="false" ht="9.75" hidden="false" customHeight="true" outlineLevel="0" collapsed="false">
      <c r="BV1672" s="19" t="n">
        <f aca="false">BV1572+1</f>
        <v>16</v>
      </c>
      <c r="BW1672" s="19" t="n">
        <f aca="false">BW1572</f>
        <v>63</v>
      </c>
      <c r="BX1672" s="20" t="n">
        <f aca="false">(BV1672-1)*$CC$114+$CC$112</f>
        <v>-74.00211268665</v>
      </c>
      <c r="BY1672" s="20" t="n">
        <f aca="false">($CC$111+1-BW1672)*$CC$115+$CC$113</f>
        <v>-30.971333339221</v>
      </c>
      <c r="BZ1672" s="20" t="n">
        <f aca="false">INDEX($B$9:$BT$108,BW1672,BV1672)</f>
        <v>-3206</v>
      </c>
    </row>
    <row r="1673" customFormat="false" ht="9.75" hidden="false" customHeight="true" outlineLevel="0" collapsed="false">
      <c r="BV1673" s="19" t="n">
        <f aca="false">BV1573+1</f>
        <v>16</v>
      </c>
      <c r="BW1673" s="19" t="n">
        <f aca="false">BW1573</f>
        <v>64</v>
      </c>
      <c r="BX1673" s="20" t="n">
        <f aca="false">(BV1673-1)*$CC$114+$CC$112</f>
        <v>-74.00211268665</v>
      </c>
      <c r="BY1673" s="20" t="n">
        <f aca="false">($CC$111+1-BW1673)*$CC$115+$CC$113</f>
        <v>-31.712000005814</v>
      </c>
      <c r="BZ1673" s="20" t="n">
        <f aca="false">INDEX($B$9:$BT$108,BW1673,BV1673)</f>
        <v>-3991</v>
      </c>
    </row>
    <row r="1674" customFormat="false" ht="9.75" hidden="false" customHeight="true" outlineLevel="0" collapsed="false">
      <c r="BV1674" s="19" t="n">
        <f aca="false">BV1574+1</f>
        <v>16</v>
      </c>
      <c r="BW1674" s="19" t="n">
        <f aca="false">BW1574</f>
        <v>65</v>
      </c>
      <c r="BX1674" s="20" t="n">
        <f aca="false">(BV1674-1)*$CC$114+$CC$112</f>
        <v>-74.00211268665</v>
      </c>
      <c r="BY1674" s="20" t="n">
        <f aca="false">($CC$111+1-BW1674)*$CC$115+$CC$113</f>
        <v>-32.452666672407</v>
      </c>
      <c r="BZ1674" s="20" t="n">
        <f aca="false">INDEX($B$9:$BT$108,BW1674,BV1674)</f>
        <v>-1700</v>
      </c>
    </row>
    <row r="1675" customFormat="false" ht="9.75" hidden="false" customHeight="true" outlineLevel="0" collapsed="false">
      <c r="BV1675" s="19" t="n">
        <f aca="false">BV1575+1</f>
        <v>16</v>
      </c>
      <c r="BW1675" s="19" t="n">
        <f aca="false">BW1575</f>
        <v>66</v>
      </c>
      <c r="BX1675" s="20" t="n">
        <f aca="false">(BV1675-1)*$CC$114+$CC$112</f>
        <v>-74.00211268665</v>
      </c>
      <c r="BY1675" s="20" t="n">
        <f aca="false">($CC$111+1-BW1675)*$CC$115+$CC$113</f>
        <v>-33.193333339</v>
      </c>
      <c r="BZ1675" s="20" t="n">
        <f aca="false">INDEX($B$9:$BT$108,BW1675,BV1675)</f>
        <v>-3889</v>
      </c>
    </row>
    <row r="1676" customFormat="false" ht="9.75" hidden="false" customHeight="true" outlineLevel="0" collapsed="false">
      <c r="BV1676" s="19" t="n">
        <f aca="false">BV1576+1</f>
        <v>16</v>
      </c>
      <c r="BW1676" s="19" t="n">
        <f aca="false">BW1576</f>
        <v>67</v>
      </c>
      <c r="BX1676" s="20" t="n">
        <f aca="false">(BV1676-1)*$CC$114+$CC$112</f>
        <v>-74.00211268665</v>
      </c>
      <c r="BY1676" s="20" t="n">
        <f aca="false">($CC$111+1-BW1676)*$CC$115+$CC$113</f>
        <v>-33.934000005593</v>
      </c>
      <c r="BZ1676" s="20" t="n">
        <f aca="false">INDEX($B$9:$BT$108,BW1676,BV1676)</f>
        <v>-4577</v>
      </c>
    </row>
    <row r="1677" customFormat="false" ht="9.75" hidden="false" customHeight="true" outlineLevel="0" collapsed="false">
      <c r="BV1677" s="19" t="n">
        <f aca="false">BV1577+1</f>
        <v>16</v>
      </c>
      <c r="BW1677" s="19" t="n">
        <f aca="false">BW1577</f>
        <v>68</v>
      </c>
      <c r="BX1677" s="20" t="n">
        <f aca="false">(BV1677-1)*$CC$114+$CC$112</f>
        <v>-74.00211268665</v>
      </c>
      <c r="BY1677" s="20" t="n">
        <f aca="false">($CC$111+1-BW1677)*$CC$115+$CC$113</f>
        <v>-34.674666672186</v>
      </c>
      <c r="BZ1677" s="20" t="n">
        <f aca="false">INDEX($B$9:$BT$108,BW1677,BV1677)</f>
        <v>-5119</v>
      </c>
    </row>
    <row r="1678" customFormat="false" ht="9.75" hidden="false" customHeight="true" outlineLevel="0" collapsed="false">
      <c r="BV1678" s="19" t="n">
        <f aca="false">BV1578+1</f>
        <v>16</v>
      </c>
      <c r="BW1678" s="19" t="n">
        <f aca="false">BW1578</f>
        <v>69</v>
      </c>
      <c r="BX1678" s="20" t="n">
        <f aca="false">(BV1678-1)*$CC$114+$CC$112</f>
        <v>-74.00211268665</v>
      </c>
      <c r="BY1678" s="20" t="n">
        <f aca="false">($CC$111+1-BW1678)*$CC$115+$CC$113</f>
        <v>-35.415333338779</v>
      </c>
      <c r="BZ1678" s="20" t="n">
        <f aca="false">INDEX($B$9:$BT$108,BW1678,BV1678)</f>
        <v>-2185</v>
      </c>
    </row>
    <row r="1679" customFormat="false" ht="9.75" hidden="false" customHeight="true" outlineLevel="0" collapsed="false">
      <c r="BV1679" s="19" t="n">
        <f aca="false">BV1579+1</f>
        <v>16</v>
      </c>
      <c r="BW1679" s="19" t="n">
        <f aca="false">BW1579</f>
        <v>70</v>
      </c>
      <c r="BX1679" s="20" t="n">
        <f aca="false">(BV1679-1)*$CC$114+$CC$112</f>
        <v>-74.00211268665</v>
      </c>
      <c r="BY1679" s="20" t="n">
        <f aca="false">($CC$111+1-BW1679)*$CC$115+$CC$113</f>
        <v>-36.156000005372</v>
      </c>
      <c r="BZ1679" s="20" t="n">
        <f aca="false">INDEX($B$9:$BT$108,BW1679,BV1679)</f>
        <v>-641</v>
      </c>
    </row>
    <row r="1680" customFormat="false" ht="9.75" hidden="false" customHeight="true" outlineLevel="0" collapsed="false">
      <c r="BV1680" s="19" t="n">
        <f aca="false">BV1580+1</f>
        <v>16</v>
      </c>
      <c r="BW1680" s="19" t="n">
        <f aca="false">BW1580</f>
        <v>71</v>
      </c>
      <c r="BX1680" s="20" t="n">
        <f aca="false">(BV1680-1)*$CC$114+$CC$112</f>
        <v>-74.00211268665</v>
      </c>
      <c r="BY1680" s="20" t="n">
        <f aca="false">($CC$111+1-BW1680)*$CC$115+$CC$113</f>
        <v>-36.896666671965</v>
      </c>
      <c r="BZ1680" s="20" t="n">
        <f aca="false">INDEX($B$9:$BT$108,BW1680,BV1680)</f>
        <v>282</v>
      </c>
    </row>
    <row r="1681" customFormat="false" ht="9.75" hidden="false" customHeight="true" outlineLevel="0" collapsed="false">
      <c r="BV1681" s="19" t="n">
        <f aca="false">BV1581+1</f>
        <v>16</v>
      </c>
      <c r="BW1681" s="19" t="n">
        <f aca="false">BW1581</f>
        <v>72</v>
      </c>
      <c r="BX1681" s="20" t="n">
        <f aca="false">(BV1681-1)*$CC$114+$CC$112</f>
        <v>-74.00211268665</v>
      </c>
      <c r="BY1681" s="20" t="n">
        <f aca="false">($CC$111+1-BW1681)*$CC$115+$CC$113</f>
        <v>-37.637333338558</v>
      </c>
      <c r="BZ1681" s="20" t="n">
        <f aca="false">INDEX($B$9:$BT$108,BW1681,BV1681)</f>
        <v>-75</v>
      </c>
    </row>
    <row r="1682" customFormat="false" ht="9.75" hidden="false" customHeight="true" outlineLevel="0" collapsed="false">
      <c r="BV1682" s="19" t="n">
        <f aca="false">BV1582+1</f>
        <v>16</v>
      </c>
      <c r="BW1682" s="19" t="n">
        <f aca="false">BW1582</f>
        <v>73</v>
      </c>
      <c r="BX1682" s="20" t="n">
        <f aca="false">(BV1682-1)*$CC$114+$CC$112</f>
        <v>-74.00211268665</v>
      </c>
      <c r="BY1682" s="20" t="n">
        <f aca="false">($CC$111+1-BW1682)*$CC$115+$CC$113</f>
        <v>-38.378000005151</v>
      </c>
      <c r="BZ1682" s="20" t="n">
        <f aca="false">INDEX($B$9:$BT$108,BW1682,BV1682)</f>
        <v>-58</v>
      </c>
    </row>
    <row r="1683" customFormat="false" ht="9.75" hidden="false" customHeight="true" outlineLevel="0" collapsed="false">
      <c r="BV1683" s="19" t="n">
        <f aca="false">BV1583+1</f>
        <v>16</v>
      </c>
      <c r="BW1683" s="19" t="n">
        <f aca="false">BW1583</f>
        <v>74</v>
      </c>
      <c r="BX1683" s="20" t="n">
        <f aca="false">(BV1683-1)*$CC$114+$CC$112</f>
        <v>-74.00211268665</v>
      </c>
      <c r="BY1683" s="20" t="n">
        <f aca="false">($CC$111+1-BW1683)*$CC$115+$CC$113</f>
        <v>-39.118666671744</v>
      </c>
      <c r="BZ1683" s="20" t="n">
        <f aca="false">INDEX($B$9:$BT$108,BW1683,BV1683)</f>
        <v>-82</v>
      </c>
    </row>
    <row r="1684" customFormat="false" ht="9.75" hidden="false" customHeight="true" outlineLevel="0" collapsed="false">
      <c r="BV1684" s="19" t="n">
        <f aca="false">BV1584+1</f>
        <v>16</v>
      </c>
      <c r="BW1684" s="19" t="n">
        <f aca="false">BW1584</f>
        <v>75</v>
      </c>
      <c r="BX1684" s="20" t="n">
        <f aca="false">(BV1684-1)*$CC$114+$CC$112</f>
        <v>-74.00211268665</v>
      </c>
      <c r="BY1684" s="20" t="n">
        <f aca="false">($CC$111+1-BW1684)*$CC$115+$CC$113</f>
        <v>-39.859333338337</v>
      </c>
      <c r="BZ1684" s="20" t="n">
        <f aca="false">INDEX($B$9:$BT$108,BW1684,BV1684)</f>
        <v>269</v>
      </c>
    </row>
    <row r="1685" customFormat="false" ht="9.75" hidden="false" customHeight="true" outlineLevel="0" collapsed="false">
      <c r="BV1685" s="19" t="n">
        <f aca="false">BV1585+1</f>
        <v>16</v>
      </c>
      <c r="BW1685" s="19" t="n">
        <f aca="false">BW1585</f>
        <v>76</v>
      </c>
      <c r="BX1685" s="20" t="n">
        <f aca="false">(BV1685-1)*$CC$114+$CC$112</f>
        <v>-74.00211268665</v>
      </c>
      <c r="BY1685" s="20" t="n">
        <f aca="false">($CC$111+1-BW1685)*$CC$115+$CC$113</f>
        <v>-40.60000000493</v>
      </c>
      <c r="BZ1685" s="20" t="n">
        <f aca="false">INDEX($B$9:$BT$108,BW1685,BV1685)</f>
        <v>280</v>
      </c>
    </row>
    <row r="1686" customFormat="false" ht="9.75" hidden="false" customHeight="true" outlineLevel="0" collapsed="false">
      <c r="BV1686" s="19" t="n">
        <f aca="false">BV1586+1</f>
        <v>16</v>
      </c>
      <c r="BW1686" s="19" t="n">
        <f aca="false">BW1586</f>
        <v>77</v>
      </c>
      <c r="BX1686" s="20" t="n">
        <f aca="false">(BV1686-1)*$CC$114+$CC$112</f>
        <v>-74.00211268665</v>
      </c>
      <c r="BY1686" s="20" t="n">
        <f aca="false">($CC$111+1-BW1686)*$CC$115+$CC$113</f>
        <v>-41.340666671523</v>
      </c>
      <c r="BZ1686" s="20" t="n">
        <f aca="false">INDEX($B$9:$BT$108,BW1686,BV1686)</f>
        <v>69</v>
      </c>
    </row>
    <row r="1687" customFormat="false" ht="9.75" hidden="false" customHeight="true" outlineLevel="0" collapsed="false">
      <c r="BV1687" s="19" t="n">
        <f aca="false">BV1587+1</f>
        <v>16</v>
      </c>
      <c r="BW1687" s="19" t="n">
        <f aca="false">BW1587</f>
        <v>78</v>
      </c>
      <c r="BX1687" s="20" t="n">
        <f aca="false">(BV1687-1)*$CC$114+$CC$112</f>
        <v>-74.00211268665</v>
      </c>
      <c r="BY1687" s="20" t="n">
        <f aca="false">($CC$111+1-BW1687)*$CC$115+$CC$113</f>
        <v>-42.081333338116</v>
      </c>
      <c r="BZ1687" s="20" t="n">
        <f aca="false">INDEX($B$9:$BT$108,BW1687,BV1687)</f>
        <v>2</v>
      </c>
    </row>
    <row r="1688" customFormat="false" ht="9.75" hidden="false" customHeight="true" outlineLevel="0" collapsed="false">
      <c r="BV1688" s="19" t="n">
        <f aca="false">BV1588+1</f>
        <v>16</v>
      </c>
      <c r="BW1688" s="19" t="n">
        <f aca="false">BW1588</f>
        <v>79</v>
      </c>
      <c r="BX1688" s="20" t="n">
        <f aca="false">(BV1688-1)*$CC$114+$CC$112</f>
        <v>-74.00211268665</v>
      </c>
      <c r="BY1688" s="20" t="n">
        <f aca="false">($CC$111+1-BW1688)*$CC$115+$CC$113</f>
        <v>-42.822000004709</v>
      </c>
      <c r="BZ1688" s="20" t="n">
        <f aca="false">INDEX($B$9:$BT$108,BW1688,BV1688)</f>
        <v>2</v>
      </c>
    </row>
    <row r="1689" customFormat="false" ht="9.75" hidden="false" customHeight="true" outlineLevel="0" collapsed="false">
      <c r="BV1689" s="19" t="n">
        <f aca="false">BV1589+1</f>
        <v>16</v>
      </c>
      <c r="BW1689" s="19" t="n">
        <f aca="false">BW1589</f>
        <v>80</v>
      </c>
      <c r="BX1689" s="20" t="n">
        <f aca="false">(BV1689-1)*$CC$114+$CC$112</f>
        <v>-74.00211268665</v>
      </c>
      <c r="BY1689" s="20" t="n">
        <f aca="false">($CC$111+1-BW1689)*$CC$115+$CC$113</f>
        <v>-43.562666671302</v>
      </c>
      <c r="BZ1689" s="20" t="n">
        <f aca="false">INDEX($B$9:$BT$108,BW1689,BV1689)</f>
        <v>3</v>
      </c>
    </row>
    <row r="1690" customFormat="false" ht="9.75" hidden="false" customHeight="true" outlineLevel="0" collapsed="false">
      <c r="BV1690" s="19" t="n">
        <f aca="false">BV1590+1</f>
        <v>16</v>
      </c>
      <c r="BW1690" s="19" t="n">
        <f aca="false">BW1590</f>
        <v>81</v>
      </c>
      <c r="BX1690" s="20" t="n">
        <f aca="false">(BV1690-1)*$CC$114+$CC$112</f>
        <v>-74.00211268665</v>
      </c>
      <c r="BY1690" s="20" t="n">
        <f aca="false">($CC$111+1-BW1690)*$CC$115+$CC$113</f>
        <v>-44.303333337895</v>
      </c>
      <c r="BZ1690" s="20" t="n">
        <f aca="false">INDEX($B$9:$BT$108,BW1690,BV1690)</f>
        <v>19</v>
      </c>
    </row>
    <row r="1691" customFormat="false" ht="9.75" hidden="false" customHeight="true" outlineLevel="0" collapsed="false">
      <c r="BV1691" s="19" t="n">
        <f aca="false">BV1591+1</f>
        <v>16</v>
      </c>
      <c r="BW1691" s="19" t="n">
        <f aca="false">BW1591</f>
        <v>82</v>
      </c>
      <c r="BX1691" s="20" t="n">
        <f aca="false">(BV1691-1)*$CC$114+$CC$112</f>
        <v>-74.00211268665</v>
      </c>
      <c r="BY1691" s="20" t="n">
        <f aca="false">($CC$111+1-BW1691)*$CC$115+$CC$113</f>
        <v>-45.044000004488</v>
      </c>
      <c r="BZ1691" s="20" t="n">
        <f aca="false">INDEX($B$9:$BT$108,BW1691,BV1691)</f>
        <v>9</v>
      </c>
    </row>
    <row r="1692" customFormat="false" ht="9.75" hidden="false" customHeight="true" outlineLevel="0" collapsed="false">
      <c r="BV1692" s="19" t="n">
        <f aca="false">BV1592+1</f>
        <v>16</v>
      </c>
      <c r="BW1692" s="19" t="n">
        <f aca="false">BW1592</f>
        <v>83</v>
      </c>
      <c r="BX1692" s="20" t="n">
        <f aca="false">(BV1692-1)*$CC$114+$CC$112</f>
        <v>-74.00211268665</v>
      </c>
      <c r="BY1692" s="20" t="n">
        <f aca="false">($CC$111+1-BW1692)*$CC$115+$CC$113</f>
        <v>-45.784666671081</v>
      </c>
      <c r="BZ1692" s="20" t="n">
        <f aca="false">INDEX($B$9:$BT$108,BW1692,BV1692)</f>
        <v>248</v>
      </c>
    </row>
    <row r="1693" customFormat="false" ht="9.75" hidden="false" customHeight="true" outlineLevel="0" collapsed="false">
      <c r="BV1693" s="19" t="n">
        <f aca="false">BV1593+1</f>
        <v>16</v>
      </c>
      <c r="BW1693" s="19" t="n">
        <f aca="false">BW1593</f>
        <v>84</v>
      </c>
      <c r="BX1693" s="20" t="n">
        <f aca="false">(BV1693-1)*$CC$114+$CC$112</f>
        <v>-74.00211268665</v>
      </c>
      <c r="BY1693" s="20" t="n">
        <f aca="false">($CC$111+1-BW1693)*$CC$115+$CC$113</f>
        <v>-46.525333337674</v>
      </c>
      <c r="BZ1693" s="20" t="n">
        <f aca="false">INDEX($B$9:$BT$108,BW1693,BV1693)</f>
        <v>2076</v>
      </c>
    </row>
    <row r="1694" customFormat="false" ht="9.75" hidden="false" customHeight="true" outlineLevel="0" collapsed="false">
      <c r="BV1694" s="19" t="n">
        <f aca="false">BV1594+1</f>
        <v>16</v>
      </c>
      <c r="BW1694" s="19" t="n">
        <f aca="false">BW1594</f>
        <v>85</v>
      </c>
      <c r="BX1694" s="20" t="n">
        <f aca="false">(BV1694-1)*$CC$114+$CC$112</f>
        <v>-74.00211268665</v>
      </c>
      <c r="BY1694" s="20" t="n">
        <f aca="false">($CC$111+1-BW1694)*$CC$115+$CC$113</f>
        <v>-47.266000004267</v>
      </c>
      <c r="BZ1694" s="20" t="n">
        <f aca="false">INDEX($B$9:$BT$108,BW1694,BV1694)</f>
        <v>379</v>
      </c>
    </row>
    <row r="1695" customFormat="false" ht="9.75" hidden="false" customHeight="true" outlineLevel="0" collapsed="false">
      <c r="BV1695" s="19" t="n">
        <f aca="false">BV1595+1</f>
        <v>16</v>
      </c>
      <c r="BW1695" s="19" t="n">
        <f aca="false">BW1595</f>
        <v>86</v>
      </c>
      <c r="BX1695" s="20" t="n">
        <f aca="false">(BV1695-1)*$CC$114+$CC$112</f>
        <v>-74.00211268665</v>
      </c>
      <c r="BY1695" s="20" t="n">
        <f aca="false">($CC$111+1-BW1695)*$CC$115+$CC$113</f>
        <v>-48.00666667086</v>
      </c>
      <c r="BZ1695" s="20" t="n">
        <f aca="false">INDEX($B$9:$BT$108,BW1695,BV1695)</f>
        <v>1513</v>
      </c>
    </row>
    <row r="1696" customFormat="false" ht="9.75" hidden="false" customHeight="true" outlineLevel="0" collapsed="false">
      <c r="BV1696" s="19" t="n">
        <f aca="false">BV1596+1</f>
        <v>16</v>
      </c>
      <c r="BW1696" s="19" t="n">
        <f aca="false">BW1596</f>
        <v>87</v>
      </c>
      <c r="BX1696" s="20" t="n">
        <f aca="false">(BV1696-1)*$CC$114+$CC$112</f>
        <v>-74.00211268665</v>
      </c>
      <c r="BY1696" s="20" t="n">
        <f aca="false">($CC$111+1-BW1696)*$CC$115+$CC$113</f>
        <v>-48.747333337453</v>
      </c>
      <c r="BZ1696" s="20" t="n">
        <f aca="false">INDEX($B$9:$BT$108,BW1696,BV1696)</f>
        <v>2434</v>
      </c>
    </row>
    <row r="1697" customFormat="false" ht="9.75" hidden="false" customHeight="true" outlineLevel="0" collapsed="false">
      <c r="BV1697" s="19" t="n">
        <f aca="false">BV1597+1</f>
        <v>16</v>
      </c>
      <c r="BW1697" s="19" t="n">
        <f aca="false">BW1597</f>
        <v>88</v>
      </c>
      <c r="BX1697" s="20" t="n">
        <f aca="false">(BV1697-1)*$CC$114+$CC$112</f>
        <v>-74.00211268665</v>
      </c>
      <c r="BY1697" s="20" t="n">
        <f aca="false">($CC$111+1-BW1697)*$CC$115+$CC$113</f>
        <v>-49.488000004046</v>
      </c>
      <c r="BZ1697" s="20" t="n">
        <f aca="false">INDEX($B$9:$BT$108,BW1697,BV1697)</f>
        <v>2199</v>
      </c>
    </row>
    <row r="1698" customFormat="false" ht="9.75" hidden="false" customHeight="true" outlineLevel="0" collapsed="false">
      <c r="BV1698" s="19" t="n">
        <f aca="false">BV1598+1</f>
        <v>16</v>
      </c>
      <c r="BW1698" s="19" t="n">
        <f aca="false">BW1598</f>
        <v>89</v>
      </c>
      <c r="BX1698" s="20" t="n">
        <f aca="false">(BV1698-1)*$CC$114+$CC$112</f>
        <v>-74.00211268665</v>
      </c>
      <c r="BY1698" s="20" t="n">
        <f aca="false">($CC$111+1-BW1698)*$CC$115+$CC$113</f>
        <v>-50.228666670639</v>
      </c>
      <c r="BZ1698" s="20" t="n">
        <f aca="false">INDEX($B$9:$BT$108,BW1698,BV1698)</f>
        <v>126</v>
      </c>
    </row>
    <row r="1699" customFormat="false" ht="9.75" hidden="false" customHeight="true" outlineLevel="0" collapsed="false">
      <c r="BV1699" s="19" t="n">
        <f aca="false">BV1599+1</f>
        <v>16</v>
      </c>
      <c r="BW1699" s="19" t="n">
        <f aca="false">BW1599</f>
        <v>90</v>
      </c>
      <c r="BX1699" s="20" t="n">
        <f aca="false">(BV1699-1)*$CC$114+$CC$112</f>
        <v>-74.00211268665</v>
      </c>
      <c r="BY1699" s="20" t="n">
        <f aca="false">($CC$111+1-BW1699)*$CC$115+$CC$113</f>
        <v>-50.969333337232</v>
      </c>
      <c r="BZ1699" s="20" t="n">
        <f aca="false">INDEX($B$9:$BT$108,BW1699,BV1699)</f>
        <v>223</v>
      </c>
    </row>
    <row r="1700" customFormat="false" ht="9.75" hidden="false" customHeight="true" outlineLevel="0" collapsed="false">
      <c r="BV1700" s="19" t="n">
        <f aca="false">BV1600+1</f>
        <v>16</v>
      </c>
      <c r="BW1700" s="19" t="n">
        <f aca="false">BW1600</f>
        <v>91</v>
      </c>
      <c r="BX1700" s="20" t="n">
        <f aca="false">(BV1700-1)*$CC$114+$CC$112</f>
        <v>-74.00211268665</v>
      </c>
      <c r="BY1700" s="20" t="n">
        <f aca="false">($CC$111+1-BW1700)*$CC$115+$CC$113</f>
        <v>-51.710000003825</v>
      </c>
      <c r="BZ1700" s="20" t="n">
        <f aca="false">INDEX($B$9:$BT$108,BW1700,BV1700)</f>
        <v>-3</v>
      </c>
    </row>
    <row r="1701" customFormat="false" ht="9.75" hidden="false" customHeight="true" outlineLevel="0" collapsed="false">
      <c r="BV1701" s="19" t="n">
        <f aca="false">BV1601+1</f>
        <v>16</v>
      </c>
      <c r="BW1701" s="19" t="n">
        <f aca="false">BW1601</f>
        <v>92</v>
      </c>
      <c r="BX1701" s="20" t="n">
        <f aca="false">(BV1701-1)*$CC$114+$CC$112</f>
        <v>-74.00211268665</v>
      </c>
      <c r="BY1701" s="20" t="n">
        <f aca="false">($CC$111+1-BW1701)*$CC$115+$CC$113</f>
        <v>-52.450666670418</v>
      </c>
      <c r="BZ1701" s="20" t="n">
        <f aca="false">INDEX($B$9:$BT$108,BW1701,BV1701)</f>
        <v>20</v>
      </c>
    </row>
    <row r="1702" customFormat="false" ht="9.75" hidden="false" customHeight="true" outlineLevel="0" collapsed="false">
      <c r="BV1702" s="19" t="n">
        <f aca="false">BV1602+1</f>
        <v>16</v>
      </c>
      <c r="BW1702" s="19" t="n">
        <f aca="false">BW1602</f>
        <v>93</v>
      </c>
      <c r="BX1702" s="20" t="n">
        <f aca="false">(BV1702-1)*$CC$114+$CC$112</f>
        <v>-74.00211268665</v>
      </c>
      <c r="BY1702" s="20" t="n">
        <f aca="false">($CC$111+1-BW1702)*$CC$115+$CC$113</f>
        <v>-53.191333337011</v>
      </c>
      <c r="BZ1702" s="20" t="n">
        <f aca="false">INDEX($B$9:$BT$108,BW1702,BV1702)</f>
        <v>-4</v>
      </c>
    </row>
    <row r="1703" customFormat="false" ht="9.75" hidden="false" customHeight="true" outlineLevel="0" collapsed="false">
      <c r="BV1703" s="19" t="n">
        <f aca="false">BV1603+1</f>
        <v>16</v>
      </c>
      <c r="BW1703" s="19" t="n">
        <f aca="false">BW1603</f>
        <v>94</v>
      </c>
      <c r="BX1703" s="20" t="n">
        <f aca="false">(BV1703-1)*$CC$114+$CC$112</f>
        <v>-74.00211268665</v>
      </c>
      <c r="BY1703" s="20" t="n">
        <f aca="false">($CC$111+1-BW1703)*$CC$115+$CC$113</f>
        <v>-53.932000003604</v>
      </c>
      <c r="BZ1703" s="20" t="n">
        <f aca="false">INDEX($B$9:$BT$108,BW1703,BV1703)</f>
        <v>-242</v>
      </c>
    </row>
    <row r="1704" customFormat="false" ht="9.75" hidden="false" customHeight="true" outlineLevel="0" collapsed="false">
      <c r="BV1704" s="19" t="n">
        <f aca="false">BV1604+1</f>
        <v>16</v>
      </c>
      <c r="BW1704" s="19" t="n">
        <f aca="false">BW1604</f>
        <v>95</v>
      </c>
      <c r="BX1704" s="20" t="n">
        <f aca="false">(BV1704-1)*$CC$114+$CC$112</f>
        <v>-74.00211268665</v>
      </c>
      <c r="BY1704" s="20" t="n">
        <f aca="false">($CC$111+1-BW1704)*$CC$115+$CC$113</f>
        <v>-54.672666670197</v>
      </c>
      <c r="BZ1704" s="20" t="n">
        <f aca="false">INDEX($B$9:$BT$108,BW1704,BV1704)</f>
        <v>-3227</v>
      </c>
    </row>
    <row r="1705" customFormat="false" ht="9.75" hidden="false" customHeight="true" outlineLevel="0" collapsed="false">
      <c r="BV1705" s="19" t="n">
        <f aca="false">BV1605+1</f>
        <v>16</v>
      </c>
      <c r="BW1705" s="19" t="n">
        <f aca="false">BW1605</f>
        <v>96</v>
      </c>
      <c r="BX1705" s="20" t="n">
        <f aca="false">(BV1705-1)*$CC$114+$CC$112</f>
        <v>-74.00211268665</v>
      </c>
      <c r="BY1705" s="20" t="n">
        <f aca="false">($CC$111+1-BW1705)*$CC$115+$CC$113</f>
        <v>-55.41333333679</v>
      </c>
      <c r="BZ1705" s="20" t="n">
        <f aca="false">INDEX($B$9:$BT$108,BW1705,BV1705)</f>
        <v>-4193</v>
      </c>
    </row>
    <row r="1706" customFormat="false" ht="9.75" hidden="false" customHeight="true" outlineLevel="0" collapsed="false">
      <c r="BV1706" s="19" t="n">
        <f aca="false">BV1606+1</f>
        <v>16</v>
      </c>
      <c r="BW1706" s="19" t="n">
        <f aca="false">BW1606</f>
        <v>97</v>
      </c>
      <c r="BX1706" s="20" t="n">
        <f aca="false">(BV1706-1)*$CC$114+$CC$112</f>
        <v>-74.00211268665</v>
      </c>
      <c r="BY1706" s="20" t="n">
        <f aca="false">($CC$111+1-BW1706)*$CC$115+$CC$113</f>
        <v>-56.154000003383</v>
      </c>
      <c r="BZ1706" s="20" t="n">
        <f aca="false">INDEX($B$9:$BT$108,BW1706,BV1706)</f>
        <v>-4023</v>
      </c>
    </row>
    <row r="1707" customFormat="false" ht="9.75" hidden="false" customHeight="true" outlineLevel="0" collapsed="false">
      <c r="BV1707" s="19" t="n">
        <f aca="false">BV1607+1</f>
        <v>16</v>
      </c>
      <c r="BW1707" s="19" t="n">
        <f aca="false">BW1607</f>
        <v>98</v>
      </c>
      <c r="BX1707" s="20" t="n">
        <f aca="false">(BV1707-1)*$CC$114+$CC$112</f>
        <v>-74.00211268665</v>
      </c>
      <c r="BY1707" s="20" t="n">
        <f aca="false">($CC$111+1-BW1707)*$CC$115+$CC$113</f>
        <v>-56.894666669976</v>
      </c>
      <c r="BZ1707" s="20" t="n">
        <f aca="false">INDEX($B$9:$BT$108,BW1707,BV1707)</f>
        <v>-4181</v>
      </c>
    </row>
    <row r="1708" customFormat="false" ht="9.75" hidden="false" customHeight="true" outlineLevel="0" collapsed="false">
      <c r="BV1708" s="19" t="n">
        <f aca="false">BV1608+1</f>
        <v>16</v>
      </c>
      <c r="BW1708" s="19" t="n">
        <f aca="false">BW1608</f>
        <v>99</v>
      </c>
      <c r="BX1708" s="20" t="n">
        <f aca="false">(BV1708-1)*$CC$114+$CC$112</f>
        <v>-74.00211268665</v>
      </c>
      <c r="BY1708" s="20" t="n">
        <f aca="false">($CC$111+1-BW1708)*$CC$115+$CC$113</f>
        <v>-57.635333336569</v>
      </c>
      <c r="BZ1708" s="20" t="n">
        <f aca="false">INDEX($B$9:$BT$108,BW1708,BV1708)</f>
        <v>-4565</v>
      </c>
    </row>
    <row r="1709" customFormat="false" ht="9.75" hidden="false" customHeight="true" outlineLevel="0" collapsed="false">
      <c r="BV1709" s="19" t="n">
        <f aca="false">BV1609+1</f>
        <v>16</v>
      </c>
      <c r="BW1709" s="19" t="n">
        <f aca="false">BW1609</f>
        <v>100</v>
      </c>
      <c r="BX1709" s="20" t="n">
        <f aca="false">(BV1709-1)*$CC$114+$CC$112</f>
        <v>-74.00211268665</v>
      </c>
      <c r="BY1709" s="20" t="n">
        <f aca="false">($CC$111+1-BW1709)*$CC$115+$CC$113</f>
        <v>-58.376000003162</v>
      </c>
      <c r="BZ1709" s="20" t="n">
        <f aca="false">INDEX($B$9:$BT$108,BW1709,BV1709)</f>
        <v>-4629</v>
      </c>
    </row>
    <row r="1710" customFormat="false" ht="9.75" hidden="false" customHeight="true" outlineLevel="0" collapsed="false">
      <c r="BV1710" s="19" t="n">
        <f aca="false">BV1610+1</f>
        <v>17</v>
      </c>
      <c r="BW1710" s="19" t="n">
        <f aca="false">BW1610</f>
        <v>1</v>
      </c>
      <c r="BX1710" s="20" t="n">
        <f aca="false">(BV1710-1)*$CC$114+$CC$112</f>
        <v>-73.258920198461</v>
      </c>
      <c r="BY1710" s="20" t="n">
        <f aca="false">($CC$111+1-BW1710)*$CC$115+$CC$113</f>
        <v>14.949999989545</v>
      </c>
      <c r="BZ1710" s="20" t="n">
        <f aca="false">INDEX($B$9:$BT$108,BW1710,BV1710)</f>
        <v>-3195</v>
      </c>
    </row>
    <row r="1711" customFormat="false" ht="9.75" hidden="false" customHeight="true" outlineLevel="0" collapsed="false">
      <c r="BV1711" s="19" t="n">
        <f aca="false">BV1611+1</f>
        <v>17</v>
      </c>
      <c r="BW1711" s="19" t="n">
        <f aca="false">BW1611</f>
        <v>2</v>
      </c>
      <c r="BX1711" s="20" t="n">
        <f aca="false">(BV1711-1)*$CC$114+$CC$112</f>
        <v>-73.258920198461</v>
      </c>
      <c r="BY1711" s="20" t="n">
        <f aca="false">($CC$111+1-BW1711)*$CC$115+$CC$113</f>
        <v>14.209333322952</v>
      </c>
      <c r="BZ1711" s="20" t="n">
        <f aca="false">INDEX($B$9:$BT$108,BW1711,BV1711)</f>
        <v>-4113</v>
      </c>
    </row>
    <row r="1712" customFormat="false" ht="9.75" hidden="false" customHeight="true" outlineLevel="0" collapsed="false">
      <c r="BV1712" s="19" t="n">
        <f aca="false">BV1612+1</f>
        <v>17</v>
      </c>
      <c r="BW1712" s="19" t="n">
        <f aca="false">BW1612</f>
        <v>3</v>
      </c>
      <c r="BX1712" s="20" t="n">
        <f aca="false">(BV1712-1)*$CC$114+$CC$112</f>
        <v>-73.258920198461</v>
      </c>
      <c r="BY1712" s="20" t="n">
        <f aca="false">($CC$111+1-BW1712)*$CC$115+$CC$113</f>
        <v>13.468666656359</v>
      </c>
      <c r="BZ1712" s="20" t="n">
        <f aca="false">INDEX($B$9:$BT$108,BW1712,BV1712)</f>
        <v>-2477</v>
      </c>
    </row>
    <row r="1713" customFormat="false" ht="9.75" hidden="false" customHeight="true" outlineLevel="0" collapsed="false">
      <c r="BV1713" s="19" t="n">
        <f aca="false">BV1613+1</f>
        <v>17</v>
      </c>
      <c r="BW1713" s="19" t="n">
        <f aca="false">BW1613</f>
        <v>4</v>
      </c>
      <c r="BX1713" s="20" t="n">
        <f aca="false">(BV1713-1)*$CC$114+$CC$112</f>
        <v>-73.258920198461</v>
      </c>
      <c r="BY1713" s="20" t="n">
        <f aca="false">($CC$111+1-BW1713)*$CC$115+$CC$113</f>
        <v>12.727999989766</v>
      </c>
      <c r="BZ1713" s="20" t="n">
        <f aca="false">INDEX($B$9:$BT$108,BW1713,BV1713)</f>
        <v>-780</v>
      </c>
    </row>
    <row r="1714" customFormat="false" ht="9.75" hidden="false" customHeight="true" outlineLevel="0" collapsed="false">
      <c r="BV1714" s="19" t="n">
        <f aca="false">BV1614+1</f>
        <v>17</v>
      </c>
      <c r="BW1714" s="19" t="n">
        <f aca="false">BW1614</f>
        <v>5</v>
      </c>
      <c r="BX1714" s="20" t="n">
        <f aca="false">(BV1714-1)*$CC$114+$CC$112</f>
        <v>-73.258920198461</v>
      </c>
      <c r="BY1714" s="20" t="n">
        <f aca="false">($CC$111+1-BW1714)*$CC$115+$CC$113</f>
        <v>11.987333323173</v>
      </c>
      <c r="BZ1714" s="20" t="n">
        <f aca="false">INDEX($B$9:$BT$108,BW1714,BV1714)</f>
        <v>-6</v>
      </c>
    </row>
    <row r="1715" customFormat="false" ht="9.75" hidden="false" customHeight="true" outlineLevel="0" collapsed="false">
      <c r="BV1715" s="19" t="n">
        <f aca="false">BV1615+1</f>
        <v>17</v>
      </c>
      <c r="BW1715" s="19" t="n">
        <f aca="false">BW1615</f>
        <v>6</v>
      </c>
      <c r="BX1715" s="20" t="n">
        <f aca="false">(BV1715-1)*$CC$114+$CC$112</f>
        <v>-73.258920198461</v>
      </c>
      <c r="BY1715" s="20" t="n">
        <f aca="false">($CC$111+1-BW1715)*$CC$115+$CC$113</f>
        <v>11.24666665658</v>
      </c>
      <c r="BZ1715" s="20" t="n">
        <f aca="false">INDEX($B$9:$BT$108,BW1715,BV1715)</f>
        <v>225</v>
      </c>
    </row>
    <row r="1716" customFormat="false" ht="9.75" hidden="false" customHeight="true" outlineLevel="0" collapsed="false">
      <c r="BV1716" s="19" t="n">
        <f aca="false">BV1616+1</f>
        <v>17</v>
      </c>
      <c r="BW1716" s="19" t="n">
        <f aca="false">BW1616</f>
        <v>7</v>
      </c>
      <c r="BX1716" s="20" t="n">
        <f aca="false">(BV1716-1)*$CC$114+$CC$112</f>
        <v>-73.258920198461</v>
      </c>
      <c r="BY1716" s="20" t="n">
        <f aca="false">($CC$111+1-BW1716)*$CC$115+$CC$113</f>
        <v>10.505999989987</v>
      </c>
      <c r="BZ1716" s="20" t="n">
        <f aca="false">INDEX($B$9:$BT$108,BW1716,BV1716)</f>
        <v>2686</v>
      </c>
    </row>
    <row r="1717" customFormat="false" ht="9.75" hidden="false" customHeight="true" outlineLevel="0" collapsed="false">
      <c r="BV1717" s="19" t="n">
        <f aca="false">BV1617+1</f>
        <v>17</v>
      </c>
      <c r="BW1717" s="19" t="n">
        <f aca="false">BW1617</f>
        <v>8</v>
      </c>
      <c r="BX1717" s="20" t="n">
        <f aca="false">(BV1717-1)*$CC$114+$CC$112</f>
        <v>-73.258920198461</v>
      </c>
      <c r="BY1717" s="20" t="n">
        <f aca="false">($CC$111+1-BW1717)*$CC$115+$CC$113</f>
        <v>9.76533332339398</v>
      </c>
      <c r="BZ1717" s="20" t="n">
        <f aca="false">INDEX($B$9:$BT$108,BW1717,BV1717)</f>
        <v>373</v>
      </c>
    </row>
    <row r="1718" customFormat="false" ht="9.75" hidden="false" customHeight="true" outlineLevel="0" collapsed="false">
      <c r="BV1718" s="19" t="n">
        <f aca="false">BV1618+1</f>
        <v>17</v>
      </c>
      <c r="BW1718" s="19" t="n">
        <f aca="false">BW1618</f>
        <v>9</v>
      </c>
      <c r="BX1718" s="20" t="n">
        <f aca="false">(BV1718-1)*$CC$114+$CC$112</f>
        <v>-73.258920198461</v>
      </c>
      <c r="BY1718" s="20" t="n">
        <f aca="false">($CC$111+1-BW1718)*$CC$115+$CC$113</f>
        <v>9.02466665680098</v>
      </c>
      <c r="BZ1718" s="20" t="n">
        <f aca="false">INDEX($B$9:$BT$108,BW1718,BV1718)</f>
        <v>171</v>
      </c>
    </row>
    <row r="1719" customFormat="false" ht="9.75" hidden="false" customHeight="true" outlineLevel="0" collapsed="false">
      <c r="BV1719" s="19" t="n">
        <f aca="false">BV1619+1</f>
        <v>17</v>
      </c>
      <c r="BW1719" s="19" t="n">
        <f aca="false">BW1619</f>
        <v>10</v>
      </c>
      <c r="BX1719" s="20" t="n">
        <f aca="false">(BV1719-1)*$CC$114+$CC$112</f>
        <v>-73.258920198461</v>
      </c>
      <c r="BY1719" s="20" t="n">
        <f aca="false">($CC$111+1-BW1719)*$CC$115+$CC$113</f>
        <v>8.28399999020798</v>
      </c>
      <c r="BZ1719" s="20" t="n">
        <f aca="false">INDEX($B$9:$BT$108,BW1719,BV1719)</f>
        <v>2724</v>
      </c>
    </row>
    <row r="1720" customFormat="false" ht="9.75" hidden="false" customHeight="true" outlineLevel="0" collapsed="false">
      <c r="BV1720" s="19" t="n">
        <f aca="false">BV1620+1</f>
        <v>17</v>
      </c>
      <c r="BW1720" s="19" t="n">
        <f aca="false">BW1620</f>
        <v>11</v>
      </c>
      <c r="BX1720" s="20" t="n">
        <f aca="false">(BV1720-1)*$CC$114+$CC$112</f>
        <v>-73.258920198461</v>
      </c>
      <c r="BY1720" s="20" t="n">
        <f aca="false">($CC$111+1-BW1720)*$CC$115+$CC$113</f>
        <v>7.54333332361498</v>
      </c>
      <c r="BZ1720" s="20" t="n">
        <f aca="false">INDEX($B$9:$BT$108,BW1720,BV1720)</f>
        <v>3354</v>
      </c>
    </row>
    <row r="1721" customFormat="false" ht="9.75" hidden="false" customHeight="true" outlineLevel="0" collapsed="false">
      <c r="BV1721" s="19" t="n">
        <f aca="false">BV1621+1</f>
        <v>17</v>
      </c>
      <c r="BW1721" s="19" t="n">
        <f aca="false">BW1621</f>
        <v>12</v>
      </c>
      <c r="BX1721" s="20" t="n">
        <f aca="false">(BV1721-1)*$CC$114+$CC$112</f>
        <v>-73.258920198461</v>
      </c>
      <c r="BY1721" s="20" t="n">
        <f aca="false">($CC$111+1-BW1721)*$CC$115+$CC$113</f>
        <v>6.80266665702199</v>
      </c>
      <c r="BZ1721" s="20" t="n">
        <f aca="false">INDEX($B$9:$BT$108,BW1721,BV1721)</f>
        <v>2223</v>
      </c>
    </row>
    <row r="1722" customFormat="false" ht="9.75" hidden="false" customHeight="true" outlineLevel="0" collapsed="false">
      <c r="BV1722" s="19" t="n">
        <f aca="false">BV1622+1</f>
        <v>17</v>
      </c>
      <c r="BW1722" s="19" t="n">
        <f aca="false">BW1622</f>
        <v>13</v>
      </c>
      <c r="BX1722" s="20" t="n">
        <f aca="false">(BV1722-1)*$CC$114+$CC$112</f>
        <v>-73.258920198461</v>
      </c>
      <c r="BY1722" s="20" t="n">
        <f aca="false">($CC$111+1-BW1722)*$CC$115+$CC$113</f>
        <v>6.06199999042899</v>
      </c>
      <c r="BZ1722" s="20" t="n">
        <f aca="false">INDEX($B$9:$BT$108,BW1722,BV1722)</f>
        <v>2854</v>
      </c>
    </row>
    <row r="1723" customFormat="false" ht="9.75" hidden="false" customHeight="true" outlineLevel="0" collapsed="false">
      <c r="BV1723" s="19" t="n">
        <f aca="false">BV1623+1</f>
        <v>17</v>
      </c>
      <c r="BW1723" s="19" t="n">
        <f aca="false">BW1623</f>
        <v>14</v>
      </c>
      <c r="BX1723" s="20" t="n">
        <f aca="false">(BV1723-1)*$CC$114+$CC$112</f>
        <v>-73.258920198461</v>
      </c>
      <c r="BY1723" s="20" t="n">
        <f aca="false">($CC$111+1-BW1723)*$CC$115+$CC$113</f>
        <v>5.32133332383599</v>
      </c>
      <c r="BZ1723" s="20" t="n">
        <f aca="false">INDEX($B$9:$BT$108,BW1723,BV1723)</f>
        <v>1126</v>
      </c>
    </row>
    <row r="1724" customFormat="false" ht="9.75" hidden="false" customHeight="true" outlineLevel="0" collapsed="false">
      <c r="BV1724" s="19" t="n">
        <f aca="false">BV1624+1</f>
        <v>17</v>
      </c>
      <c r="BW1724" s="19" t="n">
        <f aca="false">BW1624</f>
        <v>15</v>
      </c>
      <c r="BX1724" s="20" t="n">
        <f aca="false">(BV1724-1)*$CC$114+$CC$112</f>
        <v>-73.258920198461</v>
      </c>
      <c r="BY1724" s="20" t="n">
        <f aca="false">($CC$111+1-BW1724)*$CC$115+$CC$113</f>
        <v>4.58066665724299</v>
      </c>
      <c r="BZ1724" s="20" t="n">
        <f aca="false">INDEX($B$9:$BT$108,BW1724,BV1724)</f>
        <v>203</v>
      </c>
    </row>
    <row r="1725" customFormat="false" ht="9.75" hidden="false" customHeight="true" outlineLevel="0" collapsed="false">
      <c r="BV1725" s="19" t="n">
        <f aca="false">BV1625+1</f>
        <v>17</v>
      </c>
      <c r="BW1725" s="19" t="n">
        <f aca="false">BW1625</f>
        <v>16</v>
      </c>
      <c r="BX1725" s="20" t="n">
        <f aca="false">(BV1725-1)*$CC$114+$CC$112</f>
        <v>-73.258920198461</v>
      </c>
      <c r="BY1725" s="20" t="n">
        <f aca="false">($CC$111+1-BW1725)*$CC$115+$CC$113</f>
        <v>3.83999999064999</v>
      </c>
      <c r="BZ1725" s="20" t="n">
        <f aca="false">INDEX($B$9:$BT$108,BW1725,BV1725)</f>
        <v>246</v>
      </c>
    </row>
    <row r="1726" customFormat="false" ht="9.75" hidden="false" customHeight="true" outlineLevel="0" collapsed="false">
      <c r="BV1726" s="19" t="n">
        <f aca="false">BV1626+1</f>
        <v>17</v>
      </c>
      <c r="BW1726" s="19" t="n">
        <f aca="false">BW1626</f>
        <v>17</v>
      </c>
      <c r="BX1726" s="20" t="n">
        <f aca="false">(BV1726-1)*$CC$114+$CC$112</f>
        <v>-73.258920198461</v>
      </c>
      <c r="BY1726" s="20" t="n">
        <f aca="false">($CC$111+1-BW1726)*$CC$115+$CC$113</f>
        <v>3.09933332405699</v>
      </c>
      <c r="BZ1726" s="20" t="n">
        <f aca="false">INDEX($B$9:$BT$108,BW1726,BV1726)</f>
        <v>269</v>
      </c>
    </row>
    <row r="1727" customFormat="false" ht="9.75" hidden="false" customHeight="true" outlineLevel="0" collapsed="false">
      <c r="BV1727" s="19" t="n">
        <f aca="false">BV1627+1</f>
        <v>17</v>
      </c>
      <c r="BW1727" s="19" t="n">
        <f aca="false">BW1627</f>
        <v>18</v>
      </c>
      <c r="BX1727" s="20" t="n">
        <f aca="false">(BV1727-1)*$CC$114+$CC$112</f>
        <v>-73.258920198461</v>
      </c>
      <c r="BY1727" s="20" t="n">
        <f aca="false">($CC$111+1-BW1727)*$CC$115+$CC$113</f>
        <v>2.35866665746399</v>
      </c>
      <c r="BZ1727" s="20" t="n">
        <f aca="false">INDEX($B$9:$BT$108,BW1727,BV1727)</f>
        <v>318</v>
      </c>
    </row>
    <row r="1728" customFormat="false" ht="9.75" hidden="false" customHeight="true" outlineLevel="0" collapsed="false">
      <c r="BV1728" s="19" t="n">
        <f aca="false">BV1628+1</f>
        <v>17</v>
      </c>
      <c r="BW1728" s="19" t="n">
        <f aca="false">BW1628</f>
        <v>19</v>
      </c>
      <c r="BX1728" s="20" t="n">
        <f aca="false">(BV1728-1)*$CC$114+$CC$112</f>
        <v>-73.258920198461</v>
      </c>
      <c r="BY1728" s="20" t="n">
        <f aca="false">($CC$111+1-BW1728)*$CC$115+$CC$113</f>
        <v>1.61799999087099</v>
      </c>
      <c r="BZ1728" s="20" t="n">
        <f aca="false">INDEX($B$9:$BT$108,BW1728,BV1728)</f>
        <v>280</v>
      </c>
    </row>
    <row r="1729" customFormat="false" ht="9.75" hidden="false" customHeight="true" outlineLevel="0" collapsed="false">
      <c r="BV1729" s="19" t="n">
        <f aca="false">BV1629+1</f>
        <v>17</v>
      </c>
      <c r="BW1729" s="19" t="n">
        <f aca="false">BW1629</f>
        <v>20</v>
      </c>
      <c r="BX1729" s="20" t="n">
        <f aca="false">(BV1729-1)*$CC$114+$CC$112</f>
        <v>-73.258920198461</v>
      </c>
      <c r="BY1729" s="20" t="n">
        <f aca="false">($CC$111+1-BW1729)*$CC$115+$CC$113</f>
        <v>0.877333324277991</v>
      </c>
      <c r="BZ1729" s="20" t="n">
        <f aca="false">INDEX($B$9:$BT$108,BW1729,BV1729)</f>
        <v>516</v>
      </c>
    </row>
    <row r="1730" customFormat="false" ht="9.75" hidden="false" customHeight="true" outlineLevel="0" collapsed="false">
      <c r="BV1730" s="19" t="n">
        <f aca="false">BV1630+1</f>
        <v>17</v>
      </c>
      <c r="BW1730" s="19" t="n">
        <f aca="false">BW1630</f>
        <v>21</v>
      </c>
      <c r="BX1730" s="20" t="n">
        <f aca="false">(BV1730-1)*$CC$114+$CC$112</f>
        <v>-73.258920198461</v>
      </c>
      <c r="BY1730" s="20" t="n">
        <f aca="false">($CC$111+1-BW1730)*$CC$115+$CC$113</f>
        <v>0.136666657684991</v>
      </c>
      <c r="BZ1730" s="20" t="n">
        <f aca="false">INDEX($B$9:$BT$108,BW1730,BV1730)</f>
        <v>112</v>
      </c>
    </row>
    <row r="1731" customFormat="false" ht="9.75" hidden="false" customHeight="true" outlineLevel="0" collapsed="false">
      <c r="BV1731" s="19" t="n">
        <f aca="false">BV1631+1</f>
        <v>17</v>
      </c>
      <c r="BW1731" s="19" t="n">
        <f aca="false">BW1631</f>
        <v>22</v>
      </c>
      <c r="BX1731" s="20" t="n">
        <f aca="false">(BV1731-1)*$CC$114+$CC$112</f>
        <v>-73.258920198461</v>
      </c>
      <c r="BY1731" s="20" t="n">
        <f aca="false">($CC$111+1-BW1731)*$CC$115+$CC$113</f>
        <v>-0.60400000890801</v>
      </c>
      <c r="BZ1731" s="20" t="n">
        <f aca="false">INDEX($B$9:$BT$108,BW1731,BV1731)</f>
        <v>111</v>
      </c>
    </row>
    <row r="1732" customFormat="false" ht="9.75" hidden="false" customHeight="true" outlineLevel="0" collapsed="false">
      <c r="BV1732" s="19" t="n">
        <f aca="false">BV1632+1</f>
        <v>17</v>
      </c>
      <c r="BW1732" s="19" t="n">
        <f aca="false">BW1632</f>
        <v>23</v>
      </c>
      <c r="BX1732" s="20" t="n">
        <f aca="false">(BV1732-1)*$CC$114+$CC$112</f>
        <v>-73.258920198461</v>
      </c>
      <c r="BY1732" s="20" t="n">
        <f aca="false">($CC$111+1-BW1732)*$CC$115+$CC$113</f>
        <v>-1.34466667550101</v>
      </c>
      <c r="BZ1732" s="20" t="n">
        <f aca="false">INDEX($B$9:$BT$108,BW1732,BV1732)</f>
        <v>104</v>
      </c>
    </row>
    <row r="1733" customFormat="false" ht="9.75" hidden="false" customHeight="true" outlineLevel="0" collapsed="false">
      <c r="BV1733" s="19" t="n">
        <f aca="false">BV1633+1</f>
        <v>17</v>
      </c>
      <c r="BW1733" s="19" t="n">
        <f aca="false">BW1633</f>
        <v>24</v>
      </c>
      <c r="BX1733" s="20" t="n">
        <f aca="false">(BV1733-1)*$CC$114+$CC$112</f>
        <v>-73.258920198461</v>
      </c>
      <c r="BY1733" s="20" t="n">
        <f aca="false">($CC$111+1-BW1733)*$CC$115+$CC$113</f>
        <v>-2.08533334209401</v>
      </c>
      <c r="BZ1733" s="20" t="n">
        <f aca="false">INDEX($B$9:$BT$108,BW1733,BV1733)</f>
        <v>104</v>
      </c>
    </row>
    <row r="1734" customFormat="false" ht="9.75" hidden="false" customHeight="true" outlineLevel="0" collapsed="false">
      <c r="BV1734" s="19" t="n">
        <f aca="false">BV1634+1</f>
        <v>17</v>
      </c>
      <c r="BW1734" s="19" t="n">
        <f aca="false">BW1634</f>
        <v>25</v>
      </c>
      <c r="BX1734" s="20" t="n">
        <f aca="false">(BV1734-1)*$CC$114+$CC$112</f>
        <v>-73.258920198461</v>
      </c>
      <c r="BY1734" s="20" t="n">
        <f aca="false">($CC$111+1-BW1734)*$CC$115+$CC$113</f>
        <v>-2.82600000868701</v>
      </c>
      <c r="BZ1734" s="20" t="n">
        <f aca="false">INDEX($B$9:$BT$108,BW1734,BV1734)</f>
        <v>108</v>
      </c>
    </row>
    <row r="1735" customFormat="false" ht="9.75" hidden="false" customHeight="true" outlineLevel="0" collapsed="false">
      <c r="BV1735" s="19" t="n">
        <f aca="false">BV1635+1</f>
        <v>17</v>
      </c>
      <c r="BW1735" s="19" t="n">
        <f aca="false">BW1635</f>
        <v>26</v>
      </c>
      <c r="BX1735" s="20" t="n">
        <f aca="false">(BV1735-1)*$CC$114+$CC$112</f>
        <v>-73.258920198461</v>
      </c>
      <c r="BY1735" s="20" t="n">
        <f aca="false">($CC$111+1-BW1735)*$CC$115+$CC$113</f>
        <v>-3.56666667528001</v>
      </c>
      <c r="BZ1735" s="20" t="n">
        <f aca="false">INDEX($B$9:$BT$108,BW1735,BV1735)</f>
        <v>104</v>
      </c>
    </row>
    <row r="1736" customFormat="false" ht="9.75" hidden="false" customHeight="true" outlineLevel="0" collapsed="false">
      <c r="BV1736" s="19" t="n">
        <f aca="false">BV1636+1</f>
        <v>17</v>
      </c>
      <c r="BW1736" s="19" t="n">
        <f aca="false">BW1636</f>
        <v>27</v>
      </c>
      <c r="BX1736" s="20" t="n">
        <f aca="false">(BV1736-1)*$CC$114+$CC$112</f>
        <v>-73.258920198461</v>
      </c>
      <c r="BY1736" s="20" t="n">
        <f aca="false">($CC$111+1-BW1736)*$CC$115+$CC$113</f>
        <v>-4.30733334187301</v>
      </c>
      <c r="BZ1736" s="20" t="n">
        <f aca="false">INDEX($B$9:$BT$108,BW1736,BV1736)</f>
        <v>101</v>
      </c>
    </row>
    <row r="1737" customFormat="false" ht="9.75" hidden="false" customHeight="true" outlineLevel="0" collapsed="false">
      <c r="BV1737" s="19" t="n">
        <f aca="false">BV1637+1</f>
        <v>17</v>
      </c>
      <c r="BW1737" s="19" t="n">
        <f aca="false">BW1637</f>
        <v>28</v>
      </c>
      <c r="BX1737" s="20" t="n">
        <f aca="false">(BV1737-1)*$CC$114+$CC$112</f>
        <v>-73.258920198461</v>
      </c>
      <c r="BY1737" s="20" t="n">
        <f aca="false">($CC$111+1-BW1737)*$CC$115+$CC$113</f>
        <v>-5.04800000846601</v>
      </c>
      <c r="BZ1737" s="20" t="n">
        <f aca="false">INDEX($B$9:$BT$108,BW1737,BV1737)</f>
        <v>106</v>
      </c>
    </row>
    <row r="1738" customFormat="false" ht="9.75" hidden="false" customHeight="true" outlineLevel="0" collapsed="false">
      <c r="BV1738" s="19" t="n">
        <f aca="false">BV1638+1</f>
        <v>17</v>
      </c>
      <c r="BW1738" s="19" t="n">
        <f aca="false">BW1638</f>
        <v>29</v>
      </c>
      <c r="BX1738" s="20" t="n">
        <f aca="false">(BV1738-1)*$CC$114+$CC$112</f>
        <v>-73.258920198461</v>
      </c>
      <c r="BY1738" s="20" t="n">
        <f aca="false">($CC$111+1-BW1738)*$CC$115+$CC$113</f>
        <v>-5.78866667505901</v>
      </c>
      <c r="BZ1738" s="20" t="n">
        <f aca="false">INDEX($B$9:$BT$108,BW1738,BV1738)</f>
        <v>198</v>
      </c>
    </row>
    <row r="1739" customFormat="false" ht="9.75" hidden="false" customHeight="true" outlineLevel="0" collapsed="false">
      <c r="BV1739" s="19" t="n">
        <f aca="false">BV1639+1</f>
        <v>17</v>
      </c>
      <c r="BW1739" s="19" t="n">
        <f aca="false">BW1639</f>
        <v>30</v>
      </c>
      <c r="BX1739" s="20" t="n">
        <f aca="false">(BV1739-1)*$CC$114+$CC$112</f>
        <v>-73.258920198461</v>
      </c>
      <c r="BY1739" s="20" t="n">
        <f aca="false">($CC$111+1-BW1739)*$CC$115+$CC$113</f>
        <v>-6.52933334165201</v>
      </c>
      <c r="BZ1739" s="20" t="n">
        <f aca="false">INDEX($B$9:$BT$108,BW1739,BV1739)</f>
        <v>188</v>
      </c>
    </row>
    <row r="1740" customFormat="false" ht="9.75" hidden="false" customHeight="true" outlineLevel="0" collapsed="false">
      <c r="BV1740" s="19" t="n">
        <f aca="false">BV1640+1</f>
        <v>17</v>
      </c>
      <c r="BW1740" s="19" t="n">
        <f aca="false">BW1640</f>
        <v>31</v>
      </c>
      <c r="BX1740" s="20" t="n">
        <f aca="false">(BV1740-1)*$CC$114+$CC$112</f>
        <v>-73.258920198461</v>
      </c>
      <c r="BY1740" s="20" t="n">
        <f aca="false">($CC$111+1-BW1740)*$CC$115+$CC$113</f>
        <v>-7.27000000824501</v>
      </c>
      <c r="BZ1740" s="20" t="n">
        <f aca="false">INDEX($B$9:$BT$108,BW1740,BV1740)</f>
        <v>187</v>
      </c>
    </row>
    <row r="1741" customFormat="false" ht="9.75" hidden="false" customHeight="true" outlineLevel="0" collapsed="false">
      <c r="BV1741" s="19" t="n">
        <f aca="false">BV1641+1</f>
        <v>17</v>
      </c>
      <c r="BW1741" s="19" t="n">
        <f aca="false">BW1641</f>
        <v>32</v>
      </c>
      <c r="BX1741" s="20" t="n">
        <f aca="false">(BV1741-1)*$CC$114+$CC$112</f>
        <v>-73.258920198461</v>
      </c>
      <c r="BY1741" s="20" t="n">
        <f aca="false">($CC$111+1-BW1741)*$CC$115+$CC$113</f>
        <v>-8.01066667483801</v>
      </c>
      <c r="BZ1741" s="20" t="n">
        <f aca="false">INDEX($B$9:$BT$108,BW1741,BV1741)</f>
        <v>178</v>
      </c>
    </row>
    <row r="1742" customFormat="false" ht="9.75" hidden="false" customHeight="true" outlineLevel="0" collapsed="false">
      <c r="BV1742" s="19" t="n">
        <f aca="false">BV1642+1</f>
        <v>17</v>
      </c>
      <c r="BW1742" s="19" t="n">
        <f aca="false">BW1642</f>
        <v>33</v>
      </c>
      <c r="BX1742" s="20" t="n">
        <f aca="false">(BV1742-1)*$CC$114+$CC$112</f>
        <v>-73.258920198461</v>
      </c>
      <c r="BY1742" s="20" t="n">
        <f aca="false">($CC$111+1-BW1742)*$CC$115+$CC$113</f>
        <v>-8.75133334143101</v>
      </c>
      <c r="BZ1742" s="20" t="n">
        <f aca="false">INDEX($B$9:$BT$108,BW1742,BV1742)</f>
        <v>198</v>
      </c>
    </row>
    <row r="1743" customFormat="false" ht="9.75" hidden="false" customHeight="true" outlineLevel="0" collapsed="false">
      <c r="BV1743" s="19" t="n">
        <f aca="false">BV1643+1</f>
        <v>17</v>
      </c>
      <c r="BW1743" s="19" t="n">
        <f aca="false">BW1643</f>
        <v>34</v>
      </c>
      <c r="BX1743" s="20" t="n">
        <f aca="false">(BV1743-1)*$CC$114+$CC$112</f>
        <v>-73.258920198461</v>
      </c>
      <c r="BY1743" s="20" t="n">
        <f aca="false">($CC$111+1-BW1743)*$CC$115+$CC$113</f>
        <v>-9.49200000802401</v>
      </c>
      <c r="BZ1743" s="20" t="n">
        <f aca="false">INDEX($B$9:$BT$108,BW1743,BV1743)</f>
        <v>382</v>
      </c>
    </row>
    <row r="1744" customFormat="false" ht="9.75" hidden="false" customHeight="true" outlineLevel="0" collapsed="false">
      <c r="BV1744" s="19" t="n">
        <f aca="false">BV1644+1</f>
        <v>17</v>
      </c>
      <c r="BW1744" s="19" t="n">
        <f aca="false">BW1644</f>
        <v>35</v>
      </c>
      <c r="BX1744" s="20" t="n">
        <f aca="false">(BV1744-1)*$CC$114+$CC$112</f>
        <v>-73.258920198461</v>
      </c>
      <c r="BY1744" s="20" t="n">
        <f aca="false">($CC$111+1-BW1744)*$CC$115+$CC$113</f>
        <v>-10.232666674617</v>
      </c>
      <c r="BZ1744" s="20" t="n">
        <f aca="false">INDEX($B$9:$BT$108,BW1744,BV1744)</f>
        <v>429</v>
      </c>
    </row>
    <row r="1745" customFormat="false" ht="9.75" hidden="false" customHeight="true" outlineLevel="0" collapsed="false">
      <c r="BV1745" s="19" t="n">
        <f aca="false">BV1645+1</f>
        <v>17</v>
      </c>
      <c r="BW1745" s="19" t="n">
        <f aca="false">BW1645</f>
        <v>36</v>
      </c>
      <c r="BX1745" s="20" t="n">
        <f aca="false">(BV1745-1)*$CC$114+$CC$112</f>
        <v>-73.258920198461</v>
      </c>
      <c r="BY1745" s="20" t="n">
        <f aca="false">($CC$111+1-BW1745)*$CC$115+$CC$113</f>
        <v>-10.97333334121</v>
      </c>
      <c r="BZ1745" s="20" t="n">
        <f aca="false">INDEX($B$9:$BT$108,BW1745,BV1745)</f>
        <v>282</v>
      </c>
    </row>
    <row r="1746" customFormat="false" ht="9.75" hidden="false" customHeight="true" outlineLevel="0" collapsed="false">
      <c r="BV1746" s="19" t="n">
        <f aca="false">BV1646+1</f>
        <v>17</v>
      </c>
      <c r="BW1746" s="19" t="n">
        <f aca="false">BW1646</f>
        <v>37</v>
      </c>
      <c r="BX1746" s="20" t="n">
        <f aca="false">(BV1746-1)*$CC$114+$CC$112</f>
        <v>-73.258920198461</v>
      </c>
      <c r="BY1746" s="20" t="n">
        <f aca="false">($CC$111+1-BW1746)*$CC$115+$CC$113</f>
        <v>-11.714000007803</v>
      </c>
      <c r="BZ1746" s="20" t="n">
        <f aca="false">INDEX($B$9:$BT$108,BW1746,BV1746)</f>
        <v>420</v>
      </c>
    </row>
    <row r="1747" customFormat="false" ht="9.75" hidden="false" customHeight="true" outlineLevel="0" collapsed="false">
      <c r="BV1747" s="19" t="n">
        <f aca="false">BV1647+1</f>
        <v>17</v>
      </c>
      <c r="BW1747" s="19" t="n">
        <f aca="false">BW1647</f>
        <v>38</v>
      </c>
      <c r="BX1747" s="20" t="n">
        <f aca="false">(BV1747-1)*$CC$114+$CC$112</f>
        <v>-73.258920198461</v>
      </c>
      <c r="BY1747" s="20" t="n">
        <f aca="false">($CC$111+1-BW1747)*$CC$115+$CC$113</f>
        <v>-12.454666674396</v>
      </c>
      <c r="BZ1747" s="20" t="n">
        <f aca="false">INDEX($B$9:$BT$108,BW1747,BV1747)</f>
        <v>3026</v>
      </c>
    </row>
    <row r="1748" customFormat="false" ht="9.75" hidden="false" customHeight="true" outlineLevel="0" collapsed="false">
      <c r="BV1748" s="19" t="n">
        <f aca="false">BV1648+1</f>
        <v>17</v>
      </c>
      <c r="BW1748" s="19" t="n">
        <f aca="false">BW1648</f>
        <v>39</v>
      </c>
      <c r="BX1748" s="20" t="n">
        <f aca="false">(BV1748-1)*$CC$114+$CC$112</f>
        <v>-73.258920198461</v>
      </c>
      <c r="BY1748" s="20" t="n">
        <f aca="false">($CC$111+1-BW1748)*$CC$115+$CC$113</f>
        <v>-13.195333340989</v>
      </c>
      <c r="BZ1748" s="20" t="n">
        <f aca="false">INDEX($B$9:$BT$108,BW1748,BV1748)</f>
        <v>4400</v>
      </c>
    </row>
    <row r="1749" customFormat="false" ht="9.75" hidden="false" customHeight="true" outlineLevel="0" collapsed="false">
      <c r="BV1749" s="19" t="n">
        <f aca="false">BV1649+1</f>
        <v>17</v>
      </c>
      <c r="BW1749" s="19" t="n">
        <f aca="false">BW1649</f>
        <v>40</v>
      </c>
      <c r="BX1749" s="20" t="n">
        <f aca="false">(BV1749-1)*$CC$114+$CC$112</f>
        <v>-73.258920198461</v>
      </c>
      <c r="BY1749" s="20" t="n">
        <f aca="false">($CC$111+1-BW1749)*$CC$115+$CC$113</f>
        <v>-13.936000007582</v>
      </c>
      <c r="BZ1749" s="20" t="n">
        <f aca="false">INDEX($B$9:$BT$108,BW1749,BV1749)</f>
        <v>4334</v>
      </c>
    </row>
    <row r="1750" customFormat="false" ht="9.75" hidden="false" customHeight="true" outlineLevel="0" collapsed="false">
      <c r="BV1750" s="19" t="n">
        <f aca="false">BV1650+1</f>
        <v>17</v>
      </c>
      <c r="BW1750" s="19" t="n">
        <f aca="false">BW1650</f>
        <v>41</v>
      </c>
      <c r="BX1750" s="20" t="n">
        <f aca="false">(BV1750-1)*$CC$114+$CC$112</f>
        <v>-73.258920198461</v>
      </c>
      <c r="BY1750" s="20" t="n">
        <f aca="false">($CC$111+1-BW1750)*$CC$115+$CC$113</f>
        <v>-14.676666674175</v>
      </c>
      <c r="BZ1750" s="20" t="n">
        <f aca="false">INDEX($B$9:$BT$108,BW1750,BV1750)</f>
        <v>4415</v>
      </c>
    </row>
    <row r="1751" customFormat="false" ht="9.75" hidden="false" customHeight="true" outlineLevel="0" collapsed="false">
      <c r="BV1751" s="19" t="n">
        <f aca="false">BV1651+1</f>
        <v>17</v>
      </c>
      <c r="BW1751" s="19" t="n">
        <f aca="false">BW1651</f>
        <v>42</v>
      </c>
      <c r="BX1751" s="20" t="n">
        <f aca="false">(BV1751-1)*$CC$114+$CC$112</f>
        <v>-73.258920198461</v>
      </c>
      <c r="BY1751" s="20" t="n">
        <f aca="false">($CC$111+1-BW1751)*$CC$115+$CC$113</f>
        <v>-15.417333340768</v>
      </c>
      <c r="BZ1751" s="20" t="n">
        <f aca="false">INDEX($B$9:$BT$108,BW1751,BV1751)</f>
        <v>2718</v>
      </c>
    </row>
    <row r="1752" customFormat="false" ht="9.75" hidden="false" customHeight="true" outlineLevel="0" collapsed="false">
      <c r="BV1752" s="19" t="n">
        <f aca="false">BV1652+1</f>
        <v>17</v>
      </c>
      <c r="BW1752" s="19" t="n">
        <f aca="false">BW1652</f>
        <v>43</v>
      </c>
      <c r="BX1752" s="20" t="n">
        <f aca="false">(BV1752-1)*$CC$114+$CC$112</f>
        <v>-73.258920198461</v>
      </c>
      <c r="BY1752" s="20" t="n">
        <f aca="false">($CC$111+1-BW1752)*$CC$115+$CC$113</f>
        <v>-16.158000007361</v>
      </c>
      <c r="BZ1752" s="20" t="n">
        <f aca="false">INDEX($B$9:$BT$108,BW1752,BV1752)</f>
        <v>23</v>
      </c>
    </row>
    <row r="1753" customFormat="false" ht="9.75" hidden="false" customHeight="true" outlineLevel="0" collapsed="false">
      <c r="BV1753" s="19" t="n">
        <f aca="false">BV1653+1</f>
        <v>17</v>
      </c>
      <c r="BW1753" s="19" t="n">
        <f aca="false">BW1653</f>
        <v>44</v>
      </c>
      <c r="BX1753" s="20" t="n">
        <f aca="false">(BV1753-1)*$CC$114+$CC$112</f>
        <v>-73.258920198461</v>
      </c>
      <c r="BY1753" s="20" t="n">
        <f aca="false">($CC$111+1-BW1753)*$CC$115+$CC$113</f>
        <v>-16.898666673954</v>
      </c>
      <c r="BZ1753" s="20" t="n">
        <f aca="false">INDEX($B$9:$BT$108,BW1753,BV1753)</f>
        <v>-2156</v>
      </c>
    </row>
    <row r="1754" customFormat="false" ht="9.75" hidden="false" customHeight="true" outlineLevel="0" collapsed="false">
      <c r="BV1754" s="19" t="n">
        <f aca="false">BV1654+1</f>
        <v>17</v>
      </c>
      <c r="BW1754" s="19" t="n">
        <f aca="false">BW1654</f>
        <v>45</v>
      </c>
      <c r="BX1754" s="20" t="n">
        <f aca="false">(BV1754-1)*$CC$114+$CC$112</f>
        <v>-73.258920198461</v>
      </c>
      <c r="BY1754" s="20" t="n">
        <f aca="false">($CC$111+1-BW1754)*$CC$115+$CC$113</f>
        <v>-17.639333340547</v>
      </c>
      <c r="BZ1754" s="20" t="n">
        <f aca="false">INDEX($B$9:$BT$108,BW1754,BV1754)</f>
        <v>-6896</v>
      </c>
    </row>
    <row r="1755" customFormat="false" ht="9.75" hidden="false" customHeight="true" outlineLevel="0" collapsed="false">
      <c r="BV1755" s="19" t="n">
        <f aca="false">BV1655+1</f>
        <v>17</v>
      </c>
      <c r="BW1755" s="19" t="n">
        <f aca="false">BW1655</f>
        <v>46</v>
      </c>
      <c r="BX1755" s="20" t="n">
        <f aca="false">(BV1755-1)*$CC$114+$CC$112</f>
        <v>-73.258920198461</v>
      </c>
      <c r="BY1755" s="20" t="n">
        <f aca="false">($CC$111+1-BW1755)*$CC$115+$CC$113</f>
        <v>-18.38000000714</v>
      </c>
      <c r="BZ1755" s="20" t="n">
        <f aca="false">INDEX($B$9:$BT$108,BW1755,BV1755)</f>
        <v>-3999</v>
      </c>
    </row>
    <row r="1756" customFormat="false" ht="9.75" hidden="false" customHeight="true" outlineLevel="0" collapsed="false">
      <c r="BV1756" s="19" t="n">
        <f aca="false">BV1656+1</f>
        <v>17</v>
      </c>
      <c r="BW1756" s="19" t="n">
        <f aca="false">BW1656</f>
        <v>47</v>
      </c>
      <c r="BX1756" s="20" t="n">
        <f aca="false">(BV1756-1)*$CC$114+$CC$112</f>
        <v>-73.258920198461</v>
      </c>
      <c r="BY1756" s="20" t="n">
        <f aca="false">($CC$111+1-BW1756)*$CC$115+$CC$113</f>
        <v>-19.120666673733</v>
      </c>
      <c r="BZ1756" s="20" t="n">
        <f aca="false">INDEX($B$9:$BT$108,BW1756,BV1756)</f>
        <v>-4290</v>
      </c>
    </row>
    <row r="1757" customFormat="false" ht="9.75" hidden="false" customHeight="true" outlineLevel="0" collapsed="false">
      <c r="BV1757" s="19" t="n">
        <f aca="false">BV1657+1</f>
        <v>17</v>
      </c>
      <c r="BW1757" s="19" t="n">
        <f aca="false">BW1657</f>
        <v>48</v>
      </c>
      <c r="BX1757" s="20" t="n">
        <f aca="false">(BV1757-1)*$CC$114+$CC$112</f>
        <v>-73.258920198461</v>
      </c>
      <c r="BY1757" s="20" t="n">
        <f aca="false">($CC$111+1-BW1757)*$CC$115+$CC$113</f>
        <v>-19.861333340326</v>
      </c>
      <c r="BZ1757" s="20" t="n">
        <f aca="false">INDEX($B$9:$BT$108,BW1757,BV1757)</f>
        <v>-4584</v>
      </c>
    </row>
    <row r="1758" customFormat="false" ht="9.75" hidden="false" customHeight="true" outlineLevel="0" collapsed="false">
      <c r="BV1758" s="19" t="n">
        <f aca="false">BV1658+1</f>
        <v>17</v>
      </c>
      <c r="BW1758" s="19" t="n">
        <f aca="false">BW1658</f>
        <v>49</v>
      </c>
      <c r="BX1758" s="20" t="n">
        <f aca="false">(BV1758-1)*$CC$114+$CC$112</f>
        <v>-73.258920198461</v>
      </c>
      <c r="BY1758" s="20" t="n">
        <f aca="false">($CC$111+1-BW1758)*$CC$115+$CC$113</f>
        <v>-20.602000006919</v>
      </c>
      <c r="BZ1758" s="20" t="n">
        <f aca="false">INDEX($B$9:$BT$108,BW1758,BV1758)</f>
        <v>-4624</v>
      </c>
    </row>
    <row r="1759" customFormat="false" ht="9.75" hidden="false" customHeight="true" outlineLevel="0" collapsed="false">
      <c r="BV1759" s="19" t="n">
        <f aca="false">BV1659+1</f>
        <v>17</v>
      </c>
      <c r="BW1759" s="19" t="n">
        <f aca="false">BW1659</f>
        <v>50</v>
      </c>
      <c r="BX1759" s="20" t="n">
        <f aca="false">(BV1759-1)*$CC$114+$CC$112</f>
        <v>-73.258920198461</v>
      </c>
      <c r="BY1759" s="20" t="n">
        <f aca="false">($CC$111+1-BW1759)*$CC$115+$CC$113</f>
        <v>-21.342666673512</v>
      </c>
      <c r="BZ1759" s="20" t="n">
        <f aca="false">INDEX($B$9:$BT$108,BW1759,BV1759)</f>
        <v>-4428</v>
      </c>
    </row>
    <row r="1760" customFormat="false" ht="9.75" hidden="false" customHeight="true" outlineLevel="0" collapsed="false">
      <c r="BV1760" s="19" t="n">
        <f aca="false">BV1660+1</f>
        <v>17</v>
      </c>
      <c r="BW1760" s="19" t="n">
        <f aca="false">BW1660</f>
        <v>51</v>
      </c>
      <c r="BX1760" s="20" t="n">
        <f aca="false">(BV1760-1)*$CC$114+$CC$112</f>
        <v>-73.258920198461</v>
      </c>
      <c r="BY1760" s="20" t="n">
        <f aca="false">($CC$111+1-BW1760)*$CC$115+$CC$113</f>
        <v>-22.083333340105</v>
      </c>
      <c r="BZ1760" s="20" t="n">
        <f aca="false">INDEX($B$9:$BT$108,BW1760,BV1760)</f>
        <v>-3612</v>
      </c>
    </row>
    <row r="1761" customFormat="false" ht="9.75" hidden="false" customHeight="true" outlineLevel="0" collapsed="false">
      <c r="BV1761" s="19" t="n">
        <f aca="false">BV1661+1</f>
        <v>17</v>
      </c>
      <c r="BW1761" s="19" t="n">
        <f aca="false">BW1661</f>
        <v>52</v>
      </c>
      <c r="BX1761" s="20" t="n">
        <f aca="false">(BV1761-1)*$CC$114+$CC$112</f>
        <v>-73.258920198461</v>
      </c>
      <c r="BY1761" s="20" t="n">
        <f aca="false">($CC$111+1-BW1761)*$CC$115+$CC$113</f>
        <v>-22.824000006698</v>
      </c>
      <c r="BZ1761" s="20" t="n">
        <f aca="false">INDEX($B$9:$BT$108,BW1761,BV1761)</f>
        <v>-3437</v>
      </c>
    </row>
    <row r="1762" customFormat="false" ht="9.75" hidden="false" customHeight="true" outlineLevel="0" collapsed="false">
      <c r="BV1762" s="19" t="n">
        <f aca="false">BV1662+1</f>
        <v>17</v>
      </c>
      <c r="BW1762" s="19" t="n">
        <f aca="false">BW1662</f>
        <v>53</v>
      </c>
      <c r="BX1762" s="20" t="n">
        <f aca="false">(BV1762-1)*$CC$114+$CC$112</f>
        <v>-73.258920198461</v>
      </c>
      <c r="BY1762" s="20" t="n">
        <f aca="false">($CC$111+1-BW1762)*$CC$115+$CC$113</f>
        <v>-23.564666673291</v>
      </c>
      <c r="BZ1762" s="20" t="n">
        <f aca="false">INDEX($B$9:$BT$108,BW1762,BV1762)</f>
        <v>-4093</v>
      </c>
    </row>
    <row r="1763" customFormat="false" ht="9.75" hidden="false" customHeight="true" outlineLevel="0" collapsed="false">
      <c r="BV1763" s="19" t="n">
        <f aca="false">BV1663+1</f>
        <v>17</v>
      </c>
      <c r="BW1763" s="19" t="n">
        <f aca="false">BW1663</f>
        <v>54</v>
      </c>
      <c r="BX1763" s="20" t="n">
        <f aca="false">(BV1763-1)*$CC$114+$CC$112</f>
        <v>-73.258920198461</v>
      </c>
      <c r="BY1763" s="20" t="n">
        <f aca="false">($CC$111+1-BW1763)*$CC$115+$CC$113</f>
        <v>-24.305333339884</v>
      </c>
      <c r="BZ1763" s="20" t="n">
        <f aca="false">INDEX($B$9:$BT$108,BW1763,BV1763)</f>
        <v>-4385</v>
      </c>
    </row>
    <row r="1764" customFormat="false" ht="9.75" hidden="false" customHeight="true" outlineLevel="0" collapsed="false">
      <c r="BV1764" s="19" t="n">
        <f aca="false">BV1664+1</f>
        <v>17</v>
      </c>
      <c r="BW1764" s="19" t="n">
        <f aca="false">BW1664</f>
        <v>55</v>
      </c>
      <c r="BX1764" s="20" t="n">
        <f aca="false">(BV1764-1)*$CC$114+$CC$112</f>
        <v>-73.258920198461</v>
      </c>
      <c r="BY1764" s="20" t="n">
        <f aca="false">($CC$111+1-BW1764)*$CC$115+$CC$113</f>
        <v>-25.046000006477</v>
      </c>
      <c r="BZ1764" s="20" t="n">
        <f aca="false">INDEX($B$9:$BT$108,BW1764,BV1764)</f>
        <v>-2627</v>
      </c>
    </row>
    <row r="1765" customFormat="false" ht="9.75" hidden="false" customHeight="true" outlineLevel="0" collapsed="false">
      <c r="BV1765" s="19" t="n">
        <f aca="false">BV1665+1</f>
        <v>17</v>
      </c>
      <c r="BW1765" s="19" t="n">
        <f aca="false">BW1665</f>
        <v>56</v>
      </c>
      <c r="BX1765" s="20" t="n">
        <f aca="false">(BV1765-1)*$CC$114+$CC$112</f>
        <v>-73.258920198461</v>
      </c>
      <c r="BY1765" s="20" t="n">
        <f aca="false">($CC$111+1-BW1765)*$CC$115+$CC$113</f>
        <v>-25.78666667307</v>
      </c>
      <c r="BZ1765" s="20" t="n">
        <f aca="false">INDEX($B$9:$BT$108,BW1765,BV1765)</f>
        <v>-4280</v>
      </c>
    </row>
    <row r="1766" customFormat="false" ht="9.75" hidden="false" customHeight="true" outlineLevel="0" collapsed="false">
      <c r="BV1766" s="19" t="n">
        <f aca="false">BV1666+1</f>
        <v>17</v>
      </c>
      <c r="BW1766" s="19" t="n">
        <f aca="false">BW1666</f>
        <v>57</v>
      </c>
      <c r="BX1766" s="20" t="n">
        <f aca="false">(BV1766-1)*$CC$114+$CC$112</f>
        <v>-73.258920198461</v>
      </c>
      <c r="BY1766" s="20" t="n">
        <f aca="false">($CC$111+1-BW1766)*$CC$115+$CC$113</f>
        <v>-26.527333339663</v>
      </c>
      <c r="BZ1766" s="20" t="n">
        <f aca="false">INDEX($B$9:$BT$108,BW1766,BV1766)</f>
        <v>-4116</v>
      </c>
    </row>
    <row r="1767" customFormat="false" ht="9.75" hidden="false" customHeight="true" outlineLevel="0" collapsed="false">
      <c r="BV1767" s="19" t="n">
        <f aca="false">BV1667+1</f>
        <v>17</v>
      </c>
      <c r="BW1767" s="19" t="n">
        <f aca="false">BW1667</f>
        <v>58</v>
      </c>
      <c r="BX1767" s="20" t="n">
        <f aca="false">(BV1767-1)*$CC$114+$CC$112</f>
        <v>-73.258920198461</v>
      </c>
      <c r="BY1767" s="20" t="n">
        <f aca="false">($CC$111+1-BW1767)*$CC$115+$CC$113</f>
        <v>-27.268000006256</v>
      </c>
      <c r="BZ1767" s="20" t="n">
        <f aca="false">INDEX($B$9:$BT$108,BW1767,BV1767)</f>
        <v>-3810</v>
      </c>
    </row>
    <row r="1768" customFormat="false" ht="9.75" hidden="false" customHeight="true" outlineLevel="0" collapsed="false">
      <c r="BV1768" s="19" t="n">
        <f aca="false">BV1668+1</f>
        <v>17</v>
      </c>
      <c r="BW1768" s="19" t="n">
        <f aca="false">BW1668</f>
        <v>59</v>
      </c>
      <c r="BX1768" s="20" t="n">
        <f aca="false">(BV1768-1)*$CC$114+$CC$112</f>
        <v>-73.258920198461</v>
      </c>
      <c r="BY1768" s="20" t="n">
        <f aca="false">($CC$111+1-BW1768)*$CC$115+$CC$113</f>
        <v>-28.008666672849</v>
      </c>
      <c r="BZ1768" s="20" t="n">
        <f aca="false">INDEX($B$9:$BT$108,BW1768,BV1768)</f>
        <v>-4135</v>
      </c>
    </row>
    <row r="1769" customFormat="false" ht="9.75" hidden="false" customHeight="true" outlineLevel="0" collapsed="false">
      <c r="BV1769" s="19" t="n">
        <f aca="false">BV1669+1</f>
        <v>17</v>
      </c>
      <c r="BW1769" s="19" t="n">
        <f aca="false">BW1669</f>
        <v>60</v>
      </c>
      <c r="BX1769" s="20" t="n">
        <f aca="false">(BV1769-1)*$CC$114+$CC$112</f>
        <v>-73.258920198461</v>
      </c>
      <c r="BY1769" s="20" t="n">
        <f aca="false">($CC$111+1-BW1769)*$CC$115+$CC$113</f>
        <v>-28.749333339442</v>
      </c>
      <c r="BZ1769" s="20" t="n">
        <f aca="false">INDEX($B$9:$BT$108,BW1769,BV1769)</f>
        <v>-4311</v>
      </c>
    </row>
    <row r="1770" customFormat="false" ht="9.75" hidden="false" customHeight="true" outlineLevel="0" collapsed="false">
      <c r="BV1770" s="19" t="n">
        <f aca="false">BV1670+1</f>
        <v>17</v>
      </c>
      <c r="BW1770" s="19" t="n">
        <f aca="false">BW1670</f>
        <v>61</v>
      </c>
      <c r="BX1770" s="20" t="n">
        <f aca="false">(BV1770-1)*$CC$114+$CC$112</f>
        <v>-73.258920198461</v>
      </c>
      <c r="BY1770" s="20" t="n">
        <f aca="false">($CC$111+1-BW1770)*$CC$115+$CC$113</f>
        <v>-29.490000006035</v>
      </c>
      <c r="BZ1770" s="20" t="n">
        <f aca="false">INDEX($B$9:$BT$108,BW1770,BV1770)</f>
        <v>-4599</v>
      </c>
    </row>
    <row r="1771" customFormat="false" ht="9.75" hidden="false" customHeight="true" outlineLevel="0" collapsed="false">
      <c r="BV1771" s="19" t="n">
        <f aca="false">BV1671+1</f>
        <v>17</v>
      </c>
      <c r="BW1771" s="19" t="n">
        <f aca="false">BW1671</f>
        <v>62</v>
      </c>
      <c r="BX1771" s="20" t="n">
        <f aca="false">(BV1771-1)*$CC$114+$CC$112</f>
        <v>-73.258920198461</v>
      </c>
      <c r="BY1771" s="20" t="n">
        <f aca="false">($CC$111+1-BW1771)*$CC$115+$CC$113</f>
        <v>-30.230666672628</v>
      </c>
      <c r="BZ1771" s="20" t="n">
        <f aca="false">INDEX($B$9:$BT$108,BW1771,BV1771)</f>
        <v>-4712</v>
      </c>
    </row>
    <row r="1772" customFormat="false" ht="9.75" hidden="false" customHeight="true" outlineLevel="0" collapsed="false">
      <c r="BV1772" s="19" t="n">
        <f aca="false">BV1672+1</f>
        <v>17</v>
      </c>
      <c r="BW1772" s="19" t="n">
        <f aca="false">BW1672</f>
        <v>63</v>
      </c>
      <c r="BX1772" s="20" t="n">
        <f aca="false">(BV1772-1)*$CC$114+$CC$112</f>
        <v>-73.258920198461</v>
      </c>
      <c r="BY1772" s="20" t="n">
        <f aca="false">($CC$111+1-BW1772)*$CC$115+$CC$113</f>
        <v>-30.971333339221</v>
      </c>
      <c r="BZ1772" s="20" t="n">
        <f aca="false">INDEX($B$9:$BT$108,BW1772,BV1772)</f>
        <v>-4568</v>
      </c>
    </row>
    <row r="1773" customFormat="false" ht="9.75" hidden="false" customHeight="true" outlineLevel="0" collapsed="false">
      <c r="BV1773" s="19" t="n">
        <f aca="false">BV1673+1</f>
        <v>17</v>
      </c>
      <c r="BW1773" s="19" t="n">
        <f aca="false">BW1673</f>
        <v>64</v>
      </c>
      <c r="BX1773" s="20" t="n">
        <f aca="false">(BV1773-1)*$CC$114+$CC$112</f>
        <v>-73.258920198461</v>
      </c>
      <c r="BY1773" s="20" t="n">
        <f aca="false">($CC$111+1-BW1773)*$CC$115+$CC$113</f>
        <v>-31.712000005814</v>
      </c>
      <c r="BZ1773" s="20" t="n">
        <f aca="false">INDEX($B$9:$BT$108,BW1773,BV1773)</f>
        <v>-4582</v>
      </c>
    </row>
    <row r="1774" customFormat="false" ht="9.75" hidden="false" customHeight="true" outlineLevel="0" collapsed="false">
      <c r="BV1774" s="19" t="n">
        <f aca="false">BV1674+1</f>
        <v>17</v>
      </c>
      <c r="BW1774" s="19" t="n">
        <f aca="false">BW1674</f>
        <v>65</v>
      </c>
      <c r="BX1774" s="20" t="n">
        <f aca="false">(BV1774-1)*$CC$114+$CC$112</f>
        <v>-73.258920198461</v>
      </c>
      <c r="BY1774" s="20" t="n">
        <f aca="false">($CC$111+1-BW1774)*$CC$115+$CC$113</f>
        <v>-32.452666672407</v>
      </c>
      <c r="BZ1774" s="20" t="n">
        <f aca="false">INDEX($B$9:$BT$108,BW1774,BV1774)</f>
        <v>-5104</v>
      </c>
    </row>
    <row r="1775" customFormat="false" ht="9.75" hidden="false" customHeight="true" outlineLevel="0" collapsed="false">
      <c r="BV1775" s="19" t="n">
        <f aca="false">BV1675+1</f>
        <v>17</v>
      </c>
      <c r="BW1775" s="19" t="n">
        <f aca="false">BW1675</f>
        <v>66</v>
      </c>
      <c r="BX1775" s="20" t="n">
        <f aca="false">(BV1775-1)*$CC$114+$CC$112</f>
        <v>-73.258920198461</v>
      </c>
      <c r="BY1775" s="20" t="n">
        <f aca="false">($CC$111+1-BW1775)*$CC$115+$CC$113</f>
        <v>-33.193333339</v>
      </c>
      <c r="BZ1775" s="20" t="n">
        <f aca="false">INDEX($B$9:$BT$108,BW1775,BV1775)</f>
        <v>-5410</v>
      </c>
    </row>
    <row r="1776" customFormat="false" ht="9.75" hidden="false" customHeight="true" outlineLevel="0" collapsed="false">
      <c r="BV1776" s="19" t="n">
        <f aca="false">BV1676+1</f>
        <v>17</v>
      </c>
      <c r="BW1776" s="19" t="n">
        <f aca="false">BW1676</f>
        <v>67</v>
      </c>
      <c r="BX1776" s="20" t="n">
        <f aca="false">(BV1776-1)*$CC$114+$CC$112</f>
        <v>-73.258920198461</v>
      </c>
      <c r="BY1776" s="20" t="n">
        <f aca="false">($CC$111+1-BW1776)*$CC$115+$CC$113</f>
        <v>-33.934000005593</v>
      </c>
      <c r="BZ1776" s="20" t="n">
        <f aca="false">INDEX($B$9:$BT$108,BW1776,BV1776)</f>
        <v>-2598</v>
      </c>
    </row>
    <row r="1777" customFormat="false" ht="9.75" hidden="false" customHeight="true" outlineLevel="0" collapsed="false">
      <c r="BV1777" s="19" t="n">
        <f aca="false">BV1677+1</f>
        <v>17</v>
      </c>
      <c r="BW1777" s="19" t="n">
        <f aca="false">BW1677</f>
        <v>68</v>
      </c>
      <c r="BX1777" s="20" t="n">
        <f aca="false">(BV1777-1)*$CC$114+$CC$112</f>
        <v>-73.258920198461</v>
      </c>
      <c r="BY1777" s="20" t="n">
        <f aca="false">($CC$111+1-BW1777)*$CC$115+$CC$113</f>
        <v>-34.674666672186</v>
      </c>
      <c r="BZ1777" s="20" t="n">
        <f aca="false">INDEX($B$9:$BT$108,BW1777,BV1777)</f>
        <v>-1176</v>
      </c>
    </row>
    <row r="1778" customFormat="false" ht="9.75" hidden="false" customHeight="true" outlineLevel="0" collapsed="false">
      <c r="BV1778" s="19" t="n">
        <f aca="false">BV1678+1</f>
        <v>17</v>
      </c>
      <c r="BW1778" s="19" t="n">
        <f aca="false">BW1678</f>
        <v>69</v>
      </c>
      <c r="BX1778" s="20" t="n">
        <f aca="false">(BV1778-1)*$CC$114+$CC$112</f>
        <v>-73.258920198461</v>
      </c>
      <c r="BY1778" s="20" t="n">
        <f aca="false">($CC$111+1-BW1778)*$CC$115+$CC$113</f>
        <v>-35.415333338779</v>
      </c>
      <c r="BZ1778" s="20" t="n">
        <f aca="false">INDEX($B$9:$BT$108,BW1778,BV1778)</f>
        <v>-146</v>
      </c>
    </row>
    <row r="1779" customFormat="false" ht="9.75" hidden="false" customHeight="true" outlineLevel="0" collapsed="false">
      <c r="BV1779" s="19" t="n">
        <f aca="false">BV1679+1</f>
        <v>17</v>
      </c>
      <c r="BW1779" s="19" t="n">
        <f aca="false">BW1679</f>
        <v>70</v>
      </c>
      <c r="BX1779" s="20" t="n">
        <f aca="false">(BV1779-1)*$CC$114+$CC$112</f>
        <v>-73.258920198461</v>
      </c>
      <c r="BY1779" s="20" t="n">
        <f aca="false">($CC$111+1-BW1779)*$CC$115+$CC$113</f>
        <v>-36.156000005372</v>
      </c>
      <c r="BZ1779" s="20" t="n">
        <f aca="false">INDEX($B$9:$BT$108,BW1779,BV1779)</f>
        <v>165</v>
      </c>
    </row>
    <row r="1780" customFormat="false" ht="9.75" hidden="false" customHeight="true" outlineLevel="0" collapsed="false">
      <c r="BV1780" s="19" t="n">
        <f aca="false">BV1680+1</f>
        <v>17</v>
      </c>
      <c r="BW1780" s="19" t="n">
        <f aca="false">BW1680</f>
        <v>71</v>
      </c>
      <c r="BX1780" s="20" t="n">
        <f aca="false">(BV1780-1)*$CC$114+$CC$112</f>
        <v>-73.258920198461</v>
      </c>
      <c r="BY1780" s="20" t="n">
        <f aca="false">($CC$111+1-BW1780)*$CC$115+$CC$113</f>
        <v>-36.896666671965</v>
      </c>
      <c r="BZ1780" s="20" t="n">
        <f aca="false">INDEX($B$9:$BT$108,BW1780,BV1780)</f>
        <v>177</v>
      </c>
    </row>
    <row r="1781" customFormat="false" ht="9.75" hidden="false" customHeight="true" outlineLevel="0" collapsed="false">
      <c r="BV1781" s="19" t="n">
        <f aca="false">BV1681+1</f>
        <v>17</v>
      </c>
      <c r="BW1781" s="19" t="n">
        <f aca="false">BW1681</f>
        <v>72</v>
      </c>
      <c r="BX1781" s="20" t="n">
        <f aca="false">(BV1781-1)*$CC$114+$CC$112</f>
        <v>-73.258920198461</v>
      </c>
      <c r="BY1781" s="20" t="n">
        <f aca="false">($CC$111+1-BW1781)*$CC$115+$CC$113</f>
        <v>-37.637333338558</v>
      </c>
      <c r="BZ1781" s="20" t="n">
        <f aca="false">INDEX($B$9:$BT$108,BW1781,BV1781)</f>
        <v>111</v>
      </c>
    </row>
    <row r="1782" customFormat="false" ht="9.75" hidden="false" customHeight="true" outlineLevel="0" collapsed="false">
      <c r="BV1782" s="19" t="n">
        <f aca="false">BV1682+1</f>
        <v>17</v>
      </c>
      <c r="BW1782" s="19" t="n">
        <f aca="false">BW1682</f>
        <v>73</v>
      </c>
      <c r="BX1782" s="20" t="n">
        <f aca="false">(BV1782-1)*$CC$114+$CC$112</f>
        <v>-73.258920198461</v>
      </c>
      <c r="BY1782" s="20" t="n">
        <f aca="false">($CC$111+1-BW1782)*$CC$115+$CC$113</f>
        <v>-38.378000005151</v>
      </c>
      <c r="BZ1782" s="20" t="n">
        <f aca="false">INDEX($B$9:$BT$108,BW1782,BV1782)</f>
        <v>29</v>
      </c>
    </row>
    <row r="1783" customFormat="false" ht="9.75" hidden="false" customHeight="true" outlineLevel="0" collapsed="false">
      <c r="BV1783" s="19" t="n">
        <f aca="false">BV1683+1</f>
        <v>17</v>
      </c>
      <c r="BW1783" s="19" t="n">
        <f aca="false">BW1683</f>
        <v>74</v>
      </c>
      <c r="BX1783" s="20" t="n">
        <f aca="false">(BV1783-1)*$CC$114+$CC$112</f>
        <v>-73.258920198461</v>
      </c>
      <c r="BY1783" s="20" t="n">
        <f aca="false">($CC$111+1-BW1783)*$CC$115+$CC$113</f>
        <v>-39.118666671744</v>
      </c>
      <c r="BZ1783" s="20" t="n">
        <f aca="false">INDEX($B$9:$BT$108,BW1783,BV1783)</f>
        <v>135</v>
      </c>
    </row>
    <row r="1784" customFormat="false" ht="9.75" hidden="false" customHeight="true" outlineLevel="0" collapsed="false">
      <c r="BV1784" s="19" t="n">
        <f aca="false">BV1684+1</f>
        <v>17</v>
      </c>
      <c r="BW1784" s="19" t="n">
        <f aca="false">BW1684</f>
        <v>75</v>
      </c>
      <c r="BX1784" s="20" t="n">
        <f aca="false">(BV1784-1)*$CC$114+$CC$112</f>
        <v>-73.258920198461</v>
      </c>
      <c r="BY1784" s="20" t="n">
        <f aca="false">($CC$111+1-BW1784)*$CC$115+$CC$113</f>
        <v>-39.859333338337</v>
      </c>
      <c r="BZ1784" s="20" t="n">
        <f aca="false">INDEX($B$9:$BT$108,BW1784,BV1784)</f>
        <v>127</v>
      </c>
    </row>
    <row r="1785" customFormat="false" ht="9.75" hidden="false" customHeight="true" outlineLevel="0" collapsed="false">
      <c r="BV1785" s="19" t="n">
        <f aca="false">BV1685+1</f>
        <v>17</v>
      </c>
      <c r="BW1785" s="19" t="n">
        <f aca="false">BW1685</f>
        <v>76</v>
      </c>
      <c r="BX1785" s="20" t="n">
        <f aca="false">(BV1785-1)*$CC$114+$CC$112</f>
        <v>-73.258920198461</v>
      </c>
      <c r="BY1785" s="20" t="n">
        <f aca="false">($CC$111+1-BW1785)*$CC$115+$CC$113</f>
        <v>-40.60000000493</v>
      </c>
      <c r="BZ1785" s="20" t="n">
        <f aca="false">INDEX($B$9:$BT$108,BW1785,BV1785)</f>
        <v>28</v>
      </c>
    </row>
    <row r="1786" customFormat="false" ht="9.75" hidden="false" customHeight="true" outlineLevel="0" collapsed="false">
      <c r="BV1786" s="19" t="n">
        <f aca="false">BV1686+1</f>
        <v>17</v>
      </c>
      <c r="BW1786" s="19" t="n">
        <f aca="false">BW1686</f>
        <v>77</v>
      </c>
      <c r="BX1786" s="20" t="n">
        <f aca="false">(BV1786-1)*$CC$114+$CC$112</f>
        <v>-73.258920198461</v>
      </c>
      <c r="BY1786" s="20" t="n">
        <f aca="false">($CC$111+1-BW1786)*$CC$115+$CC$113</f>
        <v>-41.340666671523</v>
      </c>
      <c r="BZ1786" s="20" t="n">
        <f aca="false">INDEX($B$9:$BT$108,BW1786,BV1786)</f>
        <v>34</v>
      </c>
    </row>
    <row r="1787" customFormat="false" ht="9.75" hidden="false" customHeight="true" outlineLevel="0" collapsed="false">
      <c r="BV1787" s="19" t="n">
        <f aca="false">BV1687+1</f>
        <v>17</v>
      </c>
      <c r="BW1787" s="19" t="n">
        <f aca="false">BW1687</f>
        <v>78</v>
      </c>
      <c r="BX1787" s="20" t="n">
        <f aca="false">(BV1787-1)*$CC$114+$CC$112</f>
        <v>-73.258920198461</v>
      </c>
      <c r="BY1787" s="20" t="n">
        <f aca="false">($CC$111+1-BW1787)*$CC$115+$CC$113</f>
        <v>-42.081333338116</v>
      </c>
      <c r="BZ1787" s="20" t="n">
        <f aca="false">INDEX($B$9:$BT$108,BW1787,BV1787)</f>
        <v>-207</v>
      </c>
    </row>
    <row r="1788" customFormat="false" ht="9.75" hidden="false" customHeight="true" outlineLevel="0" collapsed="false">
      <c r="BV1788" s="19" t="n">
        <f aca="false">BV1688+1</f>
        <v>17</v>
      </c>
      <c r="BW1788" s="19" t="n">
        <f aca="false">BW1688</f>
        <v>79</v>
      </c>
      <c r="BX1788" s="20" t="n">
        <f aca="false">(BV1788-1)*$CC$114+$CC$112</f>
        <v>-73.258920198461</v>
      </c>
      <c r="BY1788" s="20" t="n">
        <f aca="false">($CC$111+1-BW1788)*$CC$115+$CC$113</f>
        <v>-42.822000004709</v>
      </c>
      <c r="BZ1788" s="20" t="n">
        <f aca="false">INDEX($B$9:$BT$108,BW1788,BV1788)</f>
        <v>-43</v>
      </c>
    </row>
    <row r="1789" customFormat="false" ht="9.75" hidden="false" customHeight="true" outlineLevel="0" collapsed="false">
      <c r="BV1789" s="19" t="n">
        <f aca="false">BV1689+1</f>
        <v>17</v>
      </c>
      <c r="BW1789" s="19" t="n">
        <f aca="false">BW1689</f>
        <v>80</v>
      </c>
      <c r="BX1789" s="20" t="n">
        <f aca="false">(BV1789-1)*$CC$114+$CC$112</f>
        <v>-73.258920198461</v>
      </c>
      <c r="BY1789" s="20" t="n">
        <f aca="false">($CC$111+1-BW1789)*$CC$115+$CC$113</f>
        <v>-43.562666671302</v>
      </c>
      <c r="BZ1789" s="20" t="n">
        <f aca="false">INDEX($B$9:$BT$108,BW1789,BV1789)</f>
        <v>525</v>
      </c>
    </row>
    <row r="1790" customFormat="false" ht="9.75" hidden="false" customHeight="true" outlineLevel="0" collapsed="false">
      <c r="BV1790" s="19" t="n">
        <f aca="false">BV1690+1</f>
        <v>17</v>
      </c>
      <c r="BW1790" s="19" t="n">
        <f aca="false">BW1690</f>
        <v>81</v>
      </c>
      <c r="BX1790" s="20" t="n">
        <f aca="false">(BV1790-1)*$CC$114+$CC$112</f>
        <v>-73.258920198461</v>
      </c>
      <c r="BY1790" s="20" t="n">
        <f aca="false">($CC$111+1-BW1790)*$CC$115+$CC$113</f>
        <v>-44.303333337895</v>
      </c>
      <c r="BZ1790" s="20" t="n">
        <f aca="false">INDEX($B$9:$BT$108,BW1790,BV1790)</f>
        <v>303</v>
      </c>
    </row>
    <row r="1791" customFormat="false" ht="9.75" hidden="false" customHeight="true" outlineLevel="0" collapsed="false">
      <c r="BV1791" s="19" t="n">
        <f aca="false">BV1691+1</f>
        <v>17</v>
      </c>
      <c r="BW1791" s="19" t="n">
        <f aca="false">BW1691</f>
        <v>82</v>
      </c>
      <c r="BX1791" s="20" t="n">
        <f aca="false">(BV1791-1)*$CC$114+$CC$112</f>
        <v>-73.258920198461</v>
      </c>
      <c r="BY1791" s="20" t="n">
        <f aca="false">($CC$111+1-BW1791)*$CC$115+$CC$113</f>
        <v>-45.044000004488</v>
      </c>
      <c r="BZ1791" s="20" t="n">
        <f aca="false">INDEX($B$9:$BT$108,BW1791,BV1791)</f>
        <v>766</v>
      </c>
    </row>
    <row r="1792" customFormat="false" ht="9.75" hidden="false" customHeight="true" outlineLevel="0" collapsed="false">
      <c r="BV1792" s="19" t="n">
        <f aca="false">BV1692+1</f>
        <v>17</v>
      </c>
      <c r="BW1792" s="19" t="n">
        <f aca="false">BW1692</f>
        <v>83</v>
      </c>
      <c r="BX1792" s="20" t="n">
        <f aca="false">(BV1792-1)*$CC$114+$CC$112</f>
        <v>-73.258920198461</v>
      </c>
      <c r="BY1792" s="20" t="n">
        <f aca="false">($CC$111+1-BW1792)*$CC$115+$CC$113</f>
        <v>-45.784666671081</v>
      </c>
      <c r="BZ1792" s="20" t="n">
        <f aca="false">INDEX($B$9:$BT$108,BW1792,BV1792)</f>
        <v>574</v>
      </c>
    </row>
    <row r="1793" customFormat="false" ht="9.75" hidden="false" customHeight="true" outlineLevel="0" collapsed="false">
      <c r="BV1793" s="19" t="n">
        <f aca="false">BV1693+1</f>
        <v>17</v>
      </c>
      <c r="BW1793" s="19" t="n">
        <f aca="false">BW1693</f>
        <v>84</v>
      </c>
      <c r="BX1793" s="20" t="n">
        <f aca="false">(BV1793-1)*$CC$114+$CC$112</f>
        <v>-73.258920198461</v>
      </c>
      <c r="BY1793" s="20" t="n">
        <f aca="false">($CC$111+1-BW1793)*$CC$115+$CC$113</f>
        <v>-46.525333337674</v>
      </c>
      <c r="BZ1793" s="20" t="n">
        <f aca="false">INDEX($B$9:$BT$108,BW1793,BV1793)</f>
        <v>739</v>
      </c>
    </row>
    <row r="1794" customFormat="false" ht="9.75" hidden="false" customHeight="true" outlineLevel="0" collapsed="false">
      <c r="BV1794" s="19" t="n">
        <f aca="false">BV1694+1</f>
        <v>17</v>
      </c>
      <c r="BW1794" s="19" t="n">
        <f aca="false">BW1694</f>
        <v>85</v>
      </c>
      <c r="BX1794" s="20" t="n">
        <f aca="false">(BV1794-1)*$CC$114+$CC$112</f>
        <v>-73.258920198461</v>
      </c>
      <c r="BY1794" s="20" t="n">
        <f aca="false">($CC$111+1-BW1794)*$CC$115+$CC$113</f>
        <v>-47.266000004267</v>
      </c>
      <c r="BZ1794" s="20" t="n">
        <f aca="false">INDEX($B$9:$BT$108,BW1794,BV1794)</f>
        <v>576</v>
      </c>
    </row>
    <row r="1795" customFormat="false" ht="9.75" hidden="false" customHeight="true" outlineLevel="0" collapsed="false">
      <c r="BV1795" s="19" t="n">
        <f aca="false">BV1695+1</f>
        <v>17</v>
      </c>
      <c r="BW1795" s="19" t="n">
        <f aca="false">BW1695</f>
        <v>86</v>
      </c>
      <c r="BX1795" s="20" t="n">
        <f aca="false">(BV1795-1)*$CC$114+$CC$112</f>
        <v>-73.258920198461</v>
      </c>
      <c r="BY1795" s="20" t="n">
        <f aca="false">($CC$111+1-BW1795)*$CC$115+$CC$113</f>
        <v>-48.00666667086</v>
      </c>
      <c r="BZ1795" s="20" t="n">
        <f aca="false">INDEX($B$9:$BT$108,BW1795,BV1795)</f>
        <v>582</v>
      </c>
    </row>
    <row r="1796" customFormat="false" ht="9.75" hidden="false" customHeight="true" outlineLevel="0" collapsed="false">
      <c r="BV1796" s="19" t="n">
        <f aca="false">BV1696+1</f>
        <v>17</v>
      </c>
      <c r="BW1796" s="19" t="n">
        <f aca="false">BW1696</f>
        <v>87</v>
      </c>
      <c r="BX1796" s="20" t="n">
        <f aca="false">(BV1796-1)*$CC$114+$CC$112</f>
        <v>-73.258920198461</v>
      </c>
      <c r="BY1796" s="20" t="n">
        <f aca="false">($CC$111+1-BW1796)*$CC$115+$CC$113</f>
        <v>-48.747333337453</v>
      </c>
      <c r="BZ1796" s="20" t="n">
        <f aca="false">INDEX($B$9:$BT$108,BW1796,BV1796)</f>
        <v>1088</v>
      </c>
    </row>
    <row r="1797" customFormat="false" ht="9.75" hidden="false" customHeight="true" outlineLevel="0" collapsed="false">
      <c r="BV1797" s="19" t="n">
        <f aca="false">BV1697+1</f>
        <v>17</v>
      </c>
      <c r="BW1797" s="19" t="n">
        <f aca="false">BW1697</f>
        <v>88</v>
      </c>
      <c r="BX1797" s="20" t="n">
        <f aca="false">(BV1797-1)*$CC$114+$CC$112</f>
        <v>-73.258920198461</v>
      </c>
      <c r="BY1797" s="20" t="n">
        <f aca="false">($CC$111+1-BW1797)*$CC$115+$CC$113</f>
        <v>-49.488000004046</v>
      </c>
      <c r="BZ1797" s="20" t="n">
        <f aca="false">INDEX($B$9:$BT$108,BW1797,BV1797)</f>
        <v>1122</v>
      </c>
    </row>
    <row r="1798" customFormat="false" ht="9.75" hidden="false" customHeight="true" outlineLevel="0" collapsed="false">
      <c r="BV1798" s="19" t="n">
        <f aca="false">BV1698+1</f>
        <v>17</v>
      </c>
      <c r="BW1798" s="19" t="n">
        <f aca="false">BW1698</f>
        <v>89</v>
      </c>
      <c r="BX1798" s="20" t="n">
        <f aca="false">(BV1798-1)*$CC$114+$CC$112</f>
        <v>-73.258920198461</v>
      </c>
      <c r="BY1798" s="20" t="n">
        <f aca="false">($CC$111+1-BW1798)*$CC$115+$CC$113</f>
        <v>-50.228666670639</v>
      </c>
      <c r="BZ1798" s="20" t="n">
        <f aca="false">INDEX($B$9:$BT$108,BW1798,BV1798)</f>
        <v>341</v>
      </c>
    </row>
    <row r="1799" customFormat="false" ht="9.75" hidden="false" customHeight="true" outlineLevel="0" collapsed="false">
      <c r="BV1799" s="19" t="n">
        <f aca="false">BV1699+1</f>
        <v>17</v>
      </c>
      <c r="BW1799" s="19" t="n">
        <f aca="false">BW1699</f>
        <v>90</v>
      </c>
      <c r="BX1799" s="20" t="n">
        <f aca="false">(BV1799-1)*$CC$114+$CC$112</f>
        <v>-73.258920198461</v>
      </c>
      <c r="BY1799" s="20" t="n">
        <f aca="false">($CC$111+1-BW1799)*$CC$115+$CC$113</f>
        <v>-50.969333337232</v>
      </c>
      <c r="BZ1799" s="20" t="n">
        <f aca="false">INDEX($B$9:$BT$108,BW1799,BV1799)</f>
        <v>198</v>
      </c>
    </row>
    <row r="1800" customFormat="false" ht="9.75" hidden="false" customHeight="true" outlineLevel="0" collapsed="false">
      <c r="BV1800" s="19" t="n">
        <f aca="false">BV1700+1</f>
        <v>17</v>
      </c>
      <c r="BW1800" s="19" t="n">
        <f aca="false">BW1700</f>
        <v>91</v>
      </c>
      <c r="BX1800" s="20" t="n">
        <f aca="false">(BV1800-1)*$CC$114+$CC$112</f>
        <v>-73.258920198461</v>
      </c>
      <c r="BY1800" s="20" t="n">
        <f aca="false">($CC$111+1-BW1800)*$CC$115+$CC$113</f>
        <v>-51.710000003825</v>
      </c>
      <c r="BZ1800" s="20" t="n">
        <f aca="false">INDEX($B$9:$BT$108,BW1800,BV1800)</f>
        <v>246</v>
      </c>
    </row>
    <row r="1801" customFormat="false" ht="9.75" hidden="false" customHeight="true" outlineLevel="0" collapsed="false">
      <c r="BV1801" s="19" t="n">
        <f aca="false">BV1701+1</f>
        <v>17</v>
      </c>
      <c r="BW1801" s="19" t="n">
        <f aca="false">BW1701</f>
        <v>92</v>
      </c>
      <c r="BX1801" s="20" t="n">
        <f aca="false">(BV1801-1)*$CC$114+$CC$112</f>
        <v>-73.258920198461</v>
      </c>
      <c r="BY1801" s="20" t="n">
        <f aca="false">($CC$111+1-BW1801)*$CC$115+$CC$113</f>
        <v>-52.450666670418</v>
      </c>
      <c r="BZ1801" s="20" t="n">
        <f aca="false">INDEX($B$9:$BT$108,BW1801,BV1801)</f>
        <v>298</v>
      </c>
    </row>
    <row r="1802" customFormat="false" ht="9.75" hidden="false" customHeight="true" outlineLevel="0" collapsed="false">
      <c r="BV1802" s="19" t="n">
        <f aca="false">BV1702+1</f>
        <v>17</v>
      </c>
      <c r="BW1802" s="19" t="n">
        <f aca="false">BW1702</f>
        <v>93</v>
      </c>
      <c r="BX1802" s="20" t="n">
        <f aca="false">(BV1802-1)*$CC$114+$CC$112</f>
        <v>-73.258920198461</v>
      </c>
      <c r="BY1802" s="20" t="n">
        <f aca="false">($CC$111+1-BW1802)*$CC$115+$CC$113</f>
        <v>-53.191333337011</v>
      </c>
      <c r="BZ1802" s="20" t="n">
        <f aca="false">INDEX($B$9:$BT$108,BW1802,BV1802)</f>
        <v>207</v>
      </c>
    </row>
    <row r="1803" customFormat="false" ht="9.75" hidden="false" customHeight="true" outlineLevel="0" collapsed="false">
      <c r="BV1803" s="19" t="n">
        <f aca="false">BV1703+1</f>
        <v>17</v>
      </c>
      <c r="BW1803" s="19" t="n">
        <f aca="false">BW1703</f>
        <v>94</v>
      </c>
      <c r="BX1803" s="20" t="n">
        <f aca="false">(BV1803-1)*$CC$114+$CC$112</f>
        <v>-73.258920198461</v>
      </c>
      <c r="BY1803" s="20" t="n">
        <f aca="false">($CC$111+1-BW1803)*$CC$115+$CC$113</f>
        <v>-53.932000003604</v>
      </c>
      <c r="BZ1803" s="20" t="n">
        <f aca="false">INDEX($B$9:$BT$108,BW1803,BV1803)</f>
        <v>-20</v>
      </c>
    </row>
    <row r="1804" customFormat="false" ht="9.75" hidden="false" customHeight="true" outlineLevel="0" collapsed="false">
      <c r="BV1804" s="19" t="n">
        <f aca="false">BV1704+1</f>
        <v>17</v>
      </c>
      <c r="BW1804" s="19" t="n">
        <f aca="false">BW1704</f>
        <v>95</v>
      </c>
      <c r="BX1804" s="20" t="n">
        <f aca="false">(BV1804-1)*$CC$114+$CC$112</f>
        <v>-73.258920198461</v>
      </c>
      <c r="BY1804" s="20" t="n">
        <f aca="false">($CC$111+1-BW1804)*$CC$115+$CC$113</f>
        <v>-54.672666670197</v>
      </c>
      <c r="BZ1804" s="20" t="n">
        <f aca="false">INDEX($B$9:$BT$108,BW1804,BV1804)</f>
        <v>-2114</v>
      </c>
    </row>
    <row r="1805" customFormat="false" ht="9.75" hidden="false" customHeight="true" outlineLevel="0" collapsed="false">
      <c r="BV1805" s="19" t="n">
        <f aca="false">BV1705+1</f>
        <v>17</v>
      </c>
      <c r="BW1805" s="19" t="n">
        <f aca="false">BW1705</f>
        <v>96</v>
      </c>
      <c r="BX1805" s="20" t="n">
        <f aca="false">(BV1805-1)*$CC$114+$CC$112</f>
        <v>-73.258920198461</v>
      </c>
      <c r="BY1805" s="20" t="n">
        <f aca="false">($CC$111+1-BW1805)*$CC$115+$CC$113</f>
        <v>-55.41333333679</v>
      </c>
      <c r="BZ1805" s="20" t="n">
        <f aca="false">INDEX($B$9:$BT$108,BW1805,BV1805)</f>
        <v>-4255</v>
      </c>
    </row>
    <row r="1806" customFormat="false" ht="9.75" hidden="false" customHeight="true" outlineLevel="0" collapsed="false">
      <c r="BV1806" s="19" t="n">
        <f aca="false">BV1706+1</f>
        <v>17</v>
      </c>
      <c r="BW1806" s="19" t="n">
        <f aca="false">BW1706</f>
        <v>97</v>
      </c>
      <c r="BX1806" s="20" t="n">
        <f aca="false">(BV1806-1)*$CC$114+$CC$112</f>
        <v>-73.258920198461</v>
      </c>
      <c r="BY1806" s="20" t="n">
        <f aca="false">($CC$111+1-BW1806)*$CC$115+$CC$113</f>
        <v>-56.154000003383</v>
      </c>
      <c r="BZ1806" s="20" t="n">
        <f aca="false">INDEX($B$9:$BT$108,BW1806,BV1806)</f>
        <v>-4055</v>
      </c>
    </row>
    <row r="1807" customFormat="false" ht="9.75" hidden="false" customHeight="true" outlineLevel="0" collapsed="false">
      <c r="BV1807" s="19" t="n">
        <f aca="false">BV1707+1</f>
        <v>17</v>
      </c>
      <c r="BW1807" s="19" t="n">
        <f aca="false">BW1707</f>
        <v>98</v>
      </c>
      <c r="BX1807" s="20" t="n">
        <f aca="false">(BV1807-1)*$CC$114+$CC$112</f>
        <v>-73.258920198461</v>
      </c>
      <c r="BY1807" s="20" t="n">
        <f aca="false">($CC$111+1-BW1807)*$CC$115+$CC$113</f>
        <v>-56.894666669976</v>
      </c>
      <c r="BZ1807" s="20" t="n">
        <f aca="false">INDEX($B$9:$BT$108,BW1807,BV1807)</f>
        <v>-4173</v>
      </c>
    </row>
    <row r="1808" customFormat="false" ht="9.75" hidden="false" customHeight="true" outlineLevel="0" collapsed="false">
      <c r="BV1808" s="19" t="n">
        <f aca="false">BV1708+1</f>
        <v>17</v>
      </c>
      <c r="BW1808" s="19" t="n">
        <f aca="false">BW1708</f>
        <v>99</v>
      </c>
      <c r="BX1808" s="20" t="n">
        <f aca="false">(BV1808-1)*$CC$114+$CC$112</f>
        <v>-73.258920198461</v>
      </c>
      <c r="BY1808" s="20" t="n">
        <f aca="false">($CC$111+1-BW1808)*$CC$115+$CC$113</f>
        <v>-57.635333336569</v>
      </c>
      <c r="BZ1808" s="20" t="n">
        <f aca="false">INDEX($B$9:$BT$108,BW1808,BV1808)</f>
        <v>-3963</v>
      </c>
    </row>
    <row r="1809" customFormat="false" ht="9.75" hidden="false" customHeight="true" outlineLevel="0" collapsed="false">
      <c r="BV1809" s="19" t="n">
        <f aca="false">BV1709+1</f>
        <v>17</v>
      </c>
      <c r="BW1809" s="19" t="n">
        <f aca="false">BW1709</f>
        <v>100</v>
      </c>
      <c r="BX1809" s="20" t="n">
        <f aca="false">(BV1809-1)*$CC$114+$CC$112</f>
        <v>-73.258920198461</v>
      </c>
      <c r="BY1809" s="20" t="n">
        <f aca="false">($CC$111+1-BW1809)*$CC$115+$CC$113</f>
        <v>-58.376000003162</v>
      </c>
      <c r="BZ1809" s="20" t="n">
        <f aca="false">INDEX($B$9:$BT$108,BW1809,BV1809)</f>
        <v>-4440</v>
      </c>
    </row>
    <row r="1810" customFormat="false" ht="9.75" hidden="false" customHeight="true" outlineLevel="0" collapsed="false">
      <c r="BV1810" s="19" t="n">
        <f aca="false">BV1710+1</f>
        <v>18</v>
      </c>
      <c r="BW1810" s="19" t="n">
        <f aca="false">BW1710</f>
        <v>1</v>
      </c>
      <c r="BX1810" s="20" t="n">
        <f aca="false">(BV1810-1)*$CC$114+$CC$112</f>
        <v>-72.515727710272</v>
      </c>
      <c r="BY1810" s="20" t="n">
        <f aca="false">($CC$111+1-BW1810)*$CC$115+$CC$113</f>
        <v>14.949999989545</v>
      </c>
      <c r="BZ1810" s="20" t="n">
        <f aca="false">INDEX($B$9:$BT$108,BW1810,BV1810)</f>
        <v>-3377</v>
      </c>
    </row>
    <row r="1811" customFormat="false" ht="9.75" hidden="false" customHeight="true" outlineLevel="0" collapsed="false">
      <c r="BV1811" s="19" t="n">
        <f aca="false">BV1711+1</f>
        <v>18</v>
      </c>
      <c r="BW1811" s="19" t="n">
        <f aca="false">BW1711</f>
        <v>2</v>
      </c>
      <c r="BX1811" s="20" t="n">
        <f aca="false">(BV1811-1)*$CC$114+$CC$112</f>
        <v>-72.515727710272</v>
      </c>
      <c r="BY1811" s="20" t="n">
        <f aca="false">($CC$111+1-BW1811)*$CC$115+$CC$113</f>
        <v>14.209333322952</v>
      </c>
      <c r="BZ1811" s="20" t="n">
        <f aca="false">INDEX($B$9:$BT$108,BW1811,BV1811)</f>
        <v>-4130</v>
      </c>
    </row>
    <row r="1812" customFormat="false" ht="9.75" hidden="false" customHeight="true" outlineLevel="0" collapsed="false">
      <c r="BV1812" s="19" t="n">
        <f aca="false">BV1712+1</f>
        <v>18</v>
      </c>
      <c r="BW1812" s="19" t="n">
        <f aca="false">BW1712</f>
        <v>3</v>
      </c>
      <c r="BX1812" s="20" t="n">
        <f aca="false">(BV1812-1)*$CC$114+$CC$112</f>
        <v>-72.515727710272</v>
      </c>
      <c r="BY1812" s="20" t="n">
        <f aca="false">($CC$111+1-BW1812)*$CC$115+$CC$113</f>
        <v>13.468666656359</v>
      </c>
      <c r="BZ1812" s="20" t="n">
        <f aca="false">INDEX($B$9:$BT$108,BW1812,BV1812)</f>
        <v>-1883</v>
      </c>
    </row>
    <row r="1813" customFormat="false" ht="9.75" hidden="false" customHeight="true" outlineLevel="0" collapsed="false">
      <c r="BV1813" s="19" t="n">
        <f aca="false">BV1713+1</f>
        <v>18</v>
      </c>
      <c r="BW1813" s="19" t="n">
        <f aca="false">BW1713</f>
        <v>4</v>
      </c>
      <c r="BX1813" s="20" t="n">
        <f aca="false">(BV1813-1)*$CC$114+$CC$112</f>
        <v>-72.515727710272</v>
      </c>
      <c r="BY1813" s="20" t="n">
        <f aca="false">($CC$111+1-BW1813)*$CC$115+$CC$113</f>
        <v>12.727999989766</v>
      </c>
      <c r="BZ1813" s="20" t="n">
        <f aca="false">INDEX($B$9:$BT$108,BW1813,BV1813)</f>
        <v>-76</v>
      </c>
    </row>
    <row r="1814" customFormat="false" ht="9.75" hidden="false" customHeight="true" outlineLevel="0" collapsed="false">
      <c r="BV1814" s="19" t="n">
        <f aca="false">BV1714+1</f>
        <v>18</v>
      </c>
      <c r="BW1814" s="19" t="n">
        <f aca="false">BW1714</f>
        <v>5</v>
      </c>
      <c r="BX1814" s="20" t="n">
        <f aca="false">(BV1814-1)*$CC$114+$CC$112</f>
        <v>-72.515727710272</v>
      </c>
      <c r="BY1814" s="20" t="n">
        <f aca="false">($CC$111+1-BW1814)*$CC$115+$CC$113</f>
        <v>11.987333323173</v>
      </c>
      <c r="BZ1814" s="20" t="n">
        <f aca="false">INDEX($B$9:$BT$108,BW1814,BV1814)</f>
        <v>26</v>
      </c>
    </row>
    <row r="1815" customFormat="false" ht="9.75" hidden="false" customHeight="true" outlineLevel="0" collapsed="false">
      <c r="BV1815" s="19" t="n">
        <f aca="false">BV1715+1</f>
        <v>18</v>
      </c>
      <c r="BW1815" s="19" t="n">
        <f aca="false">BW1715</f>
        <v>6</v>
      </c>
      <c r="BX1815" s="20" t="n">
        <f aca="false">(BV1815-1)*$CC$114+$CC$112</f>
        <v>-72.515727710272</v>
      </c>
      <c r="BY1815" s="20" t="n">
        <f aca="false">($CC$111+1-BW1815)*$CC$115+$CC$113</f>
        <v>11.24666665658</v>
      </c>
      <c r="BZ1815" s="20" t="n">
        <f aca="false">INDEX($B$9:$BT$108,BW1815,BV1815)</f>
        <v>104</v>
      </c>
    </row>
    <row r="1816" customFormat="false" ht="9.75" hidden="false" customHeight="true" outlineLevel="0" collapsed="false">
      <c r="BV1816" s="19" t="n">
        <f aca="false">BV1716+1</f>
        <v>18</v>
      </c>
      <c r="BW1816" s="19" t="n">
        <f aca="false">BW1716</f>
        <v>7</v>
      </c>
      <c r="BX1816" s="20" t="n">
        <f aca="false">(BV1816-1)*$CC$114+$CC$112</f>
        <v>-72.515727710272</v>
      </c>
      <c r="BY1816" s="20" t="n">
        <f aca="false">($CC$111+1-BW1816)*$CC$115+$CC$113</f>
        <v>10.505999989987</v>
      </c>
      <c r="BZ1816" s="20" t="n">
        <f aca="false">INDEX($B$9:$BT$108,BW1816,BV1816)</f>
        <v>30</v>
      </c>
    </row>
    <row r="1817" customFormat="false" ht="9.75" hidden="false" customHeight="true" outlineLevel="0" collapsed="false">
      <c r="BV1817" s="19" t="n">
        <f aca="false">BV1717+1</f>
        <v>18</v>
      </c>
      <c r="BW1817" s="19" t="n">
        <f aca="false">BW1717</f>
        <v>8</v>
      </c>
      <c r="BX1817" s="20" t="n">
        <f aca="false">(BV1817-1)*$CC$114+$CC$112</f>
        <v>-72.515727710272</v>
      </c>
      <c r="BY1817" s="20" t="n">
        <f aca="false">($CC$111+1-BW1817)*$CC$115+$CC$113</f>
        <v>9.76533332339398</v>
      </c>
      <c r="BZ1817" s="20" t="n">
        <f aca="false">INDEX($B$9:$BT$108,BW1817,BV1817)</f>
        <v>14</v>
      </c>
    </row>
    <row r="1818" customFormat="false" ht="9.75" hidden="false" customHeight="true" outlineLevel="0" collapsed="false">
      <c r="BV1818" s="19" t="n">
        <f aca="false">BV1718+1</f>
        <v>18</v>
      </c>
      <c r="BW1818" s="19" t="n">
        <f aca="false">BW1718</f>
        <v>9</v>
      </c>
      <c r="BX1818" s="20" t="n">
        <f aca="false">(BV1818-1)*$CC$114+$CC$112</f>
        <v>-72.515727710272</v>
      </c>
      <c r="BY1818" s="20" t="n">
        <f aca="false">($CC$111+1-BW1818)*$CC$115+$CC$113</f>
        <v>9.02466665680098</v>
      </c>
      <c r="BZ1818" s="20" t="n">
        <f aca="false">INDEX($B$9:$BT$108,BW1818,BV1818)</f>
        <v>27</v>
      </c>
    </row>
    <row r="1819" customFormat="false" ht="9.75" hidden="false" customHeight="true" outlineLevel="0" collapsed="false">
      <c r="BV1819" s="19" t="n">
        <f aca="false">BV1719+1</f>
        <v>18</v>
      </c>
      <c r="BW1819" s="19" t="n">
        <f aca="false">BW1719</f>
        <v>10</v>
      </c>
      <c r="BX1819" s="20" t="n">
        <f aca="false">(BV1819-1)*$CC$114+$CC$112</f>
        <v>-72.515727710272</v>
      </c>
      <c r="BY1819" s="20" t="n">
        <f aca="false">($CC$111+1-BW1819)*$CC$115+$CC$113</f>
        <v>8.28399999020798</v>
      </c>
      <c r="BZ1819" s="20" t="n">
        <f aca="false">INDEX($B$9:$BT$108,BW1819,BV1819)</f>
        <v>1938</v>
      </c>
    </row>
    <row r="1820" customFormat="false" ht="9.75" hidden="false" customHeight="true" outlineLevel="0" collapsed="false">
      <c r="BV1820" s="19" t="n">
        <f aca="false">BV1720+1</f>
        <v>18</v>
      </c>
      <c r="BW1820" s="19" t="n">
        <f aca="false">BW1720</f>
        <v>11</v>
      </c>
      <c r="BX1820" s="20" t="n">
        <f aca="false">(BV1820-1)*$CC$114+$CC$112</f>
        <v>-72.515727710272</v>
      </c>
      <c r="BY1820" s="20" t="n">
        <f aca="false">($CC$111+1-BW1820)*$CC$115+$CC$113</f>
        <v>7.54333332361498</v>
      </c>
      <c r="BZ1820" s="20" t="n">
        <f aca="false">INDEX($B$9:$BT$108,BW1820,BV1820)</f>
        <v>1264</v>
      </c>
    </row>
    <row r="1821" customFormat="false" ht="9.75" hidden="false" customHeight="true" outlineLevel="0" collapsed="false">
      <c r="BV1821" s="19" t="n">
        <f aca="false">BV1721+1</f>
        <v>18</v>
      </c>
      <c r="BW1821" s="19" t="n">
        <f aca="false">BW1721</f>
        <v>12</v>
      </c>
      <c r="BX1821" s="20" t="n">
        <f aca="false">(BV1821-1)*$CC$114+$CC$112</f>
        <v>-72.515727710272</v>
      </c>
      <c r="BY1821" s="20" t="n">
        <f aca="false">($CC$111+1-BW1821)*$CC$115+$CC$113</f>
        <v>6.80266665702199</v>
      </c>
      <c r="BZ1821" s="20" t="n">
        <f aca="false">INDEX($B$9:$BT$108,BW1821,BV1821)</f>
        <v>3355</v>
      </c>
    </row>
    <row r="1822" customFormat="false" ht="9.75" hidden="false" customHeight="true" outlineLevel="0" collapsed="false">
      <c r="BV1822" s="19" t="n">
        <f aca="false">BV1722+1</f>
        <v>18</v>
      </c>
      <c r="BW1822" s="19" t="n">
        <f aca="false">BW1722</f>
        <v>13</v>
      </c>
      <c r="BX1822" s="20" t="n">
        <f aca="false">(BV1822-1)*$CC$114+$CC$112</f>
        <v>-72.515727710272</v>
      </c>
      <c r="BY1822" s="20" t="n">
        <f aca="false">($CC$111+1-BW1822)*$CC$115+$CC$113</f>
        <v>6.06199999042899</v>
      </c>
      <c r="BZ1822" s="20" t="n">
        <f aca="false">INDEX($B$9:$BT$108,BW1822,BV1822)</f>
        <v>386</v>
      </c>
    </row>
    <row r="1823" customFormat="false" ht="9.75" hidden="false" customHeight="true" outlineLevel="0" collapsed="false">
      <c r="BV1823" s="19" t="n">
        <f aca="false">BV1723+1</f>
        <v>18</v>
      </c>
      <c r="BW1823" s="19" t="n">
        <f aca="false">BW1723</f>
        <v>14</v>
      </c>
      <c r="BX1823" s="20" t="n">
        <f aca="false">(BV1823-1)*$CC$114+$CC$112</f>
        <v>-72.515727710272</v>
      </c>
      <c r="BY1823" s="20" t="n">
        <f aca="false">($CC$111+1-BW1823)*$CC$115+$CC$113</f>
        <v>5.32133332383599</v>
      </c>
      <c r="BZ1823" s="20" t="n">
        <f aca="false">INDEX($B$9:$BT$108,BW1823,BV1823)</f>
        <v>155</v>
      </c>
    </row>
    <row r="1824" customFormat="false" ht="9.75" hidden="false" customHeight="true" outlineLevel="0" collapsed="false">
      <c r="BV1824" s="19" t="n">
        <f aca="false">BV1724+1</f>
        <v>18</v>
      </c>
      <c r="BW1824" s="19" t="n">
        <f aca="false">BW1724</f>
        <v>15</v>
      </c>
      <c r="BX1824" s="20" t="n">
        <f aca="false">(BV1824-1)*$CC$114+$CC$112</f>
        <v>-72.515727710272</v>
      </c>
      <c r="BY1824" s="20" t="n">
        <f aca="false">($CC$111+1-BW1824)*$CC$115+$CC$113</f>
        <v>4.58066665724299</v>
      </c>
      <c r="BZ1824" s="20" t="n">
        <f aca="false">INDEX($B$9:$BT$108,BW1824,BV1824)</f>
        <v>152</v>
      </c>
    </row>
    <row r="1825" customFormat="false" ht="9.75" hidden="false" customHeight="true" outlineLevel="0" collapsed="false">
      <c r="BV1825" s="19" t="n">
        <f aca="false">BV1725+1</f>
        <v>18</v>
      </c>
      <c r="BW1825" s="19" t="n">
        <f aca="false">BW1725</f>
        <v>16</v>
      </c>
      <c r="BX1825" s="20" t="n">
        <f aca="false">(BV1825-1)*$CC$114+$CC$112</f>
        <v>-72.515727710272</v>
      </c>
      <c r="BY1825" s="20" t="n">
        <f aca="false">($CC$111+1-BW1825)*$CC$115+$CC$113</f>
        <v>3.83999999064999</v>
      </c>
      <c r="BZ1825" s="20" t="n">
        <f aca="false">INDEX($B$9:$BT$108,BW1825,BV1825)</f>
        <v>274</v>
      </c>
    </row>
    <row r="1826" customFormat="false" ht="9.75" hidden="false" customHeight="true" outlineLevel="0" collapsed="false">
      <c r="BV1826" s="19" t="n">
        <f aca="false">BV1726+1</f>
        <v>18</v>
      </c>
      <c r="BW1826" s="19" t="n">
        <f aca="false">BW1726</f>
        <v>17</v>
      </c>
      <c r="BX1826" s="20" t="n">
        <f aca="false">(BV1826-1)*$CC$114+$CC$112</f>
        <v>-72.515727710272</v>
      </c>
      <c r="BY1826" s="20" t="n">
        <f aca="false">($CC$111+1-BW1826)*$CC$115+$CC$113</f>
        <v>3.09933332405699</v>
      </c>
      <c r="BZ1826" s="20" t="n">
        <f aca="false">INDEX($B$9:$BT$108,BW1826,BV1826)</f>
        <v>300</v>
      </c>
    </row>
    <row r="1827" customFormat="false" ht="9.75" hidden="false" customHeight="true" outlineLevel="0" collapsed="false">
      <c r="BV1827" s="19" t="n">
        <f aca="false">BV1727+1</f>
        <v>18</v>
      </c>
      <c r="BW1827" s="19" t="n">
        <f aca="false">BW1727</f>
        <v>18</v>
      </c>
      <c r="BX1827" s="20" t="n">
        <f aca="false">(BV1827-1)*$CC$114+$CC$112</f>
        <v>-72.515727710272</v>
      </c>
      <c r="BY1827" s="20" t="n">
        <f aca="false">($CC$111+1-BW1827)*$CC$115+$CC$113</f>
        <v>2.35866665746399</v>
      </c>
      <c r="BZ1827" s="20" t="n">
        <f aca="false">INDEX($B$9:$BT$108,BW1827,BV1827)</f>
        <v>299</v>
      </c>
    </row>
    <row r="1828" customFormat="false" ht="9.75" hidden="false" customHeight="true" outlineLevel="0" collapsed="false">
      <c r="BV1828" s="19" t="n">
        <f aca="false">BV1728+1</f>
        <v>18</v>
      </c>
      <c r="BW1828" s="19" t="n">
        <f aca="false">BW1728</f>
        <v>19</v>
      </c>
      <c r="BX1828" s="20" t="n">
        <f aca="false">(BV1828-1)*$CC$114+$CC$112</f>
        <v>-72.515727710272</v>
      </c>
      <c r="BY1828" s="20" t="n">
        <f aca="false">($CC$111+1-BW1828)*$CC$115+$CC$113</f>
        <v>1.61799999087099</v>
      </c>
      <c r="BZ1828" s="20" t="n">
        <f aca="false">INDEX($B$9:$BT$108,BW1828,BV1828)</f>
        <v>311</v>
      </c>
    </row>
    <row r="1829" customFormat="false" ht="9.75" hidden="false" customHeight="true" outlineLevel="0" collapsed="false">
      <c r="BV1829" s="19" t="n">
        <f aca="false">BV1729+1</f>
        <v>18</v>
      </c>
      <c r="BW1829" s="19" t="n">
        <f aca="false">BW1729</f>
        <v>20</v>
      </c>
      <c r="BX1829" s="20" t="n">
        <f aca="false">(BV1829-1)*$CC$114+$CC$112</f>
        <v>-72.515727710272</v>
      </c>
      <c r="BY1829" s="20" t="n">
        <f aca="false">($CC$111+1-BW1829)*$CC$115+$CC$113</f>
        <v>0.877333324277991</v>
      </c>
      <c r="BZ1829" s="20" t="n">
        <f aca="false">INDEX($B$9:$BT$108,BW1829,BV1829)</f>
        <v>248</v>
      </c>
    </row>
    <row r="1830" customFormat="false" ht="9.75" hidden="false" customHeight="true" outlineLevel="0" collapsed="false">
      <c r="BV1830" s="19" t="n">
        <f aca="false">BV1730+1</f>
        <v>18</v>
      </c>
      <c r="BW1830" s="19" t="n">
        <f aca="false">BW1730</f>
        <v>21</v>
      </c>
      <c r="BX1830" s="20" t="n">
        <f aca="false">(BV1830-1)*$CC$114+$CC$112</f>
        <v>-72.515727710272</v>
      </c>
      <c r="BY1830" s="20" t="n">
        <f aca="false">($CC$111+1-BW1830)*$CC$115+$CC$113</f>
        <v>0.136666657684991</v>
      </c>
      <c r="BZ1830" s="20" t="n">
        <f aca="false">INDEX($B$9:$BT$108,BW1830,BV1830)</f>
        <v>161</v>
      </c>
    </row>
    <row r="1831" customFormat="false" ht="9.75" hidden="false" customHeight="true" outlineLevel="0" collapsed="false">
      <c r="BV1831" s="19" t="n">
        <f aca="false">BV1731+1</f>
        <v>18</v>
      </c>
      <c r="BW1831" s="19" t="n">
        <f aca="false">BW1731</f>
        <v>22</v>
      </c>
      <c r="BX1831" s="20" t="n">
        <f aca="false">(BV1831-1)*$CC$114+$CC$112</f>
        <v>-72.515727710272</v>
      </c>
      <c r="BY1831" s="20" t="n">
        <f aca="false">($CC$111+1-BW1831)*$CC$115+$CC$113</f>
        <v>-0.60400000890801</v>
      </c>
      <c r="BZ1831" s="20" t="n">
        <f aca="false">INDEX($B$9:$BT$108,BW1831,BV1831)</f>
        <v>102</v>
      </c>
    </row>
    <row r="1832" customFormat="false" ht="9.75" hidden="false" customHeight="true" outlineLevel="0" collapsed="false">
      <c r="BV1832" s="19" t="n">
        <f aca="false">BV1732+1</f>
        <v>18</v>
      </c>
      <c r="BW1832" s="19" t="n">
        <f aca="false">BW1732</f>
        <v>23</v>
      </c>
      <c r="BX1832" s="20" t="n">
        <f aca="false">(BV1832-1)*$CC$114+$CC$112</f>
        <v>-72.515727710272</v>
      </c>
      <c r="BY1832" s="20" t="n">
        <f aca="false">($CC$111+1-BW1832)*$CC$115+$CC$113</f>
        <v>-1.34466667550101</v>
      </c>
      <c r="BZ1832" s="20" t="n">
        <f aca="false">INDEX($B$9:$BT$108,BW1832,BV1832)</f>
        <v>171</v>
      </c>
    </row>
    <row r="1833" customFormat="false" ht="9.75" hidden="false" customHeight="true" outlineLevel="0" collapsed="false">
      <c r="BV1833" s="19" t="n">
        <f aca="false">BV1733+1</f>
        <v>18</v>
      </c>
      <c r="BW1833" s="19" t="n">
        <f aca="false">BW1733</f>
        <v>24</v>
      </c>
      <c r="BX1833" s="20" t="n">
        <f aca="false">(BV1833-1)*$CC$114+$CC$112</f>
        <v>-72.515727710272</v>
      </c>
      <c r="BY1833" s="20" t="n">
        <f aca="false">($CC$111+1-BW1833)*$CC$115+$CC$113</f>
        <v>-2.08533334209401</v>
      </c>
      <c r="BZ1833" s="20" t="n">
        <f aca="false">INDEX($B$9:$BT$108,BW1833,BV1833)</f>
        <v>102</v>
      </c>
    </row>
    <row r="1834" customFormat="false" ht="9.75" hidden="false" customHeight="true" outlineLevel="0" collapsed="false">
      <c r="BV1834" s="19" t="n">
        <f aca="false">BV1734+1</f>
        <v>18</v>
      </c>
      <c r="BW1834" s="19" t="n">
        <f aca="false">BW1734</f>
        <v>25</v>
      </c>
      <c r="BX1834" s="20" t="n">
        <f aca="false">(BV1834-1)*$CC$114+$CC$112</f>
        <v>-72.515727710272</v>
      </c>
      <c r="BY1834" s="20" t="n">
        <f aca="false">($CC$111+1-BW1834)*$CC$115+$CC$113</f>
        <v>-2.82600000868701</v>
      </c>
      <c r="BZ1834" s="20" t="n">
        <f aca="false">INDEX($B$9:$BT$108,BW1834,BV1834)</f>
        <v>103</v>
      </c>
    </row>
    <row r="1835" customFormat="false" ht="9.75" hidden="false" customHeight="true" outlineLevel="0" collapsed="false">
      <c r="BV1835" s="19" t="n">
        <f aca="false">BV1735+1</f>
        <v>18</v>
      </c>
      <c r="BW1835" s="19" t="n">
        <f aca="false">BW1735</f>
        <v>26</v>
      </c>
      <c r="BX1835" s="20" t="n">
        <f aca="false">(BV1835-1)*$CC$114+$CC$112</f>
        <v>-72.515727710272</v>
      </c>
      <c r="BY1835" s="20" t="n">
        <f aca="false">($CC$111+1-BW1835)*$CC$115+$CC$113</f>
        <v>-3.56666667528001</v>
      </c>
      <c r="BZ1835" s="20" t="n">
        <f aca="false">INDEX($B$9:$BT$108,BW1835,BV1835)</f>
        <v>102</v>
      </c>
    </row>
    <row r="1836" customFormat="false" ht="9.75" hidden="false" customHeight="true" outlineLevel="0" collapsed="false">
      <c r="BV1836" s="19" t="n">
        <f aca="false">BV1736+1</f>
        <v>18</v>
      </c>
      <c r="BW1836" s="19" t="n">
        <f aca="false">BW1736</f>
        <v>27</v>
      </c>
      <c r="BX1836" s="20" t="n">
        <f aca="false">(BV1836-1)*$CC$114+$CC$112</f>
        <v>-72.515727710272</v>
      </c>
      <c r="BY1836" s="20" t="n">
        <f aca="false">($CC$111+1-BW1836)*$CC$115+$CC$113</f>
        <v>-4.30733334187301</v>
      </c>
      <c r="BZ1836" s="20" t="n">
        <f aca="false">INDEX($B$9:$BT$108,BW1836,BV1836)</f>
        <v>98</v>
      </c>
    </row>
    <row r="1837" customFormat="false" ht="9.75" hidden="false" customHeight="true" outlineLevel="0" collapsed="false">
      <c r="BV1837" s="19" t="n">
        <f aca="false">BV1737+1</f>
        <v>18</v>
      </c>
      <c r="BW1837" s="19" t="n">
        <f aca="false">BW1737</f>
        <v>28</v>
      </c>
      <c r="BX1837" s="20" t="n">
        <f aca="false">(BV1837-1)*$CC$114+$CC$112</f>
        <v>-72.515727710272</v>
      </c>
      <c r="BY1837" s="20" t="n">
        <f aca="false">($CC$111+1-BW1837)*$CC$115+$CC$113</f>
        <v>-5.04800000846601</v>
      </c>
      <c r="BZ1837" s="20" t="n">
        <f aca="false">INDEX($B$9:$BT$108,BW1837,BV1837)</f>
        <v>88</v>
      </c>
    </row>
    <row r="1838" customFormat="false" ht="9.75" hidden="false" customHeight="true" outlineLevel="0" collapsed="false">
      <c r="BV1838" s="19" t="n">
        <f aca="false">BV1738+1</f>
        <v>18</v>
      </c>
      <c r="BW1838" s="19" t="n">
        <f aca="false">BW1738</f>
        <v>29</v>
      </c>
      <c r="BX1838" s="20" t="n">
        <f aca="false">(BV1838-1)*$CC$114+$CC$112</f>
        <v>-72.515727710272</v>
      </c>
      <c r="BY1838" s="20" t="n">
        <f aca="false">($CC$111+1-BW1838)*$CC$115+$CC$113</f>
        <v>-5.78866667505901</v>
      </c>
      <c r="BZ1838" s="20" t="n">
        <f aca="false">INDEX($B$9:$BT$108,BW1838,BV1838)</f>
        <v>103</v>
      </c>
    </row>
    <row r="1839" customFormat="false" ht="9.75" hidden="false" customHeight="true" outlineLevel="0" collapsed="false">
      <c r="BV1839" s="19" t="n">
        <f aca="false">BV1739+1</f>
        <v>18</v>
      </c>
      <c r="BW1839" s="19" t="n">
        <f aca="false">BW1739</f>
        <v>30</v>
      </c>
      <c r="BX1839" s="20" t="n">
        <f aca="false">(BV1839-1)*$CC$114+$CC$112</f>
        <v>-72.515727710272</v>
      </c>
      <c r="BY1839" s="20" t="n">
        <f aca="false">($CC$111+1-BW1839)*$CC$115+$CC$113</f>
        <v>-6.52933334165201</v>
      </c>
      <c r="BZ1839" s="20" t="n">
        <f aca="false">INDEX($B$9:$BT$108,BW1839,BV1839)</f>
        <v>189</v>
      </c>
    </row>
    <row r="1840" customFormat="false" ht="9.75" hidden="false" customHeight="true" outlineLevel="0" collapsed="false">
      <c r="BV1840" s="19" t="n">
        <f aca="false">BV1740+1</f>
        <v>18</v>
      </c>
      <c r="BW1840" s="19" t="n">
        <f aca="false">BW1740</f>
        <v>31</v>
      </c>
      <c r="BX1840" s="20" t="n">
        <f aca="false">(BV1840-1)*$CC$114+$CC$112</f>
        <v>-72.515727710272</v>
      </c>
      <c r="BY1840" s="20" t="n">
        <f aca="false">($CC$111+1-BW1840)*$CC$115+$CC$113</f>
        <v>-7.27000000824501</v>
      </c>
      <c r="BZ1840" s="20" t="n">
        <f aca="false">INDEX($B$9:$BT$108,BW1840,BV1840)</f>
        <v>200</v>
      </c>
    </row>
    <row r="1841" customFormat="false" ht="9.75" hidden="false" customHeight="true" outlineLevel="0" collapsed="false">
      <c r="BV1841" s="19" t="n">
        <f aca="false">BV1741+1</f>
        <v>18</v>
      </c>
      <c r="BW1841" s="19" t="n">
        <f aca="false">BW1741</f>
        <v>32</v>
      </c>
      <c r="BX1841" s="20" t="n">
        <f aca="false">(BV1841-1)*$CC$114+$CC$112</f>
        <v>-72.515727710272</v>
      </c>
      <c r="BY1841" s="20" t="n">
        <f aca="false">($CC$111+1-BW1841)*$CC$115+$CC$113</f>
        <v>-8.01066667483801</v>
      </c>
      <c r="BZ1841" s="20" t="n">
        <f aca="false">INDEX($B$9:$BT$108,BW1841,BV1841)</f>
        <v>200</v>
      </c>
    </row>
    <row r="1842" customFormat="false" ht="9.75" hidden="false" customHeight="true" outlineLevel="0" collapsed="false">
      <c r="BV1842" s="19" t="n">
        <f aca="false">BV1742+1</f>
        <v>18</v>
      </c>
      <c r="BW1842" s="19" t="n">
        <f aca="false">BW1742</f>
        <v>33</v>
      </c>
      <c r="BX1842" s="20" t="n">
        <f aca="false">(BV1842-1)*$CC$114+$CC$112</f>
        <v>-72.515727710272</v>
      </c>
      <c r="BY1842" s="20" t="n">
        <f aca="false">($CC$111+1-BW1842)*$CC$115+$CC$113</f>
        <v>-8.75133334143101</v>
      </c>
      <c r="BZ1842" s="20" t="n">
        <f aca="false">INDEX($B$9:$BT$108,BW1842,BV1842)</f>
        <v>306</v>
      </c>
    </row>
    <row r="1843" customFormat="false" ht="9.75" hidden="false" customHeight="true" outlineLevel="0" collapsed="false">
      <c r="BV1843" s="19" t="n">
        <f aca="false">BV1743+1</f>
        <v>18</v>
      </c>
      <c r="BW1843" s="19" t="n">
        <f aca="false">BW1743</f>
        <v>34</v>
      </c>
      <c r="BX1843" s="20" t="n">
        <f aca="false">(BV1843-1)*$CC$114+$CC$112</f>
        <v>-72.515727710272</v>
      </c>
      <c r="BY1843" s="20" t="n">
        <f aca="false">($CC$111+1-BW1843)*$CC$115+$CC$113</f>
        <v>-9.49200000802401</v>
      </c>
      <c r="BZ1843" s="20" t="n">
        <f aca="false">INDEX($B$9:$BT$108,BW1843,BV1843)</f>
        <v>357</v>
      </c>
    </row>
    <row r="1844" customFormat="false" ht="9.75" hidden="false" customHeight="true" outlineLevel="0" collapsed="false">
      <c r="BV1844" s="19" t="n">
        <f aca="false">BV1744+1</f>
        <v>18</v>
      </c>
      <c r="BW1844" s="19" t="n">
        <f aca="false">BW1744</f>
        <v>35</v>
      </c>
      <c r="BX1844" s="20" t="n">
        <f aca="false">(BV1844-1)*$CC$114+$CC$112</f>
        <v>-72.515727710272</v>
      </c>
      <c r="BY1844" s="20" t="n">
        <f aca="false">($CC$111+1-BW1844)*$CC$115+$CC$113</f>
        <v>-10.232666674617</v>
      </c>
      <c r="BZ1844" s="20" t="n">
        <f aca="false">INDEX($B$9:$BT$108,BW1844,BV1844)</f>
        <v>400</v>
      </c>
    </row>
    <row r="1845" customFormat="false" ht="9.75" hidden="false" customHeight="true" outlineLevel="0" collapsed="false">
      <c r="BV1845" s="19" t="n">
        <f aca="false">BV1745+1</f>
        <v>18</v>
      </c>
      <c r="BW1845" s="19" t="n">
        <f aca="false">BW1745</f>
        <v>36</v>
      </c>
      <c r="BX1845" s="20" t="n">
        <f aca="false">(BV1845-1)*$CC$114+$CC$112</f>
        <v>-72.515727710272</v>
      </c>
      <c r="BY1845" s="20" t="n">
        <f aca="false">($CC$111+1-BW1845)*$CC$115+$CC$113</f>
        <v>-10.97333334121</v>
      </c>
      <c r="BZ1845" s="20" t="n">
        <f aca="false">INDEX($B$9:$BT$108,BW1845,BV1845)</f>
        <v>444</v>
      </c>
    </row>
    <row r="1846" customFormat="false" ht="9.75" hidden="false" customHeight="true" outlineLevel="0" collapsed="false">
      <c r="BV1846" s="19" t="n">
        <f aca="false">BV1746+1</f>
        <v>18</v>
      </c>
      <c r="BW1846" s="19" t="n">
        <f aca="false">BW1746</f>
        <v>37</v>
      </c>
      <c r="BX1846" s="20" t="n">
        <f aca="false">(BV1846-1)*$CC$114+$CC$112</f>
        <v>-72.515727710272</v>
      </c>
      <c r="BY1846" s="20" t="n">
        <f aca="false">($CC$111+1-BW1846)*$CC$115+$CC$113</f>
        <v>-11.714000007803</v>
      </c>
      <c r="BZ1846" s="20" t="n">
        <f aca="false">INDEX($B$9:$BT$108,BW1846,BV1846)</f>
        <v>3232</v>
      </c>
    </row>
    <row r="1847" customFormat="false" ht="9.75" hidden="false" customHeight="true" outlineLevel="0" collapsed="false">
      <c r="BV1847" s="19" t="n">
        <f aca="false">BV1747+1</f>
        <v>18</v>
      </c>
      <c r="BW1847" s="19" t="n">
        <f aca="false">BW1747</f>
        <v>38</v>
      </c>
      <c r="BX1847" s="20" t="n">
        <f aca="false">(BV1847-1)*$CC$114+$CC$112</f>
        <v>-72.515727710272</v>
      </c>
      <c r="BY1847" s="20" t="n">
        <f aca="false">($CC$111+1-BW1847)*$CC$115+$CC$113</f>
        <v>-12.454666674396</v>
      </c>
      <c r="BZ1847" s="20" t="n">
        <f aca="false">INDEX($B$9:$BT$108,BW1847,BV1847)</f>
        <v>1941</v>
      </c>
    </row>
    <row r="1848" customFormat="false" ht="9.75" hidden="false" customHeight="true" outlineLevel="0" collapsed="false">
      <c r="BV1848" s="19" t="n">
        <f aca="false">BV1748+1</f>
        <v>18</v>
      </c>
      <c r="BW1848" s="19" t="n">
        <f aca="false">BW1748</f>
        <v>39</v>
      </c>
      <c r="BX1848" s="20" t="n">
        <f aca="false">(BV1848-1)*$CC$114+$CC$112</f>
        <v>-72.515727710272</v>
      </c>
      <c r="BY1848" s="20" t="n">
        <f aca="false">($CC$111+1-BW1848)*$CC$115+$CC$113</f>
        <v>-13.195333340989</v>
      </c>
      <c r="BZ1848" s="20" t="n">
        <f aca="false">INDEX($B$9:$BT$108,BW1848,BV1848)</f>
        <v>4053</v>
      </c>
    </row>
    <row r="1849" customFormat="false" ht="9.75" hidden="false" customHeight="true" outlineLevel="0" collapsed="false">
      <c r="BV1849" s="19" t="n">
        <f aca="false">BV1749+1</f>
        <v>18</v>
      </c>
      <c r="BW1849" s="19" t="n">
        <f aca="false">BW1749</f>
        <v>40</v>
      </c>
      <c r="BX1849" s="20" t="n">
        <f aca="false">(BV1849-1)*$CC$114+$CC$112</f>
        <v>-72.515727710272</v>
      </c>
      <c r="BY1849" s="20" t="n">
        <f aca="false">($CC$111+1-BW1849)*$CC$115+$CC$113</f>
        <v>-13.936000007582</v>
      </c>
      <c r="BZ1849" s="20" t="n">
        <f aca="false">INDEX($B$9:$BT$108,BW1849,BV1849)</f>
        <v>3493</v>
      </c>
    </row>
    <row r="1850" customFormat="false" ht="9.75" hidden="false" customHeight="true" outlineLevel="0" collapsed="false">
      <c r="BV1850" s="19" t="n">
        <f aca="false">BV1750+1</f>
        <v>18</v>
      </c>
      <c r="BW1850" s="19" t="n">
        <f aca="false">BW1750</f>
        <v>41</v>
      </c>
      <c r="BX1850" s="20" t="n">
        <f aca="false">(BV1850-1)*$CC$114+$CC$112</f>
        <v>-72.515727710272</v>
      </c>
      <c r="BY1850" s="20" t="n">
        <f aca="false">($CC$111+1-BW1850)*$CC$115+$CC$113</f>
        <v>-14.676666674175</v>
      </c>
      <c r="BZ1850" s="20" t="n">
        <f aca="false">INDEX($B$9:$BT$108,BW1850,BV1850)</f>
        <v>4714</v>
      </c>
    </row>
    <row r="1851" customFormat="false" ht="9.75" hidden="false" customHeight="true" outlineLevel="0" collapsed="false">
      <c r="BV1851" s="19" t="n">
        <f aca="false">BV1751+1</f>
        <v>18</v>
      </c>
      <c r="BW1851" s="19" t="n">
        <f aca="false">BW1751</f>
        <v>42</v>
      </c>
      <c r="BX1851" s="20" t="n">
        <f aca="false">(BV1851-1)*$CC$114+$CC$112</f>
        <v>-72.515727710272</v>
      </c>
      <c r="BY1851" s="20" t="n">
        <f aca="false">($CC$111+1-BW1851)*$CC$115+$CC$113</f>
        <v>-15.417333340768</v>
      </c>
      <c r="BZ1851" s="20" t="n">
        <f aca="false">INDEX($B$9:$BT$108,BW1851,BV1851)</f>
        <v>4141</v>
      </c>
    </row>
    <row r="1852" customFormat="false" ht="9.75" hidden="false" customHeight="true" outlineLevel="0" collapsed="false">
      <c r="BV1852" s="19" t="n">
        <f aca="false">BV1752+1</f>
        <v>18</v>
      </c>
      <c r="BW1852" s="19" t="n">
        <f aca="false">BW1752</f>
        <v>43</v>
      </c>
      <c r="BX1852" s="20" t="n">
        <f aca="false">(BV1852-1)*$CC$114+$CC$112</f>
        <v>-72.515727710272</v>
      </c>
      <c r="BY1852" s="20" t="n">
        <f aca="false">($CC$111+1-BW1852)*$CC$115+$CC$113</f>
        <v>-16.158000007361</v>
      </c>
      <c r="BZ1852" s="20" t="n">
        <f aca="false">INDEX($B$9:$BT$108,BW1852,BV1852)</f>
        <v>1166</v>
      </c>
    </row>
    <row r="1853" customFormat="false" ht="9.75" hidden="false" customHeight="true" outlineLevel="0" collapsed="false">
      <c r="BV1853" s="19" t="n">
        <f aca="false">BV1753+1</f>
        <v>18</v>
      </c>
      <c r="BW1853" s="19" t="n">
        <f aca="false">BW1753</f>
        <v>44</v>
      </c>
      <c r="BX1853" s="20" t="n">
        <f aca="false">(BV1853-1)*$CC$114+$CC$112</f>
        <v>-72.515727710272</v>
      </c>
      <c r="BY1853" s="20" t="n">
        <f aca="false">($CC$111+1-BW1853)*$CC$115+$CC$113</f>
        <v>-16.898666673954</v>
      </c>
      <c r="BZ1853" s="20" t="n">
        <f aca="false">INDEX($B$9:$BT$108,BW1853,BV1853)</f>
        <v>-690</v>
      </c>
    </row>
    <row r="1854" customFormat="false" ht="9.75" hidden="false" customHeight="true" outlineLevel="0" collapsed="false">
      <c r="BV1854" s="19" t="n">
        <f aca="false">BV1754+1</f>
        <v>18</v>
      </c>
      <c r="BW1854" s="19" t="n">
        <f aca="false">BW1754</f>
        <v>45</v>
      </c>
      <c r="BX1854" s="20" t="n">
        <f aca="false">(BV1854-1)*$CC$114+$CC$112</f>
        <v>-72.515727710272</v>
      </c>
      <c r="BY1854" s="20" t="n">
        <f aca="false">($CC$111+1-BW1854)*$CC$115+$CC$113</f>
        <v>-17.639333340547</v>
      </c>
      <c r="BZ1854" s="20" t="n">
        <f aca="false">INDEX($B$9:$BT$108,BW1854,BV1854)</f>
        <v>-3046</v>
      </c>
    </row>
    <row r="1855" customFormat="false" ht="9.75" hidden="false" customHeight="true" outlineLevel="0" collapsed="false">
      <c r="BV1855" s="19" t="n">
        <f aca="false">BV1755+1</f>
        <v>18</v>
      </c>
      <c r="BW1855" s="19" t="n">
        <f aca="false">BW1755</f>
        <v>46</v>
      </c>
      <c r="BX1855" s="20" t="n">
        <f aca="false">(BV1855-1)*$CC$114+$CC$112</f>
        <v>-72.515727710272</v>
      </c>
      <c r="BY1855" s="20" t="n">
        <f aca="false">($CC$111+1-BW1855)*$CC$115+$CC$113</f>
        <v>-18.38000000714</v>
      </c>
      <c r="BZ1855" s="20" t="n">
        <f aca="false">INDEX($B$9:$BT$108,BW1855,BV1855)</f>
        <v>-6223</v>
      </c>
    </row>
    <row r="1856" customFormat="false" ht="9.75" hidden="false" customHeight="true" outlineLevel="0" collapsed="false">
      <c r="BV1856" s="19" t="n">
        <f aca="false">BV1756+1</f>
        <v>18</v>
      </c>
      <c r="BW1856" s="19" t="n">
        <f aca="false">BW1756</f>
        <v>47</v>
      </c>
      <c r="BX1856" s="20" t="n">
        <f aca="false">(BV1856-1)*$CC$114+$CC$112</f>
        <v>-72.515727710272</v>
      </c>
      <c r="BY1856" s="20" t="n">
        <f aca="false">($CC$111+1-BW1856)*$CC$115+$CC$113</f>
        <v>-19.120666673733</v>
      </c>
      <c r="BZ1856" s="20" t="n">
        <f aca="false">INDEX($B$9:$BT$108,BW1856,BV1856)</f>
        <v>-4106</v>
      </c>
    </row>
    <row r="1857" customFormat="false" ht="9.75" hidden="false" customHeight="true" outlineLevel="0" collapsed="false">
      <c r="BV1857" s="19" t="n">
        <f aca="false">BV1757+1</f>
        <v>18</v>
      </c>
      <c r="BW1857" s="19" t="n">
        <f aca="false">BW1757</f>
        <v>48</v>
      </c>
      <c r="BX1857" s="20" t="n">
        <f aca="false">(BV1857-1)*$CC$114+$CC$112</f>
        <v>-72.515727710272</v>
      </c>
      <c r="BY1857" s="20" t="n">
        <f aca="false">($CC$111+1-BW1857)*$CC$115+$CC$113</f>
        <v>-19.861333340326</v>
      </c>
      <c r="BZ1857" s="20" t="n">
        <f aca="false">INDEX($B$9:$BT$108,BW1857,BV1857)</f>
        <v>-2883</v>
      </c>
    </row>
    <row r="1858" customFormat="false" ht="9.75" hidden="false" customHeight="true" outlineLevel="0" collapsed="false">
      <c r="BV1858" s="19" t="n">
        <f aca="false">BV1758+1</f>
        <v>18</v>
      </c>
      <c r="BW1858" s="19" t="n">
        <f aca="false">BW1758</f>
        <v>49</v>
      </c>
      <c r="BX1858" s="20" t="n">
        <f aca="false">(BV1858-1)*$CC$114+$CC$112</f>
        <v>-72.515727710272</v>
      </c>
      <c r="BY1858" s="20" t="n">
        <f aca="false">($CC$111+1-BW1858)*$CC$115+$CC$113</f>
        <v>-20.602000006919</v>
      </c>
      <c r="BZ1858" s="20" t="n">
        <f aca="false">INDEX($B$9:$BT$108,BW1858,BV1858)</f>
        <v>-4169</v>
      </c>
    </row>
    <row r="1859" customFormat="false" ht="9.75" hidden="false" customHeight="true" outlineLevel="0" collapsed="false">
      <c r="BV1859" s="19" t="n">
        <f aca="false">BV1759+1</f>
        <v>18</v>
      </c>
      <c r="BW1859" s="19" t="n">
        <f aca="false">BW1759</f>
        <v>50</v>
      </c>
      <c r="BX1859" s="20" t="n">
        <f aca="false">(BV1859-1)*$CC$114+$CC$112</f>
        <v>-72.515727710272</v>
      </c>
      <c r="BY1859" s="20" t="n">
        <f aca="false">($CC$111+1-BW1859)*$CC$115+$CC$113</f>
        <v>-21.342666673512</v>
      </c>
      <c r="BZ1859" s="20" t="n">
        <f aca="false">INDEX($B$9:$BT$108,BW1859,BV1859)</f>
        <v>-4234</v>
      </c>
    </row>
    <row r="1860" customFormat="false" ht="9.75" hidden="false" customHeight="true" outlineLevel="0" collapsed="false">
      <c r="BV1860" s="19" t="n">
        <f aca="false">BV1760+1</f>
        <v>18</v>
      </c>
      <c r="BW1860" s="19" t="n">
        <f aca="false">BW1760</f>
        <v>51</v>
      </c>
      <c r="BX1860" s="20" t="n">
        <f aca="false">(BV1860-1)*$CC$114+$CC$112</f>
        <v>-72.515727710272</v>
      </c>
      <c r="BY1860" s="20" t="n">
        <f aca="false">($CC$111+1-BW1860)*$CC$115+$CC$113</f>
        <v>-22.083333340105</v>
      </c>
      <c r="BZ1860" s="20" t="n">
        <f aca="false">INDEX($B$9:$BT$108,BW1860,BV1860)</f>
        <v>-3932</v>
      </c>
    </row>
    <row r="1861" customFormat="false" ht="9.75" hidden="false" customHeight="true" outlineLevel="0" collapsed="false">
      <c r="BV1861" s="19" t="n">
        <f aca="false">BV1761+1</f>
        <v>18</v>
      </c>
      <c r="BW1861" s="19" t="n">
        <f aca="false">BW1761</f>
        <v>52</v>
      </c>
      <c r="BX1861" s="20" t="n">
        <f aca="false">(BV1861-1)*$CC$114+$CC$112</f>
        <v>-72.515727710272</v>
      </c>
      <c r="BY1861" s="20" t="n">
        <f aca="false">($CC$111+1-BW1861)*$CC$115+$CC$113</f>
        <v>-22.824000006698</v>
      </c>
      <c r="BZ1861" s="20" t="n">
        <f aca="false">INDEX($B$9:$BT$108,BW1861,BV1861)</f>
        <v>-4273</v>
      </c>
    </row>
    <row r="1862" customFormat="false" ht="9.75" hidden="false" customHeight="true" outlineLevel="0" collapsed="false">
      <c r="BV1862" s="19" t="n">
        <f aca="false">BV1762+1</f>
        <v>18</v>
      </c>
      <c r="BW1862" s="19" t="n">
        <f aca="false">BW1762</f>
        <v>53</v>
      </c>
      <c r="BX1862" s="20" t="n">
        <f aca="false">(BV1862-1)*$CC$114+$CC$112</f>
        <v>-72.515727710272</v>
      </c>
      <c r="BY1862" s="20" t="n">
        <f aca="false">($CC$111+1-BW1862)*$CC$115+$CC$113</f>
        <v>-23.564666673291</v>
      </c>
      <c r="BZ1862" s="20" t="n">
        <f aca="false">INDEX($B$9:$BT$108,BW1862,BV1862)</f>
        <v>-4272</v>
      </c>
    </row>
    <row r="1863" customFormat="false" ht="9.75" hidden="false" customHeight="true" outlineLevel="0" collapsed="false">
      <c r="BV1863" s="19" t="n">
        <f aca="false">BV1763+1</f>
        <v>18</v>
      </c>
      <c r="BW1863" s="19" t="n">
        <f aca="false">BW1763</f>
        <v>54</v>
      </c>
      <c r="BX1863" s="20" t="n">
        <f aca="false">(BV1863-1)*$CC$114+$CC$112</f>
        <v>-72.515727710272</v>
      </c>
      <c r="BY1863" s="20" t="n">
        <f aca="false">($CC$111+1-BW1863)*$CC$115+$CC$113</f>
        <v>-24.305333339884</v>
      </c>
      <c r="BZ1863" s="20" t="n">
        <f aca="false">INDEX($B$9:$BT$108,BW1863,BV1863)</f>
        <v>-4315</v>
      </c>
    </row>
    <row r="1864" customFormat="false" ht="9.75" hidden="false" customHeight="true" outlineLevel="0" collapsed="false">
      <c r="BV1864" s="19" t="n">
        <f aca="false">BV1764+1</f>
        <v>18</v>
      </c>
      <c r="BW1864" s="19" t="n">
        <f aca="false">BW1764</f>
        <v>55</v>
      </c>
      <c r="BX1864" s="20" t="n">
        <f aca="false">(BV1864-1)*$CC$114+$CC$112</f>
        <v>-72.515727710272</v>
      </c>
      <c r="BY1864" s="20" t="n">
        <f aca="false">($CC$111+1-BW1864)*$CC$115+$CC$113</f>
        <v>-25.046000006477</v>
      </c>
      <c r="BZ1864" s="20" t="n">
        <f aca="false">INDEX($B$9:$BT$108,BW1864,BV1864)</f>
        <v>-3470</v>
      </c>
    </row>
    <row r="1865" customFormat="false" ht="9.75" hidden="false" customHeight="true" outlineLevel="0" collapsed="false">
      <c r="BV1865" s="19" t="n">
        <f aca="false">BV1765+1</f>
        <v>18</v>
      </c>
      <c r="BW1865" s="19" t="n">
        <f aca="false">BW1765</f>
        <v>56</v>
      </c>
      <c r="BX1865" s="20" t="n">
        <f aca="false">(BV1865-1)*$CC$114+$CC$112</f>
        <v>-72.515727710272</v>
      </c>
      <c r="BY1865" s="20" t="n">
        <f aca="false">($CC$111+1-BW1865)*$CC$115+$CC$113</f>
        <v>-25.78666667307</v>
      </c>
      <c r="BZ1865" s="20" t="n">
        <f aca="false">INDEX($B$9:$BT$108,BW1865,BV1865)</f>
        <v>-4248</v>
      </c>
    </row>
    <row r="1866" customFormat="false" ht="9.75" hidden="false" customHeight="true" outlineLevel="0" collapsed="false">
      <c r="BV1866" s="19" t="n">
        <f aca="false">BV1766+1</f>
        <v>18</v>
      </c>
      <c r="BW1866" s="19" t="n">
        <f aca="false">BW1766</f>
        <v>57</v>
      </c>
      <c r="BX1866" s="20" t="n">
        <f aca="false">(BV1866-1)*$CC$114+$CC$112</f>
        <v>-72.515727710272</v>
      </c>
      <c r="BY1866" s="20" t="n">
        <f aca="false">($CC$111+1-BW1866)*$CC$115+$CC$113</f>
        <v>-26.527333339663</v>
      </c>
      <c r="BZ1866" s="20" t="n">
        <f aca="false">INDEX($B$9:$BT$108,BW1866,BV1866)</f>
        <v>-4325</v>
      </c>
    </row>
    <row r="1867" customFormat="false" ht="9.75" hidden="false" customHeight="true" outlineLevel="0" collapsed="false">
      <c r="BV1867" s="19" t="n">
        <f aca="false">BV1767+1</f>
        <v>18</v>
      </c>
      <c r="BW1867" s="19" t="n">
        <f aca="false">BW1767</f>
        <v>58</v>
      </c>
      <c r="BX1867" s="20" t="n">
        <f aca="false">(BV1867-1)*$CC$114+$CC$112</f>
        <v>-72.515727710272</v>
      </c>
      <c r="BY1867" s="20" t="n">
        <f aca="false">($CC$111+1-BW1867)*$CC$115+$CC$113</f>
        <v>-27.268000006256</v>
      </c>
      <c r="BZ1867" s="20" t="n">
        <f aca="false">INDEX($B$9:$BT$108,BW1867,BV1867)</f>
        <v>-5155</v>
      </c>
    </row>
    <row r="1868" customFormat="false" ht="9.75" hidden="false" customHeight="true" outlineLevel="0" collapsed="false">
      <c r="BV1868" s="19" t="n">
        <f aca="false">BV1768+1</f>
        <v>18</v>
      </c>
      <c r="BW1868" s="19" t="n">
        <f aca="false">BW1768</f>
        <v>59</v>
      </c>
      <c r="BX1868" s="20" t="n">
        <f aca="false">(BV1868-1)*$CC$114+$CC$112</f>
        <v>-72.515727710272</v>
      </c>
      <c r="BY1868" s="20" t="n">
        <f aca="false">($CC$111+1-BW1868)*$CC$115+$CC$113</f>
        <v>-28.008666672849</v>
      </c>
      <c r="BZ1868" s="20" t="n">
        <f aca="false">INDEX($B$9:$BT$108,BW1868,BV1868)</f>
        <v>-6206</v>
      </c>
    </row>
    <row r="1869" customFormat="false" ht="9.75" hidden="false" customHeight="true" outlineLevel="0" collapsed="false">
      <c r="BV1869" s="19" t="n">
        <f aca="false">BV1769+1</f>
        <v>18</v>
      </c>
      <c r="BW1869" s="19" t="n">
        <f aca="false">BW1769</f>
        <v>60</v>
      </c>
      <c r="BX1869" s="20" t="n">
        <f aca="false">(BV1869-1)*$CC$114+$CC$112</f>
        <v>-72.515727710272</v>
      </c>
      <c r="BY1869" s="20" t="n">
        <f aca="false">($CC$111+1-BW1869)*$CC$115+$CC$113</f>
        <v>-28.749333339442</v>
      </c>
      <c r="BZ1869" s="20" t="n">
        <f aca="false">INDEX($B$9:$BT$108,BW1869,BV1869)</f>
        <v>-5133</v>
      </c>
    </row>
    <row r="1870" customFormat="false" ht="9.75" hidden="false" customHeight="true" outlineLevel="0" collapsed="false">
      <c r="BV1870" s="19" t="n">
        <f aca="false">BV1770+1</f>
        <v>18</v>
      </c>
      <c r="BW1870" s="19" t="n">
        <f aca="false">BW1770</f>
        <v>61</v>
      </c>
      <c r="BX1870" s="20" t="n">
        <f aca="false">(BV1870-1)*$CC$114+$CC$112</f>
        <v>-72.515727710272</v>
      </c>
      <c r="BY1870" s="20" t="n">
        <f aca="false">($CC$111+1-BW1870)*$CC$115+$CC$113</f>
        <v>-29.490000006035</v>
      </c>
      <c r="BZ1870" s="20" t="n">
        <f aca="false">INDEX($B$9:$BT$108,BW1870,BV1870)</f>
        <v>-3921</v>
      </c>
    </row>
    <row r="1871" customFormat="false" ht="9.75" hidden="false" customHeight="true" outlineLevel="0" collapsed="false">
      <c r="BV1871" s="19" t="n">
        <f aca="false">BV1771+1</f>
        <v>18</v>
      </c>
      <c r="BW1871" s="19" t="n">
        <f aca="false">BW1771</f>
        <v>62</v>
      </c>
      <c r="BX1871" s="20" t="n">
        <f aca="false">(BV1871-1)*$CC$114+$CC$112</f>
        <v>-72.515727710272</v>
      </c>
      <c r="BY1871" s="20" t="n">
        <f aca="false">($CC$111+1-BW1871)*$CC$115+$CC$113</f>
        <v>-30.230666672628</v>
      </c>
      <c r="BZ1871" s="20" t="n">
        <f aca="false">INDEX($B$9:$BT$108,BW1871,BV1871)</f>
        <v>-2976</v>
      </c>
    </row>
    <row r="1872" customFormat="false" ht="9.75" hidden="false" customHeight="true" outlineLevel="0" collapsed="false">
      <c r="BV1872" s="19" t="n">
        <f aca="false">BV1772+1</f>
        <v>18</v>
      </c>
      <c r="BW1872" s="19" t="n">
        <f aca="false">BW1772</f>
        <v>63</v>
      </c>
      <c r="BX1872" s="20" t="n">
        <f aca="false">(BV1872-1)*$CC$114+$CC$112</f>
        <v>-72.515727710272</v>
      </c>
      <c r="BY1872" s="20" t="n">
        <f aca="false">($CC$111+1-BW1872)*$CC$115+$CC$113</f>
        <v>-30.971333339221</v>
      </c>
      <c r="BZ1872" s="20" t="n">
        <f aca="false">INDEX($B$9:$BT$108,BW1872,BV1872)</f>
        <v>-3093</v>
      </c>
    </row>
    <row r="1873" customFormat="false" ht="9.75" hidden="false" customHeight="true" outlineLevel="0" collapsed="false">
      <c r="BV1873" s="19" t="n">
        <f aca="false">BV1773+1</f>
        <v>18</v>
      </c>
      <c r="BW1873" s="19" t="n">
        <f aca="false">BW1773</f>
        <v>64</v>
      </c>
      <c r="BX1873" s="20" t="n">
        <f aca="false">(BV1873-1)*$CC$114+$CC$112</f>
        <v>-72.515727710272</v>
      </c>
      <c r="BY1873" s="20" t="n">
        <f aca="false">($CC$111+1-BW1873)*$CC$115+$CC$113</f>
        <v>-31.712000005814</v>
      </c>
      <c r="BZ1873" s="20" t="n">
        <f aca="false">INDEX($B$9:$BT$108,BW1873,BV1873)</f>
        <v>-3944</v>
      </c>
    </row>
    <row r="1874" customFormat="false" ht="9.75" hidden="false" customHeight="true" outlineLevel="0" collapsed="false">
      <c r="BV1874" s="19" t="n">
        <f aca="false">BV1774+1</f>
        <v>18</v>
      </c>
      <c r="BW1874" s="19" t="n">
        <f aca="false">BW1774</f>
        <v>65</v>
      </c>
      <c r="BX1874" s="20" t="n">
        <f aca="false">(BV1874-1)*$CC$114+$CC$112</f>
        <v>-72.515727710272</v>
      </c>
      <c r="BY1874" s="20" t="n">
        <f aca="false">($CC$111+1-BW1874)*$CC$115+$CC$113</f>
        <v>-32.452666672407</v>
      </c>
      <c r="BZ1874" s="20" t="n">
        <f aca="false">INDEX($B$9:$BT$108,BW1874,BV1874)</f>
        <v>-2501</v>
      </c>
    </row>
    <row r="1875" customFormat="false" ht="9.75" hidden="false" customHeight="true" outlineLevel="0" collapsed="false">
      <c r="BV1875" s="19" t="n">
        <f aca="false">BV1775+1</f>
        <v>18</v>
      </c>
      <c r="BW1875" s="19" t="n">
        <f aca="false">BW1775</f>
        <v>66</v>
      </c>
      <c r="BX1875" s="20" t="n">
        <f aca="false">(BV1875-1)*$CC$114+$CC$112</f>
        <v>-72.515727710272</v>
      </c>
      <c r="BY1875" s="20" t="n">
        <f aca="false">($CC$111+1-BW1875)*$CC$115+$CC$113</f>
        <v>-33.193333339</v>
      </c>
      <c r="BZ1875" s="20" t="n">
        <f aca="false">INDEX($B$9:$BT$108,BW1875,BV1875)</f>
        <v>-821</v>
      </c>
    </row>
    <row r="1876" customFormat="false" ht="9.75" hidden="false" customHeight="true" outlineLevel="0" collapsed="false">
      <c r="BV1876" s="19" t="n">
        <f aca="false">BV1776+1</f>
        <v>18</v>
      </c>
      <c r="BW1876" s="19" t="n">
        <f aca="false">BW1776</f>
        <v>67</v>
      </c>
      <c r="BX1876" s="20" t="n">
        <f aca="false">(BV1876-1)*$CC$114+$CC$112</f>
        <v>-72.515727710272</v>
      </c>
      <c r="BY1876" s="20" t="n">
        <f aca="false">($CC$111+1-BW1876)*$CC$115+$CC$113</f>
        <v>-33.934000005593</v>
      </c>
      <c r="BZ1876" s="20" t="n">
        <f aca="false">INDEX($B$9:$BT$108,BW1876,BV1876)</f>
        <v>-158</v>
      </c>
    </row>
    <row r="1877" customFormat="false" ht="9.75" hidden="false" customHeight="true" outlineLevel="0" collapsed="false">
      <c r="BV1877" s="19" t="n">
        <f aca="false">BV1777+1</f>
        <v>18</v>
      </c>
      <c r="BW1877" s="19" t="n">
        <f aca="false">BW1777</f>
        <v>68</v>
      </c>
      <c r="BX1877" s="20" t="n">
        <f aca="false">(BV1877-1)*$CC$114+$CC$112</f>
        <v>-72.515727710272</v>
      </c>
      <c r="BY1877" s="20" t="n">
        <f aca="false">($CC$111+1-BW1877)*$CC$115+$CC$113</f>
        <v>-34.674666672186</v>
      </c>
      <c r="BZ1877" s="20" t="n">
        <f aca="false">INDEX($B$9:$BT$108,BW1877,BV1877)</f>
        <v>116</v>
      </c>
    </row>
    <row r="1878" customFormat="false" ht="9.75" hidden="false" customHeight="true" outlineLevel="0" collapsed="false">
      <c r="BV1878" s="19" t="n">
        <f aca="false">BV1778+1</f>
        <v>18</v>
      </c>
      <c r="BW1878" s="19" t="n">
        <f aca="false">BW1778</f>
        <v>69</v>
      </c>
      <c r="BX1878" s="20" t="n">
        <f aca="false">(BV1878-1)*$CC$114+$CC$112</f>
        <v>-72.515727710272</v>
      </c>
      <c r="BY1878" s="20" t="n">
        <f aca="false">($CC$111+1-BW1878)*$CC$115+$CC$113</f>
        <v>-35.415333338779</v>
      </c>
      <c r="BZ1878" s="20" t="n">
        <f aca="false">INDEX($B$9:$BT$108,BW1878,BV1878)</f>
        <v>152</v>
      </c>
    </row>
    <row r="1879" customFormat="false" ht="9.75" hidden="false" customHeight="true" outlineLevel="0" collapsed="false">
      <c r="BV1879" s="19" t="n">
        <f aca="false">BV1779+1</f>
        <v>18</v>
      </c>
      <c r="BW1879" s="19" t="n">
        <f aca="false">BW1779</f>
        <v>70</v>
      </c>
      <c r="BX1879" s="20" t="n">
        <f aca="false">(BV1879-1)*$CC$114+$CC$112</f>
        <v>-72.515727710272</v>
      </c>
      <c r="BY1879" s="20" t="n">
        <f aca="false">($CC$111+1-BW1879)*$CC$115+$CC$113</f>
        <v>-36.156000005372</v>
      </c>
      <c r="BZ1879" s="20" t="n">
        <f aca="false">INDEX($B$9:$BT$108,BW1879,BV1879)</f>
        <v>114</v>
      </c>
    </row>
    <row r="1880" customFormat="false" ht="9.75" hidden="false" customHeight="true" outlineLevel="0" collapsed="false">
      <c r="BV1880" s="19" t="n">
        <f aca="false">BV1780+1</f>
        <v>18</v>
      </c>
      <c r="BW1880" s="19" t="n">
        <f aca="false">BW1780</f>
        <v>71</v>
      </c>
      <c r="BX1880" s="20" t="n">
        <f aca="false">(BV1880-1)*$CC$114+$CC$112</f>
        <v>-72.515727710272</v>
      </c>
      <c r="BY1880" s="20" t="n">
        <f aca="false">($CC$111+1-BW1880)*$CC$115+$CC$113</f>
        <v>-36.896666671965</v>
      </c>
      <c r="BZ1880" s="20" t="n">
        <f aca="false">INDEX($B$9:$BT$108,BW1880,BV1880)</f>
        <v>226</v>
      </c>
    </row>
    <row r="1881" customFormat="false" ht="9.75" hidden="false" customHeight="true" outlineLevel="0" collapsed="false">
      <c r="BV1881" s="19" t="n">
        <f aca="false">BV1781+1</f>
        <v>18</v>
      </c>
      <c r="BW1881" s="19" t="n">
        <f aca="false">BW1781</f>
        <v>72</v>
      </c>
      <c r="BX1881" s="20" t="n">
        <f aca="false">(BV1881-1)*$CC$114+$CC$112</f>
        <v>-72.515727710272</v>
      </c>
      <c r="BY1881" s="20" t="n">
        <f aca="false">($CC$111+1-BW1881)*$CC$115+$CC$113</f>
        <v>-37.637333338558</v>
      </c>
      <c r="BZ1881" s="20" t="n">
        <f aca="false">INDEX($B$9:$BT$108,BW1881,BV1881)</f>
        <v>381</v>
      </c>
    </row>
    <row r="1882" customFormat="false" ht="9.75" hidden="false" customHeight="true" outlineLevel="0" collapsed="false">
      <c r="BV1882" s="19" t="n">
        <f aca="false">BV1782+1</f>
        <v>18</v>
      </c>
      <c r="BW1882" s="19" t="n">
        <f aca="false">BW1782</f>
        <v>73</v>
      </c>
      <c r="BX1882" s="20" t="n">
        <f aca="false">(BV1882-1)*$CC$114+$CC$112</f>
        <v>-72.515727710272</v>
      </c>
      <c r="BY1882" s="20" t="n">
        <f aca="false">($CC$111+1-BW1882)*$CC$115+$CC$113</f>
        <v>-38.378000005151</v>
      </c>
      <c r="BZ1882" s="20" t="n">
        <f aca="false">INDEX($B$9:$BT$108,BW1882,BV1882)</f>
        <v>419</v>
      </c>
    </row>
    <row r="1883" customFormat="false" ht="9.75" hidden="false" customHeight="true" outlineLevel="0" collapsed="false">
      <c r="BV1883" s="19" t="n">
        <f aca="false">BV1783+1</f>
        <v>18</v>
      </c>
      <c r="BW1883" s="19" t="n">
        <f aca="false">BW1783</f>
        <v>74</v>
      </c>
      <c r="BX1883" s="20" t="n">
        <f aca="false">(BV1883-1)*$CC$114+$CC$112</f>
        <v>-72.515727710272</v>
      </c>
      <c r="BY1883" s="20" t="n">
        <f aca="false">($CC$111+1-BW1883)*$CC$115+$CC$113</f>
        <v>-39.118666671744</v>
      </c>
      <c r="BZ1883" s="20" t="n">
        <f aca="false">INDEX($B$9:$BT$108,BW1883,BV1883)</f>
        <v>239</v>
      </c>
    </row>
    <row r="1884" customFormat="false" ht="9.75" hidden="false" customHeight="true" outlineLevel="0" collapsed="false">
      <c r="BV1884" s="19" t="n">
        <f aca="false">BV1784+1</f>
        <v>18</v>
      </c>
      <c r="BW1884" s="19" t="n">
        <f aca="false">BW1784</f>
        <v>75</v>
      </c>
      <c r="BX1884" s="20" t="n">
        <f aca="false">(BV1884-1)*$CC$114+$CC$112</f>
        <v>-72.515727710272</v>
      </c>
      <c r="BY1884" s="20" t="n">
        <f aca="false">($CC$111+1-BW1884)*$CC$115+$CC$113</f>
        <v>-39.859333338337</v>
      </c>
      <c r="BZ1884" s="20" t="n">
        <f aca="false">INDEX($B$9:$BT$108,BW1884,BV1884)</f>
        <v>216</v>
      </c>
    </row>
    <row r="1885" customFormat="false" ht="9.75" hidden="false" customHeight="true" outlineLevel="0" collapsed="false">
      <c r="BV1885" s="19" t="n">
        <f aca="false">BV1785+1</f>
        <v>18</v>
      </c>
      <c r="BW1885" s="19" t="n">
        <f aca="false">BW1785</f>
        <v>76</v>
      </c>
      <c r="BX1885" s="20" t="n">
        <f aca="false">(BV1885-1)*$CC$114+$CC$112</f>
        <v>-72.515727710272</v>
      </c>
      <c r="BY1885" s="20" t="n">
        <f aca="false">($CC$111+1-BW1885)*$CC$115+$CC$113</f>
        <v>-40.60000000493</v>
      </c>
      <c r="BZ1885" s="20" t="n">
        <f aca="false">INDEX($B$9:$BT$108,BW1885,BV1885)</f>
        <v>1039</v>
      </c>
    </row>
    <row r="1886" customFormat="false" ht="9.75" hidden="false" customHeight="true" outlineLevel="0" collapsed="false">
      <c r="BV1886" s="19" t="n">
        <f aca="false">BV1786+1</f>
        <v>18</v>
      </c>
      <c r="BW1886" s="19" t="n">
        <f aca="false">BW1786</f>
        <v>77</v>
      </c>
      <c r="BX1886" s="20" t="n">
        <f aca="false">(BV1886-1)*$CC$114+$CC$112</f>
        <v>-72.515727710272</v>
      </c>
      <c r="BY1886" s="20" t="n">
        <f aca="false">($CC$111+1-BW1886)*$CC$115+$CC$113</f>
        <v>-41.340666671523</v>
      </c>
      <c r="BZ1886" s="20" t="n">
        <f aca="false">INDEX($B$9:$BT$108,BW1886,BV1886)</f>
        <v>249</v>
      </c>
    </row>
    <row r="1887" customFormat="false" ht="9.75" hidden="false" customHeight="true" outlineLevel="0" collapsed="false">
      <c r="BV1887" s="19" t="n">
        <f aca="false">BV1787+1</f>
        <v>18</v>
      </c>
      <c r="BW1887" s="19" t="n">
        <f aca="false">BW1787</f>
        <v>78</v>
      </c>
      <c r="BX1887" s="20" t="n">
        <f aca="false">(BV1887-1)*$CC$114+$CC$112</f>
        <v>-72.515727710272</v>
      </c>
      <c r="BY1887" s="20" t="n">
        <f aca="false">($CC$111+1-BW1887)*$CC$115+$CC$113</f>
        <v>-42.081333338116</v>
      </c>
      <c r="BZ1887" s="20" t="n">
        <f aca="false">INDEX($B$9:$BT$108,BW1887,BV1887)</f>
        <v>1027</v>
      </c>
    </row>
    <row r="1888" customFormat="false" ht="9.75" hidden="false" customHeight="true" outlineLevel="0" collapsed="false">
      <c r="BV1888" s="19" t="n">
        <f aca="false">BV1788+1</f>
        <v>18</v>
      </c>
      <c r="BW1888" s="19" t="n">
        <f aca="false">BW1788</f>
        <v>79</v>
      </c>
      <c r="BX1888" s="20" t="n">
        <f aca="false">(BV1888-1)*$CC$114+$CC$112</f>
        <v>-72.515727710272</v>
      </c>
      <c r="BY1888" s="20" t="n">
        <f aca="false">($CC$111+1-BW1888)*$CC$115+$CC$113</f>
        <v>-42.822000004709</v>
      </c>
      <c r="BZ1888" s="20" t="n">
        <f aca="false">INDEX($B$9:$BT$108,BW1888,BV1888)</f>
        <v>1849</v>
      </c>
    </row>
    <row r="1889" customFormat="false" ht="9.75" hidden="false" customHeight="true" outlineLevel="0" collapsed="false">
      <c r="BV1889" s="19" t="n">
        <f aca="false">BV1789+1</f>
        <v>18</v>
      </c>
      <c r="BW1889" s="19" t="n">
        <f aca="false">BW1789</f>
        <v>80</v>
      </c>
      <c r="BX1889" s="20" t="n">
        <f aca="false">(BV1889-1)*$CC$114+$CC$112</f>
        <v>-72.515727710272</v>
      </c>
      <c r="BY1889" s="20" t="n">
        <f aca="false">($CC$111+1-BW1889)*$CC$115+$CC$113</f>
        <v>-43.562666671302</v>
      </c>
      <c r="BZ1889" s="20" t="n">
        <f aca="false">INDEX($B$9:$BT$108,BW1889,BV1889)</f>
        <v>1252</v>
      </c>
    </row>
    <row r="1890" customFormat="false" ht="9.75" hidden="false" customHeight="true" outlineLevel="0" collapsed="false">
      <c r="BV1890" s="19" t="n">
        <f aca="false">BV1790+1</f>
        <v>18</v>
      </c>
      <c r="BW1890" s="19" t="n">
        <f aca="false">BW1790</f>
        <v>81</v>
      </c>
      <c r="BX1890" s="20" t="n">
        <f aca="false">(BV1890-1)*$CC$114+$CC$112</f>
        <v>-72.515727710272</v>
      </c>
      <c r="BY1890" s="20" t="n">
        <f aca="false">($CC$111+1-BW1890)*$CC$115+$CC$113</f>
        <v>-44.303333337895</v>
      </c>
      <c r="BZ1890" s="20" t="n">
        <f aca="false">INDEX($B$9:$BT$108,BW1890,BV1890)</f>
        <v>916</v>
      </c>
    </row>
    <row r="1891" customFormat="false" ht="9.75" hidden="false" customHeight="true" outlineLevel="0" collapsed="false">
      <c r="BV1891" s="19" t="n">
        <f aca="false">BV1791+1</f>
        <v>18</v>
      </c>
      <c r="BW1891" s="19" t="n">
        <f aca="false">BW1791</f>
        <v>82</v>
      </c>
      <c r="BX1891" s="20" t="n">
        <f aca="false">(BV1891-1)*$CC$114+$CC$112</f>
        <v>-72.515727710272</v>
      </c>
      <c r="BY1891" s="20" t="n">
        <f aca="false">($CC$111+1-BW1891)*$CC$115+$CC$113</f>
        <v>-45.044000004488</v>
      </c>
      <c r="BZ1891" s="20" t="n">
        <f aca="false">INDEX($B$9:$BT$108,BW1891,BV1891)</f>
        <v>1261</v>
      </c>
    </row>
    <row r="1892" customFormat="false" ht="9.75" hidden="false" customHeight="true" outlineLevel="0" collapsed="false">
      <c r="BV1892" s="19" t="n">
        <f aca="false">BV1792+1</f>
        <v>18</v>
      </c>
      <c r="BW1892" s="19" t="n">
        <f aca="false">BW1792</f>
        <v>83</v>
      </c>
      <c r="BX1892" s="20" t="n">
        <f aca="false">(BV1892-1)*$CC$114+$CC$112</f>
        <v>-72.515727710272</v>
      </c>
      <c r="BY1892" s="20" t="n">
        <f aca="false">($CC$111+1-BW1892)*$CC$115+$CC$113</f>
        <v>-45.784666671081</v>
      </c>
      <c r="BZ1892" s="20" t="n">
        <f aca="false">INDEX($B$9:$BT$108,BW1892,BV1892)</f>
        <v>303</v>
      </c>
    </row>
    <row r="1893" customFormat="false" ht="9.75" hidden="false" customHeight="true" outlineLevel="0" collapsed="false">
      <c r="BV1893" s="19" t="n">
        <f aca="false">BV1793+1</f>
        <v>18</v>
      </c>
      <c r="BW1893" s="19" t="n">
        <f aca="false">BW1793</f>
        <v>84</v>
      </c>
      <c r="BX1893" s="20" t="n">
        <f aca="false">(BV1893-1)*$CC$114+$CC$112</f>
        <v>-72.515727710272</v>
      </c>
      <c r="BY1893" s="20" t="n">
        <f aca="false">($CC$111+1-BW1893)*$CC$115+$CC$113</f>
        <v>-46.525333337674</v>
      </c>
      <c r="BZ1893" s="20" t="n">
        <f aca="false">INDEX($B$9:$BT$108,BW1893,BV1893)</f>
        <v>1022</v>
      </c>
    </row>
    <row r="1894" customFormat="false" ht="9.75" hidden="false" customHeight="true" outlineLevel="0" collapsed="false">
      <c r="BV1894" s="19" t="n">
        <f aca="false">BV1794+1</f>
        <v>18</v>
      </c>
      <c r="BW1894" s="19" t="n">
        <f aca="false">BW1794</f>
        <v>85</v>
      </c>
      <c r="BX1894" s="20" t="n">
        <f aca="false">(BV1894-1)*$CC$114+$CC$112</f>
        <v>-72.515727710272</v>
      </c>
      <c r="BY1894" s="20" t="n">
        <f aca="false">($CC$111+1-BW1894)*$CC$115+$CC$113</f>
        <v>-47.266000004267</v>
      </c>
      <c r="BZ1894" s="20" t="n">
        <f aca="false">INDEX($B$9:$BT$108,BW1894,BV1894)</f>
        <v>1157</v>
      </c>
    </row>
    <row r="1895" customFormat="false" ht="9.75" hidden="false" customHeight="true" outlineLevel="0" collapsed="false">
      <c r="BV1895" s="19" t="n">
        <f aca="false">BV1795+1</f>
        <v>18</v>
      </c>
      <c r="BW1895" s="19" t="n">
        <f aca="false">BW1795</f>
        <v>86</v>
      </c>
      <c r="BX1895" s="20" t="n">
        <f aca="false">(BV1895-1)*$CC$114+$CC$112</f>
        <v>-72.515727710272</v>
      </c>
      <c r="BY1895" s="20" t="n">
        <f aca="false">($CC$111+1-BW1895)*$CC$115+$CC$113</f>
        <v>-48.00666667086</v>
      </c>
      <c r="BZ1895" s="20" t="n">
        <f aca="false">INDEX($B$9:$BT$108,BW1895,BV1895)</f>
        <v>850</v>
      </c>
    </row>
    <row r="1896" customFormat="false" ht="9.75" hidden="false" customHeight="true" outlineLevel="0" collapsed="false">
      <c r="BV1896" s="19" t="n">
        <f aca="false">BV1796+1</f>
        <v>18</v>
      </c>
      <c r="BW1896" s="19" t="n">
        <f aca="false">BW1796</f>
        <v>87</v>
      </c>
      <c r="BX1896" s="20" t="n">
        <f aca="false">(BV1896-1)*$CC$114+$CC$112</f>
        <v>-72.515727710272</v>
      </c>
      <c r="BY1896" s="20" t="n">
        <f aca="false">($CC$111+1-BW1896)*$CC$115+$CC$113</f>
        <v>-48.747333337453</v>
      </c>
      <c r="BZ1896" s="20" t="n">
        <f aca="false">INDEX($B$9:$BT$108,BW1896,BV1896)</f>
        <v>436</v>
      </c>
    </row>
    <row r="1897" customFormat="false" ht="9.75" hidden="false" customHeight="true" outlineLevel="0" collapsed="false">
      <c r="BV1897" s="19" t="n">
        <f aca="false">BV1797+1</f>
        <v>18</v>
      </c>
      <c r="BW1897" s="19" t="n">
        <f aca="false">BW1797</f>
        <v>88</v>
      </c>
      <c r="BX1897" s="20" t="n">
        <f aca="false">(BV1897-1)*$CC$114+$CC$112</f>
        <v>-72.515727710272</v>
      </c>
      <c r="BY1897" s="20" t="n">
        <f aca="false">($CC$111+1-BW1897)*$CC$115+$CC$113</f>
        <v>-49.488000004046</v>
      </c>
      <c r="BZ1897" s="20" t="n">
        <f aca="false">INDEX($B$9:$BT$108,BW1897,BV1897)</f>
        <v>438</v>
      </c>
    </row>
    <row r="1898" customFormat="false" ht="9.75" hidden="false" customHeight="true" outlineLevel="0" collapsed="false">
      <c r="BV1898" s="19" t="n">
        <f aca="false">BV1798+1</f>
        <v>18</v>
      </c>
      <c r="BW1898" s="19" t="n">
        <f aca="false">BW1798</f>
        <v>89</v>
      </c>
      <c r="BX1898" s="20" t="n">
        <f aca="false">(BV1898-1)*$CC$114+$CC$112</f>
        <v>-72.515727710272</v>
      </c>
      <c r="BY1898" s="20" t="n">
        <f aca="false">($CC$111+1-BW1898)*$CC$115+$CC$113</f>
        <v>-50.228666670639</v>
      </c>
      <c r="BZ1898" s="20" t="n">
        <f aca="false">INDEX($B$9:$BT$108,BW1898,BV1898)</f>
        <v>1025</v>
      </c>
    </row>
    <row r="1899" customFormat="false" ht="9.75" hidden="false" customHeight="true" outlineLevel="0" collapsed="false">
      <c r="BV1899" s="19" t="n">
        <f aca="false">BV1799+1</f>
        <v>18</v>
      </c>
      <c r="BW1899" s="19" t="n">
        <f aca="false">BW1799</f>
        <v>90</v>
      </c>
      <c r="BX1899" s="20" t="n">
        <f aca="false">(BV1899-1)*$CC$114+$CC$112</f>
        <v>-72.515727710272</v>
      </c>
      <c r="BY1899" s="20" t="n">
        <f aca="false">($CC$111+1-BW1899)*$CC$115+$CC$113</f>
        <v>-50.969333337232</v>
      </c>
      <c r="BZ1899" s="20" t="n">
        <f aca="false">INDEX($B$9:$BT$108,BW1899,BV1899)</f>
        <v>502</v>
      </c>
    </row>
    <row r="1900" customFormat="false" ht="9.75" hidden="false" customHeight="true" outlineLevel="0" collapsed="false">
      <c r="BV1900" s="19" t="n">
        <f aca="false">BV1800+1</f>
        <v>18</v>
      </c>
      <c r="BW1900" s="19" t="n">
        <f aca="false">BW1800</f>
        <v>91</v>
      </c>
      <c r="BX1900" s="20" t="n">
        <f aca="false">(BV1900-1)*$CC$114+$CC$112</f>
        <v>-72.515727710272</v>
      </c>
      <c r="BY1900" s="20" t="n">
        <f aca="false">($CC$111+1-BW1900)*$CC$115+$CC$113</f>
        <v>-51.710000003825</v>
      </c>
      <c r="BZ1900" s="20" t="n">
        <f aca="false">INDEX($B$9:$BT$108,BW1900,BV1900)</f>
        <v>163</v>
      </c>
    </row>
    <row r="1901" customFormat="false" ht="9.75" hidden="false" customHeight="true" outlineLevel="0" collapsed="false">
      <c r="BV1901" s="19" t="n">
        <f aca="false">BV1801+1</f>
        <v>18</v>
      </c>
      <c r="BW1901" s="19" t="n">
        <f aca="false">BW1801</f>
        <v>92</v>
      </c>
      <c r="BX1901" s="20" t="n">
        <f aca="false">(BV1901-1)*$CC$114+$CC$112</f>
        <v>-72.515727710272</v>
      </c>
      <c r="BY1901" s="20" t="n">
        <f aca="false">($CC$111+1-BW1901)*$CC$115+$CC$113</f>
        <v>-52.450666670418</v>
      </c>
      <c r="BZ1901" s="20" t="n">
        <f aca="false">INDEX($B$9:$BT$108,BW1901,BV1901)</f>
        <v>126</v>
      </c>
    </row>
    <row r="1902" customFormat="false" ht="9.75" hidden="false" customHeight="true" outlineLevel="0" collapsed="false">
      <c r="BV1902" s="19" t="n">
        <f aca="false">BV1802+1</f>
        <v>18</v>
      </c>
      <c r="BW1902" s="19" t="n">
        <f aca="false">BW1802</f>
        <v>93</v>
      </c>
      <c r="BX1902" s="20" t="n">
        <f aca="false">(BV1902-1)*$CC$114+$CC$112</f>
        <v>-72.515727710272</v>
      </c>
      <c r="BY1902" s="20" t="n">
        <f aca="false">($CC$111+1-BW1902)*$CC$115+$CC$113</f>
        <v>-53.191333337011</v>
      </c>
      <c r="BZ1902" s="20" t="n">
        <f aca="false">INDEX($B$9:$BT$108,BW1902,BV1902)</f>
        <v>245</v>
      </c>
    </row>
    <row r="1903" customFormat="false" ht="9.75" hidden="false" customHeight="true" outlineLevel="0" collapsed="false">
      <c r="BV1903" s="19" t="n">
        <f aca="false">BV1803+1</f>
        <v>18</v>
      </c>
      <c r="BW1903" s="19" t="n">
        <f aca="false">BW1803</f>
        <v>94</v>
      </c>
      <c r="BX1903" s="20" t="n">
        <f aca="false">(BV1903-1)*$CC$114+$CC$112</f>
        <v>-72.515727710272</v>
      </c>
      <c r="BY1903" s="20" t="n">
        <f aca="false">($CC$111+1-BW1903)*$CC$115+$CC$113</f>
        <v>-53.932000003604</v>
      </c>
      <c r="BZ1903" s="20" t="n">
        <f aca="false">INDEX($B$9:$BT$108,BW1903,BV1903)</f>
        <v>2</v>
      </c>
    </row>
    <row r="1904" customFormat="false" ht="9.75" hidden="false" customHeight="true" outlineLevel="0" collapsed="false">
      <c r="BV1904" s="19" t="n">
        <f aca="false">BV1804+1</f>
        <v>18</v>
      </c>
      <c r="BW1904" s="19" t="n">
        <f aca="false">BW1804</f>
        <v>95</v>
      </c>
      <c r="BX1904" s="20" t="n">
        <f aca="false">(BV1904-1)*$CC$114+$CC$112</f>
        <v>-72.515727710272</v>
      </c>
      <c r="BY1904" s="20" t="n">
        <f aca="false">($CC$111+1-BW1904)*$CC$115+$CC$113</f>
        <v>-54.672666670197</v>
      </c>
      <c r="BZ1904" s="20" t="n">
        <f aca="false">INDEX($B$9:$BT$108,BW1904,BV1904)</f>
        <v>-137</v>
      </c>
    </row>
    <row r="1905" customFormat="false" ht="9.75" hidden="false" customHeight="true" outlineLevel="0" collapsed="false">
      <c r="BV1905" s="19" t="n">
        <f aca="false">BV1805+1</f>
        <v>18</v>
      </c>
      <c r="BW1905" s="19" t="n">
        <f aca="false">BW1805</f>
        <v>96</v>
      </c>
      <c r="BX1905" s="20" t="n">
        <f aca="false">(BV1905-1)*$CC$114+$CC$112</f>
        <v>-72.515727710272</v>
      </c>
      <c r="BY1905" s="20" t="n">
        <f aca="false">($CC$111+1-BW1905)*$CC$115+$CC$113</f>
        <v>-55.41333333679</v>
      </c>
      <c r="BZ1905" s="20" t="n">
        <f aca="false">INDEX($B$9:$BT$108,BW1905,BV1905)</f>
        <v>-3017</v>
      </c>
    </row>
    <row r="1906" customFormat="false" ht="9.75" hidden="false" customHeight="true" outlineLevel="0" collapsed="false">
      <c r="BV1906" s="19" t="n">
        <f aca="false">BV1806+1</f>
        <v>18</v>
      </c>
      <c r="BW1906" s="19" t="n">
        <f aca="false">BW1806</f>
        <v>97</v>
      </c>
      <c r="BX1906" s="20" t="n">
        <f aca="false">(BV1906-1)*$CC$114+$CC$112</f>
        <v>-72.515727710272</v>
      </c>
      <c r="BY1906" s="20" t="n">
        <f aca="false">($CC$111+1-BW1906)*$CC$115+$CC$113</f>
        <v>-56.154000003383</v>
      </c>
      <c r="BZ1906" s="20" t="n">
        <f aca="false">INDEX($B$9:$BT$108,BW1906,BV1906)</f>
        <v>-3883</v>
      </c>
    </row>
    <row r="1907" customFormat="false" ht="9.75" hidden="false" customHeight="true" outlineLevel="0" collapsed="false">
      <c r="BV1907" s="19" t="n">
        <f aca="false">BV1807+1</f>
        <v>18</v>
      </c>
      <c r="BW1907" s="19" t="n">
        <f aca="false">BW1807</f>
        <v>98</v>
      </c>
      <c r="BX1907" s="20" t="n">
        <f aca="false">(BV1907-1)*$CC$114+$CC$112</f>
        <v>-72.515727710272</v>
      </c>
      <c r="BY1907" s="20" t="n">
        <f aca="false">($CC$111+1-BW1907)*$CC$115+$CC$113</f>
        <v>-56.894666669976</v>
      </c>
      <c r="BZ1907" s="20" t="n">
        <f aca="false">INDEX($B$9:$BT$108,BW1907,BV1907)</f>
        <v>-3788</v>
      </c>
    </row>
    <row r="1908" customFormat="false" ht="9.75" hidden="false" customHeight="true" outlineLevel="0" collapsed="false">
      <c r="BV1908" s="19" t="n">
        <f aca="false">BV1808+1</f>
        <v>18</v>
      </c>
      <c r="BW1908" s="19" t="n">
        <f aca="false">BW1808</f>
        <v>99</v>
      </c>
      <c r="BX1908" s="20" t="n">
        <f aca="false">(BV1908-1)*$CC$114+$CC$112</f>
        <v>-72.515727710272</v>
      </c>
      <c r="BY1908" s="20" t="n">
        <f aca="false">($CC$111+1-BW1908)*$CC$115+$CC$113</f>
        <v>-57.635333336569</v>
      </c>
      <c r="BZ1908" s="20" t="n">
        <f aca="false">INDEX($B$9:$BT$108,BW1908,BV1908)</f>
        <v>-4165</v>
      </c>
    </row>
    <row r="1909" customFormat="false" ht="9.75" hidden="false" customHeight="true" outlineLevel="0" collapsed="false">
      <c r="BV1909" s="19" t="n">
        <f aca="false">BV1809+1</f>
        <v>18</v>
      </c>
      <c r="BW1909" s="19" t="n">
        <f aca="false">BW1809</f>
        <v>100</v>
      </c>
      <c r="BX1909" s="20" t="n">
        <f aca="false">(BV1909-1)*$CC$114+$CC$112</f>
        <v>-72.515727710272</v>
      </c>
      <c r="BY1909" s="20" t="n">
        <f aca="false">($CC$111+1-BW1909)*$CC$115+$CC$113</f>
        <v>-58.376000003162</v>
      </c>
      <c r="BZ1909" s="20" t="n">
        <f aca="false">INDEX($B$9:$BT$108,BW1909,BV1909)</f>
        <v>-4286</v>
      </c>
    </row>
    <row r="1910" customFormat="false" ht="9.75" hidden="false" customHeight="true" outlineLevel="0" collapsed="false">
      <c r="BV1910" s="19" t="n">
        <f aca="false">BV1810+1</f>
        <v>19</v>
      </c>
      <c r="BW1910" s="19" t="n">
        <f aca="false">BW1810</f>
        <v>1</v>
      </c>
      <c r="BX1910" s="20" t="n">
        <f aca="false">(BV1910-1)*$CC$114+$CC$112</f>
        <v>-71.772535222083</v>
      </c>
      <c r="BY1910" s="20" t="n">
        <f aca="false">($CC$111+1-BW1910)*$CC$115+$CC$113</f>
        <v>14.949999989545</v>
      </c>
      <c r="BZ1910" s="20" t="n">
        <f aca="false">INDEX($B$9:$BT$108,BW1910,BV1910)</f>
        <v>-4098</v>
      </c>
    </row>
    <row r="1911" customFormat="false" ht="9.75" hidden="false" customHeight="true" outlineLevel="0" collapsed="false">
      <c r="BV1911" s="19" t="n">
        <f aca="false">BV1811+1</f>
        <v>19</v>
      </c>
      <c r="BW1911" s="19" t="n">
        <f aca="false">BW1811</f>
        <v>2</v>
      </c>
      <c r="BX1911" s="20" t="n">
        <f aca="false">(BV1911-1)*$CC$114+$CC$112</f>
        <v>-71.772535222083</v>
      </c>
      <c r="BY1911" s="20" t="n">
        <f aca="false">($CC$111+1-BW1911)*$CC$115+$CC$113</f>
        <v>14.209333322952</v>
      </c>
      <c r="BZ1911" s="20" t="n">
        <f aca="false">INDEX($B$9:$BT$108,BW1911,BV1911)</f>
        <v>-4284</v>
      </c>
    </row>
    <row r="1912" customFormat="false" ht="9.75" hidden="false" customHeight="true" outlineLevel="0" collapsed="false">
      <c r="BV1912" s="19" t="n">
        <f aca="false">BV1812+1</f>
        <v>19</v>
      </c>
      <c r="BW1912" s="19" t="n">
        <f aca="false">BW1812</f>
        <v>3</v>
      </c>
      <c r="BX1912" s="20" t="n">
        <f aca="false">(BV1912-1)*$CC$114+$CC$112</f>
        <v>-71.772535222083</v>
      </c>
      <c r="BY1912" s="20" t="n">
        <f aca="false">($CC$111+1-BW1912)*$CC$115+$CC$113</f>
        <v>13.468666656359</v>
      </c>
      <c r="BZ1912" s="20" t="n">
        <f aca="false">INDEX($B$9:$BT$108,BW1912,BV1912)</f>
        <v>-1736</v>
      </c>
    </row>
    <row r="1913" customFormat="false" ht="9.75" hidden="false" customHeight="true" outlineLevel="0" collapsed="false">
      <c r="BV1913" s="19" t="n">
        <f aca="false">BV1813+1</f>
        <v>19</v>
      </c>
      <c r="BW1913" s="19" t="n">
        <f aca="false">BW1813</f>
        <v>4</v>
      </c>
      <c r="BX1913" s="20" t="n">
        <f aca="false">(BV1913-1)*$CC$114+$CC$112</f>
        <v>-71.772535222083</v>
      </c>
      <c r="BY1913" s="20" t="n">
        <f aca="false">($CC$111+1-BW1913)*$CC$115+$CC$113</f>
        <v>12.727999989766</v>
      </c>
      <c r="BZ1913" s="20" t="n">
        <f aca="false">INDEX($B$9:$BT$108,BW1913,BV1913)</f>
        <v>9</v>
      </c>
    </row>
    <row r="1914" customFormat="false" ht="9.75" hidden="false" customHeight="true" outlineLevel="0" collapsed="false">
      <c r="BV1914" s="19" t="n">
        <f aca="false">BV1814+1</f>
        <v>19</v>
      </c>
      <c r="BW1914" s="19" t="n">
        <f aca="false">BW1814</f>
        <v>5</v>
      </c>
      <c r="BX1914" s="20" t="n">
        <f aca="false">(BV1914-1)*$CC$114+$CC$112</f>
        <v>-71.772535222083</v>
      </c>
      <c r="BY1914" s="20" t="n">
        <f aca="false">($CC$111+1-BW1914)*$CC$115+$CC$113</f>
        <v>11.987333323173</v>
      </c>
      <c r="BZ1914" s="20" t="n">
        <f aca="false">INDEX($B$9:$BT$108,BW1914,BV1914)</f>
        <v>-2</v>
      </c>
    </row>
    <row r="1915" customFormat="false" ht="9.75" hidden="false" customHeight="true" outlineLevel="0" collapsed="false">
      <c r="BV1915" s="19" t="n">
        <f aca="false">BV1815+1</f>
        <v>19</v>
      </c>
      <c r="BW1915" s="19" t="n">
        <f aca="false">BW1815</f>
        <v>6</v>
      </c>
      <c r="BX1915" s="20" t="n">
        <f aca="false">(BV1915-1)*$CC$114+$CC$112</f>
        <v>-71.772535222083</v>
      </c>
      <c r="BY1915" s="20" t="n">
        <f aca="false">($CC$111+1-BW1915)*$CC$115+$CC$113</f>
        <v>11.24666665658</v>
      </c>
      <c r="BZ1915" s="20" t="n">
        <f aca="false">INDEX($B$9:$BT$108,BW1915,BV1915)</f>
        <v>13</v>
      </c>
    </row>
    <row r="1916" customFormat="false" ht="9.75" hidden="false" customHeight="true" outlineLevel="0" collapsed="false">
      <c r="BV1916" s="19" t="n">
        <f aca="false">BV1816+1</f>
        <v>19</v>
      </c>
      <c r="BW1916" s="19" t="n">
        <f aca="false">BW1816</f>
        <v>7</v>
      </c>
      <c r="BX1916" s="20" t="n">
        <f aca="false">(BV1916-1)*$CC$114+$CC$112</f>
        <v>-71.772535222083</v>
      </c>
      <c r="BY1916" s="20" t="n">
        <f aca="false">($CC$111+1-BW1916)*$CC$115+$CC$113</f>
        <v>10.505999989987</v>
      </c>
      <c r="BZ1916" s="20" t="n">
        <f aca="false">INDEX($B$9:$BT$108,BW1916,BV1916)</f>
        <v>-1</v>
      </c>
    </row>
    <row r="1917" customFormat="false" ht="9.75" hidden="false" customHeight="true" outlineLevel="0" collapsed="false">
      <c r="BV1917" s="19" t="n">
        <f aca="false">BV1817+1</f>
        <v>19</v>
      </c>
      <c r="BW1917" s="19" t="n">
        <f aca="false">BW1817</f>
        <v>8</v>
      </c>
      <c r="BX1917" s="20" t="n">
        <f aca="false">(BV1917-1)*$CC$114+$CC$112</f>
        <v>-71.772535222083</v>
      </c>
      <c r="BY1917" s="20" t="n">
        <f aca="false">($CC$111+1-BW1917)*$CC$115+$CC$113</f>
        <v>9.76533332339398</v>
      </c>
      <c r="BZ1917" s="20" t="n">
        <f aca="false">INDEX($B$9:$BT$108,BW1917,BV1917)</f>
        <v>-5</v>
      </c>
    </row>
    <row r="1918" customFormat="false" ht="9.75" hidden="false" customHeight="true" outlineLevel="0" collapsed="false">
      <c r="BV1918" s="19" t="n">
        <f aca="false">BV1818+1</f>
        <v>19</v>
      </c>
      <c r="BW1918" s="19" t="n">
        <f aca="false">BW1818</f>
        <v>9</v>
      </c>
      <c r="BX1918" s="20" t="n">
        <f aca="false">(BV1918-1)*$CC$114+$CC$112</f>
        <v>-71.772535222083</v>
      </c>
      <c r="BY1918" s="20" t="n">
        <f aca="false">($CC$111+1-BW1918)*$CC$115+$CC$113</f>
        <v>9.02466665680098</v>
      </c>
      <c r="BZ1918" s="20" t="n">
        <f aca="false">INDEX($B$9:$BT$108,BW1918,BV1918)</f>
        <v>2131</v>
      </c>
    </row>
    <row r="1919" customFormat="false" ht="9.75" hidden="false" customHeight="true" outlineLevel="0" collapsed="false">
      <c r="BV1919" s="19" t="n">
        <f aca="false">BV1819+1</f>
        <v>19</v>
      </c>
      <c r="BW1919" s="19" t="n">
        <f aca="false">BW1819</f>
        <v>10</v>
      </c>
      <c r="BX1919" s="20" t="n">
        <f aca="false">(BV1919-1)*$CC$114+$CC$112</f>
        <v>-71.772535222083</v>
      </c>
      <c r="BY1919" s="20" t="n">
        <f aca="false">($CC$111+1-BW1919)*$CC$115+$CC$113</f>
        <v>8.28399999020798</v>
      </c>
      <c r="BZ1919" s="20" t="n">
        <f aca="false">INDEX($B$9:$BT$108,BW1919,BV1919)</f>
        <v>848</v>
      </c>
    </row>
    <row r="1920" customFormat="false" ht="9.75" hidden="false" customHeight="true" outlineLevel="0" collapsed="false">
      <c r="BV1920" s="19" t="n">
        <f aca="false">BV1820+1</f>
        <v>19</v>
      </c>
      <c r="BW1920" s="19" t="n">
        <f aca="false">BW1820</f>
        <v>11</v>
      </c>
      <c r="BX1920" s="20" t="n">
        <f aca="false">(BV1920-1)*$CC$114+$CC$112</f>
        <v>-71.772535222083</v>
      </c>
      <c r="BY1920" s="20" t="n">
        <f aca="false">($CC$111+1-BW1920)*$CC$115+$CC$113</f>
        <v>7.54333332361498</v>
      </c>
      <c r="BZ1920" s="20" t="n">
        <f aca="false">INDEX($B$9:$BT$108,BW1920,BV1920)</f>
        <v>149</v>
      </c>
    </row>
    <row r="1921" customFormat="false" ht="9.75" hidden="false" customHeight="true" outlineLevel="0" collapsed="false">
      <c r="BV1921" s="19" t="n">
        <f aca="false">BV1821+1</f>
        <v>19</v>
      </c>
      <c r="BW1921" s="19" t="n">
        <f aca="false">BW1821</f>
        <v>12</v>
      </c>
      <c r="BX1921" s="20" t="n">
        <f aca="false">(BV1921-1)*$CC$114+$CC$112</f>
        <v>-71.772535222083</v>
      </c>
      <c r="BY1921" s="20" t="n">
        <f aca="false">($CC$111+1-BW1921)*$CC$115+$CC$113</f>
        <v>6.80266665702199</v>
      </c>
      <c r="BZ1921" s="20" t="n">
        <f aca="false">INDEX($B$9:$BT$108,BW1921,BV1921)</f>
        <v>157</v>
      </c>
    </row>
    <row r="1922" customFormat="false" ht="9.75" hidden="false" customHeight="true" outlineLevel="0" collapsed="false">
      <c r="BV1922" s="19" t="n">
        <f aca="false">BV1822+1</f>
        <v>19</v>
      </c>
      <c r="BW1922" s="19" t="n">
        <f aca="false">BW1822</f>
        <v>13</v>
      </c>
      <c r="BX1922" s="20" t="n">
        <f aca="false">(BV1922-1)*$CC$114+$CC$112</f>
        <v>-71.772535222083</v>
      </c>
      <c r="BY1922" s="20" t="n">
        <f aca="false">($CC$111+1-BW1922)*$CC$115+$CC$113</f>
        <v>6.06199999042899</v>
      </c>
      <c r="BZ1922" s="20" t="n">
        <f aca="false">INDEX($B$9:$BT$108,BW1922,BV1922)</f>
        <v>156</v>
      </c>
    </row>
    <row r="1923" customFormat="false" ht="9.75" hidden="false" customHeight="true" outlineLevel="0" collapsed="false">
      <c r="BV1923" s="19" t="n">
        <f aca="false">BV1823+1</f>
        <v>19</v>
      </c>
      <c r="BW1923" s="19" t="n">
        <f aca="false">BW1823</f>
        <v>14</v>
      </c>
      <c r="BX1923" s="20" t="n">
        <f aca="false">(BV1923-1)*$CC$114+$CC$112</f>
        <v>-71.772535222083</v>
      </c>
      <c r="BY1923" s="20" t="n">
        <f aca="false">($CC$111+1-BW1923)*$CC$115+$CC$113</f>
        <v>5.32133332383599</v>
      </c>
      <c r="BZ1923" s="20" t="n">
        <f aca="false">INDEX($B$9:$BT$108,BW1923,BV1923)</f>
        <v>144</v>
      </c>
    </row>
    <row r="1924" customFormat="false" ht="9.75" hidden="false" customHeight="true" outlineLevel="0" collapsed="false">
      <c r="BV1924" s="19" t="n">
        <f aca="false">BV1824+1</f>
        <v>19</v>
      </c>
      <c r="BW1924" s="19" t="n">
        <f aca="false">BW1824</f>
        <v>15</v>
      </c>
      <c r="BX1924" s="20" t="n">
        <f aca="false">(BV1924-1)*$CC$114+$CC$112</f>
        <v>-71.772535222083</v>
      </c>
      <c r="BY1924" s="20" t="n">
        <f aca="false">($CC$111+1-BW1924)*$CC$115+$CC$113</f>
        <v>4.58066665724299</v>
      </c>
      <c r="BZ1924" s="20" t="n">
        <f aca="false">INDEX($B$9:$BT$108,BW1924,BV1924)</f>
        <v>158</v>
      </c>
    </row>
    <row r="1925" customFormat="false" ht="9.75" hidden="false" customHeight="true" outlineLevel="0" collapsed="false">
      <c r="BV1925" s="19" t="n">
        <f aca="false">BV1825+1</f>
        <v>19</v>
      </c>
      <c r="BW1925" s="19" t="n">
        <f aca="false">BW1825</f>
        <v>16</v>
      </c>
      <c r="BX1925" s="20" t="n">
        <f aca="false">(BV1925-1)*$CC$114+$CC$112</f>
        <v>-71.772535222083</v>
      </c>
      <c r="BY1925" s="20" t="n">
        <f aca="false">($CC$111+1-BW1925)*$CC$115+$CC$113</f>
        <v>3.83999999064999</v>
      </c>
      <c r="BZ1925" s="20" t="n">
        <f aca="false">INDEX($B$9:$BT$108,BW1925,BV1925)</f>
        <v>205</v>
      </c>
    </row>
    <row r="1926" customFormat="false" ht="9.75" hidden="false" customHeight="true" outlineLevel="0" collapsed="false">
      <c r="BV1926" s="19" t="n">
        <f aca="false">BV1826+1</f>
        <v>19</v>
      </c>
      <c r="BW1926" s="19" t="n">
        <f aca="false">BW1826</f>
        <v>17</v>
      </c>
      <c r="BX1926" s="20" t="n">
        <f aca="false">(BV1926-1)*$CC$114+$CC$112</f>
        <v>-71.772535222083</v>
      </c>
      <c r="BY1926" s="20" t="n">
        <f aca="false">($CC$111+1-BW1926)*$CC$115+$CC$113</f>
        <v>3.09933332405699</v>
      </c>
      <c r="BZ1926" s="20" t="n">
        <f aca="false">INDEX($B$9:$BT$108,BW1926,BV1926)</f>
        <v>292</v>
      </c>
    </row>
    <row r="1927" customFormat="false" ht="9.75" hidden="false" customHeight="true" outlineLevel="0" collapsed="false">
      <c r="BV1927" s="19" t="n">
        <f aca="false">BV1827+1</f>
        <v>19</v>
      </c>
      <c r="BW1927" s="19" t="n">
        <f aca="false">BW1827</f>
        <v>18</v>
      </c>
      <c r="BX1927" s="20" t="n">
        <f aca="false">(BV1927-1)*$CC$114+$CC$112</f>
        <v>-71.772535222083</v>
      </c>
      <c r="BY1927" s="20" t="n">
        <f aca="false">($CC$111+1-BW1927)*$CC$115+$CC$113</f>
        <v>2.35866665746399</v>
      </c>
      <c r="BZ1927" s="20" t="n">
        <f aca="false">INDEX($B$9:$BT$108,BW1927,BV1927)</f>
        <v>284</v>
      </c>
    </row>
    <row r="1928" customFormat="false" ht="9.75" hidden="false" customHeight="true" outlineLevel="0" collapsed="false">
      <c r="BV1928" s="19" t="n">
        <f aca="false">BV1828+1</f>
        <v>19</v>
      </c>
      <c r="BW1928" s="19" t="n">
        <f aca="false">BW1828</f>
        <v>19</v>
      </c>
      <c r="BX1928" s="20" t="n">
        <f aca="false">(BV1928-1)*$CC$114+$CC$112</f>
        <v>-71.772535222083</v>
      </c>
      <c r="BY1928" s="20" t="n">
        <f aca="false">($CC$111+1-BW1928)*$CC$115+$CC$113</f>
        <v>1.61799999087099</v>
      </c>
      <c r="BZ1928" s="20" t="n">
        <f aca="false">INDEX($B$9:$BT$108,BW1928,BV1928)</f>
        <v>243</v>
      </c>
    </row>
    <row r="1929" customFormat="false" ht="9.75" hidden="false" customHeight="true" outlineLevel="0" collapsed="false">
      <c r="BV1929" s="19" t="n">
        <f aca="false">BV1829+1</f>
        <v>19</v>
      </c>
      <c r="BW1929" s="19" t="n">
        <f aca="false">BW1829</f>
        <v>20</v>
      </c>
      <c r="BX1929" s="20" t="n">
        <f aca="false">(BV1929-1)*$CC$114+$CC$112</f>
        <v>-71.772535222083</v>
      </c>
      <c r="BY1929" s="20" t="n">
        <f aca="false">($CC$111+1-BW1929)*$CC$115+$CC$113</f>
        <v>0.877333324277991</v>
      </c>
      <c r="BZ1929" s="20" t="n">
        <f aca="false">INDEX($B$9:$BT$108,BW1929,BV1929)</f>
        <v>195</v>
      </c>
    </row>
    <row r="1930" customFormat="false" ht="9.75" hidden="false" customHeight="true" outlineLevel="0" collapsed="false">
      <c r="BV1930" s="19" t="n">
        <f aca="false">BV1830+1</f>
        <v>19</v>
      </c>
      <c r="BW1930" s="19" t="n">
        <f aca="false">BW1830</f>
        <v>21</v>
      </c>
      <c r="BX1930" s="20" t="n">
        <f aca="false">(BV1930-1)*$CC$114+$CC$112</f>
        <v>-71.772535222083</v>
      </c>
      <c r="BY1930" s="20" t="n">
        <f aca="false">($CC$111+1-BW1930)*$CC$115+$CC$113</f>
        <v>0.136666657684991</v>
      </c>
      <c r="BZ1930" s="20" t="n">
        <f aca="false">INDEX($B$9:$BT$108,BW1930,BV1930)</f>
        <v>170</v>
      </c>
    </row>
    <row r="1931" customFormat="false" ht="9.75" hidden="false" customHeight="true" outlineLevel="0" collapsed="false">
      <c r="BV1931" s="19" t="n">
        <f aca="false">BV1831+1</f>
        <v>19</v>
      </c>
      <c r="BW1931" s="19" t="n">
        <f aca="false">BW1831</f>
        <v>22</v>
      </c>
      <c r="BX1931" s="20" t="n">
        <f aca="false">(BV1931-1)*$CC$114+$CC$112</f>
        <v>-71.772535222083</v>
      </c>
      <c r="BY1931" s="20" t="n">
        <f aca="false">($CC$111+1-BW1931)*$CC$115+$CC$113</f>
        <v>-0.60400000890801</v>
      </c>
      <c r="BZ1931" s="20" t="n">
        <f aca="false">INDEX($B$9:$BT$108,BW1931,BV1931)</f>
        <v>90</v>
      </c>
    </row>
    <row r="1932" customFormat="false" ht="9.75" hidden="false" customHeight="true" outlineLevel="0" collapsed="false">
      <c r="BV1932" s="19" t="n">
        <f aca="false">BV1832+1</f>
        <v>19</v>
      </c>
      <c r="BW1932" s="19" t="n">
        <f aca="false">BW1832</f>
        <v>23</v>
      </c>
      <c r="BX1932" s="20" t="n">
        <f aca="false">(BV1932-1)*$CC$114+$CC$112</f>
        <v>-71.772535222083</v>
      </c>
      <c r="BY1932" s="20" t="n">
        <f aca="false">($CC$111+1-BW1932)*$CC$115+$CC$113</f>
        <v>-1.34466667550101</v>
      </c>
      <c r="BZ1932" s="20" t="n">
        <f aca="false">INDEX($B$9:$BT$108,BW1932,BV1932)</f>
        <v>98</v>
      </c>
    </row>
    <row r="1933" customFormat="false" ht="9.75" hidden="false" customHeight="true" outlineLevel="0" collapsed="false">
      <c r="BV1933" s="19" t="n">
        <f aca="false">BV1833+1</f>
        <v>19</v>
      </c>
      <c r="BW1933" s="19" t="n">
        <f aca="false">BW1833</f>
        <v>24</v>
      </c>
      <c r="BX1933" s="20" t="n">
        <f aca="false">(BV1933-1)*$CC$114+$CC$112</f>
        <v>-71.772535222083</v>
      </c>
      <c r="BY1933" s="20" t="n">
        <f aca="false">($CC$111+1-BW1933)*$CC$115+$CC$113</f>
        <v>-2.08533334209401</v>
      </c>
      <c r="BZ1933" s="20" t="n">
        <f aca="false">INDEX($B$9:$BT$108,BW1933,BV1933)</f>
        <v>101</v>
      </c>
    </row>
    <row r="1934" customFormat="false" ht="9.75" hidden="false" customHeight="true" outlineLevel="0" collapsed="false">
      <c r="BV1934" s="19" t="n">
        <f aca="false">BV1834+1</f>
        <v>19</v>
      </c>
      <c r="BW1934" s="19" t="n">
        <f aca="false">BW1834</f>
        <v>25</v>
      </c>
      <c r="BX1934" s="20" t="n">
        <f aca="false">(BV1934-1)*$CC$114+$CC$112</f>
        <v>-71.772535222083</v>
      </c>
      <c r="BY1934" s="20" t="n">
        <f aca="false">($CC$111+1-BW1934)*$CC$115+$CC$113</f>
        <v>-2.82600000868701</v>
      </c>
      <c r="BZ1934" s="20" t="n">
        <f aca="false">INDEX($B$9:$BT$108,BW1934,BV1934)</f>
        <v>100</v>
      </c>
    </row>
    <row r="1935" customFormat="false" ht="9.75" hidden="false" customHeight="true" outlineLevel="0" collapsed="false">
      <c r="BV1935" s="19" t="n">
        <f aca="false">BV1835+1</f>
        <v>19</v>
      </c>
      <c r="BW1935" s="19" t="n">
        <f aca="false">BW1835</f>
        <v>26</v>
      </c>
      <c r="BX1935" s="20" t="n">
        <f aca="false">(BV1935-1)*$CC$114+$CC$112</f>
        <v>-71.772535222083</v>
      </c>
      <c r="BY1935" s="20" t="n">
        <f aca="false">($CC$111+1-BW1935)*$CC$115+$CC$113</f>
        <v>-3.56666667528001</v>
      </c>
      <c r="BZ1935" s="20" t="n">
        <f aca="false">INDEX($B$9:$BT$108,BW1935,BV1935)</f>
        <v>98</v>
      </c>
    </row>
    <row r="1936" customFormat="false" ht="9.75" hidden="false" customHeight="true" outlineLevel="0" collapsed="false">
      <c r="BV1936" s="19" t="n">
        <f aca="false">BV1836+1</f>
        <v>19</v>
      </c>
      <c r="BW1936" s="19" t="n">
        <f aca="false">BW1836</f>
        <v>27</v>
      </c>
      <c r="BX1936" s="20" t="n">
        <f aca="false">(BV1936-1)*$CC$114+$CC$112</f>
        <v>-71.772535222083</v>
      </c>
      <c r="BY1936" s="20" t="n">
        <f aca="false">($CC$111+1-BW1936)*$CC$115+$CC$113</f>
        <v>-4.30733334187301</v>
      </c>
      <c r="BZ1936" s="20" t="n">
        <f aca="false">INDEX($B$9:$BT$108,BW1936,BV1936)</f>
        <v>96</v>
      </c>
    </row>
    <row r="1937" customFormat="false" ht="9.75" hidden="false" customHeight="true" outlineLevel="0" collapsed="false">
      <c r="BV1937" s="19" t="n">
        <f aca="false">BV1837+1</f>
        <v>19</v>
      </c>
      <c r="BW1937" s="19" t="n">
        <f aca="false">BW1837</f>
        <v>28</v>
      </c>
      <c r="BX1937" s="20" t="n">
        <f aca="false">(BV1937-1)*$CC$114+$CC$112</f>
        <v>-71.772535222083</v>
      </c>
      <c r="BY1937" s="20" t="n">
        <f aca="false">($CC$111+1-BW1937)*$CC$115+$CC$113</f>
        <v>-5.04800000846601</v>
      </c>
      <c r="BZ1937" s="20" t="n">
        <f aca="false">INDEX($B$9:$BT$108,BW1937,BV1937)</f>
        <v>100</v>
      </c>
    </row>
    <row r="1938" customFormat="false" ht="9.75" hidden="false" customHeight="true" outlineLevel="0" collapsed="false">
      <c r="BV1938" s="19" t="n">
        <f aca="false">BV1838+1</f>
        <v>19</v>
      </c>
      <c r="BW1938" s="19" t="n">
        <f aca="false">BW1838</f>
        <v>29</v>
      </c>
      <c r="BX1938" s="20" t="n">
        <f aca="false">(BV1938-1)*$CC$114+$CC$112</f>
        <v>-71.772535222083</v>
      </c>
      <c r="BY1938" s="20" t="n">
        <f aca="false">($CC$111+1-BW1938)*$CC$115+$CC$113</f>
        <v>-5.78866667505901</v>
      </c>
      <c r="BZ1938" s="20" t="n">
        <f aca="false">INDEX($B$9:$BT$108,BW1938,BV1938)</f>
        <v>201</v>
      </c>
    </row>
    <row r="1939" customFormat="false" ht="9.75" hidden="false" customHeight="true" outlineLevel="0" collapsed="false">
      <c r="BV1939" s="19" t="n">
        <f aca="false">BV1839+1</f>
        <v>19</v>
      </c>
      <c r="BW1939" s="19" t="n">
        <f aca="false">BW1839</f>
        <v>30</v>
      </c>
      <c r="BX1939" s="20" t="n">
        <f aca="false">(BV1939-1)*$CC$114+$CC$112</f>
        <v>-71.772535222083</v>
      </c>
      <c r="BY1939" s="20" t="n">
        <f aca="false">($CC$111+1-BW1939)*$CC$115+$CC$113</f>
        <v>-6.52933334165201</v>
      </c>
      <c r="BZ1939" s="20" t="n">
        <f aca="false">INDEX($B$9:$BT$108,BW1939,BV1939)</f>
        <v>184</v>
      </c>
    </row>
    <row r="1940" customFormat="false" ht="9.75" hidden="false" customHeight="true" outlineLevel="0" collapsed="false">
      <c r="BV1940" s="19" t="n">
        <f aca="false">BV1840+1</f>
        <v>19</v>
      </c>
      <c r="BW1940" s="19" t="n">
        <f aca="false">BW1840</f>
        <v>31</v>
      </c>
      <c r="BX1940" s="20" t="n">
        <f aca="false">(BV1940-1)*$CC$114+$CC$112</f>
        <v>-71.772535222083</v>
      </c>
      <c r="BY1940" s="20" t="n">
        <f aca="false">($CC$111+1-BW1940)*$CC$115+$CC$113</f>
        <v>-7.27000000824501</v>
      </c>
      <c r="BZ1940" s="20" t="n">
        <f aca="false">INDEX($B$9:$BT$108,BW1940,BV1940)</f>
        <v>195</v>
      </c>
    </row>
    <row r="1941" customFormat="false" ht="9.75" hidden="false" customHeight="true" outlineLevel="0" collapsed="false">
      <c r="BV1941" s="19" t="n">
        <f aca="false">BV1841+1</f>
        <v>19</v>
      </c>
      <c r="BW1941" s="19" t="n">
        <f aca="false">BW1841</f>
        <v>32</v>
      </c>
      <c r="BX1941" s="20" t="n">
        <f aca="false">(BV1941-1)*$CC$114+$CC$112</f>
        <v>-71.772535222083</v>
      </c>
      <c r="BY1941" s="20" t="n">
        <f aca="false">($CC$111+1-BW1941)*$CC$115+$CC$113</f>
        <v>-8.01066667483801</v>
      </c>
      <c r="BZ1941" s="20" t="n">
        <f aca="false">INDEX($B$9:$BT$108,BW1941,BV1941)</f>
        <v>199</v>
      </c>
    </row>
    <row r="1942" customFormat="false" ht="9.75" hidden="false" customHeight="true" outlineLevel="0" collapsed="false">
      <c r="BV1942" s="19" t="n">
        <f aca="false">BV1842+1</f>
        <v>19</v>
      </c>
      <c r="BW1942" s="19" t="n">
        <f aca="false">BW1842</f>
        <v>33</v>
      </c>
      <c r="BX1942" s="20" t="n">
        <f aca="false">(BV1942-1)*$CC$114+$CC$112</f>
        <v>-71.772535222083</v>
      </c>
      <c r="BY1942" s="20" t="n">
        <f aca="false">($CC$111+1-BW1942)*$CC$115+$CC$113</f>
        <v>-8.75133334143101</v>
      </c>
      <c r="BZ1942" s="20" t="n">
        <f aca="false">INDEX($B$9:$BT$108,BW1942,BV1942)</f>
        <v>236</v>
      </c>
    </row>
    <row r="1943" customFormat="false" ht="9.75" hidden="false" customHeight="true" outlineLevel="0" collapsed="false">
      <c r="BV1943" s="19" t="n">
        <f aca="false">BV1843+1</f>
        <v>19</v>
      </c>
      <c r="BW1943" s="19" t="n">
        <f aca="false">BW1843</f>
        <v>34</v>
      </c>
      <c r="BX1943" s="20" t="n">
        <f aca="false">(BV1943-1)*$CC$114+$CC$112</f>
        <v>-71.772535222083</v>
      </c>
      <c r="BY1943" s="20" t="n">
        <f aca="false">($CC$111+1-BW1943)*$CC$115+$CC$113</f>
        <v>-9.49200000802401</v>
      </c>
      <c r="BZ1943" s="20" t="n">
        <f aca="false">INDEX($B$9:$BT$108,BW1943,BV1943)</f>
        <v>301</v>
      </c>
    </row>
    <row r="1944" customFormat="false" ht="9.75" hidden="false" customHeight="true" outlineLevel="0" collapsed="false">
      <c r="BV1944" s="19" t="n">
        <f aca="false">BV1844+1</f>
        <v>19</v>
      </c>
      <c r="BW1944" s="19" t="n">
        <f aca="false">BW1844</f>
        <v>35</v>
      </c>
      <c r="BX1944" s="20" t="n">
        <f aca="false">(BV1944-1)*$CC$114+$CC$112</f>
        <v>-71.772535222083</v>
      </c>
      <c r="BY1944" s="20" t="n">
        <f aca="false">($CC$111+1-BW1944)*$CC$115+$CC$113</f>
        <v>-10.232666674617</v>
      </c>
      <c r="BZ1944" s="20" t="n">
        <f aca="false">INDEX($B$9:$BT$108,BW1944,BV1944)</f>
        <v>293</v>
      </c>
    </row>
    <row r="1945" customFormat="false" ht="9.75" hidden="false" customHeight="true" outlineLevel="0" collapsed="false">
      <c r="BV1945" s="19" t="n">
        <f aca="false">BV1845+1</f>
        <v>19</v>
      </c>
      <c r="BW1945" s="19" t="n">
        <f aca="false">BW1845</f>
        <v>36</v>
      </c>
      <c r="BX1945" s="20" t="n">
        <f aca="false">(BV1945-1)*$CC$114+$CC$112</f>
        <v>-71.772535222083</v>
      </c>
      <c r="BY1945" s="20" t="n">
        <f aca="false">($CC$111+1-BW1945)*$CC$115+$CC$113</f>
        <v>-10.97333334121</v>
      </c>
      <c r="BZ1945" s="20" t="n">
        <f aca="false">INDEX($B$9:$BT$108,BW1945,BV1945)</f>
        <v>419</v>
      </c>
    </row>
    <row r="1946" customFormat="false" ht="9.75" hidden="false" customHeight="true" outlineLevel="0" collapsed="false">
      <c r="BV1946" s="19" t="n">
        <f aca="false">BV1846+1</f>
        <v>19</v>
      </c>
      <c r="BW1946" s="19" t="n">
        <f aca="false">BW1846</f>
        <v>37</v>
      </c>
      <c r="BX1946" s="20" t="n">
        <f aca="false">(BV1946-1)*$CC$114+$CC$112</f>
        <v>-71.772535222083</v>
      </c>
      <c r="BY1946" s="20" t="n">
        <f aca="false">($CC$111+1-BW1946)*$CC$115+$CC$113</f>
        <v>-11.714000007803</v>
      </c>
      <c r="BZ1946" s="20" t="n">
        <f aca="false">INDEX($B$9:$BT$108,BW1946,BV1946)</f>
        <v>460</v>
      </c>
    </row>
    <row r="1947" customFormat="false" ht="9.75" hidden="false" customHeight="true" outlineLevel="0" collapsed="false">
      <c r="BV1947" s="19" t="n">
        <f aca="false">BV1847+1</f>
        <v>19</v>
      </c>
      <c r="BW1947" s="19" t="n">
        <f aca="false">BW1847</f>
        <v>38</v>
      </c>
      <c r="BX1947" s="20" t="n">
        <f aca="false">(BV1947-1)*$CC$114+$CC$112</f>
        <v>-71.772535222083</v>
      </c>
      <c r="BY1947" s="20" t="n">
        <f aca="false">($CC$111+1-BW1947)*$CC$115+$CC$113</f>
        <v>-12.454666674396</v>
      </c>
      <c r="BZ1947" s="20" t="n">
        <f aca="false">INDEX($B$9:$BT$108,BW1947,BV1947)</f>
        <v>1003</v>
      </c>
    </row>
    <row r="1948" customFormat="false" ht="9.75" hidden="false" customHeight="true" outlineLevel="0" collapsed="false">
      <c r="BV1948" s="19" t="n">
        <f aca="false">BV1848+1</f>
        <v>19</v>
      </c>
      <c r="BW1948" s="19" t="n">
        <f aca="false">BW1848</f>
        <v>39</v>
      </c>
      <c r="BX1948" s="20" t="n">
        <f aca="false">(BV1948-1)*$CC$114+$CC$112</f>
        <v>-71.772535222083</v>
      </c>
      <c r="BY1948" s="20" t="n">
        <f aca="false">($CC$111+1-BW1948)*$CC$115+$CC$113</f>
        <v>-13.195333340989</v>
      </c>
      <c r="BZ1948" s="20" t="n">
        <f aca="false">INDEX($B$9:$BT$108,BW1948,BV1948)</f>
        <v>3646</v>
      </c>
    </row>
    <row r="1949" customFormat="false" ht="9.75" hidden="false" customHeight="true" outlineLevel="0" collapsed="false">
      <c r="BV1949" s="19" t="n">
        <f aca="false">BV1849+1</f>
        <v>19</v>
      </c>
      <c r="BW1949" s="19" t="n">
        <f aca="false">BW1849</f>
        <v>40</v>
      </c>
      <c r="BX1949" s="20" t="n">
        <f aca="false">(BV1949-1)*$CC$114+$CC$112</f>
        <v>-71.772535222083</v>
      </c>
      <c r="BY1949" s="20" t="n">
        <f aca="false">($CC$111+1-BW1949)*$CC$115+$CC$113</f>
        <v>-13.936000007582</v>
      </c>
      <c r="BZ1949" s="20" t="n">
        <f aca="false">INDEX($B$9:$BT$108,BW1949,BV1949)</f>
        <v>4280</v>
      </c>
    </row>
    <row r="1950" customFormat="false" ht="9.75" hidden="false" customHeight="true" outlineLevel="0" collapsed="false">
      <c r="BV1950" s="19" t="n">
        <f aca="false">BV1850+1</f>
        <v>19</v>
      </c>
      <c r="BW1950" s="19" t="n">
        <f aca="false">BW1850</f>
        <v>41</v>
      </c>
      <c r="BX1950" s="20" t="n">
        <f aca="false">(BV1950-1)*$CC$114+$CC$112</f>
        <v>-71.772535222083</v>
      </c>
      <c r="BY1950" s="20" t="n">
        <f aca="false">($CC$111+1-BW1950)*$CC$115+$CC$113</f>
        <v>-14.676666674175</v>
      </c>
      <c r="BZ1950" s="20" t="n">
        <f aca="false">INDEX($B$9:$BT$108,BW1950,BV1950)</f>
        <v>4551</v>
      </c>
    </row>
    <row r="1951" customFormat="false" ht="9.75" hidden="false" customHeight="true" outlineLevel="0" collapsed="false">
      <c r="BV1951" s="19" t="n">
        <f aca="false">BV1851+1</f>
        <v>19</v>
      </c>
      <c r="BW1951" s="19" t="n">
        <f aca="false">BW1851</f>
        <v>42</v>
      </c>
      <c r="BX1951" s="20" t="n">
        <f aca="false">(BV1951-1)*$CC$114+$CC$112</f>
        <v>-71.772535222083</v>
      </c>
      <c r="BY1951" s="20" t="n">
        <f aca="false">($CC$111+1-BW1951)*$CC$115+$CC$113</f>
        <v>-15.417333340768</v>
      </c>
      <c r="BZ1951" s="20" t="n">
        <f aca="false">INDEX($B$9:$BT$108,BW1951,BV1951)</f>
        <v>4301</v>
      </c>
    </row>
    <row r="1952" customFormat="false" ht="9.75" hidden="false" customHeight="true" outlineLevel="0" collapsed="false">
      <c r="BV1952" s="19" t="n">
        <f aca="false">BV1852+1</f>
        <v>19</v>
      </c>
      <c r="BW1952" s="19" t="n">
        <f aca="false">BW1852</f>
        <v>43</v>
      </c>
      <c r="BX1952" s="20" t="n">
        <f aca="false">(BV1952-1)*$CC$114+$CC$112</f>
        <v>-71.772535222083</v>
      </c>
      <c r="BY1952" s="20" t="n">
        <f aca="false">($CC$111+1-BW1952)*$CC$115+$CC$113</f>
        <v>-16.158000007361</v>
      </c>
      <c r="BZ1952" s="20" t="n">
        <f aca="false">INDEX($B$9:$BT$108,BW1952,BV1952)</f>
        <v>3058</v>
      </c>
    </row>
    <row r="1953" customFormat="false" ht="9.75" hidden="false" customHeight="true" outlineLevel="0" collapsed="false">
      <c r="BV1953" s="19" t="n">
        <f aca="false">BV1853+1</f>
        <v>19</v>
      </c>
      <c r="BW1953" s="19" t="n">
        <f aca="false">BW1853</f>
        <v>44</v>
      </c>
      <c r="BX1953" s="20" t="n">
        <f aca="false">(BV1953-1)*$CC$114+$CC$112</f>
        <v>-71.772535222083</v>
      </c>
      <c r="BY1953" s="20" t="n">
        <f aca="false">($CC$111+1-BW1953)*$CC$115+$CC$113</f>
        <v>-16.898666673954</v>
      </c>
      <c r="BZ1953" s="20" t="n">
        <f aca="false">INDEX($B$9:$BT$108,BW1953,BV1953)</f>
        <v>1188</v>
      </c>
    </row>
    <row r="1954" customFormat="false" ht="9.75" hidden="false" customHeight="true" outlineLevel="0" collapsed="false">
      <c r="BV1954" s="19" t="n">
        <f aca="false">BV1854+1</f>
        <v>19</v>
      </c>
      <c r="BW1954" s="19" t="n">
        <f aca="false">BW1854</f>
        <v>45</v>
      </c>
      <c r="BX1954" s="20" t="n">
        <f aca="false">(BV1954-1)*$CC$114+$CC$112</f>
        <v>-71.772535222083</v>
      </c>
      <c r="BY1954" s="20" t="n">
        <f aca="false">($CC$111+1-BW1954)*$CC$115+$CC$113</f>
        <v>-17.639333340547</v>
      </c>
      <c r="BZ1954" s="20" t="n">
        <f aca="false">INDEX($B$9:$BT$108,BW1954,BV1954)</f>
        <v>-936</v>
      </c>
    </row>
    <row r="1955" customFormat="false" ht="9.75" hidden="false" customHeight="true" outlineLevel="0" collapsed="false">
      <c r="BV1955" s="19" t="n">
        <f aca="false">BV1855+1</f>
        <v>19</v>
      </c>
      <c r="BW1955" s="19" t="n">
        <f aca="false">BW1855</f>
        <v>46</v>
      </c>
      <c r="BX1955" s="20" t="n">
        <f aca="false">(BV1955-1)*$CC$114+$CC$112</f>
        <v>-71.772535222083</v>
      </c>
      <c r="BY1955" s="20" t="n">
        <f aca="false">($CC$111+1-BW1955)*$CC$115+$CC$113</f>
        <v>-18.38000000714</v>
      </c>
      <c r="BZ1955" s="20" t="n">
        <f aca="false">INDEX($B$9:$BT$108,BW1955,BV1955)</f>
        <v>-2698</v>
      </c>
    </row>
    <row r="1956" customFormat="false" ht="9.75" hidden="false" customHeight="true" outlineLevel="0" collapsed="false">
      <c r="BV1956" s="19" t="n">
        <f aca="false">BV1856+1</f>
        <v>19</v>
      </c>
      <c r="BW1956" s="19" t="n">
        <f aca="false">BW1856</f>
        <v>47</v>
      </c>
      <c r="BX1956" s="20" t="n">
        <f aca="false">(BV1956-1)*$CC$114+$CC$112</f>
        <v>-71.772535222083</v>
      </c>
      <c r="BY1956" s="20" t="n">
        <f aca="false">($CC$111+1-BW1956)*$CC$115+$CC$113</f>
        <v>-19.120666673733</v>
      </c>
      <c r="BZ1956" s="20" t="n">
        <f aca="false">INDEX($B$9:$BT$108,BW1956,BV1956)</f>
        <v>-5822</v>
      </c>
    </row>
    <row r="1957" customFormat="false" ht="9.75" hidden="false" customHeight="true" outlineLevel="0" collapsed="false">
      <c r="BV1957" s="19" t="n">
        <f aca="false">BV1857+1</f>
        <v>19</v>
      </c>
      <c r="BW1957" s="19" t="n">
        <f aca="false">BW1857</f>
        <v>48</v>
      </c>
      <c r="BX1957" s="20" t="n">
        <f aca="false">(BV1957-1)*$CC$114+$CC$112</f>
        <v>-71.772535222083</v>
      </c>
      <c r="BY1957" s="20" t="n">
        <f aca="false">($CC$111+1-BW1957)*$CC$115+$CC$113</f>
        <v>-19.861333340326</v>
      </c>
      <c r="BZ1957" s="20" t="n">
        <f aca="false">INDEX($B$9:$BT$108,BW1957,BV1957)</f>
        <v>-7163</v>
      </c>
    </row>
    <row r="1958" customFormat="false" ht="9.75" hidden="false" customHeight="true" outlineLevel="0" collapsed="false">
      <c r="BV1958" s="19" t="n">
        <f aca="false">BV1858+1</f>
        <v>19</v>
      </c>
      <c r="BW1958" s="19" t="n">
        <f aca="false">BW1858</f>
        <v>49</v>
      </c>
      <c r="BX1958" s="20" t="n">
        <f aca="false">(BV1958-1)*$CC$114+$CC$112</f>
        <v>-71.772535222083</v>
      </c>
      <c r="BY1958" s="20" t="n">
        <f aca="false">($CC$111+1-BW1958)*$CC$115+$CC$113</f>
        <v>-20.602000006919</v>
      </c>
      <c r="BZ1958" s="20" t="n">
        <f aca="false">INDEX($B$9:$BT$108,BW1958,BV1958)</f>
        <v>-5493</v>
      </c>
    </row>
    <row r="1959" customFormat="false" ht="9.75" hidden="false" customHeight="true" outlineLevel="0" collapsed="false">
      <c r="BV1959" s="19" t="n">
        <f aca="false">BV1859+1</f>
        <v>19</v>
      </c>
      <c r="BW1959" s="19" t="n">
        <f aca="false">BW1859</f>
        <v>50</v>
      </c>
      <c r="BX1959" s="20" t="n">
        <f aca="false">(BV1959-1)*$CC$114+$CC$112</f>
        <v>-71.772535222083</v>
      </c>
      <c r="BY1959" s="20" t="n">
        <f aca="false">($CC$111+1-BW1959)*$CC$115+$CC$113</f>
        <v>-21.342666673512</v>
      </c>
      <c r="BZ1959" s="20" t="n">
        <f aca="false">INDEX($B$9:$BT$108,BW1959,BV1959)</f>
        <v>-5870</v>
      </c>
    </row>
    <row r="1960" customFormat="false" ht="9.75" hidden="false" customHeight="true" outlineLevel="0" collapsed="false">
      <c r="BV1960" s="19" t="n">
        <f aca="false">BV1860+1</f>
        <v>19</v>
      </c>
      <c r="BW1960" s="19" t="n">
        <f aca="false">BW1860</f>
        <v>51</v>
      </c>
      <c r="BX1960" s="20" t="n">
        <f aca="false">(BV1960-1)*$CC$114+$CC$112</f>
        <v>-71.772535222083</v>
      </c>
      <c r="BY1960" s="20" t="n">
        <f aca="false">($CC$111+1-BW1960)*$CC$115+$CC$113</f>
        <v>-22.083333340105</v>
      </c>
      <c r="BZ1960" s="20" t="n">
        <f aca="false">INDEX($B$9:$BT$108,BW1960,BV1960)</f>
        <v>-6457</v>
      </c>
    </row>
    <row r="1961" customFormat="false" ht="9.75" hidden="false" customHeight="true" outlineLevel="0" collapsed="false">
      <c r="BV1961" s="19" t="n">
        <f aca="false">BV1861+1</f>
        <v>19</v>
      </c>
      <c r="BW1961" s="19" t="n">
        <f aca="false">BW1861</f>
        <v>52</v>
      </c>
      <c r="BX1961" s="20" t="n">
        <f aca="false">(BV1961-1)*$CC$114+$CC$112</f>
        <v>-71.772535222083</v>
      </c>
      <c r="BY1961" s="20" t="n">
        <f aca="false">($CC$111+1-BW1961)*$CC$115+$CC$113</f>
        <v>-22.824000006698</v>
      </c>
      <c r="BZ1961" s="20" t="n">
        <f aca="false">INDEX($B$9:$BT$108,BW1961,BV1961)</f>
        <v>-7310</v>
      </c>
    </row>
    <row r="1962" customFormat="false" ht="9.75" hidden="false" customHeight="true" outlineLevel="0" collapsed="false">
      <c r="BV1962" s="19" t="n">
        <f aca="false">BV1862+1</f>
        <v>19</v>
      </c>
      <c r="BW1962" s="19" t="n">
        <f aca="false">BW1862</f>
        <v>53</v>
      </c>
      <c r="BX1962" s="20" t="n">
        <f aca="false">(BV1962-1)*$CC$114+$CC$112</f>
        <v>-71.772535222083</v>
      </c>
      <c r="BY1962" s="20" t="n">
        <f aca="false">($CC$111+1-BW1962)*$CC$115+$CC$113</f>
        <v>-23.564666673291</v>
      </c>
      <c r="BZ1962" s="20" t="n">
        <f aca="false">INDEX($B$9:$BT$108,BW1962,BV1962)</f>
        <v>-7348</v>
      </c>
    </row>
    <row r="1963" customFormat="false" ht="9.75" hidden="false" customHeight="true" outlineLevel="0" collapsed="false">
      <c r="BV1963" s="19" t="n">
        <f aca="false">BV1863+1</f>
        <v>19</v>
      </c>
      <c r="BW1963" s="19" t="n">
        <f aca="false">BW1863</f>
        <v>54</v>
      </c>
      <c r="BX1963" s="20" t="n">
        <f aca="false">(BV1963-1)*$CC$114+$CC$112</f>
        <v>-71.772535222083</v>
      </c>
      <c r="BY1963" s="20" t="n">
        <f aca="false">($CC$111+1-BW1963)*$CC$115+$CC$113</f>
        <v>-24.305333339884</v>
      </c>
      <c r="BZ1963" s="20" t="n">
        <f aca="false">INDEX($B$9:$BT$108,BW1963,BV1963)</f>
        <v>-6850</v>
      </c>
    </row>
    <row r="1964" customFormat="false" ht="9.75" hidden="false" customHeight="true" outlineLevel="0" collapsed="false">
      <c r="BV1964" s="19" t="n">
        <f aca="false">BV1864+1</f>
        <v>19</v>
      </c>
      <c r="BW1964" s="19" t="n">
        <f aca="false">BW1864</f>
        <v>55</v>
      </c>
      <c r="BX1964" s="20" t="n">
        <f aca="false">(BV1964-1)*$CC$114+$CC$112</f>
        <v>-71.772535222083</v>
      </c>
      <c r="BY1964" s="20" t="n">
        <f aca="false">($CC$111+1-BW1964)*$CC$115+$CC$113</f>
        <v>-25.046000006477</v>
      </c>
      <c r="BZ1964" s="20" t="n">
        <f aca="false">INDEX($B$9:$BT$108,BW1964,BV1964)</f>
        <v>-6266</v>
      </c>
    </row>
    <row r="1965" customFormat="false" ht="9.75" hidden="false" customHeight="true" outlineLevel="0" collapsed="false">
      <c r="BV1965" s="19" t="n">
        <f aca="false">BV1865+1</f>
        <v>19</v>
      </c>
      <c r="BW1965" s="19" t="n">
        <f aca="false">BW1865</f>
        <v>56</v>
      </c>
      <c r="BX1965" s="20" t="n">
        <f aca="false">(BV1965-1)*$CC$114+$CC$112</f>
        <v>-71.772535222083</v>
      </c>
      <c r="BY1965" s="20" t="n">
        <f aca="false">($CC$111+1-BW1965)*$CC$115+$CC$113</f>
        <v>-25.78666667307</v>
      </c>
      <c r="BZ1965" s="20" t="n">
        <f aca="false">INDEX($B$9:$BT$108,BW1965,BV1965)</f>
        <v>-5543</v>
      </c>
    </row>
    <row r="1966" customFormat="false" ht="9.75" hidden="false" customHeight="true" outlineLevel="0" collapsed="false">
      <c r="BV1966" s="19" t="n">
        <f aca="false">BV1866+1</f>
        <v>19</v>
      </c>
      <c r="BW1966" s="19" t="n">
        <f aca="false">BW1866</f>
        <v>57</v>
      </c>
      <c r="BX1966" s="20" t="n">
        <f aca="false">(BV1966-1)*$CC$114+$CC$112</f>
        <v>-71.772535222083</v>
      </c>
      <c r="BY1966" s="20" t="n">
        <f aca="false">($CC$111+1-BW1966)*$CC$115+$CC$113</f>
        <v>-26.527333339663</v>
      </c>
      <c r="BZ1966" s="20" t="n">
        <f aca="false">INDEX($B$9:$BT$108,BW1966,BV1966)</f>
        <v>-5745</v>
      </c>
    </row>
    <row r="1967" customFormat="false" ht="9.75" hidden="false" customHeight="true" outlineLevel="0" collapsed="false">
      <c r="BV1967" s="19" t="n">
        <f aca="false">BV1867+1</f>
        <v>19</v>
      </c>
      <c r="BW1967" s="19" t="n">
        <f aca="false">BW1867</f>
        <v>58</v>
      </c>
      <c r="BX1967" s="20" t="n">
        <f aca="false">(BV1967-1)*$CC$114+$CC$112</f>
        <v>-71.772535222083</v>
      </c>
      <c r="BY1967" s="20" t="n">
        <f aca="false">($CC$111+1-BW1967)*$CC$115+$CC$113</f>
        <v>-27.268000006256</v>
      </c>
      <c r="BZ1967" s="20" t="n">
        <f aca="false">INDEX($B$9:$BT$108,BW1967,BV1967)</f>
        <v>-3277</v>
      </c>
    </row>
    <row r="1968" customFormat="false" ht="9.75" hidden="false" customHeight="true" outlineLevel="0" collapsed="false">
      <c r="BV1968" s="19" t="n">
        <f aca="false">BV1868+1</f>
        <v>19</v>
      </c>
      <c r="BW1968" s="19" t="n">
        <f aca="false">BW1868</f>
        <v>59</v>
      </c>
      <c r="BX1968" s="20" t="n">
        <f aca="false">(BV1968-1)*$CC$114+$CC$112</f>
        <v>-71.772535222083</v>
      </c>
      <c r="BY1968" s="20" t="n">
        <f aca="false">($CC$111+1-BW1968)*$CC$115+$CC$113</f>
        <v>-28.008666672849</v>
      </c>
      <c r="BZ1968" s="20" t="n">
        <f aca="false">INDEX($B$9:$BT$108,BW1968,BV1968)</f>
        <v>-1038</v>
      </c>
    </row>
    <row r="1969" customFormat="false" ht="9.75" hidden="false" customHeight="true" outlineLevel="0" collapsed="false">
      <c r="BV1969" s="19" t="n">
        <f aca="false">BV1869+1</f>
        <v>19</v>
      </c>
      <c r="BW1969" s="19" t="n">
        <f aca="false">BW1869</f>
        <v>60</v>
      </c>
      <c r="BX1969" s="20" t="n">
        <f aca="false">(BV1969-1)*$CC$114+$CC$112</f>
        <v>-71.772535222083</v>
      </c>
      <c r="BY1969" s="20" t="n">
        <f aca="false">($CC$111+1-BW1969)*$CC$115+$CC$113</f>
        <v>-28.749333339442</v>
      </c>
      <c r="BZ1969" s="20" t="n">
        <f aca="false">INDEX($B$9:$BT$108,BW1969,BV1969)</f>
        <v>166</v>
      </c>
    </row>
    <row r="1970" customFormat="false" ht="9.75" hidden="false" customHeight="true" outlineLevel="0" collapsed="false">
      <c r="BV1970" s="19" t="n">
        <f aca="false">BV1870+1</f>
        <v>19</v>
      </c>
      <c r="BW1970" s="19" t="n">
        <f aca="false">BW1870</f>
        <v>61</v>
      </c>
      <c r="BX1970" s="20" t="n">
        <f aca="false">(BV1970-1)*$CC$114+$CC$112</f>
        <v>-71.772535222083</v>
      </c>
      <c r="BY1970" s="20" t="n">
        <f aca="false">($CC$111+1-BW1970)*$CC$115+$CC$113</f>
        <v>-29.490000006035</v>
      </c>
      <c r="BZ1970" s="20" t="n">
        <f aca="false">INDEX($B$9:$BT$108,BW1970,BV1970)</f>
        <v>-223</v>
      </c>
    </row>
    <row r="1971" customFormat="false" ht="9.75" hidden="false" customHeight="true" outlineLevel="0" collapsed="false">
      <c r="BV1971" s="19" t="n">
        <f aca="false">BV1871+1</f>
        <v>19</v>
      </c>
      <c r="BW1971" s="19" t="n">
        <f aca="false">BW1871</f>
        <v>62</v>
      </c>
      <c r="BX1971" s="20" t="n">
        <f aca="false">(BV1971-1)*$CC$114+$CC$112</f>
        <v>-71.772535222083</v>
      </c>
      <c r="BY1971" s="20" t="n">
        <f aca="false">($CC$111+1-BW1971)*$CC$115+$CC$113</f>
        <v>-30.230666672628</v>
      </c>
      <c r="BZ1971" s="20" t="n">
        <f aca="false">INDEX($B$9:$BT$108,BW1971,BV1971)</f>
        <v>248</v>
      </c>
    </row>
    <row r="1972" customFormat="false" ht="9.75" hidden="false" customHeight="true" outlineLevel="0" collapsed="false">
      <c r="BV1972" s="19" t="n">
        <f aca="false">BV1872+1</f>
        <v>19</v>
      </c>
      <c r="BW1972" s="19" t="n">
        <f aca="false">BW1872</f>
        <v>63</v>
      </c>
      <c r="BX1972" s="20" t="n">
        <f aca="false">(BV1972-1)*$CC$114+$CC$112</f>
        <v>-71.772535222083</v>
      </c>
      <c r="BY1972" s="20" t="n">
        <f aca="false">($CC$111+1-BW1972)*$CC$115+$CC$113</f>
        <v>-30.971333339221</v>
      </c>
      <c r="BZ1972" s="20" t="n">
        <f aca="false">INDEX($B$9:$BT$108,BW1972,BV1972)</f>
        <v>846</v>
      </c>
    </row>
    <row r="1973" customFormat="false" ht="9.75" hidden="false" customHeight="true" outlineLevel="0" collapsed="false">
      <c r="BV1973" s="19" t="n">
        <f aca="false">BV1873+1</f>
        <v>19</v>
      </c>
      <c r="BW1973" s="19" t="n">
        <f aca="false">BW1873</f>
        <v>64</v>
      </c>
      <c r="BX1973" s="20" t="n">
        <f aca="false">(BV1973-1)*$CC$114+$CC$112</f>
        <v>-71.772535222083</v>
      </c>
      <c r="BY1973" s="20" t="n">
        <f aca="false">($CC$111+1-BW1973)*$CC$115+$CC$113</f>
        <v>-31.712000005814</v>
      </c>
      <c r="BZ1973" s="20" t="n">
        <f aca="false">INDEX($B$9:$BT$108,BW1973,BV1973)</f>
        <v>250</v>
      </c>
    </row>
    <row r="1974" customFormat="false" ht="9.75" hidden="false" customHeight="true" outlineLevel="0" collapsed="false">
      <c r="BV1974" s="19" t="n">
        <f aca="false">BV1874+1</f>
        <v>19</v>
      </c>
      <c r="BW1974" s="19" t="n">
        <f aca="false">BW1874</f>
        <v>65</v>
      </c>
      <c r="BX1974" s="20" t="n">
        <f aca="false">(BV1974-1)*$CC$114+$CC$112</f>
        <v>-71.772535222083</v>
      </c>
      <c r="BY1974" s="20" t="n">
        <f aca="false">($CC$111+1-BW1974)*$CC$115+$CC$113</f>
        <v>-32.452666672407</v>
      </c>
      <c r="BZ1974" s="20" t="n">
        <f aca="false">INDEX($B$9:$BT$108,BW1974,BV1974)</f>
        <v>267</v>
      </c>
    </row>
    <row r="1975" customFormat="false" ht="9.75" hidden="false" customHeight="true" outlineLevel="0" collapsed="false">
      <c r="BV1975" s="19" t="n">
        <f aca="false">BV1875+1</f>
        <v>19</v>
      </c>
      <c r="BW1975" s="19" t="n">
        <f aca="false">BW1875</f>
        <v>66</v>
      </c>
      <c r="BX1975" s="20" t="n">
        <f aca="false">(BV1975-1)*$CC$114+$CC$112</f>
        <v>-71.772535222083</v>
      </c>
      <c r="BY1975" s="20" t="n">
        <f aca="false">($CC$111+1-BW1975)*$CC$115+$CC$113</f>
        <v>-33.193333339</v>
      </c>
      <c r="BZ1975" s="20" t="n">
        <f aca="false">INDEX($B$9:$BT$108,BW1975,BV1975)</f>
        <v>238</v>
      </c>
    </row>
    <row r="1976" customFormat="false" ht="9.75" hidden="false" customHeight="true" outlineLevel="0" collapsed="false">
      <c r="BV1976" s="19" t="n">
        <f aca="false">BV1876+1</f>
        <v>19</v>
      </c>
      <c r="BW1976" s="19" t="n">
        <f aca="false">BW1876</f>
        <v>67</v>
      </c>
      <c r="BX1976" s="20" t="n">
        <f aca="false">(BV1976-1)*$CC$114+$CC$112</f>
        <v>-71.772535222083</v>
      </c>
      <c r="BY1976" s="20" t="n">
        <f aca="false">($CC$111+1-BW1976)*$CC$115+$CC$113</f>
        <v>-33.934000005593</v>
      </c>
      <c r="BZ1976" s="20" t="n">
        <f aca="false">INDEX($B$9:$BT$108,BW1976,BV1976)</f>
        <v>136</v>
      </c>
    </row>
    <row r="1977" customFormat="false" ht="9.75" hidden="false" customHeight="true" outlineLevel="0" collapsed="false">
      <c r="BV1977" s="19" t="n">
        <f aca="false">BV1877+1</f>
        <v>19</v>
      </c>
      <c r="BW1977" s="19" t="n">
        <f aca="false">BW1877</f>
        <v>68</v>
      </c>
      <c r="BX1977" s="20" t="n">
        <f aca="false">(BV1977-1)*$CC$114+$CC$112</f>
        <v>-71.772535222083</v>
      </c>
      <c r="BY1977" s="20" t="n">
        <f aca="false">($CC$111+1-BW1977)*$CC$115+$CC$113</f>
        <v>-34.674666672186</v>
      </c>
      <c r="BZ1977" s="20" t="n">
        <f aca="false">INDEX($B$9:$BT$108,BW1977,BV1977)</f>
        <v>359</v>
      </c>
    </row>
    <row r="1978" customFormat="false" ht="9.75" hidden="false" customHeight="true" outlineLevel="0" collapsed="false">
      <c r="BV1978" s="19" t="n">
        <f aca="false">BV1878+1</f>
        <v>19</v>
      </c>
      <c r="BW1978" s="19" t="n">
        <f aca="false">BW1878</f>
        <v>69</v>
      </c>
      <c r="BX1978" s="20" t="n">
        <f aca="false">(BV1978-1)*$CC$114+$CC$112</f>
        <v>-71.772535222083</v>
      </c>
      <c r="BY1978" s="20" t="n">
        <f aca="false">($CC$111+1-BW1978)*$CC$115+$CC$113</f>
        <v>-35.415333338779</v>
      </c>
      <c r="BZ1978" s="20" t="n">
        <f aca="false">INDEX($B$9:$BT$108,BW1978,BV1978)</f>
        <v>449</v>
      </c>
    </row>
    <row r="1979" customFormat="false" ht="9.75" hidden="false" customHeight="true" outlineLevel="0" collapsed="false">
      <c r="BV1979" s="19" t="n">
        <f aca="false">BV1879+1</f>
        <v>19</v>
      </c>
      <c r="BW1979" s="19" t="n">
        <f aca="false">BW1879</f>
        <v>70</v>
      </c>
      <c r="BX1979" s="20" t="n">
        <f aca="false">(BV1979-1)*$CC$114+$CC$112</f>
        <v>-71.772535222083</v>
      </c>
      <c r="BY1979" s="20" t="n">
        <f aca="false">($CC$111+1-BW1979)*$CC$115+$CC$113</f>
        <v>-36.156000005372</v>
      </c>
      <c r="BZ1979" s="20" t="n">
        <f aca="false">INDEX($B$9:$BT$108,BW1979,BV1979)</f>
        <v>1209</v>
      </c>
    </row>
    <row r="1980" customFormat="false" ht="9.75" hidden="false" customHeight="true" outlineLevel="0" collapsed="false">
      <c r="BV1980" s="19" t="n">
        <f aca="false">BV1880+1</f>
        <v>19</v>
      </c>
      <c r="BW1980" s="19" t="n">
        <f aca="false">BW1880</f>
        <v>71</v>
      </c>
      <c r="BX1980" s="20" t="n">
        <f aca="false">(BV1980-1)*$CC$114+$CC$112</f>
        <v>-71.772535222083</v>
      </c>
      <c r="BY1980" s="20" t="n">
        <f aca="false">($CC$111+1-BW1980)*$CC$115+$CC$113</f>
        <v>-36.896666671965</v>
      </c>
      <c r="BZ1980" s="20" t="n">
        <f aca="false">INDEX($B$9:$BT$108,BW1980,BV1980)</f>
        <v>1723</v>
      </c>
    </row>
    <row r="1981" customFormat="false" ht="9.75" hidden="false" customHeight="true" outlineLevel="0" collapsed="false">
      <c r="BV1981" s="19" t="n">
        <f aca="false">BV1881+1</f>
        <v>19</v>
      </c>
      <c r="BW1981" s="19" t="n">
        <f aca="false">BW1881</f>
        <v>72</v>
      </c>
      <c r="BX1981" s="20" t="n">
        <f aca="false">(BV1981-1)*$CC$114+$CC$112</f>
        <v>-71.772535222083</v>
      </c>
      <c r="BY1981" s="20" t="n">
        <f aca="false">($CC$111+1-BW1981)*$CC$115+$CC$113</f>
        <v>-37.637333338558</v>
      </c>
      <c r="BZ1981" s="20" t="n">
        <f aca="false">INDEX($B$9:$BT$108,BW1981,BV1981)</f>
        <v>1533</v>
      </c>
    </row>
    <row r="1982" customFormat="false" ht="9.75" hidden="false" customHeight="true" outlineLevel="0" collapsed="false">
      <c r="BV1982" s="19" t="n">
        <f aca="false">BV1882+1</f>
        <v>19</v>
      </c>
      <c r="BW1982" s="19" t="n">
        <f aca="false">BW1882</f>
        <v>73</v>
      </c>
      <c r="BX1982" s="20" t="n">
        <f aca="false">(BV1982-1)*$CC$114+$CC$112</f>
        <v>-71.772535222083</v>
      </c>
      <c r="BY1982" s="20" t="n">
        <f aca="false">($CC$111+1-BW1982)*$CC$115+$CC$113</f>
        <v>-38.378000005151</v>
      </c>
      <c r="BZ1982" s="20" t="n">
        <f aca="false">INDEX($B$9:$BT$108,BW1982,BV1982)</f>
        <v>1464</v>
      </c>
    </row>
    <row r="1983" customFormat="false" ht="9.75" hidden="false" customHeight="true" outlineLevel="0" collapsed="false">
      <c r="BV1983" s="19" t="n">
        <f aca="false">BV1883+1</f>
        <v>19</v>
      </c>
      <c r="BW1983" s="19" t="n">
        <f aca="false">BW1883</f>
        <v>74</v>
      </c>
      <c r="BX1983" s="20" t="n">
        <f aca="false">(BV1983-1)*$CC$114+$CC$112</f>
        <v>-71.772535222083</v>
      </c>
      <c r="BY1983" s="20" t="n">
        <f aca="false">($CC$111+1-BW1983)*$CC$115+$CC$113</f>
        <v>-39.118666671744</v>
      </c>
      <c r="BZ1983" s="20" t="n">
        <f aca="false">INDEX($B$9:$BT$108,BW1983,BV1983)</f>
        <v>1292</v>
      </c>
    </row>
    <row r="1984" customFormat="false" ht="9.75" hidden="false" customHeight="true" outlineLevel="0" collapsed="false">
      <c r="BV1984" s="19" t="n">
        <f aca="false">BV1884+1</f>
        <v>19</v>
      </c>
      <c r="BW1984" s="19" t="n">
        <f aca="false">BW1884</f>
        <v>75</v>
      </c>
      <c r="BX1984" s="20" t="n">
        <f aca="false">(BV1984-1)*$CC$114+$CC$112</f>
        <v>-71.772535222083</v>
      </c>
      <c r="BY1984" s="20" t="n">
        <f aca="false">($CC$111+1-BW1984)*$CC$115+$CC$113</f>
        <v>-39.859333338337</v>
      </c>
      <c r="BZ1984" s="20" t="n">
        <f aca="false">INDEX($B$9:$BT$108,BW1984,BV1984)</f>
        <v>1358</v>
      </c>
    </row>
    <row r="1985" customFormat="false" ht="9.75" hidden="false" customHeight="true" outlineLevel="0" collapsed="false">
      <c r="BV1985" s="19" t="n">
        <f aca="false">BV1885+1</f>
        <v>19</v>
      </c>
      <c r="BW1985" s="19" t="n">
        <f aca="false">BW1885</f>
        <v>76</v>
      </c>
      <c r="BX1985" s="20" t="n">
        <f aca="false">(BV1985-1)*$CC$114+$CC$112</f>
        <v>-71.772535222083</v>
      </c>
      <c r="BY1985" s="20" t="n">
        <f aca="false">($CC$111+1-BW1985)*$CC$115+$CC$113</f>
        <v>-40.60000000493</v>
      </c>
      <c r="BZ1985" s="20" t="n">
        <f aca="false">INDEX($B$9:$BT$108,BW1985,BV1985)</f>
        <v>1000</v>
      </c>
    </row>
    <row r="1986" customFormat="false" ht="9.75" hidden="false" customHeight="true" outlineLevel="0" collapsed="false">
      <c r="BV1986" s="19" t="n">
        <f aca="false">BV1886+1</f>
        <v>19</v>
      </c>
      <c r="BW1986" s="19" t="n">
        <f aca="false">BW1886</f>
        <v>77</v>
      </c>
      <c r="BX1986" s="20" t="n">
        <f aca="false">(BV1986-1)*$CC$114+$CC$112</f>
        <v>-71.772535222083</v>
      </c>
      <c r="BY1986" s="20" t="n">
        <f aca="false">($CC$111+1-BW1986)*$CC$115+$CC$113</f>
        <v>-41.340666671523</v>
      </c>
      <c r="BZ1986" s="20" t="n">
        <f aca="false">INDEX($B$9:$BT$108,BW1986,BV1986)</f>
        <v>1273</v>
      </c>
    </row>
    <row r="1987" customFormat="false" ht="9.75" hidden="false" customHeight="true" outlineLevel="0" collapsed="false">
      <c r="BV1987" s="19" t="n">
        <f aca="false">BV1887+1</f>
        <v>19</v>
      </c>
      <c r="BW1987" s="19" t="n">
        <f aca="false">BW1887</f>
        <v>78</v>
      </c>
      <c r="BX1987" s="20" t="n">
        <f aca="false">(BV1987-1)*$CC$114+$CC$112</f>
        <v>-71.772535222083</v>
      </c>
      <c r="BY1987" s="20" t="n">
        <f aca="false">($CC$111+1-BW1987)*$CC$115+$CC$113</f>
        <v>-42.081333338116</v>
      </c>
      <c r="BZ1987" s="20" t="n">
        <f aca="false">INDEX($B$9:$BT$108,BW1987,BV1987)</f>
        <v>680</v>
      </c>
    </row>
    <row r="1988" customFormat="false" ht="9.75" hidden="false" customHeight="true" outlineLevel="0" collapsed="false">
      <c r="BV1988" s="19" t="n">
        <f aca="false">BV1888+1</f>
        <v>19</v>
      </c>
      <c r="BW1988" s="19" t="n">
        <f aca="false">BW1888</f>
        <v>79</v>
      </c>
      <c r="BX1988" s="20" t="n">
        <f aca="false">(BV1988-1)*$CC$114+$CC$112</f>
        <v>-71.772535222083</v>
      </c>
      <c r="BY1988" s="20" t="n">
        <f aca="false">($CC$111+1-BW1988)*$CC$115+$CC$113</f>
        <v>-42.822000004709</v>
      </c>
      <c r="BZ1988" s="20" t="n">
        <f aca="false">INDEX($B$9:$BT$108,BW1988,BV1988)</f>
        <v>1064</v>
      </c>
    </row>
    <row r="1989" customFormat="false" ht="9.75" hidden="false" customHeight="true" outlineLevel="0" collapsed="false">
      <c r="BV1989" s="19" t="n">
        <f aca="false">BV1889+1</f>
        <v>19</v>
      </c>
      <c r="BW1989" s="19" t="n">
        <f aca="false">BW1889</f>
        <v>80</v>
      </c>
      <c r="BX1989" s="20" t="n">
        <f aca="false">(BV1989-1)*$CC$114+$CC$112</f>
        <v>-71.772535222083</v>
      </c>
      <c r="BY1989" s="20" t="n">
        <f aca="false">($CC$111+1-BW1989)*$CC$115+$CC$113</f>
        <v>-43.562666671302</v>
      </c>
      <c r="BZ1989" s="20" t="n">
        <f aca="false">INDEX($B$9:$BT$108,BW1989,BV1989)</f>
        <v>925</v>
      </c>
    </row>
    <row r="1990" customFormat="false" ht="9.75" hidden="false" customHeight="true" outlineLevel="0" collapsed="false">
      <c r="BV1990" s="19" t="n">
        <f aca="false">BV1890+1</f>
        <v>19</v>
      </c>
      <c r="BW1990" s="19" t="n">
        <f aca="false">BW1890</f>
        <v>81</v>
      </c>
      <c r="BX1990" s="20" t="n">
        <f aca="false">(BV1990-1)*$CC$114+$CC$112</f>
        <v>-71.772535222083</v>
      </c>
      <c r="BY1990" s="20" t="n">
        <f aca="false">($CC$111+1-BW1990)*$CC$115+$CC$113</f>
        <v>-44.303333337895</v>
      </c>
      <c r="BZ1990" s="20" t="n">
        <f aca="false">INDEX($B$9:$BT$108,BW1990,BV1990)</f>
        <v>1134</v>
      </c>
    </row>
    <row r="1991" customFormat="false" ht="9.75" hidden="false" customHeight="true" outlineLevel="0" collapsed="false">
      <c r="BV1991" s="19" t="n">
        <f aca="false">BV1891+1</f>
        <v>19</v>
      </c>
      <c r="BW1991" s="19" t="n">
        <f aca="false">BW1891</f>
        <v>82</v>
      </c>
      <c r="BX1991" s="20" t="n">
        <f aca="false">(BV1991-1)*$CC$114+$CC$112</f>
        <v>-71.772535222083</v>
      </c>
      <c r="BY1991" s="20" t="n">
        <f aca="false">($CC$111+1-BW1991)*$CC$115+$CC$113</f>
        <v>-45.044000004488</v>
      </c>
      <c r="BZ1991" s="20" t="n">
        <f aca="false">INDEX($B$9:$BT$108,BW1991,BV1991)</f>
        <v>834</v>
      </c>
    </row>
    <row r="1992" customFormat="false" ht="9.75" hidden="false" customHeight="true" outlineLevel="0" collapsed="false">
      <c r="BV1992" s="19" t="n">
        <f aca="false">BV1892+1</f>
        <v>19</v>
      </c>
      <c r="BW1992" s="19" t="n">
        <f aca="false">BW1892</f>
        <v>83</v>
      </c>
      <c r="BX1992" s="20" t="n">
        <f aca="false">(BV1992-1)*$CC$114+$CC$112</f>
        <v>-71.772535222083</v>
      </c>
      <c r="BY1992" s="20" t="n">
        <f aca="false">($CC$111+1-BW1992)*$CC$115+$CC$113</f>
        <v>-45.784666671081</v>
      </c>
      <c r="BZ1992" s="20" t="n">
        <f aca="false">INDEX($B$9:$BT$108,BW1992,BV1992)</f>
        <v>989</v>
      </c>
    </row>
    <row r="1993" customFormat="false" ht="9.75" hidden="false" customHeight="true" outlineLevel="0" collapsed="false">
      <c r="BV1993" s="19" t="n">
        <f aca="false">BV1893+1</f>
        <v>19</v>
      </c>
      <c r="BW1993" s="19" t="n">
        <f aca="false">BW1893</f>
        <v>84</v>
      </c>
      <c r="BX1993" s="20" t="n">
        <f aca="false">(BV1993-1)*$CC$114+$CC$112</f>
        <v>-71.772535222083</v>
      </c>
      <c r="BY1993" s="20" t="n">
        <f aca="false">($CC$111+1-BW1993)*$CC$115+$CC$113</f>
        <v>-46.525333337674</v>
      </c>
      <c r="BZ1993" s="20" t="n">
        <f aca="false">INDEX($B$9:$BT$108,BW1993,BV1993)</f>
        <v>1519</v>
      </c>
    </row>
    <row r="1994" customFormat="false" ht="9.75" hidden="false" customHeight="true" outlineLevel="0" collapsed="false">
      <c r="BV1994" s="19" t="n">
        <f aca="false">BV1894+1</f>
        <v>19</v>
      </c>
      <c r="BW1994" s="19" t="n">
        <f aca="false">BW1894</f>
        <v>85</v>
      </c>
      <c r="BX1994" s="20" t="n">
        <f aca="false">(BV1994-1)*$CC$114+$CC$112</f>
        <v>-71.772535222083</v>
      </c>
      <c r="BY1994" s="20" t="n">
        <f aca="false">($CC$111+1-BW1994)*$CC$115+$CC$113</f>
        <v>-47.266000004267</v>
      </c>
      <c r="BZ1994" s="20" t="n">
        <f aca="false">INDEX($B$9:$BT$108,BW1994,BV1994)</f>
        <v>805</v>
      </c>
    </row>
    <row r="1995" customFormat="false" ht="9.75" hidden="false" customHeight="true" outlineLevel="0" collapsed="false">
      <c r="BV1995" s="19" t="n">
        <f aca="false">BV1895+1</f>
        <v>19</v>
      </c>
      <c r="BW1995" s="19" t="n">
        <f aca="false">BW1895</f>
        <v>86</v>
      </c>
      <c r="BX1995" s="20" t="n">
        <f aca="false">(BV1995-1)*$CC$114+$CC$112</f>
        <v>-71.772535222083</v>
      </c>
      <c r="BY1995" s="20" t="n">
        <f aca="false">($CC$111+1-BW1995)*$CC$115+$CC$113</f>
        <v>-48.00666667086</v>
      </c>
      <c r="BZ1995" s="20" t="n">
        <f aca="false">INDEX($B$9:$BT$108,BW1995,BV1995)</f>
        <v>972</v>
      </c>
    </row>
    <row r="1996" customFormat="false" ht="9.75" hidden="false" customHeight="true" outlineLevel="0" collapsed="false">
      <c r="BV1996" s="19" t="n">
        <f aca="false">BV1896+1</f>
        <v>19</v>
      </c>
      <c r="BW1996" s="19" t="n">
        <f aca="false">BW1896</f>
        <v>87</v>
      </c>
      <c r="BX1996" s="20" t="n">
        <f aca="false">(BV1996-1)*$CC$114+$CC$112</f>
        <v>-71.772535222083</v>
      </c>
      <c r="BY1996" s="20" t="n">
        <f aca="false">($CC$111+1-BW1996)*$CC$115+$CC$113</f>
        <v>-48.747333337453</v>
      </c>
      <c r="BZ1996" s="20" t="n">
        <f aca="false">INDEX($B$9:$BT$108,BW1996,BV1996)</f>
        <v>596</v>
      </c>
    </row>
    <row r="1997" customFormat="false" ht="9.75" hidden="false" customHeight="true" outlineLevel="0" collapsed="false">
      <c r="BV1997" s="19" t="n">
        <f aca="false">BV1897+1</f>
        <v>19</v>
      </c>
      <c r="BW1997" s="19" t="n">
        <f aca="false">BW1897</f>
        <v>88</v>
      </c>
      <c r="BX1997" s="20" t="n">
        <f aca="false">(BV1997-1)*$CC$114+$CC$112</f>
        <v>-71.772535222083</v>
      </c>
      <c r="BY1997" s="20" t="n">
        <f aca="false">($CC$111+1-BW1997)*$CC$115+$CC$113</f>
        <v>-49.488000004046</v>
      </c>
      <c r="BZ1997" s="20" t="n">
        <f aca="false">INDEX($B$9:$BT$108,BW1997,BV1997)</f>
        <v>615</v>
      </c>
    </row>
    <row r="1998" customFormat="false" ht="9.75" hidden="false" customHeight="true" outlineLevel="0" collapsed="false">
      <c r="BV1998" s="19" t="n">
        <f aca="false">BV1898+1</f>
        <v>19</v>
      </c>
      <c r="BW1998" s="19" t="n">
        <f aca="false">BW1898</f>
        <v>89</v>
      </c>
      <c r="BX1998" s="20" t="n">
        <f aca="false">(BV1998-1)*$CC$114+$CC$112</f>
        <v>-71.772535222083</v>
      </c>
      <c r="BY1998" s="20" t="n">
        <f aca="false">($CC$111+1-BW1998)*$CC$115+$CC$113</f>
        <v>-50.228666670639</v>
      </c>
      <c r="BZ1998" s="20" t="n">
        <f aca="false">INDEX($B$9:$BT$108,BW1998,BV1998)</f>
        <v>300</v>
      </c>
    </row>
    <row r="1999" customFormat="false" ht="9.75" hidden="false" customHeight="true" outlineLevel="0" collapsed="false">
      <c r="BV1999" s="19" t="n">
        <f aca="false">BV1899+1</f>
        <v>19</v>
      </c>
      <c r="BW1999" s="19" t="n">
        <f aca="false">BW1899</f>
        <v>90</v>
      </c>
      <c r="BX1999" s="20" t="n">
        <f aca="false">(BV1999-1)*$CC$114+$CC$112</f>
        <v>-71.772535222083</v>
      </c>
      <c r="BY1999" s="20" t="n">
        <f aca="false">($CC$111+1-BW1999)*$CC$115+$CC$113</f>
        <v>-50.969333337232</v>
      </c>
      <c r="BZ1999" s="20" t="n">
        <f aca="false">INDEX($B$9:$BT$108,BW1999,BV1999)</f>
        <v>316</v>
      </c>
    </row>
    <row r="2000" customFormat="false" ht="9.75" hidden="false" customHeight="true" outlineLevel="0" collapsed="false">
      <c r="BV2000" s="19" t="n">
        <f aca="false">BV1900+1</f>
        <v>19</v>
      </c>
      <c r="BW2000" s="19" t="n">
        <f aca="false">BW1900</f>
        <v>91</v>
      </c>
      <c r="BX2000" s="20" t="n">
        <f aca="false">(BV2000-1)*$CC$114+$CC$112</f>
        <v>-71.772535222083</v>
      </c>
      <c r="BY2000" s="20" t="n">
        <f aca="false">($CC$111+1-BW2000)*$CC$115+$CC$113</f>
        <v>-51.710000003825</v>
      </c>
      <c r="BZ2000" s="20" t="n">
        <f aca="false">INDEX($B$9:$BT$108,BW2000,BV2000)</f>
        <v>170</v>
      </c>
    </row>
    <row r="2001" customFormat="false" ht="9.75" hidden="false" customHeight="true" outlineLevel="0" collapsed="false">
      <c r="BV2001" s="19" t="n">
        <f aca="false">BV1901+1</f>
        <v>19</v>
      </c>
      <c r="BW2001" s="19" t="n">
        <f aca="false">BW1901</f>
        <v>92</v>
      </c>
      <c r="BX2001" s="20" t="n">
        <f aca="false">(BV2001-1)*$CC$114+$CC$112</f>
        <v>-71.772535222083</v>
      </c>
      <c r="BY2001" s="20" t="n">
        <f aca="false">($CC$111+1-BW2001)*$CC$115+$CC$113</f>
        <v>-52.450666670418</v>
      </c>
      <c r="BZ2001" s="20" t="n">
        <f aca="false">INDEX($B$9:$BT$108,BW2001,BV2001)</f>
        <v>6</v>
      </c>
    </row>
    <row r="2002" customFormat="false" ht="9.75" hidden="false" customHeight="true" outlineLevel="0" collapsed="false">
      <c r="BV2002" s="19" t="n">
        <f aca="false">BV1902+1</f>
        <v>19</v>
      </c>
      <c r="BW2002" s="19" t="n">
        <f aca="false">BW1902</f>
        <v>93</v>
      </c>
      <c r="BX2002" s="20" t="n">
        <f aca="false">(BV2002-1)*$CC$114+$CC$112</f>
        <v>-71.772535222083</v>
      </c>
      <c r="BY2002" s="20" t="n">
        <f aca="false">($CC$111+1-BW2002)*$CC$115+$CC$113</f>
        <v>-53.191333337011</v>
      </c>
      <c r="BZ2002" s="20" t="n">
        <f aca="false">INDEX($B$9:$BT$108,BW2002,BV2002)</f>
        <v>508</v>
      </c>
    </row>
    <row r="2003" customFormat="false" ht="9.75" hidden="false" customHeight="true" outlineLevel="0" collapsed="false">
      <c r="BV2003" s="19" t="n">
        <f aca="false">BV1903+1</f>
        <v>19</v>
      </c>
      <c r="BW2003" s="19" t="n">
        <f aca="false">BW1903</f>
        <v>94</v>
      </c>
      <c r="BX2003" s="20" t="n">
        <f aca="false">(BV2003-1)*$CC$114+$CC$112</f>
        <v>-71.772535222083</v>
      </c>
      <c r="BY2003" s="20" t="n">
        <f aca="false">($CC$111+1-BW2003)*$CC$115+$CC$113</f>
        <v>-53.932000003604</v>
      </c>
      <c r="BZ2003" s="20" t="n">
        <f aca="false">INDEX($B$9:$BT$108,BW2003,BV2003)</f>
        <v>58</v>
      </c>
    </row>
    <row r="2004" customFormat="false" ht="9.75" hidden="false" customHeight="true" outlineLevel="0" collapsed="false">
      <c r="BV2004" s="19" t="n">
        <f aca="false">BV1904+1</f>
        <v>19</v>
      </c>
      <c r="BW2004" s="19" t="n">
        <f aca="false">BW1904</f>
        <v>95</v>
      </c>
      <c r="BX2004" s="20" t="n">
        <f aca="false">(BV2004-1)*$CC$114+$CC$112</f>
        <v>-71.772535222083</v>
      </c>
      <c r="BY2004" s="20" t="n">
        <f aca="false">($CC$111+1-BW2004)*$CC$115+$CC$113</f>
        <v>-54.672666670197</v>
      </c>
      <c r="BZ2004" s="20" t="n">
        <f aca="false">INDEX($B$9:$BT$108,BW2004,BV2004)</f>
        <v>-54</v>
      </c>
    </row>
    <row r="2005" customFormat="false" ht="9.75" hidden="false" customHeight="true" outlineLevel="0" collapsed="false">
      <c r="BV2005" s="19" t="n">
        <f aca="false">BV1905+1</f>
        <v>19</v>
      </c>
      <c r="BW2005" s="19" t="n">
        <f aca="false">BW1905</f>
        <v>96</v>
      </c>
      <c r="BX2005" s="20" t="n">
        <f aca="false">(BV2005-1)*$CC$114+$CC$112</f>
        <v>-71.772535222083</v>
      </c>
      <c r="BY2005" s="20" t="n">
        <f aca="false">($CC$111+1-BW2005)*$CC$115+$CC$113</f>
        <v>-55.41333333679</v>
      </c>
      <c r="BZ2005" s="20" t="n">
        <f aca="false">INDEX($B$9:$BT$108,BW2005,BV2005)</f>
        <v>-2142</v>
      </c>
    </row>
    <row r="2006" customFormat="false" ht="9.75" hidden="false" customHeight="true" outlineLevel="0" collapsed="false">
      <c r="BV2006" s="19" t="n">
        <f aca="false">BV1906+1</f>
        <v>19</v>
      </c>
      <c r="BW2006" s="19" t="n">
        <f aca="false">BW1906</f>
        <v>97</v>
      </c>
      <c r="BX2006" s="20" t="n">
        <f aca="false">(BV2006-1)*$CC$114+$CC$112</f>
        <v>-71.772535222083</v>
      </c>
      <c r="BY2006" s="20" t="n">
        <f aca="false">($CC$111+1-BW2006)*$CC$115+$CC$113</f>
        <v>-56.154000003383</v>
      </c>
      <c r="BZ2006" s="20" t="n">
        <f aca="false">INDEX($B$9:$BT$108,BW2006,BV2006)</f>
        <v>-4027</v>
      </c>
    </row>
    <row r="2007" customFormat="false" ht="9.75" hidden="false" customHeight="true" outlineLevel="0" collapsed="false">
      <c r="BV2007" s="19" t="n">
        <f aca="false">BV1907+1</f>
        <v>19</v>
      </c>
      <c r="BW2007" s="19" t="n">
        <f aca="false">BW1907</f>
        <v>98</v>
      </c>
      <c r="BX2007" s="20" t="n">
        <f aca="false">(BV2007-1)*$CC$114+$CC$112</f>
        <v>-71.772535222083</v>
      </c>
      <c r="BY2007" s="20" t="n">
        <f aca="false">($CC$111+1-BW2007)*$CC$115+$CC$113</f>
        <v>-56.894666669976</v>
      </c>
      <c r="BZ2007" s="20" t="n">
        <f aca="false">INDEX($B$9:$BT$108,BW2007,BV2007)</f>
        <v>-4092</v>
      </c>
    </row>
    <row r="2008" customFormat="false" ht="9.75" hidden="false" customHeight="true" outlineLevel="0" collapsed="false">
      <c r="BV2008" s="19" t="n">
        <f aca="false">BV1908+1</f>
        <v>19</v>
      </c>
      <c r="BW2008" s="19" t="n">
        <f aca="false">BW1908</f>
        <v>99</v>
      </c>
      <c r="BX2008" s="20" t="n">
        <f aca="false">(BV2008-1)*$CC$114+$CC$112</f>
        <v>-71.772535222083</v>
      </c>
      <c r="BY2008" s="20" t="n">
        <f aca="false">($CC$111+1-BW2008)*$CC$115+$CC$113</f>
        <v>-57.635333336569</v>
      </c>
      <c r="BZ2008" s="20" t="n">
        <f aca="false">INDEX($B$9:$BT$108,BW2008,BV2008)</f>
        <v>-4063</v>
      </c>
    </row>
    <row r="2009" customFormat="false" ht="9.75" hidden="false" customHeight="true" outlineLevel="0" collapsed="false">
      <c r="BV2009" s="19" t="n">
        <f aca="false">BV1909+1</f>
        <v>19</v>
      </c>
      <c r="BW2009" s="19" t="n">
        <f aca="false">BW1909</f>
        <v>100</v>
      </c>
      <c r="BX2009" s="20" t="n">
        <f aca="false">(BV2009-1)*$CC$114+$CC$112</f>
        <v>-71.772535222083</v>
      </c>
      <c r="BY2009" s="20" t="n">
        <f aca="false">($CC$111+1-BW2009)*$CC$115+$CC$113</f>
        <v>-58.376000003162</v>
      </c>
      <c r="BZ2009" s="20" t="n">
        <f aca="false">INDEX($B$9:$BT$108,BW2009,BV2009)</f>
        <v>-4055</v>
      </c>
    </row>
    <row r="2010" customFormat="false" ht="9.75" hidden="false" customHeight="true" outlineLevel="0" collapsed="false">
      <c r="BV2010" s="19" t="n">
        <f aca="false">BV1910+1</f>
        <v>20</v>
      </c>
      <c r="BW2010" s="19" t="n">
        <f aca="false">BW1910</f>
        <v>1</v>
      </c>
      <c r="BX2010" s="20" t="n">
        <f aca="false">(BV2010-1)*$CC$114+$CC$112</f>
        <v>-71.029342733894</v>
      </c>
      <c r="BY2010" s="20" t="n">
        <f aca="false">($CC$111+1-BW2010)*$CC$115+$CC$113</f>
        <v>14.949999989545</v>
      </c>
      <c r="BZ2010" s="20" t="n">
        <f aca="false">INDEX($B$9:$BT$108,BW2010,BV2010)</f>
        <v>-4228</v>
      </c>
    </row>
    <row r="2011" customFormat="false" ht="9.75" hidden="false" customHeight="true" outlineLevel="0" collapsed="false">
      <c r="BV2011" s="19" t="n">
        <f aca="false">BV1911+1</f>
        <v>20</v>
      </c>
      <c r="BW2011" s="19" t="n">
        <f aca="false">BW1911</f>
        <v>2</v>
      </c>
      <c r="BX2011" s="20" t="n">
        <f aca="false">(BV2011-1)*$CC$114+$CC$112</f>
        <v>-71.029342733894</v>
      </c>
      <c r="BY2011" s="20" t="n">
        <f aca="false">($CC$111+1-BW2011)*$CC$115+$CC$113</f>
        <v>14.209333322952</v>
      </c>
      <c r="BZ2011" s="20" t="n">
        <f aca="false">INDEX($B$9:$BT$108,BW2011,BV2011)</f>
        <v>-4574</v>
      </c>
    </row>
    <row r="2012" customFormat="false" ht="9.75" hidden="false" customHeight="true" outlineLevel="0" collapsed="false">
      <c r="BV2012" s="19" t="n">
        <f aca="false">BV1912+1</f>
        <v>20</v>
      </c>
      <c r="BW2012" s="19" t="n">
        <f aca="false">BW1912</f>
        <v>3</v>
      </c>
      <c r="BX2012" s="20" t="n">
        <f aca="false">(BV2012-1)*$CC$114+$CC$112</f>
        <v>-71.029342733894</v>
      </c>
      <c r="BY2012" s="20" t="n">
        <f aca="false">($CC$111+1-BW2012)*$CC$115+$CC$113</f>
        <v>13.468666656359</v>
      </c>
      <c r="BZ2012" s="20" t="n">
        <f aca="false">INDEX($B$9:$BT$108,BW2012,BV2012)</f>
        <v>-1158</v>
      </c>
    </row>
    <row r="2013" customFormat="false" ht="9.75" hidden="false" customHeight="true" outlineLevel="0" collapsed="false">
      <c r="BV2013" s="19" t="n">
        <f aca="false">BV1913+1</f>
        <v>20</v>
      </c>
      <c r="BW2013" s="19" t="n">
        <f aca="false">BW1913</f>
        <v>4</v>
      </c>
      <c r="BX2013" s="20" t="n">
        <f aca="false">(BV2013-1)*$CC$114+$CC$112</f>
        <v>-71.029342733894</v>
      </c>
      <c r="BY2013" s="20" t="n">
        <f aca="false">($CC$111+1-BW2013)*$CC$115+$CC$113</f>
        <v>12.727999989766</v>
      </c>
      <c r="BZ2013" s="20" t="n">
        <f aca="false">INDEX($B$9:$BT$108,BW2013,BV2013)</f>
        <v>-58</v>
      </c>
    </row>
    <row r="2014" customFormat="false" ht="9.75" hidden="false" customHeight="true" outlineLevel="0" collapsed="false">
      <c r="BV2014" s="19" t="n">
        <f aca="false">BV1914+1</f>
        <v>20</v>
      </c>
      <c r="BW2014" s="19" t="n">
        <f aca="false">BW1914</f>
        <v>5</v>
      </c>
      <c r="BX2014" s="20" t="n">
        <f aca="false">(BV2014-1)*$CC$114+$CC$112</f>
        <v>-71.029342733894</v>
      </c>
      <c r="BY2014" s="20" t="n">
        <f aca="false">($CC$111+1-BW2014)*$CC$115+$CC$113</f>
        <v>11.987333323173</v>
      </c>
      <c r="BZ2014" s="20" t="n">
        <f aca="false">INDEX($B$9:$BT$108,BW2014,BV2014)</f>
        <v>-14</v>
      </c>
    </row>
    <row r="2015" customFormat="false" ht="9.75" hidden="false" customHeight="true" outlineLevel="0" collapsed="false">
      <c r="BV2015" s="19" t="n">
        <f aca="false">BV1915+1</f>
        <v>20</v>
      </c>
      <c r="BW2015" s="19" t="n">
        <f aca="false">BW1915</f>
        <v>6</v>
      </c>
      <c r="BX2015" s="20" t="n">
        <f aca="false">(BV2015-1)*$CC$114+$CC$112</f>
        <v>-71.029342733894</v>
      </c>
      <c r="BY2015" s="20" t="n">
        <f aca="false">($CC$111+1-BW2015)*$CC$115+$CC$113</f>
        <v>11.24666665658</v>
      </c>
      <c r="BZ2015" s="20" t="n">
        <f aca="false">INDEX($B$9:$BT$108,BW2015,BV2015)</f>
        <v>237</v>
      </c>
    </row>
    <row r="2016" customFormat="false" ht="9.75" hidden="false" customHeight="true" outlineLevel="0" collapsed="false">
      <c r="BV2016" s="19" t="n">
        <f aca="false">BV1916+1</f>
        <v>20</v>
      </c>
      <c r="BW2016" s="19" t="n">
        <f aca="false">BW1916</f>
        <v>7</v>
      </c>
      <c r="BX2016" s="20" t="n">
        <f aca="false">(BV2016-1)*$CC$114+$CC$112</f>
        <v>-71.029342733894</v>
      </c>
      <c r="BY2016" s="20" t="n">
        <f aca="false">($CC$111+1-BW2016)*$CC$115+$CC$113</f>
        <v>10.505999989987</v>
      </c>
      <c r="BZ2016" s="20" t="n">
        <f aca="false">INDEX($B$9:$BT$108,BW2016,BV2016)</f>
        <v>562</v>
      </c>
    </row>
    <row r="2017" customFormat="false" ht="9.75" hidden="false" customHeight="true" outlineLevel="0" collapsed="false">
      <c r="BV2017" s="19" t="n">
        <f aca="false">BV1917+1</f>
        <v>20</v>
      </c>
      <c r="BW2017" s="19" t="n">
        <f aca="false">BW1917</f>
        <v>8</v>
      </c>
      <c r="BX2017" s="20" t="n">
        <f aca="false">(BV2017-1)*$CC$114+$CC$112</f>
        <v>-71.029342733894</v>
      </c>
      <c r="BY2017" s="20" t="n">
        <f aca="false">($CC$111+1-BW2017)*$CC$115+$CC$113</f>
        <v>9.76533332339398</v>
      </c>
      <c r="BZ2017" s="20" t="n">
        <f aca="false">INDEX($B$9:$BT$108,BW2017,BV2017)</f>
        <v>507</v>
      </c>
    </row>
    <row r="2018" customFormat="false" ht="9.75" hidden="false" customHeight="true" outlineLevel="0" collapsed="false">
      <c r="BV2018" s="19" t="n">
        <f aca="false">BV1918+1</f>
        <v>20</v>
      </c>
      <c r="BW2018" s="19" t="n">
        <f aca="false">BW1918</f>
        <v>9</v>
      </c>
      <c r="BX2018" s="20" t="n">
        <f aca="false">(BV2018-1)*$CC$114+$CC$112</f>
        <v>-71.029342733894</v>
      </c>
      <c r="BY2018" s="20" t="n">
        <f aca="false">($CC$111+1-BW2018)*$CC$115+$CC$113</f>
        <v>9.02466665680098</v>
      </c>
      <c r="BZ2018" s="20" t="n">
        <f aca="false">INDEX($B$9:$BT$108,BW2018,BV2018)</f>
        <v>1386</v>
      </c>
    </row>
    <row r="2019" customFormat="false" ht="9.75" hidden="false" customHeight="true" outlineLevel="0" collapsed="false">
      <c r="BV2019" s="19" t="n">
        <f aca="false">BV1919+1</f>
        <v>20</v>
      </c>
      <c r="BW2019" s="19" t="n">
        <f aca="false">BW1919</f>
        <v>10</v>
      </c>
      <c r="BX2019" s="20" t="n">
        <f aca="false">(BV2019-1)*$CC$114+$CC$112</f>
        <v>-71.029342733894</v>
      </c>
      <c r="BY2019" s="20" t="n">
        <f aca="false">($CC$111+1-BW2019)*$CC$115+$CC$113</f>
        <v>8.28399999020798</v>
      </c>
      <c r="BZ2019" s="20" t="n">
        <f aca="false">INDEX($B$9:$BT$108,BW2019,BV2019)</f>
        <v>171</v>
      </c>
    </row>
    <row r="2020" customFormat="false" ht="9.75" hidden="false" customHeight="true" outlineLevel="0" collapsed="false">
      <c r="BV2020" s="19" t="n">
        <f aca="false">BV1920+1</f>
        <v>20</v>
      </c>
      <c r="BW2020" s="19" t="n">
        <f aca="false">BW1920</f>
        <v>11</v>
      </c>
      <c r="BX2020" s="20" t="n">
        <f aca="false">(BV2020-1)*$CC$114+$CC$112</f>
        <v>-71.029342733894</v>
      </c>
      <c r="BY2020" s="20" t="n">
        <f aca="false">($CC$111+1-BW2020)*$CC$115+$CC$113</f>
        <v>7.54333332361498</v>
      </c>
      <c r="BZ2020" s="20" t="n">
        <f aca="false">INDEX($B$9:$BT$108,BW2020,BV2020)</f>
        <v>129</v>
      </c>
    </row>
    <row r="2021" customFormat="false" ht="9.75" hidden="false" customHeight="true" outlineLevel="0" collapsed="false">
      <c r="BV2021" s="19" t="n">
        <f aca="false">BV1921+1</f>
        <v>20</v>
      </c>
      <c r="BW2021" s="19" t="n">
        <f aca="false">BW1921</f>
        <v>12</v>
      </c>
      <c r="BX2021" s="20" t="n">
        <f aca="false">(BV2021-1)*$CC$114+$CC$112</f>
        <v>-71.029342733894</v>
      </c>
      <c r="BY2021" s="20" t="n">
        <f aca="false">($CC$111+1-BW2021)*$CC$115+$CC$113</f>
        <v>6.80266665702199</v>
      </c>
      <c r="BZ2021" s="20" t="n">
        <f aca="false">INDEX($B$9:$BT$108,BW2021,BV2021)</f>
        <v>114</v>
      </c>
    </row>
    <row r="2022" customFormat="false" ht="9.75" hidden="false" customHeight="true" outlineLevel="0" collapsed="false">
      <c r="BV2022" s="19" t="n">
        <f aca="false">BV1922+1</f>
        <v>20</v>
      </c>
      <c r="BW2022" s="19" t="n">
        <f aca="false">BW1922</f>
        <v>13</v>
      </c>
      <c r="BX2022" s="20" t="n">
        <f aca="false">(BV2022-1)*$CC$114+$CC$112</f>
        <v>-71.029342733894</v>
      </c>
      <c r="BY2022" s="20" t="n">
        <f aca="false">($CC$111+1-BW2022)*$CC$115+$CC$113</f>
        <v>6.06199999042899</v>
      </c>
      <c r="BZ2022" s="20" t="n">
        <f aca="false">INDEX($B$9:$BT$108,BW2022,BV2022)</f>
        <v>114</v>
      </c>
    </row>
    <row r="2023" customFormat="false" ht="9.75" hidden="false" customHeight="true" outlineLevel="0" collapsed="false">
      <c r="BV2023" s="19" t="n">
        <f aca="false">BV1923+1</f>
        <v>20</v>
      </c>
      <c r="BW2023" s="19" t="n">
        <f aca="false">BW1923</f>
        <v>14</v>
      </c>
      <c r="BX2023" s="20" t="n">
        <f aca="false">(BV2023-1)*$CC$114+$CC$112</f>
        <v>-71.029342733894</v>
      </c>
      <c r="BY2023" s="20" t="n">
        <f aca="false">($CC$111+1-BW2023)*$CC$115+$CC$113</f>
        <v>5.32133332383599</v>
      </c>
      <c r="BZ2023" s="20" t="n">
        <f aca="false">INDEX($B$9:$BT$108,BW2023,BV2023)</f>
        <v>130</v>
      </c>
    </row>
    <row r="2024" customFormat="false" ht="9.75" hidden="false" customHeight="true" outlineLevel="0" collapsed="false">
      <c r="BV2024" s="19" t="n">
        <f aca="false">BV1924+1</f>
        <v>20</v>
      </c>
      <c r="BW2024" s="19" t="n">
        <f aca="false">BW1924</f>
        <v>15</v>
      </c>
      <c r="BX2024" s="20" t="n">
        <f aca="false">(BV2024-1)*$CC$114+$CC$112</f>
        <v>-71.029342733894</v>
      </c>
      <c r="BY2024" s="20" t="n">
        <f aca="false">($CC$111+1-BW2024)*$CC$115+$CC$113</f>
        <v>4.58066665724299</v>
      </c>
      <c r="BZ2024" s="20" t="n">
        <f aca="false">INDEX($B$9:$BT$108,BW2024,BV2024)</f>
        <v>141</v>
      </c>
    </row>
    <row r="2025" customFormat="false" ht="9.75" hidden="false" customHeight="true" outlineLevel="0" collapsed="false">
      <c r="BV2025" s="19" t="n">
        <f aca="false">BV1925+1</f>
        <v>20</v>
      </c>
      <c r="BW2025" s="19" t="n">
        <f aca="false">BW1925</f>
        <v>16</v>
      </c>
      <c r="BX2025" s="20" t="n">
        <f aca="false">(BV2025-1)*$CC$114+$CC$112</f>
        <v>-71.029342733894</v>
      </c>
      <c r="BY2025" s="20" t="n">
        <f aca="false">($CC$111+1-BW2025)*$CC$115+$CC$113</f>
        <v>3.83999999064999</v>
      </c>
      <c r="BZ2025" s="20" t="n">
        <f aca="false">INDEX($B$9:$BT$108,BW2025,BV2025)</f>
        <v>225</v>
      </c>
    </row>
    <row r="2026" customFormat="false" ht="9.75" hidden="false" customHeight="true" outlineLevel="0" collapsed="false">
      <c r="BV2026" s="19" t="n">
        <f aca="false">BV1926+1</f>
        <v>20</v>
      </c>
      <c r="BW2026" s="19" t="n">
        <f aca="false">BW1926</f>
        <v>17</v>
      </c>
      <c r="BX2026" s="20" t="n">
        <f aca="false">(BV2026-1)*$CC$114+$CC$112</f>
        <v>-71.029342733894</v>
      </c>
      <c r="BY2026" s="20" t="n">
        <f aca="false">($CC$111+1-BW2026)*$CC$115+$CC$113</f>
        <v>3.09933332405699</v>
      </c>
      <c r="BZ2026" s="20" t="n">
        <f aca="false">INDEX($B$9:$BT$108,BW2026,BV2026)</f>
        <v>191</v>
      </c>
    </row>
    <row r="2027" customFormat="false" ht="9.75" hidden="false" customHeight="true" outlineLevel="0" collapsed="false">
      <c r="BV2027" s="19" t="n">
        <f aca="false">BV1927+1</f>
        <v>20</v>
      </c>
      <c r="BW2027" s="19" t="n">
        <f aca="false">BW1927</f>
        <v>18</v>
      </c>
      <c r="BX2027" s="20" t="n">
        <f aca="false">(BV2027-1)*$CC$114+$CC$112</f>
        <v>-71.029342733894</v>
      </c>
      <c r="BY2027" s="20" t="n">
        <f aca="false">($CC$111+1-BW2027)*$CC$115+$CC$113</f>
        <v>2.35866665746399</v>
      </c>
      <c r="BZ2027" s="20" t="n">
        <f aca="false">INDEX($B$9:$BT$108,BW2027,BV2027)</f>
        <v>167</v>
      </c>
    </row>
    <row r="2028" customFormat="false" ht="9.75" hidden="false" customHeight="true" outlineLevel="0" collapsed="false">
      <c r="BV2028" s="19" t="n">
        <f aca="false">BV1928+1</f>
        <v>20</v>
      </c>
      <c r="BW2028" s="19" t="n">
        <f aca="false">BW1928</f>
        <v>19</v>
      </c>
      <c r="BX2028" s="20" t="n">
        <f aca="false">(BV2028-1)*$CC$114+$CC$112</f>
        <v>-71.029342733894</v>
      </c>
      <c r="BY2028" s="20" t="n">
        <f aca="false">($CC$111+1-BW2028)*$CC$115+$CC$113</f>
        <v>1.61799999087099</v>
      </c>
      <c r="BZ2028" s="20" t="n">
        <f aca="false">INDEX($B$9:$BT$108,BW2028,BV2028)</f>
        <v>195</v>
      </c>
    </row>
    <row r="2029" customFormat="false" ht="9.75" hidden="false" customHeight="true" outlineLevel="0" collapsed="false">
      <c r="BV2029" s="19" t="n">
        <f aca="false">BV1929+1</f>
        <v>20</v>
      </c>
      <c r="BW2029" s="19" t="n">
        <f aca="false">BW1929</f>
        <v>20</v>
      </c>
      <c r="BX2029" s="20" t="n">
        <f aca="false">(BV2029-1)*$CC$114+$CC$112</f>
        <v>-71.029342733894</v>
      </c>
      <c r="BY2029" s="20" t="n">
        <f aca="false">($CC$111+1-BW2029)*$CC$115+$CC$113</f>
        <v>0.877333324277991</v>
      </c>
      <c r="BZ2029" s="20" t="n">
        <f aca="false">INDEX($B$9:$BT$108,BW2029,BV2029)</f>
        <v>228</v>
      </c>
    </row>
    <row r="2030" customFormat="false" ht="9.75" hidden="false" customHeight="true" outlineLevel="0" collapsed="false">
      <c r="BV2030" s="19" t="n">
        <f aca="false">BV1930+1</f>
        <v>20</v>
      </c>
      <c r="BW2030" s="19" t="n">
        <f aca="false">BW1930</f>
        <v>21</v>
      </c>
      <c r="BX2030" s="20" t="n">
        <f aca="false">(BV2030-1)*$CC$114+$CC$112</f>
        <v>-71.029342733894</v>
      </c>
      <c r="BY2030" s="20" t="n">
        <f aca="false">($CC$111+1-BW2030)*$CC$115+$CC$113</f>
        <v>0.136666657684991</v>
      </c>
      <c r="BZ2030" s="20" t="n">
        <f aca="false">INDEX($B$9:$BT$108,BW2030,BV2030)</f>
        <v>90</v>
      </c>
    </row>
    <row r="2031" customFormat="false" ht="9.75" hidden="false" customHeight="true" outlineLevel="0" collapsed="false">
      <c r="BV2031" s="19" t="n">
        <f aca="false">BV1931+1</f>
        <v>20</v>
      </c>
      <c r="BW2031" s="19" t="n">
        <f aca="false">BW1931</f>
        <v>22</v>
      </c>
      <c r="BX2031" s="20" t="n">
        <f aca="false">(BV2031-1)*$CC$114+$CC$112</f>
        <v>-71.029342733894</v>
      </c>
      <c r="BY2031" s="20" t="n">
        <f aca="false">($CC$111+1-BW2031)*$CC$115+$CC$113</f>
        <v>-0.60400000890801</v>
      </c>
      <c r="BZ2031" s="20" t="n">
        <f aca="false">INDEX($B$9:$BT$108,BW2031,BV2031)</f>
        <v>88</v>
      </c>
    </row>
    <row r="2032" customFormat="false" ht="9.75" hidden="false" customHeight="true" outlineLevel="0" collapsed="false">
      <c r="BV2032" s="19" t="n">
        <f aca="false">BV1932+1</f>
        <v>20</v>
      </c>
      <c r="BW2032" s="19" t="n">
        <f aca="false">BW1932</f>
        <v>23</v>
      </c>
      <c r="BX2032" s="20" t="n">
        <f aca="false">(BV2032-1)*$CC$114+$CC$112</f>
        <v>-71.029342733894</v>
      </c>
      <c r="BY2032" s="20" t="n">
        <f aca="false">($CC$111+1-BW2032)*$CC$115+$CC$113</f>
        <v>-1.34466667550101</v>
      </c>
      <c r="BZ2032" s="20" t="n">
        <f aca="false">INDEX($B$9:$BT$108,BW2032,BV2032)</f>
        <v>100</v>
      </c>
    </row>
    <row r="2033" customFormat="false" ht="9.75" hidden="false" customHeight="true" outlineLevel="0" collapsed="false">
      <c r="BV2033" s="19" t="n">
        <f aca="false">BV1933+1</f>
        <v>20</v>
      </c>
      <c r="BW2033" s="19" t="n">
        <f aca="false">BW1933</f>
        <v>24</v>
      </c>
      <c r="BX2033" s="20" t="n">
        <f aca="false">(BV2033-1)*$CC$114+$CC$112</f>
        <v>-71.029342733894</v>
      </c>
      <c r="BY2033" s="20" t="n">
        <f aca="false">($CC$111+1-BW2033)*$CC$115+$CC$113</f>
        <v>-2.08533334209401</v>
      </c>
      <c r="BZ2033" s="20" t="n">
        <f aca="false">INDEX($B$9:$BT$108,BW2033,BV2033)</f>
        <v>90</v>
      </c>
    </row>
    <row r="2034" customFormat="false" ht="9.75" hidden="false" customHeight="true" outlineLevel="0" collapsed="false">
      <c r="BV2034" s="19" t="n">
        <f aca="false">BV1934+1</f>
        <v>20</v>
      </c>
      <c r="BW2034" s="19" t="n">
        <f aca="false">BW1934</f>
        <v>25</v>
      </c>
      <c r="BX2034" s="20" t="n">
        <f aca="false">(BV2034-1)*$CC$114+$CC$112</f>
        <v>-71.029342733894</v>
      </c>
      <c r="BY2034" s="20" t="n">
        <f aca="false">($CC$111+1-BW2034)*$CC$115+$CC$113</f>
        <v>-2.82600000868701</v>
      </c>
      <c r="BZ2034" s="20" t="n">
        <f aca="false">INDEX($B$9:$BT$108,BW2034,BV2034)</f>
        <v>100</v>
      </c>
    </row>
    <row r="2035" customFormat="false" ht="9.75" hidden="false" customHeight="true" outlineLevel="0" collapsed="false">
      <c r="BV2035" s="19" t="n">
        <f aca="false">BV1935+1</f>
        <v>20</v>
      </c>
      <c r="BW2035" s="19" t="n">
        <f aca="false">BW1935</f>
        <v>26</v>
      </c>
      <c r="BX2035" s="20" t="n">
        <f aca="false">(BV2035-1)*$CC$114+$CC$112</f>
        <v>-71.029342733894</v>
      </c>
      <c r="BY2035" s="20" t="n">
        <f aca="false">($CC$111+1-BW2035)*$CC$115+$CC$113</f>
        <v>-3.56666667528001</v>
      </c>
      <c r="BZ2035" s="20" t="n">
        <f aca="false">INDEX($B$9:$BT$108,BW2035,BV2035)</f>
        <v>92</v>
      </c>
    </row>
    <row r="2036" customFormat="false" ht="9.75" hidden="false" customHeight="true" outlineLevel="0" collapsed="false">
      <c r="BV2036" s="19" t="n">
        <f aca="false">BV1936+1</f>
        <v>20</v>
      </c>
      <c r="BW2036" s="19" t="n">
        <f aca="false">BW1936</f>
        <v>27</v>
      </c>
      <c r="BX2036" s="20" t="n">
        <f aca="false">(BV2036-1)*$CC$114+$CC$112</f>
        <v>-71.029342733894</v>
      </c>
      <c r="BY2036" s="20" t="n">
        <f aca="false">($CC$111+1-BW2036)*$CC$115+$CC$113</f>
        <v>-4.30733334187301</v>
      </c>
      <c r="BZ2036" s="20" t="n">
        <f aca="false">INDEX($B$9:$BT$108,BW2036,BV2036)</f>
        <v>94</v>
      </c>
    </row>
    <row r="2037" customFormat="false" ht="9.75" hidden="false" customHeight="true" outlineLevel="0" collapsed="false">
      <c r="BV2037" s="19" t="n">
        <f aca="false">BV1937+1</f>
        <v>20</v>
      </c>
      <c r="BW2037" s="19" t="n">
        <f aca="false">BW1937</f>
        <v>28</v>
      </c>
      <c r="BX2037" s="20" t="n">
        <f aca="false">(BV2037-1)*$CC$114+$CC$112</f>
        <v>-71.029342733894</v>
      </c>
      <c r="BY2037" s="20" t="n">
        <f aca="false">($CC$111+1-BW2037)*$CC$115+$CC$113</f>
        <v>-5.04800000846601</v>
      </c>
      <c r="BZ2037" s="20" t="n">
        <f aca="false">INDEX($B$9:$BT$108,BW2037,BV2037)</f>
        <v>100</v>
      </c>
    </row>
    <row r="2038" customFormat="false" ht="9.75" hidden="false" customHeight="true" outlineLevel="0" collapsed="false">
      <c r="BV2038" s="19" t="n">
        <f aca="false">BV1938+1</f>
        <v>20</v>
      </c>
      <c r="BW2038" s="19" t="n">
        <f aca="false">BW1938</f>
        <v>29</v>
      </c>
      <c r="BX2038" s="20" t="n">
        <f aca="false">(BV2038-1)*$CC$114+$CC$112</f>
        <v>-71.029342733894</v>
      </c>
      <c r="BY2038" s="20" t="n">
        <f aca="false">($CC$111+1-BW2038)*$CC$115+$CC$113</f>
        <v>-5.78866667505901</v>
      </c>
      <c r="BZ2038" s="20" t="n">
        <f aca="false">INDEX($B$9:$BT$108,BW2038,BV2038)</f>
        <v>115</v>
      </c>
    </row>
    <row r="2039" customFormat="false" ht="9.75" hidden="false" customHeight="true" outlineLevel="0" collapsed="false">
      <c r="BV2039" s="19" t="n">
        <f aca="false">BV1939+1</f>
        <v>20</v>
      </c>
      <c r="BW2039" s="19" t="n">
        <f aca="false">BW1939</f>
        <v>30</v>
      </c>
      <c r="BX2039" s="20" t="n">
        <f aca="false">(BV2039-1)*$CC$114+$CC$112</f>
        <v>-71.029342733894</v>
      </c>
      <c r="BY2039" s="20" t="n">
        <f aca="false">($CC$111+1-BW2039)*$CC$115+$CC$113</f>
        <v>-6.52933334165201</v>
      </c>
      <c r="BZ2039" s="20" t="n">
        <f aca="false">INDEX($B$9:$BT$108,BW2039,BV2039)</f>
        <v>178</v>
      </c>
    </row>
    <row r="2040" customFormat="false" ht="9.75" hidden="false" customHeight="true" outlineLevel="0" collapsed="false">
      <c r="BV2040" s="19" t="n">
        <f aca="false">BV1940+1</f>
        <v>20</v>
      </c>
      <c r="BW2040" s="19" t="n">
        <f aca="false">BW1940</f>
        <v>31</v>
      </c>
      <c r="BX2040" s="20" t="n">
        <f aca="false">(BV2040-1)*$CC$114+$CC$112</f>
        <v>-71.029342733894</v>
      </c>
      <c r="BY2040" s="20" t="n">
        <f aca="false">($CC$111+1-BW2040)*$CC$115+$CC$113</f>
        <v>-7.27000000824501</v>
      </c>
      <c r="BZ2040" s="20" t="n">
        <f aca="false">INDEX($B$9:$BT$108,BW2040,BV2040)</f>
        <v>200</v>
      </c>
    </row>
    <row r="2041" customFormat="false" ht="9.75" hidden="false" customHeight="true" outlineLevel="0" collapsed="false">
      <c r="BV2041" s="19" t="n">
        <f aca="false">BV1941+1</f>
        <v>20</v>
      </c>
      <c r="BW2041" s="19" t="n">
        <f aca="false">BW1941</f>
        <v>32</v>
      </c>
      <c r="BX2041" s="20" t="n">
        <f aca="false">(BV2041-1)*$CC$114+$CC$112</f>
        <v>-71.029342733894</v>
      </c>
      <c r="BY2041" s="20" t="n">
        <f aca="false">($CC$111+1-BW2041)*$CC$115+$CC$113</f>
        <v>-8.01066667483801</v>
      </c>
      <c r="BZ2041" s="20" t="n">
        <f aca="false">INDEX($B$9:$BT$108,BW2041,BV2041)</f>
        <v>200</v>
      </c>
    </row>
    <row r="2042" customFormat="false" ht="9.75" hidden="false" customHeight="true" outlineLevel="0" collapsed="false">
      <c r="BV2042" s="19" t="n">
        <f aca="false">BV1942+1</f>
        <v>20</v>
      </c>
      <c r="BW2042" s="19" t="n">
        <f aca="false">BW1942</f>
        <v>33</v>
      </c>
      <c r="BX2042" s="20" t="n">
        <f aca="false">(BV2042-1)*$CC$114+$CC$112</f>
        <v>-71.029342733894</v>
      </c>
      <c r="BY2042" s="20" t="n">
        <f aca="false">($CC$111+1-BW2042)*$CC$115+$CC$113</f>
        <v>-8.75133334143101</v>
      </c>
      <c r="BZ2042" s="20" t="n">
        <f aca="false">INDEX($B$9:$BT$108,BW2042,BV2042)</f>
        <v>200</v>
      </c>
    </row>
    <row r="2043" customFormat="false" ht="9.75" hidden="false" customHeight="true" outlineLevel="0" collapsed="false">
      <c r="BV2043" s="19" t="n">
        <f aca="false">BV1943+1</f>
        <v>20</v>
      </c>
      <c r="BW2043" s="19" t="n">
        <f aca="false">BW1943</f>
        <v>34</v>
      </c>
      <c r="BX2043" s="20" t="n">
        <f aca="false">(BV2043-1)*$CC$114+$CC$112</f>
        <v>-71.029342733894</v>
      </c>
      <c r="BY2043" s="20" t="n">
        <f aca="false">($CC$111+1-BW2043)*$CC$115+$CC$113</f>
        <v>-9.49200000802401</v>
      </c>
      <c r="BZ2043" s="20" t="n">
        <f aca="false">INDEX($B$9:$BT$108,BW2043,BV2043)</f>
        <v>306</v>
      </c>
    </row>
    <row r="2044" customFormat="false" ht="9.75" hidden="false" customHeight="true" outlineLevel="0" collapsed="false">
      <c r="BV2044" s="19" t="n">
        <f aca="false">BV1944+1</f>
        <v>20</v>
      </c>
      <c r="BW2044" s="19" t="n">
        <f aca="false">BW1944</f>
        <v>35</v>
      </c>
      <c r="BX2044" s="20" t="n">
        <f aca="false">(BV2044-1)*$CC$114+$CC$112</f>
        <v>-71.029342733894</v>
      </c>
      <c r="BY2044" s="20" t="n">
        <f aca="false">($CC$111+1-BW2044)*$CC$115+$CC$113</f>
        <v>-10.232666674617</v>
      </c>
      <c r="BZ2044" s="20" t="n">
        <f aca="false">INDEX($B$9:$BT$108,BW2044,BV2044)</f>
        <v>297</v>
      </c>
    </row>
    <row r="2045" customFormat="false" ht="9.75" hidden="false" customHeight="true" outlineLevel="0" collapsed="false">
      <c r="BV2045" s="19" t="n">
        <f aca="false">BV1945+1</f>
        <v>20</v>
      </c>
      <c r="BW2045" s="19" t="n">
        <f aca="false">BW1945</f>
        <v>36</v>
      </c>
      <c r="BX2045" s="20" t="n">
        <f aca="false">(BV2045-1)*$CC$114+$CC$112</f>
        <v>-71.029342733894</v>
      </c>
      <c r="BY2045" s="20" t="n">
        <f aca="false">($CC$111+1-BW2045)*$CC$115+$CC$113</f>
        <v>-10.97333334121</v>
      </c>
      <c r="BZ2045" s="20" t="n">
        <f aca="false">INDEX($B$9:$BT$108,BW2045,BV2045)</f>
        <v>306</v>
      </c>
    </row>
    <row r="2046" customFormat="false" ht="9.75" hidden="false" customHeight="true" outlineLevel="0" collapsed="false">
      <c r="BV2046" s="19" t="n">
        <f aca="false">BV1946+1</f>
        <v>20</v>
      </c>
      <c r="BW2046" s="19" t="n">
        <f aca="false">BW1946</f>
        <v>37</v>
      </c>
      <c r="BX2046" s="20" t="n">
        <f aca="false">(BV2046-1)*$CC$114+$CC$112</f>
        <v>-71.029342733894</v>
      </c>
      <c r="BY2046" s="20" t="n">
        <f aca="false">($CC$111+1-BW2046)*$CC$115+$CC$113</f>
        <v>-11.714000007803</v>
      </c>
      <c r="BZ2046" s="20" t="n">
        <f aca="false">INDEX($B$9:$BT$108,BW2046,BV2046)</f>
        <v>303</v>
      </c>
    </row>
    <row r="2047" customFormat="false" ht="9.75" hidden="false" customHeight="true" outlineLevel="0" collapsed="false">
      <c r="BV2047" s="19" t="n">
        <f aca="false">BV1947+1</f>
        <v>20</v>
      </c>
      <c r="BW2047" s="19" t="n">
        <f aca="false">BW1947</f>
        <v>38</v>
      </c>
      <c r="BX2047" s="20" t="n">
        <f aca="false">(BV2047-1)*$CC$114+$CC$112</f>
        <v>-71.029342733894</v>
      </c>
      <c r="BY2047" s="20" t="n">
        <f aca="false">($CC$111+1-BW2047)*$CC$115+$CC$113</f>
        <v>-12.454666674396</v>
      </c>
      <c r="BZ2047" s="20" t="n">
        <f aca="false">INDEX($B$9:$BT$108,BW2047,BV2047)</f>
        <v>531</v>
      </c>
    </row>
    <row r="2048" customFormat="false" ht="9.75" hidden="false" customHeight="true" outlineLevel="0" collapsed="false">
      <c r="BV2048" s="19" t="n">
        <f aca="false">BV1948+1</f>
        <v>20</v>
      </c>
      <c r="BW2048" s="19" t="n">
        <f aca="false">BW1948</f>
        <v>39</v>
      </c>
      <c r="BX2048" s="20" t="n">
        <f aca="false">(BV2048-1)*$CC$114+$CC$112</f>
        <v>-71.029342733894</v>
      </c>
      <c r="BY2048" s="20" t="n">
        <f aca="false">($CC$111+1-BW2048)*$CC$115+$CC$113</f>
        <v>-13.195333340989</v>
      </c>
      <c r="BZ2048" s="20" t="n">
        <f aca="false">INDEX($B$9:$BT$108,BW2048,BV2048)</f>
        <v>3281</v>
      </c>
    </row>
    <row r="2049" customFormat="false" ht="9.75" hidden="false" customHeight="true" outlineLevel="0" collapsed="false">
      <c r="BV2049" s="19" t="n">
        <f aca="false">BV1949+1</f>
        <v>20</v>
      </c>
      <c r="BW2049" s="19" t="n">
        <f aca="false">BW1949</f>
        <v>40</v>
      </c>
      <c r="BX2049" s="20" t="n">
        <f aca="false">(BV2049-1)*$CC$114+$CC$112</f>
        <v>-71.029342733894</v>
      </c>
      <c r="BY2049" s="20" t="n">
        <f aca="false">($CC$111+1-BW2049)*$CC$115+$CC$113</f>
        <v>-13.936000007582</v>
      </c>
      <c r="BZ2049" s="20" t="n">
        <f aca="false">INDEX($B$9:$BT$108,BW2049,BV2049)</f>
        <v>4565</v>
      </c>
    </row>
    <row r="2050" customFormat="false" ht="9.75" hidden="false" customHeight="true" outlineLevel="0" collapsed="false">
      <c r="BV2050" s="19" t="n">
        <f aca="false">BV1950+1</f>
        <v>20</v>
      </c>
      <c r="BW2050" s="19" t="n">
        <f aca="false">BW1950</f>
        <v>41</v>
      </c>
      <c r="BX2050" s="20" t="n">
        <f aca="false">(BV2050-1)*$CC$114+$CC$112</f>
        <v>-71.029342733894</v>
      </c>
      <c r="BY2050" s="20" t="n">
        <f aca="false">($CC$111+1-BW2050)*$CC$115+$CC$113</f>
        <v>-14.676666674175</v>
      </c>
      <c r="BZ2050" s="20" t="n">
        <f aca="false">INDEX($B$9:$BT$108,BW2050,BV2050)</f>
        <v>4606</v>
      </c>
    </row>
    <row r="2051" customFormat="false" ht="9.75" hidden="false" customHeight="true" outlineLevel="0" collapsed="false">
      <c r="BV2051" s="19" t="n">
        <f aca="false">BV1951+1</f>
        <v>20</v>
      </c>
      <c r="BW2051" s="19" t="n">
        <f aca="false">BW1951</f>
        <v>42</v>
      </c>
      <c r="BX2051" s="20" t="n">
        <f aca="false">(BV2051-1)*$CC$114+$CC$112</f>
        <v>-71.029342733894</v>
      </c>
      <c r="BY2051" s="20" t="n">
        <f aca="false">($CC$111+1-BW2051)*$CC$115+$CC$113</f>
        <v>-15.417333340768</v>
      </c>
      <c r="BZ2051" s="20" t="n">
        <f aca="false">INDEX($B$9:$BT$108,BW2051,BV2051)</f>
        <v>4237</v>
      </c>
    </row>
    <row r="2052" customFormat="false" ht="9.75" hidden="false" customHeight="true" outlineLevel="0" collapsed="false">
      <c r="BV2052" s="19" t="n">
        <f aca="false">BV1952+1</f>
        <v>20</v>
      </c>
      <c r="BW2052" s="19" t="n">
        <f aca="false">BW1952</f>
        <v>43</v>
      </c>
      <c r="BX2052" s="20" t="n">
        <f aca="false">(BV2052-1)*$CC$114+$CC$112</f>
        <v>-71.029342733894</v>
      </c>
      <c r="BY2052" s="20" t="n">
        <f aca="false">($CC$111+1-BW2052)*$CC$115+$CC$113</f>
        <v>-16.158000007361</v>
      </c>
      <c r="BZ2052" s="20" t="n">
        <f aca="false">INDEX($B$9:$BT$108,BW2052,BV2052)</f>
        <v>3787</v>
      </c>
    </row>
    <row r="2053" customFormat="false" ht="9.75" hidden="false" customHeight="true" outlineLevel="0" collapsed="false">
      <c r="BV2053" s="19" t="n">
        <f aca="false">BV1953+1</f>
        <v>20</v>
      </c>
      <c r="BW2053" s="19" t="n">
        <f aca="false">BW1953</f>
        <v>44</v>
      </c>
      <c r="BX2053" s="20" t="n">
        <f aca="false">(BV2053-1)*$CC$114+$CC$112</f>
        <v>-71.029342733894</v>
      </c>
      <c r="BY2053" s="20" t="n">
        <f aca="false">($CC$111+1-BW2053)*$CC$115+$CC$113</f>
        <v>-16.898666673954</v>
      </c>
      <c r="BZ2053" s="20" t="n">
        <f aca="false">INDEX($B$9:$BT$108,BW2053,BV2053)</f>
        <v>2861</v>
      </c>
    </row>
    <row r="2054" customFormat="false" ht="9.75" hidden="false" customHeight="true" outlineLevel="0" collapsed="false">
      <c r="BV2054" s="19" t="n">
        <f aca="false">BV1954+1</f>
        <v>20</v>
      </c>
      <c r="BW2054" s="19" t="n">
        <f aca="false">BW1954</f>
        <v>45</v>
      </c>
      <c r="BX2054" s="20" t="n">
        <f aca="false">(BV2054-1)*$CC$114+$CC$112</f>
        <v>-71.029342733894</v>
      </c>
      <c r="BY2054" s="20" t="n">
        <f aca="false">($CC$111+1-BW2054)*$CC$115+$CC$113</f>
        <v>-17.639333340547</v>
      </c>
      <c r="BZ2054" s="20" t="n">
        <f aca="false">INDEX($B$9:$BT$108,BW2054,BV2054)</f>
        <v>148</v>
      </c>
    </row>
    <row r="2055" customFormat="false" ht="9.75" hidden="false" customHeight="true" outlineLevel="0" collapsed="false">
      <c r="BV2055" s="19" t="n">
        <f aca="false">BV1955+1</f>
        <v>20</v>
      </c>
      <c r="BW2055" s="19" t="n">
        <f aca="false">BW1955</f>
        <v>46</v>
      </c>
      <c r="BX2055" s="20" t="n">
        <f aca="false">(BV2055-1)*$CC$114+$CC$112</f>
        <v>-71.029342733894</v>
      </c>
      <c r="BY2055" s="20" t="n">
        <f aca="false">($CC$111+1-BW2055)*$CC$115+$CC$113</f>
        <v>-18.38000000714</v>
      </c>
      <c r="BZ2055" s="20" t="n">
        <f aca="false">INDEX($B$9:$BT$108,BW2055,BV2055)</f>
        <v>-1358</v>
      </c>
    </row>
    <row r="2056" customFormat="false" ht="9.75" hidden="false" customHeight="true" outlineLevel="0" collapsed="false">
      <c r="BV2056" s="19" t="n">
        <f aca="false">BV1956+1</f>
        <v>20</v>
      </c>
      <c r="BW2056" s="19" t="n">
        <f aca="false">BW1956</f>
        <v>47</v>
      </c>
      <c r="BX2056" s="20" t="n">
        <f aca="false">(BV2056-1)*$CC$114+$CC$112</f>
        <v>-71.029342733894</v>
      </c>
      <c r="BY2056" s="20" t="n">
        <f aca="false">($CC$111+1-BW2056)*$CC$115+$CC$113</f>
        <v>-19.120666673733</v>
      </c>
      <c r="BZ2056" s="20" t="n">
        <f aca="false">INDEX($B$9:$BT$108,BW2056,BV2056)</f>
        <v>-577</v>
      </c>
    </row>
    <row r="2057" customFormat="false" ht="9.75" hidden="false" customHeight="true" outlineLevel="0" collapsed="false">
      <c r="BV2057" s="19" t="n">
        <f aca="false">BV1957+1</f>
        <v>20</v>
      </c>
      <c r="BW2057" s="19" t="n">
        <f aca="false">BW1957</f>
        <v>48</v>
      </c>
      <c r="BX2057" s="20" t="n">
        <f aca="false">(BV2057-1)*$CC$114+$CC$112</f>
        <v>-71.029342733894</v>
      </c>
      <c r="BY2057" s="20" t="n">
        <f aca="false">($CC$111+1-BW2057)*$CC$115+$CC$113</f>
        <v>-19.861333340326</v>
      </c>
      <c r="BZ2057" s="20" t="n">
        <f aca="false">INDEX($B$9:$BT$108,BW2057,BV2057)</f>
        <v>-1455</v>
      </c>
    </row>
    <row r="2058" customFormat="false" ht="9.75" hidden="false" customHeight="true" outlineLevel="0" collapsed="false">
      <c r="BV2058" s="19" t="n">
        <f aca="false">BV1958+1</f>
        <v>20</v>
      </c>
      <c r="BW2058" s="19" t="n">
        <f aca="false">BW1958</f>
        <v>49</v>
      </c>
      <c r="BX2058" s="20" t="n">
        <f aca="false">(BV2058-1)*$CC$114+$CC$112</f>
        <v>-71.029342733894</v>
      </c>
      <c r="BY2058" s="20" t="n">
        <f aca="false">($CC$111+1-BW2058)*$CC$115+$CC$113</f>
        <v>-20.602000006919</v>
      </c>
      <c r="BZ2058" s="20" t="n">
        <f aca="false">INDEX($B$9:$BT$108,BW2058,BV2058)</f>
        <v>-1927</v>
      </c>
    </row>
    <row r="2059" customFormat="false" ht="9.75" hidden="false" customHeight="true" outlineLevel="0" collapsed="false">
      <c r="BV2059" s="19" t="n">
        <f aca="false">BV1959+1</f>
        <v>20</v>
      </c>
      <c r="BW2059" s="19" t="n">
        <f aca="false">BW1959</f>
        <v>50</v>
      </c>
      <c r="BX2059" s="20" t="n">
        <f aca="false">(BV2059-1)*$CC$114+$CC$112</f>
        <v>-71.029342733894</v>
      </c>
      <c r="BY2059" s="20" t="n">
        <f aca="false">($CC$111+1-BW2059)*$CC$115+$CC$113</f>
        <v>-21.342666673512</v>
      </c>
      <c r="BZ2059" s="20" t="n">
        <f aca="false">INDEX($B$9:$BT$108,BW2059,BV2059)</f>
        <v>-2028</v>
      </c>
    </row>
    <row r="2060" customFormat="false" ht="9.75" hidden="false" customHeight="true" outlineLevel="0" collapsed="false">
      <c r="BV2060" s="19" t="n">
        <f aca="false">BV1960+1</f>
        <v>20</v>
      </c>
      <c r="BW2060" s="19" t="n">
        <f aca="false">BW1960</f>
        <v>51</v>
      </c>
      <c r="BX2060" s="20" t="n">
        <f aca="false">(BV2060-1)*$CC$114+$CC$112</f>
        <v>-71.029342733894</v>
      </c>
      <c r="BY2060" s="20" t="n">
        <f aca="false">($CC$111+1-BW2060)*$CC$115+$CC$113</f>
        <v>-22.083333340105</v>
      </c>
      <c r="BZ2060" s="20" t="n">
        <f aca="false">INDEX($B$9:$BT$108,BW2060,BV2060)</f>
        <v>-1762</v>
      </c>
    </row>
    <row r="2061" customFormat="false" ht="9.75" hidden="false" customHeight="true" outlineLevel="0" collapsed="false">
      <c r="BV2061" s="19" t="n">
        <f aca="false">BV1961+1</f>
        <v>20</v>
      </c>
      <c r="BW2061" s="19" t="n">
        <f aca="false">BW1961</f>
        <v>52</v>
      </c>
      <c r="BX2061" s="20" t="n">
        <f aca="false">(BV2061-1)*$CC$114+$CC$112</f>
        <v>-71.029342733894</v>
      </c>
      <c r="BY2061" s="20" t="n">
        <f aca="false">($CC$111+1-BW2061)*$CC$115+$CC$113</f>
        <v>-22.824000006698</v>
      </c>
      <c r="BZ2061" s="20" t="n">
        <f aca="false">INDEX($B$9:$BT$108,BW2061,BV2061)</f>
        <v>-1395</v>
      </c>
    </row>
    <row r="2062" customFormat="false" ht="9.75" hidden="false" customHeight="true" outlineLevel="0" collapsed="false">
      <c r="BV2062" s="19" t="n">
        <f aca="false">BV1962+1</f>
        <v>20</v>
      </c>
      <c r="BW2062" s="19" t="n">
        <f aca="false">BW1962</f>
        <v>53</v>
      </c>
      <c r="BX2062" s="20" t="n">
        <f aca="false">(BV2062-1)*$CC$114+$CC$112</f>
        <v>-71.029342733894</v>
      </c>
      <c r="BY2062" s="20" t="n">
        <f aca="false">($CC$111+1-BW2062)*$CC$115+$CC$113</f>
        <v>-23.564666673291</v>
      </c>
      <c r="BZ2062" s="20" t="n">
        <f aca="false">INDEX($B$9:$BT$108,BW2062,BV2062)</f>
        <v>-1153</v>
      </c>
    </row>
    <row r="2063" customFormat="false" ht="9.75" hidden="false" customHeight="true" outlineLevel="0" collapsed="false">
      <c r="BV2063" s="19" t="n">
        <f aca="false">BV1963+1</f>
        <v>20</v>
      </c>
      <c r="BW2063" s="19" t="n">
        <f aca="false">BW1963</f>
        <v>54</v>
      </c>
      <c r="BX2063" s="20" t="n">
        <f aca="false">(BV2063-1)*$CC$114+$CC$112</f>
        <v>-71.029342733894</v>
      </c>
      <c r="BY2063" s="20" t="n">
        <f aca="false">($CC$111+1-BW2063)*$CC$115+$CC$113</f>
        <v>-24.305333339884</v>
      </c>
      <c r="BZ2063" s="20" t="n">
        <f aca="false">INDEX($B$9:$BT$108,BW2063,BV2063)</f>
        <v>-845</v>
      </c>
    </row>
    <row r="2064" customFormat="false" ht="9.75" hidden="false" customHeight="true" outlineLevel="0" collapsed="false">
      <c r="BV2064" s="19" t="n">
        <f aca="false">BV1964+1</f>
        <v>20</v>
      </c>
      <c r="BW2064" s="19" t="n">
        <f aca="false">BW1964</f>
        <v>55</v>
      </c>
      <c r="BX2064" s="20" t="n">
        <f aca="false">(BV2064-1)*$CC$114+$CC$112</f>
        <v>-71.029342733894</v>
      </c>
      <c r="BY2064" s="20" t="n">
        <f aca="false">($CC$111+1-BW2064)*$CC$115+$CC$113</f>
        <v>-25.046000006477</v>
      </c>
      <c r="BZ2064" s="20" t="n">
        <f aca="false">INDEX($B$9:$BT$108,BW2064,BV2064)</f>
        <v>-676</v>
      </c>
    </row>
    <row r="2065" customFormat="false" ht="9.75" hidden="false" customHeight="true" outlineLevel="0" collapsed="false">
      <c r="BV2065" s="19" t="n">
        <f aca="false">BV1965+1</f>
        <v>20</v>
      </c>
      <c r="BW2065" s="19" t="n">
        <f aca="false">BW1965</f>
        <v>56</v>
      </c>
      <c r="BX2065" s="20" t="n">
        <f aca="false">(BV2065-1)*$CC$114+$CC$112</f>
        <v>-71.029342733894</v>
      </c>
      <c r="BY2065" s="20" t="n">
        <f aca="false">($CC$111+1-BW2065)*$CC$115+$CC$113</f>
        <v>-25.78666667307</v>
      </c>
      <c r="BZ2065" s="20" t="n">
        <f aca="false">INDEX($B$9:$BT$108,BW2065,BV2065)</f>
        <v>1</v>
      </c>
    </row>
    <row r="2066" customFormat="false" ht="9.75" hidden="false" customHeight="true" outlineLevel="0" collapsed="false">
      <c r="BV2066" s="19" t="n">
        <f aca="false">BV1966+1</f>
        <v>20</v>
      </c>
      <c r="BW2066" s="19" t="n">
        <f aca="false">BW1966</f>
        <v>57</v>
      </c>
      <c r="BX2066" s="20" t="n">
        <f aca="false">(BV2066-1)*$CC$114+$CC$112</f>
        <v>-71.029342733894</v>
      </c>
      <c r="BY2066" s="20" t="n">
        <f aca="false">($CC$111+1-BW2066)*$CC$115+$CC$113</f>
        <v>-26.527333339663</v>
      </c>
      <c r="BZ2066" s="20" t="n">
        <f aca="false">INDEX($B$9:$BT$108,BW2066,BV2066)</f>
        <v>612</v>
      </c>
    </row>
    <row r="2067" customFormat="false" ht="9.75" hidden="false" customHeight="true" outlineLevel="0" collapsed="false">
      <c r="BV2067" s="19" t="n">
        <f aca="false">BV1967+1</f>
        <v>20</v>
      </c>
      <c r="BW2067" s="19" t="n">
        <f aca="false">BW1967</f>
        <v>58</v>
      </c>
      <c r="BX2067" s="20" t="n">
        <f aca="false">(BV2067-1)*$CC$114+$CC$112</f>
        <v>-71.029342733894</v>
      </c>
      <c r="BY2067" s="20" t="n">
        <f aca="false">($CC$111+1-BW2067)*$CC$115+$CC$113</f>
        <v>-27.268000006256</v>
      </c>
      <c r="BZ2067" s="20" t="n">
        <f aca="false">INDEX($B$9:$BT$108,BW2067,BV2067)</f>
        <v>237</v>
      </c>
    </row>
    <row r="2068" customFormat="false" ht="9.75" hidden="false" customHeight="true" outlineLevel="0" collapsed="false">
      <c r="BV2068" s="19" t="n">
        <f aca="false">BV1968+1</f>
        <v>20</v>
      </c>
      <c r="BW2068" s="19" t="n">
        <f aca="false">BW1968</f>
        <v>59</v>
      </c>
      <c r="BX2068" s="20" t="n">
        <f aca="false">(BV2068-1)*$CC$114+$CC$112</f>
        <v>-71.029342733894</v>
      </c>
      <c r="BY2068" s="20" t="n">
        <f aca="false">($CC$111+1-BW2068)*$CC$115+$CC$113</f>
        <v>-28.008666672849</v>
      </c>
      <c r="BZ2068" s="20" t="n">
        <f aca="false">INDEX($B$9:$BT$108,BW2068,BV2068)</f>
        <v>667</v>
      </c>
    </row>
    <row r="2069" customFormat="false" ht="9.75" hidden="false" customHeight="true" outlineLevel="0" collapsed="false">
      <c r="BV2069" s="19" t="n">
        <f aca="false">BV1969+1</f>
        <v>20</v>
      </c>
      <c r="BW2069" s="19" t="n">
        <f aca="false">BW1969</f>
        <v>60</v>
      </c>
      <c r="BX2069" s="20" t="n">
        <f aca="false">(BV2069-1)*$CC$114+$CC$112</f>
        <v>-71.029342733894</v>
      </c>
      <c r="BY2069" s="20" t="n">
        <f aca="false">($CC$111+1-BW2069)*$CC$115+$CC$113</f>
        <v>-28.749333339442</v>
      </c>
      <c r="BZ2069" s="20" t="n">
        <f aca="false">INDEX($B$9:$BT$108,BW2069,BV2069)</f>
        <v>2119</v>
      </c>
    </row>
    <row r="2070" customFormat="false" ht="9.75" hidden="false" customHeight="true" outlineLevel="0" collapsed="false">
      <c r="BV2070" s="19" t="n">
        <f aca="false">BV1970+1</f>
        <v>20</v>
      </c>
      <c r="BW2070" s="19" t="n">
        <f aca="false">BW1970</f>
        <v>61</v>
      </c>
      <c r="BX2070" s="20" t="n">
        <f aca="false">(BV2070-1)*$CC$114+$CC$112</f>
        <v>-71.029342733894</v>
      </c>
      <c r="BY2070" s="20" t="n">
        <f aca="false">($CC$111+1-BW2070)*$CC$115+$CC$113</f>
        <v>-29.490000006035</v>
      </c>
      <c r="BZ2070" s="20" t="n">
        <f aca="false">INDEX($B$9:$BT$108,BW2070,BV2070)</f>
        <v>2491</v>
      </c>
    </row>
    <row r="2071" customFormat="false" ht="9.75" hidden="false" customHeight="true" outlineLevel="0" collapsed="false">
      <c r="BV2071" s="19" t="n">
        <f aca="false">BV1971+1</f>
        <v>20</v>
      </c>
      <c r="BW2071" s="19" t="n">
        <f aca="false">BW1971</f>
        <v>62</v>
      </c>
      <c r="BX2071" s="20" t="n">
        <f aca="false">(BV2071-1)*$CC$114+$CC$112</f>
        <v>-71.029342733894</v>
      </c>
      <c r="BY2071" s="20" t="n">
        <f aca="false">($CC$111+1-BW2071)*$CC$115+$CC$113</f>
        <v>-30.230666672628</v>
      </c>
      <c r="BZ2071" s="20" t="n">
        <f aca="false">INDEX($B$9:$BT$108,BW2071,BV2071)</f>
        <v>2717</v>
      </c>
    </row>
    <row r="2072" customFormat="false" ht="9.75" hidden="false" customHeight="true" outlineLevel="0" collapsed="false">
      <c r="BV2072" s="19" t="n">
        <f aca="false">BV1972+1</f>
        <v>20</v>
      </c>
      <c r="BW2072" s="19" t="n">
        <f aca="false">BW1972</f>
        <v>63</v>
      </c>
      <c r="BX2072" s="20" t="n">
        <f aca="false">(BV2072-1)*$CC$114+$CC$112</f>
        <v>-71.029342733894</v>
      </c>
      <c r="BY2072" s="20" t="n">
        <f aca="false">($CC$111+1-BW2072)*$CC$115+$CC$113</f>
        <v>-30.971333339221</v>
      </c>
      <c r="BZ2072" s="20" t="n">
        <f aca="false">INDEX($B$9:$BT$108,BW2072,BV2072)</f>
        <v>3336</v>
      </c>
    </row>
    <row r="2073" customFormat="false" ht="9.75" hidden="false" customHeight="true" outlineLevel="0" collapsed="false">
      <c r="BV2073" s="19" t="n">
        <f aca="false">BV1973+1</f>
        <v>20</v>
      </c>
      <c r="BW2073" s="19" t="n">
        <f aca="false">BW1973</f>
        <v>64</v>
      </c>
      <c r="BX2073" s="20" t="n">
        <f aca="false">(BV2073-1)*$CC$114+$CC$112</f>
        <v>-71.029342733894</v>
      </c>
      <c r="BY2073" s="20" t="n">
        <f aca="false">($CC$111+1-BW2073)*$CC$115+$CC$113</f>
        <v>-31.712000005814</v>
      </c>
      <c r="BZ2073" s="20" t="n">
        <f aca="false">INDEX($B$9:$BT$108,BW2073,BV2073)</f>
        <v>2890</v>
      </c>
    </row>
    <row r="2074" customFormat="false" ht="9.75" hidden="false" customHeight="true" outlineLevel="0" collapsed="false">
      <c r="BV2074" s="19" t="n">
        <f aca="false">BV1974+1</f>
        <v>20</v>
      </c>
      <c r="BW2074" s="19" t="n">
        <f aca="false">BW1974</f>
        <v>65</v>
      </c>
      <c r="BX2074" s="20" t="n">
        <f aca="false">(BV2074-1)*$CC$114+$CC$112</f>
        <v>-71.029342733894</v>
      </c>
      <c r="BY2074" s="20" t="n">
        <f aca="false">($CC$111+1-BW2074)*$CC$115+$CC$113</f>
        <v>-32.452666672407</v>
      </c>
      <c r="BZ2074" s="20" t="n">
        <f aca="false">INDEX($B$9:$BT$108,BW2074,BV2074)</f>
        <v>708</v>
      </c>
    </row>
    <row r="2075" customFormat="false" ht="9.75" hidden="false" customHeight="true" outlineLevel="0" collapsed="false">
      <c r="BV2075" s="19" t="n">
        <f aca="false">BV1975+1</f>
        <v>20</v>
      </c>
      <c r="BW2075" s="19" t="n">
        <f aca="false">BW1975</f>
        <v>66</v>
      </c>
      <c r="BX2075" s="20" t="n">
        <f aca="false">(BV2075-1)*$CC$114+$CC$112</f>
        <v>-71.029342733894</v>
      </c>
      <c r="BY2075" s="20" t="n">
        <f aca="false">($CC$111+1-BW2075)*$CC$115+$CC$113</f>
        <v>-33.193333339</v>
      </c>
      <c r="BZ2075" s="20" t="n">
        <f aca="false">INDEX($B$9:$BT$108,BW2075,BV2075)</f>
        <v>570</v>
      </c>
    </row>
    <row r="2076" customFormat="false" ht="9.75" hidden="false" customHeight="true" outlineLevel="0" collapsed="false">
      <c r="BV2076" s="19" t="n">
        <f aca="false">BV1976+1</f>
        <v>20</v>
      </c>
      <c r="BW2076" s="19" t="n">
        <f aca="false">BW1976</f>
        <v>67</v>
      </c>
      <c r="BX2076" s="20" t="n">
        <f aca="false">(BV2076-1)*$CC$114+$CC$112</f>
        <v>-71.029342733894</v>
      </c>
      <c r="BY2076" s="20" t="n">
        <f aca="false">($CC$111+1-BW2076)*$CC$115+$CC$113</f>
        <v>-33.934000005593</v>
      </c>
      <c r="BZ2076" s="20" t="n">
        <f aca="false">INDEX($B$9:$BT$108,BW2076,BV2076)</f>
        <v>883</v>
      </c>
    </row>
    <row r="2077" customFormat="false" ht="9.75" hidden="false" customHeight="true" outlineLevel="0" collapsed="false">
      <c r="BV2077" s="19" t="n">
        <f aca="false">BV1977+1</f>
        <v>20</v>
      </c>
      <c r="BW2077" s="19" t="n">
        <f aca="false">BW1977</f>
        <v>68</v>
      </c>
      <c r="BX2077" s="20" t="n">
        <f aca="false">(BV2077-1)*$CC$114+$CC$112</f>
        <v>-71.029342733894</v>
      </c>
      <c r="BY2077" s="20" t="n">
        <f aca="false">($CC$111+1-BW2077)*$CC$115+$CC$113</f>
        <v>-34.674666672186</v>
      </c>
      <c r="BZ2077" s="20" t="n">
        <f aca="false">INDEX($B$9:$BT$108,BW2077,BV2077)</f>
        <v>1343</v>
      </c>
    </row>
    <row r="2078" customFormat="false" ht="9.75" hidden="false" customHeight="true" outlineLevel="0" collapsed="false">
      <c r="BV2078" s="19" t="n">
        <f aca="false">BV1978+1</f>
        <v>20</v>
      </c>
      <c r="BW2078" s="19" t="n">
        <f aca="false">BW1978</f>
        <v>69</v>
      </c>
      <c r="BX2078" s="20" t="n">
        <f aca="false">(BV2078-1)*$CC$114+$CC$112</f>
        <v>-71.029342733894</v>
      </c>
      <c r="BY2078" s="20" t="n">
        <f aca="false">($CC$111+1-BW2078)*$CC$115+$CC$113</f>
        <v>-35.415333338779</v>
      </c>
      <c r="BZ2078" s="20" t="n">
        <f aca="false">INDEX($B$9:$BT$108,BW2078,BV2078)</f>
        <v>2315</v>
      </c>
    </row>
    <row r="2079" customFormat="false" ht="9.75" hidden="false" customHeight="true" outlineLevel="0" collapsed="false">
      <c r="BV2079" s="19" t="n">
        <f aca="false">BV1979+1</f>
        <v>20</v>
      </c>
      <c r="BW2079" s="19" t="n">
        <f aca="false">BW1979</f>
        <v>70</v>
      </c>
      <c r="BX2079" s="20" t="n">
        <f aca="false">(BV2079-1)*$CC$114+$CC$112</f>
        <v>-71.029342733894</v>
      </c>
      <c r="BY2079" s="20" t="n">
        <f aca="false">($CC$111+1-BW2079)*$CC$115+$CC$113</f>
        <v>-36.156000005372</v>
      </c>
      <c r="BZ2079" s="20" t="n">
        <f aca="false">INDEX($B$9:$BT$108,BW2079,BV2079)</f>
        <v>2293</v>
      </c>
    </row>
    <row r="2080" customFormat="false" ht="9.75" hidden="false" customHeight="true" outlineLevel="0" collapsed="false">
      <c r="BV2080" s="19" t="n">
        <f aca="false">BV1980+1</f>
        <v>20</v>
      </c>
      <c r="BW2080" s="19" t="n">
        <f aca="false">BW1980</f>
        <v>71</v>
      </c>
      <c r="BX2080" s="20" t="n">
        <f aca="false">(BV2080-1)*$CC$114+$CC$112</f>
        <v>-71.029342733894</v>
      </c>
      <c r="BY2080" s="20" t="n">
        <f aca="false">($CC$111+1-BW2080)*$CC$115+$CC$113</f>
        <v>-36.896666671965</v>
      </c>
      <c r="BZ2080" s="20" t="n">
        <f aca="false">INDEX($B$9:$BT$108,BW2080,BV2080)</f>
        <v>1171</v>
      </c>
    </row>
    <row r="2081" customFormat="false" ht="9.75" hidden="false" customHeight="true" outlineLevel="0" collapsed="false">
      <c r="BV2081" s="19" t="n">
        <f aca="false">BV1981+1</f>
        <v>20</v>
      </c>
      <c r="BW2081" s="19" t="n">
        <f aca="false">BW1981</f>
        <v>72</v>
      </c>
      <c r="BX2081" s="20" t="n">
        <f aca="false">(BV2081-1)*$CC$114+$CC$112</f>
        <v>-71.029342733894</v>
      </c>
      <c r="BY2081" s="20" t="n">
        <f aca="false">($CC$111+1-BW2081)*$CC$115+$CC$113</f>
        <v>-37.637333338558</v>
      </c>
      <c r="BZ2081" s="20" t="n">
        <f aca="false">INDEX($B$9:$BT$108,BW2081,BV2081)</f>
        <v>1096</v>
      </c>
    </row>
    <row r="2082" customFormat="false" ht="9.75" hidden="false" customHeight="true" outlineLevel="0" collapsed="false">
      <c r="BV2082" s="19" t="n">
        <f aca="false">BV1982+1</f>
        <v>20</v>
      </c>
      <c r="BW2082" s="19" t="n">
        <f aca="false">BW1982</f>
        <v>73</v>
      </c>
      <c r="BX2082" s="20" t="n">
        <f aca="false">(BV2082-1)*$CC$114+$CC$112</f>
        <v>-71.029342733894</v>
      </c>
      <c r="BY2082" s="20" t="n">
        <f aca="false">($CC$111+1-BW2082)*$CC$115+$CC$113</f>
        <v>-38.378000005151</v>
      </c>
      <c r="BZ2082" s="20" t="n">
        <f aca="false">INDEX($B$9:$BT$108,BW2082,BV2082)</f>
        <v>1837</v>
      </c>
    </row>
    <row r="2083" customFormat="false" ht="9.75" hidden="false" customHeight="true" outlineLevel="0" collapsed="false">
      <c r="BV2083" s="19" t="n">
        <f aca="false">BV1983+1</f>
        <v>20</v>
      </c>
      <c r="BW2083" s="19" t="n">
        <f aca="false">BW1983</f>
        <v>74</v>
      </c>
      <c r="BX2083" s="20" t="n">
        <f aca="false">(BV2083-1)*$CC$114+$CC$112</f>
        <v>-71.029342733894</v>
      </c>
      <c r="BY2083" s="20" t="n">
        <f aca="false">($CC$111+1-BW2083)*$CC$115+$CC$113</f>
        <v>-39.118666671744</v>
      </c>
      <c r="BZ2083" s="20" t="n">
        <f aca="false">INDEX($B$9:$BT$108,BW2083,BV2083)</f>
        <v>1302</v>
      </c>
    </row>
    <row r="2084" customFormat="false" ht="9.75" hidden="false" customHeight="true" outlineLevel="0" collapsed="false">
      <c r="BV2084" s="19" t="n">
        <f aca="false">BV1984+1</f>
        <v>20</v>
      </c>
      <c r="BW2084" s="19" t="n">
        <f aca="false">BW1984</f>
        <v>75</v>
      </c>
      <c r="BX2084" s="20" t="n">
        <f aca="false">(BV2084-1)*$CC$114+$CC$112</f>
        <v>-71.029342733894</v>
      </c>
      <c r="BY2084" s="20" t="n">
        <f aca="false">($CC$111+1-BW2084)*$CC$115+$CC$113</f>
        <v>-39.859333338337</v>
      </c>
      <c r="BZ2084" s="20" t="n">
        <f aca="false">INDEX($B$9:$BT$108,BW2084,BV2084)</f>
        <v>631</v>
      </c>
    </row>
    <row r="2085" customFormat="false" ht="9.75" hidden="false" customHeight="true" outlineLevel="0" collapsed="false">
      <c r="BV2085" s="19" t="n">
        <f aca="false">BV1985+1</f>
        <v>20</v>
      </c>
      <c r="BW2085" s="19" t="n">
        <f aca="false">BW1985</f>
        <v>76</v>
      </c>
      <c r="BX2085" s="20" t="n">
        <f aca="false">(BV2085-1)*$CC$114+$CC$112</f>
        <v>-71.029342733894</v>
      </c>
      <c r="BY2085" s="20" t="n">
        <f aca="false">($CC$111+1-BW2085)*$CC$115+$CC$113</f>
        <v>-40.60000000493</v>
      </c>
      <c r="BZ2085" s="20" t="n">
        <f aca="false">INDEX($B$9:$BT$108,BW2085,BV2085)</f>
        <v>895</v>
      </c>
    </row>
    <row r="2086" customFormat="false" ht="9.75" hidden="false" customHeight="true" outlineLevel="0" collapsed="false">
      <c r="BV2086" s="19" t="n">
        <f aca="false">BV1986+1</f>
        <v>20</v>
      </c>
      <c r="BW2086" s="19" t="n">
        <f aca="false">BW1986</f>
        <v>77</v>
      </c>
      <c r="BX2086" s="20" t="n">
        <f aca="false">(BV2086-1)*$CC$114+$CC$112</f>
        <v>-71.029342733894</v>
      </c>
      <c r="BY2086" s="20" t="n">
        <f aca="false">($CC$111+1-BW2086)*$CC$115+$CC$113</f>
        <v>-41.340666671523</v>
      </c>
      <c r="BZ2086" s="20" t="n">
        <f aca="false">INDEX($B$9:$BT$108,BW2086,BV2086)</f>
        <v>1203</v>
      </c>
    </row>
    <row r="2087" customFormat="false" ht="9.75" hidden="false" customHeight="true" outlineLevel="0" collapsed="false">
      <c r="BV2087" s="19" t="n">
        <f aca="false">BV1987+1</f>
        <v>20</v>
      </c>
      <c r="BW2087" s="19" t="n">
        <f aca="false">BW1987</f>
        <v>78</v>
      </c>
      <c r="BX2087" s="20" t="n">
        <f aca="false">(BV2087-1)*$CC$114+$CC$112</f>
        <v>-71.029342733894</v>
      </c>
      <c r="BY2087" s="20" t="n">
        <f aca="false">($CC$111+1-BW2087)*$CC$115+$CC$113</f>
        <v>-42.081333338116</v>
      </c>
      <c r="BZ2087" s="20" t="n">
        <f aca="false">INDEX($B$9:$BT$108,BW2087,BV2087)</f>
        <v>889</v>
      </c>
    </row>
    <row r="2088" customFormat="false" ht="9.75" hidden="false" customHeight="true" outlineLevel="0" collapsed="false">
      <c r="BV2088" s="19" t="n">
        <f aca="false">BV1988+1</f>
        <v>20</v>
      </c>
      <c r="BW2088" s="19" t="n">
        <f aca="false">BW1988</f>
        <v>79</v>
      </c>
      <c r="BX2088" s="20" t="n">
        <f aca="false">(BV2088-1)*$CC$114+$CC$112</f>
        <v>-71.029342733894</v>
      </c>
      <c r="BY2088" s="20" t="n">
        <f aca="false">($CC$111+1-BW2088)*$CC$115+$CC$113</f>
        <v>-42.822000004709</v>
      </c>
      <c r="BZ2088" s="20" t="n">
        <f aca="false">INDEX($B$9:$BT$108,BW2088,BV2088)</f>
        <v>953</v>
      </c>
    </row>
    <row r="2089" customFormat="false" ht="9.75" hidden="false" customHeight="true" outlineLevel="0" collapsed="false">
      <c r="BV2089" s="19" t="n">
        <f aca="false">BV1989+1</f>
        <v>20</v>
      </c>
      <c r="BW2089" s="19" t="n">
        <f aca="false">BW1989</f>
        <v>80</v>
      </c>
      <c r="BX2089" s="20" t="n">
        <f aca="false">(BV2089-1)*$CC$114+$CC$112</f>
        <v>-71.029342733894</v>
      </c>
      <c r="BY2089" s="20" t="n">
        <f aca="false">($CC$111+1-BW2089)*$CC$115+$CC$113</f>
        <v>-43.562666671302</v>
      </c>
      <c r="BZ2089" s="20" t="n">
        <f aca="false">INDEX($B$9:$BT$108,BW2089,BV2089)</f>
        <v>900</v>
      </c>
    </row>
    <row r="2090" customFormat="false" ht="9.75" hidden="false" customHeight="true" outlineLevel="0" collapsed="false">
      <c r="BV2090" s="19" t="n">
        <f aca="false">BV1990+1</f>
        <v>20</v>
      </c>
      <c r="BW2090" s="19" t="n">
        <f aca="false">BW1990</f>
        <v>81</v>
      </c>
      <c r="BX2090" s="20" t="n">
        <f aca="false">(BV2090-1)*$CC$114+$CC$112</f>
        <v>-71.029342733894</v>
      </c>
      <c r="BY2090" s="20" t="n">
        <f aca="false">($CC$111+1-BW2090)*$CC$115+$CC$113</f>
        <v>-44.303333337895</v>
      </c>
      <c r="BZ2090" s="20" t="n">
        <f aca="false">INDEX($B$9:$BT$108,BW2090,BV2090)</f>
        <v>743</v>
      </c>
    </row>
    <row r="2091" customFormat="false" ht="9.75" hidden="false" customHeight="true" outlineLevel="0" collapsed="false">
      <c r="BV2091" s="19" t="n">
        <f aca="false">BV1991+1</f>
        <v>20</v>
      </c>
      <c r="BW2091" s="19" t="n">
        <f aca="false">BW1991</f>
        <v>82</v>
      </c>
      <c r="BX2091" s="20" t="n">
        <f aca="false">(BV2091-1)*$CC$114+$CC$112</f>
        <v>-71.029342733894</v>
      </c>
      <c r="BY2091" s="20" t="n">
        <f aca="false">($CC$111+1-BW2091)*$CC$115+$CC$113</f>
        <v>-45.044000004488</v>
      </c>
      <c r="BZ2091" s="20" t="n">
        <f aca="false">INDEX($B$9:$BT$108,BW2091,BV2091)</f>
        <v>630</v>
      </c>
    </row>
    <row r="2092" customFormat="false" ht="9.75" hidden="false" customHeight="true" outlineLevel="0" collapsed="false">
      <c r="BV2092" s="19" t="n">
        <f aca="false">BV1992+1</f>
        <v>20</v>
      </c>
      <c r="BW2092" s="19" t="n">
        <f aca="false">BW1992</f>
        <v>83</v>
      </c>
      <c r="BX2092" s="20" t="n">
        <f aca="false">(BV2092-1)*$CC$114+$CC$112</f>
        <v>-71.029342733894</v>
      </c>
      <c r="BY2092" s="20" t="n">
        <f aca="false">($CC$111+1-BW2092)*$CC$115+$CC$113</f>
        <v>-45.784666671081</v>
      </c>
      <c r="BZ2092" s="20" t="n">
        <f aca="false">INDEX($B$9:$BT$108,BW2092,BV2092)</f>
        <v>752</v>
      </c>
    </row>
    <row r="2093" customFormat="false" ht="9.75" hidden="false" customHeight="true" outlineLevel="0" collapsed="false">
      <c r="BV2093" s="19" t="n">
        <f aca="false">BV1993+1</f>
        <v>20</v>
      </c>
      <c r="BW2093" s="19" t="n">
        <f aca="false">BW1993</f>
        <v>84</v>
      </c>
      <c r="BX2093" s="20" t="n">
        <f aca="false">(BV2093-1)*$CC$114+$CC$112</f>
        <v>-71.029342733894</v>
      </c>
      <c r="BY2093" s="20" t="n">
        <f aca="false">($CC$111+1-BW2093)*$CC$115+$CC$113</f>
        <v>-46.525333337674</v>
      </c>
      <c r="BZ2093" s="20" t="n">
        <f aca="false">INDEX($B$9:$BT$108,BW2093,BV2093)</f>
        <v>608</v>
      </c>
    </row>
    <row r="2094" customFormat="false" ht="9.75" hidden="false" customHeight="true" outlineLevel="0" collapsed="false">
      <c r="BV2094" s="19" t="n">
        <f aca="false">BV1994+1</f>
        <v>20</v>
      </c>
      <c r="BW2094" s="19" t="n">
        <f aca="false">BW1994</f>
        <v>85</v>
      </c>
      <c r="BX2094" s="20" t="n">
        <f aca="false">(BV2094-1)*$CC$114+$CC$112</f>
        <v>-71.029342733894</v>
      </c>
      <c r="BY2094" s="20" t="n">
        <f aca="false">($CC$111+1-BW2094)*$CC$115+$CC$113</f>
        <v>-47.266000004267</v>
      </c>
      <c r="BZ2094" s="20" t="n">
        <f aca="false">INDEX($B$9:$BT$108,BW2094,BV2094)</f>
        <v>774</v>
      </c>
    </row>
    <row r="2095" customFormat="false" ht="9.75" hidden="false" customHeight="true" outlineLevel="0" collapsed="false">
      <c r="BV2095" s="19" t="n">
        <f aca="false">BV1995+1</f>
        <v>20</v>
      </c>
      <c r="BW2095" s="19" t="n">
        <f aca="false">BW1995</f>
        <v>86</v>
      </c>
      <c r="BX2095" s="20" t="n">
        <f aca="false">(BV2095-1)*$CC$114+$CC$112</f>
        <v>-71.029342733894</v>
      </c>
      <c r="BY2095" s="20" t="n">
        <f aca="false">($CC$111+1-BW2095)*$CC$115+$CC$113</f>
        <v>-48.00666667086</v>
      </c>
      <c r="BZ2095" s="20" t="n">
        <f aca="false">INDEX($B$9:$BT$108,BW2095,BV2095)</f>
        <v>609</v>
      </c>
    </row>
    <row r="2096" customFormat="false" ht="9.75" hidden="false" customHeight="true" outlineLevel="0" collapsed="false">
      <c r="BV2096" s="19" t="n">
        <f aca="false">BV1996+1</f>
        <v>20</v>
      </c>
      <c r="BW2096" s="19" t="n">
        <f aca="false">BW1996</f>
        <v>87</v>
      </c>
      <c r="BX2096" s="20" t="n">
        <f aca="false">(BV2096-1)*$CC$114+$CC$112</f>
        <v>-71.029342733894</v>
      </c>
      <c r="BY2096" s="20" t="n">
        <f aca="false">($CC$111+1-BW2096)*$CC$115+$CC$113</f>
        <v>-48.747333337453</v>
      </c>
      <c r="BZ2096" s="20" t="n">
        <f aca="false">INDEX($B$9:$BT$108,BW2096,BV2096)</f>
        <v>292</v>
      </c>
    </row>
    <row r="2097" customFormat="false" ht="9.75" hidden="false" customHeight="true" outlineLevel="0" collapsed="false">
      <c r="BV2097" s="19" t="n">
        <f aca="false">BV1997+1</f>
        <v>20</v>
      </c>
      <c r="BW2097" s="19" t="n">
        <f aca="false">BW1997</f>
        <v>88</v>
      </c>
      <c r="BX2097" s="20" t="n">
        <f aca="false">(BV2097-1)*$CC$114+$CC$112</f>
        <v>-71.029342733894</v>
      </c>
      <c r="BY2097" s="20" t="n">
        <f aca="false">($CC$111+1-BW2097)*$CC$115+$CC$113</f>
        <v>-49.488000004046</v>
      </c>
      <c r="BZ2097" s="20" t="n">
        <f aca="false">INDEX($B$9:$BT$108,BW2097,BV2097)</f>
        <v>696</v>
      </c>
    </row>
    <row r="2098" customFormat="false" ht="9.75" hidden="false" customHeight="true" outlineLevel="0" collapsed="false">
      <c r="BV2098" s="19" t="n">
        <f aca="false">BV1998+1</f>
        <v>20</v>
      </c>
      <c r="BW2098" s="19" t="n">
        <f aca="false">BW1998</f>
        <v>89</v>
      </c>
      <c r="BX2098" s="20" t="n">
        <f aca="false">(BV2098-1)*$CC$114+$CC$112</f>
        <v>-71.029342733894</v>
      </c>
      <c r="BY2098" s="20" t="n">
        <f aca="false">($CC$111+1-BW2098)*$CC$115+$CC$113</f>
        <v>-50.228666670639</v>
      </c>
      <c r="BZ2098" s="20" t="n">
        <f aca="false">INDEX($B$9:$BT$108,BW2098,BV2098)</f>
        <v>343</v>
      </c>
    </row>
    <row r="2099" customFormat="false" ht="9.75" hidden="false" customHeight="true" outlineLevel="0" collapsed="false">
      <c r="BV2099" s="19" t="n">
        <f aca="false">BV1999+1</f>
        <v>20</v>
      </c>
      <c r="BW2099" s="19" t="n">
        <f aca="false">BW1999</f>
        <v>90</v>
      </c>
      <c r="BX2099" s="20" t="n">
        <f aca="false">(BV2099-1)*$CC$114+$CC$112</f>
        <v>-71.029342733894</v>
      </c>
      <c r="BY2099" s="20" t="n">
        <f aca="false">($CC$111+1-BW2099)*$CC$115+$CC$113</f>
        <v>-50.969333337232</v>
      </c>
      <c r="BZ2099" s="20" t="n">
        <f aca="false">INDEX($B$9:$BT$108,BW2099,BV2099)</f>
        <v>190</v>
      </c>
    </row>
    <row r="2100" customFormat="false" ht="9.75" hidden="false" customHeight="true" outlineLevel="0" collapsed="false">
      <c r="BV2100" s="19" t="n">
        <f aca="false">BV2000+1</f>
        <v>20</v>
      </c>
      <c r="BW2100" s="19" t="n">
        <f aca="false">BW2000</f>
        <v>91</v>
      </c>
      <c r="BX2100" s="20" t="n">
        <f aca="false">(BV2100-1)*$CC$114+$CC$112</f>
        <v>-71.029342733894</v>
      </c>
      <c r="BY2100" s="20" t="n">
        <f aca="false">($CC$111+1-BW2100)*$CC$115+$CC$113</f>
        <v>-51.710000003825</v>
      </c>
      <c r="BZ2100" s="20" t="n">
        <f aca="false">INDEX($B$9:$BT$108,BW2100,BV2100)</f>
        <v>216</v>
      </c>
    </row>
    <row r="2101" customFormat="false" ht="9.75" hidden="false" customHeight="true" outlineLevel="0" collapsed="false">
      <c r="BV2101" s="19" t="n">
        <f aca="false">BV2001+1</f>
        <v>20</v>
      </c>
      <c r="BW2101" s="19" t="n">
        <f aca="false">BW2001</f>
        <v>92</v>
      </c>
      <c r="BX2101" s="20" t="n">
        <f aca="false">(BV2101-1)*$CC$114+$CC$112</f>
        <v>-71.029342733894</v>
      </c>
      <c r="BY2101" s="20" t="n">
        <f aca="false">($CC$111+1-BW2101)*$CC$115+$CC$113</f>
        <v>-52.450666670418</v>
      </c>
      <c r="BZ2101" s="20" t="n">
        <f aca="false">INDEX($B$9:$BT$108,BW2101,BV2101)</f>
        <v>8</v>
      </c>
    </row>
    <row r="2102" customFormat="false" ht="9.75" hidden="false" customHeight="true" outlineLevel="0" collapsed="false">
      <c r="BV2102" s="19" t="n">
        <f aca="false">BV2002+1</f>
        <v>20</v>
      </c>
      <c r="BW2102" s="19" t="n">
        <f aca="false">BW2002</f>
        <v>93</v>
      </c>
      <c r="BX2102" s="20" t="n">
        <f aca="false">(BV2102-1)*$CC$114+$CC$112</f>
        <v>-71.029342733894</v>
      </c>
      <c r="BY2102" s="20" t="n">
        <f aca="false">($CC$111+1-BW2102)*$CC$115+$CC$113</f>
        <v>-53.191333337011</v>
      </c>
      <c r="BZ2102" s="20" t="n">
        <f aca="false">INDEX($B$9:$BT$108,BW2102,BV2102)</f>
        <v>2</v>
      </c>
    </row>
    <row r="2103" customFormat="false" ht="9.75" hidden="false" customHeight="true" outlineLevel="0" collapsed="false">
      <c r="BV2103" s="19" t="n">
        <f aca="false">BV2003+1</f>
        <v>20</v>
      </c>
      <c r="BW2103" s="19" t="n">
        <f aca="false">BW2003</f>
        <v>94</v>
      </c>
      <c r="BX2103" s="20" t="n">
        <f aca="false">(BV2103-1)*$CC$114+$CC$112</f>
        <v>-71.029342733894</v>
      </c>
      <c r="BY2103" s="20" t="n">
        <f aca="false">($CC$111+1-BW2103)*$CC$115+$CC$113</f>
        <v>-53.932000003604</v>
      </c>
      <c r="BZ2103" s="20" t="n">
        <f aca="false">INDEX($B$9:$BT$108,BW2103,BV2103)</f>
        <v>-24</v>
      </c>
    </row>
    <row r="2104" customFormat="false" ht="9.75" hidden="false" customHeight="true" outlineLevel="0" collapsed="false">
      <c r="BV2104" s="19" t="n">
        <f aca="false">BV2004+1</f>
        <v>20</v>
      </c>
      <c r="BW2104" s="19" t="n">
        <f aca="false">BW2004</f>
        <v>95</v>
      </c>
      <c r="BX2104" s="20" t="n">
        <f aca="false">(BV2104-1)*$CC$114+$CC$112</f>
        <v>-71.029342733894</v>
      </c>
      <c r="BY2104" s="20" t="n">
        <f aca="false">($CC$111+1-BW2104)*$CC$115+$CC$113</f>
        <v>-54.672666670197</v>
      </c>
      <c r="BZ2104" s="20" t="n">
        <f aca="false">INDEX($B$9:$BT$108,BW2104,BV2104)</f>
        <v>151</v>
      </c>
    </row>
    <row r="2105" customFormat="false" ht="9.75" hidden="false" customHeight="true" outlineLevel="0" collapsed="false">
      <c r="BV2105" s="19" t="n">
        <f aca="false">BV2005+1</f>
        <v>20</v>
      </c>
      <c r="BW2105" s="19" t="n">
        <f aca="false">BW2005</f>
        <v>96</v>
      </c>
      <c r="BX2105" s="20" t="n">
        <f aca="false">(BV2105-1)*$CC$114+$CC$112</f>
        <v>-71.029342733894</v>
      </c>
      <c r="BY2105" s="20" t="n">
        <f aca="false">($CC$111+1-BW2105)*$CC$115+$CC$113</f>
        <v>-55.41333333679</v>
      </c>
      <c r="BZ2105" s="20" t="n">
        <f aca="false">INDEX($B$9:$BT$108,BW2105,BV2105)</f>
        <v>-1144</v>
      </c>
    </row>
    <row r="2106" customFormat="false" ht="9.75" hidden="false" customHeight="true" outlineLevel="0" collapsed="false">
      <c r="BV2106" s="19" t="n">
        <f aca="false">BV2006+1</f>
        <v>20</v>
      </c>
      <c r="BW2106" s="19" t="n">
        <f aca="false">BW2006</f>
        <v>97</v>
      </c>
      <c r="BX2106" s="20" t="n">
        <f aca="false">(BV2106-1)*$CC$114+$CC$112</f>
        <v>-71.029342733894</v>
      </c>
      <c r="BY2106" s="20" t="n">
        <f aca="false">($CC$111+1-BW2106)*$CC$115+$CC$113</f>
        <v>-56.154000003383</v>
      </c>
      <c r="BZ2106" s="20" t="n">
        <f aca="false">INDEX($B$9:$BT$108,BW2106,BV2106)</f>
        <v>-4388</v>
      </c>
    </row>
    <row r="2107" customFormat="false" ht="9.75" hidden="false" customHeight="true" outlineLevel="0" collapsed="false">
      <c r="BV2107" s="19" t="n">
        <f aca="false">BV2007+1</f>
        <v>20</v>
      </c>
      <c r="BW2107" s="19" t="n">
        <f aca="false">BW2007</f>
        <v>98</v>
      </c>
      <c r="BX2107" s="20" t="n">
        <f aca="false">(BV2107-1)*$CC$114+$CC$112</f>
        <v>-71.029342733894</v>
      </c>
      <c r="BY2107" s="20" t="n">
        <f aca="false">($CC$111+1-BW2107)*$CC$115+$CC$113</f>
        <v>-56.894666669976</v>
      </c>
      <c r="BZ2107" s="20" t="n">
        <f aca="false">INDEX($B$9:$BT$108,BW2107,BV2107)</f>
        <v>-3832</v>
      </c>
    </row>
    <row r="2108" customFormat="false" ht="9.75" hidden="false" customHeight="true" outlineLevel="0" collapsed="false">
      <c r="BV2108" s="19" t="n">
        <f aca="false">BV2008+1</f>
        <v>20</v>
      </c>
      <c r="BW2108" s="19" t="n">
        <f aca="false">BW2008</f>
        <v>99</v>
      </c>
      <c r="BX2108" s="20" t="n">
        <f aca="false">(BV2108-1)*$CC$114+$CC$112</f>
        <v>-71.029342733894</v>
      </c>
      <c r="BY2108" s="20" t="n">
        <f aca="false">($CC$111+1-BW2108)*$CC$115+$CC$113</f>
        <v>-57.635333336569</v>
      </c>
      <c r="BZ2108" s="20" t="n">
        <f aca="false">INDEX($B$9:$BT$108,BW2108,BV2108)</f>
        <v>-4039</v>
      </c>
    </row>
    <row r="2109" customFormat="false" ht="9.75" hidden="false" customHeight="true" outlineLevel="0" collapsed="false">
      <c r="BV2109" s="19" t="n">
        <f aca="false">BV2009+1</f>
        <v>20</v>
      </c>
      <c r="BW2109" s="19" t="n">
        <f aca="false">BW2009</f>
        <v>100</v>
      </c>
      <c r="BX2109" s="20" t="n">
        <f aca="false">(BV2109-1)*$CC$114+$CC$112</f>
        <v>-71.029342733894</v>
      </c>
      <c r="BY2109" s="20" t="n">
        <f aca="false">($CC$111+1-BW2109)*$CC$115+$CC$113</f>
        <v>-58.376000003162</v>
      </c>
      <c r="BZ2109" s="20" t="n">
        <f aca="false">INDEX($B$9:$BT$108,BW2109,BV2109)</f>
        <v>-3787</v>
      </c>
    </row>
    <row r="2110" customFormat="false" ht="9.75" hidden="false" customHeight="true" outlineLevel="0" collapsed="false">
      <c r="BV2110" s="19" t="n">
        <f aca="false">BV2010+1</f>
        <v>21</v>
      </c>
      <c r="BW2110" s="19" t="n">
        <f aca="false">BW2010</f>
        <v>1</v>
      </c>
      <c r="BX2110" s="20" t="n">
        <f aca="false">(BV2110-1)*$CC$114+$CC$112</f>
        <v>-70.286150245705</v>
      </c>
      <c r="BY2110" s="20" t="n">
        <f aca="false">($CC$111+1-BW2110)*$CC$115+$CC$113</f>
        <v>14.949999989545</v>
      </c>
      <c r="BZ2110" s="20" t="n">
        <f aca="false">INDEX($B$9:$BT$108,BW2110,BV2110)</f>
        <v>-4200</v>
      </c>
    </row>
    <row r="2111" customFormat="false" ht="9.75" hidden="false" customHeight="true" outlineLevel="0" collapsed="false">
      <c r="BV2111" s="19" t="n">
        <f aca="false">BV2011+1</f>
        <v>21</v>
      </c>
      <c r="BW2111" s="19" t="n">
        <f aca="false">BW2011</f>
        <v>2</v>
      </c>
      <c r="BX2111" s="20" t="n">
        <f aca="false">(BV2111-1)*$CC$114+$CC$112</f>
        <v>-70.286150245705</v>
      </c>
      <c r="BY2111" s="20" t="n">
        <f aca="false">($CC$111+1-BW2111)*$CC$115+$CC$113</f>
        <v>14.209333322952</v>
      </c>
      <c r="BZ2111" s="20" t="n">
        <f aca="false">INDEX($B$9:$BT$108,BW2111,BV2111)</f>
        <v>-4807</v>
      </c>
    </row>
    <row r="2112" customFormat="false" ht="9.75" hidden="false" customHeight="true" outlineLevel="0" collapsed="false">
      <c r="BV2112" s="19" t="n">
        <f aca="false">BV2012+1</f>
        <v>21</v>
      </c>
      <c r="BW2112" s="19" t="n">
        <f aca="false">BW2012</f>
        <v>3</v>
      </c>
      <c r="BX2112" s="20" t="n">
        <f aca="false">(BV2112-1)*$CC$114+$CC$112</f>
        <v>-70.286150245705</v>
      </c>
      <c r="BY2112" s="20" t="n">
        <f aca="false">($CC$111+1-BW2112)*$CC$115+$CC$113</f>
        <v>13.468666656359</v>
      </c>
      <c r="BZ2112" s="20" t="n">
        <f aca="false">INDEX($B$9:$BT$108,BW2112,BV2112)</f>
        <v>-1673</v>
      </c>
    </row>
    <row r="2113" customFormat="false" ht="9.75" hidden="false" customHeight="true" outlineLevel="0" collapsed="false">
      <c r="BV2113" s="19" t="n">
        <f aca="false">BV2013+1</f>
        <v>21</v>
      </c>
      <c r="BW2113" s="19" t="n">
        <f aca="false">BW2013</f>
        <v>4</v>
      </c>
      <c r="BX2113" s="20" t="n">
        <f aca="false">(BV2113-1)*$CC$114+$CC$112</f>
        <v>-70.286150245705</v>
      </c>
      <c r="BY2113" s="20" t="n">
        <f aca="false">($CC$111+1-BW2113)*$CC$115+$CC$113</f>
        <v>12.727999989766</v>
      </c>
      <c r="BZ2113" s="20" t="n">
        <f aca="false">INDEX($B$9:$BT$108,BW2113,BV2113)</f>
        <v>-195</v>
      </c>
    </row>
    <row r="2114" customFormat="false" ht="9.75" hidden="false" customHeight="true" outlineLevel="0" collapsed="false">
      <c r="BV2114" s="19" t="n">
        <f aca="false">BV2014+1</f>
        <v>21</v>
      </c>
      <c r="BW2114" s="19" t="n">
        <f aca="false">BW2014</f>
        <v>5</v>
      </c>
      <c r="BX2114" s="20" t="n">
        <f aca="false">(BV2114-1)*$CC$114+$CC$112</f>
        <v>-70.286150245705</v>
      </c>
      <c r="BY2114" s="20" t="n">
        <f aca="false">($CC$111+1-BW2114)*$CC$115+$CC$113</f>
        <v>11.987333323173</v>
      </c>
      <c r="BZ2114" s="20" t="n">
        <f aca="false">INDEX($B$9:$BT$108,BW2114,BV2114)</f>
        <v>16</v>
      </c>
    </row>
    <row r="2115" customFormat="false" ht="9.75" hidden="false" customHeight="true" outlineLevel="0" collapsed="false">
      <c r="BV2115" s="19" t="n">
        <f aca="false">BV2015+1</f>
        <v>21</v>
      </c>
      <c r="BW2115" s="19" t="n">
        <f aca="false">BW2015</f>
        <v>6</v>
      </c>
      <c r="BX2115" s="20" t="n">
        <f aca="false">(BV2115-1)*$CC$114+$CC$112</f>
        <v>-70.286150245705</v>
      </c>
      <c r="BY2115" s="20" t="n">
        <f aca="false">($CC$111+1-BW2115)*$CC$115+$CC$113</f>
        <v>11.24666665658</v>
      </c>
      <c r="BZ2115" s="20" t="n">
        <f aca="false">INDEX($B$9:$BT$108,BW2115,BV2115)</f>
        <v>399</v>
      </c>
    </row>
    <row r="2116" customFormat="false" ht="9.75" hidden="false" customHeight="true" outlineLevel="0" collapsed="false">
      <c r="BV2116" s="19" t="n">
        <f aca="false">BV2016+1</f>
        <v>21</v>
      </c>
      <c r="BW2116" s="19" t="n">
        <f aca="false">BW2016</f>
        <v>7</v>
      </c>
      <c r="BX2116" s="20" t="n">
        <f aca="false">(BV2116-1)*$CC$114+$CC$112</f>
        <v>-70.286150245705</v>
      </c>
      <c r="BY2116" s="20" t="n">
        <f aca="false">($CC$111+1-BW2116)*$CC$115+$CC$113</f>
        <v>10.505999989987</v>
      </c>
      <c r="BZ2116" s="20" t="n">
        <f aca="false">INDEX($B$9:$BT$108,BW2116,BV2116)</f>
        <v>558</v>
      </c>
    </row>
    <row r="2117" customFormat="false" ht="9.75" hidden="false" customHeight="true" outlineLevel="0" collapsed="false">
      <c r="BV2117" s="19" t="n">
        <f aca="false">BV2017+1</f>
        <v>21</v>
      </c>
      <c r="BW2117" s="19" t="n">
        <f aca="false">BW2017</f>
        <v>8</v>
      </c>
      <c r="BX2117" s="20" t="n">
        <f aca="false">(BV2117-1)*$CC$114+$CC$112</f>
        <v>-70.286150245705</v>
      </c>
      <c r="BY2117" s="20" t="n">
        <f aca="false">($CC$111+1-BW2117)*$CC$115+$CC$113</f>
        <v>9.76533332339398</v>
      </c>
      <c r="BZ2117" s="20" t="n">
        <f aca="false">INDEX($B$9:$BT$108,BW2117,BV2117)</f>
        <v>1422</v>
      </c>
    </row>
    <row r="2118" customFormat="false" ht="9.75" hidden="false" customHeight="true" outlineLevel="0" collapsed="false">
      <c r="BV2118" s="19" t="n">
        <f aca="false">BV2018+1</f>
        <v>21</v>
      </c>
      <c r="BW2118" s="19" t="n">
        <f aca="false">BW2018</f>
        <v>9</v>
      </c>
      <c r="BX2118" s="20" t="n">
        <f aca="false">(BV2118-1)*$CC$114+$CC$112</f>
        <v>-70.286150245705</v>
      </c>
      <c r="BY2118" s="20" t="n">
        <f aca="false">($CC$111+1-BW2118)*$CC$115+$CC$113</f>
        <v>9.02466665680098</v>
      </c>
      <c r="BZ2118" s="20" t="n">
        <f aca="false">INDEX($B$9:$BT$108,BW2118,BV2118)</f>
        <v>127</v>
      </c>
    </row>
    <row r="2119" customFormat="false" ht="9.75" hidden="false" customHeight="true" outlineLevel="0" collapsed="false">
      <c r="BV2119" s="19" t="n">
        <f aca="false">BV2019+1</f>
        <v>21</v>
      </c>
      <c r="BW2119" s="19" t="n">
        <f aca="false">BW2019</f>
        <v>10</v>
      </c>
      <c r="BX2119" s="20" t="n">
        <f aca="false">(BV2119-1)*$CC$114+$CC$112</f>
        <v>-70.286150245705</v>
      </c>
      <c r="BY2119" s="20" t="n">
        <f aca="false">($CC$111+1-BW2119)*$CC$115+$CC$113</f>
        <v>8.28399999020798</v>
      </c>
      <c r="BZ2119" s="20" t="n">
        <f aca="false">INDEX($B$9:$BT$108,BW2119,BV2119)</f>
        <v>95</v>
      </c>
    </row>
    <row r="2120" customFormat="false" ht="9.75" hidden="false" customHeight="true" outlineLevel="0" collapsed="false">
      <c r="BV2120" s="19" t="n">
        <f aca="false">BV2020+1</f>
        <v>21</v>
      </c>
      <c r="BW2120" s="19" t="n">
        <f aca="false">BW2020</f>
        <v>11</v>
      </c>
      <c r="BX2120" s="20" t="n">
        <f aca="false">(BV2120-1)*$CC$114+$CC$112</f>
        <v>-70.286150245705</v>
      </c>
      <c r="BY2120" s="20" t="n">
        <f aca="false">($CC$111+1-BW2120)*$CC$115+$CC$113</f>
        <v>7.54333332361498</v>
      </c>
      <c r="BZ2120" s="20" t="n">
        <f aca="false">INDEX($B$9:$BT$108,BW2120,BV2120)</f>
        <v>95</v>
      </c>
    </row>
    <row r="2121" customFormat="false" ht="9.75" hidden="false" customHeight="true" outlineLevel="0" collapsed="false">
      <c r="BV2121" s="19" t="n">
        <f aca="false">BV2021+1</f>
        <v>21</v>
      </c>
      <c r="BW2121" s="19" t="n">
        <f aca="false">BW2021</f>
        <v>12</v>
      </c>
      <c r="BX2121" s="20" t="n">
        <f aca="false">(BV2121-1)*$CC$114+$CC$112</f>
        <v>-70.286150245705</v>
      </c>
      <c r="BY2121" s="20" t="n">
        <f aca="false">($CC$111+1-BW2121)*$CC$115+$CC$113</f>
        <v>6.80266665702199</v>
      </c>
      <c r="BZ2121" s="20" t="n">
        <f aca="false">INDEX($B$9:$BT$108,BW2121,BV2121)</f>
        <v>91</v>
      </c>
    </row>
    <row r="2122" customFormat="false" ht="9.75" hidden="false" customHeight="true" outlineLevel="0" collapsed="false">
      <c r="BV2122" s="19" t="n">
        <f aca="false">BV2022+1</f>
        <v>21</v>
      </c>
      <c r="BW2122" s="19" t="n">
        <f aca="false">BW2022</f>
        <v>13</v>
      </c>
      <c r="BX2122" s="20" t="n">
        <f aca="false">(BV2122-1)*$CC$114+$CC$112</f>
        <v>-70.286150245705</v>
      </c>
      <c r="BY2122" s="20" t="n">
        <f aca="false">($CC$111+1-BW2122)*$CC$115+$CC$113</f>
        <v>6.06199999042899</v>
      </c>
      <c r="BZ2122" s="20" t="n">
        <f aca="false">INDEX($B$9:$BT$108,BW2122,BV2122)</f>
        <v>101</v>
      </c>
    </row>
    <row r="2123" customFormat="false" ht="9.75" hidden="false" customHeight="true" outlineLevel="0" collapsed="false">
      <c r="BV2123" s="19" t="n">
        <f aca="false">BV2023+1</f>
        <v>21</v>
      </c>
      <c r="BW2123" s="19" t="n">
        <f aca="false">BW2023</f>
        <v>14</v>
      </c>
      <c r="BX2123" s="20" t="n">
        <f aca="false">(BV2123-1)*$CC$114+$CC$112</f>
        <v>-70.286150245705</v>
      </c>
      <c r="BY2123" s="20" t="n">
        <f aca="false">($CC$111+1-BW2123)*$CC$115+$CC$113</f>
        <v>5.32133332383599</v>
      </c>
      <c r="BZ2123" s="20" t="n">
        <f aca="false">INDEX($B$9:$BT$108,BW2123,BV2123)</f>
        <v>99</v>
      </c>
    </row>
    <row r="2124" customFormat="false" ht="9.75" hidden="false" customHeight="true" outlineLevel="0" collapsed="false">
      <c r="BV2124" s="19" t="n">
        <f aca="false">BV2024+1</f>
        <v>21</v>
      </c>
      <c r="BW2124" s="19" t="n">
        <f aca="false">BW2024</f>
        <v>15</v>
      </c>
      <c r="BX2124" s="20" t="n">
        <f aca="false">(BV2124-1)*$CC$114+$CC$112</f>
        <v>-70.286150245705</v>
      </c>
      <c r="BY2124" s="20" t="n">
        <f aca="false">($CC$111+1-BW2124)*$CC$115+$CC$113</f>
        <v>4.58066665724299</v>
      </c>
      <c r="BZ2124" s="20" t="n">
        <f aca="false">INDEX($B$9:$BT$108,BW2124,BV2124)</f>
        <v>158</v>
      </c>
    </row>
    <row r="2125" customFormat="false" ht="9.75" hidden="false" customHeight="true" outlineLevel="0" collapsed="false">
      <c r="BV2125" s="19" t="n">
        <f aca="false">BV2025+1</f>
        <v>21</v>
      </c>
      <c r="BW2125" s="19" t="n">
        <f aca="false">BW2025</f>
        <v>16</v>
      </c>
      <c r="BX2125" s="20" t="n">
        <f aca="false">(BV2125-1)*$CC$114+$CC$112</f>
        <v>-70.286150245705</v>
      </c>
      <c r="BY2125" s="20" t="n">
        <f aca="false">($CC$111+1-BW2125)*$CC$115+$CC$113</f>
        <v>3.83999999064999</v>
      </c>
      <c r="BZ2125" s="20" t="n">
        <f aca="false">INDEX($B$9:$BT$108,BW2125,BV2125)</f>
        <v>100</v>
      </c>
    </row>
    <row r="2126" customFormat="false" ht="9.75" hidden="false" customHeight="true" outlineLevel="0" collapsed="false">
      <c r="BV2126" s="19" t="n">
        <f aca="false">BV2026+1</f>
        <v>21</v>
      </c>
      <c r="BW2126" s="19" t="n">
        <f aca="false">BW2026</f>
        <v>17</v>
      </c>
      <c r="BX2126" s="20" t="n">
        <f aca="false">(BV2126-1)*$CC$114+$CC$112</f>
        <v>-70.286150245705</v>
      </c>
      <c r="BY2126" s="20" t="n">
        <f aca="false">($CC$111+1-BW2126)*$CC$115+$CC$113</f>
        <v>3.09933332405699</v>
      </c>
      <c r="BZ2126" s="20" t="n">
        <f aca="false">INDEX($B$9:$BT$108,BW2126,BV2126)</f>
        <v>171</v>
      </c>
    </row>
    <row r="2127" customFormat="false" ht="9.75" hidden="false" customHeight="true" outlineLevel="0" collapsed="false">
      <c r="BV2127" s="19" t="n">
        <f aca="false">BV2027+1</f>
        <v>21</v>
      </c>
      <c r="BW2127" s="19" t="n">
        <f aca="false">BW2027</f>
        <v>18</v>
      </c>
      <c r="BX2127" s="20" t="n">
        <f aca="false">(BV2127-1)*$CC$114+$CC$112</f>
        <v>-70.286150245705</v>
      </c>
      <c r="BY2127" s="20" t="n">
        <f aca="false">($CC$111+1-BW2127)*$CC$115+$CC$113</f>
        <v>2.35866665746399</v>
      </c>
      <c r="BZ2127" s="20" t="n">
        <f aca="false">INDEX($B$9:$BT$108,BW2127,BV2127)</f>
        <v>216</v>
      </c>
    </row>
    <row r="2128" customFormat="false" ht="9.75" hidden="false" customHeight="true" outlineLevel="0" collapsed="false">
      <c r="BV2128" s="19" t="n">
        <f aca="false">BV2028+1</f>
        <v>21</v>
      </c>
      <c r="BW2128" s="19" t="n">
        <f aca="false">BW2028</f>
        <v>19</v>
      </c>
      <c r="BX2128" s="20" t="n">
        <f aca="false">(BV2128-1)*$CC$114+$CC$112</f>
        <v>-70.286150245705</v>
      </c>
      <c r="BY2128" s="20" t="n">
        <f aca="false">($CC$111+1-BW2128)*$CC$115+$CC$113</f>
        <v>1.61799999087099</v>
      </c>
      <c r="BZ2128" s="20" t="n">
        <f aca="false">INDEX($B$9:$BT$108,BW2128,BV2128)</f>
        <v>125</v>
      </c>
    </row>
    <row r="2129" customFormat="false" ht="9.75" hidden="false" customHeight="true" outlineLevel="0" collapsed="false">
      <c r="BV2129" s="19" t="n">
        <f aca="false">BV2029+1</f>
        <v>21</v>
      </c>
      <c r="BW2129" s="19" t="n">
        <f aca="false">BW2029</f>
        <v>20</v>
      </c>
      <c r="BX2129" s="20" t="n">
        <f aca="false">(BV2129-1)*$CC$114+$CC$112</f>
        <v>-70.286150245705</v>
      </c>
      <c r="BY2129" s="20" t="n">
        <f aca="false">($CC$111+1-BW2129)*$CC$115+$CC$113</f>
        <v>0.877333324277991</v>
      </c>
      <c r="BZ2129" s="20" t="n">
        <f aca="false">INDEX($B$9:$BT$108,BW2129,BV2129)</f>
        <v>250</v>
      </c>
    </row>
    <row r="2130" customFormat="false" ht="9.75" hidden="false" customHeight="true" outlineLevel="0" collapsed="false">
      <c r="BV2130" s="19" t="n">
        <f aca="false">BV2030+1</f>
        <v>21</v>
      </c>
      <c r="BW2130" s="19" t="n">
        <f aca="false">BW2030</f>
        <v>21</v>
      </c>
      <c r="BX2130" s="20" t="n">
        <f aca="false">(BV2130-1)*$CC$114+$CC$112</f>
        <v>-70.286150245705</v>
      </c>
      <c r="BY2130" s="20" t="n">
        <f aca="false">($CC$111+1-BW2130)*$CC$115+$CC$113</f>
        <v>0.136666657684991</v>
      </c>
      <c r="BZ2130" s="20" t="n">
        <f aca="false">INDEX($B$9:$BT$108,BW2130,BV2130)</f>
        <v>162</v>
      </c>
    </row>
    <row r="2131" customFormat="false" ht="9.75" hidden="false" customHeight="true" outlineLevel="0" collapsed="false">
      <c r="BV2131" s="19" t="n">
        <f aca="false">BV2031+1</f>
        <v>21</v>
      </c>
      <c r="BW2131" s="19" t="n">
        <f aca="false">BW2031</f>
        <v>22</v>
      </c>
      <c r="BX2131" s="20" t="n">
        <f aca="false">(BV2131-1)*$CC$114+$CC$112</f>
        <v>-70.286150245705</v>
      </c>
      <c r="BY2131" s="20" t="n">
        <f aca="false">($CC$111+1-BW2131)*$CC$115+$CC$113</f>
        <v>-0.60400000890801</v>
      </c>
      <c r="BZ2131" s="20" t="n">
        <f aca="false">INDEX($B$9:$BT$108,BW2131,BV2131)</f>
        <v>95</v>
      </c>
    </row>
    <row r="2132" customFormat="false" ht="9.75" hidden="false" customHeight="true" outlineLevel="0" collapsed="false">
      <c r="BV2132" s="19" t="n">
        <f aca="false">BV2032+1</f>
        <v>21</v>
      </c>
      <c r="BW2132" s="19" t="n">
        <f aca="false">BW2032</f>
        <v>23</v>
      </c>
      <c r="BX2132" s="20" t="n">
        <f aca="false">(BV2132-1)*$CC$114+$CC$112</f>
        <v>-70.286150245705</v>
      </c>
      <c r="BY2132" s="20" t="n">
        <f aca="false">($CC$111+1-BW2132)*$CC$115+$CC$113</f>
        <v>-1.34466667550101</v>
      </c>
      <c r="BZ2132" s="20" t="n">
        <f aca="false">INDEX($B$9:$BT$108,BW2132,BV2132)</f>
        <v>100</v>
      </c>
    </row>
    <row r="2133" customFormat="false" ht="9.75" hidden="false" customHeight="true" outlineLevel="0" collapsed="false">
      <c r="BV2133" s="19" t="n">
        <f aca="false">BV2033+1</f>
        <v>21</v>
      </c>
      <c r="BW2133" s="19" t="n">
        <f aca="false">BW2033</f>
        <v>24</v>
      </c>
      <c r="BX2133" s="20" t="n">
        <f aca="false">(BV2133-1)*$CC$114+$CC$112</f>
        <v>-70.286150245705</v>
      </c>
      <c r="BY2133" s="20" t="n">
        <f aca="false">($CC$111+1-BW2133)*$CC$115+$CC$113</f>
        <v>-2.08533334209401</v>
      </c>
      <c r="BZ2133" s="20" t="n">
        <f aca="false">INDEX($B$9:$BT$108,BW2133,BV2133)</f>
        <v>101</v>
      </c>
    </row>
    <row r="2134" customFormat="false" ht="9.75" hidden="false" customHeight="true" outlineLevel="0" collapsed="false">
      <c r="BV2134" s="19" t="n">
        <f aca="false">BV2034+1</f>
        <v>21</v>
      </c>
      <c r="BW2134" s="19" t="n">
        <f aca="false">BW2034</f>
        <v>25</v>
      </c>
      <c r="BX2134" s="20" t="n">
        <f aca="false">(BV2134-1)*$CC$114+$CC$112</f>
        <v>-70.286150245705</v>
      </c>
      <c r="BY2134" s="20" t="n">
        <f aca="false">($CC$111+1-BW2134)*$CC$115+$CC$113</f>
        <v>-2.82600000868701</v>
      </c>
      <c r="BZ2134" s="20" t="n">
        <f aca="false">INDEX($B$9:$BT$108,BW2134,BV2134)</f>
        <v>100</v>
      </c>
    </row>
    <row r="2135" customFormat="false" ht="9.75" hidden="false" customHeight="true" outlineLevel="0" collapsed="false">
      <c r="BV2135" s="19" t="n">
        <f aca="false">BV2035+1</f>
        <v>21</v>
      </c>
      <c r="BW2135" s="19" t="n">
        <f aca="false">BW2035</f>
        <v>26</v>
      </c>
      <c r="BX2135" s="20" t="n">
        <f aca="false">(BV2135-1)*$CC$114+$CC$112</f>
        <v>-70.286150245705</v>
      </c>
      <c r="BY2135" s="20" t="n">
        <f aca="false">($CC$111+1-BW2135)*$CC$115+$CC$113</f>
        <v>-3.56666667528001</v>
      </c>
      <c r="BZ2135" s="20" t="n">
        <f aca="false">INDEX($B$9:$BT$108,BW2135,BV2135)</f>
        <v>97</v>
      </c>
    </row>
    <row r="2136" customFormat="false" ht="9.75" hidden="false" customHeight="true" outlineLevel="0" collapsed="false">
      <c r="BV2136" s="19" t="n">
        <f aca="false">BV2036+1</f>
        <v>21</v>
      </c>
      <c r="BW2136" s="19" t="n">
        <f aca="false">BW2036</f>
        <v>27</v>
      </c>
      <c r="BX2136" s="20" t="n">
        <f aca="false">(BV2136-1)*$CC$114+$CC$112</f>
        <v>-70.286150245705</v>
      </c>
      <c r="BY2136" s="20" t="n">
        <f aca="false">($CC$111+1-BW2136)*$CC$115+$CC$113</f>
        <v>-4.30733334187301</v>
      </c>
      <c r="BZ2136" s="20" t="n">
        <f aca="false">INDEX($B$9:$BT$108,BW2136,BV2136)</f>
        <v>71</v>
      </c>
    </row>
    <row r="2137" customFormat="false" ht="9.75" hidden="false" customHeight="true" outlineLevel="0" collapsed="false">
      <c r="BV2137" s="19" t="n">
        <f aca="false">BV2037+1</f>
        <v>21</v>
      </c>
      <c r="BW2137" s="19" t="n">
        <f aca="false">BW2037</f>
        <v>28</v>
      </c>
      <c r="BX2137" s="20" t="n">
        <f aca="false">(BV2137-1)*$CC$114+$CC$112</f>
        <v>-70.286150245705</v>
      </c>
      <c r="BY2137" s="20" t="n">
        <f aca="false">($CC$111+1-BW2137)*$CC$115+$CC$113</f>
        <v>-5.04800000846601</v>
      </c>
      <c r="BZ2137" s="20" t="n">
        <f aca="false">INDEX($B$9:$BT$108,BW2137,BV2137)</f>
        <v>98</v>
      </c>
    </row>
    <row r="2138" customFormat="false" ht="9.75" hidden="false" customHeight="true" outlineLevel="0" collapsed="false">
      <c r="BV2138" s="19" t="n">
        <f aca="false">BV2038+1</f>
        <v>21</v>
      </c>
      <c r="BW2138" s="19" t="n">
        <f aca="false">BW2038</f>
        <v>29</v>
      </c>
      <c r="BX2138" s="20" t="n">
        <f aca="false">(BV2138-1)*$CC$114+$CC$112</f>
        <v>-70.286150245705</v>
      </c>
      <c r="BY2138" s="20" t="n">
        <f aca="false">($CC$111+1-BW2138)*$CC$115+$CC$113</f>
        <v>-5.78866667505901</v>
      </c>
      <c r="BZ2138" s="20" t="n">
        <f aca="false">INDEX($B$9:$BT$108,BW2138,BV2138)</f>
        <v>100</v>
      </c>
    </row>
    <row r="2139" customFormat="false" ht="9.75" hidden="false" customHeight="true" outlineLevel="0" collapsed="false">
      <c r="BV2139" s="19" t="n">
        <f aca="false">BV2039+1</f>
        <v>21</v>
      </c>
      <c r="BW2139" s="19" t="n">
        <f aca="false">BW2039</f>
        <v>30</v>
      </c>
      <c r="BX2139" s="20" t="n">
        <f aca="false">(BV2139-1)*$CC$114+$CC$112</f>
        <v>-70.286150245705</v>
      </c>
      <c r="BY2139" s="20" t="n">
        <f aca="false">($CC$111+1-BW2139)*$CC$115+$CC$113</f>
        <v>-6.52933334165201</v>
      </c>
      <c r="BZ2139" s="20" t="n">
        <f aca="false">INDEX($B$9:$BT$108,BW2139,BV2139)</f>
        <v>149</v>
      </c>
    </row>
    <row r="2140" customFormat="false" ht="9.75" hidden="false" customHeight="true" outlineLevel="0" collapsed="false">
      <c r="BV2140" s="19" t="n">
        <f aca="false">BV2040+1</f>
        <v>21</v>
      </c>
      <c r="BW2140" s="19" t="n">
        <f aca="false">BW2040</f>
        <v>31</v>
      </c>
      <c r="BX2140" s="20" t="n">
        <f aca="false">(BV2140-1)*$CC$114+$CC$112</f>
        <v>-70.286150245705</v>
      </c>
      <c r="BY2140" s="20" t="n">
        <f aca="false">($CC$111+1-BW2140)*$CC$115+$CC$113</f>
        <v>-7.27000000824501</v>
      </c>
      <c r="BZ2140" s="20" t="n">
        <f aca="false">INDEX($B$9:$BT$108,BW2140,BV2140)</f>
        <v>200</v>
      </c>
    </row>
    <row r="2141" customFormat="false" ht="9.75" hidden="false" customHeight="true" outlineLevel="0" collapsed="false">
      <c r="BV2141" s="19" t="n">
        <f aca="false">BV2041+1</f>
        <v>21</v>
      </c>
      <c r="BW2141" s="19" t="n">
        <f aca="false">BW2041</f>
        <v>32</v>
      </c>
      <c r="BX2141" s="20" t="n">
        <f aca="false">(BV2141-1)*$CC$114+$CC$112</f>
        <v>-70.286150245705</v>
      </c>
      <c r="BY2141" s="20" t="n">
        <f aca="false">($CC$111+1-BW2141)*$CC$115+$CC$113</f>
        <v>-8.01066667483801</v>
      </c>
      <c r="BZ2141" s="20" t="n">
        <f aca="false">INDEX($B$9:$BT$108,BW2141,BV2141)</f>
        <v>195</v>
      </c>
    </row>
    <row r="2142" customFormat="false" ht="9.75" hidden="false" customHeight="true" outlineLevel="0" collapsed="false">
      <c r="BV2142" s="19" t="n">
        <f aca="false">BV2042+1</f>
        <v>21</v>
      </c>
      <c r="BW2142" s="19" t="n">
        <f aca="false">BW2042</f>
        <v>33</v>
      </c>
      <c r="BX2142" s="20" t="n">
        <f aca="false">(BV2142-1)*$CC$114+$CC$112</f>
        <v>-70.286150245705</v>
      </c>
      <c r="BY2142" s="20" t="n">
        <f aca="false">($CC$111+1-BW2142)*$CC$115+$CC$113</f>
        <v>-8.75133334143101</v>
      </c>
      <c r="BZ2142" s="20" t="n">
        <f aca="false">INDEX($B$9:$BT$108,BW2142,BV2142)</f>
        <v>183</v>
      </c>
    </row>
    <row r="2143" customFormat="false" ht="9.75" hidden="false" customHeight="true" outlineLevel="0" collapsed="false">
      <c r="BV2143" s="19" t="n">
        <f aca="false">BV2043+1</f>
        <v>21</v>
      </c>
      <c r="BW2143" s="19" t="n">
        <f aca="false">BW2043</f>
        <v>34</v>
      </c>
      <c r="BX2143" s="20" t="n">
        <f aca="false">(BV2143-1)*$CC$114+$CC$112</f>
        <v>-70.286150245705</v>
      </c>
      <c r="BY2143" s="20" t="n">
        <f aca="false">($CC$111+1-BW2143)*$CC$115+$CC$113</f>
        <v>-9.49200000802401</v>
      </c>
      <c r="BZ2143" s="20" t="n">
        <f aca="false">INDEX($B$9:$BT$108,BW2143,BV2143)</f>
        <v>200</v>
      </c>
    </row>
    <row r="2144" customFormat="false" ht="9.75" hidden="false" customHeight="true" outlineLevel="0" collapsed="false">
      <c r="BV2144" s="19" t="n">
        <f aca="false">BV2044+1</f>
        <v>21</v>
      </c>
      <c r="BW2144" s="19" t="n">
        <f aca="false">BW2044</f>
        <v>35</v>
      </c>
      <c r="BX2144" s="20" t="n">
        <f aca="false">(BV2144-1)*$CC$114+$CC$112</f>
        <v>-70.286150245705</v>
      </c>
      <c r="BY2144" s="20" t="n">
        <f aca="false">($CC$111+1-BW2144)*$CC$115+$CC$113</f>
        <v>-10.232666674617</v>
      </c>
      <c r="BZ2144" s="20" t="n">
        <f aca="false">INDEX($B$9:$BT$108,BW2144,BV2144)</f>
        <v>197</v>
      </c>
    </row>
    <row r="2145" customFormat="false" ht="9.75" hidden="false" customHeight="true" outlineLevel="0" collapsed="false">
      <c r="BV2145" s="19" t="n">
        <f aca="false">BV2045+1</f>
        <v>21</v>
      </c>
      <c r="BW2145" s="19" t="n">
        <f aca="false">BW2045</f>
        <v>36</v>
      </c>
      <c r="BX2145" s="20" t="n">
        <f aca="false">(BV2145-1)*$CC$114+$CC$112</f>
        <v>-70.286150245705</v>
      </c>
      <c r="BY2145" s="20" t="n">
        <f aca="false">($CC$111+1-BW2145)*$CC$115+$CC$113</f>
        <v>-10.97333334121</v>
      </c>
      <c r="BZ2145" s="20" t="n">
        <f aca="false">INDEX($B$9:$BT$108,BW2145,BV2145)</f>
        <v>257</v>
      </c>
    </row>
    <row r="2146" customFormat="false" ht="9.75" hidden="false" customHeight="true" outlineLevel="0" collapsed="false">
      <c r="BV2146" s="19" t="n">
        <f aca="false">BV2046+1</f>
        <v>21</v>
      </c>
      <c r="BW2146" s="19" t="n">
        <f aca="false">BW2046</f>
        <v>37</v>
      </c>
      <c r="BX2146" s="20" t="n">
        <f aca="false">(BV2146-1)*$CC$114+$CC$112</f>
        <v>-70.286150245705</v>
      </c>
      <c r="BY2146" s="20" t="n">
        <f aca="false">($CC$111+1-BW2146)*$CC$115+$CC$113</f>
        <v>-11.714000007803</v>
      </c>
      <c r="BZ2146" s="20" t="n">
        <f aca="false">INDEX($B$9:$BT$108,BW2146,BV2146)</f>
        <v>235</v>
      </c>
    </row>
    <row r="2147" customFormat="false" ht="9.75" hidden="false" customHeight="true" outlineLevel="0" collapsed="false">
      <c r="BV2147" s="19" t="n">
        <f aca="false">BV2047+1</f>
        <v>21</v>
      </c>
      <c r="BW2147" s="19" t="n">
        <f aca="false">BW2047</f>
        <v>38</v>
      </c>
      <c r="BX2147" s="20" t="n">
        <f aca="false">(BV2147-1)*$CC$114+$CC$112</f>
        <v>-70.286150245705</v>
      </c>
      <c r="BY2147" s="20" t="n">
        <f aca="false">($CC$111+1-BW2147)*$CC$115+$CC$113</f>
        <v>-12.454666674396</v>
      </c>
      <c r="BZ2147" s="20" t="n">
        <f aca="false">INDEX($B$9:$BT$108,BW2147,BV2147)</f>
        <v>283</v>
      </c>
    </row>
    <row r="2148" customFormat="false" ht="9.75" hidden="false" customHeight="true" outlineLevel="0" collapsed="false">
      <c r="BV2148" s="19" t="n">
        <f aca="false">BV2048+1</f>
        <v>21</v>
      </c>
      <c r="BW2148" s="19" t="n">
        <f aca="false">BW2048</f>
        <v>39</v>
      </c>
      <c r="BX2148" s="20" t="n">
        <f aca="false">(BV2148-1)*$CC$114+$CC$112</f>
        <v>-70.286150245705</v>
      </c>
      <c r="BY2148" s="20" t="n">
        <f aca="false">($CC$111+1-BW2148)*$CC$115+$CC$113</f>
        <v>-13.195333340989</v>
      </c>
      <c r="BZ2148" s="20" t="n">
        <f aca="false">INDEX($B$9:$BT$108,BW2148,BV2148)</f>
        <v>1287</v>
      </c>
    </row>
    <row r="2149" customFormat="false" ht="9.75" hidden="false" customHeight="true" outlineLevel="0" collapsed="false">
      <c r="BV2149" s="19" t="n">
        <f aca="false">BV2049+1</f>
        <v>21</v>
      </c>
      <c r="BW2149" s="19" t="n">
        <f aca="false">BW2049</f>
        <v>40</v>
      </c>
      <c r="BX2149" s="20" t="n">
        <f aca="false">(BV2149-1)*$CC$114+$CC$112</f>
        <v>-70.286150245705</v>
      </c>
      <c r="BY2149" s="20" t="n">
        <f aca="false">($CC$111+1-BW2149)*$CC$115+$CC$113</f>
        <v>-13.936000007582</v>
      </c>
      <c r="BZ2149" s="20" t="n">
        <f aca="false">INDEX($B$9:$BT$108,BW2149,BV2149)</f>
        <v>4404</v>
      </c>
    </row>
    <row r="2150" customFormat="false" ht="9.75" hidden="false" customHeight="true" outlineLevel="0" collapsed="false">
      <c r="BV2150" s="19" t="n">
        <f aca="false">BV2050+1</f>
        <v>21</v>
      </c>
      <c r="BW2150" s="19" t="n">
        <f aca="false">BW2050</f>
        <v>41</v>
      </c>
      <c r="BX2150" s="20" t="n">
        <f aca="false">(BV2150-1)*$CC$114+$CC$112</f>
        <v>-70.286150245705</v>
      </c>
      <c r="BY2150" s="20" t="n">
        <f aca="false">($CC$111+1-BW2150)*$CC$115+$CC$113</f>
        <v>-14.676666674175</v>
      </c>
      <c r="BZ2150" s="20" t="n">
        <f aca="false">INDEX($B$9:$BT$108,BW2150,BV2150)</f>
        <v>3966</v>
      </c>
    </row>
    <row r="2151" customFormat="false" ht="9.75" hidden="false" customHeight="true" outlineLevel="0" collapsed="false">
      <c r="BV2151" s="19" t="n">
        <f aca="false">BV2051+1</f>
        <v>21</v>
      </c>
      <c r="BW2151" s="19" t="n">
        <f aca="false">BW2051</f>
        <v>42</v>
      </c>
      <c r="BX2151" s="20" t="n">
        <f aca="false">(BV2151-1)*$CC$114+$CC$112</f>
        <v>-70.286150245705</v>
      </c>
      <c r="BY2151" s="20" t="n">
        <f aca="false">($CC$111+1-BW2151)*$CC$115+$CC$113</f>
        <v>-15.417333340768</v>
      </c>
      <c r="BZ2151" s="20" t="n">
        <f aca="false">INDEX($B$9:$BT$108,BW2151,BV2151)</f>
        <v>3825</v>
      </c>
    </row>
    <row r="2152" customFormat="false" ht="9.75" hidden="false" customHeight="true" outlineLevel="0" collapsed="false">
      <c r="BV2152" s="19" t="n">
        <f aca="false">BV2052+1</f>
        <v>21</v>
      </c>
      <c r="BW2152" s="19" t="n">
        <f aca="false">BW2052</f>
        <v>43</v>
      </c>
      <c r="BX2152" s="20" t="n">
        <f aca="false">(BV2152-1)*$CC$114+$CC$112</f>
        <v>-70.286150245705</v>
      </c>
      <c r="BY2152" s="20" t="n">
        <f aca="false">($CC$111+1-BW2152)*$CC$115+$CC$113</f>
        <v>-16.158000007361</v>
      </c>
      <c r="BZ2152" s="20" t="n">
        <f aca="false">INDEX($B$9:$BT$108,BW2152,BV2152)</f>
        <v>4819</v>
      </c>
    </row>
    <row r="2153" customFormat="false" ht="9.75" hidden="false" customHeight="true" outlineLevel="0" collapsed="false">
      <c r="BV2153" s="19" t="n">
        <f aca="false">BV2053+1</f>
        <v>21</v>
      </c>
      <c r="BW2153" s="19" t="n">
        <f aca="false">BW2053</f>
        <v>44</v>
      </c>
      <c r="BX2153" s="20" t="n">
        <f aca="false">(BV2153-1)*$CC$114+$CC$112</f>
        <v>-70.286150245705</v>
      </c>
      <c r="BY2153" s="20" t="n">
        <f aca="false">($CC$111+1-BW2153)*$CC$115+$CC$113</f>
        <v>-16.898666673954</v>
      </c>
      <c r="BZ2153" s="20" t="n">
        <f aca="false">INDEX($B$9:$BT$108,BW2153,BV2153)</f>
        <v>4694</v>
      </c>
    </row>
    <row r="2154" customFormat="false" ht="9.75" hidden="false" customHeight="true" outlineLevel="0" collapsed="false">
      <c r="BV2154" s="19" t="n">
        <f aca="false">BV2054+1</f>
        <v>21</v>
      </c>
      <c r="BW2154" s="19" t="n">
        <f aca="false">BW2054</f>
        <v>45</v>
      </c>
      <c r="BX2154" s="20" t="n">
        <f aca="false">(BV2154-1)*$CC$114+$CC$112</f>
        <v>-70.286150245705</v>
      </c>
      <c r="BY2154" s="20" t="n">
        <f aca="false">($CC$111+1-BW2154)*$CC$115+$CC$113</f>
        <v>-17.639333340547</v>
      </c>
      <c r="BZ2154" s="20" t="n">
        <f aca="false">INDEX($B$9:$BT$108,BW2154,BV2154)</f>
        <v>3269</v>
      </c>
    </row>
    <row r="2155" customFormat="false" ht="9.75" hidden="false" customHeight="true" outlineLevel="0" collapsed="false">
      <c r="BV2155" s="19" t="n">
        <f aca="false">BV2055+1</f>
        <v>21</v>
      </c>
      <c r="BW2155" s="19" t="n">
        <f aca="false">BW2055</f>
        <v>46</v>
      </c>
      <c r="BX2155" s="20" t="n">
        <f aca="false">(BV2155-1)*$CC$114+$CC$112</f>
        <v>-70.286150245705</v>
      </c>
      <c r="BY2155" s="20" t="n">
        <f aca="false">($CC$111+1-BW2155)*$CC$115+$CC$113</f>
        <v>-18.38000000714</v>
      </c>
      <c r="BZ2155" s="20" t="n">
        <f aca="false">INDEX($B$9:$BT$108,BW2155,BV2155)</f>
        <v>1556</v>
      </c>
    </row>
    <row r="2156" customFormat="false" ht="9.75" hidden="false" customHeight="true" outlineLevel="0" collapsed="false">
      <c r="BV2156" s="19" t="n">
        <f aca="false">BV2056+1</f>
        <v>21</v>
      </c>
      <c r="BW2156" s="19" t="n">
        <f aca="false">BW2056</f>
        <v>47</v>
      </c>
      <c r="BX2156" s="20" t="n">
        <f aca="false">(BV2156-1)*$CC$114+$CC$112</f>
        <v>-70.286150245705</v>
      </c>
      <c r="BY2156" s="20" t="n">
        <f aca="false">($CC$111+1-BW2156)*$CC$115+$CC$113</f>
        <v>-19.120666673733</v>
      </c>
      <c r="BZ2156" s="20" t="n">
        <f aca="false">INDEX($B$9:$BT$108,BW2156,BV2156)</f>
        <v>1110</v>
      </c>
    </row>
    <row r="2157" customFormat="false" ht="9.75" hidden="false" customHeight="true" outlineLevel="0" collapsed="false">
      <c r="BV2157" s="19" t="n">
        <f aca="false">BV2057+1</f>
        <v>21</v>
      </c>
      <c r="BW2157" s="19" t="n">
        <f aca="false">BW2057</f>
        <v>48</v>
      </c>
      <c r="BX2157" s="20" t="n">
        <f aca="false">(BV2157-1)*$CC$114+$CC$112</f>
        <v>-70.286150245705</v>
      </c>
      <c r="BY2157" s="20" t="n">
        <f aca="false">($CC$111+1-BW2157)*$CC$115+$CC$113</f>
        <v>-19.861333340326</v>
      </c>
      <c r="BZ2157" s="20" t="n">
        <f aca="false">INDEX($B$9:$BT$108,BW2157,BV2157)</f>
        <v>1129</v>
      </c>
    </row>
    <row r="2158" customFormat="false" ht="9.75" hidden="false" customHeight="true" outlineLevel="0" collapsed="false">
      <c r="BV2158" s="19" t="n">
        <f aca="false">BV2058+1</f>
        <v>21</v>
      </c>
      <c r="BW2158" s="19" t="n">
        <f aca="false">BW2058</f>
        <v>49</v>
      </c>
      <c r="BX2158" s="20" t="n">
        <f aca="false">(BV2158-1)*$CC$114+$CC$112</f>
        <v>-70.286150245705</v>
      </c>
      <c r="BY2158" s="20" t="n">
        <f aca="false">($CC$111+1-BW2158)*$CC$115+$CC$113</f>
        <v>-20.602000006919</v>
      </c>
      <c r="BZ2158" s="20" t="n">
        <f aca="false">INDEX($B$9:$BT$108,BW2158,BV2158)</f>
        <v>714</v>
      </c>
    </row>
    <row r="2159" customFormat="false" ht="9.75" hidden="false" customHeight="true" outlineLevel="0" collapsed="false">
      <c r="BV2159" s="19" t="n">
        <f aca="false">BV2059+1</f>
        <v>21</v>
      </c>
      <c r="BW2159" s="19" t="n">
        <f aca="false">BW2059</f>
        <v>50</v>
      </c>
      <c r="BX2159" s="20" t="n">
        <f aca="false">(BV2159-1)*$CC$114+$CC$112</f>
        <v>-70.286150245705</v>
      </c>
      <c r="BY2159" s="20" t="n">
        <f aca="false">($CC$111+1-BW2159)*$CC$115+$CC$113</f>
        <v>-21.342666673512</v>
      </c>
      <c r="BZ2159" s="20" t="n">
        <f aca="false">INDEX($B$9:$BT$108,BW2159,BV2159)</f>
        <v>1588</v>
      </c>
    </row>
    <row r="2160" customFormat="false" ht="9.75" hidden="false" customHeight="true" outlineLevel="0" collapsed="false">
      <c r="BV2160" s="19" t="n">
        <f aca="false">BV2060+1</f>
        <v>21</v>
      </c>
      <c r="BW2160" s="19" t="n">
        <f aca="false">BW2060</f>
        <v>51</v>
      </c>
      <c r="BX2160" s="20" t="n">
        <f aca="false">(BV2160-1)*$CC$114+$CC$112</f>
        <v>-70.286150245705</v>
      </c>
      <c r="BY2160" s="20" t="n">
        <f aca="false">($CC$111+1-BW2160)*$CC$115+$CC$113</f>
        <v>-22.083333340105</v>
      </c>
      <c r="BZ2160" s="20" t="n">
        <f aca="false">INDEX($B$9:$BT$108,BW2160,BV2160)</f>
        <v>1731</v>
      </c>
    </row>
    <row r="2161" customFormat="false" ht="9.75" hidden="false" customHeight="true" outlineLevel="0" collapsed="false">
      <c r="BV2161" s="19" t="n">
        <f aca="false">BV2061+1</f>
        <v>21</v>
      </c>
      <c r="BW2161" s="19" t="n">
        <f aca="false">BW2061</f>
        <v>52</v>
      </c>
      <c r="BX2161" s="20" t="n">
        <f aca="false">(BV2161-1)*$CC$114+$CC$112</f>
        <v>-70.286150245705</v>
      </c>
      <c r="BY2161" s="20" t="n">
        <f aca="false">($CC$111+1-BW2161)*$CC$115+$CC$113</f>
        <v>-22.824000006698</v>
      </c>
      <c r="BZ2161" s="20" t="n">
        <f aca="false">INDEX($B$9:$BT$108,BW2161,BV2161)</f>
        <v>1279</v>
      </c>
    </row>
    <row r="2162" customFormat="false" ht="9.75" hidden="false" customHeight="true" outlineLevel="0" collapsed="false">
      <c r="BV2162" s="19" t="n">
        <f aca="false">BV2062+1</f>
        <v>21</v>
      </c>
      <c r="BW2162" s="19" t="n">
        <f aca="false">BW2062</f>
        <v>53</v>
      </c>
      <c r="BX2162" s="20" t="n">
        <f aca="false">(BV2162-1)*$CC$114+$CC$112</f>
        <v>-70.286150245705</v>
      </c>
      <c r="BY2162" s="20" t="n">
        <f aca="false">($CC$111+1-BW2162)*$CC$115+$CC$113</f>
        <v>-23.564666673291</v>
      </c>
      <c r="BZ2162" s="20" t="n">
        <f aca="false">INDEX($B$9:$BT$108,BW2162,BV2162)</f>
        <v>868</v>
      </c>
    </row>
    <row r="2163" customFormat="false" ht="9.75" hidden="false" customHeight="true" outlineLevel="0" collapsed="false">
      <c r="BV2163" s="19" t="n">
        <f aca="false">BV2063+1</f>
        <v>21</v>
      </c>
      <c r="BW2163" s="19" t="n">
        <f aca="false">BW2063</f>
        <v>54</v>
      </c>
      <c r="BX2163" s="20" t="n">
        <f aca="false">(BV2163-1)*$CC$114+$CC$112</f>
        <v>-70.286150245705</v>
      </c>
      <c r="BY2163" s="20" t="n">
        <f aca="false">($CC$111+1-BW2163)*$CC$115+$CC$113</f>
        <v>-24.305333339884</v>
      </c>
      <c r="BZ2163" s="20" t="n">
        <f aca="false">INDEX($B$9:$BT$108,BW2163,BV2163)</f>
        <v>2220</v>
      </c>
    </row>
    <row r="2164" customFormat="false" ht="9.75" hidden="false" customHeight="true" outlineLevel="0" collapsed="false">
      <c r="BV2164" s="19" t="n">
        <f aca="false">BV2064+1</f>
        <v>21</v>
      </c>
      <c r="BW2164" s="19" t="n">
        <f aca="false">BW2064</f>
        <v>55</v>
      </c>
      <c r="BX2164" s="20" t="n">
        <f aca="false">(BV2164-1)*$CC$114+$CC$112</f>
        <v>-70.286150245705</v>
      </c>
      <c r="BY2164" s="20" t="n">
        <f aca="false">($CC$111+1-BW2164)*$CC$115+$CC$113</f>
        <v>-25.046000006477</v>
      </c>
      <c r="BZ2164" s="20" t="n">
        <f aca="false">INDEX($B$9:$BT$108,BW2164,BV2164)</f>
        <v>1628</v>
      </c>
    </row>
    <row r="2165" customFormat="false" ht="9.75" hidden="false" customHeight="true" outlineLevel="0" collapsed="false">
      <c r="BV2165" s="19" t="n">
        <f aca="false">BV2065+1</f>
        <v>21</v>
      </c>
      <c r="BW2165" s="19" t="n">
        <f aca="false">BW2065</f>
        <v>56</v>
      </c>
      <c r="BX2165" s="20" t="n">
        <f aca="false">(BV2165-1)*$CC$114+$CC$112</f>
        <v>-70.286150245705</v>
      </c>
      <c r="BY2165" s="20" t="n">
        <f aca="false">($CC$111+1-BW2165)*$CC$115+$CC$113</f>
        <v>-25.78666667307</v>
      </c>
      <c r="BZ2165" s="20" t="n">
        <f aca="false">INDEX($B$9:$BT$108,BW2165,BV2165)</f>
        <v>1266</v>
      </c>
    </row>
    <row r="2166" customFormat="false" ht="9.75" hidden="false" customHeight="true" outlineLevel="0" collapsed="false">
      <c r="BV2166" s="19" t="n">
        <f aca="false">BV2066+1</f>
        <v>21</v>
      </c>
      <c r="BW2166" s="19" t="n">
        <f aca="false">BW2066</f>
        <v>57</v>
      </c>
      <c r="BX2166" s="20" t="n">
        <f aca="false">(BV2166-1)*$CC$114+$CC$112</f>
        <v>-70.286150245705</v>
      </c>
      <c r="BY2166" s="20" t="n">
        <f aca="false">($CC$111+1-BW2166)*$CC$115+$CC$113</f>
        <v>-26.527333339663</v>
      </c>
      <c r="BZ2166" s="20" t="n">
        <f aca="false">INDEX($B$9:$BT$108,BW2166,BV2166)</f>
        <v>1958</v>
      </c>
    </row>
    <row r="2167" customFormat="false" ht="9.75" hidden="false" customHeight="true" outlineLevel="0" collapsed="false">
      <c r="BV2167" s="19" t="n">
        <f aca="false">BV2067+1</f>
        <v>21</v>
      </c>
      <c r="BW2167" s="19" t="n">
        <f aca="false">BW2067</f>
        <v>58</v>
      </c>
      <c r="BX2167" s="20" t="n">
        <f aca="false">(BV2167-1)*$CC$114+$CC$112</f>
        <v>-70.286150245705</v>
      </c>
      <c r="BY2167" s="20" t="n">
        <f aca="false">($CC$111+1-BW2167)*$CC$115+$CC$113</f>
        <v>-27.268000006256</v>
      </c>
      <c r="BZ2167" s="20" t="n">
        <f aca="false">INDEX($B$9:$BT$108,BW2167,BV2167)</f>
        <v>2278</v>
      </c>
    </row>
    <row r="2168" customFormat="false" ht="9.75" hidden="false" customHeight="true" outlineLevel="0" collapsed="false">
      <c r="BV2168" s="19" t="n">
        <f aca="false">BV2068+1</f>
        <v>21</v>
      </c>
      <c r="BW2168" s="19" t="n">
        <f aca="false">BW2068</f>
        <v>59</v>
      </c>
      <c r="BX2168" s="20" t="n">
        <f aca="false">(BV2168-1)*$CC$114+$CC$112</f>
        <v>-70.286150245705</v>
      </c>
      <c r="BY2168" s="20" t="n">
        <f aca="false">($CC$111+1-BW2168)*$CC$115+$CC$113</f>
        <v>-28.008666672849</v>
      </c>
      <c r="BZ2168" s="20" t="n">
        <f aca="false">INDEX($B$9:$BT$108,BW2168,BV2168)</f>
        <v>3253</v>
      </c>
    </row>
    <row r="2169" customFormat="false" ht="9.75" hidden="false" customHeight="true" outlineLevel="0" collapsed="false">
      <c r="BV2169" s="19" t="n">
        <f aca="false">BV2069+1</f>
        <v>21</v>
      </c>
      <c r="BW2169" s="19" t="n">
        <f aca="false">BW2069</f>
        <v>60</v>
      </c>
      <c r="BX2169" s="20" t="n">
        <f aca="false">(BV2169-1)*$CC$114+$CC$112</f>
        <v>-70.286150245705</v>
      </c>
      <c r="BY2169" s="20" t="n">
        <f aca="false">($CC$111+1-BW2169)*$CC$115+$CC$113</f>
        <v>-28.749333339442</v>
      </c>
      <c r="BZ2169" s="20" t="n">
        <f aca="false">INDEX($B$9:$BT$108,BW2169,BV2169)</f>
        <v>3939</v>
      </c>
    </row>
    <row r="2170" customFormat="false" ht="9.75" hidden="false" customHeight="true" outlineLevel="0" collapsed="false">
      <c r="BV2170" s="19" t="n">
        <f aca="false">BV2070+1</f>
        <v>21</v>
      </c>
      <c r="BW2170" s="19" t="n">
        <f aca="false">BW2070</f>
        <v>61</v>
      </c>
      <c r="BX2170" s="20" t="n">
        <f aca="false">(BV2170-1)*$CC$114+$CC$112</f>
        <v>-70.286150245705</v>
      </c>
      <c r="BY2170" s="20" t="n">
        <f aca="false">($CC$111+1-BW2170)*$CC$115+$CC$113</f>
        <v>-29.490000006035</v>
      </c>
      <c r="BZ2170" s="20" t="n">
        <f aca="false">INDEX($B$9:$BT$108,BW2170,BV2170)</f>
        <v>4816</v>
      </c>
    </row>
    <row r="2171" customFormat="false" ht="9.75" hidden="false" customHeight="true" outlineLevel="0" collapsed="false">
      <c r="BV2171" s="19" t="n">
        <f aca="false">BV2071+1</f>
        <v>21</v>
      </c>
      <c r="BW2171" s="19" t="n">
        <f aca="false">BW2071</f>
        <v>62</v>
      </c>
      <c r="BX2171" s="20" t="n">
        <f aca="false">(BV2171-1)*$CC$114+$CC$112</f>
        <v>-70.286150245705</v>
      </c>
      <c r="BY2171" s="20" t="n">
        <f aca="false">($CC$111+1-BW2171)*$CC$115+$CC$113</f>
        <v>-30.230666672628</v>
      </c>
      <c r="BZ2171" s="20" t="n">
        <f aca="false">INDEX($B$9:$BT$108,BW2171,BV2171)</f>
        <v>3610</v>
      </c>
    </row>
    <row r="2172" customFormat="false" ht="9.75" hidden="false" customHeight="true" outlineLevel="0" collapsed="false">
      <c r="BV2172" s="19" t="n">
        <f aca="false">BV2072+1</f>
        <v>21</v>
      </c>
      <c r="BW2172" s="19" t="n">
        <f aca="false">BW2072</f>
        <v>63</v>
      </c>
      <c r="BX2172" s="20" t="n">
        <f aca="false">(BV2172-1)*$CC$114+$CC$112</f>
        <v>-70.286150245705</v>
      </c>
      <c r="BY2172" s="20" t="n">
        <f aca="false">($CC$111+1-BW2172)*$CC$115+$CC$113</f>
        <v>-30.971333339221</v>
      </c>
      <c r="BZ2172" s="20" t="n">
        <f aca="false">INDEX($B$9:$BT$108,BW2172,BV2172)</f>
        <v>3358</v>
      </c>
    </row>
    <row r="2173" customFormat="false" ht="9.75" hidden="false" customHeight="true" outlineLevel="0" collapsed="false">
      <c r="BV2173" s="19" t="n">
        <f aca="false">BV2073+1</f>
        <v>21</v>
      </c>
      <c r="BW2173" s="19" t="n">
        <f aca="false">BW2073</f>
        <v>64</v>
      </c>
      <c r="BX2173" s="20" t="n">
        <f aca="false">(BV2173-1)*$CC$114+$CC$112</f>
        <v>-70.286150245705</v>
      </c>
      <c r="BY2173" s="20" t="n">
        <f aca="false">($CC$111+1-BW2173)*$CC$115+$CC$113</f>
        <v>-31.712000005814</v>
      </c>
      <c r="BZ2173" s="20" t="n">
        <f aca="false">INDEX($B$9:$BT$108,BW2173,BV2173)</f>
        <v>3313</v>
      </c>
    </row>
    <row r="2174" customFormat="false" ht="9.75" hidden="false" customHeight="true" outlineLevel="0" collapsed="false">
      <c r="BV2174" s="19" t="n">
        <f aca="false">BV2074+1</f>
        <v>21</v>
      </c>
      <c r="BW2174" s="19" t="n">
        <f aca="false">BW2074</f>
        <v>65</v>
      </c>
      <c r="BX2174" s="20" t="n">
        <f aca="false">(BV2174-1)*$CC$114+$CC$112</f>
        <v>-70.286150245705</v>
      </c>
      <c r="BY2174" s="20" t="n">
        <f aca="false">($CC$111+1-BW2174)*$CC$115+$CC$113</f>
        <v>-32.452666672407</v>
      </c>
      <c r="BZ2174" s="20" t="n">
        <f aca="false">INDEX($B$9:$BT$108,BW2174,BV2174)</f>
        <v>3131</v>
      </c>
    </row>
    <row r="2175" customFormat="false" ht="9.75" hidden="false" customHeight="true" outlineLevel="0" collapsed="false">
      <c r="BV2175" s="19" t="n">
        <f aca="false">BV2075+1</f>
        <v>21</v>
      </c>
      <c r="BW2175" s="19" t="n">
        <f aca="false">BW2075</f>
        <v>66</v>
      </c>
      <c r="BX2175" s="20" t="n">
        <f aca="false">(BV2175-1)*$CC$114+$CC$112</f>
        <v>-70.286150245705</v>
      </c>
      <c r="BY2175" s="20" t="n">
        <f aca="false">($CC$111+1-BW2175)*$CC$115+$CC$113</f>
        <v>-33.193333339</v>
      </c>
      <c r="BZ2175" s="20" t="n">
        <f aca="false">INDEX($B$9:$BT$108,BW2175,BV2175)</f>
        <v>3956</v>
      </c>
    </row>
    <row r="2176" customFormat="false" ht="9.75" hidden="false" customHeight="true" outlineLevel="0" collapsed="false">
      <c r="BV2176" s="19" t="n">
        <f aca="false">BV2076+1</f>
        <v>21</v>
      </c>
      <c r="BW2176" s="19" t="n">
        <f aca="false">BW2076</f>
        <v>67</v>
      </c>
      <c r="BX2176" s="20" t="n">
        <f aca="false">(BV2176-1)*$CC$114+$CC$112</f>
        <v>-70.286150245705</v>
      </c>
      <c r="BY2176" s="20" t="n">
        <f aca="false">($CC$111+1-BW2176)*$CC$115+$CC$113</f>
        <v>-33.934000005593</v>
      </c>
      <c r="BZ2176" s="20" t="n">
        <f aca="false">INDEX($B$9:$BT$108,BW2176,BV2176)</f>
        <v>3805</v>
      </c>
    </row>
    <row r="2177" customFormat="false" ht="9.75" hidden="false" customHeight="true" outlineLevel="0" collapsed="false">
      <c r="BV2177" s="19" t="n">
        <f aca="false">BV2077+1</f>
        <v>21</v>
      </c>
      <c r="BW2177" s="19" t="n">
        <f aca="false">BW2077</f>
        <v>68</v>
      </c>
      <c r="BX2177" s="20" t="n">
        <f aca="false">(BV2177-1)*$CC$114+$CC$112</f>
        <v>-70.286150245705</v>
      </c>
      <c r="BY2177" s="20" t="n">
        <f aca="false">($CC$111+1-BW2177)*$CC$115+$CC$113</f>
        <v>-34.674666672186</v>
      </c>
      <c r="BZ2177" s="20" t="n">
        <f aca="false">INDEX($B$9:$BT$108,BW2177,BV2177)</f>
        <v>2870</v>
      </c>
    </row>
    <row r="2178" customFormat="false" ht="9.75" hidden="false" customHeight="true" outlineLevel="0" collapsed="false">
      <c r="BV2178" s="19" t="n">
        <f aca="false">BV2078+1</f>
        <v>21</v>
      </c>
      <c r="BW2178" s="19" t="n">
        <f aca="false">BW2078</f>
        <v>69</v>
      </c>
      <c r="BX2178" s="20" t="n">
        <f aca="false">(BV2178-1)*$CC$114+$CC$112</f>
        <v>-70.286150245705</v>
      </c>
      <c r="BY2178" s="20" t="n">
        <f aca="false">($CC$111+1-BW2178)*$CC$115+$CC$113</f>
        <v>-35.415333338779</v>
      </c>
      <c r="BZ2178" s="20" t="n">
        <f aca="false">INDEX($B$9:$BT$108,BW2178,BV2178)</f>
        <v>2600</v>
      </c>
    </row>
    <row r="2179" customFormat="false" ht="9.75" hidden="false" customHeight="true" outlineLevel="0" collapsed="false">
      <c r="BV2179" s="19" t="n">
        <f aca="false">BV2079+1</f>
        <v>21</v>
      </c>
      <c r="BW2179" s="19" t="n">
        <f aca="false">BW2079</f>
        <v>70</v>
      </c>
      <c r="BX2179" s="20" t="n">
        <f aca="false">(BV2179-1)*$CC$114+$CC$112</f>
        <v>-70.286150245705</v>
      </c>
      <c r="BY2179" s="20" t="n">
        <f aca="false">($CC$111+1-BW2179)*$CC$115+$CC$113</f>
        <v>-36.156000005372</v>
      </c>
      <c r="BZ2179" s="20" t="n">
        <f aca="false">INDEX($B$9:$BT$108,BW2179,BV2179)</f>
        <v>1988</v>
      </c>
    </row>
    <row r="2180" customFormat="false" ht="9.75" hidden="false" customHeight="true" outlineLevel="0" collapsed="false">
      <c r="BV2180" s="19" t="n">
        <f aca="false">BV2080+1</f>
        <v>21</v>
      </c>
      <c r="BW2180" s="19" t="n">
        <f aca="false">BW2080</f>
        <v>71</v>
      </c>
      <c r="BX2180" s="20" t="n">
        <f aca="false">(BV2180-1)*$CC$114+$CC$112</f>
        <v>-70.286150245705</v>
      </c>
      <c r="BY2180" s="20" t="n">
        <f aca="false">($CC$111+1-BW2180)*$CC$115+$CC$113</f>
        <v>-36.896666671965</v>
      </c>
      <c r="BZ2180" s="20" t="n">
        <f aca="false">INDEX($B$9:$BT$108,BW2180,BV2180)</f>
        <v>1561</v>
      </c>
    </row>
    <row r="2181" customFormat="false" ht="9.75" hidden="false" customHeight="true" outlineLevel="0" collapsed="false">
      <c r="BV2181" s="19" t="n">
        <f aca="false">BV2081+1</f>
        <v>21</v>
      </c>
      <c r="BW2181" s="19" t="n">
        <f aca="false">BW2081</f>
        <v>72</v>
      </c>
      <c r="BX2181" s="20" t="n">
        <f aca="false">(BV2181-1)*$CC$114+$CC$112</f>
        <v>-70.286150245705</v>
      </c>
      <c r="BY2181" s="20" t="n">
        <f aca="false">($CC$111+1-BW2181)*$CC$115+$CC$113</f>
        <v>-37.637333338558</v>
      </c>
      <c r="BZ2181" s="20" t="n">
        <f aca="false">INDEX($B$9:$BT$108,BW2181,BV2181)</f>
        <v>782</v>
      </c>
    </row>
    <row r="2182" customFormat="false" ht="9.75" hidden="false" customHeight="true" outlineLevel="0" collapsed="false">
      <c r="BV2182" s="19" t="n">
        <f aca="false">BV2082+1</f>
        <v>21</v>
      </c>
      <c r="BW2182" s="19" t="n">
        <f aca="false">BW2082</f>
        <v>73</v>
      </c>
      <c r="BX2182" s="20" t="n">
        <f aca="false">(BV2182-1)*$CC$114+$CC$112</f>
        <v>-70.286150245705</v>
      </c>
      <c r="BY2182" s="20" t="n">
        <f aca="false">($CC$111+1-BW2182)*$CC$115+$CC$113</f>
        <v>-38.378000005151</v>
      </c>
      <c r="BZ2182" s="20" t="n">
        <f aca="false">INDEX($B$9:$BT$108,BW2182,BV2182)</f>
        <v>828</v>
      </c>
    </row>
    <row r="2183" customFormat="false" ht="9.75" hidden="false" customHeight="true" outlineLevel="0" collapsed="false">
      <c r="BV2183" s="19" t="n">
        <f aca="false">BV2083+1</f>
        <v>21</v>
      </c>
      <c r="BW2183" s="19" t="n">
        <f aca="false">BW2083</f>
        <v>74</v>
      </c>
      <c r="BX2183" s="20" t="n">
        <f aca="false">(BV2183-1)*$CC$114+$CC$112</f>
        <v>-70.286150245705</v>
      </c>
      <c r="BY2183" s="20" t="n">
        <f aca="false">($CC$111+1-BW2183)*$CC$115+$CC$113</f>
        <v>-39.118666671744</v>
      </c>
      <c r="BZ2183" s="20" t="n">
        <f aca="false">INDEX($B$9:$BT$108,BW2183,BV2183)</f>
        <v>803</v>
      </c>
    </row>
    <row r="2184" customFormat="false" ht="9.75" hidden="false" customHeight="true" outlineLevel="0" collapsed="false">
      <c r="BV2184" s="19" t="n">
        <f aca="false">BV2084+1</f>
        <v>21</v>
      </c>
      <c r="BW2184" s="19" t="n">
        <f aca="false">BW2084</f>
        <v>75</v>
      </c>
      <c r="BX2184" s="20" t="n">
        <f aca="false">(BV2184-1)*$CC$114+$CC$112</f>
        <v>-70.286150245705</v>
      </c>
      <c r="BY2184" s="20" t="n">
        <f aca="false">($CC$111+1-BW2184)*$CC$115+$CC$113</f>
        <v>-39.859333338337</v>
      </c>
      <c r="BZ2184" s="20" t="n">
        <f aca="false">INDEX($B$9:$BT$108,BW2184,BV2184)</f>
        <v>957</v>
      </c>
    </row>
    <row r="2185" customFormat="false" ht="9.75" hidden="false" customHeight="true" outlineLevel="0" collapsed="false">
      <c r="BV2185" s="19" t="n">
        <f aca="false">BV2085+1</f>
        <v>21</v>
      </c>
      <c r="BW2185" s="19" t="n">
        <f aca="false">BW2085</f>
        <v>76</v>
      </c>
      <c r="BX2185" s="20" t="n">
        <f aca="false">(BV2185-1)*$CC$114+$CC$112</f>
        <v>-70.286150245705</v>
      </c>
      <c r="BY2185" s="20" t="n">
        <f aca="false">($CC$111+1-BW2185)*$CC$115+$CC$113</f>
        <v>-40.60000000493</v>
      </c>
      <c r="BZ2185" s="20" t="n">
        <f aca="false">INDEX($B$9:$BT$108,BW2185,BV2185)</f>
        <v>1266</v>
      </c>
    </row>
    <row r="2186" customFormat="false" ht="9.75" hidden="false" customHeight="true" outlineLevel="0" collapsed="false">
      <c r="BV2186" s="19" t="n">
        <f aca="false">BV2086+1</f>
        <v>21</v>
      </c>
      <c r="BW2186" s="19" t="n">
        <f aca="false">BW2086</f>
        <v>77</v>
      </c>
      <c r="BX2186" s="20" t="n">
        <f aca="false">(BV2186-1)*$CC$114+$CC$112</f>
        <v>-70.286150245705</v>
      </c>
      <c r="BY2186" s="20" t="n">
        <f aca="false">($CC$111+1-BW2186)*$CC$115+$CC$113</f>
        <v>-41.340666671523</v>
      </c>
      <c r="BZ2186" s="20" t="n">
        <f aca="false">INDEX($B$9:$BT$108,BW2186,BV2186)</f>
        <v>1282</v>
      </c>
    </row>
    <row r="2187" customFormat="false" ht="9.75" hidden="false" customHeight="true" outlineLevel="0" collapsed="false">
      <c r="BV2187" s="19" t="n">
        <f aca="false">BV2087+1</f>
        <v>21</v>
      </c>
      <c r="BW2187" s="19" t="n">
        <f aca="false">BW2087</f>
        <v>78</v>
      </c>
      <c r="BX2187" s="20" t="n">
        <f aca="false">(BV2187-1)*$CC$114+$CC$112</f>
        <v>-70.286150245705</v>
      </c>
      <c r="BY2187" s="20" t="n">
        <f aca="false">($CC$111+1-BW2187)*$CC$115+$CC$113</f>
        <v>-42.081333338116</v>
      </c>
      <c r="BZ2187" s="20" t="n">
        <f aca="false">INDEX($B$9:$BT$108,BW2187,BV2187)</f>
        <v>1121</v>
      </c>
    </row>
    <row r="2188" customFormat="false" ht="9.75" hidden="false" customHeight="true" outlineLevel="0" collapsed="false">
      <c r="BV2188" s="19" t="n">
        <f aca="false">BV2088+1</f>
        <v>21</v>
      </c>
      <c r="BW2188" s="19" t="n">
        <f aca="false">BW2088</f>
        <v>79</v>
      </c>
      <c r="BX2188" s="20" t="n">
        <f aca="false">(BV2188-1)*$CC$114+$CC$112</f>
        <v>-70.286150245705</v>
      </c>
      <c r="BY2188" s="20" t="n">
        <f aca="false">($CC$111+1-BW2188)*$CC$115+$CC$113</f>
        <v>-42.822000004709</v>
      </c>
      <c r="BZ2188" s="20" t="n">
        <f aca="false">INDEX($B$9:$BT$108,BW2188,BV2188)</f>
        <v>916</v>
      </c>
    </row>
    <row r="2189" customFormat="false" ht="9.75" hidden="false" customHeight="true" outlineLevel="0" collapsed="false">
      <c r="BV2189" s="19" t="n">
        <f aca="false">BV2089+1</f>
        <v>21</v>
      </c>
      <c r="BW2189" s="19" t="n">
        <f aca="false">BW2089</f>
        <v>80</v>
      </c>
      <c r="BX2189" s="20" t="n">
        <f aca="false">(BV2189-1)*$CC$114+$CC$112</f>
        <v>-70.286150245705</v>
      </c>
      <c r="BY2189" s="20" t="n">
        <f aca="false">($CC$111+1-BW2189)*$CC$115+$CC$113</f>
        <v>-43.562666671302</v>
      </c>
      <c r="BZ2189" s="20" t="n">
        <f aca="false">INDEX($B$9:$BT$108,BW2189,BV2189)</f>
        <v>1183</v>
      </c>
    </row>
    <row r="2190" customFormat="false" ht="9.75" hidden="false" customHeight="true" outlineLevel="0" collapsed="false">
      <c r="BV2190" s="19" t="n">
        <f aca="false">BV2090+1</f>
        <v>21</v>
      </c>
      <c r="BW2190" s="19" t="n">
        <f aca="false">BW2090</f>
        <v>81</v>
      </c>
      <c r="BX2190" s="20" t="n">
        <f aca="false">(BV2190-1)*$CC$114+$CC$112</f>
        <v>-70.286150245705</v>
      </c>
      <c r="BY2190" s="20" t="n">
        <f aca="false">($CC$111+1-BW2190)*$CC$115+$CC$113</f>
        <v>-44.303333337895</v>
      </c>
      <c r="BZ2190" s="20" t="n">
        <f aca="false">INDEX($B$9:$BT$108,BW2190,BV2190)</f>
        <v>579</v>
      </c>
    </row>
    <row r="2191" customFormat="false" ht="9.75" hidden="false" customHeight="true" outlineLevel="0" collapsed="false">
      <c r="BV2191" s="19" t="n">
        <f aca="false">BV2091+1</f>
        <v>21</v>
      </c>
      <c r="BW2191" s="19" t="n">
        <f aca="false">BW2091</f>
        <v>82</v>
      </c>
      <c r="BX2191" s="20" t="n">
        <f aca="false">(BV2191-1)*$CC$114+$CC$112</f>
        <v>-70.286150245705</v>
      </c>
      <c r="BY2191" s="20" t="n">
        <f aca="false">($CC$111+1-BW2191)*$CC$115+$CC$113</f>
        <v>-45.044000004488</v>
      </c>
      <c r="BZ2191" s="20" t="n">
        <f aca="false">INDEX($B$9:$BT$108,BW2191,BV2191)</f>
        <v>442</v>
      </c>
    </row>
    <row r="2192" customFormat="false" ht="9.75" hidden="false" customHeight="true" outlineLevel="0" collapsed="false">
      <c r="BV2192" s="19" t="n">
        <f aca="false">BV2092+1</f>
        <v>21</v>
      </c>
      <c r="BW2192" s="19" t="n">
        <f aca="false">BW2092</f>
        <v>83</v>
      </c>
      <c r="BX2192" s="20" t="n">
        <f aca="false">(BV2192-1)*$CC$114+$CC$112</f>
        <v>-70.286150245705</v>
      </c>
      <c r="BY2192" s="20" t="n">
        <f aca="false">($CC$111+1-BW2192)*$CC$115+$CC$113</f>
        <v>-45.784666671081</v>
      </c>
      <c r="BZ2192" s="20" t="n">
        <f aca="false">INDEX($B$9:$BT$108,BW2192,BV2192)</f>
        <v>574</v>
      </c>
    </row>
    <row r="2193" customFormat="false" ht="9.75" hidden="false" customHeight="true" outlineLevel="0" collapsed="false">
      <c r="BV2193" s="19" t="n">
        <f aca="false">BV2093+1</f>
        <v>21</v>
      </c>
      <c r="BW2193" s="19" t="n">
        <f aca="false">BW2093</f>
        <v>84</v>
      </c>
      <c r="BX2193" s="20" t="n">
        <f aca="false">(BV2193-1)*$CC$114+$CC$112</f>
        <v>-70.286150245705</v>
      </c>
      <c r="BY2193" s="20" t="n">
        <f aca="false">($CC$111+1-BW2193)*$CC$115+$CC$113</f>
        <v>-46.525333337674</v>
      </c>
      <c r="BZ2193" s="20" t="n">
        <f aca="false">INDEX($B$9:$BT$108,BW2193,BV2193)</f>
        <v>556</v>
      </c>
    </row>
    <row r="2194" customFormat="false" ht="9.75" hidden="false" customHeight="true" outlineLevel="0" collapsed="false">
      <c r="BV2194" s="19" t="n">
        <f aca="false">BV2094+1</f>
        <v>21</v>
      </c>
      <c r="BW2194" s="19" t="n">
        <f aca="false">BW2094</f>
        <v>85</v>
      </c>
      <c r="BX2194" s="20" t="n">
        <f aca="false">(BV2194-1)*$CC$114+$CC$112</f>
        <v>-70.286150245705</v>
      </c>
      <c r="BY2194" s="20" t="n">
        <f aca="false">($CC$111+1-BW2194)*$CC$115+$CC$113</f>
        <v>-47.266000004267</v>
      </c>
      <c r="BZ2194" s="20" t="n">
        <f aca="false">INDEX($B$9:$BT$108,BW2194,BV2194)</f>
        <v>858</v>
      </c>
    </row>
    <row r="2195" customFormat="false" ht="9.75" hidden="false" customHeight="true" outlineLevel="0" collapsed="false">
      <c r="BV2195" s="19" t="n">
        <f aca="false">BV2095+1</f>
        <v>21</v>
      </c>
      <c r="BW2195" s="19" t="n">
        <f aca="false">BW2095</f>
        <v>86</v>
      </c>
      <c r="BX2195" s="20" t="n">
        <f aca="false">(BV2195-1)*$CC$114+$CC$112</f>
        <v>-70.286150245705</v>
      </c>
      <c r="BY2195" s="20" t="n">
        <f aca="false">($CC$111+1-BW2195)*$CC$115+$CC$113</f>
        <v>-48.00666667086</v>
      </c>
      <c r="BZ2195" s="20" t="n">
        <f aca="false">INDEX($B$9:$BT$108,BW2195,BV2195)</f>
        <v>1025</v>
      </c>
    </row>
    <row r="2196" customFormat="false" ht="9.75" hidden="false" customHeight="true" outlineLevel="0" collapsed="false">
      <c r="BV2196" s="19" t="n">
        <f aca="false">BV2096+1</f>
        <v>21</v>
      </c>
      <c r="BW2196" s="19" t="n">
        <f aca="false">BW2096</f>
        <v>87</v>
      </c>
      <c r="BX2196" s="20" t="n">
        <f aca="false">(BV2196-1)*$CC$114+$CC$112</f>
        <v>-70.286150245705</v>
      </c>
      <c r="BY2196" s="20" t="n">
        <f aca="false">($CC$111+1-BW2196)*$CC$115+$CC$113</f>
        <v>-48.747333337453</v>
      </c>
      <c r="BZ2196" s="20" t="n">
        <f aca="false">INDEX($B$9:$BT$108,BW2196,BV2196)</f>
        <v>324</v>
      </c>
    </row>
    <row r="2197" customFormat="false" ht="9.75" hidden="false" customHeight="true" outlineLevel="0" collapsed="false">
      <c r="BV2197" s="19" t="n">
        <f aca="false">BV2097+1</f>
        <v>21</v>
      </c>
      <c r="BW2197" s="19" t="n">
        <f aca="false">BW2097</f>
        <v>88</v>
      </c>
      <c r="BX2197" s="20" t="n">
        <f aca="false">(BV2197-1)*$CC$114+$CC$112</f>
        <v>-70.286150245705</v>
      </c>
      <c r="BY2197" s="20" t="n">
        <f aca="false">($CC$111+1-BW2197)*$CC$115+$CC$113</f>
        <v>-49.488000004046</v>
      </c>
      <c r="BZ2197" s="20" t="n">
        <f aca="false">INDEX($B$9:$BT$108,BW2197,BV2197)</f>
        <v>449</v>
      </c>
    </row>
    <row r="2198" customFormat="false" ht="9.75" hidden="false" customHeight="true" outlineLevel="0" collapsed="false">
      <c r="BV2198" s="19" t="n">
        <f aca="false">BV2098+1</f>
        <v>21</v>
      </c>
      <c r="BW2198" s="19" t="n">
        <f aca="false">BW2098</f>
        <v>89</v>
      </c>
      <c r="BX2198" s="20" t="n">
        <f aca="false">(BV2198-1)*$CC$114+$CC$112</f>
        <v>-70.286150245705</v>
      </c>
      <c r="BY2198" s="20" t="n">
        <f aca="false">($CC$111+1-BW2198)*$CC$115+$CC$113</f>
        <v>-50.228666670639</v>
      </c>
      <c r="BZ2198" s="20" t="n">
        <f aca="false">INDEX($B$9:$BT$108,BW2198,BV2198)</f>
        <v>350</v>
      </c>
    </row>
    <row r="2199" customFormat="false" ht="9.75" hidden="false" customHeight="true" outlineLevel="0" collapsed="false">
      <c r="BV2199" s="19" t="n">
        <f aca="false">BV2099+1</f>
        <v>21</v>
      </c>
      <c r="BW2199" s="19" t="n">
        <f aca="false">BW2099</f>
        <v>90</v>
      </c>
      <c r="BX2199" s="20" t="n">
        <f aca="false">(BV2199-1)*$CC$114+$CC$112</f>
        <v>-70.286150245705</v>
      </c>
      <c r="BY2199" s="20" t="n">
        <f aca="false">($CC$111+1-BW2199)*$CC$115+$CC$113</f>
        <v>-50.969333337232</v>
      </c>
      <c r="BZ2199" s="20" t="n">
        <f aca="false">INDEX($B$9:$BT$108,BW2199,BV2199)</f>
        <v>120</v>
      </c>
    </row>
    <row r="2200" customFormat="false" ht="9.75" hidden="false" customHeight="true" outlineLevel="0" collapsed="false">
      <c r="BV2200" s="19" t="n">
        <f aca="false">BV2100+1</f>
        <v>21</v>
      </c>
      <c r="BW2200" s="19" t="n">
        <f aca="false">BW2100</f>
        <v>91</v>
      </c>
      <c r="BX2200" s="20" t="n">
        <f aca="false">(BV2200-1)*$CC$114+$CC$112</f>
        <v>-70.286150245705</v>
      </c>
      <c r="BY2200" s="20" t="n">
        <f aca="false">($CC$111+1-BW2200)*$CC$115+$CC$113</f>
        <v>-51.710000003825</v>
      </c>
      <c r="BZ2200" s="20" t="n">
        <f aca="false">INDEX($B$9:$BT$108,BW2200,BV2200)</f>
        <v>124</v>
      </c>
    </row>
    <row r="2201" customFormat="false" ht="9.75" hidden="false" customHeight="true" outlineLevel="0" collapsed="false">
      <c r="BV2201" s="19" t="n">
        <f aca="false">BV2101+1</f>
        <v>21</v>
      </c>
      <c r="BW2201" s="19" t="n">
        <f aca="false">BW2101</f>
        <v>92</v>
      </c>
      <c r="BX2201" s="20" t="n">
        <f aca="false">(BV2201-1)*$CC$114+$CC$112</f>
        <v>-70.286150245705</v>
      </c>
      <c r="BY2201" s="20" t="n">
        <f aca="false">($CC$111+1-BW2201)*$CC$115+$CC$113</f>
        <v>-52.450666670418</v>
      </c>
      <c r="BZ2201" s="20" t="n">
        <f aca="false">INDEX($B$9:$BT$108,BW2201,BV2201)</f>
        <v>6</v>
      </c>
    </row>
    <row r="2202" customFormat="false" ht="9.75" hidden="false" customHeight="true" outlineLevel="0" collapsed="false">
      <c r="BV2202" s="19" t="n">
        <f aca="false">BV2102+1</f>
        <v>21</v>
      </c>
      <c r="BW2202" s="19" t="n">
        <f aca="false">BW2102</f>
        <v>93</v>
      </c>
      <c r="BX2202" s="20" t="n">
        <f aca="false">(BV2202-1)*$CC$114+$CC$112</f>
        <v>-70.286150245705</v>
      </c>
      <c r="BY2202" s="20" t="n">
        <f aca="false">($CC$111+1-BW2202)*$CC$115+$CC$113</f>
        <v>-53.191333337011</v>
      </c>
      <c r="BZ2202" s="20" t="n">
        <f aca="false">INDEX($B$9:$BT$108,BW2202,BV2202)</f>
        <v>-1</v>
      </c>
    </row>
    <row r="2203" customFormat="false" ht="9.75" hidden="false" customHeight="true" outlineLevel="0" collapsed="false">
      <c r="BV2203" s="19" t="n">
        <f aca="false">BV2103+1</f>
        <v>21</v>
      </c>
      <c r="BW2203" s="19" t="n">
        <f aca="false">BW2103</f>
        <v>94</v>
      </c>
      <c r="BX2203" s="20" t="n">
        <f aca="false">(BV2203-1)*$CC$114+$CC$112</f>
        <v>-70.286150245705</v>
      </c>
      <c r="BY2203" s="20" t="n">
        <f aca="false">($CC$111+1-BW2203)*$CC$115+$CC$113</f>
        <v>-53.932000003604</v>
      </c>
      <c r="BZ2203" s="20" t="n">
        <f aca="false">INDEX($B$9:$BT$108,BW2203,BV2203)</f>
        <v>-5</v>
      </c>
    </row>
    <row r="2204" customFormat="false" ht="9.75" hidden="false" customHeight="true" outlineLevel="0" collapsed="false">
      <c r="BV2204" s="19" t="n">
        <f aca="false">BV2104+1</f>
        <v>21</v>
      </c>
      <c r="BW2204" s="19" t="n">
        <f aca="false">BW2104</f>
        <v>95</v>
      </c>
      <c r="BX2204" s="20" t="n">
        <f aca="false">(BV2204-1)*$CC$114+$CC$112</f>
        <v>-70.286150245705</v>
      </c>
      <c r="BY2204" s="20" t="n">
        <f aca="false">($CC$111+1-BW2204)*$CC$115+$CC$113</f>
        <v>-54.672666670197</v>
      </c>
      <c r="BZ2204" s="20" t="n">
        <f aca="false">INDEX($B$9:$BT$108,BW2204,BV2204)</f>
        <v>18</v>
      </c>
    </row>
    <row r="2205" customFormat="false" ht="9.75" hidden="false" customHeight="true" outlineLevel="0" collapsed="false">
      <c r="BV2205" s="19" t="n">
        <f aca="false">BV2105+1</f>
        <v>21</v>
      </c>
      <c r="BW2205" s="19" t="n">
        <f aca="false">BW2105</f>
        <v>96</v>
      </c>
      <c r="BX2205" s="20" t="n">
        <f aca="false">(BV2205-1)*$CC$114+$CC$112</f>
        <v>-70.286150245705</v>
      </c>
      <c r="BY2205" s="20" t="n">
        <f aca="false">($CC$111+1-BW2205)*$CC$115+$CC$113</f>
        <v>-55.41333333679</v>
      </c>
      <c r="BZ2205" s="20" t="n">
        <f aca="false">INDEX($B$9:$BT$108,BW2205,BV2205)</f>
        <v>-58</v>
      </c>
    </row>
    <row r="2206" customFormat="false" ht="9.75" hidden="false" customHeight="true" outlineLevel="0" collapsed="false">
      <c r="BV2206" s="19" t="n">
        <f aca="false">BV2106+1</f>
        <v>21</v>
      </c>
      <c r="BW2206" s="19" t="n">
        <f aca="false">BW2106</f>
        <v>97</v>
      </c>
      <c r="BX2206" s="20" t="n">
        <f aca="false">(BV2206-1)*$CC$114+$CC$112</f>
        <v>-70.286150245705</v>
      </c>
      <c r="BY2206" s="20" t="n">
        <f aca="false">($CC$111+1-BW2206)*$CC$115+$CC$113</f>
        <v>-56.154000003383</v>
      </c>
      <c r="BZ2206" s="20" t="n">
        <f aca="false">INDEX($B$9:$BT$108,BW2206,BV2206)</f>
        <v>-2542</v>
      </c>
    </row>
    <row r="2207" customFormat="false" ht="9.75" hidden="false" customHeight="true" outlineLevel="0" collapsed="false">
      <c r="BV2207" s="19" t="n">
        <f aca="false">BV2107+1</f>
        <v>21</v>
      </c>
      <c r="BW2207" s="19" t="n">
        <f aca="false">BW2107</f>
        <v>98</v>
      </c>
      <c r="BX2207" s="20" t="n">
        <f aca="false">(BV2207-1)*$CC$114+$CC$112</f>
        <v>-70.286150245705</v>
      </c>
      <c r="BY2207" s="20" t="n">
        <f aca="false">($CC$111+1-BW2207)*$CC$115+$CC$113</f>
        <v>-56.894666669976</v>
      </c>
      <c r="BZ2207" s="20" t="n">
        <f aca="false">INDEX($B$9:$BT$108,BW2207,BV2207)</f>
        <v>-3764</v>
      </c>
    </row>
    <row r="2208" customFormat="false" ht="9.75" hidden="false" customHeight="true" outlineLevel="0" collapsed="false">
      <c r="BV2208" s="19" t="n">
        <f aca="false">BV2108+1</f>
        <v>21</v>
      </c>
      <c r="BW2208" s="19" t="n">
        <f aca="false">BW2108</f>
        <v>99</v>
      </c>
      <c r="BX2208" s="20" t="n">
        <f aca="false">(BV2208-1)*$CC$114+$CC$112</f>
        <v>-70.286150245705</v>
      </c>
      <c r="BY2208" s="20" t="n">
        <f aca="false">($CC$111+1-BW2208)*$CC$115+$CC$113</f>
        <v>-57.635333336569</v>
      </c>
      <c r="BZ2208" s="20" t="n">
        <f aca="false">INDEX($B$9:$BT$108,BW2208,BV2208)</f>
        <v>-3816</v>
      </c>
    </row>
    <row r="2209" customFormat="false" ht="9.75" hidden="false" customHeight="true" outlineLevel="0" collapsed="false">
      <c r="BV2209" s="19" t="n">
        <f aca="false">BV2109+1</f>
        <v>21</v>
      </c>
      <c r="BW2209" s="19" t="n">
        <f aca="false">BW2109</f>
        <v>100</v>
      </c>
      <c r="BX2209" s="20" t="n">
        <f aca="false">(BV2209-1)*$CC$114+$CC$112</f>
        <v>-70.286150245705</v>
      </c>
      <c r="BY2209" s="20" t="n">
        <f aca="false">($CC$111+1-BW2209)*$CC$115+$CC$113</f>
        <v>-58.376000003162</v>
      </c>
      <c r="BZ2209" s="20" t="n">
        <f aca="false">INDEX($B$9:$BT$108,BW2209,BV2209)</f>
        <v>-3845</v>
      </c>
    </row>
    <row r="2210" customFormat="false" ht="9.75" hidden="false" customHeight="true" outlineLevel="0" collapsed="false">
      <c r="BV2210" s="19" t="n">
        <f aca="false">BV2110+1</f>
        <v>22</v>
      </c>
      <c r="BW2210" s="19" t="n">
        <f aca="false">BW2110</f>
        <v>1</v>
      </c>
      <c r="BX2210" s="20" t="n">
        <f aca="false">(BV2210-1)*$CC$114+$CC$112</f>
        <v>-69.542957757516</v>
      </c>
      <c r="BY2210" s="20" t="n">
        <f aca="false">($CC$111+1-BW2210)*$CC$115+$CC$113</f>
        <v>14.949999989545</v>
      </c>
      <c r="BZ2210" s="20" t="n">
        <f aca="false">INDEX($B$9:$BT$108,BW2210,BV2210)</f>
        <v>-4555</v>
      </c>
    </row>
    <row r="2211" customFormat="false" ht="9.75" hidden="false" customHeight="true" outlineLevel="0" collapsed="false">
      <c r="BV2211" s="19" t="n">
        <f aca="false">BV2111+1</f>
        <v>22</v>
      </c>
      <c r="BW2211" s="19" t="n">
        <f aca="false">BW2111</f>
        <v>2</v>
      </c>
      <c r="BX2211" s="20" t="n">
        <f aca="false">(BV2211-1)*$CC$114+$CC$112</f>
        <v>-69.542957757516</v>
      </c>
      <c r="BY2211" s="20" t="n">
        <f aca="false">($CC$111+1-BW2211)*$CC$115+$CC$113</f>
        <v>14.209333322952</v>
      </c>
      <c r="BZ2211" s="20" t="n">
        <f aca="false">INDEX($B$9:$BT$108,BW2211,BV2211)</f>
        <v>-4845</v>
      </c>
    </row>
    <row r="2212" customFormat="false" ht="9.75" hidden="false" customHeight="true" outlineLevel="0" collapsed="false">
      <c r="BV2212" s="19" t="n">
        <f aca="false">BV2112+1</f>
        <v>22</v>
      </c>
      <c r="BW2212" s="19" t="n">
        <f aca="false">BW2112</f>
        <v>3</v>
      </c>
      <c r="BX2212" s="20" t="n">
        <f aca="false">(BV2212-1)*$CC$114+$CC$112</f>
        <v>-69.542957757516</v>
      </c>
      <c r="BY2212" s="20" t="n">
        <f aca="false">($CC$111+1-BW2212)*$CC$115+$CC$113</f>
        <v>13.468666656359</v>
      </c>
      <c r="BZ2212" s="20" t="n">
        <f aca="false">INDEX($B$9:$BT$108,BW2212,BV2212)</f>
        <v>-2805</v>
      </c>
    </row>
    <row r="2213" customFormat="false" ht="9.75" hidden="false" customHeight="true" outlineLevel="0" collapsed="false">
      <c r="BV2213" s="19" t="n">
        <f aca="false">BV2113+1</f>
        <v>22</v>
      </c>
      <c r="BW2213" s="19" t="n">
        <f aca="false">BW2113</f>
        <v>4</v>
      </c>
      <c r="BX2213" s="20" t="n">
        <f aca="false">(BV2213-1)*$CC$114+$CC$112</f>
        <v>-69.542957757516</v>
      </c>
      <c r="BY2213" s="20" t="n">
        <f aca="false">($CC$111+1-BW2213)*$CC$115+$CC$113</f>
        <v>12.727999989766</v>
      </c>
      <c r="BZ2213" s="20" t="n">
        <f aca="false">INDEX($B$9:$BT$108,BW2213,BV2213)</f>
        <v>-438</v>
      </c>
    </row>
    <row r="2214" customFormat="false" ht="9.75" hidden="false" customHeight="true" outlineLevel="0" collapsed="false">
      <c r="BV2214" s="19" t="n">
        <f aca="false">BV2114+1</f>
        <v>22</v>
      </c>
      <c r="BW2214" s="19" t="n">
        <f aca="false">BW2114</f>
        <v>5</v>
      </c>
      <c r="BX2214" s="20" t="n">
        <f aca="false">(BV2214-1)*$CC$114+$CC$112</f>
        <v>-69.542957757516</v>
      </c>
      <c r="BY2214" s="20" t="n">
        <f aca="false">($CC$111+1-BW2214)*$CC$115+$CC$113</f>
        <v>11.987333323173</v>
      </c>
      <c r="BZ2214" s="20" t="n">
        <f aca="false">INDEX($B$9:$BT$108,BW2214,BV2214)</f>
        <v>-208</v>
      </c>
    </row>
    <row r="2215" customFormat="false" ht="9.75" hidden="false" customHeight="true" outlineLevel="0" collapsed="false">
      <c r="BV2215" s="19" t="n">
        <f aca="false">BV2115+1</f>
        <v>22</v>
      </c>
      <c r="BW2215" s="19" t="n">
        <f aca="false">BW2115</f>
        <v>6</v>
      </c>
      <c r="BX2215" s="20" t="n">
        <f aca="false">(BV2215-1)*$CC$114+$CC$112</f>
        <v>-69.542957757516</v>
      </c>
      <c r="BY2215" s="20" t="n">
        <f aca="false">($CC$111+1-BW2215)*$CC$115+$CC$113</f>
        <v>11.24666665658</v>
      </c>
      <c r="BZ2215" s="20" t="n">
        <f aca="false">INDEX($B$9:$BT$108,BW2215,BV2215)</f>
        <v>883</v>
      </c>
    </row>
    <row r="2216" customFormat="false" ht="9.75" hidden="false" customHeight="true" outlineLevel="0" collapsed="false">
      <c r="BV2216" s="19" t="n">
        <f aca="false">BV2116+1</f>
        <v>22</v>
      </c>
      <c r="BW2216" s="19" t="n">
        <f aca="false">BW2116</f>
        <v>7</v>
      </c>
      <c r="BX2216" s="20" t="n">
        <f aca="false">(BV2216-1)*$CC$114+$CC$112</f>
        <v>-69.542957757516</v>
      </c>
      <c r="BY2216" s="20" t="n">
        <f aca="false">($CC$111+1-BW2216)*$CC$115+$CC$113</f>
        <v>10.505999989987</v>
      </c>
      <c r="BZ2216" s="20" t="n">
        <f aca="false">INDEX($B$9:$BT$108,BW2216,BV2216)</f>
        <v>535</v>
      </c>
    </row>
    <row r="2217" customFormat="false" ht="9.75" hidden="false" customHeight="true" outlineLevel="0" collapsed="false">
      <c r="BV2217" s="19" t="n">
        <f aca="false">BV2117+1</f>
        <v>22</v>
      </c>
      <c r="BW2217" s="19" t="n">
        <f aca="false">BW2117</f>
        <v>8</v>
      </c>
      <c r="BX2217" s="20" t="n">
        <f aca="false">(BV2217-1)*$CC$114+$CC$112</f>
        <v>-69.542957757516</v>
      </c>
      <c r="BY2217" s="20" t="n">
        <f aca="false">($CC$111+1-BW2217)*$CC$115+$CC$113</f>
        <v>9.76533332339398</v>
      </c>
      <c r="BZ2217" s="20" t="n">
        <f aca="false">INDEX($B$9:$BT$108,BW2217,BV2217)</f>
        <v>146</v>
      </c>
    </row>
    <row r="2218" customFormat="false" ht="9.75" hidden="false" customHeight="true" outlineLevel="0" collapsed="false">
      <c r="BV2218" s="19" t="n">
        <f aca="false">BV2118+1</f>
        <v>22</v>
      </c>
      <c r="BW2218" s="19" t="n">
        <f aca="false">BW2118</f>
        <v>9</v>
      </c>
      <c r="BX2218" s="20" t="n">
        <f aca="false">(BV2218-1)*$CC$114+$CC$112</f>
        <v>-69.542957757516</v>
      </c>
      <c r="BY2218" s="20" t="n">
        <f aca="false">($CC$111+1-BW2218)*$CC$115+$CC$113</f>
        <v>9.02466665680098</v>
      </c>
      <c r="BZ2218" s="20" t="n">
        <f aca="false">INDEX($B$9:$BT$108,BW2218,BV2218)</f>
        <v>76</v>
      </c>
    </row>
    <row r="2219" customFormat="false" ht="9.75" hidden="false" customHeight="true" outlineLevel="0" collapsed="false">
      <c r="BV2219" s="19" t="n">
        <f aca="false">BV2119+1</f>
        <v>22</v>
      </c>
      <c r="BW2219" s="19" t="n">
        <f aca="false">BW2119</f>
        <v>10</v>
      </c>
      <c r="BX2219" s="20" t="n">
        <f aca="false">(BV2219-1)*$CC$114+$CC$112</f>
        <v>-69.542957757516</v>
      </c>
      <c r="BY2219" s="20" t="n">
        <f aca="false">($CC$111+1-BW2219)*$CC$115+$CC$113</f>
        <v>8.28399999020798</v>
      </c>
      <c r="BZ2219" s="20" t="n">
        <f aca="false">INDEX($B$9:$BT$108,BW2219,BV2219)</f>
        <v>78</v>
      </c>
    </row>
    <row r="2220" customFormat="false" ht="9.75" hidden="false" customHeight="true" outlineLevel="0" collapsed="false">
      <c r="BV2220" s="19" t="n">
        <f aca="false">BV2120+1</f>
        <v>22</v>
      </c>
      <c r="BW2220" s="19" t="n">
        <f aca="false">BW2120</f>
        <v>11</v>
      </c>
      <c r="BX2220" s="20" t="n">
        <f aca="false">(BV2220-1)*$CC$114+$CC$112</f>
        <v>-69.542957757516</v>
      </c>
      <c r="BY2220" s="20" t="n">
        <f aca="false">($CC$111+1-BW2220)*$CC$115+$CC$113</f>
        <v>7.54333332361498</v>
      </c>
      <c r="BZ2220" s="20" t="n">
        <f aca="false">INDEX($B$9:$BT$108,BW2220,BV2220)</f>
        <v>77</v>
      </c>
    </row>
    <row r="2221" customFormat="false" ht="9.75" hidden="false" customHeight="true" outlineLevel="0" collapsed="false">
      <c r="BV2221" s="19" t="n">
        <f aca="false">BV2121+1</f>
        <v>22</v>
      </c>
      <c r="BW2221" s="19" t="n">
        <f aca="false">BW2121</f>
        <v>12</v>
      </c>
      <c r="BX2221" s="20" t="n">
        <f aca="false">(BV2221-1)*$CC$114+$CC$112</f>
        <v>-69.542957757516</v>
      </c>
      <c r="BY2221" s="20" t="n">
        <f aca="false">($CC$111+1-BW2221)*$CC$115+$CC$113</f>
        <v>6.80266665702199</v>
      </c>
      <c r="BZ2221" s="20" t="n">
        <f aca="false">INDEX($B$9:$BT$108,BW2221,BV2221)</f>
        <v>78</v>
      </c>
    </row>
    <row r="2222" customFormat="false" ht="9.75" hidden="false" customHeight="true" outlineLevel="0" collapsed="false">
      <c r="BV2222" s="19" t="n">
        <f aca="false">BV2122+1</f>
        <v>22</v>
      </c>
      <c r="BW2222" s="19" t="n">
        <f aca="false">BW2122</f>
        <v>13</v>
      </c>
      <c r="BX2222" s="20" t="n">
        <f aca="false">(BV2222-1)*$CC$114+$CC$112</f>
        <v>-69.542957757516</v>
      </c>
      <c r="BY2222" s="20" t="n">
        <f aca="false">($CC$111+1-BW2222)*$CC$115+$CC$113</f>
        <v>6.06199999042899</v>
      </c>
      <c r="BZ2222" s="20" t="n">
        <f aca="false">INDEX($B$9:$BT$108,BW2222,BV2222)</f>
        <v>93</v>
      </c>
    </row>
    <row r="2223" customFormat="false" ht="9.75" hidden="false" customHeight="true" outlineLevel="0" collapsed="false">
      <c r="BV2223" s="19" t="n">
        <f aca="false">BV2123+1</f>
        <v>22</v>
      </c>
      <c r="BW2223" s="19" t="n">
        <f aca="false">BW2123</f>
        <v>14</v>
      </c>
      <c r="BX2223" s="20" t="n">
        <f aca="false">(BV2223-1)*$CC$114+$CC$112</f>
        <v>-69.542957757516</v>
      </c>
      <c r="BY2223" s="20" t="n">
        <f aca="false">($CC$111+1-BW2223)*$CC$115+$CC$113</f>
        <v>5.32133332383599</v>
      </c>
      <c r="BZ2223" s="20" t="n">
        <f aca="false">INDEX($B$9:$BT$108,BW2223,BV2223)</f>
        <v>111</v>
      </c>
    </row>
    <row r="2224" customFormat="false" ht="9.75" hidden="false" customHeight="true" outlineLevel="0" collapsed="false">
      <c r="BV2224" s="19" t="n">
        <f aca="false">BV2124+1</f>
        <v>22</v>
      </c>
      <c r="BW2224" s="19" t="n">
        <f aca="false">BW2124</f>
        <v>15</v>
      </c>
      <c r="BX2224" s="20" t="n">
        <f aca="false">(BV2224-1)*$CC$114+$CC$112</f>
        <v>-69.542957757516</v>
      </c>
      <c r="BY2224" s="20" t="n">
        <f aca="false">($CC$111+1-BW2224)*$CC$115+$CC$113</f>
        <v>4.58066665724299</v>
      </c>
      <c r="BZ2224" s="20" t="n">
        <f aca="false">INDEX($B$9:$BT$108,BW2224,BV2224)</f>
        <v>131</v>
      </c>
    </row>
    <row r="2225" customFormat="false" ht="9.75" hidden="false" customHeight="true" outlineLevel="0" collapsed="false">
      <c r="BV2225" s="19" t="n">
        <f aca="false">BV2125+1</f>
        <v>22</v>
      </c>
      <c r="BW2225" s="19" t="n">
        <f aca="false">BW2125</f>
        <v>16</v>
      </c>
      <c r="BX2225" s="20" t="n">
        <f aca="false">(BV2225-1)*$CC$114+$CC$112</f>
        <v>-69.542957757516</v>
      </c>
      <c r="BY2225" s="20" t="n">
        <f aca="false">($CC$111+1-BW2225)*$CC$115+$CC$113</f>
        <v>3.83999999064999</v>
      </c>
      <c r="BZ2225" s="20" t="n">
        <f aca="false">INDEX($B$9:$BT$108,BW2225,BV2225)</f>
        <v>124</v>
      </c>
    </row>
    <row r="2226" customFormat="false" ht="9.75" hidden="false" customHeight="true" outlineLevel="0" collapsed="false">
      <c r="BV2226" s="19" t="n">
        <f aca="false">BV2126+1</f>
        <v>22</v>
      </c>
      <c r="BW2226" s="19" t="n">
        <f aca="false">BW2126</f>
        <v>17</v>
      </c>
      <c r="BX2226" s="20" t="n">
        <f aca="false">(BV2226-1)*$CC$114+$CC$112</f>
        <v>-69.542957757516</v>
      </c>
      <c r="BY2226" s="20" t="n">
        <f aca="false">($CC$111+1-BW2226)*$CC$115+$CC$113</f>
        <v>3.09933332405699</v>
      </c>
      <c r="BZ2226" s="20" t="n">
        <f aca="false">INDEX($B$9:$BT$108,BW2226,BV2226)</f>
        <v>118</v>
      </c>
    </row>
    <row r="2227" customFormat="false" ht="9.75" hidden="false" customHeight="true" outlineLevel="0" collapsed="false">
      <c r="BV2227" s="19" t="n">
        <f aca="false">BV2127+1</f>
        <v>22</v>
      </c>
      <c r="BW2227" s="19" t="n">
        <f aca="false">BW2127</f>
        <v>18</v>
      </c>
      <c r="BX2227" s="20" t="n">
        <f aca="false">(BV2227-1)*$CC$114+$CC$112</f>
        <v>-69.542957757516</v>
      </c>
      <c r="BY2227" s="20" t="n">
        <f aca="false">($CC$111+1-BW2227)*$CC$115+$CC$113</f>
        <v>2.35866665746399</v>
      </c>
      <c r="BZ2227" s="20" t="n">
        <f aca="false">INDEX($B$9:$BT$108,BW2227,BV2227)</f>
        <v>163</v>
      </c>
    </row>
    <row r="2228" customFormat="false" ht="9.75" hidden="false" customHeight="true" outlineLevel="0" collapsed="false">
      <c r="BV2228" s="19" t="n">
        <f aca="false">BV2128+1</f>
        <v>22</v>
      </c>
      <c r="BW2228" s="19" t="n">
        <f aca="false">BW2128</f>
        <v>19</v>
      </c>
      <c r="BX2228" s="20" t="n">
        <f aca="false">(BV2228-1)*$CC$114+$CC$112</f>
        <v>-69.542957757516</v>
      </c>
      <c r="BY2228" s="20" t="n">
        <f aca="false">($CC$111+1-BW2228)*$CC$115+$CC$113</f>
        <v>1.61799999087099</v>
      </c>
      <c r="BZ2228" s="20" t="n">
        <f aca="false">INDEX($B$9:$BT$108,BW2228,BV2228)</f>
        <v>96</v>
      </c>
    </row>
    <row r="2229" customFormat="false" ht="9.75" hidden="false" customHeight="true" outlineLevel="0" collapsed="false">
      <c r="BV2229" s="19" t="n">
        <f aca="false">BV2129+1</f>
        <v>22</v>
      </c>
      <c r="BW2229" s="19" t="n">
        <f aca="false">BW2129</f>
        <v>20</v>
      </c>
      <c r="BX2229" s="20" t="n">
        <f aca="false">(BV2229-1)*$CC$114+$CC$112</f>
        <v>-69.542957757516</v>
      </c>
      <c r="BY2229" s="20" t="n">
        <f aca="false">($CC$111+1-BW2229)*$CC$115+$CC$113</f>
        <v>0.877333324277991</v>
      </c>
      <c r="BZ2229" s="20" t="n">
        <f aca="false">INDEX($B$9:$BT$108,BW2229,BV2229)</f>
        <v>95</v>
      </c>
    </row>
    <row r="2230" customFormat="false" ht="9.75" hidden="false" customHeight="true" outlineLevel="0" collapsed="false">
      <c r="BV2230" s="19" t="n">
        <f aca="false">BV2130+1</f>
        <v>22</v>
      </c>
      <c r="BW2230" s="19" t="n">
        <f aca="false">BW2130</f>
        <v>21</v>
      </c>
      <c r="BX2230" s="20" t="n">
        <f aca="false">(BV2230-1)*$CC$114+$CC$112</f>
        <v>-69.542957757516</v>
      </c>
      <c r="BY2230" s="20" t="n">
        <f aca="false">($CC$111+1-BW2230)*$CC$115+$CC$113</f>
        <v>0.136666657684991</v>
      </c>
      <c r="BZ2230" s="20" t="n">
        <f aca="false">INDEX($B$9:$BT$108,BW2230,BV2230)</f>
        <v>88</v>
      </c>
    </row>
    <row r="2231" customFormat="false" ht="9.75" hidden="false" customHeight="true" outlineLevel="0" collapsed="false">
      <c r="BV2231" s="19" t="n">
        <f aca="false">BV2131+1</f>
        <v>22</v>
      </c>
      <c r="BW2231" s="19" t="n">
        <f aca="false">BW2131</f>
        <v>22</v>
      </c>
      <c r="BX2231" s="20" t="n">
        <f aca="false">(BV2231-1)*$CC$114+$CC$112</f>
        <v>-69.542957757516</v>
      </c>
      <c r="BY2231" s="20" t="n">
        <f aca="false">($CC$111+1-BW2231)*$CC$115+$CC$113</f>
        <v>-0.60400000890801</v>
      </c>
      <c r="BZ2231" s="20" t="n">
        <f aca="false">INDEX($B$9:$BT$108,BW2231,BV2231)</f>
        <v>88</v>
      </c>
    </row>
    <row r="2232" customFormat="false" ht="9.75" hidden="false" customHeight="true" outlineLevel="0" collapsed="false">
      <c r="BV2232" s="19" t="n">
        <f aca="false">BV2132+1</f>
        <v>22</v>
      </c>
      <c r="BW2232" s="19" t="n">
        <f aca="false">BW2132</f>
        <v>23</v>
      </c>
      <c r="BX2232" s="20" t="n">
        <f aca="false">(BV2232-1)*$CC$114+$CC$112</f>
        <v>-69.542957757516</v>
      </c>
      <c r="BY2232" s="20" t="n">
        <f aca="false">($CC$111+1-BW2232)*$CC$115+$CC$113</f>
        <v>-1.34466667550101</v>
      </c>
      <c r="BZ2232" s="20" t="n">
        <f aca="false">INDEX($B$9:$BT$108,BW2232,BV2232)</f>
        <v>78</v>
      </c>
    </row>
    <row r="2233" customFormat="false" ht="9.75" hidden="false" customHeight="true" outlineLevel="0" collapsed="false">
      <c r="BV2233" s="19" t="n">
        <f aca="false">BV2133+1</f>
        <v>22</v>
      </c>
      <c r="BW2233" s="19" t="n">
        <f aca="false">BW2133</f>
        <v>24</v>
      </c>
      <c r="BX2233" s="20" t="n">
        <f aca="false">(BV2233-1)*$CC$114+$CC$112</f>
        <v>-69.542957757516</v>
      </c>
      <c r="BY2233" s="20" t="n">
        <f aca="false">($CC$111+1-BW2233)*$CC$115+$CC$113</f>
        <v>-2.08533334209401</v>
      </c>
      <c r="BZ2233" s="20" t="n">
        <f aca="false">INDEX($B$9:$BT$108,BW2233,BV2233)</f>
        <v>100</v>
      </c>
    </row>
    <row r="2234" customFormat="false" ht="9.75" hidden="false" customHeight="true" outlineLevel="0" collapsed="false">
      <c r="BV2234" s="19" t="n">
        <f aca="false">BV2134+1</f>
        <v>22</v>
      </c>
      <c r="BW2234" s="19" t="n">
        <f aca="false">BW2134</f>
        <v>25</v>
      </c>
      <c r="BX2234" s="20" t="n">
        <f aca="false">(BV2234-1)*$CC$114+$CC$112</f>
        <v>-69.542957757516</v>
      </c>
      <c r="BY2234" s="20" t="n">
        <f aca="false">($CC$111+1-BW2234)*$CC$115+$CC$113</f>
        <v>-2.82600000868701</v>
      </c>
      <c r="BZ2234" s="20" t="n">
        <f aca="false">INDEX($B$9:$BT$108,BW2234,BV2234)</f>
        <v>76</v>
      </c>
    </row>
    <row r="2235" customFormat="false" ht="9.75" hidden="false" customHeight="true" outlineLevel="0" collapsed="false">
      <c r="BV2235" s="19" t="n">
        <f aca="false">BV2135+1</f>
        <v>22</v>
      </c>
      <c r="BW2235" s="19" t="n">
        <f aca="false">BW2135</f>
        <v>26</v>
      </c>
      <c r="BX2235" s="20" t="n">
        <f aca="false">(BV2235-1)*$CC$114+$CC$112</f>
        <v>-69.542957757516</v>
      </c>
      <c r="BY2235" s="20" t="n">
        <f aca="false">($CC$111+1-BW2235)*$CC$115+$CC$113</f>
        <v>-3.56666667528001</v>
      </c>
      <c r="BZ2235" s="20" t="n">
        <f aca="false">INDEX($B$9:$BT$108,BW2235,BV2235)</f>
        <v>92</v>
      </c>
    </row>
    <row r="2236" customFormat="false" ht="9.75" hidden="false" customHeight="true" outlineLevel="0" collapsed="false">
      <c r="BV2236" s="19" t="n">
        <f aca="false">BV2136+1</f>
        <v>22</v>
      </c>
      <c r="BW2236" s="19" t="n">
        <f aca="false">BW2136</f>
        <v>27</v>
      </c>
      <c r="BX2236" s="20" t="n">
        <f aca="false">(BV2236-1)*$CC$114+$CC$112</f>
        <v>-69.542957757516</v>
      </c>
      <c r="BY2236" s="20" t="n">
        <f aca="false">($CC$111+1-BW2236)*$CC$115+$CC$113</f>
        <v>-4.30733334187301</v>
      </c>
      <c r="BZ2236" s="20" t="n">
        <f aca="false">INDEX($B$9:$BT$108,BW2236,BV2236)</f>
        <v>86</v>
      </c>
    </row>
    <row r="2237" customFormat="false" ht="9.75" hidden="false" customHeight="true" outlineLevel="0" collapsed="false">
      <c r="BV2237" s="19" t="n">
        <f aca="false">BV2137+1</f>
        <v>22</v>
      </c>
      <c r="BW2237" s="19" t="n">
        <f aca="false">BW2137</f>
        <v>28</v>
      </c>
      <c r="BX2237" s="20" t="n">
        <f aca="false">(BV2237-1)*$CC$114+$CC$112</f>
        <v>-69.542957757516</v>
      </c>
      <c r="BY2237" s="20" t="n">
        <f aca="false">($CC$111+1-BW2237)*$CC$115+$CC$113</f>
        <v>-5.04800000846601</v>
      </c>
      <c r="BZ2237" s="20" t="n">
        <f aca="false">INDEX($B$9:$BT$108,BW2237,BV2237)</f>
        <v>100</v>
      </c>
    </row>
    <row r="2238" customFormat="false" ht="9.75" hidden="false" customHeight="true" outlineLevel="0" collapsed="false">
      <c r="BV2238" s="19" t="n">
        <f aca="false">BV2138+1</f>
        <v>22</v>
      </c>
      <c r="BW2238" s="19" t="n">
        <f aca="false">BW2138</f>
        <v>29</v>
      </c>
      <c r="BX2238" s="20" t="n">
        <f aca="false">(BV2238-1)*$CC$114+$CC$112</f>
        <v>-69.542957757516</v>
      </c>
      <c r="BY2238" s="20" t="n">
        <f aca="false">($CC$111+1-BW2238)*$CC$115+$CC$113</f>
        <v>-5.78866667505901</v>
      </c>
      <c r="BZ2238" s="20" t="n">
        <f aca="false">INDEX($B$9:$BT$108,BW2238,BV2238)</f>
        <v>100</v>
      </c>
    </row>
    <row r="2239" customFormat="false" ht="9.75" hidden="false" customHeight="true" outlineLevel="0" collapsed="false">
      <c r="BV2239" s="19" t="n">
        <f aca="false">BV2139+1</f>
        <v>22</v>
      </c>
      <c r="BW2239" s="19" t="n">
        <f aca="false">BW2139</f>
        <v>30</v>
      </c>
      <c r="BX2239" s="20" t="n">
        <f aca="false">(BV2239-1)*$CC$114+$CC$112</f>
        <v>-69.542957757516</v>
      </c>
      <c r="BY2239" s="20" t="n">
        <f aca="false">($CC$111+1-BW2239)*$CC$115+$CC$113</f>
        <v>-6.52933334165201</v>
      </c>
      <c r="BZ2239" s="20" t="n">
        <f aca="false">INDEX($B$9:$BT$108,BW2239,BV2239)</f>
        <v>100</v>
      </c>
    </row>
    <row r="2240" customFormat="false" ht="9.75" hidden="false" customHeight="true" outlineLevel="0" collapsed="false">
      <c r="BV2240" s="19" t="n">
        <f aca="false">BV2140+1</f>
        <v>22</v>
      </c>
      <c r="BW2240" s="19" t="n">
        <f aca="false">BW2140</f>
        <v>31</v>
      </c>
      <c r="BX2240" s="20" t="n">
        <f aca="false">(BV2240-1)*$CC$114+$CC$112</f>
        <v>-69.542957757516</v>
      </c>
      <c r="BY2240" s="20" t="n">
        <f aca="false">($CC$111+1-BW2240)*$CC$115+$CC$113</f>
        <v>-7.27000000824501</v>
      </c>
      <c r="BZ2240" s="20" t="n">
        <f aca="false">INDEX($B$9:$BT$108,BW2240,BV2240)</f>
        <v>137</v>
      </c>
    </row>
    <row r="2241" customFormat="false" ht="9.75" hidden="false" customHeight="true" outlineLevel="0" collapsed="false">
      <c r="BV2241" s="19" t="n">
        <f aca="false">BV2141+1</f>
        <v>22</v>
      </c>
      <c r="BW2241" s="19" t="n">
        <f aca="false">BW2141</f>
        <v>32</v>
      </c>
      <c r="BX2241" s="20" t="n">
        <f aca="false">(BV2241-1)*$CC$114+$CC$112</f>
        <v>-69.542957757516</v>
      </c>
      <c r="BY2241" s="20" t="n">
        <f aca="false">($CC$111+1-BW2241)*$CC$115+$CC$113</f>
        <v>-8.01066667483801</v>
      </c>
      <c r="BZ2241" s="20" t="n">
        <f aca="false">INDEX($B$9:$BT$108,BW2241,BV2241)</f>
        <v>200</v>
      </c>
    </row>
    <row r="2242" customFormat="false" ht="9.75" hidden="false" customHeight="true" outlineLevel="0" collapsed="false">
      <c r="BV2242" s="19" t="n">
        <f aca="false">BV2142+1</f>
        <v>22</v>
      </c>
      <c r="BW2242" s="19" t="n">
        <f aca="false">BW2142</f>
        <v>33</v>
      </c>
      <c r="BX2242" s="20" t="n">
        <f aca="false">(BV2242-1)*$CC$114+$CC$112</f>
        <v>-69.542957757516</v>
      </c>
      <c r="BY2242" s="20" t="n">
        <f aca="false">($CC$111+1-BW2242)*$CC$115+$CC$113</f>
        <v>-8.75133334143101</v>
      </c>
      <c r="BZ2242" s="20" t="n">
        <f aca="false">INDEX($B$9:$BT$108,BW2242,BV2242)</f>
        <v>168</v>
      </c>
    </row>
    <row r="2243" customFormat="false" ht="9.75" hidden="false" customHeight="true" outlineLevel="0" collapsed="false">
      <c r="BV2243" s="19" t="n">
        <f aca="false">BV2143+1</f>
        <v>22</v>
      </c>
      <c r="BW2243" s="19" t="n">
        <f aca="false">BW2143</f>
        <v>34</v>
      </c>
      <c r="BX2243" s="20" t="n">
        <f aca="false">(BV2243-1)*$CC$114+$CC$112</f>
        <v>-69.542957757516</v>
      </c>
      <c r="BY2243" s="20" t="n">
        <f aca="false">($CC$111+1-BW2243)*$CC$115+$CC$113</f>
        <v>-9.49200000802401</v>
      </c>
      <c r="BZ2243" s="20" t="n">
        <f aca="false">INDEX($B$9:$BT$108,BW2243,BV2243)</f>
        <v>190</v>
      </c>
    </row>
    <row r="2244" customFormat="false" ht="9.75" hidden="false" customHeight="true" outlineLevel="0" collapsed="false">
      <c r="BV2244" s="19" t="n">
        <f aca="false">BV2144+1</f>
        <v>22</v>
      </c>
      <c r="BW2244" s="19" t="n">
        <f aca="false">BW2144</f>
        <v>35</v>
      </c>
      <c r="BX2244" s="20" t="n">
        <f aca="false">(BV2244-1)*$CC$114+$CC$112</f>
        <v>-69.542957757516</v>
      </c>
      <c r="BY2244" s="20" t="n">
        <f aca="false">($CC$111+1-BW2244)*$CC$115+$CC$113</f>
        <v>-10.232666674617</v>
      </c>
      <c r="BZ2244" s="20" t="n">
        <f aca="false">INDEX($B$9:$BT$108,BW2244,BV2244)</f>
        <v>203</v>
      </c>
    </row>
    <row r="2245" customFormat="false" ht="9.75" hidden="false" customHeight="true" outlineLevel="0" collapsed="false">
      <c r="BV2245" s="19" t="n">
        <f aca="false">BV2145+1</f>
        <v>22</v>
      </c>
      <c r="BW2245" s="19" t="n">
        <f aca="false">BW2145</f>
        <v>36</v>
      </c>
      <c r="BX2245" s="20" t="n">
        <f aca="false">(BV2245-1)*$CC$114+$CC$112</f>
        <v>-69.542957757516</v>
      </c>
      <c r="BY2245" s="20" t="n">
        <f aca="false">($CC$111+1-BW2245)*$CC$115+$CC$113</f>
        <v>-10.97333334121</v>
      </c>
      <c r="BZ2245" s="20" t="n">
        <f aca="false">INDEX($B$9:$BT$108,BW2245,BV2245)</f>
        <v>202</v>
      </c>
    </row>
    <row r="2246" customFormat="false" ht="9.75" hidden="false" customHeight="true" outlineLevel="0" collapsed="false">
      <c r="BV2246" s="19" t="n">
        <f aca="false">BV2146+1</f>
        <v>22</v>
      </c>
      <c r="BW2246" s="19" t="n">
        <f aca="false">BW2146</f>
        <v>37</v>
      </c>
      <c r="BX2246" s="20" t="n">
        <f aca="false">(BV2246-1)*$CC$114+$CC$112</f>
        <v>-69.542957757516</v>
      </c>
      <c r="BY2246" s="20" t="n">
        <f aca="false">($CC$111+1-BW2246)*$CC$115+$CC$113</f>
        <v>-11.714000007803</v>
      </c>
      <c r="BZ2246" s="20" t="n">
        <f aca="false">INDEX($B$9:$BT$108,BW2246,BV2246)</f>
        <v>219</v>
      </c>
    </row>
    <row r="2247" customFormat="false" ht="9.75" hidden="false" customHeight="true" outlineLevel="0" collapsed="false">
      <c r="BV2247" s="19" t="n">
        <f aca="false">BV2147+1</f>
        <v>22</v>
      </c>
      <c r="BW2247" s="19" t="n">
        <f aca="false">BW2147</f>
        <v>38</v>
      </c>
      <c r="BX2247" s="20" t="n">
        <f aca="false">(BV2247-1)*$CC$114+$CC$112</f>
        <v>-69.542957757516</v>
      </c>
      <c r="BY2247" s="20" t="n">
        <f aca="false">($CC$111+1-BW2247)*$CC$115+$CC$113</f>
        <v>-12.454666674396</v>
      </c>
      <c r="BZ2247" s="20" t="n">
        <f aca="false">INDEX($B$9:$BT$108,BW2247,BV2247)</f>
        <v>252</v>
      </c>
    </row>
    <row r="2248" customFormat="false" ht="9.75" hidden="false" customHeight="true" outlineLevel="0" collapsed="false">
      <c r="BV2248" s="19" t="n">
        <f aca="false">BV2148+1</f>
        <v>22</v>
      </c>
      <c r="BW2248" s="19" t="n">
        <f aca="false">BW2148</f>
        <v>39</v>
      </c>
      <c r="BX2248" s="20" t="n">
        <f aca="false">(BV2248-1)*$CC$114+$CC$112</f>
        <v>-69.542957757516</v>
      </c>
      <c r="BY2248" s="20" t="n">
        <f aca="false">($CC$111+1-BW2248)*$CC$115+$CC$113</f>
        <v>-13.195333340989</v>
      </c>
      <c r="BZ2248" s="20" t="n">
        <f aca="false">INDEX($B$9:$BT$108,BW2248,BV2248)</f>
        <v>512</v>
      </c>
    </row>
    <row r="2249" customFormat="false" ht="9.75" hidden="false" customHeight="true" outlineLevel="0" collapsed="false">
      <c r="BV2249" s="19" t="n">
        <f aca="false">BV2149+1</f>
        <v>22</v>
      </c>
      <c r="BW2249" s="19" t="n">
        <f aca="false">BW2149</f>
        <v>40</v>
      </c>
      <c r="BX2249" s="20" t="n">
        <f aca="false">(BV2249-1)*$CC$114+$CC$112</f>
        <v>-69.542957757516</v>
      </c>
      <c r="BY2249" s="20" t="n">
        <f aca="false">($CC$111+1-BW2249)*$CC$115+$CC$113</f>
        <v>-13.936000007582</v>
      </c>
      <c r="BZ2249" s="20" t="n">
        <f aca="false">INDEX($B$9:$BT$108,BW2249,BV2249)</f>
        <v>1965</v>
      </c>
    </row>
    <row r="2250" customFormat="false" ht="9.75" hidden="false" customHeight="true" outlineLevel="0" collapsed="false">
      <c r="BV2250" s="19" t="n">
        <f aca="false">BV2150+1</f>
        <v>22</v>
      </c>
      <c r="BW2250" s="19" t="n">
        <f aca="false">BW2150</f>
        <v>41</v>
      </c>
      <c r="BX2250" s="20" t="n">
        <f aca="false">(BV2250-1)*$CC$114+$CC$112</f>
        <v>-69.542957757516</v>
      </c>
      <c r="BY2250" s="20" t="n">
        <f aca="false">($CC$111+1-BW2250)*$CC$115+$CC$113</f>
        <v>-14.676666674175</v>
      </c>
      <c r="BZ2250" s="20" t="n">
        <f aca="false">INDEX($B$9:$BT$108,BW2250,BV2250)</f>
        <v>4973</v>
      </c>
    </row>
    <row r="2251" customFormat="false" ht="9.75" hidden="false" customHeight="true" outlineLevel="0" collapsed="false">
      <c r="BV2251" s="19" t="n">
        <f aca="false">BV2151+1</f>
        <v>22</v>
      </c>
      <c r="BW2251" s="19" t="n">
        <f aca="false">BW2151</f>
        <v>42</v>
      </c>
      <c r="BX2251" s="20" t="n">
        <f aca="false">(BV2251-1)*$CC$114+$CC$112</f>
        <v>-69.542957757516</v>
      </c>
      <c r="BY2251" s="20" t="n">
        <f aca="false">($CC$111+1-BW2251)*$CC$115+$CC$113</f>
        <v>-15.417333340768</v>
      </c>
      <c r="BZ2251" s="20" t="n">
        <f aca="false">INDEX($B$9:$BT$108,BW2251,BV2251)</f>
        <v>3828</v>
      </c>
    </row>
    <row r="2252" customFormat="false" ht="9.75" hidden="false" customHeight="true" outlineLevel="0" collapsed="false">
      <c r="BV2252" s="19" t="n">
        <f aca="false">BV2152+1</f>
        <v>22</v>
      </c>
      <c r="BW2252" s="19" t="n">
        <f aca="false">BW2152</f>
        <v>43</v>
      </c>
      <c r="BX2252" s="20" t="n">
        <f aca="false">(BV2252-1)*$CC$114+$CC$112</f>
        <v>-69.542957757516</v>
      </c>
      <c r="BY2252" s="20" t="n">
        <f aca="false">($CC$111+1-BW2252)*$CC$115+$CC$113</f>
        <v>-16.158000007361</v>
      </c>
      <c r="BZ2252" s="20" t="n">
        <f aca="false">INDEX($B$9:$BT$108,BW2252,BV2252)</f>
        <v>3926</v>
      </c>
    </row>
    <row r="2253" customFormat="false" ht="9.75" hidden="false" customHeight="true" outlineLevel="0" collapsed="false">
      <c r="BV2253" s="19" t="n">
        <f aca="false">BV2153+1</f>
        <v>22</v>
      </c>
      <c r="BW2253" s="19" t="n">
        <f aca="false">BW2153</f>
        <v>44</v>
      </c>
      <c r="BX2253" s="20" t="n">
        <f aca="false">(BV2253-1)*$CC$114+$CC$112</f>
        <v>-69.542957757516</v>
      </c>
      <c r="BY2253" s="20" t="n">
        <f aca="false">($CC$111+1-BW2253)*$CC$115+$CC$113</f>
        <v>-16.898666673954</v>
      </c>
      <c r="BZ2253" s="20" t="n">
        <f aca="false">INDEX($B$9:$BT$108,BW2253,BV2253)</f>
        <v>4189</v>
      </c>
    </row>
    <row r="2254" customFormat="false" ht="9.75" hidden="false" customHeight="true" outlineLevel="0" collapsed="false">
      <c r="BV2254" s="19" t="n">
        <f aca="false">BV2154+1</f>
        <v>22</v>
      </c>
      <c r="BW2254" s="19" t="n">
        <f aca="false">BW2154</f>
        <v>45</v>
      </c>
      <c r="BX2254" s="20" t="n">
        <f aca="false">(BV2254-1)*$CC$114+$CC$112</f>
        <v>-69.542957757516</v>
      </c>
      <c r="BY2254" s="20" t="n">
        <f aca="false">($CC$111+1-BW2254)*$CC$115+$CC$113</f>
        <v>-17.639333340547</v>
      </c>
      <c r="BZ2254" s="20" t="n">
        <f aca="false">INDEX($B$9:$BT$108,BW2254,BV2254)</f>
        <v>4594</v>
      </c>
    </row>
    <row r="2255" customFormat="false" ht="9.75" hidden="false" customHeight="true" outlineLevel="0" collapsed="false">
      <c r="BV2255" s="19" t="n">
        <f aca="false">BV2155+1</f>
        <v>22</v>
      </c>
      <c r="BW2255" s="19" t="n">
        <f aca="false">BW2155</f>
        <v>46</v>
      </c>
      <c r="BX2255" s="20" t="n">
        <f aca="false">(BV2255-1)*$CC$114+$CC$112</f>
        <v>-69.542957757516</v>
      </c>
      <c r="BY2255" s="20" t="n">
        <f aca="false">($CC$111+1-BW2255)*$CC$115+$CC$113</f>
        <v>-18.38000000714</v>
      </c>
      <c r="BZ2255" s="20" t="n">
        <f aca="false">INDEX($B$9:$BT$108,BW2255,BV2255)</f>
        <v>4280</v>
      </c>
    </row>
    <row r="2256" customFormat="false" ht="9.75" hidden="false" customHeight="true" outlineLevel="0" collapsed="false">
      <c r="BV2256" s="19" t="n">
        <f aca="false">BV2156+1</f>
        <v>22</v>
      </c>
      <c r="BW2256" s="19" t="n">
        <f aca="false">BW2156</f>
        <v>47</v>
      </c>
      <c r="BX2256" s="20" t="n">
        <f aca="false">(BV2256-1)*$CC$114+$CC$112</f>
        <v>-69.542957757516</v>
      </c>
      <c r="BY2256" s="20" t="n">
        <f aca="false">($CC$111+1-BW2256)*$CC$115+$CC$113</f>
        <v>-19.120666673733</v>
      </c>
      <c r="BZ2256" s="20" t="n">
        <f aca="false">INDEX($B$9:$BT$108,BW2256,BV2256)</f>
        <v>3811</v>
      </c>
    </row>
    <row r="2257" customFormat="false" ht="9.75" hidden="false" customHeight="true" outlineLevel="0" collapsed="false">
      <c r="BV2257" s="19" t="n">
        <f aca="false">BV2157+1</f>
        <v>22</v>
      </c>
      <c r="BW2257" s="19" t="n">
        <f aca="false">BW2157</f>
        <v>48</v>
      </c>
      <c r="BX2257" s="20" t="n">
        <f aca="false">(BV2257-1)*$CC$114+$CC$112</f>
        <v>-69.542957757516</v>
      </c>
      <c r="BY2257" s="20" t="n">
        <f aca="false">($CC$111+1-BW2257)*$CC$115+$CC$113</f>
        <v>-19.861333340326</v>
      </c>
      <c r="BZ2257" s="20" t="n">
        <f aca="false">INDEX($B$9:$BT$108,BW2257,BV2257)</f>
        <v>2666</v>
      </c>
    </row>
    <row r="2258" customFormat="false" ht="9.75" hidden="false" customHeight="true" outlineLevel="0" collapsed="false">
      <c r="BV2258" s="19" t="n">
        <f aca="false">BV2158+1</f>
        <v>22</v>
      </c>
      <c r="BW2258" s="19" t="n">
        <f aca="false">BW2158</f>
        <v>49</v>
      </c>
      <c r="BX2258" s="20" t="n">
        <f aca="false">(BV2258-1)*$CC$114+$CC$112</f>
        <v>-69.542957757516</v>
      </c>
      <c r="BY2258" s="20" t="n">
        <f aca="false">($CC$111+1-BW2258)*$CC$115+$CC$113</f>
        <v>-20.602000006919</v>
      </c>
      <c r="BZ2258" s="20" t="n">
        <f aca="false">INDEX($B$9:$BT$108,BW2258,BV2258)</f>
        <v>1845</v>
      </c>
    </row>
    <row r="2259" customFormat="false" ht="9.75" hidden="false" customHeight="true" outlineLevel="0" collapsed="false">
      <c r="BV2259" s="19" t="n">
        <f aca="false">BV2159+1</f>
        <v>22</v>
      </c>
      <c r="BW2259" s="19" t="n">
        <f aca="false">BW2159</f>
        <v>50</v>
      </c>
      <c r="BX2259" s="20" t="n">
        <f aca="false">(BV2259-1)*$CC$114+$CC$112</f>
        <v>-69.542957757516</v>
      </c>
      <c r="BY2259" s="20" t="n">
        <f aca="false">($CC$111+1-BW2259)*$CC$115+$CC$113</f>
        <v>-21.342666673512</v>
      </c>
      <c r="BZ2259" s="20" t="n">
        <f aca="false">INDEX($B$9:$BT$108,BW2259,BV2259)</f>
        <v>1890</v>
      </c>
    </row>
    <row r="2260" customFormat="false" ht="9.75" hidden="false" customHeight="true" outlineLevel="0" collapsed="false">
      <c r="BV2260" s="19" t="n">
        <f aca="false">BV2160+1</f>
        <v>22</v>
      </c>
      <c r="BW2260" s="19" t="n">
        <f aca="false">BW2160</f>
        <v>51</v>
      </c>
      <c r="BX2260" s="20" t="n">
        <f aca="false">(BV2260-1)*$CC$114+$CC$112</f>
        <v>-69.542957757516</v>
      </c>
      <c r="BY2260" s="20" t="n">
        <f aca="false">($CC$111+1-BW2260)*$CC$115+$CC$113</f>
        <v>-22.083333340105</v>
      </c>
      <c r="BZ2260" s="20" t="n">
        <f aca="false">INDEX($B$9:$BT$108,BW2260,BV2260)</f>
        <v>1772</v>
      </c>
    </row>
    <row r="2261" customFormat="false" ht="9.75" hidden="false" customHeight="true" outlineLevel="0" collapsed="false">
      <c r="BV2261" s="19" t="n">
        <f aca="false">BV2161+1</f>
        <v>22</v>
      </c>
      <c r="BW2261" s="19" t="n">
        <f aca="false">BW2161</f>
        <v>52</v>
      </c>
      <c r="BX2261" s="20" t="n">
        <f aca="false">(BV2261-1)*$CC$114+$CC$112</f>
        <v>-69.542957757516</v>
      </c>
      <c r="BY2261" s="20" t="n">
        <f aca="false">($CC$111+1-BW2261)*$CC$115+$CC$113</f>
        <v>-22.824000006698</v>
      </c>
      <c r="BZ2261" s="20" t="n">
        <f aca="false">INDEX($B$9:$BT$108,BW2261,BV2261)</f>
        <v>2347</v>
      </c>
    </row>
    <row r="2262" customFormat="false" ht="9.75" hidden="false" customHeight="true" outlineLevel="0" collapsed="false">
      <c r="BV2262" s="19" t="n">
        <f aca="false">BV2162+1</f>
        <v>22</v>
      </c>
      <c r="BW2262" s="19" t="n">
        <f aca="false">BW2162</f>
        <v>53</v>
      </c>
      <c r="BX2262" s="20" t="n">
        <f aca="false">(BV2262-1)*$CC$114+$CC$112</f>
        <v>-69.542957757516</v>
      </c>
      <c r="BY2262" s="20" t="n">
        <f aca="false">($CC$111+1-BW2262)*$CC$115+$CC$113</f>
        <v>-23.564666673291</v>
      </c>
      <c r="BZ2262" s="20" t="n">
        <f aca="false">INDEX($B$9:$BT$108,BW2262,BV2262)</f>
        <v>2349</v>
      </c>
    </row>
    <row r="2263" customFormat="false" ht="9.75" hidden="false" customHeight="true" outlineLevel="0" collapsed="false">
      <c r="BV2263" s="19" t="n">
        <f aca="false">BV2163+1</f>
        <v>22</v>
      </c>
      <c r="BW2263" s="19" t="n">
        <f aca="false">BW2163</f>
        <v>54</v>
      </c>
      <c r="BX2263" s="20" t="n">
        <f aca="false">(BV2263-1)*$CC$114+$CC$112</f>
        <v>-69.542957757516</v>
      </c>
      <c r="BY2263" s="20" t="n">
        <f aca="false">($CC$111+1-BW2263)*$CC$115+$CC$113</f>
        <v>-24.305333339884</v>
      </c>
      <c r="BZ2263" s="20" t="n">
        <f aca="false">INDEX($B$9:$BT$108,BW2263,BV2263)</f>
        <v>3666</v>
      </c>
    </row>
    <row r="2264" customFormat="false" ht="9.75" hidden="false" customHeight="true" outlineLevel="0" collapsed="false">
      <c r="BV2264" s="19" t="n">
        <f aca="false">BV2164+1</f>
        <v>22</v>
      </c>
      <c r="BW2264" s="19" t="n">
        <f aca="false">BW2164</f>
        <v>55</v>
      </c>
      <c r="BX2264" s="20" t="n">
        <f aca="false">(BV2264-1)*$CC$114+$CC$112</f>
        <v>-69.542957757516</v>
      </c>
      <c r="BY2264" s="20" t="n">
        <f aca="false">($CC$111+1-BW2264)*$CC$115+$CC$113</f>
        <v>-25.046000006477</v>
      </c>
      <c r="BZ2264" s="20" t="n">
        <f aca="false">INDEX($B$9:$BT$108,BW2264,BV2264)</f>
        <v>3568</v>
      </c>
    </row>
    <row r="2265" customFormat="false" ht="9.75" hidden="false" customHeight="true" outlineLevel="0" collapsed="false">
      <c r="BV2265" s="19" t="n">
        <f aca="false">BV2165+1</f>
        <v>22</v>
      </c>
      <c r="BW2265" s="19" t="n">
        <f aca="false">BW2165</f>
        <v>56</v>
      </c>
      <c r="BX2265" s="20" t="n">
        <f aca="false">(BV2265-1)*$CC$114+$CC$112</f>
        <v>-69.542957757516</v>
      </c>
      <c r="BY2265" s="20" t="n">
        <f aca="false">($CC$111+1-BW2265)*$CC$115+$CC$113</f>
        <v>-25.78666667307</v>
      </c>
      <c r="BZ2265" s="20" t="n">
        <f aca="false">INDEX($B$9:$BT$108,BW2265,BV2265)</f>
        <v>3432</v>
      </c>
    </row>
    <row r="2266" customFormat="false" ht="9.75" hidden="false" customHeight="true" outlineLevel="0" collapsed="false">
      <c r="BV2266" s="19" t="n">
        <f aca="false">BV2166+1</f>
        <v>22</v>
      </c>
      <c r="BW2266" s="19" t="n">
        <f aca="false">BW2166</f>
        <v>57</v>
      </c>
      <c r="BX2266" s="20" t="n">
        <f aca="false">(BV2266-1)*$CC$114+$CC$112</f>
        <v>-69.542957757516</v>
      </c>
      <c r="BY2266" s="20" t="n">
        <f aca="false">($CC$111+1-BW2266)*$CC$115+$CC$113</f>
        <v>-26.527333339663</v>
      </c>
      <c r="BZ2266" s="20" t="n">
        <f aca="false">INDEX($B$9:$BT$108,BW2266,BV2266)</f>
        <v>4203</v>
      </c>
    </row>
    <row r="2267" customFormat="false" ht="9.75" hidden="false" customHeight="true" outlineLevel="0" collapsed="false">
      <c r="BV2267" s="19" t="n">
        <f aca="false">BV2167+1</f>
        <v>22</v>
      </c>
      <c r="BW2267" s="19" t="n">
        <f aca="false">BW2167</f>
        <v>58</v>
      </c>
      <c r="BX2267" s="20" t="n">
        <f aca="false">(BV2267-1)*$CC$114+$CC$112</f>
        <v>-69.542957757516</v>
      </c>
      <c r="BY2267" s="20" t="n">
        <f aca="false">($CC$111+1-BW2267)*$CC$115+$CC$113</f>
        <v>-27.268000006256</v>
      </c>
      <c r="BZ2267" s="20" t="n">
        <f aca="false">INDEX($B$9:$BT$108,BW2267,BV2267)</f>
        <v>4601</v>
      </c>
    </row>
    <row r="2268" customFormat="false" ht="9.75" hidden="false" customHeight="true" outlineLevel="0" collapsed="false">
      <c r="BV2268" s="19" t="n">
        <f aca="false">BV2168+1</f>
        <v>22</v>
      </c>
      <c r="BW2268" s="19" t="n">
        <f aca="false">BW2168</f>
        <v>59</v>
      </c>
      <c r="BX2268" s="20" t="n">
        <f aca="false">(BV2268-1)*$CC$114+$CC$112</f>
        <v>-69.542957757516</v>
      </c>
      <c r="BY2268" s="20" t="n">
        <f aca="false">($CC$111+1-BW2268)*$CC$115+$CC$113</f>
        <v>-28.008666672849</v>
      </c>
      <c r="BZ2268" s="20" t="n">
        <f aca="false">INDEX($B$9:$BT$108,BW2268,BV2268)</f>
        <v>3798</v>
      </c>
    </row>
    <row r="2269" customFormat="false" ht="9.75" hidden="false" customHeight="true" outlineLevel="0" collapsed="false">
      <c r="BV2269" s="19" t="n">
        <f aca="false">BV2169+1</f>
        <v>22</v>
      </c>
      <c r="BW2269" s="19" t="n">
        <f aca="false">BW2169</f>
        <v>60</v>
      </c>
      <c r="BX2269" s="20" t="n">
        <f aca="false">(BV2269-1)*$CC$114+$CC$112</f>
        <v>-69.542957757516</v>
      </c>
      <c r="BY2269" s="20" t="n">
        <f aca="false">($CC$111+1-BW2269)*$CC$115+$CC$113</f>
        <v>-28.749333339442</v>
      </c>
      <c r="BZ2269" s="20" t="n">
        <f aca="false">INDEX($B$9:$BT$108,BW2269,BV2269)</f>
        <v>3866</v>
      </c>
    </row>
    <row r="2270" customFormat="false" ht="9.75" hidden="false" customHeight="true" outlineLevel="0" collapsed="false">
      <c r="BV2270" s="19" t="n">
        <f aca="false">BV2170+1</f>
        <v>22</v>
      </c>
      <c r="BW2270" s="19" t="n">
        <f aca="false">BW2170</f>
        <v>61</v>
      </c>
      <c r="BX2270" s="20" t="n">
        <f aca="false">(BV2270-1)*$CC$114+$CC$112</f>
        <v>-69.542957757516</v>
      </c>
      <c r="BY2270" s="20" t="n">
        <f aca="false">($CC$111+1-BW2270)*$CC$115+$CC$113</f>
        <v>-29.490000006035</v>
      </c>
      <c r="BZ2270" s="20" t="n">
        <f aca="false">INDEX($B$9:$BT$108,BW2270,BV2270)</f>
        <v>1938</v>
      </c>
    </row>
    <row r="2271" customFormat="false" ht="9.75" hidden="false" customHeight="true" outlineLevel="0" collapsed="false">
      <c r="BV2271" s="19" t="n">
        <f aca="false">BV2171+1</f>
        <v>22</v>
      </c>
      <c r="BW2271" s="19" t="n">
        <f aca="false">BW2171</f>
        <v>62</v>
      </c>
      <c r="BX2271" s="20" t="n">
        <f aca="false">(BV2271-1)*$CC$114+$CC$112</f>
        <v>-69.542957757516</v>
      </c>
      <c r="BY2271" s="20" t="n">
        <f aca="false">($CC$111+1-BW2271)*$CC$115+$CC$113</f>
        <v>-30.230666672628</v>
      </c>
      <c r="BZ2271" s="20" t="n">
        <f aca="false">INDEX($B$9:$BT$108,BW2271,BV2271)</f>
        <v>2596</v>
      </c>
    </row>
    <row r="2272" customFormat="false" ht="9.75" hidden="false" customHeight="true" outlineLevel="0" collapsed="false">
      <c r="BV2272" s="19" t="n">
        <f aca="false">BV2172+1</f>
        <v>22</v>
      </c>
      <c r="BW2272" s="19" t="n">
        <f aca="false">BW2172</f>
        <v>63</v>
      </c>
      <c r="BX2272" s="20" t="n">
        <f aca="false">(BV2272-1)*$CC$114+$CC$112</f>
        <v>-69.542957757516</v>
      </c>
      <c r="BY2272" s="20" t="n">
        <f aca="false">($CC$111+1-BW2272)*$CC$115+$CC$113</f>
        <v>-30.971333339221</v>
      </c>
      <c r="BZ2272" s="20" t="n">
        <f aca="false">INDEX($B$9:$BT$108,BW2272,BV2272)</f>
        <v>2786</v>
      </c>
    </row>
    <row r="2273" customFormat="false" ht="9.75" hidden="false" customHeight="true" outlineLevel="0" collapsed="false">
      <c r="BV2273" s="19" t="n">
        <f aca="false">BV2173+1</f>
        <v>22</v>
      </c>
      <c r="BW2273" s="19" t="n">
        <f aca="false">BW2173</f>
        <v>64</v>
      </c>
      <c r="BX2273" s="20" t="n">
        <f aca="false">(BV2273-1)*$CC$114+$CC$112</f>
        <v>-69.542957757516</v>
      </c>
      <c r="BY2273" s="20" t="n">
        <f aca="false">($CC$111+1-BW2273)*$CC$115+$CC$113</f>
        <v>-31.712000005814</v>
      </c>
      <c r="BZ2273" s="20" t="n">
        <f aca="false">INDEX($B$9:$BT$108,BW2273,BV2273)</f>
        <v>2950</v>
      </c>
    </row>
    <row r="2274" customFormat="false" ht="9.75" hidden="false" customHeight="true" outlineLevel="0" collapsed="false">
      <c r="BV2274" s="19" t="n">
        <f aca="false">BV2174+1</f>
        <v>22</v>
      </c>
      <c r="BW2274" s="19" t="n">
        <f aca="false">BW2174</f>
        <v>65</v>
      </c>
      <c r="BX2274" s="20" t="n">
        <f aca="false">(BV2274-1)*$CC$114+$CC$112</f>
        <v>-69.542957757516</v>
      </c>
      <c r="BY2274" s="20" t="n">
        <f aca="false">($CC$111+1-BW2274)*$CC$115+$CC$113</f>
        <v>-32.452666672407</v>
      </c>
      <c r="BZ2274" s="20" t="n">
        <f aca="false">INDEX($B$9:$BT$108,BW2274,BV2274)</f>
        <v>2657</v>
      </c>
    </row>
    <row r="2275" customFormat="false" ht="9.75" hidden="false" customHeight="true" outlineLevel="0" collapsed="false">
      <c r="BV2275" s="19" t="n">
        <f aca="false">BV2175+1</f>
        <v>22</v>
      </c>
      <c r="BW2275" s="19" t="n">
        <f aca="false">BW2175</f>
        <v>66</v>
      </c>
      <c r="BX2275" s="20" t="n">
        <f aca="false">(BV2275-1)*$CC$114+$CC$112</f>
        <v>-69.542957757516</v>
      </c>
      <c r="BY2275" s="20" t="n">
        <f aca="false">($CC$111+1-BW2275)*$CC$115+$CC$113</f>
        <v>-33.193333339</v>
      </c>
      <c r="BZ2275" s="20" t="n">
        <f aca="false">INDEX($B$9:$BT$108,BW2275,BV2275)</f>
        <v>983</v>
      </c>
    </row>
    <row r="2276" customFormat="false" ht="9.75" hidden="false" customHeight="true" outlineLevel="0" collapsed="false">
      <c r="BV2276" s="19" t="n">
        <f aca="false">BV2176+1</f>
        <v>22</v>
      </c>
      <c r="BW2276" s="19" t="n">
        <f aca="false">BW2176</f>
        <v>67</v>
      </c>
      <c r="BX2276" s="20" t="n">
        <f aca="false">(BV2276-1)*$CC$114+$CC$112</f>
        <v>-69.542957757516</v>
      </c>
      <c r="BY2276" s="20" t="n">
        <f aca="false">($CC$111+1-BW2276)*$CC$115+$CC$113</f>
        <v>-33.934000005593</v>
      </c>
      <c r="BZ2276" s="20" t="n">
        <f aca="false">INDEX($B$9:$BT$108,BW2276,BV2276)</f>
        <v>1660</v>
      </c>
    </row>
    <row r="2277" customFormat="false" ht="9.75" hidden="false" customHeight="true" outlineLevel="0" collapsed="false">
      <c r="BV2277" s="19" t="n">
        <f aca="false">BV2177+1</f>
        <v>22</v>
      </c>
      <c r="BW2277" s="19" t="n">
        <f aca="false">BW2177</f>
        <v>68</v>
      </c>
      <c r="BX2277" s="20" t="n">
        <f aca="false">(BV2277-1)*$CC$114+$CC$112</f>
        <v>-69.542957757516</v>
      </c>
      <c r="BY2277" s="20" t="n">
        <f aca="false">($CC$111+1-BW2277)*$CC$115+$CC$113</f>
        <v>-34.674666672186</v>
      </c>
      <c r="BZ2277" s="20" t="n">
        <f aca="false">INDEX($B$9:$BT$108,BW2277,BV2277)</f>
        <v>1321</v>
      </c>
    </row>
    <row r="2278" customFormat="false" ht="9.75" hidden="false" customHeight="true" outlineLevel="0" collapsed="false">
      <c r="BV2278" s="19" t="n">
        <f aca="false">BV2178+1</f>
        <v>22</v>
      </c>
      <c r="BW2278" s="19" t="n">
        <f aca="false">BW2178</f>
        <v>69</v>
      </c>
      <c r="BX2278" s="20" t="n">
        <f aca="false">(BV2278-1)*$CC$114+$CC$112</f>
        <v>-69.542957757516</v>
      </c>
      <c r="BY2278" s="20" t="n">
        <f aca="false">($CC$111+1-BW2278)*$CC$115+$CC$113</f>
        <v>-35.415333338779</v>
      </c>
      <c r="BZ2278" s="20" t="n">
        <f aca="false">INDEX($B$9:$BT$108,BW2278,BV2278)</f>
        <v>1337</v>
      </c>
    </row>
    <row r="2279" customFormat="false" ht="9.75" hidden="false" customHeight="true" outlineLevel="0" collapsed="false">
      <c r="BV2279" s="19" t="n">
        <f aca="false">BV2179+1</f>
        <v>22</v>
      </c>
      <c r="BW2279" s="19" t="n">
        <f aca="false">BW2179</f>
        <v>70</v>
      </c>
      <c r="BX2279" s="20" t="n">
        <f aca="false">(BV2279-1)*$CC$114+$CC$112</f>
        <v>-69.542957757516</v>
      </c>
      <c r="BY2279" s="20" t="n">
        <f aca="false">($CC$111+1-BW2279)*$CC$115+$CC$113</f>
        <v>-36.156000005372</v>
      </c>
      <c r="BZ2279" s="20" t="n">
        <f aca="false">INDEX($B$9:$BT$108,BW2279,BV2279)</f>
        <v>1819</v>
      </c>
    </row>
    <row r="2280" customFormat="false" ht="9.75" hidden="false" customHeight="true" outlineLevel="0" collapsed="false">
      <c r="BV2280" s="19" t="n">
        <f aca="false">BV2180+1</f>
        <v>22</v>
      </c>
      <c r="BW2280" s="19" t="n">
        <f aca="false">BW2180</f>
        <v>71</v>
      </c>
      <c r="BX2280" s="20" t="n">
        <f aca="false">(BV2280-1)*$CC$114+$CC$112</f>
        <v>-69.542957757516</v>
      </c>
      <c r="BY2280" s="20" t="n">
        <f aca="false">($CC$111+1-BW2280)*$CC$115+$CC$113</f>
        <v>-36.896666671965</v>
      </c>
      <c r="BZ2280" s="20" t="n">
        <f aca="false">INDEX($B$9:$BT$108,BW2280,BV2280)</f>
        <v>820</v>
      </c>
    </row>
    <row r="2281" customFormat="false" ht="9.75" hidden="false" customHeight="true" outlineLevel="0" collapsed="false">
      <c r="BV2281" s="19" t="n">
        <f aca="false">BV2181+1</f>
        <v>22</v>
      </c>
      <c r="BW2281" s="19" t="n">
        <f aca="false">BW2181</f>
        <v>72</v>
      </c>
      <c r="BX2281" s="20" t="n">
        <f aca="false">(BV2281-1)*$CC$114+$CC$112</f>
        <v>-69.542957757516</v>
      </c>
      <c r="BY2281" s="20" t="n">
        <f aca="false">($CC$111+1-BW2281)*$CC$115+$CC$113</f>
        <v>-37.637333338558</v>
      </c>
      <c r="BZ2281" s="20" t="n">
        <f aca="false">INDEX($B$9:$BT$108,BW2281,BV2281)</f>
        <v>308</v>
      </c>
    </row>
    <row r="2282" customFormat="false" ht="9.75" hidden="false" customHeight="true" outlineLevel="0" collapsed="false">
      <c r="BV2282" s="19" t="n">
        <f aca="false">BV2182+1</f>
        <v>22</v>
      </c>
      <c r="BW2282" s="19" t="n">
        <f aca="false">BW2182</f>
        <v>73</v>
      </c>
      <c r="BX2282" s="20" t="n">
        <f aca="false">(BV2282-1)*$CC$114+$CC$112</f>
        <v>-69.542957757516</v>
      </c>
      <c r="BY2282" s="20" t="n">
        <f aca="false">($CC$111+1-BW2282)*$CC$115+$CC$113</f>
        <v>-38.378000005151</v>
      </c>
      <c r="BZ2282" s="20" t="n">
        <f aca="false">INDEX($B$9:$BT$108,BW2282,BV2282)</f>
        <v>557</v>
      </c>
    </row>
    <row r="2283" customFormat="false" ht="9.75" hidden="false" customHeight="true" outlineLevel="0" collapsed="false">
      <c r="BV2283" s="19" t="n">
        <f aca="false">BV2183+1</f>
        <v>22</v>
      </c>
      <c r="BW2283" s="19" t="n">
        <f aca="false">BW2183</f>
        <v>74</v>
      </c>
      <c r="BX2283" s="20" t="n">
        <f aca="false">(BV2283-1)*$CC$114+$CC$112</f>
        <v>-69.542957757516</v>
      </c>
      <c r="BY2283" s="20" t="n">
        <f aca="false">($CC$111+1-BW2283)*$CC$115+$CC$113</f>
        <v>-39.118666671744</v>
      </c>
      <c r="BZ2283" s="20" t="n">
        <f aca="false">INDEX($B$9:$BT$108,BW2283,BV2283)</f>
        <v>411</v>
      </c>
    </row>
    <row r="2284" customFormat="false" ht="9.75" hidden="false" customHeight="true" outlineLevel="0" collapsed="false">
      <c r="BV2284" s="19" t="n">
        <f aca="false">BV2184+1</f>
        <v>22</v>
      </c>
      <c r="BW2284" s="19" t="n">
        <f aca="false">BW2184</f>
        <v>75</v>
      </c>
      <c r="BX2284" s="20" t="n">
        <f aca="false">(BV2284-1)*$CC$114+$CC$112</f>
        <v>-69.542957757516</v>
      </c>
      <c r="BY2284" s="20" t="n">
        <f aca="false">($CC$111+1-BW2284)*$CC$115+$CC$113</f>
        <v>-39.859333338337</v>
      </c>
      <c r="BZ2284" s="20" t="n">
        <f aca="false">INDEX($B$9:$BT$108,BW2284,BV2284)</f>
        <v>1077</v>
      </c>
    </row>
    <row r="2285" customFormat="false" ht="9.75" hidden="false" customHeight="true" outlineLevel="0" collapsed="false">
      <c r="BV2285" s="19" t="n">
        <f aca="false">BV2185+1</f>
        <v>22</v>
      </c>
      <c r="BW2285" s="19" t="n">
        <f aca="false">BW2185</f>
        <v>76</v>
      </c>
      <c r="BX2285" s="20" t="n">
        <f aca="false">(BV2285-1)*$CC$114+$CC$112</f>
        <v>-69.542957757516</v>
      </c>
      <c r="BY2285" s="20" t="n">
        <f aca="false">($CC$111+1-BW2285)*$CC$115+$CC$113</f>
        <v>-40.60000000493</v>
      </c>
      <c r="BZ2285" s="20" t="n">
        <f aca="false">INDEX($B$9:$BT$108,BW2285,BV2285)</f>
        <v>907</v>
      </c>
    </row>
    <row r="2286" customFormat="false" ht="9.75" hidden="false" customHeight="true" outlineLevel="0" collapsed="false">
      <c r="BV2286" s="19" t="n">
        <f aca="false">BV2186+1</f>
        <v>22</v>
      </c>
      <c r="BW2286" s="19" t="n">
        <f aca="false">BW2186</f>
        <v>77</v>
      </c>
      <c r="BX2286" s="20" t="n">
        <f aca="false">(BV2286-1)*$CC$114+$CC$112</f>
        <v>-69.542957757516</v>
      </c>
      <c r="BY2286" s="20" t="n">
        <f aca="false">($CC$111+1-BW2286)*$CC$115+$CC$113</f>
        <v>-41.340666671523</v>
      </c>
      <c r="BZ2286" s="20" t="n">
        <f aca="false">INDEX($B$9:$BT$108,BW2286,BV2286)</f>
        <v>1262</v>
      </c>
    </row>
    <row r="2287" customFormat="false" ht="9.75" hidden="false" customHeight="true" outlineLevel="0" collapsed="false">
      <c r="BV2287" s="19" t="n">
        <f aca="false">BV2187+1</f>
        <v>22</v>
      </c>
      <c r="BW2287" s="19" t="n">
        <f aca="false">BW2187</f>
        <v>78</v>
      </c>
      <c r="BX2287" s="20" t="n">
        <f aca="false">(BV2287-1)*$CC$114+$CC$112</f>
        <v>-69.542957757516</v>
      </c>
      <c r="BY2287" s="20" t="n">
        <f aca="false">($CC$111+1-BW2287)*$CC$115+$CC$113</f>
        <v>-42.081333338116</v>
      </c>
      <c r="BZ2287" s="20" t="n">
        <f aca="false">INDEX($B$9:$BT$108,BW2287,BV2287)</f>
        <v>1172</v>
      </c>
    </row>
    <row r="2288" customFormat="false" ht="9.75" hidden="false" customHeight="true" outlineLevel="0" collapsed="false">
      <c r="BV2288" s="19" t="n">
        <f aca="false">BV2188+1</f>
        <v>22</v>
      </c>
      <c r="BW2288" s="19" t="n">
        <f aca="false">BW2188</f>
        <v>79</v>
      </c>
      <c r="BX2288" s="20" t="n">
        <f aca="false">(BV2288-1)*$CC$114+$CC$112</f>
        <v>-69.542957757516</v>
      </c>
      <c r="BY2288" s="20" t="n">
        <f aca="false">($CC$111+1-BW2288)*$CC$115+$CC$113</f>
        <v>-42.822000004709</v>
      </c>
      <c r="BZ2288" s="20" t="n">
        <f aca="false">INDEX($B$9:$BT$108,BW2288,BV2288)</f>
        <v>634</v>
      </c>
    </row>
    <row r="2289" customFormat="false" ht="9.75" hidden="false" customHeight="true" outlineLevel="0" collapsed="false">
      <c r="BV2289" s="19" t="n">
        <f aca="false">BV2189+1</f>
        <v>22</v>
      </c>
      <c r="BW2289" s="19" t="n">
        <f aca="false">BW2189</f>
        <v>80</v>
      </c>
      <c r="BX2289" s="20" t="n">
        <f aca="false">(BV2289-1)*$CC$114+$CC$112</f>
        <v>-69.542957757516</v>
      </c>
      <c r="BY2289" s="20" t="n">
        <f aca="false">($CC$111+1-BW2289)*$CC$115+$CC$113</f>
        <v>-43.562666671302</v>
      </c>
      <c r="BZ2289" s="20" t="n">
        <f aca="false">INDEX($B$9:$BT$108,BW2289,BV2289)</f>
        <v>593</v>
      </c>
    </row>
    <row r="2290" customFormat="false" ht="9.75" hidden="false" customHeight="true" outlineLevel="0" collapsed="false">
      <c r="BV2290" s="19" t="n">
        <f aca="false">BV2190+1</f>
        <v>22</v>
      </c>
      <c r="BW2290" s="19" t="n">
        <f aca="false">BW2190</f>
        <v>81</v>
      </c>
      <c r="BX2290" s="20" t="n">
        <f aca="false">(BV2290-1)*$CC$114+$CC$112</f>
        <v>-69.542957757516</v>
      </c>
      <c r="BY2290" s="20" t="n">
        <f aca="false">($CC$111+1-BW2290)*$CC$115+$CC$113</f>
        <v>-44.303333337895</v>
      </c>
      <c r="BZ2290" s="20" t="n">
        <f aca="false">INDEX($B$9:$BT$108,BW2290,BV2290)</f>
        <v>488</v>
      </c>
    </row>
    <row r="2291" customFormat="false" ht="9.75" hidden="false" customHeight="true" outlineLevel="0" collapsed="false">
      <c r="BV2291" s="19" t="n">
        <f aca="false">BV2191+1</f>
        <v>22</v>
      </c>
      <c r="BW2291" s="19" t="n">
        <f aca="false">BW2191</f>
        <v>82</v>
      </c>
      <c r="BX2291" s="20" t="n">
        <f aca="false">(BV2291-1)*$CC$114+$CC$112</f>
        <v>-69.542957757516</v>
      </c>
      <c r="BY2291" s="20" t="n">
        <f aca="false">($CC$111+1-BW2291)*$CC$115+$CC$113</f>
        <v>-45.044000004488</v>
      </c>
      <c r="BZ2291" s="20" t="n">
        <f aca="false">INDEX($B$9:$BT$108,BW2291,BV2291)</f>
        <v>266</v>
      </c>
    </row>
    <row r="2292" customFormat="false" ht="9.75" hidden="false" customHeight="true" outlineLevel="0" collapsed="false">
      <c r="BV2292" s="19" t="n">
        <f aca="false">BV2192+1</f>
        <v>22</v>
      </c>
      <c r="BW2292" s="19" t="n">
        <f aca="false">BW2192</f>
        <v>83</v>
      </c>
      <c r="BX2292" s="20" t="n">
        <f aca="false">(BV2292-1)*$CC$114+$CC$112</f>
        <v>-69.542957757516</v>
      </c>
      <c r="BY2292" s="20" t="n">
        <f aca="false">($CC$111+1-BW2292)*$CC$115+$CC$113</f>
        <v>-45.784666671081</v>
      </c>
      <c r="BZ2292" s="20" t="n">
        <f aca="false">INDEX($B$9:$BT$108,BW2292,BV2292)</f>
        <v>401</v>
      </c>
    </row>
    <row r="2293" customFormat="false" ht="9.75" hidden="false" customHeight="true" outlineLevel="0" collapsed="false">
      <c r="BV2293" s="19" t="n">
        <f aca="false">BV2193+1</f>
        <v>22</v>
      </c>
      <c r="BW2293" s="19" t="n">
        <f aca="false">BW2193</f>
        <v>84</v>
      </c>
      <c r="BX2293" s="20" t="n">
        <f aca="false">(BV2293-1)*$CC$114+$CC$112</f>
        <v>-69.542957757516</v>
      </c>
      <c r="BY2293" s="20" t="n">
        <f aca="false">($CC$111+1-BW2293)*$CC$115+$CC$113</f>
        <v>-46.525333337674</v>
      </c>
      <c r="BZ2293" s="20" t="n">
        <f aca="false">INDEX($B$9:$BT$108,BW2293,BV2293)</f>
        <v>891</v>
      </c>
    </row>
    <row r="2294" customFormat="false" ht="9.75" hidden="false" customHeight="true" outlineLevel="0" collapsed="false">
      <c r="BV2294" s="19" t="n">
        <f aca="false">BV2194+1</f>
        <v>22</v>
      </c>
      <c r="BW2294" s="19" t="n">
        <f aca="false">BW2194</f>
        <v>85</v>
      </c>
      <c r="BX2294" s="20" t="n">
        <f aca="false">(BV2294-1)*$CC$114+$CC$112</f>
        <v>-69.542957757516</v>
      </c>
      <c r="BY2294" s="20" t="n">
        <f aca="false">($CC$111+1-BW2294)*$CC$115+$CC$113</f>
        <v>-47.266000004267</v>
      </c>
      <c r="BZ2294" s="20" t="n">
        <f aca="false">INDEX($B$9:$BT$108,BW2294,BV2294)</f>
        <v>764</v>
      </c>
    </row>
    <row r="2295" customFormat="false" ht="9.75" hidden="false" customHeight="true" outlineLevel="0" collapsed="false">
      <c r="BV2295" s="19" t="n">
        <f aca="false">BV2195+1</f>
        <v>22</v>
      </c>
      <c r="BW2295" s="19" t="n">
        <f aca="false">BW2195</f>
        <v>86</v>
      </c>
      <c r="BX2295" s="20" t="n">
        <f aca="false">(BV2295-1)*$CC$114+$CC$112</f>
        <v>-69.542957757516</v>
      </c>
      <c r="BY2295" s="20" t="n">
        <f aca="false">($CC$111+1-BW2295)*$CC$115+$CC$113</f>
        <v>-48.00666667086</v>
      </c>
      <c r="BZ2295" s="20" t="n">
        <f aca="false">INDEX($B$9:$BT$108,BW2295,BV2295)</f>
        <v>692</v>
      </c>
    </row>
    <row r="2296" customFormat="false" ht="9.75" hidden="false" customHeight="true" outlineLevel="0" collapsed="false">
      <c r="BV2296" s="19" t="n">
        <f aca="false">BV2196+1</f>
        <v>22</v>
      </c>
      <c r="BW2296" s="19" t="n">
        <f aca="false">BW2196</f>
        <v>87</v>
      </c>
      <c r="BX2296" s="20" t="n">
        <f aca="false">(BV2296-1)*$CC$114+$CC$112</f>
        <v>-69.542957757516</v>
      </c>
      <c r="BY2296" s="20" t="n">
        <f aca="false">($CC$111+1-BW2296)*$CC$115+$CC$113</f>
        <v>-48.747333337453</v>
      </c>
      <c r="BZ2296" s="20" t="n">
        <f aca="false">INDEX($B$9:$BT$108,BW2296,BV2296)</f>
        <v>261</v>
      </c>
    </row>
    <row r="2297" customFormat="false" ht="9.75" hidden="false" customHeight="true" outlineLevel="0" collapsed="false">
      <c r="BV2297" s="19" t="n">
        <f aca="false">BV2197+1</f>
        <v>22</v>
      </c>
      <c r="BW2297" s="19" t="n">
        <f aca="false">BW2197</f>
        <v>88</v>
      </c>
      <c r="BX2297" s="20" t="n">
        <f aca="false">(BV2297-1)*$CC$114+$CC$112</f>
        <v>-69.542957757516</v>
      </c>
      <c r="BY2297" s="20" t="n">
        <f aca="false">($CC$111+1-BW2297)*$CC$115+$CC$113</f>
        <v>-49.488000004046</v>
      </c>
      <c r="BZ2297" s="20" t="n">
        <f aca="false">INDEX($B$9:$BT$108,BW2297,BV2297)</f>
        <v>35</v>
      </c>
    </row>
    <row r="2298" customFormat="false" ht="9.75" hidden="false" customHeight="true" outlineLevel="0" collapsed="false">
      <c r="BV2298" s="19" t="n">
        <f aca="false">BV2198+1</f>
        <v>22</v>
      </c>
      <c r="BW2298" s="19" t="n">
        <f aca="false">BW2198</f>
        <v>89</v>
      </c>
      <c r="BX2298" s="20" t="n">
        <f aca="false">(BV2298-1)*$CC$114+$CC$112</f>
        <v>-69.542957757516</v>
      </c>
      <c r="BY2298" s="20" t="n">
        <f aca="false">($CC$111+1-BW2298)*$CC$115+$CC$113</f>
        <v>-50.228666670639</v>
      </c>
      <c r="BZ2298" s="20" t="n">
        <f aca="false">INDEX($B$9:$BT$108,BW2298,BV2298)</f>
        <v>86</v>
      </c>
    </row>
    <row r="2299" customFormat="false" ht="9.75" hidden="false" customHeight="true" outlineLevel="0" collapsed="false">
      <c r="BV2299" s="19" t="n">
        <f aca="false">BV2199+1</f>
        <v>22</v>
      </c>
      <c r="BW2299" s="19" t="n">
        <f aca="false">BW2199</f>
        <v>90</v>
      </c>
      <c r="BX2299" s="20" t="n">
        <f aca="false">(BV2299-1)*$CC$114+$CC$112</f>
        <v>-69.542957757516</v>
      </c>
      <c r="BY2299" s="20" t="n">
        <f aca="false">($CC$111+1-BW2299)*$CC$115+$CC$113</f>
        <v>-50.969333337232</v>
      </c>
      <c r="BZ2299" s="20" t="n">
        <f aca="false">INDEX($B$9:$BT$108,BW2299,BV2299)</f>
        <v>103</v>
      </c>
    </row>
    <row r="2300" customFormat="false" ht="9.75" hidden="false" customHeight="true" outlineLevel="0" collapsed="false">
      <c r="BV2300" s="19" t="n">
        <f aca="false">BV2200+1</f>
        <v>22</v>
      </c>
      <c r="BW2300" s="19" t="n">
        <f aca="false">BW2200</f>
        <v>91</v>
      </c>
      <c r="BX2300" s="20" t="n">
        <f aca="false">(BV2300-1)*$CC$114+$CC$112</f>
        <v>-69.542957757516</v>
      </c>
      <c r="BY2300" s="20" t="n">
        <f aca="false">($CC$111+1-BW2300)*$CC$115+$CC$113</f>
        <v>-51.710000003825</v>
      </c>
      <c r="BZ2300" s="20" t="n">
        <f aca="false">INDEX($B$9:$BT$108,BW2300,BV2300)</f>
        <v>142</v>
      </c>
    </row>
    <row r="2301" customFormat="false" ht="9.75" hidden="false" customHeight="true" outlineLevel="0" collapsed="false">
      <c r="BV2301" s="19" t="n">
        <f aca="false">BV2201+1</f>
        <v>22</v>
      </c>
      <c r="BW2301" s="19" t="n">
        <f aca="false">BW2201</f>
        <v>92</v>
      </c>
      <c r="BX2301" s="20" t="n">
        <f aca="false">(BV2301-1)*$CC$114+$CC$112</f>
        <v>-69.542957757516</v>
      </c>
      <c r="BY2301" s="20" t="n">
        <f aca="false">($CC$111+1-BW2301)*$CC$115+$CC$113</f>
        <v>-52.450666670418</v>
      </c>
      <c r="BZ2301" s="20" t="n">
        <f aca="false">INDEX($B$9:$BT$108,BW2301,BV2301)</f>
        <v>169</v>
      </c>
    </row>
    <row r="2302" customFormat="false" ht="9.75" hidden="false" customHeight="true" outlineLevel="0" collapsed="false">
      <c r="BV2302" s="19" t="n">
        <f aca="false">BV2202+1</f>
        <v>22</v>
      </c>
      <c r="BW2302" s="19" t="n">
        <f aca="false">BW2202</f>
        <v>93</v>
      </c>
      <c r="BX2302" s="20" t="n">
        <f aca="false">(BV2302-1)*$CC$114+$CC$112</f>
        <v>-69.542957757516</v>
      </c>
      <c r="BY2302" s="20" t="n">
        <f aca="false">($CC$111+1-BW2302)*$CC$115+$CC$113</f>
        <v>-53.191333337011</v>
      </c>
      <c r="BZ2302" s="20" t="n">
        <f aca="false">INDEX($B$9:$BT$108,BW2302,BV2302)</f>
        <v>179</v>
      </c>
    </row>
    <row r="2303" customFormat="false" ht="9.75" hidden="false" customHeight="true" outlineLevel="0" collapsed="false">
      <c r="BV2303" s="19" t="n">
        <f aca="false">BV2203+1</f>
        <v>22</v>
      </c>
      <c r="BW2303" s="19" t="n">
        <f aca="false">BW2203</f>
        <v>94</v>
      </c>
      <c r="BX2303" s="20" t="n">
        <f aca="false">(BV2303-1)*$CC$114+$CC$112</f>
        <v>-69.542957757516</v>
      </c>
      <c r="BY2303" s="20" t="n">
        <f aca="false">($CC$111+1-BW2303)*$CC$115+$CC$113</f>
        <v>-53.932000003604</v>
      </c>
      <c r="BZ2303" s="20" t="n">
        <f aca="false">INDEX($B$9:$BT$108,BW2303,BV2303)</f>
        <v>443</v>
      </c>
    </row>
    <row r="2304" customFormat="false" ht="9.75" hidden="false" customHeight="true" outlineLevel="0" collapsed="false">
      <c r="BV2304" s="19" t="n">
        <f aca="false">BV2204+1</f>
        <v>22</v>
      </c>
      <c r="BW2304" s="19" t="n">
        <f aca="false">BW2204</f>
        <v>95</v>
      </c>
      <c r="BX2304" s="20" t="n">
        <f aca="false">(BV2304-1)*$CC$114+$CC$112</f>
        <v>-69.542957757516</v>
      </c>
      <c r="BY2304" s="20" t="n">
        <f aca="false">($CC$111+1-BW2304)*$CC$115+$CC$113</f>
        <v>-54.672666670197</v>
      </c>
      <c r="BZ2304" s="20" t="n">
        <f aca="false">INDEX($B$9:$BT$108,BW2304,BV2304)</f>
        <v>390</v>
      </c>
    </row>
    <row r="2305" customFormat="false" ht="9.75" hidden="false" customHeight="true" outlineLevel="0" collapsed="false">
      <c r="BV2305" s="19" t="n">
        <f aca="false">BV2205+1</f>
        <v>22</v>
      </c>
      <c r="BW2305" s="19" t="n">
        <f aca="false">BW2205</f>
        <v>96</v>
      </c>
      <c r="BX2305" s="20" t="n">
        <f aca="false">(BV2305-1)*$CC$114+$CC$112</f>
        <v>-69.542957757516</v>
      </c>
      <c r="BY2305" s="20" t="n">
        <f aca="false">($CC$111+1-BW2305)*$CC$115+$CC$113</f>
        <v>-55.41333333679</v>
      </c>
      <c r="BZ2305" s="20" t="n">
        <f aca="false">INDEX($B$9:$BT$108,BW2305,BV2305)</f>
        <v>-15</v>
      </c>
    </row>
    <row r="2306" customFormat="false" ht="9.75" hidden="false" customHeight="true" outlineLevel="0" collapsed="false">
      <c r="BV2306" s="19" t="n">
        <f aca="false">BV2206+1</f>
        <v>22</v>
      </c>
      <c r="BW2306" s="19" t="n">
        <f aca="false">BW2206</f>
        <v>97</v>
      </c>
      <c r="BX2306" s="20" t="n">
        <f aca="false">(BV2306-1)*$CC$114+$CC$112</f>
        <v>-69.542957757516</v>
      </c>
      <c r="BY2306" s="20" t="n">
        <f aca="false">($CC$111+1-BW2306)*$CC$115+$CC$113</f>
        <v>-56.154000003383</v>
      </c>
      <c r="BZ2306" s="20" t="n">
        <f aca="false">INDEX($B$9:$BT$108,BW2306,BV2306)</f>
        <v>-422</v>
      </c>
    </row>
    <row r="2307" customFormat="false" ht="9.75" hidden="false" customHeight="true" outlineLevel="0" collapsed="false">
      <c r="BV2307" s="19" t="n">
        <f aca="false">BV2207+1</f>
        <v>22</v>
      </c>
      <c r="BW2307" s="19" t="n">
        <f aca="false">BW2207</f>
        <v>98</v>
      </c>
      <c r="BX2307" s="20" t="n">
        <f aca="false">(BV2307-1)*$CC$114+$CC$112</f>
        <v>-69.542957757516</v>
      </c>
      <c r="BY2307" s="20" t="n">
        <f aca="false">($CC$111+1-BW2307)*$CC$115+$CC$113</f>
        <v>-56.894666669976</v>
      </c>
      <c r="BZ2307" s="20" t="n">
        <f aca="false">INDEX($B$9:$BT$108,BW2307,BV2307)</f>
        <v>-3906</v>
      </c>
    </row>
    <row r="2308" customFormat="false" ht="9.75" hidden="false" customHeight="true" outlineLevel="0" collapsed="false">
      <c r="BV2308" s="19" t="n">
        <f aca="false">BV2208+1</f>
        <v>22</v>
      </c>
      <c r="BW2308" s="19" t="n">
        <f aca="false">BW2208</f>
        <v>99</v>
      </c>
      <c r="BX2308" s="20" t="n">
        <f aca="false">(BV2308-1)*$CC$114+$CC$112</f>
        <v>-69.542957757516</v>
      </c>
      <c r="BY2308" s="20" t="n">
        <f aca="false">($CC$111+1-BW2308)*$CC$115+$CC$113</f>
        <v>-57.635333336569</v>
      </c>
      <c r="BZ2308" s="20" t="n">
        <f aca="false">INDEX($B$9:$BT$108,BW2308,BV2308)</f>
        <v>-3990</v>
      </c>
    </row>
    <row r="2309" customFormat="false" ht="9.75" hidden="false" customHeight="true" outlineLevel="0" collapsed="false">
      <c r="BV2309" s="19" t="n">
        <f aca="false">BV2209+1</f>
        <v>22</v>
      </c>
      <c r="BW2309" s="19" t="n">
        <f aca="false">BW2209</f>
        <v>100</v>
      </c>
      <c r="BX2309" s="20" t="n">
        <f aca="false">(BV2309-1)*$CC$114+$CC$112</f>
        <v>-69.542957757516</v>
      </c>
      <c r="BY2309" s="20" t="n">
        <f aca="false">($CC$111+1-BW2309)*$CC$115+$CC$113</f>
        <v>-58.376000003162</v>
      </c>
      <c r="BZ2309" s="20" t="n">
        <f aca="false">INDEX($B$9:$BT$108,BW2309,BV2309)</f>
        <v>-3753</v>
      </c>
    </row>
    <row r="2310" customFormat="false" ht="9.75" hidden="false" customHeight="true" outlineLevel="0" collapsed="false">
      <c r="BV2310" s="19" t="n">
        <f aca="false">BV2210+1</f>
        <v>23</v>
      </c>
      <c r="BW2310" s="19" t="n">
        <f aca="false">BW2210</f>
        <v>1</v>
      </c>
      <c r="BX2310" s="20" t="n">
        <f aca="false">(BV2310-1)*$CC$114+$CC$112</f>
        <v>-68.799765269327</v>
      </c>
      <c r="BY2310" s="20" t="n">
        <f aca="false">($CC$111+1-BW2310)*$CC$115+$CC$113</f>
        <v>14.949999989545</v>
      </c>
      <c r="BZ2310" s="20" t="n">
        <f aca="false">INDEX($B$9:$BT$108,BW2310,BV2310)</f>
        <v>-4665</v>
      </c>
    </row>
    <row r="2311" customFormat="false" ht="9.75" hidden="false" customHeight="true" outlineLevel="0" collapsed="false">
      <c r="BV2311" s="19" t="n">
        <f aca="false">BV2211+1</f>
        <v>23</v>
      </c>
      <c r="BW2311" s="19" t="n">
        <f aca="false">BW2211</f>
        <v>2</v>
      </c>
      <c r="BX2311" s="20" t="n">
        <f aca="false">(BV2311-1)*$CC$114+$CC$112</f>
        <v>-68.799765269327</v>
      </c>
      <c r="BY2311" s="20" t="n">
        <f aca="false">($CC$111+1-BW2311)*$CC$115+$CC$113</f>
        <v>14.209333322952</v>
      </c>
      <c r="BZ2311" s="20" t="n">
        <f aca="false">INDEX($B$9:$BT$108,BW2311,BV2311)</f>
        <v>-5187</v>
      </c>
    </row>
    <row r="2312" customFormat="false" ht="9.75" hidden="false" customHeight="true" outlineLevel="0" collapsed="false">
      <c r="BV2312" s="19" t="n">
        <f aca="false">BV2212+1</f>
        <v>23</v>
      </c>
      <c r="BW2312" s="19" t="n">
        <f aca="false">BW2212</f>
        <v>3</v>
      </c>
      <c r="BX2312" s="20" t="n">
        <f aca="false">(BV2312-1)*$CC$114+$CC$112</f>
        <v>-68.799765269327</v>
      </c>
      <c r="BY2312" s="20" t="n">
        <f aca="false">($CC$111+1-BW2312)*$CC$115+$CC$113</f>
        <v>13.468666656359</v>
      </c>
      <c r="BZ2312" s="20" t="n">
        <f aca="false">INDEX($B$9:$BT$108,BW2312,BV2312)</f>
        <v>-3391</v>
      </c>
    </row>
    <row r="2313" customFormat="false" ht="9.75" hidden="false" customHeight="true" outlineLevel="0" collapsed="false">
      <c r="BV2313" s="19" t="n">
        <f aca="false">BV2213+1</f>
        <v>23</v>
      </c>
      <c r="BW2313" s="19" t="n">
        <f aca="false">BW2213</f>
        <v>4</v>
      </c>
      <c r="BX2313" s="20" t="n">
        <f aca="false">(BV2313-1)*$CC$114+$CC$112</f>
        <v>-68.799765269327</v>
      </c>
      <c r="BY2313" s="20" t="n">
        <f aca="false">($CC$111+1-BW2313)*$CC$115+$CC$113</f>
        <v>12.727999989766</v>
      </c>
      <c r="BZ2313" s="20" t="n">
        <f aca="false">INDEX($B$9:$BT$108,BW2313,BV2313)</f>
        <v>-1664</v>
      </c>
    </row>
    <row r="2314" customFormat="false" ht="9.75" hidden="false" customHeight="true" outlineLevel="0" collapsed="false">
      <c r="BV2314" s="19" t="n">
        <f aca="false">BV2214+1</f>
        <v>23</v>
      </c>
      <c r="BW2314" s="19" t="n">
        <f aca="false">BW2214</f>
        <v>5</v>
      </c>
      <c r="BX2314" s="20" t="n">
        <f aca="false">(BV2314-1)*$CC$114+$CC$112</f>
        <v>-68.799765269327</v>
      </c>
      <c r="BY2314" s="20" t="n">
        <f aca="false">($CC$111+1-BW2314)*$CC$115+$CC$113</f>
        <v>11.987333323173</v>
      </c>
      <c r="BZ2314" s="20" t="n">
        <f aca="false">INDEX($B$9:$BT$108,BW2314,BV2314)</f>
        <v>-1365</v>
      </c>
    </row>
    <row r="2315" customFormat="false" ht="9.75" hidden="false" customHeight="true" outlineLevel="0" collapsed="false">
      <c r="BV2315" s="19" t="n">
        <f aca="false">BV2215+1</f>
        <v>23</v>
      </c>
      <c r="BW2315" s="19" t="n">
        <f aca="false">BW2215</f>
        <v>6</v>
      </c>
      <c r="BX2315" s="20" t="n">
        <f aca="false">(BV2315-1)*$CC$114+$CC$112</f>
        <v>-68.799765269327</v>
      </c>
      <c r="BY2315" s="20" t="n">
        <f aca="false">($CC$111+1-BW2315)*$CC$115+$CC$113</f>
        <v>11.24666665658</v>
      </c>
      <c r="BZ2315" s="20" t="n">
        <f aca="false">INDEX($B$9:$BT$108,BW2315,BV2315)</f>
        <v>165</v>
      </c>
    </row>
    <row r="2316" customFormat="false" ht="9.75" hidden="false" customHeight="true" outlineLevel="0" collapsed="false">
      <c r="BV2316" s="19" t="n">
        <f aca="false">BV2216+1</f>
        <v>23</v>
      </c>
      <c r="BW2316" s="19" t="n">
        <f aca="false">BW2216</f>
        <v>7</v>
      </c>
      <c r="BX2316" s="20" t="n">
        <f aca="false">(BV2316-1)*$CC$114+$CC$112</f>
        <v>-68.799765269327</v>
      </c>
      <c r="BY2316" s="20" t="n">
        <f aca="false">($CC$111+1-BW2316)*$CC$115+$CC$113</f>
        <v>10.505999989987</v>
      </c>
      <c r="BZ2316" s="20" t="n">
        <f aca="false">INDEX($B$9:$BT$108,BW2316,BV2316)</f>
        <v>876</v>
      </c>
    </row>
    <row r="2317" customFormat="false" ht="9.75" hidden="false" customHeight="true" outlineLevel="0" collapsed="false">
      <c r="BV2317" s="19" t="n">
        <f aca="false">BV2217+1</f>
        <v>23</v>
      </c>
      <c r="BW2317" s="19" t="n">
        <f aca="false">BW2217</f>
        <v>8</v>
      </c>
      <c r="BX2317" s="20" t="n">
        <f aca="false">(BV2317-1)*$CC$114+$CC$112</f>
        <v>-68.799765269327</v>
      </c>
      <c r="BY2317" s="20" t="n">
        <f aca="false">($CC$111+1-BW2317)*$CC$115+$CC$113</f>
        <v>9.76533332339398</v>
      </c>
      <c r="BZ2317" s="20" t="n">
        <f aca="false">INDEX($B$9:$BT$108,BW2317,BV2317)</f>
        <v>115</v>
      </c>
    </row>
    <row r="2318" customFormat="false" ht="9.75" hidden="false" customHeight="true" outlineLevel="0" collapsed="false">
      <c r="BV2318" s="19" t="n">
        <f aca="false">BV2218+1</f>
        <v>23</v>
      </c>
      <c r="BW2318" s="19" t="n">
        <f aca="false">BW2218</f>
        <v>9</v>
      </c>
      <c r="BX2318" s="20" t="n">
        <f aca="false">(BV2318-1)*$CC$114+$CC$112</f>
        <v>-68.799765269327</v>
      </c>
      <c r="BY2318" s="20" t="n">
        <f aca="false">($CC$111+1-BW2318)*$CC$115+$CC$113</f>
        <v>9.02466665680098</v>
      </c>
      <c r="BZ2318" s="20" t="n">
        <f aca="false">INDEX($B$9:$BT$108,BW2318,BV2318)</f>
        <v>71</v>
      </c>
    </row>
    <row r="2319" customFormat="false" ht="9.75" hidden="false" customHeight="true" outlineLevel="0" collapsed="false">
      <c r="BV2319" s="19" t="n">
        <f aca="false">BV2219+1</f>
        <v>23</v>
      </c>
      <c r="BW2319" s="19" t="n">
        <f aca="false">BW2219</f>
        <v>10</v>
      </c>
      <c r="BX2319" s="20" t="n">
        <f aca="false">(BV2319-1)*$CC$114+$CC$112</f>
        <v>-68.799765269327</v>
      </c>
      <c r="BY2319" s="20" t="n">
        <f aca="false">($CC$111+1-BW2319)*$CC$115+$CC$113</f>
        <v>8.28399999020798</v>
      </c>
      <c r="BZ2319" s="20" t="n">
        <f aca="false">INDEX($B$9:$BT$108,BW2319,BV2319)</f>
        <v>36</v>
      </c>
    </row>
    <row r="2320" customFormat="false" ht="9.75" hidden="false" customHeight="true" outlineLevel="0" collapsed="false">
      <c r="BV2320" s="19" t="n">
        <f aca="false">BV2220+1</f>
        <v>23</v>
      </c>
      <c r="BW2320" s="19" t="n">
        <f aca="false">BW2220</f>
        <v>11</v>
      </c>
      <c r="BX2320" s="20" t="n">
        <f aca="false">(BV2320-1)*$CC$114+$CC$112</f>
        <v>-68.799765269327</v>
      </c>
      <c r="BY2320" s="20" t="n">
        <f aca="false">($CC$111+1-BW2320)*$CC$115+$CC$113</f>
        <v>7.54333332361498</v>
      </c>
      <c r="BZ2320" s="20" t="n">
        <f aca="false">INDEX($B$9:$BT$108,BW2320,BV2320)</f>
        <v>63</v>
      </c>
    </row>
    <row r="2321" customFormat="false" ht="9.75" hidden="false" customHeight="true" outlineLevel="0" collapsed="false">
      <c r="BV2321" s="19" t="n">
        <f aca="false">BV2221+1</f>
        <v>23</v>
      </c>
      <c r="BW2321" s="19" t="n">
        <f aca="false">BW2221</f>
        <v>12</v>
      </c>
      <c r="BX2321" s="20" t="n">
        <f aca="false">(BV2321-1)*$CC$114+$CC$112</f>
        <v>-68.799765269327</v>
      </c>
      <c r="BY2321" s="20" t="n">
        <f aca="false">($CC$111+1-BW2321)*$CC$115+$CC$113</f>
        <v>6.80266665702199</v>
      </c>
      <c r="BZ2321" s="20" t="n">
        <f aca="false">INDEX($B$9:$BT$108,BW2321,BV2321)</f>
        <v>91</v>
      </c>
    </row>
    <row r="2322" customFormat="false" ht="9.75" hidden="false" customHeight="true" outlineLevel="0" collapsed="false">
      <c r="BV2322" s="19" t="n">
        <f aca="false">BV2222+1</f>
        <v>23</v>
      </c>
      <c r="BW2322" s="19" t="n">
        <f aca="false">BW2222</f>
        <v>13</v>
      </c>
      <c r="BX2322" s="20" t="n">
        <f aca="false">(BV2322-1)*$CC$114+$CC$112</f>
        <v>-68.799765269327</v>
      </c>
      <c r="BY2322" s="20" t="n">
        <f aca="false">($CC$111+1-BW2322)*$CC$115+$CC$113</f>
        <v>6.06199999042899</v>
      </c>
      <c r="BZ2322" s="20" t="n">
        <f aca="false">INDEX($B$9:$BT$108,BW2322,BV2322)</f>
        <v>64</v>
      </c>
    </row>
    <row r="2323" customFormat="false" ht="9.75" hidden="false" customHeight="true" outlineLevel="0" collapsed="false">
      <c r="BV2323" s="19" t="n">
        <f aca="false">BV2223+1</f>
        <v>23</v>
      </c>
      <c r="BW2323" s="19" t="n">
        <f aca="false">BW2223</f>
        <v>14</v>
      </c>
      <c r="BX2323" s="20" t="n">
        <f aca="false">(BV2323-1)*$CC$114+$CC$112</f>
        <v>-68.799765269327</v>
      </c>
      <c r="BY2323" s="20" t="n">
        <f aca="false">($CC$111+1-BW2323)*$CC$115+$CC$113</f>
        <v>5.32133332383599</v>
      </c>
      <c r="BZ2323" s="20" t="n">
        <f aca="false">INDEX($B$9:$BT$108,BW2323,BV2323)</f>
        <v>65</v>
      </c>
    </row>
    <row r="2324" customFormat="false" ht="9.75" hidden="false" customHeight="true" outlineLevel="0" collapsed="false">
      <c r="BV2324" s="19" t="n">
        <f aca="false">BV2224+1</f>
        <v>23</v>
      </c>
      <c r="BW2324" s="19" t="n">
        <f aca="false">BW2224</f>
        <v>15</v>
      </c>
      <c r="BX2324" s="20" t="n">
        <f aca="false">(BV2324-1)*$CC$114+$CC$112</f>
        <v>-68.799765269327</v>
      </c>
      <c r="BY2324" s="20" t="n">
        <f aca="false">($CC$111+1-BW2324)*$CC$115+$CC$113</f>
        <v>4.58066665724299</v>
      </c>
      <c r="BZ2324" s="20" t="n">
        <f aca="false">INDEX($B$9:$BT$108,BW2324,BV2324)</f>
        <v>89</v>
      </c>
    </row>
    <row r="2325" customFormat="false" ht="9.75" hidden="false" customHeight="true" outlineLevel="0" collapsed="false">
      <c r="BV2325" s="19" t="n">
        <f aca="false">BV2225+1</f>
        <v>23</v>
      </c>
      <c r="BW2325" s="19" t="n">
        <f aca="false">BW2225</f>
        <v>16</v>
      </c>
      <c r="BX2325" s="20" t="n">
        <f aca="false">(BV2325-1)*$CC$114+$CC$112</f>
        <v>-68.799765269327</v>
      </c>
      <c r="BY2325" s="20" t="n">
        <f aca="false">($CC$111+1-BW2325)*$CC$115+$CC$113</f>
        <v>3.83999999064999</v>
      </c>
      <c r="BZ2325" s="20" t="n">
        <f aca="false">INDEX($B$9:$BT$108,BW2325,BV2325)</f>
        <v>113</v>
      </c>
    </row>
    <row r="2326" customFormat="false" ht="9.75" hidden="false" customHeight="true" outlineLevel="0" collapsed="false">
      <c r="BV2326" s="19" t="n">
        <f aca="false">BV2226+1</f>
        <v>23</v>
      </c>
      <c r="BW2326" s="19" t="n">
        <f aca="false">BW2226</f>
        <v>17</v>
      </c>
      <c r="BX2326" s="20" t="n">
        <f aca="false">(BV2326-1)*$CC$114+$CC$112</f>
        <v>-68.799765269327</v>
      </c>
      <c r="BY2326" s="20" t="n">
        <f aca="false">($CC$111+1-BW2326)*$CC$115+$CC$113</f>
        <v>3.09933332405699</v>
      </c>
      <c r="BZ2326" s="20" t="n">
        <f aca="false">INDEX($B$9:$BT$108,BW2326,BV2326)</f>
        <v>389</v>
      </c>
    </row>
    <row r="2327" customFormat="false" ht="9.75" hidden="false" customHeight="true" outlineLevel="0" collapsed="false">
      <c r="BV2327" s="19" t="n">
        <f aca="false">BV2227+1</f>
        <v>23</v>
      </c>
      <c r="BW2327" s="19" t="n">
        <f aca="false">BW2227</f>
        <v>18</v>
      </c>
      <c r="BX2327" s="20" t="n">
        <f aca="false">(BV2327-1)*$CC$114+$CC$112</f>
        <v>-68.799765269327</v>
      </c>
      <c r="BY2327" s="20" t="n">
        <f aca="false">($CC$111+1-BW2327)*$CC$115+$CC$113</f>
        <v>2.35866665746399</v>
      </c>
      <c r="BZ2327" s="20" t="n">
        <f aca="false">INDEX($B$9:$BT$108,BW2327,BV2327)</f>
        <v>211</v>
      </c>
    </row>
    <row r="2328" customFormat="false" ht="9.75" hidden="false" customHeight="true" outlineLevel="0" collapsed="false">
      <c r="BV2328" s="19" t="n">
        <f aca="false">BV2228+1</f>
        <v>23</v>
      </c>
      <c r="BW2328" s="19" t="n">
        <f aca="false">BW2228</f>
        <v>19</v>
      </c>
      <c r="BX2328" s="20" t="n">
        <f aca="false">(BV2328-1)*$CC$114+$CC$112</f>
        <v>-68.799765269327</v>
      </c>
      <c r="BY2328" s="20" t="n">
        <f aca="false">($CC$111+1-BW2328)*$CC$115+$CC$113</f>
        <v>1.61799999087099</v>
      </c>
      <c r="BZ2328" s="20" t="n">
        <f aca="false">INDEX($B$9:$BT$108,BW2328,BV2328)</f>
        <v>91</v>
      </c>
    </row>
    <row r="2329" customFormat="false" ht="9.75" hidden="false" customHeight="true" outlineLevel="0" collapsed="false">
      <c r="BV2329" s="19" t="n">
        <f aca="false">BV2229+1</f>
        <v>23</v>
      </c>
      <c r="BW2329" s="19" t="n">
        <f aca="false">BW2229</f>
        <v>20</v>
      </c>
      <c r="BX2329" s="20" t="n">
        <f aca="false">(BV2329-1)*$CC$114+$CC$112</f>
        <v>-68.799765269327</v>
      </c>
      <c r="BY2329" s="20" t="n">
        <f aca="false">($CC$111+1-BW2329)*$CC$115+$CC$113</f>
        <v>0.877333324277991</v>
      </c>
      <c r="BZ2329" s="20" t="n">
        <f aca="false">INDEX($B$9:$BT$108,BW2329,BV2329)</f>
        <v>101</v>
      </c>
    </row>
    <row r="2330" customFormat="false" ht="9.75" hidden="false" customHeight="true" outlineLevel="0" collapsed="false">
      <c r="BV2330" s="19" t="n">
        <f aca="false">BV2230+1</f>
        <v>23</v>
      </c>
      <c r="BW2330" s="19" t="n">
        <f aca="false">BW2230</f>
        <v>21</v>
      </c>
      <c r="BX2330" s="20" t="n">
        <f aca="false">(BV2330-1)*$CC$114+$CC$112</f>
        <v>-68.799765269327</v>
      </c>
      <c r="BY2330" s="20" t="n">
        <f aca="false">($CC$111+1-BW2330)*$CC$115+$CC$113</f>
        <v>0.136666657684991</v>
      </c>
      <c r="BZ2330" s="20" t="n">
        <f aca="false">INDEX($B$9:$BT$108,BW2330,BV2330)</f>
        <v>100</v>
      </c>
    </row>
    <row r="2331" customFormat="false" ht="9.75" hidden="false" customHeight="true" outlineLevel="0" collapsed="false">
      <c r="BV2331" s="19" t="n">
        <f aca="false">BV2231+1</f>
        <v>23</v>
      </c>
      <c r="BW2331" s="19" t="n">
        <f aca="false">BW2231</f>
        <v>22</v>
      </c>
      <c r="BX2331" s="20" t="n">
        <f aca="false">(BV2331-1)*$CC$114+$CC$112</f>
        <v>-68.799765269327</v>
      </c>
      <c r="BY2331" s="20" t="n">
        <f aca="false">($CC$111+1-BW2331)*$CC$115+$CC$113</f>
        <v>-0.60400000890801</v>
      </c>
      <c r="BZ2331" s="20" t="n">
        <f aca="false">INDEX($B$9:$BT$108,BW2331,BV2331)</f>
        <v>101</v>
      </c>
    </row>
    <row r="2332" customFormat="false" ht="9.75" hidden="false" customHeight="true" outlineLevel="0" collapsed="false">
      <c r="BV2332" s="19" t="n">
        <f aca="false">BV2232+1</f>
        <v>23</v>
      </c>
      <c r="BW2332" s="19" t="n">
        <f aca="false">BW2232</f>
        <v>23</v>
      </c>
      <c r="BX2332" s="20" t="n">
        <f aca="false">(BV2332-1)*$CC$114+$CC$112</f>
        <v>-68.799765269327</v>
      </c>
      <c r="BY2332" s="20" t="n">
        <f aca="false">($CC$111+1-BW2332)*$CC$115+$CC$113</f>
        <v>-1.34466667550101</v>
      </c>
      <c r="BZ2332" s="20" t="n">
        <f aca="false">INDEX($B$9:$BT$108,BW2332,BV2332)</f>
        <v>81</v>
      </c>
    </row>
    <row r="2333" customFormat="false" ht="9.75" hidden="false" customHeight="true" outlineLevel="0" collapsed="false">
      <c r="BV2333" s="19" t="n">
        <f aca="false">BV2233+1</f>
        <v>23</v>
      </c>
      <c r="BW2333" s="19" t="n">
        <f aca="false">BW2233</f>
        <v>24</v>
      </c>
      <c r="BX2333" s="20" t="n">
        <f aca="false">(BV2333-1)*$CC$114+$CC$112</f>
        <v>-68.799765269327</v>
      </c>
      <c r="BY2333" s="20" t="n">
        <f aca="false">($CC$111+1-BW2333)*$CC$115+$CC$113</f>
        <v>-2.08533334209401</v>
      </c>
      <c r="BZ2333" s="20" t="n">
        <f aca="false">INDEX($B$9:$BT$108,BW2333,BV2333)</f>
        <v>87</v>
      </c>
    </row>
    <row r="2334" customFormat="false" ht="9.75" hidden="false" customHeight="true" outlineLevel="0" collapsed="false">
      <c r="BV2334" s="19" t="n">
        <f aca="false">BV2234+1</f>
        <v>23</v>
      </c>
      <c r="BW2334" s="19" t="n">
        <f aca="false">BW2234</f>
        <v>25</v>
      </c>
      <c r="BX2334" s="20" t="n">
        <f aca="false">(BV2334-1)*$CC$114+$CC$112</f>
        <v>-68.799765269327</v>
      </c>
      <c r="BY2334" s="20" t="n">
        <f aca="false">($CC$111+1-BW2334)*$CC$115+$CC$113</f>
        <v>-2.82600000868701</v>
      </c>
      <c r="BZ2334" s="20" t="n">
        <f aca="false">INDEX($B$9:$BT$108,BW2334,BV2334)</f>
        <v>70</v>
      </c>
    </row>
    <row r="2335" customFormat="false" ht="9.75" hidden="false" customHeight="true" outlineLevel="0" collapsed="false">
      <c r="BV2335" s="19" t="n">
        <f aca="false">BV2235+1</f>
        <v>23</v>
      </c>
      <c r="BW2335" s="19" t="n">
        <f aca="false">BW2235</f>
        <v>26</v>
      </c>
      <c r="BX2335" s="20" t="n">
        <f aca="false">(BV2335-1)*$CC$114+$CC$112</f>
        <v>-68.799765269327</v>
      </c>
      <c r="BY2335" s="20" t="n">
        <f aca="false">($CC$111+1-BW2335)*$CC$115+$CC$113</f>
        <v>-3.56666667528001</v>
      </c>
      <c r="BZ2335" s="20" t="n">
        <f aca="false">INDEX($B$9:$BT$108,BW2335,BV2335)</f>
        <v>85</v>
      </c>
    </row>
    <row r="2336" customFormat="false" ht="9.75" hidden="false" customHeight="true" outlineLevel="0" collapsed="false">
      <c r="BV2336" s="19" t="n">
        <f aca="false">BV2236+1</f>
        <v>23</v>
      </c>
      <c r="BW2336" s="19" t="n">
        <f aca="false">BW2236</f>
        <v>27</v>
      </c>
      <c r="BX2336" s="20" t="n">
        <f aca="false">(BV2336-1)*$CC$114+$CC$112</f>
        <v>-68.799765269327</v>
      </c>
      <c r="BY2336" s="20" t="n">
        <f aca="false">($CC$111+1-BW2336)*$CC$115+$CC$113</f>
        <v>-4.30733334187301</v>
      </c>
      <c r="BZ2336" s="20" t="n">
        <f aca="false">INDEX($B$9:$BT$108,BW2336,BV2336)</f>
        <v>88</v>
      </c>
    </row>
    <row r="2337" customFormat="false" ht="9.75" hidden="false" customHeight="true" outlineLevel="0" collapsed="false">
      <c r="BV2337" s="19" t="n">
        <f aca="false">BV2237+1</f>
        <v>23</v>
      </c>
      <c r="BW2337" s="19" t="n">
        <f aca="false">BW2237</f>
        <v>28</v>
      </c>
      <c r="BX2337" s="20" t="n">
        <f aca="false">(BV2337-1)*$CC$114+$CC$112</f>
        <v>-68.799765269327</v>
      </c>
      <c r="BY2337" s="20" t="n">
        <f aca="false">($CC$111+1-BW2337)*$CC$115+$CC$113</f>
        <v>-5.04800000846601</v>
      </c>
      <c r="BZ2337" s="20" t="n">
        <f aca="false">INDEX($B$9:$BT$108,BW2337,BV2337)</f>
        <v>100</v>
      </c>
    </row>
    <row r="2338" customFormat="false" ht="9.75" hidden="false" customHeight="true" outlineLevel="0" collapsed="false">
      <c r="BV2338" s="19" t="n">
        <f aca="false">BV2238+1</f>
        <v>23</v>
      </c>
      <c r="BW2338" s="19" t="n">
        <f aca="false">BW2238</f>
        <v>29</v>
      </c>
      <c r="BX2338" s="20" t="n">
        <f aca="false">(BV2338-1)*$CC$114+$CC$112</f>
        <v>-68.799765269327</v>
      </c>
      <c r="BY2338" s="20" t="n">
        <f aca="false">($CC$111+1-BW2338)*$CC$115+$CC$113</f>
        <v>-5.78866667505901</v>
      </c>
      <c r="BZ2338" s="20" t="n">
        <f aca="false">INDEX($B$9:$BT$108,BW2338,BV2338)</f>
        <v>98</v>
      </c>
    </row>
    <row r="2339" customFormat="false" ht="9.75" hidden="false" customHeight="true" outlineLevel="0" collapsed="false">
      <c r="BV2339" s="19" t="n">
        <f aca="false">BV2239+1</f>
        <v>23</v>
      </c>
      <c r="BW2339" s="19" t="n">
        <f aca="false">BW2239</f>
        <v>30</v>
      </c>
      <c r="BX2339" s="20" t="n">
        <f aca="false">(BV2339-1)*$CC$114+$CC$112</f>
        <v>-68.799765269327</v>
      </c>
      <c r="BY2339" s="20" t="n">
        <f aca="false">($CC$111+1-BW2339)*$CC$115+$CC$113</f>
        <v>-6.52933334165201</v>
      </c>
      <c r="BZ2339" s="20" t="n">
        <f aca="false">INDEX($B$9:$BT$108,BW2339,BV2339)</f>
        <v>100</v>
      </c>
    </row>
    <row r="2340" customFormat="false" ht="9.75" hidden="false" customHeight="true" outlineLevel="0" collapsed="false">
      <c r="BV2340" s="19" t="n">
        <f aca="false">BV2240+1</f>
        <v>23</v>
      </c>
      <c r="BW2340" s="19" t="n">
        <f aca="false">BW2240</f>
        <v>31</v>
      </c>
      <c r="BX2340" s="20" t="n">
        <f aca="false">(BV2340-1)*$CC$114+$CC$112</f>
        <v>-68.799765269327</v>
      </c>
      <c r="BY2340" s="20" t="n">
        <f aca="false">($CC$111+1-BW2340)*$CC$115+$CC$113</f>
        <v>-7.27000000824501</v>
      </c>
      <c r="BZ2340" s="20" t="n">
        <f aca="false">INDEX($B$9:$BT$108,BW2340,BV2340)</f>
        <v>94</v>
      </c>
    </row>
    <row r="2341" customFormat="false" ht="9.75" hidden="false" customHeight="true" outlineLevel="0" collapsed="false">
      <c r="BV2341" s="19" t="n">
        <f aca="false">BV2241+1</f>
        <v>23</v>
      </c>
      <c r="BW2341" s="19" t="n">
        <f aca="false">BW2241</f>
        <v>32</v>
      </c>
      <c r="BX2341" s="20" t="n">
        <f aca="false">(BV2341-1)*$CC$114+$CC$112</f>
        <v>-68.799765269327</v>
      </c>
      <c r="BY2341" s="20" t="n">
        <f aca="false">($CC$111+1-BW2341)*$CC$115+$CC$113</f>
        <v>-8.01066667483801</v>
      </c>
      <c r="BZ2341" s="20" t="n">
        <f aca="false">INDEX($B$9:$BT$108,BW2341,BV2341)</f>
        <v>103</v>
      </c>
    </row>
    <row r="2342" customFormat="false" ht="9.75" hidden="false" customHeight="true" outlineLevel="0" collapsed="false">
      <c r="BV2342" s="19" t="n">
        <f aca="false">BV2242+1</f>
        <v>23</v>
      </c>
      <c r="BW2342" s="19" t="n">
        <f aca="false">BW2242</f>
        <v>33</v>
      </c>
      <c r="BX2342" s="20" t="n">
        <f aca="false">(BV2342-1)*$CC$114+$CC$112</f>
        <v>-68.799765269327</v>
      </c>
      <c r="BY2342" s="20" t="n">
        <f aca="false">($CC$111+1-BW2342)*$CC$115+$CC$113</f>
        <v>-8.75133334143101</v>
      </c>
      <c r="BZ2342" s="20" t="n">
        <f aca="false">INDEX($B$9:$BT$108,BW2342,BV2342)</f>
        <v>131</v>
      </c>
    </row>
    <row r="2343" customFormat="false" ht="9.75" hidden="false" customHeight="true" outlineLevel="0" collapsed="false">
      <c r="BV2343" s="19" t="n">
        <f aca="false">BV2243+1</f>
        <v>23</v>
      </c>
      <c r="BW2343" s="19" t="n">
        <f aca="false">BW2243</f>
        <v>34</v>
      </c>
      <c r="BX2343" s="20" t="n">
        <f aca="false">(BV2343-1)*$CC$114+$CC$112</f>
        <v>-68.799765269327</v>
      </c>
      <c r="BY2343" s="20" t="n">
        <f aca="false">($CC$111+1-BW2343)*$CC$115+$CC$113</f>
        <v>-9.49200000802401</v>
      </c>
      <c r="BZ2343" s="20" t="n">
        <f aca="false">INDEX($B$9:$BT$108,BW2343,BV2343)</f>
        <v>200</v>
      </c>
    </row>
    <row r="2344" customFormat="false" ht="9.75" hidden="false" customHeight="true" outlineLevel="0" collapsed="false">
      <c r="BV2344" s="19" t="n">
        <f aca="false">BV2244+1</f>
        <v>23</v>
      </c>
      <c r="BW2344" s="19" t="n">
        <f aca="false">BW2244</f>
        <v>35</v>
      </c>
      <c r="BX2344" s="20" t="n">
        <f aca="false">(BV2344-1)*$CC$114+$CC$112</f>
        <v>-68.799765269327</v>
      </c>
      <c r="BY2344" s="20" t="n">
        <f aca="false">($CC$111+1-BW2344)*$CC$115+$CC$113</f>
        <v>-10.232666674617</v>
      </c>
      <c r="BZ2344" s="20" t="n">
        <f aca="false">INDEX($B$9:$BT$108,BW2344,BV2344)</f>
        <v>181</v>
      </c>
    </row>
    <row r="2345" customFormat="false" ht="9.75" hidden="false" customHeight="true" outlineLevel="0" collapsed="false">
      <c r="BV2345" s="19" t="n">
        <f aca="false">BV2245+1</f>
        <v>23</v>
      </c>
      <c r="BW2345" s="19" t="n">
        <f aca="false">BW2245</f>
        <v>36</v>
      </c>
      <c r="BX2345" s="20" t="n">
        <f aca="false">(BV2345-1)*$CC$114+$CC$112</f>
        <v>-68.799765269327</v>
      </c>
      <c r="BY2345" s="20" t="n">
        <f aca="false">($CC$111+1-BW2345)*$CC$115+$CC$113</f>
        <v>-10.97333334121</v>
      </c>
      <c r="BZ2345" s="20" t="n">
        <f aca="false">INDEX($B$9:$BT$108,BW2345,BV2345)</f>
        <v>198</v>
      </c>
    </row>
    <row r="2346" customFormat="false" ht="9.75" hidden="false" customHeight="true" outlineLevel="0" collapsed="false">
      <c r="BV2346" s="19" t="n">
        <f aca="false">BV2246+1</f>
        <v>23</v>
      </c>
      <c r="BW2346" s="19" t="n">
        <f aca="false">BW2246</f>
        <v>37</v>
      </c>
      <c r="BX2346" s="20" t="n">
        <f aca="false">(BV2346-1)*$CC$114+$CC$112</f>
        <v>-68.799765269327</v>
      </c>
      <c r="BY2346" s="20" t="n">
        <f aca="false">($CC$111+1-BW2346)*$CC$115+$CC$113</f>
        <v>-11.714000007803</v>
      </c>
      <c r="BZ2346" s="20" t="n">
        <f aca="false">INDEX($B$9:$BT$108,BW2346,BV2346)</f>
        <v>200</v>
      </c>
    </row>
    <row r="2347" customFormat="false" ht="9.75" hidden="false" customHeight="true" outlineLevel="0" collapsed="false">
      <c r="BV2347" s="19" t="n">
        <f aca="false">BV2247+1</f>
        <v>23</v>
      </c>
      <c r="BW2347" s="19" t="n">
        <f aca="false">BW2247</f>
        <v>38</v>
      </c>
      <c r="BX2347" s="20" t="n">
        <f aca="false">(BV2347-1)*$CC$114+$CC$112</f>
        <v>-68.799765269327</v>
      </c>
      <c r="BY2347" s="20" t="n">
        <f aca="false">($CC$111+1-BW2347)*$CC$115+$CC$113</f>
        <v>-12.454666674396</v>
      </c>
      <c r="BZ2347" s="20" t="n">
        <f aca="false">INDEX($B$9:$BT$108,BW2347,BV2347)</f>
        <v>233</v>
      </c>
    </row>
    <row r="2348" customFormat="false" ht="9.75" hidden="false" customHeight="true" outlineLevel="0" collapsed="false">
      <c r="BV2348" s="19" t="n">
        <f aca="false">BV2248+1</f>
        <v>23</v>
      </c>
      <c r="BW2348" s="19" t="n">
        <f aca="false">BW2248</f>
        <v>39</v>
      </c>
      <c r="BX2348" s="20" t="n">
        <f aca="false">(BV2348-1)*$CC$114+$CC$112</f>
        <v>-68.799765269327</v>
      </c>
      <c r="BY2348" s="20" t="n">
        <f aca="false">($CC$111+1-BW2348)*$CC$115+$CC$113</f>
        <v>-13.195333340989</v>
      </c>
      <c r="BZ2348" s="20" t="n">
        <f aca="false">INDEX($B$9:$BT$108,BW2348,BV2348)</f>
        <v>463</v>
      </c>
    </row>
    <row r="2349" customFormat="false" ht="9.75" hidden="false" customHeight="true" outlineLevel="0" collapsed="false">
      <c r="BV2349" s="19" t="n">
        <f aca="false">BV2249+1</f>
        <v>23</v>
      </c>
      <c r="BW2349" s="19" t="n">
        <f aca="false">BW2249</f>
        <v>40</v>
      </c>
      <c r="BX2349" s="20" t="n">
        <f aca="false">(BV2349-1)*$CC$114+$CC$112</f>
        <v>-68.799765269327</v>
      </c>
      <c r="BY2349" s="20" t="n">
        <f aca="false">($CC$111+1-BW2349)*$CC$115+$CC$113</f>
        <v>-13.936000007582</v>
      </c>
      <c r="BZ2349" s="20" t="n">
        <f aca="false">INDEX($B$9:$BT$108,BW2349,BV2349)</f>
        <v>1031</v>
      </c>
    </row>
    <row r="2350" customFormat="false" ht="9.75" hidden="false" customHeight="true" outlineLevel="0" collapsed="false">
      <c r="BV2350" s="19" t="n">
        <f aca="false">BV2250+1</f>
        <v>23</v>
      </c>
      <c r="BW2350" s="19" t="n">
        <f aca="false">BW2250</f>
        <v>41</v>
      </c>
      <c r="BX2350" s="20" t="n">
        <f aca="false">(BV2350-1)*$CC$114+$CC$112</f>
        <v>-68.799765269327</v>
      </c>
      <c r="BY2350" s="20" t="n">
        <f aca="false">($CC$111+1-BW2350)*$CC$115+$CC$113</f>
        <v>-14.676666674175</v>
      </c>
      <c r="BZ2350" s="20" t="n">
        <f aca="false">INDEX($B$9:$BT$108,BW2350,BV2350)</f>
        <v>1791</v>
      </c>
    </row>
    <row r="2351" customFormat="false" ht="9.75" hidden="false" customHeight="true" outlineLevel="0" collapsed="false">
      <c r="BV2351" s="19" t="n">
        <f aca="false">BV2251+1</f>
        <v>23</v>
      </c>
      <c r="BW2351" s="19" t="n">
        <f aca="false">BW2251</f>
        <v>42</v>
      </c>
      <c r="BX2351" s="20" t="n">
        <f aca="false">(BV2351-1)*$CC$114+$CC$112</f>
        <v>-68.799765269327</v>
      </c>
      <c r="BY2351" s="20" t="n">
        <f aca="false">($CC$111+1-BW2351)*$CC$115+$CC$113</f>
        <v>-15.417333340768</v>
      </c>
      <c r="BZ2351" s="20" t="n">
        <f aca="false">INDEX($B$9:$BT$108,BW2351,BV2351)</f>
        <v>4077</v>
      </c>
    </row>
    <row r="2352" customFormat="false" ht="9.75" hidden="false" customHeight="true" outlineLevel="0" collapsed="false">
      <c r="BV2352" s="19" t="n">
        <f aca="false">BV2252+1</f>
        <v>23</v>
      </c>
      <c r="BW2352" s="19" t="n">
        <f aca="false">BW2252</f>
        <v>43</v>
      </c>
      <c r="BX2352" s="20" t="n">
        <f aca="false">(BV2352-1)*$CC$114+$CC$112</f>
        <v>-68.799765269327</v>
      </c>
      <c r="BY2352" s="20" t="n">
        <f aca="false">($CC$111+1-BW2352)*$CC$115+$CC$113</f>
        <v>-16.158000007361</v>
      </c>
      <c r="BZ2352" s="20" t="n">
        <f aca="false">INDEX($B$9:$BT$108,BW2352,BV2352)</f>
        <v>3868</v>
      </c>
    </row>
    <row r="2353" customFormat="false" ht="9.75" hidden="false" customHeight="true" outlineLevel="0" collapsed="false">
      <c r="BV2353" s="19" t="n">
        <f aca="false">BV2253+1</f>
        <v>23</v>
      </c>
      <c r="BW2353" s="19" t="n">
        <f aca="false">BW2253</f>
        <v>44</v>
      </c>
      <c r="BX2353" s="20" t="n">
        <f aca="false">(BV2353-1)*$CC$114+$CC$112</f>
        <v>-68.799765269327</v>
      </c>
      <c r="BY2353" s="20" t="n">
        <f aca="false">($CC$111+1-BW2353)*$CC$115+$CC$113</f>
        <v>-16.898666673954</v>
      </c>
      <c r="BZ2353" s="20" t="n">
        <f aca="false">INDEX($B$9:$BT$108,BW2353,BV2353)</f>
        <v>3933</v>
      </c>
    </row>
    <row r="2354" customFormat="false" ht="9.75" hidden="false" customHeight="true" outlineLevel="0" collapsed="false">
      <c r="BV2354" s="19" t="n">
        <f aca="false">BV2254+1</f>
        <v>23</v>
      </c>
      <c r="BW2354" s="19" t="n">
        <f aca="false">BW2254</f>
        <v>45</v>
      </c>
      <c r="BX2354" s="20" t="n">
        <f aca="false">(BV2354-1)*$CC$114+$CC$112</f>
        <v>-68.799765269327</v>
      </c>
      <c r="BY2354" s="20" t="n">
        <f aca="false">($CC$111+1-BW2354)*$CC$115+$CC$113</f>
        <v>-17.639333340547</v>
      </c>
      <c r="BZ2354" s="20" t="n">
        <f aca="false">INDEX($B$9:$BT$108,BW2354,BV2354)</f>
        <v>4270</v>
      </c>
    </row>
    <row r="2355" customFormat="false" ht="9.75" hidden="false" customHeight="true" outlineLevel="0" collapsed="false">
      <c r="BV2355" s="19" t="n">
        <f aca="false">BV2255+1</f>
        <v>23</v>
      </c>
      <c r="BW2355" s="19" t="n">
        <f aca="false">BW2255</f>
        <v>46</v>
      </c>
      <c r="BX2355" s="20" t="n">
        <f aca="false">(BV2355-1)*$CC$114+$CC$112</f>
        <v>-68.799765269327</v>
      </c>
      <c r="BY2355" s="20" t="n">
        <f aca="false">($CC$111+1-BW2355)*$CC$115+$CC$113</f>
        <v>-18.38000000714</v>
      </c>
      <c r="BZ2355" s="20" t="n">
        <f aca="false">INDEX($B$9:$BT$108,BW2355,BV2355)</f>
        <v>3705</v>
      </c>
    </row>
    <row r="2356" customFormat="false" ht="9.75" hidden="false" customHeight="true" outlineLevel="0" collapsed="false">
      <c r="BV2356" s="19" t="n">
        <f aca="false">BV2256+1</f>
        <v>23</v>
      </c>
      <c r="BW2356" s="19" t="n">
        <f aca="false">BW2256</f>
        <v>47</v>
      </c>
      <c r="BX2356" s="20" t="n">
        <f aca="false">(BV2356-1)*$CC$114+$CC$112</f>
        <v>-68.799765269327</v>
      </c>
      <c r="BY2356" s="20" t="n">
        <f aca="false">($CC$111+1-BW2356)*$CC$115+$CC$113</f>
        <v>-19.120666673733</v>
      </c>
      <c r="BZ2356" s="20" t="n">
        <f aca="false">INDEX($B$9:$BT$108,BW2356,BV2356)</f>
        <v>3841</v>
      </c>
    </row>
    <row r="2357" customFormat="false" ht="9.75" hidden="false" customHeight="true" outlineLevel="0" collapsed="false">
      <c r="BV2357" s="19" t="n">
        <f aca="false">BV2257+1</f>
        <v>23</v>
      </c>
      <c r="BW2357" s="19" t="n">
        <f aca="false">BW2257</f>
        <v>48</v>
      </c>
      <c r="BX2357" s="20" t="n">
        <f aca="false">(BV2357-1)*$CC$114+$CC$112</f>
        <v>-68.799765269327</v>
      </c>
      <c r="BY2357" s="20" t="n">
        <f aca="false">($CC$111+1-BW2357)*$CC$115+$CC$113</f>
        <v>-19.861333340326</v>
      </c>
      <c r="BZ2357" s="20" t="n">
        <f aca="false">INDEX($B$9:$BT$108,BW2357,BV2357)</f>
        <v>3731</v>
      </c>
    </row>
    <row r="2358" customFormat="false" ht="9.75" hidden="false" customHeight="true" outlineLevel="0" collapsed="false">
      <c r="BV2358" s="19" t="n">
        <f aca="false">BV2258+1</f>
        <v>23</v>
      </c>
      <c r="BW2358" s="19" t="n">
        <f aca="false">BW2258</f>
        <v>49</v>
      </c>
      <c r="BX2358" s="20" t="n">
        <f aca="false">(BV2358-1)*$CC$114+$CC$112</f>
        <v>-68.799765269327</v>
      </c>
      <c r="BY2358" s="20" t="n">
        <f aca="false">($CC$111+1-BW2358)*$CC$115+$CC$113</f>
        <v>-20.602000006919</v>
      </c>
      <c r="BZ2358" s="20" t="n">
        <f aca="false">INDEX($B$9:$BT$108,BW2358,BV2358)</f>
        <v>4943</v>
      </c>
    </row>
    <row r="2359" customFormat="false" ht="9.75" hidden="false" customHeight="true" outlineLevel="0" collapsed="false">
      <c r="BV2359" s="19" t="n">
        <f aca="false">BV2259+1</f>
        <v>23</v>
      </c>
      <c r="BW2359" s="19" t="n">
        <f aca="false">BW2259</f>
        <v>50</v>
      </c>
      <c r="BX2359" s="20" t="n">
        <f aca="false">(BV2359-1)*$CC$114+$CC$112</f>
        <v>-68.799765269327</v>
      </c>
      <c r="BY2359" s="20" t="n">
        <f aca="false">($CC$111+1-BW2359)*$CC$115+$CC$113</f>
        <v>-21.342666673512</v>
      </c>
      <c r="BZ2359" s="20" t="n">
        <f aca="false">INDEX($B$9:$BT$108,BW2359,BV2359)</f>
        <v>4242</v>
      </c>
    </row>
    <row r="2360" customFormat="false" ht="9.75" hidden="false" customHeight="true" outlineLevel="0" collapsed="false">
      <c r="BV2360" s="19" t="n">
        <f aca="false">BV2260+1</f>
        <v>23</v>
      </c>
      <c r="BW2360" s="19" t="n">
        <f aca="false">BW2260</f>
        <v>51</v>
      </c>
      <c r="BX2360" s="20" t="n">
        <f aca="false">(BV2360-1)*$CC$114+$CC$112</f>
        <v>-68.799765269327</v>
      </c>
      <c r="BY2360" s="20" t="n">
        <f aca="false">($CC$111+1-BW2360)*$CC$115+$CC$113</f>
        <v>-22.083333340105</v>
      </c>
      <c r="BZ2360" s="20" t="n">
        <f aca="false">INDEX($B$9:$BT$108,BW2360,BV2360)</f>
        <v>2902</v>
      </c>
    </row>
    <row r="2361" customFormat="false" ht="9.75" hidden="false" customHeight="true" outlineLevel="0" collapsed="false">
      <c r="BV2361" s="19" t="n">
        <f aca="false">BV2261+1</f>
        <v>23</v>
      </c>
      <c r="BW2361" s="19" t="n">
        <f aca="false">BW2261</f>
        <v>52</v>
      </c>
      <c r="BX2361" s="20" t="n">
        <f aca="false">(BV2361-1)*$CC$114+$CC$112</f>
        <v>-68.799765269327</v>
      </c>
      <c r="BY2361" s="20" t="n">
        <f aca="false">($CC$111+1-BW2361)*$CC$115+$CC$113</f>
        <v>-22.824000006698</v>
      </c>
      <c r="BZ2361" s="20" t="n">
        <f aca="false">INDEX($B$9:$BT$108,BW2361,BV2361)</f>
        <v>2448</v>
      </c>
    </row>
    <row r="2362" customFormat="false" ht="9.75" hidden="false" customHeight="true" outlineLevel="0" collapsed="false">
      <c r="BV2362" s="19" t="n">
        <f aca="false">BV2262+1</f>
        <v>23</v>
      </c>
      <c r="BW2362" s="19" t="n">
        <f aca="false">BW2262</f>
        <v>53</v>
      </c>
      <c r="BX2362" s="20" t="n">
        <f aca="false">(BV2362-1)*$CC$114+$CC$112</f>
        <v>-68.799765269327</v>
      </c>
      <c r="BY2362" s="20" t="n">
        <f aca="false">($CC$111+1-BW2362)*$CC$115+$CC$113</f>
        <v>-23.564666673291</v>
      </c>
      <c r="BZ2362" s="20" t="n">
        <f aca="false">INDEX($B$9:$BT$108,BW2362,BV2362)</f>
        <v>3450</v>
      </c>
    </row>
    <row r="2363" customFormat="false" ht="9.75" hidden="false" customHeight="true" outlineLevel="0" collapsed="false">
      <c r="BV2363" s="19" t="n">
        <f aca="false">BV2263+1</f>
        <v>23</v>
      </c>
      <c r="BW2363" s="19" t="n">
        <f aca="false">BW2263</f>
        <v>54</v>
      </c>
      <c r="BX2363" s="20" t="n">
        <f aca="false">(BV2363-1)*$CC$114+$CC$112</f>
        <v>-68.799765269327</v>
      </c>
      <c r="BY2363" s="20" t="n">
        <f aca="false">($CC$111+1-BW2363)*$CC$115+$CC$113</f>
        <v>-24.305333339884</v>
      </c>
      <c r="BZ2363" s="20" t="n">
        <f aca="false">INDEX($B$9:$BT$108,BW2363,BV2363)</f>
        <v>4744</v>
      </c>
    </row>
    <row r="2364" customFormat="false" ht="9.75" hidden="false" customHeight="true" outlineLevel="0" collapsed="false">
      <c r="BV2364" s="19" t="n">
        <f aca="false">BV2264+1</f>
        <v>23</v>
      </c>
      <c r="BW2364" s="19" t="n">
        <f aca="false">BW2264</f>
        <v>55</v>
      </c>
      <c r="BX2364" s="20" t="n">
        <f aca="false">(BV2364-1)*$CC$114+$CC$112</f>
        <v>-68.799765269327</v>
      </c>
      <c r="BY2364" s="20" t="n">
        <f aca="false">($CC$111+1-BW2364)*$CC$115+$CC$113</f>
        <v>-25.046000006477</v>
      </c>
      <c r="BZ2364" s="20" t="n">
        <f aca="false">INDEX($B$9:$BT$108,BW2364,BV2364)</f>
        <v>4510</v>
      </c>
    </row>
    <row r="2365" customFormat="false" ht="9.75" hidden="false" customHeight="true" outlineLevel="0" collapsed="false">
      <c r="BV2365" s="19" t="n">
        <f aca="false">BV2265+1</f>
        <v>23</v>
      </c>
      <c r="BW2365" s="19" t="n">
        <f aca="false">BW2265</f>
        <v>56</v>
      </c>
      <c r="BX2365" s="20" t="n">
        <f aca="false">(BV2365-1)*$CC$114+$CC$112</f>
        <v>-68.799765269327</v>
      </c>
      <c r="BY2365" s="20" t="n">
        <f aca="false">($CC$111+1-BW2365)*$CC$115+$CC$113</f>
        <v>-25.78666667307</v>
      </c>
      <c r="BZ2365" s="20" t="n">
        <f aca="false">INDEX($B$9:$BT$108,BW2365,BV2365)</f>
        <v>4869</v>
      </c>
    </row>
    <row r="2366" customFormat="false" ht="9.75" hidden="false" customHeight="true" outlineLevel="0" collapsed="false">
      <c r="BV2366" s="19" t="n">
        <f aca="false">BV2266+1</f>
        <v>23</v>
      </c>
      <c r="BW2366" s="19" t="n">
        <f aca="false">BW2266</f>
        <v>57</v>
      </c>
      <c r="BX2366" s="20" t="n">
        <f aca="false">(BV2366-1)*$CC$114+$CC$112</f>
        <v>-68.799765269327</v>
      </c>
      <c r="BY2366" s="20" t="n">
        <f aca="false">($CC$111+1-BW2366)*$CC$115+$CC$113</f>
        <v>-26.527333339663</v>
      </c>
      <c r="BZ2366" s="20" t="n">
        <f aca="false">INDEX($B$9:$BT$108,BW2366,BV2366)</f>
        <v>4334</v>
      </c>
    </row>
    <row r="2367" customFormat="false" ht="9.75" hidden="false" customHeight="true" outlineLevel="0" collapsed="false">
      <c r="BV2367" s="19" t="n">
        <f aca="false">BV2267+1</f>
        <v>23</v>
      </c>
      <c r="BW2367" s="19" t="n">
        <f aca="false">BW2267</f>
        <v>58</v>
      </c>
      <c r="BX2367" s="20" t="n">
        <f aca="false">(BV2367-1)*$CC$114+$CC$112</f>
        <v>-68.799765269327</v>
      </c>
      <c r="BY2367" s="20" t="n">
        <f aca="false">($CC$111+1-BW2367)*$CC$115+$CC$113</f>
        <v>-27.268000006256</v>
      </c>
      <c r="BZ2367" s="20" t="n">
        <f aca="false">INDEX($B$9:$BT$108,BW2367,BV2367)</f>
        <v>4358</v>
      </c>
    </row>
    <row r="2368" customFormat="false" ht="9.75" hidden="false" customHeight="true" outlineLevel="0" collapsed="false">
      <c r="BV2368" s="19" t="n">
        <f aca="false">BV2268+1</f>
        <v>23</v>
      </c>
      <c r="BW2368" s="19" t="n">
        <f aca="false">BW2268</f>
        <v>59</v>
      </c>
      <c r="BX2368" s="20" t="n">
        <f aca="false">(BV2368-1)*$CC$114+$CC$112</f>
        <v>-68.799765269327</v>
      </c>
      <c r="BY2368" s="20" t="n">
        <f aca="false">($CC$111+1-BW2368)*$CC$115+$CC$113</f>
        <v>-28.008666672849</v>
      </c>
      <c r="BZ2368" s="20" t="n">
        <f aca="false">INDEX($B$9:$BT$108,BW2368,BV2368)</f>
        <v>3239</v>
      </c>
    </row>
    <row r="2369" customFormat="false" ht="9.75" hidden="false" customHeight="true" outlineLevel="0" collapsed="false">
      <c r="BV2369" s="19" t="n">
        <f aca="false">BV2269+1</f>
        <v>23</v>
      </c>
      <c r="BW2369" s="19" t="n">
        <f aca="false">BW2269</f>
        <v>60</v>
      </c>
      <c r="BX2369" s="20" t="n">
        <f aca="false">(BV2369-1)*$CC$114+$CC$112</f>
        <v>-68.799765269327</v>
      </c>
      <c r="BY2369" s="20" t="n">
        <f aca="false">($CC$111+1-BW2369)*$CC$115+$CC$113</f>
        <v>-28.749333339442</v>
      </c>
      <c r="BZ2369" s="20" t="n">
        <f aca="false">INDEX($B$9:$BT$108,BW2369,BV2369)</f>
        <v>1458</v>
      </c>
    </row>
    <row r="2370" customFormat="false" ht="9.75" hidden="false" customHeight="true" outlineLevel="0" collapsed="false">
      <c r="BV2370" s="19" t="n">
        <f aca="false">BV2270+1</f>
        <v>23</v>
      </c>
      <c r="BW2370" s="19" t="n">
        <f aca="false">BW2270</f>
        <v>61</v>
      </c>
      <c r="BX2370" s="20" t="n">
        <f aca="false">(BV2370-1)*$CC$114+$CC$112</f>
        <v>-68.799765269327</v>
      </c>
      <c r="BY2370" s="20" t="n">
        <f aca="false">($CC$111+1-BW2370)*$CC$115+$CC$113</f>
        <v>-29.490000006035</v>
      </c>
      <c r="BZ2370" s="20" t="n">
        <f aca="false">INDEX($B$9:$BT$108,BW2370,BV2370)</f>
        <v>1065</v>
      </c>
    </row>
    <row r="2371" customFormat="false" ht="9.75" hidden="false" customHeight="true" outlineLevel="0" collapsed="false">
      <c r="BV2371" s="19" t="n">
        <f aca="false">BV2271+1</f>
        <v>23</v>
      </c>
      <c r="BW2371" s="19" t="n">
        <f aca="false">BW2271</f>
        <v>62</v>
      </c>
      <c r="BX2371" s="20" t="n">
        <f aca="false">(BV2371-1)*$CC$114+$CC$112</f>
        <v>-68.799765269327</v>
      </c>
      <c r="BY2371" s="20" t="n">
        <f aca="false">($CC$111+1-BW2371)*$CC$115+$CC$113</f>
        <v>-30.230666672628</v>
      </c>
      <c r="BZ2371" s="20" t="n">
        <f aca="false">INDEX($B$9:$BT$108,BW2371,BV2371)</f>
        <v>827</v>
      </c>
    </row>
    <row r="2372" customFormat="false" ht="9.75" hidden="false" customHeight="true" outlineLevel="0" collapsed="false">
      <c r="BV2372" s="19" t="n">
        <f aca="false">BV2272+1</f>
        <v>23</v>
      </c>
      <c r="BW2372" s="19" t="n">
        <f aca="false">BW2272</f>
        <v>63</v>
      </c>
      <c r="BX2372" s="20" t="n">
        <f aca="false">(BV2372-1)*$CC$114+$CC$112</f>
        <v>-68.799765269327</v>
      </c>
      <c r="BY2372" s="20" t="n">
        <f aca="false">($CC$111+1-BW2372)*$CC$115+$CC$113</f>
        <v>-30.971333339221</v>
      </c>
      <c r="BZ2372" s="20" t="n">
        <f aca="false">INDEX($B$9:$BT$108,BW2372,BV2372)</f>
        <v>626</v>
      </c>
    </row>
    <row r="2373" customFormat="false" ht="9.75" hidden="false" customHeight="true" outlineLevel="0" collapsed="false">
      <c r="BV2373" s="19" t="n">
        <f aca="false">BV2273+1</f>
        <v>23</v>
      </c>
      <c r="BW2373" s="19" t="n">
        <f aca="false">BW2273</f>
        <v>64</v>
      </c>
      <c r="BX2373" s="20" t="n">
        <f aca="false">(BV2373-1)*$CC$114+$CC$112</f>
        <v>-68.799765269327</v>
      </c>
      <c r="BY2373" s="20" t="n">
        <f aca="false">($CC$111+1-BW2373)*$CC$115+$CC$113</f>
        <v>-31.712000005814</v>
      </c>
      <c r="BZ2373" s="20" t="n">
        <f aca="false">INDEX($B$9:$BT$108,BW2373,BV2373)</f>
        <v>557</v>
      </c>
    </row>
    <row r="2374" customFormat="false" ht="9.75" hidden="false" customHeight="true" outlineLevel="0" collapsed="false">
      <c r="BV2374" s="19" t="n">
        <f aca="false">BV2274+1</f>
        <v>23</v>
      </c>
      <c r="BW2374" s="19" t="n">
        <f aca="false">BW2274</f>
        <v>65</v>
      </c>
      <c r="BX2374" s="20" t="n">
        <f aca="false">(BV2374-1)*$CC$114+$CC$112</f>
        <v>-68.799765269327</v>
      </c>
      <c r="BY2374" s="20" t="n">
        <f aca="false">($CC$111+1-BW2374)*$CC$115+$CC$113</f>
        <v>-32.452666672407</v>
      </c>
      <c r="BZ2374" s="20" t="n">
        <f aca="false">INDEX($B$9:$BT$108,BW2374,BV2374)</f>
        <v>614</v>
      </c>
    </row>
    <row r="2375" customFormat="false" ht="9.75" hidden="false" customHeight="true" outlineLevel="0" collapsed="false">
      <c r="BV2375" s="19" t="n">
        <f aca="false">BV2275+1</f>
        <v>23</v>
      </c>
      <c r="BW2375" s="19" t="n">
        <f aca="false">BW2275</f>
        <v>66</v>
      </c>
      <c r="BX2375" s="20" t="n">
        <f aca="false">(BV2375-1)*$CC$114+$CC$112</f>
        <v>-68.799765269327</v>
      </c>
      <c r="BY2375" s="20" t="n">
        <f aca="false">($CC$111+1-BW2375)*$CC$115+$CC$113</f>
        <v>-33.193333339</v>
      </c>
      <c r="BZ2375" s="20" t="n">
        <f aca="false">INDEX($B$9:$BT$108,BW2375,BV2375)</f>
        <v>921</v>
      </c>
    </row>
    <row r="2376" customFormat="false" ht="9.75" hidden="false" customHeight="true" outlineLevel="0" collapsed="false">
      <c r="BV2376" s="19" t="n">
        <f aca="false">BV2276+1</f>
        <v>23</v>
      </c>
      <c r="BW2376" s="19" t="n">
        <f aca="false">BW2276</f>
        <v>67</v>
      </c>
      <c r="BX2376" s="20" t="n">
        <f aca="false">(BV2376-1)*$CC$114+$CC$112</f>
        <v>-68.799765269327</v>
      </c>
      <c r="BY2376" s="20" t="n">
        <f aca="false">($CC$111+1-BW2376)*$CC$115+$CC$113</f>
        <v>-33.934000005593</v>
      </c>
      <c r="BZ2376" s="20" t="n">
        <f aca="false">INDEX($B$9:$BT$108,BW2376,BV2376)</f>
        <v>830</v>
      </c>
    </row>
    <row r="2377" customFormat="false" ht="9.75" hidden="false" customHeight="true" outlineLevel="0" collapsed="false">
      <c r="BV2377" s="19" t="n">
        <f aca="false">BV2277+1</f>
        <v>23</v>
      </c>
      <c r="BW2377" s="19" t="n">
        <f aca="false">BW2277</f>
        <v>68</v>
      </c>
      <c r="BX2377" s="20" t="n">
        <f aca="false">(BV2377-1)*$CC$114+$CC$112</f>
        <v>-68.799765269327</v>
      </c>
      <c r="BY2377" s="20" t="n">
        <f aca="false">($CC$111+1-BW2377)*$CC$115+$CC$113</f>
        <v>-34.674666672186</v>
      </c>
      <c r="BZ2377" s="20" t="n">
        <f aca="false">INDEX($B$9:$BT$108,BW2377,BV2377)</f>
        <v>1207</v>
      </c>
    </row>
    <row r="2378" customFormat="false" ht="9.75" hidden="false" customHeight="true" outlineLevel="0" collapsed="false">
      <c r="BV2378" s="19" t="n">
        <f aca="false">BV2278+1</f>
        <v>23</v>
      </c>
      <c r="BW2378" s="19" t="n">
        <f aca="false">BW2278</f>
        <v>69</v>
      </c>
      <c r="BX2378" s="20" t="n">
        <f aca="false">(BV2378-1)*$CC$114+$CC$112</f>
        <v>-68.799765269327</v>
      </c>
      <c r="BY2378" s="20" t="n">
        <f aca="false">($CC$111+1-BW2378)*$CC$115+$CC$113</f>
        <v>-35.415333338779</v>
      </c>
      <c r="BZ2378" s="20" t="n">
        <f aca="false">INDEX($B$9:$BT$108,BW2378,BV2378)</f>
        <v>1751</v>
      </c>
    </row>
    <row r="2379" customFormat="false" ht="9.75" hidden="false" customHeight="true" outlineLevel="0" collapsed="false">
      <c r="BV2379" s="19" t="n">
        <f aca="false">BV2279+1</f>
        <v>23</v>
      </c>
      <c r="BW2379" s="19" t="n">
        <f aca="false">BW2279</f>
        <v>70</v>
      </c>
      <c r="BX2379" s="20" t="n">
        <f aca="false">(BV2379-1)*$CC$114+$CC$112</f>
        <v>-68.799765269327</v>
      </c>
      <c r="BY2379" s="20" t="n">
        <f aca="false">($CC$111+1-BW2379)*$CC$115+$CC$113</f>
        <v>-36.156000005372</v>
      </c>
      <c r="BZ2379" s="20" t="n">
        <f aca="false">INDEX($B$9:$BT$108,BW2379,BV2379)</f>
        <v>1014</v>
      </c>
    </row>
    <row r="2380" customFormat="false" ht="9.75" hidden="false" customHeight="true" outlineLevel="0" collapsed="false">
      <c r="BV2380" s="19" t="n">
        <f aca="false">BV2280+1</f>
        <v>23</v>
      </c>
      <c r="BW2380" s="19" t="n">
        <f aca="false">BW2280</f>
        <v>71</v>
      </c>
      <c r="BX2380" s="20" t="n">
        <f aca="false">(BV2380-1)*$CC$114+$CC$112</f>
        <v>-68.799765269327</v>
      </c>
      <c r="BY2380" s="20" t="n">
        <f aca="false">($CC$111+1-BW2380)*$CC$115+$CC$113</f>
        <v>-36.896666671965</v>
      </c>
      <c r="BZ2380" s="20" t="n">
        <f aca="false">INDEX($B$9:$BT$108,BW2380,BV2380)</f>
        <v>828</v>
      </c>
    </row>
    <row r="2381" customFormat="false" ht="9.75" hidden="false" customHeight="true" outlineLevel="0" collapsed="false">
      <c r="BV2381" s="19" t="n">
        <f aca="false">BV2281+1</f>
        <v>23</v>
      </c>
      <c r="BW2381" s="19" t="n">
        <f aca="false">BW2281</f>
        <v>72</v>
      </c>
      <c r="BX2381" s="20" t="n">
        <f aca="false">(BV2381-1)*$CC$114+$CC$112</f>
        <v>-68.799765269327</v>
      </c>
      <c r="BY2381" s="20" t="n">
        <f aca="false">($CC$111+1-BW2381)*$CC$115+$CC$113</f>
        <v>-37.637333338558</v>
      </c>
      <c r="BZ2381" s="20" t="n">
        <f aca="false">INDEX($B$9:$BT$108,BW2381,BV2381)</f>
        <v>555</v>
      </c>
    </row>
    <row r="2382" customFormat="false" ht="9.75" hidden="false" customHeight="true" outlineLevel="0" collapsed="false">
      <c r="BV2382" s="19" t="n">
        <f aca="false">BV2282+1</f>
        <v>23</v>
      </c>
      <c r="BW2382" s="19" t="n">
        <f aca="false">BW2282</f>
        <v>73</v>
      </c>
      <c r="BX2382" s="20" t="n">
        <f aca="false">(BV2382-1)*$CC$114+$CC$112</f>
        <v>-68.799765269327</v>
      </c>
      <c r="BY2382" s="20" t="n">
        <f aca="false">($CC$111+1-BW2382)*$CC$115+$CC$113</f>
        <v>-38.378000005151</v>
      </c>
      <c r="BZ2382" s="20" t="n">
        <f aca="false">INDEX($B$9:$BT$108,BW2382,BV2382)</f>
        <v>358</v>
      </c>
    </row>
    <row r="2383" customFormat="false" ht="9.75" hidden="false" customHeight="true" outlineLevel="0" collapsed="false">
      <c r="BV2383" s="19" t="n">
        <f aca="false">BV2283+1</f>
        <v>23</v>
      </c>
      <c r="BW2383" s="19" t="n">
        <f aca="false">BW2283</f>
        <v>74</v>
      </c>
      <c r="BX2383" s="20" t="n">
        <f aca="false">(BV2383-1)*$CC$114+$CC$112</f>
        <v>-68.799765269327</v>
      </c>
      <c r="BY2383" s="20" t="n">
        <f aca="false">($CC$111+1-BW2383)*$CC$115+$CC$113</f>
        <v>-39.118666671744</v>
      </c>
      <c r="BZ2383" s="20" t="n">
        <f aca="false">INDEX($B$9:$BT$108,BW2383,BV2383)</f>
        <v>910</v>
      </c>
    </row>
    <row r="2384" customFormat="false" ht="9.75" hidden="false" customHeight="true" outlineLevel="0" collapsed="false">
      <c r="BV2384" s="19" t="n">
        <f aca="false">BV2284+1</f>
        <v>23</v>
      </c>
      <c r="BW2384" s="19" t="n">
        <f aca="false">BW2284</f>
        <v>75</v>
      </c>
      <c r="BX2384" s="20" t="n">
        <f aca="false">(BV2384-1)*$CC$114+$CC$112</f>
        <v>-68.799765269327</v>
      </c>
      <c r="BY2384" s="20" t="n">
        <f aca="false">($CC$111+1-BW2384)*$CC$115+$CC$113</f>
        <v>-39.859333338337</v>
      </c>
      <c r="BZ2384" s="20" t="n">
        <f aca="false">INDEX($B$9:$BT$108,BW2384,BV2384)</f>
        <v>1127</v>
      </c>
    </row>
    <row r="2385" customFormat="false" ht="9.75" hidden="false" customHeight="true" outlineLevel="0" collapsed="false">
      <c r="BV2385" s="19" t="n">
        <f aca="false">BV2285+1</f>
        <v>23</v>
      </c>
      <c r="BW2385" s="19" t="n">
        <f aca="false">BW2285</f>
        <v>76</v>
      </c>
      <c r="BX2385" s="20" t="n">
        <f aca="false">(BV2385-1)*$CC$114+$CC$112</f>
        <v>-68.799765269327</v>
      </c>
      <c r="BY2385" s="20" t="n">
        <f aca="false">($CC$111+1-BW2385)*$CC$115+$CC$113</f>
        <v>-40.60000000493</v>
      </c>
      <c r="BZ2385" s="20" t="n">
        <f aca="false">INDEX($B$9:$BT$108,BW2385,BV2385)</f>
        <v>912</v>
      </c>
    </row>
    <row r="2386" customFormat="false" ht="9.75" hidden="false" customHeight="true" outlineLevel="0" collapsed="false">
      <c r="BV2386" s="19" t="n">
        <f aca="false">BV2286+1</f>
        <v>23</v>
      </c>
      <c r="BW2386" s="19" t="n">
        <f aca="false">BW2286</f>
        <v>77</v>
      </c>
      <c r="BX2386" s="20" t="n">
        <f aca="false">(BV2386-1)*$CC$114+$CC$112</f>
        <v>-68.799765269327</v>
      </c>
      <c r="BY2386" s="20" t="n">
        <f aca="false">($CC$111+1-BW2386)*$CC$115+$CC$113</f>
        <v>-41.340666671523</v>
      </c>
      <c r="BZ2386" s="20" t="n">
        <f aca="false">INDEX($B$9:$BT$108,BW2386,BV2386)</f>
        <v>1427</v>
      </c>
    </row>
    <row r="2387" customFormat="false" ht="9.75" hidden="false" customHeight="true" outlineLevel="0" collapsed="false">
      <c r="BV2387" s="19" t="n">
        <f aca="false">BV2287+1</f>
        <v>23</v>
      </c>
      <c r="BW2387" s="19" t="n">
        <f aca="false">BW2287</f>
        <v>78</v>
      </c>
      <c r="BX2387" s="20" t="n">
        <f aca="false">(BV2387-1)*$CC$114+$CC$112</f>
        <v>-68.799765269327</v>
      </c>
      <c r="BY2387" s="20" t="n">
        <f aca="false">($CC$111+1-BW2387)*$CC$115+$CC$113</f>
        <v>-42.081333338116</v>
      </c>
      <c r="BZ2387" s="20" t="n">
        <f aca="false">INDEX($B$9:$BT$108,BW2387,BV2387)</f>
        <v>912</v>
      </c>
    </row>
    <row r="2388" customFormat="false" ht="9.75" hidden="false" customHeight="true" outlineLevel="0" collapsed="false">
      <c r="BV2388" s="19" t="n">
        <f aca="false">BV2288+1</f>
        <v>23</v>
      </c>
      <c r="BW2388" s="19" t="n">
        <f aca="false">BW2288</f>
        <v>79</v>
      </c>
      <c r="BX2388" s="20" t="n">
        <f aca="false">(BV2388-1)*$CC$114+$CC$112</f>
        <v>-68.799765269327</v>
      </c>
      <c r="BY2388" s="20" t="n">
        <f aca="false">($CC$111+1-BW2388)*$CC$115+$CC$113</f>
        <v>-42.822000004709</v>
      </c>
      <c r="BZ2388" s="20" t="n">
        <f aca="false">INDEX($B$9:$BT$108,BW2388,BV2388)</f>
        <v>923</v>
      </c>
    </row>
    <row r="2389" customFormat="false" ht="9.75" hidden="false" customHeight="true" outlineLevel="0" collapsed="false">
      <c r="BV2389" s="19" t="n">
        <f aca="false">BV2289+1</f>
        <v>23</v>
      </c>
      <c r="BW2389" s="19" t="n">
        <f aca="false">BW2289</f>
        <v>80</v>
      </c>
      <c r="BX2389" s="20" t="n">
        <f aca="false">(BV2389-1)*$CC$114+$CC$112</f>
        <v>-68.799765269327</v>
      </c>
      <c r="BY2389" s="20" t="n">
        <f aca="false">($CC$111+1-BW2389)*$CC$115+$CC$113</f>
        <v>-43.562666671302</v>
      </c>
      <c r="BZ2389" s="20" t="n">
        <f aca="false">INDEX($B$9:$BT$108,BW2389,BV2389)</f>
        <v>384</v>
      </c>
    </row>
    <row r="2390" customFormat="false" ht="9.75" hidden="false" customHeight="true" outlineLevel="0" collapsed="false">
      <c r="BV2390" s="19" t="n">
        <f aca="false">BV2290+1</f>
        <v>23</v>
      </c>
      <c r="BW2390" s="19" t="n">
        <f aca="false">BW2290</f>
        <v>81</v>
      </c>
      <c r="BX2390" s="20" t="n">
        <f aca="false">(BV2390-1)*$CC$114+$CC$112</f>
        <v>-68.799765269327</v>
      </c>
      <c r="BY2390" s="20" t="n">
        <f aca="false">($CC$111+1-BW2390)*$CC$115+$CC$113</f>
        <v>-44.303333337895</v>
      </c>
      <c r="BZ2390" s="20" t="n">
        <f aca="false">INDEX($B$9:$BT$108,BW2390,BV2390)</f>
        <v>720</v>
      </c>
    </row>
    <row r="2391" customFormat="false" ht="9.75" hidden="false" customHeight="true" outlineLevel="0" collapsed="false">
      <c r="BV2391" s="19" t="n">
        <f aca="false">BV2291+1</f>
        <v>23</v>
      </c>
      <c r="BW2391" s="19" t="n">
        <f aca="false">BW2291</f>
        <v>82</v>
      </c>
      <c r="BX2391" s="20" t="n">
        <f aca="false">(BV2391-1)*$CC$114+$CC$112</f>
        <v>-68.799765269327</v>
      </c>
      <c r="BY2391" s="20" t="n">
        <f aca="false">($CC$111+1-BW2391)*$CC$115+$CC$113</f>
        <v>-45.044000004488</v>
      </c>
      <c r="BZ2391" s="20" t="n">
        <f aca="false">INDEX($B$9:$BT$108,BW2391,BV2391)</f>
        <v>302</v>
      </c>
    </row>
    <row r="2392" customFormat="false" ht="9.75" hidden="false" customHeight="true" outlineLevel="0" collapsed="false">
      <c r="BV2392" s="19" t="n">
        <f aca="false">BV2292+1</f>
        <v>23</v>
      </c>
      <c r="BW2392" s="19" t="n">
        <f aca="false">BW2292</f>
        <v>83</v>
      </c>
      <c r="BX2392" s="20" t="n">
        <f aca="false">(BV2392-1)*$CC$114+$CC$112</f>
        <v>-68.799765269327</v>
      </c>
      <c r="BY2392" s="20" t="n">
        <f aca="false">($CC$111+1-BW2392)*$CC$115+$CC$113</f>
        <v>-45.784666671081</v>
      </c>
      <c r="BZ2392" s="20" t="n">
        <f aca="false">INDEX($B$9:$BT$108,BW2392,BV2392)</f>
        <v>395</v>
      </c>
    </row>
    <row r="2393" customFormat="false" ht="9.75" hidden="false" customHeight="true" outlineLevel="0" collapsed="false">
      <c r="BV2393" s="19" t="n">
        <f aca="false">BV2293+1</f>
        <v>23</v>
      </c>
      <c r="BW2393" s="19" t="n">
        <f aca="false">BW2293</f>
        <v>84</v>
      </c>
      <c r="BX2393" s="20" t="n">
        <f aca="false">(BV2393-1)*$CC$114+$CC$112</f>
        <v>-68.799765269327</v>
      </c>
      <c r="BY2393" s="20" t="n">
        <f aca="false">($CC$111+1-BW2393)*$CC$115+$CC$113</f>
        <v>-46.525333337674</v>
      </c>
      <c r="BZ2393" s="20" t="n">
        <f aca="false">INDEX($B$9:$BT$108,BW2393,BV2393)</f>
        <v>264</v>
      </c>
    </row>
    <row r="2394" customFormat="false" ht="9.75" hidden="false" customHeight="true" outlineLevel="0" collapsed="false">
      <c r="BV2394" s="19" t="n">
        <f aca="false">BV2294+1</f>
        <v>23</v>
      </c>
      <c r="BW2394" s="19" t="n">
        <f aca="false">BW2294</f>
        <v>85</v>
      </c>
      <c r="BX2394" s="20" t="n">
        <f aca="false">(BV2394-1)*$CC$114+$CC$112</f>
        <v>-68.799765269327</v>
      </c>
      <c r="BY2394" s="20" t="n">
        <f aca="false">($CC$111+1-BW2394)*$CC$115+$CC$113</f>
        <v>-47.266000004267</v>
      </c>
      <c r="BZ2394" s="20" t="n">
        <f aca="false">INDEX($B$9:$BT$108,BW2394,BV2394)</f>
        <v>347</v>
      </c>
    </row>
    <row r="2395" customFormat="false" ht="9.75" hidden="false" customHeight="true" outlineLevel="0" collapsed="false">
      <c r="BV2395" s="19" t="n">
        <f aca="false">BV2295+1</f>
        <v>23</v>
      </c>
      <c r="BW2395" s="19" t="n">
        <f aca="false">BW2295</f>
        <v>86</v>
      </c>
      <c r="BX2395" s="20" t="n">
        <f aca="false">(BV2395-1)*$CC$114+$CC$112</f>
        <v>-68.799765269327</v>
      </c>
      <c r="BY2395" s="20" t="n">
        <f aca="false">($CC$111+1-BW2395)*$CC$115+$CC$113</f>
        <v>-48.00666667086</v>
      </c>
      <c r="BZ2395" s="20" t="n">
        <f aca="false">INDEX($B$9:$BT$108,BW2395,BV2395)</f>
        <v>371</v>
      </c>
    </row>
    <row r="2396" customFormat="false" ht="9.75" hidden="false" customHeight="true" outlineLevel="0" collapsed="false">
      <c r="BV2396" s="19" t="n">
        <f aca="false">BV2296+1</f>
        <v>23</v>
      </c>
      <c r="BW2396" s="19" t="n">
        <f aca="false">BW2296</f>
        <v>87</v>
      </c>
      <c r="BX2396" s="20" t="n">
        <f aca="false">(BV2396-1)*$CC$114+$CC$112</f>
        <v>-68.799765269327</v>
      </c>
      <c r="BY2396" s="20" t="n">
        <f aca="false">($CC$111+1-BW2396)*$CC$115+$CC$113</f>
        <v>-48.747333337453</v>
      </c>
      <c r="BZ2396" s="20" t="n">
        <f aca="false">INDEX($B$9:$BT$108,BW2396,BV2396)</f>
        <v>208</v>
      </c>
    </row>
    <row r="2397" customFormat="false" ht="9.75" hidden="false" customHeight="true" outlineLevel="0" collapsed="false">
      <c r="BV2397" s="19" t="n">
        <f aca="false">BV2297+1</f>
        <v>23</v>
      </c>
      <c r="BW2397" s="19" t="n">
        <f aca="false">BW2297</f>
        <v>88</v>
      </c>
      <c r="BX2397" s="20" t="n">
        <f aca="false">(BV2397-1)*$CC$114+$CC$112</f>
        <v>-68.799765269327</v>
      </c>
      <c r="BY2397" s="20" t="n">
        <f aca="false">($CC$111+1-BW2397)*$CC$115+$CC$113</f>
        <v>-49.488000004046</v>
      </c>
      <c r="BZ2397" s="20" t="n">
        <f aca="false">INDEX($B$9:$BT$108,BW2397,BV2397)</f>
        <v>47</v>
      </c>
    </row>
    <row r="2398" customFormat="false" ht="9.75" hidden="false" customHeight="true" outlineLevel="0" collapsed="false">
      <c r="BV2398" s="19" t="n">
        <f aca="false">BV2298+1</f>
        <v>23</v>
      </c>
      <c r="BW2398" s="19" t="n">
        <f aca="false">BW2298</f>
        <v>89</v>
      </c>
      <c r="BX2398" s="20" t="n">
        <f aca="false">(BV2398-1)*$CC$114+$CC$112</f>
        <v>-68.799765269327</v>
      </c>
      <c r="BY2398" s="20" t="n">
        <f aca="false">($CC$111+1-BW2398)*$CC$115+$CC$113</f>
        <v>-50.228666670639</v>
      </c>
      <c r="BZ2398" s="20" t="n">
        <f aca="false">INDEX($B$9:$BT$108,BW2398,BV2398)</f>
        <v>-60</v>
      </c>
    </row>
    <row r="2399" customFormat="false" ht="9.75" hidden="false" customHeight="true" outlineLevel="0" collapsed="false">
      <c r="BV2399" s="19" t="n">
        <f aca="false">BV2299+1</f>
        <v>23</v>
      </c>
      <c r="BW2399" s="19" t="n">
        <f aca="false">BW2299</f>
        <v>90</v>
      </c>
      <c r="BX2399" s="20" t="n">
        <f aca="false">(BV2399-1)*$CC$114+$CC$112</f>
        <v>-68.799765269327</v>
      </c>
      <c r="BY2399" s="20" t="n">
        <f aca="false">($CC$111+1-BW2399)*$CC$115+$CC$113</f>
        <v>-50.969333337232</v>
      </c>
      <c r="BZ2399" s="20" t="n">
        <f aca="false">INDEX($B$9:$BT$108,BW2399,BV2399)</f>
        <v>-59</v>
      </c>
    </row>
    <row r="2400" customFormat="false" ht="9.75" hidden="false" customHeight="true" outlineLevel="0" collapsed="false">
      <c r="BV2400" s="19" t="n">
        <f aca="false">BV2300+1</f>
        <v>23</v>
      </c>
      <c r="BW2400" s="19" t="n">
        <f aca="false">BW2300</f>
        <v>91</v>
      </c>
      <c r="BX2400" s="20" t="n">
        <f aca="false">(BV2400-1)*$CC$114+$CC$112</f>
        <v>-68.799765269327</v>
      </c>
      <c r="BY2400" s="20" t="n">
        <f aca="false">($CC$111+1-BW2400)*$CC$115+$CC$113</f>
        <v>-51.710000003825</v>
      </c>
      <c r="BZ2400" s="20" t="n">
        <f aca="false">INDEX($B$9:$BT$108,BW2400,BV2400)</f>
        <v>-19</v>
      </c>
    </row>
    <row r="2401" customFormat="false" ht="9.75" hidden="false" customHeight="true" outlineLevel="0" collapsed="false">
      <c r="BV2401" s="19" t="n">
        <f aca="false">BV2301+1</f>
        <v>23</v>
      </c>
      <c r="BW2401" s="19" t="n">
        <f aca="false">BW2301</f>
        <v>92</v>
      </c>
      <c r="BX2401" s="20" t="n">
        <f aca="false">(BV2401-1)*$CC$114+$CC$112</f>
        <v>-68.799765269327</v>
      </c>
      <c r="BY2401" s="20" t="n">
        <f aca="false">($CC$111+1-BW2401)*$CC$115+$CC$113</f>
        <v>-52.450666670418</v>
      </c>
      <c r="BZ2401" s="20" t="n">
        <f aca="false">INDEX($B$9:$BT$108,BW2401,BV2401)</f>
        <v>27</v>
      </c>
    </row>
    <row r="2402" customFormat="false" ht="9.75" hidden="false" customHeight="true" outlineLevel="0" collapsed="false">
      <c r="BV2402" s="19" t="n">
        <f aca="false">BV2302+1</f>
        <v>23</v>
      </c>
      <c r="BW2402" s="19" t="n">
        <f aca="false">BW2302</f>
        <v>93</v>
      </c>
      <c r="BX2402" s="20" t="n">
        <f aca="false">(BV2402-1)*$CC$114+$CC$112</f>
        <v>-68.799765269327</v>
      </c>
      <c r="BY2402" s="20" t="n">
        <f aca="false">($CC$111+1-BW2402)*$CC$115+$CC$113</f>
        <v>-53.191333337011</v>
      </c>
      <c r="BZ2402" s="20" t="n">
        <f aca="false">INDEX($B$9:$BT$108,BW2402,BV2402)</f>
        <v>121</v>
      </c>
    </row>
    <row r="2403" customFormat="false" ht="9.75" hidden="false" customHeight="true" outlineLevel="0" collapsed="false">
      <c r="BV2403" s="19" t="n">
        <f aca="false">BV2303+1</f>
        <v>23</v>
      </c>
      <c r="BW2403" s="19" t="n">
        <f aca="false">BW2303</f>
        <v>94</v>
      </c>
      <c r="BX2403" s="20" t="n">
        <f aca="false">(BV2403-1)*$CC$114+$CC$112</f>
        <v>-68.799765269327</v>
      </c>
      <c r="BY2403" s="20" t="n">
        <f aca="false">($CC$111+1-BW2403)*$CC$115+$CC$113</f>
        <v>-53.932000003604</v>
      </c>
      <c r="BZ2403" s="20" t="n">
        <f aca="false">INDEX($B$9:$BT$108,BW2403,BV2403)</f>
        <v>241</v>
      </c>
    </row>
    <row r="2404" customFormat="false" ht="9.75" hidden="false" customHeight="true" outlineLevel="0" collapsed="false">
      <c r="BV2404" s="19" t="n">
        <f aca="false">BV2304+1</f>
        <v>23</v>
      </c>
      <c r="BW2404" s="19" t="n">
        <f aca="false">BW2304</f>
        <v>95</v>
      </c>
      <c r="BX2404" s="20" t="n">
        <f aca="false">(BV2404-1)*$CC$114+$CC$112</f>
        <v>-68.799765269327</v>
      </c>
      <c r="BY2404" s="20" t="n">
        <f aca="false">($CC$111+1-BW2404)*$CC$115+$CC$113</f>
        <v>-54.672666670197</v>
      </c>
      <c r="BZ2404" s="20" t="n">
        <f aca="false">INDEX($B$9:$BT$108,BW2404,BV2404)</f>
        <v>473</v>
      </c>
    </row>
    <row r="2405" customFormat="false" ht="9.75" hidden="false" customHeight="true" outlineLevel="0" collapsed="false">
      <c r="BV2405" s="19" t="n">
        <f aca="false">BV2305+1</f>
        <v>23</v>
      </c>
      <c r="BW2405" s="19" t="n">
        <f aca="false">BW2305</f>
        <v>96</v>
      </c>
      <c r="BX2405" s="20" t="n">
        <f aca="false">(BV2405-1)*$CC$114+$CC$112</f>
        <v>-68.799765269327</v>
      </c>
      <c r="BY2405" s="20" t="n">
        <f aca="false">($CC$111+1-BW2405)*$CC$115+$CC$113</f>
        <v>-55.41333333679</v>
      </c>
      <c r="BZ2405" s="20" t="n">
        <f aca="false">INDEX($B$9:$BT$108,BW2405,BV2405)</f>
        <v>-10</v>
      </c>
    </row>
    <row r="2406" customFormat="false" ht="9.75" hidden="false" customHeight="true" outlineLevel="0" collapsed="false">
      <c r="BV2406" s="19" t="n">
        <f aca="false">BV2306+1</f>
        <v>23</v>
      </c>
      <c r="BW2406" s="19" t="n">
        <f aca="false">BW2306</f>
        <v>97</v>
      </c>
      <c r="BX2406" s="20" t="n">
        <f aca="false">(BV2406-1)*$CC$114+$CC$112</f>
        <v>-68.799765269327</v>
      </c>
      <c r="BY2406" s="20" t="n">
        <f aca="false">($CC$111+1-BW2406)*$CC$115+$CC$113</f>
        <v>-56.154000003383</v>
      </c>
      <c r="BZ2406" s="20" t="n">
        <f aca="false">INDEX($B$9:$BT$108,BW2406,BV2406)</f>
        <v>-134</v>
      </c>
    </row>
    <row r="2407" customFormat="false" ht="9.75" hidden="false" customHeight="true" outlineLevel="0" collapsed="false">
      <c r="BV2407" s="19" t="n">
        <f aca="false">BV2307+1</f>
        <v>23</v>
      </c>
      <c r="BW2407" s="19" t="n">
        <f aca="false">BW2307</f>
        <v>98</v>
      </c>
      <c r="BX2407" s="20" t="n">
        <f aca="false">(BV2407-1)*$CC$114+$CC$112</f>
        <v>-68.799765269327</v>
      </c>
      <c r="BY2407" s="20" t="n">
        <f aca="false">($CC$111+1-BW2407)*$CC$115+$CC$113</f>
        <v>-56.894666669976</v>
      </c>
      <c r="BZ2407" s="20" t="n">
        <f aca="false">INDEX($B$9:$BT$108,BW2407,BV2407)</f>
        <v>-3855</v>
      </c>
    </row>
    <row r="2408" customFormat="false" ht="9.75" hidden="false" customHeight="true" outlineLevel="0" collapsed="false">
      <c r="BV2408" s="19" t="n">
        <f aca="false">BV2308+1</f>
        <v>23</v>
      </c>
      <c r="BW2408" s="19" t="n">
        <f aca="false">BW2308</f>
        <v>99</v>
      </c>
      <c r="BX2408" s="20" t="n">
        <f aca="false">(BV2408-1)*$CC$114+$CC$112</f>
        <v>-68.799765269327</v>
      </c>
      <c r="BY2408" s="20" t="n">
        <f aca="false">($CC$111+1-BW2408)*$CC$115+$CC$113</f>
        <v>-57.635333336569</v>
      </c>
      <c r="BZ2408" s="20" t="n">
        <f aca="false">INDEX($B$9:$BT$108,BW2408,BV2408)</f>
        <v>-3732</v>
      </c>
    </row>
    <row r="2409" customFormat="false" ht="9.75" hidden="false" customHeight="true" outlineLevel="0" collapsed="false">
      <c r="BV2409" s="19" t="n">
        <f aca="false">BV2309+1</f>
        <v>23</v>
      </c>
      <c r="BW2409" s="19" t="n">
        <f aca="false">BW2309</f>
        <v>100</v>
      </c>
      <c r="BX2409" s="20" t="n">
        <f aca="false">(BV2409-1)*$CC$114+$CC$112</f>
        <v>-68.799765269327</v>
      </c>
      <c r="BY2409" s="20" t="n">
        <f aca="false">($CC$111+1-BW2409)*$CC$115+$CC$113</f>
        <v>-58.376000003162</v>
      </c>
      <c r="BZ2409" s="20" t="n">
        <f aca="false">INDEX($B$9:$BT$108,BW2409,BV2409)</f>
        <v>-3836</v>
      </c>
    </row>
    <row r="2410" customFormat="false" ht="9.75" hidden="false" customHeight="true" outlineLevel="0" collapsed="false">
      <c r="BV2410" s="19" t="n">
        <f aca="false">BV2310+1</f>
        <v>24</v>
      </c>
      <c r="BW2410" s="19" t="n">
        <f aca="false">BW2310</f>
        <v>1</v>
      </c>
      <c r="BX2410" s="20" t="n">
        <f aca="false">(BV2410-1)*$CC$114+$CC$112</f>
        <v>-68.056572781138</v>
      </c>
      <c r="BY2410" s="20" t="n">
        <f aca="false">($CC$111+1-BW2410)*$CC$115+$CC$113</f>
        <v>14.949999989545</v>
      </c>
      <c r="BZ2410" s="20" t="n">
        <f aca="false">INDEX($B$9:$BT$108,BW2410,BV2410)</f>
        <v>-4979</v>
      </c>
    </row>
    <row r="2411" customFormat="false" ht="9.75" hidden="false" customHeight="true" outlineLevel="0" collapsed="false">
      <c r="BV2411" s="19" t="n">
        <f aca="false">BV2311+1</f>
        <v>24</v>
      </c>
      <c r="BW2411" s="19" t="n">
        <f aca="false">BW2311</f>
        <v>2</v>
      </c>
      <c r="BX2411" s="20" t="n">
        <f aca="false">(BV2411-1)*$CC$114+$CC$112</f>
        <v>-68.056572781138</v>
      </c>
      <c r="BY2411" s="20" t="n">
        <f aca="false">($CC$111+1-BW2411)*$CC$115+$CC$113</f>
        <v>14.209333322952</v>
      </c>
      <c r="BZ2411" s="20" t="n">
        <f aca="false">INDEX($B$9:$BT$108,BW2411,BV2411)</f>
        <v>-5058</v>
      </c>
    </row>
    <row r="2412" customFormat="false" ht="9.75" hidden="false" customHeight="true" outlineLevel="0" collapsed="false">
      <c r="BV2412" s="19" t="n">
        <f aca="false">BV2312+1</f>
        <v>24</v>
      </c>
      <c r="BW2412" s="19" t="n">
        <f aca="false">BW2312</f>
        <v>3</v>
      </c>
      <c r="BX2412" s="20" t="n">
        <f aca="false">(BV2412-1)*$CC$114+$CC$112</f>
        <v>-68.056572781138</v>
      </c>
      <c r="BY2412" s="20" t="n">
        <f aca="false">($CC$111+1-BW2412)*$CC$115+$CC$113</f>
        <v>13.468666656359</v>
      </c>
      <c r="BZ2412" s="20" t="n">
        <f aca="false">INDEX($B$9:$BT$108,BW2412,BV2412)</f>
        <v>-3924</v>
      </c>
    </row>
    <row r="2413" customFormat="false" ht="9.75" hidden="false" customHeight="true" outlineLevel="0" collapsed="false">
      <c r="BV2413" s="19" t="n">
        <f aca="false">BV2313+1</f>
        <v>24</v>
      </c>
      <c r="BW2413" s="19" t="n">
        <f aca="false">BW2313</f>
        <v>4</v>
      </c>
      <c r="BX2413" s="20" t="n">
        <f aca="false">(BV2413-1)*$CC$114+$CC$112</f>
        <v>-68.056572781138</v>
      </c>
      <c r="BY2413" s="20" t="n">
        <f aca="false">($CC$111+1-BW2413)*$CC$115+$CC$113</f>
        <v>12.727999989766</v>
      </c>
      <c r="BZ2413" s="20" t="n">
        <f aca="false">INDEX($B$9:$BT$108,BW2413,BV2413)</f>
        <v>-2674</v>
      </c>
    </row>
    <row r="2414" customFormat="false" ht="9.75" hidden="false" customHeight="true" outlineLevel="0" collapsed="false">
      <c r="BV2414" s="19" t="n">
        <f aca="false">BV2314+1</f>
        <v>24</v>
      </c>
      <c r="BW2414" s="19" t="n">
        <f aca="false">BW2314</f>
        <v>5</v>
      </c>
      <c r="BX2414" s="20" t="n">
        <f aca="false">(BV2414-1)*$CC$114+$CC$112</f>
        <v>-68.056572781138</v>
      </c>
      <c r="BY2414" s="20" t="n">
        <f aca="false">($CC$111+1-BW2414)*$CC$115+$CC$113</f>
        <v>11.987333323173</v>
      </c>
      <c r="BZ2414" s="20" t="n">
        <f aca="false">INDEX($B$9:$BT$108,BW2414,BV2414)</f>
        <v>-1722</v>
      </c>
    </row>
    <row r="2415" customFormat="false" ht="9.75" hidden="false" customHeight="true" outlineLevel="0" collapsed="false">
      <c r="BV2415" s="19" t="n">
        <f aca="false">BV2315+1</f>
        <v>24</v>
      </c>
      <c r="BW2415" s="19" t="n">
        <f aca="false">BW2315</f>
        <v>6</v>
      </c>
      <c r="BX2415" s="20" t="n">
        <f aca="false">(BV2415-1)*$CC$114+$CC$112</f>
        <v>-68.056572781138</v>
      </c>
      <c r="BY2415" s="20" t="n">
        <f aca="false">($CC$111+1-BW2415)*$CC$115+$CC$113</f>
        <v>11.24666665658</v>
      </c>
      <c r="BZ2415" s="20" t="n">
        <f aca="false">INDEX($B$9:$BT$108,BW2415,BV2415)</f>
        <v>-930</v>
      </c>
    </row>
    <row r="2416" customFormat="false" ht="9.75" hidden="false" customHeight="true" outlineLevel="0" collapsed="false">
      <c r="BV2416" s="19" t="n">
        <f aca="false">BV2316+1</f>
        <v>24</v>
      </c>
      <c r="BW2416" s="19" t="n">
        <f aca="false">BW2316</f>
        <v>7</v>
      </c>
      <c r="BX2416" s="20" t="n">
        <f aca="false">(BV2416-1)*$CC$114+$CC$112</f>
        <v>-68.056572781138</v>
      </c>
      <c r="BY2416" s="20" t="n">
        <f aca="false">($CC$111+1-BW2416)*$CC$115+$CC$113</f>
        <v>10.505999989987</v>
      </c>
      <c r="BZ2416" s="20" t="n">
        <f aca="false">INDEX($B$9:$BT$108,BW2416,BV2416)</f>
        <v>590</v>
      </c>
    </row>
    <row r="2417" customFormat="false" ht="9.75" hidden="false" customHeight="true" outlineLevel="0" collapsed="false">
      <c r="BV2417" s="19" t="n">
        <f aca="false">BV2317+1</f>
        <v>24</v>
      </c>
      <c r="BW2417" s="19" t="n">
        <f aca="false">BW2317</f>
        <v>8</v>
      </c>
      <c r="BX2417" s="20" t="n">
        <f aca="false">(BV2417-1)*$CC$114+$CC$112</f>
        <v>-68.056572781138</v>
      </c>
      <c r="BY2417" s="20" t="n">
        <f aca="false">($CC$111+1-BW2417)*$CC$115+$CC$113</f>
        <v>9.76533332339398</v>
      </c>
      <c r="BZ2417" s="20" t="n">
        <f aca="false">INDEX($B$9:$BT$108,BW2417,BV2417)</f>
        <v>129</v>
      </c>
    </row>
    <row r="2418" customFormat="false" ht="9.75" hidden="false" customHeight="true" outlineLevel="0" collapsed="false">
      <c r="BV2418" s="19" t="n">
        <f aca="false">BV2318+1</f>
        <v>24</v>
      </c>
      <c r="BW2418" s="19" t="n">
        <f aca="false">BW2318</f>
        <v>9</v>
      </c>
      <c r="BX2418" s="20" t="n">
        <f aca="false">(BV2418-1)*$CC$114+$CC$112</f>
        <v>-68.056572781138</v>
      </c>
      <c r="BY2418" s="20" t="n">
        <f aca="false">($CC$111+1-BW2418)*$CC$115+$CC$113</f>
        <v>9.02466665680098</v>
      </c>
      <c r="BZ2418" s="20" t="n">
        <f aca="false">INDEX($B$9:$BT$108,BW2418,BV2418)</f>
        <v>75</v>
      </c>
    </row>
    <row r="2419" customFormat="false" ht="9.75" hidden="false" customHeight="true" outlineLevel="0" collapsed="false">
      <c r="BV2419" s="19" t="n">
        <f aca="false">BV2319+1</f>
        <v>24</v>
      </c>
      <c r="BW2419" s="19" t="n">
        <f aca="false">BW2319</f>
        <v>10</v>
      </c>
      <c r="BX2419" s="20" t="n">
        <f aca="false">(BV2419-1)*$CC$114+$CC$112</f>
        <v>-68.056572781138</v>
      </c>
      <c r="BY2419" s="20" t="n">
        <f aca="false">($CC$111+1-BW2419)*$CC$115+$CC$113</f>
        <v>8.28399999020798</v>
      </c>
      <c r="BZ2419" s="20" t="n">
        <f aca="false">INDEX($B$9:$BT$108,BW2419,BV2419)</f>
        <v>50</v>
      </c>
    </row>
    <row r="2420" customFormat="false" ht="9.75" hidden="false" customHeight="true" outlineLevel="0" collapsed="false">
      <c r="BV2420" s="19" t="n">
        <f aca="false">BV2320+1</f>
        <v>24</v>
      </c>
      <c r="BW2420" s="19" t="n">
        <f aca="false">BW2320</f>
        <v>11</v>
      </c>
      <c r="BX2420" s="20" t="n">
        <f aca="false">(BV2420-1)*$CC$114+$CC$112</f>
        <v>-68.056572781138</v>
      </c>
      <c r="BY2420" s="20" t="n">
        <f aca="false">($CC$111+1-BW2420)*$CC$115+$CC$113</f>
        <v>7.54333332361498</v>
      </c>
      <c r="BZ2420" s="20" t="n">
        <f aca="false">INDEX($B$9:$BT$108,BW2420,BV2420)</f>
        <v>62</v>
      </c>
    </row>
    <row r="2421" customFormat="false" ht="9.75" hidden="false" customHeight="true" outlineLevel="0" collapsed="false">
      <c r="BV2421" s="19" t="n">
        <f aca="false">BV2321+1</f>
        <v>24</v>
      </c>
      <c r="BW2421" s="19" t="n">
        <f aca="false">BW2321</f>
        <v>12</v>
      </c>
      <c r="BX2421" s="20" t="n">
        <f aca="false">(BV2421-1)*$CC$114+$CC$112</f>
        <v>-68.056572781138</v>
      </c>
      <c r="BY2421" s="20" t="n">
        <f aca="false">($CC$111+1-BW2421)*$CC$115+$CC$113</f>
        <v>6.80266665702199</v>
      </c>
      <c r="BZ2421" s="20" t="n">
        <f aca="false">INDEX($B$9:$BT$108,BW2421,BV2421)</f>
        <v>63</v>
      </c>
    </row>
    <row r="2422" customFormat="false" ht="9.75" hidden="false" customHeight="true" outlineLevel="0" collapsed="false">
      <c r="BV2422" s="19" t="n">
        <f aca="false">BV2322+1</f>
        <v>24</v>
      </c>
      <c r="BW2422" s="19" t="n">
        <f aca="false">BW2322</f>
        <v>13</v>
      </c>
      <c r="BX2422" s="20" t="n">
        <f aca="false">(BV2422-1)*$CC$114+$CC$112</f>
        <v>-68.056572781138</v>
      </c>
      <c r="BY2422" s="20" t="n">
        <f aca="false">($CC$111+1-BW2422)*$CC$115+$CC$113</f>
        <v>6.06199999042899</v>
      </c>
      <c r="BZ2422" s="20" t="n">
        <f aca="false">INDEX($B$9:$BT$108,BW2422,BV2422)</f>
        <v>45</v>
      </c>
    </row>
    <row r="2423" customFormat="false" ht="9.75" hidden="false" customHeight="true" outlineLevel="0" collapsed="false">
      <c r="BV2423" s="19" t="n">
        <f aca="false">BV2323+1</f>
        <v>24</v>
      </c>
      <c r="BW2423" s="19" t="n">
        <f aca="false">BW2323</f>
        <v>14</v>
      </c>
      <c r="BX2423" s="20" t="n">
        <f aca="false">(BV2423-1)*$CC$114+$CC$112</f>
        <v>-68.056572781138</v>
      </c>
      <c r="BY2423" s="20" t="n">
        <f aca="false">($CC$111+1-BW2423)*$CC$115+$CC$113</f>
        <v>5.32133332383599</v>
      </c>
      <c r="BZ2423" s="20" t="n">
        <f aca="false">INDEX($B$9:$BT$108,BW2423,BV2423)</f>
        <v>165</v>
      </c>
    </row>
    <row r="2424" customFormat="false" ht="9.75" hidden="false" customHeight="true" outlineLevel="0" collapsed="false">
      <c r="BV2424" s="19" t="n">
        <f aca="false">BV2324+1</f>
        <v>24</v>
      </c>
      <c r="BW2424" s="19" t="n">
        <f aca="false">BW2324</f>
        <v>15</v>
      </c>
      <c r="BX2424" s="20" t="n">
        <f aca="false">(BV2424-1)*$CC$114+$CC$112</f>
        <v>-68.056572781138</v>
      </c>
      <c r="BY2424" s="20" t="n">
        <f aca="false">($CC$111+1-BW2424)*$CC$115+$CC$113</f>
        <v>4.58066665724299</v>
      </c>
      <c r="BZ2424" s="20" t="n">
        <f aca="false">INDEX($B$9:$BT$108,BW2424,BV2424)</f>
        <v>231</v>
      </c>
    </row>
    <row r="2425" customFormat="false" ht="9.75" hidden="false" customHeight="true" outlineLevel="0" collapsed="false">
      <c r="BV2425" s="19" t="n">
        <f aca="false">BV2325+1</f>
        <v>24</v>
      </c>
      <c r="BW2425" s="19" t="n">
        <f aca="false">BW2325</f>
        <v>16</v>
      </c>
      <c r="BX2425" s="20" t="n">
        <f aca="false">(BV2425-1)*$CC$114+$CC$112</f>
        <v>-68.056572781138</v>
      </c>
      <c r="BY2425" s="20" t="n">
        <f aca="false">($CC$111+1-BW2425)*$CC$115+$CC$113</f>
        <v>3.83999999064999</v>
      </c>
      <c r="BZ2425" s="20" t="n">
        <f aca="false">INDEX($B$9:$BT$108,BW2425,BV2425)</f>
        <v>171</v>
      </c>
    </row>
    <row r="2426" customFormat="false" ht="9.75" hidden="false" customHeight="true" outlineLevel="0" collapsed="false">
      <c r="BV2426" s="19" t="n">
        <f aca="false">BV2326+1</f>
        <v>24</v>
      </c>
      <c r="BW2426" s="19" t="n">
        <f aca="false">BW2326</f>
        <v>17</v>
      </c>
      <c r="BX2426" s="20" t="n">
        <f aca="false">(BV2426-1)*$CC$114+$CC$112</f>
        <v>-68.056572781138</v>
      </c>
      <c r="BY2426" s="20" t="n">
        <f aca="false">($CC$111+1-BW2426)*$CC$115+$CC$113</f>
        <v>3.09933332405699</v>
      </c>
      <c r="BZ2426" s="20" t="n">
        <f aca="false">INDEX($B$9:$BT$108,BW2426,BV2426)</f>
        <v>99</v>
      </c>
    </row>
    <row r="2427" customFormat="false" ht="9.75" hidden="false" customHeight="true" outlineLevel="0" collapsed="false">
      <c r="BV2427" s="19" t="n">
        <f aca="false">BV2327+1</f>
        <v>24</v>
      </c>
      <c r="BW2427" s="19" t="n">
        <f aca="false">BW2327</f>
        <v>18</v>
      </c>
      <c r="BX2427" s="20" t="n">
        <f aca="false">(BV2427-1)*$CC$114+$CC$112</f>
        <v>-68.056572781138</v>
      </c>
      <c r="BY2427" s="20" t="n">
        <f aca="false">($CC$111+1-BW2427)*$CC$115+$CC$113</f>
        <v>2.35866665746399</v>
      </c>
      <c r="BZ2427" s="20" t="n">
        <f aca="false">INDEX($B$9:$BT$108,BW2427,BV2427)</f>
        <v>304</v>
      </c>
    </row>
    <row r="2428" customFormat="false" ht="9.75" hidden="false" customHeight="true" outlineLevel="0" collapsed="false">
      <c r="BV2428" s="19" t="n">
        <f aca="false">BV2328+1</f>
        <v>24</v>
      </c>
      <c r="BW2428" s="19" t="n">
        <f aca="false">BW2328</f>
        <v>19</v>
      </c>
      <c r="BX2428" s="20" t="n">
        <f aca="false">(BV2428-1)*$CC$114+$CC$112</f>
        <v>-68.056572781138</v>
      </c>
      <c r="BY2428" s="20" t="n">
        <f aca="false">($CC$111+1-BW2428)*$CC$115+$CC$113</f>
        <v>1.61799999087099</v>
      </c>
      <c r="BZ2428" s="20" t="n">
        <f aca="false">INDEX($B$9:$BT$108,BW2428,BV2428)</f>
        <v>89</v>
      </c>
    </row>
    <row r="2429" customFormat="false" ht="9.75" hidden="false" customHeight="true" outlineLevel="0" collapsed="false">
      <c r="BV2429" s="19" t="n">
        <f aca="false">BV2329+1</f>
        <v>24</v>
      </c>
      <c r="BW2429" s="19" t="n">
        <f aca="false">BW2329</f>
        <v>20</v>
      </c>
      <c r="BX2429" s="20" t="n">
        <f aca="false">(BV2429-1)*$CC$114+$CC$112</f>
        <v>-68.056572781138</v>
      </c>
      <c r="BY2429" s="20" t="n">
        <f aca="false">($CC$111+1-BW2429)*$CC$115+$CC$113</f>
        <v>0.877333324277991</v>
      </c>
      <c r="BZ2429" s="20" t="n">
        <f aca="false">INDEX($B$9:$BT$108,BW2429,BV2429)</f>
        <v>77</v>
      </c>
    </row>
    <row r="2430" customFormat="false" ht="9.75" hidden="false" customHeight="true" outlineLevel="0" collapsed="false">
      <c r="BV2430" s="19" t="n">
        <f aca="false">BV2330+1</f>
        <v>24</v>
      </c>
      <c r="BW2430" s="19" t="n">
        <f aca="false">BW2330</f>
        <v>21</v>
      </c>
      <c r="BX2430" s="20" t="n">
        <f aca="false">(BV2430-1)*$CC$114+$CC$112</f>
        <v>-68.056572781138</v>
      </c>
      <c r="BY2430" s="20" t="n">
        <f aca="false">($CC$111+1-BW2430)*$CC$115+$CC$113</f>
        <v>0.136666657684991</v>
      </c>
      <c r="BZ2430" s="20" t="n">
        <f aca="false">INDEX($B$9:$BT$108,BW2430,BV2430)</f>
        <v>98</v>
      </c>
    </row>
    <row r="2431" customFormat="false" ht="9.75" hidden="false" customHeight="true" outlineLevel="0" collapsed="false">
      <c r="BV2431" s="19" t="n">
        <f aca="false">BV2331+1</f>
        <v>24</v>
      </c>
      <c r="BW2431" s="19" t="n">
        <f aca="false">BW2331</f>
        <v>22</v>
      </c>
      <c r="BX2431" s="20" t="n">
        <f aca="false">(BV2431-1)*$CC$114+$CC$112</f>
        <v>-68.056572781138</v>
      </c>
      <c r="BY2431" s="20" t="n">
        <f aca="false">($CC$111+1-BW2431)*$CC$115+$CC$113</f>
        <v>-0.60400000890801</v>
      </c>
      <c r="BZ2431" s="20" t="n">
        <f aca="false">INDEX($B$9:$BT$108,BW2431,BV2431)</f>
        <v>186</v>
      </c>
    </row>
    <row r="2432" customFormat="false" ht="9.75" hidden="false" customHeight="true" outlineLevel="0" collapsed="false">
      <c r="BV2432" s="19" t="n">
        <f aca="false">BV2332+1</f>
        <v>24</v>
      </c>
      <c r="BW2432" s="19" t="n">
        <f aca="false">BW2332</f>
        <v>23</v>
      </c>
      <c r="BX2432" s="20" t="n">
        <f aca="false">(BV2432-1)*$CC$114+$CC$112</f>
        <v>-68.056572781138</v>
      </c>
      <c r="BY2432" s="20" t="n">
        <f aca="false">($CC$111+1-BW2432)*$CC$115+$CC$113</f>
        <v>-1.34466667550101</v>
      </c>
      <c r="BZ2432" s="20" t="n">
        <f aca="false">INDEX($B$9:$BT$108,BW2432,BV2432)</f>
        <v>64</v>
      </c>
    </row>
    <row r="2433" customFormat="false" ht="9.75" hidden="false" customHeight="true" outlineLevel="0" collapsed="false">
      <c r="BV2433" s="19" t="n">
        <f aca="false">BV2333+1</f>
        <v>24</v>
      </c>
      <c r="BW2433" s="19" t="n">
        <f aca="false">BW2333</f>
        <v>24</v>
      </c>
      <c r="BX2433" s="20" t="n">
        <f aca="false">(BV2433-1)*$CC$114+$CC$112</f>
        <v>-68.056572781138</v>
      </c>
      <c r="BY2433" s="20" t="n">
        <f aca="false">($CC$111+1-BW2433)*$CC$115+$CC$113</f>
        <v>-2.08533334209401</v>
      </c>
      <c r="BZ2433" s="20" t="n">
        <f aca="false">INDEX($B$9:$BT$108,BW2433,BV2433)</f>
        <v>61</v>
      </c>
    </row>
    <row r="2434" customFormat="false" ht="9.75" hidden="false" customHeight="true" outlineLevel="0" collapsed="false">
      <c r="BV2434" s="19" t="n">
        <f aca="false">BV2334+1</f>
        <v>24</v>
      </c>
      <c r="BW2434" s="19" t="n">
        <f aca="false">BW2334</f>
        <v>25</v>
      </c>
      <c r="BX2434" s="20" t="n">
        <f aca="false">(BV2434-1)*$CC$114+$CC$112</f>
        <v>-68.056572781138</v>
      </c>
      <c r="BY2434" s="20" t="n">
        <f aca="false">($CC$111+1-BW2434)*$CC$115+$CC$113</f>
        <v>-2.82600000868701</v>
      </c>
      <c r="BZ2434" s="20" t="n">
        <f aca="false">INDEX($B$9:$BT$108,BW2434,BV2434)</f>
        <v>91</v>
      </c>
    </row>
    <row r="2435" customFormat="false" ht="9.75" hidden="false" customHeight="true" outlineLevel="0" collapsed="false">
      <c r="BV2435" s="19" t="n">
        <f aca="false">BV2335+1</f>
        <v>24</v>
      </c>
      <c r="BW2435" s="19" t="n">
        <f aca="false">BW2335</f>
        <v>26</v>
      </c>
      <c r="BX2435" s="20" t="n">
        <f aca="false">(BV2435-1)*$CC$114+$CC$112</f>
        <v>-68.056572781138</v>
      </c>
      <c r="BY2435" s="20" t="n">
        <f aca="false">($CC$111+1-BW2435)*$CC$115+$CC$113</f>
        <v>-3.56666667528001</v>
      </c>
      <c r="BZ2435" s="20" t="n">
        <f aca="false">INDEX($B$9:$BT$108,BW2435,BV2435)</f>
        <v>78</v>
      </c>
    </row>
    <row r="2436" customFormat="false" ht="9.75" hidden="false" customHeight="true" outlineLevel="0" collapsed="false">
      <c r="BV2436" s="19" t="n">
        <f aca="false">BV2336+1</f>
        <v>24</v>
      </c>
      <c r="BW2436" s="19" t="n">
        <f aca="false">BW2336</f>
        <v>27</v>
      </c>
      <c r="BX2436" s="20" t="n">
        <f aca="false">(BV2436-1)*$CC$114+$CC$112</f>
        <v>-68.056572781138</v>
      </c>
      <c r="BY2436" s="20" t="n">
        <f aca="false">($CC$111+1-BW2436)*$CC$115+$CC$113</f>
        <v>-4.30733334187301</v>
      </c>
      <c r="BZ2436" s="20" t="n">
        <f aca="false">INDEX($B$9:$BT$108,BW2436,BV2436)</f>
        <v>82</v>
      </c>
    </row>
    <row r="2437" customFormat="false" ht="9.75" hidden="false" customHeight="true" outlineLevel="0" collapsed="false">
      <c r="BV2437" s="19" t="n">
        <f aca="false">BV2337+1</f>
        <v>24</v>
      </c>
      <c r="BW2437" s="19" t="n">
        <f aca="false">BW2337</f>
        <v>28</v>
      </c>
      <c r="BX2437" s="20" t="n">
        <f aca="false">(BV2437-1)*$CC$114+$CC$112</f>
        <v>-68.056572781138</v>
      </c>
      <c r="BY2437" s="20" t="n">
        <f aca="false">($CC$111+1-BW2437)*$CC$115+$CC$113</f>
        <v>-5.04800000846601</v>
      </c>
      <c r="BZ2437" s="20" t="n">
        <f aca="false">INDEX($B$9:$BT$108,BW2437,BV2437)</f>
        <v>82</v>
      </c>
    </row>
    <row r="2438" customFormat="false" ht="9.75" hidden="false" customHeight="true" outlineLevel="0" collapsed="false">
      <c r="BV2438" s="19" t="n">
        <f aca="false">BV2338+1</f>
        <v>24</v>
      </c>
      <c r="BW2438" s="19" t="n">
        <f aca="false">BW2338</f>
        <v>29</v>
      </c>
      <c r="BX2438" s="20" t="n">
        <f aca="false">(BV2438-1)*$CC$114+$CC$112</f>
        <v>-68.056572781138</v>
      </c>
      <c r="BY2438" s="20" t="n">
        <f aca="false">($CC$111+1-BW2438)*$CC$115+$CC$113</f>
        <v>-5.78866667505901</v>
      </c>
      <c r="BZ2438" s="20" t="n">
        <f aca="false">INDEX($B$9:$BT$108,BW2438,BV2438)</f>
        <v>92</v>
      </c>
    </row>
    <row r="2439" customFormat="false" ht="9.75" hidden="false" customHeight="true" outlineLevel="0" collapsed="false">
      <c r="BV2439" s="19" t="n">
        <f aca="false">BV2339+1</f>
        <v>24</v>
      </c>
      <c r="BW2439" s="19" t="n">
        <f aca="false">BW2339</f>
        <v>30</v>
      </c>
      <c r="BX2439" s="20" t="n">
        <f aca="false">(BV2439-1)*$CC$114+$CC$112</f>
        <v>-68.056572781138</v>
      </c>
      <c r="BY2439" s="20" t="n">
        <f aca="false">($CC$111+1-BW2439)*$CC$115+$CC$113</f>
        <v>-6.52933334165201</v>
      </c>
      <c r="BZ2439" s="20" t="n">
        <f aca="false">INDEX($B$9:$BT$108,BW2439,BV2439)</f>
        <v>88</v>
      </c>
    </row>
    <row r="2440" customFormat="false" ht="9.75" hidden="false" customHeight="true" outlineLevel="0" collapsed="false">
      <c r="BV2440" s="19" t="n">
        <f aca="false">BV2340+1</f>
        <v>24</v>
      </c>
      <c r="BW2440" s="19" t="n">
        <f aca="false">BW2340</f>
        <v>31</v>
      </c>
      <c r="BX2440" s="20" t="n">
        <f aca="false">(BV2440-1)*$CC$114+$CC$112</f>
        <v>-68.056572781138</v>
      </c>
      <c r="BY2440" s="20" t="n">
        <f aca="false">($CC$111+1-BW2440)*$CC$115+$CC$113</f>
        <v>-7.27000000824501</v>
      </c>
      <c r="BZ2440" s="20" t="n">
        <f aca="false">INDEX($B$9:$BT$108,BW2440,BV2440)</f>
        <v>100</v>
      </c>
    </row>
    <row r="2441" customFormat="false" ht="9.75" hidden="false" customHeight="true" outlineLevel="0" collapsed="false">
      <c r="BV2441" s="19" t="n">
        <f aca="false">BV2341+1</f>
        <v>24</v>
      </c>
      <c r="BW2441" s="19" t="n">
        <f aca="false">BW2341</f>
        <v>32</v>
      </c>
      <c r="BX2441" s="20" t="n">
        <f aca="false">(BV2441-1)*$CC$114+$CC$112</f>
        <v>-68.056572781138</v>
      </c>
      <c r="BY2441" s="20" t="n">
        <f aca="false">($CC$111+1-BW2441)*$CC$115+$CC$113</f>
        <v>-8.01066667483801</v>
      </c>
      <c r="BZ2441" s="20" t="n">
        <f aca="false">INDEX($B$9:$BT$108,BW2441,BV2441)</f>
        <v>100</v>
      </c>
    </row>
    <row r="2442" customFormat="false" ht="9.75" hidden="false" customHeight="true" outlineLevel="0" collapsed="false">
      <c r="BV2442" s="19" t="n">
        <f aca="false">BV2342+1</f>
        <v>24</v>
      </c>
      <c r="BW2442" s="19" t="n">
        <f aca="false">BW2342</f>
        <v>33</v>
      </c>
      <c r="BX2442" s="20" t="n">
        <f aca="false">(BV2442-1)*$CC$114+$CC$112</f>
        <v>-68.056572781138</v>
      </c>
      <c r="BY2442" s="20" t="n">
        <f aca="false">($CC$111+1-BW2442)*$CC$115+$CC$113</f>
        <v>-8.75133334143101</v>
      </c>
      <c r="BZ2442" s="20" t="n">
        <f aca="false">INDEX($B$9:$BT$108,BW2442,BV2442)</f>
        <v>201</v>
      </c>
    </row>
    <row r="2443" customFormat="false" ht="9.75" hidden="false" customHeight="true" outlineLevel="0" collapsed="false">
      <c r="BV2443" s="19" t="n">
        <f aca="false">BV2343+1</f>
        <v>24</v>
      </c>
      <c r="BW2443" s="19" t="n">
        <f aca="false">BW2343</f>
        <v>34</v>
      </c>
      <c r="BX2443" s="20" t="n">
        <f aca="false">(BV2443-1)*$CC$114+$CC$112</f>
        <v>-68.056572781138</v>
      </c>
      <c r="BY2443" s="20" t="n">
        <f aca="false">($CC$111+1-BW2443)*$CC$115+$CC$113</f>
        <v>-9.49200000802401</v>
      </c>
      <c r="BZ2443" s="20" t="n">
        <f aca="false">INDEX($B$9:$BT$108,BW2443,BV2443)</f>
        <v>198</v>
      </c>
    </row>
    <row r="2444" customFormat="false" ht="9.75" hidden="false" customHeight="true" outlineLevel="0" collapsed="false">
      <c r="BV2444" s="19" t="n">
        <f aca="false">BV2344+1</f>
        <v>24</v>
      </c>
      <c r="BW2444" s="19" t="n">
        <f aca="false">BW2344</f>
        <v>35</v>
      </c>
      <c r="BX2444" s="20" t="n">
        <f aca="false">(BV2444-1)*$CC$114+$CC$112</f>
        <v>-68.056572781138</v>
      </c>
      <c r="BY2444" s="20" t="n">
        <f aca="false">($CC$111+1-BW2444)*$CC$115+$CC$113</f>
        <v>-10.232666674617</v>
      </c>
      <c r="BZ2444" s="20" t="n">
        <f aca="false">INDEX($B$9:$BT$108,BW2444,BV2444)</f>
        <v>200</v>
      </c>
    </row>
    <row r="2445" customFormat="false" ht="9.75" hidden="false" customHeight="true" outlineLevel="0" collapsed="false">
      <c r="BV2445" s="19" t="n">
        <f aca="false">BV2345+1</f>
        <v>24</v>
      </c>
      <c r="BW2445" s="19" t="n">
        <f aca="false">BW2345</f>
        <v>36</v>
      </c>
      <c r="BX2445" s="20" t="n">
        <f aca="false">(BV2445-1)*$CC$114+$CC$112</f>
        <v>-68.056572781138</v>
      </c>
      <c r="BY2445" s="20" t="n">
        <f aca="false">($CC$111+1-BW2445)*$CC$115+$CC$113</f>
        <v>-10.97333334121</v>
      </c>
      <c r="BZ2445" s="20" t="n">
        <f aca="false">INDEX($B$9:$BT$108,BW2445,BV2445)</f>
        <v>170</v>
      </c>
    </row>
    <row r="2446" customFormat="false" ht="9.75" hidden="false" customHeight="true" outlineLevel="0" collapsed="false">
      <c r="BV2446" s="19" t="n">
        <f aca="false">BV2346+1</f>
        <v>24</v>
      </c>
      <c r="BW2446" s="19" t="n">
        <f aca="false">BW2346</f>
        <v>37</v>
      </c>
      <c r="BX2446" s="20" t="n">
        <f aca="false">(BV2446-1)*$CC$114+$CC$112</f>
        <v>-68.056572781138</v>
      </c>
      <c r="BY2446" s="20" t="n">
        <f aca="false">($CC$111+1-BW2446)*$CC$115+$CC$113</f>
        <v>-11.714000007803</v>
      </c>
      <c r="BZ2446" s="20" t="n">
        <f aca="false">INDEX($B$9:$BT$108,BW2446,BV2446)</f>
        <v>181</v>
      </c>
    </row>
    <row r="2447" customFormat="false" ht="9.75" hidden="false" customHeight="true" outlineLevel="0" collapsed="false">
      <c r="BV2447" s="19" t="n">
        <f aca="false">BV2347+1</f>
        <v>24</v>
      </c>
      <c r="BW2447" s="19" t="n">
        <f aca="false">BW2347</f>
        <v>38</v>
      </c>
      <c r="BX2447" s="20" t="n">
        <f aca="false">(BV2447-1)*$CC$114+$CC$112</f>
        <v>-68.056572781138</v>
      </c>
      <c r="BY2447" s="20" t="n">
        <f aca="false">($CC$111+1-BW2447)*$CC$115+$CC$113</f>
        <v>-12.454666674396</v>
      </c>
      <c r="BZ2447" s="20" t="n">
        <f aca="false">INDEX($B$9:$BT$108,BW2447,BV2447)</f>
        <v>200</v>
      </c>
    </row>
    <row r="2448" customFormat="false" ht="9.75" hidden="false" customHeight="true" outlineLevel="0" collapsed="false">
      <c r="BV2448" s="19" t="n">
        <f aca="false">BV2348+1</f>
        <v>24</v>
      </c>
      <c r="BW2448" s="19" t="n">
        <f aca="false">BW2348</f>
        <v>39</v>
      </c>
      <c r="BX2448" s="20" t="n">
        <f aca="false">(BV2448-1)*$CC$114+$CC$112</f>
        <v>-68.056572781138</v>
      </c>
      <c r="BY2448" s="20" t="n">
        <f aca="false">($CC$111+1-BW2448)*$CC$115+$CC$113</f>
        <v>-13.195333340989</v>
      </c>
      <c r="BZ2448" s="20" t="n">
        <f aca="false">INDEX($B$9:$BT$108,BW2448,BV2448)</f>
        <v>204</v>
      </c>
    </row>
    <row r="2449" customFormat="false" ht="9.75" hidden="false" customHeight="true" outlineLevel="0" collapsed="false">
      <c r="BV2449" s="19" t="n">
        <f aca="false">BV2349+1</f>
        <v>24</v>
      </c>
      <c r="BW2449" s="19" t="n">
        <f aca="false">BW2349</f>
        <v>40</v>
      </c>
      <c r="BX2449" s="20" t="n">
        <f aca="false">(BV2449-1)*$CC$114+$CC$112</f>
        <v>-68.056572781138</v>
      </c>
      <c r="BY2449" s="20" t="n">
        <f aca="false">($CC$111+1-BW2449)*$CC$115+$CC$113</f>
        <v>-13.936000007582</v>
      </c>
      <c r="BZ2449" s="20" t="n">
        <f aca="false">INDEX($B$9:$BT$108,BW2449,BV2449)</f>
        <v>386</v>
      </c>
    </row>
    <row r="2450" customFormat="false" ht="9.75" hidden="false" customHeight="true" outlineLevel="0" collapsed="false">
      <c r="BV2450" s="19" t="n">
        <f aca="false">BV2350+1</f>
        <v>24</v>
      </c>
      <c r="BW2450" s="19" t="n">
        <f aca="false">BW2350</f>
        <v>41</v>
      </c>
      <c r="BX2450" s="20" t="n">
        <f aca="false">(BV2450-1)*$CC$114+$CC$112</f>
        <v>-68.056572781138</v>
      </c>
      <c r="BY2450" s="20" t="n">
        <f aca="false">($CC$111+1-BW2450)*$CC$115+$CC$113</f>
        <v>-14.676666674175</v>
      </c>
      <c r="BZ2450" s="20" t="n">
        <f aca="false">INDEX($B$9:$BT$108,BW2450,BV2450)</f>
        <v>1005</v>
      </c>
    </row>
    <row r="2451" customFormat="false" ht="9.75" hidden="false" customHeight="true" outlineLevel="0" collapsed="false">
      <c r="BV2451" s="19" t="n">
        <f aca="false">BV2351+1</f>
        <v>24</v>
      </c>
      <c r="BW2451" s="19" t="n">
        <f aca="false">BW2351</f>
        <v>42</v>
      </c>
      <c r="BX2451" s="20" t="n">
        <f aca="false">(BV2451-1)*$CC$114+$CC$112</f>
        <v>-68.056572781138</v>
      </c>
      <c r="BY2451" s="20" t="n">
        <f aca="false">($CC$111+1-BW2451)*$CC$115+$CC$113</f>
        <v>-15.417333340768</v>
      </c>
      <c r="BZ2451" s="20" t="n">
        <f aca="false">INDEX($B$9:$BT$108,BW2451,BV2451)</f>
        <v>1136</v>
      </c>
    </row>
    <row r="2452" customFormat="false" ht="9.75" hidden="false" customHeight="true" outlineLevel="0" collapsed="false">
      <c r="BV2452" s="19" t="n">
        <f aca="false">BV2352+1</f>
        <v>24</v>
      </c>
      <c r="BW2452" s="19" t="n">
        <f aca="false">BW2352</f>
        <v>43</v>
      </c>
      <c r="BX2452" s="20" t="n">
        <f aca="false">(BV2452-1)*$CC$114+$CC$112</f>
        <v>-68.056572781138</v>
      </c>
      <c r="BY2452" s="20" t="n">
        <f aca="false">($CC$111+1-BW2452)*$CC$115+$CC$113</f>
        <v>-16.158000007361</v>
      </c>
      <c r="BZ2452" s="20" t="n">
        <f aca="false">INDEX($B$9:$BT$108,BW2452,BV2452)</f>
        <v>3699</v>
      </c>
    </row>
    <row r="2453" customFormat="false" ht="9.75" hidden="false" customHeight="true" outlineLevel="0" collapsed="false">
      <c r="BV2453" s="19" t="n">
        <f aca="false">BV2353+1</f>
        <v>24</v>
      </c>
      <c r="BW2453" s="19" t="n">
        <f aca="false">BW2353</f>
        <v>44</v>
      </c>
      <c r="BX2453" s="20" t="n">
        <f aca="false">(BV2453-1)*$CC$114+$CC$112</f>
        <v>-68.056572781138</v>
      </c>
      <c r="BY2453" s="20" t="n">
        <f aca="false">($CC$111+1-BW2453)*$CC$115+$CC$113</f>
        <v>-16.898666673954</v>
      </c>
      <c r="BZ2453" s="20" t="n">
        <f aca="false">INDEX($B$9:$BT$108,BW2453,BV2453)</f>
        <v>4479</v>
      </c>
    </row>
    <row r="2454" customFormat="false" ht="9.75" hidden="false" customHeight="true" outlineLevel="0" collapsed="false">
      <c r="BV2454" s="19" t="n">
        <f aca="false">BV2354+1</f>
        <v>24</v>
      </c>
      <c r="BW2454" s="19" t="n">
        <f aca="false">BW2354</f>
        <v>45</v>
      </c>
      <c r="BX2454" s="20" t="n">
        <f aca="false">(BV2454-1)*$CC$114+$CC$112</f>
        <v>-68.056572781138</v>
      </c>
      <c r="BY2454" s="20" t="n">
        <f aca="false">($CC$111+1-BW2454)*$CC$115+$CC$113</f>
        <v>-17.639333340547</v>
      </c>
      <c r="BZ2454" s="20" t="n">
        <f aca="false">INDEX($B$9:$BT$108,BW2454,BV2454)</f>
        <v>3980</v>
      </c>
    </row>
    <row r="2455" customFormat="false" ht="9.75" hidden="false" customHeight="true" outlineLevel="0" collapsed="false">
      <c r="BV2455" s="19" t="n">
        <f aca="false">BV2355+1</f>
        <v>24</v>
      </c>
      <c r="BW2455" s="19" t="n">
        <f aca="false">BW2355</f>
        <v>46</v>
      </c>
      <c r="BX2455" s="20" t="n">
        <f aca="false">(BV2455-1)*$CC$114+$CC$112</f>
        <v>-68.056572781138</v>
      </c>
      <c r="BY2455" s="20" t="n">
        <f aca="false">($CC$111+1-BW2455)*$CC$115+$CC$113</f>
        <v>-18.38000000714</v>
      </c>
      <c r="BZ2455" s="20" t="n">
        <f aca="false">INDEX($B$9:$BT$108,BW2455,BV2455)</f>
        <v>3789</v>
      </c>
    </row>
    <row r="2456" customFormat="false" ht="9.75" hidden="false" customHeight="true" outlineLevel="0" collapsed="false">
      <c r="BV2456" s="19" t="n">
        <f aca="false">BV2356+1</f>
        <v>24</v>
      </c>
      <c r="BW2456" s="19" t="n">
        <f aca="false">BW2356</f>
        <v>47</v>
      </c>
      <c r="BX2456" s="20" t="n">
        <f aca="false">(BV2456-1)*$CC$114+$CC$112</f>
        <v>-68.056572781138</v>
      </c>
      <c r="BY2456" s="20" t="n">
        <f aca="false">($CC$111+1-BW2456)*$CC$115+$CC$113</f>
        <v>-19.120666673733</v>
      </c>
      <c r="BZ2456" s="20" t="n">
        <f aca="false">INDEX($B$9:$BT$108,BW2456,BV2456)</f>
        <v>3714</v>
      </c>
    </row>
    <row r="2457" customFormat="false" ht="9.75" hidden="false" customHeight="true" outlineLevel="0" collapsed="false">
      <c r="BV2457" s="19" t="n">
        <f aca="false">BV2357+1</f>
        <v>24</v>
      </c>
      <c r="BW2457" s="19" t="n">
        <f aca="false">BW2357</f>
        <v>48</v>
      </c>
      <c r="BX2457" s="20" t="n">
        <f aca="false">(BV2457-1)*$CC$114+$CC$112</f>
        <v>-68.056572781138</v>
      </c>
      <c r="BY2457" s="20" t="n">
        <f aca="false">($CC$111+1-BW2457)*$CC$115+$CC$113</f>
        <v>-19.861333340326</v>
      </c>
      <c r="BZ2457" s="20" t="n">
        <f aca="false">INDEX($B$9:$BT$108,BW2457,BV2457)</f>
        <v>3624</v>
      </c>
    </row>
    <row r="2458" customFormat="false" ht="9.75" hidden="false" customHeight="true" outlineLevel="0" collapsed="false">
      <c r="BV2458" s="19" t="n">
        <f aca="false">BV2358+1</f>
        <v>24</v>
      </c>
      <c r="BW2458" s="19" t="n">
        <f aca="false">BW2358</f>
        <v>49</v>
      </c>
      <c r="BX2458" s="20" t="n">
        <f aca="false">(BV2458-1)*$CC$114+$CC$112</f>
        <v>-68.056572781138</v>
      </c>
      <c r="BY2458" s="20" t="n">
        <f aca="false">($CC$111+1-BW2458)*$CC$115+$CC$113</f>
        <v>-20.602000006919</v>
      </c>
      <c r="BZ2458" s="20" t="n">
        <f aca="false">INDEX($B$9:$BT$108,BW2458,BV2458)</f>
        <v>3631</v>
      </c>
    </row>
    <row r="2459" customFormat="false" ht="9.75" hidden="false" customHeight="true" outlineLevel="0" collapsed="false">
      <c r="BV2459" s="19" t="n">
        <f aca="false">BV2359+1</f>
        <v>24</v>
      </c>
      <c r="BW2459" s="19" t="n">
        <f aca="false">BW2359</f>
        <v>50</v>
      </c>
      <c r="BX2459" s="20" t="n">
        <f aca="false">(BV2459-1)*$CC$114+$CC$112</f>
        <v>-68.056572781138</v>
      </c>
      <c r="BY2459" s="20" t="n">
        <f aca="false">($CC$111+1-BW2459)*$CC$115+$CC$113</f>
        <v>-21.342666673512</v>
      </c>
      <c r="BZ2459" s="20" t="n">
        <f aca="false">INDEX($B$9:$BT$108,BW2459,BV2459)</f>
        <v>4491</v>
      </c>
    </row>
    <row r="2460" customFormat="false" ht="9.75" hidden="false" customHeight="true" outlineLevel="0" collapsed="false">
      <c r="BV2460" s="19" t="n">
        <f aca="false">BV2360+1</f>
        <v>24</v>
      </c>
      <c r="BW2460" s="19" t="n">
        <f aca="false">BW2360</f>
        <v>51</v>
      </c>
      <c r="BX2460" s="20" t="n">
        <f aca="false">(BV2460-1)*$CC$114+$CC$112</f>
        <v>-68.056572781138</v>
      </c>
      <c r="BY2460" s="20" t="n">
        <f aca="false">($CC$111+1-BW2460)*$CC$115+$CC$113</f>
        <v>-22.083333340105</v>
      </c>
      <c r="BZ2460" s="20" t="n">
        <f aca="false">INDEX($B$9:$BT$108,BW2460,BV2460)</f>
        <v>4946</v>
      </c>
    </row>
    <row r="2461" customFormat="false" ht="9.75" hidden="false" customHeight="true" outlineLevel="0" collapsed="false">
      <c r="BV2461" s="19" t="n">
        <f aca="false">BV2361+1</f>
        <v>24</v>
      </c>
      <c r="BW2461" s="19" t="n">
        <f aca="false">BW2361</f>
        <v>52</v>
      </c>
      <c r="BX2461" s="20" t="n">
        <f aca="false">(BV2461-1)*$CC$114+$CC$112</f>
        <v>-68.056572781138</v>
      </c>
      <c r="BY2461" s="20" t="n">
        <f aca="false">($CC$111+1-BW2461)*$CC$115+$CC$113</f>
        <v>-22.824000006698</v>
      </c>
      <c r="BZ2461" s="20" t="n">
        <f aca="false">INDEX($B$9:$BT$108,BW2461,BV2461)</f>
        <v>4967</v>
      </c>
    </row>
    <row r="2462" customFormat="false" ht="9.75" hidden="false" customHeight="true" outlineLevel="0" collapsed="false">
      <c r="BV2462" s="19" t="n">
        <f aca="false">BV2362+1</f>
        <v>24</v>
      </c>
      <c r="BW2462" s="19" t="n">
        <f aca="false">BW2362</f>
        <v>53</v>
      </c>
      <c r="BX2462" s="20" t="n">
        <f aca="false">(BV2462-1)*$CC$114+$CC$112</f>
        <v>-68.056572781138</v>
      </c>
      <c r="BY2462" s="20" t="n">
        <f aca="false">($CC$111+1-BW2462)*$CC$115+$CC$113</f>
        <v>-23.564666673291</v>
      </c>
      <c r="BZ2462" s="20" t="n">
        <f aca="false">INDEX($B$9:$BT$108,BW2462,BV2462)</f>
        <v>4071</v>
      </c>
    </row>
    <row r="2463" customFormat="false" ht="9.75" hidden="false" customHeight="true" outlineLevel="0" collapsed="false">
      <c r="BV2463" s="19" t="n">
        <f aca="false">BV2363+1</f>
        <v>24</v>
      </c>
      <c r="BW2463" s="19" t="n">
        <f aca="false">BW2363</f>
        <v>54</v>
      </c>
      <c r="BX2463" s="20" t="n">
        <f aca="false">(BV2463-1)*$CC$114+$CC$112</f>
        <v>-68.056572781138</v>
      </c>
      <c r="BY2463" s="20" t="n">
        <f aca="false">($CC$111+1-BW2463)*$CC$115+$CC$113</f>
        <v>-24.305333339884</v>
      </c>
      <c r="BZ2463" s="20" t="n">
        <f aca="false">INDEX($B$9:$BT$108,BW2463,BV2463)</f>
        <v>3448</v>
      </c>
    </row>
    <row r="2464" customFormat="false" ht="9.75" hidden="false" customHeight="true" outlineLevel="0" collapsed="false">
      <c r="BV2464" s="19" t="n">
        <f aca="false">BV2364+1</f>
        <v>24</v>
      </c>
      <c r="BW2464" s="19" t="n">
        <f aca="false">BW2364</f>
        <v>55</v>
      </c>
      <c r="BX2464" s="20" t="n">
        <f aca="false">(BV2464-1)*$CC$114+$CC$112</f>
        <v>-68.056572781138</v>
      </c>
      <c r="BY2464" s="20" t="n">
        <f aca="false">($CC$111+1-BW2464)*$CC$115+$CC$113</f>
        <v>-25.046000006477</v>
      </c>
      <c r="BZ2464" s="20" t="n">
        <f aca="false">INDEX($B$9:$BT$108,BW2464,BV2464)</f>
        <v>4273</v>
      </c>
    </row>
    <row r="2465" customFormat="false" ht="9.75" hidden="false" customHeight="true" outlineLevel="0" collapsed="false">
      <c r="BV2465" s="19" t="n">
        <f aca="false">BV2365+1</f>
        <v>24</v>
      </c>
      <c r="BW2465" s="19" t="n">
        <f aca="false">BW2365</f>
        <v>56</v>
      </c>
      <c r="BX2465" s="20" t="n">
        <f aca="false">(BV2465-1)*$CC$114+$CC$112</f>
        <v>-68.056572781138</v>
      </c>
      <c r="BY2465" s="20" t="n">
        <f aca="false">($CC$111+1-BW2465)*$CC$115+$CC$113</f>
        <v>-25.78666667307</v>
      </c>
      <c r="BZ2465" s="20" t="n">
        <f aca="false">INDEX($B$9:$BT$108,BW2465,BV2465)</f>
        <v>4255</v>
      </c>
    </row>
    <row r="2466" customFormat="false" ht="9.75" hidden="false" customHeight="true" outlineLevel="0" collapsed="false">
      <c r="BV2466" s="19" t="n">
        <f aca="false">BV2366+1</f>
        <v>24</v>
      </c>
      <c r="BW2466" s="19" t="n">
        <f aca="false">BW2366</f>
        <v>57</v>
      </c>
      <c r="BX2466" s="20" t="n">
        <f aca="false">(BV2466-1)*$CC$114+$CC$112</f>
        <v>-68.056572781138</v>
      </c>
      <c r="BY2466" s="20" t="n">
        <f aca="false">($CC$111+1-BW2466)*$CC$115+$CC$113</f>
        <v>-26.527333339663</v>
      </c>
      <c r="BZ2466" s="20" t="n">
        <f aca="false">INDEX($B$9:$BT$108,BW2466,BV2466)</f>
        <v>3720</v>
      </c>
    </row>
    <row r="2467" customFormat="false" ht="9.75" hidden="false" customHeight="true" outlineLevel="0" collapsed="false">
      <c r="BV2467" s="19" t="n">
        <f aca="false">BV2367+1</f>
        <v>24</v>
      </c>
      <c r="BW2467" s="19" t="n">
        <f aca="false">BW2367</f>
        <v>58</v>
      </c>
      <c r="BX2467" s="20" t="n">
        <f aca="false">(BV2467-1)*$CC$114+$CC$112</f>
        <v>-68.056572781138</v>
      </c>
      <c r="BY2467" s="20" t="n">
        <f aca="false">($CC$111+1-BW2467)*$CC$115+$CC$113</f>
        <v>-27.268000006256</v>
      </c>
      <c r="BZ2467" s="20" t="n">
        <f aca="false">INDEX($B$9:$BT$108,BW2467,BV2467)</f>
        <v>1808</v>
      </c>
    </row>
    <row r="2468" customFormat="false" ht="9.75" hidden="false" customHeight="true" outlineLevel="0" collapsed="false">
      <c r="BV2468" s="19" t="n">
        <f aca="false">BV2368+1</f>
        <v>24</v>
      </c>
      <c r="BW2468" s="19" t="n">
        <f aca="false">BW2368</f>
        <v>59</v>
      </c>
      <c r="BX2468" s="20" t="n">
        <f aca="false">(BV2468-1)*$CC$114+$CC$112</f>
        <v>-68.056572781138</v>
      </c>
      <c r="BY2468" s="20" t="n">
        <f aca="false">($CC$111+1-BW2468)*$CC$115+$CC$113</f>
        <v>-28.008666672849</v>
      </c>
      <c r="BZ2468" s="20" t="n">
        <f aca="false">INDEX($B$9:$BT$108,BW2468,BV2468)</f>
        <v>1818</v>
      </c>
    </row>
    <row r="2469" customFormat="false" ht="9.75" hidden="false" customHeight="true" outlineLevel="0" collapsed="false">
      <c r="BV2469" s="19" t="n">
        <f aca="false">BV2369+1</f>
        <v>24</v>
      </c>
      <c r="BW2469" s="19" t="n">
        <f aca="false">BW2369</f>
        <v>60</v>
      </c>
      <c r="BX2469" s="20" t="n">
        <f aca="false">(BV2469-1)*$CC$114+$CC$112</f>
        <v>-68.056572781138</v>
      </c>
      <c r="BY2469" s="20" t="n">
        <f aca="false">($CC$111+1-BW2469)*$CC$115+$CC$113</f>
        <v>-28.749333339442</v>
      </c>
      <c r="BZ2469" s="20" t="n">
        <f aca="false">INDEX($B$9:$BT$108,BW2469,BV2469)</f>
        <v>2704</v>
      </c>
    </row>
    <row r="2470" customFormat="false" ht="9.75" hidden="false" customHeight="true" outlineLevel="0" collapsed="false">
      <c r="BV2470" s="19" t="n">
        <f aca="false">BV2370+1</f>
        <v>24</v>
      </c>
      <c r="BW2470" s="19" t="n">
        <f aca="false">BW2370</f>
        <v>61</v>
      </c>
      <c r="BX2470" s="20" t="n">
        <f aca="false">(BV2470-1)*$CC$114+$CC$112</f>
        <v>-68.056572781138</v>
      </c>
      <c r="BY2470" s="20" t="n">
        <f aca="false">($CC$111+1-BW2470)*$CC$115+$CC$113</f>
        <v>-29.490000006035</v>
      </c>
      <c r="BZ2470" s="20" t="n">
        <f aca="false">INDEX($B$9:$BT$108,BW2470,BV2470)</f>
        <v>1655</v>
      </c>
    </row>
    <row r="2471" customFormat="false" ht="9.75" hidden="false" customHeight="true" outlineLevel="0" collapsed="false">
      <c r="BV2471" s="19" t="n">
        <f aca="false">BV2371+1</f>
        <v>24</v>
      </c>
      <c r="BW2471" s="19" t="n">
        <f aca="false">BW2371</f>
        <v>62</v>
      </c>
      <c r="BX2471" s="20" t="n">
        <f aca="false">(BV2471-1)*$CC$114+$CC$112</f>
        <v>-68.056572781138</v>
      </c>
      <c r="BY2471" s="20" t="n">
        <f aca="false">($CC$111+1-BW2471)*$CC$115+$CC$113</f>
        <v>-30.230666672628</v>
      </c>
      <c r="BZ2471" s="20" t="n">
        <f aca="false">INDEX($B$9:$BT$108,BW2471,BV2471)</f>
        <v>1687</v>
      </c>
    </row>
    <row r="2472" customFormat="false" ht="9.75" hidden="false" customHeight="true" outlineLevel="0" collapsed="false">
      <c r="BV2472" s="19" t="n">
        <f aca="false">BV2372+1</f>
        <v>24</v>
      </c>
      <c r="BW2472" s="19" t="n">
        <f aca="false">BW2372</f>
        <v>63</v>
      </c>
      <c r="BX2472" s="20" t="n">
        <f aca="false">(BV2472-1)*$CC$114+$CC$112</f>
        <v>-68.056572781138</v>
      </c>
      <c r="BY2472" s="20" t="n">
        <f aca="false">($CC$111+1-BW2472)*$CC$115+$CC$113</f>
        <v>-30.971333339221</v>
      </c>
      <c r="BZ2472" s="20" t="n">
        <f aca="false">INDEX($B$9:$BT$108,BW2472,BV2472)</f>
        <v>602</v>
      </c>
    </row>
    <row r="2473" customFormat="false" ht="9.75" hidden="false" customHeight="true" outlineLevel="0" collapsed="false">
      <c r="BV2473" s="19" t="n">
        <f aca="false">BV2373+1</f>
        <v>24</v>
      </c>
      <c r="BW2473" s="19" t="n">
        <f aca="false">BW2373</f>
        <v>64</v>
      </c>
      <c r="BX2473" s="20" t="n">
        <f aca="false">(BV2473-1)*$CC$114+$CC$112</f>
        <v>-68.056572781138</v>
      </c>
      <c r="BY2473" s="20" t="n">
        <f aca="false">($CC$111+1-BW2473)*$CC$115+$CC$113</f>
        <v>-31.712000005814</v>
      </c>
      <c r="BZ2473" s="20" t="n">
        <f aca="false">INDEX($B$9:$BT$108,BW2473,BV2473)</f>
        <v>593</v>
      </c>
    </row>
    <row r="2474" customFormat="false" ht="9.75" hidden="false" customHeight="true" outlineLevel="0" collapsed="false">
      <c r="BV2474" s="19" t="n">
        <f aca="false">BV2374+1</f>
        <v>24</v>
      </c>
      <c r="BW2474" s="19" t="n">
        <f aca="false">BW2374</f>
        <v>65</v>
      </c>
      <c r="BX2474" s="20" t="n">
        <f aca="false">(BV2474-1)*$CC$114+$CC$112</f>
        <v>-68.056572781138</v>
      </c>
      <c r="BY2474" s="20" t="n">
        <f aca="false">($CC$111+1-BW2474)*$CC$115+$CC$113</f>
        <v>-32.452666672407</v>
      </c>
      <c r="BZ2474" s="20" t="n">
        <f aca="false">INDEX($B$9:$BT$108,BW2474,BV2474)</f>
        <v>529</v>
      </c>
    </row>
    <row r="2475" customFormat="false" ht="9.75" hidden="false" customHeight="true" outlineLevel="0" collapsed="false">
      <c r="BV2475" s="19" t="n">
        <f aca="false">BV2375+1</f>
        <v>24</v>
      </c>
      <c r="BW2475" s="19" t="n">
        <f aca="false">BW2375</f>
        <v>66</v>
      </c>
      <c r="BX2475" s="20" t="n">
        <f aca="false">(BV2475-1)*$CC$114+$CC$112</f>
        <v>-68.056572781138</v>
      </c>
      <c r="BY2475" s="20" t="n">
        <f aca="false">($CC$111+1-BW2475)*$CC$115+$CC$113</f>
        <v>-33.193333339</v>
      </c>
      <c r="BZ2475" s="20" t="n">
        <f aca="false">INDEX($B$9:$BT$108,BW2475,BV2475)</f>
        <v>521</v>
      </c>
    </row>
    <row r="2476" customFormat="false" ht="9.75" hidden="false" customHeight="true" outlineLevel="0" collapsed="false">
      <c r="BV2476" s="19" t="n">
        <f aca="false">BV2376+1</f>
        <v>24</v>
      </c>
      <c r="BW2476" s="19" t="n">
        <f aca="false">BW2376</f>
        <v>67</v>
      </c>
      <c r="BX2476" s="20" t="n">
        <f aca="false">(BV2476-1)*$CC$114+$CC$112</f>
        <v>-68.056572781138</v>
      </c>
      <c r="BY2476" s="20" t="n">
        <f aca="false">($CC$111+1-BW2476)*$CC$115+$CC$113</f>
        <v>-33.934000005593</v>
      </c>
      <c r="BZ2476" s="20" t="n">
        <f aca="false">INDEX($B$9:$BT$108,BW2476,BV2476)</f>
        <v>495</v>
      </c>
    </row>
    <row r="2477" customFormat="false" ht="9.75" hidden="false" customHeight="true" outlineLevel="0" collapsed="false">
      <c r="BV2477" s="19" t="n">
        <f aca="false">BV2377+1</f>
        <v>24</v>
      </c>
      <c r="BW2477" s="19" t="n">
        <f aca="false">BW2377</f>
        <v>68</v>
      </c>
      <c r="BX2477" s="20" t="n">
        <f aca="false">(BV2477-1)*$CC$114+$CC$112</f>
        <v>-68.056572781138</v>
      </c>
      <c r="BY2477" s="20" t="n">
        <f aca="false">($CC$111+1-BW2477)*$CC$115+$CC$113</f>
        <v>-34.674666672186</v>
      </c>
      <c r="BZ2477" s="20" t="n">
        <f aca="false">INDEX($B$9:$BT$108,BW2477,BV2477)</f>
        <v>466</v>
      </c>
    </row>
    <row r="2478" customFormat="false" ht="9.75" hidden="false" customHeight="true" outlineLevel="0" collapsed="false">
      <c r="BV2478" s="19" t="n">
        <f aca="false">BV2378+1</f>
        <v>24</v>
      </c>
      <c r="BW2478" s="19" t="n">
        <f aca="false">BW2378</f>
        <v>69</v>
      </c>
      <c r="BX2478" s="20" t="n">
        <f aca="false">(BV2478-1)*$CC$114+$CC$112</f>
        <v>-68.056572781138</v>
      </c>
      <c r="BY2478" s="20" t="n">
        <f aca="false">($CC$111+1-BW2478)*$CC$115+$CC$113</f>
        <v>-35.415333338779</v>
      </c>
      <c r="BZ2478" s="20" t="n">
        <f aca="false">INDEX($B$9:$BT$108,BW2478,BV2478)</f>
        <v>576</v>
      </c>
    </row>
    <row r="2479" customFormat="false" ht="9.75" hidden="false" customHeight="true" outlineLevel="0" collapsed="false">
      <c r="BV2479" s="19" t="n">
        <f aca="false">BV2379+1</f>
        <v>24</v>
      </c>
      <c r="BW2479" s="19" t="n">
        <f aca="false">BW2379</f>
        <v>70</v>
      </c>
      <c r="BX2479" s="20" t="n">
        <f aca="false">(BV2479-1)*$CC$114+$CC$112</f>
        <v>-68.056572781138</v>
      </c>
      <c r="BY2479" s="20" t="n">
        <f aca="false">($CC$111+1-BW2479)*$CC$115+$CC$113</f>
        <v>-36.156000005372</v>
      </c>
      <c r="BZ2479" s="20" t="n">
        <f aca="false">INDEX($B$9:$BT$108,BW2479,BV2479)</f>
        <v>625</v>
      </c>
    </row>
    <row r="2480" customFormat="false" ht="9.75" hidden="false" customHeight="true" outlineLevel="0" collapsed="false">
      <c r="BV2480" s="19" t="n">
        <f aca="false">BV2380+1</f>
        <v>24</v>
      </c>
      <c r="BW2480" s="19" t="n">
        <f aca="false">BW2380</f>
        <v>71</v>
      </c>
      <c r="BX2480" s="20" t="n">
        <f aca="false">(BV2480-1)*$CC$114+$CC$112</f>
        <v>-68.056572781138</v>
      </c>
      <c r="BY2480" s="20" t="n">
        <f aca="false">($CC$111+1-BW2480)*$CC$115+$CC$113</f>
        <v>-36.896666671965</v>
      </c>
      <c r="BZ2480" s="20" t="n">
        <f aca="false">INDEX($B$9:$BT$108,BW2480,BV2480)</f>
        <v>488</v>
      </c>
    </row>
    <row r="2481" customFormat="false" ht="9.75" hidden="false" customHeight="true" outlineLevel="0" collapsed="false">
      <c r="BV2481" s="19" t="n">
        <f aca="false">BV2381+1</f>
        <v>24</v>
      </c>
      <c r="BW2481" s="19" t="n">
        <f aca="false">BW2381</f>
        <v>72</v>
      </c>
      <c r="BX2481" s="20" t="n">
        <f aca="false">(BV2481-1)*$CC$114+$CC$112</f>
        <v>-68.056572781138</v>
      </c>
      <c r="BY2481" s="20" t="n">
        <f aca="false">($CC$111+1-BW2481)*$CC$115+$CC$113</f>
        <v>-37.637333338558</v>
      </c>
      <c r="BZ2481" s="20" t="n">
        <f aca="false">INDEX($B$9:$BT$108,BW2481,BV2481)</f>
        <v>325</v>
      </c>
    </row>
    <row r="2482" customFormat="false" ht="9.75" hidden="false" customHeight="true" outlineLevel="0" collapsed="false">
      <c r="BV2482" s="19" t="n">
        <f aca="false">BV2382+1</f>
        <v>24</v>
      </c>
      <c r="BW2482" s="19" t="n">
        <f aca="false">BW2382</f>
        <v>73</v>
      </c>
      <c r="BX2482" s="20" t="n">
        <f aca="false">(BV2482-1)*$CC$114+$CC$112</f>
        <v>-68.056572781138</v>
      </c>
      <c r="BY2482" s="20" t="n">
        <f aca="false">($CC$111+1-BW2482)*$CC$115+$CC$113</f>
        <v>-38.378000005151</v>
      </c>
      <c r="BZ2482" s="20" t="n">
        <f aca="false">INDEX($B$9:$BT$108,BW2482,BV2482)</f>
        <v>373</v>
      </c>
    </row>
    <row r="2483" customFormat="false" ht="9.75" hidden="false" customHeight="true" outlineLevel="0" collapsed="false">
      <c r="BV2483" s="19" t="n">
        <f aca="false">BV2383+1</f>
        <v>24</v>
      </c>
      <c r="BW2483" s="19" t="n">
        <f aca="false">BW2383</f>
        <v>74</v>
      </c>
      <c r="BX2483" s="20" t="n">
        <f aca="false">(BV2483-1)*$CC$114+$CC$112</f>
        <v>-68.056572781138</v>
      </c>
      <c r="BY2483" s="20" t="n">
        <f aca="false">($CC$111+1-BW2483)*$CC$115+$CC$113</f>
        <v>-39.118666671744</v>
      </c>
      <c r="BZ2483" s="20" t="n">
        <f aca="false">INDEX($B$9:$BT$108,BW2483,BV2483)</f>
        <v>402</v>
      </c>
    </row>
    <row r="2484" customFormat="false" ht="9.75" hidden="false" customHeight="true" outlineLevel="0" collapsed="false">
      <c r="BV2484" s="19" t="n">
        <f aca="false">BV2384+1</f>
        <v>24</v>
      </c>
      <c r="BW2484" s="19" t="n">
        <f aca="false">BW2384</f>
        <v>75</v>
      </c>
      <c r="BX2484" s="20" t="n">
        <f aca="false">(BV2484-1)*$CC$114+$CC$112</f>
        <v>-68.056572781138</v>
      </c>
      <c r="BY2484" s="20" t="n">
        <f aca="false">($CC$111+1-BW2484)*$CC$115+$CC$113</f>
        <v>-39.859333338337</v>
      </c>
      <c r="BZ2484" s="20" t="n">
        <f aca="false">INDEX($B$9:$BT$108,BW2484,BV2484)</f>
        <v>602</v>
      </c>
    </row>
    <row r="2485" customFormat="false" ht="9.75" hidden="false" customHeight="true" outlineLevel="0" collapsed="false">
      <c r="BV2485" s="19" t="n">
        <f aca="false">BV2385+1</f>
        <v>24</v>
      </c>
      <c r="BW2485" s="19" t="n">
        <f aca="false">BW2385</f>
        <v>76</v>
      </c>
      <c r="BX2485" s="20" t="n">
        <f aca="false">(BV2485-1)*$CC$114+$CC$112</f>
        <v>-68.056572781138</v>
      </c>
      <c r="BY2485" s="20" t="n">
        <f aca="false">($CC$111+1-BW2485)*$CC$115+$CC$113</f>
        <v>-40.60000000493</v>
      </c>
      <c r="BZ2485" s="20" t="n">
        <f aca="false">INDEX($B$9:$BT$108,BW2485,BV2485)</f>
        <v>706</v>
      </c>
    </row>
    <row r="2486" customFormat="false" ht="9.75" hidden="false" customHeight="true" outlineLevel="0" collapsed="false">
      <c r="BV2486" s="19" t="n">
        <f aca="false">BV2386+1</f>
        <v>24</v>
      </c>
      <c r="BW2486" s="19" t="n">
        <f aca="false">BW2386</f>
        <v>77</v>
      </c>
      <c r="BX2486" s="20" t="n">
        <f aca="false">(BV2486-1)*$CC$114+$CC$112</f>
        <v>-68.056572781138</v>
      </c>
      <c r="BY2486" s="20" t="n">
        <f aca="false">($CC$111+1-BW2486)*$CC$115+$CC$113</f>
        <v>-41.340666671523</v>
      </c>
      <c r="BZ2486" s="20" t="n">
        <f aca="false">INDEX($B$9:$BT$108,BW2486,BV2486)</f>
        <v>1033</v>
      </c>
    </row>
    <row r="2487" customFormat="false" ht="9.75" hidden="false" customHeight="true" outlineLevel="0" collapsed="false">
      <c r="BV2487" s="19" t="n">
        <f aca="false">BV2387+1</f>
        <v>24</v>
      </c>
      <c r="BW2487" s="19" t="n">
        <f aca="false">BW2387</f>
        <v>78</v>
      </c>
      <c r="BX2487" s="20" t="n">
        <f aca="false">(BV2487-1)*$CC$114+$CC$112</f>
        <v>-68.056572781138</v>
      </c>
      <c r="BY2487" s="20" t="n">
        <f aca="false">($CC$111+1-BW2487)*$CC$115+$CC$113</f>
        <v>-42.081333338116</v>
      </c>
      <c r="BZ2487" s="20" t="n">
        <f aca="false">INDEX($B$9:$BT$108,BW2487,BV2487)</f>
        <v>1309</v>
      </c>
    </row>
    <row r="2488" customFormat="false" ht="9.75" hidden="false" customHeight="true" outlineLevel="0" collapsed="false">
      <c r="BV2488" s="19" t="n">
        <f aca="false">BV2388+1</f>
        <v>24</v>
      </c>
      <c r="BW2488" s="19" t="n">
        <f aca="false">BW2388</f>
        <v>79</v>
      </c>
      <c r="BX2488" s="20" t="n">
        <f aca="false">(BV2488-1)*$CC$114+$CC$112</f>
        <v>-68.056572781138</v>
      </c>
      <c r="BY2488" s="20" t="n">
        <f aca="false">($CC$111+1-BW2488)*$CC$115+$CC$113</f>
        <v>-42.822000004709</v>
      </c>
      <c r="BZ2488" s="20" t="n">
        <f aca="false">INDEX($B$9:$BT$108,BW2488,BV2488)</f>
        <v>302</v>
      </c>
    </row>
    <row r="2489" customFormat="false" ht="9.75" hidden="false" customHeight="true" outlineLevel="0" collapsed="false">
      <c r="BV2489" s="19" t="n">
        <f aca="false">BV2389+1</f>
        <v>24</v>
      </c>
      <c r="BW2489" s="19" t="n">
        <f aca="false">BW2389</f>
        <v>80</v>
      </c>
      <c r="BX2489" s="20" t="n">
        <f aca="false">(BV2489-1)*$CC$114+$CC$112</f>
        <v>-68.056572781138</v>
      </c>
      <c r="BY2489" s="20" t="n">
        <f aca="false">($CC$111+1-BW2489)*$CC$115+$CC$113</f>
        <v>-43.562666671302</v>
      </c>
      <c r="BZ2489" s="20" t="n">
        <f aca="false">INDEX($B$9:$BT$108,BW2489,BV2489)</f>
        <v>326</v>
      </c>
    </row>
    <row r="2490" customFormat="false" ht="9.75" hidden="false" customHeight="true" outlineLevel="0" collapsed="false">
      <c r="BV2490" s="19" t="n">
        <f aca="false">BV2390+1</f>
        <v>24</v>
      </c>
      <c r="BW2490" s="19" t="n">
        <f aca="false">BW2390</f>
        <v>81</v>
      </c>
      <c r="BX2490" s="20" t="n">
        <f aca="false">(BV2490-1)*$CC$114+$CC$112</f>
        <v>-68.056572781138</v>
      </c>
      <c r="BY2490" s="20" t="n">
        <f aca="false">($CC$111+1-BW2490)*$CC$115+$CC$113</f>
        <v>-44.303333337895</v>
      </c>
      <c r="BZ2490" s="20" t="n">
        <f aca="false">INDEX($B$9:$BT$108,BW2490,BV2490)</f>
        <v>328</v>
      </c>
    </row>
    <row r="2491" customFormat="false" ht="9.75" hidden="false" customHeight="true" outlineLevel="0" collapsed="false">
      <c r="BV2491" s="19" t="n">
        <f aca="false">BV2391+1</f>
        <v>24</v>
      </c>
      <c r="BW2491" s="19" t="n">
        <f aca="false">BW2391</f>
        <v>82</v>
      </c>
      <c r="BX2491" s="20" t="n">
        <f aca="false">(BV2491-1)*$CC$114+$CC$112</f>
        <v>-68.056572781138</v>
      </c>
      <c r="BY2491" s="20" t="n">
        <f aca="false">($CC$111+1-BW2491)*$CC$115+$CC$113</f>
        <v>-45.044000004488</v>
      </c>
      <c r="BZ2491" s="20" t="n">
        <f aca="false">INDEX($B$9:$BT$108,BW2491,BV2491)</f>
        <v>345</v>
      </c>
    </row>
    <row r="2492" customFormat="false" ht="9.75" hidden="false" customHeight="true" outlineLevel="0" collapsed="false">
      <c r="BV2492" s="19" t="n">
        <f aca="false">BV2392+1</f>
        <v>24</v>
      </c>
      <c r="BW2492" s="19" t="n">
        <f aca="false">BW2392</f>
        <v>83</v>
      </c>
      <c r="BX2492" s="20" t="n">
        <f aca="false">(BV2492-1)*$CC$114+$CC$112</f>
        <v>-68.056572781138</v>
      </c>
      <c r="BY2492" s="20" t="n">
        <f aca="false">($CC$111+1-BW2492)*$CC$115+$CC$113</f>
        <v>-45.784666671081</v>
      </c>
      <c r="BZ2492" s="20" t="n">
        <f aca="false">INDEX($B$9:$BT$108,BW2492,BV2492)</f>
        <v>95</v>
      </c>
    </row>
    <row r="2493" customFormat="false" ht="9.75" hidden="false" customHeight="true" outlineLevel="0" collapsed="false">
      <c r="BV2493" s="19" t="n">
        <f aca="false">BV2393+1</f>
        <v>24</v>
      </c>
      <c r="BW2493" s="19" t="n">
        <f aca="false">BW2393</f>
        <v>84</v>
      </c>
      <c r="BX2493" s="20" t="n">
        <f aca="false">(BV2493-1)*$CC$114+$CC$112</f>
        <v>-68.056572781138</v>
      </c>
      <c r="BY2493" s="20" t="n">
        <f aca="false">($CC$111+1-BW2493)*$CC$115+$CC$113</f>
        <v>-46.525333337674</v>
      </c>
      <c r="BZ2493" s="20" t="n">
        <f aca="false">INDEX($B$9:$BT$108,BW2493,BV2493)</f>
        <v>264</v>
      </c>
    </row>
    <row r="2494" customFormat="false" ht="9.75" hidden="false" customHeight="true" outlineLevel="0" collapsed="false">
      <c r="BV2494" s="19" t="n">
        <f aca="false">BV2394+1</f>
        <v>24</v>
      </c>
      <c r="BW2494" s="19" t="n">
        <f aca="false">BW2394</f>
        <v>85</v>
      </c>
      <c r="BX2494" s="20" t="n">
        <f aca="false">(BV2494-1)*$CC$114+$CC$112</f>
        <v>-68.056572781138</v>
      </c>
      <c r="BY2494" s="20" t="n">
        <f aca="false">($CC$111+1-BW2494)*$CC$115+$CC$113</f>
        <v>-47.266000004267</v>
      </c>
      <c r="BZ2494" s="20" t="n">
        <f aca="false">INDEX($B$9:$BT$108,BW2494,BV2494)</f>
        <v>121</v>
      </c>
    </row>
    <row r="2495" customFormat="false" ht="9.75" hidden="false" customHeight="true" outlineLevel="0" collapsed="false">
      <c r="BV2495" s="19" t="n">
        <f aca="false">BV2395+1</f>
        <v>24</v>
      </c>
      <c r="BW2495" s="19" t="n">
        <f aca="false">BW2395</f>
        <v>86</v>
      </c>
      <c r="BX2495" s="20" t="n">
        <f aca="false">(BV2495-1)*$CC$114+$CC$112</f>
        <v>-68.056572781138</v>
      </c>
      <c r="BY2495" s="20" t="n">
        <f aca="false">($CC$111+1-BW2495)*$CC$115+$CC$113</f>
        <v>-48.00666667086</v>
      </c>
      <c r="BZ2495" s="20" t="n">
        <f aca="false">INDEX($B$9:$BT$108,BW2495,BV2495)</f>
        <v>171</v>
      </c>
    </row>
    <row r="2496" customFormat="false" ht="9.75" hidden="false" customHeight="true" outlineLevel="0" collapsed="false">
      <c r="BV2496" s="19" t="n">
        <f aca="false">BV2396+1</f>
        <v>24</v>
      </c>
      <c r="BW2496" s="19" t="n">
        <f aca="false">BW2396</f>
        <v>87</v>
      </c>
      <c r="BX2496" s="20" t="n">
        <f aca="false">(BV2496-1)*$CC$114+$CC$112</f>
        <v>-68.056572781138</v>
      </c>
      <c r="BY2496" s="20" t="n">
        <f aca="false">($CC$111+1-BW2496)*$CC$115+$CC$113</f>
        <v>-48.747333337453</v>
      </c>
      <c r="BZ2496" s="20" t="n">
        <f aca="false">INDEX($B$9:$BT$108,BW2496,BV2496)</f>
        <v>1</v>
      </c>
    </row>
    <row r="2497" customFormat="false" ht="9.75" hidden="false" customHeight="true" outlineLevel="0" collapsed="false">
      <c r="BV2497" s="19" t="n">
        <f aca="false">BV2397+1</f>
        <v>24</v>
      </c>
      <c r="BW2497" s="19" t="n">
        <f aca="false">BW2397</f>
        <v>88</v>
      </c>
      <c r="BX2497" s="20" t="n">
        <f aca="false">(BV2497-1)*$CC$114+$CC$112</f>
        <v>-68.056572781138</v>
      </c>
      <c r="BY2497" s="20" t="n">
        <f aca="false">($CC$111+1-BW2497)*$CC$115+$CC$113</f>
        <v>-49.488000004046</v>
      </c>
      <c r="BZ2497" s="20" t="n">
        <f aca="false">INDEX($B$9:$BT$108,BW2497,BV2497)</f>
        <v>-13</v>
      </c>
    </row>
    <row r="2498" customFormat="false" ht="9.75" hidden="false" customHeight="true" outlineLevel="0" collapsed="false">
      <c r="BV2498" s="19" t="n">
        <f aca="false">BV2398+1</f>
        <v>24</v>
      </c>
      <c r="BW2498" s="19" t="n">
        <f aca="false">BW2398</f>
        <v>89</v>
      </c>
      <c r="BX2498" s="20" t="n">
        <f aca="false">(BV2498-1)*$CC$114+$CC$112</f>
        <v>-68.056572781138</v>
      </c>
      <c r="BY2498" s="20" t="n">
        <f aca="false">($CC$111+1-BW2498)*$CC$115+$CC$113</f>
        <v>-50.228666670639</v>
      </c>
      <c r="BZ2498" s="20" t="n">
        <f aca="false">INDEX($B$9:$BT$108,BW2498,BV2498)</f>
        <v>-82</v>
      </c>
    </row>
    <row r="2499" customFormat="false" ht="9.75" hidden="false" customHeight="true" outlineLevel="0" collapsed="false">
      <c r="BV2499" s="19" t="n">
        <f aca="false">BV2399+1</f>
        <v>24</v>
      </c>
      <c r="BW2499" s="19" t="n">
        <f aca="false">BW2399</f>
        <v>90</v>
      </c>
      <c r="BX2499" s="20" t="n">
        <f aca="false">(BV2499-1)*$CC$114+$CC$112</f>
        <v>-68.056572781138</v>
      </c>
      <c r="BY2499" s="20" t="n">
        <f aca="false">($CC$111+1-BW2499)*$CC$115+$CC$113</f>
        <v>-50.969333337232</v>
      </c>
      <c r="BZ2499" s="20" t="n">
        <f aca="false">INDEX($B$9:$BT$108,BW2499,BV2499)</f>
        <v>-101</v>
      </c>
    </row>
    <row r="2500" customFormat="false" ht="9.75" hidden="false" customHeight="true" outlineLevel="0" collapsed="false">
      <c r="BV2500" s="19" t="n">
        <f aca="false">BV2400+1</f>
        <v>24</v>
      </c>
      <c r="BW2500" s="19" t="n">
        <f aca="false">BW2400</f>
        <v>91</v>
      </c>
      <c r="BX2500" s="20" t="n">
        <f aca="false">(BV2500-1)*$CC$114+$CC$112</f>
        <v>-68.056572781138</v>
      </c>
      <c r="BY2500" s="20" t="n">
        <f aca="false">($CC$111+1-BW2500)*$CC$115+$CC$113</f>
        <v>-51.710000003825</v>
      </c>
      <c r="BZ2500" s="20" t="n">
        <f aca="false">INDEX($B$9:$BT$108,BW2500,BV2500)</f>
        <v>-90</v>
      </c>
    </row>
    <row r="2501" customFormat="false" ht="9.75" hidden="false" customHeight="true" outlineLevel="0" collapsed="false">
      <c r="BV2501" s="19" t="n">
        <f aca="false">BV2401+1</f>
        <v>24</v>
      </c>
      <c r="BW2501" s="19" t="n">
        <f aca="false">BW2401</f>
        <v>92</v>
      </c>
      <c r="BX2501" s="20" t="n">
        <f aca="false">(BV2501-1)*$CC$114+$CC$112</f>
        <v>-68.056572781138</v>
      </c>
      <c r="BY2501" s="20" t="n">
        <f aca="false">($CC$111+1-BW2501)*$CC$115+$CC$113</f>
        <v>-52.450666670418</v>
      </c>
      <c r="BZ2501" s="20" t="n">
        <f aca="false">INDEX($B$9:$BT$108,BW2501,BV2501)</f>
        <v>-69</v>
      </c>
    </row>
    <row r="2502" customFormat="false" ht="9.75" hidden="false" customHeight="true" outlineLevel="0" collapsed="false">
      <c r="BV2502" s="19" t="n">
        <f aca="false">BV2402+1</f>
        <v>24</v>
      </c>
      <c r="BW2502" s="19" t="n">
        <f aca="false">BW2402</f>
        <v>93</v>
      </c>
      <c r="BX2502" s="20" t="n">
        <f aca="false">(BV2502-1)*$CC$114+$CC$112</f>
        <v>-68.056572781138</v>
      </c>
      <c r="BY2502" s="20" t="n">
        <f aca="false">($CC$111+1-BW2502)*$CC$115+$CC$113</f>
        <v>-53.191333337011</v>
      </c>
      <c r="BZ2502" s="20" t="n">
        <f aca="false">INDEX($B$9:$BT$108,BW2502,BV2502)</f>
        <v>-18</v>
      </c>
    </row>
    <row r="2503" customFormat="false" ht="9.75" hidden="false" customHeight="true" outlineLevel="0" collapsed="false">
      <c r="BV2503" s="19" t="n">
        <f aca="false">BV2403+1</f>
        <v>24</v>
      </c>
      <c r="BW2503" s="19" t="n">
        <f aca="false">BW2403</f>
        <v>94</v>
      </c>
      <c r="BX2503" s="20" t="n">
        <f aca="false">(BV2503-1)*$CC$114+$CC$112</f>
        <v>-68.056572781138</v>
      </c>
      <c r="BY2503" s="20" t="n">
        <f aca="false">($CC$111+1-BW2503)*$CC$115+$CC$113</f>
        <v>-53.932000003604</v>
      </c>
      <c r="BZ2503" s="20" t="n">
        <f aca="false">INDEX($B$9:$BT$108,BW2503,BV2503)</f>
        <v>348</v>
      </c>
    </row>
    <row r="2504" customFormat="false" ht="9.75" hidden="false" customHeight="true" outlineLevel="0" collapsed="false">
      <c r="BV2504" s="19" t="n">
        <f aca="false">BV2404+1</f>
        <v>24</v>
      </c>
      <c r="BW2504" s="19" t="n">
        <f aca="false">BW2404</f>
        <v>95</v>
      </c>
      <c r="BX2504" s="20" t="n">
        <f aca="false">(BV2504-1)*$CC$114+$CC$112</f>
        <v>-68.056572781138</v>
      </c>
      <c r="BY2504" s="20" t="n">
        <f aca="false">($CC$111+1-BW2504)*$CC$115+$CC$113</f>
        <v>-54.672666670197</v>
      </c>
      <c r="BZ2504" s="20" t="n">
        <f aca="false">INDEX($B$9:$BT$108,BW2504,BV2504)</f>
        <v>395</v>
      </c>
    </row>
    <row r="2505" customFormat="false" ht="9.75" hidden="false" customHeight="true" outlineLevel="0" collapsed="false">
      <c r="BV2505" s="19" t="n">
        <f aca="false">BV2405+1</f>
        <v>24</v>
      </c>
      <c r="BW2505" s="19" t="n">
        <f aca="false">BW2405</f>
        <v>96</v>
      </c>
      <c r="BX2505" s="20" t="n">
        <f aca="false">(BV2505-1)*$CC$114+$CC$112</f>
        <v>-68.056572781138</v>
      </c>
      <c r="BY2505" s="20" t="n">
        <f aca="false">($CC$111+1-BW2505)*$CC$115+$CC$113</f>
        <v>-55.41333333679</v>
      </c>
      <c r="BZ2505" s="20" t="n">
        <f aca="false">INDEX($B$9:$BT$108,BW2505,BV2505)</f>
        <v>-1</v>
      </c>
    </row>
    <row r="2506" customFormat="false" ht="9.75" hidden="false" customHeight="true" outlineLevel="0" collapsed="false">
      <c r="BV2506" s="19" t="n">
        <f aca="false">BV2406+1</f>
        <v>24</v>
      </c>
      <c r="BW2506" s="19" t="n">
        <f aca="false">BW2406</f>
        <v>97</v>
      </c>
      <c r="BX2506" s="20" t="n">
        <f aca="false">(BV2506-1)*$CC$114+$CC$112</f>
        <v>-68.056572781138</v>
      </c>
      <c r="BY2506" s="20" t="n">
        <f aca="false">($CC$111+1-BW2506)*$CC$115+$CC$113</f>
        <v>-56.154000003383</v>
      </c>
      <c r="BZ2506" s="20" t="n">
        <f aca="false">INDEX($B$9:$BT$108,BW2506,BV2506)</f>
        <v>-158</v>
      </c>
    </row>
    <row r="2507" customFormat="false" ht="9.75" hidden="false" customHeight="true" outlineLevel="0" collapsed="false">
      <c r="BV2507" s="19" t="n">
        <f aca="false">BV2407+1</f>
        <v>24</v>
      </c>
      <c r="BW2507" s="19" t="n">
        <f aca="false">BW2407</f>
        <v>98</v>
      </c>
      <c r="BX2507" s="20" t="n">
        <f aca="false">(BV2507-1)*$CC$114+$CC$112</f>
        <v>-68.056572781138</v>
      </c>
      <c r="BY2507" s="20" t="n">
        <f aca="false">($CC$111+1-BW2507)*$CC$115+$CC$113</f>
        <v>-56.894666669976</v>
      </c>
      <c r="BZ2507" s="20" t="n">
        <f aca="false">INDEX($B$9:$BT$108,BW2507,BV2507)</f>
        <v>-3391</v>
      </c>
    </row>
    <row r="2508" customFormat="false" ht="9.75" hidden="false" customHeight="true" outlineLevel="0" collapsed="false">
      <c r="BV2508" s="19" t="n">
        <f aca="false">BV2408+1</f>
        <v>24</v>
      </c>
      <c r="BW2508" s="19" t="n">
        <f aca="false">BW2408</f>
        <v>99</v>
      </c>
      <c r="BX2508" s="20" t="n">
        <f aca="false">(BV2508-1)*$CC$114+$CC$112</f>
        <v>-68.056572781138</v>
      </c>
      <c r="BY2508" s="20" t="n">
        <f aca="false">($CC$111+1-BW2508)*$CC$115+$CC$113</f>
        <v>-57.635333336569</v>
      </c>
      <c r="BZ2508" s="20" t="n">
        <f aca="false">INDEX($B$9:$BT$108,BW2508,BV2508)</f>
        <v>-3785</v>
      </c>
    </row>
    <row r="2509" customFormat="false" ht="9.75" hidden="false" customHeight="true" outlineLevel="0" collapsed="false">
      <c r="BV2509" s="19" t="n">
        <f aca="false">BV2409+1</f>
        <v>24</v>
      </c>
      <c r="BW2509" s="19" t="n">
        <f aca="false">BW2409</f>
        <v>100</v>
      </c>
      <c r="BX2509" s="20" t="n">
        <f aca="false">(BV2509-1)*$CC$114+$CC$112</f>
        <v>-68.056572781138</v>
      </c>
      <c r="BY2509" s="20" t="n">
        <f aca="false">($CC$111+1-BW2509)*$CC$115+$CC$113</f>
        <v>-58.376000003162</v>
      </c>
      <c r="BZ2509" s="20" t="n">
        <f aca="false">INDEX($B$9:$BT$108,BW2509,BV2509)</f>
        <v>-4007</v>
      </c>
    </row>
    <row r="2510" customFormat="false" ht="9.75" hidden="false" customHeight="true" outlineLevel="0" collapsed="false">
      <c r="BV2510" s="19" t="n">
        <f aca="false">BV2410+1</f>
        <v>25</v>
      </c>
      <c r="BW2510" s="19" t="n">
        <f aca="false">BW2410</f>
        <v>1</v>
      </c>
      <c r="BX2510" s="20" t="n">
        <f aca="false">(BV2510-1)*$CC$114+$CC$112</f>
        <v>-67.313380292949</v>
      </c>
      <c r="BY2510" s="20" t="n">
        <f aca="false">($CC$111+1-BW2510)*$CC$115+$CC$113</f>
        <v>14.949999989545</v>
      </c>
      <c r="BZ2510" s="20" t="n">
        <f aca="false">INDEX($B$9:$BT$108,BW2510,BV2510)</f>
        <v>-5238</v>
      </c>
    </row>
    <row r="2511" customFormat="false" ht="9.75" hidden="false" customHeight="true" outlineLevel="0" collapsed="false">
      <c r="BV2511" s="19" t="n">
        <f aca="false">BV2411+1</f>
        <v>25</v>
      </c>
      <c r="BW2511" s="19" t="n">
        <f aca="false">BW2411</f>
        <v>2</v>
      </c>
      <c r="BX2511" s="20" t="n">
        <f aca="false">(BV2511-1)*$CC$114+$CC$112</f>
        <v>-67.313380292949</v>
      </c>
      <c r="BY2511" s="20" t="n">
        <f aca="false">($CC$111+1-BW2511)*$CC$115+$CC$113</f>
        <v>14.209333322952</v>
      </c>
      <c r="BZ2511" s="20" t="n">
        <f aca="false">INDEX($B$9:$BT$108,BW2511,BV2511)</f>
        <v>-5070</v>
      </c>
    </row>
    <row r="2512" customFormat="false" ht="9.75" hidden="false" customHeight="true" outlineLevel="0" collapsed="false">
      <c r="BV2512" s="19" t="n">
        <f aca="false">BV2412+1</f>
        <v>25</v>
      </c>
      <c r="BW2512" s="19" t="n">
        <f aca="false">BW2412</f>
        <v>3</v>
      </c>
      <c r="BX2512" s="20" t="n">
        <f aca="false">(BV2512-1)*$CC$114+$CC$112</f>
        <v>-67.313380292949</v>
      </c>
      <c r="BY2512" s="20" t="n">
        <f aca="false">($CC$111+1-BW2512)*$CC$115+$CC$113</f>
        <v>13.468666656359</v>
      </c>
      <c r="BZ2512" s="20" t="n">
        <f aca="false">INDEX($B$9:$BT$108,BW2512,BV2512)</f>
        <v>-5036</v>
      </c>
    </row>
    <row r="2513" customFormat="false" ht="9.75" hidden="false" customHeight="true" outlineLevel="0" collapsed="false">
      <c r="BV2513" s="19" t="n">
        <f aca="false">BV2413+1</f>
        <v>25</v>
      </c>
      <c r="BW2513" s="19" t="n">
        <f aca="false">BW2413</f>
        <v>4</v>
      </c>
      <c r="BX2513" s="20" t="n">
        <f aca="false">(BV2513-1)*$CC$114+$CC$112</f>
        <v>-67.313380292949</v>
      </c>
      <c r="BY2513" s="20" t="n">
        <f aca="false">($CC$111+1-BW2513)*$CC$115+$CC$113</f>
        <v>12.727999989766</v>
      </c>
      <c r="BZ2513" s="20" t="n">
        <f aca="false">INDEX($B$9:$BT$108,BW2513,BV2513)</f>
        <v>-4160</v>
      </c>
    </row>
    <row r="2514" customFormat="false" ht="9.75" hidden="false" customHeight="true" outlineLevel="0" collapsed="false">
      <c r="BV2514" s="19" t="n">
        <f aca="false">BV2414+1</f>
        <v>25</v>
      </c>
      <c r="BW2514" s="19" t="n">
        <f aca="false">BW2414</f>
        <v>5</v>
      </c>
      <c r="BX2514" s="20" t="n">
        <f aca="false">(BV2514-1)*$CC$114+$CC$112</f>
        <v>-67.313380292949</v>
      </c>
      <c r="BY2514" s="20" t="n">
        <f aca="false">($CC$111+1-BW2514)*$CC$115+$CC$113</f>
        <v>11.987333323173</v>
      </c>
      <c r="BZ2514" s="20" t="n">
        <f aca="false">INDEX($B$9:$BT$108,BW2514,BV2514)</f>
        <v>-1165</v>
      </c>
    </row>
    <row r="2515" customFormat="false" ht="9.75" hidden="false" customHeight="true" outlineLevel="0" collapsed="false">
      <c r="BV2515" s="19" t="n">
        <f aca="false">BV2415+1</f>
        <v>25</v>
      </c>
      <c r="BW2515" s="19" t="n">
        <f aca="false">BW2415</f>
        <v>6</v>
      </c>
      <c r="BX2515" s="20" t="n">
        <f aca="false">(BV2515-1)*$CC$114+$CC$112</f>
        <v>-67.313380292949</v>
      </c>
      <c r="BY2515" s="20" t="n">
        <f aca="false">($CC$111+1-BW2515)*$CC$115+$CC$113</f>
        <v>11.24666665658</v>
      </c>
      <c r="BZ2515" s="20" t="n">
        <f aca="false">INDEX($B$9:$BT$108,BW2515,BV2515)</f>
        <v>-262</v>
      </c>
    </row>
    <row r="2516" customFormat="false" ht="9.75" hidden="false" customHeight="true" outlineLevel="0" collapsed="false">
      <c r="BV2516" s="19" t="n">
        <f aca="false">BV2416+1</f>
        <v>25</v>
      </c>
      <c r="BW2516" s="19" t="n">
        <f aca="false">BW2416</f>
        <v>7</v>
      </c>
      <c r="BX2516" s="20" t="n">
        <f aca="false">(BV2516-1)*$CC$114+$CC$112</f>
        <v>-67.313380292949</v>
      </c>
      <c r="BY2516" s="20" t="n">
        <f aca="false">($CC$111+1-BW2516)*$CC$115+$CC$113</f>
        <v>10.505999989987</v>
      </c>
      <c r="BZ2516" s="20" t="n">
        <f aca="false">INDEX($B$9:$BT$108,BW2516,BV2516)</f>
        <v>368</v>
      </c>
    </row>
    <row r="2517" customFormat="false" ht="9.75" hidden="false" customHeight="true" outlineLevel="0" collapsed="false">
      <c r="BV2517" s="19" t="n">
        <f aca="false">BV2417+1</f>
        <v>25</v>
      </c>
      <c r="BW2517" s="19" t="n">
        <f aca="false">BW2417</f>
        <v>8</v>
      </c>
      <c r="BX2517" s="20" t="n">
        <f aca="false">(BV2517-1)*$CC$114+$CC$112</f>
        <v>-67.313380292949</v>
      </c>
      <c r="BY2517" s="20" t="n">
        <f aca="false">($CC$111+1-BW2517)*$CC$115+$CC$113</f>
        <v>9.76533332339398</v>
      </c>
      <c r="BZ2517" s="20" t="n">
        <f aca="false">INDEX($B$9:$BT$108,BW2517,BV2517)</f>
        <v>188</v>
      </c>
    </row>
    <row r="2518" customFormat="false" ht="9.75" hidden="false" customHeight="true" outlineLevel="0" collapsed="false">
      <c r="BV2518" s="19" t="n">
        <f aca="false">BV2418+1</f>
        <v>25</v>
      </c>
      <c r="BW2518" s="19" t="n">
        <f aca="false">BW2418</f>
        <v>9</v>
      </c>
      <c r="BX2518" s="20" t="n">
        <f aca="false">(BV2518-1)*$CC$114+$CC$112</f>
        <v>-67.313380292949</v>
      </c>
      <c r="BY2518" s="20" t="n">
        <f aca="false">($CC$111+1-BW2518)*$CC$115+$CC$113</f>
        <v>9.02466665680098</v>
      </c>
      <c r="BZ2518" s="20" t="n">
        <f aca="false">INDEX($B$9:$BT$108,BW2518,BV2518)</f>
        <v>114</v>
      </c>
    </row>
    <row r="2519" customFormat="false" ht="9.75" hidden="false" customHeight="true" outlineLevel="0" collapsed="false">
      <c r="BV2519" s="19" t="n">
        <f aca="false">BV2419+1</f>
        <v>25</v>
      </c>
      <c r="BW2519" s="19" t="n">
        <f aca="false">BW2419</f>
        <v>10</v>
      </c>
      <c r="BX2519" s="20" t="n">
        <f aca="false">(BV2519-1)*$CC$114+$CC$112</f>
        <v>-67.313380292949</v>
      </c>
      <c r="BY2519" s="20" t="n">
        <f aca="false">($CC$111+1-BW2519)*$CC$115+$CC$113</f>
        <v>8.28399999020798</v>
      </c>
      <c r="BZ2519" s="20" t="n">
        <f aca="false">INDEX($B$9:$BT$108,BW2519,BV2519)</f>
        <v>34</v>
      </c>
    </row>
    <row r="2520" customFormat="false" ht="9.75" hidden="false" customHeight="true" outlineLevel="0" collapsed="false">
      <c r="BV2520" s="19" t="n">
        <f aca="false">BV2420+1</f>
        <v>25</v>
      </c>
      <c r="BW2520" s="19" t="n">
        <f aca="false">BW2420</f>
        <v>11</v>
      </c>
      <c r="BX2520" s="20" t="n">
        <f aca="false">(BV2520-1)*$CC$114+$CC$112</f>
        <v>-67.313380292949</v>
      </c>
      <c r="BY2520" s="20" t="n">
        <f aca="false">($CC$111+1-BW2520)*$CC$115+$CC$113</f>
        <v>7.54333332361498</v>
      </c>
      <c r="BZ2520" s="20" t="n">
        <f aca="false">INDEX($B$9:$BT$108,BW2520,BV2520)</f>
        <v>7</v>
      </c>
    </row>
    <row r="2521" customFormat="false" ht="9.75" hidden="false" customHeight="true" outlineLevel="0" collapsed="false">
      <c r="BV2521" s="19" t="n">
        <f aca="false">BV2421+1</f>
        <v>25</v>
      </c>
      <c r="BW2521" s="19" t="n">
        <f aca="false">BW2421</f>
        <v>12</v>
      </c>
      <c r="BX2521" s="20" t="n">
        <f aca="false">(BV2521-1)*$CC$114+$CC$112</f>
        <v>-67.313380292949</v>
      </c>
      <c r="BY2521" s="20" t="n">
        <f aca="false">($CC$111+1-BW2521)*$CC$115+$CC$113</f>
        <v>6.80266665702199</v>
      </c>
      <c r="BZ2521" s="20" t="n">
        <f aca="false">INDEX($B$9:$BT$108,BW2521,BV2521)</f>
        <v>544</v>
      </c>
    </row>
    <row r="2522" customFormat="false" ht="9.75" hidden="false" customHeight="true" outlineLevel="0" collapsed="false">
      <c r="BV2522" s="19" t="n">
        <f aca="false">BV2422+1</f>
        <v>25</v>
      </c>
      <c r="BW2522" s="19" t="n">
        <f aca="false">BW2422</f>
        <v>13</v>
      </c>
      <c r="BX2522" s="20" t="n">
        <f aca="false">(BV2522-1)*$CC$114+$CC$112</f>
        <v>-67.313380292949</v>
      </c>
      <c r="BY2522" s="20" t="n">
        <f aca="false">($CC$111+1-BW2522)*$CC$115+$CC$113</f>
        <v>6.06199999042899</v>
      </c>
      <c r="BZ2522" s="20" t="n">
        <f aca="false">INDEX($B$9:$BT$108,BW2522,BV2522)</f>
        <v>1326</v>
      </c>
    </row>
    <row r="2523" customFormat="false" ht="9.75" hidden="false" customHeight="true" outlineLevel="0" collapsed="false">
      <c r="BV2523" s="19" t="n">
        <f aca="false">BV2423+1</f>
        <v>25</v>
      </c>
      <c r="BW2523" s="19" t="n">
        <f aca="false">BW2423</f>
        <v>14</v>
      </c>
      <c r="BX2523" s="20" t="n">
        <f aca="false">(BV2523-1)*$CC$114+$CC$112</f>
        <v>-67.313380292949</v>
      </c>
      <c r="BY2523" s="20" t="n">
        <f aca="false">($CC$111+1-BW2523)*$CC$115+$CC$113</f>
        <v>5.32133332383599</v>
      </c>
      <c r="BZ2523" s="20" t="n">
        <f aca="false">INDEX($B$9:$BT$108,BW2523,BV2523)</f>
        <v>2102</v>
      </c>
    </row>
    <row r="2524" customFormat="false" ht="9.75" hidden="false" customHeight="true" outlineLevel="0" collapsed="false">
      <c r="BV2524" s="19" t="n">
        <f aca="false">BV2424+1</f>
        <v>25</v>
      </c>
      <c r="BW2524" s="19" t="n">
        <f aca="false">BW2424</f>
        <v>15</v>
      </c>
      <c r="BX2524" s="20" t="n">
        <f aca="false">(BV2524-1)*$CC$114+$CC$112</f>
        <v>-67.313380292949</v>
      </c>
      <c r="BY2524" s="20" t="n">
        <f aca="false">($CC$111+1-BW2524)*$CC$115+$CC$113</f>
        <v>4.58066665724299</v>
      </c>
      <c r="BZ2524" s="20" t="n">
        <f aca="false">INDEX($B$9:$BT$108,BW2524,BV2524)</f>
        <v>1041</v>
      </c>
    </row>
    <row r="2525" customFormat="false" ht="9.75" hidden="false" customHeight="true" outlineLevel="0" collapsed="false">
      <c r="BV2525" s="19" t="n">
        <f aca="false">BV2425+1</f>
        <v>25</v>
      </c>
      <c r="BW2525" s="19" t="n">
        <f aca="false">BW2425</f>
        <v>16</v>
      </c>
      <c r="BX2525" s="20" t="n">
        <f aca="false">(BV2525-1)*$CC$114+$CC$112</f>
        <v>-67.313380292949</v>
      </c>
      <c r="BY2525" s="20" t="n">
        <f aca="false">($CC$111+1-BW2525)*$CC$115+$CC$113</f>
        <v>3.83999999064999</v>
      </c>
      <c r="BZ2525" s="20" t="n">
        <f aca="false">INDEX($B$9:$BT$108,BW2525,BV2525)</f>
        <v>181</v>
      </c>
    </row>
    <row r="2526" customFormat="false" ht="9.75" hidden="false" customHeight="true" outlineLevel="0" collapsed="false">
      <c r="BV2526" s="19" t="n">
        <f aca="false">BV2426+1</f>
        <v>25</v>
      </c>
      <c r="BW2526" s="19" t="n">
        <f aca="false">BW2426</f>
        <v>17</v>
      </c>
      <c r="BX2526" s="20" t="n">
        <f aca="false">(BV2526-1)*$CC$114+$CC$112</f>
        <v>-67.313380292949</v>
      </c>
      <c r="BY2526" s="20" t="n">
        <f aca="false">($CC$111+1-BW2526)*$CC$115+$CC$113</f>
        <v>3.09933332405699</v>
      </c>
      <c r="BZ2526" s="20" t="n">
        <f aca="false">INDEX($B$9:$BT$108,BW2526,BV2526)</f>
        <v>149</v>
      </c>
    </row>
    <row r="2527" customFormat="false" ht="9.75" hidden="false" customHeight="true" outlineLevel="0" collapsed="false">
      <c r="BV2527" s="19" t="n">
        <f aca="false">BV2427+1</f>
        <v>25</v>
      </c>
      <c r="BW2527" s="19" t="n">
        <f aca="false">BW2427</f>
        <v>18</v>
      </c>
      <c r="BX2527" s="20" t="n">
        <f aca="false">(BV2527-1)*$CC$114+$CC$112</f>
        <v>-67.313380292949</v>
      </c>
      <c r="BY2527" s="20" t="n">
        <f aca="false">($CC$111+1-BW2527)*$CC$115+$CC$113</f>
        <v>2.35866665746399</v>
      </c>
      <c r="BZ2527" s="20" t="n">
        <f aca="false">INDEX($B$9:$BT$108,BW2527,BV2527)</f>
        <v>46</v>
      </c>
    </row>
    <row r="2528" customFormat="false" ht="9.75" hidden="false" customHeight="true" outlineLevel="0" collapsed="false">
      <c r="BV2528" s="19" t="n">
        <f aca="false">BV2428+1</f>
        <v>25</v>
      </c>
      <c r="BW2528" s="19" t="n">
        <f aca="false">BW2428</f>
        <v>19</v>
      </c>
      <c r="BX2528" s="20" t="n">
        <f aca="false">(BV2528-1)*$CC$114+$CC$112</f>
        <v>-67.313380292949</v>
      </c>
      <c r="BY2528" s="20" t="n">
        <f aca="false">($CC$111+1-BW2528)*$CC$115+$CC$113</f>
        <v>1.61799999087099</v>
      </c>
      <c r="BZ2528" s="20" t="n">
        <f aca="false">INDEX($B$9:$BT$108,BW2528,BV2528)</f>
        <v>84</v>
      </c>
    </row>
    <row r="2529" customFormat="false" ht="9.75" hidden="false" customHeight="true" outlineLevel="0" collapsed="false">
      <c r="BV2529" s="19" t="n">
        <f aca="false">BV2429+1</f>
        <v>25</v>
      </c>
      <c r="BW2529" s="19" t="n">
        <f aca="false">BW2429</f>
        <v>20</v>
      </c>
      <c r="BX2529" s="20" t="n">
        <f aca="false">(BV2529-1)*$CC$114+$CC$112</f>
        <v>-67.313380292949</v>
      </c>
      <c r="BY2529" s="20" t="n">
        <f aca="false">($CC$111+1-BW2529)*$CC$115+$CC$113</f>
        <v>0.877333324277991</v>
      </c>
      <c r="BZ2529" s="20" t="n">
        <f aca="false">INDEX($B$9:$BT$108,BW2529,BV2529)</f>
        <v>113</v>
      </c>
    </row>
    <row r="2530" customFormat="false" ht="9.75" hidden="false" customHeight="true" outlineLevel="0" collapsed="false">
      <c r="BV2530" s="19" t="n">
        <f aca="false">BV2430+1</f>
        <v>25</v>
      </c>
      <c r="BW2530" s="19" t="n">
        <f aca="false">BW2430</f>
        <v>21</v>
      </c>
      <c r="BX2530" s="20" t="n">
        <f aca="false">(BV2530-1)*$CC$114+$CC$112</f>
        <v>-67.313380292949</v>
      </c>
      <c r="BY2530" s="20" t="n">
        <f aca="false">($CC$111+1-BW2530)*$CC$115+$CC$113</f>
        <v>0.136666657684991</v>
      </c>
      <c r="BZ2530" s="20" t="n">
        <f aca="false">INDEX($B$9:$BT$108,BW2530,BV2530)</f>
        <v>69</v>
      </c>
    </row>
    <row r="2531" customFormat="false" ht="9.75" hidden="false" customHeight="true" outlineLevel="0" collapsed="false">
      <c r="BV2531" s="19" t="n">
        <f aca="false">BV2431+1</f>
        <v>25</v>
      </c>
      <c r="BW2531" s="19" t="n">
        <f aca="false">BW2431</f>
        <v>22</v>
      </c>
      <c r="BX2531" s="20" t="n">
        <f aca="false">(BV2531-1)*$CC$114+$CC$112</f>
        <v>-67.313380292949</v>
      </c>
      <c r="BY2531" s="20" t="n">
        <f aca="false">($CC$111+1-BW2531)*$CC$115+$CC$113</f>
        <v>-0.60400000890801</v>
      </c>
      <c r="BZ2531" s="20" t="n">
        <f aca="false">INDEX($B$9:$BT$108,BW2531,BV2531)</f>
        <v>180</v>
      </c>
    </row>
    <row r="2532" customFormat="false" ht="9.75" hidden="false" customHeight="true" outlineLevel="0" collapsed="false">
      <c r="BV2532" s="19" t="n">
        <f aca="false">BV2432+1</f>
        <v>25</v>
      </c>
      <c r="BW2532" s="19" t="n">
        <f aca="false">BW2432</f>
        <v>23</v>
      </c>
      <c r="BX2532" s="20" t="n">
        <f aca="false">(BV2532-1)*$CC$114+$CC$112</f>
        <v>-67.313380292949</v>
      </c>
      <c r="BY2532" s="20" t="n">
        <f aca="false">($CC$111+1-BW2532)*$CC$115+$CC$113</f>
        <v>-1.34466667550101</v>
      </c>
      <c r="BZ2532" s="20" t="n">
        <f aca="false">INDEX($B$9:$BT$108,BW2532,BV2532)</f>
        <v>91</v>
      </c>
    </row>
    <row r="2533" customFormat="false" ht="9.75" hidden="false" customHeight="true" outlineLevel="0" collapsed="false">
      <c r="BV2533" s="19" t="n">
        <f aca="false">BV2433+1</f>
        <v>25</v>
      </c>
      <c r="BW2533" s="19" t="n">
        <f aca="false">BW2433</f>
        <v>24</v>
      </c>
      <c r="BX2533" s="20" t="n">
        <f aca="false">(BV2533-1)*$CC$114+$CC$112</f>
        <v>-67.313380292949</v>
      </c>
      <c r="BY2533" s="20" t="n">
        <f aca="false">($CC$111+1-BW2533)*$CC$115+$CC$113</f>
        <v>-2.08533334209401</v>
      </c>
      <c r="BZ2533" s="20" t="n">
        <f aca="false">INDEX($B$9:$BT$108,BW2533,BV2533)</f>
        <v>60</v>
      </c>
    </row>
    <row r="2534" customFormat="false" ht="9.75" hidden="false" customHeight="true" outlineLevel="0" collapsed="false">
      <c r="BV2534" s="19" t="n">
        <f aca="false">BV2434+1</f>
        <v>25</v>
      </c>
      <c r="BW2534" s="19" t="n">
        <f aca="false">BW2434</f>
        <v>25</v>
      </c>
      <c r="BX2534" s="20" t="n">
        <f aca="false">(BV2534-1)*$CC$114+$CC$112</f>
        <v>-67.313380292949</v>
      </c>
      <c r="BY2534" s="20" t="n">
        <f aca="false">($CC$111+1-BW2534)*$CC$115+$CC$113</f>
        <v>-2.82600000868701</v>
      </c>
      <c r="BZ2534" s="20" t="n">
        <f aca="false">INDEX($B$9:$BT$108,BW2534,BV2534)</f>
        <v>81</v>
      </c>
    </row>
    <row r="2535" customFormat="false" ht="9.75" hidden="false" customHeight="true" outlineLevel="0" collapsed="false">
      <c r="BV2535" s="19" t="n">
        <f aca="false">BV2435+1</f>
        <v>25</v>
      </c>
      <c r="BW2535" s="19" t="n">
        <f aca="false">BW2435</f>
        <v>26</v>
      </c>
      <c r="BX2535" s="20" t="n">
        <f aca="false">(BV2535-1)*$CC$114+$CC$112</f>
        <v>-67.313380292949</v>
      </c>
      <c r="BY2535" s="20" t="n">
        <f aca="false">($CC$111+1-BW2535)*$CC$115+$CC$113</f>
        <v>-3.56666667528001</v>
      </c>
      <c r="BZ2535" s="20" t="n">
        <f aca="false">INDEX($B$9:$BT$108,BW2535,BV2535)</f>
        <v>100</v>
      </c>
    </row>
    <row r="2536" customFormat="false" ht="9.75" hidden="false" customHeight="true" outlineLevel="0" collapsed="false">
      <c r="BV2536" s="19" t="n">
        <f aca="false">BV2436+1</f>
        <v>25</v>
      </c>
      <c r="BW2536" s="19" t="n">
        <f aca="false">BW2436</f>
        <v>27</v>
      </c>
      <c r="BX2536" s="20" t="n">
        <f aca="false">(BV2536-1)*$CC$114+$CC$112</f>
        <v>-67.313380292949</v>
      </c>
      <c r="BY2536" s="20" t="n">
        <f aca="false">($CC$111+1-BW2536)*$CC$115+$CC$113</f>
        <v>-4.30733334187301</v>
      </c>
      <c r="BZ2536" s="20" t="n">
        <f aca="false">INDEX($B$9:$BT$108,BW2536,BV2536)</f>
        <v>66</v>
      </c>
    </row>
    <row r="2537" customFormat="false" ht="9.75" hidden="false" customHeight="true" outlineLevel="0" collapsed="false">
      <c r="BV2537" s="19" t="n">
        <f aca="false">BV2437+1</f>
        <v>25</v>
      </c>
      <c r="BW2537" s="19" t="n">
        <f aca="false">BW2437</f>
        <v>28</v>
      </c>
      <c r="BX2537" s="20" t="n">
        <f aca="false">(BV2537-1)*$CC$114+$CC$112</f>
        <v>-67.313380292949</v>
      </c>
      <c r="BY2537" s="20" t="n">
        <f aca="false">($CC$111+1-BW2537)*$CC$115+$CC$113</f>
        <v>-5.04800000846601</v>
      </c>
      <c r="BZ2537" s="20" t="n">
        <f aca="false">INDEX($B$9:$BT$108,BW2537,BV2537)</f>
        <v>74</v>
      </c>
    </row>
    <row r="2538" customFormat="false" ht="9.75" hidden="false" customHeight="true" outlineLevel="0" collapsed="false">
      <c r="BV2538" s="19" t="n">
        <f aca="false">BV2438+1</f>
        <v>25</v>
      </c>
      <c r="BW2538" s="19" t="n">
        <f aca="false">BW2438</f>
        <v>29</v>
      </c>
      <c r="BX2538" s="20" t="n">
        <f aca="false">(BV2538-1)*$CC$114+$CC$112</f>
        <v>-67.313380292949</v>
      </c>
      <c r="BY2538" s="20" t="n">
        <f aca="false">($CC$111+1-BW2538)*$CC$115+$CC$113</f>
        <v>-5.78866667505901</v>
      </c>
      <c r="BZ2538" s="20" t="n">
        <f aca="false">INDEX($B$9:$BT$108,BW2538,BV2538)</f>
        <v>79</v>
      </c>
    </row>
    <row r="2539" customFormat="false" ht="9.75" hidden="false" customHeight="true" outlineLevel="0" collapsed="false">
      <c r="BV2539" s="19" t="n">
        <f aca="false">BV2439+1</f>
        <v>25</v>
      </c>
      <c r="BW2539" s="19" t="n">
        <f aca="false">BW2439</f>
        <v>30</v>
      </c>
      <c r="BX2539" s="20" t="n">
        <f aca="false">(BV2539-1)*$CC$114+$CC$112</f>
        <v>-67.313380292949</v>
      </c>
      <c r="BY2539" s="20" t="n">
        <f aca="false">($CC$111+1-BW2539)*$CC$115+$CC$113</f>
        <v>-6.52933334165201</v>
      </c>
      <c r="BZ2539" s="20" t="n">
        <f aca="false">INDEX($B$9:$BT$108,BW2539,BV2539)</f>
        <v>87</v>
      </c>
    </row>
    <row r="2540" customFormat="false" ht="9.75" hidden="false" customHeight="true" outlineLevel="0" collapsed="false">
      <c r="BV2540" s="19" t="n">
        <f aca="false">BV2440+1</f>
        <v>25</v>
      </c>
      <c r="BW2540" s="19" t="n">
        <f aca="false">BW2440</f>
        <v>31</v>
      </c>
      <c r="BX2540" s="20" t="n">
        <f aca="false">(BV2540-1)*$CC$114+$CC$112</f>
        <v>-67.313380292949</v>
      </c>
      <c r="BY2540" s="20" t="n">
        <f aca="false">($CC$111+1-BW2540)*$CC$115+$CC$113</f>
        <v>-7.27000000824501</v>
      </c>
      <c r="BZ2540" s="20" t="n">
        <f aca="false">INDEX($B$9:$BT$108,BW2540,BV2540)</f>
        <v>95</v>
      </c>
    </row>
    <row r="2541" customFormat="false" ht="9.75" hidden="false" customHeight="true" outlineLevel="0" collapsed="false">
      <c r="BV2541" s="19" t="n">
        <f aca="false">BV2441+1</f>
        <v>25</v>
      </c>
      <c r="BW2541" s="19" t="n">
        <f aca="false">BW2441</f>
        <v>32</v>
      </c>
      <c r="BX2541" s="20" t="n">
        <f aca="false">(BV2541-1)*$CC$114+$CC$112</f>
        <v>-67.313380292949</v>
      </c>
      <c r="BY2541" s="20" t="n">
        <f aca="false">($CC$111+1-BW2541)*$CC$115+$CC$113</f>
        <v>-8.01066667483801</v>
      </c>
      <c r="BZ2541" s="20" t="n">
        <f aca="false">INDEX($B$9:$BT$108,BW2541,BV2541)</f>
        <v>100</v>
      </c>
    </row>
    <row r="2542" customFormat="false" ht="9.75" hidden="false" customHeight="true" outlineLevel="0" collapsed="false">
      <c r="BV2542" s="19" t="n">
        <f aca="false">BV2442+1</f>
        <v>25</v>
      </c>
      <c r="BW2542" s="19" t="n">
        <f aca="false">BW2442</f>
        <v>33</v>
      </c>
      <c r="BX2542" s="20" t="n">
        <f aca="false">(BV2542-1)*$CC$114+$CC$112</f>
        <v>-67.313380292949</v>
      </c>
      <c r="BY2542" s="20" t="n">
        <f aca="false">($CC$111+1-BW2542)*$CC$115+$CC$113</f>
        <v>-8.75133334143101</v>
      </c>
      <c r="BZ2542" s="20" t="n">
        <f aca="false">INDEX($B$9:$BT$108,BW2542,BV2542)</f>
        <v>100</v>
      </c>
    </row>
    <row r="2543" customFormat="false" ht="9.75" hidden="false" customHeight="true" outlineLevel="0" collapsed="false">
      <c r="BV2543" s="19" t="n">
        <f aca="false">BV2443+1</f>
        <v>25</v>
      </c>
      <c r="BW2543" s="19" t="n">
        <f aca="false">BW2443</f>
        <v>34</v>
      </c>
      <c r="BX2543" s="20" t="n">
        <f aca="false">(BV2543-1)*$CC$114+$CC$112</f>
        <v>-67.313380292949</v>
      </c>
      <c r="BY2543" s="20" t="n">
        <f aca="false">($CC$111+1-BW2543)*$CC$115+$CC$113</f>
        <v>-9.49200000802401</v>
      </c>
      <c r="BZ2543" s="20" t="n">
        <f aca="false">INDEX($B$9:$BT$108,BW2543,BV2543)</f>
        <v>173</v>
      </c>
    </row>
    <row r="2544" customFormat="false" ht="9.75" hidden="false" customHeight="true" outlineLevel="0" collapsed="false">
      <c r="BV2544" s="19" t="n">
        <f aca="false">BV2444+1</f>
        <v>25</v>
      </c>
      <c r="BW2544" s="19" t="n">
        <f aca="false">BW2444</f>
        <v>35</v>
      </c>
      <c r="BX2544" s="20" t="n">
        <f aca="false">(BV2544-1)*$CC$114+$CC$112</f>
        <v>-67.313380292949</v>
      </c>
      <c r="BY2544" s="20" t="n">
        <f aca="false">($CC$111+1-BW2544)*$CC$115+$CC$113</f>
        <v>-10.232666674617</v>
      </c>
      <c r="BZ2544" s="20" t="n">
        <f aca="false">INDEX($B$9:$BT$108,BW2544,BV2544)</f>
        <v>156</v>
      </c>
    </row>
    <row r="2545" customFormat="false" ht="9.75" hidden="false" customHeight="true" outlineLevel="0" collapsed="false">
      <c r="BV2545" s="19" t="n">
        <f aca="false">BV2445+1</f>
        <v>25</v>
      </c>
      <c r="BW2545" s="19" t="n">
        <f aca="false">BW2445</f>
        <v>36</v>
      </c>
      <c r="BX2545" s="20" t="n">
        <f aca="false">(BV2545-1)*$CC$114+$CC$112</f>
        <v>-67.313380292949</v>
      </c>
      <c r="BY2545" s="20" t="n">
        <f aca="false">($CC$111+1-BW2545)*$CC$115+$CC$113</f>
        <v>-10.97333334121</v>
      </c>
      <c r="BZ2545" s="20" t="n">
        <f aca="false">INDEX($B$9:$BT$108,BW2545,BV2545)</f>
        <v>140</v>
      </c>
    </row>
    <row r="2546" customFormat="false" ht="9.75" hidden="false" customHeight="true" outlineLevel="0" collapsed="false">
      <c r="BV2546" s="19" t="n">
        <f aca="false">BV2446+1</f>
        <v>25</v>
      </c>
      <c r="BW2546" s="19" t="n">
        <f aca="false">BW2446</f>
        <v>37</v>
      </c>
      <c r="BX2546" s="20" t="n">
        <f aca="false">(BV2546-1)*$CC$114+$CC$112</f>
        <v>-67.313380292949</v>
      </c>
      <c r="BY2546" s="20" t="n">
        <f aca="false">($CC$111+1-BW2546)*$CC$115+$CC$113</f>
        <v>-11.714000007803</v>
      </c>
      <c r="BZ2546" s="20" t="n">
        <f aca="false">INDEX($B$9:$BT$108,BW2546,BV2546)</f>
        <v>195</v>
      </c>
    </row>
    <row r="2547" customFormat="false" ht="9.75" hidden="false" customHeight="true" outlineLevel="0" collapsed="false">
      <c r="BV2547" s="19" t="n">
        <f aca="false">BV2447+1</f>
        <v>25</v>
      </c>
      <c r="BW2547" s="19" t="n">
        <f aca="false">BW2447</f>
        <v>38</v>
      </c>
      <c r="BX2547" s="20" t="n">
        <f aca="false">(BV2547-1)*$CC$114+$CC$112</f>
        <v>-67.313380292949</v>
      </c>
      <c r="BY2547" s="20" t="n">
        <f aca="false">($CC$111+1-BW2547)*$CC$115+$CC$113</f>
        <v>-12.454666674396</v>
      </c>
      <c r="BZ2547" s="20" t="n">
        <f aca="false">INDEX($B$9:$BT$108,BW2547,BV2547)</f>
        <v>190</v>
      </c>
    </row>
    <row r="2548" customFormat="false" ht="9.75" hidden="false" customHeight="true" outlineLevel="0" collapsed="false">
      <c r="BV2548" s="19" t="n">
        <f aca="false">BV2448+1</f>
        <v>25</v>
      </c>
      <c r="BW2548" s="19" t="n">
        <f aca="false">BW2448</f>
        <v>39</v>
      </c>
      <c r="BX2548" s="20" t="n">
        <f aca="false">(BV2548-1)*$CC$114+$CC$112</f>
        <v>-67.313380292949</v>
      </c>
      <c r="BY2548" s="20" t="n">
        <f aca="false">($CC$111+1-BW2548)*$CC$115+$CC$113</f>
        <v>-13.195333340989</v>
      </c>
      <c r="BZ2548" s="20" t="n">
        <f aca="false">INDEX($B$9:$BT$108,BW2548,BV2548)</f>
        <v>203</v>
      </c>
    </row>
    <row r="2549" customFormat="false" ht="9.75" hidden="false" customHeight="true" outlineLevel="0" collapsed="false">
      <c r="BV2549" s="19" t="n">
        <f aca="false">BV2449+1</f>
        <v>25</v>
      </c>
      <c r="BW2549" s="19" t="n">
        <f aca="false">BW2449</f>
        <v>40</v>
      </c>
      <c r="BX2549" s="20" t="n">
        <f aca="false">(BV2549-1)*$CC$114+$CC$112</f>
        <v>-67.313380292949</v>
      </c>
      <c r="BY2549" s="20" t="n">
        <f aca="false">($CC$111+1-BW2549)*$CC$115+$CC$113</f>
        <v>-13.936000007582</v>
      </c>
      <c r="BZ2549" s="20" t="n">
        <f aca="false">INDEX($B$9:$BT$108,BW2549,BV2549)</f>
        <v>201</v>
      </c>
    </row>
    <row r="2550" customFormat="false" ht="9.75" hidden="false" customHeight="true" outlineLevel="0" collapsed="false">
      <c r="BV2550" s="19" t="n">
        <f aca="false">BV2450+1</f>
        <v>25</v>
      </c>
      <c r="BW2550" s="19" t="n">
        <f aca="false">BW2450</f>
        <v>41</v>
      </c>
      <c r="BX2550" s="20" t="n">
        <f aca="false">(BV2550-1)*$CC$114+$CC$112</f>
        <v>-67.313380292949</v>
      </c>
      <c r="BY2550" s="20" t="n">
        <f aca="false">($CC$111+1-BW2550)*$CC$115+$CC$113</f>
        <v>-14.676666674175</v>
      </c>
      <c r="BZ2550" s="20" t="n">
        <f aca="false">INDEX($B$9:$BT$108,BW2550,BV2550)</f>
        <v>507</v>
      </c>
    </row>
    <row r="2551" customFormat="false" ht="9.75" hidden="false" customHeight="true" outlineLevel="0" collapsed="false">
      <c r="BV2551" s="19" t="n">
        <f aca="false">BV2451+1</f>
        <v>25</v>
      </c>
      <c r="BW2551" s="19" t="n">
        <f aca="false">BW2451</f>
        <v>42</v>
      </c>
      <c r="BX2551" s="20" t="n">
        <f aca="false">(BV2551-1)*$CC$114+$CC$112</f>
        <v>-67.313380292949</v>
      </c>
      <c r="BY2551" s="20" t="n">
        <f aca="false">($CC$111+1-BW2551)*$CC$115+$CC$113</f>
        <v>-15.417333340768</v>
      </c>
      <c r="BZ2551" s="20" t="n">
        <f aca="false">INDEX($B$9:$BT$108,BW2551,BV2551)</f>
        <v>976</v>
      </c>
    </row>
    <row r="2552" customFormat="false" ht="9.75" hidden="false" customHeight="true" outlineLevel="0" collapsed="false">
      <c r="BV2552" s="19" t="n">
        <f aca="false">BV2452+1</f>
        <v>25</v>
      </c>
      <c r="BW2552" s="19" t="n">
        <f aca="false">BW2452</f>
        <v>43</v>
      </c>
      <c r="BX2552" s="20" t="n">
        <f aca="false">(BV2552-1)*$CC$114+$CC$112</f>
        <v>-67.313380292949</v>
      </c>
      <c r="BY2552" s="20" t="n">
        <f aca="false">($CC$111+1-BW2552)*$CC$115+$CC$113</f>
        <v>-16.158000007361</v>
      </c>
      <c r="BZ2552" s="20" t="n">
        <f aca="false">INDEX($B$9:$BT$108,BW2552,BV2552)</f>
        <v>1262</v>
      </c>
    </row>
    <row r="2553" customFormat="false" ht="9.75" hidden="false" customHeight="true" outlineLevel="0" collapsed="false">
      <c r="BV2553" s="19" t="n">
        <f aca="false">BV2453+1</f>
        <v>25</v>
      </c>
      <c r="BW2553" s="19" t="n">
        <f aca="false">BW2453</f>
        <v>44</v>
      </c>
      <c r="BX2553" s="20" t="n">
        <f aca="false">(BV2553-1)*$CC$114+$CC$112</f>
        <v>-67.313380292949</v>
      </c>
      <c r="BY2553" s="20" t="n">
        <f aca="false">($CC$111+1-BW2553)*$CC$115+$CC$113</f>
        <v>-16.898666673954</v>
      </c>
      <c r="BZ2553" s="20" t="n">
        <f aca="false">INDEX($B$9:$BT$108,BW2553,BV2553)</f>
        <v>3670</v>
      </c>
    </row>
    <row r="2554" customFormat="false" ht="9.75" hidden="false" customHeight="true" outlineLevel="0" collapsed="false">
      <c r="BV2554" s="19" t="n">
        <f aca="false">BV2454+1</f>
        <v>25</v>
      </c>
      <c r="BW2554" s="19" t="n">
        <f aca="false">BW2454</f>
        <v>45</v>
      </c>
      <c r="BX2554" s="20" t="n">
        <f aca="false">(BV2554-1)*$CC$114+$CC$112</f>
        <v>-67.313380292949</v>
      </c>
      <c r="BY2554" s="20" t="n">
        <f aca="false">($CC$111+1-BW2554)*$CC$115+$CC$113</f>
        <v>-17.639333340547</v>
      </c>
      <c r="BZ2554" s="20" t="n">
        <f aca="false">INDEX($B$9:$BT$108,BW2554,BV2554)</f>
        <v>3980</v>
      </c>
    </row>
    <row r="2555" customFormat="false" ht="9.75" hidden="false" customHeight="true" outlineLevel="0" collapsed="false">
      <c r="BV2555" s="19" t="n">
        <f aca="false">BV2455+1</f>
        <v>25</v>
      </c>
      <c r="BW2555" s="19" t="n">
        <f aca="false">BW2455</f>
        <v>46</v>
      </c>
      <c r="BX2555" s="20" t="n">
        <f aca="false">(BV2555-1)*$CC$114+$CC$112</f>
        <v>-67.313380292949</v>
      </c>
      <c r="BY2555" s="20" t="n">
        <f aca="false">($CC$111+1-BW2555)*$CC$115+$CC$113</f>
        <v>-18.38000000714</v>
      </c>
      <c r="BZ2555" s="20" t="n">
        <f aca="false">INDEX($B$9:$BT$108,BW2555,BV2555)</f>
        <v>3684</v>
      </c>
    </row>
    <row r="2556" customFormat="false" ht="9.75" hidden="false" customHeight="true" outlineLevel="0" collapsed="false">
      <c r="BV2556" s="19" t="n">
        <f aca="false">BV2456+1</f>
        <v>25</v>
      </c>
      <c r="BW2556" s="19" t="n">
        <f aca="false">BW2456</f>
        <v>47</v>
      </c>
      <c r="BX2556" s="20" t="n">
        <f aca="false">(BV2556-1)*$CC$114+$CC$112</f>
        <v>-67.313380292949</v>
      </c>
      <c r="BY2556" s="20" t="n">
        <f aca="false">($CC$111+1-BW2556)*$CC$115+$CC$113</f>
        <v>-19.120666673733</v>
      </c>
      <c r="BZ2556" s="20" t="n">
        <f aca="false">INDEX($B$9:$BT$108,BW2556,BV2556)</f>
        <v>3772</v>
      </c>
    </row>
    <row r="2557" customFormat="false" ht="9.75" hidden="false" customHeight="true" outlineLevel="0" collapsed="false">
      <c r="BV2557" s="19" t="n">
        <f aca="false">BV2457+1</f>
        <v>25</v>
      </c>
      <c r="BW2557" s="19" t="n">
        <f aca="false">BW2457</f>
        <v>48</v>
      </c>
      <c r="BX2557" s="20" t="n">
        <f aca="false">(BV2557-1)*$CC$114+$CC$112</f>
        <v>-67.313380292949</v>
      </c>
      <c r="BY2557" s="20" t="n">
        <f aca="false">($CC$111+1-BW2557)*$CC$115+$CC$113</f>
        <v>-19.861333340326</v>
      </c>
      <c r="BZ2557" s="20" t="n">
        <f aca="false">INDEX($B$9:$BT$108,BW2557,BV2557)</f>
        <v>3681</v>
      </c>
    </row>
    <row r="2558" customFormat="false" ht="9.75" hidden="false" customHeight="true" outlineLevel="0" collapsed="false">
      <c r="BV2558" s="19" t="n">
        <f aca="false">BV2458+1</f>
        <v>25</v>
      </c>
      <c r="BW2558" s="19" t="n">
        <f aca="false">BW2458</f>
        <v>49</v>
      </c>
      <c r="BX2558" s="20" t="n">
        <f aca="false">(BV2558-1)*$CC$114+$CC$112</f>
        <v>-67.313380292949</v>
      </c>
      <c r="BY2558" s="20" t="n">
        <f aca="false">($CC$111+1-BW2558)*$CC$115+$CC$113</f>
        <v>-20.602000006919</v>
      </c>
      <c r="BZ2558" s="20" t="n">
        <f aca="false">INDEX($B$9:$BT$108,BW2558,BV2558)</f>
        <v>3664</v>
      </c>
    </row>
    <row r="2559" customFormat="false" ht="9.75" hidden="false" customHeight="true" outlineLevel="0" collapsed="false">
      <c r="BV2559" s="19" t="n">
        <f aca="false">BV2459+1</f>
        <v>25</v>
      </c>
      <c r="BW2559" s="19" t="n">
        <f aca="false">BW2459</f>
        <v>50</v>
      </c>
      <c r="BX2559" s="20" t="n">
        <f aca="false">(BV2559-1)*$CC$114+$CC$112</f>
        <v>-67.313380292949</v>
      </c>
      <c r="BY2559" s="20" t="n">
        <f aca="false">($CC$111+1-BW2559)*$CC$115+$CC$113</f>
        <v>-21.342666673512</v>
      </c>
      <c r="BZ2559" s="20" t="n">
        <f aca="false">INDEX($B$9:$BT$108,BW2559,BV2559)</f>
        <v>4084</v>
      </c>
    </row>
    <row r="2560" customFormat="false" ht="9.75" hidden="false" customHeight="true" outlineLevel="0" collapsed="false">
      <c r="BV2560" s="19" t="n">
        <f aca="false">BV2460+1</f>
        <v>25</v>
      </c>
      <c r="BW2560" s="19" t="n">
        <f aca="false">BW2460</f>
        <v>51</v>
      </c>
      <c r="BX2560" s="20" t="n">
        <f aca="false">(BV2560-1)*$CC$114+$CC$112</f>
        <v>-67.313380292949</v>
      </c>
      <c r="BY2560" s="20" t="n">
        <f aca="false">($CC$111+1-BW2560)*$CC$115+$CC$113</f>
        <v>-22.083333340105</v>
      </c>
      <c r="BZ2560" s="20" t="n">
        <f aca="false">INDEX($B$9:$BT$108,BW2560,BV2560)</f>
        <v>4772</v>
      </c>
    </row>
    <row r="2561" customFormat="false" ht="9.75" hidden="false" customHeight="true" outlineLevel="0" collapsed="false">
      <c r="BV2561" s="19" t="n">
        <f aca="false">BV2461+1</f>
        <v>25</v>
      </c>
      <c r="BW2561" s="19" t="n">
        <f aca="false">BW2461</f>
        <v>52</v>
      </c>
      <c r="BX2561" s="20" t="n">
        <f aca="false">(BV2561-1)*$CC$114+$CC$112</f>
        <v>-67.313380292949</v>
      </c>
      <c r="BY2561" s="20" t="n">
        <f aca="false">($CC$111+1-BW2561)*$CC$115+$CC$113</f>
        <v>-22.824000006698</v>
      </c>
      <c r="BZ2561" s="20" t="n">
        <f aca="false">INDEX($B$9:$BT$108,BW2561,BV2561)</f>
        <v>4276</v>
      </c>
    </row>
    <row r="2562" customFormat="false" ht="9.75" hidden="false" customHeight="true" outlineLevel="0" collapsed="false">
      <c r="BV2562" s="19" t="n">
        <f aca="false">BV2462+1</f>
        <v>25</v>
      </c>
      <c r="BW2562" s="19" t="n">
        <f aca="false">BW2462</f>
        <v>53</v>
      </c>
      <c r="BX2562" s="20" t="n">
        <f aca="false">(BV2562-1)*$CC$114+$CC$112</f>
        <v>-67.313380292949</v>
      </c>
      <c r="BY2562" s="20" t="n">
        <f aca="false">($CC$111+1-BW2562)*$CC$115+$CC$113</f>
        <v>-23.564666673291</v>
      </c>
      <c r="BZ2562" s="20" t="n">
        <f aca="false">INDEX($B$9:$BT$108,BW2562,BV2562)</f>
        <v>4270</v>
      </c>
    </row>
    <row r="2563" customFormat="false" ht="9.75" hidden="false" customHeight="true" outlineLevel="0" collapsed="false">
      <c r="BV2563" s="19" t="n">
        <f aca="false">BV2463+1</f>
        <v>25</v>
      </c>
      <c r="BW2563" s="19" t="n">
        <f aca="false">BW2463</f>
        <v>54</v>
      </c>
      <c r="BX2563" s="20" t="n">
        <f aca="false">(BV2563-1)*$CC$114+$CC$112</f>
        <v>-67.313380292949</v>
      </c>
      <c r="BY2563" s="20" t="n">
        <f aca="false">($CC$111+1-BW2563)*$CC$115+$CC$113</f>
        <v>-24.305333339884</v>
      </c>
      <c r="BZ2563" s="20" t="n">
        <f aca="false">INDEX($B$9:$BT$108,BW2563,BV2563)</f>
        <v>3902</v>
      </c>
    </row>
    <row r="2564" customFormat="false" ht="9.75" hidden="false" customHeight="true" outlineLevel="0" collapsed="false">
      <c r="BV2564" s="19" t="n">
        <f aca="false">BV2464+1</f>
        <v>25</v>
      </c>
      <c r="BW2564" s="19" t="n">
        <f aca="false">BW2464</f>
        <v>55</v>
      </c>
      <c r="BX2564" s="20" t="n">
        <f aca="false">(BV2564-1)*$CC$114+$CC$112</f>
        <v>-67.313380292949</v>
      </c>
      <c r="BY2564" s="20" t="n">
        <f aca="false">($CC$111+1-BW2564)*$CC$115+$CC$113</f>
        <v>-25.046000006477</v>
      </c>
      <c r="BZ2564" s="20" t="n">
        <f aca="false">INDEX($B$9:$BT$108,BW2564,BV2564)</f>
        <v>4064</v>
      </c>
    </row>
    <row r="2565" customFormat="false" ht="9.75" hidden="false" customHeight="true" outlineLevel="0" collapsed="false">
      <c r="BV2565" s="19" t="n">
        <f aca="false">BV2465+1</f>
        <v>25</v>
      </c>
      <c r="BW2565" s="19" t="n">
        <f aca="false">BW2465</f>
        <v>56</v>
      </c>
      <c r="BX2565" s="20" t="n">
        <f aca="false">(BV2565-1)*$CC$114+$CC$112</f>
        <v>-67.313380292949</v>
      </c>
      <c r="BY2565" s="20" t="n">
        <f aca="false">($CC$111+1-BW2565)*$CC$115+$CC$113</f>
        <v>-25.78666667307</v>
      </c>
      <c r="BZ2565" s="20" t="n">
        <f aca="false">INDEX($B$9:$BT$108,BW2565,BV2565)</f>
        <v>4544</v>
      </c>
    </row>
    <row r="2566" customFormat="false" ht="9.75" hidden="false" customHeight="true" outlineLevel="0" collapsed="false">
      <c r="BV2566" s="19" t="n">
        <f aca="false">BV2466+1</f>
        <v>25</v>
      </c>
      <c r="BW2566" s="19" t="n">
        <f aca="false">BW2466</f>
        <v>57</v>
      </c>
      <c r="BX2566" s="20" t="n">
        <f aca="false">(BV2566-1)*$CC$114+$CC$112</f>
        <v>-67.313380292949</v>
      </c>
      <c r="BY2566" s="20" t="n">
        <f aca="false">($CC$111+1-BW2566)*$CC$115+$CC$113</f>
        <v>-26.527333339663</v>
      </c>
      <c r="BZ2566" s="20" t="n">
        <f aca="false">INDEX($B$9:$BT$108,BW2566,BV2566)</f>
        <v>3148</v>
      </c>
    </row>
    <row r="2567" customFormat="false" ht="9.75" hidden="false" customHeight="true" outlineLevel="0" collapsed="false">
      <c r="BV2567" s="19" t="n">
        <f aca="false">BV2467+1</f>
        <v>25</v>
      </c>
      <c r="BW2567" s="19" t="n">
        <f aca="false">BW2467</f>
        <v>58</v>
      </c>
      <c r="BX2567" s="20" t="n">
        <f aca="false">(BV2567-1)*$CC$114+$CC$112</f>
        <v>-67.313380292949</v>
      </c>
      <c r="BY2567" s="20" t="n">
        <f aca="false">($CC$111+1-BW2567)*$CC$115+$CC$113</f>
        <v>-27.268000006256</v>
      </c>
      <c r="BZ2567" s="20" t="n">
        <f aca="false">INDEX($B$9:$BT$108,BW2567,BV2567)</f>
        <v>1383</v>
      </c>
    </row>
    <row r="2568" customFormat="false" ht="9.75" hidden="false" customHeight="true" outlineLevel="0" collapsed="false">
      <c r="BV2568" s="19" t="n">
        <f aca="false">BV2468+1</f>
        <v>25</v>
      </c>
      <c r="BW2568" s="19" t="n">
        <f aca="false">BW2468</f>
        <v>59</v>
      </c>
      <c r="BX2568" s="20" t="n">
        <f aca="false">(BV2568-1)*$CC$114+$CC$112</f>
        <v>-67.313380292949</v>
      </c>
      <c r="BY2568" s="20" t="n">
        <f aca="false">($CC$111+1-BW2568)*$CC$115+$CC$113</f>
        <v>-28.008666672849</v>
      </c>
      <c r="BZ2568" s="20" t="n">
        <f aca="false">INDEX($B$9:$BT$108,BW2568,BV2568)</f>
        <v>903</v>
      </c>
    </row>
    <row r="2569" customFormat="false" ht="9.75" hidden="false" customHeight="true" outlineLevel="0" collapsed="false">
      <c r="BV2569" s="19" t="n">
        <f aca="false">BV2469+1</f>
        <v>25</v>
      </c>
      <c r="BW2569" s="19" t="n">
        <f aca="false">BW2469</f>
        <v>60</v>
      </c>
      <c r="BX2569" s="20" t="n">
        <f aca="false">(BV2569-1)*$CC$114+$CC$112</f>
        <v>-67.313380292949</v>
      </c>
      <c r="BY2569" s="20" t="n">
        <f aca="false">($CC$111+1-BW2569)*$CC$115+$CC$113</f>
        <v>-28.749333339442</v>
      </c>
      <c r="BZ2569" s="20" t="n">
        <f aca="false">INDEX($B$9:$BT$108,BW2569,BV2569)</f>
        <v>1674</v>
      </c>
    </row>
    <row r="2570" customFormat="false" ht="9.75" hidden="false" customHeight="true" outlineLevel="0" collapsed="false">
      <c r="BV2570" s="19" t="n">
        <f aca="false">BV2470+1</f>
        <v>25</v>
      </c>
      <c r="BW2570" s="19" t="n">
        <f aca="false">BW2470</f>
        <v>61</v>
      </c>
      <c r="BX2570" s="20" t="n">
        <f aca="false">(BV2570-1)*$CC$114+$CC$112</f>
        <v>-67.313380292949</v>
      </c>
      <c r="BY2570" s="20" t="n">
        <f aca="false">($CC$111+1-BW2570)*$CC$115+$CC$113</f>
        <v>-29.490000006035</v>
      </c>
      <c r="BZ2570" s="20" t="n">
        <f aca="false">INDEX($B$9:$BT$108,BW2570,BV2570)</f>
        <v>407</v>
      </c>
    </row>
    <row r="2571" customFormat="false" ht="9.75" hidden="false" customHeight="true" outlineLevel="0" collapsed="false">
      <c r="BV2571" s="19" t="n">
        <f aca="false">BV2471+1</f>
        <v>25</v>
      </c>
      <c r="BW2571" s="19" t="n">
        <f aca="false">BW2471</f>
        <v>62</v>
      </c>
      <c r="BX2571" s="20" t="n">
        <f aca="false">(BV2571-1)*$CC$114+$CC$112</f>
        <v>-67.313380292949</v>
      </c>
      <c r="BY2571" s="20" t="n">
        <f aca="false">($CC$111+1-BW2571)*$CC$115+$CC$113</f>
        <v>-30.230666672628</v>
      </c>
      <c r="BZ2571" s="20" t="n">
        <f aca="false">INDEX($B$9:$BT$108,BW2571,BV2571)</f>
        <v>585</v>
      </c>
    </row>
    <row r="2572" customFormat="false" ht="9.75" hidden="false" customHeight="true" outlineLevel="0" collapsed="false">
      <c r="BV2572" s="19" t="n">
        <f aca="false">BV2472+1</f>
        <v>25</v>
      </c>
      <c r="BW2572" s="19" t="n">
        <f aca="false">BW2472</f>
        <v>63</v>
      </c>
      <c r="BX2572" s="20" t="n">
        <f aca="false">(BV2572-1)*$CC$114+$CC$112</f>
        <v>-67.313380292949</v>
      </c>
      <c r="BY2572" s="20" t="n">
        <f aca="false">($CC$111+1-BW2572)*$CC$115+$CC$113</f>
        <v>-30.971333339221</v>
      </c>
      <c r="BZ2572" s="20" t="n">
        <f aca="false">INDEX($B$9:$BT$108,BW2572,BV2572)</f>
        <v>475</v>
      </c>
    </row>
    <row r="2573" customFormat="false" ht="9.75" hidden="false" customHeight="true" outlineLevel="0" collapsed="false">
      <c r="BV2573" s="19" t="n">
        <f aca="false">BV2473+1</f>
        <v>25</v>
      </c>
      <c r="BW2573" s="19" t="n">
        <f aca="false">BW2473</f>
        <v>64</v>
      </c>
      <c r="BX2573" s="20" t="n">
        <f aca="false">(BV2573-1)*$CC$114+$CC$112</f>
        <v>-67.313380292949</v>
      </c>
      <c r="BY2573" s="20" t="n">
        <f aca="false">($CC$111+1-BW2573)*$CC$115+$CC$113</f>
        <v>-31.712000005814</v>
      </c>
      <c r="BZ2573" s="20" t="n">
        <f aca="false">INDEX($B$9:$BT$108,BW2573,BV2573)</f>
        <v>520</v>
      </c>
    </row>
    <row r="2574" customFormat="false" ht="9.75" hidden="false" customHeight="true" outlineLevel="0" collapsed="false">
      <c r="BV2574" s="19" t="n">
        <f aca="false">BV2474+1</f>
        <v>25</v>
      </c>
      <c r="BW2574" s="19" t="n">
        <f aca="false">BW2474</f>
        <v>65</v>
      </c>
      <c r="BX2574" s="20" t="n">
        <f aca="false">(BV2574-1)*$CC$114+$CC$112</f>
        <v>-67.313380292949</v>
      </c>
      <c r="BY2574" s="20" t="n">
        <f aca="false">($CC$111+1-BW2574)*$CC$115+$CC$113</f>
        <v>-32.452666672407</v>
      </c>
      <c r="BZ2574" s="20" t="n">
        <f aca="false">INDEX($B$9:$BT$108,BW2574,BV2574)</f>
        <v>602</v>
      </c>
    </row>
    <row r="2575" customFormat="false" ht="9.75" hidden="false" customHeight="true" outlineLevel="0" collapsed="false">
      <c r="BV2575" s="19" t="n">
        <f aca="false">BV2475+1</f>
        <v>25</v>
      </c>
      <c r="BW2575" s="19" t="n">
        <f aca="false">BW2475</f>
        <v>66</v>
      </c>
      <c r="BX2575" s="20" t="n">
        <f aca="false">(BV2575-1)*$CC$114+$CC$112</f>
        <v>-67.313380292949</v>
      </c>
      <c r="BY2575" s="20" t="n">
        <f aca="false">($CC$111+1-BW2575)*$CC$115+$CC$113</f>
        <v>-33.193333339</v>
      </c>
      <c r="BZ2575" s="20" t="n">
        <f aca="false">INDEX($B$9:$BT$108,BW2575,BV2575)</f>
        <v>517</v>
      </c>
    </row>
    <row r="2576" customFormat="false" ht="9.75" hidden="false" customHeight="true" outlineLevel="0" collapsed="false">
      <c r="BV2576" s="19" t="n">
        <f aca="false">BV2476+1</f>
        <v>25</v>
      </c>
      <c r="BW2576" s="19" t="n">
        <f aca="false">BW2476</f>
        <v>67</v>
      </c>
      <c r="BX2576" s="20" t="n">
        <f aca="false">(BV2576-1)*$CC$114+$CC$112</f>
        <v>-67.313380292949</v>
      </c>
      <c r="BY2576" s="20" t="n">
        <f aca="false">($CC$111+1-BW2576)*$CC$115+$CC$113</f>
        <v>-33.934000005593</v>
      </c>
      <c r="BZ2576" s="20" t="n">
        <f aca="false">INDEX($B$9:$BT$108,BW2576,BV2576)</f>
        <v>401</v>
      </c>
    </row>
    <row r="2577" customFormat="false" ht="9.75" hidden="false" customHeight="true" outlineLevel="0" collapsed="false">
      <c r="BV2577" s="19" t="n">
        <f aca="false">BV2477+1</f>
        <v>25</v>
      </c>
      <c r="BW2577" s="19" t="n">
        <f aca="false">BW2477</f>
        <v>68</v>
      </c>
      <c r="BX2577" s="20" t="n">
        <f aca="false">(BV2577-1)*$CC$114+$CC$112</f>
        <v>-67.313380292949</v>
      </c>
      <c r="BY2577" s="20" t="n">
        <f aca="false">($CC$111+1-BW2577)*$CC$115+$CC$113</f>
        <v>-34.674666672186</v>
      </c>
      <c r="BZ2577" s="20" t="n">
        <f aca="false">INDEX($B$9:$BT$108,BW2577,BV2577)</f>
        <v>397</v>
      </c>
    </row>
    <row r="2578" customFormat="false" ht="9.75" hidden="false" customHeight="true" outlineLevel="0" collapsed="false">
      <c r="BV2578" s="19" t="n">
        <f aca="false">BV2478+1</f>
        <v>25</v>
      </c>
      <c r="BW2578" s="19" t="n">
        <f aca="false">BW2478</f>
        <v>69</v>
      </c>
      <c r="BX2578" s="20" t="n">
        <f aca="false">(BV2578-1)*$CC$114+$CC$112</f>
        <v>-67.313380292949</v>
      </c>
      <c r="BY2578" s="20" t="n">
        <f aca="false">($CC$111+1-BW2578)*$CC$115+$CC$113</f>
        <v>-35.415333338779</v>
      </c>
      <c r="BZ2578" s="20" t="n">
        <f aca="false">INDEX($B$9:$BT$108,BW2578,BV2578)</f>
        <v>351</v>
      </c>
    </row>
    <row r="2579" customFormat="false" ht="9.75" hidden="false" customHeight="true" outlineLevel="0" collapsed="false">
      <c r="BV2579" s="19" t="n">
        <f aca="false">BV2479+1</f>
        <v>25</v>
      </c>
      <c r="BW2579" s="19" t="n">
        <f aca="false">BW2479</f>
        <v>70</v>
      </c>
      <c r="BX2579" s="20" t="n">
        <f aca="false">(BV2579-1)*$CC$114+$CC$112</f>
        <v>-67.313380292949</v>
      </c>
      <c r="BY2579" s="20" t="n">
        <f aca="false">($CC$111+1-BW2579)*$CC$115+$CC$113</f>
        <v>-36.156000005372</v>
      </c>
      <c r="BZ2579" s="20" t="n">
        <f aca="false">INDEX($B$9:$BT$108,BW2579,BV2579)</f>
        <v>294</v>
      </c>
    </row>
    <row r="2580" customFormat="false" ht="9.75" hidden="false" customHeight="true" outlineLevel="0" collapsed="false">
      <c r="BV2580" s="19" t="n">
        <f aca="false">BV2480+1</f>
        <v>25</v>
      </c>
      <c r="BW2580" s="19" t="n">
        <f aca="false">BW2480</f>
        <v>71</v>
      </c>
      <c r="BX2580" s="20" t="n">
        <f aca="false">(BV2580-1)*$CC$114+$CC$112</f>
        <v>-67.313380292949</v>
      </c>
      <c r="BY2580" s="20" t="n">
        <f aca="false">($CC$111+1-BW2580)*$CC$115+$CC$113</f>
        <v>-36.896666671965</v>
      </c>
      <c r="BZ2580" s="20" t="n">
        <f aca="false">INDEX($B$9:$BT$108,BW2580,BV2580)</f>
        <v>252</v>
      </c>
    </row>
    <row r="2581" customFormat="false" ht="9.75" hidden="false" customHeight="true" outlineLevel="0" collapsed="false">
      <c r="BV2581" s="19" t="n">
        <f aca="false">BV2481+1</f>
        <v>25</v>
      </c>
      <c r="BW2581" s="19" t="n">
        <f aca="false">BW2481</f>
        <v>72</v>
      </c>
      <c r="BX2581" s="20" t="n">
        <f aca="false">(BV2581-1)*$CC$114+$CC$112</f>
        <v>-67.313380292949</v>
      </c>
      <c r="BY2581" s="20" t="n">
        <f aca="false">($CC$111+1-BW2581)*$CC$115+$CC$113</f>
        <v>-37.637333338558</v>
      </c>
      <c r="BZ2581" s="20" t="n">
        <f aca="false">INDEX($B$9:$BT$108,BW2581,BV2581)</f>
        <v>282</v>
      </c>
    </row>
    <row r="2582" customFormat="false" ht="9.75" hidden="false" customHeight="true" outlineLevel="0" collapsed="false">
      <c r="BV2582" s="19" t="n">
        <f aca="false">BV2482+1</f>
        <v>25</v>
      </c>
      <c r="BW2582" s="19" t="n">
        <f aca="false">BW2482</f>
        <v>73</v>
      </c>
      <c r="BX2582" s="20" t="n">
        <f aca="false">(BV2582-1)*$CC$114+$CC$112</f>
        <v>-67.313380292949</v>
      </c>
      <c r="BY2582" s="20" t="n">
        <f aca="false">($CC$111+1-BW2582)*$CC$115+$CC$113</f>
        <v>-38.378000005151</v>
      </c>
      <c r="BZ2582" s="20" t="n">
        <f aca="false">INDEX($B$9:$BT$108,BW2582,BV2582)</f>
        <v>282</v>
      </c>
    </row>
    <row r="2583" customFormat="false" ht="9.75" hidden="false" customHeight="true" outlineLevel="0" collapsed="false">
      <c r="BV2583" s="19" t="n">
        <f aca="false">BV2483+1</f>
        <v>25</v>
      </c>
      <c r="BW2583" s="19" t="n">
        <f aca="false">BW2483</f>
        <v>74</v>
      </c>
      <c r="BX2583" s="20" t="n">
        <f aca="false">(BV2583-1)*$CC$114+$CC$112</f>
        <v>-67.313380292949</v>
      </c>
      <c r="BY2583" s="20" t="n">
        <f aca="false">($CC$111+1-BW2583)*$CC$115+$CC$113</f>
        <v>-39.118666671744</v>
      </c>
      <c r="BZ2583" s="20" t="n">
        <f aca="false">INDEX($B$9:$BT$108,BW2583,BV2583)</f>
        <v>291</v>
      </c>
    </row>
    <row r="2584" customFormat="false" ht="9.75" hidden="false" customHeight="true" outlineLevel="0" collapsed="false">
      <c r="BV2584" s="19" t="n">
        <f aca="false">BV2484+1</f>
        <v>25</v>
      </c>
      <c r="BW2584" s="19" t="n">
        <f aca="false">BW2484</f>
        <v>75</v>
      </c>
      <c r="BX2584" s="20" t="n">
        <f aca="false">(BV2584-1)*$CC$114+$CC$112</f>
        <v>-67.313380292949</v>
      </c>
      <c r="BY2584" s="20" t="n">
        <f aca="false">($CC$111+1-BW2584)*$CC$115+$CC$113</f>
        <v>-39.859333338337</v>
      </c>
      <c r="BZ2584" s="20" t="n">
        <f aca="false">INDEX($B$9:$BT$108,BW2584,BV2584)</f>
        <v>331</v>
      </c>
    </row>
    <row r="2585" customFormat="false" ht="9.75" hidden="false" customHeight="true" outlineLevel="0" collapsed="false">
      <c r="BV2585" s="19" t="n">
        <f aca="false">BV2485+1</f>
        <v>25</v>
      </c>
      <c r="BW2585" s="19" t="n">
        <f aca="false">BW2485</f>
        <v>76</v>
      </c>
      <c r="BX2585" s="20" t="n">
        <f aca="false">(BV2585-1)*$CC$114+$CC$112</f>
        <v>-67.313380292949</v>
      </c>
      <c r="BY2585" s="20" t="n">
        <f aca="false">($CC$111+1-BW2585)*$CC$115+$CC$113</f>
        <v>-40.60000000493</v>
      </c>
      <c r="BZ2585" s="20" t="n">
        <f aca="false">INDEX($B$9:$BT$108,BW2585,BV2585)</f>
        <v>762</v>
      </c>
    </row>
    <row r="2586" customFormat="false" ht="9.75" hidden="false" customHeight="true" outlineLevel="0" collapsed="false">
      <c r="BV2586" s="19" t="n">
        <f aca="false">BV2486+1</f>
        <v>25</v>
      </c>
      <c r="BW2586" s="19" t="n">
        <f aca="false">BW2486</f>
        <v>77</v>
      </c>
      <c r="BX2586" s="20" t="n">
        <f aca="false">(BV2586-1)*$CC$114+$CC$112</f>
        <v>-67.313380292949</v>
      </c>
      <c r="BY2586" s="20" t="n">
        <f aca="false">($CC$111+1-BW2586)*$CC$115+$CC$113</f>
        <v>-41.340666671523</v>
      </c>
      <c r="BZ2586" s="20" t="n">
        <f aca="false">INDEX($B$9:$BT$108,BW2586,BV2586)</f>
        <v>1124</v>
      </c>
    </row>
    <row r="2587" customFormat="false" ht="9.75" hidden="false" customHeight="true" outlineLevel="0" collapsed="false">
      <c r="BV2587" s="19" t="n">
        <f aca="false">BV2487+1</f>
        <v>25</v>
      </c>
      <c r="BW2587" s="19" t="n">
        <f aca="false">BW2487</f>
        <v>78</v>
      </c>
      <c r="BX2587" s="20" t="n">
        <f aca="false">(BV2587-1)*$CC$114+$CC$112</f>
        <v>-67.313380292949</v>
      </c>
      <c r="BY2587" s="20" t="n">
        <f aca="false">($CC$111+1-BW2587)*$CC$115+$CC$113</f>
        <v>-42.081333338116</v>
      </c>
      <c r="BZ2587" s="20" t="n">
        <f aca="false">INDEX($B$9:$BT$108,BW2587,BV2587)</f>
        <v>466</v>
      </c>
    </row>
    <row r="2588" customFormat="false" ht="9.75" hidden="false" customHeight="true" outlineLevel="0" collapsed="false">
      <c r="BV2588" s="19" t="n">
        <f aca="false">BV2488+1</f>
        <v>25</v>
      </c>
      <c r="BW2588" s="19" t="n">
        <f aca="false">BW2488</f>
        <v>79</v>
      </c>
      <c r="BX2588" s="20" t="n">
        <f aca="false">(BV2588-1)*$CC$114+$CC$112</f>
        <v>-67.313380292949</v>
      </c>
      <c r="BY2588" s="20" t="n">
        <f aca="false">($CC$111+1-BW2588)*$CC$115+$CC$113</f>
        <v>-42.822000004709</v>
      </c>
      <c r="BZ2588" s="20" t="n">
        <f aca="false">INDEX($B$9:$BT$108,BW2588,BV2588)</f>
        <v>145</v>
      </c>
    </row>
    <row r="2589" customFormat="false" ht="9.75" hidden="false" customHeight="true" outlineLevel="0" collapsed="false">
      <c r="BV2589" s="19" t="n">
        <f aca="false">BV2489+1</f>
        <v>25</v>
      </c>
      <c r="BW2589" s="19" t="n">
        <f aca="false">BW2489</f>
        <v>80</v>
      </c>
      <c r="BX2589" s="20" t="n">
        <f aca="false">(BV2589-1)*$CC$114+$CC$112</f>
        <v>-67.313380292949</v>
      </c>
      <c r="BY2589" s="20" t="n">
        <f aca="false">($CC$111+1-BW2589)*$CC$115+$CC$113</f>
        <v>-43.562666671302</v>
      </c>
      <c r="BZ2589" s="20" t="n">
        <f aca="false">INDEX($B$9:$BT$108,BW2589,BV2589)</f>
        <v>335</v>
      </c>
    </row>
    <row r="2590" customFormat="false" ht="9.75" hidden="false" customHeight="true" outlineLevel="0" collapsed="false">
      <c r="BV2590" s="19" t="n">
        <f aca="false">BV2490+1</f>
        <v>25</v>
      </c>
      <c r="BW2590" s="19" t="n">
        <f aca="false">BW2490</f>
        <v>81</v>
      </c>
      <c r="BX2590" s="20" t="n">
        <f aca="false">(BV2590-1)*$CC$114+$CC$112</f>
        <v>-67.313380292949</v>
      </c>
      <c r="BY2590" s="20" t="n">
        <f aca="false">($CC$111+1-BW2590)*$CC$115+$CC$113</f>
        <v>-44.303333337895</v>
      </c>
      <c r="BZ2590" s="20" t="n">
        <f aca="false">INDEX($B$9:$BT$108,BW2590,BV2590)</f>
        <v>266</v>
      </c>
    </row>
    <row r="2591" customFormat="false" ht="9.75" hidden="false" customHeight="true" outlineLevel="0" collapsed="false">
      <c r="BV2591" s="19" t="n">
        <f aca="false">BV2491+1</f>
        <v>25</v>
      </c>
      <c r="BW2591" s="19" t="n">
        <f aca="false">BW2491</f>
        <v>82</v>
      </c>
      <c r="BX2591" s="20" t="n">
        <f aca="false">(BV2591-1)*$CC$114+$CC$112</f>
        <v>-67.313380292949</v>
      </c>
      <c r="BY2591" s="20" t="n">
        <f aca="false">($CC$111+1-BW2591)*$CC$115+$CC$113</f>
        <v>-45.044000004488</v>
      </c>
      <c r="BZ2591" s="20" t="n">
        <f aca="false">INDEX($B$9:$BT$108,BW2591,BV2591)</f>
        <v>-38</v>
      </c>
    </row>
    <row r="2592" customFormat="false" ht="9.75" hidden="false" customHeight="true" outlineLevel="0" collapsed="false">
      <c r="BV2592" s="19" t="n">
        <f aca="false">BV2492+1</f>
        <v>25</v>
      </c>
      <c r="BW2592" s="19" t="n">
        <f aca="false">BW2492</f>
        <v>83</v>
      </c>
      <c r="BX2592" s="20" t="n">
        <f aca="false">(BV2592-1)*$CC$114+$CC$112</f>
        <v>-67.313380292949</v>
      </c>
      <c r="BY2592" s="20" t="n">
        <f aca="false">($CC$111+1-BW2592)*$CC$115+$CC$113</f>
        <v>-45.784666671081</v>
      </c>
      <c r="BZ2592" s="20" t="n">
        <f aca="false">INDEX($B$9:$BT$108,BW2592,BV2592)</f>
        <v>-91</v>
      </c>
    </row>
    <row r="2593" customFormat="false" ht="9.75" hidden="false" customHeight="true" outlineLevel="0" collapsed="false">
      <c r="BV2593" s="19" t="n">
        <f aca="false">BV2493+1</f>
        <v>25</v>
      </c>
      <c r="BW2593" s="19" t="n">
        <f aca="false">BW2493</f>
        <v>84</v>
      </c>
      <c r="BX2593" s="20" t="n">
        <f aca="false">(BV2593-1)*$CC$114+$CC$112</f>
        <v>-67.313380292949</v>
      </c>
      <c r="BY2593" s="20" t="n">
        <f aca="false">($CC$111+1-BW2593)*$CC$115+$CC$113</f>
        <v>-46.525333337674</v>
      </c>
      <c r="BZ2593" s="20" t="n">
        <f aca="false">INDEX($B$9:$BT$108,BW2593,BV2593)</f>
        <v>53</v>
      </c>
    </row>
    <row r="2594" customFormat="false" ht="9.75" hidden="false" customHeight="true" outlineLevel="0" collapsed="false">
      <c r="BV2594" s="19" t="n">
        <f aca="false">BV2494+1</f>
        <v>25</v>
      </c>
      <c r="BW2594" s="19" t="n">
        <f aca="false">BW2494</f>
        <v>85</v>
      </c>
      <c r="BX2594" s="20" t="n">
        <f aca="false">(BV2594-1)*$CC$114+$CC$112</f>
        <v>-67.313380292949</v>
      </c>
      <c r="BY2594" s="20" t="n">
        <f aca="false">($CC$111+1-BW2594)*$CC$115+$CC$113</f>
        <v>-47.266000004267</v>
      </c>
      <c r="BZ2594" s="20" t="n">
        <f aca="false">INDEX($B$9:$BT$108,BW2594,BV2594)</f>
        <v>132</v>
      </c>
    </row>
    <row r="2595" customFormat="false" ht="9.75" hidden="false" customHeight="true" outlineLevel="0" collapsed="false">
      <c r="BV2595" s="19" t="n">
        <f aca="false">BV2495+1</f>
        <v>25</v>
      </c>
      <c r="BW2595" s="19" t="n">
        <f aca="false">BW2495</f>
        <v>86</v>
      </c>
      <c r="BX2595" s="20" t="n">
        <f aca="false">(BV2595-1)*$CC$114+$CC$112</f>
        <v>-67.313380292949</v>
      </c>
      <c r="BY2595" s="20" t="n">
        <f aca="false">($CC$111+1-BW2595)*$CC$115+$CC$113</f>
        <v>-48.00666667086</v>
      </c>
      <c r="BZ2595" s="20" t="n">
        <f aca="false">INDEX($B$9:$BT$108,BW2595,BV2595)</f>
        <v>69</v>
      </c>
    </row>
    <row r="2596" customFormat="false" ht="9.75" hidden="false" customHeight="true" outlineLevel="0" collapsed="false">
      <c r="BV2596" s="19" t="n">
        <f aca="false">BV2496+1</f>
        <v>25</v>
      </c>
      <c r="BW2596" s="19" t="n">
        <f aca="false">BW2496</f>
        <v>87</v>
      </c>
      <c r="BX2596" s="20" t="n">
        <f aca="false">(BV2596-1)*$CC$114+$CC$112</f>
        <v>-67.313380292949</v>
      </c>
      <c r="BY2596" s="20" t="n">
        <f aca="false">($CC$111+1-BW2596)*$CC$115+$CC$113</f>
        <v>-48.747333337453</v>
      </c>
      <c r="BZ2596" s="20" t="n">
        <f aca="false">INDEX($B$9:$BT$108,BW2596,BV2596)</f>
        <v>-66</v>
      </c>
    </row>
    <row r="2597" customFormat="false" ht="9.75" hidden="false" customHeight="true" outlineLevel="0" collapsed="false">
      <c r="BV2597" s="19" t="n">
        <f aca="false">BV2497+1</f>
        <v>25</v>
      </c>
      <c r="BW2597" s="19" t="n">
        <f aca="false">BW2497</f>
        <v>88</v>
      </c>
      <c r="BX2597" s="20" t="n">
        <f aca="false">(BV2597-1)*$CC$114+$CC$112</f>
        <v>-67.313380292949</v>
      </c>
      <c r="BY2597" s="20" t="n">
        <f aca="false">($CC$111+1-BW2597)*$CC$115+$CC$113</f>
        <v>-49.488000004046</v>
      </c>
      <c r="BZ2597" s="20" t="n">
        <f aca="false">INDEX($B$9:$BT$108,BW2597,BV2597)</f>
        <v>-80</v>
      </c>
    </row>
    <row r="2598" customFormat="false" ht="9.75" hidden="false" customHeight="true" outlineLevel="0" collapsed="false">
      <c r="BV2598" s="19" t="n">
        <f aca="false">BV2498+1</f>
        <v>25</v>
      </c>
      <c r="BW2598" s="19" t="n">
        <f aca="false">BW2498</f>
        <v>89</v>
      </c>
      <c r="BX2598" s="20" t="n">
        <f aca="false">(BV2598-1)*$CC$114+$CC$112</f>
        <v>-67.313380292949</v>
      </c>
      <c r="BY2598" s="20" t="n">
        <f aca="false">($CC$111+1-BW2598)*$CC$115+$CC$113</f>
        <v>-50.228666670639</v>
      </c>
      <c r="BZ2598" s="20" t="n">
        <f aca="false">INDEX($B$9:$BT$108,BW2598,BV2598)</f>
        <v>-101</v>
      </c>
    </row>
    <row r="2599" customFormat="false" ht="9.75" hidden="false" customHeight="true" outlineLevel="0" collapsed="false">
      <c r="BV2599" s="19" t="n">
        <f aca="false">BV2499+1</f>
        <v>25</v>
      </c>
      <c r="BW2599" s="19" t="n">
        <f aca="false">BW2499</f>
        <v>90</v>
      </c>
      <c r="BX2599" s="20" t="n">
        <f aca="false">(BV2599-1)*$CC$114+$CC$112</f>
        <v>-67.313380292949</v>
      </c>
      <c r="BY2599" s="20" t="n">
        <f aca="false">($CC$111+1-BW2599)*$CC$115+$CC$113</f>
        <v>-50.969333337232</v>
      </c>
      <c r="BZ2599" s="20" t="n">
        <f aca="false">INDEX($B$9:$BT$108,BW2599,BV2599)</f>
        <v>-104</v>
      </c>
    </row>
    <row r="2600" customFormat="false" ht="9.75" hidden="false" customHeight="true" outlineLevel="0" collapsed="false">
      <c r="BV2600" s="19" t="n">
        <f aca="false">BV2500+1</f>
        <v>25</v>
      </c>
      <c r="BW2600" s="19" t="n">
        <f aca="false">BW2500</f>
        <v>91</v>
      </c>
      <c r="BX2600" s="20" t="n">
        <f aca="false">(BV2600-1)*$CC$114+$CC$112</f>
        <v>-67.313380292949</v>
      </c>
      <c r="BY2600" s="20" t="n">
        <f aca="false">($CC$111+1-BW2600)*$CC$115+$CC$113</f>
        <v>-51.710000003825</v>
      </c>
      <c r="BZ2600" s="20" t="n">
        <f aca="false">INDEX($B$9:$BT$108,BW2600,BV2600)</f>
        <v>-101</v>
      </c>
    </row>
    <row r="2601" customFormat="false" ht="9.75" hidden="false" customHeight="true" outlineLevel="0" collapsed="false">
      <c r="BV2601" s="19" t="n">
        <f aca="false">BV2501+1</f>
        <v>25</v>
      </c>
      <c r="BW2601" s="19" t="n">
        <f aca="false">BW2501</f>
        <v>92</v>
      </c>
      <c r="BX2601" s="20" t="n">
        <f aca="false">(BV2601-1)*$CC$114+$CC$112</f>
        <v>-67.313380292949</v>
      </c>
      <c r="BY2601" s="20" t="n">
        <f aca="false">($CC$111+1-BW2601)*$CC$115+$CC$113</f>
        <v>-52.450666670418</v>
      </c>
      <c r="BZ2601" s="20" t="n">
        <f aca="false">INDEX($B$9:$BT$108,BW2601,BV2601)</f>
        <v>-97</v>
      </c>
    </row>
    <row r="2602" customFormat="false" ht="9.75" hidden="false" customHeight="true" outlineLevel="0" collapsed="false">
      <c r="BV2602" s="19" t="n">
        <f aca="false">BV2502+1</f>
        <v>25</v>
      </c>
      <c r="BW2602" s="19" t="n">
        <f aca="false">BW2502</f>
        <v>93</v>
      </c>
      <c r="BX2602" s="20" t="n">
        <f aca="false">(BV2602-1)*$CC$114+$CC$112</f>
        <v>-67.313380292949</v>
      </c>
      <c r="BY2602" s="20" t="n">
        <f aca="false">($CC$111+1-BW2602)*$CC$115+$CC$113</f>
        <v>-53.191333337011</v>
      </c>
      <c r="BZ2602" s="20" t="n">
        <f aca="false">INDEX($B$9:$BT$108,BW2602,BV2602)</f>
        <v>-79</v>
      </c>
    </row>
    <row r="2603" customFormat="false" ht="9.75" hidden="false" customHeight="true" outlineLevel="0" collapsed="false">
      <c r="BV2603" s="19" t="n">
        <f aca="false">BV2503+1</f>
        <v>25</v>
      </c>
      <c r="BW2603" s="19" t="n">
        <f aca="false">BW2503</f>
        <v>94</v>
      </c>
      <c r="BX2603" s="20" t="n">
        <f aca="false">(BV2603-1)*$CC$114+$CC$112</f>
        <v>-67.313380292949</v>
      </c>
      <c r="BY2603" s="20" t="n">
        <f aca="false">($CC$111+1-BW2603)*$CC$115+$CC$113</f>
        <v>-53.932000003604</v>
      </c>
      <c r="BZ2603" s="20" t="n">
        <f aca="false">INDEX($B$9:$BT$108,BW2603,BV2603)</f>
        <v>159</v>
      </c>
    </row>
    <row r="2604" customFormat="false" ht="9.75" hidden="false" customHeight="true" outlineLevel="0" collapsed="false">
      <c r="BV2604" s="19" t="n">
        <f aca="false">BV2504+1</f>
        <v>25</v>
      </c>
      <c r="BW2604" s="19" t="n">
        <f aca="false">BW2504</f>
        <v>95</v>
      </c>
      <c r="BX2604" s="20" t="n">
        <f aca="false">(BV2604-1)*$CC$114+$CC$112</f>
        <v>-67.313380292949</v>
      </c>
      <c r="BY2604" s="20" t="n">
        <f aca="false">($CC$111+1-BW2604)*$CC$115+$CC$113</f>
        <v>-54.672666670197</v>
      </c>
      <c r="BZ2604" s="20" t="n">
        <f aca="false">INDEX($B$9:$BT$108,BW2604,BV2604)</f>
        <v>82</v>
      </c>
    </row>
    <row r="2605" customFormat="false" ht="9.75" hidden="false" customHeight="true" outlineLevel="0" collapsed="false">
      <c r="BV2605" s="19" t="n">
        <f aca="false">BV2505+1</f>
        <v>25</v>
      </c>
      <c r="BW2605" s="19" t="n">
        <f aca="false">BW2505</f>
        <v>96</v>
      </c>
      <c r="BX2605" s="20" t="n">
        <f aca="false">(BV2605-1)*$CC$114+$CC$112</f>
        <v>-67.313380292949</v>
      </c>
      <c r="BY2605" s="20" t="n">
        <f aca="false">($CC$111+1-BW2605)*$CC$115+$CC$113</f>
        <v>-55.41333333679</v>
      </c>
      <c r="BZ2605" s="20" t="n">
        <f aca="false">INDEX($B$9:$BT$108,BW2605,BV2605)</f>
        <v>-4</v>
      </c>
    </row>
    <row r="2606" customFormat="false" ht="9.75" hidden="false" customHeight="true" outlineLevel="0" collapsed="false">
      <c r="BV2606" s="19" t="n">
        <f aca="false">BV2506+1</f>
        <v>25</v>
      </c>
      <c r="BW2606" s="19" t="n">
        <f aca="false">BW2506</f>
        <v>97</v>
      </c>
      <c r="BX2606" s="20" t="n">
        <f aca="false">(BV2606-1)*$CC$114+$CC$112</f>
        <v>-67.313380292949</v>
      </c>
      <c r="BY2606" s="20" t="n">
        <f aca="false">($CC$111+1-BW2606)*$CC$115+$CC$113</f>
        <v>-56.154000003383</v>
      </c>
      <c r="BZ2606" s="20" t="n">
        <f aca="false">INDEX($B$9:$BT$108,BW2606,BV2606)</f>
        <v>-803</v>
      </c>
    </row>
    <row r="2607" customFormat="false" ht="9.75" hidden="false" customHeight="true" outlineLevel="0" collapsed="false">
      <c r="BV2607" s="19" t="n">
        <f aca="false">BV2507+1</f>
        <v>25</v>
      </c>
      <c r="BW2607" s="19" t="n">
        <f aca="false">BW2507</f>
        <v>98</v>
      </c>
      <c r="BX2607" s="20" t="n">
        <f aca="false">(BV2607-1)*$CC$114+$CC$112</f>
        <v>-67.313380292949</v>
      </c>
      <c r="BY2607" s="20" t="n">
        <f aca="false">($CC$111+1-BW2607)*$CC$115+$CC$113</f>
        <v>-56.894666669976</v>
      </c>
      <c r="BZ2607" s="20" t="n">
        <f aca="false">INDEX($B$9:$BT$108,BW2607,BV2607)</f>
        <v>-591</v>
      </c>
    </row>
    <row r="2608" customFormat="false" ht="9.75" hidden="false" customHeight="true" outlineLevel="0" collapsed="false">
      <c r="BV2608" s="19" t="n">
        <f aca="false">BV2508+1</f>
        <v>25</v>
      </c>
      <c r="BW2608" s="19" t="n">
        <f aca="false">BW2508</f>
        <v>99</v>
      </c>
      <c r="BX2608" s="20" t="n">
        <f aca="false">(BV2608-1)*$CC$114+$CC$112</f>
        <v>-67.313380292949</v>
      </c>
      <c r="BY2608" s="20" t="n">
        <f aca="false">($CC$111+1-BW2608)*$CC$115+$CC$113</f>
        <v>-57.635333336569</v>
      </c>
      <c r="BZ2608" s="20" t="n">
        <f aca="false">INDEX($B$9:$BT$108,BW2608,BV2608)</f>
        <v>-3295</v>
      </c>
    </row>
    <row r="2609" customFormat="false" ht="9.75" hidden="false" customHeight="true" outlineLevel="0" collapsed="false">
      <c r="BV2609" s="19" t="n">
        <f aca="false">BV2509+1</f>
        <v>25</v>
      </c>
      <c r="BW2609" s="19" t="n">
        <f aca="false">BW2509</f>
        <v>100</v>
      </c>
      <c r="BX2609" s="20" t="n">
        <f aca="false">(BV2609-1)*$CC$114+$CC$112</f>
        <v>-67.313380292949</v>
      </c>
      <c r="BY2609" s="20" t="n">
        <f aca="false">($CC$111+1-BW2609)*$CC$115+$CC$113</f>
        <v>-58.376000003162</v>
      </c>
      <c r="BZ2609" s="20" t="n">
        <f aca="false">INDEX($B$9:$BT$108,BW2609,BV2609)</f>
        <v>-3256</v>
      </c>
    </row>
    <row r="2610" customFormat="false" ht="9.75" hidden="false" customHeight="true" outlineLevel="0" collapsed="false">
      <c r="BV2610" s="19" t="n">
        <f aca="false">BV2510+1</f>
        <v>26</v>
      </c>
      <c r="BW2610" s="19" t="n">
        <f aca="false">BW2510</f>
        <v>1</v>
      </c>
      <c r="BX2610" s="20" t="n">
        <f aca="false">(BV2610-1)*$CC$114+$CC$112</f>
        <v>-66.57018780476</v>
      </c>
      <c r="BY2610" s="20" t="n">
        <f aca="false">($CC$111+1-BW2610)*$CC$115+$CC$113</f>
        <v>14.949999989545</v>
      </c>
      <c r="BZ2610" s="20" t="n">
        <f aca="false">INDEX($B$9:$BT$108,BW2610,BV2610)</f>
        <v>-4982</v>
      </c>
    </row>
    <row r="2611" customFormat="false" ht="9.75" hidden="false" customHeight="true" outlineLevel="0" collapsed="false">
      <c r="BV2611" s="19" t="n">
        <f aca="false">BV2511+1</f>
        <v>26</v>
      </c>
      <c r="BW2611" s="19" t="n">
        <f aca="false">BW2511</f>
        <v>2</v>
      </c>
      <c r="BX2611" s="20" t="n">
        <f aca="false">(BV2611-1)*$CC$114+$CC$112</f>
        <v>-66.57018780476</v>
      </c>
      <c r="BY2611" s="20" t="n">
        <f aca="false">($CC$111+1-BW2611)*$CC$115+$CC$113</f>
        <v>14.209333322952</v>
      </c>
      <c r="BZ2611" s="20" t="n">
        <f aca="false">INDEX($B$9:$BT$108,BW2611,BV2611)</f>
        <v>-5049</v>
      </c>
    </row>
    <row r="2612" customFormat="false" ht="9.75" hidden="false" customHeight="true" outlineLevel="0" collapsed="false">
      <c r="BV2612" s="19" t="n">
        <f aca="false">BV2512+1</f>
        <v>26</v>
      </c>
      <c r="BW2612" s="19" t="n">
        <f aca="false">BW2512</f>
        <v>3</v>
      </c>
      <c r="BX2612" s="20" t="n">
        <f aca="false">(BV2612-1)*$CC$114+$CC$112</f>
        <v>-66.57018780476</v>
      </c>
      <c r="BY2612" s="20" t="n">
        <f aca="false">($CC$111+1-BW2612)*$CC$115+$CC$113</f>
        <v>13.468666656359</v>
      </c>
      <c r="BZ2612" s="20" t="n">
        <f aca="false">INDEX($B$9:$BT$108,BW2612,BV2612)</f>
        <v>-5096</v>
      </c>
    </row>
    <row r="2613" customFormat="false" ht="9.75" hidden="false" customHeight="true" outlineLevel="0" collapsed="false">
      <c r="BV2613" s="19" t="n">
        <f aca="false">BV2513+1</f>
        <v>26</v>
      </c>
      <c r="BW2613" s="19" t="n">
        <f aca="false">BW2513</f>
        <v>4</v>
      </c>
      <c r="BX2613" s="20" t="n">
        <f aca="false">(BV2613-1)*$CC$114+$CC$112</f>
        <v>-66.57018780476</v>
      </c>
      <c r="BY2613" s="20" t="n">
        <f aca="false">($CC$111+1-BW2613)*$CC$115+$CC$113</f>
        <v>12.727999989766</v>
      </c>
      <c r="BZ2613" s="20" t="n">
        <f aca="false">INDEX($B$9:$BT$108,BW2613,BV2613)</f>
        <v>-4598</v>
      </c>
    </row>
    <row r="2614" customFormat="false" ht="9.75" hidden="false" customHeight="true" outlineLevel="0" collapsed="false">
      <c r="BV2614" s="19" t="n">
        <f aca="false">BV2514+1</f>
        <v>26</v>
      </c>
      <c r="BW2614" s="19" t="n">
        <f aca="false">BW2514</f>
        <v>5</v>
      </c>
      <c r="BX2614" s="20" t="n">
        <f aca="false">(BV2614-1)*$CC$114+$CC$112</f>
        <v>-66.57018780476</v>
      </c>
      <c r="BY2614" s="20" t="n">
        <f aca="false">($CC$111+1-BW2614)*$CC$115+$CC$113</f>
        <v>11.987333323173</v>
      </c>
      <c r="BZ2614" s="20" t="n">
        <f aca="false">INDEX($B$9:$BT$108,BW2614,BV2614)</f>
        <v>-693</v>
      </c>
    </row>
    <row r="2615" customFormat="false" ht="9.75" hidden="false" customHeight="true" outlineLevel="0" collapsed="false">
      <c r="BV2615" s="19" t="n">
        <f aca="false">BV2515+1</f>
        <v>26</v>
      </c>
      <c r="BW2615" s="19" t="n">
        <f aca="false">BW2515</f>
        <v>6</v>
      </c>
      <c r="BX2615" s="20" t="n">
        <f aca="false">(BV2615-1)*$CC$114+$CC$112</f>
        <v>-66.57018780476</v>
      </c>
      <c r="BY2615" s="20" t="n">
        <f aca="false">($CC$111+1-BW2615)*$CC$115+$CC$113</f>
        <v>11.24666665658</v>
      </c>
      <c r="BZ2615" s="20" t="n">
        <f aca="false">INDEX($B$9:$BT$108,BW2615,BV2615)</f>
        <v>-163</v>
      </c>
    </row>
    <row r="2616" customFormat="false" ht="9.75" hidden="false" customHeight="true" outlineLevel="0" collapsed="false">
      <c r="BV2616" s="19" t="n">
        <f aca="false">BV2516+1</f>
        <v>26</v>
      </c>
      <c r="BW2616" s="19" t="n">
        <f aca="false">BW2516</f>
        <v>7</v>
      </c>
      <c r="BX2616" s="20" t="n">
        <f aca="false">(BV2616-1)*$CC$114+$CC$112</f>
        <v>-66.57018780476</v>
      </c>
      <c r="BY2616" s="20" t="n">
        <f aca="false">($CC$111+1-BW2616)*$CC$115+$CC$113</f>
        <v>10.505999989987</v>
      </c>
      <c r="BZ2616" s="20" t="n">
        <f aca="false">INDEX($B$9:$BT$108,BW2616,BV2616)</f>
        <v>456</v>
      </c>
    </row>
    <row r="2617" customFormat="false" ht="9.75" hidden="false" customHeight="true" outlineLevel="0" collapsed="false">
      <c r="BV2617" s="19" t="n">
        <f aca="false">BV2517+1</f>
        <v>26</v>
      </c>
      <c r="BW2617" s="19" t="n">
        <f aca="false">BW2517</f>
        <v>8</v>
      </c>
      <c r="BX2617" s="20" t="n">
        <f aca="false">(BV2617-1)*$CC$114+$CC$112</f>
        <v>-66.57018780476</v>
      </c>
      <c r="BY2617" s="20" t="n">
        <f aca="false">($CC$111+1-BW2617)*$CC$115+$CC$113</f>
        <v>9.76533332339398</v>
      </c>
      <c r="BZ2617" s="20" t="n">
        <f aca="false">INDEX($B$9:$BT$108,BW2617,BV2617)</f>
        <v>169</v>
      </c>
    </row>
    <row r="2618" customFormat="false" ht="9.75" hidden="false" customHeight="true" outlineLevel="0" collapsed="false">
      <c r="BV2618" s="19" t="n">
        <f aca="false">BV2518+1</f>
        <v>26</v>
      </c>
      <c r="BW2618" s="19" t="n">
        <f aca="false">BW2518</f>
        <v>9</v>
      </c>
      <c r="BX2618" s="20" t="n">
        <f aca="false">(BV2618-1)*$CC$114+$CC$112</f>
        <v>-66.57018780476</v>
      </c>
      <c r="BY2618" s="20" t="n">
        <f aca="false">($CC$111+1-BW2618)*$CC$115+$CC$113</f>
        <v>9.02466665680098</v>
      </c>
      <c r="BZ2618" s="20" t="n">
        <f aca="false">INDEX($B$9:$BT$108,BW2618,BV2618)</f>
        <v>76</v>
      </c>
    </row>
    <row r="2619" customFormat="false" ht="9.75" hidden="false" customHeight="true" outlineLevel="0" collapsed="false">
      <c r="BV2619" s="19" t="n">
        <f aca="false">BV2519+1</f>
        <v>26</v>
      </c>
      <c r="BW2619" s="19" t="n">
        <f aca="false">BW2519</f>
        <v>10</v>
      </c>
      <c r="BX2619" s="20" t="n">
        <f aca="false">(BV2619-1)*$CC$114+$CC$112</f>
        <v>-66.57018780476</v>
      </c>
      <c r="BY2619" s="20" t="n">
        <f aca="false">($CC$111+1-BW2619)*$CC$115+$CC$113</f>
        <v>8.28399999020798</v>
      </c>
      <c r="BZ2619" s="20" t="n">
        <f aca="false">INDEX($B$9:$BT$108,BW2619,BV2619)</f>
        <v>39</v>
      </c>
    </row>
    <row r="2620" customFormat="false" ht="9.75" hidden="false" customHeight="true" outlineLevel="0" collapsed="false">
      <c r="BV2620" s="19" t="n">
        <f aca="false">BV2520+1</f>
        <v>26</v>
      </c>
      <c r="BW2620" s="19" t="n">
        <f aca="false">BW2520</f>
        <v>11</v>
      </c>
      <c r="BX2620" s="20" t="n">
        <f aca="false">(BV2620-1)*$CC$114+$CC$112</f>
        <v>-66.57018780476</v>
      </c>
      <c r="BY2620" s="20" t="n">
        <f aca="false">($CC$111+1-BW2620)*$CC$115+$CC$113</f>
        <v>7.54333332361498</v>
      </c>
      <c r="BZ2620" s="20" t="n">
        <f aca="false">INDEX($B$9:$BT$108,BW2620,BV2620)</f>
        <v>425</v>
      </c>
    </row>
    <row r="2621" customFormat="false" ht="9.75" hidden="false" customHeight="true" outlineLevel="0" collapsed="false">
      <c r="BV2621" s="19" t="n">
        <f aca="false">BV2521+1</f>
        <v>26</v>
      </c>
      <c r="BW2621" s="19" t="n">
        <f aca="false">BW2521</f>
        <v>12</v>
      </c>
      <c r="BX2621" s="20" t="n">
        <f aca="false">(BV2621-1)*$CC$114+$CC$112</f>
        <v>-66.57018780476</v>
      </c>
      <c r="BY2621" s="20" t="n">
        <f aca="false">($CC$111+1-BW2621)*$CC$115+$CC$113</f>
        <v>6.80266665702199</v>
      </c>
      <c r="BZ2621" s="20" t="n">
        <f aca="false">INDEX($B$9:$BT$108,BW2621,BV2621)</f>
        <v>1152</v>
      </c>
    </row>
    <row r="2622" customFormat="false" ht="9.75" hidden="false" customHeight="true" outlineLevel="0" collapsed="false">
      <c r="BV2622" s="19" t="n">
        <f aca="false">BV2522+1</f>
        <v>26</v>
      </c>
      <c r="BW2622" s="19" t="n">
        <f aca="false">BW2522</f>
        <v>13</v>
      </c>
      <c r="BX2622" s="20" t="n">
        <f aca="false">(BV2622-1)*$CC$114+$CC$112</f>
        <v>-66.57018780476</v>
      </c>
      <c r="BY2622" s="20" t="n">
        <f aca="false">($CC$111+1-BW2622)*$CC$115+$CC$113</f>
        <v>6.06199999042899</v>
      </c>
      <c r="BZ2622" s="20" t="n">
        <f aca="false">INDEX($B$9:$BT$108,BW2622,BV2622)</f>
        <v>1735</v>
      </c>
    </row>
    <row r="2623" customFormat="false" ht="9.75" hidden="false" customHeight="true" outlineLevel="0" collapsed="false">
      <c r="BV2623" s="19" t="n">
        <f aca="false">BV2523+1</f>
        <v>26</v>
      </c>
      <c r="BW2623" s="19" t="n">
        <f aca="false">BW2523</f>
        <v>14</v>
      </c>
      <c r="BX2623" s="20" t="n">
        <f aca="false">(BV2623-1)*$CC$114+$CC$112</f>
        <v>-66.57018780476</v>
      </c>
      <c r="BY2623" s="20" t="n">
        <f aca="false">($CC$111+1-BW2623)*$CC$115+$CC$113</f>
        <v>5.32133332383599</v>
      </c>
      <c r="BZ2623" s="20" t="n">
        <f aca="false">INDEX($B$9:$BT$108,BW2623,BV2623)</f>
        <v>829</v>
      </c>
    </row>
    <row r="2624" customFormat="false" ht="9.75" hidden="false" customHeight="true" outlineLevel="0" collapsed="false">
      <c r="BV2624" s="19" t="n">
        <f aca="false">BV2524+1</f>
        <v>26</v>
      </c>
      <c r="BW2624" s="19" t="n">
        <f aca="false">BW2524</f>
        <v>15</v>
      </c>
      <c r="BX2624" s="20" t="n">
        <f aca="false">(BV2624-1)*$CC$114+$CC$112</f>
        <v>-66.57018780476</v>
      </c>
      <c r="BY2624" s="20" t="n">
        <f aca="false">($CC$111+1-BW2624)*$CC$115+$CC$113</f>
        <v>4.58066665724299</v>
      </c>
      <c r="BZ2624" s="20" t="n">
        <f aca="false">INDEX($B$9:$BT$108,BW2624,BV2624)</f>
        <v>1143</v>
      </c>
    </row>
    <row r="2625" customFormat="false" ht="9.75" hidden="false" customHeight="true" outlineLevel="0" collapsed="false">
      <c r="BV2625" s="19" t="n">
        <f aca="false">BV2525+1</f>
        <v>26</v>
      </c>
      <c r="BW2625" s="19" t="n">
        <f aca="false">BW2525</f>
        <v>16</v>
      </c>
      <c r="BX2625" s="20" t="n">
        <f aca="false">(BV2625-1)*$CC$114+$CC$112</f>
        <v>-66.57018780476</v>
      </c>
      <c r="BY2625" s="20" t="n">
        <f aca="false">($CC$111+1-BW2625)*$CC$115+$CC$113</f>
        <v>3.83999999064999</v>
      </c>
      <c r="BZ2625" s="20" t="n">
        <f aca="false">INDEX($B$9:$BT$108,BW2625,BV2625)</f>
        <v>329</v>
      </c>
    </row>
    <row r="2626" customFormat="false" ht="9.75" hidden="false" customHeight="true" outlineLevel="0" collapsed="false">
      <c r="BV2626" s="19" t="n">
        <f aca="false">BV2526+1</f>
        <v>26</v>
      </c>
      <c r="BW2626" s="19" t="n">
        <f aca="false">BW2526</f>
        <v>17</v>
      </c>
      <c r="BX2626" s="20" t="n">
        <f aca="false">(BV2626-1)*$CC$114+$CC$112</f>
        <v>-66.57018780476</v>
      </c>
      <c r="BY2626" s="20" t="n">
        <f aca="false">($CC$111+1-BW2626)*$CC$115+$CC$113</f>
        <v>3.09933332405699</v>
      </c>
      <c r="BZ2626" s="20" t="n">
        <f aca="false">INDEX($B$9:$BT$108,BW2626,BV2626)</f>
        <v>102</v>
      </c>
    </row>
    <row r="2627" customFormat="false" ht="9.75" hidden="false" customHeight="true" outlineLevel="0" collapsed="false">
      <c r="BV2627" s="19" t="n">
        <f aca="false">BV2527+1</f>
        <v>26</v>
      </c>
      <c r="BW2627" s="19" t="n">
        <f aca="false">BW2527</f>
        <v>18</v>
      </c>
      <c r="BX2627" s="20" t="n">
        <f aca="false">(BV2627-1)*$CC$114+$CC$112</f>
        <v>-66.57018780476</v>
      </c>
      <c r="BY2627" s="20" t="n">
        <f aca="false">($CC$111+1-BW2627)*$CC$115+$CC$113</f>
        <v>2.35866665746399</v>
      </c>
      <c r="BZ2627" s="20" t="n">
        <f aca="false">INDEX($B$9:$BT$108,BW2627,BV2627)</f>
        <v>119</v>
      </c>
    </row>
    <row r="2628" customFormat="false" ht="9.75" hidden="false" customHeight="true" outlineLevel="0" collapsed="false">
      <c r="BV2628" s="19" t="n">
        <f aca="false">BV2528+1</f>
        <v>26</v>
      </c>
      <c r="BW2628" s="19" t="n">
        <f aca="false">BW2528</f>
        <v>19</v>
      </c>
      <c r="BX2628" s="20" t="n">
        <f aca="false">(BV2628-1)*$CC$114+$CC$112</f>
        <v>-66.57018780476</v>
      </c>
      <c r="BY2628" s="20" t="n">
        <f aca="false">($CC$111+1-BW2628)*$CC$115+$CC$113</f>
        <v>1.61799999087099</v>
      </c>
      <c r="BZ2628" s="20" t="n">
        <f aca="false">INDEX($B$9:$BT$108,BW2628,BV2628)</f>
        <v>470</v>
      </c>
    </row>
    <row r="2629" customFormat="false" ht="9.75" hidden="false" customHeight="true" outlineLevel="0" collapsed="false">
      <c r="BV2629" s="19" t="n">
        <f aca="false">BV2529+1</f>
        <v>26</v>
      </c>
      <c r="BW2629" s="19" t="n">
        <f aca="false">BW2529</f>
        <v>20</v>
      </c>
      <c r="BX2629" s="20" t="n">
        <f aca="false">(BV2629-1)*$CC$114+$CC$112</f>
        <v>-66.57018780476</v>
      </c>
      <c r="BY2629" s="20" t="n">
        <f aca="false">($CC$111+1-BW2629)*$CC$115+$CC$113</f>
        <v>0.877333324277991</v>
      </c>
      <c r="BZ2629" s="20" t="n">
        <f aca="false">INDEX($B$9:$BT$108,BW2629,BV2629)</f>
        <v>121</v>
      </c>
    </row>
    <row r="2630" customFormat="false" ht="9.75" hidden="false" customHeight="true" outlineLevel="0" collapsed="false">
      <c r="BV2630" s="19" t="n">
        <f aca="false">BV2530+1</f>
        <v>26</v>
      </c>
      <c r="BW2630" s="19" t="n">
        <f aca="false">BW2530</f>
        <v>21</v>
      </c>
      <c r="BX2630" s="20" t="n">
        <f aca="false">(BV2630-1)*$CC$114+$CC$112</f>
        <v>-66.57018780476</v>
      </c>
      <c r="BY2630" s="20" t="n">
        <f aca="false">($CC$111+1-BW2630)*$CC$115+$CC$113</f>
        <v>0.136666657684991</v>
      </c>
      <c r="BZ2630" s="20" t="n">
        <f aca="false">INDEX($B$9:$BT$108,BW2630,BV2630)</f>
        <v>71</v>
      </c>
    </row>
    <row r="2631" customFormat="false" ht="9.75" hidden="false" customHeight="true" outlineLevel="0" collapsed="false">
      <c r="BV2631" s="19" t="n">
        <f aca="false">BV2531+1</f>
        <v>26</v>
      </c>
      <c r="BW2631" s="19" t="n">
        <f aca="false">BW2531</f>
        <v>22</v>
      </c>
      <c r="BX2631" s="20" t="n">
        <f aca="false">(BV2631-1)*$CC$114+$CC$112</f>
        <v>-66.57018780476</v>
      </c>
      <c r="BY2631" s="20" t="n">
        <f aca="false">($CC$111+1-BW2631)*$CC$115+$CC$113</f>
        <v>-0.60400000890801</v>
      </c>
      <c r="BZ2631" s="20" t="n">
        <f aca="false">INDEX($B$9:$BT$108,BW2631,BV2631)</f>
        <v>77</v>
      </c>
    </row>
    <row r="2632" customFormat="false" ht="9.75" hidden="false" customHeight="true" outlineLevel="0" collapsed="false">
      <c r="BV2632" s="19" t="n">
        <f aca="false">BV2532+1</f>
        <v>26</v>
      </c>
      <c r="BW2632" s="19" t="n">
        <f aca="false">BW2532</f>
        <v>23</v>
      </c>
      <c r="BX2632" s="20" t="n">
        <f aca="false">(BV2632-1)*$CC$114+$CC$112</f>
        <v>-66.57018780476</v>
      </c>
      <c r="BY2632" s="20" t="n">
        <f aca="false">($CC$111+1-BW2632)*$CC$115+$CC$113</f>
        <v>-1.34466667550101</v>
      </c>
      <c r="BZ2632" s="20" t="n">
        <f aca="false">INDEX($B$9:$BT$108,BW2632,BV2632)</f>
        <v>58</v>
      </c>
    </row>
    <row r="2633" customFormat="false" ht="9.75" hidden="false" customHeight="true" outlineLevel="0" collapsed="false">
      <c r="BV2633" s="19" t="n">
        <f aca="false">BV2533+1</f>
        <v>26</v>
      </c>
      <c r="BW2633" s="19" t="n">
        <f aca="false">BW2533</f>
        <v>24</v>
      </c>
      <c r="BX2633" s="20" t="n">
        <f aca="false">(BV2633-1)*$CC$114+$CC$112</f>
        <v>-66.57018780476</v>
      </c>
      <c r="BY2633" s="20" t="n">
        <f aca="false">($CC$111+1-BW2633)*$CC$115+$CC$113</f>
        <v>-2.08533334209401</v>
      </c>
      <c r="BZ2633" s="20" t="n">
        <f aca="false">INDEX($B$9:$BT$108,BW2633,BV2633)</f>
        <v>58</v>
      </c>
    </row>
    <row r="2634" customFormat="false" ht="9.75" hidden="false" customHeight="true" outlineLevel="0" collapsed="false">
      <c r="BV2634" s="19" t="n">
        <f aca="false">BV2534+1</f>
        <v>26</v>
      </c>
      <c r="BW2634" s="19" t="n">
        <f aca="false">BW2534</f>
        <v>25</v>
      </c>
      <c r="BX2634" s="20" t="n">
        <f aca="false">(BV2634-1)*$CC$114+$CC$112</f>
        <v>-66.57018780476</v>
      </c>
      <c r="BY2634" s="20" t="n">
        <f aca="false">($CC$111+1-BW2634)*$CC$115+$CC$113</f>
        <v>-2.82600000868701</v>
      </c>
      <c r="BZ2634" s="20" t="n">
        <f aca="false">INDEX($B$9:$BT$108,BW2634,BV2634)</f>
        <v>65</v>
      </c>
    </row>
    <row r="2635" customFormat="false" ht="9.75" hidden="false" customHeight="true" outlineLevel="0" collapsed="false">
      <c r="BV2635" s="19" t="n">
        <f aca="false">BV2535+1</f>
        <v>26</v>
      </c>
      <c r="BW2635" s="19" t="n">
        <f aca="false">BW2535</f>
        <v>26</v>
      </c>
      <c r="BX2635" s="20" t="n">
        <f aca="false">(BV2635-1)*$CC$114+$CC$112</f>
        <v>-66.57018780476</v>
      </c>
      <c r="BY2635" s="20" t="n">
        <f aca="false">($CC$111+1-BW2635)*$CC$115+$CC$113</f>
        <v>-3.56666667528001</v>
      </c>
      <c r="BZ2635" s="20" t="n">
        <f aca="false">INDEX($B$9:$BT$108,BW2635,BV2635)</f>
        <v>62</v>
      </c>
    </row>
    <row r="2636" customFormat="false" ht="9.75" hidden="false" customHeight="true" outlineLevel="0" collapsed="false">
      <c r="BV2636" s="19" t="n">
        <f aca="false">BV2536+1</f>
        <v>26</v>
      </c>
      <c r="BW2636" s="19" t="n">
        <f aca="false">BW2536</f>
        <v>27</v>
      </c>
      <c r="BX2636" s="20" t="n">
        <f aca="false">(BV2636-1)*$CC$114+$CC$112</f>
        <v>-66.57018780476</v>
      </c>
      <c r="BY2636" s="20" t="n">
        <f aca="false">($CC$111+1-BW2636)*$CC$115+$CC$113</f>
        <v>-4.30733334187301</v>
      </c>
      <c r="BZ2636" s="20" t="n">
        <f aca="false">INDEX($B$9:$BT$108,BW2636,BV2636)</f>
        <v>77</v>
      </c>
    </row>
    <row r="2637" customFormat="false" ht="9.75" hidden="false" customHeight="true" outlineLevel="0" collapsed="false">
      <c r="BV2637" s="19" t="n">
        <f aca="false">BV2537+1</f>
        <v>26</v>
      </c>
      <c r="BW2637" s="19" t="n">
        <f aca="false">BW2537</f>
        <v>28</v>
      </c>
      <c r="BX2637" s="20" t="n">
        <f aca="false">(BV2637-1)*$CC$114+$CC$112</f>
        <v>-66.57018780476</v>
      </c>
      <c r="BY2637" s="20" t="n">
        <f aca="false">($CC$111+1-BW2637)*$CC$115+$CC$113</f>
        <v>-5.04800000846601</v>
      </c>
      <c r="BZ2637" s="20" t="n">
        <f aca="false">INDEX($B$9:$BT$108,BW2637,BV2637)</f>
        <v>95</v>
      </c>
    </row>
    <row r="2638" customFormat="false" ht="9.75" hidden="false" customHeight="true" outlineLevel="0" collapsed="false">
      <c r="BV2638" s="19" t="n">
        <f aca="false">BV2538+1</f>
        <v>26</v>
      </c>
      <c r="BW2638" s="19" t="n">
        <f aca="false">BW2538</f>
        <v>29</v>
      </c>
      <c r="BX2638" s="20" t="n">
        <f aca="false">(BV2638-1)*$CC$114+$CC$112</f>
        <v>-66.57018780476</v>
      </c>
      <c r="BY2638" s="20" t="n">
        <f aca="false">($CC$111+1-BW2638)*$CC$115+$CC$113</f>
        <v>-5.78866667505901</v>
      </c>
      <c r="BZ2638" s="20" t="n">
        <f aca="false">INDEX($B$9:$BT$108,BW2638,BV2638)</f>
        <v>84</v>
      </c>
    </row>
    <row r="2639" customFormat="false" ht="9.75" hidden="false" customHeight="true" outlineLevel="0" collapsed="false">
      <c r="BV2639" s="19" t="n">
        <f aca="false">BV2539+1</f>
        <v>26</v>
      </c>
      <c r="BW2639" s="19" t="n">
        <f aca="false">BW2539</f>
        <v>30</v>
      </c>
      <c r="BX2639" s="20" t="n">
        <f aca="false">(BV2639-1)*$CC$114+$CC$112</f>
        <v>-66.57018780476</v>
      </c>
      <c r="BY2639" s="20" t="n">
        <f aca="false">($CC$111+1-BW2639)*$CC$115+$CC$113</f>
        <v>-6.52933334165201</v>
      </c>
      <c r="BZ2639" s="20" t="n">
        <f aca="false">INDEX($B$9:$BT$108,BW2639,BV2639)</f>
        <v>94</v>
      </c>
    </row>
    <row r="2640" customFormat="false" ht="9.75" hidden="false" customHeight="true" outlineLevel="0" collapsed="false">
      <c r="BV2640" s="19" t="n">
        <f aca="false">BV2540+1</f>
        <v>26</v>
      </c>
      <c r="BW2640" s="19" t="n">
        <f aca="false">BW2540</f>
        <v>31</v>
      </c>
      <c r="BX2640" s="20" t="n">
        <f aca="false">(BV2640-1)*$CC$114+$CC$112</f>
        <v>-66.57018780476</v>
      </c>
      <c r="BY2640" s="20" t="n">
        <f aca="false">($CC$111+1-BW2640)*$CC$115+$CC$113</f>
        <v>-7.27000000824501</v>
      </c>
      <c r="BZ2640" s="20" t="n">
        <f aca="false">INDEX($B$9:$BT$108,BW2640,BV2640)</f>
        <v>90</v>
      </c>
    </row>
    <row r="2641" customFormat="false" ht="9.75" hidden="false" customHeight="true" outlineLevel="0" collapsed="false">
      <c r="BV2641" s="19" t="n">
        <f aca="false">BV2541+1</f>
        <v>26</v>
      </c>
      <c r="BW2641" s="19" t="n">
        <f aca="false">BW2541</f>
        <v>32</v>
      </c>
      <c r="BX2641" s="20" t="n">
        <f aca="false">(BV2641-1)*$CC$114+$CC$112</f>
        <v>-66.57018780476</v>
      </c>
      <c r="BY2641" s="20" t="n">
        <f aca="false">($CC$111+1-BW2641)*$CC$115+$CC$113</f>
        <v>-8.01066667483801</v>
      </c>
      <c r="BZ2641" s="20" t="n">
        <f aca="false">INDEX($B$9:$BT$108,BW2641,BV2641)</f>
        <v>96</v>
      </c>
    </row>
    <row r="2642" customFormat="false" ht="9.75" hidden="false" customHeight="true" outlineLevel="0" collapsed="false">
      <c r="BV2642" s="19" t="n">
        <f aca="false">BV2542+1</f>
        <v>26</v>
      </c>
      <c r="BW2642" s="19" t="n">
        <f aca="false">BW2542</f>
        <v>33</v>
      </c>
      <c r="BX2642" s="20" t="n">
        <f aca="false">(BV2642-1)*$CC$114+$CC$112</f>
        <v>-66.57018780476</v>
      </c>
      <c r="BY2642" s="20" t="n">
        <f aca="false">($CC$111+1-BW2642)*$CC$115+$CC$113</f>
        <v>-8.75133334143101</v>
      </c>
      <c r="BZ2642" s="20" t="n">
        <f aca="false">INDEX($B$9:$BT$108,BW2642,BV2642)</f>
        <v>100</v>
      </c>
    </row>
    <row r="2643" customFormat="false" ht="9.75" hidden="false" customHeight="true" outlineLevel="0" collapsed="false">
      <c r="BV2643" s="19" t="n">
        <f aca="false">BV2543+1</f>
        <v>26</v>
      </c>
      <c r="BW2643" s="19" t="n">
        <f aca="false">BW2543</f>
        <v>34</v>
      </c>
      <c r="BX2643" s="20" t="n">
        <f aca="false">(BV2643-1)*$CC$114+$CC$112</f>
        <v>-66.57018780476</v>
      </c>
      <c r="BY2643" s="20" t="n">
        <f aca="false">($CC$111+1-BW2643)*$CC$115+$CC$113</f>
        <v>-9.49200000802401</v>
      </c>
      <c r="BZ2643" s="20" t="n">
        <f aca="false">INDEX($B$9:$BT$108,BW2643,BV2643)</f>
        <v>135</v>
      </c>
    </row>
    <row r="2644" customFormat="false" ht="9.75" hidden="false" customHeight="true" outlineLevel="0" collapsed="false">
      <c r="BV2644" s="19" t="n">
        <f aca="false">BV2544+1</f>
        <v>26</v>
      </c>
      <c r="BW2644" s="19" t="n">
        <f aca="false">BW2544</f>
        <v>35</v>
      </c>
      <c r="BX2644" s="20" t="n">
        <f aca="false">(BV2644-1)*$CC$114+$CC$112</f>
        <v>-66.57018780476</v>
      </c>
      <c r="BY2644" s="20" t="n">
        <f aca="false">($CC$111+1-BW2644)*$CC$115+$CC$113</f>
        <v>-10.232666674617</v>
      </c>
      <c r="BZ2644" s="20" t="n">
        <f aca="false">INDEX($B$9:$BT$108,BW2644,BV2644)</f>
        <v>207</v>
      </c>
    </row>
    <row r="2645" customFormat="false" ht="9.75" hidden="false" customHeight="true" outlineLevel="0" collapsed="false">
      <c r="BV2645" s="19" t="n">
        <f aca="false">BV2545+1</f>
        <v>26</v>
      </c>
      <c r="BW2645" s="19" t="n">
        <f aca="false">BW2545</f>
        <v>36</v>
      </c>
      <c r="BX2645" s="20" t="n">
        <f aca="false">(BV2645-1)*$CC$114+$CC$112</f>
        <v>-66.57018780476</v>
      </c>
      <c r="BY2645" s="20" t="n">
        <f aca="false">($CC$111+1-BW2645)*$CC$115+$CC$113</f>
        <v>-10.97333334121</v>
      </c>
      <c r="BZ2645" s="20" t="n">
        <f aca="false">INDEX($B$9:$BT$108,BW2645,BV2645)</f>
        <v>139</v>
      </c>
    </row>
    <row r="2646" customFormat="false" ht="9.75" hidden="false" customHeight="true" outlineLevel="0" collapsed="false">
      <c r="BV2646" s="19" t="n">
        <f aca="false">BV2546+1</f>
        <v>26</v>
      </c>
      <c r="BW2646" s="19" t="n">
        <f aca="false">BW2546</f>
        <v>37</v>
      </c>
      <c r="BX2646" s="20" t="n">
        <f aca="false">(BV2646-1)*$CC$114+$CC$112</f>
        <v>-66.57018780476</v>
      </c>
      <c r="BY2646" s="20" t="n">
        <f aca="false">($CC$111+1-BW2646)*$CC$115+$CC$113</f>
        <v>-11.714000007803</v>
      </c>
      <c r="BZ2646" s="20" t="n">
        <f aca="false">INDEX($B$9:$BT$108,BW2646,BV2646)</f>
        <v>199</v>
      </c>
    </row>
    <row r="2647" customFormat="false" ht="9.75" hidden="false" customHeight="true" outlineLevel="0" collapsed="false">
      <c r="BV2647" s="19" t="n">
        <f aca="false">BV2547+1</f>
        <v>26</v>
      </c>
      <c r="BW2647" s="19" t="n">
        <f aca="false">BW2547</f>
        <v>38</v>
      </c>
      <c r="BX2647" s="20" t="n">
        <f aca="false">(BV2647-1)*$CC$114+$CC$112</f>
        <v>-66.57018780476</v>
      </c>
      <c r="BY2647" s="20" t="n">
        <f aca="false">($CC$111+1-BW2647)*$CC$115+$CC$113</f>
        <v>-12.454666674396</v>
      </c>
      <c r="BZ2647" s="20" t="n">
        <f aca="false">INDEX($B$9:$BT$108,BW2647,BV2647)</f>
        <v>200</v>
      </c>
    </row>
    <row r="2648" customFormat="false" ht="9.75" hidden="false" customHeight="true" outlineLevel="0" collapsed="false">
      <c r="BV2648" s="19" t="n">
        <f aca="false">BV2548+1</f>
        <v>26</v>
      </c>
      <c r="BW2648" s="19" t="n">
        <f aca="false">BW2548</f>
        <v>39</v>
      </c>
      <c r="BX2648" s="20" t="n">
        <f aca="false">(BV2648-1)*$CC$114+$CC$112</f>
        <v>-66.57018780476</v>
      </c>
      <c r="BY2648" s="20" t="n">
        <f aca="false">($CC$111+1-BW2648)*$CC$115+$CC$113</f>
        <v>-13.195333340989</v>
      </c>
      <c r="BZ2648" s="20" t="n">
        <f aca="false">INDEX($B$9:$BT$108,BW2648,BV2648)</f>
        <v>202</v>
      </c>
    </row>
    <row r="2649" customFormat="false" ht="9.75" hidden="false" customHeight="true" outlineLevel="0" collapsed="false">
      <c r="BV2649" s="19" t="n">
        <f aca="false">BV2549+1</f>
        <v>26</v>
      </c>
      <c r="BW2649" s="19" t="n">
        <f aca="false">BW2549</f>
        <v>40</v>
      </c>
      <c r="BX2649" s="20" t="n">
        <f aca="false">(BV2649-1)*$CC$114+$CC$112</f>
        <v>-66.57018780476</v>
      </c>
      <c r="BY2649" s="20" t="n">
        <f aca="false">($CC$111+1-BW2649)*$CC$115+$CC$113</f>
        <v>-13.936000007582</v>
      </c>
      <c r="BZ2649" s="20" t="n">
        <f aca="false">INDEX($B$9:$BT$108,BW2649,BV2649)</f>
        <v>186</v>
      </c>
    </row>
    <row r="2650" customFormat="false" ht="9.75" hidden="false" customHeight="true" outlineLevel="0" collapsed="false">
      <c r="BV2650" s="19" t="n">
        <f aca="false">BV2550+1</f>
        <v>26</v>
      </c>
      <c r="BW2650" s="19" t="n">
        <f aca="false">BW2550</f>
        <v>41</v>
      </c>
      <c r="BX2650" s="20" t="n">
        <f aca="false">(BV2650-1)*$CC$114+$CC$112</f>
        <v>-66.57018780476</v>
      </c>
      <c r="BY2650" s="20" t="n">
        <f aca="false">($CC$111+1-BW2650)*$CC$115+$CC$113</f>
        <v>-14.676666674175</v>
      </c>
      <c r="BZ2650" s="20" t="n">
        <f aca="false">INDEX($B$9:$BT$108,BW2650,BV2650)</f>
        <v>345</v>
      </c>
    </row>
    <row r="2651" customFormat="false" ht="9.75" hidden="false" customHeight="true" outlineLevel="0" collapsed="false">
      <c r="BV2651" s="19" t="n">
        <f aca="false">BV2551+1</f>
        <v>26</v>
      </c>
      <c r="BW2651" s="19" t="n">
        <f aca="false">BW2551</f>
        <v>42</v>
      </c>
      <c r="BX2651" s="20" t="n">
        <f aca="false">(BV2651-1)*$CC$114+$CC$112</f>
        <v>-66.57018780476</v>
      </c>
      <c r="BY2651" s="20" t="n">
        <f aca="false">($CC$111+1-BW2651)*$CC$115+$CC$113</f>
        <v>-15.417333340768</v>
      </c>
      <c r="BZ2651" s="20" t="n">
        <f aca="false">INDEX($B$9:$BT$108,BW2651,BV2651)</f>
        <v>518</v>
      </c>
    </row>
    <row r="2652" customFormat="false" ht="9.75" hidden="false" customHeight="true" outlineLevel="0" collapsed="false">
      <c r="BV2652" s="19" t="n">
        <f aca="false">BV2552+1</f>
        <v>26</v>
      </c>
      <c r="BW2652" s="19" t="n">
        <f aca="false">BW2552</f>
        <v>43</v>
      </c>
      <c r="BX2652" s="20" t="n">
        <f aca="false">(BV2652-1)*$CC$114+$CC$112</f>
        <v>-66.57018780476</v>
      </c>
      <c r="BY2652" s="20" t="n">
        <f aca="false">($CC$111+1-BW2652)*$CC$115+$CC$113</f>
        <v>-16.158000007361</v>
      </c>
      <c r="BZ2652" s="20" t="n">
        <f aca="false">INDEX($B$9:$BT$108,BW2652,BV2652)</f>
        <v>988</v>
      </c>
    </row>
    <row r="2653" customFormat="false" ht="9.75" hidden="false" customHeight="true" outlineLevel="0" collapsed="false">
      <c r="BV2653" s="19" t="n">
        <f aca="false">BV2553+1</f>
        <v>26</v>
      </c>
      <c r="BW2653" s="19" t="n">
        <f aca="false">BW2553</f>
        <v>44</v>
      </c>
      <c r="BX2653" s="20" t="n">
        <f aca="false">(BV2653-1)*$CC$114+$CC$112</f>
        <v>-66.57018780476</v>
      </c>
      <c r="BY2653" s="20" t="n">
        <f aca="false">($CC$111+1-BW2653)*$CC$115+$CC$113</f>
        <v>-16.898666673954</v>
      </c>
      <c r="BZ2653" s="20" t="n">
        <f aca="false">INDEX($B$9:$BT$108,BW2653,BV2653)</f>
        <v>4133</v>
      </c>
    </row>
    <row r="2654" customFormat="false" ht="9.75" hidden="false" customHeight="true" outlineLevel="0" collapsed="false">
      <c r="BV2654" s="19" t="n">
        <f aca="false">BV2554+1</f>
        <v>26</v>
      </c>
      <c r="BW2654" s="19" t="n">
        <f aca="false">BW2554</f>
        <v>45</v>
      </c>
      <c r="BX2654" s="20" t="n">
        <f aca="false">(BV2654-1)*$CC$114+$CC$112</f>
        <v>-66.57018780476</v>
      </c>
      <c r="BY2654" s="20" t="n">
        <f aca="false">($CC$111+1-BW2654)*$CC$115+$CC$113</f>
        <v>-17.639333340547</v>
      </c>
      <c r="BZ2654" s="20" t="n">
        <f aca="false">INDEX($B$9:$BT$108,BW2654,BV2654)</f>
        <v>3358</v>
      </c>
    </row>
    <row r="2655" customFormat="false" ht="9.75" hidden="false" customHeight="true" outlineLevel="0" collapsed="false">
      <c r="BV2655" s="19" t="n">
        <f aca="false">BV2555+1</f>
        <v>26</v>
      </c>
      <c r="BW2655" s="19" t="n">
        <f aca="false">BW2555</f>
        <v>46</v>
      </c>
      <c r="BX2655" s="20" t="n">
        <f aca="false">(BV2655-1)*$CC$114+$CC$112</f>
        <v>-66.57018780476</v>
      </c>
      <c r="BY2655" s="20" t="n">
        <f aca="false">($CC$111+1-BW2655)*$CC$115+$CC$113</f>
        <v>-18.38000000714</v>
      </c>
      <c r="BZ2655" s="20" t="n">
        <f aca="false">INDEX($B$9:$BT$108,BW2655,BV2655)</f>
        <v>3515</v>
      </c>
    </row>
    <row r="2656" customFormat="false" ht="9.75" hidden="false" customHeight="true" outlineLevel="0" collapsed="false">
      <c r="BV2656" s="19" t="n">
        <f aca="false">BV2556+1</f>
        <v>26</v>
      </c>
      <c r="BW2656" s="19" t="n">
        <f aca="false">BW2556</f>
        <v>47</v>
      </c>
      <c r="BX2656" s="20" t="n">
        <f aca="false">(BV2656-1)*$CC$114+$CC$112</f>
        <v>-66.57018780476</v>
      </c>
      <c r="BY2656" s="20" t="n">
        <f aca="false">($CC$111+1-BW2656)*$CC$115+$CC$113</f>
        <v>-19.120666673733</v>
      </c>
      <c r="BZ2656" s="20" t="n">
        <f aca="false">INDEX($B$9:$BT$108,BW2656,BV2656)</f>
        <v>4461</v>
      </c>
    </row>
    <row r="2657" customFormat="false" ht="9.75" hidden="false" customHeight="true" outlineLevel="0" collapsed="false">
      <c r="BV2657" s="19" t="n">
        <f aca="false">BV2557+1</f>
        <v>26</v>
      </c>
      <c r="BW2657" s="19" t="n">
        <f aca="false">BW2557</f>
        <v>48</v>
      </c>
      <c r="BX2657" s="20" t="n">
        <f aca="false">(BV2657-1)*$CC$114+$CC$112</f>
        <v>-66.57018780476</v>
      </c>
      <c r="BY2657" s="20" t="n">
        <f aca="false">($CC$111+1-BW2657)*$CC$115+$CC$113</f>
        <v>-19.861333340326</v>
      </c>
      <c r="BZ2657" s="20" t="n">
        <f aca="false">INDEX($B$9:$BT$108,BW2657,BV2657)</f>
        <v>3972</v>
      </c>
    </row>
    <row r="2658" customFormat="false" ht="9.75" hidden="false" customHeight="true" outlineLevel="0" collapsed="false">
      <c r="BV2658" s="19" t="n">
        <f aca="false">BV2558+1</f>
        <v>26</v>
      </c>
      <c r="BW2658" s="19" t="n">
        <f aca="false">BW2558</f>
        <v>49</v>
      </c>
      <c r="BX2658" s="20" t="n">
        <f aca="false">(BV2658-1)*$CC$114+$CC$112</f>
        <v>-66.57018780476</v>
      </c>
      <c r="BY2658" s="20" t="n">
        <f aca="false">($CC$111+1-BW2658)*$CC$115+$CC$113</f>
        <v>-20.602000006919</v>
      </c>
      <c r="BZ2658" s="20" t="n">
        <f aca="false">INDEX($B$9:$BT$108,BW2658,BV2658)</f>
        <v>3705</v>
      </c>
    </row>
    <row r="2659" customFormat="false" ht="9.75" hidden="false" customHeight="true" outlineLevel="0" collapsed="false">
      <c r="BV2659" s="19" t="n">
        <f aca="false">BV2559+1</f>
        <v>26</v>
      </c>
      <c r="BW2659" s="19" t="n">
        <f aca="false">BW2559</f>
        <v>50</v>
      </c>
      <c r="BX2659" s="20" t="n">
        <f aca="false">(BV2659-1)*$CC$114+$CC$112</f>
        <v>-66.57018780476</v>
      </c>
      <c r="BY2659" s="20" t="n">
        <f aca="false">($CC$111+1-BW2659)*$CC$115+$CC$113</f>
        <v>-21.342666673512</v>
      </c>
      <c r="BZ2659" s="20" t="n">
        <f aca="false">INDEX($B$9:$BT$108,BW2659,BV2659)</f>
        <v>3555</v>
      </c>
    </row>
    <row r="2660" customFormat="false" ht="9.75" hidden="false" customHeight="true" outlineLevel="0" collapsed="false">
      <c r="BV2660" s="19" t="n">
        <f aca="false">BV2560+1</f>
        <v>26</v>
      </c>
      <c r="BW2660" s="19" t="n">
        <f aca="false">BW2560</f>
        <v>51</v>
      </c>
      <c r="BX2660" s="20" t="n">
        <f aca="false">(BV2660-1)*$CC$114+$CC$112</f>
        <v>-66.57018780476</v>
      </c>
      <c r="BY2660" s="20" t="n">
        <f aca="false">($CC$111+1-BW2660)*$CC$115+$CC$113</f>
        <v>-22.083333340105</v>
      </c>
      <c r="BZ2660" s="20" t="n">
        <f aca="false">INDEX($B$9:$BT$108,BW2660,BV2660)</f>
        <v>4180</v>
      </c>
    </row>
    <row r="2661" customFormat="false" ht="9.75" hidden="false" customHeight="true" outlineLevel="0" collapsed="false">
      <c r="BV2661" s="19" t="n">
        <f aca="false">BV2561+1</f>
        <v>26</v>
      </c>
      <c r="BW2661" s="19" t="n">
        <f aca="false">BW2561</f>
        <v>52</v>
      </c>
      <c r="BX2661" s="20" t="n">
        <f aca="false">(BV2661-1)*$CC$114+$CC$112</f>
        <v>-66.57018780476</v>
      </c>
      <c r="BY2661" s="20" t="n">
        <f aca="false">($CC$111+1-BW2661)*$CC$115+$CC$113</f>
        <v>-22.824000006698</v>
      </c>
      <c r="BZ2661" s="20" t="n">
        <f aca="false">INDEX($B$9:$BT$108,BW2661,BV2661)</f>
        <v>3849</v>
      </c>
    </row>
    <row r="2662" customFormat="false" ht="9.75" hidden="false" customHeight="true" outlineLevel="0" collapsed="false">
      <c r="BV2662" s="19" t="n">
        <f aca="false">BV2562+1</f>
        <v>26</v>
      </c>
      <c r="BW2662" s="19" t="n">
        <f aca="false">BW2562</f>
        <v>53</v>
      </c>
      <c r="BX2662" s="20" t="n">
        <f aca="false">(BV2662-1)*$CC$114+$CC$112</f>
        <v>-66.57018780476</v>
      </c>
      <c r="BY2662" s="20" t="n">
        <f aca="false">($CC$111+1-BW2662)*$CC$115+$CC$113</f>
        <v>-23.564666673291</v>
      </c>
      <c r="BZ2662" s="20" t="n">
        <f aca="false">INDEX($B$9:$BT$108,BW2662,BV2662)</f>
        <v>3466</v>
      </c>
    </row>
    <row r="2663" customFormat="false" ht="9.75" hidden="false" customHeight="true" outlineLevel="0" collapsed="false">
      <c r="BV2663" s="19" t="n">
        <f aca="false">BV2563+1</f>
        <v>26</v>
      </c>
      <c r="BW2663" s="19" t="n">
        <f aca="false">BW2563</f>
        <v>54</v>
      </c>
      <c r="BX2663" s="20" t="n">
        <f aca="false">(BV2663-1)*$CC$114+$CC$112</f>
        <v>-66.57018780476</v>
      </c>
      <c r="BY2663" s="20" t="n">
        <f aca="false">($CC$111+1-BW2663)*$CC$115+$CC$113</f>
        <v>-24.305333339884</v>
      </c>
      <c r="BZ2663" s="20" t="n">
        <f aca="false">INDEX($B$9:$BT$108,BW2663,BV2663)</f>
        <v>3395</v>
      </c>
    </row>
    <row r="2664" customFormat="false" ht="9.75" hidden="false" customHeight="true" outlineLevel="0" collapsed="false">
      <c r="BV2664" s="19" t="n">
        <f aca="false">BV2564+1</f>
        <v>26</v>
      </c>
      <c r="BW2664" s="19" t="n">
        <f aca="false">BW2564</f>
        <v>55</v>
      </c>
      <c r="BX2664" s="20" t="n">
        <f aca="false">(BV2664-1)*$CC$114+$CC$112</f>
        <v>-66.57018780476</v>
      </c>
      <c r="BY2664" s="20" t="n">
        <f aca="false">($CC$111+1-BW2664)*$CC$115+$CC$113</f>
        <v>-25.046000006477</v>
      </c>
      <c r="BZ2664" s="20" t="n">
        <f aca="false">INDEX($B$9:$BT$108,BW2664,BV2664)</f>
        <v>2326</v>
      </c>
    </row>
    <row r="2665" customFormat="false" ht="9.75" hidden="false" customHeight="true" outlineLevel="0" collapsed="false">
      <c r="BV2665" s="19" t="n">
        <f aca="false">BV2565+1</f>
        <v>26</v>
      </c>
      <c r="BW2665" s="19" t="n">
        <f aca="false">BW2565</f>
        <v>56</v>
      </c>
      <c r="BX2665" s="20" t="n">
        <f aca="false">(BV2665-1)*$CC$114+$CC$112</f>
        <v>-66.57018780476</v>
      </c>
      <c r="BY2665" s="20" t="n">
        <f aca="false">($CC$111+1-BW2665)*$CC$115+$CC$113</f>
        <v>-25.78666667307</v>
      </c>
      <c r="BZ2665" s="20" t="n">
        <f aca="false">INDEX($B$9:$BT$108,BW2665,BV2665)</f>
        <v>4663</v>
      </c>
    </row>
    <row r="2666" customFormat="false" ht="9.75" hidden="false" customHeight="true" outlineLevel="0" collapsed="false">
      <c r="BV2666" s="19" t="n">
        <f aca="false">BV2566+1</f>
        <v>26</v>
      </c>
      <c r="BW2666" s="19" t="n">
        <f aca="false">BW2566</f>
        <v>57</v>
      </c>
      <c r="BX2666" s="20" t="n">
        <f aca="false">(BV2666-1)*$CC$114+$CC$112</f>
        <v>-66.57018780476</v>
      </c>
      <c r="BY2666" s="20" t="n">
        <f aca="false">($CC$111+1-BW2666)*$CC$115+$CC$113</f>
        <v>-26.527333339663</v>
      </c>
      <c r="BZ2666" s="20" t="n">
        <f aca="false">INDEX($B$9:$BT$108,BW2666,BV2666)</f>
        <v>3006</v>
      </c>
    </row>
    <row r="2667" customFormat="false" ht="9.75" hidden="false" customHeight="true" outlineLevel="0" collapsed="false">
      <c r="BV2667" s="19" t="n">
        <f aca="false">BV2567+1</f>
        <v>26</v>
      </c>
      <c r="BW2667" s="19" t="n">
        <f aca="false">BW2567</f>
        <v>58</v>
      </c>
      <c r="BX2667" s="20" t="n">
        <f aca="false">(BV2667-1)*$CC$114+$CC$112</f>
        <v>-66.57018780476</v>
      </c>
      <c r="BY2667" s="20" t="n">
        <f aca="false">($CC$111+1-BW2667)*$CC$115+$CC$113</f>
        <v>-27.268000006256</v>
      </c>
      <c r="BZ2667" s="20" t="n">
        <f aca="false">INDEX($B$9:$BT$108,BW2667,BV2667)</f>
        <v>1232</v>
      </c>
    </row>
    <row r="2668" customFormat="false" ht="9.75" hidden="false" customHeight="true" outlineLevel="0" collapsed="false">
      <c r="BV2668" s="19" t="n">
        <f aca="false">BV2568+1</f>
        <v>26</v>
      </c>
      <c r="BW2668" s="19" t="n">
        <f aca="false">BW2568</f>
        <v>59</v>
      </c>
      <c r="BX2668" s="20" t="n">
        <f aca="false">(BV2668-1)*$CC$114+$CC$112</f>
        <v>-66.57018780476</v>
      </c>
      <c r="BY2668" s="20" t="n">
        <f aca="false">($CC$111+1-BW2668)*$CC$115+$CC$113</f>
        <v>-28.008666672849</v>
      </c>
      <c r="BZ2668" s="20" t="n">
        <f aca="false">INDEX($B$9:$BT$108,BW2668,BV2668)</f>
        <v>1201</v>
      </c>
    </row>
    <row r="2669" customFormat="false" ht="9.75" hidden="false" customHeight="true" outlineLevel="0" collapsed="false">
      <c r="BV2669" s="19" t="n">
        <f aca="false">BV2569+1</f>
        <v>26</v>
      </c>
      <c r="BW2669" s="19" t="n">
        <f aca="false">BW2569</f>
        <v>60</v>
      </c>
      <c r="BX2669" s="20" t="n">
        <f aca="false">(BV2669-1)*$CC$114+$CC$112</f>
        <v>-66.57018780476</v>
      </c>
      <c r="BY2669" s="20" t="n">
        <f aca="false">($CC$111+1-BW2669)*$CC$115+$CC$113</f>
        <v>-28.749333339442</v>
      </c>
      <c r="BZ2669" s="20" t="n">
        <f aca="false">INDEX($B$9:$BT$108,BW2669,BV2669)</f>
        <v>315</v>
      </c>
    </row>
    <row r="2670" customFormat="false" ht="9.75" hidden="false" customHeight="true" outlineLevel="0" collapsed="false">
      <c r="BV2670" s="19" t="n">
        <f aca="false">BV2570+1</f>
        <v>26</v>
      </c>
      <c r="BW2670" s="19" t="n">
        <f aca="false">BW2570</f>
        <v>61</v>
      </c>
      <c r="BX2670" s="20" t="n">
        <f aca="false">(BV2670-1)*$CC$114+$CC$112</f>
        <v>-66.57018780476</v>
      </c>
      <c r="BY2670" s="20" t="n">
        <f aca="false">($CC$111+1-BW2670)*$CC$115+$CC$113</f>
        <v>-29.490000006035</v>
      </c>
      <c r="BZ2670" s="20" t="n">
        <f aca="false">INDEX($B$9:$BT$108,BW2670,BV2670)</f>
        <v>298</v>
      </c>
    </row>
    <row r="2671" customFormat="false" ht="9.75" hidden="false" customHeight="true" outlineLevel="0" collapsed="false">
      <c r="BV2671" s="19" t="n">
        <f aca="false">BV2571+1</f>
        <v>26</v>
      </c>
      <c r="BW2671" s="19" t="n">
        <f aca="false">BW2571</f>
        <v>62</v>
      </c>
      <c r="BX2671" s="20" t="n">
        <f aca="false">(BV2671-1)*$CC$114+$CC$112</f>
        <v>-66.57018780476</v>
      </c>
      <c r="BY2671" s="20" t="n">
        <f aca="false">($CC$111+1-BW2671)*$CC$115+$CC$113</f>
        <v>-30.230666672628</v>
      </c>
      <c r="BZ2671" s="20" t="n">
        <f aca="false">INDEX($B$9:$BT$108,BW2671,BV2671)</f>
        <v>444</v>
      </c>
    </row>
    <row r="2672" customFormat="false" ht="9.75" hidden="false" customHeight="true" outlineLevel="0" collapsed="false">
      <c r="BV2672" s="19" t="n">
        <f aca="false">BV2572+1</f>
        <v>26</v>
      </c>
      <c r="BW2672" s="19" t="n">
        <f aca="false">BW2572</f>
        <v>63</v>
      </c>
      <c r="BX2672" s="20" t="n">
        <f aca="false">(BV2672-1)*$CC$114+$CC$112</f>
        <v>-66.57018780476</v>
      </c>
      <c r="BY2672" s="20" t="n">
        <f aca="false">($CC$111+1-BW2672)*$CC$115+$CC$113</f>
        <v>-30.971333339221</v>
      </c>
      <c r="BZ2672" s="20" t="n">
        <f aca="false">INDEX($B$9:$BT$108,BW2672,BV2672)</f>
        <v>480</v>
      </c>
    </row>
    <row r="2673" customFormat="false" ht="9.75" hidden="false" customHeight="true" outlineLevel="0" collapsed="false">
      <c r="BV2673" s="19" t="n">
        <f aca="false">BV2573+1</f>
        <v>26</v>
      </c>
      <c r="BW2673" s="19" t="n">
        <f aca="false">BW2573</f>
        <v>64</v>
      </c>
      <c r="BX2673" s="20" t="n">
        <f aca="false">(BV2673-1)*$CC$114+$CC$112</f>
        <v>-66.57018780476</v>
      </c>
      <c r="BY2673" s="20" t="n">
        <f aca="false">($CC$111+1-BW2673)*$CC$115+$CC$113</f>
        <v>-31.712000005814</v>
      </c>
      <c r="BZ2673" s="20" t="n">
        <f aca="false">INDEX($B$9:$BT$108,BW2673,BV2673)</f>
        <v>448</v>
      </c>
    </row>
    <row r="2674" customFormat="false" ht="9.75" hidden="false" customHeight="true" outlineLevel="0" collapsed="false">
      <c r="BV2674" s="19" t="n">
        <f aca="false">BV2574+1</f>
        <v>26</v>
      </c>
      <c r="BW2674" s="19" t="n">
        <f aca="false">BW2574</f>
        <v>65</v>
      </c>
      <c r="BX2674" s="20" t="n">
        <f aca="false">(BV2674-1)*$CC$114+$CC$112</f>
        <v>-66.57018780476</v>
      </c>
      <c r="BY2674" s="20" t="n">
        <f aca="false">($CC$111+1-BW2674)*$CC$115+$CC$113</f>
        <v>-32.452666672407</v>
      </c>
      <c r="BZ2674" s="20" t="n">
        <f aca="false">INDEX($B$9:$BT$108,BW2674,BV2674)</f>
        <v>1997</v>
      </c>
    </row>
    <row r="2675" customFormat="false" ht="9.75" hidden="false" customHeight="true" outlineLevel="0" collapsed="false">
      <c r="BV2675" s="19" t="n">
        <f aca="false">BV2575+1</f>
        <v>26</v>
      </c>
      <c r="BW2675" s="19" t="n">
        <f aca="false">BW2575</f>
        <v>66</v>
      </c>
      <c r="BX2675" s="20" t="n">
        <f aca="false">(BV2675-1)*$CC$114+$CC$112</f>
        <v>-66.57018780476</v>
      </c>
      <c r="BY2675" s="20" t="n">
        <f aca="false">($CC$111+1-BW2675)*$CC$115+$CC$113</f>
        <v>-33.193333339</v>
      </c>
      <c r="BZ2675" s="20" t="n">
        <f aca="false">INDEX($B$9:$BT$108,BW2675,BV2675)</f>
        <v>725</v>
      </c>
    </row>
    <row r="2676" customFormat="false" ht="9.75" hidden="false" customHeight="true" outlineLevel="0" collapsed="false">
      <c r="BV2676" s="19" t="n">
        <f aca="false">BV2576+1</f>
        <v>26</v>
      </c>
      <c r="BW2676" s="19" t="n">
        <f aca="false">BW2576</f>
        <v>67</v>
      </c>
      <c r="BX2676" s="20" t="n">
        <f aca="false">(BV2676-1)*$CC$114+$CC$112</f>
        <v>-66.57018780476</v>
      </c>
      <c r="BY2676" s="20" t="n">
        <f aca="false">($CC$111+1-BW2676)*$CC$115+$CC$113</f>
        <v>-33.934000005593</v>
      </c>
      <c r="BZ2676" s="20" t="n">
        <f aca="false">INDEX($B$9:$BT$108,BW2676,BV2676)</f>
        <v>526</v>
      </c>
    </row>
    <row r="2677" customFormat="false" ht="9.75" hidden="false" customHeight="true" outlineLevel="0" collapsed="false">
      <c r="BV2677" s="19" t="n">
        <f aca="false">BV2577+1</f>
        <v>26</v>
      </c>
      <c r="BW2677" s="19" t="n">
        <f aca="false">BW2577</f>
        <v>68</v>
      </c>
      <c r="BX2677" s="20" t="n">
        <f aca="false">(BV2677-1)*$CC$114+$CC$112</f>
        <v>-66.57018780476</v>
      </c>
      <c r="BY2677" s="20" t="n">
        <f aca="false">($CC$111+1-BW2677)*$CC$115+$CC$113</f>
        <v>-34.674666672186</v>
      </c>
      <c r="BZ2677" s="20" t="n">
        <f aca="false">INDEX($B$9:$BT$108,BW2677,BV2677)</f>
        <v>401</v>
      </c>
    </row>
    <row r="2678" customFormat="false" ht="9.75" hidden="false" customHeight="true" outlineLevel="0" collapsed="false">
      <c r="BV2678" s="19" t="n">
        <f aca="false">BV2578+1</f>
        <v>26</v>
      </c>
      <c r="BW2678" s="19" t="n">
        <f aca="false">BW2578</f>
        <v>69</v>
      </c>
      <c r="BX2678" s="20" t="n">
        <f aca="false">(BV2678-1)*$CC$114+$CC$112</f>
        <v>-66.57018780476</v>
      </c>
      <c r="BY2678" s="20" t="n">
        <f aca="false">($CC$111+1-BW2678)*$CC$115+$CC$113</f>
        <v>-35.415333338779</v>
      </c>
      <c r="BZ2678" s="20" t="n">
        <f aca="false">INDEX($B$9:$BT$108,BW2678,BV2678)</f>
        <v>351</v>
      </c>
    </row>
    <row r="2679" customFormat="false" ht="9.75" hidden="false" customHeight="true" outlineLevel="0" collapsed="false">
      <c r="BV2679" s="19" t="n">
        <f aca="false">BV2579+1</f>
        <v>26</v>
      </c>
      <c r="BW2679" s="19" t="n">
        <f aca="false">BW2579</f>
        <v>70</v>
      </c>
      <c r="BX2679" s="20" t="n">
        <f aca="false">(BV2679-1)*$CC$114+$CC$112</f>
        <v>-66.57018780476</v>
      </c>
      <c r="BY2679" s="20" t="n">
        <f aca="false">($CC$111+1-BW2679)*$CC$115+$CC$113</f>
        <v>-36.156000005372</v>
      </c>
      <c r="BZ2679" s="20" t="n">
        <f aca="false">INDEX($B$9:$BT$108,BW2679,BV2679)</f>
        <v>315</v>
      </c>
    </row>
    <row r="2680" customFormat="false" ht="9.75" hidden="false" customHeight="true" outlineLevel="0" collapsed="false">
      <c r="BV2680" s="19" t="n">
        <f aca="false">BV2580+1</f>
        <v>26</v>
      </c>
      <c r="BW2680" s="19" t="n">
        <f aca="false">BW2580</f>
        <v>71</v>
      </c>
      <c r="BX2680" s="20" t="n">
        <f aca="false">(BV2680-1)*$CC$114+$CC$112</f>
        <v>-66.57018780476</v>
      </c>
      <c r="BY2680" s="20" t="n">
        <f aca="false">($CC$111+1-BW2680)*$CC$115+$CC$113</f>
        <v>-36.896666671965</v>
      </c>
      <c r="BZ2680" s="20" t="n">
        <f aca="false">INDEX($B$9:$BT$108,BW2680,BV2680)</f>
        <v>247</v>
      </c>
    </row>
    <row r="2681" customFormat="false" ht="9.75" hidden="false" customHeight="true" outlineLevel="0" collapsed="false">
      <c r="BV2681" s="19" t="n">
        <f aca="false">BV2581+1</f>
        <v>26</v>
      </c>
      <c r="BW2681" s="19" t="n">
        <f aca="false">BW2581</f>
        <v>72</v>
      </c>
      <c r="BX2681" s="20" t="n">
        <f aca="false">(BV2681-1)*$CC$114+$CC$112</f>
        <v>-66.57018780476</v>
      </c>
      <c r="BY2681" s="20" t="n">
        <f aca="false">($CC$111+1-BW2681)*$CC$115+$CC$113</f>
        <v>-37.637333338558</v>
      </c>
      <c r="BZ2681" s="20" t="n">
        <f aca="false">INDEX($B$9:$BT$108,BW2681,BV2681)</f>
        <v>240</v>
      </c>
    </row>
    <row r="2682" customFormat="false" ht="9.75" hidden="false" customHeight="true" outlineLevel="0" collapsed="false">
      <c r="BV2682" s="19" t="n">
        <f aca="false">BV2582+1</f>
        <v>26</v>
      </c>
      <c r="BW2682" s="19" t="n">
        <f aca="false">BW2582</f>
        <v>73</v>
      </c>
      <c r="BX2682" s="20" t="n">
        <f aca="false">(BV2682-1)*$CC$114+$CC$112</f>
        <v>-66.57018780476</v>
      </c>
      <c r="BY2682" s="20" t="n">
        <f aca="false">($CC$111+1-BW2682)*$CC$115+$CC$113</f>
        <v>-38.378000005151</v>
      </c>
      <c r="BZ2682" s="20" t="n">
        <f aca="false">INDEX($B$9:$BT$108,BW2682,BV2682)</f>
        <v>193</v>
      </c>
    </row>
    <row r="2683" customFormat="false" ht="9.75" hidden="false" customHeight="true" outlineLevel="0" collapsed="false">
      <c r="BV2683" s="19" t="n">
        <f aca="false">BV2583+1</f>
        <v>26</v>
      </c>
      <c r="BW2683" s="19" t="n">
        <f aca="false">BW2583</f>
        <v>74</v>
      </c>
      <c r="BX2683" s="20" t="n">
        <f aca="false">(BV2683-1)*$CC$114+$CC$112</f>
        <v>-66.57018780476</v>
      </c>
      <c r="BY2683" s="20" t="n">
        <f aca="false">($CC$111+1-BW2683)*$CC$115+$CC$113</f>
        <v>-39.118666671744</v>
      </c>
      <c r="BZ2683" s="20" t="n">
        <f aca="false">INDEX($B$9:$BT$108,BW2683,BV2683)</f>
        <v>250</v>
      </c>
    </row>
    <row r="2684" customFormat="false" ht="9.75" hidden="false" customHeight="true" outlineLevel="0" collapsed="false">
      <c r="BV2684" s="19" t="n">
        <f aca="false">BV2584+1</f>
        <v>26</v>
      </c>
      <c r="BW2684" s="19" t="n">
        <f aca="false">BW2584</f>
        <v>75</v>
      </c>
      <c r="BX2684" s="20" t="n">
        <f aca="false">(BV2684-1)*$CC$114+$CC$112</f>
        <v>-66.57018780476</v>
      </c>
      <c r="BY2684" s="20" t="n">
        <f aca="false">($CC$111+1-BW2684)*$CC$115+$CC$113</f>
        <v>-39.859333338337</v>
      </c>
      <c r="BZ2684" s="20" t="n">
        <f aca="false">INDEX($B$9:$BT$108,BW2684,BV2684)</f>
        <v>206</v>
      </c>
    </row>
    <row r="2685" customFormat="false" ht="9.75" hidden="false" customHeight="true" outlineLevel="0" collapsed="false">
      <c r="BV2685" s="19" t="n">
        <f aca="false">BV2585+1</f>
        <v>26</v>
      </c>
      <c r="BW2685" s="19" t="n">
        <f aca="false">BW2585</f>
        <v>76</v>
      </c>
      <c r="BX2685" s="20" t="n">
        <f aca="false">(BV2685-1)*$CC$114+$CC$112</f>
        <v>-66.57018780476</v>
      </c>
      <c r="BY2685" s="20" t="n">
        <f aca="false">($CC$111+1-BW2685)*$CC$115+$CC$113</f>
        <v>-40.60000000493</v>
      </c>
      <c r="BZ2685" s="20" t="n">
        <f aca="false">INDEX($B$9:$BT$108,BW2685,BV2685)</f>
        <v>415</v>
      </c>
    </row>
    <row r="2686" customFormat="false" ht="9.75" hidden="false" customHeight="true" outlineLevel="0" collapsed="false">
      <c r="BV2686" s="19" t="n">
        <f aca="false">BV2586+1</f>
        <v>26</v>
      </c>
      <c r="BW2686" s="19" t="n">
        <f aca="false">BW2586</f>
        <v>77</v>
      </c>
      <c r="BX2686" s="20" t="n">
        <f aca="false">(BV2686-1)*$CC$114+$CC$112</f>
        <v>-66.57018780476</v>
      </c>
      <c r="BY2686" s="20" t="n">
        <f aca="false">($CC$111+1-BW2686)*$CC$115+$CC$113</f>
        <v>-41.340666671523</v>
      </c>
      <c r="BZ2686" s="20" t="n">
        <f aca="false">INDEX($B$9:$BT$108,BW2686,BV2686)</f>
        <v>498</v>
      </c>
    </row>
    <row r="2687" customFormat="false" ht="9.75" hidden="false" customHeight="true" outlineLevel="0" collapsed="false">
      <c r="BV2687" s="19" t="n">
        <f aca="false">BV2587+1</f>
        <v>26</v>
      </c>
      <c r="BW2687" s="19" t="n">
        <f aca="false">BW2587</f>
        <v>78</v>
      </c>
      <c r="BX2687" s="20" t="n">
        <f aca="false">(BV2687-1)*$CC$114+$CC$112</f>
        <v>-66.57018780476</v>
      </c>
      <c r="BY2687" s="20" t="n">
        <f aca="false">($CC$111+1-BW2687)*$CC$115+$CC$113</f>
        <v>-42.081333338116</v>
      </c>
      <c r="BZ2687" s="20" t="n">
        <f aca="false">INDEX($B$9:$BT$108,BW2687,BV2687)</f>
        <v>297</v>
      </c>
    </row>
    <row r="2688" customFormat="false" ht="9.75" hidden="false" customHeight="true" outlineLevel="0" collapsed="false">
      <c r="BV2688" s="19" t="n">
        <f aca="false">BV2588+1</f>
        <v>26</v>
      </c>
      <c r="BW2688" s="19" t="n">
        <f aca="false">BW2588</f>
        <v>79</v>
      </c>
      <c r="BX2688" s="20" t="n">
        <f aca="false">(BV2688-1)*$CC$114+$CC$112</f>
        <v>-66.57018780476</v>
      </c>
      <c r="BY2688" s="20" t="n">
        <f aca="false">($CC$111+1-BW2688)*$CC$115+$CC$113</f>
        <v>-42.822000004709</v>
      </c>
      <c r="BZ2688" s="20" t="n">
        <f aca="false">INDEX($B$9:$BT$108,BW2688,BV2688)</f>
        <v>180</v>
      </c>
    </row>
    <row r="2689" customFormat="false" ht="9.75" hidden="false" customHeight="true" outlineLevel="0" collapsed="false">
      <c r="BV2689" s="19" t="n">
        <f aca="false">BV2589+1</f>
        <v>26</v>
      </c>
      <c r="BW2689" s="19" t="n">
        <f aca="false">BW2589</f>
        <v>80</v>
      </c>
      <c r="BX2689" s="20" t="n">
        <f aca="false">(BV2689-1)*$CC$114+$CC$112</f>
        <v>-66.57018780476</v>
      </c>
      <c r="BY2689" s="20" t="n">
        <f aca="false">($CC$111+1-BW2689)*$CC$115+$CC$113</f>
        <v>-43.562666671302</v>
      </c>
      <c r="BZ2689" s="20" t="n">
        <f aca="false">INDEX($B$9:$BT$108,BW2689,BV2689)</f>
        <v>271</v>
      </c>
    </row>
    <row r="2690" customFormat="false" ht="9.75" hidden="false" customHeight="true" outlineLevel="0" collapsed="false">
      <c r="BV2690" s="19" t="n">
        <f aca="false">BV2590+1</f>
        <v>26</v>
      </c>
      <c r="BW2690" s="19" t="n">
        <f aca="false">BW2590</f>
        <v>81</v>
      </c>
      <c r="BX2690" s="20" t="n">
        <f aca="false">(BV2690-1)*$CC$114+$CC$112</f>
        <v>-66.57018780476</v>
      </c>
      <c r="BY2690" s="20" t="n">
        <f aca="false">($CC$111+1-BW2690)*$CC$115+$CC$113</f>
        <v>-44.303333337895</v>
      </c>
      <c r="BZ2690" s="20" t="n">
        <f aca="false">INDEX($B$9:$BT$108,BW2690,BV2690)</f>
        <v>397</v>
      </c>
    </row>
    <row r="2691" customFormat="false" ht="9.75" hidden="false" customHeight="true" outlineLevel="0" collapsed="false">
      <c r="BV2691" s="19" t="n">
        <f aca="false">BV2591+1</f>
        <v>26</v>
      </c>
      <c r="BW2691" s="19" t="n">
        <f aca="false">BW2591</f>
        <v>82</v>
      </c>
      <c r="BX2691" s="20" t="n">
        <f aca="false">(BV2691-1)*$CC$114+$CC$112</f>
        <v>-66.57018780476</v>
      </c>
      <c r="BY2691" s="20" t="n">
        <f aca="false">($CC$111+1-BW2691)*$CC$115+$CC$113</f>
        <v>-45.044000004488</v>
      </c>
      <c r="BZ2691" s="20" t="n">
        <f aca="false">INDEX($B$9:$BT$108,BW2691,BV2691)</f>
        <v>-87</v>
      </c>
    </row>
    <row r="2692" customFormat="false" ht="9.75" hidden="false" customHeight="true" outlineLevel="0" collapsed="false">
      <c r="BV2692" s="19" t="n">
        <f aca="false">BV2592+1</f>
        <v>26</v>
      </c>
      <c r="BW2692" s="19" t="n">
        <f aca="false">BW2592</f>
        <v>83</v>
      </c>
      <c r="BX2692" s="20" t="n">
        <f aca="false">(BV2692-1)*$CC$114+$CC$112</f>
        <v>-66.57018780476</v>
      </c>
      <c r="BY2692" s="20" t="n">
        <f aca="false">($CC$111+1-BW2692)*$CC$115+$CC$113</f>
        <v>-45.784666671081</v>
      </c>
      <c r="BZ2692" s="20" t="n">
        <f aca="false">INDEX($B$9:$BT$108,BW2692,BV2692)</f>
        <v>-95</v>
      </c>
    </row>
    <row r="2693" customFormat="false" ht="9.75" hidden="false" customHeight="true" outlineLevel="0" collapsed="false">
      <c r="BV2693" s="19" t="n">
        <f aca="false">BV2593+1</f>
        <v>26</v>
      </c>
      <c r="BW2693" s="19" t="n">
        <f aca="false">BW2593</f>
        <v>84</v>
      </c>
      <c r="BX2693" s="20" t="n">
        <f aca="false">(BV2693-1)*$CC$114+$CC$112</f>
        <v>-66.57018780476</v>
      </c>
      <c r="BY2693" s="20" t="n">
        <f aca="false">($CC$111+1-BW2693)*$CC$115+$CC$113</f>
        <v>-46.525333337674</v>
      </c>
      <c r="BZ2693" s="20" t="n">
        <f aca="false">INDEX($B$9:$BT$108,BW2693,BV2693)</f>
        <v>-35</v>
      </c>
    </row>
    <row r="2694" customFormat="false" ht="9.75" hidden="false" customHeight="true" outlineLevel="0" collapsed="false">
      <c r="BV2694" s="19" t="n">
        <f aca="false">BV2594+1</f>
        <v>26</v>
      </c>
      <c r="BW2694" s="19" t="n">
        <f aca="false">BW2594</f>
        <v>85</v>
      </c>
      <c r="BX2694" s="20" t="n">
        <f aca="false">(BV2694-1)*$CC$114+$CC$112</f>
        <v>-66.57018780476</v>
      </c>
      <c r="BY2694" s="20" t="n">
        <f aca="false">($CC$111+1-BW2694)*$CC$115+$CC$113</f>
        <v>-47.266000004267</v>
      </c>
      <c r="BZ2694" s="20" t="n">
        <f aca="false">INDEX($B$9:$BT$108,BW2694,BV2694)</f>
        <v>87</v>
      </c>
    </row>
    <row r="2695" customFormat="false" ht="9.75" hidden="false" customHeight="true" outlineLevel="0" collapsed="false">
      <c r="BV2695" s="19" t="n">
        <f aca="false">BV2595+1</f>
        <v>26</v>
      </c>
      <c r="BW2695" s="19" t="n">
        <f aca="false">BW2595</f>
        <v>86</v>
      </c>
      <c r="BX2695" s="20" t="n">
        <f aca="false">(BV2695-1)*$CC$114+$CC$112</f>
        <v>-66.57018780476</v>
      </c>
      <c r="BY2695" s="20" t="n">
        <f aca="false">($CC$111+1-BW2695)*$CC$115+$CC$113</f>
        <v>-48.00666667086</v>
      </c>
      <c r="BZ2695" s="20" t="n">
        <f aca="false">INDEX($B$9:$BT$108,BW2695,BV2695)</f>
        <v>-24</v>
      </c>
    </row>
    <row r="2696" customFormat="false" ht="9.75" hidden="false" customHeight="true" outlineLevel="0" collapsed="false">
      <c r="BV2696" s="19" t="n">
        <f aca="false">BV2596+1</f>
        <v>26</v>
      </c>
      <c r="BW2696" s="19" t="n">
        <f aca="false">BW2596</f>
        <v>87</v>
      </c>
      <c r="BX2696" s="20" t="n">
        <f aca="false">(BV2696-1)*$CC$114+$CC$112</f>
        <v>-66.57018780476</v>
      </c>
      <c r="BY2696" s="20" t="n">
        <f aca="false">($CC$111+1-BW2696)*$CC$115+$CC$113</f>
        <v>-48.747333337453</v>
      </c>
      <c r="BZ2696" s="20" t="n">
        <f aca="false">INDEX($B$9:$BT$108,BW2696,BV2696)</f>
        <v>-98</v>
      </c>
    </row>
    <row r="2697" customFormat="false" ht="9.75" hidden="false" customHeight="true" outlineLevel="0" collapsed="false">
      <c r="BV2697" s="19" t="n">
        <f aca="false">BV2597+1</f>
        <v>26</v>
      </c>
      <c r="BW2697" s="19" t="n">
        <f aca="false">BW2597</f>
        <v>88</v>
      </c>
      <c r="BX2697" s="20" t="n">
        <f aca="false">(BV2697-1)*$CC$114+$CC$112</f>
        <v>-66.57018780476</v>
      </c>
      <c r="BY2697" s="20" t="n">
        <f aca="false">($CC$111+1-BW2697)*$CC$115+$CC$113</f>
        <v>-49.488000004046</v>
      </c>
      <c r="BZ2697" s="20" t="n">
        <f aca="false">INDEX($B$9:$BT$108,BW2697,BV2697)</f>
        <v>-99</v>
      </c>
    </row>
    <row r="2698" customFormat="false" ht="9.75" hidden="false" customHeight="true" outlineLevel="0" collapsed="false">
      <c r="BV2698" s="19" t="n">
        <f aca="false">BV2598+1</f>
        <v>26</v>
      </c>
      <c r="BW2698" s="19" t="n">
        <f aca="false">BW2598</f>
        <v>89</v>
      </c>
      <c r="BX2698" s="20" t="n">
        <f aca="false">(BV2698-1)*$CC$114+$CC$112</f>
        <v>-66.57018780476</v>
      </c>
      <c r="BY2698" s="20" t="n">
        <f aca="false">($CC$111+1-BW2698)*$CC$115+$CC$113</f>
        <v>-50.228666670639</v>
      </c>
      <c r="BZ2698" s="20" t="n">
        <f aca="false">INDEX($B$9:$BT$108,BW2698,BV2698)</f>
        <v>-105</v>
      </c>
    </row>
    <row r="2699" customFormat="false" ht="9.75" hidden="false" customHeight="true" outlineLevel="0" collapsed="false">
      <c r="BV2699" s="19" t="n">
        <f aca="false">BV2599+1</f>
        <v>26</v>
      </c>
      <c r="BW2699" s="19" t="n">
        <f aca="false">BW2599</f>
        <v>90</v>
      </c>
      <c r="BX2699" s="20" t="n">
        <f aca="false">(BV2699-1)*$CC$114+$CC$112</f>
        <v>-66.57018780476</v>
      </c>
      <c r="BY2699" s="20" t="n">
        <f aca="false">($CC$111+1-BW2699)*$CC$115+$CC$113</f>
        <v>-50.969333337232</v>
      </c>
      <c r="BZ2699" s="20" t="n">
        <f aca="false">INDEX($B$9:$BT$108,BW2699,BV2699)</f>
        <v>-113</v>
      </c>
    </row>
    <row r="2700" customFormat="false" ht="9.75" hidden="false" customHeight="true" outlineLevel="0" collapsed="false">
      <c r="BV2700" s="19" t="n">
        <f aca="false">BV2600+1</f>
        <v>26</v>
      </c>
      <c r="BW2700" s="19" t="n">
        <f aca="false">BW2600</f>
        <v>91</v>
      </c>
      <c r="BX2700" s="20" t="n">
        <f aca="false">(BV2700-1)*$CC$114+$CC$112</f>
        <v>-66.57018780476</v>
      </c>
      <c r="BY2700" s="20" t="n">
        <f aca="false">($CC$111+1-BW2700)*$CC$115+$CC$113</f>
        <v>-51.710000003825</v>
      </c>
      <c r="BZ2700" s="20" t="n">
        <f aca="false">INDEX($B$9:$BT$108,BW2700,BV2700)</f>
        <v>-115</v>
      </c>
    </row>
    <row r="2701" customFormat="false" ht="9.75" hidden="false" customHeight="true" outlineLevel="0" collapsed="false">
      <c r="BV2701" s="19" t="n">
        <f aca="false">BV2601+1</f>
        <v>26</v>
      </c>
      <c r="BW2701" s="19" t="n">
        <f aca="false">BW2601</f>
        <v>92</v>
      </c>
      <c r="BX2701" s="20" t="n">
        <f aca="false">(BV2701-1)*$CC$114+$CC$112</f>
        <v>-66.57018780476</v>
      </c>
      <c r="BY2701" s="20" t="n">
        <f aca="false">($CC$111+1-BW2701)*$CC$115+$CC$113</f>
        <v>-52.450666670418</v>
      </c>
      <c r="BZ2701" s="20" t="n">
        <f aca="false">INDEX($B$9:$BT$108,BW2701,BV2701)</f>
        <v>-112</v>
      </c>
    </row>
    <row r="2702" customFormat="false" ht="9.75" hidden="false" customHeight="true" outlineLevel="0" collapsed="false">
      <c r="BV2702" s="19" t="n">
        <f aca="false">BV2602+1</f>
        <v>26</v>
      </c>
      <c r="BW2702" s="19" t="n">
        <f aca="false">BW2602</f>
        <v>93</v>
      </c>
      <c r="BX2702" s="20" t="n">
        <f aca="false">(BV2702-1)*$CC$114+$CC$112</f>
        <v>-66.57018780476</v>
      </c>
      <c r="BY2702" s="20" t="n">
        <f aca="false">($CC$111+1-BW2702)*$CC$115+$CC$113</f>
        <v>-53.191333337011</v>
      </c>
      <c r="BZ2702" s="20" t="n">
        <f aca="false">INDEX($B$9:$BT$108,BW2702,BV2702)</f>
        <v>-99</v>
      </c>
    </row>
    <row r="2703" customFormat="false" ht="9.75" hidden="false" customHeight="true" outlineLevel="0" collapsed="false">
      <c r="BV2703" s="19" t="n">
        <f aca="false">BV2603+1</f>
        <v>26</v>
      </c>
      <c r="BW2703" s="19" t="n">
        <f aca="false">BW2603</f>
        <v>94</v>
      </c>
      <c r="BX2703" s="20" t="n">
        <f aca="false">(BV2703-1)*$CC$114+$CC$112</f>
        <v>-66.57018780476</v>
      </c>
      <c r="BY2703" s="20" t="n">
        <f aca="false">($CC$111+1-BW2703)*$CC$115+$CC$113</f>
        <v>-53.932000003604</v>
      </c>
      <c r="BZ2703" s="20" t="n">
        <f aca="false">INDEX($B$9:$BT$108,BW2703,BV2703)</f>
        <v>-40</v>
      </c>
    </row>
    <row r="2704" customFormat="false" ht="9.75" hidden="false" customHeight="true" outlineLevel="0" collapsed="false">
      <c r="BV2704" s="19" t="n">
        <f aca="false">BV2604+1</f>
        <v>26</v>
      </c>
      <c r="BW2704" s="19" t="n">
        <f aca="false">BW2604</f>
        <v>95</v>
      </c>
      <c r="BX2704" s="20" t="n">
        <f aca="false">(BV2704-1)*$CC$114+$CC$112</f>
        <v>-66.57018780476</v>
      </c>
      <c r="BY2704" s="20" t="n">
        <f aca="false">($CC$111+1-BW2704)*$CC$115+$CC$113</f>
        <v>-54.672666670197</v>
      </c>
      <c r="BZ2704" s="20" t="n">
        <f aca="false">INDEX($B$9:$BT$108,BW2704,BV2704)</f>
        <v>-91</v>
      </c>
    </row>
    <row r="2705" customFormat="false" ht="9.75" hidden="false" customHeight="true" outlineLevel="0" collapsed="false">
      <c r="BV2705" s="19" t="n">
        <f aca="false">BV2605+1</f>
        <v>26</v>
      </c>
      <c r="BW2705" s="19" t="n">
        <f aca="false">BW2605</f>
        <v>96</v>
      </c>
      <c r="BX2705" s="20" t="n">
        <f aca="false">(BV2705-1)*$CC$114+$CC$112</f>
        <v>-66.57018780476</v>
      </c>
      <c r="BY2705" s="20" t="n">
        <f aca="false">($CC$111+1-BW2705)*$CC$115+$CC$113</f>
        <v>-55.41333333679</v>
      </c>
      <c r="BZ2705" s="20" t="n">
        <f aca="false">INDEX($B$9:$BT$108,BW2705,BV2705)</f>
        <v>-953</v>
      </c>
    </row>
    <row r="2706" customFormat="false" ht="9.75" hidden="false" customHeight="true" outlineLevel="0" collapsed="false">
      <c r="BV2706" s="19" t="n">
        <f aca="false">BV2606+1</f>
        <v>26</v>
      </c>
      <c r="BW2706" s="19" t="n">
        <f aca="false">BW2606</f>
        <v>97</v>
      </c>
      <c r="BX2706" s="20" t="n">
        <f aca="false">(BV2706-1)*$CC$114+$CC$112</f>
        <v>-66.57018780476</v>
      </c>
      <c r="BY2706" s="20" t="n">
        <f aca="false">($CC$111+1-BW2706)*$CC$115+$CC$113</f>
        <v>-56.154000003383</v>
      </c>
      <c r="BZ2706" s="20" t="n">
        <f aca="false">INDEX($B$9:$BT$108,BW2706,BV2706)</f>
        <v>-3632</v>
      </c>
    </row>
    <row r="2707" customFormat="false" ht="9.75" hidden="false" customHeight="true" outlineLevel="0" collapsed="false">
      <c r="BV2707" s="19" t="n">
        <f aca="false">BV2607+1</f>
        <v>26</v>
      </c>
      <c r="BW2707" s="19" t="n">
        <f aca="false">BW2607</f>
        <v>98</v>
      </c>
      <c r="BX2707" s="20" t="n">
        <f aca="false">(BV2707-1)*$CC$114+$CC$112</f>
        <v>-66.57018780476</v>
      </c>
      <c r="BY2707" s="20" t="n">
        <f aca="false">($CC$111+1-BW2707)*$CC$115+$CC$113</f>
        <v>-56.894666669976</v>
      </c>
      <c r="BZ2707" s="20" t="n">
        <f aca="false">INDEX($B$9:$BT$108,BW2707,BV2707)</f>
        <v>-3545</v>
      </c>
    </row>
    <row r="2708" customFormat="false" ht="9.75" hidden="false" customHeight="true" outlineLevel="0" collapsed="false">
      <c r="BV2708" s="19" t="n">
        <f aca="false">BV2608+1</f>
        <v>26</v>
      </c>
      <c r="BW2708" s="19" t="n">
        <f aca="false">BW2608</f>
        <v>99</v>
      </c>
      <c r="BX2708" s="20" t="n">
        <f aca="false">(BV2708-1)*$CC$114+$CC$112</f>
        <v>-66.57018780476</v>
      </c>
      <c r="BY2708" s="20" t="n">
        <f aca="false">($CC$111+1-BW2708)*$CC$115+$CC$113</f>
        <v>-57.635333336569</v>
      </c>
      <c r="BZ2708" s="20" t="n">
        <f aca="false">INDEX($B$9:$BT$108,BW2708,BV2708)</f>
        <v>-3131</v>
      </c>
    </row>
    <row r="2709" customFormat="false" ht="9.75" hidden="false" customHeight="true" outlineLevel="0" collapsed="false">
      <c r="BV2709" s="19" t="n">
        <f aca="false">BV2609+1</f>
        <v>26</v>
      </c>
      <c r="BW2709" s="19" t="n">
        <f aca="false">BW2609</f>
        <v>100</v>
      </c>
      <c r="BX2709" s="20" t="n">
        <f aca="false">(BV2709-1)*$CC$114+$CC$112</f>
        <v>-66.57018780476</v>
      </c>
      <c r="BY2709" s="20" t="n">
        <f aca="false">($CC$111+1-BW2709)*$CC$115+$CC$113</f>
        <v>-58.376000003162</v>
      </c>
      <c r="BZ2709" s="20" t="n">
        <f aca="false">INDEX($B$9:$BT$108,BW2709,BV2709)</f>
        <v>-3381</v>
      </c>
    </row>
    <row r="2710" customFormat="false" ht="9.75" hidden="false" customHeight="true" outlineLevel="0" collapsed="false">
      <c r="BV2710" s="19" t="n">
        <f aca="false">BV2610+1</f>
        <v>27</v>
      </c>
      <c r="BW2710" s="19" t="n">
        <f aca="false">BW2610</f>
        <v>1</v>
      </c>
      <c r="BX2710" s="20" t="n">
        <f aca="false">(BV2710-1)*$CC$114+$CC$112</f>
        <v>-65.826995316571</v>
      </c>
      <c r="BY2710" s="20" t="n">
        <f aca="false">($CC$111+1-BW2710)*$CC$115+$CC$113</f>
        <v>14.949999989545</v>
      </c>
      <c r="BZ2710" s="20" t="n">
        <f aca="false">INDEX($B$9:$BT$108,BW2710,BV2710)</f>
        <v>-4602</v>
      </c>
    </row>
    <row r="2711" customFormat="false" ht="9.75" hidden="false" customHeight="true" outlineLevel="0" collapsed="false">
      <c r="BV2711" s="19" t="n">
        <f aca="false">BV2611+1</f>
        <v>27</v>
      </c>
      <c r="BW2711" s="19" t="n">
        <f aca="false">BW2611</f>
        <v>2</v>
      </c>
      <c r="BX2711" s="20" t="n">
        <f aca="false">(BV2711-1)*$CC$114+$CC$112</f>
        <v>-65.826995316571</v>
      </c>
      <c r="BY2711" s="20" t="n">
        <f aca="false">($CC$111+1-BW2711)*$CC$115+$CC$113</f>
        <v>14.209333322952</v>
      </c>
      <c r="BZ2711" s="20" t="n">
        <f aca="false">INDEX($B$9:$BT$108,BW2711,BV2711)</f>
        <v>-4311</v>
      </c>
    </row>
    <row r="2712" customFormat="false" ht="9.75" hidden="false" customHeight="true" outlineLevel="0" collapsed="false">
      <c r="BV2712" s="19" t="n">
        <f aca="false">BV2612+1</f>
        <v>27</v>
      </c>
      <c r="BW2712" s="19" t="n">
        <f aca="false">BW2612</f>
        <v>3</v>
      </c>
      <c r="BX2712" s="20" t="n">
        <f aca="false">(BV2712-1)*$CC$114+$CC$112</f>
        <v>-65.826995316571</v>
      </c>
      <c r="BY2712" s="20" t="n">
        <f aca="false">($CC$111+1-BW2712)*$CC$115+$CC$113</f>
        <v>13.468666656359</v>
      </c>
      <c r="BZ2712" s="20" t="n">
        <f aca="false">INDEX($B$9:$BT$108,BW2712,BV2712)</f>
        <v>-4193</v>
      </c>
    </row>
    <row r="2713" customFormat="false" ht="9.75" hidden="false" customHeight="true" outlineLevel="0" collapsed="false">
      <c r="BV2713" s="19" t="n">
        <f aca="false">BV2613+1</f>
        <v>27</v>
      </c>
      <c r="BW2713" s="19" t="n">
        <f aca="false">BW2613</f>
        <v>4</v>
      </c>
      <c r="BX2713" s="20" t="n">
        <f aca="false">(BV2713-1)*$CC$114+$CC$112</f>
        <v>-65.826995316571</v>
      </c>
      <c r="BY2713" s="20" t="n">
        <f aca="false">($CC$111+1-BW2713)*$CC$115+$CC$113</f>
        <v>12.727999989766</v>
      </c>
      <c r="BZ2713" s="20" t="n">
        <f aca="false">INDEX($B$9:$BT$108,BW2713,BV2713)</f>
        <v>-4449</v>
      </c>
    </row>
    <row r="2714" customFormat="false" ht="9.75" hidden="false" customHeight="true" outlineLevel="0" collapsed="false">
      <c r="BV2714" s="19" t="n">
        <f aca="false">BV2614+1</f>
        <v>27</v>
      </c>
      <c r="BW2714" s="19" t="n">
        <f aca="false">BW2614</f>
        <v>5</v>
      </c>
      <c r="BX2714" s="20" t="n">
        <f aca="false">(BV2714-1)*$CC$114+$CC$112</f>
        <v>-65.826995316571</v>
      </c>
      <c r="BY2714" s="20" t="n">
        <f aca="false">($CC$111+1-BW2714)*$CC$115+$CC$113</f>
        <v>11.987333323173</v>
      </c>
      <c r="BZ2714" s="20" t="n">
        <f aca="false">INDEX($B$9:$BT$108,BW2714,BV2714)</f>
        <v>-1917</v>
      </c>
    </row>
    <row r="2715" customFormat="false" ht="9.75" hidden="false" customHeight="true" outlineLevel="0" collapsed="false">
      <c r="BV2715" s="19" t="n">
        <f aca="false">BV2615+1</f>
        <v>27</v>
      </c>
      <c r="BW2715" s="19" t="n">
        <f aca="false">BW2615</f>
        <v>6</v>
      </c>
      <c r="BX2715" s="20" t="n">
        <f aca="false">(BV2715-1)*$CC$114+$CC$112</f>
        <v>-65.826995316571</v>
      </c>
      <c r="BY2715" s="20" t="n">
        <f aca="false">($CC$111+1-BW2715)*$CC$115+$CC$113</f>
        <v>11.24666665658</v>
      </c>
      <c r="BZ2715" s="20" t="n">
        <f aca="false">INDEX($B$9:$BT$108,BW2715,BV2715)</f>
        <v>-930</v>
      </c>
    </row>
    <row r="2716" customFormat="false" ht="9.75" hidden="false" customHeight="true" outlineLevel="0" collapsed="false">
      <c r="BV2716" s="19" t="n">
        <f aca="false">BV2616+1</f>
        <v>27</v>
      </c>
      <c r="BW2716" s="19" t="n">
        <f aca="false">BW2616</f>
        <v>7</v>
      </c>
      <c r="BX2716" s="20" t="n">
        <f aca="false">(BV2716-1)*$CC$114+$CC$112</f>
        <v>-65.826995316571</v>
      </c>
      <c r="BY2716" s="20" t="n">
        <f aca="false">($CC$111+1-BW2716)*$CC$115+$CC$113</f>
        <v>10.505999989987</v>
      </c>
      <c r="BZ2716" s="20" t="n">
        <f aca="false">INDEX($B$9:$BT$108,BW2716,BV2716)</f>
        <v>55</v>
      </c>
    </row>
    <row r="2717" customFormat="false" ht="9.75" hidden="false" customHeight="true" outlineLevel="0" collapsed="false">
      <c r="BV2717" s="19" t="n">
        <f aca="false">BV2617+1</f>
        <v>27</v>
      </c>
      <c r="BW2717" s="19" t="n">
        <f aca="false">BW2617</f>
        <v>8</v>
      </c>
      <c r="BX2717" s="20" t="n">
        <f aca="false">(BV2717-1)*$CC$114+$CC$112</f>
        <v>-65.826995316571</v>
      </c>
      <c r="BY2717" s="20" t="n">
        <f aca="false">($CC$111+1-BW2717)*$CC$115+$CC$113</f>
        <v>9.76533332339398</v>
      </c>
      <c r="BZ2717" s="20" t="n">
        <f aca="false">INDEX($B$9:$BT$108,BW2717,BV2717)</f>
        <v>79</v>
      </c>
    </row>
    <row r="2718" customFormat="false" ht="9.75" hidden="false" customHeight="true" outlineLevel="0" collapsed="false">
      <c r="BV2718" s="19" t="n">
        <f aca="false">BV2618+1</f>
        <v>27</v>
      </c>
      <c r="BW2718" s="19" t="n">
        <f aca="false">BW2618</f>
        <v>9</v>
      </c>
      <c r="BX2718" s="20" t="n">
        <f aca="false">(BV2718-1)*$CC$114+$CC$112</f>
        <v>-65.826995316571</v>
      </c>
      <c r="BY2718" s="20" t="n">
        <f aca="false">($CC$111+1-BW2718)*$CC$115+$CC$113</f>
        <v>9.02466665680098</v>
      </c>
      <c r="BZ2718" s="20" t="n">
        <f aca="false">INDEX($B$9:$BT$108,BW2718,BV2718)</f>
        <v>140</v>
      </c>
    </row>
    <row r="2719" customFormat="false" ht="9.75" hidden="false" customHeight="true" outlineLevel="0" collapsed="false">
      <c r="BV2719" s="19" t="n">
        <f aca="false">BV2619+1</f>
        <v>27</v>
      </c>
      <c r="BW2719" s="19" t="n">
        <f aca="false">BW2619</f>
        <v>10</v>
      </c>
      <c r="BX2719" s="20" t="n">
        <f aca="false">(BV2719-1)*$CC$114+$CC$112</f>
        <v>-65.826995316571</v>
      </c>
      <c r="BY2719" s="20" t="n">
        <f aca="false">($CC$111+1-BW2719)*$CC$115+$CC$113</f>
        <v>8.28399999020798</v>
      </c>
      <c r="BZ2719" s="20" t="n">
        <f aca="false">INDEX($B$9:$BT$108,BW2719,BV2719)</f>
        <v>10</v>
      </c>
    </row>
    <row r="2720" customFormat="false" ht="9.75" hidden="false" customHeight="true" outlineLevel="0" collapsed="false">
      <c r="BV2720" s="19" t="n">
        <f aca="false">BV2620+1</f>
        <v>27</v>
      </c>
      <c r="BW2720" s="19" t="n">
        <f aca="false">BW2620</f>
        <v>11</v>
      </c>
      <c r="BX2720" s="20" t="n">
        <f aca="false">(BV2720-1)*$CC$114+$CC$112</f>
        <v>-65.826995316571</v>
      </c>
      <c r="BY2720" s="20" t="n">
        <f aca="false">($CC$111+1-BW2720)*$CC$115+$CC$113</f>
        <v>7.54333332361498</v>
      </c>
      <c r="BZ2720" s="20" t="n">
        <f aca="false">INDEX($B$9:$BT$108,BW2720,BV2720)</f>
        <v>791</v>
      </c>
    </row>
    <row r="2721" customFormat="false" ht="9.75" hidden="false" customHeight="true" outlineLevel="0" collapsed="false">
      <c r="BV2721" s="19" t="n">
        <f aca="false">BV2621+1</f>
        <v>27</v>
      </c>
      <c r="BW2721" s="19" t="n">
        <f aca="false">BW2621</f>
        <v>12</v>
      </c>
      <c r="BX2721" s="20" t="n">
        <f aca="false">(BV2721-1)*$CC$114+$CC$112</f>
        <v>-65.826995316571</v>
      </c>
      <c r="BY2721" s="20" t="n">
        <f aca="false">($CC$111+1-BW2721)*$CC$115+$CC$113</f>
        <v>6.80266665702199</v>
      </c>
      <c r="BZ2721" s="20" t="n">
        <f aca="false">INDEX($B$9:$BT$108,BW2721,BV2721)</f>
        <v>1118</v>
      </c>
    </row>
    <row r="2722" customFormat="false" ht="9.75" hidden="false" customHeight="true" outlineLevel="0" collapsed="false">
      <c r="BV2722" s="19" t="n">
        <f aca="false">BV2622+1</f>
        <v>27</v>
      </c>
      <c r="BW2722" s="19" t="n">
        <f aca="false">BW2622</f>
        <v>13</v>
      </c>
      <c r="BX2722" s="20" t="n">
        <f aca="false">(BV2722-1)*$CC$114+$CC$112</f>
        <v>-65.826995316571</v>
      </c>
      <c r="BY2722" s="20" t="n">
        <f aca="false">($CC$111+1-BW2722)*$CC$115+$CC$113</f>
        <v>6.06199999042899</v>
      </c>
      <c r="BZ2722" s="20" t="n">
        <f aca="false">INDEX($B$9:$BT$108,BW2722,BV2722)</f>
        <v>1708</v>
      </c>
    </row>
    <row r="2723" customFormat="false" ht="9.75" hidden="false" customHeight="true" outlineLevel="0" collapsed="false">
      <c r="BV2723" s="19" t="n">
        <f aca="false">BV2623+1</f>
        <v>27</v>
      </c>
      <c r="BW2723" s="19" t="n">
        <f aca="false">BW2623</f>
        <v>14</v>
      </c>
      <c r="BX2723" s="20" t="n">
        <f aca="false">(BV2723-1)*$CC$114+$CC$112</f>
        <v>-65.826995316571</v>
      </c>
      <c r="BY2723" s="20" t="n">
        <f aca="false">($CC$111+1-BW2723)*$CC$115+$CC$113</f>
        <v>5.32133332383599</v>
      </c>
      <c r="BZ2723" s="20" t="n">
        <f aca="false">INDEX($B$9:$BT$108,BW2723,BV2723)</f>
        <v>1110</v>
      </c>
    </row>
    <row r="2724" customFormat="false" ht="9.75" hidden="false" customHeight="true" outlineLevel="0" collapsed="false">
      <c r="BV2724" s="19" t="n">
        <f aca="false">BV2624+1</f>
        <v>27</v>
      </c>
      <c r="BW2724" s="19" t="n">
        <f aca="false">BW2624</f>
        <v>15</v>
      </c>
      <c r="BX2724" s="20" t="n">
        <f aca="false">(BV2724-1)*$CC$114+$CC$112</f>
        <v>-65.826995316571</v>
      </c>
      <c r="BY2724" s="20" t="n">
        <f aca="false">($CC$111+1-BW2724)*$CC$115+$CC$113</f>
        <v>4.58066665724299</v>
      </c>
      <c r="BZ2724" s="20" t="n">
        <f aca="false">INDEX($B$9:$BT$108,BW2724,BV2724)</f>
        <v>2397</v>
      </c>
    </row>
    <row r="2725" customFormat="false" ht="9.75" hidden="false" customHeight="true" outlineLevel="0" collapsed="false">
      <c r="BV2725" s="19" t="n">
        <f aca="false">BV2625+1</f>
        <v>27</v>
      </c>
      <c r="BW2725" s="19" t="n">
        <f aca="false">BW2625</f>
        <v>16</v>
      </c>
      <c r="BX2725" s="20" t="n">
        <f aca="false">(BV2725-1)*$CC$114+$CC$112</f>
        <v>-65.826995316571</v>
      </c>
      <c r="BY2725" s="20" t="n">
        <f aca="false">($CC$111+1-BW2725)*$CC$115+$CC$113</f>
        <v>3.83999999064999</v>
      </c>
      <c r="BZ2725" s="20" t="n">
        <f aca="false">INDEX($B$9:$BT$108,BW2725,BV2725)</f>
        <v>669</v>
      </c>
    </row>
    <row r="2726" customFormat="false" ht="9.75" hidden="false" customHeight="true" outlineLevel="0" collapsed="false">
      <c r="BV2726" s="19" t="n">
        <f aca="false">BV2626+1</f>
        <v>27</v>
      </c>
      <c r="BW2726" s="19" t="n">
        <f aca="false">BW2626</f>
        <v>17</v>
      </c>
      <c r="BX2726" s="20" t="n">
        <f aca="false">(BV2726-1)*$CC$114+$CC$112</f>
        <v>-65.826995316571</v>
      </c>
      <c r="BY2726" s="20" t="n">
        <f aca="false">($CC$111+1-BW2726)*$CC$115+$CC$113</f>
        <v>3.09933332405699</v>
      </c>
      <c r="BZ2726" s="20" t="n">
        <f aca="false">INDEX($B$9:$BT$108,BW2726,BV2726)</f>
        <v>119</v>
      </c>
    </row>
    <row r="2727" customFormat="false" ht="9.75" hidden="false" customHeight="true" outlineLevel="0" collapsed="false">
      <c r="BV2727" s="19" t="n">
        <f aca="false">BV2627+1</f>
        <v>27</v>
      </c>
      <c r="BW2727" s="19" t="n">
        <f aca="false">BW2627</f>
        <v>18</v>
      </c>
      <c r="BX2727" s="20" t="n">
        <f aca="false">(BV2727-1)*$CC$114+$CC$112</f>
        <v>-65.826995316571</v>
      </c>
      <c r="BY2727" s="20" t="n">
        <f aca="false">($CC$111+1-BW2727)*$CC$115+$CC$113</f>
        <v>2.35866665746399</v>
      </c>
      <c r="BZ2727" s="20" t="n">
        <f aca="false">INDEX($B$9:$BT$108,BW2727,BV2727)</f>
        <v>418</v>
      </c>
    </row>
    <row r="2728" customFormat="false" ht="9.75" hidden="false" customHeight="true" outlineLevel="0" collapsed="false">
      <c r="BV2728" s="19" t="n">
        <f aca="false">BV2628+1</f>
        <v>27</v>
      </c>
      <c r="BW2728" s="19" t="n">
        <f aca="false">BW2628</f>
        <v>19</v>
      </c>
      <c r="BX2728" s="20" t="n">
        <f aca="false">(BV2728-1)*$CC$114+$CC$112</f>
        <v>-65.826995316571</v>
      </c>
      <c r="BY2728" s="20" t="n">
        <f aca="false">($CC$111+1-BW2728)*$CC$115+$CC$113</f>
        <v>1.61799999087099</v>
      </c>
      <c r="BZ2728" s="20" t="n">
        <f aca="false">INDEX($B$9:$BT$108,BW2728,BV2728)</f>
        <v>370</v>
      </c>
    </row>
    <row r="2729" customFormat="false" ht="9.75" hidden="false" customHeight="true" outlineLevel="0" collapsed="false">
      <c r="BV2729" s="19" t="n">
        <f aca="false">BV2629+1</f>
        <v>27</v>
      </c>
      <c r="BW2729" s="19" t="n">
        <f aca="false">BW2629</f>
        <v>20</v>
      </c>
      <c r="BX2729" s="20" t="n">
        <f aca="false">(BV2729-1)*$CC$114+$CC$112</f>
        <v>-65.826995316571</v>
      </c>
      <c r="BY2729" s="20" t="n">
        <f aca="false">($CC$111+1-BW2729)*$CC$115+$CC$113</f>
        <v>0.877333324277991</v>
      </c>
      <c r="BZ2729" s="20" t="n">
        <f aca="false">INDEX($B$9:$BT$108,BW2729,BV2729)</f>
        <v>310</v>
      </c>
    </row>
    <row r="2730" customFormat="false" ht="9.75" hidden="false" customHeight="true" outlineLevel="0" collapsed="false">
      <c r="BV2730" s="19" t="n">
        <f aca="false">BV2630+1</f>
        <v>27</v>
      </c>
      <c r="BW2730" s="19" t="n">
        <f aca="false">BW2630</f>
        <v>21</v>
      </c>
      <c r="BX2730" s="20" t="n">
        <f aca="false">(BV2730-1)*$CC$114+$CC$112</f>
        <v>-65.826995316571</v>
      </c>
      <c r="BY2730" s="20" t="n">
        <f aca="false">($CC$111+1-BW2730)*$CC$115+$CC$113</f>
        <v>0.136666657684991</v>
      </c>
      <c r="BZ2730" s="20" t="n">
        <f aca="false">INDEX($B$9:$BT$108,BW2730,BV2730)</f>
        <v>59</v>
      </c>
    </row>
    <row r="2731" customFormat="false" ht="9.75" hidden="false" customHeight="true" outlineLevel="0" collapsed="false">
      <c r="BV2731" s="19" t="n">
        <f aca="false">BV2631+1</f>
        <v>27</v>
      </c>
      <c r="BW2731" s="19" t="n">
        <f aca="false">BW2631</f>
        <v>22</v>
      </c>
      <c r="BX2731" s="20" t="n">
        <f aca="false">(BV2731-1)*$CC$114+$CC$112</f>
        <v>-65.826995316571</v>
      </c>
      <c r="BY2731" s="20" t="n">
        <f aca="false">($CC$111+1-BW2731)*$CC$115+$CC$113</f>
        <v>-0.60400000890801</v>
      </c>
      <c r="BZ2731" s="20" t="n">
        <f aca="false">INDEX($B$9:$BT$108,BW2731,BV2731)</f>
        <v>40</v>
      </c>
    </row>
    <row r="2732" customFormat="false" ht="9.75" hidden="false" customHeight="true" outlineLevel="0" collapsed="false">
      <c r="BV2732" s="19" t="n">
        <f aca="false">BV2632+1</f>
        <v>27</v>
      </c>
      <c r="BW2732" s="19" t="n">
        <f aca="false">BW2632</f>
        <v>23</v>
      </c>
      <c r="BX2732" s="20" t="n">
        <f aca="false">(BV2732-1)*$CC$114+$CC$112</f>
        <v>-65.826995316571</v>
      </c>
      <c r="BY2732" s="20" t="n">
        <f aca="false">($CC$111+1-BW2732)*$CC$115+$CC$113</f>
        <v>-1.34466667550101</v>
      </c>
      <c r="BZ2732" s="20" t="n">
        <f aca="false">INDEX($B$9:$BT$108,BW2732,BV2732)</f>
        <v>52</v>
      </c>
    </row>
    <row r="2733" customFormat="false" ht="9.75" hidden="false" customHeight="true" outlineLevel="0" collapsed="false">
      <c r="BV2733" s="19" t="n">
        <f aca="false">BV2633+1</f>
        <v>27</v>
      </c>
      <c r="BW2733" s="19" t="n">
        <f aca="false">BW2633</f>
        <v>24</v>
      </c>
      <c r="BX2733" s="20" t="n">
        <f aca="false">(BV2733-1)*$CC$114+$CC$112</f>
        <v>-65.826995316571</v>
      </c>
      <c r="BY2733" s="20" t="n">
        <f aca="false">($CC$111+1-BW2733)*$CC$115+$CC$113</f>
        <v>-2.08533334209401</v>
      </c>
      <c r="BZ2733" s="20" t="n">
        <f aca="false">INDEX($B$9:$BT$108,BW2733,BV2733)</f>
        <v>54</v>
      </c>
    </row>
    <row r="2734" customFormat="false" ht="9.75" hidden="false" customHeight="true" outlineLevel="0" collapsed="false">
      <c r="BV2734" s="19" t="n">
        <f aca="false">BV2634+1</f>
        <v>27</v>
      </c>
      <c r="BW2734" s="19" t="n">
        <f aca="false">BW2634</f>
        <v>25</v>
      </c>
      <c r="BX2734" s="20" t="n">
        <f aca="false">(BV2734-1)*$CC$114+$CC$112</f>
        <v>-65.826995316571</v>
      </c>
      <c r="BY2734" s="20" t="n">
        <f aca="false">($CC$111+1-BW2734)*$CC$115+$CC$113</f>
        <v>-2.82600000868701</v>
      </c>
      <c r="BZ2734" s="20" t="n">
        <f aca="false">INDEX($B$9:$BT$108,BW2734,BV2734)</f>
        <v>50</v>
      </c>
    </row>
    <row r="2735" customFormat="false" ht="9.75" hidden="false" customHeight="true" outlineLevel="0" collapsed="false">
      <c r="BV2735" s="19" t="n">
        <f aca="false">BV2635+1</f>
        <v>27</v>
      </c>
      <c r="BW2735" s="19" t="n">
        <f aca="false">BW2635</f>
        <v>26</v>
      </c>
      <c r="BX2735" s="20" t="n">
        <f aca="false">(BV2735-1)*$CC$114+$CC$112</f>
        <v>-65.826995316571</v>
      </c>
      <c r="BY2735" s="20" t="n">
        <f aca="false">($CC$111+1-BW2735)*$CC$115+$CC$113</f>
        <v>-3.56666667528001</v>
      </c>
      <c r="BZ2735" s="20" t="n">
        <f aca="false">INDEX($B$9:$BT$108,BW2735,BV2735)</f>
        <v>62</v>
      </c>
    </row>
    <row r="2736" customFormat="false" ht="9.75" hidden="false" customHeight="true" outlineLevel="0" collapsed="false">
      <c r="BV2736" s="19" t="n">
        <f aca="false">BV2636+1</f>
        <v>27</v>
      </c>
      <c r="BW2736" s="19" t="n">
        <f aca="false">BW2636</f>
        <v>27</v>
      </c>
      <c r="BX2736" s="20" t="n">
        <f aca="false">(BV2736-1)*$CC$114+$CC$112</f>
        <v>-65.826995316571</v>
      </c>
      <c r="BY2736" s="20" t="n">
        <f aca="false">($CC$111+1-BW2736)*$CC$115+$CC$113</f>
        <v>-4.30733334187301</v>
      </c>
      <c r="BZ2736" s="20" t="n">
        <f aca="false">INDEX($B$9:$BT$108,BW2736,BV2736)</f>
        <v>101</v>
      </c>
    </row>
    <row r="2737" customFormat="false" ht="9.75" hidden="false" customHeight="true" outlineLevel="0" collapsed="false">
      <c r="BV2737" s="19" t="n">
        <f aca="false">BV2637+1</f>
        <v>27</v>
      </c>
      <c r="BW2737" s="19" t="n">
        <f aca="false">BW2637</f>
        <v>28</v>
      </c>
      <c r="BX2737" s="20" t="n">
        <f aca="false">(BV2737-1)*$CC$114+$CC$112</f>
        <v>-65.826995316571</v>
      </c>
      <c r="BY2737" s="20" t="n">
        <f aca="false">($CC$111+1-BW2737)*$CC$115+$CC$113</f>
        <v>-5.04800000846601</v>
      </c>
      <c r="BZ2737" s="20" t="n">
        <f aca="false">INDEX($B$9:$BT$108,BW2737,BV2737)</f>
        <v>99</v>
      </c>
    </row>
    <row r="2738" customFormat="false" ht="9.75" hidden="false" customHeight="true" outlineLevel="0" collapsed="false">
      <c r="BV2738" s="19" t="n">
        <f aca="false">BV2638+1</f>
        <v>27</v>
      </c>
      <c r="BW2738" s="19" t="n">
        <f aca="false">BW2638</f>
        <v>29</v>
      </c>
      <c r="BX2738" s="20" t="n">
        <f aca="false">(BV2738-1)*$CC$114+$CC$112</f>
        <v>-65.826995316571</v>
      </c>
      <c r="BY2738" s="20" t="n">
        <f aca="false">($CC$111+1-BW2738)*$CC$115+$CC$113</f>
        <v>-5.78866667505901</v>
      </c>
      <c r="BZ2738" s="20" t="n">
        <f aca="false">INDEX($B$9:$BT$108,BW2738,BV2738)</f>
        <v>80</v>
      </c>
    </row>
    <row r="2739" customFormat="false" ht="9.75" hidden="false" customHeight="true" outlineLevel="0" collapsed="false">
      <c r="BV2739" s="19" t="n">
        <f aca="false">BV2639+1</f>
        <v>27</v>
      </c>
      <c r="BW2739" s="19" t="n">
        <f aca="false">BW2639</f>
        <v>30</v>
      </c>
      <c r="BX2739" s="20" t="n">
        <f aca="false">(BV2739-1)*$CC$114+$CC$112</f>
        <v>-65.826995316571</v>
      </c>
      <c r="BY2739" s="20" t="n">
        <f aca="false">($CC$111+1-BW2739)*$CC$115+$CC$113</f>
        <v>-6.52933334165201</v>
      </c>
      <c r="BZ2739" s="20" t="n">
        <f aca="false">INDEX($B$9:$BT$108,BW2739,BV2739)</f>
        <v>102</v>
      </c>
    </row>
    <row r="2740" customFormat="false" ht="9.75" hidden="false" customHeight="true" outlineLevel="0" collapsed="false">
      <c r="BV2740" s="19" t="n">
        <f aca="false">BV2640+1</f>
        <v>27</v>
      </c>
      <c r="BW2740" s="19" t="n">
        <f aca="false">BW2640</f>
        <v>31</v>
      </c>
      <c r="BX2740" s="20" t="n">
        <f aca="false">(BV2740-1)*$CC$114+$CC$112</f>
        <v>-65.826995316571</v>
      </c>
      <c r="BY2740" s="20" t="n">
        <f aca="false">($CC$111+1-BW2740)*$CC$115+$CC$113</f>
        <v>-7.27000000824501</v>
      </c>
      <c r="BZ2740" s="20" t="n">
        <f aca="false">INDEX($B$9:$BT$108,BW2740,BV2740)</f>
        <v>86</v>
      </c>
    </row>
    <row r="2741" customFormat="false" ht="9.75" hidden="false" customHeight="true" outlineLevel="0" collapsed="false">
      <c r="BV2741" s="19" t="n">
        <f aca="false">BV2641+1</f>
        <v>27</v>
      </c>
      <c r="BW2741" s="19" t="n">
        <f aca="false">BW2641</f>
        <v>32</v>
      </c>
      <c r="BX2741" s="20" t="n">
        <f aca="false">(BV2741-1)*$CC$114+$CC$112</f>
        <v>-65.826995316571</v>
      </c>
      <c r="BY2741" s="20" t="n">
        <f aca="false">($CC$111+1-BW2741)*$CC$115+$CC$113</f>
        <v>-8.01066667483801</v>
      </c>
      <c r="BZ2741" s="20" t="n">
        <f aca="false">INDEX($B$9:$BT$108,BW2741,BV2741)</f>
        <v>100</v>
      </c>
    </row>
    <row r="2742" customFormat="false" ht="9.75" hidden="false" customHeight="true" outlineLevel="0" collapsed="false">
      <c r="BV2742" s="19" t="n">
        <f aca="false">BV2642+1</f>
        <v>27</v>
      </c>
      <c r="BW2742" s="19" t="n">
        <f aca="false">BW2642</f>
        <v>33</v>
      </c>
      <c r="BX2742" s="20" t="n">
        <f aca="false">(BV2742-1)*$CC$114+$CC$112</f>
        <v>-65.826995316571</v>
      </c>
      <c r="BY2742" s="20" t="n">
        <f aca="false">($CC$111+1-BW2742)*$CC$115+$CC$113</f>
        <v>-8.75133334143101</v>
      </c>
      <c r="BZ2742" s="20" t="n">
        <f aca="false">INDEX($B$9:$BT$108,BW2742,BV2742)</f>
        <v>187</v>
      </c>
    </row>
    <row r="2743" customFormat="false" ht="9.75" hidden="false" customHeight="true" outlineLevel="0" collapsed="false">
      <c r="BV2743" s="19" t="n">
        <f aca="false">BV2643+1</f>
        <v>27</v>
      </c>
      <c r="BW2743" s="19" t="n">
        <f aca="false">BW2643</f>
        <v>34</v>
      </c>
      <c r="BX2743" s="20" t="n">
        <f aca="false">(BV2743-1)*$CC$114+$CC$112</f>
        <v>-65.826995316571</v>
      </c>
      <c r="BY2743" s="20" t="n">
        <f aca="false">($CC$111+1-BW2743)*$CC$115+$CC$113</f>
        <v>-9.49200000802401</v>
      </c>
      <c r="BZ2743" s="20" t="n">
        <f aca="false">INDEX($B$9:$BT$108,BW2743,BV2743)</f>
        <v>156</v>
      </c>
    </row>
    <row r="2744" customFormat="false" ht="9.75" hidden="false" customHeight="true" outlineLevel="0" collapsed="false">
      <c r="BV2744" s="19" t="n">
        <f aca="false">BV2644+1</f>
        <v>27</v>
      </c>
      <c r="BW2744" s="19" t="n">
        <f aca="false">BW2644</f>
        <v>35</v>
      </c>
      <c r="BX2744" s="20" t="n">
        <f aca="false">(BV2744-1)*$CC$114+$CC$112</f>
        <v>-65.826995316571</v>
      </c>
      <c r="BY2744" s="20" t="n">
        <f aca="false">($CC$111+1-BW2744)*$CC$115+$CC$113</f>
        <v>-10.232666674617</v>
      </c>
      <c r="BZ2744" s="20" t="n">
        <f aca="false">INDEX($B$9:$BT$108,BW2744,BV2744)</f>
        <v>119</v>
      </c>
    </row>
    <row r="2745" customFormat="false" ht="9.75" hidden="false" customHeight="true" outlineLevel="0" collapsed="false">
      <c r="BV2745" s="19" t="n">
        <f aca="false">BV2645+1</f>
        <v>27</v>
      </c>
      <c r="BW2745" s="19" t="n">
        <f aca="false">BW2645</f>
        <v>36</v>
      </c>
      <c r="BX2745" s="20" t="n">
        <f aca="false">(BV2745-1)*$CC$114+$CC$112</f>
        <v>-65.826995316571</v>
      </c>
      <c r="BY2745" s="20" t="n">
        <f aca="false">($CC$111+1-BW2745)*$CC$115+$CC$113</f>
        <v>-10.97333334121</v>
      </c>
      <c r="BZ2745" s="20" t="n">
        <f aca="false">INDEX($B$9:$BT$108,BW2745,BV2745)</f>
        <v>204</v>
      </c>
    </row>
    <row r="2746" customFormat="false" ht="9.75" hidden="false" customHeight="true" outlineLevel="0" collapsed="false">
      <c r="BV2746" s="19" t="n">
        <f aca="false">BV2646+1</f>
        <v>27</v>
      </c>
      <c r="BW2746" s="19" t="n">
        <f aca="false">BW2646</f>
        <v>37</v>
      </c>
      <c r="BX2746" s="20" t="n">
        <f aca="false">(BV2746-1)*$CC$114+$CC$112</f>
        <v>-65.826995316571</v>
      </c>
      <c r="BY2746" s="20" t="n">
        <f aca="false">($CC$111+1-BW2746)*$CC$115+$CC$113</f>
        <v>-11.714000007803</v>
      </c>
      <c r="BZ2746" s="20" t="n">
        <f aca="false">INDEX($B$9:$BT$108,BW2746,BV2746)</f>
        <v>130</v>
      </c>
    </row>
    <row r="2747" customFormat="false" ht="9.75" hidden="false" customHeight="true" outlineLevel="0" collapsed="false">
      <c r="BV2747" s="19" t="n">
        <f aca="false">BV2647+1</f>
        <v>27</v>
      </c>
      <c r="BW2747" s="19" t="n">
        <f aca="false">BW2647</f>
        <v>38</v>
      </c>
      <c r="BX2747" s="20" t="n">
        <f aca="false">(BV2747-1)*$CC$114+$CC$112</f>
        <v>-65.826995316571</v>
      </c>
      <c r="BY2747" s="20" t="n">
        <f aca="false">($CC$111+1-BW2747)*$CC$115+$CC$113</f>
        <v>-12.454666674396</v>
      </c>
      <c r="BZ2747" s="20" t="n">
        <f aca="false">INDEX($B$9:$BT$108,BW2747,BV2747)</f>
        <v>139</v>
      </c>
    </row>
    <row r="2748" customFormat="false" ht="9.75" hidden="false" customHeight="true" outlineLevel="0" collapsed="false">
      <c r="BV2748" s="19" t="n">
        <f aca="false">BV2648+1</f>
        <v>27</v>
      </c>
      <c r="BW2748" s="19" t="n">
        <f aca="false">BW2648</f>
        <v>39</v>
      </c>
      <c r="BX2748" s="20" t="n">
        <f aca="false">(BV2748-1)*$CC$114+$CC$112</f>
        <v>-65.826995316571</v>
      </c>
      <c r="BY2748" s="20" t="n">
        <f aca="false">($CC$111+1-BW2748)*$CC$115+$CC$113</f>
        <v>-13.195333340989</v>
      </c>
      <c r="BZ2748" s="20" t="n">
        <f aca="false">INDEX($B$9:$BT$108,BW2748,BV2748)</f>
        <v>132</v>
      </c>
    </row>
    <row r="2749" customFormat="false" ht="9.75" hidden="false" customHeight="true" outlineLevel="0" collapsed="false">
      <c r="BV2749" s="19" t="n">
        <f aca="false">BV2649+1</f>
        <v>27</v>
      </c>
      <c r="BW2749" s="19" t="n">
        <f aca="false">BW2649</f>
        <v>40</v>
      </c>
      <c r="BX2749" s="20" t="n">
        <f aca="false">(BV2749-1)*$CC$114+$CC$112</f>
        <v>-65.826995316571</v>
      </c>
      <c r="BY2749" s="20" t="n">
        <f aca="false">($CC$111+1-BW2749)*$CC$115+$CC$113</f>
        <v>-13.936000007582</v>
      </c>
      <c r="BZ2749" s="20" t="n">
        <f aca="false">INDEX($B$9:$BT$108,BW2749,BV2749)</f>
        <v>136</v>
      </c>
    </row>
    <row r="2750" customFormat="false" ht="9.75" hidden="false" customHeight="true" outlineLevel="0" collapsed="false">
      <c r="BV2750" s="19" t="n">
        <f aca="false">BV2650+1</f>
        <v>27</v>
      </c>
      <c r="BW2750" s="19" t="n">
        <f aca="false">BW2650</f>
        <v>41</v>
      </c>
      <c r="BX2750" s="20" t="n">
        <f aca="false">(BV2750-1)*$CC$114+$CC$112</f>
        <v>-65.826995316571</v>
      </c>
      <c r="BY2750" s="20" t="n">
        <f aca="false">($CC$111+1-BW2750)*$CC$115+$CC$113</f>
        <v>-14.676666674175</v>
      </c>
      <c r="BZ2750" s="20" t="n">
        <f aca="false">INDEX($B$9:$BT$108,BW2750,BV2750)</f>
        <v>139</v>
      </c>
    </row>
    <row r="2751" customFormat="false" ht="9.75" hidden="false" customHeight="true" outlineLevel="0" collapsed="false">
      <c r="BV2751" s="19" t="n">
        <f aca="false">BV2651+1</f>
        <v>27</v>
      </c>
      <c r="BW2751" s="19" t="n">
        <f aca="false">BW2651</f>
        <v>42</v>
      </c>
      <c r="BX2751" s="20" t="n">
        <f aca="false">(BV2751-1)*$CC$114+$CC$112</f>
        <v>-65.826995316571</v>
      </c>
      <c r="BY2751" s="20" t="n">
        <f aca="false">($CC$111+1-BW2751)*$CC$115+$CC$113</f>
        <v>-15.417333340768</v>
      </c>
      <c r="BZ2751" s="20" t="n">
        <f aca="false">INDEX($B$9:$BT$108,BW2751,BV2751)</f>
        <v>153</v>
      </c>
    </row>
    <row r="2752" customFormat="false" ht="9.75" hidden="false" customHeight="true" outlineLevel="0" collapsed="false">
      <c r="BV2752" s="19" t="n">
        <f aca="false">BV2652+1</f>
        <v>27</v>
      </c>
      <c r="BW2752" s="19" t="n">
        <f aca="false">BW2652</f>
        <v>43</v>
      </c>
      <c r="BX2752" s="20" t="n">
        <f aca="false">(BV2752-1)*$CC$114+$CC$112</f>
        <v>-65.826995316571</v>
      </c>
      <c r="BY2752" s="20" t="n">
        <f aca="false">($CC$111+1-BW2752)*$CC$115+$CC$113</f>
        <v>-16.158000007361</v>
      </c>
      <c r="BZ2752" s="20" t="n">
        <f aca="false">INDEX($B$9:$BT$108,BW2752,BV2752)</f>
        <v>210</v>
      </c>
    </row>
    <row r="2753" customFormat="false" ht="9.75" hidden="false" customHeight="true" outlineLevel="0" collapsed="false">
      <c r="BV2753" s="19" t="n">
        <f aca="false">BV2653+1</f>
        <v>27</v>
      </c>
      <c r="BW2753" s="19" t="n">
        <f aca="false">BW2653</f>
        <v>44</v>
      </c>
      <c r="BX2753" s="20" t="n">
        <f aca="false">(BV2753-1)*$CC$114+$CC$112</f>
        <v>-65.826995316571</v>
      </c>
      <c r="BY2753" s="20" t="n">
        <f aca="false">($CC$111+1-BW2753)*$CC$115+$CC$113</f>
        <v>-16.898666673954</v>
      </c>
      <c r="BZ2753" s="20" t="n">
        <f aca="false">INDEX($B$9:$BT$108,BW2753,BV2753)</f>
        <v>1292</v>
      </c>
    </row>
    <row r="2754" customFormat="false" ht="9.75" hidden="false" customHeight="true" outlineLevel="0" collapsed="false">
      <c r="BV2754" s="19" t="n">
        <f aca="false">BV2654+1</f>
        <v>27</v>
      </c>
      <c r="BW2754" s="19" t="n">
        <f aca="false">BW2654</f>
        <v>45</v>
      </c>
      <c r="BX2754" s="20" t="n">
        <f aca="false">(BV2754-1)*$CC$114+$CC$112</f>
        <v>-65.826995316571</v>
      </c>
      <c r="BY2754" s="20" t="n">
        <f aca="false">($CC$111+1-BW2754)*$CC$115+$CC$113</f>
        <v>-17.639333340547</v>
      </c>
      <c r="BZ2754" s="20" t="n">
        <f aca="false">INDEX($B$9:$BT$108,BW2754,BV2754)</f>
        <v>2377</v>
      </c>
    </row>
    <row r="2755" customFormat="false" ht="9.75" hidden="false" customHeight="true" outlineLevel="0" collapsed="false">
      <c r="BV2755" s="19" t="n">
        <f aca="false">BV2655+1</f>
        <v>27</v>
      </c>
      <c r="BW2755" s="19" t="n">
        <f aca="false">BW2655</f>
        <v>46</v>
      </c>
      <c r="BX2755" s="20" t="n">
        <f aca="false">(BV2755-1)*$CC$114+$CC$112</f>
        <v>-65.826995316571</v>
      </c>
      <c r="BY2755" s="20" t="n">
        <f aca="false">($CC$111+1-BW2755)*$CC$115+$CC$113</f>
        <v>-18.38000000714</v>
      </c>
      <c r="BZ2755" s="20" t="n">
        <f aca="false">INDEX($B$9:$BT$108,BW2755,BV2755)</f>
        <v>3089</v>
      </c>
    </row>
    <row r="2756" customFormat="false" ht="9.75" hidden="false" customHeight="true" outlineLevel="0" collapsed="false">
      <c r="BV2756" s="19" t="n">
        <f aca="false">BV2656+1</f>
        <v>27</v>
      </c>
      <c r="BW2756" s="19" t="n">
        <f aca="false">BW2656</f>
        <v>47</v>
      </c>
      <c r="BX2756" s="20" t="n">
        <f aca="false">(BV2756-1)*$CC$114+$CC$112</f>
        <v>-65.826995316571</v>
      </c>
      <c r="BY2756" s="20" t="n">
        <f aca="false">($CC$111+1-BW2756)*$CC$115+$CC$113</f>
        <v>-19.120666673733</v>
      </c>
      <c r="BZ2756" s="20" t="n">
        <f aca="false">INDEX($B$9:$BT$108,BW2756,BV2756)</f>
        <v>3506</v>
      </c>
    </row>
    <row r="2757" customFormat="false" ht="9.75" hidden="false" customHeight="true" outlineLevel="0" collapsed="false">
      <c r="BV2757" s="19" t="n">
        <f aca="false">BV2657+1</f>
        <v>27</v>
      </c>
      <c r="BW2757" s="19" t="n">
        <f aca="false">BW2657</f>
        <v>48</v>
      </c>
      <c r="BX2757" s="20" t="n">
        <f aca="false">(BV2757-1)*$CC$114+$CC$112</f>
        <v>-65.826995316571</v>
      </c>
      <c r="BY2757" s="20" t="n">
        <f aca="false">($CC$111+1-BW2757)*$CC$115+$CC$113</f>
        <v>-19.861333340326</v>
      </c>
      <c r="BZ2757" s="20" t="n">
        <f aca="false">INDEX($B$9:$BT$108,BW2757,BV2757)</f>
        <v>3052</v>
      </c>
    </row>
    <row r="2758" customFormat="false" ht="9.75" hidden="false" customHeight="true" outlineLevel="0" collapsed="false">
      <c r="BV2758" s="19" t="n">
        <f aca="false">BV2658+1</f>
        <v>27</v>
      </c>
      <c r="BW2758" s="19" t="n">
        <f aca="false">BW2658</f>
        <v>49</v>
      </c>
      <c r="BX2758" s="20" t="n">
        <f aca="false">(BV2758-1)*$CC$114+$CC$112</f>
        <v>-65.826995316571</v>
      </c>
      <c r="BY2758" s="20" t="n">
        <f aca="false">($CC$111+1-BW2758)*$CC$115+$CC$113</f>
        <v>-20.602000006919</v>
      </c>
      <c r="BZ2758" s="20" t="n">
        <f aca="false">INDEX($B$9:$BT$108,BW2758,BV2758)</f>
        <v>3903</v>
      </c>
    </row>
    <row r="2759" customFormat="false" ht="9.75" hidden="false" customHeight="true" outlineLevel="0" collapsed="false">
      <c r="BV2759" s="19" t="n">
        <f aca="false">BV2659+1</f>
        <v>27</v>
      </c>
      <c r="BW2759" s="19" t="n">
        <f aca="false">BW2659</f>
        <v>50</v>
      </c>
      <c r="BX2759" s="20" t="n">
        <f aca="false">(BV2759-1)*$CC$114+$CC$112</f>
        <v>-65.826995316571</v>
      </c>
      <c r="BY2759" s="20" t="n">
        <f aca="false">($CC$111+1-BW2759)*$CC$115+$CC$113</f>
        <v>-21.342666673512</v>
      </c>
      <c r="BZ2759" s="20" t="n">
        <f aca="false">INDEX($B$9:$BT$108,BW2759,BV2759)</f>
        <v>3281</v>
      </c>
    </row>
    <row r="2760" customFormat="false" ht="9.75" hidden="false" customHeight="true" outlineLevel="0" collapsed="false">
      <c r="BV2760" s="19" t="n">
        <f aca="false">BV2660+1</f>
        <v>27</v>
      </c>
      <c r="BW2760" s="19" t="n">
        <f aca="false">BW2660</f>
        <v>51</v>
      </c>
      <c r="BX2760" s="20" t="n">
        <f aca="false">(BV2760-1)*$CC$114+$CC$112</f>
        <v>-65.826995316571</v>
      </c>
      <c r="BY2760" s="20" t="n">
        <f aca="false">($CC$111+1-BW2760)*$CC$115+$CC$113</f>
        <v>-22.083333340105</v>
      </c>
      <c r="BZ2760" s="20" t="n">
        <f aca="false">INDEX($B$9:$BT$108,BW2760,BV2760)</f>
        <v>3769</v>
      </c>
    </row>
    <row r="2761" customFormat="false" ht="9.75" hidden="false" customHeight="true" outlineLevel="0" collapsed="false">
      <c r="BV2761" s="19" t="n">
        <f aca="false">BV2661+1</f>
        <v>27</v>
      </c>
      <c r="BW2761" s="19" t="n">
        <f aca="false">BW2661</f>
        <v>52</v>
      </c>
      <c r="BX2761" s="20" t="n">
        <f aca="false">(BV2761-1)*$CC$114+$CC$112</f>
        <v>-65.826995316571</v>
      </c>
      <c r="BY2761" s="20" t="n">
        <f aca="false">($CC$111+1-BW2761)*$CC$115+$CC$113</f>
        <v>-22.824000006698</v>
      </c>
      <c r="BZ2761" s="20" t="n">
        <f aca="false">INDEX($B$9:$BT$108,BW2761,BV2761)</f>
        <v>3779</v>
      </c>
    </row>
    <row r="2762" customFormat="false" ht="9.75" hidden="false" customHeight="true" outlineLevel="0" collapsed="false">
      <c r="BV2762" s="19" t="n">
        <f aca="false">BV2662+1</f>
        <v>27</v>
      </c>
      <c r="BW2762" s="19" t="n">
        <f aca="false">BW2662</f>
        <v>53</v>
      </c>
      <c r="BX2762" s="20" t="n">
        <f aca="false">(BV2762-1)*$CC$114+$CC$112</f>
        <v>-65.826995316571</v>
      </c>
      <c r="BY2762" s="20" t="n">
        <f aca="false">($CC$111+1-BW2762)*$CC$115+$CC$113</f>
        <v>-23.564666673291</v>
      </c>
      <c r="BZ2762" s="20" t="n">
        <f aca="false">INDEX($B$9:$BT$108,BW2762,BV2762)</f>
        <v>2179</v>
      </c>
    </row>
    <row r="2763" customFormat="false" ht="9.75" hidden="false" customHeight="true" outlineLevel="0" collapsed="false">
      <c r="BV2763" s="19" t="n">
        <f aca="false">BV2663+1</f>
        <v>27</v>
      </c>
      <c r="BW2763" s="19" t="n">
        <f aca="false">BW2663</f>
        <v>54</v>
      </c>
      <c r="BX2763" s="20" t="n">
        <f aca="false">(BV2763-1)*$CC$114+$CC$112</f>
        <v>-65.826995316571</v>
      </c>
      <c r="BY2763" s="20" t="n">
        <f aca="false">($CC$111+1-BW2763)*$CC$115+$CC$113</f>
        <v>-24.305333339884</v>
      </c>
      <c r="BZ2763" s="20" t="n">
        <f aca="false">INDEX($B$9:$BT$108,BW2763,BV2763)</f>
        <v>1511</v>
      </c>
    </row>
    <row r="2764" customFormat="false" ht="9.75" hidden="false" customHeight="true" outlineLevel="0" collapsed="false">
      <c r="BV2764" s="19" t="n">
        <f aca="false">BV2664+1</f>
        <v>27</v>
      </c>
      <c r="BW2764" s="19" t="n">
        <f aca="false">BW2664</f>
        <v>55</v>
      </c>
      <c r="BX2764" s="20" t="n">
        <f aca="false">(BV2764-1)*$CC$114+$CC$112</f>
        <v>-65.826995316571</v>
      </c>
      <c r="BY2764" s="20" t="n">
        <f aca="false">($CC$111+1-BW2764)*$CC$115+$CC$113</f>
        <v>-25.046000006477</v>
      </c>
      <c r="BZ2764" s="20" t="n">
        <f aca="false">INDEX($B$9:$BT$108,BW2764,BV2764)</f>
        <v>1035</v>
      </c>
    </row>
    <row r="2765" customFormat="false" ht="9.75" hidden="false" customHeight="true" outlineLevel="0" collapsed="false">
      <c r="BV2765" s="19" t="n">
        <f aca="false">BV2665+1</f>
        <v>27</v>
      </c>
      <c r="BW2765" s="19" t="n">
        <f aca="false">BW2665</f>
        <v>56</v>
      </c>
      <c r="BX2765" s="20" t="n">
        <f aca="false">(BV2765-1)*$CC$114+$CC$112</f>
        <v>-65.826995316571</v>
      </c>
      <c r="BY2765" s="20" t="n">
        <f aca="false">($CC$111+1-BW2765)*$CC$115+$CC$113</f>
        <v>-25.78666667307</v>
      </c>
      <c r="BZ2765" s="20" t="n">
        <f aca="false">INDEX($B$9:$BT$108,BW2765,BV2765)</f>
        <v>1061</v>
      </c>
    </row>
    <row r="2766" customFormat="false" ht="9.75" hidden="false" customHeight="true" outlineLevel="0" collapsed="false">
      <c r="BV2766" s="19" t="n">
        <f aca="false">BV2666+1</f>
        <v>27</v>
      </c>
      <c r="BW2766" s="19" t="n">
        <f aca="false">BW2666</f>
        <v>57</v>
      </c>
      <c r="BX2766" s="20" t="n">
        <f aca="false">(BV2766-1)*$CC$114+$CC$112</f>
        <v>-65.826995316571</v>
      </c>
      <c r="BY2766" s="20" t="n">
        <f aca="false">($CC$111+1-BW2766)*$CC$115+$CC$113</f>
        <v>-26.527333339663</v>
      </c>
      <c r="BZ2766" s="20" t="n">
        <f aca="false">INDEX($B$9:$BT$108,BW2766,BV2766)</f>
        <v>700</v>
      </c>
    </row>
    <row r="2767" customFormat="false" ht="9.75" hidden="false" customHeight="true" outlineLevel="0" collapsed="false">
      <c r="BV2767" s="19" t="n">
        <f aca="false">BV2667+1</f>
        <v>27</v>
      </c>
      <c r="BW2767" s="19" t="n">
        <f aca="false">BW2667</f>
        <v>58</v>
      </c>
      <c r="BX2767" s="20" t="n">
        <f aca="false">(BV2767-1)*$CC$114+$CC$112</f>
        <v>-65.826995316571</v>
      </c>
      <c r="BY2767" s="20" t="n">
        <f aca="false">($CC$111+1-BW2767)*$CC$115+$CC$113</f>
        <v>-27.268000006256</v>
      </c>
      <c r="BZ2767" s="20" t="n">
        <f aca="false">INDEX($B$9:$BT$108,BW2767,BV2767)</f>
        <v>296</v>
      </c>
    </row>
    <row r="2768" customFormat="false" ht="9.75" hidden="false" customHeight="true" outlineLevel="0" collapsed="false">
      <c r="BV2768" s="19" t="n">
        <f aca="false">BV2668+1</f>
        <v>27</v>
      </c>
      <c r="BW2768" s="19" t="n">
        <f aca="false">BW2668</f>
        <v>59</v>
      </c>
      <c r="BX2768" s="20" t="n">
        <f aca="false">(BV2768-1)*$CC$114+$CC$112</f>
        <v>-65.826995316571</v>
      </c>
      <c r="BY2768" s="20" t="n">
        <f aca="false">($CC$111+1-BW2768)*$CC$115+$CC$113</f>
        <v>-28.008666672849</v>
      </c>
      <c r="BZ2768" s="20" t="n">
        <f aca="false">INDEX($B$9:$BT$108,BW2768,BV2768)</f>
        <v>1340</v>
      </c>
    </row>
    <row r="2769" customFormat="false" ht="9.75" hidden="false" customHeight="true" outlineLevel="0" collapsed="false">
      <c r="BV2769" s="19" t="n">
        <f aca="false">BV2669+1</f>
        <v>27</v>
      </c>
      <c r="BW2769" s="19" t="n">
        <f aca="false">BW2669</f>
        <v>60</v>
      </c>
      <c r="BX2769" s="20" t="n">
        <f aca="false">(BV2769-1)*$CC$114+$CC$112</f>
        <v>-65.826995316571</v>
      </c>
      <c r="BY2769" s="20" t="n">
        <f aca="false">($CC$111+1-BW2769)*$CC$115+$CC$113</f>
        <v>-28.749333339442</v>
      </c>
      <c r="BZ2769" s="20" t="n">
        <f aca="false">INDEX($B$9:$BT$108,BW2769,BV2769)</f>
        <v>618</v>
      </c>
    </row>
    <row r="2770" customFormat="false" ht="9.75" hidden="false" customHeight="true" outlineLevel="0" collapsed="false">
      <c r="BV2770" s="19" t="n">
        <f aca="false">BV2670+1</f>
        <v>27</v>
      </c>
      <c r="BW2770" s="19" t="n">
        <f aca="false">BW2670</f>
        <v>61</v>
      </c>
      <c r="BX2770" s="20" t="n">
        <f aca="false">(BV2770-1)*$CC$114+$CC$112</f>
        <v>-65.826995316571</v>
      </c>
      <c r="BY2770" s="20" t="n">
        <f aca="false">($CC$111+1-BW2770)*$CC$115+$CC$113</f>
        <v>-29.490000006035</v>
      </c>
      <c r="BZ2770" s="20" t="n">
        <f aca="false">INDEX($B$9:$BT$108,BW2770,BV2770)</f>
        <v>183</v>
      </c>
    </row>
    <row r="2771" customFormat="false" ht="9.75" hidden="false" customHeight="true" outlineLevel="0" collapsed="false">
      <c r="BV2771" s="19" t="n">
        <f aca="false">BV2671+1</f>
        <v>27</v>
      </c>
      <c r="BW2771" s="19" t="n">
        <f aca="false">BW2671</f>
        <v>62</v>
      </c>
      <c r="BX2771" s="20" t="n">
        <f aca="false">(BV2771-1)*$CC$114+$CC$112</f>
        <v>-65.826995316571</v>
      </c>
      <c r="BY2771" s="20" t="n">
        <f aca="false">($CC$111+1-BW2771)*$CC$115+$CC$113</f>
        <v>-30.230666672628</v>
      </c>
      <c r="BZ2771" s="20" t="n">
        <f aca="false">INDEX($B$9:$BT$108,BW2771,BV2771)</f>
        <v>215</v>
      </c>
    </row>
    <row r="2772" customFormat="false" ht="9.75" hidden="false" customHeight="true" outlineLevel="0" collapsed="false">
      <c r="BV2772" s="19" t="n">
        <f aca="false">BV2672+1</f>
        <v>27</v>
      </c>
      <c r="BW2772" s="19" t="n">
        <f aca="false">BW2672</f>
        <v>63</v>
      </c>
      <c r="BX2772" s="20" t="n">
        <f aca="false">(BV2772-1)*$CC$114+$CC$112</f>
        <v>-65.826995316571</v>
      </c>
      <c r="BY2772" s="20" t="n">
        <f aca="false">($CC$111+1-BW2772)*$CC$115+$CC$113</f>
        <v>-30.971333339221</v>
      </c>
      <c r="BZ2772" s="20" t="n">
        <f aca="false">INDEX($B$9:$BT$108,BW2772,BV2772)</f>
        <v>317</v>
      </c>
    </row>
    <row r="2773" customFormat="false" ht="9.75" hidden="false" customHeight="true" outlineLevel="0" collapsed="false">
      <c r="BV2773" s="19" t="n">
        <f aca="false">BV2673+1</f>
        <v>27</v>
      </c>
      <c r="BW2773" s="19" t="n">
        <f aca="false">BW2673</f>
        <v>64</v>
      </c>
      <c r="BX2773" s="20" t="n">
        <f aca="false">(BV2773-1)*$CC$114+$CC$112</f>
        <v>-65.826995316571</v>
      </c>
      <c r="BY2773" s="20" t="n">
        <f aca="false">($CC$111+1-BW2773)*$CC$115+$CC$113</f>
        <v>-31.712000005814</v>
      </c>
      <c r="BZ2773" s="20" t="n">
        <f aca="false">INDEX($B$9:$BT$108,BW2773,BV2773)</f>
        <v>397</v>
      </c>
    </row>
    <row r="2774" customFormat="false" ht="9.75" hidden="false" customHeight="true" outlineLevel="0" collapsed="false">
      <c r="BV2774" s="19" t="n">
        <f aca="false">BV2674+1</f>
        <v>27</v>
      </c>
      <c r="BW2774" s="19" t="n">
        <f aca="false">BW2674</f>
        <v>65</v>
      </c>
      <c r="BX2774" s="20" t="n">
        <f aca="false">(BV2774-1)*$CC$114+$CC$112</f>
        <v>-65.826995316571</v>
      </c>
      <c r="BY2774" s="20" t="n">
        <f aca="false">($CC$111+1-BW2774)*$CC$115+$CC$113</f>
        <v>-32.452666672407</v>
      </c>
      <c r="BZ2774" s="20" t="n">
        <f aca="false">INDEX($B$9:$BT$108,BW2774,BV2774)</f>
        <v>839</v>
      </c>
    </row>
    <row r="2775" customFormat="false" ht="9.75" hidden="false" customHeight="true" outlineLevel="0" collapsed="false">
      <c r="BV2775" s="19" t="n">
        <f aca="false">BV2675+1</f>
        <v>27</v>
      </c>
      <c r="BW2775" s="19" t="n">
        <f aca="false">BW2675</f>
        <v>66</v>
      </c>
      <c r="BX2775" s="20" t="n">
        <f aca="false">(BV2775-1)*$CC$114+$CC$112</f>
        <v>-65.826995316571</v>
      </c>
      <c r="BY2775" s="20" t="n">
        <f aca="false">($CC$111+1-BW2775)*$CC$115+$CC$113</f>
        <v>-33.193333339</v>
      </c>
      <c r="BZ2775" s="20" t="n">
        <f aca="false">INDEX($B$9:$BT$108,BW2775,BV2775)</f>
        <v>578</v>
      </c>
    </row>
    <row r="2776" customFormat="false" ht="9.75" hidden="false" customHeight="true" outlineLevel="0" collapsed="false">
      <c r="BV2776" s="19" t="n">
        <f aca="false">BV2676+1</f>
        <v>27</v>
      </c>
      <c r="BW2776" s="19" t="n">
        <f aca="false">BW2676</f>
        <v>67</v>
      </c>
      <c r="BX2776" s="20" t="n">
        <f aca="false">(BV2776-1)*$CC$114+$CC$112</f>
        <v>-65.826995316571</v>
      </c>
      <c r="BY2776" s="20" t="n">
        <f aca="false">($CC$111+1-BW2776)*$CC$115+$CC$113</f>
        <v>-33.934000005593</v>
      </c>
      <c r="BZ2776" s="20" t="n">
        <f aca="false">INDEX($B$9:$BT$108,BW2776,BV2776)</f>
        <v>395</v>
      </c>
    </row>
    <row r="2777" customFormat="false" ht="9.75" hidden="false" customHeight="true" outlineLevel="0" collapsed="false">
      <c r="BV2777" s="19" t="n">
        <f aca="false">BV2677+1</f>
        <v>27</v>
      </c>
      <c r="BW2777" s="19" t="n">
        <f aca="false">BW2677</f>
        <v>68</v>
      </c>
      <c r="BX2777" s="20" t="n">
        <f aca="false">(BV2777-1)*$CC$114+$CC$112</f>
        <v>-65.826995316571</v>
      </c>
      <c r="BY2777" s="20" t="n">
        <f aca="false">($CC$111+1-BW2777)*$CC$115+$CC$113</f>
        <v>-34.674666672186</v>
      </c>
      <c r="BZ2777" s="20" t="n">
        <f aca="false">INDEX($B$9:$BT$108,BW2777,BV2777)</f>
        <v>332</v>
      </c>
    </row>
    <row r="2778" customFormat="false" ht="9.75" hidden="false" customHeight="true" outlineLevel="0" collapsed="false">
      <c r="BV2778" s="19" t="n">
        <f aca="false">BV2678+1</f>
        <v>27</v>
      </c>
      <c r="BW2778" s="19" t="n">
        <f aca="false">BW2678</f>
        <v>69</v>
      </c>
      <c r="BX2778" s="20" t="n">
        <f aca="false">(BV2778-1)*$CC$114+$CC$112</f>
        <v>-65.826995316571</v>
      </c>
      <c r="BY2778" s="20" t="n">
        <f aca="false">($CC$111+1-BW2778)*$CC$115+$CC$113</f>
        <v>-35.415333338779</v>
      </c>
      <c r="BZ2778" s="20" t="n">
        <f aca="false">INDEX($B$9:$BT$108,BW2778,BV2778)</f>
        <v>305</v>
      </c>
    </row>
    <row r="2779" customFormat="false" ht="9.75" hidden="false" customHeight="true" outlineLevel="0" collapsed="false">
      <c r="BV2779" s="19" t="n">
        <f aca="false">BV2679+1</f>
        <v>27</v>
      </c>
      <c r="BW2779" s="19" t="n">
        <f aca="false">BW2679</f>
        <v>70</v>
      </c>
      <c r="BX2779" s="20" t="n">
        <f aca="false">(BV2779-1)*$CC$114+$CC$112</f>
        <v>-65.826995316571</v>
      </c>
      <c r="BY2779" s="20" t="n">
        <f aca="false">($CC$111+1-BW2779)*$CC$115+$CC$113</f>
        <v>-36.156000005372</v>
      </c>
      <c r="BZ2779" s="20" t="n">
        <f aca="false">INDEX($B$9:$BT$108,BW2779,BV2779)</f>
        <v>307</v>
      </c>
    </row>
    <row r="2780" customFormat="false" ht="9.75" hidden="false" customHeight="true" outlineLevel="0" collapsed="false">
      <c r="BV2780" s="19" t="n">
        <f aca="false">BV2680+1</f>
        <v>27</v>
      </c>
      <c r="BW2780" s="19" t="n">
        <f aca="false">BW2680</f>
        <v>71</v>
      </c>
      <c r="BX2780" s="20" t="n">
        <f aca="false">(BV2780-1)*$CC$114+$CC$112</f>
        <v>-65.826995316571</v>
      </c>
      <c r="BY2780" s="20" t="n">
        <f aca="false">($CC$111+1-BW2780)*$CC$115+$CC$113</f>
        <v>-36.896666671965</v>
      </c>
      <c r="BZ2780" s="20" t="n">
        <f aca="false">INDEX($B$9:$BT$108,BW2780,BV2780)</f>
        <v>377</v>
      </c>
    </row>
    <row r="2781" customFormat="false" ht="9.75" hidden="false" customHeight="true" outlineLevel="0" collapsed="false">
      <c r="BV2781" s="19" t="n">
        <f aca="false">BV2681+1</f>
        <v>27</v>
      </c>
      <c r="BW2781" s="19" t="n">
        <f aca="false">BW2681</f>
        <v>72</v>
      </c>
      <c r="BX2781" s="20" t="n">
        <f aca="false">(BV2781-1)*$CC$114+$CC$112</f>
        <v>-65.826995316571</v>
      </c>
      <c r="BY2781" s="20" t="n">
        <f aca="false">($CC$111+1-BW2781)*$CC$115+$CC$113</f>
        <v>-37.637333338558</v>
      </c>
      <c r="BZ2781" s="20" t="n">
        <f aca="false">INDEX($B$9:$BT$108,BW2781,BV2781)</f>
        <v>286</v>
      </c>
    </row>
    <row r="2782" customFormat="false" ht="9.75" hidden="false" customHeight="true" outlineLevel="0" collapsed="false">
      <c r="BV2782" s="19" t="n">
        <f aca="false">BV2682+1</f>
        <v>27</v>
      </c>
      <c r="BW2782" s="19" t="n">
        <f aca="false">BW2682</f>
        <v>73</v>
      </c>
      <c r="BX2782" s="20" t="n">
        <f aca="false">(BV2782-1)*$CC$114+$CC$112</f>
        <v>-65.826995316571</v>
      </c>
      <c r="BY2782" s="20" t="n">
        <f aca="false">($CC$111+1-BW2782)*$CC$115+$CC$113</f>
        <v>-38.378000005151</v>
      </c>
      <c r="BZ2782" s="20" t="n">
        <f aca="false">INDEX($B$9:$BT$108,BW2782,BV2782)</f>
        <v>172</v>
      </c>
    </row>
    <row r="2783" customFormat="false" ht="9.75" hidden="false" customHeight="true" outlineLevel="0" collapsed="false">
      <c r="BV2783" s="19" t="n">
        <f aca="false">BV2683+1</f>
        <v>27</v>
      </c>
      <c r="BW2783" s="19" t="n">
        <f aca="false">BW2683</f>
        <v>74</v>
      </c>
      <c r="BX2783" s="20" t="n">
        <f aca="false">(BV2783-1)*$CC$114+$CC$112</f>
        <v>-65.826995316571</v>
      </c>
      <c r="BY2783" s="20" t="n">
        <f aca="false">($CC$111+1-BW2783)*$CC$115+$CC$113</f>
        <v>-39.118666671744</v>
      </c>
      <c r="BZ2783" s="20" t="n">
        <f aca="false">INDEX($B$9:$BT$108,BW2783,BV2783)</f>
        <v>153</v>
      </c>
    </row>
    <row r="2784" customFormat="false" ht="9.75" hidden="false" customHeight="true" outlineLevel="0" collapsed="false">
      <c r="BV2784" s="19" t="n">
        <f aca="false">BV2684+1</f>
        <v>27</v>
      </c>
      <c r="BW2784" s="19" t="n">
        <f aca="false">BW2684</f>
        <v>75</v>
      </c>
      <c r="BX2784" s="20" t="n">
        <f aca="false">(BV2784-1)*$CC$114+$CC$112</f>
        <v>-65.826995316571</v>
      </c>
      <c r="BY2784" s="20" t="n">
        <f aca="false">($CC$111+1-BW2784)*$CC$115+$CC$113</f>
        <v>-39.859333338337</v>
      </c>
      <c r="BZ2784" s="20" t="n">
        <f aca="false">INDEX($B$9:$BT$108,BW2784,BV2784)</f>
        <v>78</v>
      </c>
    </row>
    <row r="2785" customFormat="false" ht="9.75" hidden="false" customHeight="true" outlineLevel="0" collapsed="false">
      <c r="BV2785" s="19" t="n">
        <f aca="false">BV2685+1</f>
        <v>27</v>
      </c>
      <c r="BW2785" s="19" t="n">
        <f aca="false">BW2685</f>
        <v>76</v>
      </c>
      <c r="BX2785" s="20" t="n">
        <f aca="false">(BV2785-1)*$CC$114+$CC$112</f>
        <v>-65.826995316571</v>
      </c>
      <c r="BY2785" s="20" t="n">
        <f aca="false">($CC$111+1-BW2785)*$CC$115+$CC$113</f>
        <v>-40.60000000493</v>
      </c>
      <c r="BZ2785" s="20" t="n">
        <f aca="false">INDEX($B$9:$BT$108,BW2785,BV2785)</f>
        <v>166</v>
      </c>
    </row>
    <row r="2786" customFormat="false" ht="9.75" hidden="false" customHeight="true" outlineLevel="0" collapsed="false">
      <c r="BV2786" s="19" t="n">
        <f aca="false">BV2686+1</f>
        <v>27</v>
      </c>
      <c r="BW2786" s="19" t="n">
        <f aca="false">BW2686</f>
        <v>77</v>
      </c>
      <c r="BX2786" s="20" t="n">
        <f aca="false">(BV2786-1)*$CC$114+$CC$112</f>
        <v>-65.826995316571</v>
      </c>
      <c r="BY2786" s="20" t="n">
        <f aca="false">($CC$111+1-BW2786)*$CC$115+$CC$113</f>
        <v>-41.340666671523</v>
      </c>
      <c r="BZ2786" s="20" t="n">
        <f aca="false">INDEX($B$9:$BT$108,BW2786,BV2786)</f>
        <v>282</v>
      </c>
    </row>
    <row r="2787" customFormat="false" ht="9.75" hidden="false" customHeight="true" outlineLevel="0" collapsed="false">
      <c r="BV2787" s="19" t="n">
        <f aca="false">BV2687+1</f>
        <v>27</v>
      </c>
      <c r="BW2787" s="19" t="n">
        <f aca="false">BW2687</f>
        <v>78</v>
      </c>
      <c r="BX2787" s="20" t="n">
        <f aca="false">(BV2787-1)*$CC$114+$CC$112</f>
        <v>-65.826995316571</v>
      </c>
      <c r="BY2787" s="20" t="n">
        <f aca="false">($CC$111+1-BW2787)*$CC$115+$CC$113</f>
        <v>-42.081333338116</v>
      </c>
      <c r="BZ2787" s="20" t="n">
        <f aca="false">INDEX($B$9:$BT$108,BW2787,BV2787)</f>
        <v>144</v>
      </c>
    </row>
    <row r="2788" customFormat="false" ht="9.75" hidden="false" customHeight="true" outlineLevel="0" collapsed="false">
      <c r="BV2788" s="19" t="n">
        <f aca="false">BV2688+1</f>
        <v>27</v>
      </c>
      <c r="BW2788" s="19" t="n">
        <f aca="false">BW2688</f>
        <v>79</v>
      </c>
      <c r="BX2788" s="20" t="n">
        <f aca="false">(BV2788-1)*$CC$114+$CC$112</f>
        <v>-65.826995316571</v>
      </c>
      <c r="BY2788" s="20" t="n">
        <f aca="false">($CC$111+1-BW2788)*$CC$115+$CC$113</f>
        <v>-42.822000004709</v>
      </c>
      <c r="BZ2788" s="20" t="n">
        <f aca="false">INDEX($B$9:$BT$108,BW2788,BV2788)</f>
        <v>130</v>
      </c>
    </row>
    <row r="2789" customFormat="false" ht="9.75" hidden="false" customHeight="true" outlineLevel="0" collapsed="false">
      <c r="BV2789" s="19" t="n">
        <f aca="false">BV2689+1</f>
        <v>27</v>
      </c>
      <c r="BW2789" s="19" t="n">
        <f aca="false">BW2689</f>
        <v>80</v>
      </c>
      <c r="BX2789" s="20" t="n">
        <f aca="false">(BV2789-1)*$CC$114+$CC$112</f>
        <v>-65.826995316571</v>
      </c>
      <c r="BY2789" s="20" t="n">
        <f aca="false">($CC$111+1-BW2789)*$CC$115+$CC$113</f>
        <v>-43.562666671302</v>
      </c>
      <c r="BZ2789" s="20" t="n">
        <f aca="false">INDEX($B$9:$BT$108,BW2789,BV2789)</f>
        <v>254</v>
      </c>
    </row>
    <row r="2790" customFormat="false" ht="9.75" hidden="false" customHeight="true" outlineLevel="0" collapsed="false">
      <c r="BV2790" s="19" t="n">
        <f aca="false">BV2690+1</f>
        <v>27</v>
      </c>
      <c r="BW2790" s="19" t="n">
        <f aca="false">BW2690</f>
        <v>81</v>
      </c>
      <c r="BX2790" s="20" t="n">
        <f aca="false">(BV2790-1)*$CC$114+$CC$112</f>
        <v>-65.826995316571</v>
      </c>
      <c r="BY2790" s="20" t="n">
        <f aca="false">($CC$111+1-BW2790)*$CC$115+$CC$113</f>
        <v>-44.303333337895</v>
      </c>
      <c r="BZ2790" s="20" t="n">
        <f aca="false">INDEX($B$9:$BT$108,BW2790,BV2790)</f>
        <v>-25</v>
      </c>
    </row>
    <row r="2791" customFormat="false" ht="9.75" hidden="false" customHeight="true" outlineLevel="0" collapsed="false">
      <c r="BV2791" s="19" t="n">
        <f aca="false">BV2691+1</f>
        <v>27</v>
      </c>
      <c r="BW2791" s="19" t="n">
        <f aca="false">BW2691</f>
        <v>82</v>
      </c>
      <c r="BX2791" s="20" t="n">
        <f aca="false">(BV2791-1)*$CC$114+$CC$112</f>
        <v>-65.826995316571</v>
      </c>
      <c r="BY2791" s="20" t="n">
        <f aca="false">($CC$111+1-BW2791)*$CC$115+$CC$113</f>
        <v>-45.044000004488</v>
      </c>
      <c r="BZ2791" s="20" t="n">
        <f aca="false">INDEX($B$9:$BT$108,BW2791,BV2791)</f>
        <v>-89</v>
      </c>
    </row>
    <row r="2792" customFormat="false" ht="9.75" hidden="false" customHeight="true" outlineLevel="0" collapsed="false">
      <c r="BV2792" s="19" t="n">
        <f aca="false">BV2692+1</f>
        <v>27</v>
      </c>
      <c r="BW2792" s="19" t="n">
        <f aca="false">BW2692</f>
        <v>83</v>
      </c>
      <c r="BX2792" s="20" t="n">
        <f aca="false">(BV2792-1)*$CC$114+$CC$112</f>
        <v>-65.826995316571</v>
      </c>
      <c r="BY2792" s="20" t="n">
        <f aca="false">($CC$111+1-BW2792)*$CC$115+$CC$113</f>
        <v>-45.784666671081</v>
      </c>
      <c r="BZ2792" s="20" t="n">
        <f aca="false">INDEX($B$9:$BT$108,BW2792,BV2792)</f>
        <v>-79</v>
      </c>
    </row>
    <row r="2793" customFormat="false" ht="9.75" hidden="false" customHeight="true" outlineLevel="0" collapsed="false">
      <c r="BV2793" s="19" t="n">
        <f aca="false">BV2693+1</f>
        <v>27</v>
      </c>
      <c r="BW2793" s="19" t="n">
        <f aca="false">BW2693</f>
        <v>84</v>
      </c>
      <c r="BX2793" s="20" t="n">
        <f aca="false">(BV2793-1)*$CC$114+$CC$112</f>
        <v>-65.826995316571</v>
      </c>
      <c r="BY2793" s="20" t="n">
        <f aca="false">($CC$111+1-BW2793)*$CC$115+$CC$113</f>
        <v>-46.525333337674</v>
      </c>
      <c r="BZ2793" s="20" t="n">
        <f aca="false">INDEX($B$9:$BT$108,BW2793,BV2793)</f>
        <v>-49</v>
      </c>
    </row>
    <row r="2794" customFormat="false" ht="9.75" hidden="false" customHeight="true" outlineLevel="0" collapsed="false">
      <c r="BV2794" s="19" t="n">
        <f aca="false">BV2694+1</f>
        <v>27</v>
      </c>
      <c r="BW2794" s="19" t="n">
        <f aca="false">BW2694</f>
        <v>85</v>
      </c>
      <c r="BX2794" s="20" t="n">
        <f aca="false">(BV2794-1)*$CC$114+$CC$112</f>
        <v>-65.826995316571</v>
      </c>
      <c r="BY2794" s="20" t="n">
        <f aca="false">($CC$111+1-BW2794)*$CC$115+$CC$113</f>
        <v>-47.266000004267</v>
      </c>
      <c r="BZ2794" s="20" t="n">
        <f aca="false">INDEX($B$9:$BT$108,BW2794,BV2794)</f>
        <v>-31</v>
      </c>
    </row>
    <row r="2795" customFormat="false" ht="9.75" hidden="false" customHeight="true" outlineLevel="0" collapsed="false">
      <c r="BV2795" s="19" t="n">
        <f aca="false">BV2695+1</f>
        <v>27</v>
      </c>
      <c r="BW2795" s="19" t="n">
        <f aca="false">BW2695</f>
        <v>86</v>
      </c>
      <c r="BX2795" s="20" t="n">
        <f aca="false">(BV2795-1)*$CC$114+$CC$112</f>
        <v>-65.826995316571</v>
      </c>
      <c r="BY2795" s="20" t="n">
        <f aca="false">($CC$111+1-BW2795)*$CC$115+$CC$113</f>
        <v>-48.00666667086</v>
      </c>
      <c r="BZ2795" s="20" t="n">
        <f aca="false">INDEX($B$9:$BT$108,BW2795,BV2795)</f>
        <v>-94</v>
      </c>
    </row>
    <row r="2796" customFormat="false" ht="9.75" hidden="false" customHeight="true" outlineLevel="0" collapsed="false">
      <c r="BV2796" s="19" t="n">
        <f aca="false">BV2696+1</f>
        <v>27</v>
      </c>
      <c r="BW2796" s="19" t="n">
        <f aca="false">BW2696</f>
        <v>87</v>
      </c>
      <c r="BX2796" s="20" t="n">
        <f aca="false">(BV2796-1)*$CC$114+$CC$112</f>
        <v>-65.826995316571</v>
      </c>
      <c r="BY2796" s="20" t="n">
        <f aca="false">($CC$111+1-BW2796)*$CC$115+$CC$113</f>
        <v>-48.747333337453</v>
      </c>
      <c r="BZ2796" s="20" t="n">
        <f aca="false">INDEX($B$9:$BT$108,BW2796,BV2796)</f>
        <v>-103</v>
      </c>
    </row>
    <row r="2797" customFormat="false" ht="9.75" hidden="false" customHeight="true" outlineLevel="0" collapsed="false">
      <c r="BV2797" s="19" t="n">
        <f aca="false">BV2697+1</f>
        <v>27</v>
      </c>
      <c r="BW2797" s="19" t="n">
        <f aca="false">BW2697</f>
        <v>88</v>
      </c>
      <c r="BX2797" s="20" t="n">
        <f aca="false">(BV2797-1)*$CC$114+$CC$112</f>
        <v>-65.826995316571</v>
      </c>
      <c r="BY2797" s="20" t="n">
        <f aca="false">($CC$111+1-BW2797)*$CC$115+$CC$113</f>
        <v>-49.488000004046</v>
      </c>
      <c r="BZ2797" s="20" t="n">
        <f aca="false">INDEX($B$9:$BT$108,BW2797,BV2797)</f>
        <v>-107</v>
      </c>
    </row>
    <row r="2798" customFormat="false" ht="9.75" hidden="false" customHeight="true" outlineLevel="0" collapsed="false">
      <c r="BV2798" s="19" t="n">
        <f aca="false">BV2698+1</f>
        <v>27</v>
      </c>
      <c r="BW2798" s="19" t="n">
        <f aca="false">BW2698</f>
        <v>89</v>
      </c>
      <c r="BX2798" s="20" t="n">
        <f aca="false">(BV2798-1)*$CC$114+$CC$112</f>
        <v>-65.826995316571</v>
      </c>
      <c r="BY2798" s="20" t="n">
        <f aca="false">($CC$111+1-BW2798)*$CC$115+$CC$113</f>
        <v>-50.228666670639</v>
      </c>
      <c r="BZ2798" s="20" t="n">
        <f aca="false">INDEX($B$9:$BT$108,BW2798,BV2798)</f>
        <v>-117</v>
      </c>
    </row>
    <row r="2799" customFormat="false" ht="9.75" hidden="false" customHeight="true" outlineLevel="0" collapsed="false">
      <c r="BV2799" s="19" t="n">
        <f aca="false">BV2699+1</f>
        <v>27</v>
      </c>
      <c r="BW2799" s="19" t="n">
        <f aca="false">BW2699</f>
        <v>90</v>
      </c>
      <c r="BX2799" s="20" t="n">
        <f aca="false">(BV2799-1)*$CC$114+$CC$112</f>
        <v>-65.826995316571</v>
      </c>
      <c r="BY2799" s="20" t="n">
        <f aca="false">($CC$111+1-BW2799)*$CC$115+$CC$113</f>
        <v>-50.969333337232</v>
      </c>
      <c r="BZ2799" s="20" t="n">
        <f aca="false">INDEX($B$9:$BT$108,BW2799,BV2799)</f>
        <v>-129</v>
      </c>
    </row>
    <row r="2800" customFormat="false" ht="9.75" hidden="false" customHeight="true" outlineLevel="0" collapsed="false">
      <c r="BV2800" s="19" t="n">
        <f aca="false">BV2700+1</f>
        <v>27</v>
      </c>
      <c r="BW2800" s="19" t="n">
        <f aca="false">BW2700</f>
        <v>91</v>
      </c>
      <c r="BX2800" s="20" t="n">
        <f aca="false">(BV2800-1)*$CC$114+$CC$112</f>
        <v>-65.826995316571</v>
      </c>
      <c r="BY2800" s="20" t="n">
        <f aca="false">($CC$111+1-BW2800)*$CC$115+$CC$113</f>
        <v>-51.710000003825</v>
      </c>
      <c r="BZ2800" s="20" t="n">
        <f aca="false">INDEX($B$9:$BT$108,BW2800,BV2800)</f>
        <v>-138</v>
      </c>
    </row>
    <row r="2801" customFormat="false" ht="9.75" hidden="false" customHeight="true" outlineLevel="0" collapsed="false">
      <c r="BV2801" s="19" t="n">
        <f aca="false">BV2701+1</f>
        <v>27</v>
      </c>
      <c r="BW2801" s="19" t="n">
        <f aca="false">BW2701</f>
        <v>92</v>
      </c>
      <c r="BX2801" s="20" t="n">
        <f aca="false">(BV2801-1)*$CC$114+$CC$112</f>
        <v>-65.826995316571</v>
      </c>
      <c r="BY2801" s="20" t="n">
        <f aca="false">($CC$111+1-BW2801)*$CC$115+$CC$113</f>
        <v>-52.450666670418</v>
      </c>
      <c r="BZ2801" s="20" t="n">
        <f aca="false">INDEX($B$9:$BT$108,BW2801,BV2801)</f>
        <v>-138</v>
      </c>
    </row>
    <row r="2802" customFormat="false" ht="9.75" hidden="false" customHeight="true" outlineLevel="0" collapsed="false">
      <c r="BV2802" s="19" t="n">
        <f aca="false">BV2702+1</f>
        <v>27</v>
      </c>
      <c r="BW2802" s="19" t="n">
        <f aca="false">BW2702</f>
        <v>93</v>
      </c>
      <c r="BX2802" s="20" t="n">
        <f aca="false">(BV2802-1)*$CC$114+$CC$112</f>
        <v>-65.826995316571</v>
      </c>
      <c r="BY2802" s="20" t="n">
        <f aca="false">($CC$111+1-BW2802)*$CC$115+$CC$113</f>
        <v>-53.191333337011</v>
      </c>
      <c r="BZ2802" s="20" t="n">
        <f aca="false">INDEX($B$9:$BT$108,BW2802,BV2802)</f>
        <v>-122</v>
      </c>
    </row>
    <row r="2803" customFormat="false" ht="9.75" hidden="false" customHeight="true" outlineLevel="0" collapsed="false">
      <c r="BV2803" s="19" t="n">
        <f aca="false">BV2703+1</f>
        <v>27</v>
      </c>
      <c r="BW2803" s="19" t="n">
        <f aca="false">BW2703</f>
        <v>94</v>
      </c>
      <c r="BX2803" s="20" t="n">
        <f aca="false">(BV2803-1)*$CC$114+$CC$112</f>
        <v>-65.826995316571</v>
      </c>
      <c r="BY2803" s="20" t="n">
        <f aca="false">($CC$111+1-BW2803)*$CC$115+$CC$113</f>
        <v>-53.932000003604</v>
      </c>
      <c r="BZ2803" s="20" t="n">
        <f aca="false">INDEX($B$9:$BT$108,BW2803,BV2803)</f>
        <v>-97</v>
      </c>
    </row>
    <row r="2804" customFormat="false" ht="9.75" hidden="false" customHeight="true" outlineLevel="0" collapsed="false">
      <c r="BV2804" s="19" t="n">
        <f aca="false">BV2704+1</f>
        <v>27</v>
      </c>
      <c r="BW2804" s="19" t="n">
        <f aca="false">BW2704</f>
        <v>95</v>
      </c>
      <c r="BX2804" s="20" t="n">
        <f aca="false">(BV2804-1)*$CC$114+$CC$112</f>
        <v>-65.826995316571</v>
      </c>
      <c r="BY2804" s="20" t="n">
        <f aca="false">($CC$111+1-BW2804)*$CC$115+$CC$113</f>
        <v>-54.672666670197</v>
      </c>
      <c r="BZ2804" s="20" t="n">
        <f aca="false">INDEX($B$9:$BT$108,BW2804,BV2804)</f>
        <v>-242</v>
      </c>
    </row>
    <row r="2805" customFormat="false" ht="9.75" hidden="false" customHeight="true" outlineLevel="0" collapsed="false">
      <c r="BV2805" s="19" t="n">
        <f aca="false">BV2705+1</f>
        <v>27</v>
      </c>
      <c r="BW2805" s="19" t="n">
        <f aca="false">BW2705</f>
        <v>96</v>
      </c>
      <c r="BX2805" s="20" t="n">
        <f aca="false">(BV2805-1)*$CC$114+$CC$112</f>
        <v>-65.826995316571</v>
      </c>
      <c r="BY2805" s="20" t="n">
        <f aca="false">($CC$111+1-BW2805)*$CC$115+$CC$113</f>
        <v>-55.41333333679</v>
      </c>
      <c r="BZ2805" s="20" t="n">
        <f aca="false">INDEX($B$9:$BT$108,BW2805,BV2805)</f>
        <v>-2844</v>
      </c>
    </row>
    <row r="2806" customFormat="false" ht="9.75" hidden="false" customHeight="true" outlineLevel="0" collapsed="false">
      <c r="BV2806" s="19" t="n">
        <f aca="false">BV2706+1</f>
        <v>27</v>
      </c>
      <c r="BW2806" s="19" t="n">
        <f aca="false">BW2706</f>
        <v>97</v>
      </c>
      <c r="BX2806" s="20" t="n">
        <f aca="false">(BV2806-1)*$CC$114+$CC$112</f>
        <v>-65.826995316571</v>
      </c>
      <c r="BY2806" s="20" t="n">
        <f aca="false">($CC$111+1-BW2806)*$CC$115+$CC$113</f>
        <v>-56.154000003383</v>
      </c>
      <c r="BZ2806" s="20" t="n">
        <f aca="false">INDEX($B$9:$BT$108,BW2806,BV2806)</f>
        <v>-3815</v>
      </c>
    </row>
    <row r="2807" customFormat="false" ht="9.75" hidden="false" customHeight="true" outlineLevel="0" collapsed="false">
      <c r="BV2807" s="19" t="n">
        <f aca="false">BV2707+1</f>
        <v>27</v>
      </c>
      <c r="BW2807" s="19" t="n">
        <f aca="false">BW2707</f>
        <v>98</v>
      </c>
      <c r="BX2807" s="20" t="n">
        <f aca="false">(BV2807-1)*$CC$114+$CC$112</f>
        <v>-65.826995316571</v>
      </c>
      <c r="BY2807" s="20" t="n">
        <f aca="false">($CC$111+1-BW2807)*$CC$115+$CC$113</f>
        <v>-56.894666669976</v>
      </c>
      <c r="BZ2807" s="20" t="n">
        <f aca="false">INDEX($B$9:$BT$108,BW2807,BV2807)</f>
        <v>-4371</v>
      </c>
    </row>
    <row r="2808" customFormat="false" ht="9.75" hidden="false" customHeight="true" outlineLevel="0" collapsed="false">
      <c r="BV2808" s="19" t="n">
        <f aca="false">BV2708+1</f>
        <v>27</v>
      </c>
      <c r="BW2808" s="19" t="n">
        <f aca="false">BW2708</f>
        <v>99</v>
      </c>
      <c r="BX2808" s="20" t="n">
        <f aca="false">(BV2808-1)*$CC$114+$CC$112</f>
        <v>-65.826995316571</v>
      </c>
      <c r="BY2808" s="20" t="n">
        <f aca="false">($CC$111+1-BW2808)*$CC$115+$CC$113</f>
        <v>-57.635333336569</v>
      </c>
      <c r="BZ2808" s="20" t="n">
        <f aca="false">INDEX($B$9:$BT$108,BW2808,BV2808)</f>
        <v>-3987</v>
      </c>
    </row>
    <row r="2809" customFormat="false" ht="9.75" hidden="false" customHeight="true" outlineLevel="0" collapsed="false">
      <c r="BV2809" s="19" t="n">
        <f aca="false">BV2709+1</f>
        <v>27</v>
      </c>
      <c r="BW2809" s="19" t="n">
        <f aca="false">BW2709</f>
        <v>100</v>
      </c>
      <c r="BX2809" s="20" t="n">
        <f aca="false">(BV2809-1)*$CC$114+$CC$112</f>
        <v>-65.826995316571</v>
      </c>
      <c r="BY2809" s="20" t="n">
        <f aca="false">($CC$111+1-BW2809)*$CC$115+$CC$113</f>
        <v>-58.376000003162</v>
      </c>
      <c r="BZ2809" s="20" t="n">
        <f aca="false">INDEX($B$9:$BT$108,BW2809,BV2809)</f>
        <v>-3532</v>
      </c>
    </row>
    <row r="2810" customFormat="false" ht="9.75" hidden="false" customHeight="true" outlineLevel="0" collapsed="false">
      <c r="BV2810" s="19" t="n">
        <f aca="false">BV2710+1</f>
        <v>28</v>
      </c>
      <c r="BW2810" s="19" t="n">
        <f aca="false">BW2710</f>
        <v>1</v>
      </c>
      <c r="BX2810" s="20" t="n">
        <f aca="false">(BV2810-1)*$CC$114+$CC$112</f>
        <v>-65.083802828382</v>
      </c>
      <c r="BY2810" s="20" t="n">
        <f aca="false">($CC$111+1-BW2810)*$CC$115+$CC$113</f>
        <v>14.949999989545</v>
      </c>
      <c r="BZ2810" s="20" t="n">
        <f aca="false">INDEX($B$9:$BT$108,BW2810,BV2810)</f>
        <v>-3768</v>
      </c>
    </row>
    <row r="2811" customFormat="false" ht="9.75" hidden="false" customHeight="true" outlineLevel="0" collapsed="false">
      <c r="BV2811" s="19" t="n">
        <f aca="false">BV2711+1</f>
        <v>28</v>
      </c>
      <c r="BW2811" s="19" t="n">
        <f aca="false">BW2711</f>
        <v>2</v>
      </c>
      <c r="BX2811" s="20" t="n">
        <f aca="false">(BV2811-1)*$CC$114+$CC$112</f>
        <v>-65.083802828382</v>
      </c>
      <c r="BY2811" s="20" t="n">
        <f aca="false">($CC$111+1-BW2811)*$CC$115+$CC$113</f>
        <v>14.209333322952</v>
      </c>
      <c r="BZ2811" s="20" t="n">
        <f aca="false">INDEX($B$9:$BT$108,BW2811,BV2811)</f>
        <v>-3520</v>
      </c>
    </row>
    <row r="2812" customFormat="false" ht="9.75" hidden="false" customHeight="true" outlineLevel="0" collapsed="false">
      <c r="BV2812" s="19" t="n">
        <f aca="false">BV2712+1</f>
        <v>28</v>
      </c>
      <c r="BW2812" s="19" t="n">
        <f aca="false">BW2712</f>
        <v>3</v>
      </c>
      <c r="BX2812" s="20" t="n">
        <f aca="false">(BV2812-1)*$CC$114+$CC$112</f>
        <v>-65.083802828382</v>
      </c>
      <c r="BY2812" s="20" t="n">
        <f aca="false">($CC$111+1-BW2812)*$CC$115+$CC$113</f>
        <v>13.468666656359</v>
      </c>
      <c r="BZ2812" s="20" t="n">
        <f aca="false">INDEX($B$9:$BT$108,BW2812,BV2812)</f>
        <v>-3457</v>
      </c>
    </row>
    <row r="2813" customFormat="false" ht="9.75" hidden="false" customHeight="true" outlineLevel="0" collapsed="false">
      <c r="BV2813" s="19" t="n">
        <f aca="false">BV2713+1</f>
        <v>28</v>
      </c>
      <c r="BW2813" s="19" t="n">
        <f aca="false">BW2713</f>
        <v>4</v>
      </c>
      <c r="BX2813" s="20" t="n">
        <f aca="false">(BV2813-1)*$CC$114+$CC$112</f>
        <v>-65.083802828382</v>
      </c>
      <c r="BY2813" s="20" t="n">
        <f aca="false">($CC$111+1-BW2813)*$CC$115+$CC$113</f>
        <v>12.727999989766</v>
      </c>
      <c r="BZ2813" s="20" t="n">
        <f aca="false">INDEX($B$9:$BT$108,BW2813,BV2813)</f>
        <v>-4178</v>
      </c>
    </row>
    <row r="2814" customFormat="false" ht="9.75" hidden="false" customHeight="true" outlineLevel="0" collapsed="false">
      <c r="BV2814" s="19" t="n">
        <f aca="false">BV2714+1</f>
        <v>28</v>
      </c>
      <c r="BW2814" s="19" t="n">
        <f aca="false">BW2714</f>
        <v>5</v>
      </c>
      <c r="BX2814" s="20" t="n">
        <f aca="false">(BV2814-1)*$CC$114+$CC$112</f>
        <v>-65.083802828382</v>
      </c>
      <c r="BY2814" s="20" t="n">
        <f aca="false">($CC$111+1-BW2814)*$CC$115+$CC$113</f>
        <v>11.987333323173</v>
      </c>
      <c r="BZ2814" s="20" t="n">
        <f aca="false">INDEX($B$9:$BT$108,BW2814,BV2814)</f>
        <v>-1785</v>
      </c>
    </row>
    <row r="2815" customFormat="false" ht="9.75" hidden="false" customHeight="true" outlineLevel="0" collapsed="false">
      <c r="BV2815" s="19" t="n">
        <f aca="false">BV2715+1</f>
        <v>28</v>
      </c>
      <c r="BW2815" s="19" t="n">
        <f aca="false">BW2715</f>
        <v>6</v>
      </c>
      <c r="BX2815" s="20" t="n">
        <f aca="false">(BV2815-1)*$CC$114+$CC$112</f>
        <v>-65.083802828382</v>
      </c>
      <c r="BY2815" s="20" t="n">
        <f aca="false">($CC$111+1-BW2815)*$CC$115+$CC$113</f>
        <v>11.24666665658</v>
      </c>
      <c r="BZ2815" s="20" t="n">
        <f aca="false">INDEX($B$9:$BT$108,BW2815,BV2815)</f>
        <v>-161</v>
      </c>
    </row>
    <row r="2816" customFormat="false" ht="9.75" hidden="false" customHeight="true" outlineLevel="0" collapsed="false">
      <c r="BV2816" s="19" t="n">
        <f aca="false">BV2716+1</f>
        <v>28</v>
      </c>
      <c r="BW2816" s="19" t="n">
        <f aca="false">BW2716</f>
        <v>7</v>
      </c>
      <c r="BX2816" s="20" t="n">
        <f aca="false">(BV2816-1)*$CC$114+$CC$112</f>
        <v>-65.083802828382</v>
      </c>
      <c r="BY2816" s="20" t="n">
        <f aca="false">($CC$111+1-BW2816)*$CC$115+$CC$113</f>
        <v>10.505999989987</v>
      </c>
      <c r="BZ2816" s="20" t="n">
        <f aca="false">INDEX($B$9:$BT$108,BW2816,BV2816)</f>
        <v>5</v>
      </c>
    </row>
    <row r="2817" customFormat="false" ht="9.75" hidden="false" customHeight="true" outlineLevel="0" collapsed="false">
      <c r="BV2817" s="19" t="n">
        <f aca="false">BV2717+1</f>
        <v>28</v>
      </c>
      <c r="BW2817" s="19" t="n">
        <f aca="false">BW2717</f>
        <v>8</v>
      </c>
      <c r="BX2817" s="20" t="n">
        <f aca="false">(BV2817-1)*$CC$114+$CC$112</f>
        <v>-65.083802828382</v>
      </c>
      <c r="BY2817" s="20" t="n">
        <f aca="false">($CC$111+1-BW2817)*$CC$115+$CC$113</f>
        <v>9.76533332339398</v>
      </c>
      <c r="BZ2817" s="20" t="n">
        <f aca="false">INDEX($B$9:$BT$108,BW2817,BV2817)</f>
        <v>129</v>
      </c>
    </row>
    <row r="2818" customFormat="false" ht="9.75" hidden="false" customHeight="true" outlineLevel="0" collapsed="false">
      <c r="BV2818" s="19" t="n">
        <f aca="false">BV2718+1</f>
        <v>28</v>
      </c>
      <c r="BW2818" s="19" t="n">
        <f aca="false">BW2718</f>
        <v>9</v>
      </c>
      <c r="BX2818" s="20" t="n">
        <f aca="false">(BV2818-1)*$CC$114+$CC$112</f>
        <v>-65.083802828382</v>
      </c>
      <c r="BY2818" s="20" t="n">
        <f aca="false">($CC$111+1-BW2818)*$CC$115+$CC$113</f>
        <v>9.02466665680098</v>
      </c>
      <c r="BZ2818" s="20" t="n">
        <f aca="false">INDEX($B$9:$BT$108,BW2818,BV2818)</f>
        <v>195</v>
      </c>
    </row>
    <row r="2819" customFormat="false" ht="9.75" hidden="false" customHeight="true" outlineLevel="0" collapsed="false">
      <c r="BV2819" s="19" t="n">
        <f aca="false">BV2719+1</f>
        <v>28</v>
      </c>
      <c r="BW2819" s="19" t="n">
        <f aca="false">BW2719</f>
        <v>10</v>
      </c>
      <c r="BX2819" s="20" t="n">
        <f aca="false">(BV2819-1)*$CC$114+$CC$112</f>
        <v>-65.083802828382</v>
      </c>
      <c r="BY2819" s="20" t="n">
        <f aca="false">($CC$111+1-BW2819)*$CC$115+$CC$113</f>
        <v>8.28399999020798</v>
      </c>
      <c r="BZ2819" s="20" t="n">
        <f aca="false">INDEX($B$9:$BT$108,BW2819,BV2819)</f>
        <v>90</v>
      </c>
    </row>
    <row r="2820" customFormat="false" ht="9.75" hidden="false" customHeight="true" outlineLevel="0" collapsed="false">
      <c r="BV2820" s="19" t="n">
        <f aca="false">BV2720+1</f>
        <v>28</v>
      </c>
      <c r="BW2820" s="19" t="n">
        <f aca="false">BW2720</f>
        <v>11</v>
      </c>
      <c r="BX2820" s="20" t="n">
        <f aca="false">(BV2820-1)*$CC$114+$CC$112</f>
        <v>-65.083802828382</v>
      </c>
      <c r="BY2820" s="20" t="n">
        <f aca="false">($CC$111+1-BW2820)*$CC$115+$CC$113</f>
        <v>7.54333332361498</v>
      </c>
      <c r="BZ2820" s="20" t="n">
        <f aca="false">INDEX($B$9:$BT$108,BW2820,BV2820)</f>
        <v>758</v>
      </c>
    </row>
    <row r="2821" customFormat="false" ht="9.75" hidden="false" customHeight="true" outlineLevel="0" collapsed="false">
      <c r="BV2821" s="19" t="n">
        <f aca="false">BV2721+1</f>
        <v>28</v>
      </c>
      <c r="BW2821" s="19" t="n">
        <f aca="false">BW2721</f>
        <v>12</v>
      </c>
      <c r="BX2821" s="20" t="n">
        <f aca="false">(BV2821-1)*$CC$114+$CC$112</f>
        <v>-65.083802828382</v>
      </c>
      <c r="BY2821" s="20" t="n">
        <f aca="false">($CC$111+1-BW2821)*$CC$115+$CC$113</f>
        <v>6.80266665702199</v>
      </c>
      <c r="BZ2821" s="20" t="n">
        <f aca="false">INDEX($B$9:$BT$108,BW2821,BV2821)</f>
        <v>246</v>
      </c>
    </row>
    <row r="2822" customFormat="false" ht="9.75" hidden="false" customHeight="true" outlineLevel="0" collapsed="false">
      <c r="BV2822" s="19" t="n">
        <f aca="false">BV2722+1</f>
        <v>28</v>
      </c>
      <c r="BW2822" s="19" t="n">
        <f aca="false">BW2722</f>
        <v>13</v>
      </c>
      <c r="BX2822" s="20" t="n">
        <f aca="false">(BV2822-1)*$CC$114+$CC$112</f>
        <v>-65.083802828382</v>
      </c>
      <c r="BY2822" s="20" t="n">
        <f aca="false">($CC$111+1-BW2822)*$CC$115+$CC$113</f>
        <v>6.06199999042899</v>
      </c>
      <c r="BZ2822" s="20" t="n">
        <f aca="false">INDEX($B$9:$BT$108,BW2822,BV2822)</f>
        <v>798</v>
      </c>
    </row>
    <row r="2823" customFormat="false" ht="9.75" hidden="false" customHeight="true" outlineLevel="0" collapsed="false">
      <c r="BV2823" s="19" t="n">
        <f aca="false">BV2723+1</f>
        <v>28</v>
      </c>
      <c r="BW2823" s="19" t="n">
        <f aca="false">BW2723</f>
        <v>14</v>
      </c>
      <c r="BX2823" s="20" t="n">
        <f aca="false">(BV2823-1)*$CC$114+$CC$112</f>
        <v>-65.083802828382</v>
      </c>
      <c r="BY2823" s="20" t="n">
        <f aca="false">($CC$111+1-BW2823)*$CC$115+$CC$113</f>
        <v>5.32133332383599</v>
      </c>
      <c r="BZ2823" s="20" t="n">
        <f aca="false">INDEX($B$9:$BT$108,BW2823,BV2823)</f>
        <v>515</v>
      </c>
    </row>
    <row r="2824" customFormat="false" ht="9.75" hidden="false" customHeight="true" outlineLevel="0" collapsed="false">
      <c r="BV2824" s="19" t="n">
        <f aca="false">BV2724+1</f>
        <v>28</v>
      </c>
      <c r="BW2824" s="19" t="n">
        <f aca="false">BW2724</f>
        <v>15</v>
      </c>
      <c r="BX2824" s="20" t="n">
        <f aca="false">(BV2824-1)*$CC$114+$CC$112</f>
        <v>-65.083802828382</v>
      </c>
      <c r="BY2824" s="20" t="n">
        <f aca="false">($CC$111+1-BW2824)*$CC$115+$CC$113</f>
        <v>4.58066665724299</v>
      </c>
      <c r="BZ2824" s="20" t="n">
        <f aca="false">INDEX($B$9:$BT$108,BW2824,BV2824)</f>
        <v>1279</v>
      </c>
    </row>
    <row r="2825" customFormat="false" ht="9.75" hidden="false" customHeight="true" outlineLevel="0" collapsed="false">
      <c r="BV2825" s="19" t="n">
        <f aca="false">BV2725+1</f>
        <v>28</v>
      </c>
      <c r="BW2825" s="19" t="n">
        <f aca="false">BW2725</f>
        <v>16</v>
      </c>
      <c r="BX2825" s="20" t="n">
        <f aca="false">(BV2825-1)*$CC$114+$CC$112</f>
        <v>-65.083802828382</v>
      </c>
      <c r="BY2825" s="20" t="n">
        <f aca="false">($CC$111+1-BW2825)*$CC$115+$CC$113</f>
        <v>3.83999999064999</v>
      </c>
      <c r="BZ2825" s="20" t="n">
        <f aca="false">INDEX($B$9:$BT$108,BW2825,BV2825)</f>
        <v>772</v>
      </c>
    </row>
    <row r="2826" customFormat="false" ht="9.75" hidden="false" customHeight="true" outlineLevel="0" collapsed="false">
      <c r="BV2826" s="19" t="n">
        <f aca="false">BV2726+1</f>
        <v>28</v>
      </c>
      <c r="BW2826" s="19" t="n">
        <f aca="false">BW2726</f>
        <v>17</v>
      </c>
      <c r="BX2826" s="20" t="n">
        <f aca="false">(BV2826-1)*$CC$114+$CC$112</f>
        <v>-65.083802828382</v>
      </c>
      <c r="BY2826" s="20" t="n">
        <f aca="false">($CC$111+1-BW2826)*$CC$115+$CC$113</f>
        <v>3.09933332405699</v>
      </c>
      <c r="BZ2826" s="20" t="n">
        <f aca="false">INDEX($B$9:$BT$108,BW2826,BV2826)</f>
        <v>157</v>
      </c>
    </row>
    <row r="2827" customFormat="false" ht="9.75" hidden="false" customHeight="true" outlineLevel="0" collapsed="false">
      <c r="BV2827" s="19" t="n">
        <f aca="false">BV2727+1</f>
        <v>28</v>
      </c>
      <c r="BW2827" s="19" t="n">
        <f aca="false">BW2727</f>
        <v>18</v>
      </c>
      <c r="BX2827" s="20" t="n">
        <f aca="false">(BV2827-1)*$CC$114+$CC$112</f>
        <v>-65.083802828382</v>
      </c>
      <c r="BY2827" s="20" t="n">
        <f aca="false">($CC$111+1-BW2827)*$CC$115+$CC$113</f>
        <v>2.35866665746399</v>
      </c>
      <c r="BZ2827" s="20" t="n">
        <f aca="false">INDEX($B$9:$BT$108,BW2827,BV2827)</f>
        <v>722</v>
      </c>
    </row>
    <row r="2828" customFormat="false" ht="9.75" hidden="false" customHeight="true" outlineLevel="0" collapsed="false">
      <c r="BV2828" s="19" t="n">
        <f aca="false">BV2728+1</f>
        <v>28</v>
      </c>
      <c r="BW2828" s="19" t="n">
        <f aca="false">BW2728</f>
        <v>19</v>
      </c>
      <c r="BX2828" s="20" t="n">
        <f aca="false">(BV2828-1)*$CC$114+$CC$112</f>
        <v>-65.083802828382</v>
      </c>
      <c r="BY2828" s="20" t="n">
        <f aca="false">($CC$111+1-BW2828)*$CC$115+$CC$113</f>
        <v>1.61799999087099</v>
      </c>
      <c r="BZ2828" s="20" t="n">
        <f aca="false">INDEX($B$9:$BT$108,BW2828,BV2828)</f>
        <v>770</v>
      </c>
    </row>
    <row r="2829" customFormat="false" ht="9.75" hidden="false" customHeight="true" outlineLevel="0" collapsed="false">
      <c r="BV2829" s="19" t="n">
        <f aca="false">BV2729+1</f>
        <v>28</v>
      </c>
      <c r="BW2829" s="19" t="n">
        <f aca="false">BW2729</f>
        <v>20</v>
      </c>
      <c r="BX2829" s="20" t="n">
        <f aca="false">(BV2829-1)*$CC$114+$CC$112</f>
        <v>-65.083802828382</v>
      </c>
      <c r="BY2829" s="20" t="n">
        <f aca="false">($CC$111+1-BW2829)*$CC$115+$CC$113</f>
        <v>0.877333324277991</v>
      </c>
      <c r="BZ2829" s="20" t="n">
        <f aca="false">INDEX($B$9:$BT$108,BW2829,BV2829)</f>
        <v>227</v>
      </c>
    </row>
    <row r="2830" customFormat="false" ht="9.75" hidden="false" customHeight="true" outlineLevel="0" collapsed="false">
      <c r="BV2830" s="19" t="n">
        <f aca="false">BV2730+1</f>
        <v>28</v>
      </c>
      <c r="BW2830" s="19" t="n">
        <f aca="false">BW2730</f>
        <v>21</v>
      </c>
      <c r="BX2830" s="20" t="n">
        <f aca="false">(BV2830-1)*$CC$114+$CC$112</f>
        <v>-65.083802828382</v>
      </c>
      <c r="BY2830" s="20" t="n">
        <f aca="false">($CC$111+1-BW2830)*$CC$115+$CC$113</f>
        <v>0.136666657684991</v>
      </c>
      <c r="BZ2830" s="20" t="n">
        <f aca="false">INDEX($B$9:$BT$108,BW2830,BV2830)</f>
        <v>64</v>
      </c>
    </row>
    <row r="2831" customFormat="false" ht="9.75" hidden="false" customHeight="true" outlineLevel="0" collapsed="false">
      <c r="BV2831" s="19" t="n">
        <f aca="false">BV2731+1</f>
        <v>28</v>
      </c>
      <c r="BW2831" s="19" t="n">
        <f aca="false">BW2731</f>
        <v>22</v>
      </c>
      <c r="BX2831" s="20" t="n">
        <f aca="false">(BV2831-1)*$CC$114+$CC$112</f>
        <v>-65.083802828382</v>
      </c>
      <c r="BY2831" s="20" t="n">
        <f aca="false">($CC$111+1-BW2831)*$CC$115+$CC$113</f>
        <v>-0.60400000890801</v>
      </c>
      <c r="BZ2831" s="20" t="n">
        <f aca="false">INDEX($B$9:$BT$108,BW2831,BV2831)</f>
        <v>44</v>
      </c>
    </row>
    <row r="2832" customFormat="false" ht="9.75" hidden="false" customHeight="true" outlineLevel="0" collapsed="false">
      <c r="BV2832" s="19" t="n">
        <f aca="false">BV2732+1</f>
        <v>28</v>
      </c>
      <c r="BW2832" s="19" t="n">
        <f aca="false">BW2732</f>
        <v>23</v>
      </c>
      <c r="BX2832" s="20" t="n">
        <f aca="false">(BV2832-1)*$CC$114+$CC$112</f>
        <v>-65.083802828382</v>
      </c>
      <c r="BY2832" s="20" t="n">
        <f aca="false">($CC$111+1-BW2832)*$CC$115+$CC$113</f>
        <v>-1.34466667550101</v>
      </c>
      <c r="BZ2832" s="20" t="n">
        <f aca="false">INDEX($B$9:$BT$108,BW2832,BV2832)</f>
        <v>42</v>
      </c>
    </row>
    <row r="2833" customFormat="false" ht="9.75" hidden="false" customHeight="true" outlineLevel="0" collapsed="false">
      <c r="BV2833" s="19" t="n">
        <f aca="false">BV2733+1</f>
        <v>28</v>
      </c>
      <c r="BW2833" s="19" t="n">
        <f aca="false">BW2733</f>
        <v>24</v>
      </c>
      <c r="BX2833" s="20" t="n">
        <f aca="false">(BV2833-1)*$CC$114+$CC$112</f>
        <v>-65.083802828382</v>
      </c>
      <c r="BY2833" s="20" t="n">
        <f aca="false">($CC$111+1-BW2833)*$CC$115+$CC$113</f>
        <v>-2.08533334209401</v>
      </c>
      <c r="BZ2833" s="20" t="n">
        <f aca="false">INDEX($B$9:$BT$108,BW2833,BV2833)</f>
        <v>44</v>
      </c>
    </row>
    <row r="2834" customFormat="false" ht="9.75" hidden="false" customHeight="true" outlineLevel="0" collapsed="false">
      <c r="BV2834" s="19" t="n">
        <f aca="false">BV2734+1</f>
        <v>28</v>
      </c>
      <c r="BW2834" s="19" t="n">
        <f aca="false">BW2734</f>
        <v>25</v>
      </c>
      <c r="BX2834" s="20" t="n">
        <f aca="false">(BV2834-1)*$CC$114+$CC$112</f>
        <v>-65.083802828382</v>
      </c>
      <c r="BY2834" s="20" t="n">
        <f aca="false">($CC$111+1-BW2834)*$CC$115+$CC$113</f>
        <v>-2.82600000868701</v>
      </c>
      <c r="BZ2834" s="20" t="n">
        <f aca="false">INDEX($B$9:$BT$108,BW2834,BV2834)</f>
        <v>42</v>
      </c>
    </row>
    <row r="2835" customFormat="false" ht="9.75" hidden="false" customHeight="true" outlineLevel="0" collapsed="false">
      <c r="BV2835" s="19" t="n">
        <f aca="false">BV2735+1</f>
        <v>28</v>
      </c>
      <c r="BW2835" s="19" t="n">
        <f aca="false">BW2735</f>
        <v>26</v>
      </c>
      <c r="BX2835" s="20" t="n">
        <f aca="false">(BV2835-1)*$CC$114+$CC$112</f>
        <v>-65.083802828382</v>
      </c>
      <c r="BY2835" s="20" t="n">
        <f aca="false">($CC$111+1-BW2835)*$CC$115+$CC$113</f>
        <v>-3.56666667528001</v>
      </c>
      <c r="BZ2835" s="20" t="n">
        <f aca="false">INDEX($B$9:$BT$108,BW2835,BV2835)</f>
        <v>52</v>
      </c>
    </row>
    <row r="2836" customFormat="false" ht="9.75" hidden="false" customHeight="true" outlineLevel="0" collapsed="false">
      <c r="BV2836" s="19" t="n">
        <f aca="false">BV2736+1</f>
        <v>28</v>
      </c>
      <c r="BW2836" s="19" t="n">
        <f aca="false">BW2736</f>
        <v>27</v>
      </c>
      <c r="BX2836" s="20" t="n">
        <f aca="false">(BV2836-1)*$CC$114+$CC$112</f>
        <v>-65.083802828382</v>
      </c>
      <c r="BY2836" s="20" t="n">
        <f aca="false">($CC$111+1-BW2836)*$CC$115+$CC$113</f>
        <v>-4.30733334187301</v>
      </c>
      <c r="BZ2836" s="20" t="n">
        <f aca="false">INDEX($B$9:$BT$108,BW2836,BV2836)</f>
        <v>70</v>
      </c>
    </row>
    <row r="2837" customFormat="false" ht="9.75" hidden="false" customHeight="true" outlineLevel="0" collapsed="false">
      <c r="BV2837" s="19" t="n">
        <f aca="false">BV2737+1</f>
        <v>28</v>
      </c>
      <c r="BW2837" s="19" t="n">
        <f aca="false">BW2737</f>
        <v>28</v>
      </c>
      <c r="BX2837" s="20" t="n">
        <f aca="false">(BV2837-1)*$CC$114+$CC$112</f>
        <v>-65.083802828382</v>
      </c>
      <c r="BY2837" s="20" t="n">
        <f aca="false">($CC$111+1-BW2837)*$CC$115+$CC$113</f>
        <v>-5.04800000846601</v>
      </c>
      <c r="BZ2837" s="20" t="n">
        <f aca="false">INDEX($B$9:$BT$108,BW2837,BV2837)</f>
        <v>73</v>
      </c>
    </row>
    <row r="2838" customFormat="false" ht="9.75" hidden="false" customHeight="true" outlineLevel="0" collapsed="false">
      <c r="BV2838" s="19" t="n">
        <f aca="false">BV2738+1</f>
        <v>28</v>
      </c>
      <c r="BW2838" s="19" t="n">
        <f aca="false">BW2738</f>
        <v>29</v>
      </c>
      <c r="BX2838" s="20" t="n">
        <f aca="false">(BV2838-1)*$CC$114+$CC$112</f>
        <v>-65.083802828382</v>
      </c>
      <c r="BY2838" s="20" t="n">
        <f aca="false">($CC$111+1-BW2838)*$CC$115+$CC$113</f>
        <v>-5.78866667505901</v>
      </c>
      <c r="BZ2838" s="20" t="n">
        <f aca="false">INDEX($B$9:$BT$108,BW2838,BV2838)</f>
        <v>62</v>
      </c>
    </row>
    <row r="2839" customFormat="false" ht="9.75" hidden="false" customHeight="true" outlineLevel="0" collapsed="false">
      <c r="BV2839" s="19" t="n">
        <f aca="false">BV2739+1</f>
        <v>28</v>
      </c>
      <c r="BW2839" s="19" t="n">
        <f aca="false">BW2739</f>
        <v>30</v>
      </c>
      <c r="BX2839" s="20" t="n">
        <f aca="false">(BV2839-1)*$CC$114+$CC$112</f>
        <v>-65.083802828382</v>
      </c>
      <c r="BY2839" s="20" t="n">
        <f aca="false">($CC$111+1-BW2839)*$CC$115+$CC$113</f>
        <v>-6.52933334165201</v>
      </c>
      <c r="BZ2839" s="20" t="n">
        <f aca="false">INDEX($B$9:$BT$108,BW2839,BV2839)</f>
        <v>72</v>
      </c>
    </row>
    <row r="2840" customFormat="false" ht="9.75" hidden="false" customHeight="true" outlineLevel="0" collapsed="false">
      <c r="BV2840" s="19" t="n">
        <f aca="false">BV2740+1</f>
        <v>28</v>
      </c>
      <c r="BW2840" s="19" t="n">
        <f aca="false">BW2740</f>
        <v>31</v>
      </c>
      <c r="BX2840" s="20" t="n">
        <f aca="false">(BV2840-1)*$CC$114+$CC$112</f>
        <v>-65.083802828382</v>
      </c>
      <c r="BY2840" s="20" t="n">
        <f aca="false">($CC$111+1-BW2840)*$CC$115+$CC$113</f>
        <v>-7.27000000824501</v>
      </c>
      <c r="BZ2840" s="20" t="n">
        <f aca="false">INDEX($B$9:$BT$108,BW2840,BV2840)</f>
        <v>96</v>
      </c>
    </row>
    <row r="2841" customFormat="false" ht="9.75" hidden="false" customHeight="true" outlineLevel="0" collapsed="false">
      <c r="BV2841" s="19" t="n">
        <f aca="false">BV2741+1</f>
        <v>28</v>
      </c>
      <c r="BW2841" s="19" t="n">
        <f aca="false">BW2741</f>
        <v>32</v>
      </c>
      <c r="BX2841" s="20" t="n">
        <f aca="false">(BV2841-1)*$CC$114+$CC$112</f>
        <v>-65.083802828382</v>
      </c>
      <c r="BY2841" s="20" t="n">
        <f aca="false">($CC$111+1-BW2841)*$CC$115+$CC$113</f>
        <v>-8.01066667483801</v>
      </c>
      <c r="BZ2841" s="20" t="n">
        <f aca="false">INDEX($B$9:$BT$108,BW2841,BV2841)</f>
        <v>100</v>
      </c>
    </row>
    <row r="2842" customFormat="false" ht="9.75" hidden="false" customHeight="true" outlineLevel="0" collapsed="false">
      <c r="BV2842" s="19" t="n">
        <f aca="false">BV2742+1</f>
        <v>28</v>
      </c>
      <c r="BW2842" s="19" t="n">
        <f aca="false">BW2742</f>
        <v>33</v>
      </c>
      <c r="BX2842" s="20" t="n">
        <f aca="false">(BV2842-1)*$CC$114+$CC$112</f>
        <v>-65.083802828382</v>
      </c>
      <c r="BY2842" s="20" t="n">
        <f aca="false">($CC$111+1-BW2842)*$CC$115+$CC$113</f>
        <v>-8.75133334143101</v>
      </c>
      <c r="BZ2842" s="20" t="n">
        <f aca="false">INDEX($B$9:$BT$108,BW2842,BV2842)</f>
        <v>104</v>
      </c>
    </row>
    <row r="2843" customFormat="false" ht="9.75" hidden="false" customHeight="true" outlineLevel="0" collapsed="false">
      <c r="BV2843" s="19" t="n">
        <f aca="false">BV2743+1</f>
        <v>28</v>
      </c>
      <c r="BW2843" s="19" t="n">
        <f aca="false">BW2743</f>
        <v>34</v>
      </c>
      <c r="BX2843" s="20" t="n">
        <f aca="false">(BV2843-1)*$CC$114+$CC$112</f>
        <v>-65.083802828382</v>
      </c>
      <c r="BY2843" s="20" t="n">
        <f aca="false">($CC$111+1-BW2843)*$CC$115+$CC$113</f>
        <v>-9.49200000802401</v>
      </c>
      <c r="BZ2843" s="20" t="n">
        <f aca="false">INDEX($B$9:$BT$108,BW2843,BV2843)</f>
        <v>205</v>
      </c>
    </row>
    <row r="2844" customFormat="false" ht="9.75" hidden="false" customHeight="true" outlineLevel="0" collapsed="false">
      <c r="BV2844" s="19" t="n">
        <f aca="false">BV2744+1</f>
        <v>28</v>
      </c>
      <c r="BW2844" s="19" t="n">
        <f aca="false">BW2744</f>
        <v>35</v>
      </c>
      <c r="BX2844" s="20" t="n">
        <f aca="false">(BV2844-1)*$CC$114+$CC$112</f>
        <v>-65.083802828382</v>
      </c>
      <c r="BY2844" s="20" t="n">
        <f aca="false">($CC$111+1-BW2844)*$CC$115+$CC$113</f>
        <v>-10.232666674617</v>
      </c>
      <c r="BZ2844" s="20" t="n">
        <f aca="false">INDEX($B$9:$BT$108,BW2844,BV2844)</f>
        <v>316</v>
      </c>
    </row>
    <row r="2845" customFormat="false" ht="9.75" hidden="false" customHeight="true" outlineLevel="0" collapsed="false">
      <c r="BV2845" s="19" t="n">
        <f aca="false">BV2745+1</f>
        <v>28</v>
      </c>
      <c r="BW2845" s="19" t="n">
        <f aca="false">BW2745</f>
        <v>36</v>
      </c>
      <c r="BX2845" s="20" t="n">
        <f aca="false">(BV2845-1)*$CC$114+$CC$112</f>
        <v>-65.083802828382</v>
      </c>
      <c r="BY2845" s="20" t="n">
        <f aca="false">($CC$111+1-BW2845)*$CC$115+$CC$113</f>
        <v>-10.97333334121</v>
      </c>
      <c r="BZ2845" s="20" t="n">
        <f aca="false">INDEX($B$9:$BT$108,BW2845,BV2845)</f>
        <v>210</v>
      </c>
    </row>
    <row r="2846" customFormat="false" ht="9.75" hidden="false" customHeight="true" outlineLevel="0" collapsed="false">
      <c r="BV2846" s="19" t="n">
        <f aca="false">BV2746+1</f>
        <v>28</v>
      </c>
      <c r="BW2846" s="19" t="n">
        <f aca="false">BW2746</f>
        <v>37</v>
      </c>
      <c r="BX2846" s="20" t="n">
        <f aca="false">(BV2846-1)*$CC$114+$CC$112</f>
        <v>-65.083802828382</v>
      </c>
      <c r="BY2846" s="20" t="n">
        <f aca="false">($CC$111+1-BW2846)*$CC$115+$CC$113</f>
        <v>-11.714000007803</v>
      </c>
      <c r="BZ2846" s="20" t="n">
        <f aca="false">INDEX($B$9:$BT$108,BW2846,BV2846)</f>
        <v>122</v>
      </c>
    </row>
    <row r="2847" customFormat="false" ht="9.75" hidden="false" customHeight="true" outlineLevel="0" collapsed="false">
      <c r="BV2847" s="19" t="n">
        <f aca="false">BV2747+1</f>
        <v>28</v>
      </c>
      <c r="BW2847" s="19" t="n">
        <f aca="false">BW2747</f>
        <v>38</v>
      </c>
      <c r="BX2847" s="20" t="n">
        <f aca="false">(BV2847-1)*$CC$114+$CC$112</f>
        <v>-65.083802828382</v>
      </c>
      <c r="BY2847" s="20" t="n">
        <f aca="false">($CC$111+1-BW2847)*$CC$115+$CC$113</f>
        <v>-12.454666674396</v>
      </c>
      <c r="BZ2847" s="20" t="n">
        <f aca="false">INDEX($B$9:$BT$108,BW2847,BV2847)</f>
        <v>150</v>
      </c>
    </row>
    <row r="2848" customFormat="false" ht="9.75" hidden="false" customHeight="true" outlineLevel="0" collapsed="false">
      <c r="BV2848" s="19" t="n">
        <f aca="false">BV2748+1</f>
        <v>28</v>
      </c>
      <c r="BW2848" s="19" t="n">
        <f aca="false">BW2748</f>
        <v>39</v>
      </c>
      <c r="BX2848" s="20" t="n">
        <f aca="false">(BV2848-1)*$CC$114+$CC$112</f>
        <v>-65.083802828382</v>
      </c>
      <c r="BY2848" s="20" t="n">
        <f aca="false">($CC$111+1-BW2848)*$CC$115+$CC$113</f>
        <v>-13.195333340989</v>
      </c>
      <c r="BZ2848" s="20" t="n">
        <f aca="false">INDEX($B$9:$BT$108,BW2848,BV2848)</f>
        <v>126</v>
      </c>
    </row>
    <row r="2849" customFormat="false" ht="9.75" hidden="false" customHeight="true" outlineLevel="0" collapsed="false">
      <c r="BV2849" s="19" t="n">
        <f aca="false">BV2749+1</f>
        <v>28</v>
      </c>
      <c r="BW2849" s="19" t="n">
        <f aca="false">BW2749</f>
        <v>40</v>
      </c>
      <c r="BX2849" s="20" t="n">
        <f aca="false">(BV2849-1)*$CC$114+$CC$112</f>
        <v>-65.083802828382</v>
      </c>
      <c r="BY2849" s="20" t="n">
        <f aca="false">($CC$111+1-BW2849)*$CC$115+$CC$113</f>
        <v>-13.936000007582</v>
      </c>
      <c r="BZ2849" s="20" t="n">
        <f aca="false">INDEX($B$9:$BT$108,BW2849,BV2849)</f>
        <v>134</v>
      </c>
    </row>
    <row r="2850" customFormat="false" ht="9.75" hidden="false" customHeight="true" outlineLevel="0" collapsed="false">
      <c r="BV2850" s="19" t="n">
        <f aca="false">BV2750+1</f>
        <v>28</v>
      </c>
      <c r="BW2850" s="19" t="n">
        <f aca="false">BW2750</f>
        <v>41</v>
      </c>
      <c r="BX2850" s="20" t="n">
        <f aca="false">(BV2850-1)*$CC$114+$CC$112</f>
        <v>-65.083802828382</v>
      </c>
      <c r="BY2850" s="20" t="n">
        <f aca="false">($CC$111+1-BW2850)*$CC$115+$CC$113</f>
        <v>-14.676666674175</v>
      </c>
      <c r="BZ2850" s="20" t="n">
        <f aca="false">INDEX($B$9:$BT$108,BW2850,BV2850)</f>
        <v>161</v>
      </c>
    </row>
    <row r="2851" customFormat="false" ht="9.75" hidden="false" customHeight="true" outlineLevel="0" collapsed="false">
      <c r="BV2851" s="19" t="n">
        <f aca="false">BV2751+1</f>
        <v>28</v>
      </c>
      <c r="BW2851" s="19" t="n">
        <f aca="false">BW2751</f>
        <v>42</v>
      </c>
      <c r="BX2851" s="20" t="n">
        <f aca="false">(BV2851-1)*$CC$114+$CC$112</f>
        <v>-65.083802828382</v>
      </c>
      <c r="BY2851" s="20" t="n">
        <f aca="false">($CC$111+1-BW2851)*$CC$115+$CC$113</f>
        <v>-15.417333340768</v>
      </c>
      <c r="BZ2851" s="20" t="n">
        <f aca="false">INDEX($B$9:$BT$108,BW2851,BV2851)</f>
        <v>164</v>
      </c>
    </row>
    <row r="2852" customFormat="false" ht="9.75" hidden="false" customHeight="true" outlineLevel="0" collapsed="false">
      <c r="BV2852" s="19" t="n">
        <f aca="false">BV2752+1</f>
        <v>28</v>
      </c>
      <c r="BW2852" s="19" t="n">
        <f aca="false">BW2752</f>
        <v>43</v>
      </c>
      <c r="BX2852" s="20" t="n">
        <f aca="false">(BV2852-1)*$CC$114+$CC$112</f>
        <v>-65.083802828382</v>
      </c>
      <c r="BY2852" s="20" t="n">
        <f aca="false">($CC$111+1-BW2852)*$CC$115+$CC$113</f>
        <v>-16.158000007361</v>
      </c>
      <c r="BZ2852" s="20" t="n">
        <f aca="false">INDEX($B$9:$BT$108,BW2852,BV2852)</f>
        <v>166</v>
      </c>
    </row>
    <row r="2853" customFormat="false" ht="9.75" hidden="false" customHeight="true" outlineLevel="0" collapsed="false">
      <c r="BV2853" s="19" t="n">
        <f aca="false">BV2753+1</f>
        <v>28</v>
      </c>
      <c r="BW2853" s="19" t="n">
        <f aca="false">BW2753</f>
        <v>44</v>
      </c>
      <c r="BX2853" s="20" t="n">
        <f aca="false">(BV2853-1)*$CC$114+$CC$112</f>
        <v>-65.083802828382</v>
      </c>
      <c r="BY2853" s="20" t="n">
        <f aca="false">($CC$111+1-BW2853)*$CC$115+$CC$113</f>
        <v>-16.898666673954</v>
      </c>
      <c r="BZ2853" s="20" t="n">
        <f aca="false">INDEX($B$9:$BT$108,BW2853,BV2853)</f>
        <v>296</v>
      </c>
    </row>
    <row r="2854" customFormat="false" ht="9.75" hidden="false" customHeight="true" outlineLevel="0" collapsed="false">
      <c r="BV2854" s="19" t="n">
        <f aca="false">BV2754+1</f>
        <v>28</v>
      </c>
      <c r="BW2854" s="19" t="n">
        <f aca="false">BW2754</f>
        <v>45</v>
      </c>
      <c r="BX2854" s="20" t="n">
        <f aca="false">(BV2854-1)*$CC$114+$CC$112</f>
        <v>-65.083802828382</v>
      </c>
      <c r="BY2854" s="20" t="n">
        <f aca="false">($CC$111+1-BW2854)*$CC$115+$CC$113</f>
        <v>-17.639333340547</v>
      </c>
      <c r="BZ2854" s="20" t="n">
        <f aca="false">INDEX($B$9:$BT$108,BW2854,BV2854)</f>
        <v>1827</v>
      </c>
    </row>
    <row r="2855" customFormat="false" ht="9.75" hidden="false" customHeight="true" outlineLevel="0" collapsed="false">
      <c r="BV2855" s="19" t="n">
        <f aca="false">BV2755+1</f>
        <v>28</v>
      </c>
      <c r="BW2855" s="19" t="n">
        <f aca="false">BW2755</f>
        <v>46</v>
      </c>
      <c r="BX2855" s="20" t="n">
        <f aca="false">(BV2855-1)*$CC$114+$CC$112</f>
        <v>-65.083802828382</v>
      </c>
      <c r="BY2855" s="20" t="n">
        <f aca="false">($CC$111+1-BW2855)*$CC$115+$CC$113</f>
        <v>-18.38000000714</v>
      </c>
      <c r="BZ2855" s="20" t="n">
        <f aca="false">INDEX($B$9:$BT$108,BW2855,BV2855)</f>
        <v>2492</v>
      </c>
    </row>
    <row r="2856" customFormat="false" ht="9.75" hidden="false" customHeight="true" outlineLevel="0" collapsed="false">
      <c r="BV2856" s="19" t="n">
        <f aca="false">BV2756+1</f>
        <v>28</v>
      </c>
      <c r="BW2856" s="19" t="n">
        <f aca="false">BW2756</f>
        <v>47</v>
      </c>
      <c r="BX2856" s="20" t="n">
        <f aca="false">(BV2856-1)*$CC$114+$CC$112</f>
        <v>-65.083802828382</v>
      </c>
      <c r="BY2856" s="20" t="n">
        <f aca="false">($CC$111+1-BW2856)*$CC$115+$CC$113</f>
        <v>-19.120666673733</v>
      </c>
      <c r="BZ2856" s="20" t="n">
        <f aca="false">INDEX($B$9:$BT$108,BW2856,BV2856)</f>
        <v>3763</v>
      </c>
    </row>
    <row r="2857" customFormat="false" ht="9.75" hidden="false" customHeight="true" outlineLevel="0" collapsed="false">
      <c r="BV2857" s="19" t="n">
        <f aca="false">BV2757+1</f>
        <v>28</v>
      </c>
      <c r="BW2857" s="19" t="n">
        <f aca="false">BW2757</f>
        <v>48</v>
      </c>
      <c r="BX2857" s="20" t="n">
        <f aca="false">(BV2857-1)*$CC$114+$CC$112</f>
        <v>-65.083802828382</v>
      </c>
      <c r="BY2857" s="20" t="n">
        <f aca="false">($CC$111+1-BW2857)*$CC$115+$CC$113</f>
        <v>-19.861333340326</v>
      </c>
      <c r="BZ2857" s="20" t="n">
        <f aca="false">INDEX($B$9:$BT$108,BW2857,BV2857)</f>
        <v>2883</v>
      </c>
    </row>
    <row r="2858" customFormat="false" ht="9.75" hidden="false" customHeight="true" outlineLevel="0" collapsed="false">
      <c r="BV2858" s="19" t="n">
        <f aca="false">BV2758+1</f>
        <v>28</v>
      </c>
      <c r="BW2858" s="19" t="n">
        <f aca="false">BW2758</f>
        <v>49</v>
      </c>
      <c r="BX2858" s="20" t="n">
        <f aca="false">(BV2858-1)*$CC$114+$CC$112</f>
        <v>-65.083802828382</v>
      </c>
      <c r="BY2858" s="20" t="n">
        <f aca="false">($CC$111+1-BW2858)*$CC$115+$CC$113</f>
        <v>-20.602000006919</v>
      </c>
      <c r="BZ2858" s="20" t="n">
        <f aca="false">INDEX($B$9:$BT$108,BW2858,BV2858)</f>
        <v>1650</v>
      </c>
    </row>
    <row r="2859" customFormat="false" ht="9.75" hidden="false" customHeight="true" outlineLevel="0" collapsed="false">
      <c r="BV2859" s="19" t="n">
        <f aca="false">BV2759+1</f>
        <v>28</v>
      </c>
      <c r="BW2859" s="19" t="n">
        <f aca="false">BW2759</f>
        <v>50</v>
      </c>
      <c r="BX2859" s="20" t="n">
        <f aca="false">(BV2859-1)*$CC$114+$CC$112</f>
        <v>-65.083802828382</v>
      </c>
      <c r="BY2859" s="20" t="n">
        <f aca="false">($CC$111+1-BW2859)*$CC$115+$CC$113</f>
        <v>-21.342666673512</v>
      </c>
      <c r="BZ2859" s="20" t="n">
        <f aca="false">INDEX($B$9:$BT$108,BW2859,BV2859)</f>
        <v>1772</v>
      </c>
    </row>
    <row r="2860" customFormat="false" ht="9.75" hidden="false" customHeight="true" outlineLevel="0" collapsed="false">
      <c r="BV2860" s="19" t="n">
        <f aca="false">BV2760+1</f>
        <v>28</v>
      </c>
      <c r="BW2860" s="19" t="n">
        <f aca="false">BW2760</f>
        <v>51</v>
      </c>
      <c r="BX2860" s="20" t="n">
        <f aca="false">(BV2860-1)*$CC$114+$CC$112</f>
        <v>-65.083802828382</v>
      </c>
      <c r="BY2860" s="20" t="n">
        <f aca="false">($CC$111+1-BW2860)*$CC$115+$CC$113</f>
        <v>-22.083333340105</v>
      </c>
      <c r="BZ2860" s="20" t="n">
        <f aca="false">INDEX($B$9:$BT$108,BW2860,BV2860)</f>
        <v>1223</v>
      </c>
    </row>
    <row r="2861" customFormat="false" ht="9.75" hidden="false" customHeight="true" outlineLevel="0" collapsed="false">
      <c r="BV2861" s="19" t="n">
        <f aca="false">BV2761+1</f>
        <v>28</v>
      </c>
      <c r="BW2861" s="19" t="n">
        <f aca="false">BW2761</f>
        <v>52</v>
      </c>
      <c r="BX2861" s="20" t="n">
        <f aca="false">(BV2861-1)*$CC$114+$CC$112</f>
        <v>-65.083802828382</v>
      </c>
      <c r="BY2861" s="20" t="n">
        <f aca="false">($CC$111+1-BW2861)*$CC$115+$CC$113</f>
        <v>-22.824000006698</v>
      </c>
      <c r="BZ2861" s="20" t="n">
        <f aca="false">INDEX($B$9:$BT$108,BW2861,BV2861)</f>
        <v>861</v>
      </c>
    </row>
    <row r="2862" customFormat="false" ht="9.75" hidden="false" customHeight="true" outlineLevel="0" collapsed="false">
      <c r="BV2862" s="19" t="n">
        <f aca="false">BV2762+1</f>
        <v>28</v>
      </c>
      <c r="BW2862" s="19" t="n">
        <f aca="false">BW2762</f>
        <v>53</v>
      </c>
      <c r="BX2862" s="20" t="n">
        <f aca="false">(BV2862-1)*$CC$114+$CC$112</f>
        <v>-65.083802828382</v>
      </c>
      <c r="BY2862" s="20" t="n">
        <f aca="false">($CC$111+1-BW2862)*$CC$115+$CC$113</f>
        <v>-23.564666673291</v>
      </c>
      <c r="BZ2862" s="20" t="n">
        <f aca="false">INDEX($B$9:$BT$108,BW2862,BV2862)</f>
        <v>358</v>
      </c>
    </row>
    <row r="2863" customFormat="false" ht="9.75" hidden="false" customHeight="true" outlineLevel="0" collapsed="false">
      <c r="BV2863" s="19" t="n">
        <f aca="false">BV2763+1</f>
        <v>28</v>
      </c>
      <c r="BW2863" s="19" t="n">
        <f aca="false">BW2763</f>
        <v>54</v>
      </c>
      <c r="BX2863" s="20" t="n">
        <f aca="false">(BV2863-1)*$CC$114+$CC$112</f>
        <v>-65.083802828382</v>
      </c>
      <c r="BY2863" s="20" t="n">
        <f aca="false">($CC$111+1-BW2863)*$CC$115+$CC$113</f>
        <v>-24.305333339884</v>
      </c>
      <c r="BZ2863" s="20" t="n">
        <f aca="false">INDEX($B$9:$BT$108,BW2863,BV2863)</f>
        <v>1504</v>
      </c>
    </row>
    <row r="2864" customFormat="false" ht="9.75" hidden="false" customHeight="true" outlineLevel="0" collapsed="false">
      <c r="BV2864" s="19" t="n">
        <f aca="false">BV2764+1</f>
        <v>28</v>
      </c>
      <c r="BW2864" s="19" t="n">
        <f aca="false">BW2764</f>
        <v>55</v>
      </c>
      <c r="BX2864" s="20" t="n">
        <f aca="false">(BV2864-1)*$CC$114+$CC$112</f>
        <v>-65.083802828382</v>
      </c>
      <c r="BY2864" s="20" t="n">
        <f aca="false">($CC$111+1-BW2864)*$CC$115+$CC$113</f>
        <v>-25.046000006477</v>
      </c>
      <c r="BZ2864" s="20" t="n">
        <f aca="false">INDEX($B$9:$BT$108,BW2864,BV2864)</f>
        <v>525</v>
      </c>
    </row>
    <row r="2865" customFormat="false" ht="9.75" hidden="false" customHeight="true" outlineLevel="0" collapsed="false">
      <c r="BV2865" s="19" t="n">
        <f aca="false">BV2765+1</f>
        <v>28</v>
      </c>
      <c r="BW2865" s="19" t="n">
        <f aca="false">BW2765</f>
        <v>56</v>
      </c>
      <c r="BX2865" s="20" t="n">
        <f aca="false">(BV2865-1)*$CC$114+$CC$112</f>
        <v>-65.083802828382</v>
      </c>
      <c r="BY2865" s="20" t="n">
        <f aca="false">($CC$111+1-BW2865)*$CC$115+$CC$113</f>
        <v>-25.78666667307</v>
      </c>
      <c r="BZ2865" s="20" t="n">
        <f aca="false">INDEX($B$9:$BT$108,BW2865,BV2865)</f>
        <v>775</v>
      </c>
    </row>
    <row r="2866" customFormat="false" ht="9.75" hidden="false" customHeight="true" outlineLevel="0" collapsed="false">
      <c r="BV2866" s="19" t="n">
        <f aca="false">BV2766+1</f>
        <v>28</v>
      </c>
      <c r="BW2866" s="19" t="n">
        <f aca="false">BW2766</f>
        <v>57</v>
      </c>
      <c r="BX2866" s="20" t="n">
        <f aca="false">(BV2866-1)*$CC$114+$CC$112</f>
        <v>-65.083802828382</v>
      </c>
      <c r="BY2866" s="20" t="n">
        <f aca="false">($CC$111+1-BW2866)*$CC$115+$CC$113</f>
        <v>-26.527333339663</v>
      </c>
      <c r="BZ2866" s="20" t="n">
        <f aca="false">INDEX($B$9:$BT$108,BW2866,BV2866)</f>
        <v>308</v>
      </c>
    </row>
    <row r="2867" customFormat="false" ht="9.75" hidden="false" customHeight="true" outlineLevel="0" collapsed="false">
      <c r="BV2867" s="19" t="n">
        <f aca="false">BV2767+1</f>
        <v>28</v>
      </c>
      <c r="BW2867" s="19" t="n">
        <f aca="false">BW2767</f>
        <v>58</v>
      </c>
      <c r="BX2867" s="20" t="n">
        <f aca="false">(BV2867-1)*$CC$114+$CC$112</f>
        <v>-65.083802828382</v>
      </c>
      <c r="BY2867" s="20" t="n">
        <f aca="false">($CC$111+1-BW2867)*$CC$115+$CC$113</f>
        <v>-27.268000006256</v>
      </c>
      <c r="BZ2867" s="20" t="n">
        <f aca="false">INDEX($B$9:$BT$108,BW2867,BV2867)</f>
        <v>326</v>
      </c>
    </row>
    <row r="2868" customFormat="false" ht="9.75" hidden="false" customHeight="true" outlineLevel="0" collapsed="false">
      <c r="BV2868" s="19" t="n">
        <f aca="false">BV2768+1</f>
        <v>28</v>
      </c>
      <c r="BW2868" s="19" t="n">
        <f aca="false">BW2768</f>
        <v>59</v>
      </c>
      <c r="BX2868" s="20" t="n">
        <f aca="false">(BV2868-1)*$CC$114+$CC$112</f>
        <v>-65.083802828382</v>
      </c>
      <c r="BY2868" s="20" t="n">
        <f aca="false">($CC$111+1-BW2868)*$CC$115+$CC$113</f>
        <v>-28.008666672849</v>
      </c>
      <c r="BZ2868" s="20" t="n">
        <f aca="false">INDEX($B$9:$BT$108,BW2868,BV2868)</f>
        <v>308</v>
      </c>
    </row>
    <row r="2869" customFormat="false" ht="9.75" hidden="false" customHeight="true" outlineLevel="0" collapsed="false">
      <c r="BV2869" s="19" t="n">
        <f aca="false">BV2769+1</f>
        <v>28</v>
      </c>
      <c r="BW2869" s="19" t="n">
        <f aca="false">BW2769</f>
        <v>60</v>
      </c>
      <c r="BX2869" s="20" t="n">
        <f aca="false">(BV2869-1)*$CC$114+$CC$112</f>
        <v>-65.083802828382</v>
      </c>
      <c r="BY2869" s="20" t="n">
        <f aca="false">($CC$111+1-BW2869)*$CC$115+$CC$113</f>
        <v>-28.749333339442</v>
      </c>
      <c r="BZ2869" s="20" t="n">
        <f aca="false">INDEX($B$9:$BT$108,BW2869,BV2869)</f>
        <v>137</v>
      </c>
    </row>
    <row r="2870" customFormat="false" ht="9.75" hidden="false" customHeight="true" outlineLevel="0" collapsed="false">
      <c r="BV2870" s="19" t="n">
        <f aca="false">BV2770+1</f>
        <v>28</v>
      </c>
      <c r="BW2870" s="19" t="n">
        <f aca="false">BW2770</f>
        <v>61</v>
      </c>
      <c r="BX2870" s="20" t="n">
        <f aca="false">(BV2870-1)*$CC$114+$CC$112</f>
        <v>-65.083802828382</v>
      </c>
      <c r="BY2870" s="20" t="n">
        <f aca="false">($CC$111+1-BW2870)*$CC$115+$CC$113</f>
        <v>-29.490000006035</v>
      </c>
      <c r="BZ2870" s="20" t="n">
        <f aca="false">INDEX($B$9:$BT$108,BW2870,BV2870)</f>
        <v>167</v>
      </c>
    </row>
    <row r="2871" customFormat="false" ht="9.75" hidden="false" customHeight="true" outlineLevel="0" collapsed="false">
      <c r="BV2871" s="19" t="n">
        <f aca="false">BV2771+1</f>
        <v>28</v>
      </c>
      <c r="BW2871" s="19" t="n">
        <f aca="false">BW2771</f>
        <v>62</v>
      </c>
      <c r="BX2871" s="20" t="n">
        <f aca="false">(BV2871-1)*$CC$114+$CC$112</f>
        <v>-65.083802828382</v>
      </c>
      <c r="BY2871" s="20" t="n">
        <f aca="false">($CC$111+1-BW2871)*$CC$115+$CC$113</f>
        <v>-30.230666672628</v>
      </c>
      <c r="BZ2871" s="20" t="n">
        <f aca="false">INDEX($B$9:$BT$108,BW2871,BV2871)</f>
        <v>536</v>
      </c>
    </row>
    <row r="2872" customFormat="false" ht="9.75" hidden="false" customHeight="true" outlineLevel="0" collapsed="false">
      <c r="BV2872" s="19" t="n">
        <f aca="false">BV2772+1</f>
        <v>28</v>
      </c>
      <c r="BW2872" s="19" t="n">
        <f aca="false">BW2772</f>
        <v>63</v>
      </c>
      <c r="BX2872" s="20" t="n">
        <f aca="false">(BV2872-1)*$CC$114+$CC$112</f>
        <v>-65.083802828382</v>
      </c>
      <c r="BY2872" s="20" t="n">
        <f aca="false">($CC$111+1-BW2872)*$CC$115+$CC$113</f>
        <v>-30.971333339221</v>
      </c>
      <c r="BZ2872" s="20" t="n">
        <f aca="false">INDEX($B$9:$BT$108,BW2872,BV2872)</f>
        <v>1589</v>
      </c>
    </row>
    <row r="2873" customFormat="false" ht="9.75" hidden="false" customHeight="true" outlineLevel="0" collapsed="false">
      <c r="BV2873" s="19" t="n">
        <f aca="false">BV2773+1</f>
        <v>28</v>
      </c>
      <c r="BW2873" s="19" t="n">
        <f aca="false">BW2773</f>
        <v>64</v>
      </c>
      <c r="BX2873" s="20" t="n">
        <f aca="false">(BV2873-1)*$CC$114+$CC$112</f>
        <v>-65.083802828382</v>
      </c>
      <c r="BY2873" s="20" t="n">
        <f aca="false">($CC$111+1-BW2873)*$CC$115+$CC$113</f>
        <v>-31.712000005814</v>
      </c>
      <c r="BZ2873" s="20" t="n">
        <f aca="false">INDEX($B$9:$BT$108,BW2873,BV2873)</f>
        <v>946</v>
      </c>
    </row>
    <row r="2874" customFormat="false" ht="9.75" hidden="false" customHeight="true" outlineLevel="0" collapsed="false">
      <c r="BV2874" s="19" t="n">
        <f aca="false">BV2774+1</f>
        <v>28</v>
      </c>
      <c r="BW2874" s="19" t="n">
        <f aca="false">BW2774</f>
        <v>65</v>
      </c>
      <c r="BX2874" s="20" t="n">
        <f aca="false">(BV2874-1)*$CC$114+$CC$112</f>
        <v>-65.083802828382</v>
      </c>
      <c r="BY2874" s="20" t="n">
        <f aca="false">($CC$111+1-BW2874)*$CC$115+$CC$113</f>
        <v>-32.452666672407</v>
      </c>
      <c r="BZ2874" s="20" t="n">
        <f aca="false">INDEX($B$9:$BT$108,BW2874,BV2874)</f>
        <v>704</v>
      </c>
    </row>
    <row r="2875" customFormat="false" ht="9.75" hidden="false" customHeight="true" outlineLevel="0" collapsed="false">
      <c r="BV2875" s="19" t="n">
        <f aca="false">BV2775+1</f>
        <v>28</v>
      </c>
      <c r="BW2875" s="19" t="n">
        <f aca="false">BW2775</f>
        <v>66</v>
      </c>
      <c r="BX2875" s="20" t="n">
        <f aca="false">(BV2875-1)*$CC$114+$CC$112</f>
        <v>-65.083802828382</v>
      </c>
      <c r="BY2875" s="20" t="n">
        <f aca="false">($CC$111+1-BW2875)*$CC$115+$CC$113</f>
        <v>-33.193333339</v>
      </c>
      <c r="BZ2875" s="20" t="n">
        <f aca="false">INDEX($B$9:$BT$108,BW2875,BV2875)</f>
        <v>407</v>
      </c>
    </row>
    <row r="2876" customFormat="false" ht="9.75" hidden="false" customHeight="true" outlineLevel="0" collapsed="false">
      <c r="BV2876" s="19" t="n">
        <f aca="false">BV2776+1</f>
        <v>28</v>
      </c>
      <c r="BW2876" s="19" t="n">
        <f aca="false">BW2776</f>
        <v>67</v>
      </c>
      <c r="BX2876" s="20" t="n">
        <f aca="false">(BV2876-1)*$CC$114+$CC$112</f>
        <v>-65.083802828382</v>
      </c>
      <c r="BY2876" s="20" t="n">
        <f aca="false">($CC$111+1-BW2876)*$CC$115+$CC$113</f>
        <v>-33.934000005593</v>
      </c>
      <c r="BZ2876" s="20" t="n">
        <f aca="false">INDEX($B$9:$BT$108,BW2876,BV2876)</f>
        <v>259</v>
      </c>
    </row>
    <row r="2877" customFormat="false" ht="9.75" hidden="false" customHeight="true" outlineLevel="0" collapsed="false">
      <c r="BV2877" s="19" t="n">
        <f aca="false">BV2777+1</f>
        <v>28</v>
      </c>
      <c r="BW2877" s="19" t="n">
        <f aca="false">BW2777</f>
        <v>68</v>
      </c>
      <c r="BX2877" s="20" t="n">
        <f aca="false">(BV2877-1)*$CC$114+$CC$112</f>
        <v>-65.083802828382</v>
      </c>
      <c r="BY2877" s="20" t="n">
        <f aca="false">($CC$111+1-BW2877)*$CC$115+$CC$113</f>
        <v>-34.674666672186</v>
      </c>
      <c r="BZ2877" s="20" t="n">
        <f aca="false">INDEX($B$9:$BT$108,BW2877,BV2877)</f>
        <v>213</v>
      </c>
    </row>
    <row r="2878" customFormat="false" ht="9.75" hidden="false" customHeight="true" outlineLevel="0" collapsed="false">
      <c r="BV2878" s="19" t="n">
        <f aca="false">BV2778+1</f>
        <v>28</v>
      </c>
      <c r="BW2878" s="19" t="n">
        <f aca="false">BW2778</f>
        <v>69</v>
      </c>
      <c r="BX2878" s="20" t="n">
        <f aca="false">(BV2878-1)*$CC$114+$CC$112</f>
        <v>-65.083802828382</v>
      </c>
      <c r="BY2878" s="20" t="n">
        <f aca="false">($CC$111+1-BW2878)*$CC$115+$CC$113</f>
        <v>-35.415333338779</v>
      </c>
      <c r="BZ2878" s="20" t="n">
        <f aca="false">INDEX($B$9:$BT$108,BW2878,BV2878)</f>
        <v>214</v>
      </c>
    </row>
    <row r="2879" customFormat="false" ht="9.75" hidden="false" customHeight="true" outlineLevel="0" collapsed="false">
      <c r="BV2879" s="19" t="n">
        <f aca="false">BV2779+1</f>
        <v>28</v>
      </c>
      <c r="BW2879" s="19" t="n">
        <f aca="false">BW2779</f>
        <v>70</v>
      </c>
      <c r="BX2879" s="20" t="n">
        <f aca="false">(BV2879-1)*$CC$114+$CC$112</f>
        <v>-65.083802828382</v>
      </c>
      <c r="BY2879" s="20" t="n">
        <f aca="false">($CC$111+1-BW2879)*$CC$115+$CC$113</f>
        <v>-36.156000005372</v>
      </c>
      <c r="BZ2879" s="20" t="n">
        <f aca="false">INDEX($B$9:$BT$108,BW2879,BV2879)</f>
        <v>210</v>
      </c>
    </row>
    <row r="2880" customFormat="false" ht="9.75" hidden="false" customHeight="true" outlineLevel="0" collapsed="false">
      <c r="BV2880" s="19" t="n">
        <f aca="false">BV2780+1</f>
        <v>28</v>
      </c>
      <c r="BW2880" s="19" t="n">
        <f aca="false">BW2780</f>
        <v>71</v>
      </c>
      <c r="BX2880" s="20" t="n">
        <f aca="false">(BV2880-1)*$CC$114+$CC$112</f>
        <v>-65.083802828382</v>
      </c>
      <c r="BY2880" s="20" t="n">
        <f aca="false">($CC$111+1-BW2880)*$CC$115+$CC$113</f>
        <v>-36.896666671965</v>
      </c>
      <c r="BZ2880" s="20" t="n">
        <f aca="false">INDEX($B$9:$BT$108,BW2880,BV2880)</f>
        <v>290</v>
      </c>
    </row>
    <row r="2881" customFormat="false" ht="9.75" hidden="false" customHeight="true" outlineLevel="0" collapsed="false">
      <c r="BV2881" s="19" t="n">
        <f aca="false">BV2781+1</f>
        <v>28</v>
      </c>
      <c r="BW2881" s="19" t="n">
        <f aca="false">BW2781</f>
        <v>72</v>
      </c>
      <c r="BX2881" s="20" t="n">
        <f aca="false">(BV2881-1)*$CC$114+$CC$112</f>
        <v>-65.083802828382</v>
      </c>
      <c r="BY2881" s="20" t="n">
        <f aca="false">($CC$111+1-BW2881)*$CC$115+$CC$113</f>
        <v>-37.637333338558</v>
      </c>
      <c r="BZ2881" s="20" t="n">
        <f aca="false">INDEX($B$9:$BT$108,BW2881,BV2881)</f>
        <v>177</v>
      </c>
    </row>
    <row r="2882" customFormat="false" ht="9.75" hidden="false" customHeight="true" outlineLevel="0" collapsed="false">
      <c r="BV2882" s="19" t="n">
        <f aca="false">BV2782+1</f>
        <v>28</v>
      </c>
      <c r="BW2882" s="19" t="n">
        <f aca="false">BW2782</f>
        <v>73</v>
      </c>
      <c r="BX2882" s="20" t="n">
        <f aca="false">(BV2882-1)*$CC$114+$CC$112</f>
        <v>-65.083802828382</v>
      </c>
      <c r="BY2882" s="20" t="n">
        <f aca="false">($CC$111+1-BW2882)*$CC$115+$CC$113</f>
        <v>-38.378000005151</v>
      </c>
      <c r="BZ2882" s="20" t="n">
        <f aca="false">INDEX($B$9:$BT$108,BW2882,BV2882)</f>
        <v>154</v>
      </c>
    </row>
    <row r="2883" customFormat="false" ht="9.75" hidden="false" customHeight="true" outlineLevel="0" collapsed="false">
      <c r="BV2883" s="19" t="n">
        <f aca="false">BV2783+1</f>
        <v>28</v>
      </c>
      <c r="BW2883" s="19" t="n">
        <f aca="false">BW2783</f>
        <v>74</v>
      </c>
      <c r="BX2883" s="20" t="n">
        <f aca="false">(BV2883-1)*$CC$114+$CC$112</f>
        <v>-65.083802828382</v>
      </c>
      <c r="BY2883" s="20" t="n">
        <f aca="false">($CC$111+1-BW2883)*$CC$115+$CC$113</f>
        <v>-39.118666671744</v>
      </c>
      <c r="BZ2883" s="20" t="n">
        <f aca="false">INDEX($B$9:$BT$108,BW2883,BV2883)</f>
        <v>119</v>
      </c>
    </row>
    <row r="2884" customFormat="false" ht="9.75" hidden="false" customHeight="true" outlineLevel="0" collapsed="false">
      <c r="BV2884" s="19" t="n">
        <f aca="false">BV2784+1</f>
        <v>28</v>
      </c>
      <c r="BW2884" s="19" t="n">
        <f aca="false">BW2784</f>
        <v>75</v>
      </c>
      <c r="BX2884" s="20" t="n">
        <f aca="false">(BV2884-1)*$CC$114+$CC$112</f>
        <v>-65.083802828382</v>
      </c>
      <c r="BY2884" s="20" t="n">
        <f aca="false">($CC$111+1-BW2884)*$CC$115+$CC$113</f>
        <v>-39.859333338337</v>
      </c>
      <c r="BZ2884" s="20" t="n">
        <f aca="false">INDEX($B$9:$BT$108,BW2884,BV2884)</f>
        <v>125</v>
      </c>
    </row>
    <row r="2885" customFormat="false" ht="9.75" hidden="false" customHeight="true" outlineLevel="0" collapsed="false">
      <c r="BV2885" s="19" t="n">
        <f aca="false">BV2785+1</f>
        <v>28</v>
      </c>
      <c r="BW2885" s="19" t="n">
        <f aca="false">BW2785</f>
        <v>76</v>
      </c>
      <c r="BX2885" s="20" t="n">
        <f aca="false">(BV2885-1)*$CC$114+$CC$112</f>
        <v>-65.083802828382</v>
      </c>
      <c r="BY2885" s="20" t="n">
        <f aca="false">($CC$111+1-BW2885)*$CC$115+$CC$113</f>
        <v>-40.60000000493</v>
      </c>
      <c r="BZ2885" s="20" t="n">
        <f aca="false">INDEX($B$9:$BT$108,BW2885,BV2885)</f>
        <v>-63</v>
      </c>
    </row>
    <row r="2886" customFormat="false" ht="9.75" hidden="false" customHeight="true" outlineLevel="0" collapsed="false">
      <c r="BV2886" s="19" t="n">
        <f aca="false">BV2786+1</f>
        <v>28</v>
      </c>
      <c r="BW2886" s="19" t="n">
        <f aca="false">BW2786</f>
        <v>77</v>
      </c>
      <c r="BX2886" s="20" t="n">
        <f aca="false">(BV2886-1)*$CC$114+$CC$112</f>
        <v>-65.083802828382</v>
      </c>
      <c r="BY2886" s="20" t="n">
        <f aca="false">($CC$111+1-BW2886)*$CC$115+$CC$113</f>
        <v>-41.340666671523</v>
      </c>
      <c r="BZ2886" s="20" t="n">
        <f aca="false">INDEX($B$9:$BT$108,BW2886,BV2886)</f>
        <v>-118</v>
      </c>
    </row>
    <row r="2887" customFormat="false" ht="9.75" hidden="false" customHeight="true" outlineLevel="0" collapsed="false">
      <c r="BV2887" s="19" t="n">
        <f aca="false">BV2787+1</f>
        <v>28</v>
      </c>
      <c r="BW2887" s="19" t="n">
        <f aca="false">BW2787</f>
        <v>78</v>
      </c>
      <c r="BX2887" s="20" t="n">
        <f aca="false">(BV2887-1)*$CC$114+$CC$112</f>
        <v>-65.083802828382</v>
      </c>
      <c r="BY2887" s="20" t="n">
        <f aca="false">($CC$111+1-BW2887)*$CC$115+$CC$113</f>
        <v>-42.081333338116</v>
      </c>
      <c r="BZ2887" s="20" t="n">
        <f aca="false">INDEX($B$9:$BT$108,BW2887,BV2887)</f>
        <v>82</v>
      </c>
    </row>
    <row r="2888" customFormat="false" ht="9.75" hidden="false" customHeight="true" outlineLevel="0" collapsed="false">
      <c r="BV2888" s="19" t="n">
        <f aca="false">BV2788+1</f>
        <v>28</v>
      </c>
      <c r="BW2888" s="19" t="n">
        <f aca="false">BW2788</f>
        <v>79</v>
      </c>
      <c r="BX2888" s="20" t="n">
        <f aca="false">(BV2888-1)*$CC$114+$CC$112</f>
        <v>-65.083802828382</v>
      </c>
      <c r="BY2888" s="20" t="n">
        <f aca="false">($CC$111+1-BW2888)*$CC$115+$CC$113</f>
        <v>-42.822000004709</v>
      </c>
      <c r="BZ2888" s="20" t="n">
        <f aca="false">INDEX($B$9:$BT$108,BW2888,BV2888)</f>
        <v>-24</v>
      </c>
    </row>
    <row r="2889" customFormat="false" ht="9.75" hidden="false" customHeight="true" outlineLevel="0" collapsed="false">
      <c r="BV2889" s="19" t="n">
        <f aca="false">BV2789+1</f>
        <v>28</v>
      </c>
      <c r="BW2889" s="19" t="n">
        <f aca="false">BW2789</f>
        <v>80</v>
      </c>
      <c r="BX2889" s="20" t="n">
        <f aca="false">(BV2889-1)*$CC$114+$CC$112</f>
        <v>-65.083802828382</v>
      </c>
      <c r="BY2889" s="20" t="n">
        <f aca="false">($CC$111+1-BW2889)*$CC$115+$CC$113</f>
        <v>-43.562666671302</v>
      </c>
      <c r="BZ2889" s="20" t="n">
        <f aca="false">INDEX($B$9:$BT$108,BW2889,BV2889)</f>
        <v>-64</v>
      </c>
    </row>
    <row r="2890" customFormat="false" ht="9.75" hidden="false" customHeight="true" outlineLevel="0" collapsed="false">
      <c r="BV2890" s="19" t="n">
        <f aca="false">BV2790+1</f>
        <v>28</v>
      </c>
      <c r="BW2890" s="19" t="n">
        <f aca="false">BW2790</f>
        <v>81</v>
      </c>
      <c r="BX2890" s="20" t="n">
        <f aca="false">(BV2890-1)*$CC$114+$CC$112</f>
        <v>-65.083802828382</v>
      </c>
      <c r="BY2890" s="20" t="n">
        <f aca="false">($CC$111+1-BW2890)*$CC$115+$CC$113</f>
        <v>-44.303333337895</v>
      </c>
      <c r="BZ2890" s="20" t="n">
        <f aca="false">INDEX($B$9:$BT$108,BW2890,BV2890)</f>
        <v>-87</v>
      </c>
    </row>
    <row r="2891" customFormat="false" ht="9.75" hidden="false" customHeight="true" outlineLevel="0" collapsed="false">
      <c r="BV2891" s="19" t="n">
        <f aca="false">BV2791+1</f>
        <v>28</v>
      </c>
      <c r="BW2891" s="19" t="n">
        <f aca="false">BW2791</f>
        <v>82</v>
      </c>
      <c r="BX2891" s="20" t="n">
        <f aca="false">(BV2891-1)*$CC$114+$CC$112</f>
        <v>-65.083802828382</v>
      </c>
      <c r="BY2891" s="20" t="n">
        <f aca="false">($CC$111+1-BW2891)*$CC$115+$CC$113</f>
        <v>-45.044000004488</v>
      </c>
      <c r="BZ2891" s="20" t="n">
        <f aca="false">INDEX($B$9:$BT$108,BW2891,BV2891)</f>
        <v>-98</v>
      </c>
    </row>
    <row r="2892" customFormat="false" ht="9.75" hidden="false" customHeight="true" outlineLevel="0" collapsed="false">
      <c r="BV2892" s="19" t="n">
        <f aca="false">BV2792+1</f>
        <v>28</v>
      </c>
      <c r="BW2892" s="19" t="n">
        <f aca="false">BW2792</f>
        <v>83</v>
      </c>
      <c r="BX2892" s="20" t="n">
        <f aca="false">(BV2892-1)*$CC$114+$CC$112</f>
        <v>-65.083802828382</v>
      </c>
      <c r="BY2892" s="20" t="n">
        <f aca="false">($CC$111+1-BW2892)*$CC$115+$CC$113</f>
        <v>-45.784666671081</v>
      </c>
      <c r="BZ2892" s="20" t="n">
        <f aca="false">INDEX($B$9:$BT$108,BW2892,BV2892)</f>
        <v>-99</v>
      </c>
    </row>
    <row r="2893" customFormat="false" ht="9.75" hidden="false" customHeight="true" outlineLevel="0" collapsed="false">
      <c r="BV2893" s="19" t="n">
        <f aca="false">BV2793+1</f>
        <v>28</v>
      </c>
      <c r="BW2893" s="19" t="n">
        <f aca="false">BW2793</f>
        <v>84</v>
      </c>
      <c r="BX2893" s="20" t="n">
        <f aca="false">(BV2893-1)*$CC$114+$CC$112</f>
        <v>-65.083802828382</v>
      </c>
      <c r="BY2893" s="20" t="n">
        <f aca="false">($CC$111+1-BW2893)*$CC$115+$CC$113</f>
        <v>-46.525333337674</v>
      </c>
      <c r="BZ2893" s="20" t="n">
        <f aca="false">INDEX($B$9:$BT$108,BW2893,BV2893)</f>
        <v>-103</v>
      </c>
    </row>
    <row r="2894" customFormat="false" ht="9.75" hidden="false" customHeight="true" outlineLevel="0" collapsed="false">
      <c r="BV2894" s="19" t="n">
        <f aca="false">BV2794+1</f>
        <v>28</v>
      </c>
      <c r="BW2894" s="19" t="n">
        <f aca="false">BW2794</f>
        <v>85</v>
      </c>
      <c r="BX2894" s="20" t="n">
        <f aca="false">(BV2894-1)*$CC$114+$CC$112</f>
        <v>-65.083802828382</v>
      </c>
      <c r="BY2894" s="20" t="n">
        <f aca="false">($CC$111+1-BW2894)*$CC$115+$CC$113</f>
        <v>-47.266000004267</v>
      </c>
      <c r="BZ2894" s="20" t="n">
        <f aca="false">INDEX($B$9:$BT$108,BW2894,BV2894)</f>
        <v>-106</v>
      </c>
    </row>
    <row r="2895" customFormat="false" ht="9.75" hidden="false" customHeight="true" outlineLevel="0" collapsed="false">
      <c r="BV2895" s="19" t="n">
        <f aca="false">BV2795+1</f>
        <v>28</v>
      </c>
      <c r="BW2895" s="19" t="n">
        <f aca="false">BW2795</f>
        <v>86</v>
      </c>
      <c r="BX2895" s="20" t="n">
        <f aca="false">(BV2895-1)*$CC$114+$CC$112</f>
        <v>-65.083802828382</v>
      </c>
      <c r="BY2895" s="20" t="n">
        <f aca="false">($CC$111+1-BW2895)*$CC$115+$CC$113</f>
        <v>-48.00666667086</v>
      </c>
      <c r="BZ2895" s="20" t="n">
        <f aca="false">INDEX($B$9:$BT$108,BW2895,BV2895)</f>
        <v>-105</v>
      </c>
    </row>
    <row r="2896" customFormat="false" ht="9.75" hidden="false" customHeight="true" outlineLevel="0" collapsed="false">
      <c r="BV2896" s="19" t="n">
        <f aca="false">BV2796+1</f>
        <v>28</v>
      </c>
      <c r="BW2896" s="19" t="n">
        <f aca="false">BW2796</f>
        <v>87</v>
      </c>
      <c r="BX2896" s="20" t="n">
        <f aca="false">(BV2896-1)*$CC$114+$CC$112</f>
        <v>-65.083802828382</v>
      </c>
      <c r="BY2896" s="20" t="n">
        <f aca="false">($CC$111+1-BW2896)*$CC$115+$CC$113</f>
        <v>-48.747333337453</v>
      </c>
      <c r="BZ2896" s="20" t="n">
        <f aca="false">INDEX($B$9:$BT$108,BW2896,BV2896)</f>
        <v>-113</v>
      </c>
    </row>
    <row r="2897" customFormat="false" ht="9.75" hidden="false" customHeight="true" outlineLevel="0" collapsed="false">
      <c r="BV2897" s="19" t="n">
        <f aca="false">BV2797+1</f>
        <v>28</v>
      </c>
      <c r="BW2897" s="19" t="n">
        <f aca="false">BW2797</f>
        <v>88</v>
      </c>
      <c r="BX2897" s="20" t="n">
        <f aca="false">(BV2897-1)*$CC$114+$CC$112</f>
        <v>-65.083802828382</v>
      </c>
      <c r="BY2897" s="20" t="n">
        <f aca="false">($CC$111+1-BW2897)*$CC$115+$CC$113</f>
        <v>-49.488000004046</v>
      </c>
      <c r="BZ2897" s="20" t="n">
        <f aca="false">INDEX($B$9:$BT$108,BW2897,BV2897)</f>
        <v>-123</v>
      </c>
    </row>
    <row r="2898" customFormat="false" ht="9.75" hidden="false" customHeight="true" outlineLevel="0" collapsed="false">
      <c r="BV2898" s="19" t="n">
        <f aca="false">BV2798+1</f>
        <v>28</v>
      </c>
      <c r="BW2898" s="19" t="n">
        <f aca="false">BW2798</f>
        <v>89</v>
      </c>
      <c r="BX2898" s="20" t="n">
        <f aca="false">(BV2898-1)*$CC$114+$CC$112</f>
        <v>-65.083802828382</v>
      </c>
      <c r="BY2898" s="20" t="n">
        <f aca="false">($CC$111+1-BW2898)*$CC$115+$CC$113</f>
        <v>-50.228666670639</v>
      </c>
      <c r="BZ2898" s="20" t="n">
        <f aca="false">INDEX($B$9:$BT$108,BW2898,BV2898)</f>
        <v>-136</v>
      </c>
    </row>
    <row r="2899" customFormat="false" ht="9.75" hidden="false" customHeight="true" outlineLevel="0" collapsed="false">
      <c r="BV2899" s="19" t="n">
        <f aca="false">BV2799+1</f>
        <v>28</v>
      </c>
      <c r="BW2899" s="19" t="n">
        <f aca="false">BW2799</f>
        <v>90</v>
      </c>
      <c r="BX2899" s="20" t="n">
        <f aca="false">(BV2899-1)*$CC$114+$CC$112</f>
        <v>-65.083802828382</v>
      </c>
      <c r="BY2899" s="20" t="n">
        <f aca="false">($CC$111+1-BW2899)*$CC$115+$CC$113</f>
        <v>-50.969333337232</v>
      </c>
      <c r="BZ2899" s="20" t="n">
        <f aca="false">INDEX($B$9:$BT$108,BW2899,BV2899)</f>
        <v>-150</v>
      </c>
    </row>
    <row r="2900" customFormat="false" ht="9.75" hidden="false" customHeight="true" outlineLevel="0" collapsed="false">
      <c r="BV2900" s="19" t="n">
        <f aca="false">BV2800+1</f>
        <v>28</v>
      </c>
      <c r="BW2900" s="19" t="n">
        <f aca="false">BW2800</f>
        <v>91</v>
      </c>
      <c r="BX2900" s="20" t="n">
        <f aca="false">(BV2900-1)*$CC$114+$CC$112</f>
        <v>-65.083802828382</v>
      </c>
      <c r="BY2900" s="20" t="n">
        <f aca="false">($CC$111+1-BW2900)*$CC$115+$CC$113</f>
        <v>-51.710000003825</v>
      </c>
      <c r="BZ2900" s="20" t="n">
        <f aca="false">INDEX($B$9:$BT$108,BW2900,BV2900)</f>
        <v>-171</v>
      </c>
    </row>
    <row r="2901" customFormat="false" ht="9.75" hidden="false" customHeight="true" outlineLevel="0" collapsed="false">
      <c r="BV2901" s="19" t="n">
        <f aca="false">BV2801+1</f>
        <v>28</v>
      </c>
      <c r="BW2901" s="19" t="n">
        <f aca="false">BW2801</f>
        <v>92</v>
      </c>
      <c r="BX2901" s="20" t="n">
        <f aca="false">(BV2901-1)*$CC$114+$CC$112</f>
        <v>-65.083802828382</v>
      </c>
      <c r="BY2901" s="20" t="n">
        <f aca="false">($CC$111+1-BW2901)*$CC$115+$CC$113</f>
        <v>-52.450666670418</v>
      </c>
      <c r="BZ2901" s="20" t="n">
        <f aca="false">INDEX($B$9:$BT$108,BW2901,BV2901)</f>
        <v>-193</v>
      </c>
    </row>
    <row r="2902" customFormat="false" ht="9.75" hidden="false" customHeight="true" outlineLevel="0" collapsed="false">
      <c r="BV2902" s="19" t="n">
        <f aca="false">BV2802+1</f>
        <v>28</v>
      </c>
      <c r="BW2902" s="19" t="n">
        <f aca="false">BW2802</f>
        <v>93</v>
      </c>
      <c r="BX2902" s="20" t="n">
        <f aca="false">(BV2902-1)*$CC$114+$CC$112</f>
        <v>-65.083802828382</v>
      </c>
      <c r="BY2902" s="20" t="n">
        <f aca="false">($CC$111+1-BW2902)*$CC$115+$CC$113</f>
        <v>-53.191333337011</v>
      </c>
      <c r="BZ2902" s="20" t="n">
        <f aca="false">INDEX($B$9:$BT$108,BW2902,BV2902)</f>
        <v>-157</v>
      </c>
    </row>
    <row r="2903" customFormat="false" ht="9.75" hidden="false" customHeight="true" outlineLevel="0" collapsed="false">
      <c r="BV2903" s="19" t="n">
        <f aca="false">BV2803+1</f>
        <v>28</v>
      </c>
      <c r="BW2903" s="19" t="n">
        <f aca="false">BW2803</f>
        <v>94</v>
      </c>
      <c r="BX2903" s="20" t="n">
        <f aca="false">(BV2903-1)*$CC$114+$CC$112</f>
        <v>-65.083802828382</v>
      </c>
      <c r="BY2903" s="20" t="n">
        <f aca="false">($CC$111+1-BW2903)*$CC$115+$CC$113</f>
        <v>-53.932000003604</v>
      </c>
      <c r="BZ2903" s="20" t="n">
        <f aca="false">INDEX($B$9:$BT$108,BW2903,BV2903)</f>
        <v>-116</v>
      </c>
    </row>
    <row r="2904" customFormat="false" ht="9.75" hidden="false" customHeight="true" outlineLevel="0" collapsed="false">
      <c r="BV2904" s="19" t="n">
        <f aca="false">BV2804+1</f>
        <v>28</v>
      </c>
      <c r="BW2904" s="19" t="n">
        <f aca="false">BW2804</f>
        <v>95</v>
      </c>
      <c r="BX2904" s="20" t="n">
        <f aca="false">(BV2904-1)*$CC$114+$CC$112</f>
        <v>-65.083802828382</v>
      </c>
      <c r="BY2904" s="20" t="n">
        <f aca="false">($CC$111+1-BW2904)*$CC$115+$CC$113</f>
        <v>-54.672666670197</v>
      </c>
      <c r="BZ2904" s="20" t="n">
        <f aca="false">INDEX($B$9:$BT$108,BW2904,BV2904)</f>
        <v>-1232</v>
      </c>
    </row>
    <row r="2905" customFormat="false" ht="9.75" hidden="false" customHeight="true" outlineLevel="0" collapsed="false">
      <c r="BV2905" s="19" t="n">
        <f aca="false">BV2805+1</f>
        <v>28</v>
      </c>
      <c r="BW2905" s="19" t="n">
        <f aca="false">BW2805</f>
        <v>96</v>
      </c>
      <c r="BX2905" s="20" t="n">
        <f aca="false">(BV2905-1)*$CC$114+$CC$112</f>
        <v>-65.083802828382</v>
      </c>
      <c r="BY2905" s="20" t="n">
        <f aca="false">($CC$111+1-BW2905)*$CC$115+$CC$113</f>
        <v>-55.41333333679</v>
      </c>
      <c r="BZ2905" s="20" t="n">
        <f aca="false">INDEX($B$9:$BT$108,BW2905,BV2905)</f>
        <v>-3810</v>
      </c>
    </row>
    <row r="2906" customFormat="false" ht="9.75" hidden="false" customHeight="true" outlineLevel="0" collapsed="false">
      <c r="BV2906" s="19" t="n">
        <f aca="false">BV2806+1</f>
        <v>28</v>
      </c>
      <c r="BW2906" s="19" t="n">
        <f aca="false">BW2806</f>
        <v>97</v>
      </c>
      <c r="BX2906" s="20" t="n">
        <f aca="false">(BV2906-1)*$CC$114+$CC$112</f>
        <v>-65.083802828382</v>
      </c>
      <c r="BY2906" s="20" t="n">
        <f aca="false">($CC$111+1-BW2906)*$CC$115+$CC$113</f>
        <v>-56.154000003383</v>
      </c>
      <c r="BZ2906" s="20" t="n">
        <f aca="false">INDEX($B$9:$BT$108,BW2906,BV2906)</f>
        <v>-3395</v>
      </c>
    </row>
    <row r="2907" customFormat="false" ht="9.75" hidden="false" customHeight="true" outlineLevel="0" collapsed="false">
      <c r="BV2907" s="19" t="n">
        <f aca="false">BV2807+1</f>
        <v>28</v>
      </c>
      <c r="BW2907" s="19" t="n">
        <f aca="false">BW2807</f>
        <v>98</v>
      </c>
      <c r="BX2907" s="20" t="n">
        <f aca="false">(BV2907-1)*$CC$114+$CC$112</f>
        <v>-65.083802828382</v>
      </c>
      <c r="BY2907" s="20" t="n">
        <f aca="false">($CC$111+1-BW2907)*$CC$115+$CC$113</f>
        <v>-56.894666669976</v>
      </c>
      <c r="BZ2907" s="20" t="n">
        <f aca="false">INDEX($B$9:$BT$108,BW2907,BV2907)</f>
        <v>-4237</v>
      </c>
    </row>
    <row r="2908" customFormat="false" ht="9.75" hidden="false" customHeight="true" outlineLevel="0" collapsed="false">
      <c r="BV2908" s="19" t="n">
        <f aca="false">BV2808+1</f>
        <v>28</v>
      </c>
      <c r="BW2908" s="19" t="n">
        <f aca="false">BW2808</f>
        <v>99</v>
      </c>
      <c r="BX2908" s="20" t="n">
        <f aca="false">(BV2908-1)*$CC$114+$CC$112</f>
        <v>-65.083802828382</v>
      </c>
      <c r="BY2908" s="20" t="n">
        <f aca="false">($CC$111+1-BW2908)*$CC$115+$CC$113</f>
        <v>-57.635333336569</v>
      </c>
      <c r="BZ2908" s="20" t="n">
        <f aca="false">INDEX($B$9:$BT$108,BW2908,BV2908)</f>
        <v>-3466</v>
      </c>
    </row>
    <row r="2909" customFormat="false" ht="9.75" hidden="false" customHeight="true" outlineLevel="0" collapsed="false">
      <c r="BV2909" s="19" t="n">
        <f aca="false">BV2809+1</f>
        <v>28</v>
      </c>
      <c r="BW2909" s="19" t="n">
        <f aca="false">BW2809</f>
        <v>100</v>
      </c>
      <c r="BX2909" s="20" t="n">
        <f aca="false">(BV2909-1)*$CC$114+$CC$112</f>
        <v>-65.083802828382</v>
      </c>
      <c r="BY2909" s="20" t="n">
        <f aca="false">($CC$111+1-BW2909)*$CC$115+$CC$113</f>
        <v>-58.376000003162</v>
      </c>
      <c r="BZ2909" s="20" t="n">
        <f aca="false">INDEX($B$9:$BT$108,BW2909,BV2909)</f>
        <v>-3659</v>
      </c>
    </row>
    <row r="2910" customFormat="false" ht="9.75" hidden="false" customHeight="true" outlineLevel="0" collapsed="false">
      <c r="BV2910" s="19" t="n">
        <f aca="false">BV2810+1</f>
        <v>29</v>
      </c>
      <c r="BW2910" s="19" t="n">
        <f aca="false">BW2810</f>
        <v>1</v>
      </c>
      <c r="BX2910" s="20" t="n">
        <f aca="false">(BV2910-1)*$CC$114+$CC$112</f>
        <v>-64.340610340193</v>
      </c>
      <c r="BY2910" s="20" t="n">
        <f aca="false">($CC$111+1-BW2910)*$CC$115+$CC$113</f>
        <v>14.949999989545</v>
      </c>
      <c r="BZ2910" s="20" t="n">
        <f aca="false">INDEX($B$9:$BT$108,BW2910,BV2910)</f>
        <v>-2982</v>
      </c>
    </row>
    <row r="2911" customFormat="false" ht="9.75" hidden="false" customHeight="true" outlineLevel="0" collapsed="false">
      <c r="BV2911" s="19" t="n">
        <f aca="false">BV2811+1</f>
        <v>29</v>
      </c>
      <c r="BW2911" s="19" t="n">
        <f aca="false">BW2811</f>
        <v>2</v>
      </c>
      <c r="BX2911" s="20" t="n">
        <f aca="false">(BV2911-1)*$CC$114+$CC$112</f>
        <v>-64.340610340193</v>
      </c>
      <c r="BY2911" s="20" t="n">
        <f aca="false">($CC$111+1-BW2911)*$CC$115+$CC$113</f>
        <v>14.209333322952</v>
      </c>
      <c r="BZ2911" s="20" t="n">
        <f aca="false">INDEX($B$9:$BT$108,BW2911,BV2911)</f>
        <v>-3113</v>
      </c>
    </row>
    <row r="2912" customFormat="false" ht="9.75" hidden="false" customHeight="true" outlineLevel="0" collapsed="false">
      <c r="BV2912" s="19" t="n">
        <f aca="false">BV2812+1</f>
        <v>29</v>
      </c>
      <c r="BW2912" s="19" t="n">
        <f aca="false">BW2812</f>
        <v>3</v>
      </c>
      <c r="BX2912" s="20" t="n">
        <f aca="false">(BV2912-1)*$CC$114+$CC$112</f>
        <v>-64.340610340193</v>
      </c>
      <c r="BY2912" s="20" t="n">
        <f aca="false">($CC$111+1-BW2912)*$CC$115+$CC$113</f>
        <v>13.468666656359</v>
      </c>
      <c r="BZ2912" s="20" t="n">
        <f aca="false">INDEX($B$9:$BT$108,BW2912,BV2912)</f>
        <v>-2763</v>
      </c>
    </row>
    <row r="2913" customFormat="false" ht="9.75" hidden="false" customHeight="true" outlineLevel="0" collapsed="false">
      <c r="BV2913" s="19" t="n">
        <f aca="false">BV2813+1</f>
        <v>29</v>
      </c>
      <c r="BW2913" s="19" t="n">
        <f aca="false">BW2813</f>
        <v>4</v>
      </c>
      <c r="BX2913" s="20" t="n">
        <f aca="false">(BV2913-1)*$CC$114+$CC$112</f>
        <v>-64.340610340193</v>
      </c>
      <c r="BY2913" s="20" t="n">
        <f aca="false">($CC$111+1-BW2913)*$CC$115+$CC$113</f>
        <v>12.727999989766</v>
      </c>
      <c r="BZ2913" s="20" t="n">
        <f aca="false">INDEX($B$9:$BT$108,BW2913,BV2913)</f>
        <v>-3305</v>
      </c>
    </row>
    <row r="2914" customFormat="false" ht="9.75" hidden="false" customHeight="true" outlineLevel="0" collapsed="false">
      <c r="BV2914" s="19" t="n">
        <f aca="false">BV2814+1</f>
        <v>29</v>
      </c>
      <c r="BW2914" s="19" t="n">
        <f aca="false">BW2814</f>
        <v>5</v>
      </c>
      <c r="BX2914" s="20" t="n">
        <f aca="false">(BV2914-1)*$CC$114+$CC$112</f>
        <v>-64.340610340193</v>
      </c>
      <c r="BY2914" s="20" t="n">
        <f aca="false">($CC$111+1-BW2914)*$CC$115+$CC$113</f>
        <v>11.987333323173</v>
      </c>
      <c r="BZ2914" s="20" t="n">
        <f aca="false">INDEX($B$9:$BT$108,BW2914,BV2914)</f>
        <v>-316</v>
      </c>
    </row>
    <row r="2915" customFormat="false" ht="9.75" hidden="false" customHeight="true" outlineLevel="0" collapsed="false">
      <c r="BV2915" s="19" t="n">
        <f aca="false">BV2815+1</f>
        <v>29</v>
      </c>
      <c r="BW2915" s="19" t="n">
        <f aca="false">BW2815</f>
        <v>6</v>
      </c>
      <c r="BX2915" s="20" t="n">
        <f aca="false">(BV2915-1)*$CC$114+$CC$112</f>
        <v>-64.340610340193</v>
      </c>
      <c r="BY2915" s="20" t="n">
        <f aca="false">($CC$111+1-BW2915)*$CC$115+$CC$113</f>
        <v>11.24666665658</v>
      </c>
      <c r="BZ2915" s="20" t="n">
        <f aca="false">INDEX($B$9:$BT$108,BW2915,BV2915)</f>
        <v>-2</v>
      </c>
    </row>
    <row r="2916" customFormat="false" ht="9.75" hidden="false" customHeight="true" outlineLevel="0" collapsed="false">
      <c r="BV2916" s="19" t="n">
        <f aca="false">BV2816+1</f>
        <v>29</v>
      </c>
      <c r="BW2916" s="19" t="n">
        <f aca="false">BW2816</f>
        <v>7</v>
      </c>
      <c r="BX2916" s="20" t="n">
        <f aca="false">(BV2916-1)*$CC$114+$CC$112</f>
        <v>-64.340610340193</v>
      </c>
      <c r="BY2916" s="20" t="n">
        <f aca="false">($CC$111+1-BW2916)*$CC$115+$CC$113</f>
        <v>10.505999989987</v>
      </c>
      <c r="BZ2916" s="20" t="n">
        <f aca="false">INDEX($B$9:$BT$108,BW2916,BV2916)</f>
        <v>1363</v>
      </c>
    </row>
    <row r="2917" customFormat="false" ht="9.75" hidden="false" customHeight="true" outlineLevel="0" collapsed="false">
      <c r="BV2917" s="19" t="n">
        <f aca="false">BV2817+1</f>
        <v>29</v>
      </c>
      <c r="BW2917" s="19" t="n">
        <f aca="false">BW2817</f>
        <v>8</v>
      </c>
      <c r="BX2917" s="20" t="n">
        <f aca="false">(BV2917-1)*$CC$114+$CC$112</f>
        <v>-64.340610340193</v>
      </c>
      <c r="BY2917" s="20" t="n">
        <f aca="false">($CC$111+1-BW2917)*$CC$115+$CC$113</f>
        <v>9.76533332339398</v>
      </c>
      <c r="BZ2917" s="20" t="n">
        <f aca="false">INDEX($B$9:$BT$108,BW2917,BV2917)</f>
        <v>291</v>
      </c>
    </row>
    <row r="2918" customFormat="false" ht="9.75" hidden="false" customHeight="true" outlineLevel="0" collapsed="false">
      <c r="BV2918" s="19" t="n">
        <f aca="false">BV2818+1</f>
        <v>29</v>
      </c>
      <c r="BW2918" s="19" t="n">
        <f aca="false">BW2818</f>
        <v>9</v>
      </c>
      <c r="BX2918" s="20" t="n">
        <f aca="false">(BV2918-1)*$CC$114+$CC$112</f>
        <v>-64.340610340193</v>
      </c>
      <c r="BY2918" s="20" t="n">
        <f aca="false">($CC$111+1-BW2918)*$CC$115+$CC$113</f>
        <v>9.02466665680098</v>
      </c>
      <c r="BZ2918" s="20" t="n">
        <f aca="false">INDEX($B$9:$BT$108,BW2918,BV2918)</f>
        <v>158</v>
      </c>
    </row>
    <row r="2919" customFormat="false" ht="9.75" hidden="false" customHeight="true" outlineLevel="0" collapsed="false">
      <c r="BV2919" s="19" t="n">
        <f aca="false">BV2819+1</f>
        <v>29</v>
      </c>
      <c r="BW2919" s="19" t="n">
        <f aca="false">BW2819</f>
        <v>10</v>
      </c>
      <c r="BX2919" s="20" t="n">
        <f aca="false">(BV2919-1)*$CC$114+$CC$112</f>
        <v>-64.340610340193</v>
      </c>
      <c r="BY2919" s="20" t="n">
        <f aca="false">($CC$111+1-BW2919)*$CC$115+$CC$113</f>
        <v>8.28399999020798</v>
      </c>
      <c r="BZ2919" s="20" t="n">
        <f aca="false">INDEX($B$9:$BT$108,BW2919,BV2919)</f>
        <v>58</v>
      </c>
    </row>
    <row r="2920" customFormat="false" ht="9.75" hidden="false" customHeight="true" outlineLevel="0" collapsed="false">
      <c r="BV2920" s="19" t="n">
        <f aca="false">BV2820+1</f>
        <v>29</v>
      </c>
      <c r="BW2920" s="19" t="n">
        <f aca="false">BW2820</f>
        <v>11</v>
      </c>
      <c r="BX2920" s="20" t="n">
        <f aca="false">(BV2920-1)*$CC$114+$CC$112</f>
        <v>-64.340610340193</v>
      </c>
      <c r="BY2920" s="20" t="n">
        <f aca="false">($CC$111+1-BW2920)*$CC$115+$CC$113</f>
        <v>7.54333332361498</v>
      </c>
      <c r="BZ2920" s="20" t="n">
        <f aca="false">INDEX($B$9:$BT$108,BW2920,BV2920)</f>
        <v>419</v>
      </c>
    </row>
    <row r="2921" customFormat="false" ht="9.75" hidden="false" customHeight="true" outlineLevel="0" collapsed="false">
      <c r="BV2921" s="19" t="n">
        <f aca="false">BV2821+1</f>
        <v>29</v>
      </c>
      <c r="BW2921" s="19" t="n">
        <f aca="false">BW2821</f>
        <v>12</v>
      </c>
      <c r="BX2921" s="20" t="n">
        <f aca="false">(BV2921-1)*$CC$114+$CC$112</f>
        <v>-64.340610340193</v>
      </c>
      <c r="BY2921" s="20" t="n">
        <f aca="false">($CC$111+1-BW2921)*$CC$115+$CC$113</f>
        <v>6.80266665702199</v>
      </c>
      <c r="BZ2921" s="20" t="n">
        <f aca="false">INDEX($B$9:$BT$108,BW2921,BV2921)</f>
        <v>575</v>
      </c>
    </row>
    <row r="2922" customFormat="false" ht="9.75" hidden="false" customHeight="true" outlineLevel="0" collapsed="false">
      <c r="BV2922" s="19" t="n">
        <f aca="false">BV2822+1</f>
        <v>29</v>
      </c>
      <c r="BW2922" s="19" t="n">
        <f aca="false">BW2822</f>
        <v>13</v>
      </c>
      <c r="BX2922" s="20" t="n">
        <f aca="false">(BV2922-1)*$CC$114+$CC$112</f>
        <v>-64.340610340193</v>
      </c>
      <c r="BY2922" s="20" t="n">
        <f aca="false">($CC$111+1-BW2922)*$CC$115+$CC$113</f>
        <v>6.06199999042899</v>
      </c>
      <c r="BZ2922" s="20" t="n">
        <f aca="false">INDEX($B$9:$BT$108,BW2922,BV2922)</f>
        <v>737</v>
      </c>
    </row>
    <row r="2923" customFormat="false" ht="9.75" hidden="false" customHeight="true" outlineLevel="0" collapsed="false">
      <c r="BV2923" s="19" t="n">
        <f aca="false">BV2823+1</f>
        <v>29</v>
      </c>
      <c r="BW2923" s="19" t="n">
        <f aca="false">BW2823</f>
        <v>14</v>
      </c>
      <c r="BX2923" s="20" t="n">
        <f aca="false">(BV2923-1)*$CC$114+$CC$112</f>
        <v>-64.340610340193</v>
      </c>
      <c r="BY2923" s="20" t="n">
        <f aca="false">($CC$111+1-BW2923)*$CC$115+$CC$113</f>
        <v>5.32133332383599</v>
      </c>
      <c r="BZ2923" s="20" t="n">
        <f aca="false">INDEX($B$9:$BT$108,BW2923,BV2923)</f>
        <v>854</v>
      </c>
    </row>
    <row r="2924" customFormat="false" ht="9.75" hidden="false" customHeight="true" outlineLevel="0" collapsed="false">
      <c r="BV2924" s="19" t="n">
        <f aca="false">BV2824+1</f>
        <v>29</v>
      </c>
      <c r="BW2924" s="19" t="n">
        <f aca="false">BW2824</f>
        <v>15</v>
      </c>
      <c r="BX2924" s="20" t="n">
        <f aca="false">(BV2924-1)*$CC$114+$CC$112</f>
        <v>-64.340610340193</v>
      </c>
      <c r="BY2924" s="20" t="n">
        <f aca="false">($CC$111+1-BW2924)*$CC$115+$CC$113</f>
        <v>4.58066665724299</v>
      </c>
      <c r="BZ2924" s="20" t="n">
        <f aca="false">INDEX($B$9:$BT$108,BW2924,BV2924)</f>
        <v>1146</v>
      </c>
    </row>
    <row r="2925" customFormat="false" ht="9.75" hidden="false" customHeight="true" outlineLevel="0" collapsed="false">
      <c r="BV2925" s="19" t="n">
        <f aca="false">BV2825+1</f>
        <v>29</v>
      </c>
      <c r="BW2925" s="19" t="n">
        <f aca="false">BW2825</f>
        <v>16</v>
      </c>
      <c r="BX2925" s="20" t="n">
        <f aca="false">(BV2925-1)*$CC$114+$CC$112</f>
        <v>-64.340610340193</v>
      </c>
      <c r="BY2925" s="20" t="n">
        <f aca="false">($CC$111+1-BW2925)*$CC$115+$CC$113</f>
        <v>3.83999999064999</v>
      </c>
      <c r="BZ2925" s="20" t="n">
        <f aca="false">INDEX($B$9:$BT$108,BW2925,BV2925)</f>
        <v>603</v>
      </c>
    </row>
    <row r="2926" customFormat="false" ht="9.75" hidden="false" customHeight="true" outlineLevel="0" collapsed="false">
      <c r="BV2926" s="19" t="n">
        <f aca="false">BV2826+1</f>
        <v>29</v>
      </c>
      <c r="BW2926" s="19" t="n">
        <f aca="false">BW2826</f>
        <v>17</v>
      </c>
      <c r="BX2926" s="20" t="n">
        <f aca="false">(BV2926-1)*$CC$114+$CC$112</f>
        <v>-64.340610340193</v>
      </c>
      <c r="BY2926" s="20" t="n">
        <f aca="false">($CC$111+1-BW2926)*$CC$115+$CC$113</f>
        <v>3.09933332405699</v>
      </c>
      <c r="BZ2926" s="20" t="n">
        <f aca="false">INDEX($B$9:$BT$108,BW2926,BV2926)</f>
        <v>1167</v>
      </c>
    </row>
    <row r="2927" customFormat="false" ht="9.75" hidden="false" customHeight="true" outlineLevel="0" collapsed="false">
      <c r="BV2927" s="19" t="n">
        <f aca="false">BV2827+1</f>
        <v>29</v>
      </c>
      <c r="BW2927" s="19" t="n">
        <f aca="false">BW2827</f>
        <v>18</v>
      </c>
      <c r="BX2927" s="20" t="n">
        <f aca="false">(BV2927-1)*$CC$114+$CC$112</f>
        <v>-64.340610340193</v>
      </c>
      <c r="BY2927" s="20" t="n">
        <f aca="false">($CC$111+1-BW2927)*$CC$115+$CC$113</f>
        <v>2.35866665746399</v>
      </c>
      <c r="BZ2927" s="20" t="n">
        <f aca="false">INDEX($B$9:$BT$108,BW2927,BV2927)</f>
        <v>556</v>
      </c>
    </row>
    <row r="2928" customFormat="false" ht="9.75" hidden="false" customHeight="true" outlineLevel="0" collapsed="false">
      <c r="BV2928" s="19" t="n">
        <f aca="false">BV2828+1</f>
        <v>29</v>
      </c>
      <c r="BW2928" s="19" t="n">
        <f aca="false">BW2828</f>
        <v>19</v>
      </c>
      <c r="BX2928" s="20" t="n">
        <f aca="false">(BV2928-1)*$CC$114+$CC$112</f>
        <v>-64.340610340193</v>
      </c>
      <c r="BY2928" s="20" t="n">
        <f aca="false">($CC$111+1-BW2928)*$CC$115+$CC$113</f>
        <v>1.61799999087099</v>
      </c>
      <c r="BZ2928" s="20" t="n">
        <f aca="false">INDEX($B$9:$BT$108,BW2928,BV2928)</f>
        <v>315</v>
      </c>
    </row>
    <row r="2929" customFormat="false" ht="9.75" hidden="false" customHeight="true" outlineLevel="0" collapsed="false">
      <c r="BV2929" s="19" t="n">
        <f aca="false">BV2829+1</f>
        <v>29</v>
      </c>
      <c r="BW2929" s="19" t="n">
        <f aca="false">BW2829</f>
        <v>20</v>
      </c>
      <c r="BX2929" s="20" t="n">
        <f aca="false">(BV2929-1)*$CC$114+$CC$112</f>
        <v>-64.340610340193</v>
      </c>
      <c r="BY2929" s="20" t="n">
        <f aca="false">($CC$111+1-BW2929)*$CC$115+$CC$113</f>
        <v>0.877333324277991</v>
      </c>
      <c r="BZ2929" s="20" t="n">
        <f aca="false">INDEX($B$9:$BT$108,BW2929,BV2929)</f>
        <v>84</v>
      </c>
    </row>
    <row r="2930" customFormat="false" ht="9.75" hidden="false" customHeight="true" outlineLevel="0" collapsed="false">
      <c r="BV2930" s="19" t="n">
        <f aca="false">BV2830+1</f>
        <v>29</v>
      </c>
      <c r="BW2930" s="19" t="n">
        <f aca="false">BW2830</f>
        <v>21</v>
      </c>
      <c r="BX2930" s="20" t="n">
        <f aca="false">(BV2930-1)*$CC$114+$CC$112</f>
        <v>-64.340610340193</v>
      </c>
      <c r="BY2930" s="20" t="n">
        <f aca="false">($CC$111+1-BW2930)*$CC$115+$CC$113</f>
        <v>0.136666657684991</v>
      </c>
      <c r="BZ2930" s="20" t="n">
        <f aca="false">INDEX($B$9:$BT$108,BW2930,BV2930)</f>
        <v>53</v>
      </c>
    </row>
    <row r="2931" customFormat="false" ht="9.75" hidden="false" customHeight="true" outlineLevel="0" collapsed="false">
      <c r="BV2931" s="19" t="n">
        <f aca="false">BV2831+1</f>
        <v>29</v>
      </c>
      <c r="BW2931" s="19" t="n">
        <f aca="false">BW2831</f>
        <v>22</v>
      </c>
      <c r="BX2931" s="20" t="n">
        <f aca="false">(BV2931-1)*$CC$114+$CC$112</f>
        <v>-64.340610340193</v>
      </c>
      <c r="BY2931" s="20" t="n">
        <f aca="false">($CC$111+1-BW2931)*$CC$115+$CC$113</f>
        <v>-0.60400000890801</v>
      </c>
      <c r="BZ2931" s="20" t="n">
        <f aca="false">INDEX($B$9:$BT$108,BW2931,BV2931)</f>
        <v>38</v>
      </c>
    </row>
    <row r="2932" customFormat="false" ht="9.75" hidden="false" customHeight="true" outlineLevel="0" collapsed="false">
      <c r="BV2932" s="19" t="n">
        <f aca="false">BV2832+1</f>
        <v>29</v>
      </c>
      <c r="BW2932" s="19" t="n">
        <f aca="false">BW2832</f>
        <v>23</v>
      </c>
      <c r="BX2932" s="20" t="n">
        <f aca="false">(BV2932-1)*$CC$114+$CC$112</f>
        <v>-64.340610340193</v>
      </c>
      <c r="BY2932" s="20" t="n">
        <f aca="false">($CC$111+1-BW2932)*$CC$115+$CC$113</f>
        <v>-1.34466667550101</v>
      </c>
      <c r="BZ2932" s="20" t="n">
        <f aca="false">INDEX($B$9:$BT$108,BW2932,BV2932)</f>
        <v>38</v>
      </c>
    </row>
    <row r="2933" customFormat="false" ht="9.75" hidden="false" customHeight="true" outlineLevel="0" collapsed="false">
      <c r="BV2933" s="19" t="n">
        <f aca="false">BV2833+1</f>
        <v>29</v>
      </c>
      <c r="BW2933" s="19" t="n">
        <f aca="false">BW2833</f>
        <v>24</v>
      </c>
      <c r="BX2933" s="20" t="n">
        <f aca="false">(BV2933-1)*$CC$114+$CC$112</f>
        <v>-64.340610340193</v>
      </c>
      <c r="BY2933" s="20" t="n">
        <f aca="false">($CC$111+1-BW2933)*$CC$115+$CC$113</f>
        <v>-2.08533334209401</v>
      </c>
      <c r="BZ2933" s="20" t="n">
        <f aca="false">INDEX($B$9:$BT$108,BW2933,BV2933)</f>
        <v>40</v>
      </c>
    </row>
    <row r="2934" customFormat="false" ht="9.75" hidden="false" customHeight="true" outlineLevel="0" collapsed="false">
      <c r="BV2934" s="19" t="n">
        <f aca="false">BV2834+1</f>
        <v>29</v>
      </c>
      <c r="BW2934" s="19" t="n">
        <f aca="false">BW2834</f>
        <v>25</v>
      </c>
      <c r="BX2934" s="20" t="n">
        <f aca="false">(BV2934-1)*$CC$114+$CC$112</f>
        <v>-64.340610340193</v>
      </c>
      <c r="BY2934" s="20" t="n">
        <f aca="false">($CC$111+1-BW2934)*$CC$115+$CC$113</f>
        <v>-2.82600000868701</v>
      </c>
      <c r="BZ2934" s="20" t="n">
        <f aca="false">INDEX($B$9:$BT$108,BW2934,BV2934)</f>
        <v>40</v>
      </c>
    </row>
    <row r="2935" customFormat="false" ht="9.75" hidden="false" customHeight="true" outlineLevel="0" collapsed="false">
      <c r="BV2935" s="19" t="n">
        <f aca="false">BV2835+1</f>
        <v>29</v>
      </c>
      <c r="BW2935" s="19" t="n">
        <f aca="false">BW2835</f>
        <v>26</v>
      </c>
      <c r="BX2935" s="20" t="n">
        <f aca="false">(BV2935-1)*$CC$114+$CC$112</f>
        <v>-64.340610340193</v>
      </c>
      <c r="BY2935" s="20" t="n">
        <f aca="false">($CC$111+1-BW2935)*$CC$115+$CC$113</f>
        <v>-3.56666667528001</v>
      </c>
      <c r="BZ2935" s="20" t="n">
        <f aca="false">INDEX($B$9:$BT$108,BW2935,BV2935)</f>
        <v>44</v>
      </c>
    </row>
    <row r="2936" customFormat="false" ht="9.75" hidden="false" customHeight="true" outlineLevel="0" collapsed="false">
      <c r="BV2936" s="19" t="n">
        <f aca="false">BV2836+1</f>
        <v>29</v>
      </c>
      <c r="BW2936" s="19" t="n">
        <f aca="false">BW2836</f>
        <v>27</v>
      </c>
      <c r="BX2936" s="20" t="n">
        <f aca="false">(BV2936-1)*$CC$114+$CC$112</f>
        <v>-64.340610340193</v>
      </c>
      <c r="BY2936" s="20" t="n">
        <f aca="false">($CC$111+1-BW2936)*$CC$115+$CC$113</f>
        <v>-4.30733334187301</v>
      </c>
      <c r="BZ2936" s="20" t="n">
        <f aca="false">INDEX($B$9:$BT$108,BW2936,BV2936)</f>
        <v>78</v>
      </c>
    </row>
    <row r="2937" customFormat="false" ht="9.75" hidden="false" customHeight="true" outlineLevel="0" collapsed="false">
      <c r="BV2937" s="19" t="n">
        <f aca="false">BV2837+1</f>
        <v>29</v>
      </c>
      <c r="BW2937" s="19" t="n">
        <f aca="false">BW2837</f>
        <v>28</v>
      </c>
      <c r="BX2937" s="20" t="n">
        <f aca="false">(BV2937-1)*$CC$114+$CC$112</f>
        <v>-64.340610340193</v>
      </c>
      <c r="BY2937" s="20" t="n">
        <f aca="false">($CC$111+1-BW2937)*$CC$115+$CC$113</f>
        <v>-5.04800000846601</v>
      </c>
      <c r="BZ2937" s="20" t="n">
        <f aca="false">INDEX($B$9:$BT$108,BW2937,BV2937)</f>
        <v>50</v>
      </c>
    </row>
    <row r="2938" customFormat="false" ht="9.75" hidden="false" customHeight="true" outlineLevel="0" collapsed="false">
      <c r="BV2938" s="19" t="n">
        <f aca="false">BV2838+1</f>
        <v>29</v>
      </c>
      <c r="BW2938" s="19" t="n">
        <f aca="false">BW2838</f>
        <v>29</v>
      </c>
      <c r="BX2938" s="20" t="n">
        <f aca="false">(BV2938-1)*$CC$114+$CC$112</f>
        <v>-64.340610340193</v>
      </c>
      <c r="BY2938" s="20" t="n">
        <f aca="false">($CC$111+1-BW2938)*$CC$115+$CC$113</f>
        <v>-5.78866667505901</v>
      </c>
      <c r="BZ2938" s="20" t="n">
        <f aca="false">INDEX($B$9:$BT$108,BW2938,BV2938)</f>
        <v>74</v>
      </c>
    </row>
    <row r="2939" customFormat="false" ht="9.75" hidden="false" customHeight="true" outlineLevel="0" collapsed="false">
      <c r="BV2939" s="19" t="n">
        <f aca="false">BV2839+1</f>
        <v>29</v>
      </c>
      <c r="BW2939" s="19" t="n">
        <f aca="false">BW2839</f>
        <v>30</v>
      </c>
      <c r="BX2939" s="20" t="n">
        <f aca="false">(BV2939-1)*$CC$114+$CC$112</f>
        <v>-64.340610340193</v>
      </c>
      <c r="BY2939" s="20" t="n">
        <f aca="false">($CC$111+1-BW2939)*$CC$115+$CC$113</f>
        <v>-6.52933334165201</v>
      </c>
      <c r="BZ2939" s="20" t="n">
        <f aca="false">INDEX($B$9:$BT$108,BW2939,BV2939)</f>
        <v>100</v>
      </c>
    </row>
    <row r="2940" customFormat="false" ht="9.75" hidden="false" customHeight="true" outlineLevel="0" collapsed="false">
      <c r="BV2940" s="19" t="n">
        <f aca="false">BV2840+1</f>
        <v>29</v>
      </c>
      <c r="BW2940" s="19" t="n">
        <f aca="false">BW2840</f>
        <v>31</v>
      </c>
      <c r="BX2940" s="20" t="n">
        <f aca="false">(BV2940-1)*$CC$114+$CC$112</f>
        <v>-64.340610340193</v>
      </c>
      <c r="BY2940" s="20" t="n">
        <f aca="false">($CC$111+1-BW2940)*$CC$115+$CC$113</f>
        <v>-7.27000000824501</v>
      </c>
      <c r="BZ2940" s="20" t="n">
        <f aca="false">INDEX($B$9:$BT$108,BW2940,BV2940)</f>
        <v>94</v>
      </c>
    </row>
    <row r="2941" customFormat="false" ht="9.75" hidden="false" customHeight="true" outlineLevel="0" collapsed="false">
      <c r="BV2941" s="19" t="n">
        <f aca="false">BV2841+1</f>
        <v>29</v>
      </c>
      <c r="BW2941" s="19" t="n">
        <f aca="false">BW2841</f>
        <v>32</v>
      </c>
      <c r="BX2941" s="20" t="n">
        <f aca="false">(BV2941-1)*$CC$114+$CC$112</f>
        <v>-64.340610340193</v>
      </c>
      <c r="BY2941" s="20" t="n">
        <f aca="false">($CC$111+1-BW2941)*$CC$115+$CC$113</f>
        <v>-8.01066667483801</v>
      </c>
      <c r="BZ2941" s="20" t="n">
        <f aca="false">INDEX($B$9:$BT$108,BW2941,BV2941)</f>
        <v>100</v>
      </c>
    </row>
    <row r="2942" customFormat="false" ht="9.75" hidden="false" customHeight="true" outlineLevel="0" collapsed="false">
      <c r="BV2942" s="19" t="n">
        <f aca="false">BV2842+1</f>
        <v>29</v>
      </c>
      <c r="BW2942" s="19" t="n">
        <f aca="false">BW2842</f>
        <v>33</v>
      </c>
      <c r="BX2942" s="20" t="n">
        <f aca="false">(BV2942-1)*$CC$114+$CC$112</f>
        <v>-64.340610340193</v>
      </c>
      <c r="BY2942" s="20" t="n">
        <f aca="false">($CC$111+1-BW2942)*$CC$115+$CC$113</f>
        <v>-8.75133334143101</v>
      </c>
      <c r="BZ2942" s="20" t="n">
        <f aca="false">INDEX($B$9:$BT$108,BW2942,BV2942)</f>
        <v>84</v>
      </c>
    </row>
    <row r="2943" customFormat="false" ht="9.75" hidden="false" customHeight="true" outlineLevel="0" collapsed="false">
      <c r="BV2943" s="19" t="n">
        <f aca="false">BV2843+1</f>
        <v>29</v>
      </c>
      <c r="BW2943" s="19" t="n">
        <f aca="false">BW2843</f>
        <v>34</v>
      </c>
      <c r="BX2943" s="20" t="n">
        <f aca="false">(BV2943-1)*$CC$114+$CC$112</f>
        <v>-64.340610340193</v>
      </c>
      <c r="BY2943" s="20" t="n">
        <f aca="false">($CC$111+1-BW2943)*$CC$115+$CC$113</f>
        <v>-9.49200000802401</v>
      </c>
      <c r="BZ2943" s="20" t="n">
        <f aca="false">INDEX($B$9:$BT$108,BW2943,BV2943)</f>
        <v>184</v>
      </c>
    </row>
    <row r="2944" customFormat="false" ht="9.75" hidden="false" customHeight="true" outlineLevel="0" collapsed="false">
      <c r="BV2944" s="19" t="n">
        <f aca="false">BV2844+1</f>
        <v>29</v>
      </c>
      <c r="BW2944" s="19" t="n">
        <f aca="false">BW2844</f>
        <v>35</v>
      </c>
      <c r="BX2944" s="20" t="n">
        <f aca="false">(BV2944-1)*$CC$114+$CC$112</f>
        <v>-64.340610340193</v>
      </c>
      <c r="BY2944" s="20" t="n">
        <f aca="false">($CC$111+1-BW2944)*$CC$115+$CC$113</f>
        <v>-10.232666674617</v>
      </c>
      <c r="BZ2944" s="20" t="n">
        <f aca="false">INDEX($B$9:$BT$108,BW2944,BV2944)</f>
        <v>323</v>
      </c>
    </row>
    <row r="2945" customFormat="false" ht="9.75" hidden="false" customHeight="true" outlineLevel="0" collapsed="false">
      <c r="BV2945" s="19" t="n">
        <f aca="false">BV2845+1</f>
        <v>29</v>
      </c>
      <c r="BW2945" s="19" t="n">
        <f aca="false">BW2845</f>
        <v>36</v>
      </c>
      <c r="BX2945" s="20" t="n">
        <f aca="false">(BV2945-1)*$CC$114+$CC$112</f>
        <v>-64.340610340193</v>
      </c>
      <c r="BY2945" s="20" t="n">
        <f aca="false">($CC$111+1-BW2945)*$CC$115+$CC$113</f>
        <v>-10.97333334121</v>
      </c>
      <c r="BZ2945" s="20" t="n">
        <f aca="false">INDEX($B$9:$BT$108,BW2945,BV2945)</f>
        <v>202</v>
      </c>
    </row>
    <row r="2946" customFormat="false" ht="9.75" hidden="false" customHeight="true" outlineLevel="0" collapsed="false">
      <c r="BV2946" s="19" t="n">
        <f aca="false">BV2846+1</f>
        <v>29</v>
      </c>
      <c r="BW2946" s="19" t="n">
        <f aca="false">BW2846</f>
        <v>37</v>
      </c>
      <c r="BX2946" s="20" t="n">
        <f aca="false">(BV2946-1)*$CC$114+$CC$112</f>
        <v>-64.340610340193</v>
      </c>
      <c r="BY2946" s="20" t="n">
        <f aca="false">($CC$111+1-BW2946)*$CC$115+$CC$113</f>
        <v>-11.714000007803</v>
      </c>
      <c r="BZ2946" s="20" t="n">
        <f aca="false">INDEX($B$9:$BT$108,BW2946,BV2946)</f>
        <v>210</v>
      </c>
    </row>
    <row r="2947" customFormat="false" ht="9.75" hidden="false" customHeight="true" outlineLevel="0" collapsed="false">
      <c r="BV2947" s="19" t="n">
        <f aca="false">BV2847+1</f>
        <v>29</v>
      </c>
      <c r="BW2947" s="19" t="n">
        <f aca="false">BW2847</f>
        <v>38</v>
      </c>
      <c r="BX2947" s="20" t="n">
        <f aca="false">(BV2947-1)*$CC$114+$CC$112</f>
        <v>-64.340610340193</v>
      </c>
      <c r="BY2947" s="20" t="n">
        <f aca="false">($CC$111+1-BW2947)*$CC$115+$CC$113</f>
        <v>-12.454666674396</v>
      </c>
      <c r="BZ2947" s="20" t="n">
        <f aca="false">INDEX($B$9:$BT$108,BW2947,BV2947)</f>
        <v>162</v>
      </c>
    </row>
    <row r="2948" customFormat="false" ht="9.75" hidden="false" customHeight="true" outlineLevel="0" collapsed="false">
      <c r="BV2948" s="19" t="n">
        <f aca="false">BV2848+1</f>
        <v>29</v>
      </c>
      <c r="BW2948" s="19" t="n">
        <f aca="false">BW2848</f>
        <v>39</v>
      </c>
      <c r="BX2948" s="20" t="n">
        <f aca="false">(BV2948-1)*$CC$114+$CC$112</f>
        <v>-64.340610340193</v>
      </c>
      <c r="BY2948" s="20" t="n">
        <f aca="false">($CC$111+1-BW2948)*$CC$115+$CC$113</f>
        <v>-13.195333340989</v>
      </c>
      <c r="BZ2948" s="20" t="n">
        <f aca="false">INDEX($B$9:$BT$108,BW2948,BV2948)</f>
        <v>134</v>
      </c>
    </row>
    <row r="2949" customFormat="false" ht="9.75" hidden="false" customHeight="true" outlineLevel="0" collapsed="false">
      <c r="BV2949" s="19" t="n">
        <f aca="false">BV2849+1</f>
        <v>29</v>
      </c>
      <c r="BW2949" s="19" t="n">
        <f aca="false">BW2849</f>
        <v>40</v>
      </c>
      <c r="BX2949" s="20" t="n">
        <f aca="false">(BV2949-1)*$CC$114+$CC$112</f>
        <v>-64.340610340193</v>
      </c>
      <c r="BY2949" s="20" t="n">
        <f aca="false">($CC$111+1-BW2949)*$CC$115+$CC$113</f>
        <v>-13.936000007582</v>
      </c>
      <c r="BZ2949" s="20" t="n">
        <f aca="false">INDEX($B$9:$BT$108,BW2949,BV2949)</f>
        <v>149</v>
      </c>
    </row>
    <row r="2950" customFormat="false" ht="9.75" hidden="false" customHeight="true" outlineLevel="0" collapsed="false">
      <c r="BV2950" s="19" t="n">
        <f aca="false">BV2850+1</f>
        <v>29</v>
      </c>
      <c r="BW2950" s="19" t="n">
        <f aca="false">BW2850</f>
        <v>41</v>
      </c>
      <c r="BX2950" s="20" t="n">
        <f aca="false">(BV2950-1)*$CC$114+$CC$112</f>
        <v>-64.340610340193</v>
      </c>
      <c r="BY2950" s="20" t="n">
        <f aca="false">($CC$111+1-BW2950)*$CC$115+$CC$113</f>
        <v>-14.676666674175</v>
      </c>
      <c r="BZ2950" s="20" t="n">
        <f aca="false">INDEX($B$9:$BT$108,BW2950,BV2950)</f>
        <v>168</v>
      </c>
    </row>
    <row r="2951" customFormat="false" ht="9.75" hidden="false" customHeight="true" outlineLevel="0" collapsed="false">
      <c r="BV2951" s="19" t="n">
        <f aca="false">BV2851+1</f>
        <v>29</v>
      </c>
      <c r="BW2951" s="19" t="n">
        <f aca="false">BW2851</f>
        <v>42</v>
      </c>
      <c r="BX2951" s="20" t="n">
        <f aca="false">(BV2951-1)*$CC$114+$CC$112</f>
        <v>-64.340610340193</v>
      </c>
      <c r="BY2951" s="20" t="n">
        <f aca="false">($CC$111+1-BW2951)*$CC$115+$CC$113</f>
        <v>-15.417333340768</v>
      </c>
      <c r="BZ2951" s="20" t="n">
        <f aca="false">INDEX($B$9:$BT$108,BW2951,BV2951)</f>
        <v>160</v>
      </c>
    </row>
    <row r="2952" customFormat="false" ht="9.75" hidden="false" customHeight="true" outlineLevel="0" collapsed="false">
      <c r="BV2952" s="19" t="n">
        <f aca="false">BV2852+1</f>
        <v>29</v>
      </c>
      <c r="BW2952" s="19" t="n">
        <f aca="false">BW2852</f>
        <v>43</v>
      </c>
      <c r="BX2952" s="20" t="n">
        <f aca="false">(BV2952-1)*$CC$114+$CC$112</f>
        <v>-64.340610340193</v>
      </c>
      <c r="BY2952" s="20" t="n">
        <f aca="false">($CC$111+1-BW2952)*$CC$115+$CC$113</f>
        <v>-16.158000007361</v>
      </c>
      <c r="BZ2952" s="20" t="n">
        <f aca="false">INDEX($B$9:$BT$108,BW2952,BV2952)</f>
        <v>203</v>
      </c>
    </row>
    <row r="2953" customFormat="false" ht="9.75" hidden="false" customHeight="true" outlineLevel="0" collapsed="false">
      <c r="BV2953" s="19" t="n">
        <f aca="false">BV2853+1</f>
        <v>29</v>
      </c>
      <c r="BW2953" s="19" t="n">
        <f aca="false">BW2853</f>
        <v>44</v>
      </c>
      <c r="BX2953" s="20" t="n">
        <f aca="false">(BV2953-1)*$CC$114+$CC$112</f>
        <v>-64.340610340193</v>
      </c>
      <c r="BY2953" s="20" t="n">
        <f aca="false">($CC$111+1-BW2953)*$CC$115+$CC$113</f>
        <v>-16.898666673954</v>
      </c>
      <c r="BZ2953" s="20" t="n">
        <f aca="false">INDEX($B$9:$BT$108,BW2953,BV2953)</f>
        <v>261</v>
      </c>
    </row>
    <row r="2954" customFormat="false" ht="9.75" hidden="false" customHeight="true" outlineLevel="0" collapsed="false">
      <c r="BV2954" s="19" t="n">
        <f aca="false">BV2854+1</f>
        <v>29</v>
      </c>
      <c r="BW2954" s="19" t="n">
        <f aca="false">BW2854</f>
        <v>45</v>
      </c>
      <c r="BX2954" s="20" t="n">
        <f aca="false">(BV2954-1)*$CC$114+$CC$112</f>
        <v>-64.340610340193</v>
      </c>
      <c r="BY2954" s="20" t="n">
        <f aca="false">($CC$111+1-BW2954)*$CC$115+$CC$113</f>
        <v>-17.639333340547</v>
      </c>
      <c r="BZ2954" s="20" t="n">
        <f aca="false">INDEX($B$9:$BT$108,BW2954,BV2954)</f>
        <v>1911</v>
      </c>
    </row>
    <row r="2955" customFormat="false" ht="9.75" hidden="false" customHeight="true" outlineLevel="0" collapsed="false">
      <c r="BV2955" s="19" t="n">
        <f aca="false">BV2855+1</f>
        <v>29</v>
      </c>
      <c r="BW2955" s="19" t="n">
        <f aca="false">BW2855</f>
        <v>46</v>
      </c>
      <c r="BX2955" s="20" t="n">
        <f aca="false">(BV2955-1)*$CC$114+$CC$112</f>
        <v>-64.340610340193</v>
      </c>
      <c r="BY2955" s="20" t="n">
        <f aca="false">($CC$111+1-BW2955)*$CC$115+$CC$113</f>
        <v>-18.38000000714</v>
      </c>
      <c r="BZ2955" s="20" t="n">
        <f aca="false">INDEX($B$9:$BT$108,BW2955,BV2955)</f>
        <v>1425</v>
      </c>
    </row>
    <row r="2956" customFormat="false" ht="9.75" hidden="false" customHeight="true" outlineLevel="0" collapsed="false">
      <c r="BV2956" s="19" t="n">
        <f aca="false">BV2856+1</f>
        <v>29</v>
      </c>
      <c r="BW2956" s="19" t="n">
        <f aca="false">BW2856</f>
        <v>47</v>
      </c>
      <c r="BX2956" s="20" t="n">
        <f aca="false">(BV2956-1)*$CC$114+$CC$112</f>
        <v>-64.340610340193</v>
      </c>
      <c r="BY2956" s="20" t="n">
        <f aca="false">($CC$111+1-BW2956)*$CC$115+$CC$113</f>
        <v>-19.120666673733</v>
      </c>
      <c r="BZ2956" s="20" t="n">
        <f aca="false">INDEX($B$9:$BT$108,BW2956,BV2956)</f>
        <v>1238</v>
      </c>
    </row>
    <row r="2957" customFormat="false" ht="9.75" hidden="false" customHeight="true" outlineLevel="0" collapsed="false">
      <c r="BV2957" s="19" t="n">
        <f aca="false">BV2857+1</f>
        <v>29</v>
      </c>
      <c r="BW2957" s="19" t="n">
        <f aca="false">BW2857</f>
        <v>48</v>
      </c>
      <c r="BX2957" s="20" t="n">
        <f aca="false">(BV2957-1)*$CC$114+$CC$112</f>
        <v>-64.340610340193</v>
      </c>
      <c r="BY2957" s="20" t="n">
        <f aca="false">($CC$111+1-BW2957)*$CC$115+$CC$113</f>
        <v>-19.861333340326</v>
      </c>
      <c r="BZ2957" s="20" t="n">
        <f aca="false">INDEX($B$9:$BT$108,BW2957,BV2957)</f>
        <v>1027</v>
      </c>
    </row>
    <row r="2958" customFormat="false" ht="9.75" hidden="false" customHeight="true" outlineLevel="0" collapsed="false">
      <c r="BV2958" s="19" t="n">
        <f aca="false">BV2858+1</f>
        <v>29</v>
      </c>
      <c r="BW2958" s="19" t="n">
        <f aca="false">BW2858</f>
        <v>49</v>
      </c>
      <c r="BX2958" s="20" t="n">
        <f aca="false">(BV2958-1)*$CC$114+$CC$112</f>
        <v>-64.340610340193</v>
      </c>
      <c r="BY2958" s="20" t="n">
        <f aca="false">($CC$111+1-BW2958)*$CC$115+$CC$113</f>
        <v>-20.602000006919</v>
      </c>
      <c r="BZ2958" s="20" t="n">
        <f aca="false">INDEX($B$9:$BT$108,BW2958,BV2958)</f>
        <v>895</v>
      </c>
    </row>
    <row r="2959" customFormat="false" ht="9.75" hidden="false" customHeight="true" outlineLevel="0" collapsed="false">
      <c r="BV2959" s="19" t="n">
        <f aca="false">BV2859+1</f>
        <v>29</v>
      </c>
      <c r="BW2959" s="19" t="n">
        <f aca="false">BW2859</f>
        <v>50</v>
      </c>
      <c r="BX2959" s="20" t="n">
        <f aca="false">(BV2959-1)*$CC$114+$CC$112</f>
        <v>-64.340610340193</v>
      </c>
      <c r="BY2959" s="20" t="n">
        <f aca="false">($CC$111+1-BW2959)*$CC$115+$CC$113</f>
        <v>-21.342666673512</v>
      </c>
      <c r="BZ2959" s="20" t="n">
        <f aca="false">INDEX($B$9:$BT$108,BW2959,BV2959)</f>
        <v>1554</v>
      </c>
    </row>
    <row r="2960" customFormat="false" ht="9.75" hidden="false" customHeight="true" outlineLevel="0" collapsed="false">
      <c r="BV2960" s="19" t="n">
        <f aca="false">BV2860+1</f>
        <v>29</v>
      </c>
      <c r="BW2960" s="19" t="n">
        <f aca="false">BW2860</f>
        <v>51</v>
      </c>
      <c r="BX2960" s="20" t="n">
        <f aca="false">(BV2960-1)*$CC$114+$CC$112</f>
        <v>-64.340610340193</v>
      </c>
      <c r="BY2960" s="20" t="n">
        <f aca="false">($CC$111+1-BW2960)*$CC$115+$CC$113</f>
        <v>-22.083333340105</v>
      </c>
      <c r="BZ2960" s="20" t="n">
        <f aca="false">INDEX($B$9:$BT$108,BW2960,BV2960)</f>
        <v>546</v>
      </c>
    </row>
    <row r="2961" customFormat="false" ht="9.75" hidden="false" customHeight="true" outlineLevel="0" collapsed="false">
      <c r="BV2961" s="19" t="n">
        <f aca="false">BV2861+1</f>
        <v>29</v>
      </c>
      <c r="BW2961" s="19" t="n">
        <f aca="false">BW2861</f>
        <v>52</v>
      </c>
      <c r="BX2961" s="20" t="n">
        <f aca="false">(BV2961-1)*$CC$114+$CC$112</f>
        <v>-64.340610340193</v>
      </c>
      <c r="BY2961" s="20" t="n">
        <f aca="false">($CC$111+1-BW2961)*$CC$115+$CC$113</f>
        <v>-22.824000006698</v>
      </c>
      <c r="BZ2961" s="20" t="n">
        <f aca="false">INDEX($B$9:$BT$108,BW2961,BV2961)</f>
        <v>284</v>
      </c>
    </row>
    <row r="2962" customFormat="false" ht="9.75" hidden="false" customHeight="true" outlineLevel="0" collapsed="false">
      <c r="BV2962" s="19" t="n">
        <f aca="false">BV2862+1</f>
        <v>29</v>
      </c>
      <c r="BW2962" s="19" t="n">
        <f aca="false">BW2862</f>
        <v>53</v>
      </c>
      <c r="BX2962" s="20" t="n">
        <f aca="false">(BV2962-1)*$CC$114+$CC$112</f>
        <v>-64.340610340193</v>
      </c>
      <c r="BY2962" s="20" t="n">
        <f aca="false">($CC$111+1-BW2962)*$CC$115+$CC$113</f>
        <v>-23.564666673291</v>
      </c>
      <c r="BZ2962" s="20" t="n">
        <f aca="false">INDEX($B$9:$BT$108,BW2962,BV2962)</f>
        <v>296</v>
      </c>
    </row>
    <row r="2963" customFormat="false" ht="9.75" hidden="false" customHeight="true" outlineLevel="0" collapsed="false">
      <c r="BV2963" s="19" t="n">
        <f aca="false">BV2863+1</f>
        <v>29</v>
      </c>
      <c r="BW2963" s="19" t="n">
        <f aca="false">BW2863</f>
        <v>54</v>
      </c>
      <c r="BX2963" s="20" t="n">
        <f aca="false">(BV2963-1)*$CC$114+$CC$112</f>
        <v>-64.340610340193</v>
      </c>
      <c r="BY2963" s="20" t="n">
        <f aca="false">($CC$111+1-BW2963)*$CC$115+$CC$113</f>
        <v>-24.305333339884</v>
      </c>
      <c r="BZ2963" s="20" t="n">
        <f aca="false">INDEX($B$9:$BT$108,BW2963,BV2963)</f>
        <v>345</v>
      </c>
    </row>
    <row r="2964" customFormat="false" ht="9.75" hidden="false" customHeight="true" outlineLevel="0" collapsed="false">
      <c r="BV2964" s="19" t="n">
        <f aca="false">BV2864+1</f>
        <v>29</v>
      </c>
      <c r="BW2964" s="19" t="n">
        <f aca="false">BW2864</f>
        <v>55</v>
      </c>
      <c r="BX2964" s="20" t="n">
        <f aca="false">(BV2964-1)*$CC$114+$CC$112</f>
        <v>-64.340610340193</v>
      </c>
      <c r="BY2964" s="20" t="n">
        <f aca="false">($CC$111+1-BW2964)*$CC$115+$CC$113</f>
        <v>-25.046000006477</v>
      </c>
      <c r="BZ2964" s="20" t="n">
        <f aca="false">INDEX($B$9:$BT$108,BW2964,BV2964)</f>
        <v>305</v>
      </c>
    </row>
    <row r="2965" customFormat="false" ht="9.75" hidden="false" customHeight="true" outlineLevel="0" collapsed="false">
      <c r="BV2965" s="19" t="n">
        <f aca="false">BV2865+1</f>
        <v>29</v>
      </c>
      <c r="BW2965" s="19" t="n">
        <f aca="false">BW2865</f>
        <v>56</v>
      </c>
      <c r="BX2965" s="20" t="n">
        <f aca="false">(BV2965-1)*$CC$114+$CC$112</f>
        <v>-64.340610340193</v>
      </c>
      <c r="BY2965" s="20" t="n">
        <f aca="false">($CC$111+1-BW2965)*$CC$115+$CC$113</f>
        <v>-25.78666667307</v>
      </c>
      <c r="BZ2965" s="20" t="n">
        <f aca="false">INDEX($B$9:$BT$108,BW2965,BV2965)</f>
        <v>268</v>
      </c>
    </row>
    <row r="2966" customFormat="false" ht="9.75" hidden="false" customHeight="true" outlineLevel="0" collapsed="false">
      <c r="BV2966" s="19" t="n">
        <f aca="false">BV2866+1</f>
        <v>29</v>
      </c>
      <c r="BW2966" s="19" t="n">
        <f aca="false">BW2866</f>
        <v>57</v>
      </c>
      <c r="BX2966" s="20" t="n">
        <f aca="false">(BV2966-1)*$CC$114+$CC$112</f>
        <v>-64.340610340193</v>
      </c>
      <c r="BY2966" s="20" t="n">
        <f aca="false">($CC$111+1-BW2966)*$CC$115+$CC$113</f>
        <v>-26.527333339663</v>
      </c>
      <c r="BZ2966" s="20" t="n">
        <f aca="false">INDEX($B$9:$BT$108,BW2966,BV2966)</f>
        <v>177</v>
      </c>
    </row>
    <row r="2967" customFormat="false" ht="9.75" hidden="false" customHeight="true" outlineLevel="0" collapsed="false">
      <c r="BV2967" s="19" t="n">
        <f aca="false">BV2867+1</f>
        <v>29</v>
      </c>
      <c r="BW2967" s="19" t="n">
        <f aca="false">BW2867</f>
        <v>58</v>
      </c>
      <c r="BX2967" s="20" t="n">
        <f aca="false">(BV2967-1)*$CC$114+$CC$112</f>
        <v>-64.340610340193</v>
      </c>
      <c r="BY2967" s="20" t="n">
        <f aca="false">($CC$111+1-BW2967)*$CC$115+$CC$113</f>
        <v>-27.268000006256</v>
      </c>
      <c r="BZ2967" s="20" t="n">
        <f aca="false">INDEX($B$9:$BT$108,BW2967,BV2967)</f>
        <v>162</v>
      </c>
    </row>
    <row r="2968" customFormat="false" ht="9.75" hidden="false" customHeight="true" outlineLevel="0" collapsed="false">
      <c r="BV2968" s="19" t="n">
        <f aca="false">BV2868+1</f>
        <v>29</v>
      </c>
      <c r="BW2968" s="19" t="n">
        <f aca="false">BW2868</f>
        <v>59</v>
      </c>
      <c r="BX2968" s="20" t="n">
        <f aca="false">(BV2968-1)*$CC$114+$CC$112</f>
        <v>-64.340610340193</v>
      </c>
      <c r="BY2968" s="20" t="n">
        <f aca="false">($CC$111+1-BW2968)*$CC$115+$CC$113</f>
        <v>-28.008666672849</v>
      </c>
      <c r="BZ2968" s="20" t="n">
        <f aca="false">INDEX($B$9:$BT$108,BW2968,BV2968)</f>
        <v>116</v>
      </c>
    </row>
    <row r="2969" customFormat="false" ht="9.75" hidden="false" customHeight="true" outlineLevel="0" collapsed="false">
      <c r="BV2969" s="19" t="n">
        <f aca="false">BV2869+1</f>
        <v>29</v>
      </c>
      <c r="BW2969" s="19" t="n">
        <f aca="false">BW2869</f>
        <v>60</v>
      </c>
      <c r="BX2969" s="20" t="n">
        <f aca="false">(BV2969-1)*$CC$114+$CC$112</f>
        <v>-64.340610340193</v>
      </c>
      <c r="BY2969" s="20" t="n">
        <f aca="false">($CC$111+1-BW2969)*$CC$115+$CC$113</f>
        <v>-28.749333339442</v>
      </c>
      <c r="BZ2969" s="20" t="n">
        <f aca="false">INDEX($B$9:$BT$108,BW2969,BV2969)</f>
        <v>158</v>
      </c>
    </row>
    <row r="2970" customFormat="false" ht="9.75" hidden="false" customHeight="true" outlineLevel="0" collapsed="false">
      <c r="BV2970" s="19" t="n">
        <f aca="false">BV2870+1</f>
        <v>29</v>
      </c>
      <c r="BW2970" s="19" t="n">
        <f aca="false">BW2870</f>
        <v>61</v>
      </c>
      <c r="BX2970" s="20" t="n">
        <f aca="false">(BV2970-1)*$CC$114+$CC$112</f>
        <v>-64.340610340193</v>
      </c>
      <c r="BY2970" s="20" t="n">
        <f aca="false">($CC$111+1-BW2970)*$CC$115+$CC$113</f>
        <v>-29.490000006035</v>
      </c>
      <c r="BZ2970" s="20" t="n">
        <f aca="false">INDEX($B$9:$BT$108,BW2970,BV2970)</f>
        <v>670</v>
      </c>
    </row>
    <row r="2971" customFormat="false" ht="9.75" hidden="false" customHeight="true" outlineLevel="0" collapsed="false">
      <c r="BV2971" s="19" t="n">
        <f aca="false">BV2871+1</f>
        <v>29</v>
      </c>
      <c r="BW2971" s="19" t="n">
        <f aca="false">BW2871</f>
        <v>62</v>
      </c>
      <c r="BX2971" s="20" t="n">
        <f aca="false">(BV2971-1)*$CC$114+$CC$112</f>
        <v>-64.340610340193</v>
      </c>
      <c r="BY2971" s="20" t="n">
        <f aca="false">($CC$111+1-BW2971)*$CC$115+$CC$113</f>
        <v>-30.230666672628</v>
      </c>
      <c r="BZ2971" s="20" t="n">
        <f aca="false">INDEX($B$9:$BT$108,BW2971,BV2971)</f>
        <v>426</v>
      </c>
    </row>
    <row r="2972" customFormat="false" ht="9.75" hidden="false" customHeight="true" outlineLevel="0" collapsed="false">
      <c r="BV2972" s="19" t="n">
        <f aca="false">BV2872+1</f>
        <v>29</v>
      </c>
      <c r="BW2972" s="19" t="n">
        <f aca="false">BW2872</f>
        <v>63</v>
      </c>
      <c r="BX2972" s="20" t="n">
        <f aca="false">(BV2972-1)*$CC$114+$CC$112</f>
        <v>-64.340610340193</v>
      </c>
      <c r="BY2972" s="20" t="n">
        <f aca="false">($CC$111+1-BW2972)*$CC$115+$CC$113</f>
        <v>-30.971333339221</v>
      </c>
      <c r="BZ2972" s="20" t="n">
        <f aca="false">INDEX($B$9:$BT$108,BW2972,BV2972)</f>
        <v>357</v>
      </c>
    </row>
    <row r="2973" customFormat="false" ht="9.75" hidden="false" customHeight="true" outlineLevel="0" collapsed="false">
      <c r="BV2973" s="19" t="n">
        <f aca="false">BV2873+1</f>
        <v>29</v>
      </c>
      <c r="BW2973" s="19" t="n">
        <f aca="false">BW2873</f>
        <v>64</v>
      </c>
      <c r="BX2973" s="20" t="n">
        <f aca="false">(BV2973-1)*$CC$114+$CC$112</f>
        <v>-64.340610340193</v>
      </c>
      <c r="BY2973" s="20" t="n">
        <f aca="false">($CC$111+1-BW2973)*$CC$115+$CC$113</f>
        <v>-31.712000005814</v>
      </c>
      <c r="BZ2973" s="20" t="n">
        <f aca="false">INDEX($B$9:$BT$108,BW2973,BV2973)</f>
        <v>348</v>
      </c>
    </row>
    <row r="2974" customFormat="false" ht="9.75" hidden="false" customHeight="true" outlineLevel="0" collapsed="false">
      <c r="BV2974" s="19" t="n">
        <f aca="false">BV2874+1</f>
        <v>29</v>
      </c>
      <c r="BW2974" s="19" t="n">
        <f aca="false">BW2874</f>
        <v>65</v>
      </c>
      <c r="BX2974" s="20" t="n">
        <f aca="false">(BV2974-1)*$CC$114+$CC$112</f>
        <v>-64.340610340193</v>
      </c>
      <c r="BY2974" s="20" t="n">
        <f aca="false">($CC$111+1-BW2974)*$CC$115+$CC$113</f>
        <v>-32.452666672407</v>
      </c>
      <c r="BZ2974" s="20" t="n">
        <f aca="false">INDEX($B$9:$BT$108,BW2974,BV2974)</f>
        <v>331</v>
      </c>
    </row>
    <row r="2975" customFormat="false" ht="9.75" hidden="false" customHeight="true" outlineLevel="0" collapsed="false">
      <c r="BV2975" s="19" t="n">
        <f aca="false">BV2875+1</f>
        <v>29</v>
      </c>
      <c r="BW2975" s="19" t="n">
        <f aca="false">BW2875</f>
        <v>66</v>
      </c>
      <c r="BX2975" s="20" t="n">
        <f aca="false">(BV2975-1)*$CC$114+$CC$112</f>
        <v>-64.340610340193</v>
      </c>
      <c r="BY2975" s="20" t="n">
        <f aca="false">($CC$111+1-BW2975)*$CC$115+$CC$113</f>
        <v>-33.193333339</v>
      </c>
      <c r="BZ2975" s="20" t="n">
        <f aca="false">INDEX($B$9:$BT$108,BW2975,BV2975)</f>
        <v>271</v>
      </c>
    </row>
    <row r="2976" customFormat="false" ht="9.75" hidden="false" customHeight="true" outlineLevel="0" collapsed="false">
      <c r="BV2976" s="19" t="n">
        <f aca="false">BV2876+1</f>
        <v>29</v>
      </c>
      <c r="BW2976" s="19" t="n">
        <f aca="false">BW2876</f>
        <v>67</v>
      </c>
      <c r="BX2976" s="20" t="n">
        <f aca="false">(BV2976-1)*$CC$114+$CC$112</f>
        <v>-64.340610340193</v>
      </c>
      <c r="BY2976" s="20" t="n">
        <f aca="false">($CC$111+1-BW2976)*$CC$115+$CC$113</f>
        <v>-33.934000005593</v>
      </c>
      <c r="BZ2976" s="20" t="n">
        <f aca="false">INDEX($B$9:$BT$108,BW2976,BV2976)</f>
        <v>166</v>
      </c>
    </row>
    <row r="2977" customFormat="false" ht="9.75" hidden="false" customHeight="true" outlineLevel="0" collapsed="false">
      <c r="BV2977" s="19" t="n">
        <f aca="false">BV2877+1</f>
        <v>29</v>
      </c>
      <c r="BW2977" s="19" t="n">
        <f aca="false">BW2877</f>
        <v>68</v>
      </c>
      <c r="BX2977" s="20" t="n">
        <f aca="false">(BV2977-1)*$CC$114+$CC$112</f>
        <v>-64.340610340193</v>
      </c>
      <c r="BY2977" s="20" t="n">
        <f aca="false">($CC$111+1-BW2977)*$CC$115+$CC$113</f>
        <v>-34.674666672186</v>
      </c>
      <c r="BZ2977" s="20" t="n">
        <f aca="false">INDEX($B$9:$BT$108,BW2977,BV2977)</f>
        <v>141</v>
      </c>
    </row>
    <row r="2978" customFormat="false" ht="9.75" hidden="false" customHeight="true" outlineLevel="0" collapsed="false">
      <c r="BV2978" s="19" t="n">
        <f aca="false">BV2878+1</f>
        <v>29</v>
      </c>
      <c r="BW2978" s="19" t="n">
        <f aca="false">BW2878</f>
        <v>69</v>
      </c>
      <c r="BX2978" s="20" t="n">
        <f aca="false">(BV2978-1)*$CC$114+$CC$112</f>
        <v>-64.340610340193</v>
      </c>
      <c r="BY2978" s="20" t="n">
        <f aca="false">($CC$111+1-BW2978)*$CC$115+$CC$113</f>
        <v>-35.415333338779</v>
      </c>
      <c r="BZ2978" s="20" t="n">
        <f aca="false">INDEX($B$9:$BT$108,BW2978,BV2978)</f>
        <v>122</v>
      </c>
    </row>
    <row r="2979" customFormat="false" ht="9.75" hidden="false" customHeight="true" outlineLevel="0" collapsed="false">
      <c r="BV2979" s="19" t="n">
        <f aca="false">BV2879+1</f>
        <v>29</v>
      </c>
      <c r="BW2979" s="19" t="n">
        <f aca="false">BW2879</f>
        <v>70</v>
      </c>
      <c r="BX2979" s="20" t="n">
        <f aca="false">(BV2979-1)*$CC$114+$CC$112</f>
        <v>-64.340610340193</v>
      </c>
      <c r="BY2979" s="20" t="n">
        <f aca="false">($CC$111+1-BW2979)*$CC$115+$CC$113</f>
        <v>-36.156000005372</v>
      </c>
      <c r="BZ2979" s="20" t="n">
        <f aca="false">INDEX($B$9:$BT$108,BW2979,BV2979)</f>
        <v>160</v>
      </c>
    </row>
    <row r="2980" customFormat="false" ht="9.75" hidden="false" customHeight="true" outlineLevel="0" collapsed="false">
      <c r="BV2980" s="19" t="n">
        <f aca="false">BV2880+1</f>
        <v>29</v>
      </c>
      <c r="BW2980" s="19" t="n">
        <f aca="false">BW2880</f>
        <v>71</v>
      </c>
      <c r="BX2980" s="20" t="n">
        <f aca="false">(BV2980-1)*$CC$114+$CC$112</f>
        <v>-64.340610340193</v>
      </c>
      <c r="BY2980" s="20" t="n">
        <f aca="false">($CC$111+1-BW2980)*$CC$115+$CC$113</f>
        <v>-36.896666671965</v>
      </c>
      <c r="BZ2980" s="20" t="n">
        <f aca="false">INDEX($B$9:$BT$108,BW2980,BV2980)</f>
        <v>125</v>
      </c>
    </row>
    <row r="2981" customFormat="false" ht="9.75" hidden="false" customHeight="true" outlineLevel="0" collapsed="false">
      <c r="BV2981" s="19" t="n">
        <f aca="false">BV2881+1</f>
        <v>29</v>
      </c>
      <c r="BW2981" s="19" t="n">
        <f aca="false">BW2881</f>
        <v>72</v>
      </c>
      <c r="BX2981" s="20" t="n">
        <f aca="false">(BV2981-1)*$CC$114+$CC$112</f>
        <v>-64.340610340193</v>
      </c>
      <c r="BY2981" s="20" t="n">
        <f aca="false">($CC$111+1-BW2981)*$CC$115+$CC$113</f>
        <v>-37.637333338558</v>
      </c>
      <c r="BZ2981" s="20" t="n">
        <f aca="false">INDEX($B$9:$BT$108,BW2981,BV2981)</f>
        <v>157</v>
      </c>
    </row>
    <row r="2982" customFormat="false" ht="9.75" hidden="false" customHeight="true" outlineLevel="0" collapsed="false">
      <c r="BV2982" s="19" t="n">
        <f aca="false">BV2882+1</f>
        <v>29</v>
      </c>
      <c r="BW2982" s="19" t="n">
        <f aca="false">BW2882</f>
        <v>73</v>
      </c>
      <c r="BX2982" s="20" t="n">
        <f aca="false">(BV2982-1)*$CC$114+$CC$112</f>
        <v>-64.340610340193</v>
      </c>
      <c r="BY2982" s="20" t="n">
        <f aca="false">($CC$111+1-BW2982)*$CC$115+$CC$113</f>
        <v>-38.378000005151</v>
      </c>
      <c r="BZ2982" s="20" t="n">
        <f aca="false">INDEX($B$9:$BT$108,BW2982,BV2982)</f>
        <v>-5</v>
      </c>
    </row>
    <row r="2983" customFormat="false" ht="9.75" hidden="false" customHeight="true" outlineLevel="0" collapsed="false">
      <c r="BV2983" s="19" t="n">
        <f aca="false">BV2883+1</f>
        <v>29</v>
      </c>
      <c r="BW2983" s="19" t="n">
        <f aca="false">BW2883</f>
        <v>74</v>
      </c>
      <c r="BX2983" s="20" t="n">
        <f aca="false">(BV2983-1)*$CC$114+$CC$112</f>
        <v>-64.340610340193</v>
      </c>
      <c r="BY2983" s="20" t="n">
        <f aca="false">($CC$111+1-BW2983)*$CC$115+$CC$113</f>
        <v>-39.118666671744</v>
      </c>
      <c r="BZ2983" s="20" t="n">
        <f aca="false">INDEX($B$9:$BT$108,BW2983,BV2983)</f>
        <v>98</v>
      </c>
    </row>
    <row r="2984" customFormat="false" ht="9.75" hidden="false" customHeight="true" outlineLevel="0" collapsed="false">
      <c r="BV2984" s="19" t="n">
        <f aca="false">BV2884+1</f>
        <v>29</v>
      </c>
      <c r="BW2984" s="19" t="n">
        <f aca="false">BW2884</f>
        <v>75</v>
      </c>
      <c r="BX2984" s="20" t="n">
        <f aca="false">(BV2984-1)*$CC$114+$CC$112</f>
        <v>-64.340610340193</v>
      </c>
      <c r="BY2984" s="20" t="n">
        <f aca="false">($CC$111+1-BW2984)*$CC$115+$CC$113</f>
        <v>-39.859333338337</v>
      </c>
      <c r="BZ2984" s="20" t="n">
        <f aca="false">INDEX($B$9:$BT$108,BW2984,BV2984)</f>
        <v>72</v>
      </c>
    </row>
    <row r="2985" customFormat="false" ht="9.75" hidden="false" customHeight="true" outlineLevel="0" collapsed="false">
      <c r="BV2985" s="19" t="n">
        <f aca="false">BV2885+1</f>
        <v>29</v>
      </c>
      <c r="BW2985" s="19" t="n">
        <f aca="false">BW2885</f>
        <v>76</v>
      </c>
      <c r="BX2985" s="20" t="n">
        <f aca="false">(BV2985-1)*$CC$114+$CC$112</f>
        <v>-64.340610340193</v>
      </c>
      <c r="BY2985" s="20" t="n">
        <f aca="false">($CC$111+1-BW2985)*$CC$115+$CC$113</f>
        <v>-40.60000000493</v>
      </c>
      <c r="BZ2985" s="20" t="n">
        <f aca="false">INDEX($B$9:$BT$108,BW2985,BV2985)</f>
        <v>88</v>
      </c>
    </row>
    <row r="2986" customFormat="false" ht="9.75" hidden="false" customHeight="true" outlineLevel="0" collapsed="false">
      <c r="BV2986" s="19" t="n">
        <f aca="false">BV2886+1</f>
        <v>29</v>
      </c>
      <c r="BW2986" s="19" t="n">
        <f aca="false">BW2886</f>
        <v>77</v>
      </c>
      <c r="BX2986" s="20" t="n">
        <f aca="false">(BV2986-1)*$CC$114+$CC$112</f>
        <v>-64.340610340193</v>
      </c>
      <c r="BY2986" s="20" t="n">
        <f aca="false">($CC$111+1-BW2986)*$CC$115+$CC$113</f>
        <v>-41.340666671523</v>
      </c>
      <c r="BZ2986" s="20" t="n">
        <f aca="false">INDEX($B$9:$BT$108,BW2986,BV2986)</f>
        <v>-77</v>
      </c>
    </row>
    <row r="2987" customFormat="false" ht="9.75" hidden="false" customHeight="true" outlineLevel="0" collapsed="false">
      <c r="BV2987" s="19" t="n">
        <f aca="false">BV2887+1</f>
        <v>29</v>
      </c>
      <c r="BW2987" s="19" t="n">
        <f aca="false">BW2887</f>
        <v>78</v>
      </c>
      <c r="BX2987" s="20" t="n">
        <f aca="false">(BV2987-1)*$CC$114+$CC$112</f>
        <v>-64.340610340193</v>
      </c>
      <c r="BY2987" s="20" t="n">
        <f aca="false">($CC$111+1-BW2987)*$CC$115+$CC$113</f>
        <v>-42.081333338116</v>
      </c>
      <c r="BZ2987" s="20" t="n">
        <f aca="false">INDEX($B$9:$BT$108,BW2987,BV2987)</f>
        <v>33</v>
      </c>
    </row>
    <row r="2988" customFormat="false" ht="9.75" hidden="false" customHeight="true" outlineLevel="0" collapsed="false">
      <c r="BV2988" s="19" t="n">
        <f aca="false">BV2888+1</f>
        <v>29</v>
      </c>
      <c r="BW2988" s="19" t="n">
        <f aca="false">BW2888</f>
        <v>79</v>
      </c>
      <c r="BX2988" s="20" t="n">
        <f aca="false">(BV2988-1)*$CC$114+$CC$112</f>
        <v>-64.340610340193</v>
      </c>
      <c r="BY2988" s="20" t="n">
        <f aca="false">($CC$111+1-BW2988)*$CC$115+$CC$113</f>
        <v>-42.822000004709</v>
      </c>
      <c r="BZ2988" s="20" t="n">
        <f aca="false">INDEX($B$9:$BT$108,BW2988,BV2988)</f>
        <v>-67</v>
      </c>
    </row>
    <row r="2989" customFormat="false" ht="9.75" hidden="false" customHeight="true" outlineLevel="0" collapsed="false">
      <c r="BV2989" s="19" t="n">
        <f aca="false">BV2889+1</f>
        <v>29</v>
      </c>
      <c r="BW2989" s="19" t="n">
        <f aca="false">BW2889</f>
        <v>80</v>
      </c>
      <c r="BX2989" s="20" t="n">
        <f aca="false">(BV2989-1)*$CC$114+$CC$112</f>
        <v>-64.340610340193</v>
      </c>
      <c r="BY2989" s="20" t="n">
        <f aca="false">($CC$111+1-BW2989)*$CC$115+$CC$113</f>
        <v>-43.562666671302</v>
      </c>
      <c r="BZ2989" s="20" t="n">
        <f aca="false">INDEX($B$9:$BT$108,BW2989,BV2989)</f>
        <v>-77</v>
      </c>
    </row>
    <row r="2990" customFormat="false" ht="9.75" hidden="false" customHeight="true" outlineLevel="0" collapsed="false">
      <c r="BV2990" s="19" t="n">
        <f aca="false">BV2890+1</f>
        <v>29</v>
      </c>
      <c r="BW2990" s="19" t="n">
        <f aca="false">BW2890</f>
        <v>81</v>
      </c>
      <c r="BX2990" s="20" t="n">
        <f aca="false">(BV2990-1)*$CC$114+$CC$112</f>
        <v>-64.340610340193</v>
      </c>
      <c r="BY2990" s="20" t="n">
        <f aca="false">($CC$111+1-BW2990)*$CC$115+$CC$113</f>
        <v>-44.303333337895</v>
      </c>
      <c r="BZ2990" s="20" t="n">
        <f aca="false">INDEX($B$9:$BT$108,BW2990,BV2990)</f>
        <v>-99</v>
      </c>
    </row>
    <row r="2991" customFormat="false" ht="9.75" hidden="false" customHeight="true" outlineLevel="0" collapsed="false">
      <c r="BV2991" s="19" t="n">
        <f aca="false">BV2891+1</f>
        <v>29</v>
      </c>
      <c r="BW2991" s="19" t="n">
        <f aca="false">BW2891</f>
        <v>82</v>
      </c>
      <c r="BX2991" s="20" t="n">
        <f aca="false">(BV2991-1)*$CC$114+$CC$112</f>
        <v>-64.340610340193</v>
      </c>
      <c r="BY2991" s="20" t="n">
        <f aca="false">($CC$111+1-BW2991)*$CC$115+$CC$113</f>
        <v>-45.044000004488</v>
      </c>
      <c r="BZ2991" s="20" t="n">
        <f aca="false">INDEX($B$9:$BT$108,BW2991,BV2991)</f>
        <v>-101</v>
      </c>
    </row>
    <row r="2992" customFormat="false" ht="9.75" hidden="false" customHeight="true" outlineLevel="0" collapsed="false">
      <c r="BV2992" s="19" t="n">
        <f aca="false">BV2892+1</f>
        <v>29</v>
      </c>
      <c r="BW2992" s="19" t="n">
        <f aca="false">BW2892</f>
        <v>83</v>
      </c>
      <c r="BX2992" s="20" t="n">
        <f aca="false">(BV2992-1)*$CC$114+$CC$112</f>
        <v>-64.340610340193</v>
      </c>
      <c r="BY2992" s="20" t="n">
        <f aca="false">($CC$111+1-BW2992)*$CC$115+$CC$113</f>
        <v>-45.784666671081</v>
      </c>
      <c r="BZ2992" s="20" t="n">
        <f aca="false">INDEX($B$9:$BT$108,BW2992,BV2992)</f>
        <v>-103</v>
      </c>
    </row>
    <row r="2993" customFormat="false" ht="9.75" hidden="false" customHeight="true" outlineLevel="0" collapsed="false">
      <c r="BV2993" s="19" t="n">
        <f aca="false">BV2893+1</f>
        <v>29</v>
      </c>
      <c r="BW2993" s="19" t="n">
        <f aca="false">BW2893</f>
        <v>84</v>
      </c>
      <c r="BX2993" s="20" t="n">
        <f aca="false">(BV2993-1)*$CC$114+$CC$112</f>
        <v>-64.340610340193</v>
      </c>
      <c r="BY2993" s="20" t="n">
        <f aca="false">($CC$111+1-BW2993)*$CC$115+$CC$113</f>
        <v>-46.525333337674</v>
      </c>
      <c r="BZ2993" s="20" t="n">
        <f aca="false">INDEX($B$9:$BT$108,BW2993,BV2993)</f>
        <v>-111</v>
      </c>
    </row>
    <row r="2994" customFormat="false" ht="9.75" hidden="false" customHeight="true" outlineLevel="0" collapsed="false">
      <c r="BV2994" s="19" t="n">
        <f aca="false">BV2894+1</f>
        <v>29</v>
      </c>
      <c r="BW2994" s="19" t="n">
        <f aca="false">BW2894</f>
        <v>85</v>
      </c>
      <c r="BX2994" s="20" t="n">
        <f aca="false">(BV2994-1)*$CC$114+$CC$112</f>
        <v>-64.340610340193</v>
      </c>
      <c r="BY2994" s="20" t="n">
        <f aca="false">($CC$111+1-BW2994)*$CC$115+$CC$113</f>
        <v>-47.266000004267</v>
      </c>
      <c r="BZ2994" s="20" t="n">
        <f aca="false">INDEX($B$9:$BT$108,BW2994,BV2994)</f>
        <v>-115</v>
      </c>
    </row>
    <row r="2995" customFormat="false" ht="9.75" hidden="false" customHeight="true" outlineLevel="0" collapsed="false">
      <c r="BV2995" s="19" t="n">
        <f aca="false">BV2895+1</f>
        <v>29</v>
      </c>
      <c r="BW2995" s="19" t="n">
        <f aca="false">BW2895</f>
        <v>86</v>
      </c>
      <c r="BX2995" s="20" t="n">
        <f aca="false">(BV2995-1)*$CC$114+$CC$112</f>
        <v>-64.340610340193</v>
      </c>
      <c r="BY2995" s="20" t="n">
        <f aca="false">($CC$111+1-BW2995)*$CC$115+$CC$113</f>
        <v>-48.00666667086</v>
      </c>
      <c r="BZ2995" s="20" t="n">
        <f aca="false">INDEX($B$9:$BT$108,BW2995,BV2995)</f>
        <v>-113</v>
      </c>
    </row>
    <row r="2996" customFormat="false" ht="9.75" hidden="false" customHeight="true" outlineLevel="0" collapsed="false">
      <c r="BV2996" s="19" t="n">
        <f aca="false">BV2896+1</f>
        <v>29</v>
      </c>
      <c r="BW2996" s="19" t="n">
        <f aca="false">BW2896</f>
        <v>87</v>
      </c>
      <c r="BX2996" s="20" t="n">
        <f aca="false">(BV2996-1)*$CC$114+$CC$112</f>
        <v>-64.340610340193</v>
      </c>
      <c r="BY2996" s="20" t="n">
        <f aca="false">($CC$111+1-BW2996)*$CC$115+$CC$113</f>
        <v>-48.747333337453</v>
      </c>
      <c r="BZ2996" s="20" t="n">
        <f aca="false">INDEX($B$9:$BT$108,BW2996,BV2996)</f>
        <v>-123</v>
      </c>
    </row>
    <row r="2997" customFormat="false" ht="9.75" hidden="false" customHeight="true" outlineLevel="0" collapsed="false">
      <c r="BV2997" s="19" t="n">
        <f aca="false">BV2897+1</f>
        <v>29</v>
      </c>
      <c r="BW2997" s="19" t="n">
        <f aca="false">BW2897</f>
        <v>88</v>
      </c>
      <c r="BX2997" s="20" t="n">
        <f aca="false">(BV2997-1)*$CC$114+$CC$112</f>
        <v>-64.340610340193</v>
      </c>
      <c r="BY2997" s="20" t="n">
        <f aca="false">($CC$111+1-BW2997)*$CC$115+$CC$113</f>
        <v>-49.488000004046</v>
      </c>
      <c r="BZ2997" s="20" t="n">
        <f aca="false">INDEX($B$9:$BT$108,BW2997,BV2997)</f>
        <v>-137</v>
      </c>
    </row>
    <row r="2998" customFormat="false" ht="9.75" hidden="false" customHeight="true" outlineLevel="0" collapsed="false">
      <c r="BV2998" s="19" t="n">
        <f aca="false">BV2898+1</f>
        <v>29</v>
      </c>
      <c r="BW2998" s="19" t="n">
        <f aca="false">BW2898</f>
        <v>89</v>
      </c>
      <c r="BX2998" s="20" t="n">
        <f aca="false">(BV2998-1)*$CC$114+$CC$112</f>
        <v>-64.340610340193</v>
      </c>
      <c r="BY2998" s="20" t="n">
        <f aca="false">($CC$111+1-BW2998)*$CC$115+$CC$113</f>
        <v>-50.228666670639</v>
      </c>
      <c r="BZ2998" s="20" t="n">
        <f aca="false">INDEX($B$9:$BT$108,BW2998,BV2998)</f>
        <v>-153</v>
      </c>
    </row>
    <row r="2999" customFormat="false" ht="9.75" hidden="false" customHeight="true" outlineLevel="0" collapsed="false">
      <c r="BV2999" s="19" t="n">
        <f aca="false">BV2899+1</f>
        <v>29</v>
      </c>
      <c r="BW2999" s="19" t="n">
        <f aca="false">BW2899</f>
        <v>90</v>
      </c>
      <c r="BX2999" s="20" t="n">
        <f aca="false">(BV2999-1)*$CC$114+$CC$112</f>
        <v>-64.340610340193</v>
      </c>
      <c r="BY2999" s="20" t="n">
        <f aca="false">($CC$111+1-BW2999)*$CC$115+$CC$113</f>
        <v>-50.969333337232</v>
      </c>
      <c r="BZ2999" s="20" t="n">
        <f aca="false">INDEX($B$9:$BT$108,BW2999,BV2999)</f>
        <v>-172</v>
      </c>
    </row>
    <row r="3000" customFormat="false" ht="9.75" hidden="false" customHeight="true" outlineLevel="0" collapsed="false">
      <c r="BV3000" s="19" t="n">
        <f aca="false">BV2900+1</f>
        <v>29</v>
      </c>
      <c r="BW3000" s="19" t="n">
        <f aca="false">BW2900</f>
        <v>91</v>
      </c>
      <c r="BX3000" s="20" t="n">
        <f aca="false">(BV3000-1)*$CC$114+$CC$112</f>
        <v>-64.340610340193</v>
      </c>
      <c r="BY3000" s="20" t="n">
        <f aca="false">($CC$111+1-BW3000)*$CC$115+$CC$113</f>
        <v>-51.710000003825</v>
      </c>
      <c r="BZ3000" s="20" t="n">
        <f aca="false">INDEX($B$9:$BT$108,BW3000,BV3000)</f>
        <v>-197</v>
      </c>
    </row>
    <row r="3001" customFormat="false" ht="9.75" hidden="false" customHeight="true" outlineLevel="0" collapsed="false">
      <c r="BV3001" s="19" t="n">
        <f aca="false">BV2901+1</f>
        <v>29</v>
      </c>
      <c r="BW3001" s="19" t="n">
        <f aca="false">BW2901</f>
        <v>92</v>
      </c>
      <c r="BX3001" s="20" t="n">
        <f aca="false">(BV3001-1)*$CC$114+$CC$112</f>
        <v>-64.340610340193</v>
      </c>
      <c r="BY3001" s="20" t="n">
        <f aca="false">($CC$111+1-BW3001)*$CC$115+$CC$113</f>
        <v>-52.450666670418</v>
      </c>
      <c r="BZ3001" s="20" t="n">
        <f aca="false">INDEX($B$9:$BT$108,BW3001,BV3001)</f>
        <v>-296</v>
      </c>
    </row>
    <row r="3002" customFormat="false" ht="9.75" hidden="false" customHeight="true" outlineLevel="0" collapsed="false">
      <c r="BV3002" s="19" t="n">
        <f aca="false">BV2902+1</f>
        <v>29</v>
      </c>
      <c r="BW3002" s="19" t="n">
        <f aca="false">BW2902</f>
        <v>93</v>
      </c>
      <c r="BX3002" s="20" t="n">
        <f aca="false">(BV3002-1)*$CC$114+$CC$112</f>
        <v>-64.340610340193</v>
      </c>
      <c r="BY3002" s="20" t="n">
        <f aca="false">($CC$111+1-BW3002)*$CC$115+$CC$113</f>
        <v>-53.191333337011</v>
      </c>
      <c r="BZ3002" s="20" t="n">
        <f aca="false">INDEX($B$9:$BT$108,BW3002,BV3002)</f>
        <v>-373</v>
      </c>
    </row>
    <row r="3003" customFormat="false" ht="9.75" hidden="false" customHeight="true" outlineLevel="0" collapsed="false">
      <c r="BV3003" s="19" t="n">
        <f aca="false">BV2903+1</f>
        <v>29</v>
      </c>
      <c r="BW3003" s="19" t="n">
        <f aca="false">BW2903</f>
        <v>94</v>
      </c>
      <c r="BX3003" s="20" t="n">
        <f aca="false">(BV3003-1)*$CC$114+$CC$112</f>
        <v>-64.340610340193</v>
      </c>
      <c r="BY3003" s="20" t="n">
        <f aca="false">($CC$111+1-BW3003)*$CC$115+$CC$113</f>
        <v>-53.932000003604</v>
      </c>
      <c r="BZ3003" s="20" t="n">
        <f aca="false">INDEX($B$9:$BT$108,BW3003,BV3003)</f>
        <v>-125</v>
      </c>
    </row>
    <row r="3004" customFormat="false" ht="9.75" hidden="false" customHeight="true" outlineLevel="0" collapsed="false">
      <c r="BV3004" s="19" t="n">
        <f aca="false">BV2904+1</f>
        <v>29</v>
      </c>
      <c r="BW3004" s="19" t="n">
        <f aca="false">BW2904</f>
        <v>95</v>
      </c>
      <c r="BX3004" s="20" t="n">
        <f aca="false">(BV3004-1)*$CC$114+$CC$112</f>
        <v>-64.340610340193</v>
      </c>
      <c r="BY3004" s="20" t="n">
        <f aca="false">($CC$111+1-BW3004)*$CC$115+$CC$113</f>
        <v>-54.672666670197</v>
      </c>
      <c r="BZ3004" s="20" t="n">
        <f aca="false">INDEX($B$9:$BT$108,BW3004,BV3004)</f>
        <v>-1806</v>
      </c>
    </row>
    <row r="3005" customFormat="false" ht="9.75" hidden="false" customHeight="true" outlineLevel="0" collapsed="false">
      <c r="BV3005" s="19" t="n">
        <f aca="false">BV2905+1</f>
        <v>29</v>
      </c>
      <c r="BW3005" s="19" t="n">
        <f aca="false">BW2905</f>
        <v>96</v>
      </c>
      <c r="BX3005" s="20" t="n">
        <f aca="false">(BV3005-1)*$CC$114+$CC$112</f>
        <v>-64.340610340193</v>
      </c>
      <c r="BY3005" s="20" t="n">
        <f aca="false">($CC$111+1-BW3005)*$CC$115+$CC$113</f>
        <v>-55.41333333679</v>
      </c>
      <c r="BZ3005" s="20" t="n">
        <f aca="false">INDEX($B$9:$BT$108,BW3005,BV3005)</f>
        <v>-4017</v>
      </c>
    </row>
    <row r="3006" customFormat="false" ht="9.75" hidden="false" customHeight="true" outlineLevel="0" collapsed="false">
      <c r="BV3006" s="19" t="n">
        <f aca="false">BV2906+1</f>
        <v>29</v>
      </c>
      <c r="BW3006" s="19" t="n">
        <f aca="false">BW2906</f>
        <v>97</v>
      </c>
      <c r="BX3006" s="20" t="n">
        <f aca="false">(BV3006-1)*$CC$114+$CC$112</f>
        <v>-64.340610340193</v>
      </c>
      <c r="BY3006" s="20" t="n">
        <f aca="false">($CC$111+1-BW3006)*$CC$115+$CC$113</f>
        <v>-56.154000003383</v>
      </c>
      <c r="BZ3006" s="20" t="n">
        <f aca="false">INDEX($B$9:$BT$108,BW3006,BV3006)</f>
        <v>-4195</v>
      </c>
    </row>
    <row r="3007" customFormat="false" ht="9.75" hidden="false" customHeight="true" outlineLevel="0" collapsed="false">
      <c r="BV3007" s="19" t="n">
        <f aca="false">BV2907+1</f>
        <v>29</v>
      </c>
      <c r="BW3007" s="19" t="n">
        <f aca="false">BW2907</f>
        <v>98</v>
      </c>
      <c r="BX3007" s="20" t="n">
        <f aca="false">(BV3007-1)*$CC$114+$CC$112</f>
        <v>-64.340610340193</v>
      </c>
      <c r="BY3007" s="20" t="n">
        <f aca="false">($CC$111+1-BW3007)*$CC$115+$CC$113</f>
        <v>-56.894666669976</v>
      </c>
      <c r="BZ3007" s="20" t="n">
        <f aca="false">INDEX($B$9:$BT$108,BW3007,BV3007)</f>
        <v>-4172</v>
      </c>
    </row>
    <row r="3008" customFormat="false" ht="9.75" hidden="false" customHeight="true" outlineLevel="0" collapsed="false">
      <c r="BV3008" s="19" t="n">
        <f aca="false">BV2908+1</f>
        <v>29</v>
      </c>
      <c r="BW3008" s="19" t="n">
        <f aca="false">BW2908</f>
        <v>99</v>
      </c>
      <c r="BX3008" s="20" t="n">
        <f aca="false">(BV3008-1)*$CC$114+$CC$112</f>
        <v>-64.340610340193</v>
      </c>
      <c r="BY3008" s="20" t="n">
        <f aca="false">($CC$111+1-BW3008)*$CC$115+$CC$113</f>
        <v>-57.635333336569</v>
      </c>
      <c r="BZ3008" s="20" t="n">
        <f aca="false">INDEX($B$9:$BT$108,BW3008,BV3008)</f>
        <v>-3523</v>
      </c>
    </row>
    <row r="3009" customFormat="false" ht="9.75" hidden="false" customHeight="true" outlineLevel="0" collapsed="false">
      <c r="BV3009" s="19" t="n">
        <f aca="false">BV2909+1</f>
        <v>29</v>
      </c>
      <c r="BW3009" s="19" t="n">
        <f aca="false">BW2909</f>
        <v>100</v>
      </c>
      <c r="BX3009" s="20" t="n">
        <f aca="false">(BV3009-1)*$CC$114+$CC$112</f>
        <v>-64.340610340193</v>
      </c>
      <c r="BY3009" s="20" t="n">
        <f aca="false">($CC$111+1-BW3009)*$CC$115+$CC$113</f>
        <v>-58.376000003162</v>
      </c>
      <c r="BZ3009" s="20" t="n">
        <f aca="false">INDEX($B$9:$BT$108,BW3009,BV3009)</f>
        <v>-3843</v>
      </c>
    </row>
    <row r="3010" customFormat="false" ht="9.75" hidden="false" customHeight="true" outlineLevel="0" collapsed="false">
      <c r="BV3010" s="19" t="n">
        <f aca="false">BV2910+1</f>
        <v>30</v>
      </c>
      <c r="BW3010" s="19" t="n">
        <f aca="false">BW2910</f>
        <v>1</v>
      </c>
      <c r="BX3010" s="20" t="n">
        <f aca="false">(BV3010-1)*$CC$114+$CC$112</f>
        <v>-63.597417852004</v>
      </c>
      <c r="BY3010" s="20" t="n">
        <f aca="false">($CC$111+1-BW3010)*$CC$115+$CC$113</f>
        <v>14.949999989545</v>
      </c>
      <c r="BZ3010" s="20" t="n">
        <f aca="false">INDEX($B$9:$BT$108,BW3010,BV3010)</f>
        <v>-1584</v>
      </c>
    </row>
    <row r="3011" customFormat="false" ht="9.75" hidden="false" customHeight="true" outlineLevel="0" collapsed="false">
      <c r="BV3011" s="19" t="n">
        <f aca="false">BV2911+1</f>
        <v>30</v>
      </c>
      <c r="BW3011" s="19" t="n">
        <f aca="false">BW2911</f>
        <v>2</v>
      </c>
      <c r="BX3011" s="20" t="n">
        <f aca="false">(BV3011-1)*$CC$114+$CC$112</f>
        <v>-63.597417852004</v>
      </c>
      <c r="BY3011" s="20" t="n">
        <f aca="false">($CC$111+1-BW3011)*$CC$115+$CC$113</f>
        <v>14.209333322952</v>
      </c>
      <c r="BZ3011" s="20" t="n">
        <f aca="false">INDEX($B$9:$BT$108,BW3011,BV3011)</f>
        <v>-1027</v>
      </c>
    </row>
    <row r="3012" customFormat="false" ht="9.75" hidden="false" customHeight="true" outlineLevel="0" collapsed="false">
      <c r="BV3012" s="19" t="n">
        <f aca="false">BV2912+1</f>
        <v>30</v>
      </c>
      <c r="BW3012" s="19" t="n">
        <f aca="false">BW2912</f>
        <v>3</v>
      </c>
      <c r="BX3012" s="20" t="n">
        <f aca="false">(BV3012-1)*$CC$114+$CC$112</f>
        <v>-63.597417852004</v>
      </c>
      <c r="BY3012" s="20" t="n">
        <f aca="false">($CC$111+1-BW3012)*$CC$115+$CC$113</f>
        <v>13.468666656359</v>
      </c>
      <c r="BZ3012" s="20" t="n">
        <f aca="false">INDEX($B$9:$BT$108,BW3012,BV3012)</f>
        <v>-1044</v>
      </c>
    </row>
    <row r="3013" customFormat="false" ht="9.75" hidden="false" customHeight="true" outlineLevel="0" collapsed="false">
      <c r="BV3013" s="19" t="n">
        <f aca="false">BV2913+1</f>
        <v>30</v>
      </c>
      <c r="BW3013" s="19" t="n">
        <f aca="false">BW2913</f>
        <v>4</v>
      </c>
      <c r="BX3013" s="20" t="n">
        <f aca="false">(BV3013-1)*$CC$114+$CC$112</f>
        <v>-63.597417852004</v>
      </c>
      <c r="BY3013" s="20" t="n">
        <f aca="false">($CC$111+1-BW3013)*$CC$115+$CC$113</f>
        <v>12.727999989766</v>
      </c>
      <c r="BZ3013" s="20" t="n">
        <f aca="false">INDEX($B$9:$BT$108,BW3013,BV3013)</f>
        <v>-2868</v>
      </c>
    </row>
    <row r="3014" customFormat="false" ht="9.75" hidden="false" customHeight="true" outlineLevel="0" collapsed="false">
      <c r="BV3014" s="19" t="n">
        <f aca="false">BV2914+1</f>
        <v>30</v>
      </c>
      <c r="BW3014" s="19" t="n">
        <f aca="false">BW2914</f>
        <v>5</v>
      </c>
      <c r="BX3014" s="20" t="n">
        <f aca="false">(BV3014-1)*$CC$114+$CC$112</f>
        <v>-63.597417852004</v>
      </c>
      <c r="BY3014" s="20" t="n">
        <f aca="false">($CC$111+1-BW3014)*$CC$115+$CC$113</f>
        <v>11.987333323173</v>
      </c>
      <c r="BZ3014" s="20" t="n">
        <f aca="false">INDEX($B$9:$BT$108,BW3014,BV3014)</f>
        <v>-250</v>
      </c>
    </row>
    <row r="3015" customFormat="false" ht="9.75" hidden="false" customHeight="true" outlineLevel="0" collapsed="false">
      <c r="BV3015" s="19" t="n">
        <f aca="false">BV2915+1</f>
        <v>30</v>
      </c>
      <c r="BW3015" s="19" t="n">
        <f aca="false">BW2915</f>
        <v>6</v>
      </c>
      <c r="BX3015" s="20" t="n">
        <f aca="false">(BV3015-1)*$CC$114+$CC$112</f>
        <v>-63.597417852004</v>
      </c>
      <c r="BY3015" s="20" t="n">
        <f aca="false">($CC$111+1-BW3015)*$CC$115+$CC$113</f>
        <v>11.24666665658</v>
      </c>
      <c r="BZ3015" s="20" t="n">
        <f aca="false">INDEX($B$9:$BT$108,BW3015,BV3015)</f>
        <v>0</v>
      </c>
    </row>
    <row r="3016" customFormat="false" ht="9.75" hidden="false" customHeight="true" outlineLevel="0" collapsed="false">
      <c r="BV3016" s="19" t="n">
        <f aca="false">BV2916+1</f>
        <v>30</v>
      </c>
      <c r="BW3016" s="19" t="n">
        <f aca="false">BW2916</f>
        <v>7</v>
      </c>
      <c r="BX3016" s="20" t="n">
        <f aca="false">(BV3016-1)*$CC$114+$CC$112</f>
        <v>-63.597417852004</v>
      </c>
      <c r="BY3016" s="20" t="n">
        <f aca="false">($CC$111+1-BW3016)*$CC$115+$CC$113</f>
        <v>10.505999989987</v>
      </c>
      <c r="BZ3016" s="20" t="n">
        <f aca="false">INDEX($B$9:$BT$108,BW3016,BV3016)</f>
        <v>427</v>
      </c>
    </row>
    <row r="3017" customFormat="false" ht="9.75" hidden="false" customHeight="true" outlineLevel="0" collapsed="false">
      <c r="BV3017" s="19" t="n">
        <f aca="false">BV2917+1</f>
        <v>30</v>
      </c>
      <c r="BW3017" s="19" t="n">
        <f aca="false">BW2917</f>
        <v>8</v>
      </c>
      <c r="BX3017" s="20" t="n">
        <f aca="false">(BV3017-1)*$CC$114+$CC$112</f>
        <v>-63.597417852004</v>
      </c>
      <c r="BY3017" s="20" t="n">
        <f aca="false">($CC$111+1-BW3017)*$CC$115+$CC$113</f>
        <v>9.76533332339398</v>
      </c>
      <c r="BZ3017" s="20" t="n">
        <f aca="false">INDEX($B$9:$BT$108,BW3017,BV3017)</f>
        <v>78</v>
      </c>
    </row>
    <row r="3018" customFormat="false" ht="9.75" hidden="false" customHeight="true" outlineLevel="0" collapsed="false">
      <c r="BV3018" s="19" t="n">
        <f aca="false">BV2918+1</f>
        <v>30</v>
      </c>
      <c r="BW3018" s="19" t="n">
        <f aca="false">BW2918</f>
        <v>9</v>
      </c>
      <c r="BX3018" s="20" t="n">
        <f aca="false">(BV3018-1)*$CC$114+$CC$112</f>
        <v>-63.597417852004</v>
      </c>
      <c r="BY3018" s="20" t="n">
        <f aca="false">($CC$111+1-BW3018)*$CC$115+$CC$113</f>
        <v>9.02466665680098</v>
      </c>
      <c r="BZ3018" s="20" t="n">
        <f aca="false">INDEX($B$9:$BT$108,BW3018,BV3018)</f>
        <v>77</v>
      </c>
    </row>
    <row r="3019" customFormat="false" ht="9.75" hidden="false" customHeight="true" outlineLevel="0" collapsed="false">
      <c r="BV3019" s="19" t="n">
        <f aca="false">BV2919+1</f>
        <v>30</v>
      </c>
      <c r="BW3019" s="19" t="n">
        <f aca="false">BW2919</f>
        <v>10</v>
      </c>
      <c r="BX3019" s="20" t="n">
        <f aca="false">(BV3019-1)*$CC$114+$CC$112</f>
        <v>-63.597417852004</v>
      </c>
      <c r="BY3019" s="20" t="n">
        <f aca="false">($CC$111+1-BW3019)*$CC$115+$CC$113</f>
        <v>8.28399999020798</v>
      </c>
      <c r="BZ3019" s="20" t="n">
        <f aca="false">INDEX($B$9:$BT$108,BW3019,BV3019)</f>
        <v>192</v>
      </c>
    </row>
    <row r="3020" customFormat="false" ht="9.75" hidden="false" customHeight="true" outlineLevel="0" collapsed="false">
      <c r="BV3020" s="19" t="n">
        <f aca="false">BV2920+1</f>
        <v>30</v>
      </c>
      <c r="BW3020" s="19" t="n">
        <f aca="false">BW2920</f>
        <v>11</v>
      </c>
      <c r="BX3020" s="20" t="n">
        <f aca="false">(BV3020-1)*$CC$114+$CC$112</f>
        <v>-63.597417852004</v>
      </c>
      <c r="BY3020" s="20" t="n">
        <f aca="false">($CC$111+1-BW3020)*$CC$115+$CC$113</f>
        <v>7.54333332361498</v>
      </c>
      <c r="BZ3020" s="20" t="n">
        <f aca="false">INDEX($B$9:$BT$108,BW3020,BV3020)</f>
        <v>490</v>
      </c>
    </row>
    <row r="3021" customFormat="false" ht="9.75" hidden="false" customHeight="true" outlineLevel="0" collapsed="false">
      <c r="BV3021" s="19" t="n">
        <f aca="false">BV2921+1</f>
        <v>30</v>
      </c>
      <c r="BW3021" s="19" t="n">
        <f aca="false">BW2921</f>
        <v>12</v>
      </c>
      <c r="BX3021" s="20" t="n">
        <f aca="false">(BV3021-1)*$CC$114+$CC$112</f>
        <v>-63.597417852004</v>
      </c>
      <c r="BY3021" s="20" t="n">
        <f aca="false">($CC$111+1-BW3021)*$CC$115+$CC$113</f>
        <v>6.80266665702199</v>
      </c>
      <c r="BZ3021" s="20" t="n">
        <f aca="false">INDEX($B$9:$BT$108,BW3021,BV3021)</f>
        <v>521</v>
      </c>
    </row>
    <row r="3022" customFormat="false" ht="9.75" hidden="false" customHeight="true" outlineLevel="0" collapsed="false">
      <c r="BV3022" s="19" t="n">
        <f aca="false">BV2922+1</f>
        <v>30</v>
      </c>
      <c r="BW3022" s="19" t="n">
        <f aca="false">BW2922</f>
        <v>13</v>
      </c>
      <c r="BX3022" s="20" t="n">
        <f aca="false">(BV3022-1)*$CC$114+$CC$112</f>
        <v>-63.597417852004</v>
      </c>
      <c r="BY3022" s="20" t="n">
        <f aca="false">($CC$111+1-BW3022)*$CC$115+$CC$113</f>
        <v>6.06199999042899</v>
      </c>
      <c r="BZ3022" s="20" t="n">
        <f aca="false">INDEX($B$9:$BT$108,BW3022,BV3022)</f>
        <v>985</v>
      </c>
    </row>
    <row r="3023" customFormat="false" ht="9.75" hidden="false" customHeight="true" outlineLevel="0" collapsed="false">
      <c r="BV3023" s="19" t="n">
        <f aca="false">BV2923+1</f>
        <v>30</v>
      </c>
      <c r="BW3023" s="19" t="n">
        <f aca="false">BW2923</f>
        <v>14</v>
      </c>
      <c r="BX3023" s="20" t="n">
        <f aca="false">(BV3023-1)*$CC$114+$CC$112</f>
        <v>-63.597417852004</v>
      </c>
      <c r="BY3023" s="20" t="n">
        <f aca="false">($CC$111+1-BW3023)*$CC$115+$CC$113</f>
        <v>5.32133332383599</v>
      </c>
      <c r="BZ3023" s="20" t="n">
        <f aca="false">INDEX($B$9:$BT$108,BW3023,BV3023)</f>
        <v>838</v>
      </c>
    </row>
    <row r="3024" customFormat="false" ht="9.75" hidden="false" customHeight="true" outlineLevel="0" collapsed="false">
      <c r="BV3024" s="19" t="n">
        <f aca="false">BV2924+1</f>
        <v>30</v>
      </c>
      <c r="BW3024" s="19" t="n">
        <f aca="false">BW2924</f>
        <v>15</v>
      </c>
      <c r="BX3024" s="20" t="n">
        <f aca="false">(BV3024-1)*$CC$114+$CC$112</f>
        <v>-63.597417852004</v>
      </c>
      <c r="BY3024" s="20" t="n">
        <f aca="false">($CC$111+1-BW3024)*$CC$115+$CC$113</f>
        <v>4.58066665724299</v>
      </c>
      <c r="BZ3024" s="20" t="n">
        <f aca="false">INDEX($B$9:$BT$108,BW3024,BV3024)</f>
        <v>1576</v>
      </c>
    </row>
    <row r="3025" customFormat="false" ht="9.75" hidden="false" customHeight="true" outlineLevel="0" collapsed="false">
      <c r="BV3025" s="19" t="n">
        <f aca="false">BV2925+1</f>
        <v>30</v>
      </c>
      <c r="BW3025" s="19" t="n">
        <f aca="false">BW2925</f>
        <v>16</v>
      </c>
      <c r="BX3025" s="20" t="n">
        <f aca="false">(BV3025-1)*$CC$114+$CC$112</f>
        <v>-63.597417852004</v>
      </c>
      <c r="BY3025" s="20" t="n">
        <f aca="false">($CC$111+1-BW3025)*$CC$115+$CC$113</f>
        <v>3.83999999064999</v>
      </c>
      <c r="BZ3025" s="20" t="n">
        <f aca="false">INDEX($B$9:$BT$108,BW3025,BV3025)</f>
        <v>338</v>
      </c>
    </row>
    <row r="3026" customFormat="false" ht="9.75" hidden="false" customHeight="true" outlineLevel="0" collapsed="false">
      <c r="BV3026" s="19" t="n">
        <f aca="false">BV2926+1</f>
        <v>30</v>
      </c>
      <c r="BW3026" s="19" t="n">
        <f aca="false">BW2926</f>
        <v>17</v>
      </c>
      <c r="BX3026" s="20" t="n">
        <f aca="false">(BV3026-1)*$CC$114+$CC$112</f>
        <v>-63.597417852004</v>
      </c>
      <c r="BY3026" s="20" t="n">
        <f aca="false">($CC$111+1-BW3026)*$CC$115+$CC$113</f>
        <v>3.09933332405699</v>
      </c>
      <c r="BZ3026" s="20" t="n">
        <f aca="false">INDEX($B$9:$BT$108,BW3026,BV3026)</f>
        <v>421</v>
      </c>
    </row>
    <row r="3027" customFormat="false" ht="9.75" hidden="false" customHeight="true" outlineLevel="0" collapsed="false">
      <c r="BV3027" s="19" t="n">
        <f aca="false">BV2927+1</f>
        <v>30</v>
      </c>
      <c r="BW3027" s="19" t="n">
        <f aca="false">BW2927</f>
        <v>18</v>
      </c>
      <c r="BX3027" s="20" t="n">
        <f aca="false">(BV3027-1)*$CC$114+$CC$112</f>
        <v>-63.597417852004</v>
      </c>
      <c r="BY3027" s="20" t="n">
        <f aca="false">($CC$111+1-BW3027)*$CC$115+$CC$113</f>
        <v>2.35866665746399</v>
      </c>
      <c r="BZ3027" s="20" t="n">
        <f aca="false">INDEX($B$9:$BT$108,BW3027,BV3027)</f>
        <v>427</v>
      </c>
    </row>
    <row r="3028" customFormat="false" ht="9.75" hidden="false" customHeight="true" outlineLevel="0" collapsed="false">
      <c r="BV3028" s="19" t="n">
        <f aca="false">BV2928+1</f>
        <v>30</v>
      </c>
      <c r="BW3028" s="19" t="n">
        <f aca="false">BW2928</f>
        <v>19</v>
      </c>
      <c r="BX3028" s="20" t="n">
        <f aca="false">(BV3028-1)*$CC$114+$CC$112</f>
        <v>-63.597417852004</v>
      </c>
      <c r="BY3028" s="20" t="n">
        <f aca="false">($CC$111+1-BW3028)*$CC$115+$CC$113</f>
        <v>1.61799999087099</v>
      </c>
      <c r="BZ3028" s="20" t="n">
        <f aca="false">INDEX($B$9:$BT$108,BW3028,BV3028)</f>
        <v>110</v>
      </c>
    </row>
    <row r="3029" customFormat="false" ht="9.75" hidden="false" customHeight="true" outlineLevel="0" collapsed="false">
      <c r="BV3029" s="19" t="n">
        <f aca="false">BV2929+1</f>
        <v>30</v>
      </c>
      <c r="BW3029" s="19" t="n">
        <f aca="false">BW2929</f>
        <v>20</v>
      </c>
      <c r="BX3029" s="20" t="n">
        <f aca="false">(BV3029-1)*$CC$114+$CC$112</f>
        <v>-63.597417852004</v>
      </c>
      <c r="BY3029" s="20" t="n">
        <f aca="false">($CC$111+1-BW3029)*$CC$115+$CC$113</f>
        <v>0.877333324277991</v>
      </c>
      <c r="BZ3029" s="20" t="n">
        <f aca="false">INDEX($B$9:$BT$108,BW3029,BV3029)</f>
        <v>78</v>
      </c>
    </row>
    <row r="3030" customFormat="false" ht="9.75" hidden="false" customHeight="true" outlineLevel="0" collapsed="false">
      <c r="BV3030" s="19" t="n">
        <f aca="false">BV2930+1</f>
        <v>30</v>
      </c>
      <c r="BW3030" s="19" t="n">
        <f aca="false">BW2930</f>
        <v>21</v>
      </c>
      <c r="BX3030" s="20" t="n">
        <f aca="false">(BV3030-1)*$CC$114+$CC$112</f>
        <v>-63.597417852004</v>
      </c>
      <c r="BY3030" s="20" t="n">
        <f aca="false">($CC$111+1-BW3030)*$CC$115+$CC$113</f>
        <v>0.136666657684991</v>
      </c>
      <c r="BZ3030" s="20" t="n">
        <f aca="false">INDEX($B$9:$BT$108,BW3030,BV3030)</f>
        <v>60</v>
      </c>
    </row>
    <row r="3031" customFormat="false" ht="9.75" hidden="false" customHeight="true" outlineLevel="0" collapsed="false">
      <c r="BV3031" s="19" t="n">
        <f aca="false">BV2931+1</f>
        <v>30</v>
      </c>
      <c r="BW3031" s="19" t="n">
        <f aca="false">BW2931</f>
        <v>22</v>
      </c>
      <c r="BX3031" s="20" t="n">
        <f aca="false">(BV3031-1)*$CC$114+$CC$112</f>
        <v>-63.597417852004</v>
      </c>
      <c r="BY3031" s="20" t="n">
        <f aca="false">($CC$111+1-BW3031)*$CC$115+$CC$113</f>
        <v>-0.60400000890801</v>
      </c>
      <c r="BZ3031" s="20" t="n">
        <f aca="false">INDEX($B$9:$BT$108,BW3031,BV3031)</f>
        <v>40</v>
      </c>
    </row>
    <row r="3032" customFormat="false" ht="9.75" hidden="false" customHeight="true" outlineLevel="0" collapsed="false">
      <c r="BV3032" s="19" t="n">
        <f aca="false">BV2932+1</f>
        <v>30</v>
      </c>
      <c r="BW3032" s="19" t="n">
        <f aca="false">BW2932</f>
        <v>23</v>
      </c>
      <c r="BX3032" s="20" t="n">
        <f aca="false">(BV3032-1)*$CC$114+$CC$112</f>
        <v>-63.597417852004</v>
      </c>
      <c r="BY3032" s="20" t="n">
        <f aca="false">($CC$111+1-BW3032)*$CC$115+$CC$113</f>
        <v>-1.34466667550101</v>
      </c>
      <c r="BZ3032" s="20" t="n">
        <f aca="false">INDEX($B$9:$BT$108,BW3032,BV3032)</f>
        <v>38</v>
      </c>
    </row>
    <row r="3033" customFormat="false" ht="9.75" hidden="false" customHeight="true" outlineLevel="0" collapsed="false">
      <c r="BV3033" s="19" t="n">
        <f aca="false">BV2933+1</f>
        <v>30</v>
      </c>
      <c r="BW3033" s="19" t="n">
        <f aca="false">BW2933</f>
        <v>24</v>
      </c>
      <c r="BX3033" s="20" t="n">
        <f aca="false">(BV3033-1)*$CC$114+$CC$112</f>
        <v>-63.597417852004</v>
      </c>
      <c r="BY3033" s="20" t="n">
        <f aca="false">($CC$111+1-BW3033)*$CC$115+$CC$113</f>
        <v>-2.08533334209401</v>
      </c>
      <c r="BZ3033" s="20" t="n">
        <f aca="false">INDEX($B$9:$BT$108,BW3033,BV3033)</f>
        <v>38</v>
      </c>
    </row>
    <row r="3034" customFormat="false" ht="9.75" hidden="false" customHeight="true" outlineLevel="0" collapsed="false">
      <c r="BV3034" s="19" t="n">
        <f aca="false">BV2934+1</f>
        <v>30</v>
      </c>
      <c r="BW3034" s="19" t="n">
        <f aca="false">BW2934</f>
        <v>25</v>
      </c>
      <c r="BX3034" s="20" t="n">
        <f aca="false">(BV3034-1)*$CC$114+$CC$112</f>
        <v>-63.597417852004</v>
      </c>
      <c r="BY3034" s="20" t="n">
        <f aca="false">($CC$111+1-BW3034)*$CC$115+$CC$113</f>
        <v>-2.82600000868701</v>
      </c>
      <c r="BZ3034" s="20" t="n">
        <f aca="false">INDEX($B$9:$BT$108,BW3034,BV3034)</f>
        <v>38</v>
      </c>
    </row>
    <row r="3035" customFormat="false" ht="9.75" hidden="false" customHeight="true" outlineLevel="0" collapsed="false">
      <c r="BV3035" s="19" t="n">
        <f aca="false">BV2935+1</f>
        <v>30</v>
      </c>
      <c r="BW3035" s="19" t="n">
        <f aca="false">BW2935</f>
        <v>26</v>
      </c>
      <c r="BX3035" s="20" t="n">
        <f aca="false">(BV3035-1)*$CC$114+$CC$112</f>
        <v>-63.597417852004</v>
      </c>
      <c r="BY3035" s="20" t="n">
        <f aca="false">($CC$111+1-BW3035)*$CC$115+$CC$113</f>
        <v>-3.56666667528001</v>
      </c>
      <c r="BZ3035" s="20" t="n">
        <f aca="false">INDEX($B$9:$BT$108,BW3035,BV3035)</f>
        <v>38</v>
      </c>
    </row>
    <row r="3036" customFormat="false" ht="9.75" hidden="false" customHeight="true" outlineLevel="0" collapsed="false">
      <c r="BV3036" s="19" t="n">
        <f aca="false">BV2936+1</f>
        <v>30</v>
      </c>
      <c r="BW3036" s="19" t="n">
        <f aca="false">BW2936</f>
        <v>27</v>
      </c>
      <c r="BX3036" s="20" t="n">
        <f aca="false">(BV3036-1)*$CC$114+$CC$112</f>
        <v>-63.597417852004</v>
      </c>
      <c r="BY3036" s="20" t="n">
        <f aca="false">($CC$111+1-BW3036)*$CC$115+$CC$113</f>
        <v>-4.30733334187301</v>
      </c>
      <c r="BZ3036" s="20" t="n">
        <f aca="false">INDEX($B$9:$BT$108,BW3036,BV3036)</f>
        <v>68</v>
      </c>
    </row>
    <row r="3037" customFormat="false" ht="9.75" hidden="false" customHeight="true" outlineLevel="0" collapsed="false">
      <c r="BV3037" s="19" t="n">
        <f aca="false">BV2937+1</f>
        <v>30</v>
      </c>
      <c r="BW3037" s="19" t="n">
        <f aca="false">BW2937</f>
        <v>28</v>
      </c>
      <c r="BX3037" s="20" t="n">
        <f aca="false">(BV3037-1)*$CC$114+$CC$112</f>
        <v>-63.597417852004</v>
      </c>
      <c r="BY3037" s="20" t="n">
        <f aca="false">($CC$111+1-BW3037)*$CC$115+$CC$113</f>
        <v>-5.04800000846601</v>
      </c>
      <c r="BZ3037" s="20" t="n">
        <f aca="false">INDEX($B$9:$BT$108,BW3037,BV3037)</f>
        <v>51</v>
      </c>
    </row>
    <row r="3038" customFormat="false" ht="9.75" hidden="false" customHeight="true" outlineLevel="0" collapsed="false">
      <c r="BV3038" s="19" t="n">
        <f aca="false">BV2938+1</f>
        <v>30</v>
      </c>
      <c r="BW3038" s="19" t="n">
        <f aca="false">BW2938</f>
        <v>29</v>
      </c>
      <c r="BX3038" s="20" t="n">
        <f aca="false">(BV3038-1)*$CC$114+$CC$112</f>
        <v>-63.597417852004</v>
      </c>
      <c r="BY3038" s="20" t="n">
        <f aca="false">($CC$111+1-BW3038)*$CC$115+$CC$113</f>
        <v>-5.78866667505901</v>
      </c>
      <c r="BZ3038" s="20" t="n">
        <f aca="false">INDEX($B$9:$BT$108,BW3038,BV3038)</f>
        <v>81</v>
      </c>
    </row>
    <row r="3039" customFormat="false" ht="9.75" hidden="false" customHeight="true" outlineLevel="0" collapsed="false">
      <c r="BV3039" s="19" t="n">
        <f aca="false">BV2939+1</f>
        <v>30</v>
      </c>
      <c r="BW3039" s="19" t="n">
        <f aca="false">BW2939</f>
        <v>30</v>
      </c>
      <c r="BX3039" s="20" t="n">
        <f aca="false">(BV3039-1)*$CC$114+$CC$112</f>
        <v>-63.597417852004</v>
      </c>
      <c r="BY3039" s="20" t="n">
        <f aca="false">($CC$111+1-BW3039)*$CC$115+$CC$113</f>
        <v>-6.52933334165201</v>
      </c>
      <c r="BZ3039" s="20" t="n">
        <f aca="false">INDEX($B$9:$BT$108,BW3039,BV3039)</f>
        <v>75</v>
      </c>
    </row>
    <row r="3040" customFormat="false" ht="9.75" hidden="false" customHeight="true" outlineLevel="0" collapsed="false">
      <c r="BV3040" s="19" t="n">
        <f aca="false">BV2940+1</f>
        <v>30</v>
      </c>
      <c r="BW3040" s="19" t="n">
        <f aca="false">BW2940</f>
        <v>31</v>
      </c>
      <c r="BX3040" s="20" t="n">
        <f aca="false">(BV3040-1)*$CC$114+$CC$112</f>
        <v>-63.597417852004</v>
      </c>
      <c r="BY3040" s="20" t="n">
        <f aca="false">($CC$111+1-BW3040)*$CC$115+$CC$113</f>
        <v>-7.27000000824501</v>
      </c>
      <c r="BZ3040" s="20" t="n">
        <f aca="false">INDEX($B$9:$BT$108,BW3040,BV3040)</f>
        <v>97</v>
      </c>
    </row>
    <row r="3041" customFormat="false" ht="9.75" hidden="false" customHeight="true" outlineLevel="0" collapsed="false">
      <c r="BV3041" s="19" t="n">
        <f aca="false">BV2941+1</f>
        <v>30</v>
      </c>
      <c r="BW3041" s="19" t="n">
        <f aca="false">BW2941</f>
        <v>32</v>
      </c>
      <c r="BX3041" s="20" t="n">
        <f aca="false">(BV3041-1)*$CC$114+$CC$112</f>
        <v>-63.597417852004</v>
      </c>
      <c r="BY3041" s="20" t="n">
        <f aca="false">($CC$111+1-BW3041)*$CC$115+$CC$113</f>
        <v>-8.01066667483801</v>
      </c>
      <c r="BZ3041" s="20" t="n">
        <f aca="false">INDEX($B$9:$BT$108,BW3041,BV3041)</f>
        <v>99</v>
      </c>
    </row>
    <row r="3042" customFormat="false" ht="9.75" hidden="false" customHeight="true" outlineLevel="0" collapsed="false">
      <c r="BV3042" s="19" t="n">
        <f aca="false">BV2942+1</f>
        <v>30</v>
      </c>
      <c r="BW3042" s="19" t="n">
        <f aca="false">BW2942</f>
        <v>33</v>
      </c>
      <c r="BX3042" s="20" t="n">
        <f aca="false">(BV3042-1)*$CC$114+$CC$112</f>
        <v>-63.597417852004</v>
      </c>
      <c r="BY3042" s="20" t="n">
        <f aca="false">($CC$111+1-BW3042)*$CC$115+$CC$113</f>
        <v>-8.75133334143101</v>
      </c>
      <c r="BZ3042" s="20" t="n">
        <f aca="false">INDEX($B$9:$BT$108,BW3042,BV3042)</f>
        <v>84</v>
      </c>
    </row>
    <row r="3043" customFormat="false" ht="9.75" hidden="false" customHeight="true" outlineLevel="0" collapsed="false">
      <c r="BV3043" s="19" t="n">
        <f aca="false">BV2943+1</f>
        <v>30</v>
      </c>
      <c r="BW3043" s="19" t="n">
        <f aca="false">BW2943</f>
        <v>34</v>
      </c>
      <c r="BX3043" s="20" t="n">
        <f aca="false">(BV3043-1)*$CC$114+$CC$112</f>
        <v>-63.597417852004</v>
      </c>
      <c r="BY3043" s="20" t="n">
        <f aca="false">($CC$111+1-BW3043)*$CC$115+$CC$113</f>
        <v>-9.49200000802401</v>
      </c>
      <c r="BZ3043" s="20" t="n">
        <f aca="false">INDEX($B$9:$BT$108,BW3043,BV3043)</f>
        <v>203</v>
      </c>
    </row>
    <row r="3044" customFormat="false" ht="9.75" hidden="false" customHeight="true" outlineLevel="0" collapsed="false">
      <c r="BV3044" s="19" t="n">
        <f aca="false">BV2944+1</f>
        <v>30</v>
      </c>
      <c r="BW3044" s="19" t="n">
        <f aca="false">BW2944</f>
        <v>35</v>
      </c>
      <c r="BX3044" s="20" t="n">
        <f aca="false">(BV3044-1)*$CC$114+$CC$112</f>
        <v>-63.597417852004</v>
      </c>
      <c r="BY3044" s="20" t="n">
        <f aca="false">($CC$111+1-BW3044)*$CC$115+$CC$113</f>
        <v>-10.232666674617</v>
      </c>
      <c r="BZ3044" s="20" t="n">
        <f aca="false">INDEX($B$9:$BT$108,BW3044,BV3044)</f>
        <v>194</v>
      </c>
    </row>
    <row r="3045" customFormat="false" ht="9.75" hidden="false" customHeight="true" outlineLevel="0" collapsed="false">
      <c r="BV3045" s="19" t="n">
        <f aca="false">BV2945+1</f>
        <v>30</v>
      </c>
      <c r="BW3045" s="19" t="n">
        <f aca="false">BW2945</f>
        <v>36</v>
      </c>
      <c r="BX3045" s="20" t="n">
        <f aca="false">(BV3045-1)*$CC$114+$CC$112</f>
        <v>-63.597417852004</v>
      </c>
      <c r="BY3045" s="20" t="n">
        <f aca="false">($CC$111+1-BW3045)*$CC$115+$CC$113</f>
        <v>-10.97333334121</v>
      </c>
      <c r="BZ3045" s="20" t="n">
        <f aca="false">INDEX($B$9:$BT$108,BW3045,BV3045)</f>
        <v>283</v>
      </c>
    </row>
    <row r="3046" customFormat="false" ht="9.75" hidden="false" customHeight="true" outlineLevel="0" collapsed="false">
      <c r="BV3046" s="19" t="n">
        <f aca="false">BV2946+1</f>
        <v>30</v>
      </c>
      <c r="BW3046" s="19" t="n">
        <f aca="false">BW2946</f>
        <v>37</v>
      </c>
      <c r="BX3046" s="20" t="n">
        <f aca="false">(BV3046-1)*$CC$114+$CC$112</f>
        <v>-63.597417852004</v>
      </c>
      <c r="BY3046" s="20" t="n">
        <f aca="false">($CC$111+1-BW3046)*$CC$115+$CC$113</f>
        <v>-11.714000007803</v>
      </c>
      <c r="BZ3046" s="20" t="n">
        <f aca="false">INDEX($B$9:$BT$108,BW3046,BV3046)</f>
        <v>172</v>
      </c>
    </row>
    <row r="3047" customFormat="false" ht="9.75" hidden="false" customHeight="true" outlineLevel="0" collapsed="false">
      <c r="BV3047" s="19" t="n">
        <f aca="false">BV2947+1</f>
        <v>30</v>
      </c>
      <c r="BW3047" s="19" t="n">
        <f aca="false">BW2947</f>
        <v>38</v>
      </c>
      <c r="BX3047" s="20" t="n">
        <f aca="false">(BV3047-1)*$CC$114+$CC$112</f>
        <v>-63.597417852004</v>
      </c>
      <c r="BY3047" s="20" t="n">
        <f aca="false">($CC$111+1-BW3047)*$CC$115+$CC$113</f>
        <v>-12.454666674396</v>
      </c>
      <c r="BZ3047" s="20" t="n">
        <f aca="false">INDEX($B$9:$BT$108,BW3047,BV3047)</f>
        <v>181</v>
      </c>
    </row>
    <row r="3048" customFormat="false" ht="9.75" hidden="false" customHeight="true" outlineLevel="0" collapsed="false">
      <c r="BV3048" s="19" t="n">
        <f aca="false">BV2948+1</f>
        <v>30</v>
      </c>
      <c r="BW3048" s="19" t="n">
        <f aca="false">BW2948</f>
        <v>39</v>
      </c>
      <c r="BX3048" s="20" t="n">
        <f aca="false">(BV3048-1)*$CC$114+$CC$112</f>
        <v>-63.597417852004</v>
      </c>
      <c r="BY3048" s="20" t="n">
        <f aca="false">($CC$111+1-BW3048)*$CC$115+$CC$113</f>
        <v>-13.195333340989</v>
      </c>
      <c r="BZ3048" s="20" t="n">
        <f aca="false">INDEX($B$9:$BT$108,BW3048,BV3048)</f>
        <v>135</v>
      </c>
    </row>
    <row r="3049" customFormat="false" ht="9.75" hidden="false" customHeight="true" outlineLevel="0" collapsed="false">
      <c r="BV3049" s="19" t="n">
        <f aca="false">BV2949+1</f>
        <v>30</v>
      </c>
      <c r="BW3049" s="19" t="n">
        <f aca="false">BW2949</f>
        <v>40</v>
      </c>
      <c r="BX3049" s="20" t="n">
        <f aca="false">(BV3049-1)*$CC$114+$CC$112</f>
        <v>-63.597417852004</v>
      </c>
      <c r="BY3049" s="20" t="n">
        <f aca="false">($CC$111+1-BW3049)*$CC$115+$CC$113</f>
        <v>-13.936000007582</v>
      </c>
      <c r="BZ3049" s="20" t="n">
        <f aca="false">INDEX($B$9:$BT$108,BW3049,BV3049)</f>
        <v>217</v>
      </c>
    </row>
    <row r="3050" customFormat="false" ht="9.75" hidden="false" customHeight="true" outlineLevel="0" collapsed="false">
      <c r="BV3050" s="19" t="n">
        <f aca="false">BV2950+1</f>
        <v>30</v>
      </c>
      <c r="BW3050" s="19" t="n">
        <f aca="false">BW2950</f>
        <v>41</v>
      </c>
      <c r="BX3050" s="20" t="n">
        <f aca="false">(BV3050-1)*$CC$114+$CC$112</f>
        <v>-63.597417852004</v>
      </c>
      <c r="BY3050" s="20" t="n">
        <f aca="false">($CC$111+1-BW3050)*$CC$115+$CC$113</f>
        <v>-14.676666674175</v>
      </c>
      <c r="BZ3050" s="20" t="n">
        <f aca="false">INDEX($B$9:$BT$108,BW3050,BV3050)</f>
        <v>233</v>
      </c>
    </row>
    <row r="3051" customFormat="false" ht="9.75" hidden="false" customHeight="true" outlineLevel="0" collapsed="false">
      <c r="BV3051" s="19" t="n">
        <f aca="false">BV2951+1</f>
        <v>30</v>
      </c>
      <c r="BW3051" s="19" t="n">
        <f aca="false">BW2951</f>
        <v>42</v>
      </c>
      <c r="BX3051" s="20" t="n">
        <f aca="false">(BV3051-1)*$CC$114+$CC$112</f>
        <v>-63.597417852004</v>
      </c>
      <c r="BY3051" s="20" t="n">
        <f aca="false">($CC$111+1-BW3051)*$CC$115+$CC$113</f>
        <v>-15.417333340768</v>
      </c>
      <c r="BZ3051" s="20" t="n">
        <f aca="false">INDEX($B$9:$BT$108,BW3051,BV3051)</f>
        <v>169</v>
      </c>
    </row>
    <row r="3052" customFormat="false" ht="9.75" hidden="false" customHeight="true" outlineLevel="0" collapsed="false">
      <c r="BV3052" s="19" t="n">
        <f aca="false">BV2952+1</f>
        <v>30</v>
      </c>
      <c r="BW3052" s="19" t="n">
        <f aca="false">BW2952</f>
        <v>43</v>
      </c>
      <c r="BX3052" s="20" t="n">
        <f aca="false">(BV3052-1)*$CC$114+$CC$112</f>
        <v>-63.597417852004</v>
      </c>
      <c r="BY3052" s="20" t="n">
        <f aca="false">($CC$111+1-BW3052)*$CC$115+$CC$113</f>
        <v>-16.158000007361</v>
      </c>
      <c r="BZ3052" s="20" t="n">
        <f aca="false">INDEX($B$9:$BT$108,BW3052,BV3052)</f>
        <v>214</v>
      </c>
    </row>
    <row r="3053" customFormat="false" ht="9.75" hidden="false" customHeight="true" outlineLevel="0" collapsed="false">
      <c r="BV3053" s="19" t="n">
        <f aca="false">BV2953+1</f>
        <v>30</v>
      </c>
      <c r="BW3053" s="19" t="n">
        <f aca="false">BW2953</f>
        <v>44</v>
      </c>
      <c r="BX3053" s="20" t="n">
        <f aca="false">(BV3053-1)*$CC$114+$CC$112</f>
        <v>-63.597417852004</v>
      </c>
      <c r="BY3053" s="20" t="n">
        <f aca="false">($CC$111+1-BW3053)*$CC$115+$CC$113</f>
        <v>-16.898666673954</v>
      </c>
      <c r="BZ3053" s="20" t="n">
        <f aca="false">INDEX($B$9:$BT$108,BW3053,BV3053)</f>
        <v>279</v>
      </c>
    </row>
    <row r="3054" customFormat="false" ht="9.75" hidden="false" customHeight="true" outlineLevel="0" collapsed="false">
      <c r="BV3054" s="19" t="n">
        <f aca="false">BV2954+1</f>
        <v>30</v>
      </c>
      <c r="BW3054" s="19" t="n">
        <f aca="false">BW2954</f>
        <v>45</v>
      </c>
      <c r="BX3054" s="20" t="n">
        <f aca="false">(BV3054-1)*$CC$114+$CC$112</f>
        <v>-63.597417852004</v>
      </c>
      <c r="BY3054" s="20" t="n">
        <f aca="false">($CC$111+1-BW3054)*$CC$115+$CC$113</f>
        <v>-17.639333340547</v>
      </c>
      <c r="BZ3054" s="20" t="n">
        <f aca="false">INDEX($B$9:$BT$108,BW3054,BV3054)</f>
        <v>582</v>
      </c>
    </row>
    <row r="3055" customFormat="false" ht="9.75" hidden="false" customHeight="true" outlineLevel="0" collapsed="false">
      <c r="BV3055" s="19" t="n">
        <f aca="false">BV2955+1</f>
        <v>30</v>
      </c>
      <c r="BW3055" s="19" t="n">
        <f aca="false">BW2955</f>
        <v>46</v>
      </c>
      <c r="BX3055" s="20" t="n">
        <f aca="false">(BV3055-1)*$CC$114+$CC$112</f>
        <v>-63.597417852004</v>
      </c>
      <c r="BY3055" s="20" t="n">
        <f aca="false">($CC$111+1-BW3055)*$CC$115+$CC$113</f>
        <v>-18.38000000714</v>
      </c>
      <c r="BZ3055" s="20" t="n">
        <f aca="false">INDEX($B$9:$BT$108,BW3055,BV3055)</f>
        <v>308</v>
      </c>
    </row>
    <row r="3056" customFormat="false" ht="9.75" hidden="false" customHeight="true" outlineLevel="0" collapsed="false">
      <c r="BV3056" s="19" t="n">
        <f aca="false">BV2956+1</f>
        <v>30</v>
      </c>
      <c r="BW3056" s="19" t="n">
        <f aca="false">BW2956</f>
        <v>47</v>
      </c>
      <c r="BX3056" s="20" t="n">
        <f aca="false">(BV3056-1)*$CC$114+$CC$112</f>
        <v>-63.597417852004</v>
      </c>
      <c r="BY3056" s="20" t="n">
        <f aca="false">($CC$111+1-BW3056)*$CC$115+$CC$113</f>
        <v>-19.120666673733</v>
      </c>
      <c r="BZ3056" s="20" t="n">
        <f aca="false">INDEX($B$9:$BT$108,BW3056,BV3056)</f>
        <v>798</v>
      </c>
    </row>
    <row r="3057" customFormat="false" ht="9.75" hidden="false" customHeight="true" outlineLevel="0" collapsed="false">
      <c r="BV3057" s="19" t="n">
        <f aca="false">BV2957+1</f>
        <v>30</v>
      </c>
      <c r="BW3057" s="19" t="n">
        <f aca="false">BW2957</f>
        <v>48</v>
      </c>
      <c r="BX3057" s="20" t="n">
        <f aca="false">(BV3057-1)*$CC$114+$CC$112</f>
        <v>-63.597417852004</v>
      </c>
      <c r="BY3057" s="20" t="n">
        <f aca="false">($CC$111+1-BW3057)*$CC$115+$CC$113</f>
        <v>-19.861333340326</v>
      </c>
      <c r="BZ3057" s="20" t="n">
        <f aca="false">INDEX($B$9:$BT$108,BW3057,BV3057)</f>
        <v>1161</v>
      </c>
    </row>
    <row r="3058" customFormat="false" ht="9.75" hidden="false" customHeight="true" outlineLevel="0" collapsed="false">
      <c r="BV3058" s="19" t="n">
        <f aca="false">BV2958+1</f>
        <v>30</v>
      </c>
      <c r="BW3058" s="19" t="n">
        <f aca="false">BW2958</f>
        <v>49</v>
      </c>
      <c r="BX3058" s="20" t="n">
        <f aca="false">(BV3058-1)*$CC$114+$CC$112</f>
        <v>-63.597417852004</v>
      </c>
      <c r="BY3058" s="20" t="n">
        <f aca="false">($CC$111+1-BW3058)*$CC$115+$CC$113</f>
        <v>-20.602000006919</v>
      </c>
      <c r="BZ3058" s="20" t="n">
        <f aca="false">INDEX($B$9:$BT$108,BW3058,BV3058)</f>
        <v>560</v>
      </c>
    </row>
    <row r="3059" customFormat="false" ht="9.75" hidden="false" customHeight="true" outlineLevel="0" collapsed="false">
      <c r="BV3059" s="19" t="n">
        <f aca="false">BV2959+1</f>
        <v>30</v>
      </c>
      <c r="BW3059" s="19" t="n">
        <f aca="false">BW2959</f>
        <v>50</v>
      </c>
      <c r="BX3059" s="20" t="n">
        <f aca="false">(BV3059-1)*$CC$114+$CC$112</f>
        <v>-63.597417852004</v>
      </c>
      <c r="BY3059" s="20" t="n">
        <f aca="false">($CC$111+1-BW3059)*$CC$115+$CC$113</f>
        <v>-21.342666673512</v>
      </c>
      <c r="BZ3059" s="20" t="n">
        <f aca="false">INDEX($B$9:$BT$108,BW3059,BV3059)</f>
        <v>557</v>
      </c>
    </row>
    <row r="3060" customFormat="false" ht="9.75" hidden="false" customHeight="true" outlineLevel="0" collapsed="false">
      <c r="BV3060" s="19" t="n">
        <f aca="false">BV2960+1</f>
        <v>30</v>
      </c>
      <c r="BW3060" s="19" t="n">
        <f aca="false">BW2960</f>
        <v>51</v>
      </c>
      <c r="BX3060" s="20" t="n">
        <f aca="false">(BV3060-1)*$CC$114+$CC$112</f>
        <v>-63.597417852004</v>
      </c>
      <c r="BY3060" s="20" t="n">
        <f aca="false">($CC$111+1-BW3060)*$CC$115+$CC$113</f>
        <v>-22.083333340105</v>
      </c>
      <c r="BZ3060" s="20" t="n">
        <f aca="false">INDEX($B$9:$BT$108,BW3060,BV3060)</f>
        <v>274</v>
      </c>
    </row>
    <row r="3061" customFormat="false" ht="9.75" hidden="false" customHeight="true" outlineLevel="0" collapsed="false">
      <c r="BV3061" s="19" t="n">
        <f aca="false">BV2961+1</f>
        <v>30</v>
      </c>
      <c r="BW3061" s="19" t="n">
        <f aca="false">BW2961</f>
        <v>52</v>
      </c>
      <c r="BX3061" s="20" t="n">
        <f aca="false">(BV3061-1)*$CC$114+$CC$112</f>
        <v>-63.597417852004</v>
      </c>
      <c r="BY3061" s="20" t="n">
        <f aca="false">($CC$111+1-BW3061)*$CC$115+$CC$113</f>
        <v>-22.824000006698</v>
      </c>
      <c r="BZ3061" s="20" t="n">
        <f aca="false">INDEX($B$9:$BT$108,BW3061,BV3061)</f>
        <v>222</v>
      </c>
    </row>
    <row r="3062" customFormat="false" ht="9.75" hidden="false" customHeight="true" outlineLevel="0" collapsed="false">
      <c r="BV3062" s="19" t="n">
        <f aca="false">BV2962+1</f>
        <v>30</v>
      </c>
      <c r="BW3062" s="19" t="n">
        <f aca="false">BW2962</f>
        <v>53</v>
      </c>
      <c r="BX3062" s="20" t="n">
        <f aca="false">(BV3062-1)*$CC$114+$CC$112</f>
        <v>-63.597417852004</v>
      </c>
      <c r="BY3062" s="20" t="n">
        <f aca="false">($CC$111+1-BW3062)*$CC$115+$CC$113</f>
        <v>-23.564666673291</v>
      </c>
      <c r="BZ3062" s="20" t="n">
        <f aca="false">INDEX($B$9:$BT$108,BW3062,BV3062)</f>
        <v>172</v>
      </c>
    </row>
    <row r="3063" customFormat="false" ht="9.75" hidden="false" customHeight="true" outlineLevel="0" collapsed="false">
      <c r="BV3063" s="19" t="n">
        <f aca="false">BV2963+1</f>
        <v>30</v>
      </c>
      <c r="BW3063" s="19" t="n">
        <f aca="false">BW2963</f>
        <v>54</v>
      </c>
      <c r="BX3063" s="20" t="n">
        <f aca="false">(BV3063-1)*$CC$114+$CC$112</f>
        <v>-63.597417852004</v>
      </c>
      <c r="BY3063" s="20" t="n">
        <f aca="false">($CC$111+1-BW3063)*$CC$115+$CC$113</f>
        <v>-24.305333339884</v>
      </c>
      <c r="BZ3063" s="20" t="n">
        <f aca="false">INDEX($B$9:$BT$108,BW3063,BV3063)</f>
        <v>216</v>
      </c>
    </row>
    <row r="3064" customFormat="false" ht="9.75" hidden="false" customHeight="true" outlineLevel="0" collapsed="false">
      <c r="BV3064" s="19" t="n">
        <f aca="false">BV2964+1</f>
        <v>30</v>
      </c>
      <c r="BW3064" s="19" t="n">
        <f aca="false">BW2964</f>
        <v>55</v>
      </c>
      <c r="BX3064" s="20" t="n">
        <f aca="false">(BV3064-1)*$CC$114+$CC$112</f>
        <v>-63.597417852004</v>
      </c>
      <c r="BY3064" s="20" t="n">
        <f aca="false">($CC$111+1-BW3064)*$CC$115+$CC$113</f>
        <v>-25.046000006477</v>
      </c>
      <c r="BZ3064" s="20" t="n">
        <f aca="false">INDEX($B$9:$BT$108,BW3064,BV3064)</f>
        <v>238</v>
      </c>
    </row>
    <row r="3065" customFormat="false" ht="9.75" hidden="false" customHeight="true" outlineLevel="0" collapsed="false">
      <c r="BV3065" s="19" t="n">
        <f aca="false">BV2965+1</f>
        <v>30</v>
      </c>
      <c r="BW3065" s="19" t="n">
        <f aca="false">BW2965</f>
        <v>56</v>
      </c>
      <c r="BX3065" s="20" t="n">
        <f aca="false">(BV3065-1)*$CC$114+$CC$112</f>
        <v>-63.597417852004</v>
      </c>
      <c r="BY3065" s="20" t="n">
        <f aca="false">($CC$111+1-BW3065)*$CC$115+$CC$113</f>
        <v>-25.78666667307</v>
      </c>
      <c r="BZ3065" s="20" t="n">
        <f aca="false">INDEX($B$9:$BT$108,BW3065,BV3065)</f>
        <v>202</v>
      </c>
    </row>
    <row r="3066" customFormat="false" ht="9.75" hidden="false" customHeight="true" outlineLevel="0" collapsed="false">
      <c r="BV3066" s="19" t="n">
        <f aca="false">BV2966+1</f>
        <v>30</v>
      </c>
      <c r="BW3066" s="19" t="n">
        <f aca="false">BW2966</f>
        <v>57</v>
      </c>
      <c r="BX3066" s="20" t="n">
        <f aca="false">(BV3066-1)*$CC$114+$CC$112</f>
        <v>-63.597417852004</v>
      </c>
      <c r="BY3066" s="20" t="n">
        <f aca="false">($CC$111+1-BW3066)*$CC$115+$CC$113</f>
        <v>-26.527333339663</v>
      </c>
      <c r="BZ3066" s="20" t="n">
        <f aca="false">INDEX($B$9:$BT$108,BW3066,BV3066)</f>
        <v>167</v>
      </c>
    </row>
    <row r="3067" customFormat="false" ht="9.75" hidden="false" customHeight="true" outlineLevel="0" collapsed="false">
      <c r="BV3067" s="19" t="n">
        <f aca="false">BV2967+1</f>
        <v>30</v>
      </c>
      <c r="BW3067" s="19" t="n">
        <f aca="false">BW2967</f>
        <v>58</v>
      </c>
      <c r="BX3067" s="20" t="n">
        <f aca="false">(BV3067-1)*$CC$114+$CC$112</f>
        <v>-63.597417852004</v>
      </c>
      <c r="BY3067" s="20" t="n">
        <f aca="false">($CC$111+1-BW3067)*$CC$115+$CC$113</f>
        <v>-27.268000006256</v>
      </c>
      <c r="BZ3067" s="20" t="n">
        <f aca="false">INDEX($B$9:$BT$108,BW3067,BV3067)</f>
        <v>152</v>
      </c>
    </row>
    <row r="3068" customFormat="false" ht="9.75" hidden="false" customHeight="true" outlineLevel="0" collapsed="false">
      <c r="BV3068" s="19" t="n">
        <f aca="false">BV2968+1</f>
        <v>30</v>
      </c>
      <c r="BW3068" s="19" t="n">
        <f aca="false">BW2968</f>
        <v>59</v>
      </c>
      <c r="BX3068" s="20" t="n">
        <f aca="false">(BV3068-1)*$CC$114+$CC$112</f>
        <v>-63.597417852004</v>
      </c>
      <c r="BY3068" s="20" t="n">
        <f aca="false">($CC$111+1-BW3068)*$CC$115+$CC$113</f>
        <v>-28.008666672849</v>
      </c>
      <c r="BZ3068" s="20" t="n">
        <f aca="false">INDEX($B$9:$BT$108,BW3068,BV3068)</f>
        <v>105</v>
      </c>
    </row>
    <row r="3069" customFormat="false" ht="9.75" hidden="false" customHeight="true" outlineLevel="0" collapsed="false">
      <c r="BV3069" s="19" t="n">
        <f aca="false">BV2969+1</f>
        <v>30</v>
      </c>
      <c r="BW3069" s="19" t="n">
        <f aca="false">BW2969</f>
        <v>60</v>
      </c>
      <c r="BX3069" s="20" t="n">
        <f aca="false">(BV3069-1)*$CC$114+$CC$112</f>
        <v>-63.597417852004</v>
      </c>
      <c r="BY3069" s="20" t="n">
        <f aca="false">($CC$111+1-BW3069)*$CC$115+$CC$113</f>
        <v>-28.749333339442</v>
      </c>
      <c r="BZ3069" s="20" t="n">
        <f aca="false">INDEX($B$9:$BT$108,BW3069,BV3069)</f>
        <v>92</v>
      </c>
    </row>
    <row r="3070" customFormat="false" ht="9.75" hidden="false" customHeight="true" outlineLevel="0" collapsed="false">
      <c r="BV3070" s="19" t="n">
        <f aca="false">BV2970+1</f>
        <v>30</v>
      </c>
      <c r="BW3070" s="19" t="n">
        <f aca="false">BW2970</f>
        <v>61</v>
      </c>
      <c r="BX3070" s="20" t="n">
        <f aca="false">(BV3070-1)*$CC$114+$CC$112</f>
        <v>-63.597417852004</v>
      </c>
      <c r="BY3070" s="20" t="n">
        <f aca="false">($CC$111+1-BW3070)*$CC$115+$CC$113</f>
        <v>-29.490000006035</v>
      </c>
      <c r="BZ3070" s="20" t="n">
        <f aca="false">INDEX($B$9:$BT$108,BW3070,BV3070)</f>
        <v>102</v>
      </c>
    </row>
    <row r="3071" customFormat="false" ht="9.75" hidden="false" customHeight="true" outlineLevel="0" collapsed="false">
      <c r="BV3071" s="19" t="n">
        <f aca="false">BV2971+1</f>
        <v>30</v>
      </c>
      <c r="BW3071" s="19" t="n">
        <f aca="false">BW2971</f>
        <v>62</v>
      </c>
      <c r="BX3071" s="20" t="n">
        <f aca="false">(BV3071-1)*$CC$114+$CC$112</f>
        <v>-63.597417852004</v>
      </c>
      <c r="BY3071" s="20" t="n">
        <f aca="false">($CC$111+1-BW3071)*$CC$115+$CC$113</f>
        <v>-30.230666672628</v>
      </c>
      <c r="BZ3071" s="20" t="n">
        <f aca="false">INDEX($B$9:$BT$108,BW3071,BV3071)</f>
        <v>77</v>
      </c>
    </row>
    <row r="3072" customFormat="false" ht="9.75" hidden="false" customHeight="true" outlineLevel="0" collapsed="false">
      <c r="BV3072" s="19" t="n">
        <f aca="false">BV2972+1</f>
        <v>30</v>
      </c>
      <c r="BW3072" s="19" t="n">
        <f aca="false">BW2972</f>
        <v>63</v>
      </c>
      <c r="BX3072" s="20" t="n">
        <f aca="false">(BV3072-1)*$CC$114+$CC$112</f>
        <v>-63.597417852004</v>
      </c>
      <c r="BY3072" s="20" t="n">
        <f aca="false">($CC$111+1-BW3072)*$CC$115+$CC$113</f>
        <v>-30.971333339221</v>
      </c>
      <c r="BZ3072" s="20" t="n">
        <f aca="false">INDEX($B$9:$BT$108,BW3072,BV3072)</f>
        <v>164</v>
      </c>
    </row>
    <row r="3073" customFormat="false" ht="9.75" hidden="false" customHeight="true" outlineLevel="0" collapsed="false">
      <c r="BV3073" s="19" t="n">
        <f aca="false">BV2973+1</f>
        <v>30</v>
      </c>
      <c r="BW3073" s="19" t="n">
        <f aca="false">BW2973</f>
        <v>64</v>
      </c>
      <c r="BX3073" s="20" t="n">
        <f aca="false">(BV3073-1)*$CC$114+$CC$112</f>
        <v>-63.597417852004</v>
      </c>
      <c r="BY3073" s="20" t="n">
        <f aca="false">($CC$111+1-BW3073)*$CC$115+$CC$113</f>
        <v>-31.712000005814</v>
      </c>
      <c r="BZ3073" s="20" t="n">
        <f aca="false">INDEX($B$9:$BT$108,BW3073,BV3073)</f>
        <v>190</v>
      </c>
    </row>
    <row r="3074" customFormat="false" ht="9.75" hidden="false" customHeight="true" outlineLevel="0" collapsed="false">
      <c r="BV3074" s="19" t="n">
        <f aca="false">BV2974+1</f>
        <v>30</v>
      </c>
      <c r="BW3074" s="19" t="n">
        <f aca="false">BW2974</f>
        <v>65</v>
      </c>
      <c r="BX3074" s="20" t="n">
        <f aca="false">(BV3074-1)*$CC$114+$CC$112</f>
        <v>-63.597417852004</v>
      </c>
      <c r="BY3074" s="20" t="n">
        <f aca="false">($CC$111+1-BW3074)*$CC$115+$CC$113</f>
        <v>-32.452666672407</v>
      </c>
      <c r="BZ3074" s="20" t="n">
        <f aca="false">INDEX($B$9:$BT$108,BW3074,BV3074)</f>
        <v>160</v>
      </c>
    </row>
    <row r="3075" customFormat="false" ht="9.75" hidden="false" customHeight="true" outlineLevel="0" collapsed="false">
      <c r="BV3075" s="19" t="n">
        <f aca="false">BV2975+1</f>
        <v>30</v>
      </c>
      <c r="BW3075" s="19" t="n">
        <f aca="false">BW2975</f>
        <v>66</v>
      </c>
      <c r="BX3075" s="20" t="n">
        <f aca="false">(BV3075-1)*$CC$114+$CC$112</f>
        <v>-63.597417852004</v>
      </c>
      <c r="BY3075" s="20" t="n">
        <f aca="false">($CC$111+1-BW3075)*$CC$115+$CC$113</f>
        <v>-33.193333339</v>
      </c>
      <c r="BZ3075" s="20" t="n">
        <f aca="false">INDEX($B$9:$BT$108,BW3075,BV3075)</f>
        <v>135</v>
      </c>
    </row>
    <row r="3076" customFormat="false" ht="9.75" hidden="false" customHeight="true" outlineLevel="0" collapsed="false">
      <c r="BV3076" s="19" t="n">
        <f aca="false">BV2976+1</f>
        <v>30</v>
      </c>
      <c r="BW3076" s="19" t="n">
        <f aca="false">BW2976</f>
        <v>67</v>
      </c>
      <c r="BX3076" s="20" t="n">
        <f aca="false">(BV3076-1)*$CC$114+$CC$112</f>
        <v>-63.597417852004</v>
      </c>
      <c r="BY3076" s="20" t="n">
        <f aca="false">($CC$111+1-BW3076)*$CC$115+$CC$113</f>
        <v>-33.934000005593</v>
      </c>
      <c r="BZ3076" s="20" t="n">
        <f aca="false">INDEX($B$9:$BT$108,BW3076,BV3076)</f>
        <v>125</v>
      </c>
    </row>
    <row r="3077" customFormat="false" ht="9.75" hidden="false" customHeight="true" outlineLevel="0" collapsed="false">
      <c r="BV3077" s="19" t="n">
        <f aca="false">BV2977+1</f>
        <v>30</v>
      </c>
      <c r="BW3077" s="19" t="n">
        <f aca="false">BW2977</f>
        <v>68</v>
      </c>
      <c r="BX3077" s="20" t="n">
        <f aca="false">(BV3077-1)*$CC$114+$CC$112</f>
        <v>-63.597417852004</v>
      </c>
      <c r="BY3077" s="20" t="n">
        <f aca="false">($CC$111+1-BW3077)*$CC$115+$CC$113</f>
        <v>-34.674666672186</v>
      </c>
      <c r="BZ3077" s="20" t="n">
        <f aca="false">INDEX($B$9:$BT$108,BW3077,BV3077)</f>
        <v>113</v>
      </c>
    </row>
    <row r="3078" customFormat="false" ht="9.75" hidden="false" customHeight="true" outlineLevel="0" collapsed="false">
      <c r="BV3078" s="19" t="n">
        <f aca="false">BV2978+1</f>
        <v>30</v>
      </c>
      <c r="BW3078" s="19" t="n">
        <f aca="false">BW2978</f>
        <v>69</v>
      </c>
      <c r="BX3078" s="20" t="n">
        <f aca="false">(BV3078-1)*$CC$114+$CC$112</f>
        <v>-63.597417852004</v>
      </c>
      <c r="BY3078" s="20" t="n">
        <f aca="false">($CC$111+1-BW3078)*$CC$115+$CC$113</f>
        <v>-35.415333338779</v>
      </c>
      <c r="BZ3078" s="20" t="n">
        <f aca="false">INDEX($B$9:$BT$108,BW3078,BV3078)</f>
        <v>80</v>
      </c>
    </row>
    <row r="3079" customFormat="false" ht="9.75" hidden="false" customHeight="true" outlineLevel="0" collapsed="false">
      <c r="BV3079" s="19" t="n">
        <f aca="false">BV2979+1</f>
        <v>30</v>
      </c>
      <c r="BW3079" s="19" t="n">
        <f aca="false">BW2979</f>
        <v>70</v>
      </c>
      <c r="BX3079" s="20" t="n">
        <f aca="false">(BV3079-1)*$CC$114+$CC$112</f>
        <v>-63.597417852004</v>
      </c>
      <c r="BY3079" s="20" t="n">
        <f aca="false">($CC$111+1-BW3079)*$CC$115+$CC$113</f>
        <v>-36.156000005372</v>
      </c>
      <c r="BZ3079" s="20" t="n">
        <f aca="false">INDEX($B$9:$BT$108,BW3079,BV3079)</f>
        <v>121</v>
      </c>
    </row>
    <row r="3080" customFormat="false" ht="9.75" hidden="false" customHeight="true" outlineLevel="0" collapsed="false">
      <c r="BV3080" s="19" t="n">
        <f aca="false">BV2980+1</f>
        <v>30</v>
      </c>
      <c r="BW3080" s="19" t="n">
        <f aca="false">BW2980</f>
        <v>71</v>
      </c>
      <c r="BX3080" s="20" t="n">
        <f aca="false">(BV3080-1)*$CC$114+$CC$112</f>
        <v>-63.597417852004</v>
      </c>
      <c r="BY3080" s="20" t="n">
        <f aca="false">($CC$111+1-BW3080)*$CC$115+$CC$113</f>
        <v>-36.896666671965</v>
      </c>
      <c r="BZ3080" s="20" t="n">
        <f aca="false">INDEX($B$9:$BT$108,BW3080,BV3080)</f>
        <v>133</v>
      </c>
    </row>
    <row r="3081" customFormat="false" ht="9.75" hidden="false" customHeight="true" outlineLevel="0" collapsed="false">
      <c r="BV3081" s="19" t="n">
        <f aca="false">BV2981+1</f>
        <v>30</v>
      </c>
      <c r="BW3081" s="19" t="n">
        <f aca="false">BW2981</f>
        <v>72</v>
      </c>
      <c r="BX3081" s="20" t="n">
        <f aca="false">(BV3081-1)*$CC$114+$CC$112</f>
        <v>-63.597417852004</v>
      </c>
      <c r="BY3081" s="20" t="n">
        <f aca="false">($CC$111+1-BW3081)*$CC$115+$CC$113</f>
        <v>-37.637333338558</v>
      </c>
      <c r="BZ3081" s="20" t="n">
        <f aca="false">INDEX($B$9:$BT$108,BW3081,BV3081)</f>
        <v>183</v>
      </c>
    </row>
    <row r="3082" customFormat="false" ht="9.75" hidden="false" customHeight="true" outlineLevel="0" collapsed="false">
      <c r="BV3082" s="19" t="n">
        <f aca="false">BV2982+1</f>
        <v>30</v>
      </c>
      <c r="BW3082" s="19" t="n">
        <f aca="false">BW2982</f>
        <v>73</v>
      </c>
      <c r="BX3082" s="20" t="n">
        <f aca="false">(BV3082-1)*$CC$114+$CC$112</f>
        <v>-63.597417852004</v>
      </c>
      <c r="BY3082" s="20" t="n">
        <f aca="false">($CC$111+1-BW3082)*$CC$115+$CC$113</f>
        <v>-38.378000005151</v>
      </c>
      <c r="BZ3082" s="20" t="n">
        <f aca="false">INDEX($B$9:$BT$108,BW3082,BV3082)</f>
        <v>34</v>
      </c>
    </row>
    <row r="3083" customFormat="false" ht="9.75" hidden="false" customHeight="true" outlineLevel="0" collapsed="false">
      <c r="BV3083" s="19" t="n">
        <f aca="false">BV2983+1</f>
        <v>30</v>
      </c>
      <c r="BW3083" s="19" t="n">
        <f aca="false">BW2983</f>
        <v>74</v>
      </c>
      <c r="BX3083" s="20" t="n">
        <f aca="false">(BV3083-1)*$CC$114+$CC$112</f>
        <v>-63.597417852004</v>
      </c>
      <c r="BY3083" s="20" t="n">
        <f aca="false">($CC$111+1-BW3083)*$CC$115+$CC$113</f>
        <v>-39.118666671744</v>
      </c>
      <c r="BZ3083" s="20" t="n">
        <f aca="false">INDEX($B$9:$BT$108,BW3083,BV3083)</f>
        <v>68</v>
      </c>
    </row>
    <row r="3084" customFormat="false" ht="9.75" hidden="false" customHeight="true" outlineLevel="0" collapsed="false">
      <c r="BV3084" s="19" t="n">
        <f aca="false">BV2984+1</f>
        <v>30</v>
      </c>
      <c r="BW3084" s="19" t="n">
        <f aca="false">BW2984</f>
        <v>75</v>
      </c>
      <c r="BX3084" s="20" t="n">
        <f aca="false">(BV3084-1)*$CC$114+$CC$112</f>
        <v>-63.597417852004</v>
      </c>
      <c r="BY3084" s="20" t="n">
        <f aca="false">($CC$111+1-BW3084)*$CC$115+$CC$113</f>
        <v>-39.859333338337</v>
      </c>
      <c r="BZ3084" s="20" t="n">
        <f aca="false">INDEX($B$9:$BT$108,BW3084,BV3084)</f>
        <v>45</v>
      </c>
    </row>
    <row r="3085" customFormat="false" ht="9.75" hidden="false" customHeight="true" outlineLevel="0" collapsed="false">
      <c r="BV3085" s="19" t="n">
        <f aca="false">BV2985+1</f>
        <v>30</v>
      </c>
      <c r="BW3085" s="19" t="n">
        <f aca="false">BW2985</f>
        <v>76</v>
      </c>
      <c r="BX3085" s="20" t="n">
        <f aca="false">(BV3085-1)*$CC$114+$CC$112</f>
        <v>-63.597417852004</v>
      </c>
      <c r="BY3085" s="20" t="n">
        <f aca="false">($CC$111+1-BW3085)*$CC$115+$CC$113</f>
        <v>-40.60000000493</v>
      </c>
      <c r="BZ3085" s="20" t="n">
        <f aca="false">INDEX($B$9:$BT$108,BW3085,BV3085)</f>
        <v>62</v>
      </c>
    </row>
    <row r="3086" customFormat="false" ht="9.75" hidden="false" customHeight="true" outlineLevel="0" collapsed="false">
      <c r="BV3086" s="19" t="n">
        <f aca="false">BV2986+1</f>
        <v>30</v>
      </c>
      <c r="BW3086" s="19" t="n">
        <f aca="false">BW2986</f>
        <v>77</v>
      </c>
      <c r="BX3086" s="20" t="n">
        <f aca="false">(BV3086-1)*$CC$114+$CC$112</f>
        <v>-63.597417852004</v>
      </c>
      <c r="BY3086" s="20" t="n">
        <f aca="false">($CC$111+1-BW3086)*$CC$115+$CC$113</f>
        <v>-41.340666671523</v>
      </c>
      <c r="BZ3086" s="20" t="n">
        <f aca="false">INDEX($B$9:$BT$108,BW3086,BV3086)</f>
        <v>-51</v>
      </c>
    </row>
    <row r="3087" customFormat="false" ht="9.75" hidden="false" customHeight="true" outlineLevel="0" collapsed="false">
      <c r="BV3087" s="19" t="n">
        <f aca="false">BV2987+1</f>
        <v>30</v>
      </c>
      <c r="BW3087" s="19" t="n">
        <f aca="false">BW2987</f>
        <v>78</v>
      </c>
      <c r="BX3087" s="20" t="n">
        <f aca="false">(BV3087-1)*$CC$114+$CC$112</f>
        <v>-63.597417852004</v>
      </c>
      <c r="BY3087" s="20" t="n">
        <f aca="false">($CC$111+1-BW3087)*$CC$115+$CC$113</f>
        <v>-42.081333338116</v>
      </c>
      <c r="BZ3087" s="20" t="n">
        <f aca="false">INDEX($B$9:$BT$108,BW3087,BV3087)</f>
        <v>-53</v>
      </c>
    </row>
    <row r="3088" customFormat="false" ht="9.75" hidden="false" customHeight="true" outlineLevel="0" collapsed="false">
      <c r="BV3088" s="19" t="n">
        <f aca="false">BV2988+1</f>
        <v>30</v>
      </c>
      <c r="BW3088" s="19" t="n">
        <f aca="false">BW2988</f>
        <v>79</v>
      </c>
      <c r="BX3088" s="20" t="n">
        <f aca="false">(BV3088-1)*$CC$114+$CC$112</f>
        <v>-63.597417852004</v>
      </c>
      <c r="BY3088" s="20" t="n">
        <f aca="false">($CC$111+1-BW3088)*$CC$115+$CC$113</f>
        <v>-42.822000004709</v>
      </c>
      <c r="BZ3088" s="20" t="n">
        <f aca="false">INDEX($B$9:$BT$108,BW3088,BV3088)</f>
        <v>-81</v>
      </c>
    </row>
    <row r="3089" customFormat="false" ht="9.75" hidden="false" customHeight="true" outlineLevel="0" collapsed="false">
      <c r="BV3089" s="19" t="n">
        <f aca="false">BV2989+1</f>
        <v>30</v>
      </c>
      <c r="BW3089" s="19" t="n">
        <f aca="false">BW2989</f>
        <v>80</v>
      </c>
      <c r="BX3089" s="20" t="n">
        <f aca="false">(BV3089-1)*$CC$114+$CC$112</f>
        <v>-63.597417852004</v>
      </c>
      <c r="BY3089" s="20" t="n">
        <f aca="false">($CC$111+1-BW3089)*$CC$115+$CC$113</f>
        <v>-43.562666671302</v>
      </c>
      <c r="BZ3089" s="20" t="n">
        <f aca="false">INDEX($B$9:$BT$108,BW3089,BV3089)</f>
        <v>-86</v>
      </c>
    </row>
    <row r="3090" customFormat="false" ht="9.75" hidden="false" customHeight="true" outlineLevel="0" collapsed="false">
      <c r="BV3090" s="19" t="n">
        <f aca="false">BV2990+1</f>
        <v>30</v>
      </c>
      <c r="BW3090" s="19" t="n">
        <f aca="false">BW2990</f>
        <v>81</v>
      </c>
      <c r="BX3090" s="20" t="n">
        <f aca="false">(BV3090-1)*$CC$114+$CC$112</f>
        <v>-63.597417852004</v>
      </c>
      <c r="BY3090" s="20" t="n">
        <f aca="false">($CC$111+1-BW3090)*$CC$115+$CC$113</f>
        <v>-44.303333337895</v>
      </c>
      <c r="BZ3090" s="20" t="n">
        <f aca="false">INDEX($B$9:$BT$108,BW3090,BV3090)</f>
        <v>-101</v>
      </c>
    </row>
    <row r="3091" customFormat="false" ht="9.75" hidden="false" customHeight="true" outlineLevel="0" collapsed="false">
      <c r="BV3091" s="19" t="n">
        <f aca="false">BV2991+1</f>
        <v>30</v>
      </c>
      <c r="BW3091" s="19" t="n">
        <f aca="false">BW2991</f>
        <v>82</v>
      </c>
      <c r="BX3091" s="20" t="n">
        <f aca="false">(BV3091-1)*$CC$114+$CC$112</f>
        <v>-63.597417852004</v>
      </c>
      <c r="BY3091" s="20" t="n">
        <f aca="false">($CC$111+1-BW3091)*$CC$115+$CC$113</f>
        <v>-45.044000004488</v>
      </c>
      <c r="BZ3091" s="20" t="n">
        <f aca="false">INDEX($B$9:$BT$108,BW3091,BV3091)</f>
        <v>-102</v>
      </c>
    </row>
    <row r="3092" customFormat="false" ht="9.75" hidden="false" customHeight="true" outlineLevel="0" collapsed="false">
      <c r="BV3092" s="19" t="n">
        <f aca="false">BV2992+1</f>
        <v>30</v>
      </c>
      <c r="BW3092" s="19" t="n">
        <f aca="false">BW2992</f>
        <v>83</v>
      </c>
      <c r="BX3092" s="20" t="n">
        <f aca="false">(BV3092-1)*$CC$114+$CC$112</f>
        <v>-63.597417852004</v>
      </c>
      <c r="BY3092" s="20" t="n">
        <f aca="false">($CC$111+1-BW3092)*$CC$115+$CC$113</f>
        <v>-45.784666671081</v>
      </c>
      <c r="BZ3092" s="20" t="n">
        <f aca="false">INDEX($B$9:$BT$108,BW3092,BV3092)</f>
        <v>-105</v>
      </c>
    </row>
    <row r="3093" customFormat="false" ht="9.75" hidden="false" customHeight="true" outlineLevel="0" collapsed="false">
      <c r="BV3093" s="19" t="n">
        <f aca="false">BV2993+1</f>
        <v>30</v>
      </c>
      <c r="BW3093" s="19" t="n">
        <f aca="false">BW2993</f>
        <v>84</v>
      </c>
      <c r="BX3093" s="20" t="n">
        <f aca="false">(BV3093-1)*$CC$114+$CC$112</f>
        <v>-63.597417852004</v>
      </c>
      <c r="BY3093" s="20" t="n">
        <f aca="false">($CC$111+1-BW3093)*$CC$115+$CC$113</f>
        <v>-46.525333337674</v>
      </c>
      <c r="BZ3093" s="20" t="n">
        <f aca="false">INDEX($B$9:$BT$108,BW3093,BV3093)</f>
        <v>-115</v>
      </c>
    </row>
    <row r="3094" customFormat="false" ht="9.75" hidden="false" customHeight="true" outlineLevel="0" collapsed="false">
      <c r="BV3094" s="19" t="n">
        <f aca="false">BV2994+1</f>
        <v>30</v>
      </c>
      <c r="BW3094" s="19" t="n">
        <f aca="false">BW2994</f>
        <v>85</v>
      </c>
      <c r="BX3094" s="20" t="n">
        <f aca="false">(BV3094-1)*$CC$114+$CC$112</f>
        <v>-63.597417852004</v>
      </c>
      <c r="BY3094" s="20" t="n">
        <f aca="false">($CC$111+1-BW3094)*$CC$115+$CC$113</f>
        <v>-47.266000004267</v>
      </c>
      <c r="BZ3094" s="20" t="n">
        <f aca="false">INDEX($B$9:$BT$108,BW3094,BV3094)</f>
        <v>-123</v>
      </c>
    </row>
    <row r="3095" customFormat="false" ht="9.75" hidden="false" customHeight="true" outlineLevel="0" collapsed="false">
      <c r="BV3095" s="19" t="n">
        <f aca="false">BV2995+1</f>
        <v>30</v>
      </c>
      <c r="BW3095" s="19" t="n">
        <f aca="false">BW2995</f>
        <v>86</v>
      </c>
      <c r="BX3095" s="20" t="n">
        <f aca="false">(BV3095-1)*$CC$114+$CC$112</f>
        <v>-63.597417852004</v>
      </c>
      <c r="BY3095" s="20" t="n">
        <f aca="false">($CC$111+1-BW3095)*$CC$115+$CC$113</f>
        <v>-48.00666667086</v>
      </c>
      <c r="BZ3095" s="20" t="n">
        <f aca="false">INDEX($B$9:$BT$108,BW3095,BV3095)</f>
        <v>-121</v>
      </c>
    </row>
    <row r="3096" customFormat="false" ht="9.75" hidden="false" customHeight="true" outlineLevel="0" collapsed="false">
      <c r="BV3096" s="19" t="n">
        <f aca="false">BV2996+1</f>
        <v>30</v>
      </c>
      <c r="BW3096" s="19" t="n">
        <f aca="false">BW2996</f>
        <v>87</v>
      </c>
      <c r="BX3096" s="20" t="n">
        <f aca="false">(BV3096-1)*$CC$114+$CC$112</f>
        <v>-63.597417852004</v>
      </c>
      <c r="BY3096" s="20" t="n">
        <f aca="false">($CC$111+1-BW3096)*$CC$115+$CC$113</f>
        <v>-48.747333337453</v>
      </c>
      <c r="BZ3096" s="20" t="n">
        <f aca="false">INDEX($B$9:$BT$108,BW3096,BV3096)</f>
        <v>-133</v>
      </c>
    </row>
    <row r="3097" customFormat="false" ht="9.75" hidden="false" customHeight="true" outlineLevel="0" collapsed="false">
      <c r="BV3097" s="19" t="n">
        <f aca="false">BV2997+1</f>
        <v>30</v>
      </c>
      <c r="BW3097" s="19" t="n">
        <f aca="false">BW2997</f>
        <v>88</v>
      </c>
      <c r="BX3097" s="20" t="n">
        <f aca="false">(BV3097-1)*$CC$114+$CC$112</f>
        <v>-63.597417852004</v>
      </c>
      <c r="BY3097" s="20" t="n">
        <f aca="false">($CC$111+1-BW3097)*$CC$115+$CC$113</f>
        <v>-49.488000004046</v>
      </c>
      <c r="BZ3097" s="20" t="n">
        <f aca="false">INDEX($B$9:$BT$108,BW3097,BV3097)</f>
        <v>-149</v>
      </c>
    </row>
    <row r="3098" customFormat="false" ht="9.75" hidden="false" customHeight="true" outlineLevel="0" collapsed="false">
      <c r="BV3098" s="19" t="n">
        <f aca="false">BV2998+1</f>
        <v>30</v>
      </c>
      <c r="BW3098" s="19" t="n">
        <f aca="false">BW2998</f>
        <v>89</v>
      </c>
      <c r="BX3098" s="20" t="n">
        <f aca="false">(BV3098-1)*$CC$114+$CC$112</f>
        <v>-63.597417852004</v>
      </c>
      <c r="BY3098" s="20" t="n">
        <f aca="false">($CC$111+1-BW3098)*$CC$115+$CC$113</f>
        <v>-50.228666670639</v>
      </c>
      <c r="BZ3098" s="20" t="n">
        <f aca="false">INDEX($B$9:$BT$108,BW3098,BV3098)</f>
        <v>-167</v>
      </c>
    </row>
    <row r="3099" customFormat="false" ht="9.75" hidden="false" customHeight="true" outlineLevel="0" collapsed="false">
      <c r="BV3099" s="19" t="n">
        <f aca="false">BV2999+1</f>
        <v>30</v>
      </c>
      <c r="BW3099" s="19" t="n">
        <f aca="false">BW2999</f>
        <v>90</v>
      </c>
      <c r="BX3099" s="20" t="n">
        <f aca="false">(BV3099-1)*$CC$114+$CC$112</f>
        <v>-63.597417852004</v>
      </c>
      <c r="BY3099" s="20" t="n">
        <f aca="false">($CC$111+1-BW3099)*$CC$115+$CC$113</f>
        <v>-50.969333337232</v>
      </c>
      <c r="BZ3099" s="20" t="n">
        <f aca="false">INDEX($B$9:$BT$108,BW3099,BV3099)</f>
        <v>-194</v>
      </c>
    </row>
    <row r="3100" customFormat="false" ht="9.75" hidden="false" customHeight="true" outlineLevel="0" collapsed="false">
      <c r="BV3100" s="19" t="n">
        <f aca="false">BV3000+1</f>
        <v>30</v>
      </c>
      <c r="BW3100" s="19" t="n">
        <f aca="false">BW3000</f>
        <v>91</v>
      </c>
      <c r="BX3100" s="20" t="n">
        <f aca="false">(BV3100-1)*$CC$114+$CC$112</f>
        <v>-63.597417852004</v>
      </c>
      <c r="BY3100" s="20" t="n">
        <f aca="false">($CC$111+1-BW3100)*$CC$115+$CC$113</f>
        <v>-51.710000003825</v>
      </c>
      <c r="BZ3100" s="20" t="n">
        <f aca="false">INDEX($B$9:$BT$108,BW3100,BV3100)</f>
        <v>-254</v>
      </c>
    </row>
    <row r="3101" customFormat="false" ht="9.75" hidden="false" customHeight="true" outlineLevel="0" collapsed="false">
      <c r="BV3101" s="19" t="n">
        <f aca="false">BV3001+1</f>
        <v>30</v>
      </c>
      <c r="BW3101" s="19" t="n">
        <f aca="false">BW3001</f>
        <v>92</v>
      </c>
      <c r="BX3101" s="20" t="n">
        <f aca="false">(BV3101-1)*$CC$114+$CC$112</f>
        <v>-63.597417852004</v>
      </c>
      <c r="BY3101" s="20" t="n">
        <f aca="false">($CC$111+1-BW3101)*$CC$115+$CC$113</f>
        <v>-52.450666670418</v>
      </c>
      <c r="BZ3101" s="20" t="n">
        <f aca="false">INDEX($B$9:$BT$108,BW3101,BV3101)</f>
        <v>-378</v>
      </c>
    </row>
    <row r="3102" customFormat="false" ht="9.75" hidden="false" customHeight="true" outlineLevel="0" collapsed="false">
      <c r="BV3102" s="19" t="n">
        <f aca="false">BV3002+1</f>
        <v>30</v>
      </c>
      <c r="BW3102" s="19" t="n">
        <f aca="false">BW3002</f>
        <v>93</v>
      </c>
      <c r="BX3102" s="20" t="n">
        <f aca="false">(BV3102-1)*$CC$114+$CC$112</f>
        <v>-63.597417852004</v>
      </c>
      <c r="BY3102" s="20" t="n">
        <f aca="false">($CC$111+1-BW3102)*$CC$115+$CC$113</f>
        <v>-53.191333337011</v>
      </c>
      <c r="BZ3102" s="20" t="n">
        <f aca="false">INDEX($B$9:$BT$108,BW3102,BV3102)</f>
        <v>-530</v>
      </c>
    </row>
    <row r="3103" customFormat="false" ht="9.75" hidden="false" customHeight="true" outlineLevel="0" collapsed="false">
      <c r="BV3103" s="19" t="n">
        <f aca="false">BV3003+1</f>
        <v>30</v>
      </c>
      <c r="BW3103" s="19" t="n">
        <f aca="false">BW3003</f>
        <v>94</v>
      </c>
      <c r="BX3103" s="20" t="n">
        <f aca="false">(BV3103-1)*$CC$114+$CC$112</f>
        <v>-63.597417852004</v>
      </c>
      <c r="BY3103" s="20" t="n">
        <f aca="false">($CC$111+1-BW3103)*$CC$115+$CC$113</f>
        <v>-53.932000003604</v>
      </c>
      <c r="BZ3103" s="20" t="n">
        <f aca="false">INDEX($B$9:$BT$108,BW3103,BV3103)</f>
        <v>-331</v>
      </c>
    </row>
    <row r="3104" customFormat="false" ht="9.75" hidden="false" customHeight="true" outlineLevel="0" collapsed="false">
      <c r="BV3104" s="19" t="n">
        <f aca="false">BV3004+1</f>
        <v>30</v>
      </c>
      <c r="BW3104" s="19" t="n">
        <f aca="false">BW3004</f>
        <v>95</v>
      </c>
      <c r="BX3104" s="20" t="n">
        <f aca="false">(BV3104-1)*$CC$114+$CC$112</f>
        <v>-63.597417852004</v>
      </c>
      <c r="BY3104" s="20" t="n">
        <f aca="false">($CC$111+1-BW3104)*$CC$115+$CC$113</f>
        <v>-54.672666670197</v>
      </c>
      <c r="BZ3104" s="20" t="n">
        <f aca="false">INDEX($B$9:$BT$108,BW3104,BV3104)</f>
        <v>-2032</v>
      </c>
    </row>
    <row r="3105" customFormat="false" ht="9.75" hidden="false" customHeight="true" outlineLevel="0" collapsed="false">
      <c r="BV3105" s="19" t="n">
        <f aca="false">BV3005+1</f>
        <v>30</v>
      </c>
      <c r="BW3105" s="19" t="n">
        <f aca="false">BW3005</f>
        <v>96</v>
      </c>
      <c r="BX3105" s="20" t="n">
        <f aca="false">(BV3105-1)*$CC$114+$CC$112</f>
        <v>-63.597417852004</v>
      </c>
      <c r="BY3105" s="20" t="n">
        <f aca="false">($CC$111+1-BW3105)*$CC$115+$CC$113</f>
        <v>-55.41333333679</v>
      </c>
      <c r="BZ3105" s="20" t="n">
        <f aca="false">INDEX($B$9:$BT$108,BW3105,BV3105)</f>
        <v>-4199</v>
      </c>
    </row>
    <row r="3106" customFormat="false" ht="9.75" hidden="false" customHeight="true" outlineLevel="0" collapsed="false">
      <c r="BV3106" s="19" t="n">
        <f aca="false">BV3006+1</f>
        <v>30</v>
      </c>
      <c r="BW3106" s="19" t="n">
        <f aca="false">BW3006</f>
        <v>97</v>
      </c>
      <c r="BX3106" s="20" t="n">
        <f aca="false">(BV3106-1)*$CC$114+$CC$112</f>
        <v>-63.597417852004</v>
      </c>
      <c r="BY3106" s="20" t="n">
        <f aca="false">($CC$111+1-BW3106)*$CC$115+$CC$113</f>
        <v>-56.154000003383</v>
      </c>
      <c r="BZ3106" s="20" t="n">
        <f aca="false">INDEX($B$9:$BT$108,BW3106,BV3106)</f>
        <v>-3980</v>
      </c>
    </row>
    <row r="3107" customFormat="false" ht="9.75" hidden="false" customHeight="true" outlineLevel="0" collapsed="false">
      <c r="BV3107" s="19" t="n">
        <f aca="false">BV3007+1</f>
        <v>30</v>
      </c>
      <c r="BW3107" s="19" t="n">
        <f aca="false">BW3007</f>
        <v>98</v>
      </c>
      <c r="BX3107" s="20" t="n">
        <f aca="false">(BV3107-1)*$CC$114+$CC$112</f>
        <v>-63.597417852004</v>
      </c>
      <c r="BY3107" s="20" t="n">
        <f aca="false">($CC$111+1-BW3107)*$CC$115+$CC$113</f>
        <v>-56.894666669976</v>
      </c>
      <c r="BZ3107" s="20" t="n">
        <f aca="false">INDEX($B$9:$BT$108,BW3107,BV3107)</f>
        <v>-3777</v>
      </c>
    </row>
    <row r="3108" customFormat="false" ht="9.75" hidden="false" customHeight="true" outlineLevel="0" collapsed="false">
      <c r="BV3108" s="19" t="n">
        <f aca="false">BV3008+1</f>
        <v>30</v>
      </c>
      <c r="BW3108" s="19" t="n">
        <f aca="false">BW3008</f>
        <v>99</v>
      </c>
      <c r="BX3108" s="20" t="n">
        <f aca="false">(BV3108-1)*$CC$114+$CC$112</f>
        <v>-63.597417852004</v>
      </c>
      <c r="BY3108" s="20" t="n">
        <f aca="false">($CC$111+1-BW3108)*$CC$115+$CC$113</f>
        <v>-57.635333336569</v>
      </c>
      <c r="BZ3108" s="20" t="n">
        <f aca="false">INDEX($B$9:$BT$108,BW3108,BV3108)</f>
        <v>-4134</v>
      </c>
    </row>
    <row r="3109" customFormat="false" ht="9.75" hidden="false" customHeight="true" outlineLevel="0" collapsed="false">
      <c r="BV3109" s="19" t="n">
        <f aca="false">BV3009+1</f>
        <v>30</v>
      </c>
      <c r="BW3109" s="19" t="n">
        <f aca="false">BW3009</f>
        <v>100</v>
      </c>
      <c r="BX3109" s="20" t="n">
        <f aca="false">(BV3109-1)*$CC$114+$CC$112</f>
        <v>-63.597417852004</v>
      </c>
      <c r="BY3109" s="20" t="n">
        <f aca="false">($CC$111+1-BW3109)*$CC$115+$CC$113</f>
        <v>-58.376000003162</v>
      </c>
      <c r="BZ3109" s="20" t="n">
        <f aca="false">INDEX($B$9:$BT$108,BW3109,BV3109)</f>
        <v>-3689</v>
      </c>
    </row>
    <row r="3110" customFormat="false" ht="9.75" hidden="false" customHeight="true" outlineLevel="0" collapsed="false">
      <c r="BV3110" s="19" t="n">
        <f aca="false">BV3010+1</f>
        <v>31</v>
      </c>
      <c r="BW3110" s="19" t="n">
        <f aca="false">BW3010</f>
        <v>1</v>
      </c>
      <c r="BX3110" s="20" t="n">
        <f aca="false">(BV3110-1)*$CC$114+$CC$112</f>
        <v>-62.854225363815</v>
      </c>
      <c r="BY3110" s="20" t="n">
        <f aca="false">($CC$111+1-BW3110)*$CC$115+$CC$113</f>
        <v>14.949999989545</v>
      </c>
      <c r="BZ3110" s="20" t="n">
        <f aca="false">INDEX($B$9:$BT$108,BW3110,BV3110)</f>
        <v>-2848</v>
      </c>
    </row>
    <row r="3111" customFormat="false" ht="9.75" hidden="false" customHeight="true" outlineLevel="0" collapsed="false">
      <c r="BV3111" s="19" t="n">
        <f aca="false">BV3011+1</f>
        <v>31</v>
      </c>
      <c r="BW3111" s="19" t="n">
        <f aca="false">BW3011</f>
        <v>2</v>
      </c>
      <c r="BX3111" s="20" t="n">
        <f aca="false">(BV3111-1)*$CC$114+$CC$112</f>
        <v>-62.854225363815</v>
      </c>
      <c r="BY3111" s="20" t="n">
        <f aca="false">($CC$111+1-BW3111)*$CC$115+$CC$113</f>
        <v>14.209333322952</v>
      </c>
      <c r="BZ3111" s="20" t="n">
        <f aca="false">INDEX($B$9:$BT$108,BW3111,BV3111)</f>
        <v>-2949</v>
      </c>
    </row>
    <row r="3112" customFormat="false" ht="9.75" hidden="false" customHeight="true" outlineLevel="0" collapsed="false">
      <c r="BV3112" s="19" t="n">
        <f aca="false">BV3012+1</f>
        <v>31</v>
      </c>
      <c r="BW3112" s="19" t="n">
        <f aca="false">BW3012</f>
        <v>3</v>
      </c>
      <c r="BX3112" s="20" t="n">
        <f aca="false">(BV3112-1)*$CC$114+$CC$112</f>
        <v>-62.854225363815</v>
      </c>
      <c r="BY3112" s="20" t="n">
        <f aca="false">($CC$111+1-BW3112)*$CC$115+$CC$113</f>
        <v>13.468666656359</v>
      </c>
      <c r="BZ3112" s="20" t="n">
        <f aca="false">INDEX($B$9:$BT$108,BW3112,BV3112)</f>
        <v>-2981</v>
      </c>
    </row>
    <row r="3113" customFormat="false" ht="9.75" hidden="false" customHeight="true" outlineLevel="0" collapsed="false">
      <c r="BV3113" s="19" t="n">
        <f aca="false">BV3013+1</f>
        <v>31</v>
      </c>
      <c r="BW3113" s="19" t="n">
        <f aca="false">BW3013</f>
        <v>4</v>
      </c>
      <c r="BX3113" s="20" t="n">
        <f aca="false">(BV3113-1)*$CC$114+$CC$112</f>
        <v>-62.854225363815</v>
      </c>
      <c r="BY3113" s="20" t="n">
        <f aca="false">($CC$111+1-BW3113)*$CC$115+$CC$113</f>
        <v>12.727999989766</v>
      </c>
      <c r="BZ3113" s="20" t="n">
        <f aca="false">INDEX($B$9:$BT$108,BW3113,BV3113)</f>
        <v>-2954</v>
      </c>
    </row>
    <row r="3114" customFormat="false" ht="9.75" hidden="false" customHeight="true" outlineLevel="0" collapsed="false">
      <c r="BV3114" s="19" t="n">
        <f aca="false">BV3014+1</f>
        <v>31</v>
      </c>
      <c r="BW3114" s="19" t="n">
        <f aca="false">BW3014</f>
        <v>5</v>
      </c>
      <c r="BX3114" s="20" t="n">
        <f aca="false">(BV3114-1)*$CC$114+$CC$112</f>
        <v>-62.854225363815</v>
      </c>
      <c r="BY3114" s="20" t="n">
        <f aca="false">($CC$111+1-BW3114)*$CC$115+$CC$113</f>
        <v>11.987333323173</v>
      </c>
      <c r="BZ3114" s="20" t="n">
        <f aca="false">INDEX($B$9:$BT$108,BW3114,BV3114)</f>
        <v>-530</v>
      </c>
    </row>
    <row r="3115" customFormat="false" ht="9.75" hidden="false" customHeight="true" outlineLevel="0" collapsed="false">
      <c r="BV3115" s="19" t="n">
        <f aca="false">BV3015+1</f>
        <v>31</v>
      </c>
      <c r="BW3115" s="19" t="n">
        <f aca="false">BW3015</f>
        <v>6</v>
      </c>
      <c r="BX3115" s="20" t="n">
        <f aca="false">(BV3115-1)*$CC$114+$CC$112</f>
        <v>-62.854225363815</v>
      </c>
      <c r="BY3115" s="20" t="n">
        <f aca="false">($CC$111+1-BW3115)*$CC$115+$CC$113</f>
        <v>11.24666665658</v>
      </c>
      <c r="BZ3115" s="20" t="n">
        <f aca="false">INDEX($B$9:$BT$108,BW3115,BV3115)</f>
        <v>-69</v>
      </c>
    </row>
    <row r="3116" customFormat="false" ht="9.75" hidden="false" customHeight="true" outlineLevel="0" collapsed="false">
      <c r="BV3116" s="19" t="n">
        <f aca="false">BV3016+1</f>
        <v>31</v>
      </c>
      <c r="BW3116" s="19" t="n">
        <f aca="false">BW3016</f>
        <v>7</v>
      </c>
      <c r="BX3116" s="20" t="n">
        <f aca="false">(BV3116-1)*$CC$114+$CC$112</f>
        <v>-62.854225363815</v>
      </c>
      <c r="BY3116" s="20" t="n">
        <f aca="false">($CC$111+1-BW3116)*$CC$115+$CC$113</f>
        <v>10.505999989987</v>
      </c>
      <c r="BZ3116" s="20" t="n">
        <f aca="false">INDEX($B$9:$BT$108,BW3116,BV3116)</f>
        <v>0</v>
      </c>
    </row>
    <row r="3117" customFormat="false" ht="9.75" hidden="false" customHeight="true" outlineLevel="0" collapsed="false">
      <c r="BV3117" s="19" t="n">
        <f aca="false">BV3017+1</f>
        <v>31</v>
      </c>
      <c r="BW3117" s="19" t="n">
        <f aca="false">BW3017</f>
        <v>8</v>
      </c>
      <c r="BX3117" s="20" t="n">
        <f aca="false">(BV3117-1)*$CC$114+$CC$112</f>
        <v>-62.854225363815</v>
      </c>
      <c r="BY3117" s="20" t="n">
        <f aca="false">($CC$111+1-BW3117)*$CC$115+$CC$113</f>
        <v>9.76533332339398</v>
      </c>
      <c r="BZ3117" s="20" t="n">
        <f aca="false">INDEX($B$9:$BT$108,BW3117,BV3117)</f>
        <v>3</v>
      </c>
    </row>
    <row r="3118" customFormat="false" ht="9.75" hidden="false" customHeight="true" outlineLevel="0" collapsed="false">
      <c r="BV3118" s="19" t="n">
        <f aca="false">BV3018+1</f>
        <v>31</v>
      </c>
      <c r="BW3118" s="19" t="n">
        <f aca="false">BW3018</f>
        <v>9</v>
      </c>
      <c r="BX3118" s="20" t="n">
        <f aca="false">(BV3118-1)*$CC$114+$CC$112</f>
        <v>-62.854225363815</v>
      </c>
      <c r="BY3118" s="20" t="n">
        <f aca="false">($CC$111+1-BW3118)*$CC$115+$CC$113</f>
        <v>9.02466665680098</v>
      </c>
      <c r="BZ3118" s="20" t="n">
        <f aca="false">INDEX($B$9:$BT$108,BW3118,BV3118)</f>
        <v>11</v>
      </c>
    </row>
    <row r="3119" customFormat="false" ht="9.75" hidden="false" customHeight="true" outlineLevel="0" collapsed="false">
      <c r="BV3119" s="19" t="n">
        <f aca="false">BV3019+1</f>
        <v>31</v>
      </c>
      <c r="BW3119" s="19" t="n">
        <f aca="false">BW3019</f>
        <v>10</v>
      </c>
      <c r="BX3119" s="20" t="n">
        <f aca="false">(BV3119-1)*$CC$114+$CC$112</f>
        <v>-62.854225363815</v>
      </c>
      <c r="BY3119" s="20" t="n">
        <f aca="false">($CC$111+1-BW3119)*$CC$115+$CC$113</f>
        <v>8.28399999020798</v>
      </c>
      <c r="BZ3119" s="20" t="n">
        <f aca="false">INDEX($B$9:$BT$108,BW3119,BV3119)</f>
        <v>512</v>
      </c>
    </row>
    <row r="3120" customFormat="false" ht="9.75" hidden="false" customHeight="true" outlineLevel="0" collapsed="false">
      <c r="BV3120" s="19" t="n">
        <f aca="false">BV3020+1</f>
        <v>31</v>
      </c>
      <c r="BW3120" s="19" t="n">
        <f aca="false">BW3020</f>
        <v>11</v>
      </c>
      <c r="BX3120" s="20" t="n">
        <f aca="false">(BV3120-1)*$CC$114+$CC$112</f>
        <v>-62.854225363815</v>
      </c>
      <c r="BY3120" s="20" t="n">
        <f aca="false">($CC$111+1-BW3120)*$CC$115+$CC$113</f>
        <v>7.54333332361498</v>
      </c>
      <c r="BZ3120" s="20" t="n">
        <f aca="false">INDEX($B$9:$BT$108,BW3120,BV3120)</f>
        <v>495</v>
      </c>
    </row>
    <row r="3121" customFormat="false" ht="9.75" hidden="false" customHeight="true" outlineLevel="0" collapsed="false">
      <c r="BV3121" s="19" t="n">
        <f aca="false">BV3021+1</f>
        <v>31</v>
      </c>
      <c r="BW3121" s="19" t="n">
        <f aca="false">BW3021</f>
        <v>12</v>
      </c>
      <c r="BX3121" s="20" t="n">
        <f aca="false">(BV3121-1)*$CC$114+$CC$112</f>
        <v>-62.854225363815</v>
      </c>
      <c r="BY3121" s="20" t="n">
        <f aca="false">($CC$111+1-BW3121)*$CC$115+$CC$113</f>
        <v>6.80266665702199</v>
      </c>
      <c r="BZ3121" s="20" t="n">
        <f aca="false">INDEX($B$9:$BT$108,BW3121,BV3121)</f>
        <v>687</v>
      </c>
    </row>
    <row r="3122" customFormat="false" ht="9.75" hidden="false" customHeight="true" outlineLevel="0" collapsed="false">
      <c r="BV3122" s="19" t="n">
        <f aca="false">BV3022+1</f>
        <v>31</v>
      </c>
      <c r="BW3122" s="19" t="n">
        <f aca="false">BW3022</f>
        <v>13</v>
      </c>
      <c r="BX3122" s="20" t="n">
        <f aca="false">(BV3122-1)*$CC$114+$CC$112</f>
        <v>-62.854225363815</v>
      </c>
      <c r="BY3122" s="20" t="n">
        <f aca="false">($CC$111+1-BW3122)*$CC$115+$CC$113</f>
        <v>6.06199999042899</v>
      </c>
      <c r="BZ3122" s="20" t="n">
        <f aca="false">INDEX($B$9:$BT$108,BW3122,BV3122)</f>
        <v>1665</v>
      </c>
    </row>
    <row r="3123" customFormat="false" ht="9.75" hidden="false" customHeight="true" outlineLevel="0" collapsed="false">
      <c r="BV3123" s="19" t="n">
        <f aca="false">BV3023+1</f>
        <v>31</v>
      </c>
      <c r="BW3123" s="19" t="n">
        <f aca="false">BW3023</f>
        <v>14</v>
      </c>
      <c r="BX3123" s="20" t="n">
        <f aca="false">(BV3123-1)*$CC$114+$CC$112</f>
        <v>-62.854225363815</v>
      </c>
      <c r="BY3123" s="20" t="n">
        <f aca="false">($CC$111+1-BW3123)*$CC$115+$CC$113</f>
        <v>5.32133332383599</v>
      </c>
      <c r="BZ3123" s="20" t="n">
        <f aca="false">INDEX($B$9:$BT$108,BW3123,BV3123)</f>
        <v>714</v>
      </c>
    </row>
    <row r="3124" customFormat="false" ht="9.75" hidden="false" customHeight="true" outlineLevel="0" collapsed="false">
      <c r="BV3124" s="19" t="n">
        <f aca="false">BV3024+1</f>
        <v>31</v>
      </c>
      <c r="BW3124" s="19" t="n">
        <f aca="false">BW3024</f>
        <v>15</v>
      </c>
      <c r="BX3124" s="20" t="n">
        <f aca="false">(BV3124-1)*$CC$114+$CC$112</f>
        <v>-62.854225363815</v>
      </c>
      <c r="BY3124" s="20" t="n">
        <f aca="false">($CC$111+1-BW3124)*$CC$115+$CC$113</f>
        <v>4.58066665724299</v>
      </c>
      <c r="BZ3124" s="20" t="n">
        <f aca="false">INDEX($B$9:$BT$108,BW3124,BV3124)</f>
        <v>993</v>
      </c>
    </row>
    <row r="3125" customFormat="false" ht="9.75" hidden="false" customHeight="true" outlineLevel="0" collapsed="false">
      <c r="BV3125" s="19" t="n">
        <f aca="false">BV3025+1</f>
        <v>31</v>
      </c>
      <c r="BW3125" s="19" t="n">
        <f aca="false">BW3025</f>
        <v>16</v>
      </c>
      <c r="BX3125" s="20" t="n">
        <f aca="false">(BV3125-1)*$CC$114+$CC$112</f>
        <v>-62.854225363815</v>
      </c>
      <c r="BY3125" s="20" t="n">
        <f aca="false">($CC$111+1-BW3125)*$CC$115+$CC$113</f>
        <v>3.83999999064999</v>
      </c>
      <c r="BZ3125" s="20" t="n">
        <f aca="false">INDEX($B$9:$BT$108,BW3125,BV3125)</f>
        <v>231</v>
      </c>
    </row>
    <row r="3126" customFormat="false" ht="9.75" hidden="false" customHeight="true" outlineLevel="0" collapsed="false">
      <c r="BV3126" s="19" t="n">
        <f aca="false">BV3026+1</f>
        <v>31</v>
      </c>
      <c r="BW3126" s="19" t="n">
        <f aca="false">BW3026</f>
        <v>17</v>
      </c>
      <c r="BX3126" s="20" t="n">
        <f aca="false">(BV3126-1)*$CC$114+$CC$112</f>
        <v>-62.854225363815</v>
      </c>
      <c r="BY3126" s="20" t="n">
        <f aca="false">($CC$111+1-BW3126)*$CC$115+$CC$113</f>
        <v>3.09933332405699</v>
      </c>
      <c r="BZ3126" s="20" t="n">
        <f aca="false">INDEX($B$9:$BT$108,BW3126,BV3126)</f>
        <v>253</v>
      </c>
    </row>
    <row r="3127" customFormat="false" ht="9.75" hidden="false" customHeight="true" outlineLevel="0" collapsed="false">
      <c r="BV3127" s="19" t="n">
        <f aca="false">BV3027+1</f>
        <v>31</v>
      </c>
      <c r="BW3127" s="19" t="n">
        <f aca="false">BW3027</f>
        <v>18</v>
      </c>
      <c r="BX3127" s="20" t="n">
        <f aca="false">(BV3127-1)*$CC$114+$CC$112</f>
        <v>-62.854225363815</v>
      </c>
      <c r="BY3127" s="20" t="n">
        <f aca="false">($CC$111+1-BW3127)*$CC$115+$CC$113</f>
        <v>2.35866665746399</v>
      </c>
      <c r="BZ3127" s="20" t="n">
        <f aca="false">INDEX($B$9:$BT$108,BW3127,BV3127)</f>
        <v>172</v>
      </c>
    </row>
    <row r="3128" customFormat="false" ht="9.75" hidden="false" customHeight="true" outlineLevel="0" collapsed="false">
      <c r="BV3128" s="19" t="n">
        <f aca="false">BV3028+1</f>
        <v>31</v>
      </c>
      <c r="BW3128" s="19" t="n">
        <f aca="false">BW3028</f>
        <v>19</v>
      </c>
      <c r="BX3128" s="20" t="n">
        <f aca="false">(BV3128-1)*$CC$114+$CC$112</f>
        <v>-62.854225363815</v>
      </c>
      <c r="BY3128" s="20" t="n">
        <f aca="false">($CC$111+1-BW3128)*$CC$115+$CC$113</f>
        <v>1.61799999087099</v>
      </c>
      <c r="BZ3128" s="20" t="n">
        <f aca="false">INDEX($B$9:$BT$108,BW3128,BV3128)</f>
        <v>56</v>
      </c>
    </row>
    <row r="3129" customFormat="false" ht="9.75" hidden="false" customHeight="true" outlineLevel="0" collapsed="false">
      <c r="BV3129" s="19" t="n">
        <f aca="false">BV3029+1</f>
        <v>31</v>
      </c>
      <c r="BW3129" s="19" t="n">
        <f aca="false">BW3029</f>
        <v>20</v>
      </c>
      <c r="BX3129" s="20" t="n">
        <f aca="false">(BV3129-1)*$CC$114+$CC$112</f>
        <v>-62.854225363815</v>
      </c>
      <c r="BY3129" s="20" t="n">
        <f aca="false">($CC$111+1-BW3129)*$CC$115+$CC$113</f>
        <v>0.877333324277991</v>
      </c>
      <c r="BZ3129" s="20" t="n">
        <f aca="false">INDEX($B$9:$BT$108,BW3129,BV3129)</f>
        <v>81</v>
      </c>
    </row>
    <row r="3130" customFormat="false" ht="9.75" hidden="false" customHeight="true" outlineLevel="0" collapsed="false">
      <c r="BV3130" s="19" t="n">
        <f aca="false">BV3030+1</f>
        <v>31</v>
      </c>
      <c r="BW3130" s="19" t="n">
        <f aca="false">BW3030</f>
        <v>21</v>
      </c>
      <c r="BX3130" s="20" t="n">
        <f aca="false">(BV3130-1)*$CC$114+$CC$112</f>
        <v>-62.854225363815</v>
      </c>
      <c r="BY3130" s="20" t="n">
        <f aca="false">($CC$111+1-BW3130)*$CC$115+$CC$113</f>
        <v>0.136666657684991</v>
      </c>
      <c r="BZ3130" s="20" t="n">
        <f aca="false">INDEX($B$9:$BT$108,BW3130,BV3130)</f>
        <v>63</v>
      </c>
    </row>
    <row r="3131" customFormat="false" ht="9.75" hidden="false" customHeight="true" outlineLevel="0" collapsed="false">
      <c r="BV3131" s="19" t="n">
        <f aca="false">BV3031+1</f>
        <v>31</v>
      </c>
      <c r="BW3131" s="19" t="n">
        <f aca="false">BW3031</f>
        <v>22</v>
      </c>
      <c r="BX3131" s="20" t="n">
        <f aca="false">(BV3131-1)*$CC$114+$CC$112</f>
        <v>-62.854225363815</v>
      </c>
      <c r="BY3131" s="20" t="n">
        <f aca="false">($CC$111+1-BW3131)*$CC$115+$CC$113</f>
        <v>-0.60400000890801</v>
      </c>
      <c r="BZ3131" s="20" t="n">
        <f aca="false">INDEX($B$9:$BT$108,BW3131,BV3131)</f>
        <v>42</v>
      </c>
    </row>
    <row r="3132" customFormat="false" ht="9.75" hidden="false" customHeight="true" outlineLevel="0" collapsed="false">
      <c r="BV3132" s="19" t="n">
        <f aca="false">BV3032+1</f>
        <v>31</v>
      </c>
      <c r="BW3132" s="19" t="n">
        <f aca="false">BW3032</f>
        <v>23</v>
      </c>
      <c r="BX3132" s="20" t="n">
        <f aca="false">(BV3132-1)*$CC$114+$CC$112</f>
        <v>-62.854225363815</v>
      </c>
      <c r="BY3132" s="20" t="n">
        <f aca="false">($CC$111+1-BW3132)*$CC$115+$CC$113</f>
        <v>-1.34466667550101</v>
      </c>
      <c r="BZ3132" s="20" t="n">
        <f aca="false">INDEX($B$9:$BT$108,BW3132,BV3132)</f>
        <v>36</v>
      </c>
    </row>
    <row r="3133" customFormat="false" ht="9.75" hidden="false" customHeight="true" outlineLevel="0" collapsed="false">
      <c r="BV3133" s="19" t="n">
        <f aca="false">BV3033+1</f>
        <v>31</v>
      </c>
      <c r="BW3133" s="19" t="n">
        <f aca="false">BW3033</f>
        <v>24</v>
      </c>
      <c r="BX3133" s="20" t="n">
        <f aca="false">(BV3133-1)*$CC$114+$CC$112</f>
        <v>-62.854225363815</v>
      </c>
      <c r="BY3133" s="20" t="n">
        <f aca="false">($CC$111+1-BW3133)*$CC$115+$CC$113</f>
        <v>-2.08533334209401</v>
      </c>
      <c r="BZ3133" s="20" t="n">
        <f aca="false">INDEX($B$9:$BT$108,BW3133,BV3133)</f>
        <v>34</v>
      </c>
    </row>
    <row r="3134" customFormat="false" ht="9.75" hidden="false" customHeight="true" outlineLevel="0" collapsed="false">
      <c r="BV3134" s="19" t="n">
        <f aca="false">BV3034+1</f>
        <v>31</v>
      </c>
      <c r="BW3134" s="19" t="n">
        <f aca="false">BW3034</f>
        <v>25</v>
      </c>
      <c r="BX3134" s="20" t="n">
        <f aca="false">(BV3134-1)*$CC$114+$CC$112</f>
        <v>-62.854225363815</v>
      </c>
      <c r="BY3134" s="20" t="n">
        <f aca="false">($CC$111+1-BW3134)*$CC$115+$CC$113</f>
        <v>-2.82600000868701</v>
      </c>
      <c r="BZ3134" s="20" t="n">
        <f aca="false">INDEX($B$9:$BT$108,BW3134,BV3134)</f>
        <v>34</v>
      </c>
    </row>
    <row r="3135" customFormat="false" ht="9.75" hidden="false" customHeight="true" outlineLevel="0" collapsed="false">
      <c r="BV3135" s="19" t="n">
        <f aca="false">BV3035+1</f>
        <v>31</v>
      </c>
      <c r="BW3135" s="19" t="n">
        <f aca="false">BW3035</f>
        <v>26</v>
      </c>
      <c r="BX3135" s="20" t="n">
        <f aca="false">(BV3135-1)*$CC$114+$CC$112</f>
        <v>-62.854225363815</v>
      </c>
      <c r="BY3135" s="20" t="n">
        <f aca="false">($CC$111+1-BW3135)*$CC$115+$CC$113</f>
        <v>-3.56666667528001</v>
      </c>
      <c r="BZ3135" s="20" t="n">
        <f aca="false">INDEX($B$9:$BT$108,BW3135,BV3135)</f>
        <v>38</v>
      </c>
    </row>
    <row r="3136" customFormat="false" ht="9.75" hidden="false" customHeight="true" outlineLevel="0" collapsed="false">
      <c r="BV3136" s="19" t="n">
        <f aca="false">BV3036+1</f>
        <v>31</v>
      </c>
      <c r="BW3136" s="19" t="n">
        <f aca="false">BW3036</f>
        <v>27</v>
      </c>
      <c r="BX3136" s="20" t="n">
        <f aca="false">(BV3136-1)*$CC$114+$CC$112</f>
        <v>-62.854225363815</v>
      </c>
      <c r="BY3136" s="20" t="n">
        <f aca="false">($CC$111+1-BW3136)*$CC$115+$CC$113</f>
        <v>-4.30733334187301</v>
      </c>
      <c r="BZ3136" s="20" t="n">
        <f aca="false">INDEX($B$9:$BT$108,BW3136,BV3136)</f>
        <v>42</v>
      </c>
    </row>
    <row r="3137" customFormat="false" ht="9.75" hidden="false" customHeight="true" outlineLevel="0" collapsed="false">
      <c r="BV3137" s="19" t="n">
        <f aca="false">BV3037+1</f>
        <v>31</v>
      </c>
      <c r="BW3137" s="19" t="n">
        <f aca="false">BW3037</f>
        <v>28</v>
      </c>
      <c r="BX3137" s="20" t="n">
        <f aca="false">(BV3137-1)*$CC$114+$CC$112</f>
        <v>-62.854225363815</v>
      </c>
      <c r="BY3137" s="20" t="n">
        <f aca="false">($CC$111+1-BW3137)*$CC$115+$CC$113</f>
        <v>-5.04800000846601</v>
      </c>
      <c r="BZ3137" s="20" t="n">
        <f aca="false">INDEX($B$9:$BT$108,BW3137,BV3137)</f>
        <v>43</v>
      </c>
    </row>
    <row r="3138" customFormat="false" ht="9.75" hidden="false" customHeight="true" outlineLevel="0" collapsed="false">
      <c r="BV3138" s="19" t="n">
        <f aca="false">BV3038+1</f>
        <v>31</v>
      </c>
      <c r="BW3138" s="19" t="n">
        <f aca="false">BW3038</f>
        <v>29</v>
      </c>
      <c r="BX3138" s="20" t="n">
        <f aca="false">(BV3138-1)*$CC$114+$CC$112</f>
        <v>-62.854225363815</v>
      </c>
      <c r="BY3138" s="20" t="n">
        <f aca="false">($CC$111+1-BW3138)*$CC$115+$CC$113</f>
        <v>-5.78866667505901</v>
      </c>
      <c r="BZ3138" s="20" t="n">
        <f aca="false">INDEX($B$9:$BT$108,BW3138,BV3138)</f>
        <v>96</v>
      </c>
    </row>
    <row r="3139" customFormat="false" ht="9.75" hidden="false" customHeight="true" outlineLevel="0" collapsed="false">
      <c r="BV3139" s="19" t="n">
        <f aca="false">BV3039+1</f>
        <v>31</v>
      </c>
      <c r="BW3139" s="19" t="n">
        <f aca="false">BW3039</f>
        <v>30</v>
      </c>
      <c r="BX3139" s="20" t="n">
        <f aca="false">(BV3139-1)*$CC$114+$CC$112</f>
        <v>-62.854225363815</v>
      </c>
      <c r="BY3139" s="20" t="n">
        <f aca="false">($CC$111+1-BW3139)*$CC$115+$CC$113</f>
        <v>-6.52933334165201</v>
      </c>
      <c r="BZ3139" s="20" t="n">
        <f aca="false">INDEX($B$9:$BT$108,BW3139,BV3139)</f>
        <v>55</v>
      </c>
    </row>
    <row r="3140" customFormat="false" ht="9.75" hidden="false" customHeight="true" outlineLevel="0" collapsed="false">
      <c r="BV3140" s="19" t="n">
        <f aca="false">BV3040+1</f>
        <v>31</v>
      </c>
      <c r="BW3140" s="19" t="n">
        <f aca="false">BW3040</f>
        <v>31</v>
      </c>
      <c r="BX3140" s="20" t="n">
        <f aca="false">(BV3140-1)*$CC$114+$CC$112</f>
        <v>-62.854225363815</v>
      </c>
      <c r="BY3140" s="20" t="n">
        <f aca="false">($CC$111+1-BW3140)*$CC$115+$CC$113</f>
        <v>-7.27000000824501</v>
      </c>
      <c r="BZ3140" s="20" t="n">
        <f aca="false">INDEX($B$9:$BT$108,BW3140,BV3140)</f>
        <v>100</v>
      </c>
    </row>
    <row r="3141" customFormat="false" ht="9.75" hidden="false" customHeight="true" outlineLevel="0" collapsed="false">
      <c r="BV3141" s="19" t="n">
        <f aca="false">BV3041+1</f>
        <v>31</v>
      </c>
      <c r="BW3141" s="19" t="n">
        <f aca="false">BW3041</f>
        <v>32</v>
      </c>
      <c r="BX3141" s="20" t="n">
        <f aca="false">(BV3141-1)*$CC$114+$CC$112</f>
        <v>-62.854225363815</v>
      </c>
      <c r="BY3141" s="20" t="n">
        <f aca="false">($CC$111+1-BW3141)*$CC$115+$CC$113</f>
        <v>-8.01066667483801</v>
      </c>
      <c r="BZ3141" s="20" t="n">
        <f aca="false">INDEX($B$9:$BT$108,BW3141,BV3141)</f>
        <v>178</v>
      </c>
    </row>
    <row r="3142" customFormat="false" ht="9.75" hidden="false" customHeight="true" outlineLevel="0" collapsed="false">
      <c r="BV3142" s="19" t="n">
        <f aca="false">BV3042+1</f>
        <v>31</v>
      </c>
      <c r="BW3142" s="19" t="n">
        <f aca="false">BW3042</f>
        <v>33</v>
      </c>
      <c r="BX3142" s="20" t="n">
        <f aca="false">(BV3142-1)*$CC$114+$CC$112</f>
        <v>-62.854225363815</v>
      </c>
      <c r="BY3142" s="20" t="n">
        <f aca="false">($CC$111+1-BW3142)*$CC$115+$CC$113</f>
        <v>-8.75133334143101</v>
      </c>
      <c r="BZ3142" s="20" t="n">
        <f aca="false">INDEX($B$9:$BT$108,BW3142,BV3142)</f>
        <v>100</v>
      </c>
    </row>
    <row r="3143" customFormat="false" ht="9.75" hidden="false" customHeight="true" outlineLevel="0" collapsed="false">
      <c r="BV3143" s="19" t="n">
        <f aca="false">BV3043+1</f>
        <v>31</v>
      </c>
      <c r="BW3143" s="19" t="n">
        <f aca="false">BW3043</f>
        <v>34</v>
      </c>
      <c r="BX3143" s="20" t="n">
        <f aca="false">(BV3143-1)*$CC$114+$CC$112</f>
        <v>-62.854225363815</v>
      </c>
      <c r="BY3143" s="20" t="n">
        <f aca="false">($CC$111+1-BW3143)*$CC$115+$CC$113</f>
        <v>-9.49200000802401</v>
      </c>
      <c r="BZ3143" s="20" t="n">
        <f aca="false">INDEX($B$9:$BT$108,BW3143,BV3143)</f>
        <v>191</v>
      </c>
    </row>
    <row r="3144" customFormat="false" ht="9.75" hidden="false" customHeight="true" outlineLevel="0" collapsed="false">
      <c r="BV3144" s="19" t="n">
        <f aca="false">BV3044+1</f>
        <v>31</v>
      </c>
      <c r="BW3144" s="19" t="n">
        <f aca="false">BW3044</f>
        <v>35</v>
      </c>
      <c r="BX3144" s="20" t="n">
        <f aca="false">(BV3144-1)*$CC$114+$CC$112</f>
        <v>-62.854225363815</v>
      </c>
      <c r="BY3144" s="20" t="n">
        <f aca="false">($CC$111+1-BW3144)*$CC$115+$CC$113</f>
        <v>-10.232666674617</v>
      </c>
      <c r="BZ3144" s="20" t="n">
        <f aca="false">INDEX($B$9:$BT$108,BW3144,BV3144)</f>
        <v>252</v>
      </c>
    </row>
    <row r="3145" customFormat="false" ht="9.75" hidden="false" customHeight="true" outlineLevel="0" collapsed="false">
      <c r="BV3145" s="19" t="n">
        <f aca="false">BV3045+1</f>
        <v>31</v>
      </c>
      <c r="BW3145" s="19" t="n">
        <f aca="false">BW3045</f>
        <v>36</v>
      </c>
      <c r="BX3145" s="20" t="n">
        <f aca="false">(BV3145-1)*$CC$114+$CC$112</f>
        <v>-62.854225363815</v>
      </c>
      <c r="BY3145" s="20" t="n">
        <f aca="false">($CC$111+1-BW3145)*$CC$115+$CC$113</f>
        <v>-10.97333334121</v>
      </c>
      <c r="BZ3145" s="20" t="n">
        <f aca="false">INDEX($B$9:$BT$108,BW3145,BV3145)</f>
        <v>276</v>
      </c>
    </row>
    <row r="3146" customFormat="false" ht="9.75" hidden="false" customHeight="true" outlineLevel="0" collapsed="false">
      <c r="BV3146" s="19" t="n">
        <f aca="false">BV3046+1</f>
        <v>31</v>
      </c>
      <c r="BW3146" s="19" t="n">
        <f aca="false">BW3046</f>
        <v>37</v>
      </c>
      <c r="BX3146" s="20" t="n">
        <f aca="false">(BV3146-1)*$CC$114+$CC$112</f>
        <v>-62.854225363815</v>
      </c>
      <c r="BY3146" s="20" t="n">
        <f aca="false">($CC$111+1-BW3146)*$CC$115+$CC$113</f>
        <v>-11.714000007803</v>
      </c>
      <c r="BZ3146" s="20" t="n">
        <f aca="false">INDEX($B$9:$BT$108,BW3146,BV3146)</f>
        <v>191</v>
      </c>
    </row>
    <row r="3147" customFormat="false" ht="9.75" hidden="false" customHeight="true" outlineLevel="0" collapsed="false">
      <c r="BV3147" s="19" t="n">
        <f aca="false">BV3047+1</f>
        <v>31</v>
      </c>
      <c r="BW3147" s="19" t="n">
        <f aca="false">BW3047</f>
        <v>38</v>
      </c>
      <c r="BX3147" s="20" t="n">
        <f aca="false">(BV3147-1)*$CC$114+$CC$112</f>
        <v>-62.854225363815</v>
      </c>
      <c r="BY3147" s="20" t="n">
        <f aca="false">($CC$111+1-BW3147)*$CC$115+$CC$113</f>
        <v>-12.454666674396</v>
      </c>
      <c r="BZ3147" s="20" t="n">
        <f aca="false">INDEX($B$9:$BT$108,BW3147,BV3147)</f>
        <v>276</v>
      </c>
    </row>
    <row r="3148" customFormat="false" ht="9.75" hidden="false" customHeight="true" outlineLevel="0" collapsed="false">
      <c r="BV3148" s="19" t="n">
        <f aca="false">BV3048+1</f>
        <v>31</v>
      </c>
      <c r="BW3148" s="19" t="n">
        <f aca="false">BW3048</f>
        <v>39</v>
      </c>
      <c r="BX3148" s="20" t="n">
        <f aca="false">(BV3148-1)*$CC$114+$CC$112</f>
        <v>-62.854225363815</v>
      </c>
      <c r="BY3148" s="20" t="n">
        <f aca="false">($CC$111+1-BW3148)*$CC$115+$CC$113</f>
        <v>-13.195333340989</v>
      </c>
      <c r="BZ3148" s="20" t="n">
        <f aca="false">INDEX($B$9:$BT$108,BW3148,BV3148)</f>
        <v>228</v>
      </c>
    </row>
    <row r="3149" customFormat="false" ht="9.75" hidden="false" customHeight="true" outlineLevel="0" collapsed="false">
      <c r="BV3149" s="19" t="n">
        <f aca="false">BV3049+1</f>
        <v>31</v>
      </c>
      <c r="BW3149" s="19" t="n">
        <f aca="false">BW3049</f>
        <v>40</v>
      </c>
      <c r="BX3149" s="20" t="n">
        <f aca="false">(BV3149-1)*$CC$114+$CC$112</f>
        <v>-62.854225363815</v>
      </c>
      <c r="BY3149" s="20" t="n">
        <f aca="false">($CC$111+1-BW3149)*$CC$115+$CC$113</f>
        <v>-13.936000007582</v>
      </c>
      <c r="BZ3149" s="20" t="n">
        <f aca="false">INDEX($B$9:$BT$108,BW3149,BV3149)</f>
        <v>176</v>
      </c>
    </row>
    <row r="3150" customFormat="false" ht="9.75" hidden="false" customHeight="true" outlineLevel="0" collapsed="false">
      <c r="BV3150" s="19" t="n">
        <f aca="false">BV3050+1</f>
        <v>31</v>
      </c>
      <c r="BW3150" s="19" t="n">
        <f aca="false">BW3050</f>
        <v>41</v>
      </c>
      <c r="BX3150" s="20" t="n">
        <f aca="false">(BV3150-1)*$CC$114+$CC$112</f>
        <v>-62.854225363815</v>
      </c>
      <c r="BY3150" s="20" t="n">
        <f aca="false">($CC$111+1-BW3150)*$CC$115+$CC$113</f>
        <v>-14.676666674175</v>
      </c>
      <c r="BZ3150" s="20" t="n">
        <f aca="false">INDEX($B$9:$BT$108,BW3150,BV3150)</f>
        <v>255</v>
      </c>
    </row>
    <row r="3151" customFormat="false" ht="9.75" hidden="false" customHeight="true" outlineLevel="0" collapsed="false">
      <c r="BV3151" s="19" t="n">
        <f aca="false">BV3051+1</f>
        <v>31</v>
      </c>
      <c r="BW3151" s="19" t="n">
        <f aca="false">BW3051</f>
        <v>42</v>
      </c>
      <c r="BX3151" s="20" t="n">
        <f aca="false">(BV3151-1)*$CC$114+$CC$112</f>
        <v>-62.854225363815</v>
      </c>
      <c r="BY3151" s="20" t="n">
        <f aca="false">($CC$111+1-BW3151)*$CC$115+$CC$113</f>
        <v>-15.417333340768</v>
      </c>
      <c r="BZ3151" s="20" t="n">
        <f aca="false">INDEX($B$9:$BT$108,BW3151,BV3151)</f>
        <v>481</v>
      </c>
    </row>
    <row r="3152" customFormat="false" ht="9.75" hidden="false" customHeight="true" outlineLevel="0" collapsed="false">
      <c r="BV3152" s="19" t="n">
        <f aca="false">BV3052+1</f>
        <v>31</v>
      </c>
      <c r="BW3152" s="19" t="n">
        <f aca="false">BW3052</f>
        <v>43</v>
      </c>
      <c r="BX3152" s="20" t="n">
        <f aca="false">(BV3152-1)*$CC$114+$CC$112</f>
        <v>-62.854225363815</v>
      </c>
      <c r="BY3152" s="20" t="n">
        <f aca="false">($CC$111+1-BW3152)*$CC$115+$CC$113</f>
        <v>-16.158000007361</v>
      </c>
      <c r="BZ3152" s="20" t="n">
        <f aca="false">INDEX($B$9:$BT$108,BW3152,BV3152)</f>
        <v>313</v>
      </c>
    </row>
    <row r="3153" customFormat="false" ht="9.75" hidden="false" customHeight="true" outlineLevel="0" collapsed="false">
      <c r="BV3153" s="19" t="n">
        <f aca="false">BV3053+1</f>
        <v>31</v>
      </c>
      <c r="BW3153" s="19" t="n">
        <f aca="false">BW3053</f>
        <v>44</v>
      </c>
      <c r="BX3153" s="20" t="n">
        <f aca="false">(BV3153-1)*$CC$114+$CC$112</f>
        <v>-62.854225363815</v>
      </c>
      <c r="BY3153" s="20" t="n">
        <f aca="false">($CC$111+1-BW3153)*$CC$115+$CC$113</f>
        <v>-16.898666673954</v>
      </c>
      <c r="BZ3153" s="20" t="n">
        <f aca="false">INDEX($B$9:$BT$108,BW3153,BV3153)</f>
        <v>262</v>
      </c>
    </row>
    <row r="3154" customFormat="false" ht="9.75" hidden="false" customHeight="true" outlineLevel="0" collapsed="false">
      <c r="BV3154" s="19" t="n">
        <f aca="false">BV3054+1</f>
        <v>31</v>
      </c>
      <c r="BW3154" s="19" t="n">
        <f aca="false">BW3054</f>
        <v>45</v>
      </c>
      <c r="BX3154" s="20" t="n">
        <f aca="false">(BV3154-1)*$CC$114+$CC$112</f>
        <v>-62.854225363815</v>
      </c>
      <c r="BY3154" s="20" t="n">
        <f aca="false">($CC$111+1-BW3154)*$CC$115+$CC$113</f>
        <v>-17.639333340547</v>
      </c>
      <c r="BZ3154" s="20" t="n">
        <f aca="false">INDEX($B$9:$BT$108,BW3154,BV3154)</f>
        <v>306</v>
      </c>
    </row>
    <row r="3155" customFormat="false" ht="9.75" hidden="false" customHeight="true" outlineLevel="0" collapsed="false">
      <c r="BV3155" s="19" t="n">
        <f aca="false">BV3055+1</f>
        <v>31</v>
      </c>
      <c r="BW3155" s="19" t="n">
        <f aca="false">BW3055</f>
        <v>46</v>
      </c>
      <c r="BX3155" s="20" t="n">
        <f aca="false">(BV3155-1)*$CC$114+$CC$112</f>
        <v>-62.854225363815</v>
      </c>
      <c r="BY3155" s="20" t="n">
        <f aca="false">($CC$111+1-BW3155)*$CC$115+$CC$113</f>
        <v>-18.38000000714</v>
      </c>
      <c r="BZ3155" s="20" t="n">
        <f aca="false">INDEX($B$9:$BT$108,BW3155,BV3155)</f>
        <v>335</v>
      </c>
    </row>
    <row r="3156" customFormat="false" ht="9.75" hidden="false" customHeight="true" outlineLevel="0" collapsed="false">
      <c r="BV3156" s="19" t="n">
        <f aca="false">BV3056+1</f>
        <v>31</v>
      </c>
      <c r="BW3156" s="19" t="n">
        <f aca="false">BW3056</f>
        <v>47</v>
      </c>
      <c r="BX3156" s="20" t="n">
        <f aca="false">(BV3156-1)*$CC$114+$CC$112</f>
        <v>-62.854225363815</v>
      </c>
      <c r="BY3156" s="20" t="n">
        <f aca="false">($CC$111+1-BW3156)*$CC$115+$CC$113</f>
        <v>-19.120666673733</v>
      </c>
      <c r="BZ3156" s="20" t="n">
        <f aca="false">INDEX($B$9:$BT$108,BW3156,BV3156)</f>
        <v>471</v>
      </c>
    </row>
    <row r="3157" customFormat="false" ht="9.75" hidden="false" customHeight="true" outlineLevel="0" collapsed="false">
      <c r="BV3157" s="19" t="n">
        <f aca="false">BV3057+1</f>
        <v>31</v>
      </c>
      <c r="BW3157" s="19" t="n">
        <f aca="false">BW3057</f>
        <v>48</v>
      </c>
      <c r="BX3157" s="20" t="n">
        <f aca="false">(BV3157-1)*$CC$114+$CC$112</f>
        <v>-62.854225363815</v>
      </c>
      <c r="BY3157" s="20" t="n">
        <f aca="false">($CC$111+1-BW3157)*$CC$115+$CC$113</f>
        <v>-19.861333340326</v>
      </c>
      <c r="BZ3157" s="20" t="n">
        <f aca="false">INDEX($B$9:$BT$108,BW3157,BV3157)</f>
        <v>441</v>
      </c>
    </row>
    <row r="3158" customFormat="false" ht="9.75" hidden="false" customHeight="true" outlineLevel="0" collapsed="false">
      <c r="BV3158" s="19" t="n">
        <f aca="false">BV3058+1</f>
        <v>31</v>
      </c>
      <c r="BW3158" s="19" t="n">
        <f aca="false">BW3058</f>
        <v>49</v>
      </c>
      <c r="BX3158" s="20" t="n">
        <f aca="false">(BV3158-1)*$CC$114+$CC$112</f>
        <v>-62.854225363815</v>
      </c>
      <c r="BY3158" s="20" t="n">
        <f aca="false">($CC$111+1-BW3158)*$CC$115+$CC$113</f>
        <v>-20.602000006919</v>
      </c>
      <c r="BZ3158" s="20" t="n">
        <f aca="false">INDEX($B$9:$BT$108,BW3158,BV3158)</f>
        <v>349</v>
      </c>
    </row>
    <row r="3159" customFormat="false" ht="9.75" hidden="false" customHeight="true" outlineLevel="0" collapsed="false">
      <c r="BV3159" s="19" t="n">
        <f aca="false">BV3059+1</f>
        <v>31</v>
      </c>
      <c r="BW3159" s="19" t="n">
        <f aca="false">BW3059</f>
        <v>50</v>
      </c>
      <c r="BX3159" s="20" t="n">
        <f aca="false">(BV3159-1)*$CC$114+$CC$112</f>
        <v>-62.854225363815</v>
      </c>
      <c r="BY3159" s="20" t="n">
        <f aca="false">($CC$111+1-BW3159)*$CC$115+$CC$113</f>
        <v>-21.342666673512</v>
      </c>
      <c r="BZ3159" s="20" t="n">
        <f aca="false">INDEX($B$9:$BT$108,BW3159,BV3159)</f>
        <v>271</v>
      </c>
    </row>
    <row r="3160" customFormat="false" ht="9.75" hidden="false" customHeight="true" outlineLevel="0" collapsed="false">
      <c r="BV3160" s="19" t="n">
        <f aca="false">BV3060+1</f>
        <v>31</v>
      </c>
      <c r="BW3160" s="19" t="n">
        <f aca="false">BW3060</f>
        <v>51</v>
      </c>
      <c r="BX3160" s="20" t="n">
        <f aca="false">(BV3160-1)*$CC$114+$CC$112</f>
        <v>-62.854225363815</v>
      </c>
      <c r="BY3160" s="20" t="n">
        <f aca="false">($CC$111+1-BW3160)*$CC$115+$CC$113</f>
        <v>-22.083333340105</v>
      </c>
      <c r="BZ3160" s="20" t="n">
        <f aca="false">INDEX($B$9:$BT$108,BW3160,BV3160)</f>
        <v>199</v>
      </c>
    </row>
    <row r="3161" customFormat="false" ht="9.75" hidden="false" customHeight="true" outlineLevel="0" collapsed="false">
      <c r="BV3161" s="19" t="n">
        <f aca="false">BV3061+1</f>
        <v>31</v>
      </c>
      <c r="BW3161" s="19" t="n">
        <f aca="false">BW3061</f>
        <v>52</v>
      </c>
      <c r="BX3161" s="20" t="n">
        <f aca="false">(BV3161-1)*$CC$114+$CC$112</f>
        <v>-62.854225363815</v>
      </c>
      <c r="BY3161" s="20" t="n">
        <f aca="false">($CC$111+1-BW3161)*$CC$115+$CC$113</f>
        <v>-22.824000006698</v>
      </c>
      <c r="BZ3161" s="20" t="n">
        <f aca="false">INDEX($B$9:$BT$108,BW3161,BV3161)</f>
        <v>221</v>
      </c>
    </row>
    <row r="3162" customFormat="false" ht="9.75" hidden="false" customHeight="true" outlineLevel="0" collapsed="false">
      <c r="BV3162" s="19" t="n">
        <f aca="false">BV3062+1</f>
        <v>31</v>
      </c>
      <c r="BW3162" s="19" t="n">
        <f aca="false">BW3062</f>
        <v>53</v>
      </c>
      <c r="BX3162" s="20" t="n">
        <f aca="false">(BV3162-1)*$CC$114+$CC$112</f>
        <v>-62.854225363815</v>
      </c>
      <c r="BY3162" s="20" t="n">
        <f aca="false">($CC$111+1-BW3162)*$CC$115+$CC$113</f>
        <v>-23.564666673291</v>
      </c>
      <c r="BZ3162" s="20" t="n">
        <f aca="false">INDEX($B$9:$BT$108,BW3162,BV3162)</f>
        <v>186</v>
      </c>
    </row>
    <row r="3163" customFormat="false" ht="9.75" hidden="false" customHeight="true" outlineLevel="0" collapsed="false">
      <c r="BV3163" s="19" t="n">
        <f aca="false">BV3063+1</f>
        <v>31</v>
      </c>
      <c r="BW3163" s="19" t="n">
        <f aca="false">BW3063</f>
        <v>54</v>
      </c>
      <c r="BX3163" s="20" t="n">
        <f aca="false">(BV3163-1)*$CC$114+$CC$112</f>
        <v>-62.854225363815</v>
      </c>
      <c r="BY3163" s="20" t="n">
        <f aca="false">($CC$111+1-BW3163)*$CC$115+$CC$113</f>
        <v>-24.305333339884</v>
      </c>
      <c r="BZ3163" s="20" t="n">
        <f aca="false">INDEX($B$9:$BT$108,BW3163,BV3163)</f>
        <v>187</v>
      </c>
    </row>
    <row r="3164" customFormat="false" ht="9.75" hidden="false" customHeight="true" outlineLevel="0" collapsed="false">
      <c r="BV3164" s="19" t="n">
        <f aca="false">BV3064+1</f>
        <v>31</v>
      </c>
      <c r="BW3164" s="19" t="n">
        <f aca="false">BW3064</f>
        <v>55</v>
      </c>
      <c r="BX3164" s="20" t="n">
        <f aca="false">(BV3164-1)*$CC$114+$CC$112</f>
        <v>-62.854225363815</v>
      </c>
      <c r="BY3164" s="20" t="n">
        <f aca="false">($CC$111+1-BW3164)*$CC$115+$CC$113</f>
        <v>-25.046000006477</v>
      </c>
      <c r="BZ3164" s="20" t="n">
        <f aca="false">INDEX($B$9:$BT$108,BW3164,BV3164)</f>
        <v>194</v>
      </c>
    </row>
    <row r="3165" customFormat="false" ht="9.75" hidden="false" customHeight="true" outlineLevel="0" collapsed="false">
      <c r="BV3165" s="19" t="n">
        <f aca="false">BV3065+1</f>
        <v>31</v>
      </c>
      <c r="BW3165" s="19" t="n">
        <f aca="false">BW3065</f>
        <v>56</v>
      </c>
      <c r="BX3165" s="20" t="n">
        <f aca="false">(BV3165-1)*$CC$114+$CC$112</f>
        <v>-62.854225363815</v>
      </c>
      <c r="BY3165" s="20" t="n">
        <f aca="false">($CC$111+1-BW3165)*$CC$115+$CC$113</f>
        <v>-25.78666667307</v>
      </c>
      <c r="BZ3165" s="20" t="n">
        <f aca="false">INDEX($B$9:$BT$108,BW3165,BV3165)</f>
        <v>174</v>
      </c>
    </row>
    <row r="3166" customFormat="false" ht="9.75" hidden="false" customHeight="true" outlineLevel="0" collapsed="false">
      <c r="BV3166" s="19" t="n">
        <f aca="false">BV3066+1</f>
        <v>31</v>
      </c>
      <c r="BW3166" s="19" t="n">
        <f aca="false">BW3066</f>
        <v>57</v>
      </c>
      <c r="BX3166" s="20" t="n">
        <f aca="false">(BV3166-1)*$CC$114+$CC$112</f>
        <v>-62.854225363815</v>
      </c>
      <c r="BY3166" s="20" t="n">
        <f aca="false">($CC$111+1-BW3166)*$CC$115+$CC$113</f>
        <v>-26.527333339663</v>
      </c>
      <c r="BZ3166" s="20" t="n">
        <f aca="false">INDEX($B$9:$BT$108,BW3166,BV3166)</f>
        <v>159</v>
      </c>
    </row>
    <row r="3167" customFormat="false" ht="9.75" hidden="false" customHeight="true" outlineLevel="0" collapsed="false">
      <c r="BV3167" s="19" t="n">
        <f aca="false">BV3067+1</f>
        <v>31</v>
      </c>
      <c r="BW3167" s="19" t="n">
        <f aca="false">BW3067</f>
        <v>58</v>
      </c>
      <c r="BX3167" s="20" t="n">
        <f aca="false">(BV3167-1)*$CC$114+$CC$112</f>
        <v>-62.854225363815</v>
      </c>
      <c r="BY3167" s="20" t="n">
        <f aca="false">($CC$111+1-BW3167)*$CC$115+$CC$113</f>
        <v>-27.268000006256</v>
      </c>
      <c r="BZ3167" s="20" t="n">
        <f aca="false">INDEX($B$9:$BT$108,BW3167,BV3167)</f>
        <v>124</v>
      </c>
    </row>
    <row r="3168" customFormat="false" ht="9.75" hidden="false" customHeight="true" outlineLevel="0" collapsed="false">
      <c r="BV3168" s="19" t="n">
        <f aca="false">BV3068+1</f>
        <v>31</v>
      </c>
      <c r="BW3168" s="19" t="n">
        <f aca="false">BW3068</f>
        <v>59</v>
      </c>
      <c r="BX3168" s="20" t="n">
        <f aca="false">(BV3168-1)*$CC$114+$CC$112</f>
        <v>-62.854225363815</v>
      </c>
      <c r="BY3168" s="20" t="n">
        <f aca="false">($CC$111+1-BW3168)*$CC$115+$CC$113</f>
        <v>-28.008666672849</v>
      </c>
      <c r="BZ3168" s="20" t="n">
        <f aca="false">INDEX($B$9:$BT$108,BW3168,BV3168)</f>
        <v>104</v>
      </c>
    </row>
    <row r="3169" customFormat="false" ht="9.75" hidden="false" customHeight="true" outlineLevel="0" collapsed="false">
      <c r="BV3169" s="19" t="n">
        <f aca="false">BV3069+1</f>
        <v>31</v>
      </c>
      <c r="BW3169" s="19" t="n">
        <f aca="false">BW3069</f>
        <v>60</v>
      </c>
      <c r="BX3169" s="20" t="n">
        <f aca="false">(BV3169-1)*$CC$114+$CC$112</f>
        <v>-62.854225363815</v>
      </c>
      <c r="BY3169" s="20" t="n">
        <f aca="false">($CC$111+1-BW3169)*$CC$115+$CC$113</f>
        <v>-28.749333339442</v>
      </c>
      <c r="BZ3169" s="20" t="n">
        <f aca="false">INDEX($B$9:$BT$108,BW3169,BV3169)</f>
        <v>66</v>
      </c>
    </row>
    <row r="3170" customFormat="false" ht="9.75" hidden="false" customHeight="true" outlineLevel="0" collapsed="false">
      <c r="BV3170" s="19" t="n">
        <f aca="false">BV3070+1</f>
        <v>31</v>
      </c>
      <c r="BW3170" s="19" t="n">
        <f aca="false">BW3070</f>
        <v>61</v>
      </c>
      <c r="BX3170" s="20" t="n">
        <f aca="false">(BV3170-1)*$CC$114+$CC$112</f>
        <v>-62.854225363815</v>
      </c>
      <c r="BY3170" s="20" t="n">
        <f aca="false">($CC$111+1-BW3170)*$CC$115+$CC$113</f>
        <v>-29.490000006035</v>
      </c>
      <c r="BZ3170" s="20" t="n">
        <f aca="false">INDEX($B$9:$BT$108,BW3170,BV3170)</f>
        <v>85</v>
      </c>
    </row>
    <row r="3171" customFormat="false" ht="9.75" hidden="false" customHeight="true" outlineLevel="0" collapsed="false">
      <c r="BV3171" s="19" t="n">
        <f aca="false">BV3071+1</f>
        <v>31</v>
      </c>
      <c r="BW3171" s="19" t="n">
        <f aca="false">BW3071</f>
        <v>62</v>
      </c>
      <c r="BX3171" s="20" t="n">
        <f aca="false">(BV3171-1)*$CC$114+$CC$112</f>
        <v>-62.854225363815</v>
      </c>
      <c r="BY3171" s="20" t="n">
        <f aca="false">($CC$111+1-BW3171)*$CC$115+$CC$113</f>
        <v>-30.230666672628</v>
      </c>
      <c r="BZ3171" s="20" t="n">
        <f aca="false">INDEX($B$9:$BT$108,BW3171,BV3171)</f>
        <v>66</v>
      </c>
    </row>
    <row r="3172" customFormat="false" ht="9.75" hidden="false" customHeight="true" outlineLevel="0" collapsed="false">
      <c r="BV3172" s="19" t="n">
        <f aca="false">BV3072+1</f>
        <v>31</v>
      </c>
      <c r="BW3172" s="19" t="n">
        <f aca="false">BW3072</f>
        <v>63</v>
      </c>
      <c r="BX3172" s="20" t="n">
        <f aca="false">(BV3172-1)*$CC$114+$CC$112</f>
        <v>-62.854225363815</v>
      </c>
      <c r="BY3172" s="20" t="n">
        <f aca="false">($CC$111+1-BW3172)*$CC$115+$CC$113</f>
        <v>-30.971333339221</v>
      </c>
      <c r="BZ3172" s="20" t="n">
        <f aca="false">INDEX($B$9:$BT$108,BW3172,BV3172)</f>
        <v>112</v>
      </c>
    </row>
    <row r="3173" customFormat="false" ht="9.75" hidden="false" customHeight="true" outlineLevel="0" collapsed="false">
      <c r="BV3173" s="19" t="n">
        <f aca="false">BV3073+1</f>
        <v>31</v>
      </c>
      <c r="BW3173" s="19" t="n">
        <f aca="false">BW3073</f>
        <v>64</v>
      </c>
      <c r="BX3173" s="20" t="n">
        <f aca="false">(BV3173-1)*$CC$114+$CC$112</f>
        <v>-62.854225363815</v>
      </c>
      <c r="BY3173" s="20" t="n">
        <f aca="false">($CC$111+1-BW3173)*$CC$115+$CC$113</f>
        <v>-31.712000005814</v>
      </c>
      <c r="BZ3173" s="20" t="n">
        <f aca="false">INDEX($B$9:$BT$108,BW3173,BV3173)</f>
        <v>113</v>
      </c>
    </row>
    <row r="3174" customFormat="false" ht="9.75" hidden="false" customHeight="true" outlineLevel="0" collapsed="false">
      <c r="BV3174" s="19" t="n">
        <f aca="false">BV3074+1</f>
        <v>31</v>
      </c>
      <c r="BW3174" s="19" t="n">
        <f aca="false">BW3074</f>
        <v>65</v>
      </c>
      <c r="BX3174" s="20" t="n">
        <f aca="false">(BV3174-1)*$CC$114+$CC$112</f>
        <v>-62.854225363815</v>
      </c>
      <c r="BY3174" s="20" t="n">
        <f aca="false">($CC$111+1-BW3174)*$CC$115+$CC$113</f>
        <v>-32.452666672407</v>
      </c>
      <c r="BZ3174" s="20" t="n">
        <f aca="false">INDEX($B$9:$BT$108,BW3174,BV3174)</f>
        <v>105</v>
      </c>
    </row>
    <row r="3175" customFormat="false" ht="9.75" hidden="false" customHeight="true" outlineLevel="0" collapsed="false">
      <c r="BV3175" s="19" t="n">
        <f aca="false">BV3075+1</f>
        <v>31</v>
      </c>
      <c r="BW3175" s="19" t="n">
        <f aca="false">BW3075</f>
        <v>66</v>
      </c>
      <c r="BX3175" s="20" t="n">
        <f aca="false">(BV3175-1)*$CC$114+$CC$112</f>
        <v>-62.854225363815</v>
      </c>
      <c r="BY3175" s="20" t="n">
        <f aca="false">($CC$111+1-BW3175)*$CC$115+$CC$113</f>
        <v>-33.193333339</v>
      </c>
      <c r="BZ3175" s="20" t="n">
        <f aca="false">INDEX($B$9:$BT$108,BW3175,BV3175)</f>
        <v>112</v>
      </c>
    </row>
    <row r="3176" customFormat="false" ht="9.75" hidden="false" customHeight="true" outlineLevel="0" collapsed="false">
      <c r="BV3176" s="19" t="n">
        <f aca="false">BV3076+1</f>
        <v>31</v>
      </c>
      <c r="BW3176" s="19" t="n">
        <f aca="false">BW3076</f>
        <v>67</v>
      </c>
      <c r="BX3176" s="20" t="n">
        <f aca="false">(BV3176-1)*$CC$114+$CC$112</f>
        <v>-62.854225363815</v>
      </c>
      <c r="BY3176" s="20" t="n">
        <f aca="false">($CC$111+1-BW3176)*$CC$115+$CC$113</f>
        <v>-33.934000005593</v>
      </c>
      <c r="BZ3176" s="20" t="n">
        <f aca="false">INDEX($B$9:$BT$108,BW3176,BV3176)</f>
        <v>99</v>
      </c>
    </row>
    <row r="3177" customFormat="false" ht="9.75" hidden="false" customHeight="true" outlineLevel="0" collapsed="false">
      <c r="BV3177" s="19" t="n">
        <f aca="false">BV3077+1</f>
        <v>31</v>
      </c>
      <c r="BW3177" s="19" t="n">
        <f aca="false">BW3077</f>
        <v>68</v>
      </c>
      <c r="BX3177" s="20" t="n">
        <f aca="false">(BV3177-1)*$CC$114+$CC$112</f>
        <v>-62.854225363815</v>
      </c>
      <c r="BY3177" s="20" t="n">
        <f aca="false">($CC$111+1-BW3177)*$CC$115+$CC$113</f>
        <v>-34.674666672186</v>
      </c>
      <c r="BZ3177" s="20" t="n">
        <f aca="false">INDEX($B$9:$BT$108,BW3177,BV3177)</f>
        <v>96</v>
      </c>
    </row>
    <row r="3178" customFormat="false" ht="9.75" hidden="false" customHeight="true" outlineLevel="0" collapsed="false">
      <c r="BV3178" s="19" t="n">
        <f aca="false">BV3078+1</f>
        <v>31</v>
      </c>
      <c r="BW3178" s="19" t="n">
        <f aca="false">BW3078</f>
        <v>69</v>
      </c>
      <c r="BX3178" s="20" t="n">
        <f aca="false">(BV3178-1)*$CC$114+$CC$112</f>
        <v>-62.854225363815</v>
      </c>
      <c r="BY3178" s="20" t="n">
        <f aca="false">($CC$111+1-BW3178)*$CC$115+$CC$113</f>
        <v>-35.415333338779</v>
      </c>
      <c r="BZ3178" s="20" t="n">
        <f aca="false">INDEX($B$9:$BT$108,BW3178,BV3178)</f>
        <v>82</v>
      </c>
    </row>
    <row r="3179" customFormat="false" ht="9.75" hidden="false" customHeight="true" outlineLevel="0" collapsed="false">
      <c r="BV3179" s="19" t="n">
        <f aca="false">BV3079+1</f>
        <v>31</v>
      </c>
      <c r="BW3179" s="19" t="n">
        <f aca="false">BW3079</f>
        <v>70</v>
      </c>
      <c r="BX3179" s="20" t="n">
        <f aca="false">(BV3179-1)*$CC$114+$CC$112</f>
        <v>-62.854225363815</v>
      </c>
      <c r="BY3179" s="20" t="n">
        <f aca="false">($CC$111+1-BW3179)*$CC$115+$CC$113</f>
        <v>-36.156000005372</v>
      </c>
      <c r="BZ3179" s="20" t="n">
        <f aca="false">INDEX($B$9:$BT$108,BW3179,BV3179)</f>
        <v>123</v>
      </c>
    </row>
    <row r="3180" customFormat="false" ht="9.75" hidden="false" customHeight="true" outlineLevel="0" collapsed="false">
      <c r="BV3180" s="19" t="n">
        <f aca="false">BV3080+1</f>
        <v>31</v>
      </c>
      <c r="BW3180" s="19" t="n">
        <f aca="false">BW3080</f>
        <v>71</v>
      </c>
      <c r="BX3180" s="20" t="n">
        <f aca="false">(BV3180-1)*$CC$114+$CC$112</f>
        <v>-62.854225363815</v>
      </c>
      <c r="BY3180" s="20" t="n">
        <f aca="false">($CC$111+1-BW3180)*$CC$115+$CC$113</f>
        <v>-36.896666671965</v>
      </c>
      <c r="BZ3180" s="20" t="n">
        <f aca="false">INDEX($B$9:$BT$108,BW3180,BV3180)</f>
        <v>173</v>
      </c>
    </row>
    <row r="3181" customFormat="false" ht="9.75" hidden="false" customHeight="true" outlineLevel="0" collapsed="false">
      <c r="BV3181" s="19" t="n">
        <f aca="false">BV3081+1</f>
        <v>31</v>
      </c>
      <c r="BW3181" s="19" t="n">
        <f aca="false">BW3081</f>
        <v>72</v>
      </c>
      <c r="BX3181" s="20" t="n">
        <f aca="false">(BV3181-1)*$CC$114+$CC$112</f>
        <v>-62.854225363815</v>
      </c>
      <c r="BY3181" s="20" t="n">
        <f aca="false">($CC$111+1-BW3181)*$CC$115+$CC$113</f>
        <v>-37.637333338558</v>
      </c>
      <c r="BZ3181" s="20" t="n">
        <f aca="false">INDEX($B$9:$BT$108,BW3181,BV3181)</f>
        <v>255</v>
      </c>
    </row>
    <row r="3182" customFormat="false" ht="9.75" hidden="false" customHeight="true" outlineLevel="0" collapsed="false">
      <c r="BV3182" s="19" t="n">
        <f aca="false">BV3082+1</f>
        <v>31</v>
      </c>
      <c r="BW3182" s="19" t="n">
        <f aca="false">BW3082</f>
        <v>73</v>
      </c>
      <c r="BX3182" s="20" t="n">
        <f aca="false">(BV3182-1)*$CC$114+$CC$112</f>
        <v>-62.854225363815</v>
      </c>
      <c r="BY3182" s="20" t="n">
        <f aca="false">($CC$111+1-BW3182)*$CC$115+$CC$113</f>
        <v>-38.378000005151</v>
      </c>
      <c r="BZ3182" s="20" t="n">
        <f aca="false">INDEX($B$9:$BT$108,BW3182,BV3182)</f>
        <v>4</v>
      </c>
    </row>
    <row r="3183" customFormat="false" ht="9.75" hidden="false" customHeight="true" outlineLevel="0" collapsed="false">
      <c r="BV3183" s="19" t="n">
        <f aca="false">BV3083+1</f>
        <v>31</v>
      </c>
      <c r="BW3183" s="19" t="n">
        <f aca="false">BW3083</f>
        <v>74</v>
      </c>
      <c r="BX3183" s="20" t="n">
        <f aca="false">(BV3183-1)*$CC$114+$CC$112</f>
        <v>-62.854225363815</v>
      </c>
      <c r="BY3183" s="20" t="n">
        <f aca="false">($CC$111+1-BW3183)*$CC$115+$CC$113</f>
        <v>-39.118666671744</v>
      </c>
      <c r="BZ3183" s="20" t="n">
        <f aca="false">INDEX($B$9:$BT$108,BW3183,BV3183)</f>
        <v>11</v>
      </c>
    </row>
    <row r="3184" customFormat="false" ht="9.75" hidden="false" customHeight="true" outlineLevel="0" collapsed="false">
      <c r="BV3184" s="19" t="n">
        <f aca="false">BV3084+1</f>
        <v>31</v>
      </c>
      <c r="BW3184" s="19" t="n">
        <f aca="false">BW3084</f>
        <v>75</v>
      </c>
      <c r="BX3184" s="20" t="n">
        <f aca="false">(BV3184-1)*$CC$114+$CC$112</f>
        <v>-62.854225363815</v>
      </c>
      <c r="BY3184" s="20" t="n">
        <f aca="false">($CC$111+1-BW3184)*$CC$115+$CC$113</f>
        <v>-39.859333338337</v>
      </c>
      <c r="BZ3184" s="20" t="n">
        <f aca="false">INDEX($B$9:$BT$108,BW3184,BV3184)</f>
        <v>19</v>
      </c>
    </row>
    <row r="3185" customFormat="false" ht="9.75" hidden="false" customHeight="true" outlineLevel="0" collapsed="false">
      <c r="BV3185" s="19" t="n">
        <f aca="false">BV3085+1</f>
        <v>31</v>
      </c>
      <c r="BW3185" s="19" t="n">
        <f aca="false">BW3085</f>
        <v>76</v>
      </c>
      <c r="BX3185" s="20" t="n">
        <f aca="false">(BV3185-1)*$CC$114+$CC$112</f>
        <v>-62.854225363815</v>
      </c>
      <c r="BY3185" s="20" t="n">
        <f aca="false">($CC$111+1-BW3185)*$CC$115+$CC$113</f>
        <v>-40.60000000493</v>
      </c>
      <c r="BZ3185" s="20" t="n">
        <f aca="false">INDEX($B$9:$BT$108,BW3185,BV3185)</f>
        <v>-9</v>
      </c>
    </row>
    <row r="3186" customFormat="false" ht="9.75" hidden="false" customHeight="true" outlineLevel="0" collapsed="false">
      <c r="BV3186" s="19" t="n">
        <f aca="false">BV3086+1</f>
        <v>31</v>
      </c>
      <c r="BW3186" s="19" t="n">
        <f aca="false">BW3086</f>
        <v>77</v>
      </c>
      <c r="BX3186" s="20" t="n">
        <f aca="false">(BV3186-1)*$CC$114+$CC$112</f>
        <v>-62.854225363815</v>
      </c>
      <c r="BY3186" s="20" t="n">
        <f aca="false">($CC$111+1-BW3186)*$CC$115+$CC$113</f>
        <v>-41.340666671523</v>
      </c>
      <c r="BZ3186" s="20" t="n">
        <f aca="false">INDEX($B$9:$BT$108,BW3186,BV3186)</f>
        <v>-47</v>
      </c>
    </row>
    <row r="3187" customFormat="false" ht="9.75" hidden="false" customHeight="true" outlineLevel="0" collapsed="false">
      <c r="BV3187" s="19" t="n">
        <f aca="false">BV3087+1</f>
        <v>31</v>
      </c>
      <c r="BW3187" s="19" t="n">
        <f aca="false">BW3087</f>
        <v>78</v>
      </c>
      <c r="BX3187" s="20" t="n">
        <f aca="false">(BV3187-1)*$CC$114+$CC$112</f>
        <v>-62.854225363815</v>
      </c>
      <c r="BY3187" s="20" t="n">
        <f aca="false">($CC$111+1-BW3187)*$CC$115+$CC$113</f>
        <v>-42.081333338116</v>
      </c>
      <c r="BZ3187" s="20" t="n">
        <f aca="false">INDEX($B$9:$BT$108,BW3187,BV3187)</f>
        <v>-79</v>
      </c>
    </row>
    <row r="3188" customFormat="false" ht="9.75" hidden="false" customHeight="true" outlineLevel="0" collapsed="false">
      <c r="BV3188" s="19" t="n">
        <f aca="false">BV3088+1</f>
        <v>31</v>
      </c>
      <c r="BW3188" s="19" t="n">
        <f aca="false">BW3088</f>
        <v>79</v>
      </c>
      <c r="BX3188" s="20" t="n">
        <f aca="false">(BV3188-1)*$CC$114+$CC$112</f>
        <v>-62.854225363815</v>
      </c>
      <c r="BY3188" s="20" t="n">
        <f aca="false">($CC$111+1-BW3188)*$CC$115+$CC$113</f>
        <v>-42.822000004709</v>
      </c>
      <c r="BZ3188" s="20" t="n">
        <f aca="false">INDEX($B$9:$BT$108,BW3188,BV3188)</f>
        <v>-85</v>
      </c>
    </row>
    <row r="3189" customFormat="false" ht="9.75" hidden="false" customHeight="true" outlineLevel="0" collapsed="false">
      <c r="BV3189" s="19" t="n">
        <f aca="false">BV3089+1</f>
        <v>31</v>
      </c>
      <c r="BW3189" s="19" t="n">
        <f aca="false">BW3089</f>
        <v>80</v>
      </c>
      <c r="BX3189" s="20" t="n">
        <f aca="false">(BV3189-1)*$CC$114+$CC$112</f>
        <v>-62.854225363815</v>
      </c>
      <c r="BY3189" s="20" t="n">
        <f aca="false">($CC$111+1-BW3189)*$CC$115+$CC$113</f>
        <v>-43.562666671302</v>
      </c>
      <c r="BZ3189" s="20" t="n">
        <f aca="false">INDEX($B$9:$BT$108,BW3189,BV3189)</f>
        <v>-99</v>
      </c>
    </row>
    <row r="3190" customFormat="false" ht="9.75" hidden="false" customHeight="true" outlineLevel="0" collapsed="false">
      <c r="BV3190" s="19" t="n">
        <f aca="false">BV3090+1</f>
        <v>31</v>
      </c>
      <c r="BW3190" s="19" t="n">
        <f aca="false">BW3090</f>
        <v>81</v>
      </c>
      <c r="BX3190" s="20" t="n">
        <f aca="false">(BV3190-1)*$CC$114+$CC$112</f>
        <v>-62.854225363815</v>
      </c>
      <c r="BY3190" s="20" t="n">
        <f aca="false">($CC$111+1-BW3190)*$CC$115+$CC$113</f>
        <v>-44.303333337895</v>
      </c>
      <c r="BZ3190" s="20" t="n">
        <f aca="false">INDEX($B$9:$BT$108,BW3190,BV3190)</f>
        <v>-103</v>
      </c>
    </row>
    <row r="3191" customFormat="false" ht="9.75" hidden="false" customHeight="true" outlineLevel="0" collapsed="false">
      <c r="BV3191" s="19" t="n">
        <f aca="false">BV3091+1</f>
        <v>31</v>
      </c>
      <c r="BW3191" s="19" t="n">
        <f aca="false">BW3091</f>
        <v>82</v>
      </c>
      <c r="BX3191" s="20" t="n">
        <f aca="false">(BV3191-1)*$CC$114+$CC$112</f>
        <v>-62.854225363815</v>
      </c>
      <c r="BY3191" s="20" t="n">
        <f aca="false">($CC$111+1-BW3191)*$CC$115+$CC$113</f>
        <v>-45.044000004488</v>
      </c>
      <c r="BZ3191" s="20" t="n">
        <f aca="false">INDEX($B$9:$BT$108,BW3191,BV3191)</f>
        <v>-107</v>
      </c>
    </row>
    <row r="3192" customFormat="false" ht="9.75" hidden="false" customHeight="true" outlineLevel="0" collapsed="false">
      <c r="BV3192" s="19" t="n">
        <f aca="false">BV3092+1</f>
        <v>31</v>
      </c>
      <c r="BW3192" s="19" t="n">
        <f aca="false">BW3092</f>
        <v>83</v>
      </c>
      <c r="BX3192" s="20" t="n">
        <f aca="false">(BV3192-1)*$CC$114+$CC$112</f>
        <v>-62.854225363815</v>
      </c>
      <c r="BY3192" s="20" t="n">
        <f aca="false">($CC$111+1-BW3192)*$CC$115+$CC$113</f>
        <v>-45.784666671081</v>
      </c>
      <c r="BZ3192" s="20" t="n">
        <f aca="false">INDEX($B$9:$BT$108,BW3192,BV3192)</f>
        <v>-109</v>
      </c>
    </row>
    <row r="3193" customFormat="false" ht="9.75" hidden="false" customHeight="true" outlineLevel="0" collapsed="false">
      <c r="BV3193" s="19" t="n">
        <f aca="false">BV3093+1</f>
        <v>31</v>
      </c>
      <c r="BW3193" s="19" t="n">
        <f aca="false">BW3093</f>
        <v>84</v>
      </c>
      <c r="BX3193" s="20" t="n">
        <f aca="false">(BV3193-1)*$CC$114+$CC$112</f>
        <v>-62.854225363815</v>
      </c>
      <c r="BY3193" s="20" t="n">
        <f aca="false">($CC$111+1-BW3193)*$CC$115+$CC$113</f>
        <v>-46.525333337674</v>
      </c>
      <c r="BZ3193" s="20" t="n">
        <f aca="false">INDEX($B$9:$BT$108,BW3193,BV3193)</f>
        <v>-119</v>
      </c>
    </row>
    <row r="3194" customFormat="false" ht="9.75" hidden="false" customHeight="true" outlineLevel="0" collapsed="false">
      <c r="BV3194" s="19" t="n">
        <f aca="false">BV3094+1</f>
        <v>31</v>
      </c>
      <c r="BW3194" s="19" t="n">
        <f aca="false">BW3094</f>
        <v>85</v>
      </c>
      <c r="BX3194" s="20" t="n">
        <f aca="false">(BV3194-1)*$CC$114+$CC$112</f>
        <v>-62.854225363815</v>
      </c>
      <c r="BY3194" s="20" t="n">
        <f aca="false">($CC$111+1-BW3194)*$CC$115+$CC$113</f>
        <v>-47.266000004267</v>
      </c>
      <c r="BZ3194" s="20" t="n">
        <f aca="false">INDEX($B$9:$BT$108,BW3194,BV3194)</f>
        <v>-131</v>
      </c>
    </row>
    <row r="3195" customFormat="false" ht="9.75" hidden="false" customHeight="true" outlineLevel="0" collapsed="false">
      <c r="BV3195" s="19" t="n">
        <f aca="false">BV3095+1</f>
        <v>31</v>
      </c>
      <c r="BW3195" s="19" t="n">
        <f aca="false">BW3095</f>
        <v>86</v>
      </c>
      <c r="BX3195" s="20" t="n">
        <f aca="false">(BV3195-1)*$CC$114+$CC$112</f>
        <v>-62.854225363815</v>
      </c>
      <c r="BY3195" s="20" t="n">
        <f aca="false">($CC$111+1-BW3195)*$CC$115+$CC$113</f>
        <v>-48.00666667086</v>
      </c>
      <c r="BZ3195" s="20" t="n">
        <f aca="false">INDEX($B$9:$BT$108,BW3195,BV3195)</f>
        <v>-131</v>
      </c>
    </row>
    <row r="3196" customFormat="false" ht="9.75" hidden="false" customHeight="true" outlineLevel="0" collapsed="false">
      <c r="BV3196" s="19" t="n">
        <f aca="false">BV3096+1</f>
        <v>31</v>
      </c>
      <c r="BW3196" s="19" t="n">
        <f aca="false">BW3096</f>
        <v>87</v>
      </c>
      <c r="BX3196" s="20" t="n">
        <f aca="false">(BV3196-1)*$CC$114+$CC$112</f>
        <v>-62.854225363815</v>
      </c>
      <c r="BY3196" s="20" t="n">
        <f aca="false">($CC$111+1-BW3196)*$CC$115+$CC$113</f>
        <v>-48.747333337453</v>
      </c>
      <c r="BZ3196" s="20" t="n">
        <f aca="false">INDEX($B$9:$BT$108,BW3196,BV3196)</f>
        <v>-145</v>
      </c>
    </row>
    <row r="3197" customFormat="false" ht="9.75" hidden="false" customHeight="true" outlineLevel="0" collapsed="false">
      <c r="BV3197" s="19" t="n">
        <f aca="false">BV3097+1</f>
        <v>31</v>
      </c>
      <c r="BW3197" s="19" t="n">
        <f aca="false">BW3097</f>
        <v>88</v>
      </c>
      <c r="BX3197" s="20" t="n">
        <f aca="false">(BV3197-1)*$CC$114+$CC$112</f>
        <v>-62.854225363815</v>
      </c>
      <c r="BY3197" s="20" t="n">
        <f aca="false">($CC$111+1-BW3197)*$CC$115+$CC$113</f>
        <v>-49.488000004046</v>
      </c>
      <c r="BZ3197" s="20" t="n">
        <f aca="false">INDEX($B$9:$BT$108,BW3197,BV3197)</f>
        <v>-156</v>
      </c>
    </row>
    <row r="3198" customFormat="false" ht="9.75" hidden="false" customHeight="true" outlineLevel="0" collapsed="false">
      <c r="BV3198" s="19" t="n">
        <f aca="false">BV3098+1</f>
        <v>31</v>
      </c>
      <c r="BW3198" s="19" t="n">
        <f aca="false">BW3098</f>
        <v>89</v>
      </c>
      <c r="BX3198" s="20" t="n">
        <f aca="false">(BV3198-1)*$CC$114+$CC$112</f>
        <v>-62.854225363815</v>
      </c>
      <c r="BY3198" s="20" t="n">
        <f aca="false">($CC$111+1-BW3198)*$CC$115+$CC$113</f>
        <v>-50.228666670639</v>
      </c>
      <c r="BZ3198" s="20" t="n">
        <f aca="false">INDEX($B$9:$BT$108,BW3198,BV3198)</f>
        <v>-175</v>
      </c>
    </row>
    <row r="3199" customFormat="false" ht="9.75" hidden="false" customHeight="true" outlineLevel="0" collapsed="false">
      <c r="BV3199" s="19" t="n">
        <f aca="false">BV3099+1</f>
        <v>31</v>
      </c>
      <c r="BW3199" s="19" t="n">
        <f aca="false">BW3099</f>
        <v>90</v>
      </c>
      <c r="BX3199" s="20" t="n">
        <f aca="false">(BV3199-1)*$CC$114+$CC$112</f>
        <v>-62.854225363815</v>
      </c>
      <c r="BY3199" s="20" t="n">
        <f aca="false">($CC$111+1-BW3199)*$CC$115+$CC$113</f>
        <v>-50.969333337232</v>
      </c>
      <c r="BZ3199" s="20" t="n">
        <f aca="false">INDEX($B$9:$BT$108,BW3199,BV3199)</f>
        <v>-203</v>
      </c>
    </row>
    <row r="3200" customFormat="false" ht="9.75" hidden="false" customHeight="true" outlineLevel="0" collapsed="false">
      <c r="BV3200" s="19" t="n">
        <f aca="false">BV3100+1</f>
        <v>31</v>
      </c>
      <c r="BW3200" s="19" t="n">
        <f aca="false">BW3100</f>
        <v>91</v>
      </c>
      <c r="BX3200" s="20" t="n">
        <f aca="false">(BV3200-1)*$CC$114+$CC$112</f>
        <v>-62.854225363815</v>
      </c>
      <c r="BY3200" s="20" t="n">
        <f aca="false">($CC$111+1-BW3200)*$CC$115+$CC$113</f>
        <v>-51.710000003825</v>
      </c>
      <c r="BZ3200" s="20" t="n">
        <f aca="false">INDEX($B$9:$BT$108,BW3200,BV3200)</f>
        <v>-253</v>
      </c>
    </row>
    <row r="3201" customFormat="false" ht="9.75" hidden="false" customHeight="true" outlineLevel="0" collapsed="false">
      <c r="BV3201" s="19" t="n">
        <f aca="false">BV3101+1</f>
        <v>31</v>
      </c>
      <c r="BW3201" s="19" t="n">
        <f aca="false">BW3101</f>
        <v>92</v>
      </c>
      <c r="BX3201" s="20" t="n">
        <f aca="false">(BV3201-1)*$CC$114+$CC$112</f>
        <v>-62.854225363815</v>
      </c>
      <c r="BY3201" s="20" t="n">
        <f aca="false">($CC$111+1-BW3201)*$CC$115+$CC$113</f>
        <v>-52.450666670418</v>
      </c>
      <c r="BZ3201" s="20" t="n">
        <f aca="false">INDEX($B$9:$BT$108,BW3201,BV3201)</f>
        <v>-394</v>
      </c>
    </row>
    <row r="3202" customFormat="false" ht="9.75" hidden="false" customHeight="true" outlineLevel="0" collapsed="false">
      <c r="BV3202" s="19" t="n">
        <f aca="false">BV3102+1</f>
        <v>31</v>
      </c>
      <c r="BW3202" s="19" t="n">
        <f aca="false">BW3102</f>
        <v>93</v>
      </c>
      <c r="BX3202" s="20" t="n">
        <f aca="false">(BV3202-1)*$CC$114+$CC$112</f>
        <v>-62.854225363815</v>
      </c>
      <c r="BY3202" s="20" t="n">
        <f aca="false">($CC$111+1-BW3202)*$CC$115+$CC$113</f>
        <v>-53.191333337011</v>
      </c>
      <c r="BZ3202" s="20" t="n">
        <f aca="false">INDEX($B$9:$BT$108,BW3202,BV3202)</f>
        <v>-509</v>
      </c>
    </row>
    <row r="3203" customFormat="false" ht="9.75" hidden="false" customHeight="true" outlineLevel="0" collapsed="false">
      <c r="BV3203" s="19" t="n">
        <f aca="false">BV3103+1</f>
        <v>31</v>
      </c>
      <c r="BW3203" s="19" t="n">
        <f aca="false">BW3103</f>
        <v>94</v>
      </c>
      <c r="BX3203" s="20" t="n">
        <f aca="false">(BV3203-1)*$CC$114+$CC$112</f>
        <v>-62.854225363815</v>
      </c>
      <c r="BY3203" s="20" t="n">
        <f aca="false">($CC$111+1-BW3203)*$CC$115+$CC$113</f>
        <v>-53.932000003604</v>
      </c>
      <c r="BZ3203" s="20" t="n">
        <f aca="false">INDEX($B$9:$BT$108,BW3203,BV3203)</f>
        <v>-448</v>
      </c>
    </row>
    <row r="3204" customFormat="false" ht="9.75" hidden="false" customHeight="true" outlineLevel="0" collapsed="false">
      <c r="BV3204" s="19" t="n">
        <f aca="false">BV3104+1</f>
        <v>31</v>
      </c>
      <c r="BW3204" s="19" t="n">
        <f aca="false">BW3104</f>
        <v>95</v>
      </c>
      <c r="BX3204" s="20" t="n">
        <f aca="false">(BV3204-1)*$CC$114+$CC$112</f>
        <v>-62.854225363815</v>
      </c>
      <c r="BY3204" s="20" t="n">
        <f aca="false">($CC$111+1-BW3204)*$CC$115+$CC$113</f>
        <v>-54.672666670197</v>
      </c>
      <c r="BZ3204" s="20" t="n">
        <f aca="false">INDEX($B$9:$BT$108,BW3204,BV3204)</f>
        <v>-3541</v>
      </c>
    </row>
    <row r="3205" customFormat="false" ht="9.75" hidden="false" customHeight="true" outlineLevel="0" collapsed="false">
      <c r="BV3205" s="19" t="n">
        <f aca="false">BV3105+1</f>
        <v>31</v>
      </c>
      <c r="BW3205" s="19" t="n">
        <f aca="false">BW3105</f>
        <v>96</v>
      </c>
      <c r="BX3205" s="20" t="n">
        <f aca="false">(BV3205-1)*$CC$114+$CC$112</f>
        <v>-62.854225363815</v>
      </c>
      <c r="BY3205" s="20" t="n">
        <f aca="false">($CC$111+1-BW3205)*$CC$115+$CC$113</f>
        <v>-55.41333333679</v>
      </c>
      <c r="BZ3205" s="20" t="n">
        <f aca="false">INDEX($B$9:$BT$108,BW3205,BV3205)</f>
        <v>-4163</v>
      </c>
    </row>
    <row r="3206" customFormat="false" ht="9.75" hidden="false" customHeight="true" outlineLevel="0" collapsed="false">
      <c r="BV3206" s="19" t="n">
        <f aca="false">BV3106+1</f>
        <v>31</v>
      </c>
      <c r="BW3206" s="19" t="n">
        <f aca="false">BW3106</f>
        <v>97</v>
      </c>
      <c r="BX3206" s="20" t="n">
        <f aca="false">(BV3206-1)*$CC$114+$CC$112</f>
        <v>-62.854225363815</v>
      </c>
      <c r="BY3206" s="20" t="n">
        <f aca="false">($CC$111+1-BW3206)*$CC$115+$CC$113</f>
        <v>-56.154000003383</v>
      </c>
      <c r="BZ3206" s="20" t="n">
        <f aca="false">INDEX($B$9:$BT$108,BW3206,BV3206)</f>
        <v>-4022</v>
      </c>
    </row>
    <row r="3207" customFormat="false" ht="9.75" hidden="false" customHeight="true" outlineLevel="0" collapsed="false">
      <c r="BV3207" s="19" t="n">
        <f aca="false">BV3107+1</f>
        <v>31</v>
      </c>
      <c r="BW3207" s="19" t="n">
        <f aca="false">BW3107</f>
        <v>98</v>
      </c>
      <c r="BX3207" s="20" t="n">
        <f aca="false">(BV3207-1)*$CC$114+$CC$112</f>
        <v>-62.854225363815</v>
      </c>
      <c r="BY3207" s="20" t="n">
        <f aca="false">($CC$111+1-BW3207)*$CC$115+$CC$113</f>
        <v>-56.894666669976</v>
      </c>
      <c r="BZ3207" s="20" t="n">
        <f aca="false">INDEX($B$9:$BT$108,BW3207,BV3207)</f>
        <v>-3932</v>
      </c>
    </row>
    <row r="3208" customFormat="false" ht="9.75" hidden="false" customHeight="true" outlineLevel="0" collapsed="false">
      <c r="BV3208" s="19" t="n">
        <f aca="false">BV3108+1</f>
        <v>31</v>
      </c>
      <c r="BW3208" s="19" t="n">
        <f aca="false">BW3108</f>
        <v>99</v>
      </c>
      <c r="BX3208" s="20" t="n">
        <f aca="false">(BV3208-1)*$CC$114+$CC$112</f>
        <v>-62.854225363815</v>
      </c>
      <c r="BY3208" s="20" t="n">
        <f aca="false">($CC$111+1-BW3208)*$CC$115+$CC$113</f>
        <v>-57.635333336569</v>
      </c>
      <c r="BZ3208" s="20" t="n">
        <f aca="false">INDEX($B$9:$BT$108,BW3208,BV3208)</f>
        <v>-3763</v>
      </c>
    </row>
    <row r="3209" customFormat="false" ht="9.75" hidden="false" customHeight="true" outlineLevel="0" collapsed="false">
      <c r="BV3209" s="19" t="n">
        <f aca="false">BV3109+1</f>
        <v>31</v>
      </c>
      <c r="BW3209" s="19" t="n">
        <f aca="false">BW3109</f>
        <v>100</v>
      </c>
      <c r="BX3209" s="20" t="n">
        <f aca="false">(BV3209-1)*$CC$114+$CC$112</f>
        <v>-62.854225363815</v>
      </c>
      <c r="BY3209" s="20" t="n">
        <f aca="false">($CC$111+1-BW3209)*$CC$115+$CC$113</f>
        <v>-58.376000003162</v>
      </c>
      <c r="BZ3209" s="20" t="n">
        <f aca="false">INDEX($B$9:$BT$108,BW3209,BV3209)</f>
        <v>-3530</v>
      </c>
    </row>
    <row r="3210" customFormat="false" ht="9.75" hidden="false" customHeight="true" outlineLevel="0" collapsed="false">
      <c r="BV3210" s="19" t="n">
        <f aca="false">BV3110+1</f>
        <v>32</v>
      </c>
      <c r="BW3210" s="19" t="n">
        <f aca="false">BW3110</f>
        <v>1</v>
      </c>
      <c r="BX3210" s="20" t="n">
        <f aca="false">(BV3210-1)*$CC$114+$CC$112</f>
        <v>-62.111032875626</v>
      </c>
      <c r="BY3210" s="20" t="n">
        <f aca="false">($CC$111+1-BW3210)*$CC$115+$CC$113</f>
        <v>14.949999989545</v>
      </c>
      <c r="BZ3210" s="20" t="n">
        <f aca="false">INDEX($B$9:$BT$108,BW3210,BV3210)</f>
        <v>-2847</v>
      </c>
    </row>
    <row r="3211" customFormat="false" ht="9.75" hidden="false" customHeight="true" outlineLevel="0" collapsed="false">
      <c r="BV3211" s="19" t="n">
        <f aca="false">BV3111+1</f>
        <v>32</v>
      </c>
      <c r="BW3211" s="19" t="n">
        <f aca="false">BW3111</f>
        <v>2</v>
      </c>
      <c r="BX3211" s="20" t="n">
        <f aca="false">(BV3211-1)*$CC$114+$CC$112</f>
        <v>-62.111032875626</v>
      </c>
      <c r="BY3211" s="20" t="n">
        <f aca="false">($CC$111+1-BW3211)*$CC$115+$CC$113</f>
        <v>14.209333322952</v>
      </c>
      <c r="BZ3211" s="20" t="n">
        <f aca="false">INDEX($B$9:$BT$108,BW3211,BV3211)</f>
        <v>-3000</v>
      </c>
    </row>
    <row r="3212" customFormat="false" ht="9.75" hidden="false" customHeight="true" outlineLevel="0" collapsed="false">
      <c r="BV3212" s="19" t="n">
        <f aca="false">BV3112+1</f>
        <v>32</v>
      </c>
      <c r="BW3212" s="19" t="n">
        <f aca="false">BW3112</f>
        <v>3</v>
      </c>
      <c r="BX3212" s="20" t="n">
        <f aca="false">(BV3212-1)*$CC$114+$CC$112</f>
        <v>-62.111032875626</v>
      </c>
      <c r="BY3212" s="20" t="n">
        <f aca="false">($CC$111+1-BW3212)*$CC$115+$CC$113</f>
        <v>13.468666656359</v>
      </c>
      <c r="BZ3212" s="20" t="n">
        <f aca="false">INDEX($B$9:$BT$108,BW3212,BV3212)</f>
        <v>-2942</v>
      </c>
    </row>
    <row r="3213" customFormat="false" ht="9.75" hidden="false" customHeight="true" outlineLevel="0" collapsed="false">
      <c r="BV3213" s="19" t="n">
        <f aca="false">BV3113+1</f>
        <v>32</v>
      </c>
      <c r="BW3213" s="19" t="n">
        <f aca="false">BW3113</f>
        <v>4</v>
      </c>
      <c r="BX3213" s="20" t="n">
        <f aca="false">(BV3213-1)*$CC$114+$CC$112</f>
        <v>-62.111032875626</v>
      </c>
      <c r="BY3213" s="20" t="n">
        <f aca="false">($CC$111+1-BW3213)*$CC$115+$CC$113</f>
        <v>12.727999989766</v>
      </c>
      <c r="BZ3213" s="20" t="n">
        <f aca="false">INDEX($B$9:$BT$108,BW3213,BV3213)</f>
        <v>-2480</v>
      </c>
    </row>
    <row r="3214" customFormat="false" ht="9.75" hidden="false" customHeight="true" outlineLevel="0" collapsed="false">
      <c r="BV3214" s="19" t="n">
        <f aca="false">BV3114+1</f>
        <v>32</v>
      </c>
      <c r="BW3214" s="19" t="n">
        <f aca="false">BW3114</f>
        <v>5</v>
      </c>
      <c r="BX3214" s="20" t="n">
        <f aca="false">(BV3214-1)*$CC$114+$CC$112</f>
        <v>-62.111032875626</v>
      </c>
      <c r="BY3214" s="20" t="n">
        <f aca="false">($CC$111+1-BW3214)*$CC$115+$CC$113</f>
        <v>11.987333323173</v>
      </c>
      <c r="BZ3214" s="20" t="n">
        <f aca="false">INDEX($B$9:$BT$108,BW3214,BV3214)</f>
        <v>-584</v>
      </c>
    </row>
    <row r="3215" customFormat="false" ht="9.75" hidden="false" customHeight="true" outlineLevel="0" collapsed="false">
      <c r="BV3215" s="19" t="n">
        <f aca="false">BV3115+1</f>
        <v>32</v>
      </c>
      <c r="BW3215" s="19" t="n">
        <f aca="false">BW3115</f>
        <v>6</v>
      </c>
      <c r="BX3215" s="20" t="n">
        <f aca="false">(BV3215-1)*$CC$114+$CC$112</f>
        <v>-62.111032875626</v>
      </c>
      <c r="BY3215" s="20" t="n">
        <f aca="false">($CC$111+1-BW3215)*$CC$115+$CC$113</f>
        <v>11.24666665658</v>
      </c>
      <c r="BZ3215" s="20" t="n">
        <f aca="false">INDEX($B$9:$BT$108,BW3215,BV3215)</f>
        <v>-115</v>
      </c>
    </row>
    <row r="3216" customFormat="false" ht="9.75" hidden="false" customHeight="true" outlineLevel="0" collapsed="false">
      <c r="BV3216" s="19" t="n">
        <f aca="false">BV3116+1</f>
        <v>32</v>
      </c>
      <c r="BW3216" s="19" t="n">
        <f aca="false">BW3116</f>
        <v>7</v>
      </c>
      <c r="BX3216" s="20" t="n">
        <f aca="false">(BV3216-1)*$CC$114+$CC$112</f>
        <v>-62.111032875626</v>
      </c>
      <c r="BY3216" s="20" t="n">
        <f aca="false">($CC$111+1-BW3216)*$CC$115+$CC$113</f>
        <v>10.505999989987</v>
      </c>
      <c r="BZ3216" s="20" t="n">
        <f aca="false">INDEX($B$9:$BT$108,BW3216,BV3216)</f>
        <v>0</v>
      </c>
    </row>
    <row r="3217" customFormat="false" ht="9.75" hidden="false" customHeight="true" outlineLevel="0" collapsed="false">
      <c r="BV3217" s="19" t="n">
        <f aca="false">BV3117+1</f>
        <v>32</v>
      </c>
      <c r="BW3217" s="19" t="n">
        <f aca="false">BW3117</f>
        <v>8</v>
      </c>
      <c r="BX3217" s="20" t="n">
        <f aca="false">(BV3217-1)*$CC$114+$CC$112</f>
        <v>-62.111032875626</v>
      </c>
      <c r="BY3217" s="20" t="n">
        <f aca="false">($CC$111+1-BW3217)*$CC$115+$CC$113</f>
        <v>9.76533332339398</v>
      </c>
      <c r="BZ3217" s="20" t="n">
        <f aca="false">INDEX($B$9:$BT$108,BW3217,BV3217)</f>
        <v>2</v>
      </c>
    </row>
    <row r="3218" customFormat="false" ht="9.75" hidden="false" customHeight="true" outlineLevel="0" collapsed="false">
      <c r="BV3218" s="19" t="n">
        <f aca="false">BV3118+1</f>
        <v>32</v>
      </c>
      <c r="BW3218" s="19" t="n">
        <f aca="false">BW3118</f>
        <v>9</v>
      </c>
      <c r="BX3218" s="20" t="n">
        <f aca="false">(BV3218-1)*$CC$114+$CC$112</f>
        <v>-62.111032875626</v>
      </c>
      <c r="BY3218" s="20" t="n">
        <f aca="false">($CC$111+1-BW3218)*$CC$115+$CC$113</f>
        <v>9.02466665680098</v>
      </c>
      <c r="BZ3218" s="20" t="n">
        <f aca="false">INDEX($B$9:$BT$108,BW3218,BV3218)</f>
        <v>2</v>
      </c>
    </row>
    <row r="3219" customFormat="false" ht="9.75" hidden="false" customHeight="true" outlineLevel="0" collapsed="false">
      <c r="BV3219" s="19" t="n">
        <f aca="false">BV3119+1</f>
        <v>32</v>
      </c>
      <c r="BW3219" s="19" t="n">
        <f aca="false">BW3119</f>
        <v>10</v>
      </c>
      <c r="BX3219" s="20" t="n">
        <f aca="false">(BV3219-1)*$CC$114+$CC$112</f>
        <v>-62.111032875626</v>
      </c>
      <c r="BY3219" s="20" t="n">
        <f aca="false">($CC$111+1-BW3219)*$CC$115+$CC$113</f>
        <v>8.28399999020798</v>
      </c>
      <c r="BZ3219" s="20" t="n">
        <f aca="false">INDEX($B$9:$BT$108,BW3219,BV3219)</f>
        <v>521</v>
      </c>
    </row>
    <row r="3220" customFormat="false" ht="9.75" hidden="false" customHeight="true" outlineLevel="0" collapsed="false">
      <c r="BV3220" s="19" t="n">
        <f aca="false">BV3120+1</f>
        <v>32</v>
      </c>
      <c r="BW3220" s="19" t="n">
        <f aca="false">BW3120</f>
        <v>11</v>
      </c>
      <c r="BX3220" s="20" t="n">
        <f aca="false">(BV3220-1)*$CC$114+$CC$112</f>
        <v>-62.111032875626</v>
      </c>
      <c r="BY3220" s="20" t="n">
        <f aca="false">($CC$111+1-BW3220)*$CC$115+$CC$113</f>
        <v>7.54333332361498</v>
      </c>
      <c r="BZ3220" s="20" t="n">
        <f aca="false">INDEX($B$9:$BT$108,BW3220,BV3220)</f>
        <v>356</v>
      </c>
    </row>
    <row r="3221" customFormat="false" ht="9.75" hidden="false" customHeight="true" outlineLevel="0" collapsed="false">
      <c r="BV3221" s="19" t="n">
        <f aca="false">BV3121+1</f>
        <v>32</v>
      </c>
      <c r="BW3221" s="19" t="n">
        <f aca="false">BW3121</f>
        <v>12</v>
      </c>
      <c r="BX3221" s="20" t="n">
        <f aca="false">(BV3221-1)*$CC$114+$CC$112</f>
        <v>-62.111032875626</v>
      </c>
      <c r="BY3221" s="20" t="n">
        <f aca="false">($CC$111+1-BW3221)*$CC$115+$CC$113</f>
        <v>6.80266665702199</v>
      </c>
      <c r="BZ3221" s="20" t="n">
        <f aca="false">INDEX($B$9:$BT$108,BW3221,BV3221)</f>
        <v>185</v>
      </c>
    </row>
    <row r="3222" customFormat="false" ht="9.75" hidden="false" customHeight="true" outlineLevel="0" collapsed="false">
      <c r="BV3222" s="19" t="n">
        <f aca="false">BV3122+1</f>
        <v>32</v>
      </c>
      <c r="BW3222" s="19" t="n">
        <f aca="false">BW3122</f>
        <v>13</v>
      </c>
      <c r="BX3222" s="20" t="n">
        <f aca="false">(BV3222-1)*$CC$114+$CC$112</f>
        <v>-62.111032875626</v>
      </c>
      <c r="BY3222" s="20" t="n">
        <f aca="false">($CC$111+1-BW3222)*$CC$115+$CC$113</f>
        <v>6.06199999042899</v>
      </c>
      <c r="BZ3222" s="20" t="n">
        <f aca="false">INDEX($B$9:$BT$108,BW3222,BV3222)</f>
        <v>2043</v>
      </c>
    </row>
    <row r="3223" customFormat="false" ht="9.75" hidden="false" customHeight="true" outlineLevel="0" collapsed="false">
      <c r="BV3223" s="19" t="n">
        <f aca="false">BV3123+1</f>
        <v>32</v>
      </c>
      <c r="BW3223" s="19" t="n">
        <f aca="false">BW3123</f>
        <v>14</v>
      </c>
      <c r="BX3223" s="20" t="n">
        <f aca="false">(BV3223-1)*$CC$114+$CC$112</f>
        <v>-62.111032875626</v>
      </c>
      <c r="BY3223" s="20" t="n">
        <f aca="false">($CC$111+1-BW3223)*$CC$115+$CC$113</f>
        <v>5.32133332383599</v>
      </c>
      <c r="BZ3223" s="20" t="n">
        <f aca="false">INDEX($B$9:$BT$108,BW3223,BV3223)</f>
        <v>727</v>
      </c>
    </row>
    <row r="3224" customFormat="false" ht="9.75" hidden="false" customHeight="true" outlineLevel="0" collapsed="false">
      <c r="BV3224" s="19" t="n">
        <f aca="false">BV3124+1</f>
        <v>32</v>
      </c>
      <c r="BW3224" s="19" t="n">
        <f aca="false">BW3124</f>
        <v>15</v>
      </c>
      <c r="BX3224" s="20" t="n">
        <f aca="false">(BV3224-1)*$CC$114+$CC$112</f>
        <v>-62.111032875626</v>
      </c>
      <c r="BY3224" s="20" t="n">
        <f aca="false">($CC$111+1-BW3224)*$CC$115+$CC$113</f>
        <v>4.58066665724299</v>
      </c>
      <c r="BZ3224" s="20" t="n">
        <f aca="false">INDEX($B$9:$BT$108,BW3224,BV3224)</f>
        <v>851</v>
      </c>
    </row>
    <row r="3225" customFormat="false" ht="9.75" hidden="false" customHeight="true" outlineLevel="0" collapsed="false">
      <c r="BV3225" s="19" t="n">
        <f aca="false">BV3125+1</f>
        <v>32</v>
      </c>
      <c r="BW3225" s="19" t="n">
        <f aca="false">BW3125</f>
        <v>16</v>
      </c>
      <c r="BX3225" s="20" t="n">
        <f aca="false">(BV3225-1)*$CC$114+$CC$112</f>
        <v>-62.111032875626</v>
      </c>
      <c r="BY3225" s="20" t="n">
        <f aca="false">($CC$111+1-BW3225)*$CC$115+$CC$113</f>
        <v>3.83999999064999</v>
      </c>
      <c r="BZ3225" s="20" t="n">
        <f aca="false">INDEX($B$9:$BT$108,BW3225,BV3225)</f>
        <v>100</v>
      </c>
    </row>
    <row r="3226" customFormat="false" ht="9.75" hidden="false" customHeight="true" outlineLevel="0" collapsed="false">
      <c r="BV3226" s="19" t="n">
        <f aca="false">BV3126+1</f>
        <v>32</v>
      </c>
      <c r="BW3226" s="19" t="n">
        <f aca="false">BW3126</f>
        <v>17</v>
      </c>
      <c r="BX3226" s="20" t="n">
        <f aca="false">(BV3226-1)*$CC$114+$CC$112</f>
        <v>-62.111032875626</v>
      </c>
      <c r="BY3226" s="20" t="n">
        <f aca="false">($CC$111+1-BW3226)*$CC$115+$CC$113</f>
        <v>3.09933332405699</v>
      </c>
      <c r="BZ3226" s="20" t="n">
        <f aca="false">INDEX($B$9:$BT$108,BW3226,BV3226)</f>
        <v>200</v>
      </c>
    </row>
    <row r="3227" customFormat="false" ht="9.75" hidden="false" customHeight="true" outlineLevel="0" collapsed="false">
      <c r="BV3227" s="19" t="n">
        <f aca="false">BV3127+1</f>
        <v>32</v>
      </c>
      <c r="BW3227" s="19" t="n">
        <f aca="false">BW3127</f>
        <v>18</v>
      </c>
      <c r="BX3227" s="20" t="n">
        <f aca="false">(BV3227-1)*$CC$114+$CC$112</f>
        <v>-62.111032875626</v>
      </c>
      <c r="BY3227" s="20" t="n">
        <f aca="false">($CC$111+1-BW3227)*$CC$115+$CC$113</f>
        <v>2.35866665746399</v>
      </c>
      <c r="BZ3227" s="20" t="n">
        <f aca="false">INDEX($B$9:$BT$108,BW3227,BV3227)</f>
        <v>102</v>
      </c>
    </row>
    <row r="3228" customFormat="false" ht="9.75" hidden="false" customHeight="true" outlineLevel="0" collapsed="false">
      <c r="BV3228" s="19" t="n">
        <f aca="false">BV3128+1</f>
        <v>32</v>
      </c>
      <c r="BW3228" s="19" t="n">
        <f aca="false">BW3128</f>
        <v>19</v>
      </c>
      <c r="BX3228" s="20" t="n">
        <f aca="false">(BV3228-1)*$CC$114+$CC$112</f>
        <v>-62.111032875626</v>
      </c>
      <c r="BY3228" s="20" t="n">
        <f aca="false">($CC$111+1-BW3228)*$CC$115+$CC$113</f>
        <v>1.61799999087099</v>
      </c>
      <c r="BZ3228" s="20" t="n">
        <f aca="false">INDEX($B$9:$BT$108,BW3228,BV3228)</f>
        <v>86</v>
      </c>
    </row>
    <row r="3229" customFormat="false" ht="9.75" hidden="false" customHeight="true" outlineLevel="0" collapsed="false">
      <c r="BV3229" s="19" t="n">
        <f aca="false">BV3129+1</f>
        <v>32</v>
      </c>
      <c r="BW3229" s="19" t="n">
        <f aca="false">BW3129</f>
        <v>20</v>
      </c>
      <c r="BX3229" s="20" t="n">
        <f aca="false">(BV3229-1)*$CC$114+$CC$112</f>
        <v>-62.111032875626</v>
      </c>
      <c r="BY3229" s="20" t="n">
        <f aca="false">($CC$111+1-BW3229)*$CC$115+$CC$113</f>
        <v>0.877333324277991</v>
      </c>
      <c r="BZ3229" s="20" t="n">
        <f aca="false">INDEX($B$9:$BT$108,BW3229,BV3229)</f>
        <v>43</v>
      </c>
    </row>
    <row r="3230" customFormat="false" ht="9.75" hidden="false" customHeight="true" outlineLevel="0" collapsed="false">
      <c r="BV3230" s="19" t="n">
        <f aca="false">BV3130+1</f>
        <v>32</v>
      </c>
      <c r="BW3230" s="19" t="n">
        <f aca="false">BW3130</f>
        <v>21</v>
      </c>
      <c r="BX3230" s="20" t="n">
        <f aca="false">(BV3230-1)*$CC$114+$CC$112</f>
        <v>-62.111032875626</v>
      </c>
      <c r="BY3230" s="20" t="n">
        <f aca="false">($CC$111+1-BW3230)*$CC$115+$CC$113</f>
        <v>0.136666657684991</v>
      </c>
      <c r="BZ3230" s="20" t="n">
        <f aca="false">INDEX($B$9:$BT$108,BW3230,BV3230)</f>
        <v>48</v>
      </c>
    </row>
    <row r="3231" customFormat="false" ht="9.75" hidden="false" customHeight="true" outlineLevel="0" collapsed="false">
      <c r="BV3231" s="19" t="n">
        <f aca="false">BV3131+1</f>
        <v>32</v>
      </c>
      <c r="BW3231" s="19" t="n">
        <f aca="false">BW3131</f>
        <v>22</v>
      </c>
      <c r="BX3231" s="20" t="n">
        <f aca="false">(BV3231-1)*$CC$114+$CC$112</f>
        <v>-62.111032875626</v>
      </c>
      <c r="BY3231" s="20" t="n">
        <f aca="false">($CC$111+1-BW3231)*$CC$115+$CC$113</f>
        <v>-0.60400000890801</v>
      </c>
      <c r="BZ3231" s="20" t="n">
        <f aca="false">INDEX($B$9:$BT$108,BW3231,BV3231)</f>
        <v>45</v>
      </c>
    </row>
    <row r="3232" customFormat="false" ht="9.75" hidden="false" customHeight="true" outlineLevel="0" collapsed="false">
      <c r="BV3232" s="19" t="n">
        <f aca="false">BV3132+1</f>
        <v>32</v>
      </c>
      <c r="BW3232" s="19" t="n">
        <f aca="false">BW3132</f>
        <v>23</v>
      </c>
      <c r="BX3232" s="20" t="n">
        <f aca="false">(BV3232-1)*$CC$114+$CC$112</f>
        <v>-62.111032875626</v>
      </c>
      <c r="BY3232" s="20" t="n">
        <f aca="false">($CC$111+1-BW3232)*$CC$115+$CC$113</f>
        <v>-1.34466667550101</v>
      </c>
      <c r="BZ3232" s="20" t="n">
        <f aca="false">INDEX($B$9:$BT$108,BW3232,BV3232)</f>
        <v>36</v>
      </c>
    </row>
    <row r="3233" customFormat="false" ht="9.75" hidden="false" customHeight="true" outlineLevel="0" collapsed="false">
      <c r="BV3233" s="19" t="n">
        <f aca="false">BV3133+1</f>
        <v>32</v>
      </c>
      <c r="BW3233" s="19" t="n">
        <f aca="false">BW3133</f>
        <v>24</v>
      </c>
      <c r="BX3233" s="20" t="n">
        <f aca="false">(BV3233-1)*$CC$114+$CC$112</f>
        <v>-62.111032875626</v>
      </c>
      <c r="BY3233" s="20" t="n">
        <f aca="false">($CC$111+1-BW3233)*$CC$115+$CC$113</f>
        <v>-2.08533334209401</v>
      </c>
      <c r="BZ3233" s="20" t="n">
        <f aca="false">INDEX($B$9:$BT$108,BW3233,BV3233)</f>
        <v>33</v>
      </c>
    </row>
    <row r="3234" customFormat="false" ht="9.75" hidden="false" customHeight="true" outlineLevel="0" collapsed="false">
      <c r="BV3234" s="19" t="n">
        <f aca="false">BV3134+1</f>
        <v>32</v>
      </c>
      <c r="BW3234" s="19" t="n">
        <f aca="false">BW3134</f>
        <v>25</v>
      </c>
      <c r="BX3234" s="20" t="n">
        <f aca="false">(BV3234-1)*$CC$114+$CC$112</f>
        <v>-62.111032875626</v>
      </c>
      <c r="BY3234" s="20" t="n">
        <f aca="false">($CC$111+1-BW3234)*$CC$115+$CC$113</f>
        <v>-2.82600000868701</v>
      </c>
      <c r="BZ3234" s="20" t="n">
        <f aca="false">INDEX($B$9:$BT$108,BW3234,BV3234)</f>
        <v>28</v>
      </c>
    </row>
    <row r="3235" customFormat="false" ht="9.75" hidden="false" customHeight="true" outlineLevel="0" collapsed="false">
      <c r="BV3235" s="19" t="n">
        <f aca="false">BV3135+1</f>
        <v>32</v>
      </c>
      <c r="BW3235" s="19" t="n">
        <f aca="false">BW3135</f>
        <v>26</v>
      </c>
      <c r="BX3235" s="20" t="n">
        <f aca="false">(BV3235-1)*$CC$114+$CC$112</f>
        <v>-62.111032875626</v>
      </c>
      <c r="BY3235" s="20" t="n">
        <f aca="false">($CC$111+1-BW3235)*$CC$115+$CC$113</f>
        <v>-3.56666667528001</v>
      </c>
      <c r="BZ3235" s="20" t="n">
        <f aca="false">INDEX($B$9:$BT$108,BW3235,BV3235)</f>
        <v>34</v>
      </c>
    </row>
    <row r="3236" customFormat="false" ht="9.75" hidden="false" customHeight="true" outlineLevel="0" collapsed="false">
      <c r="BV3236" s="19" t="n">
        <f aca="false">BV3136+1</f>
        <v>32</v>
      </c>
      <c r="BW3236" s="19" t="n">
        <f aca="false">BW3136</f>
        <v>27</v>
      </c>
      <c r="BX3236" s="20" t="n">
        <f aca="false">(BV3236-1)*$CC$114+$CC$112</f>
        <v>-62.111032875626</v>
      </c>
      <c r="BY3236" s="20" t="n">
        <f aca="false">($CC$111+1-BW3236)*$CC$115+$CC$113</f>
        <v>-4.30733334187301</v>
      </c>
      <c r="BZ3236" s="20" t="n">
        <f aca="false">INDEX($B$9:$BT$108,BW3236,BV3236)</f>
        <v>52</v>
      </c>
    </row>
    <row r="3237" customFormat="false" ht="9.75" hidden="false" customHeight="true" outlineLevel="0" collapsed="false">
      <c r="BV3237" s="19" t="n">
        <f aca="false">BV3137+1</f>
        <v>32</v>
      </c>
      <c r="BW3237" s="19" t="n">
        <f aca="false">BW3137</f>
        <v>28</v>
      </c>
      <c r="BX3237" s="20" t="n">
        <f aca="false">(BV3237-1)*$CC$114+$CC$112</f>
        <v>-62.111032875626</v>
      </c>
      <c r="BY3237" s="20" t="n">
        <f aca="false">($CC$111+1-BW3237)*$CC$115+$CC$113</f>
        <v>-5.04800000846601</v>
      </c>
      <c r="BZ3237" s="20" t="n">
        <f aca="false">INDEX($B$9:$BT$108,BW3237,BV3237)</f>
        <v>97</v>
      </c>
    </row>
    <row r="3238" customFormat="false" ht="9.75" hidden="false" customHeight="true" outlineLevel="0" collapsed="false">
      <c r="BV3238" s="19" t="n">
        <f aca="false">BV3138+1</f>
        <v>32</v>
      </c>
      <c r="BW3238" s="19" t="n">
        <f aca="false">BW3138</f>
        <v>29</v>
      </c>
      <c r="BX3238" s="20" t="n">
        <f aca="false">(BV3238-1)*$CC$114+$CC$112</f>
        <v>-62.111032875626</v>
      </c>
      <c r="BY3238" s="20" t="n">
        <f aca="false">($CC$111+1-BW3238)*$CC$115+$CC$113</f>
        <v>-5.78866667505901</v>
      </c>
      <c r="BZ3238" s="20" t="n">
        <f aca="false">INDEX($B$9:$BT$108,BW3238,BV3238)</f>
        <v>87</v>
      </c>
    </row>
    <row r="3239" customFormat="false" ht="9.75" hidden="false" customHeight="true" outlineLevel="0" collapsed="false">
      <c r="BV3239" s="19" t="n">
        <f aca="false">BV3139+1</f>
        <v>32</v>
      </c>
      <c r="BW3239" s="19" t="n">
        <f aca="false">BW3139</f>
        <v>30</v>
      </c>
      <c r="BX3239" s="20" t="n">
        <f aca="false">(BV3239-1)*$CC$114+$CC$112</f>
        <v>-62.111032875626</v>
      </c>
      <c r="BY3239" s="20" t="n">
        <f aca="false">($CC$111+1-BW3239)*$CC$115+$CC$113</f>
        <v>-6.52933334165201</v>
      </c>
      <c r="BZ3239" s="20" t="n">
        <f aca="false">INDEX($B$9:$BT$108,BW3239,BV3239)</f>
        <v>95</v>
      </c>
    </row>
    <row r="3240" customFormat="false" ht="9.75" hidden="false" customHeight="true" outlineLevel="0" collapsed="false">
      <c r="BV3240" s="19" t="n">
        <f aca="false">BV3140+1</f>
        <v>32</v>
      </c>
      <c r="BW3240" s="19" t="n">
        <f aca="false">BW3140</f>
        <v>31</v>
      </c>
      <c r="BX3240" s="20" t="n">
        <f aca="false">(BV3240-1)*$CC$114+$CC$112</f>
        <v>-62.111032875626</v>
      </c>
      <c r="BY3240" s="20" t="n">
        <f aca="false">($CC$111+1-BW3240)*$CC$115+$CC$113</f>
        <v>-7.27000000824501</v>
      </c>
      <c r="BZ3240" s="20" t="n">
        <f aca="false">INDEX($B$9:$BT$108,BW3240,BV3240)</f>
        <v>100</v>
      </c>
    </row>
    <row r="3241" customFormat="false" ht="9.75" hidden="false" customHeight="true" outlineLevel="0" collapsed="false">
      <c r="BV3241" s="19" t="n">
        <f aca="false">BV3141+1</f>
        <v>32</v>
      </c>
      <c r="BW3241" s="19" t="n">
        <f aca="false">BW3141</f>
        <v>32</v>
      </c>
      <c r="BX3241" s="20" t="n">
        <f aca="false">(BV3241-1)*$CC$114+$CC$112</f>
        <v>-62.111032875626</v>
      </c>
      <c r="BY3241" s="20" t="n">
        <f aca="false">($CC$111+1-BW3241)*$CC$115+$CC$113</f>
        <v>-8.01066667483801</v>
      </c>
      <c r="BZ3241" s="20" t="n">
        <f aca="false">INDEX($B$9:$BT$108,BW3241,BV3241)</f>
        <v>177</v>
      </c>
    </row>
    <row r="3242" customFormat="false" ht="9.75" hidden="false" customHeight="true" outlineLevel="0" collapsed="false">
      <c r="BV3242" s="19" t="n">
        <f aca="false">BV3142+1</f>
        <v>32</v>
      </c>
      <c r="BW3242" s="19" t="n">
        <f aca="false">BW3142</f>
        <v>33</v>
      </c>
      <c r="BX3242" s="20" t="n">
        <f aca="false">(BV3242-1)*$CC$114+$CC$112</f>
        <v>-62.111032875626</v>
      </c>
      <c r="BY3242" s="20" t="n">
        <f aca="false">($CC$111+1-BW3242)*$CC$115+$CC$113</f>
        <v>-8.75133334143101</v>
      </c>
      <c r="BZ3242" s="20" t="n">
        <f aca="false">INDEX($B$9:$BT$108,BW3242,BV3242)</f>
        <v>200</v>
      </c>
    </row>
    <row r="3243" customFormat="false" ht="9.75" hidden="false" customHeight="true" outlineLevel="0" collapsed="false">
      <c r="BV3243" s="19" t="n">
        <f aca="false">BV3143+1</f>
        <v>32</v>
      </c>
      <c r="BW3243" s="19" t="n">
        <f aca="false">BW3143</f>
        <v>34</v>
      </c>
      <c r="BX3243" s="20" t="n">
        <f aca="false">(BV3243-1)*$CC$114+$CC$112</f>
        <v>-62.111032875626</v>
      </c>
      <c r="BY3243" s="20" t="n">
        <f aca="false">($CC$111+1-BW3243)*$CC$115+$CC$113</f>
        <v>-9.49200000802401</v>
      </c>
      <c r="BZ3243" s="20" t="n">
        <f aca="false">INDEX($B$9:$BT$108,BW3243,BV3243)</f>
        <v>191</v>
      </c>
    </row>
    <row r="3244" customFormat="false" ht="9.75" hidden="false" customHeight="true" outlineLevel="0" collapsed="false">
      <c r="BV3244" s="19" t="n">
        <f aca="false">BV3144+1</f>
        <v>32</v>
      </c>
      <c r="BW3244" s="19" t="n">
        <f aca="false">BW3144</f>
        <v>35</v>
      </c>
      <c r="BX3244" s="20" t="n">
        <f aca="false">(BV3244-1)*$CC$114+$CC$112</f>
        <v>-62.111032875626</v>
      </c>
      <c r="BY3244" s="20" t="n">
        <f aca="false">($CC$111+1-BW3244)*$CC$115+$CC$113</f>
        <v>-10.232666674617</v>
      </c>
      <c r="BZ3244" s="20" t="n">
        <f aca="false">INDEX($B$9:$BT$108,BW3244,BV3244)</f>
        <v>250</v>
      </c>
    </row>
    <row r="3245" customFormat="false" ht="9.75" hidden="false" customHeight="true" outlineLevel="0" collapsed="false">
      <c r="BV3245" s="19" t="n">
        <f aca="false">BV3145+1</f>
        <v>32</v>
      </c>
      <c r="BW3245" s="19" t="n">
        <f aca="false">BW3145</f>
        <v>36</v>
      </c>
      <c r="BX3245" s="20" t="n">
        <f aca="false">(BV3245-1)*$CC$114+$CC$112</f>
        <v>-62.111032875626</v>
      </c>
      <c r="BY3245" s="20" t="n">
        <f aca="false">($CC$111+1-BW3245)*$CC$115+$CC$113</f>
        <v>-10.97333334121</v>
      </c>
      <c r="BZ3245" s="20" t="n">
        <f aca="false">INDEX($B$9:$BT$108,BW3245,BV3245)</f>
        <v>199</v>
      </c>
    </row>
    <row r="3246" customFormat="false" ht="9.75" hidden="false" customHeight="true" outlineLevel="0" collapsed="false">
      <c r="BV3246" s="19" t="n">
        <f aca="false">BV3146+1</f>
        <v>32</v>
      </c>
      <c r="BW3246" s="19" t="n">
        <f aca="false">BW3146</f>
        <v>37</v>
      </c>
      <c r="BX3246" s="20" t="n">
        <f aca="false">(BV3246-1)*$CC$114+$CC$112</f>
        <v>-62.111032875626</v>
      </c>
      <c r="BY3246" s="20" t="n">
        <f aca="false">($CC$111+1-BW3246)*$CC$115+$CC$113</f>
        <v>-11.714000007803</v>
      </c>
      <c r="BZ3246" s="20" t="n">
        <f aca="false">INDEX($B$9:$BT$108,BW3246,BV3246)</f>
        <v>399</v>
      </c>
    </row>
    <row r="3247" customFormat="false" ht="9.75" hidden="false" customHeight="true" outlineLevel="0" collapsed="false">
      <c r="BV3247" s="19" t="n">
        <f aca="false">BV3147+1</f>
        <v>32</v>
      </c>
      <c r="BW3247" s="19" t="n">
        <f aca="false">BW3147</f>
        <v>38</v>
      </c>
      <c r="BX3247" s="20" t="n">
        <f aca="false">(BV3247-1)*$CC$114+$CC$112</f>
        <v>-62.111032875626</v>
      </c>
      <c r="BY3247" s="20" t="n">
        <f aca="false">($CC$111+1-BW3247)*$CC$115+$CC$113</f>
        <v>-12.454666674396</v>
      </c>
      <c r="BZ3247" s="20" t="n">
        <f aca="false">INDEX($B$9:$BT$108,BW3247,BV3247)</f>
        <v>186</v>
      </c>
    </row>
    <row r="3248" customFormat="false" ht="9.75" hidden="false" customHeight="true" outlineLevel="0" collapsed="false">
      <c r="BV3248" s="19" t="n">
        <f aca="false">BV3148+1</f>
        <v>32</v>
      </c>
      <c r="BW3248" s="19" t="n">
        <f aca="false">BW3148</f>
        <v>39</v>
      </c>
      <c r="BX3248" s="20" t="n">
        <f aca="false">(BV3248-1)*$CC$114+$CC$112</f>
        <v>-62.111032875626</v>
      </c>
      <c r="BY3248" s="20" t="n">
        <f aca="false">($CC$111+1-BW3248)*$CC$115+$CC$113</f>
        <v>-13.195333340989</v>
      </c>
      <c r="BZ3248" s="20" t="n">
        <f aca="false">INDEX($B$9:$BT$108,BW3248,BV3248)</f>
        <v>196</v>
      </c>
    </row>
    <row r="3249" customFormat="false" ht="9.75" hidden="false" customHeight="true" outlineLevel="0" collapsed="false">
      <c r="BV3249" s="19" t="n">
        <f aca="false">BV3149+1</f>
        <v>32</v>
      </c>
      <c r="BW3249" s="19" t="n">
        <f aca="false">BW3149</f>
        <v>40</v>
      </c>
      <c r="BX3249" s="20" t="n">
        <f aca="false">(BV3249-1)*$CC$114+$CC$112</f>
        <v>-62.111032875626</v>
      </c>
      <c r="BY3249" s="20" t="n">
        <f aca="false">($CC$111+1-BW3249)*$CC$115+$CC$113</f>
        <v>-13.936000007582</v>
      </c>
      <c r="BZ3249" s="20" t="n">
        <f aca="false">INDEX($B$9:$BT$108,BW3249,BV3249)</f>
        <v>272</v>
      </c>
    </row>
    <row r="3250" customFormat="false" ht="9.75" hidden="false" customHeight="true" outlineLevel="0" collapsed="false">
      <c r="BV3250" s="19" t="n">
        <f aca="false">BV3150+1</f>
        <v>32</v>
      </c>
      <c r="BW3250" s="19" t="n">
        <f aca="false">BW3150</f>
        <v>41</v>
      </c>
      <c r="BX3250" s="20" t="n">
        <f aca="false">(BV3250-1)*$CC$114+$CC$112</f>
        <v>-62.111032875626</v>
      </c>
      <c r="BY3250" s="20" t="n">
        <f aca="false">($CC$111+1-BW3250)*$CC$115+$CC$113</f>
        <v>-14.676666674175</v>
      </c>
      <c r="BZ3250" s="20" t="n">
        <f aca="false">INDEX($B$9:$BT$108,BW3250,BV3250)</f>
        <v>252</v>
      </c>
    </row>
    <row r="3251" customFormat="false" ht="9.75" hidden="false" customHeight="true" outlineLevel="0" collapsed="false">
      <c r="BV3251" s="19" t="n">
        <f aca="false">BV3151+1</f>
        <v>32</v>
      </c>
      <c r="BW3251" s="19" t="n">
        <f aca="false">BW3151</f>
        <v>42</v>
      </c>
      <c r="BX3251" s="20" t="n">
        <f aca="false">(BV3251-1)*$CC$114+$CC$112</f>
        <v>-62.111032875626</v>
      </c>
      <c r="BY3251" s="20" t="n">
        <f aca="false">($CC$111+1-BW3251)*$CC$115+$CC$113</f>
        <v>-15.417333340768</v>
      </c>
      <c r="BZ3251" s="20" t="n">
        <f aca="false">INDEX($B$9:$BT$108,BW3251,BV3251)</f>
        <v>385</v>
      </c>
    </row>
    <row r="3252" customFormat="false" ht="9.75" hidden="false" customHeight="true" outlineLevel="0" collapsed="false">
      <c r="BV3252" s="19" t="n">
        <f aca="false">BV3152+1</f>
        <v>32</v>
      </c>
      <c r="BW3252" s="19" t="n">
        <f aca="false">BW3152</f>
        <v>43</v>
      </c>
      <c r="BX3252" s="20" t="n">
        <f aca="false">(BV3252-1)*$CC$114+$CC$112</f>
        <v>-62.111032875626</v>
      </c>
      <c r="BY3252" s="20" t="n">
        <f aca="false">($CC$111+1-BW3252)*$CC$115+$CC$113</f>
        <v>-16.158000007361</v>
      </c>
      <c r="BZ3252" s="20" t="n">
        <f aca="false">INDEX($B$9:$BT$108,BW3252,BV3252)</f>
        <v>395</v>
      </c>
    </row>
    <row r="3253" customFormat="false" ht="9.75" hidden="false" customHeight="true" outlineLevel="0" collapsed="false">
      <c r="BV3253" s="19" t="n">
        <f aca="false">BV3153+1</f>
        <v>32</v>
      </c>
      <c r="BW3253" s="19" t="n">
        <f aca="false">BW3153</f>
        <v>44</v>
      </c>
      <c r="BX3253" s="20" t="n">
        <f aca="false">(BV3253-1)*$CC$114+$CC$112</f>
        <v>-62.111032875626</v>
      </c>
      <c r="BY3253" s="20" t="n">
        <f aca="false">($CC$111+1-BW3253)*$CC$115+$CC$113</f>
        <v>-16.898666673954</v>
      </c>
      <c r="BZ3253" s="20" t="n">
        <f aca="false">INDEX($B$9:$BT$108,BW3253,BV3253)</f>
        <v>255</v>
      </c>
    </row>
    <row r="3254" customFormat="false" ht="9.75" hidden="false" customHeight="true" outlineLevel="0" collapsed="false">
      <c r="BV3254" s="19" t="n">
        <f aca="false">BV3154+1</f>
        <v>32</v>
      </c>
      <c r="BW3254" s="19" t="n">
        <f aca="false">BW3154</f>
        <v>45</v>
      </c>
      <c r="BX3254" s="20" t="n">
        <f aca="false">(BV3254-1)*$CC$114+$CC$112</f>
        <v>-62.111032875626</v>
      </c>
      <c r="BY3254" s="20" t="n">
        <f aca="false">($CC$111+1-BW3254)*$CC$115+$CC$113</f>
        <v>-17.639333340547</v>
      </c>
      <c r="BZ3254" s="20" t="n">
        <f aca="false">INDEX($B$9:$BT$108,BW3254,BV3254)</f>
        <v>284</v>
      </c>
    </row>
    <row r="3255" customFormat="false" ht="9.75" hidden="false" customHeight="true" outlineLevel="0" collapsed="false">
      <c r="BV3255" s="19" t="n">
        <f aca="false">BV3155+1</f>
        <v>32</v>
      </c>
      <c r="BW3255" s="19" t="n">
        <f aca="false">BW3155</f>
        <v>46</v>
      </c>
      <c r="BX3255" s="20" t="n">
        <f aca="false">(BV3255-1)*$CC$114+$CC$112</f>
        <v>-62.111032875626</v>
      </c>
      <c r="BY3255" s="20" t="n">
        <f aca="false">($CC$111+1-BW3255)*$CC$115+$CC$113</f>
        <v>-18.38000000714</v>
      </c>
      <c r="BZ3255" s="20" t="n">
        <f aca="false">INDEX($B$9:$BT$108,BW3255,BV3255)</f>
        <v>357</v>
      </c>
    </row>
    <row r="3256" customFormat="false" ht="9.75" hidden="false" customHeight="true" outlineLevel="0" collapsed="false">
      <c r="BV3256" s="19" t="n">
        <f aca="false">BV3156+1</f>
        <v>32</v>
      </c>
      <c r="BW3256" s="19" t="n">
        <f aca="false">BW3156</f>
        <v>47</v>
      </c>
      <c r="BX3256" s="20" t="n">
        <f aca="false">(BV3256-1)*$CC$114+$CC$112</f>
        <v>-62.111032875626</v>
      </c>
      <c r="BY3256" s="20" t="n">
        <f aca="false">($CC$111+1-BW3256)*$CC$115+$CC$113</f>
        <v>-19.120666673733</v>
      </c>
      <c r="BZ3256" s="20" t="n">
        <f aca="false">INDEX($B$9:$BT$108,BW3256,BV3256)</f>
        <v>312</v>
      </c>
    </row>
    <row r="3257" customFormat="false" ht="9.75" hidden="false" customHeight="true" outlineLevel="0" collapsed="false">
      <c r="BV3257" s="19" t="n">
        <f aca="false">BV3157+1</f>
        <v>32</v>
      </c>
      <c r="BW3257" s="19" t="n">
        <f aca="false">BW3157</f>
        <v>48</v>
      </c>
      <c r="BX3257" s="20" t="n">
        <f aca="false">(BV3257-1)*$CC$114+$CC$112</f>
        <v>-62.111032875626</v>
      </c>
      <c r="BY3257" s="20" t="n">
        <f aca="false">($CC$111+1-BW3257)*$CC$115+$CC$113</f>
        <v>-19.861333340326</v>
      </c>
      <c r="BZ3257" s="20" t="n">
        <f aca="false">INDEX($B$9:$BT$108,BW3257,BV3257)</f>
        <v>321</v>
      </c>
    </row>
    <row r="3258" customFormat="false" ht="9.75" hidden="false" customHeight="true" outlineLevel="0" collapsed="false">
      <c r="BV3258" s="19" t="n">
        <f aca="false">BV3158+1</f>
        <v>32</v>
      </c>
      <c r="BW3258" s="19" t="n">
        <f aca="false">BW3158</f>
        <v>49</v>
      </c>
      <c r="BX3258" s="20" t="n">
        <f aca="false">(BV3258-1)*$CC$114+$CC$112</f>
        <v>-62.111032875626</v>
      </c>
      <c r="BY3258" s="20" t="n">
        <f aca="false">($CC$111+1-BW3258)*$CC$115+$CC$113</f>
        <v>-20.602000006919</v>
      </c>
      <c r="BZ3258" s="20" t="n">
        <f aca="false">INDEX($B$9:$BT$108,BW3258,BV3258)</f>
        <v>256</v>
      </c>
    </row>
    <row r="3259" customFormat="false" ht="9.75" hidden="false" customHeight="true" outlineLevel="0" collapsed="false">
      <c r="BV3259" s="19" t="n">
        <f aca="false">BV3159+1</f>
        <v>32</v>
      </c>
      <c r="BW3259" s="19" t="n">
        <f aca="false">BW3159</f>
        <v>50</v>
      </c>
      <c r="BX3259" s="20" t="n">
        <f aca="false">(BV3259-1)*$CC$114+$CC$112</f>
        <v>-62.111032875626</v>
      </c>
      <c r="BY3259" s="20" t="n">
        <f aca="false">($CC$111+1-BW3259)*$CC$115+$CC$113</f>
        <v>-21.342666673512</v>
      </c>
      <c r="BZ3259" s="20" t="n">
        <f aca="false">INDEX($B$9:$BT$108,BW3259,BV3259)</f>
        <v>307</v>
      </c>
    </row>
    <row r="3260" customFormat="false" ht="9.75" hidden="false" customHeight="true" outlineLevel="0" collapsed="false">
      <c r="BV3260" s="19" t="n">
        <f aca="false">BV3160+1</f>
        <v>32</v>
      </c>
      <c r="BW3260" s="19" t="n">
        <f aca="false">BW3160</f>
        <v>51</v>
      </c>
      <c r="BX3260" s="20" t="n">
        <f aca="false">(BV3260-1)*$CC$114+$CC$112</f>
        <v>-62.111032875626</v>
      </c>
      <c r="BY3260" s="20" t="n">
        <f aca="false">($CC$111+1-BW3260)*$CC$115+$CC$113</f>
        <v>-22.083333340105</v>
      </c>
      <c r="BZ3260" s="20" t="n">
        <f aca="false">INDEX($B$9:$BT$108,BW3260,BV3260)</f>
        <v>215</v>
      </c>
    </row>
    <row r="3261" customFormat="false" ht="9.75" hidden="false" customHeight="true" outlineLevel="0" collapsed="false">
      <c r="BV3261" s="19" t="n">
        <f aca="false">BV3161+1</f>
        <v>32</v>
      </c>
      <c r="BW3261" s="19" t="n">
        <f aca="false">BW3161</f>
        <v>52</v>
      </c>
      <c r="BX3261" s="20" t="n">
        <f aca="false">(BV3261-1)*$CC$114+$CC$112</f>
        <v>-62.111032875626</v>
      </c>
      <c r="BY3261" s="20" t="n">
        <f aca="false">($CC$111+1-BW3261)*$CC$115+$CC$113</f>
        <v>-22.824000006698</v>
      </c>
      <c r="BZ3261" s="20" t="n">
        <f aca="false">INDEX($B$9:$BT$108,BW3261,BV3261)</f>
        <v>196</v>
      </c>
    </row>
    <row r="3262" customFormat="false" ht="9.75" hidden="false" customHeight="true" outlineLevel="0" collapsed="false">
      <c r="BV3262" s="19" t="n">
        <f aca="false">BV3162+1</f>
        <v>32</v>
      </c>
      <c r="BW3262" s="19" t="n">
        <f aca="false">BW3162</f>
        <v>53</v>
      </c>
      <c r="BX3262" s="20" t="n">
        <f aca="false">(BV3262-1)*$CC$114+$CC$112</f>
        <v>-62.111032875626</v>
      </c>
      <c r="BY3262" s="20" t="n">
        <f aca="false">($CC$111+1-BW3262)*$CC$115+$CC$113</f>
        <v>-23.564666673291</v>
      </c>
      <c r="BZ3262" s="20" t="n">
        <f aca="false">INDEX($B$9:$BT$108,BW3262,BV3262)</f>
        <v>150</v>
      </c>
    </row>
    <row r="3263" customFormat="false" ht="9.75" hidden="false" customHeight="true" outlineLevel="0" collapsed="false">
      <c r="BV3263" s="19" t="n">
        <f aca="false">BV3163+1</f>
        <v>32</v>
      </c>
      <c r="BW3263" s="19" t="n">
        <f aca="false">BW3163</f>
        <v>54</v>
      </c>
      <c r="BX3263" s="20" t="n">
        <f aca="false">(BV3263-1)*$CC$114+$CC$112</f>
        <v>-62.111032875626</v>
      </c>
      <c r="BY3263" s="20" t="n">
        <f aca="false">($CC$111+1-BW3263)*$CC$115+$CC$113</f>
        <v>-24.305333339884</v>
      </c>
      <c r="BZ3263" s="20" t="n">
        <f aca="false">INDEX($B$9:$BT$108,BW3263,BV3263)</f>
        <v>145</v>
      </c>
    </row>
    <row r="3264" customFormat="false" ht="9.75" hidden="false" customHeight="true" outlineLevel="0" collapsed="false">
      <c r="BV3264" s="19" t="n">
        <f aca="false">BV3164+1</f>
        <v>32</v>
      </c>
      <c r="BW3264" s="19" t="n">
        <f aca="false">BW3164</f>
        <v>55</v>
      </c>
      <c r="BX3264" s="20" t="n">
        <f aca="false">(BV3264-1)*$CC$114+$CC$112</f>
        <v>-62.111032875626</v>
      </c>
      <c r="BY3264" s="20" t="n">
        <f aca="false">($CC$111+1-BW3264)*$CC$115+$CC$113</f>
        <v>-25.046000006477</v>
      </c>
      <c r="BZ3264" s="20" t="n">
        <f aca="false">INDEX($B$9:$BT$108,BW3264,BV3264)</f>
        <v>151</v>
      </c>
    </row>
    <row r="3265" customFormat="false" ht="9.75" hidden="false" customHeight="true" outlineLevel="0" collapsed="false">
      <c r="BV3265" s="19" t="n">
        <f aca="false">BV3165+1</f>
        <v>32</v>
      </c>
      <c r="BW3265" s="19" t="n">
        <f aca="false">BW3165</f>
        <v>56</v>
      </c>
      <c r="BX3265" s="20" t="n">
        <f aca="false">(BV3265-1)*$CC$114+$CC$112</f>
        <v>-62.111032875626</v>
      </c>
      <c r="BY3265" s="20" t="n">
        <f aca="false">($CC$111+1-BW3265)*$CC$115+$CC$113</f>
        <v>-25.78666667307</v>
      </c>
      <c r="BZ3265" s="20" t="n">
        <f aca="false">INDEX($B$9:$BT$108,BW3265,BV3265)</f>
        <v>144</v>
      </c>
    </row>
    <row r="3266" customFormat="false" ht="9.75" hidden="false" customHeight="true" outlineLevel="0" collapsed="false">
      <c r="BV3266" s="19" t="n">
        <f aca="false">BV3166+1</f>
        <v>32</v>
      </c>
      <c r="BW3266" s="19" t="n">
        <f aca="false">BW3166</f>
        <v>57</v>
      </c>
      <c r="BX3266" s="20" t="n">
        <f aca="false">(BV3266-1)*$CC$114+$CC$112</f>
        <v>-62.111032875626</v>
      </c>
      <c r="BY3266" s="20" t="n">
        <f aca="false">($CC$111+1-BW3266)*$CC$115+$CC$113</f>
        <v>-26.527333339663</v>
      </c>
      <c r="BZ3266" s="20" t="n">
        <f aca="false">INDEX($B$9:$BT$108,BW3266,BV3266)</f>
        <v>151</v>
      </c>
    </row>
    <row r="3267" customFormat="false" ht="9.75" hidden="false" customHeight="true" outlineLevel="0" collapsed="false">
      <c r="BV3267" s="19" t="n">
        <f aca="false">BV3167+1</f>
        <v>32</v>
      </c>
      <c r="BW3267" s="19" t="n">
        <f aca="false">BW3167</f>
        <v>58</v>
      </c>
      <c r="BX3267" s="20" t="n">
        <f aca="false">(BV3267-1)*$CC$114+$CC$112</f>
        <v>-62.111032875626</v>
      </c>
      <c r="BY3267" s="20" t="n">
        <f aca="false">($CC$111+1-BW3267)*$CC$115+$CC$113</f>
        <v>-27.268000006256</v>
      </c>
      <c r="BZ3267" s="20" t="n">
        <f aca="false">INDEX($B$9:$BT$108,BW3267,BV3267)</f>
        <v>86</v>
      </c>
    </row>
    <row r="3268" customFormat="false" ht="9.75" hidden="false" customHeight="true" outlineLevel="0" collapsed="false">
      <c r="BV3268" s="19" t="n">
        <f aca="false">BV3168+1</f>
        <v>32</v>
      </c>
      <c r="BW3268" s="19" t="n">
        <f aca="false">BW3168</f>
        <v>59</v>
      </c>
      <c r="BX3268" s="20" t="n">
        <f aca="false">(BV3268-1)*$CC$114+$CC$112</f>
        <v>-62.111032875626</v>
      </c>
      <c r="BY3268" s="20" t="n">
        <f aca="false">($CC$111+1-BW3268)*$CC$115+$CC$113</f>
        <v>-28.008666672849</v>
      </c>
      <c r="BZ3268" s="20" t="n">
        <f aca="false">INDEX($B$9:$BT$108,BW3268,BV3268)</f>
        <v>69</v>
      </c>
    </row>
    <row r="3269" customFormat="false" ht="9.75" hidden="false" customHeight="true" outlineLevel="0" collapsed="false">
      <c r="BV3269" s="19" t="n">
        <f aca="false">BV3169+1</f>
        <v>32</v>
      </c>
      <c r="BW3269" s="19" t="n">
        <f aca="false">BW3169</f>
        <v>60</v>
      </c>
      <c r="BX3269" s="20" t="n">
        <f aca="false">(BV3269-1)*$CC$114+$CC$112</f>
        <v>-62.111032875626</v>
      </c>
      <c r="BY3269" s="20" t="n">
        <f aca="false">($CC$111+1-BW3269)*$CC$115+$CC$113</f>
        <v>-28.749333339442</v>
      </c>
      <c r="BZ3269" s="20" t="n">
        <f aca="false">INDEX($B$9:$BT$108,BW3269,BV3269)</f>
        <v>64</v>
      </c>
    </row>
    <row r="3270" customFormat="false" ht="9.75" hidden="false" customHeight="true" outlineLevel="0" collapsed="false">
      <c r="BV3270" s="19" t="n">
        <f aca="false">BV3170+1</f>
        <v>32</v>
      </c>
      <c r="BW3270" s="19" t="n">
        <f aca="false">BW3170</f>
        <v>61</v>
      </c>
      <c r="BX3270" s="20" t="n">
        <f aca="false">(BV3270-1)*$CC$114+$CC$112</f>
        <v>-62.111032875626</v>
      </c>
      <c r="BY3270" s="20" t="n">
        <f aca="false">($CC$111+1-BW3270)*$CC$115+$CC$113</f>
        <v>-29.490000006035</v>
      </c>
      <c r="BZ3270" s="20" t="n">
        <f aca="false">INDEX($B$9:$BT$108,BW3270,BV3270)</f>
        <v>74</v>
      </c>
    </row>
    <row r="3271" customFormat="false" ht="9.75" hidden="false" customHeight="true" outlineLevel="0" collapsed="false">
      <c r="BV3271" s="19" t="n">
        <f aca="false">BV3171+1</f>
        <v>32</v>
      </c>
      <c r="BW3271" s="19" t="n">
        <f aca="false">BW3171</f>
        <v>62</v>
      </c>
      <c r="BX3271" s="20" t="n">
        <f aca="false">(BV3271-1)*$CC$114+$CC$112</f>
        <v>-62.111032875626</v>
      </c>
      <c r="BY3271" s="20" t="n">
        <f aca="false">($CC$111+1-BW3271)*$CC$115+$CC$113</f>
        <v>-30.230666672628</v>
      </c>
      <c r="BZ3271" s="20" t="n">
        <f aca="false">INDEX($B$9:$BT$108,BW3271,BV3271)</f>
        <v>93</v>
      </c>
    </row>
    <row r="3272" customFormat="false" ht="9.75" hidden="false" customHeight="true" outlineLevel="0" collapsed="false">
      <c r="BV3272" s="19" t="n">
        <f aca="false">BV3172+1</f>
        <v>32</v>
      </c>
      <c r="BW3272" s="19" t="n">
        <f aca="false">BW3172</f>
        <v>63</v>
      </c>
      <c r="BX3272" s="20" t="n">
        <f aca="false">(BV3272-1)*$CC$114+$CC$112</f>
        <v>-62.111032875626</v>
      </c>
      <c r="BY3272" s="20" t="n">
        <f aca="false">($CC$111+1-BW3272)*$CC$115+$CC$113</f>
        <v>-30.971333339221</v>
      </c>
      <c r="BZ3272" s="20" t="n">
        <f aca="false">INDEX($B$9:$BT$108,BW3272,BV3272)</f>
        <v>98</v>
      </c>
    </row>
    <row r="3273" customFormat="false" ht="9.75" hidden="false" customHeight="true" outlineLevel="0" collapsed="false">
      <c r="BV3273" s="19" t="n">
        <f aca="false">BV3173+1</f>
        <v>32</v>
      </c>
      <c r="BW3273" s="19" t="n">
        <f aca="false">BW3173</f>
        <v>64</v>
      </c>
      <c r="BX3273" s="20" t="n">
        <f aca="false">(BV3273-1)*$CC$114+$CC$112</f>
        <v>-62.111032875626</v>
      </c>
      <c r="BY3273" s="20" t="n">
        <f aca="false">($CC$111+1-BW3273)*$CC$115+$CC$113</f>
        <v>-31.712000005814</v>
      </c>
      <c r="BZ3273" s="20" t="n">
        <f aca="false">INDEX($B$9:$BT$108,BW3273,BV3273)</f>
        <v>95</v>
      </c>
    </row>
    <row r="3274" customFormat="false" ht="9.75" hidden="false" customHeight="true" outlineLevel="0" collapsed="false">
      <c r="BV3274" s="19" t="n">
        <f aca="false">BV3174+1</f>
        <v>32</v>
      </c>
      <c r="BW3274" s="19" t="n">
        <f aca="false">BW3174</f>
        <v>65</v>
      </c>
      <c r="BX3274" s="20" t="n">
        <f aca="false">(BV3274-1)*$CC$114+$CC$112</f>
        <v>-62.111032875626</v>
      </c>
      <c r="BY3274" s="20" t="n">
        <f aca="false">($CC$111+1-BW3274)*$CC$115+$CC$113</f>
        <v>-32.452666672407</v>
      </c>
      <c r="BZ3274" s="20" t="n">
        <f aca="false">INDEX($B$9:$BT$108,BW3274,BV3274)</f>
        <v>83</v>
      </c>
    </row>
    <row r="3275" customFormat="false" ht="9.75" hidden="false" customHeight="true" outlineLevel="0" collapsed="false">
      <c r="BV3275" s="19" t="n">
        <f aca="false">BV3175+1</f>
        <v>32</v>
      </c>
      <c r="BW3275" s="19" t="n">
        <f aca="false">BW3175</f>
        <v>66</v>
      </c>
      <c r="BX3275" s="20" t="n">
        <f aca="false">(BV3275-1)*$CC$114+$CC$112</f>
        <v>-62.111032875626</v>
      </c>
      <c r="BY3275" s="20" t="n">
        <f aca="false">($CC$111+1-BW3275)*$CC$115+$CC$113</f>
        <v>-33.193333339</v>
      </c>
      <c r="BZ3275" s="20" t="n">
        <f aca="false">INDEX($B$9:$BT$108,BW3275,BV3275)</f>
        <v>105</v>
      </c>
    </row>
    <row r="3276" customFormat="false" ht="9.75" hidden="false" customHeight="true" outlineLevel="0" collapsed="false">
      <c r="BV3276" s="19" t="n">
        <f aca="false">BV3176+1</f>
        <v>32</v>
      </c>
      <c r="BW3276" s="19" t="n">
        <f aca="false">BW3176</f>
        <v>67</v>
      </c>
      <c r="BX3276" s="20" t="n">
        <f aca="false">(BV3276-1)*$CC$114+$CC$112</f>
        <v>-62.111032875626</v>
      </c>
      <c r="BY3276" s="20" t="n">
        <f aca="false">($CC$111+1-BW3276)*$CC$115+$CC$113</f>
        <v>-33.934000005593</v>
      </c>
      <c r="BZ3276" s="20" t="n">
        <f aca="false">INDEX($B$9:$BT$108,BW3276,BV3276)</f>
        <v>75</v>
      </c>
    </row>
    <row r="3277" customFormat="false" ht="9.75" hidden="false" customHeight="true" outlineLevel="0" collapsed="false">
      <c r="BV3277" s="19" t="n">
        <f aca="false">BV3177+1</f>
        <v>32</v>
      </c>
      <c r="BW3277" s="19" t="n">
        <f aca="false">BW3177</f>
        <v>68</v>
      </c>
      <c r="BX3277" s="20" t="n">
        <f aca="false">(BV3277-1)*$CC$114+$CC$112</f>
        <v>-62.111032875626</v>
      </c>
      <c r="BY3277" s="20" t="n">
        <f aca="false">($CC$111+1-BW3277)*$CC$115+$CC$113</f>
        <v>-34.674666672186</v>
      </c>
      <c r="BZ3277" s="20" t="n">
        <f aca="false">INDEX($B$9:$BT$108,BW3277,BV3277)</f>
        <v>85</v>
      </c>
    </row>
    <row r="3278" customFormat="false" ht="9.75" hidden="false" customHeight="true" outlineLevel="0" collapsed="false">
      <c r="BV3278" s="19" t="n">
        <f aca="false">BV3178+1</f>
        <v>32</v>
      </c>
      <c r="BW3278" s="19" t="n">
        <f aca="false">BW3178</f>
        <v>69</v>
      </c>
      <c r="BX3278" s="20" t="n">
        <f aca="false">(BV3278-1)*$CC$114+$CC$112</f>
        <v>-62.111032875626</v>
      </c>
      <c r="BY3278" s="20" t="n">
        <f aca="false">($CC$111+1-BW3278)*$CC$115+$CC$113</f>
        <v>-35.415333338779</v>
      </c>
      <c r="BZ3278" s="20" t="n">
        <f aca="false">INDEX($B$9:$BT$108,BW3278,BV3278)</f>
        <v>84</v>
      </c>
    </row>
    <row r="3279" customFormat="false" ht="9.75" hidden="false" customHeight="true" outlineLevel="0" collapsed="false">
      <c r="BV3279" s="19" t="n">
        <f aca="false">BV3179+1</f>
        <v>32</v>
      </c>
      <c r="BW3279" s="19" t="n">
        <f aca="false">BW3179</f>
        <v>70</v>
      </c>
      <c r="BX3279" s="20" t="n">
        <f aca="false">(BV3279-1)*$CC$114+$CC$112</f>
        <v>-62.111032875626</v>
      </c>
      <c r="BY3279" s="20" t="n">
        <f aca="false">($CC$111+1-BW3279)*$CC$115+$CC$113</f>
        <v>-36.156000005372</v>
      </c>
      <c r="BZ3279" s="20" t="n">
        <f aca="false">INDEX($B$9:$BT$108,BW3279,BV3279)</f>
        <v>112</v>
      </c>
    </row>
    <row r="3280" customFormat="false" ht="9.75" hidden="false" customHeight="true" outlineLevel="0" collapsed="false">
      <c r="BV3280" s="19" t="n">
        <f aca="false">BV3180+1</f>
        <v>32</v>
      </c>
      <c r="BW3280" s="19" t="n">
        <f aca="false">BW3180</f>
        <v>71</v>
      </c>
      <c r="BX3280" s="20" t="n">
        <f aca="false">(BV3280-1)*$CC$114+$CC$112</f>
        <v>-62.111032875626</v>
      </c>
      <c r="BY3280" s="20" t="n">
        <f aca="false">($CC$111+1-BW3280)*$CC$115+$CC$113</f>
        <v>-36.896666671965</v>
      </c>
      <c r="BZ3280" s="20" t="n">
        <f aca="false">INDEX($B$9:$BT$108,BW3280,BV3280)</f>
        <v>188</v>
      </c>
    </row>
    <row r="3281" customFormat="false" ht="9.75" hidden="false" customHeight="true" outlineLevel="0" collapsed="false">
      <c r="BV3281" s="19" t="n">
        <f aca="false">BV3181+1</f>
        <v>32</v>
      </c>
      <c r="BW3281" s="19" t="n">
        <f aca="false">BW3181</f>
        <v>72</v>
      </c>
      <c r="BX3281" s="20" t="n">
        <f aca="false">(BV3281-1)*$CC$114+$CC$112</f>
        <v>-62.111032875626</v>
      </c>
      <c r="BY3281" s="20" t="n">
        <f aca="false">($CC$111+1-BW3281)*$CC$115+$CC$113</f>
        <v>-37.637333338558</v>
      </c>
      <c r="BZ3281" s="20" t="n">
        <f aca="false">INDEX($B$9:$BT$108,BW3281,BV3281)</f>
        <v>429</v>
      </c>
    </row>
    <row r="3282" customFormat="false" ht="9.75" hidden="false" customHeight="true" outlineLevel="0" collapsed="false">
      <c r="BV3282" s="19" t="n">
        <f aca="false">BV3182+1</f>
        <v>32</v>
      </c>
      <c r="BW3282" s="19" t="n">
        <f aca="false">BW3182</f>
        <v>73</v>
      </c>
      <c r="BX3282" s="20" t="n">
        <f aca="false">(BV3282-1)*$CC$114+$CC$112</f>
        <v>-62.111032875626</v>
      </c>
      <c r="BY3282" s="20" t="n">
        <f aca="false">($CC$111+1-BW3282)*$CC$115+$CC$113</f>
        <v>-38.378000005151</v>
      </c>
      <c r="BZ3282" s="20" t="n">
        <f aca="false">INDEX($B$9:$BT$108,BW3282,BV3282)</f>
        <v>90</v>
      </c>
    </row>
    <row r="3283" customFormat="false" ht="9.75" hidden="false" customHeight="true" outlineLevel="0" collapsed="false">
      <c r="BV3283" s="19" t="n">
        <f aca="false">BV3183+1</f>
        <v>32</v>
      </c>
      <c r="BW3283" s="19" t="n">
        <f aca="false">BW3183</f>
        <v>74</v>
      </c>
      <c r="BX3283" s="20" t="n">
        <f aca="false">(BV3283-1)*$CC$114+$CC$112</f>
        <v>-62.111032875626</v>
      </c>
      <c r="BY3283" s="20" t="n">
        <f aca="false">($CC$111+1-BW3283)*$CC$115+$CC$113</f>
        <v>-39.118666671744</v>
      </c>
      <c r="BZ3283" s="20" t="n">
        <f aca="false">INDEX($B$9:$BT$108,BW3283,BV3283)</f>
        <v>-9</v>
      </c>
    </row>
    <row r="3284" customFormat="false" ht="9.75" hidden="false" customHeight="true" outlineLevel="0" collapsed="false">
      <c r="BV3284" s="19" t="n">
        <f aca="false">BV3184+1</f>
        <v>32</v>
      </c>
      <c r="BW3284" s="19" t="n">
        <f aca="false">BW3184</f>
        <v>75</v>
      </c>
      <c r="BX3284" s="20" t="n">
        <f aca="false">(BV3284-1)*$CC$114+$CC$112</f>
        <v>-62.111032875626</v>
      </c>
      <c r="BY3284" s="20" t="n">
        <f aca="false">($CC$111+1-BW3284)*$CC$115+$CC$113</f>
        <v>-39.859333338337</v>
      </c>
      <c r="BZ3284" s="20" t="n">
        <f aca="false">INDEX($B$9:$BT$108,BW3284,BV3284)</f>
        <v>-21</v>
      </c>
    </row>
    <row r="3285" customFormat="false" ht="9.75" hidden="false" customHeight="true" outlineLevel="0" collapsed="false">
      <c r="BV3285" s="19" t="n">
        <f aca="false">BV3185+1</f>
        <v>32</v>
      </c>
      <c r="BW3285" s="19" t="n">
        <f aca="false">BW3185</f>
        <v>76</v>
      </c>
      <c r="BX3285" s="20" t="n">
        <f aca="false">(BV3285-1)*$CC$114+$CC$112</f>
        <v>-62.111032875626</v>
      </c>
      <c r="BY3285" s="20" t="n">
        <f aca="false">($CC$111+1-BW3285)*$CC$115+$CC$113</f>
        <v>-40.60000000493</v>
      </c>
      <c r="BZ3285" s="20" t="n">
        <f aca="false">INDEX($B$9:$BT$108,BW3285,BV3285)</f>
        <v>-41</v>
      </c>
    </row>
    <row r="3286" customFormat="false" ht="9.75" hidden="false" customHeight="true" outlineLevel="0" collapsed="false">
      <c r="BV3286" s="19" t="n">
        <f aca="false">BV3186+1</f>
        <v>32</v>
      </c>
      <c r="BW3286" s="19" t="n">
        <f aca="false">BW3186</f>
        <v>77</v>
      </c>
      <c r="BX3286" s="20" t="n">
        <f aca="false">(BV3286-1)*$CC$114+$CC$112</f>
        <v>-62.111032875626</v>
      </c>
      <c r="BY3286" s="20" t="n">
        <f aca="false">($CC$111+1-BW3286)*$CC$115+$CC$113</f>
        <v>-41.340666671523</v>
      </c>
      <c r="BZ3286" s="20" t="n">
        <f aca="false">INDEX($B$9:$BT$108,BW3286,BV3286)</f>
        <v>-52</v>
      </c>
    </row>
    <row r="3287" customFormat="false" ht="9.75" hidden="false" customHeight="true" outlineLevel="0" collapsed="false">
      <c r="BV3287" s="19" t="n">
        <f aca="false">BV3187+1</f>
        <v>32</v>
      </c>
      <c r="BW3287" s="19" t="n">
        <f aca="false">BW3187</f>
        <v>78</v>
      </c>
      <c r="BX3287" s="20" t="n">
        <f aca="false">(BV3287-1)*$CC$114+$CC$112</f>
        <v>-62.111032875626</v>
      </c>
      <c r="BY3287" s="20" t="n">
        <f aca="false">($CC$111+1-BW3287)*$CC$115+$CC$113</f>
        <v>-42.081333338116</v>
      </c>
      <c r="BZ3287" s="20" t="n">
        <f aca="false">INDEX($B$9:$BT$108,BW3287,BV3287)</f>
        <v>-81</v>
      </c>
    </row>
    <row r="3288" customFormat="false" ht="9.75" hidden="false" customHeight="true" outlineLevel="0" collapsed="false">
      <c r="BV3288" s="19" t="n">
        <f aca="false">BV3188+1</f>
        <v>32</v>
      </c>
      <c r="BW3288" s="19" t="n">
        <f aca="false">BW3188</f>
        <v>79</v>
      </c>
      <c r="BX3288" s="20" t="n">
        <f aca="false">(BV3288-1)*$CC$114+$CC$112</f>
        <v>-62.111032875626</v>
      </c>
      <c r="BY3288" s="20" t="n">
        <f aca="false">($CC$111+1-BW3288)*$CC$115+$CC$113</f>
        <v>-42.822000004709</v>
      </c>
      <c r="BZ3288" s="20" t="n">
        <f aca="false">INDEX($B$9:$BT$108,BW3288,BV3288)</f>
        <v>-91</v>
      </c>
    </row>
    <row r="3289" customFormat="false" ht="9.75" hidden="false" customHeight="true" outlineLevel="0" collapsed="false">
      <c r="BV3289" s="19" t="n">
        <f aca="false">BV3189+1</f>
        <v>32</v>
      </c>
      <c r="BW3289" s="19" t="n">
        <f aca="false">BW3189</f>
        <v>80</v>
      </c>
      <c r="BX3289" s="20" t="n">
        <f aca="false">(BV3289-1)*$CC$114+$CC$112</f>
        <v>-62.111032875626</v>
      </c>
      <c r="BY3289" s="20" t="n">
        <f aca="false">($CC$111+1-BW3289)*$CC$115+$CC$113</f>
        <v>-43.562666671302</v>
      </c>
      <c r="BZ3289" s="20" t="n">
        <f aca="false">INDEX($B$9:$BT$108,BW3289,BV3289)</f>
        <v>-101</v>
      </c>
    </row>
    <row r="3290" customFormat="false" ht="9.75" hidden="false" customHeight="true" outlineLevel="0" collapsed="false">
      <c r="BV3290" s="19" t="n">
        <f aca="false">BV3190+1</f>
        <v>32</v>
      </c>
      <c r="BW3290" s="19" t="n">
        <f aca="false">BW3190</f>
        <v>81</v>
      </c>
      <c r="BX3290" s="20" t="n">
        <f aca="false">(BV3290-1)*$CC$114+$CC$112</f>
        <v>-62.111032875626</v>
      </c>
      <c r="BY3290" s="20" t="n">
        <f aca="false">($CC$111+1-BW3290)*$CC$115+$CC$113</f>
        <v>-44.303333337895</v>
      </c>
      <c r="BZ3290" s="20" t="n">
        <f aca="false">INDEX($B$9:$BT$108,BW3290,BV3290)</f>
        <v>-107</v>
      </c>
    </row>
    <row r="3291" customFormat="false" ht="9.75" hidden="false" customHeight="true" outlineLevel="0" collapsed="false">
      <c r="BV3291" s="19" t="n">
        <f aca="false">BV3191+1</f>
        <v>32</v>
      </c>
      <c r="BW3291" s="19" t="n">
        <f aca="false">BW3191</f>
        <v>82</v>
      </c>
      <c r="BX3291" s="20" t="n">
        <f aca="false">(BV3291-1)*$CC$114+$CC$112</f>
        <v>-62.111032875626</v>
      </c>
      <c r="BY3291" s="20" t="n">
        <f aca="false">($CC$111+1-BW3291)*$CC$115+$CC$113</f>
        <v>-45.044000004488</v>
      </c>
      <c r="BZ3291" s="20" t="n">
        <f aca="false">INDEX($B$9:$BT$108,BW3291,BV3291)</f>
        <v>-109</v>
      </c>
    </row>
    <row r="3292" customFormat="false" ht="9.75" hidden="false" customHeight="true" outlineLevel="0" collapsed="false">
      <c r="BV3292" s="19" t="n">
        <f aca="false">BV3192+1</f>
        <v>32</v>
      </c>
      <c r="BW3292" s="19" t="n">
        <f aca="false">BW3192</f>
        <v>83</v>
      </c>
      <c r="BX3292" s="20" t="n">
        <f aca="false">(BV3292-1)*$CC$114+$CC$112</f>
        <v>-62.111032875626</v>
      </c>
      <c r="BY3292" s="20" t="n">
        <f aca="false">($CC$111+1-BW3292)*$CC$115+$CC$113</f>
        <v>-45.784666671081</v>
      </c>
      <c r="BZ3292" s="20" t="n">
        <f aca="false">INDEX($B$9:$BT$108,BW3292,BV3292)</f>
        <v>-115</v>
      </c>
    </row>
    <row r="3293" customFormat="false" ht="9.75" hidden="false" customHeight="true" outlineLevel="0" collapsed="false">
      <c r="BV3293" s="19" t="n">
        <f aca="false">BV3193+1</f>
        <v>32</v>
      </c>
      <c r="BW3293" s="19" t="n">
        <f aca="false">BW3193</f>
        <v>84</v>
      </c>
      <c r="BX3293" s="20" t="n">
        <f aca="false">(BV3293-1)*$CC$114+$CC$112</f>
        <v>-62.111032875626</v>
      </c>
      <c r="BY3293" s="20" t="n">
        <f aca="false">($CC$111+1-BW3293)*$CC$115+$CC$113</f>
        <v>-46.525333337674</v>
      </c>
      <c r="BZ3293" s="20" t="n">
        <f aca="false">INDEX($B$9:$BT$108,BW3293,BV3293)</f>
        <v>-134</v>
      </c>
    </row>
    <row r="3294" customFormat="false" ht="9.75" hidden="false" customHeight="true" outlineLevel="0" collapsed="false">
      <c r="BV3294" s="19" t="n">
        <f aca="false">BV3194+1</f>
        <v>32</v>
      </c>
      <c r="BW3294" s="19" t="n">
        <f aca="false">BW3194</f>
        <v>85</v>
      </c>
      <c r="BX3294" s="20" t="n">
        <f aca="false">(BV3294-1)*$CC$114+$CC$112</f>
        <v>-62.111032875626</v>
      </c>
      <c r="BY3294" s="20" t="n">
        <f aca="false">($CC$111+1-BW3294)*$CC$115+$CC$113</f>
        <v>-47.266000004267</v>
      </c>
      <c r="BZ3294" s="20" t="n">
        <f aca="false">INDEX($B$9:$BT$108,BW3294,BV3294)</f>
        <v>-152</v>
      </c>
    </row>
    <row r="3295" customFormat="false" ht="9.75" hidden="false" customHeight="true" outlineLevel="0" collapsed="false">
      <c r="BV3295" s="19" t="n">
        <f aca="false">BV3195+1</f>
        <v>32</v>
      </c>
      <c r="BW3295" s="19" t="n">
        <f aca="false">BW3195</f>
        <v>86</v>
      </c>
      <c r="BX3295" s="20" t="n">
        <f aca="false">(BV3295-1)*$CC$114+$CC$112</f>
        <v>-62.111032875626</v>
      </c>
      <c r="BY3295" s="20" t="n">
        <f aca="false">($CC$111+1-BW3295)*$CC$115+$CC$113</f>
        <v>-48.00666667086</v>
      </c>
      <c r="BZ3295" s="20" t="n">
        <f aca="false">INDEX($B$9:$BT$108,BW3295,BV3295)</f>
        <v>-156</v>
      </c>
    </row>
    <row r="3296" customFormat="false" ht="9.75" hidden="false" customHeight="true" outlineLevel="0" collapsed="false">
      <c r="BV3296" s="19" t="n">
        <f aca="false">BV3196+1</f>
        <v>32</v>
      </c>
      <c r="BW3296" s="19" t="n">
        <f aca="false">BW3196</f>
        <v>87</v>
      </c>
      <c r="BX3296" s="20" t="n">
        <f aca="false">(BV3296-1)*$CC$114+$CC$112</f>
        <v>-62.111032875626</v>
      </c>
      <c r="BY3296" s="20" t="n">
        <f aca="false">($CC$111+1-BW3296)*$CC$115+$CC$113</f>
        <v>-48.747333337453</v>
      </c>
      <c r="BZ3296" s="20" t="n">
        <f aca="false">INDEX($B$9:$BT$108,BW3296,BV3296)</f>
        <v>-162</v>
      </c>
    </row>
    <row r="3297" customFormat="false" ht="9.75" hidden="false" customHeight="true" outlineLevel="0" collapsed="false">
      <c r="BV3297" s="19" t="n">
        <f aca="false">BV3197+1</f>
        <v>32</v>
      </c>
      <c r="BW3297" s="19" t="n">
        <f aca="false">BW3197</f>
        <v>88</v>
      </c>
      <c r="BX3297" s="20" t="n">
        <f aca="false">(BV3297-1)*$CC$114+$CC$112</f>
        <v>-62.111032875626</v>
      </c>
      <c r="BY3297" s="20" t="n">
        <f aca="false">($CC$111+1-BW3297)*$CC$115+$CC$113</f>
        <v>-49.488000004046</v>
      </c>
      <c r="BZ3297" s="20" t="n">
        <f aca="false">INDEX($B$9:$BT$108,BW3297,BV3297)</f>
        <v>-157</v>
      </c>
    </row>
    <row r="3298" customFormat="false" ht="9.75" hidden="false" customHeight="true" outlineLevel="0" collapsed="false">
      <c r="BV3298" s="19" t="n">
        <f aca="false">BV3198+1</f>
        <v>32</v>
      </c>
      <c r="BW3298" s="19" t="n">
        <f aca="false">BW3198</f>
        <v>89</v>
      </c>
      <c r="BX3298" s="20" t="n">
        <f aca="false">(BV3298-1)*$CC$114+$CC$112</f>
        <v>-62.111032875626</v>
      </c>
      <c r="BY3298" s="20" t="n">
        <f aca="false">($CC$111+1-BW3298)*$CC$115+$CC$113</f>
        <v>-50.228666670639</v>
      </c>
      <c r="BZ3298" s="20" t="n">
        <f aca="false">INDEX($B$9:$BT$108,BW3298,BV3298)</f>
        <v>-148</v>
      </c>
    </row>
    <row r="3299" customFormat="false" ht="9.75" hidden="false" customHeight="true" outlineLevel="0" collapsed="false">
      <c r="BV3299" s="19" t="n">
        <f aca="false">BV3199+1</f>
        <v>32</v>
      </c>
      <c r="BW3299" s="19" t="n">
        <f aca="false">BW3199</f>
        <v>90</v>
      </c>
      <c r="BX3299" s="20" t="n">
        <f aca="false">(BV3299-1)*$CC$114+$CC$112</f>
        <v>-62.111032875626</v>
      </c>
      <c r="BY3299" s="20" t="n">
        <f aca="false">($CC$111+1-BW3299)*$CC$115+$CC$113</f>
        <v>-50.969333337232</v>
      </c>
      <c r="BZ3299" s="20" t="n">
        <f aca="false">INDEX($B$9:$BT$108,BW3299,BV3299)</f>
        <v>-159</v>
      </c>
    </row>
    <row r="3300" customFormat="false" ht="9.75" hidden="false" customHeight="true" outlineLevel="0" collapsed="false">
      <c r="BV3300" s="19" t="n">
        <f aca="false">BV3200+1</f>
        <v>32</v>
      </c>
      <c r="BW3300" s="19" t="n">
        <f aca="false">BW3200</f>
        <v>91</v>
      </c>
      <c r="BX3300" s="20" t="n">
        <f aca="false">(BV3300-1)*$CC$114+$CC$112</f>
        <v>-62.111032875626</v>
      </c>
      <c r="BY3300" s="20" t="n">
        <f aca="false">($CC$111+1-BW3300)*$CC$115+$CC$113</f>
        <v>-51.710000003825</v>
      </c>
      <c r="BZ3300" s="20" t="n">
        <f aca="false">INDEX($B$9:$BT$108,BW3300,BV3300)</f>
        <v>-201</v>
      </c>
    </row>
    <row r="3301" customFormat="false" ht="9.75" hidden="false" customHeight="true" outlineLevel="0" collapsed="false">
      <c r="BV3301" s="19" t="n">
        <f aca="false">BV3201+1</f>
        <v>32</v>
      </c>
      <c r="BW3301" s="19" t="n">
        <f aca="false">BW3201</f>
        <v>92</v>
      </c>
      <c r="BX3301" s="20" t="n">
        <f aca="false">(BV3301-1)*$CC$114+$CC$112</f>
        <v>-62.111032875626</v>
      </c>
      <c r="BY3301" s="20" t="n">
        <f aca="false">($CC$111+1-BW3301)*$CC$115+$CC$113</f>
        <v>-52.450666670418</v>
      </c>
      <c r="BZ3301" s="20" t="n">
        <f aca="false">INDEX($B$9:$BT$108,BW3301,BV3301)</f>
        <v>-386</v>
      </c>
    </row>
    <row r="3302" customFormat="false" ht="9.75" hidden="false" customHeight="true" outlineLevel="0" collapsed="false">
      <c r="BV3302" s="19" t="n">
        <f aca="false">BV3202+1</f>
        <v>32</v>
      </c>
      <c r="BW3302" s="19" t="n">
        <f aca="false">BW3202</f>
        <v>93</v>
      </c>
      <c r="BX3302" s="20" t="n">
        <f aca="false">(BV3302-1)*$CC$114+$CC$112</f>
        <v>-62.111032875626</v>
      </c>
      <c r="BY3302" s="20" t="n">
        <f aca="false">($CC$111+1-BW3302)*$CC$115+$CC$113</f>
        <v>-53.191333337011</v>
      </c>
      <c r="BZ3302" s="20" t="n">
        <f aca="false">INDEX($B$9:$BT$108,BW3302,BV3302)</f>
        <v>-568</v>
      </c>
    </row>
    <row r="3303" customFormat="false" ht="9.75" hidden="false" customHeight="true" outlineLevel="0" collapsed="false">
      <c r="BV3303" s="19" t="n">
        <f aca="false">BV3203+1</f>
        <v>32</v>
      </c>
      <c r="BW3303" s="19" t="n">
        <f aca="false">BW3203</f>
        <v>94</v>
      </c>
      <c r="BX3303" s="20" t="n">
        <f aca="false">(BV3303-1)*$CC$114+$CC$112</f>
        <v>-62.111032875626</v>
      </c>
      <c r="BY3303" s="20" t="n">
        <f aca="false">($CC$111+1-BW3303)*$CC$115+$CC$113</f>
        <v>-53.932000003604</v>
      </c>
      <c r="BZ3303" s="20" t="n">
        <f aca="false">INDEX($B$9:$BT$108,BW3303,BV3303)</f>
        <v>-226</v>
      </c>
    </row>
    <row r="3304" customFormat="false" ht="9.75" hidden="false" customHeight="true" outlineLevel="0" collapsed="false">
      <c r="BV3304" s="19" t="n">
        <f aca="false">BV3204+1</f>
        <v>32</v>
      </c>
      <c r="BW3304" s="19" t="n">
        <f aca="false">BW3204</f>
        <v>95</v>
      </c>
      <c r="BX3304" s="20" t="n">
        <f aca="false">(BV3304-1)*$CC$114+$CC$112</f>
        <v>-62.111032875626</v>
      </c>
      <c r="BY3304" s="20" t="n">
        <f aca="false">($CC$111+1-BW3304)*$CC$115+$CC$113</f>
        <v>-54.672666670197</v>
      </c>
      <c r="BZ3304" s="20" t="n">
        <f aca="false">INDEX($B$9:$BT$108,BW3304,BV3304)</f>
        <v>-4444</v>
      </c>
    </row>
    <row r="3305" customFormat="false" ht="9.75" hidden="false" customHeight="true" outlineLevel="0" collapsed="false">
      <c r="BV3305" s="19" t="n">
        <f aca="false">BV3205+1</f>
        <v>32</v>
      </c>
      <c r="BW3305" s="19" t="n">
        <f aca="false">BW3205</f>
        <v>96</v>
      </c>
      <c r="BX3305" s="20" t="n">
        <f aca="false">(BV3305-1)*$CC$114+$CC$112</f>
        <v>-62.111032875626</v>
      </c>
      <c r="BY3305" s="20" t="n">
        <f aca="false">($CC$111+1-BW3305)*$CC$115+$CC$113</f>
        <v>-55.41333333679</v>
      </c>
      <c r="BZ3305" s="20" t="n">
        <f aca="false">INDEX($B$9:$BT$108,BW3305,BV3305)</f>
        <v>-4036</v>
      </c>
    </row>
    <row r="3306" customFormat="false" ht="9.75" hidden="false" customHeight="true" outlineLevel="0" collapsed="false">
      <c r="BV3306" s="19" t="n">
        <f aca="false">BV3206+1</f>
        <v>32</v>
      </c>
      <c r="BW3306" s="19" t="n">
        <f aca="false">BW3206</f>
        <v>97</v>
      </c>
      <c r="BX3306" s="20" t="n">
        <f aca="false">(BV3306-1)*$CC$114+$CC$112</f>
        <v>-62.111032875626</v>
      </c>
      <c r="BY3306" s="20" t="n">
        <f aca="false">($CC$111+1-BW3306)*$CC$115+$CC$113</f>
        <v>-56.154000003383</v>
      </c>
      <c r="BZ3306" s="20" t="n">
        <f aca="false">INDEX($B$9:$BT$108,BW3306,BV3306)</f>
        <v>-4286</v>
      </c>
    </row>
    <row r="3307" customFormat="false" ht="9.75" hidden="false" customHeight="true" outlineLevel="0" collapsed="false">
      <c r="BV3307" s="19" t="n">
        <f aca="false">BV3207+1</f>
        <v>32</v>
      </c>
      <c r="BW3307" s="19" t="n">
        <f aca="false">BW3207</f>
        <v>98</v>
      </c>
      <c r="BX3307" s="20" t="n">
        <f aca="false">(BV3307-1)*$CC$114+$CC$112</f>
        <v>-62.111032875626</v>
      </c>
      <c r="BY3307" s="20" t="n">
        <f aca="false">($CC$111+1-BW3307)*$CC$115+$CC$113</f>
        <v>-56.894666669976</v>
      </c>
      <c r="BZ3307" s="20" t="n">
        <f aca="false">INDEX($B$9:$BT$108,BW3307,BV3307)</f>
        <v>-3797</v>
      </c>
    </row>
    <row r="3308" customFormat="false" ht="9.75" hidden="false" customHeight="true" outlineLevel="0" collapsed="false">
      <c r="BV3308" s="19" t="n">
        <f aca="false">BV3208+1</f>
        <v>32</v>
      </c>
      <c r="BW3308" s="19" t="n">
        <f aca="false">BW3208</f>
        <v>99</v>
      </c>
      <c r="BX3308" s="20" t="n">
        <f aca="false">(BV3308-1)*$CC$114+$CC$112</f>
        <v>-62.111032875626</v>
      </c>
      <c r="BY3308" s="20" t="n">
        <f aca="false">($CC$111+1-BW3308)*$CC$115+$CC$113</f>
        <v>-57.635333336569</v>
      </c>
      <c r="BZ3308" s="20" t="n">
        <f aca="false">INDEX($B$9:$BT$108,BW3308,BV3308)</f>
        <v>-3447</v>
      </c>
    </row>
    <row r="3309" customFormat="false" ht="9.75" hidden="false" customHeight="true" outlineLevel="0" collapsed="false">
      <c r="BV3309" s="19" t="n">
        <f aca="false">BV3209+1</f>
        <v>32</v>
      </c>
      <c r="BW3309" s="19" t="n">
        <f aca="false">BW3209</f>
        <v>100</v>
      </c>
      <c r="BX3309" s="20" t="n">
        <f aca="false">(BV3309-1)*$CC$114+$CC$112</f>
        <v>-62.111032875626</v>
      </c>
      <c r="BY3309" s="20" t="n">
        <f aca="false">($CC$111+1-BW3309)*$CC$115+$CC$113</f>
        <v>-58.376000003162</v>
      </c>
      <c r="BZ3309" s="20" t="n">
        <f aca="false">INDEX($B$9:$BT$108,BW3309,BV3309)</f>
        <v>-2370</v>
      </c>
    </row>
    <row r="3310" customFormat="false" ht="9.75" hidden="false" customHeight="true" outlineLevel="0" collapsed="false">
      <c r="BV3310" s="19" t="n">
        <f aca="false">BV3210+1</f>
        <v>33</v>
      </c>
      <c r="BW3310" s="19" t="n">
        <f aca="false">BW3210</f>
        <v>1</v>
      </c>
      <c r="BX3310" s="20" t="n">
        <f aca="false">(BV3310-1)*$CC$114+$CC$112</f>
        <v>-61.367840387437</v>
      </c>
      <c r="BY3310" s="20" t="n">
        <f aca="false">($CC$111+1-BW3310)*$CC$115+$CC$113</f>
        <v>14.949999989545</v>
      </c>
      <c r="BZ3310" s="20" t="n">
        <f aca="false">INDEX($B$9:$BT$108,BW3310,BV3310)</f>
        <v>18</v>
      </c>
    </row>
    <row r="3311" customFormat="false" ht="9.75" hidden="false" customHeight="true" outlineLevel="0" collapsed="false">
      <c r="BV3311" s="19" t="n">
        <f aca="false">BV3211+1</f>
        <v>33</v>
      </c>
      <c r="BW3311" s="19" t="n">
        <f aca="false">BW3211</f>
        <v>2</v>
      </c>
      <c r="BX3311" s="20" t="n">
        <f aca="false">(BV3311-1)*$CC$114+$CC$112</f>
        <v>-61.367840387437</v>
      </c>
      <c r="BY3311" s="20" t="n">
        <f aca="false">($CC$111+1-BW3311)*$CC$115+$CC$113</f>
        <v>14.209333322952</v>
      </c>
      <c r="BZ3311" s="20" t="n">
        <f aca="false">INDEX($B$9:$BT$108,BW3311,BV3311)</f>
        <v>486</v>
      </c>
    </row>
    <row r="3312" customFormat="false" ht="9.75" hidden="false" customHeight="true" outlineLevel="0" collapsed="false">
      <c r="BV3312" s="19" t="n">
        <f aca="false">BV3212+1</f>
        <v>33</v>
      </c>
      <c r="BW3312" s="19" t="n">
        <f aca="false">BW3212</f>
        <v>3</v>
      </c>
      <c r="BX3312" s="20" t="n">
        <f aca="false">(BV3312-1)*$CC$114+$CC$112</f>
        <v>-61.367840387437</v>
      </c>
      <c r="BY3312" s="20" t="n">
        <f aca="false">($CC$111+1-BW3312)*$CC$115+$CC$113</f>
        <v>13.468666656359</v>
      </c>
      <c r="BZ3312" s="20" t="n">
        <f aca="false">INDEX($B$9:$BT$108,BW3312,BV3312)</f>
        <v>-633</v>
      </c>
    </row>
    <row r="3313" customFormat="false" ht="9.75" hidden="false" customHeight="true" outlineLevel="0" collapsed="false">
      <c r="BV3313" s="19" t="n">
        <f aca="false">BV3213+1</f>
        <v>33</v>
      </c>
      <c r="BW3313" s="19" t="n">
        <f aca="false">BW3213</f>
        <v>4</v>
      </c>
      <c r="BX3313" s="20" t="n">
        <f aca="false">(BV3313-1)*$CC$114+$CC$112</f>
        <v>-61.367840387437</v>
      </c>
      <c r="BY3313" s="20" t="n">
        <f aca="false">($CC$111+1-BW3313)*$CC$115+$CC$113</f>
        <v>12.727999989766</v>
      </c>
      <c r="BZ3313" s="20" t="n">
        <f aca="false">INDEX($B$9:$BT$108,BW3313,BV3313)</f>
        <v>-1611</v>
      </c>
    </row>
    <row r="3314" customFormat="false" ht="9.75" hidden="false" customHeight="true" outlineLevel="0" collapsed="false">
      <c r="BV3314" s="19" t="n">
        <f aca="false">BV3214+1</f>
        <v>33</v>
      </c>
      <c r="BW3314" s="19" t="n">
        <f aca="false">BW3214</f>
        <v>5</v>
      </c>
      <c r="BX3314" s="20" t="n">
        <f aca="false">(BV3314-1)*$CC$114+$CC$112</f>
        <v>-61.367840387437</v>
      </c>
      <c r="BY3314" s="20" t="n">
        <f aca="false">($CC$111+1-BW3314)*$CC$115+$CC$113</f>
        <v>11.987333323173</v>
      </c>
      <c r="BZ3314" s="20" t="n">
        <f aca="false">INDEX($B$9:$BT$108,BW3314,BV3314)</f>
        <v>-1023</v>
      </c>
    </row>
    <row r="3315" customFormat="false" ht="9.75" hidden="false" customHeight="true" outlineLevel="0" collapsed="false">
      <c r="BV3315" s="19" t="n">
        <f aca="false">BV3215+1</f>
        <v>33</v>
      </c>
      <c r="BW3315" s="19" t="n">
        <f aca="false">BW3215</f>
        <v>6</v>
      </c>
      <c r="BX3315" s="20" t="n">
        <f aca="false">(BV3315-1)*$CC$114+$CC$112</f>
        <v>-61.367840387437</v>
      </c>
      <c r="BY3315" s="20" t="n">
        <f aca="false">($CC$111+1-BW3315)*$CC$115+$CC$113</f>
        <v>11.24666665658</v>
      </c>
      <c r="BZ3315" s="20" t="n">
        <f aca="false">INDEX($B$9:$BT$108,BW3315,BV3315)</f>
        <v>-22</v>
      </c>
    </row>
    <row r="3316" customFormat="false" ht="9.75" hidden="false" customHeight="true" outlineLevel="0" collapsed="false">
      <c r="BV3316" s="19" t="n">
        <f aca="false">BV3216+1</f>
        <v>33</v>
      </c>
      <c r="BW3316" s="19" t="n">
        <f aca="false">BW3216</f>
        <v>7</v>
      </c>
      <c r="BX3316" s="20" t="n">
        <f aca="false">(BV3316-1)*$CC$114+$CC$112</f>
        <v>-61.367840387437</v>
      </c>
      <c r="BY3316" s="20" t="n">
        <f aca="false">($CC$111+1-BW3316)*$CC$115+$CC$113</f>
        <v>10.505999989987</v>
      </c>
      <c r="BZ3316" s="20" t="n">
        <f aca="false">INDEX($B$9:$BT$108,BW3316,BV3316)</f>
        <v>-4</v>
      </c>
    </row>
    <row r="3317" customFormat="false" ht="9.75" hidden="false" customHeight="true" outlineLevel="0" collapsed="false">
      <c r="BV3317" s="19" t="n">
        <f aca="false">BV3217+1</f>
        <v>33</v>
      </c>
      <c r="BW3317" s="19" t="n">
        <f aca="false">BW3217</f>
        <v>8</v>
      </c>
      <c r="BX3317" s="20" t="n">
        <f aca="false">(BV3317-1)*$CC$114+$CC$112</f>
        <v>-61.367840387437</v>
      </c>
      <c r="BY3317" s="20" t="n">
        <f aca="false">($CC$111+1-BW3317)*$CC$115+$CC$113</f>
        <v>9.76533332339398</v>
      </c>
      <c r="BZ3317" s="20" t="n">
        <f aca="false">INDEX($B$9:$BT$108,BW3317,BV3317)</f>
        <v>2</v>
      </c>
    </row>
    <row r="3318" customFormat="false" ht="9.75" hidden="false" customHeight="true" outlineLevel="0" collapsed="false">
      <c r="BV3318" s="19" t="n">
        <f aca="false">BV3218+1</f>
        <v>33</v>
      </c>
      <c r="BW3318" s="19" t="n">
        <f aca="false">BW3218</f>
        <v>9</v>
      </c>
      <c r="BX3318" s="20" t="n">
        <f aca="false">(BV3318-1)*$CC$114+$CC$112</f>
        <v>-61.367840387437</v>
      </c>
      <c r="BY3318" s="20" t="n">
        <f aca="false">($CC$111+1-BW3318)*$CC$115+$CC$113</f>
        <v>9.02466665680098</v>
      </c>
      <c r="BZ3318" s="20" t="n">
        <f aca="false">INDEX($B$9:$BT$108,BW3318,BV3318)</f>
        <v>2</v>
      </c>
    </row>
    <row r="3319" customFormat="false" ht="9.75" hidden="false" customHeight="true" outlineLevel="0" collapsed="false">
      <c r="BV3319" s="19" t="n">
        <f aca="false">BV3219+1</f>
        <v>33</v>
      </c>
      <c r="BW3319" s="19" t="n">
        <f aca="false">BW3219</f>
        <v>10</v>
      </c>
      <c r="BX3319" s="20" t="n">
        <f aca="false">(BV3319-1)*$CC$114+$CC$112</f>
        <v>-61.367840387437</v>
      </c>
      <c r="BY3319" s="20" t="n">
        <f aca="false">($CC$111+1-BW3319)*$CC$115+$CC$113</f>
        <v>8.28399999020798</v>
      </c>
      <c r="BZ3319" s="20" t="n">
        <f aca="false">INDEX($B$9:$BT$108,BW3319,BV3319)</f>
        <v>97</v>
      </c>
    </row>
    <row r="3320" customFormat="false" ht="9.75" hidden="false" customHeight="true" outlineLevel="0" collapsed="false">
      <c r="BV3320" s="19" t="n">
        <f aca="false">BV3220+1</f>
        <v>33</v>
      </c>
      <c r="BW3320" s="19" t="n">
        <f aca="false">BW3220</f>
        <v>11</v>
      </c>
      <c r="BX3320" s="20" t="n">
        <f aca="false">(BV3320-1)*$CC$114+$CC$112</f>
        <v>-61.367840387437</v>
      </c>
      <c r="BY3320" s="20" t="n">
        <f aca="false">($CC$111+1-BW3320)*$CC$115+$CC$113</f>
        <v>7.54333332361498</v>
      </c>
      <c r="BZ3320" s="20" t="n">
        <f aca="false">INDEX($B$9:$BT$108,BW3320,BV3320)</f>
        <v>151</v>
      </c>
    </row>
    <row r="3321" customFormat="false" ht="9.75" hidden="false" customHeight="true" outlineLevel="0" collapsed="false">
      <c r="BV3321" s="19" t="n">
        <f aca="false">BV3221+1</f>
        <v>33</v>
      </c>
      <c r="BW3321" s="19" t="n">
        <f aca="false">BW3221</f>
        <v>12</v>
      </c>
      <c r="BX3321" s="20" t="n">
        <f aca="false">(BV3321-1)*$CC$114+$CC$112</f>
        <v>-61.367840387437</v>
      </c>
      <c r="BY3321" s="20" t="n">
        <f aca="false">($CC$111+1-BW3321)*$CC$115+$CC$113</f>
        <v>6.80266665702199</v>
      </c>
      <c r="BZ3321" s="20" t="n">
        <f aca="false">INDEX($B$9:$BT$108,BW3321,BV3321)</f>
        <v>368</v>
      </c>
    </row>
    <row r="3322" customFormat="false" ht="9.75" hidden="false" customHeight="true" outlineLevel="0" collapsed="false">
      <c r="BV3322" s="19" t="n">
        <f aca="false">BV3222+1</f>
        <v>33</v>
      </c>
      <c r="BW3322" s="19" t="n">
        <f aca="false">BW3222</f>
        <v>13</v>
      </c>
      <c r="BX3322" s="20" t="n">
        <f aca="false">(BV3322-1)*$CC$114+$CC$112</f>
        <v>-61.367840387437</v>
      </c>
      <c r="BY3322" s="20" t="n">
        <f aca="false">($CC$111+1-BW3322)*$CC$115+$CC$113</f>
        <v>6.06199999042899</v>
      </c>
      <c r="BZ3322" s="20" t="n">
        <f aca="false">INDEX($B$9:$BT$108,BW3322,BV3322)</f>
        <v>777</v>
      </c>
    </row>
    <row r="3323" customFormat="false" ht="9.75" hidden="false" customHeight="true" outlineLevel="0" collapsed="false">
      <c r="BV3323" s="19" t="n">
        <f aca="false">BV3223+1</f>
        <v>33</v>
      </c>
      <c r="BW3323" s="19" t="n">
        <f aca="false">BW3223</f>
        <v>14</v>
      </c>
      <c r="BX3323" s="20" t="n">
        <f aca="false">(BV3323-1)*$CC$114+$CC$112</f>
        <v>-61.367840387437</v>
      </c>
      <c r="BY3323" s="20" t="n">
        <f aca="false">($CC$111+1-BW3323)*$CC$115+$CC$113</f>
        <v>5.32133332383599</v>
      </c>
      <c r="BZ3323" s="20" t="n">
        <f aca="false">INDEX($B$9:$BT$108,BW3323,BV3323)</f>
        <v>906</v>
      </c>
    </row>
    <row r="3324" customFormat="false" ht="9.75" hidden="false" customHeight="true" outlineLevel="0" collapsed="false">
      <c r="BV3324" s="19" t="n">
        <f aca="false">BV3224+1</f>
        <v>33</v>
      </c>
      <c r="BW3324" s="19" t="n">
        <f aca="false">BW3224</f>
        <v>15</v>
      </c>
      <c r="BX3324" s="20" t="n">
        <f aca="false">(BV3324-1)*$CC$114+$CC$112</f>
        <v>-61.367840387437</v>
      </c>
      <c r="BY3324" s="20" t="n">
        <f aca="false">($CC$111+1-BW3324)*$CC$115+$CC$113</f>
        <v>4.58066665724299</v>
      </c>
      <c r="BZ3324" s="20" t="n">
        <f aca="false">INDEX($B$9:$BT$108,BW3324,BV3324)</f>
        <v>614</v>
      </c>
    </row>
    <row r="3325" customFormat="false" ht="9.75" hidden="false" customHeight="true" outlineLevel="0" collapsed="false">
      <c r="BV3325" s="19" t="n">
        <f aca="false">BV3225+1</f>
        <v>33</v>
      </c>
      <c r="BW3325" s="19" t="n">
        <f aca="false">BW3225</f>
        <v>16</v>
      </c>
      <c r="BX3325" s="20" t="n">
        <f aca="false">(BV3325-1)*$CC$114+$CC$112</f>
        <v>-61.367840387437</v>
      </c>
      <c r="BY3325" s="20" t="n">
        <f aca="false">($CC$111+1-BW3325)*$CC$115+$CC$113</f>
        <v>3.83999999064999</v>
      </c>
      <c r="BZ3325" s="20" t="n">
        <f aca="false">INDEX($B$9:$BT$108,BW3325,BV3325)</f>
        <v>92</v>
      </c>
    </row>
    <row r="3326" customFormat="false" ht="9.75" hidden="false" customHeight="true" outlineLevel="0" collapsed="false">
      <c r="BV3326" s="19" t="n">
        <f aca="false">BV3226+1</f>
        <v>33</v>
      </c>
      <c r="BW3326" s="19" t="n">
        <f aca="false">BW3226</f>
        <v>17</v>
      </c>
      <c r="BX3326" s="20" t="n">
        <f aca="false">(BV3326-1)*$CC$114+$CC$112</f>
        <v>-61.367840387437</v>
      </c>
      <c r="BY3326" s="20" t="n">
        <f aca="false">($CC$111+1-BW3326)*$CC$115+$CC$113</f>
        <v>3.09933332405699</v>
      </c>
      <c r="BZ3326" s="20" t="n">
        <f aca="false">INDEX($B$9:$BT$108,BW3326,BV3326)</f>
        <v>72</v>
      </c>
    </row>
    <row r="3327" customFormat="false" ht="9.75" hidden="false" customHeight="true" outlineLevel="0" collapsed="false">
      <c r="BV3327" s="19" t="n">
        <f aca="false">BV3227+1</f>
        <v>33</v>
      </c>
      <c r="BW3327" s="19" t="n">
        <f aca="false">BW3227</f>
        <v>18</v>
      </c>
      <c r="BX3327" s="20" t="n">
        <f aca="false">(BV3327-1)*$CC$114+$CC$112</f>
        <v>-61.367840387437</v>
      </c>
      <c r="BY3327" s="20" t="n">
        <f aca="false">($CC$111+1-BW3327)*$CC$115+$CC$113</f>
        <v>2.35866665746399</v>
      </c>
      <c r="BZ3327" s="20" t="n">
        <f aca="false">INDEX($B$9:$BT$108,BW3327,BV3327)</f>
        <v>70</v>
      </c>
    </row>
    <row r="3328" customFormat="false" ht="9.75" hidden="false" customHeight="true" outlineLevel="0" collapsed="false">
      <c r="BV3328" s="19" t="n">
        <f aca="false">BV3228+1</f>
        <v>33</v>
      </c>
      <c r="BW3328" s="19" t="n">
        <f aca="false">BW3228</f>
        <v>19</v>
      </c>
      <c r="BX3328" s="20" t="n">
        <f aca="false">(BV3328-1)*$CC$114+$CC$112</f>
        <v>-61.367840387437</v>
      </c>
      <c r="BY3328" s="20" t="n">
        <f aca="false">($CC$111+1-BW3328)*$CC$115+$CC$113</f>
        <v>1.61799999087099</v>
      </c>
      <c r="BZ3328" s="20" t="n">
        <f aca="false">INDEX($B$9:$BT$108,BW3328,BV3328)</f>
        <v>80</v>
      </c>
    </row>
    <row r="3329" customFormat="false" ht="9.75" hidden="false" customHeight="true" outlineLevel="0" collapsed="false">
      <c r="BV3329" s="19" t="n">
        <f aca="false">BV3229+1</f>
        <v>33</v>
      </c>
      <c r="BW3329" s="19" t="n">
        <f aca="false">BW3229</f>
        <v>20</v>
      </c>
      <c r="BX3329" s="20" t="n">
        <f aca="false">(BV3329-1)*$CC$114+$CC$112</f>
        <v>-61.367840387437</v>
      </c>
      <c r="BY3329" s="20" t="n">
        <f aca="false">($CC$111+1-BW3329)*$CC$115+$CC$113</f>
        <v>0.877333324277991</v>
      </c>
      <c r="BZ3329" s="20" t="n">
        <f aca="false">INDEX($B$9:$BT$108,BW3329,BV3329)</f>
        <v>96</v>
      </c>
    </row>
    <row r="3330" customFormat="false" ht="9.75" hidden="false" customHeight="true" outlineLevel="0" collapsed="false">
      <c r="BV3330" s="19" t="n">
        <f aca="false">BV3230+1</f>
        <v>33</v>
      </c>
      <c r="BW3330" s="19" t="n">
        <f aca="false">BW3230</f>
        <v>21</v>
      </c>
      <c r="BX3330" s="20" t="n">
        <f aca="false">(BV3330-1)*$CC$114+$CC$112</f>
        <v>-61.367840387437</v>
      </c>
      <c r="BY3330" s="20" t="n">
        <f aca="false">($CC$111+1-BW3330)*$CC$115+$CC$113</f>
        <v>0.136666657684991</v>
      </c>
      <c r="BZ3330" s="20" t="n">
        <f aca="false">INDEX($B$9:$BT$108,BW3330,BV3330)</f>
        <v>94</v>
      </c>
    </row>
    <row r="3331" customFormat="false" ht="9.75" hidden="false" customHeight="true" outlineLevel="0" collapsed="false">
      <c r="BV3331" s="19" t="n">
        <f aca="false">BV3231+1</f>
        <v>33</v>
      </c>
      <c r="BW3331" s="19" t="n">
        <f aca="false">BW3231</f>
        <v>22</v>
      </c>
      <c r="BX3331" s="20" t="n">
        <f aca="false">(BV3331-1)*$CC$114+$CC$112</f>
        <v>-61.367840387437</v>
      </c>
      <c r="BY3331" s="20" t="n">
        <f aca="false">($CC$111+1-BW3331)*$CC$115+$CC$113</f>
        <v>-0.60400000890801</v>
      </c>
      <c r="BZ3331" s="20" t="n">
        <f aca="false">INDEX($B$9:$BT$108,BW3331,BV3331)</f>
        <v>98</v>
      </c>
    </row>
    <row r="3332" customFormat="false" ht="9.75" hidden="false" customHeight="true" outlineLevel="0" collapsed="false">
      <c r="BV3332" s="19" t="n">
        <f aca="false">BV3232+1</f>
        <v>33</v>
      </c>
      <c r="BW3332" s="19" t="n">
        <f aca="false">BW3232</f>
        <v>23</v>
      </c>
      <c r="BX3332" s="20" t="n">
        <f aca="false">(BV3332-1)*$CC$114+$CC$112</f>
        <v>-61.367840387437</v>
      </c>
      <c r="BY3332" s="20" t="n">
        <f aca="false">($CC$111+1-BW3332)*$CC$115+$CC$113</f>
        <v>-1.34466667550101</v>
      </c>
      <c r="BZ3332" s="20" t="n">
        <f aca="false">INDEX($B$9:$BT$108,BW3332,BV3332)</f>
        <v>65</v>
      </c>
    </row>
    <row r="3333" customFormat="false" ht="9.75" hidden="false" customHeight="true" outlineLevel="0" collapsed="false">
      <c r="BV3333" s="19" t="n">
        <f aca="false">BV3233+1</f>
        <v>33</v>
      </c>
      <c r="BW3333" s="19" t="n">
        <f aca="false">BW3233</f>
        <v>24</v>
      </c>
      <c r="BX3333" s="20" t="n">
        <f aca="false">(BV3333-1)*$CC$114+$CC$112</f>
        <v>-61.367840387437</v>
      </c>
      <c r="BY3333" s="20" t="n">
        <f aca="false">($CC$111+1-BW3333)*$CC$115+$CC$113</f>
        <v>-2.08533334209401</v>
      </c>
      <c r="BZ3333" s="20" t="n">
        <f aca="false">INDEX($B$9:$BT$108,BW3333,BV3333)</f>
        <v>31</v>
      </c>
    </row>
    <row r="3334" customFormat="false" ht="9.75" hidden="false" customHeight="true" outlineLevel="0" collapsed="false">
      <c r="BV3334" s="19" t="n">
        <f aca="false">BV3234+1</f>
        <v>33</v>
      </c>
      <c r="BW3334" s="19" t="n">
        <f aca="false">BW3234</f>
        <v>25</v>
      </c>
      <c r="BX3334" s="20" t="n">
        <f aca="false">(BV3334-1)*$CC$114+$CC$112</f>
        <v>-61.367840387437</v>
      </c>
      <c r="BY3334" s="20" t="n">
        <f aca="false">($CC$111+1-BW3334)*$CC$115+$CC$113</f>
        <v>-2.82600000868701</v>
      </c>
      <c r="BZ3334" s="20" t="n">
        <f aca="false">INDEX($B$9:$BT$108,BW3334,BV3334)</f>
        <v>28</v>
      </c>
    </row>
    <row r="3335" customFormat="false" ht="9.75" hidden="false" customHeight="true" outlineLevel="0" collapsed="false">
      <c r="BV3335" s="19" t="n">
        <f aca="false">BV3235+1</f>
        <v>33</v>
      </c>
      <c r="BW3335" s="19" t="n">
        <f aca="false">BW3235</f>
        <v>26</v>
      </c>
      <c r="BX3335" s="20" t="n">
        <f aca="false">(BV3335-1)*$CC$114+$CC$112</f>
        <v>-61.367840387437</v>
      </c>
      <c r="BY3335" s="20" t="n">
        <f aca="false">($CC$111+1-BW3335)*$CC$115+$CC$113</f>
        <v>-3.56666667528001</v>
      </c>
      <c r="BZ3335" s="20" t="n">
        <f aca="false">INDEX($B$9:$BT$108,BW3335,BV3335)</f>
        <v>34</v>
      </c>
    </row>
    <row r="3336" customFormat="false" ht="9.75" hidden="false" customHeight="true" outlineLevel="0" collapsed="false">
      <c r="BV3336" s="19" t="n">
        <f aca="false">BV3236+1</f>
        <v>33</v>
      </c>
      <c r="BW3336" s="19" t="n">
        <f aca="false">BW3236</f>
        <v>27</v>
      </c>
      <c r="BX3336" s="20" t="n">
        <f aca="false">(BV3336-1)*$CC$114+$CC$112</f>
        <v>-61.367840387437</v>
      </c>
      <c r="BY3336" s="20" t="n">
        <f aca="false">($CC$111+1-BW3336)*$CC$115+$CC$113</f>
        <v>-4.30733334187301</v>
      </c>
      <c r="BZ3336" s="20" t="n">
        <f aca="false">INDEX($B$9:$BT$108,BW3336,BV3336)</f>
        <v>38</v>
      </c>
    </row>
    <row r="3337" customFormat="false" ht="9.75" hidden="false" customHeight="true" outlineLevel="0" collapsed="false">
      <c r="BV3337" s="19" t="n">
        <f aca="false">BV3237+1</f>
        <v>33</v>
      </c>
      <c r="BW3337" s="19" t="n">
        <f aca="false">BW3237</f>
        <v>28</v>
      </c>
      <c r="BX3337" s="20" t="n">
        <f aca="false">(BV3337-1)*$CC$114+$CC$112</f>
        <v>-61.367840387437</v>
      </c>
      <c r="BY3337" s="20" t="n">
        <f aca="false">($CC$111+1-BW3337)*$CC$115+$CC$113</f>
        <v>-5.04800000846601</v>
      </c>
      <c r="BZ3337" s="20" t="n">
        <f aca="false">INDEX($B$9:$BT$108,BW3337,BV3337)</f>
        <v>59</v>
      </c>
    </row>
    <row r="3338" customFormat="false" ht="9.75" hidden="false" customHeight="true" outlineLevel="0" collapsed="false">
      <c r="BV3338" s="19" t="n">
        <f aca="false">BV3238+1</f>
        <v>33</v>
      </c>
      <c r="BW3338" s="19" t="n">
        <f aca="false">BW3238</f>
        <v>29</v>
      </c>
      <c r="BX3338" s="20" t="n">
        <f aca="false">(BV3338-1)*$CC$114+$CC$112</f>
        <v>-61.367840387437</v>
      </c>
      <c r="BY3338" s="20" t="n">
        <f aca="false">($CC$111+1-BW3338)*$CC$115+$CC$113</f>
        <v>-5.78866667505901</v>
      </c>
      <c r="BZ3338" s="20" t="n">
        <f aca="false">INDEX($B$9:$BT$108,BW3338,BV3338)</f>
        <v>89</v>
      </c>
    </row>
    <row r="3339" customFormat="false" ht="9.75" hidden="false" customHeight="true" outlineLevel="0" collapsed="false">
      <c r="BV3339" s="19" t="n">
        <f aca="false">BV3239+1</f>
        <v>33</v>
      </c>
      <c r="BW3339" s="19" t="n">
        <f aca="false">BW3239</f>
        <v>30</v>
      </c>
      <c r="BX3339" s="20" t="n">
        <f aca="false">(BV3339-1)*$CC$114+$CC$112</f>
        <v>-61.367840387437</v>
      </c>
      <c r="BY3339" s="20" t="n">
        <f aca="false">($CC$111+1-BW3339)*$CC$115+$CC$113</f>
        <v>-6.52933334165201</v>
      </c>
      <c r="BZ3339" s="20" t="n">
        <f aca="false">INDEX($B$9:$BT$108,BW3339,BV3339)</f>
        <v>75</v>
      </c>
    </row>
    <row r="3340" customFormat="false" ht="9.75" hidden="false" customHeight="true" outlineLevel="0" collapsed="false">
      <c r="BV3340" s="19" t="n">
        <f aca="false">BV3240+1</f>
        <v>33</v>
      </c>
      <c r="BW3340" s="19" t="n">
        <f aca="false">BW3240</f>
        <v>31</v>
      </c>
      <c r="BX3340" s="20" t="n">
        <f aca="false">(BV3340-1)*$CC$114+$CC$112</f>
        <v>-61.367840387437</v>
      </c>
      <c r="BY3340" s="20" t="n">
        <f aca="false">($CC$111+1-BW3340)*$CC$115+$CC$113</f>
        <v>-7.27000000824501</v>
      </c>
      <c r="BZ3340" s="20" t="n">
        <f aca="false">INDEX($B$9:$BT$108,BW3340,BV3340)</f>
        <v>76</v>
      </c>
    </row>
    <row r="3341" customFormat="false" ht="9.75" hidden="false" customHeight="true" outlineLevel="0" collapsed="false">
      <c r="BV3341" s="19" t="n">
        <f aca="false">BV3241+1</f>
        <v>33</v>
      </c>
      <c r="BW3341" s="19" t="n">
        <f aca="false">BW3241</f>
        <v>32</v>
      </c>
      <c r="BX3341" s="20" t="n">
        <f aca="false">(BV3341-1)*$CC$114+$CC$112</f>
        <v>-61.367840387437</v>
      </c>
      <c r="BY3341" s="20" t="n">
        <f aca="false">($CC$111+1-BW3341)*$CC$115+$CC$113</f>
        <v>-8.01066667483801</v>
      </c>
      <c r="BZ3341" s="20" t="n">
        <f aca="false">INDEX($B$9:$BT$108,BW3341,BV3341)</f>
        <v>85</v>
      </c>
    </row>
    <row r="3342" customFormat="false" ht="9.75" hidden="false" customHeight="true" outlineLevel="0" collapsed="false">
      <c r="BV3342" s="19" t="n">
        <f aca="false">BV3242+1</f>
        <v>33</v>
      </c>
      <c r="BW3342" s="19" t="n">
        <f aca="false">BW3242</f>
        <v>33</v>
      </c>
      <c r="BX3342" s="20" t="n">
        <f aca="false">(BV3342-1)*$CC$114+$CC$112</f>
        <v>-61.367840387437</v>
      </c>
      <c r="BY3342" s="20" t="n">
        <f aca="false">($CC$111+1-BW3342)*$CC$115+$CC$113</f>
        <v>-8.75133334143101</v>
      </c>
      <c r="BZ3342" s="20" t="n">
        <f aca="false">INDEX($B$9:$BT$108,BW3342,BV3342)</f>
        <v>201</v>
      </c>
    </row>
    <row r="3343" customFormat="false" ht="9.75" hidden="false" customHeight="true" outlineLevel="0" collapsed="false">
      <c r="BV3343" s="19" t="n">
        <f aca="false">BV3243+1</f>
        <v>33</v>
      </c>
      <c r="BW3343" s="19" t="n">
        <f aca="false">BW3243</f>
        <v>34</v>
      </c>
      <c r="BX3343" s="20" t="n">
        <f aca="false">(BV3343-1)*$CC$114+$CC$112</f>
        <v>-61.367840387437</v>
      </c>
      <c r="BY3343" s="20" t="n">
        <f aca="false">($CC$111+1-BW3343)*$CC$115+$CC$113</f>
        <v>-9.49200000802401</v>
      </c>
      <c r="BZ3343" s="20" t="n">
        <f aca="false">INDEX($B$9:$BT$108,BW3343,BV3343)</f>
        <v>203</v>
      </c>
    </row>
    <row r="3344" customFormat="false" ht="9.75" hidden="false" customHeight="true" outlineLevel="0" collapsed="false">
      <c r="BV3344" s="19" t="n">
        <f aca="false">BV3244+1</f>
        <v>33</v>
      </c>
      <c r="BW3344" s="19" t="n">
        <f aca="false">BW3244</f>
        <v>35</v>
      </c>
      <c r="BX3344" s="20" t="n">
        <f aca="false">(BV3344-1)*$CC$114+$CC$112</f>
        <v>-61.367840387437</v>
      </c>
      <c r="BY3344" s="20" t="n">
        <f aca="false">($CC$111+1-BW3344)*$CC$115+$CC$113</f>
        <v>-10.232666674617</v>
      </c>
      <c r="BZ3344" s="20" t="n">
        <f aca="false">INDEX($B$9:$BT$108,BW3344,BV3344)</f>
        <v>193</v>
      </c>
    </row>
    <row r="3345" customFormat="false" ht="9.75" hidden="false" customHeight="true" outlineLevel="0" collapsed="false">
      <c r="BV3345" s="19" t="n">
        <f aca="false">BV3245+1</f>
        <v>33</v>
      </c>
      <c r="BW3345" s="19" t="n">
        <f aca="false">BW3245</f>
        <v>36</v>
      </c>
      <c r="BX3345" s="20" t="n">
        <f aca="false">(BV3345-1)*$CC$114+$CC$112</f>
        <v>-61.367840387437</v>
      </c>
      <c r="BY3345" s="20" t="n">
        <f aca="false">($CC$111+1-BW3345)*$CC$115+$CC$113</f>
        <v>-10.97333334121</v>
      </c>
      <c r="BZ3345" s="20" t="n">
        <f aca="false">INDEX($B$9:$BT$108,BW3345,BV3345)</f>
        <v>351</v>
      </c>
    </row>
    <row r="3346" customFormat="false" ht="9.75" hidden="false" customHeight="true" outlineLevel="0" collapsed="false">
      <c r="BV3346" s="19" t="n">
        <f aca="false">BV3246+1</f>
        <v>33</v>
      </c>
      <c r="BW3346" s="19" t="n">
        <f aca="false">BW3246</f>
        <v>37</v>
      </c>
      <c r="BX3346" s="20" t="n">
        <f aca="false">(BV3346-1)*$CC$114+$CC$112</f>
        <v>-61.367840387437</v>
      </c>
      <c r="BY3346" s="20" t="n">
        <f aca="false">($CC$111+1-BW3346)*$CC$115+$CC$113</f>
        <v>-11.714000007803</v>
      </c>
      <c r="BZ3346" s="20" t="n">
        <f aca="false">INDEX($B$9:$BT$108,BW3346,BV3346)</f>
        <v>299</v>
      </c>
    </row>
    <row r="3347" customFormat="false" ht="9.75" hidden="false" customHeight="true" outlineLevel="0" collapsed="false">
      <c r="BV3347" s="19" t="n">
        <f aca="false">BV3247+1</f>
        <v>33</v>
      </c>
      <c r="BW3347" s="19" t="n">
        <f aca="false">BW3247</f>
        <v>38</v>
      </c>
      <c r="BX3347" s="20" t="n">
        <f aca="false">(BV3347-1)*$CC$114+$CC$112</f>
        <v>-61.367840387437</v>
      </c>
      <c r="BY3347" s="20" t="n">
        <f aca="false">($CC$111+1-BW3347)*$CC$115+$CC$113</f>
        <v>-12.454666674396</v>
      </c>
      <c r="BZ3347" s="20" t="n">
        <f aca="false">INDEX($B$9:$BT$108,BW3347,BV3347)</f>
        <v>315</v>
      </c>
    </row>
    <row r="3348" customFormat="false" ht="9.75" hidden="false" customHeight="true" outlineLevel="0" collapsed="false">
      <c r="BV3348" s="19" t="n">
        <f aca="false">BV3248+1</f>
        <v>33</v>
      </c>
      <c r="BW3348" s="19" t="n">
        <f aca="false">BW3248</f>
        <v>39</v>
      </c>
      <c r="BX3348" s="20" t="n">
        <f aca="false">(BV3348-1)*$CC$114+$CC$112</f>
        <v>-61.367840387437</v>
      </c>
      <c r="BY3348" s="20" t="n">
        <f aca="false">($CC$111+1-BW3348)*$CC$115+$CC$113</f>
        <v>-13.195333340989</v>
      </c>
      <c r="BZ3348" s="20" t="n">
        <f aca="false">INDEX($B$9:$BT$108,BW3348,BV3348)</f>
        <v>195</v>
      </c>
    </row>
    <row r="3349" customFormat="false" ht="9.75" hidden="false" customHeight="true" outlineLevel="0" collapsed="false">
      <c r="BV3349" s="19" t="n">
        <f aca="false">BV3249+1</f>
        <v>33</v>
      </c>
      <c r="BW3349" s="19" t="n">
        <f aca="false">BW3249</f>
        <v>40</v>
      </c>
      <c r="BX3349" s="20" t="n">
        <f aca="false">(BV3349-1)*$CC$114+$CC$112</f>
        <v>-61.367840387437</v>
      </c>
      <c r="BY3349" s="20" t="n">
        <f aca="false">($CC$111+1-BW3349)*$CC$115+$CC$113</f>
        <v>-13.936000007582</v>
      </c>
      <c r="BZ3349" s="20" t="n">
        <f aca="false">INDEX($B$9:$BT$108,BW3349,BV3349)</f>
        <v>218</v>
      </c>
    </row>
    <row r="3350" customFormat="false" ht="9.75" hidden="false" customHeight="true" outlineLevel="0" collapsed="false">
      <c r="BV3350" s="19" t="n">
        <f aca="false">BV3250+1</f>
        <v>33</v>
      </c>
      <c r="BW3350" s="19" t="n">
        <f aca="false">BW3250</f>
        <v>41</v>
      </c>
      <c r="BX3350" s="20" t="n">
        <f aca="false">(BV3350-1)*$CC$114+$CC$112</f>
        <v>-61.367840387437</v>
      </c>
      <c r="BY3350" s="20" t="n">
        <f aca="false">($CC$111+1-BW3350)*$CC$115+$CC$113</f>
        <v>-14.676666674175</v>
      </c>
      <c r="BZ3350" s="20" t="n">
        <f aca="false">INDEX($B$9:$BT$108,BW3350,BV3350)</f>
        <v>192</v>
      </c>
    </row>
    <row r="3351" customFormat="false" ht="9.75" hidden="false" customHeight="true" outlineLevel="0" collapsed="false">
      <c r="BV3351" s="19" t="n">
        <f aca="false">BV3251+1</f>
        <v>33</v>
      </c>
      <c r="BW3351" s="19" t="n">
        <f aca="false">BW3251</f>
        <v>42</v>
      </c>
      <c r="BX3351" s="20" t="n">
        <f aca="false">(BV3351-1)*$CC$114+$CC$112</f>
        <v>-61.367840387437</v>
      </c>
      <c r="BY3351" s="20" t="n">
        <f aca="false">($CC$111+1-BW3351)*$CC$115+$CC$113</f>
        <v>-15.417333340768</v>
      </c>
      <c r="BZ3351" s="20" t="n">
        <f aca="false">INDEX($B$9:$BT$108,BW3351,BV3351)</f>
        <v>307</v>
      </c>
    </row>
    <row r="3352" customFormat="false" ht="9.75" hidden="false" customHeight="true" outlineLevel="0" collapsed="false">
      <c r="BV3352" s="19" t="n">
        <f aca="false">BV3252+1</f>
        <v>33</v>
      </c>
      <c r="BW3352" s="19" t="n">
        <f aca="false">BW3252</f>
        <v>43</v>
      </c>
      <c r="BX3352" s="20" t="n">
        <f aca="false">(BV3352-1)*$CC$114+$CC$112</f>
        <v>-61.367840387437</v>
      </c>
      <c r="BY3352" s="20" t="n">
        <f aca="false">($CC$111+1-BW3352)*$CC$115+$CC$113</f>
        <v>-16.158000007361</v>
      </c>
      <c r="BZ3352" s="20" t="n">
        <f aca="false">INDEX($B$9:$BT$108,BW3352,BV3352)</f>
        <v>579</v>
      </c>
    </row>
    <row r="3353" customFormat="false" ht="9.75" hidden="false" customHeight="true" outlineLevel="0" collapsed="false">
      <c r="BV3353" s="19" t="n">
        <f aca="false">BV3253+1</f>
        <v>33</v>
      </c>
      <c r="BW3353" s="19" t="n">
        <f aca="false">BW3253</f>
        <v>44</v>
      </c>
      <c r="BX3353" s="20" t="n">
        <f aca="false">(BV3353-1)*$CC$114+$CC$112</f>
        <v>-61.367840387437</v>
      </c>
      <c r="BY3353" s="20" t="n">
        <f aca="false">($CC$111+1-BW3353)*$CC$115+$CC$113</f>
        <v>-16.898666673954</v>
      </c>
      <c r="BZ3353" s="20" t="n">
        <f aca="false">INDEX($B$9:$BT$108,BW3353,BV3353)</f>
        <v>275</v>
      </c>
    </row>
    <row r="3354" customFormat="false" ht="9.75" hidden="false" customHeight="true" outlineLevel="0" collapsed="false">
      <c r="BV3354" s="19" t="n">
        <f aca="false">BV3254+1</f>
        <v>33</v>
      </c>
      <c r="BW3354" s="19" t="n">
        <f aca="false">BW3254</f>
        <v>45</v>
      </c>
      <c r="BX3354" s="20" t="n">
        <f aca="false">(BV3354-1)*$CC$114+$CC$112</f>
        <v>-61.367840387437</v>
      </c>
      <c r="BY3354" s="20" t="n">
        <f aca="false">($CC$111+1-BW3354)*$CC$115+$CC$113</f>
        <v>-17.639333340547</v>
      </c>
      <c r="BZ3354" s="20" t="n">
        <f aca="false">INDEX($B$9:$BT$108,BW3354,BV3354)</f>
        <v>314</v>
      </c>
    </row>
    <row r="3355" customFormat="false" ht="9.75" hidden="false" customHeight="true" outlineLevel="0" collapsed="false">
      <c r="BV3355" s="19" t="n">
        <f aca="false">BV3255+1</f>
        <v>33</v>
      </c>
      <c r="BW3355" s="19" t="n">
        <f aca="false">BW3255</f>
        <v>46</v>
      </c>
      <c r="BX3355" s="20" t="n">
        <f aca="false">(BV3355-1)*$CC$114+$CC$112</f>
        <v>-61.367840387437</v>
      </c>
      <c r="BY3355" s="20" t="n">
        <f aca="false">($CC$111+1-BW3355)*$CC$115+$CC$113</f>
        <v>-18.38000000714</v>
      </c>
      <c r="BZ3355" s="20" t="n">
        <f aca="false">INDEX($B$9:$BT$108,BW3355,BV3355)</f>
        <v>330</v>
      </c>
    </row>
    <row r="3356" customFormat="false" ht="9.75" hidden="false" customHeight="true" outlineLevel="0" collapsed="false">
      <c r="BV3356" s="19" t="n">
        <f aca="false">BV3256+1</f>
        <v>33</v>
      </c>
      <c r="BW3356" s="19" t="n">
        <f aca="false">BW3256</f>
        <v>47</v>
      </c>
      <c r="BX3356" s="20" t="n">
        <f aca="false">(BV3356-1)*$CC$114+$CC$112</f>
        <v>-61.367840387437</v>
      </c>
      <c r="BY3356" s="20" t="n">
        <f aca="false">($CC$111+1-BW3356)*$CC$115+$CC$113</f>
        <v>-19.120666673733</v>
      </c>
      <c r="BZ3356" s="20" t="n">
        <f aca="false">INDEX($B$9:$BT$108,BW3356,BV3356)</f>
        <v>282</v>
      </c>
    </row>
    <row r="3357" customFormat="false" ht="9.75" hidden="false" customHeight="true" outlineLevel="0" collapsed="false">
      <c r="BV3357" s="19" t="n">
        <f aca="false">BV3257+1</f>
        <v>33</v>
      </c>
      <c r="BW3357" s="19" t="n">
        <f aca="false">BW3257</f>
        <v>48</v>
      </c>
      <c r="BX3357" s="20" t="n">
        <f aca="false">(BV3357-1)*$CC$114+$CC$112</f>
        <v>-61.367840387437</v>
      </c>
      <c r="BY3357" s="20" t="n">
        <f aca="false">($CC$111+1-BW3357)*$CC$115+$CC$113</f>
        <v>-19.861333340326</v>
      </c>
      <c r="BZ3357" s="20" t="n">
        <f aca="false">INDEX($B$9:$BT$108,BW3357,BV3357)</f>
        <v>223</v>
      </c>
    </row>
    <row r="3358" customFormat="false" ht="9.75" hidden="false" customHeight="true" outlineLevel="0" collapsed="false">
      <c r="BV3358" s="19" t="n">
        <f aca="false">BV3258+1</f>
        <v>33</v>
      </c>
      <c r="BW3358" s="19" t="n">
        <f aca="false">BW3258</f>
        <v>49</v>
      </c>
      <c r="BX3358" s="20" t="n">
        <f aca="false">(BV3358-1)*$CC$114+$CC$112</f>
        <v>-61.367840387437</v>
      </c>
      <c r="BY3358" s="20" t="n">
        <f aca="false">($CC$111+1-BW3358)*$CC$115+$CC$113</f>
        <v>-20.602000006919</v>
      </c>
      <c r="BZ3358" s="20" t="n">
        <f aca="false">INDEX($B$9:$BT$108,BW3358,BV3358)</f>
        <v>179</v>
      </c>
    </row>
    <row r="3359" customFormat="false" ht="9.75" hidden="false" customHeight="true" outlineLevel="0" collapsed="false">
      <c r="BV3359" s="19" t="n">
        <f aca="false">BV3259+1</f>
        <v>33</v>
      </c>
      <c r="BW3359" s="19" t="n">
        <f aca="false">BW3259</f>
        <v>50</v>
      </c>
      <c r="BX3359" s="20" t="n">
        <f aca="false">(BV3359-1)*$CC$114+$CC$112</f>
        <v>-61.367840387437</v>
      </c>
      <c r="BY3359" s="20" t="n">
        <f aca="false">($CC$111+1-BW3359)*$CC$115+$CC$113</f>
        <v>-21.342666673512</v>
      </c>
      <c r="BZ3359" s="20" t="n">
        <f aca="false">INDEX($B$9:$BT$108,BW3359,BV3359)</f>
        <v>163</v>
      </c>
    </row>
    <row r="3360" customFormat="false" ht="9.75" hidden="false" customHeight="true" outlineLevel="0" collapsed="false">
      <c r="BV3360" s="19" t="n">
        <f aca="false">BV3260+1</f>
        <v>33</v>
      </c>
      <c r="BW3360" s="19" t="n">
        <f aca="false">BW3260</f>
        <v>51</v>
      </c>
      <c r="BX3360" s="20" t="n">
        <f aca="false">(BV3360-1)*$CC$114+$CC$112</f>
        <v>-61.367840387437</v>
      </c>
      <c r="BY3360" s="20" t="n">
        <f aca="false">($CC$111+1-BW3360)*$CC$115+$CC$113</f>
        <v>-22.083333340105</v>
      </c>
      <c r="BZ3360" s="20" t="n">
        <f aca="false">INDEX($B$9:$BT$108,BW3360,BV3360)</f>
        <v>172</v>
      </c>
    </row>
    <row r="3361" customFormat="false" ht="9.75" hidden="false" customHeight="true" outlineLevel="0" collapsed="false">
      <c r="BV3361" s="19" t="n">
        <f aca="false">BV3261+1</f>
        <v>33</v>
      </c>
      <c r="BW3361" s="19" t="n">
        <f aca="false">BW3261</f>
        <v>52</v>
      </c>
      <c r="BX3361" s="20" t="n">
        <f aca="false">(BV3361-1)*$CC$114+$CC$112</f>
        <v>-61.367840387437</v>
      </c>
      <c r="BY3361" s="20" t="n">
        <f aca="false">($CC$111+1-BW3361)*$CC$115+$CC$113</f>
        <v>-22.824000006698</v>
      </c>
      <c r="BZ3361" s="20" t="n">
        <f aca="false">INDEX($B$9:$BT$108,BW3361,BV3361)</f>
        <v>173</v>
      </c>
    </row>
    <row r="3362" customFormat="false" ht="9.75" hidden="false" customHeight="true" outlineLevel="0" collapsed="false">
      <c r="BV3362" s="19" t="n">
        <f aca="false">BV3262+1</f>
        <v>33</v>
      </c>
      <c r="BW3362" s="19" t="n">
        <f aca="false">BW3262</f>
        <v>53</v>
      </c>
      <c r="BX3362" s="20" t="n">
        <f aca="false">(BV3362-1)*$CC$114+$CC$112</f>
        <v>-61.367840387437</v>
      </c>
      <c r="BY3362" s="20" t="n">
        <f aca="false">($CC$111+1-BW3362)*$CC$115+$CC$113</f>
        <v>-23.564666673291</v>
      </c>
      <c r="BZ3362" s="20" t="n">
        <f aca="false">INDEX($B$9:$BT$108,BW3362,BV3362)</f>
        <v>119</v>
      </c>
    </row>
    <row r="3363" customFormat="false" ht="9.75" hidden="false" customHeight="true" outlineLevel="0" collapsed="false">
      <c r="BV3363" s="19" t="n">
        <f aca="false">BV3263+1</f>
        <v>33</v>
      </c>
      <c r="BW3363" s="19" t="n">
        <f aca="false">BW3263</f>
        <v>54</v>
      </c>
      <c r="BX3363" s="20" t="n">
        <f aca="false">(BV3363-1)*$CC$114+$CC$112</f>
        <v>-61.367840387437</v>
      </c>
      <c r="BY3363" s="20" t="n">
        <f aca="false">($CC$111+1-BW3363)*$CC$115+$CC$113</f>
        <v>-24.305333339884</v>
      </c>
      <c r="BZ3363" s="20" t="n">
        <f aca="false">INDEX($B$9:$BT$108,BW3363,BV3363)</f>
        <v>133</v>
      </c>
    </row>
    <row r="3364" customFormat="false" ht="9.75" hidden="false" customHeight="true" outlineLevel="0" collapsed="false">
      <c r="BV3364" s="19" t="n">
        <f aca="false">BV3264+1</f>
        <v>33</v>
      </c>
      <c r="BW3364" s="19" t="n">
        <f aca="false">BW3264</f>
        <v>55</v>
      </c>
      <c r="BX3364" s="20" t="n">
        <f aca="false">(BV3364-1)*$CC$114+$CC$112</f>
        <v>-61.367840387437</v>
      </c>
      <c r="BY3364" s="20" t="n">
        <f aca="false">($CC$111+1-BW3364)*$CC$115+$CC$113</f>
        <v>-25.046000006477</v>
      </c>
      <c r="BZ3364" s="20" t="n">
        <f aca="false">INDEX($B$9:$BT$108,BW3364,BV3364)</f>
        <v>128</v>
      </c>
    </row>
    <row r="3365" customFormat="false" ht="9.75" hidden="false" customHeight="true" outlineLevel="0" collapsed="false">
      <c r="BV3365" s="19" t="n">
        <f aca="false">BV3265+1</f>
        <v>33</v>
      </c>
      <c r="BW3365" s="19" t="n">
        <f aca="false">BW3265</f>
        <v>56</v>
      </c>
      <c r="BX3365" s="20" t="n">
        <f aca="false">(BV3365-1)*$CC$114+$CC$112</f>
        <v>-61.367840387437</v>
      </c>
      <c r="BY3365" s="20" t="n">
        <f aca="false">($CC$111+1-BW3365)*$CC$115+$CC$113</f>
        <v>-25.78666667307</v>
      </c>
      <c r="BZ3365" s="20" t="n">
        <f aca="false">INDEX($B$9:$BT$108,BW3365,BV3365)</f>
        <v>120</v>
      </c>
    </row>
    <row r="3366" customFormat="false" ht="9.75" hidden="false" customHeight="true" outlineLevel="0" collapsed="false">
      <c r="BV3366" s="19" t="n">
        <f aca="false">BV3266+1</f>
        <v>33</v>
      </c>
      <c r="BW3366" s="19" t="n">
        <f aca="false">BW3266</f>
        <v>57</v>
      </c>
      <c r="BX3366" s="20" t="n">
        <f aca="false">(BV3366-1)*$CC$114+$CC$112</f>
        <v>-61.367840387437</v>
      </c>
      <c r="BY3366" s="20" t="n">
        <f aca="false">($CC$111+1-BW3366)*$CC$115+$CC$113</f>
        <v>-26.527333339663</v>
      </c>
      <c r="BZ3366" s="20" t="n">
        <f aca="false">INDEX($B$9:$BT$108,BW3366,BV3366)</f>
        <v>103</v>
      </c>
    </row>
    <row r="3367" customFormat="false" ht="9.75" hidden="false" customHeight="true" outlineLevel="0" collapsed="false">
      <c r="BV3367" s="19" t="n">
        <f aca="false">BV3267+1</f>
        <v>33</v>
      </c>
      <c r="BW3367" s="19" t="n">
        <f aca="false">BW3267</f>
        <v>58</v>
      </c>
      <c r="BX3367" s="20" t="n">
        <f aca="false">(BV3367-1)*$CC$114+$CC$112</f>
        <v>-61.367840387437</v>
      </c>
      <c r="BY3367" s="20" t="n">
        <f aca="false">($CC$111+1-BW3367)*$CC$115+$CC$113</f>
        <v>-27.268000006256</v>
      </c>
      <c r="BZ3367" s="20" t="n">
        <f aca="false">INDEX($B$9:$BT$108,BW3367,BV3367)</f>
        <v>70</v>
      </c>
    </row>
    <row r="3368" customFormat="false" ht="9.75" hidden="false" customHeight="true" outlineLevel="0" collapsed="false">
      <c r="BV3368" s="19" t="n">
        <f aca="false">BV3268+1</f>
        <v>33</v>
      </c>
      <c r="BW3368" s="19" t="n">
        <f aca="false">BW3268</f>
        <v>59</v>
      </c>
      <c r="BX3368" s="20" t="n">
        <f aca="false">(BV3368-1)*$CC$114+$CC$112</f>
        <v>-61.367840387437</v>
      </c>
      <c r="BY3368" s="20" t="n">
        <f aca="false">($CC$111+1-BW3368)*$CC$115+$CC$113</f>
        <v>-28.008666672849</v>
      </c>
      <c r="BZ3368" s="20" t="n">
        <f aca="false">INDEX($B$9:$BT$108,BW3368,BV3368)</f>
        <v>60</v>
      </c>
    </row>
    <row r="3369" customFormat="false" ht="9.75" hidden="false" customHeight="true" outlineLevel="0" collapsed="false">
      <c r="BV3369" s="19" t="n">
        <f aca="false">BV3269+1</f>
        <v>33</v>
      </c>
      <c r="BW3369" s="19" t="n">
        <f aca="false">BW3269</f>
        <v>60</v>
      </c>
      <c r="BX3369" s="20" t="n">
        <f aca="false">(BV3369-1)*$CC$114+$CC$112</f>
        <v>-61.367840387437</v>
      </c>
      <c r="BY3369" s="20" t="n">
        <f aca="false">($CC$111+1-BW3369)*$CC$115+$CC$113</f>
        <v>-28.749333339442</v>
      </c>
      <c r="BZ3369" s="20" t="n">
        <f aca="false">INDEX($B$9:$BT$108,BW3369,BV3369)</f>
        <v>51</v>
      </c>
    </row>
    <row r="3370" customFormat="false" ht="9.75" hidden="false" customHeight="true" outlineLevel="0" collapsed="false">
      <c r="BV3370" s="19" t="n">
        <f aca="false">BV3270+1</f>
        <v>33</v>
      </c>
      <c r="BW3370" s="19" t="n">
        <f aca="false">BW3270</f>
        <v>61</v>
      </c>
      <c r="BX3370" s="20" t="n">
        <f aca="false">(BV3370-1)*$CC$114+$CC$112</f>
        <v>-61.367840387437</v>
      </c>
      <c r="BY3370" s="20" t="n">
        <f aca="false">($CC$111+1-BW3370)*$CC$115+$CC$113</f>
        <v>-29.490000006035</v>
      </c>
      <c r="BZ3370" s="20" t="n">
        <f aca="false">INDEX($B$9:$BT$108,BW3370,BV3370)</f>
        <v>44</v>
      </c>
    </row>
    <row r="3371" customFormat="false" ht="9.75" hidden="false" customHeight="true" outlineLevel="0" collapsed="false">
      <c r="BV3371" s="19" t="n">
        <f aca="false">BV3271+1</f>
        <v>33</v>
      </c>
      <c r="BW3371" s="19" t="n">
        <f aca="false">BW3271</f>
        <v>62</v>
      </c>
      <c r="BX3371" s="20" t="n">
        <f aca="false">(BV3371-1)*$CC$114+$CC$112</f>
        <v>-61.367840387437</v>
      </c>
      <c r="BY3371" s="20" t="n">
        <f aca="false">($CC$111+1-BW3371)*$CC$115+$CC$113</f>
        <v>-30.230666672628</v>
      </c>
      <c r="BZ3371" s="20" t="n">
        <f aca="false">INDEX($B$9:$BT$108,BW3371,BV3371)</f>
        <v>54</v>
      </c>
    </row>
    <row r="3372" customFormat="false" ht="9.75" hidden="false" customHeight="true" outlineLevel="0" collapsed="false">
      <c r="BV3372" s="19" t="n">
        <f aca="false">BV3272+1</f>
        <v>33</v>
      </c>
      <c r="BW3372" s="19" t="n">
        <f aca="false">BW3272</f>
        <v>63</v>
      </c>
      <c r="BX3372" s="20" t="n">
        <f aca="false">(BV3372-1)*$CC$114+$CC$112</f>
        <v>-61.367840387437</v>
      </c>
      <c r="BY3372" s="20" t="n">
        <f aca="false">($CC$111+1-BW3372)*$CC$115+$CC$113</f>
        <v>-30.971333339221</v>
      </c>
      <c r="BZ3372" s="20" t="n">
        <f aca="false">INDEX($B$9:$BT$108,BW3372,BV3372)</f>
        <v>29</v>
      </c>
    </row>
    <row r="3373" customFormat="false" ht="9.75" hidden="false" customHeight="true" outlineLevel="0" collapsed="false">
      <c r="BV3373" s="19" t="n">
        <f aca="false">BV3273+1</f>
        <v>33</v>
      </c>
      <c r="BW3373" s="19" t="n">
        <f aca="false">BW3273</f>
        <v>64</v>
      </c>
      <c r="BX3373" s="20" t="n">
        <f aca="false">(BV3373-1)*$CC$114+$CC$112</f>
        <v>-61.367840387437</v>
      </c>
      <c r="BY3373" s="20" t="n">
        <f aca="false">($CC$111+1-BW3373)*$CC$115+$CC$113</f>
        <v>-31.712000005814</v>
      </c>
      <c r="BZ3373" s="20" t="n">
        <f aca="false">INDEX($B$9:$BT$108,BW3373,BV3373)</f>
        <v>25</v>
      </c>
    </row>
    <row r="3374" customFormat="false" ht="9.75" hidden="false" customHeight="true" outlineLevel="0" collapsed="false">
      <c r="BV3374" s="19" t="n">
        <f aca="false">BV3274+1</f>
        <v>33</v>
      </c>
      <c r="BW3374" s="19" t="n">
        <f aca="false">BW3274</f>
        <v>65</v>
      </c>
      <c r="BX3374" s="20" t="n">
        <f aca="false">(BV3374-1)*$CC$114+$CC$112</f>
        <v>-61.367840387437</v>
      </c>
      <c r="BY3374" s="20" t="n">
        <f aca="false">($CC$111+1-BW3374)*$CC$115+$CC$113</f>
        <v>-32.452666672407</v>
      </c>
      <c r="BZ3374" s="20" t="n">
        <f aca="false">INDEX($B$9:$BT$108,BW3374,BV3374)</f>
        <v>30</v>
      </c>
    </row>
    <row r="3375" customFormat="false" ht="9.75" hidden="false" customHeight="true" outlineLevel="0" collapsed="false">
      <c r="BV3375" s="19" t="n">
        <f aca="false">BV3275+1</f>
        <v>33</v>
      </c>
      <c r="BW3375" s="19" t="n">
        <f aca="false">BW3275</f>
        <v>66</v>
      </c>
      <c r="BX3375" s="20" t="n">
        <f aca="false">(BV3375-1)*$CC$114+$CC$112</f>
        <v>-61.367840387437</v>
      </c>
      <c r="BY3375" s="20" t="n">
        <f aca="false">($CC$111+1-BW3375)*$CC$115+$CC$113</f>
        <v>-33.193333339</v>
      </c>
      <c r="BZ3375" s="20" t="n">
        <f aca="false">INDEX($B$9:$BT$108,BW3375,BV3375)</f>
        <v>81</v>
      </c>
    </row>
    <row r="3376" customFormat="false" ht="9.75" hidden="false" customHeight="true" outlineLevel="0" collapsed="false">
      <c r="BV3376" s="19" t="n">
        <f aca="false">BV3276+1</f>
        <v>33</v>
      </c>
      <c r="BW3376" s="19" t="n">
        <f aca="false">BW3276</f>
        <v>67</v>
      </c>
      <c r="BX3376" s="20" t="n">
        <f aca="false">(BV3376-1)*$CC$114+$CC$112</f>
        <v>-61.367840387437</v>
      </c>
      <c r="BY3376" s="20" t="n">
        <f aca="false">($CC$111+1-BW3376)*$CC$115+$CC$113</f>
        <v>-33.934000005593</v>
      </c>
      <c r="BZ3376" s="20" t="n">
        <f aca="false">INDEX($B$9:$BT$108,BW3376,BV3376)</f>
        <v>69</v>
      </c>
    </row>
    <row r="3377" customFormat="false" ht="9.75" hidden="false" customHeight="true" outlineLevel="0" collapsed="false">
      <c r="BV3377" s="19" t="n">
        <f aca="false">BV3277+1</f>
        <v>33</v>
      </c>
      <c r="BW3377" s="19" t="n">
        <f aca="false">BW3277</f>
        <v>68</v>
      </c>
      <c r="BX3377" s="20" t="n">
        <f aca="false">(BV3377-1)*$CC$114+$CC$112</f>
        <v>-61.367840387437</v>
      </c>
      <c r="BY3377" s="20" t="n">
        <f aca="false">($CC$111+1-BW3377)*$CC$115+$CC$113</f>
        <v>-34.674666672186</v>
      </c>
      <c r="BZ3377" s="20" t="n">
        <f aca="false">INDEX($B$9:$BT$108,BW3377,BV3377)</f>
        <v>61</v>
      </c>
    </row>
    <row r="3378" customFormat="false" ht="9.75" hidden="false" customHeight="true" outlineLevel="0" collapsed="false">
      <c r="BV3378" s="19" t="n">
        <f aca="false">BV3278+1</f>
        <v>33</v>
      </c>
      <c r="BW3378" s="19" t="n">
        <f aca="false">BW3278</f>
        <v>69</v>
      </c>
      <c r="BX3378" s="20" t="n">
        <f aca="false">(BV3378-1)*$CC$114+$CC$112</f>
        <v>-61.367840387437</v>
      </c>
      <c r="BY3378" s="20" t="n">
        <f aca="false">($CC$111+1-BW3378)*$CC$115+$CC$113</f>
        <v>-35.415333338779</v>
      </c>
      <c r="BZ3378" s="20" t="n">
        <f aca="false">INDEX($B$9:$BT$108,BW3378,BV3378)</f>
        <v>83</v>
      </c>
    </row>
    <row r="3379" customFormat="false" ht="9.75" hidden="false" customHeight="true" outlineLevel="0" collapsed="false">
      <c r="BV3379" s="19" t="n">
        <f aca="false">BV3279+1</f>
        <v>33</v>
      </c>
      <c r="BW3379" s="19" t="n">
        <f aca="false">BW3279</f>
        <v>70</v>
      </c>
      <c r="BX3379" s="20" t="n">
        <f aca="false">(BV3379-1)*$CC$114+$CC$112</f>
        <v>-61.367840387437</v>
      </c>
      <c r="BY3379" s="20" t="n">
        <f aca="false">($CC$111+1-BW3379)*$CC$115+$CC$113</f>
        <v>-36.156000005372</v>
      </c>
      <c r="BZ3379" s="20" t="n">
        <f aca="false">INDEX($B$9:$BT$108,BW3379,BV3379)</f>
        <v>104</v>
      </c>
    </row>
    <row r="3380" customFormat="false" ht="9.75" hidden="false" customHeight="true" outlineLevel="0" collapsed="false">
      <c r="BV3380" s="19" t="n">
        <f aca="false">BV3280+1</f>
        <v>33</v>
      </c>
      <c r="BW3380" s="19" t="n">
        <f aca="false">BW3280</f>
        <v>71</v>
      </c>
      <c r="BX3380" s="20" t="n">
        <f aca="false">(BV3380-1)*$CC$114+$CC$112</f>
        <v>-61.367840387437</v>
      </c>
      <c r="BY3380" s="20" t="n">
        <f aca="false">($CC$111+1-BW3380)*$CC$115+$CC$113</f>
        <v>-36.896666671965</v>
      </c>
      <c r="BZ3380" s="20" t="n">
        <f aca="false">INDEX($B$9:$BT$108,BW3380,BV3380)</f>
        <v>201</v>
      </c>
    </row>
    <row r="3381" customFormat="false" ht="9.75" hidden="false" customHeight="true" outlineLevel="0" collapsed="false">
      <c r="BV3381" s="19" t="n">
        <f aca="false">BV3281+1</f>
        <v>33</v>
      </c>
      <c r="BW3381" s="19" t="n">
        <f aca="false">BW3281</f>
        <v>72</v>
      </c>
      <c r="BX3381" s="20" t="n">
        <f aca="false">(BV3381-1)*$CC$114+$CC$112</f>
        <v>-61.367840387437</v>
      </c>
      <c r="BY3381" s="20" t="n">
        <f aca="false">($CC$111+1-BW3381)*$CC$115+$CC$113</f>
        <v>-37.637333338558</v>
      </c>
      <c r="BZ3381" s="20" t="n">
        <f aca="false">INDEX($B$9:$BT$108,BW3381,BV3381)</f>
        <v>196</v>
      </c>
    </row>
    <row r="3382" customFormat="false" ht="9.75" hidden="false" customHeight="true" outlineLevel="0" collapsed="false">
      <c r="BV3382" s="19" t="n">
        <f aca="false">BV3282+1</f>
        <v>33</v>
      </c>
      <c r="BW3382" s="19" t="n">
        <f aca="false">BW3282</f>
        <v>73</v>
      </c>
      <c r="BX3382" s="20" t="n">
        <f aca="false">(BV3382-1)*$CC$114+$CC$112</f>
        <v>-61.367840387437</v>
      </c>
      <c r="BY3382" s="20" t="n">
        <f aca="false">($CC$111+1-BW3382)*$CC$115+$CC$113</f>
        <v>-38.378000005151</v>
      </c>
      <c r="BZ3382" s="20" t="n">
        <f aca="false">INDEX($B$9:$BT$108,BW3382,BV3382)</f>
        <v>91</v>
      </c>
    </row>
    <row r="3383" customFormat="false" ht="9.75" hidden="false" customHeight="true" outlineLevel="0" collapsed="false">
      <c r="BV3383" s="19" t="n">
        <f aca="false">BV3283+1</f>
        <v>33</v>
      </c>
      <c r="BW3383" s="19" t="n">
        <f aca="false">BW3283</f>
        <v>74</v>
      </c>
      <c r="BX3383" s="20" t="n">
        <f aca="false">(BV3383-1)*$CC$114+$CC$112</f>
        <v>-61.367840387437</v>
      </c>
      <c r="BY3383" s="20" t="n">
        <f aca="false">($CC$111+1-BW3383)*$CC$115+$CC$113</f>
        <v>-39.118666671744</v>
      </c>
      <c r="BZ3383" s="20" t="n">
        <f aca="false">INDEX($B$9:$BT$108,BW3383,BV3383)</f>
        <v>-25</v>
      </c>
    </row>
    <row r="3384" customFormat="false" ht="9.75" hidden="false" customHeight="true" outlineLevel="0" collapsed="false">
      <c r="BV3384" s="19" t="n">
        <f aca="false">BV3284+1</f>
        <v>33</v>
      </c>
      <c r="BW3384" s="19" t="n">
        <f aca="false">BW3284</f>
        <v>75</v>
      </c>
      <c r="BX3384" s="20" t="n">
        <f aca="false">(BV3384-1)*$CC$114+$CC$112</f>
        <v>-61.367840387437</v>
      </c>
      <c r="BY3384" s="20" t="n">
        <f aca="false">($CC$111+1-BW3384)*$CC$115+$CC$113</f>
        <v>-39.859333338337</v>
      </c>
      <c r="BZ3384" s="20" t="n">
        <f aca="false">INDEX($B$9:$BT$108,BW3384,BV3384)</f>
        <v>-41</v>
      </c>
    </row>
    <row r="3385" customFormat="false" ht="9.75" hidden="false" customHeight="true" outlineLevel="0" collapsed="false">
      <c r="BV3385" s="19" t="n">
        <f aca="false">BV3285+1</f>
        <v>33</v>
      </c>
      <c r="BW3385" s="19" t="n">
        <f aca="false">BW3285</f>
        <v>76</v>
      </c>
      <c r="BX3385" s="20" t="n">
        <f aca="false">(BV3385-1)*$CC$114+$CC$112</f>
        <v>-61.367840387437</v>
      </c>
      <c r="BY3385" s="20" t="n">
        <f aca="false">($CC$111+1-BW3385)*$CC$115+$CC$113</f>
        <v>-40.60000000493</v>
      </c>
      <c r="BZ3385" s="20" t="n">
        <f aca="false">INDEX($B$9:$BT$108,BW3385,BV3385)</f>
        <v>-53</v>
      </c>
    </row>
    <row r="3386" customFormat="false" ht="9.75" hidden="false" customHeight="true" outlineLevel="0" collapsed="false">
      <c r="BV3386" s="19" t="n">
        <f aca="false">BV3286+1</f>
        <v>33</v>
      </c>
      <c r="BW3386" s="19" t="n">
        <f aca="false">BW3286</f>
        <v>77</v>
      </c>
      <c r="BX3386" s="20" t="n">
        <f aca="false">(BV3386-1)*$CC$114+$CC$112</f>
        <v>-61.367840387437</v>
      </c>
      <c r="BY3386" s="20" t="n">
        <f aca="false">($CC$111+1-BW3386)*$CC$115+$CC$113</f>
        <v>-41.340666671523</v>
      </c>
      <c r="BZ3386" s="20" t="n">
        <f aca="false">INDEX($B$9:$BT$108,BW3386,BV3386)</f>
        <v>-61</v>
      </c>
    </row>
    <row r="3387" customFormat="false" ht="9.75" hidden="false" customHeight="true" outlineLevel="0" collapsed="false">
      <c r="BV3387" s="19" t="n">
        <f aca="false">BV3287+1</f>
        <v>33</v>
      </c>
      <c r="BW3387" s="19" t="n">
        <f aca="false">BW3287</f>
        <v>78</v>
      </c>
      <c r="BX3387" s="20" t="n">
        <f aca="false">(BV3387-1)*$CC$114+$CC$112</f>
        <v>-61.367840387437</v>
      </c>
      <c r="BY3387" s="20" t="n">
        <f aca="false">($CC$111+1-BW3387)*$CC$115+$CC$113</f>
        <v>-42.081333338116</v>
      </c>
      <c r="BZ3387" s="20" t="n">
        <f aca="false">INDEX($B$9:$BT$108,BW3387,BV3387)</f>
        <v>-84</v>
      </c>
    </row>
    <row r="3388" customFormat="false" ht="9.75" hidden="false" customHeight="true" outlineLevel="0" collapsed="false">
      <c r="BV3388" s="19" t="n">
        <f aca="false">BV3288+1</f>
        <v>33</v>
      </c>
      <c r="BW3388" s="19" t="n">
        <f aca="false">BW3288</f>
        <v>79</v>
      </c>
      <c r="BX3388" s="20" t="n">
        <f aca="false">(BV3388-1)*$CC$114+$CC$112</f>
        <v>-61.367840387437</v>
      </c>
      <c r="BY3388" s="20" t="n">
        <f aca="false">($CC$111+1-BW3388)*$CC$115+$CC$113</f>
        <v>-42.822000004709</v>
      </c>
      <c r="BZ3388" s="20" t="n">
        <f aca="false">INDEX($B$9:$BT$108,BW3388,BV3388)</f>
        <v>-96</v>
      </c>
    </row>
    <row r="3389" customFormat="false" ht="9.75" hidden="false" customHeight="true" outlineLevel="0" collapsed="false">
      <c r="BV3389" s="19" t="n">
        <f aca="false">BV3289+1</f>
        <v>33</v>
      </c>
      <c r="BW3389" s="19" t="n">
        <f aca="false">BW3289</f>
        <v>80</v>
      </c>
      <c r="BX3389" s="20" t="n">
        <f aca="false">(BV3389-1)*$CC$114+$CC$112</f>
        <v>-61.367840387437</v>
      </c>
      <c r="BY3389" s="20" t="n">
        <f aca="false">($CC$111+1-BW3389)*$CC$115+$CC$113</f>
        <v>-43.562666671302</v>
      </c>
      <c r="BZ3389" s="20" t="n">
        <f aca="false">INDEX($B$9:$BT$108,BW3389,BV3389)</f>
        <v>-105</v>
      </c>
    </row>
    <row r="3390" customFormat="false" ht="9.75" hidden="false" customHeight="true" outlineLevel="0" collapsed="false">
      <c r="BV3390" s="19" t="n">
        <f aca="false">BV3290+1</f>
        <v>33</v>
      </c>
      <c r="BW3390" s="19" t="n">
        <f aca="false">BW3290</f>
        <v>81</v>
      </c>
      <c r="BX3390" s="20" t="n">
        <f aca="false">(BV3390-1)*$CC$114+$CC$112</f>
        <v>-61.367840387437</v>
      </c>
      <c r="BY3390" s="20" t="n">
        <f aca="false">($CC$111+1-BW3390)*$CC$115+$CC$113</f>
        <v>-44.303333337895</v>
      </c>
      <c r="BZ3390" s="20" t="n">
        <f aca="false">INDEX($B$9:$BT$108,BW3390,BV3390)</f>
        <v>-109</v>
      </c>
    </row>
    <row r="3391" customFormat="false" ht="9.75" hidden="false" customHeight="true" outlineLevel="0" collapsed="false">
      <c r="BV3391" s="19" t="n">
        <f aca="false">BV3291+1</f>
        <v>33</v>
      </c>
      <c r="BW3391" s="19" t="n">
        <f aca="false">BW3291</f>
        <v>82</v>
      </c>
      <c r="BX3391" s="20" t="n">
        <f aca="false">(BV3391-1)*$CC$114+$CC$112</f>
        <v>-61.367840387437</v>
      </c>
      <c r="BY3391" s="20" t="n">
        <f aca="false">($CC$111+1-BW3391)*$CC$115+$CC$113</f>
        <v>-45.044000004488</v>
      </c>
      <c r="BZ3391" s="20" t="n">
        <f aca="false">INDEX($B$9:$BT$108,BW3391,BV3391)</f>
        <v>-116</v>
      </c>
    </row>
    <row r="3392" customFormat="false" ht="9.75" hidden="false" customHeight="true" outlineLevel="0" collapsed="false">
      <c r="BV3392" s="19" t="n">
        <f aca="false">BV3292+1</f>
        <v>33</v>
      </c>
      <c r="BW3392" s="19" t="n">
        <f aca="false">BW3292</f>
        <v>83</v>
      </c>
      <c r="BX3392" s="20" t="n">
        <f aca="false">(BV3392-1)*$CC$114+$CC$112</f>
        <v>-61.367840387437</v>
      </c>
      <c r="BY3392" s="20" t="n">
        <f aca="false">($CC$111+1-BW3392)*$CC$115+$CC$113</f>
        <v>-45.784666671081</v>
      </c>
      <c r="BZ3392" s="20" t="n">
        <f aca="false">INDEX($B$9:$BT$108,BW3392,BV3392)</f>
        <v>-132</v>
      </c>
    </row>
    <row r="3393" customFormat="false" ht="9.75" hidden="false" customHeight="true" outlineLevel="0" collapsed="false">
      <c r="BV3393" s="19" t="n">
        <f aca="false">BV3293+1</f>
        <v>33</v>
      </c>
      <c r="BW3393" s="19" t="n">
        <f aca="false">BW3293</f>
        <v>84</v>
      </c>
      <c r="BX3393" s="20" t="n">
        <f aca="false">(BV3393-1)*$CC$114+$CC$112</f>
        <v>-61.367840387437</v>
      </c>
      <c r="BY3393" s="20" t="n">
        <f aca="false">($CC$111+1-BW3393)*$CC$115+$CC$113</f>
        <v>-46.525333337674</v>
      </c>
      <c r="BZ3393" s="20" t="n">
        <f aca="false">INDEX($B$9:$BT$108,BW3393,BV3393)</f>
        <v>-173</v>
      </c>
    </row>
    <row r="3394" customFormat="false" ht="9.75" hidden="false" customHeight="true" outlineLevel="0" collapsed="false">
      <c r="BV3394" s="19" t="n">
        <f aca="false">BV3294+1</f>
        <v>33</v>
      </c>
      <c r="BW3394" s="19" t="n">
        <f aca="false">BW3294</f>
        <v>85</v>
      </c>
      <c r="BX3394" s="20" t="n">
        <f aca="false">(BV3394-1)*$CC$114+$CC$112</f>
        <v>-61.367840387437</v>
      </c>
      <c r="BY3394" s="20" t="n">
        <f aca="false">($CC$111+1-BW3394)*$CC$115+$CC$113</f>
        <v>-47.266000004267</v>
      </c>
      <c r="BZ3394" s="20" t="n">
        <f aca="false">INDEX($B$9:$BT$108,BW3394,BV3394)</f>
        <v>-235</v>
      </c>
    </row>
    <row r="3395" customFormat="false" ht="9.75" hidden="false" customHeight="true" outlineLevel="0" collapsed="false">
      <c r="BV3395" s="19" t="n">
        <f aca="false">BV3295+1</f>
        <v>33</v>
      </c>
      <c r="BW3395" s="19" t="n">
        <f aca="false">BW3295</f>
        <v>86</v>
      </c>
      <c r="BX3395" s="20" t="n">
        <f aca="false">(BV3395-1)*$CC$114+$CC$112</f>
        <v>-61.367840387437</v>
      </c>
      <c r="BY3395" s="20" t="n">
        <f aca="false">($CC$111+1-BW3395)*$CC$115+$CC$113</f>
        <v>-48.00666667086</v>
      </c>
      <c r="BZ3395" s="20" t="n">
        <f aca="false">INDEX($B$9:$BT$108,BW3395,BV3395)</f>
        <v>-213</v>
      </c>
    </row>
    <row r="3396" customFormat="false" ht="9.75" hidden="false" customHeight="true" outlineLevel="0" collapsed="false">
      <c r="BV3396" s="19" t="n">
        <f aca="false">BV3296+1</f>
        <v>33</v>
      </c>
      <c r="BW3396" s="19" t="n">
        <f aca="false">BW3296</f>
        <v>87</v>
      </c>
      <c r="BX3396" s="20" t="n">
        <f aca="false">(BV3396-1)*$CC$114+$CC$112</f>
        <v>-61.367840387437</v>
      </c>
      <c r="BY3396" s="20" t="n">
        <f aca="false">($CC$111+1-BW3396)*$CC$115+$CC$113</f>
        <v>-48.747333337453</v>
      </c>
      <c r="BZ3396" s="20" t="n">
        <f aca="false">INDEX($B$9:$BT$108,BW3396,BV3396)</f>
        <v>-189</v>
      </c>
    </row>
    <row r="3397" customFormat="false" ht="9.75" hidden="false" customHeight="true" outlineLevel="0" collapsed="false">
      <c r="BV3397" s="19" t="n">
        <f aca="false">BV3297+1</f>
        <v>33</v>
      </c>
      <c r="BW3397" s="19" t="n">
        <f aca="false">BW3297</f>
        <v>88</v>
      </c>
      <c r="BX3397" s="20" t="n">
        <f aca="false">(BV3397-1)*$CC$114+$CC$112</f>
        <v>-61.367840387437</v>
      </c>
      <c r="BY3397" s="20" t="n">
        <f aca="false">($CC$111+1-BW3397)*$CC$115+$CC$113</f>
        <v>-49.488000004046</v>
      </c>
      <c r="BZ3397" s="20" t="n">
        <f aca="false">INDEX($B$9:$BT$108,BW3397,BV3397)</f>
        <v>-158</v>
      </c>
    </row>
    <row r="3398" customFormat="false" ht="9.75" hidden="false" customHeight="true" outlineLevel="0" collapsed="false">
      <c r="BV3398" s="19" t="n">
        <f aca="false">BV3298+1</f>
        <v>33</v>
      </c>
      <c r="BW3398" s="19" t="n">
        <f aca="false">BW3298</f>
        <v>89</v>
      </c>
      <c r="BX3398" s="20" t="n">
        <f aca="false">(BV3398-1)*$CC$114+$CC$112</f>
        <v>-61.367840387437</v>
      </c>
      <c r="BY3398" s="20" t="n">
        <f aca="false">($CC$111+1-BW3398)*$CC$115+$CC$113</f>
        <v>-50.228666670639</v>
      </c>
      <c r="BZ3398" s="20" t="n">
        <f aca="false">INDEX($B$9:$BT$108,BW3398,BV3398)</f>
        <v>-124</v>
      </c>
    </row>
    <row r="3399" customFormat="false" ht="9.75" hidden="false" customHeight="true" outlineLevel="0" collapsed="false">
      <c r="BV3399" s="19" t="n">
        <f aca="false">BV3299+1</f>
        <v>33</v>
      </c>
      <c r="BW3399" s="19" t="n">
        <f aca="false">BW3299</f>
        <v>90</v>
      </c>
      <c r="BX3399" s="20" t="n">
        <f aca="false">(BV3399-1)*$CC$114+$CC$112</f>
        <v>-61.367840387437</v>
      </c>
      <c r="BY3399" s="20" t="n">
        <f aca="false">($CC$111+1-BW3399)*$CC$115+$CC$113</f>
        <v>-50.969333337232</v>
      </c>
      <c r="BZ3399" s="20" t="n">
        <f aca="false">INDEX($B$9:$BT$108,BW3399,BV3399)</f>
        <v>-46</v>
      </c>
    </row>
    <row r="3400" customFormat="false" ht="9.75" hidden="false" customHeight="true" outlineLevel="0" collapsed="false">
      <c r="BV3400" s="19" t="n">
        <f aca="false">BV3300+1</f>
        <v>33</v>
      </c>
      <c r="BW3400" s="19" t="n">
        <f aca="false">BW3300</f>
        <v>91</v>
      </c>
      <c r="BX3400" s="20" t="n">
        <f aca="false">(BV3400-1)*$CC$114+$CC$112</f>
        <v>-61.367840387437</v>
      </c>
      <c r="BY3400" s="20" t="n">
        <f aca="false">($CC$111+1-BW3400)*$CC$115+$CC$113</f>
        <v>-51.710000003825</v>
      </c>
      <c r="BZ3400" s="20" t="n">
        <f aca="false">INDEX($B$9:$BT$108,BW3400,BV3400)</f>
        <v>3</v>
      </c>
    </row>
    <row r="3401" customFormat="false" ht="9.75" hidden="false" customHeight="true" outlineLevel="0" collapsed="false">
      <c r="BV3401" s="19" t="n">
        <f aca="false">BV3301+1</f>
        <v>33</v>
      </c>
      <c r="BW3401" s="19" t="n">
        <f aca="false">BW3301</f>
        <v>92</v>
      </c>
      <c r="BX3401" s="20" t="n">
        <f aca="false">(BV3401-1)*$CC$114+$CC$112</f>
        <v>-61.367840387437</v>
      </c>
      <c r="BY3401" s="20" t="n">
        <f aca="false">($CC$111+1-BW3401)*$CC$115+$CC$113</f>
        <v>-52.450666670418</v>
      </c>
      <c r="BZ3401" s="20" t="n">
        <f aca="false">INDEX($B$9:$BT$108,BW3401,BV3401)</f>
        <v>-343</v>
      </c>
    </row>
    <row r="3402" customFormat="false" ht="9.75" hidden="false" customHeight="true" outlineLevel="0" collapsed="false">
      <c r="BV3402" s="19" t="n">
        <f aca="false">BV3302+1</f>
        <v>33</v>
      </c>
      <c r="BW3402" s="19" t="n">
        <f aca="false">BW3302</f>
        <v>93</v>
      </c>
      <c r="BX3402" s="20" t="n">
        <f aca="false">(BV3402-1)*$CC$114+$CC$112</f>
        <v>-61.367840387437</v>
      </c>
      <c r="BY3402" s="20" t="n">
        <f aca="false">($CC$111+1-BW3402)*$CC$115+$CC$113</f>
        <v>-53.191333337011</v>
      </c>
      <c r="BZ3402" s="20" t="n">
        <f aca="false">INDEX($B$9:$BT$108,BW3402,BV3402)</f>
        <v>-630</v>
      </c>
    </row>
    <row r="3403" customFormat="false" ht="9.75" hidden="false" customHeight="true" outlineLevel="0" collapsed="false">
      <c r="BV3403" s="19" t="n">
        <f aca="false">BV3303+1</f>
        <v>33</v>
      </c>
      <c r="BW3403" s="19" t="n">
        <f aca="false">BW3303</f>
        <v>94</v>
      </c>
      <c r="BX3403" s="20" t="n">
        <f aca="false">(BV3403-1)*$CC$114+$CC$112</f>
        <v>-61.367840387437</v>
      </c>
      <c r="BY3403" s="20" t="n">
        <f aca="false">($CC$111+1-BW3403)*$CC$115+$CC$113</f>
        <v>-53.932000003604</v>
      </c>
      <c r="BZ3403" s="20" t="n">
        <f aca="false">INDEX($B$9:$BT$108,BW3403,BV3403)</f>
        <v>-151</v>
      </c>
    </row>
    <row r="3404" customFormat="false" ht="9.75" hidden="false" customHeight="true" outlineLevel="0" collapsed="false">
      <c r="BV3404" s="19" t="n">
        <f aca="false">BV3304+1</f>
        <v>33</v>
      </c>
      <c r="BW3404" s="19" t="n">
        <f aca="false">BW3304</f>
        <v>95</v>
      </c>
      <c r="BX3404" s="20" t="n">
        <f aca="false">(BV3404-1)*$CC$114+$CC$112</f>
        <v>-61.367840387437</v>
      </c>
      <c r="BY3404" s="20" t="n">
        <f aca="false">($CC$111+1-BW3404)*$CC$115+$CC$113</f>
        <v>-54.672666670197</v>
      </c>
      <c r="BZ3404" s="20" t="n">
        <f aca="false">INDEX($B$9:$BT$108,BW3404,BV3404)</f>
        <v>-4304</v>
      </c>
    </row>
    <row r="3405" customFormat="false" ht="9.75" hidden="false" customHeight="true" outlineLevel="0" collapsed="false">
      <c r="BV3405" s="19" t="n">
        <f aca="false">BV3305+1</f>
        <v>33</v>
      </c>
      <c r="BW3405" s="19" t="n">
        <f aca="false">BW3305</f>
        <v>96</v>
      </c>
      <c r="BX3405" s="20" t="n">
        <f aca="false">(BV3405-1)*$CC$114+$CC$112</f>
        <v>-61.367840387437</v>
      </c>
      <c r="BY3405" s="20" t="n">
        <f aca="false">($CC$111+1-BW3405)*$CC$115+$CC$113</f>
        <v>-55.41333333679</v>
      </c>
      <c r="BZ3405" s="20" t="n">
        <f aca="false">INDEX($B$9:$BT$108,BW3405,BV3405)</f>
        <v>-4281</v>
      </c>
    </row>
    <row r="3406" customFormat="false" ht="9.75" hidden="false" customHeight="true" outlineLevel="0" collapsed="false">
      <c r="BV3406" s="19" t="n">
        <f aca="false">BV3306+1</f>
        <v>33</v>
      </c>
      <c r="BW3406" s="19" t="n">
        <f aca="false">BW3306</f>
        <v>97</v>
      </c>
      <c r="BX3406" s="20" t="n">
        <f aca="false">(BV3406-1)*$CC$114+$CC$112</f>
        <v>-61.367840387437</v>
      </c>
      <c r="BY3406" s="20" t="n">
        <f aca="false">($CC$111+1-BW3406)*$CC$115+$CC$113</f>
        <v>-56.154000003383</v>
      </c>
      <c r="BZ3406" s="20" t="n">
        <f aca="false">INDEX($B$9:$BT$108,BW3406,BV3406)</f>
        <v>-4079</v>
      </c>
    </row>
    <row r="3407" customFormat="false" ht="9.75" hidden="false" customHeight="true" outlineLevel="0" collapsed="false">
      <c r="BV3407" s="19" t="n">
        <f aca="false">BV3307+1</f>
        <v>33</v>
      </c>
      <c r="BW3407" s="19" t="n">
        <f aca="false">BW3307</f>
        <v>98</v>
      </c>
      <c r="BX3407" s="20" t="n">
        <f aca="false">(BV3407-1)*$CC$114+$CC$112</f>
        <v>-61.367840387437</v>
      </c>
      <c r="BY3407" s="20" t="n">
        <f aca="false">($CC$111+1-BW3407)*$CC$115+$CC$113</f>
        <v>-56.894666669976</v>
      </c>
      <c r="BZ3407" s="20" t="n">
        <f aca="false">INDEX($B$9:$BT$108,BW3407,BV3407)</f>
        <v>-3660</v>
      </c>
    </row>
    <row r="3408" customFormat="false" ht="9.75" hidden="false" customHeight="true" outlineLevel="0" collapsed="false">
      <c r="BV3408" s="19" t="n">
        <f aca="false">BV3308+1</f>
        <v>33</v>
      </c>
      <c r="BW3408" s="19" t="n">
        <f aca="false">BW3308</f>
        <v>99</v>
      </c>
      <c r="BX3408" s="20" t="n">
        <f aca="false">(BV3408-1)*$CC$114+$CC$112</f>
        <v>-61.367840387437</v>
      </c>
      <c r="BY3408" s="20" t="n">
        <f aca="false">($CC$111+1-BW3408)*$CC$115+$CC$113</f>
        <v>-57.635333336569</v>
      </c>
      <c r="BZ3408" s="20" t="n">
        <f aca="false">INDEX($B$9:$BT$108,BW3408,BV3408)</f>
        <v>-3134</v>
      </c>
    </row>
    <row r="3409" customFormat="false" ht="9.75" hidden="false" customHeight="true" outlineLevel="0" collapsed="false">
      <c r="BV3409" s="19" t="n">
        <f aca="false">BV3309+1</f>
        <v>33</v>
      </c>
      <c r="BW3409" s="19" t="n">
        <f aca="false">BW3309</f>
        <v>100</v>
      </c>
      <c r="BX3409" s="20" t="n">
        <f aca="false">(BV3409-1)*$CC$114+$CC$112</f>
        <v>-61.367840387437</v>
      </c>
      <c r="BY3409" s="20" t="n">
        <f aca="false">($CC$111+1-BW3409)*$CC$115+$CC$113</f>
        <v>-58.376000003162</v>
      </c>
      <c r="BZ3409" s="20" t="n">
        <f aca="false">INDEX($B$9:$BT$108,BW3409,BV3409)</f>
        <v>-3044</v>
      </c>
    </row>
    <row r="3410" customFormat="false" ht="9.75" hidden="false" customHeight="true" outlineLevel="0" collapsed="false">
      <c r="BV3410" s="19" t="n">
        <f aca="false">BV3310+1</f>
        <v>34</v>
      </c>
      <c r="BW3410" s="19" t="n">
        <f aca="false">BW3310</f>
        <v>1</v>
      </c>
      <c r="BX3410" s="20" t="n">
        <f aca="false">(BV3410-1)*$CC$114+$CC$112</f>
        <v>-60.624647899248</v>
      </c>
      <c r="BY3410" s="20" t="n">
        <f aca="false">($CC$111+1-BW3410)*$CC$115+$CC$113</f>
        <v>14.949999989545</v>
      </c>
      <c r="BZ3410" s="20" t="n">
        <f aca="false">INDEX($B$9:$BT$108,BW3410,BV3410)</f>
        <v>-2702</v>
      </c>
    </row>
    <row r="3411" customFormat="false" ht="9.75" hidden="false" customHeight="true" outlineLevel="0" collapsed="false">
      <c r="BV3411" s="19" t="n">
        <f aca="false">BV3311+1</f>
        <v>34</v>
      </c>
      <c r="BW3411" s="19" t="n">
        <f aca="false">BW3311</f>
        <v>2</v>
      </c>
      <c r="BX3411" s="20" t="n">
        <f aca="false">(BV3411-1)*$CC$114+$CC$112</f>
        <v>-60.624647899248</v>
      </c>
      <c r="BY3411" s="20" t="n">
        <f aca="false">($CC$111+1-BW3411)*$CC$115+$CC$113</f>
        <v>14.209333322952</v>
      </c>
      <c r="BZ3411" s="20" t="n">
        <f aca="false">INDEX($B$9:$BT$108,BW3411,BV3411)</f>
        <v>-1728</v>
      </c>
    </row>
    <row r="3412" customFormat="false" ht="9.75" hidden="false" customHeight="true" outlineLevel="0" collapsed="false">
      <c r="BV3412" s="19" t="n">
        <f aca="false">BV3312+1</f>
        <v>34</v>
      </c>
      <c r="BW3412" s="19" t="n">
        <f aca="false">BW3312</f>
        <v>3</v>
      </c>
      <c r="BX3412" s="20" t="n">
        <f aca="false">(BV3412-1)*$CC$114+$CC$112</f>
        <v>-60.624647899248</v>
      </c>
      <c r="BY3412" s="20" t="n">
        <f aca="false">($CC$111+1-BW3412)*$CC$115+$CC$113</f>
        <v>13.468666656359</v>
      </c>
      <c r="BZ3412" s="20" t="n">
        <f aca="false">INDEX($B$9:$BT$108,BW3412,BV3412)</f>
        <v>-2451</v>
      </c>
    </row>
    <row r="3413" customFormat="false" ht="9.75" hidden="false" customHeight="true" outlineLevel="0" collapsed="false">
      <c r="BV3413" s="19" t="n">
        <f aca="false">BV3313+1</f>
        <v>34</v>
      </c>
      <c r="BW3413" s="19" t="n">
        <f aca="false">BW3313</f>
        <v>4</v>
      </c>
      <c r="BX3413" s="20" t="n">
        <f aca="false">(BV3413-1)*$CC$114+$CC$112</f>
        <v>-60.624647899248</v>
      </c>
      <c r="BY3413" s="20" t="n">
        <f aca="false">($CC$111+1-BW3413)*$CC$115+$CC$113</f>
        <v>12.727999989766</v>
      </c>
      <c r="BZ3413" s="20" t="n">
        <f aca="false">INDEX($B$9:$BT$108,BW3413,BV3413)</f>
        <v>-2520</v>
      </c>
    </row>
    <row r="3414" customFormat="false" ht="9.75" hidden="false" customHeight="true" outlineLevel="0" collapsed="false">
      <c r="BV3414" s="19" t="n">
        <f aca="false">BV3314+1</f>
        <v>34</v>
      </c>
      <c r="BW3414" s="19" t="n">
        <f aca="false">BW3314</f>
        <v>5</v>
      </c>
      <c r="BX3414" s="20" t="n">
        <f aca="false">(BV3414-1)*$CC$114+$CC$112</f>
        <v>-60.624647899248</v>
      </c>
      <c r="BY3414" s="20" t="n">
        <f aca="false">($CC$111+1-BW3414)*$CC$115+$CC$113</f>
        <v>11.987333323173</v>
      </c>
      <c r="BZ3414" s="20" t="n">
        <f aca="false">INDEX($B$9:$BT$108,BW3414,BV3414)</f>
        <v>-1775</v>
      </c>
    </row>
    <row r="3415" customFormat="false" ht="9.75" hidden="false" customHeight="true" outlineLevel="0" collapsed="false">
      <c r="BV3415" s="19" t="n">
        <f aca="false">BV3315+1</f>
        <v>34</v>
      </c>
      <c r="BW3415" s="19" t="n">
        <f aca="false">BW3315</f>
        <v>6</v>
      </c>
      <c r="BX3415" s="20" t="n">
        <f aca="false">(BV3415-1)*$CC$114+$CC$112</f>
        <v>-60.624647899248</v>
      </c>
      <c r="BY3415" s="20" t="n">
        <f aca="false">($CC$111+1-BW3415)*$CC$115+$CC$113</f>
        <v>11.24666665658</v>
      </c>
      <c r="BZ3415" s="20" t="n">
        <f aca="false">INDEX($B$9:$BT$108,BW3415,BV3415)</f>
        <v>-329</v>
      </c>
    </row>
    <row r="3416" customFormat="false" ht="9.75" hidden="false" customHeight="true" outlineLevel="0" collapsed="false">
      <c r="BV3416" s="19" t="n">
        <f aca="false">BV3316+1</f>
        <v>34</v>
      </c>
      <c r="BW3416" s="19" t="n">
        <f aca="false">BW3316</f>
        <v>7</v>
      </c>
      <c r="BX3416" s="20" t="n">
        <f aca="false">(BV3416-1)*$CC$114+$CC$112</f>
        <v>-60.624647899248</v>
      </c>
      <c r="BY3416" s="20" t="n">
        <f aca="false">($CC$111+1-BW3416)*$CC$115+$CC$113</f>
        <v>10.505999989987</v>
      </c>
      <c r="BZ3416" s="20" t="n">
        <f aca="false">INDEX($B$9:$BT$108,BW3416,BV3416)</f>
        <v>-69</v>
      </c>
    </row>
    <row r="3417" customFormat="false" ht="9.75" hidden="false" customHeight="true" outlineLevel="0" collapsed="false">
      <c r="BV3417" s="19" t="n">
        <f aca="false">BV3317+1</f>
        <v>34</v>
      </c>
      <c r="BW3417" s="19" t="n">
        <f aca="false">BW3317</f>
        <v>8</v>
      </c>
      <c r="BX3417" s="20" t="n">
        <f aca="false">(BV3417-1)*$CC$114+$CC$112</f>
        <v>-60.624647899248</v>
      </c>
      <c r="BY3417" s="20" t="n">
        <f aca="false">($CC$111+1-BW3417)*$CC$115+$CC$113</f>
        <v>9.76533332339398</v>
      </c>
      <c r="BZ3417" s="20" t="n">
        <f aca="false">INDEX($B$9:$BT$108,BW3417,BV3417)</f>
        <v>-45</v>
      </c>
    </row>
    <row r="3418" customFormat="false" ht="9.75" hidden="false" customHeight="true" outlineLevel="0" collapsed="false">
      <c r="BV3418" s="19" t="n">
        <f aca="false">BV3318+1</f>
        <v>34</v>
      </c>
      <c r="BW3418" s="19" t="n">
        <f aca="false">BW3318</f>
        <v>9</v>
      </c>
      <c r="BX3418" s="20" t="n">
        <f aca="false">(BV3418-1)*$CC$114+$CC$112</f>
        <v>-60.624647899248</v>
      </c>
      <c r="BY3418" s="20" t="n">
        <f aca="false">($CC$111+1-BW3418)*$CC$115+$CC$113</f>
        <v>9.02466665680098</v>
      </c>
      <c r="BZ3418" s="20" t="n">
        <f aca="false">INDEX($B$9:$BT$108,BW3418,BV3418)</f>
        <v>-3</v>
      </c>
    </row>
    <row r="3419" customFormat="false" ht="9.75" hidden="false" customHeight="true" outlineLevel="0" collapsed="false">
      <c r="BV3419" s="19" t="n">
        <f aca="false">BV3319+1</f>
        <v>34</v>
      </c>
      <c r="BW3419" s="19" t="n">
        <f aca="false">BW3319</f>
        <v>10</v>
      </c>
      <c r="BX3419" s="20" t="n">
        <f aca="false">(BV3419-1)*$CC$114+$CC$112</f>
        <v>-60.624647899248</v>
      </c>
      <c r="BY3419" s="20" t="n">
        <f aca="false">($CC$111+1-BW3419)*$CC$115+$CC$113</f>
        <v>8.28399999020798</v>
      </c>
      <c r="BZ3419" s="20" t="n">
        <f aca="false">INDEX($B$9:$BT$108,BW3419,BV3419)</f>
        <v>85</v>
      </c>
    </row>
    <row r="3420" customFormat="false" ht="9.75" hidden="false" customHeight="true" outlineLevel="0" collapsed="false">
      <c r="BV3420" s="19" t="n">
        <f aca="false">BV3320+1</f>
        <v>34</v>
      </c>
      <c r="BW3420" s="19" t="n">
        <f aca="false">BW3320</f>
        <v>11</v>
      </c>
      <c r="BX3420" s="20" t="n">
        <f aca="false">(BV3420-1)*$CC$114+$CC$112</f>
        <v>-60.624647899248</v>
      </c>
      <c r="BY3420" s="20" t="n">
        <f aca="false">($CC$111+1-BW3420)*$CC$115+$CC$113</f>
        <v>7.54333332361498</v>
      </c>
      <c r="BZ3420" s="20" t="n">
        <f aca="false">INDEX($B$9:$BT$108,BW3420,BV3420)</f>
        <v>208</v>
      </c>
    </row>
    <row r="3421" customFormat="false" ht="9.75" hidden="false" customHeight="true" outlineLevel="0" collapsed="false">
      <c r="BV3421" s="19" t="n">
        <f aca="false">BV3321+1</f>
        <v>34</v>
      </c>
      <c r="BW3421" s="19" t="n">
        <f aca="false">BW3321</f>
        <v>12</v>
      </c>
      <c r="BX3421" s="20" t="n">
        <f aca="false">(BV3421-1)*$CC$114+$CC$112</f>
        <v>-60.624647899248</v>
      </c>
      <c r="BY3421" s="20" t="n">
        <f aca="false">($CC$111+1-BW3421)*$CC$115+$CC$113</f>
        <v>6.80266665702199</v>
      </c>
      <c r="BZ3421" s="20" t="n">
        <f aca="false">INDEX($B$9:$BT$108,BW3421,BV3421)</f>
        <v>206</v>
      </c>
    </row>
    <row r="3422" customFormat="false" ht="9.75" hidden="false" customHeight="true" outlineLevel="0" collapsed="false">
      <c r="BV3422" s="19" t="n">
        <f aca="false">BV3322+1</f>
        <v>34</v>
      </c>
      <c r="BW3422" s="19" t="n">
        <f aca="false">BW3322</f>
        <v>13</v>
      </c>
      <c r="BX3422" s="20" t="n">
        <f aca="false">(BV3422-1)*$CC$114+$CC$112</f>
        <v>-60.624647899248</v>
      </c>
      <c r="BY3422" s="20" t="n">
        <f aca="false">($CC$111+1-BW3422)*$CC$115+$CC$113</f>
        <v>6.06199999042899</v>
      </c>
      <c r="BZ3422" s="20" t="n">
        <f aca="false">INDEX($B$9:$BT$108,BW3422,BV3422)</f>
        <v>524</v>
      </c>
    </row>
    <row r="3423" customFormat="false" ht="9.75" hidden="false" customHeight="true" outlineLevel="0" collapsed="false">
      <c r="BV3423" s="19" t="n">
        <f aca="false">BV3323+1</f>
        <v>34</v>
      </c>
      <c r="BW3423" s="19" t="n">
        <f aca="false">BW3323</f>
        <v>14</v>
      </c>
      <c r="BX3423" s="20" t="n">
        <f aca="false">(BV3423-1)*$CC$114+$CC$112</f>
        <v>-60.624647899248</v>
      </c>
      <c r="BY3423" s="20" t="n">
        <f aca="false">($CC$111+1-BW3423)*$CC$115+$CC$113</f>
        <v>5.32133332383599</v>
      </c>
      <c r="BZ3423" s="20" t="n">
        <f aca="false">INDEX($B$9:$BT$108,BW3423,BV3423)</f>
        <v>904</v>
      </c>
    </row>
    <row r="3424" customFormat="false" ht="9.75" hidden="false" customHeight="true" outlineLevel="0" collapsed="false">
      <c r="BV3424" s="19" t="n">
        <f aca="false">BV3324+1</f>
        <v>34</v>
      </c>
      <c r="BW3424" s="19" t="n">
        <f aca="false">BW3324</f>
        <v>15</v>
      </c>
      <c r="BX3424" s="20" t="n">
        <f aca="false">(BV3424-1)*$CC$114+$CC$112</f>
        <v>-60.624647899248</v>
      </c>
      <c r="BY3424" s="20" t="n">
        <f aca="false">($CC$111+1-BW3424)*$CC$115+$CC$113</f>
        <v>4.58066665724299</v>
      </c>
      <c r="BZ3424" s="20" t="n">
        <f aca="false">INDEX($B$9:$BT$108,BW3424,BV3424)</f>
        <v>600</v>
      </c>
    </row>
    <row r="3425" customFormat="false" ht="9.75" hidden="false" customHeight="true" outlineLevel="0" collapsed="false">
      <c r="BV3425" s="19" t="n">
        <f aca="false">BV3325+1</f>
        <v>34</v>
      </c>
      <c r="BW3425" s="19" t="n">
        <f aca="false">BW3325</f>
        <v>16</v>
      </c>
      <c r="BX3425" s="20" t="n">
        <f aca="false">(BV3425-1)*$CC$114+$CC$112</f>
        <v>-60.624647899248</v>
      </c>
      <c r="BY3425" s="20" t="n">
        <f aca="false">($CC$111+1-BW3425)*$CC$115+$CC$113</f>
        <v>3.83999999064999</v>
      </c>
      <c r="BZ3425" s="20" t="n">
        <f aca="false">INDEX($B$9:$BT$108,BW3425,BV3425)</f>
        <v>89</v>
      </c>
    </row>
    <row r="3426" customFormat="false" ht="9.75" hidden="false" customHeight="true" outlineLevel="0" collapsed="false">
      <c r="BV3426" s="19" t="n">
        <f aca="false">BV3326+1</f>
        <v>34</v>
      </c>
      <c r="BW3426" s="19" t="n">
        <f aca="false">BW3326</f>
        <v>17</v>
      </c>
      <c r="BX3426" s="20" t="n">
        <f aca="false">(BV3426-1)*$CC$114+$CC$112</f>
        <v>-60.624647899248</v>
      </c>
      <c r="BY3426" s="20" t="n">
        <f aca="false">($CC$111+1-BW3426)*$CC$115+$CC$113</f>
        <v>3.09933332405699</v>
      </c>
      <c r="BZ3426" s="20" t="n">
        <f aca="false">INDEX($B$9:$BT$108,BW3426,BV3426)</f>
        <v>196</v>
      </c>
    </row>
    <row r="3427" customFormat="false" ht="9.75" hidden="false" customHeight="true" outlineLevel="0" collapsed="false">
      <c r="BV3427" s="19" t="n">
        <f aca="false">BV3327+1</f>
        <v>34</v>
      </c>
      <c r="BW3427" s="19" t="n">
        <f aca="false">BW3327</f>
        <v>18</v>
      </c>
      <c r="BX3427" s="20" t="n">
        <f aca="false">(BV3427-1)*$CC$114+$CC$112</f>
        <v>-60.624647899248</v>
      </c>
      <c r="BY3427" s="20" t="n">
        <f aca="false">($CC$111+1-BW3427)*$CC$115+$CC$113</f>
        <v>2.35866665746399</v>
      </c>
      <c r="BZ3427" s="20" t="n">
        <f aca="false">INDEX($B$9:$BT$108,BW3427,BV3427)</f>
        <v>421</v>
      </c>
    </row>
    <row r="3428" customFormat="false" ht="9.75" hidden="false" customHeight="true" outlineLevel="0" collapsed="false">
      <c r="BV3428" s="19" t="n">
        <f aca="false">BV3328+1</f>
        <v>34</v>
      </c>
      <c r="BW3428" s="19" t="n">
        <f aca="false">BW3328</f>
        <v>19</v>
      </c>
      <c r="BX3428" s="20" t="n">
        <f aca="false">(BV3428-1)*$CC$114+$CC$112</f>
        <v>-60.624647899248</v>
      </c>
      <c r="BY3428" s="20" t="n">
        <f aca="false">($CC$111+1-BW3428)*$CC$115+$CC$113</f>
        <v>1.61799999087099</v>
      </c>
      <c r="BZ3428" s="20" t="n">
        <f aca="false">INDEX($B$9:$BT$108,BW3428,BV3428)</f>
        <v>193</v>
      </c>
    </row>
    <row r="3429" customFormat="false" ht="9.75" hidden="false" customHeight="true" outlineLevel="0" collapsed="false">
      <c r="BV3429" s="19" t="n">
        <f aca="false">BV3329+1</f>
        <v>34</v>
      </c>
      <c r="BW3429" s="19" t="n">
        <f aca="false">BW3329</f>
        <v>20</v>
      </c>
      <c r="BX3429" s="20" t="n">
        <f aca="false">(BV3429-1)*$CC$114+$CC$112</f>
        <v>-60.624647899248</v>
      </c>
      <c r="BY3429" s="20" t="n">
        <f aca="false">($CC$111+1-BW3429)*$CC$115+$CC$113</f>
        <v>0.877333324277991</v>
      </c>
      <c r="BZ3429" s="20" t="n">
        <f aca="false">INDEX($B$9:$BT$108,BW3429,BV3429)</f>
        <v>166</v>
      </c>
    </row>
    <row r="3430" customFormat="false" ht="9.75" hidden="false" customHeight="true" outlineLevel="0" collapsed="false">
      <c r="BV3430" s="19" t="n">
        <f aca="false">BV3330+1</f>
        <v>34</v>
      </c>
      <c r="BW3430" s="19" t="n">
        <f aca="false">BW3330</f>
        <v>21</v>
      </c>
      <c r="BX3430" s="20" t="n">
        <f aca="false">(BV3430-1)*$CC$114+$CC$112</f>
        <v>-60.624647899248</v>
      </c>
      <c r="BY3430" s="20" t="n">
        <f aca="false">($CC$111+1-BW3430)*$CC$115+$CC$113</f>
        <v>0.136666657684991</v>
      </c>
      <c r="BZ3430" s="20" t="n">
        <f aca="false">INDEX($B$9:$BT$108,BW3430,BV3430)</f>
        <v>112</v>
      </c>
    </row>
    <row r="3431" customFormat="false" ht="9.75" hidden="false" customHeight="true" outlineLevel="0" collapsed="false">
      <c r="BV3431" s="19" t="n">
        <f aca="false">BV3331+1</f>
        <v>34</v>
      </c>
      <c r="BW3431" s="19" t="n">
        <f aca="false">BW3331</f>
        <v>22</v>
      </c>
      <c r="BX3431" s="20" t="n">
        <f aca="false">(BV3431-1)*$CC$114+$CC$112</f>
        <v>-60.624647899248</v>
      </c>
      <c r="BY3431" s="20" t="n">
        <f aca="false">($CC$111+1-BW3431)*$CC$115+$CC$113</f>
        <v>-0.60400000890801</v>
      </c>
      <c r="BZ3431" s="20" t="n">
        <f aca="false">INDEX($B$9:$BT$108,BW3431,BV3431)</f>
        <v>100</v>
      </c>
    </row>
    <row r="3432" customFormat="false" ht="9.75" hidden="false" customHeight="true" outlineLevel="0" collapsed="false">
      <c r="BV3432" s="19" t="n">
        <f aca="false">BV3332+1</f>
        <v>34</v>
      </c>
      <c r="BW3432" s="19" t="n">
        <f aca="false">BW3332</f>
        <v>23</v>
      </c>
      <c r="BX3432" s="20" t="n">
        <f aca="false">(BV3432-1)*$CC$114+$CC$112</f>
        <v>-60.624647899248</v>
      </c>
      <c r="BY3432" s="20" t="n">
        <f aca="false">($CC$111+1-BW3432)*$CC$115+$CC$113</f>
        <v>-1.34466667550101</v>
      </c>
      <c r="BZ3432" s="20" t="n">
        <f aca="false">INDEX($B$9:$BT$108,BW3432,BV3432)</f>
        <v>100</v>
      </c>
    </row>
    <row r="3433" customFormat="false" ht="9.75" hidden="false" customHeight="true" outlineLevel="0" collapsed="false">
      <c r="BV3433" s="19" t="n">
        <f aca="false">BV3333+1</f>
        <v>34</v>
      </c>
      <c r="BW3433" s="19" t="n">
        <f aca="false">BW3333</f>
        <v>24</v>
      </c>
      <c r="BX3433" s="20" t="n">
        <f aca="false">(BV3433-1)*$CC$114+$CC$112</f>
        <v>-60.624647899248</v>
      </c>
      <c r="BY3433" s="20" t="n">
        <f aca="false">($CC$111+1-BW3433)*$CC$115+$CC$113</f>
        <v>-2.08533334209401</v>
      </c>
      <c r="BZ3433" s="20" t="n">
        <f aca="false">INDEX($B$9:$BT$108,BW3433,BV3433)</f>
        <v>100</v>
      </c>
    </row>
    <row r="3434" customFormat="false" ht="9.75" hidden="false" customHeight="true" outlineLevel="0" collapsed="false">
      <c r="BV3434" s="19" t="n">
        <f aca="false">BV3334+1</f>
        <v>34</v>
      </c>
      <c r="BW3434" s="19" t="n">
        <f aca="false">BW3334</f>
        <v>25</v>
      </c>
      <c r="BX3434" s="20" t="n">
        <f aca="false">(BV3434-1)*$CC$114+$CC$112</f>
        <v>-60.624647899248</v>
      </c>
      <c r="BY3434" s="20" t="n">
        <f aca="false">($CC$111+1-BW3434)*$CC$115+$CC$113</f>
        <v>-2.82600000868701</v>
      </c>
      <c r="BZ3434" s="20" t="n">
        <f aca="false">INDEX($B$9:$BT$108,BW3434,BV3434)</f>
        <v>26</v>
      </c>
    </row>
    <row r="3435" customFormat="false" ht="9.75" hidden="false" customHeight="true" outlineLevel="0" collapsed="false">
      <c r="BV3435" s="19" t="n">
        <f aca="false">BV3335+1</f>
        <v>34</v>
      </c>
      <c r="BW3435" s="19" t="n">
        <f aca="false">BW3335</f>
        <v>26</v>
      </c>
      <c r="BX3435" s="20" t="n">
        <f aca="false">(BV3435-1)*$CC$114+$CC$112</f>
        <v>-60.624647899248</v>
      </c>
      <c r="BY3435" s="20" t="n">
        <f aca="false">($CC$111+1-BW3435)*$CC$115+$CC$113</f>
        <v>-3.56666667528001</v>
      </c>
      <c r="BZ3435" s="20" t="n">
        <f aca="false">INDEX($B$9:$BT$108,BW3435,BV3435)</f>
        <v>18</v>
      </c>
    </row>
    <row r="3436" customFormat="false" ht="9.75" hidden="false" customHeight="true" outlineLevel="0" collapsed="false">
      <c r="BV3436" s="19" t="n">
        <f aca="false">BV3336+1</f>
        <v>34</v>
      </c>
      <c r="BW3436" s="19" t="n">
        <f aca="false">BW3336</f>
        <v>27</v>
      </c>
      <c r="BX3436" s="20" t="n">
        <f aca="false">(BV3436-1)*$CC$114+$CC$112</f>
        <v>-60.624647899248</v>
      </c>
      <c r="BY3436" s="20" t="n">
        <f aca="false">($CC$111+1-BW3436)*$CC$115+$CC$113</f>
        <v>-4.30733334187301</v>
      </c>
      <c r="BZ3436" s="20" t="n">
        <f aca="false">INDEX($B$9:$BT$108,BW3436,BV3436)</f>
        <v>47</v>
      </c>
    </row>
    <row r="3437" customFormat="false" ht="9.75" hidden="false" customHeight="true" outlineLevel="0" collapsed="false">
      <c r="BV3437" s="19" t="n">
        <f aca="false">BV3337+1</f>
        <v>34</v>
      </c>
      <c r="BW3437" s="19" t="n">
        <f aca="false">BW3337</f>
        <v>28</v>
      </c>
      <c r="BX3437" s="20" t="n">
        <f aca="false">(BV3437-1)*$CC$114+$CC$112</f>
        <v>-60.624647899248</v>
      </c>
      <c r="BY3437" s="20" t="n">
        <f aca="false">($CC$111+1-BW3437)*$CC$115+$CC$113</f>
        <v>-5.04800000846601</v>
      </c>
      <c r="BZ3437" s="20" t="n">
        <f aca="false">INDEX($B$9:$BT$108,BW3437,BV3437)</f>
        <v>63</v>
      </c>
    </row>
    <row r="3438" customFormat="false" ht="9.75" hidden="false" customHeight="true" outlineLevel="0" collapsed="false">
      <c r="BV3438" s="19" t="n">
        <f aca="false">BV3338+1</f>
        <v>34</v>
      </c>
      <c r="BW3438" s="19" t="n">
        <f aca="false">BW3338</f>
        <v>29</v>
      </c>
      <c r="BX3438" s="20" t="n">
        <f aca="false">(BV3438-1)*$CC$114+$CC$112</f>
        <v>-60.624647899248</v>
      </c>
      <c r="BY3438" s="20" t="n">
        <f aca="false">($CC$111+1-BW3438)*$CC$115+$CC$113</f>
        <v>-5.78866667505901</v>
      </c>
      <c r="BZ3438" s="20" t="n">
        <f aca="false">INDEX($B$9:$BT$108,BW3438,BV3438)</f>
        <v>44</v>
      </c>
    </row>
    <row r="3439" customFormat="false" ht="9.75" hidden="false" customHeight="true" outlineLevel="0" collapsed="false">
      <c r="BV3439" s="19" t="n">
        <f aca="false">BV3339+1</f>
        <v>34</v>
      </c>
      <c r="BW3439" s="19" t="n">
        <f aca="false">BW3339</f>
        <v>30</v>
      </c>
      <c r="BX3439" s="20" t="n">
        <f aca="false">(BV3439-1)*$CC$114+$CC$112</f>
        <v>-60.624647899248</v>
      </c>
      <c r="BY3439" s="20" t="n">
        <f aca="false">($CC$111+1-BW3439)*$CC$115+$CC$113</f>
        <v>-6.52933334165201</v>
      </c>
      <c r="BZ3439" s="20" t="n">
        <f aca="false">INDEX($B$9:$BT$108,BW3439,BV3439)</f>
        <v>101</v>
      </c>
    </row>
    <row r="3440" customFormat="false" ht="9.75" hidden="false" customHeight="true" outlineLevel="0" collapsed="false">
      <c r="BV3440" s="19" t="n">
        <f aca="false">BV3340+1</f>
        <v>34</v>
      </c>
      <c r="BW3440" s="19" t="n">
        <f aca="false">BW3340</f>
        <v>31</v>
      </c>
      <c r="BX3440" s="20" t="n">
        <f aca="false">(BV3440-1)*$CC$114+$CC$112</f>
        <v>-60.624647899248</v>
      </c>
      <c r="BY3440" s="20" t="n">
        <f aca="false">($CC$111+1-BW3440)*$CC$115+$CC$113</f>
        <v>-7.27000000824501</v>
      </c>
      <c r="BZ3440" s="20" t="n">
        <f aca="false">INDEX($B$9:$BT$108,BW3440,BV3440)</f>
        <v>99</v>
      </c>
    </row>
    <row r="3441" customFormat="false" ht="9.75" hidden="false" customHeight="true" outlineLevel="0" collapsed="false">
      <c r="BV3441" s="19" t="n">
        <f aca="false">BV3341+1</f>
        <v>34</v>
      </c>
      <c r="BW3441" s="19" t="n">
        <f aca="false">BW3341</f>
        <v>32</v>
      </c>
      <c r="BX3441" s="20" t="n">
        <f aca="false">(BV3441-1)*$CC$114+$CC$112</f>
        <v>-60.624647899248</v>
      </c>
      <c r="BY3441" s="20" t="n">
        <f aca="false">($CC$111+1-BW3441)*$CC$115+$CC$113</f>
        <v>-8.01066667483801</v>
      </c>
      <c r="BZ3441" s="20" t="n">
        <f aca="false">INDEX($B$9:$BT$108,BW3441,BV3441)</f>
        <v>165</v>
      </c>
    </row>
    <row r="3442" customFormat="false" ht="9.75" hidden="false" customHeight="true" outlineLevel="0" collapsed="false">
      <c r="BV3442" s="19" t="n">
        <f aca="false">BV3342+1</f>
        <v>34</v>
      </c>
      <c r="BW3442" s="19" t="n">
        <f aca="false">BW3342</f>
        <v>33</v>
      </c>
      <c r="BX3442" s="20" t="n">
        <f aca="false">(BV3442-1)*$CC$114+$CC$112</f>
        <v>-60.624647899248</v>
      </c>
      <c r="BY3442" s="20" t="n">
        <f aca="false">($CC$111+1-BW3442)*$CC$115+$CC$113</f>
        <v>-8.75133334143101</v>
      </c>
      <c r="BZ3442" s="20" t="n">
        <f aca="false">INDEX($B$9:$BT$108,BW3442,BV3442)</f>
        <v>100</v>
      </c>
    </row>
    <row r="3443" customFormat="false" ht="9.75" hidden="false" customHeight="true" outlineLevel="0" collapsed="false">
      <c r="BV3443" s="19" t="n">
        <f aca="false">BV3343+1</f>
        <v>34</v>
      </c>
      <c r="BW3443" s="19" t="n">
        <f aca="false">BW3343</f>
        <v>34</v>
      </c>
      <c r="BX3443" s="20" t="n">
        <f aca="false">(BV3443-1)*$CC$114+$CC$112</f>
        <v>-60.624647899248</v>
      </c>
      <c r="BY3443" s="20" t="n">
        <f aca="false">($CC$111+1-BW3443)*$CC$115+$CC$113</f>
        <v>-9.49200000802401</v>
      </c>
      <c r="BZ3443" s="20" t="n">
        <f aca="false">INDEX($B$9:$BT$108,BW3443,BV3443)</f>
        <v>205</v>
      </c>
    </row>
    <row r="3444" customFormat="false" ht="9.75" hidden="false" customHeight="true" outlineLevel="0" collapsed="false">
      <c r="BV3444" s="19" t="n">
        <f aca="false">BV3344+1</f>
        <v>34</v>
      </c>
      <c r="BW3444" s="19" t="n">
        <f aca="false">BW3344</f>
        <v>35</v>
      </c>
      <c r="BX3444" s="20" t="n">
        <f aca="false">(BV3444-1)*$CC$114+$CC$112</f>
        <v>-60.624647899248</v>
      </c>
      <c r="BY3444" s="20" t="n">
        <f aca="false">($CC$111+1-BW3444)*$CC$115+$CC$113</f>
        <v>-10.232666674617</v>
      </c>
      <c r="BZ3444" s="20" t="n">
        <f aca="false">INDEX($B$9:$BT$108,BW3444,BV3444)</f>
        <v>250</v>
      </c>
    </row>
    <row r="3445" customFormat="false" ht="9.75" hidden="false" customHeight="true" outlineLevel="0" collapsed="false">
      <c r="BV3445" s="19" t="n">
        <f aca="false">BV3345+1</f>
        <v>34</v>
      </c>
      <c r="BW3445" s="19" t="n">
        <f aca="false">BW3345</f>
        <v>36</v>
      </c>
      <c r="BX3445" s="20" t="n">
        <f aca="false">(BV3445-1)*$CC$114+$CC$112</f>
        <v>-60.624647899248</v>
      </c>
      <c r="BY3445" s="20" t="n">
        <f aca="false">($CC$111+1-BW3445)*$CC$115+$CC$113</f>
        <v>-10.97333334121</v>
      </c>
      <c r="BZ3445" s="20" t="n">
        <f aca="false">INDEX($B$9:$BT$108,BW3445,BV3445)</f>
        <v>397</v>
      </c>
    </row>
    <row r="3446" customFormat="false" ht="9.75" hidden="false" customHeight="true" outlineLevel="0" collapsed="false">
      <c r="BV3446" s="19" t="n">
        <f aca="false">BV3346+1</f>
        <v>34</v>
      </c>
      <c r="BW3446" s="19" t="n">
        <f aca="false">BW3346</f>
        <v>37</v>
      </c>
      <c r="BX3446" s="20" t="n">
        <f aca="false">(BV3446-1)*$CC$114+$CC$112</f>
        <v>-60.624647899248</v>
      </c>
      <c r="BY3446" s="20" t="n">
        <f aca="false">($CC$111+1-BW3446)*$CC$115+$CC$113</f>
        <v>-11.714000007803</v>
      </c>
      <c r="BZ3446" s="20" t="n">
        <f aca="false">INDEX($B$9:$BT$108,BW3446,BV3446)</f>
        <v>398</v>
      </c>
    </row>
    <row r="3447" customFormat="false" ht="9.75" hidden="false" customHeight="true" outlineLevel="0" collapsed="false">
      <c r="BV3447" s="19" t="n">
        <f aca="false">BV3347+1</f>
        <v>34</v>
      </c>
      <c r="BW3447" s="19" t="n">
        <f aca="false">BW3347</f>
        <v>38</v>
      </c>
      <c r="BX3447" s="20" t="n">
        <f aca="false">(BV3447-1)*$CC$114+$CC$112</f>
        <v>-60.624647899248</v>
      </c>
      <c r="BY3447" s="20" t="n">
        <f aca="false">($CC$111+1-BW3447)*$CC$115+$CC$113</f>
        <v>-12.454666674396</v>
      </c>
      <c r="BZ3447" s="20" t="n">
        <f aca="false">INDEX($B$9:$BT$108,BW3447,BV3447)</f>
        <v>569</v>
      </c>
    </row>
    <row r="3448" customFormat="false" ht="9.75" hidden="false" customHeight="true" outlineLevel="0" collapsed="false">
      <c r="BV3448" s="19" t="n">
        <f aca="false">BV3348+1</f>
        <v>34</v>
      </c>
      <c r="BW3448" s="19" t="n">
        <f aca="false">BW3348</f>
        <v>39</v>
      </c>
      <c r="BX3448" s="20" t="n">
        <f aca="false">(BV3448-1)*$CC$114+$CC$112</f>
        <v>-60.624647899248</v>
      </c>
      <c r="BY3448" s="20" t="n">
        <f aca="false">($CC$111+1-BW3448)*$CC$115+$CC$113</f>
        <v>-13.195333340989</v>
      </c>
      <c r="BZ3448" s="20" t="n">
        <f aca="false">INDEX($B$9:$BT$108,BW3448,BV3448)</f>
        <v>258</v>
      </c>
    </row>
    <row r="3449" customFormat="false" ht="9.75" hidden="false" customHeight="true" outlineLevel="0" collapsed="false">
      <c r="BV3449" s="19" t="n">
        <f aca="false">BV3349+1</f>
        <v>34</v>
      </c>
      <c r="BW3449" s="19" t="n">
        <f aca="false">BW3349</f>
        <v>40</v>
      </c>
      <c r="BX3449" s="20" t="n">
        <f aca="false">(BV3449-1)*$CC$114+$CC$112</f>
        <v>-60.624647899248</v>
      </c>
      <c r="BY3449" s="20" t="n">
        <f aca="false">($CC$111+1-BW3449)*$CC$115+$CC$113</f>
        <v>-13.936000007582</v>
      </c>
      <c r="BZ3449" s="20" t="n">
        <f aca="false">INDEX($B$9:$BT$108,BW3449,BV3449)</f>
        <v>203</v>
      </c>
    </row>
    <row r="3450" customFormat="false" ht="9.75" hidden="false" customHeight="true" outlineLevel="0" collapsed="false">
      <c r="BV3450" s="19" t="n">
        <f aca="false">BV3350+1</f>
        <v>34</v>
      </c>
      <c r="BW3450" s="19" t="n">
        <f aca="false">BW3350</f>
        <v>41</v>
      </c>
      <c r="BX3450" s="20" t="n">
        <f aca="false">(BV3450-1)*$CC$114+$CC$112</f>
        <v>-60.624647899248</v>
      </c>
      <c r="BY3450" s="20" t="n">
        <f aca="false">($CC$111+1-BW3450)*$CC$115+$CC$113</f>
        <v>-14.676666674175</v>
      </c>
      <c r="BZ3450" s="20" t="n">
        <f aca="false">INDEX($B$9:$BT$108,BW3450,BV3450)</f>
        <v>250</v>
      </c>
    </row>
    <row r="3451" customFormat="false" ht="9.75" hidden="false" customHeight="true" outlineLevel="0" collapsed="false">
      <c r="BV3451" s="19" t="n">
        <f aca="false">BV3351+1</f>
        <v>34</v>
      </c>
      <c r="BW3451" s="19" t="n">
        <f aca="false">BW3351</f>
        <v>42</v>
      </c>
      <c r="BX3451" s="20" t="n">
        <f aca="false">(BV3451-1)*$CC$114+$CC$112</f>
        <v>-60.624647899248</v>
      </c>
      <c r="BY3451" s="20" t="n">
        <f aca="false">($CC$111+1-BW3451)*$CC$115+$CC$113</f>
        <v>-15.417333340768</v>
      </c>
      <c r="BZ3451" s="20" t="n">
        <f aca="false">INDEX($B$9:$BT$108,BW3451,BV3451)</f>
        <v>199</v>
      </c>
    </row>
    <row r="3452" customFormat="false" ht="9.75" hidden="false" customHeight="true" outlineLevel="0" collapsed="false">
      <c r="BV3452" s="19" t="n">
        <f aca="false">BV3352+1</f>
        <v>34</v>
      </c>
      <c r="BW3452" s="19" t="n">
        <f aca="false">BW3352</f>
        <v>43</v>
      </c>
      <c r="BX3452" s="20" t="n">
        <f aca="false">(BV3452-1)*$CC$114+$CC$112</f>
        <v>-60.624647899248</v>
      </c>
      <c r="BY3452" s="20" t="n">
        <f aca="false">($CC$111+1-BW3452)*$CC$115+$CC$113</f>
        <v>-16.158000007361</v>
      </c>
      <c r="BZ3452" s="20" t="n">
        <f aca="false">INDEX($B$9:$BT$108,BW3452,BV3452)</f>
        <v>306</v>
      </c>
    </row>
    <row r="3453" customFormat="false" ht="9.75" hidden="false" customHeight="true" outlineLevel="0" collapsed="false">
      <c r="BV3453" s="19" t="n">
        <f aca="false">BV3353+1</f>
        <v>34</v>
      </c>
      <c r="BW3453" s="19" t="n">
        <f aca="false">BW3353</f>
        <v>44</v>
      </c>
      <c r="BX3453" s="20" t="n">
        <f aca="false">(BV3453-1)*$CC$114+$CC$112</f>
        <v>-60.624647899248</v>
      </c>
      <c r="BY3453" s="20" t="n">
        <f aca="false">($CC$111+1-BW3453)*$CC$115+$CC$113</f>
        <v>-16.898666673954</v>
      </c>
      <c r="BZ3453" s="20" t="n">
        <f aca="false">INDEX($B$9:$BT$108,BW3453,BV3453)</f>
        <v>313</v>
      </c>
    </row>
    <row r="3454" customFormat="false" ht="9.75" hidden="false" customHeight="true" outlineLevel="0" collapsed="false">
      <c r="BV3454" s="19" t="n">
        <f aca="false">BV3354+1</f>
        <v>34</v>
      </c>
      <c r="BW3454" s="19" t="n">
        <f aca="false">BW3354</f>
        <v>45</v>
      </c>
      <c r="BX3454" s="20" t="n">
        <f aca="false">(BV3454-1)*$CC$114+$CC$112</f>
        <v>-60.624647899248</v>
      </c>
      <c r="BY3454" s="20" t="n">
        <f aca="false">($CC$111+1-BW3454)*$CC$115+$CC$113</f>
        <v>-17.639333340547</v>
      </c>
      <c r="BZ3454" s="20" t="n">
        <f aca="false">INDEX($B$9:$BT$108,BW3454,BV3454)</f>
        <v>576</v>
      </c>
    </row>
    <row r="3455" customFormat="false" ht="9.75" hidden="false" customHeight="true" outlineLevel="0" collapsed="false">
      <c r="BV3455" s="19" t="n">
        <f aca="false">BV3355+1</f>
        <v>34</v>
      </c>
      <c r="BW3455" s="19" t="n">
        <f aca="false">BW3355</f>
        <v>46</v>
      </c>
      <c r="BX3455" s="20" t="n">
        <f aca="false">(BV3455-1)*$CC$114+$CC$112</f>
        <v>-60.624647899248</v>
      </c>
      <c r="BY3455" s="20" t="n">
        <f aca="false">($CC$111+1-BW3455)*$CC$115+$CC$113</f>
        <v>-18.38000000714</v>
      </c>
      <c r="BZ3455" s="20" t="n">
        <f aca="false">INDEX($B$9:$BT$108,BW3455,BV3455)</f>
        <v>310</v>
      </c>
    </row>
    <row r="3456" customFormat="false" ht="9.75" hidden="false" customHeight="true" outlineLevel="0" collapsed="false">
      <c r="BV3456" s="19" t="n">
        <f aca="false">BV3356+1</f>
        <v>34</v>
      </c>
      <c r="BW3456" s="19" t="n">
        <f aca="false">BW3356</f>
        <v>47</v>
      </c>
      <c r="BX3456" s="20" t="n">
        <f aca="false">(BV3456-1)*$CC$114+$CC$112</f>
        <v>-60.624647899248</v>
      </c>
      <c r="BY3456" s="20" t="n">
        <f aca="false">($CC$111+1-BW3456)*$CC$115+$CC$113</f>
        <v>-19.120666673733</v>
      </c>
      <c r="BZ3456" s="20" t="n">
        <f aca="false">INDEX($B$9:$BT$108,BW3456,BV3456)</f>
        <v>248</v>
      </c>
    </row>
    <row r="3457" customFormat="false" ht="9.75" hidden="false" customHeight="true" outlineLevel="0" collapsed="false">
      <c r="BV3457" s="19" t="n">
        <f aca="false">BV3357+1</f>
        <v>34</v>
      </c>
      <c r="BW3457" s="19" t="n">
        <f aca="false">BW3357</f>
        <v>48</v>
      </c>
      <c r="BX3457" s="20" t="n">
        <f aca="false">(BV3457-1)*$CC$114+$CC$112</f>
        <v>-60.624647899248</v>
      </c>
      <c r="BY3457" s="20" t="n">
        <f aca="false">($CC$111+1-BW3457)*$CC$115+$CC$113</f>
        <v>-19.861333340326</v>
      </c>
      <c r="BZ3457" s="20" t="n">
        <f aca="false">INDEX($B$9:$BT$108,BW3457,BV3457)</f>
        <v>153</v>
      </c>
    </row>
    <row r="3458" customFormat="false" ht="9.75" hidden="false" customHeight="true" outlineLevel="0" collapsed="false">
      <c r="BV3458" s="19" t="n">
        <f aca="false">BV3358+1</f>
        <v>34</v>
      </c>
      <c r="BW3458" s="19" t="n">
        <f aca="false">BW3358</f>
        <v>49</v>
      </c>
      <c r="BX3458" s="20" t="n">
        <f aca="false">(BV3458-1)*$CC$114+$CC$112</f>
        <v>-60.624647899248</v>
      </c>
      <c r="BY3458" s="20" t="n">
        <f aca="false">($CC$111+1-BW3458)*$CC$115+$CC$113</f>
        <v>-20.602000006919</v>
      </c>
      <c r="BZ3458" s="20" t="n">
        <f aca="false">INDEX($B$9:$BT$108,BW3458,BV3458)</f>
        <v>136</v>
      </c>
    </row>
    <row r="3459" customFormat="false" ht="9.75" hidden="false" customHeight="true" outlineLevel="0" collapsed="false">
      <c r="BV3459" s="19" t="n">
        <f aca="false">BV3359+1</f>
        <v>34</v>
      </c>
      <c r="BW3459" s="19" t="n">
        <f aca="false">BW3359</f>
        <v>50</v>
      </c>
      <c r="BX3459" s="20" t="n">
        <f aca="false">(BV3459-1)*$CC$114+$CC$112</f>
        <v>-60.624647899248</v>
      </c>
      <c r="BY3459" s="20" t="n">
        <f aca="false">($CC$111+1-BW3459)*$CC$115+$CC$113</f>
        <v>-21.342666673512</v>
      </c>
      <c r="BZ3459" s="20" t="n">
        <f aca="false">INDEX($B$9:$BT$108,BW3459,BV3459)</f>
        <v>138</v>
      </c>
    </row>
    <row r="3460" customFormat="false" ht="9.75" hidden="false" customHeight="true" outlineLevel="0" collapsed="false">
      <c r="BV3460" s="19" t="n">
        <f aca="false">BV3360+1</f>
        <v>34</v>
      </c>
      <c r="BW3460" s="19" t="n">
        <f aca="false">BW3360</f>
        <v>51</v>
      </c>
      <c r="BX3460" s="20" t="n">
        <f aca="false">(BV3460-1)*$CC$114+$CC$112</f>
        <v>-60.624647899248</v>
      </c>
      <c r="BY3460" s="20" t="n">
        <f aca="false">($CC$111+1-BW3460)*$CC$115+$CC$113</f>
        <v>-22.083333340105</v>
      </c>
      <c r="BZ3460" s="20" t="n">
        <f aca="false">INDEX($B$9:$BT$108,BW3460,BV3460)</f>
        <v>126</v>
      </c>
    </row>
    <row r="3461" customFormat="false" ht="9.75" hidden="false" customHeight="true" outlineLevel="0" collapsed="false">
      <c r="BV3461" s="19" t="n">
        <f aca="false">BV3361+1</f>
        <v>34</v>
      </c>
      <c r="BW3461" s="19" t="n">
        <f aca="false">BW3361</f>
        <v>52</v>
      </c>
      <c r="BX3461" s="20" t="n">
        <f aca="false">(BV3461-1)*$CC$114+$CC$112</f>
        <v>-60.624647899248</v>
      </c>
      <c r="BY3461" s="20" t="n">
        <f aca="false">($CC$111+1-BW3461)*$CC$115+$CC$113</f>
        <v>-22.824000006698</v>
      </c>
      <c r="BZ3461" s="20" t="n">
        <f aca="false">INDEX($B$9:$BT$108,BW3461,BV3461)</f>
        <v>122</v>
      </c>
    </row>
    <row r="3462" customFormat="false" ht="9.75" hidden="false" customHeight="true" outlineLevel="0" collapsed="false">
      <c r="BV3462" s="19" t="n">
        <f aca="false">BV3362+1</f>
        <v>34</v>
      </c>
      <c r="BW3462" s="19" t="n">
        <f aca="false">BW3362</f>
        <v>53</v>
      </c>
      <c r="BX3462" s="20" t="n">
        <f aca="false">(BV3462-1)*$CC$114+$CC$112</f>
        <v>-60.624647899248</v>
      </c>
      <c r="BY3462" s="20" t="n">
        <f aca="false">($CC$111+1-BW3462)*$CC$115+$CC$113</f>
        <v>-23.564666673291</v>
      </c>
      <c r="BZ3462" s="20" t="n">
        <f aca="false">INDEX($B$9:$BT$108,BW3462,BV3462)</f>
        <v>125</v>
      </c>
    </row>
    <row r="3463" customFormat="false" ht="9.75" hidden="false" customHeight="true" outlineLevel="0" collapsed="false">
      <c r="BV3463" s="19" t="n">
        <f aca="false">BV3363+1</f>
        <v>34</v>
      </c>
      <c r="BW3463" s="19" t="n">
        <f aca="false">BW3363</f>
        <v>54</v>
      </c>
      <c r="BX3463" s="20" t="n">
        <f aca="false">(BV3463-1)*$CC$114+$CC$112</f>
        <v>-60.624647899248</v>
      </c>
      <c r="BY3463" s="20" t="n">
        <f aca="false">($CC$111+1-BW3463)*$CC$115+$CC$113</f>
        <v>-24.305333339884</v>
      </c>
      <c r="BZ3463" s="20" t="n">
        <f aca="false">INDEX($B$9:$BT$108,BW3463,BV3463)</f>
        <v>120</v>
      </c>
    </row>
    <row r="3464" customFormat="false" ht="9.75" hidden="false" customHeight="true" outlineLevel="0" collapsed="false">
      <c r="BV3464" s="19" t="n">
        <f aca="false">BV3364+1</f>
        <v>34</v>
      </c>
      <c r="BW3464" s="19" t="n">
        <f aca="false">BW3364</f>
        <v>55</v>
      </c>
      <c r="BX3464" s="20" t="n">
        <f aca="false">(BV3464-1)*$CC$114+$CC$112</f>
        <v>-60.624647899248</v>
      </c>
      <c r="BY3464" s="20" t="n">
        <f aca="false">($CC$111+1-BW3464)*$CC$115+$CC$113</f>
        <v>-25.046000006477</v>
      </c>
      <c r="BZ3464" s="20" t="n">
        <f aca="false">INDEX($B$9:$BT$108,BW3464,BV3464)</f>
        <v>105</v>
      </c>
    </row>
    <row r="3465" customFormat="false" ht="9.75" hidden="false" customHeight="true" outlineLevel="0" collapsed="false">
      <c r="BV3465" s="19" t="n">
        <f aca="false">BV3365+1</f>
        <v>34</v>
      </c>
      <c r="BW3465" s="19" t="n">
        <f aca="false">BW3365</f>
        <v>56</v>
      </c>
      <c r="BX3465" s="20" t="n">
        <f aca="false">(BV3465-1)*$CC$114+$CC$112</f>
        <v>-60.624647899248</v>
      </c>
      <c r="BY3465" s="20" t="n">
        <f aca="false">($CC$111+1-BW3465)*$CC$115+$CC$113</f>
        <v>-25.78666667307</v>
      </c>
      <c r="BZ3465" s="20" t="n">
        <f aca="false">INDEX($B$9:$BT$108,BW3465,BV3465)</f>
        <v>88</v>
      </c>
    </row>
    <row r="3466" customFormat="false" ht="9.75" hidden="false" customHeight="true" outlineLevel="0" collapsed="false">
      <c r="BV3466" s="19" t="n">
        <f aca="false">BV3366+1</f>
        <v>34</v>
      </c>
      <c r="BW3466" s="19" t="n">
        <f aca="false">BW3366</f>
        <v>57</v>
      </c>
      <c r="BX3466" s="20" t="n">
        <f aca="false">(BV3466-1)*$CC$114+$CC$112</f>
        <v>-60.624647899248</v>
      </c>
      <c r="BY3466" s="20" t="n">
        <f aca="false">($CC$111+1-BW3466)*$CC$115+$CC$113</f>
        <v>-26.527333339663</v>
      </c>
      <c r="BZ3466" s="20" t="n">
        <f aca="false">INDEX($B$9:$BT$108,BW3466,BV3466)</f>
        <v>77</v>
      </c>
    </row>
    <row r="3467" customFormat="false" ht="9.75" hidden="false" customHeight="true" outlineLevel="0" collapsed="false">
      <c r="BV3467" s="19" t="n">
        <f aca="false">BV3367+1</f>
        <v>34</v>
      </c>
      <c r="BW3467" s="19" t="n">
        <f aca="false">BW3367</f>
        <v>58</v>
      </c>
      <c r="BX3467" s="20" t="n">
        <f aca="false">(BV3467-1)*$CC$114+$CC$112</f>
        <v>-60.624647899248</v>
      </c>
      <c r="BY3467" s="20" t="n">
        <f aca="false">($CC$111+1-BW3467)*$CC$115+$CC$113</f>
        <v>-27.268000006256</v>
      </c>
      <c r="BZ3467" s="20" t="n">
        <f aca="false">INDEX($B$9:$BT$108,BW3467,BV3467)</f>
        <v>68</v>
      </c>
    </row>
    <row r="3468" customFormat="false" ht="9.75" hidden="false" customHeight="true" outlineLevel="0" collapsed="false">
      <c r="BV3468" s="19" t="n">
        <f aca="false">BV3368+1</f>
        <v>34</v>
      </c>
      <c r="BW3468" s="19" t="n">
        <f aca="false">BW3368</f>
        <v>59</v>
      </c>
      <c r="BX3468" s="20" t="n">
        <f aca="false">(BV3468-1)*$CC$114+$CC$112</f>
        <v>-60.624647899248</v>
      </c>
      <c r="BY3468" s="20" t="n">
        <f aca="false">($CC$111+1-BW3468)*$CC$115+$CC$113</f>
        <v>-28.008666672849</v>
      </c>
      <c r="BZ3468" s="20" t="n">
        <f aca="false">INDEX($B$9:$BT$108,BW3468,BV3468)</f>
        <v>48</v>
      </c>
    </row>
    <row r="3469" customFormat="false" ht="9.75" hidden="false" customHeight="true" outlineLevel="0" collapsed="false">
      <c r="BV3469" s="19" t="n">
        <f aca="false">BV3369+1</f>
        <v>34</v>
      </c>
      <c r="BW3469" s="19" t="n">
        <f aca="false">BW3369</f>
        <v>60</v>
      </c>
      <c r="BX3469" s="20" t="n">
        <f aca="false">(BV3469-1)*$CC$114+$CC$112</f>
        <v>-60.624647899248</v>
      </c>
      <c r="BY3469" s="20" t="n">
        <f aca="false">($CC$111+1-BW3469)*$CC$115+$CC$113</f>
        <v>-28.749333339442</v>
      </c>
      <c r="BZ3469" s="20" t="n">
        <f aca="false">INDEX($B$9:$BT$108,BW3469,BV3469)</f>
        <v>47</v>
      </c>
    </row>
    <row r="3470" customFormat="false" ht="9.75" hidden="false" customHeight="true" outlineLevel="0" collapsed="false">
      <c r="BV3470" s="19" t="n">
        <f aca="false">BV3370+1</f>
        <v>34</v>
      </c>
      <c r="BW3470" s="19" t="n">
        <f aca="false">BW3370</f>
        <v>61</v>
      </c>
      <c r="BX3470" s="20" t="n">
        <f aca="false">(BV3470-1)*$CC$114+$CC$112</f>
        <v>-60.624647899248</v>
      </c>
      <c r="BY3470" s="20" t="n">
        <f aca="false">($CC$111+1-BW3470)*$CC$115+$CC$113</f>
        <v>-29.490000006035</v>
      </c>
      <c r="BZ3470" s="20" t="n">
        <f aca="false">INDEX($B$9:$BT$108,BW3470,BV3470)</f>
        <v>50</v>
      </c>
    </row>
    <row r="3471" customFormat="false" ht="9.75" hidden="false" customHeight="true" outlineLevel="0" collapsed="false">
      <c r="BV3471" s="19" t="n">
        <f aca="false">BV3371+1</f>
        <v>34</v>
      </c>
      <c r="BW3471" s="19" t="n">
        <f aca="false">BW3371</f>
        <v>62</v>
      </c>
      <c r="BX3471" s="20" t="n">
        <f aca="false">(BV3471-1)*$CC$114+$CC$112</f>
        <v>-60.624647899248</v>
      </c>
      <c r="BY3471" s="20" t="n">
        <f aca="false">($CC$111+1-BW3471)*$CC$115+$CC$113</f>
        <v>-30.230666672628</v>
      </c>
      <c r="BZ3471" s="20" t="n">
        <f aca="false">INDEX($B$9:$BT$108,BW3471,BV3471)</f>
        <v>18</v>
      </c>
    </row>
    <row r="3472" customFormat="false" ht="9.75" hidden="false" customHeight="true" outlineLevel="0" collapsed="false">
      <c r="BV3472" s="19" t="n">
        <f aca="false">BV3372+1</f>
        <v>34</v>
      </c>
      <c r="BW3472" s="19" t="n">
        <f aca="false">BW3372</f>
        <v>63</v>
      </c>
      <c r="BX3472" s="20" t="n">
        <f aca="false">(BV3472-1)*$CC$114+$CC$112</f>
        <v>-60.624647899248</v>
      </c>
      <c r="BY3472" s="20" t="n">
        <f aca="false">($CC$111+1-BW3472)*$CC$115+$CC$113</f>
        <v>-30.971333339221</v>
      </c>
      <c r="BZ3472" s="20" t="n">
        <f aca="false">INDEX($B$9:$BT$108,BW3472,BV3472)</f>
        <v>12</v>
      </c>
    </row>
    <row r="3473" customFormat="false" ht="9.75" hidden="false" customHeight="true" outlineLevel="0" collapsed="false">
      <c r="BV3473" s="19" t="n">
        <f aca="false">BV3373+1</f>
        <v>34</v>
      </c>
      <c r="BW3473" s="19" t="n">
        <f aca="false">BW3373</f>
        <v>64</v>
      </c>
      <c r="BX3473" s="20" t="n">
        <f aca="false">(BV3473-1)*$CC$114+$CC$112</f>
        <v>-60.624647899248</v>
      </c>
      <c r="BY3473" s="20" t="n">
        <f aca="false">($CC$111+1-BW3473)*$CC$115+$CC$113</f>
        <v>-31.712000005814</v>
      </c>
      <c r="BZ3473" s="20" t="n">
        <f aca="false">INDEX($B$9:$BT$108,BW3473,BV3473)</f>
        <v>100</v>
      </c>
    </row>
    <row r="3474" customFormat="false" ht="9.75" hidden="false" customHeight="true" outlineLevel="0" collapsed="false">
      <c r="BV3474" s="19" t="n">
        <f aca="false">BV3374+1</f>
        <v>34</v>
      </c>
      <c r="BW3474" s="19" t="n">
        <f aca="false">BW3374</f>
        <v>65</v>
      </c>
      <c r="BX3474" s="20" t="n">
        <f aca="false">(BV3474-1)*$CC$114+$CC$112</f>
        <v>-60.624647899248</v>
      </c>
      <c r="BY3474" s="20" t="n">
        <f aca="false">($CC$111+1-BW3474)*$CC$115+$CC$113</f>
        <v>-32.452666672407</v>
      </c>
      <c r="BZ3474" s="20" t="n">
        <f aca="false">INDEX($B$9:$BT$108,BW3474,BV3474)</f>
        <v>12</v>
      </c>
    </row>
    <row r="3475" customFormat="false" ht="9.75" hidden="false" customHeight="true" outlineLevel="0" collapsed="false">
      <c r="BV3475" s="19" t="n">
        <f aca="false">BV3375+1</f>
        <v>34</v>
      </c>
      <c r="BW3475" s="19" t="n">
        <f aca="false">BW3375</f>
        <v>66</v>
      </c>
      <c r="BX3475" s="20" t="n">
        <f aca="false">(BV3475-1)*$CC$114+$CC$112</f>
        <v>-60.624647899248</v>
      </c>
      <c r="BY3475" s="20" t="n">
        <f aca="false">($CC$111+1-BW3475)*$CC$115+$CC$113</f>
        <v>-33.193333339</v>
      </c>
      <c r="BZ3475" s="20" t="n">
        <f aca="false">INDEX($B$9:$BT$108,BW3475,BV3475)</f>
        <v>50</v>
      </c>
    </row>
    <row r="3476" customFormat="false" ht="9.75" hidden="false" customHeight="true" outlineLevel="0" collapsed="false">
      <c r="BV3476" s="19" t="n">
        <f aca="false">BV3376+1</f>
        <v>34</v>
      </c>
      <c r="BW3476" s="19" t="n">
        <f aca="false">BW3376</f>
        <v>67</v>
      </c>
      <c r="BX3476" s="20" t="n">
        <f aca="false">(BV3476-1)*$CC$114+$CC$112</f>
        <v>-60.624647899248</v>
      </c>
      <c r="BY3476" s="20" t="n">
        <f aca="false">($CC$111+1-BW3476)*$CC$115+$CC$113</f>
        <v>-33.934000005593</v>
      </c>
      <c r="BZ3476" s="20" t="n">
        <f aca="false">INDEX($B$9:$BT$108,BW3476,BV3476)</f>
        <v>28</v>
      </c>
    </row>
    <row r="3477" customFormat="false" ht="9.75" hidden="false" customHeight="true" outlineLevel="0" collapsed="false">
      <c r="BV3477" s="19" t="n">
        <f aca="false">BV3377+1</f>
        <v>34</v>
      </c>
      <c r="BW3477" s="19" t="n">
        <f aca="false">BW3377</f>
        <v>68</v>
      </c>
      <c r="BX3477" s="20" t="n">
        <f aca="false">(BV3477-1)*$CC$114+$CC$112</f>
        <v>-60.624647899248</v>
      </c>
      <c r="BY3477" s="20" t="n">
        <f aca="false">($CC$111+1-BW3477)*$CC$115+$CC$113</f>
        <v>-34.674666672186</v>
      </c>
      <c r="BZ3477" s="20" t="n">
        <f aca="false">INDEX($B$9:$BT$108,BW3477,BV3477)</f>
        <v>41</v>
      </c>
    </row>
    <row r="3478" customFormat="false" ht="9.75" hidden="false" customHeight="true" outlineLevel="0" collapsed="false">
      <c r="BV3478" s="19" t="n">
        <f aca="false">BV3378+1</f>
        <v>34</v>
      </c>
      <c r="BW3478" s="19" t="n">
        <f aca="false">BW3378</f>
        <v>69</v>
      </c>
      <c r="BX3478" s="20" t="n">
        <f aca="false">(BV3478-1)*$CC$114+$CC$112</f>
        <v>-60.624647899248</v>
      </c>
      <c r="BY3478" s="20" t="n">
        <f aca="false">($CC$111+1-BW3478)*$CC$115+$CC$113</f>
        <v>-35.415333338779</v>
      </c>
      <c r="BZ3478" s="20" t="n">
        <f aca="false">INDEX($B$9:$BT$108,BW3478,BV3478)</f>
        <v>61</v>
      </c>
    </row>
    <row r="3479" customFormat="false" ht="9.75" hidden="false" customHeight="true" outlineLevel="0" collapsed="false">
      <c r="BV3479" s="19" t="n">
        <f aca="false">BV3379+1</f>
        <v>34</v>
      </c>
      <c r="BW3479" s="19" t="n">
        <f aca="false">BW3379</f>
        <v>70</v>
      </c>
      <c r="BX3479" s="20" t="n">
        <f aca="false">(BV3479-1)*$CC$114+$CC$112</f>
        <v>-60.624647899248</v>
      </c>
      <c r="BY3479" s="20" t="n">
        <f aca="false">($CC$111+1-BW3479)*$CC$115+$CC$113</f>
        <v>-36.156000005372</v>
      </c>
      <c r="BZ3479" s="20" t="n">
        <f aca="false">INDEX($B$9:$BT$108,BW3479,BV3479)</f>
        <v>103</v>
      </c>
    </row>
    <row r="3480" customFormat="false" ht="9.75" hidden="false" customHeight="true" outlineLevel="0" collapsed="false">
      <c r="BV3480" s="19" t="n">
        <f aca="false">BV3380+1</f>
        <v>34</v>
      </c>
      <c r="BW3480" s="19" t="n">
        <f aca="false">BW3380</f>
        <v>71</v>
      </c>
      <c r="BX3480" s="20" t="n">
        <f aca="false">(BV3480-1)*$CC$114+$CC$112</f>
        <v>-60.624647899248</v>
      </c>
      <c r="BY3480" s="20" t="n">
        <f aca="false">($CC$111+1-BW3480)*$CC$115+$CC$113</f>
        <v>-36.896666671965</v>
      </c>
      <c r="BZ3480" s="20" t="n">
        <f aca="false">INDEX($B$9:$BT$108,BW3480,BV3480)</f>
        <v>233</v>
      </c>
    </row>
    <row r="3481" customFormat="false" ht="9.75" hidden="false" customHeight="true" outlineLevel="0" collapsed="false">
      <c r="BV3481" s="19" t="n">
        <f aca="false">BV3381+1</f>
        <v>34</v>
      </c>
      <c r="BW3481" s="19" t="n">
        <f aca="false">BW3381</f>
        <v>72</v>
      </c>
      <c r="BX3481" s="20" t="n">
        <f aca="false">(BV3481-1)*$CC$114+$CC$112</f>
        <v>-60.624647899248</v>
      </c>
      <c r="BY3481" s="20" t="n">
        <f aca="false">($CC$111+1-BW3481)*$CC$115+$CC$113</f>
        <v>-37.637333338558</v>
      </c>
      <c r="BZ3481" s="20" t="n">
        <f aca="false">INDEX($B$9:$BT$108,BW3481,BV3481)</f>
        <v>194</v>
      </c>
    </row>
    <row r="3482" customFormat="false" ht="9.75" hidden="false" customHeight="true" outlineLevel="0" collapsed="false">
      <c r="BV3482" s="19" t="n">
        <f aca="false">BV3382+1</f>
        <v>34</v>
      </c>
      <c r="BW3482" s="19" t="n">
        <f aca="false">BW3382</f>
        <v>73</v>
      </c>
      <c r="BX3482" s="20" t="n">
        <f aca="false">(BV3482-1)*$CC$114+$CC$112</f>
        <v>-60.624647899248</v>
      </c>
      <c r="BY3482" s="20" t="n">
        <f aca="false">($CC$111+1-BW3482)*$CC$115+$CC$113</f>
        <v>-38.378000005151</v>
      </c>
      <c r="BZ3482" s="20" t="n">
        <f aca="false">INDEX($B$9:$BT$108,BW3482,BV3482)</f>
        <v>32</v>
      </c>
    </row>
    <row r="3483" customFormat="false" ht="9.75" hidden="false" customHeight="true" outlineLevel="0" collapsed="false">
      <c r="BV3483" s="19" t="n">
        <f aca="false">BV3383+1</f>
        <v>34</v>
      </c>
      <c r="BW3483" s="19" t="n">
        <f aca="false">BW3383</f>
        <v>74</v>
      </c>
      <c r="BX3483" s="20" t="n">
        <f aca="false">(BV3483-1)*$CC$114+$CC$112</f>
        <v>-60.624647899248</v>
      </c>
      <c r="BY3483" s="20" t="n">
        <f aca="false">($CC$111+1-BW3483)*$CC$115+$CC$113</f>
        <v>-39.118666671744</v>
      </c>
      <c r="BZ3483" s="20" t="n">
        <f aca="false">INDEX($B$9:$BT$108,BW3483,BV3483)</f>
        <v>-40</v>
      </c>
    </row>
    <row r="3484" customFormat="false" ht="9.75" hidden="false" customHeight="true" outlineLevel="0" collapsed="false">
      <c r="BV3484" s="19" t="n">
        <f aca="false">BV3384+1</f>
        <v>34</v>
      </c>
      <c r="BW3484" s="19" t="n">
        <f aca="false">BW3384</f>
        <v>75</v>
      </c>
      <c r="BX3484" s="20" t="n">
        <f aca="false">(BV3484-1)*$CC$114+$CC$112</f>
        <v>-60.624647899248</v>
      </c>
      <c r="BY3484" s="20" t="n">
        <f aca="false">($CC$111+1-BW3484)*$CC$115+$CC$113</f>
        <v>-39.859333338337</v>
      </c>
      <c r="BZ3484" s="20" t="n">
        <f aca="false">INDEX($B$9:$BT$108,BW3484,BV3484)</f>
        <v>-55</v>
      </c>
    </row>
    <row r="3485" customFormat="false" ht="9.75" hidden="false" customHeight="true" outlineLevel="0" collapsed="false">
      <c r="BV3485" s="19" t="n">
        <f aca="false">BV3385+1</f>
        <v>34</v>
      </c>
      <c r="BW3485" s="19" t="n">
        <f aca="false">BW3385</f>
        <v>76</v>
      </c>
      <c r="BX3485" s="20" t="n">
        <f aca="false">(BV3485-1)*$CC$114+$CC$112</f>
        <v>-60.624647899248</v>
      </c>
      <c r="BY3485" s="20" t="n">
        <f aca="false">($CC$111+1-BW3485)*$CC$115+$CC$113</f>
        <v>-40.60000000493</v>
      </c>
      <c r="BZ3485" s="20" t="n">
        <f aca="false">INDEX($B$9:$BT$108,BW3485,BV3485)</f>
        <v>-68</v>
      </c>
    </row>
    <row r="3486" customFormat="false" ht="9.75" hidden="false" customHeight="true" outlineLevel="0" collapsed="false">
      <c r="BV3486" s="19" t="n">
        <f aca="false">BV3386+1</f>
        <v>34</v>
      </c>
      <c r="BW3486" s="19" t="n">
        <f aca="false">BW3386</f>
        <v>77</v>
      </c>
      <c r="BX3486" s="20" t="n">
        <f aca="false">(BV3486-1)*$CC$114+$CC$112</f>
        <v>-60.624647899248</v>
      </c>
      <c r="BY3486" s="20" t="n">
        <f aca="false">($CC$111+1-BW3486)*$CC$115+$CC$113</f>
        <v>-41.340666671523</v>
      </c>
      <c r="BZ3486" s="20" t="n">
        <f aca="false">INDEX($B$9:$BT$108,BW3486,BV3486)</f>
        <v>-75</v>
      </c>
    </row>
    <row r="3487" customFormat="false" ht="9.75" hidden="false" customHeight="true" outlineLevel="0" collapsed="false">
      <c r="BV3487" s="19" t="n">
        <f aca="false">BV3387+1</f>
        <v>34</v>
      </c>
      <c r="BW3487" s="19" t="n">
        <f aca="false">BW3387</f>
        <v>78</v>
      </c>
      <c r="BX3487" s="20" t="n">
        <f aca="false">(BV3487-1)*$CC$114+$CC$112</f>
        <v>-60.624647899248</v>
      </c>
      <c r="BY3487" s="20" t="n">
        <f aca="false">($CC$111+1-BW3487)*$CC$115+$CC$113</f>
        <v>-42.081333338116</v>
      </c>
      <c r="BZ3487" s="20" t="n">
        <f aca="false">INDEX($B$9:$BT$108,BW3487,BV3487)</f>
        <v>-89</v>
      </c>
    </row>
    <row r="3488" customFormat="false" ht="9.75" hidden="false" customHeight="true" outlineLevel="0" collapsed="false">
      <c r="BV3488" s="19" t="n">
        <f aca="false">BV3388+1</f>
        <v>34</v>
      </c>
      <c r="BW3488" s="19" t="n">
        <f aca="false">BW3388</f>
        <v>79</v>
      </c>
      <c r="BX3488" s="20" t="n">
        <f aca="false">(BV3488-1)*$CC$114+$CC$112</f>
        <v>-60.624647899248</v>
      </c>
      <c r="BY3488" s="20" t="n">
        <f aca="false">($CC$111+1-BW3488)*$CC$115+$CC$113</f>
        <v>-42.822000004709</v>
      </c>
      <c r="BZ3488" s="20" t="n">
        <f aca="false">INDEX($B$9:$BT$108,BW3488,BV3488)</f>
        <v>-99</v>
      </c>
    </row>
    <row r="3489" customFormat="false" ht="9.75" hidden="false" customHeight="true" outlineLevel="0" collapsed="false">
      <c r="BV3489" s="19" t="n">
        <f aca="false">BV3389+1</f>
        <v>34</v>
      </c>
      <c r="BW3489" s="19" t="n">
        <f aca="false">BW3389</f>
        <v>80</v>
      </c>
      <c r="BX3489" s="20" t="n">
        <f aca="false">(BV3489-1)*$CC$114+$CC$112</f>
        <v>-60.624647899248</v>
      </c>
      <c r="BY3489" s="20" t="n">
        <f aca="false">($CC$111+1-BW3489)*$CC$115+$CC$113</f>
        <v>-43.562666671302</v>
      </c>
      <c r="BZ3489" s="20" t="n">
        <f aca="false">INDEX($B$9:$BT$108,BW3489,BV3489)</f>
        <v>-122</v>
      </c>
    </row>
    <row r="3490" customFormat="false" ht="9.75" hidden="false" customHeight="true" outlineLevel="0" collapsed="false">
      <c r="BV3490" s="19" t="n">
        <f aca="false">BV3390+1</f>
        <v>34</v>
      </c>
      <c r="BW3490" s="19" t="n">
        <f aca="false">BW3390</f>
        <v>81</v>
      </c>
      <c r="BX3490" s="20" t="n">
        <f aca="false">(BV3490-1)*$CC$114+$CC$112</f>
        <v>-60.624647899248</v>
      </c>
      <c r="BY3490" s="20" t="n">
        <f aca="false">($CC$111+1-BW3490)*$CC$115+$CC$113</f>
        <v>-44.303333337895</v>
      </c>
      <c r="BZ3490" s="20" t="n">
        <f aca="false">INDEX($B$9:$BT$108,BW3490,BV3490)</f>
        <v>-146</v>
      </c>
    </row>
    <row r="3491" customFormat="false" ht="9.75" hidden="false" customHeight="true" outlineLevel="0" collapsed="false">
      <c r="BV3491" s="19" t="n">
        <f aca="false">BV3391+1</f>
        <v>34</v>
      </c>
      <c r="BW3491" s="19" t="n">
        <f aca="false">BW3391</f>
        <v>82</v>
      </c>
      <c r="BX3491" s="20" t="n">
        <f aca="false">(BV3491-1)*$CC$114+$CC$112</f>
        <v>-60.624647899248</v>
      </c>
      <c r="BY3491" s="20" t="n">
        <f aca="false">($CC$111+1-BW3491)*$CC$115+$CC$113</f>
        <v>-45.044000004488</v>
      </c>
      <c r="BZ3491" s="20" t="n">
        <f aca="false">INDEX($B$9:$BT$108,BW3491,BV3491)</f>
        <v>-148</v>
      </c>
    </row>
    <row r="3492" customFormat="false" ht="9.75" hidden="false" customHeight="true" outlineLevel="0" collapsed="false">
      <c r="BV3492" s="19" t="n">
        <f aca="false">BV3392+1</f>
        <v>34</v>
      </c>
      <c r="BW3492" s="19" t="n">
        <f aca="false">BW3392</f>
        <v>83</v>
      </c>
      <c r="BX3492" s="20" t="n">
        <f aca="false">(BV3492-1)*$CC$114+$CC$112</f>
        <v>-60.624647899248</v>
      </c>
      <c r="BY3492" s="20" t="n">
        <f aca="false">($CC$111+1-BW3492)*$CC$115+$CC$113</f>
        <v>-45.784666671081</v>
      </c>
      <c r="BZ3492" s="20" t="n">
        <f aca="false">INDEX($B$9:$BT$108,BW3492,BV3492)</f>
        <v>-180</v>
      </c>
    </row>
    <row r="3493" customFormat="false" ht="9.75" hidden="false" customHeight="true" outlineLevel="0" collapsed="false">
      <c r="BV3493" s="19" t="n">
        <f aca="false">BV3393+1</f>
        <v>34</v>
      </c>
      <c r="BW3493" s="19" t="n">
        <f aca="false">BW3393</f>
        <v>84</v>
      </c>
      <c r="BX3493" s="20" t="n">
        <f aca="false">(BV3493-1)*$CC$114+$CC$112</f>
        <v>-60.624647899248</v>
      </c>
      <c r="BY3493" s="20" t="n">
        <f aca="false">($CC$111+1-BW3493)*$CC$115+$CC$113</f>
        <v>-46.525333337674</v>
      </c>
      <c r="BZ3493" s="20" t="n">
        <f aca="false">INDEX($B$9:$BT$108,BW3493,BV3493)</f>
        <v>-599</v>
      </c>
    </row>
    <row r="3494" customFormat="false" ht="9.75" hidden="false" customHeight="true" outlineLevel="0" collapsed="false">
      <c r="BV3494" s="19" t="n">
        <f aca="false">BV3394+1</f>
        <v>34</v>
      </c>
      <c r="BW3494" s="19" t="n">
        <f aca="false">BW3394</f>
        <v>85</v>
      </c>
      <c r="BX3494" s="20" t="n">
        <f aca="false">(BV3494-1)*$CC$114+$CC$112</f>
        <v>-60.624647899248</v>
      </c>
      <c r="BY3494" s="20" t="n">
        <f aca="false">($CC$111+1-BW3494)*$CC$115+$CC$113</f>
        <v>-47.266000004267</v>
      </c>
      <c r="BZ3494" s="20" t="n">
        <f aca="false">INDEX($B$9:$BT$108,BW3494,BV3494)</f>
        <v>-577</v>
      </c>
    </row>
    <row r="3495" customFormat="false" ht="9.75" hidden="false" customHeight="true" outlineLevel="0" collapsed="false">
      <c r="BV3495" s="19" t="n">
        <f aca="false">BV3395+1</f>
        <v>34</v>
      </c>
      <c r="BW3495" s="19" t="n">
        <f aca="false">BW3395</f>
        <v>86</v>
      </c>
      <c r="BX3495" s="20" t="n">
        <f aca="false">(BV3495-1)*$CC$114+$CC$112</f>
        <v>-60.624647899248</v>
      </c>
      <c r="BY3495" s="20" t="n">
        <f aca="false">($CC$111+1-BW3495)*$CC$115+$CC$113</f>
        <v>-48.00666667086</v>
      </c>
      <c r="BZ3495" s="20" t="n">
        <f aca="false">INDEX($B$9:$BT$108,BW3495,BV3495)</f>
        <v>-422</v>
      </c>
    </row>
    <row r="3496" customFormat="false" ht="9.75" hidden="false" customHeight="true" outlineLevel="0" collapsed="false">
      <c r="BV3496" s="19" t="n">
        <f aca="false">BV3396+1</f>
        <v>34</v>
      </c>
      <c r="BW3496" s="19" t="n">
        <f aca="false">BW3396</f>
        <v>87</v>
      </c>
      <c r="BX3496" s="20" t="n">
        <f aca="false">(BV3496-1)*$CC$114+$CC$112</f>
        <v>-60.624647899248</v>
      </c>
      <c r="BY3496" s="20" t="n">
        <f aca="false">($CC$111+1-BW3496)*$CC$115+$CC$113</f>
        <v>-48.747333337453</v>
      </c>
      <c r="BZ3496" s="20" t="n">
        <f aca="false">INDEX($B$9:$BT$108,BW3496,BV3496)</f>
        <v>-279</v>
      </c>
    </row>
    <row r="3497" customFormat="false" ht="9.75" hidden="false" customHeight="true" outlineLevel="0" collapsed="false">
      <c r="BV3497" s="19" t="n">
        <f aca="false">BV3397+1</f>
        <v>34</v>
      </c>
      <c r="BW3497" s="19" t="n">
        <f aca="false">BW3397</f>
        <v>88</v>
      </c>
      <c r="BX3497" s="20" t="n">
        <f aca="false">(BV3497-1)*$CC$114+$CC$112</f>
        <v>-60.624647899248</v>
      </c>
      <c r="BY3497" s="20" t="n">
        <f aca="false">($CC$111+1-BW3497)*$CC$115+$CC$113</f>
        <v>-49.488000004046</v>
      </c>
      <c r="BZ3497" s="20" t="n">
        <f aca="false">INDEX($B$9:$BT$108,BW3497,BV3497)</f>
        <v>-160</v>
      </c>
    </row>
    <row r="3498" customFormat="false" ht="9.75" hidden="false" customHeight="true" outlineLevel="0" collapsed="false">
      <c r="BV3498" s="19" t="n">
        <f aca="false">BV3398+1</f>
        <v>34</v>
      </c>
      <c r="BW3498" s="19" t="n">
        <f aca="false">BW3398</f>
        <v>89</v>
      </c>
      <c r="BX3498" s="20" t="n">
        <f aca="false">(BV3498-1)*$CC$114+$CC$112</f>
        <v>-60.624647899248</v>
      </c>
      <c r="BY3498" s="20" t="n">
        <f aca="false">($CC$111+1-BW3498)*$CC$115+$CC$113</f>
        <v>-50.228666670639</v>
      </c>
      <c r="BZ3498" s="20" t="n">
        <f aca="false">INDEX($B$9:$BT$108,BW3498,BV3498)</f>
        <v>-110</v>
      </c>
    </row>
    <row r="3499" customFormat="false" ht="9.75" hidden="false" customHeight="true" outlineLevel="0" collapsed="false">
      <c r="BV3499" s="19" t="n">
        <f aca="false">BV3399+1</f>
        <v>34</v>
      </c>
      <c r="BW3499" s="19" t="n">
        <f aca="false">BW3399</f>
        <v>90</v>
      </c>
      <c r="BX3499" s="20" t="n">
        <f aca="false">(BV3499-1)*$CC$114+$CC$112</f>
        <v>-60.624647899248</v>
      </c>
      <c r="BY3499" s="20" t="n">
        <f aca="false">($CC$111+1-BW3499)*$CC$115+$CC$113</f>
        <v>-50.969333337232</v>
      </c>
      <c r="BZ3499" s="20" t="n">
        <f aca="false">INDEX($B$9:$BT$108,BW3499,BV3499)</f>
        <v>-3</v>
      </c>
    </row>
    <row r="3500" customFormat="false" ht="9.75" hidden="false" customHeight="true" outlineLevel="0" collapsed="false">
      <c r="BV3500" s="19" t="n">
        <f aca="false">BV3400+1</f>
        <v>34</v>
      </c>
      <c r="BW3500" s="19" t="n">
        <f aca="false">BW3400</f>
        <v>91</v>
      </c>
      <c r="BX3500" s="20" t="n">
        <f aca="false">(BV3500-1)*$CC$114+$CC$112</f>
        <v>-60.624647899248</v>
      </c>
      <c r="BY3500" s="20" t="n">
        <f aca="false">($CC$111+1-BW3500)*$CC$115+$CC$113</f>
        <v>-51.710000003825</v>
      </c>
      <c r="BZ3500" s="20" t="n">
        <f aca="false">INDEX($B$9:$BT$108,BW3500,BV3500)</f>
        <v>2</v>
      </c>
    </row>
    <row r="3501" customFormat="false" ht="9.75" hidden="false" customHeight="true" outlineLevel="0" collapsed="false">
      <c r="BV3501" s="19" t="n">
        <f aca="false">BV3401+1</f>
        <v>34</v>
      </c>
      <c r="BW3501" s="19" t="n">
        <f aca="false">BW3401</f>
        <v>92</v>
      </c>
      <c r="BX3501" s="20" t="n">
        <f aca="false">(BV3501-1)*$CC$114+$CC$112</f>
        <v>-60.624647899248</v>
      </c>
      <c r="BY3501" s="20" t="n">
        <f aca="false">($CC$111+1-BW3501)*$CC$115+$CC$113</f>
        <v>-52.450666670418</v>
      </c>
      <c r="BZ3501" s="20" t="n">
        <f aca="false">INDEX($B$9:$BT$108,BW3501,BV3501)</f>
        <v>-328</v>
      </c>
    </row>
    <row r="3502" customFormat="false" ht="9.75" hidden="false" customHeight="true" outlineLevel="0" collapsed="false">
      <c r="BV3502" s="19" t="n">
        <f aca="false">BV3402+1</f>
        <v>34</v>
      </c>
      <c r="BW3502" s="19" t="n">
        <f aca="false">BW3402</f>
        <v>93</v>
      </c>
      <c r="BX3502" s="20" t="n">
        <f aca="false">(BV3502-1)*$CC$114+$CC$112</f>
        <v>-60.624647899248</v>
      </c>
      <c r="BY3502" s="20" t="n">
        <f aca="false">($CC$111+1-BW3502)*$CC$115+$CC$113</f>
        <v>-53.191333337011</v>
      </c>
      <c r="BZ3502" s="20" t="n">
        <f aca="false">INDEX($B$9:$BT$108,BW3502,BV3502)</f>
        <v>-874</v>
      </c>
    </row>
    <row r="3503" customFormat="false" ht="9.75" hidden="false" customHeight="true" outlineLevel="0" collapsed="false">
      <c r="BV3503" s="19" t="n">
        <f aca="false">BV3403+1</f>
        <v>34</v>
      </c>
      <c r="BW3503" s="19" t="n">
        <f aca="false">BW3403</f>
        <v>94</v>
      </c>
      <c r="BX3503" s="20" t="n">
        <f aca="false">(BV3503-1)*$CC$114+$CC$112</f>
        <v>-60.624647899248</v>
      </c>
      <c r="BY3503" s="20" t="n">
        <f aca="false">($CC$111+1-BW3503)*$CC$115+$CC$113</f>
        <v>-53.932000003604</v>
      </c>
      <c r="BZ3503" s="20" t="n">
        <f aca="false">INDEX($B$9:$BT$108,BW3503,BV3503)</f>
        <v>-136</v>
      </c>
    </row>
    <row r="3504" customFormat="false" ht="9.75" hidden="false" customHeight="true" outlineLevel="0" collapsed="false">
      <c r="BV3504" s="19" t="n">
        <f aca="false">BV3404+1</f>
        <v>34</v>
      </c>
      <c r="BW3504" s="19" t="n">
        <f aca="false">BW3404</f>
        <v>95</v>
      </c>
      <c r="BX3504" s="20" t="n">
        <f aca="false">(BV3504-1)*$CC$114+$CC$112</f>
        <v>-60.624647899248</v>
      </c>
      <c r="BY3504" s="20" t="n">
        <f aca="false">($CC$111+1-BW3504)*$CC$115+$CC$113</f>
        <v>-54.672666670197</v>
      </c>
      <c r="BZ3504" s="20" t="n">
        <f aca="false">INDEX($B$9:$BT$108,BW3504,BV3504)</f>
        <v>-1441</v>
      </c>
    </row>
    <row r="3505" customFormat="false" ht="9.75" hidden="false" customHeight="true" outlineLevel="0" collapsed="false">
      <c r="BV3505" s="19" t="n">
        <f aca="false">BV3405+1</f>
        <v>34</v>
      </c>
      <c r="BW3505" s="19" t="n">
        <f aca="false">BW3405</f>
        <v>96</v>
      </c>
      <c r="BX3505" s="20" t="n">
        <f aca="false">(BV3505-1)*$CC$114+$CC$112</f>
        <v>-60.624647899248</v>
      </c>
      <c r="BY3505" s="20" t="n">
        <f aca="false">($CC$111+1-BW3505)*$CC$115+$CC$113</f>
        <v>-55.41333333679</v>
      </c>
      <c r="BZ3505" s="20" t="n">
        <f aca="false">INDEX($B$9:$BT$108,BW3505,BV3505)</f>
        <v>-4090</v>
      </c>
    </row>
    <row r="3506" customFormat="false" ht="9.75" hidden="false" customHeight="true" outlineLevel="0" collapsed="false">
      <c r="BV3506" s="19" t="n">
        <f aca="false">BV3406+1</f>
        <v>34</v>
      </c>
      <c r="BW3506" s="19" t="n">
        <f aca="false">BW3406</f>
        <v>97</v>
      </c>
      <c r="BX3506" s="20" t="n">
        <f aca="false">(BV3506-1)*$CC$114+$CC$112</f>
        <v>-60.624647899248</v>
      </c>
      <c r="BY3506" s="20" t="n">
        <f aca="false">($CC$111+1-BW3506)*$CC$115+$CC$113</f>
        <v>-56.154000003383</v>
      </c>
      <c r="BZ3506" s="20" t="n">
        <f aca="false">INDEX($B$9:$BT$108,BW3506,BV3506)</f>
        <v>-3907</v>
      </c>
    </row>
    <row r="3507" customFormat="false" ht="9.75" hidden="false" customHeight="true" outlineLevel="0" collapsed="false">
      <c r="BV3507" s="19" t="n">
        <f aca="false">BV3407+1</f>
        <v>34</v>
      </c>
      <c r="BW3507" s="19" t="n">
        <f aca="false">BW3407</f>
        <v>98</v>
      </c>
      <c r="BX3507" s="20" t="n">
        <f aca="false">(BV3507-1)*$CC$114+$CC$112</f>
        <v>-60.624647899248</v>
      </c>
      <c r="BY3507" s="20" t="n">
        <f aca="false">($CC$111+1-BW3507)*$CC$115+$CC$113</f>
        <v>-56.894666669976</v>
      </c>
      <c r="BZ3507" s="20" t="n">
        <f aca="false">INDEX($B$9:$BT$108,BW3507,BV3507)</f>
        <v>-4017</v>
      </c>
    </row>
    <row r="3508" customFormat="false" ht="9.75" hidden="false" customHeight="true" outlineLevel="0" collapsed="false">
      <c r="BV3508" s="19" t="n">
        <f aca="false">BV3408+1</f>
        <v>34</v>
      </c>
      <c r="BW3508" s="19" t="n">
        <f aca="false">BW3408</f>
        <v>99</v>
      </c>
      <c r="BX3508" s="20" t="n">
        <f aca="false">(BV3508-1)*$CC$114+$CC$112</f>
        <v>-60.624647899248</v>
      </c>
      <c r="BY3508" s="20" t="n">
        <f aca="false">($CC$111+1-BW3508)*$CC$115+$CC$113</f>
        <v>-57.635333336569</v>
      </c>
      <c r="BZ3508" s="20" t="n">
        <f aca="false">INDEX($B$9:$BT$108,BW3508,BV3508)</f>
        <v>-4452</v>
      </c>
    </row>
    <row r="3509" customFormat="false" ht="9.75" hidden="false" customHeight="true" outlineLevel="0" collapsed="false">
      <c r="BV3509" s="19" t="n">
        <f aca="false">BV3409+1</f>
        <v>34</v>
      </c>
      <c r="BW3509" s="19" t="n">
        <f aca="false">BW3409</f>
        <v>100</v>
      </c>
      <c r="BX3509" s="20" t="n">
        <f aca="false">(BV3509-1)*$CC$114+$CC$112</f>
        <v>-60.624647899248</v>
      </c>
      <c r="BY3509" s="20" t="n">
        <f aca="false">($CC$111+1-BW3509)*$CC$115+$CC$113</f>
        <v>-58.376000003162</v>
      </c>
      <c r="BZ3509" s="20" t="n">
        <f aca="false">INDEX($B$9:$BT$108,BW3509,BV3509)</f>
        <v>-3859</v>
      </c>
    </row>
    <row r="3510" customFormat="false" ht="9.75" hidden="false" customHeight="true" outlineLevel="0" collapsed="false">
      <c r="BV3510" s="19" t="n">
        <f aca="false">BV3410+1</f>
        <v>35</v>
      </c>
      <c r="BW3510" s="19" t="n">
        <f aca="false">BW3410</f>
        <v>1</v>
      </c>
      <c r="BX3510" s="20" t="n">
        <f aca="false">(BV3510-1)*$CC$114+$CC$112</f>
        <v>-59.881455411059</v>
      </c>
      <c r="BY3510" s="20" t="n">
        <f aca="false">($CC$111+1-BW3510)*$CC$115+$CC$113</f>
        <v>14.949999989545</v>
      </c>
      <c r="BZ3510" s="20" t="n">
        <f aca="false">INDEX($B$9:$BT$108,BW3510,BV3510)</f>
        <v>-3085</v>
      </c>
    </row>
    <row r="3511" customFormat="false" ht="9.75" hidden="false" customHeight="true" outlineLevel="0" collapsed="false">
      <c r="BV3511" s="19" t="n">
        <f aca="false">BV3411+1</f>
        <v>35</v>
      </c>
      <c r="BW3511" s="19" t="n">
        <f aca="false">BW3411</f>
        <v>2</v>
      </c>
      <c r="BX3511" s="20" t="n">
        <f aca="false">(BV3511-1)*$CC$114+$CC$112</f>
        <v>-59.881455411059</v>
      </c>
      <c r="BY3511" s="20" t="n">
        <f aca="false">($CC$111+1-BW3511)*$CC$115+$CC$113</f>
        <v>14.209333322952</v>
      </c>
      <c r="BZ3511" s="20" t="n">
        <f aca="false">INDEX($B$9:$BT$108,BW3511,BV3511)</f>
        <v>-1906</v>
      </c>
    </row>
    <row r="3512" customFormat="false" ht="9.75" hidden="false" customHeight="true" outlineLevel="0" collapsed="false">
      <c r="BV3512" s="19" t="n">
        <f aca="false">BV3412+1</f>
        <v>35</v>
      </c>
      <c r="BW3512" s="19" t="n">
        <f aca="false">BW3412</f>
        <v>3</v>
      </c>
      <c r="BX3512" s="20" t="n">
        <f aca="false">(BV3512-1)*$CC$114+$CC$112</f>
        <v>-59.881455411059</v>
      </c>
      <c r="BY3512" s="20" t="n">
        <f aca="false">($CC$111+1-BW3512)*$CC$115+$CC$113</f>
        <v>13.468666656359</v>
      </c>
      <c r="BZ3512" s="20" t="n">
        <f aca="false">INDEX($B$9:$BT$108,BW3512,BV3512)</f>
        <v>60</v>
      </c>
    </row>
    <row r="3513" customFormat="false" ht="9.75" hidden="false" customHeight="true" outlineLevel="0" collapsed="false">
      <c r="BV3513" s="19" t="n">
        <f aca="false">BV3413+1</f>
        <v>35</v>
      </c>
      <c r="BW3513" s="19" t="n">
        <f aca="false">BW3413</f>
        <v>4</v>
      </c>
      <c r="BX3513" s="20" t="n">
        <f aca="false">(BV3513-1)*$CC$114+$CC$112</f>
        <v>-59.881455411059</v>
      </c>
      <c r="BY3513" s="20" t="n">
        <f aca="false">($CC$111+1-BW3513)*$CC$115+$CC$113</f>
        <v>12.727999989766</v>
      </c>
      <c r="BZ3513" s="20" t="n">
        <f aca="false">INDEX($B$9:$BT$108,BW3513,BV3513)</f>
        <v>-1586</v>
      </c>
    </row>
    <row r="3514" customFormat="false" ht="9.75" hidden="false" customHeight="true" outlineLevel="0" collapsed="false">
      <c r="BV3514" s="19" t="n">
        <f aca="false">BV3414+1</f>
        <v>35</v>
      </c>
      <c r="BW3514" s="19" t="n">
        <f aca="false">BW3414</f>
        <v>5</v>
      </c>
      <c r="BX3514" s="20" t="n">
        <f aca="false">(BV3514-1)*$CC$114+$CC$112</f>
        <v>-59.881455411059</v>
      </c>
      <c r="BY3514" s="20" t="n">
        <f aca="false">($CC$111+1-BW3514)*$CC$115+$CC$113</f>
        <v>11.987333323173</v>
      </c>
      <c r="BZ3514" s="20" t="n">
        <f aca="false">INDEX($B$9:$BT$108,BW3514,BV3514)</f>
        <v>-2237</v>
      </c>
    </row>
    <row r="3515" customFormat="false" ht="9.75" hidden="false" customHeight="true" outlineLevel="0" collapsed="false">
      <c r="BV3515" s="19" t="n">
        <f aca="false">BV3415+1</f>
        <v>35</v>
      </c>
      <c r="BW3515" s="19" t="n">
        <f aca="false">BW3415</f>
        <v>6</v>
      </c>
      <c r="BX3515" s="20" t="n">
        <f aca="false">(BV3515-1)*$CC$114+$CC$112</f>
        <v>-59.881455411059</v>
      </c>
      <c r="BY3515" s="20" t="n">
        <f aca="false">($CC$111+1-BW3515)*$CC$115+$CC$113</f>
        <v>11.24666665658</v>
      </c>
      <c r="BZ3515" s="20" t="n">
        <f aca="false">INDEX($B$9:$BT$108,BW3515,BV3515)</f>
        <v>-1379</v>
      </c>
    </row>
    <row r="3516" customFormat="false" ht="9.75" hidden="false" customHeight="true" outlineLevel="0" collapsed="false">
      <c r="BV3516" s="19" t="n">
        <f aca="false">BV3416+1</f>
        <v>35</v>
      </c>
      <c r="BW3516" s="19" t="n">
        <f aca="false">BW3416</f>
        <v>7</v>
      </c>
      <c r="BX3516" s="20" t="n">
        <f aca="false">(BV3516-1)*$CC$114+$CC$112</f>
        <v>-59.881455411059</v>
      </c>
      <c r="BY3516" s="20" t="n">
        <f aca="false">($CC$111+1-BW3516)*$CC$115+$CC$113</f>
        <v>10.505999989987</v>
      </c>
      <c r="BZ3516" s="20" t="n">
        <f aca="false">INDEX($B$9:$BT$108,BW3516,BV3516)</f>
        <v>-1240</v>
      </c>
    </row>
    <row r="3517" customFormat="false" ht="9.75" hidden="false" customHeight="true" outlineLevel="0" collapsed="false">
      <c r="BV3517" s="19" t="n">
        <f aca="false">BV3417+1</f>
        <v>35</v>
      </c>
      <c r="BW3517" s="19" t="n">
        <f aca="false">BW3417</f>
        <v>8</v>
      </c>
      <c r="BX3517" s="20" t="n">
        <f aca="false">(BV3517-1)*$CC$114+$CC$112</f>
        <v>-59.881455411059</v>
      </c>
      <c r="BY3517" s="20" t="n">
        <f aca="false">($CC$111+1-BW3517)*$CC$115+$CC$113</f>
        <v>9.76533332339398</v>
      </c>
      <c r="BZ3517" s="20" t="n">
        <f aca="false">INDEX($B$9:$BT$108,BW3517,BV3517)</f>
        <v>-99</v>
      </c>
    </row>
    <row r="3518" customFormat="false" ht="9.75" hidden="false" customHeight="true" outlineLevel="0" collapsed="false">
      <c r="BV3518" s="19" t="n">
        <f aca="false">BV3418+1</f>
        <v>35</v>
      </c>
      <c r="BW3518" s="19" t="n">
        <f aca="false">BW3418</f>
        <v>9</v>
      </c>
      <c r="BX3518" s="20" t="n">
        <f aca="false">(BV3518-1)*$CC$114+$CC$112</f>
        <v>-59.881455411059</v>
      </c>
      <c r="BY3518" s="20" t="n">
        <f aca="false">($CC$111+1-BW3518)*$CC$115+$CC$113</f>
        <v>9.02466665680098</v>
      </c>
      <c r="BZ3518" s="20" t="n">
        <f aca="false">INDEX($B$9:$BT$108,BW3518,BV3518)</f>
        <v>-39</v>
      </c>
    </row>
    <row r="3519" customFormat="false" ht="9.75" hidden="false" customHeight="true" outlineLevel="0" collapsed="false">
      <c r="BV3519" s="19" t="n">
        <f aca="false">BV3419+1</f>
        <v>35</v>
      </c>
      <c r="BW3519" s="19" t="n">
        <f aca="false">BW3419</f>
        <v>10</v>
      </c>
      <c r="BX3519" s="20" t="n">
        <f aca="false">(BV3519-1)*$CC$114+$CC$112</f>
        <v>-59.881455411059</v>
      </c>
      <c r="BY3519" s="20" t="n">
        <f aca="false">($CC$111+1-BW3519)*$CC$115+$CC$113</f>
        <v>8.28399999020798</v>
      </c>
      <c r="BZ3519" s="20" t="n">
        <f aca="false">INDEX($B$9:$BT$108,BW3519,BV3519)</f>
        <v>32</v>
      </c>
    </row>
    <row r="3520" customFormat="false" ht="9.75" hidden="false" customHeight="true" outlineLevel="0" collapsed="false">
      <c r="BV3520" s="19" t="n">
        <f aca="false">BV3420+1</f>
        <v>35</v>
      </c>
      <c r="BW3520" s="19" t="n">
        <f aca="false">BW3420</f>
        <v>11</v>
      </c>
      <c r="BX3520" s="20" t="n">
        <f aca="false">(BV3520-1)*$CC$114+$CC$112</f>
        <v>-59.881455411059</v>
      </c>
      <c r="BY3520" s="20" t="n">
        <f aca="false">($CC$111+1-BW3520)*$CC$115+$CC$113</f>
        <v>7.54333332361498</v>
      </c>
      <c r="BZ3520" s="20" t="n">
        <f aca="false">INDEX($B$9:$BT$108,BW3520,BV3520)</f>
        <v>334</v>
      </c>
    </row>
    <row r="3521" customFormat="false" ht="9.75" hidden="false" customHeight="true" outlineLevel="0" collapsed="false">
      <c r="BV3521" s="19" t="n">
        <f aca="false">BV3421+1</f>
        <v>35</v>
      </c>
      <c r="BW3521" s="19" t="n">
        <f aca="false">BW3421</f>
        <v>12</v>
      </c>
      <c r="BX3521" s="20" t="n">
        <f aca="false">(BV3521-1)*$CC$114+$CC$112</f>
        <v>-59.881455411059</v>
      </c>
      <c r="BY3521" s="20" t="n">
        <f aca="false">($CC$111+1-BW3521)*$CC$115+$CC$113</f>
        <v>6.80266665702199</v>
      </c>
      <c r="BZ3521" s="20" t="n">
        <f aca="false">INDEX($B$9:$BT$108,BW3521,BV3521)</f>
        <v>105</v>
      </c>
    </row>
    <row r="3522" customFormat="false" ht="9.75" hidden="false" customHeight="true" outlineLevel="0" collapsed="false">
      <c r="BV3522" s="19" t="n">
        <f aca="false">BV3422+1</f>
        <v>35</v>
      </c>
      <c r="BW3522" s="19" t="n">
        <f aca="false">BW3422</f>
        <v>13</v>
      </c>
      <c r="BX3522" s="20" t="n">
        <f aca="false">(BV3522-1)*$CC$114+$CC$112</f>
        <v>-59.881455411059</v>
      </c>
      <c r="BY3522" s="20" t="n">
        <f aca="false">($CC$111+1-BW3522)*$CC$115+$CC$113</f>
        <v>6.06199999042899</v>
      </c>
      <c r="BZ3522" s="20" t="n">
        <f aca="false">INDEX($B$9:$BT$108,BW3522,BV3522)</f>
        <v>218</v>
      </c>
    </row>
    <row r="3523" customFormat="false" ht="9.75" hidden="false" customHeight="true" outlineLevel="0" collapsed="false">
      <c r="BV3523" s="19" t="n">
        <f aca="false">BV3423+1</f>
        <v>35</v>
      </c>
      <c r="BW3523" s="19" t="n">
        <f aca="false">BW3423</f>
        <v>14</v>
      </c>
      <c r="BX3523" s="20" t="n">
        <f aca="false">(BV3523-1)*$CC$114+$CC$112</f>
        <v>-59.881455411059</v>
      </c>
      <c r="BY3523" s="20" t="n">
        <f aca="false">($CC$111+1-BW3523)*$CC$115+$CC$113</f>
        <v>5.32133332383599</v>
      </c>
      <c r="BZ3523" s="20" t="n">
        <f aca="false">INDEX($B$9:$BT$108,BW3523,BV3523)</f>
        <v>925</v>
      </c>
    </row>
    <row r="3524" customFormat="false" ht="9.75" hidden="false" customHeight="true" outlineLevel="0" collapsed="false">
      <c r="BV3524" s="19" t="n">
        <f aca="false">BV3424+1</f>
        <v>35</v>
      </c>
      <c r="BW3524" s="19" t="n">
        <f aca="false">BW3424</f>
        <v>15</v>
      </c>
      <c r="BX3524" s="20" t="n">
        <f aca="false">(BV3524-1)*$CC$114+$CC$112</f>
        <v>-59.881455411059</v>
      </c>
      <c r="BY3524" s="20" t="n">
        <f aca="false">($CC$111+1-BW3524)*$CC$115+$CC$113</f>
        <v>4.58066665724299</v>
      </c>
      <c r="BZ3524" s="20" t="n">
        <f aca="false">INDEX($B$9:$BT$108,BW3524,BV3524)</f>
        <v>867</v>
      </c>
    </row>
    <row r="3525" customFormat="false" ht="9.75" hidden="false" customHeight="true" outlineLevel="0" collapsed="false">
      <c r="BV3525" s="19" t="n">
        <f aca="false">BV3425+1</f>
        <v>35</v>
      </c>
      <c r="BW3525" s="19" t="n">
        <f aca="false">BW3425</f>
        <v>16</v>
      </c>
      <c r="BX3525" s="20" t="n">
        <f aca="false">(BV3525-1)*$CC$114+$CC$112</f>
        <v>-59.881455411059</v>
      </c>
      <c r="BY3525" s="20" t="n">
        <f aca="false">($CC$111+1-BW3525)*$CC$115+$CC$113</f>
        <v>3.83999999064999</v>
      </c>
      <c r="BZ3525" s="20" t="n">
        <f aca="false">INDEX($B$9:$BT$108,BW3525,BV3525)</f>
        <v>224</v>
      </c>
    </row>
    <row r="3526" customFormat="false" ht="9.75" hidden="false" customHeight="true" outlineLevel="0" collapsed="false">
      <c r="BV3526" s="19" t="n">
        <f aca="false">BV3426+1</f>
        <v>35</v>
      </c>
      <c r="BW3526" s="19" t="n">
        <f aca="false">BW3426</f>
        <v>17</v>
      </c>
      <c r="BX3526" s="20" t="n">
        <f aca="false">(BV3526-1)*$CC$114+$CC$112</f>
        <v>-59.881455411059</v>
      </c>
      <c r="BY3526" s="20" t="n">
        <f aca="false">($CC$111+1-BW3526)*$CC$115+$CC$113</f>
        <v>3.09933332405699</v>
      </c>
      <c r="BZ3526" s="20" t="n">
        <f aca="false">INDEX($B$9:$BT$108,BW3526,BV3526)</f>
        <v>164</v>
      </c>
    </row>
    <row r="3527" customFormat="false" ht="9.75" hidden="false" customHeight="true" outlineLevel="0" collapsed="false">
      <c r="BV3527" s="19" t="n">
        <f aca="false">BV3427+1</f>
        <v>35</v>
      </c>
      <c r="BW3527" s="19" t="n">
        <f aca="false">BW3427</f>
        <v>18</v>
      </c>
      <c r="BX3527" s="20" t="n">
        <f aca="false">(BV3527-1)*$CC$114+$CC$112</f>
        <v>-59.881455411059</v>
      </c>
      <c r="BY3527" s="20" t="n">
        <f aca="false">($CC$111+1-BW3527)*$CC$115+$CC$113</f>
        <v>2.35866665746399</v>
      </c>
      <c r="BZ3527" s="20" t="n">
        <f aca="false">INDEX($B$9:$BT$108,BW3527,BV3527)</f>
        <v>275</v>
      </c>
    </row>
    <row r="3528" customFormat="false" ht="9.75" hidden="false" customHeight="true" outlineLevel="0" collapsed="false">
      <c r="BV3528" s="19" t="n">
        <f aca="false">BV3428+1</f>
        <v>35</v>
      </c>
      <c r="BW3528" s="19" t="n">
        <f aca="false">BW3428</f>
        <v>19</v>
      </c>
      <c r="BX3528" s="20" t="n">
        <f aca="false">(BV3528-1)*$CC$114+$CC$112</f>
        <v>-59.881455411059</v>
      </c>
      <c r="BY3528" s="20" t="n">
        <f aca="false">($CC$111+1-BW3528)*$CC$115+$CC$113</f>
        <v>1.61799999087099</v>
      </c>
      <c r="BZ3528" s="20" t="n">
        <f aca="false">INDEX($B$9:$BT$108,BW3528,BV3528)</f>
        <v>295</v>
      </c>
    </row>
    <row r="3529" customFormat="false" ht="9.75" hidden="false" customHeight="true" outlineLevel="0" collapsed="false">
      <c r="BV3529" s="19" t="n">
        <f aca="false">BV3429+1</f>
        <v>35</v>
      </c>
      <c r="BW3529" s="19" t="n">
        <f aca="false">BW3429</f>
        <v>20</v>
      </c>
      <c r="BX3529" s="20" t="n">
        <f aca="false">(BV3529-1)*$CC$114+$CC$112</f>
        <v>-59.881455411059</v>
      </c>
      <c r="BY3529" s="20" t="n">
        <f aca="false">($CC$111+1-BW3529)*$CC$115+$CC$113</f>
        <v>0.877333324277991</v>
      </c>
      <c r="BZ3529" s="20" t="n">
        <f aca="false">INDEX($B$9:$BT$108,BW3529,BV3529)</f>
        <v>312</v>
      </c>
    </row>
    <row r="3530" customFormat="false" ht="9.75" hidden="false" customHeight="true" outlineLevel="0" collapsed="false">
      <c r="BV3530" s="19" t="n">
        <f aca="false">BV3430+1</f>
        <v>35</v>
      </c>
      <c r="BW3530" s="19" t="n">
        <f aca="false">BW3430</f>
        <v>21</v>
      </c>
      <c r="BX3530" s="20" t="n">
        <f aca="false">(BV3530-1)*$CC$114+$CC$112</f>
        <v>-59.881455411059</v>
      </c>
      <c r="BY3530" s="20" t="n">
        <f aca="false">($CC$111+1-BW3530)*$CC$115+$CC$113</f>
        <v>0.136666657684991</v>
      </c>
      <c r="BZ3530" s="20" t="n">
        <f aca="false">INDEX($B$9:$BT$108,BW3530,BV3530)</f>
        <v>250</v>
      </c>
    </row>
    <row r="3531" customFormat="false" ht="9.75" hidden="false" customHeight="true" outlineLevel="0" collapsed="false">
      <c r="BV3531" s="19" t="n">
        <f aca="false">BV3431+1</f>
        <v>35</v>
      </c>
      <c r="BW3531" s="19" t="n">
        <f aca="false">BW3431</f>
        <v>22</v>
      </c>
      <c r="BX3531" s="20" t="n">
        <f aca="false">(BV3531-1)*$CC$114+$CC$112</f>
        <v>-59.881455411059</v>
      </c>
      <c r="BY3531" s="20" t="n">
        <f aca="false">($CC$111+1-BW3531)*$CC$115+$CC$113</f>
        <v>-0.60400000890801</v>
      </c>
      <c r="BZ3531" s="20" t="n">
        <f aca="false">INDEX($B$9:$BT$108,BW3531,BV3531)</f>
        <v>94</v>
      </c>
    </row>
    <row r="3532" customFormat="false" ht="9.75" hidden="false" customHeight="true" outlineLevel="0" collapsed="false">
      <c r="BV3532" s="19" t="n">
        <f aca="false">BV3432+1</f>
        <v>35</v>
      </c>
      <c r="BW3532" s="19" t="n">
        <f aca="false">BW3432</f>
        <v>23</v>
      </c>
      <c r="BX3532" s="20" t="n">
        <f aca="false">(BV3532-1)*$CC$114+$CC$112</f>
        <v>-59.881455411059</v>
      </c>
      <c r="BY3532" s="20" t="n">
        <f aca="false">($CC$111+1-BW3532)*$CC$115+$CC$113</f>
        <v>-1.34466667550101</v>
      </c>
      <c r="BZ3532" s="20" t="n">
        <f aca="false">INDEX($B$9:$BT$108,BW3532,BV3532)</f>
        <v>74</v>
      </c>
    </row>
    <row r="3533" customFormat="false" ht="9.75" hidden="false" customHeight="true" outlineLevel="0" collapsed="false">
      <c r="BV3533" s="19" t="n">
        <f aca="false">BV3433+1</f>
        <v>35</v>
      </c>
      <c r="BW3533" s="19" t="n">
        <f aca="false">BW3433</f>
        <v>24</v>
      </c>
      <c r="BX3533" s="20" t="n">
        <f aca="false">(BV3533-1)*$CC$114+$CC$112</f>
        <v>-59.881455411059</v>
      </c>
      <c r="BY3533" s="20" t="n">
        <f aca="false">($CC$111+1-BW3533)*$CC$115+$CC$113</f>
        <v>-2.08533334209401</v>
      </c>
      <c r="BZ3533" s="20" t="n">
        <f aca="false">INDEX($B$9:$BT$108,BW3533,BV3533)</f>
        <v>90</v>
      </c>
    </row>
    <row r="3534" customFormat="false" ht="9.75" hidden="false" customHeight="true" outlineLevel="0" collapsed="false">
      <c r="BV3534" s="19" t="n">
        <f aca="false">BV3434+1</f>
        <v>35</v>
      </c>
      <c r="BW3534" s="19" t="n">
        <f aca="false">BW3434</f>
        <v>25</v>
      </c>
      <c r="BX3534" s="20" t="n">
        <f aca="false">(BV3534-1)*$CC$114+$CC$112</f>
        <v>-59.881455411059</v>
      </c>
      <c r="BY3534" s="20" t="n">
        <f aca="false">($CC$111+1-BW3534)*$CC$115+$CC$113</f>
        <v>-2.82600000868701</v>
      </c>
      <c r="BZ3534" s="20" t="n">
        <f aca="false">INDEX($B$9:$BT$108,BW3534,BV3534)</f>
        <v>22</v>
      </c>
    </row>
    <row r="3535" customFormat="false" ht="9.75" hidden="false" customHeight="true" outlineLevel="0" collapsed="false">
      <c r="BV3535" s="19" t="n">
        <f aca="false">BV3435+1</f>
        <v>35</v>
      </c>
      <c r="BW3535" s="19" t="n">
        <f aca="false">BW3435</f>
        <v>26</v>
      </c>
      <c r="BX3535" s="20" t="n">
        <f aca="false">(BV3535-1)*$CC$114+$CC$112</f>
        <v>-59.881455411059</v>
      </c>
      <c r="BY3535" s="20" t="n">
        <f aca="false">($CC$111+1-BW3535)*$CC$115+$CC$113</f>
        <v>-3.56666667528001</v>
      </c>
      <c r="BZ3535" s="20" t="n">
        <f aca="false">INDEX($B$9:$BT$108,BW3535,BV3535)</f>
        <v>56</v>
      </c>
    </row>
    <row r="3536" customFormat="false" ht="9.75" hidden="false" customHeight="true" outlineLevel="0" collapsed="false">
      <c r="BV3536" s="19" t="n">
        <f aca="false">BV3436+1</f>
        <v>35</v>
      </c>
      <c r="BW3536" s="19" t="n">
        <f aca="false">BW3436</f>
        <v>27</v>
      </c>
      <c r="BX3536" s="20" t="n">
        <f aca="false">(BV3536-1)*$CC$114+$CC$112</f>
        <v>-59.881455411059</v>
      </c>
      <c r="BY3536" s="20" t="n">
        <f aca="false">($CC$111+1-BW3536)*$CC$115+$CC$113</f>
        <v>-4.30733334187301</v>
      </c>
      <c r="BZ3536" s="20" t="n">
        <f aca="false">INDEX($B$9:$BT$108,BW3536,BV3536)</f>
        <v>31</v>
      </c>
    </row>
    <row r="3537" customFormat="false" ht="9.75" hidden="false" customHeight="true" outlineLevel="0" collapsed="false">
      <c r="BV3537" s="19" t="n">
        <f aca="false">BV3437+1</f>
        <v>35</v>
      </c>
      <c r="BW3537" s="19" t="n">
        <f aca="false">BW3437</f>
        <v>28</v>
      </c>
      <c r="BX3537" s="20" t="n">
        <f aca="false">(BV3537-1)*$CC$114+$CC$112</f>
        <v>-59.881455411059</v>
      </c>
      <c r="BY3537" s="20" t="n">
        <f aca="false">($CC$111+1-BW3537)*$CC$115+$CC$113</f>
        <v>-5.04800000846601</v>
      </c>
      <c r="BZ3537" s="20" t="n">
        <f aca="false">INDEX($B$9:$BT$108,BW3537,BV3537)</f>
        <v>52</v>
      </c>
    </row>
    <row r="3538" customFormat="false" ht="9.75" hidden="false" customHeight="true" outlineLevel="0" collapsed="false">
      <c r="BV3538" s="19" t="n">
        <f aca="false">BV3438+1</f>
        <v>35</v>
      </c>
      <c r="BW3538" s="19" t="n">
        <f aca="false">BW3438</f>
        <v>29</v>
      </c>
      <c r="BX3538" s="20" t="n">
        <f aca="false">(BV3538-1)*$CC$114+$CC$112</f>
        <v>-59.881455411059</v>
      </c>
      <c r="BY3538" s="20" t="n">
        <f aca="false">($CC$111+1-BW3538)*$CC$115+$CC$113</f>
        <v>-5.78866667505901</v>
      </c>
      <c r="BZ3538" s="20" t="n">
        <f aca="false">INDEX($B$9:$BT$108,BW3538,BV3538)</f>
        <v>95</v>
      </c>
    </row>
    <row r="3539" customFormat="false" ht="9.75" hidden="false" customHeight="true" outlineLevel="0" collapsed="false">
      <c r="BV3539" s="19" t="n">
        <f aca="false">BV3439+1</f>
        <v>35</v>
      </c>
      <c r="BW3539" s="19" t="n">
        <f aca="false">BW3439</f>
        <v>30</v>
      </c>
      <c r="BX3539" s="20" t="n">
        <f aca="false">(BV3539-1)*$CC$114+$CC$112</f>
        <v>-59.881455411059</v>
      </c>
      <c r="BY3539" s="20" t="n">
        <f aca="false">($CC$111+1-BW3539)*$CC$115+$CC$113</f>
        <v>-6.52933334165201</v>
      </c>
      <c r="BZ3539" s="20" t="n">
        <f aca="false">INDEX($B$9:$BT$108,BW3539,BV3539)</f>
        <v>100</v>
      </c>
    </row>
    <row r="3540" customFormat="false" ht="9.75" hidden="false" customHeight="true" outlineLevel="0" collapsed="false">
      <c r="BV3540" s="19" t="n">
        <f aca="false">BV3440+1</f>
        <v>35</v>
      </c>
      <c r="BW3540" s="19" t="n">
        <f aca="false">BW3440</f>
        <v>31</v>
      </c>
      <c r="BX3540" s="20" t="n">
        <f aca="false">(BV3540-1)*$CC$114+$CC$112</f>
        <v>-59.881455411059</v>
      </c>
      <c r="BY3540" s="20" t="n">
        <f aca="false">($CC$111+1-BW3540)*$CC$115+$CC$113</f>
        <v>-7.27000000824501</v>
      </c>
      <c r="BZ3540" s="20" t="n">
        <f aca="false">INDEX($B$9:$BT$108,BW3540,BV3540)</f>
        <v>217</v>
      </c>
    </row>
    <row r="3541" customFormat="false" ht="9.75" hidden="false" customHeight="true" outlineLevel="0" collapsed="false">
      <c r="BV3541" s="19" t="n">
        <f aca="false">BV3441+1</f>
        <v>35</v>
      </c>
      <c r="BW3541" s="19" t="n">
        <f aca="false">BW3441</f>
        <v>32</v>
      </c>
      <c r="BX3541" s="20" t="n">
        <f aca="false">(BV3541-1)*$CC$114+$CC$112</f>
        <v>-59.881455411059</v>
      </c>
      <c r="BY3541" s="20" t="n">
        <f aca="false">($CC$111+1-BW3541)*$CC$115+$CC$113</f>
        <v>-8.01066667483801</v>
      </c>
      <c r="BZ3541" s="20" t="n">
        <f aca="false">INDEX($B$9:$BT$108,BW3541,BV3541)</f>
        <v>97</v>
      </c>
    </row>
    <row r="3542" customFormat="false" ht="9.75" hidden="false" customHeight="true" outlineLevel="0" collapsed="false">
      <c r="BV3542" s="19" t="n">
        <f aca="false">BV3442+1</f>
        <v>35</v>
      </c>
      <c r="BW3542" s="19" t="n">
        <f aca="false">BW3442</f>
        <v>33</v>
      </c>
      <c r="BX3542" s="20" t="n">
        <f aca="false">(BV3542-1)*$CC$114+$CC$112</f>
        <v>-59.881455411059</v>
      </c>
      <c r="BY3542" s="20" t="n">
        <f aca="false">($CC$111+1-BW3542)*$CC$115+$CC$113</f>
        <v>-8.75133334143101</v>
      </c>
      <c r="BZ3542" s="20" t="n">
        <f aca="false">INDEX($B$9:$BT$108,BW3542,BV3542)</f>
        <v>110</v>
      </c>
    </row>
    <row r="3543" customFormat="false" ht="9.75" hidden="false" customHeight="true" outlineLevel="0" collapsed="false">
      <c r="BV3543" s="19" t="n">
        <f aca="false">BV3443+1</f>
        <v>35</v>
      </c>
      <c r="BW3543" s="19" t="n">
        <f aca="false">BW3443</f>
        <v>34</v>
      </c>
      <c r="BX3543" s="20" t="n">
        <f aca="false">(BV3543-1)*$CC$114+$CC$112</f>
        <v>-59.881455411059</v>
      </c>
      <c r="BY3543" s="20" t="n">
        <f aca="false">($CC$111+1-BW3543)*$CC$115+$CC$113</f>
        <v>-9.49200000802401</v>
      </c>
      <c r="BZ3543" s="20" t="n">
        <f aca="false">INDEX($B$9:$BT$108,BW3543,BV3543)</f>
        <v>196</v>
      </c>
    </row>
    <row r="3544" customFormat="false" ht="9.75" hidden="false" customHeight="true" outlineLevel="0" collapsed="false">
      <c r="BV3544" s="19" t="n">
        <f aca="false">BV3444+1</f>
        <v>35</v>
      </c>
      <c r="BW3544" s="19" t="n">
        <f aca="false">BW3444</f>
        <v>35</v>
      </c>
      <c r="BX3544" s="20" t="n">
        <f aca="false">(BV3544-1)*$CC$114+$CC$112</f>
        <v>-59.881455411059</v>
      </c>
      <c r="BY3544" s="20" t="n">
        <f aca="false">($CC$111+1-BW3544)*$CC$115+$CC$113</f>
        <v>-10.232666674617</v>
      </c>
      <c r="BZ3544" s="20" t="n">
        <f aca="false">INDEX($B$9:$BT$108,BW3544,BV3544)</f>
        <v>180</v>
      </c>
    </row>
    <row r="3545" customFormat="false" ht="9.75" hidden="false" customHeight="true" outlineLevel="0" collapsed="false">
      <c r="BV3545" s="19" t="n">
        <f aca="false">BV3445+1</f>
        <v>35</v>
      </c>
      <c r="BW3545" s="19" t="n">
        <f aca="false">BW3445</f>
        <v>36</v>
      </c>
      <c r="BX3545" s="20" t="n">
        <f aca="false">(BV3545-1)*$CC$114+$CC$112</f>
        <v>-59.881455411059</v>
      </c>
      <c r="BY3545" s="20" t="n">
        <f aca="false">($CC$111+1-BW3545)*$CC$115+$CC$113</f>
        <v>-10.97333334121</v>
      </c>
      <c r="BZ3545" s="20" t="n">
        <f aca="false">INDEX($B$9:$BT$108,BW3545,BV3545)</f>
        <v>322</v>
      </c>
    </row>
    <row r="3546" customFormat="false" ht="9.75" hidden="false" customHeight="true" outlineLevel="0" collapsed="false">
      <c r="BV3546" s="19" t="n">
        <f aca="false">BV3446+1</f>
        <v>35</v>
      </c>
      <c r="BW3546" s="19" t="n">
        <f aca="false">BW3446</f>
        <v>37</v>
      </c>
      <c r="BX3546" s="20" t="n">
        <f aca="false">(BV3546-1)*$CC$114+$CC$112</f>
        <v>-59.881455411059</v>
      </c>
      <c r="BY3546" s="20" t="n">
        <f aca="false">($CC$111+1-BW3546)*$CC$115+$CC$113</f>
        <v>-11.714000007803</v>
      </c>
      <c r="BZ3546" s="20" t="n">
        <f aca="false">INDEX($B$9:$BT$108,BW3546,BV3546)</f>
        <v>483</v>
      </c>
    </row>
    <row r="3547" customFormat="false" ht="9.75" hidden="false" customHeight="true" outlineLevel="0" collapsed="false">
      <c r="BV3547" s="19" t="n">
        <f aca="false">BV3447+1</f>
        <v>35</v>
      </c>
      <c r="BW3547" s="19" t="n">
        <f aca="false">BW3447</f>
        <v>38</v>
      </c>
      <c r="BX3547" s="20" t="n">
        <f aca="false">(BV3547-1)*$CC$114+$CC$112</f>
        <v>-59.881455411059</v>
      </c>
      <c r="BY3547" s="20" t="n">
        <f aca="false">($CC$111+1-BW3547)*$CC$115+$CC$113</f>
        <v>-12.454666674396</v>
      </c>
      <c r="BZ3547" s="20" t="n">
        <f aca="false">INDEX($B$9:$BT$108,BW3547,BV3547)</f>
        <v>405</v>
      </c>
    </row>
    <row r="3548" customFormat="false" ht="9.75" hidden="false" customHeight="true" outlineLevel="0" collapsed="false">
      <c r="BV3548" s="19" t="n">
        <f aca="false">BV3448+1</f>
        <v>35</v>
      </c>
      <c r="BW3548" s="19" t="n">
        <f aca="false">BW3448</f>
        <v>39</v>
      </c>
      <c r="BX3548" s="20" t="n">
        <f aca="false">(BV3548-1)*$CC$114+$CC$112</f>
        <v>-59.881455411059</v>
      </c>
      <c r="BY3548" s="20" t="n">
        <f aca="false">($CC$111+1-BW3548)*$CC$115+$CC$113</f>
        <v>-13.195333340989</v>
      </c>
      <c r="BZ3548" s="20" t="n">
        <f aca="false">INDEX($B$9:$BT$108,BW3548,BV3548)</f>
        <v>516</v>
      </c>
    </row>
    <row r="3549" customFormat="false" ht="9.75" hidden="false" customHeight="true" outlineLevel="0" collapsed="false">
      <c r="BV3549" s="19" t="n">
        <f aca="false">BV3449+1</f>
        <v>35</v>
      </c>
      <c r="BW3549" s="19" t="n">
        <f aca="false">BW3449</f>
        <v>40</v>
      </c>
      <c r="BX3549" s="20" t="n">
        <f aca="false">(BV3549-1)*$CC$114+$CC$112</f>
        <v>-59.881455411059</v>
      </c>
      <c r="BY3549" s="20" t="n">
        <f aca="false">($CC$111+1-BW3549)*$CC$115+$CC$113</f>
        <v>-13.936000007582</v>
      </c>
      <c r="BZ3549" s="20" t="n">
        <f aca="false">INDEX($B$9:$BT$108,BW3549,BV3549)</f>
        <v>720</v>
      </c>
    </row>
    <row r="3550" customFormat="false" ht="9.75" hidden="false" customHeight="true" outlineLevel="0" collapsed="false">
      <c r="BV3550" s="19" t="n">
        <f aca="false">BV3450+1</f>
        <v>35</v>
      </c>
      <c r="BW3550" s="19" t="n">
        <f aca="false">BW3450</f>
        <v>41</v>
      </c>
      <c r="BX3550" s="20" t="n">
        <f aca="false">(BV3550-1)*$CC$114+$CC$112</f>
        <v>-59.881455411059</v>
      </c>
      <c r="BY3550" s="20" t="n">
        <f aca="false">($CC$111+1-BW3550)*$CC$115+$CC$113</f>
        <v>-14.676666674175</v>
      </c>
      <c r="BZ3550" s="20" t="n">
        <f aca="false">INDEX($B$9:$BT$108,BW3550,BV3550)</f>
        <v>292</v>
      </c>
    </row>
    <row r="3551" customFormat="false" ht="9.75" hidden="false" customHeight="true" outlineLevel="0" collapsed="false">
      <c r="BV3551" s="19" t="n">
        <f aca="false">BV3451+1</f>
        <v>35</v>
      </c>
      <c r="BW3551" s="19" t="n">
        <f aca="false">BW3451</f>
        <v>42</v>
      </c>
      <c r="BX3551" s="20" t="n">
        <f aca="false">(BV3551-1)*$CC$114+$CC$112</f>
        <v>-59.881455411059</v>
      </c>
      <c r="BY3551" s="20" t="n">
        <f aca="false">($CC$111+1-BW3551)*$CC$115+$CC$113</f>
        <v>-15.417333340768</v>
      </c>
      <c r="BZ3551" s="20" t="n">
        <f aca="false">INDEX($B$9:$BT$108,BW3551,BV3551)</f>
        <v>500</v>
      </c>
    </row>
    <row r="3552" customFormat="false" ht="9.75" hidden="false" customHeight="true" outlineLevel="0" collapsed="false">
      <c r="BV3552" s="19" t="n">
        <f aca="false">BV3452+1</f>
        <v>35</v>
      </c>
      <c r="BW3552" s="19" t="n">
        <f aca="false">BW3452</f>
        <v>43</v>
      </c>
      <c r="BX3552" s="20" t="n">
        <f aca="false">(BV3552-1)*$CC$114+$CC$112</f>
        <v>-59.881455411059</v>
      </c>
      <c r="BY3552" s="20" t="n">
        <f aca="false">($CC$111+1-BW3552)*$CC$115+$CC$113</f>
        <v>-16.158000007361</v>
      </c>
      <c r="BZ3552" s="20" t="n">
        <f aca="false">INDEX($B$9:$BT$108,BW3552,BV3552)</f>
        <v>181</v>
      </c>
    </row>
    <row r="3553" customFormat="false" ht="9.75" hidden="false" customHeight="true" outlineLevel="0" collapsed="false">
      <c r="BV3553" s="19" t="n">
        <f aca="false">BV3453+1</f>
        <v>35</v>
      </c>
      <c r="BW3553" s="19" t="n">
        <f aca="false">BW3453</f>
        <v>44</v>
      </c>
      <c r="BX3553" s="20" t="n">
        <f aca="false">(BV3553-1)*$CC$114+$CC$112</f>
        <v>-59.881455411059</v>
      </c>
      <c r="BY3553" s="20" t="n">
        <f aca="false">($CC$111+1-BW3553)*$CC$115+$CC$113</f>
        <v>-16.898666673954</v>
      </c>
      <c r="BZ3553" s="20" t="n">
        <f aca="false">INDEX($B$9:$BT$108,BW3553,BV3553)</f>
        <v>264</v>
      </c>
    </row>
    <row r="3554" customFormat="false" ht="9.75" hidden="false" customHeight="true" outlineLevel="0" collapsed="false">
      <c r="BV3554" s="19" t="n">
        <f aca="false">BV3454+1</f>
        <v>35</v>
      </c>
      <c r="BW3554" s="19" t="n">
        <f aca="false">BW3454</f>
        <v>45</v>
      </c>
      <c r="BX3554" s="20" t="n">
        <f aca="false">(BV3554-1)*$CC$114+$CC$112</f>
        <v>-59.881455411059</v>
      </c>
      <c r="BY3554" s="20" t="n">
        <f aca="false">($CC$111+1-BW3554)*$CC$115+$CC$113</f>
        <v>-17.639333340547</v>
      </c>
      <c r="BZ3554" s="20" t="n">
        <f aca="false">INDEX($B$9:$BT$108,BW3554,BV3554)</f>
        <v>313</v>
      </c>
    </row>
    <row r="3555" customFormat="false" ht="9.75" hidden="false" customHeight="true" outlineLevel="0" collapsed="false">
      <c r="BV3555" s="19" t="n">
        <f aca="false">BV3455+1</f>
        <v>35</v>
      </c>
      <c r="BW3555" s="19" t="n">
        <f aca="false">BW3455</f>
        <v>46</v>
      </c>
      <c r="BX3555" s="20" t="n">
        <f aca="false">(BV3555-1)*$CC$114+$CC$112</f>
        <v>-59.881455411059</v>
      </c>
      <c r="BY3555" s="20" t="n">
        <f aca="false">($CC$111+1-BW3555)*$CC$115+$CC$113</f>
        <v>-18.38000000714</v>
      </c>
      <c r="BZ3555" s="20" t="n">
        <f aca="false">INDEX($B$9:$BT$108,BW3555,BV3555)</f>
        <v>273</v>
      </c>
    </row>
    <row r="3556" customFormat="false" ht="9.75" hidden="false" customHeight="true" outlineLevel="0" collapsed="false">
      <c r="BV3556" s="19" t="n">
        <f aca="false">BV3456+1</f>
        <v>35</v>
      </c>
      <c r="BW3556" s="19" t="n">
        <f aca="false">BW3456</f>
        <v>47</v>
      </c>
      <c r="BX3556" s="20" t="n">
        <f aca="false">(BV3556-1)*$CC$114+$CC$112</f>
        <v>-59.881455411059</v>
      </c>
      <c r="BY3556" s="20" t="n">
        <f aca="false">($CC$111+1-BW3556)*$CC$115+$CC$113</f>
        <v>-19.120666673733</v>
      </c>
      <c r="BZ3556" s="20" t="n">
        <f aca="false">INDEX($B$9:$BT$108,BW3556,BV3556)</f>
        <v>259</v>
      </c>
    </row>
    <row r="3557" customFormat="false" ht="9.75" hidden="false" customHeight="true" outlineLevel="0" collapsed="false">
      <c r="BV3557" s="19" t="n">
        <f aca="false">BV3457+1</f>
        <v>35</v>
      </c>
      <c r="BW3557" s="19" t="n">
        <f aca="false">BW3457</f>
        <v>48</v>
      </c>
      <c r="BX3557" s="20" t="n">
        <f aca="false">(BV3557-1)*$CC$114+$CC$112</f>
        <v>-59.881455411059</v>
      </c>
      <c r="BY3557" s="20" t="n">
        <f aca="false">($CC$111+1-BW3557)*$CC$115+$CC$113</f>
        <v>-19.861333340326</v>
      </c>
      <c r="BZ3557" s="20" t="n">
        <f aca="false">INDEX($B$9:$BT$108,BW3557,BV3557)</f>
        <v>135</v>
      </c>
    </row>
    <row r="3558" customFormat="false" ht="9.75" hidden="false" customHeight="true" outlineLevel="0" collapsed="false">
      <c r="BV3558" s="19" t="n">
        <f aca="false">BV3458+1</f>
        <v>35</v>
      </c>
      <c r="BW3558" s="19" t="n">
        <f aca="false">BW3458</f>
        <v>49</v>
      </c>
      <c r="BX3558" s="20" t="n">
        <f aca="false">(BV3558-1)*$CC$114+$CC$112</f>
        <v>-59.881455411059</v>
      </c>
      <c r="BY3558" s="20" t="n">
        <f aca="false">($CC$111+1-BW3558)*$CC$115+$CC$113</f>
        <v>-20.602000006919</v>
      </c>
      <c r="BZ3558" s="20" t="n">
        <f aca="false">INDEX($B$9:$BT$108,BW3558,BV3558)</f>
        <v>95</v>
      </c>
    </row>
    <row r="3559" customFormat="false" ht="9.75" hidden="false" customHeight="true" outlineLevel="0" collapsed="false">
      <c r="BV3559" s="19" t="n">
        <f aca="false">BV3459+1</f>
        <v>35</v>
      </c>
      <c r="BW3559" s="19" t="n">
        <f aca="false">BW3459</f>
        <v>50</v>
      </c>
      <c r="BX3559" s="20" t="n">
        <f aca="false">(BV3559-1)*$CC$114+$CC$112</f>
        <v>-59.881455411059</v>
      </c>
      <c r="BY3559" s="20" t="n">
        <f aca="false">($CC$111+1-BW3559)*$CC$115+$CC$113</f>
        <v>-21.342666673512</v>
      </c>
      <c r="BZ3559" s="20" t="n">
        <f aca="false">INDEX($B$9:$BT$108,BW3559,BV3559)</f>
        <v>104</v>
      </c>
    </row>
    <row r="3560" customFormat="false" ht="9.75" hidden="false" customHeight="true" outlineLevel="0" collapsed="false">
      <c r="BV3560" s="19" t="n">
        <f aca="false">BV3460+1</f>
        <v>35</v>
      </c>
      <c r="BW3560" s="19" t="n">
        <f aca="false">BW3460</f>
        <v>51</v>
      </c>
      <c r="BX3560" s="20" t="n">
        <f aca="false">(BV3560-1)*$CC$114+$CC$112</f>
        <v>-59.881455411059</v>
      </c>
      <c r="BY3560" s="20" t="n">
        <f aca="false">($CC$111+1-BW3560)*$CC$115+$CC$113</f>
        <v>-22.083333340105</v>
      </c>
      <c r="BZ3560" s="20" t="n">
        <f aca="false">INDEX($B$9:$BT$108,BW3560,BV3560)</f>
        <v>115</v>
      </c>
    </row>
    <row r="3561" customFormat="false" ht="9.75" hidden="false" customHeight="true" outlineLevel="0" collapsed="false">
      <c r="BV3561" s="19" t="n">
        <f aca="false">BV3461+1</f>
        <v>35</v>
      </c>
      <c r="BW3561" s="19" t="n">
        <f aca="false">BW3461</f>
        <v>52</v>
      </c>
      <c r="BX3561" s="20" t="n">
        <f aca="false">(BV3561-1)*$CC$114+$CC$112</f>
        <v>-59.881455411059</v>
      </c>
      <c r="BY3561" s="20" t="n">
        <f aca="false">($CC$111+1-BW3561)*$CC$115+$CC$113</f>
        <v>-22.824000006698</v>
      </c>
      <c r="BZ3561" s="20" t="n">
        <f aca="false">INDEX($B$9:$BT$108,BW3561,BV3561)</f>
        <v>111</v>
      </c>
    </row>
    <row r="3562" customFormat="false" ht="9.75" hidden="false" customHeight="true" outlineLevel="0" collapsed="false">
      <c r="BV3562" s="19" t="n">
        <f aca="false">BV3462+1</f>
        <v>35</v>
      </c>
      <c r="BW3562" s="19" t="n">
        <f aca="false">BW3462</f>
        <v>53</v>
      </c>
      <c r="BX3562" s="20" t="n">
        <f aca="false">(BV3562-1)*$CC$114+$CC$112</f>
        <v>-59.881455411059</v>
      </c>
      <c r="BY3562" s="20" t="n">
        <f aca="false">($CC$111+1-BW3562)*$CC$115+$CC$113</f>
        <v>-23.564666673291</v>
      </c>
      <c r="BZ3562" s="20" t="n">
        <f aca="false">INDEX($B$9:$BT$108,BW3562,BV3562)</f>
        <v>101</v>
      </c>
    </row>
    <row r="3563" customFormat="false" ht="9.75" hidden="false" customHeight="true" outlineLevel="0" collapsed="false">
      <c r="BV3563" s="19" t="n">
        <f aca="false">BV3463+1</f>
        <v>35</v>
      </c>
      <c r="BW3563" s="19" t="n">
        <f aca="false">BW3463</f>
        <v>54</v>
      </c>
      <c r="BX3563" s="20" t="n">
        <f aca="false">(BV3563-1)*$CC$114+$CC$112</f>
        <v>-59.881455411059</v>
      </c>
      <c r="BY3563" s="20" t="n">
        <f aca="false">($CC$111+1-BW3563)*$CC$115+$CC$113</f>
        <v>-24.305333339884</v>
      </c>
      <c r="BZ3563" s="20" t="n">
        <f aca="false">INDEX($B$9:$BT$108,BW3563,BV3563)</f>
        <v>120</v>
      </c>
    </row>
    <row r="3564" customFormat="false" ht="9.75" hidden="false" customHeight="true" outlineLevel="0" collapsed="false">
      <c r="BV3564" s="19" t="n">
        <f aca="false">BV3464+1</f>
        <v>35</v>
      </c>
      <c r="BW3564" s="19" t="n">
        <f aca="false">BW3464</f>
        <v>55</v>
      </c>
      <c r="BX3564" s="20" t="n">
        <f aca="false">(BV3564-1)*$CC$114+$CC$112</f>
        <v>-59.881455411059</v>
      </c>
      <c r="BY3564" s="20" t="n">
        <f aca="false">($CC$111+1-BW3564)*$CC$115+$CC$113</f>
        <v>-25.046000006477</v>
      </c>
      <c r="BZ3564" s="20" t="n">
        <f aca="false">INDEX($B$9:$BT$108,BW3564,BV3564)</f>
        <v>81</v>
      </c>
    </row>
    <row r="3565" customFormat="false" ht="9.75" hidden="false" customHeight="true" outlineLevel="0" collapsed="false">
      <c r="BV3565" s="19" t="n">
        <f aca="false">BV3465+1</f>
        <v>35</v>
      </c>
      <c r="BW3565" s="19" t="n">
        <f aca="false">BW3465</f>
        <v>56</v>
      </c>
      <c r="BX3565" s="20" t="n">
        <f aca="false">(BV3565-1)*$CC$114+$CC$112</f>
        <v>-59.881455411059</v>
      </c>
      <c r="BY3565" s="20" t="n">
        <f aca="false">($CC$111+1-BW3565)*$CC$115+$CC$113</f>
        <v>-25.78666667307</v>
      </c>
      <c r="BZ3565" s="20" t="n">
        <f aca="false">INDEX($B$9:$BT$108,BW3565,BV3565)</f>
        <v>72</v>
      </c>
    </row>
    <row r="3566" customFormat="false" ht="9.75" hidden="false" customHeight="true" outlineLevel="0" collapsed="false">
      <c r="BV3566" s="19" t="n">
        <f aca="false">BV3466+1</f>
        <v>35</v>
      </c>
      <c r="BW3566" s="19" t="n">
        <f aca="false">BW3466</f>
        <v>57</v>
      </c>
      <c r="BX3566" s="20" t="n">
        <f aca="false">(BV3566-1)*$CC$114+$CC$112</f>
        <v>-59.881455411059</v>
      </c>
      <c r="BY3566" s="20" t="n">
        <f aca="false">($CC$111+1-BW3566)*$CC$115+$CC$113</f>
        <v>-26.527333339663</v>
      </c>
      <c r="BZ3566" s="20" t="n">
        <f aca="false">INDEX($B$9:$BT$108,BW3566,BV3566)</f>
        <v>64</v>
      </c>
    </row>
    <row r="3567" customFormat="false" ht="9.75" hidden="false" customHeight="true" outlineLevel="0" collapsed="false">
      <c r="BV3567" s="19" t="n">
        <f aca="false">BV3467+1</f>
        <v>35</v>
      </c>
      <c r="BW3567" s="19" t="n">
        <f aca="false">BW3467</f>
        <v>58</v>
      </c>
      <c r="BX3567" s="20" t="n">
        <f aca="false">(BV3567-1)*$CC$114+$CC$112</f>
        <v>-59.881455411059</v>
      </c>
      <c r="BY3567" s="20" t="n">
        <f aca="false">($CC$111+1-BW3567)*$CC$115+$CC$113</f>
        <v>-27.268000006256</v>
      </c>
      <c r="BZ3567" s="20" t="n">
        <f aca="false">INDEX($B$9:$BT$108,BW3567,BV3567)</f>
        <v>56</v>
      </c>
    </row>
    <row r="3568" customFormat="false" ht="9.75" hidden="false" customHeight="true" outlineLevel="0" collapsed="false">
      <c r="BV3568" s="19" t="n">
        <f aca="false">BV3468+1</f>
        <v>35</v>
      </c>
      <c r="BW3568" s="19" t="n">
        <f aca="false">BW3468</f>
        <v>59</v>
      </c>
      <c r="BX3568" s="20" t="n">
        <f aca="false">(BV3568-1)*$CC$114+$CC$112</f>
        <v>-59.881455411059</v>
      </c>
      <c r="BY3568" s="20" t="n">
        <f aca="false">($CC$111+1-BW3568)*$CC$115+$CC$113</f>
        <v>-28.008666672849</v>
      </c>
      <c r="BZ3568" s="20" t="n">
        <f aca="false">INDEX($B$9:$BT$108,BW3568,BV3568)</f>
        <v>41</v>
      </c>
    </row>
    <row r="3569" customFormat="false" ht="9.75" hidden="false" customHeight="true" outlineLevel="0" collapsed="false">
      <c r="BV3569" s="19" t="n">
        <f aca="false">BV3469+1</f>
        <v>35</v>
      </c>
      <c r="BW3569" s="19" t="n">
        <f aca="false">BW3469</f>
        <v>60</v>
      </c>
      <c r="BX3569" s="20" t="n">
        <f aca="false">(BV3569-1)*$CC$114+$CC$112</f>
        <v>-59.881455411059</v>
      </c>
      <c r="BY3569" s="20" t="n">
        <f aca="false">($CC$111+1-BW3569)*$CC$115+$CC$113</f>
        <v>-28.749333339442</v>
      </c>
      <c r="BZ3569" s="20" t="n">
        <f aca="false">INDEX($B$9:$BT$108,BW3569,BV3569)</f>
        <v>22</v>
      </c>
    </row>
    <row r="3570" customFormat="false" ht="9.75" hidden="false" customHeight="true" outlineLevel="0" collapsed="false">
      <c r="BV3570" s="19" t="n">
        <f aca="false">BV3470+1</f>
        <v>35</v>
      </c>
      <c r="BW3570" s="19" t="n">
        <f aca="false">BW3470</f>
        <v>61</v>
      </c>
      <c r="BX3570" s="20" t="n">
        <f aca="false">(BV3570-1)*$CC$114+$CC$112</f>
        <v>-59.881455411059</v>
      </c>
      <c r="BY3570" s="20" t="n">
        <f aca="false">($CC$111+1-BW3570)*$CC$115+$CC$113</f>
        <v>-29.490000006035</v>
      </c>
      <c r="BZ3570" s="20" t="n">
        <f aca="false">INDEX($B$9:$BT$108,BW3570,BV3570)</f>
        <v>17</v>
      </c>
    </row>
    <row r="3571" customFormat="false" ht="9.75" hidden="false" customHeight="true" outlineLevel="0" collapsed="false">
      <c r="BV3571" s="19" t="n">
        <f aca="false">BV3471+1</f>
        <v>35</v>
      </c>
      <c r="BW3571" s="19" t="n">
        <f aca="false">BW3471</f>
        <v>62</v>
      </c>
      <c r="BX3571" s="20" t="n">
        <f aca="false">(BV3571-1)*$CC$114+$CC$112</f>
        <v>-59.881455411059</v>
      </c>
      <c r="BY3571" s="20" t="n">
        <f aca="false">($CC$111+1-BW3571)*$CC$115+$CC$113</f>
        <v>-30.230666672628</v>
      </c>
      <c r="BZ3571" s="20" t="n">
        <f aca="false">INDEX($B$9:$BT$108,BW3571,BV3571)</f>
        <v>38</v>
      </c>
    </row>
    <row r="3572" customFormat="false" ht="9.75" hidden="false" customHeight="true" outlineLevel="0" collapsed="false">
      <c r="BV3572" s="19" t="n">
        <f aca="false">BV3472+1</f>
        <v>35</v>
      </c>
      <c r="BW3572" s="19" t="n">
        <f aca="false">BW3472</f>
        <v>63</v>
      </c>
      <c r="BX3572" s="20" t="n">
        <f aca="false">(BV3572-1)*$CC$114+$CC$112</f>
        <v>-59.881455411059</v>
      </c>
      <c r="BY3572" s="20" t="n">
        <f aca="false">($CC$111+1-BW3572)*$CC$115+$CC$113</f>
        <v>-30.971333339221</v>
      </c>
      <c r="BZ3572" s="20" t="n">
        <f aca="false">INDEX($B$9:$BT$108,BW3572,BV3572)</f>
        <v>58</v>
      </c>
    </row>
    <row r="3573" customFormat="false" ht="9.75" hidden="false" customHeight="true" outlineLevel="0" collapsed="false">
      <c r="BV3573" s="19" t="n">
        <f aca="false">BV3473+1</f>
        <v>35</v>
      </c>
      <c r="BW3573" s="19" t="n">
        <f aca="false">BW3473</f>
        <v>64</v>
      </c>
      <c r="BX3573" s="20" t="n">
        <f aca="false">(BV3573-1)*$CC$114+$CC$112</f>
        <v>-59.881455411059</v>
      </c>
      <c r="BY3573" s="20" t="n">
        <f aca="false">($CC$111+1-BW3573)*$CC$115+$CC$113</f>
        <v>-31.712000005814</v>
      </c>
      <c r="BZ3573" s="20" t="n">
        <f aca="false">INDEX($B$9:$BT$108,BW3573,BV3573)</f>
        <v>63</v>
      </c>
    </row>
    <row r="3574" customFormat="false" ht="9.75" hidden="false" customHeight="true" outlineLevel="0" collapsed="false">
      <c r="BV3574" s="19" t="n">
        <f aca="false">BV3474+1</f>
        <v>35</v>
      </c>
      <c r="BW3574" s="19" t="n">
        <f aca="false">BW3474</f>
        <v>65</v>
      </c>
      <c r="BX3574" s="20" t="n">
        <f aca="false">(BV3574-1)*$CC$114+$CC$112</f>
        <v>-59.881455411059</v>
      </c>
      <c r="BY3574" s="20" t="n">
        <f aca="false">($CC$111+1-BW3574)*$CC$115+$CC$113</f>
        <v>-32.452666672407</v>
      </c>
      <c r="BZ3574" s="20" t="n">
        <f aca="false">INDEX($B$9:$BT$108,BW3574,BV3574)</f>
        <v>17</v>
      </c>
    </row>
    <row r="3575" customFormat="false" ht="9.75" hidden="false" customHeight="true" outlineLevel="0" collapsed="false">
      <c r="BV3575" s="19" t="n">
        <f aca="false">BV3475+1</f>
        <v>35</v>
      </c>
      <c r="BW3575" s="19" t="n">
        <f aca="false">BW3475</f>
        <v>66</v>
      </c>
      <c r="BX3575" s="20" t="n">
        <f aca="false">(BV3575-1)*$CC$114+$CC$112</f>
        <v>-59.881455411059</v>
      </c>
      <c r="BY3575" s="20" t="n">
        <f aca="false">($CC$111+1-BW3575)*$CC$115+$CC$113</f>
        <v>-33.193333339</v>
      </c>
      <c r="BZ3575" s="20" t="n">
        <f aca="false">INDEX($B$9:$BT$108,BW3575,BV3575)</f>
        <v>4</v>
      </c>
    </row>
    <row r="3576" customFormat="false" ht="9.75" hidden="false" customHeight="true" outlineLevel="0" collapsed="false">
      <c r="BV3576" s="19" t="n">
        <f aca="false">BV3476+1</f>
        <v>35</v>
      </c>
      <c r="BW3576" s="19" t="n">
        <f aca="false">BW3476</f>
        <v>67</v>
      </c>
      <c r="BX3576" s="20" t="n">
        <f aca="false">(BV3576-1)*$CC$114+$CC$112</f>
        <v>-59.881455411059</v>
      </c>
      <c r="BY3576" s="20" t="n">
        <f aca="false">($CC$111+1-BW3576)*$CC$115+$CC$113</f>
        <v>-33.934000005593</v>
      </c>
      <c r="BZ3576" s="20" t="n">
        <f aca="false">INDEX($B$9:$BT$108,BW3576,BV3576)</f>
        <v>41</v>
      </c>
    </row>
    <row r="3577" customFormat="false" ht="9.75" hidden="false" customHeight="true" outlineLevel="0" collapsed="false">
      <c r="BV3577" s="19" t="n">
        <f aca="false">BV3477+1</f>
        <v>35</v>
      </c>
      <c r="BW3577" s="19" t="n">
        <f aca="false">BW3477</f>
        <v>68</v>
      </c>
      <c r="BX3577" s="20" t="n">
        <f aca="false">(BV3577-1)*$CC$114+$CC$112</f>
        <v>-59.881455411059</v>
      </c>
      <c r="BY3577" s="20" t="n">
        <f aca="false">($CC$111+1-BW3577)*$CC$115+$CC$113</f>
        <v>-34.674666672186</v>
      </c>
      <c r="BZ3577" s="20" t="n">
        <f aca="false">INDEX($B$9:$BT$108,BW3577,BV3577)</f>
        <v>41</v>
      </c>
    </row>
    <row r="3578" customFormat="false" ht="9.75" hidden="false" customHeight="true" outlineLevel="0" collapsed="false">
      <c r="BV3578" s="19" t="n">
        <f aca="false">BV3478+1</f>
        <v>35</v>
      </c>
      <c r="BW3578" s="19" t="n">
        <f aca="false">BW3478</f>
        <v>69</v>
      </c>
      <c r="BX3578" s="20" t="n">
        <f aca="false">(BV3578-1)*$CC$114+$CC$112</f>
        <v>-59.881455411059</v>
      </c>
      <c r="BY3578" s="20" t="n">
        <f aca="false">($CC$111+1-BW3578)*$CC$115+$CC$113</f>
        <v>-35.415333338779</v>
      </c>
      <c r="BZ3578" s="20" t="n">
        <f aca="false">INDEX($B$9:$BT$108,BW3578,BV3578)</f>
        <v>29</v>
      </c>
    </row>
    <row r="3579" customFormat="false" ht="9.75" hidden="false" customHeight="true" outlineLevel="0" collapsed="false">
      <c r="BV3579" s="19" t="n">
        <f aca="false">BV3479+1</f>
        <v>35</v>
      </c>
      <c r="BW3579" s="19" t="n">
        <f aca="false">BW3479</f>
        <v>70</v>
      </c>
      <c r="BX3579" s="20" t="n">
        <f aca="false">(BV3579-1)*$CC$114+$CC$112</f>
        <v>-59.881455411059</v>
      </c>
      <c r="BY3579" s="20" t="n">
        <f aca="false">($CC$111+1-BW3579)*$CC$115+$CC$113</f>
        <v>-36.156000005372</v>
      </c>
      <c r="BZ3579" s="20" t="n">
        <f aca="false">INDEX($B$9:$BT$108,BW3579,BV3579)</f>
        <v>84</v>
      </c>
    </row>
    <row r="3580" customFormat="false" ht="9.75" hidden="false" customHeight="true" outlineLevel="0" collapsed="false">
      <c r="BV3580" s="19" t="n">
        <f aca="false">BV3480+1</f>
        <v>35</v>
      </c>
      <c r="BW3580" s="19" t="n">
        <f aca="false">BW3480</f>
        <v>71</v>
      </c>
      <c r="BX3580" s="20" t="n">
        <f aca="false">(BV3580-1)*$CC$114+$CC$112</f>
        <v>-59.881455411059</v>
      </c>
      <c r="BY3580" s="20" t="n">
        <f aca="false">($CC$111+1-BW3580)*$CC$115+$CC$113</f>
        <v>-36.896666671965</v>
      </c>
      <c r="BZ3580" s="20" t="n">
        <f aca="false">INDEX($B$9:$BT$108,BW3580,BV3580)</f>
        <v>261</v>
      </c>
    </row>
    <row r="3581" customFormat="false" ht="9.75" hidden="false" customHeight="true" outlineLevel="0" collapsed="false">
      <c r="BV3581" s="19" t="n">
        <f aca="false">BV3481+1</f>
        <v>35</v>
      </c>
      <c r="BW3581" s="19" t="n">
        <f aca="false">BW3481</f>
        <v>72</v>
      </c>
      <c r="BX3581" s="20" t="n">
        <f aca="false">(BV3581-1)*$CC$114+$CC$112</f>
        <v>-59.881455411059</v>
      </c>
      <c r="BY3581" s="20" t="n">
        <f aca="false">($CC$111+1-BW3581)*$CC$115+$CC$113</f>
        <v>-37.637333338558</v>
      </c>
      <c r="BZ3581" s="20" t="n">
        <f aca="false">INDEX($B$9:$BT$108,BW3581,BV3581)</f>
        <v>140</v>
      </c>
    </row>
    <row r="3582" customFormat="false" ht="9.75" hidden="false" customHeight="true" outlineLevel="0" collapsed="false">
      <c r="BV3582" s="19" t="n">
        <f aca="false">BV3482+1</f>
        <v>35</v>
      </c>
      <c r="BW3582" s="19" t="n">
        <f aca="false">BW3482</f>
        <v>73</v>
      </c>
      <c r="BX3582" s="20" t="n">
        <f aca="false">(BV3582-1)*$CC$114+$CC$112</f>
        <v>-59.881455411059</v>
      </c>
      <c r="BY3582" s="20" t="n">
        <f aca="false">($CC$111+1-BW3582)*$CC$115+$CC$113</f>
        <v>-38.378000005151</v>
      </c>
      <c r="BZ3582" s="20" t="n">
        <f aca="false">INDEX($B$9:$BT$108,BW3582,BV3582)</f>
        <v>7</v>
      </c>
    </row>
    <row r="3583" customFormat="false" ht="9.75" hidden="false" customHeight="true" outlineLevel="0" collapsed="false">
      <c r="BV3583" s="19" t="n">
        <f aca="false">BV3483+1</f>
        <v>35</v>
      </c>
      <c r="BW3583" s="19" t="n">
        <f aca="false">BW3483</f>
        <v>74</v>
      </c>
      <c r="BX3583" s="20" t="n">
        <f aca="false">(BV3583-1)*$CC$114+$CC$112</f>
        <v>-59.881455411059</v>
      </c>
      <c r="BY3583" s="20" t="n">
        <f aca="false">($CC$111+1-BW3583)*$CC$115+$CC$113</f>
        <v>-39.118666671744</v>
      </c>
      <c r="BZ3583" s="20" t="n">
        <f aca="false">INDEX($B$9:$BT$108,BW3583,BV3583)</f>
        <v>-63</v>
      </c>
    </row>
    <row r="3584" customFormat="false" ht="9.75" hidden="false" customHeight="true" outlineLevel="0" collapsed="false">
      <c r="BV3584" s="19" t="n">
        <f aca="false">BV3484+1</f>
        <v>35</v>
      </c>
      <c r="BW3584" s="19" t="n">
        <f aca="false">BW3484</f>
        <v>75</v>
      </c>
      <c r="BX3584" s="20" t="n">
        <f aca="false">(BV3584-1)*$CC$114+$CC$112</f>
        <v>-59.881455411059</v>
      </c>
      <c r="BY3584" s="20" t="n">
        <f aca="false">($CC$111+1-BW3584)*$CC$115+$CC$113</f>
        <v>-39.859333338337</v>
      </c>
      <c r="BZ3584" s="20" t="n">
        <f aca="false">INDEX($B$9:$BT$108,BW3584,BV3584)</f>
        <v>-79</v>
      </c>
    </row>
    <row r="3585" customFormat="false" ht="9.75" hidden="false" customHeight="true" outlineLevel="0" collapsed="false">
      <c r="BV3585" s="19" t="n">
        <f aca="false">BV3485+1</f>
        <v>35</v>
      </c>
      <c r="BW3585" s="19" t="n">
        <f aca="false">BW3485</f>
        <v>76</v>
      </c>
      <c r="BX3585" s="20" t="n">
        <f aca="false">(BV3585-1)*$CC$114+$CC$112</f>
        <v>-59.881455411059</v>
      </c>
      <c r="BY3585" s="20" t="n">
        <f aca="false">($CC$111+1-BW3585)*$CC$115+$CC$113</f>
        <v>-40.60000000493</v>
      </c>
      <c r="BZ3585" s="20" t="n">
        <f aca="false">INDEX($B$9:$BT$108,BW3585,BV3585)</f>
        <v>-81</v>
      </c>
    </row>
    <row r="3586" customFormat="false" ht="9.75" hidden="false" customHeight="true" outlineLevel="0" collapsed="false">
      <c r="BV3586" s="19" t="n">
        <f aca="false">BV3486+1</f>
        <v>35</v>
      </c>
      <c r="BW3586" s="19" t="n">
        <f aca="false">BW3486</f>
        <v>77</v>
      </c>
      <c r="BX3586" s="20" t="n">
        <f aca="false">(BV3586-1)*$CC$114+$CC$112</f>
        <v>-59.881455411059</v>
      </c>
      <c r="BY3586" s="20" t="n">
        <f aca="false">($CC$111+1-BW3586)*$CC$115+$CC$113</f>
        <v>-41.340666671523</v>
      </c>
      <c r="BZ3586" s="20" t="n">
        <f aca="false">INDEX($B$9:$BT$108,BW3586,BV3586)</f>
        <v>-83</v>
      </c>
    </row>
    <row r="3587" customFormat="false" ht="9.75" hidden="false" customHeight="true" outlineLevel="0" collapsed="false">
      <c r="BV3587" s="19" t="n">
        <f aca="false">BV3487+1</f>
        <v>35</v>
      </c>
      <c r="BW3587" s="19" t="n">
        <f aca="false">BW3487</f>
        <v>78</v>
      </c>
      <c r="BX3587" s="20" t="n">
        <f aca="false">(BV3587-1)*$CC$114+$CC$112</f>
        <v>-59.881455411059</v>
      </c>
      <c r="BY3587" s="20" t="n">
        <f aca="false">($CC$111+1-BW3587)*$CC$115+$CC$113</f>
        <v>-42.081333338116</v>
      </c>
      <c r="BZ3587" s="20" t="n">
        <f aca="false">INDEX($B$9:$BT$108,BW3587,BV3587)</f>
        <v>-101</v>
      </c>
    </row>
    <row r="3588" customFormat="false" ht="9.75" hidden="false" customHeight="true" outlineLevel="0" collapsed="false">
      <c r="BV3588" s="19" t="n">
        <f aca="false">BV3488+1</f>
        <v>35</v>
      </c>
      <c r="BW3588" s="19" t="n">
        <f aca="false">BW3488</f>
        <v>79</v>
      </c>
      <c r="BX3588" s="20" t="n">
        <f aca="false">(BV3588-1)*$CC$114+$CC$112</f>
        <v>-59.881455411059</v>
      </c>
      <c r="BY3588" s="20" t="n">
        <f aca="false">($CC$111+1-BW3588)*$CC$115+$CC$113</f>
        <v>-42.822000004709</v>
      </c>
      <c r="BZ3588" s="20" t="n">
        <f aca="false">INDEX($B$9:$BT$108,BW3588,BV3588)</f>
        <v>-159</v>
      </c>
    </row>
    <row r="3589" customFormat="false" ht="9.75" hidden="false" customHeight="true" outlineLevel="0" collapsed="false">
      <c r="BV3589" s="19" t="n">
        <f aca="false">BV3489+1</f>
        <v>35</v>
      </c>
      <c r="BW3589" s="19" t="n">
        <f aca="false">BW3489</f>
        <v>80</v>
      </c>
      <c r="BX3589" s="20" t="n">
        <f aca="false">(BV3589-1)*$CC$114+$CC$112</f>
        <v>-59.881455411059</v>
      </c>
      <c r="BY3589" s="20" t="n">
        <f aca="false">($CC$111+1-BW3589)*$CC$115+$CC$113</f>
        <v>-43.562666671302</v>
      </c>
      <c r="BZ3589" s="20" t="n">
        <f aca="false">INDEX($B$9:$BT$108,BW3589,BV3589)</f>
        <v>-1087</v>
      </c>
    </row>
    <row r="3590" customFormat="false" ht="9.75" hidden="false" customHeight="true" outlineLevel="0" collapsed="false">
      <c r="BV3590" s="19" t="n">
        <f aca="false">BV3490+1</f>
        <v>35</v>
      </c>
      <c r="BW3590" s="19" t="n">
        <f aca="false">BW3490</f>
        <v>81</v>
      </c>
      <c r="BX3590" s="20" t="n">
        <f aca="false">(BV3590-1)*$CC$114+$CC$112</f>
        <v>-59.881455411059</v>
      </c>
      <c r="BY3590" s="20" t="n">
        <f aca="false">($CC$111+1-BW3590)*$CC$115+$CC$113</f>
        <v>-44.303333337895</v>
      </c>
      <c r="BZ3590" s="20" t="n">
        <f aca="false">INDEX($B$9:$BT$108,BW3590,BV3590)</f>
        <v>-1282</v>
      </c>
    </row>
    <row r="3591" customFormat="false" ht="9.75" hidden="false" customHeight="true" outlineLevel="0" collapsed="false">
      <c r="BV3591" s="19" t="n">
        <f aca="false">BV3491+1</f>
        <v>35</v>
      </c>
      <c r="BW3591" s="19" t="n">
        <f aca="false">BW3491</f>
        <v>82</v>
      </c>
      <c r="BX3591" s="20" t="n">
        <f aca="false">(BV3591-1)*$CC$114+$CC$112</f>
        <v>-59.881455411059</v>
      </c>
      <c r="BY3591" s="20" t="n">
        <f aca="false">($CC$111+1-BW3591)*$CC$115+$CC$113</f>
        <v>-45.044000004488</v>
      </c>
      <c r="BZ3591" s="20" t="n">
        <f aca="false">INDEX($B$9:$BT$108,BW3591,BV3591)</f>
        <v>-1255</v>
      </c>
    </row>
    <row r="3592" customFormat="false" ht="9.75" hidden="false" customHeight="true" outlineLevel="0" collapsed="false">
      <c r="BV3592" s="19" t="n">
        <f aca="false">BV3492+1</f>
        <v>35</v>
      </c>
      <c r="BW3592" s="19" t="n">
        <f aca="false">BW3492</f>
        <v>83</v>
      </c>
      <c r="BX3592" s="20" t="n">
        <f aca="false">(BV3592-1)*$CC$114+$CC$112</f>
        <v>-59.881455411059</v>
      </c>
      <c r="BY3592" s="20" t="n">
        <f aca="false">($CC$111+1-BW3592)*$CC$115+$CC$113</f>
        <v>-45.784666671081</v>
      </c>
      <c r="BZ3592" s="20" t="n">
        <f aca="false">INDEX($B$9:$BT$108,BW3592,BV3592)</f>
        <v>-1127</v>
      </c>
    </row>
    <row r="3593" customFormat="false" ht="9.75" hidden="false" customHeight="true" outlineLevel="0" collapsed="false">
      <c r="BV3593" s="19" t="n">
        <f aca="false">BV3493+1</f>
        <v>35</v>
      </c>
      <c r="BW3593" s="19" t="n">
        <f aca="false">BW3493</f>
        <v>84</v>
      </c>
      <c r="BX3593" s="20" t="n">
        <f aca="false">(BV3593-1)*$CC$114+$CC$112</f>
        <v>-59.881455411059</v>
      </c>
      <c r="BY3593" s="20" t="n">
        <f aca="false">($CC$111+1-BW3593)*$CC$115+$CC$113</f>
        <v>-46.525333337674</v>
      </c>
      <c r="BZ3593" s="20" t="n">
        <f aca="false">INDEX($B$9:$BT$108,BW3593,BV3593)</f>
        <v>-1121</v>
      </c>
    </row>
    <row r="3594" customFormat="false" ht="9.75" hidden="false" customHeight="true" outlineLevel="0" collapsed="false">
      <c r="BV3594" s="19" t="n">
        <f aca="false">BV3494+1</f>
        <v>35</v>
      </c>
      <c r="BW3594" s="19" t="n">
        <f aca="false">BW3494</f>
        <v>85</v>
      </c>
      <c r="BX3594" s="20" t="n">
        <f aca="false">(BV3594-1)*$CC$114+$CC$112</f>
        <v>-59.881455411059</v>
      </c>
      <c r="BY3594" s="20" t="n">
        <f aca="false">($CC$111+1-BW3594)*$CC$115+$CC$113</f>
        <v>-47.266000004267</v>
      </c>
      <c r="BZ3594" s="20" t="n">
        <f aca="false">INDEX($B$9:$BT$108,BW3594,BV3594)</f>
        <v>-990</v>
      </c>
    </row>
    <row r="3595" customFormat="false" ht="9.75" hidden="false" customHeight="true" outlineLevel="0" collapsed="false">
      <c r="BV3595" s="19" t="n">
        <f aca="false">BV3495+1</f>
        <v>35</v>
      </c>
      <c r="BW3595" s="19" t="n">
        <f aca="false">BW3495</f>
        <v>86</v>
      </c>
      <c r="BX3595" s="20" t="n">
        <f aca="false">(BV3595-1)*$CC$114+$CC$112</f>
        <v>-59.881455411059</v>
      </c>
      <c r="BY3595" s="20" t="n">
        <f aca="false">($CC$111+1-BW3595)*$CC$115+$CC$113</f>
        <v>-48.00666667086</v>
      </c>
      <c r="BZ3595" s="20" t="n">
        <f aca="false">INDEX($B$9:$BT$108,BW3595,BV3595)</f>
        <v>-687</v>
      </c>
    </row>
    <row r="3596" customFormat="false" ht="9.75" hidden="false" customHeight="true" outlineLevel="0" collapsed="false">
      <c r="BV3596" s="19" t="n">
        <f aca="false">BV3496+1</f>
        <v>35</v>
      </c>
      <c r="BW3596" s="19" t="n">
        <f aca="false">BW3496</f>
        <v>87</v>
      </c>
      <c r="BX3596" s="20" t="n">
        <f aca="false">(BV3596-1)*$CC$114+$CC$112</f>
        <v>-59.881455411059</v>
      </c>
      <c r="BY3596" s="20" t="n">
        <f aca="false">($CC$111+1-BW3596)*$CC$115+$CC$113</f>
        <v>-48.747333337453</v>
      </c>
      <c r="BZ3596" s="20" t="n">
        <f aca="false">INDEX($B$9:$BT$108,BW3596,BV3596)</f>
        <v>-445</v>
      </c>
    </row>
    <row r="3597" customFormat="false" ht="9.75" hidden="false" customHeight="true" outlineLevel="0" collapsed="false">
      <c r="BV3597" s="19" t="n">
        <f aca="false">BV3497+1</f>
        <v>35</v>
      </c>
      <c r="BW3597" s="19" t="n">
        <f aca="false">BW3497</f>
        <v>88</v>
      </c>
      <c r="BX3597" s="20" t="n">
        <f aca="false">(BV3597-1)*$CC$114+$CC$112</f>
        <v>-59.881455411059</v>
      </c>
      <c r="BY3597" s="20" t="n">
        <f aca="false">($CC$111+1-BW3597)*$CC$115+$CC$113</f>
        <v>-49.488000004046</v>
      </c>
      <c r="BZ3597" s="20" t="n">
        <f aca="false">INDEX($B$9:$BT$108,BW3597,BV3597)</f>
        <v>-179</v>
      </c>
    </row>
    <row r="3598" customFormat="false" ht="9.75" hidden="false" customHeight="true" outlineLevel="0" collapsed="false">
      <c r="BV3598" s="19" t="n">
        <f aca="false">BV3498+1</f>
        <v>35</v>
      </c>
      <c r="BW3598" s="19" t="n">
        <f aca="false">BW3498</f>
        <v>89</v>
      </c>
      <c r="BX3598" s="20" t="n">
        <f aca="false">(BV3598-1)*$CC$114+$CC$112</f>
        <v>-59.881455411059</v>
      </c>
      <c r="BY3598" s="20" t="n">
        <f aca="false">($CC$111+1-BW3598)*$CC$115+$CC$113</f>
        <v>-50.228666670639</v>
      </c>
      <c r="BZ3598" s="20" t="n">
        <f aca="false">INDEX($B$9:$BT$108,BW3598,BV3598)</f>
        <v>-118</v>
      </c>
    </row>
    <row r="3599" customFormat="false" ht="9.75" hidden="false" customHeight="true" outlineLevel="0" collapsed="false">
      <c r="BV3599" s="19" t="n">
        <f aca="false">BV3499+1</f>
        <v>35</v>
      </c>
      <c r="BW3599" s="19" t="n">
        <f aca="false">BW3499</f>
        <v>90</v>
      </c>
      <c r="BX3599" s="20" t="n">
        <f aca="false">(BV3599-1)*$CC$114+$CC$112</f>
        <v>-59.881455411059</v>
      </c>
      <c r="BY3599" s="20" t="n">
        <f aca="false">($CC$111+1-BW3599)*$CC$115+$CC$113</f>
        <v>-50.969333337232</v>
      </c>
      <c r="BZ3599" s="20" t="n">
        <f aca="false">INDEX($B$9:$BT$108,BW3599,BV3599)</f>
        <v>1</v>
      </c>
    </row>
    <row r="3600" customFormat="false" ht="9.75" hidden="false" customHeight="true" outlineLevel="0" collapsed="false">
      <c r="BV3600" s="19" t="n">
        <f aca="false">BV3500+1</f>
        <v>35</v>
      </c>
      <c r="BW3600" s="19" t="n">
        <f aca="false">BW3500</f>
        <v>91</v>
      </c>
      <c r="BX3600" s="20" t="n">
        <f aca="false">(BV3600-1)*$CC$114+$CC$112</f>
        <v>-59.881455411059</v>
      </c>
      <c r="BY3600" s="20" t="n">
        <f aca="false">($CC$111+1-BW3600)*$CC$115+$CC$113</f>
        <v>-51.710000003825</v>
      </c>
      <c r="BZ3600" s="20" t="n">
        <f aca="false">INDEX($B$9:$BT$108,BW3600,BV3600)</f>
        <v>65</v>
      </c>
    </row>
    <row r="3601" customFormat="false" ht="9.75" hidden="false" customHeight="true" outlineLevel="0" collapsed="false">
      <c r="BV3601" s="19" t="n">
        <f aca="false">BV3501+1</f>
        <v>35</v>
      </c>
      <c r="BW3601" s="19" t="n">
        <f aca="false">BW3501</f>
        <v>92</v>
      </c>
      <c r="BX3601" s="20" t="n">
        <f aca="false">(BV3601-1)*$CC$114+$CC$112</f>
        <v>-59.881455411059</v>
      </c>
      <c r="BY3601" s="20" t="n">
        <f aca="false">($CC$111+1-BW3601)*$CC$115+$CC$113</f>
        <v>-52.450666670418</v>
      </c>
      <c r="BZ3601" s="20" t="n">
        <f aca="false">INDEX($B$9:$BT$108,BW3601,BV3601)</f>
        <v>-158</v>
      </c>
    </row>
    <row r="3602" customFormat="false" ht="9.75" hidden="false" customHeight="true" outlineLevel="0" collapsed="false">
      <c r="BV3602" s="19" t="n">
        <f aca="false">BV3502+1</f>
        <v>35</v>
      </c>
      <c r="BW3602" s="19" t="n">
        <f aca="false">BW3502</f>
        <v>93</v>
      </c>
      <c r="BX3602" s="20" t="n">
        <f aca="false">(BV3602-1)*$CC$114+$CC$112</f>
        <v>-59.881455411059</v>
      </c>
      <c r="BY3602" s="20" t="n">
        <f aca="false">($CC$111+1-BW3602)*$CC$115+$CC$113</f>
        <v>-53.191333337011</v>
      </c>
      <c r="BZ3602" s="20" t="n">
        <f aca="false">INDEX($B$9:$BT$108,BW3602,BV3602)</f>
        <v>-1527</v>
      </c>
    </row>
    <row r="3603" customFormat="false" ht="9.75" hidden="false" customHeight="true" outlineLevel="0" collapsed="false">
      <c r="BV3603" s="19" t="n">
        <f aca="false">BV3503+1</f>
        <v>35</v>
      </c>
      <c r="BW3603" s="19" t="n">
        <f aca="false">BW3503</f>
        <v>94</v>
      </c>
      <c r="BX3603" s="20" t="n">
        <f aca="false">(BV3603-1)*$CC$114+$CC$112</f>
        <v>-59.881455411059</v>
      </c>
      <c r="BY3603" s="20" t="n">
        <f aca="false">($CC$111+1-BW3603)*$CC$115+$CC$113</f>
        <v>-53.932000003604</v>
      </c>
      <c r="BZ3603" s="20" t="n">
        <f aca="false">INDEX($B$9:$BT$108,BW3603,BV3603)</f>
        <v>-108</v>
      </c>
    </row>
    <row r="3604" customFormat="false" ht="9.75" hidden="false" customHeight="true" outlineLevel="0" collapsed="false">
      <c r="BV3604" s="19" t="n">
        <f aca="false">BV3504+1</f>
        <v>35</v>
      </c>
      <c r="BW3604" s="19" t="n">
        <f aca="false">BW3504</f>
        <v>95</v>
      </c>
      <c r="BX3604" s="20" t="n">
        <f aca="false">(BV3604-1)*$CC$114+$CC$112</f>
        <v>-59.881455411059</v>
      </c>
      <c r="BY3604" s="20" t="n">
        <f aca="false">($CC$111+1-BW3604)*$CC$115+$CC$113</f>
        <v>-54.672666670197</v>
      </c>
      <c r="BZ3604" s="20" t="n">
        <f aca="false">INDEX($B$9:$BT$108,BW3604,BV3604)</f>
        <v>-1703</v>
      </c>
    </row>
    <row r="3605" customFormat="false" ht="9.75" hidden="false" customHeight="true" outlineLevel="0" collapsed="false">
      <c r="BV3605" s="19" t="n">
        <f aca="false">BV3505+1</f>
        <v>35</v>
      </c>
      <c r="BW3605" s="19" t="n">
        <f aca="false">BW3505</f>
        <v>96</v>
      </c>
      <c r="BX3605" s="20" t="n">
        <f aca="false">(BV3605-1)*$CC$114+$CC$112</f>
        <v>-59.881455411059</v>
      </c>
      <c r="BY3605" s="20" t="n">
        <f aca="false">($CC$111+1-BW3605)*$CC$115+$CC$113</f>
        <v>-55.41333333679</v>
      </c>
      <c r="BZ3605" s="20" t="n">
        <f aca="false">INDEX($B$9:$BT$108,BW3605,BV3605)</f>
        <v>-4043</v>
      </c>
    </row>
    <row r="3606" customFormat="false" ht="9.75" hidden="false" customHeight="true" outlineLevel="0" collapsed="false">
      <c r="BV3606" s="19" t="n">
        <f aca="false">BV3506+1</f>
        <v>35</v>
      </c>
      <c r="BW3606" s="19" t="n">
        <f aca="false">BW3506</f>
        <v>97</v>
      </c>
      <c r="BX3606" s="20" t="n">
        <f aca="false">(BV3606-1)*$CC$114+$CC$112</f>
        <v>-59.881455411059</v>
      </c>
      <c r="BY3606" s="20" t="n">
        <f aca="false">($CC$111+1-BW3606)*$CC$115+$CC$113</f>
        <v>-56.154000003383</v>
      </c>
      <c r="BZ3606" s="20" t="n">
        <f aca="false">INDEX($B$9:$BT$108,BW3606,BV3606)</f>
        <v>-3722</v>
      </c>
    </row>
    <row r="3607" customFormat="false" ht="9.75" hidden="false" customHeight="true" outlineLevel="0" collapsed="false">
      <c r="BV3607" s="19" t="n">
        <f aca="false">BV3507+1</f>
        <v>35</v>
      </c>
      <c r="BW3607" s="19" t="n">
        <f aca="false">BW3507</f>
        <v>98</v>
      </c>
      <c r="BX3607" s="20" t="n">
        <f aca="false">(BV3607-1)*$CC$114+$CC$112</f>
        <v>-59.881455411059</v>
      </c>
      <c r="BY3607" s="20" t="n">
        <f aca="false">($CC$111+1-BW3607)*$CC$115+$CC$113</f>
        <v>-56.894666669976</v>
      </c>
      <c r="BZ3607" s="20" t="n">
        <f aca="false">INDEX($B$9:$BT$108,BW3607,BV3607)</f>
        <v>-3249</v>
      </c>
    </row>
    <row r="3608" customFormat="false" ht="9.75" hidden="false" customHeight="true" outlineLevel="0" collapsed="false">
      <c r="BV3608" s="19" t="n">
        <f aca="false">BV3508+1</f>
        <v>35</v>
      </c>
      <c r="BW3608" s="19" t="n">
        <f aca="false">BW3508</f>
        <v>99</v>
      </c>
      <c r="BX3608" s="20" t="n">
        <f aca="false">(BV3608-1)*$CC$114+$CC$112</f>
        <v>-59.881455411059</v>
      </c>
      <c r="BY3608" s="20" t="n">
        <f aca="false">($CC$111+1-BW3608)*$CC$115+$CC$113</f>
        <v>-57.635333336569</v>
      </c>
      <c r="BZ3608" s="20" t="n">
        <f aca="false">INDEX($B$9:$BT$108,BW3608,BV3608)</f>
        <v>-4279</v>
      </c>
    </row>
    <row r="3609" customFormat="false" ht="9.75" hidden="false" customHeight="true" outlineLevel="0" collapsed="false">
      <c r="BV3609" s="19" t="n">
        <f aca="false">BV3509+1</f>
        <v>35</v>
      </c>
      <c r="BW3609" s="19" t="n">
        <f aca="false">BW3509</f>
        <v>100</v>
      </c>
      <c r="BX3609" s="20" t="n">
        <f aca="false">(BV3609-1)*$CC$114+$CC$112</f>
        <v>-59.881455411059</v>
      </c>
      <c r="BY3609" s="20" t="n">
        <f aca="false">($CC$111+1-BW3609)*$CC$115+$CC$113</f>
        <v>-58.376000003162</v>
      </c>
      <c r="BZ3609" s="20" t="n">
        <f aca="false">INDEX($B$9:$BT$108,BW3609,BV3609)</f>
        <v>-4105</v>
      </c>
    </row>
    <row r="3610" customFormat="false" ht="9.75" hidden="false" customHeight="true" outlineLevel="0" collapsed="false">
      <c r="BV3610" s="19" t="n">
        <f aca="false">BV3510+1</f>
        <v>36</v>
      </c>
      <c r="BW3610" s="19" t="n">
        <f aca="false">BW3510</f>
        <v>1</v>
      </c>
      <c r="BX3610" s="20" t="n">
        <f aca="false">(BV3610-1)*$CC$114+$CC$112</f>
        <v>-59.13826292287</v>
      </c>
      <c r="BY3610" s="20" t="n">
        <f aca="false">($CC$111+1-BW3610)*$CC$115+$CC$113</f>
        <v>14.949999989545</v>
      </c>
      <c r="BZ3610" s="20" t="n">
        <f aca="false">INDEX($B$9:$BT$108,BW3610,BV3610)</f>
        <v>-3579</v>
      </c>
    </row>
    <row r="3611" customFormat="false" ht="9.75" hidden="false" customHeight="true" outlineLevel="0" collapsed="false">
      <c r="BV3611" s="19" t="n">
        <f aca="false">BV3511+1</f>
        <v>36</v>
      </c>
      <c r="BW3611" s="19" t="n">
        <f aca="false">BW3511</f>
        <v>2</v>
      </c>
      <c r="BX3611" s="20" t="n">
        <f aca="false">(BV3611-1)*$CC$114+$CC$112</f>
        <v>-59.13826292287</v>
      </c>
      <c r="BY3611" s="20" t="n">
        <f aca="false">($CC$111+1-BW3611)*$CC$115+$CC$113</f>
        <v>14.209333322952</v>
      </c>
      <c r="BZ3611" s="20" t="n">
        <f aca="false">INDEX($B$9:$BT$108,BW3611,BV3611)</f>
        <v>-3113</v>
      </c>
    </row>
    <row r="3612" customFormat="false" ht="9.75" hidden="false" customHeight="true" outlineLevel="0" collapsed="false">
      <c r="BV3612" s="19" t="n">
        <f aca="false">BV3512+1</f>
        <v>36</v>
      </c>
      <c r="BW3612" s="19" t="n">
        <f aca="false">BW3512</f>
        <v>3</v>
      </c>
      <c r="BX3612" s="20" t="n">
        <f aca="false">(BV3612-1)*$CC$114+$CC$112</f>
        <v>-59.13826292287</v>
      </c>
      <c r="BY3612" s="20" t="n">
        <f aca="false">($CC$111+1-BW3612)*$CC$115+$CC$113</f>
        <v>13.468666656359</v>
      </c>
      <c r="BZ3612" s="20" t="n">
        <f aca="false">INDEX($B$9:$BT$108,BW3612,BV3612)</f>
        <v>-2338</v>
      </c>
    </row>
    <row r="3613" customFormat="false" ht="9.75" hidden="false" customHeight="true" outlineLevel="0" collapsed="false">
      <c r="BV3613" s="19" t="n">
        <f aca="false">BV3513+1</f>
        <v>36</v>
      </c>
      <c r="BW3613" s="19" t="n">
        <f aca="false">BW3513</f>
        <v>4</v>
      </c>
      <c r="BX3613" s="20" t="n">
        <f aca="false">(BV3613-1)*$CC$114+$CC$112</f>
        <v>-59.13826292287</v>
      </c>
      <c r="BY3613" s="20" t="n">
        <f aca="false">($CC$111+1-BW3613)*$CC$115+$CC$113</f>
        <v>12.727999989766</v>
      </c>
      <c r="BZ3613" s="20" t="n">
        <f aca="false">INDEX($B$9:$BT$108,BW3613,BV3613)</f>
        <v>-1587</v>
      </c>
    </row>
    <row r="3614" customFormat="false" ht="9.75" hidden="false" customHeight="true" outlineLevel="0" collapsed="false">
      <c r="BV3614" s="19" t="n">
        <f aca="false">BV3514+1</f>
        <v>36</v>
      </c>
      <c r="BW3614" s="19" t="n">
        <f aca="false">BW3514</f>
        <v>5</v>
      </c>
      <c r="BX3614" s="20" t="n">
        <f aca="false">(BV3614-1)*$CC$114+$CC$112</f>
        <v>-59.13826292287</v>
      </c>
      <c r="BY3614" s="20" t="n">
        <f aca="false">($CC$111+1-BW3614)*$CC$115+$CC$113</f>
        <v>11.987333323173</v>
      </c>
      <c r="BZ3614" s="20" t="n">
        <f aca="false">INDEX($B$9:$BT$108,BW3614,BV3614)</f>
        <v>-1358</v>
      </c>
    </row>
    <row r="3615" customFormat="false" ht="9.75" hidden="false" customHeight="true" outlineLevel="0" collapsed="false">
      <c r="BV3615" s="19" t="n">
        <f aca="false">BV3515+1</f>
        <v>36</v>
      </c>
      <c r="BW3615" s="19" t="n">
        <f aca="false">BW3515</f>
        <v>6</v>
      </c>
      <c r="BX3615" s="20" t="n">
        <f aca="false">(BV3615-1)*$CC$114+$CC$112</f>
        <v>-59.13826292287</v>
      </c>
      <c r="BY3615" s="20" t="n">
        <f aca="false">($CC$111+1-BW3615)*$CC$115+$CC$113</f>
        <v>11.24666665658</v>
      </c>
      <c r="BZ3615" s="20" t="n">
        <f aca="false">INDEX($B$9:$BT$108,BW3615,BV3615)</f>
        <v>-1672</v>
      </c>
    </row>
    <row r="3616" customFormat="false" ht="9.75" hidden="false" customHeight="true" outlineLevel="0" collapsed="false">
      <c r="BV3616" s="19" t="n">
        <f aca="false">BV3516+1</f>
        <v>36</v>
      </c>
      <c r="BW3616" s="19" t="n">
        <f aca="false">BW3516</f>
        <v>7</v>
      </c>
      <c r="BX3616" s="20" t="n">
        <f aca="false">(BV3616-1)*$CC$114+$CC$112</f>
        <v>-59.13826292287</v>
      </c>
      <c r="BY3616" s="20" t="n">
        <f aca="false">($CC$111+1-BW3616)*$CC$115+$CC$113</f>
        <v>10.505999989987</v>
      </c>
      <c r="BZ3616" s="20" t="n">
        <f aca="false">INDEX($B$9:$BT$108,BW3616,BV3616)</f>
        <v>-1995</v>
      </c>
    </row>
    <row r="3617" customFormat="false" ht="9.75" hidden="false" customHeight="true" outlineLevel="0" collapsed="false">
      <c r="BV3617" s="19" t="n">
        <f aca="false">BV3517+1</f>
        <v>36</v>
      </c>
      <c r="BW3617" s="19" t="n">
        <f aca="false">BW3517</f>
        <v>8</v>
      </c>
      <c r="BX3617" s="20" t="n">
        <f aca="false">(BV3617-1)*$CC$114+$CC$112</f>
        <v>-59.13826292287</v>
      </c>
      <c r="BY3617" s="20" t="n">
        <f aca="false">($CC$111+1-BW3617)*$CC$115+$CC$113</f>
        <v>9.76533332339398</v>
      </c>
      <c r="BZ3617" s="20" t="n">
        <f aca="false">INDEX($B$9:$BT$108,BW3617,BV3617)</f>
        <v>-2009</v>
      </c>
    </row>
    <row r="3618" customFormat="false" ht="9.75" hidden="false" customHeight="true" outlineLevel="0" collapsed="false">
      <c r="BV3618" s="19" t="n">
        <f aca="false">BV3518+1</f>
        <v>36</v>
      </c>
      <c r="BW3618" s="19" t="n">
        <f aca="false">BW3518</f>
        <v>9</v>
      </c>
      <c r="BX3618" s="20" t="n">
        <f aca="false">(BV3618-1)*$CC$114+$CC$112</f>
        <v>-59.13826292287</v>
      </c>
      <c r="BY3618" s="20" t="n">
        <f aca="false">($CC$111+1-BW3618)*$CC$115+$CC$113</f>
        <v>9.02466665680098</v>
      </c>
      <c r="BZ3618" s="20" t="n">
        <f aca="false">INDEX($B$9:$BT$108,BW3618,BV3618)</f>
        <v>-99</v>
      </c>
    </row>
    <row r="3619" customFormat="false" ht="9.75" hidden="false" customHeight="true" outlineLevel="0" collapsed="false">
      <c r="BV3619" s="19" t="n">
        <f aca="false">BV3519+1</f>
        <v>36</v>
      </c>
      <c r="BW3619" s="19" t="n">
        <f aca="false">BW3519</f>
        <v>10</v>
      </c>
      <c r="BX3619" s="20" t="n">
        <f aca="false">(BV3619-1)*$CC$114+$CC$112</f>
        <v>-59.13826292287</v>
      </c>
      <c r="BY3619" s="20" t="n">
        <f aca="false">($CC$111+1-BW3619)*$CC$115+$CC$113</f>
        <v>8.28399999020798</v>
      </c>
      <c r="BZ3619" s="20" t="n">
        <f aca="false">INDEX($B$9:$BT$108,BW3619,BV3619)</f>
        <v>-13</v>
      </c>
    </row>
    <row r="3620" customFormat="false" ht="9.75" hidden="false" customHeight="true" outlineLevel="0" collapsed="false">
      <c r="BV3620" s="19" t="n">
        <f aca="false">BV3520+1</f>
        <v>36</v>
      </c>
      <c r="BW3620" s="19" t="n">
        <f aca="false">BW3520</f>
        <v>11</v>
      </c>
      <c r="BX3620" s="20" t="n">
        <f aca="false">(BV3620-1)*$CC$114+$CC$112</f>
        <v>-59.13826292287</v>
      </c>
      <c r="BY3620" s="20" t="n">
        <f aca="false">($CC$111+1-BW3620)*$CC$115+$CC$113</f>
        <v>7.54333332361498</v>
      </c>
      <c r="BZ3620" s="20" t="n">
        <f aca="false">INDEX($B$9:$BT$108,BW3620,BV3620)</f>
        <v>48</v>
      </c>
    </row>
    <row r="3621" customFormat="false" ht="9.75" hidden="false" customHeight="true" outlineLevel="0" collapsed="false">
      <c r="BV3621" s="19" t="n">
        <f aca="false">BV3521+1</f>
        <v>36</v>
      </c>
      <c r="BW3621" s="19" t="n">
        <f aca="false">BW3521</f>
        <v>12</v>
      </c>
      <c r="BX3621" s="20" t="n">
        <f aca="false">(BV3621-1)*$CC$114+$CC$112</f>
        <v>-59.13826292287</v>
      </c>
      <c r="BY3621" s="20" t="n">
        <f aca="false">($CC$111+1-BW3621)*$CC$115+$CC$113</f>
        <v>6.80266665702199</v>
      </c>
      <c r="BZ3621" s="20" t="n">
        <f aca="false">INDEX($B$9:$BT$108,BW3621,BV3621)</f>
        <v>3</v>
      </c>
    </row>
    <row r="3622" customFormat="false" ht="9.75" hidden="false" customHeight="true" outlineLevel="0" collapsed="false">
      <c r="BV3622" s="19" t="n">
        <f aca="false">BV3522+1</f>
        <v>36</v>
      </c>
      <c r="BW3622" s="19" t="n">
        <f aca="false">BW3522</f>
        <v>13</v>
      </c>
      <c r="BX3622" s="20" t="n">
        <f aca="false">(BV3622-1)*$CC$114+$CC$112</f>
        <v>-59.13826292287</v>
      </c>
      <c r="BY3622" s="20" t="n">
        <f aca="false">($CC$111+1-BW3622)*$CC$115+$CC$113</f>
        <v>6.06199999042899</v>
      </c>
      <c r="BZ3622" s="20" t="n">
        <f aca="false">INDEX($B$9:$BT$108,BW3622,BV3622)</f>
        <v>262</v>
      </c>
    </row>
    <row r="3623" customFormat="false" ht="9.75" hidden="false" customHeight="true" outlineLevel="0" collapsed="false">
      <c r="BV3623" s="19" t="n">
        <f aca="false">BV3523+1</f>
        <v>36</v>
      </c>
      <c r="BW3623" s="19" t="n">
        <f aca="false">BW3523</f>
        <v>14</v>
      </c>
      <c r="BX3623" s="20" t="n">
        <f aca="false">(BV3623-1)*$CC$114+$CC$112</f>
        <v>-59.13826292287</v>
      </c>
      <c r="BY3623" s="20" t="n">
        <f aca="false">($CC$111+1-BW3623)*$CC$115+$CC$113</f>
        <v>5.32133332383599</v>
      </c>
      <c r="BZ3623" s="20" t="n">
        <f aca="false">INDEX($B$9:$BT$108,BW3623,BV3623)</f>
        <v>197</v>
      </c>
    </row>
    <row r="3624" customFormat="false" ht="9.75" hidden="false" customHeight="true" outlineLevel="0" collapsed="false">
      <c r="BV3624" s="19" t="n">
        <f aca="false">BV3524+1</f>
        <v>36</v>
      </c>
      <c r="BW3624" s="19" t="n">
        <f aca="false">BW3524</f>
        <v>15</v>
      </c>
      <c r="BX3624" s="20" t="n">
        <f aca="false">(BV3624-1)*$CC$114+$CC$112</f>
        <v>-59.13826292287</v>
      </c>
      <c r="BY3624" s="20" t="n">
        <f aca="false">($CC$111+1-BW3624)*$CC$115+$CC$113</f>
        <v>4.58066665724299</v>
      </c>
      <c r="BZ3624" s="20" t="n">
        <f aca="false">INDEX($B$9:$BT$108,BW3624,BV3624)</f>
        <v>264</v>
      </c>
    </row>
    <row r="3625" customFormat="false" ht="9.75" hidden="false" customHeight="true" outlineLevel="0" collapsed="false">
      <c r="BV3625" s="19" t="n">
        <f aca="false">BV3525+1</f>
        <v>36</v>
      </c>
      <c r="BW3625" s="19" t="n">
        <f aca="false">BW3525</f>
        <v>16</v>
      </c>
      <c r="BX3625" s="20" t="n">
        <f aca="false">(BV3625-1)*$CC$114+$CC$112</f>
        <v>-59.13826292287</v>
      </c>
      <c r="BY3625" s="20" t="n">
        <f aca="false">($CC$111+1-BW3625)*$CC$115+$CC$113</f>
        <v>3.83999999064999</v>
      </c>
      <c r="BZ3625" s="20" t="n">
        <f aca="false">INDEX($B$9:$BT$108,BW3625,BV3625)</f>
        <v>111</v>
      </c>
    </row>
    <row r="3626" customFormat="false" ht="9.75" hidden="false" customHeight="true" outlineLevel="0" collapsed="false">
      <c r="BV3626" s="19" t="n">
        <f aca="false">BV3526+1</f>
        <v>36</v>
      </c>
      <c r="BW3626" s="19" t="n">
        <f aca="false">BW3526</f>
        <v>17</v>
      </c>
      <c r="BX3626" s="20" t="n">
        <f aca="false">(BV3626-1)*$CC$114+$CC$112</f>
        <v>-59.13826292287</v>
      </c>
      <c r="BY3626" s="20" t="n">
        <f aca="false">($CC$111+1-BW3626)*$CC$115+$CC$113</f>
        <v>3.09933332405699</v>
      </c>
      <c r="BZ3626" s="20" t="n">
        <f aca="false">INDEX($B$9:$BT$108,BW3626,BV3626)</f>
        <v>205</v>
      </c>
    </row>
    <row r="3627" customFormat="false" ht="9.75" hidden="false" customHeight="true" outlineLevel="0" collapsed="false">
      <c r="BV3627" s="19" t="n">
        <f aca="false">BV3527+1</f>
        <v>36</v>
      </c>
      <c r="BW3627" s="19" t="n">
        <f aca="false">BW3527</f>
        <v>18</v>
      </c>
      <c r="BX3627" s="20" t="n">
        <f aca="false">(BV3627-1)*$CC$114+$CC$112</f>
        <v>-59.13826292287</v>
      </c>
      <c r="BY3627" s="20" t="n">
        <f aca="false">($CC$111+1-BW3627)*$CC$115+$CC$113</f>
        <v>2.35866665746399</v>
      </c>
      <c r="BZ3627" s="20" t="n">
        <f aca="false">INDEX($B$9:$BT$108,BW3627,BV3627)</f>
        <v>380</v>
      </c>
    </row>
    <row r="3628" customFormat="false" ht="9.75" hidden="false" customHeight="true" outlineLevel="0" collapsed="false">
      <c r="BV3628" s="19" t="n">
        <f aca="false">BV3528+1</f>
        <v>36</v>
      </c>
      <c r="BW3628" s="19" t="n">
        <f aca="false">BW3528</f>
        <v>19</v>
      </c>
      <c r="BX3628" s="20" t="n">
        <f aca="false">(BV3628-1)*$CC$114+$CC$112</f>
        <v>-59.13826292287</v>
      </c>
      <c r="BY3628" s="20" t="n">
        <f aca="false">($CC$111+1-BW3628)*$CC$115+$CC$113</f>
        <v>1.61799999087099</v>
      </c>
      <c r="BZ3628" s="20" t="n">
        <f aca="false">INDEX($B$9:$BT$108,BW3628,BV3628)</f>
        <v>611</v>
      </c>
    </row>
    <row r="3629" customFormat="false" ht="9.75" hidden="false" customHeight="true" outlineLevel="0" collapsed="false">
      <c r="BV3629" s="19" t="n">
        <f aca="false">BV3529+1</f>
        <v>36</v>
      </c>
      <c r="BW3629" s="19" t="n">
        <f aca="false">BW3529</f>
        <v>20</v>
      </c>
      <c r="BX3629" s="20" t="n">
        <f aca="false">(BV3629-1)*$CC$114+$CC$112</f>
        <v>-59.13826292287</v>
      </c>
      <c r="BY3629" s="20" t="n">
        <f aca="false">($CC$111+1-BW3629)*$CC$115+$CC$113</f>
        <v>0.877333324277991</v>
      </c>
      <c r="BZ3629" s="20" t="n">
        <f aca="false">INDEX($B$9:$BT$108,BW3629,BV3629)</f>
        <v>191</v>
      </c>
    </row>
    <row r="3630" customFormat="false" ht="9.75" hidden="false" customHeight="true" outlineLevel="0" collapsed="false">
      <c r="BV3630" s="19" t="n">
        <f aca="false">BV3530+1</f>
        <v>36</v>
      </c>
      <c r="BW3630" s="19" t="n">
        <f aca="false">BW3530</f>
        <v>21</v>
      </c>
      <c r="BX3630" s="20" t="n">
        <f aca="false">(BV3630-1)*$CC$114+$CC$112</f>
        <v>-59.13826292287</v>
      </c>
      <c r="BY3630" s="20" t="n">
        <f aca="false">($CC$111+1-BW3630)*$CC$115+$CC$113</f>
        <v>0.136666657684991</v>
      </c>
      <c r="BZ3630" s="20" t="n">
        <f aca="false">INDEX($B$9:$BT$108,BW3630,BV3630)</f>
        <v>184</v>
      </c>
    </row>
    <row r="3631" customFormat="false" ht="9.75" hidden="false" customHeight="true" outlineLevel="0" collapsed="false">
      <c r="BV3631" s="19" t="n">
        <f aca="false">BV3531+1</f>
        <v>36</v>
      </c>
      <c r="BW3631" s="19" t="n">
        <f aca="false">BW3531</f>
        <v>22</v>
      </c>
      <c r="BX3631" s="20" t="n">
        <f aca="false">(BV3631-1)*$CC$114+$CC$112</f>
        <v>-59.13826292287</v>
      </c>
      <c r="BY3631" s="20" t="n">
        <f aca="false">($CC$111+1-BW3631)*$CC$115+$CC$113</f>
        <v>-0.60400000890801</v>
      </c>
      <c r="BZ3631" s="20" t="n">
        <f aca="false">INDEX($B$9:$BT$108,BW3631,BV3631)</f>
        <v>98</v>
      </c>
    </row>
    <row r="3632" customFormat="false" ht="9.75" hidden="false" customHeight="true" outlineLevel="0" collapsed="false">
      <c r="BV3632" s="19" t="n">
        <f aca="false">BV3532+1</f>
        <v>36</v>
      </c>
      <c r="BW3632" s="19" t="n">
        <f aca="false">BW3532</f>
        <v>23</v>
      </c>
      <c r="BX3632" s="20" t="n">
        <f aca="false">(BV3632-1)*$CC$114+$CC$112</f>
        <v>-59.13826292287</v>
      </c>
      <c r="BY3632" s="20" t="n">
        <f aca="false">($CC$111+1-BW3632)*$CC$115+$CC$113</f>
        <v>-1.34466667550101</v>
      </c>
      <c r="BZ3632" s="20" t="n">
        <f aca="false">INDEX($B$9:$BT$108,BW3632,BV3632)</f>
        <v>86</v>
      </c>
    </row>
    <row r="3633" customFormat="false" ht="9.75" hidden="false" customHeight="true" outlineLevel="0" collapsed="false">
      <c r="BV3633" s="19" t="n">
        <f aca="false">BV3533+1</f>
        <v>36</v>
      </c>
      <c r="BW3633" s="19" t="n">
        <f aca="false">BW3533</f>
        <v>24</v>
      </c>
      <c r="BX3633" s="20" t="n">
        <f aca="false">(BV3633-1)*$CC$114+$CC$112</f>
        <v>-59.13826292287</v>
      </c>
      <c r="BY3633" s="20" t="n">
        <f aca="false">($CC$111+1-BW3633)*$CC$115+$CC$113</f>
        <v>-2.08533334209401</v>
      </c>
      <c r="BZ3633" s="20" t="n">
        <f aca="false">INDEX($B$9:$BT$108,BW3633,BV3633)</f>
        <v>100</v>
      </c>
    </row>
    <row r="3634" customFormat="false" ht="9.75" hidden="false" customHeight="true" outlineLevel="0" collapsed="false">
      <c r="BV3634" s="19" t="n">
        <f aca="false">BV3534+1</f>
        <v>36</v>
      </c>
      <c r="BW3634" s="19" t="n">
        <f aca="false">BW3534</f>
        <v>25</v>
      </c>
      <c r="BX3634" s="20" t="n">
        <f aca="false">(BV3634-1)*$CC$114+$CC$112</f>
        <v>-59.13826292287</v>
      </c>
      <c r="BY3634" s="20" t="n">
        <f aca="false">($CC$111+1-BW3634)*$CC$115+$CC$113</f>
        <v>-2.82600000868701</v>
      </c>
      <c r="BZ3634" s="20" t="n">
        <f aca="false">INDEX($B$9:$BT$108,BW3634,BV3634)</f>
        <v>44</v>
      </c>
    </row>
    <row r="3635" customFormat="false" ht="9.75" hidden="false" customHeight="true" outlineLevel="0" collapsed="false">
      <c r="BV3635" s="19" t="n">
        <f aca="false">BV3535+1</f>
        <v>36</v>
      </c>
      <c r="BW3635" s="19" t="n">
        <f aca="false">BW3535</f>
        <v>26</v>
      </c>
      <c r="BX3635" s="20" t="n">
        <f aca="false">(BV3635-1)*$CC$114+$CC$112</f>
        <v>-59.13826292287</v>
      </c>
      <c r="BY3635" s="20" t="n">
        <f aca="false">($CC$111+1-BW3635)*$CC$115+$CC$113</f>
        <v>-3.56666667528001</v>
      </c>
      <c r="BZ3635" s="20" t="n">
        <f aca="false">INDEX($B$9:$BT$108,BW3635,BV3635)</f>
        <v>56</v>
      </c>
    </row>
    <row r="3636" customFormat="false" ht="9.75" hidden="false" customHeight="true" outlineLevel="0" collapsed="false">
      <c r="BV3636" s="19" t="n">
        <f aca="false">BV3536+1</f>
        <v>36</v>
      </c>
      <c r="BW3636" s="19" t="n">
        <f aca="false">BW3536</f>
        <v>27</v>
      </c>
      <c r="BX3636" s="20" t="n">
        <f aca="false">(BV3636-1)*$CC$114+$CC$112</f>
        <v>-59.13826292287</v>
      </c>
      <c r="BY3636" s="20" t="n">
        <f aca="false">($CC$111+1-BW3636)*$CC$115+$CC$113</f>
        <v>-4.30733334187301</v>
      </c>
      <c r="BZ3636" s="20" t="n">
        <f aca="false">INDEX($B$9:$BT$108,BW3636,BV3636)</f>
        <v>95</v>
      </c>
    </row>
    <row r="3637" customFormat="false" ht="9.75" hidden="false" customHeight="true" outlineLevel="0" collapsed="false">
      <c r="BV3637" s="19" t="n">
        <f aca="false">BV3537+1</f>
        <v>36</v>
      </c>
      <c r="BW3637" s="19" t="n">
        <f aca="false">BW3537</f>
        <v>28</v>
      </c>
      <c r="BX3637" s="20" t="n">
        <f aca="false">(BV3637-1)*$CC$114+$CC$112</f>
        <v>-59.13826292287</v>
      </c>
      <c r="BY3637" s="20" t="n">
        <f aca="false">($CC$111+1-BW3637)*$CC$115+$CC$113</f>
        <v>-5.04800000846601</v>
      </c>
      <c r="BZ3637" s="20" t="n">
        <f aca="false">INDEX($B$9:$BT$108,BW3637,BV3637)</f>
        <v>87</v>
      </c>
    </row>
    <row r="3638" customFormat="false" ht="9.75" hidden="false" customHeight="true" outlineLevel="0" collapsed="false">
      <c r="BV3638" s="19" t="n">
        <f aca="false">BV3538+1</f>
        <v>36</v>
      </c>
      <c r="BW3638" s="19" t="n">
        <f aca="false">BW3538</f>
        <v>29</v>
      </c>
      <c r="BX3638" s="20" t="n">
        <f aca="false">(BV3638-1)*$CC$114+$CC$112</f>
        <v>-59.13826292287</v>
      </c>
      <c r="BY3638" s="20" t="n">
        <f aca="false">($CC$111+1-BW3638)*$CC$115+$CC$113</f>
        <v>-5.78866667505901</v>
      </c>
      <c r="BZ3638" s="20" t="n">
        <f aca="false">INDEX($B$9:$BT$108,BW3638,BV3638)</f>
        <v>98</v>
      </c>
    </row>
    <row r="3639" customFormat="false" ht="9.75" hidden="false" customHeight="true" outlineLevel="0" collapsed="false">
      <c r="BV3639" s="19" t="n">
        <f aca="false">BV3539+1</f>
        <v>36</v>
      </c>
      <c r="BW3639" s="19" t="n">
        <f aca="false">BW3539</f>
        <v>30</v>
      </c>
      <c r="BX3639" s="20" t="n">
        <f aca="false">(BV3639-1)*$CC$114+$CC$112</f>
        <v>-59.13826292287</v>
      </c>
      <c r="BY3639" s="20" t="n">
        <f aca="false">($CC$111+1-BW3639)*$CC$115+$CC$113</f>
        <v>-6.52933334165201</v>
      </c>
      <c r="BZ3639" s="20" t="n">
        <f aca="false">INDEX($B$9:$BT$108,BW3639,BV3639)</f>
        <v>123</v>
      </c>
    </row>
    <row r="3640" customFormat="false" ht="9.75" hidden="false" customHeight="true" outlineLevel="0" collapsed="false">
      <c r="BV3640" s="19" t="n">
        <f aca="false">BV3540+1</f>
        <v>36</v>
      </c>
      <c r="BW3640" s="19" t="n">
        <f aca="false">BW3540</f>
        <v>31</v>
      </c>
      <c r="BX3640" s="20" t="n">
        <f aca="false">(BV3640-1)*$CC$114+$CC$112</f>
        <v>-59.13826292287</v>
      </c>
      <c r="BY3640" s="20" t="n">
        <f aca="false">($CC$111+1-BW3640)*$CC$115+$CC$113</f>
        <v>-7.27000000824501</v>
      </c>
      <c r="BZ3640" s="20" t="n">
        <f aca="false">INDEX($B$9:$BT$108,BW3640,BV3640)</f>
        <v>143</v>
      </c>
    </row>
    <row r="3641" customFormat="false" ht="9.75" hidden="false" customHeight="true" outlineLevel="0" collapsed="false">
      <c r="BV3641" s="19" t="n">
        <f aca="false">BV3541+1</f>
        <v>36</v>
      </c>
      <c r="BW3641" s="19" t="n">
        <f aca="false">BW3541</f>
        <v>32</v>
      </c>
      <c r="BX3641" s="20" t="n">
        <f aca="false">(BV3641-1)*$CC$114+$CC$112</f>
        <v>-59.13826292287</v>
      </c>
      <c r="BY3641" s="20" t="n">
        <f aca="false">($CC$111+1-BW3641)*$CC$115+$CC$113</f>
        <v>-8.01066667483801</v>
      </c>
      <c r="BZ3641" s="20" t="n">
        <f aca="false">INDEX($B$9:$BT$108,BW3641,BV3641)</f>
        <v>196</v>
      </c>
    </row>
    <row r="3642" customFormat="false" ht="9.75" hidden="false" customHeight="true" outlineLevel="0" collapsed="false">
      <c r="BV3642" s="19" t="n">
        <f aca="false">BV3542+1</f>
        <v>36</v>
      </c>
      <c r="BW3642" s="19" t="n">
        <f aca="false">BW3542</f>
        <v>33</v>
      </c>
      <c r="BX3642" s="20" t="n">
        <f aca="false">(BV3642-1)*$CC$114+$CC$112</f>
        <v>-59.13826292287</v>
      </c>
      <c r="BY3642" s="20" t="n">
        <f aca="false">($CC$111+1-BW3642)*$CC$115+$CC$113</f>
        <v>-8.75133334143101</v>
      </c>
      <c r="BZ3642" s="20" t="n">
        <f aca="false">INDEX($B$9:$BT$108,BW3642,BV3642)</f>
        <v>224</v>
      </c>
    </row>
    <row r="3643" customFormat="false" ht="9.75" hidden="false" customHeight="true" outlineLevel="0" collapsed="false">
      <c r="BV3643" s="19" t="n">
        <f aca="false">BV3543+1</f>
        <v>36</v>
      </c>
      <c r="BW3643" s="19" t="n">
        <f aca="false">BW3543</f>
        <v>34</v>
      </c>
      <c r="BX3643" s="20" t="n">
        <f aca="false">(BV3643-1)*$CC$114+$CC$112</f>
        <v>-59.13826292287</v>
      </c>
      <c r="BY3643" s="20" t="n">
        <f aca="false">($CC$111+1-BW3643)*$CC$115+$CC$113</f>
        <v>-9.49200000802401</v>
      </c>
      <c r="BZ3643" s="20" t="n">
        <f aca="false">INDEX($B$9:$BT$108,BW3643,BV3643)</f>
        <v>273</v>
      </c>
    </row>
    <row r="3644" customFormat="false" ht="9.75" hidden="false" customHeight="true" outlineLevel="0" collapsed="false">
      <c r="BV3644" s="19" t="n">
        <f aca="false">BV3544+1</f>
        <v>36</v>
      </c>
      <c r="BW3644" s="19" t="n">
        <f aca="false">BW3544</f>
        <v>35</v>
      </c>
      <c r="BX3644" s="20" t="n">
        <f aca="false">(BV3644-1)*$CC$114+$CC$112</f>
        <v>-59.13826292287</v>
      </c>
      <c r="BY3644" s="20" t="n">
        <f aca="false">($CC$111+1-BW3644)*$CC$115+$CC$113</f>
        <v>-10.232666674617</v>
      </c>
      <c r="BZ3644" s="20" t="n">
        <f aca="false">INDEX($B$9:$BT$108,BW3644,BV3644)</f>
        <v>308</v>
      </c>
    </row>
    <row r="3645" customFormat="false" ht="9.75" hidden="false" customHeight="true" outlineLevel="0" collapsed="false">
      <c r="BV3645" s="19" t="n">
        <f aca="false">BV3545+1</f>
        <v>36</v>
      </c>
      <c r="BW3645" s="19" t="n">
        <f aca="false">BW3545</f>
        <v>36</v>
      </c>
      <c r="BX3645" s="20" t="n">
        <f aca="false">(BV3645-1)*$CC$114+$CC$112</f>
        <v>-59.13826292287</v>
      </c>
      <c r="BY3645" s="20" t="n">
        <f aca="false">($CC$111+1-BW3645)*$CC$115+$CC$113</f>
        <v>-10.97333334121</v>
      </c>
      <c r="BZ3645" s="20" t="n">
        <f aca="false">INDEX($B$9:$BT$108,BW3645,BV3645)</f>
        <v>387</v>
      </c>
    </row>
    <row r="3646" customFormat="false" ht="9.75" hidden="false" customHeight="true" outlineLevel="0" collapsed="false">
      <c r="BV3646" s="19" t="n">
        <f aca="false">BV3546+1</f>
        <v>36</v>
      </c>
      <c r="BW3646" s="19" t="n">
        <f aca="false">BW3546</f>
        <v>37</v>
      </c>
      <c r="BX3646" s="20" t="n">
        <f aca="false">(BV3646-1)*$CC$114+$CC$112</f>
        <v>-59.13826292287</v>
      </c>
      <c r="BY3646" s="20" t="n">
        <f aca="false">($CC$111+1-BW3646)*$CC$115+$CC$113</f>
        <v>-11.714000007803</v>
      </c>
      <c r="BZ3646" s="20" t="n">
        <f aca="false">INDEX($B$9:$BT$108,BW3646,BV3646)</f>
        <v>298</v>
      </c>
    </row>
    <row r="3647" customFormat="false" ht="9.75" hidden="false" customHeight="true" outlineLevel="0" collapsed="false">
      <c r="BV3647" s="19" t="n">
        <f aca="false">BV3547+1</f>
        <v>36</v>
      </c>
      <c r="BW3647" s="19" t="n">
        <f aca="false">BW3547</f>
        <v>38</v>
      </c>
      <c r="BX3647" s="20" t="n">
        <f aca="false">(BV3647-1)*$CC$114+$CC$112</f>
        <v>-59.13826292287</v>
      </c>
      <c r="BY3647" s="20" t="n">
        <f aca="false">($CC$111+1-BW3647)*$CC$115+$CC$113</f>
        <v>-12.454666674396</v>
      </c>
      <c r="BZ3647" s="20" t="n">
        <f aca="false">INDEX($B$9:$BT$108,BW3647,BV3647)</f>
        <v>407</v>
      </c>
    </row>
    <row r="3648" customFormat="false" ht="9.75" hidden="false" customHeight="true" outlineLevel="0" collapsed="false">
      <c r="BV3648" s="19" t="n">
        <f aca="false">BV3548+1</f>
        <v>36</v>
      </c>
      <c r="BW3648" s="19" t="n">
        <f aca="false">BW3548</f>
        <v>39</v>
      </c>
      <c r="BX3648" s="20" t="n">
        <f aca="false">(BV3648-1)*$CC$114+$CC$112</f>
        <v>-59.13826292287</v>
      </c>
      <c r="BY3648" s="20" t="n">
        <f aca="false">($CC$111+1-BW3648)*$CC$115+$CC$113</f>
        <v>-13.195333340989</v>
      </c>
      <c r="BZ3648" s="20" t="n">
        <f aca="false">INDEX($B$9:$BT$108,BW3648,BV3648)</f>
        <v>537</v>
      </c>
    </row>
    <row r="3649" customFormat="false" ht="9.75" hidden="false" customHeight="true" outlineLevel="0" collapsed="false">
      <c r="BV3649" s="19" t="n">
        <f aca="false">BV3549+1</f>
        <v>36</v>
      </c>
      <c r="BW3649" s="19" t="n">
        <f aca="false">BW3549</f>
        <v>40</v>
      </c>
      <c r="BX3649" s="20" t="n">
        <f aca="false">(BV3649-1)*$CC$114+$CC$112</f>
        <v>-59.13826292287</v>
      </c>
      <c r="BY3649" s="20" t="n">
        <f aca="false">($CC$111+1-BW3649)*$CC$115+$CC$113</f>
        <v>-13.936000007582</v>
      </c>
      <c r="BZ3649" s="20" t="n">
        <f aca="false">INDEX($B$9:$BT$108,BW3649,BV3649)</f>
        <v>706</v>
      </c>
    </row>
    <row r="3650" customFormat="false" ht="9.75" hidden="false" customHeight="true" outlineLevel="0" collapsed="false">
      <c r="BV3650" s="19" t="n">
        <f aca="false">BV3550+1</f>
        <v>36</v>
      </c>
      <c r="BW3650" s="19" t="n">
        <f aca="false">BW3550</f>
        <v>41</v>
      </c>
      <c r="BX3650" s="20" t="n">
        <f aca="false">(BV3650-1)*$CC$114+$CC$112</f>
        <v>-59.13826292287</v>
      </c>
      <c r="BY3650" s="20" t="n">
        <f aca="false">($CC$111+1-BW3650)*$CC$115+$CC$113</f>
        <v>-14.676666674175</v>
      </c>
      <c r="BZ3650" s="20" t="n">
        <f aca="false">INDEX($B$9:$BT$108,BW3650,BV3650)</f>
        <v>411</v>
      </c>
    </row>
    <row r="3651" customFormat="false" ht="9.75" hidden="false" customHeight="true" outlineLevel="0" collapsed="false">
      <c r="BV3651" s="19" t="n">
        <f aca="false">BV3551+1</f>
        <v>36</v>
      </c>
      <c r="BW3651" s="19" t="n">
        <f aca="false">BW3551</f>
        <v>42</v>
      </c>
      <c r="BX3651" s="20" t="n">
        <f aca="false">(BV3651-1)*$CC$114+$CC$112</f>
        <v>-59.13826292287</v>
      </c>
      <c r="BY3651" s="20" t="n">
        <f aca="false">($CC$111+1-BW3651)*$CC$115+$CC$113</f>
        <v>-15.417333340768</v>
      </c>
      <c r="BZ3651" s="20" t="n">
        <f aca="false">INDEX($B$9:$BT$108,BW3651,BV3651)</f>
        <v>233</v>
      </c>
    </row>
    <row r="3652" customFormat="false" ht="9.75" hidden="false" customHeight="true" outlineLevel="0" collapsed="false">
      <c r="BV3652" s="19" t="n">
        <f aca="false">BV3552+1</f>
        <v>36</v>
      </c>
      <c r="BW3652" s="19" t="n">
        <f aca="false">BW3552</f>
        <v>43</v>
      </c>
      <c r="BX3652" s="20" t="n">
        <f aca="false">(BV3652-1)*$CC$114+$CC$112</f>
        <v>-59.13826292287</v>
      </c>
      <c r="BY3652" s="20" t="n">
        <f aca="false">($CC$111+1-BW3652)*$CC$115+$CC$113</f>
        <v>-16.158000007361</v>
      </c>
      <c r="BZ3652" s="20" t="n">
        <f aca="false">INDEX($B$9:$BT$108,BW3652,BV3652)</f>
        <v>161</v>
      </c>
    </row>
    <row r="3653" customFormat="false" ht="9.75" hidden="false" customHeight="true" outlineLevel="0" collapsed="false">
      <c r="BV3653" s="19" t="n">
        <f aca="false">BV3553+1</f>
        <v>36</v>
      </c>
      <c r="BW3653" s="19" t="n">
        <f aca="false">BW3553</f>
        <v>44</v>
      </c>
      <c r="BX3653" s="20" t="n">
        <f aca="false">(BV3653-1)*$CC$114+$CC$112</f>
        <v>-59.13826292287</v>
      </c>
      <c r="BY3653" s="20" t="n">
        <f aca="false">($CC$111+1-BW3653)*$CC$115+$CC$113</f>
        <v>-16.898666673954</v>
      </c>
      <c r="BZ3653" s="20" t="n">
        <f aca="false">INDEX($B$9:$BT$108,BW3653,BV3653)</f>
        <v>163</v>
      </c>
    </row>
    <row r="3654" customFormat="false" ht="9.75" hidden="false" customHeight="true" outlineLevel="0" collapsed="false">
      <c r="BV3654" s="19" t="n">
        <f aca="false">BV3554+1</f>
        <v>36</v>
      </c>
      <c r="BW3654" s="19" t="n">
        <f aca="false">BW3554</f>
        <v>45</v>
      </c>
      <c r="BX3654" s="20" t="n">
        <f aca="false">(BV3654-1)*$CC$114+$CC$112</f>
        <v>-59.13826292287</v>
      </c>
      <c r="BY3654" s="20" t="n">
        <f aca="false">($CC$111+1-BW3654)*$CC$115+$CC$113</f>
        <v>-17.639333340547</v>
      </c>
      <c r="BZ3654" s="20" t="n">
        <f aca="false">INDEX($B$9:$BT$108,BW3654,BV3654)</f>
        <v>311</v>
      </c>
    </row>
    <row r="3655" customFormat="false" ht="9.75" hidden="false" customHeight="true" outlineLevel="0" collapsed="false">
      <c r="BV3655" s="19" t="n">
        <f aca="false">BV3555+1</f>
        <v>36</v>
      </c>
      <c r="BW3655" s="19" t="n">
        <f aca="false">BW3555</f>
        <v>46</v>
      </c>
      <c r="BX3655" s="20" t="n">
        <f aca="false">(BV3655-1)*$CC$114+$CC$112</f>
        <v>-59.13826292287</v>
      </c>
      <c r="BY3655" s="20" t="n">
        <f aca="false">($CC$111+1-BW3655)*$CC$115+$CC$113</f>
        <v>-18.38000000714</v>
      </c>
      <c r="BZ3655" s="20" t="n">
        <f aca="false">INDEX($B$9:$BT$108,BW3655,BV3655)</f>
        <v>183</v>
      </c>
    </row>
    <row r="3656" customFormat="false" ht="9.75" hidden="false" customHeight="true" outlineLevel="0" collapsed="false">
      <c r="BV3656" s="19" t="n">
        <f aca="false">BV3556+1</f>
        <v>36</v>
      </c>
      <c r="BW3656" s="19" t="n">
        <f aca="false">BW3556</f>
        <v>47</v>
      </c>
      <c r="BX3656" s="20" t="n">
        <f aca="false">(BV3656-1)*$CC$114+$CC$112</f>
        <v>-59.13826292287</v>
      </c>
      <c r="BY3656" s="20" t="n">
        <f aca="false">($CC$111+1-BW3656)*$CC$115+$CC$113</f>
        <v>-19.120666673733</v>
      </c>
      <c r="BZ3656" s="20" t="n">
        <f aca="false">INDEX($B$9:$BT$108,BW3656,BV3656)</f>
        <v>177</v>
      </c>
    </row>
    <row r="3657" customFormat="false" ht="9.75" hidden="false" customHeight="true" outlineLevel="0" collapsed="false">
      <c r="BV3657" s="19" t="n">
        <f aca="false">BV3557+1</f>
        <v>36</v>
      </c>
      <c r="BW3657" s="19" t="n">
        <f aca="false">BW3557</f>
        <v>48</v>
      </c>
      <c r="BX3657" s="20" t="n">
        <f aca="false">(BV3657-1)*$CC$114+$CC$112</f>
        <v>-59.13826292287</v>
      </c>
      <c r="BY3657" s="20" t="n">
        <f aca="false">($CC$111+1-BW3657)*$CC$115+$CC$113</f>
        <v>-19.861333340326</v>
      </c>
      <c r="BZ3657" s="20" t="n">
        <f aca="false">INDEX($B$9:$BT$108,BW3657,BV3657)</f>
        <v>108</v>
      </c>
    </row>
    <row r="3658" customFormat="false" ht="9.75" hidden="false" customHeight="true" outlineLevel="0" collapsed="false">
      <c r="BV3658" s="19" t="n">
        <f aca="false">BV3558+1</f>
        <v>36</v>
      </c>
      <c r="BW3658" s="19" t="n">
        <f aca="false">BW3558</f>
        <v>49</v>
      </c>
      <c r="BX3658" s="20" t="n">
        <f aca="false">(BV3658-1)*$CC$114+$CC$112</f>
        <v>-59.13826292287</v>
      </c>
      <c r="BY3658" s="20" t="n">
        <f aca="false">($CC$111+1-BW3658)*$CC$115+$CC$113</f>
        <v>-20.602000006919</v>
      </c>
      <c r="BZ3658" s="20" t="n">
        <f aca="false">INDEX($B$9:$BT$108,BW3658,BV3658)</f>
        <v>78</v>
      </c>
    </row>
    <row r="3659" customFormat="false" ht="9.75" hidden="false" customHeight="true" outlineLevel="0" collapsed="false">
      <c r="BV3659" s="19" t="n">
        <f aca="false">BV3559+1</f>
        <v>36</v>
      </c>
      <c r="BW3659" s="19" t="n">
        <f aca="false">BW3559</f>
        <v>50</v>
      </c>
      <c r="BX3659" s="20" t="n">
        <f aca="false">(BV3659-1)*$CC$114+$CC$112</f>
        <v>-59.13826292287</v>
      </c>
      <c r="BY3659" s="20" t="n">
        <f aca="false">($CC$111+1-BW3659)*$CC$115+$CC$113</f>
        <v>-21.342666673512</v>
      </c>
      <c r="BZ3659" s="20" t="n">
        <f aca="false">INDEX($B$9:$BT$108,BW3659,BV3659)</f>
        <v>77</v>
      </c>
    </row>
    <row r="3660" customFormat="false" ht="9.75" hidden="false" customHeight="true" outlineLevel="0" collapsed="false">
      <c r="BV3660" s="19" t="n">
        <f aca="false">BV3560+1</f>
        <v>36</v>
      </c>
      <c r="BW3660" s="19" t="n">
        <f aca="false">BW3560</f>
        <v>51</v>
      </c>
      <c r="BX3660" s="20" t="n">
        <f aca="false">(BV3660-1)*$CC$114+$CC$112</f>
        <v>-59.13826292287</v>
      </c>
      <c r="BY3660" s="20" t="n">
        <f aca="false">($CC$111+1-BW3660)*$CC$115+$CC$113</f>
        <v>-22.083333340105</v>
      </c>
      <c r="BZ3660" s="20" t="n">
        <f aca="false">INDEX($B$9:$BT$108,BW3660,BV3660)</f>
        <v>79</v>
      </c>
    </row>
    <row r="3661" customFormat="false" ht="9.75" hidden="false" customHeight="true" outlineLevel="0" collapsed="false">
      <c r="BV3661" s="19" t="n">
        <f aca="false">BV3561+1</f>
        <v>36</v>
      </c>
      <c r="BW3661" s="19" t="n">
        <f aca="false">BW3561</f>
        <v>52</v>
      </c>
      <c r="BX3661" s="20" t="n">
        <f aca="false">(BV3661-1)*$CC$114+$CC$112</f>
        <v>-59.13826292287</v>
      </c>
      <c r="BY3661" s="20" t="n">
        <f aca="false">($CC$111+1-BW3661)*$CC$115+$CC$113</f>
        <v>-22.824000006698</v>
      </c>
      <c r="BZ3661" s="20" t="n">
        <f aca="false">INDEX($B$9:$BT$108,BW3661,BV3661)</f>
        <v>85</v>
      </c>
    </row>
    <row r="3662" customFormat="false" ht="9.75" hidden="false" customHeight="true" outlineLevel="0" collapsed="false">
      <c r="BV3662" s="19" t="n">
        <f aca="false">BV3562+1</f>
        <v>36</v>
      </c>
      <c r="BW3662" s="19" t="n">
        <f aca="false">BW3562</f>
        <v>53</v>
      </c>
      <c r="BX3662" s="20" t="n">
        <f aca="false">(BV3662-1)*$CC$114+$CC$112</f>
        <v>-59.13826292287</v>
      </c>
      <c r="BY3662" s="20" t="n">
        <f aca="false">($CC$111+1-BW3662)*$CC$115+$CC$113</f>
        <v>-23.564666673291</v>
      </c>
      <c r="BZ3662" s="20" t="n">
        <f aca="false">INDEX($B$9:$BT$108,BW3662,BV3662)</f>
        <v>76</v>
      </c>
    </row>
    <row r="3663" customFormat="false" ht="9.75" hidden="false" customHeight="true" outlineLevel="0" collapsed="false">
      <c r="BV3663" s="19" t="n">
        <f aca="false">BV3563+1</f>
        <v>36</v>
      </c>
      <c r="BW3663" s="19" t="n">
        <f aca="false">BW3563</f>
        <v>54</v>
      </c>
      <c r="BX3663" s="20" t="n">
        <f aca="false">(BV3663-1)*$CC$114+$CC$112</f>
        <v>-59.13826292287</v>
      </c>
      <c r="BY3663" s="20" t="n">
        <f aca="false">($CC$111+1-BW3663)*$CC$115+$CC$113</f>
        <v>-24.305333339884</v>
      </c>
      <c r="BZ3663" s="20" t="n">
        <f aca="false">INDEX($B$9:$BT$108,BW3663,BV3663)</f>
        <v>87</v>
      </c>
    </row>
    <row r="3664" customFormat="false" ht="9.75" hidden="false" customHeight="true" outlineLevel="0" collapsed="false">
      <c r="BV3664" s="19" t="n">
        <f aca="false">BV3564+1</f>
        <v>36</v>
      </c>
      <c r="BW3664" s="19" t="n">
        <f aca="false">BW3564</f>
        <v>55</v>
      </c>
      <c r="BX3664" s="20" t="n">
        <f aca="false">(BV3664-1)*$CC$114+$CC$112</f>
        <v>-59.13826292287</v>
      </c>
      <c r="BY3664" s="20" t="n">
        <f aca="false">($CC$111+1-BW3664)*$CC$115+$CC$113</f>
        <v>-25.046000006477</v>
      </c>
      <c r="BZ3664" s="20" t="n">
        <f aca="false">INDEX($B$9:$BT$108,BW3664,BV3664)</f>
        <v>71</v>
      </c>
    </row>
    <row r="3665" customFormat="false" ht="9.75" hidden="false" customHeight="true" outlineLevel="0" collapsed="false">
      <c r="BV3665" s="19" t="n">
        <f aca="false">BV3565+1</f>
        <v>36</v>
      </c>
      <c r="BW3665" s="19" t="n">
        <f aca="false">BW3565</f>
        <v>56</v>
      </c>
      <c r="BX3665" s="20" t="n">
        <f aca="false">(BV3665-1)*$CC$114+$CC$112</f>
        <v>-59.13826292287</v>
      </c>
      <c r="BY3665" s="20" t="n">
        <f aca="false">($CC$111+1-BW3665)*$CC$115+$CC$113</f>
        <v>-25.78666667307</v>
      </c>
      <c r="BZ3665" s="20" t="n">
        <f aca="false">INDEX($B$9:$BT$108,BW3665,BV3665)</f>
        <v>60</v>
      </c>
    </row>
    <row r="3666" customFormat="false" ht="9.75" hidden="false" customHeight="true" outlineLevel="0" collapsed="false">
      <c r="BV3666" s="19" t="n">
        <f aca="false">BV3566+1</f>
        <v>36</v>
      </c>
      <c r="BW3666" s="19" t="n">
        <f aca="false">BW3566</f>
        <v>57</v>
      </c>
      <c r="BX3666" s="20" t="n">
        <f aca="false">(BV3666-1)*$CC$114+$CC$112</f>
        <v>-59.13826292287</v>
      </c>
      <c r="BY3666" s="20" t="n">
        <f aca="false">($CC$111+1-BW3666)*$CC$115+$CC$113</f>
        <v>-26.527333339663</v>
      </c>
      <c r="BZ3666" s="20" t="n">
        <f aca="false">INDEX($B$9:$BT$108,BW3666,BV3666)</f>
        <v>57</v>
      </c>
    </row>
    <row r="3667" customFormat="false" ht="9.75" hidden="false" customHeight="true" outlineLevel="0" collapsed="false">
      <c r="BV3667" s="19" t="n">
        <f aca="false">BV3567+1</f>
        <v>36</v>
      </c>
      <c r="BW3667" s="19" t="n">
        <f aca="false">BW3567</f>
        <v>58</v>
      </c>
      <c r="BX3667" s="20" t="n">
        <f aca="false">(BV3667-1)*$CC$114+$CC$112</f>
        <v>-59.13826292287</v>
      </c>
      <c r="BY3667" s="20" t="n">
        <f aca="false">($CC$111+1-BW3667)*$CC$115+$CC$113</f>
        <v>-27.268000006256</v>
      </c>
      <c r="BZ3667" s="20" t="n">
        <f aca="false">INDEX($B$9:$BT$108,BW3667,BV3667)</f>
        <v>67</v>
      </c>
    </row>
    <row r="3668" customFormat="false" ht="9.75" hidden="false" customHeight="true" outlineLevel="0" collapsed="false">
      <c r="BV3668" s="19" t="n">
        <f aca="false">BV3568+1</f>
        <v>36</v>
      </c>
      <c r="BW3668" s="19" t="n">
        <f aca="false">BW3568</f>
        <v>59</v>
      </c>
      <c r="BX3668" s="20" t="n">
        <f aca="false">(BV3668-1)*$CC$114+$CC$112</f>
        <v>-59.13826292287</v>
      </c>
      <c r="BY3668" s="20" t="n">
        <f aca="false">($CC$111+1-BW3668)*$CC$115+$CC$113</f>
        <v>-28.008666672849</v>
      </c>
      <c r="BZ3668" s="20" t="n">
        <f aca="false">INDEX($B$9:$BT$108,BW3668,BV3668)</f>
        <v>72</v>
      </c>
    </row>
    <row r="3669" customFormat="false" ht="9.75" hidden="false" customHeight="true" outlineLevel="0" collapsed="false">
      <c r="BV3669" s="19" t="n">
        <f aca="false">BV3569+1</f>
        <v>36</v>
      </c>
      <c r="BW3669" s="19" t="n">
        <f aca="false">BW3569</f>
        <v>60</v>
      </c>
      <c r="BX3669" s="20" t="n">
        <f aca="false">(BV3669-1)*$CC$114+$CC$112</f>
        <v>-59.13826292287</v>
      </c>
      <c r="BY3669" s="20" t="n">
        <f aca="false">($CC$111+1-BW3669)*$CC$115+$CC$113</f>
        <v>-28.749333339442</v>
      </c>
      <c r="BZ3669" s="20" t="n">
        <f aca="false">INDEX($B$9:$BT$108,BW3669,BV3669)</f>
        <v>48</v>
      </c>
    </row>
    <row r="3670" customFormat="false" ht="9.75" hidden="false" customHeight="true" outlineLevel="0" collapsed="false">
      <c r="BV3670" s="19" t="n">
        <f aca="false">BV3570+1</f>
        <v>36</v>
      </c>
      <c r="BW3670" s="19" t="n">
        <f aca="false">BW3570</f>
        <v>61</v>
      </c>
      <c r="BX3670" s="20" t="n">
        <f aca="false">(BV3670-1)*$CC$114+$CC$112</f>
        <v>-59.13826292287</v>
      </c>
      <c r="BY3670" s="20" t="n">
        <f aca="false">($CC$111+1-BW3670)*$CC$115+$CC$113</f>
        <v>-29.490000006035</v>
      </c>
      <c r="BZ3670" s="20" t="n">
        <f aca="false">INDEX($B$9:$BT$108,BW3670,BV3670)</f>
        <v>60</v>
      </c>
    </row>
    <row r="3671" customFormat="false" ht="9.75" hidden="false" customHeight="true" outlineLevel="0" collapsed="false">
      <c r="BV3671" s="19" t="n">
        <f aca="false">BV3571+1</f>
        <v>36</v>
      </c>
      <c r="BW3671" s="19" t="n">
        <f aca="false">BW3571</f>
        <v>62</v>
      </c>
      <c r="BX3671" s="20" t="n">
        <f aca="false">(BV3671-1)*$CC$114+$CC$112</f>
        <v>-59.13826292287</v>
      </c>
      <c r="BY3671" s="20" t="n">
        <f aca="false">($CC$111+1-BW3671)*$CC$115+$CC$113</f>
        <v>-30.230666672628</v>
      </c>
      <c r="BZ3671" s="20" t="n">
        <f aca="false">INDEX($B$9:$BT$108,BW3671,BV3671)</f>
        <v>56</v>
      </c>
    </row>
    <row r="3672" customFormat="false" ht="9.75" hidden="false" customHeight="true" outlineLevel="0" collapsed="false">
      <c r="BV3672" s="19" t="n">
        <f aca="false">BV3572+1</f>
        <v>36</v>
      </c>
      <c r="BW3672" s="19" t="n">
        <f aca="false">BW3572</f>
        <v>63</v>
      </c>
      <c r="BX3672" s="20" t="n">
        <f aca="false">(BV3672-1)*$CC$114+$CC$112</f>
        <v>-59.13826292287</v>
      </c>
      <c r="BY3672" s="20" t="n">
        <f aca="false">($CC$111+1-BW3672)*$CC$115+$CC$113</f>
        <v>-30.971333339221</v>
      </c>
      <c r="BZ3672" s="20" t="n">
        <f aca="false">INDEX($B$9:$BT$108,BW3672,BV3672)</f>
        <v>56</v>
      </c>
    </row>
    <row r="3673" customFormat="false" ht="9.75" hidden="false" customHeight="true" outlineLevel="0" collapsed="false">
      <c r="BV3673" s="19" t="n">
        <f aca="false">BV3573+1</f>
        <v>36</v>
      </c>
      <c r="BW3673" s="19" t="n">
        <f aca="false">BW3573</f>
        <v>64</v>
      </c>
      <c r="BX3673" s="20" t="n">
        <f aca="false">(BV3673-1)*$CC$114+$CC$112</f>
        <v>-59.13826292287</v>
      </c>
      <c r="BY3673" s="20" t="n">
        <f aca="false">($CC$111+1-BW3673)*$CC$115+$CC$113</f>
        <v>-31.712000005814</v>
      </c>
      <c r="BZ3673" s="20" t="n">
        <f aca="false">INDEX($B$9:$BT$108,BW3673,BV3673)</f>
        <v>52</v>
      </c>
    </row>
    <row r="3674" customFormat="false" ht="9.75" hidden="false" customHeight="true" outlineLevel="0" collapsed="false">
      <c r="BV3674" s="19" t="n">
        <f aca="false">BV3574+1</f>
        <v>36</v>
      </c>
      <c r="BW3674" s="19" t="n">
        <f aca="false">BW3574</f>
        <v>65</v>
      </c>
      <c r="BX3674" s="20" t="n">
        <f aca="false">(BV3674-1)*$CC$114+$CC$112</f>
        <v>-59.13826292287</v>
      </c>
      <c r="BY3674" s="20" t="n">
        <f aca="false">($CC$111+1-BW3674)*$CC$115+$CC$113</f>
        <v>-32.452666672407</v>
      </c>
      <c r="BZ3674" s="20" t="n">
        <f aca="false">INDEX($B$9:$BT$108,BW3674,BV3674)</f>
        <v>42</v>
      </c>
    </row>
    <row r="3675" customFormat="false" ht="9.75" hidden="false" customHeight="true" outlineLevel="0" collapsed="false">
      <c r="BV3675" s="19" t="n">
        <f aca="false">BV3575+1</f>
        <v>36</v>
      </c>
      <c r="BW3675" s="19" t="n">
        <f aca="false">BW3575</f>
        <v>66</v>
      </c>
      <c r="BX3675" s="20" t="n">
        <f aca="false">(BV3675-1)*$CC$114+$CC$112</f>
        <v>-59.13826292287</v>
      </c>
      <c r="BY3675" s="20" t="n">
        <f aca="false">($CC$111+1-BW3675)*$CC$115+$CC$113</f>
        <v>-33.193333339</v>
      </c>
      <c r="BZ3675" s="20" t="n">
        <f aca="false">INDEX($B$9:$BT$108,BW3675,BV3675)</f>
        <v>10</v>
      </c>
    </row>
    <row r="3676" customFormat="false" ht="9.75" hidden="false" customHeight="true" outlineLevel="0" collapsed="false">
      <c r="BV3676" s="19" t="n">
        <f aca="false">BV3576+1</f>
        <v>36</v>
      </c>
      <c r="BW3676" s="19" t="n">
        <f aca="false">BW3576</f>
        <v>67</v>
      </c>
      <c r="BX3676" s="20" t="n">
        <f aca="false">(BV3676-1)*$CC$114+$CC$112</f>
        <v>-59.13826292287</v>
      </c>
      <c r="BY3676" s="20" t="n">
        <f aca="false">($CC$111+1-BW3676)*$CC$115+$CC$113</f>
        <v>-33.934000005593</v>
      </c>
      <c r="BZ3676" s="20" t="n">
        <f aca="false">INDEX($B$9:$BT$108,BW3676,BV3676)</f>
        <v>8</v>
      </c>
    </row>
    <row r="3677" customFormat="false" ht="9.75" hidden="false" customHeight="true" outlineLevel="0" collapsed="false">
      <c r="BV3677" s="19" t="n">
        <f aca="false">BV3577+1</f>
        <v>36</v>
      </c>
      <c r="BW3677" s="19" t="n">
        <f aca="false">BW3577</f>
        <v>68</v>
      </c>
      <c r="BX3677" s="20" t="n">
        <f aca="false">(BV3677-1)*$CC$114+$CC$112</f>
        <v>-59.13826292287</v>
      </c>
      <c r="BY3677" s="20" t="n">
        <f aca="false">($CC$111+1-BW3677)*$CC$115+$CC$113</f>
        <v>-34.674666672186</v>
      </c>
      <c r="BZ3677" s="20" t="n">
        <f aca="false">INDEX($B$9:$BT$108,BW3677,BV3677)</f>
        <v>29</v>
      </c>
    </row>
    <row r="3678" customFormat="false" ht="9.75" hidden="false" customHeight="true" outlineLevel="0" collapsed="false">
      <c r="BV3678" s="19" t="n">
        <f aca="false">BV3578+1</f>
        <v>36</v>
      </c>
      <c r="BW3678" s="19" t="n">
        <f aca="false">BW3578</f>
        <v>69</v>
      </c>
      <c r="BX3678" s="20" t="n">
        <f aca="false">(BV3678-1)*$CC$114+$CC$112</f>
        <v>-59.13826292287</v>
      </c>
      <c r="BY3678" s="20" t="n">
        <f aca="false">($CC$111+1-BW3678)*$CC$115+$CC$113</f>
        <v>-35.415333338779</v>
      </c>
      <c r="BZ3678" s="20" t="n">
        <f aca="false">INDEX($B$9:$BT$108,BW3678,BV3678)</f>
        <v>23</v>
      </c>
    </row>
    <row r="3679" customFormat="false" ht="9.75" hidden="false" customHeight="true" outlineLevel="0" collapsed="false">
      <c r="BV3679" s="19" t="n">
        <f aca="false">BV3579+1</f>
        <v>36</v>
      </c>
      <c r="BW3679" s="19" t="n">
        <f aca="false">BW3579</f>
        <v>70</v>
      </c>
      <c r="BX3679" s="20" t="n">
        <f aca="false">(BV3679-1)*$CC$114+$CC$112</f>
        <v>-59.13826292287</v>
      </c>
      <c r="BY3679" s="20" t="n">
        <f aca="false">($CC$111+1-BW3679)*$CC$115+$CC$113</f>
        <v>-36.156000005372</v>
      </c>
      <c r="BZ3679" s="20" t="n">
        <f aca="false">INDEX($B$9:$BT$108,BW3679,BV3679)</f>
        <v>49</v>
      </c>
    </row>
    <row r="3680" customFormat="false" ht="9.75" hidden="false" customHeight="true" outlineLevel="0" collapsed="false">
      <c r="BV3680" s="19" t="n">
        <f aca="false">BV3580+1</f>
        <v>36</v>
      </c>
      <c r="BW3680" s="19" t="n">
        <f aca="false">BW3580</f>
        <v>71</v>
      </c>
      <c r="BX3680" s="20" t="n">
        <f aca="false">(BV3680-1)*$CC$114+$CC$112</f>
        <v>-59.13826292287</v>
      </c>
      <c r="BY3680" s="20" t="n">
        <f aca="false">($CC$111+1-BW3680)*$CC$115+$CC$113</f>
        <v>-36.896666671965</v>
      </c>
      <c r="BZ3680" s="20" t="n">
        <f aca="false">INDEX($B$9:$BT$108,BW3680,BV3680)</f>
        <v>103</v>
      </c>
    </row>
    <row r="3681" customFormat="false" ht="9.75" hidden="false" customHeight="true" outlineLevel="0" collapsed="false">
      <c r="BV3681" s="19" t="n">
        <f aca="false">BV3581+1</f>
        <v>36</v>
      </c>
      <c r="BW3681" s="19" t="n">
        <f aca="false">BW3581</f>
        <v>72</v>
      </c>
      <c r="BX3681" s="20" t="n">
        <f aca="false">(BV3681-1)*$CC$114+$CC$112</f>
        <v>-59.13826292287</v>
      </c>
      <c r="BY3681" s="20" t="n">
        <f aca="false">($CC$111+1-BW3681)*$CC$115+$CC$113</f>
        <v>-37.637333338558</v>
      </c>
      <c r="BZ3681" s="20" t="n">
        <f aca="false">INDEX($B$9:$BT$108,BW3681,BV3681)</f>
        <v>107</v>
      </c>
    </row>
    <row r="3682" customFormat="false" ht="9.75" hidden="false" customHeight="true" outlineLevel="0" collapsed="false">
      <c r="BV3682" s="19" t="n">
        <f aca="false">BV3582+1</f>
        <v>36</v>
      </c>
      <c r="BW3682" s="19" t="n">
        <f aca="false">BW3582</f>
        <v>73</v>
      </c>
      <c r="BX3682" s="20" t="n">
        <f aca="false">(BV3682-1)*$CC$114+$CC$112</f>
        <v>-59.13826292287</v>
      </c>
      <c r="BY3682" s="20" t="n">
        <f aca="false">($CC$111+1-BW3682)*$CC$115+$CC$113</f>
        <v>-38.378000005151</v>
      </c>
      <c r="BZ3682" s="20" t="n">
        <f aca="false">INDEX($B$9:$BT$108,BW3682,BV3682)</f>
        <v>-22</v>
      </c>
    </row>
    <row r="3683" customFormat="false" ht="9.75" hidden="false" customHeight="true" outlineLevel="0" collapsed="false">
      <c r="BV3683" s="19" t="n">
        <f aca="false">BV3583+1</f>
        <v>36</v>
      </c>
      <c r="BW3683" s="19" t="n">
        <f aca="false">BW3583</f>
        <v>74</v>
      </c>
      <c r="BX3683" s="20" t="n">
        <f aca="false">(BV3683-1)*$CC$114+$CC$112</f>
        <v>-59.13826292287</v>
      </c>
      <c r="BY3683" s="20" t="n">
        <f aca="false">($CC$111+1-BW3683)*$CC$115+$CC$113</f>
        <v>-39.118666671744</v>
      </c>
      <c r="BZ3683" s="20" t="n">
        <f aca="false">INDEX($B$9:$BT$108,BW3683,BV3683)</f>
        <v>-81</v>
      </c>
    </row>
    <row r="3684" customFormat="false" ht="9.75" hidden="false" customHeight="true" outlineLevel="0" collapsed="false">
      <c r="BV3684" s="19" t="n">
        <f aca="false">BV3584+1</f>
        <v>36</v>
      </c>
      <c r="BW3684" s="19" t="n">
        <f aca="false">BW3584</f>
        <v>75</v>
      </c>
      <c r="BX3684" s="20" t="n">
        <f aca="false">(BV3684-1)*$CC$114+$CC$112</f>
        <v>-59.13826292287</v>
      </c>
      <c r="BY3684" s="20" t="n">
        <f aca="false">($CC$111+1-BW3684)*$CC$115+$CC$113</f>
        <v>-39.859333338337</v>
      </c>
      <c r="BZ3684" s="20" t="n">
        <f aca="false">INDEX($B$9:$BT$108,BW3684,BV3684)</f>
        <v>-87</v>
      </c>
    </row>
    <row r="3685" customFormat="false" ht="9.75" hidden="false" customHeight="true" outlineLevel="0" collapsed="false">
      <c r="BV3685" s="19" t="n">
        <f aca="false">BV3585+1</f>
        <v>36</v>
      </c>
      <c r="BW3685" s="19" t="n">
        <f aca="false">BW3585</f>
        <v>76</v>
      </c>
      <c r="BX3685" s="20" t="n">
        <f aca="false">(BV3685-1)*$CC$114+$CC$112</f>
        <v>-59.13826292287</v>
      </c>
      <c r="BY3685" s="20" t="n">
        <f aca="false">($CC$111+1-BW3685)*$CC$115+$CC$113</f>
        <v>-40.60000000493</v>
      </c>
      <c r="BZ3685" s="20" t="n">
        <f aca="false">INDEX($B$9:$BT$108,BW3685,BV3685)</f>
        <v>-81</v>
      </c>
    </row>
    <row r="3686" customFormat="false" ht="9.75" hidden="false" customHeight="true" outlineLevel="0" collapsed="false">
      <c r="BV3686" s="19" t="n">
        <f aca="false">BV3586+1</f>
        <v>36</v>
      </c>
      <c r="BW3686" s="19" t="n">
        <f aca="false">BW3586</f>
        <v>77</v>
      </c>
      <c r="BX3686" s="20" t="n">
        <f aca="false">(BV3686-1)*$CC$114+$CC$112</f>
        <v>-59.13826292287</v>
      </c>
      <c r="BY3686" s="20" t="n">
        <f aca="false">($CC$111+1-BW3686)*$CC$115+$CC$113</f>
        <v>-41.340666671523</v>
      </c>
      <c r="BZ3686" s="20" t="n">
        <f aca="false">INDEX($B$9:$BT$108,BW3686,BV3686)</f>
        <v>-81</v>
      </c>
    </row>
    <row r="3687" customFormat="false" ht="9.75" hidden="false" customHeight="true" outlineLevel="0" collapsed="false">
      <c r="BV3687" s="19" t="n">
        <f aca="false">BV3587+1</f>
        <v>36</v>
      </c>
      <c r="BW3687" s="19" t="n">
        <f aca="false">BW3587</f>
        <v>78</v>
      </c>
      <c r="BX3687" s="20" t="n">
        <f aca="false">(BV3687-1)*$CC$114+$CC$112</f>
        <v>-59.13826292287</v>
      </c>
      <c r="BY3687" s="20" t="n">
        <f aca="false">($CC$111+1-BW3687)*$CC$115+$CC$113</f>
        <v>-42.081333338116</v>
      </c>
      <c r="BZ3687" s="20" t="n">
        <f aca="false">INDEX($B$9:$BT$108,BW3687,BV3687)</f>
        <v>-148</v>
      </c>
    </row>
    <row r="3688" customFormat="false" ht="9.75" hidden="false" customHeight="true" outlineLevel="0" collapsed="false">
      <c r="BV3688" s="19" t="n">
        <f aca="false">BV3588+1</f>
        <v>36</v>
      </c>
      <c r="BW3688" s="19" t="n">
        <f aca="false">BW3588</f>
        <v>79</v>
      </c>
      <c r="BX3688" s="20" t="n">
        <f aca="false">(BV3688-1)*$CC$114+$CC$112</f>
        <v>-59.13826292287</v>
      </c>
      <c r="BY3688" s="20" t="n">
        <f aca="false">($CC$111+1-BW3688)*$CC$115+$CC$113</f>
        <v>-42.822000004709</v>
      </c>
      <c r="BZ3688" s="20" t="n">
        <f aca="false">INDEX($B$9:$BT$108,BW3688,BV3688)</f>
        <v>-1848</v>
      </c>
    </row>
    <row r="3689" customFormat="false" ht="9.75" hidden="false" customHeight="true" outlineLevel="0" collapsed="false">
      <c r="BV3689" s="19" t="n">
        <f aca="false">BV3589+1</f>
        <v>36</v>
      </c>
      <c r="BW3689" s="19" t="n">
        <f aca="false">BW3589</f>
        <v>80</v>
      </c>
      <c r="BX3689" s="20" t="n">
        <f aca="false">(BV3689-1)*$CC$114+$CC$112</f>
        <v>-59.13826292287</v>
      </c>
      <c r="BY3689" s="20" t="n">
        <f aca="false">($CC$111+1-BW3689)*$CC$115+$CC$113</f>
        <v>-43.562666671302</v>
      </c>
      <c r="BZ3689" s="20" t="n">
        <f aca="false">INDEX($B$9:$BT$108,BW3689,BV3689)</f>
        <v>-1997</v>
      </c>
    </row>
    <row r="3690" customFormat="false" ht="9.75" hidden="false" customHeight="true" outlineLevel="0" collapsed="false">
      <c r="BV3690" s="19" t="n">
        <f aca="false">BV3590+1</f>
        <v>36</v>
      </c>
      <c r="BW3690" s="19" t="n">
        <f aca="false">BW3590</f>
        <v>81</v>
      </c>
      <c r="BX3690" s="20" t="n">
        <f aca="false">(BV3690-1)*$CC$114+$CC$112</f>
        <v>-59.13826292287</v>
      </c>
      <c r="BY3690" s="20" t="n">
        <f aca="false">($CC$111+1-BW3690)*$CC$115+$CC$113</f>
        <v>-44.303333337895</v>
      </c>
      <c r="BZ3690" s="20" t="n">
        <f aca="false">INDEX($B$9:$BT$108,BW3690,BV3690)</f>
        <v>-2027</v>
      </c>
    </row>
    <row r="3691" customFormat="false" ht="9.75" hidden="false" customHeight="true" outlineLevel="0" collapsed="false">
      <c r="BV3691" s="19" t="n">
        <f aca="false">BV3591+1</f>
        <v>36</v>
      </c>
      <c r="BW3691" s="19" t="n">
        <f aca="false">BW3591</f>
        <v>82</v>
      </c>
      <c r="BX3691" s="20" t="n">
        <f aca="false">(BV3691-1)*$CC$114+$CC$112</f>
        <v>-59.13826292287</v>
      </c>
      <c r="BY3691" s="20" t="n">
        <f aca="false">($CC$111+1-BW3691)*$CC$115+$CC$113</f>
        <v>-45.044000004488</v>
      </c>
      <c r="BZ3691" s="20" t="n">
        <f aca="false">INDEX($B$9:$BT$108,BW3691,BV3691)</f>
        <v>-1915</v>
      </c>
    </row>
    <row r="3692" customFormat="false" ht="9.75" hidden="false" customHeight="true" outlineLevel="0" collapsed="false">
      <c r="BV3692" s="19" t="n">
        <f aca="false">BV3592+1</f>
        <v>36</v>
      </c>
      <c r="BW3692" s="19" t="n">
        <f aca="false">BW3592</f>
        <v>83</v>
      </c>
      <c r="BX3692" s="20" t="n">
        <f aca="false">(BV3692-1)*$CC$114+$CC$112</f>
        <v>-59.13826292287</v>
      </c>
      <c r="BY3692" s="20" t="n">
        <f aca="false">($CC$111+1-BW3692)*$CC$115+$CC$113</f>
        <v>-45.784666671081</v>
      </c>
      <c r="BZ3692" s="20" t="n">
        <f aca="false">INDEX($B$9:$BT$108,BW3692,BV3692)</f>
        <v>-2220</v>
      </c>
    </row>
    <row r="3693" customFormat="false" ht="9.75" hidden="false" customHeight="true" outlineLevel="0" collapsed="false">
      <c r="BV3693" s="19" t="n">
        <f aca="false">BV3593+1</f>
        <v>36</v>
      </c>
      <c r="BW3693" s="19" t="n">
        <f aca="false">BW3593</f>
        <v>84</v>
      </c>
      <c r="BX3693" s="20" t="n">
        <f aca="false">(BV3693-1)*$CC$114+$CC$112</f>
        <v>-59.13826292287</v>
      </c>
      <c r="BY3693" s="20" t="n">
        <f aca="false">($CC$111+1-BW3693)*$CC$115+$CC$113</f>
        <v>-46.525333337674</v>
      </c>
      <c r="BZ3693" s="20" t="n">
        <f aca="false">INDEX($B$9:$BT$108,BW3693,BV3693)</f>
        <v>-2245</v>
      </c>
    </row>
    <row r="3694" customFormat="false" ht="9.75" hidden="false" customHeight="true" outlineLevel="0" collapsed="false">
      <c r="BV3694" s="19" t="n">
        <f aca="false">BV3594+1</f>
        <v>36</v>
      </c>
      <c r="BW3694" s="19" t="n">
        <f aca="false">BW3594</f>
        <v>85</v>
      </c>
      <c r="BX3694" s="20" t="n">
        <f aca="false">(BV3694-1)*$CC$114+$CC$112</f>
        <v>-59.13826292287</v>
      </c>
      <c r="BY3694" s="20" t="n">
        <f aca="false">($CC$111+1-BW3694)*$CC$115+$CC$113</f>
        <v>-47.266000004267</v>
      </c>
      <c r="BZ3694" s="20" t="n">
        <f aca="false">INDEX($B$9:$BT$108,BW3694,BV3694)</f>
        <v>-2096</v>
      </c>
    </row>
    <row r="3695" customFormat="false" ht="9.75" hidden="false" customHeight="true" outlineLevel="0" collapsed="false">
      <c r="BV3695" s="19" t="n">
        <f aca="false">BV3595+1</f>
        <v>36</v>
      </c>
      <c r="BW3695" s="19" t="n">
        <f aca="false">BW3595</f>
        <v>86</v>
      </c>
      <c r="BX3695" s="20" t="n">
        <f aca="false">(BV3695-1)*$CC$114+$CC$112</f>
        <v>-59.13826292287</v>
      </c>
      <c r="BY3695" s="20" t="n">
        <f aca="false">($CC$111+1-BW3695)*$CC$115+$CC$113</f>
        <v>-48.00666667086</v>
      </c>
      <c r="BZ3695" s="20" t="n">
        <f aca="false">INDEX($B$9:$BT$108,BW3695,BV3695)</f>
        <v>-1055</v>
      </c>
    </row>
    <row r="3696" customFormat="false" ht="9.75" hidden="false" customHeight="true" outlineLevel="0" collapsed="false">
      <c r="BV3696" s="19" t="n">
        <f aca="false">BV3596+1</f>
        <v>36</v>
      </c>
      <c r="BW3696" s="19" t="n">
        <f aca="false">BW3596</f>
        <v>87</v>
      </c>
      <c r="BX3696" s="20" t="n">
        <f aca="false">(BV3696-1)*$CC$114+$CC$112</f>
        <v>-59.13826292287</v>
      </c>
      <c r="BY3696" s="20" t="n">
        <f aca="false">($CC$111+1-BW3696)*$CC$115+$CC$113</f>
        <v>-48.747333337453</v>
      </c>
      <c r="BZ3696" s="20" t="n">
        <f aca="false">INDEX($B$9:$BT$108,BW3696,BV3696)</f>
        <v>-474</v>
      </c>
    </row>
    <row r="3697" customFormat="false" ht="9.75" hidden="false" customHeight="true" outlineLevel="0" collapsed="false">
      <c r="BV3697" s="19" t="n">
        <f aca="false">BV3597+1</f>
        <v>36</v>
      </c>
      <c r="BW3697" s="19" t="n">
        <f aca="false">BW3597</f>
        <v>88</v>
      </c>
      <c r="BX3697" s="20" t="n">
        <f aca="false">(BV3697-1)*$CC$114+$CC$112</f>
        <v>-59.13826292287</v>
      </c>
      <c r="BY3697" s="20" t="n">
        <f aca="false">($CC$111+1-BW3697)*$CC$115+$CC$113</f>
        <v>-49.488000004046</v>
      </c>
      <c r="BZ3697" s="20" t="n">
        <f aca="false">INDEX($B$9:$BT$108,BW3697,BV3697)</f>
        <v>-283</v>
      </c>
    </row>
    <row r="3698" customFormat="false" ht="9.75" hidden="false" customHeight="true" outlineLevel="0" collapsed="false">
      <c r="BV3698" s="19" t="n">
        <f aca="false">BV3598+1</f>
        <v>36</v>
      </c>
      <c r="BW3698" s="19" t="n">
        <f aca="false">BW3598</f>
        <v>89</v>
      </c>
      <c r="BX3698" s="20" t="n">
        <f aca="false">(BV3698-1)*$CC$114+$CC$112</f>
        <v>-59.13826292287</v>
      </c>
      <c r="BY3698" s="20" t="n">
        <f aca="false">($CC$111+1-BW3698)*$CC$115+$CC$113</f>
        <v>-50.228666670639</v>
      </c>
      <c r="BZ3698" s="20" t="n">
        <f aca="false">INDEX($B$9:$BT$108,BW3698,BV3698)</f>
        <v>-128</v>
      </c>
    </row>
    <row r="3699" customFormat="false" ht="9.75" hidden="false" customHeight="true" outlineLevel="0" collapsed="false">
      <c r="BV3699" s="19" t="n">
        <f aca="false">BV3599+1</f>
        <v>36</v>
      </c>
      <c r="BW3699" s="19" t="n">
        <f aca="false">BW3599</f>
        <v>90</v>
      </c>
      <c r="BX3699" s="20" t="n">
        <f aca="false">(BV3699-1)*$CC$114+$CC$112</f>
        <v>-59.13826292287</v>
      </c>
      <c r="BY3699" s="20" t="n">
        <f aca="false">($CC$111+1-BW3699)*$CC$115+$CC$113</f>
        <v>-50.969333337232</v>
      </c>
      <c r="BZ3699" s="20" t="n">
        <f aca="false">INDEX($B$9:$BT$108,BW3699,BV3699)</f>
        <v>4</v>
      </c>
    </row>
    <row r="3700" customFormat="false" ht="9.75" hidden="false" customHeight="true" outlineLevel="0" collapsed="false">
      <c r="BV3700" s="19" t="n">
        <f aca="false">BV3600+1</f>
        <v>36</v>
      </c>
      <c r="BW3700" s="19" t="n">
        <f aca="false">BW3600</f>
        <v>91</v>
      </c>
      <c r="BX3700" s="20" t="n">
        <f aca="false">(BV3700-1)*$CC$114+$CC$112</f>
        <v>-59.13826292287</v>
      </c>
      <c r="BY3700" s="20" t="n">
        <f aca="false">($CC$111+1-BW3700)*$CC$115+$CC$113</f>
        <v>-51.710000003825</v>
      </c>
      <c r="BZ3700" s="20" t="n">
        <f aca="false">INDEX($B$9:$BT$108,BW3700,BV3700)</f>
        <v>1</v>
      </c>
    </row>
    <row r="3701" customFormat="false" ht="9.75" hidden="false" customHeight="true" outlineLevel="0" collapsed="false">
      <c r="BV3701" s="19" t="n">
        <f aca="false">BV3601+1</f>
        <v>36</v>
      </c>
      <c r="BW3701" s="19" t="n">
        <f aca="false">BW3601</f>
        <v>92</v>
      </c>
      <c r="BX3701" s="20" t="n">
        <f aca="false">(BV3701-1)*$CC$114+$CC$112</f>
        <v>-59.13826292287</v>
      </c>
      <c r="BY3701" s="20" t="n">
        <f aca="false">($CC$111+1-BW3701)*$CC$115+$CC$113</f>
        <v>-52.450666670418</v>
      </c>
      <c r="BZ3701" s="20" t="n">
        <f aca="false">INDEX($B$9:$BT$108,BW3701,BV3701)</f>
        <v>-168</v>
      </c>
    </row>
    <row r="3702" customFormat="false" ht="9.75" hidden="false" customHeight="true" outlineLevel="0" collapsed="false">
      <c r="BV3702" s="19" t="n">
        <f aca="false">BV3602+1</f>
        <v>36</v>
      </c>
      <c r="BW3702" s="19" t="n">
        <f aca="false">BW3602</f>
        <v>93</v>
      </c>
      <c r="BX3702" s="20" t="n">
        <f aca="false">(BV3702-1)*$CC$114+$CC$112</f>
        <v>-59.13826292287</v>
      </c>
      <c r="BY3702" s="20" t="n">
        <f aca="false">($CC$111+1-BW3702)*$CC$115+$CC$113</f>
        <v>-53.191333337011</v>
      </c>
      <c r="BZ3702" s="20" t="n">
        <f aca="false">INDEX($B$9:$BT$108,BW3702,BV3702)</f>
        <v>-1503</v>
      </c>
    </row>
    <row r="3703" customFormat="false" ht="9.75" hidden="false" customHeight="true" outlineLevel="0" collapsed="false">
      <c r="BV3703" s="19" t="n">
        <f aca="false">BV3603+1</f>
        <v>36</v>
      </c>
      <c r="BW3703" s="19" t="n">
        <f aca="false">BW3603</f>
        <v>94</v>
      </c>
      <c r="BX3703" s="20" t="n">
        <f aca="false">(BV3703-1)*$CC$114+$CC$112</f>
        <v>-59.13826292287</v>
      </c>
      <c r="BY3703" s="20" t="n">
        <f aca="false">($CC$111+1-BW3703)*$CC$115+$CC$113</f>
        <v>-53.932000003604</v>
      </c>
      <c r="BZ3703" s="20" t="n">
        <f aca="false">INDEX($B$9:$BT$108,BW3703,BV3703)</f>
        <v>-30</v>
      </c>
    </row>
    <row r="3704" customFormat="false" ht="9.75" hidden="false" customHeight="true" outlineLevel="0" collapsed="false">
      <c r="BV3704" s="19" t="n">
        <f aca="false">BV3604+1</f>
        <v>36</v>
      </c>
      <c r="BW3704" s="19" t="n">
        <f aca="false">BW3604</f>
        <v>95</v>
      </c>
      <c r="BX3704" s="20" t="n">
        <f aca="false">(BV3704-1)*$CC$114+$CC$112</f>
        <v>-59.13826292287</v>
      </c>
      <c r="BY3704" s="20" t="n">
        <f aca="false">($CC$111+1-BW3704)*$CC$115+$CC$113</f>
        <v>-54.672666670197</v>
      </c>
      <c r="BZ3704" s="20" t="n">
        <f aca="false">INDEX($B$9:$BT$108,BW3704,BV3704)</f>
        <v>-2514</v>
      </c>
    </row>
    <row r="3705" customFormat="false" ht="9.75" hidden="false" customHeight="true" outlineLevel="0" collapsed="false">
      <c r="BV3705" s="19" t="n">
        <f aca="false">BV3605+1</f>
        <v>36</v>
      </c>
      <c r="BW3705" s="19" t="n">
        <f aca="false">BW3605</f>
        <v>96</v>
      </c>
      <c r="BX3705" s="20" t="n">
        <f aca="false">(BV3705-1)*$CC$114+$CC$112</f>
        <v>-59.13826292287</v>
      </c>
      <c r="BY3705" s="20" t="n">
        <f aca="false">($CC$111+1-BW3705)*$CC$115+$CC$113</f>
        <v>-55.41333333679</v>
      </c>
      <c r="BZ3705" s="20" t="n">
        <f aca="false">INDEX($B$9:$BT$108,BW3705,BV3705)</f>
        <v>-3969</v>
      </c>
    </row>
    <row r="3706" customFormat="false" ht="9.75" hidden="false" customHeight="true" outlineLevel="0" collapsed="false">
      <c r="BV3706" s="19" t="n">
        <f aca="false">BV3606+1</f>
        <v>36</v>
      </c>
      <c r="BW3706" s="19" t="n">
        <f aca="false">BW3606</f>
        <v>97</v>
      </c>
      <c r="BX3706" s="20" t="n">
        <f aca="false">(BV3706-1)*$CC$114+$CC$112</f>
        <v>-59.13826292287</v>
      </c>
      <c r="BY3706" s="20" t="n">
        <f aca="false">($CC$111+1-BW3706)*$CC$115+$CC$113</f>
        <v>-56.154000003383</v>
      </c>
      <c r="BZ3706" s="20" t="n">
        <f aca="false">INDEX($B$9:$BT$108,BW3706,BV3706)</f>
        <v>-3831</v>
      </c>
    </row>
    <row r="3707" customFormat="false" ht="9.75" hidden="false" customHeight="true" outlineLevel="0" collapsed="false">
      <c r="BV3707" s="19" t="n">
        <f aca="false">BV3607+1</f>
        <v>36</v>
      </c>
      <c r="BW3707" s="19" t="n">
        <f aca="false">BW3607</f>
        <v>98</v>
      </c>
      <c r="BX3707" s="20" t="n">
        <f aca="false">(BV3707-1)*$CC$114+$CC$112</f>
        <v>-59.13826292287</v>
      </c>
      <c r="BY3707" s="20" t="n">
        <f aca="false">($CC$111+1-BW3707)*$CC$115+$CC$113</f>
        <v>-56.894666669976</v>
      </c>
      <c r="BZ3707" s="20" t="n">
        <f aca="false">INDEX($B$9:$BT$108,BW3707,BV3707)</f>
        <v>-3459</v>
      </c>
    </row>
    <row r="3708" customFormat="false" ht="9.75" hidden="false" customHeight="true" outlineLevel="0" collapsed="false">
      <c r="BV3708" s="19" t="n">
        <f aca="false">BV3608+1</f>
        <v>36</v>
      </c>
      <c r="BW3708" s="19" t="n">
        <f aca="false">BW3608</f>
        <v>99</v>
      </c>
      <c r="BX3708" s="20" t="n">
        <f aca="false">(BV3708-1)*$CC$114+$CC$112</f>
        <v>-59.13826292287</v>
      </c>
      <c r="BY3708" s="20" t="n">
        <f aca="false">($CC$111+1-BW3708)*$CC$115+$CC$113</f>
        <v>-57.635333336569</v>
      </c>
      <c r="BZ3708" s="20" t="n">
        <f aca="false">INDEX($B$9:$BT$108,BW3708,BV3708)</f>
        <v>-2250</v>
      </c>
    </row>
    <row r="3709" customFormat="false" ht="9.75" hidden="false" customHeight="true" outlineLevel="0" collapsed="false">
      <c r="BV3709" s="19" t="n">
        <f aca="false">BV3609+1</f>
        <v>36</v>
      </c>
      <c r="BW3709" s="19" t="n">
        <f aca="false">BW3609</f>
        <v>100</v>
      </c>
      <c r="BX3709" s="20" t="n">
        <f aca="false">(BV3709-1)*$CC$114+$CC$112</f>
        <v>-59.13826292287</v>
      </c>
      <c r="BY3709" s="20" t="n">
        <f aca="false">($CC$111+1-BW3709)*$CC$115+$CC$113</f>
        <v>-58.376000003162</v>
      </c>
      <c r="BZ3709" s="20" t="n">
        <f aca="false">INDEX($B$9:$BT$108,BW3709,BV3709)</f>
        <v>-4014</v>
      </c>
    </row>
    <row r="3710" customFormat="false" ht="9.75" hidden="false" customHeight="true" outlineLevel="0" collapsed="false">
      <c r="BV3710" s="19" t="n">
        <f aca="false">BV3610+1</f>
        <v>37</v>
      </c>
      <c r="BW3710" s="19" t="n">
        <f aca="false">BW3610</f>
        <v>1</v>
      </c>
      <c r="BX3710" s="20" t="n">
        <f aca="false">(BV3710-1)*$CC$114+$CC$112</f>
        <v>-58.395070434681</v>
      </c>
      <c r="BY3710" s="20" t="n">
        <f aca="false">($CC$111+1-BW3710)*$CC$115+$CC$113</f>
        <v>14.949999989545</v>
      </c>
      <c r="BZ3710" s="20" t="n">
        <f aca="false">INDEX($B$9:$BT$108,BW3710,BV3710)</f>
        <v>-4340</v>
      </c>
    </row>
    <row r="3711" customFormat="false" ht="9.75" hidden="false" customHeight="true" outlineLevel="0" collapsed="false">
      <c r="BV3711" s="19" t="n">
        <f aca="false">BV3611+1</f>
        <v>37</v>
      </c>
      <c r="BW3711" s="19" t="n">
        <f aca="false">BW3611</f>
        <v>2</v>
      </c>
      <c r="BX3711" s="20" t="n">
        <f aca="false">(BV3711-1)*$CC$114+$CC$112</f>
        <v>-58.395070434681</v>
      </c>
      <c r="BY3711" s="20" t="n">
        <f aca="false">($CC$111+1-BW3711)*$CC$115+$CC$113</f>
        <v>14.209333322952</v>
      </c>
      <c r="BZ3711" s="20" t="n">
        <f aca="false">INDEX($B$9:$BT$108,BW3711,BV3711)</f>
        <v>-3984</v>
      </c>
    </row>
    <row r="3712" customFormat="false" ht="9.75" hidden="false" customHeight="true" outlineLevel="0" collapsed="false">
      <c r="BV3712" s="19" t="n">
        <f aca="false">BV3612+1</f>
        <v>37</v>
      </c>
      <c r="BW3712" s="19" t="n">
        <f aca="false">BW3612</f>
        <v>3</v>
      </c>
      <c r="BX3712" s="20" t="n">
        <f aca="false">(BV3712-1)*$CC$114+$CC$112</f>
        <v>-58.395070434681</v>
      </c>
      <c r="BY3712" s="20" t="n">
        <f aca="false">($CC$111+1-BW3712)*$CC$115+$CC$113</f>
        <v>13.468666656359</v>
      </c>
      <c r="BZ3712" s="20" t="n">
        <f aca="false">INDEX($B$9:$BT$108,BW3712,BV3712)</f>
        <v>-3258</v>
      </c>
    </row>
    <row r="3713" customFormat="false" ht="9.75" hidden="false" customHeight="true" outlineLevel="0" collapsed="false">
      <c r="BV3713" s="19" t="n">
        <f aca="false">BV3613+1</f>
        <v>37</v>
      </c>
      <c r="BW3713" s="19" t="n">
        <f aca="false">BW3613</f>
        <v>4</v>
      </c>
      <c r="BX3713" s="20" t="n">
        <f aca="false">(BV3713-1)*$CC$114+$CC$112</f>
        <v>-58.395070434681</v>
      </c>
      <c r="BY3713" s="20" t="n">
        <f aca="false">($CC$111+1-BW3713)*$CC$115+$CC$113</f>
        <v>12.727999989766</v>
      </c>
      <c r="BZ3713" s="20" t="n">
        <f aca="false">INDEX($B$9:$BT$108,BW3713,BV3713)</f>
        <v>-2332</v>
      </c>
    </row>
    <row r="3714" customFormat="false" ht="9.75" hidden="false" customHeight="true" outlineLevel="0" collapsed="false">
      <c r="BV3714" s="19" t="n">
        <f aca="false">BV3614+1</f>
        <v>37</v>
      </c>
      <c r="BW3714" s="19" t="n">
        <f aca="false">BW3614</f>
        <v>5</v>
      </c>
      <c r="BX3714" s="20" t="n">
        <f aca="false">(BV3714-1)*$CC$114+$CC$112</f>
        <v>-58.395070434681</v>
      </c>
      <c r="BY3714" s="20" t="n">
        <f aca="false">($CC$111+1-BW3714)*$CC$115+$CC$113</f>
        <v>11.987333323173</v>
      </c>
      <c r="BZ3714" s="20" t="n">
        <f aca="false">INDEX($B$9:$BT$108,BW3714,BV3714)</f>
        <v>-2501</v>
      </c>
    </row>
    <row r="3715" customFormat="false" ht="9.75" hidden="false" customHeight="true" outlineLevel="0" collapsed="false">
      <c r="BV3715" s="19" t="n">
        <f aca="false">BV3615+1</f>
        <v>37</v>
      </c>
      <c r="BW3715" s="19" t="n">
        <f aca="false">BW3615</f>
        <v>6</v>
      </c>
      <c r="BX3715" s="20" t="n">
        <f aca="false">(BV3715-1)*$CC$114+$CC$112</f>
        <v>-58.395070434681</v>
      </c>
      <c r="BY3715" s="20" t="n">
        <f aca="false">($CC$111+1-BW3715)*$CC$115+$CC$113</f>
        <v>11.24666665658</v>
      </c>
      <c r="BZ3715" s="20" t="n">
        <f aca="false">INDEX($B$9:$BT$108,BW3715,BV3715)</f>
        <v>-2596</v>
      </c>
    </row>
    <row r="3716" customFormat="false" ht="9.75" hidden="false" customHeight="true" outlineLevel="0" collapsed="false">
      <c r="BV3716" s="19" t="n">
        <f aca="false">BV3616+1</f>
        <v>37</v>
      </c>
      <c r="BW3716" s="19" t="n">
        <f aca="false">BW3616</f>
        <v>7</v>
      </c>
      <c r="BX3716" s="20" t="n">
        <f aca="false">(BV3716-1)*$CC$114+$CC$112</f>
        <v>-58.395070434681</v>
      </c>
      <c r="BY3716" s="20" t="n">
        <f aca="false">($CC$111+1-BW3716)*$CC$115+$CC$113</f>
        <v>10.505999989987</v>
      </c>
      <c r="BZ3716" s="20" t="n">
        <f aca="false">INDEX($B$9:$BT$108,BW3716,BV3716)</f>
        <v>-3148</v>
      </c>
    </row>
    <row r="3717" customFormat="false" ht="9.75" hidden="false" customHeight="true" outlineLevel="0" collapsed="false">
      <c r="BV3717" s="19" t="n">
        <f aca="false">BV3617+1</f>
        <v>37</v>
      </c>
      <c r="BW3717" s="19" t="n">
        <f aca="false">BW3617</f>
        <v>8</v>
      </c>
      <c r="BX3717" s="20" t="n">
        <f aca="false">(BV3717-1)*$CC$114+$CC$112</f>
        <v>-58.395070434681</v>
      </c>
      <c r="BY3717" s="20" t="n">
        <f aca="false">($CC$111+1-BW3717)*$CC$115+$CC$113</f>
        <v>9.76533332339398</v>
      </c>
      <c r="BZ3717" s="20" t="n">
        <f aca="false">INDEX($B$9:$BT$108,BW3717,BV3717)</f>
        <v>-2814</v>
      </c>
    </row>
    <row r="3718" customFormat="false" ht="9.75" hidden="false" customHeight="true" outlineLevel="0" collapsed="false">
      <c r="BV3718" s="19" t="n">
        <f aca="false">BV3618+1</f>
        <v>37</v>
      </c>
      <c r="BW3718" s="19" t="n">
        <f aca="false">BW3618</f>
        <v>9</v>
      </c>
      <c r="BX3718" s="20" t="n">
        <f aca="false">(BV3718-1)*$CC$114+$CC$112</f>
        <v>-58.395070434681</v>
      </c>
      <c r="BY3718" s="20" t="n">
        <f aca="false">($CC$111+1-BW3718)*$CC$115+$CC$113</f>
        <v>9.02466665680098</v>
      </c>
      <c r="BZ3718" s="20" t="n">
        <f aca="false">INDEX($B$9:$BT$108,BW3718,BV3718)</f>
        <v>-2103</v>
      </c>
    </row>
    <row r="3719" customFormat="false" ht="9.75" hidden="false" customHeight="true" outlineLevel="0" collapsed="false">
      <c r="BV3719" s="19" t="n">
        <f aca="false">BV3619+1</f>
        <v>37</v>
      </c>
      <c r="BW3719" s="19" t="n">
        <f aca="false">BW3619</f>
        <v>10</v>
      </c>
      <c r="BX3719" s="20" t="n">
        <f aca="false">(BV3719-1)*$CC$114+$CC$112</f>
        <v>-58.395070434681</v>
      </c>
      <c r="BY3719" s="20" t="n">
        <f aca="false">($CC$111+1-BW3719)*$CC$115+$CC$113</f>
        <v>8.28399999020798</v>
      </c>
      <c r="BZ3719" s="20" t="n">
        <f aca="false">INDEX($B$9:$BT$108,BW3719,BV3719)</f>
        <v>-49</v>
      </c>
    </row>
    <row r="3720" customFormat="false" ht="9.75" hidden="false" customHeight="true" outlineLevel="0" collapsed="false">
      <c r="BV3720" s="19" t="n">
        <f aca="false">BV3620+1</f>
        <v>37</v>
      </c>
      <c r="BW3720" s="19" t="n">
        <f aca="false">BW3620</f>
        <v>11</v>
      </c>
      <c r="BX3720" s="20" t="n">
        <f aca="false">(BV3720-1)*$CC$114+$CC$112</f>
        <v>-58.395070434681</v>
      </c>
      <c r="BY3720" s="20" t="n">
        <f aca="false">($CC$111+1-BW3720)*$CC$115+$CC$113</f>
        <v>7.54333332361498</v>
      </c>
      <c r="BZ3720" s="20" t="n">
        <f aca="false">INDEX($B$9:$BT$108,BW3720,BV3720)</f>
        <v>-18</v>
      </c>
    </row>
    <row r="3721" customFormat="false" ht="9.75" hidden="false" customHeight="true" outlineLevel="0" collapsed="false">
      <c r="BV3721" s="19" t="n">
        <f aca="false">BV3621+1</f>
        <v>37</v>
      </c>
      <c r="BW3721" s="19" t="n">
        <f aca="false">BW3621</f>
        <v>12</v>
      </c>
      <c r="BX3721" s="20" t="n">
        <f aca="false">(BV3721-1)*$CC$114+$CC$112</f>
        <v>-58.395070434681</v>
      </c>
      <c r="BY3721" s="20" t="n">
        <f aca="false">($CC$111+1-BW3721)*$CC$115+$CC$113</f>
        <v>6.80266665702199</v>
      </c>
      <c r="BZ3721" s="20" t="n">
        <f aca="false">INDEX($B$9:$BT$108,BW3721,BV3721)</f>
        <v>15</v>
      </c>
    </row>
    <row r="3722" customFormat="false" ht="9.75" hidden="false" customHeight="true" outlineLevel="0" collapsed="false">
      <c r="BV3722" s="19" t="n">
        <f aca="false">BV3622+1</f>
        <v>37</v>
      </c>
      <c r="BW3722" s="19" t="n">
        <f aca="false">BW3622</f>
        <v>13</v>
      </c>
      <c r="BX3722" s="20" t="n">
        <f aca="false">(BV3722-1)*$CC$114+$CC$112</f>
        <v>-58.395070434681</v>
      </c>
      <c r="BY3722" s="20" t="n">
        <f aca="false">($CC$111+1-BW3722)*$CC$115+$CC$113</f>
        <v>6.06199999042899</v>
      </c>
      <c r="BZ3722" s="20" t="n">
        <f aca="false">INDEX($B$9:$BT$108,BW3722,BV3722)</f>
        <v>50</v>
      </c>
    </row>
    <row r="3723" customFormat="false" ht="9.75" hidden="false" customHeight="true" outlineLevel="0" collapsed="false">
      <c r="BV3723" s="19" t="n">
        <f aca="false">BV3623+1</f>
        <v>37</v>
      </c>
      <c r="BW3723" s="19" t="n">
        <f aca="false">BW3623</f>
        <v>14</v>
      </c>
      <c r="BX3723" s="20" t="n">
        <f aca="false">(BV3723-1)*$CC$114+$CC$112</f>
        <v>-58.395070434681</v>
      </c>
      <c r="BY3723" s="20" t="n">
        <f aca="false">($CC$111+1-BW3723)*$CC$115+$CC$113</f>
        <v>5.32133332383599</v>
      </c>
      <c r="BZ3723" s="20" t="n">
        <f aca="false">INDEX($B$9:$BT$108,BW3723,BV3723)</f>
        <v>74</v>
      </c>
    </row>
    <row r="3724" customFormat="false" ht="9.75" hidden="false" customHeight="true" outlineLevel="0" collapsed="false">
      <c r="BV3724" s="19" t="n">
        <f aca="false">BV3624+1</f>
        <v>37</v>
      </c>
      <c r="BW3724" s="19" t="n">
        <f aca="false">BW3624</f>
        <v>15</v>
      </c>
      <c r="BX3724" s="20" t="n">
        <f aca="false">(BV3724-1)*$CC$114+$CC$112</f>
        <v>-58.395070434681</v>
      </c>
      <c r="BY3724" s="20" t="n">
        <f aca="false">($CC$111+1-BW3724)*$CC$115+$CC$113</f>
        <v>4.58066665724299</v>
      </c>
      <c r="BZ3724" s="20" t="n">
        <f aca="false">INDEX($B$9:$BT$108,BW3724,BV3724)</f>
        <v>75</v>
      </c>
    </row>
    <row r="3725" customFormat="false" ht="9.75" hidden="false" customHeight="true" outlineLevel="0" collapsed="false">
      <c r="BV3725" s="19" t="n">
        <f aca="false">BV3625+1</f>
        <v>37</v>
      </c>
      <c r="BW3725" s="19" t="n">
        <f aca="false">BW3625</f>
        <v>16</v>
      </c>
      <c r="BX3725" s="20" t="n">
        <f aca="false">(BV3725-1)*$CC$114+$CC$112</f>
        <v>-58.395070434681</v>
      </c>
      <c r="BY3725" s="20" t="n">
        <f aca="false">($CC$111+1-BW3725)*$CC$115+$CC$113</f>
        <v>3.83999999064999</v>
      </c>
      <c r="BZ3725" s="20" t="n">
        <f aca="false">INDEX($B$9:$BT$108,BW3725,BV3725)</f>
        <v>169</v>
      </c>
    </row>
    <row r="3726" customFormat="false" ht="9.75" hidden="false" customHeight="true" outlineLevel="0" collapsed="false">
      <c r="BV3726" s="19" t="n">
        <f aca="false">BV3626+1</f>
        <v>37</v>
      </c>
      <c r="BW3726" s="19" t="n">
        <f aca="false">BW3626</f>
        <v>17</v>
      </c>
      <c r="BX3726" s="20" t="n">
        <f aca="false">(BV3726-1)*$CC$114+$CC$112</f>
        <v>-58.395070434681</v>
      </c>
      <c r="BY3726" s="20" t="n">
        <f aca="false">($CC$111+1-BW3726)*$CC$115+$CC$113</f>
        <v>3.09933332405699</v>
      </c>
      <c r="BZ3726" s="20" t="n">
        <f aca="false">INDEX($B$9:$BT$108,BW3726,BV3726)</f>
        <v>200</v>
      </c>
    </row>
    <row r="3727" customFormat="false" ht="9.75" hidden="false" customHeight="true" outlineLevel="0" collapsed="false">
      <c r="BV3727" s="19" t="n">
        <f aca="false">BV3627+1</f>
        <v>37</v>
      </c>
      <c r="BW3727" s="19" t="n">
        <f aca="false">BW3627</f>
        <v>18</v>
      </c>
      <c r="BX3727" s="20" t="n">
        <f aca="false">(BV3727-1)*$CC$114+$CC$112</f>
        <v>-58.395070434681</v>
      </c>
      <c r="BY3727" s="20" t="n">
        <f aca="false">($CC$111+1-BW3727)*$CC$115+$CC$113</f>
        <v>2.35866665746399</v>
      </c>
      <c r="BZ3727" s="20" t="n">
        <f aca="false">INDEX($B$9:$BT$108,BW3727,BV3727)</f>
        <v>318</v>
      </c>
    </row>
    <row r="3728" customFormat="false" ht="9.75" hidden="false" customHeight="true" outlineLevel="0" collapsed="false">
      <c r="BV3728" s="19" t="n">
        <f aca="false">BV3628+1</f>
        <v>37</v>
      </c>
      <c r="BW3728" s="19" t="n">
        <f aca="false">BW3628</f>
        <v>19</v>
      </c>
      <c r="BX3728" s="20" t="n">
        <f aca="false">(BV3728-1)*$CC$114+$CC$112</f>
        <v>-58.395070434681</v>
      </c>
      <c r="BY3728" s="20" t="n">
        <f aca="false">($CC$111+1-BW3728)*$CC$115+$CC$113</f>
        <v>1.61799999087099</v>
      </c>
      <c r="BZ3728" s="20" t="n">
        <f aca="false">INDEX($B$9:$BT$108,BW3728,BV3728)</f>
        <v>302</v>
      </c>
    </row>
    <row r="3729" customFormat="false" ht="9.75" hidden="false" customHeight="true" outlineLevel="0" collapsed="false">
      <c r="BV3729" s="19" t="n">
        <f aca="false">BV3629+1</f>
        <v>37</v>
      </c>
      <c r="BW3729" s="19" t="n">
        <f aca="false">BW3629</f>
        <v>20</v>
      </c>
      <c r="BX3729" s="20" t="n">
        <f aca="false">(BV3729-1)*$CC$114+$CC$112</f>
        <v>-58.395070434681</v>
      </c>
      <c r="BY3729" s="20" t="n">
        <f aca="false">($CC$111+1-BW3729)*$CC$115+$CC$113</f>
        <v>0.877333324277991</v>
      </c>
      <c r="BZ3729" s="20" t="n">
        <f aca="false">INDEX($B$9:$BT$108,BW3729,BV3729)</f>
        <v>195</v>
      </c>
    </row>
    <row r="3730" customFormat="false" ht="9.75" hidden="false" customHeight="true" outlineLevel="0" collapsed="false">
      <c r="BV3730" s="19" t="n">
        <f aca="false">BV3630+1</f>
        <v>37</v>
      </c>
      <c r="BW3730" s="19" t="n">
        <f aca="false">BW3630</f>
        <v>21</v>
      </c>
      <c r="BX3730" s="20" t="n">
        <f aca="false">(BV3730-1)*$CC$114+$CC$112</f>
        <v>-58.395070434681</v>
      </c>
      <c r="BY3730" s="20" t="n">
        <f aca="false">($CC$111+1-BW3730)*$CC$115+$CC$113</f>
        <v>0.136666657684991</v>
      </c>
      <c r="BZ3730" s="20" t="n">
        <f aca="false">INDEX($B$9:$BT$108,BW3730,BV3730)</f>
        <v>253</v>
      </c>
    </row>
    <row r="3731" customFormat="false" ht="9.75" hidden="false" customHeight="true" outlineLevel="0" collapsed="false">
      <c r="BV3731" s="19" t="n">
        <f aca="false">BV3631+1</f>
        <v>37</v>
      </c>
      <c r="BW3731" s="19" t="n">
        <f aca="false">BW3631</f>
        <v>22</v>
      </c>
      <c r="BX3731" s="20" t="n">
        <f aca="false">(BV3731-1)*$CC$114+$CC$112</f>
        <v>-58.395070434681</v>
      </c>
      <c r="BY3731" s="20" t="n">
        <f aca="false">($CC$111+1-BW3731)*$CC$115+$CC$113</f>
        <v>-0.60400000890801</v>
      </c>
      <c r="BZ3731" s="20" t="n">
        <f aca="false">INDEX($B$9:$BT$108,BW3731,BV3731)</f>
        <v>91</v>
      </c>
    </row>
    <row r="3732" customFormat="false" ht="9.75" hidden="false" customHeight="true" outlineLevel="0" collapsed="false">
      <c r="BV3732" s="19" t="n">
        <f aca="false">BV3632+1</f>
        <v>37</v>
      </c>
      <c r="BW3732" s="19" t="n">
        <f aca="false">BW3632</f>
        <v>23</v>
      </c>
      <c r="BX3732" s="20" t="n">
        <f aca="false">(BV3732-1)*$CC$114+$CC$112</f>
        <v>-58.395070434681</v>
      </c>
      <c r="BY3732" s="20" t="n">
        <f aca="false">($CC$111+1-BW3732)*$CC$115+$CC$113</f>
        <v>-1.34466667550101</v>
      </c>
      <c r="BZ3732" s="20" t="n">
        <f aca="false">INDEX($B$9:$BT$108,BW3732,BV3732)</f>
        <v>47</v>
      </c>
    </row>
    <row r="3733" customFormat="false" ht="9.75" hidden="false" customHeight="true" outlineLevel="0" collapsed="false">
      <c r="BV3733" s="19" t="n">
        <f aca="false">BV3633+1</f>
        <v>37</v>
      </c>
      <c r="BW3733" s="19" t="n">
        <f aca="false">BW3633</f>
        <v>24</v>
      </c>
      <c r="BX3733" s="20" t="n">
        <f aca="false">(BV3733-1)*$CC$114+$CC$112</f>
        <v>-58.395070434681</v>
      </c>
      <c r="BY3733" s="20" t="n">
        <f aca="false">($CC$111+1-BW3733)*$CC$115+$CC$113</f>
        <v>-2.08533334209401</v>
      </c>
      <c r="BZ3733" s="20" t="n">
        <f aca="false">INDEX($B$9:$BT$108,BW3733,BV3733)</f>
        <v>37</v>
      </c>
    </row>
    <row r="3734" customFormat="false" ht="9.75" hidden="false" customHeight="true" outlineLevel="0" collapsed="false">
      <c r="BV3734" s="19" t="n">
        <f aca="false">BV3634+1</f>
        <v>37</v>
      </c>
      <c r="BW3734" s="19" t="n">
        <f aca="false">BW3634</f>
        <v>25</v>
      </c>
      <c r="BX3734" s="20" t="n">
        <f aca="false">(BV3734-1)*$CC$114+$CC$112</f>
        <v>-58.395070434681</v>
      </c>
      <c r="BY3734" s="20" t="n">
        <f aca="false">($CC$111+1-BW3734)*$CC$115+$CC$113</f>
        <v>-2.82600000868701</v>
      </c>
      <c r="BZ3734" s="20" t="n">
        <f aca="false">INDEX($B$9:$BT$108,BW3734,BV3734)</f>
        <v>32</v>
      </c>
    </row>
    <row r="3735" customFormat="false" ht="9.75" hidden="false" customHeight="true" outlineLevel="0" collapsed="false">
      <c r="BV3735" s="19" t="n">
        <f aca="false">BV3635+1</f>
        <v>37</v>
      </c>
      <c r="BW3735" s="19" t="n">
        <f aca="false">BW3635</f>
        <v>26</v>
      </c>
      <c r="BX3735" s="20" t="n">
        <f aca="false">(BV3735-1)*$CC$114+$CC$112</f>
        <v>-58.395070434681</v>
      </c>
      <c r="BY3735" s="20" t="n">
        <f aca="false">($CC$111+1-BW3735)*$CC$115+$CC$113</f>
        <v>-3.56666667528001</v>
      </c>
      <c r="BZ3735" s="20" t="n">
        <f aca="false">INDEX($B$9:$BT$108,BW3735,BV3735)</f>
        <v>70</v>
      </c>
    </row>
    <row r="3736" customFormat="false" ht="9.75" hidden="false" customHeight="true" outlineLevel="0" collapsed="false">
      <c r="BV3736" s="19" t="n">
        <f aca="false">BV3636+1</f>
        <v>37</v>
      </c>
      <c r="BW3736" s="19" t="n">
        <f aca="false">BW3636</f>
        <v>27</v>
      </c>
      <c r="BX3736" s="20" t="n">
        <f aca="false">(BV3736-1)*$CC$114+$CC$112</f>
        <v>-58.395070434681</v>
      </c>
      <c r="BY3736" s="20" t="n">
        <f aca="false">($CC$111+1-BW3736)*$CC$115+$CC$113</f>
        <v>-4.30733334187301</v>
      </c>
      <c r="BZ3736" s="20" t="n">
        <f aca="false">INDEX($B$9:$BT$108,BW3736,BV3736)</f>
        <v>85</v>
      </c>
    </row>
    <row r="3737" customFormat="false" ht="9.75" hidden="false" customHeight="true" outlineLevel="0" collapsed="false">
      <c r="BV3737" s="19" t="n">
        <f aca="false">BV3637+1</f>
        <v>37</v>
      </c>
      <c r="BW3737" s="19" t="n">
        <f aca="false">BW3637</f>
        <v>28</v>
      </c>
      <c r="BX3737" s="20" t="n">
        <f aca="false">(BV3737-1)*$CC$114+$CC$112</f>
        <v>-58.395070434681</v>
      </c>
      <c r="BY3737" s="20" t="n">
        <f aca="false">($CC$111+1-BW3737)*$CC$115+$CC$113</f>
        <v>-5.04800000846601</v>
      </c>
      <c r="BZ3737" s="20" t="n">
        <f aca="false">INDEX($B$9:$BT$108,BW3737,BV3737)</f>
        <v>98</v>
      </c>
    </row>
    <row r="3738" customFormat="false" ht="9.75" hidden="false" customHeight="true" outlineLevel="0" collapsed="false">
      <c r="BV3738" s="19" t="n">
        <f aca="false">BV3638+1</f>
        <v>37</v>
      </c>
      <c r="BW3738" s="19" t="n">
        <f aca="false">BW3638</f>
        <v>29</v>
      </c>
      <c r="BX3738" s="20" t="n">
        <f aca="false">(BV3738-1)*$CC$114+$CC$112</f>
        <v>-58.395070434681</v>
      </c>
      <c r="BY3738" s="20" t="n">
        <f aca="false">($CC$111+1-BW3738)*$CC$115+$CC$113</f>
        <v>-5.78866667505901</v>
      </c>
      <c r="BZ3738" s="20" t="n">
        <f aca="false">INDEX($B$9:$BT$108,BW3738,BV3738)</f>
        <v>96</v>
      </c>
    </row>
    <row r="3739" customFormat="false" ht="9.75" hidden="false" customHeight="true" outlineLevel="0" collapsed="false">
      <c r="BV3739" s="19" t="n">
        <f aca="false">BV3639+1</f>
        <v>37</v>
      </c>
      <c r="BW3739" s="19" t="n">
        <f aca="false">BW3639</f>
        <v>30</v>
      </c>
      <c r="BX3739" s="20" t="n">
        <f aca="false">(BV3739-1)*$CC$114+$CC$112</f>
        <v>-58.395070434681</v>
      </c>
      <c r="BY3739" s="20" t="n">
        <f aca="false">($CC$111+1-BW3739)*$CC$115+$CC$113</f>
        <v>-6.52933334165201</v>
      </c>
      <c r="BZ3739" s="20" t="n">
        <f aca="false">INDEX($B$9:$BT$108,BW3739,BV3739)</f>
        <v>92</v>
      </c>
    </row>
    <row r="3740" customFormat="false" ht="9.75" hidden="false" customHeight="true" outlineLevel="0" collapsed="false">
      <c r="BV3740" s="19" t="n">
        <f aca="false">BV3640+1</f>
        <v>37</v>
      </c>
      <c r="BW3740" s="19" t="n">
        <f aca="false">BW3640</f>
        <v>31</v>
      </c>
      <c r="BX3740" s="20" t="n">
        <f aca="false">(BV3740-1)*$CC$114+$CC$112</f>
        <v>-58.395070434681</v>
      </c>
      <c r="BY3740" s="20" t="n">
        <f aca="false">($CC$111+1-BW3740)*$CC$115+$CC$113</f>
        <v>-7.27000000824501</v>
      </c>
      <c r="BZ3740" s="20" t="n">
        <f aca="false">INDEX($B$9:$BT$108,BW3740,BV3740)</f>
        <v>117</v>
      </c>
    </row>
    <row r="3741" customFormat="false" ht="9.75" hidden="false" customHeight="true" outlineLevel="0" collapsed="false">
      <c r="BV3741" s="19" t="n">
        <f aca="false">BV3641+1</f>
        <v>37</v>
      </c>
      <c r="BW3741" s="19" t="n">
        <f aca="false">BW3641</f>
        <v>32</v>
      </c>
      <c r="BX3741" s="20" t="n">
        <f aca="false">(BV3741-1)*$CC$114+$CC$112</f>
        <v>-58.395070434681</v>
      </c>
      <c r="BY3741" s="20" t="n">
        <f aca="false">($CC$111+1-BW3741)*$CC$115+$CC$113</f>
        <v>-8.01066667483801</v>
      </c>
      <c r="BZ3741" s="20" t="n">
        <f aca="false">INDEX($B$9:$BT$108,BW3741,BV3741)</f>
        <v>115</v>
      </c>
    </row>
    <row r="3742" customFormat="false" ht="9.75" hidden="false" customHeight="true" outlineLevel="0" collapsed="false">
      <c r="BV3742" s="19" t="n">
        <f aca="false">BV3642+1</f>
        <v>37</v>
      </c>
      <c r="BW3742" s="19" t="n">
        <f aca="false">BW3642</f>
        <v>33</v>
      </c>
      <c r="BX3742" s="20" t="n">
        <f aca="false">(BV3742-1)*$CC$114+$CC$112</f>
        <v>-58.395070434681</v>
      </c>
      <c r="BY3742" s="20" t="n">
        <f aca="false">($CC$111+1-BW3742)*$CC$115+$CC$113</f>
        <v>-8.75133334143101</v>
      </c>
      <c r="BZ3742" s="20" t="n">
        <f aca="false">INDEX($B$9:$BT$108,BW3742,BV3742)</f>
        <v>221</v>
      </c>
    </row>
    <row r="3743" customFormat="false" ht="9.75" hidden="false" customHeight="true" outlineLevel="0" collapsed="false">
      <c r="BV3743" s="19" t="n">
        <f aca="false">BV3643+1</f>
        <v>37</v>
      </c>
      <c r="BW3743" s="19" t="n">
        <f aca="false">BW3643</f>
        <v>34</v>
      </c>
      <c r="BX3743" s="20" t="n">
        <f aca="false">(BV3743-1)*$CC$114+$CC$112</f>
        <v>-58.395070434681</v>
      </c>
      <c r="BY3743" s="20" t="n">
        <f aca="false">($CC$111+1-BW3743)*$CC$115+$CC$113</f>
        <v>-9.49200000802401</v>
      </c>
      <c r="BZ3743" s="20" t="n">
        <f aca="false">INDEX($B$9:$BT$108,BW3743,BV3743)</f>
        <v>316</v>
      </c>
    </row>
    <row r="3744" customFormat="false" ht="9.75" hidden="false" customHeight="true" outlineLevel="0" collapsed="false">
      <c r="BV3744" s="19" t="n">
        <f aca="false">BV3644+1</f>
        <v>37</v>
      </c>
      <c r="BW3744" s="19" t="n">
        <f aca="false">BW3644</f>
        <v>35</v>
      </c>
      <c r="BX3744" s="20" t="n">
        <f aca="false">(BV3744-1)*$CC$114+$CC$112</f>
        <v>-58.395070434681</v>
      </c>
      <c r="BY3744" s="20" t="n">
        <f aca="false">($CC$111+1-BW3744)*$CC$115+$CC$113</f>
        <v>-10.232666674617</v>
      </c>
      <c r="BZ3744" s="20" t="n">
        <f aca="false">INDEX($B$9:$BT$108,BW3744,BV3744)</f>
        <v>198</v>
      </c>
    </row>
    <row r="3745" customFormat="false" ht="9.75" hidden="false" customHeight="true" outlineLevel="0" collapsed="false">
      <c r="BV3745" s="19" t="n">
        <f aca="false">BV3645+1</f>
        <v>37</v>
      </c>
      <c r="BW3745" s="19" t="n">
        <f aca="false">BW3645</f>
        <v>36</v>
      </c>
      <c r="BX3745" s="20" t="n">
        <f aca="false">(BV3745-1)*$CC$114+$CC$112</f>
        <v>-58.395070434681</v>
      </c>
      <c r="BY3745" s="20" t="n">
        <f aca="false">($CC$111+1-BW3745)*$CC$115+$CC$113</f>
        <v>-10.97333334121</v>
      </c>
      <c r="BZ3745" s="20" t="n">
        <f aca="false">INDEX($B$9:$BT$108,BW3745,BV3745)</f>
        <v>257</v>
      </c>
    </row>
    <row r="3746" customFormat="false" ht="9.75" hidden="false" customHeight="true" outlineLevel="0" collapsed="false">
      <c r="BV3746" s="19" t="n">
        <f aca="false">BV3646+1</f>
        <v>37</v>
      </c>
      <c r="BW3746" s="19" t="n">
        <f aca="false">BW3646</f>
        <v>37</v>
      </c>
      <c r="BX3746" s="20" t="n">
        <f aca="false">(BV3746-1)*$CC$114+$CC$112</f>
        <v>-58.395070434681</v>
      </c>
      <c r="BY3746" s="20" t="n">
        <f aca="false">($CC$111+1-BW3746)*$CC$115+$CC$113</f>
        <v>-11.714000007803</v>
      </c>
      <c r="BZ3746" s="20" t="n">
        <f aca="false">INDEX($B$9:$BT$108,BW3746,BV3746)</f>
        <v>372</v>
      </c>
    </row>
    <row r="3747" customFormat="false" ht="9.75" hidden="false" customHeight="true" outlineLevel="0" collapsed="false">
      <c r="BV3747" s="19" t="n">
        <f aca="false">BV3647+1</f>
        <v>37</v>
      </c>
      <c r="BW3747" s="19" t="n">
        <f aca="false">BW3647</f>
        <v>38</v>
      </c>
      <c r="BX3747" s="20" t="n">
        <f aca="false">(BV3747-1)*$CC$114+$CC$112</f>
        <v>-58.395070434681</v>
      </c>
      <c r="BY3747" s="20" t="n">
        <f aca="false">($CC$111+1-BW3747)*$CC$115+$CC$113</f>
        <v>-12.454666674396</v>
      </c>
      <c r="BZ3747" s="20" t="n">
        <f aca="false">INDEX($B$9:$BT$108,BW3747,BV3747)</f>
        <v>400</v>
      </c>
    </row>
    <row r="3748" customFormat="false" ht="9.75" hidden="false" customHeight="true" outlineLevel="0" collapsed="false">
      <c r="BV3748" s="19" t="n">
        <f aca="false">BV3648+1</f>
        <v>37</v>
      </c>
      <c r="BW3748" s="19" t="n">
        <f aca="false">BW3648</f>
        <v>39</v>
      </c>
      <c r="BX3748" s="20" t="n">
        <f aca="false">(BV3748-1)*$CC$114+$CC$112</f>
        <v>-58.395070434681</v>
      </c>
      <c r="BY3748" s="20" t="n">
        <f aca="false">($CC$111+1-BW3748)*$CC$115+$CC$113</f>
        <v>-13.195333340989</v>
      </c>
      <c r="BZ3748" s="20" t="n">
        <f aca="false">INDEX($B$9:$BT$108,BW3748,BV3748)</f>
        <v>500</v>
      </c>
    </row>
    <row r="3749" customFormat="false" ht="9.75" hidden="false" customHeight="true" outlineLevel="0" collapsed="false">
      <c r="BV3749" s="19" t="n">
        <f aca="false">BV3649+1</f>
        <v>37</v>
      </c>
      <c r="BW3749" s="19" t="n">
        <f aca="false">BW3649</f>
        <v>40</v>
      </c>
      <c r="BX3749" s="20" t="n">
        <f aca="false">(BV3749-1)*$CC$114+$CC$112</f>
        <v>-58.395070434681</v>
      </c>
      <c r="BY3749" s="20" t="n">
        <f aca="false">($CC$111+1-BW3749)*$CC$115+$CC$113</f>
        <v>-13.936000007582</v>
      </c>
      <c r="BZ3749" s="20" t="n">
        <f aca="false">INDEX($B$9:$BT$108,BW3749,BV3749)</f>
        <v>699</v>
      </c>
    </row>
    <row r="3750" customFormat="false" ht="9.75" hidden="false" customHeight="true" outlineLevel="0" collapsed="false">
      <c r="BV3750" s="19" t="n">
        <f aca="false">BV3650+1</f>
        <v>37</v>
      </c>
      <c r="BW3750" s="19" t="n">
        <f aca="false">BW3650</f>
        <v>41</v>
      </c>
      <c r="BX3750" s="20" t="n">
        <f aca="false">(BV3750-1)*$CC$114+$CC$112</f>
        <v>-58.395070434681</v>
      </c>
      <c r="BY3750" s="20" t="n">
        <f aca="false">($CC$111+1-BW3750)*$CC$115+$CC$113</f>
        <v>-14.676666674175</v>
      </c>
      <c r="BZ3750" s="20" t="n">
        <f aca="false">INDEX($B$9:$BT$108,BW3750,BV3750)</f>
        <v>284</v>
      </c>
    </row>
    <row r="3751" customFormat="false" ht="9.75" hidden="false" customHeight="true" outlineLevel="0" collapsed="false">
      <c r="BV3751" s="19" t="n">
        <f aca="false">BV3651+1</f>
        <v>37</v>
      </c>
      <c r="BW3751" s="19" t="n">
        <f aca="false">BW3651</f>
        <v>42</v>
      </c>
      <c r="BX3751" s="20" t="n">
        <f aca="false">(BV3751-1)*$CC$114+$CC$112</f>
        <v>-58.395070434681</v>
      </c>
      <c r="BY3751" s="20" t="n">
        <f aca="false">($CC$111+1-BW3751)*$CC$115+$CC$113</f>
        <v>-15.417333340768</v>
      </c>
      <c r="BZ3751" s="20" t="n">
        <f aca="false">INDEX($B$9:$BT$108,BW3751,BV3751)</f>
        <v>206</v>
      </c>
    </row>
    <row r="3752" customFormat="false" ht="9.75" hidden="false" customHeight="true" outlineLevel="0" collapsed="false">
      <c r="BV3752" s="19" t="n">
        <f aca="false">BV3652+1</f>
        <v>37</v>
      </c>
      <c r="BW3752" s="19" t="n">
        <f aca="false">BW3652</f>
        <v>43</v>
      </c>
      <c r="BX3752" s="20" t="n">
        <f aca="false">(BV3752-1)*$CC$114+$CC$112</f>
        <v>-58.395070434681</v>
      </c>
      <c r="BY3752" s="20" t="n">
        <f aca="false">($CC$111+1-BW3752)*$CC$115+$CC$113</f>
        <v>-16.158000007361</v>
      </c>
      <c r="BZ3752" s="20" t="n">
        <f aca="false">INDEX($B$9:$BT$108,BW3752,BV3752)</f>
        <v>166</v>
      </c>
    </row>
    <row r="3753" customFormat="false" ht="9.75" hidden="false" customHeight="true" outlineLevel="0" collapsed="false">
      <c r="BV3753" s="19" t="n">
        <f aca="false">BV3653+1</f>
        <v>37</v>
      </c>
      <c r="BW3753" s="19" t="n">
        <f aca="false">BW3653</f>
        <v>44</v>
      </c>
      <c r="BX3753" s="20" t="n">
        <f aca="false">(BV3753-1)*$CC$114+$CC$112</f>
        <v>-58.395070434681</v>
      </c>
      <c r="BY3753" s="20" t="n">
        <f aca="false">($CC$111+1-BW3753)*$CC$115+$CC$113</f>
        <v>-16.898666673954</v>
      </c>
      <c r="BZ3753" s="20" t="n">
        <f aca="false">INDEX($B$9:$BT$108,BW3753,BV3753)</f>
        <v>111</v>
      </c>
    </row>
    <row r="3754" customFormat="false" ht="9.75" hidden="false" customHeight="true" outlineLevel="0" collapsed="false">
      <c r="BV3754" s="19" t="n">
        <f aca="false">BV3654+1</f>
        <v>37</v>
      </c>
      <c r="BW3754" s="19" t="n">
        <f aca="false">BW3654</f>
        <v>45</v>
      </c>
      <c r="BX3754" s="20" t="n">
        <f aca="false">(BV3754-1)*$CC$114+$CC$112</f>
        <v>-58.395070434681</v>
      </c>
      <c r="BY3754" s="20" t="n">
        <f aca="false">($CC$111+1-BW3754)*$CC$115+$CC$113</f>
        <v>-17.639333340547</v>
      </c>
      <c r="BZ3754" s="20" t="n">
        <f aca="false">INDEX($B$9:$BT$108,BW3754,BV3754)</f>
        <v>260</v>
      </c>
    </row>
    <row r="3755" customFormat="false" ht="9.75" hidden="false" customHeight="true" outlineLevel="0" collapsed="false">
      <c r="BV3755" s="19" t="n">
        <f aca="false">BV3655+1</f>
        <v>37</v>
      </c>
      <c r="BW3755" s="19" t="n">
        <f aca="false">BW3655</f>
        <v>46</v>
      </c>
      <c r="BX3755" s="20" t="n">
        <f aca="false">(BV3755-1)*$CC$114+$CC$112</f>
        <v>-58.395070434681</v>
      </c>
      <c r="BY3755" s="20" t="n">
        <f aca="false">($CC$111+1-BW3755)*$CC$115+$CC$113</f>
        <v>-18.38000000714</v>
      </c>
      <c r="BZ3755" s="20" t="n">
        <f aca="false">INDEX($B$9:$BT$108,BW3755,BV3755)</f>
        <v>222</v>
      </c>
    </row>
    <row r="3756" customFormat="false" ht="9.75" hidden="false" customHeight="true" outlineLevel="0" collapsed="false">
      <c r="BV3756" s="19" t="n">
        <f aca="false">BV3656+1</f>
        <v>37</v>
      </c>
      <c r="BW3756" s="19" t="n">
        <f aca="false">BW3656</f>
        <v>47</v>
      </c>
      <c r="BX3756" s="20" t="n">
        <f aca="false">(BV3756-1)*$CC$114+$CC$112</f>
        <v>-58.395070434681</v>
      </c>
      <c r="BY3756" s="20" t="n">
        <f aca="false">($CC$111+1-BW3756)*$CC$115+$CC$113</f>
        <v>-19.120666673733</v>
      </c>
      <c r="BZ3756" s="20" t="n">
        <f aca="false">INDEX($B$9:$BT$108,BW3756,BV3756)</f>
        <v>95</v>
      </c>
    </row>
    <row r="3757" customFormat="false" ht="9.75" hidden="false" customHeight="true" outlineLevel="0" collapsed="false">
      <c r="BV3757" s="19" t="n">
        <f aca="false">BV3657+1</f>
        <v>37</v>
      </c>
      <c r="BW3757" s="19" t="n">
        <f aca="false">BW3657</f>
        <v>48</v>
      </c>
      <c r="BX3757" s="20" t="n">
        <f aca="false">(BV3757-1)*$CC$114+$CC$112</f>
        <v>-58.395070434681</v>
      </c>
      <c r="BY3757" s="20" t="n">
        <f aca="false">($CC$111+1-BW3757)*$CC$115+$CC$113</f>
        <v>-19.861333340326</v>
      </c>
      <c r="BZ3757" s="20" t="n">
        <f aca="false">INDEX($B$9:$BT$108,BW3757,BV3757)</f>
        <v>79</v>
      </c>
    </row>
    <row r="3758" customFormat="false" ht="9.75" hidden="false" customHeight="true" outlineLevel="0" collapsed="false">
      <c r="BV3758" s="19" t="n">
        <f aca="false">BV3658+1</f>
        <v>37</v>
      </c>
      <c r="BW3758" s="19" t="n">
        <f aca="false">BW3658</f>
        <v>49</v>
      </c>
      <c r="BX3758" s="20" t="n">
        <f aca="false">(BV3758-1)*$CC$114+$CC$112</f>
        <v>-58.395070434681</v>
      </c>
      <c r="BY3758" s="20" t="n">
        <f aca="false">($CC$111+1-BW3758)*$CC$115+$CC$113</f>
        <v>-20.602000006919</v>
      </c>
      <c r="BZ3758" s="20" t="n">
        <f aca="false">INDEX($B$9:$BT$108,BW3758,BV3758)</f>
        <v>71</v>
      </c>
    </row>
    <row r="3759" customFormat="false" ht="9.75" hidden="false" customHeight="true" outlineLevel="0" collapsed="false">
      <c r="BV3759" s="19" t="n">
        <f aca="false">BV3659+1</f>
        <v>37</v>
      </c>
      <c r="BW3759" s="19" t="n">
        <f aca="false">BW3659</f>
        <v>50</v>
      </c>
      <c r="BX3759" s="20" t="n">
        <f aca="false">(BV3759-1)*$CC$114+$CC$112</f>
        <v>-58.395070434681</v>
      </c>
      <c r="BY3759" s="20" t="n">
        <f aca="false">($CC$111+1-BW3759)*$CC$115+$CC$113</f>
        <v>-21.342666673512</v>
      </c>
      <c r="BZ3759" s="20" t="n">
        <f aca="false">INDEX($B$9:$BT$108,BW3759,BV3759)</f>
        <v>76</v>
      </c>
    </row>
    <row r="3760" customFormat="false" ht="9.75" hidden="false" customHeight="true" outlineLevel="0" collapsed="false">
      <c r="BV3760" s="19" t="n">
        <f aca="false">BV3660+1</f>
        <v>37</v>
      </c>
      <c r="BW3760" s="19" t="n">
        <f aca="false">BW3660</f>
        <v>51</v>
      </c>
      <c r="BX3760" s="20" t="n">
        <f aca="false">(BV3760-1)*$CC$114+$CC$112</f>
        <v>-58.395070434681</v>
      </c>
      <c r="BY3760" s="20" t="n">
        <f aca="false">($CC$111+1-BW3760)*$CC$115+$CC$113</f>
        <v>-22.083333340105</v>
      </c>
      <c r="BZ3760" s="20" t="n">
        <f aca="false">INDEX($B$9:$BT$108,BW3760,BV3760)</f>
        <v>74</v>
      </c>
    </row>
    <row r="3761" customFormat="false" ht="9.75" hidden="false" customHeight="true" outlineLevel="0" collapsed="false">
      <c r="BV3761" s="19" t="n">
        <f aca="false">BV3661+1</f>
        <v>37</v>
      </c>
      <c r="BW3761" s="19" t="n">
        <f aca="false">BW3661</f>
        <v>52</v>
      </c>
      <c r="BX3761" s="20" t="n">
        <f aca="false">(BV3761-1)*$CC$114+$CC$112</f>
        <v>-58.395070434681</v>
      </c>
      <c r="BY3761" s="20" t="n">
        <f aca="false">($CC$111+1-BW3761)*$CC$115+$CC$113</f>
        <v>-22.824000006698</v>
      </c>
      <c r="BZ3761" s="20" t="n">
        <f aca="false">INDEX($B$9:$BT$108,BW3761,BV3761)</f>
        <v>67</v>
      </c>
    </row>
    <row r="3762" customFormat="false" ht="9.75" hidden="false" customHeight="true" outlineLevel="0" collapsed="false">
      <c r="BV3762" s="19" t="n">
        <f aca="false">BV3662+1</f>
        <v>37</v>
      </c>
      <c r="BW3762" s="19" t="n">
        <f aca="false">BW3662</f>
        <v>53</v>
      </c>
      <c r="BX3762" s="20" t="n">
        <f aca="false">(BV3762-1)*$CC$114+$CC$112</f>
        <v>-58.395070434681</v>
      </c>
      <c r="BY3762" s="20" t="n">
        <f aca="false">($CC$111+1-BW3762)*$CC$115+$CC$113</f>
        <v>-23.564666673291</v>
      </c>
      <c r="BZ3762" s="20" t="n">
        <f aca="false">INDEX($B$9:$BT$108,BW3762,BV3762)</f>
        <v>66</v>
      </c>
    </row>
    <row r="3763" customFormat="false" ht="9.75" hidden="false" customHeight="true" outlineLevel="0" collapsed="false">
      <c r="BV3763" s="19" t="n">
        <f aca="false">BV3663+1</f>
        <v>37</v>
      </c>
      <c r="BW3763" s="19" t="n">
        <f aca="false">BW3663</f>
        <v>54</v>
      </c>
      <c r="BX3763" s="20" t="n">
        <f aca="false">(BV3763-1)*$CC$114+$CC$112</f>
        <v>-58.395070434681</v>
      </c>
      <c r="BY3763" s="20" t="n">
        <f aca="false">($CC$111+1-BW3763)*$CC$115+$CC$113</f>
        <v>-24.305333339884</v>
      </c>
      <c r="BZ3763" s="20" t="n">
        <f aca="false">INDEX($B$9:$BT$108,BW3763,BV3763)</f>
        <v>72</v>
      </c>
    </row>
    <row r="3764" customFormat="false" ht="9.75" hidden="false" customHeight="true" outlineLevel="0" collapsed="false">
      <c r="BV3764" s="19" t="n">
        <f aca="false">BV3664+1</f>
        <v>37</v>
      </c>
      <c r="BW3764" s="19" t="n">
        <f aca="false">BW3664</f>
        <v>55</v>
      </c>
      <c r="BX3764" s="20" t="n">
        <f aca="false">(BV3764-1)*$CC$114+$CC$112</f>
        <v>-58.395070434681</v>
      </c>
      <c r="BY3764" s="20" t="n">
        <f aca="false">($CC$111+1-BW3764)*$CC$115+$CC$113</f>
        <v>-25.046000006477</v>
      </c>
      <c r="BZ3764" s="20" t="n">
        <f aca="false">INDEX($B$9:$BT$108,BW3764,BV3764)</f>
        <v>63</v>
      </c>
    </row>
    <row r="3765" customFormat="false" ht="9.75" hidden="false" customHeight="true" outlineLevel="0" collapsed="false">
      <c r="BV3765" s="19" t="n">
        <f aca="false">BV3665+1</f>
        <v>37</v>
      </c>
      <c r="BW3765" s="19" t="n">
        <f aca="false">BW3665</f>
        <v>56</v>
      </c>
      <c r="BX3765" s="20" t="n">
        <f aca="false">(BV3765-1)*$CC$114+$CC$112</f>
        <v>-58.395070434681</v>
      </c>
      <c r="BY3765" s="20" t="n">
        <f aca="false">($CC$111+1-BW3765)*$CC$115+$CC$113</f>
        <v>-25.78666667307</v>
      </c>
      <c r="BZ3765" s="20" t="n">
        <f aca="false">INDEX($B$9:$BT$108,BW3765,BV3765)</f>
        <v>48</v>
      </c>
    </row>
    <row r="3766" customFormat="false" ht="9.75" hidden="false" customHeight="true" outlineLevel="0" collapsed="false">
      <c r="BV3766" s="19" t="n">
        <f aca="false">BV3666+1</f>
        <v>37</v>
      </c>
      <c r="BW3766" s="19" t="n">
        <f aca="false">BW3666</f>
        <v>57</v>
      </c>
      <c r="BX3766" s="20" t="n">
        <f aca="false">(BV3766-1)*$CC$114+$CC$112</f>
        <v>-58.395070434681</v>
      </c>
      <c r="BY3766" s="20" t="n">
        <f aca="false">($CC$111+1-BW3766)*$CC$115+$CC$113</f>
        <v>-26.527333339663</v>
      </c>
      <c r="BZ3766" s="20" t="n">
        <f aca="false">INDEX($B$9:$BT$108,BW3766,BV3766)</f>
        <v>59</v>
      </c>
    </row>
    <row r="3767" customFormat="false" ht="9.75" hidden="false" customHeight="true" outlineLevel="0" collapsed="false">
      <c r="BV3767" s="19" t="n">
        <f aca="false">BV3667+1</f>
        <v>37</v>
      </c>
      <c r="BW3767" s="19" t="n">
        <f aca="false">BW3667</f>
        <v>58</v>
      </c>
      <c r="BX3767" s="20" t="n">
        <f aca="false">(BV3767-1)*$CC$114+$CC$112</f>
        <v>-58.395070434681</v>
      </c>
      <c r="BY3767" s="20" t="n">
        <f aca="false">($CC$111+1-BW3767)*$CC$115+$CC$113</f>
        <v>-27.268000006256</v>
      </c>
      <c r="BZ3767" s="20" t="n">
        <f aca="false">INDEX($B$9:$BT$108,BW3767,BV3767)</f>
        <v>67</v>
      </c>
    </row>
    <row r="3768" customFormat="false" ht="9.75" hidden="false" customHeight="true" outlineLevel="0" collapsed="false">
      <c r="BV3768" s="19" t="n">
        <f aca="false">BV3668+1</f>
        <v>37</v>
      </c>
      <c r="BW3768" s="19" t="n">
        <f aca="false">BW3668</f>
        <v>59</v>
      </c>
      <c r="BX3768" s="20" t="n">
        <f aca="false">(BV3768-1)*$CC$114+$CC$112</f>
        <v>-58.395070434681</v>
      </c>
      <c r="BY3768" s="20" t="n">
        <f aca="false">($CC$111+1-BW3768)*$CC$115+$CC$113</f>
        <v>-28.008666672849</v>
      </c>
      <c r="BZ3768" s="20" t="n">
        <f aca="false">INDEX($B$9:$BT$108,BW3768,BV3768)</f>
        <v>64</v>
      </c>
    </row>
    <row r="3769" customFormat="false" ht="9.75" hidden="false" customHeight="true" outlineLevel="0" collapsed="false">
      <c r="BV3769" s="19" t="n">
        <f aca="false">BV3669+1</f>
        <v>37</v>
      </c>
      <c r="BW3769" s="19" t="n">
        <f aca="false">BW3669</f>
        <v>60</v>
      </c>
      <c r="BX3769" s="20" t="n">
        <f aca="false">(BV3769-1)*$CC$114+$CC$112</f>
        <v>-58.395070434681</v>
      </c>
      <c r="BY3769" s="20" t="n">
        <f aca="false">($CC$111+1-BW3769)*$CC$115+$CC$113</f>
        <v>-28.749333339442</v>
      </c>
      <c r="BZ3769" s="20" t="n">
        <f aca="false">INDEX($B$9:$BT$108,BW3769,BV3769)</f>
        <v>74</v>
      </c>
    </row>
    <row r="3770" customFormat="false" ht="9.75" hidden="false" customHeight="true" outlineLevel="0" collapsed="false">
      <c r="BV3770" s="19" t="n">
        <f aca="false">BV3670+1</f>
        <v>37</v>
      </c>
      <c r="BW3770" s="19" t="n">
        <f aca="false">BW3670</f>
        <v>61</v>
      </c>
      <c r="BX3770" s="20" t="n">
        <f aca="false">(BV3770-1)*$CC$114+$CC$112</f>
        <v>-58.395070434681</v>
      </c>
      <c r="BY3770" s="20" t="n">
        <f aca="false">($CC$111+1-BW3770)*$CC$115+$CC$113</f>
        <v>-29.490000006035</v>
      </c>
      <c r="BZ3770" s="20" t="n">
        <f aca="false">INDEX($B$9:$BT$108,BW3770,BV3770)</f>
        <v>67</v>
      </c>
    </row>
    <row r="3771" customFormat="false" ht="9.75" hidden="false" customHeight="true" outlineLevel="0" collapsed="false">
      <c r="BV3771" s="19" t="n">
        <f aca="false">BV3671+1</f>
        <v>37</v>
      </c>
      <c r="BW3771" s="19" t="n">
        <f aca="false">BW3671</f>
        <v>62</v>
      </c>
      <c r="BX3771" s="20" t="n">
        <f aca="false">(BV3771-1)*$CC$114+$CC$112</f>
        <v>-58.395070434681</v>
      </c>
      <c r="BY3771" s="20" t="n">
        <f aca="false">($CC$111+1-BW3771)*$CC$115+$CC$113</f>
        <v>-30.230666672628</v>
      </c>
      <c r="BZ3771" s="20" t="n">
        <f aca="false">INDEX($B$9:$BT$108,BW3771,BV3771)</f>
        <v>34</v>
      </c>
    </row>
    <row r="3772" customFormat="false" ht="9.75" hidden="false" customHeight="true" outlineLevel="0" collapsed="false">
      <c r="BV3772" s="19" t="n">
        <f aca="false">BV3672+1</f>
        <v>37</v>
      </c>
      <c r="BW3772" s="19" t="n">
        <f aca="false">BW3672</f>
        <v>63</v>
      </c>
      <c r="BX3772" s="20" t="n">
        <f aca="false">(BV3772-1)*$CC$114+$CC$112</f>
        <v>-58.395070434681</v>
      </c>
      <c r="BY3772" s="20" t="n">
        <f aca="false">($CC$111+1-BW3772)*$CC$115+$CC$113</f>
        <v>-30.971333339221</v>
      </c>
      <c r="BZ3772" s="20" t="n">
        <f aca="false">INDEX($B$9:$BT$108,BW3772,BV3772)</f>
        <v>48</v>
      </c>
    </row>
    <row r="3773" customFormat="false" ht="9.75" hidden="false" customHeight="true" outlineLevel="0" collapsed="false">
      <c r="BV3773" s="19" t="n">
        <f aca="false">BV3673+1</f>
        <v>37</v>
      </c>
      <c r="BW3773" s="19" t="n">
        <f aca="false">BW3673</f>
        <v>64</v>
      </c>
      <c r="BX3773" s="20" t="n">
        <f aca="false">(BV3773-1)*$CC$114+$CC$112</f>
        <v>-58.395070434681</v>
      </c>
      <c r="BY3773" s="20" t="n">
        <f aca="false">($CC$111+1-BW3773)*$CC$115+$CC$113</f>
        <v>-31.712000005814</v>
      </c>
      <c r="BZ3773" s="20" t="n">
        <f aca="false">INDEX($B$9:$BT$108,BW3773,BV3773)</f>
        <v>18</v>
      </c>
    </row>
    <row r="3774" customFormat="false" ht="9.75" hidden="false" customHeight="true" outlineLevel="0" collapsed="false">
      <c r="BV3774" s="19" t="n">
        <f aca="false">BV3674+1</f>
        <v>37</v>
      </c>
      <c r="BW3774" s="19" t="n">
        <f aca="false">BW3674</f>
        <v>65</v>
      </c>
      <c r="BX3774" s="20" t="n">
        <f aca="false">(BV3774-1)*$CC$114+$CC$112</f>
        <v>-58.395070434681</v>
      </c>
      <c r="BY3774" s="20" t="n">
        <f aca="false">($CC$111+1-BW3774)*$CC$115+$CC$113</f>
        <v>-32.452666672407</v>
      </c>
      <c r="BZ3774" s="20" t="n">
        <f aca="false">INDEX($B$9:$BT$108,BW3774,BV3774)</f>
        <v>13</v>
      </c>
    </row>
    <row r="3775" customFormat="false" ht="9.75" hidden="false" customHeight="true" outlineLevel="0" collapsed="false">
      <c r="BV3775" s="19" t="n">
        <f aca="false">BV3675+1</f>
        <v>37</v>
      </c>
      <c r="BW3775" s="19" t="n">
        <f aca="false">BW3675</f>
        <v>66</v>
      </c>
      <c r="BX3775" s="20" t="n">
        <f aca="false">(BV3775-1)*$CC$114+$CC$112</f>
        <v>-58.395070434681</v>
      </c>
      <c r="BY3775" s="20" t="n">
        <f aca="false">($CC$111+1-BW3775)*$CC$115+$CC$113</f>
        <v>-33.193333339</v>
      </c>
      <c r="BZ3775" s="20" t="n">
        <f aca="false">INDEX($B$9:$BT$108,BW3775,BV3775)</f>
        <v>70</v>
      </c>
    </row>
    <row r="3776" customFormat="false" ht="9.75" hidden="false" customHeight="true" outlineLevel="0" collapsed="false">
      <c r="BV3776" s="19" t="n">
        <f aca="false">BV3676+1</f>
        <v>37</v>
      </c>
      <c r="BW3776" s="19" t="n">
        <f aca="false">BW3676</f>
        <v>67</v>
      </c>
      <c r="BX3776" s="20" t="n">
        <f aca="false">(BV3776-1)*$CC$114+$CC$112</f>
        <v>-58.395070434681</v>
      </c>
      <c r="BY3776" s="20" t="n">
        <f aca="false">($CC$111+1-BW3776)*$CC$115+$CC$113</f>
        <v>-33.934000005593</v>
      </c>
      <c r="BZ3776" s="20" t="n">
        <f aca="false">INDEX($B$9:$BT$108,BW3776,BV3776)</f>
        <v>1</v>
      </c>
    </row>
    <row r="3777" customFormat="false" ht="9.75" hidden="false" customHeight="true" outlineLevel="0" collapsed="false">
      <c r="BV3777" s="19" t="n">
        <f aca="false">BV3677+1</f>
        <v>37</v>
      </c>
      <c r="BW3777" s="19" t="n">
        <f aca="false">BW3677</f>
        <v>68</v>
      </c>
      <c r="BX3777" s="20" t="n">
        <f aca="false">(BV3777-1)*$CC$114+$CC$112</f>
        <v>-58.395070434681</v>
      </c>
      <c r="BY3777" s="20" t="n">
        <f aca="false">($CC$111+1-BW3777)*$CC$115+$CC$113</f>
        <v>-34.674666672186</v>
      </c>
      <c r="BZ3777" s="20" t="n">
        <f aca="false">INDEX($B$9:$BT$108,BW3777,BV3777)</f>
        <v>33</v>
      </c>
    </row>
    <row r="3778" customFormat="false" ht="9.75" hidden="false" customHeight="true" outlineLevel="0" collapsed="false">
      <c r="BV3778" s="19" t="n">
        <f aca="false">BV3678+1</f>
        <v>37</v>
      </c>
      <c r="BW3778" s="19" t="n">
        <f aca="false">BW3678</f>
        <v>69</v>
      </c>
      <c r="BX3778" s="20" t="n">
        <f aca="false">(BV3778-1)*$CC$114+$CC$112</f>
        <v>-58.395070434681</v>
      </c>
      <c r="BY3778" s="20" t="n">
        <f aca="false">($CC$111+1-BW3778)*$CC$115+$CC$113</f>
        <v>-35.415333338779</v>
      </c>
      <c r="BZ3778" s="20" t="n">
        <f aca="false">INDEX($B$9:$BT$108,BW3778,BV3778)</f>
        <v>14</v>
      </c>
    </row>
    <row r="3779" customFormat="false" ht="9.75" hidden="false" customHeight="true" outlineLevel="0" collapsed="false">
      <c r="BV3779" s="19" t="n">
        <f aca="false">BV3679+1</f>
        <v>37</v>
      </c>
      <c r="BW3779" s="19" t="n">
        <f aca="false">BW3679</f>
        <v>70</v>
      </c>
      <c r="BX3779" s="20" t="n">
        <f aca="false">(BV3779-1)*$CC$114+$CC$112</f>
        <v>-58.395070434681</v>
      </c>
      <c r="BY3779" s="20" t="n">
        <f aca="false">($CC$111+1-BW3779)*$CC$115+$CC$113</f>
        <v>-36.156000005372</v>
      </c>
      <c r="BZ3779" s="20" t="n">
        <f aca="false">INDEX($B$9:$BT$108,BW3779,BV3779)</f>
        <v>10</v>
      </c>
    </row>
    <row r="3780" customFormat="false" ht="9.75" hidden="false" customHeight="true" outlineLevel="0" collapsed="false">
      <c r="BV3780" s="19" t="n">
        <f aca="false">BV3680+1</f>
        <v>37</v>
      </c>
      <c r="BW3780" s="19" t="n">
        <f aca="false">BW3680</f>
        <v>71</v>
      </c>
      <c r="BX3780" s="20" t="n">
        <f aca="false">(BV3780-1)*$CC$114+$CC$112</f>
        <v>-58.395070434681</v>
      </c>
      <c r="BY3780" s="20" t="n">
        <f aca="false">($CC$111+1-BW3780)*$CC$115+$CC$113</f>
        <v>-36.896666671965</v>
      </c>
      <c r="BZ3780" s="20" t="n">
        <f aca="false">INDEX($B$9:$BT$108,BW3780,BV3780)</f>
        <v>30</v>
      </c>
    </row>
    <row r="3781" customFormat="false" ht="9.75" hidden="false" customHeight="true" outlineLevel="0" collapsed="false">
      <c r="BV3781" s="19" t="n">
        <f aca="false">BV3681+1</f>
        <v>37</v>
      </c>
      <c r="BW3781" s="19" t="n">
        <f aca="false">BW3681</f>
        <v>72</v>
      </c>
      <c r="BX3781" s="20" t="n">
        <f aca="false">(BV3781-1)*$CC$114+$CC$112</f>
        <v>-58.395070434681</v>
      </c>
      <c r="BY3781" s="20" t="n">
        <f aca="false">($CC$111+1-BW3781)*$CC$115+$CC$113</f>
        <v>-37.637333338558</v>
      </c>
      <c r="BZ3781" s="20" t="n">
        <f aca="false">INDEX($B$9:$BT$108,BW3781,BV3781)</f>
        <v>168</v>
      </c>
    </row>
    <row r="3782" customFormat="false" ht="9.75" hidden="false" customHeight="true" outlineLevel="0" collapsed="false">
      <c r="BV3782" s="19" t="n">
        <f aca="false">BV3682+1</f>
        <v>37</v>
      </c>
      <c r="BW3782" s="19" t="n">
        <f aca="false">BW3682</f>
        <v>73</v>
      </c>
      <c r="BX3782" s="20" t="n">
        <f aca="false">(BV3782-1)*$CC$114+$CC$112</f>
        <v>-58.395070434681</v>
      </c>
      <c r="BY3782" s="20" t="n">
        <f aca="false">($CC$111+1-BW3782)*$CC$115+$CC$113</f>
        <v>-38.378000005151</v>
      </c>
      <c r="BZ3782" s="20" t="n">
        <f aca="false">INDEX($B$9:$BT$108,BW3782,BV3782)</f>
        <v>-57</v>
      </c>
    </row>
    <row r="3783" customFormat="false" ht="9.75" hidden="false" customHeight="true" outlineLevel="0" collapsed="false">
      <c r="BV3783" s="19" t="n">
        <f aca="false">BV3683+1</f>
        <v>37</v>
      </c>
      <c r="BW3783" s="19" t="n">
        <f aca="false">BW3683</f>
        <v>74</v>
      </c>
      <c r="BX3783" s="20" t="n">
        <f aca="false">(BV3783-1)*$CC$114+$CC$112</f>
        <v>-58.395070434681</v>
      </c>
      <c r="BY3783" s="20" t="n">
        <f aca="false">($CC$111+1-BW3783)*$CC$115+$CC$113</f>
        <v>-39.118666671744</v>
      </c>
      <c r="BZ3783" s="20" t="n">
        <f aca="false">INDEX($B$9:$BT$108,BW3783,BV3783)</f>
        <v>-83</v>
      </c>
    </row>
    <row r="3784" customFormat="false" ht="9.75" hidden="false" customHeight="true" outlineLevel="0" collapsed="false">
      <c r="BV3784" s="19" t="n">
        <f aca="false">BV3684+1</f>
        <v>37</v>
      </c>
      <c r="BW3784" s="19" t="n">
        <f aca="false">BW3684</f>
        <v>75</v>
      </c>
      <c r="BX3784" s="20" t="n">
        <f aca="false">(BV3784-1)*$CC$114+$CC$112</f>
        <v>-58.395070434681</v>
      </c>
      <c r="BY3784" s="20" t="n">
        <f aca="false">($CC$111+1-BW3784)*$CC$115+$CC$113</f>
        <v>-39.859333338337</v>
      </c>
      <c r="BZ3784" s="20" t="n">
        <f aca="false">INDEX($B$9:$BT$108,BW3784,BV3784)</f>
        <v>-97</v>
      </c>
    </row>
    <row r="3785" customFormat="false" ht="9.75" hidden="false" customHeight="true" outlineLevel="0" collapsed="false">
      <c r="BV3785" s="19" t="n">
        <f aca="false">BV3685+1</f>
        <v>37</v>
      </c>
      <c r="BW3785" s="19" t="n">
        <f aca="false">BW3685</f>
        <v>76</v>
      </c>
      <c r="BX3785" s="20" t="n">
        <f aca="false">(BV3785-1)*$CC$114+$CC$112</f>
        <v>-58.395070434681</v>
      </c>
      <c r="BY3785" s="20" t="n">
        <f aca="false">($CC$111+1-BW3785)*$CC$115+$CC$113</f>
        <v>-40.60000000493</v>
      </c>
      <c r="BZ3785" s="20" t="n">
        <f aca="false">INDEX($B$9:$BT$108,BW3785,BV3785)</f>
        <v>-82</v>
      </c>
    </row>
    <row r="3786" customFormat="false" ht="9.75" hidden="false" customHeight="true" outlineLevel="0" collapsed="false">
      <c r="BV3786" s="19" t="n">
        <f aca="false">BV3686+1</f>
        <v>37</v>
      </c>
      <c r="BW3786" s="19" t="n">
        <f aca="false">BW3686</f>
        <v>77</v>
      </c>
      <c r="BX3786" s="20" t="n">
        <f aca="false">(BV3786-1)*$CC$114+$CC$112</f>
        <v>-58.395070434681</v>
      </c>
      <c r="BY3786" s="20" t="n">
        <f aca="false">($CC$111+1-BW3786)*$CC$115+$CC$113</f>
        <v>-41.340666671523</v>
      </c>
      <c r="BZ3786" s="20" t="n">
        <f aca="false">INDEX($B$9:$BT$108,BW3786,BV3786)</f>
        <v>-102</v>
      </c>
    </row>
    <row r="3787" customFormat="false" ht="9.75" hidden="false" customHeight="true" outlineLevel="0" collapsed="false">
      <c r="BV3787" s="19" t="n">
        <f aca="false">BV3687+1</f>
        <v>37</v>
      </c>
      <c r="BW3787" s="19" t="n">
        <f aca="false">BW3687</f>
        <v>78</v>
      </c>
      <c r="BX3787" s="20" t="n">
        <f aca="false">(BV3787-1)*$CC$114+$CC$112</f>
        <v>-58.395070434681</v>
      </c>
      <c r="BY3787" s="20" t="n">
        <f aca="false">($CC$111+1-BW3787)*$CC$115+$CC$113</f>
        <v>-42.081333338116</v>
      </c>
      <c r="BZ3787" s="20" t="n">
        <f aca="false">INDEX($B$9:$BT$108,BW3787,BV3787)</f>
        <v>-1373</v>
      </c>
    </row>
    <row r="3788" customFormat="false" ht="9.75" hidden="false" customHeight="true" outlineLevel="0" collapsed="false">
      <c r="BV3788" s="19" t="n">
        <f aca="false">BV3688+1</f>
        <v>37</v>
      </c>
      <c r="BW3788" s="19" t="n">
        <f aca="false">BW3688</f>
        <v>79</v>
      </c>
      <c r="BX3788" s="20" t="n">
        <f aca="false">(BV3788-1)*$CC$114+$CC$112</f>
        <v>-58.395070434681</v>
      </c>
      <c r="BY3788" s="20" t="n">
        <f aca="false">($CC$111+1-BW3788)*$CC$115+$CC$113</f>
        <v>-42.822000004709</v>
      </c>
      <c r="BZ3788" s="20" t="n">
        <f aca="false">INDEX($B$9:$BT$108,BW3788,BV3788)</f>
        <v>-2236</v>
      </c>
    </row>
    <row r="3789" customFormat="false" ht="9.75" hidden="false" customHeight="true" outlineLevel="0" collapsed="false">
      <c r="BV3789" s="19" t="n">
        <f aca="false">BV3689+1</f>
        <v>37</v>
      </c>
      <c r="BW3789" s="19" t="n">
        <f aca="false">BW3689</f>
        <v>80</v>
      </c>
      <c r="BX3789" s="20" t="n">
        <f aca="false">(BV3789-1)*$CC$114+$CC$112</f>
        <v>-58.395070434681</v>
      </c>
      <c r="BY3789" s="20" t="n">
        <f aca="false">($CC$111+1-BW3789)*$CC$115+$CC$113</f>
        <v>-43.562666671302</v>
      </c>
      <c r="BZ3789" s="20" t="n">
        <f aca="false">INDEX($B$9:$BT$108,BW3789,BV3789)</f>
        <v>-2356</v>
      </c>
    </row>
    <row r="3790" customFormat="false" ht="9.75" hidden="false" customHeight="true" outlineLevel="0" collapsed="false">
      <c r="BV3790" s="19" t="n">
        <f aca="false">BV3690+1</f>
        <v>37</v>
      </c>
      <c r="BW3790" s="19" t="n">
        <f aca="false">BW3690</f>
        <v>81</v>
      </c>
      <c r="BX3790" s="20" t="n">
        <f aca="false">(BV3790-1)*$CC$114+$CC$112</f>
        <v>-58.395070434681</v>
      </c>
      <c r="BY3790" s="20" t="n">
        <f aca="false">($CC$111+1-BW3790)*$CC$115+$CC$113</f>
        <v>-44.303333337895</v>
      </c>
      <c r="BZ3790" s="20" t="n">
        <f aca="false">INDEX($B$9:$BT$108,BW3790,BV3790)</f>
        <v>-3169</v>
      </c>
    </row>
    <row r="3791" customFormat="false" ht="9.75" hidden="false" customHeight="true" outlineLevel="0" collapsed="false">
      <c r="BV3791" s="19" t="n">
        <f aca="false">BV3691+1</f>
        <v>37</v>
      </c>
      <c r="BW3791" s="19" t="n">
        <f aca="false">BW3691</f>
        <v>82</v>
      </c>
      <c r="BX3791" s="20" t="n">
        <f aca="false">(BV3791-1)*$CC$114+$CC$112</f>
        <v>-58.395070434681</v>
      </c>
      <c r="BY3791" s="20" t="n">
        <f aca="false">($CC$111+1-BW3791)*$CC$115+$CC$113</f>
        <v>-45.044000004488</v>
      </c>
      <c r="BZ3791" s="20" t="n">
        <f aca="false">INDEX($B$9:$BT$108,BW3791,BV3791)</f>
        <v>-3846</v>
      </c>
    </row>
    <row r="3792" customFormat="false" ht="9.75" hidden="false" customHeight="true" outlineLevel="0" collapsed="false">
      <c r="BV3792" s="19" t="n">
        <f aca="false">BV3692+1</f>
        <v>37</v>
      </c>
      <c r="BW3792" s="19" t="n">
        <f aca="false">BW3692</f>
        <v>83</v>
      </c>
      <c r="BX3792" s="20" t="n">
        <f aca="false">(BV3792-1)*$CC$114+$CC$112</f>
        <v>-58.395070434681</v>
      </c>
      <c r="BY3792" s="20" t="n">
        <f aca="false">($CC$111+1-BW3792)*$CC$115+$CC$113</f>
        <v>-45.784666671081</v>
      </c>
      <c r="BZ3792" s="20" t="n">
        <f aca="false">INDEX($B$9:$BT$108,BW3792,BV3792)</f>
        <v>-3376</v>
      </c>
    </row>
    <row r="3793" customFormat="false" ht="9.75" hidden="false" customHeight="true" outlineLevel="0" collapsed="false">
      <c r="BV3793" s="19" t="n">
        <f aca="false">BV3693+1</f>
        <v>37</v>
      </c>
      <c r="BW3793" s="19" t="n">
        <f aca="false">BW3693</f>
        <v>84</v>
      </c>
      <c r="BX3793" s="20" t="n">
        <f aca="false">(BV3793-1)*$CC$114+$CC$112</f>
        <v>-58.395070434681</v>
      </c>
      <c r="BY3793" s="20" t="n">
        <f aca="false">($CC$111+1-BW3793)*$CC$115+$CC$113</f>
        <v>-46.525333337674</v>
      </c>
      <c r="BZ3793" s="20" t="n">
        <f aca="false">INDEX($B$9:$BT$108,BW3793,BV3793)</f>
        <v>-3533</v>
      </c>
    </row>
    <row r="3794" customFormat="false" ht="9.75" hidden="false" customHeight="true" outlineLevel="0" collapsed="false">
      <c r="BV3794" s="19" t="n">
        <f aca="false">BV3694+1</f>
        <v>37</v>
      </c>
      <c r="BW3794" s="19" t="n">
        <f aca="false">BW3694</f>
        <v>85</v>
      </c>
      <c r="BX3794" s="20" t="n">
        <f aca="false">(BV3794-1)*$CC$114+$CC$112</f>
        <v>-58.395070434681</v>
      </c>
      <c r="BY3794" s="20" t="n">
        <f aca="false">($CC$111+1-BW3794)*$CC$115+$CC$113</f>
        <v>-47.266000004267</v>
      </c>
      <c r="BZ3794" s="20" t="n">
        <f aca="false">INDEX($B$9:$BT$108,BW3794,BV3794)</f>
        <v>-2992</v>
      </c>
    </row>
    <row r="3795" customFormat="false" ht="9.75" hidden="false" customHeight="true" outlineLevel="0" collapsed="false">
      <c r="BV3795" s="19" t="n">
        <f aca="false">BV3695+1</f>
        <v>37</v>
      </c>
      <c r="BW3795" s="19" t="n">
        <f aca="false">BW3695</f>
        <v>86</v>
      </c>
      <c r="BX3795" s="20" t="n">
        <f aca="false">(BV3795-1)*$CC$114+$CC$112</f>
        <v>-58.395070434681</v>
      </c>
      <c r="BY3795" s="20" t="n">
        <f aca="false">($CC$111+1-BW3795)*$CC$115+$CC$113</f>
        <v>-48.00666667086</v>
      </c>
      <c r="BZ3795" s="20" t="n">
        <f aca="false">INDEX($B$9:$BT$108,BW3795,BV3795)</f>
        <v>-1303</v>
      </c>
    </row>
    <row r="3796" customFormat="false" ht="9.75" hidden="false" customHeight="true" outlineLevel="0" collapsed="false">
      <c r="BV3796" s="19" t="n">
        <f aca="false">BV3696+1</f>
        <v>37</v>
      </c>
      <c r="BW3796" s="19" t="n">
        <f aca="false">BW3696</f>
        <v>87</v>
      </c>
      <c r="BX3796" s="20" t="n">
        <f aca="false">(BV3796-1)*$CC$114+$CC$112</f>
        <v>-58.395070434681</v>
      </c>
      <c r="BY3796" s="20" t="n">
        <f aca="false">($CC$111+1-BW3796)*$CC$115+$CC$113</f>
        <v>-48.747333337453</v>
      </c>
      <c r="BZ3796" s="20" t="n">
        <f aca="false">INDEX($B$9:$BT$108,BW3796,BV3796)</f>
        <v>-394</v>
      </c>
    </row>
    <row r="3797" customFormat="false" ht="9.75" hidden="false" customHeight="true" outlineLevel="0" collapsed="false">
      <c r="BV3797" s="19" t="n">
        <f aca="false">BV3697+1</f>
        <v>37</v>
      </c>
      <c r="BW3797" s="19" t="n">
        <f aca="false">BW3697</f>
        <v>88</v>
      </c>
      <c r="BX3797" s="20" t="n">
        <f aca="false">(BV3797-1)*$CC$114+$CC$112</f>
        <v>-58.395070434681</v>
      </c>
      <c r="BY3797" s="20" t="n">
        <f aca="false">($CC$111+1-BW3797)*$CC$115+$CC$113</f>
        <v>-49.488000004046</v>
      </c>
      <c r="BZ3797" s="20" t="n">
        <f aca="false">INDEX($B$9:$BT$108,BW3797,BV3797)</f>
        <v>-301</v>
      </c>
    </row>
    <row r="3798" customFormat="false" ht="9.75" hidden="false" customHeight="true" outlineLevel="0" collapsed="false">
      <c r="BV3798" s="19" t="n">
        <f aca="false">BV3698+1</f>
        <v>37</v>
      </c>
      <c r="BW3798" s="19" t="n">
        <f aca="false">BW3698</f>
        <v>89</v>
      </c>
      <c r="BX3798" s="20" t="n">
        <f aca="false">(BV3798-1)*$CC$114+$CC$112</f>
        <v>-58.395070434681</v>
      </c>
      <c r="BY3798" s="20" t="n">
        <f aca="false">($CC$111+1-BW3798)*$CC$115+$CC$113</f>
        <v>-50.228666670639</v>
      </c>
      <c r="BZ3798" s="20" t="n">
        <f aca="false">INDEX($B$9:$BT$108,BW3798,BV3798)</f>
        <v>-155</v>
      </c>
    </row>
    <row r="3799" customFormat="false" ht="9.75" hidden="false" customHeight="true" outlineLevel="0" collapsed="false">
      <c r="BV3799" s="19" t="n">
        <f aca="false">BV3699+1</f>
        <v>37</v>
      </c>
      <c r="BW3799" s="19" t="n">
        <f aca="false">BW3699</f>
        <v>90</v>
      </c>
      <c r="BX3799" s="20" t="n">
        <f aca="false">(BV3799-1)*$CC$114+$CC$112</f>
        <v>-58.395070434681</v>
      </c>
      <c r="BY3799" s="20" t="n">
        <f aca="false">($CC$111+1-BW3799)*$CC$115+$CC$113</f>
        <v>-50.969333337232</v>
      </c>
      <c r="BZ3799" s="20" t="n">
        <f aca="false">INDEX($B$9:$BT$108,BW3799,BV3799)</f>
        <v>-10</v>
      </c>
    </row>
    <row r="3800" customFormat="false" ht="9.75" hidden="false" customHeight="true" outlineLevel="0" collapsed="false">
      <c r="BV3800" s="19" t="n">
        <f aca="false">BV3700+1</f>
        <v>37</v>
      </c>
      <c r="BW3800" s="19" t="n">
        <f aca="false">BW3700</f>
        <v>91</v>
      </c>
      <c r="BX3800" s="20" t="n">
        <f aca="false">(BV3800-1)*$CC$114+$CC$112</f>
        <v>-58.395070434681</v>
      </c>
      <c r="BY3800" s="20" t="n">
        <f aca="false">($CC$111+1-BW3800)*$CC$115+$CC$113</f>
        <v>-51.710000003825</v>
      </c>
      <c r="BZ3800" s="20" t="n">
        <f aca="false">INDEX($B$9:$BT$108,BW3800,BV3800)</f>
        <v>-73</v>
      </c>
    </row>
    <row r="3801" customFormat="false" ht="9.75" hidden="false" customHeight="true" outlineLevel="0" collapsed="false">
      <c r="BV3801" s="19" t="n">
        <f aca="false">BV3701+1</f>
        <v>37</v>
      </c>
      <c r="BW3801" s="19" t="n">
        <f aca="false">BW3701</f>
        <v>92</v>
      </c>
      <c r="BX3801" s="20" t="n">
        <f aca="false">(BV3801-1)*$CC$114+$CC$112</f>
        <v>-58.395070434681</v>
      </c>
      <c r="BY3801" s="20" t="n">
        <f aca="false">($CC$111+1-BW3801)*$CC$115+$CC$113</f>
        <v>-52.450666670418</v>
      </c>
      <c r="BZ3801" s="20" t="n">
        <f aca="false">INDEX($B$9:$BT$108,BW3801,BV3801)</f>
        <v>-430</v>
      </c>
    </row>
    <row r="3802" customFormat="false" ht="9.75" hidden="false" customHeight="true" outlineLevel="0" collapsed="false">
      <c r="BV3802" s="19" t="n">
        <f aca="false">BV3702+1</f>
        <v>37</v>
      </c>
      <c r="BW3802" s="19" t="n">
        <f aca="false">BW3702</f>
        <v>93</v>
      </c>
      <c r="BX3802" s="20" t="n">
        <f aca="false">(BV3802-1)*$CC$114+$CC$112</f>
        <v>-58.395070434681</v>
      </c>
      <c r="BY3802" s="20" t="n">
        <f aca="false">($CC$111+1-BW3802)*$CC$115+$CC$113</f>
        <v>-53.191333337011</v>
      </c>
      <c r="BZ3802" s="20" t="n">
        <f aca="false">INDEX($B$9:$BT$108,BW3802,BV3802)</f>
        <v>-2333</v>
      </c>
    </row>
    <row r="3803" customFormat="false" ht="9.75" hidden="false" customHeight="true" outlineLevel="0" collapsed="false">
      <c r="BV3803" s="19" t="n">
        <f aca="false">BV3703+1</f>
        <v>37</v>
      </c>
      <c r="BW3803" s="19" t="n">
        <f aca="false">BW3703</f>
        <v>94</v>
      </c>
      <c r="BX3803" s="20" t="n">
        <f aca="false">(BV3803-1)*$CC$114+$CC$112</f>
        <v>-58.395070434681</v>
      </c>
      <c r="BY3803" s="20" t="n">
        <f aca="false">($CC$111+1-BW3803)*$CC$115+$CC$113</f>
        <v>-53.932000003604</v>
      </c>
      <c r="BZ3803" s="20" t="n">
        <f aca="false">INDEX($B$9:$BT$108,BW3803,BV3803)</f>
        <v>-54</v>
      </c>
    </row>
    <row r="3804" customFormat="false" ht="9.75" hidden="false" customHeight="true" outlineLevel="0" collapsed="false">
      <c r="BV3804" s="19" t="n">
        <f aca="false">BV3704+1</f>
        <v>37</v>
      </c>
      <c r="BW3804" s="19" t="n">
        <f aca="false">BW3704</f>
        <v>95</v>
      </c>
      <c r="BX3804" s="20" t="n">
        <f aca="false">(BV3804-1)*$CC$114+$CC$112</f>
        <v>-58.395070434681</v>
      </c>
      <c r="BY3804" s="20" t="n">
        <f aca="false">($CC$111+1-BW3804)*$CC$115+$CC$113</f>
        <v>-54.672666670197</v>
      </c>
      <c r="BZ3804" s="20" t="n">
        <f aca="false">INDEX($B$9:$BT$108,BW3804,BV3804)</f>
        <v>-1473</v>
      </c>
    </row>
    <row r="3805" customFormat="false" ht="9.75" hidden="false" customHeight="true" outlineLevel="0" collapsed="false">
      <c r="BV3805" s="19" t="n">
        <f aca="false">BV3705+1</f>
        <v>37</v>
      </c>
      <c r="BW3805" s="19" t="n">
        <f aca="false">BW3705</f>
        <v>96</v>
      </c>
      <c r="BX3805" s="20" t="n">
        <f aca="false">(BV3805-1)*$CC$114+$CC$112</f>
        <v>-58.395070434681</v>
      </c>
      <c r="BY3805" s="20" t="n">
        <f aca="false">($CC$111+1-BW3805)*$CC$115+$CC$113</f>
        <v>-55.41333333679</v>
      </c>
      <c r="BZ3805" s="20" t="n">
        <f aca="false">INDEX($B$9:$BT$108,BW3805,BV3805)</f>
        <v>-4101</v>
      </c>
    </row>
    <row r="3806" customFormat="false" ht="9.75" hidden="false" customHeight="true" outlineLevel="0" collapsed="false">
      <c r="BV3806" s="19" t="n">
        <f aca="false">BV3706+1</f>
        <v>37</v>
      </c>
      <c r="BW3806" s="19" t="n">
        <f aca="false">BW3706</f>
        <v>97</v>
      </c>
      <c r="BX3806" s="20" t="n">
        <f aca="false">(BV3806-1)*$CC$114+$CC$112</f>
        <v>-58.395070434681</v>
      </c>
      <c r="BY3806" s="20" t="n">
        <f aca="false">($CC$111+1-BW3806)*$CC$115+$CC$113</f>
        <v>-56.154000003383</v>
      </c>
      <c r="BZ3806" s="20" t="n">
        <f aca="false">INDEX($B$9:$BT$108,BW3806,BV3806)</f>
        <v>-3819</v>
      </c>
    </row>
    <row r="3807" customFormat="false" ht="9.75" hidden="false" customHeight="true" outlineLevel="0" collapsed="false">
      <c r="BV3807" s="19" t="n">
        <f aca="false">BV3707+1</f>
        <v>37</v>
      </c>
      <c r="BW3807" s="19" t="n">
        <f aca="false">BW3707</f>
        <v>98</v>
      </c>
      <c r="BX3807" s="20" t="n">
        <f aca="false">(BV3807-1)*$CC$114+$CC$112</f>
        <v>-58.395070434681</v>
      </c>
      <c r="BY3807" s="20" t="n">
        <f aca="false">($CC$111+1-BW3807)*$CC$115+$CC$113</f>
        <v>-56.894666669976</v>
      </c>
      <c r="BZ3807" s="20" t="n">
        <f aca="false">INDEX($B$9:$BT$108,BW3807,BV3807)</f>
        <v>-4478</v>
      </c>
    </row>
    <row r="3808" customFormat="false" ht="9.75" hidden="false" customHeight="true" outlineLevel="0" collapsed="false">
      <c r="BV3808" s="19" t="n">
        <f aca="false">BV3708+1</f>
        <v>37</v>
      </c>
      <c r="BW3808" s="19" t="n">
        <f aca="false">BW3708</f>
        <v>99</v>
      </c>
      <c r="BX3808" s="20" t="n">
        <f aca="false">(BV3808-1)*$CC$114+$CC$112</f>
        <v>-58.395070434681</v>
      </c>
      <c r="BY3808" s="20" t="n">
        <f aca="false">($CC$111+1-BW3808)*$CC$115+$CC$113</f>
        <v>-57.635333336569</v>
      </c>
      <c r="BZ3808" s="20" t="n">
        <f aca="false">INDEX($B$9:$BT$108,BW3808,BV3808)</f>
        <v>-4010</v>
      </c>
    </row>
    <row r="3809" customFormat="false" ht="9.75" hidden="false" customHeight="true" outlineLevel="0" collapsed="false">
      <c r="BV3809" s="19" t="n">
        <f aca="false">BV3709+1</f>
        <v>37</v>
      </c>
      <c r="BW3809" s="19" t="n">
        <f aca="false">BW3709</f>
        <v>100</v>
      </c>
      <c r="BX3809" s="20" t="n">
        <f aca="false">(BV3809-1)*$CC$114+$CC$112</f>
        <v>-58.395070434681</v>
      </c>
      <c r="BY3809" s="20" t="n">
        <f aca="false">($CC$111+1-BW3809)*$CC$115+$CC$113</f>
        <v>-58.376000003162</v>
      </c>
      <c r="BZ3809" s="20" t="n">
        <f aca="false">INDEX($B$9:$BT$108,BW3809,BV3809)</f>
        <v>-3691</v>
      </c>
    </row>
    <row r="3810" customFormat="false" ht="9.75" hidden="false" customHeight="true" outlineLevel="0" collapsed="false">
      <c r="BV3810" s="19" t="n">
        <f aca="false">BV3710+1</f>
        <v>38</v>
      </c>
      <c r="BW3810" s="19" t="n">
        <f aca="false">BW3710</f>
        <v>1</v>
      </c>
      <c r="BX3810" s="20" t="n">
        <f aca="false">(BV3810-1)*$CC$114+$CC$112</f>
        <v>-57.651877946492</v>
      </c>
      <c r="BY3810" s="20" t="n">
        <f aca="false">($CC$111+1-BW3810)*$CC$115+$CC$113</f>
        <v>14.949999989545</v>
      </c>
      <c r="BZ3810" s="20" t="n">
        <f aca="false">INDEX($B$9:$BT$108,BW3810,BV3810)</f>
        <v>-5535</v>
      </c>
    </row>
    <row r="3811" customFormat="false" ht="9.75" hidden="false" customHeight="true" outlineLevel="0" collapsed="false">
      <c r="BV3811" s="19" t="n">
        <f aca="false">BV3711+1</f>
        <v>38</v>
      </c>
      <c r="BW3811" s="19" t="n">
        <f aca="false">BW3711</f>
        <v>2</v>
      </c>
      <c r="BX3811" s="20" t="n">
        <f aca="false">(BV3811-1)*$CC$114+$CC$112</f>
        <v>-57.651877946492</v>
      </c>
      <c r="BY3811" s="20" t="n">
        <f aca="false">($CC$111+1-BW3811)*$CC$115+$CC$113</f>
        <v>14.209333322952</v>
      </c>
      <c r="BZ3811" s="20" t="n">
        <f aca="false">INDEX($B$9:$BT$108,BW3811,BV3811)</f>
        <v>-4855</v>
      </c>
    </row>
    <row r="3812" customFormat="false" ht="9.75" hidden="false" customHeight="true" outlineLevel="0" collapsed="false">
      <c r="BV3812" s="19" t="n">
        <f aca="false">BV3712+1</f>
        <v>38</v>
      </c>
      <c r="BW3812" s="19" t="n">
        <f aca="false">BW3712</f>
        <v>3</v>
      </c>
      <c r="BX3812" s="20" t="n">
        <f aca="false">(BV3812-1)*$CC$114+$CC$112</f>
        <v>-57.651877946492</v>
      </c>
      <c r="BY3812" s="20" t="n">
        <f aca="false">($CC$111+1-BW3812)*$CC$115+$CC$113</f>
        <v>13.468666656359</v>
      </c>
      <c r="BZ3812" s="20" t="n">
        <f aca="false">INDEX($B$9:$BT$108,BW3812,BV3812)</f>
        <v>-4921</v>
      </c>
    </row>
    <row r="3813" customFormat="false" ht="9.75" hidden="false" customHeight="true" outlineLevel="0" collapsed="false">
      <c r="BV3813" s="19" t="n">
        <f aca="false">BV3713+1</f>
        <v>38</v>
      </c>
      <c r="BW3813" s="19" t="n">
        <f aca="false">BW3713</f>
        <v>4</v>
      </c>
      <c r="BX3813" s="20" t="n">
        <f aca="false">(BV3813-1)*$CC$114+$CC$112</f>
        <v>-57.651877946492</v>
      </c>
      <c r="BY3813" s="20" t="n">
        <f aca="false">($CC$111+1-BW3813)*$CC$115+$CC$113</f>
        <v>12.727999989766</v>
      </c>
      <c r="BZ3813" s="20" t="n">
        <f aca="false">INDEX($B$9:$BT$108,BW3813,BV3813)</f>
        <v>-4490</v>
      </c>
    </row>
    <row r="3814" customFormat="false" ht="9.75" hidden="false" customHeight="true" outlineLevel="0" collapsed="false">
      <c r="BV3814" s="19" t="n">
        <f aca="false">BV3714+1</f>
        <v>38</v>
      </c>
      <c r="BW3814" s="19" t="n">
        <f aca="false">BW3714</f>
        <v>5</v>
      </c>
      <c r="BX3814" s="20" t="n">
        <f aca="false">(BV3814-1)*$CC$114+$CC$112</f>
        <v>-57.651877946492</v>
      </c>
      <c r="BY3814" s="20" t="n">
        <f aca="false">($CC$111+1-BW3814)*$CC$115+$CC$113</f>
        <v>11.987333323173</v>
      </c>
      <c r="BZ3814" s="20" t="n">
        <f aca="false">INDEX($B$9:$BT$108,BW3814,BV3814)</f>
        <v>-4356</v>
      </c>
    </row>
    <row r="3815" customFormat="false" ht="9.75" hidden="false" customHeight="true" outlineLevel="0" collapsed="false">
      <c r="BV3815" s="19" t="n">
        <f aca="false">BV3715+1</f>
        <v>38</v>
      </c>
      <c r="BW3815" s="19" t="n">
        <f aca="false">BW3715</f>
        <v>6</v>
      </c>
      <c r="BX3815" s="20" t="n">
        <f aca="false">(BV3815-1)*$CC$114+$CC$112</f>
        <v>-57.651877946492</v>
      </c>
      <c r="BY3815" s="20" t="n">
        <f aca="false">($CC$111+1-BW3815)*$CC$115+$CC$113</f>
        <v>11.24666665658</v>
      </c>
      <c r="BZ3815" s="20" t="n">
        <f aca="false">INDEX($B$9:$BT$108,BW3815,BV3815)</f>
        <v>-4007</v>
      </c>
    </row>
    <row r="3816" customFormat="false" ht="9.75" hidden="false" customHeight="true" outlineLevel="0" collapsed="false">
      <c r="BV3816" s="19" t="n">
        <f aca="false">BV3716+1</f>
        <v>38</v>
      </c>
      <c r="BW3816" s="19" t="n">
        <f aca="false">BW3716</f>
        <v>7</v>
      </c>
      <c r="BX3816" s="20" t="n">
        <f aca="false">(BV3816-1)*$CC$114+$CC$112</f>
        <v>-57.651877946492</v>
      </c>
      <c r="BY3816" s="20" t="n">
        <f aca="false">($CC$111+1-BW3816)*$CC$115+$CC$113</f>
        <v>10.505999989987</v>
      </c>
      <c r="BZ3816" s="20" t="n">
        <f aca="false">INDEX($B$9:$BT$108,BW3816,BV3816)</f>
        <v>-3601</v>
      </c>
    </row>
    <row r="3817" customFormat="false" ht="9.75" hidden="false" customHeight="true" outlineLevel="0" collapsed="false">
      <c r="BV3817" s="19" t="n">
        <f aca="false">BV3717+1</f>
        <v>38</v>
      </c>
      <c r="BW3817" s="19" t="n">
        <f aca="false">BW3717</f>
        <v>8</v>
      </c>
      <c r="BX3817" s="20" t="n">
        <f aca="false">(BV3817-1)*$CC$114+$CC$112</f>
        <v>-57.651877946492</v>
      </c>
      <c r="BY3817" s="20" t="n">
        <f aca="false">($CC$111+1-BW3817)*$CC$115+$CC$113</f>
        <v>9.76533332339398</v>
      </c>
      <c r="BZ3817" s="20" t="n">
        <f aca="false">INDEX($B$9:$BT$108,BW3817,BV3817)</f>
        <v>-3144</v>
      </c>
    </row>
    <row r="3818" customFormat="false" ht="9.75" hidden="false" customHeight="true" outlineLevel="0" collapsed="false">
      <c r="BV3818" s="19" t="n">
        <f aca="false">BV3718+1</f>
        <v>38</v>
      </c>
      <c r="BW3818" s="19" t="n">
        <f aca="false">BW3718</f>
        <v>9</v>
      </c>
      <c r="BX3818" s="20" t="n">
        <f aca="false">(BV3818-1)*$CC$114+$CC$112</f>
        <v>-57.651877946492</v>
      </c>
      <c r="BY3818" s="20" t="n">
        <f aca="false">($CC$111+1-BW3818)*$CC$115+$CC$113</f>
        <v>9.02466665680098</v>
      </c>
      <c r="BZ3818" s="20" t="n">
        <f aca="false">INDEX($B$9:$BT$108,BW3818,BV3818)</f>
        <v>-2407</v>
      </c>
    </row>
    <row r="3819" customFormat="false" ht="9.75" hidden="false" customHeight="true" outlineLevel="0" collapsed="false">
      <c r="BV3819" s="19" t="n">
        <f aca="false">BV3719+1</f>
        <v>38</v>
      </c>
      <c r="BW3819" s="19" t="n">
        <f aca="false">BW3719</f>
        <v>10</v>
      </c>
      <c r="BX3819" s="20" t="n">
        <f aca="false">(BV3819-1)*$CC$114+$CC$112</f>
        <v>-57.651877946492</v>
      </c>
      <c r="BY3819" s="20" t="n">
        <f aca="false">($CC$111+1-BW3819)*$CC$115+$CC$113</f>
        <v>8.28399999020798</v>
      </c>
      <c r="BZ3819" s="20" t="n">
        <f aca="false">INDEX($B$9:$BT$108,BW3819,BV3819)</f>
        <v>-127</v>
      </c>
    </row>
    <row r="3820" customFormat="false" ht="9.75" hidden="false" customHeight="true" outlineLevel="0" collapsed="false">
      <c r="BV3820" s="19" t="n">
        <f aca="false">BV3720+1</f>
        <v>38</v>
      </c>
      <c r="BW3820" s="19" t="n">
        <f aca="false">BW3720</f>
        <v>11</v>
      </c>
      <c r="BX3820" s="20" t="n">
        <f aca="false">(BV3820-1)*$CC$114+$CC$112</f>
        <v>-57.651877946492</v>
      </c>
      <c r="BY3820" s="20" t="n">
        <f aca="false">($CC$111+1-BW3820)*$CC$115+$CC$113</f>
        <v>7.54333332361498</v>
      </c>
      <c r="BZ3820" s="20" t="n">
        <f aca="false">INDEX($B$9:$BT$108,BW3820,BV3820)</f>
        <v>-41</v>
      </c>
    </row>
    <row r="3821" customFormat="false" ht="9.75" hidden="false" customHeight="true" outlineLevel="0" collapsed="false">
      <c r="BV3821" s="19" t="n">
        <f aca="false">BV3721+1</f>
        <v>38</v>
      </c>
      <c r="BW3821" s="19" t="n">
        <f aca="false">BW3721</f>
        <v>12</v>
      </c>
      <c r="BX3821" s="20" t="n">
        <f aca="false">(BV3821-1)*$CC$114+$CC$112</f>
        <v>-57.651877946492</v>
      </c>
      <c r="BY3821" s="20" t="n">
        <f aca="false">($CC$111+1-BW3821)*$CC$115+$CC$113</f>
        <v>6.80266665702199</v>
      </c>
      <c r="BZ3821" s="20" t="n">
        <f aca="false">INDEX($B$9:$BT$108,BW3821,BV3821)</f>
        <v>-12</v>
      </c>
    </row>
    <row r="3822" customFormat="false" ht="9.75" hidden="false" customHeight="true" outlineLevel="0" collapsed="false">
      <c r="BV3822" s="19" t="n">
        <f aca="false">BV3722+1</f>
        <v>38</v>
      </c>
      <c r="BW3822" s="19" t="n">
        <f aca="false">BW3722</f>
        <v>13</v>
      </c>
      <c r="BX3822" s="20" t="n">
        <f aca="false">(BV3822-1)*$CC$114+$CC$112</f>
        <v>-57.651877946492</v>
      </c>
      <c r="BY3822" s="20" t="n">
        <f aca="false">($CC$111+1-BW3822)*$CC$115+$CC$113</f>
        <v>6.06199999042899</v>
      </c>
      <c r="BZ3822" s="20" t="n">
        <f aca="false">INDEX($B$9:$BT$108,BW3822,BV3822)</f>
        <v>3</v>
      </c>
    </row>
    <row r="3823" customFormat="false" ht="9.75" hidden="false" customHeight="true" outlineLevel="0" collapsed="false">
      <c r="BV3823" s="19" t="n">
        <f aca="false">BV3723+1</f>
        <v>38</v>
      </c>
      <c r="BW3823" s="19" t="n">
        <f aca="false">BW3723</f>
        <v>14</v>
      </c>
      <c r="BX3823" s="20" t="n">
        <f aca="false">(BV3823-1)*$CC$114+$CC$112</f>
        <v>-57.651877946492</v>
      </c>
      <c r="BY3823" s="20" t="n">
        <f aca="false">($CC$111+1-BW3823)*$CC$115+$CC$113</f>
        <v>5.32133332383599</v>
      </c>
      <c r="BZ3823" s="20" t="n">
        <f aca="false">INDEX($B$9:$BT$108,BW3823,BV3823)</f>
        <v>59</v>
      </c>
    </row>
    <row r="3824" customFormat="false" ht="9.75" hidden="false" customHeight="true" outlineLevel="0" collapsed="false">
      <c r="BV3824" s="19" t="n">
        <f aca="false">BV3724+1</f>
        <v>38</v>
      </c>
      <c r="BW3824" s="19" t="n">
        <f aca="false">BW3724</f>
        <v>15</v>
      </c>
      <c r="BX3824" s="20" t="n">
        <f aca="false">(BV3824-1)*$CC$114+$CC$112</f>
        <v>-57.651877946492</v>
      </c>
      <c r="BY3824" s="20" t="n">
        <f aca="false">($CC$111+1-BW3824)*$CC$115+$CC$113</f>
        <v>4.58066665724299</v>
      </c>
      <c r="BZ3824" s="20" t="n">
        <f aca="false">INDEX($B$9:$BT$108,BW3824,BV3824)</f>
        <v>147</v>
      </c>
    </row>
    <row r="3825" customFormat="false" ht="9.75" hidden="false" customHeight="true" outlineLevel="0" collapsed="false">
      <c r="BV3825" s="19" t="n">
        <f aca="false">BV3725+1</f>
        <v>38</v>
      </c>
      <c r="BW3825" s="19" t="n">
        <f aca="false">BW3725</f>
        <v>16</v>
      </c>
      <c r="BX3825" s="20" t="n">
        <f aca="false">(BV3825-1)*$CC$114+$CC$112</f>
        <v>-57.651877946492</v>
      </c>
      <c r="BY3825" s="20" t="n">
        <f aca="false">($CC$111+1-BW3825)*$CC$115+$CC$113</f>
        <v>3.83999999064999</v>
      </c>
      <c r="BZ3825" s="20" t="n">
        <f aca="false">INDEX($B$9:$BT$108,BW3825,BV3825)</f>
        <v>193</v>
      </c>
    </row>
    <row r="3826" customFormat="false" ht="9.75" hidden="false" customHeight="true" outlineLevel="0" collapsed="false">
      <c r="BV3826" s="19" t="n">
        <f aca="false">BV3726+1</f>
        <v>38</v>
      </c>
      <c r="BW3826" s="19" t="n">
        <f aca="false">BW3726</f>
        <v>17</v>
      </c>
      <c r="BX3826" s="20" t="n">
        <f aca="false">(BV3826-1)*$CC$114+$CC$112</f>
        <v>-57.651877946492</v>
      </c>
      <c r="BY3826" s="20" t="n">
        <f aca="false">($CC$111+1-BW3826)*$CC$115+$CC$113</f>
        <v>3.09933332405699</v>
      </c>
      <c r="BZ3826" s="20" t="n">
        <f aca="false">INDEX($B$9:$BT$108,BW3826,BV3826)</f>
        <v>203</v>
      </c>
    </row>
    <row r="3827" customFormat="false" ht="9.75" hidden="false" customHeight="true" outlineLevel="0" collapsed="false">
      <c r="BV3827" s="19" t="n">
        <f aca="false">BV3727+1</f>
        <v>38</v>
      </c>
      <c r="BW3827" s="19" t="n">
        <f aca="false">BW3727</f>
        <v>18</v>
      </c>
      <c r="BX3827" s="20" t="n">
        <f aca="false">(BV3827-1)*$CC$114+$CC$112</f>
        <v>-57.651877946492</v>
      </c>
      <c r="BY3827" s="20" t="n">
        <f aca="false">($CC$111+1-BW3827)*$CC$115+$CC$113</f>
        <v>2.35866665746399</v>
      </c>
      <c r="BZ3827" s="20" t="n">
        <f aca="false">INDEX($B$9:$BT$108,BW3827,BV3827)</f>
        <v>451</v>
      </c>
    </row>
    <row r="3828" customFormat="false" ht="9.75" hidden="false" customHeight="true" outlineLevel="0" collapsed="false">
      <c r="BV3828" s="19" t="n">
        <f aca="false">BV3728+1</f>
        <v>38</v>
      </c>
      <c r="BW3828" s="19" t="n">
        <f aca="false">BW3728</f>
        <v>19</v>
      </c>
      <c r="BX3828" s="20" t="n">
        <f aca="false">(BV3828-1)*$CC$114+$CC$112</f>
        <v>-57.651877946492</v>
      </c>
      <c r="BY3828" s="20" t="n">
        <f aca="false">($CC$111+1-BW3828)*$CC$115+$CC$113</f>
        <v>1.61799999087099</v>
      </c>
      <c r="BZ3828" s="20" t="n">
        <f aca="false">INDEX($B$9:$BT$108,BW3828,BV3828)</f>
        <v>200</v>
      </c>
    </row>
    <row r="3829" customFormat="false" ht="9.75" hidden="false" customHeight="true" outlineLevel="0" collapsed="false">
      <c r="BV3829" s="19" t="n">
        <f aca="false">BV3729+1</f>
        <v>38</v>
      </c>
      <c r="BW3829" s="19" t="n">
        <f aca="false">BW3729</f>
        <v>20</v>
      </c>
      <c r="BX3829" s="20" t="n">
        <f aca="false">(BV3829-1)*$CC$114+$CC$112</f>
        <v>-57.651877946492</v>
      </c>
      <c r="BY3829" s="20" t="n">
        <f aca="false">($CC$111+1-BW3829)*$CC$115+$CC$113</f>
        <v>0.877333324277991</v>
      </c>
      <c r="BZ3829" s="20" t="n">
        <f aca="false">INDEX($B$9:$BT$108,BW3829,BV3829)</f>
        <v>200</v>
      </c>
    </row>
    <row r="3830" customFormat="false" ht="9.75" hidden="false" customHeight="true" outlineLevel="0" collapsed="false">
      <c r="BV3830" s="19" t="n">
        <f aca="false">BV3730+1</f>
        <v>38</v>
      </c>
      <c r="BW3830" s="19" t="n">
        <f aca="false">BW3730</f>
        <v>21</v>
      </c>
      <c r="BX3830" s="20" t="n">
        <f aca="false">(BV3830-1)*$CC$114+$CC$112</f>
        <v>-57.651877946492</v>
      </c>
      <c r="BY3830" s="20" t="n">
        <f aca="false">($CC$111+1-BW3830)*$CC$115+$CC$113</f>
        <v>0.136666657684991</v>
      </c>
      <c r="BZ3830" s="20" t="n">
        <f aca="false">INDEX($B$9:$BT$108,BW3830,BV3830)</f>
        <v>206</v>
      </c>
    </row>
    <row r="3831" customFormat="false" ht="9.75" hidden="false" customHeight="true" outlineLevel="0" collapsed="false">
      <c r="BV3831" s="19" t="n">
        <f aca="false">BV3731+1</f>
        <v>38</v>
      </c>
      <c r="BW3831" s="19" t="n">
        <f aca="false">BW3731</f>
        <v>22</v>
      </c>
      <c r="BX3831" s="20" t="n">
        <f aca="false">(BV3831-1)*$CC$114+$CC$112</f>
        <v>-57.651877946492</v>
      </c>
      <c r="BY3831" s="20" t="n">
        <f aca="false">($CC$111+1-BW3831)*$CC$115+$CC$113</f>
        <v>-0.60400000890801</v>
      </c>
      <c r="BZ3831" s="20" t="n">
        <f aca="false">INDEX($B$9:$BT$108,BW3831,BV3831)</f>
        <v>108</v>
      </c>
    </row>
    <row r="3832" customFormat="false" ht="9.75" hidden="false" customHeight="true" outlineLevel="0" collapsed="false">
      <c r="BV3832" s="19" t="n">
        <f aca="false">BV3732+1</f>
        <v>38</v>
      </c>
      <c r="BW3832" s="19" t="n">
        <f aca="false">BW3732</f>
        <v>23</v>
      </c>
      <c r="BX3832" s="20" t="n">
        <f aca="false">(BV3832-1)*$CC$114+$CC$112</f>
        <v>-57.651877946492</v>
      </c>
      <c r="BY3832" s="20" t="n">
        <f aca="false">($CC$111+1-BW3832)*$CC$115+$CC$113</f>
        <v>-1.34466667550101</v>
      </c>
      <c r="BZ3832" s="20" t="n">
        <f aca="false">INDEX($B$9:$BT$108,BW3832,BV3832)</f>
        <v>56</v>
      </c>
    </row>
    <row r="3833" customFormat="false" ht="9.75" hidden="false" customHeight="true" outlineLevel="0" collapsed="false">
      <c r="BV3833" s="19" t="n">
        <f aca="false">BV3733+1</f>
        <v>38</v>
      </c>
      <c r="BW3833" s="19" t="n">
        <f aca="false">BW3733</f>
        <v>24</v>
      </c>
      <c r="BX3833" s="20" t="n">
        <f aca="false">(BV3833-1)*$CC$114+$CC$112</f>
        <v>-57.651877946492</v>
      </c>
      <c r="BY3833" s="20" t="n">
        <f aca="false">($CC$111+1-BW3833)*$CC$115+$CC$113</f>
        <v>-2.08533334209401</v>
      </c>
      <c r="BZ3833" s="20" t="n">
        <f aca="false">INDEX($B$9:$BT$108,BW3833,BV3833)</f>
        <v>21</v>
      </c>
    </row>
    <row r="3834" customFormat="false" ht="9.75" hidden="false" customHeight="true" outlineLevel="0" collapsed="false">
      <c r="BV3834" s="19" t="n">
        <f aca="false">BV3734+1</f>
        <v>38</v>
      </c>
      <c r="BW3834" s="19" t="n">
        <f aca="false">BW3734</f>
        <v>25</v>
      </c>
      <c r="BX3834" s="20" t="n">
        <f aca="false">(BV3834-1)*$CC$114+$CC$112</f>
        <v>-57.651877946492</v>
      </c>
      <c r="BY3834" s="20" t="n">
        <f aca="false">($CC$111+1-BW3834)*$CC$115+$CC$113</f>
        <v>-2.82600000868701</v>
      </c>
      <c r="BZ3834" s="20" t="n">
        <f aca="false">INDEX($B$9:$BT$108,BW3834,BV3834)</f>
        <v>30</v>
      </c>
    </row>
    <row r="3835" customFormat="false" ht="9.75" hidden="false" customHeight="true" outlineLevel="0" collapsed="false">
      <c r="BV3835" s="19" t="n">
        <f aca="false">BV3735+1</f>
        <v>38</v>
      </c>
      <c r="BW3835" s="19" t="n">
        <f aca="false">BW3735</f>
        <v>26</v>
      </c>
      <c r="BX3835" s="20" t="n">
        <f aca="false">(BV3835-1)*$CC$114+$CC$112</f>
        <v>-57.651877946492</v>
      </c>
      <c r="BY3835" s="20" t="n">
        <f aca="false">($CC$111+1-BW3835)*$CC$115+$CC$113</f>
        <v>-3.56666667528001</v>
      </c>
      <c r="BZ3835" s="20" t="n">
        <f aca="false">INDEX($B$9:$BT$108,BW3835,BV3835)</f>
        <v>96</v>
      </c>
    </row>
    <row r="3836" customFormat="false" ht="9.75" hidden="false" customHeight="true" outlineLevel="0" collapsed="false">
      <c r="BV3836" s="19" t="n">
        <f aca="false">BV3736+1</f>
        <v>38</v>
      </c>
      <c r="BW3836" s="19" t="n">
        <f aca="false">BW3736</f>
        <v>27</v>
      </c>
      <c r="BX3836" s="20" t="n">
        <f aca="false">(BV3836-1)*$CC$114+$CC$112</f>
        <v>-57.651877946492</v>
      </c>
      <c r="BY3836" s="20" t="n">
        <f aca="false">($CC$111+1-BW3836)*$CC$115+$CC$113</f>
        <v>-4.30733334187301</v>
      </c>
      <c r="BZ3836" s="20" t="n">
        <f aca="false">INDEX($B$9:$BT$108,BW3836,BV3836)</f>
        <v>117</v>
      </c>
    </row>
    <row r="3837" customFormat="false" ht="9.75" hidden="false" customHeight="true" outlineLevel="0" collapsed="false">
      <c r="BV3837" s="19" t="n">
        <f aca="false">BV3737+1</f>
        <v>38</v>
      </c>
      <c r="BW3837" s="19" t="n">
        <f aca="false">BW3737</f>
        <v>28</v>
      </c>
      <c r="BX3837" s="20" t="n">
        <f aca="false">(BV3837-1)*$CC$114+$CC$112</f>
        <v>-57.651877946492</v>
      </c>
      <c r="BY3837" s="20" t="n">
        <f aca="false">($CC$111+1-BW3837)*$CC$115+$CC$113</f>
        <v>-5.04800000846601</v>
      </c>
      <c r="BZ3837" s="20" t="n">
        <f aca="false">INDEX($B$9:$BT$108,BW3837,BV3837)</f>
        <v>95</v>
      </c>
    </row>
    <row r="3838" customFormat="false" ht="9.75" hidden="false" customHeight="true" outlineLevel="0" collapsed="false">
      <c r="BV3838" s="19" t="n">
        <f aca="false">BV3738+1</f>
        <v>38</v>
      </c>
      <c r="BW3838" s="19" t="n">
        <f aca="false">BW3738</f>
        <v>29</v>
      </c>
      <c r="BX3838" s="20" t="n">
        <f aca="false">(BV3838-1)*$CC$114+$CC$112</f>
        <v>-57.651877946492</v>
      </c>
      <c r="BY3838" s="20" t="n">
        <f aca="false">($CC$111+1-BW3838)*$CC$115+$CC$113</f>
        <v>-5.78866667505901</v>
      </c>
      <c r="BZ3838" s="20" t="n">
        <f aca="false">INDEX($B$9:$BT$108,BW3838,BV3838)</f>
        <v>137</v>
      </c>
    </row>
    <row r="3839" customFormat="false" ht="9.75" hidden="false" customHeight="true" outlineLevel="0" collapsed="false">
      <c r="BV3839" s="19" t="n">
        <f aca="false">BV3739+1</f>
        <v>38</v>
      </c>
      <c r="BW3839" s="19" t="n">
        <f aca="false">BW3739</f>
        <v>30</v>
      </c>
      <c r="BX3839" s="20" t="n">
        <f aca="false">(BV3839-1)*$CC$114+$CC$112</f>
        <v>-57.651877946492</v>
      </c>
      <c r="BY3839" s="20" t="n">
        <f aca="false">($CC$111+1-BW3839)*$CC$115+$CC$113</f>
        <v>-6.52933334165201</v>
      </c>
      <c r="BZ3839" s="20" t="n">
        <f aca="false">INDEX($B$9:$BT$108,BW3839,BV3839)</f>
        <v>166</v>
      </c>
    </row>
    <row r="3840" customFormat="false" ht="9.75" hidden="false" customHeight="true" outlineLevel="0" collapsed="false">
      <c r="BV3840" s="19" t="n">
        <f aca="false">BV3740+1</f>
        <v>38</v>
      </c>
      <c r="BW3840" s="19" t="n">
        <f aca="false">BW3740</f>
        <v>31</v>
      </c>
      <c r="BX3840" s="20" t="n">
        <f aca="false">(BV3840-1)*$CC$114+$CC$112</f>
        <v>-57.651877946492</v>
      </c>
      <c r="BY3840" s="20" t="n">
        <f aca="false">($CC$111+1-BW3840)*$CC$115+$CC$113</f>
        <v>-7.27000000824501</v>
      </c>
      <c r="BZ3840" s="20" t="n">
        <f aca="false">INDEX($B$9:$BT$108,BW3840,BV3840)</f>
        <v>202</v>
      </c>
    </row>
    <row r="3841" customFormat="false" ht="9.75" hidden="false" customHeight="true" outlineLevel="0" collapsed="false">
      <c r="BV3841" s="19" t="n">
        <f aca="false">BV3741+1</f>
        <v>38</v>
      </c>
      <c r="BW3841" s="19" t="n">
        <f aca="false">BW3741</f>
        <v>32</v>
      </c>
      <c r="BX3841" s="20" t="n">
        <f aca="false">(BV3841-1)*$CC$114+$CC$112</f>
        <v>-57.651877946492</v>
      </c>
      <c r="BY3841" s="20" t="n">
        <f aca="false">($CC$111+1-BW3841)*$CC$115+$CC$113</f>
        <v>-8.01066667483801</v>
      </c>
      <c r="BZ3841" s="20" t="n">
        <f aca="false">INDEX($B$9:$BT$108,BW3841,BV3841)</f>
        <v>346</v>
      </c>
    </row>
    <row r="3842" customFormat="false" ht="9.75" hidden="false" customHeight="true" outlineLevel="0" collapsed="false">
      <c r="BV3842" s="19" t="n">
        <f aca="false">BV3742+1</f>
        <v>38</v>
      </c>
      <c r="BW3842" s="19" t="n">
        <f aca="false">BW3742</f>
        <v>33</v>
      </c>
      <c r="BX3842" s="20" t="n">
        <f aca="false">(BV3842-1)*$CC$114+$CC$112</f>
        <v>-57.651877946492</v>
      </c>
      <c r="BY3842" s="20" t="n">
        <f aca="false">($CC$111+1-BW3842)*$CC$115+$CC$113</f>
        <v>-8.75133334143101</v>
      </c>
      <c r="BZ3842" s="20" t="n">
        <f aca="false">INDEX($B$9:$BT$108,BW3842,BV3842)</f>
        <v>241</v>
      </c>
    </row>
    <row r="3843" customFormat="false" ht="9.75" hidden="false" customHeight="true" outlineLevel="0" collapsed="false">
      <c r="BV3843" s="19" t="n">
        <f aca="false">BV3743+1</f>
        <v>38</v>
      </c>
      <c r="BW3843" s="19" t="n">
        <f aca="false">BW3743</f>
        <v>34</v>
      </c>
      <c r="BX3843" s="20" t="n">
        <f aca="false">(BV3843-1)*$CC$114+$CC$112</f>
        <v>-57.651877946492</v>
      </c>
      <c r="BY3843" s="20" t="n">
        <f aca="false">($CC$111+1-BW3843)*$CC$115+$CC$113</f>
        <v>-9.49200000802401</v>
      </c>
      <c r="BZ3843" s="20" t="n">
        <f aca="false">INDEX($B$9:$BT$108,BW3843,BV3843)</f>
        <v>224</v>
      </c>
    </row>
    <row r="3844" customFormat="false" ht="9.75" hidden="false" customHeight="true" outlineLevel="0" collapsed="false">
      <c r="BV3844" s="19" t="n">
        <f aca="false">BV3744+1</f>
        <v>38</v>
      </c>
      <c r="BW3844" s="19" t="n">
        <f aca="false">BW3744</f>
        <v>35</v>
      </c>
      <c r="BX3844" s="20" t="n">
        <f aca="false">(BV3844-1)*$CC$114+$CC$112</f>
        <v>-57.651877946492</v>
      </c>
      <c r="BY3844" s="20" t="n">
        <f aca="false">($CC$111+1-BW3844)*$CC$115+$CC$113</f>
        <v>-10.232666674617</v>
      </c>
      <c r="BZ3844" s="20" t="n">
        <f aca="false">INDEX($B$9:$BT$108,BW3844,BV3844)</f>
        <v>411</v>
      </c>
    </row>
    <row r="3845" customFormat="false" ht="9.75" hidden="false" customHeight="true" outlineLevel="0" collapsed="false">
      <c r="BV3845" s="19" t="n">
        <f aca="false">BV3745+1</f>
        <v>38</v>
      </c>
      <c r="BW3845" s="19" t="n">
        <f aca="false">BW3745</f>
        <v>36</v>
      </c>
      <c r="BX3845" s="20" t="n">
        <f aca="false">(BV3845-1)*$CC$114+$CC$112</f>
        <v>-57.651877946492</v>
      </c>
      <c r="BY3845" s="20" t="n">
        <f aca="false">($CC$111+1-BW3845)*$CC$115+$CC$113</f>
        <v>-10.97333334121</v>
      </c>
      <c r="BZ3845" s="20" t="n">
        <f aca="false">INDEX($B$9:$BT$108,BW3845,BV3845)</f>
        <v>397</v>
      </c>
    </row>
    <row r="3846" customFormat="false" ht="9.75" hidden="false" customHeight="true" outlineLevel="0" collapsed="false">
      <c r="BV3846" s="19" t="n">
        <f aca="false">BV3746+1</f>
        <v>38</v>
      </c>
      <c r="BW3846" s="19" t="n">
        <f aca="false">BW3746</f>
        <v>37</v>
      </c>
      <c r="BX3846" s="20" t="n">
        <f aca="false">(BV3846-1)*$CC$114+$CC$112</f>
        <v>-57.651877946492</v>
      </c>
      <c r="BY3846" s="20" t="n">
        <f aca="false">($CC$111+1-BW3846)*$CC$115+$CC$113</f>
        <v>-11.714000007803</v>
      </c>
      <c r="BZ3846" s="20" t="n">
        <f aca="false">INDEX($B$9:$BT$108,BW3846,BV3846)</f>
        <v>391</v>
      </c>
    </row>
    <row r="3847" customFormat="false" ht="9.75" hidden="false" customHeight="true" outlineLevel="0" collapsed="false">
      <c r="BV3847" s="19" t="n">
        <f aca="false">BV3747+1</f>
        <v>38</v>
      </c>
      <c r="BW3847" s="19" t="n">
        <f aca="false">BW3747</f>
        <v>38</v>
      </c>
      <c r="BX3847" s="20" t="n">
        <f aca="false">(BV3847-1)*$CC$114+$CC$112</f>
        <v>-57.651877946492</v>
      </c>
      <c r="BY3847" s="20" t="n">
        <f aca="false">($CC$111+1-BW3847)*$CC$115+$CC$113</f>
        <v>-12.454666674396</v>
      </c>
      <c r="BZ3847" s="20" t="n">
        <f aca="false">INDEX($B$9:$BT$108,BW3847,BV3847)</f>
        <v>385</v>
      </c>
    </row>
    <row r="3848" customFormat="false" ht="9.75" hidden="false" customHeight="true" outlineLevel="0" collapsed="false">
      <c r="BV3848" s="19" t="n">
        <f aca="false">BV3748+1</f>
        <v>38</v>
      </c>
      <c r="BW3848" s="19" t="n">
        <f aca="false">BW3748</f>
        <v>39</v>
      </c>
      <c r="BX3848" s="20" t="n">
        <f aca="false">(BV3848-1)*$CC$114+$CC$112</f>
        <v>-57.651877946492</v>
      </c>
      <c r="BY3848" s="20" t="n">
        <f aca="false">($CC$111+1-BW3848)*$CC$115+$CC$113</f>
        <v>-13.195333340989</v>
      </c>
      <c r="BZ3848" s="20" t="n">
        <f aca="false">INDEX($B$9:$BT$108,BW3848,BV3848)</f>
        <v>400</v>
      </c>
    </row>
    <row r="3849" customFormat="false" ht="9.75" hidden="false" customHeight="true" outlineLevel="0" collapsed="false">
      <c r="BV3849" s="19" t="n">
        <f aca="false">BV3749+1</f>
        <v>38</v>
      </c>
      <c r="BW3849" s="19" t="n">
        <f aca="false">BW3749</f>
        <v>40</v>
      </c>
      <c r="BX3849" s="20" t="n">
        <f aca="false">(BV3849-1)*$CC$114+$CC$112</f>
        <v>-57.651877946492</v>
      </c>
      <c r="BY3849" s="20" t="n">
        <f aca="false">($CC$111+1-BW3849)*$CC$115+$CC$113</f>
        <v>-13.936000007582</v>
      </c>
      <c r="BZ3849" s="20" t="n">
        <f aca="false">INDEX($B$9:$BT$108,BW3849,BV3849)</f>
        <v>299</v>
      </c>
    </row>
    <row r="3850" customFormat="false" ht="9.75" hidden="false" customHeight="true" outlineLevel="0" collapsed="false">
      <c r="BV3850" s="19" t="n">
        <f aca="false">BV3750+1</f>
        <v>38</v>
      </c>
      <c r="BW3850" s="19" t="n">
        <f aca="false">BW3750</f>
        <v>41</v>
      </c>
      <c r="BX3850" s="20" t="n">
        <f aca="false">(BV3850-1)*$CC$114+$CC$112</f>
        <v>-57.651877946492</v>
      </c>
      <c r="BY3850" s="20" t="n">
        <f aca="false">($CC$111+1-BW3850)*$CC$115+$CC$113</f>
        <v>-14.676666674175</v>
      </c>
      <c r="BZ3850" s="20" t="n">
        <f aca="false">INDEX($B$9:$BT$108,BW3850,BV3850)</f>
        <v>132</v>
      </c>
    </row>
    <row r="3851" customFormat="false" ht="9.75" hidden="false" customHeight="true" outlineLevel="0" collapsed="false">
      <c r="BV3851" s="19" t="n">
        <f aca="false">BV3751+1</f>
        <v>38</v>
      </c>
      <c r="BW3851" s="19" t="n">
        <f aca="false">BW3751</f>
        <v>42</v>
      </c>
      <c r="BX3851" s="20" t="n">
        <f aca="false">(BV3851-1)*$CC$114+$CC$112</f>
        <v>-57.651877946492</v>
      </c>
      <c r="BY3851" s="20" t="n">
        <f aca="false">($CC$111+1-BW3851)*$CC$115+$CC$113</f>
        <v>-15.417333340768</v>
      </c>
      <c r="BZ3851" s="20" t="n">
        <f aca="false">INDEX($B$9:$BT$108,BW3851,BV3851)</f>
        <v>536</v>
      </c>
    </row>
    <row r="3852" customFormat="false" ht="9.75" hidden="false" customHeight="true" outlineLevel="0" collapsed="false">
      <c r="BV3852" s="19" t="n">
        <f aca="false">BV3752+1</f>
        <v>38</v>
      </c>
      <c r="BW3852" s="19" t="n">
        <f aca="false">BW3752</f>
        <v>43</v>
      </c>
      <c r="BX3852" s="20" t="n">
        <f aca="false">(BV3852-1)*$CC$114+$CC$112</f>
        <v>-57.651877946492</v>
      </c>
      <c r="BY3852" s="20" t="n">
        <f aca="false">($CC$111+1-BW3852)*$CC$115+$CC$113</f>
        <v>-16.158000007361</v>
      </c>
      <c r="BZ3852" s="20" t="n">
        <f aca="false">INDEX($B$9:$BT$108,BW3852,BV3852)</f>
        <v>103</v>
      </c>
    </row>
    <row r="3853" customFormat="false" ht="9.75" hidden="false" customHeight="true" outlineLevel="0" collapsed="false">
      <c r="BV3853" s="19" t="n">
        <f aca="false">BV3753+1</f>
        <v>38</v>
      </c>
      <c r="BW3853" s="19" t="n">
        <f aca="false">BW3753</f>
        <v>44</v>
      </c>
      <c r="BX3853" s="20" t="n">
        <f aca="false">(BV3853-1)*$CC$114+$CC$112</f>
        <v>-57.651877946492</v>
      </c>
      <c r="BY3853" s="20" t="n">
        <f aca="false">($CC$111+1-BW3853)*$CC$115+$CC$113</f>
        <v>-16.898666673954</v>
      </c>
      <c r="BZ3853" s="20" t="n">
        <f aca="false">INDEX($B$9:$BT$108,BW3853,BV3853)</f>
        <v>90</v>
      </c>
    </row>
    <row r="3854" customFormat="false" ht="9.75" hidden="false" customHeight="true" outlineLevel="0" collapsed="false">
      <c r="BV3854" s="19" t="n">
        <f aca="false">BV3754+1</f>
        <v>38</v>
      </c>
      <c r="BW3854" s="19" t="n">
        <f aca="false">BW3754</f>
        <v>45</v>
      </c>
      <c r="BX3854" s="20" t="n">
        <f aca="false">(BV3854-1)*$CC$114+$CC$112</f>
        <v>-57.651877946492</v>
      </c>
      <c r="BY3854" s="20" t="n">
        <f aca="false">($CC$111+1-BW3854)*$CC$115+$CC$113</f>
        <v>-17.639333340547</v>
      </c>
      <c r="BZ3854" s="20" t="n">
        <f aca="false">INDEX($B$9:$BT$108,BW3854,BV3854)</f>
        <v>96</v>
      </c>
    </row>
    <row r="3855" customFormat="false" ht="9.75" hidden="false" customHeight="true" outlineLevel="0" collapsed="false">
      <c r="BV3855" s="19" t="n">
        <f aca="false">BV3755+1</f>
        <v>38</v>
      </c>
      <c r="BW3855" s="19" t="n">
        <f aca="false">BW3755</f>
        <v>46</v>
      </c>
      <c r="BX3855" s="20" t="n">
        <f aca="false">(BV3855-1)*$CC$114+$CC$112</f>
        <v>-57.651877946492</v>
      </c>
      <c r="BY3855" s="20" t="n">
        <f aca="false">($CC$111+1-BW3855)*$CC$115+$CC$113</f>
        <v>-18.38000000714</v>
      </c>
      <c r="BZ3855" s="20" t="n">
        <f aca="false">INDEX($B$9:$BT$108,BW3855,BV3855)</f>
        <v>80</v>
      </c>
    </row>
    <row r="3856" customFormat="false" ht="9.75" hidden="false" customHeight="true" outlineLevel="0" collapsed="false">
      <c r="BV3856" s="19" t="n">
        <f aca="false">BV3756+1</f>
        <v>38</v>
      </c>
      <c r="BW3856" s="19" t="n">
        <f aca="false">BW3756</f>
        <v>47</v>
      </c>
      <c r="BX3856" s="20" t="n">
        <f aca="false">(BV3856-1)*$CC$114+$CC$112</f>
        <v>-57.651877946492</v>
      </c>
      <c r="BY3856" s="20" t="n">
        <f aca="false">($CC$111+1-BW3856)*$CC$115+$CC$113</f>
        <v>-19.120666673733</v>
      </c>
      <c r="BZ3856" s="20" t="n">
        <f aca="false">INDEX($B$9:$BT$108,BW3856,BV3856)</f>
        <v>69</v>
      </c>
    </row>
    <row r="3857" customFormat="false" ht="9.75" hidden="false" customHeight="true" outlineLevel="0" collapsed="false">
      <c r="BV3857" s="19" t="n">
        <f aca="false">BV3757+1</f>
        <v>38</v>
      </c>
      <c r="BW3857" s="19" t="n">
        <f aca="false">BW3757</f>
        <v>48</v>
      </c>
      <c r="BX3857" s="20" t="n">
        <f aca="false">(BV3857-1)*$CC$114+$CC$112</f>
        <v>-57.651877946492</v>
      </c>
      <c r="BY3857" s="20" t="n">
        <f aca="false">($CC$111+1-BW3857)*$CC$115+$CC$113</f>
        <v>-19.861333340326</v>
      </c>
      <c r="BZ3857" s="20" t="n">
        <f aca="false">INDEX($B$9:$BT$108,BW3857,BV3857)</f>
        <v>162</v>
      </c>
    </row>
    <row r="3858" customFormat="false" ht="9.75" hidden="false" customHeight="true" outlineLevel="0" collapsed="false">
      <c r="BV3858" s="19" t="n">
        <f aca="false">BV3758+1</f>
        <v>38</v>
      </c>
      <c r="BW3858" s="19" t="n">
        <f aca="false">BW3758</f>
        <v>49</v>
      </c>
      <c r="BX3858" s="20" t="n">
        <f aca="false">(BV3858-1)*$CC$114+$CC$112</f>
        <v>-57.651877946492</v>
      </c>
      <c r="BY3858" s="20" t="n">
        <f aca="false">($CC$111+1-BW3858)*$CC$115+$CC$113</f>
        <v>-20.602000006919</v>
      </c>
      <c r="BZ3858" s="20" t="n">
        <f aca="false">INDEX($B$9:$BT$108,BW3858,BV3858)</f>
        <v>299</v>
      </c>
    </row>
    <row r="3859" customFormat="false" ht="9.75" hidden="false" customHeight="true" outlineLevel="0" collapsed="false">
      <c r="BV3859" s="19" t="n">
        <f aca="false">BV3759+1</f>
        <v>38</v>
      </c>
      <c r="BW3859" s="19" t="n">
        <f aca="false">BW3759</f>
        <v>50</v>
      </c>
      <c r="BX3859" s="20" t="n">
        <f aca="false">(BV3859-1)*$CC$114+$CC$112</f>
        <v>-57.651877946492</v>
      </c>
      <c r="BY3859" s="20" t="n">
        <f aca="false">($CC$111+1-BW3859)*$CC$115+$CC$113</f>
        <v>-21.342666673512</v>
      </c>
      <c r="BZ3859" s="20" t="n">
        <f aca="false">INDEX($B$9:$BT$108,BW3859,BV3859)</f>
        <v>387</v>
      </c>
    </row>
    <row r="3860" customFormat="false" ht="9.75" hidden="false" customHeight="true" outlineLevel="0" collapsed="false">
      <c r="BV3860" s="19" t="n">
        <f aca="false">BV3760+1</f>
        <v>38</v>
      </c>
      <c r="BW3860" s="19" t="n">
        <f aca="false">BW3760</f>
        <v>51</v>
      </c>
      <c r="BX3860" s="20" t="n">
        <f aca="false">(BV3860-1)*$CC$114+$CC$112</f>
        <v>-57.651877946492</v>
      </c>
      <c r="BY3860" s="20" t="n">
        <f aca="false">($CC$111+1-BW3860)*$CC$115+$CC$113</f>
        <v>-22.083333340105</v>
      </c>
      <c r="BZ3860" s="20" t="n">
        <f aca="false">INDEX($B$9:$BT$108,BW3860,BV3860)</f>
        <v>216</v>
      </c>
    </row>
    <row r="3861" customFormat="false" ht="9.75" hidden="false" customHeight="true" outlineLevel="0" collapsed="false">
      <c r="BV3861" s="19" t="n">
        <f aca="false">BV3761+1</f>
        <v>38</v>
      </c>
      <c r="BW3861" s="19" t="n">
        <f aca="false">BW3761</f>
        <v>52</v>
      </c>
      <c r="BX3861" s="20" t="n">
        <f aca="false">(BV3861-1)*$CC$114+$CC$112</f>
        <v>-57.651877946492</v>
      </c>
      <c r="BY3861" s="20" t="n">
        <f aca="false">($CC$111+1-BW3861)*$CC$115+$CC$113</f>
        <v>-22.824000006698</v>
      </c>
      <c r="BZ3861" s="20" t="n">
        <f aca="false">INDEX($B$9:$BT$108,BW3861,BV3861)</f>
        <v>192</v>
      </c>
    </row>
    <row r="3862" customFormat="false" ht="9.75" hidden="false" customHeight="true" outlineLevel="0" collapsed="false">
      <c r="BV3862" s="19" t="n">
        <f aca="false">BV3762+1</f>
        <v>38</v>
      </c>
      <c r="BW3862" s="19" t="n">
        <f aca="false">BW3762</f>
        <v>53</v>
      </c>
      <c r="BX3862" s="20" t="n">
        <f aca="false">(BV3862-1)*$CC$114+$CC$112</f>
        <v>-57.651877946492</v>
      </c>
      <c r="BY3862" s="20" t="n">
        <f aca="false">($CC$111+1-BW3862)*$CC$115+$CC$113</f>
        <v>-23.564666673291</v>
      </c>
      <c r="BZ3862" s="20" t="n">
        <f aca="false">INDEX($B$9:$BT$108,BW3862,BV3862)</f>
        <v>44</v>
      </c>
    </row>
    <row r="3863" customFormat="false" ht="9.75" hidden="false" customHeight="true" outlineLevel="0" collapsed="false">
      <c r="BV3863" s="19" t="n">
        <f aca="false">BV3763+1</f>
        <v>38</v>
      </c>
      <c r="BW3863" s="19" t="n">
        <f aca="false">BW3763</f>
        <v>54</v>
      </c>
      <c r="BX3863" s="20" t="n">
        <f aca="false">(BV3863-1)*$CC$114+$CC$112</f>
        <v>-57.651877946492</v>
      </c>
      <c r="BY3863" s="20" t="n">
        <f aca="false">($CC$111+1-BW3863)*$CC$115+$CC$113</f>
        <v>-24.305333339884</v>
      </c>
      <c r="BZ3863" s="20" t="n">
        <f aca="false">INDEX($B$9:$BT$108,BW3863,BV3863)</f>
        <v>62</v>
      </c>
    </row>
    <row r="3864" customFormat="false" ht="9.75" hidden="false" customHeight="true" outlineLevel="0" collapsed="false">
      <c r="BV3864" s="19" t="n">
        <f aca="false">BV3764+1</f>
        <v>38</v>
      </c>
      <c r="BW3864" s="19" t="n">
        <f aca="false">BW3764</f>
        <v>55</v>
      </c>
      <c r="BX3864" s="20" t="n">
        <f aca="false">(BV3864-1)*$CC$114+$CC$112</f>
        <v>-57.651877946492</v>
      </c>
      <c r="BY3864" s="20" t="n">
        <f aca="false">($CC$111+1-BW3864)*$CC$115+$CC$113</f>
        <v>-25.046000006477</v>
      </c>
      <c r="BZ3864" s="20" t="n">
        <f aca="false">INDEX($B$9:$BT$108,BW3864,BV3864)</f>
        <v>54</v>
      </c>
    </row>
    <row r="3865" customFormat="false" ht="9.75" hidden="false" customHeight="true" outlineLevel="0" collapsed="false">
      <c r="BV3865" s="19" t="n">
        <f aca="false">BV3765+1</f>
        <v>38</v>
      </c>
      <c r="BW3865" s="19" t="n">
        <f aca="false">BW3765</f>
        <v>56</v>
      </c>
      <c r="BX3865" s="20" t="n">
        <f aca="false">(BV3865-1)*$CC$114+$CC$112</f>
        <v>-57.651877946492</v>
      </c>
      <c r="BY3865" s="20" t="n">
        <f aca="false">($CC$111+1-BW3865)*$CC$115+$CC$113</f>
        <v>-25.78666667307</v>
      </c>
      <c r="BZ3865" s="20" t="n">
        <f aca="false">INDEX($B$9:$BT$108,BW3865,BV3865)</f>
        <v>78</v>
      </c>
    </row>
    <row r="3866" customFormat="false" ht="9.75" hidden="false" customHeight="true" outlineLevel="0" collapsed="false">
      <c r="BV3866" s="19" t="n">
        <f aca="false">BV3766+1</f>
        <v>38</v>
      </c>
      <c r="BW3866" s="19" t="n">
        <f aca="false">BW3766</f>
        <v>57</v>
      </c>
      <c r="BX3866" s="20" t="n">
        <f aca="false">(BV3866-1)*$CC$114+$CC$112</f>
        <v>-57.651877946492</v>
      </c>
      <c r="BY3866" s="20" t="n">
        <f aca="false">($CC$111+1-BW3866)*$CC$115+$CC$113</f>
        <v>-26.527333339663</v>
      </c>
      <c r="BZ3866" s="20" t="n">
        <f aca="false">INDEX($B$9:$BT$108,BW3866,BV3866)</f>
        <v>48</v>
      </c>
    </row>
    <row r="3867" customFormat="false" ht="9.75" hidden="false" customHeight="true" outlineLevel="0" collapsed="false">
      <c r="BV3867" s="19" t="n">
        <f aca="false">BV3767+1</f>
        <v>38</v>
      </c>
      <c r="BW3867" s="19" t="n">
        <f aca="false">BW3767</f>
        <v>58</v>
      </c>
      <c r="BX3867" s="20" t="n">
        <f aca="false">(BV3867-1)*$CC$114+$CC$112</f>
        <v>-57.651877946492</v>
      </c>
      <c r="BY3867" s="20" t="n">
        <f aca="false">($CC$111+1-BW3867)*$CC$115+$CC$113</f>
        <v>-27.268000006256</v>
      </c>
      <c r="BZ3867" s="20" t="n">
        <f aca="false">INDEX($B$9:$BT$108,BW3867,BV3867)</f>
        <v>62</v>
      </c>
    </row>
    <row r="3868" customFormat="false" ht="9.75" hidden="false" customHeight="true" outlineLevel="0" collapsed="false">
      <c r="BV3868" s="19" t="n">
        <f aca="false">BV3768+1</f>
        <v>38</v>
      </c>
      <c r="BW3868" s="19" t="n">
        <f aca="false">BW3768</f>
        <v>59</v>
      </c>
      <c r="BX3868" s="20" t="n">
        <f aca="false">(BV3868-1)*$CC$114+$CC$112</f>
        <v>-57.651877946492</v>
      </c>
      <c r="BY3868" s="20" t="n">
        <f aca="false">($CC$111+1-BW3868)*$CC$115+$CC$113</f>
        <v>-28.008666672849</v>
      </c>
      <c r="BZ3868" s="20" t="n">
        <f aca="false">INDEX($B$9:$BT$108,BW3868,BV3868)</f>
        <v>53</v>
      </c>
    </row>
    <row r="3869" customFormat="false" ht="9.75" hidden="false" customHeight="true" outlineLevel="0" collapsed="false">
      <c r="BV3869" s="19" t="n">
        <f aca="false">BV3769+1</f>
        <v>38</v>
      </c>
      <c r="BW3869" s="19" t="n">
        <f aca="false">BW3769</f>
        <v>60</v>
      </c>
      <c r="BX3869" s="20" t="n">
        <f aca="false">(BV3869-1)*$CC$114+$CC$112</f>
        <v>-57.651877946492</v>
      </c>
      <c r="BY3869" s="20" t="n">
        <f aca="false">($CC$111+1-BW3869)*$CC$115+$CC$113</f>
        <v>-28.749333339442</v>
      </c>
      <c r="BZ3869" s="20" t="n">
        <f aca="false">INDEX($B$9:$BT$108,BW3869,BV3869)</f>
        <v>62</v>
      </c>
    </row>
    <row r="3870" customFormat="false" ht="9.75" hidden="false" customHeight="true" outlineLevel="0" collapsed="false">
      <c r="BV3870" s="19" t="n">
        <f aca="false">BV3770+1</f>
        <v>38</v>
      </c>
      <c r="BW3870" s="19" t="n">
        <f aca="false">BW3770</f>
        <v>61</v>
      </c>
      <c r="BX3870" s="20" t="n">
        <f aca="false">(BV3870-1)*$CC$114+$CC$112</f>
        <v>-57.651877946492</v>
      </c>
      <c r="BY3870" s="20" t="n">
        <f aca="false">($CC$111+1-BW3870)*$CC$115+$CC$113</f>
        <v>-29.490000006035</v>
      </c>
      <c r="BZ3870" s="20" t="n">
        <f aca="false">INDEX($B$9:$BT$108,BW3870,BV3870)</f>
        <v>48</v>
      </c>
    </row>
    <row r="3871" customFormat="false" ht="9.75" hidden="false" customHeight="true" outlineLevel="0" collapsed="false">
      <c r="BV3871" s="19" t="n">
        <f aca="false">BV3771+1</f>
        <v>38</v>
      </c>
      <c r="BW3871" s="19" t="n">
        <f aca="false">BW3771</f>
        <v>62</v>
      </c>
      <c r="BX3871" s="20" t="n">
        <f aca="false">(BV3871-1)*$CC$114+$CC$112</f>
        <v>-57.651877946492</v>
      </c>
      <c r="BY3871" s="20" t="n">
        <f aca="false">($CC$111+1-BW3871)*$CC$115+$CC$113</f>
        <v>-30.230666672628</v>
      </c>
      <c r="BZ3871" s="20" t="n">
        <f aca="false">INDEX($B$9:$BT$108,BW3871,BV3871)</f>
        <v>71</v>
      </c>
    </row>
    <row r="3872" customFormat="false" ht="9.75" hidden="false" customHeight="true" outlineLevel="0" collapsed="false">
      <c r="BV3872" s="19" t="n">
        <f aca="false">BV3772+1</f>
        <v>38</v>
      </c>
      <c r="BW3872" s="19" t="n">
        <f aca="false">BW3772</f>
        <v>63</v>
      </c>
      <c r="BX3872" s="20" t="n">
        <f aca="false">(BV3872-1)*$CC$114+$CC$112</f>
        <v>-57.651877946492</v>
      </c>
      <c r="BY3872" s="20" t="n">
        <f aca="false">($CC$111+1-BW3872)*$CC$115+$CC$113</f>
        <v>-30.971333339221</v>
      </c>
      <c r="BZ3872" s="20" t="n">
        <f aca="false">INDEX($B$9:$BT$108,BW3872,BV3872)</f>
        <v>102</v>
      </c>
    </row>
    <row r="3873" customFormat="false" ht="9.75" hidden="false" customHeight="true" outlineLevel="0" collapsed="false">
      <c r="BV3873" s="19" t="n">
        <f aca="false">BV3773+1</f>
        <v>38</v>
      </c>
      <c r="BW3873" s="19" t="n">
        <f aca="false">BW3773</f>
        <v>64</v>
      </c>
      <c r="BX3873" s="20" t="n">
        <f aca="false">(BV3873-1)*$CC$114+$CC$112</f>
        <v>-57.651877946492</v>
      </c>
      <c r="BY3873" s="20" t="n">
        <f aca="false">($CC$111+1-BW3873)*$CC$115+$CC$113</f>
        <v>-31.712000005814</v>
      </c>
      <c r="BZ3873" s="20" t="n">
        <f aca="false">INDEX($B$9:$BT$108,BW3873,BV3873)</f>
        <v>66</v>
      </c>
    </row>
    <row r="3874" customFormat="false" ht="9.75" hidden="false" customHeight="true" outlineLevel="0" collapsed="false">
      <c r="BV3874" s="19" t="n">
        <f aca="false">BV3774+1</f>
        <v>38</v>
      </c>
      <c r="BW3874" s="19" t="n">
        <f aca="false">BW3774</f>
        <v>65</v>
      </c>
      <c r="BX3874" s="20" t="n">
        <f aca="false">(BV3874-1)*$CC$114+$CC$112</f>
        <v>-57.651877946492</v>
      </c>
      <c r="BY3874" s="20" t="n">
        <f aca="false">($CC$111+1-BW3874)*$CC$115+$CC$113</f>
        <v>-32.452666672407</v>
      </c>
      <c r="BZ3874" s="20" t="n">
        <f aca="false">INDEX($B$9:$BT$108,BW3874,BV3874)</f>
        <v>65</v>
      </c>
    </row>
    <row r="3875" customFormat="false" ht="9.75" hidden="false" customHeight="true" outlineLevel="0" collapsed="false">
      <c r="BV3875" s="19" t="n">
        <f aca="false">BV3775+1</f>
        <v>38</v>
      </c>
      <c r="BW3875" s="19" t="n">
        <f aca="false">BW3775</f>
        <v>66</v>
      </c>
      <c r="BX3875" s="20" t="n">
        <f aca="false">(BV3875-1)*$CC$114+$CC$112</f>
        <v>-57.651877946492</v>
      </c>
      <c r="BY3875" s="20" t="n">
        <f aca="false">($CC$111+1-BW3875)*$CC$115+$CC$113</f>
        <v>-33.193333339</v>
      </c>
      <c r="BZ3875" s="20" t="n">
        <f aca="false">INDEX($B$9:$BT$108,BW3875,BV3875)</f>
        <v>111</v>
      </c>
    </row>
    <row r="3876" customFormat="false" ht="9.75" hidden="false" customHeight="true" outlineLevel="0" collapsed="false">
      <c r="BV3876" s="19" t="n">
        <f aca="false">BV3776+1</f>
        <v>38</v>
      </c>
      <c r="BW3876" s="19" t="n">
        <f aca="false">BW3776</f>
        <v>67</v>
      </c>
      <c r="BX3876" s="20" t="n">
        <f aca="false">(BV3876-1)*$CC$114+$CC$112</f>
        <v>-57.651877946492</v>
      </c>
      <c r="BY3876" s="20" t="n">
        <f aca="false">($CC$111+1-BW3876)*$CC$115+$CC$113</f>
        <v>-33.934000005593</v>
      </c>
      <c r="BZ3876" s="20" t="n">
        <f aca="false">INDEX($B$9:$BT$108,BW3876,BV3876)</f>
        <v>33</v>
      </c>
    </row>
    <row r="3877" customFormat="false" ht="9.75" hidden="false" customHeight="true" outlineLevel="0" collapsed="false">
      <c r="BV3877" s="19" t="n">
        <f aca="false">BV3777+1</f>
        <v>38</v>
      </c>
      <c r="BW3877" s="19" t="n">
        <f aca="false">BW3777</f>
        <v>68</v>
      </c>
      <c r="BX3877" s="20" t="n">
        <f aca="false">(BV3877-1)*$CC$114+$CC$112</f>
        <v>-57.651877946492</v>
      </c>
      <c r="BY3877" s="20" t="n">
        <f aca="false">($CC$111+1-BW3877)*$CC$115+$CC$113</f>
        <v>-34.674666672186</v>
      </c>
      <c r="BZ3877" s="20" t="n">
        <f aca="false">INDEX($B$9:$BT$108,BW3877,BV3877)</f>
        <v>2</v>
      </c>
    </row>
    <row r="3878" customFormat="false" ht="9.75" hidden="false" customHeight="true" outlineLevel="0" collapsed="false">
      <c r="BV3878" s="19" t="n">
        <f aca="false">BV3778+1</f>
        <v>38</v>
      </c>
      <c r="BW3878" s="19" t="n">
        <f aca="false">BW3778</f>
        <v>69</v>
      </c>
      <c r="BX3878" s="20" t="n">
        <f aca="false">(BV3878-1)*$CC$114+$CC$112</f>
        <v>-57.651877946492</v>
      </c>
      <c r="BY3878" s="20" t="n">
        <f aca="false">($CC$111+1-BW3878)*$CC$115+$CC$113</f>
        <v>-35.415333338779</v>
      </c>
      <c r="BZ3878" s="20" t="n">
        <f aca="false">INDEX($B$9:$BT$108,BW3878,BV3878)</f>
        <v>-1</v>
      </c>
    </row>
    <row r="3879" customFormat="false" ht="9.75" hidden="false" customHeight="true" outlineLevel="0" collapsed="false">
      <c r="BV3879" s="19" t="n">
        <f aca="false">BV3779+1</f>
        <v>38</v>
      </c>
      <c r="BW3879" s="19" t="n">
        <f aca="false">BW3779</f>
        <v>70</v>
      </c>
      <c r="BX3879" s="20" t="n">
        <f aca="false">(BV3879-1)*$CC$114+$CC$112</f>
        <v>-57.651877946492</v>
      </c>
      <c r="BY3879" s="20" t="n">
        <f aca="false">($CC$111+1-BW3879)*$CC$115+$CC$113</f>
        <v>-36.156000005372</v>
      </c>
      <c r="BZ3879" s="20" t="n">
        <f aca="false">INDEX($B$9:$BT$108,BW3879,BV3879)</f>
        <v>6</v>
      </c>
    </row>
    <row r="3880" customFormat="false" ht="9.75" hidden="false" customHeight="true" outlineLevel="0" collapsed="false">
      <c r="BV3880" s="19" t="n">
        <f aca="false">BV3780+1</f>
        <v>38</v>
      </c>
      <c r="BW3880" s="19" t="n">
        <f aca="false">BW3780</f>
        <v>71</v>
      </c>
      <c r="BX3880" s="20" t="n">
        <f aca="false">(BV3880-1)*$CC$114+$CC$112</f>
        <v>-57.651877946492</v>
      </c>
      <c r="BY3880" s="20" t="n">
        <f aca="false">($CC$111+1-BW3880)*$CC$115+$CC$113</f>
        <v>-36.896666671965</v>
      </c>
      <c r="BZ3880" s="20" t="n">
        <f aca="false">INDEX($B$9:$BT$108,BW3880,BV3880)</f>
        <v>6</v>
      </c>
    </row>
    <row r="3881" customFormat="false" ht="9.75" hidden="false" customHeight="true" outlineLevel="0" collapsed="false">
      <c r="BV3881" s="19" t="n">
        <f aca="false">BV3781+1</f>
        <v>38</v>
      </c>
      <c r="BW3881" s="19" t="n">
        <f aca="false">BW3781</f>
        <v>72</v>
      </c>
      <c r="BX3881" s="20" t="n">
        <f aca="false">(BV3881-1)*$CC$114+$CC$112</f>
        <v>-57.651877946492</v>
      </c>
      <c r="BY3881" s="20" t="n">
        <f aca="false">($CC$111+1-BW3881)*$CC$115+$CC$113</f>
        <v>-37.637333338558</v>
      </c>
      <c r="BZ3881" s="20" t="n">
        <f aca="false">INDEX($B$9:$BT$108,BW3881,BV3881)</f>
        <v>-30</v>
      </c>
    </row>
    <row r="3882" customFormat="false" ht="9.75" hidden="false" customHeight="true" outlineLevel="0" collapsed="false">
      <c r="BV3882" s="19" t="n">
        <f aca="false">BV3782+1</f>
        <v>38</v>
      </c>
      <c r="BW3882" s="19" t="n">
        <f aca="false">BW3782</f>
        <v>73</v>
      </c>
      <c r="BX3882" s="20" t="n">
        <f aca="false">(BV3882-1)*$CC$114+$CC$112</f>
        <v>-57.651877946492</v>
      </c>
      <c r="BY3882" s="20" t="n">
        <f aca="false">($CC$111+1-BW3882)*$CC$115+$CC$113</f>
        <v>-38.378000005151</v>
      </c>
      <c r="BZ3882" s="20" t="n">
        <f aca="false">INDEX($B$9:$BT$108,BW3882,BV3882)</f>
        <v>-81</v>
      </c>
    </row>
    <row r="3883" customFormat="false" ht="9.75" hidden="false" customHeight="true" outlineLevel="0" collapsed="false">
      <c r="BV3883" s="19" t="n">
        <f aca="false">BV3783+1</f>
        <v>38</v>
      </c>
      <c r="BW3883" s="19" t="n">
        <f aca="false">BW3783</f>
        <v>74</v>
      </c>
      <c r="BX3883" s="20" t="n">
        <f aca="false">(BV3883-1)*$CC$114+$CC$112</f>
        <v>-57.651877946492</v>
      </c>
      <c r="BY3883" s="20" t="n">
        <f aca="false">($CC$111+1-BW3883)*$CC$115+$CC$113</f>
        <v>-39.118666671744</v>
      </c>
      <c r="BZ3883" s="20" t="n">
        <f aca="false">INDEX($B$9:$BT$108,BW3883,BV3883)</f>
        <v>-85</v>
      </c>
    </row>
    <row r="3884" customFormat="false" ht="9.75" hidden="false" customHeight="true" outlineLevel="0" collapsed="false">
      <c r="BV3884" s="19" t="n">
        <f aca="false">BV3784+1</f>
        <v>38</v>
      </c>
      <c r="BW3884" s="19" t="n">
        <f aca="false">BW3784</f>
        <v>75</v>
      </c>
      <c r="BX3884" s="20" t="n">
        <f aca="false">(BV3884-1)*$CC$114+$CC$112</f>
        <v>-57.651877946492</v>
      </c>
      <c r="BY3884" s="20" t="n">
        <f aca="false">($CC$111+1-BW3884)*$CC$115+$CC$113</f>
        <v>-39.859333338337</v>
      </c>
      <c r="BZ3884" s="20" t="n">
        <f aca="false">INDEX($B$9:$BT$108,BW3884,BV3884)</f>
        <v>-101</v>
      </c>
    </row>
    <row r="3885" customFormat="false" ht="9.75" hidden="false" customHeight="true" outlineLevel="0" collapsed="false">
      <c r="BV3885" s="19" t="n">
        <f aca="false">BV3785+1</f>
        <v>38</v>
      </c>
      <c r="BW3885" s="19" t="n">
        <f aca="false">BW3785</f>
        <v>76</v>
      </c>
      <c r="BX3885" s="20" t="n">
        <f aca="false">(BV3885-1)*$CC$114+$CC$112</f>
        <v>-57.651877946492</v>
      </c>
      <c r="BY3885" s="20" t="n">
        <f aca="false">($CC$111+1-BW3885)*$CC$115+$CC$113</f>
        <v>-40.60000000493</v>
      </c>
      <c r="BZ3885" s="20" t="n">
        <f aca="false">INDEX($B$9:$BT$108,BW3885,BV3885)</f>
        <v>-117</v>
      </c>
    </row>
    <row r="3886" customFormat="false" ht="9.75" hidden="false" customHeight="true" outlineLevel="0" collapsed="false">
      <c r="BV3886" s="19" t="n">
        <f aca="false">BV3786+1</f>
        <v>38</v>
      </c>
      <c r="BW3886" s="19" t="n">
        <f aca="false">BW3786</f>
        <v>77</v>
      </c>
      <c r="BX3886" s="20" t="n">
        <f aca="false">(BV3886-1)*$CC$114+$CC$112</f>
        <v>-57.651877946492</v>
      </c>
      <c r="BY3886" s="20" t="n">
        <f aca="false">($CC$111+1-BW3886)*$CC$115+$CC$113</f>
        <v>-41.340666671523</v>
      </c>
      <c r="BZ3886" s="20" t="n">
        <f aca="false">INDEX($B$9:$BT$108,BW3886,BV3886)</f>
        <v>-1081</v>
      </c>
    </row>
    <row r="3887" customFormat="false" ht="9.75" hidden="false" customHeight="true" outlineLevel="0" collapsed="false">
      <c r="BV3887" s="19" t="n">
        <f aca="false">BV3787+1</f>
        <v>38</v>
      </c>
      <c r="BW3887" s="19" t="n">
        <f aca="false">BW3787</f>
        <v>78</v>
      </c>
      <c r="BX3887" s="20" t="n">
        <f aca="false">(BV3887-1)*$CC$114+$CC$112</f>
        <v>-57.651877946492</v>
      </c>
      <c r="BY3887" s="20" t="n">
        <f aca="false">($CC$111+1-BW3887)*$CC$115+$CC$113</f>
        <v>-42.081333338116</v>
      </c>
      <c r="BZ3887" s="20" t="n">
        <f aca="false">INDEX($B$9:$BT$108,BW3887,BV3887)</f>
        <v>-2049</v>
      </c>
    </row>
    <row r="3888" customFormat="false" ht="9.75" hidden="false" customHeight="true" outlineLevel="0" collapsed="false">
      <c r="BV3888" s="19" t="n">
        <f aca="false">BV3788+1</f>
        <v>38</v>
      </c>
      <c r="BW3888" s="19" t="n">
        <f aca="false">BW3788</f>
        <v>79</v>
      </c>
      <c r="BX3888" s="20" t="n">
        <f aca="false">(BV3888-1)*$CC$114+$CC$112</f>
        <v>-57.651877946492</v>
      </c>
      <c r="BY3888" s="20" t="n">
        <f aca="false">($CC$111+1-BW3888)*$CC$115+$CC$113</f>
        <v>-42.822000004709</v>
      </c>
      <c r="BZ3888" s="20" t="n">
        <f aca="false">INDEX($B$9:$BT$108,BW3888,BV3888)</f>
        <v>-3548</v>
      </c>
    </row>
    <row r="3889" customFormat="false" ht="9.75" hidden="false" customHeight="true" outlineLevel="0" collapsed="false">
      <c r="BV3889" s="19" t="n">
        <f aca="false">BV3789+1</f>
        <v>38</v>
      </c>
      <c r="BW3889" s="19" t="n">
        <f aca="false">BW3789</f>
        <v>80</v>
      </c>
      <c r="BX3889" s="20" t="n">
        <f aca="false">(BV3889-1)*$CC$114+$CC$112</f>
        <v>-57.651877946492</v>
      </c>
      <c r="BY3889" s="20" t="n">
        <f aca="false">($CC$111+1-BW3889)*$CC$115+$CC$113</f>
        <v>-43.562666671302</v>
      </c>
      <c r="BZ3889" s="20" t="n">
        <f aca="false">INDEX($B$9:$BT$108,BW3889,BV3889)</f>
        <v>-4305</v>
      </c>
    </row>
    <row r="3890" customFormat="false" ht="9.75" hidden="false" customHeight="true" outlineLevel="0" collapsed="false">
      <c r="BV3890" s="19" t="n">
        <f aca="false">BV3790+1</f>
        <v>38</v>
      </c>
      <c r="BW3890" s="19" t="n">
        <f aca="false">BW3790</f>
        <v>81</v>
      </c>
      <c r="BX3890" s="20" t="n">
        <f aca="false">(BV3890-1)*$CC$114+$CC$112</f>
        <v>-57.651877946492</v>
      </c>
      <c r="BY3890" s="20" t="n">
        <f aca="false">($CC$111+1-BW3890)*$CC$115+$CC$113</f>
        <v>-44.303333337895</v>
      </c>
      <c r="BZ3890" s="20" t="n">
        <f aca="false">INDEX($B$9:$BT$108,BW3890,BV3890)</f>
        <v>-4301</v>
      </c>
    </row>
    <row r="3891" customFormat="false" ht="9.75" hidden="false" customHeight="true" outlineLevel="0" collapsed="false">
      <c r="BV3891" s="19" t="n">
        <f aca="false">BV3791+1</f>
        <v>38</v>
      </c>
      <c r="BW3891" s="19" t="n">
        <f aca="false">BW3791</f>
        <v>82</v>
      </c>
      <c r="BX3891" s="20" t="n">
        <f aca="false">(BV3891-1)*$CC$114+$CC$112</f>
        <v>-57.651877946492</v>
      </c>
      <c r="BY3891" s="20" t="n">
        <f aca="false">($CC$111+1-BW3891)*$CC$115+$CC$113</f>
        <v>-45.044000004488</v>
      </c>
      <c r="BZ3891" s="20" t="n">
        <f aca="false">INDEX($B$9:$BT$108,BW3891,BV3891)</f>
        <v>-4404</v>
      </c>
    </row>
    <row r="3892" customFormat="false" ht="9.75" hidden="false" customHeight="true" outlineLevel="0" collapsed="false">
      <c r="BV3892" s="19" t="n">
        <f aca="false">BV3792+1</f>
        <v>38</v>
      </c>
      <c r="BW3892" s="19" t="n">
        <f aca="false">BW3792</f>
        <v>83</v>
      </c>
      <c r="BX3892" s="20" t="n">
        <f aca="false">(BV3892-1)*$CC$114+$CC$112</f>
        <v>-57.651877946492</v>
      </c>
      <c r="BY3892" s="20" t="n">
        <f aca="false">($CC$111+1-BW3892)*$CC$115+$CC$113</f>
        <v>-45.784666671081</v>
      </c>
      <c r="BZ3892" s="20" t="n">
        <f aca="false">INDEX($B$9:$BT$108,BW3892,BV3892)</f>
        <v>-4154</v>
      </c>
    </row>
    <row r="3893" customFormat="false" ht="9.75" hidden="false" customHeight="true" outlineLevel="0" collapsed="false">
      <c r="BV3893" s="19" t="n">
        <f aca="false">BV3793+1</f>
        <v>38</v>
      </c>
      <c r="BW3893" s="19" t="n">
        <f aca="false">BW3793</f>
        <v>84</v>
      </c>
      <c r="BX3893" s="20" t="n">
        <f aca="false">(BV3893-1)*$CC$114+$CC$112</f>
        <v>-57.651877946492</v>
      </c>
      <c r="BY3893" s="20" t="n">
        <f aca="false">($CC$111+1-BW3893)*$CC$115+$CC$113</f>
        <v>-46.525333337674</v>
      </c>
      <c r="BZ3893" s="20" t="n">
        <f aca="false">INDEX($B$9:$BT$108,BW3893,BV3893)</f>
        <v>-3990</v>
      </c>
    </row>
    <row r="3894" customFormat="false" ht="9.75" hidden="false" customHeight="true" outlineLevel="0" collapsed="false">
      <c r="BV3894" s="19" t="n">
        <f aca="false">BV3794+1</f>
        <v>38</v>
      </c>
      <c r="BW3894" s="19" t="n">
        <f aca="false">BW3794</f>
        <v>85</v>
      </c>
      <c r="BX3894" s="20" t="n">
        <f aca="false">(BV3894-1)*$CC$114+$CC$112</f>
        <v>-57.651877946492</v>
      </c>
      <c r="BY3894" s="20" t="n">
        <f aca="false">($CC$111+1-BW3894)*$CC$115+$CC$113</f>
        <v>-47.266000004267</v>
      </c>
      <c r="BZ3894" s="20" t="n">
        <f aca="false">INDEX($B$9:$BT$108,BW3894,BV3894)</f>
        <v>-4144</v>
      </c>
    </row>
    <row r="3895" customFormat="false" ht="9.75" hidden="false" customHeight="true" outlineLevel="0" collapsed="false">
      <c r="BV3895" s="19" t="n">
        <f aca="false">BV3795+1</f>
        <v>38</v>
      </c>
      <c r="BW3895" s="19" t="n">
        <f aca="false">BW3795</f>
        <v>86</v>
      </c>
      <c r="BX3895" s="20" t="n">
        <f aca="false">(BV3895-1)*$CC$114+$CC$112</f>
        <v>-57.651877946492</v>
      </c>
      <c r="BY3895" s="20" t="n">
        <f aca="false">($CC$111+1-BW3895)*$CC$115+$CC$113</f>
        <v>-48.00666667086</v>
      </c>
      <c r="BZ3895" s="20" t="n">
        <f aca="false">INDEX($B$9:$BT$108,BW3895,BV3895)</f>
        <v>-1320</v>
      </c>
    </row>
    <row r="3896" customFormat="false" ht="9.75" hidden="false" customHeight="true" outlineLevel="0" collapsed="false">
      <c r="BV3896" s="19" t="n">
        <f aca="false">BV3796+1</f>
        <v>38</v>
      </c>
      <c r="BW3896" s="19" t="n">
        <f aca="false">BW3796</f>
        <v>87</v>
      </c>
      <c r="BX3896" s="20" t="n">
        <f aca="false">(BV3896-1)*$CC$114+$CC$112</f>
        <v>-57.651877946492</v>
      </c>
      <c r="BY3896" s="20" t="n">
        <f aca="false">($CC$111+1-BW3896)*$CC$115+$CC$113</f>
        <v>-48.747333337453</v>
      </c>
      <c r="BZ3896" s="20" t="n">
        <f aca="false">INDEX($B$9:$BT$108,BW3896,BV3896)</f>
        <v>-442</v>
      </c>
    </row>
    <row r="3897" customFormat="false" ht="9.75" hidden="false" customHeight="true" outlineLevel="0" collapsed="false">
      <c r="BV3897" s="19" t="n">
        <f aca="false">BV3797+1</f>
        <v>38</v>
      </c>
      <c r="BW3897" s="19" t="n">
        <f aca="false">BW3797</f>
        <v>88</v>
      </c>
      <c r="BX3897" s="20" t="n">
        <f aca="false">(BV3897-1)*$CC$114+$CC$112</f>
        <v>-57.651877946492</v>
      </c>
      <c r="BY3897" s="20" t="n">
        <f aca="false">($CC$111+1-BW3897)*$CC$115+$CC$113</f>
        <v>-49.488000004046</v>
      </c>
      <c r="BZ3897" s="20" t="n">
        <f aca="false">INDEX($B$9:$BT$108,BW3897,BV3897)</f>
        <v>-350</v>
      </c>
    </row>
    <row r="3898" customFormat="false" ht="9.75" hidden="false" customHeight="true" outlineLevel="0" collapsed="false">
      <c r="BV3898" s="19" t="n">
        <f aca="false">BV3798+1</f>
        <v>38</v>
      </c>
      <c r="BW3898" s="19" t="n">
        <f aca="false">BW3798</f>
        <v>89</v>
      </c>
      <c r="BX3898" s="20" t="n">
        <f aca="false">(BV3898-1)*$CC$114+$CC$112</f>
        <v>-57.651877946492</v>
      </c>
      <c r="BY3898" s="20" t="n">
        <f aca="false">($CC$111+1-BW3898)*$CC$115+$CC$113</f>
        <v>-50.228666670639</v>
      </c>
      <c r="BZ3898" s="20" t="n">
        <f aca="false">INDEX($B$9:$BT$108,BW3898,BV3898)</f>
        <v>-178</v>
      </c>
    </row>
    <row r="3899" customFormat="false" ht="9.75" hidden="false" customHeight="true" outlineLevel="0" collapsed="false">
      <c r="BV3899" s="19" t="n">
        <f aca="false">BV3799+1</f>
        <v>38</v>
      </c>
      <c r="BW3899" s="19" t="n">
        <f aca="false">BW3799</f>
        <v>90</v>
      </c>
      <c r="BX3899" s="20" t="n">
        <f aca="false">(BV3899-1)*$CC$114+$CC$112</f>
        <v>-57.651877946492</v>
      </c>
      <c r="BY3899" s="20" t="n">
        <f aca="false">($CC$111+1-BW3899)*$CC$115+$CC$113</f>
        <v>-50.969333337232</v>
      </c>
      <c r="BZ3899" s="20" t="n">
        <f aca="false">INDEX($B$9:$BT$108,BW3899,BV3899)</f>
        <v>-117</v>
      </c>
    </row>
    <row r="3900" customFormat="false" ht="9.75" hidden="false" customHeight="true" outlineLevel="0" collapsed="false">
      <c r="BV3900" s="19" t="n">
        <f aca="false">BV3800+1</f>
        <v>38</v>
      </c>
      <c r="BW3900" s="19" t="n">
        <f aca="false">BW3800</f>
        <v>91</v>
      </c>
      <c r="BX3900" s="20" t="n">
        <f aca="false">(BV3900-1)*$CC$114+$CC$112</f>
        <v>-57.651877946492</v>
      </c>
      <c r="BY3900" s="20" t="n">
        <f aca="false">($CC$111+1-BW3900)*$CC$115+$CC$113</f>
        <v>-51.710000003825</v>
      </c>
      <c r="BZ3900" s="20" t="n">
        <f aca="false">INDEX($B$9:$BT$108,BW3900,BV3900)</f>
        <v>-257</v>
      </c>
    </row>
    <row r="3901" customFormat="false" ht="9.75" hidden="false" customHeight="true" outlineLevel="0" collapsed="false">
      <c r="BV3901" s="19" t="n">
        <f aca="false">BV3801+1</f>
        <v>38</v>
      </c>
      <c r="BW3901" s="19" t="n">
        <f aca="false">BW3801</f>
        <v>92</v>
      </c>
      <c r="BX3901" s="20" t="n">
        <f aca="false">(BV3901-1)*$CC$114+$CC$112</f>
        <v>-57.651877946492</v>
      </c>
      <c r="BY3901" s="20" t="n">
        <f aca="false">($CC$111+1-BW3901)*$CC$115+$CC$113</f>
        <v>-52.450666670418</v>
      </c>
      <c r="BZ3901" s="20" t="n">
        <f aca="false">INDEX($B$9:$BT$108,BW3901,BV3901)</f>
        <v>-857</v>
      </c>
    </row>
    <row r="3902" customFormat="false" ht="9.75" hidden="false" customHeight="true" outlineLevel="0" collapsed="false">
      <c r="BV3902" s="19" t="n">
        <f aca="false">BV3802+1</f>
        <v>38</v>
      </c>
      <c r="BW3902" s="19" t="n">
        <f aca="false">BW3802</f>
        <v>93</v>
      </c>
      <c r="BX3902" s="20" t="n">
        <f aca="false">(BV3902-1)*$CC$114+$CC$112</f>
        <v>-57.651877946492</v>
      </c>
      <c r="BY3902" s="20" t="n">
        <f aca="false">($CC$111+1-BW3902)*$CC$115+$CC$113</f>
        <v>-53.191333337011</v>
      </c>
      <c r="BZ3902" s="20" t="n">
        <f aca="false">INDEX($B$9:$BT$108,BW3902,BV3902)</f>
        <v>-2717</v>
      </c>
    </row>
    <row r="3903" customFormat="false" ht="9.75" hidden="false" customHeight="true" outlineLevel="0" collapsed="false">
      <c r="BV3903" s="19" t="n">
        <f aca="false">BV3803+1</f>
        <v>38</v>
      </c>
      <c r="BW3903" s="19" t="n">
        <f aca="false">BW3803</f>
        <v>94</v>
      </c>
      <c r="BX3903" s="20" t="n">
        <f aca="false">(BV3903-1)*$CC$114+$CC$112</f>
        <v>-57.651877946492</v>
      </c>
      <c r="BY3903" s="20" t="n">
        <f aca="false">($CC$111+1-BW3903)*$CC$115+$CC$113</f>
        <v>-53.932000003604</v>
      </c>
      <c r="BZ3903" s="20" t="n">
        <f aca="false">INDEX($B$9:$BT$108,BW3903,BV3903)</f>
        <v>-121</v>
      </c>
    </row>
    <row r="3904" customFormat="false" ht="9.75" hidden="false" customHeight="true" outlineLevel="0" collapsed="false">
      <c r="BV3904" s="19" t="n">
        <f aca="false">BV3804+1</f>
        <v>38</v>
      </c>
      <c r="BW3904" s="19" t="n">
        <f aca="false">BW3804</f>
        <v>95</v>
      </c>
      <c r="BX3904" s="20" t="n">
        <f aca="false">(BV3904-1)*$CC$114+$CC$112</f>
        <v>-57.651877946492</v>
      </c>
      <c r="BY3904" s="20" t="n">
        <f aca="false">($CC$111+1-BW3904)*$CC$115+$CC$113</f>
        <v>-54.672666670197</v>
      </c>
      <c r="BZ3904" s="20" t="n">
        <f aca="false">INDEX($B$9:$BT$108,BW3904,BV3904)</f>
        <v>-734</v>
      </c>
    </row>
    <row r="3905" customFormat="false" ht="9.75" hidden="false" customHeight="true" outlineLevel="0" collapsed="false">
      <c r="BV3905" s="19" t="n">
        <f aca="false">BV3805+1</f>
        <v>38</v>
      </c>
      <c r="BW3905" s="19" t="n">
        <f aca="false">BW3805</f>
        <v>96</v>
      </c>
      <c r="BX3905" s="20" t="n">
        <f aca="false">(BV3905-1)*$CC$114+$CC$112</f>
        <v>-57.651877946492</v>
      </c>
      <c r="BY3905" s="20" t="n">
        <f aca="false">($CC$111+1-BW3905)*$CC$115+$CC$113</f>
        <v>-55.41333333679</v>
      </c>
      <c r="BZ3905" s="20" t="n">
        <f aca="false">INDEX($B$9:$BT$108,BW3905,BV3905)</f>
        <v>-4356</v>
      </c>
    </row>
    <row r="3906" customFormat="false" ht="9.75" hidden="false" customHeight="true" outlineLevel="0" collapsed="false">
      <c r="BV3906" s="19" t="n">
        <f aca="false">BV3806+1</f>
        <v>38</v>
      </c>
      <c r="BW3906" s="19" t="n">
        <f aca="false">BW3806</f>
        <v>97</v>
      </c>
      <c r="BX3906" s="20" t="n">
        <f aca="false">(BV3906-1)*$CC$114+$CC$112</f>
        <v>-57.651877946492</v>
      </c>
      <c r="BY3906" s="20" t="n">
        <f aca="false">($CC$111+1-BW3906)*$CC$115+$CC$113</f>
        <v>-56.154000003383</v>
      </c>
      <c r="BZ3906" s="20" t="n">
        <f aca="false">INDEX($B$9:$BT$108,BW3906,BV3906)</f>
        <v>-3630</v>
      </c>
    </row>
    <row r="3907" customFormat="false" ht="9.75" hidden="false" customHeight="true" outlineLevel="0" collapsed="false">
      <c r="BV3907" s="19" t="n">
        <f aca="false">BV3807+1</f>
        <v>38</v>
      </c>
      <c r="BW3907" s="19" t="n">
        <f aca="false">BW3807</f>
        <v>98</v>
      </c>
      <c r="BX3907" s="20" t="n">
        <f aca="false">(BV3907-1)*$CC$114+$CC$112</f>
        <v>-57.651877946492</v>
      </c>
      <c r="BY3907" s="20" t="n">
        <f aca="false">($CC$111+1-BW3907)*$CC$115+$CC$113</f>
        <v>-56.894666669976</v>
      </c>
      <c r="BZ3907" s="20" t="n">
        <f aca="false">INDEX($B$9:$BT$108,BW3907,BV3907)</f>
        <v>-4040</v>
      </c>
    </row>
    <row r="3908" customFormat="false" ht="9.75" hidden="false" customHeight="true" outlineLevel="0" collapsed="false">
      <c r="BV3908" s="19" t="n">
        <f aca="false">BV3808+1</f>
        <v>38</v>
      </c>
      <c r="BW3908" s="19" t="n">
        <f aca="false">BW3808</f>
        <v>99</v>
      </c>
      <c r="BX3908" s="20" t="n">
        <f aca="false">(BV3908-1)*$CC$114+$CC$112</f>
        <v>-57.651877946492</v>
      </c>
      <c r="BY3908" s="20" t="n">
        <f aca="false">($CC$111+1-BW3908)*$CC$115+$CC$113</f>
        <v>-57.635333336569</v>
      </c>
      <c r="BZ3908" s="20" t="n">
        <f aca="false">INDEX($B$9:$BT$108,BW3908,BV3908)</f>
        <v>-4125</v>
      </c>
    </row>
    <row r="3909" customFormat="false" ht="9.75" hidden="false" customHeight="true" outlineLevel="0" collapsed="false">
      <c r="BV3909" s="19" t="n">
        <f aca="false">BV3809+1</f>
        <v>38</v>
      </c>
      <c r="BW3909" s="19" t="n">
        <f aca="false">BW3809</f>
        <v>100</v>
      </c>
      <c r="BX3909" s="20" t="n">
        <f aca="false">(BV3909-1)*$CC$114+$CC$112</f>
        <v>-57.651877946492</v>
      </c>
      <c r="BY3909" s="20" t="n">
        <f aca="false">($CC$111+1-BW3909)*$CC$115+$CC$113</f>
        <v>-58.376000003162</v>
      </c>
      <c r="BZ3909" s="20" t="n">
        <f aca="false">INDEX($B$9:$BT$108,BW3909,BV3909)</f>
        <v>-3744</v>
      </c>
    </row>
    <row r="3910" customFormat="false" ht="9.75" hidden="false" customHeight="true" outlineLevel="0" collapsed="false">
      <c r="BV3910" s="19" t="n">
        <f aca="false">BV3810+1</f>
        <v>39</v>
      </c>
      <c r="BW3910" s="19" t="n">
        <f aca="false">BW3810</f>
        <v>1</v>
      </c>
      <c r="BX3910" s="20" t="n">
        <f aca="false">(BV3910-1)*$CC$114+$CC$112</f>
        <v>-56.908685458303</v>
      </c>
      <c r="BY3910" s="20" t="n">
        <f aca="false">($CC$111+1-BW3910)*$CC$115+$CC$113</f>
        <v>14.949999989545</v>
      </c>
      <c r="BZ3910" s="20" t="n">
        <f aca="false">INDEX($B$9:$BT$108,BW3910,BV3910)</f>
        <v>-5478</v>
      </c>
    </row>
    <row r="3911" customFormat="false" ht="9.75" hidden="false" customHeight="true" outlineLevel="0" collapsed="false">
      <c r="BV3911" s="19" t="n">
        <f aca="false">BV3811+1</f>
        <v>39</v>
      </c>
      <c r="BW3911" s="19" t="n">
        <f aca="false">BW3811</f>
        <v>2</v>
      </c>
      <c r="BX3911" s="20" t="n">
        <f aca="false">(BV3911-1)*$CC$114+$CC$112</f>
        <v>-56.908685458303</v>
      </c>
      <c r="BY3911" s="20" t="n">
        <f aca="false">($CC$111+1-BW3911)*$CC$115+$CC$113</f>
        <v>14.209333322952</v>
      </c>
      <c r="BZ3911" s="20" t="n">
        <f aca="false">INDEX($B$9:$BT$108,BW3911,BV3911)</f>
        <v>-5026</v>
      </c>
    </row>
    <row r="3912" customFormat="false" ht="9.75" hidden="false" customHeight="true" outlineLevel="0" collapsed="false">
      <c r="BV3912" s="19" t="n">
        <f aca="false">BV3812+1</f>
        <v>39</v>
      </c>
      <c r="BW3912" s="19" t="n">
        <f aca="false">BW3812</f>
        <v>3</v>
      </c>
      <c r="BX3912" s="20" t="n">
        <f aca="false">(BV3912-1)*$CC$114+$CC$112</f>
        <v>-56.908685458303</v>
      </c>
      <c r="BY3912" s="20" t="n">
        <f aca="false">($CC$111+1-BW3912)*$CC$115+$CC$113</f>
        <v>13.468666656359</v>
      </c>
      <c r="BZ3912" s="20" t="n">
        <f aca="false">INDEX($B$9:$BT$108,BW3912,BV3912)</f>
        <v>-4675</v>
      </c>
    </row>
    <row r="3913" customFormat="false" ht="9.75" hidden="false" customHeight="true" outlineLevel="0" collapsed="false">
      <c r="BV3913" s="19" t="n">
        <f aca="false">BV3813+1</f>
        <v>39</v>
      </c>
      <c r="BW3913" s="19" t="n">
        <f aca="false">BW3813</f>
        <v>4</v>
      </c>
      <c r="BX3913" s="20" t="n">
        <f aca="false">(BV3913-1)*$CC$114+$CC$112</f>
        <v>-56.908685458303</v>
      </c>
      <c r="BY3913" s="20" t="n">
        <f aca="false">($CC$111+1-BW3913)*$CC$115+$CC$113</f>
        <v>12.727999989766</v>
      </c>
      <c r="BZ3913" s="20" t="n">
        <f aca="false">INDEX($B$9:$BT$108,BW3913,BV3913)</f>
        <v>-4423</v>
      </c>
    </row>
    <row r="3914" customFormat="false" ht="9.75" hidden="false" customHeight="true" outlineLevel="0" collapsed="false">
      <c r="BV3914" s="19" t="n">
        <f aca="false">BV3814+1</f>
        <v>39</v>
      </c>
      <c r="BW3914" s="19" t="n">
        <f aca="false">BW3814</f>
        <v>5</v>
      </c>
      <c r="BX3914" s="20" t="n">
        <f aca="false">(BV3914-1)*$CC$114+$CC$112</f>
        <v>-56.908685458303</v>
      </c>
      <c r="BY3914" s="20" t="n">
        <f aca="false">($CC$111+1-BW3914)*$CC$115+$CC$113</f>
        <v>11.987333323173</v>
      </c>
      <c r="BZ3914" s="20" t="n">
        <f aca="false">INDEX($B$9:$BT$108,BW3914,BV3914)</f>
        <v>-4517</v>
      </c>
    </row>
    <row r="3915" customFormat="false" ht="9.75" hidden="false" customHeight="true" outlineLevel="0" collapsed="false">
      <c r="BV3915" s="19" t="n">
        <f aca="false">BV3815+1</f>
        <v>39</v>
      </c>
      <c r="BW3915" s="19" t="n">
        <f aca="false">BW3815</f>
        <v>6</v>
      </c>
      <c r="BX3915" s="20" t="n">
        <f aca="false">(BV3915-1)*$CC$114+$CC$112</f>
        <v>-56.908685458303</v>
      </c>
      <c r="BY3915" s="20" t="n">
        <f aca="false">($CC$111+1-BW3915)*$CC$115+$CC$113</f>
        <v>11.24666665658</v>
      </c>
      <c r="BZ3915" s="20" t="n">
        <f aca="false">INDEX($B$9:$BT$108,BW3915,BV3915)</f>
        <v>-4126</v>
      </c>
    </row>
    <row r="3916" customFormat="false" ht="9.75" hidden="false" customHeight="true" outlineLevel="0" collapsed="false">
      <c r="BV3916" s="19" t="n">
        <f aca="false">BV3816+1</f>
        <v>39</v>
      </c>
      <c r="BW3916" s="19" t="n">
        <f aca="false">BW3816</f>
        <v>7</v>
      </c>
      <c r="BX3916" s="20" t="n">
        <f aca="false">(BV3916-1)*$CC$114+$CC$112</f>
        <v>-56.908685458303</v>
      </c>
      <c r="BY3916" s="20" t="n">
        <f aca="false">($CC$111+1-BW3916)*$CC$115+$CC$113</f>
        <v>10.505999989987</v>
      </c>
      <c r="BZ3916" s="20" t="n">
        <f aca="false">INDEX($B$9:$BT$108,BW3916,BV3916)</f>
        <v>-3922</v>
      </c>
    </row>
    <row r="3917" customFormat="false" ht="9.75" hidden="false" customHeight="true" outlineLevel="0" collapsed="false">
      <c r="BV3917" s="19" t="n">
        <f aca="false">BV3817+1</f>
        <v>39</v>
      </c>
      <c r="BW3917" s="19" t="n">
        <f aca="false">BW3817</f>
        <v>8</v>
      </c>
      <c r="BX3917" s="20" t="n">
        <f aca="false">(BV3917-1)*$CC$114+$CC$112</f>
        <v>-56.908685458303</v>
      </c>
      <c r="BY3917" s="20" t="n">
        <f aca="false">($CC$111+1-BW3917)*$CC$115+$CC$113</f>
        <v>9.76533332339398</v>
      </c>
      <c r="BZ3917" s="20" t="n">
        <f aca="false">INDEX($B$9:$BT$108,BW3917,BV3917)</f>
        <v>-3432</v>
      </c>
    </row>
    <row r="3918" customFormat="false" ht="9.75" hidden="false" customHeight="true" outlineLevel="0" collapsed="false">
      <c r="BV3918" s="19" t="n">
        <f aca="false">BV3818+1</f>
        <v>39</v>
      </c>
      <c r="BW3918" s="19" t="n">
        <f aca="false">BW3818</f>
        <v>9</v>
      </c>
      <c r="BX3918" s="20" t="n">
        <f aca="false">(BV3918-1)*$CC$114+$CC$112</f>
        <v>-56.908685458303</v>
      </c>
      <c r="BY3918" s="20" t="n">
        <f aca="false">($CC$111+1-BW3918)*$CC$115+$CC$113</f>
        <v>9.02466665680098</v>
      </c>
      <c r="BZ3918" s="20" t="n">
        <f aca="false">INDEX($B$9:$BT$108,BW3918,BV3918)</f>
        <v>-2829</v>
      </c>
    </row>
    <row r="3919" customFormat="false" ht="9.75" hidden="false" customHeight="true" outlineLevel="0" collapsed="false">
      <c r="BV3919" s="19" t="n">
        <f aca="false">BV3819+1</f>
        <v>39</v>
      </c>
      <c r="BW3919" s="19" t="n">
        <f aca="false">BW3819</f>
        <v>10</v>
      </c>
      <c r="BX3919" s="20" t="n">
        <f aca="false">(BV3919-1)*$CC$114+$CC$112</f>
        <v>-56.908685458303</v>
      </c>
      <c r="BY3919" s="20" t="n">
        <f aca="false">($CC$111+1-BW3919)*$CC$115+$CC$113</f>
        <v>8.28399999020798</v>
      </c>
      <c r="BZ3919" s="20" t="n">
        <f aca="false">INDEX($B$9:$BT$108,BW3919,BV3919)</f>
        <v>-1933</v>
      </c>
    </row>
    <row r="3920" customFormat="false" ht="9.75" hidden="false" customHeight="true" outlineLevel="0" collapsed="false">
      <c r="BV3920" s="19" t="n">
        <f aca="false">BV3820+1</f>
        <v>39</v>
      </c>
      <c r="BW3920" s="19" t="n">
        <f aca="false">BW3820</f>
        <v>11</v>
      </c>
      <c r="BX3920" s="20" t="n">
        <f aca="false">(BV3920-1)*$CC$114+$CC$112</f>
        <v>-56.908685458303</v>
      </c>
      <c r="BY3920" s="20" t="n">
        <f aca="false">($CC$111+1-BW3920)*$CC$115+$CC$113</f>
        <v>7.54333332361498</v>
      </c>
      <c r="BZ3920" s="20" t="n">
        <f aca="false">INDEX($B$9:$BT$108,BW3920,BV3920)</f>
        <v>-75</v>
      </c>
    </row>
    <row r="3921" customFormat="false" ht="9.75" hidden="false" customHeight="true" outlineLevel="0" collapsed="false">
      <c r="BV3921" s="19" t="n">
        <f aca="false">BV3821+1</f>
        <v>39</v>
      </c>
      <c r="BW3921" s="19" t="n">
        <f aca="false">BW3821</f>
        <v>12</v>
      </c>
      <c r="BX3921" s="20" t="n">
        <f aca="false">(BV3921-1)*$CC$114+$CC$112</f>
        <v>-56.908685458303</v>
      </c>
      <c r="BY3921" s="20" t="n">
        <f aca="false">($CC$111+1-BW3921)*$CC$115+$CC$113</f>
        <v>6.80266665702199</v>
      </c>
      <c r="BZ3921" s="20" t="n">
        <f aca="false">INDEX($B$9:$BT$108,BW3921,BV3921)</f>
        <v>-34</v>
      </c>
    </row>
    <row r="3922" customFormat="false" ht="9.75" hidden="false" customHeight="true" outlineLevel="0" collapsed="false">
      <c r="BV3922" s="19" t="n">
        <f aca="false">BV3822+1</f>
        <v>39</v>
      </c>
      <c r="BW3922" s="19" t="n">
        <f aca="false">BW3822</f>
        <v>13</v>
      </c>
      <c r="BX3922" s="20" t="n">
        <f aca="false">(BV3922-1)*$CC$114+$CC$112</f>
        <v>-56.908685458303</v>
      </c>
      <c r="BY3922" s="20" t="n">
        <f aca="false">($CC$111+1-BW3922)*$CC$115+$CC$113</f>
        <v>6.06199999042899</v>
      </c>
      <c r="BZ3922" s="20" t="n">
        <f aca="false">INDEX($B$9:$BT$108,BW3922,BV3922)</f>
        <v>6</v>
      </c>
    </row>
    <row r="3923" customFormat="false" ht="9.75" hidden="false" customHeight="true" outlineLevel="0" collapsed="false">
      <c r="BV3923" s="19" t="n">
        <f aca="false">BV3823+1</f>
        <v>39</v>
      </c>
      <c r="BW3923" s="19" t="n">
        <f aca="false">BW3823</f>
        <v>14</v>
      </c>
      <c r="BX3923" s="20" t="n">
        <f aca="false">(BV3923-1)*$CC$114+$CC$112</f>
        <v>-56.908685458303</v>
      </c>
      <c r="BY3923" s="20" t="n">
        <f aca="false">($CC$111+1-BW3923)*$CC$115+$CC$113</f>
        <v>5.32133332383599</v>
      </c>
      <c r="BZ3923" s="20" t="n">
        <f aca="false">INDEX($B$9:$BT$108,BW3923,BV3923)</f>
        <v>71</v>
      </c>
    </row>
    <row r="3924" customFormat="false" ht="9.75" hidden="false" customHeight="true" outlineLevel="0" collapsed="false">
      <c r="BV3924" s="19" t="n">
        <f aca="false">BV3824+1</f>
        <v>39</v>
      </c>
      <c r="BW3924" s="19" t="n">
        <f aca="false">BW3824</f>
        <v>15</v>
      </c>
      <c r="BX3924" s="20" t="n">
        <f aca="false">(BV3924-1)*$CC$114+$CC$112</f>
        <v>-56.908685458303</v>
      </c>
      <c r="BY3924" s="20" t="n">
        <f aca="false">($CC$111+1-BW3924)*$CC$115+$CC$113</f>
        <v>4.58066665724299</v>
      </c>
      <c r="BZ3924" s="20" t="n">
        <f aca="false">INDEX($B$9:$BT$108,BW3924,BV3924)</f>
        <v>123</v>
      </c>
    </row>
    <row r="3925" customFormat="false" ht="9.75" hidden="false" customHeight="true" outlineLevel="0" collapsed="false">
      <c r="BV3925" s="19" t="n">
        <f aca="false">BV3825+1</f>
        <v>39</v>
      </c>
      <c r="BW3925" s="19" t="n">
        <f aca="false">BW3825</f>
        <v>16</v>
      </c>
      <c r="BX3925" s="20" t="n">
        <f aca="false">(BV3925-1)*$CC$114+$CC$112</f>
        <v>-56.908685458303</v>
      </c>
      <c r="BY3925" s="20" t="n">
        <f aca="false">($CC$111+1-BW3925)*$CC$115+$CC$113</f>
        <v>3.83999999064999</v>
      </c>
      <c r="BZ3925" s="20" t="n">
        <f aca="false">INDEX($B$9:$BT$108,BW3925,BV3925)</f>
        <v>286</v>
      </c>
    </row>
    <row r="3926" customFormat="false" ht="9.75" hidden="false" customHeight="true" outlineLevel="0" collapsed="false">
      <c r="BV3926" s="19" t="n">
        <f aca="false">BV3826+1</f>
        <v>39</v>
      </c>
      <c r="BW3926" s="19" t="n">
        <f aca="false">BW3826</f>
        <v>17</v>
      </c>
      <c r="BX3926" s="20" t="n">
        <f aca="false">(BV3926-1)*$CC$114+$CC$112</f>
        <v>-56.908685458303</v>
      </c>
      <c r="BY3926" s="20" t="n">
        <f aca="false">($CC$111+1-BW3926)*$CC$115+$CC$113</f>
        <v>3.09933332405699</v>
      </c>
      <c r="BZ3926" s="20" t="n">
        <f aca="false">INDEX($B$9:$BT$108,BW3926,BV3926)</f>
        <v>389</v>
      </c>
    </row>
    <row r="3927" customFormat="false" ht="9.75" hidden="false" customHeight="true" outlineLevel="0" collapsed="false">
      <c r="BV3927" s="19" t="n">
        <f aca="false">BV3827+1</f>
        <v>39</v>
      </c>
      <c r="BW3927" s="19" t="n">
        <f aca="false">BW3827</f>
        <v>18</v>
      </c>
      <c r="BX3927" s="20" t="n">
        <f aca="false">(BV3927-1)*$CC$114+$CC$112</f>
        <v>-56.908685458303</v>
      </c>
      <c r="BY3927" s="20" t="n">
        <f aca="false">($CC$111+1-BW3927)*$CC$115+$CC$113</f>
        <v>2.35866665746399</v>
      </c>
      <c r="BZ3927" s="20" t="n">
        <f aca="false">INDEX($B$9:$BT$108,BW3927,BV3927)</f>
        <v>378</v>
      </c>
    </row>
    <row r="3928" customFormat="false" ht="9.75" hidden="false" customHeight="true" outlineLevel="0" collapsed="false">
      <c r="BV3928" s="19" t="n">
        <f aca="false">BV3828+1</f>
        <v>39</v>
      </c>
      <c r="BW3928" s="19" t="n">
        <f aca="false">BW3828</f>
        <v>19</v>
      </c>
      <c r="BX3928" s="20" t="n">
        <f aca="false">(BV3928-1)*$CC$114+$CC$112</f>
        <v>-56.908685458303</v>
      </c>
      <c r="BY3928" s="20" t="n">
        <f aca="false">($CC$111+1-BW3928)*$CC$115+$CC$113</f>
        <v>1.61799999087099</v>
      </c>
      <c r="BZ3928" s="20" t="n">
        <f aca="false">INDEX($B$9:$BT$108,BW3928,BV3928)</f>
        <v>303</v>
      </c>
    </row>
    <row r="3929" customFormat="false" ht="9.75" hidden="false" customHeight="true" outlineLevel="0" collapsed="false">
      <c r="BV3929" s="19" t="n">
        <f aca="false">BV3829+1</f>
        <v>39</v>
      </c>
      <c r="BW3929" s="19" t="n">
        <f aca="false">BW3829</f>
        <v>20</v>
      </c>
      <c r="BX3929" s="20" t="n">
        <f aca="false">(BV3929-1)*$CC$114+$CC$112</f>
        <v>-56.908685458303</v>
      </c>
      <c r="BY3929" s="20" t="n">
        <f aca="false">($CC$111+1-BW3929)*$CC$115+$CC$113</f>
        <v>0.877333324277991</v>
      </c>
      <c r="BZ3929" s="20" t="n">
        <f aca="false">INDEX($B$9:$BT$108,BW3929,BV3929)</f>
        <v>200</v>
      </c>
    </row>
    <row r="3930" customFormat="false" ht="9.75" hidden="false" customHeight="true" outlineLevel="0" collapsed="false">
      <c r="BV3930" s="19" t="n">
        <f aca="false">BV3830+1</f>
        <v>39</v>
      </c>
      <c r="BW3930" s="19" t="n">
        <f aca="false">BW3830</f>
        <v>21</v>
      </c>
      <c r="BX3930" s="20" t="n">
        <f aca="false">(BV3930-1)*$CC$114+$CC$112</f>
        <v>-56.908685458303</v>
      </c>
      <c r="BY3930" s="20" t="n">
        <f aca="false">($CC$111+1-BW3930)*$CC$115+$CC$113</f>
        <v>0.136666657684991</v>
      </c>
      <c r="BZ3930" s="20" t="n">
        <f aca="false">INDEX($B$9:$BT$108,BW3930,BV3930)</f>
        <v>200</v>
      </c>
    </row>
    <row r="3931" customFormat="false" ht="9.75" hidden="false" customHeight="true" outlineLevel="0" collapsed="false">
      <c r="BV3931" s="19" t="n">
        <f aca="false">BV3831+1</f>
        <v>39</v>
      </c>
      <c r="BW3931" s="19" t="n">
        <f aca="false">BW3831</f>
        <v>22</v>
      </c>
      <c r="BX3931" s="20" t="n">
        <f aca="false">(BV3931-1)*$CC$114+$CC$112</f>
        <v>-56.908685458303</v>
      </c>
      <c r="BY3931" s="20" t="n">
        <f aca="false">($CC$111+1-BW3931)*$CC$115+$CC$113</f>
        <v>-0.60400000890801</v>
      </c>
      <c r="BZ3931" s="20" t="n">
        <f aca="false">INDEX($B$9:$BT$108,BW3931,BV3931)</f>
        <v>211</v>
      </c>
    </row>
    <row r="3932" customFormat="false" ht="9.75" hidden="false" customHeight="true" outlineLevel="0" collapsed="false">
      <c r="BV3932" s="19" t="n">
        <f aca="false">BV3832+1</f>
        <v>39</v>
      </c>
      <c r="BW3932" s="19" t="n">
        <f aca="false">BW3832</f>
        <v>23</v>
      </c>
      <c r="BX3932" s="20" t="n">
        <f aca="false">(BV3932-1)*$CC$114+$CC$112</f>
        <v>-56.908685458303</v>
      </c>
      <c r="BY3932" s="20" t="n">
        <f aca="false">($CC$111+1-BW3932)*$CC$115+$CC$113</f>
        <v>-1.34466667550101</v>
      </c>
      <c r="BZ3932" s="20" t="n">
        <f aca="false">INDEX($B$9:$BT$108,BW3932,BV3932)</f>
        <v>100</v>
      </c>
    </row>
    <row r="3933" customFormat="false" ht="9.75" hidden="false" customHeight="true" outlineLevel="0" collapsed="false">
      <c r="BV3933" s="19" t="n">
        <f aca="false">BV3833+1</f>
        <v>39</v>
      </c>
      <c r="BW3933" s="19" t="n">
        <f aca="false">BW3833</f>
        <v>24</v>
      </c>
      <c r="BX3933" s="20" t="n">
        <f aca="false">(BV3933-1)*$CC$114+$CC$112</f>
        <v>-56.908685458303</v>
      </c>
      <c r="BY3933" s="20" t="n">
        <f aca="false">($CC$111+1-BW3933)*$CC$115+$CC$113</f>
        <v>-2.08533334209401</v>
      </c>
      <c r="BZ3933" s="20" t="n">
        <f aca="false">INDEX($B$9:$BT$108,BW3933,BV3933)</f>
        <v>14</v>
      </c>
    </row>
    <row r="3934" customFormat="false" ht="9.75" hidden="false" customHeight="true" outlineLevel="0" collapsed="false">
      <c r="BV3934" s="19" t="n">
        <f aca="false">BV3834+1</f>
        <v>39</v>
      </c>
      <c r="BW3934" s="19" t="n">
        <f aca="false">BW3834</f>
        <v>25</v>
      </c>
      <c r="BX3934" s="20" t="n">
        <f aca="false">(BV3934-1)*$CC$114+$CC$112</f>
        <v>-56.908685458303</v>
      </c>
      <c r="BY3934" s="20" t="n">
        <f aca="false">($CC$111+1-BW3934)*$CC$115+$CC$113</f>
        <v>-2.82600000868701</v>
      </c>
      <c r="BZ3934" s="20" t="n">
        <f aca="false">INDEX($B$9:$BT$108,BW3934,BV3934)</f>
        <v>44</v>
      </c>
    </row>
    <row r="3935" customFormat="false" ht="9.75" hidden="false" customHeight="true" outlineLevel="0" collapsed="false">
      <c r="BV3935" s="19" t="n">
        <f aca="false">BV3835+1</f>
        <v>39</v>
      </c>
      <c r="BW3935" s="19" t="n">
        <f aca="false">BW3835</f>
        <v>26</v>
      </c>
      <c r="BX3935" s="20" t="n">
        <f aca="false">(BV3935-1)*$CC$114+$CC$112</f>
        <v>-56.908685458303</v>
      </c>
      <c r="BY3935" s="20" t="n">
        <f aca="false">($CC$111+1-BW3935)*$CC$115+$CC$113</f>
        <v>-3.56666667528001</v>
      </c>
      <c r="BZ3935" s="20" t="n">
        <f aca="false">INDEX($B$9:$BT$108,BW3935,BV3935)</f>
        <v>82</v>
      </c>
    </row>
    <row r="3936" customFormat="false" ht="9.75" hidden="false" customHeight="true" outlineLevel="0" collapsed="false">
      <c r="BV3936" s="19" t="n">
        <f aca="false">BV3836+1</f>
        <v>39</v>
      </c>
      <c r="BW3936" s="19" t="n">
        <f aca="false">BW3836</f>
        <v>27</v>
      </c>
      <c r="BX3936" s="20" t="n">
        <f aca="false">(BV3936-1)*$CC$114+$CC$112</f>
        <v>-56.908685458303</v>
      </c>
      <c r="BY3936" s="20" t="n">
        <f aca="false">($CC$111+1-BW3936)*$CC$115+$CC$113</f>
        <v>-4.30733334187301</v>
      </c>
      <c r="BZ3936" s="20" t="n">
        <f aca="false">INDEX($B$9:$BT$108,BW3936,BV3936)</f>
        <v>51</v>
      </c>
    </row>
    <row r="3937" customFormat="false" ht="9.75" hidden="false" customHeight="true" outlineLevel="0" collapsed="false">
      <c r="BV3937" s="19" t="n">
        <f aca="false">BV3837+1</f>
        <v>39</v>
      </c>
      <c r="BW3937" s="19" t="n">
        <f aca="false">BW3837</f>
        <v>28</v>
      </c>
      <c r="BX3937" s="20" t="n">
        <f aca="false">(BV3937-1)*$CC$114+$CC$112</f>
        <v>-56.908685458303</v>
      </c>
      <c r="BY3937" s="20" t="n">
        <f aca="false">($CC$111+1-BW3937)*$CC$115+$CC$113</f>
        <v>-5.04800000846601</v>
      </c>
      <c r="BZ3937" s="20" t="n">
        <f aca="false">INDEX($B$9:$BT$108,BW3937,BV3937)</f>
        <v>172</v>
      </c>
    </row>
    <row r="3938" customFormat="false" ht="9.75" hidden="false" customHeight="true" outlineLevel="0" collapsed="false">
      <c r="BV3938" s="19" t="n">
        <f aca="false">BV3838+1</f>
        <v>39</v>
      </c>
      <c r="BW3938" s="19" t="n">
        <f aca="false">BW3838</f>
        <v>29</v>
      </c>
      <c r="BX3938" s="20" t="n">
        <f aca="false">(BV3938-1)*$CC$114+$CC$112</f>
        <v>-56.908685458303</v>
      </c>
      <c r="BY3938" s="20" t="n">
        <f aca="false">($CC$111+1-BW3938)*$CC$115+$CC$113</f>
        <v>-5.78866667505901</v>
      </c>
      <c r="BZ3938" s="20" t="n">
        <f aca="false">INDEX($B$9:$BT$108,BW3938,BV3938)</f>
        <v>152</v>
      </c>
    </row>
    <row r="3939" customFormat="false" ht="9.75" hidden="false" customHeight="true" outlineLevel="0" collapsed="false">
      <c r="BV3939" s="19" t="n">
        <f aca="false">BV3839+1</f>
        <v>39</v>
      </c>
      <c r="BW3939" s="19" t="n">
        <f aca="false">BW3839</f>
        <v>30</v>
      </c>
      <c r="BX3939" s="20" t="n">
        <f aca="false">(BV3939-1)*$CC$114+$CC$112</f>
        <v>-56.908685458303</v>
      </c>
      <c r="BY3939" s="20" t="n">
        <f aca="false">($CC$111+1-BW3939)*$CC$115+$CC$113</f>
        <v>-6.52933334165201</v>
      </c>
      <c r="BZ3939" s="20" t="n">
        <f aca="false">INDEX($B$9:$BT$108,BW3939,BV3939)</f>
        <v>289</v>
      </c>
    </row>
    <row r="3940" customFormat="false" ht="9.75" hidden="false" customHeight="true" outlineLevel="0" collapsed="false">
      <c r="BV3940" s="19" t="n">
        <f aca="false">BV3840+1</f>
        <v>39</v>
      </c>
      <c r="BW3940" s="19" t="n">
        <f aca="false">BW3840</f>
        <v>31</v>
      </c>
      <c r="BX3940" s="20" t="n">
        <f aca="false">(BV3940-1)*$CC$114+$CC$112</f>
        <v>-56.908685458303</v>
      </c>
      <c r="BY3940" s="20" t="n">
        <f aca="false">($CC$111+1-BW3940)*$CC$115+$CC$113</f>
        <v>-7.27000000824501</v>
      </c>
      <c r="BZ3940" s="20" t="n">
        <f aca="false">INDEX($B$9:$BT$108,BW3940,BV3940)</f>
        <v>325</v>
      </c>
    </row>
    <row r="3941" customFormat="false" ht="9.75" hidden="false" customHeight="true" outlineLevel="0" collapsed="false">
      <c r="BV3941" s="19" t="n">
        <f aca="false">BV3841+1</f>
        <v>39</v>
      </c>
      <c r="BW3941" s="19" t="n">
        <f aca="false">BW3841</f>
        <v>32</v>
      </c>
      <c r="BX3941" s="20" t="n">
        <f aca="false">(BV3941-1)*$CC$114+$CC$112</f>
        <v>-56.908685458303</v>
      </c>
      <c r="BY3941" s="20" t="n">
        <f aca="false">($CC$111+1-BW3941)*$CC$115+$CC$113</f>
        <v>-8.01066667483801</v>
      </c>
      <c r="BZ3941" s="20" t="n">
        <f aca="false">INDEX($B$9:$BT$108,BW3941,BV3941)</f>
        <v>429</v>
      </c>
    </row>
    <row r="3942" customFormat="false" ht="9.75" hidden="false" customHeight="true" outlineLevel="0" collapsed="false">
      <c r="BV3942" s="19" t="n">
        <f aca="false">BV3842+1</f>
        <v>39</v>
      </c>
      <c r="BW3942" s="19" t="n">
        <f aca="false">BW3842</f>
        <v>33</v>
      </c>
      <c r="BX3942" s="20" t="n">
        <f aca="false">(BV3942-1)*$CC$114+$CC$112</f>
        <v>-56.908685458303</v>
      </c>
      <c r="BY3942" s="20" t="n">
        <f aca="false">($CC$111+1-BW3942)*$CC$115+$CC$113</f>
        <v>-8.75133334143101</v>
      </c>
      <c r="BZ3942" s="20" t="n">
        <f aca="false">INDEX($B$9:$BT$108,BW3942,BV3942)</f>
        <v>188</v>
      </c>
    </row>
    <row r="3943" customFormat="false" ht="9.75" hidden="false" customHeight="true" outlineLevel="0" collapsed="false">
      <c r="BV3943" s="19" t="n">
        <f aca="false">BV3843+1</f>
        <v>39</v>
      </c>
      <c r="BW3943" s="19" t="n">
        <f aca="false">BW3843</f>
        <v>34</v>
      </c>
      <c r="BX3943" s="20" t="n">
        <f aca="false">(BV3943-1)*$CC$114+$CC$112</f>
        <v>-56.908685458303</v>
      </c>
      <c r="BY3943" s="20" t="n">
        <f aca="false">($CC$111+1-BW3943)*$CC$115+$CC$113</f>
        <v>-9.49200000802401</v>
      </c>
      <c r="BZ3943" s="20" t="n">
        <f aca="false">INDEX($B$9:$BT$108,BW3943,BV3943)</f>
        <v>224</v>
      </c>
    </row>
    <row r="3944" customFormat="false" ht="9.75" hidden="false" customHeight="true" outlineLevel="0" collapsed="false">
      <c r="BV3944" s="19" t="n">
        <f aca="false">BV3844+1</f>
        <v>39</v>
      </c>
      <c r="BW3944" s="19" t="n">
        <f aca="false">BW3844</f>
        <v>35</v>
      </c>
      <c r="BX3944" s="20" t="n">
        <f aca="false">(BV3944-1)*$CC$114+$CC$112</f>
        <v>-56.908685458303</v>
      </c>
      <c r="BY3944" s="20" t="n">
        <f aca="false">($CC$111+1-BW3944)*$CC$115+$CC$113</f>
        <v>-10.232666674617</v>
      </c>
      <c r="BZ3944" s="20" t="n">
        <f aca="false">INDEX($B$9:$BT$108,BW3944,BV3944)</f>
        <v>328</v>
      </c>
    </row>
    <row r="3945" customFormat="false" ht="9.75" hidden="false" customHeight="true" outlineLevel="0" collapsed="false">
      <c r="BV3945" s="19" t="n">
        <f aca="false">BV3845+1</f>
        <v>39</v>
      </c>
      <c r="BW3945" s="19" t="n">
        <f aca="false">BW3845</f>
        <v>36</v>
      </c>
      <c r="BX3945" s="20" t="n">
        <f aca="false">(BV3945-1)*$CC$114+$CC$112</f>
        <v>-56.908685458303</v>
      </c>
      <c r="BY3945" s="20" t="n">
        <f aca="false">($CC$111+1-BW3945)*$CC$115+$CC$113</f>
        <v>-10.97333334121</v>
      </c>
      <c r="BZ3945" s="20" t="n">
        <f aca="false">INDEX($B$9:$BT$108,BW3945,BV3945)</f>
        <v>300</v>
      </c>
    </row>
    <row r="3946" customFormat="false" ht="9.75" hidden="false" customHeight="true" outlineLevel="0" collapsed="false">
      <c r="BV3946" s="19" t="n">
        <f aca="false">BV3846+1</f>
        <v>39</v>
      </c>
      <c r="BW3946" s="19" t="n">
        <f aca="false">BW3846</f>
        <v>37</v>
      </c>
      <c r="BX3946" s="20" t="n">
        <f aca="false">(BV3946-1)*$CC$114+$CC$112</f>
        <v>-56.908685458303</v>
      </c>
      <c r="BY3946" s="20" t="n">
        <f aca="false">($CC$111+1-BW3946)*$CC$115+$CC$113</f>
        <v>-11.714000007803</v>
      </c>
      <c r="BZ3946" s="20" t="n">
        <f aca="false">INDEX($B$9:$BT$108,BW3946,BV3946)</f>
        <v>486</v>
      </c>
    </row>
    <row r="3947" customFormat="false" ht="9.75" hidden="false" customHeight="true" outlineLevel="0" collapsed="false">
      <c r="BV3947" s="19" t="n">
        <f aca="false">BV3847+1</f>
        <v>39</v>
      </c>
      <c r="BW3947" s="19" t="n">
        <f aca="false">BW3847</f>
        <v>38</v>
      </c>
      <c r="BX3947" s="20" t="n">
        <f aca="false">(BV3947-1)*$CC$114+$CC$112</f>
        <v>-56.908685458303</v>
      </c>
      <c r="BY3947" s="20" t="n">
        <f aca="false">($CC$111+1-BW3947)*$CC$115+$CC$113</f>
        <v>-12.454666674396</v>
      </c>
      <c r="BZ3947" s="20" t="n">
        <f aca="false">INDEX($B$9:$BT$108,BW3947,BV3947)</f>
        <v>472</v>
      </c>
    </row>
    <row r="3948" customFormat="false" ht="9.75" hidden="false" customHeight="true" outlineLevel="0" collapsed="false">
      <c r="BV3948" s="19" t="n">
        <f aca="false">BV3848+1</f>
        <v>39</v>
      </c>
      <c r="BW3948" s="19" t="n">
        <f aca="false">BW3848</f>
        <v>39</v>
      </c>
      <c r="BX3948" s="20" t="n">
        <f aca="false">(BV3948-1)*$CC$114+$CC$112</f>
        <v>-56.908685458303</v>
      </c>
      <c r="BY3948" s="20" t="n">
        <f aca="false">($CC$111+1-BW3948)*$CC$115+$CC$113</f>
        <v>-13.195333340989</v>
      </c>
      <c r="BZ3948" s="20" t="n">
        <f aca="false">INDEX($B$9:$BT$108,BW3948,BV3948)</f>
        <v>327</v>
      </c>
    </row>
    <row r="3949" customFormat="false" ht="9.75" hidden="false" customHeight="true" outlineLevel="0" collapsed="false">
      <c r="BV3949" s="19" t="n">
        <f aca="false">BV3849+1</f>
        <v>39</v>
      </c>
      <c r="BW3949" s="19" t="n">
        <f aca="false">BW3849</f>
        <v>40</v>
      </c>
      <c r="BX3949" s="20" t="n">
        <f aca="false">(BV3949-1)*$CC$114+$CC$112</f>
        <v>-56.908685458303</v>
      </c>
      <c r="BY3949" s="20" t="n">
        <f aca="false">($CC$111+1-BW3949)*$CC$115+$CC$113</f>
        <v>-13.936000007582</v>
      </c>
      <c r="BZ3949" s="20" t="n">
        <f aca="false">INDEX($B$9:$BT$108,BW3949,BV3949)</f>
        <v>456</v>
      </c>
    </row>
    <row r="3950" customFormat="false" ht="9.75" hidden="false" customHeight="true" outlineLevel="0" collapsed="false">
      <c r="BV3950" s="19" t="n">
        <f aca="false">BV3850+1</f>
        <v>39</v>
      </c>
      <c r="BW3950" s="19" t="n">
        <f aca="false">BW3850</f>
        <v>41</v>
      </c>
      <c r="BX3950" s="20" t="n">
        <f aca="false">(BV3950-1)*$CC$114+$CC$112</f>
        <v>-56.908685458303</v>
      </c>
      <c r="BY3950" s="20" t="n">
        <f aca="false">($CC$111+1-BW3950)*$CC$115+$CC$113</f>
        <v>-14.676666674175</v>
      </c>
      <c r="BZ3950" s="20" t="n">
        <f aca="false">INDEX($B$9:$BT$108,BW3950,BV3950)</f>
        <v>177</v>
      </c>
    </row>
    <row r="3951" customFormat="false" ht="9.75" hidden="false" customHeight="true" outlineLevel="0" collapsed="false">
      <c r="BV3951" s="19" t="n">
        <f aca="false">BV3851+1</f>
        <v>39</v>
      </c>
      <c r="BW3951" s="19" t="n">
        <f aca="false">BW3851</f>
        <v>42</v>
      </c>
      <c r="BX3951" s="20" t="n">
        <f aca="false">(BV3951-1)*$CC$114+$CC$112</f>
        <v>-56.908685458303</v>
      </c>
      <c r="BY3951" s="20" t="n">
        <f aca="false">($CC$111+1-BW3951)*$CC$115+$CC$113</f>
        <v>-15.417333340768</v>
      </c>
      <c r="BZ3951" s="20" t="n">
        <f aca="false">INDEX($B$9:$BT$108,BW3951,BV3951)</f>
        <v>190</v>
      </c>
    </row>
    <row r="3952" customFormat="false" ht="9.75" hidden="false" customHeight="true" outlineLevel="0" collapsed="false">
      <c r="BV3952" s="19" t="n">
        <f aca="false">BV3852+1</f>
        <v>39</v>
      </c>
      <c r="BW3952" s="19" t="n">
        <f aca="false">BW3852</f>
        <v>43</v>
      </c>
      <c r="BX3952" s="20" t="n">
        <f aca="false">(BV3952-1)*$CC$114+$CC$112</f>
        <v>-56.908685458303</v>
      </c>
      <c r="BY3952" s="20" t="n">
        <f aca="false">($CC$111+1-BW3952)*$CC$115+$CC$113</f>
        <v>-16.158000007361</v>
      </c>
      <c r="BZ3952" s="20" t="n">
        <f aca="false">INDEX($B$9:$BT$108,BW3952,BV3952)</f>
        <v>130</v>
      </c>
    </row>
    <row r="3953" customFormat="false" ht="9.75" hidden="false" customHeight="true" outlineLevel="0" collapsed="false">
      <c r="BV3953" s="19" t="n">
        <f aca="false">BV3853+1</f>
        <v>39</v>
      </c>
      <c r="BW3953" s="19" t="n">
        <f aca="false">BW3853</f>
        <v>44</v>
      </c>
      <c r="BX3953" s="20" t="n">
        <f aca="false">(BV3953-1)*$CC$114+$CC$112</f>
        <v>-56.908685458303</v>
      </c>
      <c r="BY3953" s="20" t="n">
        <f aca="false">($CC$111+1-BW3953)*$CC$115+$CC$113</f>
        <v>-16.898666673954</v>
      </c>
      <c r="BZ3953" s="20" t="n">
        <f aca="false">INDEX($B$9:$BT$108,BW3953,BV3953)</f>
        <v>112</v>
      </c>
    </row>
    <row r="3954" customFormat="false" ht="9.75" hidden="false" customHeight="true" outlineLevel="0" collapsed="false">
      <c r="BV3954" s="19" t="n">
        <f aca="false">BV3854+1</f>
        <v>39</v>
      </c>
      <c r="BW3954" s="19" t="n">
        <f aca="false">BW3854</f>
        <v>45</v>
      </c>
      <c r="BX3954" s="20" t="n">
        <f aca="false">(BV3954-1)*$CC$114+$CC$112</f>
        <v>-56.908685458303</v>
      </c>
      <c r="BY3954" s="20" t="n">
        <f aca="false">($CC$111+1-BW3954)*$CC$115+$CC$113</f>
        <v>-17.639333340547</v>
      </c>
      <c r="BZ3954" s="20" t="n">
        <f aca="false">INDEX($B$9:$BT$108,BW3954,BV3954)</f>
        <v>120</v>
      </c>
    </row>
    <row r="3955" customFormat="false" ht="9.75" hidden="false" customHeight="true" outlineLevel="0" collapsed="false">
      <c r="BV3955" s="19" t="n">
        <f aca="false">BV3855+1</f>
        <v>39</v>
      </c>
      <c r="BW3955" s="19" t="n">
        <f aca="false">BW3855</f>
        <v>46</v>
      </c>
      <c r="BX3955" s="20" t="n">
        <f aca="false">(BV3955-1)*$CC$114+$CC$112</f>
        <v>-56.908685458303</v>
      </c>
      <c r="BY3955" s="20" t="n">
        <f aca="false">($CC$111+1-BW3955)*$CC$115+$CC$113</f>
        <v>-18.38000000714</v>
      </c>
      <c r="BZ3955" s="20" t="n">
        <f aca="false">INDEX($B$9:$BT$108,BW3955,BV3955)</f>
        <v>107</v>
      </c>
    </row>
    <row r="3956" customFormat="false" ht="9.75" hidden="false" customHeight="true" outlineLevel="0" collapsed="false">
      <c r="BV3956" s="19" t="n">
        <f aca="false">BV3856+1</f>
        <v>39</v>
      </c>
      <c r="BW3956" s="19" t="n">
        <f aca="false">BW3856</f>
        <v>47</v>
      </c>
      <c r="BX3956" s="20" t="n">
        <f aca="false">(BV3956-1)*$CC$114+$CC$112</f>
        <v>-56.908685458303</v>
      </c>
      <c r="BY3956" s="20" t="n">
        <f aca="false">($CC$111+1-BW3956)*$CC$115+$CC$113</f>
        <v>-19.120666673733</v>
      </c>
      <c r="BZ3956" s="20" t="n">
        <f aca="false">INDEX($B$9:$BT$108,BW3956,BV3956)</f>
        <v>85</v>
      </c>
    </row>
    <row r="3957" customFormat="false" ht="9.75" hidden="false" customHeight="true" outlineLevel="0" collapsed="false">
      <c r="BV3957" s="19" t="n">
        <f aca="false">BV3857+1</f>
        <v>39</v>
      </c>
      <c r="BW3957" s="19" t="n">
        <f aca="false">BW3857</f>
        <v>48</v>
      </c>
      <c r="BX3957" s="20" t="n">
        <f aca="false">(BV3957-1)*$CC$114+$CC$112</f>
        <v>-56.908685458303</v>
      </c>
      <c r="BY3957" s="20" t="n">
        <f aca="false">($CC$111+1-BW3957)*$CC$115+$CC$113</f>
        <v>-19.861333340326</v>
      </c>
      <c r="BZ3957" s="20" t="n">
        <f aca="false">INDEX($B$9:$BT$108,BW3957,BV3957)</f>
        <v>171</v>
      </c>
    </row>
    <row r="3958" customFormat="false" ht="9.75" hidden="false" customHeight="true" outlineLevel="0" collapsed="false">
      <c r="BV3958" s="19" t="n">
        <f aca="false">BV3858+1</f>
        <v>39</v>
      </c>
      <c r="BW3958" s="19" t="n">
        <f aca="false">BW3858</f>
        <v>49</v>
      </c>
      <c r="BX3958" s="20" t="n">
        <f aca="false">(BV3958-1)*$CC$114+$CC$112</f>
        <v>-56.908685458303</v>
      </c>
      <c r="BY3958" s="20" t="n">
        <f aca="false">($CC$111+1-BW3958)*$CC$115+$CC$113</f>
        <v>-20.602000006919</v>
      </c>
      <c r="BZ3958" s="20" t="n">
        <f aca="false">INDEX($B$9:$BT$108,BW3958,BV3958)</f>
        <v>385</v>
      </c>
    </row>
    <row r="3959" customFormat="false" ht="9.75" hidden="false" customHeight="true" outlineLevel="0" collapsed="false">
      <c r="BV3959" s="19" t="n">
        <f aca="false">BV3859+1</f>
        <v>39</v>
      </c>
      <c r="BW3959" s="19" t="n">
        <f aca="false">BW3859</f>
        <v>50</v>
      </c>
      <c r="BX3959" s="20" t="n">
        <f aca="false">(BV3959-1)*$CC$114+$CC$112</f>
        <v>-56.908685458303</v>
      </c>
      <c r="BY3959" s="20" t="n">
        <f aca="false">($CC$111+1-BW3959)*$CC$115+$CC$113</f>
        <v>-21.342666673512</v>
      </c>
      <c r="BZ3959" s="20" t="n">
        <f aca="false">INDEX($B$9:$BT$108,BW3959,BV3959)</f>
        <v>346</v>
      </c>
    </row>
    <row r="3960" customFormat="false" ht="9.75" hidden="false" customHeight="true" outlineLevel="0" collapsed="false">
      <c r="BV3960" s="19" t="n">
        <f aca="false">BV3860+1</f>
        <v>39</v>
      </c>
      <c r="BW3960" s="19" t="n">
        <f aca="false">BW3860</f>
        <v>51</v>
      </c>
      <c r="BX3960" s="20" t="n">
        <f aca="false">(BV3960-1)*$CC$114+$CC$112</f>
        <v>-56.908685458303</v>
      </c>
      <c r="BY3960" s="20" t="n">
        <f aca="false">($CC$111+1-BW3960)*$CC$115+$CC$113</f>
        <v>-22.083333340105</v>
      </c>
      <c r="BZ3960" s="20" t="n">
        <f aca="false">INDEX($B$9:$BT$108,BW3960,BV3960)</f>
        <v>215</v>
      </c>
    </row>
    <row r="3961" customFormat="false" ht="9.75" hidden="false" customHeight="true" outlineLevel="0" collapsed="false">
      <c r="BV3961" s="19" t="n">
        <f aca="false">BV3861+1</f>
        <v>39</v>
      </c>
      <c r="BW3961" s="19" t="n">
        <f aca="false">BW3861</f>
        <v>52</v>
      </c>
      <c r="BX3961" s="20" t="n">
        <f aca="false">(BV3961-1)*$CC$114+$CC$112</f>
        <v>-56.908685458303</v>
      </c>
      <c r="BY3961" s="20" t="n">
        <f aca="false">($CC$111+1-BW3961)*$CC$115+$CC$113</f>
        <v>-22.824000006698</v>
      </c>
      <c r="BZ3961" s="20" t="n">
        <f aca="false">INDEX($B$9:$BT$108,BW3961,BV3961)</f>
        <v>234</v>
      </c>
    </row>
    <row r="3962" customFormat="false" ht="9.75" hidden="false" customHeight="true" outlineLevel="0" collapsed="false">
      <c r="BV3962" s="19" t="n">
        <f aca="false">BV3862+1</f>
        <v>39</v>
      </c>
      <c r="BW3962" s="19" t="n">
        <f aca="false">BW3862</f>
        <v>53</v>
      </c>
      <c r="BX3962" s="20" t="n">
        <f aca="false">(BV3962-1)*$CC$114+$CC$112</f>
        <v>-56.908685458303</v>
      </c>
      <c r="BY3962" s="20" t="n">
        <f aca="false">($CC$111+1-BW3962)*$CC$115+$CC$113</f>
        <v>-23.564666673291</v>
      </c>
      <c r="BZ3962" s="20" t="n">
        <f aca="false">INDEX($B$9:$BT$108,BW3962,BV3962)</f>
        <v>142</v>
      </c>
    </row>
    <row r="3963" customFormat="false" ht="9.75" hidden="false" customHeight="true" outlineLevel="0" collapsed="false">
      <c r="BV3963" s="19" t="n">
        <f aca="false">BV3863+1</f>
        <v>39</v>
      </c>
      <c r="BW3963" s="19" t="n">
        <f aca="false">BW3863</f>
        <v>54</v>
      </c>
      <c r="BX3963" s="20" t="n">
        <f aca="false">(BV3963-1)*$CC$114+$CC$112</f>
        <v>-56.908685458303</v>
      </c>
      <c r="BY3963" s="20" t="n">
        <f aca="false">($CC$111+1-BW3963)*$CC$115+$CC$113</f>
        <v>-24.305333339884</v>
      </c>
      <c r="BZ3963" s="20" t="n">
        <f aca="false">INDEX($B$9:$BT$108,BW3963,BV3963)</f>
        <v>127</v>
      </c>
    </row>
    <row r="3964" customFormat="false" ht="9.75" hidden="false" customHeight="true" outlineLevel="0" collapsed="false">
      <c r="BV3964" s="19" t="n">
        <f aca="false">BV3864+1</f>
        <v>39</v>
      </c>
      <c r="BW3964" s="19" t="n">
        <f aca="false">BW3864</f>
        <v>55</v>
      </c>
      <c r="BX3964" s="20" t="n">
        <f aca="false">(BV3964-1)*$CC$114+$CC$112</f>
        <v>-56.908685458303</v>
      </c>
      <c r="BY3964" s="20" t="n">
        <f aca="false">($CC$111+1-BW3964)*$CC$115+$CC$113</f>
        <v>-25.046000006477</v>
      </c>
      <c r="BZ3964" s="20" t="n">
        <f aca="false">INDEX($B$9:$BT$108,BW3964,BV3964)</f>
        <v>103</v>
      </c>
    </row>
    <row r="3965" customFormat="false" ht="9.75" hidden="false" customHeight="true" outlineLevel="0" collapsed="false">
      <c r="BV3965" s="19" t="n">
        <f aca="false">BV3865+1</f>
        <v>39</v>
      </c>
      <c r="BW3965" s="19" t="n">
        <f aca="false">BW3865</f>
        <v>56</v>
      </c>
      <c r="BX3965" s="20" t="n">
        <f aca="false">(BV3965-1)*$CC$114+$CC$112</f>
        <v>-56.908685458303</v>
      </c>
      <c r="BY3965" s="20" t="n">
        <f aca="false">($CC$111+1-BW3965)*$CC$115+$CC$113</f>
        <v>-25.78666667307</v>
      </c>
      <c r="BZ3965" s="20" t="n">
        <f aca="false">INDEX($B$9:$BT$108,BW3965,BV3965)</f>
        <v>88</v>
      </c>
    </row>
    <row r="3966" customFormat="false" ht="9.75" hidden="false" customHeight="true" outlineLevel="0" collapsed="false">
      <c r="BV3966" s="19" t="n">
        <f aca="false">BV3866+1</f>
        <v>39</v>
      </c>
      <c r="BW3966" s="19" t="n">
        <f aca="false">BW3866</f>
        <v>57</v>
      </c>
      <c r="BX3966" s="20" t="n">
        <f aca="false">(BV3966-1)*$CC$114+$CC$112</f>
        <v>-56.908685458303</v>
      </c>
      <c r="BY3966" s="20" t="n">
        <f aca="false">($CC$111+1-BW3966)*$CC$115+$CC$113</f>
        <v>-26.527333339663</v>
      </c>
      <c r="BZ3966" s="20" t="n">
        <f aca="false">INDEX($B$9:$BT$108,BW3966,BV3966)</f>
        <v>78</v>
      </c>
    </row>
    <row r="3967" customFormat="false" ht="9.75" hidden="false" customHeight="true" outlineLevel="0" collapsed="false">
      <c r="BV3967" s="19" t="n">
        <f aca="false">BV3867+1</f>
        <v>39</v>
      </c>
      <c r="BW3967" s="19" t="n">
        <f aca="false">BW3867</f>
        <v>58</v>
      </c>
      <c r="BX3967" s="20" t="n">
        <f aca="false">(BV3967-1)*$CC$114+$CC$112</f>
        <v>-56.908685458303</v>
      </c>
      <c r="BY3967" s="20" t="n">
        <f aca="false">($CC$111+1-BW3967)*$CC$115+$CC$113</f>
        <v>-27.268000006256</v>
      </c>
      <c r="BZ3967" s="20" t="n">
        <f aca="false">INDEX($B$9:$BT$108,BW3967,BV3967)</f>
        <v>64</v>
      </c>
    </row>
    <row r="3968" customFormat="false" ht="9.75" hidden="false" customHeight="true" outlineLevel="0" collapsed="false">
      <c r="BV3968" s="19" t="n">
        <f aca="false">BV3868+1</f>
        <v>39</v>
      </c>
      <c r="BW3968" s="19" t="n">
        <f aca="false">BW3868</f>
        <v>59</v>
      </c>
      <c r="BX3968" s="20" t="n">
        <f aca="false">(BV3968-1)*$CC$114+$CC$112</f>
        <v>-56.908685458303</v>
      </c>
      <c r="BY3968" s="20" t="n">
        <f aca="false">($CC$111+1-BW3968)*$CC$115+$CC$113</f>
        <v>-28.008666672849</v>
      </c>
      <c r="BZ3968" s="20" t="n">
        <f aca="false">INDEX($B$9:$BT$108,BW3968,BV3968)</f>
        <v>62</v>
      </c>
    </row>
    <row r="3969" customFormat="false" ht="9.75" hidden="false" customHeight="true" outlineLevel="0" collapsed="false">
      <c r="BV3969" s="19" t="n">
        <f aca="false">BV3869+1</f>
        <v>39</v>
      </c>
      <c r="BW3969" s="19" t="n">
        <f aca="false">BW3869</f>
        <v>60</v>
      </c>
      <c r="BX3969" s="20" t="n">
        <f aca="false">(BV3969-1)*$CC$114+$CC$112</f>
        <v>-56.908685458303</v>
      </c>
      <c r="BY3969" s="20" t="n">
        <f aca="false">($CC$111+1-BW3969)*$CC$115+$CC$113</f>
        <v>-28.749333339442</v>
      </c>
      <c r="BZ3969" s="20" t="n">
        <f aca="false">INDEX($B$9:$BT$108,BW3969,BV3969)</f>
        <v>39</v>
      </c>
    </row>
    <row r="3970" customFormat="false" ht="9.75" hidden="false" customHeight="true" outlineLevel="0" collapsed="false">
      <c r="BV3970" s="19" t="n">
        <f aca="false">BV3870+1</f>
        <v>39</v>
      </c>
      <c r="BW3970" s="19" t="n">
        <f aca="false">BW3870</f>
        <v>61</v>
      </c>
      <c r="BX3970" s="20" t="n">
        <f aca="false">(BV3970-1)*$CC$114+$CC$112</f>
        <v>-56.908685458303</v>
      </c>
      <c r="BY3970" s="20" t="n">
        <f aca="false">($CC$111+1-BW3970)*$CC$115+$CC$113</f>
        <v>-29.490000006035</v>
      </c>
      <c r="BZ3970" s="20" t="n">
        <f aca="false">INDEX($B$9:$BT$108,BW3970,BV3970)</f>
        <v>114</v>
      </c>
    </row>
    <row r="3971" customFormat="false" ht="9.75" hidden="false" customHeight="true" outlineLevel="0" collapsed="false">
      <c r="BV3971" s="19" t="n">
        <f aca="false">BV3871+1</f>
        <v>39</v>
      </c>
      <c r="BW3971" s="19" t="n">
        <f aca="false">BW3871</f>
        <v>62</v>
      </c>
      <c r="BX3971" s="20" t="n">
        <f aca="false">(BV3971-1)*$CC$114+$CC$112</f>
        <v>-56.908685458303</v>
      </c>
      <c r="BY3971" s="20" t="n">
        <f aca="false">($CC$111+1-BW3971)*$CC$115+$CC$113</f>
        <v>-30.230666672628</v>
      </c>
      <c r="BZ3971" s="20" t="n">
        <f aca="false">INDEX($B$9:$BT$108,BW3971,BV3971)</f>
        <v>222</v>
      </c>
    </row>
    <row r="3972" customFormat="false" ht="9.75" hidden="false" customHeight="true" outlineLevel="0" collapsed="false">
      <c r="BV3972" s="19" t="n">
        <f aca="false">BV3872+1</f>
        <v>39</v>
      </c>
      <c r="BW3972" s="19" t="n">
        <f aca="false">BW3872</f>
        <v>63</v>
      </c>
      <c r="BX3972" s="20" t="n">
        <f aca="false">(BV3972-1)*$CC$114+$CC$112</f>
        <v>-56.908685458303</v>
      </c>
      <c r="BY3972" s="20" t="n">
        <f aca="false">($CC$111+1-BW3972)*$CC$115+$CC$113</f>
        <v>-30.971333339221</v>
      </c>
      <c r="BZ3972" s="20" t="n">
        <f aca="false">INDEX($B$9:$BT$108,BW3972,BV3972)</f>
        <v>173</v>
      </c>
    </row>
    <row r="3973" customFormat="false" ht="9.75" hidden="false" customHeight="true" outlineLevel="0" collapsed="false">
      <c r="BV3973" s="19" t="n">
        <f aca="false">BV3873+1</f>
        <v>39</v>
      </c>
      <c r="BW3973" s="19" t="n">
        <f aca="false">BW3873</f>
        <v>64</v>
      </c>
      <c r="BX3973" s="20" t="n">
        <f aca="false">(BV3973-1)*$CC$114+$CC$112</f>
        <v>-56.908685458303</v>
      </c>
      <c r="BY3973" s="20" t="n">
        <f aca="false">($CC$111+1-BW3973)*$CC$115+$CC$113</f>
        <v>-31.712000005814</v>
      </c>
      <c r="BZ3973" s="20" t="n">
        <f aca="false">INDEX($B$9:$BT$108,BW3973,BV3973)</f>
        <v>143</v>
      </c>
    </row>
    <row r="3974" customFormat="false" ht="9.75" hidden="false" customHeight="true" outlineLevel="0" collapsed="false">
      <c r="BV3974" s="19" t="n">
        <f aca="false">BV3874+1</f>
        <v>39</v>
      </c>
      <c r="BW3974" s="19" t="n">
        <f aca="false">BW3874</f>
        <v>65</v>
      </c>
      <c r="BX3974" s="20" t="n">
        <f aca="false">(BV3974-1)*$CC$114+$CC$112</f>
        <v>-56.908685458303</v>
      </c>
      <c r="BY3974" s="20" t="n">
        <f aca="false">($CC$111+1-BW3974)*$CC$115+$CC$113</f>
        <v>-32.452666672407</v>
      </c>
      <c r="BZ3974" s="20" t="n">
        <f aca="false">INDEX($B$9:$BT$108,BW3974,BV3974)</f>
        <v>51</v>
      </c>
    </row>
    <row r="3975" customFormat="false" ht="9.75" hidden="false" customHeight="true" outlineLevel="0" collapsed="false">
      <c r="BV3975" s="19" t="n">
        <f aca="false">BV3875+1</f>
        <v>39</v>
      </c>
      <c r="BW3975" s="19" t="n">
        <f aca="false">BW3875</f>
        <v>66</v>
      </c>
      <c r="BX3975" s="20" t="n">
        <f aca="false">(BV3975-1)*$CC$114+$CC$112</f>
        <v>-56.908685458303</v>
      </c>
      <c r="BY3975" s="20" t="n">
        <f aca="false">($CC$111+1-BW3975)*$CC$115+$CC$113</f>
        <v>-33.193333339</v>
      </c>
      <c r="BZ3975" s="20" t="n">
        <f aca="false">INDEX($B$9:$BT$108,BW3975,BV3975)</f>
        <v>99</v>
      </c>
    </row>
    <row r="3976" customFormat="false" ht="9.75" hidden="false" customHeight="true" outlineLevel="0" collapsed="false">
      <c r="BV3976" s="19" t="n">
        <f aca="false">BV3876+1</f>
        <v>39</v>
      </c>
      <c r="BW3976" s="19" t="n">
        <f aca="false">BW3876</f>
        <v>67</v>
      </c>
      <c r="BX3976" s="20" t="n">
        <f aca="false">(BV3976-1)*$CC$114+$CC$112</f>
        <v>-56.908685458303</v>
      </c>
      <c r="BY3976" s="20" t="n">
        <f aca="false">($CC$111+1-BW3976)*$CC$115+$CC$113</f>
        <v>-33.934000005593</v>
      </c>
      <c r="BZ3976" s="20" t="n">
        <f aca="false">INDEX($B$9:$BT$108,BW3976,BV3976)</f>
        <v>40</v>
      </c>
    </row>
    <row r="3977" customFormat="false" ht="9.75" hidden="false" customHeight="true" outlineLevel="0" collapsed="false">
      <c r="BV3977" s="19" t="n">
        <f aca="false">BV3877+1</f>
        <v>39</v>
      </c>
      <c r="BW3977" s="19" t="n">
        <f aca="false">BW3877</f>
        <v>68</v>
      </c>
      <c r="BX3977" s="20" t="n">
        <f aca="false">(BV3977-1)*$CC$114+$CC$112</f>
        <v>-56.908685458303</v>
      </c>
      <c r="BY3977" s="20" t="n">
        <f aca="false">($CC$111+1-BW3977)*$CC$115+$CC$113</f>
        <v>-34.674666672186</v>
      </c>
      <c r="BZ3977" s="20" t="n">
        <f aca="false">INDEX($B$9:$BT$108,BW3977,BV3977)</f>
        <v>-3</v>
      </c>
    </row>
    <row r="3978" customFormat="false" ht="9.75" hidden="false" customHeight="true" outlineLevel="0" collapsed="false">
      <c r="BV3978" s="19" t="n">
        <f aca="false">BV3878+1</f>
        <v>39</v>
      </c>
      <c r="BW3978" s="19" t="n">
        <f aca="false">BW3878</f>
        <v>69</v>
      </c>
      <c r="BX3978" s="20" t="n">
        <f aca="false">(BV3978-1)*$CC$114+$CC$112</f>
        <v>-56.908685458303</v>
      </c>
      <c r="BY3978" s="20" t="n">
        <f aca="false">($CC$111+1-BW3978)*$CC$115+$CC$113</f>
        <v>-35.415333338779</v>
      </c>
      <c r="BZ3978" s="20" t="n">
        <f aca="false">INDEX($B$9:$BT$108,BW3978,BV3978)</f>
        <v>-16</v>
      </c>
    </row>
    <row r="3979" customFormat="false" ht="9.75" hidden="false" customHeight="true" outlineLevel="0" collapsed="false">
      <c r="BV3979" s="19" t="n">
        <f aca="false">BV3879+1</f>
        <v>39</v>
      </c>
      <c r="BW3979" s="19" t="n">
        <f aca="false">BW3879</f>
        <v>70</v>
      </c>
      <c r="BX3979" s="20" t="n">
        <f aca="false">(BV3979-1)*$CC$114+$CC$112</f>
        <v>-56.908685458303</v>
      </c>
      <c r="BY3979" s="20" t="n">
        <f aca="false">($CC$111+1-BW3979)*$CC$115+$CC$113</f>
        <v>-36.156000005372</v>
      </c>
      <c r="BZ3979" s="20" t="n">
        <f aca="false">INDEX($B$9:$BT$108,BW3979,BV3979)</f>
        <v>-10</v>
      </c>
    </row>
    <row r="3980" customFormat="false" ht="9.75" hidden="false" customHeight="true" outlineLevel="0" collapsed="false">
      <c r="BV3980" s="19" t="n">
        <f aca="false">BV3880+1</f>
        <v>39</v>
      </c>
      <c r="BW3980" s="19" t="n">
        <f aca="false">BW3880</f>
        <v>71</v>
      </c>
      <c r="BX3980" s="20" t="n">
        <f aca="false">(BV3980-1)*$CC$114+$CC$112</f>
        <v>-56.908685458303</v>
      </c>
      <c r="BY3980" s="20" t="n">
        <f aca="false">($CC$111+1-BW3980)*$CC$115+$CC$113</f>
        <v>-36.896666671965</v>
      </c>
      <c r="BZ3980" s="20" t="n">
        <f aca="false">INDEX($B$9:$BT$108,BW3980,BV3980)</f>
        <v>-21</v>
      </c>
    </row>
    <row r="3981" customFormat="false" ht="9.75" hidden="false" customHeight="true" outlineLevel="0" collapsed="false">
      <c r="BV3981" s="19" t="n">
        <f aca="false">BV3881+1</f>
        <v>39</v>
      </c>
      <c r="BW3981" s="19" t="n">
        <f aca="false">BW3881</f>
        <v>72</v>
      </c>
      <c r="BX3981" s="20" t="n">
        <f aca="false">(BV3981-1)*$CC$114+$CC$112</f>
        <v>-56.908685458303</v>
      </c>
      <c r="BY3981" s="20" t="n">
        <f aca="false">($CC$111+1-BW3981)*$CC$115+$CC$113</f>
        <v>-37.637333338558</v>
      </c>
      <c r="BZ3981" s="20" t="n">
        <f aca="false">INDEX($B$9:$BT$108,BW3981,BV3981)</f>
        <v>-79</v>
      </c>
    </row>
    <row r="3982" customFormat="false" ht="9.75" hidden="false" customHeight="true" outlineLevel="0" collapsed="false">
      <c r="BV3982" s="19" t="n">
        <f aca="false">BV3882+1</f>
        <v>39</v>
      </c>
      <c r="BW3982" s="19" t="n">
        <f aca="false">BW3882</f>
        <v>73</v>
      </c>
      <c r="BX3982" s="20" t="n">
        <f aca="false">(BV3982-1)*$CC$114+$CC$112</f>
        <v>-56.908685458303</v>
      </c>
      <c r="BY3982" s="20" t="n">
        <f aca="false">($CC$111+1-BW3982)*$CC$115+$CC$113</f>
        <v>-38.378000005151</v>
      </c>
      <c r="BZ3982" s="20" t="n">
        <f aca="false">INDEX($B$9:$BT$108,BW3982,BV3982)</f>
        <v>-85</v>
      </c>
    </row>
    <row r="3983" customFormat="false" ht="9.75" hidden="false" customHeight="true" outlineLevel="0" collapsed="false">
      <c r="BV3983" s="19" t="n">
        <f aca="false">BV3883+1</f>
        <v>39</v>
      </c>
      <c r="BW3983" s="19" t="n">
        <f aca="false">BW3883</f>
        <v>74</v>
      </c>
      <c r="BX3983" s="20" t="n">
        <f aca="false">(BV3983-1)*$CC$114+$CC$112</f>
        <v>-56.908685458303</v>
      </c>
      <c r="BY3983" s="20" t="n">
        <f aca="false">($CC$111+1-BW3983)*$CC$115+$CC$113</f>
        <v>-39.118666671744</v>
      </c>
      <c r="BZ3983" s="20" t="n">
        <f aca="false">INDEX($B$9:$BT$108,BW3983,BV3983)</f>
        <v>-87</v>
      </c>
    </row>
    <row r="3984" customFormat="false" ht="9.75" hidden="false" customHeight="true" outlineLevel="0" collapsed="false">
      <c r="BV3984" s="19" t="n">
        <f aca="false">BV3884+1</f>
        <v>39</v>
      </c>
      <c r="BW3984" s="19" t="n">
        <f aca="false">BW3884</f>
        <v>75</v>
      </c>
      <c r="BX3984" s="20" t="n">
        <f aca="false">(BV3984-1)*$CC$114+$CC$112</f>
        <v>-56.908685458303</v>
      </c>
      <c r="BY3984" s="20" t="n">
        <f aca="false">($CC$111+1-BW3984)*$CC$115+$CC$113</f>
        <v>-39.859333338337</v>
      </c>
      <c r="BZ3984" s="20" t="n">
        <f aca="false">INDEX($B$9:$BT$108,BW3984,BV3984)</f>
        <v>-114</v>
      </c>
    </row>
    <row r="3985" customFormat="false" ht="9.75" hidden="false" customHeight="true" outlineLevel="0" collapsed="false">
      <c r="BV3985" s="19" t="n">
        <f aca="false">BV3885+1</f>
        <v>39</v>
      </c>
      <c r="BW3985" s="19" t="n">
        <f aca="false">BW3885</f>
        <v>76</v>
      </c>
      <c r="BX3985" s="20" t="n">
        <f aca="false">(BV3985-1)*$CC$114+$CC$112</f>
        <v>-56.908685458303</v>
      </c>
      <c r="BY3985" s="20" t="n">
        <f aca="false">($CC$111+1-BW3985)*$CC$115+$CC$113</f>
        <v>-40.60000000493</v>
      </c>
      <c r="BZ3985" s="20" t="n">
        <f aca="false">INDEX($B$9:$BT$108,BW3985,BV3985)</f>
        <v>-1262</v>
      </c>
    </row>
    <row r="3986" customFormat="false" ht="9.75" hidden="false" customHeight="true" outlineLevel="0" collapsed="false">
      <c r="BV3986" s="19" t="n">
        <f aca="false">BV3886+1</f>
        <v>39</v>
      </c>
      <c r="BW3986" s="19" t="n">
        <f aca="false">BW3886</f>
        <v>77</v>
      </c>
      <c r="BX3986" s="20" t="n">
        <f aca="false">(BV3986-1)*$CC$114+$CC$112</f>
        <v>-56.908685458303</v>
      </c>
      <c r="BY3986" s="20" t="n">
        <f aca="false">($CC$111+1-BW3986)*$CC$115+$CC$113</f>
        <v>-41.340666671523</v>
      </c>
      <c r="BZ3986" s="20" t="n">
        <f aca="false">INDEX($B$9:$BT$108,BW3986,BV3986)</f>
        <v>-1865</v>
      </c>
    </row>
    <row r="3987" customFormat="false" ht="9.75" hidden="false" customHeight="true" outlineLevel="0" collapsed="false">
      <c r="BV3987" s="19" t="n">
        <f aca="false">BV3887+1</f>
        <v>39</v>
      </c>
      <c r="BW3987" s="19" t="n">
        <f aca="false">BW3887</f>
        <v>78</v>
      </c>
      <c r="BX3987" s="20" t="n">
        <f aca="false">(BV3987-1)*$CC$114+$CC$112</f>
        <v>-56.908685458303</v>
      </c>
      <c r="BY3987" s="20" t="n">
        <f aca="false">($CC$111+1-BW3987)*$CC$115+$CC$113</f>
        <v>-42.081333338116</v>
      </c>
      <c r="BZ3987" s="20" t="n">
        <f aca="false">INDEX($B$9:$BT$108,BW3987,BV3987)</f>
        <v>-3555</v>
      </c>
    </row>
    <row r="3988" customFormat="false" ht="9.75" hidden="false" customHeight="true" outlineLevel="0" collapsed="false">
      <c r="BV3988" s="19" t="n">
        <f aca="false">BV3888+1</f>
        <v>39</v>
      </c>
      <c r="BW3988" s="19" t="n">
        <f aca="false">BW3888</f>
        <v>79</v>
      </c>
      <c r="BX3988" s="20" t="n">
        <f aca="false">(BV3988-1)*$CC$114+$CC$112</f>
        <v>-56.908685458303</v>
      </c>
      <c r="BY3988" s="20" t="n">
        <f aca="false">($CC$111+1-BW3988)*$CC$115+$CC$113</f>
        <v>-42.822000004709</v>
      </c>
      <c r="BZ3988" s="20" t="n">
        <f aca="false">INDEX($B$9:$BT$108,BW3988,BV3988)</f>
        <v>-4374</v>
      </c>
    </row>
    <row r="3989" customFormat="false" ht="9.75" hidden="false" customHeight="true" outlineLevel="0" collapsed="false">
      <c r="BV3989" s="19" t="n">
        <f aca="false">BV3889+1</f>
        <v>39</v>
      </c>
      <c r="BW3989" s="19" t="n">
        <f aca="false">BW3889</f>
        <v>80</v>
      </c>
      <c r="BX3989" s="20" t="n">
        <f aca="false">(BV3989-1)*$CC$114+$CC$112</f>
        <v>-56.908685458303</v>
      </c>
      <c r="BY3989" s="20" t="n">
        <f aca="false">($CC$111+1-BW3989)*$CC$115+$CC$113</f>
        <v>-43.562666671302</v>
      </c>
      <c r="BZ3989" s="20" t="n">
        <f aca="false">INDEX($B$9:$BT$108,BW3989,BV3989)</f>
        <v>-4991</v>
      </c>
    </row>
    <row r="3990" customFormat="false" ht="9.75" hidden="false" customHeight="true" outlineLevel="0" collapsed="false">
      <c r="BV3990" s="19" t="n">
        <f aca="false">BV3890+1</f>
        <v>39</v>
      </c>
      <c r="BW3990" s="19" t="n">
        <f aca="false">BW3890</f>
        <v>81</v>
      </c>
      <c r="BX3990" s="20" t="n">
        <f aca="false">(BV3990-1)*$CC$114+$CC$112</f>
        <v>-56.908685458303</v>
      </c>
      <c r="BY3990" s="20" t="n">
        <f aca="false">($CC$111+1-BW3990)*$CC$115+$CC$113</f>
        <v>-44.303333337895</v>
      </c>
      <c r="BZ3990" s="20" t="n">
        <f aca="false">INDEX($B$9:$BT$108,BW3990,BV3990)</f>
        <v>-5213</v>
      </c>
    </row>
    <row r="3991" customFormat="false" ht="9.75" hidden="false" customHeight="true" outlineLevel="0" collapsed="false">
      <c r="BV3991" s="19" t="n">
        <f aca="false">BV3891+1</f>
        <v>39</v>
      </c>
      <c r="BW3991" s="19" t="n">
        <f aca="false">BW3891</f>
        <v>82</v>
      </c>
      <c r="BX3991" s="20" t="n">
        <f aca="false">(BV3991-1)*$CC$114+$CC$112</f>
        <v>-56.908685458303</v>
      </c>
      <c r="BY3991" s="20" t="n">
        <f aca="false">($CC$111+1-BW3991)*$CC$115+$CC$113</f>
        <v>-45.044000004488</v>
      </c>
      <c r="BZ3991" s="20" t="n">
        <f aca="false">INDEX($B$9:$BT$108,BW3991,BV3991)</f>
        <v>-5367</v>
      </c>
    </row>
    <row r="3992" customFormat="false" ht="9.75" hidden="false" customHeight="true" outlineLevel="0" collapsed="false">
      <c r="BV3992" s="19" t="n">
        <f aca="false">BV3892+1</f>
        <v>39</v>
      </c>
      <c r="BW3992" s="19" t="n">
        <f aca="false">BW3892</f>
        <v>83</v>
      </c>
      <c r="BX3992" s="20" t="n">
        <f aca="false">(BV3992-1)*$CC$114+$CC$112</f>
        <v>-56.908685458303</v>
      </c>
      <c r="BY3992" s="20" t="n">
        <f aca="false">($CC$111+1-BW3992)*$CC$115+$CC$113</f>
        <v>-45.784666671081</v>
      </c>
      <c r="BZ3992" s="20" t="n">
        <f aca="false">INDEX($B$9:$BT$108,BW3992,BV3992)</f>
        <v>-4982</v>
      </c>
    </row>
    <row r="3993" customFormat="false" ht="9.75" hidden="false" customHeight="true" outlineLevel="0" collapsed="false">
      <c r="BV3993" s="19" t="n">
        <f aca="false">BV3893+1</f>
        <v>39</v>
      </c>
      <c r="BW3993" s="19" t="n">
        <f aca="false">BW3893</f>
        <v>84</v>
      </c>
      <c r="BX3993" s="20" t="n">
        <f aca="false">(BV3993-1)*$CC$114+$CC$112</f>
        <v>-56.908685458303</v>
      </c>
      <c r="BY3993" s="20" t="n">
        <f aca="false">($CC$111+1-BW3993)*$CC$115+$CC$113</f>
        <v>-46.525333337674</v>
      </c>
      <c r="BZ3993" s="20" t="n">
        <f aca="false">INDEX($B$9:$BT$108,BW3993,BV3993)</f>
        <v>-4656</v>
      </c>
    </row>
    <row r="3994" customFormat="false" ht="9.75" hidden="false" customHeight="true" outlineLevel="0" collapsed="false">
      <c r="BV3994" s="19" t="n">
        <f aca="false">BV3894+1</f>
        <v>39</v>
      </c>
      <c r="BW3994" s="19" t="n">
        <f aca="false">BW3894</f>
        <v>85</v>
      </c>
      <c r="BX3994" s="20" t="n">
        <f aca="false">(BV3994-1)*$CC$114+$CC$112</f>
        <v>-56.908685458303</v>
      </c>
      <c r="BY3994" s="20" t="n">
        <f aca="false">($CC$111+1-BW3994)*$CC$115+$CC$113</f>
        <v>-47.266000004267</v>
      </c>
      <c r="BZ3994" s="20" t="n">
        <f aca="false">INDEX($B$9:$BT$108,BW3994,BV3994)</f>
        <v>-4305</v>
      </c>
    </row>
    <row r="3995" customFormat="false" ht="9.75" hidden="false" customHeight="true" outlineLevel="0" collapsed="false">
      <c r="BV3995" s="19" t="n">
        <f aca="false">BV3895+1</f>
        <v>39</v>
      </c>
      <c r="BW3995" s="19" t="n">
        <f aca="false">BW3895</f>
        <v>86</v>
      </c>
      <c r="BX3995" s="20" t="n">
        <f aca="false">(BV3995-1)*$CC$114+$CC$112</f>
        <v>-56.908685458303</v>
      </c>
      <c r="BY3995" s="20" t="n">
        <f aca="false">($CC$111+1-BW3995)*$CC$115+$CC$113</f>
        <v>-48.00666667086</v>
      </c>
      <c r="BZ3995" s="20" t="n">
        <f aca="false">INDEX($B$9:$BT$108,BW3995,BV3995)</f>
        <v>-1563</v>
      </c>
    </row>
    <row r="3996" customFormat="false" ht="9.75" hidden="false" customHeight="true" outlineLevel="0" collapsed="false">
      <c r="BV3996" s="19" t="n">
        <f aca="false">BV3896+1</f>
        <v>39</v>
      </c>
      <c r="BW3996" s="19" t="n">
        <f aca="false">BW3896</f>
        <v>87</v>
      </c>
      <c r="BX3996" s="20" t="n">
        <f aca="false">(BV3996-1)*$CC$114+$CC$112</f>
        <v>-56.908685458303</v>
      </c>
      <c r="BY3996" s="20" t="n">
        <f aca="false">($CC$111+1-BW3996)*$CC$115+$CC$113</f>
        <v>-48.747333337453</v>
      </c>
      <c r="BZ3996" s="20" t="n">
        <f aca="false">INDEX($B$9:$BT$108,BW3996,BV3996)</f>
        <v>-764</v>
      </c>
    </row>
    <row r="3997" customFormat="false" ht="9.75" hidden="false" customHeight="true" outlineLevel="0" collapsed="false">
      <c r="BV3997" s="19" t="n">
        <f aca="false">BV3897+1</f>
        <v>39</v>
      </c>
      <c r="BW3997" s="19" t="n">
        <f aca="false">BW3897</f>
        <v>88</v>
      </c>
      <c r="BX3997" s="20" t="n">
        <f aca="false">(BV3997-1)*$CC$114+$CC$112</f>
        <v>-56.908685458303</v>
      </c>
      <c r="BY3997" s="20" t="n">
        <f aca="false">($CC$111+1-BW3997)*$CC$115+$CC$113</f>
        <v>-49.488000004046</v>
      </c>
      <c r="BZ3997" s="20" t="n">
        <f aca="false">INDEX($B$9:$BT$108,BW3997,BV3997)</f>
        <v>-515</v>
      </c>
    </row>
    <row r="3998" customFormat="false" ht="9.75" hidden="false" customHeight="true" outlineLevel="0" collapsed="false">
      <c r="BV3998" s="19" t="n">
        <f aca="false">BV3898+1</f>
        <v>39</v>
      </c>
      <c r="BW3998" s="19" t="n">
        <f aca="false">BW3898</f>
        <v>89</v>
      </c>
      <c r="BX3998" s="20" t="n">
        <f aca="false">(BV3998-1)*$CC$114+$CC$112</f>
        <v>-56.908685458303</v>
      </c>
      <c r="BY3998" s="20" t="n">
        <f aca="false">($CC$111+1-BW3998)*$CC$115+$CC$113</f>
        <v>-50.228666670639</v>
      </c>
      <c r="BZ3998" s="20" t="n">
        <f aca="false">INDEX($B$9:$BT$108,BW3998,BV3998)</f>
        <v>-460</v>
      </c>
    </row>
    <row r="3999" customFormat="false" ht="9.75" hidden="false" customHeight="true" outlineLevel="0" collapsed="false">
      <c r="BV3999" s="19" t="n">
        <f aca="false">BV3899+1</f>
        <v>39</v>
      </c>
      <c r="BW3999" s="19" t="n">
        <f aca="false">BW3899</f>
        <v>90</v>
      </c>
      <c r="BX3999" s="20" t="n">
        <f aca="false">(BV3999-1)*$CC$114+$CC$112</f>
        <v>-56.908685458303</v>
      </c>
      <c r="BY3999" s="20" t="n">
        <f aca="false">($CC$111+1-BW3999)*$CC$115+$CC$113</f>
        <v>-50.969333337232</v>
      </c>
      <c r="BZ3999" s="20" t="n">
        <f aca="false">INDEX($B$9:$BT$108,BW3999,BV3999)</f>
        <v>-511</v>
      </c>
    </row>
    <row r="4000" customFormat="false" ht="9.75" hidden="false" customHeight="true" outlineLevel="0" collapsed="false">
      <c r="BV4000" s="19" t="n">
        <f aca="false">BV3900+1</f>
        <v>39</v>
      </c>
      <c r="BW4000" s="19" t="n">
        <f aca="false">BW3900</f>
        <v>91</v>
      </c>
      <c r="BX4000" s="20" t="n">
        <f aca="false">(BV4000-1)*$CC$114+$CC$112</f>
        <v>-56.908685458303</v>
      </c>
      <c r="BY4000" s="20" t="n">
        <f aca="false">($CC$111+1-BW4000)*$CC$115+$CC$113</f>
        <v>-51.710000003825</v>
      </c>
      <c r="BZ4000" s="20" t="n">
        <f aca="false">INDEX($B$9:$BT$108,BW4000,BV4000)</f>
        <v>-913</v>
      </c>
    </row>
    <row r="4001" customFormat="false" ht="9.75" hidden="false" customHeight="true" outlineLevel="0" collapsed="false">
      <c r="BV4001" s="19" t="n">
        <f aca="false">BV3901+1</f>
        <v>39</v>
      </c>
      <c r="BW4001" s="19" t="n">
        <f aca="false">BW3901</f>
        <v>92</v>
      </c>
      <c r="BX4001" s="20" t="n">
        <f aca="false">(BV4001-1)*$CC$114+$CC$112</f>
        <v>-56.908685458303</v>
      </c>
      <c r="BY4001" s="20" t="n">
        <f aca="false">($CC$111+1-BW4001)*$CC$115+$CC$113</f>
        <v>-52.450666670418</v>
      </c>
      <c r="BZ4001" s="20" t="n">
        <f aca="false">INDEX($B$9:$BT$108,BW4001,BV4001)</f>
        <v>-1537</v>
      </c>
    </row>
    <row r="4002" customFormat="false" ht="9.75" hidden="false" customHeight="true" outlineLevel="0" collapsed="false">
      <c r="BV4002" s="19" t="n">
        <f aca="false">BV3902+1</f>
        <v>39</v>
      </c>
      <c r="BW4002" s="19" t="n">
        <f aca="false">BW3902</f>
        <v>93</v>
      </c>
      <c r="BX4002" s="20" t="n">
        <f aca="false">(BV4002-1)*$CC$114+$CC$112</f>
        <v>-56.908685458303</v>
      </c>
      <c r="BY4002" s="20" t="n">
        <f aca="false">($CC$111+1-BW4002)*$CC$115+$CC$113</f>
        <v>-53.191333337011</v>
      </c>
      <c r="BZ4002" s="20" t="n">
        <f aca="false">INDEX($B$9:$BT$108,BW4002,BV4002)</f>
        <v>-2993</v>
      </c>
    </row>
    <row r="4003" customFormat="false" ht="9.75" hidden="false" customHeight="true" outlineLevel="0" collapsed="false">
      <c r="BV4003" s="19" t="n">
        <f aca="false">BV3903+1</f>
        <v>39</v>
      </c>
      <c r="BW4003" s="19" t="n">
        <f aca="false">BW3903</f>
        <v>94</v>
      </c>
      <c r="BX4003" s="20" t="n">
        <f aca="false">(BV4003-1)*$CC$114+$CC$112</f>
        <v>-56.908685458303</v>
      </c>
      <c r="BY4003" s="20" t="n">
        <f aca="false">($CC$111+1-BW4003)*$CC$115+$CC$113</f>
        <v>-53.932000003604</v>
      </c>
      <c r="BZ4003" s="20" t="n">
        <f aca="false">INDEX($B$9:$BT$108,BW4003,BV4003)</f>
        <v>-515</v>
      </c>
    </row>
    <row r="4004" customFormat="false" ht="9.75" hidden="false" customHeight="true" outlineLevel="0" collapsed="false">
      <c r="BV4004" s="19" t="n">
        <f aca="false">BV3904+1</f>
        <v>39</v>
      </c>
      <c r="BW4004" s="19" t="n">
        <f aca="false">BW3904</f>
        <v>95</v>
      </c>
      <c r="BX4004" s="20" t="n">
        <f aca="false">(BV4004-1)*$CC$114+$CC$112</f>
        <v>-56.908685458303</v>
      </c>
      <c r="BY4004" s="20" t="n">
        <f aca="false">($CC$111+1-BW4004)*$CC$115+$CC$113</f>
        <v>-54.672666670197</v>
      </c>
      <c r="BZ4004" s="20" t="n">
        <f aca="false">INDEX($B$9:$BT$108,BW4004,BV4004)</f>
        <v>-1587</v>
      </c>
    </row>
    <row r="4005" customFormat="false" ht="9.75" hidden="false" customHeight="true" outlineLevel="0" collapsed="false">
      <c r="BV4005" s="19" t="n">
        <f aca="false">BV3905+1</f>
        <v>39</v>
      </c>
      <c r="BW4005" s="19" t="n">
        <f aca="false">BW3905</f>
        <v>96</v>
      </c>
      <c r="BX4005" s="20" t="n">
        <f aca="false">(BV4005-1)*$CC$114+$CC$112</f>
        <v>-56.908685458303</v>
      </c>
      <c r="BY4005" s="20" t="n">
        <f aca="false">($CC$111+1-BW4005)*$CC$115+$CC$113</f>
        <v>-55.41333333679</v>
      </c>
      <c r="BZ4005" s="20" t="n">
        <f aca="false">INDEX($B$9:$BT$108,BW4005,BV4005)</f>
        <v>-4164</v>
      </c>
    </row>
    <row r="4006" customFormat="false" ht="9.75" hidden="false" customHeight="true" outlineLevel="0" collapsed="false">
      <c r="BV4006" s="19" t="n">
        <f aca="false">BV3906+1</f>
        <v>39</v>
      </c>
      <c r="BW4006" s="19" t="n">
        <f aca="false">BW3906</f>
        <v>97</v>
      </c>
      <c r="BX4006" s="20" t="n">
        <f aca="false">(BV4006-1)*$CC$114+$CC$112</f>
        <v>-56.908685458303</v>
      </c>
      <c r="BY4006" s="20" t="n">
        <f aca="false">($CC$111+1-BW4006)*$CC$115+$CC$113</f>
        <v>-56.154000003383</v>
      </c>
      <c r="BZ4006" s="20" t="n">
        <f aca="false">INDEX($B$9:$BT$108,BW4006,BV4006)</f>
        <v>-3958</v>
      </c>
    </row>
    <row r="4007" customFormat="false" ht="9.75" hidden="false" customHeight="true" outlineLevel="0" collapsed="false">
      <c r="BV4007" s="19" t="n">
        <f aca="false">BV3907+1</f>
        <v>39</v>
      </c>
      <c r="BW4007" s="19" t="n">
        <f aca="false">BW3907</f>
        <v>98</v>
      </c>
      <c r="BX4007" s="20" t="n">
        <f aca="false">(BV4007-1)*$CC$114+$CC$112</f>
        <v>-56.908685458303</v>
      </c>
      <c r="BY4007" s="20" t="n">
        <f aca="false">($CC$111+1-BW4007)*$CC$115+$CC$113</f>
        <v>-56.894666669976</v>
      </c>
      <c r="BZ4007" s="20" t="n">
        <f aca="false">INDEX($B$9:$BT$108,BW4007,BV4007)</f>
        <v>-3696</v>
      </c>
    </row>
    <row r="4008" customFormat="false" ht="9.75" hidden="false" customHeight="true" outlineLevel="0" collapsed="false">
      <c r="BV4008" s="19" t="n">
        <f aca="false">BV3908+1</f>
        <v>39</v>
      </c>
      <c r="BW4008" s="19" t="n">
        <f aca="false">BW3908</f>
        <v>99</v>
      </c>
      <c r="BX4008" s="20" t="n">
        <f aca="false">(BV4008-1)*$CC$114+$CC$112</f>
        <v>-56.908685458303</v>
      </c>
      <c r="BY4008" s="20" t="n">
        <f aca="false">($CC$111+1-BW4008)*$CC$115+$CC$113</f>
        <v>-57.635333336569</v>
      </c>
      <c r="BZ4008" s="20" t="n">
        <f aca="false">INDEX($B$9:$BT$108,BW4008,BV4008)</f>
        <v>-3981</v>
      </c>
    </row>
    <row r="4009" customFormat="false" ht="9.75" hidden="false" customHeight="true" outlineLevel="0" collapsed="false">
      <c r="BV4009" s="19" t="n">
        <f aca="false">BV3909+1</f>
        <v>39</v>
      </c>
      <c r="BW4009" s="19" t="n">
        <f aca="false">BW3909</f>
        <v>100</v>
      </c>
      <c r="BX4009" s="20" t="n">
        <f aca="false">(BV4009-1)*$CC$114+$CC$112</f>
        <v>-56.908685458303</v>
      </c>
      <c r="BY4009" s="20" t="n">
        <f aca="false">($CC$111+1-BW4009)*$CC$115+$CC$113</f>
        <v>-58.376000003162</v>
      </c>
      <c r="BZ4009" s="20" t="n">
        <f aca="false">INDEX($B$9:$BT$108,BW4009,BV4009)</f>
        <v>-3796</v>
      </c>
    </row>
    <row r="4010" customFormat="false" ht="9.75" hidden="false" customHeight="true" outlineLevel="0" collapsed="false">
      <c r="BV4010" s="19" t="n">
        <f aca="false">BV3910+1</f>
        <v>40</v>
      </c>
      <c r="BW4010" s="19" t="n">
        <f aca="false">BW3910</f>
        <v>1</v>
      </c>
      <c r="BX4010" s="20" t="n">
        <f aca="false">(BV4010-1)*$CC$114+$CC$112</f>
        <v>-56.165492970114</v>
      </c>
      <c r="BY4010" s="20" t="n">
        <f aca="false">($CC$111+1-BW4010)*$CC$115+$CC$113</f>
        <v>14.949999989545</v>
      </c>
      <c r="BZ4010" s="20" t="n">
        <f aca="false">INDEX($B$9:$BT$108,BW4010,BV4010)</f>
        <v>-5376</v>
      </c>
    </row>
    <row r="4011" customFormat="false" ht="9.75" hidden="false" customHeight="true" outlineLevel="0" collapsed="false">
      <c r="BV4011" s="19" t="n">
        <f aca="false">BV3911+1</f>
        <v>40</v>
      </c>
      <c r="BW4011" s="19" t="n">
        <f aca="false">BW3911</f>
        <v>2</v>
      </c>
      <c r="BX4011" s="20" t="n">
        <f aca="false">(BV4011-1)*$CC$114+$CC$112</f>
        <v>-56.165492970114</v>
      </c>
      <c r="BY4011" s="20" t="n">
        <f aca="false">($CC$111+1-BW4011)*$CC$115+$CC$113</f>
        <v>14.209333322952</v>
      </c>
      <c r="BZ4011" s="20" t="n">
        <f aca="false">INDEX($B$9:$BT$108,BW4011,BV4011)</f>
        <v>-5120</v>
      </c>
    </row>
    <row r="4012" customFormat="false" ht="9.75" hidden="false" customHeight="true" outlineLevel="0" collapsed="false">
      <c r="BV4012" s="19" t="n">
        <f aca="false">BV3912+1</f>
        <v>40</v>
      </c>
      <c r="BW4012" s="19" t="n">
        <f aca="false">BW3912</f>
        <v>3</v>
      </c>
      <c r="BX4012" s="20" t="n">
        <f aca="false">(BV4012-1)*$CC$114+$CC$112</f>
        <v>-56.165492970114</v>
      </c>
      <c r="BY4012" s="20" t="n">
        <f aca="false">($CC$111+1-BW4012)*$CC$115+$CC$113</f>
        <v>13.468666656359</v>
      </c>
      <c r="BZ4012" s="20" t="n">
        <f aca="false">INDEX($B$9:$BT$108,BW4012,BV4012)</f>
        <v>-4890</v>
      </c>
    </row>
    <row r="4013" customFormat="false" ht="9.75" hidden="false" customHeight="true" outlineLevel="0" collapsed="false">
      <c r="BV4013" s="19" t="n">
        <f aca="false">BV3913+1</f>
        <v>40</v>
      </c>
      <c r="BW4013" s="19" t="n">
        <f aca="false">BW3913</f>
        <v>4</v>
      </c>
      <c r="BX4013" s="20" t="n">
        <f aca="false">(BV4013-1)*$CC$114+$CC$112</f>
        <v>-56.165492970114</v>
      </c>
      <c r="BY4013" s="20" t="n">
        <f aca="false">($CC$111+1-BW4013)*$CC$115+$CC$113</f>
        <v>12.727999989766</v>
      </c>
      <c r="BZ4013" s="20" t="n">
        <f aca="false">INDEX($B$9:$BT$108,BW4013,BV4013)</f>
        <v>-4550</v>
      </c>
    </row>
    <row r="4014" customFormat="false" ht="9.75" hidden="false" customHeight="true" outlineLevel="0" collapsed="false">
      <c r="BV4014" s="19" t="n">
        <f aca="false">BV3914+1</f>
        <v>40</v>
      </c>
      <c r="BW4014" s="19" t="n">
        <f aca="false">BW3914</f>
        <v>5</v>
      </c>
      <c r="BX4014" s="20" t="n">
        <f aca="false">(BV4014-1)*$CC$114+$CC$112</f>
        <v>-56.165492970114</v>
      </c>
      <c r="BY4014" s="20" t="n">
        <f aca="false">($CC$111+1-BW4014)*$CC$115+$CC$113</f>
        <v>11.987333323173</v>
      </c>
      <c r="BZ4014" s="20" t="n">
        <f aca="false">INDEX($B$9:$BT$108,BW4014,BV4014)</f>
        <v>-4673</v>
      </c>
    </row>
    <row r="4015" customFormat="false" ht="9.75" hidden="false" customHeight="true" outlineLevel="0" collapsed="false">
      <c r="BV4015" s="19" t="n">
        <f aca="false">BV3915+1</f>
        <v>40</v>
      </c>
      <c r="BW4015" s="19" t="n">
        <f aca="false">BW3915</f>
        <v>6</v>
      </c>
      <c r="BX4015" s="20" t="n">
        <f aca="false">(BV4015-1)*$CC$114+$CC$112</f>
        <v>-56.165492970114</v>
      </c>
      <c r="BY4015" s="20" t="n">
        <f aca="false">($CC$111+1-BW4015)*$CC$115+$CC$113</f>
        <v>11.24666665658</v>
      </c>
      <c r="BZ4015" s="20" t="n">
        <f aca="false">INDEX($B$9:$BT$108,BW4015,BV4015)</f>
        <v>-4390</v>
      </c>
    </row>
    <row r="4016" customFormat="false" ht="9.75" hidden="false" customHeight="true" outlineLevel="0" collapsed="false">
      <c r="BV4016" s="19" t="n">
        <f aca="false">BV3916+1</f>
        <v>40</v>
      </c>
      <c r="BW4016" s="19" t="n">
        <f aca="false">BW3916</f>
        <v>7</v>
      </c>
      <c r="BX4016" s="20" t="n">
        <f aca="false">(BV4016-1)*$CC$114+$CC$112</f>
        <v>-56.165492970114</v>
      </c>
      <c r="BY4016" s="20" t="n">
        <f aca="false">($CC$111+1-BW4016)*$CC$115+$CC$113</f>
        <v>10.505999989987</v>
      </c>
      <c r="BZ4016" s="20" t="n">
        <f aca="false">INDEX($B$9:$BT$108,BW4016,BV4016)</f>
        <v>-3839</v>
      </c>
    </row>
    <row r="4017" customFormat="false" ht="9.75" hidden="false" customHeight="true" outlineLevel="0" collapsed="false">
      <c r="BV4017" s="19" t="n">
        <f aca="false">BV3917+1</f>
        <v>40</v>
      </c>
      <c r="BW4017" s="19" t="n">
        <f aca="false">BW3917</f>
        <v>8</v>
      </c>
      <c r="BX4017" s="20" t="n">
        <f aca="false">(BV4017-1)*$CC$114+$CC$112</f>
        <v>-56.165492970114</v>
      </c>
      <c r="BY4017" s="20" t="n">
        <f aca="false">($CC$111+1-BW4017)*$CC$115+$CC$113</f>
        <v>9.76533332339398</v>
      </c>
      <c r="BZ4017" s="20" t="n">
        <f aca="false">INDEX($B$9:$BT$108,BW4017,BV4017)</f>
        <v>-3556</v>
      </c>
    </row>
    <row r="4018" customFormat="false" ht="9.75" hidden="false" customHeight="true" outlineLevel="0" collapsed="false">
      <c r="BV4018" s="19" t="n">
        <f aca="false">BV3918+1</f>
        <v>40</v>
      </c>
      <c r="BW4018" s="19" t="n">
        <f aca="false">BW3918</f>
        <v>9</v>
      </c>
      <c r="BX4018" s="20" t="n">
        <f aca="false">(BV4018-1)*$CC$114+$CC$112</f>
        <v>-56.165492970114</v>
      </c>
      <c r="BY4018" s="20" t="n">
        <f aca="false">($CC$111+1-BW4018)*$CC$115+$CC$113</f>
        <v>9.02466665680098</v>
      </c>
      <c r="BZ4018" s="20" t="n">
        <f aca="false">INDEX($B$9:$BT$108,BW4018,BV4018)</f>
        <v>-3031</v>
      </c>
    </row>
    <row r="4019" customFormat="false" ht="9.75" hidden="false" customHeight="true" outlineLevel="0" collapsed="false">
      <c r="BV4019" s="19" t="n">
        <f aca="false">BV3919+1</f>
        <v>40</v>
      </c>
      <c r="BW4019" s="19" t="n">
        <f aca="false">BW3919</f>
        <v>10</v>
      </c>
      <c r="BX4019" s="20" t="n">
        <f aca="false">(BV4019-1)*$CC$114+$CC$112</f>
        <v>-56.165492970114</v>
      </c>
      <c r="BY4019" s="20" t="n">
        <f aca="false">($CC$111+1-BW4019)*$CC$115+$CC$113</f>
        <v>8.28399999020798</v>
      </c>
      <c r="BZ4019" s="20" t="n">
        <f aca="false">INDEX($B$9:$BT$108,BW4019,BV4019)</f>
        <v>-2125</v>
      </c>
    </row>
    <row r="4020" customFormat="false" ht="9.75" hidden="false" customHeight="true" outlineLevel="0" collapsed="false">
      <c r="BV4020" s="19" t="n">
        <f aca="false">BV3920+1</f>
        <v>40</v>
      </c>
      <c r="BW4020" s="19" t="n">
        <f aca="false">BW3920</f>
        <v>11</v>
      </c>
      <c r="BX4020" s="20" t="n">
        <f aca="false">(BV4020-1)*$CC$114+$CC$112</f>
        <v>-56.165492970114</v>
      </c>
      <c r="BY4020" s="20" t="n">
        <f aca="false">($CC$111+1-BW4020)*$CC$115+$CC$113</f>
        <v>7.54333332361498</v>
      </c>
      <c r="BZ4020" s="20" t="n">
        <f aca="false">INDEX($B$9:$BT$108,BW4020,BV4020)</f>
        <v>-91</v>
      </c>
    </row>
    <row r="4021" customFormat="false" ht="9.75" hidden="false" customHeight="true" outlineLevel="0" collapsed="false">
      <c r="BV4021" s="19" t="n">
        <f aca="false">BV3921+1</f>
        <v>40</v>
      </c>
      <c r="BW4021" s="19" t="n">
        <f aca="false">BW3921</f>
        <v>12</v>
      </c>
      <c r="BX4021" s="20" t="n">
        <f aca="false">(BV4021-1)*$CC$114+$CC$112</f>
        <v>-56.165492970114</v>
      </c>
      <c r="BY4021" s="20" t="n">
        <f aca="false">($CC$111+1-BW4021)*$CC$115+$CC$113</f>
        <v>6.80266665702199</v>
      </c>
      <c r="BZ4021" s="20" t="n">
        <f aca="false">INDEX($B$9:$BT$108,BW4021,BV4021)</f>
        <v>-36</v>
      </c>
    </row>
    <row r="4022" customFormat="false" ht="9.75" hidden="false" customHeight="true" outlineLevel="0" collapsed="false">
      <c r="BV4022" s="19" t="n">
        <f aca="false">BV3922+1</f>
        <v>40</v>
      </c>
      <c r="BW4022" s="19" t="n">
        <f aca="false">BW3922</f>
        <v>13</v>
      </c>
      <c r="BX4022" s="20" t="n">
        <f aca="false">(BV4022-1)*$CC$114+$CC$112</f>
        <v>-56.165492970114</v>
      </c>
      <c r="BY4022" s="20" t="n">
        <f aca="false">($CC$111+1-BW4022)*$CC$115+$CC$113</f>
        <v>6.06199999042899</v>
      </c>
      <c r="BZ4022" s="20" t="n">
        <f aca="false">INDEX($B$9:$BT$108,BW4022,BV4022)</f>
        <v>11</v>
      </c>
    </row>
    <row r="4023" customFormat="false" ht="9.75" hidden="false" customHeight="true" outlineLevel="0" collapsed="false">
      <c r="BV4023" s="19" t="n">
        <f aca="false">BV3923+1</f>
        <v>40</v>
      </c>
      <c r="BW4023" s="19" t="n">
        <f aca="false">BW3923</f>
        <v>14</v>
      </c>
      <c r="BX4023" s="20" t="n">
        <f aca="false">(BV4023-1)*$CC$114+$CC$112</f>
        <v>-56.165492970114</v>
      </c>
      <c r="BY4023" s="20" t="n">
        <f aca="false">($CC$111+1-BW4023)*$CC$115+$CC$113</f>
        <v>5.32133332383599</v>
      </c>
      <c r="BZ4023" s="20" t="n">
        <f aca="false">INDEX($B$9:$BT$108,BW4023,BV4023)</f>
        <v>75</v>
      </c>
    </row>
    <row r="4024" customFormat="false" ht="9.75" hidden="false" customHeight="true" outlineLevel="0" collapsed="false">
      <c r="BV4024" s="19" t="n">
        <f aca="false">BV3924+1</f>
        <v>40</v>
      </c>
      <c r="BW4024" s="19" t="n">
        <f aca="false">BW3924</f>
        <v>15</v>
      </c>
      <c r="BX4024" s="20" t="n">
        <f aca="false">(BV4024-1)*$CC$114+$CC$112</f>
        <v>-56.165492970114</v>
      </c>
      <c r="BY4024" s="20" t="n">
        <f aca="false">($CC$111+1-BW4024)*$CC$115+$CC$113</f>
        <v>4.58066665724299</v>
      </c>
      <c r="BZ4024" s="20" t="n">
        <f aca="false">INDEX($B$9:$BT$108,BW4024,BV4024)</f>
        <v>148</v>
      </c>
    </row>
    <row r="4025" customFormat="false" ht="9.75" hidden="false" customHeight="true" outlineLevel="0" collapsed="false">
      <c r="BV4025" s="19" t="n">
        <f aca="false">BV3925+1</f>
        <v>40</v>
      </c>
      <c r="BW4025" s="19" t="n">
        <f aca="false">BW3925</f>
        <v>16</v>
      </c>
      <c r="BX4025" s="20" t="n">
        <f aca="false">(BV4025-1)*$CC$114+$CC$112</f>
        <v>-56.165492970114</v>
      </c>
      <c r="BY4025" s="20" t="n">
        <f aca="false">($CC$111+1-BW4025)*$CC$115+$CC$113</f>
        <v>3.83999999064999</v>
      </c>
      <c r="BZ4025" s="20" t="n">
        <f aca="false">INDEX($B$9:$BT$108,BW4025,BV4025)</f>
        <v>202</v>
      </c>
    </row>
    <row r="4026" customFormat="false" ht="9.75" hidden="false" customHeight="true" outlineLevel="0" collapsed="false">
      <c r="BV4026" s="19" t="n">
        <f aca="false">BV3926+1</f>
        <v>40</v>
      </c>
      <c r="BW4026" s="19" t="n">
        <f aca="false">BW3926</f>
        <v>17</v>
      </c>
      <c r="BX4026" s="20" t="n">
        <f aca="false">(BV4026-1)*$CC$114+$CC$112</f>
        <v>-56.165492970114</v>
      </c>
      <c r="BY4026" s="20" t="n">
        <f aca="false">($CC$111+1-BW4026)*$CC$115+$CC$113</f>
        <v>3.09933332405699</v>
      </c>
      <c r="BZ4026" s="20" t="n">
        <f aca="false">INDEX($B$9:$BT$108,BW4026,BV4026)</f>
        <v>423</v>
      </c>
    </row>
    <row r="4027" customFormat="false" ht="9.75" hidden="false" customHeight="true" outlineLevel="0" collapsed="false">
      <c r="BV4027" s="19" t="n">
        <f aca="false">BV3927+1</f>
        <v>40</v>
      </c>
      <c r="BW4027" s="19" t="n">
        <f aca="false">BW3927</f>
        <v>18</v>
      </c>
      <c r="BX4027" s="20" t="n">
        <f aca="false">(BV4027-1)*$CC$114+$CC$112</f>
        <v>-56.165492970114</v>
      </c>
      <c r="BY4027" s="20" t="n">
        <f aca="false">($CC$111+1-BW4027)*$CC$115+$CC$113</f>
        <v>2.35866665746399</v>
      </c>
      <c r="BZ4027" s="20" t="n">
        <f aca="false">INDEX($B$9:$BT$108,BW4027,BV4027)</f>
        <v>314</v>
      </c>
    </row>
    <row r="4028" customFormat="false" ht="9.75" hidden="false" customHeight="true" outlineLevel="0" collapsed="false">
      <c r="BV4028" s="19" t="n">
        <f aca="false">BV3928+1</f>
        <v>40</v>
      </c>
      <c r="BW4028" s="19" t="n">
        <f aca="false">BW3928</f>
        <v>19</v>
      </c>
      <c r="BX4028" s="20" t="n">
        <f aca="false">(BV4028-1)*$CC$114+$CC$112</f>
        <v>-56.165492970114</v>
      </c>
      <c r="BY4028" s="20" t="n">
        <f aca="false">($CC$111+1-BW4028)*$CC$115+$CC$113</f>
        <v>1.61799999087099</v>
      </c>
      <c r="BZ4028" s="20" t="n">
        <f aca="false">INDEX($B$9:$BT$108,BW4028,BV4028)</f>
        <v>303</v>
      </c>
    </row>
    <row r="4029" customFormat="false" ht="9.75" hidden="false" customHeight="true" outlineLevel="0" collapsed="false">
      <c r="BV4029" s="19" t="n">
        <f aca="false">BV3929+1</f>
        <v>40</v>
      </c>
      <c r="BW4029" s="19" t="n">
        <f aca="false">BW3929</f>
        <v>20</v>
      </c>
      <c r="BX4029" s="20" t="n">
        <f aca="false">(BV4029-1)*$CC$114+$CC$112</f>
        <v>-56.165492970114</v>
      </c>
      <c r="BY4029" s="20" t="n">
        <f aca="false">($CC$111+1-BW4029)*$CC$115+$CC$113</f>
        <v>0.877333324277991</v>
      </c>
      <c r="BZ4029" s="20" t="n">
        <f aca="false">INDEX($B$9:$BT$108,BW4029,BV4029)</f>
        <v>216</v>
      </c>
    </row>
    <row r="4030" customFormat="false" ht="9.75" hidden="false" customHeight="true" outlineLevel="0" collapsed="false">
      <c r="BV4030" s="19" t="n">
        <f aca="false">BV3930+1</f>
        <v>40</v>
      </c>
      <c r="BW4030" s="19" t="n">
        <f aca="false">BW3930</f>
        <v>21</v>
      </c>
      <c r="BX4030" s="20" t="n">
        <f aca="false">(BV4030-1)*$CC$114+$CC$112</f>
        <v>-56.165492970114</v>
      </c>
      <c r="BY4030" s="20" t="n">
        <f aca="false">($CC$111+1-BW4030)*$CC$115+$CC$113</f>
        <v>0.136666657684991</v>
      </c>
      <c r="BZ4030" s="20" t="n">
        <f aca="false">INDEX($B$9:$BT$108,BW4030,BV4030)</f>
        <v>293</v>
      </c>
    </row>
    <row r="4031" customFormat="false" ht="9.75" hidden="false" customHeight="true" outlineLevel="0" collapsed="false">
      <c r="BV4031" s="19" t="n">
        <f aca="false">BV3931+1</f>
        <v>40</v>
      </c>
      <c r="BW4031" s="19" t="n">
        <f aca="false">BW3931</f>
        <v>22</v>
      </c>
      <c r="BX4031" s="20" t="n">
        <f aca="false">(BV4031-1)*$CC$114+$CC$112</f>
        <v>-56.165492970114</v>
      </c>
      <c r="BY4031" s="20" t="n">
        <f aca="false">($CC$111+1-BW4031)*$CC$115+$CC$113</f>
        <v>-0.60400000890801</v>
      </c>
      <c r="BZ4031" s="20" t="n">
        <f aca="false">INDEX($B$9:$BT$108,BW4031,BV4031)</f>
        <v>341</v>
      </c>
    </row>
    <row r="4032" customFormat="false" ht="9.75" hidden="false" customHeight="true" outlineLevel="0" collapsed="false">
      <c r="BV4032" s="19" t="n">
        <f aca="false">BV3932+1</f>
        <v>40</v>
      </c>
      <c r="BW4032" s="19" t="n">
        <f aca="false">BW3932</f>
        <v>23</v>
      </c>
      <c r="BX4032" s="20" t="n">
        <f aca="false">(BV4032-1)*$CC$114+$CC$112</f>
        <v>-56.165492970114</v>
      </c>
      <c r="BY4032" s="20" t="n">
        <f aca="false">($CC$111+1-BW4032)*$CC$115+$CC$113</f>
        <v>-1.34466667550101</v>
      </c>
      <c r="BZ4032" s="20" t="n">
        <f aca="false">INDEX($B$9:$BT$108,BW4032,BV4032)</f>
        <v>59</v>
      </c>
    </row>
    <row r="4033" customFormat="false" ht="9.75" hidden="false" customHeight="true" outlineLevel="0" collapsed="false">
      <c r="BV4033" s="19" t="n">
        <f aca="false">BV3933+1</f>
        <v>40</v>
      </c>
      <c r="BW4033" s="19" t="n">
        <f aca="false">BW3933</f>
        <v>24</v>
      </c>
      <c r="BX4033" s="20" t="n">
        <f aca="false">(BV4033-1)*$CC$114+$CC$112</f>
        <v>-56.165492970114</v>
      </c>
      <c r="BY4033" s="20" t="n">
        <f aca="false">($CC$111+1-BW4033)*$CC$115+$CC$113</f>
        <v>-2.08533334209401</v>
      </c>
      <c r="BZ4033" s="20" t="n">
        <f aca="false">INDEX($B$9:$BT$108,BW4033,BV4033)</f>
        <v>98</v>
      </c>
    </row>
    <row r="4034" customFormat="false" ht="9.75" hidden="false" customHeight="true" outlineLevel="0" collapsed="false">
      <c r="BV4034" s="19" t="n">
        <f aca="false">BV3934+1</f>
        <v>40</v>
      </c>
      <c r="BW4034" s="19" t="n">
        <f aca="false">BW3934</f>
        <v>25</v>
      </c>
      <c r="BX4034" s="20" t="n">
        <f aca="false">(BV4034-1)*$CC$114+$CC$112</f>
        <v>-56.165492970114</v>
      </c>
      <c r="BY4034" s="20" t="n">
        <f aca="false">($CC$111+1-BW4034)*$CC$115+$CC$113</f>
        <v>-2.82600000868701</v>
      </c>
      <c r="BZ4034" s="20" t="n">
        <f aca="false">INDEX($B$9:$BT$108,BW4034,BV4034)</f>
        <v>78</v>
      </c>
    </row>
    <row r="4035" customFormat="false" ht="9.75" hidden="false" customHeight="true" outlineLevel="0" collapsed="false">
      <c r="BV4035" s="19" t="n">
        <f aca="false">BV3935+1</f>
        <v>40</v>
      </c>
      <c r="BW4035" s="19" t="n">
        <f aca="false">BW3935</f>
        <v>26</v>
      </c>
      <c r="BX4035" s="20" t="n">
        <f aca="false">(BV4035-1)*$CC$114+$CC$112</f>
        <v>-56.165492970114</v>
      </c>
      <c r="BY4035" s="20" t="n">
        <f aca="false">($CC$111+1-BW4035)*$CC$115+$CC$113</f>
        <v>-3.56666667528001</v>
      </c>
      <c r="BZ4035" s="20" t="n">
        <f aca="false">INDEX($B$9:$BT$108,BW4035,BV4035)</f>
        <v>61</v>
      </c>
    </row>
    <row r="4036" customFormat="false" ht="9.75" hidden="false" customHeight="true" outlineLevel="0" collapsed="false">
      <c r="BV4036" s="19" t="n">
        <f aca="false">BV3936+1</f>
        <v>40</v>
      </c>
      <c r="BW4036" s="19" t="n">
        <f aca="false">BW3936</f>
        <v>27</v>
      </c>
      <c r="BX4036" s="20" t="n">
        <f aca="false">(BV4036-1)*$CC$114+$CC$112</f>
        <v>-56.165492970114</v>
      </c>
      <c r="BY4036" s="20" t="n">
        <f aca="false">($CC$111+1-BW4036)*$CC$115+$CC$113</f>
        <v>-4.30733334187301</v>
      </c>
      <c r="BZ4036" s="20" t="n">
        <f aca="false">INDEX($B$9:$BT$108,BW4036,BV4036)</f>
        <v>98</v>
      </c>
    </row>
    <row r="4037" customFormat="false" ht="9.75" hidden="false" customHeight="true" outlineLevel="0" collapsed="false">
      <c r="BV4037" s="19" t="n">
        <f aca="false">BV3937+1</f>
        <v>40</v>
      </c>
      <c r="BW4037" s="19" t="n">
        <f aca="false">BW3937</f>
        <v>28</v>
      </c>
      <c r="BX4037" s="20" t="n">
        <f aca="false">(BV4037-1)*$CC$114+$CC$112</f>
        <v>-56.165492970114</v>
      </c>
      <c r="BY4037" s="20" t="n">
        <f aca="false">($CC$111+1-BW4037)*$CC$115+$CC$113</f>
        <v>-5.04800000846601</v>
      </c>
      <c r="BZ4037" s="20" t="n">
        <f aca="false">INDEX($B$9:$BT$108,BW4037,BV4037)</f>
        <v>158</v>
      </c>
    </row>
    <row r="4038" customFormat="false" ht="9.75" hidden="false" customHeight="true" outlineLevel="0" collapsed="false">
      <c r="BV4038" s="19" t="n">
        <f aca="false">BV3938+1</f>
        <v>40</v>
      </c>
      <c r="BW4038" s="19" t="n">
        <f aca="false">BW3938</f>
        <v>29</v>
      </c>
      <c r="BX4038" s="20" t="n">
        <f aca="false">(BV4038-1)*$CC$114+$CC$112</f>
        <v>-56.165492970114</v>
      </c>
      <c r="BY4038" s="20" t="n">
        <f aca="false">($CC$111+1-BW4038)*$CC$115+$CC$113</f>
        <v>-5.78866667505901</v>
      </c>
      <c r="BZ4038" s="20" t="n">
        <f aca="false">INDEX($B$9:$BT$108,BW4038,BV4038)</f>
        <v>86</v>
      </c>
    </row>
    <row r="4039" customFormat="false" ht="9.75" hidden="false" customHeight="true" outlineLevel="0" collapsed="false">
      <c r="BV4039" s="19" t="n">
        <f aca="false">BV3939+1</f>
        <v>40</v>
      </c>
      <c r="BW4039" s="19" t="n">
        <f aca="false">BW3939</f>
        <v>30</v>
      </c>
      <c r="BX4039" s="20" t="n">
        <f aca="false">(BV4039-1)*$CC$114+$CC$112</f>
        <v>-56.165492970114</v>
      </c>
      <c r="BY4039" s="20" t="n">
        <f aca="false">($CC$111+1-BW4039)*$CC$115+$CC$113</f>
        <v>-6.52933334165201</v>
      </c>
      <c r="BZ4039" s="20" t="n">
        <f aca="false">INDEX($B$9:$BT$108,BW4039,BV4039)</f>
        <v>189</v>
      </c>
    </row>
    <row r="4040" customFormat="false" ht="9.75" hidden="false" customHeight="true" outlineLevel="0" collapsed="false">
      <c r="BV4040" s="19" t="n">
        <f aca="false">BV3940+1</f>
        <v>40</v>
      </c>
      <c r="BW4040" s="19" t="n">
        <f aca="false">BW3940</f>
        <v>31</v>
      </c>
      <c r="BX4040" s="20" t="n">
        <f aca="false">(BV4040-1)*$CC$114+$CC$112</f>
        <v>-56.165492970114</v>
      </c>
      <c r="BY4040" s="20" t="n">
        <f aca="false">($CC$111+1-BW4040)*$CC$115+$CC$113</f>
        <v>-7.27000000824501</v>
      </c>
      <c r="BZ4040" s="20" t="n">
        <f aca="false">INDEX($B$9:$BT$108,BW4040,BV4040)</f>
        <v>300</v>
      </c>
    </row>
    <row r="4041" customFormat="false" ht="9.75" hidden="false" customHeight="true" outlineLevel="0" collapsed="false">
      <c r="BV4041" s="19" t="n">
        <f aca="false">BV3941+1</f>
        <v>40</v>
      </c>
      <c r="BW4041" s="19" t="n">
        <f aca="false">BW3941</f>
        <v>32</v>
      </c>
      <c r="BX4041" s="20" t="n">
        <f aca="false">(BV4041-1)*$CC$114+$CC$112</f>
        <v>-56.165492970114</v>
      </c>
      <c r="BY4041" s="20" t="n">
        <f aca="false">($CC$111+1-BW4041)*$CC$115+$CC$113</f>
        <v>-8.01066667483801</v>
      </c>
      <c r="BZ4041" s="20" t="n">
        <f aca="false">INDEX($B$9:$BT$108,BW4041,BV4041)</f>
        <v>559</v>
      </c>
    </row>
    <row r="4042" customFormat="false" ht="9.75" hidden="false" customHeight="true" outlineLevel="0" collapsed="false">
      <c r="BV4042" s="19" t="n">
        <f aca="false">BV3942+1</f>
        <v>40</v>
      </c>
      <c r="BW4042" s="19" t="n">
        <f aca="false">BW3942</f>
        <v>33</v>
      </c>
      <c r="BX4042" s="20" t="n">
        <f aca="false">(BV4042-1)*$CC$114+$CC$112</f>
        <v>-56.165492970114</v>
      </c>
      <c r="BY4042" s="20" t="n">
        <f aca="false">($CC$111+1-BW4042)*$CC$115+$CC$113</f>
        <v>-8.75133334143101</v>
      </c>
      <c r="BZ4042" s="20" t="n">
        <f aca="false">INDEX($B$9:$BT$108,BW4042,BV4042)</f>
        <v>319</v>
      </c>
    </row>
    <row r="4043" customFormat="false" ht="9.75" hidden="false" customHeight="true" outlineLevel="0" collapsed="false">
      <c r="BV4043" s="19" t="n">
        <f aca="false">BV3943+1</f>
        <v>40</v>
      </c>
      <c r="BW4043" s="19" t="n">
        <f aca="false">BW3943</f>
        <v>34</v>
      </c>
      <c r="BX4043" s="20" t="n">
        <f aca="false">(BV4043-1)*$CC$114+$CC$112</f>
        <v>-56.165492970114</v>
      </c>
      <c r="BY4043" s="20" t="n">
        <f aca="false">($CC$111+1-BW4043)*$CC$115+$CC$113</f>
        <v>-9.49200000802401</v>
      </c>
      <c r="BZ4043" s="20" t="n">
        <f aca="false">INDEX($B$9:$BT$108,BW4043,BV4043)</f>
        <v>201</v>
      </c>
    </row>
    <row r="4044" customFormat="false" ht="9.75" hidden="false" customHeight="true" outlineLevel="0" collapsed="false">
      <c r="BV4044" s="19" t="n">
        <f aca="false">BV3944+1</f>
        <v>40</v>
      </c>
      <c r="BW4044" s="19" t="n">
        <f aca="false">BW3944</f>
        <v>35</v>
      </c>
      <c r="BX4044" s="20" t="n">
        <f aca="false">(BV4044-1)*$CC$114+$CC$112</f>
        <v>-56.165492970114</v>
      </c>
      <c r="BY4044" s="20" t="n">
        <f aca="false">($CC$111+1-BW4044)*$CC$115+$CC$113</f>
        <v>-10.232666674617</v>
      </c>
      <c r="BZ4044" s="20" t="n">
        <f aca="false">INDEX($B$9:$BT$108,BW4044,BV4044)</f>
        <v>252</v>
      </c>
    </row>
    <row r="4045" customFormat="false" ht="9.75" hidden="false" customHeight="true" outlineLevel="0" collapsed="false">
      <c r="BV4045" s="19" t="n">
        <f aca="false">BV3945+1</f>
        <v>40</v>
      </c>
      <c r="BW4045" s="19" t="n">
        <f aca="false">BW3945</f>
        <v>36</v>
      </c>
      <c r="BX4045" s="20" t="n">
        <f aca="false">(BV4045-1)*$CC$114+$CC$112</f>
        <v>-56.165492970114</v>
      </c>
      <c r="BY4045" s="20" t="n">
        <f aca="false">($CC$111+1-BW4045)*$CC$115+$CC$113</f>
        <v>-10.97333334121</v>
      </c>
      <c r="BZ4045" s="20" t="n">
        <f aca="false">INDEX($B$9:$BT$108,BW4045,BV4045)</f>
        <v>316</v>
      </c>
    </row>
    <row r="4046" customFormat="false" ht="9.75" hidden="false" customHeight="true" outlineLevel="0" collapsed="false">
      <c r="BV4046" s="19" t="n">
        <f aca="false">BV3946+1</f>
        <v>40</v>
      </c>
      <c r="BW4046" s="19" t="n">
        <f aca="false">BW3946</f>
        <v>37</v>
      </c>
      <c r="BX4046" s="20" t="n">
        <f aca="false">(BV4046-1)*$CC$114+$CC$112</f>
        <v>-56.165492970114</v>
      </c>
      <c r="BY4046" s="20" t="n">
        <f aca="false">($CC$111+1-BW4046)*$CC$115+$CC$113</f>
        <v>-11.714000007803</v>
      </c>
      <c r="BZ4046" s="20" t="n">
        <f aca="false">INDEX($B$9:$BT$108,BW4046,BV4046)</f>
        <v>300</v>
      </c>
    </row>
    <row r="4047" customFormat="false" ht="9.75" hidden="false" customHeight="true" outlineLevel="0" collapsed="false">
      <c r="BV4047" s="19" t="n">
        <f aca="false">BV3947+1</f>
        <v>40</v>
      </c>
      <c r="BW4047" s="19" t="n">
        <f aca="false">BW3947</f>
        <v>38</v>
      </c>
      <c r="BX4047" s="20" t="n">
        <f aca="false">(BV4047-1)*$CC$114+$CC$112</f>
        <v>-56.165492970114</v>
      </c>
      <c r="BY4047" s="20" t="n">
        <f aca="false">($CC$111+1-BW4047)*$CC$115+$CC$113</f>
        <v>-12.454666674396</v>
      </c>
      <c r="BZ4047" s="20" t="n">
        <f aca="false">INDEX($B$9:$BT$108,BW4047,BV4047)</f>
        <v>313</v>
      </c>
    </row>
    <row r="4048" customFormat="false" ht="9.75" hidden="false" customHeight="true" outlineLevel="0" collapsed="false">
      <c r="BV4048" s="19" t="n">
        <f aca="false">BV3948+1</f>
        <v>40</v>
      </c>
      <c r="BW4048" s="19" t="n">
        <f aca="false">BW3948</f>
        <v>39</v>
      </c>
      <c r="BX4048" s="20" t="n">
        <f aca="false">(BV4048-1)*$CC$114+$CC$112</f>
        <v>-56.165492970114</v>
      </c>
      <c r="BY4048" s="20" t="n">
        <f aca="false">($CC$111+1-BW4048)*$CC$115+$CC$113</f>
        <v>-13.195333340989</v>
      </c>
      <c r="BZ4048" s="20" t="n">
        <f aca="false">INDEX($B$9:$BT$108,BW4048,BV4048)</f>
        <v>486</v>
      </c>
    </row>
    <row r="4049" customFormat="false" ht="9.75" hidden="false" customHeight="true" outlineLevel="0" collapsed="false">
      <c r="BV4049" s="19" t="n">
        <f aca="false">BV3949+1</f>
        <v>40</v>
      </c>
      <c r="BW4049" s="19" t="n">
        <f aca="false">BW3949</f>
        <v>40</v>
      </c>
      <c r="BX4049" s="20" t="n">
        <f aca="false">(BV4049-1)*$CC$114+$CC$112</f>
        <v>-56.165492970114</v>
      </c>
      <c r="BY4049" s="20" t="n">
        <f aca="false">($CC$111+1-BW4049)*$CC$115+$CC$113</f>
        <v>-13.936000007582</v>
      </c>
      <c r="BZ4049" s="20" t="n">
        <f aca="false">INDEX($B$9:$BT$108,BW4049,BV4049)</f>
        <v>498</v>
      </c>
    </row>
    <row r="4050" customFormat="false" ht="9.75" hidden="false" customHeight="true" outlineLevel="0" collapsed="false">
      <c r="BV4050" s="19" t="n">
        <f aca="false">BV3950+1</f>
        <v>40</v>
      </c>
      <c r="BW4050" s="19" t="n">
        <f aca="false">BW3950</f>
        <v>41</v>
      </c>
      <c r="BX4050" s="20" t="n">
        <f aca="false">(BV4050-1)*$CC$114+$CC$112</f>
        <v>-56.165492970114</v>
      </c>
      <c r="BY4050" s="20" t="n">
        <f aca="false">($CC$111+1-BW4050)*$CC$115+$CC$113</f>
        <v>-14.676666674175</v>
      </c>
      <c r="BZ4050" s="20" t="n">
        <f aca="false">INDEX($B$9:$BT$108,BW4050,BV4050)</f>
        <v>301</v>
      </c>
    </row>
    <row r="4051" customFormat="false" ht="9.75" hidden="false" customHeight="true" outlineLevel="0" collapsed="false">
      <c r="BV4051" s="19" t="n">
        <f aca="false">BV3951+1</f>
        <v>40</v>
      </c>
      <c r="BW4051" s="19" t="n">
        <f aca="false">BW3951</f>
        <v>42</v>
      </c>
      <c r="BX4051" s="20" t="n">
        <f aca="false">(BV4051-1)*$CC$114+$CC$112</f>
        <v>-56.165492970114</v>
      </c>
      <c r="BY4051" s="20" t="n">
        <f aca="false">($CC$111+1-BW4051)*$CC$115+$CC$113</f>
        <v>-15.417333340768</v>
      </c>
      <c r="BZ4051" s="20" t="n">
        <f aca="false">INDEX($B$9:$BT$108,BW4051,BV4051)</f>
        <v>160</v>
      </c>
    </row>
    <row r="4052" customFormat="false" ht="9.75" hidden="false" customHeight="true" outlineLevel="0" collapsed="false">
      <c r="BV4052" s="19" t="n">
        <f aca="false">BV3952+1</f>
        <v>40</v>
      </c>
      <c r="BW4052" s="19" t="n">
        <f aca="false">BW3952</f>
        <v>43</v>
      </c>
      <c r="BX4052" s="20" t="n">
        <f aca="false">(BV4052-1)*$CC$114+$CC$112</f>
        <v>-56.165492970114</v>
      </c>
      <c r="BY4052" s="20" t="n">
        <f aca="false">($CC$111+1-BW4052)*$CC$115+$CC$113</f>
        <v>-16.158000007361</v>
      </c>
      <c r="BZ4052" s="20" t="n">
        <f aca="false">INDEX($B$9:$BT$108,BW4052,BV4052)</f>
        <v>250</v>
      </c>
    </row>
    <row r="4053" customFormat="false" ht="9.75" hidden="false" customHeight="true" outlineLevel="0" collapsed="false">
      <c r="BV4053" s="19" t="n">
        <f aca="false">BV3953+1</f>
        <v>40</v>
      </c>
      <c r="BW4053" s="19" t="n">
        <f aca="false">BW3953</f>
        <v>44</v>
      </c>
      <c r="BX4053" s="20" t="n">
        <f aca="false">(BV4053-1)*$CC$114+$CC$112</f>
        <v>-56.165492970114</v>
      </c>
      <c r="BY4053" s="20" t="n">
        <f aca="false">($CC$111+1-BW4053)*$CC$115+$CC$113</f>
        <v>-16.898666673954</v>
      </c>
      <c r="BZ4053" s="20" t="n">
        <f aca="false">INDEX($B$9:$BT$108,BW4053,BV4053)</f>
        <v>112</v>
      </c>
    </row>
    <row r="4054" customFormat="false" ht="9.75" hidden="false" customHeight="true" outlineLevel="0" collapsed="false">
      <c r="BV4054" s="19" t="n">
        <f aca="false">BV3954+1</f>
        <v>40</v>
      </c>
      <c r="BW4054" s="19" t="n">
        <f aca="false">BW3954</f>
        <v>45</v>
      </c>
      <c r="BX4054" s="20" t="n">
        <f aca="false">(BV4054-1)*$CC$114+$CC$112</f>
        <v>-56.165492970114</v>
      </c>
      <c r="BY4054" s="20" t="n">
        <f aca="false">($CC$111+1-BW4054)*$CC$115+$CC$113</f>
        <v>-17.639333340547</v>
      </c>
      <c r="BZ4054" s="20" t="n">
        <f aca="false">INDEX($B$9:$BT$108,BW4054,BV4054)</f>
        <v>131</v>
      </c>
    </row>
    <row r="4055" customFormat="false" ht="9.75" hidden="false" customHeight="true" outlineLevel="0" collapsed="false">
      <c r="BV4055" s="19" t="n">
        <f aca="false">BV3955+1</f>
        <v>40</v>
      </c>
      <c r="BW4055" s="19" t="n">
        <f aca="false">BW3955</f>
        <v>46</v>
      </c>
      <c r="BX4055" s="20" t="n">
        <f aca="false">(BV4055-1)*$CC$114+$CC$112</f>
        <v>-56.165492970114</v>
      </c>
      <c r="BY4055" s="20" t="n">
        <f aca="false">($CC$111+1-BW4055)*$CC$115+$CC$113</f>
        <v>-18.38000000714</v>
      </c>
      <c r="BZ4055" s="20" t="n">
        <f aca="false">INDEX($B$9:$BT$108,BW4055,BV4055)</f>
        <v>125</v>
      </c>
    </row>
    <row r="4056" customFormat="false" ht="9.75" hidden="false" customHeight="true" outlineLevel="0" collapsed="false">
      <c r="BV4056" s="19" t="n">
        <f aca="false">BV3956+1</f>
        <v>40</v>
      </c>
      <c r="BW4056" s="19" t="n">
        <f aca="false">BW3956</f>
        <v>47</v>
      </c>
      <c r="BX4056" s="20" t="n">
        <f aca="false">(BV4056-1)*$CC$114+$CC$112</f>
        <v>-56.165492970114</v>
      </c>
      <c r="BY4056" s="20" t="n">
        <f aca="false">($CC$111+1-BW4056)*$CC$115+$CC$113</f>
        <v>-19.120666673733</v>
      </c>
      <c r="BZ4056" s="20" t="n">
        <f aca="false">INDEX($B$9:$BT$108,BW4056,BV4056)</f>
        <v>98</v>
      </c>
    </row>
    <row r="4057" customFormat="false" ht="9.75" hidden="false" customHeight="true" outlineLevel="0" collapsed="false">
      <c r="BV4057" s="19" t="n">
        <f aca="false">BV3957+1</f>
        <v>40</v>
      </c>
      <c r="BW4057" s="19" t="n">
        <f aca="false">BW3957</f>
        <v>48</v>
      </c>
      <c r="BX4057" s="20" t="n">
        <f aca="false">(BV4057-1)*$CC$114+$CC$112</f>
        <v>-56.165492970114</v>
      </c>
      <c r="BY4057" s="20" t="n">
        <f aca="false">($CC$111+1-BW4057)*$CC$115+$CC$113</f>
        <v>-19.861333340326</v>
      </c>
      <c r="BZ4057" s="20" t="n">
        <f aca="false">INDEX($B$9:$BT$108,BW4057,BV4057)</f>
        <v>198</v>
      </c>
    </row>
    <row r="4058" customFormat="false" ht="9.75" hidden="false" customHeight="true" outlineLevel="0" collapsed="false">
      <c r="BV4058" s="19" t="n">
        <f aca="false">BV3958+1</f>
        <v>40</v>
      </c>
      <c r="BW4058" s="19" t="n">
        <f aca="false">BW3958</f>
        <v>49</v>
      </c>
      <c r="BX4058" s="20" t="n">
        <f aca="false">(BV4058-1)*$CC$114+$CC$112</f>
        <v>-56.165492970114</v>
      </c>
      <c r="BY4058" s="20" t="n">
        <f aca="false">($CC$111+1-BW4058)*$CC$115+$CC$113</f>
        <v>-20.602000006919</v>
      </c>
      <c r="BZ4058" s="20" t="n">
        <f aca="false">INDEX($B$9:$BT$108,BW4058,BV4058)</f>
        <v>323</v>
      </c>
    </row>
    <row r="4059" customFormat="false" ht="9.75" hidden="false" customHeight="true" outlineLevel="0" collapsed="false">
      <c r="BV4059" s="19" t="n">
        <f aca="false">BV3959+1</f>
        <v>40</v>
      </c>
      <c r="BW4059" s="19" t="n">
        <f aca="false">BW3959</f>
        <v>50</v>
      </c>
      <c r="BX4059" s="20" t="n">
        <f aca="false">(BV4059-1)*$CC$114+$CC$112</f>
        <v>-56.165492970114</v>
      </c>
      <c r="BY4059" s="20" t="n">
        <f aca="false">($CC$111+1-BW4059)*$CC$115+$CC$113</f>
        <v>-21.342666673512</v>
      </c>
      <c r="BZ4059" s="20" t="n">
        <f aca="false">INDEX($B$9:$BT$108,BW4059,BV4059)</f>
        <v>510</v>
      </c>
    </row>
    <row r="4060" customFormat="false" ht="9.75" hidden="false" customHeight="true" outlineLevel="0" collapsed="false">
      <c r="BV4060" s="19" t="n">
        <f aca="false">BV3960+1</f>
        <v>40</v>
      </c>
      <c r="BW4060" s="19" t="n">
        <f aca="false">BW3960</f>
        <v>51</v>
      </c>
      <c r="BX4060" s="20" t="n">
        <f aca="false">(BV4060-1)*$CC$114+$CC$112</f>
        <v>-56.165492970114</v>
      </c>
      <c r="BY4060" s="20" t="n">
        <f aca="false">($CC$111+1-BW4060)*$CC$115+$CC$113</f>
        <v>-22.083333340105</v>
      </c>
      <c r="BZ4060" s="20" t="n">
        <f aca="false">INDEX($B$9:$BT$108,BW4060,BV4060)</f>
        <v>532</v>
      </c>
    </row>
    <row r="4061" customFormat="false" ht="9.75" hidden="false" customHeight="true" outlineLevel="0" collapsed="false">
      <c r="BV4061" s="19" t="n">
        <f aca="false">BV3961+1</f>
        <v>40</v>
      </c>
      <c r="BW4061" s="19" t="n">
        <f aca="false">BW3961</f>
        <v>52</v>
      </c>
      <c r="BX4061" s="20" t="n">
        <f aca="false">(BV4061-1)*$CC$114+$CC$112</f>
        <v>-56.165492970114</v>
      </c>
      <c r="BY4061" s="20" t="n">
        <f aca="false">($CC$111+1-BW4061)*$CC$115+$CC$113</f>
        <v>-22.824000006698</v>
      </c>
      <c r="BZ4061" s="20" t="n">
        <f aca="false">INDEX($B$9:$BT$108,BW4061,BV4061)</f>
        <v>271</v>
      </c>
    </row>
    <row r="4062" customFormat="false" ht="9.75" hidden="false" customHeight="true" outlineLevel="0" collapsed="false">
      <c r="BV4062" s="19" t="n">
        <f aca="false">BV3962+1</f>
        <v>40</v>
      </c>
      <c r="BW4062" s="19" t="n">
        <f aca="false">BW3962</f>
        <v>53</v>
      </c>
      <c r="BX4062" s="20" t="n">
        <f aca="false">(BV4062-1)*$CC$114+$CC$112</f>
        <v>-56.165492970114</v>
      </c>
      <c r="BY4062" s="20" t="n">
        <f aca="false">($CC$111+1-BW4062)*$CC$115+$CC$113</f>
        <v>-23.564666673291</v>
      </c>
      <c r="BZ4062" s="20" t="n">
        <f aca="false">INDEX($B$9:$BT$108,BW4062,BV4062)</f>
        <v>123</v>
      </c>
    </row>
    <row r="4063" customFormat="false" ht="9.75" hidden="false" customHeight="true" outlineLevel="0" collapsed="false">
      <c r="BV4063" s="19" t="n">
        <f aca="false">BV3963+1</f>
        <v>40</v>
      </c>
      <c r="BW4063" s="19" t="n">
        <f aca="false">BW3963</f>
        <v>54</v>
      </c>
      <c r="BX4063" s="20" t="n">
        <f aca="false">(BV4063-1)*$CC$114+$CC$112</f>
        <v>-56.165492970114</v>
      </c>
      <c r="BY4063" s="20" t="n">
        <f aca="false">($CC$111+1-BW4063)*$CC$115+$CC$113</f>
        <v>-24.305333339884</v>
      </c>
      <c r="BZ4063" s="20" t="n">
        <f aca="false">INDEX($B$9:$BT$108,BW4063,BV4063)</f>
        <v>241</v>
      </c>
    </row>
    <row r="4064" customFormat="false" ht="9.75" hidden="false" customHeight="true" outlineLevel="0" collapsed="false">
      <c r="BV4064" s="19" t="n">
        <f aca="false">BV3964+1</f>
        <v>40</v>
      </c>
      <c r="BW4064" s="19" t="n">
        <f aca="false">BW3964</f>
        <v>55</v>
      </c>
      <c r="BX4064" s="20" t="n">
        <f aca="false">(BV4064-1)*$CC$114+$CC$112</f>
        <v>-56.165492970114</v>
      </c>
      <c r="BY4064" s="20" t="n">
        <f aca="false">($CC$111+1-BW4064)*$CC$115+$CC$113</f>
        <v>-25.046000006477</v>
      </c>
      <c r="BZ4064" s="20" t="n">
        <f aca="false">INDEX($B$9:$BT$108,BW4064,BV4064)</f>
        <v>276</v>
      </c>
    </row>
    <row r="4065" customFormat="false" ht="9.75" hidden="false" customHeight="true" outlineLevel="0" collapsed="false">
      <c r="BV4065" s="19" t="n">
        <f aca="false">BV3965+1</f>
        <v>40</v>
      </c>
      <c r="BW4065" s="19" t="n">
        <f aca="false">BW3965</f>
        <v>56</v>
      </c>
      <c r="BX4065" s="20" t="n">
        <f aca="false">(BV4065-1)*$CC$114+$CC$112</f>
        <v>-56.165492970114</v>
      </c>
      <c r="BY4065" s="20" t="n">
        <f aca="false">($CC$111+1-BW4065)*$CC$115+$CC$113</f>
        <v>-25.78666667307</v>
      </c>
      <c r="BZ4065" s="20" t="n">
        <f aca="false">INDEX($B$9:$BT$108,BW4065,BV4065)</f>
        <v>167</v>
      </c>
    </row>
    <row r="4066" customFormat="false" ht="9.75" hidden="false" customHeight="true" outlineLevel="0" collapsed="false">
      <c r="BV4066" s="19" t="n">
        <f aca="false">BV3966+1</f>
        <v>40</v>
      </c>
      <c r="BW4066" s="19" t="n">
        <f aca="false">BW3966</f>
        <v>57</v>
      </c>
      <c r="BX4066" s="20" t="n">
        <f aca="false">(BV4066-1)*$CC$114+$CC$112</f>
        <v>-56.165492970114</v>
      </c>
      <c r="BY4066" s="20" t="n">
        <f aca="false">($CC$111+1-BW4066)*$CC$115+$CC$113</f>
        <v>-26.527333339663</v>
      </c>
      <c r="BZ4066" s="20" t="n">
        <f aca="false">INDEX($B$9:$BT$108,BW4066,BV4066)</f>
        <v>213</v>
      </c>
    </row>
    <row r="4067" customFormat="false" ht="9.75" hidden="false" customHeight="true" outlineLevel="0" collapsed="false">
      <c r="BV4067" s="19" t="n">
        <f aca="false">BV3967+1</f>
        <v>40</v>
      </c>
      <c r="BW4067" s="19" t="n">
        <f aca="false">BW3967</f>
        <v>58</v>
      </c>
      <c r="BX4067" s="20" t="n">
        <f aca="false">(BV4067-1)*$CC$114+$CC$112</f>
        <v>-56.165492970114</v>
      </c>
      <c r="BY4067" s="20" t="n">
        <f aca="false">($CC$111+1-BW4067)*$CC$115+$CC$113</f>
        <v>-27.268000006256</v>
      </c>
      <c r="BZ4067" s="20" t="n">
        <f aca="false">INDEX($B$9:$BT$108,BW4067,BV4067)</f>
        <v>134</v>
      </c>
    </row>
    <row r="4068" customFormat="false" ht="9.75" hidden="false" customHeight="true" outlineLevel="0" collapsed="false">
      <c r="BV4068" s="19" t="n">
        <f aca="false">BV3968+1</f>
        <v>40</v>
      </c>
      <c r="BW4068" s="19" t="n">
        <f aca="false">BW3968</f>
        <v>59</v>
      </c>
      <c r="BX4068" s="20" t="n">
        <f aca="false">(BV4068-1)*$CC$114+$CC$112</f>
        <v>-56.165492970114</v>
      </c>
      <c r="BY4068" s="20" t="n">
        <f aca="false">($CC$111+1-BW4068)*$CC$115+$CC$113</f>
        <v>-28.008666672849</v>
      </c>
      <c r="BZ4068" s="20" t="n">
        <f aca="false">INDEX($B$9:$BT$108,BW4068,BV4068)</f>
        <v>48</v>
      </c>
    </row>
    <row r="4069" customFormat="false" ht="9.75" hidden="false" customHeight="true" outlineLevel="0" collapsed="false">
      <c r="BV4069" s="19" t="n">
        <f aca="false">BV3969+1</f>
        <v>40</v>
      </c>
      <c r="BW4069" s="19" t="n">
        <f aca="false">BW3969</f>
        <v>60</v>
      </c>
      <c r="BX4069" s="20" t="n">
        <f aca="false">(BV4069-1)*$CC$114+$CC$112</f>
        <v>-56.165492970114</v>
      </c>
      <c r="BY4069" s="20" t="n">
        <f aca="false">($CC$111+1-BW4069)*$CC$115+$CC$113</f>
        <v>-28.749333339442</v>
      </c>
      <c r="BZ4069" s="20" t="n">
        <f aca="false">INDEX($B$9:$BT$108,BW4069,BV4069)</f>
        <v>121</v>
      </c>
    </row>
    <row r="4070" customFormat="false" ht="9.75" hidden="false" customHeight="true" outlineLevel="0" collapsed="false">
      <c r="BV4070" s="19" t="n">
        <f aca="false">BV3970+1</f>
        <v>40</v>
      </c>
      <c r="BW4070" s="19" t="n">
        <f aca="false">BW3970</f>
        <v>61</v>
      </c>
      <c r="BX4070" s="20" t="n">
        <f aca="false">(BV4070-1)*$CC$114+$CC$112</f>
        <v>-56.165492970114</v>
      </c>
      <c r="BY4070" s="20" t="n">
        <f aca="false">($CC$111+1-BW4070)*$CC$115+$CC$113</f>
        <v>-29.490000006035</v>
      </c>
      <c r="BZ4070" s="20" t="n">
        <f aca="false">INDEX($B$9:$BT$108,BW4070,BV4070)</f>
        <v>85</v>
      </c>
    </row>
    <row r="4071" customFormat="false" ht="9.75" hidden="false" customHeight="true" outlineLevel="0" collapsed="false">
      <c r="BV4071" s="19" t="n">
        <f aca="false">BV3971+1</f>
        <v>40</v>
      </c>
      <c r="BW4071" s="19" t="n">
        <f aca="false">BW3971</f>
        <v>62</v>
      </c>
      <c r="BX4071" s="20" t="n">
        <f aca="false">(BV4071-1)*$CC$114+$CC$112</f>
        <v>-56.165492970114</v>
      </c>
      <c r="BY4071" s="20" t="n">
        <f aca="false">($CC$111+1-BW4071)*$CC$115+$CC$113</f>
        <v>-30.230666672628</v>
      </c>
      <c r="BZ4071" s="20" t="n">
        <f aca="false">INDEX($B$9:$BT$108,BW4071,BV4071)</f>
        <v>246</v>
      </c>
    </row>
    <row r="4072" customFormat="false" ht="9.75" hidden="false" customHeight="true" outlineLevel="0" collapsed="false">
      <c r="BV4072" s="19" t="n">
        <f aca="false">BV3972+1</f>
        <v>40</v>
      </c>
      <c r="BW4072" s="19" t="n">
        <f aca="false">BW3972</f>
        <v>63</v>
      </c>
      <c r="BX4072" s="20" t="n">
        <f aca="false">(BV4072-1)*$CC$114+$CC$112</f>
        <v>-56.165492970114</v>
      </c>
      <c r="BY4072" s="20" t="n">
        <f aca="false">($CC$111+1-BW4072)*$CC$115+$CC$113</f>
        <v>-30.971333339221</v>
      </c>
      <c r="BZ4072" s="20" t="n">
        <f aca="false">INDEX($B$9:$BT$108,BW4072,BV4072)</f>
        <v>146</v>
      </c>
    </row>
    <row r="4073" customFormat="false" ht="9.75" hidden="false" customHeight="true" outlineLevel="0" collapsed="false">
      <c r="BV4073" s="19" t="n">
        <f aca="false">BV3973+1</f>
        <v>40</v>
      </c>
      <c r="BW4073" s="19" t="n">
        <f aca="false">BW3973</f>
        <v>64</v>
      </c>
      <c r="BX4073" s="20" t="n">
        <f aca="false">(BV4073-1)*$CC$114+$CC$112</f>
        <v>-56.165492970114</v>
      </c>
      <c r="BY4073" s="20" t="n">
        <f aca="false">($CC$111+1-BW4073)*$CC$115+$CC$113</f>
        <v>-31.712000005814</v>
      </c>
      <c r="BZ4073" s="20" t="n">
        <f aca="false">INDEX($B$9:$BT$108,BW4073,BV4073)</f>
        <v>144</v>
      </c>
    </row>
    <row r="4074" customFormat="false" ht="9.75" hidden="false" customHeight="true" outlineLevel="0" collapsed="false">
      <c r="BV4074" s="19" t="n">
        <f aca="false">BV3974+1</f>
        <v>40</v>
      </c>
      <c r="BW4074" s="19" t="n">
        <f aca="false">BW3974</f>
        <v>65</v>
      </c>
      <c r="BX4074" s="20" t="n">
        <f aca="false">(BV4074-1)*$CC$114+$CC$112</f>
        <v>-56.165492970114</v>
      </c>
      <c r="BY4074" s="20" t="n">
        <f aca="false">($CC$111+1-BW4074)*$CC$115+$CC$113</f>
        <v>-32.452666672407</v>
      </c>
      <c r="BZ4074" s="20" t="n">
        <f aca="false">INDEX($B$9:$BT$108,BW4074,BV4074)</f>
        <v>75</v>
      </c>
    </row>
    <row r="4075" customFormat="false" ht="9.75" hidden="false" customHeight="true" outlineLevel="0" collapsed="false">
      <c r="BV4075" s="19" t="n">
        <f aca="false">BV3975+1</f>
        <v>40</v>
      </c>
      <c r="BW4075" s="19" t="n">
        <f aca="false">BW3975</f>
        <v>66</v>
      </c>
      <c r="BX4075" s="20" t="n">
        <f aca="false">(BV4075-1)*$CC$114+$CC$112</f>
        <v>-56.165492970114</v>
      </c>
      <c r="BY4075" s="20" t="n">
        <f aca="false">($CC$111+1-BW4075)*$CC$115+$CC$113</f>
        <v>-33.193333339</v>
      </c>
      <c r="BZ4075" s="20" t="n">
        <f aca="false">INDEX($B$9:$BT$108,BW4075,BV4075)</f>
        <v>122</v>
      </c>
    </row>
    <row r="4076" customFormat="false" ht="9.75" hidden="false" customHeight="true" outlineLevel="0" collapsed="false">
      <c r="BV4076" s="19" t="n">
        <f aca="false">BV3976+1</f>
        <v>40</v>
      </c>
      <c r="BW4076" s="19" t="n">
        <f aca="false">BW3976</f>
        <v>67</v>
      </c>
      <c r="BX4076" s="20" t="n">
        <f aca="false">(BV4076-1)*$CC$114+$CC$112</f>
        <v>-56.165492970114</v>
      </c>
      <c r="BY4076" s="20" t="n">
        <f aca="false">($CC$111+1-BW4076)*$CC$115+$CC$113</f>
        <v>-33.934000005593</v>
      </c>
      <c r="BZ4076" s="20" t="n">
        <f aca="false">INDEX($B$9:$BT$108,BW4076,BV4076)</f>
        <v>60</v>
      </c>
    </row>
    <row r="4077" customFormat="false" ht="9.75" hidden="false" customHeight="true" outlineLevel="0" collapsed="false">
      <c r="BV4077" s="19" t="n">
        <f aca="false">BV3977+1</f>
        <v>40</v>
      </c>
      <c r="BW4077" s="19" t="n">
        <f aca="false">BW3977</f>
        <v>68</v>
      </c>
      <c r="BX4077" s="20" t="n">
        <f aca="false">(BV4077-1)*$CC$114+$CC$112</f>
        <v>-56.165492970114</v>
      </c>
      <c r="BY4077" s="20" t="n">
        <f aca="false">($CC$111+1-BW4077)*$CC$115+$CC$113</f>
        <v>-34.674666672186</v>
      </c>
      <c r="BZ4077" s="20" t="n">
        <f aca="false">INDEX($B$9:$BT$108,BW4077,BV4077)</f>
        <v>-13</v>
      </c>
    </row>
    <row r="4078" customFormat="false" ht="9.75" hidden="false" customHeight="true" outlineLevel="0" collapsed="false">
      <c r="BV4078" s="19" t="n">
        <f aca="false">BV3978+1</f>
        <v>40</v>
      </c>
      <c r="BW4078" s="19" t="n">
        <f aca="false">BW3978</f>
        <v>69</v>
      </c>
      <c r="BX4078" s="20" t="n">
        <f aca="false">(BV4078-1)*$CC$114+$CC$112</f>
        <v>-56.165492970114</v>
      </c>
      <c r="BY4078" s="20" t="n">
        <f aca="false">($CC$111+1-BW4078)*$CC$115+$CC$113</f>
        <v>-35.415333338779</v>
      </c>
      <c r="BZ4078" s="20" t="n">
        <f aca="false">INDEX($B$9:$BT$108,BW4078,BV4078)</f>
        <v>-22</v>
      </c>
    </row>
    <row r="4079" customFormat="false" ht="9.75" hidden="false" customHeight="true" outlineLevel="0" collapsed="false">
      <c r="BV4079" s="19" t="n">
        <f aca="false">BV3979+1</f>
        <v>40</v>
      </c>
      <c r="BW4079" s="19" t="n">
        <f aca="false">BW3979</f>
        <v>70</v>
      </c>
      <c r="BX4079" s="20" t="n">
        <f aca="false">(BV4079-1)*$CC$114+$CC$112</f>
        <v>-56.165492970114</v>
      </c>
      <c r="BY4079" s="20" t="n">
        <f aca="false">($CC$111+1-BW4079)*$CC$115+$CC$113</f>
        <v>-36.156000005372</v>
      </c>
      <c r="BZ4079" s="20" t="n">
        <f aca="false">INDEX($B$9:$BT$108,BW4079,BV4079)</f>
        <v>-21</v>
      </c>
    </row>
    <row r="4080" customFormat="false" ht="9.75" hidden="false" customHeight="true" outlineLevel="0" collapsed="false">
      <c r="BV4080" s="19" t="n">
        <f aca="false">BV3980+1</f>
        <v>40</v>
      </c>
      <c r="BW4080" s="19" t="n">
        <f aca="false">BW3980</f>
        <v>71</v>
      </c>
      <c r="BX4080" s="20" t="n">
        <f aca="false">(BV4080-1)*$CC$114+$CC$112</f>
        <v>-56.165492970114</v>
      </c>
      <c r="BY4080" s="20" t="n">
        <f aca="false">($CC$111+1-BW4080)*$CC$115+$CC$113</f>
        <v>-36.896666671965</v>
      </c>
      <c r="BZ4080" s="20" t="n">
        <f aca="false">INDEX($B$9:$BT$108,BW4080,BV4080)</f>
        <v>-68</v>
      </c>
    </row>
    <row r="4081" customFormat="false" ht="9.75" hidden="false" customHeight="true" outlineLevel="0" collapsed="false">
      <c r="BV4081" s="19" t="n">
        <f aca="false">BV3981+1</f>
        <v>40</v>
      </c>
      <c r="BW4081" s="19" t="n">
        <f aca="false">BW3981</f>
        <v>72</v>
      </c>
      <c r="BX4081" s="20" t="n">
        <f aca="false">(BV4081-1)*$CC$114+$CC$112</f>
        <v>-56.165492970114</v>
      </c>
      <c r="BY4081" s="20" t="n">
        <f aca="false">($CC$111+1-BW4081)*$CC$115+$CC$113</f>
        <v>-37.637333338558</v>
      </c>
      <c r="BZ4081" s="20" t="n">
        <f aca="false">INDEX($B$9:$BT$108,BW4081,BV4081)</f>
        <v>-93</v>
      </c>
    </row>
    <row r="4082" customFormat="false" ht="9.75" hidden="false" customHeight="true" outlineLevel="0" collapsed="false">
      <c r="BV4082" s="19" t="n">
        <f aca="false">BV3982+1</f>
        <v>40</v>
      </c>
      <c r="BW4082" s="19" t="n">
        <f aca="false">BW3982</f>
        <v>73</v>
      </c>
      <c r="BX4082" s="20" t="n">
        <f aca="false">(BV4082-1)*$CC$114+$CC$112</f>
        <v>-56.165492970114</v>
      </c>
      <c r="BY4082" s="20" t="n">
        <f aca="false">($CC$111+1-BW4082)*$CC$115+$CC$113</f>
        <v>-38.378000005151</v>
      </c>
      <c r="BZ4082" s="20" t="n">
        <f aca="false">INDEX($B$9:$BT$108,BW4082,BV4082)</f>
        <v>-90</v>
      </c>
    </row>
    <row r="4083" customFormat="false" ht="9.75" hidden="false" customHeight="true" outlineLevel="0" collapsed="false">
      <c r="BV4083" s="19" t="n">
        <f aca="false">BV3983+1</f>
        <v>40</v>
      </c>
      <c r="BW4083" s="19" t="n">
        <f aca="false">BW3983</f>
        <v>74</v>
      </c>
      <c r="BX4083" s="20" t="n">
        <f aca="false">(BV4083-1)*$CC$114+$CC$112</f>
        <v>-56.165492970114</v>
      </c>
      <c r="BY4083" s="20" t="n">
        <f aca="false">($CC$111+1-BW4083)*$CC$115+$CC$113</f>
        <v>-39.118666671744</v>
      </c>
      <c r="BZ4083" s="20" t="n">
        <f aca="false">INDEX($B$9:$BT$108,BW4083,BV4083)</f>
        <v>-287</v>
      </c>
    </row>
    <row r="4084" customFormat="false" ht="9.75" hidden="false" customHeight="true" outlineLevel="0" collapsed="false">
      <c r="BV4084" s="19" t="n">
        <f aca="false">BV3984+1</f>
        <v>40</v>
      </c>
      <c r="BW4084" s="19" t="n">
        <f aca="false">BW3984</f>
        <v>75</v>
      </c>
      <c r="BX4084" s="20" t="n">
        <f aca="false">(BV4084-1)*$CC$114+$CC$112</f>
        <v>-56.165492970114</v>
      </c>
      <c r="BY4084" s="20" t="n">
        <f aca="false">($CC$111+1-BW4084)*$CC$115+$CC$113</f>
        <v>-39.859333338337</v>
      </c>
      <c r="BZ4084" s="20" t="n">
        <f aca="false">INDEX($B$9:$BT$108,BW4084,BV4084)</f>
        <v>-1178</v>
      </c>
    </row>
    <row r="4085" customFormat="false" ht="9.75" hidden="false" customHeight="true" outlineLevel="0" collapsed="false">
      <c r="BV4085" s="19" t="n">
        <f aca="false">BV3985+1</f>
        <v>40</v>
      </c>
      <c r="BW4085" s="19" t="n">
        <f aca="false">BW3985</f>
        <v>76</v>
      </c>
      <c r="BX4085" s="20" t="n">
        <f aca="false">(BV4085-1)*$CC$114+$CC$112</f>
        <v>-56.165492970114</v>
      </c>
      <c r="BY4085" s="20" t="n">
        <f aca="false">($CC$111+1-BW4085)*$CC$115+$CC$113</f>
        <v>-40.60000000493</v>
      </c>
      <c r="BZ4085" s="20" t="n">
        <f aca="false">INDEX($B$9:$BT$108,BW4085,BV4085)</f>
        <v>-1874</v>
      </c>
    </row>
    <row r="4086" customFormat="false" ht="9.75" hidden="false" customHeight="true" outlineLevel="0" collapsed="false">
      <c r="BV4086" s="19" t="n">
        <f aca="false">BV3986+1</f>
        <v>40</v>
      </c>
      <c r="BW4086" s="19" t="n">
        <f aca="false">BW3986</f>
        <v>77</v>
      </c>
      <c r="BX4086" s="20" t="n">
        <f aca="false">(BV4086-1)*$CC$114+$CC$112</f>
        <v>-56.165492970114</v>
      </c>
      <c r="BY4086" s="20" t="n">
        <f aca="false">($CC$111+1-BW4086)*$CC$115+$CC$113</f>
        <v>-41.340666671523</v>
      </c>
      <c r="BZ4086" s="20" t="n">
        <f aca="false">INDEX($B$9:$BT$108,BW4086,BV4086)</f>
        <v>-4103</v>
      </c>
    </row>
    <row r="4087" customFormat="false" ht="9.75" hidden="false" customHeight="true" outlineLevel="0" collapsed="false">
      <c r="BV4087" s="19" t="n">
        <f aca="false">BV3987+1</f>
        <v>40</v>
      </c>
      <c r="BW4087" s="19" t="n">
        <f aca="false">BW3987</f>
        <v>78</v>
      </c>
      <c r="BX4087" s="20" t="n">
        <f aca="false">(BV4087-1)*$CC$114+$CC$112</f>
        <v>-56.165492970114</v>
      </c>
      <c r="BY4087" s="20" t="n">
        <f aca="false">($CC$111+1-BW4087)*$CC$115+$CC$113</f>
        <v>-42.081333338116</v>
      </c>
      <c r="BZ4087" s="20" t="n">
        <f aca="false">INDEX($B$9:$BT$108,BW4087,BV4087)</f>
        <v>-4636</v>
      </c>
    </row>
    <row r="4088" customFormat="false" ht="9.75" hidden="false" customHeight="true" outlineLevel="0" collapsed="false">
      <c r="BV4088" s="19" t="n">
        <f aca="false">BV3988+1</f>
        <v>40</v>
      </c>
      <c r="BW4088" s="19" t="n">
        <f aca="false">BW3988</f>
        <v>79</v>
      </c>
      <c r="BX4088" s="20" t="n">
        <f aca="false">(BV4088-1)*$CC$114+$CC$112</f>
        <v>-56.165492970114</v>
      </c>
      <c r="BY4088" s="20" t="n">
        <f aca="false">($CC$111+1-BW4088)*$CC$115+$CC$113</f>
        <v>-42.822000004709</v>
      </c>
      <c r="BZ4088" s="20" t="n">
        <f aca="false">INDEX($B$9:$BT$108,BW4088,BV4088)</f>
        <v>-5001</v>
      </c>
    </row>
    <row r="4089" customFormat="false" ht="9.75" hidden="false" customHeight="true" outlineLevel="0" collapsed="false">
      <c r="BV4089" s="19" t="n">
        <f aca="false">BV3989+1</f>
        <v>40</v>
      </c>
      <c r="BW4089" s="19" t="n">
        <f aca="false">BW3989</f>
        <v>80</v>
      </c>
      <c r="BX4089" s="20" t="n">
        <f aca="false">(BV4089-1)*$CC$114+$CC$112</f>
        <v>-56.165492970114</v>
      </c>
      <c r="BY4089" s="20" t="n">
        <f aca="false">($CC$111+1-BW4089)*$CC$115+$CC$113</f>
        <v>-43.562666671302</v>
      </c>
      <c r="BZ4089" s="20" t="n">
        <f aca="false">INDEX($B$9:$BT$108,BW4089,BV4089)</f>
        <v>-5208</v>
      </c>
    </row>
    <row r="4090" customFormat="false" ht="9.75" hidden="false" customHeight="true" outlineLevel="0" collapsed="false">
      <c r="BV4090" s="19" t="n">
        <f aca="false">BV3990+1</f>
        <v>40</v>
      </c>
      <c r="BW4090" s="19" t="n">
        <f aca="false">BW3990</f>
        <v>81</v>
      </c>
      <c r="BX4090" s="20" t="n">
        <f aca="false">(BV4090-1)*$CC$114+$CC$112</f>
        <v>-56.165492970114</v>
      </c>
      <c r="BY4090" s="20" t="n">
        <f aca="false">($CC$111+1-BW4090)*$CC$115+$CC$113</f>
        <v>-44.303333337895</v>
      </c>
      <c r="BZ4090" s="20" t="n">
        <f aca="false">INDEX($B$9:$BT$108,BW4090,BV4090)</f>
        <v>-5413</v>
      </c>
    </row>
    <row r="4091" customFormat="false" ht="9.75" hidden="false" customHeight="true" outlineLevel="0" collapsed="false">
      <c r="BV4091" s="19" t="n">
        <f aca="false">BV3991+1</f>
        <v>40</v>
      </c>
      <c r="BW4091" s="19" t="n">
        <f aca="false">BW3991</f>
        <v>82</v>
      </c>
      <c r="BX4091" s="20" t="n">
        <f aca="false">(BV4091-1)*$CC$114+$CC$112</f>
        <v>-56.165492970114</v>
      </c>
      <c r="BY4091" s="20" t="n">
        <f aca="false">($CC$111+1-BW4091)*$CC$115+$CC$113</f>
        <v>-45.044000004488</v>
      </c>
      <c r="BZ4091" s="20" t="n">
        <f aca="false">INDEX($B$9:$BT$108,BW4091,BV4091)</f>
        <v>-5523</v>
      </c>
    </row>
    <row r="4092" customFormat="false" ht="9.75" hidden="false" customHeight="true" outlineLevel="0" collapsed="false">
      <c r="BV4092" s="19" t="n">
        <f aca="false">BV3992+1</f>
        <v>40</v>
      </c>
      <c r="BW4092" s="19" t="n">
        <f aca="false">BW3992</f>
        <v>83</v>
      </c>
      <c r="BX4092" s="20" t="n">
        <f aca="false">(BV4092-1)*$CC$114+$CC$112</f>
        <v>-56.165492970114</v>
      </c>
      <c r="BY4092" s="20" t="n">
        <f aca="false">($CC$111+1-BW4092)*$CC$115+$CC$113</f>
        <v>-45.784666671081</v>
      </c>
      <c r="BZ4092" s="20" t="n">
        <f aca="false">INDEX($B$9:$BT$108,BW4092,BV4092)</f>
        <v>-5560</v>
      </c>
    </row>
    <row r="4093" customFormat="false" ht="9.75" hidden="false" customHeight="true" outlineLevel="0" collapsed="false">
      <c r="BV4093" s="19" t="n">
        <f aca="false">BV3993+1</f>
        <v>40</v>
      </c>
      <c r="BW4093" s="19" t="n">
        <f aca="false">BW3993</f>
        <v>84</v>
      </c>
      <c r="BX4093" s="20" t="n">
        <f aca="false">(BV4093-1)*$CC$114+$CC$112</f>
        <v>-56.165492970114</v>
      </c>
      <c r="BY4093" s="20" t="n">
        <f aca="false">($CC$111+1-BW4093)*$CC$115+$CC$113</f>
        <v>-46.525333337674</v>
      </c>
      <c r="BZ4093" s="20" t="n">
        <f aca="false">INDEX($B$9:$BT$108,BW4093,BV4093)</f>
        <v>-5404</v>
      </c>
    </row>
    <row r="4094" customFormat="false" ht="9.75" hidden="false" customHeight="true" outlineLevel="0" collapsed="false">
      <c r="BV4094" s="19" t="n">
        <f aca="false">BV3994+1</f>
        <v>40</v>
      </c>
      <c r="BW4094" s="19" t="n">
        <f aca="false">BW3994</f>
        <v>85</v>
      </c>
      <c r="BX4094" s="20" t="n">
        <f aca="false">(BV4094-1)*$CC$114+$CC$112</f>
        <v>-56.165492970114</v>
      </c>
      <c r="BY4094" s="20" t="n">
        <f aca="false">($CC$111+1-BW4094)*$CC$115+$CC$113</f>
        <v>-47.266000004267</v>
      </c>
      <c r="BZ4094" s="20" t="n">
        <f aca="false">INDEX($B$9:$BT$108,BW4094,BV4094)</f>
        <v>-5217</v>
      </c>
    </row>
    <row r="4095" customFormat="false" ht="9.75" hidden="false" customHeight="true" outlineLevel="0" collapsed="false">
      <c r="BV4095" s="19" t="n">
        <f aca="false">BV3995+1</f>
        <v>40</v>
      </c>
      <c r="BW4095" s="19" t="n">
        <f aca="false">BW3995</f>
        <v>86</v>
      </c>
      <c r="BX4095" s="20" t="n">
        <f aca="false">(BV4095-1)*$CC$114+$CC$112</f>
        <v>-56.165492970114</v>
      </c>
      <c r="BY4095" s="20" t="n">
        <f aca="false">($CC$111+1-BW4095)*$CC$115+$CC$113</f>
        <v>-48.00666667086</v>
      </c>
      <c r="BZ4095" s="20" t="n">
        <f aca="false">INDEX($B$9:$BT$108,BW4095,BV4095)</f>
        <v>-2213</v>
      </c>
    </row>
    <row r="4096" customFormat="false" ht="9.75" hidden="false" customHeight="true" outlineLevel="0" collapsed="false">
      <c r="BV4096" s="19" t="n">
        <f aca="false">BV3996+1</f>
        <v>40</v>
      </c>
      <c r="BW4096" s="19" t="n">
        <f aca="false">BW3996</f>
        <v>87</v>
      </c>
      <c r="BX4096" s="20" t="n">
        <f aca="false">(BV4096-1)*$CC$114+$CC$112</f>
        <v>-56.165492970114</v>
      </c>
      <c r="BY4096" s="20" t="n">
        <f aca="false">($CC$111+1-BW4096)*$CC$115+$CC$113</f>
        <v>-48.747333337453</v>
      </c>
      <c r="BZ4096" s="20" t="n">
        <f aca="false">INDEX($B$9:$BT$108,BW4096,BV4096)</f>
        <v>-904</v>
      </c>
    </row>
    <row r="4097" customFormat="false" ht="9.75" hidden="false" customHeight="true" outlineLevel="0" collapsed="false">
      <c r="BV4097" s="19" t="n">
        <f aca="false">BV3997+1</f>
        <v>40</v>
      </c>
      <c r="BW4097" s="19" t="n">
        <f aca="false">BW3997</f>
        <v>88</v>
      </c>
      <c r="BX4097" s="20" t="n">
        <f aca="false">(BV4097-1)*$CC$114+$CC$112</f>
        <v>-56.165492970114</v>
      </c>
      <c r="BY4097" s="20" t="n">
        <f aca="false">($CC$111+1-BW4097)*$CC$115+$CC$113</f>
        <v>-49.488000004046</v>
      </c>
      <c r="BZ4097" s="20" t="n">
        <f aca="false">INDEX($B$9:$BT$108,BW4097,BV4097)</f>
        <v>-769</v>
      </c>
    </row>
    <row r="4098" customFormat="false" ht="9.75" hidden="false" customHeight="true" outlineLevel="0" collapsed="false">
      <c r="BV4098" s="19" t="n">
        <f aca="false">BV3998+1</f>
        <v>40</v>
      </c>
      <c r="BW4098" s="19" t="n">
        <f aca="false">BW3998</f>
        <v>89</v>
      </c>
      <c r="BX4098" s="20" t="n">
        <f aca="false">(BV4098-1)*$CC$114+$CC$112</f>
        <v>-56.165492970114</v>
      </c>
      <c r="BY4098" s="20" t="n">
        <f aca="false">($CC$111+1-BW4098)*$CC$115+$CC$113</f>
        <v>-50.228666670639</v>
      </c>
      <c r="BZ4098" s="20" t="n">
        <f aca="false">INDEX($B$9:$BT$108,BW4098,BV4098)</f>
        <v>-833</v>
      </c>
    </row>
    <row r="4099" customFormat="false" ht="9.75" hidden="false" customHeight="true" outlineLevel="0" collapsed="false">
      <c r="BV4099" s="19" t="n">
        <f aca="false">BV3999+1</f>
        <v>40</v>
      </c>
      <c r="BW4099" s="19" t="n">
        <f aca="false">BW3999</f>
        <v>90</v>
      </c>
      <c r="BX4099" s="20" t="n">
        <f aca="false">(BV4099-1)*$CC$114+$CC$112</f>
        <v>-56.165492970114</v>
      </c>
      <c r="BY4099" s="20" t="n">
        <f aca="false">($CC$111+1-BW4099)*$CC$115+$CC$113</f>
        <v>-50.969333337232</v>
      </c>
      <c r="BZ4099" s="20" t="n">
        <f aca="false">INDEX($B$9:$BT$108,BW4099,BV4099)</f>
        <v>-1003</v>
      </c>
    </row>
    <row r="4100" customFormat="false" ht="9.75" hidden="false" customHeight="true" outlineLevel="0" collapsed="false">
      <c r="BV4100" s="19" t="n">
        <f aca="false">BV4000+1</f>
        <v>40</v>
      </c>
      <c r="BW4100" s="19" t="n">
        <f aca="false">BW4000</f>
        <v>91</v>
      </c>
      <c r="BX4100" s="20" t="n">
        <f aca="false">(BV4100-1)*$CC$114+$CC$112</f>
        <v>-56.165492970114</v>
      </c>
      <c r="BY4100" s="20" t="n">
        <f aca="false">($CC$111+1-BW4100)*$CC$115+$CC$113</f>
        <v>-51.710000003825</v>
      </c>
      <c r="BZ4100" s="20" t="n">
        <f aca="false">INDEX($B$9:$BT$108,BW4100,BV4100)</f>
        <v>-1256</v>
      </c>
    </row>
    <row r="4101" customFormat="false" ht="9.75" hidden="false" customHeight="true" outlineLevel="0" collapsed="false">
      <c r="BV4101" s="19" t="n">
        <f aca="false">BV4001+1</f>
        <v>40</v>
      </c>
      <c r="BW4101" s="19" t="n">
        <f aca="false">BW4001</f>
        <v>92</v>
      </c>
      <c r="BX4101" s="20" t="n">
        <f aca="false">(BV4101-1)*$CC$114+$CC$112</f>
        <v>-56.165492970114</v>
      </c>
      <c r="BY4101" s="20" t="n">
        <f aca="false">($CC$111+1-BW4101)*$CC$115+$CC$113</f>
        <v>-52.450666670418</v>
      </c>
      <c r="BZ4101" s="20" t="n">
        <f aca="false">INDEX($B$9:$BT$108,BW4101,BV4101)</f>
        <v>-1733</v>
      </c>
    </row>
    <row r="4102" customFormat="false" ht="9.75" hidden="false" customHeight="true" outlineLevel="0" collapsed="false">
      <c r="BV4102" s="19" t="n">
        <f aca="false">BV4002+1</f>
        <v>40</v>
      </c>
      <c r="BW4102" s="19" t="n">
        <f aca="false">BW4002</f>
        <v>93</v>
      </c>
      <c r="BX4102" s="20" t="n">
        <f aca="false">(BV4102-1)*$CC$114+$CC$112</f>
        <v>-56.165492970114</v>
      </c>
      <c r="BY4102" s="20" t="n">
        <f aca="false">($CC$111+1-BW4102)*$CC$115+$CC$113</f>
        <v>-53.191333337011</v>
      </c>
      <c r="BZ4102" s="20" t="n">
        <f aca="false">INDEX($B$9:$BT$108,BW4102,BV4102)</f>
        <v>-3157</v>
      </c>
    </row>
    <row r="4103" customFormat="false" ht="9.75" hidden="false" customHeight="true" outlineLevel="0" collapsed="false">
      <c r="BV4103" s="19" t="n">
        <f aca="false">BV4003+1</f>
        <v>40</v>
      </c>
      <c r="BW4103" s="19" t="n">
        <f aca="false">BW4003</f>
        <v>94</v>
      </c>
      <c r="BX4103" s="20" t="n">
        <f aca="false">(BV4103-1)*$CC$114+$CC$112</f>
        <v>-56.165492970114</v>
      </c>
      <c r="BY4103" s="20" t="n">
        <f aca="false">($CC$111+1-BW4103)*$CC$115+$CC$113</f>
        <v>-53.932000003604</v>
      </c>
      <c r="BZ4103" s="20" t="n">
        <f aca="false">INDEX($B$9:$BT$108,BW4103,BV4103)</f>
        <v>-1009</v>
      </c>
    </row>
    <row r="4104" customFormat="false" ht="9.75" hidden="false" customHeight="true" outlineLevel="0" collapsed="false">
      <c r="BV4104" s="19" t="n">
        <f aca="false">BV4004+1</f>
        <v>40</v>
      </c>
      <c r="BW4104" s="19" t="n">
        <f aca="false">BW4004</f>
        <v>95</v>
      </c>
      <c r="BX4104" s="20" t="n">
        <f aca="false">(BV4104-1)*$CC$114+$CC$112</f>
        <v>-56.165492970114</v>
      </c>
      <c r="BY4104" s="20" t="n">
        <f aca="false">($CC$111+1-BW4104)*$CC$115+$CC$113</f>
        <v>-54.672666670197</v>
      </c>
      <c r="BZ4104" s="20" t="n">
        <f aca="false">INDEX($B$9:$BT$108,BW4104,BV4104)</f>
        <v>-3050</v>
      </c>
    </row>
    <row r="4105" customFormat="false" ht="9.75" hidden="false" customHeight="true" outlineLevel="0" collapsed="false">
      <c r="BV4105" s="19" t="n">
        <f aca="false">BV4005+1</f>
        <v>40</v>
      </c>
      <c r="BW4105" s="19" t="n">
        <f aca="false">BW4005</f>
        <v>96</v>
      </c>
      <c r="BX4105" s="20" t="n">
        <f aca="false">(BV4105-1)*$CC$114+$CC$112</f>
        <v>-56.165492970114</v>
      </c>
      <c r="BY4105" s="20" t="n">
        <f aca="false">($CC$111+1-BW4105)*$CC$115+$CC$113</f>
        <v>-55.41333333679</v>
      </c>
      <c r="BZ4105" s="20" t="n">
        <f aca="false">INDEX($B$9:$BT$108,BW4105,BV4105)</f>
        <v>-4014</v>
      </c>
    </row>
    <row r="4106" customFormat="false" ht="9.75" hidden="false" customHeight="true" outlineLevel="0" collapsed="false">
      <c r="BV4106" s="19" t="n">
        <f aca="false">BV4006+1</f>
        <v>40</v>
      </c>
      <c r="BW4106" s="19" t="n">
        <f aca="false">BW4006</f>
        <v>97</v>
      </c>
      <c r="BX4106" s="20" t="n">
        <f aca="false">(BV4106-1)*$CC$114+$CC$112</f>
        <v>-56.165492970114</v>
      </c>
      <c r="BY4106" s="20" t="n">
        <f aca="false">($CC$111+1-BW4106)*$CC$115+$CC$113</f>
        <v>-56.154000003383</v>
      </c>
      <c r="BZ4106" s="20" t="n">
        <f aca="false">INDEX($B$9:$BT$108,BW4106,BV4106)</f>
        <v>-3359</v>
      </c>
    </row>
    <row r="4107" customFormat="false" ht="9.75" hidden="false" customHeight="true" outlineLevel="0" collapsed="false">
      <c r="BV4107" s="19" t="n">
        <f aca="false">BV4007+1</f>
        <v>40</v>
      </c>
      <c r="BW4107" s="19" t="n">
        <f aca="false">BW4007</f>
        <v>98</v>
      </c>
      <c r="BX4107" s="20" t="n">
        <f aca="false">(BV4107-1)*$CC$114+$CC$112</f>
        <v>-56.165492970114</v>
      </c>
      <c r="BY4107" s="20" t="n">
        <f aca="false">($CC$111+1-BW4107)*$CC$115+$CC$113</f>
        <v>-56.894666669976</v>
      </c>
      <c r="BZ4107" s="20" t="n">
        <f aca="false">INDEX($B$9:$BT$108,BW4107,BV4107)</f>
        <v>-3538</v>
      </c>
    </row>
    <row r="4108" customFormat="false" ht="9.75" hidden="false" customHeight="true" outlineLevel="0" collapsed="false">
      <c r="BV4108" s="19" t="n">
        <f aca="false">BV4008+1</f>
        <v>40</v>
      </c>
      <c r="BW4108" s="19" t="n">
        <f aca="false">BW4008</f>
        <v>99</v>
      </c>
      <c r="BX4108" s="20" t="n">
        <f aca="false">(BV4108-1)*$CC$114+$CC$112</f>
        <v>-56.165492970114</v>
      </c>
      <c r="BY4108" s="20" t="n">
        <f aca="false">($CC$111+1-BW4108)*$CC$115+$CC$113</f>
        <v>-57.635333336569</v>
      </c>
      <c r="BZ4108" s="20" t="n">
        <f aca="false">INDEX($B$9:$BT$108,BW4108,BV4108)</f>
        <v>-4028</v>
      </c>
    </row>
    <row r="4109" customFormat="false" ht="9.75" hidden="false" customHeight="true" outlineLevel="0" collapsed="false">
      <c r="BV4109" s="19" t="n">
        <f aca="false">BV4009+1</f>
        <v>40</v>
      </c>
      <c r="BW4109" s="19" t="n">
        <f aca="false">BW4009</f>
        <v>100</v>
      </c>
      <c r="BX4109" s="20" t="n">
        <f aca="false">(BV4109-1)*$CC$114+$CC$112</f>
        <v>-56.165492970114</v>
      </c>
      <c r="BY4109" s="20" t="n">
        <f aca="false">($CC$111+1-BW4109)*$CC$115+$CC$113</f>
        <v>-58.376000003162</v>
      </c>
      <c r="BZ4109" s="20" t="n">
        <f aca="false">INDEX($B$9:$BT$108,BW4109,BV4109)</f>
        <v>-3905</v>
      </c>
    </row>
    <row r="4110" customFormat="false" ht="9.75" hidden="false" customHeight="true" outlineLevel="0" collapsed="false">
      <c r="BV4110" s="19" t="n">
        <f aca="false">BV4010+1</f>
        <v>41</v>
      </c>
      <c r="BW4110" s="19" t="n">
        <f aca="false">BW4010</f>
        <v>1</v>
      </c>
      <c r="BX4110" s="20" t="n">
        <f aca="false">(BV4110-1)*$CC$114+$CC$112</f>
        <v>-55.422300481925</v>
      </c>
      <c r="BY4110" s="20" t="n">
        <f aca="false">($CC$111+1-BW4110)*$CC$115+$CC$113</f>
        <v>14.949999989545</v>
      </c>
      <c r="BZ4110" s="20" t="n">
        <f aca="false">INDEX($B$9:$BT$108,BW4110,BV4110)</f>
        <v>-5465</v>
      </c>
    </row>
    <row r="4111" customFormat="false" ht="9.75" hidden="false" customHeight="true" outlineLevel="0" collapsed="false">
      <c r="BV4111" s="19" t="n">
        <f aca="false">BV4011+1</f>
        <v>41</v>
      </c>
      <c r="BW4111" s="19" t="n">
        <f aca="false">BW4011</f>
        <v>2</v>
      </c>
      <c r="BX4111" s="20" t="n">
        <f aca="false">(BV4111-1)*$CC$114+$CC$112</f>
        <v>-55.422300481925</v>
      </c>
      <c r="BY4111" s="20" t="n">
        <f aca="false">($CC$111+1-BW4111)*$CC$115+$CC$113</f>
        <v>14.209333322952</v>
      </c>
      <c r="BZ4111" s="20" t="n">
        <f aca="false">INDEX($B$9:$BT$108,BW4111,BV4111)</f>
        <v>-5361</v>
      </c>
    </row>
    <row r="4112" customFormat="false" ht="9.75" hidden="false" customHeight="true" outlineLevel="0" collapsed="false">
      <c r="BV4112" s="19" t="n">
        <f aca="false">BV4012+1</f>
        <v>41</v>
      </c>
      <c r="BW4112" s="19" t="n">
        <f aca="false">BW4012</f>
        <v>3</v>
      </c>
      <c r="BX4112" s="20" t="n">
        <f aca="false">(BV4112-1)*$CC$114+$CC$112</f>
        <v>-55.422300481925</v>
      </c>
      <c r="BY4112" s="20" t="n">
        <f aca="false">($CC$111+1-BW4112)*$CC$115+$CC$113</f>
        <v>13.468666656359</v>
      </c>
      <c r="BZ4112" s="20" t="n">
        <f aca="false">INDEX($B$9:$BT$108,BW4112,BV4112)</f>
        <v>-5138</v>
      </c>
    </row>
    <row r="4113" customFormat="false" ht="9.75" hidden="false" customHeight="true" outlineLevel="0" collapsed="false">
      <c r="BV4113" s="19" t="n">
        <f aca="false">BV4013+1</f>
        <v>41</v>
      </c>
      <c r="BW4113" s="19" t="n">
        <f aca="false">BW4013</f>
        <v>4</v>
      </c>
      <c r="BX4113" s="20" t="n">
        <f aca="false">(BV4113-1)*$CC$114+$CC$112</f>
        <v>-55.422300481925</v>
      </c>
      <c r="BY4113" s="20" t="n">
        <f aca="false">($CC$111+1-BW4113)*$CC$115+$CC$113</f>
        <v>12.727999989766</v>
      </c>
      <c r="BZ4113" s="20" t="n">
        <f aca="false">INDEX($B$9:$BT$108,BW4113,BV4113)</f>
        <v>-4634</v>
      </c>
    </row>
    <row r="4114" customFormat="false" ht="9.75" hidden="false" customHeight="true" outlineLevel="0" collapsed="false">
      <c r="BV4114" s="19" t="n">
        <f aca="false">BV4014+1</f>
        <v>41</v>
      </c>
      <c r="BW4114" s="19" t="n">
        <f aca="false">BW4014</f>
        <v>5</v>
      </c>
      <c r="BX4114" s="20" t="n">
        <f aca="false">(BV4114-1)*$CC$114+$CC$112</f>
        <v>-55.422300481925</v>
      </c>
      <c r="BY4114" s="20" t="n">
        <f aca="false">($CC$111+1-BW4114)*$CC$115+$CC$113</f>
        <v>11.987333323173</v>
      </c>
      <c r="BZ4114" s="20" t="n">
        <f aca="false">INDEX($B$9:$BT$108,BW4114,BV4114)</f>
        <v>-4688</v>
      </c>
    </row>
    <row r="4115" customFormat="false" ht="9.75" hidden="false" customHeight="true" outlineLevel="0" collapsed="false">
      <c r="BV4115" s="19" t="n">
        <f aca="false">BV4015+1</f>
        <v>41</v>
      </c>
      <c r="BW4115" s="19" t="n">
        <f aca="false">BW4015</f>
        <v>6</v>
      </c>
      <c r="BX4115" s="20" t="n">
        <f aca="false">(BV4115-1)*$CC$114+$CC$112</f>
        <v>-55.422300481925</v>
      </c>
      <c r="BY4115" s="20" t="n">
        <f aca="false">($CC$111+1-BW4115)*$CC$115+$CC$113</f>
        <v>11.24666665658</v>
      </c>
      <c r="BZ4115" s="20" t="n">
        <f aca="false">INDEX($B$9:$BT$108,BW4115,BV4115)</f>
        <v>-4440</v>
      </c>
    </row>
    <row r="4116" customFormat="false" ht="9.75" hidden="false" customHeight="true" outlineLevel="0" collapsed="false">
      <c r="BV4116" s="19" t="n">
        <f aca="false">BV4016+1</f>
        <v>41</v>
      </c>
      <c r="BW4116" s="19" t="n">
        <f aca="false">BW4016</f>
        <v>7</v>
      </c>
      <c r="BX4116" s="20" t="n">
        <f aca="false">(BV4116-1)*$CC$114+$CC$112</f>
        <v>-55.422300481925</v>
      </c>
      <c r="BY4116" s="20" t="n">
        <f aca="false">($CC$111+1-BW4116)*$CC$115+$CC$113</f>
        <v>10.505999989987</v>
      </c>
      <c r="BZ4116" s="20" t="n">
        <f aca="false">INDEX($B$9:$BT$108,BW4116,BV4116)</f>
        <v>-4288</v>
      </c>
    </row>
    <row r="4117" customFormat="false" ht="9.75" hidden="false" customHeight="true" outlineLevel="0" collapsed="false">
      <c r="BV4117" s="19" t="n">
        <f aca="false">BV4017+1</f>
        <v>41</v>
      </c>
      <c r="BW4117" s="19" t="n">
        <f aca="false">BW4017</f>
        <v>8</v>
      </c>
      <c r="BX4117" s="20" t="n">
        <f aca="false">(BV4117-1)*$CC$114+$CC$112</f>
        <v>-55.422300481925</v>
      </c>
      <c r="BY4117" s="20" t="n">
        <f aca="false">($CC$111+1-BW4117)*$CC$115+$CC$113</f>
        <v>9.76533332339398</v>
      </c>
      <c r="BZ4117" s="20" t="n">
        <f aca="false">INDEX($B$9:$BT$108,BW4117,BV4117)</f>
        <v>-3504</v>
      </c>
    </row>
    <row r="4118" customFormat="false" ht="9.75" hidden="false" customHeight="true" outlineLevel="0" collapsed="false">
      <c r="BV4118" s="19" t="n">
        <f aca="false">BV4018+1</f>
        <v>41</v>
      </c>
      <c r="BW4118" s="19" t="n">
        <f aca="false">BW4018</f>
        <v>9</v>
      </c>
      <c r="BX4118" s="20" t="n">
        <f aca="false">(BV4118-1)*$CC$114+$CC$112</f>
        <v>-55.422300481925</v>
      </c>
      <c r="BY4118" s="20" t="n">
        <f aca="false">($CC$111+1-BW4118)*$CC$115+$CC$113</f>
        <v>9.02466665680098</v>
      </c>
      <c r="BZ4118" s="20" t="n">
        <f aca="false">INDEX($B$9:$BT$108,BW4118,BV4118)</f>
        <v>-3025</v>
      </c>
    </row>
    <row r="4119" customFormat="false" ht="9.75" hidden="false" customHeight="true" outlineLevel="0" collapsed="false">
      <c r="BV4119" s="19" t="n">
        <f aca="false">BV4019+1</f>
        <v>41</v>
      </c>
      <c r="BW4119" s="19" t="n">
        <f aca="false">BW4019</f>
        <v>10</v>
      </c>
      <c r="BX4119" s="20" t="n">
        <f aca="false">(BV4119-1)*$CC$114+$CC$112</f>
        <v>-55.422300481925</v>
      </c>
      <c r="BY4119" s="20" t="n">
        <f aca="false">($CC$111+1-BW4119)*$CC$115+$CC$113</f>
        <v>8.28399999020798</v>
      </c>
      <c r="BZ4119" s="20" t="n">
        <f aca="false">INDEX($B$9:$BT$108,BW4119,BV4119)</f>
        <v>-2155</v>
      </c>
    </row>
    <row r="4120" customFormat="false" ht="9.75" hidden="false" customHeight="true" outlineLevel="0" collapsed="false">
      <c r="BV4120" s="19" t="n">
        <f aca="false">BV4020+1</f>
        <v>41</v>
      </c>
      <c r="BW4120" s="19" t="n">
        <f aca="false">BW4020</f>
        <v>11</v>
      </c>
      <c r="BX4120" s="20" t="n">
        <f aca="false">(BV4120-1)*$CC$114+$CC$112</f>
        <v>-55.422300481925</v>
      </c>
      <c r="BY4120" s="20" t="n">
        <f aca="false">($CC$111+1-BW4120)*$CC$115+$CC$113</f>
        <v>7.54333332361498</v>
      </c>
      <c r="BZ4120" s="20" t="n">
        <f aca="false">INDEX($B$9:$BT$108,BW4120,BV4120)</f>
        <v>-90</v>
      </c>
    </row>
    <row r="4121" customFormat="false" ht="9.75" hidden="false" customHeight="true" outlineLevel="0" collapsed="false">
      <c r="BV4121" s="19" t="n">
        <f aca="false">BV4021+1</f>
        <v>41</v>
      </c>
      <c r="BW4121" s="19" t="n">
        <f aca="false">BW4021</f>
        <v>12</v>
      </c>
      <c r="BX4121" s="20" t="n">
        <f aca="false">(BV4121-1)*$CC$114+$CC$112</f>
        <v>-55.422300481925</v>
      </c>
      <c r="BY4121" s="20" t="n">
        <f aca="false">($CC$111+1-BW4121)*$CC$115+$CC$113</f>
        <v>6.80266665702199</v>
      </c>
      <c r="BZ4121" s="20" t="n">
        <f aca="false">INDEX($B$9:$BT$108,BW4121,BV4121)</f>
        <v>-30</v>
      </c>
    </row>
    <row r="4122" customFormat="false" ht="9.75" hidden="false" customHeight="true" outlineLevel="0" collapsed="false">
      <c r="BV4122" s="19" t="n">
        <f aca="false">BV4022+1</f>
        <v>41</v>
      </c>
      <c r="BW4122" s="19" t="n">
        <f aca="false">BW4022</f>
        <v>13</v>
      </c>
      <c r="BX4122" s="20" t="n">
        <f aca="false">(BV4122-1)*$CC$114+$CC$112</f>
        <v>-55.422300481925</v>
      </c>
      <c r="BY4122" s="20" t="n">
        <f aca="false">($CC$111+1-BW4122)*$CC$115+$CC$113</f>
        <v>6.06199999042899</v>
      </c>
      <c r="BZ4122" s="20" t="n">
        <f aca="false">INDEX($B$9:$BT$108,BW4122,BV4122)</f>
        <v>7</v>
      </c>
    </row>
    <row r="4123" customFormat="false" ht="9.75" hidden="false" customHeight="true" outlineLevel="0" collapsed="false">
      <c r="BV4123" s="19" t="n">
        <f aca="false">BV4023+1</f>
        <v>41</v>
      </c>
      <c r="BW4123" s="19" t="n">
        <f aca="false">BW4023</f>
        <v>14</v>
      </c>
      <c r="BX4123" s="20" t="n">
        <f aca="false">(BV4123-1)*$CC$114+$CC$112</f>
        <v>-55.422300481925</v>
      </c>
      <c r="BY4123" s="20" t="n">
        <f aca="false">($CC$111+1-BW4123)*$CC$115+$CC$113</f>
        <v>5.32133332383599</v>
      </c>
      <c r="BZ4123" s="20" t="n">
        <f aca="false">INDEX($B$9:$BT$108,BW4123,BV4123)</f>
        <v>70</v>
      </c>
    </row>
    <row r="4124" customFormat="false" ht="9.75" hidden="false" customHeight="true" outlineLevel="0" collapsed="false">
      <c r="BV4124" s="19" t="n">
        <f aca="false">BV4024+1</f>
        <v>41</v>
      </c>
      <c r="BW4124" s="19" t="n">
        <f aca="false">BW4024</f>
        <v>15</v>
      </c>
      <c r="BX4124" s="20" t="n">
        <f aca="false">(BV4124-1)*$CC$114+$CC$112</f>
        <v>-55.422300481925</v>
      </c>
      <c r="BY4124" s="20" t="n">
        <f aca="false">($CC$111+1-BW4124)*$CC$115+$CC$113</f>
        <v>4.58066665724299</v>
      </c>
      <c r="BZ4124" s="20" t="n">
        <f aca="false">INDEX($B$9:$BT$108,BW4124,BV4124)</f>
        <v>147</v>
      </c>
    </row>
    <row r="4125" customFormat="false" ht="9.75" hidden="false" customHeight="true" outlineLevel="0" collapsed="false">
      <c r="BV4125" s="19" t="n">
        <f aca="false">BV4025+1</f>
        <v>41</v>
      </c>
      <c r="BW4125" s="19" t="n">
        <f aca="false">BW4025</f>
        <v>16</v>
      </c>
      <c r="BX4125" s="20" t="n">
        <f aca="false">(BV4125-1)*$CC$114+$CC$112</f>
        <v>-55.422300481925</v>
      </c>
      <c r="BY4125" s="20" t="n">
        <f aca="false">($CC$111+1-BW4125)*$CC$115+$CC$113</f>
        <v>3.83999999064999</v>
      </c>
      <c r="BZ4125" s="20" t="n">
        <f aca="false">INDEX($B$9:$BT$108,BW4125,BV4125)</f>
        <v>175</v>
      </c>
    </row>
    <row r="4126" customFormat="false" ht="9.75" hidden="false" customHeight="true" outlineLevel="0" collapsed="false">
      <c r="BV4126" s="19" t="n">
        <f aca="false">BV4026+1</f>
        <v>41</v>
      </c>
      <c r="BW4126" s="19" t="n">
        <f aca="false">BW4026</f>
        <v>17</v>
      </c>
      <c r="BX4126" s="20" t="n">
        <f aca="false">(BV4126-1)*$CC$114+$CC$112</f>
        <v>-55.422300481925</v>
      </c>
      <c r="BY4126" s="20" t="n">
        <f aca="false">($CC$111+1-BW4126)*$CC$115+$CC$113</f>
        <v>3.09933332405699</v>
      </c>
      <c r="BZ4126" s="20" t="n">
        <f aca="false">INDEX($B$9:$BT$108,BW4126,BV4126)</f>
        <v>457</v>
      </c>
    </row>
    <row r="4127" customFormat="false" ht="9.75" hidden="false" customHeight="true" outlineLevel="0" collapsed="false">
      <c r="BV4127" s="19" t="n">
        <f aca="false">BV4027+1</f>
        <v>41</v>
      </c>
      <c r="BW4127" s="19" t="n">
        <f aca="false">BW4027</f>
        <v>18</v>
      </c>
      <c r="BX4127" s="20" t="n">
        <f aca="false">(BV4127-1)*$CC$114+$CC$112</f>
        <v>-55.422300481925</v>
      </c>
      <c r="BY4127" s="20" t="n">
        <f aca="false">($CC$111+1-BW4127)*$CC$115+$CC$113</f>
        <v>2.35866665746399</v>
      </c>
      <c r="BZ4127" s="20" t="n">
        <f aca="false">INDEX($B$9:$BT$108,BW4127,BV4127)</f>
        <v>300</v>
      </c>
    </row>
    <row r="4128" customFormat="false" ht="9.75" hidden="false" customHeight="true" outlineLevel="0" collapsed="false">
      <c r="BV4128" s="19" t="n">
        <f aca="false">BV4028+1</f>
        <v>41</v>
      </c>
      <c r="BW4128" s="19" t="n">
        <f aca="false">BW4028</f>
        <v>19</v>
      </c>
      <c r="BX4128" s="20" t="n">
        <f aca="false">(BV4128-1)*$CC$114+$CC$112</f>
        <v>-55.422300481925</v>
      </c>
      <c r="BY4128" s="20" t="n">
        <f aca="false">($CC$111+1-BW4128)*$CC$115+$CC$113</f>
        <v>1.61799999087099</v>
      </c>
      <c r="BZ4128" s="20" t="n">
        <f aca="false">INDEX($B$9:$BT$108,BW4128,BV4128)</f>
        <v>293</v>
      </c>
    </row>
    <row r="4129" customFormat="false" ht="9.75" hidden="false" customHeight="true" outlineLevel="0" collapsed="false">
      <c r="BV4129" s="19" t="n">
        <f aca="false">BV4029+1</f>
        <v>41</v>
      </c>
      <c r="BW4129" s="19" t="n">
        <f aca="false">BW4029</f>
        <v>20</v>
      </c>
      <c r="BX4129" s="20" t="n">
        <f aca="false">(BV4129-1)*$CC$114+$CC$112</f>
        <v>-55.422300481925</v>
      </c>
      <c r="BY4129" s="20" t="n">
        <f aca="false">($CC$111+1-BW4129)*$CC$115+$CC$113</f>
        <v>0.877333324277991</v>
      </c>
      <c r="BZ4129" s="20" t="n">
        <f aca="false">INDEX($B$9:$BT$108,BW4129,BV4129)</f>
        <v>371</v>
      </c>
    </row>
    <row r="4130" customFormat="false" ht="9.75" hidden="false" customHeight="true" outlineLevel="0" collapsed="false">
      <c r="BV4130" s="19" t="n">
        <f aca="false">BV4030+1</f>
        <v>41</v>
      </c>
      <c r="BW4130" s="19" t="n">
        <f aca="false">BW4030</f>
        <v>21</v>
      </c>
      <c r="BX4130" s="20" t="n">
        <f aca="false">(BV4130-1)*$CC$114+$CC$112</f>
        <v>-55.422300481925</v>
      </c>
      <c r="BY4130" s="20" t="n">
        <f aca="false">($CC$111+1-BW4130)*$CC$115+$CC$113</f>
        <v>0.136666657684991</v>
      </c>
      <c r="BZ4130" s="20" t="n">
        <f aca="false">INDEX($B$9:$BT$108,BW4130,BV4130)</f>
        <v>340</v>
      </c>
    </row>
    <row r="4131" customFormat="false" ht="9.75" hidden="false" customHeight="true" outlineLevel="0" collapsed="false">
      <c r="BV4131" s="19" t="n">
        <f aca="false">BV4031+1</f>
        <v>41</v>
      </c>
      <c r="BW4131" s="19" t="n">
        <f aca="false">BW4031</f>
        <v>22</v>
      </c>
      <c r="BX4131" s="20" t="n">
        <f aca="false">(BV4131-1)*$CC$114+$CC$112</f>
        <v>-55.422300481925</v>
      </c>
      <c r="BY4131" s="20" t="n">
        <f aca="false">($CC$111+1-BW4131)*$CC$115+$CC$113</f>
        <v>-0.60400000890801</v>
      </c>
      <c r="BZ4131" s="20" t="n">
        <f aca="false">INDEX($B$9:$BT$108,BW4131,BV4131)</f>
        <v>312</v>
      </c>
    </row>
    <row r="4132" customFormat="false" ht="9.75" hidden="false" customHeight="true" outlineLevel="0" collapsed="false">
      <c r="BV4132" s="19" t="n">
        <f aca="false">BV4032+1</f>
        <v>41</v>
      </c>
      <c r="BW4132" s="19" t="n">
        <f aca="false">BW4032</f>
        <v>23</v>
      </c>
      <c r="BX4132" s="20" t="n">
        <f aca="false">(BV4132-1)*$CC$114+$CC$112</f>
        <v>-55.422300481925</v>
      </c>
      <c r="BY4132" s="20" t="n">
        <f aca="false">($CC$111+1-BW4132)*$CC$115+$CC$113</f>
        <v>-1.34466667550101</v>
      </c>
      <c r="BZ4132" s="20" t="n">
        <f aca="false">INDEX($B$9:$BT$108,BW4132,BV4132)</f>
        <v>78</v>
      </c>
    </row>
    <row r="4133" customFormat="false" ht="9.75" hidden="false" customHeight="true" outlineLevel="0" collapsed="false">
      <c r="BV4133" s="19" t="n">
        <f aca="false">BV4033+1</f>
        <v>41</v>
      </c>
      <c r="BW4133" s="19" t="n">
        <f aca="false">BW4033</f>
        <v>24</v>
      </c>
      <c r="BX4133" s="20" t="n">
        <f aca="false">(BV4133-1)*$CC$114+$CC$112</f>
        <v>-55.422300481925</v>
      </c>
      <c r="BY4133" s="20" t="n">
        <f aca="false">($CC$111+1-BW4133)*$CC$115+$CC$113</f>
        <v>-2.08533334209401</v>
      </c>
      <c r="BZ4133" s="20" t="n">
        <f aca="false">INDEX($B$9:$BT$108,BW4133,BV4133)</f>
        <v>14</v>
      </c>
    </row>
    <row r="4134" customFormat="false" ht="9.75" hidden="false" customHeight="true" outlineLevel="0" collapsed="false">
      <c r="BV4134" s="19" t="n">
        <f aca="false">BV4034+1</f>
        <v>41</v>
      </c>
      <c r="BW4134" s="19" t="n">
        <f aca="false">BW4034</f>
        <v>25</v>
      </c>
      <c r="BX4134" s="20" t="n">
        <f aca="false">(BV4134-1)*$CC$114+$CC$112</f>
        <v>-55.422300481925</v>
      </c>
      <c r="BY4134" s="20" t="n">
        <f aca="false">($CC$111+1-BW4134)*$CC$115+$CC$113</f>
        <v>-2.82600000868701</v>
      </c>
      <c r="BZ4134" s="20" t="n">
        <f aca="false">INDEX($B$9:$BT$108,BW4134,BV4134)</f>
        <v>100</v>
      </c>
    </row>
    <row r="4135" customFormat="false" ht="9.75" hidden="false" customHeight="true" outlineLevel="0" collapsed="false">
      <c r="BV4135" s="19" t="n">
        <f aca="false">BV4035+1</f>
        <v>41</v>
      </c>
      <c r="BW4135" s="19" t="n">
        <f aca="false">BW4035</f>
        <v>26</v>
      </c>
      <c r="BX4135" s="20" t="n">
        <f aca="false">(BV4135-1)*$CC$114+$CC$112</f>
        <v>-55.422300481925</v>
      </c>
      <c r="BY4135" s="20" t="n">
        <f aca="false">($CC$111+1-BW4135)*$CC$115+$CC$113</f>
        <v>-3.56666667528001</v>
      </c>
      <c r="BZ4135" s="20" t="n">
        <f aca="false">INDEX($B$9:$BT$108,BW4135,BV4135)</f>
        <v>99</v>
      </c>
    </row>
    <row r="4136" customFormat="false" ht="9.75" hidden="false" customHeight="true" outlineLevel="0" collapsed="false">
      <c r="BV4136" s="19" t="n">
        <f aca="false">BV4036+1</f>
        <v>41</v>
      </c>
      <c r="BW4136" s="19" t="n">
        <f aca="false">BW4036</f>
        <v>27</v>
      </c>
      <c r="BX4136" s="20" t="n">
        <f aca="false">(BV4136-1)*$CC$114+$CC$112</f>
        <v>-55.422300481925</v>
      </c>
      <c r="BY4136" s="20" t="n">
        <f aca="false">($CC$111+1-BW4136)*$CC$115+$CC$113</f>
        <v>-4.30733334187301</v>
      </c>
      <c r="BZ4136" s="20" t="n">
        <f aca="false">INDEX($B$9:$BT$108,BW4136,BV4136)</f>
        <v>207</v>
      </c>
    </row>
    <row r="4137" customFormat="false" ht="9.75" hidden="false" customHeight="true" outlineLevel="0" collapsed="false">
      <c r="BV4137" s="19" t="n">
        <f aca="false">BV4037+1</f>
        <v>41</v>
      </c>
      <c r="BW4137" s="19" t="n">
        <f aca="false">BW4037</f>
        <v>28</v>
      </c>
      <c r="BX4137" s="20" t="n">
        <f aca="false">(BV4137-1)*$CC$114+$CC$112</f>
        <v>-55.422300481925</v>
      </c>
      <c r="BY4137" s="20" t="n">
        <f aca="false">($CC$111+1-BW4137)*$CC$115+$CC$113</f>
        <v>-5.04800000846601</v>
      </c>
      <c r="BZ4137" s="20" t="n">
        <f aca="false">INDEX($B$9:$BT$108,BW4137,BV4137)</f>
        <v>195</v>
      </c>
    </row>
    <row r="4138" customFormat="false" ht="9.75" hidden="false" customHeight="true" outlineLevel="0" collapsed="false">
      <c r="BV4138" s="19" t="n">
        <f aca="false">BV4038+1</f>
        <v>41</v>
      </c>
      <c r="BW4138" s="19" t="n">
        <f aca="false">BW4038</f>
        <v>29</v>
      </c>
      <c r="BX4138" s="20" t="n">
        <f aca="false">(BV4138-1)*$CC$114+$CC$112</f>
        <v>-55.422300481925</v>
      </c>
      <c r="BY4138" s="20" t="n">
        <f aca="false">($CC$111+1-BW4138)*$CC$115+$CC$113</f>
        <v>-5.78866667505901</v>
      </c>
      <c r="BZ4138" s="20" t="n">
        <f aca="false">INDEX($B$9:$BT$108,BW4138,BV4138)</f>
        <v>276</v>
      </c>
    </row>
    <row r="4139" customFormat="false" ht="9.75" hidden="false" customHeight="true" outlineLevel="0" collapsed="false">
      <c r="BV4139" s="19" t="n">
        <f aca="false">BV4039+1</f>
        <v>41</v>
      </c>
      <c r="BW4139" s="19" t="n">
        <f aca="false">BW4039</f>
        <v>30</v>
      </c>
      <c r="BX4139" s="20" t="n">
        <f aca="false">(BV4139-1)*$CC$114+$CC$112</f>
        <v>-55.422300481925</v>
      </c>
      <c r="BY4139" s="20" t="n">
        <f aca="false">($CC$111+1-BW4139)*$CC$115+$CC$113</f>
        <v>-6.52933334165201</v>
      </c>
      <c r="BZ4139" s="20" t="n">
        <f aca="false">INDEX($B$9:$BT$108,BW4139,BV4139)</f>
        <v>179</v>
      </c>
    </row>
    <row r="4140" customFormat="false" ht="9.75" hidden="false" customHeight="true" outlineLevel="0" collapsed="false">
      <c r="BV4140" s="19" t="n">
        <f aca="false">BV4040+1</f>
        <v>41</v>
      </c>
      <c r="BW4140" s="19" t="n">
        <f aca="false">BW4040</f>
        <v>31</v>
      </c>
      <c r="BX4140" s="20" t="n">
        <f aca="false">(BV4140-1)*$CC$114+$CC$112</f>
        <v>-55.422300481925</v>
      </c>
      <c r="BY4140" s="20" t="n">
        <f aca="false">($CC$111+1-BW4140)*$CC$115+$CC$113</f>
        <v>-7.27000000824501</v>
      </c>
      <c r="BZ4140" s="20" t="n">
        <f aca="false">INDEX($B$9:$BT$108,BW4140,BV4140)</f>
        <v>324</v>
      </c>
    </row>
    <row r="4141" customFormat="false" ht="9.75" hidden="false" customHeight="true" outlineLevel="0" collapsed="false">
      <c r="BV4141" s="19" t="n">
        <f aca="false">BV4041+1</f>
        <v>41</v>
      </c>
      <c r="BW4141" s="19" t="n">
        <f aca="false">BW4041</f>
        <v>32</v>
      </c>
      <c r="BX4141" s="20" t="n">
        <f aca="false">(BV4141-1)*$CC$114+$CC$112</f>
        <v>-55.422300481925</v>
      </c>
      <c r="BY4141" s="20" t="n">
        <f aca="false">($CC$111+1-BW4141)*$CC$115+$CC$113</f>
        <v>-8.01066667483801</v>
      </c>
      <c r="BZ4141" s="20" t="n">
        <f aca="false">INDEX($B$9:$BT$108,BW4141,BV4141)</f>
        <v>401</v>
      </c>
    </row>
    <row r="4142" customFormat="false" ht="9.75" hidden="false" customHeight="true" outlineLevel="0" collapsed="false">
      <c r="BV4142" s="19" t="n">
        <f aca="false">BV4042+1</f>
        <v>41</v>
      </c>
      <c r="BW4142" s="19" t="n">
        <f aca="false">BW4042</f>
        <v>33</v>
      </c>
      <c r="BX4142" s="20" t="n">
        <f aca="false">(BV4142-1)*$CC$114+$CC$112</f>
        <v>-55.422300481925</v>
      </c>
      <c r="BY4142" s="20" t="n">
        <f aca="false">($CC$111+1-BW4142)*$CC$115+$CC$113</f>
        <v>-8.75133334143101</v>
      </c>
      <c r="BZ4142" s="20" t="n">
        <f aca="false">INDEX($B$9:$BT$108,BW4142,BV4142)</f>
        <v>410</v>
      </c>
    </row>
    <row r="4143" customFormat="false" ht="9.75" hidden="false" customHeight="true" outlineLevel="0" collapsed="false">
      <c r="BV4143" s="19" t="n">
        <f aca="false">BV4043+1</f>
        <v>41</v>
      </c>
      <c r="BW4143" s="19" t="n">
        <f aca="false">BW4043</f>
        <v>34</v>
      </c>
      <c r="BX4143" s="20" t="n">
        <f aca="false">(BV4143-1)*$CC$114+$CC$112</f>
        <v>-55.422300481925</v>
      </c>
      <c r="BY4143" s="20" t="n">
        <f aca="false">($CC$111+1-BW4143)*$CC$115+$CC$113</f>
        <v>-9.49200000802401</v>
      </c>
      <c r="BZ4143" s="20" t="n">
        <f aca="false">INDEX($B$9:$BT$108,BW4143,BV4143)</f>
        <v>276</v>
      </c>
    </row>
    <row r="4144" customFormat="false" ht="9.75" hidden="false" customHeight="true" outlineLevel="0" collapsed="false">
      <c r="BV4144" s="19" t="n">
        <f aca="false">BV4044+1</f>
        <v>41</v>
      </c>
      <c r="BW4144" s="19" t="n">
        <f aca="false">BW4044</f>
        <v>35</v>
      </c>
      <c r="BX4144" s="20" t="n">
        <f aca="false">(BV4144-1)*$CC$114+$CC$112</f>
        <v>-55.422300481925</v>
      </c>
      <c r="BY4144" s="20" t="n">
        <f aca="false">($CC$111+1-BW4144)*$CC$115+$CC$113</f>
        <v>-10.232666674617</v>
      </c>
      <c r="BZ4144" s="20" t="n">
        <f aca="false">INDEX($B$9:$BT$108,BW4144,BV4144)</f>
        <v>414</v>
      </c>
    </row>
    <row r="4145" customFormat="false" ht="9.75" hidden="false" customHeight="true" outlineLevel="0" collapsed="false">
      <c r="BV4145" s="19" t="n">
        <f aca="false">BV4045+1</f>
        <v>41</v>
      </c>
      <c r="BW4145" s="19" t="n">
        <f aca="false">BW4045</f>
        <v>36</v>
      </c>
      <c r="BX4145" s="20" t="n">
        <f aca="false">(BV4145-1)*$CC$114+$CC$112</f>
        <v>-55.422300481925</v>
      </c>
      <c r="BY4145" s="20" t="n">
        <f aca="false">($CC$111+1-BW4145)*$CC$115+$CC$113</f>
        <v>-10.97333334121</v>
      </c>
      <c r="BZ4145" s="20" t="n">
        <f aca="false">INDEX($B$9:$BT$108,BW4145,BV4145)</f>
        <v>350</v>
      </c>
    </row>
    <row r="4146" customFormat="false" ht="9.75" hidden="false" customHeight="true" outlineLevel="0" collapsed="false">
      <c r="BV4146" s="19" t="n">
        <f aca="false">BV4046+1</f>
        <v>41</v>
      </c>
      <c r="BW4146" s="19" t="n">
        <f aca="false">BW4046</f>
        <v>37</v>
      </c>
      <c r="BX4146" s="20" t="n">
        <f aca="false">(BV4146-1)*$CC$114+$CC$112</f>
        <v>-55.422300481925</v>
      </c>
      <c r="BY4146" s="20" t="n">
        <f aca="false">($CC$111+1-BW4146)*$CC$115+$CC$113</f>
        <v>-11.714000007803</v>
      </c>
      <c r="BZ4146" s="20" t="n">
        <f aca="false">INDEX($B$9:$BT$108,BW4146,BV4146)</f>
        <v>445</v>
      </c>
    </row>
    <row r="4147" customFormat="false" ht="9.75" hidden="false" customHeight="true" outlineLevel="0" collapsed="false">
      <c r="BV4147" s="19" t="n">
        <f aca="false">BV4047+1</f>
        <v>41</v>
      </c>
      <c r="BW4147" s="19" t="n">
        <f aca="false">BW4047</f>
        <v>38</v>
      </c>
      <c r="BX4147" s="20" t="n">
        <f aca="false">(BV4147-1)*$CC$114+$CC$112</f>
        <v>-55.422300481925</v>
      </c>
      <c r="BY4147" s="20" t="n">
        <f aca="false">($CC$111+1-BW4147)*$CC$115+$CC$113</f>
        <v>-12.454666674396</v>
      </c>
      <c r="BZ4147" s="20" t="n">
        <f aca="false">INDEX($B$9:$BT$108,BW4147,BV4147)</f>
        <v>367</v>
      </c>
    </row>
    <row r="4148" customFormat="false" ht="9.75" hidden="false" customHeight="true" outlineLevel="0" collapsed="false">
      <c r="BV4148" s="19" t="n">
        <f aca="false">BV4048+1</f>
        <v>41</v>
      </c>
      <c r="BW4148" s="19" t="n">
        <f aca="false">BW4048</f>
        <v>39</v>
      </c>
      <c r="BX4148" s="20" t="n">
        <f aca="false">(BV4148-1)*$CC$114+$CC$112</f>
        <v>-55.422300481925</v>
      </c>
      <c r="BY4148" s="20" t="n">
        <f aca="false">($CC$111+1-BW4148)*$CC$115+$CC$113</f>
        <v>-13.195333340989</v>
      </c>
      <c r="BZ4148" s="20" t="n">
        <f aca="false">INDEX($B$9:$BT$108,BW4148,BV4148)</f>
        <v>424</v>
      </c>
    </row>
    <row r="4149" customFormat="false" ht="9.75" hidden="false" customHeight="true" outlineLevel="0" collapsed="false">
      <c r="BV4149" s="19" t="n">
        <f aca="false">BV4049+1</f>
        <v>41</v>
      </c>
      <c r="BW4149" s="19" t="n">
        <f aca="false">BW4049</f>
        <v>40</v>
      </c>
      <c r="BX4149" s="20" t="n">
        <f aca="false">(BV4149-1)*$CC$114+$CC$112</f>
        <v>-55.422300481925</v>
      </c>
      <c r="BY4149" s="20" t="n">
        <f aca="false">($CC$111+1-BW4149)*$CC$115+$CC$113</f>
        <v>-13.936000007582</v>
      </c>
      <c r="BZ4149" s="20" t="n">
        <f aca="false">INDEX($B$9:$BT$108,BW4149,BV4149)</f>
        <v>450</v>
      </c>
    </row>
    <row r="4150" customFormat="false" ht="9.75" hidden="false" customHeight="true" outlineLevel="0" collapsed="false">
      <c r="BV4150" s="19" t="n">
        <f aca="false">BV4050+1</f>
        <v>41</v>
      </c>
      <c r="BW4150" s="19" t="n">
        <f aca="false">BW4050</f>
        <v>41</v>
      </c>
      <c r="BX4150" s="20" t="n">
        <f aca="false">(BV4150-1)*$CC$114+$CC$112</f>
        <v>-55.422300481925</v>
      </c>
      <c r="BY4150" s="20" t="n">
        <f aca="false">($CC$111+1-BW4150)*$CC$115+$CC$113</f>
        <v>-14.676666674175</v>
      </c>
      <c r="BZ4150" s="20" t="n">
        <f aca="false">INDEX($B$9:$BT$108,BW4150,BV4150)</f>
        <v>776</v>
      </c>
    </row>
    <row r="4151" customFormat="false" ht="9.75" hidden="false" customHeight="true" outlineLevel="0" collapsed="false">
      <c r="BV4151" s="19" t="n">
        <f aca="false">BV4051+1</f>
        <v>41</v>
      </c>
      <c r="BW4151" s="19" t="n">
        <f aca="false">BW4051</f>
        <v>42</v>
      </c>
      <c r="BX4151" s="20" t="n">
        <f aca="false">(BV4151-1)*$CC$114+$CC$112</f>
        <v>-55.422300481925</v>
      </c>
      <c r="BY4151" s="20" t="n">
        <f aca="false">($CC$111+1-BW4151)*$CC$115+$CC$113</f>
        <v>-15.417333340768</v>
      </c>
      <c r="BZ4151" s="20" t="n">
        <f aca="false">INDEX($B$9:$BT$108,BW4151,BV4151)</f>
        <v>444</v>
      </c>
    </row>
    <row r="4152" customFormat="false" ht="9.75" hidden="false" customHeight="true" outlineLevel="0" collapsed="false">
      <c r="BV4152" s="19" t="n">
        <f aca="false">BV4052+1</f>
        <v>41</v>
      </c>
      <c r="BW4152" s="19" t="n">
        <f aca="false">BW4052</f>
        <v>43</v>
      </c>
      <c r="BX4152" s="20" t="n">
        <f aca="false">(BV4152-1)*$CC$114+$CC$112</f>
        <v>-55.422300481925</v>
      </c>
      <c r="BY4152" s="20" t="n">
        <f aca="false">($CC$111+1-BW4152)*$CC$115+$CC$113</f>
        <v>-16.158000007361</v>
      </c>
      <c r="BZ4152" s="20" t="n">
        <f aca="false">INDEX($B$9:$BT$108,BW4152,BV4152)</f>
        <v>232</v>
      </c>
    </row>
    <row r="4153" customFormat="false" ht="9.75" hidden="false" customHeight="true" outlineLevel="0" collapsed="false">
      <c r="BV4153" s="19" t="n">
        <f aca="false">BV4053+1</f>
        <v>41</v>
      </c>
      <c r="BW4153" s="19" t="n">
        <f aca="false">BW4053</f>
        <v>44</v>
      </c>
      <c r="BX4153" s="20" t="n">
        <f aca="false">(BV4153-1)*$CC$114+$CC$112</f>
        <v>-55.422300481925</v>
      </c>
      <c r="BY4153" s="20" t="n">
        <f aca="false">($CC$111+1-BW4153)*$CC$115+$CC$113</f>
        <v>-16.898666673954</v>
      </c>
      <c r="BZ4153" s="20" t="n">
        <f aca="false">INDEX($B$9:$BT$108,BW4153,BV4153)</f>
        <v>140</v>
      </c>
    </row>
    <row r="4154" customFormat="false" ht="9.75" hidden="false" customHeight="true" outlineLevel="0" collapsed="false">
      <c r="BV4154" s="19" t="n">
        <f aca="false">BV4054+1</f>
        <v>41</v>
      </c>
      <c r="BW4154" s="19" t="n">
        <f aca="false">BW4054</f>
        <v>45</v>
      </c>
      <c r="BX4154" s="20" t="n">
        <f aca="false">(BV4154-1)*$CC$114+$CC$112</f>
        <v>-55.422300481925</v>
      </c>
      <c r="BY4154" s="20" t="n">
        <f aca="false">($CC$111+1-BW4154)*$CC$115+$CC$113</f>
        <v>-17.639333340547</v>
      </c>
      <c r="BZ4154" s="20" t="n">
        <f aca="false">INDEX($B$9:$BT$108,BW4154,BV4154)</f>
        <v>165</v>
      </c>
    </row>
    <row r="4155" customFormat="false" ht="9.75" hidden="false" customHeight="true" outlineLevel="0" collapsed="false">
      <c r="BV4155" s="19" t="n">
        <f aca="false">BV4055+1</f>
        <v>41</v>
      </c>
      <c r="BW4155" s="19" t="n">
        <f aca="false">BW4055</f>
        <v>46</v>
      </c>
      <c r="BX4155" s="20" t="n">
        <f aca="false">(BV4155-1)*$CC$114+$CC$112</f>
        <v>-55.422300481925</v>
      </c>
      <c r="BY4155" s="20" t="n">
        <f aca="false">($CC$111+1-BW4155)*$CC$115+$CC$113</f>
        <v>-18.38000000714</v>
      </c>
      <c r="BZ4155" s="20" t="n">
        <f aca="false">INDEX($B$9:$BT$108,BW4155,BV4155)</f>
        <v>175</v>
      </c>
    </row>
    <row r="4156" customFormat="false" ht="9.75" hidden="false" customHeight="true" outlineLevel="0" collapsed="false">
      <c r="BV4156" s="19" t="n">
        <f aca="false">BV4056+1</f>
        <v>41</v>
      </c>
      <c r="BW4156" s="19" t="n">
        <f aca="false">BW4056</f>
        <v>47</v>
      </c>
      <c r="BX4156" s="20" t="n">
        <f aca="false">(BV4156-1)*$CC$114+$CC$112</f>
        <v>-55.422300481925</v>
      </c>
      <c r="BY4156" s="20" t="n">
        <f aca="false">($CC$111+1-BW4156)*$CC$115+$CC$113</f>
        <v>-19.120666673733</v>
      </c>
      <c r="BZ4156" s="20" t="n">
        <f aca="false">INDEX($B$9:$BT$108,BW4156,BV4156)</f>
        <v>269</v>
      </c>
    </row>
    <row r="4157" customFormat="false" ht="9.75" hidden="false" customHeight="true" outlineLevel="0" collapsed="false">
      <c r="BV4157" s="19" t="n">
        <f aca="false">BV4057+1</f>
        <v>41</v>
      </c>
      <c r="BW4157" s="19" t="n">
        <f aca="false">BW4057</f>
        <v>48</v>
      </c>
      <c r="BX4157" s="20" t="n">
        <f aca="false">(BV4157-1)*$CC$114+$CC$112</f>
        <v>-55.422300481925</v>
      </c>
      <c r="BY4157" s="20" t="n">
        <f aca="false">($CC$111+1-BW4157)*$CC$115+$CC$113</f>
        <v>-19.861333340326</v>
      </c>
      <c r="BZ4157" s="20" t="n">
        <f aca="false">INDEX($B$9:$BT$108,BW4157,BV4157)</f>
        <v>348</v>
      </c>
    </row>
    <row r="4158" customFormat="false" ht="9.75" hidden="false" customHeight="true" outlineLevel="0" collapsed="false">
      <c r="BV4158" s="19" t="n">
        <f aca="false">BV4058+1</f>
        <v>41</v>
      </c>
      <c r="BW4158" s="19" t="n">
        <f aca="false">BW4058</f>
        <v>49</v>
      </c>
      <c r="BX4158" s="20" t="n">
        <f aca="false">(BV4158-1)*$CC$114+$CC$112</f>
        <v>-55.422300481925</v>
      </c>
      <c r="BY4158" s="20" t="n">
        <f aca="false">($CC$111+1-BW4158)*$CC$115+$CC$113</f>
        <v>-20.602000006919</v>
      </c>
      <c r="BZ4158" s="20" t="n">
        <f aca="false">INDEX($B$9:$BT$108,BW4158,BV4158)</f>
        <v>404</v>
      </c>
    </row>
    <row r="4159" customFormat="false" ht="9.75" hidden="false" customHeight="true" outlineLevel="0" collapsed="false">
      <c r="BV4159" s="19" t="n">
        <f aca="false">BV4059+1</f>
        <v>41</v>
      </c>
      <c r="BW4159" s="19" t="n">
        <f aca="false">BW4059</f>
        <v>50</v>
      </c>
      <c r="BX4159" s="20" t="n">
        <f aca="false">(BV4159-1)*$CC$114+$CC$112</f>
        <v>-55.422300481925</v>
      </c>
      <c r="BY4159" s="20" t="n">
        <f aca="false">($CC$111+1-BW4159)*$CC$115+$CC$113</f>
        <v>-21.342666673512</v>
      </c>
      <c r="BZ4159" s="20" t="n">
        <f aca="false">INDEX($B$9:$BT$108,BW4159,BV4159)</f>
        <v>387</v>
      </c>
    </row>
    <row r="4160" customFormat="false" ht="9.75" hidden="false" customHeight="true" outlineLevel="0" collapsed="false">
      <c r="BV4160" s="19" t="n">
        <f aca="false">BV4060+1</f>
        <v>41</v>
      </c>
      <c r="BW4160" s="19" t="n">
        <f aca="false">BW4060</f>
        <v>51</v>
      </c>
      <c r="BX4160" s="20" t="n">
        <f aca="false">(BV4160-1)*$CC$114+$CC$112</f>
        <v>-55.422300481925</v>
      </c>
      <c r="BY4160" s="20" t="n">
        <f aca="false">($CC$111+1-BW4160)*$CC$115+$CC$113</f>
        <v>-22.083333340105</v>
      </c>
      <c r="BZ4160" s="20" t="n">
        <f aca="false">INDEX($B$9:$BT$108,BW4160,BV4160)</f>
        <v>402</v>
      </c>
    </row>
    <row r="4161" customFormat="false" ht="9.75" hidden="false" customHeight="true" outlineLevel="0" collapsed="false">
      <c r="BV4161" s="19" t="n">
        <f aca="false">BV4061+1</f>
        <v>41</v>
      </c>
      <c r="BW4161" s="19" t="n">
        <f aca="false">BW4061</f>
        <v>52</v>
      </c>
      <c r="BX4161" s="20" t="n">
        <f aca="false">(BV4161-1)*$CC$114+$CC$112</f>
        <v>-55.422300481925</v>
      </c>
      <c r="BY4161" s="20" t="n">
        <f aca="false">($CC$111+1-BW4161)*$CC$115+$CC$113</f>
        <v>-22.824000006698</v>
      </c>
      <c r="BZ4161" s="20" t="n">
        <f aca="false">INDEX($B$9:$BT$108,BW4161,BV4161)</f>
        <v>427</v>
      </c>
    </row>
    <row r="4162" customFormat="false" ht="9.75" hidden="false" customHeight="true" outlineLevel="0" collapsed="false">
      <c r="BV4162" s="19" t="n">
        <f aca="false">BV4062+1</f>
        <v>41</v>
      </c>
      <c r="BW4162" s="19" t="n">
        <f aca="false">BW4062</f>
        <v>53</v>
      </c>
      <c r="BX4162" s="20" t="n">
        <f aca="false">(BV4162-1)*$CC$114+$CC$112</f>
        <v>-55.422300481925</v>
      </c>
      <c r="BY4162" s="20" t="n">
        <f aca="false">($CC$111+1-BW4162)*$CC$115+$CC$113</f>
        <v>-23.564666673291</v>
      </c>
      <c r="BZ4162" s="20" t="n">
        <f aca="false">INDEX($B$9:$BT$108,BW4162,BV4162)</f>
        <v>314</v>
      </c>
    </row>
    <row r="4163" customFormat="false" ht="9.75" hidden="false" customHeight="true" outlineLevel="0" collapsed="false">
      <c r="BV4163" s="19" t="n">
        <f aca="false">BV4063+1</f>
        <v>41</v>
      </c>
      <c r="BW4163" s="19" t="n">
        <f aca="false">BW4063</f>
        <v>54</v>
      </c>
      <c r="BX4163" s="20" t="n">
        <f aca="false">(BV4163-1)*$CC$114+$CC$112</f>
        <v>-55.422300481925</v>
      </c>
      <c r="BY4163" s="20" t="n">
        <f aca="false">($CC$111+1-BW4163)*$CC$115+$CC$113</f>
        <v>-24.305333339884</v>
      </c>
      <c r="BZ4163" s="20" t="n">
        <f aca="false">INDEX($B$9:$BT$108,BW4163,BV4163)</f>
        <v>373</v>
      </c>
    </row>
    <row r="4164" customFormat="false" ht="9.75" hidden="false" customHeight="true" outlineLevel="0" collapsed="false">
      <c r="BV4164" s="19" t="n">
        <f aca="false">BV4064+1</f>
        <v>41</v>
      </c>
      <c r="BW4164" s="19" t="n">
        <f aca="false">BW4064</f>
        <v>55</v>
      </c>
      <c r="BX4164" s="20" t="n">
        <f aca="false">(BV4164-1)*$CC$114+$CC$112</f>
        <v>-55.422300481925</v>
      </c>
      <c r="BY4164" s="20" t="n">
        <f aca="false">($CC$111+1-BW4164)*$CC$115+$CC$113</f>
        <v>-25.046000006477</v>
      </c>
      <c r="BZ4164" s="20" t="n">
        <f aca="false">INDEX($B$9:$BT$108,BW4164,BV4164)</f>
        <v>246</v>
      </c>
    </row>
    <row r="4165" customFormat="false" ht="9.75" hidden="false" customHeight="true" outlineLevel="0" collapsed="false">
      <c r="BV4165" s="19" t="n">
        <f aca="false">BV4065+1</f>
        <v>41</v>
      </c>
      <c r="BW4165" s="19" t="n">
        <f aca="false">BW4065</f>
        <v>56</v>
      </c>
      <c r="BX4165" s="20" t="n">
        <f aca="false">(BV4165-1)*$CC$114+$CC$112</f>
        <v>-55.422300481925</v>
      </c>
      <c r="BY4165" s="20" t="n">
        <f aca="false">($CC$111+1-BW4165)*$CC$115+$CC$113</f>
        <v>-25.78666667307</v>
      </c>
      <c r="BZ4165" s="20" t="n">
        <f aca="false">INDEX($B$9:$BT$108,BW4165,BV4165)</f>
        <v>332</v>
      </c>
    </row>
    <row r="4166" customFormat="false" ht="9.75" hidden="false" customHeight="true" outlineLevel="0" collapsed="false">
      <c r="BV4166" s="19" t="n">
        <f aca="false">BV4066+1</f>
        <v>41</v>
      </c>
      <c r="BW4166" s="19" t="n">
        <f aca="false">BW4066</f>
        <v>57</v>
      </c>
      <c r="BX4166" s="20" t="n">
        <f aca="false">(BV4166-1)*$CC$114+$CC$112</f>
        <v>-55.422300481925</v>
      </c>
      <c r="BY4166" s="20" t="n">
        <f aca="false">($CC$111+1-BW4166)*$CC$115+$CC$113</f>
        <v>-26.527333339663</v>
      </c>
      <c r="BZ4166" s="20" t="n">
        <f aca="false">INDEX($B$9:$BT$108,BW4166,BV4166)</f>
        <v>196</v>
      </c>
    </row>
    <row r="4167" customFormat="false" ht="9.75" hidden="false" customHeight="true" outlineLevel="0" collapsed="false">
      <c r="BV4167" s="19" t="n">
        <f aca="false">BV4067+1</f>
        <v>41</v>
      </c>
      <c r="BW4167" s="19" t="n">
        <f aca="false">BW4067</f>
        <v>58</v>
      </c>
      <c r="BX4167" s="20" t="n">
        <f aca="false">(BV4167-1)*$CC$114+$CC$112</f>
        <v>-55.422300481925</v>
      </c>
      <c r="BY4167" s="20" t="n">
        <f aca="false">($CC$111+1-BW4167)*$CC$115+$CC$113</f>
        <v>-27.268000006256</v>
      </c>
      <c r="BZ4167" s="20" t="n">
        <f aca="false">INDEX($B$9:$BT$108,BW4167,BV4167)</f>
        <v>301</v>
      </c>
    </row>
    <row r="4168" customFormat="false" ht="9.75" hidden="false" customHeight="true" outlineLevel="0" collapsed="false">
      <c r="BV4168" s="19" t="n">
        <f aca="false">BV4068+1</f>
        <v>41</v>
      </c>
      <c r="BW4168" s="19" t="n">
        <f aca="false">BW4068</f>
        <v>59</v>
      </c>
      <c r="BX4168" s="20" t="n">
        <f aca="false">(BV4168-1)*$CC$114+$CC$112</f>
        <v>-55.422300481925</v>
      </c>
      <c r="BY4168" s="20" t="n">
        <f aca="false">($CC$111+1-BW4168)*$CC$115+$CC$113</f>
        <v>-28.008666672849</v>
      </c>
      <c r="BZ4168" s="20" t="n">
        <f aca="false">INDEX($B$9:$BT$108,BW4168,BV4168)</f>
        <v>144</v>
      </c>
    </row>
    <row r="4169" customFormat="false" ht="9.75" hidden="false" customHeight="true" outlineLevel="0" collapsed="false">
      <c r="BV4169" s="19" t="n">
        <f aca="false">BV4069+1</f>
        <v>41</v>
      </c>
      <c r="BW4169" s="19" t="n">
        <f aca="false">BW4069</f>
        <v>60</v>
      </c>
      <c r="BX4169" s="20" t="n">
        <f aca="false">(BV4169-1)*$CC$114+$CC$112</f>
        <v>-55.422300481925</v>
      </c>
      <c r="BY4169" s="20" t="n">
        <f aca="false">($CC$111+1-BW4169)*$CC$115+$CC$113</f>
        <v>-28.749333339442</v>
      </c>
      <c r="BZ4169" s="20" t="n">
        <f aca="false">INDEX($B$9:$BT$108,BW4169,BV4169)</f>
        <v>273</v>
      </c>
    </row>
    <row r="4170" customFormat="false" ht="9.75" hidden="false" customHeight="true" outlineLevel="0" collapsed="false">
      <c r="BV4170" s="19" t="n">
        <f aca="false">BV4070+1</f>
        <v>41</v>
      </c>
      <c r="BW4170" s="19" t="n">
        <f aca="false">BW4070</f>
        <v>61</v>
      </c>
      <c r="BX4170" s="20" t="n">
        <f aca="false">(BV4170-1)*$CC$114+$CC$112</f>
        <v>-55.422300481925</v>
      </c>
      <c r="BY4170" s="20" t="n">
        <f aca="false">($CC$111+1-BW4170)*$CC$115+$CC$113</f>
        <v>-29.490000006035</v>
      </c>
      <c r="BZ4170" s="20" t="n">
        <f aca="false">INDEX($B$9:$BT$108,BW4170,BV4170)</f>
        <v>105</v>
      </c>
    </row>
    <row r="4171" customFormat="false" ht="9.75" hidden="false" customHeight="true" outlineLevel="0" collapsed="false">
      <c r="BV4171" s="19" t="n">
        <f aca="false">BV4071+1</f>
        <v>41</v>
      </c>
      <c r="BW4171" s="19" t="n">
        <f aca="false">BW4071</f>
        <v>62</v>
      </c>
      <c r="BX4171" s="20" t="n">
        <f aca="false">(BV4171-1)*$CC$114+$CC$112</f>
        <v>-55.422300481925</v>
      </c>
      <c r="BY4171" s="20" t="n">
        <f aca="false">($CC$111+1-BW4171)*$CC$115+$CC$113</f>
        <v>-30.230666672628</v>
      </c>
      <c r="BZ4171" s="20" t="n">
        <f aca="false">INDEX($B$9:$BT$108,BW4171,BV4171)</f>
        <v>101</v>
      </c>
    </row>
    <row r="4172" customFormat="false" ht="9.75" hidden="false" customHeight="true" outlineLevel="0" collapsed="false">
      <c r="BV4172" s="19" t="n">
        <f aca="false">BV4072+1</f>
        <v>41</v>
      </c>
      <c r="BW4172" s="19" t="n">
        <f aca="false">BW4072</f>
        <v>63</v>
      </c>
      <c r="BX4172" s="20" t="n">
        <f aca="false">(BV4172-1)*$CC$114+$CC$112</f>
        <v>-55.422300481925</v>
      </c>
      <c r="BY4172" s="20" t="n">
        <f aca="false">($CC$111+1-BW4172)*$CC$115+$CC$113</f>
        <v>-30.971333339221</v>
      </c>
      <c r="BZ4172" s="20" t="n">
        <f aca="false">INDEX($B$9:$BT$108,BW4172,BV4172)</f>
        <v>225</v>
      </c>
    </row>
    <row r="4173" customFormat="false" ht="9.75" hidden="false" customHeight="true" outlineLevel="0" collapsed="false">
      <c r="BV4173" s="19" t="n">
        <f aca="false">BV4073+1</f>
        <v>41</v>
      </c>
      <c r="BW4173" s="19" t="n">
        <f aca="false">BW4073</f>
        <v>64</v>
      </c>
      <c r="BX4173" s="20" t="n">
        <f aca="false">(BV4173-1)*$CC$114+$CC$112</f>
        <v>-55.422300481925</v>
      </c>
      <c r="BY4173" s="20" t="n">
        <f aca="false">($CC$111+1-BW4173)*$CC$115+$CC$113</f>
        <v>-31.712000005814</v>
      </c>
      <c r="BZ4173" s="20" t="n">
        <f aca="false">INDEX($B$9:$BT$108,BW4173,BV4173)</f>
        <v>133</v>
      </c>
    </row>
    <row r="4174" customFormat="false" ht="9.75" hidden="false" customHeight="true" outlineLevel="0" collapsed="false">
      <c r="BV4174" s="19" t="n">
        <f aca="false">BV4074+1</f>
        <v>41</v>
      </c>
      <c r="BW4174" s="19" t="n">
        <f aca="false">BW4074</f>
        <v>65</v>
      </c>
      <c r="BX4174" s="20" t="n">
        <f aca="false">(BV4174-1)*$CC$114+$CC$112</f>
        <v>-55.422300481925</v>
      </c>
      <c r="BY4174" s="20" t="n">
        <f aca="false">($CC$111+1-BW4174)*$CC$115+$CC$113</f>
        <v>-32.452666672407</v>
      </c>
      <c r="BZ4174" s="20" t="n">
        <f aca="false">INDEX($B$9:$BT$108,BW4174,BV4174)</f>
        <v>183</v>
      </c>
    </row>
    <row r="4175" customFormat="false" ht="9.75" hidden="false" customHeight="true" outlineLevel="0" collapsed="false">
      <c r="BV4175" s="19" t="n">
        <f aca="false">BV4075+1</f>
        <v>41</v>
      </c>
      <c r="BW4175" s="19" t="n">
        <f aca="false">BW4075</f>
        <v>66</v>
      </c>
      <c r="BX4175" s="20" t="n">
        <f aca="false">(BV4175-1)*$CC$114+$CC$112</f>
        <v>-55.422300481925</v>
      </c>
      <c r="BY4175" s="20" t="n">
        <f aca="false">($CC$111+1-BW4175)*$CC$115+$CC$113</f>
        <v>-33.193333339</v>
      </c>
      <c r="BZ4175" s="20" t="n">
        <f aca="false">INDEX($B$9:$BT$108,BW4175,BV4175)</f>
        <v>255</v>
      </c>
    </row>
    <row r="4176" customFormat="false" ht="9.75" hidden="false" customHeight="true" outlineLevel="0" collapsed="false">
      <c r="BV4176" s="19" t="n">
        <f aca="false">BV4076+1</f>
        <v>41</v>
      </c>
      <c r="BW4176" s="19" t="n">
        <f aca="false">BW4076</f>
        <v>67</v>
      </c>
      <c r="BX4176" s="20" t="n">
        <f aca="false">(BV4176-1)*$CC$114+$CC$112</f>
        <v>-55.422300481925</v>
      </c>
      <c r="BY4176" s="20" t="n">
        <f aca="false">($CC$111+1-BW4176)*$CC$115+$CC$113</f>
        <v>-33.934000005593</v>
      </c>
      <c r="BZ4176" s="20" t="n">
        <f aca="false">INDEX($B$9:$BT$108,BW4176,BV4176)</f>
        <v>215</v>
      </c>
    </row>
    <row r="4177" customFormat="false" ht="9.75" hidden="false" customHeight="true" outlineLevel="0" collapsed="false">
      <c r="BV4177" s="19" t="n">
        <f aca="false">BV4077+1</f>
        <v>41</v>
      </c>
      <c r="BW4177" s="19" t="n">
        <f aca="false">BW4077</f>
        <v>68</v>
      </c>
      <c r="BX4177" s="20" t="n">
        <f aca="false">(BV4177-1)*$CC$114+$CC$112</f>
        <v>-55.422300481925</v>
      </c>
      <c r="BY4177" s="20" t="n">
        <f aca="false">($CC$111+1-BW4177)*$CC$115+$CC$113</f>
        <v>-34.674666672186</v>
      </c>
      <c r="BZ4177" s="20" t="n">
        <f aca="false">INDEX($B$9:$BT$108,BW4177,BV4177)</f>
        <v>-21</v>
      </c>
    </row>
    <row r="4178" customFormat="false" ht="9.75" hidden="false" customHeight="true" outlineLevel="0" collapsed="false">
      <c r="BV4178" s="19" t="n">
        <f aca="false">BV4078+1</f>
        <v>41</v>
      </c>
      <c r="BW4178" s="19" t="n">
        <f aca="false">BW4078</f>
        <v>69</v>
      </c>
      <c r="BX4178" s="20" t="n">
        <f aca="false">(BV4178-1)*$CC$114+$CC$112</f>
        <v>-55.422300481925</v>
      </c>
      <c r="BY4178" s="20" t="n">
        <f aca="false">($CC$111+1-BW4178)*$CC$115+$CC$113</f>
        <v>-35.415333338779</v>
      </c>
      <c r="BZ4178" s="20" t="n">
        <f aca="false">INDEX($B$9:$BT$108,BW4178,BV4178)</f>
        <v>-21</v>
      </c>
    </row>
    <row r="4179" customFormat="false" ht="9.75" hidden="false" customHeight="true" outlineLevel="0" collapsed="false">
      <c r="BV4179" s="19" t="n">
        <f aca="false">BV4079+1</f>
        <v>41</v>
      </c>
      <c r="BW4179" s="19" t="n">
        <f aca="false">BW4079</f>
        <v>70</v>
      </c>
      <c r="BX4179" s="20" t="n">
        <f aca="false">(BV4179-1)*$CC$114+$CC$112</f>
        <v>-55.422300481925</v>
      </c>
      <c r="BY4179" s="20" t="n">
        <f aca="false">($CC$111+1-BW4179)*$CC$115+$CC$113</f>
        <v>-36.156000005372</v>
      </c>
      <c r="BZ4179" s="20" t="n">
        <f aca="false">INDEX($B$9:$BT$108,BW4179,BV4179)</f>
        <v>-48</v>
      </c>
    </row>
    <row r="4180" customFormat="false" ht="9.75" hidden="false" customHeight="true" outlineLevel="0" collapsed="false">
      <c r="BV4180" s="19" t="n">
        <f aca="false">BV4080+1</f>
        <v>41</v>
      </c>
      <c r="BW4180" s="19" t="n">
        <f aca="false">BW4080</f>
        <v>71</v>
      </c>
      <c r="BX4180" s="20" t="n">
        <f aca="false">(BV4180-1)*$CC$114+$CC$112</f>
        <v>-55.422300481925</v>
      </c>
      <c r="BY4180" s="20" t="n">
        <f aca="false">($CC$111+1-BW4180)*$CC$115+$CC$113</f>
        <v>-36.896666671965</v>
      </c>
      <c r="BZ4180" s="20" t="n">
        <f aca="false">INDEX($B$9:$BT$108,BW4180,BV4180)</f>
        <v>-99</v>
      </c>
    </row>
    <row r="4181" customFormat="false" ht="9.75" hidden="false" customHeight="true" outlineLevel="0" collapsed="false">
      <c r="BV4181" s="19" t="n">
        <f aca="false">BV4081+1</f>
        <v>41</v>
      </c>
      <c r="BW4181" s="19" t="n">
        <f aca="false">BW4081</f>
        <v>72</v>
      </c>
      <c r="BX4181" s="20" t="n">
        <f aca="false">(BV4181-1)*$CC$114+$CC$112</f>
        <v>-55.422300481925</v>
      </c>
      <c r="BY4181" s="20" t="n">
        <f aca="false">($CC$111+1-BW4181)*$CC$115+$CC$113</f>
        <v>-37.637333338558</v>
      </c>
      <c r="BZ4181" s="20" t="n">
        <f aca="false">INDEX($B$9:$BT$108,BW4181,BV4181)</f>
        <v>-574</v>
      </c>
    </row>
    <row r="4182" customFormat="false" ht="9.75" hidden="false" customHeight="true" outlineLevel="0" collapsed="false">
      <c r="BV4182" s="19" t="n">
        <f aca="false">BV4082+1</f>
        <v>41</v>
      </c>
      <c r="BW4182" s="19" t="n">
        <f aca="false">BW4082</f>
        <v>73</v>
      </c>
      <c r="BX4182" s="20" t="n">
        <f aca="false">(BV4182-1)*$CC$114+$CC$112</f>
        <v>-55.422300481925</v>
      </c>
      <c r="BY4182" s="20" t="n">
        <f aca="false">($CC$111+1-BW4182)*$CC$115+$CC$113</f>
        <v>-38.378000005151</v>
      </c>
      <c r="BZ4182" s="20" t="n">
        <f aca="false">INDEX($B$9:$BT$108,BW4182,BV4182)</f>
        <v>-628</v>
      </c>
    </row>
    <row r="4183" customFormat="false" ht="9.75" hidden="false" customHeight="true" outlineLevel="0" collapsed="false">
      <c r="BV4183" s="19" t="n">
        <f aca="false">BV4083+1</f>
        <v>41</v>
      </c>
      <c r="BW4183" s="19" t="n">
        <f aca="false">BW4083</f>
        <v>74</v>
      </c>
      <c r="BX4183" s="20" t="n">
        <f aca="false">(BV4183-1)*$CC$114+$CC$112</f>
        <v>-55.422300481925</v>
      </c>
      <c r="BY4183" s="20" t="n">
        <f aca="false">($CC$111+1-BW4183)*$CC$115+$CC$113</f>
        <v>-39.118666671744</v>
      </c>
      <c r="BZ4183" s="20" t="n">
        <f aca="false">INDEX($B$9:$BT$108,BW4183,BV4183)</f>
        <v>-1062</v>
      </c>
    </row>
    <row r="4184" customFormat="false" ht="9.75" hidden="false" customHeight="true" outlineLevel="0" collapsed="false">
      <c r="BV4184" s="19" t="n">
        <f aca="false">BV4084+1</f>
        <v>41</v>
      </c>
      <c r="BW4184" s="19" t="n">
        <f aca="false">BW4084</f>
        <v>75</v>
      </c>
      <c r="BX4184" s="20" t="n">
        <f aca="false">(BV4184-1)*$CC$114+$CC$112</f>
        <v>-55.422300481925</v>
      </c>
      <c r="BY4184" s="20" t="n">
        <f aca="false">($CC$111+1-BW4184)*$CC$115+$CC$113</f>
        <v>-39.859333338337</v>
      </c>
      <c r="BZ4184" s="20" t="n">
        <f aca="false">INDEX($B$9:$BT$108,BW4184,BV4184)</f>
        <v>-1927</v>
      </c>
    </row>
    <row r="4185" customFormat="false" ht="9.75" hidden="false" customHeight="true" outlineLevel="0" collapsed="false">
      <c r="BV4185" s="19" t="n">
        <f aca="false">BV4085+1</f>
        <v>41</v>
      </c>
      <c r="BW4185" s="19" t="n">
        <f aca="false">BW4085</f>
        <v>76</v>
      </c>
      <c r="BX4185" s="20" t="n">
        <f aca="false">(BV4185-1)*$CC$114+$CC$112</f>
        <v>-55.422300481925</v>
      </c>
      <c r="BY4185" s="20" t="n">
        <f aca="false">($CC$111+1-BW4185)*$CC$115+$CC$113</f>
        <v>-40.60000000493</v>
      </c>
      <c r="BZ4185" s="20" t="n">
        <f aca="false">INDEX($B$9:$BT$108,BW4185,BV4185)</f>
        <v>-4179</v>
      </c>
    </row>
    <row r="4186" customFormat="false" ht="9.75" hidden="false" customHeight="true" outlineLevel="0" collapsed="false">
      <c r="BV4186" s="19" t="n">
        <f aca="false">BV4086+1</f>
        <v>41</v>
      </c>
      <c r="BW4186" s="19" t="n">
        <f aca="false">BW4086</f>
        <v>77</v>
      </c>
      <c r="BX4186" s="20" t="n">
        <f aca="false">(BV4186-1)*$CC$114+$CC$112</f>
        <v>-55.422300481925</v>
      </c>
      <c r="BY4186" s="20" t="n">
        <f aca="false">($CC$111+1-BW4186)*$CC$115+$CC$113</f>
        <v>-41.340666671523</v>
      </c>
      <c r="BZ4186" s="20" t="n">
        <f aca="false">INDEX($B$9:$BT$108,BW4186,BV4186)</f>
        <v>-4550</v>
      </c>
    </row>
    <row r="4187" customFormat="false" ht="9.75" hidden="false" customHeight="true" outlineLevel="0" collapsed="false">
      <c r="BV4187" s="19" t="n">
        <f aca="false">BV4087+1</f>
        <v>41</v>
      </c>
      <c r="BW4187" s="19" t="n">
        <f aca="false">BW4087</f>
        <v>78</v>
      </c>
      <c r="BX4187" s="20" t="n">
        <f aca="false">(BV4187-1)*$CC$114+$CC$112</f>
        <v>-55.422300481925</v>
      </c>
      <c r="BY4187" s="20" t="n">
        <f aca="false">($CC$111+1-BW4187)*$CC$115+$CC$113</f>
        <v>-42.081333338116</v>
      </c>
      <c r="BZ4187" s="20" t="n">
        <f aca="false">INDEX($B$9:$BT$108,BW4187,BV4187)</f>
        <v>-5045</v>
      </c>
    </row>
    <row r="4188" customFormat="false" ht="9.75" hidden="false" customHeight="true" outlineLevel="0" collapsed="false">
      <c r="BV4188" s="19" t="n">
        <f aca="false">BV4088+1</f>
        <v>41</v>
      </c>
      <c r="BW4188" s="19" t="n">
        <f aca="false">BW4088</f>
        <v>79</v>
      </c>
      <c r="BX4188" s="20" t="n">
        <f aca="false">(BV4188-1)*$CC$114+$CC$112</f>
        <v>-55.422300481925</v>
      </c>
      <c r="BY4188" s="20" t="n">
        <f aca="false">($CC$111+1-BW4188)*$CC$115+$CC$113</f>
        <v>-42.822000004709</v>
      </c>
      <c r="BZ4188" s="20" t="n">
        <f aca="false">INDEX($B$9:$BT$108,BW4188,BV4188)</f>
        <v>-5244</v>
      </c>
    </row>
    <row r="4189" customFormat="false" ht="9.75" hidden="false" customHeight="true" outlineLevel="0" collapsed="false">
      <c r="BV4189" s="19" t="n">
        <f aca="false">BV4089+1</f>
        <v>41</v>
      </c>
      <c r="BW4189" s="19" t="n">
        <f aca="false">BW4089</f>
        <v>80</v>
      </c>
      <c r="BX4189" s="20" t="n">
        <f aca="false">(BV4189-1)*$CC$114+$CC$112</f>
        <v>-55.422300481925</v>
      </c>
      <c r="BY4189" s="20" t="n">
        <f aca="false">($CC$111+1-BW4189)*$CC$115+$CC$113</f>
        <v>-43.562666671302</v>
      </c>
      <c r="BZ4189" s="20" t="n">
        <f aca="false">INDEX($B$9:$BT$108,BW4189,BV4189)</f>
        <v>-5365</v>
      </c>
    </row>
    <row r="4190" customFormat="false" ht="9.75" hidden="false" customHeight="true" outlineLevel="0" collapsed="false">
      <c r="BV4190" s="19" t="n">
        <f aca="false">BV4090+1</f>
        <v>41</v>
      </c>
      <c r="BW4190" s="19" t="n">
        <f aca="false">BW4090</f>
        <v>81</v>
      </c>
      <c r="BX4190" s="20" t="n">
        <f aca="false">(BV4190-1)*$CC$114+$CC$112</f>
        <v>-55.422300481925</v>
      </c>
      <c r="BY4190" s="20" t="n">
        <f aca="false">($CC$111+1-BW4190)*$CC$115+$CC$113</f>
        <v>-44.303333337895</v>
      </c>
      <c r="BZ4190" s="20" t="n">
        <f aca="false">INDEX($B$9:$BT$108,BW4190,BV4190)</f>
        <v>-5541</v>
      </c>
    </row>
    <row r="4191" customFormat="false" ht="9.75" hidden="false" customHeight="true" outlineLevel="0" collapsed="false">
      <c r="BV4191" s="19" t="n">
        <f aca="false">BV4091+1</f>
        <v>41</v>
      </c>
      <c r="BW4191" s="19" t="n">
        <f aca="false">BW4091</f>
        <v>82</v>
      </c>
      <c r="BX4191" s="20" t="n">
        <f aca="false">(BV4191-1)*$CC$114+$CC$112</f>
        <v>-55.422300481925</v>
      </c>
      <c r="BY4191" s="20" t="n">
        <f aca="false">($CC$111+1-BW4191)*$CC$115+$CC$113</f>
        <v>-45.044000004488</v>
      </c>
      <c r="BZ4191" s="20" t="n">
        <f aca="false">INDEX($B$9:$BT$108,BW4191,BV4191)</f>
        <v>-5567</v>
      </c>
    </row>
    <row r="4192" customFormat="false" ht="9.75" hidden="false" customHeight="true" outlineLevel="0" collapsed="false">
      <c r="BV4192" s="19" t="n">
        <f aca="false">BV4092+1</f>
        <v>41</v>
      </c>
      <c r="BW4192" s="19" t="n">
        <f aca="false">BW4092</f>
        <v>83</v>
      </c>
      <c r="BX4192" s="20" t="n">
        <f aca="false">(BV4192-1)*$CC$114+$CC$112</f>
        <v>-55.422300481925</v>
      </c>
      <c r="BY4192" s="20" t="n">
        <f aca="false">($CC$111+1-BW4192)*$CC$115+$CC$113</f>
        <v>-45.784666671081</v>
      </c>
      <c r="BZ4192" s="20" t="n">
        <f aca="false">INDEX($B$9:$BT$108,BW4192,BV4192)</f>
        <v>-5713</v>
      </c>
    </row>
    <row r="4193" customFormat="false" ht="9.75" hidden="false" customHeight="true" outlineLevel="0" collapsed="false">
      <c r="BV4193" s="19" t="n">
        <f aca="false">BV4093+1</f>
        <v>41</v>
      </c>
      <c r="BW4193" s="19" t="n">
        <f aca="false">BW4093</f>
        <v>84</v>
      </c>
      <c r="BX4193" s="20" t="n">
        <f aca="false">(BV4193-1)*$CC$114+$CC$112</f>
        <v>-55.422300481925</v>
      </c>
      <c r="BY4193" s="20" t="n">
        <f aca="false">($CC$111+1-BW4193)*$CC$115+$CC$113</f>
        <v>-46.525333337674</v>
      </c>
      <c r="BZ4193" s="20" t="n">
        <f aca="false">INDEX($B$9:$BT$108,BW4193,BV4193)</f>
        <v>-5755</v>
      </c>
    </row>
    <row r="4194" customFormat="false" ht="9.75" hidden="false" customHeight="true" outlineLevel="0" collapsed="false">
      <c r="BV4194" s="19" t="n">
        <f aca="false">BV4094+1</f>
        <v>41</v>
      </c>
      <c r="BW4194" s="19" t="n">
        <f aca="false">BW4094</f>
        <v>85</v>
      </c>
      <c r="BX4194" s="20" t="n">
        <f aca="false">(BV4194-1)*$CC$114+$CC$112</f>
        <v>-55.422300481925</v>
      </c>
      <c r="BY4194" s="20" t="n">
        <f aca="false">($CC$111+1-BW4194)*$CC$115+$CC$113</f>
        <v>-47.266000004267</v>
      </c>
      <c r="BZ4194" s="20" t="n">
        <f aca="false">INDEX($B$9:$BT$108,BW4194,BV4194)</f>
        <v>-5589</v>
      </c>
    </row>
    <row r="4195" customFormat="false" ht="9.75" hidden="false" customHeight="true" outlineLevel="0" collapsed="false">
      <c r="BV4195" s="19" t="n">
        <f aca="false">BV4095+1</f>
        <v>41</v>
      </c>
      <c r="BW4195" s="19" t="n">
        <f aca="false">BW4095</f>
        <v>86</v>
      </c>
      <c r="BX4195" s="20" t="n">
        <f aca="false">(BV4195-1)*$CC$114+$CC$112</f>
        <v>-55.422300481925</v>
      </c>
      <c r="BY4195" s="20" t="n">
        <f aca="false">($CC$111+1-BW4195)*$CC$115+$CC$113</f>
        <v>-48.00666667086</v>
      </c>
      <c r="BZ4195" s="20" t="n">
        <f aca="false">INDEX($B$9:$BT$108,BW4195,BV4195)</f>
        <v>-4604</v>
      </c>
    </row>
    <row r="4196" customFormat="false" ht="9.75" hidden="false" customHeight="true" outlineLevel="0" collapsed="false">
      <c r="BV4196" s="19" t="n">
        <f aca="false">BV4096+1</f>
        <v>41</v>
      </c>
      <c r="BW4196" s="19" t="n">
        <f aca="false">BW4096</f>
        <v>87</v>
      </c>
      <c r="BX4196" s="20" t="n">
        <f aca="false">(BV4196-1)*$CC$114+$CC$112</f>
        <v>-55.422300481925</v>
      </c>
      <c r="BY4196" s="20" t="n">
        <f aca="false">($CC$111+1-BW4196)*$CC$115+$CC$113</f>
        <v>-48.747333337453</v>
      </c>
      <c r="BZ4196" s="20" t="n">
        <f aca="false">INDEX($B$9:$BT$108,BW4196,BV4196)</f>
        <v>-1565</v>
      </c>
    </row>
    <row r="4197" customFormat="false" ht="9.75" hidden="false" customHeight="true" outlineLevel="0" collapsed="false">
      <c r="BV4197" s="19" t="n">
        <f aca="false">BV4097+1</f>
        <v>41</v>
      </c>
      <c r="BW4197" s="19" t="n">
        <f aca="false">BW4097</f>
        <v>88</v>
      </c>
      <c r="BX4197" s="20" t="n">
        <f aca="false">(BV4197-1)*$CC$114+$CC$112</f>
        <v>-55.422300481925</v>
      </c>
      <c r="BY4197" s="20" t="n">
        <f aca="false">($CC$111+1-BW4197)*$CC$115+$CC$113</f>
        <v>-49.488000004046</v>
      </c>
      <c r="BZ4197" s="20" t="n">
        <f aca="false">INDEX($B$9:$BT$108,BW4197,BV4197)</f>
        <v>-991</v>
      </c>
    </row>
    <row r="4198" customFormat="false" ht="9.75" hidden="false" customHeight="true" outlineLevel="0" collapsed="false">
      <c r="BV4198" s="19" t="n">
        <f aca="false">BV4098+1</f>
        <v>41</v>
      </c>
      <c r="BW4198" s="19" t="n">
        <f aca="false">BW4098</f>
        <v>89</v>
      </c>
      <c r="BX4198" s="20" t="n">
        <f aca="false">(BV4198-1)*$CC$114+$CC$112</f>
        <v>-55.422300481925</v>
      </c>
      <c r="BY4198" s="20" t="n">
        <f aca="false">($CC$111+1-BW4198)*$CC$115+$CC$113</f>
        <v>-50.228666670639</v>
      </c>
      <c r="BZ4198" s="20" t="n">
        <f aca="false">INDEX($B$9:$BT$108,BW4198,BV4198)</f>
        <v>-1176</v>
      </c>
    </row>
    <row r="4199" customFormat="false" ht="9.75" hidden="false" customHeight="true" outlineLevel="0" collapsed="false">
      <c r="BV4199" s="19" t="n">
        <f aca="false">BV4099+1</f>
        <v>41</v>
      </c>
      <c r="BW4199" s="19" t="n">
        <f aca="false">BW4099</f>
        <v>90</v>
      </c>
      <c r="BX4199" s="20" t="n">
        <f aca="false">(BV4199-1)*$CC$114+$CC$112</f>
        <v>-55.422300481925</v>
      </c>
      <c r="BY4199" s="20" t="n">
        <f aca="false">($CC$111+1-BW4199)*$CC$115+$CC$113</f>
        <v>-50.969333337232</v>
      </c>
      <c r="BZ4199" s="20" t="n">
        <f aca="false">INDEX($B$9:$BT$108,BW4199,BV4199)</f>
        <v>-1289</v>
      </c>
    </row>
    <row r="4200" customFormat="false" ht="9.75" hidden="false" customHeight="true" outlineLevel="0" collapsed="false">
      <c r="BV4200" s="19" t="n">
        <f aca="false">BV4100+1</f>
        <v>41</v>
      </c>
      <c r="BW4200" s="19" t="n">
        <f aca="false">BW4100</f>
        <v>91</v>
      </c>
      <c r="BX4200" s="20" t="n">
        <f aca="false">(BV4200-1)*$CC$114+$CC$112</f>
        <v>-55.422300481925</v>
      </c>
      <c r="BY4200" s="20" t="n">
        <f aca="false">($CC$111+1-BW4200)*$CC$115+$CC$113</f>
        <v>-51.710000003825</v>
      </c>
      <c r="BZ4200" s="20" t="n">
        <f aca="false">INDEX($B$9:$BT$108,BW4200,BV4200)</f>
        <v>-1485</v>
      </c>
    </row>
    <row r="4201" customFormat="false" ht="9.75" hidden="false" customHeight="true" outlineLevel="0" collapsed="false">
      <c r="BV4201" s="19" t="n">
        <f aca="false">BV4101+1</f>
        <v>41</v>
      </c>
      <c r="BW4201" s="19" t="n">
        <f aca="false">BW4101</f>
        <v>92</v>
      </c>
      <c r="BX4201" s="20" t="n">
        <f aca="false">(BV4201-1)*$CC$114+$CC$112</f>
        <v>-55.422300481925</v>
      </c>
      <c r="BY4201" s="20" t="n">
        <f aca="false">($CC$111+1-BW4201)*$CC$115+$CC$113</f>
        <v>-52.450666670418</v>
      </c>
      <c r="BZ4201" s="20" t="n">
        <f aca="false">INDEX($B$9:$BT$108,BW4201,BV4201)</f>
        <v>-2074</v>
      </c>
    </row>
    <row r="4202" customFormat="false" ht="9.75" hidden="false" customHeight="true" outlineLevel="0" collapsed="false">
      <c r="BV4202" s="19" t="n">
        <f aca="false">BV4102+1</f>
        <v>41</v>
      </c>
      <c r="BW4202" s="19" t="n">
        <f aca="false">BW4102</f>
        <v>93</v>
      </c>
      <c r="BX4202" s="20" t="n">
        <f aca="false">(BV4202-1)*$CC$114+$CC$112</f>
        <v>-55.422300481925</v>
      </c>
      <c r="BY4202" s="20" t="n">
        <f aca="false">($CC$111+1-BW4202)*$CC$115+$CC$113</f>
        <v>-53.191333337011</v>
      </c>
      <c r="BZ4202" s="20" t="n">
        <f aca="false">INDEX($B$9:$BT$108,BW4202,BV4202)</f>
        <v>-3042</v>
      </c>
    </row>
    <row r="4203" customFormat="false" ht="9.75" hidden="false" customHeight="true" outlineLevel="0" collapsed="false">
      <c r="BV4203" s="19" t="n">
        <f aca="false">BV4103+1</f>
        <v>41</v>
      </c>
      <c r="BW4203" s="19" t="n">
        <f aca="false">BW4103</f>
        <v>94</v>
      </c>
      <c r="BX4203" s="20" t="n">
        <f aca="false">(BV4203-1)*$CC$114+$CC$112</f>
        <v>-55.422300481925</v>
      </c>
      <c r="BY4203" s="20" t="n">
        <f aca="false">($CC$111+1-BW4203)*$CC$115+$CC$113</f>
        <v>-53.932000003604</v>
      </c>
      <c r="BZ4203" s="20" t="n">
        <f aca="false">INDEX($B$9:$BT$108,BW4203,BV4203)</f>
        <v>-1805</v>
      </c>
    </row>
    <row r="4204" customFormat="false" ht="9.75" hidden="false" customHeight="true" outlineLevel="0" collapsed="false">
      <c r="BV4204" s="19" t="n">
        <f aca="false">BV4104+1</f>
        <v>41</v>
      </c>
      <c r="BW4204" s="19" t="n">
        <f aca="false">BW4104</f>
        <v>95</v>
      </c>
      <c r="BX4204" s="20" t="n">
        <f aca="false">(BV4204-1)*$CC$114+$CC$112</f>
        <v>-55.422300481925</v>
      </c>
      <c r="BY4204" s="20" t="n">
        <f aca="false">($CC$111+1-BW4204)*$CC$115+$CC$113</f>
        <v>-54.672666670197</v>
      </c>
      <c r="BZ4204" s="20" t="n">
        <f aca="false">INDEX($B$9:$BT$108,BW4204,BV4204)</f>
        <v>-3997</v>
      </c>
    </row>
    <row r="4205" customFormat="false" ht="9.75" hidden="false" customHeight="true" outlineLevel="0" collapsed="false">
      <c r="BV4205" s="19" t="n">
        <f aca="false">BV4105+1</f>
        <v>41</v>
      </c>
      <c r="BW4205" s="19" t="n">
        <f aca="false">BW4105</f>
        <v>96</v>
      </c>
      <c r="BX4205" s="20" t="n">
        <f aca="false">(BV4205-1)*$CC$114+$CC$112</f>
        <v>-55.422300481925</v>
      </c>
      <c r="BY4205" s="20" t="n">
        <f aca="false">($CC$111+1-BW4205)*$CC$115+$CC$113</f>
        <v>-55.41333333679</v>
      </c>
      <c r="BZ4205" s="20" t="n">
        <f aca="false">INDEX($B$9:$BT$108,BW4205,BV4205)</f>
        <v>-2991</v>
      </c>
    </row>
    <row r="4206" customFormat="false" ht="9.75" hidden="false" customHeight="true" outlineLevel="0" collapsed="false">
      <c r="BV4206" s="19" t="n">
        <f aca="false">BV4106+1</f>
        <v>41</v>
      </c>
      <c r="BW4206" s="19" t="n">
        <f aca="false">BW4106</f>
        <v>97</v>
      </c>
      <c r="BX4206" s="20" t="n">
        <f aca="false">(BV4206-1)*$CC$114+$CC$112</f>
        <v>-55.422300481925</v>
      </c>
      <c r="BY4206" s="20" t="n">
        <f aca="false">($CC$111+1-BW4206)*$CC$115+$CC$113</f>
        <v>-56.154000003383</v>
      </c>
      <c r="BZ4206" s="20" t="n">
        <f aca="false">INDEX($B$9:$BT$108,BW4206,BV4206)</f>
        <v>-4945</v>
      </c>
    </row>
    <row r="4207" customFormat="false" ht="9.75" hidden="false" customHeight="true" outlineLevel="0" collapsed="false">
      <c r="BV4207" s="19" t="n">
        <f aca="false">BV4107+1</f>
        <v>41</v>
      </c>
      <c r="BW4207" s="19" t="n">
        <f aca="false">BW4107</f>
        <v>98</v>
      </c>
      <c r="BX4207" s="20" t="n">
        <f aca="false">(BV4207-1)*$CC$114+$CC$112</f>
        <v>-55.422300481925</v>
      </c>
      <c r="BY4207" s="20" t="n">
        <f aca="false">($CC$111+1-BW4207)*$CC$115+$CC$113</f>
        <v>-56.894666669976</v>
      </c>
      <c r="BZ4207" s="20" t="n">
        <f aca="false">INDEX($B$9:$BT$108,BW4207,BV4207)</f>
        <v>-3149</v>
      </c>
    </row>
    <row r="4208" customFormat="false" ht="9.75" hidden="false" customHeight="true" outlineLevel="0" collapsed="false">
      <c r="BV4208" s="19" t="n">
        <f aca="false">BV4108+1</f>
        <v>41</v>
      </c>
      <c r="BW4208" s="19" t="n">
        <f aca="false">BW4108</f>
        <v>99</v>
      </c>
      <c r="BX4208" s="20" t="n">
        <f aca="false">(BV4208-1)*$CC$114+$CC$112</f>
        <v>-55.422300481925</v>
      </c>
      <c r="BY4208" s="20" t="n">
        <f aca="false">($CC$111+1-BW4208)*$CC$115+$CC$113</f>
        <v>-57.635333336569</v>
      </c>
      <c r="BZ4208" s="20" t="n">
        <f aca="false">INDEX($B$9:$BT$108,BW4208,BV4208)</f>
        <v>-4200</v>
      </c>
    </row>
    <row r="4209" customFormat="false" ht="9.75" hidden="false" customHeight="true" outlineLevel="0" collapsed="false">
      <c r="BV4209" s="19" t="n">
        <f aca="false">BV4109+1</f>
        <v>41</v>
      </c>
      <c r="BW4209" s="19" t="n">
        <f aca="false">BW4109</f>
        <v>100</v>
      </c>
      <c r="BX4209" s="20" t="n">
        <f aca="false">(BV4209-1)*$CC$114+$CC$112</f>
        <v>-55.422300481925</v>
      </c>
      <c r="BY4209" s="20" t="n">
        <f aca="false">($CC$111+1-BW4209)*$CC$115+$CC$113</f>
        <v>-58.376000003162</v>
      </c>
      <c r="BZ4209" s="20" t="n">
        <f aca="false">INDEX($B$9:$BT$108,BW4209,BV4209)</f>
        <v>-3881</v>
      </c>
    </row>
    <row r="4210" customFormat="false" ht="9.75" hidden="false" customHeight="true" outlineLevel="0" collapsed="false">
      <c r="BV4210" s="19" t="n">
        <f aca="false">BV4110+1</f>
        <v>42</v>
      </c>
      <c r="BW4210" s="19" t="n">
        <f aca="false">BW4110</f>
        <v>1</v>
      </c>
      <c r="BX4210" s="20" t="n">
        <f aca="false">(BV4210-1)*$CC$114+$CC$112</f>
        <v>-54.679107993736</v>
      </c>
      <c r="BY4210" s="20" t="n">
        <f aca="false">($CC$111+1-BW4210)*$CC$115+$CC$113</f>
        <v>14.949999989545</v>
      </c>
      <c r="BZ4210" s="20" t="n">
        <f aca="false">INDEX($B$9:$BT$108,BW4210,BV4210)</f>
        <v>-5347</v>
      </c>
    </row>
    <row r="4211" customFormat="false" ht="9.75" hidden="false" customHeight="true" outlineLevel="0" collapsed="false">
      <c r="BV4211" s="19" t="n">
        <f aca="false">BV4111+1</f>
        <v>42</v>
      </c>
      <c r="BW4211" s="19" t="n">
        <f aca="false">BW4111</f>
        <v>2</v>
      </c>
      <c r="BX4211" s="20" t="n">
        <f aca="false">(BV4211-1)*$CC$114+$CC$112</f>
        <v>-54.679107993736</v>
      </c>
      <c r="BY4211" s="20" t="n">
        <f aca="false">($CC$111+1-BW4211)*$CC$115+$CC$113</f>
        <v>14.209333322952</v>
      </c>
      <c r="BZ4211" s="20" t="n">
        <f aca="false">INDEX($B$9:$BT$108,BW4211,BV4211)</f>
        <v>-5325</v>
      </c>
    </row>
    <row r="4212" customFormat="false" ht="9.75" hidden="false" customHeight="true" outlineLevel="0" collapsed="false">
      <c r="BV4212" s="19" t="n">
        <f aca="false">BV4112+1</f>
        <v>42</v>
      </c>
      <c r="BW4212" s="19" t="n">
        <f aca="false">BW4112</f>
        <v>3</v>
      </c>
      <c r="BX4212" s="20" t="n">
        <f aca="false">(BV4212-1)*$CC$114+$CC$112</f>
        <v>-54.679107993736</v>
      </c>
      <c r="BY4212" s="20" t="n">
        <f aca="false">($CC$111+1-BW4212)*$CC$115+$CC$113</f>
        <v>13.468666656359</v>
      </c>
      <c r="BZ4212" s="20" t="n">
        <f aca="false">INDEX($B$9:$BT$108,BW4212,BV4212)</f>
        <v>-5171</v>
      </c>
    </row>
    <row r="4213" customFormat="false" ht="9.75" hidden="false" customHeight="true" outlineLevel="0" collapsed="false">
      <c r="BV4213" s="19" t="n">
        <f aca="false">BV4113+1</f>
        <v>42</v>
      </c>
      <c r="BW4213" s="19" t="n">
        <f aca="false">BW4113</f>
        <v>4</v>
      </c>
      <c r="BX4213" s="20" t="n">
        <f aca="false">(BV4213-1)*$CC$114+$CC$112</f>
        <v>-54.679107993736</v>
      </c>
      <c r="BY4213" s="20" t="n">
        <f aca="false">($CC$111+1-BW4213)*$CC$115+$CC$113</f>
        <v>12.727999989766</v>
      </c>
      <c r="BZ4213" s="20" t="n">
        <f aca="false">INDEX($B$9:$BT$108,BW4213,BV4213)</f>
        <v>-4742</v>
      </c>
    </row>
    <row r="4214" customFormat="false" ht="9.75" hidden="false" customHeight="true" outlineLevel="0" collapsed="false">
      <c r="BV4214" s="19" t="n">
        <f aca="false">BV4114+1</f>
        <v>42</v>
      </c>
      <c r="BW4214" s="19" t="n">
        <f aca="false">BW4114</f>
        <v>5</v>
      </c>
      <c r="BX4214" s="20" t="n">
        <f aca="false">(BV4214-1)*$CC$114+$CC$112</f>
        <v>-54.679107993736</v>
      </c>
      <c r="BY4214" s="20" t="n">
        <f aca="false">($CC$111+1-BW4214)*$CC$115+$CC$113</f>
        <v>11.987333323173</v>
      </c>
      <c r="BZ4214" s="20" t="n">
        <f aca="false">INDEX($B$9:$BT$108,BW4214,BV4214)</f>
        <v>-4838</v>
      </c>
    </row>
    <row r="4215" customFormat="false" ht="9.75" hidden="false" customHeight="true" outlineLevel="0" collapsed="false">
      <c r="BV4215" s="19" t="n">
        <f aca="false">BV4115+1</f>
        <v>42</v>
      </c>
      <c r="BW4215" s="19" t="n">
        <f aca="false">BW4115</f>
        <v>6</v>
      </c>
      <c r="BX4215" s="20" t="n">
        <f aca="false">(BV4215-1)*$CC$114+$CC$112</f>
        <v>-54.679107993736</v>
      </c>
      <c r="BY4215" s="20" t="n">
        <f aca="false">($CC$111+1-BW4215)*$CC$115+$CC$113</f>
        <v>11.24666665658</v>
      </c>
      <c r="BZ4215" s="20" t="n">
        <f aca="false">INDEX($B$9:$BT$108,BW4215,BV4215)</f>
        <v>-4585</v>
      </c>
    </row>
    <row r="4216" customFormat="false" ht="9.75" hidden="false" customHeight="true" outlineLevel="0" collapsed="false">
      <c r="BV4216" s="19" t="n">
        <f aca="false">BV4116+1</f>
        <v>42</v>
      </c>
      <c r="BW4216" s="19" t="n">
        <f aca="false">BW4116</f>
        <v>7</v>
      </c>
      <c r="BX4216" s="20" t="n">
        <f aca="false">(BV4216-1)*$CC$114+$CC$112</f>
        <v>-54.679107993736</v>
      </c>
      <c r="BY4216" s="20" t="n">
        <f aca="false">($CC$111+1-BW4216)*$CC$115+$CC$113</f>
        <v>10.505999989987</v>
      </c>
      <c r="BZ4216" s="20" t="n">
        <f aca="false">INDEX($B$9:$BT$108,BW4216,BV4216)</f>
        <v>-4510</v>
      </c>
    </row>
    <row r="4217" customFormat="false" ht="9.75" hidden="false" customHeight="true" outlineLevel="0" collapsed="false">
      <c r="BV4217" s="19" t="n">
        <f aca="false">BV4117+1</f>
        <v>42</v>
      </c>
      <c r="BW4217" s="19" t="n">
        <f aca="false">BW4117</f>
        <v>8</v>
      </c>
      <c r="BX4217" s="20" t="n">
        <f aca="false">(BV4217-1)*$CC$114+$CC$112</f>
        <v>-54.679107993736</v>
      </c>
      <c r="BY4217" s="20" t="n">
        <f aca="false">($CC$111+1-BW4217)*$CC$115+$CC$113</f>
        <v>9.76533332339398</v>
      </c>
      <c r="BZ4217" s="20" t="n">
        <f aca="false">INDEX($B$9:$BT$108,BW4217,BV4217)</f>
        <v>-2816</v>
      </c>
    </row>
    <row r="4218" customFormat="false" ht="9.75" hidden="false" customHeight="true" outlineLevel="0" collapsed="false">
      <c r="BV4218" s="19" t="n">
        <f aca="false">BV4118+1</f>
        <v>42</v>
      </c>
      <c r="BW4218" s="19" t="n">
        <f aca="false">BW4118</f>
        <v>9</v>
      </c>
      <c r="BX4218" s="20" t="n">
        <f aca="false">(BV4218-1)*$CC$114+$CC$112</f>
        <v>-54.679107993736</v>
      </c>
      <c r="BY4218" s="20" t="n">
        <f aca="false">($CC$111+1-BW4218)*$CC$115+$CC$113</f>
        <v>9.02466665680098</v>
      </c>
      <c r="BZ4218" s="20" t="n">
        <f aca="false">INDEX($B$9:$BT$108,BW4218,BV4218)</f>
        <v>-1265</v>
      </c>
    </row>
    <row r="4219" customFormat="false" ht="9.75" hidden="false" customHeight="true" outlineLevel="0" collapsed="false">
      <c r="BV4219" s="19" t="n">
        <f aca="false">BV4119+1</f>
        <v>42</v>
      </c>
      <c r="BW4219" s="19" t="n">
        <f aca="false">BW4119</f>
        <v>10</v>
      </c>
      <c r="BX4219" s="20" t="n">
        <f aca="false">(BV4219-1)*$CC$114+$CC$112</f>
        <v>-54.679107993736</v>
      </c>
      <c r="BY4219" s="20" t="n">
        <f aca="false">($CC$111+1-BW4219)*$CC$115+$CC$113</f>
        <v>8.28399999020798</v>
      </c>
      <c r="BZ4219" s="20" t="n">
        <f aca="false">INDEX($B$9:$BT$108,BW4219,BV4219)</f>
        <v>-849</v>
      </c>
    </row>
    <row r="4220" customFormat="false" ht="9.75" hidden="false" customHeight="true" outlineLevel="0" collapsed="false">
      <c r="BV4220" s="19" t="n">
        <f aca="false">BV4120+1</f>
        <v>42</v>
      </c>
      <c r="BW4220" s="19" t="n">
        <f aca="false">BW4120</f>
        <v>11</v>
      </c>
      <c r="BX4220" s="20" t="n">
        <f aca="false">(BV4220-1)*$CC$114+$CC$112</f>
        <v>-54.679107993736</v>
      </c>
      <c r="BY4220" s="20" t="n">
        <f aca="false">($CC$111+1-BW4220)*$CC$115+$CC$113</f>
        <v>7.54333332361498</v>
      </c>
      <c r="BZ4220" s="20" t="n">
        <f aca="false">INDEX($B$9:$BT$108,BW4220,BV4220)</f>
        <v>-90</v>
      </c>
    </row>
    <row r="4221" customFormat="false" ht="9.75" hidden="false" customHeight="true" outlineLevel="0" collapsed="false">
      <c r="BV4221" s="19" t="n">
        <f aca="false">BV4121+1</f>
        <v>42</v>
      </c>
      <c r="BW4221" s="19" t="n">
        <f aca="false">BW4121</f>
        <v>12</v>
      </c>
      <c r="BX4221" s="20" t="n">
        <f aca="false">(BV4221-1)*$CC$114+$CC$112</f>
        <v>-54.679107993736</v>
      </c>
      <c r="BY4221" s="20" t="n">
        <f aca="false">($CC$111+1-BW4221)*$CC$115+$CC$113</f>
        <v>6.80266665702199</v>
      </c>
      <c r="BZ4221" s="20" t="n">
        <f aca="false">INDEX($B$9:$BT$108,BW4221,BV4221)</f>
        <v>-36</v>
      </c>
    </row>
    <row r="4222" customFormat="false" ht="9.75" hidden="false" customHeight="true" outlineLevel="0" collapsed="false">
      <c r="BV4222" s="19" t="n">
        <f aca="false">BV4122+1</f>
        <v>42</v>
      </c>
      <c r="BW4222" s="19" t="n">
        <f aca="false">BW4122</f>
        <v>13</v>
      </c>
      <c r="BX4222" s="20" t="n">
        <f aca="false">(BV4222-1)*$CC$114+$CC$112</f>
        <v>-54.679107993736</v>
      </c>
      <c r="BY4222" s="20" t="n">
        <f aca="false">($CC$111+1-BW4222)*$CC$115+$CC$113</f>
        <v>6.06199999042899</v>
      </c>
      <c r="BZ4222" s="20" t="n">
        <f aca="false">INDEX($B$9:$BT$108,BW4222,BV4222)</f>
        <v>2</v>
      </c>
    </row>
    <row r="4223" customFormat="false" ht="9.75" hidden="false" customHeight="true" outlineLevel="0" collapsed="false">
      <c r="BV4223" s="19" t="n">
        <f aca="false">BV4123+1</f>
        <v>42</v>
      </c>
      <c r="BW4223" s="19" t="n">
        <f aca="false">BW4123</f>
        <v>14</v>
      </c>
      <c r="BX4223" s="20" t="n">
        <f aca="false">(BV4223-1)*$CC$114+$CC$112</f>
        <v>-54.679107993736</v>
      </c>
      <c r="BY4223" s="20" t="n">
        <f aca="false">($CC$111+1-BW4223)*$CC$115+$CC$113</f>
        <v>5.32133332383599</v>
      </c>
      <c r="BZ4223" s="20" t="n">
        <f aca="false">INDEX($B$9:$BT$108,BW4223,BV4223)</f>
        <v>72</v>
      </c>
    </row>
    <row r="4224" customFormat="false" ht="9.75" hidden="false" customHeight="true" outlineLevel="0" collapsed="false">
      <c r="BV4224" s="19" t="n">
        <f aca="false">BV4124+1</f>
        <v>42</v>
      </c>
      <c r="BW4224" s="19" t="n">
        <f aca="false">BW4124</f>
        <v>15</v>
      </c>
      <c r="BX4224" s="20" t="n">
        <f aca="false">(BV4224-1)*$CC$114+$CC$112</f>
        <v>-54.679107993736</v>
      </c>
      <c r="BY4224" s="20" t="n">
        <f aca="false">($CC$111+1-BW4224)*$CC$115+$CC$113</f>
        <v>4.58066665724299</v>
      </c>
      <c r="BZ4224" s="20" t="n">
        <f aca="false">INDEX($B$9:$BT$108,BW4224,BV4224)</f>
        <v>78</v>
      </c>
    </row>
    <row r="4225" customFormat="false" ht="9.75" hidden="false" customHeight="true" outlineLevel="0" collapsed="false">
      <c r="BV4225" s="19" t="n">
        <f aca="false">BV4125+1</f>
        <v>42</v>
      </c>
      <c r="BW4225" s="19" t="n">
        <f aca="false">BW4125</f>
        <v>16</v>
      </c>
      <c r="BX4225" s="20" t="n">
        <f aca="false">(BV4225-1)*$CC$114+$CC$112</f>
        <v>-54.679107993736</v>
      </c>
      <c r="BY4225" s="20" t="n">
        <f aca="false">($CC$111+1-BW4225)*$CC$115+$CC$113</f>
        <v>3.83999999064999</v>
      </c>
      <c r="BZ4225" s="20" t="n">
        <f aca="false">INDEX($B$9:$BT$108,BW4225,BV4225)</f>
        <v>212</v>
      </c>
    </row>
    <row r="4226" customFormat="false" ht="9.75" hidden="false" customHeight="true" outlineLevel="0" collapsed="false">
      <c r="BV4226" s="19" t="n">
        <f aca="false">BV4126+1</f>
        <v>42</v>
      </c>
      <c r="BW4226" s="19" t="n">
        <f aca="false">BW4126</f>
        <v>17</v>
      </c>
      <c r="BX4226" s="20" t="n">
        <f aca="false">(BV4226-1)*$CC$114+$CC$112</f>
        <v>-54.679107993736</v>
      </c>
      <c r="BY4226" s="20" t="n">
        <f aca="false">($CC$111+1-BW4226)*$CC$115+$CC$113</f>
        <v>3.09933332405699</v>
      </c>
      <c r="BZ4226" s="20" t="n">
        <f aca="false">INDEX($B$9:$BT$108,BW4226,BV4226)</f>
        <v>206</v>
      </c>
    </row>
    <row r="4227" customFormat="false" ht="9.75" hidden="false" customHeight="true" outlineLevel="0" collapsed="false">
      <c r="BV4227" s="19" t="n">
        <f aca="false">BV4127+1</f>
        <v>42</v>
      </c>
      <c r="BW4227" s="19" t="n">
        <f aca="false">BW4127</f>
        <v>18</v>
      </c>
      <c r="BX4227" s="20" t="n">
        <f aca="false">(BV4227-1)*$CC$114+$CC$112</f>
        <v>-54.679107993736</v>
      </c>
      <c r="BY4227" s="20" t="n">
        <f aca="false">($CC$111+1-BW4227)*$CC$115+$CC$113</f>
        <v>2.35866665746399</v>
      </c>
      <c r="BZ4227" s="20" t="n">
        <f aca="false">INDEX($B$9:$BT$108,BW4227,BV4227)</f>
        <v>291</v>
      </c>
    </row>
    <row r="4228" customFormat="false" ht="9.75" hidden="false" customHeight="true" outlineLevel="0" collapsed="false">
      <c r="BV4228" s="19" t="n">
        <f aca="false">BV4128+1</f>
        <v>42</v>
      </c>
      <c r="BW4228" s="19" t="n">
        <f aca="false">BW4128</f>
        <v>19</v>
      </c>
      <c r="BX4228" s="20" t="n">
        <f aca="false">(BV4228-1)*$CC$114+$CC$112</f>
        <v>-54.679107993736</v>
      </c>
      <c r="BY4228" s="20" t="n">
        <f aca="false">($CC$111+1-BW4228)*$CC$115+$CC$113</f>
        <v>1.61799999087099</v>
      </c>
      <c r="BZ4228" s="20" t="n">
        <f aca="false">INDEX($B$9:$BT$108,BW4228,BV4228)</f>
        <v>281</v>
      </c>
    </row>
    <row r="4229" customFormat="false" ht="9.75" hidden="false" customHeight="true" outlineLevel="0" collapsed="false">
      <c r="BV4229" s="19" t="n">
        <f aca="false">BV4129+1</f>
        <v>42</v>
      </c>
      <c r="BW4229" s="19" t="n">
        <f aca="false">BW4129</f>
        <v>20</v>
      </c>
      <c r="BX4229" s="20" t="n">
        <f aca="false">(BV4229-1)*$CC$114+$CC$112</f>
        <v>-54.679107993736</v>
      </c>
      <c r="BY4229" s="20" t="n">
        <f aca="false">($CC$111+1-BW4229)*$CC$115+$CC$113</f>
        <v>0.877333324277991</v>
      </c>
      <c r="BZ4229" s="20" t="n">
        <f aca="false">INDEX($B$9:$BT$108,BW4229,BV4229)</f>
        <v>191</v>
      </c>
    </row>
    <row r="4230" customFormat="false" ht="9.75" hidden="false" customHeight="true" outlineLevel="0" collapsed="false">
      <c r="BV4230" s="19" t="n">
        <f aca="false">BV4130+1</f>
        <v>42</v>
      </c>
      <c r="BW4230" s="19" t="n">
        <f aca="false">BW4130</f>
        <v>21</v>
      </c>
      <c r="BX4230" s="20" t="n">
        <f aca="false">(BV4230-1)*$CC$114+$CC$112</f>
        <v>-54.679107993736</v>
      </c>
      <c r="BY4230" s="20" t="n">
        <f aca="false">($CC$111+1-BW4230)*$CC$115+$CC$113</f>
        <v>0.136666657684991</v>
      </c>
      <c r="BZ4230" s="20" t="n">
        <f aca="false">INDEX($B$9:$BT$108,BW4230,BV4230)</f>
        <v>301</v>
      </c>
    </row>
    <row r="4231" customFormat="false" ht="9.75" hidden="false" customHeight="true" outlineLevel="0" collapsed="false">
      <c r="BV4231" s="19" t="n">
        <f aca="false">BV4131+1</f>
        <v>42</v>
      </c>
      <c r="BW4231" s="19" t="n">
        <f aca="false">BW4131</f>
        <v>22</v>
      </c>
      <c r="BX4231" s="20" t="n">
        <f aca="false">(BV4231-1)*$CC$114+$CC$112</f>
        <v>-54.679107993736</v>
      </c>
      <c r="BY4231" s="20" t="n">
        <f aca="false">($CC$111+1-BW4231)*$CC$115+$CC$113</f>
        <v>-0.60400000890801</v>
      </c>
      <c r="BZ4231" s="20" t="n">
        <f aca="false">INDEX($B$9:$BT$108,BW4231,BV4231)</f>
        <v>268</v>
      </c>
    </row>
    <row r="4232" customFormat="false" ht="9.75" hidden="false" customHeight="true" outlineLevel="0" collapsed="false">
      <c r="BV4232" s="19" t="n">
        <f aca="false">BV4132+1</f>
        <v>42</v>
      </c>
      <c r="BW4232" s="19" t="n">
        <f aca="false">BW4132</f>
        <v>23</v>
      </c>
      <c r="BX4232" s="20" t="n">
        <f aca="false">(BV4232-1)*$CC$114+$CC$112</f>
        <v>-54.679107993736</v>
      </c>
      <c r="BY4232" s="20" t="n">
        <f aca="false">($CC$111+1-BW4232)*$CC$115+$CC$113</f>
        <v>-1.34466667550101</v>
      </c>
      <c r="BZ4232" s="20" t="n">
        <f aca="false">INDEX($B$9:$BT$108,BW4232,BV4232)</f>
        <v>84</v>
      </c>
    </row>
    <row r="4233" customFormat="false" ht="9.75" hidden="false" customHeight="true" outlineLevel="0" collapsed="false">
      <c r="BV4233" s="19" t="n">
        <f aca="false">BV4133+1</f>
        <v>42</v>
      </c>
      <c r="BW4233" s="19" t="n">
        <f aca="false">BW4133</f>
        <v>24</v>
      </c>
      <c r="BX4233" s="20" t="n">
        <f aca="false">(BV4233-1)*$CC$114+$CC$112</f>
        <v>-54.679107993736</v>
      </c>
      <c r="BY4233" s="20" t="n">
        <f aca="false">($CC$111+1-BW4233)*$CC$115+$CC$113</f>
        <v>-2.08533334209401</v>
      </c>
      <c r="BZ4233" s="20" t="n">
        <f aca="false">INDEX($B$9:$BT$108,BW4233,BV4233)</f>
        <v>20</v>
      </c>
    </row>
    <row r="4234" customFormat="false" ht="9.75" hidden="false" customHeight="true" outlineLevel="0" collapsed="false">
      <c r="BV4234" s="19" t="n">
        <f aca="false">BV4134+1</f>
        <v>42</v>
      </c>
      <c r="BW4234" s="19" t="n">
        <f aca="false">BW4134</f>
        <v>25</v>
      </c>
      <c r="BX4234" s="20" t="n">
        <f aca="false">(BV4234-1)*$CC$114+$CC$112</f>
        <v>-54.679107993736</v>
      </c>
      <c r="BY4234" s="20" t="n">
        <f aca="false">($CC$111+1-BW4234)*$CC$115+$CC$113</f>
        <v>-2.82600000868701</v>
      </c>
      <c r="BZ4234" s="20" t="n">
        <f aca="false">INDEX($B$9:$BT$108,BW4234,BV4234)</f>
        <v>107</v>
      </c>
    </row>
    <row r="4235" customFormat="false" ht="9.75" hidden="false" customHeight="true" outlineLevel="0" collapsed="false">
      <c r="BV4235" s="19" t="n">
        <f aca="false">BV4135+1</f>
        <v>42</v>
      </c>
      <c r="BW4235" s="19" t="n">
        <f aca="false">BW4135</f>
        <v>26</v>
      </c>
      <c r="BX4235" s="20" t="n">
        <f aca="false">(BV4235-1)*$CC$114+$CC$112</f>
        <v>-54.679107993736</v>
      </c>
      <c r="BY4235" s="20" t="n">
        <f aca="false">($CC$111+1-BW4235)*$CC$115+$CC$113</f>
        <v>-3.56666667528001</v>
      </c>
      <c r="BZ4235" s="20" t="n">
        <f aca="false">INDEX($B$9:$BT$108,BW4235,BV4235)</f>
        <v>86</v>
      </c>
    </row>
    <row r="4236" customFormat="false" ht="9.75" hidden="false" customHeight="true" outlineLevel="0" collapsed="false">
      <c r="BV4236" s="19" t="n">
        <f aca="false">BV4136+1</f>
        <v>42</v>
      </c>
      <c r="BW4236" s="19" t="n">
        <f aca="false">BW4136</f>
        <v>27</v>
      </c>
      <c r="BX4236" s="20" t="n">
        <f aca="false">(BV4236-1)*$CC$114+$CC$112</f>
        <v>-54.679107993736</v>
      </c>
      <c r="BY4236" s="20" t="n">
        <f aca="false">($CC$111+1-BW4236)*$CC$115+$CC$113</f>
        <v>-4.30733334187301</v>
      </c>
      <c r="BZ4236" s="20" t="n">
        <f aca="false">INDEX($B$9:$BT$108,BW4236,BV4236)</f>
        <v>200</v>
      </c>
    </row>
    <row r="4237" customFormat="false" ht="9.75" hidden="false" customHeight="true" outlineLevel="0" collapsed="false">
      <c r="BV4237" s="19" t="n">
        <f aca="false">BV4137+1</f>
        <v>42</v>
      </c>
      <c r="BW4237" s="19" t="n">
        <f aca="false">BW4137</f>
        <v>28</v>
      </c>
      <c r="BX4237" s="20" t="n">
        <f aca="false">(BV4237-1)*$CC$114+$CC$112</f>
        <v>-54.679107993736</v>
      </c>
      <c r="BY4237" s="20" t="n">
        <f aca="false">($CC$111+1-BW4237)*$CC$115+$CC$113</f>
        <v>-5.04800000846601</v>
      </c>
      <c r="BZ4237" s="20" t="n">
        <f aca="false">INDEX($B$9:$BT$108,BW4237,BV4237)</f>
        <v>207</v>
      </c>
    </row>
    <row r="4238" customFormat="false" ht="9.75" hidden="false" customHeight="true" outlineLevel="0" collapsed="false">
      <c r="BV4238" s="19" t="n">
        <f aca="false">BV4138+1</f>
        <v>42</v>
      </c>
      <c r="BW4238" s="19" t="n">
        <f aca="false">BW4138</f>
        <v>29</v>
      </c>
      <c r="BX4238" s="20" t="n">
        <f aca="false">(BV4238-1)*$CC$114+$CC$112</f>
        <v>-54.679107993736</v>
      </c>
      <c r="BY4238" s="20" t="n">
        <f aca="false">($CC$111+1-BW4238)*$CC$115+$CC$113</f>
        <v>-5.78866667505901</v>
      </c>
      <c r="BZ4238" s="20" t="n">
        <f aca="false">INDEX($B$9:$BT$108,BW4238,BV4238)</f>
        <v>190</v>
      </c>
    </row>
    <row r="4239" customFormat="false" ht="9.75" hidden="false" customHeight="true" outlineLevel="0" collapsed="false">
      <c r="BV4239" s="19" t="n">
        <f aca="false">BV4139+1</f>
        <v>42</v>
      </c>
      <c r="BW4239" s="19" t="n">
        <f aca="false">BW4139</f>
        <v>30</v>
      </c>
      <c r="BX4239" s="20" t="n">
        <f aca="false">(BV4239-1)*$CC$114+$CC$112</f>
        <v>-54.679107993736</v>
      </c>
      <c r="BY4239" s="20" t="n">
        <f aca="false">($CC$111+1-BW4239)*$CC$115+$CC$113</f>
        <v>-6.52933334165201</v>
      </c>
      <c r="BZ4239" s="20" t="n">
        <f aca="false">INDEX($B$9:$BT$108,BW4239,BV4239)</f>
        <v>239</v>
      </c>
    </row>
    <row r="4240" customFormat="false" ht="9.75" hidden="false" customHeight="true" outlineLevel="0" collapsed="false">
      <c r="BV4240" s="19" t="n">
        <f aca="false">BV4140+1</f>
        <v>42</v>
      </c>
      <c r="BW4240" s="19" t="n">
        <f aca="false">BW4140</f>
        <v>31</v>
      </c>
      <c r="BX4240" s="20" t="n">
        <f aca="false">(BV4240-1)*$CC$114+$CC$112</f>
        <v>-54.679107993736</v>
      </c>
      <c r="BY4240" s="20" t="n">
        <f aca="false">($CC$111+1-BW4240)*$CC$115+$CC$113</f>
        <v>-7.27000000824501</v>
      </c>
      <c r="BZ4240" s="20" t="n">
        <f aca="false">INDEX($B$9:$BT$108,BW4240,BV4240)</f>
        <v>322</v>
      </c>
    </row>
    <row r="4241" customFormat="false" ht="9.75" hidden="false" customHeight="true" outlineLevel="0" collapsed="false">
      <c r="BV4241" s="19" t="n">
        <f aca="false">BV4141+1</f>
        <v>42</v>
      </c>
      <c r="BW4241" s="19" t="n">
        <f aca="false">BW4141</f>
        <v>32</v>
      </c>
      <c r="BX4241" s="20" t="n">
        <f aca="false">(BV4241-1)*$CC$114+$CC$112</f>
        <v>-54.679107993736</v>
      </c>
      <c r="BY4241" s="20" t="n">
        <f aca="false">($CC$111+1-BW4241)*$CC$115+$CC$113</f>
        <v>-8.01066667483801</v>
      </c>
      <c r="BZ4241" s="20" t="n">
        <f aca="false">INDEX($B$9:$BT$108,BW4241,BV4241)</f>
        <v>397</v>
      </c>
    </row>
    <row r="4242" customFormat="false" ht="9.75" hidden="false" customHeight="true" outlineLevel="0" collapsed="false">
      <c r="BV4242" s="19" t="n">
        <f aca="false">BV4142+1</f>
        <v>42</v>
      </c>
      <c r="BW4242" s="19" t="n">
        <f aca="false">BW4142</f>
        <v>33</v>
      </c>
      <c r="BX4242" s="20" t="n">
        <f aca="false">(BV4242-1)*$CC$114+$CC$112</f>
        <v>-54.679107993736</v>
      </c>
      <c r="BY4242" s="20" t="n">
        <f aca="false">($CC$111+1-BW4242)*$CC$115+$CC$113</f>
        <v>-8.75133334143101</v>
      </c>
      <c r="BZ4242" s="20" t="n">
        <f aca="false">INDEX($B$9:$BT$108,BW4242,BV4242)</f>
        <v>402</v>
      </c>
    </row>
    <row r="4243" customFormat="false" ht="9.75" hidden="false" customHeight="true" outlineLevel="0" collapsed="false">
      <c r="BV4243" s="19" t="n">
        <f aca="false">BV4143+1</f>
        <v>42</v>
      </c>
      <c r="BW4243" s="19" t="n">
        <f aca="false">BW4143</f>
        <v>34</v>
      </c>
      <c r="BX4243" s="20" t="n">
        <f aca="false">(BV4243-1)*$CC$114+$CC$112</f>
        <v>-54.679107993736</v>
      </c>
      <c r="BY4243" s="20" t="n">
        <f aca="false">($CC$111+1-BW4243)*$CC$115+$CC$113</f>
        <v>-9.49200000802401</v>
      </c>
      <c r="BZ4243" s="20" t="n">
        <f aca="false">INDEX($B$9:$BT$108,BW4243,BV4243)</f>
        <v>516</v>
      </c>
    </row>
    <row r="4244" customFormat="false" ht="9.75" hidden="false" customHeight="true" outlineLevel="0" collapsed="false">
      <c r="BV4244" s="19" t="n">
        <f aca="false">BV4144+1</f>
        <v>42</v>
      </c>
      <c r="BW4244" s="19" t="n">
        <f aca="false">BW4144</f>
        <v>35</v>
      </c>
      <c r="BX4244" s="20" t="n">
        <f aca="false">(BV4244-1)*$CC$114+$CC$112</f>
        <v>-54.679107993736</v>
      </c>
      <c r="BY4244" s="20" t="n">
        <f aca="false">($CC$111+1-BW4244)*$CC$115+$CC$113</f>
        <v>-10.232666674617</v>
      </c>
      <c r="BZ4244" s="20" t="n">
        <f aca="false">INDEX($B$9:$BT$108,BW4244,BV4244)</f>
        <v>274</v>
      </c>
    </row>
    <row r="4245" customFormat="false" ht="9.75" hidden="false" customHeight="true" outlineLevel="0" collapsed="false">
      <c r="BV4245" s="19" t="n">
        <f aca="false">BV4145+1</f>
        <v>42</v>
      </c>
      <c r="BW4245" s="19" t="n">
        <f aca="false">BW4145</f>
        <v>36</v>
      </c>
      <c r="BX4245" s="20" t="n">
        <f aca="false">(BV4245-1)*$CC$114+$CC$112</f>
        <v>-54.679107993736</v>
      </c>
      <c r="BY4245" s="20" t="n">
        <f aca="false">($CC$111+1-BW4245)*$CC$115+$CC$113</f>
        <v>-10.97333334121</v>
      </c>
      <c r="BZ4245" s="20" t="n">
        <f aca="false">INDEX($B$9:$BT$108,BW4245,BV4245)</f>
        <v>300</v>
      </c>
    </row>
    <row r="4246" customFormat="false" ht="9.75" hidden="false" customHeight="true" outlineLevel="0" collapsed="false">
      <c r="BV4246" s="19" t="n">
        <f aca="false">BV4146+1</f>
        <v>42</v>
      </c>
      <c r="BW4246" s="19" t="n">
        <f aca="false">BW4146</f>
        <v>37</v>
      </c>
      <c r="BX4246" s="20" t="n">
        <f aca="false">(BV4246-1)*$CC$114+$CC$112</f>
        <v>-54.679107993736</v>
      </c>
      <c r="BY4246" s="20" t="n">
        <f aca="false">($CC$111+1-BW4246)*$CC$115+$CC$113</f>
        <v>-11.714000007803</v>
      </c>
      <c r="BZ4246" s="20" t="n">
        <f aca="false">INDEX($B$9:$BT$108,BW4246,BV4246)</f>
        <v>298</v>
      </c>
    </row>
    <row r="4247" customFormat="false" ht="9.75" hidden="false" customHeight="true" outlineLevel="0" collapsed="false">
      <c r="BV4247" s="19" t="n">
        <f aca="false">BV4147+1</f>
        <v>42</v>
      </c>
      <c r="BW4247" s="19" t="n">
        <f aca="false">BW4147</f>
        <v>38</v>
      </c>
      <c r="BX4247" s="20" t="n">
        <f aca="false">(BV4247-1)*$CC$114+$CC$112</f>
        <v>-54.679107993736</v>
      </c>
      <c r="BY4247" s="20" t="n">
        <f aca="false">($CC$111+1-BW4247)*$CC$115+$CC$113</f>
        <v>-12.454666674396</v>
      </c>
      <c r="BZ4247" s="20" t="n">
        <f aca="false">INDEX($B$9:$BT$108,BW4247,BV4247)</f>
        <v>294</v>
      </c>
    </row>
    <row r="4248" customFormat="false" ht="9.75" hidden="false" customHeight="true" outlineLevel="0" collapsed="false">
      <c r="BV4248" s="19" t="n">
        <f aca="false">BV4148+1</f>
        <v>42</v>
      </c>
      <c r="BW4248" s="19" t="n">
        <f aca="false">BW4148</f>
        <v>39</v>
      </c>
      <c r="BX4248" s="20" t="n">
        <f aca="false">(BV4248-1)*$CC$114+$CC$112</f>
        <v>-54.679107993736</v>
      </c>
      <c r="BY4248" s="20" t="n">
        <f aca="false">($CC$111+1-BW4248)*$CC$115+$CC$113</f>
        <v>-13.195333340989</v>
      </c>
      <c r="BZ4248" s="20" t="n">
        <f aca="false">INDEX($B$9:$BT$108,BW4248,BV4248)</f>
        <v>402</v>
      </c>
    </row>
    <row r="4249" customFormat="false" ht="9.75" hidden="false" customHeight="true" outlineLevel="0" collapsed="false">
      <c r="BV4249" s="19" t="n">
        <f aca="false">BV4149+1</f>
        <v>42</v>
      </c>
      <c r="BW4249" s="19" t="n">
        <f aca="false">BW4149</f>
        <v>40</v>
      </c>
      <c r="BX4249" s="20" t="n">
        <f aca="false">(BV4249-1)*$CC$114+$CC$112</f>
        <v>-54.679107993736</v>
      </c>
      <c r="BY4249" s="20" t="n">
        <f aca="false">($CC$111+1-BW4249)*$CC$115+$CC$113</f>
        <v>-13.936000007582</v>
      </c>
      <c r="BZ4249" s="20" t="n">
        <f aca="false">INDEX($B$9:$BT$108,BW4249,BV4249)</f>
        <v>472</v>
      </c>
    </row>
    <row r="4250" customFormat="false" ht="9.75" hidden="false" customHeight="true" outlineLevel="0" collapsed="false">
      <c r="BV4250" s="19" t="n">
        <f aca="false">BV4150+1</f>
        <v>42</v>
      </c>
      <c r="BW4250" s="19" t="n">
        <f aca="false">BW4150</f>
        <v>41</v>
      </c>
      <c r="BX4250" s="20" t="n">
        <f aca="false">(BV4250-1)*$CC$114+$CC$112</f>
        <v>-54.679107993736</v>
      </c>
      <c r="BY4250" s="20" t="n">
        <f aca="false">($CC$111+1-BW4250)*$CC$115+$CC$113</f>
        <v>-14.676666674175</v>
      </c>
      <c r="BZ4250" s="20" t="n">
        <f aca="false">INDEX($B$9:$BT$108,BW4250,BV4250)</f>
        <v>652</v>
      </c>
    </row>
    <row r="4251" customFormat="false" ht="9.75" hidden="false" customHeight="true" outlineLevel="0" collapsed="false">
      <c r="BV4251" s="19" t="n">
        <f aca="false">BV4151+1</f>
        <v>42</v>
      </c>
      <c r="BW4251" s="19" t="n">
        <f aca="false">BW4151</f>
        <v>42</v>
      </c>
      <c r="BX4251" s="20" t="n">
        <f aca="false">(BV4251-1)*$CC$114+$CC$112</f>
        <v>-54.679107993736</v>
      </c>
      <c r="BY4251" s="20" t="n">
        <f aca="false">($CC$111+1-BW4251)*$CC$115+$CC$113</f>
        <v>-15.417333340768</v>
      </c>
      <c r="BZ4251" s="20" t="n">
        <f aca="false">INDEX($B$9:$BT$108,BW4251,BV4251)</f>
        <v>470</v>
      </c>
    </row>
    <row r="4252" customFormat="false" ht="9.75" hidden="false" customHeight="true" outlineLevel="0" collapsed="false">
      <c r="BV4252" s="19" t="n">
        <f aca="false">BV4152+1</f>
        <v>42</v>
      </c>
      <c r="BW4252" s="19" t="n">
        <f aca="false">BW4152</f>
        <v>43</v>
      </c>
      <c r="BX4252" s="20" t="n">
        <f aca="false">(BV4252-1)*$CC$114+$CC$112</f>
        <v>-54.679107993736</v>
      </c>
      <c r="BY4252" s="20" t="n">
        <f aca="false">($CC$111+1-BW4252)*$CC$115+$CC$113</f>
        <v>-16.158000007361</v>
      </c>
      <c r="BZ4252" s="20" t="n">
        <f aca="false">INDEX($B$9:$BT$108,BW4252,BV4252)</f>
        <v>255</v>
      </c>
    </row>
    <row r="4253" customFormat="false" ht="9.75" hidden="false" customHeight="true" outlineLevel="0" collapsed="false">
      <c r="BV4253" s="19" t="n">
        <f aca="false">BV4153+1</f>
        <v>42</v>
      </c>
      <c r="BW4253" s="19" t="n">
        <f aca="false">BW4153</f>
        <v>44</v>
      </c>
      <c r="BX4253" s="20" t="n">
        <f aca="false">(BV4253-1)*$CC$114+$CC$112</f>
        <v>-54.679107993736</v>
      </c>
      <c r="BY4253" s="20" t="n">
        <f aca="false">($CC$111+1-BW4253)*$CC$115+$CC$113</f>
        <v>-16.898666673954</v>
      </c>
      <c r="BZ4253" s="20" t="n">
        <f aca="false">INDEX($B$9:$BT$108,BW4253,BV4253)</f>
        <v>533</v>
      </c>
    </row>
    <row r="4254" customFormat="false" ht="9.75" hidden="false" customHeight="true" outlineLevel="0" collapsed="false">
      <c r="BV4254" s="19" t="n">
        <f aca="false">BV4154+1</f>
        <v>42</v>
      </c>
      <c r="BW4254" s="19" t="n">
        <f aca="false">BW4154</f>
        <v>45</v>
      </c>
      <c r="BX4254" s="20" t="n">
        <f aca="false">(BV4254-1)*$CC$114+$CC$112</f>
        <v>-54.679107993736</v>
      </c>
      <c r="BY4254" s="20" t="n">
        <f aca="false">($CC$111+1-BW4254)*$CC$115+$CC$113</f>
        <v>-17.639333340547</v>
      </c>
      <c r="BZ4254" s="20" t="n">
        <f aca="false">INDEX($B$9:$BT$108,BW4254,BV4254)</f>
        <v>365</v>
      </c>
    </row>
    <row r="4255" customFormat="false" ht="9.75" hidden="false" customHeight="true" outlineLevel="0" collapsed="false">
      <c r="BV4255" s="19" t="n">
        <f aca="false">BV4155+1</f>
        <v>42</v>
      </c>
      <c r="BW4255" s="19" t="n">
        <f aca="false">BW4155</f>
        <v>46</v>
      </c>
      <c r="BX4255" s="20" t="n">
        <f aca="false">(BV4255-1)*$CC$114+$CC$112</f>
        <v>-54.679107993736</v>
      </c>
      <c r="BY4255" s="20" t="n">
        <f aca="false">($CC$111+1-BW4255)*$CC$115+$CC$113</f>
        <v>-18.38000000714</v>
      </c>
      <c r="BZ4255" s="20" t="n">
        <f aca="false">INDEX($B$9:$BT$108,BW4255,BV4255)</f>
        <v>309</v>
      </c>
    </row>
    <row r="4256" customFormat="false" ht="9.75" hidden="false" customHeight="true" outlineLevel="0" collapsed="false">
      <c r="BV4256" s="19" t="n">
        <f aca="false">BV4156+1</f>
        <v>42</v>
      </c>
      <c r="BW4256" s="19" t="n">
        <f aca="false">BW4156</f>
        <v>47</v>
      </c>
      <c r="BX4256" s="20" t="n">
        <f aca="false">(BV4256-1)*$CC$114+$CC$112</f>
        <v>-54.679107993736</v>
      </c>
      <c r="BY4256" s="20" t="n">
        <f aca="false">($CC$111+1-BW4256)*$CC$115+$CC$113</f>
        <v>-19.120666673733</v>
      </c>
      <c r="BZ4256" s="20" t="n">
        <f aca="false">INDEX($B$9:$BT$108,BW4256,BV4256)</f>
        <v>520</v>
      </c>
    </row>
    <row r="4257" customFormat="false" ht="9.75" hidden="false" customHeight="true" outlineLevel="0" collapsed="false">
      <c r="BV4257" s="19" t="n">
        <f aca="false">BV4157+1</f>
        <v>42</v>
      </c>
      <c r="BW4257" s="19" t="n">
        <f aca="false">BW4157</f>
        <v>48</v>
      </c>
      <c r="BX4257" s="20" t="n">
        <f aca="false">(BV4257-1)*$CC$114+$CC$112</f>
        <v>-54.679107993736</v>
      </c>
      <c r="BY4257" s="20" t="n">
        <f aca="false">($CC$111+1-BW4257)*$CC$115+$CC$113</f>
        <v>-19.861333340326</v>
      </c>
      <c r="BZ4257" s="20" t="n">
        <f aca="false">INDEX($B$9:$BT$108,BW4257,BV4257)</f>
        <v>560</v>
      </c>
    </row>
    <row r="4258" customFormat="false" ht="9.75" hidden="false" customHeight="true" outlineLevel="0" collapsed="false">
      <c r="BV4258" s="19" t="n">
        <f aca="false">BV4158+1</f>
        <v>42</v>
      </c>
      <c r="BW4258" s="19" t="n">
        <f aca="false">BW4158</f>
        <v>49</v>
      </c>
      <c r="BX4258" s="20" t="n">
        <f aca="false">(BV4258-1)*$CC$114+$CC$112</f>
        <v>-54.679107993736</v>
      </c>
      <c r="BY4258" s="20" t="n">
        <f aca="false">($CC$111+1-BW4258)*$CC$115+$CC$113</f>
        <v>-20.602000006919</v>
      </c>
      <c r="BZ4258" s="20" t="n">
        <f aca="false">INDEX($B$9:$BT$108,BW4258,BV4258)</f>
        <v>516</v>
      </c>
    </row>
    <row r="4259" customFormat="false" ht="9.75" hidden="false" customHeight="true" outlineLevel="0" collapsed="false">
      <c r="BV4259" s="19" t="n">
        <f aca="false">BV4159+1</f>
        <v>42</v>
      </c>
      <c r="BW4259" s="19" t="n">
        <f aca="false">BW4159</f>
        <v>50</v>
      </c>
      <c r="BX4259" s="20" t="n">
        <f aca="false">(BV4259-1)*$CC$114+$CC$112</f>
        <v>-54.679107993736</v>
      </c>
      <c r="BY4259" s="20" t="n">
        <f aca="false">($CC$111+1-BW4259)*$CC$115+$CC$113</f>
        <v>-21.342666673512</v>
      </c>
      <c r="BZ4259" s="20" t="n">
        <f aca="false">INDEX($B$9:$BT$108,BW4259,BV4259)</f>
        <v>295</v>
      </c>
    </row>
    <row r="4260" customFormat="false" ht="9.75" hidden="false" customHeight="true" outlineLevel="0" collapsed="false">
      <c r="BV4260" s="19" t="n">
        <f aca="false">BV4160+1</f>
        <v>42</v>
      </c>
      <c r="BW4260" s="19" t="n">
        <f aca="false">BW4160</f>
        <v>51</v>
      </c>
      <c r="BX4260" s="20" t="n">
        <f aca="false">(BV4260-1)*$CC$114+$CC$112</f>
        <v>-54.679107993736</v>
      </c>
      <c r="BY4260" s="20" t="n">
        <f aca="false">($CC$111+1-BW4260)*$CC$115+$CC$113</f>
        <v>-22.083333340105</v>
      </c>
      <c r="BZ4260" s="20" t="n">
        <f aca="false">INDEX($B$9:$BT$108,BW4260,BV4260)</f>
        <v>325</v>
      </c>
    </row>
    <row r="4261" customFormat="false" ht="9.75" hidden="false" customHeight="true" outlineLevel="0" collapsed="false">
      <c r="BV4261" s="19" t="n">
        <f aca="false">BV4161+1</f>
        <v>42</v>
      </c>
      <c r="BW4261" s="19" t="n">
        <f aca="false">BW4161</f>
        <v>52</v>
      </c>
      <c r="BX4261" s="20" t="n">
        <f aca="false">(BV4261-1)*$CC$114+$CC$112</f>
        <v>-54.679107993736</v>
      </c>
      <c r="BY4261" s="20" t="n">
        <f aca="false">($CC$111+1-BW4261)*$CC$115+$CC$113</f>
        <v>-22.824000006698</v>
      </c>
      <c r="BZ4261" s="20" t="n">
        <f aca="false">INDEX($B$9:$BT$108,BW4261,BV4261)</f>
        <v>309</v>
      </c>
    </row>
    <row r="4262" customFormat="false" ht="9.75" hidden="false" customHeight="true" outlineLevel="0" collapsed="false">
      <c r="BV4262" s="19" t="n">
        <f aca="false">BV4162+1</f>
        <v>42</v>
      </c>
      <c r="BW4262" s="19" t="n">
        <f aca="false">BW4162</f>
        <v>53</v>
      </c>
      <c r="BX4262" s="20" t="n">
        <f aca="false">(BV4262-1)*$CC$114+$CC$112</f>
        <v>-54.679107993736</v>
      </c>
      <c r="BY4262" s="20" t="n">
        <f aca="false">($CC$111+1-BW4262)*$CC$115+$CC$113</f>
        <v>-23.564666673291</v>
      </c>
      <c r="BZ4262" s="20" t="n">
        <f aca="false">INDEX($B$9:$BT$108,BW4262,BV4262)</f>
        <v>281</v>
      </c>
    </row>
    <row r="4263" customFormat="false" ht="9.75" hidden="false" customHeight="true" outlineLevel="0" collapsed="false">
      <c r="BV4263" s="19" t="n">
        <f aca="false">BV4163+1</f>
        <v>42</v>
      </c>
      <c r="BW4263" s="19" t="n">
        <f aca="false">BW4163</f>
        <v>54</v>
      </c>
      <c r="BX4263" s="20" t="n">
        <f aca="false">(BV4263-1)*$CC$114+$CC$112</f>
        <v>-54.679107993736</v>
      </c>
      <c r="BY4263" s="20" t="n">
        <f aca="false">($CC$111+1-BW4263)*$CC$115+$CC$113</f>
        <v>-24.305333339884</v>
      </c>
      <c r="BZ4263" s="20" t="n">
        <f aca="false">INDEX($B$9:$BT$108,BW4263,BV4263)</f>
        <v>216</v>
      </c>
    </row>
    <row r="4264" customFormat="false" ht="9.75" hidden="false" customHeight="true" outlineLevel="0" collapsed="false">
      <c r="BV4264" s="19" t="n">
        <f aca="false">BV4164+1</f>
        <v>42</v>
      </c>
      <c r="BW4264" s="19" t="n">
        <f aca="false">BW4164</f>
        <v>55</v>
      </c>
      <c r="BX4264" s="20" t="n">
        <f aca="false">(BV4264-1)*$CC$114+$CC$112</f>
        <v>-54.679107993736</v>
      </c>
      <c r="BY4264" s="20" t="n">
        <f aca="false">($CC$111+1-BW4264)*$CC$115+$CC$113</f>
        <v>-25.046000006477</v>
      </c>
      <c r="BZ4264" s="20" t="n">
        <f aca="false">INDEX($B$9:$BT$108,BW4264,BV4264)</f>
        <v>241</v>
      </c>
    </row>
    <row r="4265" customFormat="false" ht="9.75" hidden="false" customHeight="true" outlineLevel="0" collapsed="false">
      <c r="BV4265" s="19" t="n">
        <f aca="false">BV4165+1</f>
        <v>42</v>
      </c>
      <c r="BW4265" s="19" t="n">
        <f aca="false">BW4165</f>
        <v>56</v>
      </c>
      <c r="BX4265" s="20" t="n">
        <f aca="false">(BV4265-1)*$CC$114+$CC$112</f>
        <v>-54.679107993736</v>
      </c>
      <c r="BY4265" s="20" t="n">
        <f aca="false">($CC$111+1-BW4265)*$CC$115+$CC$113</f>
        <v>-25.78666667307</v>
      </c>
      <c r="BZ4265" s="20" t="n">
        <f aca="false">INDEX($B$9:$BT$108,BW4265,BV4265)</f>
        <v>287</v>
      </c>
    </row>
    <row r="4266" customFormat="false" ht="9.75" hidden="false" customHeight="true" outlineLevel="0" collapsed="false">
      <c r="BV4266" s="19" t="n">
        <f aca="false">BV4166+1</f>
        <v>42</v>
      </c>
      <c r="BW4266" s="19" t="n">
        <f aca="false">BW4166</f>
        <v>57</v>
      </c>
      <c r="BX4266" s="20" t="n">
        <f aca="false">(BV4266-1)*$CC$114+$CC$112</f>
        <v>-54.679107993736</v>
      </c>
      <c r="BY4266" s="20" t="n">
        <f aca="false">($CC$111+1-BW4266)*$CC$115+$CC$113</f>
        <v>-26.527333339663</v>
      </c>
      <c r="BZ4266" s="20" t="n">
        <f aca="false">INDEX($B$9:$BT$108,BW4266,BV4266)</f>
        <v>419</v>
      </c>
    </row>
    <row r="4267" customFormat="false" ht="9.75" hidden="false" customHeight="true" outlineLevel="0" collapsed="false">
      <c r="BV4267" s="19" t="n">
        <f aca="false">BV4167+1</f>
        <v>42</v>
      </c>
      <c r="BW4267" s="19" t="n">
        <f aca="false">BW4167</f>
        <v>58</v>
      </c>
      <c r="BX4267" s="20" t="n">
        <f aca="false">(BV4267-1)*$CC$114+$CC$112</f>
        <v>-54.679107993736</v>
      </c>
      <c r="BY4267" s="20" t="n">
        <f aca="false">($CC$111+1-BW4267)*$CC$115+$CC$113</f>
        <v>-27.268000006256</v>
      </c>
      <c r="BZ4267" s="20" t="n">
        <f aca="false">INDEX($B$9:$BT$108,BW4267,BV4267)</f>
        <v>308</v>
      </c>
    </row>
    <row r="4268" customFormat="false" ht="9.75" hidden="false" customHeight="true" outlineLevel="0" collapsed="false">
      <c r="BV4268" s="19" t="n">
        <f aca="false">BV4168+1</f>
        <v>42</v>
      </c>
      <c r="BW4268" s="19" t="n">
        <f aca="false">BW4168</f>
        <v>59</v>
      </c>
      <c r="BX4268" s="20" t="n">
        <f aca="false">(BV4268-1)*$CC$114+$CC$112</f>
        <v>-54.679107993736</v>
      </c>
      <c r="BY4268" s="20" t="n">
        <f aca="false">($CC$111+1-BW4268)*$CC$115+$CC$113</f>
        <v>-28.008666672849</v>
      </c>
      <c r="BZ4268" s="20" t="n">
        <f aca="false">INDEX($B$9:$BT$108,BW4268,BV4268)</f>
        <v>243</v>
      </c>
    </row>
    <row r="4269" customFormat="false" ht="9.75" hidden="false" customHeight="true" outlineLevel="0" collapsed="false">
      <c r="BV4269" s="19" t="n">
        <f aca="false">BV4169+1</f>
        <v>42</v>
      </c>
      <c r="BW4269" s="19" t="n">
        <f aca="false">BW4169</f>
        <v>60</v>
      </c>
      <c r="BX4269" s="20" t="n">
        <f aca="false">(BV4269-1)*$CC$114+$CC$112</f>
        <v>-54.679107993736</v>
      </c>
      <c r="BY4269" s="20" t="n">
        <f aca="false">($CC$111+1-BW4269)*$CC$115+$CC$113</f>
        <v>-28.749333339442</v>
      </c>
      <c r="BZ4269" s="20" t="n">
        <f aca="false">INDEX($B$9:$BT$108,BW4269,BV4269)</f>
        <v>332</v>
      </c>
    </row>
    <row r="4270" customFormat="false" ht="9.75" hidden="false" customHeight="true" outlineLevel="0" collapsed="false">
      <c r="BV4270" s="19" t="n">
        <f aca="false">BV4170+1</f>
        <v>42</v>
      </c>
      <c r="BW4270" s="19" t="n">
        <f aca="false">BW4170</f>
        <v>61</v>
      </c>
      <c r="BX4270" s="20" t="n">
        <f aca="false">(BV4270-1)*$CC$114+$CC$112</f>
        <v>-54.679107993736</v>
      </c>
      <c r="BY4270" s="20" t="n">
        <f aca="false">($CC$111+1-BW4270)*$CC$115+$CC$113</f>
        <v>-29.490000006035</v>
      </c>
      <c r="BZ4270" s="20" t="n">
        <f aca="false">INDEX($B$9:$BT$108,BW4270,BV4270)</f>
        <v>158</v>
      </c>
    </row>
    <row r="4271" customFormat="false" ht="9.75" hidden="false" customHeight="true" outlineLevel="0" collapsed="false">
      <c r="BV4271" s="19" t="n">
        <f aca="false">BV4171+1</f>
        <v>42</v>
      </c>
      <c r="BW4271" s="19" t="n">
        <f aca="false">BW4171</f>
        <v>62</v>
      </c>
      <c r="BX4271" s="20" t="n">
        <f aca="false">(BV4271-1)*$CC$114+$CC$112</f>
        <v>-54.679107993736</v>
      </c>
      <c r="BY4271" s="20" t="n">
        <f aca="false">($CC$111+1-BW4271)*$CC$115+$CC$113</f>
        <v>-30.230666672628</v>
      </c>
      <c r="BZ4271" s="20" t="n">
        <f aca="false">INDEX($B$9:$BT$108,BW4271,BV4271)</f>
        <v>192</v>
      </c>
    </row>
    <row r="4272" customFormat="false" ht="9.75" hidden="false" customHeight="true" outlineLevel="0" collapsed="false">
      <c r="BV4272" s="19" t="n">
        <f aca="false">BV4172+1</f>
        <v>42</v>
      </c>
      <c r="BW4272" s="19" t="n">
        <f aca="false">BW4172</f>
        <v>63</v>
      </c>
      <c r="BX4272" s="20" t="n">
        <f aca="false">(BV4272-1)*$CC$114+$CC$112</f>
        <v>-54.679107993736</v>
      </c>
      <c r="BY4272" s="20" t="n">
        <f aca="false">($CC$111+1-BW4272)*$CC$115+$CC$113</f>
        <v>-30.971333339221</v>
      </c>
      <c r="BZ4272" s="20" t="n">
        <f aca="false">INDEX($B$9:$BT$108,BW4272,BV4272)</f>
        <v>173</v>
      </c>
    </row>
    <row r="4273" customFormat="false" ht="9.75" hidden="false" customHeight="true" outlineLevel="0" collapsed="false">
      <c r="BV4273" s="19" t="n">
        <f aca="false">BV4173+1</f>
        <v>42</v>
      </c>
      <c r="BW4273" s="19" t="n">
        <f aca="false">BW4173</f>
        <v>64</v>
      </c>
      <c r="BX4273" s="20" t="n">
        <f aca="false">(BV4273-1)*$CC$114+$CC$112</f>
        <v>-54.679107993736</v>
      </c>
      <c r="BY4273" s="20" t="n">
        <f aca="false">($CC$111+1-BW4273)*$CC$115+$CC$113</f>
        <v>-31.712000005814</v>
      </c>
      <c r="BZ4273" s="20" t="n">
        <f aca="false">INDEX($B$9:$BT$108,BW4273,BV4273)</f>
        <v>117</v>
      </c>
    </row>
    <row r="4274" customFormat="false" ht="9.75" hidden="false" customHeight="true" outlineLevel="0" collapsed="false">
      <c r="BV4274" s="19" t="n">
        <f aca="false">BV4174+1</f>
        <v>42</v>
      </c>
      <c r="BW4274" s="19" t="n">
        <f aca="false">BW4174</f>
        <v>65</v>
      </c>
      <c r="BX4274" s="20" t="n">
        <f aca="false">(BV4274-1)*$CC$114+$CC$112</f>
        <v>-54.679107993736</v>
      </c>
      <c r="BY4274" s="20" t="n">
        <f aca="false">($CC$111+1-BW4274)*$CC$115+$CC$113</f>
        <v>-32.452666672407</v>
      </c>
      <c r="BZ4274" s="20" t="n">
        <f aca="false">INDEX($B$9:$BT$108,BW4274,BV4274)</f>
        <v>139</v>
      </c>
    </row>
    <row r="4275" customFormat="false" ht="9.75" hidden="false" customHeight="true" outlineLevel="0" collapsed="false">
      <c r="BV4275" s="19" t="n">
        <f aca="false">BV4175+1</f>
        <v>42</v>
      </c>
      <c r="BW4275" s="19" t="n">
        <f aca="false">BW4175</f>
        <v>66</v>
      </c>
      <c r="BX4275" s="20" t="n">
        <f aca="false">(BV4275-1)*$CC$114+$CC$112</f>
        <v>-54.679107993736</v>
      </c>
      <c r="BY4275" s="20" t="n">
        <f aca="false">($CC$111+1-BW4275)*$CC$115+$CC$113</f>
        <v>-33.193333339</v>
      </c>
      <c r="BZ4275" s="20" t="n">
        <f aca="false">INDEX($B$9:$BT$108,BW4275,BV4275)</f>
        <v>23</v>
      </c>
    </row>
    <row r="4276" customFormat="false" ht="9.75" hidden="false" customHeight="true" outlineLevel="0" collapsed="false">
      <c r="BV4276" s="19" t="n">
        <f aca="false">BV4176+1</f>
        <v>42</v>
      </c>
      <c r="BW4276" s="19" t="n">
        <f aca="false">BW4176</f>
        <v>67</v>
      </c>
      <c r="BX4276" s="20" t="n">
        <f aca="false">(BV4276-1)*$CC$114+$CC$112</f>
        <v>-54.679107993736</v>
      </c>
      <c r="BY4276" s="20" t="n">
        <f aca="false">($CC$111+1-BW4276)*$CC$115+$CC$113</f>
        <v>-33.934000005593</v>
      </c>
      <c r="BZ4276" s="20" t="n">
        <f aca="false">INDEX($B$9:$BT$108,BW4276,BV4276)</f>
        <v>164</v>
      </c>
    </row>
    <row r="4277" customFormat="false" ht="9.75" hidden="false" customHeight="true" outlineLevel="0" collapsed="false">
      <c r="BV4277" s="19" t="n">
        <f aca="false">BV4177+1</f>
        <v>42</v>
      </c>
      <c r="BW4277" s="19" t="n">
        <f aca="false">BW4177</f>
        <v>68</v>
      </c>
      <c r="BX4277" s="20" t="n">
        <f aca="false">(BV4277-1)*$CC$114+$CC$112</f>
        <v>-54.679107993736</v>
      </c>
      <c r="BY4277" s="20" t="n">
        <f aca="false">($CC$111+1-BW4277)*$CC$115+$CC$113</f>
        <v>-34.674666672186</v>
      </c>
      <c r="BZ4277" s="20" t="n">
        <f aca="false">INDEX($B$9:$BT$108,BW4277,BV4277)</f>
        <v>-26</v>
      </c>
    </row>
    <row r="4278" customFormat="false" ht="9.75" hidden="false" customHeight="true" outlineLevel="0" collapsed="false">
      <c r="BV4278" s="19" t="n">
        <f aca="false">BV4178+1</f>
        <v>42</v>
      </c>
      <c r="BW4278" s="19" t="n">
        <f aca="false">BW4178</f>
        <v>69</v>
      </c>
      <c r="BX4278" s="20" t="n">
        <f aca="false">(BV4278-1)*$CC$114+$CC$112</f>
        <v>-54.679107993736</v>
      </c>
      <c r="BY4278" s="20" t="n">
        <f aca="false">($CC$111+1-BW4278)*$CC$115+$CC$113</f>
        <v>-35.415333338779</v>
      </c>
      <c r="BZ4278" s="20" t="n">
        <f aca="false">INDEX($B$9:$BT$108,BW4278,BV4278)</f>
        <v>-49</v>
      </c>
    </row>
    <row r="4279" customFormat="false" ht="9.75" hidden="false" customHeight="true" outlineLevel="0" collapsed="false">
      <c r="BV4279" s="19" t="n">
        <f aca="false">BV4179+1</f>
        <v>42</v>
      </c>
      <c r="BW4279" s="19" t="n">
        <f aca="false">BW4179</f>
        <v>70</v>
      </c>
      <c r="BX4279" s="20" t="n">
        <f aca="false">(BV4279-1)*$CC$114+$CC$112</f>
        <v>-54.679107993736</v>
      </c>
      <c r="BY4279" s="20" t="n">
        <f aca="false">($CC$111+1-BW4279)*$CC$115+$CC$113</f>
        <v>-36.156000005372</v>
      </c>
      <c r="BZ4279" s="20" t="n">
        <f aca="false">INDEX($B$9:$BT$108,BW4279,BV4279)</f>
        <v>-93</v>
      </c>
    </row>
    <row r="4280" customFormat="false" ht="9.75" hidden="false" customHeight="true" outlineLevel="0" collapsed="false">
      <c r="BV4280" s="19" t="n">
        <f aca="false">BV4180+1</f>
        <v>42</v>
      </c>
      <c r="BW4280" s="19" t="n">
        <f aca="false">BW4180</f>
        <v>71</v>
      </c>
      <c r="BX4280" s="20" t="n">
        <f aca="false">(BV4280-1)*$CC$114+$CC$112</f>
        <v>-54.679107993736</v>
      </c>
      <c r="BY4280" s="20" t="n">
        <f aca="false">($CC$111+1-BW4280)*$CC$115+$CC$113</f>
        <v>-36.896666671965</v>
      </c>
      <c r="BZ4280" s="20" t="n">
        <f aca="false">INDEX($B$9:$BT$108,BW4280,BV4280)</f>
        <v>-763</v>
      </c>
    </row>
    <row r="4281" customFormat="false" ht="9.75" hidden="false" customHeight="true" outlineLevel="0" collapsed="false">
      <c r="BV4281" s="19" t="n">
        <f aca="false">BV4181+1</f>
        <v>42</v>
      </c>
      <c r="BW4281" s="19" t="n">
        <f aca="false">BW4181</f>
        <v>72</v>
      </c>
      <c r="BX4281" s="20" t="n">
        <f aca="false">(BV4281-1)*$CC$114+$CC$112</f>
        <v>-54.679107993736</v>
      </c>
      <c r="BY4281" s="20" t="n">
        <f aca="false">($CC$111+1-BW4281)*$CC$115+$CC$113</f>
        <v>-37.637333338558</v>
      </c>
      <c r="BZ4281" s="20" t="n">
        <f aca="false">INDEX($B$9:$BT$108,BW4281,BV4281)</f>
        <v>-1275</v>
      </c>
    </row>
    <row r="4282" customFormat="false" ht="9.75" hidden="false" customHeight="true" outlineLevel="0" collapsed="false">
      <c r="BV4282" s="19" t="n">
        <f aca="false">BV4182+1</f>
        <v>42</v>
      </c>
      <c r="BW4282" s="19" t="n">
        <f aca="false">BW4182</f>
        <v>73</v>
      </c>
      <c r="BX4282" s="20" t="n">
        <f aca="false">(BV4282-1)*$CC$114+$CC$112</f>
        <v>-54.679107993736</v>
      </c>
      <c r="BY4282" s="20" t="n">
        <f aca="false">($CC$111+1-BW4282)*$CC$115+$CC$113</f>
        <v>-38.378000005151</v>
      </c>
      <c r="BZ4282" s="20" t="n">
        <f aca="false">INDEX($B$9:$BT$108,BW4282,BV4282)</f>
        <v>-1150</v>
      </c>
    </row>
    <row r="4283" customFormat="false" ht="9.75" hidden="false" customHeight="true" outlineLevel="0" collapsed="false">
      <c r="BV4283" s="19" t="n">
        <f aca="false">BV4183+1</f>
        <v>42</v>
      </c>
      <c r="BW4283" s="19" t="n">
        <f aca="false">BW4183</f>
        <v>74</v>
      </c>
      <c r="BX4283" s="20" t="n">
        <f aca="false">(BV4283-1)*$CC$114+$CC$112</f>
        <v>-54.679107993736</v>
      </c>
      <c r="BY4283" s="20" t="n">
        <f aca="false">($CC$111+1-BW4283)*$CC$115+$CC$113</f>
        <v>-39.118666671744</v>
      </c>
      <c r="BZ4283" s="20" t="n">
        <f aca="false">INDEX($B$9:$BT$108,BW4283,BV4283)</f>
        <v>-3193</v>
      </c>
    </row>
    <row r="4284" customFormat="false" ht="9.75" hidden="false" customHeight="true" outlineLevel="0" collapsed="false">
      <c r="BV4284" s="19" t="n">
        <f aca="false">BV4184+1</f>
        <v>42</v>
      </c>
      <c r="BW4284" s="19" t="n">
        <f aca="false">BW4184</f>
        <v>75</v>
      </c>
      <c r="BX4284" s="20" t="n">
        <f aca="false">(BV4284-1)*$CC$114+$CC$112</f>
        <v>-54.679107993736</v>
      </c>
      <c r="BY4284" s="20" t="n">
        <f aca="false">($CC$111+1-BW4284)*$CC$115+$CC$113</f>
        <v>-39.859333338337</v>
      </c>
      <c r="BZ4284" s="20" t="n">
        <f aca="false">INDEX($B$9:$BT$108,BW4284,BV4284)</f>
        <v>-4237</v>
      </c>
    </row>
    <row r="4285" customFormat="false" ht="9.75" hidden="false" customHeight="true" outlineLevel="0" collapsed="false">
      <c r="BV4285" s="19" t="n">
        <f aca="false">BV4185+1</f>
        <v>42</v>
      </c>
      <c r="BW4285" s="19" t="n">
        <f aca="false">BW4185</f>
        <v>76</v>
      </c>
      <c r="BX4285" s="20" t="n">
        <f aca="false">(BV4285-1)*$CC$114+$CC$112</f>
        <v>-54.679107993736</v>
      </c>
      <c r="BY4285" s="20" t="n">
        <f aca="false">($CC$111+1-BW4285)*$CC$115+$CC$113</f>
        <v>-40.60000000493</v>
      </c>
      <c r="BZ4285" s="20" t="n">
        <f aca="false">INDEX($B$9:$BT$108,BW4285,BV4285)</f>
        <v>-4886</v>
      </c>
    </row>
    <row r="4286" customFormat="false" ht="9.75" hidden="false" customHeight="true" outlineLevel="0" collapsed="false">
      <c r="BV4286" s="19" t="n">
        <f aca="false">BV4186+1</f>
        <v>42</v>
      </c>
      <c r="BW4286" s="19" t="n">
        <f aca="false">BW4186</f>
        <v>77</v>
      </c>
      <c r="BX4286" s="20" t="n">
        <f aca="false">(BV4286-1)*$CC$114+$CC$112</f>
        <v>-54.679107993736</v>
      </c>
      <c r="BY4286" s="20" t="n">
        <f aca="false">($CC$111+1-BW4286)*$CC$115+$CC$113</f>
        <v>-41.340666671523</v>
      </c>
      <c r="BZ4286" s="20" t="n">
        <f aca="false">INDEX($B$9:$BT$108,BW4286,BV4286)</f>
        <v>-5101</v>
      </c>
    </row>
    <row r="4287" customFormat="false" ht="9.75" hidden="false" customHeight="true" outlineLevel="0" collapsed="false">
      <c r="BV4287" s="19" t="n">
        <f aca="false">BV4187+1</f>
        <v>42</v>
      </c>
      <c r="BW4287" s="19" t="n">
        <f aca="false">BW4187</f>
        <v>78</v>
      </c>
      <c r="BX4287" s="20" t="n">
        <f aca="false">(BV4287-1)*$CC$114+$CC$112</f>
        <v>-54.679107993736</v>
      </c>
      <c r="BY4287" s="20" t="n">
        <f aca="false">($CC$111+1-BW4287)*$CC$115+$CC$113</f>
        <v>-42.081333338116</v>
      </c>
      <c r="BZ4287" s="20" t="n">
        <f aca="false">INDEX($B$9:$BT$108,BW4287,BV4287)</f>
        <v>-5416</v>
      </c>
    </row>
    <row r="4288" customFormat="false" ht="9.75" hidden="false" customHeight="true" outlineLevel="0" collapsed="false">
      <c r="BV4288" s="19" t="n">
        <f aca="false">BV4188+1</f>
        <v>42</v>
      </c>
      <c r="BW4288" s="19" t="n">
        <f aca="false">BW4188</f>
        <v>79</v>
      </c>
      <c r="BX4288" s="20" t="n">
        <f aca="false">(BV4288-1)*$CC$114+$CC$112</f>
        <v>-54.679107993736</v>
      </c>
      <c r="BY4288" s="20" t="n">
        <f aca="false">($CC$111+1-BW4288)*$CC$115+$CC$113</f>
        <v>-42.822000004709</v>
      </c>
      <c r="BZ4288" s="20" t="n">
        <f aca="false">INDEX($B$9:$BT$108,BW4288,BV4288)</f>
        <v>-5534</v>
      </c>
    </row>
    <row r="4289" customFormat="false" ht="9.75" hidden="false" customHeight="true" outlineLevel="0" collapsed="false">
      <c r="BV4289" s="19" t="n">
        <f aca="false">BV4189+1</f>
        <v>42</v>
      </c>
      <c r="BW4289" s="19" t="n">
        <f aca="false">BW4189</f>
        <v>80</v>
      </c>
      <c r="BX4289" s="20" t="n">
        <f aca="false">(BV4289-1)*$CC$114+$CC$112</f>
        <v>-54.679107993736</v>
      </c>
      <c r="BY4289" s="20" t="n">
        <f aca="false">($CC$111+1-BW4289)*$CC$115+$CC$113</f>
        <v>-43.562666671302</v>
      </c>
      <c r="BZ4289" s="20" t="n">
        <f aca="false">INDEX($B$9:$BT$108,BW4289,BV4289)</f>
        <v>-5586</v>
      </c>
    </row>
    <row r="4290" customFormat="false" ht="9.75" hidden="false" customHeight="true" outlineLevel="0" collapsed="false">
      <c r="BV4290" s="19" t="n">
        <f aca="false">BV4190+1</f>
        <v>42</v>
      </c>
      <c r="BW4290" s="19" t="n">
        <f aca="false">BW4190</f>
        <v>81</v>
      </c>
      <c r="BX4290" s="20" t="n">
        <f aca="false">(BV4290-1)*$CC$114+$CC$112</f>
        <v>-54.679107993736</v>
      </c>
      <c r="BY4290" s="20" t="n">
        <f aca="false">($CC$111+1-BW4290)*$CC$115+$CC$113</f>
        <v>-44.303333337895</v>
      </c>
      <c r="BZ4290" s="20" t="n">
        <f aca="false">INDEX($B$9:$BT$108,BW4290,BV4290)</f>
        <v>-5670</v>
      </c>
    </row>
    <row r="4291" customFormat="false" ht="9.75" hidden="false" customHeight="true" outlineLevel="0" collapsed="false">
      <c r="BV4291" s="19" t="n">
        <f aca="false">BV4191+1</f>
        <v>42</v>
      </c>
      <c r="BW4291" s="19" t="n">
        <f aca="false">BW4191</f>
        <v>82</v>
      </c>
      <c r="BX4291" s="20" t="n">
        <f aca="false">(BV4291-1)*$CC$114+$CC$112</f>
        <v>-54.679107993736</v>
      </c>
      <c r="BY4291" s="20" t="n">
        <f aca="false">($CC$111+1-BW4291)*$CC$115+$CC$113</f>
        <v>-45.044000004488</v>
      </c>
      <c r="BZ4291" s="20" t="n">
        <f aca="false">INDEX($B$9:$BT$108,BW4291,BV4291)</f>
        <v>-5816</v>
      </c>
    </row>
    <row r="4292" customFormat="false" ht="9.75" hidden="false" customHeight="true" outlineLevel="0" collapsed="false">
      <c r="BV4292" s="19" t="n">
        <f aca="false">BV4192+1</f>
        <v>42</v>
      </c>
      <c r="BW4292" s="19" t="n">
        <f aca="false">BW4192</f>
        <v>83</v>
      </c>
      <c r="BX4292" s="20" t="n">
        <f aca="false">(BV4292-1)*$CC$114+$CC$112</f>
        <v>-54.679107993736</v>
      </c>
      <c r="BY4292" s="20" t="n">
        <f aca="false">($CC$111+1-BW4292)*$CC$115+$CC$113</f>
        <v>-45.784666671081</v>
      </c>
      <c r="BZ4292" s="20" t="n">
        <f aca="false">INDEX($B$9:$BT$108,BW4292,BV4292)</f>
        <v>-5928</v>
      </c>
    </row>
    <row r="4293" customFormat="false" ht="9.75" hidden="false" customHeight="true" outlineLevel="0" collapsed="false">
      <c r="BV4293" s="19" t="n">
        <f aca="false">BV4193+1</f>
        <v>42</v>
      </c>
      <c r="BW4293" s="19" t="n">
        <f aca="false">BW4193</f>
        <v>84</v>
      </c>
      <c r="BX4293" s="20" t="n">
        <f aca="false">(BV4293-1)*$CC$114+$CC$112</f>
        <v>-54.679107993736</v>
      </c>
      <c r="BY4293" s="20" t="n">
        <f aca="false">($CC$111+1-BW4293)*$CC$115+$CC$113</f>
        <v>-46.525333337674</v>
      </c>
      <c r="BZ4293" s="20" t="n">
        <f aca="false">INDEX($B$9:$BT$108,BW4293,BV4293)</f>
        <v>-6182</v>
      </c>
    </row>
    <row r="4294" customFormat="false" ht="9.75" hidden="false" customHeight="true" outlineLevel="0" collapsed="false">
      <c r="BV4294" s="19" t="n">
        <f aca="false">BV4194+1</f>
        <v>42</v>
      </c>
      <c r="BW4294" s="19" t="n">
        <f aca="false">BW4194</f>
        <v>85</v>
      </c>
      <c r="BX4294" s="20" t="n">
        <f aca="false">(BV4294-1)*$CC$114+$CC$112</f>
        <v>-54.679107993736</v>
      </c>
      <c r="BY4294" s="20" t="n">
        <f aca="false">($CC$111+1-BW4294)*$CC$115+$CC$113</f>
        <v>-47.266000004267</v>
      </c>
      <c r="BZ4294" s="20" t="n">
        <f aca="false">INDEX($B$9:$BT$108,BW4294,BV4294)</f>
        <v>-5908</v>
      </c>
    </row>
    <row r="4295" customFormat="false" ht="9.75" hidden="false" customHeight="true" outlineLevel="0" collapsed="false">
      <c r="BV4295" s="19" t="n">
        <f aca="false">BV4195+1</f>
        <v>42</v>
      </c>
      <c r="BW4295" s="19" t="n">
        <f aca="false">BW4195</f>
        <v>86</v>
      </c>
      <c r="BX4295" s="20" t="n">
        <f aca="false">(BV4295-1)*$CC$114+$CC$112</f>
        <v>-54.679107993736</v>
      </c>
      <c r="BY4295" s="20" t="n">
        <f aca="false">($CC$111+1-BW4295)*$CC$115+$CC$113</f>
        <v>-48.00666667086</v>
      </c>
      <c r="BZ4295" s="20" t="n">
        <f aca="false">INDEX($B$9:$BT$108,BW4295,BV4295)</f>
        <v>-5323</v>
      </c>
    </row>
    <row r="4296" customFormat="false" ht="9.75" hidden="false" customHeight="true" outlineLevel="0" collapsed="false">
      <c r="BV4296" s="19" t="n">
        <f aca="false">BV4196+1</f>
        <v>42</v>
      </c>
      <c r="BW4296" s="19" t="n">
        <f aca="false">BW4196</f>
        <v>87</v>
      </c>
      <c r="BX4296" s="20" t="n">
        <f aca="false">(BV4296-1)*$CC$114+$CC$112</f>
        <v>-54.679107993736</v>
      </c>
      <c r="BY4296" s="20" t="n">
        <f aca="false">($CC$111+1-BW4296)*$CC$115+$CC$113</f>
        <v>-48.747333337453</v>
      </c>
      <c r="BZ4296" s="20" t="n">
        <f aca="false">INDEX($B$9:$BT$108,BW4296,BV4296)</f>
        <v>-1732</v>
      </c>
    </row>
    <row r="4297" customFormat="false" ht="9.75" hidden="false" customHeight="true" outlineLevel="0" collapsed="false">
      <c r="BV4297" s="19" t="n">
        <f aca="false">BV4197+1</f>
        <v>42</v>
      </c>
      <c r="BW4297" s="19" t="n">
        <f aca="false">BW4197</f>
        <v>88</v>
      </c>
      <c r="BX4297" s="20" t="n">
        <f aca="false">(BV4297-1)*$CC$114+$CC$112</f>
        <v>-54.679107993736</v>
      </c>
      <c r="BY4297" s="20" t="n">
        <f aca="false">($CC$111+1-BW4297)*$CC$115+$CC$113</f>
        <v>-49.488000004046</v>
      </c>
      <c r="BZ4297" s="20" t="n">
        <f aca="false">INDEX($B$9:$BT$108,BW4297,BV4297)</f>
        <v>-1356</v>
      </c>
    </row>
    <row r="4298" customFormat="false" ht="9.75" hidden="false" customHeight="true" outlineLevel="0" collapsed="false">
      <c r="BV4298" s="19" t="n">
        <f aca="false">BV4198+1</f>
        <v>42</v>
      </c>
      <c r="BW4298" s="19" t="n">
        <f aca="false">BW4198</f>
        <v>89</v>
      </c>
      <c r="BX4298" s="20" t="n">
        <f aca="false">(BV4298-1)*$CC$114+$CC$112</f>
        <v>-54.679107993736</v>
      </c>
      <c r="BY4298" s="20" t="n">
        <f aca="false">($CC$111+1-BW4298)*$CC$115+$CC$113</f>
        <v>-50.228666670639</v>
      </c>
      <c r="BZ4298" s="20" t="n">
        <f aca="false">INDEX($B$9:$BT$108,BW4298,BV4298)</f>
        <v>-1457</v>
      </c>
    </row>
    <row r="4299" customFormat="false" ht="9.75" hidden="false" customHeight="true" outlineLevel="0" collapsed="false">
      <c r="BV4299" s="19" t="n">
        <f aca="false">BV4199+1</f>
        <v>42</v>
      </c>
      <c r="BW4299" s="19" t="n">
        <f aca="false">BW4199</f>
        <v>90</v>
      </c>
      <c r="BX4299" s="20" t="n">
        <f aca="false">(BV4299-1)*$CC$114+$CC$112</f>
        <v>-54.679107993736</v>
      </c>
      <c r="BY4299" s="20" t="n">
        <f aca="false">($CC$111+1-BW4299)*$CC$115+$CC$113</f>
        <v>-50.969333337232</v>
      </c>
      <c r="BZ4299" s="20" t="n">
        <f aca="false">INDEX($B$9:$BT$108,BW4299,BV4299)</f>
        <v>-1606</v>
      </c>
    </row>
    <row r="4300" customFormat="false" ht="9.75" hidden="false" customHeight="true" outlineLevel="0" collapsed="false">
      <c r="BV4300" s="19" t="n">
        <f aca="false">BV4200+1</f>
        <v>42</v>
      </c>
      <c r="BW4300" s="19" t="n">
        <f aca="false">BW4200</f>
        <v>91</v>
      </c>
      <c r="BX4300" s="20" t="n">
        <f aca="false">(BV4300-1)*$CC$114+$CC$112</f>
        <v>-54.679107993736</v>
      </c>
      <c r="BY4300" s="20" t="n">
        <f aca="false">($CC$111+1-BW4300)*$CC$115+$CC$113</f>
        <v>-51.710000003825</v>
      </c>
      <c r="BZ4300" s="20" t="n">
        <f aca="false">INDEX($B$9:$BT$108,BW4300,BV4300)</f>
        <v>-1792</v>
      </c>
    </row>
    <row r="4301" customFormat="false" ht="9.75" hidden="false" customHeight="true" outlineLevel="0" collapsed="false">
      <c r="BV4301" s="19" t="n">
        <f aca="false">BV4201+1</f>
        <v>42</v>
      </c>
      <c r="BW4301" s="19" t="n">
        <f aca="false">BW4201</f>
        <v>92</v>
      </c>
      <c r="BX4301" s="20" t="n">
        <f aca="false">(BV4301-1)*$CC$114+$CC$112</f>
        <v>-54.679107993736</v>
      </c>
      <c r="BY4301" s="20" t="n">
        <f aca="false">($CC$111+1-BW4301)*$CC$115+$CC$113</f>
        <v>-52.450666670418</v>
      </c>
      <c r="BZ4301" s="20" t="n">
        <f aca="false">INDEX($B$9:$BT$108,BW4301,BV4301)</f>
        <v>-2548</v>
      </c>
    </row>
    <row r="4302" customFormat="false" ht="9.75" hidden="false" customHeight="true" outlineLevel="0" collapsed="false">
      <c r="BV4302" s="19" t="n">
        <f aca="false">BV4202+1</f>
        <v>42</v>
      </c>
      <c r="BW4302" s="19" t="n">
        <f aca="false">BW4202</f>
        <v>93</v>
      </c>
      <c r="BX4302" s="20" t="n">
        <f aca="false">(BV4302-1)*$CC$114+$CC$112</f>
        <v>-54.679107993736</v>
      </c>
      <c r="BY4302" s="20" t="n">
        <f aca="false">($CC$111+1-BW4302)*$CC$115+$CC$113</f>
        <v>-53.191333337011</v>
      </c>
      <c r="BZ4302" s="20" t="n">
        <f aca="false">INDEX($B$9:$BT$108,BW4302,BV4302)</f>
        <v>-2635</v>
      </c>
    </row>
    <row r="4303" customFormat="false" ht="9.75" hidden="false" customHeight="true" outlineLevel="0" collapsed="false">
      <c r="BV4303" s="19" t="n">
        <f aca="false">BV4203+1</f>
        <v>42</v>
      </c>
      <c r="BW4303" s="19" t="n">
        <f aca="false">BW4203</f>
        <v>94</v>
      </c>
      <c r="BX4303" s="20" t="n">
        <f aca="false">(BV4303-1)*$CC$114+$CC$112</f>
        <v>-54.679107993736</v>
      </c>
      <c r="BY4303" s="20" t="n">
        <f aca="false">($CC$111+1-BW4303)*$CC$115+$CC$113</f>
        <v>-53.932000003604</v>
      </c>
      <c r="BZ4303" s="20" t="n">
        <f aca="false">INDEX($B$9:$BT$108,BW4303,BV4303)</f>
        <v>-2362</v>
      </c>
    </row>
    <row r="4304" customFormat="false" ht="9.75" hidden="false" customHeight="true" outlineLevel="0" collapsed="false">
      <c r="BV4304" s="19" t="n">
        <f aca="false">BV4204+1</f>
        <v>42</v>
      </c>
      <c r="BW4304" s="19" t="n">
        <f aca="false">BW4204</f>
        <v>95</v>
      </c>
      <c r="BX4304" s="20" t="n">
        <f aca="false">(BV4304-1)*$CC$114+$CC$112</f>
        <v>-54.679107993736</v>
      </c>
      <c r="BY4304" s="20" t="n">
        <f aca="false">($CC$111+1-BW4304)*$CC$115+$CC$113</f>
        <v>-54.672666670197</v>
      </c>
      <c r="BZ4304" s="20" t="n">
        <f aca="false">INDEX($B$9:$BT$108,BW4304,BV4304)</f>
        <v>-3363</v>
      </c>
    </row>
    <row r="4305" customFormat="false" ht="9.75" hidden="false" customHeight="true" outlineLevel="0" collapsed="false">
      <c r="BV4305" s="19" t="n">
        <f aca="false">BV4205+1</f>
        <v>42</v>
      </c>
      <c r="BW4305" s="19" t="n">
        <f aca="false">BW4205</f>
        <v>96</v>
      </c>
      <c r="BX4305" s="20" t="n">
        <f aca="false">(BV4305-1)*$CC$114+$CC$112</f>
        <v>-54.679107993736</v>
      </c>
      <c r="BY4305" s="20" t="n">
        <f aca="false">($CC$111+1-BW4305)*$CC$115+$CC$113</f>
        <v>-55.41333333679</v>
      </c>
      <c r="BZ4305" s="20" t="n">
        <f aca="false">INDEX($B$9:$BT$108,BW4305,BV4305)</f>
        <v>-2395</v>
      </c>
    </row>
    <row r="4306" customFormat="false" ht="9.75" hidden="false" customHeight="true" outlineLevel="0" collapsed="false">
      <c r="BV4306" s="19" t="n">
        <f aca="false">BV4206+1</f>
        <v>42</v>
      </c>
      <c r="BW4306" s="19" t="n">
        <f aca="false">BW4206</f>
        <v>97</v>
      </c>
      <c r="BX4306" s="20" t="n">
        <f aca="false">(BV4306-1)*$CC$114+$CC$112</f>
        <v>-54.679107993736</v>
      </c>
      <c r="BY4306" s="20" t="n">
        <f aca="false">($CC$111+1-BW4306)*$CC$115+$CC$113</f>
        <v>-56.154000003383</v>
      </c>
      <c r="BZ4306" s="20" t="n">
        <f aca="false">INDEX($B$9:$BT$108,BW4306,BV4306)</f>
        <v>-3568</v>
      </c>
    </row>
    <row r="4307" customFormat="false" ht="9.75" hidden="false" customHeight="true" outlineLevel="0" collapsed="false">
      <c r="BV4307" s="19" t="n">
        <f aca="false">BV4207+1</f>
        <v>42</v>
      </c>
      <c r="BW4307" s="19" t="n">
        <f aca="false">BW4207</f>
        <v>98</v>
      </c>
      <c r="BX4307" s="20" t="n">
        <f aca="false">(BV4307-1)*$CC$114+$CC$112</f>
        <v>-54.679107993736</v>
      </c>
      <c r="BY4307" s="20" t="n">
        <f aca="false">($CC$111+1-BW4307)*$CC$115+$CC$113</f>
        <v>-56.894666669976</v>
      </c>
      <c r="BZ4307" s="20" t="n">
        <f aca="false">INDEX($B$9:$BT$108,BW4307,BV4307)</f>
        <v>-4009</v>
      </c>
    </row>
    <row r="4308" customFormat="false" ht="9.75" hidden="false" customHeight="true" outlineLevel="0" collapsed="false">
      <c r="BV4308" s="19" t="n">
        <f aca="false">BV4208+1</f>
        <v>42</v>
      </c>
      <c r="BW4308" s="19" t="n">
        <f aca="false">BW4208</f>
        <v>99</v>
      </c>
      <c r="BX4308" s="20" t="n">
        <f aca="false">(BV4308-1)*$CC$114+$CC$112</f>
        <v>-54.679107993736</v>
      </c>
      <c r="BY4308" s="20" t="n">
        <f aca="false">($CC$111+1-BW4308)*$CC$115+$CC$113</f>
        <v>-57.635333336569</v>
      </c>
      <c r="BZ4308" s="20" t="n">
        <f aca="false">INDEX($B$9:$BT$108,BW4308,BV4308)</f>
        <v>-4394</v>
      </c>
    </row>
    <row r="4309" customFormat="false" ht="9.75" hidden="false" customHeight="true" outlineLevel="0" collapsed="false">
      <c r="BV4309" s="19" t="n">
        <f aca="false">BV4209+1</f>
        <v>42</v>
      </c>
      <c r="BW4309" s="19" t="n">
        <f aca="false">BW4209</f>
        <v>100</v>
      </c>
      <c r="BX4309" s="20" t="n">
        <f aca="false">(BV4309-1)*$CC$114+$CC$112</f>
        <v>-54.679107993736</v>
      </c>
      <c r="BY4309" s="20" t="n">
        <f aca="false">($CC$111+1-BW4309)*$CC$115+$CC$113</f>
        <v>-58.376000003162</v>
      </c>
      <c r="BZ4309" s="20" t="n">
        <f aca="false">INDEX($B$9:$BT$108,BW4309,BV4309)</f>
        <v>-4207</v>
      </c>
    </row>
    <row r="4310" customFormat="false" ht="9.75" hidden="false" customHeight="true" outlineLevel="0" collapsed="false">
      <c r="BV4310" s="19" t="n">
        <f aca="false">BV4210+1</f>
        <v>43</v>
      </c>
      <c r="BW4310" s="19" t="n">
        <f aca="false">BW4210</f>
        <v>1</v>
      </c>
      <c r="BX4310" s="20" t="n">
        <f aca="false">(BV4310-1)*$CC$114+$CC$112</f>
        <v>-53.935915505547</v>
      </c>
      <c r="BY4310" s="20" t="n">
        <f aca="false">($CC$111+1-BW4310)*$CC$115+$CC$113</f>
        <v>14.949999989545</v>
      </c>
      <c r="BZ4310" s="20" t="n">
        <f aca="false">INDEX($B$9:$BT$108,BW4310,BV4310)</f>
        <v>-5113</v>
      </c>
    </row>
    <row r="4311" customFormat="false" ht="9.75" hidden="false" customHeight="true" outlineLevel="0" collapsed="false">
      <c r="BV4311" s="19" t="n">
        <f aca="false">BV4211+1</f>
        <v>43</v>
      </c>
      <c r="BW4311" s="19" t="n">
        <f aca="false">BW4211</f>
        <v>2</v>
      </c>
      <c r="BX4311" s="20" t="n">
        <f aca="false">(BV4311-1)*$CC$114+$CC$112</f>
        <v>-53.935915505547</v>
      </c>
      <c r="BY4311" s="20" t="n">
        <f aca="false">($CC$111+1-BW4311)*$CC$115+$CC$113</f>
        <v>14.209333322952</v>
      </c>
      <c r="BZ4311" s="20" t="n">
        <f aca="false">INDEX($B$9:$BT$108,BW4311,BV4311)</f>
        <v>-5143</v>
      </c>
    </row>
    <row r="4312" customFormat="false" ht="9.75" hidden="false" customHeight="true" outlineLevel="0" collapsed="false">
      <c r="BV4312" s="19" t="n">
        <f aca="false">BV4212+1</f>
        <v>43</v>
      </c>
      <c r="BW4312" s="19" t="n">
        <f aca="false">BW4212</f>
        <v>3</v>
      </c>
      <c r="BX4312" s="20" t="n">
        <f aca="false">(BV4312-1)*$CC$114+$CC$112</f>
        <v>-53.935915505547</v>
      </c>
      <c r="BY4312" s="20" t="n">
        <f aca="false">($CC$111+1-BW4312)*$CC$115+$CC$113</f>
        <v>13.468666656359</v>
      </c>
      <c r="BZ4312" s="20" t="n">
        <f aca="false">INDEX($B$9:$BT$108,BW4312,BV4312)</f>
        <v>-5036</v>
      </c>
    </row>
    <row r="4313" customFormat="false" ht="9.75" hidden="false" customHeight="true" outlineLevel="0" collapsed="false">
      <c r="BV4313" s="19" t="n">
        <f aca="false">BV4213+1</f>
        <v>43</v>
      </c>
      <c r="BW4313" s="19" t="n">
        <f aca="false">BW4213</f>
        <v>4</v>
      </c>
      <c r="BX4313" s="20" t="n">
        <f aca="false">(BV4313-1)*$CC$114+$CC$112</f>
        <v>-53.935915505547</v>
      </c>
      <c r="BY4313" s="20" t="n">
        <f aca="false">($CC$111+1-BW4313)*$CC$115+$CC$113</f>
        <v>12.727999989766</v>
      </c>
      <c r="BZ4313" s="20" t="n">
        <f aca="false">INDEX($B$9:$BT$108,BW4313,BV4313)</f>
        <v>-4884</v>
      </c>
    </row>
    <row r="4314" customFormat="false" ht="9.75" hidden="false" customHeight="true" outlineLevel="0" collapsed="false">
      <c r="BV4314" s="19" t="n">
        <f aca="false">BV4214+1</f>
        <v>43</v>
      </c>
      <c r="BW4314" s="19" t="n">
        <f aca="false">BW4214</f>
        <v>5</v>
      </c>
      <c r="BX4314" s="20" t="n">
        <f aca="false">(BV4314-1)*$CC$114+$CC$112</f>
        <v>-53.935915505547</v>
      </c>
      <c r="BY4314" s="20" t="n">
        <f aca="false">($CC$111+1-BW4314)*$CC$115+$CC$113</f>
        <v>11.987333323173</v>
      </c>
      <c r="BZ4314" s="20" t="n">
        <f aca="false">INDEX($B$9:$BT$108,BW4314,BV4314)</f>
        <v>-4896</v>
      </c>
    </row>
    <row r="4315" customFormat="false" ht="9.75" hidden="false" customHeight="true" outlineLevel="0" collapsed="false">
      <c r="BV4315" s="19" t="n">
        <f aca="false">BV4215+1</f>
        <v>43</v>
      </c>
      <c r="BW4315" s="19" t="n">
        <f aca="false">BW4215</f>
        <v>6</v>
      </c>
      <c r="BX4315" s="20" t="n">
        <f aca="false">(BV4315-1)*$CC$114+$CC$112</f>
        <v>-53.935915505547</v>
      </c>
      <c r="BY4315" s="20" t="n">
        <f aca="false">($CC$111+1-BW4315)*$CC$115+$CC$113</f>
        <v>11.24666665658</v>
      </c>
      <c r="BZ4315" s="20" t="n">
        <f aca="false">INDEX($B$9:$BT$108,BW4315,BV4315)</f>
        <v>-4871</v>
      </c>
    </row>
    <row r="4316" customFormat="false" ht="9.75" hidden="false" customHeight="true" outlineLevel="0" collapsed="false">
      <c r="BV4316" s="19" t="n">
        <f aca="false">BV4216+1</f>
        <v>43</v>
      </c>
      <c r="BW4316" s="19" t="n">
        <f aca="false">BW4216</f>
        <v>7</v>
      </c>
      <c r="BX4316" s="20" t="n">
        <f aca="false">(BV4316-1)*$CC$114+$CC$112</f>
        <v>-53.935915505547</v>
      </c>
      <c r="BY4316" s="20" t="n">
        <f aca="false">($CC$111+1-BW4316)*$CC$115+$CC$113</f>
        <v>10.505999989987</v>
      </c>
      <c r="BZ4316" s="20" t="n">
        <f aca="false">INDEX($B$9:$BT$108,BW4316,BV4316)</f>
        <v>-4682</v>
      </c>
    </row>
    <row r="4317" customFormat="false" ht="9.75" hidden="false" customHeight="true" outlineLevel="0" collapsed="false">
      <c r="BV4317" s="19" t="n">
        <f aca="false">BV4217+1</f>
        <v>43</v>
      </c>
      <c r="BW4317" s="19" t="n">
        <f aca="false">BW4217</f>
        <v>8</v>
      </c>
      <c r="BX4317" s="20" t="n">
        <f aca="false">(BV4317-1)*$CC$114+$CC$112</f>
        <v>-53.935915505547</v>
      </c>
      <c r="BY4317" s="20" t="n">
        <f aca="false">($CC$111+1-BW4317)*$CC$115+$CC$113</f>
        <v>9.76533332339398</v>
      </c>
      <c r="BZ4317" s="20" t="n">
        <f aca="false">INDEX($B$9:$BT$108,BW4317,BV4317)</f>
        <v>-4717</v>
      </c>
    </row>
    <row r="4318" customFormat="false" ht="9.75" hidden="false" customHeight="true" outlineLevel="0" collapsed="false">
      <c r="BV4318" s="19" t="n">
        <f aca="false">BV4218+1</f>
        <v>43</v>
      </c>
      <c r="BW4318" s="19" t="n">
        <f aca="false">BW4218</f>
        <v>9</v>
      </c>
      <c r="BX4318" s="20" t="n">
        <f aca="false">(BV4318-1)*$CC$114+$CC$112</f>
        <v>-53.935915505547</v>
      </c>
      <c r="BY4318" s="20" t="n">
        <f aca="false">($CC$111+1-BW4318)*$CC$115+$CC$113</f>
        <v>9.02466665680098</v>
      </c>
      <c r="BZ4318" s="20" t="n">
        <f aca="false">INDEX($B$9:$BT$108,BW4318,BV4318)</f>
        <v>-1883</v>
      </c>
    </row>
    <row r="4319" customFormat="false" ht="9.75" hidden="false" customHeight="true" outlineLevel="0" collapsed="false">
      <c r="BV4319" s="19" t="n">
        <f aca="false">BV4219+1</f>
        <v>43</v>
      </c>
      <c r="BW4319" s="19" t="n">
        <f aca="false">BW4219</f>
        <v>10</v>
      </c>
      <c r="BX4319" s="20" t="n">
        <f aca="false">(BV4319-1)*$CC$114+$CC$112</f>
        <v>-53.935915505547</v>
      </c>
      <c r="BY4319" s="20" t="n">
        <f aca="false">($CC$111+1-BW4319)*$CC$115+$CC$113</f>
        <v>8.28399999020798</v>
      </c>
      <c r="BZ4319" s="20" t="n">
        <f aca="false">INDEX($B$9:$BT$108,BW4319,BV4319)</f>
        <v>-1071</v>
      </c>
    </row>
    <row r="4320" customFormat="false" ht="9.75" hidden="false" customHeight="true" outlineLevel="0" collapsed="false">
      <c r="BV4320" s="19" t="n">
        <f aca="false">BV4220+1</f>
        <v>43</v>
      </c>
      <c r="BW4320" s="19" t="n">
        <f aca="false">BW4220</f>
        <v>11</v>
      </c>
      <c r="BX4320" s="20" t="n">
        <f aca="false">(BV4320-1)*$CC$114+$CC$112</f>
        <v>-53.935915505547</v>
      </c>
      <c r="BY4320" s="20" t="n">
        <f aca="false">($CC$111+1-BW4320)*$CC$115+$CC$113</f>
        <v>7.54333332361498</v>
      </c>
      <c r="BZ4320" s="20" t="n">
        <f aca="false">INDEX($B$9:$BT$108,BW4320,BV4320)</f>
        <v>-152</v>
      </c>
    </row>
    <row r="4321" customFormat="false" ht="9.75" hidden="false" customHeight="true" outlineLevel="0" collapsed="false">
      <c r="BV4321" s="19" t="n">
        <f aca="false">BV4221+1</f>
        <v>43</v>
      </c>
      <c r="BW4321" s="19" t="n">
        <f aca="false">BW4221</f>
        <v>12</v>
      </c>
      <c r="BX4321" s="20" t="n">
        <f aca="false">(BV4321-1)*$CC$114+$CC$112</f>
        <v>-53.935915505547</v>
      </c>
      <c r="BY4321" s="20" t="n">
        <f aca="false">($CC$111+1-BW4321)*$CC$115+$CC$113</f>
        <v>6.80266665702199</v>
      </c>
      <c r="BZ4321" s="20" t="n">
        <f aca="false">INDEX($B$9:$BT$108,BW4321,BV4321)</f>
        <v>-48</v>
      </c>
    </row>
    <row r="4322" customFormat="false" ht="9.75" hidden="false" customHeight="true" outlineLevel="0" collapsed="false">
      <c r="BV4322" s="19" t="n">
        <f aca="false">BV4222+1</f>
        <v>43</v>
      </c>
      <c r="BW4322" s="19" t="n">
        <f aca="false">BW4222</f>
        <v>13</v>
      </c>
      <c r="BX4322" s="20" t="n">
        <f aca="false">(BV4322-1)*$CC$114+$CC$112</f>
        <v>-53.935915505547</v>
      </c>
      <c r="BY4322" s="20" t="n">
        <f aca="false">($CC$111+1-BW4322)*$CC$115+$CC$113</f>
        <v>6.06199999042899</v>
      </c>
      <c r="BZ4322" s="20" t="n">
        <f aca="false">INDEX($B$9:$BT$108,BW4322,BV4322)</f>
        <v>-7</v>
      </c>
    </row>
    <row r="4323" customFormat="false" ht="9.75" hidden="false" customHeight="true" outlineLevel="0" collapsed="false">
      <c r="BV4323" s="19" t="n">
        <f aca="false">BV4223+1</f>
        <v>43</v>
      </c>
      <c r="BW4323" s="19" t="n">
        <f aca="false">BW4223</f>
        <v>14</v>
      </c>
      <c r="BX4323" s="20" t="n">
        <f aca="false">(BV4323-1)*$CC$114+$CC$112</f>
        <v>-53.935915505547</v>
      </c>
      <c r="BY4323" s="20" t="n">
        <f aca="false">($CC$111+1-BW4323)*$CC$115+$CC$113</f>
        <v>5.32133332383599</v>
      </c>
      <c r="BZ4323" s="20" t="n">
        <f aca="false">INDEX($B$9:$BT$108,BW4323,BV4323)</f>
        <v>77</v>
      </c>
    </row>
    <row r="4324" customFormat="false" ht="9.75" hidden="false" customHeight="true" outlineLevel="0" collapsed="false">
      <c r="BV4324" s="19" t="n">
        <f aca="false">BV4224+1</f>
        <v>43</v>
      </c>
      <c r="BW4324" s="19" t="n">
        <f aca="false">BW4224</f>
        <v>15</v>
      </c>
      <c r="BX4324" s="20" t="n">
        <f aca="false">(BV4324-1)*$CC$114+$CC$112</f>
        <v>-53.935915505547</v>
      </c>
      <c r="BY4324" s="20" t="n">
        <f aca="false">($CC$111+1-BW4324)*$CC$115+$CC$113</f>
        <v>4.58066665724299</v>
      </c>
      <c r="BZ4324" s="20" t="n">
        <f aca="false">INDEX($B$9:$BT$108,BW4324,BV4324)</f>
        <v>89</v>
      </c>
    </row>
    <row r="4325" customFormat="false" ht="9.75" hidden="false" customHeight="true" outlineLevel="0" collapsed="false">
      <c r="BV4325" s="19" t="n">
        <f aca="false">BV4225+1</f>
        <v>43</v>
      </c>
      <c r="BW4325" s="19" t="n">
        <f aca="false">BW4225</f>
        <v>16</v>
      </c>
      <c r="BX4325" s="20" t="n">
        <f aca="false">(BV4325-1)*$CC$114+$CC$112</f>
        <v>-53.935915505547</v>
      </c>
      <c r="BY4325" s="20" t="n">
        <f aca="false">($CC$111+1-BW4325)*$CC$115+$CC$113</f>
        <v>3.83999999064999</v>
      </c>
      <c r="BZ4325" s="20" t="n">
        <f aca="false">INDEX($B$9:$BT$108,BW4325,BV4325)</f>
        <v>167</v>
      </c>
    </row>
    <row r="4326" customFormat="false" ht="9.75" hidden="false" customHeight="true" outlineLevel="0" collapsed="false">
      <c r="BV4326" s="19" t="n">
        <f aca="false">BV4226+1</f>
        <v>43</v>
      </c>
      <c r="BW4326" s="19" t="n">
        <f aca="false">BW4226</f>
        <v>17</v>
      </c>
      <c r="BX4326" s="20" t="n">
        <f aca="false">(BV4326-1)*$CC$114+$CC$112</f>
        <v>-53.935915505547</v>
      </c>
      <c r="BY4326" s="20" t="n">
        <f aca="false">($CC$111+1-BW4326)*$CC$115+$CC$113</f>
        <v>3.09933332405699</v>
      </c>
      <c r="BZ4326" s="20" t="n">
        <f aca="false">INDEX($B$9:$BT$108,BW4326,BV4326)</f>
        <v>155</v>
      </c>
    </row>
    <row r="4327" customFormat="false" ht="9.75" hidden="false" customHeight="true" outlineLevel="0" collapsed="false">
      <c r="BV4327" s="19" t="n">
        <f aca="false">BV4227+1</f>
        <v>43</v>
      </c>
      <c r="BW4327" s="19" t="n">
        <f aca="false">BW4227</f>
        <v>18</v>
      </c>
      <c r="BX4327" s="20" t="n">
        <f aca="false">(BV4327-1)*$CC$114+$CC$112</f>
        <v>-53.935915505547</v>
      </c>
      <c r="BY4327" s="20" t="n">
        <f aca="false">($CC$111+1-BW4327)*$CC$115+$CC$113</f>
        <v>2.35866665746399</v>
      </c>
      <c r="BZ4327" s="20" t="n">
        <f aca="false">INDEX($B$9:$BT$108,BW4327,BV4327)</f>
        <v>200</v>
      </c>
    </row>
    <row r="4328" customFormat="false" ht="9.75" hidden="false" customHeight="true" outlineLevel="0" collapsed="false">
      <c r="BV4328" s="19" t="n">
        <f aca="false">BV4228+1</f>
        <v>43</v>
      </c>
      <c r="BW4328" s="19" t="n">
        <f aca="false">BW4228</f>
        <v>19</v>
      </c>
      <c r="BX4328" s="20" t="n">
        <f aca="false">(BV4328-1)*$CC$114+$CC$112</f>
        <v>-53.935915505547</v>
      </c>
      <c r="BY4328" s="20" t="n">
        <f aca="false">($CC$111+1-BW4328)*$CC$115+$CC$113</f>
        <v>1.61799999087099</v>
      </c>
      <c r="BZ4328" s="20" t="n">
        <f aca="false">INDEX($B$9:$BT$108,BW4328,BV4328)</f>
        <v>167</v>
      </c>
    </row>
    <row r="4329" customFormat="false" ht="9.75" hidden="false" customHeight="true" outlineLevel="0" collapsed="false">
      <c r="BV4329" s="19" t="n">
        <f aca="false">BV4229+1</f>
        <v>43</v>
      </c>
      <c r="BW4329" s="19" t="n">
        <f aca="false">BW4229</f>
        <v>20</v>
      </c>
      <c r="BX4329" s="20" t="n">
        <f aca="false">(BV4329-1)*$CC$114+$CC$112</f>
        <v>-53.935915505547</v>
      </c>
      <c r="BY4329" s="20" t="n">
        <f aca="false">($CC$111+1-BW4329)*$CC$115+$CC$113</f>
        <v>0.877333324277991</v>
      </c>
      <c r="BZ4329" s="20" t="n">
        <f aca="false">INDEX($B$9:$BT$108,BW4329,BV4329)</f>
        <v>201</v>
      </c>
    </row>
    <row r="4330" customFormat="false" ht="9.75" hidden="false" customHeight="true" outlineLevel="0" collapsed="false">
      <c r="BV4330" s="19" t="n">
        <f aca="false">BV4230+1</f>
        <v>43</v>
      </c>
      <c r="BW4330" s="19" t="n">
        <f aca="false">BW4230</f>
        <v>21</v>
      </c>
      <c r="BX4330" s="20" t="n">
        <f aca="false">(BV4330-1)*$CC$114+$CC$112</f>
        <v>-53.935915505547</v>
      </c>
      <c r="BY4330" s="20" t="n">
        <f aca="false">($CC$111+1-BW4330)*$CC$115+$CC$113</f>
        <v>0.136666657684991</v>
      </c>
      <c r="BZ4330" s="20" t="n">
        <f aca="false">INDEX($B$9:$BT$108,BW4330,BV4330)</f>
        <v>292</v>
      </c>
    </row>
    <row r="4331" customFormat="false" ht="9.75" hidden="false" customHeight="true" outlineLevel="0" collapsed="false">
      <c r="BV4331" s="19" t="n">
        <f aca="false">BV4231+1</f>
        <v>43</v>
      </c>
      <c r="BW4331" s="19" t="n">
        <f aca="false">BW4231</f>
        <v>22</v>
      </c>
      <c r="BX4331" s="20" t="n">
        <f aca="false">(BV4331-1)*$CC$114+$CC$112</f>
        <v>-53.935915505547</v>
      </c>
      <c r="BY4331" s="20" t="n">
        <f aca="false">($CC$111+1-BW4331)*$CC$115+$CC$113</f>
        <v>-0.60400000890801</v>
      </c>
      <c r="BZ4331" s="20" t="n">
        <f aca="false">INDEX($B$9:$BT$108,BW4331,BV4331)</f>
        <v>318</v>
      </c>
    </row>
    <row r="4332" customFormat="false" ht="9.75" hidden="false" customHeight="true" outlineLevel="0" collapsed="false">
      <c r="BV4332" s="19" t="n">
        <f aca="false">BV4232+1</f>
        <v>43</v>
      </c>
      <c r="BW4332" s="19" t="n">
        <f aca="false">BW4232</f>
        <v>23</v>
      </c>
      <c r="BX4332" s="20" t="n">
        <f aca="false">(BV4332-1)*$CC$114+$CC$112</f>
        <v>-53.935915505547</v>
      </c>
      <c r="BY4332" s="20" t="n">
        <f aca="false">($CC$111+1-BW4332)*$CC$115+$CC$113</f>
        <v>-1.34466667550101</v>
      </c>
      <c r="BZ4332" s="20" t="n">
        <f aca="false">INDEX($B$9:$BT$108,BW4332,BV4332)</f>
        <v>42</v>
      </c>
    </row>
    <row r="4333" customFormat="false" ht="9.75" hidden="false" customHeight="true" outlineLevel="0" collapsed="false">
      <c r="BV4333" s="19" t="n">
        <f aca="false">BV4233+1</f>
        <v>43</v>
      </c>
      <c r="BW4333" s="19" t="n">
        <f aca="false">BW4233</f>
        <v>24</v>
      </c>
      <c r="BX4333" s="20" t="n">
        <f aca="false">(BV4333-1)*$CC$114+$CC$112</f>
        <v>-53.935915505547</v>
      </c>
      <c r="BY4333" s="20" t="n">
        <f aca="false">($CC$111+1-BW4333)*$CC$115+$CC$113</f>
        <v>-2.08533334209401</v>
      </c>
      <c r="BZ4333" s="20" t="n">
        <f aca="false">INDEX($B$9:$BT$108,BW4333,BV4333)</f>
        <v>101</v>
      </c>
    </row>
    <row r="4334" customFormat="false" ht="9.75" hidden="false" customHeight="true" outlineLevel="0" collapsed="false">
      <c r="BV4334" s="19" t="n">
        <f aca="false">BV4234+1</f>
        <v>43</v>
      </c>
      <c r="BW4334" s="19" t="n">
        <f aca="false">BW4234</f>
        <v>25</v>
      </c>
      <c r="BX4334" s="20" t="n">
        <f aca="false">(BV4334-1)*$CC$114+$CC$112</f>
        <v>-53.935915505547</v>
      </c>
      <c r="BY4334" s="20" t="n">
        <f aca="false">($CC$111+1-BW4334)*$CC$115+$CC$113</f>
        <v>-2.82600000868701</v>
      </c>
      <c r="BZ4334" s="20" t="n">
        <f aca="false">INDEX($B$9:$BT$108,BW4334,BV4334)</f>
        <v>65</v>
      </c>
    </row>
    <row r="4335" customFormat="false" ht="9.75" hidden="false" customHeight="true" outlineLevel="0" collapsed="false">
      <c r="BV4335" s="19" t="n">
        <f aca="false">BV4235+1</f>
        <v>43</v>
      </c>
      <c r="BW4335" s="19" t="n">
        <f aca="false">BW4235</f>
        <v>26</v>
      </c>
      <c r="BX4335" s="20" t="n">
        <f aca="false">(BV4335-1)*$CC$114+$CC$112</f>
        <v>-53.935915505547</v>
      </c>
      <c r="BY4335" s="20" t="n">
        <f aca="false">($CC$111+1-BW4335)*$CC$115+$CC$113</f>
        <v>-3.56666667528001</v>
      </c>
      <c r="BZ4335" s="20" t="n">
        <f aca="false">INDEX($B$9:$BT$108,BW4335,BV4335)</f>
        <v>100</v>
      </c>
    </row>
    <row r="4336" customFormat="false" ht="9.75" hidden="false" customHeight="true" outlineLevel="0" collapsed="false">
      <c r="BV4336" s="19" t="n">
        <f aca="false">BV4236+1</f>
        <v>43</v>
      </c>
      <c r="BW4336" s="19" t="n">
        <f aca="false">BW4236</f>
        <v>27</v>
      </c>
      <c r="BX4336" s="20" t="n">
        <f aca="false">(BV4336-1)*$CC$114+$CC$112</f>
        <v>-53.935915505547</v>
      </c>
      <c r="BY4336" s="20" t="n">
        <f aca="false">($CC$111+1-BW4336)*$CC$115+$CC$113</f>
        <v>-4.30733334187301</v>
      </c>
      <c r="BZ4336" s="20" t="n">
        <f aca="false">INDEX($B$9:$BT$108,BW4336,BV4336)</f>
        <v>110</v>
      </c>
    </row>
    <row r="4337" customFormat="false" ht="9.75" hidden="false" customHeight="true" outlineLevel="0" collapsed="false">
      <c r="BV4337" s="19" t="n">
        <f aca="false">BV4237+1</f>
        <v>43</v>
      </c>
      <c r="BW4337" s="19" t="n">
        <f aca="false">BW4237</f>
        <v>28</v>
      </c>
      <c r="BX4337" s="20" t="n">
        <f aca="false">(BV4337-1)*$CC$114+$CC$112</f>
        <v>-53.935915505547</v>
      </c>
      <c r="BY4337" s="20" t="n">
        <f aca="false">($CC$111+1-BW4337)*$CC$115+$CC$113</f>
        <v>-5.04800000846601</v>
      </c>
      <c r="BZ4337" s="20" t="n">
        <f aca="false">INDEX($B$9:$BT$108,BW4337,BV4337)</f>
        <v>192</v>
      </c>
    </row>
    <row r="4338" customFormat="false" ht="9.75" hidden="false" customHeight="true" outlineLevel="0" collapsed="false">
      <c r="BV4338" s="19" t="n">
        <f aca="false">BV4238+1</f>
        <v>43</v>
      </c>
      <c r="BW4338" s="19" t="n">
        <f aca="false">BW4238</f>
        <v>29</v>
      </c>
      <c r="BX4338" s="20" t="n">
        <f aca="false">(BV4338-1)*$CC$114+$CC$112</f>
        <v>-53.935915505547</v>
      </c>
      <c r="BY4338" s="20" t="n">
        <f aca="false">($CC$111+1-BW4338)*$CC$115+$CC$113</f>
        <v>-5.78866667505901</v>
      </c>
      <c r="BZ4338" s="20" t="n">
        <f aca="false">INDEX($B$9:$BT$108,BW4338,BV4338)</f>
        <v>335</v>
      </c>
    </row>
    <row r="4339" customFormat="false" ht="9.75" hidden="false" customHeight="true" outlineLevel="0" collapsed="false">
      <c r="BV4339" s="19" t="n">
        <f aca="false">BV4239+1</f>
        <v>43</v>
      </c>
      <c r="BW4339" s="19" t="n">
        <f aca="false">BW4239</f>
        <v>30</v>
      </c>
      <c r="BX4339" s="20" t="n">
        <f aca="false">(BV4339-1)*$CC$114+$CC$112</f>
        <v>-53.935915505547</v>
      </c>
      <c r="BY4339" s="20" t="n">
        <f aca="false">($CC$111+1-BW4339)*$CC$115+$CC$113</f>
        <v>-6.52933334165201</v>
      </c>
      <c r="BZ4339" s="20" t="n">
        <f aca="false">INDEX($B$9:$BT$108,BW4339,BV4339)</f>
        <v>311</v>
      </c>
    </row>
    <row r="4340" customFormat="false" ht="9.75" hidden="false" customHeight="true" outlineLevel="0" collapsed="false">
      <c r="BV4340" s="19" t="n">
        <f aca="false">BV4240+1</f>
        <v>43</v>
      </c>
      <c r="BW4340" s="19" t="n">
        <f aca="false">BW4240</f>
        <v>31</v>
      </c>
      <c r="BX4340" s="20" t="n">
        <f aca="false">(BV4340-1)*$CC$114+$CC$112</f>
        <v>-53.935915505547</v>
      </c>
      <c r="BY4340" s="20" t="n">
        <f aca="false">($CC$111+1-BW4340)*$CC$115+$CC$113</f>
        <v>-7.27000000824501</v>
      </c>
      <c r="BZ4340" s="20" t="n">
        <f aca="false">INDEX($B$9:$BT$108,BW4340,BV4340)</f>
        <v>291</v>
      </c>
    </row>
    <row r="4341" customFormat="false" ht="9.75" hidden="false" customHeight="true" outlineLevel="0" collapsed="false">
      <c r="BV4341" s="19" t="n">
        <f aca="false">BV4241+1</f>
        <v>43</v>
      </c>
      <c r="BW4341" s="19" t="n">
        <f aca="false">BW4241</f>
        <v>32</v>
      </c>
      <c r="BX4341" s="20" t="n">
        <f aca="false">(BV4341-1)*$CC$114+$CC$112</f>
        <v>-53.935915505547</v>
      </c>
      <c r="BY4341" s="20" t="n">
        <f aca="false">($CC$111+1-BW4341)*$CC$115+$CC$113</f>
        <v>-8.01066667483801</v>
      </c>
      <c r="BZ4341" s="20" t="n">
        <f aca="false">INDEX($B$9:$BT$108,BW4341,BV4341)</f>
        <v>184</v>
      </c>
    </row>
    <row r="4342" customFormat="false" ht="9.75" hidden="false" customHeight="true" outlineLevel="0" collapsed="false">
      <c r="BV4342" s="19" t="n">
        <f aca="false">BV4242+1</f>
        <v>43</v>
      </c>
      <c r="BW4342" s="19" t="n">
        <f aca="false">BW4242</f>
        <v>33</v>
      </c>
      <c r="BX4342" s="20" t="n">
        <f aca="false">(BV4342-1)*$CC$114+$CC$112</f>
        <v>-53.935915505547</v>
      </c>
      <c r="BY4342" s="20" t="n">
        <f aca="false">($CC$111+1-BW4342)*$CC$115+$CC$113</f>
        <v>-8.75133334143101</v>
      </c>
      <c r="BZ4342" s="20" t="n">
        <f aca="false">INDEX($B$9:$BT$108,BW4342,BV4342)</f>
        <v>313</v>
      </c>
    </row>
    <row r="4343" customFormat="false" ht="9.75" hidden="false" customHeight="true" outlineLevel="0" collapsed="false">
      <c r="BV4343" s="19" t="n">
        <f aca="false">BV4243+1</f>
        <v>43</v>
      </c>
      <c r="BW4343" s="19" t="n">
        <f aca="false">BW4243</f>
        <v>34</v>
      </c>
      <c r="BX4343" s="20" t="n">
        <f aca="false">(BV4343-1)*$CC$114+$CC$112</f>
        <v>-53.935915505547</v>
      </c>
      <c r="BY4343" s="20" t="n">
        <f aca="false">($CC$111+1-BW4343)*$CC$115+$CC$113</f>
        <v>-9.49200000802401</v>
      </c>
      <c r="BZ4343" s="20" t="n">
        <f aca="false">INDEX($B$9:$BT$108,BW4343,BV4343)</f>
        <v>404</v>
      </c>
    </row>
    <row r="4344" customFormat="false" ht="9.75" hidden="false" customHeight="true" outlineLevel="0" collapsed="false">
      <c r="BV4344" s="19" t="n">
        <f aca="false">BV4244+1</f>
        <v>43</v>
      </c>
      <c r="BW4344" s="19" t="n">
        <f aca="false">BW4244</f>
        <v>35</v>
      </c>
      <c r="BX4344" s="20" t="n">
        <f aca="false">(BV4344-1)*$CC$114+$CC$112</f>
        <v>-53.935915505547</v>
      </c>
      <c r="BY4344" s="20" t="n">
        <f aca="false">($CC$111+1-BW4344)*$CC$115+$CC$113</f>
        <v>-10.232666674617</v>
      </c>
      <c r="BZ4344" s="20" t="n">
        <f aca="false">INDEX($B$9:$BT$108,BW4344,BV4344)</f>
        <v>327</v>
      </c>
    </row>
    <row r="4345" customFormat="false" ht="9.75" hidden="false" customHeight="true" outlineLevel="0" collapsed="false">
      <c r="BV4345" s="19" t="n">
        <f aca="false">BV4245+1</f>
        <v>43</v>
      </c>
      <c r="BW4345" s="19" t="n">
        <f aca="false">BW4245</f>
        <v>36</v>
      </c>
      <c r="BX4345" s="20" t="n">
        <f aca="false">(BV4345-1)*$CC$114+$CC$112</f>
        <v>-53.935915505547</v>
      </c>
      <c r="BY4345" s="20" t="n">
        <f aca="false">($CC$111+1-BW4345)*$CC$115+$CC$113</f>
        <v>-10.97333334121</v>
      </c>
      <c r="BZ4345" s="20" t="n">
        <f aca="false">INDEX($B$9:$BT$108,BW4345,BV4345)</f>
        <v>287</v>
      </c>
    </row>
    <row r="4346" customFormat="false" ht="9.75" hidden="false" customHeight="true" outlineLevel="0" collapsed="false">
      <c r="BV4346" s="19" t="n">
        <f aca="false">BV4246+1</f>
        <v>43</v>
      </c>
      <c r="BW4346" s="19" t="n">
        <f aca="false">BW4246</f>
        <v>37</v>
      </c>
      <c r="BX4346" s="20" t="n">
        <f aca="false">(BV4346-1)*$CC$114+$CC$112</f>
        <v>-53.935915505547</v>
      </c>
      <c r="BY4346" s="20" t="n">
        <f aca="false">($CC$111+1-BW4346)*$CC$115+$CC$113</f>
        <v>-11.714000007803</v>
      </c>
      <c r="BZ4346" s="20" t="n">
        <f aca="false">INDEX($B$9:$BT$108,BW4346,BV4346)</f>
        <v>242</v>
      </c>
    </row>
    <row r="4347" customFormat="false" ht="9.75" hidden="false" customHeight="true" outlineLevel="0" collapsed="false">
      <c r="BV4347" s="19" t="n">
        <f aca="false">BV4247+1</f>
        <v>43</v>
      </c>
      <c r="BW4347" s="19" t="n">
        <f aca="false">BW4247</f>
        <v>38</v>
      </c>
      <c r="BX4347" s="20" t="n">
        <f aca="false">(BV4347-1)*$CC$114+$CC$112</f>
        <v>-53.935915505547</v>
      </c>
      <c r="BY4347" s="20" t="n">
        <f aca="false">($CC$111+1-BW4347)*$CC$115+$CC$113</f>
        <v>-12.454666674396</v>
      </c>
      <c r="BZ4347" s="20" t="n">
        <f aca="false">INDEX($B$9:$BT$108,BW4347,BV4347)</f>
        <v>285</v>
      </c>
    </row>
    <row r="4348" customFormat="false" ht="9.75" hidden="false" customHeight="true" outlineLevel="0" collapsed="false">
      <c r="BV4348" s="19" t="n">
        <f aca="false">BV4248+1</f>
        <v>43</v>
      </c>
      <c r="BW4348" s="19" t="n">
        <f aca="false">BW4248</f>
        <v>39</v>
      </c>
      <c r="BX4348" s="20" t="n">
        <f aca="false">(BV4348-1)*$CC$114+$CC$112</f>
        <v>-53.935915505547</v>
      </c>
      <c r="BY4348" s="20" t="n">
        <f aca="false">($CC$111+1-BW4348)*$CC$115+$CC$113</f>
        <v>-13.195333340989</v>
      </c>
      <c r="BZ4348" s="20" t="n">
        <f aca="false">INDEX($B$9:$BT$108,BW4348,BV4348)</f>
        <v>306</v>
      </c>
    </row>
    <row r="4349" customFormat="false" ht="9.75" hidden="false" customHeight="true" outlineLevel="0" collapsed="false">
      <c r="BV4349" s="19" t="n">
        <f aca="false">BV4249+1</f>
        <v>43</v>
      </c>
      <c r="BW4349" s="19" t="n">
        <f aca="false">BW4249</f>
        <v>40</v>
      </c>
      <c r="BX4349" s="20" t="n">
        <f aca="false">(BV4349-1)*$CC$114+$CC$112</f>
        <v>-53.935915505547</v>
      </c>
      <c r="BY4349" s="20" t="n">
        <f aca="false">($CC$111+1-BW4349)*$CC$115+$CC$113</f>
        <v>-13.936000007582</v>
      </c>
      <c r="BZ4349" s="20" t="n">
        <f aca="false">INDEX($B$9:$BT$108,BW4349,BV4349)</f>
        <v>371</v>
      </c>
    </row>
    <row r="4350" customFormat="false" ht="9.75" hidden="false" customHeight="true" outlineLevel="0" collapsed="false">
      <c r="BV4350" s="19" t="n">
        <f aca="false">BV4250+1</f>
        <v>43</v>
      </c>
      <c r="BW4350" s="19" t="n">
        <f aca="false">BW4250</f>
        <v>41</v>
      </c>
      <c r="BX4350" s="20" t="n">
        <f aca="false">(BV4350-1)*$CC$114+$CC$112</f>
        <v>-53.935915505547</v>
      </c>
      <c r="BY4350" s="20" t="n">
        <f aca="false">($CC$111+1-BW4350)*$CC$115+$CC$113</f>
        <v>-14.676666674175</v>
      </c>
      <c r="BZ4350" s="20" t="n">
        <f aca="false">INDEX($B$9:$BT$108,BW4350,BV4350)</f>
        <v>698</v>
      </c>
    </row>
    <row r="4351" customFormat="false" ht="9.75" hidden="false" customHeight="true" outlineLevel="0" collapsed="false">
      <c r="BV4351" s="19" t="n">
        <f aca="false">BV4251+1</f>
        <v>43</v>
      </c>
      <c r="BW4351" s="19" t="n">
        <f aca="false">BW4251</f>
        <v>42</v>
      </c>
      <c r="BX4351" s="20" t="n">
        <f aca="false">(BV4351-1)*$CC$114+$CC$112</f>
        <v>-53.935915505547</v>
      </c>
      <c r="BY4351" s="20" t="n">
        <f aca="false">($CC$111+1-BW4351)*$CC$115+$CC$113</f>
        <v>-15.417333340768</v>
      </c>
      <c r="BZ4351" s="20" t="n">
        <f aca="false">INDEX($B$9:$BT$108,BW4351,BV4351)</f>
        <v>764</v>
      </c>
    </row>
    <row r="4352" customFormat="false" ht="9.75" hidden="false" customHeight="true" outlineLevel="0" collapsed="false">
      <c r="BV4352" s="19" t="n">
        <f aca="false">BV4252+1</f>
        <v>43</v>
      </c>
      <c r="BW4352" s="19" t="n">
        <f aca="false">BW4252</f>
        <v>43</v>
      </c>
      <c r="BX4352" s="20" t="n">
        <f aca="false">(BV4352-1)*$CC$114+$CC$112</f>
        <v>-53.935915505547</v>
      </c>
      <c r="BY4352" s="20" t="n">
        <f aca="false">($CC$111+1-BW4352)*$CC$115+$CC$113</f>
        <v>-16.158000007361</v>
      </c>
      <c r="BZ4352" s="20" t="n">
        <f aca="false">INDEX($B$9:$BT$108,BW4352,BV4352)</f>
        <v>610</v>
      </c>
    </row>
    <row r="4353" customFormat="false" ht="9.75" hidden="false" customHeight="true" outlineLevel="0" collapsed="false">
      <c r="BV4353" s="19" t="n">
        <f aca="false">BV4253+1</f>
        <v>43</v>
      </c>
      <c r="BW4353" s="19" t="n">
        <f aca="false">BW4253</f>
        <v>44</v>
      </c>
      <c r="BX4353" s="20" t="n">
        <f aca="false">(BV4353-1)*$CC$114+$CC$112</f>
        <v>-53.935915505547</v>
      </c>
      <c r="BY4353" s="20" t="n">
        <f aca="false">($CC$111+1-BW4353)*$CC$115+$CC$113</f>
        <v>-16.898666673954</v>
      </c>
      <c r="BZ4353" s="20" t="n">
        <f aca="false">INDEX($B$9:$BT$108,BW4353,BV4353)</f>
        <v>724</v>
      </c>
    </row>
    <row r="4354" customFormat="false" ht="9.75" hidden="false" customHeight="true" outlineLevel="0" collapsed="false">
      <c r="BV4354" s="19" t="n">
        <f aca="false">BV4254+1</f>
        <v>43</v>
      </c>
      <c r="BW4354" s="19" t="n">
        <f aca="false">BW4254</f>
        <v>45</v>
      </c>
      <c r="BX4354" s="20" t="n">
        <f aca="false">(BV4354-1)*$CC$114+$CC$112</f>
        <v>-53.935915505547</v>
      </c>
      <c r="BY4354" s="20" t="n">
        <f aca="false">($CC$111+1-BW4354)*$CC$115+$CC$113</f>
        <v>-17.639333340547</v>
      </c>
      <c r="BZ4354" s="20" t="n">
        <f aca="false">INDEX($B$9:$BT$108,BW4354,BV4354)</f>
        <v>329</v>
      </c>
    </row>
    <row r="4355" customFormat="false" ht="9.75" hidden="false" customHeight="true" outlineLevel="0" collapsed="false">
      <c r="BV4355" s="19" t="n">
        <f aca="false">BV4255+1</f>
        <v>43</v>
      </c>
      <c r="BW4355" s="19" t="n">
        <f aca="false">BW4255</f>
        <v>46</v>
      </c>
      <c r="BX4355" s="20" t="n">
        <f aca="false">(BV4355-1)*$CC$114+$CC$112</f>
        <v>-53.935915505547</v>
      </c>
      <c r="BY4355" s="20" t="n">
        <f aca="false">($CC$111+1-BW4355)*$CC$115+$CC$113</f>
        <v>-18.38000000714</v>
      </c>
      <c r="BZ4355" s="20" t="n">
        <f aca="false">INDEX($B$9:$BT$108,BW4355,BV4355)</f>
        <v>561</v>
      </c>
    </row>
    <row r="4356" customFormat="false" ht="9.75" hidden="false" customHeight="true" outlineLevel="0" collapsed="false">
      <c r="BV4356" s="19" t="n">
        <f aca="false">BV4256+1</f>
        <v>43</v>
      </c>
      <c r="BW4356" s="19" t="n">
        <f aca="false">BW4256</f>
        <v>47</v>
      </c>
      <c r="BX4356" s="20" t="n">
        <f aca="false">(BV4356-1)*$CC$114+$CC$112</f>
        <v>-53.935915505547</v>
      </c>
      <c r="BY4356" s="20" t="n">
        <f aca="false">($CC$111+1-BW4356)*$CC$115+$CC$113</f>
        <v>-19.120666673733</v>
      </c>
      <c r="BZ4356" s="20" t="n">
        <f aca="false">INDEX($B$9:$BT$108,BW4356,BV4356)</f>
        <v>417</v>
      </c>
    </row>
    <row r="4357" customFormat="false" ht="9.75" hidden="false" customHeight="true" outlineLevel="0" collapsed="false">
      <c r="BV4357" s="19" t="n">
        <f aca="false">BV4257+1</f>
        <v>43</v>
      </c>
      <c r="BW4357" s="19" t="n">
        <f aca="false">BW4257</f>
        <v>48</v>
      </c>
      <c r="BX4357" s="20" t="n">
        <f aca="false">(BV4357-1)*$CC$114+$CC$112</f>
        <v>-53.935915505547</v>
      </c>
      <c r="BY4357" s="20" t="n">
        <f aca="false">($CC$111+1-BW4357)*$CC$115+$CC$113</f>
        <v>-19.861333340326</v>
      </c>
      <c r="BZ4357" s="20" t="n">
        <f aca="false">INDEX($B$9:$BT$108,BW4357,BV4357)</f>
        <v>388</v>
      </c>
    </row>
    <row r="4358" customFormat="false" ht="9.75" hidden="false" customHeight="true" outlineLevel="0" collapsed="false">
      <c r="BV4358" s="19" t="n">
        <f aca="false">BV4258+1</f>
        <v>43</v>
      </c>
      <c r="BW4358" s="19" t="n">
        <f aca="false">BW4258</f>
        <v>49</v>
      </c>
      <c r="BX4358" s="20" t="n">
        <f aca="false">(BV4358-1)*$CC$114+$CC$112</f>
        <v>-53.935915505547</v>
      </c>
      <c r="BY4358" s="20" t="n">
        <f aca="false">($CC$111+1-BW4358)*$CC$115+$CC$113</f>
        <v>-20.602000006919</v>
      </c>
      <c r="BZ4358" s="20" t="n">
        <f aca="false">INDEX($B$9:$BT$108,BW4358,BV4358)</f>
        <v>328</v>
      </c>
    </row>
    <row r="4359" customFormat="false" ht="9.75" hidden="false" customHeight="true" outlineLevel="0" collapsed="false">
      <c r="BV4359" s="19" t="n">
        <f aca="false">BV4259+1</f>
        <v>43</v>
      </c>
      <c r="BW4359" s="19" t="n">
        <f aca="false">BW4259</f>
        <v>50</v>
      </c>
      <c r="BX4359" s="20" t="n">
        <f aca="false">(BV4359-1)*$CC$114+$CC$112</f>
        <v>-53.935915505547</v>
      </c>
      <c r="BY4359" s="20" t="n">
        <f aca="false">($CC$111+1-BW4359)*$CC$115+$CC$113</f>
        <v>-21.342666673512</v>
      </c>
      <c r="BZ4359" s="20" t="n">
        <f aca="false">INDEX($B$9:$BT$108,BW4359,BV4359)</f>
        <v>306</v>
      </c>
    </row>
    <row r="4360" customFormat="false" ht="9.75" hidden="false" customHeight="true" outlineLevel="0" collapsed="false">
      <c r="BV4360" s="19" t="n">
        <f aca="false">BV4260+1</f>
        <v>43</v>
      </c>
      <c r="BW4360" s="19" t="n">
        <f aca="false">BW4260</f>
        <v>51</v>
      </c>
      <c r="BX4360" s="20" t="n">
        <f aca="false">(BV4360-1)*$CC$114+$CC$112</f>
        <v>-53.935915505547</v>
      </c>
      <c r="BY4360" s="20" t="n">
        <f aca="false">($CC$111+1-BW4360)*$CC$115+$CC$113</f>
        <v>-22.083333340105</v>
      </c>
      <c r="BZ4360" s="20" t="n">
        <f aca="false">INDEX($B$9:$BT$108,BW4360,BV4360)</f>
        <v>257</v>
      </c>
    </row>
    <row r="4361" customFormat="false" ht="9.75" hidden="false" customHeight="true" outlineLevel="0" collapsed="false">
      <c r="BV4361" s="19" t="n">
        <f aca="false">BV4261+1</f>
        <v>43</v>
      </c>
      <c r="BW4361" s="19" t="n">
        <f aca="false">BW4261</f>
        <v>52</v>
      </c>
      <c r="BX4361" s="20" t="n">
        <f aca="false">(BV4361-1)*$CC$114+$CC$112</f>
        <v>-53.935915505547</v>
      </c>
      <c r="BY4361" s="20" t="n">
        <f aca="false">($CC$111+1-BW4361)*$CC$115+$CC$113</f>
        <v>-22.824000006698</v>
      </c>
      <c r="BZ4361" s="20" t="n">
        <f aca="false">INDEX($B$9:$BT$108,BW4361,BV4361)</f>
        <v>226</v>
      </c>
    </row>
    <row r="4362" customFormat="false" ht="9.75" hidden="false" customHeight="true" outlineLevel="0" collapsed="false">
      <c r="BV4362" s="19" t="n">
        <f aca="false">BV4262+1</f>
        <v>43</v>
      </c>
      <c r="BW4362" s="19" t="n">
        <f aca="false">BW4262</f>
        <v>53</v>
      </c>
      <c r="BX4362" s="20" t="n">
        <f aca="false">(BV4362-1)*$CC$114+$CC$112</f>
        <v>-53.935915505547</v>
      </c>
      <c r="BY4362" s="20" t="n">
        <f aca="false">($CC$111+1-BW4362)*$CC$115+$CC$113</f>
        <v>-23.564666673291</v>
      </c>
      <c r="BZ4362" s="20" t="n">
        <f aca="false">INDEX($B$9:$BT$108,BW4362,BV4362)</f>
        <v>306</v>
      </c>
    </row>
    <row r="4363" customFormat="false" ht="9.75" hidden="false" customHeight="true" outlineLevel="0" collapsed="false">
      <c r="BV4363" s="19" t="n">
        <f aca="false">BV4263+1</f>
        <v>43</v>
      </c>
      <c r="BW4363" s="19" t="n">
        <f aca="false">BW4263</f>
        <v>54</v>
      </c>
      <c r="BX4363" s="20" t="n">
        <f aca="false">(BV4363-1)*$CC$114+$CC$112</f>
        <v>-53.935915505547</v>
      </c>
      <c r="BY4363" s="20" t="n">
        <f aca="false">($CC$111+1-BW4363)*$CC$115+$CC$113</f>
        <v>-24.305333339884</v>
      </c>
      <c r="BZ4363" s="20" t="n">
        <f aca="false">INDEX($B$9:$BT$108,BW4363,BV4363)</f>
        <v>544</v>
      </c>
    </row>
    <row r="4364" customFormat="false" ht="9.75" hidden="false" customHeight="true" outlineLevel="0" collapsed="false">
      <c r="BV4364" s="19" t="n">
        <f aca="false">BV4264+1</f>
        <v>43</v>
      </c>
      <c r="BW4364" s="19" t="n">
        <f aca="false">BW4264</f>
        <v>55</v>
      </c>
      <c r="BX4364" s="20" t="n">
        <f aca="false">(BV4364-1)*$CC$114+$CC$112</f>
        <v>-53.935915505547</v>
      </c>
      <c r="BY4364" s="20" t="n">
        <f aca="false">($CC$111+1-BW4364)*$CC$115+$CC$113</f>
        <v>-25.046000006477</v>
      </c>
      <c r="BZ4364" s="20" t="n">
        <f aca="false">INDEX($B$9:$BT$108,BW4364,BV4364)</f>
        <v>398</v>
      </c>
    </row>
    <row r="4365" customFormat="false" ht="9.75" hidden="false" customHeight="true" outlineLevel="0" collapsed="false">
      <c r="BV4365" s="19" t="n">
        <f aca="false">BV4265+1</f>
        <v>43</v>
      </c>
      <c r="BW4365" s="19" t="n">
        <f aca="false">BW4265</f>
        <v>56</v>
      </c>
      <c r="BX4365" s="20" t="n">
        <f aca="false">(BV4365-1)*$CC$114+$CC$112</f>
        <v>-53.935915505547</v>
      </c>
      <c r="BY4365" s="20" t="n">
        <f aca="false">($CC$111+1-BW4365)*$CC$115+$CC$113</f>
        <v>-25.78666667307</v>
      </c>
      <c r="BZ4365" s="20" t="n">
        <f aca="false">INDEX($B$9:$BT$108,BW4365,BV4365)</f>
        <v>564</v>
      </c>
    </row>
    <row r="4366" customFormat="false" ht="9.75" hidden="false" customHeight="true" outlineLevel="0" collapsed="false">
      <c r="BV4366" s="19" t="n">
        <f aca="false">BV4266+1</f>
        <v>43</v>
      </c>
      <c r="BW4366" s="19" t="n">
        <f aca="false">BW4266</f>
        <v>57</v>
      </c>
      <c r="BX4366" s="20" t="n">
        <f aca="false">(BV4366-1)*$CC$114+$CC$112</f>
        <v>-53.935915505547</v>
      </c>
      <c r="BY4366" s="20" t="n">
        <f aca="false">($CC$111+1-BW4366)*$CC$115+$CC$113</f>
        <v>-26.527333339663</v>
      </c>
      <c r="BZ4366" s="20" t="n">
        <f aca="false">INDEX($B$9:$BT$108,BW4366,BV4366)</f>
        <v>484</v>
      </c>
    </row>
    <row r="4367" customFormat="false" ht="9.75" hidden="false" customHeight="true" outlineLevel="0" collapsed="false">
      <c r="BV4367" s="19" t="n">
        <f aca="false">BV4267+1</f>
        <v>43</v>
      </c>
      <c r="BW4367" s="19" t="n">
        <f aca="false">BW4267</f>
        <v>58</v>
      </c>
      <c r="BX4367" s="20" t="n">
        <f aca="false">(BV4367-1)*$CC$114+$CC$112</f>
        <v>-53.935915505547</v>
      </c>
      <c r="BY4367" s="20" t="n">
        <f aca="false">($CC$111+1-BW4367)*$CC$115+$CC$113</f>
        <v>-27.268000006256</v>
      </c>
      <c r="BZ4367" s="20" t="n">
        <f aca="false">INDEX($B$9:$BT$108,BW4367,BV4367)</f>
        <v>446</v>
      </c>
    </row>
    <row r="4368" customFormat="false" ht="9.75" hidden="false" customHeight="true" outlineLevel="0" collapsed="false">
      <c r="BV4368" s="19" t="n">
        <f aca="false">BV4268+1</f>
        <v>43</v>
      </c>
      <c r="BW4368" s="19" t="n">
        <f aca="false">BW4268</f>
        <v>59</v>
      </c>
      <c r="BX4368" s="20" t="n">
        <f aca="false">(BV4368-1)*$CC$114+$CC$112</f>
        <v>-53.935915505547</v>
      </c>
      <c r="BY4368" s="20" t="n">
        <f aca="false">($CC$111+1-BW4368)*$CC$115+$CC$113</f>
        <v>-28.008666672849</v>
      </c>
      <c r="BZ4368" s="20" t="n">
        <f aca="false">INDEX($B$9:$BT$108,BW4368,BV4368)</f>
        <v>412</v>
      </c>
    </row>
    <row r="4369" customFormat="false" ht="9.75" hidden="false" customHeight="true" outlineLevel="0" collapsed="false">
      <c r="BV4369" s="19" t="n">
        <f aca="false">BV4269+1</f>
        <v>43</v>
      </c>
      <c r="BW4369" s="19" t="n">
        <f aca="false">BW4269</f>
        <v>60</v>
      </c>
      <c r="BX4369" s="20" t="n">
        <f aca="false">(BV4369-1)*$CC$114+$CC$112</f>
        <v>-53.935915505547</v>
      </c>
      <c r="BY4369" s="20" t="n">
        <f aca="false">($CC$111+1-BW4369)*$CC$115+$CC$113</f>
        <v>-28.749333339442</v>
      </c>
      <c r="BZ4369" s="20" t="n">
        <f aca="false">INDEX($B$9:$BT$108,BW4369,BV4369)</f>
        <v>388</v>
      </c>
    </row>
    <row r="4370" customFormat="false" ht="9.75" hidden="false" customHeight="true" outlineLevel="0" collapsed="false">
      <c r="BV4370" s="19" t="n">
        <f aca="false">BV4270+1</f>
        <v>43</v>
      </c>
      <c r="BW4370" s="19" t="n">
        <f aca="false">BW4270</f>
        <v>61</v>
      </c>
      <c r="BX4370" s="20" t="n">
        <f aca="false">(BV4370-1)*$CC$114+$CC$112</f>
        <v>-53.935915505547</v>
      </c>
      <c r="BY4370" s="20" t="n">
        <f aca="false">($CC$111+1-BW4370)*$CC$115+$CC$113</f>
        <v>-29.490000006035</v>
      </c>
      <c r="BZ4370" s="20" t="n">
        <f aca="false">INDEX($B$9:$BT$108,BW4370,BV4370)</f>
        <v>49</v>
      </c>
    </row>
    <row r="4371" customFormat="false" ht="9.75" hidden="false" customHeight="true" outlineLevel="0" collapsed="false">
      <c r="BV4371" s="19" t="n">
        <f aca="false">BV4271+1</f>
        <v>43</v>
      </c>
      <c r="BW4371" s="19" t="n">
        <f aca="false">BW4271</f>
        <v>62</v>
      </c>
      <c r="BX4371" s="20" t="n">
        <f aca="false">(BV4371-1)*$CC$114+$CC$112</f>
        <v>-53.935915505547</v>
      </c>
      <c r="BY4371" s="20" t="n">
        <f aca="false">($CC$111+1-BW4371)*$CC$115+$CC$113</f>
        <v>-30.230666672628</v>
      </c>
      <c r="BZ4371" s="20" t="n">
        <f aca="false">INDEX($B$9:$BT$108,BW4371,BV4371)</f>
        <v>300</v>
      </c>
    </row>
    <row r="4372" customFormat="false" ht="9.75" hidden="false" customHeight="true" outlineLevel="0" collapsed="false">
      <c r="BV4372" s="19" t="n">
        <f aca="false">BV4272+1</f>
        <v>43</v>
      </c>
      <c r="BW4372" s="19" t="n">
        <f aca="false">BW4272</f>
        <v>63</v>
      </c>
      <c r="BX4372" s="20" t="n">
        <f aca="false">(BV4372-1)*$CC$114+$CC$112</f>
        <v>-53.935915505547</v>
      </c>
      <c r="BY4372" s="20" t="n">
        <f aca="false">($CC$111+1-BW4372)*$CC$115+$CC$113</f>
        <v>-30.971333339221</v>
      </c>
      <c r="BZ4372" s="20" t="n">
        <f aca="false">INDEX($B$9:$BT$108,BW4372,BV4372)</f>
        <v>301</v>
      </c>
    </row>
    <row r="4373" customFormat="false" ht="9.75" hidden="false" customHeight="true" outlineLevel="0" collapsed="false">
      <c r="BV4373" s="19" t="n">
        <f aca="false">BV4273+1</f>
        <v>43</v>
      </c>
      <c r="BW4373" s="19" t="n">
        <f aca="false">BW4273</f>
        <v>64</v>
      </c>
      <c r="BX4373" s="20" t="n">
        <f aca="false">(BV4373-1)*$CC$114+$CC$112</f>
        <v>-53.935915505547</v>
      </c>
      <c r="BY4373" s="20" t="n">
        <f aca="false">($CC$111+1-BW4373)*$CC$115+$CC$113</f>
        <v>-31.712000005814</v>
      </c>
      <c r="BZ4373" s="20" t="n">
        <f aca="false">INDEX($B$9:$BT$108,BW4373,BV4373)</f>
        <v>252</v>
      </c>
    </row>
    <row r="4374" customFormat="false" ht="9.75" hidden="false" customHeight="true" outlineLevel="0" collapsed="false">
      <c r="BV4374" s="19" t="n">
        <f aca="false">BV4274+1</f>
        <v>43</v>
      </c>
      <c r="BW4374" s="19" t="n">
        <f aca="false">BW4274</f>
        <v>65</v>
      </c>
      <c r="BX4374" s="20" t="n">
        <f aca="false">(BV4374-1)*$CC$114+$CC$112</f>
        <v>-53.935915505547</v>
      </c>
      <c r="BY4374" s="20" t="n">
        <f aca="false">($CC$111+1-BW4374)*$CC$115+$CC$113</f>
        <v>-32.452666672407</v>
      </c>
      <c r="BZ4374" s="20" t="n">
        <f aca="false">INDEX($B$9:$BT$108,BW4374,BV4374)</f>
        <v>9</v>
      </c>
    </row>
    <row r="4375" customFormat="false" ht="9.75" hidden="false" customHeight="true" outlineLevel="0" collapsed="false">
      <c r="BV4375" s="19" t="n">
        <f aca="false">BV4275+1</f>
        <v>43</v>
      </c>
      <c r="BW4375" s="19" t="n">
        <f aca="false">BW4275</f>
        <v>66</v>
      </c>
      <c r="BX4375" s="20" t="n">
        <f aca="false">(BV4375-1)*$CC$114+$CC$112</f>
        <v>-53.935915505547</v>
      </c>
      <c r="BY4375" s="20" t="n">
        <f aca="false">($CC$111+1-BW4375)*$CC$115+$CC$113</f>
        <v>-33.193333339</v>
      </c>
      <c r="BZ4375" s="20" t="n">
        <f aca="false">INDEX($B$9:$BT$108,BW4375,BV4375)</f>
        <v>6</v>
      </c>
    </row>
    <row r="4376" customFormat="false" ht="9.75" hidden="false" customHeight="true" outlineLevel="0" collapsed="false">
      <c r="BV4376" s="19" t="n">
        <f aca="false">BV4276+1</f>
        <v>43</v>
      </c>
      <c r="BW4376" s="19" t="n">
        <f aca="false">BW4276</f>
        <v>67</v>
      </c>
      <c r="BX4376" s="20" t="n">
        <f aca="false">(BV4376-1)*$CC$114+$CC$112</f>
        <v>-53.935915505547</v>
      </c>
      <c r="BY4376" s="20" t="n">
        <f aca="false">($CC$111+1-BW4376)*$CC$115+$CC$113</f>
        <v>-33.934000005593</v>
      </c>
      <c r="BZ4376" s="20" t="n">
        <f aca="false">INDEX($B$9:$BT$108,BW4376,BV4376)</f>
        <v>-20</v>
      </c>
    </row>
    <row r="4377" customFormat="false" ht="9.75" hidden="false" customHeight="true" outlineLevel="0" collapsed="false">
      <c r="BV4377" s="19" t="n">
        <f aca="false">BV4277+1</f>
        <v>43</v>
      </c>
      <c r="BW4377" s="19" t="n">
        <f aca="false">BW4277</f>
        <v>68</v>
      </c>
      <c r="BX4377" s="20" t="n">
        <f aca="false">(BV4377-1)*$CC$114+$CC$112</f>
        <v>-53.935915505547</v>
      </c>
      <c r="BY4377" s="20" t="n">
        <f aca="false">($CC$111+1-BW4377)*$CC$115+$CC$113</f>
        <v>-34.674666672186</v>
      </c>
      <c r="BZ4377" s="20" t="n">
        <f aca="false">INDEX($B$9:$BT$108,BW4377,BV4377)</f>
        <v>-34</v>
      </c>
    </row>
    <row r="4378" customFormat="false" ht="9.75" hidden="false" customHeight="true" outlineLevel="0" collapsed="false">
      <c r="BV4378" s="19" t="n">
        <f aca="false">BV4278+1</f>
        <v>43</v>
      </c>
      <c r="BW4378" s="19" t="n">
        <f aca="false">BW4278</f>
        <v>69</v>
      </c>
      <c r="BX4378" s="20" t="n">
        <f aca="false">(BV4378-1)*$CC$114+$CC$112</f>
        <v>-53.935915505547</v>
      </c>
      <c r="BY4378" s="20" t="n">
        <f aca="false">($CC$111+1-BW4378)*$CC$115+$CC$113</f>
        <v>-35.415333338779</v>
      </c>
      <c r="BZ4378" s="20" t="n">
        <f aca="false">INDEX($B$9:$BT$108,BW4378,BV4378)</f>
        <v>-75</v>
      </c>
    </row>
    <row r="4379" customFormat="false" ht="9.75" hidden="false" customHeight="true" outlineLevel="0" collapsed="false">
      <c r="BV4379" s="19" t="n">
        <f aca="false">BV4279+1</f>
        <v>43</v>
      </c>
      <c r="BW4379" s="19" t="n">
        <f aca="false">BW4279</f>
        <v>70</v>
      </c>
      <c r="BX4379" s="20" t="n">
        <f aca="false">(BV4379-1)*$CC$114+$CC$112</f>
        <v>-53.935915505547</v>
      </c>
      <c r="BY4379" s="20" t="n">
        <f aca="false">($CC$111+1-BW4379)*$CC$115+$CC$113</f>
        <v>-36.156000005372</v>
      </c>
      <c r="BZ4379" s="20" t="n">
        <f aca="false">INDEX($B$9:$BT$108,BW4379,BV4379)</f>
        <v>-884</v>
      </c>
    </row>
    <row r="4380" customFormat="false" ht="9.75" hidden="false" customHeight="true" outlineLevel="0" collapsed="false">
      <c r="BV4380" s="19" t="n">
        <f aca="false">BV4280+1</f>
        <v>43</v>
      </c>
      <c r="BW4380" s="19" t="n">
        <f aca="false">BW4280</f>
        <v>71</v>
      </c>
      <c r="BX4380" s="20" t="n">
        <f aca="false">(BV4380-1)*$CC$114+$CC$112</f>
        <v>-53.935915505547</v>
      </c>
      <c r="BY4380" s="20" t="n">
        <f aca="false">($CC$111+1-BW4380)*$CC$115+$CC$113</f>
        <v>-36.896666671965</v>
      </c>
      <c r="BZ4380" s="20" t="n">
        <f aca="false">INDEX($B$9:$BT$108,BW4380,BV4380)</f>
        <v>-1374</v>
      </c>
    </row>
    <row r="4381" customFormat="false" ht="9.75" hidden="false" customHeight="true" outlineLevel="0" collapsed="false">
      <c r="BV4381" s="19" t="n">
        <f aca="false">BV4281+1</f>
        <v>43</v>
      </c>
      <c r="BW4381" s="19" t="n">
        <f aca="false">BW4281</f>
        <v>72</v>
      </c>
      <c r="BX4381" s="20" t="n">
        <f aca="false">(BV4381-1)*$CC$114+$CC$112</f>
        <v>-53.935915505547</v>
      </c>
      <c r="BY4381" s="20" t="n">
        <f aca="false">($CC$111+1-BW4381)*$CC$115+$CC$113</f>
        <v>-37.637333338558</v>
      </c>
      <c r="BZ4381" s="20" t="n">
        <f aca="false">INDEX($B$9:$BT$108,BW4381,BV4381)</f>
        <v>-2920</v>
      </c>
    </row>
    <row r="4382" customFormat="false" ht="9.75" hidden="false" customHeight="true" outlineLevel="0" collapsed="false">
      <c r="BV4382" s="19" t="n">
        <f aca="false">BV4282+1</f>
        <v>43</v>
      </c>
      <c r="BW4382" s="19" t="n">
        <f aca="false">BW4282</f>
        <v>73</v>
      </c>
      <c r="BX4382" s="20" t="n">
        <f aca="false">(BV4382-1)*$CC$114+$CC$112</f>
        <v>-53.935915505547</v>
      </c>
      <c r="BY4382" s="20" t="n">
        <f aca="false">($CC$111+1-BW4382)*$CC$115+$CC$113</f>
        <v>-38.378000005151</v>
      </c>
      <c r="BZ4382" s="20" t="n">
        <f aca="false">INDEX($B$9:$BT$108,BW4382,BV4382)</f>
        <v>-3625</v>
      </c>
    </row>
    <row r="4383" customFormat="false" ht="9.75" hidden="false" customHeight="true" outlineLevel="0" collapsed="false">
      <c r="BV4383" s="19" t="n">
        <f aca="false">BV4283+1</f>
        <v>43</v>
      </c>
      <c r="BW4383" s="19" t="n">
        <f aca="false">BW4283</f>
        <v>74</v>
      </c>
      <c r="BX4383" s="20" t="n">
        <f aca="false">(BV4383-1)*$CC$114+$CC$112</f>
        <v>-53.935915505547</v>
      </c>
      <c r="BY4383" s="20" t="n">
        <f aca="false">($CC$111+1-BW4383)*$CC$115+$CC$113</f>
        <v>-39.118666671744</v>
      </c>
      <c r="BZ4383" s="20" t="n">
        <f aca="false">INDEX($B$9:$BT$108,BW4383,BV4383)</f>
        <v>-4428</v>
      </c>
    </row>
    <row r="4384" customFormat="false" ht="9.75" hidden="false" customHeight="true" outlineLevel="0" collapsed="false">
      <c r="BV4384" s="19" t="n">
        <f aca="false">BV4284+1</f>
        <v>43</v>
      </c>
      <c r="BW4384" s="19" t="n">
        <f aca="false">BW4284</f>
        <v>75</v>
      </c>
      <c r="BX4384" s="20" t="n">
        <f aca="false">(BV4384-1)*$CC$114+$CC$112</f>
        <v>-53.935915505547</v>
      </c>
      <c r="BY4384" s="20" t="n">
        <f aca="false">($CC$111+1-BW4384)*$CC$115+$CC$113</f>
        <v>-39.859333338337</v>
      </c>
      <c r="BZ4384" s="20" t="n">
        <f aca="false">INDEX($B$9:$BT$108,BW4384,BV4384)</f>
        <v>-4956</v>
      </c>
    </row>
    <row r="4385" customFormat="false" ht="9.75" hidden="false" customHeight="true" outlineLevel="0" collapsed="false">
      <c r="BV4385" s="19" t="n">
        <f aca="false">BV4285+1</f>
        <v>43</v>
      </c>
      <c r="BW4385" s="19" t="n">
        <f aca="false">BW4285</f>
        <v>76</v>
      </c>
      <c r="BX4385" s="20" t="n">
        <f aca="false">(BV4385-1)*$CC$114+$CC$112</f>
        <v>-53.935915505547</v>
      </c>
      <c r="BY4385" s="20" t="n">
        <f aca="false">($CC$111+1-BW4385)*$CC$115+$CC$113</f>
        <v>-40.60000000493</v>
      </c>
      <c r="BZ4385" s="20" t="n">
        <f aca="false">INDEX($B$9:$BT$108,BW4385,BV4385)</f>
        <v>-5251</v>
      </c>
    </row>
    <row r="4386" customFormat="false" ht="9.75" hidden="false" customHeight="true" outlineLevel="0" collapsed="false">
      <c r="BV4386" s="19" t="n">
        <f aca="false">BV4286+1</f>
        <v>43</v>
      </c>
      <c r="BW4386" s="19" t="n">
        <f aca="false">BW4286</f>
        <v>77</v>
      </c>
      <c r="BX4386" s="20" t="n">
        <f aca="false">(BV4386-1)*$CC$114+$CC$112</f>
        <v>-53.935915505547</v>
      </c>
      <c r="BY4386" s="20" t="n">
        <f aca="false">($CC$111+1-BW4386)*$CC$115+$CC$113</f>
        <v>-41.340666671523</v>
      </c>
      <c r="BZ4386" s="20" t="n">
        <f aca="false">INDEX($B$9:$BT$108,BW4386,BV4386)</f>
        <v>-5407</v>
      </c>
    </row>
    <row r="4387" customFormat="false" ht="9.75" hidden="false" customHeight="true" outlineLevel="0" collapsed="false">
      <c r="BV4387" s="19" t="n">
        <f aca="false">BV4287+1</f>
        <v>43</v>
      </c>
      <c r="BW4387" s="19" t="n">
        <f aca="false">BW4287</f>
        <v>78</v>
      </c>
      <c r="BX4387" s="20" t="n">
        <f aca="false">(BV4387-1)*$CC$114+$CC$112</f>
        <v>-53.935915505547</v>
      </c>
      <c r="BY4387" s="20" t="n">
        <f aca="false">($CC$111+1-BW4387)*$CC$115+$CC$113</f>
        <v>-42.081333338116</v>
      </c>
      <c r="BZ4387" s="20" t="n">
        <f aca="false">INDEX($B$9:$BT$108,BW4387,BV4387)</f>
        <v>-5622</v>
      </c>
    </row>
    <row r="4388" customFormat="false" ht="9.75" hidden="false" customHeight="true" outlineLevel="0" collapsed="false">
      <c r="BV4388" s="19" t="n">
        <f aca="false">BV4288+1</f>
        <v>43</v>
      </c>
      <c r="BW4388" s="19" t="n">
        <f aca="false">BW4288</f>
        <v>79</v>
      </c>
      <c r="BX4388" s="20" t="n">
        <f aca="false">(BV4388-1)*$CC$114+$CC$112</f>
        <v>-53.935915505547</v>
      </c>
      <c r="BY4388" s="20" t="n">
        <f aca="false">($CC$111+1-BW4388)*$CC$115+$CC$113</f>
        <v>-42.822000004709</v>
      </c>
      <c r="BZ4388" s="20" t="n">
        <f aca="false">INDEX($B$9:$BT$108,BW4388,BV4388)</f>
        <v>-5705</v>
      </c>
    </row>
    <row r="4389" customFormat="false" ht="9.75" hidden="false" customHeight="true" outlineLevel="0" collapsed="false">
      <c r="BV4389" s="19" t="n">
        <f aca="false">BV4289+1</f>
        <v>43</v>
      </c>
      <c r="BW4389" s="19" t="n">
        <f aca="false">BW4289</f>
        <v>80</v>
      </c>
      <c r="BX4389" s="20" t="n">
        <f aca="false">(BV4389-1)*$CC$114+$CC$112</f>
        <v>-53.935915505547</v>
      </c>
      <c r="BY4389" s="20" t="n">
        <f aca="false">($CC$111+1-BW4389)*$CC$115+$CC$113</f>
        <v>-43.562666671302</v>
      </c>
      <c r="BZ4389" s="20" t="n">
        <f aca="false">INDEX($B$9:$BT$108,BW4389,BV4389)</f>
        <v>-5704</v>
      </c>
    </row>
    <row r="4390" customFormat="false" ht="9.75" hidden="false" customHeight="true" outlineLevel="0" collapsed="false">
      <c r="BV4390" s="19" t="n">
        <f aca="false">BV4290+1</f>
        <v>43</v>
      </c>
      <c r="BW4390" s="19" t="n">
        <f aca="false">BW4290</f>
        <v>81</v>
      </c>
      <c r="BX4390" s="20" t="n">
        <f aca="false">(BV4390-1)*$CC$114+$CC$112</f>
        <v>-53.935915505547</v>
      </c>
      <c r="BY4390" s="20" t="n">
        <f aca="false">($CC$111+1-BW4390)*$CC$115+$CC$113</f>
        <v>-44.303333337895</v>
      </c>
      <c r="BZ4390" s="20" t="n">
        <f aca="false">INDEX($B$9:$BT$108,BW4390,BV4390)</f>
        <v>-5789</v>
      </c>
    </row>
    <row r="4391" customFormat="false" ht="9.75" hidden="false" customHeight="true" outlineLevel="0" collapsed="false">
      <c r="BV4391" s="19" t="n">
        <f aca="false">BV4291+1</f>
        <v>43</v>
      </c>
      <c r="BW4391" s="19" t="n">
        <f aca="false">BW4291</f>
        <v>82</v>
      </c>
      <c r="BX4391" s="20" t="n">
        <f aca="false">(BV4391-1)*$CC$114+$CC$112</f>
        <v>-53.935915505547</v>
      </c>
      <c r="BY4391" s="20" t="n">
        <f aca="false">($CC$111+1-BW4391)*$CC$115+$CC$113</f>
        <v>-45.044000004488</v>
      </c>
      <c r="BZ4391" s="20" t="n">
        <f aca="false">INDEX($B$9:$BT$108,BW4391,BV4391)</f>
        <v>-5893</v>
      </c>
    </row>
    <row r="4392" customFormat="false" ht="9.75" hidden="false" customHeight="true" outlineLevel="0" collapsed="false">
      <c r="BV4392" s="19" t="n">
        <f aca="false">BV4292+1</f>
        <v>43</v>
      </c>
      <c r="BW4392" s="19" t="n">
        <f aca="false">BW4292</f>
        <v>83</v>
      </c>
      <c r="BX4392" s="20" t="n">
        <f aca="false">(BV4392-1)*$CC$114+$CC$112</f>
        <v>-53.935915505547</v>
      </c>
      <c r="BY4392" s="20" t="n">
        <f aca="false">($CC$111+1-BW4392)*$CC$115+$CC$113</f>
        <v>-45.784666671081</v>
      </c>
      <c r="BZ4392" s="20" t="n">
        <f aca="false">INDEX($B$9:$BT$108,BW4392,BV4392)</f>
        <v>-6024</v>
      </c>
    </row>
    <row r="4393" customFormat="false" ht="9.75" hidden="false" customHeight="true" outlineLevel="0" collapsed="false">
      <c r="BV4393" s="19" t="n">
        <f aca="false">BV4293+1</f>
        <v>43</v>
      </c>
      <c r="BW4393" s="19" t="n">
        <f aca="false">BW4293</f>
        <v>84</v>
      </c>
      <c r="BX4393" s="20" t="n">
        <f aca="false">(BV4393-1)*$CC$114+$CC$112</f>
        <v>-53.935915505547</v>
      </c>
      <c r="BY4393" s="20" t="n">
        <f aca="false">($CC$111+1-BW4393)*$CC$115+$CC$113</f>
        <v>-46.525333337674</v>
      </c>
      <c r="BZ4393" s="20" t="n">
        <f aca="false">INDEX($B$9:$BT$108,BW4393,BV4393)</f>
        <v>-6070</v>
      </c>
    </row>
    <row r="4394" customFormat="false" ht="9.75" hidden="false" customHeight="true" outlineLevel="0" collapsed="false">
      <c r="BV4394" s="19" t="n">
        <f aca="false">BV4294+1</f>
        <v>43</v>
      </c>
      <c r="BW4394" s="19" t="n">
        <f aca="false">BW4294</f>
        <v>85</v>
      </c>
      <c r="BX4394" s="20" t="n">
        <f aca="false">(BV4394-1)*$CC$114+$CC$112</f>
        <v>-53.935915505547</v>
      </c>
      <c r="BY4394" s="20" t="n">
        <f aca="false">($CC$111+1-BW4394)*$CC$115+$CC$113</f>
        <v>-47.266000004267</v>
      </c>
      <c r="BZ4394" s="20" t="n">
        <f aca="false">INDEX($B$9:$BT$108,BW4394,BV4394)</f>
        <v>-5964</v>
      </c>
    </row>
    <row r="4395" customFormat="false" ht="9.75" hidden="false" customHeight="true" outlineLevel="0" collapsed="false">
      <c r="BV4395" s="19" t="n">
        <f aca="false">BV4295+1</f>
        <v>43</v>
      </c>
      <c r="BW4395" s="19" t="n">
        <f aca="false">BW4295</f>
        <v>86</v>
      </c>
      <c r="BX4395" s="20" t="n">
        <f aca="false">(BV4395-1)*$CC$114+$CC$112</f>
        <v>-53.935915505547</v>
      </c>
      <c r="BY4395" s="20" t="n">
        <f aca="false">($CC$111+1-BW4395)*$CC$115+$CC$113</f>
        <v>-48.00666667086</v>
      </c>
      <c r="BZ4395" s="20" t="n">
        <f aca="false">INDEX($B$9:$BT$108,BW4395,BV4395)</f>
        <v>-5826</v>
      </c>
    </row>
    <row r="4396" customFormat="false" ht="9.75" hidden="false" customHeight="true" outlineLevel="0" collapsed="false">
      <c r="BV4396" s="19" t="n">
        <f aca="false">BV4296+1</f>
        <v>43</v>
      </c>
      <c r="BW4396" s="19" t="n">
        <f aca="false">BW4296</f>
        <v>87</v>
      </c>
      <c r="BX4396" s="20" t="n">
        <f aca="false">(BV4396-1)*$CC$114+$CC$112</f>
        <v>-53.935915505547</v>
      </c>
      <c r="BY4396" s="20" t="n">
        <f aca="false">($CC$111+1-BW4396)*$CC$115+$CC$113</f>
        <v>-48.747333337453</v>
      </c>
      <c r="BZ4396" s="20" t="n">
        <f aca="false">INDEX($B$9:$BT$108,BW4396,BV4396)</f>
        <v>-2348</v>
      </c>
    </row>
    <row r="4397" customFormat="false" ht="9.75" hidden="false" customHeight="true" outlineLevel="0" collapsed="false">
      <c r="BV4397" s="19" t="n">
        <f aca="false">BV4297+1</f>
        <v>43</v>
      </c>
      <c r="BW4397" s="19" t="n">
        <f aca="false">BW4297</f>
        <v>88</v>
      </c>
      <c r="BX4397" s="20" t="n">
        <f aca="false">(BV4397-1)*$CC$114+$CC$112</f>
        <v>-53.935915505547</v>
      </c>
      <c r="BY4397" s="20" t="n">
        <f aca="false">($CC$111+1-BW4397)*$CC$115+$CC$113</f>
        <v>-49.488000004046</v>
      </c>
      <c r="BZ4397" s="20" t="n">
        <f aca="false">INDEX($B$9:$BT$108,BW4397,BV4397)</f>
        <v>-1696</v>
      </c>
    </row>
    <row r="4398" customFormat="false" ht="9.75" hidden="false" customHeight="true" outlineLevel="0" collapsed="false">
      <c r="BV4398" s="19" t="n">
        <f aca="false">BV4298+1</f>
        <v>43</v>
      </c>
      <c r="BW4398" s="19" t="n">
        <f aca="false">BW4298</f>
        <v>89</v>
      </c>
      <c r="BX4398" s="20" t="n">
        <f aca="false">(BV4398-1)*$CC$114+$CC$112</f>
        <v>-53.935915505547</v>
      </c>
      <c r="BY4398" s="20" t="n">
        <f aca="false">($CC$111+1-BW4398)*$CC$115+$CC$113</f>
        <v>-50.228666670639</v>
      </c>
      <c r="BZ4398" s="20" t="n">
        <f aca="false">INDEX($B$9:$BT$108,BW4398,BV4398)</f>
        <v>-1732</v>
      </c>
    </row>
    <row r="4399" customFormat="false" ht="9.75" hidden="false" customHeight="true" outlineLevel="0" collapsed="false">
      <c r="BV4399" s="19" t="n">
        <f aca="false">BV4299+1</f>
        <v>43</v>
      </c>
      <c r="BW4399" s="19" t="n">
        <f aca="false">BW4299</f>
        <v>90</v>
      </c>
      <c r="BX4399" s="20" t="n">
        <f aca="false">(BV4399-1)*$CC$114+$CC$112</f>
        <v>-53.935915505547</v>
      </c>
      <c r="BY4399" s="20" t="n">
        <f aca="false">($CC$111+1-BW4399)*$CC$115+$CC$113</f>
        <v>-50.969333337232</v>
      </c>
      <c r="BZ4399" s="20" t="n">
        <f aca="false">INDEX($B$9:$BT$108,BW4399,BV4399)</f>
        <v>-1823</v>
      </c>
    </row>
    <row r="4400" customFormat="false" ht="9.75" hidden="false" customHeight="true" outlineLevel="0" collapsed="false">
      <c r="BV4400" s="19" t="n">
        <f aca="false">BV4300+1</f>
        <v>43</v>
      </c>
      <c r="BW4400" s="19" t="n">
        <f aca="false">BW4300</f>
        <v>91</v>
      </c>
      <c r="BX4400" s="20" t="n">
        <f aca="false">(BV4400-1)*$CC$114+$CC$112</f>
        <v>-53.935915505547</v>
      </c>
      <c r="BY4400" s="20" t="n">
        <f aca="false">($CC$111+1-BW4400)*$CC$115+$CC$113</f>
        <v>-51.710000003825</v>
      </c>
      <c r="BZ4400" s="20" t="n">
        <f aca="false">INDEX($B$9:$BT$108,BW4400,BV4400)</f>
        <v>-2043</v>
      </c>
    </row>
    <row r="4401" customFormat="false" ht="9.75" hidden="false" customHeight="true" outlineLevel="0" collapsed="false">
      <c r="BV4401" s="19" t="n">
        <f aca="false">BV4301+1</f>
        <v>43</v>
      </c>
      <c r="BW4401" s="19" t="n">
        <f aca="false">BW4301</f>
        <v>92</v>
      </c>
      <c r="BX4401" s="20" t="n">
        <f aca="false">(BV4401-1)*$CC$114+$CC$112</f>
        <v>-53.935915505547</v>
      </c>
      <c r="BY4401" s="20" t="n">
        <f aca="false">($CC$111+1-BW4401)*$CC$115+$CC$113</f>
        <v>-52.450666670418</v>
      </c>
      <c r="BZ4401" s="20" t="n">
        <f aca="false">INDEX($B$9:$BT$108,BW4401,BV4401)</f>
        <v>-2942</v>
      </c>
    </row>
    <row r="4402" customFormat="false" ht="9.75" hidden="false" customHeight="true" outlineLevel="0" collapsed="false">
      <c r="BV4402" s="19" t="n">
        <f aca="false">BV4302+1</f>
        <v>43</v>
      </c>
      <c r="BW4402" s="19" t="n">
        <f aca="false">BW4302</f>
        <v>93</v>
      </c>
      <c r="BX4402" s="20" t="n">
        <f aca="false">(BV4402-1)*$CC$114+$CC$112</f>
        <v>-53.935915505547</v>
      </c>
      <c r="BY4402" s="20" t="n">
        <f aca="false">($CC$111+1-BW4402)*$CC$115+$CC$113</f>
        <v>-53.191333337011</v>
      </c>
      <c r="BZ4402" s="20" t="n">
        <f aca="false">INDEX($B$9:$BT$108,BW4402,BV4402)</f>
        <v>-2285</v>
      </c>
    </row>
    <row r="4403" customFormat="false" ht="9.75" hidden="false" customHeight="true" outlineLevel="0" collapsed="false">
      <c r="BV4403" s="19" t="n">
        <f aca="false">BV4303+1</f>
        <v>43</v>
      </c>
      <c r="BW4403" s="19" t="n">
        <f aca="false">BW4303</f>
        <v>94</v>
      </c>
      <c r="BX4403" s="20" t="n">
        <f aca="false">(BV4403-1)*$CC$114+$CC$112</f>
        <v>-53.935915505547</v>
      </c>
      <c r="BY4403" s="20" t="n">
        <f aca="false">($CC$111+1-BW4403)*$CC$115+$CC$113</f>
        <v>-53.932000003604</v>
      </c>
      <c r="BZ4403" s="20" t="n">
        <f aca="false">INDEX($B$9:$BT$108,BW4403,BV4403)</f>
        <v>-1955</v>
      </c>
    </row>
    <row r="4404" customFormat="false" ht="9.75" hidden="false" customHeight="true" outlineLevel="0" collapsed="false">
      <c r="BV4404" s="19" t="n">
        <f aca="false">BV4304+1</f>
        <v>43</v>
      </c>
      <c r="BW4404" s="19" t="n">
        <f aca="false">BW4304</f>
        <v>95</v>
      </c>
      <c r="BX4404" s="20" t="n">
        <f aca="false">(BV4404-1)*$CC$114+$CC$112</f>
        <v>-53.935915505547</v>
      </c>
      <c r="BY4404" s="20" t="n">
        <f aca="false">($CC$111+1-BW4404)*$CC$115+$CC$113</f>
        <v>-54.672666670197</v>
      </c>
      <c r="BZ4404" s="20" t="n">
        <f aca="false">INDEX($B$9:$BT$108,BW4404,BV4404)</f>
        <v>-4107</v>
      </c>
    </row>
    <row r="4405" customFormat="false" ht="9.75" hidden="false" customHeight="true" outlineLevel="0" collapsed="false">
      <c r="BV4405" s="19" t="n">
        <f aca="false">BV4305+1</f>
        <v>43</v>
      </c>
      <c r="BW4405" s="19" t="n">
        <f aca="false">BW4305</f>
        <v>96</v>
      </c>
      <c r="BX4405" s="20" t="n">
        <f aca="false">(BV4405-1)*$CC$114+$CC$112</f>
        <v>-53.935915505547</v>
      </c>
      <c r="BY4405" s="20" t="n">
        <f aca="false">($CC$111+1-BW4405)*$CC$115+$CC$113</f>
        <v>-55.41333333679</v>
      </c>
      <c r="BZ4405" s="20" t="n">
        <f aca="false">INDEX($B$9:$BT$108,BW4405,BV4405)</f>
        <v>-3582</v>
      </c>
    </row>
    <row r="4406" customFormat="false" ht="9.75" hidden="false" customHeight="true" outlineLevel="0" collapsed="false">
      <c r="BV4406" s="19" t="n">
        <f aca="false">BV4306+1</f>
        <v>43</v>
      </c>
      <c r="BW4406" s="19" t="n">
        <f aca="false">BW4306</f>
        <v>97</v>
      </c>
      <c r="BX4406" s="20" t="n">
        <f aca="false">(BV4406-1)*$CC$114+$CC$112</f>
        <v>-53.935915505547</v>
      </c>
      <c r="BY4406" s="20" t="n">
        <f aca="false">($CC$111+1-BW4406)*$CC$115+$CC$113</f>
        <v>-56.154000003383</v>
      </c>
      <c r="BZ4406" s="20" t="n">
        <f aca="false">INDEX($B$9:$BT$108,BW4406,BV4406)</f>
        <v>-4623</v>
      </c>
    </row>
    <row r="4407" customFormat="false" ht="9.75" hidden="false" customHeight="true" outlineLevel="0" collapsed="false">
      <c r="BV4407" s="19" t="n">
        <f aca="false">BV4307+1</f>
        <v>43</v>
      </c>
      <c r="BW4407" s="19" t="n">
        <f aca="false">BW4307</f>
        <v>98</v>
      </c>
      <c r="BX4407" s="20" t="n">
        <f aca="false">(BV4407-1)*$CC$114+$CC$112</f>
        <v>-53.935915505547</v>
      </c>
      <c r="BY4407" s="20" t="n">
        <f aca="false">($CC$111+1-BW4407)*$CC$115+$CC$113</f>
        <v>-56.894666669976</v>
      </c>
      <c r="BZ4407" s="20" t="n">
        <f aca="false">INDEX($B$9:$BT$108,BW4407,BV4407)</f>
        <v>-4253</v>
      </c>
    </row>
    <row r="4408" customFormat="false" ht="9.75" hidden="false" customHeight="true" outlineLevel="0" collapsed="false">
      <c r="BV4408" s="19" t="n">
        <f aca="false">BV4308+1</f>
        <v>43</v>
      </c>
      <c r="BW4408" s="19" t="n">
        <f aca="false">BW4308</f>
        <v>99</v>
      </c>
      <c r="BX4408" s="20" t="n">
        <f aca="false">(BV4408-1)*$CC$114+$CC$112</f>
        <v>-53.935915505547</v>
      </c>
      <c r="BY4408" s="20" t="n">
        <f aca="false">($CC$111+1-BW4408)*$CC$115+$CC$113</f>
        <v>-57.635333336569</v>
      </c>
      <c r="BZ4408" s="20" t="n">
        <f aca="false">INDEX($B$9:$BT$108,BW4408,BV4408)</f>
        <v>-4120</v>
      </c>
    </row>
    <row r="4409" customFormat="false" ht="9.75" hidden="false" customHeight="true" outlineLevel="0" collapsed="false">
      <c r="BV4409" s="19" t="n">
        <f aca="false">BV4309+1</f>
        <v>43</v>
      </c>
      <c r="BW4409" s="19" t="n">
        <f aca="false">BW4309</f>
        <v>100</v>
      </c>
      <c r="BX4409" s="20" t="n">
        <f aca="false">(BV4409-1)*$CC$114+$CC$112</f>
        <v>-53.935915505547</v>
      </c>
      <c r="BY4409" s="20" t="n">
        <f aca="false">($CC$111+1-BW4409)*$CC$115+$CC$113</f>
        <v>-58.376000003162</v>
      </c>
      <c r="BZ4409" s="20" t="n">
        <f aca="false">INDEX($B$9:$BT$108,BW4409,BV4409)</f>
        <v>-4094</v>
      </c>
    </row>
    <row r="4410" customFormat="false" ht="9.75" hidden="false" customHeight="true" outlineLevel="0" collapsed="false">
      <c r="BV4410" s="19" t="n">
        <f aca="false">BV4310+1</f>
        <v>44</v>
      </c>
      <c r="BW4410" s="19" t="n">
        <f aca="false">BW4310</f>
        <v>1</v>
      </c>
      <c r="BX4410" s="20" t="n">
        <f aca="false">(BV4410-1)*$CC$114+$CC$112</f>
        <v>-53.192723017358</v>
      </c>
      <c r="BY4410" s="20" t="n">
        <f aca="false">($CC$111+1-BW4410)*$CC$115+$CC$113</f>
        <v>14.949999989545</v>
      </c>
      <c r="BZ4410" s="20" t="n">
        <f aca="false">INDEX($B$9:$BT$108,BW4410,BV4410)</f>
        <v>-4716</v>
      </c>
    </row>
    <row r="4411" customFormat="false" ht="9.75" hidden="false" customHeight="true" outlineLevel="0" collapsed="false">
      <c r="BV4411" s="19" t="n">
        <f aca="false">BV4311+1</f>
        <v>44</v>
      </c>
      <c r="BW4411" s="19" t="n">
        <f aca="false">BW4311</f>
        <v>2</v>
      </c>
      <c r="BX4411" s="20" t="n">
        <f aca="false">(BV4411-1)*$CC$114+$CC$112</f>
        <v>-53.192723017358</v>
      </c>
      <c r="BY4411" s="20" t="n">
        <f aca="false">($CC$111+1-BW4411)*$CC$115+$CC$113</f>
        <v>14.209333322952</v>
      </c>
      <c r="BZ4411" s="20" t="n">
        <f aca="false">INDEX($B$9:$BT$108,BW4411,BV4411)</f>
        <v>-5109</v>
      </c>
    </row>
    <row r="4412" customFormat="false" ht="9.75" hidden="false" customHeight="true" outlineLevel="0" collapsed="false">
      <c r="BV4412" s="19" t="n">
        <f aca="false">BV4312+1</f>
        <v>44</v>
      </c>
      <c r="BW4412" s="19" t="n">
        <f aca="false">BW4312</f>
        <v>3</v>
      </c>
      <c r="BX4412" s="20" t="n">
        <f aca="false">(BV4412-1)*$CC$114+$CC$112</f>
        <v>-53.192723017358</v>
      </c>
      <c r="BY4412" s="20" t="n">
        <f aca="false">($CC$111+1-BW4412)*$CC$115+$CC$113</f>
        <v>13.468666656359</v>
      </c>
      <c r="BZ4412" s="20" t="n">
        <f aca="false">INDEX($B$9:$BT$108,BW4412,BV4412)</f>
        <v>-5095</v>
      </c>
    </row>
    <row r="4413" customFormat="false" ht="9.75" hidden="false" customHeight="true" outlineLevel="0" collapsed="false">
      <c r="BV4413" s="19" t="n">
        <f aca="false">BV4313+1</f>
        <v>44</v>
      </c>
      <c r="BW4413" s="19" t="n">
        <f aca="false">BW4313</f>
        <v>4</v>
      </c>
      <c r="BX4413" s="20" t="n">
        <f aca="false">(BV4413-1)*$CC$114+$CC$112</f>
        <v>-53.192723017358</v>
      </c>
      <c r="BY4413" s="20" t="n">
        <f aca="false">($CC$111+1-BW4413)*$CC$115+$CC$113</f>
        <v>12.727999989766</v>
      </c>
      <c r="BZ4413" s="20" t="n">
        <f aca="false">INDEX($B$9:$BT$108,BW4413,BV4413)</f>
        <v>-4966</v>
      </c>
    </row>
    <row r="4414" customFormat="false" ht="9.75" hidden="false" customHeight="true" outlineLevel="0" collapsed="false">
      <c r="BV4414" s="19" t="n">
        <f aca="false">BV4314+1</f>
        <v>44</v>
      </c>
      <c r="BW4414" s="19" t="n">
        <f aca="false">BW4314</f>
        <v>5</v>
      </c>
      <c r="BX4414" s="20" t="n">
        <f aca="false">(BV4414-1)*$CC$114+$CC$112</f>
        <v>-53.192723017358</v>
      </c>
      <c r="BY4414" s="20" t="n">
        <f aca="false">($CC$111+1-BW4414)*$CC$115+$CC$113</f>
        <v>11.987333323173</v>
      </c>
      <c r="BZ4414" s="20" t="n">
        <f aca="false">INDEX($B$9:$BT$108,BW4414,BV4414)</f>
        <v>-4961</v>
      </c>
    </row>
    <row r="4415" customFormat="false" ht="9.75" hidden="false" customHeight="true" outlineLevel="0" collapsed="false">
      <c r="BV4415" s="19" t="n">
        <f aca="false">BV4315+1</f>
        <v>44</v>
      </c>
      <c r="BW4415" s="19" t="n">
        <f aca="false">BW4315</f>
        <v>6</v>
      </c>
      <c r="BX4415" s="20" t="n">
        <f aca="false">(BV4415-1)*$CC$114+$CC$112</f>
        <v>-53.192723017358</v>
      </c>
      <c r="BY4415" s="20" t="n">
        <f aca="false">($CC$111+1-BW4415)*$CC$115+$CC$113</f>
        <v>11.24666665658</v>
      </c>
      <c r="BZ4415" s="20" t="n">
        <f aca="false">INDEX($B$9:$BT$108,BW4415,BV4415)</f>
        <v>-4864</v>
      </c>
    </row>
    <row r="4416" customFormat="false" ht="9.75" hidden="false" customHeight="true" outlineLevel="0" collapsed="false">
      <c r="BV4416" s="19" t="n">
        <f aca="false">BV4316+1</f>
        <v>44</v>
      </c>
      <c r="BW4416" s="19" t="n">
        <f aca="false">BW4316</f>
        <v>7</v>
      </c>
      <c r="BX4416" s="20" t="n">
        <f aca="false">(BV4416-1)*$CC$114+$CC$112</f>
        <v>-53.192723017358</v>
      </c>
      <c r="BY4416" s="20" t="n">
        <f aca="false">($CC$111+1-BW4416)*$CC$115+$CC$113</f>
        <v>10.505999989987</v>
      </c>
      <c r="BZ4416" s="20" t="n">
        <f aca="false">INDEX($B$9:$BT$108,BW4416,BV4416)</f>
        <v>-4917</v>
      </c>
    </row>
    <row r="4417" customFormat="false" ht="9.75" hidden="false" customHeight="true" outlineLevel="0" collapsed="false">
      <c r="BV4417" s="19" t="n">
        <f aca="false">BV4317+1</f>
        <v>44</v>
      </c>
      <c r="BW4417" s="19" t="n">
        <f aca="false">BW4317</f>
        <v>8</v>
      </c>
      <c r="BX4417" s="20" t="n">
        <f aca="false">(BV4417-1)*$CC$114+$CC$112</f>
        <v>-53.192723017358</v>
      </c>
      <c r="BY4417" s="20" t="n">
        <f aca="false">($CC$111+1-BW4417)*$CC$115+$CC$113</f>
        <v>9.76533332339398</v>
      </c>
      <c r="BZ4417" s="20" t="n">
        <f aca="false">INDEX($B$9:$BT$108,BW4417,BV4417)</f>
        <v>-4735</v>
      </c>
    </row>
    <row r="4418" customFormat="false" ht="9.75" hidden="false" customHeight="true" outlineLevel="0" collapsed="false">
      <c r="BV4418" s="19" t="n">
        <f aca="false">BV4318+1</f>
        <v>44</v>
      </c>
      <c r="BW4418" s="19" t="n">
        <f aca="false">BW4318</f>
        <v>9</v>
      </c>
      <c r="BX4418" s="20" t="n">
        <f aca="false">(BV4418-1)*$CC$114+$CC$112</f>
        <v>-53.192723017358</v>
      </c>
      <c r="BY4418" s="20" t="n">
        <f aca="false">($CC$111+1-BW4418)*$CC$115+$CC$113</f>
        <v>9.02466665680098</v>
      </c>
      <c r="BZ4418" s="20" t="n">
        <f aca="false">INDEX($B$9:$BT$108,BW4418,BV4418)</f>
        <v>-4581</v>
      </c>
    </row>
    <row r="4419" customFormat="false" ht="9.75" hidden="false" customHeight="true" outlineLevel="0" collapsed="false">
      <c r="BV4419" s="19" t="n">
        <f aca="false">BV4319+1</f>
        <v>44</v>
      </c>
      <c r="BW4419" s="19" t="n">
        <f aca="false">BW4319</f>
        <v>10</v>
      </c>
      <c r="BX4419" s="20" t="n">
        <f aca="false">(BV4419-1)*$CC$114+$CC$112</f>
        <v>-53.192723017358</v>
      </c>
      <c r="BY4419" s="20" t="n">
        <f aca="false">($CC$111+1-BW4419)*$CC$115+$CC$113</f>
        <v>8.28399999020798</v>
      </c>
      <c r="BZ4419" s="20" t="n">
        <f aca="false">INDEX($B$9:$BT$108,BW4419,BV4419)</f>
        <v>-1454</v>
      </c>
    </row>
    <row r="4420" customFormat="false" ht="9.75" hidden="false" customHeight="true" outlineLevel="0" collapsed="false">
      <c r="BV4420" s="19" t="n">
        <f aca="false">BV4320+1</f>
        <v>44</v>
      </c>
      <c r="BW4420" s="19" t="n">
        <f aca="false">BW4320</f>
        <v>11</v>
      </c>
      <c r="BX4420" s="20" t="n">
        <f aca="false">(BV4420-1)*$CC$114+$CC$112</f>
        <v>-53.192723017358</v>
      </c>
      <c r="BY4420" s="20" t="n">
        <f aca="false">($CC$111+1-BW4420)*$CC$115+$CC$113</f>
        <v>7.54333332361498</v>
      </c>
      <c r="BZ4420" s="20" t="n">
        <f aca="false">INDEX($B$9:$BT$108,BW4420,BV4420)</f>
        <v>-473</v>
      </c>
    </row>
    <row r="4421" customFormat="false" ht="9.75" hidden="false" customHeight="true" outlineLevel="0" collapsed="false">
      <c r="BV4421" s="19" t="n">
        <f aca="false">BV4321+1</f>
        <v>44</v>
      </c>
      <c r="BW4421" s="19" t="n">
        <f aca="false">BW4321</f>
        <v>12</v>
      </c>
      <c r="BX4421" s="20" t="n">
        <f aca="false">(BV4421-1)*$CC$114+$CC$112</f>
        <v>-53.192723017358</v>
      </c>
      <c r="BY4421" s="20" t="n">
        <f aca="false">($CC$111+1-BW4421)*$CC$115+$CC$113</f>
        <v>6.80266665702199</v>
      </c>
      <c r="BZ4421" s="20" t="n">
        <f aca="false">INDEX($B$9:$BT$108,BW4421,BV4421)</f>
        <v>-85</v>
      </c>
    </row>
    <row r="4422" customFormat="false" ht="9.75" hidden="false" customHeight="true" outlineLevel="0" collapsed="false">
      <c r="BV4422" s="19" t="n">
        <f aca="false">BV4322+1</f>
        <v>44</v>
      </c>
      <c r="BW4422" s="19" t="n">
        <f aca="false">BW4322</f>
        <v>13</v>
      </c>
      <c r="BX4422" s="20" t="n">
        <f aca="false">(BV4422-1)*$CC$114+$CC$112</f>
        <v>-53.192723017358</v>
      </c>
      <c r="BY4422" s="20" t="n">
        <f aca="false">($CC$111+1-BW4422)*$CC$115+$CC$113</f>
        <v>6.06199999042899</v>
      </c>
      <c r="BZ4422" s="20" t="n">
        <f aca="false">INDEX($B$9:$BT$108,BW4422,BV4422)</f>
        <v>-29</v>
      </c>
    </row>
    <row r="4423" customFormat="false" ht="9.75" hidden="false" customHeight="true" outlineLevel="0" collapsed="false">
      <c r="BV4423" s="19" t="n">
        <f aca="false">BV4323+1</f>
        <v>44</v>
      </c>
      <c r="BW4423" s="19" t="n">
        <f aca="false">BW4323</f>
        <v>14</v>
      </c>
      <c r="BX4423" s="20" t="n">
        <f aca="false">(BV4423-1)*$CC$114+$CC$112</f>
        <v>-53.192723017358</v>
      </c>
      <c r="BY4423" s="20" t="n">
        <f aca="false">($CC$111+1-BW4423)*$CC$115+$CC$113</f>
        <v>5.32133332383599</v>
      </c>
      <c r="BZ4423" s="20" t="n">
        <f aca="false">INDEX($B$9:$BT$108,BW4423,BV4423)</f>
        <v>45</v>
      </c>
    </row>
    <row r="4424" customFormat="false" ht="9.75" hidden="false" customHeight="true" outlineLevel="0" collapsed="false">
      <c r="BV4424" s="19" t="n">
        <f aca="false">BV4324+1</f>
        <v>44</v>
      </c>
      <c r="BW4424" s="19" t="n">
        <f aca="false">BW4324</f>
        <v>15</v>
      </c>
      <c r="BX4424" s="20" t="n">
        <f aca="false">(BV4424-1)*$CC$114+$CC$112</f>
        <v>-53.192723017358</v>
      </c>
      <c r="BY4424" s="20" t="n">
        <f aca="false">($CC$111+1-BW4424)*$CC$115+$CC$113</f>
        <v>4.58066665724299</v>
      </c>
      <c r="BZ4424" s="20" t="n">
        <f aca="false">INDEX($B$9:$BT$108,BW4424,BV4424)</f>
        <v>58</v>
      </c>
    </row>
    <row r="4425" customFormat="false" ht="9.75" hidden="false" customHeight="true" outlineLevel="0" collapsed="false">
      <c r="BV4425" s="19" t="n">
        <f aca="false">BV4325+1</f>
        <v>44</v>
      </c>
      <c r="BW4425" s="19" t="n">
        <f aca="false">BW4325</f>
        <v>16</v>
      </c>
      <c r="BX4425" s="20" t="n">
        <f aca="false">(BV4425-1)*$CC$114+$CC$112</f>
        <v>-53.192723017358</v>
      </c>
      <c r="BY4425" s="20" t="n">
        <f aca="false">($CC$111+1-BW4425)*$CC$115+$CC$113</f>
        <v>3.83999999064999</v>
      </c>
      <c r="BZ4425" s="20" t="n">
        <f aca="false">INDEX($B$9:$BT$108,BW4425,BV4425)</f>
        <v>161</v>
      </c>
    </row>
    <row r="4426" customFormat="false" ht="9.75" hidden="false" customHeight="true" outlineLevel="0" collapsed="false">
      <c r="BV4426" s="19" t="n">
        <f aca="false">BV4326+1</f>
        <v>44</v>
      </c>
      <c r="BW4426" s="19" t="n">
        <f aca="false">BW4326</f>
        <v>17</v>
      </c>
      <c r="BX4426" s="20" t="n">
        <f aca="false">(BV4426-1)*$CC$114+$CC$112</f>
        <v>-53.192723017358</v>
      </c>
      <c r="BY4426" s="20" t="n">
        <f aca="false">($CC$111+1-BW4426)*$CC$115+$CC$113</f>
        <v>3.09933332405699</v>
      </c>
      <c r="BZ4426" s="20" t="n">
        <f aca="false">INDEX($B$9:$BT$108,BW4426,BV4426)</f>
        <v>205</v>
      </c>
    </row>
    <row r="4427" customFormat="false" ht="9.75" hidden="false" customHeight="true" outlineLevel="0" collapsed="false">
      <c r="BV4427" s="19" t="n">
        <f aca="false">BV4327+1</f>
        <v>44</v>
      </c>
      <c r="BW4427" s="19" t="n">
        <f aca="false">BW4327</f>
        <v>18</v>
      </c>
      <c r="BX4427" s="20" t="n">
        <f aca="false">(BV4427-1)*$CC$114+$CC$112</f>
        <v>-53.192723017358</v>
      </c>
      <c r="BY4427" s="20" t="n">
        <f aca="false">($CC$111+1-BW4427)*$CC$115+$CC$113</f>
        <v>2.35866665746399</v>
      </c>
      <c r="BZ4427" s="20" t="n">
        <f aca="false">INDEX($B$9:$BT$108,BW4427,BV4427)</f>
        <v>404</v>
      </c>
    </row>
    <row r="4428" customFormat="false" ht="9.75" hidden="false" customHeight="true" outlineLevel="0" collapsed="false">
      <c r="BV4428" s="19" t="n">
        <f aca="false">BV4328+1</f>
        <v>44</v>
      </c>
      <c r="BW4428" s="19" t="n">
        <f aca="false">BW4328</f>
        <v>19</v>
      </c>
      <c r="BX4428" s="20" t="n">
        <f aca="false">(BV4428-1)*$CC$114+$CC$112</f>
        <v>-53.192723017358</v>
      </c>
      <c r="BY4428" s="20" t="n">
        <f aca="false">($CC$111+1-BW4428)*$CC$115+$CC$113</f>
        <v>1.61799999087099</v>
      </c>
      <c r="BZ4428" s="20" t="n">
        <f aca="false">INDEX($B$9:$BT$108,BW4428,BV4428)</f>
        <v>231</v>
      </c>
    </row>
    <row r="4429" customFormat="false" ht="9.75" hidden="false" customHeight="true" outlineLevel="0" collapsed="false">
      <c r="BV4429" s="19" t="n">
        <f aca="false">BV4329+1</f>
        <v>44</v>
      </c>
      <c r="BW4429" s="19" t="n">
        <f aca="false">BW4329</f>
        <v>20</v>
      </c>
      <c r="BX4429" s="20" t="n">
        <f aca="false">(BV4429-1)*$CC$114+$CC$112</f>
        <v>-53.192723017358</v>
      </c>
      <c r="BY4429" s="20" t="n">
        <f aca="false">($CC$111+1-BW4429)*$CC$115+$CC$113</f>
        <v>0.877333324277991</v>
      </c>
      <c r="BZ4429" s="20" t="n">
        <f aca="false">INDEX($B$9:$BT$108,BW4429,BV4429)</f>
        <v>301</v>
      </c>
    </row>
    <row r="4430" customFormat="false" ht="9.75" hidden="false" customHeight="true" outlineLevel="0" collapsed="false">
      <c r="BV4430" s="19" t="n">
        <f aca="false">BV4330+1</f>
        <v>44</v>
      </c>
      <c r="BW4430" s="19" t="n">
        <f aca="false">BW4330</f>
        <v>21</v>
      </c>
      <c r="BX4430" s="20" t="n">
        <f aca="false">(BV4430-1)*$CC$114+$CC$112</f>
        <v>-53.192723017358</v>
      </c>
      <c r="BY4430" s="20" t="n">
        <f aca="false">($CC$111+1-BW4430)*$CC$115+$CC$113</f>
        <v>0.136666657684991</v>
      </c>
      <c r="BZ4430" s="20" t="n">
        <f aca="false">INDEX($B$9:$BT$108,BW4430,BV4430)</f>
        <v>182</v>
      </c>
    </row>
    <row r="4431" customFormat="false" ht="9.75" hidden="false" customHeight="true" outlineLevel="0" collapsed="false">
      <c r="BV4431" s="19" t="n">
        <f aca="false">BV4331+1</f>
        <v>44</v>
      </c>
      <c r="BW4431" s="19" t="n">
        <f aca="false">BW4331</f>
        <v>22</v>
      </c>
      <c r="BX4431" s="20" t="n">
        <f aca="false">(BV4431-1)*$CC$114+$CC$112</f>
        <v>-53.192723017358</v>
      </c>
      <c r="BY4431" s="20" t="n">
        <f aca="false">($CC$111+1-BW4431)*$CC$115+$CC$113</f>
        <v>-0.60400000890801</v>
      </c>
      <c r="BZ4431" s="20" t="n">
        <f aca="false">INDEX($B$9:$BT$108,BW4431,BV4431)</f>
        <v>201</v>
      </c>
    </row>
    <row r="4432" customFormat="false" ht="9.75" hidden="false" customHeight="true" outlineLevel="0" collapsed="false">
      <c r="BV4432" s="19" t="n">
        <f aca="false">BV4332+1</f>
        <v>44</v>
      </c>
      <c r="BW4432" s="19" t="n">
        <f aca="false">BW4332</f>
        <v>23</v>
      </c>
      <c r="BX4432" s="20" t="n">
        <f aca="false">(BV4432-1)*$CC$114+$CC$112</f>
        <v>-53.192723017358</v>
      </c>
      <c r="BY4432" s="20" t="n">
        <f aca="false">($CC$111+1-BW4432)*$CC$115+$CC$113</f>
        <v>-1.34466667550101</v>
      </c>
      <c r="BZ4432" s="20" t="n">
        <f aca="false">INDEX($B$9:$BT$108,BW4432,BV4432)</f>
        <v>4</v>
      </c>
    </row>
    <row r="4433" customFormat="false" ht="9.75" hidden="false" customHeight="true" outlineLevel="0" collapsed="false">
      <c r="BV4433" s="19" t="n">
        <f aca="false">BV4333+1</f>
        <v>44</v>
      </c>
      <c r="BW4433" s="19" t="n">
        <f aca="false">BW4333</f>
        <v>24</v>
      </c>
      <c r="BX4433" s="20" t="n">
        <f aca="false">(BV4433-1)*$CC$114+$CC$112</f>
        <v>-53.192723017358</v>
      </c>
      <c r="BY4433" s="20" t="n">
        <f aca="false">($CC$111+1-BW4433)*$CC$115+$CC$113</f>
        <v>-2.08533334209401</v>
      </c>
      <c r="BZ4433" s="20" t="n">
        <f aca="false">INDEX($B$9:$BT$108,BW4433,BV4433)</f>
        <v>88</v>
      </c>
    </row>
    <row r="4434" customFormat="false" ht="9.75" hidden="false" customHeight="true" outlineLevel="0" collapsed="false">
      <c r="BV4434" s="19" t="n">
        <f aca="false">BV4334+1</f>
        <v>44</v>
      </c>
      <c r="BW4434" s="19" t="n">
        <f aca="false">BW4334</f>
        <v>25</v>
      </c>
      <c r="BX4434" s="20" t="n">
        <f aca="false">(BV4434-1)*$CC$114+$CC$112</f>
        <v>-53.192723017358</v>
      </c>
      <c r="BY4434" s="20" t="n">
        <f aca="false">($CC$111+1-BW4434)*$CC$115+$CC$113</f>
        <v>-2.82600000868701</v>
      </c>
      <c r="BZ4434" s="20" t="n">
        <f aca="false">INDEX($B$9:$BT$108,BW4434,BV4434)</f>
        <v>85</v>
      </c>
    </row>
    <row r="4435" customFormat="false" ht="9.75" hidden="false" customHeight="true" outlineLevel="0" collapsed="false">
      <c r="BV4435" s="19" t="n">
        <f aca="false">BV4335+1</f>
        <v>44</v>
      </c>
      <c r="BW4435" s="19" t="n">
        <f aca="false">BW4335</f>
        <v>26</v>
      </c>
      <c r="BX4435" s="20" t="n">
        <f aca="false">(BV4435-1)*$CC$114+$CC$112</f>
        <v>-53.192723017358</v>
      </c>
      <c r="BY4435" s="20" t="n">
        <f aca="false">($CC$111+1-BW4435)*$CC$115+$CC$113</f>
        <v>-3.56666667528001</v>
      </c>
      <c r="BZ4435" s="20" t="n">
        <f aca="false">INDEX($B$9:$BT$108,BW4435,BV4435)</f>
        <v>80</v>
      </c>
    </row>
    <row r="4436" customFormat="false" ht="9.75" hidden="false" customHeight="true" outlineLevel="0" collapsed="false">
      <c r="BV4436" s="19" t="n">
        <f aca="false">BV4336+1</f>
        <v>44</v>
      </c>
      <c r="BW4436" s="19" t="n">
        <f aca="false">BW4336</f>
        <v>27</v>
      </c>
      <c r="BX4436" s="20" t="n">
        <f aca="false">(BV4436-1)*$CC$114+$CC$112</f>
        <v>-53.192723017358</v>
      </c>
      <c r="BY4436" s="20" t="n">
        <f aca="false">($CC$111+1-BW4436)*$CC$115+$CC$113</f>
        <v>-4.30733334187301</v>
      </c>
      <c r="BZ4436" s="20" t="n">
        <f aca="false">INDEX($B$9:$BT$108,BW4436,BV4436)</f>
        <v>108</v>
      </c>
    </row>
    <row r="4437" customFormat="false" ht="9.75" hidden="false" customHeight="true" outlineLevel="0" collapsed="false">
      <c r="BV4437" s="19" t="n">
        <f aca="false">BV4337+1</f>
        <v>44</v>
      </c>
      <c r="BW4437" s="19" t="n">
        <f aca="false">BW4337</f>
        <v>28</v>
      </c>
      <c r="BX4437" s="20" t="n">
        <f aca="false">(BV4437-1)*$CC$114+$CC$112</f>
        <v>-53.192723017358</v>
      </c>
      <c r="BY4437" s="20" t="n">
        <f aca="false">($CC$111+1-BW4437)*$CC$115+$CC$113</f>
        <v>-5.04800000846601</v>
      </c>
      <c r="BZ4437" s="20" t="n">
        <f aca="false">INDEX($B$9:$BT$108,BW4437,BV4437)</f>
        <v>87</v>
      </c>
    </row>
    <row r="4438" customFormat="false" ht="9.75" hidden="false" customHeight="true" outlineLevel="0" collapsed="false">
      <c r="BV4438" s="19" t="n">
        <f aca="false">BV4338+1</f>
        <v>44</v>
      </c>
      <c r="BW4438" s="19" t="n">
        <f aca="false">BW4338</f>
        <v>29</v>
      </c>
      <c r="BX4438" s="20" t="n">
        <f aca="false">(BV4438-1)*$CC$114+$CC$112</f>
        <v>-53.192723017358</v>
      </c>
      <c r="BY4438" s="20" t="n">
        <f aca="false">($CC$111+1-BW4438)*$CC$115+$CC$113</f>
        <v>-5.78866667505901</v>
      </c>
      <c r="BZ4438" s="20" t="n">
        <f aca="false">INDEX($B$9:$BT$108,BW4438,BV4438)</f>
        <v>399</v>
      </c>
    </row>
    <row r="4439" customFormat="false" ht="9.75" hidden="false" customHeight="true" outlineLevel="0" collapsed="false">
      <c r="BV4439" s="19" t="n">
        <f aca="false">BV4339+1</f>
        <v>44</v>
      </c>
      <c r="BW4439" s="19" t="n">
        <f aca="false">BW4339</f>
        <v>30</v>
      </c>
      <c r="BX4439" s="20" t="n">
        <f aca="false">(BV4439-1)*$CC$114+$CC$112</f>
        <v>-53.192723017358</v>
      </c>
      <c r="BY4439" s="20" t="n">
        <f aca="false">($CC$111+1-BW4439)*$CC$115+$CC$113</f>
        <v>-6.52933334165201</v>
      </c>
      <c r="BZ4439" s="20" t="n">
        <f aca="false">INDEX($B$9:$BT$108,BW4439,BV4439)</f>
        <v>413</v>
      </c>
    </row>
    <row r="4440" customFormat="false" ht="9.75" hidden="false" customHeight="true" outlineLevel="0" collapsed="false">
      <c r="BV4440" s="19" t="n">
        <f aca="false">BV4340+1</f>
        <v>44</v>
      </c>
      <c r="BW4440" s="19" t="n">
        <f aca="false">BW4340</f>
        <v>31</v>
      </c>
      <c r="BX4440" s="20" t="n">
        <f aca="false">(BV4440-1)*$CC$114+$CC$112</f>
        <v>-53.192723017358</v>
      </c>
      <c r="BY4440" s="20" t="n">
        <f aca="false">($CC$111+1-BW4440)*$CC$115+$CC$113</f>
        <v>-7.27000000824501</v>
      </c>
      <c r="BZ4440" s="20" t="n">
        <f aca="false">INDEX($B$9:$BT$108,BW4440,BV4440)</f>
        <v>232</v>
      </c>
    </row>
    <row r="4441" customFormat="false" ht="9.75" hidden="false" customHeight="true" outlineLevel="0" collapsed="false">
      <c r="BV4441" s="19" t="n">
        <f aca="false">BV4341+1</f>
        <v>44</v>
      </c>
      <c r="BW4441" s="19" t="n">
        <f aca="false">BW4341</f>
        <v>32</v>
      </c>
      <c r="BX4441" s="20" t="n">
        <f aca="false">(BV4441-1)*$CC$114+$CC$112</f>
        <v>-53.192723017358</v>
      </c>
      <c r="BY4441" s="20" t="n">
        <f aca="false">($CC$111+1-BW4441)*$CC$115+$CC$113</f>
        <v>-8.01066667483801</v>
      </c>
      <c r="BZ4441" s="20" t="n">
        <f aca="false">INDEX($B$9:$BT$108,BW4441,BV4441)</f>
        <v>139</v>
      </c>
    </row>
    <row r="4442" customFormat="false" ht="9.75" hidden="false" customHeight="true" outlineLevel="0" collapsed="false">
      <c r="BV4442" s="19" t="n">
        <f aca="false">BV4342+1</f>
        <v>44</v>
      </c>
      <c r="BW4442" s="19" t="n">
        <f aca="false">BW4342</f>
        <v>33</v>
      </c>
      <c r="BX4442" s="20" t="n">
        <f aca="false">(BV4442-1)*$CC$114+$CC$112</f>
        <v>-53.192723017358</v>
      </c>
      <c r="BY4442" s="20" t="n">
        <f aca="false">($CC$111+1-BW4442)*$CC$115+$CC$113</f>
        <v>-8.75133334143101</v>
      </c>
      <c r="BZ4442" s="20" t="n">
        <f aca="false">INDEX($B$9:$BT$108,BW4442,BV4442)</f>
        <v>371</v>
      </c>
    </row>
    <row r="4443" customFormat="false" ht="9.75" hidden="false" customHeight="true" outlineLevel="0" collapsed="false">
      <c r="BV4443" s="19" t="n">
        <f aca="false">BV4343+1</f>
        <v>44</v>
      </c>
      <c r="BW4443" s="19" t="n">
        <f aca="false">BW4343</f>
        <v>34</v>
      </c>
      <c r="BX4443" s="20" t="n">
        <f aca="false">(BV4443-1)*$CC$114+$CC$112</f>
        <v>-53.192723017358</v>
      </c>
      <c r="BY4443" s="20" t="n">
        <f aca="false">($CC$111+1-BW4443)*$CC$115+$CC$113</f>
        <v>-9.49200000802401</v>
      </c>
      <c r="BZ4443" s="20" t="n">
        <f aca="false">INDEX($B$9:$BT$108,BW4443,BV4443)</f>
        <v>192</v>
      </c>
    </row>
    <row r="4444" customFormat="false" ht="9.75" hidden="false" customHeight="true" outlineLevel="0" collapsed="false">
      <c r="BV4444" s="19" t="n">
        <f aca="false">BV4344+1</f>
        <v>44</v>
      </c>
      <c r="BW4444" s="19" t="n">
        <f aca="false">BW4344</f>
        <v>35</v>
      </c>
      <c r="BX4444" s="20" t="n">
        <f aca="false">(BV4444-1)*$CC$114+$CC$112</f>
        <v>-53.192723017358</v>
      </c>
      <c r="BY4444" s="20" t="n">
        <f aca="false">($CC$111+1-BW4444)*$CC$115+$CC$113</f>
        <v>-10.232666674617</v>
      </c>
      <c r="BZ4444" s="20" t="n">
        <f aca="false">INDEX($B$9:$BT$108,BW4444,BV4444)</f>
        <v>285</v>
      </c>
    </row>
    <row r="4445" customFormat="false" ht="9.75" hidden="false" customHeight="true" outlineLevel="0" collapsed="false">
      <c r="BV4445" s="19" t="n">
        <f aca="false">BV4345+1</f>
        <v>44</v>
      </c>
      <c r="BW4445" s="19" t="n">
        <f aca="false">BW4345</f>
        <v>36</v>
      </c>
      <c r="BX4445" s="20" t="n">
        <f aca="false">(BV4445-1)*$CC$114+$CC$112</f>
        <v>-53.192723017358</v>
      </c>
      <c r="BY4445" s="20" t="n">
        <f aca="false">($CC$111+1-BW4445)*$CC$115+$CC$113</f>
        <v>-10.97333334121</v>
      </c>
      <c r="BZ4445" s="20" t="n">
        <f aca="false">INDEX($B$9:$BT$108,BW4445,BV4445)</f>
        <v>270</v>
      </c>
    </row>
    <row r="4446" customFormat="false" ht="9.75" hidden="false" customHeight="true" outlineLevel="0" collapsed="false">
      <c r="BV4446" s="19" t="n">
        <f aca="false">BV4346+1</f>
        <v>44</v>
      </c>
      <c r="BW4446" s="19" t="n">
        <f aca="false">BW4346</f>
        <v>37</v>
      </c>
      <c r="BX4446" s="20" t="n">
        <f aca="false">(BV4446-1)*$CC$114+$CC$112</f>
        <v>-53.192723017358</v>
      </c>
      <c r="BY4446" s="20" t="n">
        <f aca="false">($CC$111+1-BW4446)*$CC$115+$CC$113</f>
        <v>-11.714000007803</v>
      </c>
      <c r="BZ4446" s="20" t="n">
        <f aca="false">INDEX($B$9:$BT$108,BW4446,BV4446)</f>
        <v>297</v>
      </c>
    </row>
    <row r="4447" customFormat="false" ht="9.75" hidden="false" customHeight="true" outlineLevel="0" collapsed="false">
      <c r="BV4447" s="19" t="n">
        <f aca="false">BV4347+1</f>
        <v>44</v>
      </c>
      <c r="BW4447" s="19" t="n">
        <f aca="false">BW4347</f>
        <v>38</v>
      </c>
      <c r="BX4447" s="20" t="n">
        <f aca="false">(BV4447-1)*$CC$114+$CC$112</f>
        <v>-53.192723017358</v>
      </c>
      <c r="BY4447" s="20" t="n">
        <f aca="false">($CC$111+1-BW4447)*$CC$115+$CC$113</f>
        <v>-12.454666674396</v>
      </c>
      <c r="BZ4447" s="20" t="n">
        <f aca="false">INDEX($B$9:$BT$108,BW4447,BV4447)</f>
        <v>266</v>
      </c>
    </row>
    <row r="4448" customFormat="false" ht="9.75" hidden="false" customHeight="true" outlineLevel="0" collapsed="false">
      <c r="BV4448" s="19" t="n">
        <f aca="false">BV4348+1</f>
        <v>44</v>
      </c>
      <c r="BW4448" s="19" t="n">
        <f aca="false">BW4348</f>
        <v>39</v>
      </c>
      <c r="BX4448" s="20" t="n">
        <f aca="false">(BV4448-1)*$CC$114+$CC$112</f>
        <v>-53.192723017358</v>
      </c>
      <c r="BY4448" s="20" t="n">
        <f aca="false">($CC$111+1-BW4448)*$CC$115+$CC$113</f>
        <v>-13.195333340989</v>
      </c>
      <c r="BZ4448" s="20" t="n">
        <f aca="false">INDEX($B$9:$BT$108,BW4448,BV4448)</f>
        <v>298</v>
      </c>
    </row>
    <row r="4449" customFormat="false" ht="9.75" hidden="false" customHeight="true" outlineLevel="0" collapsed="false">
      <c r="BV4449" s="19" t="n">
        <f aca="false">BV4349+1</f>
        <v>44</v>
      </c>
      <c r="BW4449" s="19" t="n">
        <f aca="false">BW4349</f>
        <v>40</v>
      </c>
      <c r="BX4449" s="20" t="n">
        <f aca="false">(BV4449-1)*$CC$114+$CC$112</f>
        <v>-53.192723017358</v>
      </c>
      <c r="BY4449" s="20" t="n">
        <f aca="false">($CC$111+1-BW4449)*$CC$115+$CC$113</f>
        <v>-13.936000007582</v>
      </c>
      <c r="BZ4449" s="20" t="n">
        <f aca="false">INDEX($B$9:$BT$108,BW4449,BV4449)</f>
        <v>619</v>
      </c>
    </row>
    <row r="4450" customFormat="false" ht="9.75" hidden="false" customHeight="true" outlineLevel="0" collapsed="false">
      <c r="BV4450" s="19" t="n">
        <f aca="false">BV4350+1</f>
        <v>44</v>
      </c>
      <c r="BW4450" s="19" t="n">
        <f aca="false">BW4350</f>
        <v>41</v>
      </c>
      <c r="BX4450" s="20" t="n">
        <f aca="false">(BV4450-1)*$CC$114+$CC$112</f>
        <v>-53.192723017358</v>
      </c>
      <c r="BY4450" s="20" t="n">
        <f aca="false">($CC$111+1-BW4450)*$CC$115+$CC$113</f>
        <v>-14.676666674175</v>
      </c>
      <c r="BZ4450" s="20" t="n">
        <f aca="false">INDEX($B$9:$BT$108,BW4450,BV4450)</f>
        <v>466</v>
      </c>
    </row>
    <row r="4451" customFormat="false" ht="9.75" hidden="false" customHeight="true" outlineLevel="0" collapsed="false">
      <c r="BV4451" s="19" t="n">
        <f aca="false">BV4351+1</f>
        <v>44</v>
      </c>
      <c r="BW4451" s="19" t="n">
        <f aca="false">BW4351</f>
        <v>42</v>
      </c>
      <c r="BX4451" s="20" t="n">
        <f aca="false">(BV4451-1)*$CC$114+$CC$112</f>
        <v>-53.192723017358</v>
      </c>
      <c r="BY4451" s="20" t="n">
        <f aca="false">($CC$111+1-BW4451)*$CC$115+$CC$113</f>
        <v>-15.417333340768</v>
      </c>
      <c r="BZ4451" s="20" t="n">
        <f aca="false">INDEX($B$9:$BT$108,BW4451,BV4451)</f>
        <v>473</v>
      </c>
    </row>
    <row r="4452" customFormat="false" ht="9.75" hidden="false" customHeight="true" outlineLevel="0" collapsed="false">
      <c r="BV4452" s="19" t="n">
        <f aca="false">BV4352+1</f>
        <v>44</v>
      </c>
      <c r="BW4452" s="19" t="n">
        <f aca="false">BW4352</f>
        <v>43</v>
      </c>
      <c r="BX4452" s="20" t="n">
        <f aca="false">(BV4452-1)*$CC$114+$CC$112</f>
        <v>-53.192723017358</v>
      </c>
      <c r="BY4452" s="20" t="n">
        <f aca="false">($CC$111+1-BW4452)*$CC$115+$CC$113</f>
        <v>-16.158000007361</v>
      </c>
      <c r="BZ4452" s="20" t="n">
        <f aca="false">INDEX($B$9:$BT$108,BW4452,BV4452)</f>
        <v>576</v>
      </c>
    </row>
    <row r="4453" customFormat="false" ht="9.75" hidden="false" customHeight="true" outlineLevel="0" collapsed="false">
      <c r="BV4453" s="19" t="n">
        <f aca="false">BV4353+1</f>
        <v>44</v>
      </c>
      <c r="BW4453" s="19" t="n">
        <f aca="false">BW4353</f>
        <v>44</v>
      </c>
      <c r="BX4453" s="20" t="n">
        <f aca="false">(BV4453-1)*$CC$114+$CC$112</f>
        <v>-53.192723017358</v>
      </c>
      <c r="BY4453" s="20" t="n">
        <f aca="false">($CC$111+1-BW4453)*$CC$115+$CC$113</f>
        <v>-16.898666673954</v>
      </c>
      <c r="BZ4453" s="20" t="n">
        <f aca="false">INDEX($B$9:$BT$108,BW4453,BV4453)</f>
        <v>761</v>
      </c>
    </row>
    <row r="4454" customFormat="false" ht="9.75" hidden="false" customHeight="true" outlineLevel="0" collapsed="false">
      <c r="BV4454" s="19" t="n">
        <f aca="false">BV4354+1</f>
        <v>44</v>
      </c>
      <c r="BW4454" s="19" t="n">
        <f aca="false">BW4354</f>
        <v>45</v>
      </c>
      <c r="BX4454" s="20" t="n">
        <f aca="false">(BV4454-1)*$CC$114+$CC$112</f>
        <v>-53.192723017358</v>
      </c>
      <c r="BY4454" s="20" t="n">
        <f aca="false">($CC$111+1-BW4454)*$CC$115+$CC$113</f>
        <v>-17.639333340547</v>
      </c>
      <c r="BZ4454" s="20" t="n">
        <f aca="false">INDEX($B$9:$BT$108,BW4454,BV4454)</f>
        <v>745</v>
      </c>
    </row>
    <row r="4455" customFormat="false" ht="9.75" hidden="false" customHeight="true" outlineLevel="0" collapsed="false">
      <c r="BV4455" s="19" t="n">
        <f aca="false">BV4355+1</f>
        <v>44</v>
      </c>
      <c r="BW4455" s="19" t="n">
        <f aca="false">BW4355</f>
        <v>46</v>
      </c>
      <c r="BX4455" s="20" t="n">
        <f aca="false">(BV4455-1)*$CC$114+$CC$112</f>
        <v>-53.192723017358</v>
      </c>
      <c r="BY4455" s="20" t="n">
        <f aca="false">($CC$111+1-BW4455)*$CC$115+$CC$113</f>
        <v>-18.38000000714</v>
      </c>
      <c r="BZ4455" s="20" t="n">
        <f aca="false">INDEX($B$9:$BT$108,BW4455,BV4455)</f>
        <v>759</v>
      </c>
    </row>
    <row r="4456" customFormat="false" ht="9.75" hidden="false" customHeight="true" outlineLevel="0" collapsed="false">
      <c r="BV4456" s="19" t="n">
        <f aca="false">BV4356+1</f>
        <v>44</v>
      </c>
      <c r="BW4456" s="19" t="n">
        <f aca="false">BW4356</f>
        <v>47</v>
      </c>
      <c r="BX4456" s="20" t="n">
        <f aca="false">(BV4456-1)*$CC$114+$CC$112</f>
        <v>-53.192723017358</v>
      </c>
      <c r="BY4456" s="20" t="n">
        <f aca="false">($CC$111+1-BW4456)*$CC$115+$CC$113</f>
        <v>-19.120666673733</v>
      </c>
      <c r="BZ4456" s="20" t="n">
        <f aca="false">INDEX($B$9:$BT$108,BW4456,BV4456)</f>
        <v>510</v>
      </c>
    </row>
    <row r="4457" customFormat="false" ht="9.75" hidden="false" customHeight="true" outlineLevel="0" collapsed="false">
      <c r="BV4457" s="19" t="n">
        <f aca="false">BV4357+1</f>
        <v>44</v>
      </c>
      <c r="BW4457" s="19" t="n">
        <f aca="false">BW4357</f>
        <v>48</v>
      </c>
      <c r="BX4457" s="20" t="n">
        <f aca="false">(BV4457-1)*$CC$114+$CC$112</f>
        <v>-53.192723017358</v>
      </c>
      <c r="BY4457" s="20" t="n">
        <f aca="false">($CC$111+1-BW4457)*$CC$115+$CC$113</f>
        <v>-19.861333340326</v>
      </c>
      <c r="BZ4457" s="20" t="n">
        <f aca="false">INDEX($B$9:$BT$108,BW4457,BV4457)</f>
        <v>328</v>
      </c>
    </row>
    <row r="4458" customFormat="false" ht="9.75" hidden="false" customHeight="true" outlineLevel="0" collapsed="false">
      <c r="BV4458" s="19" t="n">
        <f aca="false">BV4358+1</f>
        <v>44</v>
      </c>
      <c r="BW4458" s="19" t="n">
        <f aca="false">BW4358</f>
        <v>49</v>
      </c>
      <c r="BX4458" s="20" t="n">
        <f aca="false">(BV4458-1)*$CC$114+$CC$112</f>
        <v>-53.192723017358</v>
      </c>
      <c r="BY4458" s="20" t="n">
        <f aca="false">($CC$111+1-BW4458)*$CC$115+$CC$113</f>
        <v>-20.602000006919</v>
      </c>
      <c r="BZ4458" s="20" t="n">
        <f aca="false">INDEX($B$9:$BT$108,BW4458,BV4458)</f>
        <v>450</v>
      </c>
    </row>
    <row r="4459" customFormat="false" ht="9.75" hidden="false" customHeight="true" outlineLevel="0" collapsed="false">
      <c r="BV4459" s="19" t="n">
        <f aca="false">BV4359+1</f>
        <v>44</v>
      </c>
      <c r="BW4459" s="19" t="n">
        <f aca="false">BW4359</f>
        <v>50</v>
      </c>
      <c r="BX4459" s="20" t="n">
        <f aca="false">(BV4459-1)*$CC$114+$CC$112</f>
        <v>-53.192723017358</v>
      </c>
      <c r="BY4459" s="20" t="n">
        <f aca="false">($CC$111+1-BW4459)*$CC$115+$CC$113</f>
        <v>-21.342666673512</v>
      </c>
      <c r="BZ4459" s="20" t="n">
        <f aca="false">INDEX($B$9:$BT$108,BW4459,BV4459)</f>
        <v>262</v>
      </c>
    </row>
    <row r="4460" customFormat="false" ht="9.75" hidden="false" customHeight="true" outlineLevel="0" collapsed="false">
      <c r="BV4460" s="19" t="n">
        <f aca="false">BV4360+1</f>
        <v>44</v>
      </c>
      <c r="BW4460" s="19" t="n">
        <f aca="false">BW4360</f>
        <v>51</v>
      </c>
      <c r="BX4460" s="20" t="n">
        <f aca="false">(BV4460-1)*$CC$114+$CC$112</f>
        <v>-53.192723017358</v>
      </c>
      <c r="BY4460" s="20" t="n">
        <f aca="false">($CC$111+1-BW4460)*$CC$115+$CC$113</f>
        <v>-22.083333340105</v>
      </c>
      <c r="BZ4460" s="20" t="n">
        <f aca="false">INDEX($B$9:$BT$108,BW4460,BV4460)</f>
        <v>286</v>
      </c>
    </row>
    <row r="4461" customFormat="false" ht="9.75" hidden="false" customHeight="true" outlineLevel="0" collapsed="false">
      <c r="BV4461" s="19" t="n">
        <f aca="false">BV4361+1</f>
        <v>44</v>
      </c>
      <c r="BW4461" s="19" t="n">
        <f aca="false">BW4361</f>
        <v>52</v>
      </c>
      <c r="BX4461" s="20" t="n">
        <f aca="false">(BV4461-1)*$CC$114+$CC$112</f>
        <v>-53.192723017358</v>
      </c>
      <c r="BY4461" s="20" t="n">
        <f aca="false">($CC$111+1-BW4461)*$CC$115+$CC$113</f>
        <v>-22.824000006698</v>
      </c>
      <c r="BZ4461" s="20" t="n">
        <f aca="false">INDEX($B$9:$BT$108,BW4461,BV4461)</f>
        <v>306</v>
      </c>
    </row>
    <row r="4462" customFormat="false" ht="9.75" hidden="false" customHeight="true" outlineLevel="0" collapsed="false">
      <c r="BV4462" s="19" t="n">
        <f aca="false">BV4362+1</f>
        <v>44</v>
      </c>
      <c r="BW4462" s="19" t="n">
        <f aca="false">BW4362</f>
        <v>53</v>
      </c>
      <c r="BX4462" s="20" t="n">
        <f aca="false">(BV4462-1)*$CC$114+$CC$112</f>
        <v>-53.192723017358</v>
      </c>
      <c r="BY4462" s="20" t="n">
        <f aca="false">($CC$111+1-BW4462)*$CC$115+$CC$113</f>
        <v>-23.564666673291</v>
      </c>
      <c r="BZ4462" s="20" t="n">
        <f aca="false">INDEX($B$9:$BT$108,BW4462,BV4462)</f>
        <v>449</v>
      </c>
    </row>
    <row r="4463" customFormat="false" ht="9.75" hidden="false" customHeight="true" outlineLevel="0" collapsed="false">
      <c r="BV4463" s="19" t="n">
        <f aca="false">BV4363+1</f>
        <v>44</v>
      </c>
      <c r="BW4463" s="19" t="n">
        <f aca="false">BW4363</f>
        <v>54</v>
      </c>
      <c r="BX4463" s="20" t="n">
        <f aca="false">(BV4463-1)*$CC$114+$CC$112</f>
        <v>-53.192723017358</v>
      </c>
      <c r="BY4463" s="20" t="n">
        <f aca="false">($CC$111+1-BW4463)*$CC$115+$CC$113</f>
        <v>-24.305333339884</v>
      </c>
      <c r="BZ4463" s="20" t="n">
        <f aca="false">INDEX($B$9:$BT$108,BW4463,BV4463)</f>
        <v>498</v>
      </c>
    </row>
    <row r="4464" customFormat="false" ht="9.75" hidden="false" customHeight="true" outlineLevel="0" collapsed="false">
      <c r="BV4464" s="19" t="n">
        <f aca="false">BV4364+1</f>
        <v>44</v>
      </c>
      <c r="BW4464" s="19" t="n">
        <f aca="false">BW4364</f>
        <v>55</v>
      </c>
      <c r="BX4464" s="20" t="n">
        <f aca="false">(BV4464-1)*$CC$114+$CC$112</f>
        <v>-53.192723017358</v>
      </c>
      <c r="BY4464" s="20" t="n">
        <f aca="false">($CC$111+1-BW4464)*$CC$115+$CC$113</f>
        <v>-25.046000006477</v>
      </c>
      <c r="BZ4464" s="20" t="n">
        <f aca="false">INDEX($B$9:$BT$108,BW4464,BV4464)</f>
        <v>612</v>
      </c>
    </row>
    <row r="4465" customFormat="false" ht="9.75" hidden="false" customHeight="true" outlineLevel="0" collapsed="false">
      <c r="BV4465" s="19" t="n">
        <f aca="false">BV4365+1</f>
        <v>44</v>
      </c>
      <c r="BW4465" s="19" t="n">
        <f aca="false">BW4365</f>
        <v>56</v>
      </c>
      <c r="BX4465" s="20" t="n">
        <f aca="false">(BV4465-1)*$CC$114+$CC$112</f>
        <v>-53.192723017358</v>
      </c>
      <c r="BY4465" s="20" t="n">
        <f aca="false">($CC$111+1-BW4465)*$CC$115+$CC$113</f>
        <v>-25.78666667307</v>
      </c>
      <c r="BZ4465" s="20" t="n">
        <f aca="false">INDEX($B$9:$BT$108,BW4465,BV4465)</f>
        <v>632</v>
      </c>
    </row>
    <row r="4466" customFormat="false" ht="9.75" hidden="false" customHeight="true" outlineLevel="0" collapsed="false">
      <c r="BV4466" s="19" t="n">
        <f aca="false">BV4366+1</f>
        <v>44</v>
      </c>
      <c r="BW4466" s="19" t="n">
        <f aca="false">BW4366</f>
        <v>57</v>
      </c>
      <c r="BX4466" s="20" t="n">
        <f aca="false">(BV4466-1)*$CC$114+$CC$112</f>
        <v>-53.192723017358</v>
      </c>
      <c r="BY4466" s="20" t="n">
        <f aca="false">($CC$111+1-BW4466)*$CC$115+$CC$113</f>
        <v>-26.527333339663</v>
      </c>
      <c r="BZ4466" s="20" t="n">
        <f aca="false">INDEX($B$9:$BT$108,BW4466,BV4466)</f>
        <v>371</v>
      </c>
    </row>
    <row r="4467" customFormat="false" ht="9.75" hidden="false" customHeight="true" outlineLevel="0" collapsed="false">
      <c r="BV4467" s="19" t="n">
        <f aca="false">BV4367+1</f>
        <v>44</v>
      </c>
      <c r="BW4467" s="19" t="n">
        <f aca="false">BW4367</f>
        <v>58</v>
      </c>
      <c r="BX4467" s="20" t="n">
        <f aca="false">(BV4467-1)*$CC$114+$CC$112</f>
        <v>-53.192723017358</v>
      </c>
      <c r="BY4467" s="20" t="n">
        <f aca="false">($CC$111+1-BW4467)*$CC$115+$CC$113</f>
        <v>-27.268000006256</v>
      </c>
      <c r="BZ4467" s="20" t="n">
        <f aca="false">INDEX($B$9:$BT$108,BW4467,BV4467)</f>
        <v>623</v>
      </c>
    </row>
    <row r="4468" customFormat="false" ht="9.75" hidden="false" customHeight="true" outlineLevel="0" collapsed="false">
      <c r="BV4468" s="19" t="n">
        <f aca="false">BV4368+1</f>
        <v>44</v>
      </c>
      <c r="BW4468" s="19" t="n">
        <f aca="false">BW4368</f>
        <v>59</v>
      </c>
      <c r="BX4468" s="20" t="n">
        <f aca="false">(BV4468-1)*$CC$114+$CC$112</f>
        <v>-53.192723017358</v>
      </c>
      <c r="BY4468" s="20" t="n">
        <f aca="false">($CC$111+1-BW4468)*$CC$115+$CC$113</f>
        <v>-28.008666672849</v>
      </c>
      <c r="BZ4468" s="20" t="n">
        <f aca="false">INDEX($B$9:$BT$108,BW4468,BV4468)</f>
        <v>504</v>
      </c>
    </row>
    <row r="4469" customFormat="false" ht="9.75" hidden="false" customHeight="true" outlineLevel="0" collapsed="false">
      <c r="BV4469" s="19" t="n">
        <f aca="false">BV4369+1</f>
        <v>44</v>
      </c>
      <c r="BW4469" s="19" t="n">
        <f aca="false">BW4369</f>
        <v>60</v>
      </c>
      <c r="BX4469" s="20" t="n">
        <f aca="false">(BV4469-1)*$CC$114+$CC$112</f>
        <v>-53.192723017358</v>
      </c>
      <c r="BY4469" s="20" t="n">
        <f aca="false">($CC$111+1-BW4469)*$CC$115+$CC$113</f>
        <v>-28.749333339442</v>
      </c>
      <c r="BZ4469" s="20" t="n">
        <f aca="false">INDEX($B$9:$BT$108,BW4469,BV4469)</f>
        <v>485</v>
      </c>
    </row>
    <row r="4470" customFormat="false" ht="9.75" hidden="false" customHeight="true" outlineLevel="0" collapsed="false">
      <c r="BV4470" s="19" t="n">
        <f aca="false">BV4370+1</f>
        <v>44</v>
      </c>
      <c r="BW4470" s="19" t="n">
        <f aca="false">BW4370</f>
        <v>61</v>
      </c>
      <c r="BX4470" s="20" t="n">
        <f aca="false">(BV4470-1)*$CC$114+$CC$112</f>
        <v>-53.192723017358</v>
      </c>
      <c r="BY4470" s="20" t="n">
        <f aca="false">($CC$111+1-BW4470)*$CC$115+$CC$113</f>
        <v>-29.490000006035</v>
      </c>
      <c r="BZ4470" s="20" t="n">
        <f aca="false">INDEX($B$9:$BT$108,BW4470,BV4470)</f>
        <v>50</v>
      </c>
    </row>
    <row r="4471" customFormat="false" ht="9.75" hidden="false" customHeight="true" outlineLevel="0" collapsed="false">
      <c r="BV4471" s="19" t="n">
        <f aca="false">BV4371+1</f>
        <v>44</v>
      </c>
      <c r="BW4471" s="19" t="n">
        <f aca="false">BW4371</f>
        <v>62</v>
      </c>
      <c r="BX4471" s="20" t="n">
        <f aca="false">(BV4471-1)*$CC$114+$CC$112</f>
        <v>-53.192723017358</v>
      </c>
      <c r="BY4471" s="20" t="n">
        <f aca="false">($CC$111+1-BW4471)*$CC$115+$CC$113</f>
        <v>-30.230666672628</v>
      </c>
      <c r="BZ4471" s="20" t="n">
        <f aca="false">INDEX($B$9:$BT$108,BW4471,BV4471)</f>
        <v>305</v>
      </c>
    </row>
    <row r="4472" customFormat="false" ht="9.75" hidden="false" customHeight="true" outlineLevel="0" collapsed="false">
      <c r="BV4472" s="19" t="n">
        <f aca="false">BV4372+1</f>
        <v>44</v>
      </c>
      <c r="BW4472" s="19" t="n">
        <f aca="false">BW4372</f>
        <v>63</v>
      </c>
      <c r="BX4472" s="20" t="n">
        <f aca="false">(BV4472-1)*$CC$114+$CC$112</f>
        <v>-53.192723017358</v>
      </c>
      <c r="BY4472" s="20" t="n">
        <f aca="false">($CC$111+1-BW4472)*$CC$115+$CC$113</f>
        <v>-30.971333339221</v>
      </c>
      <c r="BZ4472" s="20" t="n">
        <f aca="false">INDEX($B$9:$BT$108,BW4472,BV4472)</f>
        <v>412</v>
      </c>
    </row>
    <row r="4473" customFormat="false" ht="9.75" hidden="false" customHeight="true" outlineLevel="0" collapsed="false">
      <c r="BV4473" s="19" t="n">
        <f aca="false">BV4373+1</f>
        <v>44</v>
      </c>
      <c r="BW4473" s="19" t="n">
        <f aca="false">BW4373</f>
        <v>64</v>
      </c>
      <c r="BX4473" s="20" t="n">
        <f aca="false">(BV4473-1)*$CC$114+$CC$112</f>
        <v>-53.192723017358</v>
      </c>
      <c r="BY4473" s="20" t="n">
        <f aca="false">($CC$111+1-BW4473)*$CC$115+$CC$113</f>
        <v>-31.712000005814</v>
      </c>
      <c r="BZ4473" s="20" t="n">
        <f aca="false">INDEX($B$9:$BT$108,BW4473,BV4473)</f>
        <v>32</v>
      </c>
    </row>
    <row r="4474" customFormat="false" ht="9.75" hidden="false" customHeight="true" outlineLevel="0" collapsed="false">
      <c r="BV4474" s="19" t="n">
        <f aca="false">BV4374+1</f>
        <v>44</v>
      </c>
      <c r="BW4474" s="19" t="n">
        <f aca="false">BW4374</f>
        <v>65</v>
      </c>
      <c r="BX4474" s="20" t="n">
        <f aca="false">(BV4474-1)*$CC$114+$CC$112</f>
        <v>-53.192723017358</v>
      </c>
      <c r="BY4474" s="20" t="n">
        <f aca="false">($CC$111+1-BW4474)*$CC$115+$CC$113</f>
        <v>-32.452666672407</v>
      </c>
      <c r="BZ4474" s="20" t="n">
        <f aca="false">INDEX($B$9:$BT$108,BW4474,BV4474)</f>
        <v>2</v>
      </c>
    </row>
    <row r="4475" customFormat="false" ht="9.75" hidden="false" customHeight="true" outlineLevel="0" collapsed="false">
      <c r="BV4475" s="19" t="n">
        <f aca="false">BV4375+1</f>
        <v>44</v>
      </c>
      <c r="BW4475" s="19" t="n">
        <f aca="false">BW4375</f>
        <v>66</v>
      </c>
      <c r="BX4475" s="20" t="n">
        <f aca="false">(BV4475-1)*$CC$114+$CC$112</f>
        <v>-53.192723017358</v>
      </c>
      <c r="BY4475" s="20" t="n">
        <f aca="false">($CC$111+1-BW4475)*$CC$115+$CC$113</f>
        <v>-33.193333339</v>
      </c>
      <c r="BZ4475" s="20" t="n">
        <f aca="false">INDEX($B$9:$BT$108,BW4475,BV4475)</f>
        <v>-21</v>
      </c>
    </row>
    <row r="4476" customFormat="false" ht="9.75" hidden="false" customHeight="true" outlineLevel="0" collapsed="false">
      <c r="BV4476" s="19" t="n">
        <f aca="false">BV4376+1</f>
        <v>44</v>
      </c>
      <c r="BW4476" s="19" t="n">
        <f aca="false">BW4376</f>
        <v>67</v>
      </c>
      <c r="BX4476" s="20" t="n">
        <f aca="false">(BV4476-1)*$CC$114+$CC$112</f>
        <v>-53.192723017358</v>
      </c>
      <c r="BY4476" s="20" t="n">
        <f aca="false">($CC$111+1-BW4476)*$CC$115+$CC$113</f>
        <v>-33.934000005593</v>
      </c>
      <c r="BZ4476" s="20" t="n">
        <f aca="false">INDEX($B$9:$BT$108,BW4476,BV4476)</f>
        <v>-53</v>
      </c>
    </row>
    <row r="4477" customFormat="false" ht="9.75" hidden="false" customHeight="true" outlineLevel="0" collapsed="false">
      <c r="BV4477" s="19" t="n">
        <f aca="false">BV4377+1</f>
        <v>44</v>
      </c>
      <c r="BW4477" s="19" t="n">
        <f aca="false">BW4377</f>
        <v>68</v>
      </c>
      <c r="BX4477" s="20" t="n">
        <f aca="false">(BV4477-1)*$CC$114+$CC$112</f>
        <v>-53.192723017358</v>
      </c>
      <c r="BY4477" s="20" t="n">
        <f aca="false">($CC$111+1-BW4477)*$CC$115+$CC$113</f>
        <v>-34.674666672186</v>
      </c>
      <c r="BZ4477" s="20" t="n">
        <f aca="false">INDEX($B$9:$BT$108,BW4477,BV4477)</f>
        <v>-66</v>
      </c>
    </row>
    <row r="4478" customFormat="false" ht="9.75" hidden="false" customHeight="true" outlineLevel="0" collapsed="false">
      <c r="BV4478" s="19" t="n">
        <f aca="false">BV4378+1</f>
        <v>44</v>
      </c>
      <c r="BW4478" s="19" t="n">
        <f aca="false">BW4378</f>
        <v>69</v>
      </c>
      <c r="BX4478" s="20" t="n">
        <f aca="false">(BV4478-1)*$CC$114+$CC$112</f>
        <v>-53.192723017358</v>
      </c>
      <c r="BY4478" s="20" t="n">
        <f aca="false">($CC$111+1-BW4478)*$CC$115+$CC$113</f>
        <v>-35.415333338779</v>
      </c>
      <c r="BZ4478" s="20" t="n">
        <f aca="false">INDEX($B$9:$BT$108,BW4478,BV4478)</f>
        <v>-373</v>
      </c>
    </row>
    <row r="4479" customFormat="false" ht="9.75" hidden="false" customHeight="true" outlineLevel="0" collapsed="false">
      <c r="BV4479" s="19" t="n">
        <f aca="false">BV4379+1</f>
        <v>44</v>
      </c>
      <c r="BW4479" s="19" t="n">
        <f aca="false">BW4379</f>
        <v>70</v>
      </c>
      <c r="BX4479" s="20" t="n">
        <f aca="false">(BV4479-1)*$CC$114+$CC$112</f>
        <v>-53.192723017358</v>
      </c>
      <c r="BY4479" s="20" t="n">
        <f aca="false">($CC$111+1-BW4479)*$CC$115+$CC$113</f>
        <v>-36.156000005372</v>
      </c>
      <c r="BZ4479" s="20" t="n">
        <f aca="false">INDEX($B$9:$BT$108,BW4479,BV4479)</f>
        <v>-2398</v>
      </c>
    </row>
    <row r="4480" customFormat="false" ht="9.75" hidden="false" customHeight="true" outlineLevel="0" collapsed="false">
      <c r="BV4480" s="19" t="n">
        <f aca="false">BV4380+1</f>
        <v>44</v>
      </c>
      <c r="BW4480" s="19" t="n">
        <f aca="false">BW4380</f>
        <v>71</v>
      </c>
      <c r="BX4480" s="20" t="n">
        <f aca="false">(BV4480-1)*$CC$114+$CC$112</f>
        <v>-53.192723017358</v>
      </c>
      <c r="BY4480" s="20" t="n">
        <f aca="false">($CC$111+1-BW4480)*$CC$115+$CC$113</f>
        <v>-36.896666671965</v>
      </c>
      <c r="BZ4480" s="20" t="n">
        <f aca="false">INDEX($B$9:$BT$108,BW4480,BV4480)</f>
        <v>-3386</v>
      </c>
    </row>
    <row r="4481" customFormat="false" ht="9.75" hidden="false" customHeight="true" outlineLevel="0" collapsed="false">
      <c r="BV4481" s="19" t="n">
        <f aca="false">BV4381+1</f>
        <v>44</v>
      </c>
      <c r="BW4481" s="19" t="n">
        <f aca="false">BW4381</f>
        <v>72</v>
      </c>
      <c r="BX4481" s="20" t="n">
        <f aca="false">(BV4481-1)*$CC$114+$CC$112</f>
        <v>-53.192723017358</v>
      </c>
      <c r="BY4481" s="20" t="n">
        <f aca="false">($CC$111+1-BW4481)*$CC$115+$CC$113</f>
        <v>-37.637333338558</v>
      </c>
      <c r="BZ4481" s="20" t="n">
        <f aca="false">INDEX($B$9:$BT$108,BW4481,BV4481)</f>
        <v>-3869</v>
      </c>
    </row>
    <row r="4482" customFormat="false" ht="9.75" hidden="false" customHeight="true" outlineLevel="0" collapsed="false">
      <c r="BV4482" s="19" t="n">
        <f aca="false">BV4382+1</f>
        <v>44</v>
      </c>
      <c r="BW4482" s="19" t="n">
        <f aca="false">BW4382</f>
        <v>73</v>
      </c>
      <c r="BX4482" s="20" t="n">
        <f aca="false">(BV4482-1)*$CC$114+$CC$112</f>
        <v>-53.192723017358</v>
      </c>
      <c r="BY4482" s="20" t="n">
        <f aca="false">($CC$111+1-BW4482)*$CC$115+$CC$113</f>
        <v>-38.378000005151</v>
      </c>
      <c r="BZ4482" s="20" t="n">
        <f aca="false">INDEX($B$9:$BT$108,BW4482,BV4482)</f>
        <v>-4273</v>
      </c>
    </row>
    <row r="4483" customFormat="false" ht="9.75" hidden="false" customHeight="true" outlineLevel="0" collapsed="false">
      <c r="BV4483" s="19" t="n">
        <f aca="false">BV4383+1</f>
        <v>44</v>
      </c>
      <c r="BW4483" s="19" t="n">
        <f aca="false">BW4383</f>
        <v>74</v>
      </c>
      <c r="BX4483" s="20" t="n">
        <f aca="false">(BV4483-1)*$CC$114+$CC$112</f>
        <v>-53.192723017358</v>
      </c>
      <c r="BY4483" s="20" t="n">
        <f aca="false">($CC$111+1-BW4483)*$CC$115+$CC$113</f>
        <v>-39.118666671744</v>
      </c>
      <c r="BZ4483" s="20" t="n">
        <f aca="false">INDEX($B$9:$BT$108,BW4483,BV4483)</f>
        <v>-4929</v>
      </c>
    </row>
    <row r="4484" customFormat="false" ht="9.75" hidden="false" customHeight="true" outlineLevel="0" collapsed="false">
      <c r="BV4484" s="19" t="n">
        <f aca="false">BV4384+1</f>
        <v>44</v>
      </c>
      <c r="BW4484" s="19" t="n">
        <f aca="false">BW4384</f>
        <v>75</v>
      </c>
      <c r="BX4484" s="20" t="n">
        <f aca="false">(BV4484-1)*$CC$114+$CC$112</f>
        <v>-53.192723017358</v>
      </c>
      <c r="BY4484" s="20" t="n">
        <f aca="false">($CC$111+1-BW4484)*$CC$115+$CC$113</f>
        <v>-39.859333338337</v>
      </c>
      <c r="BZ4484" s="20" t="n">
        <f aca="false">INDEX($B$9:$BT$108,BW4484,BV4484)</f>
        <v>-5212</v>
      </c>
    </row>
    <row r="4485" customFormat="false" ht="9.75" hidden="false" customHeight="true" outlineLevel="0" collapsed="false">
      <c r="BV4485" s="19" t="n">
        <f aca="false">BV4385+1</f>
        <v>44</v>
      </c>
      <c r="BW4485" s="19" t="n">
        <f aca="false">BW4385</f>
        <v>76</v>
      </c>
      <c r="BX4485" s="20" t="n">
        <f aca="false">(BV4485-1)*$CC$114+$CC$112</f>
        <v>-53.192723017358</v>
      </c>
      <c r="BY4485" s="20" t="n">
        <f aca="false">($CC$111+1-BW4485)*$CC$115+$CC$113</f>
        <v>-40.60000000493</v>
      </c>
      <c r="BZ4485" s="20" t="n">
        <f aca="false">INDEX($B$9:$BT$108,BW4485,BV4485)</f>
        <v>-5474</v>
      </c>
    </row>
    <row r="4486" customFormat="false" ht="9.75" hidden="false" customHeight="true" outlineLevel="0" collapsed="false">
      <c r="BV4486" s="19" t="n">
        <f aca="false">BV4386+1</f>
        <v>44</v>
      </c>
      <c r="BW4486" s="19" t="n">
        <f aca="false">BW4386</f>
        <v>77</v>
      </c>
      <c r="BX4486" s="20" t="n">
        <f aca="false">(BV4486-1)*$CC$114+$CC$112</f>
        <v>-53.192723017358</v>
      </c>
      <c r="BY4486" s="20" t="n">
        <f aca="false">($CC$111+1-BW4486)*$CC$115+$CC$113</f>
        <v>-41.340666671523</v>
      </c>
      <c r="BZ4486" s="20" t="n">
        <f aca="false">INDEX($B$9:$BT$108,BW4486,BV4486)</f>
        <v>-5565</v>
      </c>
    </row>
    <row r="4487" customFormat="false" ht="9.75" hidden="false" customHeight="true" outlineLevel="0" collapsed="false">
      <c r="BV4487" s="19" t="n">
        <f aca="false">BV4387+1</f>
        <v>44</v>
      </c>
      <c r="BW4487" s="19" t="n">
        <f aca="false">BW4387</f>
        <v>78</v>
      </c>
      <c r="BX4487" s="20" t="n">
        <f aca="false">(BV4487-1)*$CC$114+$CC$112</f>
        <v>-53.192723017358</v>
      </c>
      <c r="BY4487" s="20" t="n">
        <f aca="false">($CC$111+1-BW4487)*$CC$115+$CC$113</f>
        <v>-42.081333338116</v>
      </c>
      <c r="BZ4487" s="20" t="n">
        <f aca="false">INDEX($B$9:$BT$108,BW4487,BV4487)</f>
        <v>-5684</v>
      </c>
    </row>
    <row r="4488" customFormat="false" ht="9.75" hidden="false" customHeight="true" outlineLevel="0" collapsed="false">
      <c r="BV4488" s="19" t="n">
        <f aca="false">BV4388+1</f>
        <v>44</v>
      </c>
      <c r="BW4488" s="19" t="n">
        <f aca="false">BW4388</f>
        <v>79</v>
      </c>
      <c r="BX4488" s="20" t="n">
        <f aca="false">(BV4488-1)*$CC$114+$CC$112</f>
        <v>-53.192723017358</v>
      </c>
      <c r="BY4488" s="20" t="n">
        <f aca="false">($CC$111+1-BW4488)*$CC$115+$CC$113</f>
        <v>-42.822000004709</v>
      </c>
      <c r="BZ4488" s="20" t="n">
        <f aca="false">INDEX($B$9:$BT$108,BW4488,BV4488)</f>
        <v>-5800</v>
      </c>
    </row>
    <row r="4489" customFormat="false" ht="9.75" hidden="false" customHeight="true" outlineLevel="0" collapsed="false">
      <c r="BV4489" s="19" t="n">
        <f aca="false">BV4389+1</f>
        <v>44</v>
      </c>
      <c r="BW4489" s="19" t="n">
        <f aca="false">BW4389</f>
        <v>80</v>
      </c>
      <c r="BX4489" s="20" t="n">
        <f aca="false">(BV4489-1)*$CC$114+$CC$112</f>
        <v>-53.192723017358</v>
      </c>
      <c r="BY4489" s="20" t="n">
        <f aca="false">($CC$111+1-BW4489)*$CC$115+$CC$113</f>
        <v>-43.562666671302</v>
      </c>
      <c r="BZ4489" s="20" t="n">
        <f aca="false">INDEX($B$9:$BT$108,BW4489,BV4489)</f>
        <v>-5840</v>
      </c>
    </row>
    <row r="4490" customFormat="false" ht="9.75" hidden="false" customHeight="true" outlineLevel="0" collapsed="false">
      <c r="BV4490" s="19" t="n">
        <f aca="false">BV4390+1</f>
        <v>44</v>
      </c>
      <c r="BW4490" s="19" t="n">
        <f aca="false">BW4390</f>
        <v>81</v>
      </c>
      <c r="BX4490" s="20" t="n">
        <f aca="false">(BV4490-1)*$CC$114+$CC$112</f>
        <v>-53.192723017358</v>
      </c>
      <c r="BY4490" s="20" t="n">
        <f aca="false">($CC$111+1-BW4490)*$CC$115+$CC$113</f>
        <v>-44.303333337895</v>
      </c>
      <c r="BZ4490" s="20" t="n">
        <f aca="false">INDEX($B$9:$BT$108,BW4490,BV4490)</f>
        <v>-5864</v>
      </c>
    </row>
    <row r="4491" customFormat="false" ht="9.75" hidden="false" customHeight="true" outlineLevel="0" collapsed="false">
      <c r="BV4491" s="19" t="n">
        <f aca="false">BV4391+1</f>
        <v>44</v>
      </c>
      <c r="BW4491" s="19" t="n">
        <f aca="false">BW4391</f>
        <v>82</v>
      </c>
      <c r="BX4491" s="20" t="n">
        <f aca="false">(BV4491-1)*$CC$114+$CC$112</f>
        <v>-53.192723017358</v>
      </c>
      <c r="BY4491" s="20" t="n">
        <f aca="false">($CC$111+1-BW4491)*$CC$115+$CC$113</f>
        <v>-45.044000004488</v>
      </c>
      <c r="BZ4491" s="20" t="n">
        <f aca="false">INDEX($B$9:$BT$108,BW4491,BV4491)</f>
        <v>-6019</v>
      </c>
    </row>
    <row r="4492" customFormat="false" ht="9.75" hidden="false" customHeight="true" outlineLevel="0" collapsed="false">
      <c r="BV4492" s="19" t="n">
        <f aca="false">BV4392+1</f>
        <v>44</v>
      </c>
      <c r="BW4492" s="19" t="n">
        <f aca="false">BW4392</f>
        <v>83</v>
      </c>
      <c r="BX4492" s="20" t="n">
        <f aca="false">(BV4492-1)*$CC$114+$CC$112</f>
        <v>-53.192723017358</v>
      </c>
      <c r="BY4492" s="20" t="n">
        <f aca="false">($CC$111+1-BW4492)*$CC$115+$CC$113</f>
        <v>-45.784666671081</v>
      </c>
      <c r="BZ4492" s="20" t="n">
        <f aca="false">INDEX($B$9:$BT$108,BW4492,BV4492)</f>
        <v>-6067</v>
      </c>
    </row>
    <row r="4493" customFormat="false" ht="9.75" hidden="false" customHeight="true" outlineLevel="0" collapsed="false">
      <c r="BV4493" s="19" t="n">
        <f aca="false">BV4393+1</f>
        <v>44</v>
      </c>
      <c r="BW4493" s="19" t="n">
        <f aca="false">BW4393</f>
        <v>84</v>
      </c>
      <c r="BX4493" s="20" t="n">
        <f aca="false">(BV4493-1)*$CC$114+$CC$112</f>
        <v>-53.192723017358</v>
      </c>
      <c r="BY4493" s="20" t="n">
        <f aca="false">($CC$111+1-BW4493)*$CC$115+$CC$113</f>
        <v>-46.525333337674</v>
      </c>
      <c r="BZ4493" s="20" t="n">
        <f aca="false">INDEX($B$9:$BT$108,BW4493,BV4493)</f>
        <v>-6096</v>
      </c>
    </row>
    <row r="4494" customFormat="false" ht="9.75" hidden="false" customHeight="true" outlineLevel="0" collapsed="false">
      <c r="BV4494" s="19" t="n">
        <f aca="false">BV4394+1</f>
        <v>44</v>
      </c>
      <c r="BW4494" s="19" t="n">
        <f aca="false">BW4394</f>
        <v>85</v>
      </c>
      <c r="BX4494" s="20" t="n">
        <f aca="false">(BV4494-1)*$CC$114+$CC$112</f>
        <v>-53.192723017358</v>
      </c>
      <c r="BY4494" s="20" t="n">
        <f aca="false">($CC$111+1-BW4494)*$CC$115+$CC$113</f>
        <v>-47.266000004267</v>
      </c>
      <c r="BZ4494" s="20" t="n">
        <f aca="false">INDEX($B$9:$BT$108,BW4494,BV4494)</f>
        <v>-6070</v>
      </c>
    </row>
    <row r="4495" customFormat="false" ht="9.75" hidden="false" customHeight="true" outlineLevel="0" collapsed="false">
      <c r="BV4495" s="19" t="n">
        <f aca="false">BV4395+1</f>
        <v>44</v>
      </c>
      <c r="BW4495" s="19" t="n">
        <f aca="false">BW4395</f>
        <v>86</v>
      </c>
      <c r="BX4495" s="20" t="n">
        <f aca="false">(BV4495-1)*$CC$114+$CC$112</f>
        <v>-53.192723017358</v>
      </c>
      <c r="BY4495" s="20" t="n">
        <f aca="false">($CC$111+1-BW4495)*$CC$115+$CC$113</f>
        <v>-48.00666667086</v>
      </c>
      <c r="BZ4495" s="20" t="n">
        <f aca="false">INDEX($B$9:$BT$108,BW4495,BV4495)</f>
        <v>-6069</v>
      </c>
    </row>
    <row r="4496" customFormat="false" ht="9.75" hidden="false" customHeight="true" outlineLevel="0" collapsed="false">
      <c r="BV4496" s="19" t="n">
        <f aca="false">BV4396+1</f>
        <v>44</v>
      </c>
      <c r="BW4496" s="19" t="n">
        <f aca="false">BW4396</f>
        <v>87</v>
      </c>
      <c r="BX4496" s="20" t="n">
        <f aca="false">(BV4496-1)*$CC$114+$CC$112</f>
        <v>-53.192723017358</v>
      </c>
      <c r="BY4496" s="20" t="n">
        <f aca="false">($CC$111+1-BW4496)*$CC$115+$CC$113</f>
        <v>-48.747333337453</v>
      </c>
      <c r="BZ4496" s="20" t="n">
        <f aca="false">INDEX($B$9:$BT$108,BW4496,BV4496)</f>
        <v>-3952</v>
      </c>
    </row>
    <row r="4497" customFormat="false" ht="9.75" hidden="false" customHeight="true" outlineLevel="0" collapsed="false">
      <c r="BV4497" s="19" t="n">
        <f aca="false">BV4397+1</f>
        <v>44</v>
      </c>
      <c r="BW4497" s="19" t="n">
        <f aca="false">BW4397</f>
        <v>88</v>
      </c>
      <c r="BX4497" s="20" t="n">
        <f aca="false">(BV4497-1)*$CC$114+$CC$112</f>
        <v>-53.192723017358</v>
      </c>
      <c r="BY4497" s="20" t="n">
        <f aca="false">($CC$111+1-BW4497)*$CC$115+$CC$113</f>
        <v>-49.488000004046</v>
      </c>
      <c r="BZ4497" s="20" t="n">
        <f aca="false">INDEX($B$9:$BT$108,BW4497,BV4497)</f>
        <v>-2045</v>
      </c>
    </row>
    <row r="4498" customFormat="false" ht="9.75" hidden="false" customHeight="true" outlineLevel="0" collapsed="false">
      <c r="BV4498" s="19" t="n">
        <f aca="false">BV4398+1</f>
        <v>44</v>
      </c>
      <c r="BW4498" s="19" t="n">
        <f aca="false">BW4398</f>
        <v>89</v>
      </c>
      <c r="BX4498" s="20" t="n">
        <f aca="false">(BV4498-1)*$CC$114+$CC$112</f>
        <v>-53.192723017358</v>
      </c>
      <c r="BY4498" s="20" t="n">
        <f aca="false">($CC$111+1-BW4498)*$CC$115+$CC$113</f>
        <v>-50.228666670639</v>
      </c>
      <c r="BZ4498" s="20" t="n">
        <f aca="false">INDEX($B$9:$BT$108,BW4498,BV4498)</f>
        <v>-1970</v>
      </c>
    </row>
    <row r="4499" customFormat="false" ht="9.75" hidden="false" customHeight="true" outlineLevel="0" collapsed="false">
      <c r="BV4499" s="19" t="n">
        <f aca="false">BV4399+1</f>
        <v>44</v>
      </c>
      <c r="BW4499" s="19" t="n">
        <f aca="false">BW4399</f>
        <v>90</v>
      </c>
      <c r="BX4499" s="20" t="n">
        <f aca="false">(BV4499-1)*$CC$114+$CC$112</f>
        <v>-53.192723017358</v>
      </c>
      <c r="BY4499" s="20" t="n">
        <f aca="false">($CC$111+1-BW4499)*$CC$115+$CC$113</f>
        <v>-50.969333337232</v>
      </c>
      <c r="BZ4499" s="20" t="n">
        <f aca="false">INDEX($B$9:$BT$108,BW4499,BV4499)</f>
        <v>-2019</v>
      </c>
    </row>
    <row r="4500" customFormat="false" ht="9.75" hidden="false" customHeight="true" outlineLevel="0" collapsed="false">
      <c r="BV4500" s="19" t="n">
        <f aca="false">BV4400+1</f>
        <v>44</v>
      </c>
      <c r="BW4500" s="19" t="n">
        <f aca="false">BW4400</f>
        <v>91</v>
      </c>
      <c r="BX4500" s="20" t="n">
        <f aca="false">(BV4500-1)*$CC$114+$CC$112</f>
        <v>-53.192723017358</v>
      </c>
      <c r="BY4500" s="20" t="n">
        <f aca="false">($CC$111+1-BW4500)*$CC$115+$CC$113</f>
        <v>-51.710000003825</v>
      </c>
      <c r="BZ4500" s="20" t="n">
        <f aca="false">INDEX($B$9:$BT$108,BW4500,BV4500)</f>
        <v>-2244</v>
      </c>
    </row>
    <row r="4501" customFormat="false" ht="9.75" hidden="false" customHeight="true" outlineLevel="0" collapsed="false">
      <c r="BV4501" s="19" t="n">
        <f aca="false">BV4401+1</f>
        <v>44</v>
      </c>
      <c r="BW4501" s="19" t="n">
        <f aca="false">BW4401</f>
        <v>92</v>
      </c>
      <c r="BX4501" s="20" t="n">
        <f aca="false">(BV4501-1)*$CC$114+$CC$112</f>
        <v>-53.192723017358</v>
      </c>
      <c r="BY4501" s="20" t="n">
        <f aca="false">($CC$111+1-BW4501)*$CC$115+$CC$113</f>
        <v>-52.450666670418</v>
      </c>
      <c r="BZ4501" s="20" t="n">
        <f aca="false">INDEX($B$9:$BT$108,BW4501,BV4501)</f>
        <v>-3175</v>
      </c>
    </row>
    <row r="4502" customFormat="false" ht="9.75" hidden="false" customHeight="true" outlineLevel="0" collapsed="false">
      <c r="BV4502" s="19" t="n">
        <f aca="false">BV4402+1</f>
        <v>44</v>
      </c>
      <c r="BW4502" s="19" t="n">
        <f aca="false">BW4402</f>
        <v>93</v>
      </c>
      <c r="BX4502" s="20" t="n">
        <f aca="false">(BV4502-1)*$CC$114+$CC$112</f>
        <v>-53.192723017358</v>
      </c>
      <c r="BY4502" s="20" t="n">
        <f aca="false">($CC$111+1-BW4502)*$CC$115+$CC$113</f>
        <v>-53.191333337011</v>
      </c>
      <c r="BZ4502" s="20" t="n">
        <f aca="false">INDEX($B$9:$BT$108,BW4502,BV4502)</f>
        <v>-1570</v>
      </c>
    </row>
    <row r="4503" customFormat="false" ht="9.75" hidden="false" customHeight="true" outlineLevel="0" collapsed="false">
      <c r="BV4503" s="19" t="n">
        <f aca="false">BV4403+1</f>
        <v>44</v>
      </c>
      <c r="BW4503" s="19" t="n">
        <f aca="false">BW4403</f>
        <v>94</v>
      </c>
      <c r="BX4503" s="20" t="n">
        <f aca="false">(BV4503-1)*$CC$114+$CC$112</f>
        <v>-53.192723017358</v>
      </c>
      <c r="BY4503" s="20" t="n">
        <f aca="false">($CC$111+1-BW4503)*$CC$115+$CC$113</f>
        <v>-53.932000003604</v>
      </c>
      <c r="BZ4503" s="20" t="n">
        <f aca="false">INDEX($B$9:$BT$108,BW4503,BV4503)</f>
        <v>-4069</v>
      </c>
    </row>
    <row r="4504" customFormat="false" ht="9.75" hidden="false" customHeight="true" outlineLevel="0" collapsed="false">
      <c r="BV4504" s="19" t="n">
        <f aca="false">BV4404+1</f>
        <v>44</v>
      </c>
      <c r="BW4504" s="19" t="n">
        <f aca="false">BW4404</f>
        <v>95</v>
      </c>
      <c r="BX4504" s="20" t="n">
        <f aca="false">(BV4504-1)*$CC$114+$CC$112</f>
        <v>-53.192723017358</v>
      </c>
      <c r="BY4504" s="20" t="n">
        <f aca="false">($CC$111+1-BW4504)*$CC$115+$CC$113</f>
        <v>-54.672666670197</v>
      </c>
      <c r="BZ4504" s="20" t="n">
        <f aca="false">INDEX($B$9:$BT$108,BW4504,BV4504)</f>
        <v>-4131</v>
      </c>
    </row>
    <row r="4505" customFormat="false" ht="9.75" hidden="false" customHeight="true" outlineLevel="0" collapsed="false">
      <c r="BV4505" s="19" t="n">
        <f aca="false">BV4405+1</f>
        <v>44</v>
      </c>
      <c r="BW4505" s="19" t="n">
        <f aca="false">BW4405</f>
        <v>96</v>
      </c>
      <c r="BX4505" s="20" t="n">
        <f aca="false">(BV4505-1)*$CC$114+$CC$112</f>
        <v>-53.192723017358</v>
      </c>
      <c r="BY4505" s="20" t="n">
        <f aca="false">($CC$111+1-BW4505)*$CC$115+$CC$113</f>
        <v>-55.41333333679</v>
      </c>
      <c r="BZ4505" s="20" t="n">
        <f aca="false">INDEX($B$9:$BT$108,BW4505,BV4505)</f>
        <v>-4014</v>
      </c>
    </row>
    <row r="4506" customFormat="false" ht="9.75" hidden="false" customHeight="true" outlineLevel="0" collapsed="false">
      <c r="BV4506" s="19" t="n">
        <f aca="false">BV4406+1</f>
        <v>44</v>
      </c>
      <c r="BW4506" s="19" t="n">
        <f aca="false">BW4406</f>
        <v>97</v>
      </c>
      <c r="BX4506" s="20" t="n">
        <f aca="false">(BV4506-1)*$CC$114+$CC$112</f>
        <v>-53.192723017358</v>
      </c>
      <c r="BY4506" s="20" t="n">
        <f aca="false">($CC$111+1-BW4506)*$CC$115+$CC$113</f>
        <v>-56.154000003383</v>
      </c>
      <c r="BZ4506" s="20" t="n">
        <f aca="false">INDEX($B$9:$BT$108,BW4506,BV4506)</f>
        <v>-3011</v>
      </c>
    </row>
    <row r="4507" customFormat="false" ht="9.75" hidden="false" customHeight="true" outlineLevel="0" collapsed="false">
      <c r="BV4507" s="19" t="n">
        <f aca="false">BV4407+1</f>
        <v>44</v>
      </c>
      <c r="BW4507" s="19" t="n">
        <f aca="false">BW4407</f>
        <v>98</v>
      </c>
      <c r="BX4507" s="20" t="n">
        <f aca="false">(BV4507-1)*$CC$114+$CC$112</f>
        <v>-53.192723017358</v>
      </c>
      <c r="BY4507" s="20" t="n">
        <f aca="false">($CC$111+1-BW4507)*$CC$115+$CC$113</f>
        <v>-56.894666669976</v>
      </c>
      <c r="BZ4507" s="20" t="n">
        <f aca="false">INDEX($B$9:$BT$108,BW4507,BV4507)</f>
        <v>-3837</v>
      </c>
    </row>
    <row r="4508" customFormat="false" ht="9.75" hidden="false" customHeight="true" outlineLevel="0" collapsed="false">
      <c r="BV4508" s="19" t="n">
        <f aca="false">BV4408+1</f>
        <v>44</v>
      </c>
      <c r="BW4508" s="19" t="n">
        <f aca="false">BW4408</f>
        <v>99</v>
      </c>
      <c r="BX4508" s="20" t="n">
        <f aca="false">(BV4508-1)*$CC$114+$CC$112</f>
        <v>-53.192723017358</v>
      </c>
      <c r="BY4508" s="20" t="n">
        <f aca="false">($CC$111+1-BW4508)*$CC$115+$CC$113</f>
        <v>-57.635333336569</v>
      </c>
      <c r="BZ4508" s="20" t="n">
        <f aca="false">INDEX($B$9:$BT$108,BW4508,BV4508)</f>
        <v>-4232</v>
      </c>
    </row>
    <row r="4509" customFormat="false" ht="9.75" hidden="false" customHeight="true" outlineLevel="0" collapsed="false">
      <c r="BV4509" s="19" t="n">
        <f aca="false">BV4409+1</f>
        <v>44</v>
      </c>
      <c r="BW4509" s="19" t="n">
        <f aca="false">BW4409</f>
        <v>100</v>
      </c>
      <c r="BX4509" s="20" t="n">
        <f aca="false">(BV4509-1)*$CC$114+$CC$112</f>
        <v>-53.192723017358</v>
      </c>
      <c r="BY4509" s="20" t="n">
        <f aca="false">($CC$111+1-BW4509)*$CC$115+$CC$113</f>
        <v>-58.376000003162</v>
      </c>
      <c r="BZ4509" s="20" t="n">
        <f aca="false">INDEX($B$9:$BT$108,BW4509,BV4509)</f>
        <v>-4089</v>
      </c>
    </row>
    <row r="4510" customFormat="false" ht="9.75" hidden="false" customHeight="true" outlineLevel="0" collapsed="false">
      <c r="BV4510" s="19" t="n">
        <f aca="false">BV4410+1</f>
        <v>45</v>
      </c>
      <c r="BW4510" s="19" t="n">
        <f aca="false">BW4410</f>
        <v>1</v>
      </c>
      <c r="BX4510" s="20" t="n">
        <f aca="false">(BV4510-1)*$CC$114+$CC$112</f>
        <v>-52.449530529169</v>
      </c>
      <c r="BY4510" s="20" t="n">
        <f aca="false">($CC$111+1-BW4510)*$CC$115+$CC$113</f>
        <v>14.949999989545</v>
      </c>
      <c r="BZ4510" s="20" t="n">
        <f aca="false">INDEX($B$9:$BT$108,BW4510,BV4510)</f>
        <v>-4718</v>
      </c>
    </row>
    <row r="4511" customFormat="false" ht="9.75" hidden="false" customHeight="true" outlineLevel="0" collapsed="false">
      <c r="BV4511" s="19" t="n">
        <f aca="false">BV4411+1</f>
        <v>45</v>
      </c>
      <c r="BW4511" s="19" t="n">
        <f aca="false">BW4411</f>
        <v>2</v>
      </c>
      <c r="BX4511" s="20" t="n">
        <f aca="false">(BV4511-1)*$CC$114+$CC$112</f>
        <v>-52.449530529169</v>
      </c>
      <c r="BY4511" s="20" t="n">
        <f aca="false">($CC$111+1-BW4511)*$CC$115+$CC$113</f>
        <v>14.209333322952</v>
      </c>
      <c r="BZ4511" s="20" t="n">
        <f aca="false">INDEX($B$9:$BT$108,BW4511,BV4511)</f>
        <v>-5097</v>
      </c>
    </row>
    <row r="4512" customFormat="false" ht="9.75" hidden="false" customHeight="true" outlineLevel="0" collapsed="false">
      <c r="BV4512" s="19" t="n">
        <f aca="false">BV4412+1</f>
        <v>45</v>
      </c>
      <c r="BW4512" s="19" t="n">
        <f aca="false">BW4412</f>
        <v>3</v>
      </c>
      <c r="BX4512" s="20" t="n">
        <f aca="false">(BV4512-1)*$CC$114+$CC$112</f>
        <v>-52.449530529169</v>
      </c>
      <c r="BY4512" s="20" t="n">
        <f aca="false">($CC$111+1-BW4512)*$CC$115+$CC$113</f>
        <v>13.468666656359</v>
      </c>
      <c r="BZ4512" s="20" t="n">
        <f aca="false">INDEX($B$9:$BT$108,BW4512,BV4512)</f>
        <v>-5118</v>
      </c>
    </row>
    <row r="4513" customFormat="false" ht="9.75" hidden="false" customHeight="true" outlineLevel="0" collapsed="false">
      <c r="BV4513" s="19" t="n">
        <f aca="false">BV4413+1</f>
        <v>45</v>
      </c>
      <c r="BW4513" s="19" t="n">
        <f aca="false">BW4413</f>
        <v>4</v>
      </c>
      <c r="BX4513" s="20" t="n">
        <f aca="false">(BV4513-1)*$CC$114+$CC$112</f>
        <v>-52.449530529169</v>
      </c>
      <c r="BY4513" s="20" t="n">
        <f aca="false">($CC$111+1-BW4513)*$CC$115+$CC$113</f>
        <v>12.727999989766</v>
      </c>
      <c r="BZ4513" s="20" t="n">
        <f aca="false">INDEX($B$9:$BT$108,BW4513,BV4513)</f>
        <v>-5141</v>
      </c>
    </row>
    <row r="4514" customFormat="false" ht="9.75" hidden="false" customHeight="true" outlineLevel="0" collapsed="false">
      <c r="BV4514" s="19" t="n">
        <f aca="false">BV4414+1</f>
        <v>45</v>
      </c>
      <c r="BW4514" s="19" t="n">
        <f aca="false">BW4414</f>
        <v>5</v>
      </c>
      <c r="BX4514" s="20" t="n">
        <f aca="false">(BV4514-1)*$CC$114+$CC$112</f>
        <v>-52.449530529169</v>
      </c>
      <c r="BY4514" s="20" t="n">
        <f aca="false">($CC$111+1-BW4514)*$CC$115+$CC$113</f>
        <v>11.987333323173</v>
      </c>
      <c r="BZ4514" s="20" t="n">
        <f aca="false">INDEX($B$9:$BT$108,BW4514,BV4514)</f>
        <v>-4981</v>
      </c>
    </row>
    <row r="4515" customFormat="false" ht="9.75" hidden="false" customHeight="true" outlineLevel="0" collapsed="false">
      <c r="BV4515" s="19" t="n">
        <f aca="false">BV4415+1</f>
        <v>45</v>
      </c>
      <c r="BW4515" s="19" t="n">
        <f aca="false">BW4415</f>
        <v>6</v>
      </c>
      <c r="BX4515" s="20" t="n">
        <f aca="false">(BV4515-1)*$CC$114+$CC$112</f>
        <v>-52.449530529169</v>
      </c>
      <c r="BY4515" s="20" t="n">
        <f aca="false">($CC$111+1-BW4515)*$CC$115+$CC$113</f>
        <v>11.24666665658</v>
      </c>
      <c r="BZ4515" s="20" t="n">
        <f aca="false">INDEX($B$9:$BT$108,BW4515,BV4515)</f>
        <v>-4952</v>
      </c>
    </row>
    <row r="4516" customFormat="false" ht="9.75" hidden="false" customHeight="true" outlineLevel="0" collapsed="false">
      <c r="BV4516" s="19" t="n">
        <f aca="false">BV4416+1</f>
        <v>45</v>
      </c>
      <c r="BW4516" s="19" t="n">
        <f aca="false">BW4416</f>
        <v>7</v>
      </c>
      <c r="BX4516" s="20" t="n">
        <f aca="false">(BV4516-1)*$CC$114+$CC$112</f>
        <v>-52.449530529169</v>
      </c>
      <c r="BY4516" s="20" t="n">
        <f aca="false">($CC$111+1-BW4516)*$CC$115+$CC$113</f>
        <v>10.505999989987</v>
      </c>
      <c r="BZ4516" s="20" t="n">
        <f aca="false">INDEX($B$9:$BT$108,BW4516,BV4516)</f>
        <v>-4954</v>
      </c>
    </row>
    <row r="4517" customFormat="false" ht="9.75" hidden="false" customHeight="true" outlineLevel="0" collapsed="false">
      <c r="BV4517" s="19" t="n">
        <f aca="false">BV4417+1</f>
        <v>45</v>
      </c>
      <c r="BW4517" s="19" t="n">
        <f aca="false">BW4417</f>
        <v>8</v>
      </c>
      <c r="BX4517" s="20" t="n">
        <f aca="false">(BV4517-1)*$CC$114+$CC$112</f>
        <v>-52.449530529169</v>
      </c>
      <c r="BY4517" s="20" t="n">
        <f aca="false">($CC$111+1-BW4517)*$CC$115+$CC$113</f>
        <v>9.76533332339398</v>
      </c>
      <c r="BZ4517" s="20" t="n">
        <f aca="false">INDEX($B$9:$BT$108,BW4517,BV4517)</f>
        <v>-4799</v>
      </c>
    </row>
    <row r="4518" customFormat="false" ht="9.75" hidden="false" customHeight="true" outlineLevel="0" collapsed="false">
      <c r="BV4518" s="19" t="n">
        <f aca="false">BV4418+1</f>
        <v>45</v>
      </c>
      <c r="BW4518" s="19" t="n">
        <f aca="false">BW4418</f>
        <v>9</v>
      </c>
      <c r="BX4518" s="20" t="n">
        <f aca="false">(BV4518-1)*$CC$114+$CC$112</f>
        <v>-52.449530529169</v>
      </c>
      <c r="BY4518" s="20" t="n">
        <f aca="false">($CC$111+1-BW4518)*$CC$115+$CC$113</f>
        <v>9.02466665680098</v>
      </c>
      <c r="BZ4518" s="20" t="n">
        <f aca="false">INDEX($B$9:$BT$108,BW4518,BV4518)</f>
        <v>-4646</v>
      </c>
    </row>
    <row r="4519" customFormat="false" ht="9.75" hidden="false" customHeight="true" outlineLevel="0" collapsed="false">
      <c r="BV4519" s="19" t="n">
        <f aca="false">BV4419+1</f>
        <v>45</v>
      </c>
      <c r="BW4519" s="19" t="n">
        <f aca="false">BW4419</f>
        <v>10</v>
      </c>
      <c r="BX4519" s="20" t="n">
        <f aca="false">(BV4519-1)*$CC$114+$CC$112</f>
        <v>-52.449530529169</v>
      </c>
      <c r="BY4519" s="20" t="n">
        <f aca="false">($CC$111+1-BW4519)*$CC$115+$CC$113</f>
        <v>8.28399999020798</v>
      </c>
      <c r="BZ4519" s="20" t="n">
        <f aca="false">INDEX($B$9:$BT$108,BW4519,BV4519)</f>
        <v>-3428</v>
      </c>
    </row>
    <row r="4520" customFormat="false" ht="9.75" hidden="false" customHeight="true" outlineLevel="0" collapsed="false">
      <c r="BV4520" s="19" t="n">
        <f aca="false">BV4420+1</f>
        <v>45</v>
      </c>
      <c r="BW4520" s="19" t="n">
        <f aca="false">BW4420</f>
        <v>11</v>
      </c>
      <c r="BX4520" s="20" t="n">
        <f aca="false">(BV4520-1)*$CC$114+$CC$112</f>
        <v>-52.449530529169</v>
      </c>
      <c r="BY4520" s="20" t="n">
        <f aca="false">($CC$111+1-BW4520)*$CC$115+$CC$113</f>
        <v>7.54333332361498</v>
      </c>
      <c r="BZ4520" s="20" t="n">
        <f aca="false">INDEX($B$9:$BT$108,BW4520,BV4520)</f>
        <v>-3311</v>
      </c>
    </row>
    <row r="4521" customFormat="false" ht="9.75" hidden="false" customHeight="true" outlineLevel="0" collapsed="false">
      <c r="BV4521" s="19" t="n">
        <f aca="false">BV4421+1</f>
        <v>45</v>
      </c>
      <c r="BW4521" s="19" t="n">
        <f aca="false">BW4421</f>
        <v>12</v>
      </c>
      <c r="BX4521" s="20" t="n">
        <f aca="false">(BV4521-1)*$CC$114+$CC$112</f>
        <v>-52.449530529169</v>
      </c>
      <c r="BY4521" s="20" t="n">
        <f aca="false">($CC$111+1-BW4521)*$CC$115+$CC$113</f>
        <v>6.80266665702199</v>
      </c>
      <c r="BZ4521" s="20" t="n">
        <f aca="false">INDEX($B$9:$BT$108,BW4521,BV4521)</f>
        <v>-1468</v>
      </c>
    </row>
    <row r="4522" customFormat="false" ht="9.75" hidden="false" customHeight="true" outlineLevel="0" collapsed="false">
      <c r="BV4522" s="19" t="n">
        <f aca="false">BV4422+1</f>
        <v>45</v>
      </c>
      <c r="BW4522" s="19" t="n">
        <f aca="false">BW4422</f>
        <v>13</v>
      </c>
      <c r="BX4522" s="20" t="n">
        <f aca="false">(BV4522-1)*$CC$114+$CC$112</f>
        <v>-52.449530529169</v>
      </c>
      <c r="BY4522" s="20" t="n">
        <f aca="false">($CC$111+1-BW4522)*$CC$115+$CC$113</f>
        <v>6.06199999042899</v>
      </c>
      <c r="BZ4522" s="20" t="n">
        <f aca="false">INDEX($B$9:$BT$108,BW4522,BV4522)</f>
        <v>-75</v>
      </c>
    </row>
    <row r="4523" customFormat="false" ht="9.75" hidden="false" customHeight="true" outlineLevel="0" collapsed="false">
      <c r="BV4523" s="19" t="n">
        <f aca="false">BV4423+1</f>
        <v>45</v>
      </c>
      <c r="BW4523" s="19" t="n">
        <f aca="false">BW4423</f>
        <v>14</v>
      </c>
      <c r="BX4523" s="20" t="n">
        <f aca="false">(BV4523-1)*$CC$114+$CC$112</f>
        <v>-52.449530529169</v>
      </c>
      <c r="BY4523" s="20" t="n">
        <f aca="false">($CC$111+1-BW4523)*$CC$115+$CC$113</f>
        <v>5.32133332383599</v>
      </c>
      <c r="BZ4523" s="20" t="n">
        <f aca="false">INDEX($B$9:$BT$108,BW4523,BV4523)</f>
        <v>-15</v>
      </c>
    </row>
    <row r="4524" customFormat="false" ht="9.75" hidden="false" customHeight="true" outlineLevel="0" collapsed="false">
      <c r="BV4524" s="19" t="n">
        <f aca="false">BV4424+1</f>
        <v>45</v>
      </c>
      <c r="BW4524" s="19" t="n">
        <f aca="false">BW4424</f>
        <v>15</v>
      </c>
      <c r="BX4524" s="20" t="n">
        <f aca="false">(BV4524-1)*$CC$114+$CC$112</f>
        <v>-52.449530529169</v>
      </c>
      <c r="BY4524" s="20" t="n">
        <f aca="false">($CC$111+1-BW4524)*$CC$115+$CC$113</f>
        <v>4.58066665724299</v>
      </c>
      <c r="BZ4524" s="20" t="n">
        <f aca="false">INDEX($B$9:$BT$108,BW4524,BV4524)</f>
        <v>49</v>
      </c>
    </row>
    <row r="4525" customFormat="false" ht="9.75" hidden="false" customHeight="true" outlineLevel="0" collapsed="false">
      <c r="BV4525" s="19" t="n">
        <f aca="false">BV4425+1</f>
        <v>45</v>
      </c>
      <c r="BW4525" s="19" t="n">
        <f aca="false">BW4425</f>
        <v>16</v>
      </c>
      <c r="BX4525" s="20" t="n">
        <f aca="false">(BV4525-1)*$CC$114+$CC$112</f>
        <v>-52.449530529169</v>
      </c>
      <c r="BY4525" s="20" t="n">
        <f aca="false">($CC$111+1-BW4525)*$CC$115+$CC$113</f>
        <v>3.83999999064999</v>
      </c>
      <c r="BZ4525" s="20" t="n">
        <f aca="false">INDEX($B$9:$BT$108,BW4525,BV4525)</f>
        <v>39</v>
      </c>
    </row>
    <row r="4526" customFormat="false" ht="9.75" hidden="false" customHeight="true" outlineLevel="0" collapsed="false">
      <c r="BV4526" s="19" t="n">
        <f aca="false">BV4426+1</f>
        <v>45</v>
      </c>
      <c r="BW4526" s="19" t="n">
        <f aca="false">BW4426</f>
        <v>17</v>
      </c>
      <c r="BX4526" s="20" t="n">
        <f aca="false">(BV4526-1)*$CC$114+$CC$112</f>
        <v>-52.449530529169</v>
      </c>
      <c r="BY4526" s="20" t="n">
        <f aca="false">($CC$111+1-BW4526)*$CC$115+$CC$113</f>
        <v>3.09933332405699</v>
      </c>
      <c r="BZ4526" s="20" t="n">
        <f aca="false">INDEX($B$9:$BT$108,BW4526,BV4526)</f>
        <v>102</v>
      </c>
    </row>
    <row r="4527" customFormat="false" ht="9.75" hidden="false" customHeight="true" outlineLevel="0" collapsed="false">
      <c r="BV4527" s="19" t="n">
        <f aca="false">BV4427+1</f>
        <v>45</v>
      </c>
      <c r="BW4527" s="19" t="n">
        <f aca="false">BW4427</f>
        <v>18</v>
      </c>
      <c r="BX4527" s="20" t="n">
        <f aca="false">(BV4527-1)*$CC$114+$CC$112</f>
        <v>-52.449530529169</v>
      </c>
      <c r="BY4527" s="20" t="n">
        <f aca="false">($CC$111+1-BW4527)*$CC$115+$CC$113</f>
        <v>2.35866665746399</v>
      </c>
      <c r="BZ4527" s="20" t="n">
        <f aca="false">INDEX($B$9:$BT$108,BW4527,BV4527)</f>
        <v>203</v>
      </c>
    </row>
    <row r="4528" customFormat="false" ht="9.75" hidden="false" customHeight="true" outlineLevel="0" collapsed="false">
      <c r="BV4528" s="19" t="n">
        <f aca="false">BV4428+1</f>
        <v>45</v>
      </c>
      <c r="BW4528" s="19" t="n">
        <f aca="false">BW4428</f>
        <v>19</v>
      </c>
      <c r="BX4528" s="20" t="n">
        <f aca="false">(BV4528-1)*$CC$114+$CC$112</f>
        <v>-52.449530529169</v>
      </c>
      <c r="BY4528" s="20" t="n">
        <f aca="false">($CC$111+1-BW4528)*$CC$115+$CC$113</f>
        <v>1.61799999087099</v>
      </c>
      <c r="BZ4528" s="20" t="n">
        <f aca="false">INDEX($B$9:$BT$108,BW4528,BV4528)</f>
        <v>102</v>
      </c>
    </row>
    <row r="4529" customFormat="false" ht="9.75" hidden="false" customHeight="true" outlineLevel="0" collapsed="false">
      <c r="BV4529" s="19" t="n">
        <f aca="false">BV4429+1</f>
        <v>45</v>
      </c>
      <c r="BW4529" s="19" t="n">
        <f aca="false">BW4429</f>
        <v>20</v>
      </c>
      <c r="BX4529" s="20" t="n">
        <f aca="false">(BV4529-1)*$CC$114+$CC$112</f>
        <v>-52.449530529169</v>
      </c>
      <c r="BY4529" s="20" t="n">
        <f aca="false">($CC$111+1-BW4529)*$CC$115+$CC$113</f>
        <v>0.877333324277991</v>
      </c>
      <c r="BZ4529" s="20" t="n">
        <f aca="false">INDEX($B$9:$BT$108,BW4529,BV4529)</f>
        <v>205</v>
      </c>
    </row>
    <row r="4530" customFormat="false" ht="9.75" hidden="false" customHeight="true" outlineLevel="0" collapsed="false">
      <c r="BV4530" s="19" t="n">
        <f aca="false">BV4430+1</f>
        <v>45</v>
      </c>
      <c r="BW4530" s="19" t="n">
        <f aca="false">BW4430</f>
        <v>21</v>
      </c>
      <c r="BX4530" s="20" t="n">
        <f aca="false">(BV4530-1)*$CC$114+$CC$112</f>
        <v>-52.449530529169</v>
      </c>
      <c r="BY4530" s="20" t="n">
        <f aca="false">($CC$111+1-BW4530)*$CC$115+$CC$113</f>
        <v>0.136666657684991</v>
      </c>
      <c r="BZ4530" s="20" t="n">
        <f aca="false">INDEX($B$9:$BT$108,BW4530,BV4530)</f>
        <v>312</v>
      </c>
    </row>
    <row r="4531" customFormat="false" ht="9.75" hidden="false" customHeight="true" outlineLevel="0" collapsed="false">
      <c r="BV4531" s="19" t="n">
        <f aca="false">BV4431+1</f>
        <v>45</v>
      </c>
      <c r="BW4531" s="19" t="n">
        <f aca="false">BW4431</f>
        <v>22</v>
      </c>
      <c r="BX4531" s="20" t="n">
        <f aca="false">(BV4531-1)*$CC$114+$CC$112</f>
        <v>-52.449530529169</v>
      </c>
      <c r="BY4531" s="20" t="n">
        <f aca="false">($CC$111+1-BW4531)*$CC$115+$CC$113</f>
        <v>-0.60400000890801</v>
      </c>
      <c r="BZ4531" s="20" t="n">
        <f aca="false">INDEX($B$9:$BT$108,BW4531,BV4531)</f>
        <v>91</v>
      </c>
    </row>
    <row r="4532" customFormat="false" ht="9.75" hidden="false" customHeight="true" outlineLevel="0" collapsed="false">
      <c r="BV4532" s="19" t="n">
        <f aca="false">BV4432+1</f>
        <v>45</v>
      </c>
      <c r="BW4532" s="19" t="n">
        <f aca="false">BW4432</f>
        <v>23</v>
      </c>
      <c r="BX4532" s="20" t="n">
        <f aca="false">(BV4532-1)*$CC$114+$CC$112</f>
        <v>-52.449530529169</v>
      </c>
      <c r="BY4532" s="20" t="n">
        <f aca="false">($CC$111+1-BW4532)*$CC$115+$CC$113</f>
        <v>-1.34466667550101</v>
      </c>
      <c r="BZ4532" s="20" t="n">
        <f aca="false">INDEX($B$9:$BT$108,BW4532,BV4532)</f>
        <v>4</v>
      </c>
    </row>
    <row r="4533" customFormat="false" ht="9.75" hidden="false" customHeight="true" outlineLevel="0" collapsed="false">
      <c r="BV4533" s="19" t="n">
        <f aca="false">BV4433+1</f>
        <v>45</v>
      </c>
      <c r="BW4533" s="19" t="n">
        <f aca="false">BW4433</f>
        <v>24</v>
      </c>
      <c r="BX4533" s="20" t="n">
        <f aca="false">(BV4533-1)*$CC$114+$CC$112</f>
        <v>-52.449530529169</v>
      </c>
      <c r="BY4533" s="20" t="n">
        <f aca="false">($CC$111+1-BW4533)*$CC$115+$CC$113</f>
        <v>-2.08533334209401</v>
      </c>
      <c r="BZ4533" s="20" t="n">
        <f aca="false">INDEX($B$9:$BT$108,BW4533,BV4533)</f>
        <v>16</v>
      </c>
    </row>
    <row r="4534" customFormat="false" ht="9.75" hidden="false" customHeight="true" outlineLevel="0" collapsed="false">
      <c r="BV4534" s="19" t="n">
        <f aca="false">BV4434+1</f>
        <v>45</v>
      </c>
      <c r="BW4534" s="19" t="n">
        <f aca="false">BW4434</f>
        <v>25</v>
      </c>
      <c r="BX4534" s="20" t="n">
        <f aca="false">(BV4534-1)*$CC$114+$CC$112</f>
        <v>-52.449530529169</v>
      </c>
      <c r="BY4534" s="20" t="n">
        <f aca="false">($CC$111+1-BW4534)*$CC$115+$CC$113</f>
        <v>-2.82600000868701</v>
      </c>
      <c r="BZ4534" s="20" t="n">
        <f aca="false">INDEX($B$9:$BT$108,BW4534,BV4534)</f>
        <v>95</v>
      </c>
    </row>
    <row r="4535" customFormat="false" ht="9.75" hidden="false" customHeight="true" outlineLevel="0" collapsed="false">
      <c r="BV4535" s="19" t="n">
        <f aca="false">BV4435+1</f>
        <v>45</v>
      </c>
      <c r="BW4535" s="19" t="n">
        <f aca="false">BW4435</f>
        <v>26</v>
      </c>
      <c r="BX4535" s="20" t="n">
        <f aca="false">(BV4535-1)*$CC$114+$CC$112</f>
        <v>-52.449530529169</v>
      </c>
      <c r="BY4535" s="20" t="n">
        <f aca="false">($CC$111+1-BW4535)*$CC$115+$CC$113</f>
        <v>-3.56666667528001</v>
      </c>
      <c r="BZ4535" s="20" t="n">
        <f aca="false">INDEX($B$9:$BT$108,BW4535,BV4535)</f>
        <v>103</v>
      </c>
    </row>
    <row r="4536" customFormat="false" ht="9.75" hidden="false" customHeight="true" outlineLevel="0" collapsed="false">
      <c r="BV4536" s="19" t="n">
        <f aca="false">BV4436+1</f>
        <v>45</v>
      </c>
      <c r="BW4536" s="19" t="n">
        <f aca="false">BW4436</f>
        <v>27</v>
      </c>
      <c r="BX4536" s="20" t="n">
        <f aca="false">(BV4536-1)*$CC$114+$CC$112</f>
        <v>-52.449530529169</v>
      </c>
      <c r="BY4536" s="20" t="n">
        <f aca="false">($CC$111+1-BW4536)*$CC$115+$CC$113</f>
        <v>-4.30733334187301</v>
      </c>
      <c r="BZ4536" s="20" t="n">
        <f aca="false">INDEX($B$9:$BT$108,BW4536,BV4536)</f>
        <v>197</v>
      </c>
    </row>
    <row r="4537" customFormat="false" ht="9.75" hidden="false" customHeight="true" outlineLevel="0" collapsed="false">
      <c r="BV4537" s="19" t="n">
        <f aca="false">BV4437+1</f>
        <v>45</v>
      </c>
      <c r="BW4537" s="19" t="n">
        <f aca="false">BW4437</f>
        <v>28</v>
      </c>
      <c r="BX4537" s="20" t="n">
        <f aca="false">(BV4537-1)*$CC$114+$CC$112</f>
        <v>-52.449530529169</v>
      </c>
      <c r="BY4537" s="20" t="n">
        <f aca="false">($CC$111+1-BW4537)*$CC$115+$CC$113</f>
        <v>-5.04800000846601</v>
      </c>
      <c r="BZ4537" s="20" t="n">
        <f aca="false">INDEX($B$9:$BT$108,BW4537,BV4537)</f>
        <v>232</v>
      </c>
    </row>
    <row r="4538" customFormat="false" ht="9.75" hidden="false" customHeight="true" outlineLevel="0" collapsed="false">
      <c r="BV4538" s="19" t="n">
        <f aca="false">BV4438+1</f>
        <v>45</v>
      </c>
      <c r="BW4538" s="19" t="n">
        <f aca="false">BW4438</f>
        <v>29</v>
      </c>
      <c r="BX4538" s="20" t="n">
        <f aca="false">(BV4538-1)*$CC$114+$CC$112</f>
        <v>-52.449530529169</v>
      </c>
      <c r="BY4538" s="20" t="n">
        <f aca="false">($CC$111+1-BW4538)*$CC$115+$CC$113</f>
        <v>-5.78866667505901</v>
      </c>
      <c r="BZ4538" s="20" t="n">
        <f aca="false">INDEX($B$9:$BT$108,BW4538,BV4538)</f>
        <v>408</v>
      </c>
    </row>
    <row r="4539" customFormat="false" ht="9.75" hidden="false" customHeight="true" outlineLevel="0" collapsed="false">
      <c r="BV4539" s="19" t="n">
        <f aca="false">BV4439+1</f>
        <v>45</v>
      </c>
      <c r="BW4539" s="19" t="n">
        <f aca="false">BW4439</f>
        <v>30</v>
      </c>
      <c r="BX4539" s="20" t="n">
        <f aca="false">(BV4539-1)*$CC$114+$CC$112</f>
        <v>-52.449530529169</v>
      </c>
      <c r="BY4539" s="20" t="n">
        <f aca="false">($CC$111+1-BW4539)*$CC$115+$CC$113</f>
        <v>-6.52933334165201</v>
      </c>
      <c r="BZ4539" s="20" t="n">
        <f aca="false">INDEX($B$9:$BT$108,BW4539,BV4539)</f>
        <v>118</v>
      </c>
    </row>
    <row r="4540" customFormat="false" ht="9.75" hidden="false" customHeight="true" outlineLevel="0" collapsed="false">
      <c r="BV4540" s="19" t="n">
        <f aca="false">BV4440+1</f>
        <v>45</v>
      </c>
      <c r="BW4540" s="19" t="n">
        <f aca="false">BW4440</f>
        <v>31</v>
      </c>
      <c r="BX4540" s="20" t="n">
        <f aca="false">(BV4540-1)*$CC$114+$CC$112</f>
        <v>-52.449530529169</v>
      </c>
      <c r="BY4540" s="20" t="n">
        <f aca="false">($CC$111+1-BW4540)*$CC$115+$CC$113</f>
        <v>-7.27000000824501</v>
      </c>
      <c r="BZ4540" s="20" t="n">
        <f aca="false">INDEX($B$9:$BT$108,BW4540,BV4540)</f>
        <v>325</v>
      </c>
    </row>
    <row r="4541" customFormat="false" ht="9.75" hidden="false" customHeight="true" outlineLevel="0" collapsed="false">
      <c r="BV4541" s="19" t="n">
        <f aca="false">BV4441+1</f>
        <v>45</v>
      </c>
      <c r="BW4541" s="19" t="n">
        <f aca="false">BW4441</f>
        <v>32</v>
      </c>
      <c r="BX4541" s="20" t="n">
        <f aca="false">(BV4541-1)*$CC$114+$CC$112</f>
        <v>-52.449530529169</v>
      </c>
      <c r="BY4541" s="20" t="n">
        <f aca="false">($CC$111+1-BW4541)*$CC$115+$CC$113</f>
        <v>-8.01066667483801</v>
      </c>
      <c r="BZ4541" s="20" t="n">
        <f aca="false">INDEX($B$9:$BT$108,BW4541,BV4541)</f>
        <v>305</v>
      </c>
    </row>
    <row r="4542" customFormat="false" ht="9.75" hidden="false" customHeight="true" outlineLevel="0" collapsed="false">
      <c r="BV4542" s="19" t="n">
        <f aca="false">BV4442+1</f>
        <v>45</v>
      </c>
      <c r="BW4542" s="19" t="n">
        <f aca="false">BW4442</f>
        <v>33</v>
      </c>
      <c r="BX4542" s="20" t="n">
        <f aca="false">(BV4542-1)*$CC$114+$CC$112</f>
        <v>-52.449530529169</v>
      </c>
      <c r="BY4542" s="20" t="n">
        <f aca="false">($CC$111+1-BW4542)*$CC$115+$CC$113</f>
        <v>-8.75133334143101</v>
      </c>
      <c r="BZ4542" s="20" t="n">
        <f aca="false">INDEX($B$9:$BT$108,BW4542,BV4542)</f>
        <v>147</v>
      </c>
    </row>
    <row r="4543" customFormat="false" ht="9.75" hidden="false" customHeight="true" outlineLevel="0" collapsed="false">
      <c r="BV4543" s="19" t="n">
        <f aca="false">BV4443+1</f>
        <v>45</v>
      </c>
      <c r="BW4543" s="19" t="n">
        <f aca="false">BW4443</f>
        <v>34</v>
      </c>
      <c r="BX4543" s="20" t="n">
        <f aca="false">(BV4543-1)*$CC$114+$CC$112</f>
        <v>-52.449530529169</v>
      </c>
      <c r="BY4543" s="20" t="n">
        <f aca="false">($CC$111+1-BW4543)*$CC$115+$CC$113</f>
        <v>-9.49200000802401</v>
      </c>
      <c r="BZ4543" s="20" t="n">
        <f aca="false">INDEX($B$9:$BT$108,BW4543,BV4543)</f>
        <v>301</v>
      </c>
    </row>
    <row r="4544" customFormat="false" ht="9.75" hidden="false" customHeight="true" outlineLevel="0" collapsed="false">
      <c r="BV4544" s="19" t="n">
        <f aca="false">BV4444+1</f>
        <v>45</v>
      </c>
      <c r="BW4544" s="19" t="n">
        <f aca="false">BW4444</f>
        <v>35</v>
      </c>
      <c r="BX4544" s="20" t="n">
        <f aca="false">(BV4544-1)*$CC$114+$CC$112</f>
        <v>-52.449530529169</v>
      </c>
      <c r="BY4544" s="20" t="n">
        <f aca="false">($CC$111+1-BW4544)*$CC$115+$CC$113</f>
        <v>-10.232666674617</v>
      </c>
      <c r="BZ4544" s="20" t="n">
        <f aca="false">INDEX($B$9:$BT$108,BW4544,BV4544)</f>
        <v>334</v>
      </c>
    </row>
    <row r="4545" customFormat="false" ht="9.75" hidden="false" customHeight="true" outlineLevel="0" collapsed="false">
      <c r="BV4545" s="19" t="n">
        <f aca="false">BV4445+1</f>
        <v>45</v>
      </c>
      <c r="BW4545" s="19" t="n">
        <f aca="false">BW4445</f>
        <v>36</v>
      </c>
      <c r="BX4545" s="20" t="n">
        <f aca="false">(BV4545-1)*$CC$114+$CC$112</f>
        <v>-52.449530529169</v>
      </c>
      <c r="BY4545" s="20" t="n">
        <f aca="false">($CC$111+1-BW4545)*$CC$115+$CC$113</f>
        <v>-10.97333334121</v>
      </c>
      <c r="BZ4545" s="20" t="n">
        <f aca="false">INDEX($B$9:$BT$108,BW4545,BV4545)</f>
        <v>292</v>
      </c>
    </row>
    <row r="4546" customFormat="false" ht="9.75" hidden="false" customHeight="true" outlineLevel="0" collapsed="false">
      <c r="BV4546" s="19" t="n">
        <f aca="false">BV4446+1</f>
        <v>45</v>
      </c>
      <c r="BW4546" s="19" t="n">
        <f aca="false">BW4446</f>
        <v>37</v>
      </c>
      <c r="BX4546" s="20" t="n">
        <f aca="false">(BV4546-1)*$CC$114+$CC$112</f>
        <v>-52.449530529169</v>
      </c>
      <c r="BY4546" s="20" t="n">
        <f aca="false">($CC$111+1-BW4546)*$CC$115+$CC$113</f>
        <v>-11.714000007803</v>
      </c>
      <c r="BZ4546" s="20" t="n">
        <f aca="false">INDEX($B$9:$BT$108,BW4546,BV4546)</f>
        <v>273</v>
      </c>
    </row>
    <row r="4547" customFormat="false" ht="9.75" hidden="false" customHeight="true" outlineLevel="0" collapsed="false">
      <c r="BV4547" s="19" t="n">
        <f aca="false">BV4447+1</f>
        <v>45</v>
      </c>
      <c r="BW4547" s="19" t="n">
        <f aca="false">BW4447</f>
        <v>38</v>
      </c>
      <c r="BX4547" s="20" t="n">
        <f aca="false">(BV4547-1)*$CC$114+$CC$112</f>
        <v>-52.449530529169</v>
      </c>
      <c r="BY4547" s="20" t="n">
        <f aca="false">($CC$111+1-BW4547)*$CC$115+$CC$113</f>
        <v>-12.454666674396</v>
      </c>
      <c r="BZ4547" s="20" t="n">
        <f aca="false">INDEX($B$9:$BT$108,BW4547,BV4547)</f>
        <v>305</v>
      </c>
    </row>
    <row r="4548" customFormat="false" ht="9.75" hidden="false" customHeight="true" outlineLevel="0" collapsed="false">
      <c r="BV4548" s="19" t="n">
        <f aca="false">BV4448+1</f>
        <v>45</v>
      </c>
      <c r="BW4548" s="19" t="n">
        <f aca="false">BW4448</f>
        <v>39</v>
      </c>
      <c r="BX4548" s="20" t="n">
        <f aca="false">(BV4548-1)*$CC$114+$CC$112</f>
        <v>-52.449530529169</v>
      </c>
      <c r="BY4548" s="20" t="n">
        <f aca="false">($CC$111+1-BW4548)*$CC$115+$CC$113</f>
        <v>-13.195333340989</v>
      </c>
      <c r="BZ4548" s="20" t="n">
        <f aca="false">INDEX($B$9:$BT$108,BW4548,BV4548)</f>
        <v>452</v>
      </c>
    </row>
    <row r="4549" customFormat="false" ht="9.75" hidden="false" customHeight="true" outlineLevel="0" collapsed="false">
      <c r="BV4549" s="19" t="n">
        <f aca="false">BV4449+1</f>
        <v>45</v>
      </c>
      <c r="BW4549" s="19" t="n">
        <f aca="false">BW4449</f>
        <v>40</v>
      </c>
      <c r="BX4549" s="20" t="n">
        <f aca="false">(BV4549-1)*$CC$114+$CC$112</f>
        <v>-52.449530529169</v>
      </c>
      <c r="BY4549" s="20" t="n">
        <f aca="false">($CC$111+1-BW4549)*$CC$115+$CC$113</f>
        <v>-13.936000007582</v>
      </c>
      <c r="BZ4549" s="20" t="n">
        <f aca="false">INDEX($B$9:$BT$108,BW4549,BV4549)</f>
        <v>428</v>
      </c>
    </row>
    <row r="4550" customFormat="false" ht="9.75" hidden="false" customHeight="true" outlineLevel="0" collapsed="false">
      <c r="BV4550" s="19" t="n">
        <f aca="false">BV4450+1</f>
        <v>45</v>
      </c>
      <c r="BW4550" s="19" t="n">
        <f aca="false">BW4450</f>
        <v>41</v>
      </c>
      <c r="BX4550" s="20" t="n">
        <f aca="false">(BV4550-1)*$CC$114+$CC$112</f>
        <v>-52.449530529169</v>
      </c>
      <c r="BY4550" s="20" t="n">
        <f aca="false">($CC$111+1-BW4550)*$CC$115+$CC$113</f>
        <v>-14.676666674175</v>
      </c>
      <c r="BZ4550" s="20" t="n">
        <f aca="false">INDEX($B$9:$BT$108,BW4550,BV4550)</f>
        <v>319</v>
      </c>
    </row>
    <row r="4551" customFormat="false" ht="9.75" hidden="false" customHeight="true" outlineLevel="0" collapsed="false">
      <c r="BV4551" s="19" t="n">
        <f aca="false">BV4451+1</f>
        <v>45</v>
      </c>
      <c r="BW4551" s="19" t="n">
        <f aca="false">BW4451</f>
        <v>42</v>
      </c>
      <c r="BX4551" s="20" t="n">
        <f aca="false">(BV4551-1)*$CC$114+$CC$112</f>
        <v>-52.449530529169</v>
      </c>
      <c r="BY4551" s="20" t="n">
        <f aca="false">($CC$111+1-BW4551)*$CC$115+$CC$113</f>
        <v>-15.417333340768</v>
      </c>
      <c r="BZ4551" s="20" t="n">
        <f aca="false">INDEX($B$9:$BT$108,BW4551,BV4551)</f>
        <v>345</v>
      </c>
    </row>
    <row r="4552" customFormat="false" ht="9.75" hidden="false" customHeight="true" outlineLevel="0" collapsed="false">
      <c r="BV4552" s="19" t="n">
        <f aca="false">BV4452+1</f>
        <v>45</v>
      </c>
      <c r="BW4552" s="19" t="n">
        <f aca="false">BW4452</f>
        <v>43</v>
      </c>
      <c r="BX4552" s="20" t="n">
        <f aca="false">(BV4552-1)*$CC$114+$CC$112</f>
        <v>-52.449530529169</v>
      </c>
      <c r="BY4552" s="20" t="n">
        <f aca="false">($CC$111+1-BW4552)*$CC$115+$CC$113</f>
        <v>-16.158000007361</v>
      </c>
      <c r="BZ4552" s="20" t="n">
        <f aca="false">INDEX($B$9:$BT$108,BW4552,BV4552)</f>
        <v>861</v>
      </c>
    </row>
    <row r="4553" customFormat="false" ht="9.75" hidden="false" customHeight="true" outlineLevel="0" collapsed="false">
      <c r="BV4553" s="19" t="n">
        <f aca="false">BV4453+1</f>
        <v>45</v>
      </c>
      <c r="BW4553" s="19" t="n">
        <f aca="false">BW4453</f>
        <v>44</v>
      </c>
      <c r="BX4553" s="20" t="n">
        <f aca="false">(BV4553-1)*$CC$114+$CC$112</f>
        <v>-52.449530529169</v>
      </c>
      <c r="BY4553" s="20" t="n">
        <f aca="false">($CC$111+1-BW4553)*$CC$115+$CC$113</f>
        <v>-16.898666673954</v>
      </c>
      <c r="BZ4553" s="20" t="n">
        <f aca="false">INDEX($B$9:$BT$108,BW4553,BV4553)</f>
        <v>724</v>
      </c>
    </row>
    <row r="4554" customFormat="false" ht="9.75" hidden="false" customHeight="true" outlineLevel="0" collapsed="false">
      <c r="BV4554" s="19" t="n">
        <f aca="false">BV4454+1</f>
        <v>45</v>
      </c>
      <c r="BW4554" s="19" t="n">
        <f aca="false">BW4454</f>
        <v>45</v>
      </c>
      <c r="BX4554" s="20" t="n">
        <f aca="false">(BV4554-1)*$CC$114+$CC$112</f>
        <v>-52.449530529169</v>
      </c>
      <c r="BY4554" s="20" t="n">
        <f aca="false">($CC$111+1-BW4554)*$CC$115+$CC$113</f>
        <v>-17.639333340547</v>
      </c>
      <c r="BZ4554" s="20" t="n">
        <f aca="false">INDEX($B$9:$BT$108,BW4554,BV4554)</f>
        <v>737</v>
      </c>
    </row>
    <row r="4555" customFormat="false" ht="9.75" hidden="false" customHeight="true" outlineLevel="0" collapsed="false">
      <c r="BV4555" s="19" t="n">
        <f aca="false">BV4455+1</f>
        <v>45</v>
      </c>
      <c r="BW4555" s="19" t="n">
        <f aca="false">BW4455</f>
        <v>46</v>
      </c>
      <c r="BX4555" s="20" t="n">
        <f aca="false">(BV4555-1)*$CC$114+$CC$112</f>
        <v>-52.449530529169</v>
      </c>
      <c r="BY4555" s="20" t="n">
        <f aca="false">($CC$111+1-BW4555)*$CC$115+$CC$113</f>
        <v>-18.38000000714</v>
      </c>
      <c r="BZ4555" s="20" t="n">
        <f aca="false">INDEX($B$9:$BT$108,BW4555,BV4555)</f>
        <v>614</v>
      </c>
    </row>
    <row r="4556" customFormat="false" ht="9.75" hidden="false" customHeight="true" outlineLevel="0" collapsed="false">
      <c r="BV4556" s="19" t="n">
        <f aca="false">BV4456+1</f>
        <v>45</v>
      </c>
      <c r="BW4556" s="19" t="n">
        <f aca="false">BW4456</f>
        <v>47</v>
      </c>
      <c r="BX4556" s="20" t="n">
        <f aca="false">(BV4556-1)*$CC$114+$CC$112</f>
        <v>-52.449530529169</v>
      </c>
      <c r="BY4556" s="20" t="n">
        <f aca="false">($CC$111+1-BW4556)*$CC$115+$CC$113</f>
        <v>-19.120666673733</v>
      </c>
      <c r="BZ4556" s="20" t="n">
        <f aca="false">INDEX($B$9:$BT$108,BW4556,BV4556)</f>
        <v>481</v>
      </c>
    </row>
    <row r="4557" customFormat="false" ht="9.75" hidden="false" customHeight="true" outlineLevel="0" collapsed="false">
      <c r="BV4557" s="19" t="n">
        <f aca="false">BV4457+1</f>
        <v>45</v>
      </c>
      <c r="BW4557" s="19" t="n">
        <f aca="false">BW4457</f>
        <v>48</v>
      </c>
      <c r="BX4557" s="20" t="n">
        <f aca="false">(BV4557-1)*$CC$114+$CC$112</f>
        <v>-52.449530529169</v>
      </c>
      <c r="BY4557" s="20" t="n">
        <f aca="false">($CC$111+1-BW4557)*$CC$115+$CC$113</f>
        <v>-19.861333340326</v>
      </c>
      <c r="BZ4557" s="20" t="n">
        <f aca="false">INDEX($B$9:$BT$108,BW4557,BV4557)</f>
        <v>308</v>
      </c>
    </row>
    <row r="4558" customFormat="false" ht="9.75" hidden="false" customHeight="true" outlineLevel="0" collapsed="false">
      <c r="BV4558" s="19" t="n">
        <f aca="false">BV4458+1</f>
        <v>45</v>
      </c>
      <c r="BW4558" s="19" t="n">
        <f aca="false">BW4458</f>
        <v>49</v>
      </c>
      <c r="BX4558" s="20" t="n">
        <f aca="false">(BV4558-1)*$CC$114+$CC$112</f>
        <v>-52.449530529169</v>
      </c>
      <c r="BY4558" s="20" t="n">
        <f aca="false">($CC$111+1-BW4558)*$CC$115+$CC$113</f>
        <v>-20.602000006919</v>
      </c>
      <c r="BZ4558" s="20" t="n">
        <f aca="false">INDEX($B$9:$BT$108,BW4558,BV4558)</f>
        <v>303</v>
      </c>
    </row>
    <row r="4559" customFormat="false" ht="9.75" hidden="false" customHeight="true" outlineLevel="0" collapsed="false">
      <c r="BV4559" s="19" t="n">
        <f aca="false">BV4459+1</f>
        <v>45</v>
      </c>
      <c r="BW4559" s="19" t="n">
        <f aca="false">BW4459</f>
        <v>50</v>
      </c>
      <c r="BX4559" s="20" t="n">
        <f aca="false">(BV4559-1)*$CC$114+$CC$112</f>
        <v>-52.449530529169</v>
      </c>
      <c r="BY4559" s="20" t="n">
        <f aca="false">($CC$111+1-BW4559)*$CC$115+$CC$113</f>
        <v>-21.342666673512</v>
      </c>
      <c r="BZ4559" s="20" t="n">
        <f aca="false">INDEX($B$9:$BT$108,BW4559,BV4559)</f>
        <v>210</v>
      </c>
    </row>
    <row r="4560" customFormat="false" ht="9.75" hidden="false" customHeight="true" outlineLevel="0" collapsed="false">
      <c r="BV4560" s="19" t="n">
        <f aca="false">BV4460+1</f>
        <v>45</v>
      </c>
      <c r="BW4560" s="19" t="n">
        <f aca="false">BW4460</f>
        <v>51</v>
      </c>
      <c r="BX4560" s="20" t="n">
        <f aca="false">(BV4560-1)*$CC$114+$CC$112</f>
        <v>-52.449530529169</v>
      </c>
      <c r="BY4560" s="20" t="n">
        <f aca="false">($CC$111+1-BW4560)*$CC$115+$CC$113</f>
        <v>-22.083333340105</v>
      </c>
      <c r="BZ4560" s="20" t="n">
        <f aca="false">INDEX($B$9:$BT$108,BW4560,BV4560)</f>
        <v>309</v>
      </c>
    </row>
    <row r="4561" customFormat="false" ht="9.75" hidden="false" customHeight="true" outlineLevel="0" collapsed="false">
      <c r="BV4561" s="19" t="n">
        <f aca="false">BV4461+1</f>
        <v>45</v>
      </c>
      <c r="BW4561" s="19" t="n">
        <f aca="false">BW4461</f>
        <v>52</v>
      </c>
      <c r="BX4561" s="20" t="n">
        <f aca="false">(BV4561-1)*$CC$114+$CC$112</f>
        <v>-52.449530529169</v>
      </c>
      <c r="BY4561" s="20" t="n">
        <f aca="false">($CC$111+1-BW4561)*$CC$115+$CC$113</f>
        <v>-22.824000006698</v>
      </c>
      <c r="BZ4561" s="20" t="n">
        <f aca="false">INDEX($B$9:$BT$108,BW4561,BV4561)</f>
        <v>400</v>
      </c>
    </row>
    <row r="4562" customFormat="false" ht="9.75" hidden="false" customHeight="true" outlineLevel="0" collapsed="false">
      <c r="BV4562" s="19" t="n">
        <f aca="false">BV4462+1</f>
        <v>45</v>
      </c>
      <c r="BW4562" s="19" t="n">
        <f aca="false">BW4462</f>
        <v>53</v>
      </c>
      <c r="BX4562" s="20" t="n">
        <f aca="false">(BV4562-1)*$CC$114+$CC$112</f>
        <v>-52.449530529169</v>
      </c>
      <c r="BY4562" s="20" t="n">
        <f aca="false">($CC$111+1-BW4562)*$CC$115+$CC$113</f>
        <v>-23.564666673291</v>
      </c>
      <c r="BZ4562" s="20" t="n">
        <f aca="false">INDEX($B$9:$BT$108,BW4562,BV4562)</f>
        <v>378</v>
      </c>
    </row>
    <row r="4563" customFormat="false" ht="9.75" hidden="false" customHeight="true" outlineLevel="0" collapsed="false">
      <c r="BV4563" s="19" t="n">
        <f aca="false">BV4463+1</f>
        <v>45</v>
      </c>
      <c r="BW4563" s="19" t="n">
        <f aca="false">BW4463</f>
        <v>54</v>
      </c>
      <c r="BX4563" s="20" t="n">
        <f aca="false">(BV4563-1)*$CC$114+$CC$112</f>
        <v>-52.449530529169</v>
      </c>
      <c r="BY4563" s="20" t="n">
        <f aca="false">($CC$111+1-BW4563)*$CC$115+$CC$113</f>
        <v>-24.305333339884</v>
      </c>
      <c r="BZ4563" s="20" t="n">
        <f aca="false">INDEX($B$9:$BT$108,BW4563,BV4563)</f>
        <v>833</v>
      </c>
    </row>
    <row r="4564" customFormat="false" ht="9.75" hidden="false" customHeight="true" outlineLevel="0" collapsed="false">
      <c r="BV4564" s="19" t="n">
        <f aca="false">BV4464+1</f>
        <v>45</v>
      </c>
      <c r="BW4564" s="19" t="n">
        <f aca="false">BW4464</f>
        <v>55</v>
      </c>
      <c r="BX4564" s="20" t="n">
        <f aca="false">(BV4564-1)*$CC$114+$CC$112</f>
        <v>-52.449530529169</v>
      </c>
      <c r="BY4564" s="20" t="n">
        <f aca="false">($CC$111+1-BW4564)*$CC$115+$CC$113</f>
        <v>-25.046000006477</v>
      </c>
      <c r="BZ4564" s="20" t="n">
        <f aca="false">INDEX($B$9:$BT$108,BW4564,BV4564)</f>
        <v>683</v>
      </c>
    </row>
    <row r="4565" customFormat="false" ht="9.75" hidden="false" customHeight="true" outlineLevel="0" collapsed="false">
      <c r="BV4565" s="19" t="n">
        <f aca="false">BV4465+1</f>
        <v>45</v>
      </c>
      <c r="BW4565" s="19" t="n">
        <f aca="false">BW4465</f>
        <v>56</v>
      </c>
      <c r="BX4565" s="20" t="n">
        <f aca="false">(BV4565-1)*$CC$114+$CC$112</f>
        <v>-52.449530529169</v>
      </c>
      <c r="BY4565" s="20" t="n">
        <f aca="false">($CC$111+1-BW4565)*$CC$115+$CC$113</f>
        <v>-25.78666667307</v>
      </c>
      <c r="BZ4565" s="20" t="n">
        <f aca="false">INDEX($B$9:$BT$108,BW4565,BV4565)</f>
        <v>1004</v>
      </c>
    </row>
    <row r="4566" customFormat="false" ht="9.75" hidden="false" customHeight="true" outlineLevel="0" collapsed="false">
      <c r="BV4566" s="19" t="n">
        <f aca="false">BV4466+1</f>
        <v>45</v>
      </c>
      <c r="BW4566" s="19" t="n">
        <f aca="false">BW4466</f>
        <v>57</v>
      </c>
      <c r="BX4566" s="20" t="n">
        <f aca="false">(BV4566-1)*$CC$114+$CC$112</f>
        <v>-52.449530529169</v>
      </c>
      <c r="BY4566" s="20" t="n">
        <f aca="false">($CC$111+1-BW4566)*$CC$115+$CC$113</f>
        <v>-26.527333339663</v>
      </c>
      <c r="BZ4566" s="20" t="n">
        <f aca="false">INDEX($B$9:$BT$108,BW4566,BV4566)</f>
        <v>918</v>
      </c>
    </row>
    <row r="4567" customFormat="false" ht="9.75" hidden="false" customHeight="true" outlineLevel="0" collapsed="false">
      <c r="BV4567" s="19" t="n">
        <f aca="false">BV4467+1</f>
        <v>45</v>
      </c>
      <c r="BW4567" s="19" t="n">
        <f aca="false">BW4467</f>
        <v>58</v>
      </c>
      <c r="BX4567" s="20" t="n">
        <f aca="false">(BV4567-1)*$CC$114+$CC$112</f>
        <v>-52.449530529169</v>
      </c>
      <c r="BY4567" s="20" t="n">
        <f aca="false">($CC$111+1-BW4567)*$CC$115+$CC$113</f>
        <v>-27.268000006256</v>
      </c>
      <c r="BZ4567" s="20" t="n">
        <f aca="false">INDEX($B$9:$BT$108,BW4567,BV4567)</f>
        <v>582</v>
      </c>
    </row>
    <row r="4568" customFormat="false" ht="9.75" hidden="false" customHeight="true" outlineLevel="0" collapsed="false">
      <c r="BV4568" s="19" t="n">
        <f aca="false">BV4468+1</f>
        <v>45</v>
      </c>
      <c r="BW4568" s="19" t="n">
        <f aca="false">BW4468</f>
        <v>59</v>
      </c>
      <c r="BX4568" s="20" t="n">
        <f aca="false">(BV4568-1)*$CC$114+$CC$112</f>
        <v>-52.449530529169</v>
      </c>
      <c r="BY4568" s="20" t="n">
        <f aca="false">($CC$111+1-BW4568)*$CC$115+$CC$113</f>
        <v>-28.008666672849</v>
      </c>
      <c r="BZ4568" s="20" t="n">
        <f aca="false">INDEX($B$9:$BT$108,BW4568,BV4568)</f>
        <v>715</v>
      </c>
    </row>
    <row r="4569" customFormat="false" ht="9.75" hidden="false" customHeight="true" outlineLevel="0" collapsed="false">
      <c r="BV4569" s="19" t="n">
        <f aca="false">BV4469+1</f>
        <v>45</v>
      </c>
      <c r="BW4569" s="19" t="n">
        <f aca="false">BW4469</f>
        <v>60</v>
      </c>
      <c r="BX4569" s="20" t="n">
        <f aca="false">(BV4569-1)*$CC$114+$CC$112</f>
        <v>-52.449530529169</v>
      </c>
      <c r="BY4569" s="20" t="n">
        <f aca="false">($CC$111+1-BW4569)*$CC$115+$CC$113</f>
        <v>-28.749333339442</v>
      </c>
      <c r="BZ4569" s="20" t="n">
        <f aca="false">INDEX($B$9:$BT$108,BW4569,BV4569)</f>
        <v>404</v>
      </c>
    </row>
    <row r="4570" customFormat="false" ht="9.75" hidden="false" customHeight="true" outlineLevel="0" collapsed="false">
      <c r="BV4570" s="19" t="n">
        <f aca="false">BV4470+1</f>
        <v>45</v>
      </c>
      <c r="BW4570" s="19" t="n">
        <f aca="false">BW4470</f>
        <v>61</v>
      </c>
      <c r="BX4570" s="20" t="n">
        <f aca="false">(BV4570-1)*$CC$114+$CC$112</f>
        <v>-52.449530529169</v>
      </c>
      <c r="BY4570" s="20" t="n">
        <f aca="false">($CC$111+1-BW4570)*$CC$115+$CC$113</f>
        <v>-29.490000006035</v>
      </c>
      <c r="BZ4570" s="20" t="n">
        <f aca="false">INDEX($B$9:$BT$108,BW4570,BV4570)</f>
        <v>59</v>
      </c>
    </row>
    <row r="4571" customFormat="false" ht="9.75" hidden="false" customHeight="true" outlineLevel="0" collapsed="false">
      <c r="BV4571" s="19" t="n">
        <f aca="false">BV4471+1</f>
        <v>45</v>
      </c>
      <c r="BW4571" s="19" t="n">
        <f aca="false">BW4471</f>
        <v>62</v>
      </c>
      <c r="BX4571" s="20" t="n">
        <f aca="false">(BV4571-1)*$CC$114+$CC$112</f>
        <v>-52.449530529169</v>
      </c>
      <c r="BY4571" s="20" t="n">
        <f aca="false">($CC$111+1-BW4571)*$CC$115+$CC$113</f>
        <v>-30.230666672628</v>
      </c>
      <c r="BZ4571" s="20" t="n">
        <f aca="false">INDEX($B$9:$BT$108,BW4571,BV4571)</f>
        <v>229</v>
      </c>
    </row>
    <row r="4572" customFormat="false" ht="9.75" hidden="false" customHeight="true" outlineLevel="0" collapsed="false">
      <c r="BV4572" s="19" t="n">
        <f aca="false">BV4472+1</f>
        <v>45</v>
      </c>
      <c r="BW4572" s="19" t="n">
        <f aca="false">BW4472</f>
        <v>63</v>
      </c>
      <c r="BX4572" s="20" t="n">
        <f aca="false">(BV4572-1)*$CC$114+$CC$112</f>
        <v>-52.449530529169</v>
      </c>
      <c r="BY4572" s="20" t="n">
        <f aca="false">($CC$111+1-BW4572)*$CC$115+$CC$113</f>
        <v>-30.971333339221</v>
      </c>
      <c r="BZ4572" s="20" t="n">
        <f aca="false">INDEX($B$9:$BT$108,BW4572,BV4572)</f>
        <v>48</v>
      </c>
    </row>
    <row r="4573" customFormat="false" ht="9.75" hidden="false" customHeight="true" outlineLevel="0" collapsed="false">
      <c r="BV4573" s="19" t="n">
        <f aca="false">BV4473+1</f>
        <v>45</v>
      </c>
      <c r="BW4573" s="19" t="n">
        <f aca="false">BW4473</f>
        <v>64</v>
      </c>
      <c r="BX4573" s="20" t="n">
        <f aca="false">(BV4573-1)*$CC$114+$CC$112</f>
        <v>-52.449530529169</v>
      </c>
      <c r="BY4573" s="20" t="n">
        <f aca="false">($CC$111+1-BW4573)*$CC$115+$CC$113</f>
        <v>-31.712000005814</v>
      </c>
      <c r="BZ4573" s="20" t="n">
        <f aca="false">INDEX($B$9:$BT$108,BW4573,BV4573)</f>
        <v>2</v>
      </c>
    </row>
    <row r="4574" customFormat="false" ht="9.75" hidden="false" customHeight="true" outlineLevel="0" collapsed="false">
      <c r="BV4574" s="19" t="n">
        <f aca="false">BV4474+1</f>
        <v>45</v>
      </c>
      <c r="BW4574" s="19" t="n">
        <f aca="false">BW4474</f>
        <v>65</v>
      </c>
      <c r="BX4574" s="20" t="n">
        <f aca="false">(BV4574-1)*$CC$114+$CC$112</f>
        <v>-52.449530529169</v>
      </c>
      <c r="BY4574" s="20" t="n">
        <f aca="false">($CC$111+1-BW4574)*$CC$115+$CC$113</f>
        <v>-32.452666672407</v>
      </c>
      <c r="BZ4574" s="20" t="n">
        <f aca="false">INDEX($B$9:$BT$108,BW4574,BV4574)</f>
        <v>-21</v>
      </c>
    </row>
    <row r="4575" customFormat="false" ht="9.75" hidden="false" customHeight="true" outlineLevel="0" collapsed="false">
      <c r="BV4575" s="19" t="n">
        <f aca="false">BV4475+1</f>
        <v>45</v>
      </c>
      <c r="BW4575" s="19" t="n">
        <f aca="false">BW4475</f>
        <v>66</v>
      </c>
      <c r="BX4575" s="20" t="n">
        <f aca="false">(BV4575-1)*$CC$114+$CC$112</f>
        <v>-52.449530529169</v>
      </c>
      <c r="BY4575" s="20" t="n">
        <f aca="false">($CC$111+1-BW4575)*$CC$115+$CC$113</f>
        <v>-33.193333339</v>
      </c>
      <c r="BZ4575" s="20" t="n">
        <f aca="false">INDEX($B$9:$BT$108,BW4575,BV4575)</f>
        <v>-51</v>
      </c>
    </row>
    <row r="4576" customFormat="false" ht="9.75" hidden="false" customHeight="true" outlineLevel="0" collapsed="false">
      <c r="BV4576" s="19" t="n">
        <f aca="false">BV4476+1</f>
        <v>45</v>
      </c>
      <c r="BW4576" s="19" t="n">
        <f aca="false">BW4476</f>
        <v>67</v>
      </c>
      <c r="BX4576" s="20" t="n">
        <f aca="false">(BV4576-1)*$CC$114+$CC$112</f>
        <v>-52.449530529169</v>
      </c>
      <c r="BY4576" s="20" t="n">
        <f aca="false">($CC$111+1-BW4576)*$CC$115+$CC$113</f>
        <v>-33.934000005593</v>
      </c>
      <c r="BZ4576" s="20" t="n">
        <f aca="false">INDEX($B$9:$BT$108,BW4576,BV4576)</f>
        <v>-91</v>
      </c>
    </row>
    <row r="4577" customFormat="false" ht="9.75" hidden="false" customHeight="true" outlineLevel="0" collapsed="false">
      <c r="BV4577" s="19" t="n">
        <f aca="false">BV4477+1</f>
        <v>45</v>
      </c>
      <c r="BW4577" s="19" t="n">
        <f aca="false">BW4477</f>
        <v>68</v>
      </c>
      <c r="BX4577" s="20" t="n">
        <f aca="false">(BV4577-1)*$CC$114+$CC$112</f>
        <v>-52.449530529169</v>
      </c>
      <c r="BY4577" s="20" t="n">
        <f aca="false">($CC$111+1-BW4577)*$CC$115+$CC$113</f>
        <v>-34.674666672186</v>
      </c>
      <c r="BZ4577" s="20" t="n">
        <f aca="false">INDEX($B$9:$BT$108,BW4577,BV4577)</f>
        <v>-1057</v>
      </c>
    </row>
    <row r="4578" customFormat="false" ht="9.75" hidden="false" customHeight="true" outlineLevel="0" collapsed="false">
      <c r="BV4578" s="19" t="n">
        <f aca="false">BV4478+1</f>
        <v>45</v>
      </c>
      <c r="BW4578" s="19" t="n">
        <f aca="false">BW4478</f>
        <v>69</v>
      </c>
      <c r="BX4578" s="20" t="n">
        <f aca="false">(BV4578-1)*$CC$114+$CC$112</f>
        <v>-52.449530529169</v>
      </c>
      <c r="BY4578" s="20" t="n">
        <f aca="false">($CC$111+1-BW4578)*$CC$115+$CC$113</f>
        <v>-35.415333338779</v>
      </c>
      <c r="BZ4578" s="20" t="n">
        <f aca="false">INDEX($B$9:$BT$108,BW4578,BV4578)</f>
        <v>-2292</v>
      </c>
    </row>
    <row r="4579" customFormat="false" ht="9.75" hidden="false" customHeight="true" outlineLevel="0" collapsed="false">
      <c r="BV4579" s="19" t="n">
        <f aca="false">BV4479+1</f>
        <v>45</v>
      </c>
      <c r="BW4579" s="19" t="n">
        <f aca="false">BW4479</f>
        <v>70</v>
      </c>
      <c r="BX4579" s="20" t="n">
        <f aca="false">(BV4579-1)*$CC$114+$CC$112</f>
        <v>-52.449530529169</v>
      </c>
      <c r="BY4579" s="20" t="n">
        <f aca="false">($CC$111+1-BW4579)*$CC$115+$CC$113</f>
        <v>-36.156000005372</v>
      </c>
      <c r="BZ4579" s="20" t="n">
        <f aca="false">INDEX($B$9:$BT$108,BW4579,BV4579)</f>
        <v>-3274</v>
      </c>
    </row>
    <row r="4580" customFormat="false" ht="9.75" hidden="false" customHeight="true" outlineLevel="0" collapsed="false">
      <c r="BV4580" s="19" t="n">
        <f aca="false">BV4480+1</f>
        <v>45</v>
      </c>
      <c r="BW4580" s="19" t="n">
        <f aca="false">BW4480</f>
        <v>71</v>
      </c>
      <c r="BX4580" s="20" t="n">
        <f aca="false">(BV4580-1)*$CC$114+$CC$112</f>
        <v>-52.449530529169</v>
      </c>
      <c r="BY4580" s="20" t="n">
        <f aca="false">($CC$111+1-BW4580)*$CC$115+$CC$113</f>
        <v>-36.896666671965</v>
      </c>
      <c r="BZ4580" s="20" t="n">
        <f aca="false">INDEX($B$9:$BT$108,BW4580,BV4580)</f>
        <v>-3860</v>
      </c>
    </row>
    <row r="4581" customFormat="false" ht="9.75" hidden="false" customHeight="true" outlineLevel="0" collapsed="false">
      <c r="BV4581" s="19" t="n">
        <f aca="false">BV4481+1</f>
        <v>45</v>
      </c>
      <c r="BW4581" s="19" t="n">
        <f aca="false">BW4481</f>
        <v>72</v>
      </c>
      <c r="BX4581" s="20" t="n">
        <f aca="false">(BV4581-1)*$CC$114+$CC$112</f>
        <v>-52.449530529169</v>
      </c>
      <c r="BY4581" s="20" t="n">
        <f aca="false">($CC$111+1-BW4581)*$CC$115+$CC$113</f>
        <v>-37.637333338558</v>
      </c>
      <c r="BZ4581" s="20" t="n">
        <f aca="false">INDEX($B$9:$BT$108,BW4581,BV4581)</f>
        <v>-4258</v>
      </c>
    </row>
    <row r="4582" customFormat="false" ht="9.75" hidden="false" customHeight="true" outlineLevel="0" collapsed="false">
      <c r="BV4582" s="19" t="n">
        <f aca="false">BV4482+1</f>
        <v>45</v>
      </c>
      <c r="BW4582" s="19" t="n">
        <f aca="false">BW4482</f>
        <v>73</v>
      </c>
      <c r="BX4582" s="20" t="n">
        <f aca="false">(BV4582-1)*$CC$114+$CC$112</f>
        <v>-52.449530529169</v>
      </c>
      <c r="BY4582" s="20" t="n">
        <f aca="false">($CC$111+1-BW4582)*$CC$115+$CC$113</f>
        <v>-38.378000005151</v>
      </c>
      <c r="BZ4582" s="20" t="n">
        <f aca="false">INDEX($B$9:$BT$108,BW4582,BV4582)</f>
        <v>-4638</v>
      </c>
    </row>
    <row r="4583" customFormat="false" ht="9.75" hidden="false" customHeight="true" outlineLevel="0" collapsed="false">
      <c r="BV4583" s="19" t="n">
        <f aca="false">BV4483+1</f>
        <v>45</v>
      </c>
      <c r="BW4583" s="19" t="n">
        <f aca="false">BW4483</f>
        <v>74</v>
      </c>
      <c r="BX4583" s="20" t="n">
        <f aca="false">(BV4583-1)*$CC$114+$CC$112</f>
        <v>-52.449530529169</v>
      </c>
      <c r="BY4583" s="20" t="n">
        <f aca="false">($CC$111+1-BW4583)*$CC$115+$CC$113</f>
        <v>-39.118666671744</v>
      </c>
      <c r="BZ4583" s="20" t="n">
        <f aca="false">INDEX($B$9:$BT$108,BW4583,BV4583)</f>
        <v>-5072</v>
      </c>
    </row>
    <row r="4584" customFormat="false" ht="9.75" hidden="false" customHeight="true" outlineLevel="0" collapsed="false">
      <c r="BV4584" s="19" t="n">
        <f aca="false">BV4484+1</f>
        <v>45</v>
      </c>
      <c r="BW4584" s="19" t="n">
        <f aca="false">BW4484</f>
        <v>75</v>
      </c>
      <c r="BX4584" s="20" t="n">
        <f aca="false">(BV4584-1)*$CC$114+$CC$112</f>
        <v>-52.449530529169</v>
      </c>
      <c r="BY4584" s="20" t="n">
        <f aca="false">($CC$111+1-BW4584)*$CC$115+$CC$113</f>
        <v>-39.859333338337</v>
      </c>
      <c r="BZ4584" s="20" t="n">
        <f aca="false">INDEX($B$9:$BT$108,BW4584,BV4584)</f>
        <v>-5384</v>
      </c>
    </row>
    <row r="4585" customFormat="false" ht="9.75" hidden="false" customHeight="true" outlineLevel="0" collapsed="false">
      <c r="BV4585" s="19" t="n">
        <f aca="false">BV4485+1</f>
        <v>45</v>
      </c>
      <c r="BW4585" s="19" t="n">
        <f aca="false">BW4485</f>
        <v>76</v>
      </c>
      <c r="BX4585" s="20" t="n">
        <f aca="false">(BV4585-1)*$CC$114+$CC$112</f>
        <v>-52.449530529169</v>
      </c>
      <c r="BY4585" s="20" t="n">
        <f aca="false">($CC$111+1-BW4585)*$CC$115+$CC$113</f>
        <v>-40.60000000493</v>
      </c>
      <c r="BZ4585" s="20" t="n">
        <f aca="false">INDEX($B$9:$BT$108,BW4585,BV4585)</f>
        <v>-5581</v>
      </c>
    </row>
    <row r="4586" customFormat="false" ht="9.75" hidden="false" customHeight="true" outlineLevel="0" collapsed="false">
      <c r="BV4586" s="19" t="n">
        <f aca="false">BV4486+1</f>
        <v>45</v>
      </c>
      <c r="BW4586" s="19" t="n">
        <f aca="false">BW4486</f>
        <v>77</v>
      </c>
      <c r="BX4586" s="20" t="n">
        <f aca="false">(BV4586-1)*$CC$114+$CC$112</f>
        <v>-52.449530529169</v>
      </c>
      <c r="BY4586" s="20" t="n">
        <f aca="false">($CC$111+1-BW4586)*$CC$115+$CC$113</f>
        <v>-41.340666671523</v>
      </c>
      <c r="BZ4586" s="20" t="n">
        <f aca="false">INDEX($B$9:$BT$108,BW4586,BV4586)</f>
        <v>-5691</v>
      </c>
    </row>
    <row r="4587" customFormat="false" ht="9.75" hidden="false" customHeight="true" outlineLevel="0" collapsed="false">
      <c r="BV4587" s="19" t="n">
        <f aca="false">BV4487+1</f>
        <v>45</v>
      </c>
      <c r="BW4587" s="19" t="n">
        <f aca="false">BW4487</f>
        <v>78</v>
      </c>
      <c r="BX4587" s="20" t="n">
        <f aca="false">(BV4587-1)*$CC$114+$CC$112</f>
        <v>-52.449530529169</v>
      </c>
      <c r="BY4587" s="20" t="n">
        <f aca="false">($CC$111+1-BW4587)*$CC$115+$CC$113</f>
        <v>-42.081333338116</v>
      </c>
      <c r="BZ4587" s="20" t="n">
        <f aca="false">INDEX($B$9:$BT$108,BW4587,BV4587)</f>
        <v>-5662</v>
      </c>
    </row>
    <row r="4588" customFormat="false" ht="9.75" hidden="false" customHeight="true" outlineLevel="0" collapsed="false">
      <c r="BV4588" s="19" t="n">
        <f aca="false">BV4488+1</f>
        <v>45</v>
      </c>
      <c r="BW4588" s="19" t="n">
        <f aca="false">BW4488</f>
        <v>79</v>
      </c>
      <c r="BX4588" s="20" t="n">
        <f aca="false">(BV4588-1)*$CC$114+$CC$112</f>
        <v>-52.449530529169</v>
      </c>
      <c r="BY4588" s="20" t="n">
        <f aca="false">($CC$111+1-BW4588)*$CC$115+$CC$113</f>
        <v>-42.822000004709</v>
      </c>
      <c r="BZ4588" s="20" t="n">
        <f aca="false">INDEX($B$9:$BT$108,BW4588,BV4588)</f>
        <v>-5769</v>
      </c>
    </row>
    <row r="4589" customFormat="false" ht="9.75" hidden="false" customHeight="true" outlineLevel="0" collapsed="false">
      <c r="BV4589" s="19" t="n">
        <f aca="false">BV4489+1</f>
        <v>45</v>
      </c>
      <c r="BW4589" s="19" t="n">
        <f aca="false">BW4489</f>
        <v>80</v>
      </c>
      <c r="BX4589" s="20" t="n">
        <f aca="false">(BV4589-1)*$CC$114+$CC$112</f>
        <v>-52.449530529169</v>
      </c>
      <c r="BY4589" s="20" t="n">
        <f aca="false">($CC$111+1-BW4589)*$CC$115+$CC$113</f>
        <v>-43.562666671302</v>
      </c>
      <c r="BZ4589" s="20" t="n">
        <f aca="false">INDEX($B$9:$BT$108,BW4589,BV4589)</f>
        <v>-5778</v>
      </c>
    </row>
    <row r="4590" customFormat="false" ht="9.75" hidden="false" customHeight="true" outlineLevel="0" collapsed="false">
      <c r="BV4590" s="19" t="n">
        <f aca="false">BV4490+1</f>
        <v>45</v>
      </c>
      <c r="BW4590" s="19" t="n">
        <f aca="false">BW4490</f>
        <v>81</v>
      </c>
      <c r="BX4590" s="20" t="n">
        <f aca="false">(BV4590-1)*$CC$114+$CC$112</f>
        <v>-52.449530529169</v>
      </c>
      <c r="BY4590" s="20" t="n">
        <f aca="false">($CC$111+1-BW4590)*$CC$115+$CC$113</f>
        <v>-44.303333337895</v>
      </c>
      <c r="BZ4590" s="20" t="n">
        <f aca="false">INDEX($B$9:$BT$108,BW4590,BV4590)</f>
        <v>-5932</v>
      </c>
    </row>
    <row r="4591" customFormat="false" ht="9.75" hidden="false" customHeight="true" outlineLevel="0" collapsed="false">
      <c r="BV4591" s="19" t="n">
        <f aca="false">BV4491+1</f>
        <v>45</v>
      </c>
      <c r="BW4591" s="19" t="n">
        <f aca="false">BW4491</f>
        <v>82</v>
      </c>
      <c r="BX4591" s="20" t="n">
        <f aca="false">(BV4591-1)*$CC$114+$CC$112</f>
        <v>-52.449530529169</v>
      </c>
      <c r="BY4591" s="20" t="n">
        <f aca="false">($CC$111+1-BW4591)*$CC$115+$CC$113</f>
        <v>-45.044000004488</v>
      </c>
      <c r="BZ4591" s="20" t="n">
        <f aca="false">INDEX($B$9:$BT$108,BW4591,BV4591)</f>
        <v>-6042</v>
      </c>
    </row>
    <row r="4592" customFormat="false" ht="9.75" hidden="false" customHeight="true" outlineLevel="0" collapsed="false">
      <c r="BV4592" s="19" t="n">
        <f aca="false">BV4492+1</f>
        <v>45</v>
      </c>
      <c r="BW4592" s="19" t="n">
        <f aca="false">BW4492</f>
        <v>83</v>
      </c>
      <c r="BX4592" s="20" t="n">
        <f aca="false">(BV4592-1)*$CC$114+$CC$112</f>
        <v>-52.449530529169</v>
      </c>
      <c r="BY4592" s="20" t="n">
        <f aca="false">($CC$111+1-BW4592)*$CC$115+$CC$113</f>
        <v>-45.784666671081</v>
      </c>
      <c r="BZ4592" s="20" t="n">
        <f aca="false">INDEX($B$9:$BT$108,BW4592,BV4592)</f>
        <v>-6197</v>
      </c>
    </row>
    <row r="4593" customFormat="false" ht="9.75" hidden="false" customHeight="true" outlineLevel="0" collapsed="false">
      <c r="BV4593" s="19" t="n">
        <f aca="false">BV4493+1</f>
        <v>45</v>
      </c>
      <c r="BW4593" s="19" t="n">
        <f aca="false">BW4493</f>
        <v>84</v>
      </c>
      <c r="BX4593" s="20" t="n">
        <f aca="false">(BV4593-1)*$CC$114+$CC$112</f>
        <v>-52.449530529169</v>
      </c>
      <c r="BY4593" s="20" t="n">
        <f aca="false">($CC$111+1-BW4593)*$CC$115+$CC$113</f>
        <v>-46.525333337674</v>
      </c>
      <c r="BZ4593" s="20" t="n">
        <f aca="false">INDEX($B$9:$BT$108,BW4593,BV4593)</f>
        <v>-6147</v>
      </c>
    </row>
    <row r="4594" customFormat="false" ht="9.75" hidden="false" customHeight="true" outlineLevel="0" collapsed="false">
      <c r="BV4594" s="19" t="n">
        <f aca="false">BV4494+1</f>
        <v>45</v>
      </c>
      <c r="BW4594" s="19" t="n">
        <f aca="false">BW4494</f>
        <v>85</v>
      </c>
      <c r="BX4594" s="20" t="n">
        <f aca="false">(BV4594-1)*$CC$114+$CC$112</f>
        <v>-52.449530529169</v>
      </c>
      <c r="BY4594" s="20" t="n">
        <f aca="false">($CC$111+1-BW4594)*$CC$115+$CC$113</f>
        <v>-47.266000004267</v>
      </c>
      <c r="BZ4594" s="20" t="n">
        <f aca="false">INDEX($B$9:$BT$108,BW4594,BV4594)</f>
        <v>-6260</v>
      </c>
    </row>
    <row r="4595" customFormat="false" ht="9.75" hidden="false" customHeight="true" outlineLevel="0" collapsed="false">
      <c r="BV4595" s="19" t="n">
        <f aca="false">BV4495+1</f>
        <v>45</v>
      </c>
      <c r="BW4595" s="19" t="n">
        <f aca="false">BW4495</f>
        <v>86</v>
      </c>
      <c r="BX4595" s="20" t="n">
        <f aca="false">(BV4595-1)*$CC$114+$CC$112</f>
        <v>-52.449530529169</v>
      </c>
      <c r="BY4595" s="20" t="n">
        <f aca="false">($CC$111+1-BW4595)*$CC$115+$CC$113</f>
        <v>-48.00666667086</v>
      </c>
      <c r="BZ4595" s="20" t="n">
        <f aca="false">INDEX($B$9:$BT$108,BW4595,BV4595)</f>
        <v>-6045</v>
      </c>
    </row>
    <row r="4596" customFormat="false" ht="9.75" hidden="false" customHeight="true" outlineLevel="0" collapsed="false">
      <c r="BV4596" s="19" t="n">
        <f aca="false">BV4496+1</f>
        <v>45</v>
      </c>
      <c r="BW4596" s="19" t="n">
        <f aca="false">BW4496</f>
        <v>87</v>
      </c>
      <c r="BX4596" s="20" t="n">
        <f aca="false">(BV4596-1)*$CC$114+$CC$112</f>
        <v>-52.449530529169</v>
      </c>
      <c r="BY4596" s="20" t="n">
        <f aca="false">($CC$111+1-BW4596)*$CC$115+$CC$113</f>
        <v>-48.747333337453</v>
      </c>
      <c r="BZ4596" s="20" t="n">
        <f aca="false">INDEX($B$9:$BT$108,BW4596,BV4596)</f>
        <v>-5707</v>
      </c>
    </row>
    <row r="4597" customFormat="false" ht="9.75" hidden="false" customHeight="true" outlineLevel="0" collapsed="false">
      <c r="BV4597" s="19" t="n">
        <f aca="false">BV4497+1</f>
        <v>45</v>
      </c>
      <c r="BW4597" s="19" t="n">
        <f aca="false">BW4497</f>
        <v>88</v>
      </c>
      <c r="BX4597" s="20" t="n">
        <f aca="false">(BV4597-1)*$CC$114+$CC$112</f>
        <v>-52.449530529169</v>
      </c>
      <c r="BY4597" s="20" t="n">
        <f aca="false">($CC$111+1-BW4597)*$CC$115+$CC$113</f>
        <v>-49.488000004046</v>
      </c>
      <c r="BZ4597" s="20" t="n">
        <f aca="false">INDEX($B$9:$BT$108,BW4597,BV4597)</f>
        <v>-2426</v>
      </c>
    </row>
    <row r="4598" customFormat="false" ht="9.75" hidden="false" customHeight="true" outlineLevel="0" collapsed="false">
      <c r="BV4598" s="19" t="n">
        <f aca="false">BV4498+1</f>
        <v>45</v>
      </c>
      <c r="BW4598" s="19" t="n">
        <f aca="false">BW4498</f>
        <v>89</v>
      </c>
      <c r="BX4598" s="20" t="n">
        <f aca="false">(BV4598-1)*$CC$114+$CC$112</f>
        <v>-52.449530529169</v>
      </c>
      <c r="BY4598" s="20" t="n">
        <f aca="false">($CC$111+1-BW4598)*$CC$115+$CC$113</f>
        <v>-50.228666670639</v>
      </c>
      <c r="BZ4598" s="20" t="n">
        <f aca="false">INDEX($B$9:$BT$108,BW4598,BV4598)</f>
        <v>-2118</v>
      </c>
    </row>
    <row r="4599" customFormat="false" ht="9.75" hidden="false" customHeight="true" outlineLevel="0" collapsed="false">
      <c r="BV4599" s="19" t="n">
        <f aca="false">BV4499+1</f>
        <v>45</v>
      </c>
      <c r="BW4599" s="19" t="n">
        <f aca="false">BW4499</f>
        <v>90</v>
      </c>
      <c r="BX4599" s="20" t="n">
        <f aca="false">(BV4599-1)*$CC$114+$CC$112</f>
        <v>-52.449530529169</v>
      </c>
      <c r="BY4599" s="20" t="n">
        <f aca="false">($CC$111+1-BW4599)*$CC$115+$CC$113</f>
        <v>-50.969333337232</v>
      </c>
      <c r="BZ4599" s="20" t="n">
        <f aca="false">INDEX($B$9:$BT$108,BW4599,BV4599)</f>
        <v>-2078</v>
      </c>
    </row>
    <row r="4600" customFormat="false" ht="9.75" hidden="false" customHeight="true" outlineLevel="0" collapsed="false">
      <c r="BV4600" s="19" t="n">
        <f aca="false">BV4500+1</f>
        <v>45</v>
      </c>
      <c r="BW4600" s="19" t="n">
        <f aca="false">BW4500</f>
        <v>91</v>
      </c>
      <c r="BX4600" s="20" t="n">
        <f aca="false">(BV4600-1)*$CC$114+$CC$112</f>
        <v>-52.449530529169</v>
      </c>
      <c r="BY4600" s="20" t="n">
        <f aca="false">($CC$111+1-BW4600)*$CC$115+$CC$113</f>
        <v>-51.710000003825</v>
      </c>
      <c r="BZ4600" s="20" t="n">
        <f aca="false">INDEX($B$9:$BT$108,BW4600,BV4600)</f>
        <v>-2342</v>
      </c>
    </row>
    <row r="4601" customFormat="false" ht="9.75" hidden="false" customHeight="true" outlineLevel="0" collapsed="false">
      <c r="BV4601" s="19" t="n">
        <f aca="false">BV4501+1</f>
        <v>45</v>
      </c>
      <c r="BW4601" s="19" t="n">
        <f aca="false">BW4501</f>
        <v>92</v>
      </c>
      <c r="BX4601" s="20" t="n">
        <f aca="false">(BV4601-1)*$CC$114+$CC$112</f>
        <v>-52.449530529169</v>
      </c>
      <c r="BY4601" s="20" t="n">
        <f aca="false">($CC$111+1-BW4601)*$CC$115+$CC$113</f>
        <v>-52.450666670418</v>
      </c>
      <c r="BZ4601" s="20" t="n">
        <f aca="false">INDEX($B$9:$BT$108,BW4601,BV4601)</f>
        <v>-3183</v>
      </c>
    </row>
    <row r="4602" customFormat="false" ht="9.75" hidden="false" customHeight="true" outlineLevel="0" collapsed="false">
      <c r="BV4602" s="19" t="n">
        <f aca="false">BV4502+1</f>
        <v>45</v>
      </c>
      <c r="BW4602" s="19" t="n">
        <f aca="false">BW4502</f>
        <v>93</v>
      </c>
      <c r="BX4602" s="20" t="n">
        <f aca="false">(BV4602-1)*$CC$114+$CC$112</f>
        <v>-52.449530529169</v>
      </c>
      <c r="BY4602" s="20" t="n">
        <f aca="false">($CC$111+1-BW4602)*$CC$115+$CC$113</f>
        <v>-53.191333337011</v>
      </c>
      <c r="BZ4602" s="20" t="n">
        <f aca="false">INDEX($B$9:$BT$108,BW4602,BV4602)</f>
        <v>-841</v>
      </c>
    </row>
    <row r="4603" customFormat="false" ht="9.75" hidden="false" customHeight="true" outlineLevel="0" collapsed="false">
      <c r="BV4603" s="19" t="n">
        <f aca="false">BV4503+1</f>
        <v>45</v>
      </c>
      <c r="BW4603" s="19" t="n">
        <f aca="false">BW4503</f>
        <v>94</v>
      </c>
      <c r="BX4603" s="20" t="n">
        <f aca="false">(BV4603-1)*$CC$114+$CC$112</f>
        <v>-52.449530529169</v>
      </c>
      <c r="BY4603" s="20" t="n">
        <f aca="false">($CC$111+1-BW4603)*$CC$115+$CC$113</f>
        <v>-53.932000003604</v>
      </c>
      <c r="BZ4603" s="20" t="n">
        <f aca="false">INDEX($B$9:$BT$108,BW4603,BV4603)</f>
        <v>-4437</v>
      </c>
    </row>
    <row r="4604" customFormat="false" ht="9.75" hidden="false" customHeight="true" outlineLevel="0" collapsed="false">
      <c r="BV4604" s="19" t="n">
        <f aca="false">BV4504+1</f>
        <v>45</v>
      </c>
      <c r="BW4604" s="19" t="n">
        <f aca="false">BW4504</f>
        <v>95</v>
      </c>
      <c r="BX4604" s="20" t="n">
        <f aca="false">(BV4604-1)*$CC$114+$CC$112</f>
        <v>-52.449530529169</v>
      </c>
      <c r="BY4604" s="20" t="n">
        <f aca="false">($CC$111+1-BW4604)*$CC$115+$CC$113</f>
        <v>-54.672666670197</v>
      </c>
      <c r="BZ4604" s="20" t="n">
        <f aca="false">INDEX($B$9:$BT$108,BW4604,BV4604)</f>
        <v>-4232</v>
      </c>
    </row>
    <row r="4605" customFormat="false" ht="9.75" hidden="false" customHeight="true" outlineLevel="0" collapsed="false">
      <c r="BV4605" s="19" t="n">
        <f aca="false">BV4505+1</f>
        <v>45</v>
      </c>
      <c r="BW4605" s="19" t="n">
        <f aca="false">BW4505</f>
        <v>96</v>
      </c>
      <c r="BX4605" s="20" t="n">
        <f aca="false">(BV4605-1)*$CC$114+$CC$112</f>
        <v>-52.449530529169</v>
      </c>
      <c r="BY4605" s="20" t="n">
        <f aca="false">($CC$111+1-BW4605)*$CC$115+$CC$113</f>
        <v>-55.41333333679</v>
      </c>
      <c r="BZ4605" s="20" t="n">
        <f aca="false">INDEX($B$9:$BT$108,BW4605,BV4605)</f>
        <v>-4021</v>
      </c>
    </row>
    <row r="4606" customFormat="false" ht="9.75" hidden="false" customHeight="true" outlineLevel="0" collapsed="false">
      <c r="BV4606" s="19" t="n">
        <f aca="false">BV4506+1</f>
        <v>45</v>
      </c>
      <c r="BW4606" s="19" t="n">
        <f aca="false">BW4506</f>
        <v>97</v>
      </c>
      <c r="BX4606" s="20" t="n">
        <f aca="false">(BV4606-1)*$CC$114+$CC$112</f>
        <v>-52.449530529169</v>
      </c>
      <c r="BY4606" s="20" t="n">
        <f aca="false">($CC$111+1-BW4606)*$CC$115+$CC$113</f>
        <v>-56.154000003383</v>
      </c>
      <c r="BZ4606" s="20" t="n">
        <f aca="false">INDEX($B$9:$BT$108,BW4606,BV4606)</f>
        <v>-4199</v>
      </c>
    </row>
    <row r="4607" customFormat="false" ht="9.75" hidden="false" customHeight="true" outlineLevel="0" collapsed="false">
      <c r="BV4607" s="19" t="n">
        <f aca="false">BV4507+1</f>
        <v>45</v>
      </c>
      <c r="BW4607" s="19" t="n">
        <f aca="false">BW4507</f>
        <v>98</v>
      </c>
      <c r="BX4607" s="20" t="n">
        <f aca="false">(BV4607-1)*$CC$114+$CC$112</f>
        <v>-52.449530529169</v>
      </c>
      <c r="BY4607" s="20" t="n">
        <f aca="false">($CC$111+1-BW4607)*$CC$115+$CC$113</f>
        <v>-56.894666669976</v>
      </c>
      <c r="BZ4607" s="20" t="n">
        <f aca="false">INDEX($B$9:$BT$108,BW4607,BV4607)</f>
        <v>-3888</v>
      </c>
    </row>
    <row r="4608" customFormat="false" ht="9.75" hidden="false" customHeight="true" outlineLevel="0" collapsed="false">
      <c r="BV4608" s="19" t="n">
        <f aca="false">BV4508+1</f>
        <v>45</v>
      </c>
      <c r="BW4608" s="19" t="n">
        <f aca="false">BW4508</f>
        <v>99</v>
      </c>
      <c r="BX4608" s="20" t="n">
        <f aca="false">(BV4608-1)*$CC$114+$CC$112</f>
        <v>-52.449530529169</v>
      </c>
      <c r="BY4608" s="20" t="n">
        <f aca="false">($CC$111+1-BW4608)*$CC$115+$CC$113</f>
        <v>-57.635333336569</v>
      </c>
      <c r="BZ4608" s="20" t="n">
        <f aca="false">INDEX($B$9:$BT$108,BW4608,BV4608)</f>
        <v>-4239</v>
      </c>
    </row>
    <row r="4609" customFormat="false" ht="9.75" hidden="false" customHeight="true" outlineLevel="0" collapsed="false">
      <c r="BV4609" s="19" t="n">
        <f aca="false">BV4509+1</f>
        <v>45</v>
      </c>
      <c r="BW4609" s="19" t="n">
        <f aca="false">BW4509</f>
        <v>100</v>
      </c>
      <c r="BX4609" s="20" t="n">
        <f aca="false">(BV4609-1)*$CC$114+$CC$112</f>
        <v>-52.449530529169</v>
      </c>
      <c r="BY4609" s="20" t="n">
        <f aca="false">($CC$111+1-BW4609)*$CC$115+$CC$113</f>
        <v>-58.376000003162</v>
      </c>
      <c r="BZ4609" s="20" t="n">
        <f aca="false">INDEX($B$9:$BT$108,BW4609,BV4609)</f>
        <v>-3769</v>
      </c>
    </row>
    <row r="4610" customFormat="false" ht="9.75" hidden="false" customHeight="true" outlineLevel="0" collapsed="false">
      <c r="BV4610" s="19" t="n">
        <f aca="false">BV4510+1</f>
        <v>46</v>
      </c>
      <c r="BW4610" s="19" t="n">
        <f aca="false">BW4510</f>
        <v>1</v>
      </c>
      <c r="BX4610" s="20" t="n">
        <f aca="false">(BV4610-1)*$CC$114+$CC$112</f>
        <v>-51.70633804098</v>
      </c>
      <c r="BY4610" s="20" t="n">
        <f aca="false">($CC$111+1-BW4610)*$CC$115+$CC$113</f>
        <v>14.949999989545</v>
      </c>
      <c r="BZ4610" s="20" t="n">
        <f aca="false">INDEX($B$9:$BT$108,BW4610,BV4610)</f>
        <v>-4447</v>
      </c>
    </row>
    <row r="4611" customFormat="false" ht="9.75" hidden="false" customHeight="true" outlineLevel="0" collapsed="false">
      <c r="BV4611" s="19" t="n">
        <f aca="false">BV4511+1</f>
        <v>46</v>
      </c>
      <c r="BW4611" s="19" t="n">
        <f aca="false">BW4511</f>
        <v>2</v>
      </c>
      <c r="BX4611" s="20" t="n">
        <f aca="false">(BV4611-1)*$CC$114+$CC$112</f>
        <v>-51.70633804098</v>
      </c>
      <c r="BY4611" s="20" t="n">
        <f aca="false">($CC$111+1-BW4611)*$CC$115+$CC$113</f>
        <v>14.209333322952</v>
      </c>
      <c r="BZ4611" s="20" t="n">
        <f aca="false">INDEX($B$9:$BT$108,BW4611,BV4611)</f>
        <v>-4742</v>
      </c>
    </row>
    <row r="4612" customFormat="false" ht="9.75" hidden="false" customHeight="true" outlineLevel="0" collapsed="false">
      <c r="BV4612" s="19" t="n">
        <f aca="false">BV4512+1</f>
        <v>46</v>
      </c>
      <c r="BW4612" s="19" t="n">
        <f aca="false">BW4512</f>
        <v>3</v>
      </c>
      <c r="BX4612" s="20" t="n">
        <f aca="false">(BV4612-1)*$CC$114+$CC$112</f>
        <v>-51.70633804098</v>
      </c>
      <c r="BY4612" s="20" t="n">
        <f aca="false">($CC$111+1-BW4612)*$CC$115+$CC$113</f>
        <v>13.468666656359</v>
      </c>
      <c r="BZ4612" s="20" t="n">
        <f aca="false">INDEX($B$9:$BT$108,BW4612,BV4612)</f>
        <v>-5004</v>
      </c>
    </row>
    <row r="4613" customFormat="false" ht="9.75" hidden="false" customHeight="true" outlineLevel="0" collapsed="false">
      <c r="BV4613" s="19" t="n">
        <f aca="false">BV4513+1</f>
        <v>46</v>
      </c>
      <c r="BW4613" s="19" t="n">
        <f aca="false">BW4513</f>
        <v>4</v>
      </c>
      <c r="BX4613" s="20" t="n">
        <f aca="false">(BV4613-1)*$CC$114+$CC$112</f>
        <v>-51.70633804098</v>
      </c>
      <c r="BY4613" s="20" t="n">
        <f aca="false">($CC$111+1-BW4613)*$CC$115+$CC$113</f>
        <v>12.727999989766</v>
      </c>
      <c r="BZ4613" s="20" t="n">
        <f aca="false">INDEX($B$9:$BT$108,BW4613,BV4613)</f>
        <v>-5099</v>
      </c>
    </row>
    <row r="4614" customFormat="false" ht="9.75" hidden="false" customHeight="true" outlineLevel="0" collapsed="false">
      <c r="BV4614" s="19" t="n">
        <f aca="false">BV4514+1</f>
        <v>46</v>
      </c>
      <c r="BW4614" s="19" t="n">
        <f aca="false">BW4514</f>
        <v>5</v>
      </c>
      <c r="BX4614" s="20" t="n">
        <f aca="false">(BV4614-1)*$CC$114+$CC$112</f>
        <v>-51.70633804098</v>
      </c>
      <c r="BY4614" s="20" t="n">
        <f aca="false">($CC$111+1-BW4614)*$CC$115+$CC$113</f>
        <v>11.987333323173</v>
      </c>
      <c r="BZ4614" s="20" t="n">
        <f aca="false">INDEX($B$9:$BT$108,BW4614,BV4614)</f>
        <v>-5007</v>
      </c>
    </row>
    <row r="4615" customFormat="false" ht="9.75" hidden="false" customHeight="true" outlineLevel="0" collapsed="false">
      <c r="BV4615" s="19" t="n">
        <f aca="false">BV4515+1</f>
        <v>46</v>
      </c>
      <c r="BW4615" s="19" t="n">
        <f aca="false">BW4515</f>
        <v>6</v>
      </c>
      <c r="BX4615" s="20" t="n">
        <f aca="false">(BV4615-1)*$CC$114+$CC$112</f>
        <v>-51.70633804098</v>
      </c>
      <c r="BY4615" s="20" t="n">
        <f aca="false">($CC$111+1-BW4615)*$CC$115+$CC$113</f>
        <v>11.24666665658</v>
      </c>
      <c r="BZ4615" s="20" t="n">
        <f aca="false">INDEX($B$9:$BT$108,BW4615,BV4615)</f>
        <v>-5020</v>
      </c>
    </row>
    <row r="4616" customFormat="false" ht="9.75" hidden="false" customHeight="true" outlineLevel="0" collapsed="false">
      <c r="BV4616" s="19" t="n">
        <f aca="false">BV4516+1</f>
        <v>46</v>
      </c>
      <c r="BW4616" s="19" t="n">
        <f aca="false">BW4516</f>
        <v>7</v>
      </c>
      <c r="BX4616" s="20" t="n">
        <f aca="false">(BV4616-1)*$CC$114+$CC$112</f>
        <v>-51.70633804098</v>
      </c>
      <c r="BY4616" s="20" t="n">
        <f aca="false">($CC$111+1-BW4616)*$CC$115+$CC$113</f>
        <v>10.505999989987</v>
      </c>
      <c r="BZ4616" s="20" t="n">
        <f aca="false">INDEX($B$9:$BT$108,BW4616,BV4616)</f>
        <v>-4930</v>
      </c>
    </row>
    <row r="4617" customFormat="false" ht="9.75" hidden="false" customHeight="true" outlineLevel="0" collapsed="false">
      <c r="BV4617" s="19" t="n">
        <f aca="false">BV4517+1</f>
        <v>46</v>
      </c>
      <c r="BW4617" s="19" t="n">
        <f aca="false">BW4517</f>
        <v>8</v>
      </c>
      <c r="BX4617" s="20" t="n">
        <f aca="false">(BV4617-1)*$CC$114+$CC$112</f>
        <v>-51.70633804098</v>
      </c>
      <c r="BY4617" s="20" t="n">
        <f aca="false">($CC$111+1-BW4617)*$CC$115+$CC$113</f>
        <v>9.76533332339398</v>
      </c>
      <c r="BZ4617" s="20" t="n">
        <f aca="false">INDEX($B$9:$BT$108,BW4617,BV4617)</f>
        <v>-4791</v>
      </c>
    </row>
    <row r="4618" customFormat="false" ht="9.75" hidden="false" customHeight="true" outlineLevel="0" collapsed="false">
      <c r="BV4618" s="19" t="n">
        <f aca="false">BV4518+1</f>
        <v>46</v>
      </c>
      <c r="BW4618" s="19" t="n">
        <f aca="false">BW4518</f>
        <v>9</v>
      </c>
      <c r="BX4618" s="20" t="n">
        <f aca="false">(BV4618-1)*$CC$114+$CC$112</f>
        <v>-51.70633804098</v>
      </c>
      <c r="BY4618" s="20" t="n">
        <f aca="false">($CC$111+1-BW4618)*$CC$115+$CC$113</f>
        <v>9.02466665680098</v>
      </c>
      <c r="BZ4618" s="20" t="n">
        <f aca="false">INDEX($B$9:$BT$108,BW4618,BV4618)</f>
        <v>-4648</v>
      </c>
    </row>
    <row r="4619" customFormat="false" ht="9.75" hidden="false" customHeight="true" outlineLevel="0" collapsed="false">
      <c r="BV4619" s="19" t="n">
        <f aca="false">BV4519+1</f>
        <v>46</v>
      </c>
      <c r="BW4619" s="19" t="n">
        <f aca="false">BW4519</f>
        <v>10</v>
      </c>
      <c r="BX4619" s="20" t="n">
        <f aca="false">(BV4619-1)*$CC$114+$CC$112</f>
        <v>-51.70633804098</v>
      </c>
      <c r="BY4619" s="20" t="n">
        <f aca="false">($CC$111+1-BW4619)*$CC$115+$CC$113</f>
        <v>8.28399999020798</v>
      </c>
      <c r="BZ4619" s="20" t="n">
        <f aca="false">INDEX($B$9:$BT$108,BW4619,BV4619)</f>
        <v>-4449</v>
      </c>
    </row>
    <row r="4620" customFormat="false" ht="9.75" hidden="false" customHeight="true" outlineLevel="0" collapsed="false">
      <c r="BV4620" s="19" t="n">
        <f aca="false">BV4520+1</f>
        <v>46</v>
      </c>
      <c r="BW4620" s="19" t="n">
        <f aca="false">BW4520</f>
        <v>11</v>
      </c>
      <c r="BX4620" s="20" t="n">
        <f aca="false">(BV4620-1)*$CC$114+$CC$112</f>
        <v>-51.70633804098</v>
      </c>
      <c r="BY4620" s="20" t="n">
        <f aca="false">($CC$111+1-BW4620)*$CC$115+$CC$113</f>
        <v>7.54333332361498</v>
      </c>
      <c r="BZ4620" s="20" t="n">
        <f aca="false">INDEX($B$9:$BT$108,BW4620,BV4620)</f>
        <v>-3977</v>
      </c>
    </row>
    <row r="4621" customFormat="false" ht="9.75" hidden="false" customHeight="true" outlineLevel="0" collapsed="false">
      <c r="BV4621" s="19" t="n">
        <f aca="false">BV4521+1</f>
        <v>46</v>
      </c>
      <c r="BW4621" s="19" t="n">
        <f aca="false">BW4521</f>
        <v>12</v>
      </c>
      <c r="BX4621" s="20" t="n">
        <f aca="false">(BV4621-1)*$CC$114+$CC$112</f>
        <v>-51.70633804098</v>
      </c>
      <c r="BY4621" s="20" t="n">
        <f aca="false">($CC$111+1-BW4621)*$CC$115+$CC$113</f>
        <v>6.80266665702199</v>
      </c>
      <c r="BZ4621" s="20" t="n">
        <f aca="false">INDEX($B$9:$BT$108,BW4621,BV4621)</f>
        <v>-3129</v>
      </c>
    </row>
    <row r="4622" customFormat="false" ht="9.75" hidden="false" customHeight="true" outlineLevel="0" collapsed="false">
      <c r="BV4622" s="19" t="n">
        <f aca="false">BV4522+1</f>
        <v>46</v>
      </c>
      <c r="BW4622" s="19" t="n">
        <f aca="false">BW4522</f>
        <v>13</v>
      </c>
      <c r="BX4622" s="20" t="n">
        <f aca="false">(BV4622-1)*$CC$114+$CC$112</f>
        <v>-51.70633804098</v>
      </c>
      <c r="BY4622" s="20" t="n">
        <f aca="false">($CC$111+1-BW4622)*$CC$115+$CC$113</f>
        <v>6.06199999042899</v>
      </c>
      <c r="BZ4622" s="20" t="n">
        <f aca="false">INDEX($B$9:$BT$108,BW4622,BV4622)</f>
        <v>-321</v>
      </c>
    </row>
    <row r="4623" customFormat="false" ht="9.75" hidden="false" customHeight="true" outlineLevel="0" collapsed="false">
      <c r="BV4623" s="19" t="n">
        <f aca="false">BV4523+1</f>
        <v>46</v>
      </c>
      <c r="BW4623" s="19" t="n">
        <f aca="false">BW4523</f>
        <v>14</v>
      </c>
      <c r="BX4623" s="20" t="n">
        <f aca="false">(BV4623-1)*$CC$114+$CC$112</f>
        <v>-51.70633804098</v>
      </c>
      <c r="BY4623" s="20" t="n">
        <f aca="false">($CC$111+1-BW4623)*$CC$115+$CC$113</f>
        <v>5.32133332383599</v>
      </c>
      <c r="BZ4623" s="20" t="n">
        <f aca="false">INDEX($B$9:$BT$108,BW4623,BV4623)</f>
        <v>-67</v>
      </c>
    </row>
    <row r="4624" customFormat="false" ht="9.75" hidden="false" customHeight="true" outlineLevel="0" collapsed="false">
      <c r="BV4624" s="19" t="n">
        <f aca="false">BV4524+1</f>
        <v>46</v>
      </c>
      <c r="BW4624" s="19" t="n">
        <f aca="false">BW4524</f>
        <v>15</v>
      </c>
      <c r="BX4624" s="20" t="n">
        <f aca="false">(BV4624-1)*$CC$114+$CC$112</f>
        <v>-51.70633804098</v>
      </c>
      <c r="BY4624" s="20" t="n">
        <f aca="false">($CC$111+1-BW4624)*$CC$115+$CC$113</f>
        <v>4.58066665724299</v>
      </c>
      <c r="BZ4624" s="20" t="n">
        <f aca="false">INDEX($B$9:$BT$108,BW4624,BV4624)</f>
        <v>2</v>
      </c>
    </row>
    <row r="4625" customFormat="false" ht="9.75" hidden="false" customHeight="true" outlineLevel="0" collapsed="false">
      <c r="BV4625" s="19" t="n">
        <f aca="false">BV4525+1</f>
        <v>46</v>
      </c>
      <c r="BW4625" s="19" t="n">
        <f aca="false">BW4525</f>
        <v>16</v>
      </c>
      <c r="BX4625" s="20" t="n">
        <f aca="false">(BV4625-1)*$CC$114+$CC$112</f>
        <v>-51.70633804098</v>
      </c>
      <c r="BY4625" s="20" t="n">
        <f aca="false">($CC$111+1-BW4625)*$CC$115+$CC$113</f>
        <v>3.83999999064999</v>
      </c>
      <c r="BZ4625" s="20" t="n">
        <f aca="false">INDEX($B$9:$BT$108,BW4625,BV4625)</f>
        <v>44</v>
      </c>
    </row>
    <row r="4626" customFormat="false" ht="9.75" hidden="false" customHeight="true" outlineLevel="0" collapsed="false">
      <c r="BV4626" s="19" t="n">
        <f aca="false">BV4526+1</f>
        <v>46</v>
      </c>
      <c r="BW4626" s="19" t="n">
        <f aca="false">BW4526</f>
        <v>17</v>
      </c>
      <c r="BX4626" s="20" t="n">
        <f aca="false">(BV4626-1)*$CC$114+$CC$112</f>
        <v>-51.70633804098</v>
      </c>
      <c r="BY4626" s="20" t="n">
        <f aca="false">($CC$111+1-BW4626)*$CC$115+$CC$113</f>
        <v>3.09933332405699</v>
      </c>
      <c r="BZ4626" s="20" t="n">
        <f aca="false">INDEX($B$9:$BT$108,BW4626,BV4626)</f>
        <v>78</v>
      </c>
    </row>
    <row r="4627" customFormat="false" ht="9.75" hidden="false" customHeight="true" outlineLevel="0" collapsed="false">
      <c r="BV4627" s="19" t="n">
        <f aca="false">BV4527+1</f>
        <v>46</v>
      </c>
      <c r="BW4627" s="19" t="n">
        <f aca="false">BW4527</f>
        <v>18</v>
      </c>
      <c r="BX4627" s="20" t="n">
        <f aca="false">(BV4627-1)*$CC$114+$CC$112</f>
        <v>-51.70633804098</v>
      </c>
      <c r="BY4627" s="20" t="n">
        <f aca="false">($CC$111+1-BW4627)*$CC$115+$CC$113</f>
        <v>2.35866665746399</v>
      </c>
      <c r="BZ4627" s="20" t="n">
        <f aca="false">INDEX($B$9:$BT$108,BW4627,BV4627)</f>
        <v>182</v>
      </c>
    </row>
    <row r="4628" customFormat="false" ht="9.75" hidden="false" customHeight="true" outlineLevel="0" collapsed="false">
      <c r="BV4628" s="19" t="n">
        <f aca="false">BV4528+1</f>
        <v>46</v>
      </c>
      <c r="BW4628" s="19" t="n">
        <f aca="false">BW4528</f>
        <v>19</v>
      </c>
      <c r="BX4628" s="20" t="n">
        <f aca="false">(BV4628-1)*$CC$114+$CC$112</f>
        <v>-51.70633804098</v>
      </c>
      <c r="BY4628" s="20" t="n">
        <f aca="false">($CC$111+1-BW4628)*$CC$115+$CC$113</f>
        <v>1.61799999087099</v>
      </c>
      <c r="BZ4628" s="20" t="n">
        <f aca="false">INDEX($B$9:$BT$108,BW4628,BV4628)</f>
        <v>106</v>
      </c>
    </row>
    <row r="4629" customFormat="false" ht="9.75" hidden="false" customHeight="true" outlineLevel="0" collapsed="false">
      <c r="BV4629" s="19" t="n">
        <f aca="false">BV4529+1</f>
        <v>46</v>
      </c>
      <c r="BW4629" s="19" t="n">
        <f aca="false">BW4529</f>
        <v>20</v>
      </c>
      <c r="BX4629" s="20" t="n">
        <f aca="false">(BV4629-1)*$CC$114+$CC$112</f>
        <v>-51.70633804098</v>
      </c>
      <c r="BY4629" s="20" t="n">
        <f aca="false">($CC$111+1-BW4629)*$CC$115+$CC$113</f>
        <v>0.877333324277991</v>
      </c>
      <c r="BZ4629" s="20" t="n">
        <f aca="false">INDEX($B$9:$BT$108,BW4629,BV4629)</f>
        <v>55</v>
      </c>
    </row>
    <row r="4630" customFormat="false" ht="9.75" hidden="false" customHeight="true" outlineLevel="0" collapsed="false">
      <c r="BV4630" s="19" t="n">
        <f aca="false">BV4530+1</f>
        <v>46</v>
      </c>
      <c r="BW4630" s="19" t="n">
        <f aca="false">BW4530</f>
        <v>21</v>
      </c>
      <c r="BX4630" s="20" t="n">
        <f aca="false">(BV4630-1)*$CC$114+$CC$112</f>
        <v>-51.70633804098</v>
      </c>
      <c r="BY4630" s="20" t="n">
        <f aca="false">($CC$111+1-BW4630)*$CC$115+$CC$113</f>
        <v>0.136666657684991</v>
      </c>
      <c r="BZ4630" s="20" t="n">
        <f aca="false">INDEX($B$9:$BT$108,BW4630,BV4630)</f>
        <v>1</v>
      </c>
    </row>
    <row r="4631" customFormat="false" ht="9.75" hidden="false" customHeight="true" outlineLevel="0" collapsed="false">
      <c r="BV4631" s="19" t="n">
        <f aca="false">BV4531+1</f>
        <v>46</v>
      </c>
      <c r="BW4631" s="19" t="n">
        <f aca="false">BW4531</f>
        <v>22</v>
      </c>
      <c r="BX4631" s="20" t="n">
        <f aca="false">(BV4631-1)*$CC$114+$CC$112</f>
        <v>-51.70633804098</v>
      </c>
      <c r="BY4631" s="20" t="n">
        <f aca="false">($CC$111+1-BW4631)*$CC$115+$CC$113</f>
        <v>-0.60400000890801</v>
      </c>
      <c r="BZ4631" s="20" t="n">
        <f aca="false">INDEX($B$9:$BT$108,BW4631,BV4631)</f>
        <v>2</v>
      </c>
    </row>
    <row r="4632" customFormat="false" ht="9.75" hidden="false" customHeight="true" outlineLevel="0" collapsed="false">
      <c r="BV4632" s="19" t="n">
        <f aca="false">BV4532+1</f>
        <v>46</v>
      </c>
      <c r="BW4632" s="19" t="n">
        <f aca="false">BW4532</f>
        <v>23</v>
      </c>
      <c r="BX4632" s="20" t="n">
        <f aca="false">(BV4632-1)*$CC$114+$CC$112</f>
        <v>-51.70633804098</v>
      </c>
      <c r="BY4632" s="20" t="n">
        <f aca="false">($CC$111+1-BW4632)*$CC$115+$CC$113</f>
        <v>-1.34466667550101</v>
      </c>
      <c r="BZ4632" s="20" t="n">
        <f aca="false">INDEX($B$9:$BT$108,BW4632,BV4632)</f>
        <v>2</v>
      </c>
    </row>
    <row r="4633" customFormat="false" ht="9.75" hidden="false" customHeight="true" outlineLevel="0" collapsed="false">
      <c r="BV4633" s="19" t="n">
        <f aca="false">BV4533+1</f>
        <v>46</v>
      </c>
      <c r="BW4633" s="19" t="n">
        <f aca="false">BW4533</f>
        <v>24</v>
      </c>
      <c r="BX4633" s="20" t="n">
        <f aca="false">(BV4633-1)*$CC$114+$CC$112</f>
        <v>-51.70633804098</v>
      </c>
      <c r="BY4633" s="20" t="n">
        <f aca="false">($CC$111+1-BW4633)*$CC$115+$CC$113</f>
        <v>-2.08533334209401</v>
      </c>
      <c r="BZ4633" s="20" t="n">
        <f aca="false">INDEX($B$9:$BT$108,BW4633,BV4633)</f>
        <v>2</v>
      </c>
    </row>
    <row r="4634" customFormat="false" ht="9.75" hidden="false" customHeight="true" outlineLevel="0" collapsed="false">
      <c r="BV4634" s="19" t="n">
        <f aca="false">BV4534+1</f>
        <v>46</v>
      </c>
      <c r="BW4634" s="19" t="n">
        <f aca="false">BW4534</f>
        <v>25</v>
      </c>
      <c r="BX4634" s="20" t="n">
        <f aca="false">(BV4634-1)*$CC$114+$CC$112</f>
        <v>-51.70633804098</v>
      </c>
      <c r="BY4634" s="20" t="n">
        <f aca="false">($CC$111+1-BW4634)*$CC$115+$CC$113</f>
        <v>-2.82600000868701</v>
      </c>
      <c r="BZ4634" s="20" t="n">
        <f aca="false">INDEX($B$9:$BT$108,BW4634,BV4634)</f>
        <v>69</v>
      </c>
    </row>
    <row r="4635" customFormat="false" ht="9.75" hidden="false" customHeight="true" outlineLevel="0" collapsed="false">
      <c r="BV4635" s="19" t="n">
        <f aca="false">BV4535+1</f>
        <v>46</v>
      </c>
      <c r="BW4635" s="19" t="n">
        <f aca="false">BW4535</f>
        <v>26</v>
      </c>
      <c r="BX4635" s="20" t="n">
        <f aca="false">(BV4635-1)*$CC$114+$CC$112</f>
        <v>-51.70633804098</v>
      </c>
      <c r="BY4635" s="20" t="n">
        <f aca="false">($CC$111+1-BW4635)*$CC$115+$CC$113</f>
        <v>-3.56666667528001</v>
      </c>
      <c r="BZ4635" s="20" t="n">
        <f aca="false">INDEX($B$9:$BT$108,BW4635,BV4635)</f>
        <v>103</v>
      </c>
    </row>
    <row r="4636" customFormat="false" ht="9.75" hidden="false" customHeight="true" outlineLevel="0" collapsed="false">
      <c r="BV4636" s="19" t="n">
        <f aca="false">BV4536+1</f>
        <v>46</v>
      </c>
      <c r="BW4636" s="19" t="n">
        <f aca="false">BW4536</f>
        <v>27</v>
      </c>
      <c r="BX4636" s="20" t="n">
        <f aca="false">(BV4636-1)*$CC$114+$CC$112</f>
        <v>-51.70633804098</v>
      </c>
      <c r="BY4636" s="20" t="n">
        <f aca="false">($CC$111+1-BW4636)*$CC$115+$CC$113</f>
        <v>-4.30733334187301</v>
      </c>
      <c r="BZ4636" s="20" t="n">
        <f aca="false">INDEX($B$9:$BT$108,BW4636,BV4636)</f>
        <v>110</v>
      </c>
    </row>
    <row r="4637" customFormat="false" ht="9.75" hidden="false" customHeight="true" outlineLevel="0" collapsed="false">
      <c r="BV4637" s="19" t="n">
        <f aca="false">BV4537+1</f>
        <v>46</v>
      </c>
      <c r="BW4637" s="19" t="n">
        <f aca="false">BW4537</f>
        <v>28</v>
      </c>
      <c r="BX4637" s="20" t="n">
        <f aca="false">(BV4637-1)*$CC$114+$CC$112</f>
        <v>-51.70633804098</v>
      </c>
      <c r="BY4637" s="20" t="n">
        <f aca="false">($CC$111+1-BW4637)*$CC$115+$CC$113</f>
        <v>-5.04800000846601</v>
      </c>
      <c r="BZ4637" s="20" t="n">
        <f aca="false">INDEX($B$9:$BT$108,BW4637,BV4637)</f>
        <v>185</v>
      </c>
    </row>
    <row r="4638" customFormat="false" ht="9.75" hidden="false" customHeight="true" outlineLevel="0" collapsed="false">
      <c r="BV4638" s="19" t="n">
        <f aca="false">BV4538+1</f>
        <v>46</v>
      </c>
      <c r="BW4638" s="19" t="n">
        <f aca="false">BW4538</f>
        <v>29</v>
      </c>
      <c r="BX4638" s="20" t="n">
        <f aca="false">(BV4638-1)*$CC$114+$CC$112</f>
        <v>-51.70633804098</v>
      </c>
      <c r="BY4638" s="20" t="n">
        <f aca="false">($CC$111+1-BW4638)*$CC$115+$CC$113</f>
        <v>-5.78866667505901</v>
      </c>
      <c r="BZ4638" s="20" t="n">
        <f aca="false">INDEX($B$9:$BT$108,BW4638,BV4638)</f>
        <v>300</v>
      </c>
    </row>
    <row r="4639" customFormat="false" ht="9.75" hidden="false" customHeight="true" outlineLevel="0" collapsed="false">
      <c r="BV4639" s="19" t="n">
        <f aca="false">BV4539+1</f>
        <v>46</v>
      </c>
      <c r="BW4639" s="19" t="n">
        <f aca="false">BW4539</f>
        <v>30</v>
      </c>
      <c r="BX4639" s="20" t="n">
        <f aca="false">(BV4639-1)*$CC$114+$CC$112</f>
        <v>-51.70633804098</v>
      </c>
      <c r="BY4639" s="20" t="n">
        <f aca="false">($CC$111+1-BW4639)*$CC$115+$CC$113</f>
        <v>-6.52933334165201</v>
      </c>
      <c r="BZ4639" s="20" t="n">
        <f aca="false">INDEX($B$9:$BT$108,BW4639,BV4639)</f>
        <v>300</v>
      </c>
    </row>
    <row r="4640" customFormat="false" ht="9.75" hidden="false" customHeight="true" outlineLevel="0" collapsed="false">
      <c r="BV4640" s="19" t="n">
        <f aca="false">BV4540+1</f>
        <v>46</v>
      </c>
      <c r="BW4640" s="19" t="n">
        <f aca="false">BW4540</f>
        <v>31</v>
      </c>
      <c r="BX4640" s="20" t="n">
        <f aca="false">(BV4640-1)*$CC$114+$CC$112</f>
        <v>-51.70633804098</v>
      </c>
      <c r="BY4640" s="20" t="n">
        <f aca="false">($CC$111+1-BW4640)*$CC$115+$CC$113</f>
        <v>-7.27000000824501</v>
      </c>
      <c r="BZ4640" s="20" t="n">
        <f aca="false">INDEX($B$9:$BT$108,BW4640,BV4640)</f>
        <v>419</v>
      </c>
    </row>
    <row r="4641" customFormat="false" ht="9.75" hidden="false" customHeight="true" outlineLevel="0" collapsed="false">
      <c r="BV4641" s="19" t="n">
        <f aca="false">BV4541+1</f>
        <v>46</v>
      </c>
      <c r="BW4641" s="19" t="n">
        <f aca="false">BW4541</f>
        <v>32</v>
      </c>
      <c r="BX4641" s="20" t="n">
        <f aca="false">(BV4641-1)*$CC$114+$CC$112</f>
        <v>-51.70633804098</v>
      </c>
      <c r="BY4641" s="20" t="n">
        <f aca="false">($CC$111+1-BW4641)*$CC$115+$CC$113</f>
        <v>-8.01066667483801</v>
      </c>
      <c r="BZ4641" s="20" t="n">
        <f aca="false">INDEX($B$9:$BT$108,BW4641,BV4641)</f>
        <v>309</v>
      </c>
    </row>
    <row r="4642" customFormat="false" ht="9.75" hidden="false" customHeight="true" outlineLevel="0" collapsed="false">
      <c r="BV4642" s="19" t="n">
        <f aca="false">BV4542+1</f>
        <v>46</v>
      </c>
      <c r="BW4642" s="19" t="n">
        <f aca="false">BW4542</f>
        <v>33</v>
      </c>
      <c r="BX4642" s="20" t="n">
        <f aca="false">(BV4642-1)*$CC$114+$CC$112</f>
        <v>-51.70633804098</v>
      </c>
      <c r="BY4642" s="20" t="n">
        <f aca="false">($CC$111+1-BW4642)*$CC$115+$CC$113</f>
        <v>-8.75133334143101</v>
      </c>
      <c r="BZ4642" s="20" t="n">
        <f aca="false">INDEX($B$9:$BT$108,BW4642,BV4642)</f>
        <v>394</v>
      </c>
    </row>
    <row r="4643" customFormat="false" ht="9.75" hidden="false" customHeight="true" outlineLevel="0" collapsed="false">
      <c r="BV4643" s="19" t="n">
        <f aca="false">BV4543+1</f>
        <v>46</v>
      </c>
      <c r="BW4643" s="19" t="n">
        <f aca="false">BW4543</f>
        <v>34</v>
      </c>
      <c r="BX4643" s="20" t="n">
        <f aca="false">(BV4643-1)*$CC$114+$CC$112</f>
        <v>-51.70633804098</v>
      </c>
      <c r="BY4643" s="20" t="n">
        <f aca="false">($CC$111+1-BW4643)*$CC$115+$CC$113</f>
        <v>-9.49200000802401</v>
      </c>
      <c r="BZ4643" s="20" t="n">
        <f aca="false">INDEX($B$9:$BT$108,BW4643,BV4643)</f>
        <v>467</v>
      </c>
    </row>
    <row r="4644" customFormat="false" ht="9.75" hidden="false" customHeight="true" outlineLevel="0" collapsed="false">
      <c r="BV4644" s="19" t="n">
        <f aca="false">BV4544+1</f>
        <v>46</v>
      </c>
      <c r="BW4644" s="19" t="n">
        <f aca="false">BW4544</f>
        <v>35</v>
      </c>
      <c r="BX4644" s="20" t="n">
        <f aca="false">(BV4644-1)*$CC$114+$CC$112</f>
        <v>-51.70633804098</v>
      </c>
      <c r="BY4644" s="20" t="n">
        <f aca="false">($CC$111+1-BW4644)*$CC$115+$CC$113</f>
        <v>-10.232666674617</v>
      </c>
      <c r="BZ4644" s="20" t="n">
        <f aca="false">INDEX($B$9:$BT$108,BW4644,BV4644)</f>
        <v>380</v>
      </c>
    </row>
    <row r="4645" customFormat="false" ht="9.75" hidden="false" customHeight="true" outlineLevel="0" collapsed="false">
      <c r="BV4645" s="19" t="n">
        <f aca="false">BV4545+1</f>
        <v>46</v>
      </c>
      <c r="BW4645" s="19" t="n">
        <f aca="false">BW4545</f>
        <v>36</v>
      </c>
      <c r="BX4645" s="20" t="n">
        <f aca="false">(BV4645-1)*$CC$114+$CC$112</f>
        <v>-51.70633804098</v>
      </c>
      <c r="BY4645" s="20" t="n">
        <f aca="false">($CC$111+1-BW4645)*$CC$115+$CC$113</f>
        <v>-10.97333334121</v>
      </c>
      <c r="BZ4645" s="20" t="n">
        <f aca="false">INDEX($B$9:$BT$108,BW4645,BV4645)</f>
        <v>277</v>
      </c>
    </row>
    <row r="4646" customFormat="false" ht="9.75" hidden="false" customHeight="true" outlineLevel="0" collapsed="false">
      <c r="BV4646" s="19" t="n">
        <f aca="false">BV4546+1</f>
        <v>46</v>
      </c>
      <c r="BW4646" s="19" t="n">
        <f aca="false">BW4546</f>
        <v>37</v>
      </c>
      <c r="BX4646" s="20" t="n">
        <f aca="false">(BV4646-1)*$CC$114+$CC$112</f>
        <v>-51.70633804098</v>
      </c>
      <c r="BY4646" s="20" t="n">
        <f aca="false">($CC$111+1-BW4646)*$CC$115+$CC$113</f>
        <v>-11.714000007803</v>
      </c>
      <c r="BZ4646" s="20" t="n">
        <f aca="false">INDEX($B$9:$BT$108,BW4646,BV4646)</f>
        <v>334</v>
      </c>
    </row>
    <row r="4647" customFormat="false" ht="9.75" hidden="false" customHeight="true" outlineLevel="0" collapsed="false">
      <c r="BV4647" s="19" t="n">
        <f aca="false">BV4547+1</f>
        <v>46</v>
      </c>
      <c r="BW4647" s="19" t="n">
        <f aca="false">BW4547</f>
        <v>38</v>
      </c>
      <c r="BX4647" s="20" t="n">
        <f aca="false">(BV4647-1)*$CC$114+$CC$112</f>
        <v>-51.70633804098</v>
      </c>
      <c r="BY4647" s="20" t="n">
        <f aca="false">($CC$111+1-BW4647)*$CC$115+$CC$113</f>
        <v>-12.454666674396</v>
      </c>
      <c r="BZ4647" s="20" t="n">
        <f aca="false">INDEX($B$9:$BT$108,BW4647,BV4647)</f>
        <v>303</v>
      </c>
    </row>
    <row r="4648" customFormat="false" ht="9.75" hidden="false" customHeight="true" outlineLevel="0" collapsed="false">
      <c r="BV4648" s="19" t="n">
        <f aca="false">BV4548+1</f>
        <v>46</v>
      </c>
      <c r="BW4648" s="19" t="n">
        <f aca="false">BW4548</f>
        <v>39</v>
      </c>
      <c r="BX4648" s="20" t="n">
        <f aca="false">(BV4648-1)*$CC$114+$CC$112</f>
        <v>-51.70633804098</v>
      </c>
      <c r="BY4648" s="20" t="n">
        <f aca="false">($CC$111+1-BW4648)*$CC$115+$CC$113</f>
        <v>-13.195333340989</v>
      </c>
      <c r="BZ4648" s="20" t="n">
        <f aca="false">INDEX($B$9:$BT$108,BW4648,BV4648)</f>
        <v>301</v>
      </c>
    </row>
    <row r="4649" customFormat="false" ht="9.75" hidden="false" customHeight="true" outlineLevel="0" collapsed="false">
      <c r="BV4649" s="19" t="n">
        <f aca="false">BV4549+1</f>
        <v>46</v>
      </c>
      <c r="BW4649" s="19" t="n">
        <f aca="false">BW4549</f>
        <v>40</v>
      </c>
      <c r="BX4649" s="20" t="n">
        <f aca="false">(BV4649-1)*$CC$114+$CC$112</f>
        <v>-51.70633804098</v>
      </c>
      <c r="BY4649" s="20" t="n">
        <f aca="false">($CC$111+1-BW4649)*$CC$115+$CC$113</f>
        <v>-13.936000007582</v>
      </c>
      <c r="BZ4649" s="20" t="n">
        <f aca="false">INDEX($B$9:$BT$108,BW4649,BV4649)</f>
        <v>306</v>
      </c>
    </row>
    <row r="4650" customFormat="false" ht="9.75" hidden="false" customHeight="true" outlineLevel="0" collapsed="false">
      <c r="BV4650" s="19" t="n">
        <f aca="false">BV4550+1</f>
        <v>46</v>
      </c>
      <c r="BW4650" s="19" t="n">
        <f aca="false">BW4550</f>
        <v>41</v>
      </c>
      <c r="BX4650" s="20" t="n">
        <f aca="false">(BV4650-1)*$CC$114+$CC$112</f>
        <v>-51.70633804098</v>
      </c>
      <c r="BY4650" s="20" t="n">
        <f aca="false">($CC$111+1-BW4650)*$CC$115+$CC$113</f>
        <v>-14.676666674175</v>
      </c>
      <c r="BZ4650" s="20" t="n">
        <f aca="false">INDEX($B$9:$BT$108,BW4650,BV4650)</f>
        <v>271</v>
      </c>
    </row>
    <row r="4651" customFormat="false" ht="9.75" hidden="false" customHeight="true" outlineLevel="0" collapsed="false">
      <c r="BV4651" s="19" t="n">
        <f aca="false">BV4551+1</f>
        <v>46</v>
      </c>
      <c r="BW4651" s="19" t="n">
        <f aca="false">BW4551</f>
        <v>42</v>
      </c>
      <c r="BX4651" s="20" t="n">
        <f aca="false">(BV4651-1)*$CC$114+$CC$112</f>
        <v>-51.70633804098</v>
      </c>
      <c r="BY4651" s="20" t="n">
        <f aca="false">($CC$111+1-BW4651)*$CC$115+$CC$113</f>
        <v>-15.417333340768</v>
      </c>
      <c r="BZ4651" s="20" t="n">
        <f aca="false">INDEX($B$9:$BT$108,BW4651,BV4651)</f>
        <v>372</v>
      </c>
    </row>
    <row r="4652" customFormat="false" ht="9.75" hidden="false" customHeight="true" outlineLevel="0" collapsed="false">
      <c r="BV4652" s="19" t="n">
        <f aca="false">BV4552+1</f>
        <v>46</v>
      </c>
      <c r="BW4652" s="19" t="n">
        <f aca="false">BW4552</f>
        <v>43</v>
      </c>
      <c r="BX4652" s="20" t="n">
        <f aca="false">(BV4652-1)*$CC$114+$CC$112</f>
        <v>-51.70633804098</v>
      </c>
      <c r="BY4652" s="20" t="n">
        <f aca="false">($CC$111+1-BW4652)*$CC$115+$CC$113</f>
        <v>-16.158000007361</v>
      </c>
      <c r="BZ4652" s="20" t="n">
        <f aca="false">INDEX($B$9:$BT$108,BW4652,BV4652)</f>
        <v>479</v>
      </c>
    </row>
    <row r="4653" customFormat="false" ht="9.75" hidden="false" customHeight="true" outlineLevel="0" collapsed="false">
      <c r="BV4653" s="19" t="n">
        <f aca="false">BV4553+1</f>
        <v>46</v>
      </c>
      <c r="BW4653" s="19" t="n">
        <f aca="false">BW4553</f>
        <v>44</v>
      </c>
      <c r="BX4653" s="20" t="n">
        <f aca="false">(BV4653-1)*$CC$114+$CC$112</f>
        <v>-51.70633804098</v>
      </c>
      <c r="BY4653" s="20" t="n">
        <f aca="false">($CC$111+1-BW4653)*$CC$115+$CC$113</f>
        <v>-16.898666673954</v>
      </c>
      <c r="BZ4653" s="20" t="n">
        <f aca="false">INDEX($B$9:$BT$108,BW4653,BV4653)</f>
        <v>825</v>
      </c>
    </row>
    <row r="4654" customFormat="false" ht="9.75" hidden="false" customHeight="true" outlineLevel="0" collapsed="false">
      <c r="BV4654" s="19" t="n">
        <f aca="false">BV4554+1</f>
        <v>46</v>
      </c>
      <c r="BW4654" s="19" t="n">
        <f aca="false">BW4554</f>
        <v>45</v>
      </c>
      <c r="BX4654" s="20" t="n">
        <f aca="false">(BV4654-1)*$CC$114+$CC$112</f>
        <v>-51.70633804098</v>
      </c>
      <c r="BY4654" s="20" t="n">
        <f aca="false">($CC$111+1-BW4654)*$CC$115+$CC$113</f>
        <v>-17.639333340547</v>
      </c>
      <c r="BZ4654" s="20" t="n">
        <f aca="false">INDEX($B$9:$BT$108,BW4654,BV4654)</f>
        <v>753</v>
      </c>
    </row>
    <row r="4655" customFormat="false" ht="9.75" hidden="false" customHeight="true" outlineLevel="0" collapsed="false">
      <c r="BV4655" s="19" t="n">
        <f aca="false">BV4555+1</f>
        <v>46</v>
      </c>
      <c r="BW4655" s="19" t="n">
        <f aca="false">BW4555</f>
        <v>46</v>
      </c>
      <c r="BX4655" s="20" t="n">
        <f aca="false">(BV4655-1)*$CC$114+$CC$112</f>
        <v>-51.70633804098</v>
      </c>
      <c r="BY4655" s="20" t="n">
        <f aca="false">($CC$111+1-BW4655)*$CC$115+$CC$113</f>
        <v>-18.38000000714</v>
      </c>
      <c r="BZ4655" s="20" t="n">
        <f aca="false">INDEX($B$9:$BT$108,BW4655,BV4655)</f>
        <v>480</v>
      </c>
    </row>
    <row r="4656" customFormat="false" ht="9.75" hidden="false" customHeight="true" outlineLevel="0" collapsed="false">
      <c r="BV4656" s="19" t="n">
        <f aca="false">BV4556+1</f>
        <v>46</v>
      </c>
      <c r="BW4656" s="19" t="n">
        <f aca="false">BW4556</f>
        <v>47</v>
      </c>
      <c r="BX4656" s="20" t="n">
        <f aca="false">(BV4656-1)*$CC$114+$CC$112</f>
        <v>-51.70633804098</v>
      </c>
      <c r="BY4656" s="20" t="n">
        <f aca="false">($CC$111+1-BW4656)*$CC$115+$CC$113</f>
        <v>-19.120666673733</v>
      </c>
      <c r="BZ4656" s="20" t="n">
        <f aca="false">INDEX($B$9:$BT$108,BW4656,BV4656)</f>
        <v>390</v>
      </c>
    </row>
    <row r="4657" customFormat="false" ht="9.75" hidden="false" customHeight="true" outlineLevel="0" collapsed="false">
      <c r="BV4657" s="19" t="n">
        <f aca="false">BV4557+1</f>
        <v>46</v>
      </c>
      <c r="BW4657" s="19" t="n">
        <f aca="false">BW4557</f>
        <v>48</v>
      </c>
      <c r="BX4657" s="20" t="n">
        <f aca="false">(BV4657-1)*$CC$114+$CC$112</f>
        <v>-51.70633804098</v>
      </c>
      <c r="BY4657" s="20" t="n">
        <f aca="false">($CC$111+1-BW4657)*$CC$115+$CC$113</f>
        <v>-19.861333340326</v>
      </c>
      <c r="BZ4657" s="20" t="n">
        <f aca="false">INDEX($B$9:$BT$108,BW4657,BV4657)</f>
        <v>331</v>
      </c>
    </row>
    <row r="4658" customFormat="false" ht="9.75" hidden="false" customHeight="true" outlineLevel="0" collapsed="false">
      <c r="BV4658" s="19" t="n">
        <f aca="false">BV4558+1</f>
        <v>46</v>
      </c>
      <c r="BW4658" s="19" t="n">
        <f aca="false">BW4558</f>
        <v>49</v>
      </c>
      <c r="BX4658" s="20" t="n">
        <f aca="false">(BV4658-1)*$CC$114+$CC$112</f>
        <v>-51.70633804098</v>
      </c>
      <c r="BY4658" s="20" t="n">
        <f aca="false">($CC$111+1-BW4658)*$CC$115+$CC$113</f>
        <v>-20.602000006919</v>
      </c>
      <c r="BZ4658" s="20" t="n">
        <f aca="false">INDEX($B$9:$BT$108,BW4658,BV4658)</f>
        <v>357</v>
      </c>
    </row>
    <row r="4659" customFormat="false" ht="9.75" hidden="false" customHeight="true" outlineLevel="0" collapsed="false">
      <c r="BV4659" s="19" t="n">
        <f aca="false">BV4559+1</f>
        <v>46</v>
      </c>
      <c r="BW4659" s="19" t="n">
        <f aca="false">BW4559</f>
        <v>50</v>
      </c>
      <c r="BX4659" s="20" t="n">
        <f aca="false">(BV4659-1)*$CC$114+$CC$112</f>
        <v>-51.70633804098</v>
      </c>
      <c r="BY4659" s="20" t="n">
        <f aca="false">($CC$111+1-BW4659)*$CC$115+$CC$113</f>
        <v>-21.342666673512</v>
      </c>
      <c r="BZ4659" s="20" t="n">
        <f aca="false">INDEX($B$9:$BT$108,BW4659,BV4659)</f>
        <v>345</v>
      </c>
    </row>
    <row r="4660" customFormat="false" ht="9.75" hidden="false" customHeight="true" outlineLevel="0" collapsed="false">
      <c r="BV4660" s="19" t="n">
        <f aca="false">BV4560+1</f>
        <v>46</v>
      </c>
      <c r="BW4660" s="19" t="n">
        <f aca="false">BW4560</f>
        <v>51</v>
      </c>
      <c r="BX4660" s="20" t="n">
        <f aca="false">(BV4660-1)*$CC$114+$CC$112</f>
        <v>-51.70633804098</v>
      </c>
      <c r="BY4660" s="20" t="n">
        <f aca="false">($CC$111+1-BW4660)*$CC$115+$CC$113</f>
        <v>-22.083333340105</v>
      </c>
      <c r="BZ4660" s="20" t="n">
        <f aca="false">INDEX($B$9:$BT$108,BW4660,BV4660)</f>
        <v>416</v>
      </c>
    </row>
    <row r="4661" customFormat="false" ht="9.75" hidden="false" customHeight="true" outlineLevel="0" collapsed="false">
      <c r="BV4661" s="19" t="n">
        <f aca="false">BV4561+1</f>
        <v>46</v>
      </c>
      <c r="BW4661" s="19" t="n">
        <f aca="false">BW4561</f>
        <v>52</v>
      </c>
      <c r="BX4661" s="20" t="n">
        <f aca="false">(BV4661-1)*$CC$114+$CC$112</f>
        <v>-51.70633804098</v>
      </c>
      <c r="BY4661" s="20" t="n">
        <f aca="false">($CC$111+1-BW4661)*$CC$115+$CC$113</f>
        <v>-22.824000006698</v>
      </c>
      <c r="BZ4661" s="20" t="n">
        <f aca="false">INDEX($B$9:$BT$108,BW4661,BV4661)</f>
        <v>589</v>
      </c>
    </row>
    <row r="4662" customFormat="false" ht="9.75" hidden="false" customHeight="true" outlineLevel="0" collapsed="false">
      <c r="BV4662" s="19" t="n">
        <f aca="false">BV4562+1</f>
        <v>46</v>
      </c>
      <c r="BW4662" s="19" t="n">
        <f aca="false">BW4562</f>
        <v>53</v>
      </c>
      <c r="BX4662" s="20" t="n">
        <f aca="false">(BV4662-1)*$CC$114+$CC$112</f>
        <v>-51.70633804098</v>
      </c>
      <c r="BY4662" s="20" t="n">
        <f aca="false">($CC$111+1-BW4662)*$CC$115+$CC$113</f>
        <v>-23.564666673291</v>
      </c>
      <c r="BZ4662" s="20" t="n">
        <f aca="false">INDEX($B$9:$BT$108,BW4662,BV4662)</f>
        <v>908</v>
      </c>
    </row>
    <row r="4663" customFormat="false" ht="9.75" hidden="false" customHeight="true" outlineLevel="0" collapsed="false">
      <c r="BV4663" s="19" t="n">
        <f aca="false">BV4563+1</f>
        <v>46</v>
      </c>
      <c r="BW4663" s="19" t="n">
        <f aca="false">BW4563</f>
        <v>54</v>
      </c>
      <c r="BX4663" s="20" t="n">
        <f aca="false">(BV4663-1)*$CC$114+$CC$112</f>
        <v>-51.70633804098</v>
      </c>
      <c r="BY4663" s="20" t="n">
        <f aca="false">($CC$111+1-BW4663)*$CC$115+$CC$113</f>
        <v>-24.305333339884</v>
      </c>
      <c r="BZ4663" s="20" t="n">
        <f aca="false">INDEX($B$9:$BT$108,BW4663,BV4663)</f>
        <v>631</v>
      </c>
    </row>
    <row r="4664" customFormat="false" ht="9.75" hidden="false" customHeight="true" outlineLevel="0" collapsed="false">
      <c r="BV4664" s="19" t="n">
        <f aca="false">BV4564+1</f>
        <v>46</v>
      </c>
      <c r="BW4664" s="19" t="n">
        <f aca="false">BW4564</f>
        <v>55</v>
      </c>
      <c r="BX4664" s="20" t="n">
        <f aca="false">(BV4664-1)*$CC$114+$CC$112</f>
        <v>-51.70633804098</v>
      </c>
      <c r="BY4664" s="20" t="n">
        <f aca="false">($CC$111+1-BW4664)*$CC$115+$CC$113</f>
        <v>-25.046000006477</v>
      </c>
      <c r="BZ4664" s="20" t="n">
        <f aca="false">INDEX($B$9:$BT$108,BW4664,BV4664)</f>
        <v>1229</v>
      </c>
    </row>
    <row r="4665" customFormat="false" ht="9.75" hidden="false" customHeight="true" outlineLevel="0" collapsed="false">
      <c r="BV4665" s="19" t="n">
        <f aca="false">BV4565+1</f>
        <v>46</v>
      </c>
      <c r="BW4665" s="19" t="n">
        <f aca="false">BW4565</f>
        <v>56</v>
      </c>
      <c r="BX4665" s="20" t="n">
        <f aca="false">(BV4665-1)*$CC$114+$CC$112</f>
        <v>-51.70633804098</v>
      </c>
      <c r="BY4665" s="20" t="n">
        <f aca="false">($CC$111+1-BW4665)*$CC$115+$CC$113</f>
        <v>-25.78666667307</v>
      </c>
      <c r="BZ4665" s="20" t="n">
        <f aca="false">INDEX($B$9:$BT$108,BW4665,BV4665)</f>
        <v>866</v>
      </c>
    </row>
    <row r="4666" customFormat="false" ht="9.75" hidden="false" customHeight="true" outlineLevel="0" collapsed="false">
      <c r="BV4666" s="19" t="n">
        <f aca="false">BV4566+1</f>
        <v>46</v>
      </c>
      <c r="BW4666" s="19" t="n">
        <f aca="false">BW4566</f>
        <v>57</v>
      </c>
      <c r="BX4666" s="20" t="n">
        <f aca="false">(BV4666-1)*$CC$114+$CC$112</f>
        <v>-51.70633804098</v>
      </c>
      <c r="BY4666" s="20" t="n">
        <f aca="false">($CC$111+1-BW4666)*$CC$115+$CC$113</f>
        <v>-26.527333339663</v>
      </c>
      <c r="BZ4666" s="20" t="n">
        <f aca="false">INDEX($B$9:$BT$108,BW4666,BV4666)</f>
        <v>1005</v>
      </c>
    </row>
    <row r="4667" customFormat="false" ht="9.75" hidden="false" customHeight="true" outlineLevel="0" collapsed="false">
      <c r="BV4667" s="19" t="n">
        <f aca="false">BV4567+1</f>
        <v>46</v>
      </c>
      <c r="BW4667" s="19" t="n">
        <f aca="false">BW4567</f>
        <v>58</v>
      </c>
      <c r="BX4667" s="20" t="n">
        <f aca="false">(BV4667-1)*$CC$114+$CC$112</f>
        <v>-51.70633804098</v>
      </c>
      <c r="BY4667" s="20" t="n">
        <f aca="false">($CC$111+1-BW4667)*$CC$115+$CC$113</f>
        <v>-27.268000006256</v>
      </c>
      <c r="BZ4667" s="20" t="n">
        <f aca="false">INDEX($B$9:$BT$108,BW4667,BV4667)</f>
        <v>701</v>
      </c>
    </row>
    <row r="4668" customFormat="false" ht="9.75" hidden="false" customHeight="true" outlineLevel="0" collapsed="false">
      <c r="BV4668" s="19" t="n">
        <f aca="false">BV4568+1</f>
        <v>46</v>
      </c>
      <c r="BW4668" s="19" t="n">
        <f aca="false">BW4568</f>
        <v>59</v>
      </c>
      <c r="BX4668" s="20" t="n">
        <f aca="false">(BV4668-1)*$CC$114+$CC$112</f>
        <v>-51.70633804098</v>
      </c>
      <c r="BY4668" s="20" t="n">
        <f aca="false">($CC$111+1-BW4668)*$CC$115+$CC$113</f>
        <v>-28.008666672849</v>
      </c>
      <c r="BZ4668" s="20" t="n">
        <f aca="false">INDEX($B$9:$BT$108,BW4668,BV4668)</f>
        <v>747</v>
      </c>
    </row>
    <row r="4669" customFormat="false" ht="9.75" hidden="false" customHeight="true" outlineLevel="0" collapsed="false">
      <c r="BV4669" s="19" t="n">
        <f aca="false">BV4569+1</f>
        <v>46</v>
      </c>
      <c r="BW4669" s="19" t="n">
        <f aca="false">BW4569</f>
        <v>60</v>
      </c>
      <c r="BX4669" s="20" t="n">
        <f aca="false">(BV4669-1)*$CC$114+$CC$112</f>
        <v>-51.70633804098</v>
      </c>
      <c r="BY4669" s="20" t="n">
        <f aca="false">($CC$111+1-BW4669)*$CC$115+$CC$113</f>
        <v>-28.749333339442</v>
      </c>
      <c r="BZ4669" s="20" t="n">
        <f aca="false">INDEX($B$9:$BT$108,BW4669,BV4669)</f>
        <v>577</v>
      </c>
    </row>
    <row r="4670" customFormat="false" ht="9.75" hidden="false" customHeight="true" outlineLevel="0" collapsed="false">
      <c r="BV4670" s="19" t="n">
        <f aca="false">BV4570+1</f>
        <v>46</v>
      </c>
      <c r="BW4670" s="19" t="n">
        <f aca="false">BW4570</f>
        <v>61</v>
      </c>
      <c r="BX4670" s="20" t="n">
        <f aca="false">(BV4670-1)*$CC$114+$CC$112</f>
        <v>-51.70633804098</v>
      </c>
      <c r="BY4670" s="20" t="n">
        <f aca="false">($CC$111+1-BW4670)*$CC$115+$CC$113</f>
        <v>-29.490000006035</v>
      </c>
      <c r="BZ4670" s="20" t="n">
        <f aca="false">INDEX($B$9:$BT$108,BW4670,BV4670)</f>
        <v>5</v>
      </c>
    </row>
    <row r="4671" customFormat="false" ht="9.75" hidden="false" customHeight="true" outlineLevel="0" collapsed="false">
      <c r="BV4671" s="19" t="n">
        <f aca="false">BV4571+1</f>
        <v>46</v>
      </c>
      <c r="BW4671" s="19" t="n">
        <f aca="false">BW4571</f>
        <v>62</v>
      </c>
      <c r="BX4671" s="20" t="n">
        <f aca="false">(BV4671-1)*$CC$114+$CC$112</f>
        <v>-51.70633804098</v>
      </c>
      <c r="BY4671" s="20" t="n">
        <f aca="false">($CC$111+1-BW4671)*$CC$115+$CC$113</f>
        <v>-30.230666672628</v>
      </c>
      <c r="BZ4671" s="20" t="n">
        <f aca="false">INDEX($B$9:$BT$108,BW4671,BV4671)</f>
        <v>7</v>
      </c>
    </row>
    <row r="4672" customFormat="false" ht="9.75" hidden="false" customHeight="true" outlineLevel="0" collapsed="false">
      <c r="BV4672" s="19" t="n">
        <f aca="false">BV4572+1</f>
        <v>46</v>
      </c>
      <c r="BW4672" s="19" t="n">
        <f aca="false">BW4572</f>
        <v>63</v>
      </c>
      <c r="BX4672" s="20" t="n">
        <f aca="false">(BV4672-1)*$CC$114+$CC$112</f>
        <v>-51.70633804098</v>
      </c>
      <c r="BY4672" s="20" t="n">
        <f aca="false">($CC$111+1-BW4672)*$CC$115+$CC$113</f>
        <v>-30.971333339221</v>
      </c>
      <c r="BZ4672" s="20" t="n">
        <f aca="false">INDEX($B$9:$BT$108,BW4672,BV4672)</f>
        <v>-5</v>
      </c>
    </row>
    <row r="4673" customFormat="false" ht="9.75" hidden="false" customHeight="true" outlineLevel="0" collapsed="false">
      <c r="BV4673" s="19" t="n">
        <f aca="false">BV4573+1</f>
        <v>46</v>
      </c>
      <c r="BW4673" s="19" t="n">
        <f aca="false">BW4573</f>
        <v>64</v>
      </c>
      <c r="BX4673" s="20" t="n">
        <f aca="false">(BV4673-1)*$CC$114+$CC$112</f>
        <v>-51.70633804098</v>
      </c>
      <c r="BY4673" s="20" t="n">
        <f aca="false">($CC$111+1-BW4673)*$CC$115+$CC$113</f>
        <v>-31.712000005814</v>
      </c>
      <c r="BZ4673" s="20" t="n">
        <f aca="false">INDEX($B$9:$BT$108,BW4673,BV4673)</f>
        <v>-31</v>
      </c>
    </row>
    <row r="4674" customFormat="false" ht="9.75" hidden="false" customHeight="true" outlineLevel="0" collapsed="false">
      <c r="BV4674" s="19" t="n">
        <f aca="false">BV4574+1</f>
        <v>46</v>
      </c>
      <c r="BW4674" s="19" t="n">
        <f aca="false">BW4574</f>
        <v>65</v>
      </c>
      <c r="BX4674" s="20" t="n">
        <f aca="false">(BV4674-1)*$CC$114+$CC$112</f>
        <v>-51.70633804098</v>
      </c>
      <c r="BY4674" s="20" t="n">
        <f aca="false">($CC$111+1-BW4674)*$CC$115+$CC$113</f>
        <v>-32.452666672407</v>
      </c>
      <c r="BZ4674" s="20" t="n">
        <f aca="false">INDEX($B$9:$BT$108,BW4674,BV4674)</f>
        <v>-62</v>
      </c>
    </row>
    <row r="4675" customFormat="false" ht="9.75" hidden="false" customHeight="true" outlineLevel="0" collapsed="false">
      <c r="BV4675" s="19" t="n">
        <f aca="false">BV4575+1</f>
        <v>46</v>
      </c>
      <c r="BW4675" s="19" t="n">
        <f aca="false">BW4575</f>
        <v>66</v>
      </c>
      <c r="BX4675" s="20" t="n">
        <f aca="false">(BV4675-1)*$CC$114+$CC$112</f>
        <v>-51.70633804098</v>
      </c>
      <c r="BY4675" s="20" t="n">
        <f aca="false">($CC$111+1-BW4675)*$CC$115+$CC$113</f>
        <v>-33.193333339</v>
      </c>
      <c r="BZ4675" s="20" t="n">
        <f aca="false">INDEX($B$9:$BT$108,BW4675,BV4675)</f>
        <v>-96</v>
      </c>
    </row>
    <row r="4676" customFormat="false" ht="9.75" hidden="false" customHeight="true" outlineLevel="0" collapsed="false">
      <c r="BV4676" s="19" t="n">
        <f aca="false">BV4576+1</f>
        <v>46</v>
      </c>
      <c r="BW4676" s="19" t="n">
        <f aca="false">BW4576</f>
        <v>67</v>
      </c>
      <c r="BX4676" s="20" t="n">
        <f aca="false">(BV4676-1)*$CC$114+$CC$112</f>
        <v>-51.70633804098</v>
      </c>
      <c r="BY4676" s="20" t="n">
        <f aca="false">($CC$111+1-BW4676)*$CC$115+$CC$113</f>
        <v>-33.934000005593</v>
      </c>
      <c r="BZ4676" s="20" t="n">
        <f aca="false">INDEX($B$9:$BT$108,BW4676,BV4676)</f>
        <v>-1375</v>
      </c>
    </row>
    <row r="4677" customFormat="false" ht="9.75" hidden="false" customHeight="true" outlineLevel="0" collapsed="false">
      <c r="BV4677" s="19" t="n">
        <f aca="false">BV4577+1</f>
        <v>46</v>
      </c>
      <c r="BW4677" s="19" t="n">
        <f aca="false">BW4577</f>
        <v>68</v>
      </c>
      <c r="BX4677" s="20" t="n">
        <f aca="false">(BV4677-1)*$CC$114+$CC$112</f>
        <v>-51.70633804098</v>
      </c>
      <c r="BY4677" s="20" t="n">
        <f aca="false">($CC$111+1-BW4677)*$CC$115+$CC$113</f>
        <v>-34.674666672186</v>
      </c>
      <c r="BZ4677" s="20" t="n">
        <f aca="false">INDEX($B$9:$BT$108,BW4677,BV4677)</f>
        <v>-2291</v>
      </c>
    </row>
    <row r="4678" customFormat="false" ht="9.75" hidden="false" customHeight="true" outlineLevel="0" collapsed="false">
      <c r="BV4678" s="19" t="n">
        <f aca="false">BV4578+1</f>
        <v>46</v>
      </c>
      <c r="BW4678" s="19" t="n">
        <f aca="false">BW4578</f>
        <v>69</v>
      </c>
      <c r="BX4678" s="20" t="n">
        <f aca="false">(BV4678-1)*$CC$114+$CC$112</f>
        <v>-51.70633804098</v>
      </c>
      <c r="BY4678" s="20" t="n">
        <f aca="false">($CC$111+1-BW4678)*$CC$115+$CC$113</f>
        <v>-35.415333338779</v>
      </c>
      <c r="BZ4678" s="20" t="n">
        <f aca="false">INDEX($B$9:$BT$108,BW4678,BV4678)</f>
        <v>-3051</v>
      </c>
    </row>
    <row r="4679" customFormat="false" ht="9.75" hidden="false" customHeight="true" outlineLevel="0" collapsed="false">
      <c r="BV4679" s="19" t="n">
        <f aca="false">BV4579+1</f>
        <v>46</v>
      </c>
      <c r="BW4679" s="19" t="n">
        <f aca="false">BW4579</f>
        <v>70</v>
      </c>
      <c r="BX4679" s="20" t="n">
        <f aca="false">(BV4679-1)*$CC$114+$CC$112</f>
        <v>-51.70633804098</v>
      </c>
      <c r="BY4679" s="20" t="n">
        <f aca="false">($CC$111+1-BW4679)*$CC$115+$CC$113</f>
        <v>-36.156000005372</v>
      </c>
      <c r="BZ4679" s="20" t="n">
        <f aca="false">INDEX($B$9:$BT$108,BW4679,BV4679)</f>
        <v>-3865</v>
      </c>
    </row>
    <row r="4680" customFormat="false" ht="9.75" hidden="false" customHeight="true" outlineLevel="0" collapsed="false">
      <c r="BV4680" s="19" t="n">
        <f aca="false">BV4580+1</f>
        <v>46</v>
      </c>
      <c r="BW4680" s="19" t="n">
        <f aca="false">BW4580</f>
        <v>71</v>
      </c>
      <c r="BX4680" s="20" t="n">
        <f aca="false">(BV4680-1)*$CC$114+$CC$112</f>
        <v>-51.70633804098</v>
      </c>
      <c r="BY4680" s="20" t="n">
        <f aca="false">($CC$111+1-BW4680)*$CC$115+$CC$113</f>
        <v>-36.896666671965</v>
      </c>
      <c r="BZ4680" s="20" t="n">
        <f aca="false">INDEX($B$9:$BT$108,BW4680,BV4680)</f>
        <v>-4290</v>
      </c>
    </row>
    <row r="4681" customFormat="false" ht="9.75" hidden="false" customHeight="true" outlineLevel="0" collapsed="false">
      <c r="BV4681" s="19" t="n">
        <f aca="false">BV4581+1</f>
        <v>46</v>
      </c>
      <c r="BW4681" s="19" t="n">
        <f aca="false">BW4581</f>
        <v>72</v>
      </c>
      <c r="BX4681" s="20" t="n">
        <f aca="false">(BV4681-1)*$CC$114+$CC$112</f>
        <v>-51.70633804098</v>
      </c>
      <c r="BY4681" s="20" t="n">
        <f aca="false">($CC$111+1-BW4681)*$CC$115+$CC$113</f>
        <v>-37.637333338558</v>
      </c>
      <c r="BZ4681" s="20" t="n">
        <f aca="false">INDEX($B$9:$BT$108,BW4681,BV4681)</f>
        <v>-4613</v>
      </c>
    </row>
    <row r="4682" customFormat="false" ht="9.75" hidden="false" customHeight="true" outlineLevel="0" collapsed="false">
      <c r="BV4682" s="19" t="n">
        <f aca="false">BV4582+1</f>
        <v>46</v>
      </c>
      <c r="BW4682" s="19" t="n">
        <f aca="false">BW4582</f>
        <v>73</v>
      </c>
      <c r="BX4682" s="20" t="n">
        <f aca="false">(BV4682-1)*$CC$114+$CC$112</f>
        <v>-51.70633804098</v>
      </c>
      <c r="BY4682" s="20" t="n">
        <f aca="false">($CC$111+1-BW4682)*$CC$115+$CC$113</f>
        <v>-38.378000005151</v>
      </c>
      <c r="BZ4682" s="20" t="n">
        <f aca="false">INDEX($B$9:$BT$108,BW4682,BV4682)</f>
        <v>-5140</v>
      </c>
    </row>
    <row r="4683" customFormat="false" ht="9.75" hidden="false" customHeight="true" outlineLevel="0" collapsed="false">
      <c r="BV4683" s="19" t="n">
        <f aca="false">BV4583+1</f>
        <v>46</v>
      </c>
      <c r="BW4683" s="19" t="n">
        <f aca="false">BW4583</f>
        <v>74</v>
      </c>
      <c r="BX4683" s="20" t="n">
        <f aca="false">(BV4683-1)*$CC$114+$CC$112</f>
        <v>-51.70633804098</v>
      </c>
      <c r="BY4683" s="20" t="n">
        <f aca="false">($CC$111+1-BW4683)*$CC$115+$CC$113</f>
        <v>-39.118666671744</v>
      </c>
      <c r="BZ4683" s="20" t="n">
        <f aca="false">INDEX($B$9:$BT$108,BW4683,BV4683)</f>
        <v>-5331</v>
      </c>
    </row>
    <row r="4684" customFormat="false" ht="9.75" hidden="false" customHeight="true" outlineLevel="0" collapsed="false">
      <c r="BV4684" s="19" t="n">
        <f aca="false">BV4584+1</f>
        <v>46</v>
      </c>
      <c r="BW4684" s="19" t="n">
        <f aca="false">BW4584</f>
        <v>75</v>
      </c>
      <c r="BX4684" s="20" t="n">
        <f aca="false">(BV4684-1)*$CC$114+$CC$112</f>
        <v>-51.70633804098</v>
      </c>
      <c r="BY4684" s="20" t="n">
        <f aca="false">($CC$111+1-BW4684)*$CC$115+$CC$113</f>
        <v>-39.859333338337</v>
      </c>
      <c r="BZ4684" s="20" t="n">
        <f aca="false">INDEX($B$9:$BT$108,BW4684,BV4684)</f>
        <v>-5465</v>
      </c>
    </row>
    <row r="4685" customFormat="false" ht="9.75" hidden="false" customHeight="true" outlineLevel="0" collapsed="false">
      <c r="BV4685" s="19" t="n">
        <f aca="false">BV4585+1</f>
        <v>46</v>
      </c>
      <c r="BW4685" s="19" t="n">
        <f aca="false">BW4585</f>
        <v>76</v>
      </c>
      <c r="BX4685" s="20" t="n">
        <f aca="false">(BV4685-1)*$CC$114+$CC$112</f>
        <v>-51.70633804098</v>
      </c>
      <c r="BY4685" s="20" t="n">
        <f aca="false">($CC$111+1-BW4685)*$CC$115+$CC$113</f>
        <v>-40.60000000493</v>
      </c>
      <c r="BZ4685" s="20" t="n">
        <f aca="false">INDEX($B$9:$BT$108,BW4685,BV4685)</f>
        <v>-5499</v>
      </c>
    </row>
    <row r="4686" customFormat="false" ht="9.75" hidden="false" customHeight="true" outlineLevel="0" collapsed="false">
      <c r="BV4686" s="19" t="n">
        <f aca="false">BV4586+1</f>
        <v>46</v>
      </c>
      <c r="BW4686" s="19" t="n">
        <f aca="false">BW4586</f>
        <v>77</v>
      </c>
      <c r="BX4686" s="20" t="n">
        <f aca="false">(BV4686-1)*$CC$114+$CC$112</f>
        <v>-51.70633804098</v>
      </c>
      <c r="BY4686" s="20" t="n">
        <f aca="false">($CC$111+1-BW4686)*$CC$115+$CC$113</f>
        <v>-41.340666671523</v>
      </c>
      <c r="BZ4686" s="20" t="n">
        <f aca="false">INDEX($B$9:$BT$108,BW4686,BV4686)</f>
        <v>-5692</v>
      </c>
    </row>
    <row r="4687" customFormat="false" ht="9.75" hidden="false" customHeight="true" outlineLevel="0" collapsed="false">
      <c r="BV4687" s="19" t="n">
        <f aca="false">BV4587+1</f>
        <v>46</v>
      </c>
      <c r="BW4687" s="19" t="n">
        <f aca="false">BW4587</f>
        <v>78</v>
      </c>
      <c r="BX4687" s="20" t="n">
        <f aca="false">(BV4687-1)*$CC$114+$CC$112</f>
        <v>-51.70633804098</v>
      </c>
      <c r="BY4687" s="20" t="n">
        <f aca="false">($CC$111+1-BW4687)*$CC$115+$CC$113</f>
        <v>-42.081333338116</v>
      </c>
      <c r="BZ4687" s="20" t="n">
        <f aca="false">INDEX($B$9:$BT$108,BW4687,BV4687)</f>
        <v>-5697</v>
      </c>
    </row>
    <row r="4688" customFormat="false" ht="9.75" hidden="false" customHeight="true" outlineLevel="0" collapsed="false">
      <c r="BV4688" s="19" t="n">
        <f aca="false">BV4588+1</f>
        <v>46</v>
      </c>
      <c r="BW4688" s="19" t="n">
        <f aca="false">BW4588</f>
        <v>79</v>
      </c>
      <c r="BX4688" s="20" t="n">
        <f aca="false">(BV4688-1)*$CC$114+$CC$112</f>
        <v>-51.70633804098</v>
      </c>
      <c r="BY4688" s="20" t="n">
        <f aca="false">($CC$111+1-BW4688)*$CC$115+$CC$113</f>
        <v>-42.822000004709</v>
      </c>
      <c r="BZ4688" s="20" t="n">
        <f aca="false">INDEX($B$9:$BT$108,BW4688,BV4688)</f>
        <v>-5599</v>
      </c>
    </row>
    <row r="4689" customFormat="false" ht="9.75" hidden="false" customHeight="true" outlineLevel="0" collapsed="false">
      <c r="BV4689" s="19" t="n">
        <f aca="false">BV4589+1</f>
        <v>46</v>
      </c>
      <c r="BW4689" s="19" t="n">
        <f aca="false">BW4589</f>
        <v>80</v>
      </c>
      <c r="BX4689" s="20" t="n">
        <f aca="false">(BV4689-1)*$CC$114+$CC$112</f>
        <v>-51.70633804098</v>
      </c>
      <c r="BY4689" s="20" t="n">
        <f aca="false">($CC$111+1-BW4689)*$CC$115+$CC$113</f>
        <v>-43.562666671302</v>
      </c>
      <c r="BZ4689" s="20" t="n">
        <f aca="false">INDEX($B$9:$BT$108,BW4689,BV4689)</f>
        <v>-5602</v>
      </c>
    </row>
    <row r="4690" customFormat="false" ht="9.75" hidden="false" customHeight="true" outlineLevel="0" collapsed="false">
      <c r="BV4690" s="19" t="n">
        <f aca="false">BV4590+1</f>
        <v>46</v>
      </c>
      <c r="BW4690" s="19" t="n">
        <f aca="false">BW4590</f>
        <v>81</v>
      </c>
      <c r="BX4690" s="20" t="n">
        <f aca="false">(BV4690-1)*$CC$114+$CC$112</f>
        <v>-51.70633804098</v>
      </c>
      <c r="BY4690" s="20" t="n">
        <f aca="false">($CC$111+1-BW4690)*$CC$115+$CC$113</f>
        <v>-44.303333337895</v>
      </c>
      <c r="BZ4690" s="20" t="n">
        <f aca="false">INDEX($B$9:$BT$108,BW4690,BV4690)</f>
        <v>-5796</v>
      </c>
    </row>
    <row r="4691" customFormat="false" ht="9.75" hidden="false" customHeight="true" outlineLevel="0" collapsed="false">
      <c r="BV4691" s="19" t="n">
        <f aca="false">BV4591+1</f>
        <v>46</v>
      </c>
      <c r="BW4691" s="19" t="n">
        <f aca="false">BW4591</f>
        <v>82</v>
      </c>
      <c r="BX4691" s="20" t="n">
        <f aca="false">(BV4691-1)*$CC$114+$CC$112</f>
        <v>-51.70633804098</v>
      </c>
      <c r="BY4691" s="20" t="n">
        <f aca="false">($CC$111+1-BW4691)*$CC$115+$CC$113</f>
        <v>-45.044000004488</v>
      </c>
      <c r="BZ4691" s="20" t="n">
        <f aca="false">INDEX($B$9:$BT$108,BW4691,BV4691)</f>
        <v>-5950</v>
      </c>
    </row>
    <row r="4692" customFormat="false" ht="9.75" hidden="false" customHeight="true" outlineLevel="0" collapsed="false">
      <c r="BV4692" s="19" t="n">
        <f aca="false">BV4592+1</f>
        <v>46</v>
      </c>
      <c r="BW4692" s="19" t="n">
        <f aca="false">BW4592</f>
        <v>83</v>
      </c>
      <c r="BX4692" s="20" t="n">
        <f aca="false">(BV4692-1)*$CC$114+$CC$112</f>
        <v>-51.70633804098</v>
      </c>
      <c r="BY4692" s="20" t="n">
        <f aca="false">($CC$111+1-BW4692)*$CC$115+$CC$113</f>
        <v>-45.784666671081</v>
      </c>
      <c r="BZ4692" s="20" t="n">
        <f aca="false">INDEX($B$9:$BT$108,BW4692,BV4692)</f>
        <v>-6113</v>
      </c>
    </row>
    <row r="4693" customFormat="false" ht="9.75" hidden="false" customHeight="true" outlineLevel="0" collapsed="false">
      <c r="BV4693" s="19" t="n">
        <f aca="false">BV4593+1</f>
        <v>46</v>
      </c>
      <c r="BW4693" s="19" t="n">
        <f aca="false">BW4593</f>
        <v>84</v>
      </c>
      <c r="BX4693" s="20" t="n">
        <f aca="false">(BV4693-1)*$CC$114+$CC$112</f>
        <v>-51.70633804098</v>
      </c>
      <c r="BY4693" s="20" t="n">
        <f aca="false">($CC$111+1-BW4693)*$CC$115+$CC$113</f>
        <v>-46.525333337674</v>
      </c>
      <c r="BZ4693" s="20" t="n">
        <f aca="false">INDEX($B$9:$BT$108,BW4693,BV4693)</f>
        <v>-6090</v>
      </c>
    </row>
    <row r="4694" customFormat="false" ht="9.75" hidden="false" customHeight="true" outlineLevel="0" collapsed="false">
      <c r="BV4694" s="19" t="n">
        <f aca="false">BV4594+1</f>
        <v>46</v>
      </c>
      <c r="BW4694" s="19" t="n">
        <f aca="false">BW4594</f>
        <v>85</v>
      </c>
      <c r="BX4694" s="20" t="n">
        <f aca="false">(BV4694-1)*$CC$114+$CC$112</f>
        <v>-51.70633804098</v>
      </c>
      <c r="BY4694" s="20" t="n">
        <f aca="false">($CC$111+1-BW4694)*$CC$115+$CC$113</f>
        <v>-47.266000004267</v>
      </c>
      <c r="BZ4694" s="20" t="n">
        <f aca="false">INDEX($B$9:$BT$108,BW4694,BV4694)</f>
        <v>-6151</v>
      </c>
    </row>
    <row r="4695" customFormat="false" ht="9.75" hidden="false" customHeight="true" outlineLevel="0" collapsed="false">
      <c r="BV4695" s="19" t="n">
        <f aca="false">BV4595+1</f>
        <v>46</v>
      </c>
      <c r="BW4695" s="19" t="n">
        <f aca="false">BW4595</f>
        <v>86</v>
      </c>
      <c r="BX4695" s="20" t="n">
        <f aca="false">(BV4695-1)*$CC$114+$CC$112</f>
        <v>-51.70633804098</v>
      </c>
      <c r="BY4695" s="20" t="n">
        <f aca="false">($CC$111+1-BW4695)*$CC$115+$CC$113</f>
        <v>-48.00666667086</v>
      </c>
      <c r="BZ4695" s="20" t="n">
        <f aca="false">INDEX($B$9:$BT$108,BW4695,BV4695)</f>
        <v>-6108</v>
      </c>
    </row>
    <row r="4696" customFormat="false" ht="9.75" hidden="false" customHeight="true" outlineLevel="0" collapsed="false">
      <c r="BV4696" s="19" t="n">
        <f aca="false">BV4596+1</f>
        <v>46</v>
      </c>
      <c r="BW4696" s="19" t="n">
        <f aca="false">BW4596</f>
        <v>87</v>
      </c>
      <c r="BX4696" s="20" t="n">
        <f aca="false">(BV4696-1)*$CC$114+$CC$112</f>
        <v>-51.70633804098</v>
      </c>
      <c r="BY4696" s="20" t="n">
        <f aca="false">($CC$111+1-BW4696)*$CC$115+$CC$113</f>
        <v>-48.747333337453</v>
      </c>
      <c r="BZ4696" s="20" t="n">
        <f aca="false">INDEX($B$9:$BT$108,BW4696,BV4696)</f>
        <v>-6060</v>
      </c>
    </row>
    <row r="4697" customFormat="false" ht="9.75" hidden="false" customHeight="true" outlineLevel="0" collapsed="false">
      <c r="BV4697" s="19" t="n">
        <f aca="false">BV4597+1</f>
        <v>46</v>
      </c>
      <c r="BW4697" s="19" t="n">
        <f aca="false">BW4597</f>
        <v>88</v>
      </c>
      <c r="BX4697" s="20" t="n">
        <f aca="false">(BV4697-1)*$CC$114+$CC$112</f>
        <v>-51.70633804098</v>
      </c>
      <c r="BY4697" s="20" t="n">
        <f aca="false">($CC$111+1-BW4697)*$CC$115+$CC$113</f>
        <v>-49.488000004046</v>
      </c>
      <c r="BZ4697" s="20" t="n">
        <f aca="false">INDEX($B$9:$BT$108,BW4697,BV4697)</f>
        <v>-2623</v>
      </c>
    </row>
    <row r="4698" customFormat="false" ht="9.75" hidden="false" customHeight="true" outlineLevel="0" collapsed="false">
      <c r="BV4698" s="19" t="n">
        <f aca="false">BV4598+1</f>
        <v>46</v>
      </c>
      <c r="BW4698" s="19" t="n">
        <f aca="false">BW4598</f>
        <v>89</v>
      </c>
      <c r="BX4698" s="20" t="n">
        <f aca="false">(BV4698-1)*$CC$114+$CC$112</f>
        <v>-51.70633804098</v>
      </c>
      <c r="BY4698" s="20" t="n">
        <f aca="false">($CC$111+1-BW4698)*$CC$115+$CC$113</f>
        <v>-50.228666670639</v>
      </c>
      <c r="BZ4698" s="20" t="n">
        <f aca="false">INDEX($B$9:$BT$108,BW4698,BV4698)</f>
        <v>-2125</v>
      </c>
    </row>
    <row r="4699" customFormat="false" ht="9.75" hidden="false" customHeight="true" outlineLevel="0" collapsed="false">
      <c r="BV4699" s="19" t="n">
        <f aca="false">BV4599+1</f>
        <v>46</v>
      </c>
      <c r="BW4699" s="19" t="n">
        <f aca="false">BW4599</f>
        <v>90</v>
      </c>
      <c r="BX4699" s="20" t="n">
        <f aca="false">(BV4699-1)*$CC$114+$CC$112</f>
        <v>-51.70633804098</v>
      </c>
      <c r="BY4699" s="20" t="n">
        <f aca="false">($CC$111+1-BW4699)*$CC$115+$CC$113</f>
        <v>-50.969333337232</v>
      </c>
      <c r="BZ4699" s="20" t="n">
        <f aca="false">INDEX($B$9:$BT$108,BW4699,BV4699)</f>
        <v>-2283</v>
      </c>
    </row>
    <row r="4700" customFormat="false" ht="9.75" hidden="false" customHeight="true" outlineLevel="0" collapsed="false">
      <c r="BV4700" s="19" t="n">
        <f aca="false">BV4600+1</f>
        <v>46</v>
      </c>
      <c r="BW4700" s="19" t="n">
        <f aca="false">BW4600</f>
        <v>91</v>
      </c>
      <c r="BX4700" s="20" t="n">
        <f aca="false">(BV4700-1)*$CC$114+$CC$112</f>
        <v>-51.70633804098</v>
      </c>
      <c r="BY4700" s="20" t="n">
        <f aca="false">($CC$111+1-BW4700)*$CC$115+$CC$113</f>
        <v>-51.710000003825</v>
      </c>
      <c r="BZ4700" s="20" t="n">
        <f aca="false">INDEX($B$9:$BT$108,BW4700,BV4700)</f>
        <v>-2480</v>
      </c>
    </row>
    <row r="4701" customFormat="false" ht="9.75" hidden="false" customHeight="true" outlineLevel="0" collapsed="false">
      <c r="BV4701" s="19" t="n">
        <f aca="false">BV4601+1</f>
        <v>46</v>
      </c>
      <c r="BW4701" s="19" t="n">
        <f aca="false">BW4601</f>
        <v>92</v>
      </c>
      <c r="BX4701" s="20" t="n">
        <f aca="false">(BV4701-1)*$CC$114+$CC$112</f>
        <v>-51.70633804098</v>
      </c>
      <c r="BY4701" s="20" t="n">
        <f aca="false">($CC$111+1-BW4701)*$CC$115+$CC$113</f>
        <v>-52.450666670418</v>
      </c>
      <c r="BZ4701" s="20" t="n">
        <f aca="false">INDEX($B$9:$BT$108,BW4701,BV4701)</f>
        <v>-2845</v>
      </c>
    </row>
    <row r="4702" customFormat="false" ht="9.75" hidden="false" customHeight="true" outlineLevel="0" collapsed="false">
      <c r="BV4702" s="19" t="n">
        <f aca="false">BV4602+1</f>
        <v>46</v>
      </c>
      <c r="BW4702" s="19" t="n">
        <f aca="false">BW4602</f>
        <v>93</v>
      </c>
      <c r="BX4702" s="20" t="n">
        <f aca="false">(BV4702-1)*$CC$114+$CC$112</f>
        <v>-51.70633804098</v>
      </c>
      <c r="BY4702" s="20" t="n">
        <f aca="false">($CC$111+1-BW4702)*$CC$115+$CC$113</f>
        <v>-53.191333337011</v>
      </c>
      <c r="BZ4702" s="20" t="n">
        <f aca="false">INDEX($B$9:$BT$108,BW4702,BV4702)</f>
        <v>-936</v>
      </c>
    </row>
    <row r="4703" customFormat="false" ht="9.75" hidden="false" customHeight="true" outlineLevel="0" collapsed="false">
      <c r="BV4703" s="19" t="n">
        <f aca="false">BV4603+1</f>
        <v>46</v>
      </c>
      <c r="BW4703" s="19" t="n">
        <f aca="false">BW4603</f>
        <v>94</v>
      </c>
      <c r="BX4703" s="20" t="n">
        <f aca="false">(BV4703-1)*$CC$114+$CC$112</f>
        <v>-51.70633804098</v>
      </c>
      <c r="BY4703" s="20" t="n">
        <f aca="false">($CC$111+1-BW4703)*$CC$115+$CC$113</f>
        <v>-53.932000003604</v>
      </c>
      <c r="BZ4703" s="20" t="n">
        <f aca="false">INDEX($B$9:$BT$108,BW4703,BV4703)</f>
        <v>-4482</v>
      </c>
    </row>
    <row r="4704" customFormat="false" ht="9.75" hidden="false" customHeight="true" outlineLevel="0" collapsed="false">
      <c r="BV4704" s="19" t="n">
        <f aca="false">BV4604+1</f>
        <v>46</v>
      </c>
      <c r="BW4704" s="19" t="n">
        <f aca="false">BW4604</f>
        <v>95</v>
      </c>
      <c r="BX4704" s="20" t="n">
        <f aca="false">(BV4704-1)*$CC$114+$CC$112</f>
        <v>-51.70633804098</v>
      </c>
      <c r="BY4704" s="20" t="n">
        <f aca="false">($CC$111+1-BW4704)*$CC$115+$CC$113</f>
        <v>-54.672666670197</v>
      </c>
      <c r="BZ4704" s="20" t="n">
        <f aca="false">INDEX($B$9:$BT$108,BW4704,BV4704)</f>
        <v>-4356</v>
      </c>
    </row>
    <row r="4705" customFormat="false" ht="9.75" hidden="false" customHeight="true" outlineLevel="0" collapsed="false">
      <c r="BV4705" s="19" t="n">
        <f aca="false">BV4605+1</f>
        <v>46</v>
      </c>
      <c r="BW4705" s="19" t="n">
        <f aca="false">BW4605</f>
        <v>96</v>
      </c>
      <c r="BX4705" s="20" t="n">
        <f aca="false">(BV4705-1)*$CC$114+$CC$112</f>
        <v>-51.70633804098</v>
      </c>
      <c r="BY4705" s="20" t="n">
        <f aca="false">($CC$111+1-BW4705)*$CC$115+$CC$113</f>
        <v>-55.41333333679</v>
      </c>
      <c r="BZ4705" s="20" t="n">
        <f aca="false">INDEX($B$9:$BT$108,BW4705,BV4705)</f>
        <v>-4101</v>
      </c>
    </row>
    <row r="4706" customFormat="false" ht="9.75" hidden="false" customHeight="true" outlineLevel="0" collapsed="false">
      <c r="BV4706" s="19" t="n">
        <f aca="false">BV4606+1</f>
        <v>46</v>
      </c>
      <c r="BW4706" s="19" t="n">
        <f aca="false">BW4606</f>
        <v>97</v>
      </c>
      <c r="BX4706" s="20" t="n">
        <f aca="false">(BV4706-1)*$CC$114+$CC$112</f>
        <v>-51.70633804098</v>
      </c>
      <c r="BY4706" s="20" t="n">
        <f aca="false">($CC$111+1-BW4706)*$CC$115+$CC$113</f>
        <v>-56.154000003383</v>
      </c>
      <c r="BZ4706" s="20" t="n">
        <f aca="false">INDEX($B$9:$BT$108,BW4706,BV4706)</f>
        <v>-5270</v>
      </c>
    </row>
    <row r="4707" customFormat="false" ht="9.75" hidden="false" customHeight="true" outlineLevel="0" collapsed="false">
      <c r="BV4707" s="19" t="n">
        <f aca="false">BV4607+1</f>
        <v>46</v>
      </c>
      <c r="BW4707" s="19" t="n">
        <f aca="false">BW4607</f>
        <v>98</v>
      </c>
      <c r="BX4707" s="20" t="n">
        <f aca="false">(BV4707-1)*$CC$114+$CC$112</f>
        <v>-51.70633804098</v>
      </c>
      <c r="BY4707" s="20" t="n">
        <f aca="false">($CC$111+1-BW4707)*$CC$115+$CC$113</f>
        <v>-56.894666669976</v>
      </c>
      <c r="BZ4707" s="20" t="n">
        <f aca="false">INDEX($B$9:$BT$108,BW4707,BV4707)</f>
        <v>-3897</v>
      </c>
    </row>
    <row r="4708" customFormat="false" ht="9.75" hidden="false" customHeight="true" outlineLevel="0" collapsed="false">
      <c r="BV4708" s="19" t="n">
        <f aca="false">BV4608+1</f>
        <v>46</v>
      </c>
      <c r="BW4708" s="19" t="n">
        <f aca="false">BW4608</f>
        <v>99</v>
      </c>
      <c r="BX4708" s="20" t="n">
        <f aca="false">(BV4708-1)*$CC$114+$CC$112</f>
        <v>-51.70633804098</v>
      </c>
      <c r="BY4708" s="20" t="n">
        <f aca="false">($CC$111+1-BW4708)*$CC$115+$CC$113</f>
        <v>-57.635333336569</v>
      </c>
      <c r="BZ4708" s="20" t="n">
        <f aca="false">INDEX($B$9:$BT$108,BW4708,BV4708)</f>
        <v>-3822</v>
      </c>
    </row>
    <row r="4709" customFormat="false" ht="9.75" hidden="false" customHeight="true" outlineLevel="0" collapsed="false">
      <c r="BV4709" s="19" t="n">
        <f aca="false">BV4609+1</f>
        <v>46</v>
      </c>
      <c r="BW4709" s="19" t="n">
        <f aca="false">BW4609</f>
        <v>100</v>
      </c>
      <c r="BX4709" s="20" t="n">
        <f aca="false">(BV4709-1)*$CC$114+$CC$112</f>
        <v>-51.70633804098</v>
      </c>
      <c r="BY4709" s="20" t="n">
        <f aca="false">($CC$111+1-BW4709)*$CC$115+$CC$113</f>
        <v>-58.376000003162</v>
      </c>
      <c r="BZ4709" s="20" t="n">
        <f aca="false">INDEX($B$9:$BT$108,BW4709,BV4709)</f>
        <v>-3223</v>
      </c>
    </row>
    <row r="4710" customFormat="false" ht="9.75" hidden="false" customHeight="true" outlineLevel="0" collapsed="false">
      <c r="BV4710" s="19" t="n">
        <f aca="false">BV4610+1</f>
        <v>47</v>
      </c>
      <c r="BW4710" s="19" t="n">
        <f aca="false">BW4610</f>
        <v>1</v>
      </c>
      <c r="BX4710" s="20" t="n">
        <f aca="false">(BV4710-1)*$CC$114+$CC$112</f>
        <v>-50.963145552791</v>
      </c>
      <c r="BY4710" s="20" t="n">
        <f aca="false">($CC$111+1-BW4710)*$CC$115+$CC$113</f>
        <v>14.949999989545</v>
      </c>
      <c r="BZ4710" s="20" t="n">
        <f aca="false">INDEX($B$9:$BT$108,BW4710,BV4710)</f>
        <v>-4925</v>
      </c>
    </row>
    <row r="4711" customFormat="false" ht="9.75" hidden="false" customHeight="true" outlineLevel="0" collapsed="false">
      <c r="BV4711" s="19" t="n">
        <f aca="false">BV4611+1</f>
        <v>47</v>
      </c>
      <c r="BW4711" s="19" t="n">
        <f aca="false">BW4611</f>
        <v>2</v>
      </c>
      <c r="BX4711" s="20" t="n">
        <f aca="false">(BV4711-1)*$CC$114+$CC$112</f>
        <v>-50.963145552791</v>
      </c>
      <c r="BY4711" s="20" t="n">
        <f aca="false">($CC$111+1-BW4711)*$CC$115+$CC$113</f>
        <v>14.209333322952</v>
      </c>
      <c r="BZ4711" s="20" t="n">
        <f aca="false">INDEX($B$9:$BT$108,BW4711,BV4711)</f>
        <v>-5303</v>
      </c>
    </row>
    <row r="4712" customFormat="false" ht="9.75" hidden="false" customHeight="true" outlineLevel="0" collapsed="false">
      <c r="BV4712" s="19" t="n">
        <f aca="false">BV4612+1</f>
        <v>47</v>
      </c>
      <c r="BW4712" s="19" t="n">
        <f aca="false">BW4612</f>
        <v>3</v>
      </c>
      <c r="BX4712" s="20" t="n">
        <f aca="false">(BV4712-1)*$CC$114+$CC$112</f>
        <v>-50.963145552791</v>
      </c>
      <c r="BY4712" s="20" t="n">
        <f aca="false">($CC$111+1-BW4712)*$CC$115+$CC$113</f>
        <v>13.468666656359</v>
      </c>
      <c r="BZ4712" s="20" t="n">
        <f aca="false">INDEX($B$9:$BT$108,BW4712,BV4712)</f>
        <v>-4812</v>
      </c>
    </row>
    <row r="4713" customFormat="false" ht="9.75" hidden="false" customHeight="true" outlineLevel="0" collapsed="false">
      <c r="BV4713" s="19" t="n">
        <f aca="false">BV4613+1</f>
        <v>47</v>
      </c>
      <c r="BW4713" s="19" t="n">
        <f aca="false">BW4613</f>
        <v>4</v>
      </c>
      <c r="BX4713" s="20" t="n">
        <f aca="false">(BV4713-1)*$CC$114+$CC$112</f>
        <v>-50.963145552791</v>
      </c>
      <c r="BY4713" s="20" t="n">
        <f aca="false">($CC$111+1-BW4713)*$CC$115+$CC$113</f>
        <v>12.727999989766</v>
      </c>
      <c r="BZ4713" s="20" t="n">
        <f aca="false">INDEX($B$9:$BT$108,BW4713,BV4713)</f>
        <v>-5068</v>
      </c>
    </row>
    <row r="4714" customFormat="false" ht="9.75" hidden="false" customHeight="true" outlineLevel="0" collapsed="false">
      <c r="BV4714" s="19" t="n">
        <f aca="false">BV4614+1</f>
        <v>47</v>
      </c>
      <c r="BW4714" s="19" t="n">
        <f aca="false">BW4614</f>
        <v>5</v>
      </c>
      <c r="BX4714" s="20" t="n">
        <f aca="false">(BV4714-1)*$CC$114+$CC$112</f>
        <v>-50.963145552791</v>
      </c>
      <c r="BY4714" s="20" t="n">
        <f aca="false">($CC$111+1-BW4714)*$CC$115+$CC$113</f>
        <v>11.987333323173</v>
      </c>
      <c r="BZ4714" s="20" t="n">
        <f aca="false">INDEX($B$9:$BT$108,BW4714,BV4714)</f>
        <v>-5004</v>
      </c>
    </row>
    <row r="4715" customFormat="false" ht="9.75" hidden="false" customHeight="true" outlineLevel="0" collapsed="false">
      <c r="BV4715" s="19" t="n">
        <f aca="false">BV4615+1</f>
        <v>47</v>
      </c>
      <c r="BW4715" s="19" t="n">
        <f aca="false">BW4615</f>
        <v>6</v>
      </c>
      <c r="BX4715" s="20" t="n">
        <f aca="false">(BV4715-1)*$CC$114+$CC$112</f>
        <v>-50.963145552791</v>
      </c>
      <c r="BY4715" s="20" t="n">
        <f aca="false">($CC$111+1-BW4715)*$CC$115+$CC$113</f>
        <v>11.24666665658</v>
      </c>
      <c r="BZ4715" s="20" t="n">
        <f aca="false">INDEX($B$9:$BT$108,BW4715,BV4715)</f>
        <v>-5072</v>
      </c>
    </row>
    <row r="4716" customFormat="false" ht="9.75" hidden="false" customHeight="true" outlineLevel="0" collapsed="false">
      <c r="BV4716" s="19" t="n">
        <f aca="false">BV4616+1</f>
        <v>47</v>
      </c>
      <c r="BW4716" s="19" t="n">
        <f aca="false">BW4616</f>
        <v>7</v>
      </c>
      <c r="BX4716" s="20" t="n">
        <f aca="false">(BV4716-1)*$CC$114+$CC$112</f>
        <v>-50.963145552791</v>
      </c>
      <c r="BY4716" s="20" t="n">
        <f aca="false">($CC$111+1-BW4716)*$CC$115+$CC$113</f>
        <v>10.505999989987</v>
      </c>
      <c r="BZ4716" s="20" t="n">
        <f aca="false">INDEX($B$9:$BT$108,BW4716,BV4716)</f>
        <v>-4968</v>
      </c>
    </row>
    <row r="4717" customFormat="false" ht="9.75" hidden="false" customHeight="true" outlineLevel="0" collapsed="false">
      <c r="BV4717" s="19" t="n">
        <f aca="false">BV4617+1</f>
        <v>47</v>
      </c>
      <c r="BW4717" s="19" t="n">
        <f aca="false">BW4617</f>
        <v>8</v>
      </c>
      <c r="BX4717" s="20" t="n">
        <f aca="false">(BV4717-1)*$CC$114+$CC$112</f>
        <v>-50.963145552791</v>
      </c>
      <c r="BY4717" s="20" t="n">
        <f aca="false">($CC$111+1-BW4717)*$CC$115+$CC$113</f>
        <v>9.76533332339398</v>
      </c>
      <c r="BZ4717" s="20" t="n">
        <f aca="false">INDEX($B$9:$BT$108,BW4717,BV4717)</f>
        <v>-4769</v>
      </c>
    </row>
    <row r="4718" customFormat="false" ht="9.75" hidden="false" customHeight="true" outlineLevel="0" collapsed="false">
      <c r="BV4718" s="19" t="n">
        <f aca="false">BV4618+1</f>
        <v>47</v>
      </c>
      <c r="BW4718" s="19" t="n">
        <f aca="false">BW4618</f>
        <v>9</v>
      </c>
      <c r="BX4718" s="20" t="n">
        <f aca="false">(BV4718-1)*$CC$114+$CC$112</f>
        <v>-50.963145552791</v>
      </c>
      <c r="BY4718" s="20" t="n">
        <f aca="false">($CC$111+1-BW4718)*$CC$115+$CC$113</f>
        <v>9.02466665680098</v>
      </c>
      <c r="BZ4718" s="20" t="n">
        <f aca="false">INDEX($B$9:$BT$108,BW4718,BV4718)</f>
        <v>-4591</v>
      </c>
    </row>
    <row r="4719" customFormat="false" ht="9.75" hidden="false" customHeight="true" outlineLevel="0" collapsed="false">
      <c r="BV4719" s="19" t="n">
        <f aca="false">BV4619+1</f>
        <v>47</v>
      </c>
      <c r="BW4719" s="19" t="n">
        <f aca="false">BW4619</f>
        <v>10</v>
      </c>
      <c r="BX4719" s="20" t="n">
        <f aca="false">(BV4719-1)*$CC$114+$CC$112</f>
        <v>-50.963145552791</v>
      </c>
      <c r="BY4719" s="20" t="n">
        <f aca="false">($CC$111+1-BW4719)*$CC$115+$CC$113</f>
        <v>8.28399999020798</v>
      </c>
      <c r="BZ4719" s="20" t="n">
        <f aca="false">INDEX($B$9:$BT$108,BW4719,BV4719)</f>
        <v>-4404</v>
      </c>
    </row>
    <row r="4720" customFormat="false" ht="9.75" hidden="false" customHeight="true" outlineLevel="0" collapsed="false">
      <c r="BV4720" s="19" t="n">
        <f aca="false">BV4620+1</f>
        <v>47</v>
      </c>
      <c r="BW4720" s="19" t="n">
        <f aca="false">BW4620</f>
        <v>11</v>
      </c>
      <c r="BX4720" s="20" t="n">
        <f aca="false">(BV4720-1)*$CC$114+$CC$112</f>
        <v>-50.963145552791</v>
      </c>
      <c r="BY4720" s="20" t="n">
        <f aca="false">($CC$111+1-BW4720)*$CC$115+$CC$113</f>
        <v>7.54333332361498</v>
      </c>
      <c r="BZ4720" s="20" t="n">
        <f aca="false">INDEX($B$9:$BT$108,BW4720,BV4720)</f>
        <v>-4231</v>
      </c>
    </row>
    <row r="4721" customFormat="false" ht="9.75" hidden="false" customHeight="true" outlineLevel="0" collapsed="false">
      <c r="BV4721" s="19" t="n">
        <f aca="false">BV4621+1</f>
        <v>47</v>
      </c>
      <c r="BW4721" s="19" t="n">
        <f aca="false">BW4621</f>
        <v>12</v>
      </c>
      <c r="BX4721" s="20" t="n">
        <f aca="false">(BV4721-1)*$CC$114+$CC$112</f>
        <v>-50.963145552791</v>
      </c>
      <c r="BY4721" s="20" t="n">
        <f aca="false">($CC$111+1-BW4721)*$CC$115+$CC$113</f>
        <v>6.80266665702199</v>
      </c>
      <c r="BZ4721" s="20" t="n">
        <f aca="false">INDEX($B$9:$BT$108,BW4721,BV4721)</f>
        <v>-3598</v>
      </c>
    </row>
    <row r="4722" customFormat="false" ht="9.75" hidden="false" customHeight="true" outlineLevel="0" collapsed="false">
      <c r="BV4722" s="19" t="n">
        <f aca="false">BV4622+1</f>
        <v>47</v>
      </c>
      <c r="BW4722" s="19" t="n">
        <f aca="false">BW4622</f>
        <v>13</v>
      </c>
      <c r="BX4722" s="20" t="n">
        <f aca="false">(BV4722-1)*$CC$114+$CC$112</f>
        <v>-50.963145552791</v>
      </c>
      <c r="BY4722" s="20" t="n">
        <f aca="false">($CC$111+1-BW4722)*$CC$115+$CC$113</f>
        <v>6.06199999042899</v>
      </c>
      <c r="BZ4722" s="20" t="n">
        <f aca="false">INDEX($B$9:$BT$108,BW4722,BV4722)</f>
        <v>-2910</v>
      </c>
    </row>
    <row r="4723" customFormat="false" ht="9.75" hidden="false" customHeight="true" outlineLevel="0" collapsed="false">
      <c r="BV4723" s="19" t="n">
        <f aca="false">BV4623+1</f>
        <v>47</v>
      </c>
      <c r="BW4723" s="19" t="n">
        <f aca="false">BW4623</f>
        <v>14</v>
      </c>
      <c r="BX4723" s="20" t="n">
        <f aca="false">(BV4723-1)*$CC$114+$CC$112</f>
        <v>-50.963145552791</v>
      </c>
      <c r="BY4723" s="20" t="n">
        <f aca="false">($CC$111+1-BW4723)*$CC$115+$CC$113</f>
        <v>5.32133332383599</v>
      </c>
      <c r="BZ4723" s="20" t="n">
        <f aca="false">INDEX($B$9:$BT$108,BW4723,BV4723)</f>
        <v>-131</v>
      </c>
    </row>
    <row r="4724" customFormat="false" ht="9.75" hidden="false" customHeight="true" outlineLevel="0" collapsed="false">
      <c r="BV4724" s="19" t="n">
        <f aca="false">BV4624+1</f>
        <v>47</v>
      </c>
      <c r="BW4724" s="19" t="n">
        <f aca="false">BW4624</f>
        <v>15</v>
      </c>
      <c r="BX4724" s="20" t="n">
        <f aca="false">(BV4724-1)*$CC$114+$CC$112</f>
        <v>-50.963145552791</v>
      </c>
      <c r="BY4724" s="20" t="n">
        <f aca="false">($CC$111+1-BW4724)*$CC$115+$CC$113</f>
        <v>4.58066665724299</v>
      </c>
      <c r="BZ4724" s="20" t="n">
        <f aca="false">INDEX($B$9:$BT$108,BW4724,BV4724)</f>
        <v>-61</v>
      </c>
    </row>
    <row r="4725" customFormat="false" ht="9.75" hidden="false" customHeight="true" outlineLevel="0" collapsed="false">
      <c r="BV4725" s="19" t="n">
        <f aca="false">BV4625+1</f>
        <v>47</v>
      </c>
      <c r="BW4725" s="19" t="n">
        <f aca="false">BW4625</f>
        <v>16</v>
      </c>
      <c r="BX4725" s="20" t="n">
        <f aca="false">(BV4725-1)*$CC$114+$CC$112</f>
        <v>-50.963145552791</v>
      </c>
      <c r="BY4725" s="20" t="n">
        <f aca="false">($CC$111+1-BW4725)*$CC$115+$CC$113</f>
        <v>3.83999999064999</v>
      </c>
      <c r="BZ4725" s="20" t="n">
        <f aca="false">INDEX($B$9:$BT$108,BW4725,BV4725)</f>
        <v>-19</v>
      </c>
    </row>
    <row r="4726" customFormat="false" ht="9.75" hidden="false" customHeight="true" outlineLevel="0" collapsed="false">
      <c r="BV4726" s="19" t="n">
        <f aca="false">BV4626+1</f>
        <v>47</v>
      </c>
      <c r="BW4726" s="19" t="n">
        <f aca="false">BW4626</f>
        <v>17</v>
      </c>
      <c r="BX4726" s="20" t="n">
        <f aca="false">(BV4726-1)*$CC$114+$CC$112</f>
        <v>-50.963145552791</v>
      </c>
      <c r="BY4726" s="20" t="n">
        <f aca="false">($CC$111+1-BW4726)*$CC$115+$CC$113</f>
        <v>3.09933332405699</v>
      </c>
      <c r="BZ4726" s="20" t="n">
        <f aca="false">INDEX($B$9:$BT$108,BW4726,BV4726)</f>
        <v>-5</v>
      </c>
    </row>
    <row r="4727" customFormat="false" ht="9.75" hidden="false" customHeight="true" outlineLevel="0" collapsed="false">
      <c r="BV4727" s="19" t="n">
        <f aca="false">BV4627+1</f>
        <v>47</v>
      </c>
      <c r="BW4727" s="19" t="n">
        <f aca="false">BW4627</f>
        <v>18</v>
      </c>
      <c r="BX4727" s="20" t="n">
        <f aca="false">(BV4727-1)*$CC$114+$CC$112</f>
        <v>-50.963145552791</v>
      </c>
      <c r="BY4727" s="20" t="n">
        <f aca="false">($CC$111+1-BW4727)*$CC$115+$CC$113</f>
        <v>2.35866665746399</v>
      </c>
      <c r="BZ4727" s="20" t="n">
        <f aca="false">INDEX($B$9:$BT$108,BW4727,BV4727)</f>
        <v>1</v>
      </c>
    </row>
    <row r="4728" customFormat="false" ht="9.75" hidden="false" customHeight="true" outlineLevel="0" collapsed="false">
      <c r="BV4728" s="19" t="n">
        <f aca="false">BV4628+1</f>
        <v>47</v>
      </c>
      <c r="BW4728" s="19" t="n">
        <f aca="false">BW4628</f>
        <v>19</v>
      </c>
      <c r="BX4728" s="20" t="n">
        <f aca="false">(BV4728-1)*$CC$114+$CC$112</f>
        <v>-50.963145552791</v>
      </c>
      <c r="BY4728" s="20" t="n">
        <f aca="false">($CC$111+1-BW4728)*$CC$115+$CC$113</f>
        <v>1.61799999087099</v>
      </c>
      <c r="BZ4728" s="20" t="n">
        <f aca="false">INDEX($B$9:$BT$108,BW4728,BV4728)</f>
        <v>30</v>
      </c>
    </row>
    <row r="4729" customFormat="false" ht="9.75" hidden="false" customHeight="true" outlineLevel="0" collapsed="false">
      <c r="BV4729" s="19" t="n">
        <f aca="false">BV4629+1</f>
        <v>47</v>
      </c>
      <c r="BW4729" s="19" t="n">
        <f aca="false">BW4629</f>
        <v>20</v>
      </c>
      <c r="BX4729" s="20" t="n">
        <f aca="false">(BV4729-1)*$CC$114+$CC$112</f>
        <v>-50.963145552791</v>
      </c>
      <c r="BY4729" s="20" t="n">
        <f aca="false">($CC$111+1-BW4729)*$CC$115+$CC$113</f>
        <v>0.877333324277991</v>
      </c>
      <c r="BZ4729" s="20" t="n">
        <f aca="false">INDEX($B$9:$BT$108,BW4729,BV4729)</f>
        <v>2</v>
      </c>
    </row>
    <row r="4730" customFormat="false" ht="9.75" hidden="false" customHeight="true" outlineLevel="0" collapsed="false">
      <c r="BV4730" s="19" t="n">
        <f aca="false">BV4630+1</f>
        <v>47</v>
      </c>
      <c r="BW4730" s="19" t="n">
        <f aca="false">BW4630</f>
        <v>21</v>
      </c>
      <c r="BX4730" s="20" t="n">
        <f aca="false">(BV4730-1)*$CC$114+$CC$112</f>
        <v>-50.963145552791</v>
      </c>
      <c r="BY4730" s="20" t="n">
        <f aca="false">($CC$111+1-BW4730)*$CC$115+$CC$113</f>
        <v>0.136666657684991</v>
      </c>
      <c r="BZ4730" s="20" t="n">
        <f aca="false">INDEX($B$9:$BT$108,BW4730,BV4730)</f>
        <v>1</v>
      </c>
    </row>
    <row r="4731" customFormat="false" ht="9.75" hidden="false" customHeight="true" outlineLevel="0" collapsed="false">
      <c r="BV4731" s="19" t="n">
        <f aca="false">BV4631+1</f>
        <v>47</v>
      </c>
      <c r="BW4731" s="19" t="n">
        <f aca="false">BW4631</f>
        <v>22</v>
      </c>
      <c r="BX4731" s="20" t="n">
        <f aca="false">(BV4731-1)*$CC$114+$CC$112</f>
        <v>-50.963145552791</v>
      </c>
      <c r="BY4731" s="20" t="n">
        <f aca="false">($CC$111+1-BW4731)*$CC$115+$CC$113</f>
        <v>-0.60400000890801</v>
      </c>
      <c r="BZ4731" s="20" t="n">
        <f aca="false">INDEX($B$9:$BT$108,BW4731,BV4731)</f>
        <v>2</v>
      </c>
    </row>
    <row r="4732" customFormat="false" ht="9.75" hidden="false" customHeight="true" outlineLevel="0" collapsed="false">
      <c r="BV4732" s="19" t="n">
        <f aca="false">BV4632+1</f>
        <v>47</v>
      </c>
      <c r="BW4732" s="19" t="n">
        <f aca="false">BW4632</f>
        <v>23</v>
      </c>
      <c r="BX4732" s="20" t="n">
        <f aca="false">(BV4732-1)*$CC$114+$CC$112</f>
        <v>-50.963145552791</v>
      </c>
      <c r="BY4732" s="20" t="n">
        <f aca="false">($CC$111+1-BW4732)*$CC$115+$CC$113</f>
        <v>-1.34466667550101</v>
      </c>
      <c r="BZ4732" s="20" t="n">
        <f aca="false">INDEX($B$9:$BT$108,BW4732,BV4732)</f>
        <v>2</v>
      </c>
    </row>
    <row r="4733" customFormat="false" ht="9.75" hidden="false" customHeight="true" outlineLevel="0" collapsed="false">
      <c r="BV4733" s="19" t="n">
        <f aca="false">BV4633+1</f>
        <v>47</v>
      </c>
      <c r="BW4733" s="19" t="n">
        <f aca="false">BW4633</f>
        <v>24</v>
      </c>
      <c r="BX4733" s="20" t="n">
        <f aca="false">(BV4733-1)*$CC$114+$CC$112</f>
        <v>-50.963145552791</v>
      </c>
      <c r="BY4733" s="20" t="n">
        <f aca="false">($CC$111+1-BW4733)*$CC$115+$CC$113</f>
        <v>-2.08533334209401</v>
      </c>
      <c r="BZ4733" s="20" t="n">
        <f aca="false">INDEX($B$9:$BT$108,BW4733,BV4733)</f>
        <v>7</v>
      </c>
    </row>
    <row r="4734" customFormat="false" ht="9.75" hidden="false" customHeight="true" outlineLevel="0" collapsed="false">
      <c r="BV4734" s="19" t="n">
        <f aca="false">BV4634+1</f>
        <v>47</v>
      </c>
      <c r="BW4734" s="19" t="n">
        <f aca="false">BW4634</f>
        <v>25</v>
      </c>
      <c r="BX4734" s="20" t="n">
        <f aca="false">(BV4734-1)*$CC$114+$CC$112</f>
        <v>-50.963145552791</v>
      </c>
      <c r="BY4734" s="20" t="n">
        <f aca="false">($CC$111+1-BW4734)*$CC$115+$CC$113</f>
        <v>-2.82600000868701</v>
      </c>
      <c r="BZ4734" s="20" t="n">
        <f aca="false">INDEX($B$9:$BT$108,BW4734,BV4734)</f>
        <v>53</v>
      </c>
    </row>
    <row r="4735" customFormat="false" ht="9.75" hidden="false" customHeight="true" outlineLevel="0" collapsed="false">
      <c r="BV4735" s="19" t="n">
        <f aca="false">BV4635+1</f>
        <v>47</v>
      </c>
      <c r="BW4735" s="19" t="n">
        <f aca="false">BW4635</f>
        <v>26</v>
      </c>
      <c r="BX4735" s="20" t="n">
        <f aca="false">(BV4735-1)*$CC$114+$CC$112</f>
        <v>-50.963145552791</v>
      </c>
      <c r="BY4735" s="20" t="n">
        <f aca="false">($CC$111+1-BW4735)*$CC$115+$CC$113</f>
        <v>-3.56666667528001</v>
      </c>
      <c r="BZ4735" s="20" t="n">
        <f aca="false">INDEX($B$9:$BT$108,BW4735,BV4735)</f>
        <v>102</v>
      </c>
    </row>
    <row r="4736" customFormat="false" ht="9.75" hidden="false" customHeight="true" outlineLevel="0" collapsed="false">
      <c r="BV4736" s="19" t="n">
        <f aca="false">BV4636+1</f>
        <v>47</v>
      </c>
      <c r="BW4736" s="19" t="n">
        <f aca="false">BW4636</f>
        <v>27</v>
      </c>
      <c r="BX4736" s="20" t="n">
        <f aca="false">(BV4736-1)*$CC$114+$CC$112</f>
        <v>-50.963145552791</v>
      </c>
      <c r="BY4736" s="20" t="n">
        <f aca="false">($CC$111+1-BW4736)*$CC$115+$CC$113</f>
        <v>-4.30733334187301</v>
      </c>
      <c r="BZ4736" s="20" t="n">
        <f aca="false">INDEX($B$9:$BT$108,BW4736,BV4736)</f>
        <v>200</v>
      </c>
    </row>
    <row r="4737" customFormat="false" ht="9.75" hidden="false" customHeight="true" outlineLevel="0" collapsed="false">
      <c r="BV4737" s="19" t="n">
        <f aca="false">BV4637+1</f>
        <v>47</v>
      </c>
      <c r="BW4737" s="19" t="n">
        <f aca="false">BW4637</f>
        <v>28</v>
      </c>
      <c r="BX4737" s="20" t="n">
        <f aca="false">(BV4737-1)*$CC$114+$CC$112</f>
        <v>-50.963145552791</v>
      </c>
      <c r="BY4737" s="20" t="n">
        <f aca="false">($CC$111+1-BW4737)*$CC$115+$CC$113</f>
        <v>-5.04800000846601</v>
      </c>
      <c r="BZ4737" s="20" t="n">
        <f aca="false">INDEX($B$9:$BT$108,BW4737,BV4737)</f>
        <v>199</v>
      </c>
    </row>
    <row r="4738" customFormat="false" ht="9.75" hidden="false" customHeight="true" outlineLevel="0" collapsed="false">
      <c r="BV4738" s="19" t="n">
        <f aca="false">BV4638+1</f>
        <v>47</v>
      </c>
      <c r="BW4738" s="19" t="n">
        <f aca="false">BW4638</f>
        <v>29</v>
      </c>
      <c r="BX4738" s="20" t="n">
        <f aca="false">(BV4738-1)*$CC$114+$CC$112</f>
        <v>-50.963145552791</v>
      </c>
      <c r="BY4738" s="20" t="n">
        <f aca="false">($CC$111+1-BW4738)*$CC$115+$CC$113</f>
        <v>-5.78866667505901</v>
      </c>
      <c r="BZ4738" s="20" t="n">
        <f aca="false">INDEX($B$9:$BT$108,BW4738,BV4738)</f>
        <v>283</v>
      </c>
    </row>
    <row r="4739" customFormat="false" ht="9.75" hidden="false" customHeight="true" outlineLevel="0" collapsed="false">
      <c r="BV4739" s="19" t="n">
        <f aca="false">BV4639+1</f>
        <v>47</v>
      </c>
      <c r="BW4739" s="19" t="n">
        <f aca="false">BW4639</f>
        <v>30</v>
      </c>
      <c r="BX4739" s="20" t="n">
        <f aca="false">(BV4739-1)*$CC$114+$CC$112</f>
        <v>-50.963145552791</v>
      </c>
      <c r="BY4739" s="20" t="n">
        <f aca="false">($CC$111+1-BW4739)*$CC$115+$CC$113</f>
        <v>-6.52933334165201</v>
      </c>
      <c r="BZ4739" s="20" t="n">
        <f aca="false">INDEX($B$9:$BT$108,BW4739,BV4739)</f>
        <v>295</v>
      </c>
    </row>
    <row r="4740" customFormat="false" ht="9.75" hidden="false" customHeight="true" outlineLevel="0" collapsed="false">
      <c r="BV4740" s="19" t="n">
        <f aca="false">BV4640+1</f>
        <v>47</v>
      </c>
      <c r="BW4740" s="19" t="n">
        <f aca="false">BW4640</f>
        <v>31</v>
      </c>
      <c r="BX4740" s="20" t="n">
        <f aca="false">(BV4740-1)*$CC$114+$CC$112</f>
        <v>-50.963145552791</v>
      </c>
      <c r="BY4740" s="20" t="n">
        <f aca="false">($CC$111+1-BW4740)*$CC$115+$CC$113</f>
        <v>-7.27000000824501</v>
      </c>
      <c r="BZ4740" s="20" t="n">
        <f aca="false">INDEX($B$9:$BT$108,BW4740,BV4740)</f>
        <v>398</v>
      </c>
    </row>
    <row r="4741" customFormat="false" ht="9.75" hidden="false" customHeight="true" outlineLevel="0" collapsed="false">
      <c r="BV4741" s="19" t="n">
        <f aca="false">BV4641+1</f>
        <v>47</v>
      </c>
      <c r="BW4741" s="19" t="n">
        <f aca="false">BW4641</f>
        <v>32</v>
      </c>
      <c r="BX4741" s="20" t="n">
        <f aca="false">(BV4741-1)*$CC$114+$CC$112</f>
        <v>-50.963145552791</v>
      </c>
      <c r="BY4741" s="20" t="n">
        <f aca="false">($CC$111+1-BW4741)*$CC$115+$CC$113</f>
        <v>-8.01066667483801</v>
      </c>
      <c r="BZ4741" s="20" t="n">
        <f aca="false">INDEX($B$9:$BT$108,BW4741,BV4741)</f>
        <v>373</v>
      </c>
    </row>
    <row r="4742" customFormat="false" ht="9.75" hidden="false" customHeight="true" outlineLevel="0" collapsed="false">
      <c r="BV4742" s="19" t="n">
        <f aca="false">BV4642+1</f>
        <v>47</v>
      </c>
      <c r="BW4742" s="19" t="n">
        <f aca="false">BW4642</f>
        <v>33</v>
      </c>
      <c r="BX4742" s="20" t="n">
        <f aca="false">(BV4742-1)*$CC$114+$CC$112</f>
        <v>-50.963145552791</v>
      </c>
      <c r="BY4742" s="20" t="n">
        <f aca="false">($CC$111+1-BW4742)*$CC$115+$CC$113</f>
        <v>-8.75133334143101</v>
      </c>
      <c r="BZ4742" s="20" t="n">
        <f aca="false">INDEX($B$9:$BT$108,BW4742,BV4742)</f>
        <v>294</v>
      </c>
    </row>
    <row r="4743" customFormat="false" ht="9.75" hidden="false" customHeight="true" outlineLevel="0" collapsed="false">
      <c r="BV4743" s="19" t="n">
        <f aca="false">BV4643+1</f>
        <v>47</v>
      </c>
      <c r="BW4743" s="19" t="n">
        <f aca="false">BW4643</f>
        <v>34</v>
      </c>
      <c r="BX4743" s="20" t="n">
        <f aca="false">(BV4743-1)*$CC$114+$CC$112</f>
        <v>-50.963145552791</v>
      </c>
      <c r="BY4743" s="20" t="n">
        <f aca="false">($CC$111+1-BW4743)*$CC$115+$CC$113</f>
        <v>-9.49200000802401</v>
      </c>
      <c r="BZ4743" s="20" t="n">
        <f aca="false">INDEX($B$9:$BT$108,BW4743,BV4743)</f>
        <v>252</v>
      </c>
    </row>
    <row r="4744" customFormat="false" ht="9.75" hidden="false" customHeight="true" outlineLevel="0" collapsed="false">
      <c r="BV4744" s="19" t="n">
        <f aca="false">BV4644+1</f>
        <v>47</v>
      </c>
      <c r="BW4744" s="19" t="n">
        <f aca="false">BW4644</f>
        <v>35</v>
      </c>
      <c r="BX4744" s="20" t="n">
        <f aca="false">(BV4744-1)*$CC$114+$CC$112</f>
        <v>-50.963145552791</v>
      </c>
      <c r="BY4744" s="20" t="n">
        <f aca="false">($CC$111+1-BW4744)*$CC$115+$CC$113</f>
        <v>-10.232666674617</v>
      </c>
      <c r="BZ4744" s="20" t="n">
        <f aca="false">INDEX($B$9:$BT$108,BW4744,BV4744)</f>
        <v>174</v>
      </c>
    </row>
    <row r="4745" customFormat="false" ht="9.75" hidden="false" customHeight="true" outlineLevel="0" collapsed="false">
      <c r="BV4745" s="19" t="n">
        <f aca="false">BV4645+1</f>
        <v>47</v>
      </c>
      <c r="BW4745" s="19" t="n">
        <f aca="false">BW4645</f>
        <v>36</v>
      </c>
      <c r="BX4745" s="20" t="n">
        <f aca="false">(BV4745-1)*$CC$114+$CC$112</f>
        <v>-50.963145552791</v>
      </c>
      <c r="BY4745" s="20" t="n">
        <f aca="false">($CC$111+1-BW4745)*$CC$115+$CC$113</f>
        <v>-10.97333334121</v>
      </c>
      <c r="BZ4745" s="20" t="n">
        <f aca="false">INDEX($B$9:$BT$108,BW4745,BV4745)</f>
        <v>194</v>
      </c>
    </row>
    <row r="4746" customFormat="false" ht="9.75" hidden="false" customHeight="true" outlineLevel="0" collapsed="false">
      <c r="BV4746" s="19" t="n">
        <f aca="false">BV4646+1</f>
        <v>47</v>
      </c>
      <c r="BW4746" s="19" t="n">
        <f aca="false">BW4646</f>
        <v>37</v>
      </c>
      <c r="BX4746" s="20" t="n">
        <f aca="false">(BV4746-1)*$CC$114+$CC$112</f>
        <v>-50.963145552791</v>
      </c>
      <c r="BY4746" s="20" t="n">
        <f aca="false">($CC$111+1-BW4746)*$CC$115+$CC$113</f>
        <v>-11.714000007803</v>
      </c>
      <c r="BZ4746" s="20" t="n">
        <f aca="false">INDEX($B$9:$BT$108,BW4746,BV4746)</f>
        <v>190</v>
      </c>
    </row>
    <row r="4747" customFormat="false" ht="9.75" hidden="false" customHeight="true" outlineLevel="0" collapsed="false">
      <c r="BV4747" s="19" t="n">
        <f aca="false">BV4647+1</f>
        <v>47</v>
      </c>
      <c r="BW4747" s="19" t="n">
        <f aca="false">BW4647</f>
        <v>38</v>
      </c>
      <c r="BX4747" s="20" t="n">
        <f aca="false">(BV4747-1)*$CC$114+$CC$112</f>
        <v>-50.963145552791</v>
      </c>
      <c r="BY4747" s="20" t="n">
        <f aca="false">($CC$111+1-BW4747)*$CC$115+$CC$113</f>
        <v>-12.454666674396</v>
      </c>
      <c r="BZ4747" s="20" t="n">
        <f aca="false">INDEX($B$9:$BT$108,BW4747,BV4747)</f>
        <v>201</v>
      </c>
    </row>
    <row r="4748" customFormat="false" ht="9.75" hidden="false" customHeight="true" outlineLevel="0" collapsed="false">
      <c r="BV4748" s="19" t="n">
        <f aca="false">BV4648+1</f>
        <v>47</v>
      </c>
      <c r="BW4748" s="19" t="n">
        <f aca="false">BW4648</f>
        <v>39</v>
      </c>
      <c r="BX4748" s="20" t="n">
        <f aca="false">(BV4748-1)*$CC$114+$CC$112</f>
        <v>-50.963145552791</v>
      </c>
      <c r="BY4748" s="20" t="n">
        <f aca="false">($CC$111+1-BW4748)*$CC$115+$CC$113</f>
        <v>-13.195333340989</v>
      </c>
      <c r="BZ4748" s="20" t="n">
        <f aca="false">INDEX($B$9:$BT$108,BW4748,BV4748)</f>
        <v>240</v>
      </c>
    </row>
    <row r="4749" customFormat="false" ht="9.75" hidden="false" customHeight="true" outlineLevel="0" collapsed="false">
      <c r="BV4749" s="19" t="n">
        <f aca="false">BV4649+1</f>
        <v>47</v>
      </c>
      <c r="BW4749" s="19" t="n">
        <f aca="false">BW4649</f>
        <v>40</v>
      </c>
      <c r="BX4749" s="20" t="n">
        <f aca="false">(BV4749-1)*$CC$114+$CC$112</f>
        <v>-50.963145552791</v>
      </c>
      <c r="BY4749" s="20" t="n">
        <f aca="false">($CC$111+1-BW4749)*$CC$115+$CC$113</f>
        <v>-13.936000007582</v>
      </c>
      <c r="BZ4749" s="20" t="n">
        <f aca="false">INDEX($B$9:$BT$108,BW4749,BV4749)</f>
        <v>263</v>
      </c>
    </row>
    <row r="4750" customFormat="false" ht="9.75" hidden="false" customHeight="true" outlineLevel="0" collapsed="false">
      <c r="BV4750" s="19" t="n">
        <f aca="false">BV4650+1</f>
        <v>47</v>
      </c>
      <c r="BW4750" s="19" t="n">
        <f aca="false">BW4650</f>
        <v>41</v>
      </c>
      <c r="BX4750" s="20" t="n">
        <f aca="false">(BV4750-1)*$CC$114+$CC$112</f>
        <v>-50.963145552791</v>
      </c>
      <c r="BY4750" s="20" t="n">
        <f aca="false">($CC$111+1-BW4750)*$CC$115+$CC$113</f>
        <v>-14.676666674175</v>
      </c>
      <c r="BZ4750" s="20" t="n">
        <f aca="false">INDEX($B$9:$BT$108,BW4750,BV4750)</f>
        <v>378</v>
      </c>
    </row>
    <row r="4751" customFormat="false" ht="9.75" hidden="false" customHeight="true" outlineLevel="0" collapsed="false">
      <c r="BV4751" s="19" t="n">
        <f aca="false">BV4651+1</f>
        <v>47</v>
      </c>
      <c r="BW4751" s="19" t="n">
        <f aca="false">BW4651</f>
        <v>42</v>
      </c>
      <c r="BX4751" s="20" t="n">
        <f aca="false">(BV4751-1)*$CC$114+$CC$112</f>
        <v>-50.963145552791</v>
      </c>
      <c r="BY4751" s="20" t="n">
        <f aca="false">($CC$111+1-BW4751)*$CC$115+$CC$113</f>
        <v>-15.417333340768</v>
      </c>
      <c r="BZ4751" s="20" t="n">
        <f aca="false">INDEX($B$9:$BT$108,BW4751,BV4751)</f>
        <v>369</v>
      </c>
    </row>
    <row r="4752" customFormat="false" ht="9.75" hidden="false" customHeight="true" outlineLevel="0" collapsed="false">
      <c r="BV4752" s="19" t="n">
        <f aca="false">BV4652+1</f>
        <v>47</v>
      </c>
      <c r="BW4752" s="19" t="n">
        <f aca="false">BW4652</f>
        <v>43</v>
      </c>
      <c r="BX4752" s="20" t="n">
        <f aca="false">(BV4752-1)*$CC$114+$CC$112</f>
        <v>-50.963145552791</v>
      </c>
      <c r="BY4752" s="20" t="n">
        <f aca="false">($CC$111+1-BW4752)*$CC$115+$CC$113</f>
        <v>-16.158000007361</v>
      </c>
      <c r="BZ4752" s="20" t="n">
        <f aca="false">INDEX($B$9:$BT$108,BW4752,BV4752)</f>
        <v>461</v>
      </c>
    </row>
    <row r="4753" customFormat="false" ht="9.75" hidden="false" customHeight="true" outlineLevel="0" collapsed="false">
      <c r="BV4753" s="19" t="n">
        <f aca="false">BV4653+1</f>
        <v>47</v>
      </c>
      <c r="BW4753" s="19" t="n">
        <f aca="false">BW4653</f>
        <v>44</v>
      </c>
      <c r="BX4753" s="20" t="n">
        <f aca="false">(BV4753-1)*$CC$114+$CC$112</f>
        <v>-50.963145552791</v>
      </c>
      <c r="BY4753" s="20" t="n">
        <f aca="false">($CC$111+1-BW4753)*$CC$115+$CC$113</f>
        <v>-16.898666673954</v>
      </c>
      <c r="BZ4753" s="20" t="n">
        <f aca="false">INDEX($B$9:$BT$108,BW4753,BV4753)</f>
        <v>592</v>
      </c>
    </row>
    <row r="4754" customFormat="false" ht="9.75" hidden="false" customHeight="true" outlineLevel="0" collapsed="false">
      <c r="BV4754" s="19" t="n">
        <f aca="false">BV4654+1</f>
        <v>47</v>
      </c>
      <c r="BW4754" s="19" t="n">
        <f aca="false">BW4654</f>
        <v>45</v>
      </c>
      <c r="BX4754" s="20" t="n">
        <f aca="false">(BV4754-1)*$CC$114+$CC$112</f>
        <v>-50.963145552791</v>
      </c>
      <c r="BY4754" s="20" t="n">
        <f aca="false">($CC$111+1-BW4754)*$CC$115+$CC$113</f>
        <v>-17.639333340547</v>
      </c>
      <c r="BZ4754" s="20" t="n">
        <f aca="false">INDEX($B$9:$BT$108,BW4754,BV4754)</f>
        <v>616</v>
      </c>
    </row>
    <row r="4755" customFormat="false" ht="9.75" hidden="false" customHeight="true" outlineLevel="0" collapsed="false">
      <c r="BV4755" s="19" t="n">
        <f aca="false">BV4655+1</f>
        <v>47</v>
      </c>
      <c r="BW4755" s="19" t="n">
        <f aca="false">BW4655</f>
        <v>46</v>
      </c>
      <c r="BX4755" s="20" t="n">
        <f aca="false">(BV4755-1)*$CC$114+$CC$112</f>
        <v>-50.963145552791</v>
      </c>
      <c r="BY4755" s="20" t="n">
        <f aca="false">($CC$111+1-BW4755)*$CC$115+$CC$113</f>
        <v>-18.38000000714</v>
      </c>
      <c r="BZ4755" s="20" t="n">
        <f aca="false">INDEX($B$9:$BT$108,BW4755,BV4755)</f>
        <v>427</v>
      </c>
    </row>
    <row r="4756" customFormat="false" ht="9.75" hidden="false" customHeight="true" outlineLevel="0" collapsed="false">
      <c r="BV4756" s="19" t="n">
        <f aca="false">BV4656+1</f>
        <v>47</v>
      </c>
      <c r="BW4756" s="19" t="n">
        <f aca="false">BW4656</f>
        <v>47</v>
      </c>
      <c r="BX4756" s="20" t="n">
        <f aca="false">(BV4756-1)*$CC$114+$CC$112</f>
        <v>-50.963145552791</v>
      </c>
      <c r="BY4756" s="20" t="n">
        <f aca="false">($CC$111+1-BW4756)*$CC$115+$CC$113</f>
        <v>-19.120666673733</v>
      </c>
      <c r="BZ4756" s="20" t="n">
        <f aca="false">INDEX($B$9:$BT$108,BW4756,BV4756)</f>
        <v>418</v>
      </c>
    </row>
    <row r="4757" customFormat="false" ht="9.75" hidden="false" customHeight="true" outlineLevel="0" collapsed="false">
      <c r="BV4757" s="19" t="n">
        <f aca="false">BV4657+1</f>
        <v>47</v>
      </c>
      <c r="BW4757" s="19" t="n">
        <f aca="false">BW4657</f>
        <v>48</v>
      </c>
      <c r="BX4757" s="20" t="n">
        <f aca="false">(BV4757-1)*$CC$114+$CC$112</f>
        <v>-50.963145552791</v>
      </c>
      <c r="BY4757" s="20" t="n">
        <f aca="false">($CC$111+1-BW4757)*$CC$115+$CC$113</f>
        <v>-19.861333340326</v>
      </c>
      <c r="BZ4757" s="20" t="n">
        <f aca="false">INDEX($B$9:$BT$108,BW4757,BV4757)</f>
        <v>434</v>
      </c>
    </row>
    <row r="4758" customFormat="false" ht="9.75" hidden="false" customHeight="true" outlineLevel="0" collapsed="false">
      <c r="BV4758" s="19" t="n">
        <f aca="false">BV4658+1</f>
        <v>47</v>
      </c>
      <c r="BW4758" s="19" t="n">
        <f aca="false">BW4658</f>
        <v>49</v>
      </c>
      <c r="BX4758" s="20" t="n">
        <f aca="false">(BV4758-1)*$CC$114+$CC$112</f>
        <v>-50.963145552791</v>
      </c>
      <c r="BY4758" s="20" t="n">
        <f aca="false">($CC$111+1-BW4758)*$CC$115+$CC$113</f>
        <v>-20.602000006919</v>
      </c>
      <c r="BZ4758" s="20" t="n">
        <f aca="false">INDEX($B$9:$BT$108,BW4758,BV4758)</f>
        <v>221</v>
      </c>
    </row>
    <row r="4759" customFormat="false" ht="9.75" hidden="false" customHeight="true" outlineLevel="0" collapsed="false">
      <c r="BV4759" s="19" t="n">
        <f aca="false">BV4659+1</f>
        <v>47</v>
      </c>
      <c r="BW4759" s="19" t="n">
        <f aca="false">BW4659</f>
        <v>50</v>
      </c>
      <c r="BX4759" s="20" t="n">
        <f aca="false">(BV4759-1)*$CC$114+$CC$112</f>
        <v>-50.963145552791</v>
      </c>
      <c r="BY4759" s="20" t="n">
        <f aca="false">($CC$111+1-BW4759)*$CC$115+$CC$113</f>
        <v>-21.342666673512</v>
      </c>
      <c r="BZ4759" s="20" t="n">
        <f aca="false">INDEX($B$9:$BT$108,BW4759,BV4759)</f>
        <v>362</v>
      </c>
    </row>
    <row r="4760" customFormat="false" ht="9.75" hidden="false" customHeight="true" outlineLevel="0" collapsed="false">
      <c r="BV4760" s="19" t="n">
        <f aca="false">BV4660+1</f>
        <v>47</v>
      </c>
      <c r="BW4760" s="19" t="n">
        <f aca="false">BW4660</f>
        <v>51</v>
      </c>
      <c r="BX4760" s="20" t="n">
        <f aca="false">(BV4760-1)*$CC$114+$CC$112</f>
        <v>-50.963145552791</v>
      </c>
      <c r="BY4760" s="20" t="n">
        <f aca="false">($CC$111+1-BW4760)*$CC$115+$CC$113</f>
        <v>-22.083333340105</v>
      </c>
      <c r="BZ4760" s="20" t="n">
        <f aca="false">INDEX($B$9:$BT$108,BW4760,BV4760)</f>
        <v>448</v>
      </c>
    </row>
    <row r="4761" customFormat="false" ht="9.75" hidden="false" customHeight="true" outlineLevel="0" collapsed="false">
      <c r="BV4761" s="19" t="n">
        <f aca="false">BV4661+1</f>
        <v>47</v>
      </c>
      <c r="BW4761" s="19" t="n">
        <f aca="false">BW4661</f>
        <v>52</v>
      </c>
      <c r="BX4761" s="20" t="n">
        <f aca="false">(BV4761-1)*$CC$114+$CC$112</f>
        <v>-50.963145552791</v>
      </c>
      <c r="BY4761" s="20" t="n">
        <f aca="false">($CC$111+1-BW4761)*$CC$115+$CC$113</f>
        <v>-22.824000006698</v>
      </c>
      <c r="BZ4761" s="20" t="n">
        <f aca="false">INDEX($B$9:$BT$108,BW4761,BV4761)</f>
        <v>589</v>
      </c>
    </row>
    <row r="4762" customFormat="false" ht="9.75" hidden="false" customHeight="true" outlineLevel="0" collapsed="false">
      <c r="BV4762" s="19" t="n">
        <f aca="false">BV4662+1</f>
        <v>47</v>
      </c>
      <c r="BW4762" s="19" t="n">
        <f aca="false">BW4662</f>
        <v>53</v>
      </c>
      <c r="BX4762" s="20" t="n">
        <f aca="false">(BV4762-1)*$CC$114+$CC$112</f>
        <v>-50.963145552791</v>
      </c>
      <c r="BY4762" s="20" t="n">
        <f aca="false">($CC$111+1-BW4762)*$CC$115+$CC$113</f>
        <v>-23.564666673291</v>
      </c>
      <c r="BZ4762" s="20" t="n">
        <f aca="false">INDEX($B$9:$BT$108,BW4762,BV4762)</f>
        <v>614</v>
      </c>
    </row>
    <row r="4763" customFormat="false" ht="9.75" hidden="false" customHeight="true" outlineLevel="0" collapsed="false">
      <c r="BV4763" s="19" t="n">
        <f aca="false">BV4663+1</f>
        <v>47</v>
      </c>
      <c r="BW4763" s="19" t="n">
        <f aca="false">BW4663</f>
        <v>54</v>
      </c>
      <c r="BX4763" s="20" t="n">
        <f aca="false">(BV4763-1)*$CC$114+$CC$112</f>
        <v>-50.963145552791</v>
      </c>
      <c r="BY4763" s="20" t="n">
        <f aca="false">($CC$111+1-BW4763)*$CC$115+$CC$113</f>
        <v>-24.305333339884</v>
      </c>
      <c r="BZ4763" s="20" t="n">
        <f aca="false">INDEX($B$9:$BT$108,BW4763,BV4763)</f>
        <v>867</v>
      </c>
    </row>
    <row r="4764" customFormat="false" ht="9.75" hidden="false" customHeight="true" outlineLevel="0" collapsed="false">
      <c r="BV4764" s="19" t="n">
        <f aca="false">BV4664+1</f>
        <v>47</v>
      </c>
      <c r="BW4764" s="19" t="n">
        <f aca="false">BW4664</f>
        <v>55</v>
      </c>
      <c r="BX4764" s="20" t="n">
        <f aca="false">(BV4764-1)*$CC$114+$CC$112</f>
        <v>-50.963145552791</v>
      </c>
      <c r="BY4764" s="20" t="n">
        <f aca="false">($CC$111+1-BW4764)*$CC$115+$CC$113</f>
        <v>-25.046000006477</v>
      </c>
      <c r="BZ4764" s="20" t="n">
        <f aca="false">INDEX($B$9:$BT$108,BW4764,BV4764)</f>
        <v>906</v>
      </c>
    </row>
    <row r="4765" customFormat="false" ht="9.75" hidden="false" customHeight="true" outlineLevel="0" collapsed="false">
      <c r="BV4765" s="19" t="n">
        <f aca="false">BV4665+1</f>
        <v>47</v>
      </c>
      <c r="BW4765" s="19" t="n">
        <f aca="false">BW4665</f>
        <v>56</v>
      </c>
      <c r="BX4765" s="20" t="n">
        <f aca="false">(BV4765-1)*$CC$114+$CC$112</f>
        <v>-50.963145552791</v>
      </c>
      <c r="BY4765" s="20" t="n">
        <f aca="false">($CC$111+1-BW4765)*$CC$115+$CC$113</f>
        <v>-25.78666667307</v>
      </c>
      <c r="BZ4765" s="20" t="n">
        <f aca="false">INDEX($B$9:$BT$108,BW4765,BV4765)</f>
        <v>786</v>
      </c>
    </row>
    <row r="4766" customFormat="false" ht="9.75" hidden="false" customHeight="true" outlineLevel="0" collapsed="false">
      <c r="BV4766" s="19" t="n">
        <f aca="false">BV4666+1</f>
        <v>47</v>
      </c>
      <c r="BW4766" s="19" t="n">
        <f aca="false">BW4666</f>
        <v>57</v>
      </c>
      <c r="BX4766" s="20" t="n">
        <f aca="false">(BV4766-1)*$CC$114+$CC$112</f>
        <v>-50.963145552791</v>
      </c>
      <c r="BY4766" s="20" t="n">
        <f aca="false">($CC$111+1-BW4766)*$CC$115+$CC$113</f>
        <v>-26.527333339663</v>
      </c>
      <c r="BZ4766" s="20" t="n">
        <f aca="false">INDEX($B$9:$BT$108,BW4766,BV4766)</f>
        <v>1075</v>
      </c>
    </row>
    <row r="4767" customFormat="false" ht="9.75" hidden="false" customHeight="true" outlineLevel="0" collapsed="false">
      <c r="BV4767" s="19" t="n">
        <f aca="false">BV4667+1</f>
        <v>47</v>
      </c>
      <c r="BW4767" s="19" t="n">
        <f aca="false">BW4667</f>
        <v>58</v>
      </c>
      <c r="BX4767" s="20" t="n">
        <f aca="false">(BV4767-1)*$CC$114+$CC$112</f>
        <v>-50.963145552791</v>
      </c>
      <c r="BY4767" s="20" t="n">
        <f aca="false">($CC$111+1-BW4767)*$CC$115+$CC$113</f>
        <v>-27.268000006256</v>
      </c>
      <c r="BZ4767" s="20" t="n">
        <f aca="false">INDEX($B$9:$BT$108,BW4767,BV4767)</f>
        <v>972</v>
      </c>
    </row>
    <row r="4768" customFormat="false" ht="9.75" hidden="false" customHeight="true" outlineLevel="0" collapsed="false">
      <c r="BV4768" s="19" t="n">
        <f aca="false">BV4668+1</f>
        <v>47</v>
      </c>
      <c r="BW4768" s="19" t="n">
        <f aca="false">BW4668</f>
        <v>59</v>
      </c>
      <c r="BX4768" s="20" t="n">
        <f aca="false">(BV4768-1)*$CC$114+$CC$112</f>
        <v>-50.963145552791</v>
      </c>
      <c r="BY4768" s="20" t="n">
        <f aca="false">($CC$111+1-BW4768)*$CC$115+$CC$113</f>
        <v>-28.008666672849</v>
      </c>
      <c r="BZ4768" s="20" t="n">
        <f aca="false">INDEX($B$9:$BT$108,BW4768,BV4768)</f>
        <v>911</v>
      </c>
    </row>
    <row r="4769" customFormat="false" ht="9.75" hidden="false" customHeight="true" outlineLevel="0" collapsed="false">
      <c r="BV4769" s="19" t="n">
        <f aca="false">BV4669+1</f>
        <v>47</v>
      </c>
      <c r="BW4769" s="19" t="n">
        <f aca="false">BW4669</f>
        <v>60</v>
      </c>
      <c r="BX4769" s="20" t="n">
        <f aca="false">(BV4769-1)*$CC$114+$CC$112</f>
        <v>-50.963145552791</v>
      </c>
      <c r="BY4769" s="20" t="n">
        <f aca="false">($CC$111+1-BW4769)*$CC$115+$CC$113</f>
        <v>-28.749333339442</v>
      </c>
      <c r="BZ4769" s="20" t="n">
        <f aca="false">INDEX($B$9:$BT$108,BW4769,BV4769)</f>
        <v>915</v>
      </c>
    </row>
    <row r="4770" customFormat="false" ht="9.75" hidden="false" customHeight="true" outlineLevel="0" collapsed="false">
      <c r="BV4770" s="19" t="n">
        <f aca="false">BV4670+1</f>
        <v>47</v>
      </c>
      <c r="BW4770" s="19" t="n">
        <f aca="false">BW4670</f>
        <v>61</v>
      </c>
      <c r="BX4770" s="20" t="n">
        <f aca="false">(BV4770-1)*$CC$114+$CC$112</f>
        <v>-50.963145552791</v>
      </c>
      <c r="BY4770" s="20" t="n">
        <f aca="false">($CC$111+1-BW4770)*$CC$115+$CC$113</f>
        <v>-29.490000006035</v>
      </c>
      <c r="BZ4770" s="20" t="n">
        <f aca="false">INDEX($B$9:$BT$108,BW4770,BV4770)</f>
        <v>127</v>
      </c>
    </row>
    <row r="4771" customFormat="false" ht="9.75" hidden="false" customHeight="true" outlineLevel="0" collapsed="false">
      <c r="BV4771" s="19" t="n">
        <f aca="false">BV4671+1</f>
        <v>47</v>
      </c>
      <c r="BW4771" s="19" t="n">
        <f aca="false">BW4671</f>
        <v>62</v>
      </c>
      <c r="BX4771" s="20" t="n">
        <f aca="false">(BV4771-1)*$CC$114+$CC$112</f>
        <v>-50.963145552791</v>
      </c>
      <c r="BY4771" s="20" t="n">
        <f aca="false">($CC$111+1-BW4771)*$CC$115+$CC$113</f>
        <v>-30.230666672628</v>
      </c>
      <c r="BZ4771" s="20" t="n">
        <f aca="false">INDEX($B$9:$BT$108,BW4771,BV4771)</f>
        <v>9</v>
      </c>
    </row>
    <row r="4772" customFormat="false" ht="9.75" hidden="false" customHeight="true" outlineLevel="0" collapsed="false">
      <c r="BV4772" s="19" t="n">
        <f aca="false">BV4672+1</f>
        <v>47</v>
      </c>
      <c r="BW4772" s="19" t="n">
        <f aca="false">BW4672</f>
        <v>63</v>
      </c>
      <c r="BX4772" s="20" t="n">
        <f aca="false">(BV4772-1)*$CC$114+$CC$112</f>
        <v>-50.963145552791</v>
      </c>
      <c r="BY4772" s="20" t="n">
        <f aca="false">($CC$111+1-BW4772)*$CC$115+$CC$113</f>
        <v>-30.971333339221</v>
      </c>
      <c r="BZ4772" s="20" t="n">
        <f aca="false">INDEX($B$9:$BT$108,BW4772,BV4772)</f>
        <v>-67</v>
      </c>
    </row>
    <row r="4773" customFormat="false" ht="9.75" hidden="false" customHeight="true" outlineLevel="0" collapsed="false">
      <c r="BV4773" s="19" t="n">
        <f aca="false">BV4673+1</f>
        <v>47</v>
      </c>
      <c r="BW4773" s="19" t="n">
        <f aca="false">BW4673</f>
        <v>64</v>
      </c>
      <c r="BX4773" s="20" t="n">
        <f aca="false">(BV4773-1)*$CC$114+$CC$112</f>
        <v>-50.963145552791</v>
      </c>
      <c r="BY4773" s="20" t="n">
        <f aca="false">($CC$111+1-BW4773)*$CC$115+$CC$113</f>
        <v>-31.712000005814</v>
      </c>
      <c r="BZ4773" s="20" t="n">
        <f aca="false">INDEX($B$9:$BT$108,BW4773,BV4773)</f>
        <v>-89</v>
      </c>
    </row>
    <row r="4774" customFormat="false" ht="9.75" hidden="false" customHeight="true" outlineLevel="0" collapsed="false">
      <c r="BV4774" s="19" t="n">
        <f aca="false">BV4674+1</f>
        <v>47</v>
      </c>
      <c r="BW4774" s="19" t="n">
        <f aca="false">BW4674</f>
        <v>65</v>
      </c>
      <c r="BX4774" s="20" t="n">
        <f aca="false">(BV4774-1)*$CC$114+$CC$112</f>
        <v>-50.963145552791</v>
      </c>
      <c r="BY4774" s="20" t="n">
        <f aca="false">($CC$111+1-BW4774)*$CC$115+$CC$113</f>
        <v>-32.452666672407</v>
      </c>
      <c r="BZ4774" s="20" t="n">
        <f aca="false">INDEX($B$9:$BT$108,BW4774,BV4774)</f>
        <v>-104</v>
      </c>
    </row>
    <row r="4775" customFormat="false" ht="9.75" hidden="false" customHeight="true" outlineLevel="0" collapsed="false">
      <c r="BV4775" s="19" t="n">
        <f aca="false">BV4675+1</f>
        <v>47</v>
      </c>
      <c r="BW4775" s="19" t="n">
        <f aca="false">BW4675</f>
        <v>66</v>
      </c>
      <c r="BX4775" s="20" t="n">
        <f aca="false">(BV4775-1)*$CC$114+$CC$112</f>
        <v>-50.963145552791</v>
      </c>
      <c r="BY4775" s="20" t="n">
        <f aca="false">($CC$111+1-BW4775)*$CC$115+$CC$113</f>
        <v>-33.193333339</v>
      </c>
      <c r="BZ4775" s="20" t="n">
        <f aca="false">INDEX($B$9:$BT$108,BW4775,BV4775)</f>
        <v>-532</v>
      </c>
    </row>
    <row r="4776" customFormat="false" ht="9.75" hidden="false" customHeight="true" outlineLevel="0" collapsed="false">
      <c r="BV4776" s="19" t="n">
        <f aca="false">BV4676+1</f>
        <v>47</v>
      </c>
      <c r="BW4776" s="19" t="n">
        <f aca="false">BW4676</f>
        <v>67</v>
      </c>
      <c r="BX4776" s="20" t="n">
        <f aca="false">(BV4776-1)*$CC$114+$CC$112</f>
        <v>-50.963145552791</v>
      </c>
      <c r="BY4776" s="20" t="n">
        <f aca="false">($CC$111+1-BW4776)*$CC$115+$CC$113</f>
        <v>-33.934000005593</v>
      </c>
      <c r="BZ4776" s="20" t="n">
        <f aca="false">INDEX($B$9:$BT$108,BW4776,BV4776)</f>
        <v>-2539</v>
      </c>
    </row>
    <row r="4777" customFormat="false" ht="9.75" hidden="false" customHeight="true" outlineLevel="0" collapsed="false">
      <c r="BV4777" s="19" t="n">
        <f aca="false">BV4677+1</f>
        <v>47</v>
      </c>
      <c r="BW4777" s="19" t="n">
        <f aca="false">BW4677</f>
        <v>68</v>
      </c>
      <c r="BX4777" s="20" t="n">
        <f aca="false">(BV4777-1)*$CC$114+$CC$112</f>
        <v>-50.963145552791</v>
      </c>
      <c r="BY4777" s="20" t="n">
        <f aca="false">($CC$111+1-BW4777)*$CC$115+$CC$113</f>
        <v>-34.674666672186</v>
      </c>
      <c r="BZ4777" s="20" t="n">
        <f aca="false">INDEX($B$9:$BT$108,BW4777,BV4777)</f>
        <v>-3434</v>
      </c>
    </row>
    <row r="4778" customFormat="false" ht="9.75" hidden="false" customHeight="true" outlineLevel="0" collapsed="false">
      <c r="BV4778" s="19" t="n">
        <f aca="false">BV4678+1</f>
        <v>47</v>
      </c>
      <c r="BW4778" s="19" t="n">
        <f aca="false">BW4678</f>
        <v>69</v>
      </c>
      <c r="BX4778" s="20" t="n">
        <f aca="false">(BV4778-1)*$CC$114+$CC$112</f>
        <v>-50.963145552791</v>
      </c>
      <c r="BY4778" s="20" t="n">
        <f aca="false">($CC$111+1-BW4778)*$CC$115+$CC$113</f>
        <v>-35.415333338779</v>
      </c>
      <c r="BZ4778" s="20" t="n">
        <f aca="false">INDEX($B$9:$BT$108,BW4778,BV4778)</f>
        <v>-3774</v>
      </c>
    </row>
    <row r="4779" customFormat="false" ht="9.75" hidden="false" customHeight="true" outlineLevel="0" collapsed="false">
      <c r="BV4779" s="19" t="n">
        <f aca="false">BV4679+1</f>
        <v>47</v>
      </c>
      <c r="BW4779" s="19" t="n">
        <f aca="false">BW4679</f>
        <v>70</v>
      </c>
      <c r="BX4779" s="20" t="n">
        <f aca="false">(BV4779-1)*$CC$114+$CC$112</f>
        <v>-50.963145552791</v>
      </c>
      <c r="BY4779" s="20" t="n">
        <f aca="false">($CC$111+1-BW4779)*$CC$115+$CC$113</f>
        <v>-36.156000005372</v>
      </c>
      <c r="BZ4779" s="20" t="n">
        <f aca="false">INDEX($B$9:$BT$108,BW4779,BV4779)</f>
        <v>-4291</v>
      </c>
    </row>
    <row r="4780" customFormat="false" ht="9.75" hidden="false" customHeight="true" outlineLevel="0" collapsed="false">
      <c r="BV4780" s="19" t="n">
        <f aca="false">BV4680+1</f>
        <v>47</v>
      </c>
      <c r="BW4780" s="19" t="n">
        <f aca="false">BW4680</f>
        <v>71</v>
      </c>
      <c r="BX4780" s="20" t="n">
        <f aca="false">(BV4780-1)*$CC$114+$CC$112</f>
        <v>-50.963145552791</v>
      </c>
      <c r="BY4780" s="20" t="n">
        <f aca="false">($CC$111+1-BW4780)*$CC$115+$CC$113</f>
        <v>-36.896666671965</v>
      </c>
      <c r="BZ4780" s="20" t="n">
        <f aca="false">INDEX($B$9:$BT$108,BW4780,BV4780)</f>
        <v>-4645</v>
      </c>
    </row>
    <row r="4781" customFormat="false" ht="9.75" hidden="false" customHeight="true" outlineLevel="0" collapsed="false">
      <c r="BV4781" s="19" t="n">
        <f aca="false">BV4681+1</f>
        <v>47</v>
      </c>
      <c r="BW4781" s="19" t="n">
        <f aca="false">BW4681</f>
        <v>72</v>
      </c>
      <c r="BX4781" s="20" t="n">
        <f aca="false">(BV4781-1)*$CC$114+$CC$112</f>
        <v>-50.963145552791</v>
      </c>
      <c r="BY4781" s="20" t="n">
        <f aca="false">($CC$111+1-BW4781)*$CC$115+$CC$113</f>
        <v>-37.637333338558</v>
      </c>
      <c r="BZ4781" s="20" t="n">
        <f aca="false">INDEX($B$9:$BT$108,BW4781,BV4781)</f>
        <v>-4959</v>
      </c>
    </row>
    <row r="4782" customFormat="false" ht="9.75" hidden="false" customHeight="true" outlineLevel="0" collapsed="false">
      <c r="BV4782" s="19" t="n">
        <f aca="false">BV4682+1</f>
        <v>47</v>
      </c>
      <c r="BW4782" s="19" t="n">
        <f aca="false">BW4682</f>
        <v>73</v>
      </c>
      <c r="BX4782" s="20" t="n">
        <f aca="false">(BV4782-1)*$CC$114+$CC$112</f>
        <v>-50.963145552791</v>
      </c>
      <c r="BY4782" s="20" t="n">
        <f aca="false">($CC$111+1-BW4782)*$CC$115+$CC$113</f>
        <v>-38.378000005151</v>
      </c>
      <c r="BZ4782" s="20" t="n">
        <f aca="false">INDEX($B$9:$BT$108,BW4782,BV4782)</f>
        <v>-5209</v>
      </c>
    </row>
    <row r="4783" customFormat="false" ht="9.75" hidden="false" customHeight="true" outlineLevel="0" collapsed="false">
      <c r="BV4783" s="19" t="n">
        <f aca="false">BV4683+1</f>
        <v>47</v>
      </c>
      <c r="BW4783" s="19" t="n">
        <f aca="false">BW4683</f>
        <v>74</v>
      </c>
      <c r="BX4783" s="20" t="n">
        <f aca="false">(BV4783-1)*$CC$114+$CC$112</f>
        <v>-50.963145552791</v>
      </c>
      <c r="BY4783" s="20" t="n">
        <f aca="false">($CC$111+1-BW4783)*$CC$115+$CC$113</f>
        <v>-39.118666671744</v>
      </c>
      <c r="BZ4783" s="20" t="n">
        <f aca="false">INDEX($B$9:$BT$108,BW4783,BV4783)</f>
        <v>-5361</v>
      </c>
    </row>
    <row r="4784" customFormat="false" ht="9.75" hidden="false" customHeight="true" outlineLevel="0" collapsed="false">
      <c r="BV4784" s="19" t="n">
        <f aca="false">BV4684+1</f>
        <v>47</v>
      </c>
      <c r="BW4784" s="19" t="n">
        <f aca="false">BW4684</f>
        <v>75</v>
      </c>
      <c r="BX4784" s="20" t="n">
        <f aca="false">(BV4784-1)*$CC$114+$CC$112</f>
        <v>-50.963145552791</v>
      </c>
      <c r="BY4784" s="20" t="n">
        <f aca="false">($CC$111+1-BW4784)*$CC$115+$CC$113</f>
        <v>-39.859333338337</v>
      </c>
      <c r="BZ4784" s="20" t="n">
        <f aca="false">INDEX($B$9:$BT$108,BW4784,BV4784)</f>
        <v>-5461</v>
      </c>
    </row>
    <row r="4785" customFormat="false" ht="9.75" hidden="false" customHeight="true" outlineLevel="0" collapsed="false">
      <c r="BV4785" s="19" t="n">
        <f aca="false">BV4685+1</f>
        <v>47</v>
      </c>
      <c r="BW4785" s="19" t="n">
        <f aca="false">BW4685</f>
        <v>76</v>
      </c>
      <c r="BX4785" s="20" t="n">
        <f aca="false">(BV4785-1)*$CC$114+$CC$112</f>
        <v>-50.963145552791</v>
      </c>
      <c r="BY4785" s="20" t="n">
        <f aca="false">($CC$111+1-BW4785)*$CC$115+$CC$113</f>
        <v>-40.60000000493</v>
      </c>
      <c r="BZ4785" s="20" t="n">
        <f aca="false">INDEX($B$9:$BT$108,BW4785,BV4785)</f>
        <v>-5451</v>
      </c>
    </row>
    <row r="4786" customFormat="false" ht="9.75" hidden="false" customHeight="true" outlineLevel="0" collapsed="false">
      <c r="BV4786" s="19" t="n">
        <f aca="false">BV4686+1</f>
        <v>47</v>
      </c>
      <c r="BW4786" s="19" t="n">
        <f aca="false">BW4686</f>
        <v>77</v>
      </c>
      <c r="BX4786" s="20" t="n">
        <f aca="false">(BV4786-1)*$CC$114+$CC$112</f>
        <v>-50.963145552791</v>
      </c>
      <c r="BY4786" s="20" t="n">
        <f aca="false">($CC$111+1-BW4786)*$CC$115+$CC$113</f>
        <v>-41.340666671523</v>
      </c>
      <c r="BZ4786" s="20" t="n">
        <f aca="false">INDEX($B$9:$BT$108,BW4786,BV4786)</f>
        <v>-5713</v>
      </c>
    </row>
    <row r="4787" customFormat="false" ht="9.75" hidden="false" customHeight="true" outlineLevel="0" collapsed="false">
      <c r="BV4787" s="19" t="n">
        <f aca="false">BV4687+1</f>
        <v>47</v>
      </c>
      <c r="BW4787" s="19" t="n">
        <f aca="false">BW4687</f>
        <v>78</v>
      </c>
      <c r="BX4787" s="20" t="n">
        <f aca="false">(BV4787-1)*$CC$114+$CC$112</f>
        <v>-50.963145552791</v>
      </c>
      <c r="BY4787" s="20" t="n">
        <f aca="false">($CC$111+1-BW4787)*$CC$115+$CC$113</f>
        <v>-42.081333338116</v>
      </c>
      <c r="BZ4787" s="20" t="n">
        <f aca="false">INDEX($B$9:$BT$108,BW4787,BV4787)</f>
        <v>-5650</v>
      </c>
    </row>
    <row r="4788" customFormat="false" ht="9.75" hidden="false" customHeight="true" outlineLevel="0" collapsed="false">
      <c r="BV4788" s="19" t="n">
        <f aca="false">BV4688+1</f>
        <v>47</v>
      </c>
      <c r="BW4788" s="19" t="n">
        <f aca="false">BW4688</f>
        <v>79</v>
      </c>
      <c r="BX4788" s="20" t="n">
        <f aca="false">(BV4788-1)*$CC$114+$CC$112</f>
        <v>-50.963145552791</v>
      </c>
      <c r="BY4788" s="20" t="n">
        <f aca="false">($CC$111+1-BW4788)*$CC$115+$CC$113</f>
        <v>-42.822000004709</v>
      </c>
      <c r="BZ4788" s="20" t="n">
        <f aca="false">INDEX($B$9:$BT$108,BW4788,BV4788)</f>
        <v>-5485</v>
      </c>
    </row>
    <row r="4789" customFormat="false" ht="9.75" hidden="false" customHeight="true" outlineLevel="0" collapsed="false">
      <c r="BV4789" s="19" t="n">
        <f aca="false">BV4689+1</f>
        <v>47</v>
      </c>
      <c r="BW4789" s="19" t="n">
        <f aca="false">BW4689</f>
        <v>80</v>
      </c>
      <c r="BX4789" s="20" t="n">
        <f aca="false">(BV4789-1)*$CC$114+$CC$112</f>
        <v>-50.963145552791</v>
      </c>
      <c r="BY4789" s="20" t="n">
        <f aca="false">($CC$111+1-BW4789)*$CC$115+$CC$113</f>
        <v>-43.562666671302</v>
      </c>
      <c r="BZ4789" s="20" t="n">
        <f aca="false">INDEX($B$9:$BT$108,BW4789,BV4789)</f>
        <v>-5494</v>
      </c>
    </row>
    <row r="4790" customFormat="false" ht="9.75" hidden="false" customHeight="true" outlineLevel="0" collapsed="false">
      <c r="BV4790" s="19" t="n">
        <f aca="false">BV4690+1</f>
        <v>47</v>
      </c>
      <c r="BW4790" s="19" t="n">
        <f aca="false">BW4690</f>
        <v>81</v>
      </c>
      <c r="BX4790" s="20" t="n">
        <f aca="false">(BV4790-1)*$CC$114+$CC$112</f>
        <v>-50.963145552791</v>
      </c>
      <c r="BY4790" s="20" t="n">
        <f aca="false">($CC$111+1-BW4790)*$CC$115+$CC$113</f>
        <v>-44.303333337895</v>
      </c>
      <c r="BZ4790" s="20" t="n">
        <f aca="false">INDEX($B$9:$BT$108,BW4790,BV4790)</f>
        <v>-5683</v>
      </c>
    </row>
    <row r="4791" customFormat="false" ht="9.75" hidden="false" customHeight="true" outlineLevel="0" collapsed="false">
      <c r="BV4791" s="19" t="n">
        <f aca="false">BV4691+1</f>
        <v>47</v>
      </c>
      <c r="BW4791" s="19" t="n">
        <f aca="false">BW4691</f>
        <v>82</v>
      </c>
      <c r="BX4791" s="20" t="n">
        <f aca="false">(BV4791-1)*$CC$114+$CC$112</f>
        <v>-50.963145552791</v>
      </c>
      <c r="BY4791" s="20" t="n">
        <f aca="false">($CC$111+1-BW4791)*$CC$115+$CC$113</f>
        <v>-45.044000004488</v>
      </c>
      <c r="BZ4791" s="20" t="n">
        <f aca="false">INDEX($B$9:$BT$108,BW4791,BV4791)</f>
        <v>-5866</v>
      </c>
    </row>
    <row r="4792" customFormat="false" ht="9.75" hidden="false" customHeight="true" outlineLevel="0" collapsed="false">
      <c r="BV4792" s="19" t="n">
        <f aca="false">BV4692+1</f>
        <v>47</v>
      </c>
      <c r="BW4792" s="19" t="n">
        <f aca="false">BW4692</f>
        <v>83</v>
      </c>
      <c r="BX4792" s="20" t="n">
        <f aca="false">(BV4792-1)*$CC$114+$CC$112</f>
        <v>-50.963145552791</v>
      </c>
      <c r="BY4792" s="20" t="n">
        <f aca="false">($CC$111+1-BW4792)*$CC$115+$CC$113</f>
        <v>-45.784666671081</v>
      </c>
      <c r="BZ4792" s="20" t="n">
        <f aca="false">INDEX($B$9:$BT$108,BW4792,BV4792)</f>
        <v>-6034</v>
      </c>
    </row>
    <row r="4793" customFormat="false" ht="9.75" hidden="false" customHeight="true" outlineLevel="0" collapsed="false">
      <c r="BV4793" s="19" t="n">
        <f aca="false">BV4693+1</f>
        <v>47</v>
      </c>
      <c r="BW4793" s="19" t="n">
        <f aca="false">BW4693</f>
        <v>84</v>
      </c>
      <c r="BX4793" s="20" t="n">
        <f aca="false">(BV4793-1)*$CC$114+$CC$112</f>
        <v>-50.963145552791</v>
      </c>
      <c r="BY4793" s="20" t="n">
        <f aca="false">($CC$111+1-BW4793)*$CC$115+$CC$113</f>
        <v>-46.525333337674</v>
      </c>
      <c r="BZ4793" s="20" t="n">
        <f aca="false">INDEX($B$9:$BT$108,BW4793,BV4793)</f>
        <v>-6102</v>
      </c>
    </row>
    <row r="4794" customFormat="false" ht="9.75" hidden="false" customHeight="true" outlineLevel="0" collapsed="false">
      <c r="BV4794" s="19" t="n">
        <f aca="false">BV4694+1</f>
        <v>47</v>
      </c>
      <c r="BW4794" s="19" t="n">
        <f aca="false">BW4694</f>
        <v>85</v>
      </c>
      <c r="BX4794" s="20" t="n">
        <f aca="false">(BV4794-1)*$CC$114+$CC$112</f>
        <v>-50.963145552791</v>
      </c>
      <c r="BY4794" s="20" t="n">
        <f aca="false">($CC$111+1-BW4794)*$CC$115+$CC$113</f>
        <v>-47.266000004267</v>
      </c>
      <c r="BZ4794" s="20" t="n">
        <f aca="false">INDEX($B$9:$BT$108,BW4794,BV4794)</f>
        <v>-6124</v>
      </c>
    </row>
    <row r="4795" customFormat="false" ht="9.75" hidden="false" customHeight="true" outlineLevel="0" collapsed="false">
      <c r="BV4795" s="19" t="n">
        <f aca="false">BV4695+1</f>
        <v>47</v>
      </c>
      <c r="BW4795" s="19" t="n">
        <f aca="false">BW4695</f>
        <v>86</v>
      </c>
      <c r="BX4795" s="20" t="n">
        <f aca="false">(BV4795-1)*$CC$114+$CC$112</f>
        <v>-50.963145552791</v>
      </c>
      <c r="BY4795" s="20" t="n">
        <f aca="false">($CC$111+1-BW4795)*$CC$115+$CC$113</f>
        <v>-48.00666667086</v>
      </c>
      <c r="BZ4795" s="20" t="n">
        <f aca="false">INDEX($B$9:$BT$108,BW4795,BV4795)</f>
        <v>-6149</v>
      </c>
    </row>
    <row r="4796" customFormat="false" ht="9.75" hidden="false" customHeight="true" outlineLevel="0" collapsed="false">
      <c r="BV4796" s="19" t="n">
        <f aca="false">BV4696+1</f>
        <v>47</v>
      </c>
      <c r="BW4796" s="19" t="n">
        <f aca="false">BW4696</f>
        <v>87</v>
      </c>
      <c r="BX4796" s="20" t="n">
        <f aca="false">(BV4796-1)*$CC$114+$CC$112</f>
        <v>-50.963145552791</v>
      </c>
      <c r="BY4796" s="20" t="n">
        <f aca="false">($CC$111+1-BW4796)*$CC$115+$CC$113</f>
        <v>-48.747333337453</v>
      </c>
      <c r="BZ4796" s="20" t="n">
        <f aca="false">INDEX($B$9:$BT$108,BW4796,BV4796)</f>
        <v>-5831</v>
      </c>
    </row>
    <row r="4797" customFormat="false" ht="9.75" hidden="false" customHeight="true" outlineLevel="0" collapsed="false">
      <c r="BV4797" s="19" t="n">
        <f aca="false">BV4697+1</f>
        <v>47</v>
      </c>
      <c r="BW4797" s="19" t="n">
        <f aca="false">BW4697</f>
        <v>88</v>
      </c>
      <c r="BX4797" s="20" t="n">
        <f aca="false">(BV4797-1)*$CC$114+$CC$112</f>
        <v>-50.963145552791</v>
      </c>
      <c r="BY4797" s="20" t="n">
        <f aca="false">($CC$111+1-BW4797)*$CC$115+$CC$113</f>
        <v>-49.488000004046</v>
      </c>
      <c r="BZ4797" s="20" t="n">
        <f aca="false">INDEX($B$9:$BT$108,BW4797,BV4797)</f>
        <v>-2539</v>
      </c>
    </row>
    <row r="4798" customFormat="false" ht="9.75" hidden="false" customHeight="true" outlineLevel="0" collapsed="false">
      <c r="BV4798" s="19" t="n">
        <f aca="false">BV4698+1</f>
        <v>47</v>
      </c>
      <c r="BW4798" s="19" t="n">
        <f aca="false">BW4698</f>
        <v>89</v>
      </c>
      <c r="BX4798" s="20" t="n">
        <f aca="false">(BV4798-1)*$CC$114+$CC$112</f>
        <v>-50.963145552791</v>
      </c>
      <c r="BY4798" s="20" t="n">
        <f aca="false">($CC$111+1-BW4798)*$CC$115+$CC$113</f>
        <v>-50.228666670639</v>
      </c>
      <c r="BZ4798" s="20" t="n">
        <f aca="false">INDEX($B$9:$BT$108,BW4798,BV4798)</f>
        <v>-2337</v>
      </c>
    </row>
    <row r="4799" customFormat="false" ht="9.75" hidden="false" customHeight="true" outlineLevel="0" collapsed="false">
      <c r="BV4799" s="19" t="n">
        <f aca="false">BV4699+1</f>
        <v>47</v>
      </c>
      <c r="BW4799" s="19" t="n">
        <f aca="false">BW4699</f>
        <v>90</v>
      </c>
      <c r="BX4799" s="20" t="n">
        <f aca="false">(BV4799-1)*$CC$114+$CC$112</f>
        <v>-50.963145552791</v>
      </c>
      <c r="BY4799" s="20" t="n">
        <f aca="false">($CC$111+1-BW4799)*$CC$115+$CC$113</f>
        <v>-50.969333337232</v>
      </c>
      <c r="BZ4799" s="20" t="n">
        <f aca="false">INDEX($B$9:$BT$108,BW4799,BV4799)</f>
        <v>-2375</v>
      </c>
    </row>
    <row r="4800" customFormat="false" ht="9.75" hidden="false" customHeight="true" outlineLevel="0" collapsed="false">
      <c r="BV4800" s="19" t="n">
        <f aca="false">BV4700+1</f>
        <v>47</v>
      </c>
      <c r="BW4800" s="19" t="n">
        <f aca="false">BW4700</f>
        <v>91</v>
      </c>
      <c r="BX4800" s="20" t="n">
        <f aca="false">(BV4800-1)*$CC$114+$CC$112</f>
        <v>-50.963145552791</v>
      </c>
      <c r="BY4800" s="20" t="n">
        <f aca="false">($CC$111+1-BW4800)*$CC$115+$CC$113</f>
        <v>-51.710000003825</v>
      </c>
      <c r="BZ4800" s="20" t="n">
        <f aca="false">INDEX($B$9:$BT$108,BW4800,BV4800)</f>
        <v>-2518</v>
      </c>
    </row>
    <row r="4801" customFormat="false" ht="9.75" hidden="false" customHeight="true" outlineLevel="0" collapsed="false">
      <c r="BV4801" s="19" t="n">
        <f aca="false">BV4701+1</f>
        <v>47</v>
      </c>
      <c r="BW4801" s="19" t="n">
        <f aca="false">BW4701</f>
        <v>92</v>
      </c>
      <c r="BX4801" s="20" t="n">
        <f aca="false">(BV4801-1)*$CC$114+$CC$112</f>
        <v>-50.963145552791</v>
      </c>
      <c r="BY4801" s="20" t="n">
        <f aca="false">($CC$111+1-BW4801)*$CC$115+$CC$113</f>
        <v>-52.450666670418</v>
      </c>
      <c r="BZ4801" s="20" t="n">
        <f aca="false">INDEX($B$9:$BT$108,BW4801,BV4801)</f>
        <v>-2796</v>
      </c>
    </row>
    <row r="4802" customFormat="false" ht="9.75" hidden="false" customHeight="true" outlineLevel="0" collapsed="false">
      <c r="BV4802" s="19" t="n">
        <f aca="false">BV4702+1</f>
        <v>47</v>
      </c>
      <c r="BW4802" s="19" t="n">
        <f aca="false">BW4702</f>
        <v>93</v>
      </c>
      <c r="BX4802" s="20" t="n">
        <f aca="false">(BV4802-1)*$CC$114+$CC$112</f>
        <v>-50.963145552791</v>
      </c>
      <c r="BY4802" s="20" t="n">
        <f aca="false">($CC$111+1-BW4802)*$CC$115+$CC$113</f>
        <v>-53.191333337011</v>
      </c>
      <c r="BZ4802" s="20" t="n">
        <f aca="false">INDEX($B$9:$BT$108,BW4802,BV4802)</f>
        <v>-2495</v>
      </c>
    </row>
    <row r="4803" customFormat="false" ht="9.75" hidden="false" customHeight="true" outlineLevel="0" collapsed="false">
      <c r="BV4803" s="19" t="n">
        <f aca="false">BV4703+1</f>
        <v>47</v>
      </c>
      <c r="BW4803" s="19" t="n">
        <f aca="false">BW4703</f>
        <v>94</v>
      </c>
      <c r="BX4803" s="20" t="n">
        <f aca="false">(BV4803-1)*$CC$114+$CC$112</f>
        <v>-50.963145552791</v>
      </c>
      <c r="BY4803" s="20" t="n">
        <f aca="false">($CC$111+1-BW4803)*$CC$115+$CC$113</f>
        <v>-53.932000003604</v>
      </c>
      <c r="BZ4803" s="20" t="n">
        <f aca="false">INDEX($B$9:$BT$108,BW4803,BV4803)</f>
        <v>-4289</v>
      </c>
    </row>
    <row r="4804" customFormat="false" ht="9.75" hidden="false" customHeight="true" outlineLevel="0" collapsed="false">
      <c r="BV4804" s="19" t="n">
        <f aca="false">BV4704+1</f>
        <v>47</v>
      </c>
      <c r="BW4804" s="19" t="n">
        <f aca="false">BW4704</f>
        <v>95</v>
      </c>
      <c r="BX4804" s="20" t="n">
        <f aca="false">(BV4804-1)*$CC$114+$CC$112</f>
        <v>-50.963145552791</v>
      </c>
      <c r="BY4804" s="20" t="n">
        <f aca="false">($CC$111+1-BW4804)*$CC$115+$CC$113</f>
        <v>-54.672666670197</v>
      </c>
      <c r="BZ4804" s="20" t="n">
        <f aca="false">INDEX($B$9:$BT$108,BW4804,BV4804)</f>
        <v>-4220</v>
      </c>
    </row>
    <row r="4805" customFormat="false" ht="9.75" hidden="false" customHeight="true" outlineLevel="0" collapsed="false">
      <c r="BV4805" s="19" t="n">
        <f aca="false">BV4705+1</f>
        <v>47</v>
      </c>
      <c r="BW4805" s="19" t="n">
        <f aca="false">BW4705</f>
        <v>96</v>
      </c>
      <c r="BX4805" s="20" t="n">
        <f aca="false">(BV4805-1)*$CC$114+$CC$112</f>
        <v>-50.963145552791</v>
      </c>
      <c r="BY4805" s="20" t="n">
        <f aca="false">($CC$111+1-BW4805)*$CC$115+$CC$113</f>
        <v>-55.41333333679</v>
      </c>
      <c r="BZ4805" s="20" t="n">
        <f aca="false">INDEX($B$9:$BT$108,BW4805,BV4805)</f>
        <v>-4189</v>
      </c>
    </row>
    <row r="4806" customFormat="false" ht="9.75" hidden="false" customHeight="true" outlineLevel="0" collapsed="false">
      <c r="BV4806" s="19" t="n">
        <f aca="false">BV4706+1</f>
        <v>47</v>
      </c>
      <c r="BW4806" s="19" t="n">
        <f aca="false">BW4706</f>
        <v>97</v>
      </c>
      <c r="BX4806" s="20" t="n">
        <f aca="false">(BV4806-1)*$CC$114+$CC$112</f>
        <v>-50.963145552791</v>
      </c>
      <c r="BY4806" s="20" t="n">
        <f aca="false">($CC$111+1-BW4806)*$CC$115+$CC$113</f>
        <v>-56.154000003383</v>
      </c>
      <c r="BZ4806" s="20" t="n">
        <f aca="false">INDEX($B$9:$BT$108,BW4806,BV4806)</f>
        <v>-4671</v>
      </c>
    </row>
    <row r="4807" customFormat="false" ht="9.75" hidden="false" customHeight="true" outlineLevel="0" collapsed="false">
      <c r="BV4807" s="19" t="n">
        <f aca="false">BV4707+1</f>
        <v>47</v>
      </c>
      <c r="BW4807" s="19" t="n">
        <f aca="false">BW4707</f>
        <v>98</v>
      </c>
      <c r="BX4807" s="20" t="n">
        <f aca="false">(BV4807-1)*$CC$114+$CC$112</f>
        <v>-50.963145552791</v>
      </c>
      <c r="BY4807" s="20" t="n">
        <f aca="false">($CC$111+1-BW4807)*$CC$115+$CC$113</f>
        <v>-56.894666669976</v>
      </c>
      <c r="BZ4807" s="20" t="n">
        <f aca="false">INDEX($B$9:$BT$108,BW4807,BV4807)</f>
        <v>-3809</v>
      </c>
    </row>
    <row r="4808" customFormat="false" ht="9.75" hidden="false" customHeight="true" outlineLevel="0" collapsed="false">
      <c r="BV4808" s="19" t="n">
        <f aca="false">BV4708+1</f>
        <v>47</v>
      </c>
      <c r="BW4808" s="19" t="n">
        <f aca="false">BW4708</f>
        <v>99</v>
      </c>
      <c r="BX4808" s="20" t="n">
        <f aca="false">(BV4808-1)*$CC$114+$CC$112</f>
        <v>-50.963145552791</v>
      </c>
      <c r="BY4808" s="20" t="n">
        <f aca="false">($CC$111+1-BW4808)*$CC$115+$CC$113</f>
        <v>-57.635333336569</v>
      </c>
      <c r="BZ4808" s="20" t="n">
        <f aca="false">INDEX($B$9:$BT$108,BW4808,BV4808)</f>
        <v>-3860</v>
      </c>
    </row>
    <row r="4809" customFormat="false" ht="9.75" hidden="false" customHeight="true" outlineLevel="0" collapsed="false">
      <c r="BV4809" s="19" t="n">
        <f aca="false">BV4709+1</f>
        <v>47</v>
      </c>
      <c r="BW4809" s="19" t="n">
        <f aca="false">BW4709</f>
        <v>100</v>
      </c>
      <c r="BX4809" s="20" t="n">
        <f aca="false">(BV4809-1)*$CC$114+$CC$112</f>
        <v>-50.963145552791</v>
      </c>
      <c r="BY4809" s="20" t="n">
        <f aca="false">($CC$111+1-BW4809)*$CC$115+$CC$113</f>
        <v>-58.376000003162</v>
      </c>
      <c r="BZ4809" s="20" t="n">
        <f aca="false">INDEX($B$9:$BT$108,BW4809,BV4809)</f>
        <v>-2871</v>
      </c>
    </row>
    <row r="4810" customFormat="false" ht="9.75" hidden="false" customHeight="true" outlineLevel="0" collapsed="false">
      <c r="BV4810" s="19" t="n">
        <f aca="false">BV4710+1</f>
        <v>48</v>
      </c>
      <c r="BW4810" s="19" t="n">
        <f aca="false">BW4710</f>
        <v>1</v>
      </c>
      <c r="BX4810" s="20" t="n">
        <f aca="false">(BV4810-1)*$CC$114+$CC$112</f>
        <v>-50.219953064602</v>
      </c>
      <c r="BY4810" s="20" t="n">
        <f aca="false">($CC$111+1-BW4810)*$CC$115+$CC$113</f>
        <v>14.949999989545</v>
      </c>
      <c r="BZ4810" s="20" t="n">
        <f aca="false">INDEX($B$9:$BT$108,BW4810,BV4810)</f>
        <v>-4958</v>
      </c>
    </row>
    <row r="4811" customFormat="false" ht="9.75" hidden="false" customHeight="true" outlineLevel="0" collapsed="false">
      <c r="BV4811" s="19" t="n">
        <f aca="false">BV4711+1</f>
        <v>48</v>
      </c>
      <c r="BW4811" s="19" t="n">
        <f aca="false">BW4711</f>
        <v>2</v>
      </c>
      <c r="BX4811" s="20" t="n">
        <f aca="false">(BV4811-1)*$CC$114+$CC$112</f>
        <v>-50.219953064602</v>
      </c>
      <c r="BY4811" s="20" t="n">
        <f aca="false">($CC$111+1-BW4811)*$CC$115+$CC$113</f>
        <v>14.209333322952</v>
      </c>
      <c r="BZ4811" s="20" t="n">
        <f aca="false">INDEX($B$9:$BT$108,BW4811,BV4811)</f>
        <v>-4822</v>
      </c>
    </row>
    <row r="4812" customFormat="false" ht="9.75" hidden="false" customHeight="true" outlineLevel="0" collapsed="false">
      <c r="BV4812" s="19" t="n">
        <f aca="false">BV4712+1</f>
        <v>48</v>
      </c>
      <c r="BW4812" s="19" t="n">
        <f aca="false">BW4712</f>
        <v>3</v>
      </c>
      <c r="BX4812" s="20" t="n">
        <f aca="false">(BV4812-1)*$CC$114+$CC$112</f>
        <v>-50.219953064602</v>
      </c>
      <c r="BY4812" s="20" t="n">
        <f aca="false">($CC$111+1-BW4812)*$CC$115+$CC$113</f>
        <v>13.468666656359</v>
      </c>
      <c r="BZ4812" s="20" t="n">
        <f aca="false">INDEX($B$9:$BT$108,BW4812,BV4812)</f>
        <v>-4813</v>
      </c>
    </row>
    <row r="4813" customFormat="false" ht="9.75" hidden="false" customHeight="true" outlineLevel="0" collapsed="false">
      <c r="BV4813" s="19" t="n">
        <f aca="false">BV4713+1</f>
        <v>48</v>
      </c>
      <c r="BW4813" s="19" t="n">
        <f aca="false">BW4713</f>
        <v>4</v>
      </c>
      <c r="BX4813" s="20" t="n">
        <f aca="false">(BV4813-1)*$CC$114+$CC$112</f>
        <v>-50.219953064602</v>
      </c>
      <c r="BY4813" s="20" t="n">
        <f aca="false">($CC$111+1-BW4813)*$CC$115+$CC$113</f>
        <v>12.727999989766</v>
      </c>
      <c r="BZ4813" s="20" t="n">
        <f aca="false">INDEX($B$9:$BT$108,BW4813,BV4813)</f>
        <v>-4739</v>
      </c>
    </row>
    <row r="4814" customFormat="false" ht="9.75" hidden="false" customHeight="true" outlineLevel="0" collapsed="false">
      <c r="BV4814" s="19" t="n">
        <f aca="false">BV4714+1</f>
        <v>48</v>
      </c>
      <c r="BW4814" s="19" t="n">
        <f aca="false">BW4714</f>
        <v>5</v>
      </c>
      <c r="BX4814" s="20" t="n">
        <f aca="false">(BV4814-1)*$CC$114+$CC$112</f>
        <v>-50.219953064602</v>
      </c>
      <c r="BY4814" s="20" t="n">
        <f aca="false">($CC$111+1-BW4814)*$CC$115+$CC$113</f>
        <v>11.987333323173</v>
      </c>
      <c r="BZ4814" s="20" t="n">
        <f aca="false">INDEX($B$9:$BT$108,BW4814,BV4814)</f>
        <v>-5027</v>
      </c>
    </row>
    <row r="4815" customFormat="false" ht="9.75" hidden="false" customHeight="true" outlineLevel="0" collapsed="false">
      <c r="BV4815" s="19" t="n">
        <f aca="false">BV4715+1</f>
        <v>48</v>
      </c>
      <c r="BW4815" s="19" t="n">
        <f aca="false">BW4715</f>
        <v>6</v>
      </c>
      <c r="BX4815" s="20" t="n">
        <f aca="false">(BV4815-1)*$CC$114+$CC$112</f>
        <v>-50.219953064602</v>
      </c>
      <c r="BY4815" s="20" t="n">
        <f aca="false">($CC$111+1-BW4815)*$CC$115+$CC$113</f>
        <v>11.24666665658</v>
      </c>
      <c r="BZ4815" s="20" t="n">
        <f aca="false">INDEX($B$9:$BT$108,BW4815,BV4815)</f>
        <v>-4944</v>
      </c>
    </row>
    <row r="4816" customFormat="false" ht="9.75" hidden="false" customHeight="true" outlineLevel="0" collapsed="false">
      <c r="BV4816" s="19" t="n">
        <f aca="false">BV4716+1</f>
        <v>48</v>
      </c>
      <c r="BW4816" s="19" t="n">
        <f aca="false">BW4716</f>
        <v>7</v>
      </c>
      <c r="BX4816" s="20" t="n">
        <f aca="false">(BV4816-1)*$CC$114+$CC$112</f>
        <v>-50.219953064602</v>
      </c>
      <c r="BY4816" s="20" t="n">
        <f aca="false">($CC$111+1-BW4816)*$CC$115+$CC$113</f>
        <v>10.505999989987</v>
      </c>
      <c r="BZ4816" s="20" t="n">
        <f aca="false">INDEX($B$9:$BT$108,BW4816,BV4816)</f>
        <v>-4881</v>
      </c>
    </row>
    <row r="4817" customFormat="false" ht="9.75" hidden="false" customHeight="true" outlineLevel="0" collapsed="false">
      <c r="BV4817" s="19" t="n">
        <f aca="false">BV4717+1</f>
        <v>48</v>
      </c>
      <c r="BW4817" s="19" t="n">
        <f aca="false">BW4717</f>
        <v>8</v>
      </c>
      <c r="BX4817" s="20" t="n">
        <f aca="false">(BV4817-1)*$CC$114+$CC$112</f>
        <v>-50.219953064602</v>
      </c>
      <c r="BY4817" s="20" t="n">
        <f aca="false">($CC$111+1-BW4817)*$CC$115+$CC$113</f>
        <v>9.76533332339398</v>
      </c>
      <c r="BZ4817" s="20" t="n">
        <f aca="false">INDEX($B$9:$BT$108,BW4817,BV4817)</f>
        <v>-4795</v>
      </c>
    </row>
    <row r="4818" customFormat="false" ht="9.75" hidden="false" customHeight="true" outlineLevel="0" collapsed="false">
      <c r="BV4818" s="19" t="n">
        <f aca="false">BV4718+1</f>
        <v>48</v>
      </c>
      <c r="BW4818" s="19" t="n">
        <f aca="false">BW4718</f>
        <v>9</v>
      </c>
      <c r="BX4818" s="20" t="n">
        <f aca="false">(BV4818-1)*$CC$114+$CC$112</f>
        <v>-50.219953064602</v>
      </c>
      <c r="BY4818" s="20" t="n">
        <f aca="false">($CC$111+1-BW4818)*$CC$115+$CC$113</f>
        <v>9.02466665680098</v>
      </c>
      <c r="BZ4818" s="20" t="n">
        <f aca="false">INDEX($B$9:$BT$108,BW4818,BV4818)</f>
        <v>-4566</v>
      </c>
    </row>
    <row r="4819" customFormat="false" ht="9.75" hidden="false" customHeight="true" outlineLevel="0" collapsed="false">
      <c r="BV4819" s="19" t="n">
        <f aca="false">BV4719+1</f>
        <v>48</v>
      </c>
      <c r="BW4819" s="19" t="n">
        <f aca="false">BW4719</f>
        <v>10</v>
      </c>
      <c r="BX4819" s="20" t="n">
        <f aca="false">(BV4819-1)*$CC$114+$CC$112</f>
        <v>-50.219953064602</v>
      </c>
      <c r="BY4819" s="20" t="n">
        <f aca="false">($CC$111+1-BW4819)*$CC$115+$CC$113</f>
        <v>8.28399999020798</v>
      </c>
      <c r="BZ4819" s="20" t="n">
        <f aca="false">INDEX($B$9:$BT$108,BW4819,BV4819)</f>
        <v>-4346</v>
      </c>
    </row>
    <row r="4820" customFormat="false" ht="9.75" hidden="false" customHeight="true" outlineLevel="0" collapsed="false">
      <c r="BV4820" s="19" t="n">
        <f aca="false">BV4720+1</f>
        <v>48</v>
      </c>
      <c r="BW4820" s="19" t="n">
        <f aca="false">BW4720</f>
        <v>11</v>
      </c>
      <c r="BX4820" s="20" t="n">
        <f aca="false">(BV4820-1)*$CC$114+$CC$112</f>
        <v>-50.219953064602</v>
      </c>
      <c r="BY4820" s="20" t="n">
        <f aca="false">($CC$111+1-BW4820)*$CC$115+$CC$113</f>
        <v>7.54333332361498</v>
      </c>
      <c r="BZ4820" s="20" t="n">
        <f aca="false">INDEX($B$9:$BT$108,BW4820,BV4820)</f>
        <v>-4247</v>
      </c>
    </row>
    <row r="4821" customFormat="false" ht="9.75" hidden="false" customHeight="true" outlineLevel="0" collapsed="false">
      <c r="BV4821" s="19" t="n">
        <f aca="false">BV4721+1</f>
        <v>48</v>
      </c>
      <c r="BW4821" s="19" t="n">
        <f aca="false">BW4721</f>
        <v>12</v>
      </c>
      <c r="BX4821" s="20" t="n">
        <f aca="false">(BV4821-1)*$CC$114+$CC$112</f>
        <v>-50.219953064602</v>
      </c>
      <c r="BY4821" s="20" t="n">
        <f aca="false">($CC$111+1-BW4821)*$CC$115+$CC$113</f>
        <v>6.80266665702199</v>
      </c>
      <c r="BZ4821" s="20" t="n">
        <f aca="false">INDEX($B$9:$BT$108,BW4821,BV4821)</f>
        <v>-3813</v>
      </c>
    </row>
    <row r="4822" customFormat="false" ht="9.75" hidden="false" customHeight="true" outlineLevel="0" collapsed="false">
      <c r="BV4822" s="19" t="n">
        <f aca="false">BV4722+1</f>
        <v>48</v>
      </c>
      <c r="BW4822" s="19" t="n">
        <f aca="false">BW4722</f>
        <v>13</v>
      </c>
      <c r="BX4822" s="20" t="n">
        <f aca="false">(BV4822-1)*$CC$114+$CC$112</f>
        <v>-50.219953064602</v>
      </c>
      <c r="BY4822" s="20" t="n">
        <f aca="false">($CC$111+1-BW4822)*$CC$115+$CC$113</f>
        <v>6.06199999042899</v>
      </c>
      <c r="BZ4822" s="20" t="n">
        <f aca="false">INDEX($B$9:$BT$108,BW4822,BV4822)</f>
        <v>-3514</v>
      </c>
    </row>
    <row r="4823" customFormat="false" ht="9.75" hidden="false" customHeight="true" outlineLevel="0" collapsed="false">
      <c r="BV4823" s="19" t="n">
        <f aca="false">BV4723+1</f>
        <v>48</v>
      </c>
      <c r="BW4823" s="19" t="n">
        <f aca="false">BW4723</f>
        <v>14</v>
      </c>
      <c r="BX4823" s="20" t="n">
        <f aca="false">(BV4823-1)*$CC$114+$CC$112</f>
        <v>-50.219953064602</v>
      </c>
      <c r="BY4823" s="20" t="n">
        <f aca="false">($CC$111+1-BW4823)*$CC$115+$CC$113</f>
        <v>5.32133332383599</v>
      </c>
      <c r="BZ4823" s="20" t="n">
        <f aca="false">INDEX($B$9:$BT$108,BW4823,BV4823)</f>
        <v>-2760</v>
      </c>
    </row>
    <row r="4824" customFormat="false" ht="9.75" hidden="false" customHeight="true" outlineLevel="0" collapsed="false">
      <c r="BV4824" s="19" t="n">
        <f aca="false">BV4724+1</f>
        <v>48</v>
      </c>
      <c r="BW4824" s="19" t="n">
        <f aca="false">BW4724</f>
        <v>15</v>
      </c>
      <c r="BX4824" s="20" t="n">
        <f aca="false">(BV4824-1)*$CC$114+$CC$112</f>
        <v>-50.219953064602</v>
      </c>
      <c r="BY4824" s="20" t="n">
        <f aca="false">($CC$111+1-BW4824)*$CC$115+$CC$113</f>
        <v>4.58066665724299</v>
      </c>
      <c r="BZ4824" s="20" t="n">
        <f aca="false">INDEX($B$9:$BT$108,BW4824,BV4824)</f>
        <v>-96</v>
      </c>
    </row>
    <row r="4825" customFormat="false" ht="9.75" hidden="false" customHeight="true" outlineLevel="0" collapsed="false">
      <c r="BV4825" s="19" t="n">
        <f aca="false">BV4725+1</f>
        <v>48</v>
      </c>
      <c r="BW4825" s="19" t="n">
        <f aca="false">BW4725</f>
        <v>16</v>
      </c>
      <c r="BX4825" s="20" t="n">
        <f aca="false">(BV4825-1)*$CC$114+$CC$112</f>
        <v>-50.219953064602</v>
      </c>
      <c r="BY4825" s="20" t="n">
        <f aca="false">($CC$111+1-BW4825)*$CC$115+$CC$113</f>
        <v>3.83999999064999</v>
      </c>
      <c r="BZ4825" s="20" t="n">
        <f aca="false">INDEX($B$9:$BT$108,BW4825,BV4825)</f>
        <v>-61</v>
      </c>
    </row>
    <row r="4826" customFormat="false" ht="9.75" hidden="false" customHeight="true" outlineLevel="0" collapsed="false">
      <c r="BV4826" s="19" t="n">
        <f aca="false">BV4726+1</f>
        <v>48</v>
      </c>
      <c r="BW4826" s="19" t="n">
        <f aca="false">BW4726</f>
        <v>17</v>
      </c>
      <c r="BX4826" s="20" t="n">
        <f aca="false">(BV4826-1)*$CC$114+$CC$112</f>
        <v>-50.219953064602</v>
      </c>
      <c r="BY4826" s="20" t="n">
        <f aca="false">($CC$111+1-BW4826)*$CC$115+$CC$113</f>
        <v>3.09933332405699</v>
      </c>
      <c r="BZ4826" s="20" t="n">
        <f aca="false">INDEX($B$9:$BT$108,BW4826,BV4826)</f>
        <v>-16</v>
      </c>
    </row>
    <row r="4827" customFormat="false" ht="9.75" hidden="false" customHeight="true" outlineLevel="0" collapsed="false">
      <c r="BV4827" s="19" t="n">
        <f aca="false">BV4727+1</f>
        <v>48</v>
      </c>
      <c r="BW4827" s="19" t="n">
        <f aca="false">BW4727</f>
        <v>18</v>
      </c>
      <c r="BX4827" s="20" t="n">
        <f aca="false">(BV4827-1)*$CC$114+$CC$112</f>
        <v>-50.219953064602</v>
      </c>
      <c r="BY4827" s="20" t="n">
        <f aca="false">($CC$111+1-BW4827)*$CC$115+$CC$113</f>
        <v>2.35866665746399</v>
      </c>
      <c r="BZ4827" s="20" t="n">
        <f aca="false">INDEX($B$9:$BT$108,BW4827,BV4827)</f>
        <v>-5</v>
      </c>
    </row>
    <row r="4828" customFormat="false" ht="9.75" hidden="false" customHeight="true" outlineLevel="0" collapsed="false">
      <c r="BV4828" s="19" t="n">
        <f aca="false">BV4728+1</f>
        <v>48</v>
      </c>
      <c r="BW4828" s="19" t="n">
        <f aca="false">BW4728</f>
        <v>19</v>
      </c>
      <c r="BX4828" s="20" t="n">
        <f aca="false">(BV4828-1)*$CC$114+$CC$112</f>
        <v>-50.219953064602</v>
      </c>
      <c r="BY4828" s="20" t="n">
        <f aca="false">($CC$111+1-BW4828)*$CC$115+$CC$113</f>
        <v>1.61799999087099</v>
      </c>
      <c r="BZ4828" s="20" t="n">
        <f aca="false">INDEX($B$9:$BT$108,BW4828,BV4828)</f>
        <v>-1</v>
      </c>
    </row>
    <row r="4829" customFormat="false" ht="9.75" hidden="false" customHeight="true" outlineLevel="0" collapsed="false">
      <c r="BV4829" s="19" t="n">
        <f aca="false">BV4729+1</f>
        <v>48</v>
      </c>
      <c r="BW4829" s="19" t="n">
        <f aca="false">BW4729</f>
        <v>20</v>
      </c>
      <c r="BX4829" s="20" t="n">
        <f aca="false">(BV4829-1)*$CC$114+$CC$112</f>
        <v>-50.219953064602</v>
      </c>
      <c r="BY4829" s="20" t="n">
        <f aca="false">($CC$111+1-BW4829)*$CC$115+$CC$113</f>
        <v>0.877333324277991</v>
      </c>
      <c r="BZ4829" s="20" t="n">
        <f aca="false">INDEX($B$9:$BT$108,BW4829,BV4829)</f>
        <v>-1</v>
      </c>
    </row>
    <row r="4830" customFormat="false" ht="9.75" hidden="false" customHeight="true" outlineLevel="0" collapsed="false">
      <c r="BV4830" s="19" t="n">
        <f aca="false">BV4730+1</f>
        <v>48</v>
      </c>
      <c r="BW4830" s="19" t="n">
        <f aca="false">BW4730</f>
        <v>21</v>
      </c>
      <c r="BX4830" s="20" t="n">
        <f aca="false">(BV4830-1)*$CC$114+$CC$112</f>
        <v>-50.219953064602</v>
      </c>
      <c r="BY4830" s="20" t="n">
        <f aca="false">($CC$111+1-BW4830)*$CC$115+$CC$113</f>
        <v>0.136666657684991</v>
      </c>
      <c r="BZ4830" s="20" t="n">
        <f aca="false">INDEX($B$9:$BT$108,BW4830,BV4830)</f>
        <v>2</v>
      </c>
    </row>
    <row r="4831" customFormat="false" ht="9.75" hidden="false" customHeight="true" outlineLevel="0" collapsed="false">
      <c r="BV4831" s="19" t="n">
        <f aca="false">BV4731+1</f>
        <v>48</v>
      </c>
      <c r="BW4831" s="19" t="n">
        <f aca="false">BW4731</f>
        <v>22</v>
      </c>
      <c r="BX4831" s="20" t="n">
        <f aca="false">(BV4831-1)*$CC$114+$CC$112</f>
        <v>-50.219953064602</v>
      </c>
      <c r="BY4831" s="20" t="n">
        <f aca="false">($CC$111+1-BW4831)*$CC$115+$CC$113</f>
        <v>-0.60400000890801</v>
      </c>
      <c r="BZ4831" s="20" t="n">
        <f aca="false">INDEX($B$9:$BT$108,BW4831,BV4831)</f>
        <v>4</v>
      </c>
    </row>
    <row r="4832" customFormat="false" ht="9.75" hidden="false" customHeight="true" outlineLevel="0" collapsed="false">
      <c r="BV4832" s="19" t="n">
        <f aca="false">BV4732+1</f>
        <v>48</v>
      </c>
      <c r="BW4832" s="19" t="n">
        <f aca="false">BW4732</f>
        <v>23</v>
      </c>
      <c r="BX4832" s="20" t="n">
        <f aca="false">(BV4832-1)*$CC$114+$CC$112</f>
        <v>-50.219953064602</v>
      </c>
      <c r="BY4832" s="20" t="n">
        <f aca="false">($CC$111+1-BW4832)*$CC$115+$CC$113</f>
        <v>-1.34466667550101</v>
      </c>
      <c r="BZ4832" s="20" t="n">
        <f aca="false">INDEX($B$9:$BT$108,BW4832,BV4832)</f>
        <v>2</v>
      </c>
    </row>
    <row r="4833" customFormat="false" ht="9.75" hidden="false" customHeight="true" outlineLevel="0" collapsed="false">
      <c r="BV4833" s="19" t="n">
        <f aca="false">BV4733+1</f>
        <v>48</v>
      </c>
      <c r="BW4833" s="19" t="n">
        <f aca="false">BW4733</f>
        <v>24</v>
      </c>
      <c r="BX4833" s="20" t="n">
        <f aca="false">(BV4833-1)*$CC$114+$CC$112</f>
        <v>-50.219953064602</v>
      </c>
      <c r="BY4833" s="20" t="n">
        <f aca="false">($CC$111+1-BW4833)*$CC$115+$CC$113</f>
        <v>-2.08533334209401</v>
      </c>
      <c r="BZ4833" s="20" t="n">
        <f aca="false">INDEX($B$9:$BT$108,BW4833,BV4833)</f>
        <v>2</v>
      </c>
    </row>
    <row r="4834" customFormat="false" ht="9.75" hidden="false" customHeight="true" outlineLevel="0" collapsed="false">
      <c r="BV4834" s="19" t="n">
        <f aca="false">BV4734+1</f>
        <v>48</v>
      </c>
      <c r="BW4834" s="19" t="n">
        <f aca="false">BW4734</f>
        <v>25</v>
      </c>
      <c r="BX4834" s="20" t="n">
        <f aca="false">(BV4834-1)*$CC$114+$CC$112</f>
        <v>-50.219953064602</v>
      </c>
      <c r="BY4834" s="20" t="n">
        <f aca="false">($CC$111+1-BW4834)*$CC$115+$CC$113</f>
        <v>-2.82600000868701</v>
      </c>
      <c r="BZ4834" s="20" t="n">
        <f aca="false">INDEX($B$9:$BT$108,BW4834,BV4834)</f>
        <v>28</v>
      </c>
    </row>
    <row r="4835" customFormat="false" ht="9.75" hidden="false" customHeight="true" outlineLevel="0" collapsed="false">
      <c r="BV4835" s="19" t="n">
        <f aca="false">BV4735+1</f>
        <v>48</v>
      </c>
      <c r="BW4835" s="19" t="n">
        <f aca="false">BW4735</f>
        <v>26</v>
      </c>
      <c r="BX4835" s="20" t="n">
        <f aca="false">(BV4835-1)*$CC$114+$CC$112</f>
        <v>-50.219953064602</v>
      </c>
      <c r="BY4835" s="20" t="n">
        <f aca="false">($CC$111+1-BW4835)*$CC$115+$CC$113</f>
        <v>-3.56666667528001</v>
      </c>
      <c r="BZ4835" s="20" t="n">
        <f aca="false">INDEX($B$9:$BT$108,BW4835,BV4835)</f>
        <v>71</v>
      </c>
    </row>
    <row r="4836" customFormat="false" ht="9.75" hidden="false" customHeight="true" outlineLevel="0" collapsed="false">
      <c r="BV4836" s="19" t="n">
        <f aca="false">BV4736+1</f>
        <v>48</v>
      </c>
      <c r="BW4836" s="19" t="n">
        <f aca="false">BW4736</f>
        <v>27</v>
      </c>
      <c r="BX4836" s="20" t="n">
        <f aca="false">(BV4836-1)*$CC$114+$CC$112</f>
        <v>-50.219953064602</v>
      </c>
      <c r="BY4836" s="20" t="n">
        <f aca="false">($CC$111+1-BW4836)*$CC$115+$CC$113</f>
        <v>-4.30733334187301</v>
      </c>
      <c r="BZ4836" s="20" t="n">
        <f aca="false">INDEX($B$9:$BT$108,BW4836,BV4836)</f>
        <v>122</v>
      </c>
    </row>
    <row r="4837" customFormat="false" ht="9.75" hidden="false" customHeight="true" outlineLevel="0" collapsed="false">
      <c r="BV4837" s="19" t="n">
        <f aca="false">BV4737+1</f>
        <v>48</v>
      </c>
      <c r="BW4837" s="19" t="n">
        <f aca="false">BW4737</f>
        <v>28</v>
      </c>
      <c r="BX4837" s="20" t="n">
        <f aca="false">(BV4837-1)*$CC$114+$CC$112</f>
        <v>-50.219953064602</v>
      </c>
      <c r="BY4837" s="20" t="n">
        <f aca="false">($CC$111+1-BW4837)*$CC$115+$CC$113</f>
        <v>-5.04800000846601</v>
      </c>
      <c r="BZ4837" s="20" t="n">
        <f aca="false">INDEX($B$9:$BT$108,BW4837,BV4837)</f>
        <v>206</v>
      </c>
    </row>
    <row r="4838" customFormat="false" ht="9.75" hidden="false" customHeight="true" outlineLevel="0" collapsed="false">
      <c r="BV4838" s="19" t="n">
        <f aca="false">BV4738+1</f>
        <v>48</v>
      </c>
      <c r="BW4838" s="19" t="n">
        <f aca="false">BW4738</f>
        <v>29</v>
      </c>
      <c r="BX4838" s="20" t="n">
        <f aca="false">(BV4838-1)*$CC$114+$CC$112</f>
        <v>-50.219953064602</v>
      </c>
      <c r="BY4838" s="20" t="n">
        <f aca="false">($CC$111+1-BW4838)*$CC$115+$CC$113</f>
        <v>-5.78866667505901</v>
      </c>
      <c r="BZ4838" s="20" t="n">
        <f aca="false">INDEX($B$9:$BT$108,BW4838,BV4838)</f>
        <v>282</v>
      </c>
    </row>
    <row r="4839" customFormat="false" ht="9.75" hidden="false" customHeight="true" outlineLevel="0" collapsed="false">
      <c r="BV4839" s="19" t="n">
        <f aca="false">BV4739+1</f>
        <v>48</v>
      </c>
      <c r="BW4839" s="19" t="n">
        <f aca="false">BW4739</f>
        <v>30</v>
      </c>
      <c r="BX4839" s="20" t="n">
        <f aca="false">(BV4839-1)*$CC$114+$CC$112</f>
        <v>-50.219953064602</v>
      </c>
      <c r="BY4839" s="20" t="n">
        <f aca="false">($CC$111+1-BW4839)*$CC$115+$CC$113</f>
        <v>-6.52933334165201</v>
      </c>
      <c r="BZ4839" s="20" t="n">
        <f aca="false">INDEX($B$9:$BT$108,BW4839,BV4839)</f>
        <v>417</v>
      </c>
    </row>
    <row r="4840" customFormat="false" ht="9.75" hidden="false" customHeight="true" outlineLevel="0" collapsed="false">
      <c r="BV4840" s="19" t="n">
        <f aca="false">BV4740+1</f>
        <v>48</v>
      </c>
      <c r="BW4840" s="19" t="n">
        <f aca="false">BW4740</f>
        <v>31</v>
      </c>
      <c r="BX4840" s="20" t="n">
        <f aca="false">(BV4840-1)*$CC$114+$CC$112</f>
        <v>-50.219953064602</v>
      </c>
      <c r="BY4840" s="20" t="n">
        <f aca="false">($CC$111+1-BW4840)*$CC$115+$CC$113</f>
        <v>-7.27000000824501</v>
      </c>
      <c r="BZ4840" s="20" t="n">
        <f aca="false">INDEX($B$9:$BT$108,BW4840,BV4840)</f>
        <v>227</v>
      </c>
    </row>
    <row r="4841" customFormat="false" ht="9.75" hidden="false" customHeight="true" outlineLevel="0" collapsed="false">
      <c r="BV4841" s="19" t="n">
        <f aca="false">BV4741+1</f>
        <v>48</v>
      </c>
      <c r="BW4841" s="19" t="n">
        <f aca="false">BW4741</f>
        <v>32</v>
      </c>
      <c r="BX4841" s="20" t="n">
        <f aca="false">(BV4841-1)*$CC$114+$CC$112</f>
        <v>-50.219953064602</v>
      </c>
      <c r="BY4841" s="20" t="n">
        <f aca="false">($CC$111+1-BW4841)*$CC$115+$CC$113</f>
        <v>-8.01066667483801</v>
      </c>
      <c r="BZ4841" s="20" t="n">
        <f aca="false">INDEX($B$9:$BT$108,BW4841,BV4841)</f>
        <v>250</v>
      </c>
    </row>
    <row r="4842" customFormat="false" ht="9.75" hidden="false" customHeight="true" outlineLevel="0" collapsed="false">
      <c r="BV4842" s="19" t="n">
        <f aca="false">BV4742+1</f>
        <v>48</v>
      </c>
      <c r="BW4842" s="19" t="n">
        <f aca="false">BW4742</f>
        <v>33</v>
      </c>
      <c r="BX4842" s="20" t="n">
        <f aca="false">(BV4842-1)*$CC$114+$CC$112</f>
        <v>-50.219953064602</v>
      </c>
      <c r="BY4842" s="20" t="n">
        <f aca="false">($CC$111+1-BW4842)*$CC$115+$CC$113</f>
        <v>-8.75133334143101</v>
      </c>
      <c r="BZ4842" s="20" t="n">
        <f aca="false">INDEX($B$9:$BT$108,BW4842,BV4842)</f>
        <v>162</v>
      </c>
    </row>
    <row r="4843" customFormat="false" ht="9.75" hidden="false" customHeight="true" outlineLevel="0" collapsed="false">
      <c r="BV4843" s="19" t="n">
        <f aca="false">BV4743+1</f>
        <v>48</v>
      </c>
      <c r="BW4843" s="19" t="n">
        <f aca="false">BW4743</f>
        <v>34</v>
      </c>
      <c r="BX4843" s="20" t="n">
        <f aca="false">(BV4843-1)*$CC$114+$CC$112</f>
        <v>-50.219953064602</v>
      </c>
      <c r="BY4843" s="20" t="n">
        <f aca="false">($CC$111+1-BW4843)*$CC$115+$CC$113</f>
        <v>-9.49200000802401</v>
      </c>
      <c r="BZ4843" s="20" t="n">
        <f aca="false">INDEX($B$9:$BT$108,BW4843,BV4843)</f>
        <v>239</v>
      </c>
    </row>
    <row r="4844" customFormat="false" ht="9.75" hidden="false" customHeight="true" outlineLevel="0" collapsed="false">
      <c r="BV4844" s="19" t="n">
        <f aca="false">BV4744+1</f>
        <v>48</v>
      </c>
      <c r="BW4844" s="19" t="n">
        <f aca="false">BW4744</f>
        <v>35</v>
      </c>
      <c r="BX4844" s="20" t="n">
        <f aca="false">(BV4844-1)*$CC$114+$CC$112</f>
        <v>-50.219953064602</v>
      </c>
      <c r="BY4844" s="20" t="n">
        <f aca="false">($CC$111+1-BW4844)*$CC$115+$CC$113</f>
        <v>-10.232666674617</v>
      </c>
      <c r="BZ4844" s="20" t="n">
        <f aca="false">INDEX($B$9:$BT$108,BW4844,BV4844)</f>
        <v>255</v>
      </c>
    </row>
    <row r="4845" customFormat="false" ht="9.75" hidden="false" customHeight="true" outlineLevel="0" collapsed="false">
      <c r="BV4845" s="19" t="n">
        <f aca="false">BV4745+1</f>
        <v>48</v>
      </c>
      <c r="BW4845" s="19" t="n">
        <f aca="false">BW4745</f>
        <v>36</v>
      </c>
      <c r="BX4845" s="20" t="n">
        <f aca="false">(BV4845-1)*$CC$114+$CC$112</f>
        <v>-50.219953064602</v>
      </c>
      <c r="BY4845" s="20" t="n">
        <f aca="false">($CC$111+1-BW4845)*$CC$115+$CC$113</f>
        <v>-10.97333334121</v>
      </c>
      <c r="BZ4845" s="20" t="n">
        <f aca="false">INDEX($B$9:$BT$108,BW4845,BV4845)</f>
        <v>235</v>
      </c>
    </row>
    <row r="4846" customFormat="false" ht="9.75" hidden="false" customHeight="true" outlineLevel="0" collapsed="false">
      <c r="BV4846" s="19" t="n">
        <f aca="false">BV4746+1</f>
        <v>48</v>
      </c>
      <c r="BW4846" s="19" t="n">
        <f aca="false">BW4746</f>
        <v>37</v>
      </c>
      <c r="BX4846" s="20" t="n">
        <f aca="false">(BV4846-1)*$CC$114+$CC$112</f>
        <v>-50.219953064602</v>
      </c>
      <c r="BY4846" s="20" t="n">
        <f aca="false">($CC$111+1-BW4846)*$CC$115+$CC$113</f>
        <v>-11.714000007803</v>
      </c>
      <c r="BZ4846" s="20" t="n">
        <f aca="false">INDEX($B$9:$BT$108,BW4846,BV4846)</f>
        <v>181</v>
      </c>
    </row>
    <row r="4847" customFormat="false" ht="9.75" hidden="false" customHeight="true" outlineLevel="0" collapsed="false">
      <c r="BV4847" s="19" t="n">
        <f aca="false">BV4747+1</f>
        <v>48</v>
      </c>
      <c r="BW4847" s="19" t="n">
        <f aca="false">BW4747</f>
        <v>38</v>
      </c>
      <c r="BX4847" s="20" t="n">
        <f aca="false">(BV4847-1)*$CC$114+$CC$112</f>
        <v>-50.219953064602</v>
      </c>
      <c r="BY4847" s="20" t="n">
        <f aca="false">($CC$111+1-BW4847)*$CC$115+$CC$113</f>
        <v>-12.454666674396</v>
      </c>
      <c r="BZ4847" s="20" t="n">
        <f aca="false">INDEX($B$9:$BT$108,BW4847,BV4847)</f>
        <v>315</v>
      </c>
    </row>
    <row r="4848" customFormat="false" ht="9.75" hidden="false" customHeight="true" outlineLevel="0" collapsed="false">
      <c r="BV4848" s="19" t="n">
        <f aca="false">BV4748+1</f>
        <v>48</v>
      </c>
      <c r="BW4848" s="19" t="n">
        <f aca="false">BW4748</f>
        <v>39</v>
      </c>
      <c r="BX4848" s="20" t="n">
        <f aca="false">(BV4848-1)*$CC$114+$CC$112</f>
        <v>-50.219953064602</v>
      </c>
      <c r="BY4848" s="20" t="n">
        <f aca="false">($CC$111+1-BW4848)*$CC$115+$CC$113</f>
        <v>-13.195333340989</v>
      </c>
      <c r="BZ4848" s="20" t="n">
        <f aca="false">INDEX($B$9:$BT$108,BW4848,BV4848)</f>
        <v>265</v>
      </c>
    </row>
    <row r="4849" customFormat="false" ht="9.75" hidden="false" customHeight="true" outlineLevel="0" collapsed="false">
      <c r="BV4849" s="19" t="n">
        <f aca="false">BV4749+1</f>
        <v>48</v>
      </c>
      <c r="BW4849" s="19" t="n">
        <f aca="false">BW4749</f>
        <v>40</v>
      </c>
      <c r="BX4849" s="20" t="n">
        <f aca="false">(BV4849-1)*$CC$114+$CC$112</f>
        <v>-50.219953064602</v>
      </c>
      <c r="BY4849" s="20" t="n">
        <f aca="false">($CC$111+1-BW4849)*$CC$115+$CC$113</f>
        <v>-13.936000007582</v>
      </c>
      <c r="BZ4849" s="20" t="n">
        <f aca="false">INDEX($B$9:$BT$108,BW4849,BV4849)</f>
        <v>317</v>
      </c>
    </row>
    <row r="4850" customFormat="false" ht="9.75" hidden="false" customHeight="true" outlineLevel="0" collapsed="false">
      <c r="BV4850" s="19" t="n">
        <f aca="false">BV4750+1</f>
        <v>48</v>
      </c>
      <c r="BW4850" s="19" t="n">
        <f aca="false">BW4750</f>
        <v>41</v>
      </c>
      <c r="BX4850" s="20" t="n">
        <f aca="false">(BV4850-1)*$CC$114+$CC$112</f>
        <v>-50.219953064602</v>
      </c>
      <c r="BY4850" s="20" t="n">
        <f aca="false">($CC$111+1-BW4850)*$CC$115+$CC$113</f>
        <v>-14.676666674175</v>
      </c>
      <c r="BZ4850" s="20" t="n">
        <f aca="false">INDEX($B$9:$BT$108,BW4850,BV4850)</f>
        <v>676</v>
      </c>
    </row>
    <row r="4851" customFormat="false" ht="9.75" hidden="false" customHeight="true" outlineLevel="0" collapsed="false">
      <c r="BV4851" s="19" t="n">
        <f aca="false">BV4751+1</f>
        <v>48</v>
      </c>
      <c r="BW4851" s="19" t="n">
        <f aca="false">BW4751</f>
        <v>42</v>
      </c>
      <c r="BX4851" s="20" t="n">
        <f aca="false">(BV4851-1)*$CC$114+$CC$112</f>
        <v>-50.219953064602</v>
      </c>
      <c r="BY4851" s="20" t="n">
        <f aca="false">($CC$111+1-BW4851)*$CC$115+$CC$113</f>
        <v>-15.417333340768</v>
      </c>
      <c r="BZ4851" s="20" t="n">
        <f aca="false">INDEX($B$9:$BT$108,BW4851,BV4851)</f>
        <v>598</v>
      </c>
    </row>
    <row r="4852" customFormat="false" ht="9.75" hidden="false" customHeight="true" outlineLevel="0" collapsed="false">
      <c r="BV4852" s="19" t="n">
        <f aca="false">BV4752+1</f>
        <v>48</v>
      </c>
      <c r="BW4852" s="19" t="n">
        <f aca="false">BW4752</f>
        <v>43</v>
      </c>
      <c r="BX4852" s="20" t="n">
        <f aca="false">(BV4852-1)*$CC$114+$CC$112</f>
        <v>-50.219953064602</v>
      </c>
      <c r="BY4852" s="20" t="n">
        <f aca="false">($CC$111+1-BW4852)*$CC$115+$CC$113</f>
        <v>-16.158000007361</v>
      </c>
      <c r="BZ4852" s="20" t="n">
        <f aca="false">INDEX($B$9:$BT$108,BW4852,BV4852)</f>
        <v>833</v>
      </c>
    </row>
    <row r="4853" customFormat="false" ht="9.75" hidden="false" customHeight="true" outlineLevel="0" collapsed="false">
      <c r="BV4853" s="19" t="n">
        <f aca="false">BV4753+1</f>
        <v>48</v>
      </c>
      <c r="BW4853" s="19" t="n">
        <f aca="false">BW4753</f>
        <v>44</v>
      </c>
      <c r="BX4853" s="20" t="n">
        <f aca="false">(BV4853-1)*$CC$114+$CC$112</f>
        <v>-50.219953064602</v>
      </c>
      <c r="BY4853" s="20" t="n">
        <f aca="false">($CC$111+1-BW4853)*$CC$115+$CC$113</f>
        <v>-16.898666673954</v>
      </c>
      <c r="BZ4853" s="20" t="n">
        <f aca="false">INDEX($B$9:$BT$108,BW4853,BV4853)</f>
        <v>610</v>
      </c>
    </row>
    <row r="4854" customFormat="false" ht="9.75" hidden="false" customHeight="true" outlineLevel="0" collapsed="false">
      <c r="BV4854" s="19" t="n">
        <f aca="false">BV4754+1</f>
        <v>48</v>
      </c>
      <c r="BW4854" s="19" t="n">
        <f aca="false">BW4754</f>
        <v>45</v>
      </c>
      <c r="BX4854" s="20" t="n">
        <f aca="false">(BV4854-1)*$CC$114+$CC$112</f>
        <v>-50.219953064602</v>
      </c>
      <c r="BY4854" s="20" t="n">
        <f aca="false">($CC$111+1-BW4854)*$CC$115+$CC$113</f>
        <v>-17.639333340547</v>
      </c>
      <c r="BZ4854" s="20" t="n">
        <f aca="false">INDEX($B$9:$BT$108,BW4854,BV4854)</f>
        <v>614</v>
      </c>
    </row>
    <row r="4855" customFormat="false" ht="9.75" hidden="false" customHeight="true" outlineLevel="0" collapsed="false">
      <c r="BV4855" s="19" t="n">
        <f aca="false">BV4755+1</f>
        <v>48</v>
      </c>
      <c r="BW4855" s="19" t="n">
        <f aca="false">BW4755</f>
        <v>46</v>
      </c>
      <c r="BX4855" s="20" t="n">
        <f aca="false">(BV4855-1)*$CC$114+$CC$112</f>
        <v>-50.219953064602</v>
      </c>
      <c r="BY4855" s="20" t="n">
        <f aca="false">($CC$111+1-BW4855)*$CC$115+$CC$113</f>
        <v>-18.38000000714</v>
      </c>
      <c r="BZ4855" s="20" t="n">
        <f aca="false">INDEX($B$9:$BT$108,BW4855,BV4855)</f>
        <v>588</v>
      </c>
    </row>
    <row r="4856" customFormat="false" ht="9.75" hidden="false" customHeight="true" outlineLevel="0" collapsed="false">
      <c r="BV4856" s="19" t="n">
        <f aca="false">BV4756+1</f>
        <v>48</v>
      </c>
      <c r="BW4856" s="19" t="n">
        <f aca="false">BW4756</f>
        <v>47</v>
      </c>
      <c r="BX4856" s="20" t="n">
        <f aca="false">(BV4856-1)*$CC$114+$CC$112</f>
        <v>-50.219953064602</v>
      </c>
      <c r="BY4856" s="20" t="n">
        <f aca="false">($CC$111+1-BW4856)*$CC$115+$CC$113</f>
        <v>-19.120666673733</v>
      </c>
      <c r="BZ4856" s="20" t="n">
        <f aca="false">INDEX($B$9:$BT$108,BW4856,BV4856)</f>
        <v>605</v>
      </c>
    </row>
    <row r="4857" customFormat="false" ht="9.75" hidden="false" customHeight="true" outlineLevel="0" collapsed="false">
      <c r="BV4857" s="19" t="n">
        <f aca="false">BV4757+1</f>
        <v>48</v>
      </c>
      <c r="BW4857" s="19" t="n">
        <f aca="false">BW4757</f>
        <v>48</v>
      </c>
      <c r="BX4857" s="20" t="n">
        <f aca="false">(BV4857-1)*$CC$114+$CC$112</f>
        <v>-50.219953064602</v>
      </c>
      <c r="BY4857" s="20" t="n">
        <f aca="false">($CC$111+1-BW4857)*$CC$115+$CC$113</f>
        <v>-19.861333340326</v>
      </c>
      <c r="BZ4857" s="20" t="n">
        <f aca="false">INDEX($B$9:$BT$108,BW4857,BV4857)</f>
        <v>462</v>
      </c>
    </row>
    <row r="4858" customFormat="false" ht="9.75" hidden="false" customHeight="true" outlineLevel="0" collapsed="false">
      <c r="BV4858" s="19" t="n">
        <f aca="false">BV4758+1</f>
        <v>48</v>
      </c>
      <c r="BW4858" s="19" t="n">
        <f aca="false">BW4758</f>
        <v>49</v>
      </c>
      <c r="BX4858" s="20" t="n">
        <f aca="false">(BV4858-1)*$CC$114+$CC$112</f>
        <v>-50.219953064602</v>
      </c>
      <c r="BY4858" s="20" t="n">
        <f aca="false">($CC$111+1-BW4858)*$CC$115+$CC$113</f>
        <v>-20.602000006919</v>
      </c>
      <c r="BZ4858" s="20" t="n">
        <f aca="false">INDEX($B$9:$BT$108,BW4858,BV4858)</f>
        <v>458</v>
      </c>
    </row>
    <row r="4859" customFormat="false" ht="9.75" hidden="false" customHeight="true" outlineLevel="0" collapsed="false">
      <c r="BV4859" s="19" t="n">
        <f aca="false">BV4759+1</f>
        <v>48</v>
      </c>
      <c r="BW4859" s="19" t="n">
        <f aca="false">BW4759</f>
        <v>50</v>
      </c>
      <c r="BX4859" s="20" t="n">
        <f aca="false">(BV4859-1)*$CC$114+$CC$112</f>
        <v>-50.219953064602</v>
      </c>
      <c r="BY4859" s="20" t="n">
        <f aca="false">($CC$111+1-BW4859)*$CC$115+$CC$113</f>
        <v>-21.342666673512</v>
      </c>
      <c r="BZ4859" s="20" t="n">
        <f aca="false">INDEX($B$9:$BT$108,BW4859,BV4859)</f>
        <v>460</v>
      </c>
    </row>
    <row r="4860" customFormat="false" ht="9.75" hidden="false" customHeight="true" outlineLevel="0" collapsed="false">
      <c r="BV4860" s="19" t="n">
        <f aca="false">BV4760+1</f>
        <v>48</v>
      </c>
      <c r="BW4860" s="19" t="n">
        <f aca="false">BW4760</f>
        <v>51</v>
      </c>
      <c r="BX4860" s="20" t="n">
        <f aca="false">(BV4860-1)*$CC$114+$CC$112</f>
        <v>-50.219953064602</v>
      </c>
      <c r="BY4860" s="20" t="n">
        <f aca="false">($CC$111+1-BW4860)*$CC$115+$CC$113</f>
        <v>-22.083333340105</v>
      </c>
      <c r="BZ4860" s="20" t="n">
        <f aca="false">INDEX($B$9:$BT$108,BW4860,BV4860)</f>
        <v>607</v>
      </c>
    </row>
    <row r="4861" customFormat="false" ht="9.75" hidden="false" customHeight="true" outlineLevel="0" collapsed="false">
      <c r="BV4861" s="19" t="n">
        <f aca="false">BV4761+1</f>
        <v>48</v>
      </c>
      <c r="BW4861" s="19" t="n">
        <f aca="false">BW4761</f>
        <v>52</v>
      </c>
      <c r="BX4861" s="20" t="n">
        <f aca="false">(BV4861-1)*$CC$114+$CC$112</f>
        <v>-50.219953064602</v>
      </c>
      <c r="BY4861" s="20" t="n">
        <f aca="false">($CC$111+1-BW4861)*$CC$115+$CC$113</f>
        <v>-22.824000006698</v>
      </c>
      <c r="BZ4861" s="20" t="n">
        <f aca="false">INDEX($B$9:$BT$108,BW4861,BV4861)</f>
        <v>600</v>
      </c>
    </row>
    <row r="4862" customFormat="false" ht="9.75" hidden="false" customHeight="true" outlineLevel="0" collapsed="false">
      <c r="BV4862" s="19" t="n">
        <f aca="false">BV4762+1</f>
        <v>48</v>
      </c>
      <c r="BW4862" s="19" t="n">
        <f aca="false">BW4762</f>
        <v>53</v>
      </c>
      <c r="BX4862" s="20" t="n">
        <f aca="false">(BV4862-1)*$CC$114+$CC$112</f>
        <v>-50.219953064602</v>
      </c>
      <c r="BY4862" s="20" t="n">
        <f aca="false">($CC$111+1-BW4862)*$CC$115+$CC$113</f>
        <v>-23.564666673291</v>
      </c>
      <c r="BZ4862" s="20" t="n">
        <f aca="false">INDEX($B$9:$BT$108,BW4862,BV4862)</f>
        <v>704</v>
      </c>
    </row>
    <row r="4863" customFormat="false" ht="9.75" hidden="false" customHeight="true" outlineLevel="0" collapsed="false">
      <c r="BV4863" s="19" t="n">
        <f aca="false">BV4763+1</f>
        <v>48</v>
      </c>
      <c r="BW4863" s="19" t="n">
        <f aca="false">BW4763</f>
        <v>54</v>
      </c>
      <c r="BX4863" s="20" t="n">
        <f aca="false">(BV4863-1)*$CC$114+$CC$112</f>
        <v>-50.219953064602</v>
      </c>
      <c r="BY4863" s="20" t="n">
        <f aca="false">($CC$111+1-BW4863)*$CC$115+$CC$113</f>
        <v>-24.305333339884</v>
      </c>
      <c r="BZ4863" s="20" t="n">
        <f aca="false">INDEX($B$9:$BT$108,BW4863,BV4863)</f>
        <v>1096</v>
      </c>
    </row>
    <row r="4864" customFormat="false" ht="9.75" hidden="false" customHeight="true" outlineLevel="0" collapsed="false">
      <c r="BV4864" s="19" t="n">
        <f aca="false">BV4764+1</f>
        <v>48</v>
      </c>
      <c r="BW4864" s="19" t="n">
        <f aca="false">BW4764</f>
        <v>55</v>
      </c>
      <c r="BX4864" s="20" t="n">
        <f aca="false">(BV4864-1)*$CC$114+$CC$112</f>
        <v>-50.219953064602</v>
      </c>
      <c r="BY4864" s="20" t="n">
        <f aca="false">($CC$111+1-BW4864)*$CC$115+$CC$113</f>
        <v>-25.046000006477</v>
      </c>
      <c r="BZ4864" s="20" t="n">
        <f aca="false">INDEX($B$9:$BT$108,BW4864,BV4864)</f>
        <v>920</v>
      </c>
    </row>
    <row r="4865" customFormat="false" ht="9.75" hidden="false" customHeight="true" outlineLevel="0" collapsed="false">
      <c r="BV4865" s="19" t="n">
        <f aca="false">BV4765+1</f>
        <v>48</v>
      </c>
      <c r="BW4865" s="19" t="n">
        <f aca="false">BW4765</f>
        <v>56</v>
      </c>
      <c r="BX4865" s="20" t="n">
        <f aca="false">(BV4865-1)*$CC$114+$CC$112</f>
        <v>-50.219953064602</v>
      </c>
      <c r="BY4865" s="20" t="n">
        <f aca="false">($CC$111+1-BW4865)*$CC$115+$CC$113</f>
        <v>-25.78666667307</v>
      </c>
      <c r="BZ4865" s="20" t="n">
        <f aca="false">INDEX($B$9:$BT$108,BW4865,BV4865)</f>
        <v>819</v>
      </c>
    </row>
    <row r="4866" customFormat="false" ht="9.75" hidden="false" customHeight="true" outlineLevel="0" collapsed="false">
      <c r="BV4866" s="19" t="n">
        <f aca="false">BV4766+1</f>
        <v>48</v>
      </c>
      <c r="BW4866" s="19" t="n">
        <f aca="false">BW4766</f>
        <v>57</v>
      </c>
      <c r="BX4866" s="20" t="n">
        <f aca="false">(BV4866-1)*$CC$114+$CC$112</f>
        <v>-50.219953064602</v>
      </c>
      <c r="BY4866" s="20" t="n">
        <f aca="false">($CC$111+1-BW4866)*$CC$115+$CC$113</f>
        <v>-26.527333339663</v>
      </c>
      <c r="BZ4866" s="20" t="n">
        <f aca="false">INDEX($B$9:$BT$108,BW4866,BV4866)</f>
        <v>541</v>
      </c>
    </row>
    <row r="4867" customFormat="false" ht="9.75" hidden="false" customHeight="true" outlineLevel="0" collapsed="false">
      <c r="BV4867" s="19" t="n">
        <f aca="false">BV4767+1</f>
        <v>48</v>
      </c>
      <c r="BW4867" s="19" t="n">
        <f aca="false">BW4767</f>
        <v>58</v>
      </c>
      <c r="BX4867" s="20" t="n">
        <f aca="false">(BV4867-1)*$CC$114+$CC$112</f>
        <v>-50.219953064602</v>
      </c>
      <c r="BY4867" s="20" t="n">
        <f aca="false">($CC$111+1-BW4867)*$CC$115+$CC$113</f>
        <v>-27.268000006256</v>
      </c>
      <c r="BZ4867" s="20" t="n">
        <f aca="false">INDEX($B$9:$BT$108,BW4867,BV4867)</f>
        <v>854</v>
      </c>
    </row>
    <row r="4868" customFormat="false" ht="9.75" hidden="false" customHeight="true" outlineLevel="0" collapsed="false">
      <c r="BV4868" s="19" t="n">
        <f aca="false">BV4768+1</f>
        <v>48</v>
      </c>
      <c r="BW4868" s="19" t="n">
        <f aca="false">BW4768</f>
        <v>59</v>
      </c>
      <c r="BX4868" s="20" t="n">
        <f aca="false">(BV4868-1)*$CC$114+$CC$112</f>
        <v>-50.219953064602</v>
      </c>
      <c r="BY4868" s="20" t="n">
        <f aca="false">($CC$111+1-BW4868)*$CC$115+$CC$113</f>
        <v>-28.008666672849</v>
      </c>
      <c r="BZ4868" s="20" t="n">
        <f aca="false">INDEX($B$9:$BT$108,BW4868,BV4868)</f>
        <v>1274</v>
      </c>
    </row>
    <row r="4869" customFormat="false" ht="9.75" hidden="false" customHeight="true" outlineLevel="0" collapsed="false">
      <c r="BV4869" s="19" t="n">
        <f aca="false">BV4769+1</f>
        <v>48</v>
      </c>
      <c r="BW4869" s="19" t="n">
        <f aca="false">BW4769</f>
        <v>60</v>
      </c>
      <c r="BX4869" s="20" t="n">
        <f aca="false">(BV4869-1)*$CC$114+$CC$112</f>
        <v>-50.219953064602</v>
      </c>
      <c r="BY4869" s="20" t="n">
        <f aca="false">($CC$111+1-BW4869)*$CC$115+$CC$113</f>
        <v>-28.749333339442</v>
      </c>
      <c r="BZ4869" s="20" t="n">
        <f aca="false">INDEX($B$9:$BT$108,BW4869,BV4869)</f>
        <v>72</v>
      </c>
    </row>
    <row r="4870" customFormat="false" ht="9.75" hidden="false" customHeight="true" outlineLevel="0" collapsed="false">
      <c r="BV4870" s="19" t="n">
        <f aca="false">BV4770+1</f>
        <v>48</v>
      </c>
      <c r="BW4870" s="19" t="n">
        <f aca="false">BW4770</f>
        <v>61</v>
      </c>
      <c r="BX4870" s="20" t="n">
        <f aca="false">(BV4870-1)*$CC$114+$CC$112</f>
        <v>-50.219953064602</v>
      </c>
      <c r="BY4870" s="20" t="n">
        <f aca="false">($CC$111+1-BW4870)*$CC$115+$CC$113</f>
        <v>-29.490000006035</v>
      </c>
      <c r="BZ4870" s="20" t="n">
        <f aca="false">INDEX($B$9:$BT$108,BW4870,BV4870)</f>
        <v>-41</v>
      </c>
    </row>
    <row r="4871" customFormat="false" ht="9.75" hidden="false" customHeight="true" outlineLevel="0" collapsed="false">
      <c r="BV4871" s="19" t="n">
        <f aca="false">BV4771+1</f>
        <v>48</v>
      </c>
      <c r="BW4871" s="19" t="n">
        <f aca="false">BW4771</f>
        <v>62</v>
      </c>
      <c r="BX4871" s="20" t="n">
        <f aca="false">(BV4871-1)*$CC$114+$CC$112</f>
        <v>-50.219953064602</v>
      </c>
      <c r="BY4871" s="20" t="n">
        <f aca="false">($CC$111+1-BW4871)*$CC$115+$CC$113</f>
        <v>-30.230666672628</v>
      </c>
      <c r="BZ4871" s="20" t="n">
        <f aca="false">INDEX($B$9:$BT$108,BW4871,BV4871)</f>
        <v>-90</v>
      </c>
    </row>
    <row r="4872" customFormat="false" ht="9.75" hidden="false" customHeight="true" outlineLevel="0" collapsed="false">
      <c r="BV4872" s="19" t="n">
        <f aca="false">BV4772+1</f>
        <v>48</v>
      </c>
      <c r="BW4872" s="19" t="n">
        <f aca="false">BW4772</f>
        <v>63</v>
      </c>
      <c r="BX4872" s="20" t="n">
        <f aca="false">(BV4872-1)*$CC$114+$CC$112</f>
        <v>-50.219953064602</v>
      </c>
      <c r="BY4872" s="20" t="n">
        <f aca="false">($CC$111+1-BW4872)*$CC$115+$CC$113</f>
        <v>-30.971333339221</v>
      </c>
      <c r="BZ4872" s="20" t="n">
        <f aca="false">INDEX($B$9:$BT$108,BW4872,BV4872)</f>
        <v>-170</v>
      </c>
    </row>
    <row r="4873" customFormat="false" ht="9.75" hidden="false" customHeight="true" outlineLevel="0" collapsed="false">
      <c r="BV4873" s="19" t="n">
        <f aca="false">BV4773+1</f>
        <v>48</v>
      </c>
      <c r="BW4873" s="19" t="n">
        <f aca="false">BW4773</f>
        <v>64</v>
      </c>
      <c r="BX4873" s="20" t="n">
        <f aca="false">(BV4873-1)*$CC$114+$CC$112</f>
        <v>-50.219953064602</v>
      </c>
      <c r="BY4873" s="20" t="n">
        <f aca="false">($CC$111+1-BW4873)*$CC$115+$CC$113</f>
        <v>-31.712000005814</v>
      </c>
      <c r="BZ4873" s="20" t="n">
        <f aca="false">INDEX($B$9:$BT$108,BW4873,BV4873)</f>
        <v>-1536</v>
      </c>
    </row>
    <row r="4874" customFormat="false" ht="9.75" hidden="false" customHeight="true" outlineLevel="0" collapsed="false">
      <c r="BV4874" s="19" t="n">
        <f aca="false">BV4774+1</f>
        <v>48</v>
      </c>
      <c r="BW4874" s="19" t="n">
        <f aca="false">BW4774</f>
        <v>65</v>
      </c>
      <c r="BX4874" s="20" t="n">
        <f aca="false">(BV4874-1)*$CC$114+$CC$112</f>
        <v>-50.219953064602</v>
      </c>
      <c r="BY4874" s="20" t="n">
        <f aca="false">($CC$111+1-BW4874)*$CC$115+$CC$113</f>
        <v>-32.452666672407</v>
      </c>
      <c r="BZ4874" s="20" t="n">
        <f aca="false">INDEX($B$9:$BT$108,BW4874,BV4874)</f>
        <v>-1270</v>
      </c>
    </row>
    <row r="4875" customFormat="false" ht="9.75" hidden="false" customHeight="true" outlineLevel="0" collapsed="false">
      <c r="BV4875" s="19" t="n">
        <f aca="false">BV4775+1</f>
        <v>48</v>
      </c>
      <c r="BW4875" s="19" t="n">
        <f aca="false">BW4775</f>
        <v>66</v>
      </c>
      <c r="BX4875" s="20" t="n">
        <f aca="false">(BV4875-1)*$CC$114+$CC$112</f>
        <v>-50.219953064602</v>
      </c>
      <c r="BY4875" s="20" t="n">
        <f aca="false">($CC$111+1-BW4875)*$CC$115+$CC$113</f>
        <v>-33.193333339</v>
      </c>
      <c r="BZ4875" s="20" t="n">
        <f aca="false">INDEX($B$9:$BT$108,BW4875,BV4875)</f>
        <v>-1709</v>
      </c>
    </row>
    <row r="4876" customFormat="false" ht="9.75" hidden="false" customHeight="true" outlineLevel="0" collapsed="false">
      <c r="BV4876" s="19" t="n">
        <f aca="false">BV4776+1</f>
        <v>48</v>
      </c>
      <c r="BW4876" s="19" t="n">
        <f aca="false">BW4776</f>
        <v>67</v>
      </c>
      <c r="BX4876" s="20" t="n">
        <f aca="false">(BV4876-1)*$CC$114+$CC$112</f>
        <v>-50.219953064602</v>
      </c>
      <c r="BY4876" s="20" t="n">
        <f aca="false">($CC$111+1-BW4876)*$CC$115+$CC$113</f>
        <v>-33.934000005593</v>
      </c>
      <c r="BZ4876" s="20" t="n">
        <f aca="false">INDEX($B$9:$BT$108,BW4876,BV4876)</f>
        <v>-2929</v>
      </c>
    </row>
    <row r="4877" customFormat="false" ht="9.75" hidden="false" customHeight="true" outlineLevel="0" collapsed="false">
      <c r="BV4877" s="19" t="n">
        <f aca="false">BV4777+1</f>
        <v>48</v>
      </c>
      <c r="BW4877" s="19" t="n">
        <f aca="false">BW4777</f>
        <v>68</v>
      </c>
      <c r="BX4877" s="20" t="n">
        <f aca="false">(BV4877-1)*$CC$114+$CC$112</f>
        <v>-50.219953064602</v>
      </c>
      <c r="BY4877" s="20" t="n">
        <f aca="false">($CC$111+1-BW4877)*$CC$115+$CC$113</f>
        <v>-34.674666672186</v>
      </c>
      <c r="BZ4877" s="20" t="n">
        <f aca="false">INDEX($B$9:$BT$108,BW4877,BV4877)</f>
        <v>-3793</v>
      </c>
    </row>
    <row r="4878" customFormat="false" ht="9.75" hidden="false" customHeight="true" outlineLevel="0" collapsed="false">
      <c r="BV4878" s="19" t="n">
        <f aca="false">BV4778+1</f>
        <v>48</v>
      </c>
      <c r="BW4878" s="19" t="n">
        <f aca="false">BW4778</f>
        <v>69</v>
      </c>
      <c r="BX4878" s="20" t="n">
        <f aca="false">(BV4878-1)*$CC$114+$CC$112</f>
        <v>-50.219953064602</v>
      </c>
      <c r="BY4878" s="20" t="n">
        <f aca="false">($CC$111+1-BW4878)*$CC$115+$CC$113</f>
        <v>-35.415333338779</v>
      </c>
      <c r="BZ4878" s="20" t="n">
        <f aca="false">INDEX($B$9:$BT$108,BW4878,BV4878)</f>
        <v>-4292</v>
      </c>
    </row>
    <row r="4879" customFormat="false" ht="9.75" hidden="false" customHeight="true" outlineLevel="0" collapsed="false">
      <c r="BV4879" s="19" t="n">
        <f aca="false">BV4779+1</f>
        <v>48</v>
      </c>
      <c r="BW4879" s="19" t="n">
        <f aca="false">BW4779</f>
        <v>70</v>
      </c>
      <c r="BX4879" s="20" t="n">
        <f aca="false">(BV4879-1)*$CC$114+$CC$112</f>
        <v>-50.219953064602</v>
      </c>
      <c r="BY4879" s="20" t="n">
        <f aca="false">($CC$111+1-BW4879)*$CC$115+$CC$113</f>
        <v>-36.156000005372</v>
      </c>
      <c r="BZ4879" s="20" t="n">
        <f aca="false">INDEX($B$9:$BT$108,BW4879,BV4879)</f>
        <v>-4610</v>
      </c>
    </row>
    <row r="4880" customFormat="false" ht="9.75" hidden="false" customHeight="true" outlineLevel="0" collapsed="false">
      <c r="BV4880" s="19" t="n">
        <f aca="false">BV4780+1</f>
        <v>48</v>
      </c>
      <c r="BW4880" s="19" t="n">
        <f aca="false">BW4780</f>
        <v>71</v>
      </c>
      <c r="BX4880" s="20" t="n">
        <f aca="false">(BV4880-1)*$CC$114+$CC$112</f>
        <v>-50.219953064602</v>
      </c>
      <c r="BY4880" s="20" t="n">
        <f aca="false">($CC$111+1-BW4880)*$CC$115+$CC$113</f>
        <v>-36.896666671965</v>
      </c>
      <c r="BZ4880" s="20" t="n">
        <f aca="false">INDEX($B$9:$BT$108,BW4880,BV4880)</f>
        <v>-4920</v>
      </c>
    </row>
    <row r="4881" customFormat="false" ht="9.75" hidden="false" customHeight="true" outlineLevel="0" collapsed="false">
      <c r="BV4881" s="19" t="n">
        <f aca="false">BV4781+1</f>
        <v>48</v>
      </c>
      <c r="BW4881" s="19" t="n">
        <f aca="false">BW4781</f>
        <v>72</v>
      </c>
      <c r="BX4881" s="20" t="n">
        <f aca="false">(BV4881-1)*$CC$114+$CC$112</f>
        <v>-50.219953064602</v>
      </c>
      <c r="BY4881" s="20" t="n">
        <f aca="false">($CC$111+1-BW4881)*$CC$115+$CC$113</f>
        <v>-37.637333338558</v>
      </c>
      <c r="BZ4881" s="20" t="n">
        <f aca="false">INDEX($B$9:$BT$108,BW4881,BV4881)</f>
        <v>-5114</v>
      </c>
    </row>
    <row r="4882" customFormat="false" ht="9.75" hidden="false" customHeight="true" outlineLevel="0" collapsed="false">
      <c r="BV4882" s="19" t="n">
        <f aca="false">BV4782+1</f>
        <v>48</v>
      </c>
      <c r="BW4882" s="19" t="n">
        <f aca="false">BW4782</f>
        <v>73</v>
      </c>
      <c r="BX4882" s="20" t="n">
        <f aca="false">(BV4882-1)*$CC$114+$CC$112</f>
        <v>-50.219953064602</v>
      </c>
      <c r="BY4882" s="20" t="n">
        <f aca="false">($CC$111+1-BW4882)*$CC$115+$CC$113</f>
        <v>-38.378000005151</v>
      </c>
      <c r="BZ4882" s="20" t="n">
        <f aca="false">INDEX($B$9:$BT$108,BW4882,BV4882)</f>
        <v>-5258</v>
      </c>
    </row>
    <row r="4883" customFormat="false" ht="9.75" hidden="false" customHeight="true" outlineLevel="0" collapsed="false">
      <c r="BV4883" s="19" t="n">
        <f aca="false">BV4783+1</f>
        <v>48</v>
      </c>
      <c r="BW4883" s="19" t="n">
        <f aca="false">BW4783</f>
        <v>74</v>
      </c>
      <c r="BX4883" s="20" t="n">
        <f aca="false">(BV4883-1)*$CC$114+$CC$112</f>
        <v>-50.219953064602</v>
      </c>
      <c r="BY4883" s="20" t="n">
        <f aca="false">($CC$111+1-BW4883)*$CC$115+$CC$113</f>
        <v>-39.118666671744</v>
      </c>
      <c r="BZ4883" s="20" t="n">
        <f aca="false">INDEX($B$9:$BT$108,BW4883,BV4883)</f>
        <v>-5387</v>
      </c>
    </row>
    <row r="4884" customFormat="false" ht="9.75" hidden="false" customHeight="true" outlineLevel="0" collapsed="false">
      <c r="BV4884" s="19" t="n">
        <f aca="false">BV4784+1</f>
        <v>48</v>
      </c>
      <c r="BW4884" s="19" t="n">
        <f aca="false">BW4784</f>
        <v>75</v>
      </c>
      <c r="BX4884" s="20" t="n">
        <f aca="false">(BV4884-1)*$CC$114+$CC$112</f>
        <v>-50.219953064602</v>
      </c>
      <c r="BY4884" s="20" t="n">
        <f aca="false">($CC$111+1-BW4884)*$CC$115+$CC$113</f>
        <v>-39.859333338337</v>
      </c>
      <c r="BZ4884" s="20" t="n">
        <f aca="false">INDEX($B$9:$BT$108,BW4884,BV4884)</f>
        <v>-5440</v>
      </c>
    </row>
    <row r="4885" customFormat="false" ht="9.75" hidden="false" customHeight="true" outlineLevel="0" collapsed="false">
      <c r="BV4885" s="19" t="n">
        <f aca="false">BV4785+1</f>
        <v>48</v>
      </c>
      <c r="BW4885" s="19" t="n">
        <f aca="false">BW4785</f>
        <v>76</v>
      </c>
      <c r="BX4885" s="20" t="n">
        <f aca="false">(BV4885-1)*$CC$114+$CC$112</f>
        <v>-50.219953064602</v>
      </c>
      <c r="BY4885" s="20" t="n">
        <f aca="false">($CC$111+1-BW4885)*$CC$115+$CC$113</f>
        <v>-40.60000000493</v>
      </c>
      <c r="BZ4885" s="20" t="n">
        <f aca="false">INDEX($B$9:$BT$108,BW4885,BV4885)</f>
        <v>-5479</v>
      </c>
    </row>
    <row r="4886" customFormat="false" ht="9.75" hidden="false" customHeight="true" outlineLevel="0" collapsed="false">
      <c r="BV4886" s="19" t="n">
        <f aca="false">BV4786+1</f>
        <v>48</v>
      </c>
      <c r="BW4886" s="19" t="n">
        <f aca="false">BW4786</f>
        <v>77</v>
      </c>
      <c r="BX4886" s="20" t="n">
        <f aca="false">(BV4886-1)*$CC$114+$CC$112</f>
        <v>-50.219953064602</v>
      </c>
      <c r="BY4886" s="20" t="n">
        <f aca="false">($CC$111+1-BW4886)*$CC$115+$CC$113</f>
        <v>-41.340666671523</v>
      </c>
      <c r="BZ4886" s="20" t="n">
        <f aca="false">INDEX($B$9:$BT$108,BW4886,BV4886)</f>
        <v>-5692</v>
      </c>
    </row>
    <row r="4887" customFormat="false" ht="9.75" hidden="false" customHeight="true" outlineLevel="0" collapsed="false">
      <c r="BV4887" s="19" t="n">
        <f aca="false">BV4787+1</f>
        <v>48</v>
      </c>
      <c r="BW4887" s="19" t="n">
        <f aca="false">BW4787</f>
        <v>78</v>
      </c>
      <c r="BX4887" s="20" t="n">
        <f aca="false">(BV4887-1)*$CC$114+$CC$112</f>
        <v>-50.219953064602</v>
      </c>
      <c r="BY4887" s="20" t="n">
        <f aca="false">($CC$111+1-BW4887)*$CC$115+$CC$113</f>
        <v>-42.081333338116</v>
      </c>
      <c r="BZ4887" s="20" t="n">
        <f aca="false">INDEX($B$9:$BT$108,BW4887,BV4887)</f>
        <v>-5803</v>
      </c>
    </row>
    <row r="4888" customFormat="false" ht="9.75" hidden="false" customHeight="true" outlineLevel="0" collapsed="false">
      <c r="BV4888" s="19" t="n">
        <f aca="false">BV4788+1</f>
        <v>48</v>
      </c>
      <c r="BW4888" s="19" t="n">
        <f aca="false">BW4788</f>
        <v>79</v>
      </c>
      <c r="BX4888" s="20" t="n">
        <f aca="false">(BV4888-1)*$CC$114+$CC$112</f>
        <v>-50.219953064602</v>
      </c>
      <c r="BY4888" s="20" t="n">
        <f aca="false">($CC$111+1-BW4888)*$CC$115+$CC$113</f>
        <v>-42.822000004709</v>
      </c>
      <c r="BZ4888" s="20" t="n">
        <f aca="false">INDEX($B$9:$BT$108,BW4888,BV4888)</f>
        <v>-5467</v>
      </c>
    </row>
    <row r="4889" customFormat="false" ht="9.75" hidden="false" customHeight="true" outlineLevel="0" collapsed="false">
      <c r="BV4889" s="19" t="n">
        <f aca="false">BV4789+1</f>
        <v>48</v>
      </c>
      <c r="BW4889" s="19" t="n">
        <f aca="false">BW4789</f>
        <v>80</v>
      </c>
      <c r="BX4889" s="20" t="n">
        <f aca="false">(BV4889-1)*$CC$114+$CC$112</f>
        <v>-50.219953064602</v>
      </c>
      <c r="BY4889" s="20" t="n">
        <f aca="false">($CC$111+1-BW4889)*$CC$115+$CC$113</f>
        <v>-43.562666671302</v>
      </c>
      <c r="BZ4889" s="20" t="n">
        <f aca="false">INDEX($B$9:$BT$108,BW4889,BV4889)</f>
        <v>-5251</v>
      </c>
    </row>
    <row r="4890" customFormat="false" ht="9.75" hidden="false" customHeight="true" outlineLevel="0" collapsed="false">
      <c r="BV4890" s="19" t="n">
        <f aca="false">BV4790+1</f>
        <v>48</v>
      </c>
      <c r="BW4890" s="19" t="n">
        <f aca="false">BW4790</f>
        <v>81</v>
      </c>
      <c r="BX4890" s="20" t="n">
        <f aca="false">(BV4890-1)*$CC$114+$CC$112</f>
        <v>-50.219953064602</v>
      </c>
      <c r="BY4890" s="20" t="n">
        <f aca="false">($CC$111+1-BW4890)*$CC$115+$CC$113</f>
        <v>-44.303333337895</v>
      </c>
      <c r="BZ4890" s="20" t="n">
        <f aca="false">INDEX($B$9:$BT$108,BW4890,BV4890)</f>
        <v>-5493</v>
      </c>
    </row>
    <row r="4891" customFormat="false" ht="9.75" hidden="false" customHeight="true" outlineLevel="0" collapsed="false">
      <c r="BV4891" s="19" t="n">
        <f aca="false">BV4791+1</f>
        <v>48</v>
      </c>
      <c r="BW4891" s="19" t="n">
        <f aca="false">BW4791</f>
        <v>82</v>
      </c>
      <c r="BX4891" s="20" t="n">
        <f aca="false">(BV4891-1)*$CC$114+$CC$112</f>
        <v>-50.219953064602</v>
      </c>
      <c r="BY4891" s="20" t="n">
        <f aca="false">($CC$111+1-BW4891)*$CC$115+$CC$113</f>
        <v>-45.044000004488</v>
      </c>
      <c r="BZ4891" s="20" t="n">
        <f aca="false">INDEX($B$9:$BT$108,BW4891,BV4891)</f>
        <v>-5679</v>
      </c>
    </row>
    <row r="4892" customFormat="false" ht="9.75" hidden="false" customHeight="true" outlineLevel="0" collapsed="false">
      <c r="BV4892" s="19" t="n">
        <f aca="false">BV4792+1</f>
        <v>48</v>
      </c>
      <c r="BW4892" s="19" t="n">
        <f aca="false">BW4792</f>
        <v>83</v>
      </c>
      <c r="BX4892" s="20" t="n">
        <f aca="false">(BV4892-1)*$CC$114+$CC$112</f>
        <v>-50.219953064602</v>
      </c>
      <c r="BY4892" s="20" t="n">
        <f aca="false">($CC$111+1-BW4892)*$CC$115+$CC$113</f>
        <v>-45.784666671081</v>
      </c>
      <c r="BZ4892" s="20" t="n">
        <f aca="false">INDEX($B$9:$BT$108,BW4892,BV4892)</f>
        <v>-5850</v>
      </c>
    </row>
    <row r="4893" customFormat="false" ht="9.75" hidden="false" customHeight="true" outlineLevel="0" collapsed="false">
      <c r="BV4893" s="19" t="n">
        <f aca="false">BV4793+1</f>
        <v>48</v>
      </c>
      <c r="BW4893" s="19" t="n">
        <f aca="false">BW4793</f>
        <v>84</v>
      </c>
      <c r="BX4893" s="20" t="n">
        <f aca="false">(BV4893-1)*$CC$114+$CC$112</f>
        <v>-50.219953064602</v>
      </c>
      <c r="BY4893" s="20" t="n">
        <f aca="false">($CC$111+1-BW4893)*$CC$115+$CC$113</f>
        <v>-46.525333337674</v>
      </c>
      <c r="BZ4893" s="20" t="n">
        <f aca="false">INDEX($B$9:$BT$108,BW4893,BV4893)</f>
        <v>-6072</v>
      </c>
    </row>
    <row r="4894" customFormat="false" ht="9.75" hidden="false" customHeight="true" outlineLevel="0" collapsed="false">
      <c r="BV4894" s="19" t="n">
        <f aca="false">BV4794+1</f>
        <v>48</v>
      </c>
      <c r="BW4894" s="19" t="n">
        <f aca="false">BW4794</f>
        <v>85</v>
      </c>
      <c r="BX4894" s="20" t="n">
        <f aca="false">(BV4894-1)*$CC$114+$CC$112</f>
        <v>-50.219953064602</v>
      </c>
      <c r="BY4894" s="20" t="n">
        <f aca="false">($CC$111+1-BW4894)*$CC$115+$CC$113</f>
        <v>-47.266000004267</v>
      </c>
      <c r="BZ4894" s="20" t="n">
        <f aca="false">INDEX($B$9:$BT$108,BW4894,BV4894)</f>
        <v>-6175</v>
      </c>
    </row>
    <row r="4895" customFormat="false" ht="9.75" hidden="false" customHeight="true" outlineLevel="0" collapsed="false">
      <c r="BV4895" s="19" t="n">
        <f aca="false">BV4795+1</f>
        <v>48</v>
      </c>
      <c r="BW4895" s="19" t="n">
        <f aca="false">BW4795</f>
        <v>86</v>
      </c>
      <c r="BX4895" s="20" t="n">
        <f aca="false">(BV4895-1)*$CC$114+$CC$112</f>
        <v>-50.219953064602</v>
      </c>
      <c r="BY4895" s="20" t="n">
        <f aca="false">($CC$111+1-BW4895)*$CC$115+$CC$113</f>
        <v>-48.00666667086</v>
      </c>
      <c r="BZ4895" s="20" t="n">
        <f aca="false">INDEX($B$9:$BT$108,BW4895,BV4895)</f>
        <v>-6013</v>
      </c>
    </row>
    <row r="4896" customFormat="false" ht="9.75" hidden="false" customHeight="true" outlineLevel="0" collapsed="false">
      <c r="BV4896" s="19" t="n">
        <f aca="false">BV4796+1</f>
        <v>48</v>
      </c>
      <c r="BW4896" s="19" t="n">
        <f aca="false">BW4796</f>
        <v>87</v>
      </c>
      <c r="BX4896" s="20" t="n">
        <f aca="false">(BV4896-1)*$CC$114+$CC$112</f>
        <v>-50.219953064602</v>
      </c>
      <c r="BY4896" s="20" t="n">
        <f aca="false">($CC$111+1-BW4896)*$CC$115+$CC$113</f>
        <v>-48.747333337453</v>
      </c>
      <c r="BZ4896" s="20" t="n">
        <f aca="false">INDEX($B$9:$BT$108,BW4896,BV4896)</f>
        <v>-5811</v>
      </c>
    </row>
    <row r="4897" customFormat="false" ht="9.75" hidden="false" customHeight="true" outlineLevel="0" collapsed="false">
      <c r="BV4897" s="19" t="n">
        <f aca="false">BV4797+1</f>
        <v>48</v>
      </c>
      <c r="BW4897" s="19" t="n">
        <f aca="false">BW4797</f>
        <v>88</v>
      </c>
      <c r="BX4897" s="20" t="n">
        <f aca="false">(BV4897-1)*$CC$114+$CC$112</f>
        <v>-50.219953064602</v>
      </c>
      <c r="BY4897" s="20" t="n">
        <f aca="false">($CC$111+1-BW4897)*$CC$115+$CC$113</f>
        <v>-49.488000004046</v>
      </c>
      <c r="BZ4897" s="20" t="n">
        <f aca="false">INDEX($B$9:$BT$108,BW4897,BV4897)</f>
        <v>-3133</v>
      </c>
    </row>
    <row r="4898" customFormat="false" ht="9.75" hidden="false" customHeight="true" outlineLevel="0" collapsed="false">
      <c r="BV4898" s="19" t="n">
        <f aca="false">BV4798+1</f>
        <v>48</v>
      </c>
      <c r="BW4898" s="19" t="n">
        <f aca="false">BW4798</f>
        <v>89</v>
      </c>
      <c r="BX4898" s="20" t="n">
        <f aca="false">(BV4898-1)*$CC$114+$CC$112</f>
        <v>-50.219953064602</v>
      </c>
      <c r="BY4898" s="20" t="n">
        <f aca="false">($CC$111+1-BW4898)*$CC$115+$CC$113</f>
        <v>-50.228666670639</v>
      </c>
      <c r="BZ4898" s="20" t="n">
        <f aca="false">INDEX($B$9:$BT$108,BW4898,BV4898)</f>
        <v>-2604</v>
      </c>
    </row>
    <row r="4899" customFormat="false" ht="9.75" hidden="false" customHeight="true" outlineLevel="0" collapsed="false">
      <c r="BV4899" s="19" t="n">
        <f aca="false">BV4799+1</f>
        <v>48</v>
      </c>
      <c r="BW4899" s="19" t="n">
        <f aca="false">BW4799</f>
        <v>90</v>
      </c>
      <c r="BX4899" s="20" t="n">
        <f aca="false">(BV4899-1)*$CC$114+$CC$112</f>
        <v>-50.219953064602</v>
      </c>
      <c r="BY4899" s="20" t="n">
        <f aca="false">($CC$111+1-BW4899)*$CC$115+$CC$113</f>
        <v>-50.969333337232</v>
      </c>
      <c r="BZ4899" s="20" t="n">
        <f aca="false">INDEX($B$9:$BT$108,BW4899,BV4899)</f>
        <v>-2448</v>
      </c>
    </row>
    <row r="4900" customFormat="false" ht="9.75" hidden="false" customHeight="true" outlineLevel="0" collapsed="false">
      <c r="BV4900" s="19" t="n">
        <f aca="false">BV4800+1</f>
        <v>48</v>
      </c>
      <c r="BW4900" s="19" t="n">
        <f aca="false">BW4800</f>
        <v>91</v>
      </c>
      <c r="BX4900" s="20" t="n">
        <f aca="false">(BV4900-1)*$CC$114+$CC$112</f>
        <v>-50.219953064602</v>
      </c>
      <c r="BY4900" s="20" t="n">
        <f aca="false">($CC$111+1-BW4900)*$CC$115+$CC$113</f>
        <v>-51.710000003825</v>
      </c>
      <c r="BZ4900" s="20" t="n">
        <f aca="false">INDEX($B$9:$BT$108,BW4900,BV4900)</f>
        <v>-2486</v>
      </c>
    </row>
    <row r="4901" customFormat="false" ht="9.75" hidden="false" customHeight="true" outlineLevel="0" collapsed="false">
      <c r="BV4901" s="19" t="n">
        <f aca="false">BV4801+1</f>
        <v>48</v>
      </c>
      <c r="BW4901" s="19" t="n">
        <f aca="false">BW4801</f>
        <v>92</v>
      </c>
      <c r="BX4901" s="20" t="n">
        <f aca="false">(BV4901-1)*$CC$114+$CC$112</f>
        <v>-50.219953064602</v>
      </c>
      <c r="BY4901" s="20" t="n">
        <f aca="false">($CC$111+1-BW4901)*$CC$115+$CC$113</f>
        <v>-52.450666670418</v>
      </c>
      <c r="BZ4901" s="20" t="n">
        <f aca="false">INDEX($B$9:$BT$108,BW4901,BV4901)</f>
        <v>-2850</v>
      </c>
    </row>
    <row r="4902" customFormat="false" ht="9.75" hidden="false" customHeight="true" outlineLevel="0" collapsed="false">
      <c r="BV4902" s="19" t="n">
        <f aca="false">BV4802+1</f>
        <v>48</v>
      </c>
      <c r="BW4902" s="19" t="n">
        <f aca="false">BW4802</f>
        <v>93</v>
      </c>
      <c r="BX4902" s="20" t="n">
        <f aca="false">(BV4902-1)*$CC$114+$CC$112</f>
        <v>-50.219953064602</v>
      </c>
      <c r="BY4902" s="20" t="n">
        <f aca="false">($CC$111+1-BW4902)*$CC$115+$CC$113</f>
        <v>-53.191333337011</v>
      </c>
      <c r="BZ4902" s="20" t="n">
        <f aca="false">INDEX($B$9:$BT$108,BW4902,BV4902)</f>
        <v>-1822</v>
      </c>
    </row>
    <row r="4903" customFormat="false" ht="9.75" hidden="false" customHeight="true" outlineLevel="0" collapsed="false">
      <c r="BV4903" s="19" t="n">
        <f aca="false">BV4803+1</f>
        <v>48</v>
      </c>
      <c r="BW4903" s="19" t="n">
        <f aca="false">BW4803</f>
        <v>94</v>
      </c>
      <c r="BX4903" s="20" t="n">
        <f aca="false">(BV4903-1)*$CC$114+$CC$112</f>
        <v>-50.219953064602</v>
      </c>
      <c r="BY4903" s="20" t="n">
        <f aca="false">($CC$111+1-BW4903)*$CC$115+$CC$113</f>
        <v>-53.932000003604</v>
      </c>
      <c r="BZ4903" s="20" t="n">
        <f aca="false">INDEX($B$9:$BT$108,BW4903,BV4903)</f>
        <v>-3421</v>
      </c>
    </row>
    <row r="4904" customFormat="false" ht="9.75" hidden="false" customHeight="true" outlineLevel="0" collapsed="false">
      <c r="BV4904" s="19" t="n">
        <f aca="false">BV4804+1</f>
        <v>48</v>
      </c>
      <c r="BW4904" s="19" t="n">
        <f aca="false">BW4804</f>
        <v>95</v>
      </c>
      <c r="BX4904" s="20" t="n">
        <f aca="false">(BV4904-1)*$CC$114+$CC$112</f>
        <v>-50.219953064602</v>
      </c>
      <c r="BY4904" s="20" t="n">
        <f aca="false">($CC$111+1-BW4904)*$CC$115+$CC$113</f>
        <v>-54.672666670197</v>
      </c>
      <c r="BZ4904" s="20" t="n">
        <f aca="false">INDEX($B$9:$BT$108,BW4904,BV4904)</f>
        <v>-4006</v>
      </c>
    </row>
    <row r="4905" customFormat="false" ht="9.75" hidden="false" customHeight="true" outlineLevel="0" collapsed="false">
      <c r="BV4905" s="19" t="n">
        <f aca="false">BV4805+1</f>
        <v>48</v>
      </c>
      <c r="BW4905" s="19" t="n">
        <f aca="false">BW4805</f>
        <v>96</v>
      </c>
      <c r="BX4905" s="20" t="n">
        <f aca="false">(BV4905-1)*$CC$114+$CC$112</f>
        <v>-50.219953064602</v>
      </c>
      <c r="BY4905" s="20" t="n">
        <f aca="false">($CC$111+1-BW4905)*$CC$115+$CC$113</f>
        <v>-55.41333333679</v>
      </c>
      <c r="BZ4905" s="20" t="n">
        <f aca="false">INDEX($B$9:$BT$108,BW4905,BV4905)</f>
        <v>-3754</v>
      </c>
    </row>
    <row r="4906" customFormat="false" ht="9.75" hidden="false" customHeight="true" outlineLevel="0" collapsed="false">
      <c r="BV4906" s="19" t="n">
        <f aca="false">BV4806+1</f>
        <v>48</v>
      </c>
      <c r="BW4906" s="19" t="n">
        <f aca="false">BW4806</f>
        <v>97</v>
      </c>
      <c r="BX4906" s="20" t="n">
        <f aca="false">(BV4906-1)*$CC$114+$CC$112</f>
        <v>-50.219953064602</v>
      </c>
      <c r="BY4906" s="20" t="n">
        <f aca="false">($CC$111+1-BW4906)*$CC$115+$CC$113</f>
        <v>-56.154000003383</v>
      </c>
      <c r="BZ4906" s="20" t="n">
        <f aca="false">INDEX($B$9:$BT$108,BW4906,BV4906)</f>
        <v>-3778</v>
      </c>
    </row>
    <row r="4907" customFormat="false" ht="9.75" hidden="false" customHeight="true" outlineLevel="0" collapsed="false">
      <c r="BV4907" s="19" t="n">
        <f aca="false">BV4807+1</f>
        <v>48</v>
      </c>
      <c r="BW4907" s="19" t="n">
        <f aca="false">BW4807</f>
        <v>98</v>
      </c>
      <c r="BX4907" s="20" t="n">
        <f aca="false">(BV4907-1)*$CC$114+$CC$112</f>
        <v>-50.219953064602</v>
      </c>
      <c r="BY4907" s="20" t="n">
        <f aca="false">($CC$111+1-BW4907)*$CC$115+$CC$113</f>
        <v>-56.894666669976</v>
      </c>
      <c r="BZ4907" s="20" t="n">
        <f aca="false">INDEX($B$9:$BT$108,BW4907,BV4907)</f>
        <v>-3977</v>
      </c>
    </row>
    <row r="4908" customFormat="false" ht="9.75" hidden="false" customHeight="true" outlineLevel="0" collapsed="false">
      <c r="BV4908" s="19" t="n">
        <f aca="false">BV4808+1</f>
        <v>48</v>
      </c>
      <c r="BW4908" s="19" t="n">
        <f aca="false">BW4808</f>
        <v>99</v>
      </c>
      <c r="BX4908" s="20" t="n">
        <f aca="false">(BV4908-1)*$CC$114+$CC$112</f>
        <v>-50.219953064602</v>
      </c>
      <c r="BY4908" s="20" t="n">
        <f aca="false">($CC$111+1-BW4908)*$CC$115+$CC$113</f>
        <v>-57.635333336569</v>
      </c>
      <c r="BZ4908" s="20" t="n">
        <f aca="false">INDEX($B$9:$BT$108,BW4908,BV4908)</f>
        <v>-3970</v>
      </c>
    </row>
    <row r="4909" customFormat="false" ht="9.75" hidden="false" customHeight="true" outlineLevel="0" collapsed="false">
      <c r="BV4909" s="19" t="n">
        <f aca="false">BV4809+1</f>
        <v>48</v>
      </c>
      <c r="BW4909" s="19" t="n">
        <f aca="false">BW4809</f>
        <v>100</v>
      </c>
      <c r="BX4909" s="20" t="n">
        <f aca="false">(BV4909-1)*$CC$114+$CC$112</f>
        <v>-50.219953064602</v>
      </c>
      <c r="BY4909" s="20" t="n">
        <f aca="false">($CC$111+1-BW4909)*$CC$115+$CC$113</f>
        <v>-58.376000003162</v>
      </c>
      <c r="BZ4909" s="20" t="n">
        <f aca="false">INDEX($B$9:$BT$108,BW4909,BV4909)</f>
        <v>-3578</v>
      </c>
    </row>
    <row r="4910" customFormat="false" ht="9.75" hidden="false" customHeight="true" outlineLevel="0" collapsed="false">
      <c r="BV4910" s="19" t="n">
        <f aca="false">BV4810+1</f>
        <v>49</v>
      </c>
      <c r="BW4910" s="19" t="n">
        <f aca="false">BW4810</f>
        <v>1</v>
      </c>
      <c r="BX4910" s="20" t="n">
        <f aca="false">(BV4910-1)*$CC$114+$CC$112</f>
        <v>-49.476760576413</v>
      </c>
      <c r="BY4910" s="20" t="n">
        <f aca="false">($CC$111+1-BW4910)*$CC$115+$CC$113</f>
        <v>14.949999989545</v>
      </c>
      <c r="BZ4910" s="20" t="n">
        <f aca="false">INDEX($B$9:$BT$108,BW4910,BV4910)</f>
        <v>-3887</v>
      </c>
    </row>
    <row r="4911" customFormat="false" ht="9.75" hidden="false" customHeight="true" outlineLevel="0" collapsed="false">
      <c r="BV4911" s="19" t="n">
        <f aca="false">BV4811+1</f>
        <v>49</v>
      </c>
      <c r="BW4911" s="19" t="n">
        <f aca="false">BW4811</f>
        <v>2</v>
      </c>
      <c r="BX4911" s="20" t="n">
        <f aca="false">(BV4911-1)*$CC$114+$CC$112</f>
        <v>-49.476760576413</v>
      </c>
      <c r="BY4911" s="20" t="n">
        <f aca="false">($CC$111+1-BW4911)*$CC$115+$CC$113</f>
        <v>14.209333322952</v>
      </c>
      <c r="BZ4911" s="20" t="n">
        <f aca="false">INDEX($B$9:$BT$108,BW4911,BV4911)</f>
        <v>-4103</v>
      </c>
    </row>
    <row r="4912" customFormat="false" ht="9.75" hidden="false" customHeight="true" outlineLevel="0" collapsed="false">
      <c r="BV4912" s="19" t="n">
        <f aca="false">BV4812+1</f>
        <v>49</v>
      </c>
      <c r="BW4912" s="19" t="n">
        <f aca="false">BW4812</f>
        <v>3</v>
      </c>
      <c r="BX4912" s="20" t="n">
        <f aca="false">(BV4912-1)*$CC$114+$CC$112</f>
        <v>-49.476760576413</v>
      </c>
      <c r="BY4912" s="20" t="n">
        <f aca="false">($CC$111+1-BW4912)*$CC$115+$CC$113</f>
        <v>13.468666656359</v>
      </c>
      <c r="BZ4912" s="20" t="n">
        <f aca="false">INDEX($B$9:$BT$108,BW4912,BV4912)</f>
        <v>-4489</v>
      </c>
    </row>
    <row r="4913" customFormat="false" ht="9.75" hidden="false" customHeight="true" outlineLevel="0" collapsed="false">
      <c r="BV4913" s="19" t="n">
        <f aca="false">BV4813+1</f>
        <v>49</v>
      </c>
      <c r="BW4913" s="19" t="n">
        <f aca="false">BW4813</f>
        <v>4</v>
      </c>
      <c r="BX4913" s="20" t="n">
        <f aca="false">(BV4913-1)*$CC$114+$CC$112</f>
        <v>-49.476760576413</v>
      </c>
      <c r="BY4913" s="20" t="n">
        <f aca="false">($CC$111+1-BW4913)*$CC$115+$CC$113</f>
        <v>12.727999989766</v>
      </c>
      <c r="BZ4913" s="20" t="n">
        <f aca="false">INDEX($B$9:$BT$108,BW4913,BV4913)</f>
        <v>-4718</v>
      </c>
    </row>
    <row r="4914" customFormat="false" ht="9.75" hidden="false" customHeight="true" outlineLevel="0" collapsed="false">
      <c r="BV4914" s="19" t="n">
        <f aca="false">BV4814+1</f>
        <v>49</v>
      </c>
      <c r="BW4914" s="19" t="n">
        <f aca="false">BW4814</f>
        <v>5</v>
      </c>
      <c r="BX4914" s="20" t="n">
        <f aca="false">(BV4914-1)*$CC$114+$CC$112</f>
        <v>-49.476760576413</v>
      </c>
      <c r="BY4914" s="20" t="n">
        <f aca="false">($CC$111+1-BW4914)*$CC$115+$CC$113</f>
        <v>11.987333323173</v>
      </c>
      <c r="BZ4914" s="20" t="n">
        <f aca="false">INDEX($B$9:$BT$108,BW4914,BV4914)</f>
        <v>-4973</v>
      </c>
    </row>
    <row r="4915" customFormat="false" ht="9.75" hidden="false" customHeight="true" outlineLevel="0" collapsed="false">
      <c r="BV4915" s="19" t="n">
        <f aca="false">BV4815+1</f>
        <v>49</v>
      </c>
      <c r="BW4915" s="19" t="n">
        <f aca="false">BW4815</f>
        <v>6</v>
      </c>
      <c r="BX4915" s="20" t="n">
        <f aca="false">(BV4915-1)*$CC$114+$CC$112</f>
        <v>-49.476760576413</v>
      </c>
      <c r="BY4915" s="20" t="n">
        <f aca="false">($CC$111+1-BW4915)*$CC$115+$CC$113</f>
        <v>11.24666665658</v>
      </c>
      <c r="BZ4915" s="20" t="n">
        <f aca="false">INDEX($B$9:$BT$108,BW4915,BV4915)</f>
        <v>-4833</v>
      </c>
    </row>
    <row r="4916" customFormat="false" ht="9.75" hidden="false" customHeight="true" outlineLevel="0" collapsed="false">
      <c r="BV4916" s="19" t="n">
        <f aca="false">BV4816+1</f>
        <v>49</v>
      </c>
      <c r="BW4916" s="19" t="n">
        <f aca="false">BW4816</f>
        <v>7</v>
      </c>
      <c r="BX4916" s="20" t="n">
        <f aca="false">(BV4916-1)*$CC$114+$CC$112</f>
        <v>-49.476760576413</v>
      </c>
      <c r="BY4916" s="20" t="n">
        <f aca="false">($CC$111+1-BW4916)*$CC$115+$CC$113</f>
        <v>10.505999989987</v>
      </c>
      <c r="BZ4916" s="20" t="n">
        <f aca="false">INDEX($B$9:$BT$108,BW4916,BV4916)</f>
        <v>-4883</v>
      </c>
    </row>
    <row r="4917" customFormat="false" ht="9.75" hidden="false" customHeight="true" outlineLevel="0" collapsed="false">
      <c r="BV4917" s="19" t="n">
        <f aca="false">BV4817+1</f>
        <v>49</v>
      </c>
      <c r="BW4917" s="19" t="n">
        <f aca="false">BW4817</f>
        <v>8</v>
      </c>
      <c r="BX4917" s="20" t="n">
        <f aca="false">(BV4917-1)*$CC$114+$CC$112</f>
        <v>-49.476760576413</v>
      </c>
      <c r="BY4917" s="20" t="n">
        <f aca="false">($CC$111+1-BW4917)*$CC$115+$CC$113</f>
        <v>9.76533332339398</v>
      </c>
      <c r="BZ4917" s="20" t="n">
        <f aca="false">INDEX($B$9:$BT$108,BW4917,BV4917)</f>
        <v>-4719</v>
      </c>
    </row>
    <row r="4918" customFormat="false" ht="9.75" hidden="false" customHeight="true" outlineLevel="0" collapsed="false">
      <c r="BV4918" s="19" t="n">
        <f aca="false">BV4818+1</f>
        <v>49</v>
      </c>
      <c r="BW4918" s="19" t="n">
        <f aca="false">BW4818</f>
        <v>9</v>
      </c>
      <c r="BX4918" s="20" t="n">
        <f aca="false">(BV4918-1)*$CC$114+$CC$112</f>
        <v>-49.476760576413</v>
      </c>
      <c r="BY4918" s="20" t="n">
        <f aca="false">($CC$111+1-BW4918)*$CC$115+$CC$113</f>
        <v>9.02466665680098</v>
      </c>
      <c r="BZ4918" s="20" t="n">
        <f aca="false">INDEX($B$9:$BT$108,BW4918,BV4918)</f>
        <v>-4697</v>
      </c>
    </row>
    <row r="4919" customFormat="false" ht="9.75" hidden="false" customHeight="true" outlineLevel="0" collapsed="false">
      <c r="BV4919" s="19" t="n">
        <f aca="false">BV4819+1</f>
        <v>49</v>
      </c>
      <c r="BW4919" s="19" t="n">
        <f aca="false">BW4819</f>
        <v>10</v>
      </c>
      <c r="BX4919" s="20" t="n">
        <f aca="false">(BV4919-1)*$CC$114+$CC$112</f>
        <v>-49.476760576413</v>
      </c>
      <c r="BY4919" s="20" t="n">
        <f aca="false">($CC$111+1-BW4919)*$CC$115+$CC$113</f>
        <v>8.28399999020798</v>
      </c>
      <c r="BZ4919" s="20" t="n">
        <f aca="false">INDEX($B$9:$BT$108,BW4919,BV4919)</f>
        <v>-4385</v>
      </c>
    </row>
    <row r="4920" customFormat="false" ht="9.75" hidden="false" customHeight="true" outlineLevel="0" collapsed="false">
      <c r="BV4920" s="19" t="n">
        <f aca="false">BV4820+1</f>
        <v>49</v>
      </c>
      <c r="BW4920" s="19" t="n">
        <f aca="false">BW4820</f>
        <v>11</v>
      </c>
      <c r="BX4920" s="20" t="n">
        <f aca="false">(BV4920-1)*$CC$114+$CC$112</f>
        <v>-49.476760576413</v>
      </c>
      <c r="BY4920" s="20" t="n">
        <f aca="false">($CC$111+1-BW4920)*$CC$115+$CC$113</f>
        <v>7.54333332361498</v>
      </c>
      <c r="BZ4920" s="20" t="n">
        <f aca="false">INDEX($B$9:$BT$108,BW4920,BV4920)</f>
        <v>-4210</v>
      </c>
    </row>
    <row r="4921" customFormat="false" ht="9.75" hidden="false" customHeight="true" outlineLevel="0" collapsed="false">
      <c r="BV4921" s="19" t="n">
        <f aca="false">BV4821+1</f>
        <v>49</v>
      </c>
      <c r="BW4921" s="19" t="n">
        <f aca="false">BW4821</f>
        <v>12</v>
      </c>
      <c r="BX4921" s="20" t="n">
        <f aca="false">(BV4921-1)*$CC$114+$CC$112</f>
        <v>-49.476760576413</v>
      </c>
      <c r="BY4921" s="20" t="n">
        <f aca="false">($CC$111+1-BW4921)*$CC$115+$CC$113</f>
        <v>6.80266665702199</v>
      </c>
      <c r="BZ4921" s="20" t="n">
        <f aca="false">INDEX($B$9:$BT$108,BW4921,BV4921)</f>
        <v>-3956</v>
      </c>
    </row>
    <row r="4922" customFormat="false" ht="9.75" hidden="false" customHeight="true" outlineLevel="0" collapsed="false">
      <c r="BV4922" s="19" t="n">
        <f aca="false">BV4822+1</f>
        <v>49</v>
      </c>
      <c r="BW4922" s="19" t="n">
        <f aca="false">BW4822</f>
        <v>13</v>
      </c>
      <c r="BX4922" s="20" t="n">
        <f aca="false">(BV4922-1)*$CC$114+$CC$112</f>
        <v>-49.476760576413</v>
      </c>
      <c r="BY4922" s="20" t="n">
        <f aca="false">($CC$111+1-BW4922)*$CC$115+$CC$113</f>
        <v>6.06199999042899</v>
      </c>
      <c r="BZ4922" s="20" t="n">
        <f aca="false">INDEX($B$9:$BT$108,BW4922,BV4922)</f>
        <v>-3342</v>
      </c>
    </row>
    <row r="4923" customFormat="false" ht="9.75" hidden="false" customHeight="true" outlineLevel="0" collapsed="false">
      <c r="BV4923" s="19" t="n">
        <f aca="false">BV4823+1</f>
        <v>49</v>
      </c>
      <c r="BW4923" s="19" t="n">
        <f aca="false">BW4823</f>
        <v>14</v>
      </c>
      <c r="BX4923" s="20" t="n">
        <f aca="false">(BV4923-1)*$CC$114+$CC$112</f>
        <v>-49.476760576413</v>
      </c>
      <c r="BY4923" s="20" t="n">
        <f aca="false">($CC$111+1-BW4923)*$CC$115+$CC$113</f>
        <v>5.32133332383599</v>
      </c>
      <c r="BZ4923" s="20" t="n">
        <f aca="false">INDEX($B$9:$BT$108,BW4923,BV4923)</f>
        <v>-2724</v>
      </c>
    </row>
    <row r="4924" customFormat="false" ht="9.75" hidden="false" customHeight="true" outlineLevel="0" collapsed="false">
      <c r="BV4924" s="19" t="n">
        <f aca="false">BV4824+1</f>
        <v>49</v>
      </c>
      <c r="BW4924" s="19" t="n">
        <f aca="false">BW4824</f>
        <v>15</v>
      </c>
      <c r="BX4924" s="20" t="n">
        <f aca="false">(BV4924-1)*$CC$114+$CC$112</f>
        <v>-49.476760576413</v>
      </c>
      <c r="BY4924" s="20" t="n">
        <f aca="false">($CC$111+1-BW4924)*$CC$115+$CC$113</f>
        <v>4.58066665724299</v>
      </c>
      <c r="BZ4924" s="20" t="n">
        <f aca="false">INDEX($B$9:$BT$108,BW4924,BV4924)</f>
        <v>-792</v>
      </c>
    </row>
    <row r="4925" customFormat="false" ht="9.75" hidden="false" customHeight="true" outlineLevel="0" collapsed="false">
      <c r="BV4925" s="19" t="n">
        <f aca="false">BV4825+1</f>
        <v>49</v>
      </c>
      <c r="BW4925" s="19" t="n">
        <f aca="false">BW4825</f>
        <v>16</v>
      </c>
      <c r="BX4925" s="20" t="n">
        <f aca="false">(BV4925-1)*$CC$114+$CC$112</f>
        <v>-49.476760576413</v>
      </c>
      <c r="BY4925" s="20" t="n">
        <f aca="false">($CC$111+1-BW4925)*$CC$115+$CC$113</f>
        <v>3.83999999064999</v>
      </c>
      <c r="BZ4925" s="20" t="n">
        <f aca="false">INDEX($B$9:$BT$108,BW4925,BV4925)</f>
        <v>-102</v>
      </c>
    </row>
    <row r="4926" customFormat="false" ht="9.75" hidden="false" customHeight="true" outlineLevel="0" collapsed="false">
      <c r="BV4926" s="19" t="n">
        <f aca="false">BV4826+1</f>
        <v>49</v>
      </c>
      <c r="BW4926" s="19" t="n">
        <f aca="false">BW4826</f>
        <v>17</v>
      </c>
      <c r="BX4926" s="20" t="n">
        <f aca="false">(BV4926-1)*$CC$114+$CC$112</f>
        <v>-49.476760576413</v>
      </c>
      <c r="BY4926" s="20" t="n">
        <f aca="false">($CC$111+1-BW4926)*$CC$115+$CC$113</f>
        <v>3.09933332405699</v>
      </c>
      <c r="BZ4926" s="20" t="n">
        <f aca="false">INDEX($B$9:$BT$108,BW4926,BV4926)</f>
        <v>-45</v>
      </c>
    </row>
    <row r="4927" customFormat="false" ht="9.75" hidden="false" customHeight="true" outlineLevel="0" collapsed="false">
      <c r="BV4927" s="19" t="n">
        <f aca="false">BV4827+1</f>
        <v>49</v>
      </c>
      <c r="BW4927" s="19" t="n">
        <f aca="false">BW4827</f>
        <v>18</v>
      </c>
      <c r="BX4927" s="20" t="n">
        <f aca="false">(BV4927-1)*$CC$114+$CC$112</f>
        <v>-49.476760576413</v>
      </c>
      <c r="BY4927" s="20" t="n">
        <f aca="false">($CC$111+1-BW4927)*$CC$115+$CC$113</f>
        <v>2.35866665746399</v>
      </c>
      <c r="BZ4927" s="20" t="n">
        <f aca="false">INDEX($B$9:$BT$108,BW4927,BV4927)</f>
        <v>-15</v>
      </c>
    </row>
    <row r="4928" customFormat="false" ht="9.75" hidden="false" customHeight="true" outlineLevel="0" collapsed="false">
      <c r="BV4928" s="19" t="n">
        <f aca="false">BV4828+1</f>
        <v>49</v>
      </c>
      <c r="BW4928" s="19" t="n">
        <f aca="false">BW4828</f>
        <v>19</v>
      </c>
      <c r="BX4928" s="20" t="n">
        <f aca="false">(BV4928-1)*$CC$114+$CC$112</f>
        <v>-49.476760576413</v>
      </c>
      <c r="BY4928" s="20" t="n">
        <f aca="false">($CC$111+1-BW4928)*$CC$115+$CC$113</f>
        <v>1.61799999087099</v>
      </c>
      <c r="BZ4928" s="20" t="n">
        <f aca="false">INDEX($B$9:$BT$108,BW4928,BV4928)</f>
        <v>-9</v>
      </c>
    </row>
    <row r="4929" customFormat="false" ht="9.75" hidden="false" customHeight="true" outlineLevel="0" collapsed="false">
      <c r="BV4929" s="19" t="n">
        <f aca="false">BV4829+1</f>
        <v>49</v>
      </c>
      <c r="BW4929" s="19" t="n">
        <f aca="false">BW4829</f>
        <v>20</v>
      </c>
      <c r="BX4929" s="20" t="n">
        <f aca="false">(BV4929-1)*$CC$114+$CC$112</f>
        <v>-49.476760576413</v>
      </c>
      <c r="BY4929" s="20" t="n">
        <f aca="false">($CC$111+1-BW4929)*$CC$115+$CC$113</f>
        <v>0.877333324277991</v>
      </c>
      <c r="BZ4929" s="20" t="n">
        <f aca="false">INDEX($B$9:$BT$108,BW4929,BV4929)</f>
        <v>-5</v>
      </c>
    </row>
    <row r="4930" customFormat="false" ht="9.75" hidden="false" customHeight="true" outlineLevel="0" collapsed="false">
      <c r="BV4930" s="19" t="n">
        <f aca="false">BV4830+1</f>
        <v>49</v>
      </c>
      <c r="BW4930" s="19" t="n">
        <f aca="false">BW4830</f>
        <v>21</v>
      </c>
      <c r="BX4930" s="20" t="n">
        <f aca="false">(BV4930-1)*$CC$114+$CC$112</f>
        <v>-49.476760576413</v>
      </c>
      <c r="BY4930" s="20" t="n">
        <f aca="false">($CC$111+1-BW4930)*$CC$115+$CC$113</f>
        <v>0.136666657684991</v>
      </c>
      <c r="BZ4930" s="20" t="n">
        <f aca="false">INDEX($B$9:$BT$108,BW4930,BV4930)</f>
        <v>2</v>
      </c>
    </row>
    <row r="4931" customFormat="false" ht="9.75" hidden="false" customHeight="true" outlineLevel="0" collapsed="false">
      <c r="BV4931" s="19" t="n">
        <f aca="false">BV4831+1</f>
        <v>49</v>
      </c>
      <c r="BW4931" s="19" t="n">
        <f aca="false">BW4831</f>
        <v>22</v>
      </c>
      <c r="BX4931" s="20" t="n">
        <f aca="false">(BV4931-1)*$CC$114+$CC$112</f>
        <v>-49.476760576413</v>
      </c>
      <c r="BY4931" s="20" t="n">
        <f aca="false">($CC$111+1-BW4931)*$CC$115+$CC$113</f>
        <v>-0.60400000890801</v>
      </c>
      <c r="BZ4931" s="20" t="n">
        <f aca="false">INDEX($B$9:$BT$108,BW4931,BV4931)</f>
        <v>10</v>
      </c>
    </row>
    <row r="4932" customFormat="false" ht="9.75" hidden="false" customHeight="true" outlineLevel="0" collapsed="false">
      <c r="BV4932" s="19" t="n">
        <f aca="false">BV4832+1</f>
        <v>49</v>
      </c>
      <c r="BW4932" s="19" t="n">
        <f aca="false">BW4832</f>
        <v>23</v>
      </c>
      <c r="BX4932" s="20" t="n">
        <f aca="false">(BV4932-1)*$CC$114+$CC$112</f>
        <v>-49.476760576413</v>
      </c>
      <c r="BY4932" s="20" t="n">
        <f aca="false">($CC$111+1-BW4932)*$CC$115+$CC$113</f>
        <v>-1.34466667550101</v>
      </c>
      <c r="BZ4932" s="20" t="n">
        <f aca="false">INDEX($B$9:$BT$108,BW4932,BV4932)</f>
        <v>-3</v>
      </c>
    </row>
    <row r="4933" customFormat="false" ht="9.75" hidden="false" customHeight="true" outlineLevel="0" collapsed="false">
      <c r="BV4933" s="19" t="n">
        <f aca="false">BV4833+1</f>
        <v>49</v>
      </c>
      <c r="BW4933" s="19" t="n">
        <f aca="false">BW4833</f>
        <v>24</v>
      </c>
      <c r="BX4933" s="20" t="n">
        <f aca="false">(BV4933-1)*$CC$114+$CC$112</f>
        <v>-49.476760576413</v>
      </c>
      <c r="BY4933" s="20" t="n">
        <f aca="false">($CC$111+1-BW4933)*$CC$115+$CC$113</f>
        <v>-2.08533334209401</v>
      </c>
      <c r="BZ4933" s="20" t="n">
        <f aca="false">INDEX($B$9:$BT$108,BW4933,BV4933)</f>
        <v>68</v>
      </c>
    </row>
    <row r="4934" customFormat="false" ht="9.75" hidden="false" customHeight="true" outlineLevel="0" collapsed="false">
      <c r="BV4934" s="19" t="n">
        <f aca="false">BV4834+1</f>
        <v>49</v>
      </c>
      <c r="BW4934" s="19" t="n">
        <f aca="false">BW4834</f>
        <v>25</v>
      </c>
      <c r="BX4934" s="20" t="n">
        <f aca="false">(BV4934-1)*$CC$114+$CC$112</f>
        <v>-49.476760576413</v>
      </c>
      <c r="BY4934" s="20" t="n">
        <f aca="false">($CC$111+1-BW4934)*$CC$115+$CC$113</f>
        <v>-2.82600000868701</v>
      </c>
      <c r="BZ4934" s="20" t="n">
        <f aca="false">INDEX($B$9:$BT$108,BW4934,BV4934)</f>
        <v>88</v>
      </c>
    </row>
    <row r="4935" customFormat="false" ht="9.75" hidden="false" customHeight="true" outlineLevel="0" collapsed="false">
      <c r="BV4935" s="19" t="n">
        <f aca="false">BV4835+1</f>
        <v>49</v>
      </c>
      <c r="BW4935" s="19" t="n">
        <f aca="false">BW4835</f>
        <v>26</v>
      </c>
      <c r="BX4935" s="20" t="n">
        <f aca="false">(BV4935-1)*$CC$114+$CC$112</f>
        <v>-49.476760576413</v>
      </c>
      <c r="BY4935" s="20" t="n">
        <f aca="false">($CC$111+1-BW4935)*$CC$115+$CC$113</f>
        <v>-3.56666667528001</v>
      </c>
      <c r="BZ4935" s="20" t="n">
        <f aca="false">INDEX($B$9:$BT$108,BW4935,BV4935)</f>
        <v>100</v>
      </c>
    </row>
    <row r="4936" customFormat="false" ht="9.75" hidden="false" customHeight="true" outlineLevel="0" collapsed="false">
      <c r="BV4936" s="19" t="n">
        <f aca="false">BV4836+1</f>
        <v>49</v>
      </c>
      <c r="BW4936" s="19" t="n">
        <f aca="false">BW4836</f>
        <v>27</v>
      </c>
      <c r="BX4936" s="20" t="n">
        <f aca="false">(BV4936-1)*$CC$114+$CC$112</f>
        <v>-49.476760576413</v>
      </c>
      <c r="BY4936" s="20" t="n">
        <f aca="false">($CC$111+1-BW4936)*$CC$115+$CC$113</f>
        <v>-4.30733334187301</v>
      </c>
      <c r="BZ4936" s="20" t="n">
        <f aca="false">INDEX($B$9:$BT$108,BW4936,BV4936)</f>
        <v>189</v>
      </c>
    </row>
    <row r="4937" customFormat="false" ht="9.75" hidden="false" customHeight="true" outlineLevel="0" collapsed="false">
      <c r="BV4937" s="19" t="n">
        <f aca="false">BV4837+1</f>
        <v>49</v>
      </c>
      <c r="BW4937" s="19" t="n">
        <f aca="false">BW4837</f>
        <v>28</v>
      </c>
      <c r="BX4937" s="20" t="n">
        <f aca="false">(BV4937-1)*$CC$114+$CC$112</f>
        <v>-49.476760576413</v>
      </c>
      <c r="BY4937" s="20" t="n">
        <f aca="false">($CC$111+1-BW4937)*$CC$115+$CC$113</f>
        <v>-5.04800000846601</v>
      </c>
      <c r="BZ4937" s="20" t="n">
        <f aca="false">INDEX($B$9:$BT$108,BW4937,BV4937)</f>
        <v>100</v>
      </c>
    </row>
    <row r="4938" customFormat="false" ht="9.75" hidden="false" customHeight="true" outlineLevel="0" collapsed="false">
      <c r="BV4938" s="19" t="n">
        <f aca="false">BV4838+1</f>
        <v>49</v>
      </c>
      <c r="BW4938" s="19" t="n">
        <f aca="false">BW4838</f>
        <v>29</v>
      </c>
      <c r="BX4938" s="20" t="n">
        <f aca="false">(BV4938-1)*$CC$114+$CC$112</f>
        <v>-49.476760576413</v>
      </c>
      <c r="BY4938" s="20" t="n">
        <f aca="false">($CC$111+1-BW4938)*$CC$115+$CC$113</f>
        <v>-5.78866667505901</v>
      </c>
      <c r="BZ4938" s="20" t="n">
        <f aca="false">INDEX($B$9:$BT$108,BW4938,BV4938)</f>
        <v>101</v>
      </c>
    </row>
    <row r="4939" customFormat="false" ht="9.75" hidden="false" customHeight="true" outlineLevel="0" collapsed="false">
      <c r="BV4939" s="19" t="n">
        <f aca="false">BV4839+1</f>
        <v>49</v>
      </c>
      <c r="BW4939" s="19" t="n">
        <f aca="false">BW4839</f>
        <v>30</v>
      </c>
      <c r="BX4939" s="20" t="n">
        <f aca="false">(BV4939-1)*$CC$114+$CC$112</f>
        <v>-49.476760576413</v>
      </c>
      <c r="BY4939" s="20" t="n">
        <f aca="false">($CC$111+1-BW4939)*$CC$115+$CC$113</f>
        <v>-6.52933334165201</v>
      </c>
      <c r="BZ4939" s="20" t="n">
        <f aca="false">INDEX($B$9:$BT$108,BW4939,BV4939)</f>
        <v>199</v>
      </c>
    </row>
    <row r="4940" customFormat="false" ht="9.75" hidden="false" customHeight="true" outlineLevel="0" collapsed="false">
      <c r="BV4940" s="19" t="n">
        <f aca="false">BV4840+1</f>
        <v>49</v>
      </c>
      <c r="BW4940" s="19" t="n">
        <f aca="false">BW4840</f>
        <v>31</v>
      </c>
      <c r="BX4940" s="20" t="n">
        <f aca="false">(BV4940-1)*$CC$114+$CC$112</f>
        <v>-49.476760576413</v>
      </c>
      <c r="BY4940" s="20" t="n">
        <f aca="false">($CC$111+1-BW4940)*$CC$115+$CC$113</f>
        <v>-7.27000000824501</v>
      </c>
      <c r="BZ4940" s="20" t="n">
        <f aca="false">INDEX($B$9:$BT$108,BW4940,BV4940)</f>
        <v>206</v>
      </c>
    </row>
    <row r="4941" customFormat="false" ht="9.75" hidden="false" customHeight="true" outlineLevel="0" collapsed="false">
      <c r="BV4941" s="19" t="n">
        <f aca="false">BV4841+1</f>
        <v>49</v>
      </c>
      <c r="BW4941" s="19" t="n">
        <f aca="false">BW4841</f>
        <v>32</v>
      </c>
      <c r="BX4941" s="20" t="n">
        <f aca="false">(BV4941-1)*$CC$114+$CC$112</f>
        <v>-49.476760576413</v>
      </c>
      <c r="BY4941" s="20" t="n">
        <f aca="false">($CC$111+1-BW4941)*$CC$115+$CC$113</f>
        <v>-8.01066667483801</v>
      </c>
      <c r="BZ4941" s="20" t="n">
        <f aca="false">INDEX($B$9:$BT$108,BW4941,BV4941)</f>
        <v>151</v>
      </c>
    </row>
    <row r="4942" customFormat="false" ht="9.75" hidden="false" customHeight="true" outlineLevel="0" collapsed="false">
      <c r="BV4942" s="19" t="n">
        <f aca="false">BV4842+1</f>
        <v>49</v>
      </c>
      <c r="BW4942" s="19" t="n">
        <f aca="false">BW4842</f>
        <v>33</v>
      </c>
      <c r="BX4942" s="20" t="n">
        <f aca="false">(BV4942-1)*$CC$114+$CC$112</f>
        <v>-49.476760576413</v>
      </c>
      <c r="BY4942" s="20" t="n">
        <f aca="false">($CC$111+1-BW4942)*$CC$115+$CC$113</f>
        <v>-8.75133334143101</v>
      </c>
      <c r="BZ4942" s="20" t="n">
        <f aca="false">INDEX($B$9:$BT$108,BW4942,BV4942)</f>
        <v>198</v>
      </c>
    </row>
    <row r="4943" customFormat="false" ht="9.75" hidden="false" customHeight="true" outlineLevel="0" collapsed="false">
      <c r="BV4943" s="19" t="n">
        <f aca="false">BV4843+1</f>
        <v>49</v>
      </c>
      <c r="BW4943" s="19" t="n">
        <f aca="false">BW4843</f>
        <v>34</v>
      </c>
      <c r="BX4943" s="20" t="n">
        <f aca="false">(BV4943-1)*$CC$114+$CC$112</f>
        <v>-49.476760576413</v>
      </c>
      <c r="BY4943" s="20" t="n">
        <f aca="false">($CC$111+1-BW4943)*$CC$115+$CC$113</f>
        <v>-9.49200000802401</v>
      </c>
      <c r="BZ4943" s="20" t="n">
        <f aca="false">INDEX($B$9:$BT$108,BW4943,BV4943)</f>
        <v>286</v>
      </c>
    </row>
    <row r="4944" customFormat="false" ht="9.75" hidden="false" customHeight="true" outlineLevel="0" collapsed="false">
      <c r="BV4944" s="19" t="n">
        <f aca="false">BV4844+1</f>
        <v>49</v>
      </c>
      <c r="BW4944" s="19" t="n">
        <f aca="false">BW4844</f>
        <v>35</v>
      </c>
      <c r="BX4944" s="20" t="n">
        <f aca="false">(BV4944-1)*$CC$114+$CC$112</f>
        <v>-49.476760576413</v>
      </c>
      <c r="BY4944" s="20" t="n">
        <f aca="false">($CC$111+1-BW4944)*$CC$115+$CC$113</f>
        <v>-10.232666674617</v>
      </c>
      <c r="BZ4944" s="20" t="n">
        <f aca="false">INDEX($B$9:$BT$108,BW4944,BV4944)</f>
        <v>304</v>
      </c>
    </row>
    <row r="4945" customFormat="false" ht="9.75" hidden="false" customHeight="true" outlineLevel="0" collapsed="false">
      <c r="BV4945" s="19" t="n">
        <f aca="false">BV4845+1</f>
        <v>49</v>
      </c>
      <c r="BW4945" s="19" t="n">
        <f aca="false">BW4845</f>
        <v>36</v>
      </c>
      <c r="BX4945" s="20" t="n">
        <f aca="false">(BV4945-1)*$CC$114+$CC$112</f>
        <v>-49.476760576413</v>
      </c>
      <c r="BY4945" s="20" t="n">
        <f aca="false">($CC$111+1-BW4945)*$CC$115+$CC$113</f>
        <v>-10.97333334121</v>
      </c>
      <c r="BZ4945" s="20" t="n">
        <f aca="false">INDEX($B$9:$BT$108,BW4945,BV4945)</f>
        <v>294</v>
      </c>
    </row>
    <row r="4946" customFormat="false" ht="9.75" hidden="false" customHeight="true" outlineLevel="0" collapsed="false">
      <c r="BV4946" s="19" t="n">
        <f aca="false">BV4846+1</f>
        <v>49</v>
      </c>
      <c r="BW4946" s="19" t="n">
        <f aca="false">BW4846</f>
        <v>37</v>
      </c>
      <c r="BX4946" s="20" t="n">
        <f aca="false">(BV4946-1)*$CC$114+$CC$112</f>
        <v>-49.476760576413</v>
      </c>
      <c r="BY4946" s="20" t="n">
        <f aca="false">($CC$111+1-BW4946)*$CC$115+$CC$113</f>
        <v>-11.714000007803</v>
      </c>
      <c r="BZ4946" s="20" t="n">
        <f aca="false">INDEX($B$9:$BT$108,BW4946,BV4946)</f>
        <v>232</v>
      </c>
    </row>
    <row r="4947" customFormat="false" ht="9.75" hidden="false" customHeight="true" outlineLevel="0" collapsed="false">
      <c r="BV4947" s="19" t="n">
        <f aca="false">BV4847+1</f>
        <v>49</v>
      </c>
      <c r="BW4947" s="19" t="n">
        <f aca="false">BW4847</f>
        <v>38</v>
      </c>
      <c r="BX4947" s="20" t="n">
        <f aca="false">(BV4947-1)*$CC$114+$CC$112</f>
        <v>-49.476760576413</v>
      </c>
      <c r="BY4947" s="20" t="n">
        <f aca="false">($CC$111+1-BW4947)*$CC$115+$CC$113</f>
        <v>-12.454666674396</v>
      </c>
      <c r="BZ4947" s="20" t="n">
        <f aca="false">INDEX($B$9:$BT$108,BW4947,BV4947)</f>
        <v>294</v>
      </c>
    </row>
    <row r="4948" customFormat="false" ht="9.75" hidden="false" customHeight="true" outlineLevel="0" collapsed="false">
      <c r="BV4948" s="19" t="n">
        <f aca="false">BV4848+1</f>
        <v>49</v>
      </c>
      <c r="BW4948" s="19" t="n">
        <f aca="false">BW4848</f>
        <v>39</v>
      </c>
      <c r="BX4948" s="20" t="n">
        <f aca="false">(BV4948-1)*$CC$114+$CC$112</f>
        <v>-49.476760576413</v>
      </c>
      <c r="BY4948" s="20" t="n">
        <f aca="false">($CC$111+1-BW4948)*$CC$115+$CC$113</f>
        <v>-13.195333340989</v>
      </c>
      <c r="BZ4948" s="20" t="n">
        <f aca="false">INDEX($B$9:$BT$108,BW4948,BV4948)</f>
        <v>332</v>
      </c>
    </row>
    <row r="4949" customFormat="false" ht="9.75" hidden="false" customHeight="true" outlineLevel="0" collapsed="false">
      <c r="BV4949" s="19" t="n">
        <f aca="false">BV4849+1</f>
        <v>49</v>
      </c>
      <c r="BW4949" s="19" t="n">
        <f aca="false">BW4849</f>
        <v>40</v>
      </c>
      <c r="BX4949" s="20" t="n">
        <f aca="false">(BV4949-1)*$CC$114+$CC$112</f>
        <v>-49.476760576413</v>
      </c>
      <c r="BY4949" s="20" t="n">
        <f aca="false">($CC$111+1-BW4949)*$CC$115+$CC$113</f>
        <v>-13.936000007582</v>
      </c>
      <c r="BZ4949" s="20" t="n">
        <f aca="false">INDEX($B$9:$BT$108,BW4949,BV4949)</f>
        <v>505</v>
      </c>
    </row>
    <row r="4950" customFormat="false" ht="9.75" hidden="false" customHeight="true" outlineLevel="0" collapsed="false">
      <c r="BV4950" s="19" t="n">
        <f aca="false">BV4850+1</f>
        <v>49</v>
      </c>
      <c r="BW4950" s="19" t="n">
        <f aca="false">BW4850</f>
        <v>41</v>
      </c>
      <c r="BX4950" s="20" t="n">
        <f aca="false">(BV4950-1)*$CC$114+$CC$112</f>
        <v>-49.476760576413</v>
      </c>
      <c r="BY4950" s="20" t="n">
        <f aca="false">($CC$111+1-BW4950)*$CC$115+$CC$113</f>
        <v>-14.676666674175</v>
      </c>
      <c r="BZ4950" s="20" t="n">
        <f aca="false">INDEX($B$9:$BT$108,BW4950,BV4950)</f>
        <v>592</v>
      </c>
    </row>
    <row r="4951" customFormat="false" ht="9.75" hidden="false" customHeight="true" outlineLevel="0" collapsed="false">
      <c r="BV4951" s="19" t="n">
        <f aca="false">BV4851+1</f>
        <v>49</v>
      </c>
      <c r="BW4951" s="19" t="n">
        <f aca="false">BW4851</f>
        <v>42</v>
      </c>
      <c r="BX4951" s="20" t="n">
        <f aca="false">(BV4951-1)*$CC$114+$CC$112</f>
        <v>-49.476760576413</v>
      </c>
      <c r="BY4951" s="20" t="n">
        <f aca="false">($CC$111+1-BW4951)*$CC$115+$CC$113</f>
        <v>-15.417333340768</v>
      </c>
      <c r="BZ4951" s="20" t="n">
        <f aca="false">INDEX($B$9:$BT$108,BW4951,BV4951)</f>
        <v>758</v>
      </c>
    </row>
    <row r="4952" customFormat="false" ht="9.75" hidden="false" customHeight="true" outlineLevel="0" collapsed="false">
      <c r="BV4952" s="19" t="n">
        <f aca="false">BV4852+1</f>
        <v>49</v>
      </c>
      <c r="BW4952" s="19" t="n">
        <f aca="false">BW4852</f>
        <v>43</v>
      </c>
      <c r="BX4952" s="20" t="n">
        <f aca="false">(BV4952-1)*$CC$114+$CC$112</f>
        <v>-49.476760576413</v>
      </c>
      <c r="BY4952" s="20" t="n">
        <f aca="false">($CC$111+1-BW4952)*$CC$115+$CC$113</f>
        <v>-16.158000007361</v>
      </c>
      <c r="BZ4952" s="20" t="n">
        <f aca="false">INDEX($B$9:$BT$108,BW4952,BV4952)</f>
        <v>900</v>
      </c>
    </row>
    <row r="4953" customFormat="false" ht="9.75" hidden="false" customHeight="true" outlineLevel="0" collapsed="false">
      <c r="BV4953" s="19" t="n">
        <f aca="false">BV4853+1</f>
        <v>49</v>
      </c>
      <c r="BW4953" s="19" t="n">
        <f aca="false">BW4853</f>
        <v>44</v>
      </c>
      <c r="BX4953" s="20" t="n">
        <f aca="false">(BV4953-1)*$CC$114+$CC$112</f>
        <v>-49.476760576413</v>
      </c>
      <c r="BY4953" s="20" t="n">
        <f aca="false">($CC$111+1-BW4953)*$CC$115+$CC$113</f>
        <v>-16.898666673954</v>
      </c>
      <c r="BZ4953" s="20" t="n">
        <f aca="false">INDEX($B$9:$BT$108,BW4953,BV4953)</f>
        <v>661</v>
      </c>
    </row>
    <row r="4954" customFormat="false" ht="9.75" hidden="false" customHeight="true" outlineLevel="0" collapsed="false">
      <c r="BV4954" s="19" t="n">
        <f aca="false">BV4854+1</f>
        <v>49</v>
      </c>
      <c r="BW4954" s="19" t="n">
        <f aca="false">BW4854</f>
        <v>45</v>
      </c>
      <c r="BX4954" s="20" t="n">
        <f aca="false">(BV4954-1)*$CC$114+$CC$112</f>
        <v>-49.476760576413</v>
      </c>
      <c r="BY4954" s="20" t="n">
        <f aca="false">($CC$111+1-BW4954)*$CC$115+$CC$113</f>
        <v>-17.639333340547</v>
      </c>
      <c r="BZ4954" s="20" t="n">
        <f aca="false">INDEX($B$9:$BT$108,BW4954,BV4954)</f>
        <v>809</v>
      </c>
    </row>
    <row r="4955" customFormat="false" ht="9.75" hidden="false" customHeight="true" outlineLevel="0" collapsed="false">
      <c r="BV4955" s="19" t="n">
        <f aca="false">BV4855+1</f>
        <v>49</v>
      </c>
      <c r="BW4955" s="19" t="n">
        <f aca="false">BW4855</f>
        <v>46</v>
      </c>
      <c r="BX4955" s="20" t="n">
        <f aca="false">(BV4955-1)*$CC$114+$CC$112</f>
        <v>-49.476760576413</v>
      </c>
      <c r="BY4955" s="20" t="n">
        <f aca="false">($CC$111+1-BW4955)*$CC$115+$CC$113</f>
        <v>-18.38000000714</v>
      </c>
      <c r="BZ4955" s="20" t="n">
        <f aca="false">INDEX($B$9:$BT$108,BW4955,BV4955)</f>
        <v>646</v>
      </c>
    </row>
    <row r="4956" customFormat="false" ht="9.75" hidden="false" customHeight="true" outlineLevel="0" collapsed="false">
      <c r="BV4956" s="19" t="n">
        <f aca="false">BV4856+1</f>
        <v>49</v>
      </c>
      <c r="BW4956" s="19" t="n">
        <f aca="false">BW4856</f>
        <v>47</v>
      </c>
      <c r="BX4956" s="20" t="n">
        <f aca="false">(BV4956-1)*$CC$114+$CC$112</f>
        <v>-49.476760576413</v>
      </c>
      <c r="BY4956" s="20" t="n">
        <f aca="false">($CC$111+1-BW4956)*$CC$115+$CC$113</f>
        <v>-19.120666673733</v>
      </c>
      <c r="BZ4956" s="20" t="n">
        <f aca="false">INDEX($B$9:$BT$108,BW4956,BV4956)</f>
        <v>623</v>
      </c>
    </row>
    <row r="4957" customFormat="false" ht="9.75" hidden="false" customHeight="true" outlineLevel="0" collapsed="false">
      <c r="BV4957" s="19" t="n">
        <f aca="false">BV4857+1</f>
        <v>49</v>
      </c>
      <c r="BW4957" s="19" t="n">
        <f aca="false">BW4857</f>
        <v>48</v>
      </c>
      <c r="BX4957" s="20" t="n">
        <f aca="false">(BV4957-1)*$CC$114+$CC$112</f>
        <v>-49.476760576413</v>
      </c>
      <c r="BY4957" s="20" t="n">
        <f aca="false">($CC$111+1-BW4957)*$CC$115+$CC$113</f>
        <v>-19.861333340326</v>
      </c>
      <c r="BZ4957" s="20" t="n">
        <f aca="false">INDEX($B$9:$BT$108,BW4957,BV4957)</f>
        <v>458</v>
      </c>
    </row>
    <row r="4958" customFormat="false" ht="9.75" hidden="false" customHeight="true" outlineLevel="0" collapsed="false">
      <c r="BV4958" s="19" t="n">
        <f aca="false">BV4858+1</f>
        <v>49</v>
      </c>
      <c r="BW4958" s="19" t="n">
        <f aca="false">BW4858</f>
        <v>49</v>
      </c>
      <c r="BX4958" s="20" t="n">
        <f aca="false">(BV4958-1)*$CC$114+$CC$112</f>
        <v>-49.476760576413</v>
      </c>
      <c r="BY4958" s="20" t="n">
        <f aca="false">($CC$111+1-BW4958)*$CC$115+$CC$113</f>
        <v>-20.602000006919</v>
      </c>
      <c r="BZ4958" s="20" t="n">
        <f aca="false">INDEX($B$9:$BT$108,BW4958,BV4958)</f>
        <v>470</v>
      </c>
    </row>
    <row r="4959" customFormat="false" ht="9.75" hidden="false" customHeight="true" outlineLevel="0" collapsed="false">
      <c r="BV4959" s="19" t="n">
        <f aca="false">BV4859+1</f>
        <v>49</v>
      </c>
      <c r="BW4959" s="19" t="n">
        <f aca="false">BW4859</f>
        <v>50</v>
      </c>
      <c r="BX4959" s="20" t="n">
        <f aca="false">(BV4959-1)*$CC$114+$CC$112</f>
        <v>-49.476760576413</v>
      </c>
      <c r="BY4959" s="20" t="n">
        <f aca="false">($CC$111+1-BW4959)*$CC$115+$CC$113</f>
        <v>-21.342666673512</v>
      </c>
      <c r="BZ4959" s="20" t="n">
        <f aca="false">INDEX($B$9:$BT$108,BW4959,BV4959)</f>
        <v>443</v>
      </c>
    </row>
    <row r="4960" customFormat="false" ht="9.75" hidden="false" customHeight="true" outlineLevel="0" collapsed="false">
      <c r="BV4960" s="19" t="n">
        <f aca="false">BV4860+1</f>
        <v>49</v>
      </c>
      <c r="BW4960" s="19" t="n">
        <f aca="false">BW4860</f>
        <v>51</v>
      </c>
      <c r="BX4960" s="20" t="n">
        <f aca="false">(BV4960-1)*$CC$114+$CC$112</f>
        <v>-49.476760576413</v>
      </c>
      <c r="BY4960" s="20" t="n">
        <f aca="false">($CC$111+1-BW4960)*$CC$115+$CC$113</f>
        <v>-22.083333340105</v>
      </c>
      <c r="BZ4960" s="20" t="n">
        <f aca="false">INDEX($B$9:$BT$108,BW4960,BV4960)</f>
        <v>606</v>
      </c>
    </row>
    <row r="4961" customFormat="false" ht="9.75" hidden="false" customHeight="true" outlineLevel="0" collapsed="false">
      <c r="BV4961" s="19" t="n">
        <f aca="false">BV4861+1</f>
        <v>49</v>
      </c>
      <c r="BW4961" s="19" t="n">
        <f aca="false">BW4861</f>
        <v>52</v>
      </c>
      <c r="BX4961" s="20" t="n">
        <f aca="false">(BV4961-1)*$CC$114+$CC$112</f>
        <v>-49.476760576413</v>
      </c>
      <c r="BY4961" s="20" t="n">
        <f aca="false">($CC$111+1-BW4961)*$CC$115+$CC$113</f>
        <v>-22.824000006698</v>
      </c>
      <c r="BZ4961" s="20" t="n">
        <f aca="false">INDEX($B$9:$BT$108,BW4961,BV4961)</f>
        <v>604</v>
      </c>
    </row>
    <row r="4962" customFormat="false" ht="9.75" hidden="false" customHeight="true" outlineLevel="0" collapsed="false">
      <c r="BV4962" s="19" t="n">
        <f aca="false">BV4862+1</f>
        <v>49</v>
      </c>
      <c r="BW4962" s="19" t="n">
        <f aca="false">BW4862</f>
        <v>53</v>
      </c>
      <c r="BX4962" s="20" t="n">
        <f aca="false">(BV4962-1)*$CC$114+$CC$112</f>
        <v>-49.476760576413</v>
      </c>
      <c r="BY4962" s="20" t="n">
        <f aca="false">($CC$111+1-BW4962)*$CC$115+$CC$113</f>
        <v>-23.564666673291</v>
      </c>
      <c r="BZ4962" s="20" t="n">
        <f aca="false">INDEX($B$9:$BT$108,BW4962,BV4962)</f>
        <v>737</v>
      </c>
    </row>
    <row r="4963" customFormat="false" ht="9.75" hidden="false" customHeight="true" outlineLevel="0" collapsed="false">
      <c r="BV4963" s="19" t="n">
        <f aca="false">BV4863+1</f>
        <v>49</v>
      </c>
      <c r="BW4963" s="19" t="n">
        <f aca="false">BW4863</f>
        <v>54</v>
      </c>
      <c r="BX4963" s="20" t="n">
        <f aca="false">(BV4963-1)*$CC$114+$CC$112</f>
        <v>-49.476760576413</v>
      </c>
      <c r="BY4963" s="20" t="n">
        <f aca="false">($CC$111+1-BW4963)*$CC$115+$CC$113</f>
        <v>-24.305333339884</v>
      </c>
      <c r="BZ4963" s="20" t="n">
        <f aca="false">INDEX($B$9:$BT$108,BW4963,BV4963)</f>
        <v>451</v>
      </c>
    </row>
    <row r="4964" customFormat="false" ht="9.75" hidden="false" customHeight="true" outlineLevel="0" collapsed="false">
      <c r="BV4964" s="19" t="n">
        <f aca="false">BV4864+1</f>
        <v>49</v>
      </c>
      <c r="BW4964" s="19" t="n">
        <f aca="false">BW4864</f>
        <v>55</v>
      </c>
      <c r="BX4964" s="20" t="n">
        <f aca="false">(BV4964-1)*$CC$114+$CC$112</f>
        <v>-49.476760576413</v>
      </c>
      <c r="BY4964" s="20" t="n">
        <f aca="false">($CC$111+1-BW4964)*$CC$115+$CC$113</f>
        <v>-25.046000006477</v>
      </c>
      <c r="BZ4964" s="20" t="n">
        <f aca="false">INDEX($B$9:$BT$108,BW4964,BV4964)</f>
        <v>908</v>
      </c>
    </row>
    <row r="4965" customFormat="false" ht="9.75" hidden="false" customHeight="true" outlineLevel="0" collapsed="false">
      <c r="BV4965" s="19" t="n">
        <f aca="false">BV4865+1</f>
        <v>49</v>
      </c>
      <c r="BW4965" s="19" t="n">
        <f aca="false">BW4865</f>
        <v>56</v>
      </c>
      <c r="BX4965" s="20" t="n">
        <f aca="false">(BV4965-1)*$CC$114+$CC$112</f>
        <v>-49.476760576413</v>
      </c>
      <c r="BY4965" s="20" t="n">
        <f aca="false">($CC$111+1-BW4965)*$CC$115+$CC$113</f>
        <v>-25.78666667307</v>
      </c>
      <c r="BZ4965" s="20" t="n">
        <f aca="false">INDEX($B$9:$BT$108,BW4965,BV4965)</f>
        <v>808</v>
      </c>
    </row>
    <row r="4966" customFormat="false" ht="9.75" hidden="false" customHeight="true" outlineLevel="0" collapsed="false">
      <c r="BV4966" s="19" t="n">
        <f aca="false">BV4866+1</f>
        <v>49</v>
      </c>
      <c r="BW4966" s="19" t="n">
        <f aca="false">BW4866</f>
        <v>57</v>
      </c>
      <c r="BX4966" s="20" t="n">
        <f aca="false">(BV4966-1)*$CC$114+$CC$112</f>
        <v>-49.476760576413</v>
      </c>
      <c r="BY4966" s="20" t="n">
        <f aca="false">($CC$111+1-BW4966)*$CC$115+$CC$113</f>
        <v>-26.527333339663</v>
      </c>
      <c r="BZ4966" s="20" t="n">
        <f aca="false">INDEX($B$9:$BT$108,BW4966,BV4966)</f>
        <v>33</v>
      </c>
    </row>
    <row r="4967" customFormat="false" ht="9.75" hidden="false" customHeight="true" outlineLevel="0" collapsed="false">
      <c r="BV4967" s="19" t="n">
        <f aca="false">BV4867+1</f>
        <v>49</v>
      </c>
      <c r="BW4967" s="19" t="n">
        <f aca="false">BW4867</f>
        <v>58</v>
      </c>
      <c r="BX4967" s="20" t="n">
        <f aca="false">(BV4967-1)*$CC$114+$CC$112</f>
        <v>-49.476760576413</v>
      </c>
      <c r="BY4967" s="20" t="n">
        <f aca="false">($CC$111+1-BW4967)*$CC$115+$CC$113</f>
        <v>-27.268000006256</v>
      </c>
      <c r="BZ4967" s="20" t="n">
        <f aca="false">INDEX($B$9:$BT$108,BW4967,BV4967)</f>
        <v>781</v>
      </c>
    </row>
    <row r="4968" customFormat="false" ht="9.75" hidden="false" customHeight="true" outlineLevel="0" collapsed="false">
      <c r="BV4968" s="19" t="n">
        <f aca="false">BV4868+1</f>
        <v>49</v>
      </c>
      <c r="BW4968" s="19" t="n">
        <f aca="false">BW4868</f>
        <v>59</v>
      </c>
      <c r="BX4968" s="20" t="n">
        <f aca="false">(BV4968-1)*$CC$114+$CC$112</f>
        <v>-49.476760576413</v>
      </c>
      <c r="BY4968" s="20" t="n">
        <f aca="false">($CC$111+1-BW4968)*$CC$115+$CC$113</f>
        <v>-28.008666672849</v>
      </c>
      <c r="BZ4968" s="20" t="n">
        <f aca="false">INDEX($B$9:$BT$108,BW4968,BV4968)</f>
        <v>450</v>
      </c>
    </row>
    <row r="4969" customFormat="false" ht="9.75" hidden="false" customHeight="true" outlineLevel="0" collapsed="false">
      <c r="BV4969" s="19" t="n">
        <f aca="false">BV4869+1</f>
        <v>49</v>
      </c>
      <c r="BW4969" s="19" t="n">
        <f aca="false">BW4869</f>
        <v>60</v>
      </c>
      <c r="BX4969" s="20" t="n">
        <f aca="false">(BV4969-1)*$CC$114+$CC$112</f>
        <v>-49.476760576413</v>
      </c>
      <c r="BY4969" s="20" t="n">
        <f aca="false">($CC$111+1-BW4969)*$CC$115+$CC$113</f>
        <v>-28.749333339442</v>
      </c>
      <c r="BZ4969" s="20" t="n">
        <f aca="false">INDEX($B$9:$BT$108,BW4969,BV4969)</f>
        <v>-49</v>
      </c>
    </row>
    <row r="4970" customFormat="false" ht="9.75" hidden="false" customHeight="true" outlineLevel="0" collapsed="false">
      <c r="BV4970" s="19" t="n">
        <f aca="false">BV4870+1</f>
        <v>49</v>
      </c>
      <c r="BW4970" s="19" t="n">
        <f aca="false">BW4870</f>
        <v>61</v>
      </c>
      <c r="BX4970" s="20" t="n">
        <f aca="false">(BV4970-1)*$CC$114+$CC$112</f>
        <v>-49.476760576413</v>
      </c>
      <c r="BY4970" s="20" t="n">
        <f aca="false">($CC$111+1-BW4970)*$CC$115+$CC$113</f>
        <v>-29.490000006035</v>
      </c>
      <c r="BZ4970" s="20" t="n">
        <f aca="false">INDEX($B$9:$BT$108,BW4970,BV4970)</f>
        <v>-97</v>
      </c>
    </row>
    <row r="4971" customFormat="false" ht="9.75" hidden="false" customHeight="true" outlineLevel="0" collapsed="false">
      <c r="BV4971" s="19" t="n">
        <f aca="false">BV4871+1</f>
        <v>49</v>
      </c>
      <c r="BW4971" s="19" t="n">
        <f aca="false">BW4871</f>
        <v>62</v>
      </c>
      <c r="BX4971" s="20" t="n">
        <f aca="false">(BV4971-1)*$CC$114+$CC$112</f>
        <v>-49.476760576413</v>
      </c>
      <c r="BY4971" s="20" t="n">
        <f aca="false">($CC$111+1-BW4971)*$CC$115+$CC$113</f>
        <v>-30.230666672628</v>
      </c>
      <c r="BZ4971" s="20" t="n">
        <f aca="false">INDEX($B$9:$BT$108,BW4971,BV4971)</f>
        <v>-162</v>
      </c>
    </row>
    <row r="4972" customFormat="false" ht="9.75" hidden="false" customHeight="true" outlineLevel="0" collapsed="false">
      <c r="BV4972" s="19" t="n">
        <f aca="false">BV4872+1</f>
        <v>49</v>
      </c>
      <c r="BW4972" s="19" t="n">
        <f aca="false">BW4872</f>
        <v>63</v>
      </c>
      <c r="BX4972" s="20" t="n">
        <f aca="false">(BV4972-1)*$CC$114+$CC$112</f>
        <v>-49.476760576413</v>
      </c>
      <c r="BY4972" s="20" t="n">
        <f aca="false">($CC$111+1-BW4972)*$CC$115+$CC$113</f>
        <v>-30.971333339221</v>
      </c>
      <c r="BZ4972" s="20" t="n">
        <f aca="false">INDEX($B$9:$BT$108,BW4972,BV4972)</f>
        <v>-1829</v>
      </c>
    </row>
    <row r="4973" customFormat="false" ht="9.75" hidden="false" customHeight="true" outlineLevel="0" collapsed="false">
      <c r="BV4973" s="19" t="n">
        <f aca="false">BV4873+1</f>
        <v>49</v>
      </c>
      <c r="BW4973" s="19" t="n">
        <f aca="false">BW4873</f>
        <v>64</v>
      </c>
      <c r="BX4973" s="20" t="n">
        <f aca="false">(BV4973-1)*$CC$114+$CC$112</f>
        <v>-49.476760576413</v>
      </c>
      <c r="BY4973" s="20" t="n">
        <f aca="false">($CC$111+1-BW4973)*$CC$115+$CC$113</f>
        <v>-31.712000005814</v>
      </c>
      <c r="BZ4973" s="20" t="n">
        <f aca="false">INDEX($B$9:$BT$108,BW4973,BV4973)</f>
        <v>-2524</v>
      </c>
    </row>
    <row r="4974" customFormat="false" ht="9.75" hidden="false" customHeight="true" outlineLevel="0" collapsed="false">
      <c r="BV4974" s="19" t="n">
        <f aca="false">BV4874+1</f>
        <v>49</v>
      </c>
      <c r="BW4974" s="19" t="n">
        <f aca="false">BW4874</f>
        <v>65</v>
      </c>
      <c r="BX4974" s="20" t="n">
        <f aca="false">(BV4974-1)*$CC$114+$CC$112</f>
        <v>-49.476760576413</v>
      </c>
      <c r="BY4974" s="20" t="n">
        <f aca="false">($CC$111+1-BW4974)*$CC$115+$CC$113</f>
        <v>-32.452666672407</v>
      </c>
      <c r="BZ4974" s="20" t="n">
        <f aca="false">INDEX($B$9:$BT$108,BW4974,BV4974)</f>
        <v>-2570</v>
      </c>
    </row>
    <row r="4975" customFormat="false" ht="9.75" hidden="false" customHeight="true" outlineLevel="0" collapsed="false">
      <c r="BV4975" s="19" t="n">
        <f aca="false">BV4875+1</f>
        <v>49</v>
      </c>
      <c r="BW4975" s="19" t="n">
        <f aca="false">BW4875</f>
        <v>66</v>
      </c>
      <c r="BX4975" s="20" t="n">
        <f aca="false">(BV4975-1)*$CC$114+$CC$112</f>
        <v>-49.476760576413</v>
      </c>
      <c r="BY4975" s="20" t="n">
        <f aca="false">($CC$111+1-BW4975)*$CC$115+$CC$113</f>
        <v>-33.193333339</v>
      </c>
      <c r="BZ4975" s="20" t="n">
        <f aca="false">INDEX($B$9:$BT$108,BW4975,BV4975)</f>
        <v>-2933</v>
      </c>
    </row>
    <row r="4976" customFormat="false" ht="9.75" hidden="false" customHeight="true" outlineLevel="0" collapsed="false">
      <c r="BV4976" s="19" t="n">
        <f aca="false">BV4876+1</f>
        <v>49</v>
      </c>
      <c r="BW4976" s="19" t="n">
        <f aca="false">BW4876</f>
        <v>67</v>
      </c>
      <c r="BX4976" s="20" t="n">
        <f aca="false">(BV4976-1)*$CC$114+$CC$112</f>
        <v>-49.476760576413</v>
      </c>
      <c r="BY4976" s="20" t="n">
        <f aca="false">($CC$111+1-BW4976)*$CC$115+$CC$113</f>
        <v>-33.934000005593</v>
      </c>
      <c r="BZ4976" s="20" t="n">
        <f aca="false">INDEX($B$9:$BT$108,BW4976,BV4976)</f>
        <v>-3554</v>
      </c>
    </row>
    <row r="4977" customFormat="false" ht="9.75" hidden="false" customHeight="true" outlineLevel="0" collapsed="false">
      <c r="BV4977" s="19" t="n">
        <f aca="false">BV4877+1</f>
        <v>49</v>
      </c>
      <c r="BW4977" s="19" t="n">
        <f aca="false">BW4877</f>
        <v>68</v>
      </c>
      <c r="BX4977" s="20" t="n">
        <f aca="false">(BV4977-1)*$CC$114+$CC$112</f>
        <v>-49.476760576413</v>
      </c>
      <c r="BY4977" s="20" t="n">
        <f aca="false">($CC$111+1-BW4977)*$CC$115+$CC$113</f>
        <v>-34.674666672186</v>
      </c>
      <c r="BZ4977" s="20" t="n">
        <f aca="false">INDEX($B$9:$BT$108,BW4977,BV4977)</f>
        <v>-4313</v>
      </c>
    </row>
    <row r="4978" customFormat="false" ht="9.75" hidden="false" customHeight="true" outlineLevel="0" collapsed="false">
      <c r="BV4978" s="19" t="n">
        <f aca="false">BV4878+1</f>
        <v>49</v>
      </c>
      <c r="BW4978" s="19" t="n">
        <f aca="false">BW4878</f>
        <v>69</v>
      </c>
      <c r="BX4978" s="20" t="n">
        <f aca="false">(BV4978-1)*$CC$114+$CC$112</f>
        <v>-49.476760576413</v>
      </c>
      <c r="BY4978" s="20" t="n">
        <f aca="false">($CC$111+1-BW4978)*$CC$115+$CC$113</f>
        <v>-35.415333338779</v>
      </c>
      <c r="BZ4978" s="20" t="n">
        <f aca="false">INDEX($B$9:$BT$108,BW4978,BV4978)</f>
        <v>-4520</v>
      </c>
    </row>
    <row r="4979" customFormat="false" ht="9.75" hidden="false" customHeight="true" outlineLevel="0" collapsed="false">
      <c r="BV4979" s="19" t="n">
        <f aca="false">BV4879+1</f>
        <v>49</v>
      </c>
      <c r="BW4979" s="19" t="n">
        <f aca="false">BW4879</f>
        <v>70</v>
      </c>
      <c r="BX4979" s="20" t="n">
        <f aca="false">(BV4979-1)*$CC$114+$CC$112</f>
        <v>-49.476760576413</v>
      </c>
      <c r="BY4979" s="20" t="n">
        <f aca="false">($CC$111+1-BW4979)*$CC$115+$CC$113</f>
        <v>-36.156000005372</v>
      </c>
      <c r="BZ4979" s="20" t="n">
        <f aca="false">INDEX($B$9:$BT$108,BW4979,BV4979)</f>
        <v>-4740</v>
      </c>
    </row>
    <row r="4980" customFormat="false" ht="9.75" hidden="false" customHeight="true" outlineLevel="0" collapsed="false">
      <c r="BV4980" s="19" t="n">
        <f aca="false">BV4880+1</f>
        <v>49</v>
      </c>
      <c r="BW4980" s="19" t="n">
        <f aca="false">BW4880</f>
        <v>71</v>
      </c>
      <c r="BX4980" s="20" t="n">
        <f aca="false">(BV4980-1)*$CC$114+$CC$112</f>
        <v>-49.476760576413</v>
      </c>
      <c r="BY4980" s="20" t="n">
        <f aca="false">($CC$111+1-BW4980)*$CC$115+$CC$113</f>
        <v>-36.896666671965</v>
      </c>
      <c r="BZ4980" s="20" t="n">
        <f aca="false">INDEX($B$9:$BT$108,BW4980,BV4980)</f>
        <v>-5008</v>
      </c>
    </row>
    <row r="4981" customFormat="false" ht="9.75" hidden="false" customHeight="true" outlineLevel="0" collapsed="false">
      <c r="BV4981" s="19" t="n">
        <f aca="false">BV4881+1</f>
        <v>49</v>
      </c>
      <c r="BW4981" s="19" t="n">
        <f aca="false">BW4881</f>
        <v>72</v>
      </c>
      <c r="BX4981" s="20" t="n">
        <f aca="false">(BV4981-1)*$CC$114+$CC$112</f>
        <v>-49.476760576413</v>
      </c>
      <c r="BY4981" s="20" t="n">
        <f aca="false">($CC$111+1-BW4981)*$CC$115+$CC$113</f>
        <v>-37.637333338558</v>
      </c>
      <c r="BZ4981" s="20" t="n">
        <f aca="false">INDEX($B$9:$BT$108,BW4981,BV4981)</f>
        <v>-5145</v>
      </c>
    </row>
    <row r="4982" customFormat="false" ht="9.75" hidden="false" customHeight="true" outlineLevel="0" collapsed="false">
      <c r="BV4982" s="19" t="n">
        <f aca="false">BV4882+1</f>
        <v>49</v>
      </c>
      <c r="BW4982" s="19" t="n">
        <f aca="false">BW4882</f>
        <v>73</v>
      </c>
      <c r="BX4982" s="20" t="n">
        <f aca="false">(BV4982-1)*$CC$114+$CC$112</f>
        <v>-49.476760576413</v>
      </c>
      <c r="BY4982" s="20" t="n">
        <f aca="false">($CC$111+1-BW4982)*$CC$115+$CC$113</f>
        <v>-38.378000005151</v>
      </c>
      <c r="BZ4982" s="20" t="n">
        <f aca="false">INDEX($B$9:$BT$108,BW4982,BV4982)</f>
        <v>-5314</v>
      </c>
    </row>
    <row r="4983" customFormat="false" ht="9.75" hidden="false" customHeight="true" outlineLevel="0" collapsed="false">
      <c r="BV4983" s="19" t="n">
        <f aca="false">BV4883+1</f>
        <v>49</v>
      </c>
      <c r="BW4983" s="19" t="n">
        <f aca="false">BW4883</f>
        <v>74</v>
      </c>
      <c r="BX4983" s="20" t="n">
        <f aca="false">(BV4983-1)*$CC$114+$CC$112</f>
        <v>-49.476760576413</v>
      </c>
      <c r="BY4983" s="20" t="n">
        <f aca="false">($CC$111+1-BW4983)*$CC$115+$CC$113</f>
        <v>-39.118666671744</v>
      </c>
      <c r="BZ4983" s="20" t="n">
        <f aca="false">INDEX($B$9:$BT$108,BW4983,BV4983)</f>
        <v>-5386</v>
      </c>
    </row>
    <row r="4984" customFormat="false" ht="9.75" hidden="false" customHeight="true" outlineLevel="0" collapsed="false">
      <c r="BV4984" s="19" t="n">
        <f aca="false">BV4884+1</f>
        <v>49</v>
      </c>
      <c r="BW4984" s="19" t="n">
        <f aca="false">BW4884</f>
        <v>75</v>
      </c>
      <c r="BX4984" s="20" t="n">
        <f aca="false">(BV4984-1)*$CC$114+$CC$112</f>
        <v>-49.476760576413</v>
      </c>
      <c r="BY4984" s="20" t="n">
        <f aca="false">($CC$111+1-BW4984)*$CC$115+$CC$113</f>
        <v>-39.859333338337</v>
      </c>
      <c r="BZ4984" s="20" t="n">
        <f aca="false">INDEX($B$9:$BT$108,BW4984,BV4984)</f>
        <v>-5432</v>
      </c>
    </row>
    <row r="4985" customFormat="false" ht="9.75" hidden="false" customHeight="true" outlineLevel="0" collapsed="false">
      <c r="BV4985" s="19" t="n">
        <f aca="false">BV4885+1</f>
        <v>49</v>
      </c>
      <c r="BW4985" s="19" t="n">
        <f aca="false">BW4885</f>
        <v>76</v>
      </c>
      <c r="BX4985" s="20" t="n">
        <f aca="false">(BV4985-1)*$CC$114+$CC$112</f>
        <v>-49.476760576413</v>
      </c>
      <c r="BY4985" s="20" t="n">
        <f aca="false">($CC$111+1-BW4985)*$CC$115+$CC$113</f>
        <v>-40.60000000493</v>
      </c>
      <c r="BZ4985" s="20" t="n">
        <f aca="false">INDEX($B$9:$BT$108,BW4985,BV4985)</f>
        <v>-5462</v>
      </c>
    </row>
    <row r="4986" customFormat="false" ht="9.75" hidden="false" customHeight="true" outlineLevel="0" collapsed="false">
      <c r="BV4986" s="19" t="n">
        <f aca="false">BV4886+1</f>
        <v>49</v>
      </c>
      <c r="BW4986" s="19" t="n">
        <f aca="false">BW4886</f>
        <v>77</v>
      </c>
      <c r="BX4986" s="20" t="n">
        <f aca="false">(BV4986-1)*$CC$114+$CC$112</f>
        <v>-49.476760576413</v>
      </c>
      <c r="BY4986" s="20" t="n">
        <f aca="false">($CC$111+1-BW4986)*$CC$115+$CC$113</f>
        <v>-41.340666671523</v>
      </c>
      <c r="BZ4986" s="20" t="n">
        <f aca="false">INDEX($B$9:$BT$108,BW4986,BV4986)</f>
        <v>-5666</v>
      </c>
    </row>
    <row r="4987" customFormat="false" ht="9.75" hidden="false" customHeight="true" outlineLevel="0" collapsed="false">
      <c r="BV4987" s="19" t="n">
        <f aca="false">BV4887+1</f>
        <v>49</v>
      </c>
      <c r="BW4987" s="19" t="n">
        <f aca="false">BW4887</f>
        <v>78</v>
      </c>
      <c r="BX4987" s="20" t="n">
        <f aca="false">(BV4987-1)*$CC$114+$CC$112</f>
        <v>-49.476760576413</v>
      </c>
      <c r="BY4987" s="20" t="n">
        <f aca="false">($CC$111+1-BW4987)*$CC$115+$CC$113</f>
        <v>-42.081333338116</v>
      </c>
      <c r="BZ4987" s="20" t="n">
        <f aca="false">INDEX($B$9:$BT$108,BW4987,BV4987)</f>
        <v>-5660</v>
      </c>
    </row>
    <row r="4988" customFormat="false" ht="9.75" hidden="false" customHeight="true" outlineLevel="0" collapsed="false">
      <c r="BV4988" s="19" t="n">
        <f aca="false">BV4888+1</f>
        <v>49</v>
      </c>
      <c r="BW4988" s="19" t="n">
        <f aca="false">BW4888</f>
        <v>79</v>
      </c>
      <c r="BX4988" s="20" t="n">
        <f aca="false">(BV4988-1)*$CC$114+$CC$112</f>
        <v>-49.476760576413</v>
      </c>
      <c r="BY4988" s="20" t="n">
        <f aca="false">($CC$111+1-BW4988)*$CC$115+$CC$113</f>
        <v>-42.822000004709</v>
      </c>
      <c r="BZ4988" s="20" t="n">
        <f aca="false">INDEX($B$9:$BT$108,BW4988,BV4988)</f>
        <v>-5456</v>
      </c>
    </row>
    <row r="4989" customFormat="false" ht="9.75" hidden="false" customHeight="true" outlineLevel="0" collapsed="false">
      <c r="BV4989" s="19" t="n">
        <f aca="false">BV4889+1</f>
        <v>49</v>
      </c>
      <c r="BW4989" s="19" t="n">
        <f aca="false">BW4889</f>
        <v>80</v>
      </c>
      <c r="BX4989" s="20" t="n">
        <f aca="false">(BV4989-1)*$CC$114+$CC$112</f>
        <v>-49.476760576413</v>
      </c>
      <c r="BY4989" s="20" t="n">
        <f aca="false">($CC$111+1-BW4989)*$CC$115+$CC$113</f>
        <v>-43.562666671302</v>
      </c>
      <c r="BZ4989" s="20" t="n">
        <f aca="false">INDEX($B$9:$BT$108,BW4989,BV4989)</f>
        <v>-5234</v>
      </c>
    </row>
    <row r="4990" customFormat="false" ht="9.75" hidden="false" customHeight="true" outlineLevel="0" collapsed="false">
      <c r="BV4990" s="19" t="n">
        <f aca="false">BV4890+1</f>
        <v>49</v>
      </c>
      <c r="BW4990" s="19" t="n">
        <f aca="false">BW4890</f>
        <v>81</v>
      </c>
      <c r="BX4990" s="20" t="n">
        <f aca="false">(BV4990-1)*$CC$114+$CC$112</f>
        <v>-49.476760576413</v>
      </c>
      <c r="BY4990" s="20" t="n">
        <f aca="false">($CC$111+1-BW4990)*$CC$115+$CC$113</f>
        <v>-44.303333337895</v>
      </c>
      <c r="BZ4990" s="20" t="n">
        <f aca="false">INDEX($B$9:$BT$108,BW4990,BV4990)</f>
        <v>-5345</v>
      </c>
    </row>
    <row r="4991" customFormat="false" ht="9.75" hidden="false" customHeight="true" outlineLevel="0" collapsed="false">
      <c r="BV4991" s="19" t="n">
        <f aca="false">BV4891+1</f>
        <v>49</v>
      </c>
      <c r="BW4991" s="19" t="n">
        <f aca="false">BW4891</f>
        <v>82</v>
      </c>
      <c r="BX4991" s="20" t="n">
        <f aca="false">(BV4991-1)*$CC$114+$CC$112</f>
        <v>-49.476760576413</v>
      </c>
      <c r="BY4991" s="20" t="n">
        <f aca="false">($CC$111+1-BW4991)*$CC$115+$CC$113</f>
        <v>-45.044000004488</v>
      </c>
      <c r="BZ4991" s="20" t="n">
        <f aca="false">INDEX($B$9:$BT$108,BW4991,BV4991)</f>
        <v>-5537</v>
      </c>
    </row>
    <row r="4992" customFormat="false" ht="9.75" hidden="false" customHeight="true" outlineLevel="0" collapsed="false">
      <c r="BV4992" s="19" t="n">
        <f aca="false">BV4892+1</f>
        <v>49</v>
      </c>
      <c r="BW4992" s="19" t="n">
        <f aca="false">BW4892</f>
        <v>83</v>
      </c>
      <c r="BX4992" s="20" t="n">
        <f aca="false">(BV4992-1)*$CC$114+$CC$112</f>
        <v>-49.476760576413</v>
      </c>
      <c r="BY4992" s="20" t="n">
        <f aca="false">($CC$111+1-BW4992)*$CC$115+$CC$113</f>
        <v>-45.784666671081</v>
      </c>
      <c r="BZ4992" s="20" t="n">
        <f aca="false">INDEX($B$9:$BT$108,BW4992,BV4992)</f>
        <v>-5724</v>
      </c>
    </row>
    <row r="4993" customFormat="false" ht="9.75" hidden="false" customHeight="true" outlineLevel="0" collapsed="false">
      <c r="BV4993" s="19" t="n">
        <f aca="false">BV4893+1</f>
        <v>49</v>
      </c>
      <c r="BW4993" s="19" t="n">
        <f aca="false">BW4893</f>
        <v>84</v>
      </c>
      <c r="BX4993" s="20" t="n">
        <f aca="false">(BV4993-1)*$CC$114+$CC$112</f>
        <v>-49.476760576413</v>
      </c>
      <c r="BY4993" s="20" t="n">
        <f aca="false">($CC$111+1-BW4993)*$CC$115+$CC$113</f>
        <v>-46.525333337674</v>
      </c>
      <c r="BZ4993" s="20" t="n">
        <f aca="false">INDEX($B$9:$BT$108,BW4993,BV4993)</f>
        <v>-5944</v>
      </c>
    </row>
    <row r="4994" customFormat="false" ht="9.75" hidden="false" customHeight="true" outlineLevel="0" collapsed="false">
      <c r="BV4994" s="19" t="n">
        <f aca="false">BV4894+1</f>
        <v>49</v>
      </c>
      <c r="BW4994" s="19" t="n">
        <f aca="false">BW4894</f>
        <v>85</v>
      </c>
      <c r="BX4994" s="20" t="n">
        <f aca="false">(BV4994-1)*$CC$114+$CC$112</f>
        <v>-49.476760576413</v>
      </c>
      <c r="BY4994" s="20" t="n">
        <f aca="false">($CC$111+1-BW4994)*$CC$115+$CC$113</f>
        <v>-47.266000004267</v>
      </c>
      <c r="BZ4994" s="20" t="n">
        <f aca="false">INDEX($B$9:$BT$108,BW4994,BV4994)</f>
        <v>-6146</v>
      </c>
    </row>
    <row r="4995" customFormat="false" ht="9.75" hidden="false" customHeight="true" outlineLevel="0" collapsed="false">
      <c r="BV4995" s="19" t="n">
        <f aca="false">BV4895+1</f>
        <v>49</v>
      </c>
      <c r="BW4995" s="19" t="n">
        <f aca="false">BW4895</f>
        <v>86</v>
      </c>
      <c r="BX4995" s="20" t="n">
        <f aca="false">(BV4995-1)*$CC$114+$CC$112</f>
        <v>-49.476760576413</v>
      </c>
      <c r="BY4995" s="20" t="n">
        <f aca="false">($CC$111+1-BW4995)*$CC$115+$CC$113</f>
        <v>-48.00666667086</v>
      </c>
      <c r="BZ4995" s="20" t="n">
        <f aca="false">INDEX($B$9:$BT$108,BW4995,BV4995)</f>
        <v>-6256</v>
      </c>
    </row>
    <row r="4996" customFormat="false" ht="9.75" hidden="false" customHeight="true" outlineLevel="0" collapsed="false">
      <c r="BV4996" s="19" t="n">
        <f aca="false">BV4896+1</f>
        <v>49</v>
      </c>
      <c r="BW4996" s="19" t="n">
        <f aca="false">BW4896</f>
        <v>87</v>
      </c>
      <c r="BX4996" s="20" t="n">
        <f aca="false">(BV4996-1)*$CC$114+$CC$112</f>
        <v>-49.476760576413</v>
      </c>
      <c r="BY4996" s="20" t="n">
        <f aca="false">($CC$111+1-BW4996)*$CC$115+$CC$113</f>
        <v>-48.747333337453</v>
      </c>
      <c r="BZ4996" s="20" t="n">
        <f aca="false">INDEX($B$9:$BT$108,BW4996,BV4996)</f>
        <v>-5879</v>
      </c>
    </row>
    <row r="4997" customFormat="false" ht="9.75" hidden="false" customHeight="true" outlineLevel="0" collapsed="false">
      <c r="BV4997" s="19" t="n">
        <f aca="false">BV4897+1</f>
        <v>49</v>
      </c>
      <c r="BW4997" s="19" t="n">
        <f aca="false">BW4897</f>
        <v>88</v>
      </c>
      <c r="BX4997" s="20" t="n">
        <f aca="false">(BV4997-1)*$CC$114+$CC$112</f>
        <v>-49.476760576413</v>
      </c>
      <c r="BY4997" s="20" t="n">
        <f aca="false">($CC$111+1-BW4997)*$CC$115+$CC$113</f>
        <v>-49.488000004046</v>
      </c>
      <c r="BZ4997" s="20" t="n">
        <f aca="false">INDEX($B$9:$BT$108,BW4997,BV4997)</f>
        <v>-2746</v>
      </c>
    </row>
    <row r="4998" customFormat="false" ht="9.75" hidden="false" customHeight="true" outlineLevel="0" collapsed="false">
      <c r="BV4998" s="19" t="n">
        <f aca="false">BV4898+1</f>
        <v>49</v>
      </c>
      <c r="BW4998" s="19" t="n">
        <f aca="false">BW4898</f>
        <v>89</v>
      </c>
      <c r="BX4998" s="20" t="n">
        <f aca="false">(BV4998-1)*$CC$114+$CC$112</f>
        <v>-49.476760576413</v>
      </c>
      <c r="BY4998" s="20" t="n">
        <f aca="false">($CC$111+1-BW4998)*$CC$115+$CC$113</f>
        <v>-50.228666670639</v>
      </c>
      <c r="BZ4998" s="20" t="n">
        <f aca="false">INDEX($B$9:$BT$108,BW4998,BV4998)</f>
        <v>-2794</v>
      </c>
    </row>
    <row r="4999" customFormat="false" ht="9.75" hidden="false" customHeight="true" outlineLevel="0" collapsed="false">
      <c r="BV4999" s="19" t="n">
        <f aca="false">BV4899+1</f>
        <v>49</v>
      </c>
      <c r="BW4999" s="19" t="n">
        <f aca="false">BW4899</f>
        <v>90</v>
      </c>
      <c r="BX4999" s="20" t="n">
        <f aca="false">(BV4999-1)*$CC$114+$CC$112</f>
        <v>-49.476760576413</v>
      </c>
      <c r="BY4999" s="20" t="n">
        <f aca="false">($CC$111+1-BW4999)*$CC$115+$CC$113</f>
        <v>-50.969333337232</v>
      </c>
      <c r="BZ4999" s="20" t="n">
        <f aca="false">INDEX($B$9:$BT$108,BW4999,BV4999)</f>
        <v>-2513</v>
      </c>
    </row>
    <row r="5000" customFormat="false" ht="9.75" hidden="false" customHeight="true" outlineLevel="0" collapsed="false">
      <c r="BV5000" s="19" t="n">
        <f aca="false">BV4900+1</f>
        <v>49</v>
      </c>
      <c r="BW5000" s="19" t="n">
        <f aca="false">BW4900</f>
        <v>91</v>
      </c>
      <c r="BX5000" s="20" t="n">
        <f aca="false">(BV5000-1)*$CC$114+$CC$112</f>
        <v>-49.476760576413</v>
      </c>
      <c r="BY5000" s="20" t="n">
        <f aca="false">($CC$111+1-BW5000)*$CC$115+$CC$113</f>
        <v>-51.710000003825</v>
      </c>
      <c r="BZ5000" s="20" t="n">
        <f aca="false">INDEX($B$9:$BT$108,BW5000,BV5000)</f>
        <v>-2461</v>
      </c>
    </row>
    <row r="5001" customFormat="false" ht="9.75" hidden="false" customHeight="true" outlineLevel="0" collapsed="false">
      <c r="BV5001" s="19" t="n">
        <f aca="false">BV4901+1</f>
        <v>49</v>
      </c>
      <c r="BW5001" s="19" t="n">
        <f aca="false">BW4901</f>
        <v>92</v>
      </c>
      <c r="BX5001" s="20" t="n">
        <f aca="false">(BV5001-1)*$CC$114+$CC$112</f>
        <v>-49.476760576413</v>
      </c>
      <c r="BY5001" s="20" t="n">
        <f aca="false">($CC$111+1-BW5001)*$CC$115+$CC$113</f>
        <v>-52.450666670418</v>
      </c>
      <c r="BZ5001" s="20" t="n">
        <f aca="false">INDEX($B$9:$BT$108,BW5001,BV5001)</f>
        <v>-3087</v>
      </c>
    </row>
    <row r="5002" customFormat="false" ht="9.75" hidden="false" customHeight="true" outlineLevel="0" collapsed="false">
      <c r="BV5002" s="19" t="n">
        <f aca="false">BV4902+1</f>
        <v>49</v>
      </c>
      <c r="BW5002" s="19" t="n">
        <f aca="false">BW4902</f>
        <v>93</v>
      </c>
      <c r="BX5002" s="20" t="n">
        <f aca="false">(BV5002-1)*$CC$114+$CC$112</f>
        <v>-49.476760576413</v>
      </c>
      <c r="BY5002" s="20" t="n">
        <f aca="false">($CC$111+1-BW5002)*$CC$115+$CC$113</f>
        <v>-53.191333337011</v>
      </c>
      <c r="BZ5002" s="20" t="n">
        <f aca="false">INDEX($B$9:$BT$108,BW5002,BV5002)</f>
        <v>-4318</v>
      </c>
    </row>
    <row r="5003" customFormat="false" ht="9.75" hidden="false" customHeight="true" outlineLevel="0" collapsed="false">
      <c r="BV5003" s="19" t="n">
        <f aca="false">BV4903+1</f>
        <v>49</v>
      </c>
      <c r="BW5003" s="19" t="n">
        <f aca="false">BW4903</f>
        <v>94</v>
      </c>
      <c r="BX5003" s="20" t="n">
        <f aca="false">(BV5003-1)*$CC$114+$CC$112</f>
        <v>-49.476760576413</v>
      </c>
      <c r="BY5003" s="20" t="n">
        <f aca="false">($CC$111+1-BW5003)*$CC$115+$CC$113</f>
        <v>-53.932000003604</v>
      </c>
      <c r="BZ5003" s="20" t="n">
        <f aca="false">INDEX($B$9:$BT$108,BW5003,BV5003)</f>
        <v>-4525</v>
      </c>
    </row>
    <row r="5004" customFormat="false" ht="9.75" hidden="false" customHeight="true" outlineLevel="0" collapsed="false">
      <c r="BV5004" s="19" t="n">
        <f aca="false">BV4904+1</f>
        <v>49</v>
      </c>
      <c r="BW5004" s="19" t="n">
        <f aca="false">BW4904</f>
        <v>95</v>
      </c>
      <c r="BX5004" s="20" t="n">
        <f aca="false">(BV5004-1)*$CC$114+$CC$112</f>
        <v>-49.476760576413</v>
      </c>
      <c r="BY5004" s="20" t="n">
        <f aca="false">($CC$111+1-BW5004)*$CC$115+$CC$113</f>
        <v>-54.672666670197</v>
      </c>
      <c r="BZ5004" s="20" t="n">
        <f aca="false">INDEX($B$9:$BT$108,BW5004,BV5004)</f>
        <v>-3892</v>
      </c>
    </row>
    <row r="5005" customFormat="false" ht="9.75" hidden="false" customHeight="true" outlineLevel="0" collapsed="false">
      <c r="BV5005" s="19" t="n">
        <f aca="false">BV4905+1</f>
        <v>49</v>
      </c>
      <c r="BW5005" s="19" t="n">
        <f aca="false">BW4905</f>
        <v>96</v>
      </c>
      <c r="BX5005" s="20" t="n">
        <f aca="false">(BV5005-1)*$CC$114+$CC$112</f>
        <v>-49.476760576413</v>
      </c>
      <c r="BY5005" s="20" t="n">
        <f aca="false">($CC$111+1-BW5005)*$CC$115+$CC$113</f>
        <v>-55.41333333679</v>
      </c>
      <c r="BZ5005" s="20" t="n">
        <f aca="false">INDEX($B$9:$BT$108,BW5005,BV5005)</f>
        <v>-3706</v>
      </c>
    </row>
    <row r="5006" customFormat="false" ht="9.75" hidden="false" customHeight="true" outlineLevel="0" collapsed="false">
      <c r="BV5006" s="19" t="n">
        <f aca="false">BV4906+1</f>
        <v>49</v>
      </c>
      <c r="BW5006" s="19" t="n">
        <f aca="false">BW4906</f>
        <v>97</v>
      </c>
      <c r="BX5006" s="20" t="n">
        <f aca="false">(BV5006-1)*$CC$114+$CC$112</f>
        <v>-49.476760576413</v>
      </c>
      <c r="BY5006" s="20" t="n">
        <f aca="false">($CC$111+1-BW5006)*$CC$115+$CC$113</f>
        <v>-56.154000003383</v>
      </c>
      <c r="BZ5006" s="20" t="n">
        <f aca="false">INDEX($B$9:$BT$108,BW5006,BV5006)</f>
        <v>-3390</v>
      </c>
    </row>
    <row r="5007" customFormat="false" ht="9.75" hidden="false" customHeight="true" outlineLevel="0" collapsed="false">
      <c r="BV5007" s="19" t="n">
        <f aca="false">BV4907+1</f>
        <v>49</v>
      </c>
      <c r="BW5007" s="19" t="n">
        <f aca="false">BW4907</f>
        <v>98</v>
      </c>
      <c r="BX5007" s="20" t="n">
        <f aca="false">(BV5007-1)*$CC$114+$CC$112</f>
        <v>-49.476760576413</v>
      </c>
      <c r="BY5007" s="20" t="n">
        <f aca="false">($CC$111+1-BW5007)*$CC$115+$CC$113</f>
        <v>-56.894666669976</v>
      </c>
      <c r="BZ5007" s="20" t="n">
        <f aca="false">INDEX($B$9:$BT$108,BW5007,BV5007)</f>
        <v>-3921</v>
      </c>
    </row>
    <row r="5008" customFormat="false" ht="9.75" hidden="false" customHeight="true" outlineLevel="0" collapsed="false">
      <c r="BV5008" s="19" t="n">
        <f aca="false">BV4908+1</f>
        <v>49</v>
      </c>
      <c r="BW5008" s="19" t="n">
        <f aca="false">BW4908</f>
        <v>99</v>
      </c>
      <c r="BX5008" s="20" t="n">
        <f aca="false">(BV5008-1)*$CC$114+$CC$112</f>
        <v>-49.476760576413</v>
      </c>
      <c r="BY5008" s="20" t="n">
        <f aca="false">($CC$111+1-BW5008)*$CC$115+$CC$113</f>
        <v>-57.635333336569</v>
      </c>
      <c r="BZ5008" s="20" t="n">
        <f aca="false">INDEX($B$9:$BT$108,BW5008,BV5008)</f>
        <v>-3699</v>
      </c>
    </row>
    <row r="5009" customFormat="false" ht="9.75" hidden="false" customHeight="true" outlineLevel="0" collapsed="false">
      <c r="BV5009" s="19" t="n">
        <f aca="false">BV4909+1</f>
        <v>49</v>
      </c>
      <c r="BW5009" s="19" t="n">
        <f aca="false">BW4909</f>
        <v>100</v>
      </c>
      <c r="BX5009" s="20" t="n">
        <f aca="false">(BV5009-1)*$CC$114+$CC$112</f>
        <v>-49.476760576413</v>
      </c>
      <c r="BY5009" s="20" t="n">
        <f aca="false">($CC$111+1-BW5009)*$CC$115+$CC$113</f>
        <v>-58.376000003162</v>
      </c>
      <c r="BZ5009" s="20" t="n">
        <f aca="false">INDEX($B$9:$BT$108,BW5009,BV5009)</f>
        <v>-3927</v>
      </c>
    </row>
    <row r="5010" customFormat="false" ht="9.75" hidden="false" customHeight="true" outlineLevel="0" collapsed="false">
      <c r="BV5010" s="19" t="n">
        <f aca="false">BV4910+1</f>
        <v>50</v>
      </c>
      <c r="BW5010" s="19" t="n">
        <f aca="false">BW4910</f>
        <v>1</v>
      </c>
      <c r="BX5010" s="20" t="n">
        <f aca="false">(BV5010-1)*$CC$114+$CC$112</f>
        <v>-48.733568088224</v>
      </c>
      <c r="BY5010" s="20" t="n">
        <f aca="false">($CC$111+1-BW5010)*$CC$115+$CC$113</f>
        <v>14.949999989545</v>
      </c>
      <c r="BZ5010" s="20" t="n">
        <f aca="false">INDEX($B$9:$BT$108,BW5010,BV5010)</f>
        <v>-4042</v>
      </c>
    </row>
    <row r="5011" customFormat="false" ht="9.75" hidden="false" customHeight="true" outlineLevel="0" collapsed="false">
      <c r="BV5011" s="19" t="n">
        <f aca="false">BV4911+1</f>
        <v>50</v>
      </c>
      <c r="BW5011" s="19" t="n">
        <f aca="false">BW4911</f>
        <v>2</v>
      </c>
      <c r="BX5011" s="20" t="n">
        <f aca="false">(BV5011-1)*$CC$114+$CC$112</f>
        <v>-48.733568088224</v>
      </c>
      <c r="BY5011" s="20" t="n">
        <f aca="false">($CC$111+1-BW5011)*$CC$115+$CC$113</f>
        <v>14.209333322952</v>
      </c>
      <c r="BZ5011" s="20" t="n">
        <f aca="false">INDEX($B$9:$BT$108,BW5011,BV5011)</f>
        <v>-4917</v>
      </c>
    </row>
    <row r="5012" customFormat="false" ht="9.75" hidden="false" customHeight="true" outlineLevel="0" collapsed="false">
      <c r="BV5012" s="19" t="n">
        <f aca="false">BV4912+1</f>
        <v>50</v>
      </c>
      <c r="BW5012" s="19" t="n">
        <f aca="false">BW4912</f>
        <v>3</v>
      </c>
      <c r="BX5012" s="20" t="n">
        <f aca="false">(BV5012-1)*$CC$114+$CC$112</f>
        <v>-48.733568088224</v>
      </c>
      <c r="BY5012" s="20" t="n">
        <f aca="false">($CC$111+1-BW5012)*$CC$115+$CC$113</f>
        <v>13.468666656359</v>
      </c>
      <c r="BZ5012" s="20" t="n">
        <f aca="false">INDEX($B$9:$BT$108,BW5012,BV5012)</f>
        <v>-4693</v>
      </c>
    </row>
    <row r="5013" customFormat="false" ht="9.75" hidden="false" customHeight="true" outlineLevel="0" collapsed="false">
      <c r="BV5013" s="19" t="n">
        <f aca="false">BV4913+1</f>
        <v>50</v>
      </c>
      <c r="BW5013" s="19" t="n">
        <f aca="false">BW4913</f>
        <v>4</v>
      </c>
      <c r="BX5013" s="20" t="n">
        <f aca="false">(BV5013-1)*$CC$114+$CC$112</f>
        <v>-48.733568088224</v>
      </c>
      <c r="BY5013" s="20" t="n">
        <f aca="false">($CC$111+1-BW5013)*$CC$115+$CC$113</f>
        <v>12.727999989766</v>
      </c>
      <c r="BZ5013" s="20" t="n">
        <f aca="false">INDEX($B$9:$BT$108,BW5013,BV5013)</f>
        <v>-4786</v>
      </c>
    </row>
    <row r="5014" customFormat="false" ht="9.75" hidden="false" customHeight="true" outlineLevel="0" collapsed="false">
      <c r="BV5014" s="19" t="n">
        <f aca="false">BV4914+1</f>
        <v>50</v>
      </c>
      <c r="BW5014" s="19" t="n">
        <f aca="false">BW4914</f>
        <v>5</v>
      </c>
      <c r="BX5014" s="20" t="n">
        <f aca="false">(BV5014-1)*$CC$114+$CC$112</f>
        <v>-48.733568088224</v>
      </c>
      <c r="BY5014" s="20" t="n">
        <f aca="false">($CC$111+1-BW5014)*$CC$115+$CC$113</f>
        <v>11.987333323173</v>
      </c>
      <c r="BZ5014" s="20" t="n">
        <f aca="false">INDEX($B$9:$BT$108,BW5014,BV5014)</f>
        <v>-5002</v>
      </c>
    </row>
    <row r="5015" customFormat="false" ht="9.75" hidden="false" customHeight="true" outlineLevel="0" collapsed="false">
      <c r="BV5015" s="19" t="n">
        <f aca="false">BV4915+1</f>
        <v>50</v>
      </c>
      <c r="BW5015" s="19" t="n">
        <f aca="false">BW4915</f>
        <v>6</v>
      </c>
      <c r="BX5015" s="20" t="n">
        <f aca="false">(BV5015-1)*$CC$114+$CC$112</f>
        <v>-48.733568088224</v>
      </c>
      <c r="BY5015" s="20" t="n">
        <f aca="false">($CC$111+1-BW5015)*$CC$115+$CC$113</f>
        <v>11.24666665658</v>
      </c>
      <c r="BZ5015" s="20" t="n">
        <f aca="false">INDEX($B$9:$BT$108,BW5015,BV5015)</f>
        <v>-4899</v>
      </c>
    </row>
    <row r="5016" customFormat="false" ht="9.75" hidden="false" customHeight="true" outlineLevel="0" collapsed="false">
      <c r="BV5016" s="19" t="n">
        <f aca="false">BV4916+1</f>
        <v>50</v>
      </c>
      <c r="BW5016" s="19" t="n">
        <f aca="false">BW4916</f>
        <v>7</v>
      </c>
      <c r="BX5016" s="20" t="n">
        <f aca="false">(BV5016-1)*$CC$114+$CC$112</f>
        <v>-48.733568088224</v>
      </c>
      <c r="BY5016" s="20" t="n">
        <f aca="false">($CC$111+1-BW5016)*$CC$115+$CC$113</f>
        <v>10.505999989987</v>
      </c>
      <c r="BZ5016" s="20" t="n">
        <f aca="false">INDEX($B$9:$BT$108,BW5016,BV5016)</f>
        <v>-4819</v>
      </c>
    </row>
    <row r="5017" customFormat="false" ht="9.75" hidden="false" customHeight="true" outlineLevel="0" collapsed="false">
      <c r="BV5017" s="19" t="n">
        <f aca="false">BV4917+1</f>
        <v>50</v>
      </c>
      <c r="BW5017" s="19" t="n">
        <f aca="false">BW4917</f>
        <v>8</v>
      </c>
      <c r="BX5017" s="20" t="n">
        <f aca="false">(BV5017-1)*$CC$114+$CC$112</f>
        <v>-48.733568088224</v>
      </c>
      <c r="BY5017" s="20" t="n">
        <f aca="false">($CC$111+1-BW5017)*$CC$115+$CC$113</f>
        <v>9.76533332339398</v>
      </c>
      <c r="BZ5017" s="20" t="n">
        <f aca="false">INDEX($B$9:$BT$108,BW5017,BV5017)</f>
        <v>-4728</v>
      </c>
    </row>
    <row r="5018" customFormat="false" ht="9.75" hidden="false" customHeight="true" outlineLevel="0" collapsed="false">
      <c r="BV5018" s="19" t="n">
        <f aca="false">BV4918+1</f>
        <v>50</v>
      </c>
      <c r="BW5018" s="19" t="n">
        <f aca="false">BW4918</f>
        <v>9</v>
      </c>
      <c r="BX5018" s="20" t="n">
        <f aca="false">(BV5018-1)*$CC$114+$CC$112</f>
        <v>-48.733568088224</v>
      </c>
      <c r="BY5018" s="20" t="n">
        <f aca="false">($CC$111+1-BW5018)*$CC$115+$CC$113</f>
        <v>9.02466665680098</v>
      </c>
      <c r="BZ5018" s="20" t="n">
        <f aca="false">INDEX($B$9:$BT$108,BW5018,BV5018)</f>
        <v>-4680</v>
      </c>
    </row>
    <row r="5019" customFormat="false" ht="9.75" hidden="false" customHeight="true" outlineLevel="0" collapsed="false">
      <c r="BV5019" s="19" t="n">
        <f aca="false">BV4919+1</f>
        <v>50</v>
      </c>
      <c r="BW5019" s="19" t="n">
        <f aca="false">BW4919</f>
        <v>10</v>
      </c>
      <c r="BX5019" s="20" t="n">
        <f aca="false">(BV5019-1)*$CC$114+$CC$112</f>
        <v>-48.733568088224</v>
      </c>
      <c r="BY5019" s="20" t="n">
        <f aca="false">($CC$111+1-BW5019)*$CC$115+$CC$113</f>
        <v>8.28399999020798</v>
      </c>
      <c r="BZ5019" s="20" t="n">
        <f aca="false">INDEX($B$9:$BT$108,BW5019,BV5019)</f>
        <v>-4383</v>
      </c>
    </row>
    <row r="5020" customFormat="false" ht="9.75" hidden="false" customHeight="true" outlineLevel="0" collapsed="false">
      <c r="BV5020" s="19" t="n">
        <f aca="false">BV4920+1</f>
        <v>50</v>
      </c>
      <c r="BW5020" s="19" t="n">
        <f aca="false">BW4920</f>
        <v>11</v>
      </c>
      <c r="BX5020" s="20" t="n">
        <f aca="false">(BV5020-1)*$CC$114+$CC$112</f>
        <v>-48.733568088224</v>
      </c>
      <c r="BY5020" s="20" t="n">
        <f aca="false">($CC$111+1-BW5020)*$CC$115+$CC$113</f>
        <v>7.54333332361498</v>
      </c>
      <c r="BZ5020" s="20" t="n">
        <f aca="false">INDEX($B$9:$BT$108,BW5020,BV5020)</f>
        <v>-4196</v>
      </c>
    </row>
    <row r="5021" customFormat="false" ht="9.75" hidden="false" customHeight="true" outlineLevel="0" collapsed="false">
      <c r="BV5021" s="19" t="n">
        <f aca="false">BV4921+1</f>
        <v>50</v>
      </c>
      <c r="BW5021" s="19" t="n">
        <f aca="false">BW4921</f>
        <v>12</v>
      </c>
      <c r="BX5021" s="20" t="n">
        <f aca="false">(BV5021-1)*$CC$114+$CC$112</f>
        <v>-48.733568088224</v>
      </c>
      <c r="BY5021" s="20" t="n">
        <f aca="false">($CC$111+1-BW5021)*$CC$115+$CC$113</f>
        <v>6.80266665702199</v>
      </c>
      <c r="BZ5021" s="20" t="n">
        <f aca="false">INDEX($B$9:$BT$108,BW5021,BV5021)</f>
        <v>-3945</v>
      </c>
    </row>
    <row r="5022" customFormat="false" ht="9.75" hidden="false" customHeight="true" outlineLevel="0" collapsed="false">
      <c r="BV5022" s="19" t="n">
        <f aca="false">BV4922+1</f>
        <v>50</v>
      </c>
      <c r="BW5022" s="19" t="n">
        <f aca="false">BW4922</f>
        <v>13</v>
      </c>
      <c r="BX5022" s="20" t="n">
        <f aca="false">(BV5022-1)*$CC$114+$CC$112</f>
        <v>-48.733568088224</v>
      </c>
      <c r="BY5022" s="20" t="n">
        <f aca="false">($CC$111+1-BW5022)*$CC$115+$CC$113</f>
        <v>6.06199999042899</v>
      </c>
      <c r="BZ5022" s="20" t="n">
        <f aca="false">INDEX($B$9:$BT$108,BW5022,BV5022)</f>
        <v>-3609</v>
      </c>
    </row>
    <row r="5023" customFormat="false" ht="9.75" hidden="false" customHeight="true" outlineLevel="0" collapsed="false">
      <c r="BV5023" s="19" t="n">
        <f aca="false">BV4923+1</f>
        <v>50</v>
      </c>
      <c r="BW5023" s="19" t="n">
        <f aca="false">BW4923</f>
        <v>14</v>
      </c>
      <c r="BX5023" s="20" t="n">
        <f aca="false">(BV5023-1)*$CC$114+$CC$112</f>
        <v>-48.733568088224</v>
      </c>
      <c r="BY5023" s="20" t="n">
        <f aca="false">($CC$111+1-BW5023)*$CC$115+$CC$113</f>
        <v>5.32133332383599</v>
      </c>
      <c r="BZ5023" s="20" t="n">
        <f aca="false">INDEX($B$9:$BT$108,BW5023,BV5023)</f>
        <v>-3046</v>
      </c>
    </row>
    <row r="5024" customFormat="false" ht="9.75" hidden="false" customHeight="true" outlineLevel="0" collapsed="false">
      <c r="BV5024" s="19" t="n">
        <f aca="false">BV4924+1</f>
        <v>50</v>
      </c>
      <c r="BW5024" s="19" t="n">
        <f aca="false">BW4924</f>
        <v>15</v>
      </c>
      <c r="BX5024" s="20" t="n">
        <f aca="false">(BV5024-1)*$CC$114+$CC$112</f>
        <v>-48.733568088224</v>
      </c>
      <c r="BY5024" s="20" t="n">
        <f aca="false">($CC$111+1-BW5024)*$CC$115+$CC$113</f>
        <v>4.58066665724299</v>
      </c>
      <c r="BZ5024" s="20" t="n">
        <f aca="false">INDEX($B$9:$BT$108,BW5024,BV5024)</f>
        <v>-1428</v>
      </c>
    </row>
    <row r="5025" customFormat="false" ht="9.75" hidden="false" customHeight="true" outlineLevel="0" collapsed="false">
      <c r="BV5025" s="19" t="n">
        <f aca="false">BV4925+1</f>
        <v>50</v>
      </c>
      <c r="BW5025" s="19" t="n">
        <f aca="false">BW4925</f>
        <v>16</v>
      </c>
      <c r="BX5025" s="20" t="n">
        <f aca="false">(BV5025-1)*$CC$114+$CC$112</f>
        <v>-48.733568088224</v>
      </c>
      <c r="BY5025" s="20" t="n">
        <f aca="false">($CC$111+1-BW5025)*$CC$115+$CC$113</f>
        <v>3.83999999064999</v>
      </c>
      <c r="BZ5025" s="20" t="n">
        <f aca="false">INDEX($B$9:$BT$108,BW5025,BV5025)</f>
        <v>-818</v>
      </c>
    </row>
    <row r="5026" customFormat="false" ht="9.75" hidden="false" customHeight="true" outlineLevel="0" collapsed="false">
      <c r="BV5026" s="19" t="n">
        <f aca="false">BV4926+1</f>
        <v>50</v>
      </c>
      <c r="BW5026" s="19" t="n">
        <f aca="false">BW4926</f>
        <v>17</v>
      </c>
      <c r="BX5026" s="20" t="n">
        <f aca="false">(BV5026-1)*$CC$114+$CC$112</f>
        <v>-48.733568088224</v>
      </c>
      <c r="BY5026" s="20" t="n">
        <f aca="false">($CC$111+1-BW5026)*$CC$115+$CC$113</f>
        <v>3.09933332405699</v>
      </c>
      <c r="BZ5026" s="20" t="n">
        <f aca="false">INDEX($B$9:$BT$108,BW5026,BV5026)</f>
        <v>-78</v>
      </c>
    </row>
    <row r="5027" customFormat="false" ht="9.75" hidden="false" customHeight="true" outlineLevel="0" collapsed="false">
      <c r="BV5027" s="19" t="n">
        <f aca="false">BV4927+1</f>
        <v>50</v>
      </c>
      <c r="BW5027" s="19" t="n">
        <f aca="false">BW4927</f>
        <v>18</v>
      </c>
      <c r="BX5027" s="20" t="n">
        <f aca="false">(BV5027-1)*$CC$114+$CC$112</f>
        <v>-48.733568088224</v>
      </c>
      <c r="BY5027" s="20" t="n">
        <f aca="false">($CC$111+1-BW5027)*$CC$115+$CC$113</f>
        <v>2.35866665746399</v>
      </c>
      <c r="BZ5027" s="20" t="n">
        <f aca="false">INDEX($B$9:$BT$108,BW5027,BV5027)</f>
        <v>-51</v>
      </c>
    </row>
    <row r="5028" customFormat="false" ht="9.75" hidden="false" customHeight="true" outlineLevel="0" collapsed="false">
      <c r="BV5028" s="19" t="n">
        <f aca="false">BV4928+1</f>
        <v>50</v>
      </c>
      <c r="BW5028" s="19" t="n">
        <f aca="false">BW4928</f>
        <v>19</v>
      </c>
      <c r="BX5028" s="20" t="n">
        <f aca="false">(BV5028-1)*$CC$114+$CC$112</f>
        <v>-48.733568088224</v>
      </c>
      <c r="BY5028" s="20" t="n">
        <f aca="false">($CC$111+1-BW5028)*$CC$115+$CC$113</f>
        <v>1.61799999087099</v>
      </c>
      <c r="BZ5028" s="20" t="n">
        <f aca="false">INDEX($B$9:$BT$108,BW5028,BV5028)</f>
        <v>-22</v>
      </c>
    </row>
    <row r="5029" customFormat="false" ht="9.75" hidden="false" customHeight="true" outlineLevel="0" collapsed="false">
      <c r="BV5029" s="19" t="n">
        <f aca="false">BV4929+1</f>
        <v>50</v>
      </c>
      <c r="BW5029" s="19" t="n">
        <f aca="false">BW4929</f>
        <v>20</v>
      </c>
      <c r="BX5029" s="20" t="n">
        <f aca="false">(BV5029-1)*$CC$114+$CC$112</f>
        <v>-48.733568088224</v>
      </c>
      <c r="BY5029" s="20" t="n">
        <f aca="false">($CC$111+1-BW5029)*$CC$115+$CC$113</f>
        <v>0.877333324277991</v>
      </c>
      <c r="BZ5029" s="20" t="n">
        <f aca="false">INDEX($B$9:$BT$108,BW5029,BV5029)</f>
        <v>-15</v>
      </c>
    </row>
    <row r="5030" customFormat="false" ht="9.75" hidden="false" customHeight="true" outlineLevel="0" collapsed="false">
      <c r="BV5030" s="19" t="n">
        <f aca="false">BV4930+1</f>
        <v>50</v>
      </c>
      <c r="BW5030" s="19" t="n">
        <f aca="false">BW4930</f>
        <v>21</v>
      </c>
      <c r="BX5030" s="20" t="n">
        <f aca="false">(BV5030-1)*$CC$114+$CC$112</f>
        <v>-48.733568088224</v>
      </c>
      <c r="BY5030" s="20" t="n">
        <f aca="false">($CC$111+1-BW5030)*$CC$115+$CC$113</f>
        <v>0.136666657684991</v>
      </c>
      <c r="BZ5030" s="20" t="n">
        <f aca="false">INDEX($B$9:$BT$108,BW5030,BV5030)</f>
        <v>-2</v>
      </c>
    </row>
    <row r="5031" customFormat="false" ht="9.75" hidden="false" customHeight="true" outlineLevel="0" collapsed="false">
      <c r="BV5031" s="19" t="n">
        <f aca="false">BV4931+1</f>
        <v>50</v>
      </c>
      <c r="BW5031" s="19" t="n">
        <f aca="false">BW4931</f>
        <v>22</v>
      </c>
      <c r="BX5031" s="20" t="n">
        <f aca="false">(BV5031-1)*$CC$114+$CC$112</f>
        <v>-48.733568088224</v>
      </c>
      <c r="BY5031" s="20" t="n">
        <f aca="false">($CC$111+1-BW5031)*$CC$115+$CC$113</f>
        <v>-0.60400000890801</v>
      </c>
      <c r="BZ5031" s="20" t="n">
        <f aca="false">INDEX($B$9:$BT$108,BW5031,BV5031)</f>
        <v>-1</v>
      </c>
    </row>
    <row r="5032" customFormat="false" ht="9.75" hidden="false" customHeight="true" outlineLevel="0" collapsed="false">
      <c r="BV5032" s="19" t="n">
        <f aca="false">BV4932+1</f>
        <v>50</v>
      </c>
      <c r="BW5032" s="19" t="n">
        <f aca="false">BW4932</f>
        <v>23</v>
      </c>
      <c r="BX5032" s="20" t="n">
        <f aca="false">(BV5032-1)*$CC$114+$CC$112</f>
        <v>-48.733568088224</v>
      </c>
      <c r="BY5032" s="20" t="n">
        <f aca="false">($CC$111+1-BW5032)*$CC$115+$CC$113</f>
        <v>-1.34466667550101</v>
      </c>
      <c r="BZ5032" s="20" t="n">
        <f aca="false">INDEX($B$9:$BT$108,BW5032,BV5032)</f>
        <v>16</v>
      </c>
    </row>
    <row r="5033" customFormat="false" ht="9.75" hidden="false" customHeight="true" outlineLevel="0" collapsed="false">
      <c r="BV5033" s="19" t="n">
        <f aca="false">BV4933+1</f>
        <v>50</v>
      </c>
      <c r="BW5033" s="19" t="n">
        <f aca="false">BW4933</f>
        <v>24</v>
      </c>
      <c r="BX5033" s="20" t="n">
        <f aca="false">(BV5033-1)*$CC$114+$CC$112</f>
        <v>-48.733568088224</v>
      </c>
      <c r="BY5033" s="20" t="n">
        <f aca="false">($CC$111+1-BW5033)*$CC$115+$CC$113</f>
        <v>-2.08533334209401</v>
      </c>
      <c r="BZ5033" s="20" t="n">
        <f aca="false">INDEX($B$9:$BT$108,BW5033,BV5033)</f>
        <v>71</v>
      </c>
    </row>
    <row r="5034" customFormat="false" ht="9.75" hidden="false" customHeight="true" outlineLevel="0" collapsed="false">
      <c r="BV5034" s="19" t="n">
        <f aca="false">BV4934+1</f>
        <v>50</v>
      </c>
      <c r="BW5034" s="19" t="n">
        <f aca="false">BW4934</f>
        <v>25</v>
      </c>
      <c r="BX5034" s="20" t="n">
        <f aca="false">(BV5034-1)*$CC$114+$CC$112</f>
        <v>-48.733568088224</v>
      </c>
      <c r="BY5034" s="20" t="n">
        <f aca="false">($CC$111+1-BW5034)*$CC$115+$CC$113</f>
        <v>-2.82600000868701</v>
      </c>
      <c r="BZ5034" s="20" t="n">
        <f aca="false">INDEX($B$9:$BT$108,BW5034,BV5034)</f>
        <v>102</v>
      </c>
    </row>
    <row r="5035" customFormat="false" ht="9.75" hidden="false" customHeight="true" outlineLevel="0" collapsed="false">
      <c r="BV5035" s="19" t="n">
        <f aca="false">BV4935+1</f>
        <v>50</v>
      </c>
      <c r="BW5035" s="19" t="n">
        <f aca="false">BW4935</f>
        <v>26</v>
      </c>
      <c r="BX5035" s="20" t="n">
        <f aca="false">(BV5035-1)*$CC$114+$CC$112</f>
        <v>-48.733568088224</v>
      </c>
      <c r="BY5035" s="20" t="n">
        <f aca="false">($CC$111+1-BW5035)*$CC$115+$CC$113</f>
        <v>-3.56666667528001</v>
      </c>
      <c r="BZ5035" s="20" t="n">
        <f aca="false">INDEX($B$9:$BT$108,BW5035,BV5035)</f>
        <v>100</v>
      </c>
    </row>
    <row r="5036" customFormat="false" ht="9.75" hidden="false" customHeight="true" outlineLevel="0" collapsed="false">
      <c r="BV5036" s="19" t="n">
        <f aca="false">BV4936+1</f>
        <v>50</v>
      </c>
      <c r="BW5036" s="19" t="n">
        <f aca="false">BW4936</f>
        <v>27</v>
      </c>
      <c r="BX5036" s="20" t="n">
        <f aca="false">(BV5036-1)*$CC$114+$CC$112</f>
        <v>-48.733568088224</v>
      </c>
      <c r="BY5036" s="20" t="n">
        <f aca="false">($CC$111+1-BW5036)*$CC$115+$CC$113</f>
        <v>-4.30733334187301</v>
      </c>
      <c r="BZ5036" s="20" t="n">
        <f aca="false">INDEX($B$9:$BT$108,BW5036,BV5036)</f>
        <v>196</v>
      </c>
    </row>
    <row r="5037" customFormat="false" ht="9.75" hidden="false" customHeight="true" outlineLevel="0" collapsed="false">
      <c r="BV5037" s="19" t="n">
        <f aca="false">BV4937+1</f>
        <v>50</v>
      </c>
      <c r="BW5037" s="19" t="n">
        <f aca="false">BW4937</f>
        <v>28</v>
      </c>
      <c r="BX5037" s="20" t="n">
        <f aca="false">(BV5037-1)*$CC$114+$CC$112</f>
        <v>-48.733568088224</v>
      </c>
      <c r="BY5037" s="20" t="n">
        <f aca="false">($CC$111+1-BW5037)*$CC$115+$CC$113</f>
        <v>-5.04800000846601</v>
      </c>
      <c r="BZ5037" s="20" t="n">
        <f aca="false">INDEX($B$9:$BT$108,BW5037,BV5037)</f>
        <v>56</v>
      </c>
    </row>
    <row r="5038" customFormat="false" ht="9.75" hidden="false" customHeight="true" outlineLevel="0" collapsed="false">
      <c r="BV5038" s="19" t="n">
        <f aca="false">BV4938+1</f>
        <v>50</v>
      </c>
      <c r="BW5038" s="19" t="n">
        <f aca="false">BW4938</f>
        <v>29</v>
      </c>
      <c r="BX5038" s="20" t="n">
        <f aca="false">(BV5038-1)*$CC$114+$CC$112</f>
        <v>-48.733568088224</v>
      </c>
      <c r="BY5038" s="20" t="n">
        <f aca="false">($CC$111+1-BW5038)*$CC$115+$CC$113</f>
        <v>-5.78866667505901</v>
      </c>
      <c r="BZ5038" s="20" t="n">
        <f aca="false">INDEX($B$9:$BT$108,BW5038,BV5038)</f>
        <v>118</v>
      </c>
    </row>
    <row r="5039" customFormat="false" ht="9.75" hidden="false" customHeight="true" outlineLevel="0" collapsed="false">
      <c r="BV5039" s="19" t="n">
        <f aca="false">BV4939+1</f>
        <v>50</v>
      </c>
      <c r="BW5039" s="19" t="n">
        <f aca="false">BW4939</f>
        <v>30</v>
      </c>
      <c r="BX5039" s="20" t="n">
        <f aca="false">(BV5039-1)*$CC$114+$CC$112</f>
        <v>-48.733568088224</v>
      </c>
      <c r="BY5039" s="20" t="n">
        <f aca="false">($CC$111+1-BW5039)*$CC$115+$CC$113</f>
        <v>-6.52933334165201</v>
      </c>
      <c r="BZ5039" s="20" t="n">
        <f aca="false">INDEX($B$9:$BT$108,BW5039,BV5039)</f>
        <v>201</v>
      </c>
    </row>
    <row r="5040" customFormat="false" ht="9.75" hidden="false" customHeight="true" outlineLevel="0" collapsed="false">
      <c r="BV5040" s="19" t="n">
        <f aca="false">BV4940+1</f>
        <v>50</v>
      </c>
      <c r="BW5040" s="19" t="n">
        <f aca="false">BW4940</f>
        <v>31</v>
      </c>
      <c r="BX5040" s="20" t="n">
        <f aca="false">(BV5040-1)*$CC$114+$CC$112</f>
        <v>-48.733568088224</v>
      </c>
      <c r="BY5040" s="20" t="n">
        <f aca="false">($CC$111+1-BW5040)*$CC$115+$CC$113</f>
        <v>-7.27000000824501</v>
      </c>
      <c r="BZ5040" s="20" t="n">
        <f aca="false">INDEX($B$9:$BT$108,BW5040,BV5040)</f>
        <v>312</v>
      </c>
    </row>
    <row r="5041" customFormat="false" ht="9.75" hidden="false" customHeight="true" outlineLevel="0" collapsed="false">
      <c r="BV5041" s="19" t="n">
        <f aca="false">BV4941+1</f>
        <v>50</v>
      </c>
      <c r="BW5041" s="19" t="n">
        <f aca="false">BW4941</f>
        <v>32</v>
      </c>
      <c r="BX5041" s="20" t="n">
        <f aca="false">(BV5041-1)*$CC$114+$CC$112</f>
        <v>-48.733568088224</v>
      </c>
      <c r="BY5041" s="20" t="n">
        <f aca="false">($CC$111+1-BW5041)*$CC$115+$CC$113</f>
        <v>-8.01066667483801</v>
      </c>
      <c r="BZ5041" s="20" t="n">
        <f aca="false">INDEX($B$9:$BT$108,BW5041,BV5041)</f>
        <v>203</v>
      </c>
    </row>
    <row r="5042" customFormat="false" ht="9.75" hidden="false" customHeight="true" outlineLevel="0" collapsed="false">
      <c r="BV5042" s="19" t="n">
        <f aca="false">BV4942+1</f>
        <v>50</v>
      </c>
      <c r="BW5042" s="19" t="n">
        <f aca="false">BW4942</f>
        <v>33</v>
      </c>
      <c r="BX5042" s="20" t="n">
        <f aca="false">(BV5042-1)*$CC$114+$CC$112</f>
        <v>-48.733568088224</v>
      </c>
      <c r="BY5042" s="20" t="n">
        <f aca="false">($CC$111+1-BW5042)*$CC$115+$CC$113</f>
        <v>-8.75133334143101</v>
      </c>
      <c r="BZ5042" s="20" t="n">
        <f aca="false">INDEX($B$9:$BT$108,BW5042,BV5042)</f>
        <v>153</v>
      </c>
    </row>
    <row r="5043" customFormat="false" ht="9.75" hidden="false" customHeight="true" outlineLevel="0" collapsed="false">
      <c r="BV5043" s="19" t="n">
        <f aca="false">BV4943+1</f>
        <v>50</v>
      </c>
      <c r="BW5043" s="19" t="n">
        <f aca="false">BW4943</f>
        <v>34</v>
      </c>
      <c r="BX5043" s="20" t="n">
        <f aca="false">(BV5043-1)*$CC$114+$CC$112</f>
        <v>-48.733568088224</v>
      </c>
      <c r="BY5043" s="20" t="n">
        <f aca="false">($CC$111+1-BW5043)*$CC$115+$CC$113</f>
        <v>-9.49200000802401</v>
      </c>
      <c r="BZ5043" s="20" t="n">
        <f aca="false">INDEX($B$9:$BT$108,BW5043,BV5043)</f>
        <v>154</v>
      </c>
    </row>
    <row r="5044" customFormat="false" ht="9.75" hidden="false" customHeight="true" outlineLevel="0" collapsed="false">
      <c r="BV5044" s="19" t="n">
        <f aca="false">BV4944+1</f>
        <v>50</v>
      </c>
      <c r="BW5044" s="19" t="n">
        <f aca="false">BW4944</f>
        <v>35</v>
      </c>
      <c r="BX5044" s="20" t="n">
        <f aca="false">(BV5044-1)*$CC$114+$CC$112</f>
        <v>-48.733568088224</v>
      </c>
      <c r="BY5044" s="20" t="n">
        <f aca="false">($CC$111+1-BW5044)*$CC$115+$CC$113</f>
        <v>-10.232666674617</v>
      </c>
      <c r="BZ5044" s="20" t="n">
        <f aca="false">INDEX($B$9:$BT$108,BW5044,BV5044)</f>
        <v>251</v>
      </c>
    </row>
    <row r="5045" customFormat="false" ht="9.75" hidden="false" customHeight="true" outlineLevel="0" collapsed="false">
      <c r="BV5045" s="19" t="n">
        <f aca="false">BV4945+1</f>
        <v>50</v>
      </c>
      <c r="BW5045" s="19" t="n">
        <f aca="false">BW4945</f>
        <v>36</v>
      </c>
      <c r="BX5045" s="20" t="n">
        <f aca="false">(BV5045-1)*$CC$114+$CC$112</f>
        <v>-48.733568088224</v>
      </c>
      <c r="BY5045" s="20" t="n">
        <f aca="false">($CC$111+1-BW5045)*$CC$115+$CC$113</f>
        <v>-10.97333334121</v>
      </c>
      <c r="BZ5045" s="20" t="n">
        <f aca="false">INDEX($B$9:$BT$108,BW5045,BV5045)</f>
        <v>256</v>
      </c>
    </row>
    <row r="5046" customFormat="false" ht="9.75" hidden="false" customHeight="true" outlineLevel="0" collapsed="false">
      <c r="BV5046" s="19" t="n">
        <f aca="false">BV4946+1</f>
        <v>50</v>
      </c>
      <c r="BW5046" s="19" t="n">
        <f aca="false">BW4946</f>
        <v>37</v>
      </c>
      <c r="BX5046" s="20" t="n">
        <f aca="false">(BV5046-1)*$CC$114+$CC$112</f>
        <v>-48.733568088224</v>
      </c>
      <c r="BY5046" s="20" t="n">
        <f aca="false">($CC$111+1-BW5046)*$CC$115+$CC$113</f>
        <v>-11.714000007803</v>
      </c>
      <c r="BZ5046" s="20" t="n">
        <f aca="false">INDEX($B$9:$BT$108,BW5046,BV5046)</f>
        <v>278</v>
      </c>
    </row>
    <row r="5047" customFormat="false" ht="9.75" hidden="false" customHeight="true" outlineLevel="0" collapsed="false">
      <c r="BV5047" s="19" t="n">
        <f aca="false">BV4947+1</f>
        <v>50</v>
      </c>
      <c r="BW5047" s="19" t="n">
        <f aca="false">BW4947</f>
        <v>38</v>
      </c>
      <c r="BX5047" s="20" t="n">
        <f aca="false">(BV5047-1)*$CC$114+$CC$112</f>
        <v>-48.733568088224</v>
      </c>
      <c r="BY5047" s="20" t="n">
        <f aca="false">($CC$111+1-BW5047)*$CC$115+$CC$113</f>
        <v>-12.454666674396</v>
      </c>
      <c r="BZ5047" s="20" t="n">
        <f aca="false">INDEX($B$9:$BT$108,BW5047,BV5047)</f>
        <v>390</v>
      </c>
    </row>
    <row r="5048" customFormat="false" ht="9.75" hidden="false" customHeight="true" outlineLevel="0" collapsed="false">
      <c r="BV5048" s="19" t="n">
        <f aca="false">BV4948+1</f>
        <v>50</v>
      </c>
      <c r="BW5048" s="19" t="n">
        <f aca="false">BW4948</f>
        <v>39</v>
      </c>
      <c r="BX5048" s="20" t="n">
        <f aca="false">(BV5048-1)*$CC$114+$CC$112</f>
        <v>-48.733568088224</v>
      </c>
      <c r="BY5048" s="20" t="n">
        <f aca="false">($CC$111+1-BW5048)*$CC$115+$CC$113</f>
        <v>-13.195333340989</v>
      </c>
      <c r="BZ5048" s="20" t="n">
        <f aca="false">INDEX($B$9:$BT$108,BW5048,BV5048)</f>
        <v>488</v>
      </c>
    </row>
    <row r="5049" customFormat="false" ht="9.75" hidden="false" customHeight="true" outlineLevel="0" collapsed="false">
      <c r="BV5049" s="19" t="n">
        <f aca="false">BV4949+1</f>
        <v>50</v>
      </c>
      <c r="BW5049" s="19" t="n">
        <f aca="false">BW4949</f>
        <v>40</v>
      </c>
      <c r="BX5049" s="20" t="n">
        <f aca="false">(BV5049-1)*$CC$114+$CC$112</f>
        <v>-48.733568088224</v>
      </c>
      <c r="BY5049" s="20" t="n">
        <f aca="false">($CC$111+1-BW5049)*$CC$115+$CC$113</f>
        <v>-13.936000007582</v>
      </c>
      <c r="BZ5049" s="20" t="n">
        <f aca="false">INDEX($B$9:$BT$108,BW5049,BV5049)</f>
        <v>580</v>
      </c>
    </row>
    <row r="5050" customFormat="false" ht="9.75" hidden="false" customHeight="true" outlineLevel="0" collapsed="false">
      <c r="BV5050" s="19" t="n">
        <f aca="false">BV4950+1</f>
        <v>50</v>
      </c>
      <c r="BW5050" s="19" t="n">
        <f aca="false">BW4950</f>
        <v>41</v>
      </c>
      <c r="BX5050" s="20" t="n">
        <f aca="false">(BV5050-1)*$CC$114+$CC$112</f>
        <v>-48.733568088224</v>
      </c>
      <c r="BY5050" s="20" t="n">
        <f aca="false">($CC$111+1-BW5050)*$CC$115+$CC$113</f>
        <v>-14.676666674175</v>
      </c>
      <c r="BZ5050" s="20" t="n">
        <f aca="false">INDEX($B$9:$BT$108,BW5050,BV5050)</f>
        <v>893</v>
      </c>
    </row>
    <row r="5051" customFormat="false" ht="9.75" hidden="false" customHeight="true" outlineLevel="0" collapsed="false">
      <c r="BV5051" s="19" t="n">
        <f aca="false">BV4951+1</f>
        <v>50</v>
      </c>
      <c r="BW5051" s="19" t="n">
        <f aca="false">BW4951</f>
        <v>42</v>
      </c>
      <c r="BX5051" s="20" t="n">
        <f aca="false">(BV5051-1)*$CC$114+$CC$112</f>
        <v>-48.733568088224</v>
      </c>
      <c r="BY5051" s="20" t="n">
        <f aca="false">($CC$111+1-BW5051)*$CC$115+$CC$113</f>
        <v>-15.417333340768</v>
      </c>
      <c r="BZ5051" s="20" t="n">
        <f aca="false">INDEX($B$9:$BT$108,BW5051,BV5051)</f>
        <v>991</v>
      </c>
    </row>
    <row r="5052" customFormat="false" ht="9.75" hidden="false" customHeight="true" outlineLevel="0" collapsed="false">
      <c r="BV5052" s="19" t="n">
        <f aca="false">BV4952+1</f>
        <v>50</v>
      </c>
      <c r="BW5052" s="19" t="n">
        <f aca="false">BW4952</f>
        <v>43</v>
      </c>
      <c r="BX5052" s="20" t="n">
        <f aca="false">(BV5052-1)*$CC$114+$CC$112</f>
        <v>-48.733568088224</v>
      </c>
      <c r="BY5052" s="20" t="n">
        <f aca="false">($CC$111+1-BW5052)*$CC$115+$CC$113</f>
        <v>-16.158000007361</v>
      </c>
      <c r="BZ5052" s="20" t="n">
        <f aca="false">INDEX($B$9:$BT$108,BW5052,BV5052)</f>
        <v>916</v>
      </c>
    </row>
    <row r="5053" customFormat="false" ht="9.75" hidden="false" customHeight="true" outlineLevel="0" collapsed="false">
      <c r="BV5053" s="19" t="n">
        <f aca="false">BV4953+1</f>
        <v>50</v>
      </c>
      <c r="BW5053" s="19" t="n">
        <f aca="false">BW4953</f>
        <v>44</v>
      </c>
      <c r="BX5053" s="20" t="n">
        <f aca="false">(BV5053-1)*$CC$114+$CC$112</f>
        <v>-48.733568088224</v>
      </c>
      <c r="BY5053" s="20" t="n">
        <f aca="false">($CC$111+1-BW5053)*$CC$115+$CC$113</f>
        <v>-16.898666673954</v>
      </c>
      <c r="BZ5053" s="20" t="n">
        <f aca="false">INDEX($B$9:$BT$108,BW5053,BV5053)</f>
        <v>853</v>
      </c>
    </row>
    <row r="5054" customFormat="false" ht="9.75" hidden="false" customHeight="true" outlineLevel="0" collapsed="false">
      <c r="BV5054" s="19" t="n">
        <f aca="false">BV4954+1</f>
        <v>50</v>
      </c>
      <c r="BW5054" s="19" t="n">
        <f aca="false">BW4954</f>
        <v>45</v>
      </c>
      <c r="BX5054" s="20" t="n">
        <f aca="false">(BV5054-1)*$CC$114+$CC$112</f>
        <v>-48.733568088224</v>
      </c>
      <c r="BY5054" s="20" t="n">
        <f aca="false">($CC$111+1-BW5054)*$CC$115+$CC$113</f>
        <v>-17.639333340547</v>
      </c>
      <c r="BZ5054" s="20" t="n">
        <f aca="false">INDEX($B$9:$BT$108,BW5054,BV5054)</f>
        <v>689</v>
      </c>
    </row>
    <row r="5055" customFormat="false" ht="9.75" hidden="false" customHeight="true" outlineLevel="0" collapsed="false">
      <c r="BV5055" s="19" t="n">
        <f aca="false">BV4955+1</f>
        <v>50</v>
      </c>
      <c r="BW5055" s="19" t="n">
        <f aca="false">BW4955</f>
        <v>46</v>
      </c>
      <c r="BX5055" s="20" t="n">
        <f aca="false">(BV5055-1)*$CC$114+$CC$112</f>
        <v>-48.733568088224</v>
      </c>
      <c r="BY5055" s="20" t="n">
        <f aca="false">($CC$111+1-BW5055)*$CC$115+$CC$113</f>
        <v>-18.38000000714</v>
      </c>
      <c r="BZ5055" s="20" t="n">
        <f aca="false">INDEX($B$9:$BT$108,BW5055,BV5055)</f>
        <v>631</v>
      </c>
    </row>
    <row r="5056" customFormat="false" ht="9.75" hidden="false" customHeight="true" outlineLevel="0" collapsed="false">
      <c r="BV5056" s="19" t="n">
        <f aca="false">BV4956+1</f>
        <v>50</v>
      </c>
      <c r="BW5056" s="19" t="n">
        <f aca="false">BW4956</f>
        <v>47</v>
      </c>
      <c r="BX5056" s="20" t="n">
        <f aca="false">(BV5056-1)*$CC$114+$CC$112</f>
        <v>-48.733568088224</v>
      </c>
      <c r="BY5056" s="20" t="n">
        <f aca="false">($CC$111+1-BW5056)*$CC$115+$CC$113</f>
        <v>-19.120666673733</v>
      </c>
      <c r="BZ5056" s="20" t="n">
        <f aca="false">INDEX($B$9:$BT$108,BW5056,BV5056)</f>
        <v>776</v>
      </c>
    </row>
    <row r="5057" customFormat="false" ht="9.75" hidden="false" customHeight="true" outlineLevel="0" collapsed="false">
      <c r="BV5057" s="19" t="n">
        <f aca="false">BV4957+1</f>
        <v>50</v>
      </c>
      <c r="BW5057" s="19" t="n">
        <f aca="false">BW4957</f>
        <v>48</v>
      </c>
      <c r="BX5057" s="20" t="n">
        <f aca="false">(BV5057-1)*$CC$114+$CC$112</f>
        <v>-48.733568088224</v>
      </c>
      <c r="BY5057" s="20" t="n">
        <f aca="false">($CC$111+1-BW5057)*$CC$115+$CC$113</f>
        <v>-19.861333340326</v>
      </c>
      <c r="BZ5057" s="20" t="n">
        <f aca="false">INDEX($B$9:$BT$108,BW5057,BV5057)</f>
        <v>533</v>
      </c>
    </row>
    <row r="5058" customFormat="false" ht="9.75" hidden="false" customHeight="true" outlineLevel="0" collapsed="false">
      <c r="BV5058" s="19" t="n">
        <f aca="false">BV4958+1</f>
        <v>50</v>
      </c>
      <c r="BW5058" s="19" t="n">
        <f aca="false">BW4958</f>
        <v>49</v>
      </c>
      <c r="BX5058" s="20" t="n">
        <f aca="false">(BV5058-1)*$CC$114+$CC$112</f>
        <v>-48.733568088224</v>
      </c>
      <c r="BY5058" s="20" t="n">
        <f aca="false">($CC$111+1-BW5058)*$CC$115+$CC$113</f>
        <v>-20.602000006919</v>
      </c>
      <c r="BZ5058" s="20" t="n">
        <f aca="false">INDEX($B$9:$BT$108,BW5058,BV5058)</f>
        <v>598</v>
      </c>
    </row>
    <row r="5059" customFormat="false" ht="9.75" hidden="false" customHeight="true" outlineLevel="0" collapsed="false">
      <c r="BV5059" s="19" t="n">
        <f aca="false">BV4959+1</f>
        <v>50</v>
      </c>
      <c r="BW5059" s="19" t="n">
        <f aca="false">BW4959</f>
        <v>50</v>
      </c>
      <c r="BX5059" s="20" t="n">
        <f aca="false">(BV5059-1)*$CC$114+$CC$112</f>
        <v>-48.733568088224</v>
      </c>
      <c r="BY5059" s="20" t="n">
        <f aca="false">($CC$111+1-BW5059)*$CC$115+$CC$113</f>
        <v>-21.342666673512</v>
      </c>
      <c r="BZ5059" s="20" t="n">
        <f aca="false">INDEX($B$9:$BT$108,BW5059,BV5059)</f>
        <v>609</v>
      </c>
    </row>
    <row r="5060" customFormat="false" ht="9.75" hidden="false" customHeight="true" outlineLevel="0" collapsed="false">
      <c r="BV5060" s="19" t="n">
        <f aca="false">BV4960+1</f>
        <v>50</v>
      </c>
      <c r="BW5060" s="19" t="n">
        <f aca="false">BW4960</f>
        <v>51</v>
      </c>
      <c r="BX5060" s="20" t="n">
        <f aca="false">(BV5060-1)*$CC$114+$CC$112</f>
        <v>-48.733568088224</v>
      </c>
      <c r="BY5060" s="20" t="n">
        <f aca="false">($CC$111+1-BW5060)*$CC$115+$CC$113</f>
        <v>-22.083333340105</v>
      </c>
      <c r="BZ5060" s="20" t="n">
        <f aca="false">INDEX($B$9:$BT$108,BW5060,BV5060)</f>
        <v>583</v>
      </c>
    </row>
    <row r="5061" customFormat="false" ht="9.75" hidden="false" customHeight="true" outlineLevel="0" collapsed="false">
      <c r="BV5061" s="19" t="n">
        <f aca="false">BV4961+1</f>
        <v>50</v>
      </c>
      <c r="BW5061" s="19" t="n">
        <f aca="false">BW4961</f>
        <v>52</v>
      </c>
      <c r="BX5061" s="20" t="n">
        <f aca="false">(BV5061-1)*$CC$114+$CC$112</f>
        <v>-48.733568088224</v>
      </c>
      <c r="BY5061" s="20" t="n">
        <f aca="false">($CC$111+1-BW5061)*$CC$115+$CC$113</f>
        <v>-22.824000006698</v>
      </c>
      <c r="BZ5061" s="20" t="n">
        <f aca="false">INDEX($B$9:$BT$108,BW5061,BV5061)</f>
        <v>672</v>
      </c>
    </row>
    <row r="5062" customFormat="false" ht="9.75" hidden="false" customHeight="true" outlineLevel="0" collapsed="false">
      <c r="BV5062" s="19" t="n">
        <f aca="false">BV4962+1</f>
        <v>50</v>
      </c>
      <c r="BW5062" s="19" t="n">
        <f aca="false">BW4962</f>
        <v>53</v>
      </c>
      <c r="BX5062" s="20" t="n">
        <f aca="false">(BV5062-1)*$CC$114+$CC$112</f>
        <v>-48.733568088224</v>
      </c>
      <c r="BY5062" s="20" t="n">
        <f aca="false">($CC$111+1-BW5062)*$CC$115+$CC$113</f>
        <v>-23.564666673291</v>
      </c>
      <c r="BZ5062" s="20" t="n">
        <f aca="false">INDEX($B$9:$BT$108,BW5062,BV5062)</f>
        <v>730</v>
      </c>
    </row>
    <row r="5063" customFormat="false" ht="9.75" hidden="false" customHeight="true" outlineLevel="0" collapsed="false">
      <c r="BV5063" s="19" t="n">
        <f aca="false">BV4963+1</f>
        <v>50</v>
      </c>
      <c r="BW5063" s="19" t="n">
        <f aca="false">BW4963</f>
        <v>54</v>
      </c>
      <c r="BX5063" s="20" t="n">
        <f aca="false">(BV5063-1)*$CC$114+$CC$112</f>
        <v>-48.733568088224</v>
      </c>
      <c r="BY5063" s="20" t="n">
        <f aca="false">($CC$111+1-BW5063)*$CC$115+$CC$113</f>
        <v>-24.305333339884</v>
      </c>
      <c r="BZ5063" s="20" t="n">
        <f aca="false">INDEX($B$9:$BT$108,BW5063,BV5063)</f>
        <v>398</v>
      </c>
    </row>
    <row r="5064" customFormat="false" ht="9.75" hidden="false" customHeight="true" outlineLevel="0" collapsed="false">
      <c r="BV5064" s="19" t="n">
        <f aca="false">BV4964+1</f>
        <v>50</v>
      </c>
      <c r="BW5064" s="19" t="n">
        <f aca="false">BW4964</f>
        <v>55</v>
      </c>
      <c r="BX5064" s="20" t="n">
        <f aca="false">(BV5064-1)*$CC$114+$CC$112</f>
        <v>-48.733568088224</v>
      </c>
      <c r="BY5064" s="20" t="n">
        <f aca="false">($CC$111+1-BW5064)*$CC$115+$CC$113</f>
        <v>-25.046000006477</v>
      </c>
      <c r="BZ5064" s="20" t="n">
        <f aca="false">INDEX($B$9:$BT$108,BW5064,BV5064)</f>
        <v>2</v>
      </c>
    </row>
    <row r="5065" customFormat="false" ht="9.75" hidden="false" customHeight="true" outlineLevel="0" collapsed="false">
      <c r="BV5065" s="19" t="n">
        <f aca="false">BV4965+1</f>
        <v>50</v>
      </c>
      <c r="BW5065" s="19" t="n">
        <f aca="false">BW4965</f>
        <v>56</v>
      </c>
      <c r="BX5065" s="20" t="n">
        <f aca="false">(BV5065-1)*$CC$114+$CC$112</f>
        <v>-48.733568088224</v>
      </c>
      <c r="BY5065" s="20" t="n">
        <f aca="false">($CC$111+1-BW5065)*$CC$115+$CC$113</f>
        <v>-25.78666667307</v>
      </c>
      <c r="BZ5065" s="20" t="n">
        <f aca="false">INDEX($B$9:$BT$108,BW5065,BV5065)</f>
        <v>-21</v>
      </c>
    </row>
    <row r="5066" customFormat="false" ht="9.75" hidden="false" customHeight="true" outlineLevel="0" collapsed="false">
      <c r="BV5066" s="19" t="n">
        <f aca="false">BV4966+1</f>
        <v>50</v>
      </c>
      <c r="BW5066" s="19" t="n">
        <f aca="false">BW4966</f>
        <v>57</v>
      </c>
      <c r="BX5066" s="20" t="n">
        <f aca="false">(BV5066-1)*$CC$114+$CC$112</f>
        <v>-48.733568088224</v>
      </c>
      <c r="BY5066" s="20" t="n">
        <f aca="false">($CC$111+1-BW5066)*$CC$115+$CC$113</f>
        <v>-26.527333339663</v>
      </c>
      <c r="BZ5066" s="20" t="n">
        <f aca="false">INDEX($B$9:$BT$108,BW5066,BV5066)</f>
        <v>-41</v>
      </c>
    </row>
    <row r="5067" customFormat="false" ht="9.75" hidden="false" customHeight="true" outlineLevel="0" collapsed="false">
      <c r="BV5067" s="19" t="n">
        <f aca="false">BV4967+1</f>
        <v>50</v>
      </c>
      <c r="BW5067" s="19" t="n">
        <f aca="false">BW4967</f>
        <v>58</v>
      </c>
      <c r="BX5067" s="20" t="n">
        <f aca="false">(BV5067-1)*$CC$114+$CC$112</f>
        <v>-48.733568088224</v>
      </c>
      <c r="BY5067" s="20" t="n">
        <f aca="false">($CC$111+1-BW5067)*$CC$115+$CC$113</f>
        <v>-27.268000006256</v>
      </c>
      <c r="BZ5067" s="20" t="n">
        <f aca="false">INDEX($B$9:$BT$108,BW5067,BV5067)</f>
        <v>-21</v>
      </c>
    </row>
    <row r="5068" customFormat="false" ht="9.75" hidden="false" customHeight="true" outlineLevel="0" collapsed="false">
      <c r="BV5068" s="19" t="n">
        <f aca="false">BV4968+1</f>
        <v>50</v>
      </c>
      <c r="BW5068" s="19" t="n">
        <f aca="false">BW4968</f>
        <v>59</v>
      </c>
      <c r="BX5068" s="20" t="n">
        <f aca="false">(BV5068-1)*$CC$114+$CC$112</f>
        <v>-48.733568088224</v>
      </c>
      <c r="BY5068" s="20" t="n">
        <f aca="false">($CC$111+1-BW5068)*$CC$115+$CC$113</f>
        <v>-28.008666672849</v>
      </c>
      <c r="BZ5068" s="20" t="n">
        <f aca="false">INDEX($B$9:$BT$108,BW5068,BV5068)</f>
        <v>-82</v>
      </c>
    </row>
    <row r="5069" customFormat="false" ht="9.75" hidden="false" customHeight="true" outlineLevel="0" collapsed="false">
      <c r="BV5069" s="19" t="n">
        <f aca="false">BV4969+1</f>
        <v>50</v>
      </c>
      <c r="BW5069" s="19" t="n">
        <f aca="false">BW4969</f>
        <v>60</v>
      </c>
      <c r="BX5069" s="20" t="n">
        <f aca="false">(BV5069-1)*$CC$114+$CC$112</f>
        <v>-48.733568088224</v>
      </c>
      <c r="BY5069" s="20" t="n">
        <f aca="false">($CC$111+1-BW5069)*$CC$115+$CC$113</f>
        <v>-28.749333339442</v>
      </c>
      <c r="BZ5069" s="20" t="n">
        <f aca="false">INDEX($B$9:$BT$108,BW5069,BV5069)</f>
        <v>-133</v>
      </c>
    </row>
    <row r="5070" customFormat="false" ht="9.75" hidden="false" customHeight="true" outlineLevel="0" collapsed="false">
      <c r="BV5070" s="19" t="n">
        <f aca="false">BV4970+1</f>
        <v>50</v>
      </c>
      <c r="BW5070" s="19" t="n">
        <f aca="false">BW4970</f>
        <v>61</v>
      </c>
      <c r="BX5070" s="20" t="n">
        <f aca="false">(BV5070-1)*$CC$114+$CC$112</f>
        <v>-48.733568088224</v>
      </c>
      <c r="BY5070" s="20" t="n">
        <f aca="false">($CC$111+1-BW5070)*$CC$115+$CC$113</f>
        <v>-29.490000006035</v>
      </c>
      <c r="BZ5070" s="20" t="n">
        <f aca="false">INDEX($B$9:$BT$108,BW5070,BV5070)</f>
        <v>-201</v>
      </c>
    </row>
    <row r="5071" customFormat="false" ht="9.75" hidden="false" customHeight="true" outlineLevel="0" collapsed="false">
      <c r="BV5071" s="19" t="n">
        <f aca="false">BV4971+1</f>
        <v>50</v>
      </c>
      <c r="BW5071" s="19" t="n">
        <f aca="false">BW4971</f>
        <v>62</v>
      </c>
      <c r="BX5071" s="20" t="n">
        <f aca="false">(BV5071-1)*$CC$114+$CC$112</f>
        <v>-48.733568088224</v>
      </c>
      <c r="BY5071" s="20" t="n">
        <f aca="false">($CC$111+1-BW5071)*$CC$115+$CC$113</f>
        <v>-30.230666672628</v>
      </c>
      <c r="BZ5071" s="20" t="n">
        <f aca="false">INDEX($B$9:$BT$108,BW5071,BV5071)</f>
        <v>-893</v>
      </c>
    </row>
    <row r="5072" customFormat="false" ht="9.75" hidden="false" customHeight="true" outlineLevel="0" collapsed="false">
      <c r="BV5072" s="19" t="n">
        <f aca="false">BV4972+1</f>
        <v>50</v>
      </c>
      <c r="BW5072" s="19" t="n">
        <f aca="false">BW4972</f>
        <v>63</v>
      </c>
      <c r="BX5072" s="20" t="n">
        <f aca="false">(BV5072-1)*$CC$114+$CC$112</f>
        <v>-48.733568088224</v>
      </c>
      <c r="BY5072" s="20" t="n">
        <f aca="false">($CC$111+1-BW5072)*$CC$115+$CC$113</f>
        <v>-30.971333339221</v>
      </c>
      <c r="BZ5072" s="20" t="n">
        <f aca="false">INDEX($B$9:$BT$108,BW5072,BV5072)</f>
        <v>-2832</v>
      </c>
    </row>
    <row r="5073" customFormat="false" ht="9.75" hidden="false" customHeight="true" outlineLevel="0" collapsed="false">
      <c r="BV5073" s="19" t="n">
        <f aca="false">BV4973+1</f>
        <v>50</v>
      </c>
      <c r="BW5073" s="19" t="n">
        <f aca="false">BW4973</f>
        <v>64</v>
      </c>
      <c r="BX5073" s="20" t="n">
        <f aca="false">(BV5073-1)*$CC$114+$CC$112</f>
        <v>-48.733568088224</v>
      </c>
      <c r="BY5073" s="20" t="n">
        <f aca="false">($CC$111+1-BW5073)*$CC$115+$CC$113</f>
        <v>-31.712000005814</v>
      </c>
      <c r="BZ5073" s="20" t="n">
        <f aca="false">INDEX($B$9:$BT$108,BW5073,BV5073)</f>
        <v>-2977</v>
      </c>
    </row>
    <row r="5074" customFormat="false" ht="9.75" hidden="false" customHeight="true" outlineLevel="0" collapsed="false">
      <c r="BV5074" s="19" t="n">
        <f aca="false">BV4974+1</f>
        <v>50</v>
      </c>
      <c r="BW5074" s="19" t="n">
        <f aca="false">BW4974</f>
        <v>65</v>
      </c>
      <c r="BX5074" s="20" t="n">
        <f aca="false">(BV5074-1)*$CC$114+$CC$112</f>
        <v>-48.733568088224</v>
      </c>
      <c r="BY5074" s="20" t="n">
        <f aca="false">($CC$111+1-BW5074)*$CC$115+$CC$113</f>
        <v>-32.452666672407</v>
      </c>
      <c r="BZ5074" s="20" t="n">
        <f aca="false">INDEX($B$9:$BT$108,BW5074,BV5074)</f>
        <v>-3138</v>
      </c>
    </row>
    <row r="5075" customFormat="false" ht="9.75" hidden="false" customHeight="true" outlineLevel="0" collapsed="false">
      <c r="BV5075" s="19" t="n">
        <f aca="false">BV4975+1</f>
        <v>50</v>
      </c>
      <c r="BW5075" s="19" t="n">
        <f aca="false">BW4975</f>
        <v>66</v>
      </c>
      <c r="BX5075" s="20" t="n">
        <f aca="false">(BV5075-1)*$CC$114+$CC$112</f>
        <v>-48.733568088224</v>
      </c>
      <c r="BY5075" s="20" t="n">
        <f aca="false">($CC$111+1-BW5075)*$CC$115+$CC$113</f>
        <v>-33.193333339</v>
      </c>
      <c r="BZ5075" s="20" t="n">
        <f aca="false">INDEX($B$9:$BT$108,BW5075,BV5075)</f>
        <v>-3244</v>
      </c>
    </row>
    <row r="5076" customFormat="false" ht="9.75" hidden="false" customHeight="true" outlineLevel="0" collapsed="false">
      <c r="BV5076" s="19" t="n">
        <f aca="false">BV4976+1</f>
        <v>50</v>
      </c>
      <c r="BW5076" s="19" t="n">
        <f aca="false">BW4976</f>
        <v>67</v>
      </c>
      <c r="BX5076" s="20" t="n">
        <f aca="false">(BV5076-1)*$CC$114+$CC$112</f>
        <v>-48.733568088224</v>
      </c>
      <c r="BY5076" s="20" t="n">
        <f aca="false">($CC$111+1-BW5076)*$CC$115+$CC$113</f>
        <v>-33.934000005593</v>
      </c>
      <c r="BZ5076" s="20" t="n">
        <f aca="false">INDEX($B$9:$BT$108,BW5076,BV5076)</f>
        <v>-3836</v>
      </c>
    </row>
    <row r="5077" customFormat="false" ht="9.75" hidden="false" customHeight="true" outlineLevel="0" collapsed="false">
      <c r="BV5077" s="19" t="n">
        <f aca="false">BV4977+1</f>
        <v>50</v>
      </c>
      <c r="BW5077" s="19" t="n">
        <f aca="false">BW4977</f>
        <v>68</v>
      </c>
      <c r="BX5077" s="20" t="n">
        <f aca="false">(BV5077-1)*$CC$114+$CC$112</f>
        <v>-48.733568088224</v>
      </c>
      <c r="BY5077" s="20" t="n">
        <f aca="false">($CC$111+1-BW5077)*$CC$115+$CC$113</f>
        <v>-34.674666672186</v>
      </c>
      <c r="BZ5077" s="20" t="n">
        <f aca="false">INDEX($B$9:$BT$108,BW5077,BV5077)</f>
        <v>-4568</v>
      </c>
    </row>
    <row r="5078" customFormat="false" ht="9.75" hidden="false" customHeight="true" outlineLevel="0" collapsed="false">
      <c r="BV5078" s="19" t="n">
        <f aca="false">BV4978+1</f>
        <v>50</v>
      </c>
      <c r="BW5078" s="19" t="n">
        <f aca="false">BW4978</f>
        <v>69</v>
      </c>
      <c r="BX5078" s="20" t="n">
        <f aca="false">(BV5078-1)*$CC$114+$CC$112</f>
        <v>-48.733568088224</v>
      </c>
      <c r="BY5078" s="20" t="n">
        <f aca="false">($CC$111+1-BW5078)*$CC$115+$CC$113</f>
        <v>-35.415333338779</v>
      </c>
      <c r="BZ5078" s="20" t="n">
        <f aca="false">INDEX($B$9:$BT$108,BW5078,BV5078)</f>
        <v>-4727</v>
      </c>
    </row>
    <row r="5079" customFormat="false" ht="9.75" hidden="false" customHeight="true" outlineLevel="0" collapsed="false">
      <c r="BV5079" s="19" t="n">
        <f aca="false">BV4979+1</f>
        <v>50</v>
      </c>
      <c r="BW5079" s="19" t="n">
        <f aca="false">BW4979</f>
        <v>70</v>
      </c>
      <c r="BX5079" s="20" t="n">
        <f aca="false">(BV5079-1)*$CC$114+$CC$112</f>
        <v>-48.733568088224</v>
      </c>
      <c r="BY5079" s="20" t="n">
        <f aca="false">($CC$111+1-BW5079)*$CC$115+$CC$113</f>
        <v>-36.156000005372</v>
      </c>
      <c r="BZ5079" s="20" t="n">
        <f aca="false">INDEX($B$9:$BT$108,BW5079,BV5079)</f>
        <v>-4796</v>
      </c>
    </row>
    <row r="5080" customFormat="false" ht="9.75" hidden="false" customHeight="true" outlineLevel="0" collapsed="false">
      <c r="BV5080" s="19" t="n">
        <f aca="false">BV4980+1</f>
        <v>50</v>
      </c>
      <c r="BW5080" s="19" t="n">
        <f aca="false">BW4980</f>
        <v>71</v>
      </c>
      <c r="BX5080" s="20" t="n">
        <f aca="false">(BV5080-1)*$CC$114+$CC$112</f>
        <v>-48.733568088224</v>
      </c>
      <c r="BY5080" s="20" t="n">
        <f aca="false">($CC$111+1-BW5080)*$CC$115+$CC$113</f>
        <v>-36.896666671965</v>
      </c>
      <c r="BZ5080" s="20" t="n">
        <f aca="false">INDEX($B$9:$BT$108,BW5080,BV5080)</f>
        <v>-5082</v>
      </c>
    </row>
    <row r="5081" customFormat="false" ht="9.75" hidden="false" customHeight="true" outlineLevel="0" collapsed="false">
      <c r="BV5081" s="19" t="n">
        <f aca="false">BV4981+1</f>
        <v>50</v>
      </c>
      <c r="BW5081" s="19" t="n">
        <f aca="false">BW4981</f>
        <v>72</v>
      </c>
      <c r="BX5081" s="20" t="n">
        <f aca="false">(BV5081-1)*$CC$114+$CC$112</f>
        <v>-48.733568088224</v>
      </c>
      <c r="BY5081" s="20" t="n">
        <f aca="false">($CC$111+1-BW5081)*$CC$115+$CC$113</f>
        <v>-37.637333338558</v>
      </c>
      <c r="BZ5081" s="20" t="n">
        <f aca="false">INDEX($B$9:$BT$108,BW5081,BV5081)</f>
        <v>-5138</v>
      </c>
    </row>
    <row r="5082" customFormat="false" ht="9.75" hidden="false" customHeight="true" outlineLevel="0" collapsed="false">
      <c r="BV5082" s="19" t="n">
        <f aca="false">BV4982+1</f>
        <v>50</v>
      </c>
      <c r="BW5082" s="19" t="n">
        <f aca="false">BW4982</f>
        <v>73</v>
      </c>
      <c r="BX5082" s="20" t="n">
        <f aca="false">(BV5082-1)*$CC$114+$CC$112</f>
        <v>-48.733568088224</v>
      </c>
      <c r="BY5082" s="20" t="n">
        <f aca="false">($CC$111+1-BW5082)*$CC$115+$CC$113</f>
        <v>-38.378000005151</v>
      </c>
      <c r="BZ5082" s="20" t="n">
        <f aca="false">INDEX($B$9:$BT$108,BW5082,BV5082)</f>
        <v>-5286</v>
      </c>
    </row>
    <row r="5083" customFormat="false" ht="9.75" hidden="false" customHeight="true" outlineLevel="0" collapsed="false">
      <c r="BV5083" s="19" t="n">
        <f aca="false">BV4983+1</f>
        <v>50</v>
      </c>
      <c r="BW5083" s="19" t="n">
        <f aca="false">BW4983</f>
        <v>74</v>
      </c>
      <c r="BX5083" s="20" t="n">
        <f aca="false">(BV5083-1)*$CC$114+$CC$112</f>
        <v>-48.733568088224</v>
      </c>
      <c r="BY5083" s="20" t="n">
        <f aca="false">($CC$111+1-BW5083)*$CC$115+$CC$113</f>
        <v>-39.118666671744</v>
      </c>
      <c r="BZ5083" s="20" t="n">
        <f aca="false">INDEX($B$9:$BT$108,BW5083,BV5083)</f>
        <v>-5347</v>
      </c>
    </row>
    <row r="5084" customFormat="false" ht="9.75" hidden="false" customHeight="true" outlineLevel="0" collapsed="false">
      <c r="BV5084" s="19" t="n">
        <f aca="false">BV4984+1</f>
        <v>50</v>
      </c>
      <c r="BW5084" s="19" t="n">
        <f aca="false">BW4984</f>
        <v>75</v>
      </c>
      <c r="BX5084" s="20" t="n">
        <f aca="false">(BV5084-1)*$CC$114+$CC$112</f>
        <v>-48.733568088224</v>
      </c>
      <c r="BY5084" s="20" t="n">
        <f aca="false">($CC$111+1-BW5084)*$CC$115+$CC$113</f>
        <v>-39.859333338337</v>
      </c>
      <c r="BZ5084" s="20" t="n">
        <f aca="false">INDEX($B$9:$BT$108,BW5084,BV5084)</f>
        <v>-5362</v>
      </c>
    </row>
    <row r="5085" customFormat="false" ht="9.75" hidden="false" customHeight="true" outlineLevel="0" collapsed="false">
      <c r="BV5085" s="19" t="n">
        <f aca="false">BV4985+1</f>
        <v>50</v>
      </c>
      <c r="BW5085" s="19" t="n">
        <f aca="false">BW4985</f>
        <v>76</v>
      </c>
      <c r="BX5085" s="20" t="n">
        <f aca="false">(BV5085-1)*$CC$114+$CC$112</f>
        <v>-48.733568088224</v>
      </c>
      <c r="BY5085" s="20" t="n">
        <f aca="false">($CC$111+1-BW5085)*$CC$115+$CC$113</f>
        <v>-40.60000000493</v>
      </c>
      <c r="BZ5085" s="20" t="n">
        <f aca="false">INDEX($B$9:$BT$108,BW5085,BV5085)</f>
        <v>-5383</v>
      </c>
    </row>
    <row r="5086" customFormat="false" ht="9.75" hidden="false" customHeight="true" outlineLevel="0" collapsed="false">
      <c r="BV5086" s="19" t="n">
        <f aca="false">BV4986+1</f>
        <v>50</v>
      </c>
      <c r="BW5086" s="19" t="n">
        <f aca="false">BW4986</f>
        <v>77</v>
      </c>
      <c r="BX5086" s="20" t="n">
        <f aca="false">(BV5086-1)*$CC$114+$CC$112</f>
        <v>-48.733568088224</v>
      </c>
      <c r="BY5086" s="20" t="n">
        <f aca="false">($CC$111+1-BW5086)*$CC$115+$CC$113</f>
        <v>-41.340666671523</v>
      </c>
      <c r="BZ5086" s="20" t="n">
        <f aca="false">INDEX($B$9:$BT$108,BW5086,BV5086)</f>
        <v>-5547</v>
      </c>
    </row>
    <row r="5087" customFormat="false" ht="9.75" hidden="false" customHeight="true" outlineLevel="0" collapsed="false">
      <c r="BV5087" s="19" t="n">
        <f aca="false">BV4987+1</f>
        <v>50</v>
      </c>
      <c r="BW5087" s="19" t="n">
        <f aca="false">BW4987</f>
        <v>78</v>
      </c>
      <c r="BX5087" s="20" t="n">
        <f aca="false">(BV5087-1)*$CC$114+$CC$112</f>
        <v>-48.733568088224</v>
      </c>
      <c r="BY5087" s="20" t="n">
        <f aca="false">($CC$111+1-BW5087)*$CC$115+$CC$113</f>
        <v>-42.081333338116</v>
      </c>
      <c r="BZ5087" s="20" t="n">
        <f aca="false">INDEX($B$9:$BT$108,BW5087,BV5087)</f>
        <v>-5499</v>
      </c>
    </row>
    <row r="5088" customFormat="false" ht="9.75" hidden="false" customHeight="true" outlineLevel="0" collapsed="false">
      <c r="BV5088" s="19" t="n">
        <f aca="false">BV4988+1</f>
        <v>50</v>
      </c>
      <c r="BW5088" s="19" t="n">
        <f aca="false">BW4988</f>
        <v>79</v>
      </c>
      <c r="BX5088" s="20" t="n">
        <f aca="false">(BV5088-1)*$CC$114+$CC$112</f>
        <v>-48.733568088224</v>
      </c>
      <c r="BY5088" s="20" t="n">
        <f aca="false">($CC$111+1-BW5088)*$CC$115+$CC$113</f>
        <v>-42.822000004709</v>
      </c>
      <c r="BZ5088" s="20" t="n">
        <f aca="false">INDEX($B$9:$BT$108,BW5088,BV5088)</f>
        <v>-5359</v>
      </c>
    </row>
    <row r="5089" customFormat="false" ht="9.75" hidden="false" customHeight="true" outlineLevel="0" collapsed="false">
      <c r="BV5089" s="19" t="n">
        <f aca="false">BV4989+1</f>
        <v>50</v>
      </c>
      <c r="BW5089" s="19" t="n">
        <f aca="false">BW4989</f>
        <v>80</v>
      </c>
      <c r="BX5089" s="20" t="n">
        <f aca="false">(BV5089-1)*$CC$114+$CC$112</f>
        <v>-48.733568088224</v>
      </c>
      <c r="BY5089" s="20" t="n">
        <f aca="false">($CC$111+1-BW5089)*$CC$115+$CC$113</f>
        <v>-43.562666671302</v>
      </c>
      <c r="BZ5089" s="20" t="n">
        <f aca="false">INDEX($B$9:$BT$108,BW5089,BV5089)</f>
        <v>-5125</v>
      </c>
    </row>
    <row r="5090" customFormat="false" ht="9.75" hidden="false" customHeight="true" outlineLevel="0" collapsed="false">
      <c r="BV5090" s="19" t="n">
        <f aca="false">BV4990+1</f>
        <v>50</v>
      </c>
      <c r="BW5090" s="19" t="n">
        <f aca="false">BW4990</f>
        <v>81</v>
      </c>
      <c r="BX5090" s="20" t="n">
        <f aca="false">(BV5090-1)*$CC$114+$CC$112</f>
        <v>-48.733568088224</v>
      </c>
      <c r="BY5090" s="20" t="n">
        <f aca="false">($CC$111+1-BW5090)*$CC$115+$CC$113</f>
        <v>-44.303333337895</v>
      </c>
      <c r="BZ5090" s="20" t="n">
        <f aca="false">INDEX($B$9:$BT$108,BW5090,BV5090)</f>
        <v>-5280</v>
      </c>
    </row>
    <row r="5091" customFormat="false" ht="9.75" hidden="false" customHeight="true" outlineLevel="0" collapsed="false">
      <c r="BV5091" s="19" t="n">
        <f aca="false">BV4991+1</f>
        <v>50</v>
      </c>
      <c r="BW5091" s="19" t="n">
        <f aca="false">BW4991</f>
        <v>82</v>
      </c>
      <c r="BX5091" s="20" t="n">
        <f aca="false">(BV5091-1)*$CC$114+$CC$112</f>
        <v>-48.733568088224</v>
      </c>
      <c r="BY5091" s="20" t="n">
        <f aca="false">($CC$111+1-BW5091)*$CC$115+$CC$113</f>
        <v>-45.044000004488</v>
      </c>
      <c r="BZ5091" s="20" t="n">
        <f aca="false">INDEX($B$9:$BT$108,BW5091,BV5091)</f>
        <v>-5511</v>
      </c>
    </row>
    <row r="5092" customFormat="false" ht="9.75" hidden="false" customHeight="true" outlineLevel="0" collapsed="false">
      <c r="BV5092" s="19" t="n">
        <f aca="false">BV4992+1</f>
        <v>50</v>
      </c>
      <c r="BW5092" s="19" t="n">
        <f aca="false">BW4992</f>
        <v>83</v>
      </c>
      <c r="BX5092" s="20" t="n">
        <f aca="false">(BV5092-1)*$CC$114+$CC$112</f>
        <v>-48.733568088224</v>
      </c>
      <c r="BY5092" s="20" t="n">
        <f aca="false">($CC$111+1-BW5092)*$CC$115+$CC$113</f>
        <v>-45.784666671081</v>
      </c>
      <c r="BZ5092" s="20" t="n">
        <f aca="false">INDEX($B$9:$BT$108,BW5092,BV5092)</f>
        <v>-5708</v>
      </c>
    </row>
    <row r="5093" customFormat="false" ht="9.75" hidden="false" customHeight="true" outlineLevel="0" collapsed="false">
      <c r="BV5093" s="19" t="n">
        <f aca="false">BV4993+1</f>
        <v>50</v>
      </c>
      <c r="BW5093" s="19" t="n">
        <f aca="false">BW4993</f>
        <v>84</v>
      </c>
      <c r="BX5093" s="20" t="n">
        <f aca="false">(BV5093-1)*$CC$114+$CC$112</f>
        <v>-48.733568088224</v>
      </c>
      <c r="BY5093" s="20" t="n">
        <f aca="false">($CC$111+1-BW5093)*$CC$115+$CC$113</f>
        <v>-46.525333337674</v>
      </c>
      <c r="BZ5093" s="20" t="n">
        <f aca="false">INDEX($B$9:$BT$108,BW5093,BV5093)</f>
        <v>-5898</v>
      </c>
    </row>
    <row r="5094" customFormat="false" ht="9.75" hidden="false" customHeight="true" outlineLevel="0" collapsed="false">
      <c r="BV5094" s="19" t="n">
        <f aca="false">BV4994+1</f>
        <v>50</v>
      </c>
      <c r="BW5094" s="19" t="n">
        <f aca="false">BW4994</f>
        <v>85</v>
      </c>
      <c r="BX5094" s="20" t="n">
        <f aca="false">(BV5094-1)*$CC$114+$CC$112</f>
        <v>-48.733568088224</v>
      </c>
      <c r="BY5094" s="20" t="n">
        <f aca="false">($CC$111+1-BW5094)*$CC$115+$CC$113</f>
        <v>-47.266000004267</v>
      </c>
      <c r="BZ5094" s="20" t="n">
        <f aca="false">INDEX($B$9:$BT$108,BW5094,BV5094)</f>
        <v>-6095</v>
      </c>
    </row>
    <row r="5095" customFormat="false" ht="9.75" hidden="false" customHeight="true" outlineLevel="0" collapsed="false">
      <c r="BV5095" s="19" t="n">
        <f aca="false">BV4995+1</f>
        <v>50</v>
      </c>
      <c r="BW5095" s="19" t="n">
        <f aca="false">BW4995</f>
        <v>86</v>
      </c>
      <c r="BX5095" s="20" t="n">
        <f aca="false">(BV5095-1)*$CC$114+$CC$112</f>
        <v>-48.733568088224</v>
      </c>
      <c r="BY5095" s="20" t="n">
        <f aca="false">($CC$111+1-BW5095)*$CC$115+$CC$113</f>
        <v>-48.00666667086</v>
      </c>
      <c r="BZ5095" s="20" t="n">
        <f aca="false">INDEX($B$9:$BT$108,BW5095,BV5095)</f>
        <v>-6085</v>
      </c>
    </row>
    <row r="5096" customFormat="false" ht="9.75" hidden="false" customHeight="true" outlineLevel="0" collapsed="false">
      <c r="BV5096" s="19" t="n">
        <f aca="false">BV4996+1</f>
        <v>50</v>
      </c>
      <c r="BW5096" s="19" t="n">
        <f aca="false">BW4996</f>
        <v>87</v>
      </c>
      <c r="BX5096" s="20" t="n">
        <f aca="false">(BV5096-1)*$CC$114+$CC$112</f>
        <v>-48.733568088224</v>
      </c>
      <c r="BY5096" s="20" t="n">
        <f aca="false">($CC$111+1-BW5096)*$CC$115+$CC$113</f>
        <v>-48.747333337453</v>
      </c>
      <c r="BZ5096" s="20" t="n">
        <f aca="false">INDEX($B$9:$BT$108,BW5096,BV5096)</f>
        <v>-5787</v>
      </c>
    </row>
    <row r="5097" customFormat="false" ht="9.75" hidden="false" customHeight="true" outlineLevel="0" collapsed="false">
      <c r="BV5097" s="19" t="n">
        <f aca="false">BV4997+1</f>
        <v>50</v>
      </c>
      <c r="BW5097" s="19" t="n">
        <f aca="false">BW4997</f>
        <v>88</v>
      </c>
      <c r="BX5097" s="20" t="n">
        <f aca="false">(BV5097-1)*$CC$114+$CC$112</f>
        <v>-48.733568088224</v>
      </c>
      <c r="BY5097" s="20" t="n">
        <f aca="false">($CC$111+1-BW5097)*$CC$115+$CC$113</f>
        <v>-49.488000004046</v>
      </c>
      <c r="BZ5097" s="20" t="n">
        <f aca="false">INDEX($B$9:$BT$108,BW5097,BV5097)</f>
        <v>-2832</v>
      </c>
    </row>
    <row r="5098" customFormat="false" ht="9.75" hidden="false" customHeight="true" outlineLevel="0" collapsed="false">
      <c r="BV5098" s="19" t="n">
        <f aca="false">BV4998+1</f>
        <v>50</v>
      </c>
      <c r="BW5098" s="19" t="n">
        <f aca="false">BW4998</f>
        <v>89</v>
      </c>
      <c r="BX5098" s="20" t="n">
        <f aca="false">(BV5098-1)*$CC$114+$CC$112</f>
        <v>-48.733568088224</v>
      </c>
      <c r="BY5098" s="20" t="n">
        <f aca="false">($CC$111+1-BW5098)*$CC$115+$CC$113</f>
        <v>-50.228666670639</v>
      </c>
      <c r="BZ5098" s="20" t="n">
        <f aca="false">INDEX($B$9:$BT$108,BW5098,BV5098)</f>
        <v>-2790</v>
      </c>
    </row>
    <row r="5099" customFormat="false" ht="9.75" hidden="false" customHeight="true" outlineLevel="0" collapsed="false">
      <c r="BV5099" s="19" t="n">
        <f aca="false">BV4999+1</f>
        <v>50</v>
      </c>
      <c r="BW5099" s="19" t="n">
        <f aca="false">BW4999</f>
        <v>90</v>
      </c>
      <c r="BX5099" s="20" t="n">
        <f aca="false">(BV5099-1)*$CC$114+$CC$112</f>
        <v>-48.733568088224</v>
      </c>
      <c r="BY5099" s="20" t="n">
        <f aca="false">($CC$111+1-BW5099)*$CC$115+$CC$113</f>
        <v>-50.969333337232</v>
      </c>
      <c r="BZ5099" s="20" t="n">
        <f aca="false">INDEX($B$9:$BT$108,BW5099,BV5099)</f>
        <v>-2480</v>
      </c>
    </row>
    <row r="5100" customFormat="false" ht="9.75" hidden="false" customHeight="true" outlineLevel="0" collapsed="false">
      <c r="BV5100" s="19" t="n">
        <f aca="false">BV5000+1</f>
        <v>50</v>
      </c>
      <c r="BW5100" s="19" t="n">
        <f aca="false">BW5000</f>
        <v>91</v>
      </c>
      <c r="BX5100" s="20" t="n">
        <f aca="false">(BV5100-1)*$CC$114+$CC$112</f>
        <v>-48.733568088224</v>
      </c>
      <c r="BY5100" s="20" t="n">
        <f aca="false">($CC$111+1-BW5100)*$CC$115+$CC$113</f>
        <v>-51.710000003825</v>
      </c>
      <c r="BZ5100" s="20" t="n">
        <f aca="false">INDEX($B$9:$BT$108,BW5100,BV5100)</f>
        <v>-2452</v>
      </c>
    </row>
    <row r="5101" customFormat="false" ht="9.75" hidden="false" customHeight="true" outlineLevel="0" collapsed="false">
      <c r="BV5101" s="19" t="n">
        <f aca="false">BV5001+1</f>
        <v>50</v>
      </c>
      <c r="BW5101" s="19" t="n">
        <f aca="false">BW5001</f>
        <v>92</v>
      </c>
      <c r="BX5101" s="20" t="n">
        <f aca="false">(BV5101-1)*$CC$114+$CC$112</f>
        <v>-48.733568088224</v>
      </c>
      <c r="BY5101" s="20" t="n">
        <f aca="false">($CC$111+1-BW5101)*$CC$115+$CC$113</f>
        <v>-52.450666670418</v>
      </c>
      <c r="BZ5101" s="20" t="n">
        <f aca="false">INDEX($B$9:$BT$108,BW5101,BV5101)</f>
        <v>-3140</v>
      </c>
    </row>
    <row r="5102" customFormat="false" ht="9.75" hidden="false" customHeight="true" outlineLevel="0" collapsed="false">
      <c r="BV5102" s="19" t="n">
        <f aca="false">BV5002+1</f>
        <v>50</v>
      </c>
      <c r="BW5102" s="19" t="n">
        <f aca="false">BW5002</f>
        <v>93</v>
      </c>
      <c r="BX5102" s="20" t="n">
        <f aca="false">(BV5102-1)*$CC$114+$CC$112</f>
        <v>-48.733568088224</v>
      </c>
      <c r="BY5102" s="20" t="n">
        <f aca="false">($CC$111+1-BW5102)*$CC$115+$CC$113</f>
        <v>-53.191333337011</v>
      </c>
      <c r="BZ5102" s="20" t="n">
        <f aca="false">INDEX($B$9:$BT$108,BW5102,BV5102)</f>
        <v>-4163</v>
      </c>
    </row>
    <row r="5103" customFormat="false" ht="9.75" hidden="false" customHeight="true" outlineLevel="0" collapsed="false">
      <c r="BV5103" s="19" t="n">
        <f aca="false">BV5003+1</f>
        <v>50</v>
      </c>
      <c r="BW5103" s="19" t="n">
        <f aca="false">BW5003</f>
        <v>94</v>
      </c>
      <c r="BX5103" s="20" t="n">
        <f aca="false">(BV5103-1)*$CC$114+$CC$112</f>
        <v>-48.733568088224</v>
      </c>
      <c r="BY5103" s="20" t="n">
        <f aca="false">($CC$111+1-BW5103)*$CC$115+$CC$113</f>
        <v>-53.932000003604</v>
      </c>
      <c r="BZ5103" s="20" t="n">
        <f aca="false">INDEX($B$9:$BT$108,BW5103,BV5103)</f>
        <v>-4271</v>
      </c>
    </row>
    <row r="5104" customFormat="false" ht="9.75" hidden="false" customHeight="true" outlineLevel="0" collapsed="false">
      <c r="BV5104" s="19" t="n">
        <f aca="false">BV5004+1</f>
        <v>50</v>
      </c>
      <c r="BW5104" s="19" t="n">
        <f aca="false">BW5004</f>
        <v>95</v>
      </c>
      <c r="BX5104" s="20" t="n">
        <f aca="false">(BV5104-1)*$CC$114+$CC$112</f>
        <v>-48.733568088224</v>
      </c>
      <c r="BY5104" s="20" t="n">
        <f aca="false">($CC$111+1-BW5104)*$CC$115+$CC$113</f>
        <v>-54.672666670197</v>
      </c>
      <c r="BZ5104" s="20" t="n">
        <f aca="false">INDEX($B$9:$BT$108,BW5104,BV5104)</f>
        <v>-3949</v>
      </c>
    </row>
    <row r="5105" customFormat="false" ht="9.75" hidden="false" customHeight="true" outlineLevel="0" collapsed="false">
      <c r="BV5105" s="19" t="n">
        <f aca="false">BV5005+1</f>
        <v>50</v>
      </c>
      <c r="BW5105" s="19" t="n">
        <f aca="false">BW5005</f>
        <v>96</v>
      </c>
      <c r="BX5105" s="20" t="n">
        <f aca="false">(BV5105-1)*$CC$114+$CC$112</f>
        <v>-48.733568088224</v>
      </c>
      <c r="BY5105" s="20" t="n">
        <f aca="false">($CC$111+1-BW5105)*$CC$115+$CC$113</f>
        <v>-55.41333333679</v>
      </c>
      <c r="BZ5105" s="20" t="n">
        <f aca="false">INDEX($B$9:$BT$108,BW5105,BV5105)</f>
        <v>-3751</v>
      </c>
    </row>
    <row r="5106" customFormat="false" ht="9.75" hidden="false" customHeight="true" outlineLevel="0" collapsed="false">
      <c r="BV5106" s="19" t="n">
        <f aca="false">BV5006+1</f>
        <v>50</v>
      </c>
      <c r="BW5106" s="19" t="n">
        <f aca="false">BW5006</f>
        <v>97</v>
      </c>
      <c r="BX5106" s="20" t="n">
        <f aca="false">(BV5106-1)*$CC$114+$CC$112</f>
        <v>-48.733568088224</v>
      </c>
      <c r="BY5106" s="20" t="n">
        <f aca="false">($CC$111+1-BW5106)*$CC$115+$CC$113</f>
        <v>-56.154000003383</v>
      </c>
      <c r="BZ5106" s="20" t="n">
        <f aca="false">INDEX($B$9:$BT$108,BW5106,BV5106)</f>
        <v>-4468</v>
      </c>
    </row>
    <row r="5107" customFormat="false" ht="9.75" hidden="false" customHeight="true" outlineLevel="0" collapsed="false">
      <c r="BV5107" s="19" t="n">
        <f aca="false">BV5007+1</f>
        <v>50</v>
      </c>
      <c r="BW5107" s="19" t="n">
        <f aca="false">BW5007</f>
        <v>98</v>
      </c>
      <c r="BX5107" s="20" t="n">
        <f aca="false">(BV5107-1)*$CC$114+$CC$112</f>
        <v>-48.733568088224</v>
      </c>
      <c r="BY5107" s="20" t="n">
        <f aca="false">($CC$111+1-BW5107)*$CC$115+$CC$113</f>
        <v>-56.894666669976</v>
      </c>
      <c r="BZ5107" s="20" t="n">
        <f aca="false">INDEX($B$9:$BT$108,BW5107,BV5107)</f>
        <v>-3534</v>
      </c>
    </row>
    <row r="5108" customFormat="false" ht="9.75" hidden="false" customHeight="true" outlineLevel="0" collapsed="false">
      <c r="BV5108" s="19" t="n">
        <f aca="false">BV5008+1</f>
        <v>50</v>
      </c>
      <c r="BW5108" s="19" t="n">
        <f aca="false">BW5008</f>
        <v>99</v>
      </c>
      <c r="BX5108" s="20" t="n">
        <f aca="false">(BV5108-1)*$CC$114+$CC$112</f>
        <v>-48.733568088224</v>
      </c>
      <c r="BY5108" s="20" t="n">
        <f aca="false">($CC$111+1-BW5108)*$CC$115+$CC$113</f>
        <v>-57.635333336569</v>
      </c>
      <c r="BZ5108" s="20" t="n">
        <f aca="false">INDEX($B$9:$BT$108,BW5108,BV5108)</f>
        <v>-3594</v>
      </c>
    </row>
    <row r="5109" customFormat="false" ht="9.75" hidden="false" customHeight="true" outlineLevel="0" collapsed="false">
      <c r="BV5109" s="19" t="n">
        <f aca="false">BV5009+1</f>
        <v>50</v>
      </c>
      <c r="BW5109" s="19" t="n">
        <f aca="false">BW5009</f>
        <v>100</v>
      </c>
      <c r="BX5109" s="20" t="n">
        <f aca="false">(BV5109-1)*$CC$114+$CC$112</f>
        <v>-48.733568088224</v>
      </c>
      <c r="BY5109" s="20" t="n">
        <f aca="false">($CC$111+1-BW5109)*$CC$115+$CC$113</f>
        <v>-58.376000003162</v>
      </c>
      <c r="BZ5109" s="20" t="n">
        <f aca="false">INDEX($B$9:$BT$108,BW5109,BV5109)</f>
        <v>-3841</v>
      </c>
    </row>
    <row r="5110" customFormat="false" ht="9.75" hidden="false" customHeight="true" outlineLevel="0" collapsed="false">
      <c r="BV5110" s="19" t="n">
        <f aca="false">BV5010+1</f>
        <v>51</v>
      </c>
      <c r="BW5110" s="19" t="n">
        <f aca="false">BW5010</f>
        <v>1</v>
      </c>
      <c r="BX5110" s="20" t="n">
        <f aca="false">(BV5110-1)*$CC$114+$CC$112</f>
        <v>-47.990375600035</v>
      </c>
      <c r="BY5110" s="20" t="n">
        <f aca="false">($CC$111+1-BW5110)*$CC$115+$CC$113</f>
        <v>14.949999989545</v>
      </c>
      <c r="BZ5110" s="20" t="n">
        <f aca="false">INDEX($B$9:$BT$108,BW5110,BV5110)</f>
        <v>-3640</v>
      </c>
    </row>
    <row r="5111" customFormat="false" ht="9.75" hidden="false" customHeight="true" outlineLevel="0" collapsed="false">
      <c r="BV5111" s="19" t="n">
        <f aca="false">BV5011+1</f>
        <v>51</v>
      </c>
      <c r="BW5111" s="19" t="n">
        <f aca="false">BW5011</f>
        <v>2</v>
      </c>
      <c r="BX5111" s="20" t="n">
        <f aca="false">(BV5111-1)*$CC$114+$CC$112</f>
        <v>-47.990375600035</v>
      </c>
      <c r="BY5111" s="20" t="n">
        <f aca="false">($CC$111+1-BW5111)*$CC$115+$CC$113</f>
        <v>14.209333322952</v>
      </c>
      <c r="BZ5111" s="20" t="n">
        <f aca="false">INDEX($B$9:$BT$108,BW5111,BV5111)</f>
        <v>-3734</v>
      </c>
    </row>
    <row r="5112" customFormat="false" ht="9.75" hidden="false" customHeight="true" outlineLevel="0" collapsed="false">
      <c r="BV5112" s="19" t="n">
        <f aca="false">BV5012+1</f>
        <v>51</v>
      </c>
      <c r="BW5112" s="19" t="n">
        <f aca="false">BW5012</f>
        <v>3</v>
      </c>
      <c r="BX5112" s="20" t="n">
        <f aca="false">(BV5112-1)*$CC$114+$CC$112</f>
        <v>-47.990375600035</v>
      </c>
      <c r="BY5112" s="20" t="n">
        <f aca="false">($CC$111+1-BW5112)*$CC$115+$CC$113</f>
        <v>13.468666656359</v>
      </c>
      <c r="BZ5112" s="20" t="n">
        <f aca="false">INDEX($B$9:$BT$108,BW5112,BV5112)</f>
        <v>-4841</v>
      </c>
    </row>
    <row r="5113" customFormat="false" ht="9.75" hidden="false" customHeight="true" outlineLevel="0" collapsed="false">
      <c r="BV5113" s="19" t="n">
        <f aca="false">BV5013+1</f>
        <v>51</v>
      </c>
      <c r="BW5113" s="19" t="n">
        <f aca="false">BW5013</f>
        <v>4</v>
      </c>
      <c r="BX5113" s="20" t="n">
        <f aca="false">(BV5113-1)*$CC$114+$CC$112</f>
        <v>-47.990375600035</v>
      </c>
      <c r="BY5113" s="20" t="n">
        <f aca="false">($CC$111+1-BW5113)*$CC$115+$CC$113</f>
        <v>12.727999989766</v>
      </c>
      <c r="BZ5113" s="20" t="n">
        <f aca="false">INDEX($B$9:$BT$108,BW5113,BV5113)</f>
        <v>-4379</v>
      </c>
    </row>
    <row r="5114" customFormat="false" ht="9.75" hidden="false" customHeight="true" outlineLevel="0" collapsed="false">
      <c r="BV5114" s="19" t="n">
        <f aca="false">BV5014+1</f>
        <v>51</v>
      </c>
      <c r="BW5114" s="19" t="n">
        <f aca="false">BW5014</f>
        <v>5</v>
      </c>
      <c r="BX5114" s="20" t="n">
        <f aca="false">(BV5114-1)*$CC$114+$CC$112</f>
        <v>-47.990375600035</v>
      </c>
      <c r="BY5114" s="20" t="n">
        <f aca="false">($CC$111+1-BW5114)*$CC$115+$CC$113</f>
        <v>11.987333323173</v>
      </c>
      <c r="BZ5114" s="20" t="n">
        <f aca="false">INDEX($B$9:$BT$108,BW5114,BV5114)</f>
        <v>-4804</v>
      </c>
    </row>
    <row r="5115" customFormat="false" ht="9.75" hidden="false" customHeight="true" outlineLevel="0" collapsed="false">
      <c r="BV5115" s="19" t="n">
        <f aca="false">BV5015+1</f>
        <v>51</v>
      </c>
      <c r="BW5115" s="19" t="n">
        <f aca="false">BW5015</f>
        <v>6</v>
      </c>
      <c r="BX5115" s="20" t="n">
        <f aca="false">(BV5115-1)*$CC$114+$CC$112</f>
        <v>-47.990375600035</v>
      </c>
      <c r="BY5115" s="20" t="n">
        <f aca="false">($CC$111+1-BW5115)*$CC$115+$CC$113</f>
        <v>11.24666665658</v>
      </c>
      <c r="BZ5115" s="20" t="n">
        <f aca="false">INDEX($B$9:$BT$108,BW5115,BV5115)</f>
        <v>-4784</v>
      </c>
    </row>
    <row r="5116" customFormat="false" ht="9.75" hidden="false" customHeight="true" outlineLevel="0" collapsed="false">
      <c r="BV5116" s="19" t="n">
        <f aca="false">BV5016+1</f>
        <v>51</v>
      </c>
      <c r="BW5116" s="19" t="n">
        <f aca="false">BW5016</f>
        <v>7</v>
      </c>
      <c r="BX5116" s="20" t="n">
        <f aca="false">(BV5116-1)*$CC$114+$CC$112</f>
        <v>-47.990375600035</v>
      </c>
      <c r="BY5116" s="20" t="n">
        <f aca="false">($CC$111+1-BW5116)*$CC$115+$CC$113</f>
        <v>10.505999989987</v>
      </c>
      <c r="BZ5116" s="20" t="n">
        <f aca="false">INDEX($B$9:$BT$108,BW5116,BV5116)</f>
        <v>-4867</v>
      </c>
    </row>
    <row r="5117" customFormat="false" ht="9.75" hidden="false" customHeight="true" outlineLevel="0" collapsed="false">
      <c r="BV5117" s="19" t="n">
        <f aca="false">BV5017+1</f>
        <v>51</v>
      </c>
      <c r="BW5117" s="19" t="n">
        <f aca="false">BW5017</f>
        <v>8</v>
      </c>
      <c r="BX5117" s="20" t="n">
        <f aca="false">(BV5117-1)*$CC$114+$CC$112</f>
        <v>-47.990375600035</v>
      </c>
      <c r="BY5117" s="20" t="n">
        <f aca="false">($CC$111+1-BW5117)*$CC$115+$CC$113</f>
        <v>9.76533332339398</v>
      </c>
      <c r="BZ5117" s="20" t="n">
        <f aca="false">INDEX($B$9:$BT$108,BW5117,BV5117)</f>
        <v>-4842</v>
      </c>
    </row>
    <row r="5118" customFormat="false" ht="9.75" hidden="false" customHeight="true" outlineLevel="0" collapsed="false">
      <c r="BV5118" s="19" t="n">
        <f aca="false">BV5018+1</f>
        <v>51</v>
      </c>
      <c r="BW5118" s="19" t="n">
        <f aca="false">BW5018</f>
        <v>9</v>
      </c>
      <c r="BX5118" s="20" t="n">
        <f aca="false">(BV5118-1)*$CC$114+$CC$112</f>
        <v>-47.990375600035</v>
      </c>
      <c r="BY5118" s="20" t="n">
        <f aca="false">($CC$111+1-BW5118)*$CC$115+$CC$113</f>
        <v>9.02466665680098</v>
      </c>
      <c r="BZ5118" s="20" t="n">
        <f aca="false">INDEX($B$9:$BT$108,BW5118,BV5118)</f>
        <v>-4579</v>
      </c>
    </row>
    <row r="5119" customFormat="false" ht="9.75" hidden="false" customHeight="true" outlineLevel="0" collapsed="false">
      <c r="BV5119" s="19" t="n">
        <f aca="false">BV5019+1</f>
        <v>51</v>
      </c>
      <c r="BW5119" s="19" t="n">
        <f aca="false">BW5019</f>
        <v>10</v>
      </c>
      <c r="BX5119" s="20" t="n">
        <f aca="false">(BV5119-1)*$CC$114+$CC$112</f>
        <v>-47.990375600035</v>
      </c>
      <c r="BY5119" s="20" t="n">
        <f aca="false">($CC$111+1-BW5119)*$CC$115+$CC$113</f>
        <v>8.28399999020798</v>
      </c>
      <c r="BZ5119" s="20" t="n">
        <f aca="false">INDEX($B$9:$BT$108,BW5119,BV5119)</f>
        <v>-4392</v>
      </c>
    </row>
    <row r="5120" customFormat="false" ht="9.75" hidden="false" customHeight="true" outlineLevel="0" collapsed="false">
      <c r="BV5120" s="19" t="n">
        <f aca="false">BV5020+1</f>
        <v>51</v>
      </c>
      <c r="BW5120" s="19" t="n">
        <f aca="false">BW5020</f>
        <v>11</v>
      </c>
      <c r="BX5120" s="20" t="n">
        <f aca="false">(BV5120-1)*$CC$114+$CC$112</f>
        <v>-47.990375600035</v>
      </c>
      <c r="BY5120" s="20" t="n">
        <f aca="false">($CC$111+1-BW5120)*$CC$115+$CC$113</f>
        <v>7.54333332361498</v>
      </c>
      <c r="BZ5120" s="20" t="n">
        <f aca="false">INDEX($B$9:$BT$108,BW5120,BV5120)</f>
        <v>-4200</v>
      </c>
    </row>
    <row r="5121" customFormat="false" ht="9.75" hidden="false" customHeight="true" outlineLevel="0" collapsed="false">
      <c r="BV5121" s="19" t="n">
        <f aca="false">BV5021+1</f>
        <v>51</v>
      </c>
      <c r="BW5121" s="19" t="n">
        <f aca="false">BW5021</f>
        <v>12</v>
      </c>
      <c r="BX5121" s="20" t="n">
        <f aca="false">(BV5121-1)*$CC$114+$CC$112</f>
        <v>-47.990375600035</v>
      </c>
      <c r="BY5121" s="20" t="n">
        <f aca="false">($CC$111+1-BW5121)*$CC$115+$CC$113</f>
        <v>6.80266665702199</v>
      </c>
      <c r="BZ5121" s="20" t="n">
        <f aca="false">INDEX($B$9:$BT$108,BW5121,BV5121)</f>
        <v>-4032</v>
      </c>
    </row>
    <row r="5122" customFormat="false" ht="9.75" hidden="false" customHeight="true" outlineLevel="0" collapsed="false">
      <c r="BV5122" s="19" t="n">
        <f aca="false">BV5022+1</f>
        <v>51</v>
      </c>
      <c r="BW5122" s="19" t="n">
        <f aca="false">BW5022</f>
        <v>13</v>
      </c>
      <c r="BX5122" s="20" t="n">
        <f aca="false">(BV5122-1)*$CC$114+$CC$112</f>
        <v>-47.990375600035</v>
      </c>
      <c r="BY5122" s="20" t="n">
        <f aca="false">($CC$111+1-BW5122)*$CC$115+$CC$113</f>
        <v>6.06199999042899</v>
      </c>
      <c r="BZ5122" s="20" t="n">
        <f aca="false">INDEX($B$9:$BT$108,BW5122,BV5122)</f>
        <v>-3643</v>
      </c>
    </row>
    <row r="5123" customFormat="false" ht="9.75" hidden="false" customHeight="true" outlineLevel="0" collapsed="false">
      <c r="BV5123" s="19" t="n">
        <f aca="false">BV5023+1</f>
        <v>51</v>
      </c>
      <c r="BW5123" s="19" t="n">
        <f aca="false">BW5023</f>
        <v>14</v>
      </c>
      <c r="BX5123" s="20" t="n">
        <f aca="false">(BV5123-1)*$CC$114+$CC$112</f>
        <v>-47.990375600035</v>
      </c>
      <c r="BY5123" s="20" t="n">
        <f aca="false">($CC$111+1-BW5123)*$CC$115+$CC$113</f>
        <v>5.32133332383599</v>
      </c>
      <c r="BZ5123" s="20" t="n">
        <f aca="false">INDEX($B$9:$BT$108,BW5123,BV5123)</f>
        <v>-3086</v>
      </c>
    </row>
    <row r="5124" customFormat="false" ht="9.75" hidden="false" customHeight="true" outlineLevel="0" collapsed="false">
      <c r="BV5124" s="19" t="n">
        <f aca="false">BV5024+1</f>
        <v>51</v>
      </c>
      <c r="BW5124" s="19" t="n">
        <f aca="false">BW5024</f>
        <v>15</v>
      </c>
      <c r="BX5124" s="20" t="n">
        <f aca="false">(BV5124-1)*$CC$114+$CC$112</f>
        <v>-47.990375600035</v>
      </c>
      <c r="BY5124" s="20" t="n">
        <f aca="false">($CC$111+1-BW5124)*$CC$115+$CC$113</f>
        <v>4.58066665724299</v>
      </c>
      <c r="BZ5124" s="20" t="n">
        <f aca="false">INDEX($B$9:$BT$108,BW5124,BV5124)</f>
        <v>-2256</v>
      </c>
    </row>
    <row r="5125" customFormat="false" ht="9.75" hidden="false" customHeight="true" outlineLevel="0" collapsed="false">
      <c r="BV5125" s="19" t="n">
        <f aca="false">BV5025+1</f>
        <v>51</v>
      </c>
      <c r="BW5125" s="19" t="n">
        <f aca="false">BW5025</f>
        <v>16</v>
      </c>
      <c r="BX5125" s="20" t="n">
        <f aca="false">(BV5125-1)*$CC$114+$CC$112</f>
        <v>-47.990375600035</v>
      </c>
      <c r="BY5125" s="20" t="n">
        <f aca="false">($CC$111+1-BW5125)*$CC$115+$CC$113</f>
        <v>3.83999999064999</v>
      </c>
      <c r="BZ5125" s="20" t="n">
        <f aca="false">INDEX($B$9:$BT$108,BW5125,BV5125)</f>
        <v>-1723</v>
      </c>
    </row>
    <row r="5126" customFormat="false" ht="9.75" hidden="false" customHeight="true" outlineLevel="0" collapsed="false">
      <c r="BV5126" s="19" t="n">
        <f aca="false">BV5026+1</f>
        <v>51</v>
      </c>
      <c r="BW5126" s="19" t="n">
        <f aca="false">BW5026</f>
        <v>17</v>
      </c>
      <c r="BX5126" s="20" t="n">
        <f aca="false">(BV5126-1)*$CC$114+$CC$112</f>
        <v>-47.990375600035</v>
      </c>
      <c r="BY5126" s="20" t="n">
        <f aca="false">($CC$111+1-BW5126)*$CC$115+$CC$113</f>
        <v>3.09933332405699</v>
      </c>
      <c r="BZ5126" s="20" t="n">
        <f aca="false">INDEX($B$9:$BT$108,BW5126,BV5126)</f>
        <v>-663</v>
      </c>
    </row>
    <row r="5127" customFormat="false" ht="9.75" hidden="false" customHeight="true" outlineLevel="0" collapsed="false">
      <c r="BV5127" s="19" t="n">
        <f aca="false">BV5027+1</f>
        <v>51</v>
      </c>
      <c r="BW5127" s="19" t="n">
        <f aca="false">BW5027</f>
        <v>18</v>
      </c>
      <c r="BX5127" s="20" t="n">
        <f aca="false">(BV5127-1)*$CC$114+$CC$112</f>
        <v>-47.990375600035</v>
      </c>
      <c r="BY5127" s="20" t="n">
        <f aca="false">($CC$111+1-BW5127)*$CC$115+$CC$113</f>
        <v>2.35866665746399</v>
      </c>
      <c r="BZ5127" s="20" t="n">
        <f aca="false">INDEX($B$9:$BT$108,BW5127,BV5127)</f>
        <v>-81</v>
      </c>
    </row>
    <row r="5128" customFormat="false" ht="9.75" hidden="false" customHeight="true" outlineLevel="0" collapsed="false">
      <c r="BV5128" s="19" t="n">
        <f aca="false">BV5028+1</f>
        <v>51</v>
      </c>
      <c r="BW5128" s="19" t="n">
        <f aca="false">BW5028</f>
        <v>19</v>
      </c>
      <c r="BX5128" s="20" t="n">
        <f aca="false">(BV5128-1)*$CC$114+$CC$112</f>
        <v>-47.990375600035</v>
      </c>
      <c r="BY5128" s="20" t="n">
        <f aca="false">($CC$111+1-BW5128)*$CC$115+$CC$113</f>
        <v>1.61799999087099</v>
      </c>
      <c r="BZ5128" s="20" t="n">
        <f aca="false">INDEX($B$9:$BT$108,BW5128,BV5128)</f>
        <v>-60</v>
      </c>
    </row>
    <row r="5129" customFormat="false" ht="9.75" hidden="false" customHeight="true" outlineLevel="0" collapsed="false">
      <c r="BV5129" s="19" t="n">
        <f aca="false">BV5029+1</f>
        <v>51</v>
      </c>
      <c r="BW5129" s="19" t="n">
        <f aca="false">BW5029</f>
        <v>20</v>
      </c>
      <c r="BX5129" s="20" t="n">
        <f aca="false">(BV5129-1)*$CC$114+$CC$112</f>
        <v>-47.990375600035</v>
      </c>
      <c r="BY5129" s="20" t="n">
        <f aca="false">($CC$111+1-BW5129)*$CC$115+$CC$113</f>
        <v>0.877333324277991</v>
      </c>
      <c r="BZ5129" s="20" t="n">
        <f aca="false">INDEX($B$9:$BT$108,BW5129,BV5129)</f>
        <v>-33</v>
      </c>
    </row>
    <row r="5130" customFormat="false" ht="9.75" hidden="false" customHeight="true" outlineLevel="0" collapsed="false">
      <c r="BV5130" s="19" t="n">
        <f aca="false">BV5030+1</f>
        <v>51</v>
      </c>
      <c r="BW5130" s="19" t="n">
        <f aca="false">BW5030</f>
        <v>21</v>
      </c>
      <c r="BX5130" s="20" t="n">
        <f aca="false">(BV5130-1)*$CC$114+$CC$112</f>
        <v>-47.990375600035</v>
      </c>
      <c r="BY5130" s="20" t="n">
        <f aca="false">($CC$111+1-BW5130)*$CC$115+$CC$113</f>
        <v>0.136666657684991</v>
      </c>
      <c r="BZ5130" s="20" t="n">
        <f aca="false">INDEX($B$9:$BT$108,BW5130,BV5130)</f>
        <v>-21</v>
      </c>
    </row>
    <row r="5131" customFormat="false" ht="9.75" hidden="false" customHeight="true" outlineLevel="0" collapsed="false">
      <c r="BV5131" s="19" t="n">
        <f aca="false">BV5031+1</f>
        <v>51</v>
      </c>
      <c r="BW5131" s="19" t="n">
        <f aca="false">BW5031</f>
        <v>22</v>
      </c>
      <c r="BX5131" s="20" t="n">
        <f aca="false">(BV5131-1)*$CC$114+$CC$112</f>
        <v>-47.990375600035</v>
      </c>
      <c r="BY5131" s="20" t="n">
        <f aca="false">($CC$111+1-BW5131)*$CC$115+$CC$113</f>
        <v>-0.60400000890801</v>
      </c>
      <c r="BZ5131" s="20" t="n">
        <f aca="false">INDEX($B$9:$BT$108,BW5131,BV5131)</f>
        <v>8</v>
      </c>
    </row>
    <row r="5132" customFormat="false" ht="9.75" hidden="false" customHeight="true" outlineLevel="0" collapsed="false">
      <c r="BV5132" s="19" t="n">
        <f aca="false">BV5032+1</f>
        <v>51</v>
      </c>
      <c r="BW5132" s="19" t="n">
        <f aca="false">BW5032</f>
        <v>23</v>
      </c>
      <c r="BX5132" s="20" t="n">
        <f aca="false">(BV5132-1)*$CC$114+$CC$112</f>
        <v>-47.990375600035</v>
      </c>
      <c r="BY5132" s="20" t="n">
        <f aca="false">($CC$111+1-BW5132)*$CC$115+$CC$113</f>
        <v>-1.34466667550101</v>
      </c>
      <c r="BZ5132" s="20" t="n">
        <f aca="false">INDEX($B$9:$BT$108,BW5132,BV5132)</f>
        <v>28</v>
      </c>
    </row>
    <row r="5133" customFormat="false" ht="9.75" hidden="false" customHeight="true" outlineLevel="0" collapsed="false">
      <c r="BV5133" s="19" t="n">
        <f aca="false">BV5033+1</f>
        <v>51</v>
      </c>
      <c r="BW5133" s="19" t="n">
        <f aca="false">BW5033</f>
        <v>24</v>
      </c>
      <c r="BX5133" s="20" t="n">
        <f aca="false">(BV5133-1)*$CC$114+$CC$112</f>
        <v>-47.990375600035</v>
      </c>
      <c r="BY5133" s="20" t="n">
        <f aca="false">($CC$111+1-BW5133)*$CC$115+$CC$113</f>
        <v>-2.08533334209401</v>
      </c>
      <c r="BZ5133" s="20" t="n">
        <f aca="false">INDEX($B$9:$BT$108,BW5133,BV5133)</f>
        <v>63</v>
      </c>
    </row>
    <row r="5134" customFormat="false" ht="9.75" hidden="false" customHeight="true" outlineLevel="0" collapsed="false">
      <c r="BV5134" s="19" t="n">
        <f aca="false">BV5034+1</f>
        <v>51</v>
      </c>
      <c r="BW5134" s="19" t="n">
        <f aca="false">BW5034</f>
        <v>25</v>
      </c>
      <c r="BX5134" s="20" t="n">
        <f aca="false">(BV5134-1)*$CC$114+$CC$112</f>
        <v>-47.990375600035</v>
      </c>
      <c r="BY5134" s="20" t="n">
        <f aca="false">($CC$111+1-BW5134)*$CC$115+$CC$113</f>
        <v>-2.82600000868701</v>
      </c>
      <c r="BZ5134" s="20" t="n">
        <f aca="false">INDEX($B$9:$BT$108,BW5134,BV5134)</f>
        <v>98</v>
      </c>
    </row>
    <row r="5135" customFormat="false" ht="9.75" hidden="false" customHeight="true" outlineLevel="0" collapsed="false">
      <c r="BV5135" s="19" t="n">
        <f aca="false">BV5035+1</f>
        <v>51</v>
      </c>
      <c r="BW5135" s="19" t="n">
        <f aca="false">BW5035</f>
        <v>26</v>
      </c>
      <c r="BX5135" s="20" t="n">
        <f aca="false">(BV5135-1)*$CC$114+$CC$112</f>
        <v>-47.990375600035</v>
      </c>
      <c r="BY5135" s="20" t="n">
        <f aca="false">($CC$111+1-BW5135)*$CC$115+$CC$113</f>
        <v>-3.56666667528001</v>
      </c>
      <c r="BZ5135" s="20" t="n">
        <f aca="false">INDEX($B$9:$BT$108,BW5135,BV5135)</f>
        <v>243</v>
      </c>
    </row>
    <row r="5136" customFormat="false" ht="9.75" hidden="false" customHeight="true" outlineLevel="0" collapsed="false">
      <c r="BV5136" s="19" t="n">
        <f aca="false">BV5036+1</f>
        <v>51</v>
      </c>
      <c r="BW5136" s="19" t="n">
        <f aca="false">BW5036</f>
        <v>27</v>
      </c>
      <c r="BX5136" s="20" t="n">
        <f aca="false">(BV5136-1)*$CC$114+$CC$112</f>
        <v>-47.990375600035</v>
      </c>
      <c r="BY5136" s="20" t="n">
        <f aca="false">($CC$111+1-BW5136)*$CC$115+$CC$113</f>
        <v>-4.30733334187301</v>
      </c>
      <c r="BZ5136" s="20" t="n">
        <f aca="false">INDEX($B$9:$BT$108,BW5136,BV5136)</f>
        <v>299</v>
      </c>
    </row>
    <row r="5137" customFormat="false" ht="9.75" hidden="false" customHeight="true" outlineLevel="0" collapsed="false">
      <c r="BV5137" s="19" t="n">
        <f aca="false">BV5037+1</f>
        <v>51</v>
      </c>
      <c r="BW5137" s="19" t="n">
        <f aca="false">BW5037</f>
        <v>28</v>
      </c>
      <c r="BX5137" s="20" t="n">
        <f aca="false">(BV5137-1)*$CC$114+$CC$112</f>
        <v>-47.990375600035</v>
      </c>
      <c r="BY5137" s="20" t="n">
        <f aca="false">($CC$111+1-BW5137)*$CC$115+$CC$113</f>
        <v>-5.04800000846601</v>
      </c>
      <c r="BZ5137" s="20" t="n">
        <f aca="false">INDEX($B$9:$BT$108,BW5137,BV5137)</f>
        <v>76</v>
      </c>
    </row>
    <row r="5138" customFormat="false" ht="9.75" hidden="false" customHeight="true" outlineLevel="0" collapsed="false">
      <c r="BV5138" s="19" t="n">
        <f aca="false">BV5038+1</f>
        <v>51</v>
      </c>
      <c r="BW5138" s="19" t="n">
        <f aca="false">BW5038</f>
        <v>29</v>
      </c>
      <c r="BX5138" s="20" t="n">
        <f aca="false">(BV5138-1)*$CC$114+$CC$112</f>
        <v>-47.990375600035</v>
      </c>
      <c r="BY5138" s="20" t="n">
        <f aca="false">($CC$111+1-BW5138)*$CC$115+$CC$113</f>
        <v>-5.78866667505901</v>
      </c>
      <c r="BZ5138" s="20" t="n">
        <f aca="false">INDEX($B$9:$BT$108,BW5138,BV5138)</f>
        <v>232</v>
      </c>
    </row>
    <row r="5139" customFormat="false" ht="9.75" hidden="false" customHeight="true" outlineLevel="0" collapsed="false">
      <c r="BV5139" s="19" t="n">
        <f aca="false">BV5039+1</f>
        <v>51</v>
      </c>
      <c r="BW5139" s="19" t="n">
        <f aca="false">BW5039</f>
        <v>30</v>
      </c>
      <c r="BX5139" s="20" t="n">
        <f aca="false">(BV5139-1)*$CC$114+$CC$112</f>
        <v>-47.990375600035</v>
      </c>
      <c r="BY5139" s="20" t="n">
        <f aca="false">($CC$111+1-BW5139)*$CC$115+$CC$113</f>
        <v>-6.52933334165201</v>
      </c>
      <c r="BZ5139" s="20" t="n">
        <f aca="false">INDEX($B$9:$BT$108,BW5139,BV5139)</f>
        <v>237</v>
      </c>
    </row>
    <row r="5140" customFormat="false" ht="9.75" hidden="false" customHeight="true" outlineLevel="0" collapsed="false">
      <c r="BV5140" s="19" t="n">
        <f aca="false">BV5040+1</f>
        <v>51</v>
      </c>
      <c r="BW5140" s="19" t="n">
        <f aca="false">BW5040</f>
        <v>31</v>
      </c>
      <c r="BX5140" s="20" t="n">
        <f aca="false">(BV5140-1)*$CC$114+$CC$112</f>
        <v>-47.990375600035</v>
      </c>
      <c r="BY5140" s="20" t="n">
        <f aca="false">($CC$111+1-BW5140)*$CC$115+$CC$113</f>
        <v>-7.27000000824501</v>
      </c>
      <c r="BZ5140" s="20" t="n">
        <f aca="false">INDEX($B$9:$BT$108,BW5140,BV5140)</f>
        <v>101</v>
      </c>
    </row>
    <row r="5141" customFormat="false" ht="9.75" hidden="false" customHeight="true" outlineLevel="0" collapsed="false">
      <c r="BV5141" s="19" t="n">
        <f aca="false">BV5041+1</f>
        <v>51</v>
      </c>
      <c r="BW5141" s="19" t="n">
        <f aca="false">BW5041</f>
        <v>32</v>
      </c>
      <c r="BX5141" s="20" t="n">
        <f aca="false">(BV5141-1)*$CC$114+$CC$112</f>
        <v>-47.990375600035</v>
      </c>
      <c r="BY5141" s="20" t="n">
        <f aca="false">($CC$111+1-BW5141)*$CC$115+$CC$113</f>
        <v>-8.01066667483801</v>
      </c>
      <c r="BZ5141" s="20" t="n">
        <f aca="false">INDEX($B$9:$BT$108,BW5141,BV5141)</f>
        <v>237</v>
      </c>
    </row>
    <row r="5142" customFormat="false" ht="9.75" hidden="false" customHeight="true" outlineLevel="0" collapsed="false">
      <c r="BV5142" s="19" t="n">
        <f aca="false">BV5042+1</f>
        <v>51</v>
      </c>
      <c r="BW5142" s="19" t="n">
        <f aca="false">BW5042</f>
        <v>33</v>
      </c>
      <c r="BX5142" s="20" t="n">
        <f aca="false">(BV5142-1)*$CC$114+$CC$112</f>
        <v>-47.990375600035</v>
      </c>
      <c r="BY5142" s="20" t="n">
        <f aca="false">($CC$111+1-BW5142)*$CC$115+$CC$113</f>
        <v>-8.75133334143101</v>
      </c>
      <c r="BZ5142" s="20" t="n">
        <f aca="false">INDEX($B$9:$BT$108,BW5142,BV5142)</f>
        <v>303</v>
      </c>
    </row>
    <row r="5143" customFormat="false" ht="9.75" hidden="false" customHeight="true" outlineLevel="0" collapsed="false">
      <c r="BV5143" s="19" t="n">
        <f aca="false">BV5043+1</f>
        <v>51</v>
      </c>
      <c r="BW5143" s="19" t="n">
        <f aca="false">BW5043</f>
        <v>34</v>
      </c>
      <c r="BX5143" s="20" t="n">
        <f aca="false">(BV5143-1)*$CC$114+$CC$112</f>
        <v>-47.990375600035</v>
      </c>
      <c r="BY5143" s="20" t="n">
        <f aca="false">($CC$111+1-BW5143)*$CC$115+$CC$113</f>
        <v>-9.49200000802401</v>
      </c>
      <c r="BZ5143" s="20" t="n">
        <f aca="false">INDEX($B$9:$BT$108,BW5143,BV5143)</f>
        <v>306</v>
      </c>
    </row>
    <row r="5144" customFormat="false" ht="9.75" hidden="false" customHeight="true" outlineLevel="0" collapsed="false">
      <c r="BV5144" s="19" t="n">
        <f aca="false">BV5044+1</f>
        <v>51</v>
      </c>
      <c r="BW5144" s="19" t="n">
        <f aca="false">BW5044</f>
        <v>35</v>
      </c>
      <c r="BX5144" s="20" t="n">
        <f aca="false">(BV5144-1)*$CC$114+$CC$112</f>
        <v>-47.990375600035</v>
      </c>
      <c r="BY5144" s="20" t="n">
        <f aca="false">($CC$111+1-BW5144)*$CC$115+$CC$113</f>
        <v>-10.232666674617</v>
      </c>
      <c r="BZ5144" s="20" t="n">
        <f aca="false">INDEX($B$9:$BT$108,BW5144,BV5144)</f>
        <v>424</v>
      </c>
    </row>
    <row r="5145" customFormat="false" ht="9.75" hidden="false" customHeight="true" outlineLevel="0" collapsed="false">
      <c r="BV5145" s="19" t="n">
        <f aca="false">BV5045+1</f>
        <v>51</v>
      </c>
      <c r="BW5145" s="19" t="n">
        <f aca="false">BW5045</f>
        <v>36</v>
      </c>
      <c r="BX5145" s="20" t="n">
        <f aca="false">(BV5145-1)*$CC$114+$CC$112</f>
        <v>-47.990375600035</v>
      </c>
      <c r="BY5145" s="20" t="n">
        <f aca="false">($CC$111+1-BW5145)*$CC$115+$CC$113</f>
        <v>-10.97333334121</v>
      </c>
      <c r="BZ5145" s="20" t="n">
        <f aca="false">INDEX($B$9:$BT$108,BW5145,BV5145)</f>
        <v>783</v>
      </c>
    </row>
    <row r="5146" customFormat="false" ht="9.75" hidden="false" customHeight="true" outlineLevel="0" collapsed="false">
      <c r="BV5146" s="19" t="n">
        <f aca="false">BV5046+1</f>
        <v>51</v>
      </c>
      <c r="BW5146" s="19" t="n">
        <f aca="false">BW5046</f>
        <v>37</v>
      </c>
      <c r="BX5146" s="20" t="n">
        <f aca="false">(BV5146-1)*$CC$114+$CC$112</f>
        <v>-47.990375600035</v>
      </c>
      <c r="BY5146" s="20" t="n">
        <f aca="false">($CC$111+1-BW5146)*$CC$115+$CC$113</f>
        <v>-11.714000007803</v>
      </c>
      <c r="BZ5146" s="20" t="n">
        <f aca="false">INDEX($B$9:$BT$108,BW5146,BV5146)</f>
        <v>628</v>
      </c>
    </row>
    <row r="5147" customFormat="false" ht="9.75" hidden="false" customHeight="true" outlineLevel="0" collapsed="false">
      <c r="BV5147" s="19" t="n">
        <f aca="false">BV5047+1</f>
        <v>51</v>
      </c>
      <c r="BW5147" s="19" t="n">
        <f aca="false">BW5047</f>
        <v>38</v>
      </c>
      <c r="BX5147" s="20" t="n">
        <f aca="false">(BV5147-1)*$CC$114+$CC$112</f>
        <v>-47.990375600035</v>
      </c>
      <c r="BY5147" s="20" t="n">
        <f aca="false">($CC$111+1-BW5147)*$CC$115+$CC$113</f>
        <v>-12.454666674396</v>
      </c>
      <c r="BZ5147" s="20" t="n">
        <f aca="false">INDEX($B$9:$BT$108,BW5147,BV5147)</f>
        <v>312</v>
      </c>
    </row>
    <row r="5148" customFormat="false" ht="9.75" hidden="false" customHeight="true" outlineLevel="0" collapsed="false">
      <c r="BV5148" s="19" t="n">
        <f aca="false">BV5048+1</f>
        <v>51</v>
      </c>
      <c r="BW5148" s="19" t="n">
        <f aca="false">BW5048</f>
        <v>39</v>
      </c>
      <c r="BX5148" s="20" t="n">
        <f aca="false">(BV5148-1)*$CC$114+$CC$112</f>
        <v>-47.990375600035</v>
      </c>
      <c r="BY5148" s="20" t="n">
        <f aca="false">($CC$111+1-BW5148)*$CC$115+$CC$113</f>
        <v>-13.195333340989</v>
      </c>
      <c r="BZ5148" s="20" t="n">
        <f aca="false">INDEX($B$9:$BT$108,BW5148,BV5148)</f>
        <v>958</v>
      </c>
    </row>
    <row r="5149" customFormat="false" ht="9.75" hidden="false" customHeight="true" outlineLevel="0" collapsed="false">
      <c r="BV5149" s="19" t="n">
        <f aca="false">BV5049+1</f>
        <v>51</v>
      </c>
      <c r="BW5149" s="19" t="n">
        <f aca="false">BW5049</f>
        <v>40</v>
      </c>
      <c r="BX5149" s="20" t="n">
        <f aca="false">(BV5149-1)*$CC$114+$CC$112</f>
        <v>-47.990375600035</v>
      </c>
      <c r="BY5149" s="20" t="n">
        <f aca="false">($CC$111+1-BW5149)*$CC$115+$CC$113</f>
        <v>-13.936000007582</v>
      </c>
      <c r="BZ5149" s="20" t="n">
        <f aca="false">INDEX($B$9:$BT$108,BW5149,BV5149)</f>
        <v>830</v>
      </c>
    </row>
    <row r="5150" customFormat="false" ht="9.75" hidden="false" customHeight="true" outlineLevel="0" collapsed="false">
      <c r="BV5150" s="19" t="n">
        <f aca="false">BV5050+1</f>
        <v>51</v>
      </c>
      <c r="BW5150" s="19" t="n">
        <f aca="false">BW5050</f>
        <v>41</v>
      </c>
      <c r="BX5150" s="20" t="n">
        <f aca="false">(BV5150-1)*$CC$114+$CC$112</f>
        <v>-47.990375600035</v>
      </c>
      <c r="BY5150" s="20" t="n">
        <f aca="false">($CC$111+1-BW5150)*$CC$115+$CC$113</f>
        <v>-14.676666674175</v>
      </c>
      <c r="BZ5150" s="20" t="n">
        <f aca="false">INDEX($B$9:$BT$108,BW5150,BV5150)</f>
        <v>1131</v>
      </c>
    </row>
    <row r="5151" customFormat="false" ht="9.75" hidden="false" customHeight="true" outlineLevel="0" collapsed="false">
      <c r="BV5151" s="19" t="n">
        <f aca="false">BV5051+1</f>
        <v>51</v>
      </c>
      <c r="BW5151" s="19" t="n">
        <f aca="false">BW5051</f>
        <v>42</v>
      </c>
      <c r="BX5151" s="20" t="n">
        <f aca="false">(BV5151-1)*$CC$114+$CC$112</f>
        <v>-47.990375600035</v>
      </c>
      <c r="BY5151" s="20" t="n">
        <f aca="false">($CC$111+1-BW5151)*$CC$115+$CC$113</f>
        <v>-15.417333340768</v>
      </c>
      <c r="BZ5151" s="20" t="n">
        <f aca="false">INDEX($B$9:$BT$108,BW5151,BV5151)</f>
        <v>949</v>
      </c>
    </row>
    <row r="5152" customFormat="false" ht="9.75" hidden="false" customHeight="true" outlineLevel="0" collapsed="false">
      <c r="BV5152" s="19" t="n">
        <f aca="false">BV5052+1</f>
        <v>51</v>
      </c>
      <c r="BW5152" s="19" t="n">
        <f aca="false">BW5052</f>
        <v>43</v>
      </c>
      <c r="BX5152" s="20" t="n">
        <f aca="false">(BV5152-1)*$CC$114+$CC$112</f>
        <v>-47.990375600035</v>
      </c>
      <c r="BY5152" s="20" t="n">
        <f aca="false">($CC$111+1-BW5152)*$CC$115+$CC$113</f>
        <v>-16.158000007361</v>
      </c>
      <c r="BZ5152" s="20" t="n">
        <f aca="false">INDEX($B$9:$BT$108,BW5152,BV5152)</f>
        <v>919</v>
      </c>
    </row>
    <row r="5153" customFormat="false" ht="9.75" hidden="false" customHeight="true" outlineLevel="0" collapsed="false">
      <c r="BV5153" s="19" t="n">
        <f aca="false">BV5053+1</f>
        <v>51</v>
      </c>
      <c r="BW5153" s="19" t="n">
        <f aca="false">BW5053</f>
        <v>44</v>
      </c>
      <c r="BX5153" s="20" t="n">
        <f aca="false">(BV5153-1)*$CC$114+$CC$112</f>
        <v>-47.990375600035</v>
      </c>
      <c r="BY5153" s="20" t="n">
        <f aca="false">($CC$111+1-BW5153)*$CC$115+$CC$113</f>
        <v>-16.898666673954</v>
      </c>
      <c r="BZ5153" s="20" t="n">
        <f aca="false">INDEX($B$9:$BT$108,BW5153,BV5153)</f>
        <v>910</v>
      </c>
    </row>
    <row r="5154" customFormat="false" ht="9.75" hidden="false" customHeight="true" outlineLevel="0" collapsed="false">
      <c r="BV5154" s="19" t="n">
        <f aca="false">BV5054+1</f>
        <v>51</v>
      </c>
      <c r="BW5154" s="19" t="n">
        <f aca="false">BW5054</f>
        <v>45</v>
      </c>
      <c r="BX5154" s="20" t="n">
        <f aca="false">(BV5154-1)*$CC$114+$CC$112</f>
        <v>-47.990375600035</v>
      </c>
      <c r="BY5154" s="20" t="n">
        <f aca="false">($CC$111+1-BW5154)*$CC$115+$CC$113</f>
        <v>-17.639333340547</v>
      </c>
      <c r="BZ5154" s="20" t="n">
        <f aca="false">INDEX($B$9:$BT$108,BW5154,BV5154)</f>
        <v>755</v>
      </c>
    </row>
    <row r="5155" customFormat="false" ht="9.75" hidden="false" customHeight="true" outlineLevel="0" collapsed="false">
      <c r="BV5155" s="19" t="n">
        <f aca="false">BV5055+1</f>
        <v>51</v>
      </c>
      <c r="BW5155" s="19" t="n">
        <f aca="false">BW5055</f>
        <v>46</v>
      </c>
      <c r="BX5155" s="20" t="n">
        <f aca="false">(BV5155-1)*$CC$114+$CC$112</f>
        <v>-47.990375600035</v>
      </c>
      <c r="BY5155" s="20" t="n">
        <f aca="false">($CC$111+1-BW5155)*$CC$115+$CC$113</f>
        <v>-18.38000000714</v>
      </c>
      <c r="BZ5155" s="20" t="n">
        <f aca="false">INDEX($B$9:$BT$108,BW5155,BV5155)</f>
        <v>924</v>
      </c>
    </row>
    <row r="5156" customFormat="false" ht="9.75" hidden="false" customHeight="true" outlineLevel="0" collapsed="false">
      <c r="BV5156" s="19" t="n">
        <f aca="false">BV5056+1</f>
        <v>51</v>
      </c>
      <c r="BW5156" s="19" t="n">
        <f aca="false">BW5056</f>
        <v>47</v>
      </c>
      <c r="BX5156" s="20" t="n">
        <f aca="false">(BV5156-1)*$CC$114+$CC$112</f>
        <v>-47.990375600035</v>
      </c>
      <c r="BY5156" s="20" t="n">
        <f aca="false">($CC$111+1-BW5156)*$CC$115+$CC$113</f>
        <v>-19.120666673733</v>
      </c>
      <c r="BZ5156" s="20" t="n">
        <f aca="false">INDEX($B$9:$BT$108,BW5156,BV5156)</f>
        <v>929</v>
      </c>
    </row>
    <row r="5157" customFormat="false" ht="9.75" hidden="false" customHeight="true" outlineLevel="0" collapsed="false">
      <c r="BV5157" s="19" t="n">
        <f aca="false">BV5057+1</f>
        <v>51</v>
      </c>
      <c r="BW5157" s="19" t="n">
        <f aca="false">BW5057</f>
        <v>48</v>
      </c>
      <c r="BX5157" s="20" t="n">
        <f aca="false">(BV5157-1)*$CC$114+$CC$112</f>
        <v>-47.990375600035</v>
      </c>
      <c r="BY5157" s="20" t="n">
        <f aca="false">($CC$111+1-BW5157)*$CC$115+$CC$113</f>
        <v>-19.861333340326</v>
      </c>
      <c r="BZ5157" s="20" t="n">
        <f aca="false">INDEX($B$9:$BT$108,BW5157,BV5157)</f>
        <v>910</v>
      </c>
    </row>
    <row r="5158" customFormat="false" ht="9.75" hidden="false" customHeight="true" outlineLevel="0" collapsed="false">
      <c r="BV5158" s="19" t="n">
        <f aca="false">BV5058+1</f>
        <v>51</v>
      </c>
      <c r="BW5158" s="19" t="n">
        <f aca="false">BW5058</f>
        <v>49</v>
      </c>
      <c r="BX5158" s="20" t="n">
        <f aca="false">(BV5158-1)*$CC$114+$CC$112</f>
        <v>-47.990375600035</v>
      </c>
      <c r="BY5158" s="20" t="n">
        <f aca="false">($CC$111+1-BW5158)*$CC$115+$CC$113</f>
        <v>-20.602000006919</v>
      </c>
      <c r="BZ5158" s="20" t="n">
        <f aca="false">INDEX($B$9:$BT$108,BW5158,BV5158)</f>
        <v>705</v>
      </c>
    </row>
    <row r="5159" customFormat="false" ht="9.75" hidden="false" customHeight="true" outlineLevel="0" collapsed="false">
      <c r="BV5159" s="19" t="n">
        <f aca="false">BV5059+1</f>
        <v>51</v>
      </c>
      <c r="BW5159" s="19" t="n">
        <f aca="false">BW5059</f>
        <v>50</v>
      </c>
      <c r="BX5159" s="20" t="n">
        <f aca="false">(BV5159-1)*$CC$114+$CC$112</f>
        <v>-47.990375600035</v>
      </c>
      <c r="BY5159" s="20" t="n">
        <f aca="false">($CC$111+1-BW5159)*$CC$115+$CC$113</f>
        <v>-21.342666673512</v>
      </c>
      <c r="BZ5159" s="20" t="n">
        <f aca="false">INDEX($B$9:$BT$108,BW5159,BV5159)</f>
        <v>615</v>
      </c>
    </row>
    <row r="5160" customFormat="false" ht="9.75" hidden="false" customHeight="true" outlineLevel="0" collapsed="false">
      <c r="BV5160" s="19" t="n">
        <f aca="false">BV5060+1</f>
        <v>51</v>
      </c>
      <c r="BW5160" s="19" t="n">
        <f aca="false">BW5060</f>
        <v>51</v>
      </c>
      <c r="BX5160" s="20" t="n">
        <f aca="false">(BV5160-1)*$CC$114+$CC$112</f>
        <v>-47.990375600035</v>
      </c>
      <c r="BY5160" s="20" t="n">
        <f aca="false">($CC$111+1-BW5160)*$CC$115+$CC$113</f>
        <v>-22.083333340105</v>
      </c>
      <c r="BZ5160" s="20" t="n">
        <f aca="false">INDEX($B$9:$BT$108,BW5160,BV5160)</f>
        <v>604</v>
      </c>
    </row>
    <row r="5161" customFormat="false" ht="9.75" hidden="false" customHeight="true" outlineLevel="0" collapsed="false">
      <c r="BV5161" s="19" t="n">
        <f aca="false">BV5061+1</f>
        <v>51</v>
      </c>
      <c r="BW5161" s="19" t="n">
        <f aca="false">BW5061</f>
        <v>52</v>
      </c>
      <c r="BX5161" s="20" t="n">
        <f aca="false">(BV5161-1)*$CC$114+$CC$112</f>
        <v>-47.990375600035</v>
      </c>
      <c r="BY5161" s="20" t="n">
        <f aca="false">($CC$111+1-BW5161)*$CC$115+$CC$113</f>
        <v>-22.824000006698</v>
      </c>
      <c r="BZ5161" s="20" t="n">
        <f aca="false">INDEX($B$9:$BT$108,BW5161,BV5161)</f>
        <v>570</v>
      </c>
    </row>
    <row r="5162" customFormat="false" ht="9.75" hidden="false" customHeight="true" outlineLevel="0" collapsed="false">
      <c r="BV5162" s="19" t="n">
        <f aca="false">BV5062+1</f>
        <v>51</v>
      </c>
      <c r="BW5162" s="19" t="n">
        <f aca="false">BW5062</f>
        <v>53</v>
      </c>
      <c r="BX5162" s="20" t="n">
        <f aca="false">(BV5162-1)*$CC$114+$CC$112</f>
        <v>-47.990375600035</v>
      </c>
      <c r="BY5162" s="20" t="n">
        <f aca="false">($CC$111+1-BW5162)*$CC$115+$CC$113</f>
        <v>-23.564666673291</v>
      </c>
      <c r="BZ5162" s="20" t="n">
        <f aca="false">INDEX($B$9:$BT$108,BW5162,BV5162)</f>
        <v>916</v>
      </c>
    </row>
    <row r="5163" customFormat="false" ht="9.75" hidden="false" customHeight="true" outlineLevel="0" collapsed="false">
      <c r="BV5163" s="19" t="n">
        <f aca="false">BV5063+1</f>
        <v>51</v>
      </c>
      <c r="BW5163" s="19" t="n">
        <f aca="false">BW5063</f>
        <v>54</v>
      </c>
      <c r="BX5163" s="20" t="n">
        <f aca="false">(BV5163-1)*$CC$114+$CC$112</f>
        <v>-47.990375600035</v>
      </c>
      <c r="BY5163" s="20" t="n">
        <f aca="false">($CC$111+1-BW5163)*$CC$115+$CC$113</f>
        <v>-24.305333339884</v>
      </c>
      <c r="BZ5163" s="20" t="n">
        <f aca="false">INDEX($B$9:$BT$108,BW5163,BV5163)</f>
        <v>14</v>
      </c>
    </row>
    <row r="5164" customFormat="false" ht="9.75" hidden="false" customHeight="true" outlineLevel="0" collapsed="false">
      <c r="BV5164" s="19" t="n">
        <f aca="false">BV5064+1</f>
        <v>51</v>
      </c>
      <c r="BW5164" s="19" t="n">
        <f aca="false">BW5064</f>
        <v>55</v>
      </c>
      <c r="BX5164" s="20" t="n">
        <f aca="false">(BV5164-1)*$CC$114+$CC$112</f>
        <v>-47.990375600035</v>
      </c>
      <c r="BY5164" s="20" t="n">
        <f aca="false">($CC$111+1-BW5164)*$CC$115+$CC$113</f>
        <v>-25.046000006477</v>
      </c>
      <c r="BZ5164" s="20" t="n">
        <f aca="false">INDEX($B$9:$BT$108,BW5164,BV5164)</f>
        <v>-31</v>
      </c>
    </row>
    <row r="5165" customFormat="false" ht="9.75" hidden="false" customHeight="true" outlineLevel="0" collapsed="false">
      <c r="BV5165" s="19" t="n">
        <f aca="false">BV5065+1</f>
        <v>51</v>
      </c>
      <c r="BW5165" s="19" t="n">
        <f aca="false">BW5065</f>
        <v>56</v>
      </c>
      <c r="BX5165" s="20" t="n">
        <f aca="false">(BV5165-1)*$CC$114+$CC$112</f>
        <v>-47.990375600035</v>
      </c>
      <c r="BY5165" s="20" t="n">
        <f aca="false">($CC$111+1-BW5165)*$CC$115+$CC$113</f>
        <v>-25.78666667307</v>
      </c>
      <c r="BZ5165" s="20" t="n">
        <f aca="false">INDEX($B$9:$BT$108,BW5165,BV5165)</f>
        <v>-67</v>
      </c>
    </row>
    <row r="5166" customFormat="false" ht="9.75" hidden="false" customHeight="true" outlineLevel="0" collapsed="false">
      <c r="BV5166" s="19" t="n">
        <f aca="false">BV5066+1</f>
        <v>51</v>
      </c>
      <c r="BW5166" s="19" t="n">
        <f aca="false">BW5066</f>
        <v>57</v>
      </c>
      <c r="BX5166" s="20" t="n">
        <f aca="false">(BV5166-1)*$CC$114+$CC$112</f>
        <v>-47.990375600035</v>
      </c>
      <c r="BY5166" s="20" t="n">
        <f aca="false">($CC$111+1-BW5166)*$CC$115+$CC$113</f>
        <v>-26.527333339663</v>
      </c>
      <c r="BZ5166" s="20" t="n">
        <f aca="false">INDEX($B$9:$BT$108,BW5166,BV5166)</f>
        <v>-102</v>
      </c>
    </row>
    <row r="5167" customFormat="false" ht="9.75" hidden="false" customHeight="true" outlineLevel="0" collapsed="false">
      <c r="BV5167" s="19" t="n">
        <f aca="false">BV5067+1</f>
        <v>51</v>
      </c>
      <c r="BW5167" s="19" t="n">
        <f aca="false">BW5067</f>
        <v>58</v>
      </c>
      <c r="BX5167" s="20" t="n">
        <f aca="false">(BV5167-1)*$CC$114+$CC$112</f>
        <v>-47.990375600035</v>
      </c>
      <c r="BY5167" s="20" t="n">
        <f aca="false">($CC$111+1-BW5167)*$CC$115+$CC$113</f>
        <v>-27.268000006256</v>
      </c>
      <c r="BZ5167" s="20" t="n">
        <f aca="false">INDEX($B$9:$BT$108,BW5167,BV5167)</f>
        <v>-151</v>
      </c>
    </row>
    <row r="5168" customFormat="false" ht="9.75" hidden="false" customHeight="true" outlineLevel="0" collapsed="false">
      <c r="BV5168" s="19" t="n">
        <f aca="false">BV5068+1</f>
        <v>51</v>
      </c>
      <c r="BW5168" s="19" t="n">
        <f aca="false">BW5068</f>
        <v>59</v>
      </c>
      <c r="BX5168" s="20" t="n">
        <f aca="false">(BV5168-1)*$CC$114+$CC$112</f>
        <v>-47.990375600035</v>
      </c>
      <c r="BY5168" s="20" t="n">
        <f aca="false">($CC$111+1-BW5168)*$CC$115+$CC$113</f>
        <v>-28.008666672849</v>
      </c>
      <c r="BZ5168" s="20" t="n">
        <f aca="false">INDEX($B$9:$BT$108,BW5168,BV5168)</f>
        <v>-149</v>
      </c>
    </row>
    <row r="5169" customFormat="false" ht="9.75" hidden="false" customHeight="true" outlineLevel="0" collapsed="false">
      <c r="BV5169" s="19" t="n">
        <f aca="false">BV5069+1</f>
        <v>51</v>
      </c>
      <c r="BW5169" s="19" t="n">
        <f aca="false">BW5069</f>
        <v>60</v>
      </c>
      <c r="BX5169" s="20" t="n">
        <f aca="false">(BV5169-1)*$CC$114+$CC$112</f>
        <v>-47.990375600035</v>
      </c>
      <c r="BY5169" s="20" t="n">
        <f aca="false">($CC$111+1-BW5169)*$CC$115+$CC$113</f>
        <v>-28.749333339442</v>
      </c>
      <c r="BZ5169" s="20" t="n">
        <f aca="false">INDEX($B$9:$BT$108,BW5169,BV5169)</f>
        <v>-915</v>
      </c>
    </row>
    <row r="5170" customFormat="false" ht="9.75" hidden="false" customHeight="true" outlineLevel="0" collapsed="false">
      <c r="BV5170" s="19" t="n">
        <f aca="false">BV5070+1</f>
        <v>51</v>
      </c>
      <c r="BW5170" s="19" t="n">
        <f aca="false">BW5070</f>
        <v>61</v>
      </c>
      <c r="BX5170" s="20" t="n">
        <f aca="false">(BV5170-1)*$CC$114+$CC$112</f>
        <v>-47.990375600035</v>
      </c>
      <c r="BY5170" s="20" t="n">
        <f aca="false">($CC$111+1-BW5170)*$CC$115+$CC$113</f>
        <v>-29.490000006035</v>
      </c>
      <c r="BZ5170" s="20" t="n">
        <f aca="false">INDEX($B$9:$BT$108,BW5170,BV5170)</f>
        <v>-889</v>
      </c>
    </row>
    <row r="5171" customFormat="false" ht="9.75" hidden="false" customHeight="true" outlineLevel="0" collapsed="false">
      <c r="BV5171" s="19" t="n">
        <f aca="false">BV5071+1</f>
        <v>51</v>
      </c>
      <c r="BW5171" s="19" t="n">
        <f aca="false">BW5071</f>
        <v>62</v>
      </c>
      <c r="BX5171" s="20" t="n">
        <f aca="false">(BV5171-1)*$CC$114+$CC$112</f>
        <v>-47.990375600035</v>
      </c>
      <c r="BY5171" s="20" t="n">
        <f aca="false">($CC$111+1-BW5171)*$CC$115+$CC$113</f>
        <v>-30.230666672628</v>
      </c>
      <c r="BZ5171" s="20" t="n">
        <f aca="false">INDEX($B$9:$BT$108,BW5171,BV5171)</f>
        <v>-1635</v>
      </c>
    </row>
    <row r="5172" customFormat="false" ht="9.75" hidden="false" customHeight="true" outlineLevel="0" collapsed="false">
      <c r="BV5172" s="19" t="n">
        <f aca="false">BV5072+1</f>
        <v>51</v>
      </c>
      <c r="BW5172" s="19" t="n">
        <f aca="false">BW5072</f>
        <v>63</v>
      </c>
      <c r="BX5172" s="20" t="n">
        <f aca="false">(BV5172-1)*$CC$114+$CC$112</f>
        <v>-47.990375600035</v>
      </c>
      <c r="BY5172" s="20" t="n">
        <f aca="false">($CC$111+1-BW5172)*$CC$115+$CC$113</f>
        <v>-30.971333339221</v>
      </c>
      <c r="BZ5172" s="20" t="n">
        <f aca="false">INDEX($B$9:$BT$108,BW5172,BV5172)</f>
        <v>-3041</v>
      </c>
    </row>
    <row r="5173" customFormat="false" ht="9.75" hidden="false" customHeight="true" outlineLevel="0" collapsed="false">
      <c r="BV5173" s="19" t="n">
        <f aca="false">BV5073+1</f>
        <v>51</v>
      </c>
      <c r="BW5173" s="19" t="n">
        <f aca="false">BW5073</f>
        <v>64</v>
      </c>
      <c r="BX5173" s="20" t="n">
        <f aca="false">(BV5173-1)*$CC$114+$CC$112</f>
        <v>-47.990375600035</v>
      </c>
      <c r="BY5173" s="20" t="n">
        <f aca="false">($CC$111+1-BW5173)*$CC$115+$CC$113</f>
        <v>-31.712000005814</v>
      </c>
      <c r="BZ5173" s="20" t="n">
        <f aca="false">INDEX($B$9:$BT$108,BW5173,BV5173)</f>
        <v>-3245</v>
      </c>
    </row>
    <row r="5174" customFormat="false" ht="9.75" hidden="false" customHeight="true" outlineLevel="0" collapsed="false">
      <c r="BV5174" s="19" t="n">
        <f aca="false">BV5074+1</f>
        <v>51</v>
      </c>
      <c r="BW5174" s="19" t="n">
        <f aca="false">BW5074</f>
        <v>65</v>
      </c>
      <c r="BX5174" s="20" t="n">
        <f aca="false">(BV5174-1)*$CC$114+$CC$112</f>
        <v>-47.990375600035</v>
      </c>
      <c r="BY5174" s="20" t="n">
        <f aca="false">($CC$111+1-BW5174)*$CC$115+$CC$113</f>
        <v>-32.452666672407</v>
      </c>
      <c r="BZ5174" s="20" t="n">
        <f aca="false">INDEX($B$9:$BT$108,BW5174,BV5174)</f>
        <v>-3481</v>
      </c>
    </row>
    <row r="5175" customFormat="false" ht="9.75" hidden="false" customHeight="true" outlineLevel="0" collapsed="false">
      <c r="BV5175" s="19" t="n">
        <f aca="false">BV5075+1</f>
        <v>51</v>
      </c>
      <c r="BW5175" s="19" t="n">
        <f aca="false">BW5075</f>
        <v>66</v>
      </c>
      <c r="BX5175" s="20" t="n">
        <f aca="false">(BV5175-1)*$CC$114+$CC$112</f>
        <v>-47.990375600035</v>
      </c>
      <c r="BY5175" s="20" t="n">
        <f aca="false">($CC$111+1-BW5175)*$CC$115+$CC$113</f>
        <v>-33.193333339</v>
      </c>
      <c r="BZ5175" s="20" t="n">
        <f aca="false">INDEX($B$9:$BT$108,BW5175,BV5175)</f>
        <v>-3611</v>
      </c>
    </row>
    <row r="5176" customFormat="false" ht="9.75" hidden="false" customHeight="true" outlineLevel="0" collapsed="false">
      <c r="BV5176" s="19" t="n">
        <f aca="false">BV5076+1</f>
        <v>51</v>
      </c>
      <c r="BW5176" s="19" t="n">
        <f aca="false">BW5076</f>
        <v>67</v>
      </c>
      <c r="BX5176" s="20" t="n">
        <f aca="false">(BV5176-1)*$CC$114+$CC$112</f>
        <v>-47.990375600035</v>
      </c>
      <c r="BY5176" s="20" t="n">
        <f aca="false">($CC$111+1-BW5176)*$CC$115+$CC$113</f>
        <v>-33.934000005593</v>
      </c>
      <c r="BZ5176" s="20" t="n">
        <f aca="false">INDEX($B$9:$BT$108,BW5176,BV5176)</f>
        <v>-4263</v>
      </c>
    </row>
    <row r="5177" customFormat="false" ht="9.75" hidden="false" customHeight="true" outlineLevel="0" collapsed="false">
      <c r="BV5177" s="19" t="n">
        <f aca="false">BV5077+1</f>
        <v>51</v>
      </c>
      <c r="BW5177" s="19" t="n">
        <f aca="false">BW5077</f>
        <v>68</v>
      </c>
      <c r="BX5177" s="20" t="n">
        <f aca="false">(BV5177-1)*$CC$114+$CC$112</f>
        <v>-47.990375600035</v>
      </c>
      <c r="BY5177" s="20" t="n">
        <f aca="false">($CC$111+1-BW5177)*$CC$115+$CC$113</f>
        <v>-34.674666672186</v>
      </c>
      <c r="BZ5177" s="20" t="n">
        <f aca="false">INDEX($B$9:$BT$108,BW5177,BV5177)</f>
        <v>-4685</v>
      </c>
    </row>
    <row r="5178" customFormat="false" ht="9.75" hidden="false" customHeight="true" outlineLevel="0" collapsed="false">
      <c r="BV5178" s="19" t="n">
        <f aca="false">BV5078+1</f>
        <v>51</v>
      </c>
      <c r="BW5178" s="19" t="n">
        <f aca="false">BW5078</f>
        <v>69</v>
      </c>
      <c r="BX5178" s="20" t="n">
        <f aca="false">(BV5178-1)*$CC$114+$CC$112</f>
        <v>-47.990375600035</v>
      </c>
      <c r="BY5178" s="20" t="n">
        <f aca="false">($CC$111+1-BW5178)*$CC$115+$CC$113</f>
        <v>-35.415333338779</v>
      </c>
      <c r="BZ5178" s="20" t="n">
        <f aca="false">INDEX($B$9:$BT$108,BW5178,BV5178)</f>
        <v>-4813</v>
      </c>
    </row>
    <row r="5179" customFormat="false" ht="9.75" hidden="false" customHeight="true" outlineLevel="0" collapsed="false">
      <c r="BV5179" s="19" t="n">
        <f aca="false">BV5079+1</f>
        <v>51</v>
      </c>
      <c r="BW5179" s="19" t="n">
        <f aca="false">BW5079</f>
        <v>70</v>
      </c>
      <c r="BX5179" s="20" t="n">
        <f aca="false">(BV5179-1)*$CC$114+$CC$112</f>
        <v>-47.990375600035</v>
      </c>
      <c r="BY5179" s="20" t="n">
        <f aca="false">($CC$111+1-BW5179)*$CC$115+$CC$113</f>
        <v>-36.156000005372</v>
      </c>
      <c r="BZ5179" s="20" t="n">
        <f aca="false">INDEX($B$9:$BT$108,BW5179,BV5179)</f>
        <v>-4947</v>
      </c>
    </row>
    <row r="5180" customFormat="false" ht="9.75" hidden="false" customHeight="true" outlineLevel="0" collapsed="false">
      <c r="BV5180" s="19" t="n">
        <f aca="false">BV5080+1</f>
        <v>51</v>
      </c>
      <c r="BW5180" s="19" t="n">
        <f aca="false">BW5080</f>
        <v>71</v>
      </c>
      <c r="BX5180" s="20" t="n">
        <f aca="false">(BV5180-1)*$CC$114+$CC$112</f>
        <v>-47.990375600035</v>
      </c>
      <c r="BY5180" s="20" t="n">
        <f aca="false">($CC$111+1-BW5180)*$CC$115+$CC$113</f>
        <v>-36.896666671965</v>
      </c>
      <c r="BZ5180" s="20" t="n">
        <f aca="false">INDEX($B$9:$BT$108,BW5180,BV5180)</f>
        <v>-5099</v>
      </c>
    </row>
    <row r="5181" customFormat="false" ht="9.75" hidden="false" customHeight="true" outlineLevel="0" collapsed="false">
      <c r="BV5181" s="19" t="n">
        <f aca="false">BV5081+1</f>
        <v>51</v>
      </c>
      <c r="BW5181" s="19" t="n">
        <f aca="false">BW5081</f>
        <v>72</v>
      </c>
      <c r="BX5181" s="20" t="n">
        <f aca="false">(BV5181-1)*$CC$114+$CC$112</f>
        <v>-47.990375600035</v>
      </c>
      <c r="BY5181" s="20" t="n">
        <f aca="false">($CC$111+1-BW5181)*$CC$115+$CC$113</f>
        <v>-37.637333338558</v>
      </c>
      <c r="BZ5181" s="20" t="n">
        <f aca="false">INDEX($B$9:$BT$108,BW5181,BV5181)</f>
        <v>-5184</v>
      </c>
    </row>
    <row r="5182" customFormat="false" ht="9.75" hidden="false" customHeight="true" outlineLevel="0" collapsed="false">
      <c r="BV5182" s="19" t="n">
        <f aca="false">BV5082+1</f>
        <v>51</v>
      </c>
      <c r="BW5182" s="19" t="n">
        <f aca="false">BW5082</f>
        <v>73</v>
      </c>
      <c r="BX5182" s="20" t="n">
        <f aca="false">(BV5182-1)*$CC$114+$CC$112</f>
        <v>-47.990375600035</v>
      </c>
      <c r="BY5182" s="20" t="n">
        <f aca="false">($CC$111+1-BW5182)*$CC$115+$CC$113</f>
        <v>-38.378000005151</v>
      </c>
      <c r="BZ5182" s="20" t="n">
        <f aca="false">INDEX($B$9:$BT$108,BW5182,BV5182)</f>
        <v>-5235</v>
      </c>
    </row>
    <row r="5183" customFormat="false" ht="9.75" hidden="false" customHeight="true" outlineLevel="0" collapsed="false">
      <c r="BV5183" s="19" t="n">
        <f aca="false">BV5083+1</f>
        <v>51</v>
      </c>
      <c r="BW5183" s="19" t="n">
        <f aca="false">BW5083</f>
        <v>74</v>
      </c>
      <c r="BX5183" s="20" t="n">
        <f aca="false">(BV5183-1)*$CC$114+$CC$112</f>
        <v>-47.990375600035</v>
      </c>
      <c r="BY5183" s="20" t="n">
        <f aca="false">($CC$111+1-BW5183)*$CC$115+$CC$113</f>
        <v>-39.118666671744</v>
      </c>
      <c r="BZ5183" s="20" t="n">
        <f aca="false">INDEX($B$9:$BT$108,BW5183,BV5183)</f>
        <v>-5285</v>
      </c>
    </row>
    <row r="5184" customFormat="false" ht="9.75" hidden="false" customHeight="true" outlineLevel="0" collapsed="false">
      <c r="BV5184" s="19" t="n">
        <f aca="false">BV5084+1</f>
        <v>51</v>
      </c>
      <c r="BW5184" s="19" t="n">
        <f aca="false">BW5084</f>
        <v>75</v>
      </c>
      <c r="BX5184" s="20" t="n">
        <f aca="false">(BV5184-1)*$CC$114+$CC$112</f>
        <v>-47.990375600035</v>
      </c>
      <c r="BY5184" s="20" t="n">
        <f aca="false">($CC$111+1-BW5184)*$CC$115+$CC$113</f>
        <v>-39.859333338337</v>
      </c>
      <c r="BZ5184" s="20" t="n">
        <f aca="false">INDEX($B$9:$BT$108,BW5184,BV5184)</f>
        <v>-5287</v>
      </c>
    </row>
    <row r="5185" customFormat="false" ht="9.75" hidden="false" customHeight="true" outlineLevel="0" collapsed="false">
      <c r="BV5185" s="19" t="n">
        <f aca="false">BV5085+1</f>
        <v>51</v>
      </c>
      <c r="BW5185" s="19" t="n">
        <f aca="false">BW5085</f>
        <v>76</v>
      </c>
      <c r="BX5185" s="20" t="n">
        <f aca="false">(BV5185-1)*$CC$114+$CC$112</f>
        <v>-47.990375600035</v>
      </c>
      <c r="BY5185" s="20" t="n">
        <f aca="false">($CC$111+1-BW5185)*$CC$115+$CC$113</f>
        <v>-40.60000000493</v>
      </c>
      <c r="BZ5185" s="20" t="n">
        <f aca="false">INDEX($B$9:$BT$108,BW5185,BV5185)</f>
        <v>-5214</v>
      </c>
    </row>
    <row r="5186" customFormat="false" ht="9.75" hidden="false" customHeight="true" outlineLevel="0" collapsed="false">
      <c r="BV5186" s="19" t="n">
        <f aca="false">BV5086+1</f>
        <v>51</v>
      </c>
      <c r="BW5186" s="19" t="n">
        <f aca="false">BW5086</f>
        <v>77</v>
      </c>
      <c r="BX5186" s="20" t="n">
        <f aca="false">(BV5186-1)*$CC$114+$CC$112</f>
        <v>-47.990375600035</v>
      </c>
      <c r="BY5186" s="20" t="n">
        <f aca="false">($CC$111+1-BW5186)*$CC$115+$CC$113</f>
        <v>-41.340666671523</v>
      </c>
      <c r="BZ5186" s="20" t="n">
        <f aca="false">INDEX($B$9:$BT$108,BW5186,BV5186)</f>
        <v>-5350</v>
      </c>
    </row>
    <row r="5187" customFormat="false" ht="9.75" hidden="false" customHeight="true" outlineLevel="0" collapsed="false">
      <c r="BV5187" s="19" t="n">
        <f aca="false">BV5087+1</f>
        <v>51</v>
      </c>
      <c r="BW5187" s="19" t="n">
        <f aca="false">BW5087</f>
        <v>78</v>
      </c>
      <c r="BX5187" s="20" t="n">
        <f aca="false">(BV5187-1)*$CC$114+$CC$112</f>
        <v>-47.990375600035</v>
      </c>
      <c r="BY5187" s="20" t="n">
        <f aca="false">($CC$111+1-BW5187)*$CC$115+$CC$113</f>
        <v>-42.081333338116</v>
      </c>
      <c r="BZ5187" s="20" t="n">
        <f aca="false">INDEX($B$9:$BT$108,BW5187,BV5187)</f>
        <v>-5299</v>
      </c>
    </row>
    <row r="5188" customFormat="false" ht="9.75" hidden="false" customHeight="true" outlineLevel="0" collapsed="false">
      <c r="BV5188" s="19" t="n">
        <f aca="false">BV5088+1</f>
        <v>51</v>
      </c>
      <c r="BW5188" s="19" t="n">
        <f aca="false">BW5088</f>
        <v>79</v>
      </c>
      <c r="BX5188" s="20" t="n">
        <f aca="false">(BV5188-1)*$CC$114+$CC$112</f>
        <v>-47.990375600035</v>
      </c>
      <c r="BY5188" s="20" t="n">
        <f aca="false">($CC$111+1-BW5188)*$CC$115+$CC$113</f>
        <v>-42.822000004709</v>
      </c>
      <c r="BZ5188" s="20" t="n">
        <f aca="false">INDEX($B$9:$BT$108,BW5188,BV5188)</f>
        <v>-5250</v>
      </c>
    </row>
    <row r="5189" customFormat="false" ht="9.75" hidden="false" customHeight="true" outlineLevel="0" collapsed="false">
      <c r="BV5189" s="19" t="n">
        <f aca="false">BV5089+1</f>
        <v>51</v>
      </c>
      <c r="BW5189" s="19" t="n">
        <f aca="false">BW5089</f>
        <v>80</v>
      </c>
      <c r="BX5189" s="20" t="n">
        <f aca="false">(BV5189-1)*$CC$114+$CC$112</f>
        <v>-47.990375600035</v>
      </c>
      <c r="BY5189" s="20" t="n">
        <f aca="false">($CC$111+1-BW5189)*$CC$115+$CC$113</f>
        <v>-43.562666671302</v>
      </c>
      <c r="BZ5189" s="20" t="n">
        <f aca="false">INDEX($B$9:$BT$108,BW5189,BV5189)</f>
        <v>-5108</v>
      </c>
    </row>
    <row r="5190" customFormat="false" ht="9.75" hidden="false" customHeight="true" outlineLevel="0" collapsed="false">
      <c r="BV5190" s="19" t="n">
        <f aca="false">BV5090+1</f>
        <v>51</v>
      </c>
      <c r="BW5190" s="19" t="n">
        <f aca="false">BW5090</f>
        <v>81</v>
      </c>
      <c r="BX5190" s="20" t="n">
        <f aca="false">(BV5190-1)*$CC$114+$CC$112</f>
        <v>-47.990375600035</v>
      </c>
      <c r="BY5190" s="20" t="n">
        <f aca="false">($CC$111+1-BW5190)*$CC$115+$CC$113</f>
        <v>-44.303333337895</v>
      </c>
      <c r="BZ5190" s="20" t="n">
        <f aca="false">INDEX($B$9:$BT$108,BW5190,BV5190)</f>
        <v>-5241</v>
      </c>
    </row>
    <row r="5191" customFormat="false" ht="9.75" hidden="false" customHeight="true" outlineLevel="0" collapsed="false">
      <c r="BV5191" s="19" t="n">
        <f aca="false">BV5091+1</f>
        <v>51</v>
      </c>
      <c r="BW5191" s="19" t="n">
        <f aca="false">BW5091</f>
        <v>82</v>
      </c>
      <c r="BX5191" s="20" t="n">
        <f aca="false">(BV5191-1)*$CC$114+$CC$112</f>
        <v>-47.990375600035</v>
      </c>
      <c r="BY5191" s="20" t="n">
        <f aca="false">($CC$111+1-BW5191)*$CC$115+$CC$113</f>
        <v>-45.044000004488</v>
      </c>
      <c r="BZ5191" s="20" t="n">
        <f aca="false">INDEX($B$9:$BT$108,BW5191,BV5191)</f>
        <v>-5359</v>
      </c>
    </row>
    <row r="5192" customFormat="false" ht="9.75" hidden="false" customHeight="true" outlineLevel="0" collapsed="false">
      <c r="BV5192" s="19" t="n">
        <f aca="false">BV5092+1</f>
        <v>51</v>
      </c>
      <c r="BW5192" s="19" t="n">
        <f aca="false">BW5092</f>
        <v>83</v>
      </c>
      <c r="BX5192" s="20" t="n">
        <f aca="false">(BV5192-1)*$CC$114+$CC$112</f>
        <v>-47.990375600035</v>
      </c>
      <c r="BY5192" s="20" t="n">
        <f aca="false">($CC$111+1-BW5192)*$CC$115+$CC$113</f>
        <v>-45.784666671081</v>
      </c>
      <c r="BZ5192" s="20" t="n">
        <f aca="false">INDEX($B$9:$BT$108,BW5192,BV5192)</f>
        <v>-5542</v>
      </c>
    </row>
    <row r="5193" customFormat="false" ht="9.75" hidden="false" customHeight="true" outlineLevel="0" collapsed="false">
      <c r="BV5193" s="19" t="n">
        <f aca="false">BV5093+1</f>
        <v>51</v>
      </c>
      <c r="BW5193" s="19" t="n">
        <f aca="false">BW5093</f>
        <v>84</v>
      </c>
      <c r="BX5193" s="20" t="n">
        <f aca="false">(BV5193-1)*$CC$114+$CC$112</f>
        <v>-47.990375600035</v>
      </c>
      <c r="BY5193" s="20" t="n">
        <f aca="false">($CC$111+1-BW5193)*$CC$115+$CC$113</f>
        <v>-46.525333337674</v>
      </c>
      <c r="BZ5193" s="20" t="n">
        <f aca="false">INDEX($B$9:$BT$108,BW5193,BV5193)</f>
        <v>-5753</v>
      </c>
    </row>
    <row r="5194" customFormat="false" ht="9.75" hidden="false" customHeight="true" outlineLevel="0" collapsed="false">
      <c r="BV5194" s="19" t="n">
        <f aca="false">BV5094+1</f>
        <v>51</v>
      </c>
      <c r="BW5194" s="19" t="n">
        <f aca="false">BW5094</f>
        <v>85</v>
      </c>
      <c r="BX5194" s="20" t="n">
        <f aca="false">(BV5194-1)*$CC$114+$CC$112</f>
        <v>-47.990375600035</v>
      </c>
      <c r="BY5194" s="20" t="n">
        <f aca="false">($CC$111+1-BW5194)*$CC$115+$CC$113</f>
        <v>-47.266000004267</v>
      </c>
      <c r="BZ5194" s="20" t="n">
        <f aca="false">INDEX($B$9:$BT$108,BW5194,BV5194)</f>
        <v>-6006</v>
      </c>
    </row>
    <row r="5195" customFormat="false" ht="9.75" hidden="false" customHeight="true" outlineLevel="0" collapsed="false">
      <c r="BV5195" s="19" t="n">
        <f aca="false">BV5095+1</f>
        <v>51</v>
      </c>
      <c r="BW5195" s="19" t="n">
        <f aca="false">BW5095</f>
        <v>86</v>
      </c>
      <c r="BX5195" s="20" t="n">
        <f aca="false">(BV5195-1)*$CC$114+$CC$112</f>
        <v>-47.990375600035</v>
      </c>
      <c r="BY5195" s="20" t="n">
        <f aca="false">($CC$111+1-BW5195)*$CC$115+$CC$113</f>
        <v>-48.00666667086</v>
      </c>
      <c r="BZ5195" s="20" t="n">
        <f aca="false">INDEX($B$9:$BT$108,BW5195,BV5195)</f>
        <v>-6012</v>
      </c>
    </row>
    <row r="5196" customFormat="false" ht="9.75" hidden="false" customHeight="true" outlineLevel="0" collapsed="false">
      <c r="BV5196" s="19" t="n">
        <f aca="false">BV5096+1</f>
        <v>51</v>
      </c>
      <c r="BW5196" s="19" t="n">
        <f aca="false">BW5096</f>
        <v>87</v>
      </c>
      <c r="BX5196" s="20" t="n">
        <f aca="false">(BV5196-1)*$CC$114+$CC$112</f>
        <v>-47.990375600035</v>
      </c>
      <c r="BY5196" s="20" t="n">
        <f aca="false">($CC$111+1-BW5196)*$CC$115+$CC$113</f>
        <v>-48.747333337453</v>
      </c>
      <c r="BZ5196" s="20" t="n">
        <f aca="false">INDEX($B$9:$BT$108,BW5196,BV5196)</f>
        <v>-5967</v>
      </c>
    </row>
    <row r="5197" customFormat="false" ht="9.75" hidden="false" customHeight="true" outlineLevel="0" collapsed="false">
      <c r="BV5197" s="19" t="n">
        <f aca="false">BV5097+1</f>
        <v>51</v>
      </c>
      <c r="BW5197" s="19" t="n">
        <f aca="false">BW5097</f>
        <v>88</v>
      </c>
      <c r="BX5197" s="20" t="n">
        <f aca="false">(BV5197-1)*$CC$114+$CC$112</f>
        <v>-47.990375600035</v>
      </c>
      <c r="BY5197" s="20" t="n">
        <f aca="false">($CC$111+1-BW5197)*$CC$115+$CC$113</f>
        <v>-49.488000004046</v>
      </c>
      <c r="BZ5197" s="20" t="n">
        <f aca="false">INDEX($B$9:$BT$108,BW5197,BV5197)</f>
        <v>-2432</v>
      </c>
    </row>
    <row r="5198" customFormat="false" ht="9.75" hidden="false" customHeight="true" outlineLevel="0" collapsed="false">
      <c r="BV5198" s="19" t="n">
        <f aca="false">BV5098+1</f>
        <v>51</v>
      </c>
      <c r="BW5198" s="19" t="n">
        <f aca="false">BW5098</f>
        <v>89</v>
      </c>
      <c r="BX5198" s="20" t="n">
        <f aca="false">(BV5198-1)*$CC$114+$CC$112</f>
        <v>-47.990375600035</v>
      </c>
      <c r="BY5198" s="20" t="n">
        <f aca="false">($CC$111+1-BW5198)*$CC$115+$CC$113</f>
        <v>-50.228666670639</v>
      </c>
      <c r="BZ5198" s="20" t="n">
        <f aca="false">INDEX($B$9:$BT$108,BW5198,BV5198)</f>
        <v>-2616</v>
      </c>
    </row>
    <row r="5199" customFormat="false" ht="9.75" hidden="false" customHeight="true" outlineLevel="0" collapsed="false">
      <c r="BV5199" s="19" t="n">
        <f aca="false">BV5099+1</f>
        <v>51</v>
      </c>
      <c r="BW5199" s="19" t="n">
        <f aca="false">BW5099</f>
        <v>90</v>
      </c>
      <c r="BX5199" s="20" t="n">
        <f aca="false">(BV5199-1)*$CC$114+$CC$112</f>
        <v>-47.990375600035</v>
      </c>
      <c r="BY5199" s="20" t="n">
        <f aca="false">($CC$111+1-BW5199)*$CC$115+$CC$113</f>
        <v>-50.969333337232</v>
      </c>
      <c r="BZ5199" s="20" t="n">
        <f aca="false">INDEX($B$9:$BT$108,BW5199,BV5199)</f>
        <v>-2605</v>
      </c>
    </row>
    <row r="5200" customFormat="false" ht="9.75" hidden="false" customHeight="true" outlineLevel="0" collapsed="false">
      <c r="BV5200" s="19" t="n">
        <f aca="false">BV5100+1</f>
        <v>51</v>
      </c>
      <c r="BW5200" s="19" t="n">
        <f aca="false">BW5100</f>
        <v>91</v>
      </c>
      <c r="BX5200" s="20" t="n">
        <f aca="false">(BV5200-1)*$CC$114+$CC$112</f>
        <v>-47.990375600035</v>
      </c>
      <c r="BY5200" s="20" t="n">
        <f aca="false">($CC$111+1-BW5200)*$CC$115+$CC$113</f>
        <v>-51.710000003825</v>
      </c>
      <c r="BZ5200" s="20" t="n">
        <f aca="false">INDEX($B$9:$BT$108,BW5200,BV5200)</f>
        <v>-2670</v>
      </c>
    </row>
    <row r="5201" customFormat="false" ht="9.75" hidden="false" customHeight="true" outlineLevel="0" collapsed="false">
      <c r="BV5201" s="19" t="n">
        <f aca="false">BV5101+1</f>
        <v>51</v>
      </c>
      <c r="BW5201" s="19" t="n">
        <f aca="false">BW5101</f>
        <v>92</v>
      </c>
      <c r="BX5201" s="20" t="n">
        <f aca="false">(BV5201-1)*$CC$114+$CC$112</f>
        <v>-47.990375600035</v>
      </c>
      <c r="BY5201" s="20" t="n">
        <f aca="false">($CC$111+1-BW5201)*$CC$115+$CC$113</f>
        <v>-52.450666670418</v>
      </c>
      <c r="BZ5201" s="20" t="n">
        <f aca="false">INDEX($B$9:$BT$108,BW5201,BV5201)</f>
        <v>-2850</v>
      </c>
    </row>
    <row r="5202" customFormat="false" ht="9.75" hidden="false" customHeight="true" outlineLevel="0" collapsed="false">
      <c r="BV5202" s="19" t="n">
        <f aca="false">BV5102+1</f>
        <v>51</v>
      </c>
      <c r="BW5202" s="19" t="n">
        <f aca="false">BW5102</f>
        <v>93</v>
      </c>
      <c r="BX5202" s="20" t="n">
        <f aca="false">(BV5202-1)*$CC$114+$CC$112</f>
        <v>-47.990375600035</v>
      </c>
      <c r="BY5202" s="20" t="n">
        <f aca="false">($CC$111+1-BW5202)*$CC$115+$CC$113</f>
        <v>-53.191333337011</v>
      </c>
      <c r="BZ5202" s="20" t="n">
        <f aca="false">INDEX($B$9:$BT$108,BW5202,BV5202)</f>
        <v>-3470</v>
      </c>
    </row>
    <row r="5203" customFormat="false" ht="9.75" hidden="false" customHeight="true" outlineLevel="0" collapsed="false">
      <c r="BV5203" s="19" t="n">
        <f aca="false">BV5103+1</f>
        <v>51</v>
      </c>
      <c r="BW5203" s="19" t="n">
        <f aca="false">BW5103</f>
        <v>94</v>
      </c>
      <c r="BX5203" s="20" t="n">
        <f aca="false">(BV5203-1)*$CC$114+$CC$112</f>
        <v>-47.990375600035</v>
      </c>
      <c r="BY5203" s="20" t="n">
        <f aca="false">($CC$111+1-BW5203)*$CC$115+$CC$113</f>
        <v>-53.932000003604</v>
      </c>
      <c r="BZ5203" s="20" t="n">
        <f aca="false">INDEX($B$9:$BT$108,BW5203,BV5203)</f>
        <v>-3751</v>
      </c>
    </row>
    <row r="5204" customFormat="false" ht="9.75" hidden="false" customHeight="true" outlineLevel="0" collapsed="false">
      <c r="BV5204" s="19" t="n">
        <f aca="false">BV5104+1</f>
        <v>51</v>
      </c>
      <c r="BW5204" s="19" t="n">
        <f aca="false">BW5104</f>
        <v>95</v>
      </c>
      <c r="BX5204" s="20" t="n">
        <f aca="false">(BV5204-1)*$CC$114+$CC$112</f>
        <v>-47.990375600035</v>
      </c>
      <c r="BY5204" s="20" t="n">
        <f aca="false">($CC$111+1-BW5204)*$CC$115+$CC$113</f>
        <v>-54.672666670197</v>
      </c>
      <c r="BZ5204" s="20" t="n">
        <f aca="false">INDEX($B$9:$BT$108,BW5204,BV5204)</f>
        <v>-3397</v>
      </c>
    </row>
    <row r="5205" customFormat="false" ht="9.75" hidden="false" customHeight="true" outlineLevel="0" collapsed="false">
      <c r="BV5205" s="19" t="n">
        <f aca="false">BV5105+1</f>
        <v>51</v>
      </c>
      <c r="BW5205" s="19" t="n">
        <f aca="false">BW5105</f>
        <v>96</v>
      </c>
      <c r="BX5205" s="20" t="n">
        <f aca="false">(BV5205-1)*$CC$114+$CC$112</f>
        <v>-47.990375600035</v>
      </c>
      <c r="BY5205" s="20" t="n">
        <f aca="false">($CC$111+1-BW5205)*$CC$115+$CC$113</f>
        <v>-55.41333333679</v>
      </c>
      <c r="BZ5205" s="20" t="n">
        <f aca="false">INDEX($B$9:$BT$108,BW5205,BV5205)</f>
        <v>-3930</v>
      </c>
    </row>
    <row r="5206" customFormat="false" ht="9.75" hidden="false" customHeight="true" outlineLevel="0" collapsed="false">
      <c r="BV5206" s="19" t="n">
        <f aca="false">BV5106+1</f>
        <v>51</v>
      </c>
      <c r="BW5206" s="19" t="n">
        <f aca="false">BW5106</f>
        <v>97</v>
      </c>
      <c r="BX5206" s="20" t="n">
        <f aca="false">(BV5206-1)*$CC$114+$CC$112</f>
        <v>-47.990375600035</v>
      </c>
      <c r="BY5206" s="20" t="n">
        <f aca="false">($CC$111+1-BW5206)*$CC$115+$CC$113</f>
        <v>-56.154000003383</v>
      </c>
      <c r="BZ5206" s="20" t="n">
        <f aca="false">INDEX($B$9:$BT$108,BW5206,BV5206)</f>
        <v>-3701</v>
      </c>
    </row>
    <row r="5207" customFormat="false" ht="9.75" hidden="false" customHeight="true" outlineLevel="0" collapsed="false">
      <c r="BV5207" s="19" t="n">
        <f aca="false">BV5107+1</f>
        <v>51</v>
      </c>
      <c r="BW5207" s="19" t="n">
        <f aca="false">BW5107</f>
        <v>98</v>
      </c>
      <c r="BX5207" s="20" t="n">
        <f aca="false">(BV5207-1)*$CC$114+$CC$112</f>
        <v>-47.990375600035</v>
      </c>
      <c r="BY5207" s="20" t="n">
        <f aca="false">($CC$111+1-BW5207)*$CC$115+$CC$113</f>
        <v>-56.894666669976</v>
      </c>
      <c r="BZ5207" s="20" t="n">
        <f aca="false">INDEX($B$9:$BT$108,BW5207,BV5207)</f>
        <v>-3435</v>
      </c>
    </row>
    <row r="5208" customFormat="false" ht="9.75" hidden="false" customHeight="true" outlineLevel="0" collapsed="false">
      <c r="BV5208" s="19" t="n">
        <f aca="false">BV5108+1</f>
        <v>51</v>
      </c>
      <c r="BW5208" s="19" t="n">
        <f aca="false">BW5108</f>
        <v>99</v>
      </c>
      <c r="BX5208" s="20" t="n">
        <f aca="false">(BV5208-1)*$CC$114+$CC$112</f>
        <v>-47.990375600035</v>
      </c>
      <c r="BY5208" s="20" t="n">
        <f aca="false">($CC$111+1-BW5208)*$CC$115+$CC$113</f>
        <v>-57.635333336569</v>
      </c>
      <c r="BZ5208" s="20" t="n">
        <f aca="false">INDEX($B$9:$BT$108,BW5208,BV5208)</f>
        <v>-3054</v>
      </c>
    </row>
    <row r="5209" customFormat="false" ht="9.75" hidden="false" customHeight="true" outlineLevel="0" collapsed="false">
      <c r="BV5209" s="19" t="n">
        <f aca="false">BV5109+1</f>
        <v>51</v>
      </c>
      <c r="BW5209" s="19" t="n">
        <f aca="false">BW5109</f>
        <v>100</v>
      </c>
      <c r="BX5209" s="20" t="n">
        <f aca="false">(BV5209-1)*$CC$114+$CC$112</f>
        <v>-47.990375600035</v>
      </c>
      <c r="BY5209" s="20" t="n">
        <f aca="false">($CC$111+1-BW5209)*$CC$115+$CC$113</f>
        <v>-58.376000003162</v>
      </c>
      <c r="BZ5209" s="20" t="n">
        <f aca="false">INDEX($B$9:$BT$108,BW5209,BV5209)</f>
        <v>-3434</v>
      </c>
    </row>
    <row r="5210" customFormat="false" ht="9.75" hidden="false" customHeight="true" outlineLevel="0" collapsed="false">
      <c r="BV5210" s="19" t="n">
        <f aca="false">BV5110+1</f>
        <v>52</v>
      </c>
      <c r="BW5210" s="19" t="n">
        <f aca="false">BW5110</f>
        <v>1</v>
      </c>
      <c r="BX5210" s="20" t="n">
        <f aca="false">(BV5210-1)*$CC$114+$CC$112</f>
        <v>-47.247183111846</v>
      </c>
      <c r="BY5210" s="20" t="n">
        <f aca="false">($CC$111+1-BW5210)*$CC$115+$CC$113</f>
        <v>14.949999989545</v>
      </c>
      <c r="BZ5210" s="20" t="n">
        <f aca="false">INDEX($B$9:$BT$108,BW5210,BV5210)</f>
        <v>-4026</v>
      </c>
    </row>
    <row r="5211" customFormat="false" ht="9.75" hidden="false" customHeight="true" outlineLevel="0" collapsed="false">
      <c r="BV5211" s="19" t="n">
        <f aca="false">BV5111+1</f>
        <v>52</v>
      </c>
      <c r="BW5211" s="19" t="n">
        <f aca="false">BW5111</f>
        <v>2</v>
      </c>
      <c r="BX5211" s="20" t="n">
        <f aca="false">(BV5211-1)*$CC$114+$CC$112</f>
        <v>-47.247183111846</v>
      </c>
      <c r="BY5211" s="20" t="n">
        <f aca="false">($CC$111+1-BW5211)*$CC$115+$CC$113</f>
        <v>14.209333322952</v>
      </c>
      <c r="BZ5211" s="20" t="n">
        <f aca="false">INDEX($B$9:$BT$108,BW5211,BV5211)</f>
        <v>-4010</v>
      </c>
    </row>
    <row r="5212" customFormat="false" ht="9.75" hidden="false" customHeight="true" outlineLevel="0" collapsed="false">
      <c r="BV5212" s="19" t="n">
        <f aca="false">BV5112+1</f>
        <v>52</v>
      </c>
      <c r="BW5212" s="19" t="n">
        <f aca="false">BW5112</f>
        <v>3</v>
      </c>
      <c r="BX5212" s="20" t="n">
        <f aca="false">(BV5212-1)*$CC$114+$CC$112</f>
        <v>-47.247183111846</v>
      </c>
      <c r="BY5212" s="20" t="n">
        <f aca="false">($CC$111+1-BW5212)*$CC$115+$CC$113</f>
        <v>13.468666656359</v>
      </c>
      <c r="BZ5212" s="20" t="n">
        <f aca="false">INDEX($B$9:$BT$108,BW5212,BV5212)</f>
        <v>-3356</v>
      </c>
    </row>
    <row r="5213" customFormat="false" ht="9.75" hidden="false" customHeight="true" outlineLevel="0" collapsed="false">
      <c r="BV5213" s="19" t="n">
        <f aca="false">BV5113+1</f>
        <v>52</v>
      </c>
      <c r="BW5213" s="19" t="n">
        <f aca="false">BW5113</f>
        <v>4</v>
      </c>
      <c r="BX5213" s="20" t="n">
        <f aca="false">(BV5213-1)*$CC$114+$CC$112</f>
        <v>-47.247183111846</v>
      </c>
      <c r="BY5213" s="20" t="n">
        <f aca="false">($CC$111+1-BW5213)*$CC$115+$CC$113</f>
        <v>12.727999989766</v>
      </c>
      <c r="BZ5213" s="20" t="n">
        <f aca="false">INDEX($B$9:$BT$108,BW5213,BV5213)</f>
        <v>-4633</v>
      </c>
    </row>
    <row r="5214" customFormat="false" ht="9.75" hidden="false" customHeight="true" outlineLevel="0" collapsed="false">
      <c r="BV5214" s="19" t="n">
        <f aca="false">BV5114+1</f>
        <v>52</v>
      </c>
      <c r="BW5214" s="19" t="n">
        <f aca="false">BW5114</f>
        <v>5</v>
      </c>
      <c r="BX5214" s="20" t="n">
        <f aca="false">(BV5214-1)*$CC$114+$CC$112</f>
        <v>-47.247183111846</v>
      </c>
      <c r="BY5214" s="20" t="n">
        <f aca="false">($CC$111+1-BW5214)*$CC$115+$CC$113</f>
        <v>11.987333323173</v>
      </c>
      <c r="BZ5214" s="20" t="n">
        <f aca="false">INDEX($B$9:$BT$108,BW5214,BV5214)</f>
        <v>-4243</v>
      </c>
    </row>
    <row r="5215" customFormat="false" ht="9.75" hidden="false" customHeight="true" outlineLevel="0" collapsed="false">
      <c r="BV5215" s="19" t="n">
        <f aca="false">BV5115+1</f>
        <v>52</v>
      </c>
      <c r="BW5215" s="19" t="n">
        <f aca="false">BW5115</f>
        <v>6</v>
      </c>
      <c r="BX5215" s="20" t="n">
        <f aca="false">(BV5215-1)*$CC$114+$CC$112</f>
        <v>-47.247183111846</v>
      </c>
      <c r="BY5215" s="20" t="n">
        <f aca="false">($CC$111+1-BW5215)*$CC$115+$CC$113</f>
        <v>11.24666665658</v>
      </c>
      <c r="BZ5215" s="20" t="n">
        <f aca="false">INDEX($B$9:$BT$108,BW5215,BV5215)</f>
        <v>-4725</v>
      </c>
    </row>
    <row r="5216" customFormat="false" ht="9.75" hidden="false" customHeight="true" outlineLevel="0" collapsed="false">
      <c r="BV5216" s="19" t="n">
        <f aca="false">BV5116+1</f>
        <v>52</v>
      </c>
      <c r="BW5216" s="19" t="n">
        <f aca="false">BW5116</f>
        <v>7</v>
      </c>
      <c r="BX5216" s="20" t="n">
        <f aca="false">(BV5216-1)*$CC$114+$CC$112</f>
        <v>-47.247183111846</v>
      </c>
      <c r="BY5216" s="20" t="n">
        <f aca="false">($CC$111+1-BW5216)*$CC$115+$CC$113</f>
        <v>10.505999989987</v>
      </c>
      <c r="BZ5216" s="20" t="n">
        <f aca="false">INDEX($B$9:$BT$108,BW5216,BV5216)</f>
        <v>-4790</v>
      </c>
    </row>
    <row r="5217" customFormat="false" ht="9.75" hidden="false" customHeight="true" outlineLevel="0" collapsed="false">
      <c r="BV5217" s="19" t="n">
        <f aca="false">BV5117+1</f>
        <v>52</v>
      </c>
      <c r="BW5217" s="19" t="n">
        <f aca="false">BW5117</f>
        <v>8</v>
      </c>
      <c r="BX5217" s="20" t="n">
        <f aca="false">(BV5217-1)*$CC$114+$CC$112</f>
        <v>-47.247183111846</v>
      </c>
      <c r="BY5217" s="20" t="n">
        <f aca="false">($CC$111+1-BW5217)*$CC$115+$CC$113</f>
        <v>9.76533332339398</v>
      </c>
      <c r="BZ5217" s="20" t="n">
        <f aca="false">INDEX($B$9:$BT$108,BW5217,BV5217)</f>
        <v>-4816</v>
      </c>
    </row>
    <row r="5218" customFormat="false" ht="9.75" hidden="false" customHeight="true" outlineLevel="0" collapsed="false">
      <c r="BV5218" s="19" t="n">
        <f aca="false">BV5118+1</f>
        <v>52</v>
      </c>
      <c r="BW5218" s="19" t="n">
        <f aca="false">BW5118</f>
        <v>9</v>
      </c>
      <c r="BX5218" s="20" t="n">
        <f aca="false">(BV5218-1)*$CC$114+$CC$112</f>
        <v>-47.247183111846</v>
      </c>
      <c r="BY5218" s="20" t="n">
        <f aca="false">($CC$111+1-BW5218)*$CC$115+$CC$113</f>
        <v>9.02466665680098</v>
      </c>
      <c r="BZ5218" s="20" t="n">
        <f aca="false">INDEX($B$9:$BT$108,BW5218,BV5218)</f>
        <v>-4636</v>
      </c>
    </row>
    <row r="5219" customFormat="false" ht="9.75" hidden="false" customHeight="true" outlineLevel="0" collapsed="false">
      <c r="BV5219" s="19" t="n">
        <f aca="false">BV5119+1</f>
        <v>52</v>
      </c>
      <c r="BW5219" s="19" t="n">
        <f aca="false">BW5119</f>
        <v>10</v>
      </c>
      <c r="BX5219" s="20" t="n">
        <f aca="false">(BV5219-1)*$CC$114+$CC$112</f>
        <v>-47.247183111846</v>
      </c>
      <c r="BY5219" s="20" t="n">
        <f aca="false">($CC$111+1-BW5219)*$CC$115+$CC$113</f>
        <v>8.28399999020798</v>
      </c>
      <c r="BZ5219" s="20" t="n">
        <f aca="false">INDEX($B$9:$BT$108,BW5219,BV5219)</f>
        <v>-4450</v>
      </c>
    </row>
    <row r="5220" customFormat="false" ht="9.75" hidden="false" customHeight="true" outlineLevel="0" collapsed="false">
      <c r="BV5220" s="19" t="n">
        <f aca="false">BV5120+1</f>
        <v>52</v>
      </c>
      <c r="BW5220" s="19" t="n">
        <f aca="false">BW5120</f>
        <v>11</v>
      </c>
      <c r="BX5220" s="20" t="n">
        <f aca="false">(BV5220-1)*$CC$114+$CC$112</f>
        <v>-47.247183111846</v>
      </c>
      <c r="BY5220" s="20" t="n">
        <f aca="false">($CC$111+1-BW5220)*$CC$115+$CC$113</f>
        <v>7.54333332361498</v>
      </c>
      <c r="BZ5220" s="20" t="n">
        <f aca="false">INDEX($B$9:$BT$108,BW5220,BV5220)</f>
        <v>-4241</v>
      </c>
    </row>
    <row r="5221" customFormat="false" ht="9.75" hidden="false" customHeight="true" outlineLevel="0" collapsed="false">
      <c r="BV5221" s="19" t="n">
        <f aca="false">BV5121+1</f>
        <v>52</v>
      </c>
      <c r="BW5221" s="19" t="n">
        <f aca="false">BW5121</f>
        <v>12</v>
      </c>
      <c r="BX5221" s="20" t="n">
        <f aca="false">(BV5221-1)*$CC$114+$CC$112</f>
        <v>-47.247183111846</v>
      </c>
      <c r="BY5221" s="20" t="n">
        <f aca="false">($CC$111+1-BW5221)*$CC$115+$CC$113</f>
        <v>6.80266665702199</v>
      </c>
      <c r="BZ5221" s="20" t="n">
        <f aca="false">INDEX($B$9:$BT$108,BW5221,BV5221)</f>
        <v>-4005</v>
      </c>
    </row>
    <row r="5222" customFormat="false" ht="9.75" hidden="false" customHeight="true" outlineLevel="0" collapsed="false">
      <c r="BV5222" s="19" t="n">
        <f aca="false">BV5122+1</f>
        <v>52</v>
      </c>
      <c r="BW5222" s="19" t="n">
        <f aca="false">BW5122</f>
        <v>13</v>
      </c>
      <c r="BX5222" s="20" t="n">
        <f aca="false">(BV5222-1)*$CC$114+$CC$112</f>
        <v>-47.247183111846</v>
      </c>
      <c r="BY5222" s="20" t="n">
        <f aca="false">($CC$111+1-BW5222)*$CC$115+$CC$113</f>
        <v>6.06199999042899</v>
      </c>
      <c r="BZ5222" s="20" t="n">
        <f aca="false">INDEX($B$9:$BT$108,BW5222,BV5222)</f>
        <v>-3761</v>
      </c>
    </row>
    <row r="5223" customFormat="false" ht="9.75" hidden="false" customHeight="true" outlineLevel="0" collapsed="false">
      <c r="BV5223" s="19" t="n">
        <f aca="false">BV5123+1</f>
        <v>52</v>
      </c>
      <c r="BW5223" s="19" t="n">
        <f aca="false">BW5123</f>
        <v>14</v>
      </c>
      <c r="BX5223" s="20" t="n">
        <f aca="false">(BV5223-1)*$CC$114+$CC$112</f>
        <v>-47.247183111846</v>
      </c>
      <c r="BY5223" s="20" t="n">
        <f aca="false">($CC$111+1-BW5223)*$CC$115+$CC$113</f>
        <v>5.32133332383599</v>
      </c>
      <c r="BZ5223" s="20" t="n">
        <f aca="false">INDEX($B$9:$BT$108,BW5223,BV5223)</f>
        <v>-3249</v>
      </c>
    </row>
    <row r="5224" customFormat="false" ht="9.75" hidden="false" customHeight="true" outlineLevel="0" collapsed="false">
      <c r="BV5224" s="19" t="n">
        <f aca="false">BV5124+1</f>
        <v>52</v>
      </c>
      <c r="BW5224" s="19" t="n">
        <f aca="false">BW5124</f>
        <v>15</v>
      </c>
      <c r="BX5224" s="20" t="n">
        <f aca="false">(BV5224-1)*$CC$114+$CC$112</f>
        <v>-47.247183111846</v>
      </c>
      <c r="BY5224" s="20" t="n">
        <f aca="false">($CC$111+1-BW5224)*$CC$115+$CC$113</f>
        <v>4.58066665724299</v>
      </c>
      <c r="BZ5224" s="20" t="n">
        <f aca="false">INDEX($B$9:$BT$108,BW5224,BV5224)</f>
        <v>-2979</v>
      </c>
    </row>
    <row r="5225" customFormat="false" ht="9.75" hidden="false" customHeight="true" outlineLevel="0" collapsed="false">
      <c r="BV5225" s="19" t="n">
        <f aca="false">BV5125+1</f>
        <v>52</v>
      </c>
      <c r="BW5225" s="19" t="n">
        <f aca="false">BW5125</f>
        <v>16</v>
      </c>
      <c r="BX5225" s="20" t="n">
        <f aca="false">(BV5225-1)*$CC$114+$CC$112</f>
        <v>-47.247183111846</v>
      </c>
      <c r="BY5225" s="20" t="n">
        <f aca="false">($CC$111+1-BW5225)*$CC$115+$CC$113</f>
        <v>3.83999999064999</v>
      </c>
      <c r="BZ5225" s="20" t="n">
        <f aca="false">INDEX($B$9:$BT$108,BW5225,BV5225)</f>
        <v>-2531</v>
      </c>
    </row>
    <row r="5226" customFormat="false" ht="9.75" hidden="false" customHeight="true" outlineLevel="0" collapsed="false">
      <c r="BV5226" s="19" t="n">
        <f aca="false">BV5126+1</f>
        <v>52</v>
      </c>
      <c r="BW5226" s="19" t="n">
        <f aca="false">BW5126</f>
        <v>17</v>
      </c>
      <c r="BX5226" s="20" t="n">
        <f aca="false">(BV5226-1)*$CC$114+$CC$112</f>
        <v>-47.247183111846</v>
      </c>
      <c r="BY5226" s="20" t="n">
        <f aca="false">($CC$111+1-BW5226)*$CC$115+$CC$113</f>
        <v>3.09933332405699</v>
      </c>
      <c r="BZ5226" s="20" t="n">
        <f aca="false">INDEX($B$9:$BT$108,BW5226,BV5226)</f>
        <v>-2462</v>
      </c>
    </row>
    <row r="5227" customFormat="false" ht="9.75" hidden="false" customHeight="true" outlineLevel="0" collapsed="false">
      <c r="BV5227" s="19" t="n">
        <f aca="false">BV5127+1</f>
        <v>52</v>
      </c>
      <c r="BW5227" s="19" t="n">
        <f aca="false">BW5127</f>
        <v>18</v>
      </c>
      <c r="BX5227" s="20" t="n">
        <f aca="false">(BV5227-1)*$CC$114+$CC$112</f>
        <v>-47.247183111846</v>
      </c>
      <c r="BY5227" s="20" t="n">
        <f aca="false">($CC$111+1-BW5227)*$CC$115+$CC$113</f>
        <v>2.35866665746399</v>
      </c>
      <c r="BZ5227" s="20" t="n">
        <f aca="false">INDEX($B$9:$BT$108,BW5227,BV5227)</f>
        <v>-1586</v>
      </c>
    </row>
    <row r="5228" customFormat="false" ht="9.75" hidden="false" customHeight="true" outlineLevel="0" collapsed="false">
      <c r="BV5228" s="19" t="n">
        <f aca="false">BV5128+1</f>
        <v>52</v>
      </c>
      <c r="BW5228" s="19" t="n">
        <f aca="false">BW5128</f>
        <v>19</v>
      </c>
      <c r="BX5228" s="20" t="n">
        <f aca="false">(BV5228-1)*$CC$114+$CC$112</f>
        <v>-47.247183111846</v>
      </c>
      <c r="BY5228" s="20" t="n">
        <f aca="false">($CC$111+1-BW5228)*$CC$115+$CC$113</f>
        <v>1.61799999087099</v>
      </c>
      <c r="BZ5228" s="20" t="n">
        <f aca="false">INDEX($B$9:$BT$108,BW5228,BV5228)</f>
        <v>-71</v>
      </c>
    </row>
    <row r="5229" customFormat="false" ht="9.75" hidden="false" customHeight="true" outlineLevel="0" collapsed="false">
      <c r="BV5229" s="19" t="n">
        <f aca="false">BV5129+1</f>
        <v>52</v>
      </c>
      <c r="BW5229" s="19" t="n">
        <f aca="false">BW5129</f>
        <v>20</v>
      </c>
      <c r="BX5229" s="20" t="n">
        <f aca="false">(BV5229-1)*$CC$114+$CC$112</f>
        <v>-47.247183111846</v>
      </c>
      <c r="BY5229" s="20" t="n">
        <f aca="false">($CC$111+1-BW5229)*$CC$115+$CC$113</f>
        <v>0.877333324277991</v>
      </c>
      <c r="BZ5229" s="20" t="n">
        <f aca="false">INDEX($B$9:$BT$108,BW5229,BV5229)</f>
        <v>-43</v>
      </c>
    </row>
    <row r="5230" customFormat="false" ht="9.75" hidden="false" customHeight="true" outlineLevel="0" collapsed="false">
      <c r="BV5230" s="19" t="n">
        <f aca="false">BV5130+1</f>
        <v>52</v>
      </c>
      <c r="BW5230" s="19" t="n">
        <f aca="false">BW5130</f>
        <v>21</v>
      </c>
      <c r="BX5230" s="20" t="n">
        <f aca="false">(BV5230-1)*$CC$114+$CC$112</f>
        <v>-47.247183111846</v>
      </c>
      <c r="BY5230" s="20" t="n">
        <f aca="false">($CC$111+1-BW5230)*$CC$115+$CC$113</f>
        <v>0.136666657684991</v>
      </c>
      <c r="BZ5230" s="20" t="n">
        <f aca="false">INDEX($B$9:$BT$108,BW5230,BV5230)</f>
        <v>-21</v>
      </c>
    </row>
    <row r="5231" customFormat="false" ht="9.75" hidden="false" customHeight="true" outlineLevel="0" collapsed="false">
      <c r="BV5231" s="19" t="n">
        <f aca="false">BV5131+1</f>
        <v>52</v>
      </c>
      <c r="BW5231" s="19" t="n">
        <f aca="false">BW5131</f>
        <v>22</v>
      </c>
      <c r="BX5231" s="20" t="n">
        <f aca="false">(BV5231-1)*$CC$114+$CC$112</f>
        <v>-47.247183111846</v>
      </c>
      <c r="BY5231" s="20" t="n">
        <f aca="false">($CC$111+1-BW5231)*$CC$115+$CC$113</f>
        <v>-0.60400000890801</v>
      </c>
      <c r="BZ5231" s="20" t="n">
        <f aca="false">INDEX($B$9:$BT$108,BW5231,BV5231)</f>
        <v>6</v>
      </c>
    </row>
    <row r="5232" customFormat="false" ht="9.75" hidden="false" customHeight="true" outlineLevel="0" collapsed="false">
      <c r="BV5232" s="19" t="n">
        <f aca="false">BV5132+1</f>
        <v>52</v>
      </c>
      <c r="BW5232" s="19" t="n">
        <f aca="false">BW5132</f>
        <v>23</v>
      </c>
      <c r="BX5232" s="20" t="n">
        <f aca="false">(BV5232-1)*$CC$114+$CC$112</f>
        <v>-47.247183111846</v>
      </c>
      <c r="BY5232" s="20" t="n">
        <f aca="false">($CC$111+1-BW5232)*$CC$115+$CC$113</f>
        <v>-1.34466667550101</v>
      </c>
      <c r="BZ5232" s="20" t="n">
        <f aca="false">INDEX($B$9:$BT$108,BW5232,BV5232)</f>
        <v>45</v>
      </c>
    </row>
    <row r="5233" customFormat="false" ht="9.75" hidden="false" customHeight="true" outlineLevel="0" collapsed="false">
      <c r="BV5233" s="19" t="n">
        <f aca="false">BV5133+1</f>
        <v>52</v>
      </c>
      <c r="BW5233" s="19" t="n">
        <f aca="false">BW5133</f>
        <v>24</v>
      </c>
      <c r="BX5233" s="20" t="n">
        <f aca="false">(BV5233-1)*$CC$114+$CC$112</f>
        <v>-47.247183111846</v>
      </c>
      <c r="BY5233" s="20" t="n">
        <f aca="false">($CC$111+1-BW5233)*$CC$115+$CC$113</f>
        <v>-2.08533334209401</v>
      </c>
      <c r="BZ5233" s="20" t="n">
        <f aca="false">INDEX($B$9:$BT$108,BW5233,BV5233)</f>
        <v>83</v>
      </c>
    </row>
    <row r="5234" customFormat="false" ht="9.75" hidden="false" customHeight="true" outlineLevel="0" collapsed="false">
      <c r="BV5234" s="19" t="n">
        <f aca="false">BV5134+1</f>
        <v>52</v>
      </c>
      <c r="BW5234" s="19" t="n">
        <f aca="false">BW5134</f>
        <v>25</v>
      </c>
      <c r="BX5234" s="20" t="n">
        <f aca="false">(BV5234-1)*$CC$114+$CC$112</f>
        <v>-47.247183111846</v>
      </c>
      <c r="BY5234" s="20" t="n">
        <f aca="false">($CC$111+1-BW5234)*$CC$115+$CC$113</f>
        <v>-2.82600000868701</v>
      </c>
      <c r="BZ5234" s="20" t="n">
        <f aca="false">INDEX($B$9:$BT$108,BW5234,BV5234)</f>
        <v>65</v>
      </c>
    </row>
    <row r="5235" customFormat="false" ht="9.75" hidden="false" customHeight="true" outlineLevel="0" collapsed="false">
      <c r="BV5235" s="19" t="n">
        <f aca="false">BV5135+1</f>
        <v>52</v>
      </c>
      <c r="BW5235" s="19" t="n">
        <f aca="false">BW5135</f>
        <v>26</v>
      </c>
      <c r="BX5235" s="20" t="n">
        <f aca="false">(BV5235-1)*$CC$114+$CC$112</f>
        <v>-47.247183111846</v>
      </c>
      <c r="BY5235" s="20" t="n">
        <f aca="false">($CC$111+1-BW5235)*$CC$115+$CC$113</f>
        <v>-3.56666667528001</v>
      </c>
      <c r="BZ5235" s="20" t="n">
        <f aca="false">INDEX($B$9:$BT$108,BW5235,BV5235)</f>
        <v>303</v>
      </c>
    </row>
    <row r="5236" customFormat="false" ht="9.75" hidden="false" customHeight="true" outlineLevel="0" collapsed="false">
      <c r="BV5236" s="19" t="n">
        <f aca="false">BV5136+1</f>
        <v>52</v>
      </c>
      <c r="BW5236" s="19" t="n">
        <f aca="false">BW5136</f>
        <v>27</v>
      </c>
      <c r="BX5236" s="20" t="n">
        <f aca="false">(BV5236-1)*$CC$114+$CC$112</f>
        <v>-47.247183111846</v>
      </c>
      <c r="BY5236" s="20" t="n">
        <f aca="false">($CC$111+1-BW5236)*$CC$115+$CC$113</f>
        <v>-4.30733334187301</v>
      </c>
      <c r="BZ5236" s="20" t="n">
        <f aca="false">INDEX($B$9:$BT$108,BW5236,BV5236)</f>
        <v>182</v>
      </c>
    </row>
    <row r="5237" customFormat="false" ht="9.75" hidden="false" customHeight="true" outlineLevel="0" collapsed="false">
      <c r="BV5237" s="19" t="n">
        <f aca="false">BV5137+1</f>
        <v>52</v>
      </c>
      <c r="BW5237" s="19" t="n">
        <f aca="false">BW5137</f>
        <v>28</v>
      </c>
      <c r="BX5237" s="20" t="n">
        <f aca="false">(BV5237-1)*$CC$114+$CC$112</f>
        <v>-47.247183111846</v>
      </c>
      <c r="BY5237" s="20" t="n">
        <f aca="false">($CC$111+1-BW5237)*$CC$115+$CC$113</f>
        <v>-5.04800000846601</v>
      </c>
      <c r="BZ5237" s="20" t="n">
        <f aca="false">INDEX($B$9:$BT$108,BW5237,BV5237)</f>
        <v>209</v>
      </c>
    </row>
    <row r="5238" customFormat="false" ht="9.75" hidden="false" customHeight="true" outlineLevel="0" collapsed="false">
      <c r="BV5238" s="19" t="n">
        <f aca="false">BV5138+1</f>
        <v>52</v>
      </c>
      <c r="BW5238" s="19" t="n">
        <f aca="false">BW5138</f>
        <v>29</v>
      </c>
      <c r="BX5238" s="20" t="n">
        <f aca="false">(BV5238-1)*$CC$114+$CC$112</f>
        <v>-47.247183111846</v>
      </c>
      <c r="BY5238" s="20" t="n">
        <f aca="false">($CC$111+1-BW5238)*$CC$115+$CC$113</f>
        <v>-5.78866667505901</v>
      </c>
      <c r="BZ5238" s="20" t="n">
        <f aca="false">INDEX($B$9:$BT$108,BW5238,BV5238)</f>
        <v>220</v>
      </c>
    </row>
    <row r="5239" customFormat="false" ht="9.75" hidden="false" customHeight="true" outlineLevel="0" collapsed="false">
      <c r="BV5239" s="19" t="n">
        <f aca="false">BV5139+1</f>
        <v>52</v>
      </c>
      <c r="BW5239" s="19" t="n">
        <f aca="false">BW5139</f>
        <v>30</v>
      </c>
      <c r="BX5239" s="20" t="n">
        <f aca="false">(BV5239-1)*$CC$114+$CC$112</f>
        <v>-47.247183111846</v>
      </c>
      <c r="BY5239" s="20" t="n">
        <f aca="false">($CC$111+1-BW5239)*$CC$115+$CC$113</f>
        <v>-6.52933334165201</v>
      </c>
      <c r="BZ5239" s="20" t="n">
        <f aca="false">INDEX($B$9:$BT$108,BW5239,BV5239)</f>
        <v>324</v>
      </c>
    </row>
    <row r="5240" customFormat="false" ht="9.75" hidden="false" customHeight="true" outlineLevel="0" collapsed="false">
      <c r="BV5240" s="19" t="n">
        <f aca="false">BV5140+1</f>
        <v>52</v>
      </c>
      <c r="BW5240" s="19" t="n">
        <f aca="false">BW5140</f>
        <v>31</v>
      </c>
      <c r="BX5240" s="20" t="n">
        <f aca="false">(BV5240-1)*$CC$114+$CC$112</f>
        <v>-47.247183111846</v>
      </c>
      <c r="BY5240" s="20" t="n">
        <f aca="false">($CC$111+1-BW5240)*$CC$115+$CC$113</f>
        <v>-7.27000000824501</v>
      </c>
      <c r="BZ5240" s="20" t="n">
        <f aca="false">INDEX($B$9:$BT$108,BW5240,BV5240)</f>
        <v>242</v>
      </c>
    </row>
    <row r="5241" customFormat="false" ht="9.75" hidden="false" customHeight="true" outlineLevel="0" collapsed="false">
      <c r="BV5241" s="19" t="n">
        <f aca="false">BV5141+1</f>
        <v>52</v>
      </c>
      <c r="BW5241" s="19" t="n">
        <f aca="false">BW5141</f>
        <v>32</v>
      </c>
      <c r="BX5241" s="20" t="n">
        <f aca="false">(BV5241-1)*$CC$114+$CC$112</f>
        <v>-47.247183111846</v>
      </c>
      <c r="BY5241" s="20" t="n">
        <f aca="false">($CC$111+1-BW5241)*$CC$115+$CC$113</f>
        <v>-8.01066667483801</v>
      </c>
      <c r="BZ5241" s="20" t="n">
        <f aca="false">INDEX($B$9:$BT$108,BW5241,BV5241)</f>
        <v>458</v>
      </c>
    </row>
    <row r="5242" customFormat="false" ht="9.75" hidden="false" customHeight="true" outlineLevel="0" collapsed="false">
      <c r="BV5242" s="19" t="n">
        <f aca="false">BV5142+1</f>
        <v>52</v>
      </c>
      <c r="BW5242" s="19" t="n">
        <f aca="false">BW5142</f>
        <v>33</v>
      </c>
      <c r="BX5242" s="20" t="n">
        <f aca="false">(BV5242-1)*$CC$114+$CC$112</f>
        <v>-47.247183111846</v>
      </c>
      <c r="BY5242" s="20" t="n">
        <f aca="false">($CC$111+1-BW5242)*$CC$115+$CC$113</f>
        <v>-8.75133334143101</v>
      </c>
      <c r="BZ5242" s="20" t="n">
        <f aca="false">INDEX($B$9:$BT$108,BW5242,BV5242)</f>
        <v>624</v>
      </c>
    </row>
    <row r="5243" customFormat="false" ht="9.75" hidden="false" customHeight="true" outlineLevel="0" collapsed="false">
      <c r="BV5243" s="19" t="n">
        <f aca="false">BV5143+1</f>
        <v>52</v>
      </c>
      <c r="BW5243" s="19" t="n">
        <f aca="false">BW5143</f>
        <v>34</v>
      </c>
      <c r="BX5243" s="20" t="n">
        <f aca="false">(BV5243-1)*$CC$114+$CC$112</f>
        <v>-47.247183111846</v>
      </c>
      <c r="BY5243" s="20" t="n">
        <f aca="false">($CC$111+1-BW5243)*$CC$115+$CC$113</f>
        <v>-9.49200000802401</v>
      </c>
      <c r="BZ5243" s="20" t="n">
        <f aca="false">INDEX($B$9:$BT$108,BW5243,BV5243)</f>
        <v>435</v>
      </c>
    </row>
    <row r="5244" customFormat="false" ht="9.75" hidden="false" customHeight="true" outlineLevel="0" collapsed="false">
      <c r="BV5244" s="19" t="n">
        <f aca="false">BV5144+1</f>
        <v>52</v>
      </c>
      <c r="BW5244" s="19" t="n">
        <f aca="false">BW5144</f>
        <v>35</v>
      </c>
      <c r="BX5244" s="20" t="n">
        <f aca="false">(BV5244-1)*$CC$114+$CC$112</f>
        <v>-47.247183111846</v>
      </c>
      <c r="BY5244" s="20" t="n">
        <f aca="false">($CC$111+1-BW5244)*$CC$115+$CC$113</f>
        <v>-10.232666674617</v>
      </c>
      <c r="BZ5244" s="20" t="n">
        <f aca="false">INDEX($B$9:$BT$108,BW5244,BV5244)</f>
        <v>411</v>
      </c>
    </row>
    <row r="5245" customFormat="false" ht="9.75" hidden="false" customHeight="true" outlineLevel="0" collapsed="false">
      <c r="BV5245" s="19" t="n">
        <f aca="false">BV5145+1</f>
        <v>52</v>
      </c>
      <c r="BW5245" s="19" t="n">
        <f aca="false">BW5145</f>
        <v>36</v>
      </c>
      <c r="BX5245" s="20" t="n">
        <f aca="false">(BV5245-1)*$CC$114+$CC$112</f>
        <v>-47.247183111846</v>
      </c>
      <c r="BY5245" s="20" t="n">
        <f aca="false">($CC$111+1-BW5245)*$CC$115+$CC$113</f>
        <v>-10.97333334121</v>
      </c>
      <c r="BZ5245" s="20" t="n">
        <f aca="false">INDEX($B$9:$BT$108,BW5245,BV5245)</f>
        <v>587</v>
      </c>
    </row>
    <row r="5246" customFormat="false" ht="9.75" hidden="false" customHeight="true" outlineLevel="0" collapsed="false">
      <c r="BV5246" s="19" t="n">
        <f aca="false">BV5146+1</f>
        <v>52</v>
      </c>
      <c r="BW5246" s="19" t="n">
        <f aca="false">BW5146</f>
        <v>37</v>
      </c>
      <c r="BX5246" s="20" t="n">
        <f aca="false">(BV5246-1)*$CC$114+$CC$112</f>
        <v>-47.247183111846</v>
      </c>
      <c r="BY5246" s="20" t="n">
        <f aca="false">($CC$111+1-BW5246)*$CC$115+$CC$113</f>
        <v>-11.714000007803</v>
      </c>
      <c r="BZ5246" s="20" t="n">
        <f aca="false">INDEX($B$9:$BT$108,BW5246,BV5246)</f>
        <v>482</v>
      </c>
    </row>
    <row r="5247" customFormat="false" ht="9.75" hidden="false" customHeight="true" outlineLevel="0" collapsed="false">
      <c r="BV5247" s="19" t="n">
        <f aca="false">BV5147+1</f>
        <v>52</v>
      </c>
      <c r="BW5247" s="19" t="n">
        <f aca="false">BW5147</f>
        <v>38</v>
      </c>
      <c r="BX5247" s="20" t="n">
        <f aca="false">(BV5247-1)*$CC$114+$CC$112</f>
        <v>-47.247183111846</v>
      </c>
      <c r="BY5247" s="20" t="n">
        <f aca="false">($CC$111+1-BW5247)*$CC$115+$CC$113</f>
        <v>-12.454666674396</v>
      </c>
      <c r="BZ5247" s="20" t="n">
        <f aca="false">INDEX($B$9:$BT$108,BW5247,BV5247)</f>
        <v>607</v>
      </c>
    </row>
    <row r="5248" customFormat="false" ht="9.75" hidden="false" customHeight="true" outlineLevel="0" collapsed="false">
      <c r="BV5248" s="19" t="n">
        <f aca="false">BV5148+1</f>
        <v>52</v>
      </c>
      <c r="BW5248" s="19" t="n">
        <f aca="false">BW5148</f>
        <v>39</v>
      </c>
      <c r="BX5248" s="20" t="n">
        <f aca="false">(BV5248-1)*$CC$114+$CC$112</f>
        <v>-47.247183111846</v>
      </c>
      <c r="BY5248" s="20" t="n">
        <f aca="false">($CC$111+1-BW5248)*$CC$115+$CC$113</f>
        <v>-13.195333340989</v>
      </c>
      <c r="BZ5248" s="20" t="n">
        <f aca="false">INDEX($B$9:$BT$108,BW5248,BV5248)</f>
        <v>471</v>
      </c>
    </row>
    <row r="5249" customFormat="false" ht="9.75" hidden="false" customHeight="true" outlineLevel="0" collapsed="false">
      <c r="BV5249" s="19" t="n">
        <f aca="false">BV5149+1</f>
        <v>52</v>
      </c>
      <c r="BW5249" s="19" t="n">
        <f aca="false">BW5149</f>
        <v>40</v>
      </c>
      <c r="BX5249" s="20" t="n">
        <f aca="false">(BV5249-1)*$CC$114+$CC$112</f>
        <v>-47.247183111846</v>
      </c>
      <c r="BY5249" s="20" t="n">
        <f aca="false">($CC$111+1-BW5249)*$CC$115+$CC$113</f>
        <v>-13.936000007582</v>
      </c>
      <c r="BZ5249" s="20" t="n">
        <f aca="false">INDEX($B$9:$BT$108,BW5249,BV5249)</f>
        <v>443</v>
      </c>
    </row>
    <row r="5250" customFormat="false" ht="9.75" hidden="false" customHeight="true" outlineLevel="0" collapsed="false">
      <c r="BV5250" s="19" t="n">
        <f aca="false">BV5150+1</f>
        <v>52</v>
      </c>
      <c r="BW5250" s="19" t="n">
        <f aca="false">BW5150</f>
        <v>41</v>
      </c>
      <c r="BX5250" s="20" t="n">
        <f aca="false">(BV5250-1)*$CC$114+$CC$112</f>
        <v>-47.247183111846</v>
      </c>
      <c r="BY5250" s="20" t="n">
        <f aca="false">($CC$111+1-BW5250)*$CC$115+$CC$113</f>
        <v>-14.676666674175</v>
      </c>
      <c r="BZ5250" s="20" t="n">
        <f aca="false">INDEX($B$9:$BT$108,BW5250,BV5250)</f>
        <v>909</v>
      </c>
    </row>
    <row r="5251" customFormat="false" ht="9.75" hidden="false" customHeight="true" outlineLevel="0" collapsed="false">
      <c r="BV5251" s="19" t="n">
        <f aca="false">BV5151+1</f>
        <v>52</v>
      </c>
      <c r="BW5251" s="19" t="n">
        <f aca="false">BW5151</f>
        <v>42</v>
      </c>
      <c r="BX5251" s="20" t="n">
        <f aca="false">(BV5251-1)*$CC$114+$CC$112</f>
        <v>-47.247183111846</v>
      </c>
      <c r="BY5251" s="20" t="n">
        <f aca="false">($CC$111+1-BW5251)*$CC$115+$CC$113</f>
        <v>-15.417333340768</v>
      </c>
      <c r="BZ5251" s="20" t="n">
        <f aca="false">INDEX($B$9:$BT$108,BW5251,BV5251)</f>
        <v>823</v>
      </c>
    </row>
    <row r="5252" customFormat="false" ht="9.75" hidden="false" customHeight="true" outlineLevel="0" collapsed="false">
      <c r="BV5252" s="19" t="n">
        <f aca="false">BV5152+1</f>
        <v>52</v>
      </c>
      <c r="BW5252" s="19" t="n">
        <f aca="false">BW5152</f>
        <v>43</v>
      </c>
      <c r="BX5252" s="20" t="n">
        <f aca="false">(BV5252-1)*$CC$114+$CC$112</f>
        <v>-47.247183111846</v>
      </c>
      <c r="BY5252" s="20" t="n">
        <f aca="false">($CC$111+1-BW5252)*$CC$115+$CC$113</f>
        <v>-16.158000007361</v>
      </c>
      <c r="BZ5252" s="20" t="n">
        <f aca="false">INDEX($B$9:$BT$108,BW5252,BV5252)</f>
        <v>607</v>
      </c>
    </row>
    <row r="5253" customFormat="false" ht="9.75" hidden="false" customHeight="true" outlineLevel="0" collapsed="false">
      <c r="BV5253" s="19" t="n">
        <f aca="false">BV5153+1</f>
        <v>52</v>
      </c>
      <c r="BW5253" s="19" t="n">
        <f aca="false">BW5153</f>
        <v>44</v>
      </c>
      <c r="BX5253" s="20" t="n">
        <f aca="false">(BV5253-1)*$CC$114+$CC$112</f>
        <v>-47.247183111846</v>
      </c>
      <c r="BY5253" s="20" t="n">
        <f aca="false">($CC$111+1-BW5253)*$CC$115+$CC$113</f>
        <v>-16.898666673954</v>
      </c>
      <c r="BZ5253" s="20" t="n">
        <f aca="false">INDEX($B$9:$BT$108,BW5253,BV5253)</f>
        <v>677</v>
      </c>
    </row>
    <row r="5254" customFormat="false" ht="9.75" hidden="false" customHeight="true" outlineLevel="0" collapsed="false">
      <c r="BV5254" s="19" t="n">
        <f aca="false">BV5154+1</f>
        <v>52</v>
      </c>
      <c r="BW5254" s="19" t="n">
        <f aca="false">BW5154</f>
        <v>45</v>
      </c>
      <c r="BX5254" s="20" t="n">
        <f aca="false">(BV5254-1)*$CC$114+$CC$112</f>
        <v>-47.247183111846</v>
      </c>
      <c r="BY5254" s="20" t="n">
        <f aca="false">($CC$111+1-BW5254)*$CC$115+$CC$113</f>
        <v>-17.639333340547</v>
      </c>
      <c r="BZ5254" s="20" t="n">
        <f aca="false">INDEX($B$9:$BT$108,BW5254,BV5254)</f>
        <v>608</v>
      </c>
    </row>
    <row r="5255" customFormat="false" ht="9.75" hidden="false" customHeight="true" outlineLevel="0" collapsed="false">
      <c r="BV5255" s="19" t="n">
        <f aca="false">BV5155+1</f>
        <v>52</v>
      </c>
      <c r="BW5255" s="19" t="n">
        <f aca="false">BW5155</f>
        <v>46</v>
      </c>
      <c r="BX5255" s="20" t="n">
        <f aca="false">(BV5255-1)*$CC$114+$CC$112</f>
        <v>-47.247183111846</v>
      </c>
      <c r="BY5255" s="20" t="n">
        <f aca="false">($CC$111+1-BW5255)*$CC$115+$CC$113</f>
        <v>-18.38000000714</v>
      </c>
      <c r="BZ5255" s="20" t="n">
        <f aca="false">INDEX($B$9:$BT$108,BW5255,BV5255)</f>
        <v>919</v>
      </c>
    </row>
    <row r="5256" customFormat="false" ht="9.75" hidden="false" customHeight="true" outlineLevel="0" collapsed="false">
      <c r="BV5256" s="19" t="n">
        <f aca="false">BV5156+1</f>
        <v>52</v>
      </c>
      <c r="BW5256" s="19" t="n">
        <f aca="false">BW5156</f>
        <v>47</v>
      </c>
      <c r="BX5256" s="20" t="n">
        <f aca="false">(BV5256-1)*$CC$114+$CC$112</f>
        <v>-47.247183111846</v>
      </c>
      <c r="BY5256" s="20" t="n">
        <f aca="false">($CC$111+1-BW5256)*$CC$115+$CC$113</f>
        <v>-19.120666673733</v>
      </c>
      <c r="BZ5256" s="20" t="n">
        <f aca="false">INDEX($B$9:$BT$108,BW5256,BV5256)</f>
        <v>917</v>
      </c>
    </row>
    <row r="5257" customFormat="false" ht="9.75" hidden="false" customHeight="true" outlineLevel="0" collapsed="false">
      <c r="BV5257" s="19" t="n">
        <f aca="false">BV5157+1</f>
        <v>52</v>
      </c>
      <c r="BW5257" s="19" t="n">
        <f aca="false">BW5157</f>
        <v>48</v>
      </c>
      <c r="BX5257" s="20" t="n">
        <f aca="false">(BV5257-1)*$CC$114+$CC$112</f>
        <v>-47.247183111846</v>
      </c>
      <c r="BY5257" s="20" t="n">
        <f aca="false">($CC$111+1-BW5257)*$CC$115+$CC$113</f>
        <v>-19.861333340326</v>
      </c>
      <c r="BZ5257" s="20" t="n">
        <f aca="false">INDEX($B$9:$BT$108,BW5257,BV5257)</f>
        <v>857</v>
      </c>
    </row>
    <row r="5258" customFormat="false" ht="9.75" hidden="false" customHeight="true" outlineLevel="0" collapsed="false">
      <c r="BV5258" s="19" t="n">
        <f aca="false">BV5158+1</f>
        <v>52</v>
      </c>
      <c r="BW5258" s="19" t="n">
        <f aca="false">BW5158</f>
        <v>49</v>
      </c>
      <c r="BX5258" s="20" t="n">
        <f aca="false">(BV5258-1)*$CC$114+$CC$112</f>
        <v>-47.247183111846</v>
      </c>
      <c r="BY5258" s="20" t="n">
        <f aca="false">($CC$111+1-BW5258)*$CC$115+$CC$113</f>
        <v>-20.602000006919</v>
      </c>
      <c r="BZ5258" s="20" t="n">
        <f aca="false">INDEX($B$9:$BT$108,BW5258,BV5258)</f>
        <v>924</v>
      </c>
    </row>
    <row r="5259" customFormat="false" ht="9.75" hidden="false" customHeight="true" outlineLevel="0" collapsed="false">
      <c r="BV5259" s="19" t="n">
        <f aca="false">BV5159+1</f>
        <v>52</v>
      </c>
      <c r="BW5259" s="19" t="n">
        <f aca="false">BW5159</f>
        <v>50</v>
      </c>
      <c r="BX5259" s="20" t="n">
        <f aca="false">(BV5259-1)*$CC$114+$CC$112</f>
        <v>-47.247183111846</v>
      </c>
      <c r="BY5259" s="20" t="n">
        <f aca="false">($CC$111+1-BW5259)*$CC$115+$CC$113</f>
        <v>-21.342666673512</v>
      </c>
      <c r="BZ5259" s="20" t="n">
        <f aca="false">INDEX($B$9:$BT$108,BW5259,BV5259)</f>
        <v>910</v>
      </c>
    </row>
    <row r="5260" customFormat="false" ht="9.75" hidden="false" customHeight="true" outlineLevel="0" collapsed="false">
      <c r="BV5260" s="19" t="n">
        <f aca="false">BV5160+1</f>
        <v>52</v>
      </c>
      <c r="BW5260" s="19" t="n">
        <f aca="false">BW5160</f>
        <v>51</v>
      </c>
      <c r="BX5260" s="20" t="n">
        <f aca="false">(BV5260-1)*$CC$114+$CC$112</f>
        <v>-47.247183111846</v>
      </c>
      <c r="BY5260" s="20" t="n">
        <f aca="false">($CC$111+1-BW5260)*$CC$115+$CC$113</f>
        <v>-22.083333340105</v>
      </c>
      <c r="BZ5260" s="20" t="n">
        <f aca="false">INDEX($B$9:$BT$108,BW5260,BV5260)</f>
        <v>737</v>
      </c>
    </row>
    <row r="5261" customFormat="false" ht="9.75" hidden="false" customHeight="true" outlineLevel="0" collapsed="false">
      <c r="BV5261" s="19" t="n">
        <f aca="false">BV5161+1</f>
        <v>52</v>
      </c>
      <c r="BW5261" s="19" t="n">
        <f aca="false">BW5161</f>
        <v>52</v>
      </c>
      <c r="BX5261" s="20" t="n">
        <f aca="false">(BV5261-1)*$CC$114+$CC$112</f>
        <v>-47.247183111846</v>
      </c>
      <c r="BY5261" s="20" t="n">
        <f aca="false">($CC$111+1-BW5261)*$CC$115+$CC$113</f>
        <v>-22.824000006698</v>
      </c>
      <c r="BZ5261" s="20" t="n">
        <f aca="false">INDEX($B$9:$BT$108,BW5261,BV5261)</f>
        <v>1055</v>
      </c>
    </row>
    <row r="5262" customFormat="false" ht="9.75" hidden="false" customHeight="true" outlineLevel="0" collapsed="false">
      <c r="BV5262" s="19" t="n">
        <f aca="false">BV5162+1</f>
        <v>52</v>
      </c>
      <c r="BW5262" s="19" t="n">
        <f aca="false">BW5162</f>
        <v>53</v>
      </c>
      <c r="BX5262" s="20" t="n">
        <f aca="false">(BV5262-1)*$CC$114+$CC$112</f>
        <v>-47.247183111846</v>
      </c>
      <c r="BY5262" s="20" t="n">
        <f aca="false">($CC$111+1-BW5262)*$CC$115+$CC$113</f>
        <v>-23.564666673291</v>
      </c>
      <c r="BZ5262" s="20" t="n">
        <f aca="false">INDEX($B$9:$BT$108,BW5262,BV5262)</f>
        <v>784</v>
      </c>
    </row>
    <row r="5263" customFormat="false" ht="9.75" hidden="false" customHeight="true" outlineLevel="0" collapsed="false">
      <c r="BV5263" s="19" t="n">
        <f aca="false">BV5163+1</f>
        <v>52</v>
      </c>
      <c r="BW5263" s="19" t="n">
        <f aca="false">BW5163</f>
        <v>54</v>
      </c>
      <c r="BX5263" s="20" t="n">
        <f aca="false">(BV5263-1)*$CC$114+$CC$112</f>
        <v>-47.247183111846</v>
      </c>
      <c r="BY5263" s="20" t="n">
        <f aca="false">($CC$111+1-BW5263)*$CC$115+$CC$113</f>
        <v>-24.305333339884</v>
      </c>
      <c r="BZ5263" s="20" t="n">
        <f aca="false">INDEX($B$9:$BT$108,BW5263,BV5263)</f>
        <v>-30</v>
      </c>
    </row>
    <row r="5264" customFormat="false" ht="9.75" hidden="false" customHeight="true" outlineLevel="0" collapsed="false">
      <c r="BV5264" s="19" t="n">
        <f aca="false">BV5164+1</f>
        <v>52</v>
      </c>
      <c r="BW5264" s="19" t="n">
        <f aca="false">BW5164</f>
        <v>55</v>
      </c>
      <c r="BX5264" s="20" t="n">
        <f aca="false">(BV5264-1)*$CC$114+$CC$112</f>
        <v>-47.247183111846</v>
      </c>
      <c r="BY5264" s="20" t="n">
        <f aca="false">($CC$111+1-BW5264)*$CC$115+$CC$113</f>
        <v>-25.046000006477</v>
      </c>
      <c r="BZ5264" s="20" t="n">
        <f aca="false">INDEX($B$9:$BT$108,BW5264,BV5264)</f>
        <v>-73</v>
      </c>
    </row>
    <row r="5265" customFormat="false" ht="9.75" hidden="false" customHeight="true" outlineLevel="0" collapsed="false">
      <c r="BV5265" s="19" t="n">
        <f aca="false">BV5165+1</f>
        <v>52</v>
      </c>
      <c r="BW5265" s="19" t="n">
        <f aca="false">BW5165</f>
        <v>56</v>
      </c>
      <c r="BX5265" s="20" t="n">
        <f aca="false">(BV5265-1)*$CC$114+$CC$112</f>
        <v>-47.247183111846</v>
      </c>
      <c r="BY5265" s="20" t="n">
        <f aca="false">($CC$111+1-BW5265)*$CC$115+$CC$113</f>
        <v>-25.78666667307</v>
      </c>
      <c r="BZ5265" s="20" t="n">
        <f aca="false">INDEX($B$9:$BT$108,BW5265,BV5265)</f>
        <v>-136</v>
      </c>
    </row>
    <row r="5266" customFormat="false" ht="9.75" hidden="false" customHeight="true" outlineLevel="0" collapsed="false">
      <c r="BV5266" s="19" t="n">
        <f aca="false">BV5166+1</f>
        <v>52</v>
      </c>
      <c r="BW5266" s="19" t="n">
        <f aca="false">BW5166</f>
        <v>57</v>
      </c>
      <c r="BX5266" s="20" t="n">
        <f aca="false">(BV5266-1)*$CC$114+$CC$112</f>
        <v>-47.247183111846</v>
      </c>
      <c r="BY5266" s="20" t="n">
        <f aca="false">($CC$111+1-BW5266)*$CC$115+$CC$113</f>
        <v>-26.527333339663</v>
      </c>
      <c r="BZ5266" s="20" t="n">
        <f aca="false">INDEX($B$9:$BT$108,BW5266,BV5266)</f>
        <v>-178</v>
      </c>
    </row>
    <row r="5267" customFormat="false" ht="9.75" hidden="false" customHeight="true" outlineLevel="0" collapsed="false">
      <c r="BV5267" s="19" t="n">
        <f aca="false">BV5167+1</f>
        <v>52</v>
      </c>
      <c r="BW5267" s="19" t="n">
        <f aca="false">BW5167</f>
        <v>58</v>
      </c>
      <c r="BX5267" s="20" t="n">
        <f aca="false">(BV5267-1)*$CC$114+$CC$112</f>
        <v>-47.247183111846</v>
      </c>
      <c r="BY5267" s="20" t="n">
        <f aca="false">($CC$111+1-BW5267)*$CC$115+$CC$113</f>
        <v>-27.268000006256</v>
      </c>
      <c r="BZ5267" s="20" t="n">
        <f aca="false">INDEX($B$9:$BT$108,BW5267,BV5267)</f>
        <v>-857</v>
      </c>
    </row>
    <row r="5268" customFormat="false" ht="9.75" hidden="false" customHeight="true" outlineLevel="0" collapsed="false">
      <c r="BV5268" s="19" t="n">
        <f aca="false">BV5168+1</f>
        <v>52</v>
      </c>
      <c r="BW5268" s="19" t="n">
        <f aca="false">BW5168</f>
        <v>59</v>
      </c>
      <c r="BX5268" s="20" t="n">
        <f aca="false">(BV5268-1)*$CC$114+$CC$112</f>
        <v>-47.247183111846</v>
      </c>
      <c r="BY5268" s="20" t="n">
        <f aca="false">($CC$111+1-BW5268)*$CC$115+$CC$113</f>
        <v>-28.008666672849</v>
      </c>
      <c r="BZ5268" s="20" t="n">
        <f aca="false">INDEX($B$9:$BT$108,BW5268,BV5268)</f>
        <v>-631</v>
      </c>
    </row>
    <row r="5269" customFormat="false" ht="9.75" hidden="false" customHeight="true" outlineLevel="0" collapsed="false">
      <c r="BV5269" s="19" t="n">
        <f aca="false">BV5169+1</f>
        <v>52</v>
      </c>
      <c r="BW5269" s="19" t="n">
        <f aca="false">BW5169</f>
        <v>60</v>
      </c>
      <c r="BX5269" s="20" t="n">
        <f aca="false">(BV5269-1)*$CC$114+$CC$112</f>
        <v>-47.247183111846</v>
      </c>
      <c r="BY5269" s="20" t="n">
        <f aca="false">($CC$111+1-BW5269)*$CC$115+$CC$113</f>
        <v>-28.749333339442</v>
      </c>
      <c r="BZ5269" s="20" t="n">
        <f aca="false">INDEX($B$9:$BT$108,BW5269,BV5269)</f>
        <v>-1794</v>
      </c>
    </row>
    <row r="5270" customFormat="false" ht="9.75" hidden="false" customHeight="true" outlineLevel="0" collapsed="false">
      <c r="BV5270" s="19" t="n">
        <f aca="false">BV5170+1</f>
        <v>52</v>
      </c>
      <c r="BW5270" s="19" t="n">
        <f aca="false">BW5170</f>
        <v>61</v>
      </c>
      <c r="BX5270" s="20" t="n">
        <f aca="false">(BV5270-1)*$CC$114+$CC$112</f>
        <v>-47.247183111846</v>
      </c>
      <c r="BY5270" s="20" t="n">
        <f aca="false">($CC$111+1-BW5270)*$CC$115+$CC$113</f>
        <v>-29.490000006035</v>
      </c>
      <c r="BZ5270" s="20" t="n">
        <f aca="false">INDEX($B$9:$BT$108,BW5270,BV5270)</f>
        <v>-2226</v>
      </c>
    </row>
    <row r="5271" customFormat="false" ht="9.75" hidden="false" customHeight="true" outlineLevel="0" collapsed="false">
      <c r="BV5271" s="19" t="n">
        <f aca="false">BV5171+1</f>
        <v>52</v>
      </c>
      <c r="BW5271" s="19" t="n">
        <f aca="false">BW5171</f>
        <v>62</v>
      </c>
      <c r="BX5271" s="20" t="n">
        <f aca="false">(BV5271-1)*$CC$114+$CC$112</f>
        <v>-47.247183111846</v>
      </c>
      <c r="BY5271" s="20" t="n">
        <f aca="false">($CC$111+1-BW5271)*$CC$115+$CC$113</f>
        <v>-30.230666672628</v>
      </c>
      <c r="BZ5271" s="20" t="n">
        <f aca="false">INDEX($B$9:$BT$108,BW5271,BV5271)</f>
        <v>-2978</v>
      </c>
    </row>
    <row r="5272" customFormat="false" ht="9.75" hidden="false" customHeight="true" outlineLevel="0" collapsed="false">
      <c r="BV5272" s="19" t="n">
        <f aca="false">BV5172+1</f>
        <v>52</v>
      </c>
      <c r="BW5272" s="19" t="n">
        <f aca="false">BW5172</f>
        <v>63</v>
      </c>
      <c r="BX5272" s="20" t="n">
        <f aca="false">(BV5272-1)*$CC$114+$CC$112</f>
        <v>-47.247183111846</v>
      </c>
      <c r="BY5272" s="20" t="n">
        <f aca="false">($CC$111+1-BW5272)*$CC$115+$CC$113</f>
        <v>-30.971333339221</v>
      </c>
      <c r="BZ5272" s="20" t="n">
        <f aca="false">INDEX($B$9:$BT$108,BW5272,BV5272)</f>
        <v>-3159</v>
      </c>
    </row>
    <row r="5273" customFormat="false" ht="9.75" hidden="false" customHeight="true" outlineLevel="0" collapsed="false">
      <c r="BV5273" s="19" t="n">
        <f aca="false">BV5173+1</f>
        <v>52</v>
      </c>
      <c r="BW5273" s="19" t="n">
        <f aca="false">BW5173</f>
        <v>64</v>
      </c>
      <c r="BX5273" s="20" t="n">
        <f aca="false">(BV5273-1)*$CC$114+$CC$112</f>
        <v>-47.247183111846</v>
      </c>
      <c r="BY5273" s="20" t="n">
        <f aca="false">($CC$111+1-BW5273)*$CC$115+$CC$113</f>
        <v>-31.712000005814</v>
      </c>
      <c r="BZ5273" s="20" t="n">
        <f aca="false">INDEX($B$9:$BT$108,BW5273,BV5273)</f>
        <v>-3552</v>
      </c>
    </row>
    <row r="5274" customFormat="false" ht="9.75" hidden="false" customHeight="true" outlineLevel="0" collapsed="false">
      <c r="BV5274" s="19" t="n">
        <f aca="false">BV5174+1</f>
        <v>52</v>
      </c>
      <c r="BW5274" s="19" t="n">
        <f aca="false">BW5174</f>
        <v>65</v>
      </c>
      <c r="BX5274" s="20" t="n">
        <f aca="false">(BV5274-1)*$CC$114+$CC$112</f>
        <v>-47.247183111846</v>
      </c>
      <c r="BY5274" s="20" t="n">
        <f aca="false">($CC$111+1-BW5274)*$CC$115+$CC$113</f>
        <v>-32.452666672407</v>
      </c>
      <c r="BZ5274" s="20" t="n">
        <f aca="false">INDEX($B$9:$BT$108,BW5274,BV5274)</f>
        <v>-3769</v>
      </c>
    </row>
    <row r="5275" customFormat="false" ht="9.75" hidden="false" customHeight="true" outlineLevel="0" collapsed="false">
      <c r="BV5275" s="19" t="n">
        <f aca="false">BV5175+1</f>
        <v>52</v>
      </c>
      <c r="BW5275" s="19" t="n">
        <f aca="false">BW5175</f>
        <v>66</v>
      </c>
      <c r="BX5275" s="20" t="n">
        <f aca="false">(BV5275-1)*$CC$114+$CC$112</f>
        <v>-47.247183111846</v>
      </c>
      <c r="BY5275" s="20" t="n">
        <f aca="false">($CC$111+1-BW5275)*$CC$115+$CC$113</f>
        <v>-33.193333339</v>
      </c>
      <c r="BZ5275" s="20" t="n">
        <f aca="false">INDEX($B$9:$BT$108,BW5275,BV5275)</f>
        <v>-3838</v>
      </c>
    </row>
    <row r="5276" customFormat="false" ht="9.75" hidden="false" customHeight="true" outlineLevel="0" collapsed="false">
      <c r="BV5276" s="19" t="n">
        <f aca="false">BV5176+1</f>
        <v>52</v>
      </c>
      <c r="BW5276" s="19" t="n">
        <f aca="false">BW5176</f>
        <v>67</v>
      </c>
      <c r="BX5276" s="20" t="n">
        <f aca="false">(BV5276-1)*$CC$114+$CC$112</f>
        <v>-47.247183111846</v>
      </c>
      <c r="BY5276" s="20" t="n">
        <f aca="false">($CC$111+1-BW5276)*$CC$115+$CC$113</f>
        <v>-33.934000005593</v>
      </c>
      <c r="BZ5276" s="20" t="n">
        <f aca="false">INDEX($B$9:$BT$108,BW5276,BV5276)</f>
        <v>-4501</v>
      </c>
    </row>
    <row r="5277" customFormat="false" ht="9.75" hidden="false" customHeight="true" outlineLevel="0" collapsed="false">
      <c r="BV5277" s="19" t="n">
        <f aca="false">BV5177+1</f>
        <v>52</v>
      </c>
      <c r="BW5277" s="19" t="n">
        <f aca="false">BW5177</f>
        <v>68</v>
      </c>
      <c r="BX5277" s="20" t="n">
        <f aca="false">(BV5277-1)*$CC$114+$CC$112</f>
        <v>-47.247183111846</v>
      </c>
      <c r="BY5277" s="20" t="n">
        <f aca="false">($CC$111+1-BW5277)*$CC$115+$CC$113</f>
        <v>-34.674666672186</v>
      </c>
      <c r="BZ5277" s="20" t="n">
        <f aca="false">INDEX($B$9:$BT$108,BW5277,BV5277)</f>
        <v>-4810</v>
      </c>
    </row>
    <row r="5278" customFormat="false" ht="9.75" hidden="false" customHeight="true" outlineLevel="0" collapsed="false">
      <c r="BV5278" s="19" t="n">
        <f aca="false">BV5178+1</f>
        <v>52</v>
      </c>
      <c r="BW5278" s="19" t="n">
        <f aca="false">BW5178</f>
        <v>69</v>
      </c>
      <c r="BX5278" s="20" t="n">
        <f aca="false">(BV5278-1)*$CC$114+$CC$112</f>
        <v>-47.247183111846</v>
      </c>
      <c r="BY5278" s="20" t="n">
        <f aca="false">($CC$111+1-BW5278)*$CC$115+$CC$113</f>
        <v>-35.415333338779</v>
      </c>
      <c r="BZ5278" s="20" t="n">
        <f aca="false">INDEX($B$9:$BT$108,BW5278,BV5278)</f>
        <v>-4873</v>
      </c>
    </row>
    <row r="5279" customFormat="false" ht="9.75" hidden="false" customHeight="true" outlineLevel="0" collapsed="false">
      <c r="BV5279" s="19" t="n">
        <f aca="false">BV5179+1</f>
        <v>52</v>
      </c>
      <c r="BW5279" s="19" t="n">
        <f aca="false">BW5179</f>
        <v>70</v>
      </c>
      <c r="BX5279" s="20" t="n">
        <f aca="false">(BV5279-1)*$CC$114+$CC$112</f>
        <v>-47.247183111846</v>
      </c>
      <c r="BY5279" s="20" t="n">
        <f aca="false">($CC$111+1-BW5279)*$CC$115+$CC$113</f>
        <v>-36.156000005372</v>
      </c>
      <c r="BZ5279" s="20" t="n">
        <f aca="false">INDEX($B$9:$BT$108,BW5279,BV5279)</f>
        <v>-4978</v>
      </c>
    </row>
    <row r="5280" customFormat="false" ht="9.75" hidden="false" customHeight="true" outlineLevel="0" collapsed="false">
      <c r="BV5280" s="19" t="n">
        <f aca="false">BV5180+1</f>
        <v>52</v>
      </c>
      <c r="BW5280" s="19" t="n">
        <f aca="false">BW5180</f>
        <v>71</v>
      </c>
      <c r="BX5280" s="20" t="n">
        <f aca="false">(BV5280-1)*$CC$114+$CC$112</f>
        <v>-47.247183111846</v>
      </c>
      <c r="BY5280" s="20" t="n">
        <f aca="false">($CC$111+1-BW5280)*$CC$115+$CC$113</f>
        <v>-36.896666671965</v>
      </c>
      <c r="BZ5280" s="20" t="n">
        <f aca="false">INDEX($B$9:$BT$108,BW5280,BV5280)</f>
        <v>-5091</v>
      </c>
    </row>
    <row r="5281" customFormat="false" ht="9.75" hidden="false" customHeight="true" outlineLevel="0" collapsed="false">
      <c r="BV5281" s="19" t="n">
        <f aca="false">BV5181+1</f>
        <v>52</v>
      </c>
      <c r="BW5281" s="19" t="n">
        <f aca="false">BW5181</f>
        <v>72</v>
      </c>
      <c r="BX5281" s="20" t="n">
        <f aca="false">(BV5281-1)*$CC$114+$CC$112</f>
        <v>-47.247183111846</v>
      </c>
      <c r="BY5281" s="20" t="n">
        <f aca="false">($CC$111+1-BW5281)*$CC$115+$CC$113</f>
        <v>-37.637333338558</v>
      </c>
      <c r="BZ5281" s="20" t="n">
        <f aca="false">INDEX($B$9:$BT$108,BW5281,BV5281)</f>
        <v>-5156</v>
      </c>
    </row>
    <row r="5282" customFormat="false" ht="9.75" hidden="false" customHeight="true" outlineLevel="0" collapsed="false">
      <c r="BV5282" s="19" t="n">
        <f aca="false">BV5182+1</f>
        <v>52</v>
      </c>
      <c r="BW5282" s="19" t="n">
        <f aca="false">BW5182</f>
        <v>73</v>
      </c>
      <c r="BX5282" s="20" t="n">
        <f aca="false">(BV5282-1)*$CC$114+$CC$112</f>
        <v>-47.247183111846</v>
      </c>
      <c r="BY5282" s="20" t="n">
        <f aca="false">($CC$111+1-BW5282)*$CC$115+$CC$113</f>
        <v>-38.378000005151</v>
      </c>
      <c r="BZ5282" s="20" t="n">
        <f aca="false">INDEX($B$9:$BT$108,BW5282,BV5282)</f>
        <v>-5217</v>
      </c>
    </row>
    <row r="5283" customFormat="false" ht="9.75" hidden="false" customHeight="true" outlineLevel="0" collapsed="false">
      <c r="BV5283" s="19" t="n">
        <f aca="false">BV5183+1</f>
        <v>52</v>
      </c>
      <c r="BW5283" s="19" t="n">
        <f aca="false">BW5183</f>
        <v>74</v>
      </c>
      <c r="BX5283" s="20" t="n">
        <f aca="false">(BV5283-1)*$CC$114+$CC$112</f>
        <v>-47.247183111846</v>
      </c>
      <c r="BY5283" s="20" t="n">
        <f aca="false">($CC$111+1-BW5283)*$CC$115+$CC$113</f>
        <v>-39.118666671744</v>
      </c>
      <c r="BZ5283" s="20" t="n">
        <f aca="false">INDEX($B$9:$BT$108,BW5283,BV5283)</f>
        <v>-5239</v>
      </c>
    </row>
    <row r="5284" customFormat="false" ht="9.75" hidden="false" customHeight="true" outlineLevel="0" collapsed="false">
      <c r="BV5284" s="19" t="n">
        <f aca="false">BV5184+1</f>
        <v>52</v>
      </c>
      <c r="BW5284" s="19" t="n">
        <f aca="false">BW5184</f>
        <v>75</v>
      </c>
      <c r="BX5284" s="20" t="n">
        <f aca="false">(BV5284-1)*$CC$114+$CC$112</f>
        <v>-47.247183111846</v>
      </c>
      <c r="BY5284" s="20" t="n">
        <f aca="false">($CC$111+1-BW5284)*$CC$115+$CC$113</f>
        <v>-39.859333338337</v>
      </c>
      <c r="BZ5284" s="20" t="n">
        <f aca="false">INDEX($B$9:$BT$108,BW5284,BV5284)</f>
        <v>-5190</v>
      </c>
    </row>
    <row r="5285" customFormat="false" ht="9.75" hidden="false" customHeight="true" outlineLevel="0" collapsed="false">
      <c r="BV5285" s="19" t="n">
        <f aca="false">BV5185+1</f>
        <v>52</v>
      </c>
      <c r="BW5285" s="19" t="n">
        <f aca="false">BW5185</f>
        <v>76</v>
      </c>
      <c r="BX5285" s="20" t="n">
        <f aca="false">(BV5285-1)*$CC$114+$CC$112</f>
        <v>-47.247183111846</v>
      </c>
      <c r="BY5285" s="20" t="n">
        <f aca="false">($CC$111+1-BW5285)*$CC$115+$CC$113</f>
        <v>-40.60000000493</v>
      </c>
      <c r="BZ5285" s="20" t="n">
        <f aca="false">INDEX($B$9:$BT$108,BW5285,BV5285)</f>
        <v>-5148</v>
      </c>
    </row>
    <row r="5286" customFormat="false" ht="9.75" hidden="false" customHeight="true" outlineLevel="0" collapsed="false">
      <c r="BV5286" s="19" t="n">
        <f aca="false">BV5186+1</f>
        <v>52</v>
      </c>
      <c r="BW5286" s="19" t="n">
        <f aca="false">BW5186</f>
        <v>77</v>
      </c>
      <c r="BX5286" s="20" t="n">
        <f aca="false">(BV5286-1)*$CC$114+$CC$112</f>
        <v>-47.247183111846</v>
      </c>
      <c r="BY5286" s="20" t="n">
        <f aca="false">($CC$111+1-BW5286)*$CC$115+$CC$113</f>
        <v>-41.340666671523</v>
      </c>
      <c r="BZ5286" s="20" t="n">
        <f aca="false">INDEX($B$9:$BT$108,BW5286,BV5286)</f>
        <v>-5118</v>
      </c>
    </row>
    <row r="5287" customFormat="false" ht="9.75" hidden="false" customHeight="true" outlineLevel="0" collapsed="false">
      <c r="BV5287" s="19" t="n">
        <f aca="false">BV5187+1</f>
        <v>52</v>
      </c>
      <c r="BW5287" s="19" t="n">
        <f aca="false">BW5187</f>
        <v>78</v>
      </c>
      <c r="BX5287" s="20" t="n">
        <f aca="false">(BV5287-1)*$CC$114+$CC$112</f>
        <v>-47.247183111846</v>
      </c>
      <c r="BY5287" s="20" t="n">
        <f aca="false">($CC$111+1-BW5287)*$CC$115+$CC$113</f>
        <v>-42.081333338116</v>
      </c>
      <c r="BZ5287" s="20" t="n">
        <f aca="false">INDEX($B$9:$BT$108,BW5287,BV5287)</f>
        <v>-5187</v>
      </c>
    </row>
    <row r="5288" customFormat="false" ht="9.75" hidden="false" customHeight="true" outlineLevel="0" collapsed="false">
      <c r="BV5288" s="19" t="n">
        <f aca="false">BV5188+1</f>
        <v>52</v>
      </c>
      <c r="BW5288" s="19" t="n">
        <f aca="false">BW5188</f>
        <v>79</v>
      </c>
      <c r="BX5288" s="20" t="n">
        <f aca="false">(BV5288-1)*$CC$114+$CC$112</f>
        <v>-47.247183111846</v>
      </c>
      <c r="BY5288" s="20" t="n">
        <f aca="false">($CC$111+1-BW5288)*$CC$115+$CC$113</f>
        <v>-42.822000004709</v>
      </c>
      <c r="BZ5288" s="20" t="n">
        <f aca="false">INDEX($B$9:$BT$108,BW5288,BV5288)</f>
        <v>-5196</v>
      </c>
    </row>
    <row r="5289" customFormat="false" ht="9.75" hidden="false" customHeight="true" outlineLevel="0" collapsed="false">
      <c r="BV5289" s="19" t="n">
        <f aca="false">BV5189+1</f>
        <v>52</v>
      </c>
      <c r="BW5289" s="19" t="n">
        <f aca="false">BW5189</f>
        <v>80</v>
      </c>
      <c r="BX5289" s="20" t="n">
        <f aca="false">(BV5289-1)*$CC$114+$CC$112</f>
        <v>-47.247183111846</v>
      </c>
      <c r="BY5289" s="20" t="n">
        <f aca="false">($CC$111+1-BW5289)*$CC$115+$CC$113</f>
        <v>-43.562666671302</v>
      </c>
      <c r="BZ5289" s="20" t="n">
        <f aca="false">INDEX($B$9:$BT$108,BW5289,BV5289)</f>
        <v>-5187</v>
      </c>
    </row>
    <row r="5290" customFormat="false" ht="9.75" hidden="false" customHeight="true" outlineLevel="0" collapsed="false">
      <c r="BV5290" s="19" t="n">
        <f aca="false">BV5190+1</f>
        <v>52</v>
      </c>
      <c r="BW5290" s="19" t="n">
        <f aca="false">BW5190</f>
        <v>81</v>
      </c>
      <c r="BX5290" s="20" t="n">
        <f aca="false">(BV5290-1)*$CC$114+$CC$112</f>
        <v>-47.247183111846</v>
      </c>
      <c r="BY5290" s="20" t="n">
        <f aca="false">($CC$111+1-BW5290)*$CC$115+$CC$113</f>
        <v>-44.303333337895</v>
      </c>
      <c r="BZ5290" s="20" t="n">
        <f aca="false">INDEX($B$9:$BT$108,BW5290,BV5290)</f>
        <v>-5154</v>
      </c>
    </row>
    <row r="5291" customFormat="false" ht="9.75" hidden="false" customHeight="true" outlineLevel="0" collapsed="false">
      <c r="BV5291" s="19" t="n">
        <f aca="false">BV5191+1</f>
        <v>52</v>
      </c>
      <c r="BW5291" s="19" t="n">
        <f aca="false">BW5191</f>
        <v>82</v>
      </c>
      <c r="BX5291" s="20" t="n">
        <f aca="false">(BV5291-1)*$CC$114+$CC$112</f>
        <v>-47.247183111846</v>
      </c>
      <c r="BY5291" s="20" t="n">
        <f aca="false">($CC$111+1-BW5291)*$CC$115+$CC$113</f>
        <v>-45.044000004488</v>
      </c>
      <c r="BZ5291" s="20" t="n">
        <f aca="false">INDEX($B$9:$BT$108,BW5291,BV5291)</f>
        <v>-5279</v>
      </c>
    </row>
    <row r="5292" customFormat="false" ht="9.75" hidden="false" customHeight="true" outlineLevel="0" collapsed="false">
      <c r="BV5292" s="19" t="n">
        <f aca="false">BV5192+1</f>
        <v>52</v>
      </c>
      <c r="BW5292" s="19" t="n">
        <f aca="false">BW5192</f>
        <v>83</v>
      </c>
      <c r="BX5292" s="20" t="n">
        <f aca="false">(BV5292-1)*$CC$114+$CC$112</f>
        <v>-47.247183111846</v>
      </c>
      <c r="BY5292" s="20" t="n">
        <f aca="false">($CC$111+1-BW5292)*$CC$115+$CC$113</f>
        <v>-45.784666671081</v>
      </c>
      <c r="BZ5292" s="20" t="n">
        <f aca="false">INDEX($B$9:$BT$108,BW5292,BV5292)</f>
        <v>-5431</v>
      </c>
    </row>
    <row r="5293" customFormat="false" ht="9.75" hidden="false" customHeight="true" outlineLevel="0" collapsed="false">
      <c r="BV5293" s="19" t="n">
        <f aca="false">BV5193+1</f>
        <v>52</v>
      </c>
      <c r="BW5293" s="19" t="n">
        <f aca="false">BW5193</f>
        <v>84</v>
      </c>
      <c r="BX5293" s="20" t="n">
        <f aca="false">(BV5293-1)*$CC$114+$CC$112</f>
        <v>-47.247183111846</v>
      </c>
      <c r="BY5293" s="20" t="n">
        <f aca="false">($CC$111+1-BW5293)*$CC$115+$CC$113</f>
        <v>-46.525333337674</v>
      </c>
      <c r="BZ5293" s="20" t="n">
        <f aca="false">INDEX($B$9:$BT$108,BW5293,BV5293)</f>
        <v>-5750</v>
      </c>
    </row>
    <row r="5294" customFormat="false" ht="9.75" hidden="false" customHeight="true" outlineLevel="0" collapsed="false">
      <c r="BV5294" s="19" t="n">
        <f aca="false">BV5194+1</f>
        <v>52</v>
      </c>
      <c r="BW5294" s="19" t="n">
        <f aca="false">BW5194</f>
        <v>85</v>
      </c>
      <c r="BX5294" s="20" t="n">
        <f aca="false">(BV5294-1)*$CC$114+$CC$112</f>
        <v>-47.247183111846</v>
      </c>
      <c r="BY5294" s="20" t="n">
        <f aca="false">($CC$111+1-BW5294)*$CC$115+$CC$113</f>
        <v>-47.266000004267</v>
      </c>
      <c r="BZ5294" s="20" t="n">
        <f aca="false">INDEX($B$9:$BT$108,BW5294,BV5294)</f>
        <v>-6062</v>
      </c>
    </row>
    <row r="5295" customFormat="false" ht="9.75" hidden="false" customHeight="true" outlineLevel="0" collapsed="false">
      <c r="BV5295" s="19" t="n">
        <f aca="false">BV5195+1</f>
        <v>52</v>
      </c>
      <c r="BW5295" s="19" t="n">
        <f aca="false">BW5195</f>
        <v>86</v>
      </c>
      <c r="BX5295" s="20" t="n">
        <f aca="false">(BV5295-1)*$CC$114+$CC$112</f>
        <v>-47.247183111846</v>
      </c>
      <c r="BY5295" s="20" t="n">
        <f aca="false">($CC$111+1-BW5295)*$CC$115+$CC$113</f>
        <v>-48.00666667086</v>
      </c>
      <c r="BZ5295" s="20" t="n">
        <f aca="false">INDEX($B$9:$BT$108,BW5295,BV5295)</f>
        <v>-6070</v>
      </c>
    </row>
    <row r="5296" customFormat="false" ht="9.75" hidden="false" customHeight="true" outlineLevel="0" collapsed="false">
      <c r="BV5296" s="19" t="n">
        <f aca="false">BV5196+1</f>
        <v>52</v>
      </c>
      <c r="BW5296" s="19" t="n">
        <f aca="false">BW5196</f>
        <v>87</v>
      </c>
      <c r="BX5296" s="20" t="n">
        <f aca="false">(BV5296-1)*$CC$114+$CC$112</f>
        <v>-47.247183111846</v>
      </c>
      <c r="BY5296" s="20" t="n">
        <f aca="false">($CC$111+1-BW5296)*$CC$115+$CC$113</f>
        <v>-48.747333337453</v>
      </c>
      <c r="BZ5296" s="20" t="n">
        <f aca="false">INDEX($B$9:$BT$108,BW5296,BV5296)</f>
        <v>-5786</v>
      </c>
    </row>
    <row r="5297" customFormat="false" ht="9.75" hidden="false" customHeight="true" outlineLevel="0" collapsed="false">
      <c r="BV5297" s="19" t="n">
        <f aca="false">BV5197+1</f>
        <v>52</v>
      </c>
      <c r="BW5297" s="19" t="n">
        <f aca="false">BW5197</f>
        <v>88</v>
      </c>
      <c r="BX5297" s="20" t="n">
        <f aca="false">(BV5297-1)*$CC$114+$CC$112</f>
        <v>-47.247183111846</v>
      </c>
      <c r="BY5297" s="20" t="n">
        <f aca="false">($CC$111+1-BW5297)*$CC$115+$CC$113</f>
        <v>-49.488000004046</v>
      </c>
      <c r="BZ5297" s="20" t="n">
        <f aca="false">INDEX($B$9:$BT$108,BW5297,BV5297)</f>
        <v>-2848</v>
      </c>
    </row>
    <row r="5298" customFormat="false" ht="9.75" hidden="false" customHeight="true" outlineLevel="0" collapsed="false">
      <c r="BV5298" s="19" t="n">
        <f aca="false">BV5198+1</f>
        <v>52</v>
      </c>
      <c r="BW5298" s="19" t="n">
        <f aca="false">BW5198</f>
        <v>89</v>
      </c>
      <c r="BX5298" s="20" t="n">
        <f aca="false">(BV5298-1)*$CC$114+$CC$112</f>
        <v>-47.247183111846</v>
      </c>
      <c r="BY5298" s="20" t="n">
        <f aca="false">($CC$111+1-BW5298)*$CC$115+$CC$113</f>
        <v>-50.228666670639</v>
      </c>
      <c r="BZ5298" s="20" t="n">
        <f aca="false">INDEX($B$9:$BT$108,BW5298,BV5298)</f>
        <v>-2498</v>
      </c>
    </row>
    <row r="5299" customFormat="false" ht="9.75" hidden="false" customHeight="true" outlineLevel="0" collapsed="false">
      <c r="BV5299" s="19" t="n">
        <f aca="false">BV5199+1</f>
        <v>52</v>
      </c>
      <c r="BW5299" s="19" t="n">
        <f aca="false">BW5199</f>
        <v>90</v>
      </c>
      <c r="BX5299" s="20" t="n">
        <f aca="false">(BV5299-1)*$CC$114+$CC$112</f>
        <v>-47.247183111846</v>
      </c>
      <c r="BY5299" s="20" t="n">
        <f aca="false">($CC$111+1-BW5299)*$CC$115+$CC$113</f>
        <v>-50.969333337232</v>
      </c>
      <c r="BZ5299" s="20" t="n">
        <f aca="false">INDEX($B$9:$BT$108,BW5299,BV5299)</f>
        <v>-2716</v>
      </c>
    </row>
    <row r="5300" customFormat="false" ht="9.75" hidden="false" customHeight="true" outlineLevel="0" collapsed="false">
      <c r="BV5300" s="19" t="n">
        <f aca="false">BV5200+1</f>
        <v>52</v>
      </c>
      <c r="BW5300" s="19" t="n">
        <f aca="false">BW5200</f>
        <v>91</v>
      </c>
      <c r="BX5300" s="20" t="n">
        <f aca="false">(BV5300-1)*$CC$114+$CC$112</f>
        <v>-47.247183111846</v>
      </c>
      <c r="BY5300" s="20" t="n">
        <f aca="false">($CC$111+1-BW5300)*$CC$115+$CC$113</f>
        <v>-51.710000003825</v>
      </c>
      <c r="BZ5300" s="20" t="n">
        <f aca="false">INDEX($B$9:$BT$108,BW5300,BV5300)</f>
        <v>-2771</v>
      </c>
    </row>
    <row r="5301" customFormat="false" ht="9.75" hidden="false" customHeight="true" outlineLevel="0" collapsed="false">
      <c r="BV5301" s="19" t="n">
        <f aca="false">BV5201+1</f>
        <v>52</v>
      </c>
      <c r="BW5301" s="19" t="n">
        <f aca="false">BW5201</f>
        <v>92</v>
      </c>
      <c r="BX5301" s="20" t="n">
        <f aca="false">(BV5301-1)*$CC$114+$CC$112</f>
        <v>-47.247183111846</v>
      </c>
      <c r="BY5301" s="20" t="n">
        <f aca="false">($CC$111+1-BW5301)*$CC$115+$CC$113</f>
        <v>-52.450666670418</v>
      </c>
      <c r="BZ5301" s="20" t="n">
        <f aca="false">INDEX($B$9:$BT$108,BW5301,BV5301)</f>
        <v>-2701</v>
      </c>
    </row>
    <row r="5302" customFormat="false" ht="9.75" hidden="false" customHeight="true" outlineLevel="0" collapsed="false">
      <c r="BV5302" s="19" t="n">
        <f aca="false">BV5202+1</f>
        <v>52</v>
      </c>
      <c r="BW5302" s="19" t="n">
        <f aca="false">BW5202</f>
        <v>93</v>
      </c>
      <c r="BX5302" s="20" t="n">
        <f aca="false">(BV5302-1)*$CC$114+$CC$112</f>
        <v>-47.247183111846</v>
      </c>
      <c r="BY5302" s="20" t="n">
        <f aca="false">($CC$111+1-BW5302)*$CC$115+$CC$113</f>
        <v>-53.191333337011</v>
      </c>
      <c r="BZ5302" s="20" t="n">
        <f aca="false">INDEX($B$9:$BT$108,BW5302,BV5302)</f>
        <v>-3107</v>
      </c>
    </row>
    <row r="5303" customFormat="false" ht="9.75" hidden="false" customHeight="true" outlineLevel="0" collapsed="false">
      <c r="BV5303" s="19" t="n">
        <f aca="false">BV5203+1</f>
        <v>52</v>
      </c>
      <c r="BW5303" s="19" t="n">
        <f aca="false">BW5203</f>
        <v>94</v>
      </c>
      <c r="BX5303" s="20" t="n">
        <f aca="false">(BV5303-1)*$CC$114+$CC$112</f>
        <v>-47.247183111846</v>
      </c>
      <c r="BY5303" s="20" t="n">
        <f aca="false">($CC$111+1-BW5303)*$CC$115+$CC$113</f>
        <v>-53.932000003604</v>
      </c>
      <c r="BZ5303" s="20" t="n">
        <f aca="false">INDEX($B$9:$BT$108,BW5303,BV5303)</f>
        <v>-3670</v>
      </c>
    </row>
    <row r="5304" customFormat="false" ht="9.75" hidden="false" customHeight="true" outlineLevel="0" collapsed="false">
      <c r="BV5304" s="19" t="n">
        <f aca="false">BV5204+1</f>
        <v>52</v>
      </c>
      <c r="BW5304" s="19" t="n">
        <f aca="false">BW5204</f>
        <v>95</v>
      </c>
      <c r="BX5304" s="20" t="n">
        <f aca="false">(BV5304-1)*$CC$114+$CC$112</f>
        <v>-47.247183111846</v>
      </c>
      <c r="BY5304" s="20" t="n">
        <f aca="false">($CC$111+1-BW5304)*$CC$115+$CC$113</f>
        <v>-54.672666670197</v>
      </c>
      <c r="BZ5304" s="20" t="n">
        <f aca="false">INDEX($B$9:$BT$108,BW5304,BV5304)</f>
        <v>-3896</v>
      </c>
    </row>
    <row r="5305" customFormat="false" ht="9.75" hidden="false" customHeight="true" outlineLevel="0" collapsed="false">
      <c r="BV5305" s="19" t="n">
        <f aca="false">BV5205+1</f>
        <v>52</v>
      </c>
      <c r="BW5305" s="19" t="n">
        <f aca="false">BW5205</f>
        <v>96</v>
      </c>
      <c r="BX5305" s="20" t="n">
        <f aca="false">(BV5305-1)*$CC$114+$CC$112</f>
        <v>-47.247183111846</v>
      </c>
      <c r="BY5305" s="20" t="n">
        <f aca="false">($CC$111+1-BW5305)*$CC$115+$CC$113</f>
        <v>-55.41333333679</v>
      </c>
      <c r="BZ5305" s="20" t="n">
        <f aca="false">INDEX($B$9:$BT$108,BW5305,BV5305)</f>
        <v>-3827</v>
      </c>
    </row>
    <row r="5306" customFormat="false" ht="9.75" hidden="false" customHeight="true" outlineLevel="0" collapsed="false">
      <c r="BV5306" s="19" t="n">
        <f aca="false">BV5206+1</f>
        <v>52</v>
      </c>
      <c r="BW5306" s="19" t="n">
        <f aca="false">BW5206</f>
        <v>97</v>
      </c>
      <c r="BX5306" s="20" t="n">
        <f aca="false">(BV5306-1)*$CC$114+$CC$112</f>
        <v>-47.247183111846</v>
      </c>
      <c r="BY5306" s="20" t="n">
        <f aca="false">($CC$111+1-BW5306)*$CC$115+$CC$113</f>
        <v>-56.154000003383</v>
      </c>
      <c r="BZ5306" s="20" t="n">
        <f aca="false">INDEX($B$9:$BT$108,BW5306,BV5306)</f>
        <v>-3943</v>
      </c>
    </row>
    <row r="5307" customFormat="false" ht="9.75" hidden="false" customHeight="true" outlineLevel="0" collapsed="false">
      <c r="BV5307" s="19" t="n">
        <f aca="false">BV5207+1</f>
        <v>52</v>
      </c>
      <c r="BW5307" s="19" t="n">
        <f aca="false">BW5207</f>
        <v>98</v>
      </c>
      <c r="BX5307" s="20" t="n">
        <f aca="false">(BV5307-1)*$CC$114+$CC$112</f>
        <v>-47.247183111846</v>
      </c>
      <c r="BY5307" s="20" t="n">
        <f aca="false">($CC$111+1-BW5307)*$CC$115+$CC$113</f>
        <v>-56.894666669976</v>
      </c>
      <c r="BZ5307" s="20" t="n">
        <f aca="false">INDEX($B$9:$BT$108,BW5307,BV5307)</f>
        <v>-3376</v>
      </c>
    </row>
    <row r="5308" customFormat="false" ht="9.75" hidden="false" customHeight="true" outlineLevel="0" collapsed="false">
      <c r="BV5308" s="19" t="n">
        <f aca="false">BV5208+1</f>
        <v>52</v>
      </c>
      <c r="BW5308" s="19" t="n">
        <f aca="false">BW5208</f>
        <v>99</v>
      </c>
      <c r="BX5308" s="20" t="n">
        <f aca="false">(BV5308-1)*$CC$114+$CC$112</f>
        <v>-47.247183111846</v>
      </c>
      <c r="BY5308" s="20" t="n">
        <f aca="false">($CC$111+1-BW5308)*$CC$115+$CC$113</f>
        <v>-57.635333336569</v>
      </c>
      <c r="BZ5308" s="20" t="n">
        <f aca="false">INDEX($B$9:$BT$108,BW5308,BV5308)</f>
        <v>-3292</v>
      </c>
    </row>
    <row r="5309" customFormat="false" ht="9.75" hidden="false" customHeight="true" outlineLevel="0" collapsed="false">
      <c r="BV5309" s="19" t="n">
        <f aca="false">BV5209+1</f>
        <v>52</v>
      </c>
      <c r="BW5309" s="19" t="n">
        <f aca="false">BW5209</f>
        <v>100</v>
      </c>
      <c r="BX5309" s="20" t="n">
        <f aca="false">(BV5309-1)*$CC$114+$CC$112</f>
        <v>-47.247183111846</v>
      </c>
      <c r="BY5309" s="20" t="n">
        <f aca="false">($CC$111+1-BW5309)*$CC$115+$CC$113</f>
        <v>-58.376000003162</v>
      </c>
      <c r="BZ5309" s="20" t="n">
        <f aca="false">INDEX($B$9:$BT$108,BW5309,BV5309)</f>
        <v>-3173</v>
      </c>
    </row>
    <row r="5310" customFormat="false" ht="9.75" hidden="false" customHeight="true" outlineLevel="0" collapsed="false">
      <c r="BV5310" s="19" t="n">
        <f aca="false">BV5210+1</f>
        <v>53</v>
      </c>
      <c r="BW5310" s="19" t="n">
        <f aca="false">BW5210</f>
        <v>1</v>
      </c>
      <c r="BX5310" s="20" t="n">
        <f aca="false">(BV5310-1)*$CC$114+$CC$112</f>
        <v>-46.503990623657</v>
      </c>
      <c r="BY5310" s="20" t="n">
        <f aca="false">($CC$111+1-BW5310)*$CC$115+$CC$113</f>
        <v>14.949999989545</v>
      </c>
      <c r="BZ5310" s="20" t="n">
        <f aca="false">INDEX($B$9:$BT$108,BW5310,BV5310)</f>
        <v>-3781</v>
      </c>
    </row>
    <row r="5311" customFormat="false" ht="9.75" hidden="false" customHeight="true" outlineLevel="0" collapsed="false">
      <c r="BV5311" s="19" t="n">
        <f aca="false">BV5211+1</f>
        <v>53</v>
      </c>
      <c r="BW5311" s="19" t="n">
        <f aca="false">BW5211</f>
        <v>2</v>
      </c>
      <c r="BX5311" s="20" t="n">
        <f aca="false">(BV5311-1)*$CC$114+$CC$112</f>
        <v>-46.503990623657</v>
      </c>
      <c r="BY5311" s="20" t="n">
        <f aca="false">($CC$111+1-BW5311)*$CC$115+$CC$113</f>
        <v>14.209333322952</v>
      </c>
      <c r="BZ5311" s="20" t="n">
        <f aca="false">INDEX($B$9:$BT$108,BW5311,BV5311)</f>
        <v>-3504</v>
      </c>
    </row>
    <row r="5312" customFormat="false" ht="9.75" hidden="false" customHeight="true" outlineLevel="0" collapsed="false">
      <c r="BV5312" s="19" t="n">
        <f aca="false">BV5212+1</f>
        <v>53</v>
      </c>
      <c r="BW5312" s="19" t="n">
        <f aca="false">BW5212</f>
        <v>3</v>
      </c>
      <c r="BX5312" s="20" t="n">
        <f aca="false">(BV5312-1)*$CC$114+$CC$112</f>
        <v>-46.503990623657</v>
      </c>
      <c r="BY5312" s="20" t="n">
        <f aca="false">($CC$111+1-BW5312)*$CC$115+$CC$113</f>
        <v>13.468666656359</v>
      </c>
      <c r="BZ5312" s="20" t="n">
        <f aca="false">INDEX($B$9:$BT$108,BW5312,BV5312)</f>
        <v>-3594</v>
      </c>
    </row>
    <row r="5313" customFormat="false" ht="9.75" hidden="false" customHeight="true" outlineLevel="0" collapsed="false">
      <c r="BV5313" s="19" t="n">
        <f aca="false">BV5213+1</f>
        <v>53</v>
      </c>
      <c r="BW5313" s="19" t="n">
        <f aca="false">BW5213</f>
        <v>4</v>
      </c>
      <c r="BX5313" s="20" t="n">
        <f aca="false">(BV5313-1)*$CC$114+$CC$112</f>
        <v>-46.503990623657</v>
      </c>
      <c r="BY5313" s="20" t="n">
        <f aca="false">($CC$111+1-BW5313)*$CC$115+$CC$113</f>
        <v>12.727999989766</v>
      </c>
      <c r="BZ5313" s="20" t="n">
        <f aca="false">INDEX($B$9:$BT$108,BW5313,BV5313)</f>
        <v>-4016</v>
      </c>
    </row>
    <row r="5314" customFormat="false" ht="9.75" hidden="false" customHeight="true" outlineLevel="0" collapsed="false">
      <c r="BV5314" s="19" t="n">
        <f aca="false">BV5214+1</f>
        <v>53</v>
      </c>
      <c r="BW5314" s="19" t="n">
        <f aca="false">BW5214</f>
        <v>5</v>
      </c>
      <c r="BX5314" s="20" t="n">
        <f aca="false">(BV5314-1)*$CC$114+$CC$112</f>
        <v>-46.503990623657</v>
      </c>
      <c r="BY5314" s="20" t="n">
        <f aca="false">($CC$111+1-BW5314)*$CC$115+$CC$113</f>
        <v>11.987333323173</v>
      </c>
      <c r="BZ5314" s="20" t="n">
        <f aca="false">INDEX($B$9:$BT$108,BW5314,BV5314)</f>
        <v>-4375</v>
      </c>
    </row>
    <row r="5315" customFormat="false" ht="9.75" hidden="false" customHeight="true" outlineLevel="0" collapsed="false">
      <c r="BV5315" s="19" t="n">
        <f aca="false">BV5215+1</f>
        <v>53</v>
      </c>
      <c r="BW5315" s="19" t="n">
        <f aca="false">BW5215</f>
        <v>6</v>
      </c>
      <c r="BX5315" s="20" t="n">
        <f aca="false">(BV5315-1)*$CC$114+$CC$112</f>
        <v>-46.503990623657</v>
      </c>
      <c r="BY5315" s="20" t="n">
        <f aca="false">($CC$111+1-BW5315)*$CC$115+$CC$113</f>
        <v>11.24666665658</v>
      </c>
      <c r="BZ5315" s="20" t="n">
        <f aca="false">INDEX($B$9:$BT$108,BW5315,BV5315)</f>
        <v>-5042</v>
      </c>
    </row>
    <row r="5316" customFormat="false" ht="9.75" hidden="false" customHeight="true" outlineLevel="0" collapsed="false">
      <c r="BV5316" s="19" t="n">
        <f aca="false">BV5216+1</f>
        <v>53</v>
      </c>
      <c r="BW5316" s="19" t="n">
        <f aca="false">BW5216</f>
        <v>7</v>
      </c>
      <c r="BX5316" s="20" t="n">
        <f aca="false">(BV5316-1)*$CC$114+$CC$112</f>
        <v>-46.503990623657</v>
      </c>
      <c r="BY5316" s="20" t="n">
        <f aca="false">($CC$111+1-BW5316)*$CC$115+$CC$113</f>
        <v>10.505999989987</v>
      </c>
      <c r="BZ5316" s="20" t="n">
        <f aca="false">INDEX($B$9:$BT$108,BW5316,BV5316)</f>
        <v>-4914</v>
      </c>
    </row>
    <row r="5317" customFormat="false" ht="9.75" hidden="false" customHeight="true" outlineLevel="0" collapsed="false">
      <c r="BV5317" s="19" t="n">
        <f aca="false">BV5217+1</f>
        <v>53</v>
      </c>
      <c r="BW5317" s="19" t="n">
        <f aca="false">BW5217</f>
        <v>8</v>
      </c>
      <c r="BX5317" s="20" t="n">
        <f aca="false">(BV5317-1)*$CC$114+$CC$112</f>
        <v>-46.503990623657</v>
      </c>
      <c r="BY5317" s="20" t="n">
        <f aca="false">($CC$111+1-BW5317)*$CC$115+$CC$113</f>
        <v>9.76533332339398</v>
      </c>
      <c r="BZ5317" s="20" t="n">
        <f aca="false">INDEX($B$9:$BT$108,BW5317,BV5317)</f>
        <v>-4694</v>
      </c>
    </row>
    <row r="5318" customFormat="false" ht="9.75" hidden="false" customHeight="true" outlineLevel="0" collapsed="false">
      <c r="BV5318" s="19" t="n">
        <f aca="false">BV5218+1</f>
        <v>53</v>
      </c>
      <c r="BW5318" s="19" t="n">
        <f aca="false">BW5218</f>
        <v>9</v>
      </c>
      <c r="BX5318" s="20" t="n">
        <f aca="false">(BV5318-1)*$CC$114+$CC$112</f>
        <v>-46.503990623657</v>
      </c>
      <c r="BY5318" s="20" t="n">
        <f aca="false">($CC$111+1-BW5318)*$CC$115+$CC$113</f>
        <v>9.02466665680098</v>
      </c>
      <c r="BZ5318" s="20" t="n">
        <f aca="false">INDEX($B$9:$BT$108,BW5318,BV5318)</f>
        <v>-4653</v>
      </c>
    </row>
    <row r="5319" customFormat="false" ht="9.75" hidden="false" customHeight="true" outlineLevel="0" collapsed="false">
      <c r="BV5319" s="19" t="n">
        <f aca="false">BV5219+1</f>
        <v>53</v>
      </c>
      <c r="BW5319" s="19" t="n">
        <f aca="false">BW5219</f>
        <v>10</v>
      </c>
      <c r="BX5319" s="20" t="n">
        <f aca="false">(BV5319-1)*$CC$114+$CC$112</f>
        <v>-46.503990623657</v>
      </c>
      <c r="BY5319" s="20" t="n">
        <f aca="false">($CC$111+1-BW5319)*$CC$115+$CC$113</f>
        <v>8.28399999020798</v>
      </c>
      <c r="BZ5319" s="20" t="n">
        <f aca="false">INDEX($B$9:$BT$108,BW5319,BV5319)</f>
        <v>-4459</v>
      </c>
    </row>
    <row r="5320" customFormat="false" ht="9.75" hidden="false" customHeight="true" outlineLevel="0" collapsed="false">
      <c r="BV5320" s="19" t="n">
        <f aca="false">BV5220+1</f>
        <v>53</v>
      </c>
      <c r="BW5320" s="19" t="n">
        <f aca="false">BW5220</f>
        <v>11</v>
      </c>
      <c r="BX5320" s="20" t="n">
        <f aca="false">(BV5320-1)*$CC$114+$CC$112</f>
        <v>-46.503990623657</v>
      </c>
      <c r="BY5320" s="20" t="n">
        <f aca="false">($CC$111+1-BW5320)*$CC$115+$CC$113</f>
        <v>7.54333332361498</v>
      </c>
      <c r="BZ5320" s="20" t="n">
        <f aca="false">INDEX($B$9:$BT$108,BW5320,BV5320)</f>
        <v>-4295</v>
      </c>
    </row>
    <row r="5321" customFormat="false" ht="9.75" hidden="false" customHeight="true" outlineLevel="0" collapsed="false">
      <c r="BV5321" s="19" t="n">
        <f aca="false">BV5221+1</f>
        <v>53</v>
      </c>
      <c r="BW5321" s="19" t="n">
        <f aca="false">BW5221</f>
        <v>12</v>
      </c>
      <c r="BX5321" s="20" t="n">
        <f aca="false">(BV5321-1)*$CC$114+$CC$112</f>
        <v>-46.503990623657</v>
      </c>
      <c r="BY5321" s="20" t="n">
        <f aca="false">($CC$111+1-BW5321)*$CC$115+$CC$113</f>
        <v>6.80266665702199</v>
      </c>
      <c r="BZ5321" s="20" t="n">
        <f aca="false">INDEX($B$9:$BT$108,BW5321,BV5321)</f>
        <v>-4068</v>
      </c>
    </row>
    <row r="5322" customFormat="false" ht="9.75" hidden="false" customHeight="true" outlineLevel="0" collapsed="false">
      <c r="BV5322" s="19" t="n">
        <f aca="false">BV5222+1</f>
        <v>53</v>
      </c>
      <c r="BW5322" s="19" t="n">
        <f aca="false">BW5222</f>
        <v>13</v>
      </c>
      <c r="BX5322" s="20" t="n">
        <f aca="false">(BV5322-1)*$CC$114+$CC$112</f>
        <v>-46.503990623657</v>
      </c>
      <c r="BY5322" s="20" t="n">
        <f aca="false">($CC$111+1-BW5322)*$CC$115+$CC$113</f>
        <v>6.06199999042899</v>
      </c>
      <c r="BZ5322" s="20" t="n">
        <f aca="false">INDEX($B$9:$BT$108,BW5322,BV5322)</f>
        <v>-3881</v>
      </c>
    </row>
    <row r="5323" customFormat="false" ht="9.75" hidden="false" customHeight="true" outlineLevel="0" collapsed="false">
      <c r="BV5323" s="19" t="n">
        <f aca="false">BV5223+1</f>
        <v>53</v>
      </c>
      <c r="BW5323" s="19" t="n">
        <f aca="false">BW5223</f>
        <v>14</v>
      </c>
      <c r="BX5323" s="20" t="n">
        <f aca="false">(BV5323-1)*$CC$114+$CC$112</f>
        <v>-46.503990623657</v>
      </c>
      <c r="BY5323" s="20" t="n">
        <f aca="false">($CC$111+1-BW5323)*$CC$115+$CC$113</f>
        <v>5.32133332383599</v>
      </c>
      <c r="BZ5323" s="20" t="n">
        <f aca="false">INDEX($B$9:$BT$108,BW5323,BV5323)</f>
        <v>-3763</v>
      </c>
    </row>
    <row r="5324" customFormat="false" ht="9.75" hidden="false" customHeight="true" outlineLevel="0" collapsed="false">
      <c r="BV5324" s="19" t="n">
        <f aca="false">BV5224+1</f>
        <v>53</v>
      </c>
      <c r="BW5324" s="19" t="n">
        <f aca="false">BW5224</f>
        <v>15</v>
      </c>
      <c r="BX5324" s="20" t="n">
        <f aca="false">(BV5324-1)*$CC$114+$CC$112</f>
        <v>-46.503990623657</v>
      </c>
      <c r="BY5324" s="20" t="n">
        <f aca="false">($CC$111+1-BW5324)*$CC$115+$CC$113</f>
        <v>4.58066665724299</v>
      </c>
      <c r="BZ5324" s="20" t="n">
        <f aca="false">INDEX($B$9:$BT$108,BW5324,BV5324)</f>
        <v>-3616</v>
      </c>
    </row>
    <row r="5325" customFormat="false" ht="9.75" hidden="false" customHeight="true" outlineLevel="0" collapsed="false">
      <c r="BV5325" s="19" t="n">
        <f aca="false">BV5225+1</f>
        <v>53</v>
      </c>
      <c r="BW5325" s="19" t="n">
        <f aca="false">BW5225</f>
        <v>16</v>
      </c>
      <c r="BX5325" s="20" t="n">
        <f aca="false">(BV5325-1)*$CC$114+$CC$112</f>
        <v>-46.503990623657</v>
      </c>
      <c r="BY5325" s="20" t="n">
        <f aca="false">($CC$111+1-BW5325)*$CC$115+$CC$113</f>
        <v>3.83999999064999</v>
      </c>
      <c r="BZ5325" s="20" t="n">
        <f aca="false">INDEX($B$9:$BT$108,BW5325,BV5325)</f>
        <v>-3540</v>
      </c>
    </row>
    <row r="5326" customFormat="false" ht="9.75" hidden="false" customHeight="true" outlineLevel="0" collapsed="false">
      <c r="BV5326" s="19" t="n">
        <f aca="false">BV5226+1</f>
        <v>53</v>
      </c>
      <c r="BW5326" s="19" t="n">
        <f aca="false">BW5226</f>
        <v>17</v>
      </c>
      <c r="BX5326" s="20" t="n">
        <f aca="false">(BV5326-1)*$CC$114+$CC$112</f>
        <v>-46.503990623657</v>
      </c>
      <c r="BY5326" s="20" t="n">
        <f aca="false">($CC$111+1-BW5326)*$CC$115+$CC$113</f>
        <v>3.09933332405699</v>
      </c>
      <c r="BZ5326" s="20" t="n">
        <f aca="false">INDEX($B$9:$BT$108,BW5326,BV5326)</f>
        <v>-3464</v>
      </c>
    </row>
    <row r="5327" customFormat="false" ht="9.75" hidden="false" customHeight="true" outlineLevel="0" collapsed="false">
      <c r="BV5327" s="19" t="n">
        <f aca="false">BV5227+1</f>
        <v>53</v>
      </c>
      <c r="BW5327" s="19" t="n">
        <f aca="false">BW5227</f>
        <v>18</v>
      </c>
      <c r="BX5327" s="20" t="n">
        <f aca="false">(BV5327-1)*$CC$114+$CC$112</f>
        <v>-46.503990623657</v>
      </c>
      <c r="BY5327" s="20" t="n">
        <f aca="false">($CC$111+1-BW5327)*$CC$115+$CC$113</f>
        <v>2.35866665746399</v>
      </c>
      <c r="BZ5327" s="20" t="n">
        <f aca="false">INDEX($B$9:$BT$108,BW5327,BV5327)</f>
        <v>-3062</v>
      </c>
    </row>
    <row r="5328" customFormat="false" ht="9.75" hidden="false" customHeight="true" outlineLevel="0" collapsed="false">
      <c r="BV5328" s="19" t="n">
        <f aca="false">BV5228+1</f>
        <v>53</v>
      </c>
      <c r="BW5328" s="19" t="n">
        <f aca="false">BW5228</f>
        <v>19</v>
      </c>
      <c r="BX5328" s="20" t="n">
        <f aca="false">(BV5328-1)*$CC$114+$CC$112</f>
        <v>-46.503990623657</v>
      </c>
      <c r="BY5328" s="20" t="n">
        <f aca="false">($CC$111+1-BW5328)*$CC$115+$CC$113</f>
        <v>1.61799999087099</v>
      </c>
      <c r="BZ5328" s="20" t="n">
        <f aca="false">INDEX($B$9:$BT$108,BW5328,BV5328)</f>
        <v>-1766</v>
      </c>
    </row>
    <row r="5329" customFormat="false" ht="9.75" hidden="false" customHeight="true" outlineLevel="0" collapsed="false">
      <c r="BV5329" s="19" t="n">
        <f aca="false">BV5229+1</f>
        <v>53</v>
      </c>
      <c r="BW5329" s="19" t="n">
        <f aca="false">BW5229</f>
        <v>20</v>
      </c>
      <c r="BX5329" s="20" t="n">
        <f aca="false">(BV5329-1)*$CC$114+$CC$112</f>
        <v>-46.503990623657</v>
      </c>
      <c r="BY5329" s="20" t="n">
        <f aca="false">($CC$111+1-BW5329)*$CC$115+$CC$113</f>
        <v>0.877333324277991</v>
      </c>
      <c r="BZ5329" s="20" t="n">
        <f aca="false">INDEX($B$9:$BT$108,BW5329,BV5329)</f>
        <v>-47</v>
      </c>
    </row>
    <row r="5330" customFormat="false" ht="9.75" hidden="false" customHeight="true" outlineLevel="0" collapsed="false">
      <c r="BV5330" s="19" t="n">
        <f aca="false">BV5230+1</f>
        <v>53</v>
      </c>
      <c r="BW5330" s="19" t="n">
        <f aca="false">BW5230</f>
        <v>21</v>
      </c>
      <c r="BX5330" s="20" t="n">
        <f aca="false">(BV5330-1)*$CC$114+$CC$112</f>
        <v>-46.503990623657</v>
      </c>
      <c r="BY5330" s="20" t="n">
        <f aca="false">($CC$111+1-BW5330)*$CC$115+$CC$113</f>
        <v>0.136666657684991</v>
      </c>
      <c r="BZ5330" s="20" t="n">
        <f aca="false">INDEX($B$9:$BT$108,BW5330,BV5330)</f>
        <v>-37</v>
      </c>
    </row>
    <row r="5331" customFormat="false" ht="9.75" hidden="false" customHeight="true" outlineLevel="0" collapsed="false">
      <c r="BV5331" s="19" t="n">
        <f aca="false">BV5231+1</f>
        <v>53</v>
      </c>
      <c r="BW5331" s="19" t="n">
        <f aca="false">BW5231</f>
        <v>22</v>
      </c>
      <c r="BX5331" s="20" t="n">
        <f aca="false">(BV5331-1)*$CC$114+$CC$112</f>
        <v>-46.503990623657</v>
      </c>
      <c r="BY5331" s="20" t="n">
        <f aca="false">($CC$111+1-BW5331)*$CC$115+$CC$113</f>
        <v>-0.60400000890801</v>
      </c>
      <c r="BZ5331" s="20" t="n">
        <f aca="false">INDEX($B$9:$BT$108,BW5331,BV5331)</f>
        <v>1</v>
      </c>
    </row>
    <row r="5332" customFormat="false" ht="9.75" hidden="false" customHeight="true" outlineLevel="0" collapsed="false">
      <c r="BV5332" s="19" t="n">
        <f aca="false">BV5232+1</f>
        <v>53</v>
      </c>
      <c r="BW5332" s="19" t="n">
        <f aca="false">BW5232</f>
        <v>23</v>
      </c>
      <c r="BX5332" s="20" t="n">
        <f aca="false">(BV5332-1)*$CC$114+$CC$112</f>
        <v>-46.503990623657</v>
      </c>
      <c r="BY5332" s="20" t="n">
        <f aca="false">($CC$111+1-BW5332)*$CC$115+$CC$113</f>
        <v>-1.34466667550101</v>
      </c>
      <c r="BZ5332" s="20" t="n">
        <f aca="false">INDEX($B$9:$BT$108,BW5332,BV5332)</f>
        <v>19</v>
      </c>
    </row>
    <row r="5333" customFormat="false" ht="9.75" hidden="false" customHeight="true" outlineLevel="0" collapsed="false">
      <c r="BV5333" s="19" t="n">
        <f aca="false">BV5233+1</f>
        <v>53</v>
      </c>
      <c r="BW5333" s="19" t="n">
        <f aca="false">BW5233</f>
        <v>24</v>
      </c>
      <c r="BX5333" s="20" t="n">
        <f aca="false">(BV5333-1)*$CC$114+$CC$112</f>
        <v>-46.503990623657</v>
      </c>
      <c r="BY5333" s="20" t="n">
        <f aca="false">($CC$111+1-BW5333)*$CC$115+$CC$113</f>
        <v>-2.08533334209401</v>
      </c>
      <c r="BZ5333" s="20" t="n">
        <f aca="false">INDEX($B$9:$BT$108,BW5333,BV5333)</f>
        <v>100</v>
      </c>
    </row>
    <row r="5334" customFormat="false" ht="9.75" hidden="false" customHeight="true" outlineLevel="0" collapsed="false">
      <c r="BV5334" s="19" t="n">
        <f aca="false">BV5234+1</f>
        <v>53</v>
      </c>
      <c r="BW5334" s="19" t="n">
        <f aca="false">BW5234</f>
        <v>25</v>
      </c>
      <c r="BX5334" s="20" t="n">
        <f aca="false">(BV5334-1)*$CC$114+$CC$112</f>
        <v>-46.503990623657</v>
      </c>
      <c r="BY5334" s="20" t="n">
        <f aca="false">($CC$111+1-BW5334)*$CC$115+$CC$113</f>
        <v>-2.82600000868701</v>
      </c>
      <c r="BZ5334" s="20" t="n">
        <f aca="false">INDEX($B$9:$BT$108,BW5334,BV5334)</f>
        <v>96</v>
      </c>
    </row>
    <row r="5335" customFormat="false" ht="9.75" hidden="false" customHeight="true" outlineLevel="0" collapsed="false">
      <c r="BV5335" s="19" t="n">
        <f aca="false">BV5235+1</f>
        <v>53</v>
      </c>
      <c r="BW5335" s="19" t="n">
        <f aca="false">BW5235</f>
        <v>26</v>
      </c>
      <c r="BX5335" s="20" t="n">
        <f aca="false">(BV5335-1)*$CC$114+$CC$112</f>
        <v>-46.503990623657</v>
      </c>
      <c r="BY5335" s="20" t="n">
        <f aca="false">($CC$111+1-BW5335)*$CC$115+$CC$113</f>
        <v>-3.56666667528001</v>
      </c>
      <c r="BZ5335" s="20" t="n">
        <f aca="false">INDEX($B$9:$BT$108,BW5335,BV5335)</f>
        <v>69</v>
      </c>
    </row>
    <row r="5336" customFormat="false" ht="9.75" hidden="false" customHeight="true" outlineLevel="0" collapsed="false">
      <c r="BV5336" s="19" t="n">
        <f aca="false">BV5236+1</f>
        <v>53</v>
      </c>
      <c r="BW5336" s="19" t="n">
        <f aca="false">BW5236</f>
        <v>27</v>
      </c>
      <c r="BX5336" s="20" t="n">
        <f aca="false">(BV5336-1)*$CC$114+$CC$112</f>
        <v>-46.503990623657</v>
      </c>
      <c r="BY5336" s="20" t="n">
        <f aca="false">($CC$111+1-BW5336)*$CC$115+$CC$113</f>
        <v>-4.30733334187301</v>
      </c>
      <c r="BZ5336" s="20" t="n">
        <f aca="false">INDEX($B$9:$BT$108,BW5336,BV5336)</f>
        <v>268</v>
      </c>
    </row>
    <row r="5337" customFormat="false" ht="9.75" hidden="false" customHeight="true" outlineLevel="0" collapsed="false">
      <c r="BV5337" s="19" t="n">
        <f aca="false">BV5237+1</f>
        <v>53</v>
      </c>
      <c r="BW5337" s="19" t="n">
        <f aca="false">BW5237</f>
        <v>28</v>
      </c>
      <c r="BX5337" s="20" t="n">
        <f aca="false">(BV5337-1)*$CC$114+$CC$112</f>
        <v>-46.503990623657</v>
      </c>
      <c r="BY5337" s="20" t="n">
        <f aca="false">($CC$111+1-BW5337)*$CC$115+$CC$113</f>
        <v>-5.04800000846601</v>
      </c>
      <c r="BZ5337" s="20" t="n">
        <f aca="false">INDEX($B$9:$BT$108,BW5337,BV5337)</f>
        <v>101</v>
      </c>
    </row>
    <row r="5338" customFormat="false" ht="9.75" hidden="false" customHeight="true" outlineLevel="0" collapsed="false">
      <c r="BV5338" s="19" t="n">
        <f aca="false">BV5238+1</f>
        <v>53</v>
      </c>
      <c r="BW5338" s="19" t="n">
        <f aca="false">BW5238</f>
        <v>29</v>
      </c>
      <c r="BX5338" s="20" t="n">
        <f aca="false">(BV5338-1)*$CC$114+$CC$112</f>
        <v>-46.503990623657</v>
      </c>
      <c r="BY5338" s="20" t="n">
        <f aca="false">($CC$111+1-BW5338)*$CC$115+$CC$113</f>
        <v>-5.78866667505901</v>
      </c>
      <c r="BZ5338" s="20" t="n">
        <f aca="false">INDEX($B$9:$BT$108,BW5338,BV5338)</f>
        <v>242</v>
      </c>
    </row>
    <row r="5339" customFormat="false" ht="9.75" hidden="false" customHeight="true" outlineLevel="0" collapsed="false">
      <c r="BV5339" s="19" t="n">
        <f aca="false">BV5239+1</f>
        <v>53</v>
      </c>
      <c r="BW5339" s="19" t="n">
        <f aca="false">BW5239</f>
        <v>30</v>
      </c>
      <c r="BX5339" s="20" t="n">
        <f aca="false">(BV5339-1)*$CC$114+$CC$112</f>
        <v>-46.503990623657</v>
      </c>
      <c r="BY5339" s="20" t="n">
        <f aca="false">($CC$111+1-BW5339)*$CC$115+$CC$113</f>
        <v>-6.52933334165201</v>
      </c>
      <c r="BZ5339" s="20" t="n">
        <f aca="false">INDEX($B$9:$BT$108,BW5339,BV5339)</f>
        <v>402</v>
      </c>
    </row>
    <row r="5340" customFormat="false" ht="9.75" hidden="false" customHeight="true" outlineLevel="0" collapsed="false">
      <c r="BV5340" s="19" t="n">
        <f aca="false">BV5240+1</f>
        <v>53</v>
      </c>
      <c r="BW5340" s="19" t="n">
        <f aca="false">BW5240</f>
        <v>31</v>
      </c>
      <c r="BX5340" s="20" t="n">
        <f aca="false">(BV5340-1)*$CC$114+$CC$112</f>
        <v>-46.503990623657</v>
      </c>
      <c r="BY5340" s="20" t="n">
        <f aca="false">($CC$111+1-BW5340)*$CC$115+$CC$113</f>
        <v>-7.27000000824501</v>
      </c>
      <c r="BZ5340" s="20" t="n">
        <f aca="false">INDEX($B$9:$BT$108,BW5340,BV5340)</f>
        <v>276</v>
      </c>
    </row>
    <row r="5341" customFormat="false" ht="9.75" hidden="false" customHeight="true" outlineLevel="0" collapsed="false">
      <c r="BV5341" s="19" t="n">
        <f aca="false">BV5241+1</f>
        <v>53</v>
      </c>
      <c r="BW5341" s="19" t="n">
        <f aca="false">BW5241</f>
        <v>32</v>
      </c>
      <c r="BX5341" s="20" t="n">
        <f aca="false">(BV5341-1)*$CC$114+$CC$112</f>
        <v>-46.503990623657</v>
      </c>
      <c r="BY5341" s="20" t="n">
        <f aca="false">($CC$111+1-BW5341)*$CC$115+$CC$113</f>
        <v>-8.01066667483801</v>
      </c>
      <c r="BZ5341" s="20" t="n">
        <f aca="false">INDEX($B$9:$BT$108,BW5341,BV5341)</f>
        <v>484</v>
      </c>
    </row>
    <row r="5342" customFormat="false" ht="9.75" hidden="false" customHeight="true" outlineLevel="0" collapsed="false">
      <c r="BV5342" s="19" t="n">
        <f aca="false">BV5242+1</f>
        <v>53</v>
      </c>
      <c r="BW5342" s="19" t="n">
        <f aca="false">BW5242</f>
        <v>33</v>
      </c>
      <c r="BX5342" s="20" t="n">
        <f aca="false">(BV5342-1)*$CC$114+$CC$112</f>
        <v>-46.503990623657</v>
      </c>
      <c r="BY5342" s="20" t="n">
        <f aca="false">($CC$111+1-BW5342)*$CC$115+$CC$113</f>
        <v>-8.75133334143101</v>
      </c>
      <c r="BZ5342" s="20" t="n">
        <f aca="false">INDEX($B$9:$BT$108,BW5342,BV5342)</f>
        <v>290</v>
      </c>
    </row>
    <row r="5343" customFormat="false" ht="9.75" hidden="false" customHeight="true" outlineLevel="0" collapsed="false">
      <c r="BV5343" s="19" t="n">
        <f aca="false">BV5243+1</f>
        <v>53</v>
      </c>
      <c r="BW5343" s="19" t="n">
        <f aca="false">BW5243</f>
        <v>34</v>
      </c>
      <c r="BX5343" s="20" t="n">
        <f aca="false">(BV5343-1)*$CC$114+$CC$112</f>
        <v>-46.503990623657</v>
      </c>
      <c r="BY5343" s="20" t="n">
        <f aca="false">($CC$111+1-BW5343)*$CC$115+$CC$113</f>
        <v>-9.49200000802401</v>
      </c>
      <c r="BZ5343" s="20" t="n">
        <f aca="false">INDEX($B$9:$BT$108,BW5343,BV5343)</f>
        <v>453</v>
      </c>
    </row>
    <row r="5344" customFormat="false" ht="9.75" hidden="false" customHeight="true" outlineLevel="0" collapsed="false">
      <c r="BV5344" s="19" t="n">
        <f aca="false">BV5244+1</f>
        <v>53</v>
      </c>
      <c r="BW5344" s="19" t="n">
        <f aca="false">BW5244</f>
        <v>35</v>
      </c>
      <c r="BX5344" s="20" t="n">
        <f aca="false">(BV5344-1)*$CC$114+$CC$112</f>
        <v>-46.503990623657</v>
      </c>
      <c r="BY5344" s="20" t="n">
        <f aca="false">($CC$111+1-BW5344)*$CC$115+$CC$113</f>
        <v>-10.232666674617</v>
      </c>
      <c r="BZ5344" s="20" t="n">
        <f aca="false">INDEX($B$9:$BT$108,BW5344,BV5344)</f>
        <v>684</v>
      </c>
    </row>
    <row r="5345" customFormat="false" ht="9.75" hidden="false" customHeight="true" outlineLevel="0" collapsed="false">
      <c r="BV5345" s="19" t="n">
        <f aca="false">BV5245+1</f>
        <v>53</v>
      </c>
      <c r="BW5345" s="19" t="n">
        <f aca="false">BW5245</f>
        <v>36</v>
      </c>
      <c r="BX5345" s="20" t="n">
        <f aca="false">(BV5345-1)*$CC$114+$CC$112</f>
        <v>-46.503990623657</v>
      </c>
      <c r="BY5345" s="20" t="n">
        <f aca="false">($CC$111+1-BW5345)*$CC$115+$CC$113</f>
        <v>-10.97333334121</v>
      </c>
      <c r="BZ5345" s="20" t="n">
        <f aca="false">INDEX($B$9:$BT$108,BW5345,BV5345)</f>
        <v>781</v>
      </c>
    </row>
    <row r="5346" customFormat="false" ht="9.75" hidden="false" customHeight="true" outlineLevel="0" collapsed="false">
      <c r="BV5346" s="19" t="n">
        <f aca="false">BV5246+1</f>
        <v>53</v>
      </c>
      <c r="BW5346" s="19" t="n">
        <f aca="false">BW5246</f>
        <v>37</v>
      </c>
      <c r="BX5346" s="20" t="n">
        <f aca="false">(BV5346-1)*$CC$114+$CC$112</f>
        <v>-46.503990623657</v>
      </c>
      <c r="BY5346" s="20" t="n">
        <f aca="false">($CC$111+1-BW5346)*$CC$115+$CC$113</f>
        <v>-11.714000007803</v>
      </c>
      <c r="BZ5346" s="20" t="n">
        <f aca="false">INDEX($B$9:$BT$108,BW5346,BV5346)</f>
        <v>881</v>
      </c>
    </row>
    <row r="5347" customFormat="false" ht="9.75" hidden="false" customHeight="true" outlineLevel="0" collapsed="false">
      <c r="BV5347" s="19" t="n">
        <f aca="false">BV5247+1</f>
        <v>53</v>
      </c>
      <c r="BW5347" s="19" t="n">
        <f aca="false">BW5247</f>
        <v>38</v>
      </c>
      <c r="BX5347" s="20" t="n">
        <f aca="false">(BV5347-1)*$CC$114+$CC$112</f>
        <v>-46.503990623657</v>
      </c>
      <c r="BY5347" s="20" t="n">
        <f aca="false">($CC$111+1-BW5347)*$CC$115+$CC$113</f>
        <v>-12.454666674396</v>
      </c>
      <c r="BZ5347" s="20" t="n">
        <f aca="false">INDEX($B$9:$BT$108,BW5347,BV5347)</f>
        <v>915</v>
      </c>
    </row>
    <row r="5348" customFormat="false" ht="9.75" hidden="false" customHeight="true" outlineLevel="0" collapsed="false">
      <c r="BV5348" s="19" t="n">
        <f aca="false">BV5248+1</f>
        <v>53</v>
      </c>
      <c r="BW5348" s="19" t="n">
        <f aca="false">BW5248</f>
        <v>39</v>
      </c>
      <c r="BX5348" s="20" t="n">
        <f aca="false">(BV5348-1)*$CC$114+$CC$112</f>
        <v>-46.503990623657</v>
      </c>
      <c r="BY5348" s="20" t="n">
        <f aca="false">($CC$111+1-BW5348)*$CC$115+$CC$113</f>
        <v>-13.195333340989</v>
      </c>
      <c r="BZ5348" s="20" t="n">
        <f aca="false">INDEX($B$9:$BT$108,BW5348,BV5348)</f>
        <v>902</v>
      </c>
    </row>
    <row r="5349" customFormat="false" ht="9.75" hidden="false" customHeight="true" outlineLevel="0" collapsed="false">
      <c r="BV5349" s="19" t="n">
        <f aca="false">BV5249+1</f>
        <v>53</v>
      </c>
      <c r="BW5349" s="19" t="n">
        <f aca="false">BW5249</f>
        <v>40</v>
      </c>
      <c r="BX5349" s="20" t="n">
        <f aca="false">(BV5349-1)*$CC$114+$CC$112</f>
        <v>-46.503990623657</v>
      </c>
      <c r="BY5349" s="20" t="n">
        <f aca="false">($CC$111+1-BW5349)*$CC$115+$CC$113</f>
        <v>-13.936000007582</v>
      </c>
      <c r="BZ5349" s="20" t="n">
        <f aca="false">INDEX($B$9:$BT$108,BW5349,BV5349)</f>
        <v>857</v>
      </c>
    </row>
    <row r="5350" customFormat="false" ht="9.75" hidden="false" customHeight="true" outlineLevel="0" collapsed="false">
      <c r="BV5350" s="19" t="n">
        <f aca="false">BV5250+1</f>
        <v>53</v>
      </c>
      <c r="BW5350" s="19" t="n">
        <f aca="false">BW5250</f>
        <v>41</v>
      </c>
      <c r="BX5350" s="20" t="n">
        <f aca="false">(BV5350-1)*$CC$114+$CC$112</f>
        <v>-46.503990623657</v>
      </c>
      <c r="BY5350" s="20" t="n">
        <f aca="false">($CC$111+1-BW5350)*$CC$115+$CC$113</f>
        <v>-14.676666674175</v>
      </c>
      <c r="BZ5350" s="20" t="n">
        <f aca="false">INDEX($B$9:$BT$108,BW5350,BV5350)</f>
        <v>756</v>
      </c>
    </row>
    <row r="5351" customFormat="false" ht="9.75" hidden="false" customHeight="true" outlineLevel="0" collapsed="false">
      <c r="BV5351" s="19" t="n">
        <f aca="false">BV5251+1</f>
        <v>53</v>
      </c>
      <c r="BW5351" s="19" t="n">
        <f aca="false">BW5251</f>
        <v>42</v>
      </c>
      <c r="BX5351" s="20" t="n">
        <f aca="false">(BV5351-1)*$CC$114+$CC$112</f>
        <v>-46.503990623657</v>
      </c>
      <c r="BY5351" s="20" t="n">
        <f aca="false">($CC$111+1-BW5351)*$CC$115+$CC$113</f>
        <v>-15.417333340768</v>
      </c>
      <c r="BZ5351" s="20" t="n">
        <f aca="false">INDEX($B$9:$BT$108,BW5351,BV5351)</f>
        <v>551</v>
      </c>
    </row>
    <row r="5352" customFormat="false" ht="9.75" hidden="false" customHeight="true" outlineLevel="0" collapsed="false">
      <c r="BV5352" s="19" t="n">
        <f aca="false">BV5252+1</f>
        <v>53</v>
      </c>
      <c r="BW5352" s="19" t="n">
        <f aca="false">BW5252</f>
        <v>43</v>
      </c>
      <c r="BX5352" s="20" t="n">
        <f aca="false">(BV5352-1)*$CC$114+$CC$112</f>
        <v>-46.503990623657</v>
      </c>
      <c r="BY5352" s="20" t="n">
        <f aca="false">($CC$111+1-BW5352)*$CC$115+$CC$113</f>
        <v>-16.158000007361</v>
      </c>
      <c r="BZ5352" s="20" t="n">
        <f aca="false">INDEX($B$9:$BT$108,BW5352,BV5352)</f>
        <v>729</v>
      </c>
    </row>
    <row r="5353" customFormat="false" ht="9.75" hidden="false" customHeight="true" outlineLevel="0" collapsed="false">
      <c r="BV5353" s="19" t="n">
        <f aca="false">BV5253+1</f>
        <v>53</v>
      </c>
      <c r="BW5353" s="19" t="n">
        <f aca="false">BW5253</f>
        <v>44</v>
      </c>
      <c r="BX5353" s="20" t="n">
        <f aca="false">(BV5353-1)*$CC$114+$CC$112</f>
        <v>-46.503990623657</v>
      </c>
      <c r="BY5353" s="20" t="n">
        <f aca="false">($CC$111+1-BW5353)*$CC$115+$CC$113</f>
        <v>-16.898666673954</v>
      </c>
      <c r="BZ5353" s="20" t="n">
        <f aca="false">INDEX($B$9:$BT$108,BW5353,BV5353)</f>
        <v>592</v>
      </c>
    </row>
    <row r="5354" customFormat="false" ht="9.75" hidden="false" customHeight="true" outlineLevel="0" collapsed="false">
      <c r="BV5354" s="19" t="n">
        <f aca="false">BV5254+1</f>
        <v>53</v>
      </c>
      <c r="BW5354" s="19" t="n">
        <f aca="false">BW5254</f>
        <v>45</v>
      </c>
      <c r="BX5354" s="20" t="n">
        <f aca="false">(BV5354-1)*$CC$114+$CC$112</f>
        <v>-46.503990623657</v>
      </c>
      <c r="BY5354" s="20" t="n">
        <f aca="false">($CC$111+1-BW5354)*$CC$115+$CC$113</f>
        <v>-17.639333340547</v>
      </c>
      <c r="BZ5354" s="20" t="n">
        <f aca="false">INDEX($B$9:$BT$108,BW5354,BV5354)</f>
        <v>746</v>
      </c>
    </row>
    <row r="5355" customFormat="false" ht="9.75" hidden="false" customHeight="true" outlineLevel="0" collapsed="false">
      <c r="BV5355" s="19" t="n">
        <f aca="false">BV5255+1</f>
        <v>53</v>
      </c>
      <c r="BW5355" s="19" t="n">
        <f aca="false">BW5255</f>
        <v>46</v>
      </c>
      <c r="BX5355" s="20" t="n">
        <f aca="false">(BV5355-1)*$CC$114+$CC$112</f>
        <v>-46.503990623657</v>
      </c>
      <c r="BY5355" s="20" t="n">
        <f aca="false">($CC$111+1-BW5355)*$CC$115+$CC$113</f>
        <v>-18.38000000714</v>
      </c>
      <c r="BZ5355" s="20" t="n">
        <f aca="false">INDEX($B$9:$BT$108,BW5355,BV5355)</f>
        <v>862</v>
      </c>
    </row>
    <row r="5356" customFormat="false" ht="9.75" hidden="false" customHeight="true" outlineLevel="0" collapsed="false">
      <c r="BV5356" s="19" t="n">
        <f aca="false">BV5256+1</f>
        <v>53</v>
      </c>
      <c r="BW5356" s="19" t="n">
        <f aca="false">BW5256</f>
        <v>47</v>
      </c>
      <c r="BX5356" s="20" t="n">
        <f aca="false">(BV5356-1)*$CC$114+$CC$112</f>
        <v>-46.503990623657</v>
      </c>
      <c r="BY5356" s="20" t="n">
        <f aca="false">($CC$111+1-BW5356)*$CC$115+$CC$113</f>
        <v>-19.120666673733</v>
      </c>
      <c r="BZ5356" s="20" t="n">
        <f aca="false">INDEX($B$9:$BT$108,BW5356,BV5356)</f>
        <v>936</v>
      </c>
    </row>
    <row r="5357" customFormat="false" ht="9.75" hidden="false" customHeight="true" outlineLevel="0" collapsed="false">
      <c r="BV5357" s="19" t="n">
        <f aca="false">BV5257+1</f>
        <v>53</v>
      </c>
      <c r="BW5357" s="19" t="n">
        <f aca="false">BW5257</f>
        <v>48</v>
      </c>
      <c r="BX5357" s="20" t="n">
        <f aca="false">(BV5357-1)*$CC$114+$CC$112</f>
        <v>-46.503990623657</v>
      </c>
      <c r="BY5357" s="20" t="n">
        <f aca="false">($CC$111+1-BW5357)*$CC$115+$CC$113</f>
        <v>-19.861333340326</v>
      </c>
      <c r="BZ5357" s="20" t="n">
        <f aca="false">INDEX($B$9:$BT$108,BW5357,BV5357)</f>
        <v>842</v>
      </c>
    </row>
    <row r="5358" customFormat="false" ht="9.75" hidden="false" customHeight="true" outlineLevel="0" collapsed="false">
      <c r="BV5358" s="19" t="n">
        <f aca="false">BV5258+1</f>
        <v>53</v>
      </c>
      <c r="BW5358" s="19" t="n">
        <f aca="false">BW5258</f>
        <v>49</v>
      </c>
      <c r="BX5358" s="20" t="n">
        <f aca="false">(BV5358-1)*$CC$114+$CC$112</f>
        <v>-46.503990623657</v>
      </c>
      <c r="BY5358" s="20" t="n">
        <f aca="false">($CC$111+1-BW5358)*$CC$115+$CC$113</f>
        <v>-20.602000006919</v>
      </c>
      <c r="BZ5358" s="20" t="n">
        <f aca="false">INDEX($B$9:$BT$108,BW5358,BV5358)</f>
        <v>810</v>
      </c>
    </row>
    <row r="5359" customFormat="false" ht="9.75" hidden="false" customHeight="true" outlineLevel="0" collapsed="false">
      <c r="BV5359" s="19" t="n">
        <f aca="false">BV5259+1</f>
        <v>53</v>
      </c>
      <c r="BW5359" s="19" t="n">
        <f aca="false">BW5259</f>
        <v>50</v>
      </c>
      <c r="BX5359" s="20" t="n">
        <f aca="false">(BV5359-1)*$CC$114+$CC$112</f>
        <v>-46.503990623657</v>
      </c>
      <c r="BY5359" s="20" t="n">
        <f aca="false">($CC$111+1-BW5359)*$CC$115+$CC$113</f>
        <v>-21.342666673512</v>
      </c>
      <c r="BZ5359" s="20" t="n">
        <f aca="false">INDEX($B$9:$BT$108,BW5359,BV5359)</f>
        <v>1148</v>
      </c>
    </row>
    <row r="5360" customFormat="false" ht="9.75" hidden="false" customHeight="true" outlineLevel="0" collapsed="false">
      <c r="BV5360" s="19" t="n">
        <f aca="false">BV5260+1</f>
        <v>53</v>
      </c>
      <c r="BW5360" s="19" t="n">
        <f aca="false">BW5260</f>
        <v>51</v>
      </c>
      <c r="BX5360" s="20" t="n">
        <f aca="false">(BV5360-1)*$CC$114+$CC$112</f>
        <v>-46.503990623657</v>
      </c>
      <c r="BY5360" s="20" t="n">
        <f aca="false">($CC$111+1-BW5360)*$CC$115+$CC$113</f>
        <v>-22.083333340105</v>
      </c>
      <c r="BZ5360" s="20" t="n">
        <f aca="false">INDEX($B$9:$BT$108,BW5360,BV5360)</f>
        <v>1299</v>
      </c>
    </row>
    <row r="5361" customFormat="false" ht="9.75" hidden="false" customHeight="true" outlineLevel="0" collapsed="false">
      <c r="BV5361" s="19" t="n">
        <f aca="false">BV5261+1</f>
        <v>53</v>
      </c>
      <c r="BW5361" s="19" t="n">
        <f aca="false">BW5261</f>
        <v>52</v>
      </c>
      <c r="BX5361" s="20" t="n">
        <f aca="false">(BV5361-1)*$CC$114+$CC$112</f>
        <v>-46.503990623657</v>
      </c>
      <c r="BY5361" s="20" t="n">
        <f aca="false">($CC$111+1-BW5361)*$CC$115+$CC$113</f>
        <v>-22.824000006698</v>
      </c>
      <c r="BZ5361" s="20" t="n">
        <f aca="false">INDEX($B$9:$BT$108,BW5361,BV5361)</f>
        <v>702</v>
      </c>
    </row>
    <row r="5362" customFormat="false" ht="9.75" hidden="false" customHeight="true" outlineLevel="0" collapsed="false">
      <c r="BV5362" s="19" t="n">
        <f aca="false">BV5262+1</f>
        <v>53</v>
      </c>
      <c r="BW5362" s="19" t="n">
        <f aca="false">BW5262</f>
        <v>53</v>
      </c>
      <c r="BX5362" s="20" t="n">
        <f aca="false">(BV5362-1)*$CC$114+$CC$112</f>
        <v>-46.503990623657</v>
      </c>
      <c r="BY5362" s="20" t="n">
        <f aca="false">($CC$111+1-BW5362)*$CC$115+$CC$113</f>
        <v>-23.564666673291</v>
      </c>
      <c r="BZ5362" s="20" t="n">
        <f aca="false">INDEX($B$9:$BT$108,BW5362,BV5362)</f>
        <v>-4</v>
      </c>
    </row>
    <row r="5363" customFormat="false" ht="9.75" hidden="false" customHeight="true" outlineLevel="0" collapsed="false">
      <c r="BV5363" s="19" t="n">
        <f aca="false">BV5263+1</f>
        <v>53</v>
      </c>
      <c r="BW5363" s="19" t="n">
        <f aca="false">BW5263</f>
        <v>54</v>
      </c>
      <c r="BX5363" s="20" t="n">
        <f aca="false">(BV5363-1)*$CC$114+$CC$112</f>
        <v>-46.503990623657</v>
      </c>
      <c r="BY5363" s="20" t="n">
        <f aca="false">($CC$111+1-BW5363)*$CC$115+$CC$113</f>
        <v>-24.305333339884</v>
      </c>
      <c r="BZ5363" s="20" t="n">
        <f aca="false">INDEX($B$9:$BT$108,BW5363,BV5363)</f>
        <v>-59</v>
      </c>
    </row>
    <row r="5364" customFormat="false" ht="9.75" hidden="false" customHeight="true" outlineLevel="0" collapsed="false">
      <c r="BV5364" s="19" t="n">
        <f aca="false">BV5264+1</f>
        <v>53</v>
      </c>
      <c r="BW5364" s="19" t="n">
        <f aca="false">BW5264</f>
        <v>55</v>
      </c>
      <c r="BX5364" s="20" t="n">
        <f aca="false">(BV5364-1)*$CC$114+$CC$112</f>
        <v>-46.503990623657</v>
      </c>
      <c r="BY5364" s="20" t="n">
        <f aca="false">($CC$111+1-BW5364)*$CC$115+$CC$113</f>
        <v>-25.046000006477</v>
      </c>
      <c r="BZ5364" s="20" t="n">
        <f aca="false">INDEX($B$9:$BT$108,BW5364,BV5364)</f>
        <v>-108</v>
      </c>
    </row>
    <row r="5365" customFormat="false" ht="9.75" hidden="false" customHeight="true" outlineLevel="0" collapsed="false">
      <c r="BV5365" s="19" t="n">
        <f aca="false">BV5265+1</f>
        <v>53</v>
      </c>
      <c r="BW5365" s="19" t="n">
        <f aca="false">BW5265</f>
        <v>56</v>
      </c>
      <c r="BX5365" s="20" t="n">
        <f aca="false">(BV5365-1)*$CC$114+$CC$112</f>
        <v>-46.503990623657</v>
      </c>
      <c r="BY5365" s="20" t="n">
        <f aca="false">($CC$111+1-BW5365)*$CC$115+$CC$113</f>
        <v>-25.78666667307</v>
      </c>
      <c r="BZ5365" s="20" t="n">
        <f aca="false">INDEX($B$9:$BT$108,BW5365,BV5365)</f>
        <v>-237</v>
      </c>
    </row>
    <row r="5366" customFormat="false" ht="9.75" hidden="false" customHeight="true" outlineLevel="0" collapsed="false">
      <c r="BV5366" s="19" t="n">
        <f aca="false">BV5266+1</f>
        <v>53</v>
      </c>
      <c r="BW5366" s="19" t="n">
        <f aca="false">BW5266</f>
        <v>57</v>
      </c>
      <c r="BX5366" s="20" t="n">
        <f aca="false">(BV5366-1)*$CC$114+$CC$112</f>
        <v>-46.503990623657</v>
      </c>
      <c r="BY5366" s="20" t="n">
        <f aca="false">($CC$111+1-BW5366)*$CC$115+$CC$113</f>
        <v>-26.527333339663</v>
      </c>
      <c r="BZ5366" s="20" t="n">
        <f aca="false">INDEX($B$9:$BT$108,BW5366,BV5366)</f>
        <v>-889</v>
      </c>
    </row>
    <row r="5367" customFormat="false" ht="9.75" hidden="false" customHeight="true" outlineLevel="0" collapsed="false">
      <c r="BV5367" s="19" t="n">
        <f aca="false">BV5267+1</f>
        <v>53</v>
      </c>
      <c r="BW5367" s="19" t="n">
        <f aca="false">BW5267</f>
        <v>58</v>
      </c>
      <c r="BX5367" s="20" t="n">
        <f aca="false">(BV5367-1)*$CC$114+$CC$112</f>
        <v>-46.503990623657</v>
      </c>
      <c r="BY5367" s="20" t="n">
        <f aca="false">($CC$111+1-BW5367)*$CC$115+$CC$113</f>
        <v>-27.268000006256</v>
      </c>
      <c r="BZ5367" s="20" t="n">
        <f aca="false">INDEX($B$9:$BT$108,BW5367,BV5367)</f>
        <v>-2209</v>
      </c>
    </row>
    <row r="5368" customFormat="false" ht="9.75" hidden="false" customHeight="true" outlineLevel="0" collapsed="false">
      <c r="BV5368" s="19" t="n">
        <f aca="false">BV5268+1</f>
        <v>53</v>
      </c>
      <c r="BW5368" s="19" t="n">
        <f aca="false">BW5268</f>
        <v>59</v>
      </c>
      <c r="BX5368" s="20" t="n">
        <f aca="false">(BV5368-1)*$CC$114+$CC$112</f>
        <v>-46.503990623657</v>
      </c>
      <c r="BY5368" s="20" t="n">
        <f aca="false">($CC$111+1-BW5368)*$CC$115+$CC$113</f>
        <v>-28.008666672849</v>
      </c>
      <c r="BZ5368" s="20" t="n">
        <f aca="false">INDEX($B$9:$BT$108,BW5368,BV5368)</f>
        <v>-2502</v>
      </c>
    </row>
    <row r="5369" customFormat="false" ht="9.75" hidden="false" customHeight="true" outlineLevel="0" collapsed="false">
      <c r="BV5369" s="19" t="n">
        <f aca="false">BV5269+1</f>
        <v>53</v>
      </c>
      <c r="BW5369" s="19" t="n">
        <f aca="false">BW5269</f>
        <v>60</v>
      </c>
      <c r="BX5369" s="20" t="n">
        <f aca="false">(BV5369-1)*$CC$114+$CC$112</f>
        <v>-46.503990623657</v>
      </c>
      <c r="BY5369" s="20" t="n">
        <f aca="false">($CC$111+1-BW5369)*$CC$115+$CC$113</f>
        <v>-28.749333339442</v>
      </c>
      <c r="BZ5369" s="20" t="n">
        <f aca="false">INDEX($B$9:$BT$108,BW5369,BV5369)</f>
        <v>-2547</v>
      </c>
    </row>
    <row r="5370" customFormat="false" ht="9.75" hidden="false" customHeight="true" outlineLevel="0" collapsed="false">
      <c r="BV5370" s="19" t="n">
        <f aca="false">BV5270+1</f>
        <v>53</v>
      </c>
      <c r="BW5370" s="19" t="n">
        <f aca="false">BW5270</f>
        <v>61</v>
      </c>
      <c r="BX5370" s="20" t="n">
        <f aca="false">(BV5370-1)*$CC$114+$CC$112</f>
        <v>-46.503990623657</v>
      </c>
      <c r="BY5370" s="20" t="n">
        <f aca="false">($CC$111+1-BW5370)*$CC$115+$CC$113</f>
        <v>-29.490000006035</v>
      </c>
      <c r="BZ5370" s="20" t="n">
        <f aca="false">INDEX($B$9:$BT$108,BW5370,BV5370)</f>
        <v>-2614</v>
      </c>
    </row>
    <row r="5371" customFormat="false" ht="9.75" hidden="false" customHeight="true" outlineLevel="0" collapsed="false">
      <c r="BV5371" s="19" t="n">
        <f aca="false">BV5271+1</f>
        <v>53</v>
      </c>
      <c r="BW5371" s="19" t="n">
        <f aca="false">BW5271</f>
        <v>62</v>
      </c>
      <c r="BX5371" s="20" t="n">
        <f aca="false">(BV5371-1)*$CC$114+$CC$112</f>
        <v>-46.503990623657</v>
      </c>
      <c r="BY5371" s="20" t="n">
        <f aca="false">($CC$111+1-BW5371)*$CC$115+$CC$113</f>
        <v>-30.230666672628</v>
      </c>
      <c r="BZ5371" s="20" t="n">
        <f aca="false">INDEX($B$9:$BT$108,BW5371,BV5371)</f>
        <v>-3213</v>
      </c>
    </row>
    <row r="5372" customFormat="false" ht="9.75" hidden="false" customHeight="true" outlineLevel="0" collapsed="false">
      <c r="BV5372" s="19" t="n">
        <f aca="false">BV5272+1</f>
        <v>53</v>
      </c>
      <c r="BW5372" s="19" t="n">
        <f aca="false">BW5272</f>
        <v>63</v>
      </c>
      <c r="BX5372" s="20" t="n">
        <f aca="false">(BV5372-1)*$CC$114+$CC$112</f>
        <v>-46.503990623657</v>
      </c>
      <c r="BY5372" s="20" t="n">
        <f aca="false">($CC$111+1-BW5372)*$CC$115+$CC$113</f>
        <v>-30.971333339221</v>
      </c>
      <c r="BZ5372" s="20" t="n">
        <f aca="false">INDEX($B$9:$BT$108,BW5372,BV5372)</f>
        <v>-3471</v>
      </c>
    </row>
    <row r="5373" customFormat="false" ht="9.75" hidden="false" customHeight="true" outlineLevel="0" collapsed="false">
      <c r="BV5373" s="19" t="n">
        <f aca="false">BV5273+1</f>
        <v>53</v>
      </c>
      <c r="BW5373" s="19" t="n">
        <f aca="false">BW5273</f>
        <v>64</v>
      </c>
      <c r="BX5373" s="20" t="n">
        <f aca="false">(BV5373-1)*$CC$114+$CC$112</f>
        <v>-46.503990623657</v>
      </c>
      <c r="BY5373" s="20" t="n">
        <f aca="false">($CC$111+1-BW5373)*$CC$115+$CC$113</f>
        <v>-31.712000005814</v>
      </c>
      <c r="BZ5373" s="20" t="n">
        <f aca="false">INDEX($B$9:$BT$108,BW5373,BV5373)</f>
        <v>-3767</v>
      </c>
    </row>
    <row r="5374" customFormat="false" ht="9.75" hidden="false" customHeight="true" outlineLevel="0" collapsed="false">
      <c r="BV5374" s="19" t="n">
        <f aca="false">BV5274+1</f>
        <v>53</v>
      </c>
      <c r="BW5374" s="19" t="n">
        <f aca="false">BW5274</f>
        <v>65</v>
      </c>
      <c r="BX5374" s="20" t="n">
        <f aca="false">(BV5374-1)*$CC$114+$CC$112</f>
        <v>-46.503990623657</v>
      </c>
      <c r="BY5374" s="20" t="n">
        <f aca="false">($CC$111+1-BW5374)*$CC$115+$CC$113</f>
        <v>-32.452666672407</v>
      </c>
      <c r="BZ5374" s="20" t="n">
        <f aca="false">INDEX($B$9:$BT$108,BW5374,BV5374)</f>
        <v>-3996</v>
      </c>
    </row>
    <row r="5375" customFormat="false" ht="9.75" hidden="false" customHeight="true" outlineLevel="0" collapsed="false">
      <c r="BV5375" s="19" t="n">
        <f aca="false">BV5275+1</f>
        <v>53</v>
      </c>
      <c r="BW5375" s="19" t="n">
        <f aca="false">BW5275</f>
        <v>66</v>
      </c>
      <c r="BX5375" s="20" t="n">
        <f aca="false">(BV5375-1)*$CC$114+$CC$112</f>
        <v>-46.503990623657</v>
      </c>
      <c r="BY5375" s="20" t="n">
        <f aca="false">($CC$111+1-BW5375)*$CC$115+$CC$113</f>
        <v>-33.193333339</v>
      </c>
      <c r="BZ5375" s="20" t="n">
        <f aca="false">INDEX($B$9:$BT$108,BW5375,BV5375)</f>
        <v>-3952</v>
      </c>
    </row>
    <row r="5376" customFormat="false" ht="9.75" hidden="false" customHeight="true" outlineLevel="0" collapsed="false">
      <c r="BV5376" s="19" t="n">
        <f aca="false">BV5276+1</f>
        <v>53</v>
      </c>
      <c r="BW5376" s="19" t="n">
        <f aca="false">BW5276</f>
        <v>67</v>
      </c>
      <c r="BX5376" s="20" t="n">
        <f aca="false">(BV5376-1)*$CC$114+$CC$112</f>
        <v>-46.503990623657</v>
      </c>
      <c r="BY5376" s="20" t="n">
        <f aca="false">($CC$111+1-BW5376)*$CC$115+$CC$113</f>
        <v>-33.934000005593</v>
      </c>
      <c r="BZ5376" s="20" t="n">
        <f aca="false">INDEX($B$9:$BT$108,BW5376,BV5376)</f>
        <v>-4663</v>
      </c>
    </row>
    <row r="5377" customFormat="false" ht="9.75" hidden="false" customHeight="true" outlineLevel="0" collapsed="false">
      <c r="BV5377" s="19" t="n">
        <f aca="false">BV5277+1</f>
        <v>53</v>
      </c>
      <c r="BW5377" s="19" t="n">
        <f aca="false">BW5277</f>
        <v>68</v>
      </c>
      <c r="BX5377" s="20" t="n">
        <f aca="false">(BV5377-1)*$CC$114+$CC$112</f>
        <v>-46.503990623657</v>
      </c>
      <c r="BY5377" s="20" t="n">
        <f aca="false">($CC$111+1-BW5377)*$CC$115+$CC$113</f>
        <v>-34.674666672186</v>
      </c>
      <c r="BZ5377" s="20" t="n">
        <f aca="false">INDEX($B$9:$BT$108,BW5377,BV5377)</f>
        <v>-4737</v>
      </c>
    </row>
    <row r="5378" customFormat="false" ht="9.75" hidden="false" customHeight="true" outlineLevel="0" collapsed="false">
      <c r="BV5378" s="19" t="n">
        <f aca="false">BV5278+1</f>
        <v>53</v>
      </c>
      <c r="BW5378" s="19" t="n">
        <f aca="false">BW5278</f>
        <v>69</v>
      </c>
      <c r="BX5378" s="20" t="n">
        <f aca="false">(BV5378-1)*$CC$114+$CC$112</f>
        <v>-46.503990623657</v>
      </c>
      <c r="BY5378" s="20" t="n">
        <f aca="false">($CC$111+1-BW5378)*$CC$115+$CC$113</f>
        <v>-35.415333338779</v>
      </c>
      <c r="BZ5378" s="20" t="n">
        <f aca="false">INDEX($B$9:$BT$108,BW5378,BV5378)</f>
        <v>-4899</v>
      </c>
    </row>
    <row r="5379" customFormat="false" ht="9.75" hidden="false" customHeight="true" outlineLevel="0" collapsed="false">
      <c r="BV5379" s="19" t="n">
        <f aca="false">BV5279+1</f>
        <v>53</v>
      </c>
      <c r="BW5379" s="19" t="n">
        <f aca="false">BW5279</f>
        <v>70</v>
      </c>
      <c r="BX5379" s="20" t="n">
        <f aca="false">(BV5379-1)*$CC$114+$CC$112</f>
        <v>-46.503990623657</v>
      </c>
      <c r="BY5379" s="20" t="n">
        <f aca="false">($CC$111+1-BW5379)*$CC$115+$CC$113</f>
        <v>-36.156000005372</v>
      </c>
      <c r="BZ5379" s="20" t="n">
        <f aca="false">INDEX($B$9:$BT$108,BW5379,BV5379)</f>
        <v>-5017</v>
      </c>
    </row>
    <row r="5380" customFormat="false" ht="9.75" hidden="false" customHeight="true" outlineLevel="0" collapsed="false">
      <c r="BV5380" s="19" t="n">
        <f aca="false">BV5280+1</f>
        <v>53</v>
      </c>
      <c r="BW5380" s="19" t="n">
        <f aca="false">BW5280</f>
        <v>71</v>
      </c>
      <c r="BX5380" s="20" t="n">
        <f aca="false">(BV5380-1)*$CC$114+$CC$112</f>
        <v>-46.503990623657</v>
      </c>
      <c r="BY5380" s="20" t="n">
        <f aca="false">($CC$111+1-BW5380)*$CC$115+$CC$113</f>
        <v>-36.896666671965</v>
      </c>
      <c r="BZ5380" s="20" t="n">
        <f aca="false">INDEX($B$9:$BT$108,BW5380,BV5380)</f>
        <v>-5110</v>
      </c>
    </row>
    <row r="5381" customFormat="false" ht="9.75" hidden="false" customHeight="true" outlineLevel="0" collapsed="false">
      <c r="BV5381" s="19" t="n">
        <f aca="false">BV5281+1</f>
        <v>53</v>
      </c>
      <c r="BW5381" s="19" t="n">
        <f aca="false">BW5281</f>
        <v>72</v>
      </c>
      <c r="BX5381" s="20" t="n">
        <f aca="false">(BV5381-1)*$CC$114+$CC$112</f>
        <v>-46.503990623657</v>
      </c>
      <c r="BY5381" s="20" t="n">
        <f aca="false">($CC$111+1-BW5381)*$CC$115+$CC$113</f>
        <v>-37.637333338558</v>
      </c>
      <c r="BZ5381" s="20" t="n">
        <f aca="false">INDEX($B$9:$BT$108,BW5381,BV5381)</f>
        <v>-5156</v>
      </c>
    </row>
    <row r="5382" customFormat="false" ht="9.75" hidden="false" customHeight="true" outlineLevel="0" collapsed="false">
      <c r="BV5382" s="19" t="n">
        <f aca="false">BV5282+1</f>
        <v>53</v>
      </c>
      <c r="BW5382" s="19" t="n">
        <f aca="false">BW5282</f>
        <v>73</v>
      </c>
      <c r="BX5382" s="20" t="n">
        <f aca="false">(BV5382-1)*$CC$114+$CC$112</f>
        <v>-46.503990623657</v>
      </c>
      <c r="BY5382" s="20" t="n">
        <f aca="false">($CC$111+1-BW5382)*$CC$115+$CC$113</f>
        <v>-38.378000005151</v>
      </c>
      <c r="BZ5382" s="20" t="n">
        <f aca="false">INDEX($B$9:$BT$108,BW5382,BV5382)</f>
        <v>-5180</v>
      </c>
    </row>
    <row r="5383" customFormat="false" ht="9.75" hidden="false" customHeight="true" outlineLevel="0" collapsed="false">
      <c r="BV5383" s="19" t="n">
        <f aca="false">BV5283+1</f>
        <v>53</v>
      </c>
      <c r="BW5383" s="19" t="n">
        <f aca="false">BW5283</f>
        <v>74</v>
      </c>
      <c r="BX5383" s="20" t="n">
        <f aca="false">(BV5383-1)*$CC$114+$CC$112</f>
        <v>-46.503990623657</v>
      </c>
      <c r="BY5383" s="20" t="n">
        <f aca="false">($CC$111+1-BW5383)*$CC$115+$CC$113</f>
        <v>-39.118666671744</v>
      </c>
      <c r="BZ5383" s="20" t="n">
        <f aca="false">INDEX($B$9:$BT$108,BW5383,BV5383)</f>
        <v>-5182</v>
      </c>
    </row>
    <row r="5384" customFormat="false" ht="9.75" hidden="false" customHeight="true" outlineLevel="0" collapsed="false">
      <c r="BV5384" s="19" t="n">
        <f aca="false">BV5284+1</f>
        <v>53</v>
      </c>
      <c r="BW5384" s="19" t="n">
        <f aca="false">BW5284</f>
        <v>75</v>
      </c>
      <c r="BX5384" s="20" t="n">
        <f aca="false">(BV5384-1)*$CC$114+$CC$112</f>
        <v>-46.503990623657</v>
      </c>
      <c r="BY5384" s="20" t="n">
        <f aca="false">($CC$111+1-BW5384)*$CC$115+$CC$113</f>
        <v>-39.859333338337</v>
      </c>
      <c r="BZ5384" s="20" t="n">
        <f aca="false">INDEX($B$9:$BT$108,BW5384,BV5384)</f>
        <v>-5164</v>
      </c>
    </row>
    <row r="5385" customFormat="false" ht="9.75" hidden="false" customHeight="true" outlineLevel="0" collapsed="false">
      <c r="BV5385" s="19" t="n">
        <f aca="false">BV5285+1</f>
        <v>53</v>
      </c>
      <c r="BW5385" s="19" t="n">
        <f aca="false">BW5285</f>
        <v>76</v>
      </c>
      <c r="BX5385" s="20" t="n">
        <f aca="false">(BV5385-1)*$CC$114+$CC$112</f>
        <v>-46.503990623657</v>
      </c>
      <c r="BY5385" s="20" t="n">
        <f aca="false">($CC$111+1-BW5385)*$CC$115+$CC$113</f>
        <v>-40.60000000493</v>
      </c>
      <c r="BZ5385" s="20" t="n">
        <f aca="false">INDEX($B$9:$BT$108,BW5385,BV5385)</f>
        <v>-5131</v>
      </c>
    </row>
    <row r="5386" customFormat="false" ht="9.75" hidden="false" customHeight="true" outlineLevel="0" collapsed="false">
      <c r="BV5386" s="19" t="n">
        <f aca="false">BV5286+1</f>
        <v>53</v>
      </c>
      <c r="BW5386" s="19" t="n">
        <f aca="false">BW5286</f>
        <v>77</v>
      </c>
      <c r="BX5386" s="20" t="n">
        <f aca="false">(BV5386-1)*$CC$114+$CC$112</f>
        <v>-46.503990623657</v>
      </c>
      <c r="BY5386" s="20" t="n">
        <f aca="false">($CC$111+1-BW5386)*$CC$115+$CC$113</f>
        <v>-41.340666671523</v>
      </c>
      <c r="BZ5386" s="20" t="n">
        <f aca="false">INDEX($B$9:$BT$108,BW5386,BV5386)</f>
        <v>-5082</v>
      </c>
    </row>
    <row r="5387" customFormat="false" ht="9.75" hidden="false" customHeight="true" outlineLevel="0" collapsed="false">
      <c r="BV5387" s="19" t="n">
        <f aca="false">BV5287+1</f>
        <v>53</v>
      </c>
      <c r="BW5387" s="19" t="n">
        <f aca="false">BW5287</f>
        <v>78</v>
      </c>
      <c r="BX5387" s="20" t="n">
        <f aca="false">(BV5387-1)*$CC$114+$CC$112</f>
        <v>-46.503990623657</v>
      </c>
      <c r="BY5387" s="20" t="n">
        <f aca="false">($CC$111+1-BW5387)*$CC$115+$CC$113</f>
        <v>-42.081333338116</v>
      </c>
      <c r="BZ5387" s="20" t="n">
        <f aca="false">INDEX($B$9:$BT$108,BW5387,BV5387)</f>
        <v>-5193</v>
      </c>
    </row>
    <row r="5388" customFormat="false" ht="9.75" hidden="false" customHeight="true" outlineLevel="0" collapsed="false">
      <c r="BV5388" s="19" t="n">
        <f aca="false">BV5288+1</f>
        <v>53</v>
      </c>
      <c r="BW5388" s="19" t="n">
        <f aca="false">BW5288</f>
        <v>79</v>
      </c>
      <c r="BX5388" s="20" t="n">
        <f aca="false">(BV5388-1)*$CC$114+$CC$112</f>
        <v>-46.503990623657</v>
      </c>
      <c r="BY5388" s="20" t="n">
        <f aca="false">($CC$111+1-BW5388)*$CC$115+$CC$113</f>
        <v>-42.822000004709</v>
      </c>
      <c r="BZ5388" s="20" t="n">
        <f aca="false">INDEX($B$9:$BT$108,BW5388,BV5388)</f>
        <v>-5178</v>
      </c>
    </row>
    <row r="5389" customFormat="false" ht="9.75" hidden="false" customHeight="true" outlineLevel="0" collapsed="false">
      <c r="BV5389" s="19" t="n">
        <f aca="false">BV5289+1</f>
        <v>53</v>
      </c>
      <c r="BW5389" s="19" t="n">
        <f aca="false">BW5289</f>
        <v>80</v>
      </c>
      <c r="BX5389" s="20" t="n">
        <f aca="false">(BV5389-1)*$CC$114+$CC$112</f>
        <v>-46.503990623657</v>
      </c>
      <c r="BY5389" s="20" t="n">
        <f aca="false">($CC$111+1-BW5389)*$CC$115+$CC$113</f>
        <v>-43.562666671302</v>
      </c>
      <c r="BZ5389" s="20" t="n">
        <f aca="false">INDEX($B$9:$BT$108,BW5389,BV5389)</f>
        <v>-5160</v>
      </c>
    </row>
    <row r="5390" customFormat="false" ht="9.75" hidden="false" customHeight="true" outlineLevel="0" collapsed="false">
      <c r="BV5390" s="19" t="n">
        <f aca="false">BV5290+1</f>
        <v>53</v>
      </c>
      <c r="BW5390" s="19" t="n">
        <f aca="false">BW5290</f>
        <v>81</v>
      </c>
      <c r="BX5390" s="20" t="n">
        <f aca="false">(BV5390-1)*$CC$114+$CC$112</f>
        <v>-46.503990623657</v>
      </c>
      <c r="BY5390" s="20" t="n">
        <f aca="false">($CC$111+1-BW5390)*$CC$115+$CC$113</f>
        <v>-44.303333337895</v>
      </c>
      <c r="BZ5390" s="20" t="n">
        <f aca="false">INDEX($B$9:$BT$108,BW5390,BV5390)</f>
        <v>-5108</v>
      </c>
    </row>
    <row r="5391" customFormat="false" ht="9.75" hidden="false" customHeight="true" outlineLevel="0" collapsed="false">
      <c r="BV5391" s="19" t="n">
        <f aca="false">BV5291+1</f>
        <v>53</v>
      </c>
      <c r="BW5391" s="19" t="n">
        <f aca="false">BW5291</f>
        <v>82</v>
      </c>
      <c r="BX5391" s="20" t="n">
        <f aca="false">(BV5391-1)*$CC$114+$CC$112</f>
        <v>-46.503990623657</v>
      </c>
      <c r="BY5391" s="20" t="n">
        <f aca="false">($CC$111+1-BW5391)*$CC$115+$CC$113</f>
        <v>-45.044000004488</v>
      </c>
      <c r="BZ5391" s="20" t="n">
        <f aca="false">INDEX($B$9:$BT$108,BW5391,BV5391)</f>
        <v>-5154</v>
      </c>
    </row>
    <row r="5392" customFormat="false" ht="9.75" hidden="false" customHeight="true" outlineLevel="0" collapsed="false">
      <c r="BV5392" s="19" t="n">
        <f aca="false">BV5292+1</f>
        <v>53</v>
      </c>
      <c r="BW5392" s="19" t="n">
        <f aca="false">BW5292</f>
        <v>83</v>
      </c>
      <c r="BX5392" s="20" t="n">
        <f aca="false">(BV5392-1)*$CC$114+$CC$112</f>
        <v>-46.503990623657</v>
      </c>
      <c r="BY5392" s="20" t="n">
        <f aca="false">($CC$111+1-BW5392)*$CC$115+$CC$113</f>
        <v>-45.784666671081</v>
      </c>
      <c r="BZ5392" s="20" t="n">
        <f aca="false">INDEX($B$9:$BT$108,BW5392,BV5392)</f>
        <v>-5357</v>
      </c>
    </row>
    <row r="5393" customFormat="false" ht="9.75" hidden="false" customHeight="true" outlineLevel="0" collapsed="false">
      <c r="BV5393" s="19" t="n">
        <f aca="false">BV5293+1</f>
        <v>53</v>
      </c>
      <c r="BW5393" s="19" t="n">
        <f aca="false">BW5293</f>
        <v>84</v>
      </c>
      <c r="BX5393" s="20" t="n">
        <f aca="false">(BV5393-1)*$CC$114+$CC$112</f>
        <v>-46.503990623657</v>
      </c>
      <c r="BY5393" s="20" t="n">
        <f aca="false">($CC$111+1-BW5393)*$CC$115+$CC$113</f>
        <v>-46.525333337674</v>
      </c>
      <c r="BZ5393" s="20" t="n">
        <f aca="false">INDEX($B$9:$BT$108,BW5393,BV5393)</f>
        <v>-5741</v>
      </c>
    </row>
    <row r="5394" customFormat="false" ht="9.75" hidden="false" customHeight="true" outlineLevel="0" collapsed="false">
      <c r="BV5394" s="19" t="n">
        <f aca="false">BV5294+1</f>
        <v>53</v>
      </c>
      <c r="BW5394" s="19" t="n">
        <f aca="false">BW5294</f>
        <v>85</v>
      </c>
      <c r="BX5394" s="20" t="n">
        <f aca="false">(BV5394-1)*$CC$114+$CC$112</f>
        <v>-46.503990623657</v>
      </c>
      <c r="BY5394" s="20" t="n">
        <f aca="false">($CC$111+1-BW5394)*$CC$115+$CC$113</f>
        <v>-47.266000004267</v>
      </c>
      <c r="BZ5394" s="20" t="n">
        <f aca="false">INDEX($B$9:$BT$108,BW5394,BV5394)</f>
        <v>-6001</v>
      </c>
    </row>
    <row r="5395" customFormat="false" ht="9.75" hidden="false" customHeight="true" outlineLevel="0" collapsed="false">
      <c r="BV5395" s="19" t="n">
        <f aca="false">BV5295+1</f>
        <v>53</v>
      </c>
      <c r="BW5395" s="19" t="n">
        <f aca="false">BW5295</f>
        <v>86</v>
      </c>
      <c r="BX5395" s="20" t="n">
        <f aca="false">(BV5395-1)*$CC$114+$CC$112</f>
        <v>-46.503990623657</v>
      </c>
      <c r="BY5395" s="20" t="n">
        <f aca="false">($CC$111+1-BW5395)*$CC$115+$CC$113</f>
        <v>-48.00666667086</v>
      </c>
      <c r="BZ5395" s="20" t="n">
        <f aca="false">INDEX($B$9:$BT$108,BW5395,BV5395)</f>
        <v>-5941</v>
      </c>
    </row>
    <row r="5396" customFormat="false" ht="9.75" hidden="false" customHeight="true" outlineLevel="0" collapsed="false">
      <c r="BV5396" s="19" t="n">
        <f aca="false">BV5296+1</f>
        <v>53</v>
      </c>
      <c r="BW5396" s="19" t="n">
        <f aca="false">BW5296</f>
        <v>87</v>
      </c>
      <c r="BX5396" s="20" t="n">
        <f aca="false">(BV5396-1)*$CC$114+$CC$112</f>
        <v>-46.503990623657</v>
      </c>
      <c r="BY5396" s="20" t="n">
        <f aca="false">($CC$111+1-BW5396)*$CC$115+$CC$113</f>
        <v>-48.747333337453</v>
      </c>
      <c r="BZ5396" s="20" t="n">
        <f aca="false">INDEX($B$9:$BT$108,BW5396,BV5396)</f>
        <v>-6003</v>
      </c>
    </row>
    <row r="5397" customFormat="false" ht="9.75" hidden="false" customHeight="true" outlineLevel="0" collapsed="false">
      <c r="BV5397" s="19" t="n">
        <f aca="false">BV5297+1</f>
        <v>53</v>
      </c>
      <c r="BW5397" s="19" t="n">
        <f aca="false">BW5297</f>
        <v>88</v>
      </c>
      <c r="BX5397" s="20" t="n">
        <f aca="false">(BV5397-1)*$CC$114+$CC$112</f>
        <v>-46.503990623657</v>
      </c>
      <c r="BY5397" s="20" t="n">
        <f aca="false">($CC$111+1-BW5397)*$CC$115+$CC$113</f>
        <v>-49.488000004046</v>
      </c>
      <c r="BZ5397" s="20" t="n">
        <f aca="false">INDEX($B$9:$BT$108,BW5397,BV5397)</f>
        <v>-3072</v>
      </c>
    </row>
    <row r="5398" customFormat="false" ht="9.75" hidden="false" customHeight="true" outlineLevel="0" collapsed="false">
      <c r="BV5398" s="19" t="n">
        <f aca="false">BV5298+1</f>
        <v>53</v>
      </c>
      <c r="BW5398" s="19" t="n">
        <f aca="false">BW5298</f>
        <v>89</v>
      </c>
      <c r="BX5398" s="20" t="n">
        <f aca="false">(BV5398-1)*$CC$114+$CC$112</f>
        <v>-46.503990623657</v>
      </c>
      <c r="BY5398" s="20" t="n">
        <f aca="false">($CC$111+1-BW5398)*$CC$115+$CC$113</f>
        <v>-50.228666670639</v>
      </c>
      <c r="BZ5398" s="20" t="n">
        <f aca="false">INDEX($B$9:$BT$108,BW5398,BV5398)</f>
        <v>-1612</v>
      </c>
    </row>
    <row r="5399" customFormat="false" ht="9.75" hidden="false" customHeight="true" outlineLevel="0" collapsed="false">
      <c r="BV5399" s="19" t="n">
        <f aca="false">BV5299+1</f>
        <v>53</v>
      </c>
      <c r="BW5399" s="19" t="n">
        <f aca="false">BW5299</f>
        <v>90</v>
      </c>
      <c r="BX5399" s="20" t="n">
        <f aca="false">(BV5399-1)*$CC$114+$CC$112</f>
        <v>-46.503990623657</v>
      </c>
      <c r="BY5399" s="20" t="n">
        <f aca="false">($CC$111+1-BW5399)*$CC$115+$CC$113</f>
        <v>-50.969333337232</v>
      </c>
      <c r="BZ5399" s="20" t="n">
        <f aca="false">INDEX($B$9:$BT$108,BW5399,BV5399)</f>
        <v>-2808</v>
      </c>
    </row>
    <row r="5400" customFormat="false" ht="9.75" hidden="false" customHeight="true" outlineLevel="0" collapsed="false">
      <c r="BV5400" s="19" t="n">
        <f aca="false">BV5300+1</f>
        <v>53</v>
      </c>
      <c r="BW5400" s="19" t="n">
        <f aca="false">BW5300</f>
        <v>91</v>
      </c>
      <c r="BX5400" s="20" t="n">
        <f aca="false">(BV5400-1)*$CC$114+$CC$112</f>
        <v>-46.503990623657</v>
      </c>
      <c r="BY5400" s="20" t="n">
        <f aca="false">($CC$111+1-BW5400)*$CC$115+$CC$113</f>
        <v>-51.710000003825</v>
      </c>
      <c r="BZ5400" s="20" t="n">
        <f aca="false">INDEX($B$9:$BT$108,BW5400,BV5400)</f>
        <v>-2947</v>
      </c>
    </row>
    <row r="5401" customFormat="false" ht="9.75" hidden="false" customHeight="true" outlineLevel="0" collapsed="false">
      <c r="BV5401" s="19" t="n">
        <f aca="false">BV5301+1</f>
        <v>53</v>
      </c>
      <c r="BW5401" s="19" t="n">
        <f aca="false">BW5301</f>
        <v>92</v>
      </c>
      <c r="BX5401" s="20" t="n">
        <f aca="false">(BV5401-1)*$CC$114+$CC$112</f>
        <v>-46.503990623657</v>
      </c>
      <c r="BY5401" s="20" t="n">
        <f aca="false">($CC$111+1-BW5401)*$CC$115+$CC$113</f>
        <v>-52.450666670418</v>
      </c>
      <c r="BZ5401" s="20" t="n">
        <f aca="false">INDEX($B$9:$BT$108,BW5401,BV5401)</f>
        <v>-2716</v>
      </c>
    </row>
    <row r="5402" customFormat="false" ht="9.75" hidden="false" customHeight="true" outlineLevel="0" collapsed="false">
      <c r="BV5402" s="19" t="n">
        <f aca="false">BV5302+1</f>
        <v>53</v>
      </c>
      <c r="BW5402" s="19" t="n">
        <f aca="false">BW5302</f>
        <v>93</v>
      </c>
      <c r="BX5402" s="20" t="n">
        <f aca="false">(BV5402-1)*$CC$114+$CC$112</f>
        <v>-46.503990623657</v>
      </c>
      <c r="BY5402" s="20" t="n">
        <f aca="false">($CC$111+1-BW5402)*$CC$115+$CC$113</f>
        <v>-53.191333337011</v>
      </c>
      <c r="BZ5402" s="20" t="n">
        <f aca="false">INDEX($B$9:$BT$108,BW5402,BV5402)</f>
        <v>-2382</v>
      </c>
    </row>
    <row r="5403" customFormat="false" ht="9.75" hidden="false" customHeight="true" outlineLevel="0" collapsed="false">
      <c r="BV5403" s="19" t="n">
        <f aca="false">BV5303+1</f>
        <v>53</v>
      </c>
      <c r="BW5403" s="19" t="n">
        <f aca="false">BW5303</f>
        <v>94</v>
      </c>
      <c r="BX5403" s="20" t="n">
        <f aca="false">(BV5403-1)*$CC$114+$CC$112</f>
        <v>-46.503990623657</v>
      </c>
      <c r="BY5403" s="20" t="n">
        <f aca="false">($CC$111+1-BW5403)*$CC$115+$CC$113</f>
        <v>-53.932000003604</v>
      </c>
      <c r="BZ5403" s="20" t="n">
        <f aca="false">INDEX($B$9:$BT$108,BW5403,BV5403)</f>
        <v>-4371</v>
      </c>
    </row>
    <row r="5404" customFormat="false" ht="9.75" hidden="false" customHeight="true" outlineLevel="0" collapsed="false">
      <c r="BV5404" s="19" t="n">
        <f aca="false">BV5304+1</f>
        <v>53</v>
      </c>
      <c r="BW5404" s="19" t="n">
        <f aca="false">BW5304</f>
        <v>95</v>
      </c>
      <c r="BX5404" s="20" t="n">
        <f aca="false">(BV5404-1)*$CC$114+$CC$112</f>
        <v>-46.503990623657</v>
      </c>
      <c r="BY5404" s="20" t="n">
        <f aca="false">($CC$111+1-BW5404)*$CC$115+$CC$113</f>
        <v>-54.672666670197</v>
      </c>
      <c r="BZ5404" s="20" t="n">
        <f aca="false">INDEX($B$9:$BT$108,BW5404,BV5404)</f>
        <v>-4120</v>
      </c>
    </row>
    <row r="5405" customFormat="false" ht="9.75" hidden="false" customHeight="true" outlineLevel="0" collapsed="false">
      <c r="BV5405" s="19" t="n">
        <f aca="false">BV5305+1</f>
        <v>53</v>
      </c>
      <c r="BW5405" s="19" t="n">
        <f aca="false">BW5305</f>
        <v>96</v>
      </c>
      <c r="BX5405" s="20" t="n">
        <f aca="false">(BV5405-1)*$CC$114+$CC$112</f>
        <v>-46.503990623657</v>
      </c>
      <c r="BY5405" s="20" t="n">
        <f aca="false">($CC$111+1-BW5405)*$CC$115+$CC$113</f>
        <v>-55.41333333679</v>
      </c>
      <c r="BZ5405" s="20" t="n">
        <f aca="false">INDEX($B$9:$BT$108,BW5405,BV5405)</f>
        <v>-3903</v>
      </c>
    </row>
    <row r="5406" customFormat="false" ht="9.75" hidden="false" customHeight="true" outlineLevel="0" collapsed="false">
      <c r="BV5406" s="19" t="n">
        <f aca="false">BV5306+1</f>
        <v>53</v>
      </c>
      <c r="BW5406" s="19" t="n">
        <f aca="false">BW5306</f>
        <v>97</v>
      </c>
      <c r="BX5406" s="20" t="n">
        <f aca="false">(BV5406-1)*$CC$114+$CC$112</f>
        <v>-46.503990623657</v>
      </c>
      <c r="BY5406" s="20" t="n">
        <f aca="false">($CC$111+1-BW5406)*$CC$115+$CC$113</f>
        <v>-56.154000003383</v>
      </c>
      <c r="BZ5406" s="20" t="n">
        <f aca="false">INDEX($B$9:$BT$108,BW5406,BV5406)</f>
        <v>-4210</v>
      </c>
    </row>
    <row r="5407" customFormat="false" ht="9.75" hidden="false" customHeight="true" outlineLevel="0" collapsed="false">
      <c r="BV5407" s="19" t="n">
        <f aca="false">BV5307+1</f>
        <v>53</v>
      </c>
      <c r="BW5407" s="19" t="n">
        <f aca="false">BW5307</f>
        <v>98</v>
      </c>
      <c r="BX5407" s="20" t="n">
        <f aca="false">(BV5407-1)*$CC$114+$CC$112</f>
        <v>-46.503990623657</v>
      </c>
      <c r="BY5407" s="20" t="n">
        <f aca="false">($CC$111+1-BW5407)*$CC$115+$CC$113</f>
        <v>-56.894666669976</v>
      </c>
      <c r="BZ5407" s="20" t="n">
        <f aca="false">INDEX($B$9:$BT$108,BW5407,BV5407)</f>
        <v>-3428</v>
      </c>
    </row>
    <row r="5408" customFormat="false" ht="9.75" hidden="false" customHeight="true" outlineLevel="0" collapsed="false">
      <c r="BV5408" s="19" t="n">
        <f aca="false">BV5308+1</f>
        <v>53</v>
      </c>
      <c r="BW5408" s="19" t="n">
        <f aca="false">BW5308</f>
        <v>99</v>
      </c>
      <c r="BX5408" s="20" t="n">
        <f aca="false">(BV5408-1)*$CC$114+$CC$112</f>
        <v>-46.503990623657</v>
      </c>
      <c r="BY5408" s="20" t="n">
        <f aca="false">($CC$111+1-BW5408)*$CC$115+$CC$113</f>
        <v>-57.635333336569</v>
      </c>
      <c r="BZ5408" s="20" t="n">
        <f aca="false">INDEX($B$9:$BT$108,BW5408,BV5408)</f>
        <v>-2957</v>
      </c>
    </row>
    <row r="5409" customFormat="false" ht="9.75" hidden="false" customHeight="true" outlineLevel="0" collapsed="false">
      <c r="BV5409" s="19" t="n">
        <f aca="false">BV5309+1</f>
        <v>53</v>
      </c>
      <c r="BW5409" s="19" t="n">
        <f aca="false">BW5309</f>
        <v>100</v>
      </c>
      <c r="BX5409" s="20" t="n">
        <f aca="false">(BV5409-1)*$CC$114+$CC$112</f>
        <v>-46.503990623657</v>
      </c>
      <c r="BY5409" s="20" t="n">
        <f aca="false">($CC$111+1-BW5409)*$CC$115+$CC$113</f>
        <v>-58.376000003162</v>
      </c>
      <c r="BZ5409" s="20" t="n">
        <f aca="false">INDEX($B$9:$BT$108,BW5409,BV5409)</f>
        <v>-2948</v>
      </c>
    </row>
    <row r="5410" customFormat="false" ht="9.75" hidden="false" customHeight="true" outlineLevel="0" collapsed="false">
      <c r="BV5410" s="19" t="n">
        <f aca="false">BV5310+1</f>
        <v>54</v>
      </c>
      <c r="BW5410" s="19" t="n">
        <f aca="false">BW5310</f>
        <v>1</v>
      </c>
      <c r="BX5410" s="20" t="n">
        <f aca="false">(BV5410-1)*$CC$114+$CC$112</f>
        <v>-45.760798135468</v>
      </c>
      <c r="BY5410" s="20" t="n">
        <f aca="false">($CC$111+1-BW5410)*$CC$115+$CC$113</f>
        <v>14.949999989545</v>
      </c>
      <c r="BZ5410" s="20" t="n">
        <f aca="false">INDEX($B$9:$BT$108,BW5410,BV5410)</f>
        <v>-3217</v>
      </c>
    </row>
    <row r="5411" customFormat="false" ht="9.75" hidden="false" customHeight="true" outlineLevel="0" collapsed="false">
      <c r="BV5411" s="19" t="n">
        <f aca="false">BV5311+1</f>
        <v>54</v>
      </c>
      <c r="BW5411" s="19" t="n">
        <f aca="false">BW5311</f>
        <v>2</v>
      </c>
      <c r="BX5411" s="20" t="n">
        <f aca="false">(BV5411-1)*$CC$114+$CC$112</f>
        <v>-45.760798135468</v>
      </c>
      <c r="BY5411" s="20" t="n">
        <f aca="false">($CC$111+1-BW5411)*$CC$115+$CC$113</f>
        <v>14.209333322952</v>
      </c>
      <c r="BZ5411" s="20" t="n">
        <f aca="false">INDEX($B$9:$BT$108,BW5411,BV5411)</f>
        <v>-3088</v>
      </c>
    </row>
    <row r="5412" customFormat="false" ht="9.75" hidden="false" customHeight="true" outlineLevel="0" collapsed="false">
      <c r="BV5412" s="19" t="n">
        <f aca="false">BV5312+1</f>
        <v>54</v>
      </c>
      <c r="BW5412" s="19" t="n">
        <f aca="false">BW5312</f>
        <v>3</v>
      </c>
      <c r="BX5412" s="20" t="n">
        <f aca="false">(BV5412-1)*$CC$114+$CC$112</f>
        <v>-45.760798135468</v>
      </c>
      <c r="BY5412" s="20" t="n">
        <f aca="false">($CC$111+1-BW5412)*$CC$115+$CC$113</f>
        <v>13.468666656359</v>
      </c>
      <c r="BZ5412" s="20" t="n">
        <f aca="false">INDEX($B$9:$BT$108,BW5412,BV5412)</f>
        <v>-3379</v>
      </c>
    </row>
    <row r="5413" customFormat="false" ht="9.75" hidden="false" customHeight="true" outlineLevel="0" collapsed="false">
      <c r="BV5413" s="19" t="n">
        <f aca="false">BV5313+1</f>
        <v>54</v>
      </c>
      <c r="BW5413" s="19" t="n">
        <f aca="false">BW5313</f>
        <v>4</v>
      </c>
      <c r="BX5413" s="20" t="n">
        <f aca="false">(BV5413-1)*$CC$114+$CC$112</f>
        <v>-45.760798135468</v>
      </c>
      <c r="BY5413" s="20" t="n">
        <f aca="false">($CC$111+1-BW5413)*$CC$115+$CC$113</f>
        <v>12.727999989766</v>
      </c>
      <c r="BZ5413" s="20" t="n">
        <f aca="false">INDEX($B$9:$BT$108,BW5413,BV5413)</f>
        <v>-4021</v>
      </c>
    </row>
    <row r="5414" customFormat="false" ht="9.75" hidden="false" customHeight="true" outlineLevel="0" collapsed="false">
      <c r="BV5414" s="19" t="n">
        <f aca="false">BV5314+1</f>
        <v>54</v>
      </c>
      <c r="BW5414" s="19" t="n">
        <f aca="false">BW5314</f>
        <v>5</v>
      </c>
      <c r="BX5414" s="20" t="n">
        <f aca="false">(BV5414-1)*$CC$114+$CC$112</f>
        <v>-45.760798135468</v>
      </c>
      <c r="BY5414" s="20" t="n">
        <f aca="false">($CC$111+1-BW5414)*$CC$115+$CC$113</f>
        <v>11.987333323173</v>
      </c>
      <c r="BZ5414" s="20" t="n">
        <f aca="false">INDEX($B$9:$BT$108,BW5414,BV5414)</f>
        <v>-3762</v>
      </c>
    </row>
    <row r="5415" customFormat="false" ht="9.75" hidden="false" customHeight="true" outlineLevel="0" collapsed="false">
      <c r="BV5415" s="19" t="n">
        <f aca="false">BV5315+1</f>
        <v>54</v>
      </c>
      <c r="BW5415" s="19" t="n">
        <f aca="false">BW5315</f>
        <v>6</v>
      </c>
      <c r="BX5415" s="20" t="n">
        <f aca="false">(BV5415-1)*$CC$114+$CC$112</f>
        <v>-45.760798135468</v>
      </c>
      <c r="BY5415" s="20" t="n">
        <f aca="false">($CC$111+1-BW5415)*$CC$115+$CC$113</f>
        <v>11.24666665658</v>
      </c>
      <c r="BZ5415" s="20" t="n">
        <f aca="false">INDEX($B$9:$BT$108,BW5415,BV5415)</f>
        <v>-4331</v>
      </c>
    </row>
    <row r="5416" customFormat="false" ht="9.75" hidden="false" customHeight="true" outlineLevel="0" collapsed="false">
      <c r="BV5416" s="19" t="n">
        <f aca="false">BV5316+1</f>
        <v>54</v>
      </c>
      <c r="BW5416" s="19" t="n">
        <f aca="false">BW5316</f>
        <v>7</v>
      </c>
      <c r="BX5416" s="20" t="n">
        <f aca="false">(BV5416-1)*$CC$114+$CC$112</f>
        <v>-45.760798135468</v>
      </c>
      <c r="BY5416" s="20" t="n">
        <f aca="false">($CC$111+1-BW5416)*$CC$115+$CC$113</f>
        <v>10.505999989987</v>
      </c>
      <c r="BZ5416" s="20" t="n">
        <f aca="false">INDEX($B$9:$BT$108,BW5416,BV5416)</f>
        <v>-4939</v>
      </c>
    </row>
    <row r="5417" customFormat="false" ht="9.75" hidden="false" customHeight="true" outlineLevel="0" collapsed="false">
      <c r="BV5417" s="19" t="n">
        <f aca="false">BV5317+1</f>
        <v>54</v>
      </c>
      <c r="BW5417" s="19" t="n">
        <f aca="false">BW5317</f>
        <v>8</v>
      </c>
      <c r="BX5417" s="20" t="n">
        <f aca="false">(BV5417-1)*$CC$114+$CC$112</f>
        <v>-45.760798135468</v>
      </c>
      <c r="BY5417" s="20" t="n">
        <f aca="false">($CC$111+1-BW5417)*$CC$115+$CC$113</f>
        <v>9.76533332339398</v>
      </c>
      <c r="BZ5417" s="20" t="n">
        <f aca="false">INDEX($B$9:$BT$108,BW5417,BV5417)</f>
        <v>-4843</v>
      </c>
    </row>
    <row r="5418" customFormat="false" ht="9.75" hidden="false" customHeight="true" outlineLevel="0" collapsed="false">
      <c r="BV5418" s="19" t="n">
        <f aca="false">BV5318+1</f>
        <v>54</v>
      </c>
      <c r="BW5418" s="19" t="n">
        <f aca="false">BW5318</f>
        <v>9</v>
      </c>
      <c r="BX5418" s="20" t="n">
        <f aca="false">(BV5418-1)*$CC$114+$CC$112</f>
        <v>-45.760798135468</v>
      </c>
      <c r="BY5418" s="20" t="n">
        <f aca="false">($CC$111+1-BW5418)*$CC$115+$CC$113</f>
        <v>9.02466665680098</v>
      </c>
      <c r="BZ5418" s="20" t="n">
        <f aca="false">INDEX($B$9:$BT$108,BW5418,BV5418)</f>
        <v>-4709</v>
      </c>
    </row>
    <row r="5419" customFormat="false" ht="9.75" hidden="false" customHeight="true" outlineLevel="0" collapsed="false">
      <c r="BV5419" s="19" t="n">
        <f aca="false">BV5319+1</f>
        <v>54</v>
      </c>
      <c r="BW5419" s="19" t="n">
        <f aca="false">BW5319</f>
        <v>10</v>
      </c>
      <c r="BX5419" s="20" t="n">
        <f aca="false">(BV5419-1)*$CC$114+$CC$112</f>
        <v>-45.760798135468</v>
      </c>
      <c r="BY5419" s="20" t="n">
        <f aca="false">($CC$111+1-BW5419)*$CC$115+$CC$113</f>
        <v>8.28399999020798</v>
      </c>
      <c r="BZ5419" s="20" t="n">
        <f aca="false">INDEX($B$9:$BT$108,BW5419,BV5419)</f>
        <v>-4536</v>
      </c>
    </row>
    <row r="5420" customFormat="false" ht="9.75" hidden="false" customHeight="true" outlineLevel="0" collapsed="false">
      <c r="BV5420" s="19" t="n">
        <f aca="false">BV5320+1</f>
        <v>54</v>
      </c>
      <c r="BW5420" s="19" t="n">
        <f aca="false">BW5320</f>
        <v>11</v>
      </c>
      <c r="BX5420" s="20" t="n">
        <f aca="false">(BV5420-1)*$CC$114+$CC$112</f>
        <v>-45.760798135468</v>
      </c>
      <c r="BY5420" s="20" t="n">
        <f aca="false">($CC$111+1-BW5420)*$CC$115+$CC$113</f>
        <v>7.54333332361498</v>
      </c>
      <c r="BZ5420" s="20" t="n">
        <f aca="false">INDEX($B$9:$BT$108,BW5420,BV5420)</f>
        <v>-4364</v>
      </c>
    </row>
    <row r="5421" customFormat="false" ht="9.75" hidden="false" customHeight="true" outlineLevel="0" collapsed="false">
      <c r="BV5421" s="19" t="n">
        <f aca="false">BV5321+1</f>
        <v>54</v>
      </c>
      <c r="BW5421" s="19" t="n">
        <f aca="false">BW5321</f>
        <v>12</v>
      </c>
      <c r="BX5421" s="20" t="n">
        <f aca="false">(BV5421-1)*$CC$114+$CC$112</f>
        <v>-45.760798135468</v>
      </c>
      <c r="BY5421" s="20" t="n">
        <f aca="false">($CC$111+1-BW5421)*$CC$115+$CC$113</f>
        <v>6.80266665702199</v>
      </c>
      <c r="BZ5421" s="20" t="n">
        <f aca="false">INDEX($B$9:$BT$108,BW5421,BV5421)</f>
        <v>-4255</v>
      </c>
    </row>
    <row r="5422" customFormat="false" ht="9.75" hidden="false" customHeight="true" outlineLevel="0" collapsed="false">
      <c r="BV5422" s="19" t="n">
        <f aca="false">BV5322+1</f>
        <v>54</v>
      </c>
      <c r="BW5422" s="19" t="n">
        <f aca="false">BW5322</f>
        <v>13</v>
      </c>
      <c r="BX5422" s="20" t="n">
        <f aca="false">(BV5422-1)*$CC$114+$CC$112</f>
        <v>-45.760798135468</v>
      </c>
      <c r="BY5422" s="20" t="n">
        <f aca="false">($CC$111+1-BW5422)*$CC$115+$CC$113</f>
        <v>6.06199999042899</v>
      </c>
      <c r="BZ5422" s="20" t="n">
        <f aca="false">INDEX($B$9:$BT$108,BW5422,BV5422)</f>
        <v>-4064</v>
      </c>
    </row>
    <row r="5423" customFormat="false" ht="9.75" hidden="false" customHeight="true" outlineLevel="0" collapsed="false">
      <c r="BV5423" s="19" t="n">
        <f aca="false">BV5323+1</f>
        <v>54</v>
      </c>
      <c r="BW5423" s="19" t="n">
        <f aca="false">BW5323</f>
        <v>14</v>
      </c>
      <c r="BX5423" s="20" t="n">
        <f aca="false">(BV5423-1)*$CC$114+$CC$112</f>
        <v>-45.760798135468</v>
      </c>
      <c r="BY5423" s="20" t="n">
        <f aca="false">($CC$111+1-BW5423)*$CC$115+$CC$113</f>
        <v>5.32133332383599</v>
      </c>
      <c r="BZ5423" s="20" t="n">
        <f aca="false">INDEX($B$9:$BT$108,BW5423,BV5423)</f>
        <v>-4049</v>
      </c>
    </row>
    <row r="5424" customFormat="false" ht="9.75" hidden="false" customHeight="true" outlineLevel="0" collapsed="false">
      <c r="BV5424" s="19" t="n">
        <f aca="false">BV5324+1</f>
        <v>54</v>
      </c>
      <c r="BW5424" s="19" t="n">
        <f aca="false">BW5324</f>
        <v>15</v>
      </c>
      <c r="BX5424" s="20" t="n">
        <f aca="false">(BV5424-1)*$CC$114+$CC$112</f>
        <v>-45.760798135468</v>
      </c>
      <c r="BY5424" s="20" t="n">
        <f aca="false">($CC$111+1-BW5424)*$CC$115+$CC$113</f>
        <v>4.58066665724299</v>
      </c>
      <c r="BZ5424" s="20" t="n">
        <f aca="false">INDEX($B$9:$BT$108,BW5424,BV5424)</f>
        <v>-3875</v>
      </c>
    </row>
    <row r="5425" customFormat="false" ht="9.75" hidden="false" customHeight="true" outlineLevel="0" collapsed="false">
      <c r="BV5425" s="19" t="n">
        <f aca="false">BV5325+1</f>
        <v>54</v>
      </c>
      <c r="BW5425" s="19" t="n">
        <f aca="false">BW5325</f>
        <v>16</v>
      </c>
      <c r="BX5425" s="20" t="n">
        <f aca="false">(BV5425-1)*$CC$114+$CC$112</f>
        <v>-45.760798135468</v>
      </c>
      <c r="BY5425" s="20" t="n">
        <f aca="false">($CC$111+1-BW5425)*$CC$115+$CC$113</f>
        <v>3.83999999064999</v>
      </c>
      <c r="BZ5425" s="20" t="n">
        <f aca="false">INDEX($B$9:$BT$108,BW5425,BV5425)</f>
        <v>-3898</v>
      </c>
    </row>
    <row r="5426" customFormat="false" ht="9.75" hidden="false" customHeight="true" outlineLevel="0" collapsed="false">
      <c r="BV5426" s="19" t="n">
        <f aca="false">BV5326+1</f>
        <v>54</v>
      </c>
      <c r="BW5426" s="19" t="n">
        <f aca="false">BW5326</f>
        <v>17</v>
      </c>
      <c r="BX5426" s="20" t="n">
        <f aca="false">(BV5426-1)*$CC$114+$CC$112</f>
        <v>-45.760798135468</v>
      </c>
      <c r="BY5426" s="20" t="n">
        <f aca="false">($CC$111+1-BW5426)*$CC$115+$CC$113</f>
        <v>3.09933332405699</v>
      </c>
      <c r="BZ5426" s="20" t="n">
        <f aca="false">INDEX($B$9:$BT$108,BW5426,BV5426)</f>
        <v>-3801</v>
      </c>
    </row>
    <row r="5427" customFormat="false" ht="9.75" hidden="false" customHeight="true" outlineLevel="0" collapsed="false">
      <c r="BV5427" s="19" t="n">
        <f aca="false">BV5327+1</f>
        <v>54</v>
      </c>
      <c r="BW5427" s="19" t="n">
        <f aca="false">BW5327</f>
        <v>18</v>
      </c>
      <c r="BX5427" s="20" t="n">
        <f aca="false">(BV5427-1)*$CC$114+$CC$112</f>
        <v>-45.760798135468</v>
      </c>
      <c r="BY5427" s="20" t="n">
        <f aca="false">($CC$111+1-BW5427)*$CC$115+$CC$113</f>
        <v>2.35866665746399</v>
      </c>
      <c r="BZ5427" s="20" t="n">
        <f aca="false">INDEX($B$9:$BT$108,BW5427,BV5427)</f>
        <v>-3801</v>
      </c>
    </row>
    <row r="5428" customFormat="false" ht="9.75" hidden="false" customHeight="true" outlineLevel="0" collapsed="false">
      <c r="BV5428" s="19" t="n">
        <f aca="false">BV5328+1</f>
        <v>54</v>
      </c>
      <c r="BW5428" s="19" t="n">
        <f aca="false">BW5328</f>
        <v>19</v>
      </c>
      <c r="BX5428" s="20" t="n">
        <f aca="false">(BV5428-1)*$CC$114+$CC$112</f>
        <v>-45.760798135468</v>
      </c>
      <c r="BY5428" s="20" t="n">
        <f aca="false">($CC$111+1-BW5428)*$CC$115+$CC$113</f>
        <v>1.61799999087099</v>
      </c>
      <c r="BZ5428" s="20" t="n">
        <f aca="false">INDEX($B$9:$BT$108,BW5428,BV5428)</f>
        <v>-3446</v>
      </c>
    </row>
    <row r="5429" customFormat="false" ht="9.75" hidden="false" customHeight="true" outlineLevel="0" collapsed="false">
      <c r="BV5429" s="19" t="n">
        <f aca="false">BV5329+1</f>
        <v>54</v>
      </c>
      <c r="BW5429" s="19" t="n">
        <f aca="false">BW5329</f>
        <v>20</v>
      </c>
      <c r="BX5429" s="20" t="n">
        <f aca="false">(BV5429-1)*$CC$114+$CC$112</f>
        <v>-45.760798135468</v>
      </c>
      <c r="BY5429" s="20" t="n">
        <f aca="false">($CC$111+1-BW5429)*$CC$115+$CC$113</f>
        <v>0.877333324277991</v>
      </c>
      <c r="BZ5429" s="20" t="n">
        <f aca="false">INDEX($B$9:$BT$108,BW5429,BV5429)</f>
        <v>-158</v>
      </c>
    </row>
    <row r="5430" customFormat="false" ht="9.75" hidden="false" customHeight="true" outlineLevel="0" collapsed="false">
      <c r="BV5430" s="19" t="n">
        <f aca="false">BV5330+1</f>
        <v>54</v>
      </c>
      <c r="BW5430" s="19" t="n">
        <f aca="false">BW5330</f>
        <v>21</v>
      </c>
      <c r="BX5430" s="20" t="n">
        <f aca="false">(BV5430-1)*$CC$114+$CC$112</f>
        <v>-45.760798135468</v>
      </c>
      <c r="BY5430" s="20" t="n">
        <f aca="false">($CC$111+1-BW5430)*$CC$115+$CC$113</f>
        <v>0.136666657684991</v>
      </c>
      <c r="BZ5430" s="20" t="n">
        <f aca="false">INDEX($B$9:$BT$108,BW5430,BV5430)</f>
        <v>-52</v>
      </c>
    </row>
    <row r="5431" customFormat="false" ht="9.75" hidden="false" customHeight="true" outlineLevel="0" collapsed="false">
      <c r="BV5431" s="19" t="n">
        <f aca="false">BV5331+1</f>
        <v>54</v>
      </c>
      <c r="BW5431" s="19" t="n">
        <f aca="false">BW5331</f>
        <v>22</v>
      </c>
      <c r="BX5431" s="20" t="n">
        <f aca="false">(BV5431-1)*$CC$114+$CC$112</f>
        <v>-45.760798135468</v>
      </c>
      <c r="BY5431" s="20" t="n">
        <f aca="false">($CC$111+1-BW5431)*$CC$115+$CC$113</f>
        <v>-0.60400000890801</v>
      </c>
      <c r="BZ5431" s="20" t="n">
        <f aca="false">INDEX($B$9:$BT$108,BW5431,BV5431)</f>
        <v>-20</v>
      </c>
    </row>
    <row r="5432" customFormat="false" ht="9.75" hidden="false" customHeight="true" outlineLevel="0" collapsed="false">
      <c r="BV5432" s="19" t="n">
        <f aca="false">BV5332+1</f>
        <v>54</v>
      </c>
      <c r="BW5432" s="19" t="n">
        <f aca="false">BW5332</f>
        <v>23</v>
      </c>
      <c r="BX5432" s="20" t="n">
        <f aca="false">(BV5432-1)*$CC$114+$CC$112</f>
        <v>-45.760798135468</v>
      </c>
      <c r="BY5432" s="20" t="n">
        <f aca="false">($CC$111+1-BW5432)*$CC$115+$CC$113</f>
        <v>-1.34466667550101</v>
      </c>
      <c r="BZ5432" s="20" t="n">
        <f aca="false">INDEX($B$9:$BT$108,BW5432,BV5432)</f>
        <v>2</v>
      </c>
    </row>
    <row r="5433" customFormat="false" ht="9.75" hidden="false" customHeight="true" outlineLevel="0" collapsed="false">
      <c r="BV5433" s="19" t="n">
        <f aca="false">BV5333+1</f>
        <v>54</v>
      </c>
      <c r="BW5433" s="19" t="n">
        <f aca="false">BW5333</f>
        <v>24</v>
      </c>
      <c r="BX5433" s="20" t="n">
        <f aca="false">(BV5433-1)*$CC$114+$CC$112</f>
        <v>-45.760798135468</v>
      </c>
      <c r="BY5433" s="20" t="n">
        <f aca="false">($CC$111+1-BW5433)*$CC$115+$CC$113</f>
        <v>-2.08533334209401</v>
      </c>
      <c r="BZ5433" s="20" t="n">
        <f aca="false">INDEX($B$9:$BT$108,BW5433,BV5433)</f>
        <v>51</v>
      </c>
    </row>
    <row r="5434" customFormat="false" ht="9.75" hidden="false" customHeight="true" outlineLevel="0" collapsed="false">
      <c r="BV5434" s="19" t="n">
        <f aca="false">BV5334+1</f>
        <v>54</v>
      </c>
      <c r="BW5434" s="19" t="n">
        <f aca="false">BW5334</f>
        <v>25</v>
      </c>
      <c r="BX5434" s="20" t="n">
        <f aca="false">(BV5434-1)*$CC$114+$CC$112</f>
        <v>-45.760798135468</v>
      </c>
      <c r="BY5434" s="20" t="n">
        <f aca="false">($CC$111+1-BW5434)*$CC$115+$CC$113</f>
        <v>-2.82600000868701</v>
      </c>
      <c r="BZ5434" s="20" t="n">
        <f aca="false">INDEX($B$9:$BT$108,BW5434,BV5434)</f>
        <v>91</v>
      </c>
    </row>
    <row r="5435" customFormat="false" ht="9.75" hidden="false" customHeight="true" outlineLevel="0" collapsed="false">
      <c r="BV5435" s="19" t="n">
        <f aca="false">BV5335+1</f>
        <v>54</v>
      </c>
      <c r="BW5435" s="19" t="n">
        <f aca="false">BW5335</f>
        <v>26</v>
      </c>
      <c r="BX5435" s="20" t="n">
        <f aca="false">(BV5435-1)*$CC$114+$CC$112</f>
        <v>-45.760798135468</v>
      </c>
      <c r="BY5435" s="20" t="n">
        <f aca="false">($CC$111+1-BW5435)*$CC$115+$CC$113</f>
        <v>-3.56666667528001</v>
      </c>
      <c r="BZ5435" s="20" t="n">
        <f aca="false">INDEX($B$9:$BT$108,BW5435,BV5435)</f>
        <v>36</v>
      </c>
    </row>
    <row r="5436" customFormat="false" ht="9.75" hidden="false" customHeight="true" outlineLevel="0" collapsed="false">
      <c r="BV5436" s="19" t="n">
        <f aca="false">BV5336+1</f>
        <v>54</v>
      </c>
      <c r="BW5436" s="19" t="n">
        <f aca="false">BW5336</f>
        <v>27</v>
      </c>
      <c r="BX5436" s="20" t="n">
        <f aca="false">(BV5436-1)*$CC$114+$CC$112</f>
        <v>-45.760798135468</v>
      </c>
      <c r="BY5436" s="20" t="n">
        <f aca="false">($CC$111+1-BW5436)*$CC$115+$CC$113</f>
        <v>-4.30733334187301</v>
      </c>
      <c r="BZ5436" s="20" t="n">
        <f aca="false">INDEX($B$9:$BT$108,BW5436,BV5436)</f>
        <v>62</v>
      </c>
    </row>
    <row r="5437" customFormat="false" ht="9.75" hidden="false" customHeight="true" outlineLevel="0" collapsed="false">
      <c r="BV5437" s="19" t="n">
        <f aca="false">BV5337+1</f>
        <v>54</v>
      </c>
      <c r="BW5437" s="19" t="n">
        <f aca="false">BW5337</f>
        <v>28</v>
      </c>
      <c r="BX5437" s="20" t="n">
        <f aca="false">(BV5437-1)*$CC$114+$CC$112</f>
        <v>-45.760798135468</v>
      </c>
      <c r="BY5437" s="20" t="n">
        <f aca="false">($CC$111+1-BW5437)*$CC$115+$CC$113</f>
        <v>-5.04800000846601</v>
      </c>
      <c r="BZ5437" s="20" t="n">
        <f aca="false">INDEX($B$9:$BT$108,BW5437,BV5437)</f>
        <v>169</v>
      </c>
    </row>
    <row r="5438" customFormat="false" ht="9.75" hidden="false" customHeight="true" outlineLevel="0" collapsed="false">
      <c r="BV5438" s="19" t="n">
        <f aca="false">BV5338+1</f>
        <v>54</v>
      </c>
      <c r="BW5438" s="19" t="n">
        <f aca="false">BW5338</f>
        <v>29</v>
      </c>
      <c r="BX5438" s="20" t="n">
        <f aca="false">(BV5438-1)*$CC$114+$CC$112</f>
        <v>-45.760798135468</v>
      </c>
      <c r="BY5438" s="20" t="n">
        <f aca="false">($CC$111+1-BW5438)*$CC$115+$CC$113</f>
        <v>-5.78866667505901</v>
      </c>
      <c r="BZ5438" s="20" t="n">
        <f aca="false">INDEX($B$9:$BT$108,BW5438,BV5438)</f>
        <v>301</v>
      </c>
    </row>
    <row r="5439" customFormat="false" ht="9.75" hidden="false" customHeight="true" outlineLevel="0" collapsed="false">
      <c r="BV5439" s="19" t="n">
        <f aca="false">BV5339+1</f>
        <v>54</v>
      </c>
      <c r="BW5439" s="19" t="n">
        <f aca="false">BW5339</f>
        <v>30</v>
      </c>
      <c r="BX5439" s="20" t="n">
        <f aca="false">(BV5439-1)*$CC$114+$CC$112</f>
        <v>-45.760798135468</v>
      </c>
      <c r="BY5439" s="20" t="n">
        <f aca="false">($CC$111+1-BW5439)*$CC$115+$CC$113</f>
        <v>-6.52933334165201</v>
      </c>
      <c r="BZ5439" s="20" t="n">
        <f aca="false">INDEX($B$9:$BT$108,BW5439,BV5439)</f>
        <v>409</v>
      </c>
    </row>
    <row r="5440" customFormat="false" ht="9.75" hidden="false" customHeight="true" outlineLevel="0" collapsed="false">
      <c r="BV5440" s="19" t="n">
        <f aca="false">BV5340+1</f>
        <v>54</v>
      </c>
      <c r="BW5440" s="19" t="n">
        <f aca="false">BW5340</f>
        <v>31</v>
      </c>
      <c r="BX5440" s="20" t="n">
        <f aca="false">(BV5440-1)*$CC$114+$CC$112</f>
        <v>-45.760798135468</v>
      </c>
      <c r="BY5440" s="20" t="n">
        <f aca="false">($CC$111+1-BW5440)*$CC$115+$CC$113</f>
        <v>-7.27000000824501</v>
      </c>
      <c r="BZ5440" s="20" t="n">
        <f aca="false">INDEX($B$9:$BT$108,BW5440,BV5440)</f>
        <v>230</v>
      </c>
    </row>
    <row r="5441" customFormat="false" ht="9.75" hidden="false" customHeight="true" outlineLevel="0" collapsed="false">
      <c r="BV5441" s="19" t="n">
        <f aca="false">BV5341+1</f>
        <v>54</v>
      </c>
      <c r="BW5441" s="19" t="n">
        <f aca="false">BW5341</f>
        <v>32</v>
      </c>
      <c r="BX5441" s="20" t="n">
        <f aca="false">(BV5441-1)*$CC$114+$CC$112</f>
        <v>-45.760798135468</v>
      </c>
      <c r="BY5441" s="20" t="n">
        <f aca="false">($CC$111+1-BW5441)*$CC$115+$CC$113</f>
        <v>-8.01066667483801</v>
      </c>
      <c r="BZ5441" s="20" t="n">
        <f aca="false">INDEX($B$9:$BT$108,BW5441,BV5441)</f>
        <v>438</v>
      </c>
    </row>
    <row r="5442" customFormat="false" ht="9.75" hidden="false" customHeight="true" outlineLevel="0" collapsed="false">
      <c r="BV5442" s="19" t="n">
        <f aca="false">BV5342+1</f>
        <v>54</v>
      </c>
      <c r="BW5442" s="19" t="n">
        <f aca="false">BW5342</f>
        <v>33</v>
      </c>
      <c r="BX5442" s="20" t="n">
        <f aca="false">(BV5442-1)*$CC$114+$CC$112</f>
        <v>-45.760798135468</v>
      </c>
      <c r="BY5442" s="20" t="n">
        <f aca="false">($CC$111+1-BW5442)*$CC$115+$CC$113</f>
        <v>-8.75133334143101</v>
      </c>
      <c r="BZ5442" s="20" t="n">
        <f aca="false">INDEX($B$9:$BT$108,BW5442,BV5442)</f>
        <v>526</v>
      </c>
    </row>
    <row r="5443" customFormat="false" ht="9.75" hidden="false" customHeight="true" outlineLevel="0" collapsed="false">
      <c r="BV5443" s="19" t="n">
        <f aca="false">BV5343+1</f>
        <v>54</v>
      </c>
      <c r="BW5443" s="19" t="n">
        <f aca="false">BW5343</f>
        <v>34</v>
      </c>
      <c r="BX5443" s="20" t="n">
        <f aca="false">(BV5443-1)*$CC$114+$CC$112</f>
        <v>-45.760798135468</v>
      </c>
      <c r="BY5443" s="20" t="n">
        <f aca="false">($CC$111+1-BW5443)*$CC$115+$CC$113</f>
        <v>-9.49200000802401</v>
      </c>
      <c r="BZ5443" s="20" t="n">
        <f aca="false">INDEX($B$9:$BT$108,BW5443,BV5443)</f>
        <v>481</v>
      </c>
    </row>
    <row r="5444" customFormat="false" ht="9.75" hidden="false" customHeight="true" outlineLevel="0" collapsed="false">
      <c r="BV5444" s="19" t="n">
        <f aca="false">BV5344+1</f>
        <v>54</v>
      </c>
      <c r="BW5444" s="19" t="n">
        <f aca="false">BW5344</f>
        <v>35</v>
      </c>
      <c r="BX5444" s="20" t="n">
        <f aca="false">(BV5444-1)*$CC$114+$CC$112</f>
        <v>-45.760798135468</v>
      </c>
      <c r="BY5444" s="20" t="n">
        <f aca="false">($CC$111+1-BW5444)*$CC$115+$CC$113</f>
        <v>-10.232666674617</v>
      </c>
      <c r="BZ5444" s="20" t="n">
        <f aca="false">INDEX($B$9:$BT$108,BW5444,BV5444)</f>
        <v>769</v>
      </c>
    </row>
    <row r="5445" customFormat="false" ht="9.75" hidden="false" customHeight="true" outlineLevel="0" collapsed="false">
      <c r="BV5445" s="19" t="n">
        <f aca="false">BV5345+1</f>
        <v>54</v>
      </c>
      <c r="BW5445" s="19" t="n">
        <f aca="false">BW5345</f>
        <v>36</v>
      </c>
      <c r="BX5445" s="20" t="n">
        <f aca="false">(BV5445-1)*$CC$114+$CC$112</f>
        <v>-45.760798135468</v>
      </c>
      <c r="BY5445" s="20" t="n">
        <f aca="false">($CC$111+1-BW5445)*$CC$115+$CC$113</f>
        <v>-10.97333334121</v>
      </c>
      <c r="BZ5445" s="20" t="n">
        <f aca="false">INDEX($B$9:$BT$108,BW5445,BV5445)</f>
        <v>742</v>
      </c>
    </row>
    <row r="5446" customFormat="false" ht="9.75" hidden="false" customHeight="true" outlineLevel="0" collapsed="false">
      <c r="BV5446" s="19" t="n">
        <f aca="false">BV5346+1</f>
        <v>54</v>
      </c>
      <c r="BW5446" s="19" t="n">
        <f aca="false">BW5346</f>
        <v>37</v>
      </c>
      <c r="BX5446" s="20" t="n">
        <f aca="false">(BV5446-1)*$CC$114+$CC$112</f>
        <v>-45.760798135468</v>
      </c>
      <c r="BY5446" s="20" t="n">
        <f aca="false">($CC$111+1-BW5446)*$CC$115+$CC$113</f>
        <v>-11.714000007803</v>
      </c>
      <c r="BZ5446" s="20" t="n">
        <f aca="false">INDEX($B$9:$BT$108,BW5446,BV5446)</f>
        <v>743</v>
      </c>
    </row>
    <row r="5447" customFormat="false" ht="9.75" hidden="false" customHeight="true" outlineLevel="0" collapsed="false">
      <c r="BV5447" s="19" t="n">
        <f aca="false">BV5347+1</f>
        <v>54</v>
      </c>
      <c r="BW5447" s="19" t="n">
        <f aca="false">BW5347</f>
        <v>38</v>
      </c>
      <c r="BX5447" s="20" t="n">
        <f aca="false">(BV5447-1)*$CC$114+$CC$112</f>
        <v>-45.760798135468</v>
      </c>
      <c r="BY5447" s="20" t="n">
        <f aca="false">($CC$111+1-BW5447)*$CC$115+$CC$113</f>
        <v>-12.454666674396</v>
      </c>
      <c r="BZ5447" s="20" t="n">
        <f aca="false">INDEX($B$9:$BT$108,BW5447,BV5447)</f>
        <v>672</v>
      </c>
    </row>
    <row r="5448" customFormat="false" ht="9.75" hidden="false" customHeight="true" outlineLevel="0" collapsed="false">
      <c r="BV5448" s="19" t="n">
        <f aca="false">BV5348+1</f>
        <v>54</v>
      </c>
      <c r="BW5448" s="19" t="n">
        <f aca="false">BW5348</f>
        <v>39</v>
      </c>
      <c r="BX5448" s="20" t="n">
        <f aca="false">(BV5448-1)*$CC$114+$CC$112</f>
        <v>-45.760798135468</v>
      </c>
      <c r="BY5448" s="20" t="n">
        <f aca="false">($CC$111+1-BW5448)*$CC$115+$CC$113</f>
        <v>-13.195333340989</v>
      </c>
      <c r="BZ5448" s="20" t="n">
        <f aca="false">INDEX($B$9:$BT$108,BW5448,BV5448)</f>
        <v>725</v>
      </c>
    </row>
    <row r="5449" customFormat="false" ht="9.75" hidden="false" customHeight="true" outlineLevel="0" collapsed="false">
      <c r="BV5449" s="19" t="n">
        <f aca="false">BV5349+1</f>
        <v>54</v>
      </c>
      <c r="BW5449" s="19" t="n">
        <f aca="false">BW5349</f>
        <v>40</v>
      </c>
      <c r="BX5449" s="20" t="n">
        <f aca="false">(BV5449-1)*$CC$114+$CC$112</f>
        <v>-45.760798135468</v>
      </c>
      <c r="BY5449" s="20" t="n">
        <f aca="false">($CC$111+1-BW5449)*$CC$115+$CC$113</f>
        <v>-13.936000007582</v>
      </c>
      <c r="BZ5449" s="20" t="n">
        <f aca="false">INDEX($B$9:$BT$108,BW5449,BV5449)</f>
        <v>759</v>
      </c>
    </row>
    <row r="5450" customFormat="false" ht="9.75" hidden="false" customHeight="true" outlineLevel="0" collapsed="false">
      <c r="BV5450" s="19" t="n">
        <f aca="false">BV5350+1</f>
        <v>54</v>
      </c>
      <c r="BW5450" s="19" t="n">
        <f aca="false">BW5350</f>
        <v>41</v>
      </c>
      <c r="BX5450" s="20" t="n">
        <f aca="false">(BV5450-1)*$CC$114+$CC$112</f>
        <v>-45.760798135468</v>
      </c>
      <c r="BY5450" s="20" t="n">
        <f aca="false">($CC$111+1-BW5450)*$CC$115+$CC$113</f>
        <v>-14.676666674175</v>
      </c>
      <c r="BZ5450" s="20" t="n">
        <f aca="false">INDEX($B$9:$BT$108,BW5450,BV5450)</f>
        <v>805</v>
      </c>
    </row>
    <row r="5451" customFormat="false" ht="9.75" hidden="false" customHeight="true" outlineLevel="0" collapsed="false">
      <c r="BV5451" s="19" t="n">
        <f aca="false">BV5351+1</f>
        <v>54</v>
      </c>
      <c r="BW5451" s="19" t="n">
        <f aca="false">BW5351</f>
        <v>42</v>
      </c>
      <c r="BX5451" s="20" t="n">
        <f aca="false">(BV5451-1)*$CC$114+$CC$112</f>
        <v>-45.760798135468</v>
      </c>
      <c r="BY5451" s="20" t="n">
        <f aca="false">($CC$111+1-BW5451)*$CC$115+$CC$113</f>
        <v>-15.417333340768</v>
      </c>
      <c r="BZ5451" s="20" t="n">
        <f aca="false">INDEX($B$9:$BT$108,BW5451,BV5451)</f>
        <v>603</v>
      </c>
    </row>
    <row r="5452" customFormat="false" ht="9.75" hidden="false" customHeight="true" outlineLevel="0" collapsed="false">
      <c r="BV5452" s="19" t="n">
        <f aca="false">BV5352+1</f>
        <v>54</v>
      </c>
      <c r="BW5452" s="19" t="n">
        <f aca="false">BW5352</f>
        <v>43</v>
      </c>
      <c r="BX5452" s="20" t="n">
        <f aca="false">(BV5452-1)*$CC$114+$CC$112</f>
        <v>-45.760798135468</v>
      </c>
      <c r="BY5452" s="20" t="n">
        <f aca="false">($CC$111+1-BW5452)*$CC$115+$CC$113</f>
        <v>-16.158000007361</v>
      </c>
      <c r="BZ5452" s="20" t="n">
        <f aca="false">INDEX($B$9:$BT$108,BW5452,BV5452)</f>
        <v>585</v>
      </c>
    </row>
    <row r="5453" customFormat="false" ht="9.75" hidden="false" customHeight="true" outlineLevel="0" collapsed="false">
      <c r="BV5453" s="19" t="n">
        <f aca="false">BV5353+1</f>
        <v>54</v>
      </c>
      <c r="BW5453" s="19" t="n">
        <f aca="false">BW5353</f>
        <v>44</v>
      </c>
      <c r="BX5453" s="20" t="n">
        <f aca="false">(BV5453-1)*$CC$114+$CC$112</f>
        <v>-45.760798135468</v>
      </c>
      <c r="BY5453" s="20" t="n">
        <f aca="false">($CC$111+1-BW5453)*$CC$115+$CC$113</f>
        <v>-16.898666673954</v>
      </c>
      <c r="BZ5453" s="20" t="n">
        <f aca="false">INDEX($B$9:$BT$108,BW5453,BV5453)</f>
        <v>606</v>
      </c>
    </row>
    <row r="5454" customFormat="false" ht="9.75" hidden="false" customHeight="true" outlineLevel="0" collapsed="false">
      <c r="BV5454" s="19" t="n">
        <f aca="false">BV5354+1</f>
        <v>54</v>
      </c>
      <c r="BW5454" s="19" t="n">
        <f aca="false">BW5354</f>
        <v>45</v>
      </c>
      <c r="BX5454" s="20" t="n">
        <f aca="false">(BV5454-1)*$CC$114+$CC$112</f>
        <v>-45.760798135468</v>
      </c>
      <c r="BY5454" s="20" t="n">
        <f aca="false">($CC$111+1-BW5454)*$CC$115+$CC$113</f>
        <v>-17.639333340547</v>
      </c>
      <c r="BZ5454" s="20" t="n">
        <f aca="false">INDEX($B$9:$BT$108,BW5454,BV5454)</f>
        <v>746</v>
      </c>
    </row>
    <row r="5455" customFormat="false" ht="9.75" hidden="false" customHeight="true" outlineLevel="0" collapsed="false">
      <c r="BV5455" s="19" t="n">
        <f aca="false">BV5355+1</f>
        <v>54</v>
      </c>
      <c r="BW5455" s="19" t="n">
        <f aca="false">BW5355</f>
        <v>46</v>
      </c>
      <c r="BX5455" s="20" t="n">
        <f aca="false">(BV5455-1)*$CC$114+$CC$112</f>
        <v>-45.760798135468</v>
      </c>
      <c r="BY5455" s="20" t="n">
        <f aca="false">($CC$111+1-BW5455)*$CC$115+$CC$113</f>
        <v>-18.38000000714</v>
      </c>
      <c r="BZ5455" s="20" t="n">
        <f aca="false">INDEX($B$9:$BT$108,BW5455,BV5455)</f>
        <v>610</v>
      </c>
    </row>
    <row r="5456" customFormat="false" ht="9.75" hidden="false" customHeight="true" outlineLevel="0" collapsed="false">
      <c r="BV5456" s="19" t="n">
        <f aca="false">BV5356+1</f>
        <v>54</v>
      </c>
      <c r="BW5456" s="19" t="n">
        <f aca="false">BW5356</f>
        <v>47</v>
      </c>
      <c r="BX5456" s="20" t="n">
        <f aca="false">(BV5456-1)*$CC$114+$CC$112</f>
        <v>-45.760798135468</v>
      </c>
      <c r="BY5456" s="20" t="n">
        <f aca="false">($CC$111+1-BW5456)*$CC$115+$CC$113</f>
        <v>-19.120666673733</v>
      </c>
      <c r="BZ5456" s="20" t="n">
        <f aca="false">INDEX($B$9:$BT$108,BW5456,BV5456)</f>
        <v>647</v>
      </c>
    </row>
    <row r="5457" customFormat="false" ht="9.75" hidden="false" customHeight="true" outlineLevel="0" collapsed="false">
      <c r="BV5457" s="19" t="n">
        <f aca="false">BV5357+1</f>
        <v>54</v>
      </c>
      <c r="BW5457" s="19" t="n">
        <f aca="false">BW5357</f>
        <v>48</v>
      </c>
      <c r="BX5457" s="20" t="n">
        <f aca="false">(BV5457-1)*$CC$114+$CC$112</f>
        <v>-45.760798135468</v>
      </c>
      <c r="BY5457" s="20" t="n">
        <f aca="false">($CC$111+1-BW5457)*$CC$115+$CC$113</f>
        <v>-19.861333340326</v>
      </c>
      <c r="BZ5457" s="20" t="n">
        <f aca="false">INDEX($B$9:$BT$108,BW5457,BV5457)</f>
        <v>899</v>
      </c>
    </row>
    <row r="5458" customFormat="false" ht="9.75" hidden="false" customHeight="true" outlineLevel="0" collapsed="false">
      <c r="BV5458" s="19" t="n">
        <f aca="false">BV5358+1</f>
        <v>54</v>
      </c>
      <c r="BW5458" s="19" t="n">
        <f aca="false">BW5358</f>
        <v>49</v>
      </c>
      <c r="BX5458" s="20" t="n">
        <f aca="false">(BV5458-1)*$CC$114+$CC$112</f>
        <v>-45.760798135468</v>
      </c>
      <c r="BY5458" s="20" t="n">
        <f aca="false">($CC$111+1-BW5458)*$CC$115+$CC$113</f>
        <v>-20.602000006919</v>
      </c>
      <c r="BZ5458" s="20" t="n">
        <f aca="false">INDEX($B$9:$BT$108,BW5458,BV5458)</f>
        <v>924</v>
      </c>
    </row>
    <row r="5459" customFormat="false" ht="9.75" hidden="false" customHeight="true" outlineLevel="0" collapsed="false">
      <c r="BV5459" s="19" t="n">
        <f aca="false">BV5359+1</f>
        <v>54</v>
      </c>
      <c r="BW5459" s="19" t="n">
        <f aca="false">BW5359</f>
        <v>50</v>
      </c>
      <c r="BX5459" s="20" t="n">
        <f aca="false">(BV5459-1)*$CC$114+$CC$112</f>
        <v>-45.760798135468</v>
      </c>
      <c r="BY5459" s="20" t="n">
        <f aca="false">($CC$111+1-BW5459)*$CC$115+$CC$113</f>
        <v>-21.342666673512</v>
      </c>
      <c r="BZ5459" s="20" t="n">
        <f aca="false">INDEX($B$9:$BT$108,BW5459,BV5459)</f>
        <v>903</v>
      </c>
    </row>
    <row r="5460" customFormat="false" ht="9.75" hidden="false" customHeight="true" outlineLevel="0" collapsed="false">
      <c r="BV5460" s="19" t="n">
        <f aca="false">BV5360+1</f>
        <v>54</v>
      </c>
      <c r="BW5460" s="19" t="n">
        <f aca="false">BW5360</f>
        <v>51</v>
      </c>
      <c r="BX5460" s="20" t="n">
        <f aca="false">(BV5460-1)*$CC$114+$CC$112</f>
        <v>-45.760798135468</v>
      </c>
      <c r="BY5460" s="20" t="n">
        <f aca="false">($CC$111+1-BW5460)*$CC$115+$CC$113</f>
        <v>-22.083333340105</v>
      </c>
      <c r="BZ5460" s="20" t="n">
        <f aca="false">INDEX($B$9:$BT$108,BW5460,BV5460)</f>
        <v>1084</v>
      </c>
    </row>
    <row r="5461" customFormat="false" ht="9.75" hidden="false" customHeight="true" outlineLevel="0" collapsed="false">
      <c r="BV5461" s="19" t="n">
        <f aca="false">BV5361+1</f>
        <v>54</v>
      </c>
      <c r="BW5461" s="19" t="n">
        <f aca="false">BW5361</f>
        <v>52</v>
      </c>
      <c r="BX5461" s="20" t="n">
        <f aca="false">(BV5461-1)*$CC$114+$CC$112</f>
        <v>-45.760798135468</v>
      </c>
      <c r="BY5461" s="20" t="n">
        <f aca="false">($CC$111+1-BW5461)*$CC$115+$CC$113</f>
        <v>-22.824000006698</v>
      </c>
      <c r="BZ5461" s="20" t="n">
        <f aca="false">INDEX($B$9:$BT$108,BW5461,BV5461)</f>
        <v>807</v>
      </c>
    </row>
    <row r="5462" customFormat="false" ht="9.75" hidden="false" customHeight="true" outlineLevel="0" collapsed="false">
      <c r="BV5462" s="19" t="n">
        <f aca="false">BV5362+1</f>
        <v>54</v>
      </c>
      <c r="BW5462" s="19" t="n">
        <f aca="false">BW5362</f>
        <v>53</v>
      </c>
      <c r="BX5462" s="20" t="n">
        <f aca="false">(BV5462-1)*$CC$114+$CC$112</f>
        <v>-45.760798135468</v>
      </c>
      <c r="BY5462" s="20" t="n">
        <f aca="false">($CC$111+1-BW5462)*$CC$115+$CC$113</f>
        <v>-23.564666673291</v>
      </c>
      <c r="BZ5462" s="20" t="n">
        <f aca="false">INDEX($B$9:$BT$108,BW5462,BV5462)</f>
        <v>362</v>
      </c>
    </row>
    <row r="5463" customFormat="false" ht="9.75" hidden="false" customHeight="true" outlineLevel="0" collapsed="false">
      <c r="BV5463" s="19" t="n">
        <f aca="false">BV5363+1</f>
        <v>54</v>
      </c>
      <c r="BW5463" s="19" t="n">
        <f aca="false">BW5363</f>
        <v>54</v>
      </c>
      <c r="BX5463" s="20" t="n">
        <f aca="false">(BV5463-1)*$CC$114+$CC$112</f>
        <v>-45.760798135468</v>
      </c>
      <c r="BY5463" s="20" t="n">
        <f aca="false">($CC$111+1-BW5463)*$CC$115+$CC$113</f>
        <v>-24.305333339884</v>
      </c>
      <c r="BZ5463" s="20" t="n">
        <f aca="false">INDEX($B$9:$BT$108,BW5463,BV5463)</f>
        <v>-90</v>
      </c>
    </row>
    <row r="5464" customFormat="false" ht="9.75" hidden="false" customHeight="true" outlineLevel="0" collapsed="false">
      <c r="BV5464" s="19" t="n">
        <f aca="false">BV5364+1</f>
        <v>54</v>
      </c>
      <c r="BW5464" s="19" t="n">
        <f aca="false">BW5364</f>
        <v>55</v>
      </c>
      <c r="BX5464" s="20" t="n">
        <f aca="false">(BV5464-1)*$CC$114+$CC$112</f>
        <v>-45.760798135468</v>
      </c>
      <c r="BY5464" s="20" t="n">
        <f aca="false">($CC$111+1-BW5464)*$CC$115+$CC$113</f>
        <v>-25.046000006477</v>
      </c>
      <c r="BZ5464" s="20" t="n">
        <f aca="false">INDEX($B$9:$BT$108,BW5464,BV5464)</f>
        <v>-158</v>
      </c>
    </row>
    <row r="5465" customFormat="false" ht="9.75" hidden="false" customHeight="true" outlineLevel="0" collapsed="false">
      <c r="BV5465" s="19" t="n">
        <f aca="false">BV5365+1</f>
        <v>54</v>
      </c>
      <c r="BW5465" s="19" t="n">
        <f aca="false">BW5365</f>
        <v>56</v>
      </c>
      <c r="BX5465" s="20" t="n">
        <f aca="false">(BV5465-1)*$CC$114+$CC$112</f>
        <v>-45.760798135468</v>
      </c>
      <c r="BY5465" s="20" t="n">
        <f aca="false">($CC$111+1-BW5465)*$CC$115+$CC$113</f>
        <v>-25.78666667307</v>
      </c>
      <c r="BZ5465" s="20" t="n">
        <f aca="false">INDEX($B$9:$BT$108,BW5465,BV5465)</f>
        <v>-1384</v>
      </c>
    </row>
    <row r="5466" customFormat="false" ht="9.75" hidden="false" customHeight="true" outlineLevel="0" collapsed="false">
      <c r="BV5466" s="19" t="n">
        <f aca="false">BV5366+1</f>
        <v>54</v>
      </c>
      <c r="BW5466" s="19" t="n">
        <f aca="false">BW5366</f>
        <v>57</v>
      </c>
      <c r="BX5466" s="20" t="n">
        <f aca="false">(BV5466-1)*$CC$114+$CC$112</f>
        <v>-45.760798135468</v>
      </c>
      <c r="BY5466" s="20" t="n">
        <f aca="false">($CC$111+1-BW5466)*$CC$115+$CC$113</f>
        <v>-26.527333339663</v>
      </c>
      <c r="BZ5466" s="20" t="n">
        <f aca="false">INDEX($B$9:$BT$108,BW5466,BV5466)</f>
        <v>-2220</v>
      </c>
    </row>
    <row r="5467" customFormat="false" ht="9.75" hidden="false" customHeight="true" outlineLevel="0" collapsed="false">
      <c r="BV5467" s="19" t="n">
        <f aca="false">BV5367+1</f>
        <v>54</v>
      </c>
      <c r="BW5467" s="19" t="n">
        <f aca="false">BW5367</f>
        <v>58</v>
      </c>
      <c r="BX5467" s="20" t="n">
        <f aca="false">(BV5467-1)*$CC$114+$CC$112</f>
        <v>-45.760798135468</v>
      </c>
      <c r="BY5467" s="20" t="n">
        <f aca="false">($CC$111+1-BW5467)*$CC$115+$CC$113</f>
        <v>-27.268000006256</v>
      </c>
      <c r="BZ5467" s="20" t="n">
        <f aca="false">INDEX($B$9:$BT$108,BW5467,BV5467)</f>
        <v>-2589</v>
      </c>
    </row>
    <row r="5468" customFormat="false" ht="9.75" hidden="false" customHeight="true" outlineLevel="0" collapsed="false">
      <c r="BV5468" s="19" t="n">
        <f aca="false">BV5368+1</f>
        <v>54</v>
      </c>
      <c r="BW5468" s="19" t="n">
        <f aca="false">BW5368</f>
        <v>59</v>
      </c>
      <c r="BX5468" s="20" t="n">
        <f aca="false">(BV5468-1)*$CC$114+$CC$112</f>
        <v>-45.760798135468</v>
      </c>
      <c r="BY5468" s="20" t="n">
        <f aca="false">($CC$111+1-BW5468)*$CC$115+$CC$113</f>
        <v>-28.008666672849</v>
      </c>
      <c r="BZ5468" s="20" t="n">
        <f aca="false">INDEX($B$9:$BT$108,BW5468,BV5468)</f>
        <v>-3129</v>
      </c>
    </row>
    <row r="5469" customFormat="false" ht="9.75" hidden="false" customHeight="true" outlineLevel="0" collapsed="false">
      <c r="BV5469" s="19" t="n">
        <f aca="false">BV5369+1</f>
        <v>54</v>
      </c>
      <c r="BW5469" s="19" t="n">
        <f aca="false">BW5369</f>
        <v>60</v>
      </c>
      <c r="BX5469" s="20" t="n">
        <f aca="false">(BV5469-1)*$CC$114+$CC$112</f>
        <v>-45.760798135468</v>
      </c>
      <c r="BY5469" s="20" t="n">
        <f aca="false">($CC$111+1-BW5469)*$CC$115+$CC$113</f>
        <v>-28.749333339442</v>
      </c>
      <c r="BZ5469" s="20" t="n">
        <f aca="false">INDEX($B$9:$BT$108,BW5469,BV5469)</f>
        <v>-3443</v>
      </c>
    </row>
    <row r="5470" customFormat="false" ht="9.75" hidden="false" customHeight="true" outlineLevel="0" collapsed="false">
      <c r="BV5470" s="19" t="n">
        <f aca="false">BV5370+1</f>
        <v>54</v>
      </c>
      <c r="BW5470" s="19" t="n">
        <f aca="false">BW5370</f>
        <v>61</v>
      </c>
      <c r="BX5470" s="20" t="n">
        <f aca="false">(BV5470-1)*$CC$114+$CC$112</f>
        <v>-45.760798135468</v>
      </c>
      <c r="BY5470" s="20" t="n">
        <f aca="false">($CC$111+1-BW5470)*$CC$115+$CC$113</f>
        <v>-29.490000006035</v>
      </c>
      <c r="BZ5470" s="20" t="n">
        <f aca="false">INDEX($B$9:$BT$108,BW5470,BV5470)</f>
        <v>-3503</v>
      </c>
    </row>
    <row r="5471" customFormat="false" ht="9.75" hidden="false" customHeight="true" outlineLevel="0" collapsed="false">
      <c r="BV5471" s="19" t="n">
        <f aca="false">BV5371+1</f>
        <v>54</v>
      </c>
      <c r="BW5471" s="19" t="n">
        <f aca="false">BW5371</f>
        <v>62</v>
      </c>
      <c r="BX5471" s="20" t="n">
        <f aca="false">(BV5471-1)*$CC$114+$CC$112</f>
        <v>-45.760798135468</v>
      </c>
      <c r="BY5471" s="20" t="n">
        <f aca="false">($CC$111+1-BW5471)*$CC$115+$CC$113</f>
        <v>-30.230666672628</v>
      </c>
      <c r="BZ5471" s="20" t="n">
        <f aca="false">INDEX($B$9:$BT$108,BW5471,BV5471)</f>
        <v>-3458</v>
      </c>
    </row>
    <row r="5472" customFormat="false" ht="9.75" hidden="false" customHeight="true" outlineLevel="0" collapsed="false">
      <c r="BV5472" s="19" t="n">
        <f aca="false">BV5372+1</f>
        <v>54</v>
      </c>
      <c r="BW5472" s="19" t="n">
        <f aca="false">BW5372</f>
        <v>63</v>
      </c>
      <c r="BX5472" s="20" t="n">
        <f aca="false">(BV5472-1)*$CC$114+$CC$112</f>
        <v>-45.760798135468</v>
      </c>
      <c r="BY5472" s="20" t="n">
        <f aca="false">($CC$111+1-BW5472)*$CC$115+$CC$113</f>
        <v>-30.971333339221</v>
      </c>
      <c r="BZ5472" s="20" t="n">
        <f aca="false">INDEX($B$9:$BT$108,BW5472,BV5472)</f>
        <v>-3565</v>
      </c>
    </row>
    <row r="5473" customFormat="false" ht="9.75" hidden="false" customHeight="true" outlineLevel="0" collapsed="false">
      <c r="BV5473" s="19" t="n">
        <f aca="false">BV5373+1</f>
        <v>54</v>
      </c>
      <c r="BW5473" s="19" t="n">
        <f aca="false">BW5373</f>
        <v>64</v>
      </c>
      <c r="BX5473" s="20" t="n">
        <f aca="false">(BV5473-1)*$CC$114+$CC$112</f>
        <v>-45.760798135468</v>
      </c>
      <c r="BY5473" s="20" t="n">
        <f aca="false">($CC$111+1-BW5473)*$CC$115+$CC$113</f>
        <v>-31.712000005814</v>
      </c>
      <c r="BZ5473" s="20" t="n">
        <f aca="false">INDEX($B$9:$BT$108,BW5473,BV5473)</f>
        <v>-3878</v>
      </c>
    </row>
    <row r="5474" customFormat="false" ht="9.75" hidden="false" customHeight="true" outlineLevel="0" collapsed="false">
      <c r="BV5474" s="19" t="n">
        <f aca="false">BV5374+1</f>
        <v>54</v>
      </c>
      <c r="BW5474" s="19" t="n">
        <f aca="false">BW5374</f>
        <v>65</v>
      </c>
      <c r="BX5474" s="20" t="n">
        <f aca="false">(BV5474-1)*$CC$114+$CC$112</f>
        <v>-45.760798135468</v>
      </c>
      <c r="BY5474" s="20" t="n">
        <f aca="false">($CC$111+1-BW5474)*$CC$115+$CC$113</f>
        <v>-32.452666672407</v>
      </c>
      <c r="BZ5474" s="20" t="n">
        <f aca="false">INDEX($B$9:$BT$108,BW5474,BV5474)</f>
        <v>-4103</v>
      </c>
    </row>
    <row r="5475" customFormat="false" ht="9.75" hidden="false" customHeight="true" outlineLevel="0" collapsed="false">
      <c r="BV5475" s="19" t="n">
        <f aca="false">BV5375+1</f>
        <v>54</v>
      </c>
      <c r="BW5475" s="19" t="n">
        <f aca="false">BW5375</f>
        <v>66</v>
      </c>
      <c r="BX5475" s="20" t="n">
        <f aca="false">(BV5475-1)*$CC$114+$CC$112</f>
        <v>-45.760798135468</v>
      </c>
      <c r="BY5475" s="20" t="n">
        <f aca="false">($CC$111+1-BW5475)*$CC$115+$CC$113</f>
        <v>-33.193333339</v>
      </c>
      <c r="BZ5475" s="20" t="n">
        <f aca="false">INDEX($B$9:$BT$108,BW5475,BV5475)</f>
        <v>-4081</v>
      </c>
    </row>
    <row r="5476" customFormat="false" ht="9.75" hidden="false" customHeight="true" outlineLevel="0" collapsed="false">
      <c r="BV5476" s="19" t="n">
        <f aca="false">BV5376+1</f>
        <v>54</v>
      </c>
      <c r="BW5476" s="19" t="n">
        <f aca="false">BW5376</f>
        <v>67</v>
      </c>
      <c r="BX5476" s="20" t="n">
        <f aca="false">(BV5476-1)*$CC$114+$CC$112</f>
        <v>-45.760798135468</v>
      </c>
      <c r="BY5476" s="20" t="n">
        <f aca="false">($CC$111+1-BW5476)*$CC$115+$CC$113</f>
        <v>-33.934000005593</v>
      </c>
      <c r="BZ5476" s="20" t="n">
        <f aca="false">INDEX($B$9:$BT$108,BW5476,BV5476)</f>
        <v>-4707</v>
      </c>
    </row>
    <row r="5477" customFormat="false" ht="9.75" hidden="false" customHeight="true" outlineLevel="0" collapsed="false">
      <c r="BV5477" s="19" t="n">
        <f aca="false">BV5377+1</f>
        <v>54</v>
      </c>
      <c r="BW5477" s="19" t="n">
        <f aca="false">BW5377</f>
        <v>68</v>
      </c>
      <c r="BX5477" s="20" t="n">
        <f aca="false">(BV5477-1)*$CC$114+$CC$112</f>
        <v>-45.760798135468</v>
      </c>
      <c r="BY5477" s="20" t="n">
        <f aca="false">($CC$111+1-BW5477)*$CC$115+$CC$113</f>
        <v>-34.674666672186</v>
      </c>
      <c r="BZ5477" s="20" t="n">
        <f aca="false">INDEX($B$9:$BT$108,BW5477,BV5477)</f>
        <v>-4831</v>
      </c>
    </row>
    <row r="5478" customFormat="false" ht="9.75" hidden="false" customHeight="true" outlineLevel="0" collapsed="false">
      <c r="BV5478" s="19" t="n">
        <f aca="false">BV5378+1</f>
        <v>54</v>
      </c>
      <c r="BW5478" s="19" t="n">
        <f aca="false">BW5378</f>
        <v>69</v>
      </c>
      <c r="BX5478" s="20" t="n">
        <f aca="false">(BV5478-1)*$CC$114+$CC$112</f>
        <v>-45.760798135468</v>
      </c>
      <c r="BY5478" s="20" t="n">
        <f aca="false">($CC$111+1-BW5478)*$CC$115+$CC$113</f>
        <v>-35.415333338779</v>
      </c>
      <c r="BZ5478" s="20" t="n">
        <f aca="false">INDEX($B$9:$BT$108,BW5478,BV5478)</f>
        <v>-4895</v>
      </c>
    </row>
    <row r="5479" customFormat="false" ht="9.75" hidden="false" customHeight="true" outlineLevel="0" collapsed="false">
      <c r="BV5479" s="19" t="n">
        <f aca="false">BV5379+1</f>
        <v>54</v>
      </c>
      <c r="BW5479" s="19" t="n">
        <f aca="false">BW5379</f>
        <v>70</v>
      </c>
      <c r="BX5479" s="20" t="n">
        <f aca="false">(BV5479-1)*$CC$114+$CC$112</f>
        <v>-45.760798135468</v>
      </c>
      <c r="BY5479" s="20" t="n">
        <f aca="false">($CC$111+1-BW5479)*$CC$115+$CC$113</f>
        <v>-36.156000005372</v>
      </c>
      <c r="BZ5479" s="20" t="n">
        <f aca="false">INDEX($B$9:$BT$108,BW5479,BV5479)</f>
        <v>-5032</v>
      </c>
    </row>
    <row r="5480" customFormat="false" ht="9.75" hidden="false" customHeight="true" outlineLevel="0" collapsed="false">
      <c r="BV5480" s="19" t="n">
        <f aca="false">BV5380+1</f>
        <v>54</v>
      </c>
      <c r="BW5480" s="19" t="n">
        <f aca="false">BW5380</f>
        <v>71</v>
      </c>
      <c r="BX5480" s="20" t="n">
        <f aca="false">(BV5480-1)*$CC$114+$CC$112</f>
        <v>-45.760798135468</v>
      </c>
      <c r="BY5480" s="20" t="n">
        <f aca="false">($CC$111+1-BW5480)*$CC$115+$CC$113</f>
        <v>-36.896666671965</v>
      </c>
      <c r="BZ5480" s="20" t="n">
        <f aca="false">INDEX($B$9:$BT$108,BW5480,BV5480)</f>
        <v>-5098</v>
      </c>
    </row>
    <row r="5481" customFormat="false" ht="9.75" hidden="false" customHeight="true" outlineLevel="0" collapsed="false">
      <c r="BV5481" s="19" t="n">
        <f aca="false">BV5381+1</f>
        <v>54</v>
      </c>
      <c r="BW5481" s="19" t="n">
        <f aca="false">BW5381</f>
        <v>72</v>
      </c>
      <c r="BX5481" s="20" t="n">
        <f aca="false">(BV5481-1)*$CC$114+$CC$112</f>
        <v>-45.760798135468</v>
      </c>
      <c r="BY5481" s="20" t="n">
        <f aca="false">($CC$111+1-BW5481)*$CC$115+$CC$113</f>
        <v>-37.637333338558</v>
      </c>
      <c r="BZ5481" s="20" t="n">
        <f aca="false">INDEX($B$9:$BT$108,BW5481,BV5481)</f>
        <v>-5128</v>
      </c>
    </row>
    <row r="5482" customFormat="false" ht="9.75" hidden="false" customHeight="true" outlineLevel="0" collapsed="false">
      <c r="BV5482" s="19" t="n">
        <f aca="false">BV5382+1</f>
        <v>54</v>
      </c>
      <c r="BW5482" s="19" t="n">
        <f aca="false">BW5382</f>
        <v>73</v>
      </c>
      <c r="BX5482" s="20" t="n">
        <f aca="false">(BV5482-1)*$CC$114+$CC$112</f>
        <v>-45.760798135468</v>
      </c>
      <c r="BY5482" s="20" t="n">
        <f aca="false">($CC$111+1-BW5482)*$CC$115+$CC$113</f>
        <v>-38.378000005151</v>
      </c>
      <c r="BZ5482" s="20" t="n">
        <f aca="false">INDEX($B$9:$BT$108,BW5482,BV5482)</f>
        <v>-5182</v>
      </c>
    </row>
    <row r="5483" customFormat="false" ht="9.75" hidden="false" customHeight="true" outlineLevel="0" collapsed="false">
      <c r="BV5483" s="19" t="n">
        <f aca="false">BV5383+1</f>
        <v>54</v>
      </c>
      <c r="BW5483" s="19" t="n">
        <f aca="false">BW5383</f>
        <v>74</v>
      </c>
      <c r="BX5483" s="20" t="n">
        <f aca="false">(BV5483-1)*$CC$114+$CC$112</f>
        <v>-45.760798135468</v>
      </c>
      <c r="BY5483" s="20" t="n">
        <f aca="false">($CC$111+1-BW5483)*$CC$115+$CC$113</f>
        <v>-39.118666671744</v>
      </c>
      <c r="BZ5483" s="20" t="n">
        <f aca="false">INDEX($B$9:$BT$108,BW5483,BV5483)</f>
        <v>-5172</v>
      </c>
    </row>
    <row r="5484" customFormat="false" ht="9.75" hidden="false" customHeight="true" outlineLevel="0" collapsed="false">
      <c r="BV5484" s="19" t="n">
        <f aca="false">BV5384+1</f>
        <v>54</v>
      </c>
      <c r="BW5484" s="19" t="n">
        <f aca="false">BW5384</f>
        <v>75</v>
      </c>
      <c r="BX5484" s="20" t="n">
        <f aca="false">(BV5484-1)*$CC$114+$CC$112</f>
        <v>-45.760798135468</v>
      </c>
      <c r="BY5484" s="20" t="n">
        <f aca="false">($CC$111+1-BW5484)*$CC$115+$CC$113</f>
        <v>-39.859333338337</v>
      </c>
      <c r="BZ5484" s="20" t="n">
        <f aca="false">INDEX($B$9:$BT$108,BW5484,BV5484)</f>
        <v>-5119</v>
      </c>
    </row>
    <row r="5485" customFormat="false" ht="9.75" hidden="false" customHeight="true" outlineLevel="0" collapsed="false">
      <c r="BV5485" s="19" t="n">
        <f aca="false">BV5385+1</f>
        <v>54</v>
      </c>
      <c r="BW5485" s="19" t="n">
        <f aca="false">BW5385</f>
        <v>76</v>
      </c>
      <c r="BX5485" s="20" t="n">
        <f aca="false">(BV5485-1)*$CC$114+$CC$112</f>
        <v>-45.760798135468</v>
      </c>
      <c r="BY5485" s="20" t="n">
        <f aca="false">($CC$111+1-BW5485)*$CC$115+$CC$113</f>
        <v>-40.60000000493</v>
      </c>
      <c r="BZ5485" s="20" t="n">
        <f aca="false">INDEX($B$9:$BT$108,BW5485,BV5485)</f>
        <v>-5099</v>
      </c>
    </row>
    <row r="5486" customFormat="false" ht="9.75" hidden="false" customHeight="true" outlineLevel="0" collapsed="false">
      <c r="BV5486" s="19" t="n">
        <f aca="false">BV5386+1</f>
        <v>54</v>
      </c>
      <c r="BW5486" s="19" t="n">
        <f aca="false">BW5386</f>
        <v>77</v>
      </c>
      <c r="BX5486" s="20" t="n">
        <f aca="false">(BV5486-1)*$CC$114+$CC$112</f>
        <v>-45.760798135468</v>
      </c>
      <c r="BY5486" s="20" t="n">
        <f aca="false">($CC$111+1-BW5486)*$CC$115+$CC$113</f>
        <v>-41.340666671523</v>
      </c>
      <c r="BZ5486" s="20" t="n">
        <f aca="false">INDEX($B$9:$BT$108,BW5486,BV5486)</f>
        <v>-5083</v>
      </c>
    </row>
    <row r="5487" customFormat="false" ht="9.75" hidden="false" customHeight="true" outlineLevel="0" collapsed="false">
      <c r="BV5487" s="19" t="n">
        <f aca="false">BV5387+1</f>
        <v>54</v>
      </c>
      <c r="BW5487" s="19" t="n">
        <f aca="false">BW5387</f>
        <v>78</v>
      </c>
      <c r="BX5487" s="20" t="n">
        <f aca="false">(BV5487-1)*$CC$114+$CC$112</f>
        <v>-45.760798135468</v>
      </c>
      <c r="BY5487" s="20" t="n">
        <f aca="false">($CC$111+1-BW5487)*$CC$115+$CC$113</f>
        <v>-42.081333338116</v>
      </c>
      <c r="BZ5487" s="20" t="n">
        <f aca="false">INDEX($B$9:$BT$108,BW5487,BV5487)</f>
        <v>-5027</v>
      </c>
    </row>
    <row r="5488" customFormat="false" ht="9.75" hidden="false" customHeight="true" outlineLevel="0" collapsed="false">
      <c r="BV5488" s="19" t="n">
        <f aca="false">BV5388+1</f>
        <v>54</v>
      </c>
      <c r="BW5488" s="19" t="n">
        <f aca="false">BW5388</f>
        <v>79</v>
      </c>
      <c r="BX5488" s="20" t="n">
        <f aca="false">(BV5488-1)*$CC$114+$CC$112</f>
        <v>-45.760798135468</v>
      </c>
      <c r="BY5488" s="20" t="n">
        <f aca="false">($CC$111+1-BW5488)*$CC$115+$CC$113</f>
        <v>-42.822000004709</v>
      </c>
      <c r="BZ5488" s="20" t="n">
        <f aca="false">INDEX($B$9:$BT$108,BW5488,BV5488)</f>
        <v>-5153</v>
      </c>
    </row>
    <row r="5489" customFormat="false" ht="9.75" hidden="false" customHeight="true" outlineLevel="0" collapsed="false">
      <c r="BV5489" s="19" t="n">
        <f aca="false">BV5389+1</f>
        <v>54</v>
      </c>
      <c r="BW5489" s="19" t="n">
        <f aca="false">BW5389</f>
        <v>80</v>
      </c>
      <c r="BX5489" s="20" t="n">
        <f aca="false">(BV5489-1)*$CC$114+$CC$112</f>
        <v>-45.760798135468</v>
      </c>
      <c r="BY5489" s="20" t="n">
        <f aca="false">($CC$111+1-BW5489)*$CC$115+$CC$113</f>
        <v>-43.562666671302</v>
      </c>
      <c r="BZ5489" s="20" t="n">
        <f aca="false">INDEX($B$9:$BT$108,BW5489,BV5489)</f>
        <v>-5042</v>
      </c>
    </row>
    <row r="5490" customFormat="false" ht="9.75" hidden="false" customHeight="true" outlineLevel="0" collapsed="false">
      <c r="BV5490" s="19" t="n">
        <f aca="false">BV5390+1</f>
        <v>54</v>
      </c>
      <c r="BW5490" s="19" t="n">
        <f aca="false">BW5390</f>
        <v>81</v>
      </c>
      <c r="BX5490" s="20" t="n">
        <f aca="false">(BV5490-1)*$CC$114+$CC$112</f>
        <v>-45.760798135468</v>
      </c>
      <c r="BY5490" s="20" t="n">
        <f aca="false">($CC$111+1-BW5490)*$CC$115+$CC$113</f>
        <v>-44.303333337895</v>
      </c>
      <c r="BZ5490" s="20" t="n">
        <f aca="false">INDEX($B$9:$BT$108,BW5490,BV5490)</f>
        <v>-4994</v>
      </c>
    </row>
    <row r="5491" customFormat="false" ht="9.75" hidden="false" customHeight="true" outlineLevel="0" collapsed="false">
      <c r="BV5491" s="19" t="n">
        <f aca="false">BV5391+1</f>
        <v>54</v>
      </c>
      <c r="BW5491" s="19" t="n">
        <f aca="false">BW5391</f>
        <v>82</v>
      </c>
      <c r="BX5491" s="20" t="n">
        <f aca="false">(BV5491-1)*$CC$114+$CC$112</f>
        <v>-45.760798135468</v>
      </c>
      <c r="BY5491" s="20" t="n">
        <f aca="false">($CC$111+1-BW5491)*$CC$115+$CC$113</f>
        <v>-45.044000004488</v>
      </c>
      <c r="BZ5491" s="20" t="n">
        <f aca="false">INDEX($B$9:$BT$108,BW5491,BV5491)</f>
        <v>-5138</v>
      </c>
    </row>
    <row r="5492" customFormat="false" ht="9.75" hidden="false" customHeight="true" outlineLevel="0" collapsed="false">
      <c r="BV5492" s="19" t="n">
        <f aca="false">BV5392+1</f>
        <v>54</v>
      </c>
      <c r="BW5492" s="19" t="n">
        <f aca="false">BW5392</f>
        <v>83</v>
      </c>
      <c r="BX5492" s="20" t="n">
        <f aca="false">(BV5492-1)*$CC$114+$CC$112</f>
        <v>-45.760798135468</v>
      </c>
      <c r="BY5492" s="20" t="n">
        <f aca="false">($CC$111+1-BW5492)*$CC$115+$CC$113</f>
        <v>-45.784666671081</v>
      </c>
      <c r="BZ5492" s="20" t="n">
        <f aca="false">INDEX($B$9:$BT$108,BW5492,BV5492)</f>
        <v>-5376</v>
      </c>
    </row>
    <row r="5493" customFormat="false" ht="9.75" hidden="false" customHeight="true" outlineLevel="0" collapsed="false">
      <c r="BV5493" s="19" t="n">
        <f aca="false">BV5393+1</f>
        <v>54</v>
      </c>
      <c r="BW5493" s="19" t="n">
        <f aca="false">BW5393</f>
        <v>84</v>
      </c>
      <c r="BX5493" s="20" t="n">
        <f aca="false">(BV5493-1)*$CC$114+$CC$112</f>
        <v>-45.760798135468</v>
      </c>
      <c r="BY5493" s="20" t="n">
        <f aca="false">($CC$111+1-BW5493)*$CC$115+$CC$113</f>
        <v>-46.525333337674</v>
      </c>
      <c r="BZ5493" s="20" t="n">
        <f aca="false">INDEX($B$9:$BT$108,BW5493,BV5493)</f>
        <v>-5843</v>
      </c>
    </row>
    <row r="5494" customFormat="false" ht="9.75" hidden="false" customHeight="true" outlineLevel="0" collapsed="false">
      <c r="BV5494" s="19" t="n">
        <f aca="false">BV5394+1</f>
        <v>54</v>
      </c>
      <c r="BW5494" s="19" t="n">
        <f aca="false">BW5394</f>
        <v>85</v>
      </c>
      <c r="BX5494" s="20" t="n">
        <f aca="false">(BV5494-1)*$CC$114+$CC$112</f>
        <v>-45.760798135468</v>
      </c>
      <c r="BY5494" s="20" t="n">
        <f aca="false">($CC$111+1-BW5494)*$CC$115+$CC$113</f>
        <v>-47.266000004267</v>
      </c>
      <c r="BZ5494" s="20" t="n">
        <f aca="false">INDEX($B$9:$BT$108,BW5494,BV5494)</f>
        <v>-6109</v>
      </c>
    </row>
    <row r="5495" customFormat="false" ht="9.75" hidden="false" customHeight="true" outlineLevel="0" collapsed="false">
      <c r="BV5495" s="19" t="n">
        <f aca="false">BV5395+1</f>
        <v>54</v>
      </c>
      <c r="BW5495" s="19" t="n">
        <f aca="false">BW5395</f>
        <v>86</v>
      </c>
      <c r="BX5495" s="20" t="n">
        <f aca="false">(BV5495-1)*$CC$114+$CC$112</f>
        <v>-45.760798135468</v>
      </c>
      <c r="BY5495" s="20" t="n">
        <f aca="false">($CC$111+1-BW5495)*$CC$115+$CC$113</f>
        <v>-48.00666667086</v>
      </c>
      <c r="BZ5495" s="20" t="n">
        <f aca="false">INDEX($B$9:$BT$108,BW5495,BV5495)</f>
        <v>-5993</v>
      </c>
    </row>
    <row r="5496" customFormat="false" ht="9.75" hidden="false" customHeight="true" outlineLevel="0" collapsed="false">
      <c r="BV5496" s="19" t="n">
        <f aca="false">BV5396+1</f>
        <v>54</v>
      </c>
      <c r="BW5496" s="19" t="n">
        <f aca="false">BW5396</f>
        <v>87</v>
      </c>
      <c r="BX5496" s="20" t="n">
        <f aca="false">(BV5496-1)*$CC$114+$CC$112</f>
        <v>-45.760798135468</v>
      </c>
      <c r="BY5496" s="20" t="n">
        <f aca="false">($CC$111+1-BW5496)*$CC$115+$CC$113</f>
        <v>-48.747333337453</v>
      </c>
      <c r="BZ5496" s="20" t="n">
        <f aca="false">INDEX($B$9:$BT$108,BW5496,BV5496)</f>
        <v>-5895</v>
      </c>
    </row>
    <row r="5497" customFormat="false" ht="9.75" hidden="false" customHeight="true" outlineLevel="0" collapsed="false">
      <c r="BV5497" s="19" t="n">
        <f aca="false">BV5397+1</f>
        <v>54</v>
      </c>
      <c r="BW5497" s="19" t="n">
        <f aca="false">BW5397</f>
        <v>88</v>
      </c>
      <c r="BX5497" s="20" t="n">
        <f aca="false">(BV5497-1)*$CC$114+$CC$112</f>
        <v>-45.760798135468</v>
      </c>
      <c r="BY5497" s="20" t="n">
        <f aca="false">($CC$111+1-BW5497)*$CC$115+$CC$113</f>
        <v>-49.488000004046</v>
      </c>
      <c r="BZ5497" s="20" t="n">
        <f aca="false">INDEX($B$9:$BT$108,BW5497,BV5497)</f>
        <v>-3320</v>
      </c>
    </row>
    <row r="5498" customFormat="false" ht="9.75" hidden="false" customHeight="true" outlineLevel="0" collapsed="false">
      <c r="BV5498" s="19" t="n">
        <f aca="false">BV5398+1</f>
        <v>54</v>
      </c>
      <c r="BW5498" s="19" t="n">
        <f aca="false">BW5398</f>
        <v>89</v>
      </c>
      <c r="BX5498" s="20" t="n">
        <f aca="false">(BV5498-1)*$CC$114+$CC$112</f>
        <v>-45.760798135468</v>
      </c>
      <c r="BY5498" s="20" t="n">
        <f aca="false">($CC$111+1-BW5498)*$CC$115+$CC$113</f>
        <v>-50.228666670639</v>
      </c>
      <c r="BZ5498" s="20" t="n">
        <f aca="false">INDEX($B$9:$BT$108,BW5498,BV5498)</f>
        <v>-1545</v>
      </c>
    </row>
    <row r="5499" customFormat="false" ht="9.75" hidden="false" customHeight="true" outlineLevel="0" collapsed="false">
      <c r="BV5499" s="19" t="n">
        <f aca="false">BV5399+1</f>
        <v>54</v>
      </c>
      <c r="BW5499" s="19" t="n">
        <f aca="false">BW5399</f>
        <v>90</v>
      </c>
      <c r="BX5499" s="20" t="n">
        <f aca="false">(BV5499-1)*$CC$114+$CC$112</f>
        <v>-45.760798135468</v>
      </c>
      <c r="BY5499" s="20" t="n">
        <f aca="false">($CC$111+1-BW5499)*$CC$115+$CC$113</f>
        <v>-50.969333337232</v>
      </c>
      <c r="BZ5499" s="20" t="n">
        <f aca="false">INDEX($B$9:$BT$108,BW5499,BV5499)</f>
        <v>-2742</v>
      </c>
    </row>
    <row r="5500" customFormat="false" ht="9.75" hidden="false" customHeight="true" outlineLevel="0" collapsed="false">
      <c r="BV5500" s="19" t="n">
        <f aca="false">BV5400+1</f>
        <v>54</v>
      </c>
      <c r="BW5500" s="19" t="n">
        <f aca="false">BW5400</f>
        <v>91</v>
      </c>
      <c r="BX5500" s="20" t="n">
        <f aca="false">(BV5500-1)*$CC$114+$CC$112</f>
        <v>-45.760798135468</v>
      </c>
      <c r="BY5500" s="20" t="n">
        <f aca="false">($CC$111+1-BW5500)*$CC$115+$CC$113</f>
        <v>-51.710000003825</v>
      </c>
      <c r="BZ5500" s="20" t="n">
        <f aca="false">INDEX($B$9:$BT$108,BW5500,BV5500)</f>
        <v>-2907</v>
      </c>
    </row>
    <row r="5501" customFormat="false" ht="9.75" hidden="false" customHeight="true" outlineLevel="0" collapsed="false">
      <c r="BV5501" s="19" t="n">
        <f aca="false">BV5401+1</f>
        <v>54</v>
      </c>
      <c r="BW5501" s="19" t="n">
        <f aca="false">BW5401</f>
        <v>92</v>
      </c>
      <c r="BX5501" s="20" t="n">
        <f aca="false">(BV5501-1)*$CC$114+$CC$112</f>
        <v>-45.760798135468</v>
      </c>
      <c r="BY5501" s="20" t="n">
        <f aca="false">($CC$111+1-BW5501)*$CC$115+$CC$113</f>
        <v>-52.450666670418</v>
      </c>
      <c r="BZ5501" s="20" t="n">
        <f aca="false">INDEX($B$9:$BT$108,BW5501,BV5501)</f>
        <v>-2823</v>
      </c>
    </row>
    <row r="5502" customFormat="false" ht="9.75" hidden="false" customHeight="true" outlineLevel="0" collapsed="false">
      <c r="BV5502" s="19" t="n">
        <f aca="false">BV5402+1</f>
        <v>54</v>
      </c>
      <c r="BW5502" s="19" t="n">
        <f aca="false">BW5402</f>
        <v>93</v>
      </c>
      <c r="BX5502" s="20" t="n">
        <f aca="false">(BV5502-1)*$CC$114+$CC$112</f>
        <v>-45.760798135468</v>
      </c>
      <c r="BY5502" s="20" t="n">
        <f aca="false">($CC$111+1-BW5502)*$CC$115+$CC$113</f>
        <v>-53.191333337011</v>
      </c>
      <c r="BZ5502" s="20" t="n">
        <f aca="false">INDEX($B$9:$BT$108,BW5502,BV5502)</f>
        <v>-3482</v>
      </c>
    </row>
    <row r="5503" customFormat="false" ht="9.75" hidden="false" customHeight="true" outlineLevel="0" collapsed="false">
      <c r="BV5503" s="19" t="n">
        <f aca="false">BV5403+1</f>
        <v>54</v>
      </c>
      <c r="BW5503" s="19" t="n">
        <f aca="false">BW5403</f>
        <v>94</v>
      </c>
      <c r="BX5503" s="20" t="n">
        <f aca="false">(BV5503-1)*$CC$114+$CC$112</f>
        <v>-45.760798135468</v>
      </c>
      <c r="BY5503" s="20" t="n">
        <f aca="false">($CC$111+1-BW5503)*$CC$115+$CC$113</f>
        <v>-53.932000003604</v>
      </c>
      <c r="BZ5503" s="20" t="n">
        <f aca="false">INDEX($B$9:$BT$108,BW5503,BV5503)</f>
        <v>-3590</v>
      </c>
    </row>
    <row r="5504" customFormat="false" ht="9.75" hidden="false" customHeight="true" outlineLevel="0" collapsed="false">
      <c r="BV5504" s="19" t="n">
        <f aca="false">BV5404+1</f>
        <v>54</v>
      </c>
      <c r="BW5504" s="19" t="n">
        <f aca="false">BW5404</f>
        <v>95</v>
      </c>
      <c r="BX5504" s="20" t="n">
        <f aca="false">(BV5504-1)*$CC$114+$CC$112</f>
        <v>-45.760798135468</v>
      </c>
      <c r="BY5504" s="20" t="n">
        <f aca="false">($CC$111+1-BW5504)*$CC$115+$CC$113</f>
        <v>-54.672666670197</v>
      </c>
      <c r="BZ5504" s="20" t="n">
        <f aca="false">INDEX($B$9:$BT$108,BW5504,BV5504)</f>
        <v>-4025</v>
      </c>
    </row>
    <row r="5505" customFormat="false" ht="9.75" hidden="false" customHeight="true" outlineLevel="0" collapsed="false">
      <c r="BV5505" s="19" t="n">
        <f aca="false">BV5405+1</f>
        <v>54</v>
      </c>
      <c r="BW5505" s="19" t="n">
        <f aca="false">BW5405</f>
        <v>96</v>
      </c>
      <c r="BX5505" s="20" t="n">
        <f aca="false">(BV5505-1)*$CC$114+$CC$112</f>
        <v>-45.760798135468</v>
      </c>
      <c r="BY5505" s="20" t="n">
        <f aca="false">($CC$111+1-BW5505)*$CC$115+$CC$113</f>
        <v>-55.41333333679</v>
      </c>
      <c r="BZ5505" s="20" t="n">
        <f aca="false">INDEX($B$9:$BT$108,BW5505,BV5505)</f>
        <v>-3854</v>
      </c>
    </row>
    <row r="5506" customFormat="false" ht="9.75" hidden="false" customHeight="true" outlineLevel="0" collapsed="false">
      <c r="BV5506" s="19" t="n">
        <f aca="false">BV5406+1</f>
        <v>54</v>
      </c>
      <c r="BW5506" s="19" t="n">
        <f aca="false">BW5406</f>
        <v>97</v>
      </c>
      <c r="BX5506" s="20" t="n">
        <f aca="false">(BV5506-1)*$CC$114+$CC$112</f>
        <v>-45.760798135468</v>
      </c>
      <c r="BY5506" s="20" t="n">
        <f aca="false">($CC$111+1-BW5506)*$CC$115+$CC$113</f>
        <v>-56.154000003383</v>
      </c>
      <c r="BZ5506" s="20" t="n">
        <f aca="false">INDEX($B$9:$BT$108,BW5506,BV5506)</f>
        <v>-3987</v>
      </c>
    </row>
    <row r="5507" customFormat="false" ht="9.75" hidden="false" customHeight="true" outlineLevel="0" collapsed="false">
      <c r="BV5507" s="19" t="n">
        <f aca="false">BV5407+1</f>
        <v>54</v>
      </c>
      <c r="BW5507" s="19" t="n">
        <f aca="false">BW5407</f>
        <v>98</v>
      </c>
      <c r="BX5507" s="20" t="n">
        <f aca="false">(BV5507-1)*$CC$114+$CC$112</f>
        <v>-45.760798135468</v>
      </c>
      <c r="BY5507" s="20" t="n">
        <f aca="false">($CC$111+1-BW5507)*$CC$115+$CC$113</f>
        <v>-56.894666669976</v>
      </c>
      <c r="BZ5507" s="20" t="n">
        <f aca="false">INDEX($B$9:$BT$108,BW5507,BV5507)</f>
        <v>-3493</v>
      </c>
    </row>
    <row r="5508" customFormat="false" ht="9.75" hidden="false" customHeight="true" outlineLevel="0" collapsed="false">
      <c r="BV5508" s="19" t="n">
        <f aca="false">BV5408+1</f>
        <v>54</v>
      </c>
      <c r="BW5508" s="19" t="n">
        <f aca="false">BW5408</f>
        <v>99</v>
      </c>
      <c r="BX5508" s="20" t="n">
        <f aca="false">(BV5508-1)*$CC$114+$CC$112</f>
        <v>-45.760798135468</v>
      </c>
      <c r="BY5508" s="20" t="n">
        <f aca="false">($CC$111+1-BW5508)*$CC$115+$CC$113</f>
        <v>-57.635333336569</v>
      </c>
      <c r="BZ5508" s="20" t="n">
        <f aca="false">INDEX($B$9:$BT$108,BW5508,BV5508)</f>
        <v>-2990</v>
      </c>
    </row>
    <row r="5509" customFormat="false" ht="9.75" hidden="false" customHeight="true" outlineLevel="0" collapsed="false">
      <c r="BV5509" s="19" t="n">
        <f aca="false">BV5409+1</f>
        <v>54</v>
      </c>
      <c r="BW5509" s="19" t="n">
        <f aca="false">BW5409</f>
        <v>100</v>
      </c>
      <c r="BX5509" s="20" t="n">
        <f aca="false">(BV5509-1)*$CC$114+$CC$112</f>
        <v>-45.760798135468</v>
      </c>
      <c r="BY5509" s="20" t="n">
        <f aca="false">($CC$111+1-BW5509)*$CC$115+$CC$113</f>
        <v>-58.376000003162</v>
      </c>
      <c r="BZ5509" s="20" t="n">
        <f aca="false">INDEX($B$9:$BT$108,BW5509,BV5509)</f>
        <v>-2878</v>
      </c>
    </row>
    <row r="5510" customFormat="false" ht="9.75" hidden="false" customHeight="true" outlineLevel="0" collapsed="false">
      <c r="BV5510" s="19" t="n">
        <f aca="false">BV5410+1</f>
        <v>55</v>
      </c>
      <c r="BW5510" s="19" t="n">
        <f aca="false">BW5410</f>
        <v>1</v>
      </c>
      <c r="BX5510" s="20" t="n">
        <f aca="false">(BV5510-1)*$CC$114+$CC$112</f>
        <v>-45.017605647279</v>
      </c>
      <c r="BY5510" s="20" t="n">
        <f aca="false">($CC$111+1-BW5510)*$CC$115+$CC$113</f>
        <v>14.949999989545</v>
      </c>
      <c r="BZ5510" s="20" t="n">
        <f aca="false">INDEX($B$9:$BT$108,BW5510,BV5510)</f>
        <v>-3153</v>
      </c>
    </row>
    <row r="5511" customFormat="false" ht="9.75" hidden="false" customHeight="true" outlineLevel="0" collapsed="false">
      <c r="BV5511" s="19" t="n">
        <f aca="false">BV5411+1</f>
        <v>55</v>
      </c>
      <c r="BW5511" s="19" t="n">
        <f aca="false">BW5411</f>
        <v>2</v>
      </c>
      <c r="BX5511" s="20" t="n">
        <f aca="false">(BV5511-1)*$CC$114+$CC$112</f>
        <v>-45.017605647279</v>
      </c>
      <c r="BY5511" s="20" t="n">
        <f aca="false">($CC$111+1-BW5511)*$CC$115+$CC$113</f>
        <v>14.209333322952</v>
      </c>
      <c r="BZ5511" s="20" t="n">
        <f aca="false">INDEX($B$9:$BT$108,BW5511,BV5511)</f>
        <v>-2863</v>
      </c>
    </row>
    <row r="5512" customFormat="false" ht="9.75" hidden="false" customHeight="true" outlineLevel="0" collapsed="false">
      <c r="BV5512" s="19" t="n">
        <f aca="false">BV5412+1</f>
        <v>55</v>
      </c>
      <c r="BW5512" s="19" t="n">
        <f aca="false">BW5412</f>
        <v>3</v>
      </c>
      <c r="BX5512" s="20" t="n">
        <f aca="false">(BV5512-1)*$CC$114+$CC$112</f>
        <v>-45.017605647279</v>
      </c>
      <c r="BY5512" s="20" t="n">
        <f aca="false">($CC$111+1-BW5512)*$CC$115+$CC$113</f>
        <v>13.468666656359</v>
      </c>
      <c r="BZ5512" s="20" t="n">
        <f aca="false">INDEX($B$9:$BT$108,BW5512,BV5512)</f>
        <v>-2840</v>
      </c>
    </row>
    <row r="5513" customFormat="false" ht="9.75" hidden="false" customHeight="true" outlineLevel="0" collapsed="false">
      <c r="BV5513" s="19" t="n">
        <f aca="false">BV5413+1</f>
        <v>55</v>
      </c>
      <c r="BW5513" s="19" t="n">
        <f aca="false">BW5413</f>
        <v>4</v>
      </c>
      <c r="BX5513" s="20" t="n">
        <f aca="false">(BV5513-1)*$CC$114+$CC$112</f>
        <v>-45.017605647279</v>
      </c>
      <c r="BY5513" s="20" t="n">
        <f aca="false">($CC$111+1-BW5513)*$CC$115+$CC$113</f>
        <v>12.727999989766</v>
      </c>
      <c r="BZ5513" s="20" t="n">
        <f aca="false">INDEX($B$9:$BT$108,BW5513,BV5513)</f>
        <v>-3173</v>
      </c>
    </row>
    <row r="5514" customFormat="false" ht="9.75" hidden="false" customHeight="true" outlineLevel="0" collapsed="false">
      <c r="BV5514" s="19" t="n">
        <f aca="false">BV5414+1</f>
        <v>55</v>
      </c>
      <c r="BW5514" s="19" t="n">
        <f aca="false">BW5414</f>
        <v>5</v>
      </c>
      <c r="BX5514" s="20" t="n">
        <f aca="false">(BV5514-1)*$CC$114+$CC$112</f>
        <v>-45.017605647279</v>
      </c>
      <c r="BY5514" s="20" t="n">
        <f aca="false">($CC$111+1-BW5514)*$CC$115+$CC$113</f>
        <v>11.987333323173</v>
      </c>
      <c r="BZ5514" s="20" t="n">
        <f aca="false">INDEX($B$9:$BT$108,BW5514,BV5514)</f>
        <v>-3473</v>
      </c>
    </row>
    <row r="5515" customFormat="false" ht="9.75" hidden="false" customHeight="true" outlineLevel="0" collapsed="false">
      <c r="BV5515" s="19" t="n">
        <f aca="false">BV5415+1</f>
        <v>55</v>
      </c>
      <c r="BW5515" s="19" t="n">
        <f aca="false">BW5415</f>
        <v>6</v>
      </c>
      <c r="BX5515" s="20" t="n">
        <f aca="false">(BV5515-1)*$CC$114+$CC$112</f>
        <v>-45.017605647279</v>
      </c>
      <c r="BY5515" s="20" t="n">
        <f aca="false">($CC$111+1-BW5515)*$CC$115+$CC$113</f>
        <v>11.24666665658</v>
      </c>
      <c r="BZ5515" s="20" t="n">
        <f aca="false">INDEX($B$9:$BT$108,BW5515,BV5515)</f>
        <v>-5370</v>
      </c>
    </row>
    <row r="5516" customFormat="false" ht="9.75" hidden="false" customHeight="true" outlineLevel="0" collapsed="false">
      <c r="BV5516" s="19" t="n">
        <f aca="false">BV5416+1</f>
        <v>55</v>
      </c>
      <c r="BW5516" s="19" t="n">
        <f aca="false">BW5416</f>
        <v>7</v>
      </c>
      <c r="BX5516" s="20" t="n">
        <f aca="false">(BV5516-1)*$CC$114+$CC$112</f>
        <v>-45.017605647279</v>
      </c>
      <c r="BY5516" s="20" t="n">
        <f aca="false">($CC$111+1-BW5516)*$CC$115+$CC$113</f>
        <v>10.505999989987</v>
      </c>
      <c r="BZ5516" s="20" t="n">
        <f aca="false">INDEX($B$9:$BT$108,BW5516,BV5516)</f>
        <v>-4588</v>
      </c>
    </row>
    <row r="5517" customFormat="false" ht="9.75" hidden="false" customHeight="true" outlineLevel="0" collapsed="false">
      <c r="BV5517" s="19" t="n">
        <f aca="false">BV5417+1</f>
        <v>55</v>
      </c>
      <c r="BW5517" s="19" t="n">
        <f aca="false">BW5417</f>
        <v>8</v>
      </c>
      <c r="BX5517" s="20" t="n">
        <f aca="false">(BV5517-1)*$CC$114+$CC$112</f>
        <v>-45.017605647279</v>
      </c>
      <c r="BY5517" s="20" t="n">
        <f aca="false">($CC$111+1-BW5517)*$CC$115+$CC$113</f>
        <v>9.76533332339398</v>
      </c>
      <c r="BZ5517" s="20" t="n">
        <f aca="false">INDEX($B$9:$BT$108,BW5517,BV5517)</f>
        <v>-4794</v>
      </c>
    </row>
    <row r="5518" customFormat="false" ht="9.75" hidden="false" customHeight="true" outlineLevel="0" collapsed="false">
      <c r="BV5518" s="19" t="n">
        <f aca="false">BV5418+1</f>
        <v>55</v>
      </c>
      <c r="BW5518" s="19" t="n">
        <f aca="false">BW5418</f>
        <v>9</v>
      </c>
      <c r="BX5518" s="20" t="n">
        <f aca="false">(BV5518-1)*$CC$114+$CC$112</f>
        <v>-45.017605647279</v>
      </c>
      <c r="BY5518" s="20" t="n">
        <f aca="false">($CC$111+1-BW5518)*$CC$115+$CC$113</f>
        <v>9.02466665680098</v>
      </c>
      <c r="BZ5518" s="20" t="n">
        <f aca="false">INDEX($B$9:$BT$108,BW5518,BV5518)</f>
        <v>-4805</v>
      </c>
    </row>
    <row r="5519" customFormat="false" ht="9.75" hidden="false" customHeight="true" outlineLevel="0" collapsed="false">
      <c r="BV5519" s="19" t="n">
        <f aca="false">BV5419+1</f>
        <v>55</v>
      </c>
      <c r="BW5519" s="19" t="n">
        <f aca="false">BW5419</f>
        <v>10</v>
      </c>
      <c r="BX5519" s="20" t="n">
        <f aca="false">(BV5519-1)*$CC$114+$CC$112</f>
        <v>-45.017605647279</v>
      </c>
      <c r="BY5519" s="20" t="n">
        <f aca="false">($CC$111+1-BW5519)*$CC$115+$CC$113</f>
        <v>8.28399999020798</v>
      </c>
      <c r="BZ5519" s="20" t="n">
        <f aca="false">INDEX($B$9:$BT$108,BW5519,BV5519)</f>
        <v>-4626</v>
      </c>
    </row>
    <row r="5520" customFormat="false" ht="9.75" hidden="false" customHeight="true" outlineLevel="0" collapsed="false">
      <c r="BV5520" s="19" t="n">
        <f aca="false">BV5420+1</f>
        <v>55</v>
      </c>
      <c r="BW5520" s="19" t="n">
        <f aca="false">BW5420</f>
        <v>11</v>
      </c>
      <c r="BX5520" s="20" t="n">
        <f aca="false">(BV5520-1)*$CC$114+$CC$112</f>
        <v>-45.017605647279</v>
      </c>
      <c r="BY5520" s="20" t="n">
        <f aca="false">($CC$111+1-BW5520)*$CC$115+$CC$113</f>
        <v>7.54333332361498</v>
      </c>
      <c r="BZ5520" s="20" t="n">
        <f aca="false">INDEX($B$9:$BT$108,BW5520,BV5520)</f>
        <v>-4579</v>
      </c>
    </row>
    <row r="5521" customFormat="false" ht="9.75" hidden="false" customHeight="true" outlineLevel="0" collapsed="false">
      <c r="BV5521" s="19" t="n">
        <f aca="false">BV5421+1</f>
        <v>55</v>
      </c>
      <c r="BW5521" s="19" t="n">
        <f aca="false">BW5421</f>
        <v>12</v>
      </c>
      <c r="BX5521" s="20" t="n">
        <f aca="false">(BV5521-1)*$CC$114+$CC$112</f>
        <v>-45.017605647279</v>
      </c>
      <c r="BY5521" s="20" t="n">
        <f aca="false">($CC$111+1-BW5521)*$CC$115+$CC$113</f>
        <v>6.80266665702199</v>
      </c>
      <c r="BZ5521" s="20" t="n">
        <f aca="false">INDEX($B$9:$BT$108,BW5521,BV5521)</f>
        <v>-4505</v>
      </c>
    </row>
    <row r="5522" customFormat="false" ht="9.75" hidden="false" customHeight="true" outlineLevel="0" collapsed="false">
      <c r="BV5522" s="19" t="n">
        <f aca="false">BV5422+1</f>
        <v>55</v>
      </c>
      <c r="BW5522" s="19" t="n">
        <f aca="false">BW5422</f>
        <v>13</v>
      </c>
      <c r="BX5522" s="20" t="n">
        <f aca="false">(BV5522-1)*$CC$114+$CC$112</f>
        <v>-45.017605647279</v>
      </c>
      <c r="BY5522" s="20" t="n">
        <f aca="false">($CC$111+1-BW5522)*$CC$115+$CC$113</f>
        <v>6.06199999042899</v>
      </c>
      <c r="BZ5522" s="20" t="n">
        <f aca="false">INDEX($B$9:$BT$108,BW5522,BV5522)</f>
        <v>-3463</v>
      </c>
    </row>
    <row r="5523" customFormat="false" ht="9.75" hidden="false" customHeight="true" outlineLevel="0" collapsed="false">
      <c r="BV5523" s="19" t="n">
        <f aca="false">BV5423+1</f>
        <v>55</v>
      </c>
      <c r="BW5523" s="19" t="n">
        <f aca="false">BW5423</f>
        <v>14</v>
      </c>
      <c r="BX5523" s="20" t="n">
        <f aca="false">(BV5523-1)*$CC$114+$CC$112</f>
        <v>-45.017605647279</v>
      </c>
      <c r="BY5523" s="20" t="n">
        <f aca="false">($CC$111+1-BW5523)*$CC$115+$CC$113</f>
        <v>5.32133332383599</v>
      </c>
      <c r="BZ5523" s="20" t="n">
        <f aca="false">INDEX($B$9:$BT$108,BW5523,BV5523)</f>
        <v>-4091</v>
      </c>
    </row>
    <row r="5524" customFormat="false" ht="9.75" hidden="false" customHeight="true" outlineLevel="0" collapsed="false">
      <c r="BV5524" s="19" t="n">
        <f aca="false">BV5424+1</f>
        <v>55</v>
      </c>
      <c r="BW5524" s="19" t="n">
        <f aca="false">BW5424</f>
        <v>15</v>
      </c>
      <c r="BX5524" s="20" t="n">
        <f aca="false">(BV5524-1)*$CC$114+$CC$112</f>
        <v>-45.017605647279</v>
      </c>
      <c r="BY5524" s="20" t="n">
        <f aca="false">($CC$111+1-BW5524)*$CC$115+$CC$113</f>
        <v>4.58066665724299</v>
      </c>
      <c r="BZ5524" s="20" t="n">
        <f aca="false">INDEX($B$9:$BT$108,BW5524,BV5524)</f>
        <v>-4097</v>
      </c>
    </row>
    <row r="5525" customFormat="false" ht="9.75" hidden="false" customHeight="true" outlineLevel="0" collapsed="false">
      <c r="BV5525" s="19" t="n">
        <f aca="false">BV5425+1</f>
        <v>55</v>
      </c>
      <c r="BW5525" s="19" t="n">
        <f aca="false">BW5425</f>
        <v>16</v>
      </c>
      <c r="BX5525" s="20" t="n">
        <f aca="false">(BV5525-1)*$CC$114+$CC$112</f>
        <v>-45.017605647279</v>
      </c>
      <c r="BY5525" s="20" t="n">
        <f aca="false">($CC$111+1-BW5525)*$CC$115+$CC$113</f>
        <v>3.83999999064999</v>
      </c>
      <c r="BZ5525" s="20" t="n">
        <f aca="false">INDEX($B$9:$BT$108,BW5525,BV5525)</f>
        <v>-4087</v>
      </c>
    </row>
    <row r="5526" customFormat="false" ht="9.75" hidden="false" customHeight="true" outlineLevel="0" collapsed="false">
      <c r="BV5526" s="19" t="n">
        <f aca="false">BV5426+1</f>
        <v>55</v>
      </c>
      <c r="BW5526" s="19" t="n">
        <f aca="false">BW5426</f>
        <v>17</v>
      </c>
      <c r="BX5526" s="20" t="n">
        <f aca="false">(BV5526-1)*$CC$114+$CC$112</f>
        <v>-45.017605647279</v>
      </c>
      <c r="BY5526" s="20" t="n">
        <f aca="false">($CC$111+1-BW5526)*$CC$115+$CC$113</f>
        <v>3.09933332405699</v>
      </c>
      <c r="BZ5526" s="20" t="n">
        <f aca="false">INDEX($B$9:$BT$108,BW5526,BV5526)</f>
        <v>-4054</v>
      </c>
    </row>
    <row r="5527" customFormat="false" ht="9.75" hidden="false" customHeight="true" outlineLevel="0" collapsed="false">
      <c r="BV5527" s="19" t="n">
        <f aca="false">BV5427+1</f>
        <v>55</v>
      </c>
      <c r="BW5527" s="19" t="n">
        <f aca="false">BW5427</f>
        <v>18</v>
      </c>
      <c r="BX5527" s="20" t="n">
        <f aca="false">(BV5527-1)*$CC$114+$CC$112</f>
        <v>-45.017605647279</v>
      </c>
      <c r="BY5527" s="20" t="n">
        <f aca="false">($CC$111+1-BW5527)*$CC$115+$CC$113</f>
        <v>2.35866665746399</v>
      </c>
      <c r="BZ5527" s="20" t="n">
        <f aca="false">INDEX($B$9:$BT$108,BW5527,BV5527)</f>
        <v>-3904</v>
      </c>
    </row>
    <row r="5528" customFormat="false" ht="9.75" hidden="false" customHeight="true" outlineLevel="0" collapsed="false">
      <c r="BV5528" s="19" t="n">
        <f aca="false">BV5428+1</f>
        <v>55</v>
      </c>
      <c r="BW5528" s="19" t="n">
        <f aca="false">BW5428</f>
        <v>19</v>
      </c>
      <c r="BX5528" s="20" t="n">
        <f aca="false">(BV5528-1)*$CC$114+$CC$112</f>
        <v>-45.017605647279</v>
      </c>
      <c r="BY5528" s="20" t="n">
        <f aca="false">($CC$111+1-BW5528)*$CC$115+$CC$113</f>
        <v>1.61799999087099</v>
      </c>
      <c r="BZ5528" s="20" t="n">
        <f aca="false">INDEX($B$9:$BT$108,BW5528,BV5528)</f>
        <v>-3780</v>
      </c>
    </row>
    <row r="5529" customFormat="false" ht="9.75" hidden="false" customHeight="true" outlineLevel="0" collapsed="false">
      <c r="BV5529" s="19" t="n">
        <f aca="false">BV5429+1</f>
        <v>55</v>
      </c>
      <c r="BW5529" s="19" t="n">
        <f aca="false">BW5429</f>
        <v>20</v>
      </c>
      <c r="BX5529" s="20" t="n">
        <f aca="false">(BV5529-1)*$CC$114+$CC$112</f>
        <v>-45.017605647279</v>
      </c>
      <c r="BY5529" s="20" t="n">
        <f aca="false">($CC$111+1-BW5529)*$CC$115+$CC$113</f>
        <v>0.877333324277991</v>
      </c>
      <c r="BZ5529" s="20" t="n">
        <f aca="false">INDEX($B$9:$BT$108,BW5529,BV5529)</f>
        <v>-3347</v>
      </c>
    </row>
    <row r="5530" customFormat="false" ht="9.75" hidden="false" customHeight="true" outlineLevel="0" collapsed="false">
      <c r="BV5530" s="19" t="n">
        <f aca="false">BV5430+1</f>
        <v>55</v>
      </c>
      <c r="BW5530" s="19" t="n">
        <f aca="false">BW5430</f>
        <v>21</v>
      </c>
      <c r="BX5530" s="20" t="n">
        <f aca="false">(BV5530-1)*$CC$114+$CC$112</f>
        <v>-45.017605647279</v>
      </c>
      <c r="BY5530" s="20" t="n">
        <f aca="false">($CC$111+1-BW5530)*$CC$115+$CC$113</f>
        <v>0.136666657684991</v>
      </c>
      <c r="BZ5530" s="20" t="n">
        <f aca="false">INDEX($B$9:$BT$108,BW5530,BV5530)</f>
        <v>-48</v>
      </c>
    </row>
    <row r="5531" customFormat="false" ht="9.75" hidden="false" customHeight="true" outlineLevel="0" collapsed="false">
      <c r="BV5531" s="19" t="n">
        <f aca="false">BV5431+1</f>
        <v>55</v>
      </c>
      <c r="BW5531" s="19" t="n">
        <f aca="false">BW5431</f>
        <v>22</v>
      </c>
      <c r="BX5531" s="20" t="n">
        <f aca="false">(BV5531-1)*$CC$114+$CC$112</f>
        <v>-45.017605647279</v>
      </c>
      <c r="BY5531" s="20" t="n">
        <f aca="false">($CC$111+1-BW5531)*$CC$115+$CC$113</f>
        <v>-0.60400000890801</v>
      </c>
      <c r="BZ5531" s="20" t="n">
        <f aca="false">INDEX($B$9:$BT$108,BW5531,BV5531)</f>
        <v>-43</v>
      </c>
    </row>
    <row r="5532" customFormat="false" ht="9.75" hidden="false" customHeight="true" outlineLevel="0" collapsed="false">
      <c r="BV5532" s="19" t="n">
        <f aca="false">BV5432+1</f>
        <v>55</v>
      </c>
      <c r="BW5532" s="19" t="n">
        <f aca="false">BW5432</f>
        <v>23</v>
      </c>
      <c r="BX5532" s="20" t="n">
        <f aca="false">(BV5532-1)*$CC$114+$CC$112</f>
        <v>-45.017605647279</v>
      </c>
      <c r="BY5532" s="20" t="n">
        <f aca="false">($CC$111+1-BW5532)*$CC$115+$CC$113</f>
        <v>-1.34466667550101</v>
      </c>
      <c r="BZ5532" s="20" t="n">
        <f aca="false">INDEX($B$9:$BT$108,BW5532,BV5532)</f>
        <v>-1</v>
      </c>
    </row>
    <row r="5533" customFormat="false" ht="9.75" hidden="false" customHeight="true" outlineLevel="0" collapsed="false">
      <c r="BV5533" s="19" t="n">
        <f aca="false">BV5433+1</f>
        <v>55</v>
      </c>
      <c r="BW5533" s="19" t="n">
        <f aca="false">BW5433</f>
        <v>24</v>
      </c>
      <c r="BX5533" s="20" t="n">
        <f aca="false">(BV5533-1)*$CC$114+$CC$112</f>
        <v>-45.017605647279</v>
      </c>
      <c r="BY5533" s="20" t="n">
        <f aca="false">($CC$111+1-BW5533)*$CC$115+$CC$113</f>
        <v>-2.08533334209401</v>
      </c>
      <c r="BZ5533" s="20" t="n">
        <f aca="false">INDEX($B$9:$BT$108,BW5533,BV5533)</f>
        <v>5</v>
      </c>
    </row>
    <row r="5534" customFormat="false" ht="9.75" hidden="false" customHeight="true" outlineLevel="0" collapsed="false">
      <c r="BV5534" s="19" t="n">
        <f aca="false">BV5434+1</f>
        <v>55</v>
      </c>
      <c r="BW5534" s="19" t="n">
        <f aca="false">BW5434</f>
        <v>25</v>
      </c>
      <c r="BX5534" s="20" t="n">
        <f aca="false">(BV5534-1)*$CC$114+$CC$112</f>
        <v>-45.017605647279</v>
      </c>
      <c r="BY5534" s="20" t="n">
        <f aca="false">($CC$111+1-BW5534)*$CC$115+$CC$113</f>
        <v>-2.82600000868701</v>
      </c>
      <c r="BZ5534" s="20" t="n">
        <f aca="false">INDEX($B$9:$BT$108,BW5534,BV5534)</f>
        <v>3</v>
      </c>
    </row>
    <row r="5535" customFormat="false" ht="9.75" hidden="false" customHeight="true" outlineLevel="0" collapsed="false">
      <c r="BV5535" s="19" t="n">
        <f aca="false">BV5435+1</f>
        <v>55</v>
      </c>
      <c r="BW5535" s="19" t="n">
        <f aca="false">BW5435</f>
        <v>26</v>
      </c>
      <c r="BX5535" s="20" t="n">
        <f aca="false">(BV5535-1)*$CC$114+$CC$112</f>
        <v>-45.017605647279</v>
      </c>
      <c r="BY5535" s="20" t="n">
        <f aca="false">($CC$111+1-BW5535)*$CC$115+$CC$113</f>
        <v>-3.56666667528001</v>
      </c>
      <c r="BZ5535" s="20" t="n">
        <f aca="false">INDEX($B$9:$BT$108,BW5535,BV5535)</f>
        <v>13</v>
      </c>
    </row>
    <row r="5536" customFormat="false" ht="9.75" hidden="false" customHeight="true" outlineLevel="0" collapsed="false">
      <c r="BV5536" s="19" t="n">
        <f aca="false">BV5436+1</f>
        <v>55</v>
      </c>
      <c r="BW5536" s="19" t="n">
        <f aca="false">BW5436</f>
        <v>27</v>
      </c>
      <c r="BX5536" s="20" t="n">
        <f aca="false">(BV5536-1)*$CC$114+$CC$112</f>
        <v>-45.017605647279</v>
      </c>
      <c r="BY5536" s="20" t="n">
        <f aca="false">($CC$111+1-BW5536)*$CC$115+$CC$113</f>
        <v>-4.30733334187301</v>
      </c>
      <c r="BZ5536" s="20" t="n">
        <f aca="false">INDEX($B$9:$BT$108,BW5536,BV5536)</f>
        <v>55</v>
      </c>
    </row>
    <row r="5537" customFormat="false" ht="9.75" hidden="false" customHeight="true" outlineLevel="0" collapsed="false">
      <c r="BV5537" s="19" t="n">
        <f aca="false">BV5437+1</f>
        <v>55</v>
      </c>
      <c r="BW5537" s="19" t="n">
        <f aca="false">BW5437</f>
        <v>28</v>
      </c>
      <c r="BX5537" s="20" t="n">
        <f aca="false">(BV5537-1)*$CC$114+$CC$112</f>
        <v>-45.017605647279</v>
      </c>
      <c r="BY5537" s="20" t="n">
        <f aca="false">($CC$111+1-BW5537)*$CC$115+$CC$113</f>
        <v>-5.04800000846601</v>
      </c>
      <c r="BZ5537" s="20" t="n">
        <f aca="false">INDEX($B$9:$BT$108,BW5537,BV5537)</f>
        <v>140</v>
      </c>
    </row>
    <row r="5538" customFormat="false" ht="9.75" hidden="false" customHeight="true" outlineLevel="0" collapsed="false">
      <c r="BV5538" s="19" t="n">
        <f aca="false">BV5438+1</f>
        <v>55</v>
      </c>
      <c r="BW5538" s="19" t="n">
        <f aca="false">BW5438</f>
        <v>29</v>
      </c>
      <c r="BX5538" s="20" t="n">
        <f aca="false">(BV5538-1)*$CC$114+$CC$112</f>
        <v>-45.017605647279</v>
      </c>
      <c r="BY5538" s="20" t="n">
        <f aca="false">($CC$111+1-BW5538)*$CC$115+$CC$113</f>
        <v>-5.78866667505901</v>
      </c>
      <c r="BZ5538" s="20" t="n">
        <f aca="false">INDEX($B$9:$BT$108,BW5538,BV5538)</f>
        <v>325</v>
      </c>
    </row>
    <row r="5539" customFormat="false" ht="9.75" hidden="false" customHeight="true" outlineLevel="0" collapsed="false">
      <c r="BV5539" s="19" t="n">
        <f aca="false">BV5439+1</f>
        <v>55</v>
      </c>
      <c r="BW5539" s="19" t="n">
        <f aca="false">BW5439</f>
        <v>30</v>
      </c>
      <c r="BX5539" s="20" t="n">
        <f aca="false">(BV5539-1)*$CC$114+$CC$112</f>
        <v>-45.017605647279</v>
      </c>
      <c r="BY5539" s="20" t="n">
        <f aca="false">($CC$111+1-BW5539)*$CC$115+$CC$113</f>
        <v>-6.52933334165201</v>
      </c>
      <c r="BZ5539" s="20" t="n">
        <f aca="false">INDEX($B$9:$BT$108,BW5539,BV5539)</f>
        <v>427</v>
      </c>
    </row>
    <row r="5540" customFormat="false" ht="9.75" hidden="false" customHeight="true" outlineLevel="0" collapsed="false">
      <c r="BV5540" s="19" t="n">
        <f aca="false">BV5440+1</f>
        <v>55</v>
      </c>
      <c r="BW5540" s="19" t="n">
        <f aca="false">BW5440</f>
        <v>31</v>
      </c>
      <c r="BX5540" s="20" t="n">
        <f aca="false">(BV5540-1)*$CC$114+$CC$112</f>
        <v>-45.017605647279</v>
      </c>
      <c r="BY5540" s="20" t="n">
        <f aca="false">($CC$111+1-BW5540)*$CC$115+$CC$113</f>
        <v>-7.27000000824501</v>
      </c>
      <c r="BZ5540" s="20" t="n">
        <f aca="false">INDEX($B$9:$BT$108,BW5540,BV5540)</f>
        <v>297</v>
      </c>
    </row>
    <row r="5541" customFormat="false" ht="9.75" hidden="false" customHeight="true" outlineLevel="0" collapsed="false">
      <c r="BV5541" s="19" t="n">
        <f aca="false">BV5441+1</f>
        <v>55</v>
      </c>
      <c r="BW5541" s="19" t="n">
        <f aca="false">BW5441</f>
        <v>32</v>
      </c>
      <c r="BX5541" s="20" t="n">
        <f aca="false">(BV5541-1)*$CC$114+$CC$112</f>
        <v>-45.017605647279</v>
      </c>
      <c r="BY5541" s="20" t="n">
        <f aca="false">($CC$111+1-BW5541)*$CC$115+$CC$113</f>
        <v>-8.01066667483801</v>
      </c>
      <c r="BZ5541" s="20" t="n">
        <f aca="false">INDEX($B$9:$BT$108,BW5541,BV5541)</f>
        <v>300</v>
      </c>
    </row>
    <row r="5542" customFormat="false" ht="9.75" hidden="false" customHeight="true" outlineLevel="0" collapsed="false">
      <c r="BV5542" s="19" t="n">
        <f aca="false">BV5442+1</f>
        <v>55</v>
      </c>
      <c r="BW5542" s="19" t="n">
        <f aca="false">BW5442</f>
        <v>33</v>
      </c>
      <c r="BX5542" s="20" t="n">
        <f aca="false">(BV5542-1)*$CC$114+$CC$112</f>
        <v>-45.017605647279</v>
      </c>
      <c r="BY5542" s="20" t="n">
        <f aca="false">($CC$111+1-BW5542)*$CC$115+$CC$113</f>
        <v>-8.75133334143101</v>
      </c>
      <c r="BZ5542" s="20" t="n">
        <f aca="false">INDEX($B$9:$BT$108,BW5542,BV5542)</f>
        <v>343</v>
      </c>
    </row>
    <row r="5543" customFormat="false" ht="9.75" hidden="false" customHeight="true" outlineLevel="0" collapsed="false">
      <c r="BV5543" s="19" t="n">
        <f aca="false">BV5443+1</f>
        <v>55</v>
      </c>
      <c r="BW5543" s="19" t="n">
        <f aca="false">BW5443</f>
        <v>34</v>
      </c>
      <c r="BX5543" s="20" t="n">
        <f aca="false">(BV5543-1)*$CC$114+$CC$112</f>
        <v>-45.017605647279</v>
      </c>
      <c r="BY5543" s="20" t="n">
        <f aca="false">($CC$111+1-BW5543)*$CC$115+$CC$113</f>
        <v>-9.49200000802401</v>
      </c>
      <c r="BZ5543" s="20" t="n">
        <f aca="false">INDEX($B$9:$BT$108,BW5543,BV5543)</f>
        <v>315</v>
      </c>
    </row>
    <row r="5544" customFormat="false" ht="9.75" hidden="false" customHeight="true" outlineLevel="0" collapsed="false">
      <c r="BV5544" s="19" t="n">
        <f aca="false">BV5444+1</f>
        <v>55</v>
      </c>
      <c r="BW5544" s="19" t="n">
        <f aca="false">BW5444</f>
        <v>35</v>
      </c>
      <c r="BX5544" s="20" t="n">
        <f aca="false">(BV5544-1)*$CC$114+$CC$112</f>
        <v>-45.017605647279</v>
      </c>
      <c r="BY5544" s="20" t="n">
        <f aca="false">($CC$111+1-BW5544)*$CC$115+$CC$113</f>
        <v>-10.232666674617</v>
      </c>
      <c r="BZ5544" s="20" t="n">
        <f aca="false">INDEX($B$9:$BT$108,BW5544,BV5544)</f>
        <v>585</v>
      </c>
    </row>
    <row r="5545" customFormat="false" ht="9.75" hidden="false" customHeight="true" outlineLevel="0" collapsed="false">
      <c r="BV5545" s="19" t="n">
        <f aca="false">BV5445+1</f>
        <v>55</v>
      </c>
      <c r="BW5545" s="19" t="n">
        <f aca="false">BW5445</f>
        <v>36</v>
      </c>
      <c r="BX5545" s="20" t="n">
        <f aca="false">(BV5545-1)*$CC$114+$CC$112</f>
        <v>-45.017605647279</v>
      </c>
      <c r="BY5545" s="20" t="n">
        <f aca="false">($CC$111+1-BW5545)*$CC$115+$CC$113</f>
        <v>-10.97333334121</v>
      </c>
      <c r="BZ5545" s="20" t="n">
        <f aca="false">INDEX($B$9:$BT$108,BW5545,BV5545)</f>
        <v>458</v>
      </c>
    </row>
    <row r="5546" customFormat="false" ht="9.75" hidden="false" customHeight="true" outlineLevel="0" collapsed="false">
      <c r="BV5546" s="19" t="n">
        <f aca="false">BV5446+1</f>
        <v>55</v>
      </c>
      <c r="BW5546" s="19" t="n">
        <f aca="false">BW5446</f>
        <v>37</v>
      </c>
      <c r="BX5546" s="20" t="n">
        <f aca="false">(BV5546-1)*$CC$114+$CC$112</f>
        <v>-45.017605647279</v>
      </c>
      <c r="BY5546" s="20" t="n">
        <f aca="false">($CC$111+1-BW5546)*$CC$115+$CC$113</f>
        <v>-11.714000007803</v>
      </c>
      <c r="BZ5546" s="20" t="n">
        <f aca="false">INDEX($B$9:$BT$108,BW5546,BV5546)</f>
        <v>725</v>
      </c>
    </row>
    <row r="5547" customFormat="false" ht="9.75" hidden="false" customHeight="true" outlineLevel="0" collapsed="false">
      <c r="BV5547" s="19" t="n">
        <f aca="false">BV5447+1</f>
        <v>55</v>
      </c>
      <c r="BW5547" s="19" t="n">
        <f aca="false">BW5447</f>
        <v>38</v>
      </c>
      <c r="BX5547" s="20" t="n">
        <f aca="false">(BV5547-1)*$CC$114+$CC$112</f>
        <v>-45.017605647279</v>
      </c>
      <c r="BY5547" s="20" t="n">
        <f aca="false">($CC$111+1-BW5547)*$CC$115+$CC$113</f>
        <v>-12.454666674396</v>
      </c>
      <c r="BZ5547" s="20" t="n">
        <f aca="false">INDEX($B$9:$BT$108,BW5547,BV5547)</f>
        <v>765</v>
      </c>
    </row>
    <row r="5548" customFormat="false" ht="9.75" hidden="false" customHeight="true" outlineLevel="0" collapsed="false">
      <c r="BV5548" s="19" t="n">
        <f aca="false">BV5448+1</f>
        <v>55</v>
      </c>
      <c r="BW5548" s="19" t="n">
        <f aca="false">BW5448</f>
        <v>39</v>
      </c>
      <c r="BX5548" s="20" t="n">
        <f aca="false">(BV5548-1)*$CC$114+$CC$112</f>
        <v>-45.017605647279</v>
      </c>
      <c r="BY5548" s="20" t="n">
        <f aca="false">($CC$111+1-BW5548)*$CC$115+$CC$113</f>
        <v>-13.195333340989</v>
      </c>
      <c r="BZ5548" s="20" t="n">
        <f aca="false">INDEX($B$9:$BT$108,BW5548,BV5548)</f>
        <v>668</v>
      </c>
    </row>
    <row r="5549" customFormat="false" ht="9.75" hidden="false" customHeight="true" outlineLevel="0" collapsed="false">
      <c r="BV5549" s="19" t="n">
        <f aca="false">BV5449+1</f>
        <v>55</v>
      </c>
      <c r="BW5549" s="19" t="n">
        <f aca="false">BW5449</f>
        <v>40</v>
      </c>
      <c r="BX5549" s="20" t="n">
        <f aca="false">(BV5549-1)*$CC$114+$CC$112</f>
        <v>-45.017605647279</v>
      </c>
      <c r="BY5549" s="20" t="n">
        <f aca="false">($CC$111+1-BW5549)*$CC$115+$CC$113</f>
        <v>-13.936000007582</v>
      </c>
      <c r="BZ5549" s="20" t="n">
        <f aca="false">INDEX($B$9:$BT$108,BW5549,BV5549)</f>
        <v>595</v>
      </c>
    </row>
    <row r="5550" customFormat="false" ht="9.75" hidden="false" customHeight="true" outlineLevel="0" collapsed="false">
      <c r="BV5550" s="19" t="n">
        <f aca="false">BV5450+1</f>
        <v>55</v>
      </c>
      <c r="BW5550" s="19" t="n">
        <f aca="false">BW5450</f>
        <v>41</v>
      </c>
      <c r="BX5550" s="20" t="n">
        <f aca="false">(BV5550-1)*$CC$114+$CC$112</f>
        <v>-45.017605647279</v>
      </c>
      <c r="BY5550" s="20" t="n">
        <f aca="false">($CC$111+1-BW5550)*$CC$115+$CC$113</f>
        <v>-14.676666674175</v>
      </c>
      <c r="BZ5550" s="20" t="n">
        <f aca="false">INDEX($B$9:$BT$108,BW5550,BV5550)</f>
        <v>762</v>
      </c>
    </row>
    <row r="5551" customFormat="false" ht="9.75" hidden="false" customHeight="true" outlineLevel="0" collapsed="false">
      <c r="BV5551" s="19" t="n">
        <f aca="false">BV5451+1</f>
        <v>55</v>
      </c>
      <c r="BW5551" s="19" t="n">
        <f aca="false">BW5451</f>
        <v>42</v>
      </c>
      <c r="BX5551" s="20" t="n">
        <f aca="false">(BV5551-1)*$CC$114+$CC$112</f>
        <v>-45.017605647279</v>
      </c>
      <c r="BY5551" s="20" t="n">
        <f aca="false">($CC$111+1-BW5551)*$CC$115+$CC$113</f>
        <v>-15.417333340768</v>
      </c>
      <c r="BZ5551" s="20" t="n">
        <f aca="false">INDEX($B$9:$BT$108,BW5551,BV5551)</f>
        <v>589</v>
      </c>
    </row>
    <row r="5552" customFormat="false" ht="9.75" hidden="false" customHeight="true" outlineLevel="0" collapsed="false">
      <c r="BV5552" s="19" t="n">
        <f aca="false">BV5452+1</f>
        <v>55</v>
      </c>
      <c r="BW5552" s="19" t="n">
        <f aca="false">BW5452</f>
        <v>43</v>
      </c>
      <c r="BX5552" s="20" t="n">
        <f aca="false">(BV5552-1)*$CC$114+$CC$112</f>
        <v>-45.017605647279</v>
      </c>
      <c r="BY5552" s="20" t="n">
        <f aca="false">($CC$111+1-BW5552)*$CC$115+$CC$113</f>
        <v>-16.158000007361</v>
      </c>
      <c r="BZ5552" s="20" t="n">
        <f aca="false">INDEX($B$9:$BT$108,BW5552,BV5552)</f>
        <v>613</v>
      </c>
    </row>
    <row r="5553" customFormat="false" ht="9.75" hidden="false" customHeight="true" outlineLevel="0" collapsed="false">
      <c r="BV5553" s="19" t="n">
        <f aca="false">BV5453+1</f>
        <v>55</v>
      </c>
      <c r="BW5553" s="19" t="n">
        <f aca="false">BW5453</f>
        <v>44</v>
      </c>
      <c r="BX5553" s="20" t="n">
        <f aca="false">(BV5553-1)*$CC$114+$CC$112</f>
        <v>-45.017605647279</v>
      </c>
      <c r="BY5553" s="20" t="n">
        <f aca="false">($CC$111+1-BW5553)*$CC$115+$CC$113</f>
        <v>-16.898666673954</v>
      </c>
      <c r="BZ5553" s="20" t="n">
        <f aca="false">INDEX($B$9:$BT$108,BW5553,BV5553)</f>
        <v>613</v>
      </c>
    </row>
    <row r="5554" customFormat="false" ht="9.75" hidden="false" customHeight="true" outlineLevel="0" collapsed="false">
      <c r="BV5554" s="19" t="n">
        <f aca="false">BV5454+1</f>
        <v>55</v>
      </c>
      <c r="BW5554" s="19" t="n">
        <f aca="false">BW5454</f>
        <v>45</v>
      </c>
      <c r="BX5554" s="20" t="n">
        <f aca="false">(BV5554-1)*$CC$114+$CC$112</f>
        <v>-45.017605647279</v>
      </c>
      <c r="BY5554" s="20" t="n">
        <f aca="false">($CC$111+1-BW5554)*$CC$115+$CC$113</f>
        <v>-17.639333340547</v>
      </c>
      <c r="BZ5554" s="20" t="n">
        <f aca="false">INDEX($B$9:$BT$108,BW5554,BV5554)</f>
        <v>622</v>
      </c>
    </row>
    <row r="5555" customFormat="false" ht="9.75" hidden="false" customHeight="true" outlineLevel="0" collapsed="false">
      <c r="BV5555" s="19" t="n">
        <f aca="false">BV5455+1</f>
        <v>55</v>
      </c>
      <c r="BW5555" s="19" t="n">
        <f aca="false">BW5455</f>
        <v>46</v>
      </c>
      <c r="BX5555" s="20" t="n">
        <f aca="false">(BV5555-1)*$CC$114+$CC$112</f>
        <v>-45.017605647279</v>
      </c>
      <c r="BY5555" s="20" t="n">
        <f aca="false">($CC$111+1-BW5555)*$CC$115+$CC$113</f>
        <v>-18.38000000714</v>
      </c>
      <c r="BZ5555" s="20" t="n">
        <f aca="false">INDEX($B$9:$BT$108,BW5555,BV5555)</f>
        <v>612</v>
      </c>
    </row>
    <row r="5556" customFormat="false" ht="9.75" hidden="false" customHeight="true" outlineLevel="0" collapsed="false">
      <c r="BV5556" s="19" t="n">
        <f aca="false">BV5456+1</f>
        <v>55</v>
      </c>
      <c r="BW5556" s="19" t="n">
        <f aca="false">BW5456</f>
        <v>47</v>
      </c>
      <c r="BX5556" s="20" t="n">
        <f aca="false">(BV5556-1)*$CC$114+$CC$112</f>
        <v>-45.017605647279</v>
      </c>
      <c r="BY5556" s="20" t="n">
        <f aca="false">($CC$111+1-BW5556)*$CC$115+$CC$113</f>
        <v>-19.120666673733</v>
      </c>
      <c r="BZ5556" s="20" t="n">
        <f aca="false">INDEX($B$9:$BT$108,BW5556,BV5556)</f>
        <v>740</v>
      </c>
    </row>
    <row r="5557" customFormat="false" ht="9.75" hidden="false" customHeight="true" outlineLevel="0" collapsed="false">
      <c r="BV5557" s="19" t="n">
        <f aca="false">BV5457+1</f>
        <v>55</v>
      </c>
      <c r="BW5557" s="19" t="n">
        <f aca="false">BW5457</f>
        <v>48</v>
      </c>
      <c r="BX5557" s="20" t="n">
        <f aca="false">(BV5557-1)*$CC$114+$CC$112</f>
        <v>-45.017605647279</v>
      </c>
      <c r="BY5557" s="20" t="n">
        <f aca="false">($CC$111+1-BW5557)*$CC$115+$CC$113</f>
        <v>-19.861333340326</v>
      </c>
      <c r="BZ5557" s="20" t="n">
        <f aca="false">INDEX($B$9:$BT$108,BW5557,BV5557)</f>
        <v>920</v>
      </c>
    </row>
    <row r="5558" customFormat="false" ht="9.75" hidden="false" customHeight="true" outlineLevel="0" collapsed="false">
      <c r="BV5558" s="19" t="n">
        <f aca="false">BV5458+1</f>
        <v>55</v>
      </c>
      <c r="BW5558" s="19" t="n">
        <f aca="false">BW5458</f>
        <v>49</v>
      </c>
      <c r="BX5558" s="20" t="n">
        <f aca="false">(BV5558-1)*$CC$114+$CC$112</f>
        <v>-45.017605647279</v>
      </c>
      <c r="BY5558" s="20" t="n">
        <f aca="false">($CC$111+1-BW5558)*$CC$115+$CC$113</f>
        <v>-20.602000006919</v>
      </c>
      <c r="BZ5558" s="20" t="n">
        <f aca="false">INDEX($B$9:$BT$108,BW5558,BV5558)</f>
        <v>1153</v>
      </c>
    </row>
    <row r="5559" customFormat="false" ht="9.75" hidden="false" customHeight="true" outlineLevel="0" collapsed="false">
      <c r="BV5559" s="19" t="n">
        <f aca="false">BV5459+1</f>
        <v>55</v>
      </c>
      <c r="BW5559" s="19" t="n">
        <f aca="false">BW5459</f>
        <v>50</v>
      </c>
      <c r="BX5559" s="20" t="n">
        <f aca="false">(BV5559-1)*$CC$114+$CC$112</f>
        <v>-45.017605647279</v>
      </c>
      <c r="BY5559" s="20" t="n">
        <f aca="false">($CC$111+1-BW5559)*$CC$115+$CC$113</f>
        <v>-21.342666673512</v>
      </c>
      <c r="BZ5559" s="20" t="n">
        <f aca="false">INDEX($B$9:$BT$108,BW5559,BV5559)</f>
        <v>1143</v>
      </c>
    </row>
    <row r="5560" customFormat="false" ht="9.75" hidden="false" customHeight="true" outlineLevel="0" collapsed="false">
      <c r="BV5560" s="19" t="n">
        <f aca="false">BV5460+1</f>
        <v>55</v>
      </c>
      <c r="BW5560" s="19" t="n">
        <f aca="false">BW5460</f>
        <v>51</v>
      </c>
      <c r="BX5560" s="20" t="n">
        <f aca="false">(BV5560-1)*$CC$114+$CC$112</f>
        <v>-45.017605647279</v>
      </c>
      <c r="BY5560" s="20" t="n">
        <f aca="false">($CC$111+1-BW5560)*$CC$115+$CC$113</f>
        <v>-22.083333340105</v>
      </c>
      <c r="BZ5560" s="20" t="n">
        <f aca="false">INDEX($B$9:$BT$108,BW5560,BV5560)</f>
        <v>757</v>
      </c>
    </row>
    <row r="5561" customFormat="false" ht="9.75" hidden="false" customHeight="true" outlineLevel="0" collapsed="false">
      <c r="BV5561" s="19" t="n">
        <f aca="false">BV5461+1</f>
        <v>55</v>
      </c>
      <c r="BW5561" s="19" t="n">
        <f aca="false">BW5461</f>
        <v>52</v>
      </c>
      <c r="BX5561" s="20" t="n">
        <f aca="false">(BV5561-1)*$CC$114+$CC$112</f>
        <v>-45.017605647279</v>
      </c>
      <c r="BY5561" s="20" t="n">
        <f aca="false">($CC$111+1-BW5561)*$CC$115+$CC$113</f>
        <v>-22.824000006698</v>
      </c>
      <c r="BZ5561" s="20" t="n">
        <f aca="false">INDEX($B$9:$BT$108,BW5561,BV5561)</f>
        <v>1</v>
      </c>
    </row>
    <row r="5562" customFormat="false" ht="9.75" hidden="false" customHeight="true" outlineLevel="0" collapsed="false">
      <c r="BV5562" s="19" t="n">
        <f aca="false">BV5462+1</f>
        <v>55</v>
      </c>
      <c r="BW5562" s="19" t="n">
        <f aca="false">BW5462</f>
        <v>53</v>
      </c>
      <c r="BX5562" s="20" t="n">
        <f aca="false">(BV5562-1)*$CC$114+$CC$112</f>
        <v>-45.017605647279</v>
      </c>
      <c r="BY5562" s="20" t="n">
        <f aca="false">($CC$111+1-BW5562)*$CC$115+$CC$113</f>
        <v>-23.564666673291</v>
      </c>
      <c r="BZ5562" s="20" t="n">
        <f aca="false">INDEX($B$9:$BT$108,BW5562,BV5562)</f>
        <v>-94</v>
      </c>
    </row>
    <row r="5563" customFormat="false" ht="9.75" hidden="false" customHeight="true" outlineLevel="0" collapsed="false">
      <c r="BV5563" s="19" t="n">
        <f aca="false">BV5463+1</f>
        <v>55</v>
      </c>
      <c r="BW5563" s="19" t="n">
        <f aca="false">BW5463</f>
        <v>54</v>
      </c>
      <c r="BX5563" s="20" t="n">
        <f aca="false">(BV5563-1)*$CC$114+$CC$112</f>
        <v>-45.017605647279</v>
      </c>
      <c r="BY5563" s="20" t="n">
        <f aca="false">($CC$111+1-BW5563)*$CC$115+$CC$113</f>
        <v>-24.305333339884</v>
      </c>
      <c r="BZ5563" s="20" t="n">
        <f aca="false">INDEX($B$9:$BT$108,BW5563,BV5563)</f>
        <v>-244</v>
      </c>
    </row>
    <row r="5564" customFormat="false" ht="9.75" hidden="false" customHeight="true" outlineLevel="0" collapsed="false">
      <c r="BV5564" s="19" t="n">
        <f aca="false">BV5464+1</f>
        <v>55</v>
      </c>
      <c r="BW5564" s="19" t="n">
        <f aca="false">BW5464</f>
        <v>55</v>
      </c>
      <c r="BX5564" s="20" t="n">
        <f aca="false">(BV5564-1)*$CC$114+$CC$112</f>
        <v>-45.017605647279</v>
      </c>
      <c r="BY5564" s="20" t="n">
        <f aca="false">($CC$111+1-BW5564)*$CC$115+$CC$113</f>
        <v>-25.046000006477</v>
      </c>
      <c r="BZ5564" s="20" t="n">
        <f aca="false">INDEX($B$9:$BT$108,BW5564,BV5564)</f>
        <v>-1551</v>
      </c>
    </row>
    <row r="5565" customFormat="false" ht="9.75" hidden="false" customHeight="true" outlineLevel="0" collapsed="false">
      <c r="BV5565" s="19" t="n">
        <f aca="false">BV5465+1</f>
        <v>55</v>
      </c>
      <c r="BW5565" s="19" t="n">
        <f aca="false">BW5465</f>
        <v>56</v>
      </c>
      <c r="BX5565" s="20" t="n">
        <f aca="false">(BV5565-1)*$CC$114+$CC$112</f>
        <v>-45.017605647279</v>
      </c>
      <c r="BY5565" s="20" t="n">
        <f aca="false">($CC$111+1-BW5565)*$CC$115+$CC$113</f>
        <v>-25.78666667307</v>
      </c>
      <c r="BZ5565" s="20" t="n">
        <f aca="false">INDEX($B$9:$BT$108,BW5565,BV5565)</f>
        <v>-2216</v>
      </c>
    </row>
    <row r="5566" customFormat="false" ht="9.75" hidden="false" customHeight="true" outlineLevel="0" collapsed="false">
      <c r="BV5566" s="19" t="n">
        <f aca="false">BV5466+1</f>
        <v>55</v>
      </c>
      <c r="BW5566" s="19" t="n">
        <f aca="false">BW5466</f>
        <v>57</v>
      </c>
      <c r="BX5566" s="20" t="n">
        <f aca="false">(BV5566-1)*$CC$114+$CC$112</f>
        <v>-45.017605647279</v>
      </c>
      <c r="BY5566" s="20" t="n">
        <f aca="false">($CC$111+1-BW5566)*$CC$115+$CC$113</f>
        <v>-26.527333339663</v>
      </c>
      <c r="BZ5566" s="20" t="n">
        <f aca="false">INDEX($B$9:$BT$108,BW5566,BV5566)</f>
        <v>-2773</v>
      </c>
    </row>
    <row r="5567" customFormat="false" ht="9.75" hidden="false" customHeight="true" outlineLevel="0" collapsed="false">
      <c r="BV5567" s="19" t="n">
        <f aca="false">BV5467+1</f>
        <v>55</v>
      </c>
      <c r="BW5567" s="19" t="n">
        <f aca="false">BW5467</f>
        <v>58</v>
      </c>
      <c r="BX5567" s="20" t="n">
        <f aca="false">(BV5567-1)*$CC$114+$CC$112</f>
        <v>-45.017605647279</v>
      </c>
      <c r="BY5567" s="20" t="n">
        <f aca="false">($CC$111+1-BW5567)*$CC$115+$CC$113</f>
        <v>-27.268000006256</v>
      </c>
      <c r="BZ5567" s="20" t="n">
        <f aca="false">INDEX($B$9:$BT$108,BW5567,BV5567)</f>
        <v>-2992</v>
      </c>
    </row>
    <row r="5568" customFormat="false" ht="9.75" hidden="false" customHeight="true" outlineLevel="0" collapsed="false">
      <c r="BV5568" s="19" t="n">
        <f aca="false">BV5468+1</f>
        <v>55</v>
      </c>
      <c r="BW5568" s="19" t="n">
        <f aca="false">BW5468</f>
        <v>59</v>
      </c>
      <c r="BX5568" s="20" t="n">
        <f aca="false">(BV5568-1)*$CC$114+$CC$112</f>
        <v>-45.017605647279</v>
      </c>
      <c r="BY5568" s="20" t="n">
        <f aca="false">($CC$111+1-BW5568)*$CC$115+$CC$113</f>
        <v>-28.008666672849</v>
      </c>
      <c r="BZ5568" s="20" t="n">
        <f aca="false">INDEX($B$9:$BT$108,BW5568,BV5568)</f>
        <v>-3541</v>
      </c>
    </row>
    <row r="5569" customFormat="false" ht="9.75" hidden="false" customHeight="true" outlineLevel="0" collapsed="false">
      <c r="BV5569" s="19" t="n">
        <f aca="false">BV5469+1</f>
        <v>55</v>
      </c>
      <c r="BW5569" s="19" t="n">
        <f aca="false">BW5469</f>
        <v>60</v>
      </c>
      <c r="BX5569" s="20" t="n">
        <f aca="false">(BV5569-1)*$CC$114+$CC$112</f>
        <v>-45.017605647279</v>
      </c>
      <c r="BY5569" s="20" t="n">
        <f aca="false">($CC$111+1-BW5569)*$CC$115+$CC$113</f>
        <v>-28.749333339442</v>
      </c>
      <c r="BZ5569" s="20" t="n">
        <f aca="false">INDEX($B$9:$BT$108,BW5569,BV5569)</f>
        <v>-3674</v>
      </c>
    </row>
    <row r="5570" customFormat="false" ht="9.75" hidden="false" customHeight="true" outlineLevel="0" collapsed="false">
      <c r="BV5570" s="19" t="n">
        <f aca="false">BV5470+1</f>
        <v>55</v>
      </c>
      <c r="BW5570" s="19" t="n">
        <f aca="false">BW5470</f>
        <v>61</v>
      </c>
      <c r="BX5570" s="20" t="n">
        <f aca="false">(BV5570-1)*$CC$114+$CC$112</f>
        <v>-45.017605647279</v>
      </c>
      <c r="BY5570" s="20" t="n">
        <f aca="false">($CC$111+1-BW5570)*$CC$115+$CC$113</f>
        <v>-29.490000006035</v>
      </c>
      <c r="BZ5570" s="20" t="n">
        <f aca="false">INDEX($B$9:$BT$108,BW5570,BV5570)</f>
        <v>-3562</v>
      </c>
    </row>
    <row r="5571" customFormat="false" ht="9.75" hidden="false" customHeight="true" outlineLevel="0" collapsed="false">
      <c r="BV5571" s="19" t="n">
        <f aca="false">BV5471+1</f>
        <v>55</v>
      </c>
      <c r="BW5571" s="19" t="n">
        <f aca="false">BW5471</f>
        <v>62</v>
      </c>
      <c r="BX5571" s="20" t="n">
        <f aca="false">(BV5571-1)*$CC$114+$CC$112</f>
        <v>-45.017605647279</v>
      </c>
      <c r="BY5571" s="20" t="n">
        <f aca="false">($CC$111+1-BW5571)*$CC$115+$CC$113</f>
        <v>-30.230666672628</v>
      </c>
      <c r="BZ5571" s="20" t="n">
        <f aca="false">INDEX($B$9:$BT$108,BW5571,BV5571)</f>
        <v>-3415</v>
      </c>
    </row>
    <row r="5572" customFormat="false" ht="9.75" hidden="false" customHeight="true" outlineLevel="0" collapsed="false">
      <c r="BV5572" s="19" t="n">
        <f aca="false">BV5472+1</f>
        <v>55</v>
      </c>
      <c r="BW5572" s="19" t="n">
        <f aca="false">BW5472</f>
        <v>63</v>
      </c>
      <c r="BX5572" s="20" t="n">
        <f aca="false">(BV5572-1)*$CC$114+$CC$112</f>
        <v>-45.017605647279</v>
      </c>
      <c r="BY5572" s="20" t="n">
        <f aca="false">($CC$111+1-BW5572)*$CC$115+$CC$113</f>
        <v>-30.971333339221</v>
      </c>
      <c r="BZ5572" s="20" t="n">
        <f aca="false">INDEX($B$9:$BT$108,BW5572,BV5572)</f>
        <v>-3611</v>
      </c>
    </row>
    <row r="5573" customFormat="false" ht="9.75" hidden="false" customHeight="true" outlineLevel="0" collapsed="false">
      <c r="BV5573" s="19" t="n">
        <f aca="false">BV5473+1</f>
        <v>55</v>
      </c>
      <c r="BW5573" s="19" t="n">
        <f aca="false">BW5473</f>
        <v>64</v>
      </c>
      <c r="BX5573" s="20" t="n">
        <f aca="false">(BV5573-1)*$CC$114+$CC$112</f>
        <v>-45.017605647279</v>
      </c>
      <c r="BY5573" s="20" t="n">
        <f aca="false">($CC$111+1-BW5573)*$CC$115+$CC$113</f>
        <v>-31.712000005814</v>
      </c>
      <c r="BZ5573" s="20" t="n">
        <f aca="false">INDEX($B$9:$BT$108,BW5573,BV5573)</f>
        <v>-3816</v>
      </c>
    </row>
    <row r="5574" customFormat="false" ht="9.75" hidden="false" customHeight="true" outlineLevel="0" collapsed="false">
      <c r="BV5574" s="19" t="n">
        <f aca="false">BV5474+1</f>
        <v>55</v>
      </c>
      <c r="BW5574" s="19" t="n">
        <f aca="false">BW5474</f>
        <v>65</v>
      </c>
      <c r="BX5574" s="20" t="n">
        <f aca="false">(BV5574-1)*$CC$114+$CC$112</f>
        <v>-45.017605647279</v>
      </c>
      <c r="BY5574" s="20" t="n">
        <f aca="false">($CC$111+1-BW5574)*$CC$115+$CC$113</f>
        <v>-32.452666672407</v>
      </c>
      <c r="BZ5574" s="20" t="n">
        <f aca="false">INDEX($B$9:$BT$108,BW5574,BV5574)</f>
        <v>-4214</v>
      </c>
    </row>
    <row r="5575" customFormat="false" ht="9.75" hidden="false" customHeight="true" outlineLevel="0" collapsed="false">
      <c r="BV5575" s="19" t="n">
        <f aca="false">BV5475+1</f>
        <v>55</v>
      </c>
      <c r="BW5575" s="19" t="n">
        <f aca="false">BW5475</f>
        <v>66</v>
      </c>
      <c r="BX5575" s="20" t="n">
        <f aca="false">(BV5575-1)*$CC$114+$CC$112</f>
        <v>-45.017605647279</v>
      </c>
      <c r="BY5575" s="20" t="n">
        <f aca="false">($CC$111+1-BW5575)*$CC$115+$CC$113</f>
        <v>-33.193333339</v>
      </c>
      <c r="BZ5575" s="20" t="n">
        <f aca="false">INDEX($B$9:$BT$108,BW5575,BV5575)</f>
        <v>-4169</v>
      </c>
    </row>
    <row r="5576" customFormat="false" ht="9.75" hidden="false" customHeight="true" outlineLevel="0" collapsed="false">
      <c r="BV5576" s="19" t="n">
        <f aca="false">BV5476+1</f>
        <v>55</v>
      </c>
      <c r="BW5576" s="19" t="n">
        <f aca="false">BW5476</f>
        <v>67</v>
      </c>
      <c r="BX5576" s="20" t="n">
        <f aca="false">(BV5576-1)*$CC$114+$CC$112</f>
        <v>-45.017605647279</v>
      </c>
      <c r="BY5576" s="20" t="n">
        <f aca="false">($CC$111+1-BW5576)*$CC$115+$CC$113</f>
        <v>-33.934000005593</v>
      </c>
      <c r="BZ5576" s="20" t="n">
        <f aca="false">INDEX($B$9:$BT$108,BW5576,BV5576)</f>
        <v>-4671</v>
      </c>
    </row>
    <row r="5577" customFormat="false" ht="9.75" hidden="false" customHeight="true" outlineLevel="0" collapsed="false">
      <c r="BV5577" s="19" t="n">
        <f aca="false">BV5477+1</f>
        <v>55</v>
      </c>
      <c r="BW5577" s="19" t="n">
        <f aca="false">BW5477</f>
        <v>68</v>
      </c>
      <c r="BX5577" s="20" t="n">
        <f aca="false">(BV5577-1)*$CC$114+$CC$112</f>
        <v>-45.017605647279</v>
      </c>
      <c r="BY5577" s="20" t="n">
        <f aca="false">($CC$111+1-BW5577)*$CC$115+$CC$113</f>
        <v>-34.674666672186</v>
      </c>
      <c r="BZ5577" s="20" t="n">
        <f aca="false">INDEX($B$9:$BT$108,BW5577,BV5577)</f>
        <v>-4843</v>
      </c>
    </row>
    <row r="5578" customFormat="false" ht="9.75" hidden="false" customHeight="true" outlineLevel="0" collapsed="false">
      <c r="BV5578" s="19" t="n">
        <f aca="false">BV5478+1</f>
        <v>55</v>
      </c>
      <c r="BW5578" s="19" t="n">
        <f aca="false">BW5478</f>
        <v>69</v>
      </c>
      <c r="BX5578" s="20" t="n">
        <f aca="false">(BV5578-1)*$CC$114+$CC$112</f>
        <v>-45.017605647279</v>
      </c>
      <c r="BY5578" s="20" t="n">
        <f aca="false">($CC$111+1-BW5578)*$CC$115+$CC$113</f>
        <v>-35.415333338779</v>
      </c>
      <c r="BZ5578" s="20" t="n">
        <f aca="false">INDEX($B$9:$BT$108,BW5578,BV5578)</f>
        <v>-4857</v>
      </c>
    </row>
    <row r="5579" customFormat="false" ht="9.75" hidden="false" customHeight="true" outlineLevel="0" collapsed="false">
      <c r="BV5579" s="19" t="n">
        <f aca="false">BV5479+1</f>
        <v>55</v>
      </c>
      <c r="BW5579" s="19" t="n">
        <f aca="false">BW5479</f>
        <v>70</v>
      </c>
      <c r="BX5579" s="20" t="n">
        <f aca="false">(BV5579-1)*$CC$114+$CC$112</f>
        <v>-45.017605647279</v>
      </c>
      <c r="BY5579" s="20" t="n">
        <f aca="false">($CC$111+1-BW5579)*$CC$115+$CC$113</f>
        <v>-36.156000005372</v>
      </c>
      <c r="BZ5579" s="20" t="n">
        <f aca="false">INDEX($B$9:$BT$108,BW5579,BV5579)</f>
        <v>-4982</v>
      </c>
    </row>
    <row r="5580" customFormat="false" ht="9.75" hidden="false" customHeight="true" outlineLevel="0" collapsed="false">
      <c r="BV5580" s="19" t="n">
        <f aca="false">BV5480+1</f>
        <v>55</v>
      </c>
      <c r="BW5580" s="19" t="n">
        <f aca="false">BW5480</f>
        <v>71</v>
      </c>
      <c r="BX5580" s="20" t="n">
        <f aca="false">(BV5580-1)*$CC$114+$CC$112</f>
        <v>-45.017605647279</v>
      </c>
      <c r="BY5580" s="20" t="n">
        <f aca="false">($CC$111+1-BW5580)*$CC$115+$CC$113</f>
        <v>-36.896666671965</v>
      </c>
      <c r="BZ5580" s="20" t="n">
        <f aca="false">INDEX($B$9:$BT$108,BW5580,BV5580)</f>
        <v>-5059</v>
      </c>
    </row>
    <row r="5581" customFormat="false" ht="9.75" hidden="false" customHeight="true" outlineLevel="0" collapsed="false">
      <c r="BV5581" s="19" t="n">
        <f aca="false">BV5481+1</f>
        <v>55</v>
      </c>
      <c r="BW5581" s="19" t="n">
        <f aca="false">BW5481</f>
        <v>72</v>
      </c>
      <c r="BX5581" s="20" t="n">
        <f aca="false">(BV5581-1)*$CC$114+$CC$112</f>
        <v>-45.017605647279</v>
      </c>
      <c r="BY5581" s="20" t="n">
        <f aca="false">($CC$111+1-BW5581)*$CC$115+$CC$113</f>
        <v>-37.637333338558</v>
      </c>
      <c r="BZ5581" s="20" t="n">
        <f aca="false">INDEX($B$9:$BT$108,BW5581,BV5581)</f>
        <v>-5135</v>
      </c>
    </row>
    <row r="5582" customFormat="false" ht="9.75" hidden="false" customHeight="true" outlineLevel="0" collapsed="false">
      <c r="BV5582" s="19" t="n">
        <f aca="false">BV5482+1</f>
        <v>55</v>
      </c>
      <c r="BW5582" s="19" t="n">
        <f aca="false">BW5482</f>
        <v>73</v>
      </c>
      <c r="BX5582" s="20" t="n">
        <f aca="false">(BV5582-1)*$CC$114+$CC$112</f>
        <v>-45.017605647279</v>
      </c>
      <c r="BY5582" s="20" t="n">
        <f aca="false">($CC$111+1-BW5582)*$CC$115+$CC$113</f>
        <v>-38.378000005151</v>
      </c>
      <c r="BZ5582" s="20" t="n">
        <f aca="false">INDEX($B$9:$BT$108,BW5582,BV5582)</f>
        <v>-5152</v>
      </c>
    </row>
    <row r="5583" customFormat="false" ht="9.75" hidden="false" customHeight="true" outlineLevel="0" collapsed="false">
      <c r="BV5583" s="19" t="n">
        <f aca="false">BV5483+1</f>
        <v>55</v>
      </c>
      <c r="BW5583" s="19" t="n">
        <f aca="false">BW5483</f>
        <v>74</v>
      </c>
      <c r="BX5583" s="20" t="n">
        <f aca="false">(BV5583-1)*$CC$114+$CC$112</f>
        <v>-45.017605647279</v>
      </c>
      <c r="BY5583" s="20" t="n">
        <f aca="false">($CC$111+1-BW5583)*$CC$115+$CC$113</f>
        <v>-39.118666671744</v>
      </c>
      <c r="BZ5583" s="20" t="n">
        <f aca="false">INDEX($B$9:$BT$108,BW5583,BV5583)</f>
        <v>-5120</v>
      </c>
    </row>
    <row r="5584" customFormat="false" ht="9.75" hidden="false" customHeight="true" outlineLevel="0" collapsed="false">
      <c r="BV5584" s="19" t="n">
        <f aca="false">BV5484+1</f>
        <v>55</v>
      </c>
      <c r="BW5584" s="19" t="n">
        <f aca="false">BW5484</f>
        <v>75</v>
      </c>
      <c r="BX5584" s="20" t="n">
        <f aca="false">(BV5584-1)*$CC$114+$CC$112</f>
        <v>-45.017605647279</v>
      </c>
      <c r="BY5584" s="20" t="n">
        <f aca="false">($CC$111+1-BW5584)*$CC$115+$CC$113</f>
        <v>-39.859333338337</v>
      </c>
      <c r="BZ5584" s="20" t="n">
        <f aca="false">INDEX($B$9:$BT$108,BW5584,BV5584)</f>
        <v>-5117</v>
      </c>
    </row>
    <row r="5585" customFormat="false" ht="9.75" hidden="false" customHeight="true" outlineLevel="0" collapsed="false">
      <c r="BV5585" s="19" t="n">
        <f aca="false">BV5485+1</f>
        <v>55</v>
      </c>
      <c r="BW5585" s="19" t="n">
        <f aca="false">BW5485</f>
        <v>76</v>
      </c>
      <c r="BX5585" s="20" t="n">
        <f aca="false">(BV5585-1)*$CC$114+$CC$112</f>
        <v>-45.017605647279</v>
      </c>
      <c r="BY5585" s="20" t="n">
        <f aca="false">($CC$111+1-BW5585)*$CC$115+$CC$113</f>
        <v>-40.60000000493</v>
      </c>
      <c r="BZ5585" s="20" t="n">
        <f aca="false">INDEX($B$9:$BT$108,BW5585,BV5585)</f>
        <v>-5105</v>
      </c>
    </row>
    <row r="5586" customFormat="false" ht="9.75" hidden="false" customHeight="true" outlineLevel="0" collapsed="false">
      <c r="BV5586" s="19" t="n">
        <f aca="false">BV5486+1</f>
        <v>55</v>
      </c>
      <c r="BW5586" s="19" t="n">
        <f aca="false">BW5486</f>
        <v>77</v>
      </c>
      <c r="BX5586" s="20" t="n">
        <f aca="false">(BV5586-1)*$CC$114+$CC$112</f>
        <v>-45.017605647279</v>
      </c>
      <c r="BY5586" s="20" t="n">
        <f aca="false">($CC$111+1-BW5586)*$CC$115+$CC$113</f>
        <v>-41.340666671523</v>
      </c>
      <c r="BZ5586" s="20" t="n">
        <f aca="false">INDEX($B$9:$BT$108,BW5586,BV5586)</f>
        <v>-5112</v>
      </c>
    </row>
    <row r="5587" customFormat="false" ht="9.75" hidden="false" customHeight="true" outlineLevel="0" collapsed="false">
      <c r="BV5587" s="19" t="n">
        <f aca="false">BV5487+1</f>
        <v>55</v>
      </c>
      <c r="BW5587" s="19" t="n">
        <f aca="false">BW5487</f>
        <v>78</v>
      </c>
      <c r="BX5587" s="20" t="n">
        <f aca="false">(BV5587-1)*$CC$114+$CC$112</f>
        <v>-45.017605647279</v>
      </c>
      <c r="BY5587" s="20" t="n">
        <f aca="false">($CC$111+1-BW5587)*$CC$115+$CC$113</f>
        <v>-42.081333338116</v>
      </c>
      <c r="BZ5587" s="20" t="n">
        <f aca="false">INDEX($B$9:$BT$108,BW5587,BV5587)</f>
        <v>-5126</v>
      </c>
    </row>
    <row r="5588" customFormat="false" ht="9.75" hidden="false" customHeight="true" outlineLevel="0" collapsed="false">
      <c r="BV5588" s="19" t="n">
        <f aca="false">BV5488+1</f>
        <v>55</v>
      </c>
      <c r="BW5588" s="19" t="n">
        <f aca="false">BW5488</f>
        <v>79</v>
      </c>
      <c r="BX5588" s="20" t="n">
        <f aca="false">(BV5588-1)*$CC$114+$CC$112</f>
        <v>-45.017605647279</v>
      </c>
      <c r="BY5588" s="20" t="n">
        <f aca="false">($CC$111+1-BW5588)*$CC$115+$CC$113</f>
        <v>-42.822000004709</v>
      </c>
      <c r="BZ5588" s="20" t="n">
        <f aca="false">INDEX($B$9:$BT$108,BW5588,BV5588)</f>
        <v>-5113</v>
      </c>
    </row>
    <row r="5589" customFormat="false" ht="9.75" hidden="false" customHeight="true" outlineLevel="0" collapsed="false">
      <c r="BV5589" s="19" t="n">
        <f aca="false">BV5489+1</f>
        <v>55</v>
      </c>
      <c r="BW5589" s="19" t="n">
        <f aca="false">BW5489</f>
        <v>80</v>
      </c>
      <c r="BX5589" s="20" t="n">
        <f aca="false">(BV5589-1)*$CC$114+$CC$112</f>
        <v>-45.017605647279</v>
      </c>
      <c r="BY5589" s="20" t="n">
        <f aca="false">($CC$111+1-BW5589)*$CC$115+$CC$113</f>
        <v>-43.562666671302</v>
      </c>
      <c r="BZ5589" s="20" t="n">
        <f aca="false">INDEX($B$9:$BT$108,BW5589,BV5589)</f>
        <v>-5088</v>
      </c>
    </row>
    <row r="5590" customFormat="false" ht="9.75" hidden="false" customHeight="true" outlineLevel="0" collapsed="false">
      <c r="BV5590" s="19" t="n">
        <f aca="false">BV5490+1</f>
        <v>55</v>
      </c>
      <c r="BW5590" s="19" t="n">
        <f aca="false">BW5490</f>
        <v>81</v>
      </c>
      <c r="BX5590" s="20" t="n">
        <f aca="false">(BV5590-1)*$CC$114+$CC$112</f>
        <v>-45.017605647279</v>
      </c>
      <c r="BY5590" s="20" t="n">
        <f aca="false">($CC$111+1-BW5590)*$CC$115+$CC$113</f>
        <v>-44.303333337895</v>
      </c>
      <c r="BZ5590" s="20" t="n">
        <f aca="false">INDEX($B$9:$BT$108,BW5590,BV5590)</f>
        <v>-4944</v>
      </c>
    </row>
    <row r="5591" customFormat="false" ht="9.75" hidden="false" customHeight="true" outlineLevel="0" collapsed="false">
      <c r="BV5591" s="19" t="n">
        <f aca="false">BV5491+1</f>
        <v>55</v>
      </c>
      <c r="BW5591" s="19" t="n">
        <f aca="false">BW5491</f>
        <v>82</v>
      </c>
      <c r="BX5591" s="20" t="n">
        <f aca="false">(BV5591-1)*$CC$114+$CC$112</f>
        <v>-45.017605647279</v>
      </c>
      <c r="BY5591" s="20" t="n">
        <f aca="false">($CC$111+1-BW5591)*$CC$115+$CC$113</f>
        <v>-45.044000004488</v>
      </c>
      <c r="BZ5591" s="20" t="n">
        <f aca="false">INDEX($B$9:$BT$108,BW5591,BV5591)</f>
        <v>-5027</v>
      </c>
    </row>
    <row r="5592" customFormat="false" ht="9.75" hidden="false" customHeight="true" outlineLevel="0" collapsed="false">
      <c r="BV5592" s="19" t="n">
        <f aca="false">BV5492+1</f>
        <v>55</v>
      </c>
      <c r="BW5592" s="19" t="n">
        <f aca="false">BW5492</f>
        <v>83</v>
      </c>
      <c r="BX5592" s="20" t="n">
        <f aca="false">(BV5592-1)*$CC$114+$CC$112</f>
        <v>-45.017605647279</v>
      </c>
      <c r="BY5592" s="20" t="n">
        <f aca="false">($CC$111+1-BW5592)*$CC$115+$CC$113</f>
        <v>-45.784666671081</v>
      </c>
      <c r="BZ5592" s="20" t="n">
        <f aca="false">INDEX($B$9:$BT$108,BW5592,BV5592)</f>
        <v>-5136</v>
      </c>
    </row>
    <row r="5593" customFormat="false" ht="9.75" hidden="false" customHeight="true" outlineLevel="0" collapsed="false">
      <c r="BV5593" s="19" t="n">
        <f aca="false">BV5493+1</f>
        <v>55</v>
      </c>
      <c r="BW5593" s="19" t="n">
        <f aca="false">BW5493</f>
        <v>84</v>
      </c>
      <c r="BX5593" s="20" t="n">
        <f aca="false">(BV5593-1)*$CC$114+$CC$112</f>
        <v>-45.017605647279</v>
      </c>
      <c r="BY5593" s="20" t="n">
        <f aca="false">($CC$111+1-BW5593)*$CC$115+$CC$113</f>
        <v>-46.525333337674</v>
      </c>
      <c r="BZ5593" s="20" t="n">
        <f aca="false">INDEX($B$9:$BT$108,BW5593,BV5593)</f>
        <v>-5420</v>
      </c>
    </row>
    <row r="5594" customFormat="false" ht="9.75" hidden="false" customHeight="true" outlineLevel="0" collapsed="false">
      <c r="BV5594" s="19" t="n">
        <f aca="false">BV5494+1</f>
        <v>55</v>
      </c>
      <c r="BW5594" s="19" t="n">
        <f aca="false">BW5494</f>
        <v>85</v>
      </c>
      <c r="BX5594" s="20" t="n">
        <f aca="false">(BV5594-1)*$CC$114+$CC$112</f>
        <v>-45.017605647279</v>
      </c>
      <c r="BY5594" s="20" t="n">
        <f aca="false">($CC$111+1-BW5594)*$CC$115+$CC$113</f>
        <v>-47.266000004267</v>
      </c>
      <c r="BZ5594" s="20" t="n">
        <f aca="false">INDEX($B$9:$BT$108,BW5594,BV5594)</f>
        <v>-5825</v>
      </c>
    </row>
    <row r="5595" customFormat="false" ht="9.75" hidden="false" customHeight="true" outlineLevel="0" collapsed="false">
      <c r="BV5595" s="19" t="n">
        <f aca="false">BV5495+1</f>
        <v>55</v>
      </c>
      <c r="BW5595" s="19" t="n">
        <f aca="false">BW5495</f>
        <v>86</v>
      </c>
      <c r="BX5595" s="20" t="n">
        <f aca="false">(BV5595-1)*$CC$114+$CC$112</f>
        <v>-45.017605647279</v>
      </c>
      <c r="BY5595" s="20" t="n">
        <f aca="false">($CC$111+1-BW5595)*$CC$115+$CC$113</f>
        <v>-48.00666667086</v>
      </c>
      <c r="BZ5595" s="20" t="n">
        <f aca="false">INDEX($B$9:$BT$108,BW5595,BV5595)</f>
        <v>-5654</v>
      </c>
    </row>
    <row r="5596" customFormat="false" ht="9.75" hidden="false" customHeight="true" outlineLevel="0" collapsed="false">
      <c r="BV5596" s="19" t="n">
        <f aca="false">BV5496+1</f>
        <v>55</v>
      </c>
      <c r="BW5596" s="19" t="n">
        <f aca="false">BW5496</f>
        <v>87</v>
      </c>
      <c r="BX5596" s="20" t="n">
        <f aca="false">(BV5596-1)*$CC$114+$CC$112</f>
        <v>-45.017605647279</v>
      </c>
      <c r="BY5596" s="20" t="n">
        <f aca="false">($CC$111+1-BW5596)*$CC$115+$CC$113</f>
        <v>-48.747333337453</v>
      </c>
      <c r="BZ5596" s="20" t="n">
        <f aca="false">INDEX($B$9:$BT$108,BW5596,BV5596)</f>
        <v>-5648</v>
      </c>
    </row>
    <row r="5597" customFormat="false" ht="9.75" hidden="false" customHeight="true" outlineLevel="0" collapsed="false">
      <c r="BV5597" s="19" t="n">
        <f aca="false">BV5497+1</f>
        <v>55</v>
      </c>
      <c r="BW5597" s="19" t="n">
        <f aca="false">BW5497</f>
        <v>88</v>
      </c>
      <c r="BX5597" s="20" t="n">
        <f aca="false">(BV5597-1)*$CC$114+$CC$112</f>
        <v>-45.017605647279</v>
      </c>
      <c r="BY5597" s="20" t="n">
        <f aca="false">($CC$111+1-BW5597)*$CC$115+$CC$113</f>
        <v>-49.488000004046</v>
      </c>
      <c r="BZ5597" s="20" t="n">
        <f aca="false">INDEX($B$9:$BT$108,BW5597,BV5597)</f>
        <v>-2916</v>
      </c>
    </row>
    <row r="5598" customFormat="false" ht="9.75" hidden="false" customHeight="true" outlineLevel="0" collapsed="false">
      <c r="BV5598" s="19" t="n">
        <f aca="false">BV5498+1</f>
        <v>55</v>
      </c>
      <c r="BW5598" s="19" t="n">
        <f aca="false">BW5498</f>
        <v>89</v>
      </c>
      <c r="BX5598" s="20" t="n">
        <f aca="false">(BV5598-1)*$CC$114+$CC$112</f>
        <v>-45.017605647279</v>
      </c>
      <c r="BY5598" s="20" t="n">
        <f aca="false">($CC$111+1-BW5598)*$CC$115+$CC$113</f>
        <v>-50.228666670639</v>
      </c>
      <c r="BZ5598" s="20" t="n">
        <f aca="false">INDEX($B$9:$BT$108,BW5598,BV5598)</f>
        <v>-1406</v>
      </c>
    </row>
    <row r="5599" customFormat="false" ht="9.75" hidden="false" customHeight="true" outlineLevel="0" collapsed="false">
      <c r="BV5599" s="19" t="n">
        <f aca="false">BV5499+1</f>
        <v>55</v>
      </c>
      <c r="BW5599" s="19" t="n">
        <f aca="false">BW5499</f>
        <v>90</v>
      </c>
      <c r="BX5599" s="20" t="n">
        <f aca="false">(BV5599-1)*$CC$114+$CC$112</f>
        <v>-45.017605647279</v>
      </c>
      <c r="BY5599" s="20" t="n">
        <f aca="false">($CC$111+1-BW5599)*$CC$115+$CC$113</f>
        <v>-50.969333337232</v>
      </c>
      <c r="BZ5599" s="20" t="n">
        <f aca="false">INDEX($B$9:$BT$108,BW5599,BV5599)</f>
        <v>-2707</v>
      </c>
    </row>
    <row r="5600" customFormat="false" ht="9.75" hidden="false" customHeight="true" outlineLevel="0" collapsed="false">
      <c r="BV5600" s="19" t="n">
        <f aca="false">BV5500+1</f>
        <v>55</v>
      </c>
      <c r="BW5600" s="19" t="n">
        <f aca="false">BW5500</f>
        <v>91</v>
      </c>
      <c r="BX5600" s="20" t="n">
        <f aca="false">(BV5600-1)*$CC$114+$CC$112</f>
        <v>-45.017605647279</v>
      </c>
      <c r="BY5600" s="20" t="n">
        <f aca="false">($CC$111+1-BW5600)*$CC$115+$CC$113</f>
        <v>-51.710000003825</v>
      </c>
      <c r="BZ5600" s="20" t="n">
        <f aca="false">INDEX($B$9:$BT$108,BW5600,BV5600)</f>
        <v>-2695</v>
      </c>
    </row>
    <row r="5601" customFormat="false" ht="9.75" hidden="false" customHeight="true" outlineLevel="0" collapsed="false">
      <c r="BV5601" s="19" t="n">
        <f aca="false">BV5501+1</f>
        <v>55</v>
      </c>
      <c r="BW5601" s="19" t="n">
        <f aca="false">BW5501</f>
        <v>92</v>
      </c>
      <c r="BX5601" s="20" t="n">
        <f aca="false">(BV5601-1)*$CC$114+$CC$112</f>
        <v>-45.017605647279</v>
      </c>
      <c r="BY5601" s="20" t="n">
        <f aca="false">($CC$111+1-BW5601)*$CC$115+$CC$113</f>
        <v>-52.450666670418</v>
      </c>
      <c r="BZ5601" s="20" t="n">
        <f aca="false">INDEX($B$9:$BT$108,BW5601,BV5601)</f>
        <v>-3001</v>
      </c>
    </row>
    <row r="5602" customFormat="false" ht="9.75" hidden="false" customHeight="true" outlineLevel="0" collapsed="false">
      <c r="BV5602" s="19" t="n">
        <f aca="false">BV5502+1</f>
        <v>55</v>
      </c>
      <c r="BW5602" s="19" t="n">
        <f aca="false">BW5502</f>
        <v>93</v>
      </c>
      <c r="BX5602" s="20" t="n">
        <f aca="false">(BV5602-1)*$CC$114+$CC$112</f>
        <v>-45.017605647279</v>
      </c>
      <c r="BY5602" s="20" t="n">
        <f aca="false">($CC$111+1-BW5602)*$CC$115+$CC$113</f>
        <v>-53.191333337011</v>
      </c>
      <c r="BZ5602" s="20" t="n">
        <f aca="false">INDEX($B$9:$BT$108,BW5602,BV5602)</f>
        <v>-2382</v>
      </c>
    </row>
    <row r="5603" customFormat="false" ht="9.75" hidden="false" customHeight="true" outlineLevel="0" collapsed="false">
      <c r="BV5603" s="19" t="n">
        <f aca="false">BV5503+1</f>
        <v>55</v>
      </c>
      <c r="BW5603" s="19" t="n">
        <f aca="false">BW5503</f>
        <v>94</v>
      </c>
      <c r="BX5603" s="20" t="n">
        <f aca="false">(BV5603-1)*$CC$114+$CC$112</f>
        <v>-45.017605647279</v>
      </c>
      <c r="BY5603" s="20" t="n">
        <f aca="false">($CC$111+1-BW5603)*$CC$115+$CC$113</f>
        <v>-53.932000003604</v>
      </c>
      <c r="BZ5603" s="20" t="n">
        <f aca="false">INDEX($B$9:$BT$108,BW5603,BV5603)</f>
        <v>-3301</v>
      </c>
    </row>
    <row r="5604" customFormat="false" ht="9.75" hidden="false" customHeight="true" outlineLevel="0" collapsed="false">
      <c r="BV5604" s="19" t="n">
        <f aca="false">BV5504+1</f>
        <v>55</v>
      </c>
      <c r="BW5604" s="19" t="n">
        <f aca="false">BW5504</f>
        <v>95</v>
      </c>
      <c r="BX5604" s="20" t="n">
        <f aca="false">(BV5604-1)*$CC$114+$CC$112</f>
        <v>-45.017605647279</v>
      </c>
      <c r="BY5604" s="20" t="n">
        <f aca="false">($CC$111+1-BW5604)*$CC$115+$CC$113</f>
        <v>-54.672666670197</v>
      </c>
      <c r="BZ5604" s="20" t="n">
        <f aca="false">INDEX($B$9:$BT$108,BW5604,BV5604)</f>
        <v>-3670</v>
      </c>
    </row>
    <row r="5605" customFormat="false" ht="9.75" hidden="false" customHeight="true" outlineLevel="0" collapsed="false">
      <c r="BV5605" s="19" t="n">
        <f aca="false">BV5505+1</f>
        <v>55</v>
      </c>
      <c r="BW5605" s="19" t="n">
        <f aca="false">BW5505</f>
        <v>96</v>
      </c>
      <c r="BX5605" s="20" t="n">
        <f aca="false">(BV5605-1)*$CC$114+$CC$112</f>
        <v>-45.017605647279</v>
      </c>
      <c r="BY5605" s="20" t="n">
        <f aca="false">($CC$111+1-BW5605)*$CC$115+$CC$113</f>
        <v>-55.41333333679</v>
      </c>
      <c r="BZ5605" s="20" t="n">
        <f aca="false">INDEX($B$9:$BT$108,BW5605,BV5605)</f>
        <v>-3628</v>
      </c>
    </row>
    <row r="5606" customFormat="false" ht="9.75" hidden="false" customHeight="true" outlineLevel="0" collapsed="false">
      <c r="BV5606" s="19" t="n">
        <f aca="false">BV5506+1</f>
        <v>55</v>
      </c>
      <c r="BW5606" s="19" t="n">
        <f aca="false">BW5506</f>
        <v>97</v>
      </c>
      <c r="BX5606" s="20" t="n">
        <f aca="false">(BV5606-1)*$CC$114+$CC$112</f>
        <v>-45.017605647279</v>
      </c>
      <c r="BY5606" s="20" t="n">
        <f aca="false">($CC$111+1-BW5606)*$CC$115+$CC$113</f>
        <v>-56.154000003383</v>
      </c>
      <c r="BZ5606" s="20" t="n">
        <f aca="false">INDEX($B$9:$BT$108,BW5606,BV5606)</f>
        <v>-3600</v>
      </c>
    </row>
    <row r="5607" customFormat="false" ht="9.75" hidden="false" customHeight="true" outlineLevel="0" collapsed="false">
      <c r="BV5607" s="19" t="n">
        <f aca="false">BV5507+1</f>
        <v>55</v>
      </c>
      <c r="BW5607" s="19" t="n">
        <f aca="false">BW5507</f>
        <v>98</v>
      </c>
      <c r="BX5607" s="20" t="n">
        <f aca="false">(BV5607-1)*$CC$114+$CC$112</f>
        <v>-45.017605647279</v>
      </c>
      <c r="BY5607" s="20" t="n">
        <f aca="false">($CC$111+1-BW5607)*$CC$115+$CC$113</f>
        <v>-56.894666669976</v>
      </c>
      <c r="BZ5607" s="20" t="n">
        <f aca="false">INDEX($B$9:$BT$108,BW5607,BV5607)</f>
        <v>-3129</v>
      </c>
    </row>
    <row r="5608" customFormat="false" ht="9.75" hidden="false" customHeight="true" outlineLevel="0" collapsed="false">
      <c r="BV5608" s="19" t="n">
        <f aca="false">BV5508+1</f>
        <v>55</v>
      </c>
      <c r="BW5608" s="19" t="n">
        <f aca="false">BW5508</f>
        <v>99</v>
      </c>
      <c r="BX5608" s="20" t="n">
        <f aca="false">(BV5608-1)*$CC$114+$CC$112</f>
        <v>-45.017605647279</v>
      </c>
      <c r="BY5608" s="20" t="n">
        <f aca="false">($CC$111+1-BW5608)*$CC$115+$CC$113</f>
        <v>-57.635333336569</v>
      </c>
      <c r="BZ5608" s="20" t="n">
        <f aca="false">INDEX($B$9:$BT$108,BW5608,BV5608)</f>
        <v>-2768</v>
      </c>
    </row>
    <row r="5609" customFormat="false" ht="9.75" hidden="false" customHeight="true" outlineLevel="0" collapsed="false">
      <c r="BV5609" s="19" t="n">
        <f aca="false">BV5509+1</f>
        <v>55</v>
      </c>
      <c r="BW5609" s="19" t="n">
        <f aca="false">BW5509</f>
        <v>100</v>
      </c>
      <c r="BX5609" s="20" t="n">
        <f aca="false">(BV5609-1)*$CC$114+$CC$112</f>
        <v>-45.017605647279</v>
      </c>
      <c r="BY5609" s="20" t="n">
        <f aca="false">($CC$111+1-BW5609)*$CC$115+$CC$113</f>
        <v>-58.376000003162</v>
      </c>
      <c r="BZ5609" s="20" t="n">
        <f aca="false">INDEX($B$9:$BT$108,BW5609,BV5609)</f>
        <v>-2504</v>
      </c>
    </row>
    <row r="5610" customFormat="false" ht="9.75" hidden="false" customHeight="true" outlineLevel="0" collapsed="false">
      <c r="BV5610" s="19" t="n">
        <f aca="false">BV5510+1</f>
        <v>56</v>
      </c>
      <c r="BW5610" s="19" t="n">
        <f aca="false">BW5510</f>
        <v>1</v>
      </c>
      <c r="BX5610" s="20" t="n">
        <f aca="false">(BV5610-1)*$CC$114+$CC$112</f>
        <v>-44.27441315909</v>
      </c>
      <c r="BY5610" s="20" t="n">
        <f aca="false">($CC$111+1-BW5610)*$CC$115+$CC$113</f>
        <v>14.949999989545</v>
      </c>
      <c r="BZ5610" s="20" t="n">
        <f aca="false">INDEX($B$9:$BT$108,BW5610,BV5610)</f>
        <v>-3436</v>
      </c>
    </row>
    <row r="5611" customFormat="false" ht="9.75" hidden="false" customHeight="true" outlineLevel="0" collapsed="false">
      <c r="BV5611" s="19" t="n">
        <f aca="false">BV5511+1</f>
        <v>56</v>
      </c>
      <c r="BW5611" s="19" t="n">
        <f aca="false">BW5511</f>
        <v>2</v>
      </c>
      <c r="BX5611" s="20" t="n">
        <f aca="false">(BV5611-1)*$CC$114+$CC$112</f>
        <v>-44.27441315909</v>
      </c>
      <c r="BY5611" s="20" t="n">
        <f aca="false">($CC$111+1-BW5611)*$CC$115+$CC$113</f>
        <v>14.209333322952</v>
      </c>
      <c r="BZ5611" s="20" t="n">
        <f aca="false">INDEX($B$9:$BT$108,BW5611,BV5611)</f>
        <v>-3209</v>
      </c>
    </row>
    <row r="5612" customFormat="false" ht="9.75" hidden="false" customHeight="true" outlineLevel="0" collapsed="false">
      <c r="BV5612" s="19" t="n">
        <f aca="false">BV5512+1</f>
        <v>56</v>
      </c>
      <c r="BW5612" s="19" t="n">
        <f aca="false">BW5512</f>
        <v>3</v>
      </c>
      <c r="BX5612" s="20" t="n">
        <f aca="false">(BV5612-1)*$CC$114+$CC$112</f>
        <v>-44.27441315909</v>
      </c>
      <c r="BY5612" s="20" t="n">
        <f aca="false">($CC$111+1-BW5612)*$CC$115+$CC$113</f>
        <v>13.468666656359</v>
      </c>
      <c r="BZ5612" s="20" t="n">
        <f aca="false">INDEX($B$9:$BT$108,BW5612,BV5612)</f>
        <v>-3821</v>
      </c>
    </row>
    <row r="5613" customFormat="false" ht="9.75" hidden="false" customHeight="true" outlineLevel="0" collapsed="false">
      <c r="BV5613" s="19" t="n">
        <f aca="false">BV5513+1</f>
        <v>56</v>
      </c>
      <c r="BW5613" s="19" t="n">
        <f aca="false">BW5513</f>
        <v>4</v>
      </c>
      <c r="BX5613" s="20" t="n">
        <f aca="false">(BV5613-1)*$CC$114+$CC$112</f>
        <v>-44.27441315909</v>
      </c>
      <c r="BY5613" s="20" t="n">
        <f aca="false">($CC$111+1-BW5613)*$CC$115+$CC$113</f>
        <v>12.727999989766</v>
      </c>
      <c r="BZ5613" s="20" t="n">
        <f aca="false">INDEX($B$9:$BT$108,BW5613,BV5613)</f>
        <v>-2312</v>
      </c>
    </row>
    <row r="5614" customFormat="false" ht="9.75" hidden="false" customHeight="true" outlineLevel="0" collapsed="false">
      <c r="BV5614" s="19" t="n">
        <f aca="false">BV5514+1</f>
        <v>56</v>
      </c>
      <c r="BW5614" s="19" t="n">
        <f aca="false">BW5514</f>
        <v>5</v>
      </c>
      <c r="BX5614" s="20" t="n">
        <f aca="false">(BV5614-1)*$CC$114+$CC$112</f>
        <v>-44.27441315909</v>
      </c>
      <c r="BY5614" s="20" t="n">
        <f aca="false">($CC$111+1-BW5614)*$CC$115+$CC$113</f>
        <v>11.987333323173</v>
      </c>
      <c r="BZ5614" s="20" t="n">
        <f aca="false">INDEX($B$9:$BT$108,BW5614,BV5614)</f>
        <v>-3059</v>
      </c>
    </row>
    <row r="5615" customFormat="false" ht="9.75" hidden="false" customHeight="true" outlineLevel="0" collapsed="false">
      <c r="BV5615" s="19" t="n">
        <f aca="false">BV5515+1</f>
        <v>56</v>
      </c>
      <c r="BW5615" s="19" t="n">
        <f aca="false">BW5515</f>
        <v>6</v>
      </c>
      <c r="BX5615" s="20" t="n">
        <f aca="false">(BV5615-1)*$CC$114+$CC$112</f>
        <v>-44.27441315909</v>
      </c>
      <c r="BY5615" s="20" t="n">
        <f aca="false">($CC$111+1-BW5615)*$CC$115+$CC$113</f>
        <v>11.24666665658</v>
      </c>
      <c r="BZ5615" s="20" t="n">
        <f aca="false">INDEX($B$9:$BT$108,BW5615,BV5615)</f>
        <v>-5154</v>
      </c>
    </row>
    <row r="5616" customFormat="false" ht="9.75" hidden="false" customHeight="true" outlineLevel="0" collapsed="false">
      <c r="BV5616" s="19" t="n">
        <f aca="false">BV5516+1</f>
        <v>56</v>
      </c>
      <c r="BW5616" s="19" t="n">
        <f aca="false">BW5516</f>
        <v>7</v>
      </c>
      <c r="BX5616" s="20" t="n">
        <f aca="false">(BV5616-1)*$CC$114+$CC$112</f>
        <v>-44.27441315909</v>
      </c>
      <c r="BY5616" s="20" t="n">
        <f aca="false">($CC$111+1-BW5616)*$CC$115+$CC$113</f>
        <v>10.505999989987</v>
      </c>
      <c r="BZ5616" s="20" t="n">
        <f aca="false">INDEX($B$9:$BT$108,BW5616,BV5616)</f>
        <v>-4142</v>
      </c>
    </row>
    <row r="5617" customFormat="false" ht="9.75" hidden="false" customHeight="true" outlineLevel="0" collapsed="false">
      <c r="BV5617" s="19" t="n">
        <f aca="false">BV5517+1</f>
        <v>56</v>
      </c>
      <c r="BW5617" s="19" t="n">
        <f aca="false">BW5517</f>
        <v>8</v>
      </c>
      <c r="BX5617" s="20" t="n">
        <f aca="false">(BV5617-1)*$CC$114+$CC$112</f>
        <v>-44.27441315909</v>
      </c>
      <c r="BY5617" s="20" t="n">
        <f aca="false">($CC$111+1-BW5617)*$CC$115+$CC$113</f>
        <v>9.76533332339398</v>
      </c>
      <c r="BZ5617" s="20" t="n">
        <f aca="false">INDEX($B$9:$BT$108,BW5617,BV5617)</f>
        <v>-4930</v>
      </c>
    </row>
    <row r="5618" customFormat="false" ht="9.75" hidden="false" customHeight="true" outlineLevel="0" collapsed="false">
      <c r="BV5618" s="19" t="n">
        <f aca="false">BV5518+1</f>
        <v>56</v>
      </c>
      <c r="BW5618" s="19" t="n">
        <f aca="false">BW5518</f>
        <v>9</v>
      </c>
      <c r="BX5618" s="20" t="n">
        <f aca="false">(BV5618-1)*$CC$114+$CC$112</f>
        <v>-44.27441315909</v>
      </c>
      <c r="BY5618" s="20" t="n">
        <f aca="false">($CC$111+1-BW5618)*$CC$115+$CC$113</f>
        <v>9.02466665680098</v>
      </c>
      <c r="BZ5618" s="20" t="n">
        <f aca="false">INDEX($B$9:$BT$108,BW5618,BV5618)</f>
        <v>-4778</v>
      </c>
    </row>
    <row r="5619" customFormat="false" ht="9.75" hidden="false" customHeight="true" outlineLevel="0" collapsed="false">
      <c r="BV5619" s="19" t="n">
        <f aca="false">BV5519+1</f>
        <v>56</v>
      </c>
      <c r="BW5619" s="19" t="n">
        <f aca="false">BW5519</f>
        <v>10</v>
      </c>
      <c r="BX5619" s="20" t="n">
        <f aca="false">(BV5619-1)*$CC$114+$CC$112</f>
        <v>-44.27441315909</v>
      </c>
      <c r="BY5619" s="20" t="n">
        <f aca="false">($CC$111+1-BW5619)*$CC$115+$CC$113</f>
        <v>8.28399999020798</v>
      </c>
      <c r="BZ5619" s="20" t="n">
        <f aca="false">INDEX($B$9:$BT$108,BW5619,BV5619)</f>
        <v>-4764</v>
      </c>
    </row>
    <row r="5620" customFormat="false" ht="9.75" hidden="false" customHeight="true" outlineLevel="0" collapsed="false">
      <c r="BV5620" s="19" t="n">
        <f aca="false">BV5520+1</f>
        <v>56</v>
      </c>
      <c r="BW5620" s="19" t="n">
        <f aca="false">BW5520</f>
        <v>11</v>
      </c>
      <c r="BX5620" s="20" t="n">
        <f aca="false">(BV5620-1)*$CC$114+$CC$112</f>
        <v>-44.27441315909</v>
      </c>
      <c r="BY5620" s="20" t="n">
        <f aca="false">($CC$111+1-BW5620)*$CC$115+$CC$113</f>
        <v>7.54333332361498</v>
      </c>
      <c r="BZ5620" s="20" t="n">
        <f aca="false">INDEX($B$9:$BT$108,BW5620,BV5620)</f>
        <v>-4741</v>
      </c>
    </row>
    <row r="5621" customFormat="false" ht="9.75" hidden="false" customHeight="true" outlineLevel="0" collapsed="false">
      <c r="BV5621" s="19" t="n">
        <f aca="false">BV5521+1</f>
        <v>56</v>
      </c>
      <c r="BW5621" s="19" t="n">
        <f aca="false">BW5521</f>
        <v>12</v>
      </c>
      <c r="BX5621" s="20" t="n">
        <f aca="false">(BV5621-1)*$CC$114+$CC$112</f>
        <v>-44.27441315909</v>
      </c>
      <c r="BY5621" s="20" t="n">
        <f aca="false">($CC$111+1-BW5621)*$CC$115+$CC$113</f>
        <v>6.80266665702199</v>
      </c>
      <c r="BZ5621" s="20" t="n">
        <f aca="false">INDEX($B$9:$BT$108,BW5621,BV5621)</f>
        <v>-4587</v>
      </c>
    </row>
    <row r="5622" customFormat="false" ht="9.75" hidden="false" customHeight="true" outlineLevel="0" collapsed="false">
      <c r="BV5622" s="19" t="n">
        <f aca="false">BV5522+1</f>
        <v>56</v>
      </c>
      <c r="BW5622" s="19" t="n">
        <f aca="false">BW5522</f>
        <v>13</v>
      </c>
      <c r="BX5622" s="20" t="n">
        <f aca="false">(BV5622-1)*$CC$114+$CC$112</f>
        <v>-44.27441315909</v>
      </c>
      <c r="BY5622" s="20" t="n">
        <f aca="false">($CC$111+1-BW5622)*$CC$115+$CC$113</f>
        <v>6.06199999042899</v>
      </c>
      <c r="BZ5622" s="20" t="n">
        <f aca="false">INDEX($B$9:$BT$108,BW5622,BV5622)</f>
        <v>-4194</v>
      </c>
    </row>
    <row r="5623" customFormat="false" ht="9.75" hidden="false" customHeight="true" outlineLevel="0" collapsed="false">
      <c r="BV5623" s="19" t="n">
        <f aca="false">BV5523+1</f>
        <v>56</v>
      </c>
      <c r="BW5623" s="19" t="n">
        <f aca="false">BW5523</f>
        <v>14</v>
      </c>
      <c r="BX5623" s="20" t="n">
        <f aca="false">(BV5623-1)*$CC$114+$CC$112</f>
        <v>-44.27441315909</v>
      </c>
      <c r="BY5623" s="20" t="n">
        <f aca="false">($CC$111+1-BW5623)*$CC$115+$CC$113</f>
        <v>5.32133332383599</v>
      </c>
      <c r="BZ5623" s="20" t="n">
        <f aca="false">INDEX($B$9:$BT$108,BW5623,BV5623)</f>
        <v>-3478</v>
      </c>
    </row>
    <row r="5624" customFormat="false" ht="9.75" hidden="false" customHeight="true" outlineLevel="0" collapsed="false">
      <c r="BV5624" s="19" t="n">
        <f aca="false">BV5524+1</f>
        <v>56</v>
      </c>
      <c r="BW5624" s="19" t="n">
        <f aca="false">BW5524</f>
        <v>15</v>
      </c>
      <c r="BX5624" s="20" t="n">
        <f aca="false">(BV5624-1)*$CC$114+$CC$112</f>
        <v>-44.27441315909</v>
      </c>
      <c r="BY5624" s="20" t="n">
        <f aca="false">($CC$111+1-BW5624)*$CC$115+$CC$113</f>
        <v>4.58066665724299</v>
      </c>
      <c r="BZ5624" s="20" t="n">
        <f aca="false">INDEX($B$9:$BT$108,BW5624,BV5624)</f>
        <v>-3406</v>
      </c>
    </row>
    <row r="5625" customFormat="false" ht="9.75" hidden="false" customHeight="true" outlineLevel="0" collapsed="false">
      <c r="BV5625" s="19" t="n">
        <f aca="false">BV5525+1</f>
        <v>56</v>
      </c>
      <c r="BW5625" s="19" t="n">
        <f aca="false">BW5525</f>
        <v>16</v>
      </c>
      <c r="BX5625" s="20" t="n">
        <f aca="false">(BV5625-1)*$CC$114+$CC$112</f>
        <v>-44.27441315909</v>
      </c>
      <c r="BY5625" s="20" t="n">
        <f aca="false">($CC$111+1-BW5625)*$CC$115+$CC$113</f>
        <v>3.83999999064999</v>
      </c>
      <c r="BZ5625" s="20" t="n">
        <f aca="false">INDEX($B$9:$BT$108,BW5625,BV5625)</f>
        <v>-4280</v>
      </c>
    </row>
    <row r="5626" customFormat="false" ht="9.75" hidden="false" customHeight="true" outlineLevel="0" collapsed="false">
      <c r="BV5626" s="19" t="n">
        <f aca="false">BV5526+1</f>
        <v>56</v>
      </c>
      <c r="BW5626" s="19" t="n">
        <f aca="false">BW5526</f>
        <v>17</v>
      </c>
      <c r="BX5626" s="20" t="n">
        <f aca="false">(BV5626-1)*$CC$114+$CC$112</f>
        <v>-44.27441315909</v>
      </c>
      <c r="BY5626" s="20" t="n">
        <f aca="false">($CC$111+1-BW5626)*$CC$115+$CC$113</f>
        <v>3.09933332405699</v>
      </c>
      <c r="BZ5626" s="20" t="n">
        <f aca="false">INDEX($B$9:$BT$108,BW5626,BV5626)</f>
        <v>-4210</v>
      </c>
    </row>
    <row r="5627" customFormat="false" ht="9.75" hidden="false" customHeight="true" outlineLevel="0" collapsed="false">
      <c r="BV5627" s="19" t="n">
        <f aca="false">BV5527+1</f>
        <v>56</v>
      </c>
      <c r="BW5627" s="19" t="n">
        <f aca="false">BW5527</f>
        <v>18</v>
      </c>
      <c r="BX5627" s="20" t="n">
        <f aca="false">(BV5627-1)*$CC$114+$CC$112</f>
        <v>-44.27441315909</v>
      </c>
      <c r="BY5627" s="20" t="n">
        <f aca="false">($CC$111+1-BW5627)*$CC$115+$CC$113</f>
        <v>2.35866665746399</v>
      </c>
      <c r="BZ5627" s="20" t="n">
        <f aca="false">INDEX($B$9:$BT$108,BW5627,BV5627)</f>
        <v>-4168</v>
      </c>
    </row>
    <row r="5628" customFormat="false" ht="9.75" hidden="false" customHeight="true" outlineLevel="0" collapsed="false">
      <c r="BV5628" s="19" t="n">
        <f aca="false">BV5528+1</f>
        <v>56</v>
      </c>
      <c r="BW5628" s="19" t="n">
        <f aca="false">BW5528</f>
        <v>19</v>
      </c>
      <c r="BX5628" s="20" t="n">
        <f aca="false">(BV5628-1)*$CC$114+$CC$112</f>
        <v>-44.27441315909</v>
      </c>
      <c r="BY5628" s="20" t="n">
        <f aca="false">($CC$111+1-BW5628)*$CC$115+$CC$113</f>
        <v>1.61799999087099</v>
      </c>
      <c r="BZ5628" s="20" t="n">
        <f aca="false">INDEX($B$9:$BT$108,BW5628,BV5628)</f>
        <v>-4093</v>
      </c>
    </row>
    <row r="5629" customFormat="false" ht="9.75" hidden="false" customHeight="true" outlineLevel="0" collapsed="false">
      <c r="BV5629" s="19" t="n">
        <f aca="false">BV5529+1</f>
        <v>56</v>
      </c>
      <c r="BW5629" s="19" t="n">
        <f aca="false">BW5529</f>
        <v>20</v>
      </c>
      <c r="BX5629" s="20" t="n">
        <f aca="false">(BV5629-1)*$CC$114+$CC$112</f>
        <v>-44.27441315909</v>
      </c>
      <c r="BY5629" s="20" t="n">
        <f aca="false">($CC$111+1-BW5629)*$CC$115+$CC$113</f>
        <v>0.877333324277991</v>
      </c>
      <c r="BZ5629" s="20" t="n">
        <f aca="false">INDEX($B$9:$BT$108,BW5629,BV5629)</f>
        <v>-3730</v>
      </c>
    </row>
    <row r="5630" customFormat="false" ht="9.75" hidden="false" customHeight="true" outlineLevel="0" collapsed="false">
      <c r="BV5630" s="19" t="n">
        <f aca="false">BV5530+1</f>
        <v>56</v>
      </c>
      <c r="BW5630" s="19" t="n">
        <f aca="false">BW5530</f>
        <v>21</v>
      </c>
      <c r="BX5630" s="20" t="n">
        <f aca="false">(BV5630-1)*$CC$114+$CC$112</f>
        <v>-44.27441315909</v>
      </c>
      <c r="BY5630" s="20" t="n">
        <f aca="false">($CC$111+1-BW5630)*$CC$115+$CC$113</f>
        <v>0.136666657684991</v>
      </c>
      <c r="BZ5630" s="20" t="n">
        <f aca="false">INDEX($B$9:$BT$108,BW5630,BV5630)</f>
        <v>-2585</v>
      </c>
    </row>
    <row r="5631" customFormat="false" ht="9.75" hidden="false" customHeight="true" outlineLevel="0" collapsed="false">
      <c r="BV5631" s="19" t="n">
        <f aca="false">BV5531+1</f>
        <v>56</v>
      </c>
      <c r="BW5631" s="19" t="n">
        <f aca="false">BW5531</f>
        <v>22</v>
      </c>
      <c r="BX5631" s="20" t="n">
        <f aca="false">(BV5631-1)*$CC$114+$CC$112</f>
        <v>-44.27441315909</v>
      </c>
      <c r="BY5631" s="20" t="n">
        <f aca="false">($CC$111+1-BW5631)*$CC$115+$CC$113</f>
        <v>-0.60400000890801</v>
      </c>
      <c r="BZ5631" s="20" t="n">
        <f aca="false">INDEX($B$9:$BT$108,BW5631,BV5631)</f>
        <v>-38</v>
      </c>
    </row>
    <row r="5632" customFormat="false" ht="9.75" hidden="false" customHeight="true" outlineLevel="0" collapsed="false">
      <c r="BV5632" s="19" t="n">
        <f aca="false">BV5532+1</f>
        <v>56</v>
      </c>
      <c r="BW5632" s="19" t="n">
        <f aca="false">BW5532</f>
        <v>23</v>
      </c>
      <c r="BX5632" s="20" t="n">
        <f aca="false">(BV5632-1)*$CC$114+$CC$112</f>
        <v>-44.27441315909</v>
      </c>
      <c r="BY5632" s="20" t="n">
        <f aca="false">($CC$111+1-BW5632)*$CC$115+$CC$113</f>
        <v>-1.34466667550101</v>
      </c>
      <c r="BZ5632" s="20" t="n">
        <f aca="false">INDEX($B$9:$BT$108,BW5632,BV5632)</f>
        <v>-23</v>
      </c>
    </row>
    <row r="5633" customFormat="false" ht="9.75" hidden="false" customHeight="true" outlineLevel="0" collapsed="false">
      <c r="BV5633" s="19" t="n">
        <f aca="false">BV5533+1</f>
        <v>56</v>
      </c>
      <c r="BW5633" s="19" t="n">
        <f aca="false">BW5533</f>
        <v>24</v>
      </c>
      <c r="BX5633" s="20" t="n">
        <f aca="false">(BV5633-1)*$CC$114+$CC$112</f>
        <v>-44.27441315909</v>
      </c>
      <c r="BY5633" s="20" t="n">
        <f aca="false">($CC$111+1-BW5633)*$CC$115+$CC$113</f>
        <v>-2.08533334209401</v>
      </c>
      <c r="BZ5633" s="20" t="n">
        <f aca="false">INDEX($B$9:$BT$108,BW5633,BV5633)</f>
        <v>0</v>
      </c>
    </row>
    <row r="5634" customFormat="false" ht="9.75" hidden="false" customHeight="true" outlineLevel="0" collapsed="false">
      <c r="BV5634" s="19" t="n">
        <f aca="false">BV5534+1</f>
        <v>56</v>
      </c>
      <c r="BW5634" s="19" t="n">
        <f aca="false">BW5534</f>
        <v>25</v>
      </c>
      <c r="BX5634" s="20" t="n">
        <f aca="false">(BV5634-1)*$CC$114+$CC$112</f>
        <v>-44.27441315909</v>
      </c>
      <c r="BY5634" s="20" t="n">
        <f aca="false">($CC$111+1-BW5634)*$CC$115+$CC$113</f>
        <v>-2.82600000868701</v>
      </c>
      <c r="BZ5634" s="20" t="n">
        <f aca="false">INDEX($B$9:$BT$108,BW5634,BV5634)</f>
        <v>57</v>
      </c>
    </row>
    <row r="5635" customFormat="false" ht="9.75" hidden="false" customHeight="true" outlineLevel="0" collapsed="false">
      <c r="BV5635" s="19" t="n">
        <f aca="false">BV5535+1</f>
        <v>56</v>
      </c>
      <c r="BW5635" s="19" t="n">
        <f aca="false">BW5535</f>
        <v>26</v>
      </c>
      <c r="BX5635" s="20" t="n">
        <f aca="false">(BV5635-1)*$CC$114+$CC$112</f>
        <v>-44.27441315909</v>
      </c>
      <c r="BY5635" s="20" t="n">
        <f aca="false">($CC$111+1-BW5635)*$CC$115+$CC$113</f>
        <v>-3.56666667528001</v>
      </c>
      <c r="BZ5635" s="20" t="n">
        <f aca="false">INDEX($B$9:$BT$108,BW5635,BV5635)</f>
        <v>109</v>
      </c>
    </row>
    <row r="5636" customFormat="false" ht="9.75" hidden="false" customHeight="true" outlineLevel="0" collapsed="false">
      <c r="BV5636" s="19" t="n">
        <f aca="false">BV5536+1</f>
        <v>56</v>
      </c>
      <c r="BW5636" s="19" t="n">
        <f aca="false">BW5536</f>
        <v>27</v>
      </c>
      <c r="BX5636" s="20" t="n">
        <f aca="false">(BV5636-1)*$CC$114+$CC$112</f>
        <v>-44.27441315909</v>
      </c>
      <c r="BY5636" s="20" t="n">
        <f aca="false">($CC$111+1-BW5636)*$CC$115+$CC$113</f>
        <v>-4.30733334187301</v>
      </c>
      <c r="BZ5636" s="20" t="n">
        <f aca="false">INDEX($B$9:$BT$108,BW5636,BV5636)</f>
        <v>76</v>
      </c>
    </row>
    <row r="5637" customFormat="false" ht="9.75" hidden="false" customHeight="true" outlineLevel="0" collapsed="false">
      <c r="BV5637" s="19" t="n">
        <f aca="false">BV5537+1</f>
        <v>56</v>
      </c>
      <c r="BW5637" s="19" t="n">
        <f aca="false">BW5537</f>
        <v>28</v>
      </c>
      <c r="BX5637" s="20" t="n">
        <f aca="false">(BV5637-1)*$CC$114+$CC$112</f>
        <v>-44.27441315909</v>
      </c>
      <c r="BY5637" s="20" t="n">
        <f aca="false">($CC$111+1-BW5637)*$CC$115+$CC$113</f>
        <v>-5.04800000846601</v>
      </c>
      <c r="BZ5637" s="20" t="n">
        <f aca="false">INDEX($B$9:$BT$108,BW5637,BV5637)</f>
        <v>90</v>
      </c>
    </row>
    <row r="5638" customFormat="false" ht="9.75" hidden="false" customHeight="true" outlineLevel="0" collapsed="false">
      <c r="BV5638" s="19" t="n">
        <f aca="false">BV5538+1</f>
        <v>56</v>
      </c>
      <c r="BW5638" s="19" t="n">
        <f aca="false">BW5538</f>
        <v>29</v>
      </c>
      <c r="BX5638" s="20" t="n">
        <f aca="false">(BV5638-1)*$CC$114+$CC$112</f>
        <v>-44.27441315909</v>
      </c>
      <c r="BY5638" s="20" t="n">
        <f aca="false">($CC$111+1-BW5638)*$CC$115+$CC$113</f>
        <v>-5.78866667505901</v>
      </c>
      <c r="BZ5638" s="20" t="n">
        <f aca="false">INDEX($B$9:$BT$108,BW5638,BV5638)</f>
        <v>287</v>
      </c>
    </row>
    <row r="5639" customFormat="false" ht="9.75" hidden="false" customHeight="true" outlineLevel="0" collapsed="false">
      <c r="BV5639" s="19" t="n">
        <f aca="false">BV5539+1</f>
        <v>56</v>
      </c>
      <c r="BW5639" s="19" t="n">
        <f aca="false">BW5539</f>
        <v>30</v>
      </c>
      <c r="BX5639" s="20" t="n">
        <f aca="false">(BV5639-1)*$CC$114+$CC$112</f>
        <v>-44.27441315909</v>
      </c>
      <c r="BY5639" s="20" t="n">
        <f aca="false">($CC$111+1-BW5639)*$CC$115+$CC$113</f>
        <v>-6.52933334165201</v>
      </c>
      <c r="BZ5639" s="20" t="n">
        <f aca="false">INDEX($B$9:$BT$108,BW5639,BV5639)</f>
        <v>196</v>
      </c>
    </row>
    <row r="5640" customFormat="false" ht="9.75" hidden="false" customHeight="true" outlineLevel="0" collapsed="false">
      <c r="BV5640" s="19" t="n">
        <f aca="false">BV5540+1</f>
        <v>56</v>
      </c>
      <c r="BW5640" s="19" t="n">
        <f aca="false">BW5540</f>
        <v>31</v>
      </c>
      <c r="BX5640" s="20" t="n">
        <f aca="false">(BV5640-1)*$CC$114+$CC$112</f>
        <v>-44.27441315909</v>
      </c>
      <c r="BY5640" s="20" t="n">
        <f aca="false">($CC$111+1-BW5640)*$CC$115+$CC$113</f>
        <v>-7.27000000824501</v>
      </c>
      <c r="BZ5640" s="20" t="n">
        <f aca="false">INDEX($B$9:$BT$108,BW5640,BV5640)</f>
        <v>315</v>
      </c>
    </row>
    <row r="5641" customFormat="false" ht="9.75" hidden="false" customHeight="true" outlineLevel="0" collapsed="false">
      <c r="BV5641" s="19" t="n">
        <f aca="false">BV5541+1</f>
        <v>56</v>
      </c>
      <c r="BW5641" s="19" t="n">
        <f aca="false">BW5541</f>
        <v>32</v>
      </c>
      <c r="BX5641" s="20" t="n">
        <f aca="false">(BV5641-1)*$CC$114+$CC$112</f>
        <v>-44.27441315909</v>
      </c>
      <c r="BY5641" s="20" t="n">
        <f aca="false">($CC$111+1-BW5641)*$CC$115+$CC$113</f>
        <v>-8.01066667483801</v>
      </c>
      <c r="BZ5641" s="20" t="n">
        <f aca="false">INDEX($B$9:$BT$108,BW5641,BV5641)</f>
        <v>234</v>
      </c>
    </row>
    <row r="5642" customFormat="false" ht="9.75" hidden="false" customHeight="true" outlineLevel="0" collapsed="false">
      <c r="BV5642" s="19" t="n">
        <f aca="false">BV5542+1</f>
        <v>56</v>
      </c>
      <c r="BW5642" s="19" t="n">
        <f aca="false">BW5542</f>
        <v>33</v>
      </c>
      <c r="BX5642" s="20" t="n">
        <f aca="false">(BV5642-1)*$CC$114+$CC$112</f>
        <v>-44.27441315909</v>
      </c>
      <c r="BY5642" s="20" t="n">
        <f aca="false">($CC$111+1-BW5642)*$CC$115+$CC$113</f>
        <v>-8.75133334143101</v>
      </c>
      <c r="BZ5642" s="20" t="n">
        <f aca="false">INDEX($B$9:$BT$108,BW5642,BV5642)</f>
        <v>347</v>
      </c>
    </row>
    <row r="5643" customFormat="false" ht="9.75" hidden="false" customHeight="true" outlineLevel="0" collapsed="false">
      <c r="BV5643" s="19" t="n">
        <f aca="false">BV5543+1</f>
        <v>56</v>
      </c>
      <c r="BW5643" s="19" t="n">
        <f aca="false">BW5543</f>
        <v>34</v>
      </c>
      <c r="BX5643" s="20" t="n">
        <f aca="false">(BV5643-1)*$CC$114+$CC$112</f>
        <v>-44.27441315909</v>
      </c>
      <c r="BY5643" s="20" t="n">
        <f aca="false">($CC$111+1-BW5643)*$CC$115+$CC$113</f>
        <v>-9.49200000802401</v>
      </c>
      <c r="BZ5643" s="20" t="n">
        <f aca="false">INDEX($B$9:$BT$108,BW5643,BV5643)</f>
        <v>457</v>
      </c>
    </row>
    <row r="5644" customFormat="false" ht="9.75" hidden="false" customHeight="true" outlineLevel="0" collapsed="false">
      <c r="BV5644" s="19" t="n">
        <f aca="false">BV5544+1</f>
        <v>56</v>
      </c>
      <c r="BW5644" s="19" t="n">
        <f aca="false">BW5544</f>
        <v>35</v>
      </c>
      <c r="BX5644" s="20" t="n">
        <f aca="false">(BV5644-1)*$CC$114+$CC$112</f>
        <v>-44.27441315909</v>
      </c>
      <c r="BY5644" s="20" t="n">
        <f aca="false">($CC$111+1-BW5644)*$CC$115+$CC$113</f>
        <v>-10.232666674617</v>
      </c>
      <c r="BZ5644" s="20" t="n">
        <f aca="false">INDEX($B$9:$BT$108,BW5644,BV5644)</f>
        <v>597</v>
      </c>
    </row>
    <row r="5645" customFormat="false" ht="9.75" hidden="false" customHeight="true" outlineLevel="0" collapsed="false">
      <c r="BV5645" s="19" t="n">
        <f aca="false">BV5545+1</f>
        <v>56</v>
      </c>
      <c r="BW5645" s="19" t="n">
        <f aca="false">BW5545</f>
        <v>36</v>
      </c>
      <c r="BX5645" s="20" t="n">
        <f aca="false">(BV5645-1)*$CC$114+$CC$112</f>
        <v>-44.27441315909</v>
      </c>
      <c r="BY5645" s="20" t="n">
        <f aca="false">($CC$111+1-BW5645)*$CC$115+$CC$113</f>
        <v>-10.97333334121</v>
      </c>
      <c r="BZ5645" s="20" t="n">
        <f aca="false">INDEX($B$9:$BT$108,BW5645,BV5645)</f>
        <v>432</v>
      </c>
    </row>
    <row r="5646" customFormat="false" ht="9.75" hidden="false" customHeight="true" outlineLevel="0" collapsed="false">
      <c r="BV5646" s="19" t="n">
        <f aca="false">BV5546+1</f>
        <v>56</v>
      </c>
      <c r="BW5646" s="19" t="n">
        <f aca="false">BW5546</f>
        <v>37</v>
      </c>
      <c r="BX5646" s="20" t="n">
        <f aca="false">(BV5646-1)*$CC$114+$CC$112</f>
        <v>-44.27441315909</v>
      </c>
      <c r="BY5646" s="20" t="n">
        <f aca="false">($CC$111+1-BW5646)*$CC$115+$CC$113</f>
        <v>-11.714000007803</v>
      </c>
      <c r="BZ5646" s="20" t="n">
        <f aca="false">INDEX($B$9:$BT$108,BW5646,BV5646)</f>
        <v>602</v>
      </c>
    </row>
    <row r="5647" customFormat="false" ht="9.75" hidden="false" customHeight="true" outlineLevel="0" collapsed="false">
      <c r="BV5647" s="19" t="n">
        <f aca="false">BV5547+1</f>
        <v>56</v>
      </c>
      <c r="BW5647" s="19" t="n">
        <f aca="false">BW5547</f>
        <v>38</v>
      </c>
      <c r="BX5647" s="20" t="n">
        <f aca="false">(BV5647-1)*$CC$114+$CC$112</f>
        <v>-44.27441315909</v>
      </c>
      <c r="BY5647" s="20" t="n">
        <f aca="false">($CC$111+1-BW5647)*$CC$115+$CC$113</f>
        <v>-12.454666674396</v>
      </c>
      <c r="BZ5647" s="20" t="n">
        <f aca="false">INDEX($B$9:$BT$108,BW5647,BV5647)</f>
        <v>575</v>
      </c>
    </row>
    <row r="5648" customFormat="false" ht="9.75" hidden="false" customHeight="true" outlineLevel="0" collapsed="false">
      <c r="BV5648" s="19" t="n">
        <f aca="false">BV5548+1</f>
        <v>56</v>
      </c>
      <c r="BW5648" s="19" t="n">
        <f aca="false">BW5548</f>
        <v>39</v>
      </c>
      <c r="BX5648" s="20" t="n">
        <f aca="false">(BV5648-1)*$CC$114+$CC$112</f>
        <v>-44.27441315909</v>
      </c>
      <c r="BY5648" s="20" t="n">
        <f aca="false">($CC$111+1-BW5648)*$CC$115+$CC$113</f>
        <v>-13.195333340989</v>
      </c>
      <c r="BZ5648" s="20" t="n">
        <f aca="false">INDEX($B$9:$BT$108,BW5648,BV5648)</f>
        <v>761</v>
      </c>
    </row>
    <row r="5649" customFormat="false" ht="9.75" hidden="false" customHeight="true" outlineLevel="0" collapsed="false">
      <c r="BV5649" s="19" t="n">
        <f aca="false">BV5549+1</f>
        <v>56</v>
      </c>
      <c r="BW5649" s="19" t="n">
        <f aca="false">BW5549</f>
        <v>40</v>
      </c>
      <c r="BX5649" s="20" t="n">
        <f aca="false">(BV5649-1)*$CC$114+$CC$112</f>
        <v>-44.27441315909</v>
      </c>
      <c r="BY5649" s="20" t="n">
        <f aca="false">($CC$111+1-BW5649)*$CC$115+$CC$113</f>
        <v>-13.936000007582</v>
      </c>
      <c r="BZ5649" s="20" t="n">
        <f aca="false">INDEX($B$9:$BT$108,BW5649,BV5649)</f>
        <v>454</v>
      </c>
    </row>
    <row r="5650" customFormat="false" ht="9.75" hidden="false" customHeight="true" outlineLevel="0" collapsed="false">
      <c r="BV5650" s="19" t="n">
        <f aca="false">BV5550+1</f>
        <v>56</v>
      </c>
      <c r="BW5650" s="19" t="n">
        <f aca="false">BW5550</f>
        <v>41</v>
      </c>
      <c r="BX5650" s="20" t="n">
        <f aca="false">(BV5650-1)*$CC$114+$CC$112</f>
        <v>-44.27441315909</v>
      </c>
      <c r="BY5650" s="20" t="n">
        <f aca="false">($CC$111+1-BW5650)*$CC$115+$CC$113</f>
        <v>-14.676666674175</v>
      </c>
      <c r="BZ5650" s="20" t="n">
        <f aca="false">INDEX($B$9:$BT$108,BW5650,BV5650)</f>
        <v>422</v>
      </c>
    </row>
    <row r="5651" customFormat="false" ht="9.75" hidden="false" customHeight="true" outlineLevel="0" collapsed="false">
      <c r="BV5651" s="19" t="n">
        <f aca="false">BV5551+1</f>
        <v>56</v>
      </c>
      <c r="BW5651" s="19" t="n">
        <f aca="false">BW5551</f>
        <v>42</v>
      </c>
      <c r="BX5651" s="20" t="n">
        <f aca="false">(BV5651-1)*$CC$114+$CC$112</f>
        <v>-44.27441315909</v>
      </c>
      <c r="BY5651" s="20" t="n">
        <f aca="false">($CC$111+1-BW5651)*$CC$115+$CC$113</f>
        <v>-15.417333340768</v>
      </c>
      <c r="BZ5651" s="20" t="n">
        <f aca="false">INDEX($B$9:$BT$108,BW5651,BV5651)</f>
        <v>605</v>
      </c>
    </row>
    <row r="5652" customFormat="false" ht="9.75" hidden="false" customHeight="true" outlineLevel="0" collapsed="false">
      <c r="BV5652" s="19" t="n">
        <f aca="false">BV5552+1</f>
        <v>56</v>
      </c>
      <c r="BW5652" s="19" t="n">
        <f aca="false">BW5552</f>
        <v>43</v>
      </c>
      <c r="BX5652" s="20" t="n">
        <f aca="false">(BV5652-1)*$CC$114+$CC$112</f>
        <v>-44.27441315909</v>
      </c>
      <c r="BY5652" s="20" t="n">
        <f aca="false">($CC$111+1-BW5652)*$CC$115+$CC$113</f>
        <v>-16.158000007361</v>
      </c>
      <c r="BZ5652" s="20" t="n">
        <f aca="false">INDEX($B$9:$BT$108,BW5652,BV5652)</f>
        <v>698</v>
      </c>
    </row>
    <row r="5653" customFormat="false" ht="9.75" hidden="false" customHeight="true" outlineLevel="0" collapsed="false">
      <c r="BV5653" s="19" t="n">
        <f aca="false">BV5553+1</f>
        <v>56</v>
      </c>
      <c r="BW5653" s="19" t="n">
        <f aca="false">BW5553</f>
        <v>44</v>
      </c>
      <c r="BX5653" s="20" t="n">
        <f aca="false">(BV5653-1)*$CC$114+$CC$112</f>
        <v>-44.27441315909</v>
      </c>
      <c r="BY5653" s="20" t="n">
        <f aca="false">($CC$111+1-BW5653)*$CC$115+$CC$113</f>
        <v>-16.898666673954</v>
      </c>
      <c r="BZ5653" s="20" t="n">
        <f aca="false">INDEX($B$9:$BT$108,BW5653,BV5653)</f>
        <v>929</v>
      </c>
    </row>
    <row r="5654" customFormat="false" ht="9.75" hidden="false" customHeight="true" outlineLevel="0" collapsed="false">
      <c r="BV5654" s="19" t="n">
        <f aca="false">BV5554+1</f>
        <v>56</v>
      </c>
      <c r="BW5654" s="19" t="n">
        <f aca="false">BW5554</f>
        <v>45</v>
      </c>
      <c r="BX5654" s="20" t="n">
        <f aca="false">(BV5654-1)*$CC$114+$CC$112</f>
        <v>-44.27441315909</v>
      </c>
      <c r="BY5654" s="20" t="n">
        <f aca="false">($CC$111+1-BW5654)*$CC$115+$CC$113</f>
        <v>-17.639333340547</v>
      </c>
      <c r="BZ5654" s="20" t="n">
        <f aca="false">INDEX($B$9:$BT$108,BW5654,BV5654)</f>
        <v>1218</v>
      </c>
    </row>
    <row r="5655" customFormat="false" ht="9.75" hidden="false" customHeight="true" outlineLevel="0" collapsed="false">
      <c r="BV5655" s="19" t="n">
        <f aca="false">BV5555+1</f>
        <v>56</v>
      </c>
      <c r="BW5655" s="19" t="n">
        <f aca="false">BW5555</f>
        <v>46</v>
      </c>
      <c r="BX5655" s="20" t="n">
        <f aca="false">(BV5655-1)*$CC$114+$CC$112</f>
        <v>-44.27441315909</v>
      </c>
      <c r="BY5655" s="20" t="n">
        <f aca="false">($CC$111+1-BW5655)*$CC$115+$CC$113</f>
        <v>-18.38000000714</v>
      </c>
      <c r="BZ5655" s="20" t="n">
        <f aca="false">INDEX($B$9:$BT$108,BW5655,BV5655)</f>
        <v>1133</v>
      </c>
    </row>
    <row r="5656" customFormat="false" ht="9.75" hidden="false" customHeight="true" outlineLevel="0" collapsed="false">
      <c r="BV5656" s="19" t="n">
        <f aca="false">BV5556+1</f>
        <v>56</v>
      </c>
      <c r="BW5656" s="19" t="n">
        <f aca="false">BW5556</f>
        <v>47</v>
      </c>
      <c r="BX5656" s="20" t="n">
        <f aca="false">(BV5656-1)*$CC$114+$CC$112</f>
        <v>-44.27441315909</v>
      </c>
      <c r="BY5656" s="20" t="n">
        <f aca="false">($CC$111+1-BW5656)*$CC$115+$CC$113</f>
        <v>-19.120666673733</v>
      </c>
      <c r="BZ5656" s="20" t="n">
        <f aca="false">INDEX($B$9:$BT$108,BW5656,BV5656)</f>
        <v>699</v>
      </c>
    </row>
    <row r="5657" customFormat="false" ht="9.75" hidden="false" customHeight="true" outlineLevel="0" collapsed="false">
      <c r="BV5657" s="19" t="n">
        <f aca="false">BV5557+1</f>
        <v>56</v>
      </c>
      <c r="BW5657" s="19" t="n">
        <f aca="false">BW5557</f>
        <v>48</v>
      </c>
      <c r="BX5657" s="20" t="n">
        <f aca="false">(BV5657-1)*$CC$114+$CC$112</f>
        <v>-44.27441315909</v>
      </c>
      <c r="BY5657" s="20" t="n">
        <f aca="false">($CC$111+1-BW5657)*$CC$115+$CC$113</f>
        <v>-19.861333340326</v>
      </c>
      <c r="BZ5657" s="20" t="n">
        <f aca="false">INDEX($B$9:$BT$108,BW5657,BV5657)</f>
        <v>1400</v>
      </c>
    </row>
    <row r="5658" customFormat="false" ht="9.75" hidden="false" customHeight="true" outlineLevel="0" collapsed="false">
      <c r="BV5658" s="19" t="n">
        <f aca="false">BV5558+1</f>
        <v>56</v>
      </c>
      <c r="BW5658" s="19" t="n">
        <f aca="false">BW5558</f>
        <v>49</v>
      </c>
      <c r="BX5658" s="20" t="n">
        <f aca="false">(BV5658-1)*$CC$114+$CC$112</f>
        <v>-44.27441315909</v>
      </c>
      <c r="BY5658" s="20" t="n">
        <f aca="false">($CC$111+1-BW5658)*$CC$115+$CC$113</f>
        <v>-20.602000006919</v>
      </c>
      <c r="BZ5658" s="20" t="n">
        <f aca="false">INDEX($B$9:$BT$108,BW5658,BV5658)</f>
        <v>1051</v>
      </c>
    </row>
    <row r="5659" customFormat="false" ht="9.75" hidden="false" customHeight="true" outlineLevel="0" collapsed="false">
      <c r="BV5659" s="19" t="n">
        <f aca="false">BV5559+1</f>
        <v>56</v>
      </c>
      <c r="BW5659" s="19" t="n">
        <f aca="false">BW5559</f>
        <v>50</v>
      </c>
      <c r="BX5659" s="20" t="n">
        <f aca="false">(BV5659-1)*$CC$114+$CC$112</f>
        <v>-44.27441315909</v>
      </c>
      <c r="BY5659" s="20" t="n">
        <f aca="false">($CC$111+1-BW5659)*$CC$115+$CC$113</f>
        <v>-21.342666673512</v>
      </c>
      <c r="BZ5659" s="20" t="n">
        <f aca="false">INDEX($B$9:$BT$108,BW5659,BV5659)</f>
        <v>1559</v>
      </c>
    </row>
    <row r="5660" customFormat="false" ht="9.75" hidden="false" customHeight="true" outlineLevel="0" collapsed="false">
      <c r="BV5660" s="19" t="n">
        <f aca="false">BV5560+1</f>
        <v>56</v>
      </c>
      <c r="BW5660" s="19" t="n">
        <f aca="false">BW5560</f>
        <v>51</v>
      </c>
      <c r="BX5660" s="20" t="n">
        <f aca="false">(BV5660-1)*$CC$114+$CC$112</f>
        <v>-44.27441315909</v>
      </c>
      <c r="BY5660" s="20" t="n">
        <f aca="false">($CC$111+1-BW5660)*$CC$115+$CC$113</f>
        <v>-22.083333340105</v>
      </c>
      <c r="BZ5660" s="20" t="n">
        <f aca="false">INDEX($B$9:$BT$108,BW5660,BV5660)</f>
        <v>249</v>
      </c>
    </row>
    <row r="5661" customFormat="false" ht="9.75" hidden="false" customHeight="true" outlineLevel="0" collapsed="false">
      <c r="BV5661" s="19" t="n">
        <f aca="false">BV5561+1</f>
        <v>56</v>
      </c>
      <c r="BW5661" s="19" t="n">
        <f aca="false">BW5561</f>
        <v>52</v>
      </c>
      <c r="BX5661" s="20" t="n">
        <f aca="false">(BV5661-1)*$CC$114+$CC$112</f>
        <v>-44.27441315909</v>
      </c>
      <c r="BY5661" s="20" t="n">
        <f aca="false">($CC$111+1-BW5661)*$CC$115+$CC$113</f>
        <v>-22.824000006698</v>
      </c>
      <c r="BZ5661" s="20" t="n">
        <f aca="false">INDEX($B$9:$BT$108,BW5661,BV5661)</f>
        <v>-41</v>
      </c>
    </row>
    <row r="5662" customFormat="false" ht="9.75" hidden="false" customHeight="true" outlineLevel="0" collapsed="false">
      <c r="BV5662" s="19" t="n">
        <f aca="false">BV5562+1</f>
        <v>56</v>
      </c>
      <c r="BW5662" s="19" t="n">
        <f aca="false">BW5562</f>
        <v>53</v>
      </c>
      <c r="BX5662" s="20" t="n">
        <f aca="false">(BV5662-1)*$CC$114+$CC$112</f>
        <v>-44.27441315909</v>
      </c>
      <c r="BY5662" s="20" t="n">
        <f aca="false">($CC$111+1-BW5662)*$CC$115+$CC$113</f>
        <v>-23.564666673291</v>
      </c>
      <c r="BZ5662" s="20" t="n">
        <f aca="false">INDEX($B$9:$BT$108,BW5662,BV5662)</f>
        <v>-148</v>
      </c>
    </row>
    <row r="5663" customFormat="false" ht="9.75" hidden="false" customHeight="true" outlineLevel="0" collapsed="false">
      <c r="BV5663" s="19" t="n">
        <f aca="false">BV5563+1</f>
        <v>56</v>
      </c>
      <c r="BW5663" s="19" t="n">
        <f aca="false">BW5563</f>
        <v>54</v>
      </c>
      <c r="BX5663" s="20" t="n">
        <f aca="false">(BV5663-1)*$CC$114+$CC$112</f>
        <v>-44.27441315909</v>
      </c>
      <c r="BY5663" s="20" t="n">
        <f aca="false">($CC$111+1-BW5663)*$CC$115+$CC$113</f>
        <v>-24.305333339884</v>
      </c>
      <c r="BZ5663" s="20" t="n">
        <f aca="false">INDEX($B$9:$BT$108,BW5663,BV5663)</f>
        <v>-1085</v>
      </c>
    </row>
    <row r="5664" customFormat="false" ht="9.75" hidden="false" customHeight="true" outlineLevel="0" collapsed="false">
      <c r="BV5664" s="19" t="n">
        <f aca="false">BV5564+1</f>
        <v>56</v>
      </c>
      <c r="BW5664" s="19" t="n">
        <f aca="false">BW5564</f>
        <v>55</v>
      </c>
      <c r="BX5664" s="20" t="n">
        <f aca="false">(BV5664-1)*$CC$114+$CC$112</f>
        <v>-44.27441315909</v>
      </c>
      <c r="BY5664" s="20" t="n">
        <f aca="false">($CC$111+1-BW5664)*$CC$115+$CC$113</f>
        <v>-25.046000006477</v>
      </c>
      <c r="BZ5664" s="20" t="n">
        <f aca="false">INDEX($B$9:$BT$108,BW5664,BV5664)</f>
        <v>-2141</v>
      </c>
    </row>
    <row r="5665" customFormat="false" ht="9.75" hidden="false" customHeight="true" outlineLevel="0" collapsed="false">
      <c r="BV5665" s="19" t="n">
        <f aca="false">BV5565+1</f>
        <v>56</v>
      </c>
      <c r="BW5665" s="19" t="n">
        <f aca="false">BW5565</f>
        <v>56</v>
      </c>
      <c r="BX5665" s="20" t="n">
        <f aca="false">(BV5665-1)*$CC$114+$CC$112</f>
        <v>-44.27441315909</v>
      </c>
      <c r="BY5665" s="20" t="n">
        <f aca="false">($CC$111+1-BW5665)*$CC$115+$CC$113</f>
        <v>-25.78666667307</v>
      </c>
      <c r="BZ5665" s="20" t="n">
        <f aca="false">INDEX($B$9:$BT$108,BW5665,BV5665)</f>
        <v>-2271</v>
      </c>
    </row>
    <row r="5666" customFormat="false" ht="9.75" hidden="false" customHeight="true" outlineLevel="0" collapsed="false">
      <c r="BV5666" s="19" t="n">
        <f aca="false">BV5566+1</f>
        <v>56</v>
      </c>
      <c r="BW5666" s="19" t="n">
        <f aca="false">BW5566</f>
        <v>57</v>
      </c>
      <c r="BX5666" s="20" t="n">
        <f aca="false">(BV5666-1)*$CC$114+$CC$112</f>
        <v>-44.27441315909</v>
      </c>
      <c r="BY5666" s="20" t="n">
        <f aca="false">($CC$111+1-BW5666)*$CC$115+$CC$113</f>
        <v>-26.527333339663</v>
      </c>
      <c r="BZ5666" s="20" t="n">
        <f aca="false">INDEX($B$9:$BT$108,BW5666,BV5666)</f>
        <v>-2635</v>
      </c>
    </row>
    <row r="5667" customFormat="false" ht="9.75" hidden="false" customHeight="true" outlineLevel="0" collapsed="false">
      <c r="BV5667" s="19" t="n">
        <f aca="false">BV5567+1</f>
        <v>56</v>
      </c>
      <c r="BW5667" s="19" t="n">
        <f aca="false">BW5567</f>
        <v>58</v>
      </c>
      <c r="BX5667" s="20" t="n">
        <f aca="false">(BV5667-1)*$CC$114+$CC$112</f>
        <v>-44.27441315909</v>
      </c>
      <c r="BY5667" s="20" t="n">
        <f aca="false">($CC$111+1-BW5667)*$CC$115+$CC$113</f>
        <v>-27.268000006256</v>
      </c>
      <c r="BZ5667" s="20" t="n">
        <f aca="false">INDEX($B$9:$BT$108,BW5667,BV5667)</f>
        <v>-3051</v>
      </c>
    </row>
    <row r="5668" customFormat="false" ht="9.75" hidden="false" customHeight="true" outlineLevel="0" collapsed="false">
      <c r="BV5668" s="19" t="n">
        <f aca="false">BV5568+1</f>
        <v>56</v>
      </c>
      <c r="BW5668" s="19" t="n">
        <f aca="false">BW5568</f>
        <v>59</v>
      </c>
      <c r="BX5668" s="20" t="n">
        <f aca="false">(BV5668-1)*$CC$114+$CC$112</f>
        <v>-44.27441315909</v>
      </c>
      <c r="BY5668" s="20" t="n">
        <f aca="false">($CC$111+1-BW5668)*$CC$115+$CC$113</f>
        <v>-28.008666672849</v>
      </c>
      <c r="BZ5668" s="20" t="n">
        <f aca="false">INDEX($B$9:$BT$108,BW5668,BV5668)</f>
        <v>-3618</v>
      </c>
    </row>
    <row r="5669" customFormat="false" ht="9.75" hidden="false" customHeight="true" outlineLevel="0" collapsed="false">
      <c r="BV5669" s="19" t="n">
        <f aca="false">BV5569+1</f>
        <v>56</v>
      </c>
      <c r="BW5669" s="19" t="n">
        <f aca="false">BW5569</f>
        <v>60</v>
      </c>
      <c r="BX5669" s="20" t="n">
        <f aca="false">(BV5669-1)*$CC$114+$CC$112</f>
        <v>-44.27441315909</v>
      </c>
      <c r="BY5669" s="20" t="n">
        <f aca="false">($CC$111+1-BW5669)*$CC$115+$CC$113</f>
        <v>-28.749333339442</v>
      </c>
      <c r="BZ5669" s="20" t="n">
        <f aca="false">INDEX($B$9:$BT$108,BW5669,BV5669)</f>
        <v>-3825</v>
      </c>
    </row>
    <row r="5670" customFormat="false" ht="9.75" hidden="false" customHeight="true" outlineLevel="0" collapsed="false">
      <c r="BV5670" s="19" t="n">
        <f aca="false">BV5570+1</f>
        <v>56</v>
      </c>
      <c r="BW5670" s="19" t="n">
        <f aca="false">BW5570</f>
        <v>61</v>
      </c>
      <c r="BX5670" s="20" t="n">
        <f aca="false">(BV5670-1)*$CC$114+$CC$112</f>
        <v>-44.27441315909</v>
      </c>
      <c r="BY5670" s="20" t="n">
        <f aca="false">($CC$111+1-BW5670)*$CC$115+$CC$113</f>
        <v>-29.490000006035</v>
      </c>
      <c r="BZ5670" s="20" t="n">
        <f aca="false">INDEX($B$9:$BT$108,BW5670,BV5670)</f>
        <v>-3689</v>
      </c>
    </row>
    <row r="5671" customFormat="false" ht="9.75" hidden="false" customHeight="true" outlineLevel="0" collapsed="false">
      <c r="BV5671" s="19" t="n">
        <f aca="false">BV5571+1</f>
        <v>56</v>
      </c>
      <c r="BW5671" s="19" t="n">
        <f aca="false">BW5571</f>
        <v>62</v>
      </c>
      <c r="BX5671" s="20" t="n">
        <f aca="false">(BV5671-1)*$CC$114+$CC$112</f>
        <v>-44.27441315909</v>
      </c>
      <c r="BY5671" s="20" t="n">
        <f aca="false">($CC$111+1-BW5671)*$CC$115+$CC$113</f>
        <v>-30.230666672628</v>
      </c>
      <c r="BZ5671" s="20" t="n">
        <f aca="false">INDEX($B$9:$BT$108,BW5671,BV5671)</f>
        <v>-3458</v>
      </c>
    </row>
    <row r="5672" customFormat="false" ht="9.75" hidden="false" customHeight="true" outlineLevel="0" collapsed="false">
      <c r="BV5672" s="19" t="n">
        <f aca="false">BV5572+1</f>
        <v>56</v>
      </c>
      <c r="BW5672" s="19" t="n">
        <f aca="false">BW5572</f>
        <v>63</v>
      </c>
      <c r="BX5672" s="20" t="n">
        <f aca="false">(BV5672-1)*$CC$114+$CC$112</f>
        <v>-44.27441315909</v>
      </c>
      <c r="BY5672" s="20" t="n">
        <f aca="false">($CC$111+1-BW5672)*$CC$115+$CC$113</f>
        <v>-30.971333339221</v>
      </c>
      <c r="BZ5672" s="20" t="n">
        <f aca="false">INDEX($B$9:$BT$108,BW5672,BV5672)</f>
        <v>-3504</v>
      </c>
    </row>
    <row r="5673" customFormat="false" ht="9.75" hidden="false" customHeight="true" outlineLevel="0" collapsed="false">
      <c r="BV5673" s="19" t="n">
        <f aca="false">BV5573+1</f>
        <v>56</v>
      </c>
      <c r="BW5673" s="19" t="n">
        <f aca="false">BW5573</f>
        <v>64</v>
      </c>
      <c r="BX5673" s="20" t="n">
        <f aca="false">(BV5673-1)*$CC$114+$CC$112</f>
        <v>-44.27441315909</v>
      </c>
      <c r="BY5673" s="20" t="n">
        <f aca="false">($CC$111+1-BW5673)*$CC$115+$CC$113</f>
        <v>-31.712000005814</v>
      </c>
      <c r="BZ5673" s="20" t="n">
        <f aca="false">INDEX($B$9:$BT$108,BW5673,BV5673)</f>
        <v>-3773</v>
      </c>
    </row>
    <row r="5674" customFormat="false" ht="9.75" hidden="false" customHeight="true" outlineLevel="0" collapsed="false">
      <c r="BV5674" s="19" t="n">
        <f aca="false">BV5574+1</f>
        <v>56</v>
      </c>
      <c r="BW5674" s="19" t="n">
        <f aca="false">BW5574</f>
        <v>65</v>
      </c>
      <c r="BX5674" s="20" t="n">
        <f aca="false">(BV5674-1)*$CC$114+$CC$112</f>
        <v>-44.27441315909</v>
      </c>
      <c r="BY5674" s="20" t="n">
        <f aca="false">($CC$111+1-BW5674)*$CC$115+$CC$113</f>
        <v>-32.452666672407</v>
      </c>
      <c r="BZ5674" s="20" t="n">
        <f aca="false">INDEX($B$9:$BT$108,BW5674,BV5674)</f>
        <v>-4288</v>
      </c>
    </row>
    <row r="5675" customFormat="false" ht="9.75" hidden="false" customHeight="true" outlineLevel="0" collapsed="false">
      <c r="BV5675" s="19" t="n">
        <f aca="false">BV5575+1</f>
        <v>56</v>
      </c>
      <c r="BW5675" s="19" t="n">
        <f aca="false">BW5575</f>
        <v>66</v>
      </c>
      <c r="BX5675" s="20" t="n">
        <f aca="false">(BV5675-1)*$CC$114+$CC$112</f>
        <v>-44.27441315909</v>
      </c>
      <c r="BY5675" s="20" t="n">
        <f aca="false">($CC$111+1-BW5675)*$CC$115+$CC$113</f>
        <v>-33.193333339</v>
      </c>
      <c r="BZ5675" s="20" t="n">
        <f aca="false">INDEX($B$9:$BT$108,BW5675,BV5675)</f>
        <v>-4208</v>
      </c>
    </row>
    <row r="5676" customFormat="false" ht="9.75" hidden="false" customHeight="true" outlineLevel="0" collapsed="false">
      <c r="BV5676" s="19" t="n">
        <f aca="false">BV5576+1</f>
        <v>56</v>
      </c>
      <c r="BW5676" s="19" t="n">
        <f aca="false">BW5576</f>
        <v>67</v>
      </c>
      <c r="BX5676" s="20" t="n">
        <f aca="false">(BV5676-1)*$CC$114+$CC$112</f>
        <v>-44.27441315909</v>
      </c>
      <c r="BY5676" s="20" t="n">
        <f aca="false">($CC$111+1-BW5676)*$CC$115+$CC$113</f>
        <v>-33.934000005593</v>
      </c>
      <c r="BZ5676" s="20" t="n">
        <f aca="false">INDEX($B$9:$BT$108,BW5676,BV5676)</f>
        <v>-4642</v>
      </c>
    </row>
    <row r="5677" customFormat="false" ht="9.75" hidden="false" customHeight="true" outlineLevel="0" collapsed="false">
      <c r="BV5677" s="19" t="n">
        <f aca="false">BV5577+1</f>
        <v>56</v>
      </c>
      <c r="BW5677" s="19" t="n">
        <f aca="false">BW5577</f>
        <v>68</v>
      </c>
      <c r="BX5677" s="20" t="n">
        <f aca="false">(BV5677-1)*$CC$114+$CC$112</f>
        <v>-44.27441315909</v>
      </c>
      <c r="BY5677" s="20" t="n">
        <f aca="false">($CC$111+1-BW5677)*$CC$115+$CC$113</f>
        <v>-34.674666672186</v>
      </c>
      <c r="BZ5677" s="20" t="n">
        <f aca="false">INDEX($B$9:$BT$108,BW5677,BV5677)</f>
        <v>-4845</v>
      </c>
    </row>
    <row r="5678" customFormat="false" ht="9.75" hidden="false" customHeight="true" outlineLevel="0" collapsed="false">
      <c r="BV5678" s="19" t="n">
        <f aca="false">BV5578+1</f>
        <v>56</v>
      </c>
      <c r="BW5678" s="19" t="n">
        <f aca="false">BW5578</f>
        <v>69</v>
      </c>
      <c r="BX5678" s="20" t="n">
        <f aca="false">(BV5678-1)*$CC$114+$CC$112</f>
        <v>-44.27441315909</v>
      </c>
      <c r="BY5678" s="20" t="n">
        <f aca="false">($CC$111+1-BW5678)*$CC$115+$CC$113</f>
        <v>-35.415333338779</v>
      </c>
      <c r="BZ5678" s="20" t="n">
        <f aca="false">INDEX($B$9:$BT$108,BW5678,BV5678)</f>
        <v>-4912</v>
      </c>
    </row>
    <row r="5679" customFormat="false" ht="9.75" hidden="false" customHeight="true" outlineLevel="0" collapsed="false">
      <c r="BV5679" s="19" t="n">
        <f aca="false">BV5579+1</f>
        <v>56</v>
      </c>
      <c r="BW5679" s="19" t="n">
        <f aca="false">BW5579</f>
        <v>70</v>
      </c>
      <c r="BX5679" s="20" t="n">
        <f aca="false">(BV5679-1)*$CC$114+$CC$112</f>
        <v>-44.27441315909</v>
      </c>
      <c r="BY5679" s="20" t="n">
        <f aca="false">($CC$111+1-BW5679)*$CC$115+$CC$113</f>
        <v>-36.156000005372</v>
      </c>
      <c r="BZ5679" s="20" t="n">
        <f aca="false">INDEX($B$9:$BT$108,BW5679,BV5679)</f>
        <v>-4951</v>
      </c>
    </row>
    <row r="5680" customFormat="false" ht="9.75" hidden="false" customHeight="true" outlineLevel="0" collapsed="false">
      <c r="BV5680" s="19" t="n">
        <f aca="false">BV5580+1</f>
        <v>56</v>
      </c>
      <c r="BW5680" s="19" t="n">
        <f aca="false">BW5580</f>
        <v>71</v>
      </c>
      <c r="BX5680" s="20" t="n">
        <f aca="false">(BV5680-1)*$CC$114+$CC$112</f>
        <v>-44.27441315909</v>
      </c>
      <c r="BY5680" s="20" t="n">
        <f aca="false">($CC$111+1-BW5680)*$CC$115+$CC$113</f>
        <v>-36.896666671965</v>
      </c>
      <c r="BZ5680" s="20" t="n">
        <f aca="false">INDEX($B$9:$BT$108,BW5680,BV5680)</f>
        <v>-5050</v>
      </c>
    </row>
    <row r="5681" customFormat="false" ht="9.75" hidden="false" customHeight="true" outlineLevel="0" collapsed="false">
      <c r="BV5681" s="19" t="n">
        <f aca="false">BV5581+1</f>
        <v>56</v>
      </c>
      <c r="BW5681" s="19" t="n">
        <f aca="false">BW5581</f>
        <v>72</v>
      </c>
      <c r="BX5681" s="20" t="n">
        <f aca="false">(BV5681-1)*$CC$114+$CC$112</f>
        <v>-44.27441315909</v>
      </c>
      <c r="BY5681" s="20" t="n">
        <f aca="false">($CC$111+1-BW5681)*$CC$115+$CC$113</f>
        <v>-37.637333338558</v>
      </c>
      <c r="BZ5681" s="20" t="n">
        <f aca="false">INDEX($B$9:$BT$108,BW5681,BV5681)</f>
        <v>-5094</v>
      </c>
    </row>
    <row r="5682" customFormat="false" ht="9.75" hidden="false" customHeight="true" outlineLevel="0" collapsed="false">
      <c r="BV5682" s="19" t="n">
        <f aca="false">BV5582+1</f>
        <v>56</v>
      </c>
      <c r="BW5682" s="19" t="n">
        <f aca="false">BW5582</f>
        <v>73</v>
      </c>
      <c r="BX5682" s="20" t="n">
        <f aca="false">(BV5682-1)*$CC$114+$CC$112</f>
        <v>-44.27441315909</v>
      </c>
      <c r="BY5682" s="20" t="n">
        <f aca="false">($CC$111+1-BW5682)*$CC$115+$CC$113</f>
        <v>-38.378000005151</v>
      </c>
      <c r="BZ5682" s="20" t="n">
        <f aca="false">INDEX($B$9:$BT$108,BW5682,BV5682)</f>
        <v>-5144</v>
      </c>
    </row>
    <row r="5683" customFormat="false" ht="9.75" hidden="false" customHeight="true" outlineLevel="0" collapsed="false">
      <c r="BV5683" s="19" t="n">
        <f aca="false">BV5583+1</f>
        <v>56</v>
      </c>
      <c r="BW5683" s="19" t="n">
        <f aca="false">BW5583</f>
        <v>74</v>
      </c>
      <c r="BX5683" s="20" t="n">
        <f aca="false">(BV5683-1)*$CC$114+$CC$112</f>
        <v>-44.27441315909</v>
      </c>
      <c r="BY5683" s="20" t="n">
        <f aca="false">($CC$111+1-BW5683)*$CC$115+$CC$113</f>
        <v>-39.118666671744</v>
      </c>
      <c r="BZ5683" s="20" t="n">
        <f aca="false">INDEX($B$9:$BT$108,BW5683,BV5683)</f>
        <v>-5104</v>
      </c>
    </row>
    <row r="5684" customFormat="false" ht="9.75" hidden="false" customHeight="true" outlineLevel="0" collapsed="false">
      <c r="BV5684" s="19" t="n">
        <f aca="false">BV5584+1</f>
        <v>56</v>
      </c>
      <c r="BW5684" s="19" t="n">
        <f aca="false">BW5584</f>
        <v>75</v>
      </c>
      <c r="BX5684" s="20" t="n">
        <f aca="false">(BV5684-1)*$CC$114+$CC$112</f>
        <v>-44.27441315909</v>
      </c>
      <c r="BY5684" s="20" t="n">
        <f aca="false">($CC$111+1-BW5684)*$CC$115+$CC$113</f>
        <v>-39.859333338337</v>
      </c>
      <c r="BZ5684" s="20" t="n">
        <f aca="false">INDEX($B$9:$BT$108,BW5684,BV5684)</f>
        <v>-5113</v>
      </c>
    </row>
    <row r="5685" customFormat="false" ht="9.75" hidden="false" customHeight="true" outlineLevel="0" collapsed="false">
      <c r="BV5685" s="19" t="n">
        <f aca="false">BV5585+1</f>
        <v>56</v>
      </c>
      <c r="BW5685" s="19" t="n">
        <f aca="false">BW5585</f>
        <v>76</v>
      </c>
      <c r="BX5685" s="20" t="n">
        <f aca="false">(BV5685-1)*$CC$114+$CC$112</f>
        <v>-44.27441315909</v>
      </c>
      <c r="BY5685" s="20" t="n">
        <f aca="false">($CC$111+1-BW5685)*$CC$115+$CC$113</f>
        <v>-40.60000000493</v>
      </c>
      <c r="BZ5685" s="20" t="n">
        <f aca="false">INDEX($B$9:$BT$108,BW5685,BV5685)</f>
        <v>-5150</v>
      </c>
    </row>
    <row r="5686" customFormat="false" ht="9.75" hidden="false" customHeight="true" outlineLevel="0" collapsed="false">
      <c r="BV5686" s="19" t="n">
        <f aca="false">BV5586+1</f>
        <v>56</v>
      </c>
      <c r="BW5686" s="19" t="n">
        <f aca="false">BW5586</f>
        <v>77</v>
      </c>
      <c r="BX5686" s="20" t="n">
        <f aca="false">(BV5686-1)*$CC$114+$CC$112</f>
        <v>-44.27441315909</v>
      </c>
      <c r="BY5686" s="20" t="n">
        <f aca="false">($CC$111+1-BW5686)*$CC$115+$CC$113</f>
        <v>-41.340666671523</v>
      </c>
      <c r="BZ5686" s="20" t="n">
        <f aca="false">INDEX($B$9:$BT$108,BW5686,BV5686)</f>
        <v>-5160</v>
      </c>
    </row>
    <row r="5687" customFormat="false" ht="9.75" hidden="false" customHeight="true" outlineLevel="0" collapsed="false">
      <c r="BV5687" s="19" t="n">
        <f aca="false">BV5587+1</f>
        <v>56</v>
      </c>
      <c r="BW5687" s="19" t="n">
        <f aca="false">BW5587</f>
        <v>78</v>
      </c>
      <c r="BX5687" s="20" t="n">
        <f aca="false">(BV5687-1)*$CC$114+$CC$112</f>
        <v>-44.27441315909</v>
      </c>
      <c r="BY5687" s="20" t="n">
        <f aca="false">($CC$111+1-BW5687)*$CC$115+$CC$113</f>
        <v>-42.081333338116</v>
      </c>
      <c r="BZ5687" s="20" t="n">
        <f aca="false">INDEX($B$9:$BT$108,BW5687,BV5687)</f>
        <v>-5181</v>
      </c>
    </row>
    <row r="5688" customFormat="false" ht="9.75" hidden="false" customHeight="true" outlineLevel="0" collapsed="false">
      <c r="BV5688" s="19" t="n">
        <f aca="false">BV5588+1</f>
        <v>56</v>
      </c>
      <c r="BW5688" s="19" t="n">
        <f aca="false">BW5588</f>
        <v>79</v>
      </c>
      <c r="BX5688" s="20" t="n">
        <f aca="false">(BV5688-1)*$CC$114+$CC$112</f>
        <v>-44.27441315909</v>
      </c>
      <c r="BY5688" s="20" t="n">
        <f aca="false">($CC$111+1-BW5688)*$CC$115+$CC$113</f>
        <v>-42.822000004709</v>
      </c>
      <c r="BZ5688" s="20" t="n">
        <f aca="false">INDEX($B$9:$BT$108,BW5688,BV5688)</f>
        <v>-5161</v>
      </c>
    </row>
    <row r="5689" customFormat="false" ht="9.75" hidden="false" customHeight="true" outlineLevel="0" collapsed="false">
      <c r="BV5689" s="19" t="n">
        <f aca="false">BV5589+1</f>
        <v>56</v>
      </c>
      <c r="BW5689" s="19" t="n">
        <f aca="false">BW5589</f>
        <v>80</v>
      </c>
      <c r="BX5689" s="20" t="n">
        <f aca="false">(BV5689-1)*$CC$114+$CC$112</f>
        <v>-44.27441315909</v>
      </c>
      <c r="BY5689" s="20" t="n">
        <f aca="false">($CC$111+1-BW5689)*$CC$115+$CC$113</f>
        <v>-43.562666671302</v>
      </c>
      <c r="BZ5689" s="20" t="n">
        <f aca="false">INDEX($B$9:$BT$108,BW5689,BV5689)</f>
        <v>-5133</v>
      </c>
    </row>
    <row r="5690" customFormat="false" ht="9.75" hidden="false" customHeight="true" outlineLevel="0" collapsed="false">
      <c r="BV5690" s="19" t="n">
        <f aca="false">BV5590+1</f>
        <v>56</v>
      </c>
      <c r="BW5690" s="19" t="n">
        <f aca="false">BW5590</f>
        <v>81</v>
      </c>
      <c r="BX5690" s="20" t="n">
        <f aca="false">(BV5690-1)*$CC$114+$CC$112</f>
        <v>-44.27441315909</v>
      </c>
      <c r="BY5690" s="20" t="n">
        <f aca="false">($CC$111+1-BW5690)*$CC$115+$CC$113</f>
        <v>-44.303333337895</v>
      </c>
      <c r="BZ5690" s="20" t="n">
        <f aca="false">INDEX($B$9:$BT$108,BW5690,BV5690)</f>
        <v>-5071</v>
      </c>
    </row>
    <row r="5691" customFormat="false" ht="9.75" hidden="false" customHeight="true" outlineLevel="0" collapsed="false">
      <c r="BV5691" s="19" t="n">
        <f aca="false">BV5591+1</f>
        <v>56</v>
      </c>
      <c r="BW5691" s="19" t="n">
        <f aca="false">BW5591</f>
        <v>82</v>
      </c>
      <c r="BX5691" s="20" t="n">
        <f aca="false">(BV5691-1)*$CC$114+$CC$112</f>
        <v>-44.27441315909</v>
      </c>
      <c r="BY5691" s="20" t="n">
        <f aca="false">($CC$111+1-BW5691)*$CC$115+$CC$113</f>
        <v>-45.044000004488</v>
      </c>
      <c r="BZ5691" s="20" t="n">
        <f aca="false">INDEX($B$9:$BT$108,BW5691,BV5691)</f>
        <v>-5097</v>
      </c>
    </row>
    <row r="5692" customFormat="false" ht="9.75" hidden="false" customHeight="true" outlineLevel="0" collapsed="false">
      <c r="BV5692" s="19" t="n">
        <f aca="false">BV5592+1</f>
        <v>56</v>
      </c>
      <c r="BW5692" s="19" t="n">
        <f aca="false">BW5592</f>
        <v>83</v>
      </c>
      <c r="BX5692" s="20" t="n">
        <f aca="false">(BV5692-1)*$CC$114+$CC$112</f>
        <v>-44.27441315909</v>
      </c>
      <c r="BY5692" s="20" t="n">
        <f aca="false">($CC$111+1-BW5692)*$CC$115+$CC$113</f>
        <v>-45.784666671081</v>
      </c>
      <c r="BZ5692" s="20" t="n">
        <f aca="false">INDEX($B$9:$BT$108,BW5692,BV5692)</f>
        <v>-5261</v>
      </c>
    </row>
    <row r="5693" customFormat="false" ht="9.75" hidden="false" customHeight="true" outlineLevel="0" collapsed="false">
      <c r="BV5693" s="19" t="n">
        <f aca="false">BV5593+1</f>
        <v>56</v>
      </c>
      <c r="BW5693" s="19" t="n">
        <f aca="false">BW5593</f>
        <v>84</v>
      </c>
      <c r="BX5693" s="20" t="n">
        <f aca="false">(BV5693-1)*$CC$114+$CC$112</f>
        <v>-44.27441315909</v>
      </c>
      <c r="BY5693" s="20" t="n">
        <f aca="false">($CC$111+1-BW5693)*$CC$115+$CC$113</f>
        <v>-46.525333337674</v>
      </c>
      <c r="BZ5693" s="20" t="n">
        <f aca="false">INDEX($B$9:$BT$108,BW5693,BV5693)</f>
        <v>-5305</v>
      </c>
    </row>
    <row r="5694" customFormat="false" ht="9.75" hidden="false" customHeight="true" outlineLevel="0" collapsed="false">
      <c r="BV5694" s="19" t="n">
        <f aca="false">BV5594+1</f>
        <v>56</v>
      </c>
      <c r="BW5694" s="19" t="n">
        <f aca="false">BW5594</f>
        <v>85</v>
      </c>
      <c r="BX5694" s="20" t="n">
        <f aca="false">(BV5694-1)*$CC$114+$CC$112</f>
        <v>-44.27441315909</v>
      </c>
      <c r="BY5694" s="20" t="n">
        <f aca="false">($CC$111+1-BW5694)*$CC$115+$CC$113</f>
        <v>-47.266000004267</v>
      </c>
      <c r="BZ5694" s="20" t="n">
        <f aca="false">INDEX($B$9:$BT$108,BW5694,BV5694)</f>
        <v>-5624</v>
      </c>
    </row>
    <row r="5695" customFormat="false" ht="9.75" hidden="false" customHeight="true" outlineLevel="0" collapsed="false">
      <c r="BV5695" s="19" t="n">
        <f aca="false">BV5595+1</f>
        <v>56</v>
      </c>
      <c r="BW5695" s="19" t="n">
        <f aca="false">BW5595</f>
        <v>86</v>
      </c>
      <c r="BX5695" s="20" t="n">
        <f aca="false">(BV5695-1)*$CC$114+$CC$112</f>
        <v>-44.27441315909</v>
      </c>
      <c r="BY5695" s="20" t="n">
        <f aca="false">($CC$111+1-BW5695)*$CC$115+$CC$113</f>
        <v>-48.00666667086</v>
      </c>
      <c r="BZ5695" s="20" t="n">
        <f aca="false">INDEX($B$9:$BT$108,BW5695,BV5695)</f>
        <v>-5877</v>
      </c>
    </row>
    <row r="5696" customFormat="false" ht="9.75" hidden="false" customHeight="true" outlineLevel="0" collapsed="false">
      <c r="BV5696" s="19" t="n">
        <f aca="false">BV5596+1</f>
        <v>56</v>
      </c>
      <c r="BW5696" s="19" t="n">
        <f aca="false">BW5596</f>
        <v>87</v>
      </c>
      <c r="BX5696" s="20" t="n">
        <f aca="false">(BV5696-1)*$CC$114+$CC$112</f>
        <v>-44.27441315909</v>
      </c>
      <c r="BY5696" s="20" t="n">
        <f aca="false">($CC$111+1-BW5696)*$CC$115+$CC$113</f>
        <v>-48.747333337453</v>
      </c>
      <c r="BZ5696" s="20" t="n">
        <f aca="false">INDEX($B$9:$BT$108,BW5696,BV5696)</f>
        <v>-5891</v>
      </c>
    </row>
    <row r="5697" customFormat="false" ht="9.75" hidden="false" customHeight="true" outlineLevel="0" collapsed="false">
      <c r="BV5697" s="19" t="n">
        <f aca="false">BV5597+1</f>
        <v>56</v>
      </c>
      <c r="BW5697" s="19" t="n">
        <f aca="false">BW5597</f>
        <v>88</v>
      </c>
      <c r="BX5697" s="20" t="n">
        <f aca="false">(BV5697-1)*$CC$114+$CC$112</f>
        <v>-44.27441315909</v>
      </c>
      <c r="BY5697" s="20" t="n">
        <f aca="false">($CC$111+1-BW5697)*$CC$115+$CC$113</f>
        <v>-49.488000004046</v>
      </c>
      <c r="BZ5697" s="20" t="n">
        <f aca="false">INDEX($B$9:$BT$108,BW5697,BV5697)</f>
        <v>-2830</v>
      </c>
    </row>
    <row r="5698" customFormat="false" ht="9.75" hidden="false" customHeight="true" outlineLevel="0" collapsed="false">
      <c r="BV5698" s="19" t="n">
        <f aca="false">BV5598+1</f>
        <v>56</v>
      </c>
      <c r="BW5698" s="19" t="n">
        <f aca="false">BW5598</f>
        <v>89</v>
      </c>
      <c r="BX5698" s="20" t="n">
        <f aca="false">(BV5698-1)*$CC$114+$CC$112</f>
        <v>-44.27441315909</v>
      </c>
      <c r="BY5698" s="20" t="n">
        <f aca="false">($CC$111+1-BW5698)*$CC$115+$CC$113</f>
        <v>-50.228666670639</v>
      </c>
      <c r="BZ5698" s="20" t="n">
        <f aca="false">INDEX($B$9:$BT$108,BW5698,BV5698)</f>
        <v>-1357</v>
      </c>
    </row>
    <row r="5699" customFormat="false" ht="9.75" hidden="false" customHeight="true" outlineLevel="0" collapsed="false">
      <c r="BV5699" s="19" t="n">
        <f aca="false">BV5599+1</f>
        <v>56</v>
      </c>
      <c r="BW5699" s="19" t="n">
        <f aca="false">BW5599</f>
        <v>90</v>
      </c>
      <c r="BX5699" s="20" t="n">
        <f aca="false">(BV5699-1)*$CC$114+$CC$112</f>
        <v>-44.27441315909</v>
      </c>
      <c r="BY5699" s="20" t="n">
        <f aca="false">($CC$111+1-BW5699)*$CC$115+$CC$113</f>
        <v>-50.969333337232</v>
      </c>
      <c r="BZ5699" s="20" t="n">
        <f aca="false">INDEX($B$9:$BT$108,BW5699,BV5699)</f>
        <v>-2360</v>
      </c>
    </row>
    <row r="5700" customFormat="false" ht="9.75" hidden="false" customHeight="true" outlineLevel="0" collapsed="false">
      <c r="BV5700" s="19" t="n">
        <f aca="false">BV5600+1</f>
        <v>56</v>
      </c>
      <c r="BW5700" s="19" t="n">
        <f aca="false">BW5600</f>
        <v>91</v>
      </c>
      <c r="BX5700" s="20" t="n">
        <f aca="false">(BV5700-1)*$CC$114+$CC$112</f>
        <v>-44.27441315909</v>
      </c>
      <c r="BY5700" s="20" t="n">
        <f aca="false">($CC$111+1-BW5700)*$CC$115+$CC$113</f>
        <v>-51.710000003825</v>
      </c>
      <c r="BZ5700" s="20" t="n">
        <f aca="false">INDEX($B$9:$BT$108,BW5700,BV5700)</f>
        <v>-2934</v>
      </c>
    </row>
    <row r="5701" customFormat="false" ht="9.75" hidden="false" customHeight="true" outlineLevel="0" collapsed="false">
      <c r="BV5701" s="19" t="n">
        <f aca="false">BV5601+1</f>
        <v>56</v>
      </c>
      <c r="BW5701" s="19" t="n">
        <f aca="false">BW5601</f>
        <v>92</v>
      </c>
      <c r="BX5701" s="20" t="n">
        <f aca="false">(BV5701-1)*$CC$114+$CC$112</f>
        <v>-44.27441315909</v>
      </c>
      <c r="BY5701" s="20" t="n">
        <f aca="false">($CC$111+1-BW5701)*$CC$115+$CC$113</f>
        <v>-52.450666670418</v>
      </c>
      <c r="BZ5701" s="20" t="n">
        <f aca="false">INDEX($B$9:$BT$108,BW5701,BV5701)</f>
        <v>-2896</v>
      </c>
    </row>
    <row r="5702" customFormat="false" ht="9.75" hidden="false" customHeight="true" outlineLevel="0" collapsed="false">
      <c r="BV5702" s="19" t="n">
        <f aca="false">BV5602+1</f>
        <v>56</v>
      </c>
      <c r="BW5702" s="19" t="n">
        <f aca="false">BW5602</f>
        <v>93</v>
      </c>
      <c r="BX5702" s="20" t="n">
        <f aca="false">(BV5702-1)*$CC$114+$CC$112</f>
        <v>-44.27441315909</v>
      </c>
      <c r="BY5702" s="20" t="n">
        <f aca="false">($CC$111+1-BW5702)*$CC$115+$CC$113</f>
        <v>-53.191333337011</v>
      </c>
      <c r="BZ5702" s="20" t="n">
        <f aca="false">INDEX($B$9:$BT$108,BW5702,BV5702)</f>
        <v>-1946</v>
      </c>
    </row>
    <row r="5703" customFormat="false" ht="9.75" hidden="false" customHeight="true" outlineLevel="0" collapsed="false">
      <c r="BV5703" s="19" t="n">
        <f aca="false">BV5603+1</f>
        <v>56</v>
      </c>
      <c r="BW5703" s="19" t="n">
        <f aca="false">BW5603</f>
        <v>94</v>
      </c>
      <c r="BX5703" s="20" t="n">
        <f aca="false">(BV5703-1)*$CC$114+$CC$112</f>
        <v>-44.27441315909</v>
      </c>
      <c r="BY5703" s="20" t="n">
        <f aca="false">($CC$111+1-BW5703)*$CC$115+$CC$113</f>
        <v>-53.932000003604</v>
      </c>
      <c r="BZ5703" s="20" t="n">
        <f aca="false">INDEX($B$9:$BT$108,BW5703,BV5703)</f>
        <v>-3375</v>
      </c>
    </row>
    <row r="5704" customFormat="false" ht="9.75" hidden="false" customHeight="true" outlineLevel="0" collapsed="false">
      <c r="BV5704" s="19" t="n">
        <f aca="false">BV5604+1</f>
        <v>56</v>
      </c>
      <c r="BW5704" s="19" t="n">
        <f aca="false">BW5604</f>
        <v>95</v>
      </c>
      <c r="BX5704" s="20" t="n">
        <f aca="false">(BV5704-1)*$CC$114+$CC$112</f>
        <v>-44.27441315909</v>
      </c>
      <c r="BY5704" s="20" t="n">
        <f aca="false">($CC$111+1-BW5704)*$CC$115+$CC$113</f>
        <v>-54.672666670197</v>
      </c>
      <c r="BZ5704" s="20" t="n">
        <f aca="false">INDEX($B$9:$BT$108,BW5704,BV5704)</f>
        <v>-3730</v>
      </c>
    </row>
    <row r="5705" customFormat="false" ht="9.75" hidden="false" customHeight="true" outlineLevel="0" collapsed="false">
      <c r="BV5705" s="19" t="n">
        <f aca="false">BV5605+1</f>
        <v>56</v>
      </c>
      <c r="BW5705" s="19" t="n">
        <f aca="false">BW5605</f>
        <v>96</v>
      </c>
      <c r="BX5705" s="20" t="n">
        <f aca="false">(BV5705-1)*$CC$114+$CC$112</f>
        <v>-44.27441315909</v>
      </c>
      <c r="BY5705" s="20" t="n">
        <f aca="false">($CC$111+1-BW5705)*$CC$115+$CC$113</f>
        <v>-55.41333333679</v>
      </c>
      <c r="BZ5705" s="20" t="n">
        <f aca="false">INDEX($B$9:$BT$108,BW5705,BV5705)</f>
        <v>-3083</v>
      </c>
    </row>
    <row r="5706" customFormat="false" ht="9.75" hidden="false" customHeight="true" outlineLevel="0" collapsed="false">
      <c r="BV5706" s="19" t="n">
        <f aca="false">BV5606+1</f>
        <v>56</v>
      </c>
      <c r="BW5706" s="19" t="n">
        <f aca="false">BW5606</f>
        <v>97</v>
      </c>
      <c r="BX5706" s="20" t="n">
        <f aca="false">(BV5706-1)*$CC$114+$CC$112</f>
        <v>-44.27441315909</v>
      </c>
      <c r="BY5706" s="20" t="n">
        <f aca="false">($CC$111+1-BW5706)*$CC$115+$CC$113</f>
        <v>-56.154000003383</v>
      </c>
      <c r="BZ5706" s="20" t="n">
        <f aca="false">INDEX($B$9:$BT$108,BW5706,BV5706)</f>
        <v>-3868</v>
      </c>
    </row>
    <row r="5707" customFormat="false" ht="9.75" hidden="false" customHeight="true" outlineLevel="0" collapsed="false">
      <c r="BV5707" s="19" t="n">
        <f aca="false">BV5607+1</f>
        <v>56</v>
      </c>
      <c r="BW5707" s="19" t="n">
        <f aca="false">BW5607</f>
        <v>98</v>
      </c>
      <c r="BX5707" s="20" t="n">
        <f aca="false">(BV5707-1)*$CC$114+$CC$112</f>
        <v>-44.27441315909</v>
      </c>
      <c r="BY5707" s="20" t="n">
        <f aca="false">($CC$111+1-BW5707)*$CC$115+$CC$113</f>
        <v>-56.894666669976</v>
      </c>
      <c r="BZ5707" s="20" t="n">
        <f aca="false">INDEX($B$9:$BT$108,BW5707,BV5707)</f>
        <v>-2853</v>
      </c>
    </row>
    <row r="5708" customFormat="false" ht="9.75" hidden="false" customHeight="true" outlineLevel="0" collapsed="false">
      <c r="BV5708" s="19" t="n">
        <f aca="false">BV5608+1</f>
        <v>56</v>
      </c>
      <c r="BW5708" s="19" t="n">
        <f aca="false">BW5608</f>
        <v>99</v>
      </c>
      <c r="BX5708" s="20" t="n">
        <f aca="false">(BV5708-1)*$CC$114+$CC$112</f>
        <v>-44.27441315909</v>
      </c>
      <c r="BY5708" s="20" t="n">
        <f aca="false">($CC$111+1-BW5708)*$CC$115+$CC$113</f>
        <v>-57.635333336569</v>
      </c>
      <c r="BZ5708" s="20" t="n">
        <f aca="false">INDEX($B$9:$BT$108,BW5708,BV5708)</f>
        <v>-2625</v>
      </c>
    </row>
    <row r="5709" customFormat="false" ht="9.75" hidden="false" customHeight="true" outlineLevel="0" collapsed="false">
      <c r="BV5709" s="19" t="n">
        <f aca="false">BV5609+1</f>
        <v>56</v>
      </c>
      <c r="BW5709" s="19" t="n">
        <f aca="false">BW5609</f>
        <v>100</v>
      </c>
      <c r="BX5709" s="20" t="n">
        <f aca="false">(BV5709-1)*$CC$114+$CC$112</f>
        <v>-44.27441315909</v>
      </c>
      <c r="BY5709" s="20" t="n">
        <f aca="false">($CC$111+1-BW5709)*$CC$115+$CC$113</f>
        <v>-58.376000003162</v>
      </c>
      <c r="BZ5709" s="20" t="n">
        <f aca="false">INDEX($B$9:$BT$108,BW5709,BV5709)</f>
        <v>-2256</v>
      </c>
    </row>
    <row r="5710" customFormat="false" ht="9.75" hidden="false" customHeight="true" outlineLevel="0" collapsed="false">
      <c r="BV5710" s="19" t="n">
        <f aca="false">BV5610+1</f>
        <v>57</v>
      </c>
      <c r="BW5710" s="19" t="n">
        <f aca="false">BW5610</f>
        <v>1</v>
      </c>
      <c r="BX5710" s="20" t="n">
        <f aca="false">(BV5710-1)*$CC$114+$CC$112</f>
        <v>-43.531220670901</v>
      </c>
      <c r="BY5710" s="20" t="n">
        <f aca="false">($CC$111+1-BW5710)*$CC$115+$CC$113</f>
        <v>14.949999989545</v>
      </c>
      <c r="BZ5710" s="20" t="n">
        <f aca="false">INDEX($B$9:$BT$108,BW5710,BV5710)</f>
        <v>-4095</v>
      </c>
    </row>
    <row r="5711" customFormat="false" ht="9.75" hidden="false" customHeight="true" outlineLevel="0" collapsed="false">
      <c r="BV5711" s="19" t="n">
        <f aca="false">BV5611+1</f>
        <v>57</v>
      </c>
      <c r="BW5711" s="19" t="n">
        <f aca="false">BW5611</f>
        <v>2</v>
      </c>
      <c r="BX5711" s="20" t="n">
        <f aca="false">(BV5711-1)*$CC$114+$CC$112</f>
        <v>-43.531220670901</v>
      </c>
      <c r="BY5711" s="20" t="n">
        <f aca="false">($CC$111+1-BW5711)*$CC$115+$CC$113</f>
        <v>14.209333322952</v>
      </c>
      <c r="BZ5711" s="20" t="n">
        <f aca="false">INDEX($B$9:$BT$108,BW5711,BV5711)</f>
        <v>-4310</v>
      </c>
    </row>
    <row r="5712" customFormat="false" ht="9.75" hidden="false" customHeight="true" outlineLevel="0" collapsed="false">
      <c r="BV5712" s="19" t="n">
        <f aca="false">BV5612+1</f>
        <v>57</v>
      </c>
      <c r="BW5712" s="19" t="n">
        <f aca="false">BW5612</f>
        <v>3</v>
      </c>
      <c r="BX5712" s="20" t="n">
        <f aca="false">(BV5712-1)*$CC$114+$CC$112</f>
        <v>-43.531220670901</v>
      </c>
      <c r="BY5712" s="20" t="n">
        <f aca="false">($CC$111+1-BW5712)*$CC$115+$CC$113</f>
        <v>13.468666656359</v>
      </c>
      <c r="BZ5712" s="20" t="n">
        <f aca="false">INDEX($B$9:$BT$108,BW5712,BV5712)</f>
        <v>-4259</v>
      </c>
    </row>
    <row r="5713" customFormat="false" ht="9.75" hidden="false" customHeight="true" outlineLevel="0" collapsed="false">
      <c r="BV5713" s="19" t="n">
        <f aca="false">BV5613+1</f>
        <v>57</v>
      </c>
      <c r="BW5713" s="19" t="n">
        <f aca="false">BW5613</f>
        <v>4</v>
      </c>
      <c r="BX5713" s="20" t="n">
        <f aca="false">(BV5713-1)*$CC$114+$CC$112</f>
        <v>-43.531220670901</v>
      </c>
      <c r="BY5713" s="20" t="n">
        <f aca="false">($CC$111+1-BW5713)*$CC$115+$CC$113</f>
        <v>12.727999989766</v>
      </c>
      <c r="BZ5713" s="20" t="n">
        <f aca="false">INDEX($B$9:$BT$108,BW5713,BV5713)</f>
        <v>-3693</v>
      </c>
    </row>
    <row r="5714" customFormat="false" ht="9.75" hidden="false" customHeight="true" outlineLevel="0" collapsed="false">
      <c r="BV5714" s="19" t="n">
        <f aca="false">BV5614+1</f>
        <v>57</v>
      </c>
      <c r="BW5714" s="19" t="n">
        <f aca="false">BW5614</f>
        <v>5</v>
      </c>
      <c r="BX5714" s="20" t="n">
        <f aca="false">(BV5714-1)*$CC$114+$CC$112</f>
        <v>-43.531220670901</v>
      </c>
      <c r="BY5714" s="20" t="n">
        <f aca="false">($CC$111+1-BW5714)*$CC$115+$CC$113</f>
        <v>11.987333323173</v>
      </c>
      <c r="BZ5714" s="20" t="n">
        <f aca="false">INDEX($B$9:$BT$108,BW5714,BV5714)</f>
        <v>-3817</v>
      </c>
    </row>
    <row r="5715" customFormat="false" ht="9.75" hidden="false" customHeight="true" outlineLevel="0" collapsed="false">
      <c r="BV5715" s="19" t="n">
        <f aca="false">BV5615+1</f>
        <v>57</v>
      </c>
      <c r="BW5715" s="19" t="n">
        <f aca="false">BW5615</f>
        <v>6</v>
      </c>
      <c r="BX5715" s="20" t="n">
        <f aca="false">(BV5715-1)*$CC$114+$CC$112</f>
        <v>-43.531220670901</v>
      </c>
      <c r="BY5715" s="20" t="n">
        <f aca="false">($CC$111+1-BW5715)*$CC$115+$CC$113</f>
        <v>11.24666665658</v>
      </c>
      <c r="BZ5715" s="20" t="n">
        <f aca="false">INDEX($B$9:$BT$108,BW5715,BV5715)</f>
        <v>-5138</v>
      </c>
    </row>
    <row r="5716" customFormat="false" ht="9.75" hidden="false" customHeight="true" outlineLevel="0" collapsed="false">
      <c r="BV5716" s="19" t="n">
        <f aca="false">BV5616+1</f>
        <v>57</v>
      </c>
      <c r="BW5716" s="19" t="n">
        <f aca="false">BW5616</f>
        <v>7</v>
      </c>
      <c r="BX5716" s="20" t="n">
        <f aca="false">(BV5716-1)*$CC$114+$CC$112</f>
        <v>-43.531220670901</v>
      </c>
      <c r="BY5716" s="20" t="n">
        <f aca="false">($CC$111+1-BW5716)*$CC$115+$CC$113</f>
        <v>10.505999989987</v>
      </c>
      <c r="BZ5716" s="20" t="n">
        <f aca="false">INDEX($B$9:$BT$108,BW5716,BV5716)</f>
        <v>-4101</v>
      </c>
    </row>
    <row r="5717" customFormat="false" ht="9.75" hidden="false" customHeight="true" outlineLevel="0" collapsed="false">
      <c r="BV5717" s="19" t="n">
        <f aca="false">BV5617+1</f>
        <v>57</v>
      </c>
      <c r="BW5717" s="19" t="n">
        <f aca="false">BW5617</f>
        <v>8</v>
      </c>
      <c r="BX5717" s="20" t="n">
        <f aca="false">(BV5717-1)*$CC$114+$CC$112</f>
        <v>-43.531220670901</v>
      </c>
      <c r="BY5717" s="20" t="n">
        <f aca="false">($CC$111+1-BW5717)*$CC$115+$CC$113</f>
        <v>9.76533332339398</v>
      </c>
      <c r="BZ5717" s="20" t="n">
        <f aca="false">INDEX($B$9:$BT$108,BW5717,BV5717)</f>
        <v>-4271</v>
      </c>
    </row>
    <row r="5718" customFormat="false" ht="9.75" hidden="false" customHeight="true" outlineLevel="0" collapsed="false">
      <c r="BV5718" s="19" t="n">
        <f aca="false">BV5618+1</f>
        <v>57</v>
      </c>
      <c r="BW5718" s="19" t="n">
        <f aca="false">BW5618</f>
        <v>9</v>
      </c>
      <c r="BX5718" s="20" t="n">
        <f aca="false">(BV5718-1)*$CC$114+$CC$112</f>
        <v>-43.531220670901</v>
      </c>
      <c r="BY5718" s="20" t="n">
        <f aca="false">($CC$111+1-BW5718)*$CC$115+$CC$113</f>
        <v>9.02466665680098</v>
      </c>
      <c r="BZ5718" s="20" t="n">
        <f aca="false">INDEX($B$9:$BT$108,BW5718,BV5718)</f>
        <v>-4488</v>
      </c>
    </row>
    <row r="5719" customFormat="false" ht="9.75" hidden="false" customHeight="true" outlineLevel="0" collapsed="false">
      <c r="BV5719" s="19" t="n">
        <f aca="false">BV5619+1</f>
        <v>57</v>
      </c>
      <c r="BW5719" s="19" t="n">
        <f aca="false">BW5619</f>
        <v>10</v>
      </c>
      <c r="BX5719" s="20" t="n">
        <f aca="false">(BV5719-1)*$CC$114+$CC$112</f>
        <v>-43.531220670901</v>
      </c>
      <c r="BY5719" s="20" t="n">
        <f aca="false">($CC$111+1-BW5719)*$CC$115+$CC$113</f>
        <v>8.28399999020798</v>
      </c>
      <c r="BZ5719" s="20" t="n">
        <f aca="false">INDEX($B$9:$BT$108,BW5719,BV5719)</f>
        <v>-4585</v>
      </c>
    </row>
    <row r="5720" customFormat="false" ht="9.75" hidden="false" customHeight="true" outlineLevel="0" collapsed="false">
      <c r="BV5720" s="19" t="n">
        <f aca="false">BV5620+1</f>
        <v>57</v>
      </c>
      <c r="BW5720" s="19" t="n">
        <f aca="false">BW5620</f>
        <v>11</v>
      </c>
      <c r="BX5720" s="20" t="n">
        <f aca="false">(BV5720-1)*$CC$114+$CC$112</f>
        <v>-43.531220670901</v>
      </c>
      <c r="BY5720" s="20" t="n">
        <f aca="false">($CC$111+1-BW5720)*$CC$115+$CC$113</f>
        <v>7.54333332361498</v>
      </c>
      <c r="BZ5720" s="20" t="n">
        <f aca="false">INDEX($B$9:$BT$108,BW5720,BV5720)</f>
        <v>-4784</v>
      </c>
    </row>
    <row r="5721" customFormat="false" ht="9.75" hidden="false" customHeight="true" outlineLevel="0" collapsed="false">
      <c r="BV5721" s="19" t="n">
        <f aca="false">BV5621+1</f>
        <v>57</v>
      </c>
      <c r="BW5721" s="19" t="n">
        <f aca="false">BW5621</f>
        <v>12</v>
      </c>
      <c r="BX5721" s="20" t="n">
        <f aca="false">(BV5721-1)*$CC$114+$CC$112</f>
        <v>-43.531220670901</v>
      </c>
      <c r="BY5721" s="20" t="n">
        <f aca="false">($CC$111+1-BW5721)*$CC$115+$CC$113</f>
        <v>6.80266665702199</v>
      </c>
      <c r="BZ5721" s="20" t="n">
        <f aca="false">INDEX($B$9:$BT$108,BW5721,BV5721)</f>
        <v>-4565</v>
      </c>
    </row>
    <row r="5722" customFormat="false" ht="9.75" hidden="false" customHeight="true" outlineLevel="0" collapsed="false">
      <c r="BV5722" s="19" t="n">
        <f aca="false">BV5622+1</f>
        <v>57</v>
      </c>
      <c r="BW5722" s="19" t="n">
        <f aca="false">BW5622</f>
        <v>13</v>
      </c>
      <c r="BX5722" s="20" t="n">
        <f aca="false">(BV5722-1)*$CC$114+$CC$112</f>
        <v>-43.531220670901</v>
      </c>
      <c r="BY5722" s="20" t="n">
        <f aca="false">($CC$111+1-BW5722)*$CC$115+$CC$113</f>
        <v>6.06199999042899</v>
      </c>
      <c r="BZ5722" s="20" t="n">
        <f aca="false">INDEX($B$9:$BT$108,BW5722,BV5722)</f>
        <v>-4502</v>
      </c>
    </row>
    <row r="5723" customFormat="false" ht="9.75" hidden="false" customHeight="true" outlineLevel="0" collapsed="false">
      <c r="BV5723" s="19" t="n">
        <f aca="false">BV5623+1</f>
        <v>57</v>
      </c>
      <c r="BW5723" s="19" t="n">
        <f aca="false">BW5623</f>
        <v>14</v>
      </c>
      <c r="BX5723" s="20" t="n">
        <f aca="false">(BV5723-1)*$CC$114+$CC$112</f>
        <v>-43.531220670901</v>
      </c>
      <c r="BY5723" s="20" t="n">
        <f aca="false">($CC$111+1-BW5723)*$CC$115+$CC$113</f>
        <v>5.32133332383599</v>
      </c>
      <c r="BZ5723" s="20" t="n">
        <f aca="false">INDEX($B$9:$BT$108,BW5723,BV5723)</f>
        <v>-4120</v>
      </c>
    </row>
    <row r="5724" customFormat="false" ht="9.75" hidden="false" customHeight="true" outlineLevel="0" collapsed="false">
      <c r="BV5724" s="19" t="n">
        <f aca="false">BV5624+1</f>
        <v>57</v>
      </c>
      <c r="BW5724" s="19" t="n">
        <f aca="false">BW5624</f>
        <v>15</v>
      </c>
      <c r="BX5724" s="20" t="n">
        <f aca="false">(BV5724-1)*$CC$114+$CC$112</f>
        <v>-43.531220670901</v>
      </c>
      <c r="BY5724" s="20" t="n">
        <f aca="false">($CC$111+1-BW5724)*$CC$115+$CC$113</f>
        <v>4.58066665724299</v>
      </c>
      <c r="BZ5724" s="20" t="n">
        <f aca="false">INDEX($B$9:$BT$108,BW5724,BV5724)</f>
        <v>-3529</v>
      </c>
    </row>
    <row r="5725" customFormat="false" ht="9.75" hidden="false" customHeight="true" outlineLevel="0" collapsed="false">
      <c r="BV5725" s="19" t="n">
        <f aca="false">BV5625+1</f>
        <v>57</v>
      </c>
      <c r="BW5725" s="19" t="n">
        <f aca="false">BW5625</f>
        <v>16</v>
      </c>
      <c r="BX5725" s="20" t="n">
        <f aca="false">(BV5725-1)*$CC$114+$CC$112</f>
        <v>-43.531220670901</v>
      </c>
      <c r="BY5725" s="20" t="n">
        <f aca="false">($CC$111+1-BW5725)*$CC$115+$CC$113</f>
        <v>3.83999999064999</v>
      </c>
      <c r="BZ5725" s="20" t="n">
        <f aca="false">INDEX($B$9:$BT$108,BW5725,BV5725)</f>
        <v>-4388</v>
      </c>
    </row>
    <row r="5726" customFormat="false" ht="9.75" hidden="false" customHeight="true" outlineLevel="0" collapsed="false">
      <c r="BV5726" s="19" t="n">
        <f aca="false">BV5626+1</f>
        <v>57</v>
      </c>
      <c r="BW5726" s="19" t="n">
        <f aca="false">BW5626</f>
        <v>17</v>
      </c>
      <c r="BX5726" s="20" t="n">
        <f aca="false">(BV5726-1)*$CC$114+$CC$112</f>
        <v>-43.531220670901</v>
      </c>
      <c r="BY5726" s="20" t="n">
        <f aca="false">($CC$111+1-BW5726)*$CC$115+$CC$113</f>
        <v>3.09933332405699</v>
      </c>
      <c r="BZ5726" s="20" t="n">
        <f aca="false">INDEX($B$9:$BT$108,BW5726,BV5726)</f>
        <v>-4283</v>
      </c>
    </row>
    <row r="5727" customFormat="false" ht="9.75" hidden="false" customHeight="true" outlineLevel="0" collapsed="false">
      <c r="BV5727" s="19" t="n">
        <f aca="false">BV5627+1</f>
        <v>57</v>
      </c>
      <c r="BW5727" s="19" t="n">
        <f aca="false">BW5627</f>
        <v>18</v>
      </c>
      <c r="BX5727" s="20" t="n">
        <f aca="false">(BV5727-1)*$CC$114+$CC$112</f>
        <v>-43.531220670901</v>
      </c>
      <c r="BY5727" s="20" t="n">
        <f aca="false">($CC$111+1-BW5727)*$CC$115+$CC$113</f>
        <v>2.35866665746399</v>
      </c>
      <c r="BZ5727" s="20" t="n">
        <f aca="false">INDEX($B$9:$BT$108,BW5727,BV5727)</f>
        <v>-4314</v>
      </c>
    </row>
    <row r="5728" customFormat="false" ht="9.75" hidden="false" customHeight="true" outlineLevel="0" collapsed="false">
      <c r="BV5728" s="19" t="n">
        <f aca="false">BV5628+1</f>
        <v>57</v>
      </c>
      <c r="BW5728" s="19" t="n">
        <f aca="false">BW5628</f>
        <v>19</v>
      </c>
      <c r="BX5728" s="20" t="n">
        <f aca="false">(BV5728-1)*$CC$114+$CC$112</f>
        <v>-43.531220670901</v>
      </c>
      <c r="BY5728" s="20" t="n">
        <f aca="false">($CC$111+1-BW5728)*$CC$115+$CC$113</f>
        <v>1.61799999087099</v>
      </c>
      <c r="BZ5728" s="20" t="n">
        <f aca="false">INDEX($B$9:$BT$108,BW5728,BV5728)</f>
        <v>-4209</v>
      </c>
    </row>
    <row r="5729" customFormat="false" ht="9.75" hidden="false" customHeight="true" outlineLevel="0" collapsed="false">
      <c r="BV5729" s="19" t="n">
        <f aca="false">BV5629+1</f>
        <v>57</v>
      </c>
      <c r="BW5729" s="19" t="n">
        <f aca="false">BW5629</f>
        <v>20</v>
      </c>
      <c r="BX5729" s="20" t="n">
        <f aca="false">(BV5729-1)*$CC$114+$CC$112</f>
        <v>-43.531220670901</v>
      </c>
      <c r="BY5729" s="20" t="n">
        <f aca="false">($CC$111+1-BW5729)*$CC$115+$CC$113</f>
        <v>0.877333324277991</v>
      </c>
      <c r="BZ5729" s="20" t="n">
        <f aca="false">INDEX($B$9:$BT$108,BW5729,BV5729)</f>
        <v>-3944</v>
      </c>
    </row>
    <row r="5730" customFormat="false" ht="9.75" hidden="false" customHeight="true" outlineLevel="0" collapsed="false">
      <c r="BV5730" s="19" t="n">
        <f aca="false">BV5630+1</f>
        <v>57</v>
      </c>
      <c r="BW5730" s="19" t="n">
        <f aca="false">BW5630</f>
        <v>21</v>
      </c>
      <c r="BX5730" s="20" t="n">
        <f aca="false">(BV5730-1)*$CC$114+$CC$112</f>
        <v>-43.531220670901</v>
      </c>
      <c r="BY5730" s="20" t="n">
        <f aca="false">($CC$111+1-BW5730)*$CC$115+$CC$113</f>
        <v>0.136666657684991</v>
      </c>
      <c r="BZ5730" s="20" t="n">
        <f aca="false">INDEX($B$9:$BT$108,BW5730,BV5730)</f>
        <v>-3366</v>
      </c>
    </row>
    <row r="5731" customFormat="false" ht="9.75" hidden="false" customHeight="true" outlineLevel="0" collapsed="false">
      <c r="BV5731" s="19" t="n">
        <f aca="false">BV5631+1</f>
        <v>57</v>
      </c>
      <c r="BW5731" s="19" t="n">
        <f aca="false">BW5631</f>
        <v>22</v>
      </c>
      <c r="BX5731" s="20" t="n">
        <f aca="false">(BV5731-1)*$CC$114+$CC$112</f>
        <v>-43.531220670901</v>
      </c>
      <c r="BY5731" s="20" t="n">
        <f aca="false">($CC$111+1-BW5731)*$CC$115+$CC$113</f>
        <v>-0.60400000890801</v>
      </c>
      <c r="BZ5731" s="20" t="n">
        <f aca="false">INDEX($B$9:$BT$108,BW5731,BV5731)</f>
        <v>-2361</v>
      </c>
    </row>
    <row r="5732" customFormat="false" ht="9.75" hidden="false" customHeight="true" outlineLevel="0" collapsed="false">
      <c r="BV5732" s="19" t="n">
        <f aca="false">BV5632+1</f>
        <v>57</v>
      </c>
      <c r="BW5732" s="19" t="n">
        <f aca="false">BW5632</f>
        <v>23</v>
      </c>
      <c r="BX5732" s="20" t="n">
        <f aca="false">(BV5732-1)*$CC$114+$CC$112</f>
        <v>-43.531220670901</v>
      </c>
      <c r="BY5732" s="20" t="n">
        <f aca="false">($CC$111+1-BW5732)*$CC$115+$CC$113</f>
        <v>-1.34466667550101</v>
      </c>
      <c r="BZ5732" s="20" t="n">
        <f aca="false">INDEX($B$9:$BT$108,BW5732,BV5732)</f>
        <v>-94</v>
      </c>
    </row>
    <row r="5733" customFormat="false" ht="9.75" hidden="false" customHeight="true" outlineLevel="0" collapsed="false">
      <c r="BV5733" s="19" t="n">
        <f aca="false">BV5633+1</f>
        <v>57</v>
      </c>
      <c r="BW5733" s="19" t="n">
        <f aca="false">BW5633</f>
        <v>24</v>
      </c>
      <c r="BX5733" s="20" t="n">
        <f aca="false">(BV5733-1)*$CC$114+$CC$112</f>
        <v>-43.531220670901</v>
      </c>
      <c r="BY5733" s="20" t="n">
        <f aca="false">($CC$111+1-BW5733)*$CC$115+$CC$113</f>
        <v>-2.08533334209401</v>
      </c>
      <c r="BZ5733" s="20" t="n">
        <f aca="false">INDEX($B$9:$BT$108,BW5733,BV5733)</f>
        <v>7</v>
      </c>
    </row>
    <row r="5734" customFormat="false" ht="9.75" hidden="false" customHeight="true" outlineLevel="0" collapsed="false">
      <c r="BV5734" s="19" t="n">
        <f aca="false">BV5634+1</f>
        <v>57</v>
      </c>
      <c r="BW5734" s="19" t="n">
        <f aca="false">BW5634</f>
        <v>25</v>
      </c>
      <c r="BX5734" s="20" t="n">
        <f aca="false">(BV5734-1)*$CC$114+$CC$112</f>
        <v>-43.531220670901</v>
      </c>
      <c r="BY5734" s="20" t="n">
        <f aca="false">($CC$111+1-BW5734)*$CC$115+$CC$113</f>
        <v>-2.82600000868701</v>
      </c>
      <c r="BZ5734" s="20" t="n">
        <f aca="false">INDEX($B$9:$BT$108,BW5734,BV5734)</f>
        <v>70</v>
      </c>
    </row>
    <row r="5735" customFormat="false" ht="9.75" hidden="false" customHeight="true" outlineLevel="0" collapsed="false">
      <c r="BV5735" s="19" t="n">
        <f aca="false">BV5635+1</f>
        <v>57</v>
      </c>
      <c r="BW5735" s="19" t="n">
        <f aca="false">BW5635</f>
        <v>26</v>
      </c>
      <c r="BX5735" s="20" t="n">
        <f aca="false">(BV5735-1)*$CC$114+$CC$112</f>
        <v>-43.531220670901</v>
      </c>
      <c r="BY5735" s="20" t="n">
        <f aca="false">($CC$111+1-BW5735)*$CC$115+$CC$113</f>
        <v>-3.56666667528001</v>
      </c>
      <c r="BZ5735" s="20" t="n">
        <f aca="false">INDEX($B$9:$BT$108,BW5735,BV5735)</f>
        <v>100</v>
      </c>
    </row>
    <row r="5736" customFormat="false" ht="9.75" hidden="false" customHeight="true" outlineLevel="0" collapsed="false">
      <c r="BV5736" s="19" t="n">
        <f aca="false">BV5636+1</f>
        <v>57</v>
      </c>
      <c r="BW5736" s="19" t="n">
        <f aca="false">BW5636</f>
        <v>27</v>
      </c>
      <c r="BX5736" s="20" t="n">
        <f aca="false">(BV5736-1)*$CC$114+$CC$112</f>
        <v>-43.531220670901</v>
      </c>
      <c r="BY5736" s="20" t="n">
        <f aca="false">($CC$111+1-BW5736)*$CC$115+$CC$113</f>
        <v>-4.30733334187301</v>
      </c>
      <c r="BZ5736" s="20" t="n">
        <f aca="false">INDEX($B$9:$BT$108,BW5736,BV5736)</f>
        <v>102</v>
      </c>
    </row>
    <row r="5737" customFormat="false" ht="9.75" hidden="false" customHeight="true" outlineLevel="0" collapsed="false">
      <c r="BV5737" s="19" t="n">
        <f aca="false">BV5637+1</f>
        <v>57</v>
      </c>
      <c r="BW5737" s="19" t="n">
        <f aca="false">BW5637</f>
        <v>28</v>
      </c>
      <c r="BX5737" s="20" t="n">
        <f aca="false">(BV5737-1)*$CC$114+$CC$112</f>
        <v>-43.531220670901</v>
      </c>
      <c r="BY5737" s="20" t="n">
        <f aca="false">($CC$111+1-BW5737)*$CC$115+$CC$113</f>
        <v>-5.04800000846601</v>
      </c>
      <c r="BZ5737" s="20" t="n">
        <f aca="false">INDEX($B$9:$BT$108,BW5737,BV5737)</f>
        <v>204</v>
      </c>
    </row>
    <row r="5738" customFormat="false" ht="9.75" hidden="false" customHeight="true" outlineLevel="0" collapsed="false">
      <c r="BV5738" s="19" t="n">
        <f aca="false">BV5638+1</f>
        <v>57</v>
      </c>
      <c r="BW5738" s="19" t="n">
        <f aca="false">BW5638</f>
        <v>29</v>
      </c>
      <c r="BX5738" s="20" t="n">
        <f aca="false">(BV5738-1)*$CC$114+$CC$112</f>
        <v>-43.531220670901</v>
      </c>
      <c r="BY5738" s="20" t="n">
        <f aca="false">($CC$111+1-BW5738)*$CC$115+$CC$113</f>
        <v>-5.78866667505901</v>
      </c>
      <c r="BZ5738" s="20" t="n">
        <f aca="false">INDEX($B$9:$BT$108,BW5738,BV5738)</f>
        <v>194</v>
      </c>
    </row>
    <row r="5739" customFormat="false" ht="9.75" hidden="false" customHeight="true" outlineLevel="0" collapsed="false">
      <c r="BV5739" s="19" t="n">
        <f aca="false">BV5639+1</f>
        <v>57</v>
      </c>
      <c r="BW5739" s="19" t="n">
        <f aca="false">BW5639</f>
        <v>30</v>
      </c>
      <c r="BX5739" s="20" t="n">
        <f aca="false">(BV5739-1)*$CC$114+$CC$112</f>
        <v>-43.531220670901</v>
      </c>
      <c r="BY5739" s="20" t="n">
        <f aca="false">($CC$111+1-BW5739)*$CC$115+$CC$113</f>
        <v>-6.52933334165201</v>
      </c>
      <c r="BZ5739" s="20" t="n">
        <f aca="false">INDEX($B$9:$BT$108,BW5739,BV5739)</f>
        <v>199</v>
      </c>
    </row>
    <row r="5740" customFormat="false" ht="9.75" hidden="false" customHeight="true" outlineLevel="0" collapsed="false">
      <c r="BV5740" s="19" t="n">
        <f aca="false">BV5640+1</f>
        <v>57</v>
      </c>
      <c r="BW5740" s="19" t="n">
        <f aca="false">BW5640</f>
        <v>31</v>
      </c>
      <c r="BX5740" s="20" t="n">
        <f aca="false">(BV5740-1)*$CC$114+$CC$112</f>
        <v>-43.531220670901</v>
      </c>
      <c r="BY5740" s="20" t="n">
        <f aca="false">($CC$111+1-BW5740)*$CC$115+$CC$113</f>
        <v>-7.27000000824501</v>
      </c>
      <c r="BZ5740" s="20" t="n">
        <f aca="false">INDEX($B$9:$BT$108,BW5740,BV5740)</f>
        <v>327</v>
      </c>
    </row>
    <row r="5741" customFormat="false" ht="9.75" hidden="false" customHeight="true" outlineLevel="0" collapsed="false">
      <c r="BV5741" s="19" t="n">
        <f aca="false">BV5641+1</f>
        <v>57</v>
      </c>
      <c r="BW5741" s="19" t="n">
        <f aca="false">BW5641</f>
        <v>32</v>
      </c>
      <c r="BX5741" s="20" t="n">
        <f aca="false">(BV5741-1)*$CC$114+$CC$112</f>
        <v>-43.531220670901</v>
      </c>
      <c r="BY5741" s="20" t="n">
        <f aca="false">($CC$111+1-BW5741)*$CC$115+$CC$113</f>
        <v>-8.01066667483801</v>
      </c>
      <c r="BZ5741" s="20" t="n">
        <f aca="false">INDEX($B$9:$BT$108,BW5741,BV5741)</f>
        <v>317</v>
      </c>
    </row>
    <row r="5742" customFormat="false" ht="9.75" hidden="false" customHeight="true" outlineLevel="0" collapsed="false">
      <c r="BV5742" s="19" t="n">
        <f aca="false">BV5642+1</f>
        <v>57</v>
      </c>
      <c r="BW5742" s="19" t="n">
        <f aca="false">BW5642</f>
        <v>33</v>
      </c>
      <c r="BX5742" s="20" t="n">
        <f aca="false">(BV5742-1)*$CC$114+$CC$112</f>
        <v>-43.531220670901</v>
      </c>
      <c r="BY5742" s="20" t="n">
        <f aca="false">($CC$111+1-BW5742)*$CC$115+$CC$113</f>
        <v>-8.75133334143101</v>
      </c>
      <c r="BZ5742" s="20" t="n">
        <f aca="false">INDEX($B$9:$BT$108,BW5742,BV5742)</f>
        <v>556</v>
      </c>
    </row>
    <row r="5743" customFormat="false" ht="9.75" hidden="false" customHeight="true" outlineLevel="0" collapsed="false">
      <c r="BV5743" s="19" t="n">
        <f aca="false">BV5643+1</f>
        <v>57</v>
      </c>
      <c r="BW5743" s="19" t="n">
        <f aca="false">BW5643</f>
        <v>34</v>
      </c>
      <c r="BX5743" s="20" t="n">
        <f aca="false">(BV5743-1)*$CC$114+$CC$112</f>
        <v>-43.531220670901</v>
      </c>
      <c r="BY5743" s="20" t="n">
        <f aca="false">($CC$111+1-BW5743)*$CC$115+$CC$113</f>
        <v>-9.49200000802401</v>
      </c>
      <c r="BZ5743" s="20" t="n">
        <f aca="false">INDEX($B$9:$BT$108,BW5743,BV5743)</f>
        <v>443</v>
      </c>
    </row>
    <row r="5744" customFormat="false" ht="9.75" hidden="false" customHeight="true" outlineLevel="0" collapsed="false">
      <c r="BV5744" s="19" t="n">
        <f aca="false">BV5644+1</f>
        <v>57</v>
      </c>
      <c r="BW5744" s="19" t="n">
        <f aca="false">BW5644</f>
        <v>35</v>
      </c>
      <c r="BX5744" s="20" t="n">
        <f aca="false">(BV5744-1)*$CC$114+$CC$112</f>
        <v>-43.531220670901</v>
      </c>
      <c r="BY5744" s="20" t="n">
        <f aca="false">($CC$111+1-BW5744)*$CC$115+$CC$113</f>
        <v>-10.232666674617</v>
      </c>
      <c r="BZ5744" s="20" t="n">
        <f aca="false">INDEX($B$9:$BT$108,BW5744,BV5744)</f>
        <v>488</v>
      </c>
    </row>
    <row r="5745" customFormat="false" ht="9.75" hidden="false" customHeight="true" outlineLevel="0" collapsed="false">
      <c r="BV5745" s="19" t="n">
        <f aca="false">BV5645+1</f>
        <v>57</v>
      </c>
      <c r="BW5745" s="19" t="n">
        <f aca="false">BW5645</f>
        <v>36</v>
      </c>
      <c r="BX5745" s="20" t="n">
        <f aca="false">(BV5745-1)*$CC$114+$CC$112</f>
        <v>-43.531220670901</v>
      </c>
      <c r="BY5745" s="20" t="n">
        <f aca="false">($CC$111+1-BW5745)*$CC$115+$CC$113</f>
        <v>-10.97333334121</v>
      </c>
      <c r="BZ5745" s="20" t="n">
        <f aca="false">INDEX($B$9:$BT$108,BW5745,BV5745)</f>
        <v>393</v>
      </c>
    </row>
    <row r="5746" customFormat="false" ht="9.75" hidden="false" customHeight="true" outlineLevel="0" collapsed="false">
      <c r="BV5746" s="19" t="n">
        <f aca="false">BV5646+1</f>
        <v>57</v>
      </c>
      <c r="BW5746" s="19" t="n">
        <f aca="false">BW5646</f>
        <v>37</v>
      </c>
      <c r="BX5746" s="20" t="n">
        <f aca="false">(BV5746-1)*$CC$114+$CC$112</f>
        <v>-43.531220670901</v>
      </c>
      <c r="BY5746" s="20" t="n">
        <f aca="false">($CC$111+1-BW5746)*$CC$115+$CC$113</f>
        <v>-11.714000007803</v>
      </c>
      <c r="BZ5746" s="20" t="n">
        <f aca="false">INDEX($B$9:$BT$108,BW5746,BV5746)</f>
        <v>556</v>
      </c>
    </row>
    <row r="5747" customFormat="false" ht="9.75" hidden="false" customHeight="true" outlineLevel="0" collapsed="false">
      <c r="BV5747" s="19" t="n">
        <f aca="false">BV5647+1</f>
        <v>57</v>
      </c>
      <c r="BW5747" s="19" t="n">
        <f aca="false">BW5647</f>
        <v>38</v>
      </c>
      <c r="BX5747" s="20" t="n">
        <f aca="false">(BV5747-1)*$CC$114+$CC$112</f>
        <v>-43.531220670901</v>
      </c>
      <c r="BY5747" s="20" t="n">
        <f aca="false">($CC$111+1-BW5747)*$CC$115+$CC$113</f>
        <v>-12.454666674396</v>
      </c>
      <c r="BZ5747" s="20" t="n">
        <f aca="false">INDEX($B$9:$BT$108,BW5747,BV5747)</f>
        <v>460</v>
      </c>
    </row>
    <row r="5748" customFormat="false" ht="9.75" hidden="false" customHeight="true" outlineLevel="0" collapsed="false">
      <c r="BV5748" s="19" t="n">
        <f aca="false">BV5648+1</f>
        <v>57</v>
      </c>
      <c r="BW5748" s="19" t="n">
        <f aca="false">BW5648</f>
        <v>39</v>
      </c>
      <c r="BX5748" s="20" t="n">
        <f aca="false">(BV5748-1)*$CC$114+$CC$112</f>
        <v>-43.531220670901</v>
      </c>
      <c r="BY5748" s="20" t="n">
        <f aca="false">($CC$111+1-BW5748)*$CC$115+$CC$113</f>
        <v>-13.195333340989</v>
      </c>
      <c r="BZ5748" s="20" t="n">
        <f aca="false">INDEX($B$9:$BT$108,BW5748,BV5748)</f>
        <v>460</v>
      </c>
    </row>
    <row r="5749" customFormat="false" ht="9.75" hidden="false" customHeight="true" outlineLevel="0" collapsed="false">
      <c r="BV5749" s="19" t="n">
        <f aca="false">BV5649+1</f>
        <v>57</v>
      </c>
      <c r="BW5749" s="19" t="n">
        <f aca="false">BW5649</f>
        <v>40</v>
      </c>
      <c r="BX5749" s="20" t="n">
        <f aca="false">(BV5749-1)*$CC$114+$CC$112</f>
        <v>-43.531220670901</v>
      </c>
      <c r="BY5749" s="20" t="n">
        <f aca="false">($CC$111+1-BW5749)*$CC$115+$CC$113</f>
        <v>-13.936000007582</v>
      </c>
      <c r="BZ5749" s="20" t="n">
        <f aca="false">INDEX($B$9:$BT$108,BW5749,BV5749)</f>
        <v>587</v>
      </c>
    </row>
    <row r="5750" customFormat="false" ht="9.75" hidden="false" customHeight="true" outlineLevel="0" collapsed="false">
      <c r="BV5750" s="19" t="n">
        <f aca="false">BV5650+1</f>
        <v>57</v>
      </c>
      <c r="BW5750" s="19" t="n">
        <f aca="false">BW5650</f>
        <v>41</v>
      </c>
      <c r="BX5750" s="20" t="n">
        <f aca="false">(BV5750-1)*$CC$114+$CC$112</f>
        <v>-43.531220670901</v>
      </c>
      <c r="BY5750" s="20" t="n">
        <f aca="false">($CC$111+1-BW5750)*$CC$115+$CC$113</f>
        <v>-14.676666674175</v>
      </c>
      <c r="BZ5750" s="20" t="n">
        <f aca="false">INDEX($B$9:$BT$108,BW5750,BV5750)</f>
        <v>567</v>
      </c>
    </row>
    <row r="5751" customFormat="false" ht="9.75" hidden="false" customHeight="true" outlineLevel="0" collapsed="false">
      <c r="BV5751" s="19" t="n">
        <f aca="false">BV5651+1</f>
        <v>57</v>
      </c>
      <c r="BW5751" s="19" t="n">
        <f aca="false">BW5651</f>
        <v>42</v>
      </c>
      <c r="BX5751" s="20" t="n">
        <f aca="false">(BV5751-1)*$CC$114+$CC$112</f>
        <v>-43.531220670901</v>
      </c>
      <c r="BY5751" s="20" t="n">
        <f aca="false">($CC$111+1-BW5751)*$CC$115+$CC$113</f>
        <v>-15.417333340768</v>
      </c>
      <c r="BZ5751" s="20" t="n">
        <f aca="false">INDEX($B$9:$BT$108,BW5751,BV5751)</f>
        <v>1008</v>
      </c>
    </row>
    <row r="5752" customFormat="false" ht="9.75" hidden="false" customHeight="true" outlineLevel="0" collapsed="false">
      <c r="BV5752" s="19" t="n">
        <f aca="false">BV5652+1</f>
        <v>57</v>
      </c>
      <c r="BW5752" s="19" t="n">
        <f aca="false">BW5652</f>
        <v>43</v>
      </c>
      <c r="BX5752" s="20" t="n">
        <f aca="false">(BV5752-1)*$CC$114+$CC$112</f>
        <v>-43.531220670901</v>
      </c>
      <c r="BY5752" s="20" t="n">
        <f aca="false">($CC$111+1-BW5752)*$CC$115+$CC$113</f>
        <v>-16.158000007361</v>
      </c>
      <c r="BZ5752" s="20" t="n">
        <f aca="false">INDEX($B$9:$BT$108,BW5752,BV5752)</f>
        <v>914</v>
      </c>
    </row>
    <row r="5753" customFormat="false" ht="9.75" hidden="false" customHeight="true" outlineLevel="0" collapsed="false">
      <c r="BV5753" s="19" t="n">
        <f aca="false">BV5653+1</f>
        <v>57</v>
      </c>
      <c r="BW5753" s="19" t="n">
        <f aca="false">BW5653</f>
        <v>44</v>
      </c>
      <c r="BX5753" s="20" t="n">
        <f aca="false">(BV5753-1)*$CC$114+$CC$112</f>
        <v>-43.531220670901</v>
      </c>
      <c r="BY5753" s="20" t="n">
        <f aca="false">($CC$111+1-BW5753)*$CC$115+$CC$113</f>
        <v>-16.898666673954</v>
      </c>
      <c r="BZ5753" s="20" t="n">
        <f aca="false">INDEX($B$9:$BT$108,BW5753,BV5753)</f>
        <v>635</v>
      </c>
    </row>
    <row r="5754" customFormat="false" ht="9.75" hidden="false" customHeight="true" outlineLevel="0" collapsed="false">
      <c r="BV5754" s="19" t="n">
        <f aca="false">BV5654+1</f>
        <v>57</v>
      </c>
      <c r="BW5754" s="19" t="n">
        <f aca="false">BW5654</f>
        <v>45</v>
      </c>
      <c r="BX5754" s="20" t="n">
        <f aca="false">(BV5754-1)*$CC$114+$CC$112</f>
        <v>-43.531220670901</v>
      </c>
      <c r="BY5754" s="20" t="n">
        <f aca="false">($CC$111+1-BW5754)*$CC$115+$CC$113</f>
        <v>-17.639333340547</v>
      </c>
      <c r="BZ5754" s="20" t="n">
        <f aca="false">INDEX($B$9:$BT$108,BW5754,BV5754)</f>
        <v>913</v>
      </c>
    </row>
    <row r="5755" customFormat="false" ht="9.75" hidden="false" customHeight="true" outlineLevel="0" collapsed="false">
      <c r="BV5755" s="19" t="n">
        <f aca="false">BV5655+1</f>
        <v>57</v>
      </c>
      <c r="BW5755" s="19" t="n">
        <f aca="false">BW5655</f>
        <v>46</v>
      </c>
      <c r="BX5755" s="20" t="n">
        <f aca="false">(BV5755-1)*$CC$114+$CC$112</f>
        <v>-43.531220670901</v>
      </c>
      <c r="BY5755" s="20" t="n">
        <f aca="false">($CC$111+1-BW5755)*$CC$115+$CC$113</f>
        <v>-18.38000000714</v>
      </c>
      <c r="BZ5755" s="20" t="n">
        <f aca="false">INDEX($B$9:$BT$108,BW5755,BV5755)</f>
        <v>631</v>
      </c>
    </row>
    <row r="5756" customFormat="false" ht="9.75" hidden="false" customHeight="true" outlineLevel="0" collapsed="false">
      <c r="BV5756" s="19" t="n">
        <f aca="false">BV5656+1</f>
        <v>57</v>
      </c>
      <c r="BW5756" s="19" t="n">
        <f aca="false">BW5656</f>
        <v>47</v>
      </c>
      <c r="BX5756" s="20" t="n">
        <f aca="false">(BV5756-1)*$CC$114+$CC$112</f>
        <v>-43.531220670901</v>
      </c>
      <c r="BY5756" s="20" t="n">
        <f aca="false">($CC$111+1-BW5756)*$CC$115+$CC$113</f>
        <v>-19.120666673733</v>
      </c>
      <c r="BZ5756" s="20" t="n">
        <f aca="false">INDEX($B$9:$BT$108,BW5756,BV5756)</f>
        <v>648</v>
      </c>
    </row>
    <row r="5757" customFormat="false" ht="9.75" hidden="false" customHeight="true" outlineLevel="0" collapsed="false">
      <c r="BV5757" s="19" t="n">
        <f aca="false">BV5657+1</f>
        <v>57</v>
      </c>
      <c r="BW5757" s="19" t="n">
        <f aca="false">BW5657</f>
        <v>48</v>
      </c>
      <c r="BX5757" s="20" t="n">
        <f aca="false">(BV5757-1)*$CC$114+$CC$112</f>
        <v>-43.531220670901</v>
      </c>
      <c r="BY5757" s="20" t="n">
        <f aca="false">($CC$111+1-BW5757)*$CC$115+$CC$113</f>
        <v>-19.861333340326</v>
      </c>
      <c r="BZ5757" s="20" t="n">
        <f aca="false">INDEX($B$9:$BT$108,BW5757,BV5757)</f>
        <v>609</v>
      </c>
    </row>
    <row r="5758" customFormat="false" ht="9.75" hidden="false" customHeight="true" outlineLevel="0" collapsed="false">
      <c r="BV5758" s="19" t="n">
        <f aca="false">BV5658+1</f>
        <v>57</v>
      </c>
      <c r="BW5758" s="19" t="n">
        <f aca="false">BW5658</f>
        <v>49</v>
      </c>
      <c r="BX5758" s="20" t="n">
        <f aca="false">(BV5758-1)*$CC$114+$CC$112</f>
        <v>-43.531220670901</v>
      </c>
      <c r="BY5758" s="20" t="n">
        <f aca="false">($CC$111+1-BW5758)*$CC$115+$CC$113</f>
        <v>-20.602000006919</v>
      </c>
      <c r="BZ5758" s="20" t="n">
        <f aca="false">INDEX($B$9:$BT$108,BW5758,BV5758)</f>
        <v>610</v>
      </c>
    </row>
    <row r="5759" customFormat="false" ht="9.75" hidden="false" customHeight="true" outlineLevel="0" collapsed="false">
      <c r="BV5759" s="19" t="n">
        <f aca="false">BV5659+1</f>
        <v>57</v>
      </c>
      <c r="BW5759" s="19" t="n">
        <f aca="false">BW5659</f>
        <v>50</v>
      </c>
      <c r="BX5759" s="20" t="n">
        <f aca="false">(BV5759-1)*$CC$114+$CC$112</f>
        <v>-43.531220670901</v>
      </c>
      <c r="BY5759" s="20" t="n">
        <f aca="false">($CC$111+1-BW5759)*$CC$115+$CC$113</f>
        <v>-21.342666673512</v>
      </c>
      <c r="BZ5759" s="20" t="n">
        <f aca="false">INDEX($B$9:$BT$108,BW5759,BV5759)</f>
        <v>690</v>
      </c>
    </row>
    <row r="5760" customFormat="false" ht="9.75" hidden="false" customHeight="true" outlineLevel="0" collapsed="false">
      <c r="BV5760" s="19" t="n">
        <f aca="false">BV5660+1</f>
        <v>57</v>
      </c>
      <c r="BW5760" s="19" t="n">
        <f aca="false">BW5660</f>
        <v>51</v>
      </c>
      <c r="BX5760" s="20" t="n">
        <f aca="false">(BV5760-1)*$CC$114+$CC$112</f>
        <v>-43.531220670901</v>
      </c>
      <c r="BY5760" s="20" t="n">
        <f aca="false">($CC$111+1-BW5760)*$CC$115+$CC$113</f>
        <v>-22.083333340105</v>
      </c>
      <c r="BZ5760" s="20" t="n">
        <f aca="false">INDEX($B$9:$BT$108,BW5760,BV5760)</f>
        <v>861</v>
      </c>
    </row>
    <row r="5761" customFormat="false" ht="9.75" hidden="false" customHeight="true" outlineLevel="0" collapsed="false">
      <c r="BV5761" s="19" t="n">
        <f aca="false">BV5661+1</f>
        <v>57</v>
      </c>
      <c r="BW5761" s="19" t="n">
        <f aca="false">BW5661</f>
        <v>52</v>
      </c>
      <c r="BX5761" s="20" t="n">
        <f aca="false">(BV5761-1)*$CC$114+$CC$112</f>
        <v>-43.531220670901</v>
      </c>
      <c r="BY5761" s="20" t="n">
        <f aca="false">($CC$111+1-BW5761)*$CC$115+$CC$113</f>
        <v>-22.824000006698</v>
      </c>
      <c r="BZ5761" s="20" t="n">
        <f aca="false">INDEX($B$9:$BT$108,BW5761,BV5761)</f>
        <v>-68</v>
      </c>
    </row>
    <row r="5762" customFormat="false" ht="9.75" hidden="false" customHeight="true" outlineLevel="0" collapsed="false">
      <c r="BV5762" s="19" t="n">
        <f aca="false">BV5662+1</f>
        <v>57</v>
      </c>
      <c r="BW5762" s="19" t="n">
        <f aca="false">BW5662</f>
        <v>53</v>
      </c>
      <c r="BX5762" s="20" t="n">
        <f aca="false">(BV5762-1)*$CC$114+$CC$112</f>
        <v>-43.531220670901</v>
      </c>
      <c r="BY5762" s="20" t="n">
        <f aca="false">($CC$111+1-BW5762)*$CC$115+$CC$113</f>
        <v>-23.564666673291</v>
      </c>
      <c r="BZ5762" s="20" t="n">
        <f aca="false">INDEX($B$9:$BT$108,BW5762,BV5762)</f>
        <v>-183</v>
      </c>
    </row>
    <row r="5763" customFormat="false" ht="9.75" hidden="false" customHeight="true" outlineLevel="0" collapsed="false">
      <c r="BV5763" s="19" t="n">
        <f aca="false">BV5663+1</f>
        <v>57</v>
      </c>
      <c r="BW5763" s="19" t="n">
        <f aca="false">BW5663</f>
        <v>54</v>
      </c>
      <c r="BX5763" s="20" t="n">
        <f aca="false">(BV5763-1)*$CC$114+$CC$112</f>
        <v>-43.531220670901</v>
      </c>
      <c r="BY5763" s="20" t="n">
        <f aca="false">($CC$111+1-BW5763)*$CC$115+$CC$113</f>
        <v>-24.305333339884</v>
      </c>
      <c r="BZ5763" s="20" t="n">
        <f aca="false">INDEX($B$9:$BT$108,BW5763,BV5763)</f>
        <v>-1705</v>
      </c>
    </row>
    <row r="5764" customFormat="false" ht="9.75" hidden="false" customHeight="true" outlineLevel="0" collapsed="false">
      <c r="BV5764" s="19" t="n">
        <f aca="false">BV5664+1</f>
        <v>57</v>
      </c>
      <c r="BW5764" s="19" t="n">
        <f aca="false">BW5664</f>
        <v>55</v>
      </c>
      <c r="BX5764" s="20" t="n">
        <f aca="false">(BV5764-1)*$CC$114+$CC$112</f>
        <v>-43.531220670901</v>
      </c>
      <c r="BY5764" s="20" t="n">
        <f aca="false">($CC$111+1-BW5764)*$CC$115+$CC$113</f>
        <v>-25.046000006477</v>
      </c>
      <c r="BZ5764" s="20" t="n">
        <f aca="false">INDEX($B$9:$BT$108,BW5764,BV5764)</f>
        <v>-2155</v>
      </c>
    </row>
    <row r="5765" customFormat="false" ht="9.75" hidden="false" customHeight="true" outlineLevel="0" collapsed="false">
      <c r="BV5765" s="19" t="n">
        <f aca="false">BV5665+1</f>
        <v>57</v>
      </c>
      <c r="BW5765" s="19" t="n">
        <f aca="false">BW5665</f>
        <v>56</v>
      </c>
      <c r="BX5765" s="20" t="n">
        <f aca="false">(BV5765-1)*$CC$114+$CC$112</f>
        <v>-43.531220670901</v>
      </c>
      <c r="BY5765" s="20" t="n">
        <f aca="false">($CC$111+1-BW5765)*$CC$115+$CC$113</f>
        <v>-25.78666667307</v>
      </c>
      <c r="BZ5765" s="20" t="n">
        <f aca="false">INDEX($B$9:$BT$108,BW5765,BV5765)</f>
        <v>-2258</v>
      </c>
    </row>
    <row r="5766" customFormat="false" ht="9.75" hidden="false" customHeight="true" outlineLevel="0" collapsed="false">
      <c r="BV5766" s="19" t="n">
        <f aca="false">BV5666+1</f>
        <v>57</v>
      </c>
      <c r="BW5766" s="19" t="n">
        <f aca="false">BW5666</f>
        <v>57</v>
      </c>
      <c r="BX5766" s="20" t="n">
        <f aca="false">(BV5766-1)*$CC$114+$CC$112</f>
        <v>-43.531220670901</v>
      </c>
      <c r="BY5766" s="20" t="n">
        <f aca="false">($CC$111+1-BW5766)*$CC$115+$CC$113</f>
        <v>-26.527333339663</v>
      </c>
      <c r="BZ5766" s="20" t="n">
        <f aca="false">INDEX($B$9:$BT$108,BW5766,BV5766)</f>
        <v>-2484</v>
      </c>
    </row>
    <row r="5767" customFormat="false" ht="9.75" hidden="false" customHeight="true" outlineLevel="0" collapsed="false">
      <c r="BV5767" s="19" t="n">
        <f aca="false">BV5667+1</f>
        <v>57</v>
      </c>
      <c r="BW5767" s="19" t="n">
        <f aca="false">BW5667</f>
        <v>58</v>
      </c>
      <c r="BX5767" s="20" t="n">
        <f aca="false">(BV5767-1)*$CC$114+$CC$112</f>
        <v>-43.531220670901</v>
      </c>
      <c r="BY5767" s="20" t="n">
        <f aca="false">($CC$111+1-BW5767)*$CC$115+$CC$113</f>
        <v>-27.268000006256</v>
      </c>
      <c r="BZ5767" s="20" t="n">
        <f aca="false">INDEX($B$9:$BT$108,BW5767,BV5767)</f>
        <v>-2726</v>
      </c>
    </row>
    <row r="5768" customFormat="false" ht="9.75" hidden="false" customHeight="true" outlineLevel="0" collapsed="false">
      <c r="BV5768" s="19" t="n">
        <f aca="false">BV5668+1</f>
        <v>57</v>
      </c>
      <c r="BW5768" s="19" t="n">
        <f aca="false">BW5668</f>
        <v>59</v>
      </c>
      <c r="BX5768" s="20" t="n">
        <f aca="false">(BV5768-1)*$CC$114+$CC$112</f>
        <v>-43.531220670901</v>
      </c>
      <c r="BY5768" s="20" t="n">
        <f aca="false">($CC$111+1-BW5768)*$CC$115+$CC$113</f>
        <v>-28.008666672849</v>
      </c>
      <c r="BZ5768" s="20" t="n">
        <f aca="false">INDEX($B$9:$BT$108,BW5768,BV5768)</f>
        <v>-3513</v>
      </c>
    </row>
    <row r="5769" customFormat="false" ht="9.75" hidden="false" customHeight="true" outlineLevel="0" collapsed="false">
      <c r="BV5769" s="19" t="n">
        <f aca="false">BV5669+1</f>
        <v>57</v>
      </c>
      <c r="BW5769" s="19" t="n">
        <f aca="false">BW5669</f>
        <v>60</v>
      </c>
      <c r="BX5769" s="20" t="n">
        <f aca="false">(BV5769-1)*$CC$114+$CC$112</f>
        <v>-43.531220670901</v>
      </c>
      <c r="BY5769" s="20" t="n">
        <f aca="false">($CC$111+1-BW5769)*$CC$115+$CC$113</f>
        <v>-28.749333339442</v>
      </c>
      <c r="BZ5769" s="20" t="n">
        <f aca="false">INDEX($B$9:$BT$108,BW5769,BV5769)</f>
        <v>-3998</v>
      </c>
    </row>
    <row r="5770" customFormat="false" ht="9.75" hidden="false" customHeight="true" outlineLevel="0" collapsed="false">
      <c r="BV5770" s="19" t="n">
        <f aca="false">BV5670+1</f>
        <v>57</v>
      </c>
      <c r="BW5770" s="19" t="n">
        <f aca="false">BW5670</f>
        <v>61</v>
      </c>
      <c r="BX5770" s="20" t="n">
        <f aca="false">(BV5770-1)*$CC$114+$CC$112</f>
        <v>-43.531220670901</v>
      </c>
      <c r="BY5770" s="20" t="n">
        <f aca="false">($CC$111+1-BW5770)*$CC$115+$CC$113</f>
        <v>-29.490000006035</v>
      </c>
      <c r="BZ5770" s="20" t="n">
        <f aca="false">INDEX($B$9:$BT$108,BW5770,BV5770)</f>
        <v>-3951</v>
      </c>
    </row>
    <row r="5771" customFormat="false" ht="9.75" hidden="false" customHeight="true" outlineLevel="0" collapsed="false">
      <c r="BV5771" s="19" t="n">
        <f aca="false">BV5671+1</f>
        <v>57</v>
      </c>
      <c r="BW5771" s="19" t="n">
        <f aca="false">BW5671</f>
        <v>62</v>
      </c>
      <c r="BX5771" s="20" t="n">
        <f aca="false">(BV5771-1)*$CC$114+$CC$112</f>
        <v>-43.531220670901</v>
      </c>
      <c r="BY5771" s="20" t="n">
        <f aca="false">($CC$111+1-BW5771)*$CC$115+$CC$113</f>
        <v>-30.230666672628</v>
      </c>
      <c r="BZ5771" s="20" t="n">
        <f aca="false">INDEX($B$9:$BT$108,BW5771,BV5771)</f>
        <v>-3818</v>
      </c>
    </row>
    <row r="5772" customFormat="false" ht="9.75" hidden="false" customHeight="true" outlineLevel="0" collapsed="false">
      <c r="BV5772" s="19" t="n">
        <f aca="false">BV5672+1</f>
        <v>57</v>
      </c>
      <c r="BW5772" s="19" t="n">
        <f aca="false">BW5672</f>
        <v>63</v>
      </c>
      <c r="BX5772" s="20" t="n">
        <f aca="false">(BV5772-1)*$CC$114+$CC$112</f>
        <v>-43.531220670901</v>
      </c>
      <c r="BY5772" s="20" t="n">
        <f aca="false">($CC$111+1-BW5772)*$CC$115+$CC$113</f>
        <v>-30.971333339221</v>
      </c>
      <c r="BZ5772" s="20" t="n">
        <f aca="false">INDEX($B$9:$BT$108,BW5772,BV5772)</f>
        <v>-3677</v>
      </c>
    </row>
    <row r="5773" customFormat="false" ht="9.75" hidden="false" customHeight="true" outlineLevel="0" collapsed="false">
      <c r="BV5773" s="19" t="n">
        <f aca="false">BV5673+1</f>
        <v>57</v>
      </c>
      <c r="BW5773" s="19" t="n">
        <f aca="false">BW5673</f>
        <v>64</v>
      </c>
      <c r="BX5773" s="20" t="n">
        <f aca="false">(BV5773-1)*$CC$114+$CC$112</f>
        <v>-43.531220670901</v>
      </c>
      <c r="BY5773" s="20" t="n">
        <f aca="false">($CC$111+1-BW5773)*$CC$115+$CC$113</f>
        <v>-31.712000005814</v>
      </c>
      <c r="BZ5773" s="20" t="n">
        <f aca="false">INDEX($B$9:$BT$108,BW5773,BV5773)</f>
        <v>-3840</v>
      </c>
    </row>
    <row r="5774" customFormat="false" ht="9.75" hidden="false" customHeight="true" outlineLevel="0" collapsed="false">
      <c r="BV5774" s="19" t="n">
        <f aca="false">BV5674+1</f>
        <v>57</v>
      </c>
      <c r="BW5774" s="19" t="n">
        <f aca="false">BW5674</f>
        <v>65</v>
      </c>
      <c r="BX5774" s="20" t="n">
        <f aca="false">(BV5774-1)*$CC$114+$CC$112</f>
        <v>-43.531220670901</v>
      </c>
      <c r="BY5774" s="20" t="n">
        <f aca="false">($CC$111+1-BW5774)*$CC$115+$CC$113</f>
        <v>-32.452666672407</v>
      </c>
      <c r="BZ5774" s="20" t="n">
        <f aca="false">INDEX($B$9:$BT$108,BW5774,BV5774)</f>
        <v>-4324</v>
      </c>
    </row>
    <row r="5775" customFormat="false" ht="9.75" hidden="false" customHeight="true" outlineLevel="0" collapsed="false">
      <c r="BV5775" s="19" t="n">
        <f aca="false">BV5675+1</f>
        <v>57</v>
      </c>
      <c r="BW5775" s="19" t="n">
        <f aca="false">BW5675</f>
        <v>66</v>
      </c>
      <c r="BX5775" s="20" t="n">
        <f aca="false">(BV5775-1)*$CC$114+$CC$112</f>
        <v>-43.531220670901</v>
      </c>
      <c r="BY5775" s="20" t="n">
        <f aca="false">($CC$111+1-BW5775)*$CC$115+$CC$113</f>
        <v>-33.193333339</v>
      </c>
      <c r="BZ5775" s="20" t="n">
        <f aca="false">INDEX($B$9:$BT$108,BW5775,BV5775)</f>
        <v>-4334</v>
      </c>
    </row>
    <row r="5776" customFormat="false" ht="9.75" hidden="false" customHeight="true" outlineLevel="0" collapsed="false">
      <c r="BV5776" s="19" t="n">
        <f aca="false">BV5676+1</f>
        <v>57</v>
      </c>
      <c r="BW5776" s="19" t="n">
        <f aca="false">BW5676</f>
        <v>67</v>
      </c>
      <c r="BX5776" s="20" t="n">
        <f aca="false">(BV5776-1)*$CC$114+$CC$112</f>
        <v>-43.531220670901</v>
      </c>
      <c r="BY5776" s="20" t="n">
        <f aca="false">($CC$111+1-BW5776)*$CC$115+$CC$113</f>
        <v>-33.934000005593</v>
      </c>
      <c r="BZ5776" s="20" t="n">
        <f aca="false">INDEX($B$9:$BT$108,BW5776,BV5776)</f>
        <v>-4595</v>
      </c>
    </row>
    <row r="5777" customFormat="false" ht="9.75" hidden="false" customHeight="true" outlineLevel="0" collapsed="false">
      <c r="BV5777" s="19" t="n">
        <f aca="false">BV5677+1</f>
        <v>57</v>
      </c>
      <c r="BW5777" s="19" t="n">
        <f aca="false">BW5677</f>
        <v>68</v>
      </c>
      <c r="BX5777" s="20" t="n">
        <f aca="false">(BV5777-1)*$CC$114+$CC$112</f>
        <v>-43.531220670901</v>
      </c>
      <c r="BY5777" s="20" t="n">
        <f aca="false">($CC$111+1-BW5777)*$CC$115+$CC$113</f>
        <v>-34.674666672186</v>
      </c>
      <c r="BZ5777" s="20" t="n">
        <f aca="false">INDEX($B$9:$BT$108,BW5777,BV5777)</f>
        <v>-4820</v>
      </c>
    </row>
    <row r="5778" customFormat="false" ht="9.75" hidden="false" customHeight="true" outlineLevel="0" collapsed="false">
      <c r="BV5778" s="19" t="n">
        <f aca="false">BV5678+1</f>
        <v>57</v>
      </c>
      <c r="BW5778" s="19" t="n">
        <f aca="false">BW5678</f>
        <v>69</v>
      </c>
      <c r="BX5778" s="20" t="n">
        <f aca="false">(BV5778-1)*$CC$114+$CC$112</f>
        <v>-43.531220670901</v>
      </c>
      <c r="BY5778" s="20" t="n">
        <f aca="false">($CC$111+1-BW5778)*$CC$115+$CC$113</f>
        <v>-35.415333338779</v>
      </c>
      <c r="BZ5778" s="20" t="n">
        <f aca="false">INDEX($B$9:$BT$108,BW5778,BV5778)</f>
        <v>-4955</v>
      </c>
    </row>
    <row r="5779" customFormat="false" ht="9.75" hidden="false" customHeight="true" outlineLevel="0" collapsed="false">
      <c r="BV5779" s="19" t="n">
        <f aca="false">BV5679+1</f>
        <v>57</v>
      </c>
      <c r="BW5779" s="19" t="n">
        <f aca="false">BW5679</f>
        <v>70</v>
      </c>
      <c r="BX5779" s="20" t="n">
        <f aca="false">(BV5779-1)*$CC$114+$CC$112</f>
        <v>-43.531220670901</v>
      </c>
      <c r="BY5779" s="20" t="n">
        <f aca="false">($CC$111+1-BW5779)*$CC$115+$CC$113</f>
        <v>-36.156000005372</v>
      </c>
      <c r="BZ5779" s="20" t="n">
        <f aca="false">INDEX($B$9:$BT$108,BW5779,BV5779)</f>
        <v>-4986</v>
      </c>
    </row>
    <row r="5780" customFormat="false" ht="9.75" hidden="false" customHeight="true" outlineLevel="0" collapsed="false">
      <c r="BV5780" s="19" t="n">
        <f aca="false">BV5680+1</f>
        <v>57</v>
      </c>
      <c r="BW5780" s="19" t="n">
        <f aca="false">BW5680</f>
        <v>71</v>
      </c>
      <c r="BX5780" s="20" t="n">
        <f aca="false">(BV5780-1)*$CC$114+$CC$112</f>
        <v>-43.531220670901</v>
      </c>
      <c r="BY5780" s="20" t="n">
        <f aca="false">($CC$111+1-BW5780)*$CC$115+$CC$113</f>
        <v>-36.896666671965</v>
      </c>
      <c r="BZ5780" s="20" t="n">
        <f aca="false">INDEX($B$9:$BT$108,BW5780,BV5780)</f>
        <v>-5023</v>
      </c>
    </row>
    <row r="5781" customFormat="false" ht="9.75" hidden="false" customHeight="true" outlineLevel="0" collapsed="false">
      <c r="BV5781" s="19" t="n">
        <f aca="false">BV5681+1</f>
        <v>57</v>
      </c>
      <c r="BW5781" s="19" t="n">
        <f aca="false">BW5681</f>
        <v>72</v>
      </c>
      <c r="BX5781" s="20" t="n">
        <f aca="false">(BV5781-1)*$CC$114+$CC$112</f>
        <v>-43.531220670901</v>
      </c>
      <c r="BY5781" s="20" t="n">
        <f aca="false">($CC$111+1-BW5781)*$CC$115+$CC$113</f>
        <v>-37.637333338558</v>
      </c>
      <c r="BZ5781" s="20" t="n">
        <f aca="false">INDEX($B$9:$BT$108,BW5781,BV5781)</f>
        <v>-5085</v>
      </c>
    </row>
    <row r="5782" customFormat="false" ht="9.75" hidden="false" customHeight="true" outlineLevel="0" collapsed="false">
      <c r="BV5782" s="19" t="n">
        <f aca="false">BV5682+1</f>
        <v>57</v>
      </c>
      <c r="BW5782" s="19" t="n">
        <f aca="false">BW5682</f>
        <v>73</v>
      </c>
      <c r="BX5782" s="20" t="n">
        <f aca="false">(BV5782-1)*$CC$114+$CC$112</f>
        <v>-43.531220670901</v>
      </c>
      <c r="BY5782" s="20" t="n">
        <f aca="false">($CC$111+1-BW5782)*$CC$115+$CC$113</f>
        <v>-38.378000005151</v>
      </c>
      <c r="BZ5782" s="20" t="n">
        <f aca="false">INDEX($B$9:$BT$108,BW5782,BV5782)</f>
        <v>-5117</v>
      </c>
    </row>
    <row r="5783" customFormat="false" ht="9.75" hidden="false" customHeight="true" outlineLevel="0" collapsed="false">
      <c r="BV5783" s="19" t="n">
        <f aca="false">BV5683+1</f>
        <v>57</v>
      </c>
      <c r="BW5783" s="19" t="n">
        <f aca="false">BW5683</f>
        <v>74</v>
      </c>
      <c r="BX5783" s="20" t="n">
        <f aca="false">(BV5783-1)*$CC$114+$CC$112</f>
        <v>-43.531220670901</v>
      </c>
      <c r="BY5783" s="20" t="n">
        <f aca="false">($CC$111+1-BW5783)*$CC$115+$CC$113</f>
        <v>-39.118666671744</v>
      </c>
      <c r="BZ5783" s="20" t="n">
        <f aca="false">INDEX($B$9:$BT$108,BW5783,BV5783)</f>
        <v>-5094</v>
      </c>
    </row>
    <row r="5784" customFormat="false" ht="9.75" hidden="false" customHeight="true" outlineLevel="0" collapsed="false">
      <c r="BV5784" s="19" t="n">
        <f aca="false">BV5684+1</f>
        <v>57</v>
      </c>
      <c r="BW5784" s="19" t="n">
        <f aca="false">BW5684</f>
        <v>75</v>
      </c>
      <c r="BX5784" s="20" t="n">
        <f aca="false">(BV5784-1)*$CC$114+$CC$112</f>
        <v>-43.531220670901</v>
      </c>
      <c r="BY5784" s="20" t="n">
        <f aca="false">($CC$111+1-BW5784)*$CC$115+$CC$113</f>
        <v>-39.859333338337</v>
      </c>
      <c r="BZ5784" s="20" t="n">
        <f aca="false">INDEX($B$9:$BT$108,BW5784,BV5784)</f>
        <v>-5139</v>
      </c>
    </row>
    <row r="5785" customFormat="false" ht="9.75" hidden="false" customHeight="true" outlineLevel="0" collapsed="false">
      <c r="BV5785" s="19" t="n">
        <f aca="false">BV5685+1</f>
        <v>57</v>
      </c>
      <c r="BW5785" s="19" t="n">
        <f aca="false">BW5685</f>
        <v>76</v>
      </c>
      <c r="BX5785" s="20" t="n">
        <f aca="false">(BV5785-1)*$CC$114+$CC$112</f>
        <v>-43.531220670901</v>
      </c>
      <c r="BY5785" s="20" t="n">
        <f aca="false">($CC$111+1-BW5785)*$CC$115+$CC$113</f>
        <v>-40.60000000493</v>
      </c>
      <c r="BZ5785" s="20" t="n">
        <f aca="false">INDEX($B$9:$BT$108,BW5785,BV5785)</f>
        <v>-5157</v>
      </c>
    </row>
    <row r="5786" customFormat="false" ht="9.75" hidden="false" customHeight="true" outlineLevel="0" collapsed="false">
      <c r="BV5786" s="19" t="n">
        <f aca="false">BV5686+1</f>
        <v>57</v>
      </c>
      <c r="BW5786" s="19" t="n">
        <f aca="false">BW5686</f>
        <v>77</v>
      </c>
      <c r="BX5786" s="20" t="n">
        <f aca="false">(BV5786-1)*$CC$114+$CC$112</f>
        <v>-43.531220670901</v>
      </c>
      <c r="BY5786" s="20" t="n">
        <f aca="false">($CC$111+1-BW5786)*$CC$115+$CC$113</f>
        <v>-41.340666671523</v>
      </c>
      <c r="BZ5786" s="20" t="n">
        <f aca="false">INDEX($B$9:$BT$108,BW5786,BV5786)</f>
        <v>-5174</v>
      </c>
    </row>
    <row r="5787" customFormat="false" ht="9.75" hidden="false" customHeight="true" outlineLevel="0" collapsed="false">
      <c r="BV5787" s="19" t="n">
        <f aca="false">BV5687+1</f>
        <v>57</v>
      </c>
      <c r="BW5787" s="19" t="n">
        <f aca="false">BW5687</f>
        <v>78</v>
      </c>
      <c r="BX5787" s="20" t="n">
        <f aca="false">(BV5787-1)*$CC$114+$CC$112</f>
        <v>-43.531220670901</v>
      </c>
      <c r="BY5787" s="20" t="n">
        <f aca="false">($CC$111+1-BW5787)*$CC$115+$CC$113</f>
        <v>-42.081333338116</v>
      </c>
      <c r="BZ5787" s="20" t="n">
        <f aca="false">INDEX($B$9:$BT$108,BW5787,BV5787)</f>
        <v>-5187</v>
      </c>
    </row>
    <row r="5788" customFormat="false" ht="9.75" hidden="false" customHeight="true" outlineLevel="0" collapsed="false">
      <c r="BV5788" s="19" t="n">
        <f aca="false">BV5688+1</f>
        <v>57</v>
      </c>
      <c r="BW5788" s="19" t="n">
        <f aca="false">BW5688</f>
        <v>79</v>
      </c>
      <c r="BX5788" s="20" t="n">
        <f aca="false">(BV5788-1)*$CC$114+$CC$112</f>
        <v>-43.531220670901</v>
      </c>
      <c r="BY5788" s="20" t="n">
        <f aca="false">($CC$111+1-BW5788)*$CC$115+$CC$113</f>
        <v>-42.822000004709</v>
      </c>
      <c r="BZ5788" s="20" t="n">
        <f aca="false">INDEX($B$9:$BT$108,BW5788,BV5788)</f>
        <v>-5166</v>
      </c>
    </row>
    <row r="5789" customFormat="false" ht="9.75" hidden="false" customHeight="true" outlineLevel="0" collapsed="false">
      <c r="BV5789" s="19" t="n">
        <f aca="false">BV5689+1</f>
        <v>57</v>
      </c>
      <c r="BW5789" s="19" t="n">
        <f aca="false">BW5689</f>
        <v>80</v>
      </c>
      <c r="BX5789" s="20" t="n">
        <f aca="false">(BV5789-1)*$CC$114+$CC$112</f>
        <v>-43.531220670901</v>
      </c>
      <c r="BY5789" s="20" t="n">
        <f aca="false">($CC$111+1-BW5789)*$CC$115+$CC$113</f>
        <v>-43.562666671302</v>
      </c>
      <c r="BZ5789" s="20" t="n">
        <f aca="false">INDEX($B$9:$BT$108,BW5789,BV5789)</f>
        <v>-5147</v>
      </c>
    </row>
    <row r="5790" customFormat="false" ht="9.75" hidden="false" customHeight="true" outlineLevel="0" collapsed="false">
      <c r="BV5790" s="19" t="n">
        <f aca="false">BV5690+1</f>
        <v>57</v>
      </c>
      <c r="BW5790" s="19" t="n">
        <f aca="false">BW5690</f>
        <v>81</v>
      </c>
      <c r="BX5790" s="20" t="n">
        <f aca="false">(BV5790-1)*$CC$114+$CC$112</f>
        <v>-43.531220670901</v>
      </c>
      <c r="BY5790" s="20" t="n">
        <f aca="false">($CC$111+1-BW5790)*$CC$115+$CC$113</f>
        <v>-44.303333337895</v>
      </c>
      <c r="BZ5790" s="20" t="n">
        <f aca="false">INDEX($B$9:$BT$108,BW5790,BV5790)</f>
        <v>-5017</v>
      </c>
    </row>
    <row r="5791" customFormat="false" ht="9.75" hidden="false" customHeight="true" outlineLevel="0" collapsed="false">
      <c r="BV5791" s="19" t="n">
        <f aca="false">BV5691+1</f>
        <v>57</v>
      </c>
      <c r="BW5791" s="19" t="n">
        <f aca="false">BW5691</f>
        <v>82</v>
      </c>
      <c r="BX5791" s="20" t="n">
        <f aca="false">(BV5791-1)*$CC$114+$CC$112</f>
        <v>-43.531220670901</v>
      </c>
      <c r="BY5791" s="20" t="n">
        <f aca="false">($CC$111+1-BW5791)*$CC$115+$CC$113</f>
        <v>-45.044000004488</v>
      </c>
      <c r="BZ5791" s="20" t="n">
        <f aca="false">INDEX($B$9:$BT$108,BW5791,BV5791)</f>
        <v>-5211</v>
      </c>
    </row>
    <row r="5792" customFormat="false" ht="9.75" hidden="false" customHeight="true" outlineLevel="0" collapsed="false">
      <c r="BV5792" s="19" t="n">
        <f aca="false">BV5692+1</f>
        <v>57</v>
      </c>
      <c r="BW5792" s="19" t="n">
        <f aca="false">BW5692</f>
        <v>83</v>
      </c>
      <c r="BX5792" s="20" t="n">
        <f aca="false">(BV5792-1)*$CC$114+$CC$112</f>
        <v>-43.531220670901</v>
      </c>
      <c r="BY5792" s="20" t="n">
        <f aca="false">($CC$111+1-BW5792)*$CC$115+$CC$113</f>
        <v>-45.784666671081</v>
      </c>
      <c r="BZ5792" s="20" t="n">
        <f aca="false">INDEX($B$9:$BT$108,BW5792,BV5792)</f>
        <v>-5449</v>
      </c>
    </row>
    <row r="5793" customFormat="false" ht="9.75" hidden="false" customHeight="true" outlineLevel="0" collapsed="false">
      <c r="BV5793" s="19" t="n">
        <f aca="false">BV5693+1</f>
        <v>57</v>
      </c>
      <c r="BW5793" s="19" t="n">
        <f aca="false">BW5693</f>
        <v>84</v>
      </c>
      <c r="BX5793" s="20" t="n">
        <f aca="false">(BV5793-1)*$CC$114+$CC$112</f>
        <v>-43.531220670901</v>
      </c>
      <c r="BY5793" s="20" t="n">
        <f aca="false">($CC$111+1-BW5793)*$CC$115+$CC$113</f>
        <v>-46.525333337674</v>
      </c>
      <c r="BZ5793" s="20" t="n">
        <f aca="false">INDEX($B$9:$BT$108,BW5793,BV5793)</f>
        <v>-5626</v>
      </c>
    </row>
    <row r="5794" customFormat="false" ht="9.75" hidden="false" customHeight="true" outlineLevel="0" collapsed="false">
      <c r="BV5794" s="19" t="n">
        <f aca="false">BV5694+1</f>
        <v>57</v>
      </c>
      <c r="BW5794" s="19" t="n">
        <f aca="false">BW5694</f>
        <v>85</v>
      </c>
      <c r="BX5794" s="20" t="n">
        <f aca="false">(BV5794-1)*$CC$114+$CC$112</f>
        <v>-43.531220670901</v>
      </c>
      <c r="BY5794" s="20" t="n">
        <f aca="false">($CC$111+1-BW5794)*$CC$115+$CC$113</f>
        <v>-47.266000004267</v>
      </c>
      <c r="BZ5794" s="20" t="n">
        <f aca="false">INDEX($B$9:$BT$108,BW5794,BV5794)</f>
        <v>-5558</v>
      </c>
    </row>
    <row r="5795" customFormat="false" ht="9.75" hidden="false" customHeight="true" outlineLevel="0" collapsed="false">
      <c r="BV5795" s="19" t="n">
        <f aca="false">BV5695+1</f>
        <v>57</v>
      </c>
      <c r="BW5795" s="19" t="n">
        <f aca="false">BW5695</f>
        <v>86</v>
      </c>
      <c r="BX5795" s="20" t="n">
        <f aca="false">(BV5795-1)*$CC$114+$CC$112</f>
        <v>-43.531220670901</v>
      </c>
      <c r="BY5795" s="20" t="n">
        <f aca="false">($CC$111+1-BW5795)*$CC$115+$CC$113</f>
        <v>-48.00666667086</v>
      </c>
      <c r="BZ5795" s="20" t="n">
        <f aca="false">INDEX($B$9:$BT$108,BW5795,BV5795)</f>
        <v>-6009</v>
      </c>
    </row>
    <row r="5796" customFormat="false" ht="9.75" hidden="false" customHeight="true" outlineLevel="0" collapsed="false">
      <c r="BV5796" s="19" t="n">
        <f aca="false">BV5696+1</f>
        <v>57</v>
      </c>
      <c r="BW5796" s="19" t="n">
        <f aca="false">BW5696</f>
        <v>87</v>
      </c>
      <c r="BX5796" s="20" t="n">
        <f aca="false">(BV5796-1)*$CC$114+$CC$112</f>
        <v>-43.531220670901</v>
      </c>
      <c r="BY5796" s="20" t="n">
        <f aca="false">($CC$111+1-BW5796)*$CC$115+$CC$113</f>
        <v>-48.747333337453</v>
      </c>
      <c r="BZ5796" s="20" t="n">
        <f aca="false">INDEX($B$9:$BT$108,BW5796,BV5796)</f>
        <v>-5409</v>
      </c>
    </row>
    <row r="5797" customFormat="false" ht="9.75" hidden="false" customHeight="true" outlineLevel="0" collapsed="false">
      <c r="BV5797" s="19" t="n">
        <f aca="false">BV5697+1</f>
        <v>57</v>
      </c>
      <c r="BW5797" s="19" t="n">
        <f aca="false">BW5697</f>
        <v>88</v>
      </c>
      <c r="BX5797" s="20" t="n">
        <f aca="false">(BV5797-1)*$CC$114+$CC$112</f>
        <v>-43.531220670901</v>
      </c>
      <c r="BY5797" s="20" t="n">
        <f aca="false">($CC$111+1-BW5797)*$CC$115+$CC$113</f>
        <v>-49.488000004046</v>
      </c>
      <c r="BZ5797" s="20" t="n">
        <f aca="false">INDEX($B$9:$BT$108,BW5797,BV5797)</f>
        <v>-2233</v>
      </c>
    </row>
    <row r="5798" customFormat="false" ht="9.75" hidden="false" customHeight="true" outlineLevel="0" collapsed="false">
      <c r="BV5798" s="19" t="n">
        <f aca="false">BV5698+1</f>
        <v>57</v>
      </c>
      <c r="BW5798" s="19" t="n">
        <f aca="false">BW5698</f>
        <v>89</v>
      </c>
      <c r="BX5798" s="20" t="n">
        <f aca="false">(BV5798-1)*$CC$114+$CC$112</f>
        <v>-43.531220670901</v>
      </c>
      <c r="BY5798" s="20" t="n">
        <f aca="false">($CC$111+1-BW5798)*$CC$115+$CC$113</f>
        <v>-50.228666670639</v>
      </c>
      <c r="BZ5798" s="20" t="n">
        <f aca="false">INDEX($B$9:$BT$108,BW5798,BV5798)</f>
        <v>-1273</v>
      </c>
    </row>
    <row r="5799" customFormat="false" ht="9.75" hidden="false" customHeight="true" outlineLevel="0" collapsed="false">
      <c r="BV5799" s="19" t="n">
        <f aca="false">BV5699+1</f>
        <v>57</v>
      </c>
      <c r="BW5799" s="19" t="n">
        <f aca="false">BW5699</f>
        <v>90</v>
      </c>
      <c r="BX5799" s="20" t="n">
        <f aca="false">(BV5799-1)*$CC$114+$CC$112</f>
        <v>-43.531220670901</v>
      </c>
      <c r="BY5799" s="20" t="n">
        <f aca="false">($CC$111+1-BW5799)*$CC$115+$CC$113</f>
        <v>-50.969333337232</v>
      </c>
      <c r="BZ5799" s="20" t="n">
        <f aca="false">INDEX($B$9:$BT$108,BW5799,BV5799)</f>
        <v>-1590</v>
      </c>
    </row>
    <row r="5800" customFormat="false" ht="9.75" hidden="false" customHeight="true" outlineLevel="0" collapsed="false">
      <c r="BV5800" s="19" t="n">
        <f aca="false">BV5700+1</f>
        <v>57</v>
      </c>
      <c r="BW5800" s="19" t="n">
        <f aca="false">BW5700</f>
        <v>91</v>
      </c>
      <c r="BX5800" s="20" t="n">
        <f aca="false">(BV5800-1)*$CC$114+$CC$112</f>
        <v>-43.531220670901</v>
      </c>
      <c r="BY5800" s="20" t="n">
        <f aca="false">($CC$111+1-BW5800)*$CC$115+$CC$113</f>
        <v>-51.710000003825</v>
      </c>
      <c r="BZ5800" s="20" t="n">
        <f aca="false">INDEX($B$9:$BT$108,BW5800,BV5800)</f>
        <v>-3013</v>
      </c>
    </row>
    <row r="5801" customFormat="false" ht="9.75" hidden="false" customHeight="true" outlineLevel="0" collapsed="false">
      <c r="BV5801" s="19" t="n">
        <f aca="false">BV5701+1</f>
        <v>57</v>
      </c>
      <c r="BW5801" s="19" t="n">
        <f aca="false">BW5701</f>
        <v>92</v>
      </c>
      <c r="BX5801" s="20" t="n">
        <f aca="false">(BV5801-1)*$CC$114+$CC$112</f>
        <v>-43.531220670901</v>
      </c>
      <c r="BY5801" s="20" t="n">
        <f aca="false">($CC$111+1-BW5801)*$CC$115+$CC$113</f>
        <v>-52.450666670418</v>
      </c>
      <c r="BZ5801" s="20" t="n">
        <f aca="false">INDEX($B$9:$BT$108,BW5801,BV5801)</f>
        <v>-2586</v>
      </c>
    </row>
    <row r="5802" customFormat="false" ht="9.75" hidden="false" customHeight="true" outlineLevel="0" collapsed="false">
      <c r="BV5802" s="19" t="n">
        <f aca="false">BV5702+1</f>
        <v>57</v>
      </c>
      <c r="BW5802" s="19" t="n">
        <f aca="false">BW5702</f>
        <v>93</v>
      </c>
      <c r="BX5802" s="20" t="n">
        <f aca="false">(BV5802-1)*$CC$114+$CC$112</f>
        <v>-43.531220670901</v>
      </c>
      <c r="BY5802" s="20" t="n">
        <f aca="false">($CC$111+1-BW5802)*$CC$115+$CC$113</f>
        <v>-53.191333337011</v>
      </c>
      <c r="BZ5802" s="20" t="n">
        <f aca="false">INDEX($B$9:$BT$108,BW5802,BV5802)</f>
        <v>-1702</v>
      </c>
    </row>
    <row r="5803" customFormat="false" ht="9.75" hidden="false" customHeight="true" outlineLevel="0" collapsed="false">
      <c r="BV5803" s="19" t="n">
        <f aca="false">BV5703+1</f>
        <v>57</v>
      </c>
      <c r="BW5803" s="19" t="n">
        <f aca="false">BW5703</f>
        <v>94</v>
      </c>
      <c r="BX5803" s="20" t="n">
        <f aca="false">(BV5803-1)*$CC$114+$CC$112</f>
        <v>-43.531220670901</v>
      </c>
      <c r="BY5803" s="20" t="n">
        <f aca="false">($CC$111+1-BW5803)*$CC$115+$CC$113</f>
        <v>-53.932000003604</v>
      </c>
      <c r="BZ5803" s="20" t="n">
        <f aca="false">INDEX($B$9:$BT$108,BW5803,BV5803)</f>
        <v>-3370</v>
      </c>
    </row>
    <row r="5804" customFormat="false" ht="9.75" hidden="false" customHeight="true" outlineLevel="0" collapsed="false">
      <c r="BV5804" s="19" t="n">
        <f aca="false">BV5704+1</f>
        <v>57</v>
      </c>
      <c r="BW5804" s="19" t="n">
        <f aca="false">BW5704</f>
        <v>95</v>
      </c>
      <c r="BX5804" s="20" t="n">
        <f aca="false">(BV5804-1)*$CC$114+$CC$112</f>
        <v>-43.531220670901</v>
      </c>
      <c r="BY5804" s="20" t="n">
        <f aca="false">($CC$111+1-BW5804)*$CC$115+$CC$113</f>
        <v>-54.672666670197</v>
      </c>
      <c r="BZ5804" s="20" t="n">
        <f aca="false">INDEX($B$9:$BT$108,BW5804,BV5804)</f>
        <v>-3460</v>
      </c>
    </row>
    <row r="5805" customFormat="false" ht="9.75" hidden="false" customHeight="true" outlineLevel="0" collapsed="false">
      <c r="BV5805" s="19" t="n">
        <f aca="false">BV5705+1</f>
        <v>57</v>
      </c>
      <c r="BW5805" s="19" t="n">
        <f aca="false">BW5705</f>
        <v>96</v>
      </c>
      <c r="BX5805" s="20" t="n">
        <f aca="false">(BV5805-1)*$CC$114+$CC$112</f>
        <v>-43.531220670901</v>
      </c>
      <c r="BY5805" s="20" t="n">
        <f aca="false">($CC$111+1-BW5805)*$CC$115+$CC$113</f>
        <v>-55.41333333679</v>
      </c>
      <c r="BZ5805" s="20" t="n">
        <f aca="false">INDEX($B$9:$BT$108,BW5805,BV5805)</f>
        <v>-3299</v>
      </c>
    </row>
    <row r="5806" customFormat="false" ht="9.75" hidden="false" customHeight="true" outlineLevel="0" collapsed="false">
      <c r="BV5806" s="19" t="n">
        <f aca="false">BV5706+1</f>
        <v>57</v>
      </c>
      <c r="BW5806" s="19" t="n">
        <f aca="false">BW5706</f>
        <v>97</v>
      </c>
      <c r="BX5806" s="20" t="n">
        <f aca="false">(BV5806-1)*$CC$114+$CC$112</f>
        <v>-43.531220670901</v>
      </c>
      <c r="BY5806" s="20" t="n">
        <f aca="false">($CC$111+1-BW5806)*$CC$115+$CC$113</f>
        <v>-56.154000003383</v>
      </c>
      <c r="BZ5806" s="20" t="n">
        <f aca="false">INDEX($B$9:$BT$108,BW5806,BV5806)</f>
        <v>-3061</v>
      </c>
    </row>
    <row r="5807" customFormat="false" ht="9.75" hidden="false" customHeight="true" outlineLevel="0" collapsed="false">
      <c r="BV5807" s="19" t="n">
        <f aca="false">BV5707+1</f>
        <v>57</v>
      </c>
      <c r="BW5807" s="19" t="n">
        <f aca="false">BW5707</f>
        <v>98</v>
      </c>
      <c r="BX5807" s="20" t="n">
        <f aca="false">(BV5807-1)*$CC$114+$CC$112</f>
        <v>-43.531220670901</v>
      </c>
      <c r="BY5807" s="20" t="n">
        <f aca="false">($CC$111+1-BW5807)*$CC$115+$CC$113</f>
        <v>-56.894666669976</v>
      </c>
      <c r="BZ5807" s="20" t="n">
        <f aca="false">INDEX($B$9:$BT$108,BW5807,BV5807)</f>
        <v>-3382</v>
      </c>
    </row>
    <row r="5808" customFormat="false" ht="9.75" hidden="false" customHeight="true" outlineLevel="0" collapsed="false">
      <c r="BV5808" s="19" t="n">
        <f aca="false">BV5708+1</f>
        <v>57</v>
      </c>
      <c r="BW5808" s="19" t="n">
        <f aca="false">BW5708</f>
        <v>99</v>
      </c>
      <c r="BX5808" s="20" t="n">
        <f aca="false">(BV5808-1)*$CC$114+$CC$112</f>
        <v>-43.531220670901</v>
      </c>
      <c r="BY5808" s="20" t="n">
        <f aca="false">($CC$111+1-BW5808)*$CC$115+$CC$113</f>
        <v>-57.635333336569</v>
      </c>
      <c r="BZ5808" s="20" t="n">
        <f aca="false">INDEX($B$9:$BT$108,BW5808,BV5808)</f>
        <v>-2983</v>
      </c>
    </row>
    <row r="5809" customFormat="false" ht="9.75" hidden="false" customHeight="true" outlineLevel="0" collapsed="false">
      <c r="BV5809" s="19" t="n">
        <f aca="false">BV5709+1</f>
        <v>57</v>
      </c>
      <c r="BW5809" s="19" t="n">
        <f aca="false">BW5709</f>
        <v>100</v>
      </c>
      <c r="BX5809" s="20" t="n">
        <f aca="false">(BV5809-1)*$CC$114+$CC$112</f>
        <v>-43.531220670901</v>
      </c>
      <c r="BY5809" s="20" t="n">
        <f aca="false">($CC$111+1-BW5809)*$CC$115+$CC$113</f>
        <v>-58.376000003162</v>
      </c>
      <c r="BZ5809" s="20" t="n">
        <f aca="false">INDEX($B$9:$BT$108,BW5809,BV5809)</f>
        <v>-3450</v>
      </c>
    </row>
    <row r="5810" customFormat="false" ht="9.75" hidden="false" customHeight="true" outlineLevel="0" collapsed="false">
      <c r="BV5810" s="19" t="n">
        <f aca="false">BV5710+1</f>
        <v>58</v>
      </c>
      <c r="BW5810" s="19" t="n">
        <f aca="false">BW5710</f>
        <v>1</v>
      </c>
      <c r="BX5810" s="20" t="n">
        <f aca="false">(BV5810-1)*$CC$114+$CC$112</f>
        <v>-42.788028182712</v>
      </c>
      <c r="BY5810" s="20" t="n">
        <f aca="false">($CC$111+1-BW5810)*$CC$115+$CC$113</f>
        <v>14.949999989545</v>
      </c>
      <c r="BZ5810" s="20" t="n">
        <f aca="false">INDEX($B$9:$BT$108,BW5810,BV5810)</f>
        <v>-4269</v>
      </c>
    </row>
    <row r="5811" customFormat="false" ht="9.75" hidden="false" customHeight="true" outlineLevel="0" collapsed="false">
      <c r="BV5811" s="19" t="n">
        <f aca="false">BV5711+1</f>
        <v>58</v>
      </c>
      <c r="BW5811" s="19" t="n">
        <f aca="false">BW5711</f>
        <v>2</v>
      </c>
      <c r="BX5811" s="20" t="n">
        <f aca="false">(BV5811-1)*$CC$114+$CC$112</f>
        <v>-42.788028182712</v>
      </c>
      <c r="BY5811" s="20" t="n">
        <f aca="false">($CC$111+1-BW5811)*$CC$115+$CC$113</f>
        <v>14.209333322952</v>
      </c>
      <c r="BZ5811" s="20" t="n">
        <f aca="false">INDEX($B$9:$BT$108,BW5811,BV5811)</f>
        <v>-4369</v>
      </c>
    </row>
    <row r="5812" customFormat="false" ht="9.75" hidden="false" customHeight="true" outlineLevel="0" collapsed="false">
      <c r="BV5812" s="19" t="n">
        <f aca="false">BV5712+1</f>
        <v>58</v>
      </c>
      <c r="BW5812" s="19" t="n">
        <f aca="false">BW5712</f>
        <v>3</v>
      </c>
      <c r="BX5812" s="20" t="n">
        <f aca="false">(BV5812-1)*$CC$114+$CC$112</f>
        <v>-42.788028182712</v>
      </c>
      <c r="BY5812" s="20" t="n">
        <f aca="false">($CC$111+1-BW5812)*$CC$115+$CC$113</f>
        <v>13.468666656359</v>
      </c>
      <c r="BZ5812" s="20" t="n">
        <f aca="false">INDEX($B$9:$BT$108,BW5812,BV5812)</f>
        <v>-4120</v>
      </c>
    </row>
    <row r="5813" customFormat="false" ht="9.75" hidden="false" customHeight="true" outlineLevel="0" collapsed="false">
      <c r="BV5813" s="19" t="n">
        <f aca="false">BV5713+1</f>
        <v>58</v>
      </c>
      <c r="BW5813" s="19" t="n">
        <f aca="false">BW5713</f>
        <v>4</v>
      </c>
      <c r="BX5813" s="20" t="n">
        <f aca="false">(BV5813-1)*$CC$114+$CC$112</f>
        <v>-42.788028182712</v>
      </c>
      <c r="BY5813" s="20" t="n">
        <f aca="false">($CC$111+1-BW5813)*$CC$115+$CC$113</f>
        <v>12.727999989766</v>
      </c>
      <c r="BZ5813" s="20" t="n">
        <f aca="false">INDEX($B$9:$BT$108,BW5813,BV5813)</f>
        <v>-4247</v>
      </c>
    </row>
    <row r="5814" customFormat="false" ht="9.75" hidden="false" customHeight="true" outlineLevel="0" collapsed="false">
      <c r="BV5814" s="19" t="n">
        <f aca="false">BV5714+1</f>
        <v>58</v>
      </c>
      <c r="BW5814" s="19" t="n">
        <f aca="false">BW5714</f>
        <v>5</v>
      </c>
      <c r="BX5814" s="20" t="n">
        <f aca="false">(BV5814-1)*$CC$114+$CC$112</f>
        <v>-42.788028182712</v>
      </c>
      <c r="BY5814" s="20" t="n">
        <f aca="false">($CC$111+1-BW5814)*$CC$115+$CC$113</f>
        <v>11.987333323173</v>
      </c>
      <c r="BZ5814" s="20" t="n">
        <f aca="false">INDEX($B$9:$BT$108,BW5814,BV5814)</f>
        <v>-3867</v>
      </c>
    </row>
    <row r="5815" customFormat="false" ht="9.75" hidden="false" customHeight="true" outlineLevel="0" collapsed="false">
      <c r="BV5815" s="19" t="n">
        <f aca="false">BV5715+1</f>
        <v>58</v>
      </c>
      <c r="BW5815" s="19" t="n">
        <f aca="false">BW5715</f>
        <v>6</v>
      </c>
      <c r="BX5815" s="20" t="n">
        <f aca="false">(BV5815-1)*$CC$114+$CC$112</f>
        <v>-42.788028182712</v>
      </c>
      <c r="BY5815" s="20" t="n">
        <f aca="false">($CC$111+1-BW5815)*$CC$115+$CC$113</f>
        <v>11.24666665658</v>
      </c>
      <c r="BZ5815" s="20" t="n">
        <f aca="false">INDEX($B$9:$BT$108,BW5815,BV5815)</f>
        <v>-4505</v>
      </c>
    </row>
    <row r="5816" customFormat="false" ht="9.75" hidden="false" customHeight="true" outlineLevel="0" collapsed="false">
      <c r="BV5816" s="19" t="n">
        <f aca="false">BV5716+1</f>
        <v>58</v>
      </c>
      <c r="BW5816" s="19" t="n">
        <f aca="false">BW5716</f>
        <v>7</v>
      </c>
      <c r="BX5816" s="20" t="n">
        <f aca="false">(BV5816-1)*$CC$114+$CC$112</f>
        <v>-42.788028182712</v>
      </c>
      <c r="BY5816" s="20" t="n">
        <f aca="false">($CC$111+1-BW5816)*$CC$115+$CC$113</f>
        <v>10.505999989987</v>
      </c>
      <c r="BZ5816" s="20" t="n">
        <f aca="false">INDEX($B$9:$BT$108,BW5816,BV5816)</f>
        <v>-4542</v>
      </c>
    </row>
    <row r="5817" customFormat="false" ht="9.75" hidden="false" customHeight="true" outlineLevel="0" collapsed="false">
      <c r="BV5817" s="19" t="n">
        <f aca="false">BV5717+1</f>
        <v>58</v>
      </c>
      <c r="BW5817" s="19" t="n">
        <f aca="false">BW5717</f>
        <v>8</v>
      </c>
      <c r="BX5817" s="20" t="n">
        <f aca="false">(BV5817-1)*$CC$114+$CC$112</f>
        <v>-42.788028182712</v>
      </c>
      <c r="BY5817" s="20" t="n">
        <f aca="false">($CC$111+1-BW5817)*$CC$115+$CC$113</f>
        <v>9.76533332339398</v>
      </c>
      <c r="BZ5817" s="20" t="n">
        <f aca="false">INDEX($B$9:$BT$108,BW5817,BV5817)</f>
        <v>-4031</v>
      </c>
    </row>
    <row r="5818" customFormat="false" ht="9.75" hidden="false" customHeight="true" outlineLevel="0" collapsed="false">
      <c r="BV5818" s="19" t="n">
        <f aca="false">BV5718+1</f>
        <v>58</v>
      </c>
      <c r="BW5818" s="19" t="n">
        <f aca="false">BW5718</f>
        <v>9</v>
      </c>
      <c r="BX5818" s="20" t="n">
        <f aca="false">(BV5818-1)*$CC$114+$CC$112</f>
        <v>-42.788028182712</v>
      </c>
      <c r="BY5818" s="20" t="n">
        <f aca="false">($CC$111+1-BW5818)*$CC$115+$CC$113</f>
        <v>9.02466665680098</v>
      </c>
      <c r="BZ5818" s="20" t="n">
        <f aca="false">INDEX($B$9:$BT$108,BW5818,BV5818)</f>
        <v>-4437</v>
      </c>
    </row>
    <row r="5819" customFormat="false" ht="9.75" hidden="false" customHeight="true" outlineLevel="0" collapsed="false">
      <c r="BV5819" s="19" t="n">
        <f aca="false">BV5719+1</f>
        <v>58</v>
      </c>
      <c r="BW5819" s="19" t="n">
        <f aca="false">BW5719</f>
        <v>10</v>
      </c>
      <c r="BX5819" s="20" t="n">
        <f aca="false">(BV5819-1)*$CC$114+$CC$112</f>
        <v>-42.788028182712</v>
      </c>
      <c r="BY5819" s="20" t="n">
        <f aca="false">($CC$111+1-BW5819)*$CC$115+$CC$113</f>
        <v>8.28399999020798</v>
      </c>
      <c r="BZ5819" s="20" t="n">
        <f aca="false">INDEX($B$9:$BT$108,BW5819,BV5819)</f>
        <v>-4755</v>
      </c>
    </row>
    <row r="5820" customFormat="false" ht="9.75" hidden="false" customHeight="true" outlineLevel="0" collapsed="false">
      <c r="BV5820" s="19" t="n">
        <f aca="false">BV5720+1</f>
        <v>58</v>
      </c>
      <c r="BW5820" s="19" t="n">
        <f aca="false">BW5720</f>
        <v>11</v>
      </c>
      <c r="BX5820" s="20" t="n">
        <f aca="false">(BV5820-1)*$CC$114+$CC$112</f>
        <v>-42.788028182712</v>
      </c>
      <c r="BY5820" s="20" t="n">
        <f aca="false">($CC$111+1-BW5820)*$CC$115+$CC$113</f>
        <v>7.54333332361498</v>
      </c>
      <c r="BZ5820" s="20" t="n">
        <f aca="false">INDEX($B$9:$BT$108,BW5820,BV5820)</f>
        <v>-4695</v>
      </c>
    </row>
    <row r="5821" customFormat="false" ht="9.75" hidden="false" customHeight="true" outlineLevel="0" collapsed="false">
      <c r="BV5821" s="19" t="n">
        <f aca="false">BV5721+1</f>
        <v>58</v>
      </c>
      <c r="BW5821" s="19" t="n">
        <f aca="false">BW5721</f>
        <v>12</v>
      </c>
      <c r="BX5821" s="20" t="n">
        <f aca="false">(BV5821-1)*$CC$114+$CC$112</f>
        <v>-42.788028182712</v>
      </c>
      <c r="BY5821" s="20" t="n">
        <f aca="false">($CC$111+1-BW5821)*$CC$115+$CC$113</f>
        <v>6.80266665702199</v>
      </c>
      <c r="BZ5821" s="20" t="n">
        <f aca="false">INDEX($B$9:$BT$108,BW5821,BV5821)</f>
        <v>-4658</v>
      </c>
    </row>
    <row r="5822" customFormat="false" ht="9.75" hidden="false" customHeight="true" outlineLevel="0" collapsed="false">
      <c r="BV5822" s="19" t="n">
        <f aca="false">BV5722+1</f>
        <v>58</v>
      </c>
      <c r="BW5822" s="19" t="n">
        <f aca="false">BW5722</f>
        <v>13</v>
      </c>
      <c r="BX5822" s="20" t="n">
        <f aca="false">(BV5822-1)*$CC$114+$CC$112</f>
        <v>-42.788028182712</v>
      </c>
      <c r="BY5822" s="20" t="n">
        <f aca="false">($CC$111+1-BW5822)*$CC$115+$CC$113</f>
        <v>6.06199999042899</v>
      </c>
      <c r="BZ5822" s="20" t="n">
        <f aca="false">INDEX($B$9:$BT$108,BW5822,BV5822)</f>
        <v>-4778</v>
      </c>
    </row>
    <row r="5823" customFormat="false" ht="9.75" hidden="false" customHeight="true" outlineLevel="0" collapsed="false">
      <c r="BV5823" s="19" t="n">
        <f aca="false">BV5723+1</f>
        <v>58</v>
      </c>
      <c r="BW5823" s="19" t="n">
        <f aca="false">BW5723</f>
        <v>14</v>
      </c>
      <c r="BX5823" s="20" t="n">
        <f aca="false">(BV5823-1)*$CC$114+$CC$112</f>
        <v>-42.788028182712</v>
      </c>
      <c r="BY5823" s="20" t="n">
        <f aca="false">($CC$111+1-BW5823)*$CC$115+$CC$113</f>
        <v>5.32133332383599</v>
      </c>
      <c r="BZ5823" s="20" t="n">
        <f aca="false">INDEX($B$9:$BT$108,BW5823,BV5823)</f>
        <v>-4681</v>
      </c>
    </row>
    <row r="5824" customFormat="false" ht="9.75" hidden="false" customHeight="true" outlineLevel="0" collapsed="false">
      <c r="BV5824" s="19" t="n">
        <f aca="false">BV5724+1</f>
        <v>58</v>
      </c>
      <c r="BW5824" s="19" t="n">
        <f aca="false">BW5724</f>
        <v>15</v>
      </c>
      <c r="BX5824" s="20" t="n">
        <f aca="false">(BV5824-1)*$CC$114+$CC$112</f>
        <v>-42.788028182712</v>
      </c>
      <c r="BY5824" s="20" t="n">
        <f aca="false">($CC$111+1-BW5824)*$CC$115+$CC$113</f>
        <v>4.58066665724299</v>
      </c>
      <c r="BZ5824" s="20" t="n">
        <f aca="false">INDEX($B$9:$BT$108,BW5824,BV5824)</f>
        <v>-3977</v>
      </c>
    </row>
    <row r="5825" customFormat="false" ht="9.75" hidden="false" customHeight="true" outlineLevel="0" collapsed="false">
      <c r="BV5825" s="19" t="n">
        <f aca="false">BV5725+1</f>
        <v>58</v>
      </c>
      <c r="BW5825" s="19" t="n">
        <f aca="false">BW5725</f>
        <v>16</v>
      </c>
      <c r="BX5825" s="20" t="n">
        <f aca="false">(BV5825-1)*$CC$114+$CC$112</f>
        <v>-42.788028182712</v>
      </c>
      <c r="BY5825" s="20" t="n">
        <f aca="false">($CC$111+1-BW5825)*$CC$115+$CC$113</f>
        <v>3.83999999064999</v>
      </c>
      <c r="BZ5825" s="20" t="n">
        <f aca="false">INDEX($B$9:$BT$108,BW5825,BV5825)</f>
        <v>-4375</v>
      </c>
    </row>
    <row r="5826" customFormat="false" ht="9.75" hidden="false" customHeight="true" outlineLevel="0" collapsed="false">
      <c r="BV5826" s="19" t="n">
        <f aca="false">BV5726+1</f>
        <v>58</v>
      </c>
      <c r="BW5826" s="19" t="n">
        <f aca="false">BW5726</f>
        <v>17</v>
      </c>
      <c r="BX5826" s="20" t="n">
        <f aca="false">(BV5826-1)*$CC$114+$CC$112</f>
        <v>-42.788028182712</v>
      </c>
      <c r="BY5826" s="20" t="n">
        <f aca="false">($CC$111+1-BW5826)*$CC$115+$CC$113</f>
        <v>3.09933332405699</v>
      </c>
      <c r="BZ5826" s="20" t="n">
        <f aca="false">INDEX($B$9:$BT$108,BW5826,BV5826)</f>
        <v>-4354</v>
      </c>
    </row>
    <row r="5827" customFormat="false" ht="9.75" hidden="false" customHeight="true" outlineLevel="0" collapsed="false">
      <c r="BV5827" s="19" t="n">
        <f aca="false">BV5727+1</f>
        <v>58</v>
      </c>
      <c r="BW5827" s="19" t="n">
        <f aca="false">BW5727</f>
        <v>18</v>
      </c>
      <c r="BX5827" s="20" t="n">
        <f aca="false">(BV5827-1)*$CC$114+$CC$112</f>
        <v>-42.788028182712</v>
      </c>
      <c r="BY5827" s="20" t="n">
        <f aca="false">($CC$111+1-BW5827)*$CC$115+$CC$113</f>
        <v>2.35866665746399</v>
      </c>
      <c r="BZ5827" s="20" t="n">
        <f aca="false">INDEX($B$9:$BT$108,BW5827,BV5827)</f>
        <v>-4356</v>
      </c>
    </row>
    <row r="5828" customFormat="false" ht="9.75" hidden="false" customHeight="true" outlineLevel="0" collapsed="false">
      <c r="BV5828" s="19" t="n">
        <f aca="false">BV5728+1</f>
        <v>58</v>
      </c>
      <c r="BW5828" s="19" t="n">
        <f aca="false">BW5728</f>
        <v>19</v>
      </c>
      <c r="BX5828" s="20" t="n">
        <f aca="false">(BV5828-1)*$CC$114+$CC$112</f>
        <v>-42.788028182712</v>
      </c>
      <c r="BY5828" s="20" t="n">
        <f aca="false">($CC$111+1-BW5828)*$CC$115+$CC$113</f>
        <v>1.61799999087099</v>
      </c>
      <c r="BZ5828" s="20" t="n">
        <f aca="false">INDEX($B$9:$BT$108,BW5828,BV5828)</f>
        <v>-4401</v>
      </c>
    </row>
    <row r="5829" customFormat="false" ht="9.75" hidden="false" customHeight="true" outlineLevel="0" collapsed="false">
      <c r="BV5829" s="19" t="n">
        <f aca="false">BV5729+1</f>
        <v>58</v>
      </c>
      <c r="BW5829" s="19" t="n">
        <f aca="false">BW5729</f>
        <v>20</v>
      </c>
      <c r="BX5829" s="20" t="n">
        <f aca="false">(BV5829-1)*$CC$114+$CC$112</f>
        <v>-42.788028182712</v>
      </c>
      <c r="BY5829" s="20" t="n">
        <f aca="false">($CC$111+1-BW5829)*$CC$115+$CC$113</f>
        <v>0.877333324277991</v>
      </c>
      <c r="BZ5829" s="20" t="n">
        <f aca="false">INDEX($B$9:$BT$108,BW5829,BV5829)</f>
        <v>-3750</v>
      </c>
    </row>
    <row r="5830" customFormat="false" ht="9.75" hidden="false" customHeight="true" outlineLevel="0" collapsed="false">
      <c r="BV5830" s="19" t="n">
        <f aca="false">BV5730+1</f>
        <v>58</v>
      </c>
      <c r="BW5830" s="19" t="n">
        <f aca="false">BW5730</f>
        <v>21</v>
      </c>
      <c r="BX5830" s="20" t="n">
        <f aca="false">(BV5830-1)*$CC$114+$CC$112</f>
        <v>-42.788028182712</v>
      </c>
      <c r="BY5830" s="20" t="n">
        <f aca="false">($CC$111+1-BW5830)*$CC$115+$CC$113</f>
        <v>0.136666657684991</v>
      </c>
      <c r="BZ5830" s="20" t="n">
        <f aca="false">INDEX($B$9:$BT$108,BW5830,BV5830)</f>
        <v>-3708</v>
      </c>
    </row>
    <row r="5831" customFormat="false" ht="9.75" hidden="false" customHeight="true" outlineLevel="0" collapsed="false">
      <c r="BV5831" s="19" t="n">
        <f aca="false">BV5731+1</f>
        <v>58</v>
      </c>
      <c r="BW5831" s="19" t="n">
        <f aca="false">BW5731</f>
        <v>22</v>
      </c>
      <c r="BX5831" s="20" t="n">
        <f aca="false">(BV5831-1)*$CC$114+$CC$112</f>
        <v>-42.788028182712</v>
      </c>
      <c r="BY5831" s="20" t="n">
        <f aca="false">($CC$111+1-BW5831)*$CC$115+$CC$113</f>
        <v>-0.60400000890801</v>
      </c>
      <c r="BZ5831" s="20" t="n">
        <f aca="false">INDEX($B$9:$BT$108,BW5831,BV5831)</f>
        <v>-3132</v>
      </c>
    </row>
    <row r="5832" customFormat="false" ht="9.75" hidden="false" customHeight="true" outlineLevel="0" collapsed="false">
      <c r="BV5832" s="19" t="n">
        <f aca="false">BV5732+1</f>
        <v>58</v>
      </c>
      <c r="BW5832" s="19" t="n">
        <f aca="false">BW5732</f>
        <v>23</v>
      </c>
      <c r="BX5832" s="20" t="n">
        <f aca="false">(BV5832-1)*$CC$114+$CC$112</f>
        <v>-42.788028182712</v>
      </c>
      <c r="BY5832" s="20" t="n">
        <f aca="false">($CC$111+1-BW5832)*$CC$115+$CC$113</f>
        <v>-1.34466667550101</v>
      </c>
      <c r="BZ5832" s="20" t="n">
        <f aca="false">INDEX($B$9:$BT$108,BW5832,BV5832)</f>
        <v>-2343</v>
      </c>
    </row>
    <row r="5833" customFormat="false" ht="9.75" hidden="false" customHeight="true" outlineLevel="0" collapsed="false">
      <c r="BV5833" s="19" t="n">
        <f aca="false">BV5733+1</f>
        <v>58</v>
      </c>
      <c r="BW5833" s="19" t="n">
        <f aca="false">BW5733</f>
        <v>24</v>
      </c>
      <c r="BX5833" s="20" t="n">
        <f aca="false">(BV5833-1)*$CC$114+$CC$112</f>
        <v>-42.788028182712</v>
      </c>
      <c r="BY5833" s="20" t="n">
        <f aca="false">($CC$111+1-BW5833)*$CC$115+$CC$113</f>
        <v>-2.08533334209401</v>
      </c>
      <c r="BZ5833" s="20" t="n">
        <f aca="false">INDEX($B$9:$BT$108,BW5833,BV5833)</f>
        <v>-23</v>
      </c>
    </row>
    <row r="5834" customFormat="false" ht="9.75" hidden="false" customHeight="true" outlineLevel="0" collapsed="false">
      <c r="BV5834" s="19" t="n">
        <f aca="false">BV5734+1</f>
        <v>58</v>
      </c>
      <c r="BW5834" s="19" t="n">
        <f aca="false">BW5734</f>
        <v>25</v>
      </c>
      <c r="BX5834" s="20" t="n">
        <f aca="false">(BV5834-1)*$CC$114+$CC$112</f>
        <v>-42.788028182712</v>
      </c>
      <c r="BY5834" s="20" t="n">
        <f aca="false">($CC$111+1-BW5834)*$CC$115+$CC$113</f>
        <v>-2.82600000868701</v>
      </c>
      <c r="BZ5834" s="20" t="n">
        <f aca="false">INDEX($B$9:$BT$108,BW5834,BV5834)</f>
        <v>24</v>
      </c>
    </row>
    <row r="5835" customFormat="false" ht="9.75" hidden="false" customHeight="true" outlineLevel="0" collapsed="false">
      <c r="BV5835" s="19" t="n">
        <f aca="false">BV5735+1</f>
        <v>58</v>
      </c>
      <c r="BW5835" s="19" t="n">
        <f aca="false">BW5735</f>
        <v>26</v>
      </c>
      <c r="BX5835" s="20" t="n">
        <f aca="false">(BV5835-1)*$CC$114+$CC$112</f>
        <v>-42.788028182712</v>
      </c>
      <c r="BY5835" s="20" t="n">
        <f aca="false">($CC$111+1-BW5835)*$CC$115+$CC$113</f>
        <v>-3.56666667528001</v>
      </c>
      <c r="BZ5835" s="20" t="n">
        <f aca="false">INDEX($B$9:$BT$108,BW5835,BV5835)</f>
        <v>101</v>
      </c>
    </row>
    <row r="5836" customFormat="false" ht="9.75" hidden="false" customHeight="true" outlineLevel="0" collapsed="false">
      <c r="BV5836" s="19" t="n">
        <f aca="false">BV5736+1</f>
        <v>58</v>
      </c>
      <c r="BW5836" s="19" t="n">
        <f aca="false">BW5736</f>
        <v>27</v>
      </c>
      <c r="BX5836" s="20" t="n">
        <f aca="false">(BV5836-1)*$CC$114+$CC$112</f>
        <v>-42.788028182712</v>
      </c>
      <c r="BY5836" s="20" t="n">
        <f aca="false">($CC$111+1-BW5836)*$CC$115+$CC$113</f>
        <v>-4.30733334187301</v>
      </c>
      <c r="BZ5836" s="20" t="n">
        <f aca="false">INDEX($B$9:$BT$108,BW5836,BV5836)</f>
        <v>98</v>
      </c>
    </row>
    <row r="5837" customFormat="false" ht="9.75" hidden="false" customHeight="true" outlineLevel="0" collapsed="false">
      <c r="BV5837" s="19" t="n">
        <f aca="false">BV5737+1</f>
        <v>58</v>
      </c>
      <c r="BW5837" s="19" t="n">
        <f aca="false">BW5737</f>
        <v>28</v>
      </c>
      <c r="BX5837" s="20" t="n">
        <f aca="false">(BV5837-1)*$CC$114+$CC$112</f>
        <v>-42.788028182712</v>
      </c>
      <c r="BY5837" s="20" t="n">
        <f aca="false">($CC$111+1-BW5837)*$CC$115+$CC$113</f>
        <v>-5.04800000846601</v>
      </c>
      <c r="BZ5837" s="20" t="n">
        <f aca="false">INDEX($B$9:$BT$108,BW5837,BV5837)</f>
        <v>148</v>
      </c>
    </row>
    <row r="5838" customFormat="false" ht="9.75" hidden="false" customHeight="true" outlineLevel="0" collapsed="false">
      <c r="BV5838" s="19" t="n">
        <f aca="false">BV5738+1</f>
        <v>58</v>
      </c>
      <c r="BW5838" s="19" t="n">
        <f aca="false">BW5738</f>
        <v>29</v>
      </c>
      <c r="BX5838" s="20" t="n">
        <f aca="false">(BV5838-1)*$CC$114+$CC$112</f>
        <v>-42.788028182712</v>
      </c>
      <c r="BY5838" s="20" t="n">
        <f aca="false">($CC$111+1-BW5838)*$CC$115+$CC$113</f>
        <v>-5.78866667505901</v>
      </c>
      <c r="BZ5838" s="20" t="n">
        <f aca="false">INDEX($B$9:$BT$108,BW5838,BV5838)</f>
        <v>191</v>
      </c>
    </row>
    <row r="5839" customFormat="false" ht="9.75" hidden="false" customHeight="true" outlineLevel="0" collapsed="false">
      <c r="BV5839" s="19" t="n">
        <f aca="false">BV5739+1</f>
        <v>58</v>
      </c>
      <c r="BW5839" s="19" t="n">
        <f aca="false">BW5739</f>
        <v>30</v>
      </c>
      <c r="BX5839" s="20" t="n">
        <f aca="false">(BV5839-1)*$CC$114+$CC$112</f>
        <v>-42.788028182712</v>
      </c>
      <c r="BY5839" s="20" t="n">
        <f aca="false">($CC$111+1-BW5839)*$CC$115+$CC$113</f>
        <v>-6.52933334165201</v>
      </c>
      <c r="BZ5839" s="20" t="n">
        <f aca="false">INDEX($B$9:$BT$108,BW5839,BV5839)</f>
        <v>268</v>
      </c>
    </row>
    <row r="5840" customFormat="false" ht="9.75" hidden="false" customHeight="true" outlineLevel="0" collapsed="false">
      <c r="BV5840" s="19" t="n">
        <f aca="false">BV5740+1</f>
        <v>58</v>
      </c>
      <c r="BW5840" s="19" t="n">
        <f aca="false">BW5740</f>
        <v>31</v>
      </c>
      <c r="BX5840" s="20" t="n">
        <f aca="false">(BV5840-1)*$CC$114+$CC$112</f>
        <v>-42.788028182712</v>
      </c>
      <c r="BY5840" s="20" t="n">
        <f aca="false">($CC$111+1-BW5840)*$CC$115+$CC$113</f>
        <v>-7.27000000824501</v>
      </c>
      <c r="BZ5840" s="20" t="n">
        <f aca="false">INDEX($B$9:$BT$108,BW5840,BV5840)</f>
        <v>203</v>
      </c>
    </row>
    <row r="5841" customFormat="false" ht="9.75" hidden="false" customHeight="true" outlineLevel="0" collapsed="false">
      <c r="BV5841" s="19" t="n">
        <f aca="false">BV5741+1</f>
        <v>58</v>
      </c>
      <c r="BW5841" s="19" t="n">
        <f aca="false">BW5741</f>
        <v>32</v>
      </c>
      <c r="BX5841" s="20" t="n">
        <f aca="false">(BV5841-1)*$CC$114+$CC$112</f>
        <v>-42.788028182712</v>
      </c>
      <c r="BY5841" s="20" t="n">
        <f aca="false">($CC$111+1-BW5841)*$CC$115+$CC$113</f>
        <v>-8.01066667483801</v>
      </c>
      <c r="BZ5841" s="20" t="n">
        <f aca="false">INDEX($B$9:$BT$108,BW5841,BV5841)</f>
        <v>299</v>
      </c>
    </row>
    <row r="5842" customFormat="false" ht="9.75" hidden="false" customHeight="true" outlineLevel="0" collapsed="false">
      <c r="BV5842" s="19" t="n">
        <f aca="false">BV5742+1</f>
        <v>58</v>
      </c>
      <c r="BW5842" s="19" t="n">
        <f aca="false">BW5742</f>
        <v>33</v>
      </c>
      <c r="BX5842" s="20" t="n">
        <f aca="false">(BV5842-1)*$CC$114+$CC$112</f>
        <v>-42.788028182712</v>
      </c>
      <c r="BY5842" s="20" t="n">
        <f aca="false">($CC$111+1-BW5842)*$CC$115+$CC$113</f>
        <v>-8.75133334143101</v>
      </c>
      <c r="BZ5842" s="20" t="n">
        <f aca="false">INDEX($B$9:$BT$108,BW5842,BV5842)</f>
        <v>451</v>
      </c>
    </row>
    <row r="5843" customFormat="false" ht="9.75" hidden="false" customHeight="true" outlineLevel="0" collapsed="false">
      <c r="BV5843" s="19" t="n">
        <f aca="false">BV5743+1</f>
        <v>58</v>
      </c>
      <c r="BW5843" s="19" t="n">
        <f aca="false">BW5743</f>
        <v>34</v>
      </c>
      <c r="BX5843" s="20" t="n">
        <f aca="false">(BV5843-1)*$CC$114+$CC$112</f>
        <v>-42.788028182712</v>
      </c>
      <c r="BY5843" s="20" t="n">
        <f aca="false">($CC$111+1-BW5843)*$CC$115+$CC$113</f>
        <v>-9.49200000802401</v>
      </c>
      <c r="BZ5843" s="20" t="n">
        <f aca="false">INDEX($B$9:$BT$108,BW5843,BV5843)</f>
        <v>456</v>
      </c>
    </row>
    <row r="5844" customFormat="false" ht="9.75" hidden="false" customHeight="true" outlineLevel="0" collapsed="false">
      <c r="BV5844" s="19" t="n">
        <f aca="false">BV5744+1</f>
        <v>58</v>
      </c>
      <c r="BW5844" s="19" t="n">
        <f aca="false">BW5744</f>
        <v>35</v>
      </c>
      <c r="BX5844" s="20" t="n">
        <f aca="false">(BV5844-1)*$CC$114+$CC$112</f>
        <v>-42.788028182712</v>
      </c>
      <c r="BY5844" s="20" t="n">
        <f aca="false">($CC$111+1-BW5844)*$CC$115+$CC$113</f>
        <v>-10.232666674617</v>
      </c>
      <c r="BZ5844" s="20" t="n">
        <f aca="false">INDEX($B$9:$BT$108,BW5844,BV5844)</f>
        <v>435</v>
      </c>
    </row>
    <row r="5845" customFormat="false" ht="9.75" hidden="false" customHeight="true" outlineLevel="0" collapsed="false">
      <c r="BV5845" s="19" t="n">
        <f aca="false">BV5745+1</f>
        <v>58</v>
      </c>
      <c r="BW5845" s="19" t="n">
        <f aca="false">BW5745</f>
        <v>36</v>
      </c>
      <c r="BX5845" s="20" t="n">
        <f aca="false">(BV5845-1)*$CC$114+$CC$112</f>
        <v>-42.788028182712</v>
      </c>
      <c r="BY5845" s="20" t="n">
        <f aca="false">($CC$111+1-BW5845)*$CC$115+$CC$113</f>
        <v>-10.97333334121</v>
      </c>
      <c r="BZ5845" s="20" t="n">
        <f aca="false">INDEX($B$9:$BT$108,BW5845,BV5845)</f>
        <v>693</v>
      </c>
    </row>
    <row r="5846" customFormat="false" ht="9.75" hidden="false" customHeight="true" outlineLevel="0" collapsed="false">
      <c r="BV5846" s="19" t="n">
        <f aca="false">BV5746+1</f>
        <v>58</v>
      </c>
      <c r="BW5846" s="19" t="n">
        <f aca="false">BW5746</f>
        <v>37</v>
      </c>
      <c r="BX5846" s="20" t="n">
        <f aca="false">(BV5846-1)*$CC$114+$CC$112</f>
        <v>-42.788028182712</v>
      </c>
      <c r="BY5846" s="20" t="n">
        <f aca="false">($CC$111+1-BW5846)*$CC$115+$CC$113</f>
        <v>-11.714000007803</v>
      </c>
      <c r="BZ5846" s="20" t="n">
        <f aca="false">INDEX($B$9:$BT$108,BW5846,BV5846)</f>
        <v>1095</v>
      </c>
    </row>
    <row r="5847" customFormat="false" ht="9.75" hidden="false" customHeight="true" outlineLevel="0" collapsed="false">
      <c r="BV5847" s="19" t="n">
        <f aca="false">BV5747+1</f>
        <v>58</v>
      </c>
      <c r="BW5847" s="19" t="n">
        <f aca="false">BW5747</f>
        <v>38</v>
      </c>
      <c r="BX5847" s="20" t="n">
        <f aca="false">(BV5847-1)*$CC$114+$CC$112</f>
        <v>-42.788028182712</v>
      </c>
      <c r="BY5847" s="20" t="n">
        <f aca="false">($CC$111+1-BW5847)*$CC$115+$CC$113</f>
        <v>-12.454666674396</v>
      </c>
      <c r="BZ5847" s="20" t="n">
        <f aca="false">INDEX($B$9:$BT$108,BW5847,BV5847)</f>
        <v>542</v>
      </c>
    </row>
    <row r="5848" customFormat="false" ht="9.75" hidden="false" customHeight="true" outlineLevel="0" collapsed="false">
      <c r="BV5848" s="19" t="n">
        <f aca="false">BV5748+1</f>
        <v>58</v>
      </c>
      <c r="BW5848" s="19" t="n">
        <f aca="false">BW5748</f>
        <v>39</v>
      </c>
      <c r="BX5848" s="20" t="n">
        <f aca="false">(BV5848-1)*$CC$114+$CC$112</f>
        <v>-42.788028182712</v>
      </c>
      <c r="BY5848" s="20" t="n">
        <f aca="false">($CC$111+1-BW5848)*$CC$115+$CC$113</f>
        <v>-13.195333340989</v>
      </c>
      <c r="BZ5848" s="20" t="n">
        <f aca="false">INDEX($B$9:$BT$108,BW5848,BV5848)</f>
        <v>909</v>
      </c>
    </row>
    <row r="5849" customFormat="false" ht="9.75" hidden="false" customHeight="true" outlineLevel="0" collapsed="false">
      <c r="BV5849" s="19" t="n">
        <f aca="false">BV5749+1</f>
        <v>58</v>
      </c>
      <c r="BW5849" s="19" t="n">
        <f aca="false">BW5749</f>
        <v>40</v>
      </c>
      <c r="BX5849" s="20" t="n">
        <f aca="false">(BV5849-1)*$CC$114+$CC$112</f>
        <v>-42.788028182712</v>
      </c>
      <c r="BY5849" s="20" t="n">
        <f aca="false">($CC$111+1-BW5849)*$CC$115+$CC$113</f>
        <v>-13.936000007582</v>
      </c>
      <c r="BZ5849" s="20" t="n">
        <f aca="false">INDEX($B$9:$BT$108,BW5849,BV5849)</f>
        <v>657</v>
      </c>
    </row>
    <row r="5850" customFormat="false" ht="9.75" hidden="false" customHeight="true" outlineLevel="0" collapsed="false">
      <c r="BV5850" s="19" t="n">
        <f aca="false">BV5750+1</f>
        <v>58</v>
      </c>
      <c r="BW5850" s="19" t="n">
        <f aca="false">BW5750</f>
        <v>41</v>
      </c>
      <c r="BX5850" s="20" t="n">
        <f aca="false">(BV5850-1)*$CC$114+$CC$112</f>
        <v>-42.788028182712</v>
      </c>
      <c r="BY5850" s="20" t="n">
        <f aca="false">($CC$111+1-BW5850)*$CC$115+$CC$113</f>
        <v>-14.676666674175</v>
      </c>
      <c r="BZ5850" s="20" t="n">
        <f aca="false">INDEX($B$9:$BT$108,BW5850,BV5850)</f>
        <v>932</v>
      </c>
    </row>
    <row r="5851" customFormat="false" ht="9.75" hidden="false" customHeight="true" outlineLevel="0" collapsed="false">
      <c r="BV5851" s="19" t="n">
        <f aca="false">BV5751+1</f>
        <v>58</v>
      </c>
      <c r="BW5851" s="19" t="n">
        <f aca="false">BW5751</f>
        <v>42</v>
      </c>
      <c r="BX5851" s="20" t="n">
        <f aca="false">(BV5851-1)*$CC$114+$CC$112</f>
        <v>-42.788028182712</v>
      </c>
      <c r="BY5851" s="20" t="n">
        <f aca="false">($CC$111+1-BW5851)*$CC$115+$CC$113</f>
        <v>-15.417333340768</v>
      </c>
      <c r="BZ5851" s="20" t="n">
        <f aca="false">INDEX($B$9:$BT$108,BW5851,BV5851)</f>
        <v>910</v>
      </c>
    </row>
    <row r="5852" customFormat="false" ht="9.75" hidden="false" customHeight="true" outlineLevel="0" collapsed="false">
      <c r="BV5852" s="19" t="n">
        <f aca="false">BV5752+1</f>
        <v>58</v>
      </c>
      <c r="BW5852" s="19" t="n">
        <f aca="false">BW5752</f>
        <v>43</v>
      </c>
      <c r="BX5852" s="20" t="n">
        <f aca="false">(BV5852-1)*$CC$114+$CC$112</f>
        <v>-42.788028182712</v>
      </c>
      <c r="BY5852" s="20" t="n">
        <f aca="false">($CC$111+1-BW5852)*$CC$115+$CC$113</f>
        <v>-16.158000007361</v>
      </c>
      <c r="BZ5852" s="20" t="n">
        <f aca="false">INDEX($B$9:$BT$108,BW5852,BV5852)</f>
        <v>522</v>
      </c>
    </row>
    <row r="5853" customFormat="false" ht="9.75" hidden="false" customHeight="true" outlineLevel="0" collapsed="false">
      <c r="BV5853" s="19" t="n">
        <f aca="false">BV5753+1</f>
        <v>58</v>
      </c>
      <c r="BW5853" s="19" t="n">
        <f aca="false">BW5753</f>
        <v>44</v>
      </c>
      <c r="BX5853" s="20" t="n">
        <f aca="false">(BV5853-1)*$CC$114+$CC$112</f>
        <v>-42.788028182712</v>
      </c>
      <c r="BY5853" s="20" t="n">
        <f aca="false">($CC$111+1-BW5853)*$CC$115+$CC$113</f>
        <v>-16.898666673954</v>
      </c>
      <c r="BZ5853" s="20" t="n">
        <f aca="false">INDEX($B$9:$BT$108,BW5853,BV5853)</f>
        <v>668</v>
      </c>
    </row>
    <row r="5854" customFormat="false" ht="9.75" hidden="false" customHeight="true" outlineLevel="0" collapsed="false">
      <c r="BV5854" s="19" t="n">
        <f aca="false">BV5754+1</f>
        <v>58</v>
      </c>
      <c r="BW5854" s="19" t="n">
        <f aca="false">BW5754</f>
        <v>45</v>
      </c>
      <c r="BX5854" s="20" t="n">
        <f aca="false">(BV5854-1)*$CC$114+$CC$112</f>
        <v>-42.788028182712</v>
      </c>
      <c r="BY5854" s="20" t="n">
        <f aca="false">($CC$111+1-BW5854)*$CC$115+$CC$113</f>
        <v>-17.639333340547</v>
      </c>
      <c r="BZ5854" s="20" t="n">
        <f aca="false">INDEX($B$9:$BT$108,BW5854,BV5854)</f>
        <v>572</v>
      </c>
    </row>
    <row r="5855" customFormat="false" ht="9.75" hidden="false" customHeight="true" outlineLevel="0" collapsed="false">
      <c r="BV5855" s="19" t="n">
        <f aca="false">BV5755+1</f>
        <v>58</v>
      </c>
      <c r="BW5855" s="19" t="n">
        <f aca="false">BW5755</f>
        <v>46</v>
      </c>
      <c r="BX5855" s="20" t="n">
        <f aca="false">(BV5855-1)*$CC$114+$CC$112</f>
        <v>-42.788028182712</v>
      </c>
      <c r="BY5855" s="20" t="n">
        <f aca="false">($CC$111+1-BW5855)*$CC$115+$CC$113</f>
        <v>-18.38000000714</v>
      </c>
      <c r="BZ5855" s="20" t="n">
        <f aca="false">INDEX($B$9:$BT$108,BW5855,BV5855)</f>
        <v>783</v>
      </c>
    </row>
    <row r="5856" customFormat="false" ht="9.75" hidden="false" customHeight="true" outlineLevel="0" collapsed="false">
      <c r="BV5856" s="19" t="n">
        <f aca="false">BV5756+1</f>
        <v>58</v>
      </c>
      <c r="BW5856" s="19" t="n">
        <f aca="false">BW5756</f>
        <v>47</v>
      </c>
      <c r="BX5856" s="20" t="n">
        <f aca="false">(BV5856-1)*$CC$114+$CC$112</f>
        <v>-42.788028182712</v>
      </c>
      <c r="BY5856" s="20" t="n">
        <f aca="false">($CC$111+1-BW5856)*$CC$115+$CC$113</f>
        <v>-19.120666673733</v>
      </c>
      <c r="BZ5856" s="20" t="n">
        <f aca="false">INDEX($B$9:$BT$108,BW5856,BV5856)</f>
        <v>311</v>
      </c>
    </row>
    <row r="5857" customFormat="false" ht="9.75" hidden="false" customHeight="true" outlineLevel="0" collapsed="false">
      <c r="BV5857" s="19" t="n">
        <f aca="false">BV5757+1</f>
        <v>58</v>
      </c>
      <c r="BW5857" s="19" t="n">
        <f aca="false">BW5757</f>
        <v>48</v>
      </c>
      <c r="BX5857" s="20" t="n">
        <f aca="false">(BV5857-1)*$CC$114+$CC$112</f>
        <v>-42.788028182712</v>
      </c>
      <c r="BY5857" s="20" t="n">
        <f aca="false">($CC$111+1-BW5857)*$CC$115+$CC$113</f>
        <v>-19.861333340326</v>
      </c>
      <c r="BZ5857" s="20" t="n">
        <f aca="false">INDEX($B$9:$BT$108,BW5857,BV5857)</f>
        <v>843</v>
      </c>
    </row>
    <row r="5858" customFormat="false" ht="9.75" hidden="false" customHeight="true" outlineLevel="0" collapsed="false">
      <c r="BV5858" s="19" t="n">
        <f aca="false">BV5758+1</f>
        <v>58</v>
      </c>
      <c r="BW5858" s="19" t="n">
        <f aca="false">BW5758</f>
        <v>49</v>
      </c>
      <c r="BX5858" s="20" t="n">
        <f aca="false">(BV5858-1)*$CC$114+$CC$112</f>
        <v>-42.788028182712</v>
      </c>
      <c r="BY5858" s="20" t="n">
        <f aca="false">($CC$111+1-BW5858)*$CC$115+$CC$113</f>
        <v>-20.602000006919</v>
      </c>
      <c r="BZ5858" s="20" t="n">
        <f aca="false">INDEX($B$9:$BT$108,BW5858,BV5858)</f>
        <v>607</v>
      </c>
    </row>
    <row r="5859" customFormat="false" ht="9.75" hidden="false" customHeight="true" outlineLevel="0" collapsed="false">
      <c r="BV5859" s="19" t="n">
        <f aca="false">BV5759+1</f>
        <v>58</v>
      </c>
      <c r="BW5859" s="19" t="n">
        <f aca="false">BW5759</f>
        <v>50</v>
      </c>
      <c r="BX5859" s="20" t="n">
        <f aca="false">(BV5859-1)*$CC$114+$CC$112</f>
        <v>-42.788028182712</v>
      </c>
      <c r="BY5859" s="20" t="n">
        <f aca="false">($CC$111+1-BW5859)*$CC$115+$CC$113</f>
        <v>-21.342666673512</v>
      </c>
      <c r="BZ5859" s="20" t="n">
        <f aca="false">INDEX($B$9:$BT$108,BW5859,BV5859)</f>
        <v>250</v>
      </c>
    </row>
    <row r="5860" customFormat="false" ht="9.75" hidden="false" customHeight="true" outlineLevel="0" collapsed="false">
      <c r="BV5860" s="19" t="n">
        <f aca="false">BV5760+1</f>
        <v>58</v>
      </c>
      <c r="BW5860" s="19" t="n">
        <f aca="false">BW5760</f>
        <v>51</v>
      </c>
      <c r="BX5860" s="20" t="n">
        <f aca="false">(BV5860-1)*$CC$114+$CC$112</f>
        <v>-42.788028182712</v>
      </c>
      <c r="BY5860" s="20" t="n">
        <f aca="false">($CC$111+1-BW5860)*$CC$115+$CC$113</f>
        <v>-22.083333340105</v>
      </c>
      <c r="BZ5860" s="20" t="n">
        <f aca="false">INDEX($B$9:$BT$108,BW5860,BV5860)</f>
        <v>207</v>
      </c>
    </row>
    <row r="5861" customFormat="false" ht="9.75" hidden="false" customHeight="true" outlineLevel="0" collapsed="false">
      <c r="BV5861" s="19" t="n">
        <f aca="false">BV5761+1</f>
        <v>58</v>
      </c>
      <c r="BW5861" s="19" t="n">
        <f aca="false">BW5761</f>
        <v>52</v>
      </c>
      <c r="BX5861" s="20" t="n">
        <f aca="false">(BV5861-1)*$CC$114+$CC$112</f>
        <v>-42.788028182712</v>
      </c>
      <c r="BY5861" s="20" t="n">
        <f aca="false">($CC$111+1-BW5861)*$CC$115+$CC$113</f>
        <v>-22.824000006698</v>
      </c>
      <c r="BZ5861" s="20" t="n">
        <f aca="false">INDEX($B$9:$BT$108,BW5861,BV5861)</f>
        <v>-114</v>
      </c>
    </row>
    <row r="5862" customFormat="false" ht="9.75" hidden="false" customHeight="true" outlineLevel="0" collapsed="false">
      <c r="BV5862" s="19" t="n">
        <f aca="false">BV5762+1</f>
        <v>58</v>
      </c>
      <c r="BW5862" s="19" t="n">
        <f aca="false">BW5762</f>
        <v>53</v>
      </c>
      <c r="BX5862" s="20" t="n">
        <f aca="false">(BV5862-1)*$CC$114+$CC$112</f>
        <v>-42.788028182712</v>
      </c>
      <c r="BY5862" s="20" t="n">
        <f aca="false">($CC$111+1-BW5862)*$CC$115+$CC$113</f>
        <v>-23.564666673291</v>
      </c>
      <c r="BZ5862" s="20" t="n">
        <f aca="false">INDEX($B$9:$BT$108,BW5862,BV5862)</f>
        <v>-754</v>
      </c>
    </row>
    <row r="5863" customFormat="false" ht="9.75" hidden="false" customHeight="true" outlineLevel="0" collapsed="false">
      <c r="BV5863" s="19" t="n">
        <f aca="false">BV5763+1</f>
        <v>58</v>
      </c>
      <c r="BW5863" s="19" t="n">
        <f aca="false">BW5763</f>
        <v>54</v>
      </c>
      <c r="BX5863" s="20" t="n">
        <f aca="false">(BV5863-1)*$CC$114+$CC$112</f>
        <v>-42.788028182712</v>
      </c>
      <c r="BY5863" s="20" t="n">
        <f aca="false">($CC$111+1-BW5863)*$CC$115+$CC$113</f>
        <v>-24.305333339884</v>
      </c>
      <c r="BZ5863" s="20" t="n">
        <f aca="false">INDEX($B$9:$BT$108,BW5863,BV5863)</f>
        <v>-2008</v>
      </c>
    </row>
    <row r="5864" customFormat="false" ht="9.75" hidden="false" customHeight="true" outlineLevel="0" collapsed="false">
      <c r="BV5864" s="19" t="n">
        <f aca="false">BV5764+1</f>
        <v>58</v>
      </c>
      <c r="BW5864" s="19" t="n">
        <f aca="false">BW5764</f>
        <v>55</v>
      </c>
      <c r="BX5864" s="20" t="n">
        <f aca="false">(BV5864-1)*$CC$114+$CC$112</f>
        <v>-42.788028182712</v>
      </c>
      <c r="BY5864" s="20" t="n">
        <f aca="false">($CC$111+1-BW5864)*$CC$115+$CC$113</f>
        <v>-25.046000006477</v>
      </c>
      <c r="BZ5864" s="20" t="n">
        <f aca="false">INDEX($B$9:$BT$108,BW5864,BV5864)</f>
        <v>-2178</v>
      </c>
    </row>
    <row r="5865" customFormat="false" ht="9.75" hidden="false" customHeight="true" outlineLevel="0" collapsed="false">
      <c r="BV5865" s="19" t="n">
        <f aca="false">BV5765+1</f>
        <v>58</v>
      </c>
      <c r="BW5865" s="19" t="n">
        <f aca="false">BW5765</f>
        <v>56</v>
      </c>
      <c r="BX5865" s="20" t="n">
        <f aca="false">(BV5865-1)*$CC$114+$CC$112</f>
        <v>-42.788028182712</v>
      </c>
      <c r="BY5865" s="20" t="n">
        <f aca="false">($CC$111+1-BW5865)*$CC$115+$CC$113</f>
        <v>-25.78666667307</v>
      </c>
      <c r="BZ5865" s="20" t="n">
        <f aca="false">INDEX($B$9:$BT$108,BW5865,BV5865)</f>
        <v>-2531</v>
      </c>
    </row>
    <row r="5866" customFormat="false" ht="9.75" hidden="false" customHeight="true" outlineLevel="0" collapsed="false">
      <c r="BV5866" s="19" t="n">
        <f aca="false">BV5766+1</f>
        <v>58</v>
      </c>
      <c r="BW5866" s="19" t="n">
        <f aca="false">BW5766</f>
        <v>57</v>
      </c>
      <c r="BX5866" s="20" t="n">
        <f aca="false">(BV5866-1)*$CC$114+$CC$112</f>
        <v>-42.788028182712</v>
      </c>
      <c r="BY5866" s="20" t="n">
        <f aca="false">($CC$111+1-BW5866)*$CC$115+$CC$113</f>
        <v>-26.527333339663</v>
      </c>
      <c r="BZ5866" s="20" t="n">
        <f aca="false">INDEX($B$9:$BT$108,BW5866,BV5866)</f>
        <v>-2391</v>
      </c>
    </row>
    <row r="5867" customFormat="false" ht="9.75" hidden="false" customHeight="true" outlineLevel="0" collapsed="false">
      <c r="BV5867" s="19" t="n">
        <f aca="false">BV5767+1</f>
        <v>58</v>
      </c>
      <c r="BW5867" s="19" t="n">
        <f aca="false">BW5767</f>
        <v>58</v>
      </c>
      <c r="BX5867" s="20" t="n">
        <f aca="false">(BV5867-1)*$CC$114+$CC$112</f>
        <v>-42.788028182712</v>
      </c>
      <c r="BY5867" s="20" t="n">
        <f aca="false">($CC$111+1-BW5867)*$CC$115+$CC$113</f>
        <v>-27.268000006256</v>
      </c>
      <c r="BZ5867" s="20" t="n">
        <f aca="false">INDEX($B$9:$BT$108,BW5867,BV5867)</f>
        <v>-2842</v>
      </c>
    </row>
    <row r="5868" customFormat="false" ht="9.75" hidden="false" customHeight="true" outlineLevel="0" collapsed="false">
      <c r="BV5868" s="19" t="n">
        <f aca="false">BV5768+1</f>
        <v>58</v>
      </c>
      <c r="BW5868" s="19" t="n">
        <f aca="false">BW5768</f>
        <v>59</v>
      </c>
      <c r="BX5868" s="20" t="n">
        <f aca="false">(BV5868-1)*$CC$114+$CC$112</f>
        <v>-42.788028182712</v>
      </c>
      <c r="BY5868" s="20" t="n">
        <f aca="false">($CC$111+1-BW5868)*$CC$115+$CC$113</f>
        <v>-28.008666672849</v>
      </c>
      <c r="BZ5868" s="20" t="n">
        <f aca="false">INDEX($B$9:$BT$108,BW5868,BV5868)</f>
        <v>-2922</v>
      </c>
    </row>
    <row r="5869" customFormat="false" ht="9.75" hidden="false" customHeight="true" outlineLevel="0" collapsed="false">
      <c r="BV5869" s="19" t="n">
        <f aca="false">BV5769+1</f>
        <v>58</v>
      </c>
      <c r="BW5869" s="19" t="n">
        <f aca="false">BW5769</f>
        <v>60</v>
      </c>
      <c r="BX5869" s="20" t="n">
        <f aca="false">(BV5869-1)*$CC$114+$CC$112</f>
        <v>-42.788028182712</v>
      </c>
      <c r="BY5869" s="20" t="n">
        <f aca="false">($CC$111+1-BW5869)*$CC$115+$CC$113</f>
        <v>-28.749333339442</v>
      </c>
      <c r="BZ5869" s="20" t="n">
        <f aca="false">INDEX($B$9:$BT$108,BW5869,BV5869)</f>
        <v>-3961</v>
      </c>
    </row>
    <row r="5870" customFormat="false" ht="9.75" hidden="false" customHeight="true" outlineLevel="0" collapsed="false">
      <c r="BV5870" s="19" t="n">
        <f aca="false">BV5770+1</f>
        <v>58</v>
      </c>
      <c r="BW5870" s="19" t="n">
        <f aca="false">BW5770</f>
        <v>61</v>
      </c>
      <c r="BX5870" s="20" t="n">
        <f aca="false">(BV5870-1)*$CC$114+$CC$112</f>
        <v>-42.788028182712</v>
      </c>
      <c r="BY5870" s="20" t="n">
        <f aca="false">($CC$111+1-BW5870)*$CC$115+$CC$113</f>
        <v>-29.490000006035</v>
      </c>
      <c r="BZ5870" s="20" t="n">
        <f aca="false">INDEX($B$9:$BT$108,BW5870,BV5870)</f>
        <v>-3962</v>
      </c>
    </row>
    <row r="5871" customFormat="false" ht="9.75" hidden="false" customHeight="true" outlineLevel="0" collapsed="false">
      <c r="BV5871" s="19" t="n">
        <f aca="false">BV5771+1</f>
        <v>58</v>
      </c>
      <c r="BW5871" s="19" t="n">
        <f aca="false">BW5771</f>
        <v>62</v>
      </c>
      <c r="BX5871" s="20" t="n">
        <f aca="false">(BV5871-1)*$CC$114+$CC$112</f>
        <v>-42.788028182712</v>
      </c>
      <c r="BY5871" s="20" t="n">
        <f aca="false">($CC$111+1-BW5871)*$CC$115+$CC$113</f>
        <v>-30.230666672628</v>
      </c>
      <c r="BZ5871" s="20" t="n">
        <f aca="false">INDEX($B$9:$BT$108,BW5871,BV5871)</f>
        <v>-3838</v>
      </c>
    </row>
    <row r="5872" customFormat="false" ht="9.75" hidden="false" customHeight="true" outlineLevel="0" collapsed="false">
      <c r="BV5872" s="19" t="n">
        <f aca="false">BV5772+1</f>
        <v>58</v>
      </c>
      <c r="BW5872" s="19" t="n">
        <f aca="false">BW5772</f>
        <v>63</v>
      </c>
      <c r="BX5872" s="20" t="n">
        <f aca="false">(BV5872-1)*$CC$114+$CC$112</f>
        <v>-42.788028182712</v>
      </c>
      <c r="BY5872" s="20" t="n">
        <f aca="false">($CC$111+1-BW5872)*$CC$115+$CC$113</f>
        <v>-30.971333339221</v>
      </c>
      <c r="BZ5872" s="20" t="n">
        <f aca="false">INDEX($B$9:$BT$108,BW5872,BV5872)</f>
        <v>-3809</v>
      </c>
    </row>
    <row r="5873" customFormat="false" ht="9.75" hidden="false" customHeight="true" outlineLevel="0" collapsed="false">
      <c r="BV5873" s="19" t="n">
        <f aca="false">BV5773+1</f>
        <v>58</v>
      </c>
      <c r="BW5873" s="19" t="n">
        <f aca="false">BW5773</f>
        <v>64</v>
      </c>
      <c r="BX5873" s="20" t="n">
        <f aca="false">(BV5873-1)*$CC$114+$CC$112</f>
        <v>-42.788028182712</v>
      </c>
      <c r="BY5873" s="20" t="n">
        <f aca="false">($CC$111+1-BW5873)*$CC$115+$CC$113</f>
        <v>-31.712000005814</v>
      </c>
      <c r="BZ5873" s="20" t="n">
        <f aca="false">INDEX($B$9:$BT$108,BW5873,BV5873)</f>
        <v>-3817</v>
      </c>
    </row>
    <row r="5874" customFormat="false" ht="9.75" hidden="false" customHeight="true" outlineLevel="0" collapsed="false">
      <c r="BV5874" s="19" t="n">
        <f aca="false">BV5774+1</f>
        <v>58</v>
      </c>
      <c r="BW5874" s="19" t="n">
        <f aca="false">BW5774</f>
        <v>65</v>
      </c>
      <c r="BX5874" s="20" t="n">
        <f aca="false">(BV5874-1)*$CC$114+$CC$112</f>
        <v>-42.788028182712</v>
      </c>
      <c r="BY5874" s="20" t="n">
        <f aca="false">($CC$111+1-BW5874)*$CC$115+$CC$113</f>
        <v>-32.452666672407</v>
      </c>
      <c r="BZ5874" s="20" t="n">
        <f aca="false">INDEX($B$9:$BT$108,BW5874,BV5874)</f>
        <v>-4352</v>
      </c>
    </row>
    <row r="5875" customFormat="false" ht="9.75" hidden="false" customHeight="true" outlineLevel="0" collapsed="false">
      <c r="BV5875" s="19" t="n">
        <f aca="false">BV5775+1</f>
        <v>58</v>
      </c>
      <c r="BW5875" s="19" t="n">
        <f aca="false">BW5775</f>
        <v>66</v>
      </c>
      <c r="BX5875" s="20" t="n">
        <f aca="false">(BV5875-1)*$CC$114+$CC$112</f>
        <v>-42.788028182712</v>
      </c>
      <c r="BY5875" s="20" t="n">
        <f aca="false">($CC$111+1-BW5875)*$CC$115+$CC$113</f>
        <v>-33.193333339</v>
      </c>
      <c r="BZ5875" s="20" t="n">
        <f aca="false">INDEX($B$9:$BT$108,BW5875,BV5875)</f>
        <v>-4534</v>
      </c>
    </row>
    <row r="5876" customFormat="false" ht="9.75" hidden="false" customHeight="true" outlineLevel="0" collapsed="false">
      <c r="BV5876" s="19" t="n">
        <f aca="false">BV5776+1</f>
        <v>58</v>
      </c>
      <c r="BW5876" s="19" t="n">
        <f aca="false">BW5776</f>
        <v>67</v>
      </c>
      <c r="BX5876" s="20" t="n">
        <f aca="false">(BV5876-1)*$CC$114+$CC$112</f>
        <v>-42.788028182712</v>
      </c>
      <c r="BY5876" s="20" t="n">
        <f aca="false">($CC$111+1-BW5876)*$CC$115+$CC$113</f>
        <v>-33.934000005593</v>
      </c>
      <c r="BZ5876" s="20" t="n">
        <f aca="false">INDEX($B$9:$BT$108,BW5876,BV5876)</f>
        <v>-4604</v>
      </c>
    </row>
    <row r="5877" customFormat="false" ht="9.75" hidden="false" customHeight="true" outlineLevel="0" collapsed="false">
      <c r="BV5877" s="19" t="n">
        <f aca="false">BV5777+1</f>
        <v>58</v>
      </c>
      <c r="BW5877" s="19" t="n">
        <f aca="false">BW5777</f>
        <v>68</v>
      </c>
      <c r="BX5877" s="20" t="n">
        <f aca="false">(BV5877-1)*$CC$114+$CC$112</f>
        <v>-42.788028182712</v>
      </c>
      <c r="BY5877" s="20" t="n">
        <f aca="false">($CC$111+1-BW5877)*$CC$115+$CC$113</f>
        <v>-34.674666672186</v>
      </c>
      <c r="BZ5877" s="20" t="n">
        <f aca="false">INDEX($B$9:$BT$108,BW5877,BV5877)</f>
        <v>-4780</v>
      </c>
    </row>
    <row r="5878" customFormat="false" ht="9.75" hidden="false" customHeight="true" outlineLevel="0" collapsed="false">
      <c r="BV5878" s="19" t="n">
        <f aca="false">BV5778+1</f>
        <v>58</v>
      </c>
      <c r="BW5878" s="19" t="n">
        <f aca="false">BW5778</f>
        <v>69</v>
      </c>
      <c r="BX5878" s="20" t="n">
        <f aca="false">(BV5878-1)*$CC$114+$CC$112</f>
        <v>-42.788028182712</v>
      </c>
      <c r="BY5878" s="20" t="n">
        <f aca="false">($CC$111+1-BW5878)*$CC$115+$CC$113</f>
        <v>-35.415333338779</v>
      </c>
      <c r="BZ5878" s="20" t="n">
        <f aca="false">INDEX($B$9:$BT$108,BW5878,BV5878)</f>
        <v>-4912</v>
      </c>
    </row>
    <row r="5879" customFormat="false" ht="9.75" hidden="false" customHeight="true" outlineLevel="0" collapsed="false">
      <c r="BV5879" s="19" t="n">
        <f aca="false">BV5779+1</f>
        <v>58</v>
      </c>
      <c r="BW5879" s="19" t="n">
        <f aca="false">BW5779</f>
        <v>70</v>
      </c>
      <c r="BX5879" s="20" t="n">
        <f aca="false">(BV5879-1)*$CC$114+$CC$112</f>
        <v>-42.788028182712</v>
      </c>
      <c r="BY5879" s="20" t="n">
        <f aca="false">($CC$111+1-BW5879)*$CC$115+$CC$113</f>
        <v>-36.156000005372</v>
      </c>
      <c r="BZ5879" s="20" t="n">
        <f aca="false">INDEX($B$9:$BT$108,BW5879,BV5879)</f>
        <v>-4975</v>
      </c>
    </row>
    <row r="5880" customFormat="false" ht="9.75" hidden="false" customHeight="true" outlineLevel="0" collapsed="false">
      <c r="BV5880" s="19" t="n">
        <f aca="false">BV5780+1</f>
        <v>58</v>
      </c>
      <c r="BW5880" s="19" t="n">
        <f aca="false">BW5780</f>
        <v>71</v>
      </c>
      <c r="BX5880" s="20" t="n">
        <f aca="false">(BV5880-1)*$CC$114+$CC$112</f>
        <v>-42.788028182712</v>
      </c>
      <c r="BY5880" s="20" t="n">
        <f aca="false">($CC$111+1-BW5880)*$CC$115+$CC$113</f>
        <v>-36.896666671965</v>
      </c>
      <c r="BZ5880" s="20" t="n">
        <f aca="false">INDEX($B$9:$BT$108,BW5880,BV5880)</f>
        <v>-5027</v>
      </c>
    </row>
    <row r="5881" customFormat="false" ht="9.75" hidden="false" customHeight="true" outlineLevel="0" collapsed="false">
      <c r="BV5881" s="19" t="n">
        <f aca="false">BV5781+1</f>
        <v>58</v>
      </c>
      <c r="BW5881" s="19" t="n">
        <f aca="false">BW5781</f>
        <v>72</v>
      </c>
      <c r="BX5881" s="20" t="n">
        <f aca="false">(BV5881-1)*$CC$114+$CC$112</f>
        <v>-42.788028182712</v>
      </c>
      <c r="BY5881" s="20" t="n">
        <f aca="false">($CC$111+1-BW5881)*$CC$115+$CC$113</f>
        <v>-37.637333338558</v>
      </c>
      <c r="BZ5881" s="20" t="n">
        <f aca="false">INDEX($B$9:$BT$108,BW5881,BV5881)</f>
        <v>-5080</v>
      </c>
    </row>
    <row r="5882" customFormat="false" ht="9.75" hidden="false" customHeight="true" outlineLevel="0" collapsed="false">
      <c r="BV5882" s="19" t="n">
        <f aca="false">BV5782+1</f>
        <v>58</v>
      </c>
      <c r="BW5882" s="19" t="n">
        <f aca="false">BW5782</f>
        <v>73</v>
      </c>
      <c r="BX5882" s="20" t="n">
        <f aca="false">(BV5882-1)*$CC$114+$CC$112</f>
        <v>-42.788028182712</v>
      </c>
      <c r="BY5882" s="20" t="n">
        <f aca="false">($CC$111+1-BW5882)*$CC$115+$CC$113</f>
        <v>-38.378000005151</v>
      </c>
      <c r="BZ5882" s="20" t="n">
        <f aca="false">INDEX($B$9:$BT$108,BW5882,BV5882)</f>
        <v>-5103</v>
      </c>
    </row>
    <row r="5883" customFormat="false" ht="9.75" hidden="false" customHeight="true" outlineLevel="0" collapsed="false">
      <c r="BV5883" s="19" t="n">
        <f aca="false">BV5783+1</f>
        <v>58</v>
      </c>
      <c r="BW5883" s="19" t="n">
        <f aca="false">BW5783</f>
        <v>74</v>
      </c>
      <c r="BX5883" s="20" t="n">
        <f aca="false">(BV5883-1)*$CC$114+$CC$112</f>
        <v>-42.788028182712</v>
      </c>
      <c r="BY5883" s="20" t="n">
        <f aca="false">($CC$111+1-BW5883)*$CC$115+$CC$113</f>
        <v>-39.118666671744</v>
      </c>
      <c r="BZ5883" s="20" t="n">
        <f aca="false">INDEX($B$9:$BT$108,BW5883,BV5883)</f>
        <v>-5117</v>
      </c>
    </row>
    <row r="5884" customFormat="false" ht="9.75" hidden="false" customHeight="true" outlineLevel="0" collapsed="false">
      <c r="BV5884" s="19" t="n">
        <f aca="false">BV5784+1</f>
        <v>58</v>
      </c>
      <c r="BW5884" s="19" t="n">
        <f aca="false">BW5784</f>
        <v>75</v>
      </c>
      <c r="BX5884" s="20" t="n">
        <f aca="false">(BV5884-1)*$CC$114+$CC$112</f>
        <v>-42.788028182712</v>
      </c>
      <c r="BY5884" s="20" t="n">
        <f aca="false">($CC$111+1-BW5884)*$CC$115+$CC$113</f>
        <v>-39.859333338337</v>
      </c>
      <c r="BZ5884" s="20" t="n">
        <f aca="false">INDEX($B$9:$BT$108,BW5884,BV5884)</f>
        <v>-5152</v>
      </c>
    </row>
    <row r="5885" customFormat="false" ht="9.75" hidden="false" customHeight="true" outlineLevel="0" collapsed="false">
      <c r="BV5885" s="19" t="n">
        <f aca="false">BV5785+1</f>
        <v>58</v>
      </c>
      <c r="BW5885" s="19" t="n">
        <f aca="false">BW5785</f>
        <v>76</v>
      </c>
      <c r="BX5885" s="20" t="n">
        <f aca="false">(BV5885-1)*$CC$114+$CC$112</f>
        <v>-42.788028182712</v>
      </c>
      <c r="BY5885" s="20" t="n">
        <f aca="false">($CC$111+1-BW5885)*$CC$115+$CC$113</f>
        <v>-40.60000000493</v>
      </c>
      <c r="BZ5885" s="20" t="n">
        <f aca="false">INDEX($B$9:$BT$108,BW5885,BV5885)</f>
        <v>-5164</v>
      </c>
    </row>
    <row r="5886" customFormat="false" ht="9.75" hidden="false" customHeight="true" outlineLevel="0" collapsed="false">
      <c r="BV5886" s="19" t="n">
        <f aca="false">BV5786+1</f>
        <v>58</v>
      </c>
      <c r="BW5886" s="19" t="n">
        <f aca="false">BW5786</f>
        <v>77</v>
      </c>
      <c r="BX5886" s="20" t="n">
        <f aca="false">(BV5886-1)*$CC$114+$CC$112</f>
        <v>-42.788028182712</v>
      </c>
      <c r="BY5886" s="20" t="n">
        <f aca="false">($CC$111+1-BW5886)*$CC$115+$CC$113</f>
        <v>-41.340666671523</v>
      </c>
      <c r="BZ5886" s="20" t="n">
        <f aca="false">INDEX($B$9:$BT$108,BW5886,BV5886)</f>
        <v>-5177</v>
      </c>
    </row>
    <row r="5887" customFormat="false" ht="9.75" hidden="false" customHeight="true" outlineLevel="0" collapsed="false">
      <c r="BV5887" s="19" t="n">
        <f aca="false">BV5787+1</f>
        <v>58</v>
      </c>
      <c r="BW5887" s="19" t="n">
        <f aca="false">BW5787</f>
        <v>78</v>
      </c>
      <c r="BX5887" s="20" t="n">
        <f aca="false">(BV5887-1)*$CC$114+$CC$112</f>
        <v>-42.788028182712</v>
      </c>
      <c r="BY5887" s="20" t="n">
        <f aca="false">($CC$111+1-BW5887)*$CC$115+$CC$113</f>
        <v>-42.081333338116</v>
      </c>
      <c r="BZ5887" s="20" t="n">
        <f aca="false">INDEX($B$9:$BT$108,BW5887,BV5887)</f>
        <v>-5193</v>
      </c>
    </row>
    <row r="5888" customFormat="false" ht="9.75" hidden="false" customHeight="true" outlineLevel="0" collapsed="false">
      <c r="BV5888" s="19" t="n">
        <f aca="false">BV5788+1</f>
        <v>58</v>
      </c>
      <c r="BW5888" s="19" t="n">
        <f aca="false">BW5788</f>
        <v>79</v>
      </c>
      <c r="BX5888" s="20" t="n">
        <f aca="false">(BV5888-1)*$CC$114+$CC$112</f>
        <v>-42.788028182712</v>
      </c>
      <c r="BY5888" s="20" t="n">
        <f aca="false">($CC$111+1-BW5888)*$CC$115+$CC$113</f>
        <v>-42.822000004709</v>
      </c>
      <c r="BZ5888" s="20" t="n">
        <f aca="false">INDEX($B$9:$BT$108,BW5888,BV5888)</f>
        <v>-5245</v>
      </c>
    </row>
    <row r="5889" customFormat="false" ht="9.75" hidden="false" customHeight="true" outlineLevel="0" collapsed="false">
      <c r="BV5889" s="19" t="n">
        <f aca="false">BV5789+1</f>
        <v>58</v>
      </c>
      <c r="BW5889" s="19" t="n">
        <f aca="false">BW5789</f>
        <v>80</v>
      </c>
      <c r="BX5889" s="20" t="n">
        <f aca="false">(BV5889-1)*$CC$114+$CC$112</f>
        <v>-42.788028182712</v>
      </c>
      <c r="BY5889" s="20" t="n">
        <f aca="false">($CC$111+1-BW5889)*$CC$115+$CC$113</f>
        <v>-43.562666671302</v>
      </c>
      <c r="BZ5889" s="20" t="n">
        <f aca="false">INDEX($B$9:$BT$108,BW5889,BV5889)</f>
        <v>-5156</v>
      </c>
    </row>
    <row r="5890" customFormat="false" ht="9.75" hidden="false" customHeight="true" outlineLevel="0" collapsed="false">
      <c r="BV5890" s="19" t="n">
        <f aca="false">BV5790+1</f>
        <v>58</v>
      </c>
      <c r="BW5890" s="19" t="n">
        <f aca="false">BW5790</f>
        <v>81</v>
      </c>
      <c r="BX5890" s="20" t="n">
        <f aca="false">(BV5890-1)*$CC$114+$CC$112</f>
        <v>-42.788028182712</v>
      </c>
      <c r="BY5890" s="20" t="n">
        <f aca="false">($CC$111+1-BW5890)*$CC$115+$CC$113</f>
        <v>-44.303333337895</v>
      </c>
      <c r="BZ5890" s="20" t="n">
        <f aca="false">INDEX($B$9:$BT$108,BW5890,BV5890)</f>
        <v>-5037</v>
      </c>
    </row>
    <row r="5891" customFormat="false" ht="9.75" hidden="false" customHeight="true" outlineLevel="0" collapsed="false">
      <c r="BV5891" s="19" t="n">
        <f aca="false">BV5791+1</f>
        <v>58</v>
      </c>
      <c r="BW5891" s="19" t="n">
        <f aca="false">BW5791</f>
        <v>82</v>
      </c>
      <c r="BX5891" s="20" t="n">
        <f aca="false">(BV5891-1)*$CC$114+$CC$112</f>
        <v>-42.788028182712</v>
      </c>
      <c r="BY5891" s="20" t="n">
        <f aca="false">($CC$111+1-BW5891)*$CC$115+$CC$113</f>
        <v>-45.044000004488</v>
      </c>
      <c r="BZ5891" s="20" t="n">
        <f aca="false">INDEX($B$9:$BT$108,BW5891,BV5891)</f>
        <v>-5280</v>
      </c>
    </row>
    <row r="5892" customFormat="false" ht="9.75" hidden="false" customHeight="true" outlineLevel="0" collapsed="false">
      <c r="BV5892" s="19" t="n">
        <f aca="false">BV5792+1</f>
        <v>58</v>
      </c>
      <c r="BW5892" s="19" t="n">
        <f aca="false">BW5792</f>
        <v>83</v>
      </c>
      <c r="BX5892" s="20" t="n">
        <f aca="false">(BV5892-1)*$CC$114+$CC$112</f>
        <v>-42.788028182712</v>
      </c>
      <c r="BY5892" s="20" t="n">
        <f aca="false">($CC$111+1-BW5892)*$CC$115+$CC$113</f>
        <v>-45.784666671081</v>
      </c>
      <c r="BZ5892" s="20" t="n">
        <f aca="false">INDEX($B$9:$BT$108,BW5892,BV5892)</f>
        <v>-5539</v>
      </c>
    </row>
    <row r="5893" customFormat="false" ht="9.75" hidden="false" customHeight="true" outlineLevel="0" collapsed="false">
      <c r="BV5893" s="19" t="n">
        <f aca="false">BV5793+1</f>
        <v>58</v>
      </c>
      <c r="BW5893" s="19" t="n">
        <f aca="false">BW5793</f>
        <v>84</v>
      </c>
      <c r="BX5893" s="20" t="n">
        <f aca="false">(BV5893-1)*$CC$114+$CC$112</f>
        <v>-42.788028182712</v>
      </c>
      <c r="BY5893" s="20" t="n">
        <f aca="false">($CC$111+1-BW5893)*$CC$115+$CC$113</f>
        <v>-46.525333337674</v>
      </c>
      <c r="BZ5893" s="20" t="n">
        <f aca="false">INDEX($B$9:$BT$108,BW5893,BV5893)</f>
        <v>-5832</v>
      </c>
    </row>
    <row r="5894" customFormat="false" ht="9.75" hidden="false" customHeight="true" outlineLevel="0" collapsed="false">
      <c r="BV5894" s="19" t="n">
        <f aca="false">BV5794+1</f>
        <v>58</v>
      </c>
      <c r="BW5894" s="19" t="n">
        <f aca="false">BW5794</f>
        <v>85</v>
      </c>
      <c r="BX5894" s="20" t="n">
        <f aca="false">(BV5894-1)*$CC$114+$CC$112</f>
        <v>-42.788028182712</v>
      </c>
      <c r="BY5894" s="20" t="n">
        <f aca="false">($CC$111+1-BW5894)*$CC$115+$CC$113</f>
        <v>-47.266000004267</v>
      </c>
      <c r="BZ5894" s="20" t="n">
        <f aca="false">INDEX($B$9:$BT$108,BW5894,BV5894)</f>
        <v>-5862</v>
      </c>
    </row>
    <row r="5895" customFormat="false" ht="9.75" hidden="false" customHeight="true" outlineLevel="0" collapsed="false">
      <c r="BV5895" s="19" t="n">
        <f aca="false">BV5795+1</f>
        <v>58</v>
      </c>
      <c r="BW5895" s="19" t="n">
        <f aca="false">BW5795</f>
        <v>86</v>
      </c>
      <c r="BX5895" s="20" t="n">
        <f aca="false">(BV5895-1)*$CC$114+$CC$112</f>
        <v>-42.788028182712</v>
      </c>
      <c r="BY5895" s="20" t="n">
        <f aca="false">($CC$111+1-BW5895)*$CC$115+$CC$113</f>
        <v>-48.00666667086</v>
      </c>
      <c r="BZ5895" s="20" t="n">
        <f aca="false">INDEX($B$9:$BT$108,BW5895,BV5895)</f>
        <v>-5683</v>
      </c>
    </row>
    <row r="5896" customFormat="false" ht="9.75" hidden="false" customHeight="true" outlineLevel="0" collapsed="false">
      <c r="BV5896" s="19" t="n">
        <f aca="false">BV5796+1</f>
        <v>58</v>
      </c>
      <c r="BW5896" s="19" t="n">
        <f aca="false">BW5796</f>
        <v>87</v>
      </c>
      <c r="BX5896" s="20" t="n">
        <f aca="false">(BV5896-1)*$CC$114+$CC$112</f>
        <v>-42.788028182712</v>
      </c>
      <c r="BY5896" s="20" t="n">
        <f aca="false">($CC$111+1-BW5896)*$CC$115+$CC$113</f>
        <v>-48.747333337453</v>
      </c>
      <c r="BZ5896" s="20" t="n">
        <f aca="false">INDEX($B$9:$BT$108,BW5896,BV5896)</f>
        <v>-5160</v>
      </c>
    </row>
    <row r="5897" customFormat="false" ht="9.75" hidden="false" customHeight="true" outlineLevel="0" collapsed="false">
      <c r="BV5897" s="19" t="n">
        <f aca="false">BV5797+1</f>
        <v>58</v>
      </c>
      <c r="BW5897" s="19" t="n">
        <f aca="false">BW5797</f>
        <v>88</v>
      </c>
      <c r="BX5897" s="20" t="n">
        <f aca="false">(BV5897-1)*$CC$114+$CC$112</f>
        <v>-42.788028182712</v>
      </c>
      <c r="BY5897" s="20" t="n">
        <f aca="false">($CC$111+1-BW5897)*$CC$115+$CC$113</f>
        <v>-49.488000004046</v>
      </c>
      <c r="BZ5897" s="20" t="n">
        <f aca="false">INDEX($B$9:$BT$108,BW5897,BV5897)</f>
        <v>-1854</v>
      </c>
    </row>
    <row r="5898" customFormat="false" ht="9.75" hidden="false" customHeight="true" outlineLevel="0" collapsed="false">
      <c r="BV5898" s="19" t="n">
        <f aca="false">BV5798+1</f>
        <v>58</v>
      </c>
      <c r="BW5898" s="19" t="n">
        <f aca="false">BW5798</f>
        <v>89</v>
      </c>
      <c r="BX5898" s="20" t="n">
        <f aca="false">(BV5898-1)*$CC$114+$CC$112</f>
        <v>-42.788028182712</v>
      </c>
      <c r="BY5898" s="20" t="n">
        <f aca="false">($CC$111+1-BW5898)*$CC$115+$CC$113</f>
        <v>-50.228666670639</v>
      </c>
      <c r="BZ5898" s="20" t="n">
        <f aca="false">INDEX($B$9:$BT$108,BW5898,BV5898)</f>
        <v>-1589</v>
      </c>
    </row>
    <row r="5899" customFormat="false" ht="9.75" hidden="false" customHeight="true" outlineLevel="0" collapsed="false">
      <c r="BV5899" s="19" t="n">
        <f aca="false">BV5799+1</f>
        <v>58</v>
      </c>
      <c r="BW5899" s="19" t="n">
        <f aca="false">BW5799</f>
        <v>90</v>
      </c>
      <c r="BX5899" s="20" t="n">
        <f aca="false">(BV5899-1)*$CC$114+$CC$112</f>
        <v>-42.788028182712</v>
      </c>
      <c r="BY5899" s="20" t="n">
        <f aca="false">($CC$111+1-BW5899)*$CC$115+$CC$113</f>
        <v>-50.969333337232</v>
      </c>
      <c r="BZ5899" s="20" t="n">
        <f aca="false">INDEX($B$9:$BT$108,BW5899,BV5899)</f>
        <v>-1837</v>
      </c>
    </row>
    <row r="5900" customFormat="false" ht="9.75" hidden="false" customHeight="true" outlineLevel="0" collapsed="false">
      <c r="BV5900" s="19" t="n">
        <f aca="false">BV5800+1</f>
        <v>58</v>
      </c>
      <c r="BW5900" s="19" t="n">
        <f aca="false">BW5800</f>
        <v>91</v>
      </c>
      <c r="BX5900" s="20" t="n">
        <f aca="false">(BV5900-1)*$CC$114+$CC$112</f>
        <v>-42.788028182712</v>
      </c>
      <c r="BY5900" s="20" t="n">
        <f aca="false">($CC$111+1-BW5900)*$CC$115+$CC$113</f>
        <v>-51.710000003825</v>
      </c>
      <c r="BZ5900" s="20" t="n">
        <f aca="false">INDEX($B$9:$BT$108,BW5900,BV5900)</f>
        <v>-3124</v>
      </c>
    </row>
    <row r="5901" customFormat="false" ht="9.75" hidden="false" customHeight="true" outlineLevel="0" collapsed="false">
      <c r="BV5901" s="19" t="n">
        <f aca="false">BV5801+1</f>
        <v>58</v>
      </c>
      <c r="BW5901" s="19" t="n">
        <f aca="false">BW5801</f>
        <v>92</v>
      </c>
      <c r="BX5901" s="20" t="n">
        <f aca="false">(BV5901-1)*$CC$114+$CC$112</f>
        <v>-42.788028182712</v>
      </c>
      <c r="BY5901" s="20" t="n">
        <f aca="false">($CC$111+1-BW5901)*$CC$115+$CC$113</f>
        <v>-52.450666670418</v>
      </c>
      <c r="BZ5901" s="20" t="n">
        <f aca="false">INDEX($B$9:$BT$108,BW5901,BV5901)</f>
        <v>-2429</v>
      </c>
    </row>
    <row r="5902" customFormat="false" ht="9.75" hidden="false" customHeight="true" outlineLevel="0" collapsed="false">
      <c r="BV5902" s="19" t="n">
        <f aca="false">BV5802+1</f>
        <v>58</v>
      </c>
      <c r="BW5902" s="19" t="n">
        <f aca="false">BW5802</f>
        <v>93</v>
      </c>
      <c r="BX5902" s="20" t="n">
        <f aca="false">(BV5902-1)*$CC$114+$CC$112</f>
        <v>-42.788028182712</v>
      </c>
      <c r="BY5902" s="20" t="n">
        <f aca="false">($CC$111+1-BW5902)*$CC$115+$CC$113</f>
        <v>-53.191333337011</v>
      </c>
      <c r="BZ5902" s="20" t="n">
        <f aca="false">INDEX($B$9:$BT$108,BW5902,BV5902)</f>
        <v>-315</v>
      </c>
    </row>
    <row r="5903" customFormat="false" ht="9.75" hidden="false" customHeight="true" outlineLevel="0" collapsed="false">
      <c r="BV5903" s="19" t="n">
        <f aca="false">BV5803+1</f>
        <v>58</v>
      </c>
      <c r="BW5903" s="19" t="n">
        <f aca="false">BW5803</f>
        <v>94</v>
      </c>
      <c r="BX5903" s="20" t="n">
        <f aca="false">(BV5903-1)*$CC$114+$CC$112</f>
        <v>-42.788028182712</v>
      </c>
      <c r="BY5903" s="20" t="n">
        <f aca="false">($CC$111+1-BW5903)*$CC$115+$CC$113</f>
        <v>-53.932000003604</v>
      </c>
      <c r="BZ5903" s="20" t="n">
        <f aca="false">INDEX($B$9:$BT$108,BW5903,BV5903)</f>
        <v>-2408</v>
      </c>
    </row>
    <row r="5904" customFormat="false" ht="9.75" hidden="false" customHeight="true" outlineLevel="0" collapsed="false">
      <c r="BV5904" s="19" t="n">
        <f aca="false">BV5804+1</f>
        <v>58</v>
      </c>
      <c r="BW5904" s="19" t="n">
        <f aca="false">BW5804</f>
        <v>95</v>
      </c>
      <c r="BX5904" s="20" t="n">
        <f aca="false">(BV5904-1)*$CC$114+$CC$112</f>
        <v>-42.788028182712</v>
      </c>
      <c r="BY5904" s="20" t="n">
        <f aca="false">($CC$111+1-BW5904)*$CC$115+$CC$113</f>
        <v>-54.672666670197</v>
      </c>
      <c r="BZ5904" s="20" t="n">
        <f aca="false">INDEX($B$9:$BT$108,BW5904,BV5904)</f>
        <v>-3360</v>
      </c>
    </row>
    <row r="5905" customFormat="false" ht="9.75" hidden="false" customHeight="true" outlineLevel="0" collapsed="false">
      <c r="BV5905" s="19" t="n">
        <f aca="false">BV5805+1</f>
        <v>58</v>
      </c>
      <c r="BW5905" s="19" t="n">
        <f aca="false">BW5805</f>
        <v>96</v>
      </c>
      <c r="BX5905" s="20" t="n">
        <f aca="false">(BV5905-1)*$CC$114+$CC$112</f>
        <v>-42.788028182712</v>
      </c>
      <c r="BY5905" s="20" t="n">
        <f aca="false">($CC$111+1-BW5905)*$CC$115+$CC$113</f>
        <v>-55.41333333679</v>
      </c>
      <c r="BZ5905" s="20" t="n">
        <f aca="false">INDEX($B$9:$BT$108,BW5905,BV5905)</f>
        <v>-3241</v>
      </c>
    </row>
    <row r="5906" customFormat="false" ht="9.75" hidden="false" customHeight="true" outlineLevel="0" collapsed="false">
      <c r="BV5906" s="19" t="n">
        <f aca="false">BV5806+1</f>
        <v>58</v>
      </c>
      <c r="BW5906" s="19" t="n">
        <f aca="false">BW5806</f>
        <v>97</v>
      </c>
      <c r="BX5906" s="20" t="n">
        <f aca="false">(BV5906-1)*$CC$114+$CC$112</f>
        <v>-42.788028182712</v>
      </c>
      <c r="BY5906" s="20" t="n">
        <f aca="false">($CC$111+1-BW5906)*$CC$115+$CC$113</f>
        <v>-56.154000003383</v>
      </c>
      <c r="BZ5906" s="20" t="n">
        <f aca="false">INDEX($B$9:$BT$108,BW5906,BV5906)</f>
        <v>-4054</v>
      </c>
    </row>
    <row r="5907" customFormat="false" ht="9.75" hidden="false" customHeight="true" outlineLevel="0" collapsed="false">
      <c r="BV5907" s="19" t="n">
        <f aca="false">BV5807+1</f>
        <v>58</v>
      </c>
      <c r="BW5907" s="19" t="n">
        <f aca="false">BW5807</f>
        <v>98</v>
      </c>
      <c r="BX5907" s="20" t="n">
        <f aca="false">(BV5907-1)*$CC$114+$CC$112</f>
        <v>-42.788028182712</v>
      </c>
      <c r="BY5907" s="20" t="n">
        <f aca="false">($CC$111+1-BW5907)*$CC$115+$CC$113</f>
        <v>-56.894666669976</v>
      </c>
      <c r="BZ5907" s="20" t="n">
        <f aca="false">INDEX($B$9:$BT$108,BW5907,BV5907)</f>
        <v>-3509</v>
      </c>
    </row>
    <row r="5908" customFormat="false" ht="9.75" hidden="false" customHeight="true" outlineLevel="0" collapsed="false">
      <c r="BV5908" s="19" t="n">
        <f aca="false">BV5808+1</f>
        <v>58</v>
      </c>
      <c r="BW5908" s="19" t="n">
        <f aca="false">BW5808</f>
        <v>99</v>
      </c>
      <c r="BX5908" s="20" t="n">
        <f aca="false">(BV5908-1)*$CC$114+$CC$112</f>
        <v>-42.788028182712</v>
      </c>
      <c r="BY5908" s="20" t="n">
        <f aca="false">($CC$111+1-BW5908)*$CC$115+$CC$113</f>
        <v>-57.635333336569</v>
      </c>
      <c r="BZ5908" s="20" t="n">
        <f aca="false">INDEX($B$9:$BT$108,BW5908,BV5908)</f>
        <v>-3064</v>
      </c>
    </row>
    <row r="5909" customFormat="false" ht="9.75" hidden="false" customHeight="true" outlineLevel="0" collapsed="false">
      <c r="BV5909" s="19" t="n">
        <f aca="false">BV5809+1</f>
        <v>58</v>
      </c>
      <c r="BW5909" s="19" t="n">
        <f aca="false">BW5809</f>
        <v>100</v>
      </c>
      <c r="BX5909" s="20" t="n">
        <f aca="false">(BV5909-1)*$CC$114+$CC$112</f>
        <v>-42.788028182712</v>
      </c>
      <c r="BY5909" s="20" t="n">
        <f aca="false">($CC$111+1-BW5909)*$CC$115+$CC$113</f>
        <v>-58.376000003162</v>
      </c>
      <c r="BZ5909" s="20" t="n">
        <f aca="false">INDEX($B$9:$BT$108,BW5909,BV5909)</f>
        <v>-3606</v>
      </c>
    </row>
    <row r="5910" customFormat="false" ht="9.75" hidden="false" customHeight="true" outlineLevel="0" collapsed="false">
      <c r="BV5910" s="19" t="n">
        <f aca="false">BV5810+1</f>
        <v>59</v>
      </c>
      <c r="BW5910" s="19" t="n">
        <f aca="false">BW5810</f>
        <v>1</v>
      </c>
      <c r="BX5910" s="20" t="n">
        <f aca="false">(BV5910-1)*$CC$114+$CC$112</f>
        <v>-42.044835694523</v>
      </c>
      <c r="BY5910" s="20" t="n">
        <f aca="false">($CC$111+1-BW5910)*$CC$115+$CC$113</f>
        <v>14.949999989545</v>
      </c>
      <c r="BZ5910" s="20" t="n">
        <f aca="false">INDEX($B$9:$BT$108,BW5910,BV5910)</f>
        <v>-4883</v>
      </c>
    </row>
    <row r="5911" customFormat="false" ht="9.75" hidden="false" customHeight="true" outlineLevel="0" collapsed="false">
      <c r="BV5911" s="19" t="n">
        <f aca="false">BV5811+1</f>
        <v>59</v>
      </c>
      <c r="BW5911" s="19" t="n">
        <f aca="false">BW5811</f>
        <v>2</v>
      </c>
      <c r="BX5911" s="20" t="n">
        <f aca="false">(BV5911-1)*$CC$114+$CC$112</f>
        <v>-42.044835694523</v>
      </c>
      <c r="BY5911" s="20" t="n">
        <f aca="false">($CC$111+1-BW5911)*$CC$115+$CC$113</f>
        <v>14.209333322952</v>
      </c>
      <c r="BZ5911" s="20" t="n">
        <f aca="false">INDEX($B$9:$BT$108,BW5911,BV5911)</f>
        <v>-4712</v>
      </c>
    </row>
    <row r="5912" customFormat="false" ht="9.75" hidden="false" customHeight="true" outlineLevel="0" collapsed="false">
      <c r="BV5912" s="19" t="n">
        <f aca="false">BV5812+1</f>
        <v>59</v>
      </c>
      <c r="BW5912" s="19" t="n">
        <f aca="false">BW5812</f>
        <v>3</v>
      </c>
      <c r="BX5912" s="20" t="n">
        <f aca="false">(BV5912-1)*$CC$114+$CC$112</f>
        <v>-42.044835694523</v>
      </c>
      <c r="BY5912" s="20" t="n">
        <f aca="false">($CC$111+1-BW5912)*$CC$115+$CC$113</f>
        <v>13.468666656359</v>
      </c>
      <c r="BZ5912" s="20" t="n">
        <f aca="false">INDEX($B$9:$BT$108,BW5912,BV5912)</f>
        <v>-4462</v>
      </c>
    </row>
    <row r="5913" customFormat="false" ht="9.75" hidden="false" customHeight="true" outlineLevel="0" collapsed="false">
      <c r="BV5913" s="19" t="n">
        <f aca="false">BV5813+1</f>
        <v>59</v>
      </c>
      <c r="BW5913" s="19" t="n">
        <f aca="false">BW5813</f>
        <v>4</v>
      </c>
      <c r="BX5913" s="20" t="n">
        <f aca="false">(BV5913-1)*$CC$114+$CC$112</f>
        <v>-42.044835694523</v>
      </c>
      <c r="BY5913" s="20" t="n">
        <f aca="false">($CC$111+1-BW5913)*$CC$115+$CC$113</f>
        <v>12.727999989766</v>
      </c>
      <c r="BZ5913" s="20" t="n">
        <f aca="false">INDEX($B$9:$BT$108,BW5913,BV5913)</f>
        <v>-4404</v>
      </c>
    </row>
    <row r="5914" customFormat="false" ht="9.75" hidden="false" customHeight="true" outlineLevel="0" collapsed="false">
      <c r="BV5914" s="19" t="n">
        <f aca="false">BV5814+1</f>
        <v>59</v>
      </c>
      <c r="BW5914" s="19" t="n">
        <f aca="false">BW5814</f>
        <v>5</v>
      </c>
      <c r="BX5914" s="20" t="n">
        <f aca="false">(BV5914-1)*$CC$114+$CC$112</f>
        <v>-42.044835694523</v>
      </c>
      <c r="BY5914" s="20" t="n">
        <f aca="false">($CC$111+1-BW5914)*$CC$115+$CC$113</f>
        <v>11.987333323173</v>
      </c>
      <c r="BZ5914" s="20" t="n">
        <f aca="false">INDEX($B$9:$BT$108,BW5914,BV5914)</f>
        <v>-4283</v>
      </c>
    </row>
    <row r="5915" customFormat="false" ht="9.75" hidden="false" customHeight="true" outlineLevel="0" collapsed="false">
      <c r="BV5915" s="19" t="n">
        <f aca="false">BV5815+1</f>
        <v>59</v>
      </c>
      <c r="BW5915" s="19" t="n">
        <f aca="false">BW5815</f>
        <v>6</v>
      </c>
      <c r="BX5915" s="20" t="n">
        <f aca="false">(BV5915-1)*$CC$114+$CC$112</f>
        <v>-42.044835694523</v>
      </c>
      <c r="BY5915" s="20" t="n">
        <f aca="false">($CC$111+1-BW5915)*$CC$115+$CC$113</f>
        <v>11.24666665658</v>
      </c>
      <c r="BZ5915" s="20" t="n">
        <f aca="false">INDEX($B$9:$BT$108,BW5915,BV5915)</f>
        <v>-4278</v>
      </c>
    </row>
    <row r="5916" customFormat="false" ht="9.75" hidden="false" customHeight="true" outlineLevel="0" collapsed="false">
      <c r="BV5916" s="19" t="n">
        <f aca="false">BV5816+1</f>
        <v>59</v>
      </c>
      <c r="BW5916" s="19" t="n">
        <f aca="false">BW5816</f>
        <v>7</v>
      </c>
      <c r="BX5916" s="20" t="n">
        <f aca="false">(BV5916-1)*$CC$114+$CC$112</f>
        <v>-42.044835694523</v>
      </c>
      <c r="BY5916" s="20" t="n">
        <f aca="false">($CC$111+1-BW5916)*$CC$115+$CC$113</f>
        <v>10.505999989987</v>
      </c>
      <c r="BZ5916" s="20" t="n">
        <f aca="false">INDEX($B$9:$BT$108,BW5916,BV5916)</f>
        <v>-4370</v>
      </c>
    </row>
    <row r="5917" customFormat="false" ht="9.75" hidden="false" customHeight="true" outlineLevel="0" collapsed="false">
      <c r="BV5917" s="19" t="n">
        <f aca="false">BV5817+1</f>
        <v>59</v>
      </c>
      <c r="BW5917" s="19" t="n">
        <f aca="false">BW5817</f>
        <v>8</v>
      </c>
      <c r="BX5917" s="20" t="n">
        <f aca="false">(BV5917-1)*$CC$114+$CC$112</f>
        <v>-42.044835694523</v>
      </c>
      <c r="BY5917" s="20" t="n">
        <f aca="false">($CC$111+1-BW5917)*$CC$115+$CC$113</f>
        <v>9.76533332339398</v>
      </c>
      <c r="BZ5917" s="20" t="n">
        <f aca="false">INDEX($B$9:$BT$108,BW5917,BV5917)</f>
        <v>-3493</v>
      </c>
    </row>
    <row r="5918" customFormat="false" ht="9.75" hidden="false" customHeight="true" outlineLevel="0" collapsed="false">
      <c r="BV5918" s="19" t="n">
        <f aca="false">BV5818+1</f>
        <v>59</v>
      </c>
      <c r="BW5918" s="19" t="n">
        <f aca="false">BW5818</f>
        <v>9</v>
      </c>
      <c r="BX5918" s="20" t="n">
        <f aca="false">(BV5918-1)*$CC$114+$CC$112</f>
        <v>-42.044835694523</v>
      </c>
      <c r="BY5918" s="20" t="n">
        <f aca="false">($CC$111+1-BW5918)*$CC$115+$CC$113</f>
        <v>9.02466665680098</v>
      </c>
      <c r="BZ5918" s="20" t="n">
        <f aca="false">INDEX($B$9:$BT$108,BW5918,BV5918)</f>
        <v>-3803</v>
      </c>
    </row>
    <row r="5919" customFormat="false" ht="9.75" hidden="false" customHeight="true" outlineLevel="0" collapsed="false">
      <c r="BV5919" s="19" t="n">
        <f aca="false">BV5819+1</f>
        <v>59</v>
      </c>
      <c r="BW5919" s="19" t="n">
        <f aca="false">BW5819</f>
        <v>10</v>
      </c>
      <c r="BX5919" s="20" t="n">
        <f aca="false">(BV5919-1)*$CC$114+$CC$112</f>
        <v>-42.044835694523</v>
      </c>
      <c r="BY5919" s="20" t="n">
        <f aca="false">($CC$111+1-BW5919)*$CC$115+$CC$113</f>
        <v>8.28399999020798</v>
      </c>
      <c r="BZ5919" s="20" t="n">
        <f aca="false">INDEX($B$9:$BT$108,BW5919,BV5919)</f>
        <v>-4838</v>
      </c>
    </row>
    <row r="5920" customFormat="false" ht="9.75" hidden="false" customHeight="true" outlineLevel="0" collapsed="false">
      <c r="BV5920" s="19" t="n">
        <f aca="false">BV5820+1</f>
        <v>59</v>
      </c>
      <c r="BW5920" s="19" t="n">
        <f aca="false">BW5820</f>
        <v>11</v>
      </c>
      <c r="BX5920" s="20" t="n">
        <f aca="false">(BV5920-1)*$CC$114+$CC$112</f>
        <v>-42.044835694523</v>
      </c>
      <c r="BY5920" s="20" t="n">
        <f aca="false">($CC$111+1-BW5920)*$CC$115+$CC$113</f>
        <v>7.54333332361498</v>
      </c>
      <c r="BZ5920" s="20" t="n">
        <f aca="false">INDEX($B$9:$BT$108,BW5920,BV5920)</f>
        <v>-4698</v>
      </c>
    </row>
    <row r="5921" customFormat="false" ht="9.75" hidden="false" customHeight="true" outlineLevel="0" collapsed="false">
      <c r="BV5921" s="19" t="n">
        <f aca="false">BV5821+1</f>
        <v>59</v>
      </c>
      <c r="BW5921" s="19" t="n">
        <f aca="false">BW5821</f>
        <v>12</v>
      </c>
      <c r="BX5921" s="20" t="n">
        <f aca="false">(BV5921-1)*$CC$114+$CC$112</f>
        <v>-42.044835694523</v>
      </c>
      <c r="BY5921" s="20" t="n">
        <f aca="false">($CC$111+1-BW5921)*$CC$115+$CC$113</f>
        <v>6.80266665702199</v>
      </c>
      <c r="BZ5921" s="20" t="n">
        <f aca="false">INDEX($B$9:$BT$108,BW5921,BV5921)</f>
        <v>-4703</v>
      </c>
    </row>
    <row r="5922" customFormat="false" ht="9.75" hidden="false" customHeight="true" outlineLevel="0" collapsed="false">
      <c r="BV5922" s="19" t="n">
        <f aca="false">BV5822+1</f>
        <v>59</v>
      </c>
      <c r="BW5922" s="19" t="n">
        <f aca="false">BW5822</f>
        <v>13</v>
      </c>
      <c r="BX5922" s="20" t="n">
        <f aca="false">(BV5922-1)*$CC$114+$CC$112</f>
        <v>-42.044835694523</v>
      </c>
      <c r="BY5922" s="20" t="n">
        <f aca="false">($CC$111+1-BW5922)*$CC$115+$CC$113</f>
        <v>6.06199999042899</v>
      </c>
      <c r="BZ5922" s="20" t="n">
        <f aca="false">INDEX($B$9:$BT$108,BW5922,BV5922)</f>
        <v>-4759</v>
      </c>
    </row>
    <row r="5923" customFormat="false" ht="9.75" hidden="false" customHeight="true" outlineLevel="0" collapsed="false">
      <c r="BV5923" s="19" t="n">
        <f aca="false">BV5823+1</f>
        <v>59</v>
      </c>
      <c r="BW5923" s="19" t="n">
        <f aca="false">BW5823</f>
        <v>14</v>
      </c>
      <c r="BX5923" s="20" t="n">
        <f aca="false">(BV5923-1)*$CC$114+$CC$112</f>
        <v>-42.044835694523</v>
      </c>
      <c r="BY5923" s="20" t="n">
        <f aca="false">($CC$111+1-BW5923)*$CC$115+$CC$113</f>
        <v>5.32133332383599</v>
      </c>
      <c r="BZ5923" s="20" t="n">
        <f aca="false">INDEX($B$9:$BT$108,BW5923,BV5923)</f>
        <v>-4740</v>
      </c>
    </row>
    <row r="5924" customFormat="false" ht="9.75" hidden="false" customHeight="true" outlineLevel="0" collapsed="false">
      <c r="BV5924" s="19" t="n">
        <f aca="false">BV5824+1</f>
        <v>59</v>
      </c>
      <c r="BW5924" s="19" t="n">
        <f aca="false">BW5824</f>
        <v>15</v>
      </c>
      <c r="BX5924" s="20" t="n">
        <f aca="false">(BV5924-1)*$CC$114+$CC$112</f>
        <v>-42.044835694523</v>
      </c>
      <c r="BY5924" s="20" t="n">
        <f aca="false">($CC$111+1-BW5924)*$CC$115+$CC$113</f>
        <v>4.58066665724299</v>
      </c>
      <c r="BZ5924" s="20" t="n">
        <f aca="false">INDEX($B$9:$BT$108,BW5924,BV5924)</f>
        <v>-4082</v>
      </c>
    </row>
    <row r="5925" customFormat="false" ht="9.75" hidden="false" customHeight="true" outlineLevel="0" collapsed="false">
      <c r="BV5925" s="19" t="n">
        <f aca="false">BV5825+1</f>
        <v>59</v>
      </c>
      <c r="BW5925" s="19" t="n">
        <f aca="false">BW5825</f>
        <v>16</v>
      </c>
      <c r="BX5925" s="20" t="n">
        <f aca="false">(BV5925-1)*$CC$114+$CC$112</f>
        <v>-42.044835694523</v>
      </c>
      <c r="BY5925" s="20" t="n">
        <f aca="false">($CC$111+1-BW5925)*$CC$115+$CC$113</f>
        <v>3.83999999064999</v>
      </c>
      <c r="BZ5925" s="20" t="n">
        <f aca="false">INDEX($B$9:$BT$108,BW5925,BV5925)</f>
        <v>-3188</v>
      </c>
    </row>
    <row r="5926" customFormat="false" ht="9.75" hidden="false" customHeight="true" outlineLevel="0" collapsed="false">
      <c r="BV5926" s="19" t="n">
        <f aca="false">BV5826+1</f>
        <v>59</v>
      </c>
      <c r="BW5926" s="19" t="n">
        <f aca="false">BW5826</f>
        <v>17</v>
      </c>
      <c r="BX5926" s="20" t="n">
        <f aca="false">(BV5926-1)*$CC$114+$CC$112</f>
        <v>-42.044835694523</v>
      </c>
      <c r="BY5926" s="20" t="n">
        <f aca="false">($CC$111+1-BW5926)*$CC$115+$CC$113</f>
        <v>3.09933332405699</v>
      </c>
      <c r="BZ5926" s="20" t="n">
        <f aca="false">INDEX($B$9:$BT$108,BW5926,BV5926)</f>
        <v>-4384</v>
      </c>
    </row>
    <row r="5927" customFormat="false" ht="9.75" hidden="false" customHeight="true" outlineLevel="0" collapsed="false">
      <c r="BV5927" s="19" t="n">
        <f aca="false">BV5827+1</f>
        <v>59</v>
      </c>
      <c r="BW5927" s="19" t="n">
        <f aca="false">BW5827</f>
        <v>18</v>
      </c>
      <c r="BX5927" s="20" t="n">
        <f aca="false">(BV5927-1)*$CC$114+$CC$112</f>
        <v>-42.044835694523</v>
      </c>
      <c r="BY5927" s="20" t="n">
        <f aca="false">($CC$111+1-BW5927)*$CC$115+$CC$113</f>
        <v>2.35866665746399</v>
      </c>
      <c r="BZ5927" s="20" t="n">
        <f aca="false">INDEX($B$9:$BT$108,BW5927,BV5927)</f>
        <v>-4376</v>
      </c>
    </row>
    <row r="5928" customFormat="false" ht="9.75" hidden="false" customHeight="true" outlineLevel="0" collapsed="false">
      <c r="BV5928" s="19" t="n">
        <f aca="false">BV5828+1</f>
        <v>59</v>
      </c>
      <c r="BW5928" s="19" t="n">
        <f aca="false">BW5828</f>
        <v>19</v>
      </c>
      <c r="BX5928" s="20" t="n">
        <f aca="false">(BV5928-1)*$CC$114+$CC$112</f>
        <v>-42.044835694523</v>
      </c>
      <c r="BY5928" s="20" t="n">
        <f aca="false">($CC$111+1-BW5928)*$CC$115+$CC$113</f>
        <v>1.61799999087099</v>
      </c>
      <c r="BZ5928" s="20" t="n">
        <f aca="false">INDEX($B$9:$BT$108,BW5928,BV5928)</f>
        <v>-4401</v>
      </c>
    </row>
    <row r="5929" customFormat="false" ht="9.75" hidden="false" customHeight="true" outlineLevel="0" collapsed="false">
      <c r="BV5929" s="19" t="n">
        <f aca="false">BV5829+1</f>
        <v>59</v>
      </c>
      <c r="BW5929" s="19" t="n">
        <f aca="false">BW5829</f>
        <v>20</v>
      </c>
      <c r="BX5929" s="20" t="n">
        <f aca="false">(BV5929-1)*$CC$114+$CC$112</f>
        <v>-42.044835694523</v>
      </c>
      <c r="BY5929" s="20" t="n">
        <f aca="false">($CC$111+1-BW5929)*$CC$115+$CC$113</f>
        <v>0.877333324277991</v>
      </c>
      <c r="BZ5929" s="20" t="n">
        <f aca="false">INDEX($B$9:$BT$108,BW5929,BV5929)</f>
        <v>-4196</v>
      </c>
    </row>
    <row r="5930" customFormat="false" ht="9.75" hidden="false" customHeight="true" outlineLevel="0" collapsed="false">
      <c r="BV5930" s="19" t="n">
        <f aca="false">BV5830+1</f>
        <v>59</v>
      </c>
      <c r="BW5930" s="19" t="n">
        <f aca="false">BW5830</f>
        <v>21</v>
      </c>
      <c r="BX5930" s="20" t="n">
        <f aca="false">(BV5930-1)*$CC$114+$CC$112</f>
        <v>-42.044835694523</v>
      </c>
      <c r="BY5930" s="20" t="n">
        <f aca="false">($CC$111+1-BW5930)*$CC$115+$CC$113</f>
        <v>0.136666657684991</v>
      </c>
      <c r="BZ5930" s="20" t="n">
        <f aca="false">INDEX($B$9:$BT$108,BW5930,BV5930)</f>
        <v>-3624</v>
      </c>
    </row>
    <row r="5931" customFormat="false" ht="9.75" hidden="false" customHeight="true" outlineLevel="0" collapsed="false">
      <c r="BV5931" s="19" t="n">
        <f aca="false">BV5831+1</f>
        <v>59</v>
      </c>
      <c r="BW5931" s="19" t="n">
        <f aca="false">BW5831</f>
        <v>22</v>
      </c>
      <c r="BX5931" s="20" t="n">
        <f aca="false">(BV5931-1)*$CC$114+$CC$112</f>
        <v>-42.044835694523</v>
      </c>
      <c r="BY5931" s="20" t="n">
        <f aca="false">($CC$111+1-BW5931)*$CC$115+$CC$113</f>
        <v>-0.60400000890801</v>
      </c>
      <c r="BZ5931" s="20" t="n">
        <f aca="false">INDEX($B$9:$BT$108,BW5931,BV5931)</f>
        <v>-3413</v>
      </c>
    </row>
    <row r="5932" customFormat="false" ht="9.75" hidden="false" customHeight="true" outlineLevel="0" collapsed="false">
      <c r="BV5932" s="19" t="n">
        <f aca="false">BV5832+1</f>
        <v>59</v>
      </c>
      <c r="BW5932" s="19" t="n">
        <f aca="false">BW5832</f>
        <v>23</v>
      </c>
      <c r="BX5932" s="20" t="n">
        <f aca="false">(BV5932-1)*$CC$114+$CC$112</f>
        <v>-42.044835694523</v>
      </c>
      <c r="BY5932" s="20" t="n">
        <f aca="false">($CC$111+1-BW5932)*$CC$115+$CC$113</f>
        <v>-1.34466667550101</v>
      </c>
      <c r="BZ5932" s="20" t="n">
        <f aca="false">INDEX($B$9:$BT$108,BW5932,BV5932)</f>
        <v>-2660</v>
      </c>
    </row>
    <row r="5933" customFormat="false" ht="9.75" hidden="false" customHeight="true" outlineLevel="0" collapsed="false">
      <c r="BV5933" s="19" t="n">
        <f aca="false">BV5833+1</f>
        <v>59</v>
      </c>
      <c r="BW5933" s="19" t="n">
        <f aca="false">BW5833</f>
        <v>24</v>
      </c>
      <c r="BX5933" s="20" t="n">
        <f aca="false">(BV5933-1)*$CC$114+$CC$112</f>
        <v>-42.044835694523</v>
      </c>
      <c r="BY5933" s="20" t="n">
        <f aca="false">($CC$111+1-BW5933)*$CC$115+$CC$113</f>
        <v>-2.08533334209401</v>
      </c>
      <c r="BZ5933" s="20" t="n">
        <f aca="false">INDEX($B$9:$BT$108,BW5933,BV5933)</f>
        <v>-22</v>
      </c>
    </row>
    <row r="5934" customFormat="false" ht="9.75" hidden="false" customHeight="true" outlineLevel="0" collapsed="false">
      <c r="BV5934" s="19" t="n">
        <f aca="false">BV5834+1</f>
        <v>59</v>
      </c>
      <c r="BW5934" s="19" t="n">
        <f aca="false">BW5834</f>
        <v>25</v>
      </c>
      <c r="BX5934" s="20" t="n">
        <f aca="false">(BV5934-1)*$CC$114+$CC$112</f>
        <v>-42.044835694523</v>
      </c>
      <c r="BY5934" s="20" t="n">
        <f aca="false">($CC$111+1-BW5934)*$CC$115+$CC$113</f>
        <v>-2.82600000868701</v>
      </c>
      <c r="BZ5934" s="20" t="n">
        <f aca="false">INDEX($B$9:$BT$108,BW5934,BV5934)</f>
        <v>109</v>
      </c>
    </row>
    <row r="5935" customFormat="false" ht="9.75" hidden="false" customHeight="true" outlineLevel="0" collapsed="false">
      <c r="BV5935" s="19" t="n">
        <f aca="false">BV5835+1</f>
        <v>59</v>
      </c>
      <c r="BW5935" s="19" t="n">
        <f aca="false">BW5835</f>
        <v>26</v>
      </c>
      <c r="BX5935" s="20" t="n">
        <f aca="false">(BV5935-1)*$CC$114+$CC$112</f>
        <v>-42.044835694523</v>
      </c>
      <c r="BY5935" s="20" t="n">
        <f aca="false">($CC$111+1-BW5935)*$CC$115+$CC$113</f>
        <v>-3.56666667528001</v>
      </c>
      <c r="BZ5935" s="20" t="n">
        <f aca="false">INDEX($B$9:$BT$108,BW5935,BV5935)</f>
        <v>106</v>
      </c>
    </row>
    <row r="5936" customFormat="false" ht="9.75" hidden="false" customHeight="true" outlineLevel="0" collapsed="false">
      <c r="BV5936" s="19" t="n">
        <f aca="false">BV5836+1</f>
        <v>59</v>
      </c>
      <c r="BW5936" s="19" t="n">
        <f aca="false">BW5836</f>
        <v>27</v>
      </c>
      <c r="BX5936" s="20" t="n">
        <f aca="false">(BV5936-1)*$CC$114+$CC$112</f>
        <v>-42.044835694523</v>
      </c>
      <c r="BY5936" s="20" t="n">
        <f aca="false">($CC$111+1-BW5936)*$CC$115+$CC$113</f>
        <v>-4.30733334187301</v>
      </c>
      <c r="BZ5936" s="20" t="n">
        <f aca="false">INDEX($B$9:$BT$108,BW5936,BV5936)</f>
        <v>315</v>
      </c>
    </row>
    <row r="5937" customFormat="false" ht="9.75" hidden="false" customHeight="true" outlineLevel="0" collapsed="false">
      <c r="BV5937" s="19" t="n">
        <f aca="false">BV5837+1</f>
        <v>59</v>
      </c>
      <c r="BW5937" s="19" t="n">
        <f aca="false">BW5837</f>
        <v>28</v>
      </c>
      <c r="BX5937" s="20" t="n">
        <f aca="false">(BV5937-1)*$CC$114+$CC$112</f>
        <v>-42.044835694523</v>
      </c>
      <c r="BY5937" s="20" t="n">
        <f aca="false">($CC$111+1-BW5937)*$CC$115+$CC$113</f>
        <v>-5.04800000846601</v>
      </c>
      <c r="BZ5937" s="20" t="n">
        <f aca="false">INDEX($B$9:$BT$108,BW5937,BV5937)</f>
        <v>199</v>
      </c>
    </row>
    <row r="5938" customFormat="false" ht="9.75" hidden="false" customHeight="true" outlineLevel="0" collapsed="false">
      <c r="BV5938" s="19" t="n">
        <f aca="false">BV5838+1</f>
        <v>59</v>
      </c>
      <c r="BW5938" s="19" t="n">
        <f aca="false">BW5838</f>
        <v>29</v>
      </c>
      <c r="BX5938" s="20" t="n">
        <f aca="false">(BV5938-1)*$CC$114+$CC$112</f>
        <v>-42.044835694523</v>
      </c>
      <c r="BY5938" s="20" t="n">
        <f aca="false">($CC$111+1-BW5938)*$CC$115+$CC$113</f>
        <v>-5.78866667505901</v>
      </c>
      <c r="BZ5938" s="20" t="n">
        <f aca="false">INDEX($B$9:$BT$108,BW5938,BV5938)</f>
        <v>322</v>
      </c>
    </row>
    <row r="5939" customFormat="false" ht="9.75" hidden="false" customHeight="true" outlineLevel="0" collapsed="false">
      <c r="BV5939" s="19" t="n">
        <f aca="false">BV5839+1</f>
        <v>59</v>
      </c>
      <c r="BW5939" s="19" t="n">
        <f aca="false">BW5839</f>
        <v>30</v>
      </c>
      <c r="BX5939" s="20" t="n">
        <f aca="false">(BV5939-1)*$CC$114+$CC$112</f>
        <v>-42.044835694523</v>
      </c>
      <c r="BY5939" s="20" t="n">
        <f aca="false">($CC$111+1-BW5939)*$CC$115+$CC$113</f>
        <v>-6.52933334165201</v>
      </c>
      <c r="BZ5939" s="20" t="n">
        <f aca="false">INDEX($B$9:$BT$108,BW5939,BV5939)</f>
        <v>431</v>
      </c>
    </row>
    <row r="5940" customFormat="false" ht="9.75" hidden="false" customHeight="true" outlineLevel="0" collapsed="false">
      <c r="BV5940" s="19" t="n">
        <f aca="false">BV5840+1</f>
        <v>59</v>
      </c>
      <c r="BW5940" s="19" t="n">
        <f aca="false">BW5840</f>
        <v>31</v>
      </c>
      <c r="BX5940" s="20" t="n">
        <f aca="false">(BV5940-1)*$CC$114+$CC$112</f>
        <v>-42.044835694523</v>
      </c>
      <c r="BY5940" s="20" t="n">
        <f aca="false">($CC$111+1-BW5940)*$CC$115+$CC$113</f>
        <v>-7.27000000824501</v>
      </c>
      <c r="BZ5940" s="20" t="n">
        <f aca="false">INDEX($B$9:$BT$108,BW5940,BV5940)</f>
        <v>335</v>
      </c>
    </row>
    <row r="5941" customFormat="false" ht="9.75" hidden="false" customHeight="true" outlineLevel="0" collapsed="false">
      <c r="BV5941" s="19" t="n">
        <f aca="false">BV5841+1</f>
        <v>59</v>
      </c>
      <c r="BW5941" s="19" t="n">
        <f aca="false">BW5841</f>
        <v>32</v>
      </c>
      <c r="BX5941" s="20" t="n">
        <f aca="false">(BV5941-1)*$CC$114+$CC$112</f>
        <v>-42.044835694523</v>
      </c>
      <c r="BY5941" s="20" t="n">
        <f aca="false">($CC$111+1-BW5941)*$CC$115+$CC$113</f>
        <v>-8.01066667483801</v>
      </c>
      <c r="BZ5941" s="20" t="n">
        <f aca="false">INDEX($B$9:$BT$108,BW5941,BV5941)</f>
        <v>461</v>
      </c>
    </row>
    <row r="5942" customFormat="false" ht="9.75" hidden="false" customHeight="true" outlineLevel="0" collapsed="false">
      <c r="BV5942" s="19" t="n">
        <f aca="false">BV5842+1</f>
        <v>59</v>
      </c>
      <c r="BW5942" s="19" t="n">
        <f aca="false">BW5842</f>
        <v>33</v>
      </c>
      <c r="BX5942" s="20" t="n">
        <f aca="false">(BV5942-1)*$CC$114+$CC$112</f>
        <v>-42.044835694523</v>
      </c>
      <c r="BY5942" s="20" t="n">
        <f aca="false">($CC$111+1-BW5942)*$CC$115+$CC$113</f>
        <v>-8.75133334143101</v>
      </c>
      <c r="BZ5942" s="20" t="n">
        <f aca="false">INDEX($B$9:$BT$108,BW5942,BV5942)</f>
        <v>559</v>
      </c>
    </row>
    <row r="5943" customFormat="false" ht="9.75" hidden="false" customHeight="true" outlineLevel="0" collapsed="false">
      <c r="BV5943" s="19" t="n">
        <f aca="false">BV5843+1</f>
        <v>59</v>
      </c>
      <c r="BW5943" s="19" t="n">
        <f aca="false">BW5843</f>
        <v>34</v>
      </c>
      <c r="BX5943" s="20" t="n">
        <f aca="false">(BV5943-1)*$CC$114+$CC$112</f>
        <v>-42.044835694523</v>
      </c>
      <c r="BY5943" s="20" t="n">
        <f aca="false">($CC$111+1-BW5943)*$CC$115+$CC$113</f>
        <v>-9.49200000802401</v>
      </c>
      <c r="BZ5943" s="20" t="n">
        <f aca="false">INDEX($B$9:$BT$108,BW5943,BV5943)</f>
        <v>478</v>
      </c>
    </row>
    <row r="5944" customFormat="false" ht="9.75" hidden="false" customHeight="true" outlineLevel="0" collapsed="false">
      <c r="BV5944" s="19" t="n">
        <f aca="false">BV5844+1</f>
        <v>59</v>
      </c>
      <c r="BW5944" s="19" t="n">
        <f aca="false">BW5844</f>
        <v>35</v>
      </c>
      <c r="BX5944" s="20" t="n">
        <f aca="false">(BV5944-1)*$CC$114+$CC$112</f>
        <v>-42.044835694523</v>
      </c>
      <c r="BY5944" s="20" t="n">
        <f aca="false">($CC$111+1-BW5944)*$CC$115+$CC$113</f>
        <v>-10.232666674617</v>
      </c>
      <c r="BZ5944" s="20" t="n">
        <f aca="false">INDEX($B$9:$BT$108,BW5944,BV5944)</f>
        <v>454</v>
      </c>
    </row>
    <row r="5945" customFormat="false" ht="9.75" hidden="false" customHeight="true" outlineLevel="0" collapsed="false">
      <c r="BV5945" s="19" t="n">
        <f aca="false">BV5845+1</f>
        <v>59</v>
      </c>
      <c r="BW5945" s="19" t="n">
        <f aca="false">BW5845</f>
        <v>36</v>
      </c>
      <c r="BX5945" s="20" t="n">
        <f aca="false">(BV5945-1)*$CC$114+$CC$112</f>
        <v>-42.044835694523</v>
      </c>
      <c r="BY5945" s="20" t="n">
        <f aca="false">($CC$111+1-BW5945)*$CC$115+$CC$113</f>
        <v>-10.97333334121</v>
      </c>
      <c r="BZ5945" s="20" t="n">
        <f aca="false">INDEX($B$9:$BT$108,BW5945,BV5945)</f>
        <v>856</v>
      </c>
    </row>
    <row r="5946" customFormat="false" ht="9.75" hidden="false" customHeight="true" outlineLevel="0" collapsed="false">
      <c r="BV5946" s="19" t="n">
        <f aca="false">BV5846+1</f>
        <v>59</v>
      </c>
      <c r="BW5946" s="19" t="n">
        <f aca="false">BW5846</f>
        <v>37</v>
      </c>
      <c r="BX5946" s="20" t="n">
        <f aca="false">(BV5946-1)*$CC$114+$CC$112</f>
        <v>-42.044835694523</v>
      </c>
      <c r="BY5946" s="20" t="n">
        <f aca="false">($CC$111+1-BW5946)*$CC$115+$CC$113</f>
        <v>-11.714000007803</v>
      </c>
      <c r="BZ5946" s="20" t="n">
        <f aca="false">INDEX($B$9:$BT$108,BW5946,BV5946)</f>
        <v>803</v>
      </c>
    </row>
    <row r="5947" customFormat="false" ht="9.75" hidden="false" customHeight="true" outlineLevel="0" collapsed="false">
      <c r="BV5947" s="19" t="n">
        <f aca="false">BV5847+1</f>
        <v>59</v>
      </c>
      <c r="BW5947" s="19" t="n">
        <f aca="false">BW5847</f>
        <v>38</v>
      </c>
      <c r="BX5947" s="20" t="n">
        <f aca="false">(BV5947-1)*$CC$114+$CC$112</f>
        <v>-42.044835694523</v>
      </c>
      <c r="BY5947" s="20" t="n">
        <f aca="false">($CC$111+1-BW5947)*$CC$115+$CC$113</f>
        <v>-12.454666674396</v>
      </c>
      <c r="BZ5947" s="20" t="n">
        <f aca="false">INDEX($B$9:$BT$108,BW5947,BV5947)</f>
        <v>1174</v>
      </c>
    </row>
    <row r="5948" customFormat="false" ht="9.75" hidden="false" customHeight="true" outlineLevel="0" collapsed="false">
      <c r="BV5948" s="19" t="n">
        <f aca="false">BV5848+1</f>
        <v>59</v>
      </c>
      <c r="BW5948" s="19" t="n">
        <f aca="false">BW5848</f>
        <v>39</v>
      </c>
      <c r="BX5948" s="20" t="n">
        <f aca="false">(BV5948-1)*$CC$114+$CC$112</f>
        <v>-42.044835694523</v>
      </c>
      <c r="BY5948" s="20" t="n">
        <f aca="false">($CC$111+1-BW5948)*$CC$115+$CC$113</f>
        <v>-13.195333340989</v>
      </c>
      <c r="BZ5948" s="20" t="n">
        <f aca="false">INDEX($B$9:$BT$108,BW5948,BV5948)</f>
        <v>471</v>
      </c>
    </row>
    <row r="5949" customFormat="false" ht="9.75" hidden="false" customHeight="true" outlineLevel="0" collapsed="false">
      <c r="BV5949" s="19" t="n">
        <f aca="false">BV5849+1</f>
        <v>59</v>
      </c>
      <c r="BW5949" s="19" t="n">
        <f aca="false">BW5849</f>
        <v>40</v>
      </c>
      <c r="BX5949" s="20" t="n">
        <f aca="false">(BV5949-1)*$CC$114+$CC$112</f>
        <v>-42.044835694523</v>
      </c>
      <c r="BY5949" s="20" t="n">
        <f aca="false">($CC$111+1-BW5949)*$CC$115+$CC$113</f>
        <v>-13.936000007582</v>
      </c>
      <c r="BZ5949" s="20" t="n">
        <f aca="false">INDEX($B$9:$BT$108,BW5949,BV5949)</f>
        <v>530</v>
      </c>
    </row>
    <row r="5950" customFormat="false" ht="9.75" hidden="false" customHeight="true" outlineLevel="0" collapsed="false">
      <c r="BV5950" s="19" t="n">
        <f aca="false">BV5850+1</f>
        <v>59</v>
      </c>
      <c r="BW5950" s="19" t="n">
        <f aca="false">BW5850</f>
        <v>41</v>
      </c>
      <c r="BX5950" s="20" t="n">
        <f aca="false">(BV5950-1)*$CC$114+$CC$112</f>
        <v>-42.044835694523</v>
      </c>
      <c r="BY5950" s="20" t="n">
        <f aca="false">($CC$111+1-BW5950)*$CC$115+$CC$113</f>
        <v>-14.676666674175</v>
      </c>
      <c r="BZ5950" s="20" t="n">
        <f aca="false">INDEX($B$9:$BT$108,BW5950,BV5950)</f>
        <v>1003</v>
      </c>
    </row>
    <row r="5951" customFormat="false" ht="9.75" hidden="false" customHeight="true" outlineLevel="0" collapsed="false">
      <c r="BV5951" s="19" t="n">
        <f aca="false">BV5851+1</f>
        <v>59</v>
      </c>
      <c r="BW5951" s="19" t="n">
        <f aca="false">BW5851</f>
        <v>42</v>
      </c>
      <c r="BX5951" s="20" t="n">
        <f aca="false">(BV5951-1)*$CC$114+$CC$112</f>
        <v>-42.044835694523</v>
      </c>
      <c r="BY5951" s="20" t="n">
        <f aca="false">($CC$111+1-BW5951)*$CC$115+$CC$113</f>
        <v>-15.417333340768</v>
      </c>
      <c r="BZ5951" s="20" t="n">
        <f aca="false">INDEX($B$9:$BT$108,BW5951,BV5951)</f>
        <v>817</v>
      </c>
    </row>
    <row r="5952" customFormat="false" ht="9.75" hidden="false" customHeight="true" outlineLevel="0" collapsed="false">
      <c r="BV5952" s="19" t="n">
        <f aca="false">BV5852+1</f>
        <v>59</v>
      </c>
      <c r="BW5952" s="19" t="n">
        <f aca="false">BW5852</f>
        <v>43</v>
      </c>
      <c r="BX5952" s="20" t="n">
        <f aca="false">(BV5952-1)*$CC$114+$CC$112</f>
        <v>-42.044835694523</v>
      </c>
      <c r="BY5952" s="20" t="n">
        <f aca="false">($CC$111+1-BW5952)*$CC$115+$CC$113</f>
        <v>-16.158000007361</v>
      </c>
      <c r="BZ5952" s="20" t="n">
        <f aca="false">INDEX($B$9:$BT$108,BW5952,BV5952)</f>
        <v>276</v>
      </c>
    </row>
    <row r="5953" customFormat="false" ht="9.75" hidden="false" customHeight="true" outlineLevel="0" collapsed="false">
      <c r="BV5953" s="19" t="n">
        <f aca="false">BV5853+1</f>
        <v>59</v>
      </c>
      <c r="BW5953" s="19" t="n">
        <f aca="false">BW5853</f>
        <v>44</v>
      </c>
      <c r="BX5953" s="20" t="n">
        <f aca="false">(BV5953-1)*$CC$114+$CC$112</f>
        <v>-42.044835694523</v>
      </c>
      <c r="BY5953" s="20" t="n">
        <f aca="false">($CC$111+1-BW5953)*$CC$115+$CC$113</f>
        <v>-16.898666673954</v>
      </c>
      <c r="BZ5953" s="20" t="n">
        <f aca="false">INDEX($B$9:$BT$108,BW5953,BV5953)</f>
        <v>917</v>
      </c>
    </row>
    <row r="5954" customFormat="false" ht="9.75" hidden="false" customHeight="true" outlineLevel="0" collapsed="false">
      <c r="BV5954" s="19" t="n">
        <f aca="false">BV5854+1</f>
        <v>59</v>
      </c>
      <c r="BW5954" s="19" t="n">
        <f aca="false">BW5854</f>
        <v>45</v>
      </c>
      <c r="BX5954" s="20" t="n">
        <f aca="false">(BV5954-1)*$CC$114+$CC$112</f>
        <v>-42.044835694523</v>
      </c>
      <c r="BY5954" s="20" t="n">
        <f aca="false">($CC$111+1-BW5954)*$CC$115+$CC$113</f>
        <v>-17.639333340547</v>
      </c>
      <c r="BZ5954" s="20" t="n">
        <f aca="false">INDEX($B$9:$BT$108,BW5954,BV5954)</f>
        <v>613</v>
      </c>
    </row>
    <row r="5955" customFormat="false" ht="9.75" hidden="false" customHeight="true" outlineLevel="0" collapsed="false">
      <c r="BV5955" s="19" t="n">
        <f aca="false">BV5855+1</f>
        <v>59</v>
      </c>
      <c r="BW5955" s="19" t="n">
        <f aca="false">BW5855</f>
        <v>46</v>
      </c>
      <c r="BX5955" s="20" t="n">
        <f aca="false">(BV5955-1)*$CC$114+$CC$112</f>
        <v>-42.044835694523</v>
      </c>
      <c r="BY5955" s="20" t="n">
        <f aca="false">($CC$111+1-BW5955)*$CC$115+$CC$113</f>
        <v>-18.38000000714</v>
      </c>
      <c r="BZ5955" s="20" t="n">
        <f aca="false">INDEX($B$9:$BT$108,BW5955,BV5955)</f>
        <v>282</v>
      </c>
    </row>
    <row r="5956" customFormat="false" ht="9.75" hidden="false" customHeight="true" outlineLevel="0" collapsed="false">
      <c r="BV5956" s="19" t="n">
        <f aca="false">BV5856+1</f>
        <v>59</v>
      </c>
      <c r="BW5956" s="19" t="n">
        <f aca="false">BW5856</f>
        <v>47</v>
      </c>
      <c r="BX5956" s="20" t="n">
        <f aca="false">(BV5956-1)*$CC$114+$CC$112</f>
        <v>-42.044835694523</v>
      </c>
      <c r="BY5956" s="20" t="n">
        <f aca="false">($CC$111+1-BW5956)*$CC$115+$CC$113</f>
        <v>-19.120666673733</v>
      </c>
      <c r="BZ5956" s="20" t="n">
        <f aca="false">INDEX($B$9:$BT$108,BW5956,BV5956)</f>
        <v>492</v>
      </c>
    </row>
    <row r="5957" customFormat="false" ht="9.75" hidden="false" customHeight="true" outlineLevel="0" collapsed="false">
      <c r="BV5957" s="19" t="n">
        <f aca="false">BV5857+1</f>
        <v>59</v>
      </c>
      <c r="BW5957" s="19" t="n">
        <f aca="false">BW5857</f>
        <v>48</v>
      </c>
      <c r="BX5957" s="20" t="n">
        <f aca="false">(BV5957-1)*$CC$114+$CC$112</f>
        <v>-42.044835694523</v>
      </c>
      <c r="BY5957" s="20" t="n">
        <f aca="false">($CC$111+1-BW5957)*$CC$115+$CC$113</f>
        <v>-19.861333340326</v>
      </c>
      <c r="BZ5957" s="20" t="n">
        <f aca="false">INDEX($B$9:$BT$108,BW5957,BV5957)</f>
        <v>971</v>
      </c>
    </row>
    <row r="5958" customFormat="false" ht="9.75" hidden="false" customHeight="true" outlineLevel="0" collapsed="false">
      <c r="BV5958" s="19" t="n">
        <f aca="false">BV5858+1</f>
        <v>59</v>
      </c>
      <c r="BW5958" s="19" t="n">
        <f aca="false">BW5858</f>
        <v>49</v>
      </c>
      <c r="BX5958" s="20" t="n">
        <f aca="false">(BV5958-1)*$CC$114+$CC$112</f>
        <v>-42.044835694523</v>
      </c>
      <c r="BY5958" s="20" t="n">
        <f aca="false">($CC$111+1-BW5958)*$CC$115+$CC$113</f>
        <v>-20.602000006919</v>
      </c>
      <c r="BZ5958" s="20" t="n">
        <f aca="false">INDEX($B$9:$BT$108,BW5958,BV5958)</f>
        <v>615</v>
      </c>
    </row>
    <row r="5959" customFormat="false" ht="9.75" hidden="false" customHeight="true" outlineLevel="0" collapsed="false">
      <c r="BV5959" s="19" t="n">
        <f aca="false">BV5859+1</f>
        <v>59</v>
      </c>
      <c r="BW5959" s="19" t="n">
        <f aca="false">BW5859</f>
        <v>50</v>
      </c>
      <c r="BX5959" s="20" t="n">
        <f aca="false">(BV5959-1)*$CC$114+$CC$112</f>
        <v>-42.044835694523</v>
      </c>
      <c r="BY5959" s="20" t="n">
        <f aca="false">($CC$111+1-BW5959)*$CC$115+$CC$113</f>
        <v>-21.342666673512</v>
      </c>
      <c r="BZ5959" s="20" t="n">
        <f aca="false">INDEX($B$9:$BT$108,BW5959,BV5959)</f>
        <v>534</v>
      </c>
    </row>
    <row r="5960" customFormat="false" ht="9.75" hidden="false" customHeight="true" outlineLevel="0" collapsed="false">
      <c r="BV5960" s="19" t="n">
        <f aca="false">BV5860+1</f>
        <v>59</v>
      </c>
      <c r="BW5960" s="19" t="n">
        <f aca="false">BW5860</f>
        <v>51</v>
      </c>
      <c r="BX5960" s="20" t="n">
        <f aca="false">(BV5960-1)*$CC$114+$CC$112</f>
        <v>-42.044835694523</v>
      </c>
      <c r="BY5960" s="20" t="n">
        <f aca="false">($CC$111+1-BW5960)*$CC$115+$CC$113</f>
        <v>-22.083333340105</v>
      </c>
      <c r="BZ5960" s="20" t="n">
        <f aca="false">INDEX($B$9:$BT$108,BW5960,BV5960)</f>
        <v>-30</v>
      </c>
    </row>
    <row r="5961" customFormat="false" ht="9.75" hidden="false" customHeight="true" outlineLevel="0" collapsed="false">
      <c r="BV5961" s="19" t="n">
        <f aca="false">BV5861+1</f>
        <v>59</v>
      </c>
      <c r="BW5961" s="19" t="n">
        <f aca="false">BW5861</f>
        <v>52</v>
      </c>
      <c r="BX5961" s="20" t="n">
        <f aca="false">(BV5961-1)*$CC$114+$CC$112</f>
        <v>-42.044835694523</v>
      </c>
      <c r="BY5961" s="20" t="n">
        <f aca="false">($CC$111+1-BW5961)*$CC$115+$CC$113</f>
        <v>-22.824000006698</v>
      </c>
      <c r="BZ5961" s="20" t="n">
        <f aca="false">INDEX($B$9:$BT$108,BW5961,BV5961)</f>
        <v>-100</v>
      </c>
    </row>
    <row r="5962" customFormat="false" ht="9.75" hidden="false" customHeight="true" outlineLevel="0" collapsed="false">
      <c r="BV5962" s="19" t="n">
        <f aca="false">BV5862+1</f>
        <v>59</v>
      </c>
      <c r="BW5962" s="19" t="n">
        <f aca="false">BW5862</f>
        <v>53</v>
      </c>
      <c r="BX5962" s="20" t="n">
        <f aca="false">(BV5962-1)*$CC$114+$CC$112</f>
        <v>-42.044835694523</v>
      </c>
      <c r="BY5962" s="20" t="n">
        <f aca="false">($CC$111+1-BW5962)*$CC$115+$CC$113</f>
        <v>-23.564666673291</v>
      </c>
      <c r="BZ5962" s="20" t="n">
        <f aca="false">INDEX($B$9:$BT$108,BW5962,BV5962)</f>
        <v>-1200</v>
      </c>
    </row>
    <row r="5963" customFormat="false" ht="9.75" hidden="false" customHeight="true" outlineLevel="0" collapsed="false">
      <c r="BV5963" s="19" t="n">
        <f aca="false">BV5863+1</f>
        <v>59</v>
      </c>
      <c r="BW5963" s="19" t="n">
        <f aca="false">BW5863</f>
        <v>54</v>
      </c>
      <c r="BX5963" s="20" t="n">
        <f aca="false">(BV5963-1)*$CC$114+$CC$112</f>
        <v>-42.044835694523</v>
      </c>
      <c r="BY5963" s="20" t="n">
        <f aca="false">($CC$111+1-BW5963)*$CC$115+$CC$113</f>
        <v>-24.305333339884</v>
      </c>
      <c r="BZ5963" s="20" t="n">
        <f aca="false">INDEX($B$9:$BT$108,BW5963,BV5963)</f>
        <v>-2364</v>
      </c>
    </row>
    <row r="5964" customFormat="false" ht="9.75" hidden="false" customHeight="true" outlineLevel="0" collapsed="false">
      <c r="BV5964" s="19" t="n">
        <f aca="false">BV5864+1</f>
        <v>59</v>
      </c>
      <c r="BW5964" s="19" t="n">
        <f aca="false">BW5864</f>
        <v>55</v>
      </c>
      <c r="BX5964" s="20" t="n">
        <f aca="false">(BV5964-1)*$CC$114+$CC$112</f>
        <v>-42.044835694523</v>
      </c>
      <c r="BY5964" s="20" t="n">
        <f aca="false">($CC$111+1-BW5964)*$CC$115+$CC$113</f>
        <v>-25.046000006477</v>
      </c>
      <c r="BZ5964" s="20" t="n">
        <f aca="false">INDEX($B$9:$BT$108,BW5964,BV5964)</f>
        <v>-2610</v>
      </c>
    </row>
    <row r="5965" customFormat="false" ht="9.75" hidden="false" customHeight="true" outlineLevel="0" collapsed="false">
      <c r="BV5965" s="19" t="n">
        <f aca="false">BV5865+1</f>
        <v>59</v>
      </c>
      <c r="BW5965" s="19" t="n">
        <f aca="false">BW5865</f>
        <v>56</v>
      </c>
      <c r="BX5965" s="20" t="n">
        <f aca="false">(BV5965-1)*$CC$114+$CC$112</f>
        <v>-42.044835694523</v>
      </c>
      <c r="BY5965" s="20" t="n">
        <f aca="false">($CC$111+1-BW5965)*$CC$115+$CC$113</f>
        <v>-25.78666667307</v>
      </c>
      <c r="BZ5965" s="20" t="n">
        <f aca="false">INDEX($B$9:$BT$108,BW5965,BV5965)</f>
        <v>-2546</v>
      </c>
    </row>
    <row r="5966" customFormat="false" ht="9.75" hidden="false" customHeight="true" outlineLevel="0" collapsed="false">
      <c r="BV5966" s="19" t="n">
        <f aca="false">BV5866+1</f>
        <v>59</v>
      </c>
      <c r="BW5966" s="19" t="n">
        <f aca="false">BW5866</f>
        <v>57</v>
      </c>
      <c r="BX5966" s="20" t="n">
        <f aca="false">(BV5966-1)*$CC$114+$CC$112</f>
        <v>-42.044835694523</v>
      </c>
      <c r="BY5966" s="20" t="n">
        <f aca="false">($CC$111+1-BW5966)*$CC$115+$CC$113</f>
        <v>-26.527333339663</v>
      </c>
      <c r="BZ5966" s="20" t="n">
        <f aca="false">INDEX($B$9:$BT$108,BW5966,BV5966)</f>
        <v>-2620</v>
      </c>
    </row>
    <row r="5967" customFormat="false" ht="9.75" hidden="false" customHeight="true" outlineLevel="0" collapsed="false">
      <c r="BV5967" s="19" t="n">
        <f aca="false">BV5867+1</f>
        <v>59</v>
      </c>
      <c r="BW5967" s="19" t="n">
        <f aca="false">BW5867</f>
        <v>58</v>
      </c>
      <c r="BX5967" s="20" t="n">
        <f aca="false">(BV5967-1)*$CC$114+$CC$112</f>
        <v>-42.044835694523</v>
      </c>
      <c r="BY5967" s="20" t="n">
        <f aca="false">($CC$111+1-BW5967)*$CC$115+$CC$113</f>
        <v>-27.268000006256</v>
      </c>
      <c r="BZ5967" s="20" t="n">
        <f aca="false">INDEX($B$9:$BT$108,BW5967,BV5967)</f>
        <v>-3062</v>
      </c>
    </row>
    <row r="5968" customFormat="false" ht="9.75" hidden="false" customHeight="true" outlineLevel="0" collapsed="false">
      <c r="BV5968" s="19" t="n">
        <f aca="false">BV5868+1</f>
        <v>59</v>
      </c>
      <c r="BW5968" s="19" t="n">
        <f aca="false">BW5868</f>
        <v>59</v>
      </c>
      <c r="BX5968" s="20" t="n">
        <f aca="false">(BV5968-1)*$CC$114+$CC$112</f>
        <v>-42.044835694523</v>
      </c>
      <c r="BY5968" s="20" t="n">
        <f aca="false">($CC$111+1-BW5968)*$CC$115+$CC$113</f>
        <v>-28.008666672849</v>
      </c>
      <c r="BZ5968" s="20" t="n">
        <f aca="false">INDEX($B$9:$BT$108,BW5968,BV5968)</f>
        <v>-3100</v>
      </c>
    </row>
    <row r="5969" customFormat="false" ht="9.75" hidden="false" customHeight="true" outlineLevel="0" collapsed="false">
      <c r="BV5969" s="19" t="n">
        <f aca="false">BV5869+1</f>
        <v>59</v>
      </c>
      <c r="BW5969" s="19" t="n">
        <f aca="false">BW5869</f>
        <v>60</v>
      </c>
      <c r="BX5969" s="20" t="n">
        <f aca="false">(BV5969-1)*$CC$114+$CC$112</f>
        <v>-42.044835694523</v>
      </c>
      <c r="BY5969" s="20" t="n">
        <f aca="false">($CC$111+1-BW5969)*$CC$115+$CC$113</f>
        <v>-28.749333339442</v>
      </c>
      <c r="BZ5969" s="20" t="n">
        <f aca="false">INDEX($B$9:$BT$108,BW5969,BV5969)</f>
        <v>-3845</v>
      </c>
    </row>
    <row r="5970" customFormat="false" ht="9.75" hidden="false" customHeight="true" outlineLevel="0" collapsed="false">
      <c r="BV5970" s="19" t="n">
        <f aca="false">BV5870+1</f>
        <v>59</v>
      </c>
      <c r="BW5970" s="19" t="n">
        <f aca="false">BW5870</f>
        <v>61</v>
      </c>
      <c r="BX5970" s="20" t="n">
        <f aca="false">(BV5970-1)*$CC$114+$CC$112</f>
        <v>-42.044835694523</v>
      </c>
      <c r="BY5970" s="20" t="n">
        <f aca="false">($CC$111+1-BW5970)*$CC$115+$CC$113</f>
        <v>-29.490000006035</v>
      </c>
      <c r="BZ5970" s="20" t="n">
        <f aca="false">INDEX($B$9:$BT$108,BW5970,BV5970)</f>
        <v>-3746</v>
      </c>
    </row>
    <row r="5971" customFormat="false" ht="9.75" hidden="false" customHeight="true" outlineLevel="0" collapsed="false">
      <c r="BV5971" s="19" t="n">
        <f aca="false">BV5871+1</f>
        <v>59</v>
      </c>
      <c r="BW5971" s="19" t="n">
        <f aca="false">BW5871</f>
        <v>62</v>
      </c>
      <c r="BX5971" s="20" t="n">
        <f aca="false">(BV5971-1)*$CC$114+$CC$112</f>
        <v>-42.044835694523</v>
      </c>
      <c r="BY5971" s="20" t="n">
        <f aca="false">($CC$111+1-BW5971)*$CC$115+$CC$113</f>
        <v>-30.230666672628</v>
      </c>
      <c r="BZ5971" s="20" t="n">
        <f aca="false">INDEX($B$9:$BT$108,BW5971,BV5971)</f>
        <v>-3740</v>
      </c>
    </row>
    <row r="5972" customFormat="false" ht="9.75" hidden="false" customHeight="true" outlineLevel="0" collapsed="false">
      <c r="BV5972" s="19" t="n">
        <f aca="false">BV5872+1</f>
        <v>59</v>
      </c>
      <c r="BW5972" s="19" t="n">
        <f aca="false">BW5872</f>
        <v>63</v>
      </c>
      <c r="BX5972" s="20" t="n">
        <f aca="false">(BV5972-1)*$CC$114+$CC$112</f>
        <v>-42.044835694523</v>
      </c>
      <c r="BY5972" s="20" t="n">
        <f aca="false">($CC$111+1-BW5972)*$CC$115+$CC$113</f>
        <v>-30.971333339221</v>
      </c>
      <c r="BZ5972" s="20" t="n">
        <f aca="false">INDEX($B$9:$BT$108,BW5972,BV5972)</f>
        <v>-3724</v>
      </c>
    </row>
    <row r="5973" customFormat="false" ht="9.75" hidden="false" customHeight="true" outlineLevel="0" collapsed="false">
      <c r="BV5973" s="19" t="n">
        <f aca="false">BV5873+1</f>
        <v>59</v>
      </c>
      <c r="BW5973" s="19" t="n">
        <f aca="false">BW5873</f>
        <v>64</v>
      </c>
      <c r="BX5973" s="20" t="n">
        <f aca="false">(BV5973-1)*$CC$114+$CC$112</f>
        <v>-42.044835694523</v>
      </c>
      <c r="BY5973" s="20" t="n">
        <f aca="false">($CC$111+1-BW5973)*$CC$115+$CC$113</f>
        <v>-31.712000005814</v>
      </c>
      <c r="BZ5973" s="20" t="n">
        <f aca="false">INDEX($B$9:$BT$108,BW5973,BV5973)</f>
        <v>-3733</v>
      </c>
    </row>
    <row r="5974" customFormat="false" ht="9.75" hidden="false" customHeight="true" outlineLevel="0" collapsed="false">
      <c r="BV5974" s="19" t="n">
        <f aca="false">BV5874+1</f>
        <v>59</v>
      </c>
      <c r="BW5974" s="19" t="n">
        <f aca="false">BW5874</f>
        <v>65</v>
      </c>
      <c r="BX5974" s="20" t="n">
        <f aca="false">(BV5974-1)*$CC$114+$CC$112</f>
        <v>-42.044835694523</v>
      </c>
      <c r="BY5974" s="20" t="n">
        <f aca="false">($CC$111+1-BW5974)*$CC$115+$CC$113</f>
        <v>-32.452666672407</v>
      </c>
      <c r="BZ5974" s="20" t="n">
        <f aca="false">INDEX($B$9:$BT$108,BW5974,BV5974)</f>
        <v>-4444</v>
      </c>
    </row>
    <row r="5975" customFormat="false" ht="9.75" hidden="false" customHeight="true" outlineLevel="0" collapsed="false">
      <c r="BV5975" s="19" t="n">
        <f aca="false">BV5875+1</f>
        <v>59</v>
      </c>
      <c r="BW5975" s="19" t="n">
        <f aca="false">BW5875</f>
        <v>66</v>
      </c>
      <c r="BX5975" s="20" t="n">
        <f aca="false">(BV5975-1)*$CC$114+$CC$112</f>
        <v>-42.044835694523</v>
      </c>
      <c r="BY5975" s="20" t="n">
        <f aca="false">($CC$111+1-BW5975)*$CC$115+$CC$113</f>
        <v>-33.193333339</v>
      </c>
      <c r="BZ5975" s="20" t="n">
        <f aca="false">INDEX($B$9:$BT$108,BW5975,BV5975)</f>
        <v>-4550</v>
      </c>
    </row>
    <row r="5976" customFormat="false" ht="9.75" hidden="false" customHeight="true" outlineLevel="0" collapsed="false">
      <c r="BV5976" s="19" t="n">
        <f aca="false">BV5876+1</f>
        <v>59</v>
      </c>
      <c r="BW5976" s="19" t="n">
        <f aca="false">BW5876</f>
        <v>67</v>
      </c>
      <c r="BX5976" s="20" t="n">
        <f aca="false">(BV5976-1)*$CC$114+$CC$112</f>
        <v>-42.044835694523</v>
      </c>
      <c r="BY5976" s="20" t="n">
        <f aca="false">($CC$111+1-BW5976)*$CC$115+$CC$113</f>
        <v>-33.934000005593</v>
      </c>
      <c r="BZ5976" s="20" t="n">
        <f aca="false">INDEX($B$9:$BT$108,BW5976,BV5976)</f>
        <v>-4642</v>
      </c>
    </row>
    <row r="5977" customFormat="false" ht="9.75" hidden="false" customHeight="true" outlineLevel="0" collapsed="false">
      <c r="BV5977" s="19" t="n">
        <f aca="false">BV5877+1</f>
        <v>59</v>
      </c>
      <c r="BW5977" s="19" t="n">
        <f aca="false">BW5877</f>
        <v>68</v>
      </c>
      <c r="BX5977" s="20" t="n">
        <f aca="false">(BV5977-1)*$CC$114+$CC$112</f>
        <v>-42.044835694523</v>
      </c>
      <c r="BY5977" s="20" t="n">
        <f aca="false">($CC$111+1-BW5977)*$CC$115+$CC$113</f>
        <v>-34.674666672186</v>
      </c>
      <c r="BZ5977" s="20" t="n">
        <f aca="false">INDEX($B$9:$BT$108,BW5977,BV5977)</f>
        <v>-4762</v>
      </c>
    </row>
    <row r="5978" customFormat="false" ht="9.75" hidden="false" customHeight="true" outlineLevel="0" collapsed="false">
      <c r="BV5978" s="19" t="n">
        <f aca="false">BV5878+1</f>
        <v>59</v>
      </c>
      <c r="BW5978" s="19" t="n">
        <f aca="false">BW5878</f>
        <v>69</v>
      </c>
      <c r="BX5978" s="20" t="n">
        <f aca="false">(BV5978-1)*$CC$114+$CC$112</f>
        <v>-42.044835694523</v>
      </c>
      <c r="BY5978" s="20" t="n">
        <f aca="false">($CC$111+1-BW5978)*$CC$115+$CC$113</f>
        <v>-35.415333338779</v>
      </c>
      <c r="BZ5978" s="20" t="n">
        <f aca="false">INDEX($B$9:$BT$108,BW5978,BV5978)</f>
        <v>-4896</v>
      </c>
    </row>
    <row r="5979" customFormat="false" ht="9.75" hidden="false" customHeight="true" outlineLevel="0" collapsed="false">
      <c r="BV5979" s="19" t="n">
        <f aca="false">BV5879+1</f>
        <v>59</v>
      </c>
      <c r="BW5979" s="19" t="n">
        <f aca="false">BW5879</f>
        <v>70</v>
      </c>
      <c r="BX5979" s="20" t="n">
        <f aca="false">(BV5979-1)*$CC$114+$CC$112</f>
        <v>-42.044835694523</v>
      </c>
      <c r="BY5979" s="20" t="n">
        <f aca="false">($CC$111+1-BW5979)*$CC$115+$CC$113</f>
        <v>-36.156000005372</v>
      </c>
      <c r="BZ5979" s="20" t="n">
        <f aca="false">INDEX($B$9:$BT$108,BW5979,BV5979)</f>
        <v>-4972</v>
      </c>
    </row>
    <row r="5980" customFormat="false" ht="9.75" hidden="false" customHeight="true" outlineLevel="0" collapsed="false">
      <c r="BV5980" s="19" t="n">
        <f aca="false">BV5880+1</f>
        <v>59</v>
      </c>
      <c r="BW5980" s="19" t="n">
        <f aca="false">BW5880</f>
        <v>71</v>
      </c>
      <c r="BX5980" s="20" t="n">
        <f aca="false">(BV5980-1)*$CC$114+$CC$112</f>
        <v>-42.044835694523</v>
      </c>
      <c r="BY5980" s="20" t="n">
        <f aca="false">($CC$111+1-BW5980)*$CC$115+$CC$113</f>
        <v>-36.896666671965</v>
      </c>
      <c r="BZ5980" s="20" t="n">
        <f aca="false">INDEX($B$9:$BT$108,BW5980,BV5980)</f>
        <v>-5012</v>
      </c>
    </row>
    <row r="5981" customFormat="false" ht="9.75" hidden="false" customHeight="true" outlineLevel="0" collapsed="false">
      <c r="BV5981" s="19" t="n">
        <f aca="false">BV5881+1</f>
        <v>59</v>
      </c>
      <c r="BW5981" s="19" t="n">
        <f aca="false">BW5881</f>
        <v>72</v>
      </c>
      <c r="BX5981" s="20" t="n">
        <f aca="false">(BV5981-1)*$CC$114+$CC$112</f>
        <v>-42.044835694523</v>
      </c>
      <c r="BY5981" s="20" t="n">
        <f aca="false">($CC$111+1-BW5981)*$CC$115+$CC$113</f>
        <v>-37.637333338558</v>
      </c>
      <c r="BZ5981" s="20" t="n">
        <f aca="false">INDEX($B$9:$BT$108,BW5981,BV5981)</f>
        <v>-5071</v>
      </c>
    </row>
    <row r="5982" customFormat="false" ht="9.75" hidden="false" customHeight="true" outlineLevel="0" collapsed="false">
      <c r="BV5982" s="19" t="n">
        <f aca="false">BV5882+1</f>
        <v>59</v>
      </c>
      <c r="BW5982" s="19" t="n">
        <f aca="false">BW5882</f>
        <v>73</v>
      </c>
      <c r="BX5982" s="20" t="n">
        <f aca="false">(BV5982-1)*$CC$114+$CC$112</f>
        <v>-42.044835694523</v>
      </c>
      <c r="BY5982" s="20" t="n">
        <f aca="false">($CC$111+1-BW5982)*$CC$115+$CC$113</f>
        <v>-38.378000005151</v>
      </c>
      <c r="BZ5982" s="20" t="n">
        <f aca="false">INDEX($B$9:$BT$108,BW5982,BV5982)</f>
        <v>-5080</v>
      </c>
    </row>
    <row r="5983" customFormat="false" ht="9.75" hidden="false" customHeight="true" outlineLevel="0" collapsed="false">
      <c r="BV5983" s="19" t="n">
        <f aca="false">BV5883+1</f>
        <v>59</v>
      </c>
      <c r="BW5983" s="19" t="n">
        <f aca="false">BW5883</f>
        <v>74</v>
      </c>
      <c r="BX5983" s="20" t="n">
        <f aca="false">(BV5983-1)*$CC$114+$CC$112</f>
        <v>-42.044835694523</v>
      </c>
      <c r="BY5983" s="20" t="n">
        <f aca="false">($CC$111+1-BW5983)*$CC$115+$CC$113</f>
        <v>-39.118666671744</v>
      </c>
      <c r="BZ5983" s="20" t="n">
        <f aca="false">INDEX($B$9:$BT$108,BW5983,BV5983)</f>
        <v>-5107</v>
      </c>
    </row>
    <row r="5984" customFormat="false" ht="9.75" hidden="false" customHeight="true" outlineLevel="0" collapsed="false">
      <c r="BV5984" s="19" t="n">
        <f aca="false">BV5884+1</f>
        <v>59</v>
      </c>
      <c r="BW5984" s="19" t="n">
        <f aca="false">BW5884</f>
        <v>75</v>
      </c>
      <c r="BX5984" s="20" t="n">
        <f aca="false">(BV5984-1)*$CC$114+$CC$112</f>
        <v>-42.044835694523</v>
      </c>
      <c r="BY5984" s="20" t="n">
        <f aca="false">($CC$111+1-BW5984)*$CC$115+$CC$113</f>
        <v>-39.859333338337</v>
      </c>
      <c r="BZ5984" s="20" t="n">
        <f aca="false">INDEX($B$9:$BT$108,BW5984,BV5984)</f>
        <v>-5165</v>
      </c>
    </row>
    <row r="5985" customFormat="false" ht="9.75" hidden="false" customHeight="true" outlineLevel="0" collapsed="false">
      <c r="BV5985" s="19" t="n">
        <f aca="false">BV5885+1</f>
        <v>59</v>
      </c>
      <c r="BW5985" s="19" t="n">
        <f aca="false">BW5885</f>
        <v>76</v>
      </c>
      <c r="BX5985" s="20" t="n">
        <f aca="false">(BV5985-1)*$CC$114+$CC$112</f>
        <v>-42.044835694523</v>
      </c>
      <c r="BY5985" s="20" t="n">
        <f aca="false">($CC$111+1-BW5985)*$CC$115+$CC$113</f>
        <v>-40.60000000493</v>
      </c>
      <c r="BZ5985" s="20" t="n">
        <f aca="false">INDEX($B$9:$BT$108,BW5985,BV5985)</f>
        <v>-5187</v>
      </c>
    </row>
    <row r="5986" customFormat="false" ht="9.75" hidden="false" customHeight="true" outlineLevel="0" collapsed="false">
      <c r="BV5986" s="19" t="n">
        <f aca="false">BV5886+1</f>
        <v>59</v>
      </c>
      <c r="BW5986" s="19" t="n">
        <f aca="false">BW5886</f>
        <v>77</v>
      </c>
      <c r="BX5986" s="20" t="n">
        <f aca="false">(BV5986-1)*$CC$114+$CC$112</f>
        <v>-42.044835694523</v>
      </c>
      <c r="BY5986" s="20" t="n">
        <f aca="false">($CC$111+1-BW5986)*$CC$115+$CC$113</f>
        <v>-41.340666671523</v>
      </c>
      <c r="BZ5986" s="20" t="n">
        <f aca="false">INDEX($B$9:$BT$108,BW5986,BV5986)</f>
        <v>-5185</v>
      </c>
    </row>
    <row r="5987" customFormat="false" ht="9.75" hidden="false" customHeight="true" outlineLevel="0" collapsed="false">
      <c r="BV5987" s="19" t="n">
        <f aca="false">BV5887+1</f>
        <v>59</v>
      </c>
      <c r="BW5987" s="19" t="n">
        <f aca="false">BW5887</f>
        <v>78</v>
      </c>
      <c r="BX5987" s="20" t="n">
        <f aca="false">(BV5987-1)*$CC$114+$CC$112</f>
        <v>-42.044835694523</v>
      </c>
      <c r="BY5987" s="20" t="n">
        <f aca="false">($CC$111+1-BW5987)*$CC$115+$CC$113</f>
        <v>-42.081333338116</v>
      </c>
      <c r="BZ5987" s="20" t="n">
        <f aca="false">INDEX($B$9:$BT$108,BW5987,BV5987)</f>
        <v>-5192</v>
      </c>
    </row>
    <row r="5988" customFormat="false" ht="9.75" hidden="false" customHeight="true" outlineLevel="0" collapsed="false">
      <c r="BV5988" s="19" t="n">
        <f aca="false">BV5888+1</f>
        <v>59</v>
      </c>
      <c r="BW5988" s="19" t="n">
        <f aca="false">BW5888</f>
        <v>79</v>
      </c>
      <c r="BX5988" s="20" t="n">
        <f aca="false">(BV5988-1)*$CC$114+$CC$112</f>
        <v>-42.044835694523</v>
      </c>
      <c r="BY5988" s="20" t="n">
        <f aca="false">($CC$111+1-BW5988)*$CC$115+$CC$113</f>
        <v>-42.822000004709</v>
      </c>
      <c r="BZ5988" s="20" t="n">
        <f aca="false">INDEX($B$9:$BT$108,BW5988,BV5988)</f>
        <v>-5160</v>
      </c>
    </row>
    <row r="5989" customFormat="false" ht="9.75" hidden="false" customHeight="true" outlineLevel="0" collapsed="false">
      <c r="BV5989" s="19" t="n">
        <f aca="false">BV5889+1</f>
        <v>59</v>
      </c>
      <c r="BW5989" s="19" t="n">
        <f aca="false">BW5889</f>
        <v>80</v>
      </c>
      <c r="BX5989" s="20" t="n">
        <f aca="false">(BV5989-1)*$CC$114+$CC$112</f>
        <v>-42.044835694523</v>
      </c>
      <c r="BY5989" s="20" t="n">
        <f aca="false">($CC$111+1-BW5989)*$CC$115+$CC$113</f>
        <v>-43.562666671302</v>
      </c>
      <c r="BZ5989" s="20" t="n">
        <f aca="false">INDEX($B$9:$BT$108,BW5989,BV5989)</f>
        <v>-5153</v>
      </c>
    </row>
    <row r="5990" customFormat="false" ht="9.75" hidden="false" customHeight="true" outlineLevel="0" collapsed="false">
      <c r="BV5990" s="19" t="n">
        <f aca="false">BV5890+1</f>
        <v>59</v>
      </c>
      <c r="BW5990" s="19" t="n">
        <f aca="false">BW5890</f>
        <v>81</v>
      </c>
      <c r="BX5990" s="20" t="n">
        <f aca="false">(BV5990-1)*$CC$114+$CC$112</f>
        <v>-42.044835694523</v>
      </c>
      <c r="BY5990" s="20" t="n">
        <f aca="false">($CC$111+1-BW5990)*$CC$115+$CC$113</f>
        <v>-44.303333337895</v>
      </c>
      <c r="BZ5990" s="20" t="n">
        <f aca="false">INDEX($B$9:$BT$108,BW5990,BV5990)</f>
        <v>-5077</v>
      </c>
    </row>
    <row r="5991" customFormat="false" ht="9.75" hidden="false" customHeight="true" outlineLevel="0" collapsed="false">
      <c r="BV5991" s="19" t="n">
        <f aca="false">BV5891+1</f>
        <v>59</v>
      </c>
      <c r="BW5991" s="19" t="n">
        <f aca="false">BW5891</f>
        <v>82</v>
      </c>
      <c r="BX5991" s="20" t="n">
        <f aca="false">(BV5991-1)*$CC$114+$CC$112</f>
        <v>-42.044835694523</v>
      </c>
      <c r="BY5991" s="20" t="n">
        <f aca="false">($CC$111+1-BW5991)*$CC$115+$CC$113</f>
        <v>-45.044000004488</v>
      </c>
      <c r="BZ5991" s="20" t="n">
        <f aca="false">INDEX($B$9:$BT$108,BW5991,BV5991)</f>
        <v>-5309</v>
      </c>
    </row>
    <row r="5992" customFormat="false" ht="9.75" hidden="false" customHeight="true" outlineLevel="0" collapsed="false">
      <c r="BV5992" s="19" t="n">
        <f aca="false">BV5892+1</f>
        <v>59</v>
      </c>
      <c r="BW5992" s="19" t="n">
        <f aca="false">BW5892</f>
        <v>83</v>
      </c>
      <c r="BX5992" s="20" t="n">
        <f aca="false">(BV5992-1)*$CC$114+$CC$112</f>
        <v>-42.044835694523</v>
      </c>
      <c r="BY5992" s="20" t="n">
        <f aca="false">($CC$111+1-BW5992)*$CC$115+$CC$113</f>
        <v>-45.784666671081</v>
      </c>
      <c r="BZ5992" s="20" t="n">
        <f aca="false">INDEX($B$9:$BT$108,BW5992,BV5992)</f>
        <v>-5596</v>
      </c>
    </row>
    <row r="5993" customFormat="false" ht="9.75" hidden="false" customHeight="true" outlineLevel="0" collapsed="false">
      <c r="BV5993" s="19" t="n">
        <f aca="false">BV5893+1</f>
        <v>59</v>
      </c>
      <c r="BW5993" s="19" t="n">
        <f aca="false">BW5893</f>
        <v>84</v>
      </c>
      <c r="BX5993" s="20" t="n">
        <f aca="false">(BV5993-1)*$CC$114+$CC$112</f>
        <v>-42.044835694523</v>
      </c>
      <c r="BY5993" s="20" t="n">
        <f aca="false">($CC$111+1-BW5993)*$CC$115+$CC$113</f>
        <v>-46.525333337674</v>
      </c>
      <c r="BZ5993" s="20" t="n">
        <f aca="false">INDEX($B$9:$BT$108,BW5993,BV5993)</f>
        <v>-5888</v>
      </c>
    </row>
    <row r="5994" customFormat="false" ht="9.75" hidden="false" customHeight="true" outlineLevel="0" collapsed="false">
      <c r="BV5994" s="19" t="n">
        <f aca="false">BV5894+1</f>
        <v>59</v>
      </c>
      <c r="BW5994" s="19" t="n">
        <f aca="false">BW5894</f>
        <v>85</v>
      </c>
      <c r="BX5994" s="20" t="n">
        <f aca="false">(BV5994-1)*$CC$114+$CC$112</f>
        <v>-42.044835694523</v>
      </c>
      <c r="BY5994" s="20" t="n">
        <f aca="false">($CC$111+1-BW5994)*$CC$115+$CC$113</f>
        <v>-47.266000004267</v>
      </c>
      <c r="BZ5994" s="20" t="n">
        <f aca="false">INDEX($B$9:$BT$108,BW5994,BV5994)</f>
        <v>-6003</v>
      </c>
    </row>
    <row r="5995" customFormat="false" ht="9.75" hidden="false" customHeight="true" outlineLevel="0" collapsed="false">
      <c r="BV5995" s="19" t="n">
        <f aca="false">BV5895+1</f>
        <v>59</v>
      </c>
      <c r="BW5995" s="19" t="n">
        <f aca="false">BW5895</f>
        <v>86</v>
      </c>
      <c r="BX5995" s="20" t="n">
        <f aca="false">(BV5995-1)*$CC$114+$CC$112</f>
        <v>-42.044835694523</v>
      </c>
      <c r="BY5995" s="20" t="n">
        <f aca="false">($CC$111+1-BW5995)*$CC$115+$CC$113</f>
        <v>-48.00666667086</v>
      </c>
      <c r="BZ5995" s="20" t="n">
        <f aca="false">INDEX($B$9:$BT$108,BW5995,BV5995)</f>
        <v>-6187</v>
      </c>
    </row>
    <row r="5996" customFormat="false" ht="9.75" hidden="false" customHeight="true" outlineLevel="0" collapsed="false">
      <c r="BV5996" s="19" t="n">
        <f aca="false">BV5896+1</f>
        <v>59</v>
      </c>
      <c r="BW5996" s="19" t="n">
        <f aca="false">BW5896</f>
        <v>87</v>
      </c>
      <c r="BX5996" s="20" t="n">
        <f aca="false">(BV5996-1)*$CC$114+$CC$112</f>
        <v>-42.044835694523</v>
      </c>
      <c r="BY5996" s="20" t="n">
        <f aca="false">($CC$111+1-BW5996)*$CC$115+$CC$113</f>
        <v>-48.747333337453</v>
      </c>
      <c r="BZ5996" s="20" t="n">
        <f aca="false">INDEX($B$9:$BT$108,BW5996,BV5996)</f>
        <v>-5058</v>
      </c>
    </row>
    <row r="5997" customFormat="false" ht="9.75" hidden="false" customHeight="true" outlineLevel="0" collapsed="false">
      <c r="BV5997" s="19" t="n">
        <f aca="false">BV5897+1</f>
        <v>59</v>
      </c>
      <c r="BW5997" s="19" t="n">
        <f aca="false">BW5897</f>
        <v>88</v>
      </c>
      <c r="BX5997" s="20" t="n">
        <f aca="false">(BV5997-1)*$CC$114+$CC$112</f>
        <v>-42.044835694523</v>
      </c>
      <c r="BY5997" s="20" t="n">
        <f aca="false">($CC$111+1-BW5997)*$CC$115+$CC$113</f>
        <v>-49.488000004046</v>
      </c>
      <c r="BZ5997" s="20" t="n">
        <f aca="false">INDEX($B$9:$BT$108,BW5997,BV5997)</f>
        <v>-1673</v>
      </c>
    </row>
    <row r="5998" customFormat="false" ht="9.75" hidden="false" customHeight="true" outlineLevel="0" collapsed="false">
      <c r="BV5998" s="19" t="n">
        <f aca="false">BV5898+1</f>
        <v>59</v>
      </c>
      <c r="BW5998" s="19" t="n">
        <f aca="false">BW5898</f>
        <v>89</v>
      </c>
      <c r="BX5998" s="20" t="n">
        <f aca="false">(BV5998-1)*$CC$114+$CC$112</f>
        <v>-42.044835694523</v>
      </c>
      <c r="BY5998" s="20" t="n">
        <f aca="false">($CC$111+1-BW5998)*$CC$115+$CC$113</f>
        <v>-50.228666670639</v>
      </c>
      <c r="BZ5998" s="20" t="n">
        <f aca="false">INDEX($B$9:$BT$108,BW5998,BV5998)</f>
        <v>-1835</v>
      </c>
    </row>
    <row r="5999" customFormat="false" ht="9.75" hidden="false" customHeight="true" outlineLevel="0" collapsed="false">
      <c r="BV5999" s="19" t="n">
        <f aca="false">BV5899+1</f>
        <v>59</v>
      </c>
      <c r="BW5999" s="19" t="n">
        <f aca="false">BW5899</f>
        <v>90</v>
      </c>
      <c r="BX5999" s="20" t="n">
        <f aca="false">(BV5999-1)*$CC$114+$CC$112</f>
        <v>-42.044835694523</v>
      </c>
      <c r="BY5999" s="20" t="n">
        <f aca="false">($CC$111+1-BW5999)*$CC$115+$CC$113</f>
        <v>-50.969333337232</v>
      </c>
      <c r="BZ5999" s="20" t="n">
        <f aca="false">INDEX($B$9:$BT$108,BW5999,BV5999)</f>
        <v>-2644</v>
      </c>
    </row>
    <row r="6000" customFormat="false" ht="9.75" hidden="false" customHeight="true" outlineLevel="0" collapsed="false">
      <c r="BV6000" s="19" t="n">
        <f aca="false">BV5900+1</f>
        <v>59</v>
      </c>
      <c r="BW6000" s="19" t="n">
        <f aca="false">BW5900</f>
        <v>91</v>
      </c>
      <c r="BX6000" s="20" t="n">
        <f aca="false">(BV6000-1)*$CC$114+$CC$112</f>
        <v>-42.044835694523</v>
      </c>
      <c r="BY6000" s="20" t="n">
        <f aca="false">($CC$111+1-BW6000)*$CC$115+$CC$113</f>
        <v>-51.710000003825</v>
      </c>
      <c r="BZ6000" s="20" t="n">
        <f aca="false">INDEX($B$9:$BT$108,BW6000,BV6000)</f>
        <v>-3394</v>
      </c>
    </row>
    <row r="6001" customFormat="false" ht="9.75" hidden="false" customHeight="true" outlineLevel="0" collapsed="false">
      <c r="BV6001" s="19" t="n">
        <f aca="false">BV5901+1</f>
        <v>59</v>
      </c>
      <c r="BW6001" s="19" t="n">
        <f aca="false">BW5901</f>
        <v>92</v>
      </c>
      <c r="BX6001" s="20" t="n">
        <f aca="false">(BV6001-1)*$CC$114+$CC$112</f>
        <v>-42.044835694523</v>
      </c>
      <c r="BY6001" s="20" t="n">
        <f aca="false">($CC$111+1-BW6001)*$CC$115+$CC$113</f>
        <v>-52.450666670418</v>
      </c>
      <c r="BZ6001" s="20" t="n">
        <f aca="false">INDEX($B$9:$BT$108,BW6001,BV6001)</f>
        <v>-2661</v>
      </c>
    </row>
    <row r="6002" customFormat="false" ht="9.75" hidden="false" customHeight="true" outlineLevel="0" collapsed="false">
      <c r="BV6002" s="19" t="n">
        <f aca="false">BV5902+1</f>
        <v>59</v>
      </c>
      <c r="BW6002" s="19" t="n">
        <f aca="false">BW5902</f>
        <v>93</v>
      </c>
      <c r="BX6002" s="20" t="n">
        <f aca="false">(BV6002-1)*$CC$114+$CC$112</f>
        <v>-42.044835694523</v>
      </c>
      <c r="BY6002" s="20" t="n">
        <f aca="false">($CC$111+1-BW6002)*$CC$115+$CC$113</f>
        <v>-53.191333337011</v>
      </c>
      <c r="BZ6002" s="20" t="n">
        <f aca="false">INDEX($B$9:$BT$108,BW6002,BV6002)</f>
        <v>-331</v>
      </c>
    </row>
    <row r="6003" customFormat="false" ht="9.75" hidden="false" customHeight="true" outlineLevel="0" collapsed="false">
      <c r="BV6003" s="19" t="n">
        <f aca="false">BV5903+1</f>
        <v>59</v>
      </c>
      <c r="BW6003" s="19" t="n">
        <f aca="false">BW5903</f>
        <v>94</v>
      </c>
      <c r="BX6003" s="20" t="n">
        <f aca="false">(BV6003-1)*$CC$114+$CC$112</f>
        <v>-42.044835694523</v>
      </c>
      <c r="BY6003" s="20" t="n">
        <f aca="false">($CC$111+1-BW6003)*$CC$115+$CC$113</f>
        <v>-53.932000003604</v>
      </c>
      <c r="BZ6003" s="20" t="n">
        <f aca="false">INDEX($B$9:$BT$108,BW6003,BV6003)</f>
        <v>-3021</v>
      </c>
    </row>
    <row r="6004" customFormat="false" ht="9.75" hidden="false" customHeight="true" outlineLevel="0" collapsed="false">
      <c r="BV6004" s="19" t="n">
        <f aca="false">BV5904+1</f>
        <v>59</v>
      </c>
      <c r="BW6004" s="19" t="n">
        <f aca="false">BW5904</f>
        <v>95</v>
      </c>
      <c r="BX6004" s="20" t="n">
        <f aca="false">(BV6004-1)*$CC$114+$CC$112</f>
        <v>-42.044835694523</v>
      </c>
      <c r="BY6004" s="20" t="n">
        <f aca="false">($CC$111+1-BW6004)*$CC$115+$CC$113</f>
        <v>-54.672666670197</v>
      </c>
      <c r="BZ6004" s="20" t="n">
        <f aca="false">INDEX($B$9:$BT$108,BW6004,BV6004)</f>
        <v>-3361</v>
      </c>
    </row>
    <row r="6005" customFormat="false" ht="9.75" hidden="false" customHeight="true" outlineLevel="0" collapsed="false">
      <c r="BV6005" s="19" t="n">
        <f aca="false">BV5905+1</f>
        <v>59</v>
      </c>
      <c r="BW6005" s="19" t="n">
        <f aca="false">BW5905</f>
        <v>96</v>
      </c>
      <c r="BX6005" s="20" t="n">
        <f aca="false">(BV6005-1)*$CC$114+$CC$112</f>
        <v>-42.044835694523</v>
      </c>
      <c r="BY6005" s="20" t="n">
        <f aca="false">($CC$111+1-BW6005)*$CC$115+$CC$113</f>
        <v>-55.41333333679</v>
      </c>
      <c r="BZ6005" s="20" t="n">
        <f aca="false">INDEX($B$9:$BT$108,BW6005,BV6005)</f>
        <v>-3475</v>
      </c>
    </row>
    <row r="6006" customFormat="false" ht="9.75" hidden="false" customHeight="true" outlineLevel="0" collapsed="false">
      <c r="BV6006" s="19" t="n">
        <f aca="false">BV5906+1</f>
        <v>59</v>
      </c>
      <c r="BW6006" s="19" t="n">
        <f aca="false">BW5906</f>
        <v>97</v>
      </c>
      <c r="BX6006" s="20" t="n">
        <f aca="false">(BV6006-1)*$CC$114+$CC$112</f>
        <v>-42.044835694523</v>
      </c>
      <c r="BY6006" s="20" t="n">
        <f aca="false">($CC$111+1-BW6006)*$CC$115+$CC$113</f>
        <v>-56.154000003383</v>
      </c>
      <c r="BZ6006" s="20" t="n">
        <f aca="false">INDEX($B$9:$BT$108,BW6006,BV6006)</f>
        <v>-3823</v>
      </c>
    </row>
    <row r="6007" customFormat="false" ht="9.75" hidden="false" customHeight="true" outlineLevel="0" collapsed="false">
      <c r="BV6007" s="19" t="n">
        <f aca="false">BV5907+1</f>
        <v>59</v>
      </c>
      <c r="BW6007" s="19" t="n">
        <f aca="false">BW5907</f>
        <v>98</v>
      </c>
      <c r="BX6007" s="20" t="n">
        <f aca="false">(BV6007-1)*$CC$114+$CC$112</f>
        <v>-42.044835694523</v>
      </c>
      <c r="BY6007" s="20" t="n">
        <f aca="false">($CC$111+1-BW6007)*$CC$115+$CC$113</f>
        <v>-56.894666669976</v>
      </c>
      <c r="BZ6007" s="20" t="n">
        <f aca="false">INDEX($B$9:$BT$108,BW6007,BV6007)</f>
        <v>-3524</v>
      </c>
    </row>
    <row r="6008" customFormat="false" ht="9.75" hidden="false" customHeight="true" outlineLevel="0" collapsed="false">
      <c r="BV6008" s="19" t="n">
        <f aca="false">BV5908+1</f>
        <v>59</v>
      </c>
      <c r="BW6008" s="19" t="n">
        <f aca="false">BW5908</f>
        <v>99</v>
      </c>
      <c r="BX6008" s="20" t="n">
        <f aca="false">(BV6008-1)*$CC$114+$CC$112</f>
        <v>-42.044835694523</v>
      </c>
      <c r="BY6008" s="20" t="n">
        <f aca="false">($CC$111+1-BW6008)*$CC$115+$CC$113</f>
        <v>-57.635333336569</v>
      </c>
      <c r="BZ6008" s="20" t="n">
        <f aca="false">INDEX($B$9:$BT$108,BW6008,BV6008)</f>
        <v>-3270</v>
      </c>
    </row>
    <row r="6009" customFormat="false" ht="9.75" hidden="false" customHeight="true" outlineLevel="0" collapsed="false">
      <c r="BV6009" s="19" t="n">
        <f aca="false">BV5909+1</f>
        <v>59</v>
      </c>
      <c r="BW6009" s="19" t="n">
        <f aca="false">BW5909</f>
        <v>100</v>
      </c>
      <c r="BX6009" s="20" t="n">
        <f aca="false">(BV6009-1)*$CC$114+$CC$112</f>
        <v>-42.044835694523</v>
      </c>
      <c r="BY6009" s="20" t="n">
        <f aca="false">($CC$111+1-BW6009)*$CC$115+$CC$113</f>
        <v>-58.376000003162</v>
      </c>
      <c r="BZ6009" s="20" t="n">
        <f aca="false">INDEX($B$9:$BT$108,BW6009,BV6009)</f>
        <v>-3346</v>
      </c>
    </row>
    <row r="6010" customFormat="false" ht="9.75" hidden="false" customHeight="true" outlineLevel="0" collapsed="false">
      <c r="BV6010" s="19" t="n">
        <f aca="false">BV5910+1</f>
        <v>60</v>
      </c>
      <c r="BW6010" s="19" t="n">
        <f aca="false">BW5910</f>
        <v>1</v>
      </c>
      <c r="BX6010" s="20" t="n">
        <f aca="false">(BV6010-1)*$CC$114+$CC$112</f>
        <v>-41.301643206334</v>
      </c>
      <c r="BY6010" s="20" t="n">
        <f aca="false">($CC$111+1-BW6010)*$CC$115+$CC$113</f>
        <v>14.949999989545</v>
      </c>
      <c r="BZ6010" s="20" t="n">
        <f aca="false">INDEX($B$9:$BT$108,BW6010,BV6010)</f>
        <v>-4875</v>
      </c>
    </row>
    <row r="6011" customFormat="false" ht="9.75" hidden="false" customHeight="true" outlineLevel="0" collapsed="false">
      <c r="BV6011" s="19" t="n">
        <f aca="false">BV5911+1</f>
        <v>60</v>
      </c>
      <c r="BW6011" s="19" t="n">
        <f aca="false">BW5911</f>
        <v>2</v>
      </c>
      <c r="BX6011" s="20" t="n">
        <f aca="false">(BV6011-1)*$CC$114+$CC$112</f>
        <v>-41.301643206334</v>
      </c>
      <c r="BY6011" s="20" t="n">
        <f aca="false">($CC$111+1-BW6011)*$CC$115+$CC$113</f>
        <v>14.209333322952</v>
      </c>
      <c r="BZ6011" s="20" t="n">
        <f aca="false">INDEX($B$9:$BT$108,BW6011,BV6011)</f>
        <v>-4674</v>
      </c>
    </row>
    <row r="6012" customFormat="false" ht="9.75" hidden="false" customHeight="true" outlineLevel="0" collapsed="false">
      <c r="BV6012" s="19" t="n">
        <f aca="false">BV5912+1</f>
        <v>60</v>
      </c>
      <c r="BW6012" s="19" t="n">
        <f aca="false">BW5912</f>
        <v>3</v>
      </c>
      <c r="BX6012" s="20" t="n">
        <f aca="false">(BV6012-1)*$CC$114+$CC$112</f>
        <v>-41.301643206334</v>
      </c>
      <c r="BY6012" s="20" t="n">
        <f aca="false">($CC$111+1-BW6012)*$CC$115+$CC$113</f>
        <v>13.468666656359</v>
      </c>
      <c r="BZ6012" s="20" t="n">
        <f aca="false">INDEX($B$9:$BT$108,BW6012,BV6012)</f>
        <v>-4687</v>
      </c>
    </row>
    <row r="6013" customFormat="false" ht="9.75" hidden="false" customHeight="true" outlineLevel="0" collapsed="false">
      <c r="BV6013" s="19" t="n">
        <f aca="false">BV5913+1</f>
        <v>60</v>
      </c>
      <c r="BW6013" s="19" t="n">
        <f aca="false">BW5913</f>
        <v>4</v>
      </c>
      <c r="BX6013" s="20" t="n">
        <f aca="false">(BV6013-1)*$CC$114+$CC$112</f>
        <v>-41.301643206334</v>
      </c>
      <c r="BY6013" s="20" t="n">
        <f aca="false">($CC$111+1-BW6013)*$CC$115+$CC$113</f>
        <v>12.727999989766</v>
      </c>
      <c r="BZ6013" s="20" t="n">
        <f aca="false">INDEX($B$9:$BT$108,BW6013,BV6013)</f>
        <v>-5082</v>
      </c>
    </row>
    <row r="6014" customFormat="false" ht="9.75" hidden="false" customHeight="true" outlineLevel="0" collapsed="false">
      <c r="BV6014" s="19" t="n">
        <f aca="false">BV5914+1</f>
        <v>60</v>
      </c>
      <c r="BW6014" s="19" t="n">
        <f aca="false">BW5914</f>
        <v>5</v>
      </c>
      <c r="BX6014" s="20" t="n">
        <f aca="false">(BV6014-1)*$CC$114+$CC$112</f>
        <v>-41.301643206334</v>
      </c>
      <c r="BY6014" s="20" t="n">
        <f aca="false">($CC$111+1-BW6014)*$CC$115+$CC$113</f>
        <v>11.987333323173</v>
      </c>
      <c r="BZ6014" s="20" t="n">
        <f aca="false">INDEX($B$9:$BT$108,BW6014,BV6014)</f>
        <v>-4288</v>
      </c>
    </row>
    <row r="6015" customFormat="false" ht="9.75" hidden="false" customHeight="true" outlineLevel="0" collapsed="false">
      <c r="BV6015" s="19" t="n">
        <f aca="false">BV5915+1</f>
        <v>60</v>
      </c>
      <c r="BW6015" s="19" t="n">
        <f aca="false">BW5915</f>
        <v>6</v>
      </c>
      <c r="BX6015" s="20" t="n">
        <f aca="false">(BV6015-1)*$CC$114+$CC$112</f>
        <v>-41.301643206334</v>
      </c>
      <c r="BY6015" s="20" t="n">
        <f aca="false">($CC$111+1-BW6015)*$CC$115+$CC$113</f>
        <v>11.24666665658</v>
      </c>
      <c r="BZ6015" s="20" t="n">
        <f aca="false">INDEX($B$9:$BT$108,BW6015,BV6015)</f>
        <v>-5006</v>
      </c>
    </row>
    <row r="6016" customFormat="false" ht="9.75" hidden="false" customHeight="true" outlineLevel="0" collapsed="false">
      <c r="BV6016" s="19" t="n">
        <f aca="false">BV5916+1</f>
        <v>60</v>
      </c>
      <c r="BW6016" s="19" t="n">
        <f aca="false">BW5916</f>
        <v>7</v>
      </c>
      <c r="BX6016" s="20" t="n">
        <f aca="false">(BV6016-1)*$CC$114+$CC$112</f>
        <v>-41.301643206334</v>
      </c>
      <c r="BY6016" s="20" t="n">
        <f aca="false">($CC$111+1-BW6016)*$CC$115+$CC$113</f>
        <v>10.505999989987</v>
      </c>
      <c r="BZ6016" s="20" t="n">
        <f aca="false">INDEX($B$9:$BT$108,BW6016,BV6016)</f>
        <v>-4243</v>
      </c>
    </row>
    <row r="6017" customFormat="false" ht="9.75" hidden="false" customHeight="true" outlineLevel="0" collapsed="false">
      <c r="BV6017" s="19" t="n">
        <f aca="false">BV5917+1</f>
        <v>60</v>
      </c>
      <c r="BW6017" s="19" t="n">
        <f aca="false">BW5917</f>
        <v>8</v>
      </c>
      <c r="BX6017" s="20" t="n">
        <f aca="false">(BV6017-1)*$CC$114+$CC$112</f>
        <v>-41.301643206334</v>
      </c>
      <c r="BY6017" s="20" t="n">
        <f aca="false">($CC$111+1-BW6017)*$CC$115+$CC$113</f>
        <v>9.76533332339398</v>
      </c>
      <c r="BZ6017" s="20" t="n">
        <f aca="false">INDEX($B$9:$BT$108,BW6017,BV6017)</f>
        <v>-3948</v>
      </c>
    </row>
    <row r="6018" customFormat="false" ht="9.75" hidden="false" customHeight="true" outlineLevel="0" collapsed="false">
      <c r="BV6018" s="19" t="n">
        <f aca="false">BV5918+1</f>
        <v>60</v>
      </c>
      <c r="BW6018" s="19" t="n">
        <f aca="false">BW5918</f>
        <v>9</v>
      </c>
      <c r="BX6018" s="20" t="n">
        <f aca="false">(BV6018-1)*$CC$114+$CC$112</f>
        <v>-41.301643206334</v>
      </c>
      <c r="BY6018" s="20" t="n">
        <f aca="false">($CC$111+1-BW6018)*$CC$115+$CC$113</f>
        <v>9.02466665680098</v>
      </c>
      <c r="BZ6018" s="20" t="n">
        <f aca="false">INDEX($B$9:$BT$108,BW6018,BV6018)</f>
        <v>-3378</v>
      </c>
    </row>
    <row r="6019" customFormat="false" ht="9.75" hidden="false" customHeight="true" outlineLevel="0" collapsed="false">
      <c r="BV6019" s="19" t="n">
        <f aca="false">BV5919+1</f>
        <v>60</v>
      </c>
      <c r="BW6019" s="19" t="n">
        <f aca="false">BW5919</f>
        <v>10</v>
      </c>
      <c r="BX6019" s="20" t="n">
        <f aca="false">(BV6019-1)*$CC$114+$CC$112</f>
        <v>-41.301643206334</v>
      </c>
      <c r="BY6019" s="20" t="n">
        <f aca="false">($CC$111+1-BW6019)*$CC$115+$CC$113</f>
        <v>8.28399999020798</v>
      </c>
      <c r="BZ6019" s="20" t="n">
        <f aca="false">INDEX($B$9:$BT$108,BW6019,BV6019)</f>
        <v>-4591</v>
      </c>
    </row>
    <row r="6020" customFormat="false" ht="9.75" hidden="false" customHeight="true" outlineLevel="0" collapsed="false">
      <c r="BV6020" s="19" t="n">
        <f aca="false">BV5920+1</f>
        <v>60</v>
      </c>
      <c r="BW6020" s="19" t="n">
        <f aca="false">BW5920</f>
        <v>11</v>
      </c>
      <c r="BX6020" s="20" t="n">
        <f aca="false">(BV6020-1)*$CC$114+$CC$112</f>
        <v>-41.301643206334</v>
      </c>
      <c r="BY6020" s="20" t="n">
        <f aca="false">($CC$111+1-BW6020)*$CC$115+$CC$113</f>
        <v>7.54333332361498</v>
      </c>
      <c r="BZ6020" s="20" t="n">
        <f aca="false">INDEX($B$9:$BT$108,BW6020,BV6020)</f>
        <v>-4677</v>
      </c>
    </row>
    <row r="6021" customFormat="false" ht="9.75" hidden="false" customHeight="true" outlineLevel="0" collapsed="false">
      <c r="BV6021" s="19" t="n">
        <f aca="false">BV5921+1</f>
        <v>60</v>
      </c>
      <c r="BW6021" s="19" t="n">
        <f aca="false">BW5921</f>
        <v>12</v>
      </c>
      <c r="BX6021" s="20" t="n">
        <f aca="false">(BV6021-1)*$CC$114+$CC$112</f>
        <v>-41.301643206334</v>
      </c>
      <c r="BY6021" s="20" t="n">
        <f aca="false">($CC$111+1-BW6021)*$CC$115+$CC$113</f>
        <v>6.80266665702199</v>
      </c>
      <c r="BZ6021" s="20" t="n">
        <f aca="false">INDEX($B$9:$BT$108,BW6021,BV6021)</f>
        <v>-4592</v>
      </c>
    </row>
    <row r="6022" customFormat="false" ht="9.75" hidden="false" customHeight="true" outlineLevel="0" collapsed="false">
      <c r="BV6022" s="19" t="n">
        <f aca="false">BV5922+1</f>
        <v>60</v>
      </c>
      <c r="BW6022" s="19" t="n">
        <f aca="false">BW5922</f>
        <v>13</v>
      </c>
      <c r="BX6022" s="20" t="n">
        <f aca="false">(BV6022-1)*$CC$114+$CC$112</f>
        <v>-41.301643206334</v>
      </c>
      <c r="BY6022" s="20" t="n">
        <f aca="false">($CC$111+1-BW6022)*$CC$115+$CC$113</f>
        <v>6.06199999042899</v>
      </c>
      <c r="BZ6022" s="20" t="n">
        <f aca="false">INDEX($B$9:$BT$108,BW6022,BV6022)</f>
        <v>-4806</v>
      </c>
    </row>
    <row r="6023" customFormat="false" ht="9.75" hidden="false" customHeight="true" outlineLevel="0" collapsed="false">
      <c r="BV6023" s="19" t="n">
        <f aca="false">BV5923+1</f>
        <v>60</v>
      </c>
      <c r="BW6023" s="19" t="n">
        <f aca="false">BW5923</f>
        <v>14</v>
      </c>
      <c r="BX6023" s="20" t="n">
        <f aca="false">(BV6023-1)*$CC$114+$CC$112</f>
        <v>-41.301643206334</v>
      </c>
      <c r="BY6023" s="20" t="n">
        <f aca="false">($CC$111+1-BW6023)*$CC$115+$CC$113</f>
        <v>5.32133332383599</v>
      </c>
      <c r="BZ6023" s="20" t="n">
        <f aca="false">INDEX($B$9:$BT$108,BW6023,BV6023)</f>
        <v>-4702</v>
      </c>
    </row>
    <row r="6024" customFormat="false" ht="9.75" hidden="false" customHeight="true" outlineLevel="0" collapsed="false">
      <c r="BV6024" s="19" t="n">
        <f aca="false">BV5924+1</f>
        <v>60</v>
      </c>
      <c r="BW6024" s="19" t="n">
        <f aca="false">BW5924</f>
        <v>15</v>
      </c>
      <c r="BX6024" s="20" t="n">
        <f aca="false">(BV6024-1)*$CC$114+$CC$112</f>
        <v>-41.301643206334</v>
      </c>
      <c r="BY6024" s="20" t="n">
        <f aca="false">($CC$111+1-BW6024)*$CC$115+$CC$113</f>
        <v>4.58066665724299</v>
      </c>
      <c r="BZ6024" s="20" t="n">
        <f aca="false">INDEX($B$9:$BT$108,BW6024,BV6024)</f>
        <v>-3893</v>
      </c>
    </row>
    <row r="6025" customFormat="false" ht="9.75" hidden="false" customHeight="true" outlineLevel="0" collapsed="false">
      <c r="BV6025" s="19" t="n">
        <f aca="false">BV5925+1</f>
        <v>60</v>
      </c>
      <c r="BW6025" s="19" t="n">
        <f aca="false">BW5925</f>
        <v>16</v>
      </c>
      <c r="BX6025" s="20" t="n">
        <f aca="false">(BV6025-1)*$CC$114+$CC$112</f>
        <v>-41.301643206334</v>
      </c>
      <c r="BY6025" s="20" t="n">
        <f aca="false">($CC$111+1-BW6025)*$CC$115+$CC$113</f>
        <v>3.83999999064999</v>
      </c>
      <c r="BZ6025" s="20" t="n">
        <f aca="false">INDEX($B$9:$BT$108,BW6025,BV6025)</f>
        <v>-3995</v>
      </c>
    </row>
    <row r="6026" customFormat="false" ht="9.75" hidden="false" customHeight="true" outlineLevel="0" collapsed="false">
      <c r="BV6026" s="19" t="n">
        <f aca="false">BV5926+1</f>
        <v>60</v>
      </c>
      <c r="BW6026" s="19" t="n">
        <f aca="false">BW5926</f>
        <v>17</v>
      </c>
      <c r="BX6026" s="20" t="n">
        <f aca="false">(BV6026-1)*$CC$114+$CC$112</f>
        <v>-41.301643206334</v>
      </c>
      <c r="BY6026" s="20" t="n">
        <f aca="false">($CC$111+1-BW6026)*$CC$115+$CC$113</f>
        <v>3.09933332405699</v>
      </c>
      <c r="BZ6026" s="20" t="n">
        <f aca="false">INDEX($B$9:$BT$108,BW6026,BV6026)</f>
        <v>-4387</v>
      </c>
    </row>
    <row r="6027" customFormat="false" ht="9.75" hidden="false" customHeight="true" outlineLevel="0" collapsed="false">
      <c r="BV6027" s="19" t="n">
        <f aca="false">BV5927+1</f>
        <v>60</v>
      </c>
      <c r="BW6027" s="19" t="n">
        <f aca="false">BW5927</f>
        <v>18</v>
      </c>
      <c r="BX6027" s="20" t="n">
        <f aca="false">(BV6027-1)*$CC$114+$CC$112</f>
        <v>-41.301643206334</v>
      </c>
      <c r="BY6027" s="20" t="n">
        <f aca="false">($CC$111+1-BW6027)*$CC$115+$CC$113</f>
        <v>2.35866665746399</v>
      </c>
      <c r="BZ6027" s="20" t="n">
        <f aca="false">INDEX($B$9:$BT$108,BW6027,BV6027)</f>
        <v>-4409</v>
      </c>
    </row>
    <row r="6028" customFormat="false" ht="9.75" hidden="false" customHeight="true" outlineLevel="0" collapsed="false">
      <c r="BV6028" s="19" t="n">
        <f aca="false">BV5928+1</f>
        <v>60</v>
      </c>
      <c r="BW6028" s="19" t="n">
        <f aca="false">BW5928</f>
        <v>19</v>
      </c>
      <c r="BX6028" s="20" t="n">
        <f aca="false">(BV6028-1)*$CC$114+$CC$112</f>
        <v>-41.301643206334</v>
      </c>
      <c r="BY6028" s="20" t="n">
        <f aca="false">($CC$111+1-BW6028)*$CC$115+$CC$113</f>
        <v>1.61799999087099</v>
      </c>
      <c r="BZ6028" s="20" t="n">
        <f aca="false">INDEX($B$9:$BT$108,BW6028,BV6028)</f>
        <v>-4318</v>
      </c>
    </row>
    <row r="6029" customFormat="false" ht="9.75" hidden="false" customHeight="true" outlineLevel="0" collapsed="false">
      <c r="BV6029" s="19" t="n">
        <f aca="false">BV5929+1</f>
        <v>60</v>
      </c>
      <c r="BW6029" s="19" t="n">
        <f aca="false">BW5929</f>
        <v>20</v>
      </c>
      <c r="BX6029" s="20" t="n">
        <f aca="false">(BV6029-1)*$CC$114+$CC$112</f>
        <v>-41.301643206334</v>
      </c>
      <c r="BY6029" s="20" t="n">
        <f aca="false">($CC$111+1-BW6029)*$CC$115+$CC$113</f>
        <v>0.877333324277991</v>
      </c>
      <c r="BZ6029" s="20" t="n">
        <f aca="false">INDEX($B$9:$BT$108,BW6029,BV6029)</f>
        <v>-3897</v>
      </c>
    </row>
    <row r="6030" customFormat="false" ht="9.75" hidden="false" customHeight="true" outlineLevel="0" collapsed="false">
      <c r="BV6030" s="19" t="n">
        <f aca="false">BV5930+1</f>
        <v>60</v>
      </c>
      <c r="BW6030" s="19" t="n">
        <f aca="false">BW5930</f>
        <v>21</v>
      </c>
      <c r="BX6030" s="20" t="n">
        <f aca="false">(BV6030-1)*$CC$114+$CC$112</f>
        <v>-41.301643206334</v>
      </c>
      <c r="BY6030" s="20" t="n">
        <f aca="false">($CC$111+1-BW6030)*$CC$115+$CC$113</f>
        <v>0.136666657684991</v>
      </c>
      <c r="BZ6030" s="20" t="n">
        <f aca="false">INDEX($B$9:$BT$108,BW6030,BV6030)</f>
        <v>-3852</v>
      </c>
    </row>
    <row r="6031" customFormat="false" ht="9.75" hidden="false" customHeight="true" outlineLevel="0" collapsed="false">
      <c r="BV6031" s="19" t="n">
        <f aca="false">BV5931+1</f>
        <v>60</v>
      </c>
      <c r="BW6031" s="19" t="n">
        <f aca="false">BW5931</f>
        <v>22</v>
      </c>
      <c r="BX6031" s="20" t="n">
        <f aca="false">(BV6031-1)*$CC$114+$CC$112</f>
        <v>-41.301643206334</v>
      </c>
      <c r="BY6031" s="20" t="n">
        <f aca="false">($CC$111+1-BW6031)*$CC$115+$CC$113</f>
        <v>-0.60400000890801</v>
      </c>
      <c r="BZ6031" s="20" t="n">
        <f aca="false">INDEX($B$9:$BT$108,BW6031,BV6031)</f>
        <v>-3477</v>
      </c>
    </row>
    <row r="6032" customFormat="false" ht="9.75" hidden="false" customHeight="true" outlineLevel="0" collapsed="false">
      <c r="BV6032" s="19" t="n">
        <f aca="false">BV5932+1</f>
        <v>60</v>
      </c>
      <c r="BW6032" s="19" t="n">
        <f aca="false">BW5932</f>
        <v>23</v>
      </c>
      <c r="BX6032" s="20" t="n">
        <f aca="false">(BV6032-1)*$CC$114+$CC$112</f>
        <v>-41.301643206334</v>
      </c>
      <c r="BY6032" s="20" t="n">
        <f aca="false">($CC$111+1-BW6032)*$CC$115+$CC$113</f>
        <v>-1.34466667550101</v>
      </c>
      <c r="BZ6032" s="20" t="n">
        <f aca="false">INDEX($B$9:$BT$108,BW6032,BV6032)</f>
        <v>-3095</v>
      </c>
    </row>
    <row r="6033" customFormat="false" ht="9.75" hidden="false" customHeight="true" outlineLevel="0" collapsed="false">
      <c r="BV6033" s="19" t="n">
        <f aca="false">BV5933+1</f>
        <v>60</v>
      </c>
      <c r="BW6033" s="19" t="n">
        <f aca="false">BW5933</f>
        <v>24</v>
      </c>
      <c r="BX6033" s="20" t="n">
        <f aca="false">(BV6033-1)*$CC$114+$CC$112</f>
        <v>-41.301643206334</v>
      </c>
      <c r="BY6033" s="20" t="n">
        <f aca="false">($CC$111+1-BW6033)*$CC$115+$CC$113</f>
        <v>-2.08533334209401</v>
      </c>
      <c r="BZ6033" s="20" t="n">
        <f aca="false">INDEX($B$9:$BT$108,BW6033,BV6033)</f>
        <v>-21</v>
      </c>
    </row>
    <row r="6034" customFormat="false" ht="9.75" hidden="false" customHeight="true" outlineLevel="0" collapsed="false">
      <c r="BV6034" s="19" t="n">
        <f aca="false">BV5934+1</f>
        <v>60</v>
      </c>
      <c r="BW6034" s="19" t="n">
        <f aca="false">BW5934</f>
        <v>25</v>
      </c>
      <c r="BX6034" s="20" t="n">
        <f aca="false">(BV6034-1)*$CC$114+$CC$112</f>
        <v>-41.301643206334</v>
      </c>
      <c r="BY6034" s="20" t="n">
        <f aca="false">($CC$111+1-BW6034)*$CC$115+$CC$113</f>
        <v>-2.82600000868701</v>
      </c>
      <c r="BZ6034" s="20" t="n">
        <f aca="false">INDEX($B$9:$BT$108,BW6034,BV6034)</f>
        <v>188</v>
      </c>
    </row>
    <row r="6035" customFormat="false" ht="9.75" hidden="false" customHeight="true" outlineLevel="0" collapsed="false">
      <c r="BV6035" s="19" t="n">
        <f aca="false">BV5935+1</f>
        <v>60</v>
      </c>
      <c r="BW6035" s="19" t="n">
        <f aca="false">BW5935</f>
        <v>26</v>
      </c>
      <c r="BX6035" s="20" t="n">
        <f aca="false">(BV6035-1)*$CC$114+$CC$112</f>
        <v>-41.301643206334</v>
      </c>
      <c r="BY6035" s="20" t="n">
        <f aca="false">($CC$111+1-BW6035)*$CC$115+$CC$113</f>
        <v>-3.56666667528001</v>
      </c>
      <c r="BZ6035" s="20" t="n">
        <f aca="false">INDEX($B$9:$BT$108,BW6035,BV6035)</f>
        <v>846</v>
      </c>
    </row>
    <row r="6036" customFormat="false" ht="9.75" hidden="false" customHeight="true" outlineLevel="0" collapsed="false">
      <c r="BV6036" s="19" t="n">
        <f aca="false">BV5936+1</f>
        <v>60</v>
      </c>
      <c r="BW6036" s="19" t="n">
        <f aca="false">BW5936</f>
        <v>27</v>
      </c>
      <c r="BX6036" s="20" t="n">
        <f aca="false">(BV6036-1)*$CC$114+$CC$112</f>
        <v>-41.301643206334</v>
      </c>
      <c r="BY6036" s="20" t="n">
        <f aca="false">($CC$111+1-BW6036)*$CC$115+$CC$113</f>
        <v>-4.30733334187301</v>
      </c>
      <c r="BZ6036" s="20" t="n">
        <f aca="false">INDEX($B$9:$BT$108,BW6036,BV6036)</f>
        <v>747</v>
      </c>
    </row>
    <row r="6037" customFormat="false" ht="9.75" hidden="false" customHeight="true" outlineLevel="0" collapsed="false">
      <c r="BV6037" s="19" t="n">
        <f aca="false">BV5937+1</f>
        <v>60</v>
      </c>
      <c r="BW6037" s="19" t="n">
        <f aca="false">BW5937</f>
        <v>28</v>
      </c>
      <c r="BX6037" s="20" t="n">
        <f aca="false">(BV6037-1)*$CC$114+$CC$112</f>
        <v>-41.301643206334</v>
      </c>
      <c r="BY6037" s="20" t="n">
        <f aca="false">($CC$111+1-BW6037)*$CC$115+$CC$113</f>
        <v>-5.04800000846601</v>
      </c>
      <c r="BZ6037" s="20" t="n">
        <f aca="false">INDEX($B$9:$BT$108,BW6037,BV6037)</f>
        <v>616</v>
      </c>
    </row>
    <row r="6038" customFormat="false" ht="9.75" hidden="false" customHeight="true" outlineLevel="0" collapsed="false">
      <c r="BV6038" s="19" t="n">
        <f aca="false">BV5938+1</f>
        <v>60</v>
      </c>
      <c r="BW6038" s="19" t="n">
        <f aca="false">BW5938</f>
        <v>29</v>
      </c>
      <c r="BX6038" s="20" t="n">
        <f aca="false">(BV6038-1)*$CC$114+$CC$112</f>
        <v>-41.301643206334</v>
      </c>
      <c r="BY6038" s="20" t="n">
        <f aca="false">($CC$111+1-BW6038)*$CC$115+$CC$113</f>
        <v>-5.78866667505901</v>
      </c>
      <c r="BZ6038" s="20" t="n">
        <f aca="false">INDEX($B$9:$BT$108,BW6038,BV6038)</f>
        <v>611</v>
      </c>
    </row>
    <row r="6039" customFormat="false" ht="9.75" hidden="false" customHeight="true" outlineLevel="0" collapsed="false">
      <c r="BV6039" s="19" t="n">
        <f aca="false">BV5939+1</f>
        <v>60</v>
      </c>
      <c r="BW6039" s="19" t="n">
        <f aca="false">BW5939</f>
        <v>30</v>
      </c>
      <c r="BX6039" s="20" t="n">
        <f aca="false">(BV6039-1)*$CC$114+$CC$112</f>
        <v>-41.301643206334</v>
      </c>
      <c r="BY6039" s="20" t="n">
        <f aca="false">($CC$111+1-BW6039)*$CC$115+$CC$113</f>
        <v>-6.52933334165201</v>
      </c>
      <c r="BZ6039" s="20" t="n">
        <f aca="false">INDEX($B$9:$BT$108,BW6039,BV6039)</f>
        <v>431</v>
      </c>
    </row>
    <row r="6040" customFormat="false" ht="9.75" hidden="false" customHeight="true" outlineLevel="0" collapsed="false">
      <c r="BV6040" s="19" t="n">
        <f aca="false">BV5940+1</f>
        <v>60</v>
      </c>
      <c r="BW6040" s="19" t="n">
        <f aca="false">BW5940</f>
        <v>31</v>
      </c>
      <c r="BX6040" s="20" t="n">
        <f aca="false">(BV6040-1)*$CC$114+$CC$112</f>
        <v>-41.301643206334</v>
      </c>
      <c r="BY6040" s="20" t="n">
        <f aca="false">($CC$111+1-BW6040)*$CC$115+$CC$113</f>
        <v>-7.27000000824501</v>
      </c>
      <c r="BZ6040" s="20" t="n">
        <f aca="false">INDEX($B$9:$BT$108,BW6040,BV6040)</f>
        <v>450</v>
      </c>
    </row>
    <row r="6041" customFormat="false" ht="9.75" hidden="false" customHeight="true" outlineLevel="0" collapsed="false">
      <c r="BV6041" s="19" t="n">
        <f aca="false">BV5941+1</f>
        <v>60</v>
      </c>
      <c r="BW6041" s="19" t="n">
        <f aca="false">BW5941</f>
        <v>32</v>
      </c>
      <c r="BX6041" s="20" t="n">
        <f aca="false">(BV6041-1)*$CC$114+$CC$112</f>
        <v>-41.301643206334</v>
      </c>
      <c r="BY6041" s="20" t="n">
        <f aca="false">($CC$111+1-BW6041)*$CC$115+$CC$113</f>
        <v>-8.01066667483801</v>
      </c>
      <c r="BZ6041" s="20" t="n">
        <f aca="false">INDEX($B$9:$BT$108,BW6041,BV6041)</f>
        <v>543</v>
      </c>
    </row>
    <row r="6042" customFormat="false" ht="9.75" hidden="false" customHeight="true" outlineLevel="0" collapsed="false">
      <c r="BV6042" s="19" t="n">
        <f aca="false">BV5942+1</f>
        <v>60</v>
      </c>
      <c r="BW6042" s="19" t="n">
        <f aca="false">BW5942</f>
        <v>33</v>
      </c>
      <c r="BX6042" s="20" t="n">
        <f aca="false">(BV6042-1)*$CC$114+$CC$112</f>
        <v>-41.301643206334</v>
      </c>
      <c r="BY6042" s="20" t="n">
        <f aca="false">($CC$111+1-BW6042)*$CC$115+$CC$113</f>
        <v>-8.75133334143101</v>
      </c>
      <c r="BZ6042" s="20" t="n">
        <f aca="false">INDEX($B$9:$BT$108,BW6042,BV6042)</f>
        <v>417</v>
      </c>
    </row>
    <row r="6043" customFormat="false" ht="9.75" hidden="false" customHeight="true" outlineLevel="0" collapsed="false">
      <c r="BV6043" s="19" t="n">
        <f aca="false">BV5943+1</f>
        <v>60</v>
      </c>
      <c r="BW6043" s="19" t="n">
        <f aca="false">BW5943</f>
        <v>34</v>
      </c>
      <c r="BX6043" s="20" t="n">
        <f aca="false">(BV6043-1)*$CC$114+$CC$112</f>
        <v>-41.301643206334</v>
      </c>
      <c r="BY6043" s="20" t="n">
        <f aca="false">($CC$111+1-BW6043)*$CC$115+$CC$113</f>
        <v>-9.49200000802401</v>
      </c>
      <c r="BZ6043" s="20" t="n">
        <f aca="false">INDEX($B$9:$BT$108,BW6043,BV6043)</f>
        <v>784</v>
      </c>
    </row>
    <row r="6044" customFormat="false" ht="9.75" hidden="false" customHeight="true" outlineLevel="0" collapsed="false">
      <c r="BV6044" s="19" t="n">
        <f aca="false">BV5944+1</f>
        <v>60</v>
      </c>
      <c r="BW6044" s="19" t="n">
        <f aca="false">BW5944</f>
        <v>35</v>
      </c>
      <c r="BX6044" s="20" t="n">
        <f aca="false">(BV6044-1)*$CC$114+$CC$112</f>
        <v>-41.301643206334</v>
      </c>
      <c r="BY6044" s="20" t="n">
        <f aca="false">($CC$111+1-BW6044)*$CC$115+$CC$113</f>
        <v>-10.232666674617</v>
      </c>
      <c r="BZ6044" s="20" t="n">
        <f aca="false">INDEX($B$9:$BT$108,BW6044,BV6044)</f>
        <v>525</v>
      </c>
    </row>
    <row r="6045" customFormat="false" ht="9.75" hidden="false" customHeight="true" outlineLevel="0" collapsed="false">
      <c r="BV6045" s="19" t="n">
        <f aca="false">BV5945+1</f>
        <v>60</v>
      </c>
      <c r="BW6045" s="19" t="n">
        <f aca="false">BW5945</f>
        <v>36</v>
      </c>
      <c r="BX6045" s="20" t="n">
        <f aca="false">(BV6045-1)*$CC$114+$CC$112</f>
        <v>-41.301643206334</v>
      </c>
      <c r="BY6045" s="20" t="n">
        <f aca="false">($CC$111+1-BW6045)*$CC$115+$CC$113</f>
        <v>-10.97333334121</v>
      </c>
      <c r="BZ6045" s="20" t="n">
        <f aca="false">INDEX($B$9:$BT$108,BW6045,BV6045)</f>
        <v>886</v>
      </c>
    </row>
    <row r="6046" customFormat="false" ht="9.75" hidden="false" customHeight="true" outlineLevel="0" collapsed="false">
      <c r="BV6046" s="19" t="n">
        <f aca="false">BV5946+1</f>
        <v>60</v>
      </c>
      <c r="BW6046" s="19" t="n">
        <f aca="false">BW5946</f>
        <v>37</v>
      </c>
      <c r="BX6046" s="20" t="n">
        <f aca="false">(BV6046-1)*$CC$114+$CC$112</f>
        <v>-41.301643206334</v>
      </c>
      <c r="BY6046" s="20" t="n">
        <f aca="false">($CC$111+1-BW6046)*$CC$115+$CC$113</f>
        <v>-11.714000007803</v>
      </c>
      <c r="BZ6046" s="20" t="n">
        <f aca="false">INDEX($B$9:$BT$108,BW6046,BV6046)</f>
        <v>612</v>
      </c>
    </row>
    <row r="6047" customFormat="false" ht="9.75" hidden="false" customHeight="true" outlineLevel="0" collapsed="false">
      <c r="BV6047" s="19" t="n">
        <f aca="false">BV5947+1</f>
        <v>60</v>
      </c>
      <c r="BW6047" s="19" t="n">
        <f aca="false">BW5947</f>
        <v>38</v>
      </c>
      <c r="BX6047" s="20" t="n">
        <f aca="false">(BV6047-1)*$CC$114+$CC$112</f>
        <v>-41.301643206334</v>
      </c>
      <c r="BY6047" s="20" t="n">
        <f aca="false">($CC$111+1-BW6047)*$CC$115+$CC$113</f>
        <v>-12.454666674396</v>
      </c>
      <c r="BZ6047" s="20" t="n">
        <f aca="false">INDEX($B$9:$BT$108,BW6047,BV6047)</f>
        <v>461</v>
      </c>
    </row>
    <row r="6048" customFormat="false" ht="9.75" hidden="false" customHeight="true" outlineLevel="0" collapsed="false">
      <c r="BV6048" s="19" t="n">
        <f aca="false">BV5948+1</f>
        <v>60</v>
      </c>
      <c r="BW6048" s="19" t="n">
        <f aca="false">BW5948</f>
        <v>39</v>
      </c>
      <c r="BX6048" s="20" t="n">
        <f aca="false">(BV6048-1)*$CC$114+$CC$112</f>
        <v>-41.301643206334</v>
      </c>
      <c r="BY6048" s="20" t="n">
        <f aca="false">($CC$111+1-BW6048)*$CC$115+$CC$113</f>
        <v>-13.195333340989</v>
      </c>
      <c r="BZ6048" s="20" t="n">
        <f aca="false">INDEX($B$9:$BT$108,BW6048,BV6048)</f>
        <v>441</v>
      </c>
    </row>
    <row r="6049" customFormat="false" ht="9.75" hidden="false" customHeight="true" outlineLevel="0" collapsed="false">
      <c r="BV6049" s="19" t="n">
        <f aca="false">BV5949+1</f>
        <v>60</v>
      </c>
      <c r="BW6049" s="19" t="n">
        <f aca="false">BW5949</f>
        <v>40</v>
      </c>
      <c r="BX6049" s="20" t="n">
        <f aca="false">(BV6049-1)*$CC$114+$CC$112</f>
        <v>-41.301643206334</v>
      </c>
      <c r="BY6049" s="20" t="n">
        <f aca="false">($CC$111+1-BW6049)*$CC$115+$CC$113</f>
        <v>-13.936000007582</v>
      </c>
      <c r="BZ6049" s="20" t="n">
        <f aca="false">INDEX($B$9:$BT$108,BW6049,BV6049)</f>
        <v>400</v>
      </c>
    </row>
    <row r="6050" customFormat="false" ht="9.75" hidden="false" customHeight="true" outlineLevel="0" collapsed="false">
      <c r="BV6050" s="19" t="n">
        <f aca="false">BV5950+1</f>
        <v>60</v>
      </c>
      <c r="BW6050" s="19" t="n">
        <f aca="false">BW5950</f>
        <v>41</v>
      </c>
      <c r="BX6050" s="20" t="n">
        <f aca="false">(BV6050-1)*$CC$114+$CC$112</f>
        <v>-41.301643206334</v>
      </c>
      <c r="BY6050" s="20" t="n">
        <f aca="false">($CC$111+1-BW6050)*$CC$115+$CC$113</f>
        <v>-14.676666674175</v>
      </c>
      <c r="BZ6050" s="20" t="n">
        <f aca="false">INDEX($B$9:$BT$108,BW6050,BV6050)</f>
        <v>820</v>
      </c>
    </row>
    <row r="6051" customFormat="false" ht="9.75" hidden="false" customHeight="true" outlineLevel="0" collapsed="false">
      <c r="BV6051" s="19" t="n">
        <f aca="false">BV5951+1</f>
        <v>60</v>
      </c>
      <c r="BW6051" s="19" t="n">
        <f aca="false">BW5951</f>
        <v>42</v>
      </c>
      <c r="BX6051" s="20" t="n">
        <f aca="false">(BV6051-1)*$CC$114+$CC$112</f>
        <v>-41.301643206334</v>
      </c>
      <c r="BY6051" s="20" t="n">
        <f aca="false">($CC$111+1-BW6051)*$CC$115+$CC$113</f>
        <v>-15.417333340768</v>
      </c>
      <c r="BZ6051" s="20" t="n">
        <f aca="false">INDEX($B$9:$BT$108,BW6051,BV6051)</f>
        <v>628</v>
      </c>
    </row>
    <row r="6052" customFormat="false" ht="9.75" hidden="false" customHeight="true" outlineLevel="0" collapsed="false">
      <c r="BV6052" s="19" t="n">
        <f aca="false">BV5952+1</f>
        <v>60</v>
      </c>
      <c r="BW6052" s="19" t="n">
        <f aca="false">BW5952</f>
        <v>43</v>
      </c>
      <c r="BX6052" s="20" t="n">
        <f aca="false">(BV6052-1)*$CC$114+$CC$112</f>
        <v>-41.301643206334</v>
      </c>
      <c r="BY6052" s="20" t="n">
        <f aca="false">($CC$111+1-BW6052)*$CC$115+$CC$113</f>
        <v>-16.158000007361</v>
      </c>
      <c r="BZ6052" s="20" t="n">
        <f aca="false">INDEX($B$9:$BT$108,BW6052,BV6052)</f>
        <v>707</v>
      </c>
    </row>
    <row r="6053" customFormat="false" ht="9.75" hidden="false" customHeight="true" outlineLevel="0" collapsed="false">
      <c r="BV6053" s="19" t="n">
        <f aca="false">BV5953+1</f>
        <v>60</v>
      </c>
      <c r="BW6053" s="19" t="n">
        <f aca="false">BW5953</f>
        <v>44</v>
      </c>
      <c r="BX6053" s="20" t="n">
        <f aca="false">(BV6053-1)*$CC$114+$CC$112</f>
        <v>-41.301643206334</v>
      </c>
      <c r="BY6053" s="20" t="n">
        <f aca="false">($CC$111+1-BW6053)*$CC$115+$CC$113</f>
        <v>-16.898666673954</v>
      </c>
      <c r="BZ6053" s="20" t="n">
        <f aca="false">INDEX($B$9:$BT$108,BW6053,BV6053)</f>
        <v>302</v>
      </c>
    </row>
    <row r="6054" customFormat="false" ht="9.75" hidden="false" customHeight="true" outlineLevel="0" collapsed="false">
      <c r="BV6054" s="19" t="n">
        <f aca="false">BV5954+1</f>
        <v>60</v>
      </c>
      <c r="BW6054" s="19" t="n">
        <f aca="false">BW5954</f>
        <v>45</v>
      </c>
      <c r="BX6054" s="20" t="n">
        <f aca="false">(BV6054-1)*$CC$114+$CC$112</f>
        <v>-41.301643206334</v>
      </c>
      <c r="BY6054" s="20" t="n">
        <f aca="false">($CC$111+1-BW6054)*$CC$115+$CC$113</f>
        <v>-17.639333340547</v>
      </c>
      <c r="BZ6054" s="20" t="n">
        <f aca="false">INDEX($B$9:$BT$108,BW6054,BV6054)</f>
        <v>334</v>
      </c>
    </row>
    <row r="6055" customFormat="false" ht="9.75" hidden="false" customHeight="true" outlineLevel="0" collapsed="false">
      <c r="BV6055" s="19" t="n">
        <f aca="false">BV5955+1</f>
        <v>60</v>
      </c>
      <c r="BW6055" s="19" t="n">
        <f aca="false">BW5955</f>
        <v>46</v>
      </c>
      <c r="BX6055" s="20" t="n">
        <f aca="false">(BV6055-1)*$CC$114+$CC$112</f>
        <v>-41.301643206334</v>
      </c>
      <c r="BY6055" s="20" t="n">
        <f aca="false">($CC$111+1-BW6055)*$CC$115+$CC$113</f>
        <v>-18.38000000714</v>
      </c>
      <c r="BZ6055" s="20" t="n">
        <f aca="false">INDEX($B$9:$BT$108,BW6055,BV6055)</f>
        <v>457</v>
      </c>
    </row>
    <row r="6056" customFormat="false" ht="9.75" hidden="false" customHeight="true" outlineLevel="0" collapsed="false">
      <c r="BV6056" s="19" t="n">
        <f aca="false">BV5956+1</f>
        <v>60</v>
      </c>
      <c r="BW6056" s="19" t="n">
        <f aca="false">BW5956</f>
        <v>47</v>
      </c>
      <c r="BX6056" s="20" t="n">
        <f aca="false">(BV6056-1)*$CC$114+$CC$112</f>
        <v>-41.301643206334</v>
      </c>
      <c r="BY6056" s="20" t="n">
        <f aca="false">($CC$111+1-BW6056)*$CC$115+$CC$113</f>
        <v>-19.120666673733</v>
      </c>
      <c r="BZ6056" s="20" t="n">
        <f aca="false">INDEX($B$9:$BT$108,BW6056,BV6056)</f>
        <v>159</v>
      </c>
    </row>
    <row r="6057" customFormat="false" ht="9.75" hidden="false" customHeight="true" outlineLevel="0" collapsed="false">
      <c r="BV6057" s="19" t="n">
        <f aca="false">BV5957+1</f>
        <v>60</v>
      </c>
      <c r="BW6057" s="19" t="n">
        <f aca="false">BW5957</f>
        <v>48</v>
      </c>
      <c r="BX6057" s="20" t="n">
        <f aca="false">(BV6057-1)*$CC$114+$CC$112</f>
        <v>-41.301643206334</v>
      </c>
      <c r="BY6057" s="20" t="n">
        <f aca="false">($CC$111+1-BW6057)*$CC$115+$CC$113</f>
        <v>-19.861333340326</v>
      </c>
      <c r="BZ6057" s="20" t="n">
        <f aca="false">INDEX($B$9:$BT$108,BW6057,BV6057)</f>
        <v>1177</v>
      </c>
    </row>
    <row r="6058" customFormat="false" ht="9.75" hidden="false" customHeight="true" outlineLevel="0" collapsed="false">
      <c r="BV6058" s="19" t="n">
        <f aca="false">BV5958+1</f>
        <v>60</v>
      </c>
      <c r="BW6058" s="19" t="n">
        <f aca="false">BW5958</f>
        <v>49</v>
      </c>
      <c r="BX6058" s="20" t="n">
        <f aca="false">(BV6058-1)*$CC$114+$CC$112</f>
        <v>-41.301643206334</v>
      </c>
      <c r="BY6058" s="20" t="n">
        <f aca="false">($CC$111+1-BW6058)*$CC$115+$CC$113</f>
        <v>-20.602000006919</v>
      </c>
      <c r="BZ6058" s="20" t="n">
        <f aca="false">INDEX($B$9:$BT$108,BW6058,BV6058)</f>
        <v>39</v>
      </c>
    </row>
    <row r="6059" customFormat="false" ht="9.75" hidden="false" customHeight="true" outlineLevel="0" collapsed="false">
      <c r="BV6059" s="19" t="n">
        <f aca="false">BV5959+1</f>
        <v>60</v>
      </c>
      <c r="BW6059" s="19" t="n">
        <f aca="false">BW5959</f>
        <v>50</v>
      </c>
      <c r="BX6059" s="20" t="n">
        <f aca="false">(BV6059-1)*$CC$114+$CC$112</f>
        <v>-41.301643206334</v>
      </c>
      <c r="BY6059" s="20" t="n">
        <f aca="false">($CC$111+1-BW6059)*$CC$115+$CC$113</f>
        <v>-21.342666673512</v>
      </c>
      <c r="BZ6059" s="20" t="n">
        <f aca="false">INDEX($B$9:$BT$108,BW6059,BV6059)</f>
        <v>-8</v>
      </c>
    </row>
    <row r="6060" customFormat="false" ht="9.75" hidden="false" customHeight="true" outlineLevel="0" collapsed="false">
      <c r="BV6060" s="19" t="n">
        <f aca="false">BV5960+1</f>
        <v>60</v>
      </c>
      <c r="BW6060" s="19" t="n">
        <f aca="false">BW5960</f>
        <v>51</v>
      </c>
      <c r="BX6060" s="20" t="n">
        <f aca="false">(BV6060-1)*$CC$114+$CC$112</f>
        <v>-41.301643206334</v>
      </c>
      <c r="BY6060" s="20" t="n">
        <f aca="false">($CC$111+1-BW6060)*$CC$115+$CC$113</f>
        <v>-22.083333340105</v>
      </c>
      <c r="BZ6060" s="20" t="n">
        <f aca="false">INDEX($B$9:$BT$108,BW6060,BV6060)</f>
        <v>-61</v>
      </c>
    </row>
    <row r="6061" customFormat="false" ht="9.75" hidden="false" customHeight="true" outlineLevel="0" collapsed="false">
      <c r="BV6061" s="19" t="n">
        <f aca="false">BV5961+1</f>
        <v>60</v>
      </c>
      <c r="BW6061" s="19" t="n">
        <f aca="false">BW5961</f>
        <v>52</v>
      </c>
      <c r="BX6061" s="20" t="n">
        <f aca="false">(BV6061-1)*$CC$114+$CC$112</f>
        <v>-41.301643206334</v>
      </c>
      <c r="BY6061" s="20" t="n">
        <f aca="false">($CC$111+1-BW6061)*$CC$115+$CC$113</f>
        <v>-22.824000006698</v>
      </c>
      <c r="BZ6061" s="20" t="n">
        <f aca="false">INDEX($B$9:$BT$108,BW6061,BV6061)</f>
        <v>-736</v>
      </c>
    </row>
    <row r="6062" customFormat="false" ht="9.75" hidden="false" customHeight="true" outlineLevel="0" collapsed="false">
      <c r="BV6062" s="19" t="n">
        <f aca="false">BV5962+1</f>
        <v>60</v>
      </c>
      <c r="BW6062" s="19" t="n">
        <f aca="false">BW5962</f>
        <v>53</v>
      </c>
      <c r="BX6062" s="20" t="n">
        <f aca="false">(BV6062-1)*$CC$114+$CC$112</f>
        <v>-41.301643206334</v>
      </c>
      <c r="BY6062" s="20" t="n">
        <f aca="false">($CC$111+1-BW6062)*$CC$115+$CC$113</f>
        <v>-23.564666673291</v>
      </c>
      <c r="BZ6062" s="20" t="n">
        <f aca="false">INDEX($B$9:$BT$108,BW6062,BV6062)</f>
        <v>-2158</v>
      </c>
    </row>
    <row r="6063" customFormat="false" ht="9.75" hidden="false" customHeight="true" outlineLevel="0" collapsed="false">
      <c r="BV6063" s="19" t="n">
        <f aca="false">BV5963+1</f>
        <v>60</v>
      </c>
      <c r="BW6063" s="19" t="n">
        <f aca="false">BW5963</f>
        <v>54</v>
      </c>
      <c r="BX6063" s="20" t="n">
        <f aca="false">(BV6063-1)*$CC$114+$CC$112</f>
        <v>-41.301643206334</v>
      </c>
      <c r="BY6063" s="20" t="n">
        <f aca="false">($CC$111+1-BW6063)*$CC$115+$CC$113</f>
        <v>-24.305333339884</v>
      </c>
      <c r="BZ6063" s="20" t="n">
        <f aca="false">INDEX($B$9:$BT$108,BW6063,BV6063)</f>
        <v>-2722</v>
      </c>
    </row>
    <row r="6064" customFormat="false" ht="9.75" hidden="false" customHeight="true" outlineLevel="0" collapsed="false">
      <c r="BV6064" s="19" t="n">
        <f aca="false">BV5964+1</f>
        <v>60</v>
      </c>
      <c r="BW6064" s="19" t="n">
        <f aca="false">BW5964</f>
        <v>55</v>
      </c>
      <c r="BX6064" s="20" t="n">
        <f aca="false">(BV6064-1)*$CC$114+$CC$112</f>
        <v>-41.301643206334</v>
      </c>
      <c r="BY6064" s="20" t="n">
        <f aca="false">($CC$111+1-BW6064)*$CC$115+$CC$113</f>
        <v>-25.046000006477</v>
      </c>
      <c r="BZ6064" s="20" t="n">
        <f aca="false">INDEX($B$9:$BT$108,BW6064,BV6064)</f>
        <v>-2692</v>
      </c>
    </row>
    <row r="6065" customFormat="false" ht="9.75" hidden="false" customHeight="true" outlineLevel="0" collapsed="false">
      <c r="BV6065" s="19" t="n">
        <f aca="false">BV5965+1</f>
        <v>60</v>
      </c>
      <c r="BW6065" s="19" t="n">
        <f aca="false">BW5965</f>
        <v>56</v>
      </c>
      <c r="BX6065" s="20" t="n">
        <f aca="false">(BV6065-1)*$CC$114+$CC$112</f>
        <v>-41.301643206334</v>
      </c>
      <c r="BY6065" s="20" t="n">
        <f aca="false">($CC$111+1-BW6065)*$CC$115+$CC$113</f>
        <v>-25.78666667307</v>
      </c>
      <c r="BZ6065" s="20" t="n">
        <f aca="false">INDEX($B$9:$BT$108,BW6065,BV6065)</f>
        <v>-2878</v>
      </c>
    </row>
    <row r="6066" customFormat="false" ht="9.75" hidden="false" customHeight="true" outlineLevel="0" collapsed="false">
      <c r="BV6066" s="19" t="n">
        <f aca="false">BV5966+1</f>
        <v>60</v>
      </c>
      <c r="BW6066" s="19" t="n">
        <f aca="false">BW5966</f>
        <v>57</v>
      </c>
      <c r="BX6066" s="20" t="n">
        <f aca="false">(BV6066-1)*$CC$114+$CC$112</f>
        <v>-41.301643206334</v>
      </c>
      <c r="BY6066" s="20" t="n">
        <f aca="false">($CC$111+1-BW6066)*$CC$115+$CC$113</f>
        <v>-26.527333339663</v>
      </c>
      <c r="BZ6066" s="20" t="n">
        <f aca="false">INDEX($B$9:$BT$108,BW6066,BV6066)</f>
        <v>-3078</v>
      </c>
    </row>
    <row r="6067" customFormat="false" ht="9.75" hidden="false" customHeight="true" outlineLevel="0" collapsed="false">
      <c r="BV6067" s="19" t="n">
        <f aca="false">BV5967+1</f>
        <v>60</v>
      </c>
      <c r="BW6067" s="19" t="n">
        <f aca="false">BW5967</f>
        <v>58</v>
      </c>
      <c r="BX6067" s="20" t="n">
        <f aca="false">(BV6067-1)*$CC$114+$CC$112</f>
        <v>-41.301643206334</v>
      </c>
      <c r="BY6067" s="20" t="n">
        <f aca="false">($CC$111+1-BW6067)*$CC$115+$CC$113</f>
        <v>-27.268000006256</v>
      </c>
      <c r="BZ6067" s="20" t="n">
        <f aca="false">INDEX($B$9:$BT$108,BW6067,BV6067)</f>
        <v>-3080</v>
      </c>
    </row>
    <row r="6068" customFormat="false" ht="9.75" hidden="false" customHeight="true" outlineLevel="0" collapsed="false">
      <c r="BV6068" s="19" t="n">
        <f aca="false">BV5968+1</f>
        <v>60</v>
      </c>
      <c r="BW6068" s="19" t="n">
        <f aca="false">BW5968</f>
        <v>59</v>
      </c>
      <c r="BX6068" s="20" t="n">
        <f aca="false">(BV6068-1)*$CC$114+$CC$112</f>
        <v>-41.301643206334</v>
      </c>
      <c r="BY6068" s="20" t="n">
        <f aca="false">($CC$111+1-BW6068)*$CC$115+$CC$113</f>
        <v>-28.008666672849</v>
      </c>
      <c r="BZ6068" s="20" t="n">
        <f aca="false">INDEX($B$9:$BT$108,BW6068,BV6068)</f>
        <v>-2745</v>
      </c>
    </row>
    <row r="6069" customFormat="false" ht="9.75" hidden="false" customHeight="true" outlineLevel="0" collapsed="false">
      <c r="BV6069" s="19" t="n">
        <f aca="false">BV5969+1</f>
        <v>60</v>
      </c>
      <c r="BW6069" s="19" t="n">
        <f aca="false">BW5969</f>
        <v>60</v>
      </c>
      <c r="BX6069" s="20" t="n">
        <f aca="false">(BV6069-1)*$CC$114+$CC$112</f>
        <v>-41.301643206334</v>
      </c>
      <c r="BY6069" s="20" t="n">
        <f aca="false">($CC$111+1-BW6069)*$CC$115+$CC$113</f>
        <v>-28.749333339442</v>
      </c>
      <c r="BZ6069" s="20" t="n">
        <f aca="false">INDEX($B$9:$BT$108,BW6069,BV6069)</f>
        <v>-3771</v>
      </c>
    </row>
    <row r="6070" customFormat="false" ht="9.75" hidden="false" customHeight="true" outlineLevel="0" collapsed="false">
      <c r="BV6070" s="19" t="n">
        <f aca="false">BV5970+1</f>
        <v>60</v>
      </c>
      <c r="BW6070" s="19" t="n">
        <f aca="false">BW5970</f>
        <v>61</v>
      </c>
      <c r="BX6070" s="20" t="n">
        <f aca="false">(BV6070-1)*$CC$114+$CC$112</f>
        <v>-41.301643206334</v>
      </c>
      <c r="BY6070" s="20" t="n">
        <f aca="false">($CC$111+1-BW6070)*$CC$115+$CC$113</f>
        <v>-29.490000006035</v>
      </c>
      <c r="BZ6070" s="20" t="n">
        <f aca="false">INDEX($B$9:$BT$108,BW6070,BV6070)</f>
        <v>-3513</v>
      </c>
    </row>
    <row r="6071" customFormat="false" ht="9.75" hidden="false" customHeight="true" outlineLevel="0" collapsed="false">
      <c r="BV6071" s="19" t="n">
        <f aca="false">BV5971+1</f>
        <v>60</v>
      </c>
      <c r="BW6071" s="19" t="n">
        <f aca="false">BW5971</f>
        <v>62</v>
      </c>
      <c r="BX6071" s="20" t="n">
        <f aca="false">(BV6071-1)*$CC$114+$CC$112</f>
        <v>-41.301643206334</v>
      </c>
      <c r="BY6071" s="20" t="n">
        <f aca="false">($CC$111+1-BW6071)*$CC$115+$CC$113</f>
        <v>-30.230666672628</v>
      </c>
      <c r="BZ6071" s="20" t="n">
        <f aca="false">INDEX($B$9:$BT$108,BW6071,BV6071)</f>
        <v>-3790</v>
      </c>
    </row>
    <row r="6072" customFormat="false" ht="9.75" hidden="false" customHeight="true" outlineLevel="0" collapsed="false">
      <c r="BV6072" s="19" t="n">
        <f aca="false">BV5972+1</f>
        <v>60</v>
      </c>
      <c r="BW6072" s="19" t="n">
        <f aca="false">BW5972</f>
        <v>63</v>
      </c>
      <c r="BX6072" s="20" t="n">
        <f aca="false">(BV6072-1)*$CC$114+$CC$112</f>
        <v>-41.301643206334</v>
      </c>
      <c r="BY6072" s="20" t="n">
        <f aca="false">($CC$111+1-BW6072)*$CC$115+$CC$113</f>
        <v>-30.971333339221</v>
      </c>
      <c r="BZ6072" s="20" t="n">
        <f aca="false">INDEX($B$9:$BT$108,BW6072,BV6072)</f>
        <v>-3715</v>
      </c>
    </row>
    <row r="6073" customFormat="false" ht="9.75" hidden="false" customHeight="true" outlineLevel="0" collapsed="false">
      <c r="BV6073" s="19" t="n">
        <f aca="false">BV5973+1</f>
        <v>60</v>
      </c>
      <c r="BW6073" s="19" t="n">
        <f aca="false">BW5973</f>
        <v>64</v>
      </c>
      <c r="BX6073" s="20" t="n">
        <f aca="false">(BV6073-1)*$CC$114+$CC$112</f>
        <v>-41.301643206334</v>
      </c>
      <c r="BY6073" s="20" t="n">
        <f aca="false">($CC$111+1-BW6073)*$CC$115+$CC$113</f>
        <v>-31.712000005814</v>
      </c>
      <c r="BZ6073" s="20" t="n">
        <f aca="false">INDEX($B$9:$BT$108,BW6073,BV6073)</f>
        <v>-4075</v>
      </c>
    </row>
    <row r="6074" customFormat="false" ht="9.75" hidden="false" customHeight="true" outlineLevel="0" collapsed="false">
      <c r="BV6074" s="19" t="n">
        <f aca="false">BV5974+1</f>
        <v>60</v>
      </c>
      <c r="BW6074" s="19" t="n">
        <f aca="false">BW5974</f>
        <v>65</v>
      </c>
      <c r="BX6074" s="20" t="n">
        <f aca="false">(BV6074-1)*$CC$114+$CC$112</f>
        <v>-41.301643206334</v>
      </c>
      <c r="BY6074" s="20" t="n">
        <f aca="false">($CC$111+1-BW6074)*$CC$115+$CC$113</f>
        <v>-32.452666672407</v>
      </c>
      <c r="BZ6074" s="20" t="n">
        <f aca="false">INDEX($B$9:$BT$108,BW6074,BV6074)</f>
        <v>-4713</v>
      </c>
    </row>
    <row r="6075" customFormat="false" ht="9.75" hidden="false" customHeight="true" outlineLevel="0" collapsed="false">
      <c r="BV6075" s="19" t="n">
        <f aca="false">BV5975+1</f>
        <v>60</v>
      </c>
      <c r="BW6075" s="19" t="n">
        <f aca="false">BW5975</f>
        <v>66</v>
      </c>
      <c r="BX6075" s="20" t="n">
        <f aca="false">(BV6075-1)*$CC$114+$CC$112</f>
        <v>-41.301643206334</v>
      </c>
      <c r="BY6075" s="20" t="n">
        <f aca="false">($CC$111+1-BW6075)*$CC$115+$CC$113</f>
        <v>-33.193333339</v>
      </c>
      <c r="BZ6075" s="20" t="n">
        <f aca="false">INDEX($B$9:$BT$108,BW6075,BV6075)</f>
        <v>-4496</v>
      </c>
    </row>
    <row r="6076" customFormat="false" ht="9.75" hidden="false" customHeight="true" outlineLevel="0" collapsed="false">
      <c r="BV6076" s="19" t="n">
        <f aca="false">BV5976+1</f>
        <v>60</v>
      </c>
      <c r="BW6076" s="19" t="n">
        <f aca="false">BW5976</f>
        <v>67</v>
      </c>
      <c r="BX6076" s="20" t="n">
        <f aca="false">(BV6076-1)*$CC$114+$CC$112</f>
        <v>-41.301643206334</v>
      </c>
      <c r="BY6076" s="20" t="n">
        <f aca="false">($CC$111+1-BW6076)*$CC$115+$CC$113</f>
        <v>-33.934000005593</v>
      </c>
      <c r="BZ6076" s="20" t="n">
        <f aca="false">INDEX($B$9:$BT$108,BW6076,BV6076)</f>
        <v>-4634</v>
      </c>
    </row>
    <row r="6077" customFormat="false" ht="9.75" hidden="false" customHeight="true" outlineLevel="0" collapsed="false">
      <c r="BV6077" s="19" t="n">
        <f aca="false">BV5977+1</f>
        <v>60</v>
      </c>
      <c r="BW6077" s="19" t="n">
        <f aca="false">BW5977</f>
        <v>68</v>
      </c>
      <c r="BX6077" s="20" t="n">
        <f aca="false">(BV6077-1)*$CC$114+$CC$112</f>
        <v>-41.301643206334</v>
      </c>
      <c r="BY6077" s="20" t="n">
        <f aca="false">($CC$111+1-BW6077)*$CC$115+$CC$113</f>
        <v>-34.674666672186</v>
      </c>
      <c r="BZ6077" s="20" t="n">
        <f aca="false">INDEX($B$9:$BT$108,BW6077,BV6077)</f>
        <v>-4750</v>
      </c>
    </row>
    <row r="6078" customFormat="false" ht="9.75" hidden="false" customHeight="true" outlineLevel="0" collapsed="false">
      <c r="BV6078" s="19" t="n">
        <f aca="false">BV5978+1</f>
        <v>60</v>
      </c>
      <c r="BW6078" s="19" t="n">
        <f aca="false">BW5978</f>
        <v>69</v>
      </c>
      <c r="BX6078" s="20" t="n">
        <f aca="false">(BV6078-1)*$CC$114+$CC$112</f>
        <v>-41.301643206334</v>
      </c>
      <c r="BY6078" s="20" t="n">
        <f aca="false">($CC$111+1-BW6078)*$CC$115+$CC$113</f>
        <v>-35.415333338779</v>
      </c>
      <c r="BZ6078" s="20" t="n">
        <f aca="false">INDEX($B$9:$BT$108,BW6078,BV6078)</f>
        <v>-4867</v>
      </c>
    </row>
    <row r="6079" customFormat="false" ht="9.75" hidden="false" customHeight="true" outlineLevel="0" collapsed="false">
      <c r="BV6079" s="19" t="n">
        <f aca="false">BV5979+1</f>
        <v>60</v>
      </c>
      <c r="BW6079" s="19" t="n">
        <f aca="false">BW5979</f>
        <v>70</v>
      </c>
      <c r="BX6079" s="20" t="n">
        <f aca="false">(BV6079-1)*$CC$114+$CC$112</f>
        <v>-41.301643206334</v>
      </c>
      <c r="BY6079" s="20" t="n">
        <f aca="false">($CC$111+1-BW6079)*$CC$115+$CC$113</f>
        <v>-36.156000005372</v>
      </c>
      <c r="BZ6079" s="20" t="n">
        <f aca="false">INDEX($B$9:$BT$108,BW6079,BV6079)</f>
        <v>-4956</v>
      </c>
    </row>
    <row r="6080" customFormat="false" ht="9.75" hidden="false" customHeight="true" outlineLevel="0" collapsed="false">
      <c r="BV6080" s="19" t="n">
        <f aca="false">BV5980+1</f>
        <v>60</v>
      </c>
      <c r="BW6080" s="19" t="n">
        <f aca="false">BW5980</f>
        <v>71</v>
      </c>
      <c r="BX6080" s="20" t="n">
        <f aca="false">(BV6080-1)*$CC$114+$CC$112</f>
        <v>-41.301643206334</v>
      </c>
      <c r="BY6080" s="20" t="n">
        <f aca="false">($CC$111+1-BW6080)*$CC$115+$CC$113</f>
        <v>-36.896666671965</v>
      </c>
      <c r="BZ6080" s="20" t="n">
        <f aca="false">INDEX($B$9:$BT$108,BW6080,BV6080)</f>
        <v>-5009</v>
      </c>
    </row>
    <row r="6081" customFormat="false" ht="9.75" hidden="false" customHeight="true" outlineLevel="0" collapsed="false">
      <c r="BV6081" s="19" t="n">
        <f aca="false">BV5981+1</f>
        <v>60</v>
      </c>
      <c r="BW6081" s="19" t="n">
        <f aca="false">BW5981</f>
        <v>72</v>
      </c>
      <c r="BX6081" s="20" t="n">
        <f aca="false">(BV6081-1)*$CC$114+$CC$112</f>
        <v>-41.301643206334</v>
      </c>
      <c r="BY6081" s="20" t="n">
        <f aca="false">($CC$111+1-BW6081)*$CC$115+$CC$113</f>
        <v>-37.637333338558</v>
      </c>
      <c r="BZ6081" s="20" t="n">
        <f aca="false">INDEX($B$9:$BT$108,BW6081,BV6081)</f>
        <v>-5057</v>
      </c>
    </row>
    <row r="6082" customFormat="false" ht="9.75" hidden="false" customHeight="true" outlineLevel="0" collapsed="false">
      <c r="BV6082" s="19" t="n">
        <f aca="false">BV5982+1</f>
        <v>60</v>
      </c>
      <c r="BW6082" s="19" t="n">
        <f aca="false">BW5982</f>
        <v>73</v>
      </c>
      <c r="BX6082" s="20" t="n">
        <f aca="false">(BV6082-1)*$CC$114+$CC$112</f>
        <v>-41.301643206334</v>
      </c>
      <c r="BY6082" s="20" t="n">
        <f aca="false">($CC$111+1-BW6082)*$CC$115+$CC$113</f>
        <v>-38.378000005151</v>
      </c>
      <c r="BZ6082" s="20" t="n">
        <f aca="false">INDEX($B$9:$BT$108,BW6082,BV6082)</f>
        <v>-5080</v>
      </c>
    </row>
    <row r="6083" customFormat="false" ht="9.75" hidden="false" customHeight="true" outlineLevel="0" collapsed="false">
      <c r="BV6083" s="19" t="n">
        <f aca="false">BV5983+1</f>
        <v>60</v>
      </c>
      <c r="BW6083" s="19" t="n">
        <f aca="false">BW5983</f>
        <v>74</v>
      </c>
      <c r="BX6083" s="20" t="n">
        <f aca="false">(BV6083-1)*$CC$114+$CC$112</f>
        <v>-41.301643206334</v>
      </c>
      <c r="BY6083" s="20" t="n">
        <f aca="false">($CC$111+1-BW6083)*$CC$115+$CC$113</f>
        <v>-39.118666671744</v>
      </c>
      <c r="BZ6083" s="20" t="n">
        <f aca="false">INDEX($B$9:$BT$108,BW6083,BV6083)</f>
        <v>-5127</v>
      </c>
    </row>
    <row r="6084" customFormat="false" ht="9.75" hidden="false" customHeight="true" outlineLevel="0" collapsed="false">
      <c r="BV6084" s="19" t="n">
        <f aca="false">BV5984+1</f>
        <v>60</v>
      </c>
      <c r="BW6084" s="19" t="n">
        <f aca="false">BW5984</f>
        <v>75</v>
      </c>
      <c r="BX6084" s="20" t="n">
        <f aca="false">(BV6084-1)*$CC$114+$CC$112</f>
        <v>-41.301643206334</v>
      </c>
      <c r="BY6084" s="20" t="n">
        <f aca="false">($CC$111+1-BW6084)*$CC$115+$CC$113</f>
        <v>-39.859333338337</v>
      </c>
      <c r="BZ6084" s="20" t="n">
        <f aca="false">INDEX($B$9:$BT$108,BW6084,BV6084)</f>
        <v>-5181</v>
      </c>
    </row>
    <row r="6085" customFormat="false" ht="9.75" hidden="false" customHeight="true" outlineLevel="0" collapsed="false">
      <c r="BV6085" s="19" t="n">
        <f aca="false">BV5985+1</f>
        <v>60</v>
      </c>
      <c r="BW6085" s="19" t="n">
        <f aca="false">BW5985</f>
        <v>76</v>
      </c>
      <c r="BX6085" s="20" t="n">
        <f aca="false">(BV6085-1)*$CC$114+$CC$112</f>
        <v>-41.301643206334</v>
      </c>
      <c r="BY6085" s="20" t="n">
        <f aca="false">($CC$111+1-BW6085)*$CC$115+$CC$113</f>
        <v>-40.60000000493</v>
      </c>
      <c r="BZ6085" s="20" t="n">
        <f aca="false">INDEX($B$9:$BT$108,BW6085,BV6085)</f>
        <v>-5197</v>
      </c>
    </row>
    <row r="6086" customFormat="false" ht="9.75" hidden="false" customHeight="true" outlineLevel="0" collapsed="false">
      <c r="BV6086" s="19" t="n">
        <f aca="false">BV5986+1</f>
        <v>60</v>
      </c>
      <c r="BW6086" s="19" t="n">
        <f aca="false">BW5986</f>
        <v>77</v>
      </c>
      <c r="BX6086" s="20" t="n">
        <f aca="false">(BV6086-1)*$CC$114+$CC$112</f>
        <v>-41.301643206334</v>
      </c>
      <c r="BY6086" s="20" t="n">
        <f aca="false">($CC$111+1-BW6086)*$CC$115+$CC$113</f>
        <v>-41.340666671523</v>
      </c>
      <c r="BZ6086" s="20" t="n">
        <f aca="false">INDEX($B$9:$BT$108,BW6086,BV6086)</f>
        <v>-5199</v>
      </c>
    </row>
    <row r="6087" customFormat="false" ht="9.75" hidden="false" customHeight="true" outlineLevel="0" collapsed="false">
      <c r="BV6087" s="19" t="n">
        <f aca="false">BV5987+1</f>
        <v>60</v>
      </c>
      <c r="BW6087" s="19" t="n">
        <f aca="false">BW5987</f>
        <v>78</v>
      </c>
      <c r="BX6087" s="20" t="n">
        <f aca="false">(BV6087-1)*$CC$114+$CC$112</f>
        <v>-41.301643206334</v>
      </c>
      <c r="BY6087" s="20" t="n">
        <f aca="false">($CC$111+1-BW6087)*$CC$115+$CC$113</f>
        <v>-42.081333338116</v>
      </c>
      <c r="BZ6087" s="20" t="n">
        <f aca="false">INDEX($B$9:$BT$108,BW6087,BV6087)</f>
        <v>-5187</v>
      </c>
    </row>
    <row r="6088" customFormat="false" ht="9.75" hidden="false" customHeight="true" outlineLevel="0" collapsed="false">
      <c r="BV6088" s="19" t="n">
        <f aca="false">BV5988+1</f>
        <v>60</v>
      </c>
      <c r="BW6088" s="19" t="n">
        <f aca="false">BW5988</f>
        <v>79</v>
      </c>
      <c r="BX6088" s="20" t="n">
        <f aca="false">(BV6088-1)*$CC$114+$CC$112</f>
        <v>-41.301643206334</v>
      </c>
      <c r="BY6088" s="20" t="n">
        <f aca="false">($CC$111+1-BW6088)*$CC$115+$CC$113</f>
        <v>-42.822000004709</v>
      </c>
      <c r="BZ6088" s="20" t="n">
        <f aca="false">INDEX($B$9:$BT$108,BW6088,BV6088)</f>
        <v>-5171</v>
      </c>
    </row>
    <row r="6089" customFormat="false" ht="9.75" hidden="false" customHeight="true" outlineLevel="0" collapsed="false">
      <c r="BV6089" s="19" t="n">
        <f aca="false">BV5989+1</f>
        <v>60</v>
      </c>
      <c r="BW6089" s="19" t="n">
        <f aca="false">BW5989</f>
        <v>80</v>
      </c>
      <c r="BX6089" s="20" t="n">
        <f aca="false">(BV6089-1)*$CC$114+$CC$112</f>
        <v>-41.301643206334</v>
      </c>
      <c r="BY6089" s="20" t="n">
        <f aca="false">($CC$111+1-BW6089)*$CC$115+$CC$113</f>
        <v>-43.562666671302</v>
      </c>
      <c r="BZ6089" s="20" t="n">
        <f aca="false">INDEX($B$9:$BT$108,BW6089,BV6089)</f>
        <v>-5205</v>
      </c>
    </row>
    <row r="6090" customFormat="false" ht="9.75" hidden="false" customHeight="true" outlineLevel="0" collapsed="false">
      <c r="BV6090" s="19" t="n">
        <f aca="false">BV5990+1</f>
        <v>60</v>
      </c>
      <c r="BW6090" s="19" t="n">
        <f aca="false">BW5990</f>
        <v>81</v>
      </c>
      <c r="BX6090" s="20" t="n">
        <f aca="false">(BV6090-1)*$CC$114+$CC$112</f>
        <v>-41.301643206334</v>
      </c>
      <c r="BY6090" s="20" t="n">
        <f aca="false">($CC$111+1-BW6090)*$CC$115+$CC$113</f>
        <v>-44.303333337895</v>
      </c>
      <c r="BZ6090" s="20" t="n">
        <f aca="false">INDEX($B$9:$BT$108,BW6090,BV6090)</f>
        <v>-5115</v>
      </c>
    </row>
    <row r="6091" customFormat="false" ht="9.75" hidden="false" customHeight="true" outlineLevel="0" collapsed="false">
      <c r="BV6091" s="19" t="n">
        <f aca="false">BV5991+1</f>
        <v>60</v>
      </c>
      <c r="BW6091" s="19" t="n">
        <f aca="false">BW5991</f>
        <v>82</v>
      </c>
      <c r="BX6091" s="20" t="n">
        <f aca="false">(BV6091-1)*$CC$114+$CC$112</f>
        <v>-41.301643206334</v>
      </c>
      <c r="BY6091" s="20" t="n">
        <f aca="false">($CC$111+1-BW6091)*$CC$115+$CC$113</f>
        <v>-45.044000004488</v>
      </c>
      <c r="BZ6091" s="20" t="n">
        <f aca="false">INDEX($B$9:$BT$108,BW6091,BV6091)</f>
        <v>-5364</v>
      </c>
    </row>
    <row r="6092" customFormat="false" ht="9.75" hidden="false" customHeight="true" outlineLevel="0" collapsed="false">
      <c r="BV6092" s="19" t="n">
        <f aca="false">BV5992+1</f>
        <v>60</v>
      </c>
      <c r="BW6092" s="19" t="n">
        <f aca="false">BW5992</f>
        <v>83</v>
      </c>
      <c r="BX6092" s="20" t="n">
        <f aca="false">(BV6092-1)*$CC$114+$CC$112</f>
        <v>-41.301643206334</v>
      </c>
      <c r="BY6092" s="20" t="n">
        <f aca="false">($CC$111+1-BW6092)*$CC$115+$CC$113</f>
        <v>-45.784666671081</v>
      </c>
      <c r="BZ6092" s="20" t="n">
        <f aca="false">INDEX($B$9:$BT$108,BW6092,BV6092)</f>
        <v>-5569</v>
      </c>
    </row>
    <row r="6093" customFormat="false" ht="9.75" hidden="false" customHeight="true" outlineLevel="0" collapsed="false">
      <c r="BV6093" s="19" t="n">
        <f aca="false">BV5993+1</f>
        <v>60</v>
      </c>
      <c r="BW6093" s="19" t="n">
        <f aca="false">BW5993</f>
        <v>84</v>
      </c>
      <c r="BX6093" s="20" t="n">
        <f aca="false">(BV6093-1)*$CC$114+$CC$112</f>
        <v>-41.301643206334</v>
      </c>
      <c r="BY6093" s="20" t="n">
        <f aca="false">($CC$111+1-BW6093)*$CC$115+$CC$113</f>
        <v>-46.525333337674</v>
      </c>
      <c r="BZ6093" s="20" t="n">
        <f aca="false">INDEX($B$9:$BT$108,BW6093,BV6093)</f>
        <v>-5789</v>
      </c>
    </row>
    <row r="6094" customFormat="false" ht="9.75" hidden="false" customHeight="true" outlineLevel="0" collapsed="false">
      <c r="BV6094" s="19" t="n">
        <f aca="false">BV5994+1</f>
        <v>60</v>
      </c>
      <c r="BW6094" s="19" t="n">
        <f aca="false">BW5994</f>
        <v>85</v>
      </c>
      <c r="BX6094" s="20" t="n">
        <f aca="false">(BV6094-1)*$CC$114+$CC$112</f>
        <v>-41.301643206334</v>
      </c>
      <c r="BY6094" s="20" t="n">
        <f aca="false">($CC$111+1-BW6094)*$CC$115+$CC$113</f>
        <v>-47.266000004267</v>
      </c>
      <c r="BZ6094" s="20" t="n">
        <f aca="false">INDEX($B$9:$BT$108,BW6094,BV6094)</f>
        <v>-5925</v>
      </c>
    </row>
    <row r="6095" customFormat="false" ht="9.75" hidden="false" customHeight="true" outlineLevel="0" collapsed="false">
      <c r="BV6095" s="19" t="n">
        <f aca="false">BV5995+1</f>
        <v>60</v>
      </c>
      <c r="BW6095" s="19" t="n">
        <f aca="false">BW5995</f>
        <v>86</v>
      </c>
      <c r="BX6095" s="20" t="n">
        <f aca="false">(BV6095-1)*$CC$114+$CC$112</f>
        <v>-41.301643206334</v>
      </c>
      <c r="BY6095" s="20" t="n">
        <f aca="false">($CC$111+1-BW6095)*$CC$115+$CC$113</f>
        <v>-48.00666667086</v>
      </c>
      <c r="BZ6095" s="20" t="n">
        <f aca="false">INDEX($B$9:$BT$108,BW6095,BV6095)</f>
        <v>-5627</v>
      </c>
    </row>
    <row r="6096" customFormat="false" ht="9.75" hidden="false" customHeight="true" outlineLevel="0" collapsed="false">
      <c r="BV6096" s="19" t="n">
        <f aca="false">BV5996+1</f>
        <v>60</v>
      </c>
      <c r="BW6096" s="19" t="n">
        <f aca="false">BW5996</f>
        <v>87</v>
      </c>
      <c r="BX6096" s="20" t="n">
        <f aca="false">(BV6096-1)*$CC$114+$CC$112</f>
        <v>-41.301643206334</v>
      </c>
      <c r="BY6096" s="20" t="n">
        <f aca="false">($CC$111+1-BW6096)*$CC$115+$CC$113</f>
        <v>-48.747333337453</v>
      </c>
      <c r="BZ6096" s="20" t="n">
        <f aca="false">INDEX($B$9:$BT$108,BW6096,BV6096)</f>
        <v>-5175</v>
      </c>
    </row>
    <row r="6097" customFormat="false" ht="9.75" hidden="false" customHeight="true" outlineLevel="0" collapsed="false">
      <c r="BV6097" s="19" t="n">
        <f aca="false">BV5997+1</f>
        <v>60</v>
      </c>
      <c r="BW6097" s="19" t="n">
        <f aca="false">BW5997</f>
        <v>88</v>
      </c>
      <c r="BX6097" s="20" t="n">
        <f aca="false">(BV6097-1)*$CC$114+$CC$112</f>
        <v>-41.301643206334</v>
      </c>
      <c r="BY6097" s="20" t="n">
        <f aca="false">($CC$111+1-BW6097)*$CC$115+$CC$113</f>
        <v>-49.488000004046</v>
      </c>
      <c r="BZ6097" s="20" t="n">
        <f aca="false">INDEX($B$9:$BT$108,BW6097,BV6097)</f>
        <v>-1815</v>
      </c>
    </row>
    <row r="6098" customFormat="false" ht="9.75" hidden="false" customHeight="true" outlineLevel="0" collapsed="false">
      <c r="BV6098" s="19" t="n">
        <f aca="false">BV5998+1</f>
        <v>60</v>
      </c>
      <c r="BW6098" s="19" t="n">
        <f aca="false">BW5998</f>
        <v>89</v>
      </c>
      <c r="BX6098" s="20" t="n">
        <f aca="false">(BV6098-1)*$CC$114+$CC$112</f>
        <v>-41.301643206334</v>
      </c>
      <c r="BY6098" s="20" t="n">
        <f aca="false">($CC$111+1-BW6098)*$CC$115+$CC$113</f>
        <v>-50.228666670639</v>
      </c>
      <c r="BZ6098" s="20" t="n">
        <f aca="false">INDEX($B$9:$BT$108,BW6098,BV6098)</f>
        <v>-2160</v>
      </c>
    </row>
    <row r="6099" customFormat="false" ht="9.75" hidden="false" customHeight="true" outlineLevel="0" collapsed="false">
      <c r="BV6099" s="19" t="n">
        <f aca="false">BV5999+1</f>
        <v>60</v>
      </c>
      <c r="BW6099" s="19" t="n">
        <f aca="false">BW5999</f>
        <v>90</v>
      </c>
      <c r="BX6099" s="20" t="n">
        <f aca="false">(BV6099-1)*$CC$114+$CC$112</f>
        <v>-41.301643206334</v>
      </c>
      <c r="BY6099" s="20" t="n">
        <f aca="false">($CC$111+1-BW6099)*$CC$115+$CC$113</f>
        <v>-50.969333337232</v>
      </c>
      <c r="BZ6099" s="20" t="n">
        <f aca="false">INDEX($B$9:$BT$108,BW6099,BV6099)</f>
        <v>-3421</v>
      </c>
    </row>
    <row r="6100" customFormat="false" ht="9.75" hidden="false" customHeight="true" outlineLevel="0" collapsed="false">
      <c r="BV6100" s="19" t="n">
        <f aca="false">BV6000+1</f>
        <v>60</v>
      </c>
      <c r="BW6100" s="19" t="n">
        <f aca="false">BW6000</f>
        <v>91</v>
      </c>
      <c r="BX6100" s="20" t="n">
        <f aca="false">(BV6100-1)*$CC$114+$CC$112</f>
        <v>-41.301643206334</v>
      </c>
      <c r="BY6100" s="20" t="n">
        <f aca="false">($CC$111+1-BW6100)*$CC$115+$CC$113</f>
        <v>-51.710000003825</v>
      </c>
      <c r="BZ6100" s="20" t="n">
        <f aca="false">INDEX($B$9:$BT$108,BW6100,BV6100)</f>
        <v>-3795</v>
      </c>
    </row>
    <row r="6101" customFormat="false" ht="9.75" hidden="false" customHeight="true" outlineLevel="0" collapsed="false">
      <c r="BV6101" s="19" t="n">
        <f aca="false">BV6001+1</f>
        <v>60</v>
      </c>
      <c r="BW6101" s="19" t="n">
        <f aca="false">BW6001</f>
        <v>92</v>
      </c>
      <c r="BX6101" s="20" t="n">
        <f aca="false">(BV6101-1)*$CC$114+$CC$112</f>
        <v>-41.301643206334</v>
      </c>
      <c r="BY6101" s="20" t="n">
        <f aca="false">($CC$111+1-BW6101)*$CC$115+$CC$113</f>
        <v>-52.450666670418</v>
      </c>
      <c r="BZ6101" s="20" t="n">
        <f aca="false">INDEX($B$9:$BT$108,BW6101,BV6101)</f>
        <v>-3850</v>
      </c>
    </row>
    <row r="6102" customFormat="false" ht="9.75" hidden="false" customHeight="true" outlineLevel="0" collapsed="false">
      <c r="BV6102" s="19" t="n">
        <f aca="false">BV6002+1</f>
        <v>60</v>
      </c>
      <c r="BW6102" s="19" t="n">
        <f aca="false">BW6002</f>
        <v>93</v>
      </c>
      <c r="BX6102" s="20" t="n">
        <f aca="false">(BV6102-1)*$CC$114+$CC$112</f>
        <v>-41.301643206334</v>
      </c>
      <c r="BY6102" s="20" t="n">
        <f aca="false">($CC$111+1-BW6102)*$CC$115+$CC$113</f>
        <v>-53.191333337011</v>
      </c>
      <c r="BZ6102" s="20" t="n">
        <f aca="false">INDEX($B$9:$BT$108,BW6102,BV6102)</f>
        <v>-1671</v>
      </c>
    </row>
    <row r="6103" customFormat="false" ht="9.75" hidden="false" customHeight="true" outlineLevel="0" collapsed="false">
      <c r="BV6103" s="19" t="n">
        <f aca="false">BV6003+1</f>
        <v>60</v>
      </c>
      <c r="BW6103" s="19" t="n">
        <f aca="false">BW6003</f>
        <v>94</v>
      </c>
      <c r="BX6103" s="20" t="n">
        <f aca="false">(BV6103-1)*$CC$114+$CC$112</f>
        <v>-41.301643206334</v>
      </c>
      <c r="BY6103" s="20" t="n">
        <f aca="false">($CC$111+1-BW6103)*$CC$115+$CC$113</f>
        <v>-53.932000003604</v>
      </c>
      <c r="BZ6103" s="20" t="n">
        <f aca="false">INDEX($B$9:$BT$108,BW6103,BV6103)</f>
        <v>-2142</v>
      </c>
    </row>
    <row r="6104" customFormat="false" ht="9.75" hidden="false" customHeight="true" outlineLevel="0" collapsed="false">
      <c r="BV6104" s="19" t="n">
        <f aca="false">BV6004+1</f>
        <v>60</v>
      </c>
      <c r="BW6104" s="19" t="n">
        <f aca="false">BW6004</f>
        <v>95</v>
      </c>
      <c r="BX6104" s="20" t="n">
        <f aca="false">(BV6104-1)*$CC$114+$CC$112</f>
        <v>-41.301643206334</v>
      </c>
      <c r="BY6104" s="20" t="n">
        <f aca="false">($CC$111+1-BW6104)*$CC$115+$CC$113</f>
        <v>-54.672666670197</v>
      </c>
      <c r="BZ6104" s="20" t="n">
        <f aca="false">INDEX($B$9:$BT$108,BW6104,BV6104)</f>
        <v>-3173</v>
      </c>
    </row>
    <row r="6105" customFormat="false" ht="9.75" hidden="false" customHeight="true" outlineLevel="0" collapsed="false">
      <c r="BV6105" s="19" t="n">
        <f aca="false">BV6005+1</f>
        <v>60</v>
      </c>
      <c r="BW6105" s="19" t="n">
        <f aca="false">BW6005</f>
        <v>96</v>
      </c>
      <c r="BX6105" s="20" t="n">
        <f aca="false">(BV6105-1)*$CC$114+$CC$112</f>
        <v>-41.301643206334</v>
      </c>
      <c r="BY6105" s="20" t="n">
        <f aca="false">($CC$111+1-BW6105)*$CC$115+$CC$113</f>
        <v>-55.41333333679</v>
      </c>
      <c r="BZ6105" s="20" t="n">
        <f aca="false">INDEX($B$9:$BT$108,BW6105,BV6105)</f>
        <v>-3312</v>
      </c>
    </row>
    <row r="6106" customFormat="false" ht="9.75" hidden="false" customHeight="true" outlineLevel="0" collapsed="false">
      <c r="BV6106" s="19" t="n">
        <f aca="false">BV6006+1</f>
        <v>60</v>
      </c>
      <c r="BW6106" s="19" t="n">
        <f aca="false">BW6006</f>
        <v>97</v>
      </c>
      <c r="BX6106" s="20" t="n">
        <f aca="false">(BV6106-1)*$CC$114+$CC$112</f>
        <v>-41.301643206334</v>
      </c>
      <c r="BY6106" s="20" t="n">
        <f aca="false">($CC$111+1-BW6106)*$CC$115+$CC$113</f>
        <v>-56.154000003383</v>
      </c>
      <c r="BZ6106" s="20" t="n">
        <f aca="false">INDEX($B$9:$BT$108,BW6106,BV6106)</f>
        <v>-3311</v>
      </c>
    </row>
    <row r="6107" customFormat="false" ht="9.75" hidden="false" customHeight="true" outlineLevel="0" collapsed="false">
      <c r="BV6107" s="19" t="n">
        <f aca="false">BV6007+1</f>
        <v>60</v>
      </c>
      <c r="BW6107" s="19" t="n">
        <f aca="false">BW6007</f>
        <v>98</v>
      </c>
      <c r="BX6107" s="20" t="n">
        <f aca="false">(BV6107-1)*$CC$114+$CC$112</f>
        <v>-41.301643206334</v>
      </c>
      <c r="BY6107" s="20" t="n">
        <f aca="false">($CC$111+1-BW6107)*$CC$115+$CC$113</f>
        <v>-56.894666669976</v>
      </c>
      <c r="BZ6107" s="20" t="n">
        <f aca="false">INDEX($B$9:$BT$108,BW6107,BV6107)</f>
        <v>-3493</v>
      </c>
    </row>
    <row r="6108" customFormat="false" ht="9.75" hidden="false" customHeight="true" outlineLevel="0" collapsed="false">
      <c r="BV6108" s="19" t="n">
        <f aca="false">BV6008+1</f>
        <v>60</v>
      </c>
      <c r="BW6108" s="19" t="n">
        <f aca="false">BW6008</f>
        <v>99</v>
      </c>
      <c r="BX6108" s="20" t="n">
        <f aca="false">(BV6108-1)*$CC$114+$CC$112</f>
        <v>-41.301643206334</v>
      </c>
      <c r="BY6108" s="20" t="n">
        <f aca="false">($CC$111+1-BW6108)*$CC$115+$CC$113</f>
        <v>-57.635333336569</v>
      </c>
      <c r="BZ6108" s="20" t="n">
        <f aca="false">INDEX($B$9:$BT$108,BW6108,BV6108)</f>
        <v>-3310</v>
      </c>
    </row>
    <row r="6109" customFormat="false" ht="9.75" hidden="false" customHeight="true" outlineLevel="0" collapsed="false">
      <c r="BV6109" s="19" t="n">
        <f aca="false">BV6009+1</f>
        <v>60</v>
      </c>
      <c r="BW6109" s="19" t="n">
        <f aca="false">BW6009</f>
        <v>100</v>
      </c>
      <c r="BX6109" s="20" t="n">
        <f aca="false">(BV6109-1)*$CC$114+$CC$112</f>
        <v>-41.301643206334</v>
      </c>
      <c r="BY6109" s="20" t="n">
        <f aca="false">($CC$111+1-BW6109)*$CC$115+$CC$113</f>
        <v>-58.376000003162</v>
      </c>
      <c r="BZ6109" s="20" t="n">
        <f aca="false">INDEX($B$9:$BT$108,BW6109,BV6109)</f>
        <v>-2940</v>
      </c>
    </row>
    <row r="6110" customFormat="false" ht="9.75" hidden="false" customHeight="true" outlineLevel="0" collapsed="false">
      <c r="BV6110" s="19" t="n">
        <f aca="false">BV6010+1</f>
        <v>61</v>
      </c>
      <c r="BW6110" s="19" t="n">
        <f aca="false">BW6010</f>
        <v>1</v>
      </c>
      <c r="BX6110" s="20" t="n">
        <f aca="false">(BV6110-1)*$CC$114+$CC$112</f>
        <v>-40.558450718145</v>
      </c>
      <c r="BY6110" s="20" t="n">
        <f aca="false">($CC$111+1-BW6110)*$CC$115+$CC$113</f>
        <v>14.949999989545</v>
      </c>
      <c r="BZ6110" s="20" t="n">
        <f aca="false">INDEX($B$9:$BT$108,BW6110,BV6110)</f>
        <v>-4733</v>
      </c>
    </row>
    <row r="6111" customFormat="false" ht="9.75" hidden="false" customHeight="true" outlineLevel="0" collapsed="false">
      <c r="BV6111" s="19" t="n">
        <f aca="false">BV6011+1</f>
        <v>61</v>
      </c>
      <c r="BW6111" s="19" t="n">
        <f aca="false">BW6011</f>
        <v>2</v>
      </c>
      <c r="BX6111" s="20" t="n">
        <f aca="false">(BV6111-1)*$CC$114+$CC$112</f>
        <v>-40.558450718145</v>
      </c>
      <c r="BY6111" s="20" t="n">
        <f aca="false">($CC$111+1-BW6111)*$CC$115+$CC$113</f>
        <v>14.209333322952</v>
      </c>
      <c r="BZ6111" s="20" t="n">
        <f aca="false">INDEX($B$9:$BT$108,BW6111,BV6111)</f>
        <v>-4857</v>
      </c>
    </row>
    <row r="6112" customFormat="false" ht="9.75" hidden="false" customHeight="true" outlineLevel="0" collapsed="false">
      <c r="BV6112" s="19" t="n">
        <f aca="false">BV6012+1</f>
        <v>61</v>
      </c>
      <c r="BW6112" s="19" t="n">
        <f aca="false">BW6012</f>
        <v>3</v>
      </c>
      <c r="BX6112" s="20" t="n">
        <f aca="false">(BV6112-1)*$CC$114+$CC$112</f>
        <v>-40.558450718145</v>
      </c>
      <c r="BY6112" s="20" t="n">
        <f aca="false">($CC$111+1-BW6112)*$CC$115+$CC$113</f>
        <v>13.468666656359</v>
      </c>
      <c r="BZ6112" s="20" t="n">
        <f aca="false">INDEX($B$9:$BT$108,BW6112,BV6112)</f>
        <v>-5140</v>
      </c>
    </row>
    <row r="6113" customFormat="false" ht="9.75" hidden="false" customHeight="true" outlineLevel="0" collapsed="false">
      <c r="BV6113" s="19" t="n">
        <f aca="false">BV6013+1</f>
        <v>61</v>
      </c>
      <c r="BW6113" s="19" t="n">
        <f aca="false">BW6013</f>
        <v>4</v>
      </c>
      <c r="BX6113" s="20" t="n">
        <f aca="false">(BV6113-1)*$CC$114+$CC$112</f>
        <v>-40.558450718145</v>
      </c>
      <c r="BY6113" s="20" t="n">
        <f aca="false">($CC$111+1-BW6113)*$CC$115+$CC$113</f>
        <v>12.727999989766</v>
      </c>
      <c r="BZ6113" s="20" t="n">
        <f aca="false">INDEX($B$9:$BT$108,BW6113,BV6113)</f>
        <v>-4750</v>
      </c>
    </row>
    <row r="6114" customFormat="false" ht="9.75" hidden="false" customHeight="true" outlineLevel="0" collapsed="false">
      <c r="BV6114" s="19" t="n">
        <f aca="false">BV6014+1</f>
        <v>61</v>
      </c>
      <c r="BW6114" s="19" t="n">
        <f aca="false">BW6014</f>
        <v>5</v>
      </c>
      <c r="BX6114" s="20" t="n">
        <f aca="false">(BV6114-1)*$CC$114+$CC$112</f>
        <v>-40.558450718145</v>
      </c>
      <c r="BY6114" s="20" t="n">
        <f aca="false">($CC$111+1-BW6114)*$CC$115+$CC$113</f>
        <v>11.987333323173</v>
      </c>
      <c r="BZ6114" s="20" t="n">
        <f aca="false">INDEX($B$9:$BT$108,BW6114,BV6114)</f>
        <v>-4688</v>
      </c>
    </row>
    <row r="6115" customFormat="false" ht="9.75" hidden="false" customHeight="true" outlineLevel="0" collapsed="false">
      <c r="BV6115" s="19" t="n">
        <f aca="false">BV6015+1</f>
        <v>61</v>
      </c>
      <c r="BW6115" s="19" t="n">
        <f aca="false">BW6015</f>
        <v>6</v>
      </c>
      <c r="BX6115" s="20" t="n">
        <f aca="false">(BV6115-1)*$CC$114+$CC$112</f>
        <v>-40.558450718145</v>
      </c>
      <c r="BY6115" s="20" t="n">
        <f aca="false">($CC$111+1-BW6115)*$CC$115+$CC$113</f>
        <v>11.24666665658</v>
      </c>
      <c r="BZ6115" s="20" t="n">
        <f aca="false">INDEX($B$9:$BT$108,BW6115,BV6115)</f>
        <v>-4700</v>
      </c>
    </row>
    <row r="6116" customFormat="false" ht="9.75" hidden="false" customHeight="true" outlineLevel="0" collapsed="false">
      <c r="BV6116" s="19" t="n">
        <f aca="false">BV6016+1</f>
        <v>61</v>
      </c>
      <c r="BW6116" s="19" t="n">
        <f aca="false">BW6016</f>
        <v>7</v>
      </c>
      <c r="BX6116" s="20" t="n">
        <f aca="false">(BV6116-1)*$CC$114+$CC$112</f>
        <v>-40.558450718145</v>
      </c>
      <c r="BY6116" s="20" t="n">
        <f aca="false">($CC$111+1-BW6116)*$CC$115+$CC$113</f>
        <v>10.505999989987</v>
      </c>
      <c r="BZ6116" s="20" t="n">
        <f aca="false">INDEX($B$9:$BT$108,BW6116,BV6116)</f>
        <v>-2671</v>
      </c>
    </row>
    <row r="6117" customFormat="false" ht="9.75" hidden="false" customHeight="true" outlineLevel="0" collapsed="false">
      <c r="BV6117" s="19" t="n">
        <f aca="false">BV6017+1</f>
        <v>61</v>
      </c>
      <c r="BW6117" s="19" t="n">
        <f aca="false">BW6017</f>
        <v>8</v>
      </c>
      <c r="BX6117" s="20" t="n">
        <f aca="false">(BV6117-1)*$CC$114+$CC$112</f>
        <v>-40.558450718145</v>
      </c>
      <c r="BY6117" s="20" t="n">
        <f aca="false">($CC$111+1-BW6117)*$CC$115+$CC$113</f>
        <v>9.76533332339398</v>
      </c>
      <c r="BZ6117" s="20" t="n">
        <f aca="false">INDEX($B$9:$BT$108,BW6117,BV6117)</f>
        <v>-3396</v>
      </c>
    </row>
    <row r="6118" customFormat="false" ht="9.75" hidden="false" customHeight="true" outlineLevel="0" collapsed="false">
      <c r="BV6118" s="19" t="n">
        <f aca="false">BV6018+1</f>
        <v>61</v>
      </c>
      <c r="BW6118" s="19" t="n">
        <f aca="false">BW6018</f>
        <v>9</v>
      </c>
      <c r="BX6118" s="20" t="n">
        <f aca="false">(BV6118-1)*$CC$114+$CC$112</f>
        <v>-40.558450718145</v>
      </c>
      <c r="BY6118" s="20" t="n">
        <f aca="false">($CC$111+1-BW6118)*$CC$115+$CC$113</f>
        <v>9.02466665680098</v>
      </c>
      <c r="BZ6118" s="20" t="n">
        <f aca="false">INDEX($B$9:$BT$108,BW6118,BV6118)</f>
        <v>-3332</v>
      </c>
    </row>
    <row r="6119" customFormat="false" ht="9.75" hidden="false" customHeight="true" outlineLevel="0" collapsed="false">
      <c r="BV6119" s="19" t="n">
        <f aca="false">BV6019+1</f>
        <v>61</v>
      </c>
      <c r="BW6119" s="19" t="n">
        <f aca="false">BW6019</f>
        <v>10</v>
      </c>
      <c r="BX6119" s="20" t="n">
        <f aca="false">(BV6119-1)*$CC$114+$CC$112</f>
        <v>-40.558450718145</v>
      </c>
      <c r="BY6119" s="20" t="n">
        <f aca="false">($CC$111+1-BW6119)*$CC$115+$CC$113</f>
        <v>8.28399999020798</v>
      </c>
      <c r="BZ6119" s="20" t="n">
        <f aca="false">INDEX($B$9:$BT$108,BW6119,BV6119)</f>
        <v>-4269</v>
      </c>
    </row>
    <row r="6120" customFormat="false" ht="9.75" hidden="false" customHeight="true" outlineLevel="0" collapsed="false">
      <c r="BV6120" s="19" t="n">
        <f aca="false">BV6020+1</f>
        <v>61</v>
      </c>
      <c r="BW6120" s="19" t="n">
        <f aca="false">BW6020</f>
        <v>11</v>
      </c>
      <c r="BX6120" s="20" t="n">
        <f aca="false">(BV6120-1)*$CC$114+$CC$112</f>
        <v>-40.558450718145</v>
      </c>
      <c r="BY6120" s="20" t="n">
        <f aca="false">($CC$111+1-BW6120)*$CC$115+$CC$113</f>
        <v>7.54333332361498</v>
      </c>
      <c r="BZ6120" s="20" t="n">
        <f aca="false">INDEX($B$9:$BT$108,BW6120,BV6120)</f>
        <v>-4466</v>
      </c>
    </row>
    <row r="6121" customFormat="false" ht="9.75" hidden="false" customHeight="true" outlineLevel="0" collapsed="false">
      <c r="BV6121" s="19" t="n">
        <f aca="false">BV6021+1</f>
        <v>61</v>
      </c>
      <c r="BW6121" s="19" t="n">
        <f aca="false">BW6021</f>
        <v>12</v>
      </c>
      <c r="BX6121" s="20" t="n">
        <f aca="false">(BV6121-1)*$CC$114+$CC$112</f>
        <v>-40.558450718145</v>
      </c>
      <c r="BY6121" s="20" t="n">
        <f aca="false">($CC$111+1-BW6121)*$CC$115+$CC$113</f>
        <v>6.80266665702199</v>
      </c>
      <c r="BZ6121" s="20" t="n">
        <f aca="false">INDEX($B$9:$BT$108,BW6121,BV6121)</f>
        <v>-4688</v>
      </c>
    </row>
    <row r="6122" customFormat="false" ht="9.75" hidden="false" customHeight="true" outlineLevel="0" collapsed="false">
      <c r="BV6122" s="19" t="n">
        <f aca="false">BV6022+1</f>
        <v>61</v>
      </c>
      <c r="BW6122" s="19" t="n">
        <f aca="false">BW6022</f>
        <v>13</v>
      </c>
      <c r="BX6122" s="20" t="n">
        <f aca="false">(BV6122-1)*$CC$114+$CC$112</f>
        <v>-40.558450718145</v>
      </c>
      <c r="BY6122" s="20" t="n">
        <f aca="false">($CC$111+1-BW6122)*$CC$115+$CC$113</f>
        <v>6.06199999042899</v>
      </c>
      <c r="BZ6122" s="20" t="n">
        <f aca="false">INDEX($B$9:$BT$108,BW6122,BV6122)</f>
        <v>-4889</v>
      </c>
    </row>
    <row r="6123" customFormat="false" ht="9.75" hidden="false" customHeight="true" outlineLevel="0" collapsed="false">
      <c r="BV6123" s="19" t="n">
        <f aca="false">BV6023+1</f>
        <v>61</v>
      </c>
      <c r="BW6123" s="19" t="n">
        <f aca="false">BW6023</f>
        <v>14</v>
      </c>
      <c r="BX6123" s="20" t="n">
        <f aca="false">(BV6123-1)*$CC$114+$CC$112</f>
        <v>-40.558450718145</v>
      </c>
      <c r="BY6123" s="20" t="n">
        <f aca="false">($CC$111+1-BW6123)*$CC$115+$CC$113</f>
        <v>5.32133332383599</v>
      </c>
      <c r="BZ6123" s="20" t="n">
        <f aca="false">INDEX($B$9:$BT$108,BW6123,BV6123)</f>
        <v>-4538</v>
      </c>
    </row>
    <row r="6124" customFormat="false" ht="9.75" hidden="false" customHeight="true" outlineLevel="0" collapsed="false">
      <c r="BV6124" s="19" t="n">
        <f aca="false">BV6024+1</f>
        <v>61</v>
      </c>
      <c r="BW6124" s="19" t="n">
        <f aca="false">BW6024</f>
        <v>15</v>
      </c>
      <c r="BX6124" s="20" t="n">
        <f aca="false">(BV6124-1)*$CC$114+$CC$112</f>
        <v>-40.558450718145</v>
      </c>
      <c r="BY6124" s="20" t="n">
        <f aca="false">($CC$111+1-BW6124)*$CC$115+$CC$113</f>
        <v>4.58066665724299</v>
      </c>
      <c r="BZ6124" s="20" t="n">
        <f aca="false">INDEX($B$9:$BT$108,BW6124,BV6124)</f>
        <v>-4331</v>
      </c>
    </row>
    <row r="6125" customFormat="false" ht="9.75" hidden="false" customHeight="true" outlineLevel="0" collapsed="false">
      <c r="BV6125" s="19" t="n">
        <f aca="false">BV6025+1</f>
        <v>61</v>
      </c>
      <c r="BW6125" s="19" t="n">
        <f aca="false">BW6025</f>
        <v>16</v>
      </c>
      <c r="BX6125" s="20" t="n">
        <f aca="false">(BV6125-1)*$CC$114+$CC$112</f>
        <v>-40.558450718145</v>
      </c>
      <c r="BY6125" s="20" t="n">
        <f aca="false">($CC$111+1-BW6125)*$CC$115+$CC$113</f>
        <v>3.83999999064999</v>
      </c>
      <c r="BZ6125" s="20" t="n">
        <f aca="false">INDEX($B$9:$BT$108,BW6125,BV6125)</f>
        <v>-4228</v>
      </c>
    </row>
    <row r="6126" customFormat="false" ht="9.75" hidden="false" customHeight="true" outlineLevel="0" collapsed="false">
      <c r="BV6126" s="19" t="n">
        <f aca="false">BV6026+1</f>
        <v>61</v>
      </c>
      <c r="BW6126" s="19" t="n">
        <f aca="false">BW6026</f>
        <v>17</v>
      </c>
      <c r="BX6126" s="20" t="n">
        <f aca="false">(BV6126-1)*$CC$114+$CC$112</f>
        <v>-40.558450718145</v>
      </c>
      <c r="BY6126" s="20" t="n">
        <f aca="false">($CC$111+1-BW6126)*$CC$115+$CC$113</f>
        <v>3.09933332405699</v>
      </c>
      <c r="BZ6126" s="20" t="n">
        <f aca="false">INDEX($B$9:$BT$108,BW6126,BV6126)</f>
        <v>-4450</v>
      </c>
    </row>
    <row r="6127" customFormat="false" ht="9.75" hidden="false" customHeight="true" outlineLevel="0" collapsed="false">
      <c r="BV6127" s="19" t="n">
        <f aca="false">BV6027+1</f>
        <v>61</v>
      </c>
      <c r="BW6127" s="19" t="n">
        <f aca="false">BW6027</f>
        <v>18</v>
      </c>
      <c r="BX6127" s="20" t="n">
        <f aca="false">(BV6127-1)*$CC$114+$CC$112</f>
        <v>-40.558450718145</v>
      </c>
      <c r="BY6127" s="20" t="n">
        <f aca="false">($CC$111+1-BW6127)*$CC$115+$CC$113</f>
        <v>2.35866665746399</v>
      </c>
      <c r="BZ6127" s="20" t="n">
        <f aca="false">INDEX($B$9:$BT$108,BW6127,BV6127)</f>
        <v>-4493</v>
      </c>
    </row>
    <row r="6128" customFormat="false" ht="9.75" hidden="false" customHeight="true" outlineLevel="0" collapsed="false">
      <c r="BV6128" s="19" t="n">
        <f aca="false">BV6028+1</f>
        <v>61</v>
      </c>
      <c r="BW6128" s="19" t="n">
        <f aca="false">BW6028</f>
        <v>19</v>
      </c>
      <c r="BX6128" s="20" t="n">
        <f aca="false">(BV6128-1)*$CC$114+$CC$112</f>
        <v>-40.558450718145</v>
      </c>
      <c r="BY6128" s="20" t="n">
        <f aca="false">($CC$111+1-BW6128)*$CC$115+$CC$113</f>
        <v>1.61799999087099</v>
      </c>
      <c r="BZ6128" s="20" t="n">
        <f aca="false">INDEX($B$9:$BT$108,BW6128,BV6128)</f>
        <v>-4415</v>
      </c>
    </row>
    <row r="6129" customFormat="false" ht="9.75" hidden="false" customHeight="true" outlineLevel="0" collapsed="false">
      <c r="BV6129" s="19" t="n">
        <f aca="false">BV6029+1</f>
        <v>61</v>
      </c>
      <c r="BW6129" s="19" t="n">
        <f aca="false">BW6029</f>
        <v>20</v>
      </c>
      <c r="BX6129" s="20" t="n">
        <f aca="false">(BV6129-1)*$CC$114+$CC$112</f>
        <v>-40.558450718145</v>
      </c>
      <c r="BY6129" s="20" t="n">
        <f aca="false">($CC$111+1-BW6129)*$CC$115+$CC$113</f>
        <v>0.877333324277991</v>
      </c>
      <c r="BZ6129" s="20" t="n">
        <f aca="false">INDEX($B$9:$BT$108,BW6129,BV6129)</f>
        <v>-4357</v>
      </c>
    </row>
    <row r="6130" customFormat="false" ht="9.75" hidden="false" customHeight="true" outlineLevel="0" collapsed="false">
      <c r="BV6130" s="19" t="n">
        <f aca="false">BV6030+1</f>
        <v>61</v>
      </c>
      <c r="BW6130" s="19" t="n">
        <f aca="false">BW6030</f>
        <v>21</v>
      </c>
      <c r="BX6130" s="20" t="n">
        <f aca="false">(BV6130-1)*$CC$114+$CC$112</f>
        <v>-40.558450718145</v>
      </c>
      <c r="BY6130" s="20" t="n">
        <f aca="false">($CC$111+1-BW6130)*$CC$115+$CC$113</f>
        <v>0.136666657684991</v>
      </c>
      <c r="BZ6130" s="20" t="n">
        <f aca="false">INDEX($B$9:$BT$108,BW6130,BV6130)</f>
        <v>-4000</v>
      </c>
    </row>
    <row r="6131" customFormat="false" ht="9.75" hidden="false" customHeight="true" outlineLevel="0" collapsed="false">
      <c r="BV6131" s="19" t="n">
        <f aca="false">BV6031+1</f>
        <v>61</v>
      </c>
      <c r="BW6131" s="19" t="n">
        <f aca="false">BW6031</f>
        <v>22</v>
      </c>
      <c r="BX6131" s="20" t="n">
        <f aca="false">(BV6131-1)*$CC$114+$CC$112</f>
        <v>-40.558450718145</v>
      </c>
      <c r="BY6131" s="20" t="n">
        <f aca="false">($CC$111+1-BW6131)*$CC$115+$CC$113</f>
        <v>-0.60400000890801</v>
      </c>
      <c r="BZ6131" s="20" t="n">
        <f aca="false">INDEX($B$9:$BT$108,BW6131,BV6131)</f>
        <v>-3781</v>
      </c>
    </row>
    <row r="6132" customFormat="false" ht="9.75" hidden="false" customHeight="true" outlineLevel="0" collapsed="false">
      <c r="BV6132" s="19" t="n">
        <f aca="false">BV6032+1</f>
        <v>61</v>
      </c>
      <c r="BW6132" s="19" t="n">
        <f aca="false">BW6032</f>
        <v>23</v>
      </c>
      <c r="BX6132" s="20" t="n">
        <f aca="false">(BV6132-1)*$CC$114+$CC$112</f>
        <v>-40.558450718145</v>
      </c>
      <c r="BY6132" s="20" t="n">
        <f aca="false">($CC$111+1-BW6132)*$CC$115+$CC$113</f>
        <v>-1.34466667550101</v>
      </c>
      <c r="BZ6132" s="20" t="n">
        <f aca="false">INDEX($B$9:$BT$108,BW6132,BV6132)</f>
        <v>-3547</v>
      </c>
    </row>
    <row r="6133" customFormat="false" ht="9.75" hidden="false" customHeight="true" outlineLevel="0" collapsed="false">
      <c r="BV6133" s="19" t="n">
        <f aca="false">BV6033+1</f>
        <v>61</v>
      </c>
      <c r="BW6133" s="19" t="n">
        <f aca="false">BW6033</f>
        <v>24</v>
      </c>
      <c r="BX6133" s="20" t="n">
        <f aca="false">(BV6133-1)*$CC$114+$CC$112</f>
        <v>-40.558450718145</v>
      </c>
      <c r="BY6133" s="20" t="n">
        <f aca="false">($CC$111+1-BW6133)*$CC$115+$CC$113</f>
        <v>-2.08533334209401</v>
      </c>
      <c r="BZ6133" s="20" t="n">
        <f aca="false">INDEX($B$9:$BT$108,BW6133,BV6133)</f>
        <v>-20</v>
      </c>
    </row>
    <row r="6134" customFormat="false" ht="9.75" hidden="false" customHeight="true" outlineLevel="0" collapsed="false">
      <c r="BV6134" s="19" t="n">
        <f aca="false">BV6034+1</f>
        <v>61</v>
      </c>
      <c r="BW6134" s="19" t="n">
        <f aca="false">BW6034</f>
        <v>25</v>
      </c>
      <c r="BX6134" s="20" t="n">
        <f aca="false">(BV6134-1)*$CC$114+$CC$112</f>
        <v>-40.558450718145</v>
      </c>
      <c r="BY6134" s="20" t="n">
        <f aca="false">($CC$111+1-BW6134)*$CC$115+$CC$113</f>
        <v>-2.82600000868701</v>
      </c>
      <c r="BZ6134" s="20" t="n">
        <f aca="false">INDEX($B$9:$BT$108,BW6134,BV6134)</f>
        <v>71</v>
      </c>
    </row>
    <row r="6135" customFormat="false" ht="9.75" hidden="false" customHeight="true" outlineLevel="0" collapsed="false">
      <c r="BV6135" s="19" t="n">
        <f aca="false">BV6035+1</f>
        <v>61</v>
      </c>
      <c r="BW6135" s="19" t="n">
        <f aca="false">BW6035</f>
        <v>26</v>
      </c>
      <c r="BX6135" s="20" t="n">
        <f aca="false">(BV6135-1)*$CC$114+$CC$112</f>
        <v>-40.558450718145</v>
      </c>
      <c r="BY6135" s="20" t="n">
        <f aca="false">($CC$111+1-BW6135)*$CC$115+$CC$113</f>
        <v>-3.56666667528001</v>
      </c>
      <c r="BZ6135" s="20" t="n">
        <f aca="false">INDEX($B$9:$BT$108,BW6135,BV6135)</f>
        <v>248</v>
      </c>
    </row>
    <row r="6136" customFormat="false" ht="9.75" hidden="false" customHeight="true" outlineLevel="0" collapsed="false">
      <c r="BV6136" s="19" t="n">
        <f aca="false">BV6036+1</f>
        <v>61</v>
      </c>
      <c r="BW6136" s="19" t="n">
        <f aca="false">BW6036</f>
        <v>27</v>
      </c>
      <c r="BX6136" s="20" t="n">
        <f aca="false">(BV6136-1)*$CC$114+$CC$112</f>
        <v>-40.558450718145</v>
      </c>
      <c r="BY6136" s="20" t="n">
        <f aca="false">($CC$111+1-BW6136)*$CC$115+$CC$113</f>
        <v>-4.30733334187301</v>
      </c>
      <c r="BZ6136" s="20" t="n">
        <f aca="false">INDEX($B$9:$BT$108,BW6136,BV6136)</f>
        <v>291</v>
      </c>
    </row>
    <row r="6137" customFormat="false" ht="9.75" hidden="false" customHeight="true" outlineLevel="0" collapsed="false">
      <c r="BV6137" s="19" t="n">
        <f aca="false">BV6037+1</f>
        <v>61</v>
      </c>
      <c r="BW6137" s="19" t="n">
        <f aca="false">BW6037</f>
        <v>28</v>
      </c>
      <c r="BX6137" s="20" t="n">
        <f aca="false">(BV6137-1)*$CC$114+$CC$112</f>
        <v>-40.558450718145</v>
      </c>
      <c r="BY6137" s="20" t="n">
        <f aca="false">($CC$111+1-BW6137)*$CC$115+$CC$113</f>
        <v>-5.04800000846601</v>
      </c>
      <c r="BZ6137" s="20" t="n">
        <f aca="false">INDEX($B$9:$BT$108,BW6137,BV6137)</f>
        <v>603</v>
      </c>
    </row>
    <row r="6138" customFormat="false" ht="9.75" hidden="false" customHeight="true" outlineLevel="0" collapsed="false">
      <c r="BV6138" s="19" t="n">
        <f aca="false">BV6038+1</f>
        <v>61</v>
      </c>
      <c r="BW6138" s="19" t="n">
        <f aca="false">BW6038</f>
        <v>29</v>
      </c>
      <c r="BX6138" s="20" t="n">
        <f aca="false">(BV6138-1)*$CC$114+$CC$112</f>
        <v>-40.558450718145</v>
      </c>
      <c r="BY6138" s="20" t="n">
        <f aca="false">($CC$111+1-BW6138)*$CC$115+$CC$113</f>
        <v>-5.78866667505901</v>
      </c>
      <c r="BZ6138" s="20" t="n">
        <f aca="false">INDEX($B$9:$BT$108,BW6138,BV6138)</f>
        <v>534</v>
      </c>
    </row>
    <row r="6139" customFormat="false" ht="9.75" hidden="false" customHeight="true" outlineLevel="0" collapsed="false">
      <c r="BV6139" s="19" t="n">
        <f aca="false">BV6039+1</f>
        <v>61</v>
      </c>
      <c r="BW6139" s="19" t="n">
        <f aca="false">BW6039</f>
        <v>30</v>
      </c>
      <c r="BX6139" s="20" t="n">
        <f aca="false">(BV6139-1)*$CC$114+$CC$112</f>
        <v>-40.558450718145</v>
      </c>
      <c r="BY6139" s="20" t="n">
        <f aca="false">($CC$111+1-BW6139)*$CC$115+$CC$113</f>
        <v>-6.52933334165201</v>
      </c>
      <c r="BZ6139" s="20" t="n">
        <f aca="false">INDEX($B$9:$BT$108,BW6139,BV6139)</f>
        <v>542</v>
      </c>
    </row>
    <row r="6140" customFormat="false" ht="9.75" hidden="false" customHeight="true" outlineLevel="0" collapsed="false">
      <c r="BV6140" s="19" t="n">
        <f aca="false">BV6040+1</f>
        <v>61</v>
      </c>
      <c r="BW6140" s="19" t="n">
        <f aca="false">BW6040</f>
        <v>31</v>
      </c>
      <c r="BX6140" s="20" t="n">
        <f aca="false">(BV6140-1)*$CC$114+$CC$112</f>
        <v>-40.558450718145</v>
      </c>
      <c r="BY6140" s="20" t="n">
        <f aca="false">($CC$111+1-BW6140)*$CC$115+$CC$113</f>
        <v>-7.27000000824501</v>
      </c>
      <c r="BZ6140" s="20" t="n">
        <f aca="false">INDEX($B$9:$BT$108,BW6140,BV6140)</f>
        <v>606</v>
      </c>
    </row>
    <row r="6141" customFormat="false" ht="9.75" hidden="false" customHeight="true" outlineLevel="0" collapsed="false">
      <c r="BV6141" s="19" t="n">
        <f aca="false">BV6041+1</f>
        <v>61</v>
      </c>
      <c r="BW6141" s="19" t="n">
        <f aca="false">BW6041</f>
        <v>32</v>
      </c>
      <c r="BX6141" s="20" t="n">
        <f aca="false">(BV6141-1)*$CC$114+$CC$112</f>
        <v>-40.558450718145</v>
      </c>
      <c r="BY6141" s="20" t="n">
        <f aca="false">($CC$111+1-BW6141)*$CC$115+$CC$113</f>
        <v>-8.01066667483801</v>
      </c>
      <c r="BZ6141" s="20" t="n">
        <f aca="false">INDEX($B$9:$BT$108,BW6141,BV6141)</f>
        <v>444</v>
      </c>
    </row>
    <row r="6142" customFormat="false" ht="9.75" hidden="false" customHeight="true" outlineLevel="0" collapsed="false">
      <c r="BV6142" s="19" t="n">
        <f aca="false">BV6042+1</f>
        <v>61</v>
      </c>
      <c r="BW6142" s="19" t="n">
        <f aca="false">BW6042</f>
        <v>33</v>
      </c>
      <c r="BX6142" s="20" t="n">
        <f aca="false">(BV6142-1)*$CC$114+$CC$112</f>
        <v>-40.558450718145</v>
      </c>
      <c r="BY6142" s="20" t="n">
        <f aca="false">($CC$111+1-BW6142)*$CC$115+$CC$113</f>
        <v>-8.75133334143101</v>
      </c>
      <c r="BZ6142" s="20" t="n">
        <f aca="false">INDEX($B$9:$BT$108,BW6142,BV6142)</f>
        <v>417</v>
      </c>
    </row>
    <row r="6143" customFormat="false" ht="9.75" hidden="false" customHeight="true" outlineLevel="0" collapsed="false">
      <c r="BV6143" s="19" t="n">
        <f aca="false">BV6043+1</f>
        <v>61</v>
      </c>
      <c r="BW6143" s="19" t="n">
        <f aca="false">BW6043</f>
        <v>34</v>
      </c>
      <c r="BX6143" s="20" t="n">
        <f aca="false">(BV6143-1)*$CC$114+$CC$112</f>
        <v>-40.558450718145</v>
      </c>
      <c r="BY6143" s="20" t="n">
        <f aca="false">($CC$111+1-BW6143)*$CC$115+$CC$113</f>
        <v>-9.49200000802401</v>
      </c>
      <c r="BZ6143" s="20" t="n">
        <f aca="false">INDEX($B$9:$BT$108,BW6143,BV6143)</f>
        <v>451</v>
      </c>
    </row>
    <row r="6144" customFormat="false" ht="9.75" hidden="false" customHeight="true" outlineLevel="0" collapsed="false">
      <c r="BV6144" s="19" t="n">
        <f aca="false">BV6044+1</f>
        <v>61</v>
      </c>
      <c r="BW6144" s="19" t="n">
        <f aca="false">BW6044</f>
        <v>35</v>
      </c>
      <c r="BX6144" s="20" t="n">
        <f aca="false">(BV6144-1)*$CC$114+$CC$112</f>
        <v>-40.558450718145</v>
      </c>
      <c r="BY6144" s="20" t="n">
        <f aca="false">($CC$111+1-BW6144)*$CC$115+$CC$113</f>
        <v>-10.232666674617</v>
      </c>
      <c r="BZ6144" s="20" t="n">
        <f aca="false">INDEX($B$9:$BT$108,BW6144,BV6144)</f>
        <v>504</v>
      </c>
    </row>
    <row r="6145" customFormat="false" ht="9.75" hidden="false" customHeight="true" outlineLevel="0" collapsed="false">
      <c r="BV6145" s="19" t="n">
        <f aca="false">BV6045+1</f>
        <v>61</v>
      </c>
      <c r="BW6145" s="19" t="n">
        <f aca="false">BW6045</f>
        <v>36</v>
      </c>
      <c r="BX6145" s="20" t="n">
        <f aca="false">(BV6145-1)*$CC$114+$CC$112</f>
        <v>-40.558450718145</v>
      </c>
      <c r="BY6145" s="20" t="n">
        <f aca="false">($CC$111+1-BW6145)*$CC$115+$CC$113</f>
        <v>-10.97333334121</v>
      </c>
      <c r="BZ6145" s="20" t="n">
        <f aca="false">INDEX($B$9:$BT$108,BW6145,BV6145)</f>
        <v>441</v>
      </c>
    </row>
    <row r="6146" customFormat="false" ht="9.75" hidden="false" customHeight="true" outlineLevel="0" collapsed="false">
      <c r="BV6146" s="19" t="n">
        <f aca="false">BV6046+1</f>
        <v>61</v>
      </c>
      <c r="BW6146" s="19" t="n">
        <f aca="false">BW6046</f>
        <v>37</v>
      </c>
      <c r="BX6146" s="20" t="n">
        <f aca="false">(BV6146-1)*$CC$114+$CC$112</f>
        <v>-40.558450718145</v>
      </c>
      <c r="BY6146" s="20" t="n">
        <f aca="false">($CC$111+1-BW6146)*$CC$115+$CC$113</f>
        <v>-11.714000007803</v>
      </c>
      <c r="BZ6146" s="20" t="n">
        <f aca="false">INDEX($B$9:$BT$108,BW6146,BV6146)</f>
        <v>302</v>
      </c>
    </row>
    <row r="6147" customFormat="false" ht="9.75" hidden="false" customHeight="true" outlineLevel="0" collapsed="false">
      <c r="BV6147" s="19" t="n">
        <f aca="false">BV6047+1</f>
        <v>61</v>
      </c>
      <c r="BW6147" s="19" t="n">
        <f aca="false">BW6047</f>
        <v>38</v>
      </c>
      <c r="BX6147" s="20" t="n">
        <f aca="false">(BV6147-1)*$CC$114+$CC$112</f>
        <v>-40.558450718145</v>
      </c>
      <c r="BY6147" s="20" t="n">
        <f aca="false">($CC$111+1-BW6147)*$CC$115+$CC$113</f>
        <v>-12.454666674396</v>
      </c>
      <c r="BZ6147" s="20" t="n">
        <f aca="false">INDEX($B$9:$BT$108,BW6147,BV6147)</f>
        <v>328</v>
      </c>
    </row>
    <row r="6148" customFormat="false" ht="9.75" hidden="false" customHeight="true" outlineLevel="0" collapsed="false">
      <c r="BV6148" s="19" t="n">
        <f aca="false">BV6048+1</f>
        <v>61</v>
      </c>
      <c r="BW6148" s="19" t="n">
        <f aca="false">BW6048</f>
        <v>39</v>
      </c>
      <c r="BX6148" s="20" t="n">
        <f aca="false">(BV6148-1)*$CC$114+$CC$112</f>
        <v>-40.558450718145</v>
      </c>
      <c r="BY6148" s="20" t="n">
        <f aca="false">($CC$111+1-BW6148)*$CC$115+$CC$113</f>
        <v>-13.195333340989</v>
      </c>
      <c r="BZ6148" s="20" t="n">
        <f aca="false">INDEX($B$9:$BT$108,BW6148,BV6148)</f>
        <v>866</v>
      </c>
    </row>
    <row r="6149" customFormat="false" ht="9.75" hidden="false" customHeight="true" outlineLevel="0" collapsed="false">
      <c r="BV6149" s="19" t="n">
        <f aca="false">BV6049+1</f>
        <v>61</v>
      </c>
      <c r="BW6149" s="19" t="n">
        <f aca="false">BW6049</f>
        <v>40</v>
      </c>
      <c r="BX6149" s="20" t="n">
        <f aca="false">(BV6149-1)*$CC$114+$CC$112</f>
        <v>-40.558450718145</v>
      </c>
      <c r="BY6149" s="20" t="n">
        <f aca="false">($CC$111+1-BW6149)*$CC$115+$CC$113</f>
        <v>-13.936000007582</v>
      </c>
      <c r="BZ6149" s="20" t="n">
        <f aca="false">INDEX($B$9:$BT$108,BW6149,BV6149)</f>
        <v>617</v>
      </c>
    </row>
    <row r="6150" customFormat="false" ht="9.75" hidden="false" customHeight="true" outlineLevel="0" collapsed="false">
      <c r="BV6150" s="19" t="n">
        <f aca="false">BV6050+1</f>
        <v>61</v>
      </c>
      <c r="BW6150" s="19" t="n">
        <f aca="false">BW6050</f>
        <v>41</v>
      </c>
      <c r="BX6150" s="20" t="n">
        <f aca="false">(BV6150-1)*$CC$114+$CC$112</f>
        <v>-40.558450718145</v>
      </c>
      <c r="BY6150" s="20" t="n">
        <f aca="false">($CC$111+1-BW6150)*$CC$115+$CC$113</f>
        <v>-14.676666674175</v>
      </c>
      <c r="BZ6150" s="20" t="n">
        <f aca="false">INDEX($B$9:$BT$108,BW6150,BV6150)</f>
        <v>476</v>
      </c>
    </row>
    <row r="6151" customFormat="false" ht="9.75" hidden="false" customHeight="true" outlineLevel="0" collapsed="false">
      <c r="BV6151" s="19" t="n">
        <f aca="false">BV6051+1</f>
        <v>61</v>
      </c>
      <c r="BW6151" s="19" t="n">
        <f aca="false">BW6051</f>
        <v>42</v>
      </c>
      <c r="BX6151" s="20" t="n">
        <f aca="false">(BV6151-1)*$CC$114+$CC$112</f>
        <v>-40.558450718145</v>
      </c>
      <c r="BY6151" s="20" t="n">
        <f aca="false">($CC$111+1-BW6151)*$CC$115+$CC$113</f>
        <v>-15.417333340768</v>
      </c>
      <c r="BZ6151" s="20" t="n">
        <f aca="false">INDEX($B$9:$BT$108,BW6151,BV6151)</f>
        <v>713</v>
      </c>
    </row>
    <row r="6152" customFormat="false" ht="9.75" hidden="false" customHeight="true" outlineLevel="0" collapsed="false">
      <c r="BV6152" s="19" t="n">
        <f aca="false">BV6052+1</f>
        <v>61</v>
      </c>
      <c r="BW6152" s="19" t="n">
        <f aca="false">BW6052</f>
        <v>43</v>
      </c>
      <c r="BX6152" s="20" t="n">
        <f aca="false">(BV6152-1)*$CC$114+$CC$112</f>
        <v>-40.558450718145</v>
      </c>
      <c r="BY6152" s="20" t="n">
        <f aca="false">($CC$111+1-BW6152)*$CC$115+$CC$113</f>
        <v>-16.158000007361</v>
      </c>
      <c r="BZ6152" s="20" t="n">
        <f aca="false">INDEX($B$9:$BT$108,BW6152,BV6152)</f>
        <v>498</v>
      </c>
    </row>
    <row r="6153" customFormat="false" ht="9.75" hidden="false" customHeight="true" outlineLevel="0" collapsed="false">
      <c r="BV6153" s="19" t="n">
        <f aca="false">BV6053+1</f>
        <v>61</v>
      </c>
      <c r="BW6153" s="19" t="n">
        <f aca="false">BW6053</f>
        <v>44</v>
      </c>
      <c r="BX6153" s="20" t="n">
        <f aca="false">(BV6153-1)*$CC$114+$CC$112</f>
        <v>-40.558450718145</v>
      </c>
      <c r="BY6153" s="20" t="n">
        <f aca="false">($CC$111+1-BW6153)*$CC$115+$CC$113</f>
        <v>-16.898666673954</v>
      </c>
      <c r="BZ6153" s="20" t="n">
        <f aca="false">INDEX($B$9:$BT$108,BW6153,BV6153)</f>
        <v>154</v>
      </c>
    </row>
    <row r="6154" customFormat="false" ht="9.75" hidden="false" customHeight="true" outlineLevel="0" collapsed="false">
      <c r="BV6154" s="19" t="n">
        <f aca="false">BV6054+1</f>
        <v>61</v>
      </c>
      <c r="BW6154" s="19" t="n">
        <f aca="false">BW6054</f>
        <v>45</v>
      </c>
      <c r="BX6154" s="20" t="n">
        <f aca="false">(BV6154-1)*$CC$114+$CC$112</f>
        <v>-40.558450718145</v>
      </c>
      <c r="BY6154" s="20" t="n">
        <f aca="false">($CC$111+1-BW6154)*$CC$115+$CC$113</f>
        <v>-17.639333340547</v>
      </c>
      <c r="BZ6154" s="20" t="n">
        <f aca="false">INDEX($B$9:$BT$108,BW6154,BV6154)</f>
        <v>101</v>
      </c>
    </row>
    <row r="6155" customFormat="false" ht="9.75" hidden="false" customHeight="true" outlineLevel="0" collapsed="false">
      <c r="BV6155" s="19" t="n">
        <f aca="false">BV6055+1</f>
        <v>61</v>
      </c>
      <c r="BW6155" s="19" t="n">
        <f aca="false">BW6055</f>
        <v>46</v>
      </c>
      <c r="BX6155" s="20" t="n">
        <f aca="false">(BV6155-1)*$CC$114+$CC$112</f>
        <v>-40.558450718145</v>
      </c>
      <c r="BY6155" s="20" t="n">
        <f aca="false">($CC$111+1-BW6155)*$CC$115+$CC$113</f>
        <v>-18.38000000714</v>
      </c>
      <c r="BZ6155" s="20" t="n">
        <f aca="false">INDEX($B$9:$BT$108,BW6155,BV6155)</f>
        <v>96</v>
      </c>
    </row>
    <row r="6156" customFormat="false" ht="9.75" hidden="false" customHeight="true" outlineLevel="0" collapsed="false">
      <c r="BV6156" s="19" t="n">
        <f aca="false">BV6056+1</f>
        <v>61</v>
      </c>
      <c r="BW6156" s="19" t="n">
        <f aca="false">BW6056</f>
        <v>47</v>
      </c>
      <c r="BX6156" s="20" t="n">
        <f aca="false">(BV6156-1)*$CC$114+$CC$112</f>
        <v>-40.558450718145</v>
      </c>
      <c r="BY6156" s="20" t="n">
        <f aca="false">($CC$111+1-BW6156)*$CC$115+$CC$113</f>
        <v>-19.120666673733</v>
      </c>
      <c r="BZ6156" s="20" t="n">
        <f aca="false">INDEX($B$9:$BT$108,BW6156,BV6156)</f>
        <v>35</v>
      </c>
    </row>
    <row r="6157" customFormat="false" ht="9.75" hidden="false" customHeight="true" outlineLevel="0" collapsed="false">
      <c r="BV6157" s="19" t="n">
        <f aca="false">BV6057+1</f>
        <v>61</v>
      </c>
      <c r="BW6157" s="19" t="n">
        <f aca="false">BW6057</f>
        <v>48</v>
      </c>
      <c r="BX6157" s="20" t="n">
        <f aca="false">(BV6157-1)*$CC$114+$CC$112</f>
        <v>-40.558450718145</v>
      </c>
      <c r="BY6157" s="20" t="n">
        <f aca="false">($CC$111+1-BW6157)*$CC$115+$CC$113</f>
        <v>-19.861333340326</v>
      </c>
      <c r="BZ6157" s="20" t="n">
        <f aca="false">INDEX($B$9:$BT$108,BW6157,BV6157)</f>
        <v>-6</v>
      </c>
    </row>
    <row r="6158" customFormat="false" ht="9.75" hidden="false" customHeight="true" outlineLevel="0" collapsed="false">
      <c r="BV6158" s="19" t="n">
        <f aca="false">BV6058+1</f>
        <v>61</v>
      </c>
      <c r="BW6158" s="19" t="n">
        <f aca="false">BW6058</f>
        <v>49</v>
      </c>
      <c r="BX6158" s="20" t="n">
        <f aca="false">(BV6158-1)*$CC$114+$CC$112</f>
        <v>-40.558450718145</v>
      </c>
      <c r="BY6158" s="20" t="n">
        <f aca="false">($CC$111+1-BW6158)*$CC$115+$CC$113</f>
        <v>-20.602000006919</v>
      </c>
      <c r="BZ6158" s="20" t="n">
        <f aca="false">INDEX($B$9:$BT$108,BW6158,BV6158)</f>
        <v>-96</v>
      </c>
    </row>
    <row r="6159" customFormat="false" ht="9.75" hidden="false" customHeight="true" outlineLevel="0" collapsed="false">
      <c r="BV6159" s="19" t="n">
        <f aca="false">BV6059+1</f>
        <v>61</v>
      </c>
      <c r="BW6159" s="19" t="n">
        <f aca="false">BW6059</f>
        <v>50</v>
      </c>
      <c r="BX6159" s="20" t="n">
        <f aca="false">(BV6159-1)*$CC$114+$CC$112</f>
        <v>-40.558450718145</v>
      </c>
      <c r="BY6159" s="20" t="n">
        <f aca="false">($CC$111+1-BW6159)*$CC$115+$CC$113</f>
        <v>-21.342666673512</v>
      </c>
      <c r="BZ6159" s="20" t="n">
        <f aca="false">INDEX($B$9:$BT$108,BW6159,BV6159)</f>
        <v>-74</v>
      </c>
    </row>
    <row r="6160" customFormat="false" ht="9.75" hidden="false" customHeight="true" outlineLevel="0" collapsed="false">
      <c r="BV6160" s="19" t="n">
        <f aca="false">BV6060+1</f>
        <v>61</v>
      </c>
      <c r="BW6160" s="19" t="n">
        <f aca="false">BW6060</f>
        <v>51</v>
      </c>
      <c r="BX6160" s="20" t="n">
        <f aca="false">(BV6160-1)*$CC$114+$CC$112</f>
        <v>-40.558450718145</v>
      </c>
      <c r="BY6160" s="20" t="n">
        <f aca="false">($CC$111+1-BW6160)*$CC$115+$CC$113</f>
        <v>-22.083333340105</v>
      </c>
      <c r="BZ6160" s="20" t="n">
        <f aca="false">INDEX($B$9:$BT$108,BW6160,BV6160)</f>
        <v>-783</v>
      </c>
    </row>
    <row r="6161" customFormat="false" ht="9.75" hidden="false" customHeight="true" outlineLevel="0" collapsed="false">
      <c r="BV6161" s="19" t="n">
        <f aca="false">BV6061+1</f>
        <v>61</v>
      </c>
      <c r="BW6161" s="19" t="n">
        <f aca="false">BW6061</f>
        <v>52</v>
      </c>
      <c r="BX6161" s="20" t="n">
        <f aca="false">(BV6161-1)*$CC$114+$CC$112</f>
        <v>-40.558450718145</v>
      </c>
      <c r="BY6161" s="20" t="n">
        <f aca="false">($CC$111+1-BW6161)*$CC$115+$CC$113</f>
        <v>-22.824000006698</v>
      </c>
      <c r="BZ6161" s="20" t="n">
        <f aca="false">INDEX($B$9:$BT$108,BW6161,BV6161)</f>
        <v>-2648</v>
      </c>
    </row>
    <row r="6162" customFormat="false" ht="9.75" hidden="false" customHeight="true" outlineLevel="0" collapsed="false">
      <c r="BV6162" s="19" t="n">
        <f aca="false">BV6062+1</f>
        <v>61</v>
      </c>
      <c r="BW6162" s="19" t="n">
        <f aca="false">BW6062</f>
        <v>53</v>
      </c>
      <c r="BX6162" s="20" t="n">
        <f aca="false">(BV6162-1)*$CC$114+$CC$112</f>
        <v>-40.558450718145</v>
      </c>
      <c r="BY6162" s="20" t="n">
        <f aca="false">($CC$111+1-BW6162)*$CC$115+$CC$113</f>
        <v>-23.564666673291</v>
      </c>
      <c r="BZ6162" s="20" t="n">
        <f aca="false">INDEX($B$9:$BT$108,BW6162,BV6162)</f>
        <v>-2934</v>
      </c>
    </row>
    <row r="6163" customFormat="false" ht="9.75" hidden="false" customHeight="true" outlineLevel="0" collapsed="false">
      <c r="BV6163" s="19" t="n">
        <f aca="false">BV6063+1</f>
        <v>61</v>
      </c>
      <c r="BW6163" s="19" t="n">
        <f aca="false">BW6063</f>
        <v>54</v>
      </c>
      <c r="BX6163" s="20" t="n">
        <f aca="false">(BV6163-1)*$CC$114+$CC$112</f>
        <v>-40.558450718145</v>
      </c>
      <c r="BY6163" s="20" t="n">
        <f aca="false">($CC$111+1-BW6163)*$CC$115+$CC$113</f>
        <v>-24.305333339884</v>
      </c>
      <c r="BZ6163" s="20" t="n">
        <f aca="false">INDEX($B$9:$BT$108,BW6163,BV6163)</f>
        <v>-3074</v>
      </c>
    </row>
    <row r="6164" customFormat="false" ht="9.75" hidden="false" customHeight="true" outlineLevel="0" collapsed="false">
      <c r="BV6164" s="19" t="n">
        <f aca="false">BV6064+1</f>
        <v>61</v>
      </c>
      <c r="BW6164" s="19" t="n">
        <f aca="false">BW6064</f>
        <v>55</v>
      </c>
      <c r="BX6164" s="20" t="n">
        <f aca="false">(BV6164-1)*$CC$114+$CC$112</f>
        <v>-40.558450718145</v>
      </c>
      <c r="BY6164" s="20" t="n">
        <f aca="false">($CC$111+1-BW6164)*$CC$115+$CC$113</f>
        <v>-25.046000006477</v>
      </c>
      <c r="BZ6164" s="20" t="n">
        <f aca="false">INDEX($B$9:$BT$108,BW6164,BV6164)</f>
        <v>-3081</v>
      </c>
    </row>
    <row r="6165" customFormat="false" ht="9.75" hidden="false" customHeight="true" outlineLevel="0" collapsed="false">
      <c r="BV6165" s="19" t="n">
        <f aca="false">BV6065+1</f>
        <v>61</v>
      </c>
      <c r="BW6165" s="19" t="n">
        <f aca="false">BW6065</f>
        <v>56</v>
      </c>
      <c r="BX6165" s="20" t="n">
        <f aca="false">(BV6165-1)*$CC$114+$CC$112</f>
        <v>-40.558450718145</v>
      </c>
      <c r="BY6165" s="20" t="n">
        <f aca="false">($CC$111+1-BW6165)*$CC$115+$CC$113</f>
        <v>-25.78666667307</v>
      </c>
      <c r="BZ6165" s="20" t="n">
        <f aca="false">INDEX($B$9:$BT$108,BW6165,BV6165)</f>
        <v>-3648</v>
      </c>
    </row>
    <row r="6166" customFormat="false" ht="9.75" hidden="false" customHeight="true" outlineLevel="0" collapsed="false">
      <c r="BV6166" s="19" t="n">
        <f aca="false">BV6066+1</f>
        <v>61</v>
      </c>
      <c r="BW6166" s="19" t="n">
        <f aca="false">BW6066</f>
        <v>57</v>
      </c>
      <c r="BX6166" s="20" t="n">
        <f aca="false">(BV6166-1)*$CC$114+$CC$112</f>
        <v>-40.558450718145</v>
      </c>
      <c r="BY6166" s="20" t="n">
        <f aca="false">($CC$111+1-BW6166)*$CC$115+$CC$113</f>
        <v>-26.527333339663</v>
      </c>
      <c r="BZ6166" s="20" t="n">
        <f aca="false">INDEX($B$9:$BT$108,BW6166,BV6166)</f>
        <v>-3837</v>
      </c>
    </row>
    <row r="6167" customFormat="false" ht="9.75" hidden="false" customHeight="true" outlineLevel="0" collapsed="false">
      <c r="BV6167" s="19" t="n">
        <f aca="false">BV6067+1</f>
        <v>61</v>
      </c>
      <c r="BW6167" s="19" t="n">
        <f aca="false">BW6067</f>
        <v>58</v>
      </c>
      <c r="BX6167" s="20" t="n">
        <f aca="false">(BV6167-1)*$CC$114+$CC$112</f>
        <v>-40.558450718145</v>
      </c>
      <c r="BY6167" s="20" t="n">
        <f aca="false">($CC$111+1-BW6167)*$CC$115+$CC$113</f>
        <v>-27.268000006256</v>
      </c>
      <c r="BZ6167" s="20" t="n">
        <f aca="false">INDEX($B$9:$BT$108,BW6167,BV6167)</f>
        <v>-3276</v>
      </c>
    </row>
    <row r="6168" customFormat="false" ht="9.75" hidden="false" customHeight="true" outlineLevel="0" collapsed="false">
      <c r="BV6168" s="19" t="n">
        <f aca="false">BV6068+1</f>
        <v>61</v>
      </c>
      <c r="BW6168" s="19" t="n">
        <f aca="false">BW6068</f>
        <v>59</v>
      </c>
      <c r="BX6168" s="20" t="n">
        <f aca="false">(BV6168-1)*$CC$114+$CC$112</f>
        <v>-40.558450718145</v>
      </c>
      <c r="BY6168" s="20" t="n">
        <f aca="false">($CC$111+1-BW6168)*$CC$115+$CC$113</f>
        <v>-28.008666672849</v>
      </c>
      <c r="BZ6168" s="20" t="n">
        <f aca="false">INDEX($B$9:$BT$108,BW6168,BV6168)</f>
        <v>-4515</v>
      </c>
    </row>
    <row r="6169" customFormat="false" ht="9.75" hidden="false" customHeight="true" outlineLevel="0" collapsed="false">
      <c r="BV6169" s="19" t="n">
        <f aca="false">BV6069+1</f>
        <v>61</v>
      </c>
      <c r="BW6169" s="19" t="n">
        <f aca="false">BW6069</f>
        <v>60</v>
      </c>
      <c r="BX6169" s="20" t="n">
        <f aca="false">(BV6169-1)*$CC$114+$CC$112</f>
        <v>-40.558450718145</v>
      </c>
      <c r="BY6169" s="20" t="n">
        <f aca="false">($CC$111+1-BW6169)*$CC$115+$CC$113</f>
        <v>-28.749333339442</v>
      </c>
      <c r="BZ6169" s="20" t="n">
        <f aca="false">INDEX($B$9:$BT$108,BW6169,BV6169)</f>
        <v>-3751</v>
      </c>
    </row>
    <row r="6170" customFormat="false" ht="9.75" hidden="false" customHeight="true" outlineLevel="0" collapsed="false">
      <c r="BV6170" s="19" t="n">
        <f aca="false">BV6070+1</f>
        <v>61</v>
      </c>
      <c r="BW6170" s="19" t="n">
        <f aca="false">BW6070</f>
        <v>61</v>
      </c>
      <c r="BX6170" s="20" t="n">
        <f aca="false">(BV6170-1)*$CC$114+$CC$112</f>
        <v>-40.558450718145</v>
      </c>
      <c r="BY6170" s="20" t="n">
        <f aca="false">($CC$111+1-BW6170)*$CC$115+$CC$113</f>
        <v>-29.490000006035</v>
      </c>
      <c r="BZ6170" s="20" t="n">
        <f aca="false">INDEX($B$9:$BT$108,BW6170,BV6170)</f>
        <v>-3421</v>
      </c>
    </row>
    <row r="6171" customFormat="false" ht="9.75" hidden="false" customHeight="true" outlineLevel="0" collapsed="false">
      <c r="BV6171" s="19" t="n">
        <f aca="false">BV6071+1</f>
        <v>61</v>
      </c>
      <c r="BW6171" s="19" t="n">
        <f aca="false">BW6071</f>
        <v>62</v>
      </c>
      <c r="BX6171" s="20" t="n">
        <f aca="false">(BV6171-1)*$CC$114+$CC$112</f>
        <v>-40.558450718145</v>
      </c>
      <c r="BY6171" s="20" t="n">
        <f aca="false">($CC$111+1-BW6171)*$CC$115+$CC$113</f>
        <v>-30.230666672628</v>
      </c>
      <c r="BZ6171" s="20" t="n">
        <f aca="false">INDEX($B$9:$BT$108,BW6171,BV6171)</f>
        <v>-4017</v>
      </c>
    </row>
    <row r="6172" customFormat="false" ht="9.75" hidden="false" customHeight="true" outlineLevel="0" collapsed="false">
      <c r="BV6172" s="19" t="n">
        <f aca="false">BV6072+1</f>
        <v>61</v>
      </c>
      <c r="BW6172" s="19" t="n">
        <f aca="false">BW6072</f>
        <v>63</v>
      </c>
      <c r="BX6172" s="20" t="n">
        <f aca="false">(BV6172-1)*$CC$114+$CC$112</f>
        <v>-40.558450718145</v>
      </c>
      <c r="BY6172" s="20" t="n">
        <f aca="false">($CC$111+1-BW6172)*$CC$115+$CC$113</f>
        <v>-30.971333339221</v>
      </c>
      <c r="BZ6172" s="20" t="n">
        <f aca="false">INDEX($B$9:$BT$108,BW6172,BV6172)</f>
        <v>-3642</v>
      </c>
    </row>
    <row r="6173" customFormat="false" ht="9.75" hidden="false" customHeight="true" outlineLevel="0" collapsed="false">
      <c r="BV6173" s="19" t="n">
        <f aca="false">BV6073+1</f>
        <v>61</v>
      </c>
      <c r="BW6173" s="19" t="n">
        <f aca="false">BW6073</f>
        <v>64</v>
      </c>
      <c r="BX6173" s="20" t="n">
        <f aca="false">(BV6173-1)*$CC$114+$CC$112</f>
        <v>-40.558450718145</v>
      </c>
      <c r="BY6173" s="20" t="n">
        <f aca="false">($CC$111+1-BW6173)*$CC$115+$CC$113</f>
        <v>-31.712000005814</v>
      </c>
      <c r="BZ6173" s="20" t="n">
        <f aca="false">INDEX($B$9:$BT$108,BW6173,BV6173)</f>
        <v>-3934</v>
      </c>
    </row>
    <row r="6174" customFormat="false" ht="9.75" hidden="false" customHeight="true" outlineLevel="0" collapsed="false">
      <c r="BV6174" s="19" t="n">
        <f aca="false">BV6074+1</f>
        <v>61</v>
      </c>
      <c r="BW6174" s="19" t="n">
        <f aca="false">BW6074</f>
        <v>65</v>
      </c>
      <c r="BX6174" s="20" t="n">
        <f aca="false">(BV6174-1)*$CC$114+$CC$112</f>
        <v>-40.558450718145</v>
      </c>
      <c r="BY6174" s="20" t="n">
        <f aca="false">($CC$111+1-BW6174)*$CC$115+$CC$113</f>
        <v>-32.452666672407</v>
      </c>
      <c r="BZ6174" s="20" t="n">
        <f aca="false">INDEX($B$9:$BT$108,BW6174,BV6174)</f>
        <v>-4753</v>
      </c>
    </row>
    <row r="6175" customFormat="false" ht="9.75" hidden="false" customHeight="true" outlineLevel="0" collapsed="false">
      <c r="BV6175" s="19" t="n">
        <f aca="false">BV6075+1</f>
        <v>61</v>
      </c>
      <c r="BW6175" s="19" t="n">
        <f aca="false">BW6075</f>
        <v>66</v>
      </c>
      <c r="BX6175" s="20" t="n">
        <f aca="false">(BV6175-1)*$CC$114+$CC$112</f>
        <v>-40.558450718145</v>
      </c>
      <c r="BY6175" s="20" t="n">
        <f aca="false">($CC$111+1-BW6175)*$CC$115+$CC$113</f>
        <v>-33.193333339</v>
      </c>
      <c r="BZ6175" s="20" t="n">
        <f aca="false">INDEX($B$9:$BT$108,BW6175,BV6175)</f>
        <v>-4582</v>
      </c>
    </row>
    <row r="6176" customFormat="false" ht="9.75" hidden="false" customHeight="true" outlineLevel="0" collapsed="false">
      <c r="BV6176" s="19" t="n">
        <f aca="false">BV6076+1</f>
        <v>61</v>
      </c>
      <c r="BW6176" s="19" t="n">
        <f aca="false">BW6076</f>
        <v>67</v>
      </c>
      <c r="BX6176" s="20" t="n">
        <f aca="false">(BV6176-1)*$CC$114+$CC$112</f>
        <v>-40.558450718145</v>
      </c>
      <c r="BY6176" s="20" t="n">
        <f aca="false">($CC$111+1-BW6176)*$CC$115+$CC$113</f>
        <v>-33.934000005593</v>
      </c>
      <c r="BZ6176" s="20" t="n">
        <f aca="false">INDEX($B$9:$BT$108,BW6176,BV6176)</f>
        <v>-4832</v>
      </c>
    </row>
    <row r="6177" customFormat="false" ht="9.75" hidden="false" customHeight="true" outlineLevel="0" collapsed="false">
      <c r="BV6177" s="19" t="n">
        <f aca="false">BV6077+1</f>
        <v>61</v>
      </c>
      <c r="BW6177" s="19" t="n">
        <f aca="false">BW6077</f>
        <v>68</v>
      </c>
      <c r="BX6177" s="20" t="n">
        <f aca="false">(BV6177-1)*$CC$114+$CC$112</f>
        <v>-40.558450718145</v>
      </c>
      <c r="BY6177" s="20" t="n">
        <f aca="false">($CC$111+1-BW6177)*$CC$115+$CC$113</f>
        <v>-34.674666672186</v>
      </c>
      <c r="BZ6177" s="20" t="n">
        <f aca="false">INDEX($B$9:$BT$108,BW6177,BV6177)</f>
        <v>-4785</v>
      </c>
    </row>
    <row r="6178" customFormat="false" ht="9.75" hidden="false" customHeight="true" outlineLevel="0" collapsed="false">
      <c r="BV6178" s="19" t="n">
        <f aca="false">BV6078+1</f>
        <v>61</v>
      </c>
      <c r="BW6178" s="19" t="n">
        <f aca="false">BW6078</f>
        <v>69</v>
      </c>
      <c r="BX6178" s="20" t="n">
        <f aca="false">(BV6178-1)*$CC$114+$CC$112</f>
        <v>-40.558450718145</v>
      </c>
      <c r="BY6178" s="20" t="n">
        <f aca="false">($CC$111+1-BW6178)*$CC$115+$CC$113</f>
        <v>-35.415333338779</v>
      </c>
      <c r="BZ6178" s="20" t="n">
        <f aca="false">INDEX($B$9:$BT$108,BW6178,BV6178)</f>
        <v>-4816</v>
      </c>
    </row>
    <row r="6179" customFormat="false" ht="9.75" hidden="false" customHeight="true" outlineLevel="0" collapsed="false">
      <c r="BV6179" s="19" t="n">
        <f aca="false">BV6079+1</f>
        <v>61</v>
      </c>
      <c r="BW6179" s="19" t="n">
        <f aca="false">BW6079</f>
        <v>70</v>
      </c>
      <c r="BX6179" s="20" t="n">
        <f aca="false">(BV6179-1)*$CC$114+$CC$112</f>
        <v>-40.558450718145</v>
      </c>
      <c r="BY6179" s="20" t="n">
        <f aca="false">($CC$111+1-BW6179)*$CC$115+$CC$113</f>
        <v>-36.156000005372</v>
      </c>
      <c r="BZ6179" s="20" t="n">
        <f aca="false">INDEX($B$9:$BT$108,BW6179,BV6179)</f>
        <v>-4938</v>
      </c>
    </row>
    <row r="6180" customFormat="false" ht="9.75" hidden="false" customHeight="true" outlineLevel="0" collapsed="false">
      <c r="BV6180" s="19" t="n">
        <f aca="false">BV6080+1</f>
        <v>61</v>
      </c>
      <c r="BW6180" s="19" t="n">
        <f aca="false">BW6080</f>
        <v>71</v>
      </c>
      <c r="BX6180" s="20" t="n">
        <f aca="false">(BV6180-1)*$CC$114+$CC$112</f>
        <v>-40.558450718145</v>
      </c>
      <c r="BY6180" s="20" t="n">
        <f aca="false">($CC$111+1-BW6180)*$CC$115+$CC$113</f>
        <v>-36.896666671965</v>
      </c>
      <c r="BZ6180" s="20" t="n">
        <f aca="false">INDEX($B$9:$BT$108,BW6180,BV6180)</f>
        <v>-5012</v>
      </c>
    </row>
    <row r="6181" customFormat="false" ht="9.75" hidden="false" customHeight="true" outlineLevel="0" collapsed="false">
      <c r="BV6181" s="19" t="n">
        <f aca="false">BV6081+1</f>
        <v>61</v>
      </c>
      <c r="BW6181" s="19" t="n">
        <f aca="false">BW6081</f>
        <v>72</v>
      </c>
      <c r="BX6181" s="20" t="n">
        <f aca="false">(BV6181-1)*$CC$114+$CC$112</f>
        <v>-40.558450718145</v>
      </c>
      <c r="BY6181" s="20" t="n">
        <f aca="false">($CC$111+1-BW6181)*$CC$115+$CC$113</f>
        <v>-37.637333338558</v>
      </c>
      <c r="BZ6181" s="20" t="n">
        <f aca="false">INDEX($B$9:$BT$108,BW6181,BV6181)</f>
        <v>-5041</v>
      </c>
    </row>
    <row r="6182" customFormat="false" ht="9.75" hidden="false" customHeight="true" outlineLevel="0" collapsed="false">
      <c r="BV6182" s="19" t="n">
        <f aca="false">BV6082+1</f>
        <v>61</v>
      </c>
      <c r="BW6182" s="19" t="n">
        <f aca="false">BW6082</f>
        <v>73</v>
      </c>
      <c r="BX6182" s="20" t="n">
        <f aca="false">(BV6182-1)*$CC$114+$CC$112</f>
        <v>-40.558450718145</v>
      </c>
      <c r="BY6182" s="20" t="n">
        <f aca="false">($CC$111+1-BW6182)*$CC$115+$CC$113</f>
        <v>-38.378000005151</v>
      </c>
      <c r="BZ6182" s="20" t="n">
        <f aca="false">INDEX($B$9:$BT$108,BW6182,BV6182)</f>
        <v>-5078</v>
      </c>
    </row>
    <row r="6183" customFormat="false" ht="9.75" hidden="false" customHeight="true" outlineLevel="0" collapsed="false">
      <c r="BV6183" s="19" t="n">
        <f aca="false">BV6083+1</f>
        <v>61</v>
      </c>
      <c r="BW6183" s="19" t="n">
        <f aca="false">BW6083</f>
        <v>74</v>
      </c>
      <c r="BX6183" s="20" t="n">
        <f aca="false">(BV6183-1)*$CC$114+$CC$112</f>
        <v>-40.558450718145</v>
      </c>
      <c r="BY6183" s="20" t="n">
        <f aca="false">($CC$111+1-BW6183)*$CC$115+$CC$113</f>
        <v>-39.118666671744</v>
      </c>
      <c r="BZ6183" s="20" t="n">
        <f aca="false">INDEX($B$9:$BT$108,BW6183,BV6183)</f>
        <v>-5107</v>
      </c>
    </row>
    <row r="6184" customFormat="false" ht="9.75" hidden="false" customHeight="true" outlineLevel="0" collapsed="false">
      <c r="BV6184" s="19" t="n">
        <f aca="false">BV6084+1</f>
        <v>61</v>
      </c>
      <c r="BW6184" s="19" t="n">
        <f aca="false">BW6084</f>
        <v>75</v>
      </c>
      <c r="BX6184" s="20" t="n">
        <f aca="false">(BV6184-1)*$CC$114+$CC$112</f>
        <v>-40.558450718145</v>
      </c>
      <c r="BY6184" s="20" t="n">
        <f aca="false">($CC$111+1-BW6184)*$CC$115+$CC$113</f>
        <v>-39.859333338337</v>
      </c>
      <c r="BZ6184" s="20" t="n">
        <f aca="false">INDEX($B$9:$BT$108,BW6184,BV6184)</f>
        <v>-5189</v>
      </c>
    </row>
    <row r="6185" customFormat="false" ht="9.75" hidden="false" customHeight="true" outlineLevel="0" collapsed="false">
      <c r="BV6185" s="19" t="n">
        <f aca="false">BV6085+1</f>
        <v>61</v>
      </c>
      <c r="BW6185" s="19" t="n">
        <f aca="false">BW6085</f>
        <v>76</v>
      </c>
      <c r="BX6185" s="20" t="n">
        <f aca="false">(BV6185-1)*$CC$114+$CC$112</f>
        <v>-40.558450718145</v>
      </c>
      <c r="BY6185" s="20" t="n">
        <f aca="false">($CC$111+1-BW6185)*$CC$115+$CC$113</f>
        <v>-40.60000000493</v>
      </c>
      <c r="BZ6185" s="20" t="n">
        <f aca="false">INDEX($B$9:$BT$108,BW6185,BV6185)</f>
        <v>-5194</v>
      </c>
    </row>
    <row r="6186" customFormat="false" ht="9.75" hidden="false" customHeight="true" outlineLevel="0" collapsed="false">
      <c r="BV6186" s="19" t="n">
        <f aca="false">BV6086+1</f>
        <v>61</v>
      </c>
      <c r="BW6186" s="19" t="n">
        <f aca="false">BW6086</f>
        <v>77</v>
      </c>
      <c r="BX6186" s="20" t="n">
        <f aca="false">(BV6186-1)*$CC$114+$CC$112</f>
        <v>-40.558450718145</v>
      </c>
      <c r="BY6186" s="20" t="n">
        <f aca="false">($CC$111+1-BW6186)*$CC$115+$CC$113</f>
        <v>-41.340666671523</v>
      </c>
      <c r="BZ6186" s="20" t="n">
        <f aca="false">INDEX($B$9:$BT$108,BW6186,BV6186)</f>
        <v>-5238</v>
      </c>
    </row>
    <row r="6187" customFormat="false" ht="9.75" hidden="false" customHeight="true" outlineLevel="0" collapsed="false">
      <c r="BV6187" s="19" t="n">
        <f aca="false">BV6087+1</f>
        <v>61</v>
      </c>
      <c r="BW6187" s="19" t="n">
        <f aca="false">BW6087</f>
        <v>78</v>
      </c>
      <c r="BX6187" s="20" t="n">
        <f aca="false">(BV6187-1)*$CC$114+$CC$112</f>
        <v>-40.558450718145</v>
      </c>
      <c r="BY6187" s="20" t="n">
        <f aca="false">($CC$111+1-BW6187)*$CC$115+$CC$113</f>
        <v>-42.081333338116</v>
      </c>
      <c r="BZ6187" s="20" t="n">
        <f aca="false">INDEX($B$9:$BT$108,BW6187,BV6187)</f>
        <v>-5209</v>
      </c>
    </row>
    <row r="6188" customFormat="false" ht="9.75" hidden="false" customHeight="true" outlineLevel="0" collapsed="false">
      <c r="BV6188" s="19" t="n">
        <f aca="false">BV6088+1</f>
        <v>61</v>
      </c>
      <c r="BW6188" s="19" t="n">
        <f aca="false">BW6088</f>
        <v>79</v>
      </c>
      <c r="BX6188" s="20" t="n">
        <f aca="false">(BV6188-1)*$CC$114+$CC$112</f>
        <v>-40.558450718145</v>
      </c>
      <c r="BY6188" s="20" t="n">
        <f aca="false">($CC$111+1-BW6188)*$CC$115+$CC$113</f>
        <v>-42.822000004709</v>
      </c>
      <c r="BZ6188" s="20" t="n">
        <f aca="false">INDEX($B$9:$BT$108,BW6188,BV6188)</f>
        <v>-5219</v>
      </c>
    </row>
    <row r="6189" customFormat="false" ht="9.75" hidden="false" customHeight="true" outlineLevel="0" collapsed="false">
      <c r="BV6189" s="19" t="n">
        <f aca="false">BV6089+1</f>
        <v>61</v>
      </c>
      <c r="BW6189" s="19" t="n">
        <f aca="false">BW6089</f>
        <v>80</v>
      </c>
      <c r="BX6189" s="20" t="n">
        <f aca="false">(BV6189-1)*$CC$114+$CC$112</f>
        <v>-40.558450718145</v>
      </c>
      <c r="BY6189" s="20" t="n">
        <f aca="false">($CC$111+1-BW6189)*$CC$115+$CC$113</f>
        <v>-43.562666671302</v>
      </c>
      <c r="BZ6189" s="20" t="n">
        <f aca="false">INDEX($B$9:$BT$108,BW6189,BV6189)</f>
        <v>-5171</v>
      </c>
    </row>
    <row r="6190" customFormat="false" ht="9.75" hidden="false" customHeight="true" outlineLevel="0" collapsed="false">
      <c r="BV6190" s="19" t="n">
        <f aca="false">BV6090+1</f>
        <v>61</v>
      </c>
      <c r="BW6190" s="19" t="n">
        <f aca="false">BW6090</f>
        <v>81</v>
      </c>
      <c r="BX6190" s="20" t="n">
        <f aca="false">(BV6190-1)*$CC$114+$CC$112</f>
        <v>-40.558450718145</v>
      </c>
      <c r="BY6190" s="20" t="n">
        <f aca="false">($CC$111+1-BW6190)*$CC$115+$CC$113</f>
        <v>-44.303333337895</v>
      </c>
      <c r="BZ6190" s="20" t="n">
        <f aca="false">INDEX($B$9:$BT$108,BW6190,BV6190)</f>
        <v>-5082</v>
      </c>
    </row>
    <row r="6191" customFormat="false" ht="9.75" hidden="false" customHeight="true" outlineLevel="0" collapsed="false">
      <c r="BV6191" s="19" t="n">
        <f aca="false">BV6091+1</f>
        <v>61</v>
      </c>
      <c r="BW6191" s="19" t="n">
        <f aca="false">BW6091</f>
        <v>82</v>
      </c>
      <c r="BX6191" s="20" t="n">
        <f aca="false">(BV6191-1)*$CC$114+$CC$112</f>
        <v>-40.558450718145</v>
      </c>
      <c r="BY6191" s="20" t="n">
        <f aca="false">($CC$111+1-BW6191)*$CC$115+$CC$113</f>
        <v>-45.044000004488</v>
      </c>
      <c r="BZ6191" s="20" t="n">
        <f aca="false">INDEX($B$9:$BT$108,BW6191,BV6191)</f>
        <v>-5252</v>
      </c>
    </row>
    <row r="6192" customFormat="false" ht="9.75" hidden="false" customHeight="true" outlineLevel="0" collapsed="false">
      <c r="BV6192" s="19" t="n">
        <f aca="false">BV6092+1</f>
        <v>61</v>
      </c>
      <c r="BW6192" s="19" t="n">
        <f aca="false">BW6092</f>
        <v>83</v>
      </c>
      <c r="BX6192" s="20" t="n">
        <f aca="false">(BV6192-1)*$CC$114+$CC$112</f>
        <v>-40.558450718145</v>
      </c>
      <c r="BY6192" s="20" t="n">
        <f aca="false">($CC$111+1-BW6192)*$CC$115+$CC$113</f>
        <v>-45.784666671081</v>
      </c>
      <c r="BZ6192" s="20" t="n">
        <f aca="false">INDEX($B$9:$BT$108,BW6192,BV6192)</f>
        <v>-5469</v>
      </c>
    </row>
    <row r="6193" customFormat="false" ht="9.75" hidden="false" customHeight="true" outlineLevel="0" collapsed="false">
      <c r="BV6193" s="19" t="n">
        <f aca="false">BV6093+1</f>
        <v>61</v>
      </c>
      <c r="BW6193" s="19" t="n">
        <f aca="false">BW6093</f>
        <v>84</v>
      </c>
      <c r="BX6193" s="20" t="n">
        <f aca="false">(BV6193-1)*$CC$114+$CC$112</f>
        <v>-40.558450718145</v>
      </c>
      <c r="BY6193" s="20" t="n">
        <f aca="false">($CC$111+1-BW6193)*$CC$115+$CC$113</f>
        <v>-46.525333337674</v>
      </c>
      <c r="BZ6193" s="20" t="n">
        <f aca="false">INDEX($B$9:$BT$108,BW6193,BV6193)</f>
        <v>-5630</v>
      </c>
    </row>
    <row r="6194" customFormat="false" ht="9.75" hidden="false" customHeight="true" outlineLevel="0" collapsed="false">
      <c r="BV6194" s="19" t="n">
        <f aca="false">BV6094+1</f>
        <v>61</v>
      </c>
      <c r="BW6194" s="19" t="n">
        <f aca="false">BW6094</f>
        <v>85</v>
      </c>
      <c r="BX6194" s="20" t="n">
        <f aca="false">(BV6194-1)*$CC$114+$CC$112</f>
        <v>-40.558450718145</v>
      </c>
      <c r="BY6194" s="20" t="n">
        <f aca="false">($CC$111+1-BW6194)*$CC$115+$CC$113</f>
        <v>-47.266000004267</v>
      </c>
      <c r="BZ6194" s="20" t="n">
        <f aca="false">INDEX($B$9:$BT$108,BW6194,BV6194)</f>
        <v>-5570</v>
      </c>
    </row>
    <row r="6195" customFormat="false" ht="9.75" hidden="false" customHeight="true" outlineLevel="0" collapsed="false">
      <c r="BV6195" s="19" t="n">
        <f aca="false">BV6095+1</f>
        <v>61</v>
      </c>
      <c r="BW6195" s="19" t="n">
        <f aca="false">BW6095</f>
        <v>86</v>
      </c>
      <c r="BX6195" s="20" t="n">
        <f aca="false">(BV6195-1)*$CC$114+$CC$112</f>
        <v>-40.558450718145</v>
      </c>
      <c r="BY6195" s="20" t="n">
        <f aca="false">($CC$111+1-BW6195)*$CC$115+$CC$113</f>
        <v>-48.00666667086</v>
      </c>
      <c r="BZ6195" s="20" t="n">
        <f aca="false">INDEX($B$9:$BT$108,BW6195,BV6195)</f>
        <v>-5742</v>
      </c>
    </row>
    <row r="6196" customFormat="false" ht="9.75" hidden="false" customHeight="true" outlineLevel="0" collapsed="false">
      <c r="BV6196" s="19" t="n">
        <f aca="false">BV6096+1</f>
        <v>61</v>
      </c>
      <c r="BW6196" s="19" t="n">
        <f aca="false">BW6096</f>
        <v>87</v>
      </c>
      <c r="BX6196" s="20" t="n">
        <f aca="false">(BV6196-1)*$CC$114+$CC$112</f>
        <v>-40.558450718145</v>
      </c>
      <c r="BY6196" s="20" t="n">
        <f aca="false">($CC$111+1-BW6196)*$CC$115+$CC$113</f>
        <v>-48.747333337453</v>
      </c>
      <c r="BZ6196" s="20" t="n">
        <f aca="false">INDEX($B$9:$BT$108,BW6196,BV6196)</f>
        <v>-5050</v>
      </c>
    </row>
    <row r="6197" customFormat="false" ht="9.75" hidden="false" customHeight="true" outlineLevel="0" collapsed="false">
      <c r="BV6197" s="19" t="n">
        <f aca="false">BV6097+1</f>
        <v>61</v>
      </c>
      <c r="BW6197" s="19" t="n">
        <f aca="false">BW6097</f>
        <v>88</v>
      </c>
      <c r="BX6197" s="20" t="n">
        <f aca="false">(BV6197-1)*$CC$114+$CC$112</f>
        <v>-40.558450718145</v>
      </c>
      <c r="BY6197" s="20" t="n">
        <f aca="false">($CC$111+1-BW6197)*$CC$115+$CC$113</f>
        <v>-49.488000004046</v>
      </c>
      <c r="BZ6197" s="20" t="n">
        <f aca="false">INDEX($B$9:$BT$108,BW6197,BV6197)</f>
        <v>-2823</v>
      </c>
    </row>
    <row r="6198" customFormat="false" ht="9.75" hidden="false" customHeight="true" outlineLevel="0" collapsed="false">
      <c r="BV6198" s="19" t="n">
        <f aca="false">BV6098+1</f>
        <v>61</v>
      </c>
      <c r="BW6198" s="19" t="n">
        <f aca="false">BW6098</f>
        <v>89</v>
      </c>
      <c r="BX6198" s="20" t="n">
        <f aca="false">(BV6198-1)*$CC$114+$CC$112</f>
        <v>-40.558450718145</v>
      </c>
      <c r="BY6198" s="20" t="n">
        <f aca="false">($CC$111+1-BW6198)*$CC$115+$CC$113</f>
        <v>-50.228666670639</v>
      </c>
      <c r="BZ6198" s="20" t="n">
        <f aca="false">INDEX($B$9:$BT$108,BW6198,BV6198)</f>
        <v>-3047</v>
      </c>
    </row>
    <row r="6199" customFormat="false" ht="9.75" hidden="false" customHeight="true" outlineLevel="0" collapsed="false">
      <c r="BV6199" s="19" t="n">
        <f aca="false">BV6099+1</f>
        <v>61</v>
      </c>
      <c r="BW6199" s="19" t="n">
        <f aca="false">BW6099</f>
        <v>90</v>
      </c>
      <c r="BX6199" s="20" t="n">
        <f aca="false">(BV6199-1)*$CC$114+$CC$112</f>
        <v>-40.558450718145</v>
      </c>
      <c r="BY6199" s="20" t="n">
        <f aca="false">($CC$111+1-BW6199)*$CC$115+$CC$113</f>
        <v>-50.969333337232</v>
      </c>
      <c r="BZ6199" s="20" t="n">
        <f aca="false">INDEX($B$9:$BT$108,BW6199,BV6199)</f>
        <v>-3718</v>
      </c>
    </row>
    <row r="6200" customFormat="false" ht="9.75" hidden="false" customHeight="true" outlineLevel="0" collapsed="false">
      <c r="BV6200" s="19" t="n">
        <f aca="false">BV6100+1</f>
        <v>61</v>
      </c>
      <c r="BW6200" s="19" t="n">
        <f aca="false">BW6100</f>
        <v>91</v>
      </c>
      <c r="BX6200" s="20" t="n">
        <f aca="false">(BV6200-1)*$CC$114+$CC$112</f>
        <v>-40.558450718145</v>
      </c>
      <c r="BY6200" s="20" t="n">
        <f aca="false">($CC$111+1-BW6200)*$CC$115+$CC$113</f>
        <v>-51.710000003825</v>
      </c>
      <c r="BZ6200" s="20" t="n">
        <f aca="false">INDEX($B$9:$BT$108,BW6200,BV6200)</f>
        <v>-3721</v>
      </c>
    </row>
    <row r="6201" customFormat="false" ht="9.75" hidden="false" customHeight="true" outlineLevel="0" collapsed="false">
      <c r="BV6201" s="19" t="n">
        <f aca="false">BV6101+1</f>
        <v>61</v>
      </c>
      <c r="BW6201" s="19" t="n">
        <f aca="false">BW6101</f>
        <v>92</v>
      </c>
      <c r="BX6201" s="20" t="n">
        <f aca="false">(BV6201-1)*$CC$114+$CC$112</f>
        <v>-40.558450718145</v>
      </c>
      <c r="BY6201" s="20" t="n">
        <f aca="false">($CC$111+1-BW6201)*$CC$115+$CC$113</f>
        <v>-52.450666670418</v>
      </c>
      <c r="BZ6201" s="20" t="n">
        <f aca="false">INDEX($B$9:$BT$108,BW6201,BV6201)</f>
        <v>-3689</v>
      </c>
    </row>
    <row r="6202" customFormat="false" ht="9.75" hidden="false" customHeight="true" outlineLevel="0" collapsed="false">
      <c r="BV6202" s="19" t="n">
        <f aca="false">BV6102+1</f>
        <v>61</v>
      </c>
      <c r="BW6202" s="19" t="n">
        <f aca="false">BW6102</f>
        <v>93</v>
      </c>
      <c r="BX6202" s="20" t="n">
        <f aca="false">(BV6202-1)*$CC$114+$CC$112</f>
        <v>-40.558450718145</v>
      </c>
      <c r="BY6202" s="20" t="n">
        <f aca="false">($CC$111+1-BW6202)*$CC$115+$CC$113</f>
        <v>-53.191333337011</v>
      </c>
      <c r="BZ6202" s="20" t="n">
        <f aca="false">INDEX($B$9:$BT$108,BW6202,BV6202)</f>
        <v>-1837</v>
      </c>
    </row>
    <row r="6203" customFormat="false" ht="9.75" hidden="false" customHeight="true" outlineLevel="0" collapsed="false">
      <c r="BV6203" s="19" t="n">
        <f aca="false">BV6103+1</f>
        <v>61</v>
      </c>
      <c r="BW6203" s="19" t="n">
        <f aca="false">BW6103</f>
        <v>94</v>
      </c>
      <c r="BX6203" s="20" t="n">
        <f aca="false">(BV6203-1)*$CC$114+$CC$112</f>
        <v>-40.558450718145</v>
      </c>
      <c r="BY6203" s="20" t="n">
        <f aca="false">($CC$111+1-BW6203)*$CC$115+$CC$113</f>
        <v>-53.932000003604</v>
      </c>
      <c r="BZ6203" s="20" t="n">
        <f aca="false">INDEX($B$9:$BT$108,BW6203,BV6203)</f>
        <v>-1921</v>
      </c>
    </row>
    <row r="6204" customFormat="false" ht="9.75" hidden="false" customHeight="true" outlineLevel="0" collapsed="false">
      <c r="BV6204" s="19" t="n">
        <f aca="false">BV6104+1</f>
        <v>61</v>
      </c>
      <c r="BW6204" s="19" t="n">
        <f aca="false">BW6104</f>
        <v>95</v>
      </c>
      <c r="BX6204" s="20" t="n">
        <f aca="false">(BV6204-1)*$CC$114+$CC$112</f>
        <v>-40.558450718145</v>
      </c>
      <c r="BY6204" s="20" t="n">
        <f aca="false">($CC$111+1-BW6204)*$CC$115+$CC$113</f>
        <v>-54.672666670197</v>
      </c>
      <c r="BZ6204" s="20" t="n">
        <f aca="false">INDEX($B$9:$BT$108,BW6204,BV6204)</f>
        <v>-2945</v>
      </c>
    </row>
    <row r="6205" customFormat="false" ht="9.75" hidden="false" customHeight="true" outlineLevel="0" collapsed="false">
      <c r="BV6205" s="19" t="n">
        <f aca="false">BV6105+1</f>
        <v>61</v>
      </c>
      <c r="BW6205" s="19" t="n">
        <f aca="false">BW6105</f>
        <v>96</v>
      </c>
      <c r="BX6205" s="20" t="n">
        <f aca="false">(BV6205-1)*$CC$114+$CC$112</f>
        <v>-40.558450718145</v>
      </c>
      <c r="BY6205" s="20" t="n">
        <f aca="false">($CC$111+1-BW6205)*$CC$115+$CC$113</f>
        <v>-55.41333333679</v>
      </c>
      <c r="BZ6205" s="20" t="n">
        <f aca="false">INDEX($B$9:$BT$108,BW6205,BV6205)</f>
        <v>-2900</v>
      </c>
    </row>
    <row r="6206" customFormat="false" ht="9.75" hidden="false" customHeight="true" outlineLevel="0" collapsed="false">
      <c r="BV6206" s="19" t="n">
        <f aca="false">BV6106+1</f>
        <v>61</v>
      </c>
      <c r="BW6206" s="19" t="n">
        <f aca="false">BW6106</f>
        <v>97</v>
      </c>
      <c r="BX6206" s="20" t="n">
        <f aca="false">(BV6206-1)*$CC$114+$CC$112</f>
        <v>-40.558450718145</v>
      </c>
      <c r="BY6206" s="20" t="n">
        <f aca="false">($CC$111+1-BW6206)*$CC$115+$CC$113</f>
        <v>-56.154000003383</v>
      </c>
      <c r="BZ6206" s="20" t="n">
        <f aca="false">INDEX($B$9:$BT$108,BW6206,BV6206)</f>
        <v>-3210</v>
      </c>
    </row>
    <row r="6207" customFormat="false" ht="9.75" hidden="false" customHeight="true" outlineLevel="0" collapsed="false">
      <c r="BV6207" s="19" t="n">
        <f aca="false">BV6107+1</f>
        <v>61</v>
      </c>
      <c r="BW6207" s="19" t="n">
        <f aca="false">BW6107</f>
        <v>98</v>
      </c>
      <c r="BX6207" s="20" t="n">
        <f aca="false">(BV6207-1)*$CC$114+$CC$112</f>
        <v>-40.558450718145</v>
      </c>
      <c r="BY6207" s="20" t="n">
        <f aca="false">($CC$111+1-BW6207)*$CC$115+$CC$113</f>
        <v>-56.894666669976</v>
      </c>
      <c r="BZ6207" s="20" t="n">
        <f aca="false">INDEX($B$9:$BT$108,BW6207,BV6207)</f>
        <v>-3509</v>
      </c>
    </row>
    <row r="6208" customFormat="false" ht="9.75" hidden="false" customHeight="true" outlineLevel="0" collapsed="false">
      <c r="BV6208" s="19" t="n">
        <f aca="false">BV6108+1</f>
        <v>61</v>
      </c>
      <c r="BW6208" s="19" t="n">
        <f aca="false">BW6108</f>
        <v>99</v>
      </c>
      <c r="BX6208" s="20" t="n">
        <f aca="false">(BV6208-1)*$CC$114+$CC$112</f>
        <v>-40.558450718145</v>
      </c>
      <c r="BY6208" s="20" t="n">
        <f aca="false">($CC$111+1-BW6208)*$CC$115+$CC$113</f>
        <v>-57.635333336569</v>
      </c>
      <c r="BZ6208" s="20" t="n">
        <f aca="false">INDEX($B$9:$BT$108,BW6208,BV6208)</f>
        <v>-3353</v>
      </c>
    </row>
    <row r="6209" customFormat="false" ht="9.75" hidden="false" customHeight="true" outlineLevel="0" collapsed="false">
      <c r="BV6209" s="19" t="n">
        <f aca="false">BV6109+1</f>
        <v>61</v>
      </c>
      <c r="BW6209" s="19" t="n">
        <f aca="false">BW6109</f>
        <v>100</v>
      </c>
      <c r="BX6209" s="20" t="n">
        <f aca="false">(BV6209-1)*$CC$114+$CC$112</f>
        <v>-40.558450718145</v>
      </c>
      <c r="BY6209" s="20" t="n">
        <f aca="false">($CC$111+1-BW6209)*$CC$115+$CC$113</f>
        <v>-58.376000003162</v>
      </c>
      <c r="BZ6209" s="20" t="n">
        <f aca="false">INDEX($B$9:$BT$108,BW6209,BV6209)</f>
        <v>-3130</v>
      </c>
    </row>
    <row r="6210" customFormat="false" ht="9.75" hidden="false" customHeight="true" outlineLevel="0" collapsed="false">
      <c r="BV6210" s="19" t="n">
        <f aca="false">BV6110+1</f>
        <v>62</v>
      </c>
      <c r="BW6210" s="19" t="n">
        <f aca="false">BW6110</f>
        <v>1</v>
      </c>
      <c r="BX6210" s="20" t="n">
        <f aca="false">(BV6210-1)*$CC$114+$CC$112</f>
        <v>-39.815258229956</v>
      </c>
      <c r="BY6210" s="20" t="n">
        <f aca="false">($CC$111+1-BW6210)*$CC$115+$CC$113</f>
        <v>14.949999989545</v>
      </c>
      <c r="BZ6210" s="20" t="n">
        <f aca="false">INDEX($B$9:$BT$108,BW6210,BV6210)</f>
        <v>-5003</v>
      </c>
    </row>
    <row r="6211" customFormat="false" ht="9.75" hidden="false" customHeight="true" outlineLevel="0" collapsed="false">
      <c r="BV6211" s="19" t="n">
        <f aca="false">BV6111+1</f>
        <v>62</v>
      </c>
      <c r="BW6211" s="19" t="n">
        <f aca="false">BW6111</f>
        <v>2</v>
      </c>
      <c r="BX6211" s="20" t="n">
        <f aca="false">(BV6211-1)*$CC$114+$CC$112</f>
        <v>-39.815258229956</v>
      </c>
      <c r="BY6211" s="20" t="n">
        <f aca="false">($CC$111+1-BW6211)*$CC$115+$CC$113</f>
        <v>14.209333322952</v>
      </c>
      <c r="BZ6211" s="20" t="n">
        <f aca="false">INDEX($B$9:$BT$108,BW6211,BV6211)</f>
        <v>-4917</v>
      </c>
    </row>
    <row r="6212" customFormat="false" ht="9.75" hidden="false" customHeight="true" outlineLevel="0" collapsed="false">
      <c r="BV6212" s="19" t="n">
        <f aca="false">BV6112+1</f>
        <v>62</v>
      </c>
      <c r="BW6212" s="19" t="n">
        <f aca="false">BW6112</f>
        <v>3</v>
      </c>
      <c r="BX6212" s="20" t="n">
        <f aca="false">(BV6212-1)*$CC$114+$CC$112</f>
        <v>-39.815258229956</v>
      </c>
      <c r="BY6212" s="20" t="n">
        <f aca="false">($CC$111+1-BW6212)*$CC$115+$CC$113</f>
        <v>13.468666656359</v>
      </c>
      <c r="BZ6212" s="20" t="n">
        <f aca="false">INDEX($B$9:$BT$108,BW6212,BV6212)</f>
        <v>-5174</v>
      </c>
    </row>
    <row r="6213" customFormat="false" ht="9.75" hidden="false" customHeight="true" outlineLevel="0" collapsed="false">
      <c r="BV6213" s="19" t="n">
        <f aca="false">BV6113+1</f>
        <v>62</v>
      </c>
      <c r="BW6213" s="19" t="n">
        <f aca="false">BW6113</f>
        <v>4</v>
      </c>
      <c r="BX6213" s="20" t="n">
        <f aca="false">(BV6213-1)*$CC$114+$CC$112</f>
        <v>-39.815258229956</v>
      </c>
      <c r="BY6213" s="20" t="n">
        <f aca="false">($CC$111+1-BW6213)*$CC$115+$CC$113</f>
        <v>12.727999989766</v>
      </c>
      <c r="BZ6213" s="20" t="n">
        <f aca="false">INDEX($B$9:$BT$108,BW6213,BV6213)</f>
        <v>-4882</v>
      </c>
    </row>
    <row r="6214" customFormat="false" ht="9.75" hidden="false" customHeight="true" outlineLevel="0" collapsed="false">
      <c r="BV6214" s="19" t="n">
        <f aca="false">BV6114+1</f>
        <v>62</v>
      </c>
      <c r="BW6214" s="19" t="n">
        <f aca="false">BW6114</f>
        <v>5</v>
      </c>
      <c r="BX6214" s="20" t="n">
        <f aca="false">(BV6214-1)*$CC$114+$CC$112</f>
        <v>-39.815258229956</v>
      </c>
      <c r="BY6214" s="20" t="n">
        <f aca="false">($CC$111+1-BW6214)*$CC$115+$CC$113</f>
        <v>11.987333323173</v>
      </c>
      <c r="BZ6214" s="20" t="n">
        <f aca="false">INDEX($B$9:$BT$108,BW6214,BV6214)</f>
        <v>-4880</v>
      </c>
    </row>
    <row r="6215" customFormat="false" ht="9.75" hidden="false" customHeight="true" outlineLevel="0" collapsed="false">
      <c r="BV6215" s="19" t="n">
        <f aca="false">BV6115+1</f>
        <v>62</v>
      </c>
      <c r="BW6215" s="19" t="n">
        <f aca="false">BW6115</f>
        <v>6</v>
      </c>
      <c r="BX6215" s="20" t="n">
        <f aca="false">(BV6215-1)*$CC$114+$CC$112</f>
        <v>-39.815258229956</v>
      </c>
      <c r="BY6215" s="20" t="n">
        <f aca="false">($CC$111+1-BW6215)*$CC$115+$CC$113</f>
        <v>11.24666665658</v>
      </c>
      <c r="BZ6215" s="20" t="n">
        <f aca="false">INDEX($B$9:$BT$108,BW6215,BV6215)</f>
        <v>-4899</v>
      </c>
    </row>
    <row r="6216" customFormat="false" ht="9.75" hidden="false" customHeight="true" outlineLevel="0" collapsed="false">
      <c r="BV6216" s="19" t="n">
        <f aca="false">BV6116+1</f>
        <v>62</v>
      </c>
      <c r="BW6216" s="19" t="n">
        <f aca="false">BW6116</f>
        <v>7</v>
      </c>
      <c r="BX6216" s="20" t="n">
        <f aca="false">(BV6216-1)*$CC$114+$CC$112</f>
        <v>-39.815258229956</v>
      </c>
      <c r="BY6216" s="20" t="n">
        <f aca="false">($CC$111+1-BW6216)*$CC$115+$CC$113</f>
        <v>10.505999989987</v>
      </c>
      <c r="BZ6216" s="20" t="n">
        <f aca="false">INDEX($B$9:$BT$108,BW6216,BV6216)</f>
        <v>-3802</v>
      </c>
    </row>
    <row r="6217" customFormat="false" ht="9.75" hidden="false" customHeight="true" outlineLevel="0" collapsed="false">
      <c r="BV6217" s="19" t="n">
        <f aca="false">BV6117+1</f>
        <v>62</v>
      </c>
      <c r="BW6217" s="19" t="n">
        <f aca="false">BW6117</f>
        <v>8</v>
      </c>
      <c r="BX6217" s="20" t="n">
        <f aca="false">(BV6217-1)*$CC$114+$CC$112</f>
        <v>-39.815258229956</v>
      </c>
      <c r="BY6217" s="20" t="n">
        <f aca="false">($CC$111+1-BW6217)*$CC$115+$CC$113</f>
        <v>9.76533332339398</v>
      </c>
      <c r="BZ6217" s="20" t="n">
        <f aca="false">INDEX($B$9:$BT$108,BW6217,BV6217)</f>
        <v>-4190</v>
      </c>
    </row>
    <row r="6218" customFormat="false" ht="9.75" hidden="false" customHeight="true" outlineLevel="0" collapsed="false">
      <c r="BV6218" s="19" t="n">
        <f aca="false">BV6118+1</f>
        <v>62</v>
      </c>
      <c r="BW6218" s="19" t="n">
        <f aca="false">BW6118</f>
        <v>9</v>
      </c>
      <c r="BX6218" s="20" t="n">
        <f aca="false">(BV6218-1)*$CC$114+$CC$112</f>
        <v>-39.815258229956</v>
      </c>
      <c r="BY6218" s="20" t="n">
        <f aca="false">($CC$111+1-BW6218)*$CC$115+$CC$113</f>
        <v>9.02466665680098</v>
      </c>
      <c r="BZ6218" s="20" t="n">
        <f aca="false">INDEX($B$9:$BT$108,BW6218,BV6218)</f>
        <v>-3752</v>
      </c>
    </row>
    <row r="6219" customFormat="false" ht="9.75" hidden="false" customHeight="true" outlineLevel="0" collapsed="false">
      <c r="BV6219" s="19" t="n">
        <f aca="false">BV6119+1</f>
        <v>62</v>
      </c>
      <c r="BW6219" s="19" t="n">
        <f aca="false">BW6119</f>
        <v>10</v>
      </c>
      <c r="BX6219" s="20" t="n">
        <f aca="false">(BV6219-1)*$CC$114+$CC$112</f>
        <v>-39.815258229956</v>
      </c>
      <c r="BY6219" s="20" t="n">
        <f aca="false">($CC$111+1-BW6219)*$CC$115+$CC$113</f>
        <v>8.28399999020798</v>
      </c>
      <c r="BZ6219" s="20" t="n">
        <f aca="false">INDEX($B$9:$BT$108,BW6219,BV6219)</f>
        <v>-3914</v>
      </c>
    </row>
    <row r="6220" customFormat="false" ht="9.75" hidden="false" customHeight="true" outlineLevel="0" collapsed="false">
      <c r="BV6220" s="19" t="n">
        <f aca="false">BV6120+1</f>
        <v>62</v>
      </c>
      <c r="BW6220" s="19" t="n">
        <f aca="false">BW6120</f>
        <v>11</v>
      </c>
      <c r="BX6220" s="20" t="n">
        <f aca="false">(BV6220-1)*$CC$114+$CC$112</f>
        <v>-39.815258229956</v>
      </c>
      <c r="BY6220" s="20" t="n">
        <f aca="false">($CC$111+1-BW6220)*$CC$115+$CC$113</f>
        <v>7.54333332361498</v>
      </c>
      <c r="BZ6220" s="20" t="n">
        <f aca="false">INDEX($B$9:$BT$108,BW6220,BV6220)</f>
        <v>-4161</v>
      </c>
    </row>
    <row r="6221" customFormat="false" ht="9.75" hidden="false" customHeight="true" outlineLevel="0" collapsed="false">
      <c r="BV6221" s="19" t="n">
        <f aca="false">BV6121+1</f>
        <v>62</v>
      </c>
      <c r="BW6221" s="19" t="n">
        <f aca="false">BW6121</f>
        <v>12</v>
      </c>
      <c r="BX6221" s="20" t="n">
        <f aca="false">(BV6221-1)*$CC$114+$CC$112</f>
        <v>-39.815258229956</v>
      </c>
      <c r="BY6221" s="20" t="n">
        <f aca="false">($CC$111+1-BW6221)*$CC$115+$CC$113</f>
        <v>6.80266665702199</v>
      </c>
      <c r="BZ6221" s="20" t="n">
        <f aca="false">INDEX($B$9:$BT$108,BW6221,BV6221)</f>
        <v>-4625</v>
      </c>
    </row>
    <row r="6222" customFormat="false" ht="9.75" hidden="false" customHeight="true" outlineLevel="0" collapsed="false">
      <c r="BV6222" s="19" t="n">
        <f aca="false">BV6122+1</f>
        <v>62</v>
      </c>
      <c r="BW6222" s="19" t="n">
        <f aca="false">BW6122</f>
        <v>13</v>
      </c>
      <c r="BX6222" s="20" t="n">
        <f aca="false">(BV6222-1)*$CC$114+$CC$112</f>
        <v>-39.815258229956</v>
      </c>
      <c r="BY6222" s="20" t="n">
        <f aca="false">($CC$111+1-BW6222)*$CC$115+$CC$113</f>
        <v>6.06199999042899</v>
      </c>
      <c r="BZ6222" s="20" t="n">
        <f aca="false">INDEX($B$9:$BT$108,BW6222,BV6222)</f>
        <v>-4687</v>
      </c>
    </row>
    <row r="6223" customFormat="false" ht="9.75" hidden="false" customHeight="true" outlineLevel="0" collapsed="false">
      <c r="BV6223" s="19" t="n">
        <f aca="false">BV6123+1</f>
        <v>62</v>
      </c>
      <c r="BW6223" s="19" t="n">
        <f aca="false">BW6123</f>
        <v>14</v>
      </c>
      <c r="BX6223" s="20" t="n">
        <f aca="false">(BV6223-1)*$CC$114+$CC$112</f>
        <v>-39.815258229956</v>
      </c>
      <c r="BY6223" s="20" t="n">
        <f aca="false">($CC$111+1-BW6223)*$CC$115+$CC$113</f>
        <v>5.32133332383599</v>
      </c>
      <c r="BZ6223" s="20" t="n">
        <f aca="false">INDEX($B$9:$BT$108,BW6223,BV6223)</f>
        <v>-4684</v>
      </c>
    </row>
    <row r="6224" customFormat="false" ht="9.75" hidden="false" customHeight="true" outlineLevel="0" collapsed="false">
      <c r="BV6224" s="19" t="n">
        <f aca="false">BV6124+1</f>
        <v>62</v>
      </c>
      <c r="BW6224" s="19" t="n">
        <f aca="false">BW6124</f>
        <v>15</v>
      </c>
      <c r="BX6224" s="20" t="n">
        <f aca="false">(BV6224-1)*$CC$114+$CC$112</f>
        <v>-39.815258229956</v>
      </c>
      <c r="BY6224" s="20" t="n">
        <f aca="false">($CC$111+1-BW6224)*$CC$115+$CC$113</f>
        <v>4.58066665724299</v>
      </c>
      <c r="BZ6224" s="20" t="n">
        <f aca="false">INDEX($B$9:$BT$108,BW6224,BV6224)</f>
        <v>-4688</v>
      </c>
    </row>
    <row r="6225" customFormat="false" ht="9.75" hidden="false" customHeight="true" outlineLevel="0" collapsed="false">
      <c r="BV6225" s="19" t="n">
        <f aca="false">BV6125+1</f>
        <v>62</v>
      </c>
      <c r="BW6225" s="19" t="n">
        <f aca="false">BW6125</f>
        <v>16</v>
      </c>
      <c r="BX6225" s="20" t="n">
        <f aca="false">(BV6225-1)*$CC$114+$CC$112</f>
        <v>-39.815258229956</v>
      </c>
      <c r="BY6225" s="20" t="n">
        <f aca="false">($CC$111+1-BW6225)*$CC$115+$CC$113</f>
        <v>3.83999999064999</v>
      </c>
      <c r="BZ6225" s="20" t="n">
        <f aca="false">INDEX($B$9:$BT$108,BW6225,BV6225)</f>
        <v>-4234</v>
      </c>
    </row>
    <row r="6226" customFormat="false" ht="9.75" hidden="false" customHeight="true" outlineLevel="0" collapsed="false">
      <c r="BV6226" s="19" t="n">
        <f aca="false">BV6126+1</f>
        <v>62</v>
      </c>
      <c r="BW6226" s="19" t="n">
        <f aca="false">BW6126</f>
        <v>17</v>
      </c>
      <c r="BX6226" s="20" t="n">
        <f aca="false">(BV6226-1)*$CC$114+$CC$112</f>
        <v>-39.815258229956</v>
      </c>
      <c r="BY6226" s="20" t="n">
        <f aca="false">($CC$111+1-BW6226)*$CC$115+$CC$113</f>
        <v>3.09933332405699</v>
      </c>
      <c r="BZ6226" s="20" t="n">
        <f aca="false">INDEX($B$9:$BT$108,BW6226,BV6226)</f>
        <v>-4490</v>
      </c>
    </row>
    <row r="6227" customFormat="false" ht="9.75" hidden="false" customHeight="true" outlineLevel="0" collapsed="false">
      <c r="BV6227" s="19" t="n">
        <f aca="false">BV6127+1</f>
        <v>62</v>
      </c>
      <c r="BW6227" s="19" t="n">
        <f aca="false">BW6127</f>
        <v>18</v>
      </c>
      <c r="BX6227" s="20" t="n">
        <f aca="false">(BV6227-1)*$CC$114+$CC$112</f>
        <v>-39.815258229956</v>
      </c>
      <c r="BY6227" s="20" t="n">
        <f aca="false">($CC$111+1-BW6227)*$CC$115+$CC$113</f>
        <v>2.35866665746399</v>
      </c>
      <c r="BZ6227" s="20" t="n">
        <f aca="false">INDEX($B$9:$BT$108,BW6227,BV6227)</f>
        <v>-4405</v>
      </c>
    </row>
    <row r="6228" customFormat="false" ht="9.75" hidden="false" customHeight="true" outlineLevel="0" collapsed="false">
      <c r="BV6228" s="19" t="n">
        <f aca="false">BV6128+1</f>
        <v>62</v>
      </c>
      <c r="BW6228" s="19" t="n">
        <f aca="false">BW6128</f>
        <v>19</v>
      </c>
      <c r="BX6228" s="20" t="n">
        <f aca="false">(BV6228-1)*$CC$114+$CC$112</f>
        <v>-39.815258229956</v>
      </c>
      <c r="BY6228" s="20" t="n">
        <f aca="false">($CC$111+1-BW6228)*$CC$115+$CC$113</f>
        <v>1.61799999087099</v>
      </c>
      <c r="BZ6228" s="20" t="n">
        <f aca="false">INDEX($B$9:$BT$108,BW6228,BV6228)</f>
        <v>-4035</v>
      </c>
    </row>
    <row r="6229" customFormat="false" ht="9.75" hidden="false" customHeight="true" outlineLevel="0" collapsed="false">
      <c r="BV6229" s="19" t="n">
        <f aca="false">BV6129+1</f>
        <v>62</v>
      </c>
      <c r="BW6229" s="19" t="n">
        <f aca="false">BW6129</f>
        <v>20</v>
      </c>
      <c r="BX6229" s="20" t="n">
        <f aca="false">(BV6229-1)*$CC$114+$CC$112</f>
        <v>-39.815258229956</v>
      </c>
      <c r="BY6229" s="20" t="n">
        <f aca="false">($CC$111+1-BW6229)*$CC$115+$CC$113</f>
        <v>0.877333324277991</v>
      </c>
      <c r="BZ6229" s="20" t="n">
        <f aca="false">INDEX($B$9:$BT$108,BW6229,BV6229)</f>
        <v>-4381</v>
      </c>
    </row>
    <row r="6230" customFormat="false" ht="9.75" hidden="false" customHeight="true" outlineLevel="0" collapsed="false">
      <c r="BV6230" s="19" t="n">
        <f aca="false">BV6130+1</f>
        <v>62</v>
      </c>
      <c r="BW6230" s="19" t="n">
        <f aca="false">BW6130</f>
        <v>21</v>
      </c>
      <c r="BX6230" s="20" t="n">
        <f aca="false">(BV6230-1)*$CC$114+$CC$112</f>
        <v>-39.815258229956</v>
      </c>
      <c r="BY6230" s="20" t="n">
        <f aca="false">($CC$111+1-BW6230)*$CC$115+$CC$113</f>
        <v>0.136666657684991</v>
      </c>
      <c r="BZ6230" s="20" t="n">
        <f aca="false">INDEX($B$9:$BT$108,BW6230,BV6230)</f>
        <v>-4322</v>
      </c>
    </row>
    <row r="6231" customFormat="false" ht="9.75" hidden="false" customHeight="true" outlineLevel="0" collapsed="false">
      <c r="BV6231" s="19" t="n">
        <f aca="false">BV6131+1</f>
        <v>62</v>
      </c>
      <c r="BW6231" s="19" t="n">
        <f aca="false">BW6131</f>
        <v>22</v>
      </c>
      <c r="BX6231" s="20" t="n">
        <f aca="false">(BV6231-1)*$CC$114+$CC$112</f>
        <v>-39.815258229956</v>
      </c>
      <c r="BY6231" s="20" t="n">
        <f aca="false">($CC$111+1-BW6231)*$CC$115+$CC$113</f>
        <v>-0.60400000890801</v>
      </c>
      <c r="BZ6231" s="20" t="n">
        <f aca="false">INDEX($B$9:$BT$108,BW6231,BV6231)</f>
        <v>-3950</v>
      </c>
    </row>
    <row r="6232" customFormat="false" ht="9.75" hidden="false" customHeight="true" outlineLevel="0" collapsed="false">
      <c r="BV6232" s="19" t="n">
        <f aca="false">BV6132+1</f>
        <v>62</v>
      </c>
      <c r="BW6232" s="19" t="n">
        <f aca="false">BW6132</f>
        <v>23</v>
      </c>
      <c r="BX6232" s="20" t="n">
        <f aca="false">(BV6232-1)*$CC$114+$CC$112</f>
        <v>-39.815258229956</v>
      </c>
      <c r="BY6232" s="20" t="n">
        <f aca="false">($CC$111+1-BW6232)*$CC$115+$CC$113</f>
        <v>-1.34466667550101</v>
      </c>
      <c r="BZ6232" s="20" t="n">
        <f aca="false">INDEX($B$9:$BT$108,BW6232,BV6232)</f>
        <v>-3499</v>
      </c>
    </row>
    <row r="6233" customFormat="false" ht="9.75" hidden="false" customHeight="true" outlineLevel="0" collapsed="false">
      <c r="BV6233" s="19" t="n">
        <f aca="false">BV6133+1</f>
        <v>62</v>
      </c>
      <c r="BW6233" s="19" t="n">
        <f aca="false">BW6133</f>
        <v>24</v>
      </c>
      <c r="BX6233" s="20" t="n">
        <f aca="false">(BV6233-1)*$CC$114+$CC$112</f>
        <v>-39.815258229956</v>
      </c>
      <c r="BY6233" s="20" t="n">
        <f aca="false">($CC$111+1-BW6233)*$CC$115+$CC$113</f>
        <v>-2.08533334209401</v>
      </c>
      <c r="BZ6233" s="20" t="n">
        <f aca="false">INDEX($B$9:$BT$108,BW6233,BV6233)</f>
        <v>-97</v>
      </c>
    </row>
    <row r="6234" customFormat="false" ht="9.75" hidden="false" customHeight="true" outlineLevel="0" collapsed="false">
      <c r="BV6234" s="19" t="n">
        <f aca="false">BV6134+1</f>
        <v>62</v>
      </c>
      <c r="BW6234" s="19" t="n">
        <f aca="false">BW6134</f>
        <v>25</v>
      </c>
      <c r="BX6234" s="20" t="n">
        <f aca="false">(BV6234-1)*$CC$114+$CC$112</f>
        <v>-39.815258229956</v>
      </c>
      <c r="BY6234" s="20" t="n">
        <f aca="false">($CC$111+1-BW6234)*$CC$115+$CC$113</f>
        <v>-2.82600000868701</v>
      </c>
      <c r="BZ6234" s="20" t="n">
        <f aca="false">INDEX($B$9:$BT$108,BW6234,BV6234)</f>
        <v>1</v>
      </c>
    </row>
    <row r="6235" customFormat="false" ht="9.75" hidden="false" customHeight="true" outlineLevel="0" collapsed="false">
      <c r="BV6235" s="19" t="n">
        <f aca="false">BV6135+1</f>
        <v>62</v>
      </c>
      <c r="BW6235" s="19" t="n">
        <f aca="false">BW6135</f>
        <v>26</v>
      </c>
      <c r="BX6235" s="20" t="n">
        <f aca="false">(BV6235-1)*$CC$114+$CC$112</f>
        <v>-39.815258229956</v>
      </c>
      <c r="BY6235" s="20" t="n">
        <f aca="false">($CC$111+1-BW6235)*$CC$115+$CC$113</f>
        <v>-3.56666667528001</v>
      </c>
      <c r="BZ6235" s="20" t="n">
        <f aca="false">INDEX($B$9:$BT$108,BW6235,BV6235)</f>
        <v>132</v>
      </c>
    </row>
    <row r="6236" customFormat="false" ht="9.75" hidden="false" customHeight="true" outlineLevel="0" collapsed="false">
      <c r="BV6236" s="19" t="n">
        <f aca="false">BV6136+1</f>
        <v>62</v>
      </c>
      <c r="BW6236" s="19" t="n">
        <f aca="false">BW6136</f>
        <v>27</v>
      </c>
      <c r="BX6236" s="20" t="n">
        <f aca="false">(BV6236-1)*$CC$114+$CC$112</f>
        <v>-39.815258229956</v>
      </c>
      <c r="BY6236" s="20" t="n">
        <f aca="false">($CC$111+1-BW6236)*$CC$115+$CC$113</f>
        <v>-4.30733334187301</v>
      </c>
      <c r="BZ6236" s="20" t="n">
        <f aca="false">INDEX($B$9:$BT$108,BW6236,BV6236)</f>
        <v>347</v>
      </c>
    </row>
    <row r="6237" customFormat="false" ht="9.75" hidden="false" customHeight="true" outlineLevel="0" collapsed="false">
      <c r="BV6237" s="19" t="n">
        <f aca="false">BV6137+1</f>
        <v>62</v>
      </c>
      <c r="BW6237" s="19" t="n">
        <f aca="false">BW6137</f>
        <v>28</v>
      </c>
      <c r="BX6237" s="20" t="n">
        <f aca="false">(BV6237-1)*$CC$114+$CC$112</f>
        <v>-39.815258229956</v>
      </c>
      <c r="BY6237" s="20" t="n">
        <f aca="false">($CC$111+1-BW6237)*$CC$115+$CC$113</f>
        <v>-5.04800000846601</v>
      </c>
      <c r="BZ6237" s="20" t="n">
        <f aca="false">INDEX($B$9:$BT$108,BW6237,BV6237)</f>
        <v>374</v>
      </c>
    </row>
    <row r="6238" customFormat="false" ht="9.75" hidden="false" customHeight="true" outlineLevel="0" collapsed="false">
      <c r="BV6238" s="19" t="n">
        <f aca="false">BV6138+1</f>
        <v>62</v>
      </c>
      <c r="BW6238" s="19" t="n">
        <f aca="false">BW6138</f>
        <v>29</v>
      </c>
      <c r="BX6238" s="20" t="n">
        <f aca="false">(BV6238-1)*$CC$114+$CC$112</f>
        <v>-39.815258229956</v>
      </c>
      <c r="BY6238" s="20" t="n">
        <f aca="false">($CC$111+1-BW6238)*$CC$115+$CC$113</f>
        <v>-5.78866667505901</v>
      </c>
      <c r="BZ6238" s="20" t="n">
        <f aca="false">INDEX($B$9:$BT$108,BW6238,BV6238)</f>
        <v>317</v>
      </c>
    </row>
    <row r="6239" customFormat="false" ht="9.75" hidden="false" customHeight="true" outlineLevel="0" collapsed="false">
      <c r="BV6239" s="19" t="n">
        <f aca="false">BV6139+1</f>
        <v>62</v>
      </c>
      <c r="BW6239" s="19" t="n">
        <f aca="false">BW6139</f>
        <v>30</v>
      </c>
      <c r="BX6239" s="20" t="n">
        <f aca="false">(BV6239-1)*$CC$114+$CC$112</f>
        <v>-39.815258229956</v>
      </c>
      <c r="BY6239" s="20" t="n">
        <f aca="false">($CC$111+1-BW6239)*$CC$115+$CC$113</f>
        <v>-6.52933334165201</v>
      </c>
      <c r="BZ6239" s="20" t="n">
        <f aca="false">INDEX($B$9:$BT$108,BW6239,BV6239)</f>
        <v>566</v>
      </c>
    </row>
    <row r="6240" customFormat="false" ht="9.75" hidden="false" customHeight="true" outlineLevel="0" collapsed="false">
      <c r="BV6240" s="19" t="n">
        <f aca="false">BV6140+1</f>
        <v>62</v>
      </c>
      <c r="BW6240" s="19" t="n">
        <f aca="false">BW6140</f>
        <v>31</v>
      </c>
      <c r="BX6240" s="20" t="n">
        <f aca="false">(BV6240-1)*$CC$114+$CC$112</f>
        <v>-39.815258229956</v>
      </c>
      <c r="BY6240" s="20" t="n">
        <f aca="false">($CC$111+1-BW6240)*$CC$115+$CC$113</f>
        <v>-7.27000000824501</v>
      </c>
      <c r="BZ6240" s="20" t="n">
        <f aca="false">INDEX($B$9:$BT$108,BW6240,BV6240)</f>
        <v>728</v>
      </c>
    </row>
    <row r="6241" customFormat="false" ht="9.75" hidden="false" customHeight="true" outlineLevel="0" collapsed="false">
      <c r="BV6241" s="19" t="n">
        <f aca="false">BV6141+1</f>
        <v>62</v>
      </c>
      <c r="BW6241" s="19" t="n">
        <f aca="false">BW6141</f>
        <v>32</v>
      </c>
      <c r="BX6241" s="20" t="n">
        <f aca="false">(BV6241-1)*$CC$114+$CC$112</f>
        <v>-39.815258229956</v>
      </c>
      <c r="BY6241" s="20" t="n">
        <f aca="false">($CC$111+1-BW6241)*$CC$115+$CC$113</f>
        <v>-8.01066667483801</v>
      </c>
      <c r="BZ6241" s="20" t="n">
        <f aca="false">INDEX($B$9:$BT$108,BW6241,BV6241)</f>
        <v>431</v>
      </c>
    </row>
    <row r="6242" customFormat="false" ht="9.75" hidden="false" customHeight="true" outlineLevel="0" collapsed="false">
      <c r="BV6242" s="19" t="n">
        <f aca="false">BV6142+1</f>
        <v>62</v>
      </c>
      <c r="BW6242" s="19" t="n">
        <f aca="false">BW6142</f>
        <v>33</v>
      </c>
      <c r="BX6242" s="20" t="n">
        <f aca="false">(BV6242-1)*$CC$114+$CC$112</f>
        <v>-39.815258229956</v>
      </c>
      <c r="BY6242" s="20" t="n">
        <f aca="false">($CC$111+1-BW6242)*$CC$115+$CC$113</f>
        <v>-8.75133334143101</v>
      </c>
      <c r="BZ6242" s="20" t="n">
        <f aca="false">INDEX($B$9:$BT$108,BW6242,BV6242)</f>
        <v>400</v>
      </c>
    </row>
    <row r="6243" customFormat="false" ht="9.75" hidden="false" customHeight="true" outlineLevel="0" collapsed="false">
      <c r="BV6243" s="19" t="n">
        <f aca="false">BV6143+1</f>
        <v>62</v>
      </c>
      <c r="BW6243" s="19" t="n">
        <f aca="false">BW6143</f>
        <v>34</v>
      </c>
      <c r="BX6243" s="20" t="n">
        <f aca="false">(BV6243-1)*$CC$114+$CC$112</f>
        <v>-39.815258229956</v>
      </c>
      <c r="BY6243" s="20" t="n">
        <f aca="false">($CC$111+1-BW6243)*$CC$115+$CC$113</f>
        <v>-9.49200000802401</v>
      </c>
      <c r="BZ6243" s="20" t="n">
        <f aca="false">INDEX($B$9:$BT$108,BW6243,BV6243)</f>
        <v>441</v>
      </c>
    </row>
    <row r="6244" customFormat="false" ht="9.75" hidden="false" customHeight="true" outlineLevel="0" collapsed="false">
      <c r="BV6244" s="19" t="n">
        <f aca="false">BV6144+1</f>
        <v>62</v>
      </c>
      <c r="BW6244" s="19" t="n">
        <f aca="false">BW6144</f>
        <v>35</v>
      </c>
      <c r="BX6244" s="20" t="n">
        <f aca="false">(BV6244-1)*$CC$114+$CC$112</f>
        <v>-39.815258229956</v>
      </c>
      <c r="BY6244" s="20" t="n">
        <f aca="false">($CC$111+1-BW6244)*$CC$115+$CC$113</f>
        <v>-10.232666674617</v>
      </c>
      <c r="BZ6244" s="20" t="n">
        <f aca="false">INDEX($B$9:$BT$108,BW6244,BV6244)</f>
        <v>447</v>
      </c>
    </row>
    <row r="6245" customFormat="false" ht="9.75" hidden="false" customHeight="true" outlineLevel="0" collapsed="false">
      <c r="BV6245" s="19" t="n">
        <f aca="false">BV6145+1</f>
        <v>62</v>
      </c>
      <c r="BW6245" s="19" t="n">
        <f aca="false">BW6145</f>
        <v>36</v>
      </c>
      <c r="BX6245" s="20" t="n">
        <f aca="false">(BV6245-1)*$CC$114+$CC$112</f>
        <v>-39.815258229956</v>
      </c>
      <c r="BY6245" s="20" t="n">
        <f aca="false">($CC$111+1-BW6245)*$CC$115+$CC$113</f>
        <v>-10.97333334121</v>
      </c>
      <c r="BZ6245" s="20" t="n">
        <f aca="false">INDEX($B$9:$BT$108,BW6245,BV6245)</f>
        <v>509</v>
      </c>
    </row>
    <row r="6246" customFormat="false" ht="9.75" hidden="false" customHeight="true" outlineLevel="0" collapsed="false">
      <c r="BV6246" s="19" t="n">
        <f aca="false">BV6146+1</f>
        <v>62</v>
      </c>
      <c r="BW6246" s="19" t="n">
        <f aca="false">BW6146</f>
        <v>37</v>
      </c>
      <c r="BX6246" s="20" t="n">
        <f aca="false">(BV6246-1)*$CC$114+$CC$112</f>
        <v>-39.815258229956</v>
      </c>
      <c r="BY6246" s="20" t="n">
        <f aca="false">($CC$111+1-BW6246)*$CC$115+$CC$113</f>
        <v>-11.714000007803</v>
      </c>
      <c r="BZ6246" s="20" t="n">
        <f aca="false">INDEX($B$9:$BT$108,BW6246,BV6246)</f>
        <v>334</v>
      </c>
    </row>
    <row r="6247" customFormat="false" ht="9.75" hidden="false" customHeight="true" outlineLevel="0" collapsed="false">
      <c r="BV6247" s="19" t="n">
        <f aca="false">BV6147+1</f>
        <v>62</v>
      </c>
      <c r="BW6247" s="19" t="n">
        <f aca="false">BW6147</f>
        <v>38</v>
      </c>
      <c r="BX6247" s="20" t="n">
        <f aca="false">(BV6247-1)*$CC$114+$CC$112</f>
        <v>-39.815258229956</v>
      </c>
      <c r="BY6247" s="20" t="n">
        <f aca="false">($CC$111+1-BW6247)*$CC$115+$CC$113</f>
        <v>-12.454666674396</v>
      </c>
      <c r="BZ6247" s="20" t="n">
        <f aca="false">INDEX($B$9:$BT$108,BW6247,BV6247)</f>
        <v>254</v>
      </c>
    </row>
    <row r="6248" customFormat="false" ht="9.75" hidden="false" customHeight="true" outlineLevel="0" collapsed="false">
      <c r="BV6248" s="19" t="n">
        <f aca="false">BV6148+1</f>
        <v>62</v>
      </c>
      <c r="BW6248" s="19" t="n">
        <f aca="false">BW6148</f>
        <v>39</v>
      </c>
      <c r="BX6248" s="20" t="n">
        <f aca="false">(BV6248-1)*$CC$114+$CC$112</f>
        <v>-39.815258229956</v>
      </c>
      <c r="BY6248" s="20" t="n">
        <f aca="false">($CC$111+1-BW6248)*$CC$115+$CC$113</f>
        <v>-13.195333340989</v>
      </c>
      <c r="BZ6248" s="20" t="n">
        <f aca="false">INDEX($B$9:$BT$108,BW6248,BV6248)</f>
        <v>200</v>
      </c>
    </row>
    <row r="6249" customFormat="false" ht="9.75" hidden="false" customHeight="true" outlineLevel="0" collapsed="false">
      <c r="BV6249" s="19" t="n">
        <f aca="false">BV6149+1</f>
        <v>62</v>
      </c>
      <c r="BW6249" s="19" t="n">
        <f aca="false">BW6149</f>
        <v>40</v>
      </c>
      <c r="BX6249" s="20" t="n">
        <f aca="false">(BV6249-1)*$CC$114+$CC$112</f>
        <v>-39.815258229956</v>
      </c>
      <c r="BY6249" s="20" t="n">
        <f aca="false">($CC$111+1-BW6249)*$CC$115+$CC$113</f>
        <v>-13.936000007582</v>
      </c>
      <c r="BZ6249" s="20" t="n">
        <f aca="false">INDEX($B$9:$BT$108,BW6249,BV6249)</f>
        <v>52</v>
      </c>
    </row>
    <row r="6250" customFormat="false" ht="9.75" hidden="false" customHeight="true" outlineLevel="0" collapsed="false">
      <c r="BV6250" s="19" t="n">
        <f aca="false">BV6150+1</f>
        <v>62</v>
      </c>
      <c r="BW6250" s="19" t="n">
        <f aca="false">BW6150</f>
        <v>41</v>
      </c>
      <c r="BX6250" s="20" t="n">
        <f aca="false">(BV6250-1)*$CC$114+$CC$112</f>
        <v>-39.815258229956</v>
      </c>
      <c r="BY6250" s="20" t="n">
        <f aca="false">($CC$111+1-BW6250)*$CC$115+$CC$113</f>
        <v>-14.676666674175</v>
      </c>
      <c r="BZ6250" s="20" t="n">
        <f aca="false">INDEX($B$9:$BT$108,BW6250,BV6250)</f>
        <v>120</v>
      </c>
    </row>
    <row r="6251" customFormat="false" ht="9.75" hidden="false" customHeight="true" outlineLevel="0" collapsed="false">
      <c r="BV6251" s="19" t="n">
        <f aca="false">BV6151+1</f>
        <v>62</v>
      </c>
      <c r="BW6251" s="19" t="n">
        <f aca="false">BW6151</f>
        <v>42</v>
      </c>
      <c r="BX6251" s="20" t="n">
        <f aca="false">(BV6251-1)*$CC$114+$CC$112</f>
        <v>-39.815258229956</v>
      </c>
      <c r="BY6251" s="20" t="n">
        <f aca="false">($CC$111+1-BW6251)*$CC$115+$CC$113</f>
        <v>-15.417333340768</v>
      </c>
      <c r="BZ6251" s="20" t="n">
        <f aca="false">INDEX($B$9:$BT$108,BW6251,BV6251)</f>
        <v>264</v>
      </c>
    </row>
    <row r="6252" customFormat="false" ht="9.75" hidden="false" customHeight="true" outlineLevel="0" collapsed="false">
      <c r="BV6252" s="19" t="n">
        <f aca="false">BV6152+1</f>
        <v>62</v>
      </c>
      <c r="BW6252" s="19" t="n">
        <f aca="false">BW6152</f>
        <v>43</v>
      </c>
      <c r="BX6252" s="20" t="n">
        <f aca="false">(BV6252-1)*$CC$114+$CC$112</f>
        <v>-39.815258229956</v>
      </c>
      <c r="BY6252" s="20" t="n">
        <f aca="false">($CC$111+1-BW6252)*$CC$115+$CC$113</f>
        <v>-16.158000007361</v>
      </c>
      <c r="BZ6252" s="20" t="n">
        <f aca="false">INDEX($B$9:$BT$108,BW6252,BV6252)</f>
        <v>68</v>
      </c>
    </row>
    <row r="6253" customFormat="false" ht="9.75" hidden="false" customHeight="true" outlineLevel="0" collapsed="false">
      <c r="BV6253" s="19" t="n">
        <f aca="false">BV6153+1</f>
        <v>62</v>
      </c>
      <c r="BW6253" s="19" t="n">
        <f aca="false">BW6153</f>
        <v>44</v>
      </c>
      <c r="BX6253" s="20" t="n">
        <f aca="false">(BV6253-1)*$CC$114+$CC$112</f>
        <v>-39.815258229956</v>
      </c>
      <c r="BY6253" s="20" t="n">
        <f aca="false">($CC$111+1-BW6253)*$CC$115+$CC$113</f>
        <v>-16.898666673954</v>
      </c>
      <c r="BZ6253" s="20" t="n">
        <f aca="false">INDEX($B$9:$BT$108,BW6253,BV6253)</f>
        <v>34</v>
      </c>
    </row>
    <row r="6254" customFormat="false" ht="9.75" hidden="false" customHeight="true" outlineLevel="0" collapsed="false">
      <c r="BV6254" s="19" t="n">
        <f aca="false">BV6154+1</f>
        <v>62</v>
      </c>
      <c r="BW6254" s="19" t="n">
        <f aca="false">BW6154</f>
        <v>45</v>
      </c>
      <c r="BX6254" s="20" t="n">
        <f aca="false">(BV6254-1)*$CC$114+$CC$112</f>
        <v>-39.815258229956</v>
      </c>
      <c r="BY6254" s="20" t="n">
        <f aca="false">($CC$111+1-BW6254)*$CC$115+$CC$113</f>
        <v>-17.639333340547</v>
      </c>
      <c r="BZ6254" s="20" t="n">
        <f aca="false">INDEX($B$9:$BT$108,BW6254,BV6254)</f>
        <v>-4</v>
      </c>
    </row>
    <row r="6255" customFormat="false" ht="9.75" hidden="false" customHeight="true" outlineLevel="0" collapsed="false">
      <c r="BV6255" s="19" t="n">
        <f aca="false">BV6155+1</f>
        <v>62</v>
      </c>
      <c r="BW6255" s="19" t="n">
        <f aca="false">BW6155</f>
        <v>46</v>
      </c>
      <c r="BX6255" s="20" t="n">
        <f aca="false">(BV6255-1)*$CC$114+$CC$112</f>
        <v>-39.815258229956</v>
      </c>
      <c r="BY6255" s="20" t="n">
        <f aca="false">($CC$111+1-BW6255)*$CC$115+$CC$113</f>
        <v>-18.38000000714</v>
      </c>
      <c r="BZ6255" s="20" t="n">
        <f aca="false">INDEX($B$9:$BT$108,BW6255,BV6255)</f>
        <v>-24</v>
      </c>
    </row>
    <row r="6256" customFormat="false" ht="9.75" hidden="false" customHeight="true" outlineLevel="0" collapsed="false">
      <c r="BV6256" s="19" t="n">
        <f aca="false">BV6156+1</f>
        <v>62</v>
      </c>
      <c r="BW6256" s="19" t="n">
        <f aca="false">BW6156</f>
        <v>47</v>
      </c>
      <c r="BX6256" s="20" t="n">
        <f aca="false">(BV6256-1)*$CC$114+$CC$112</f>
        <v>-39.815258229956</v>
      </c>
      <c r="BY6256" s="20" t="n">
        <f aca="false">($CC$111+1-BW6256)*$CC$115+$CC$113</f>
        <v>-19.120666673733</v>
      </c>
      <c r="BZ6256" s="20" t="n">
        <f aca="false">INDEX($B$9:$BT$108,BW6256,BV6256)</f>
        <v>-46</v>
      </c>
    </row>
    <row r="6257" customFormat="false" ht="9.75" hidden="false" customHeight="true" outlineLevel="0" collapsed="false">
      <c r="BV6257" s="19" t="n">
        <f aca="false">BV6157+1</f>
        <v>62</v>
      </c>
      <c r="BW6257" s="19" t="n">
        <f aca="false">BW6157</f>
        <v>48</v>
      </c>
      <c r="BX6257" s="20" t="n">
        <f aca="false">(BV6257-1)*$CC$114+$CC$112</f>
        <v>-39.815258229956</v>
      </c>
      <c r="BY6257" s="20" t="n">
        <f aca="false">($CC$111+1-BW6257)*$CC$115+$CC$113</f>
        <v>-19.861333340326</v>
      </c>
      <c r="BZ6257" s="20" t="n">
        <f aca="false">INDEX($B$9:$BT$108,BW6257,BV6257)</f>
        <v>-1780</v>
      </c>
    </row>
    <row r="6258" customFormat="false" ht="9.75" hidden="false" customHeight="true" outlineLevel="0" collapsed="false">
      <c r="BV6258" s="19" t="n">
        <f aca="false">BV6158+1</f>
        <v>62</v>
      </c>
      <c r="BW6258" s="19" t="n">
        <f aca="false">BW6158</f>
        <v>49</v>
      </c>
      <c r="BX6258" s="20" t="n">
        <f aca="false">(BV6258-1)*$CC$114+$CC$112</f>
        <v>-39.815258229956</v>
      </c>
      <c r="BY6258" s="20" t="n">
        <f aca="false">($CC$111+1-BW6258)*$CC$115+$CC$113</f>
        <v>-20.602000006919</v>
      </c>
      <c r="BZ6258" s="20" t="n">
        <f aca="false">INDEX($B$9:$BT$108,BW6258,BV6258)</f>
        <v>-2087</v>
      </c>
    </row>
    <row r="6259" customFormat="false" ht="9.75" hidden="false" customHeight="true" outlineLevel="0" collapsed="false">
      <c r="BV6259" s="19" t="n">
        <f aca="false">BV6159+1</f>
        <v>62</v>
      </c>
      <c r="BW6259" s="19" t="n">
        <f aca="false">BW6159</f>
        <v>50</v>
      </c>
      <c r="BX6259" s="20" t="n">
        <f aca="false">(BV6259-1)*$CC$114+$CC$112</f>
        <v>-39.815258229956</v>
      </c>
      <c r="BY6259" s="20" t="n">
        <f aca="false">($CC$111+1-BW6259)*$CC$115+$CC$113</f>
        <v>-21.342666673512</v>
      </c>
      <c r="BZ6259" s="20" t="n">
        <f aca="false">INDEX($B$9:$BT$108,BW6259,BV6259)</f>
        <v>-2051</v>
      </c>
    </row>
    <row r="6260" customFormat="false" ht="9.75" hidden="false" customHeight="true" outlineLevel="0" collapsed="false">
      <c r="BV6260" s="19" t="n">
        <f aca="false">BV6160+1</f>
        <v>62</v>
      </c>
      <c r="BW6260" s="19" t="n">
        <f aca="false">BW6160</f>
        <v>51</v>
      </c>
      <c r="BX6260" s="20" t="n">
        <f aca="false">(BV6260-1)*$CC$114+$CC$112</f>
        <v>-39.815258229956</v>
      </c>
      <c r="BY6260" s="20" t="n">
        <f aca="false">($CC$111+1-BW6260)*$CC$115+$CC$113</f>
        <v>-22.083333340105</v>
      </c>
      <c r="BZ6260" s="20" t="n">
        <f aca="false">INDEX($B$9:$BT$108,BW6260,BV6260)</f>
        <v>-2372</v>
      </c>
    </row>
    <row r="6261" customFormat="false" ht="9.75" hidden="false" customHeight="true" outlineLevel="0" collapsed="false">
      <c r="BV6261" s="19" t="n">
        <f aca="false">BV6161+1</f>
        <v>62</v>
      </c>
      <c r="BW6261" s="19" t="n">
        <f aca="false">BW6161</f>
        <v>52</v>
      </c>
      <c r="BX6261" s="20" t="n">
        <f aca="false">(BV6261-1)*$CC$114+$CC$112</f>
        <v>-39.815258229956</v>
      </c>
      <c r="BY6261" s="20" t="n">
        <f aca="false">($CC$111+1-BW6261)*$CC$115+$CC$113</f>
        <v>-22.824000006698</v>
      </c>
      <c r="BZ6261" s="20" t="n">
        <f aca="false">INDEX($B$9:$BT$108,BW6261,BV6261)</f>
        <v>-3025</v>
      </c>
    </row>
    <row r="6262" customFormat="false" ht="9.75" hidden="false" customHeight="true" outlineLevel="0" collapsed="false">
      <c r="BV6262" s="19" t="n">
        <f aca="false">BV6162+1</f>
        <v>62</v>
      </c>
      <c r="BW6262" s="19" t="n">
        <f aca="false">BW6162</f>
        <v>53</v>
      </c>
      <c r="BX6262" s="20" t="n">
        <f aca="false">(BV6262-1)*$CC$114+$CC$112</f>
        <v>-39.815258229956</v>
      </c>
      <c r="BY6262" s="20" t="n">
        <f aca="false">($CC$111+1-BW6262)*$CC$115+$CC$113</f>
        <v>-23.564666673291</v>
      </c>
      <c r="BZ6262" s="20" t="n">
        <f aca="false">INDEX($B$9:$BT$108,BW6262,BV6262)</f>
        <v>-3255</v>
      </c>
    </row>
    <row r="6263" customFormat="false" ht="9.75" hidden="false" customHeight="true" outlineLevel="0" collapsed="false">
      <c r="BV6263" s="19" t="n">
        <f aca="false">BV6163+1</f>
        <v>62</v>
      </c>
      <c r="BW6263" s="19" t="n">
        <f aca="false">BW6163</f>
        <v>54</v>
      </c>
      <c r="BX6263" s="20" t="n">
        <f aca="false">(BV6263-1)*$CC$114+$CC$112</f>
        <v>-39.815258229956</v>
      </c>
      <c r="BY6263" s="20" t="n">
        <f aca="false">($CC$111+1-BW6263)*$CC$115+$CC$113</f>
        <v>-24.305333339884</v>
      </c>
      <c r="BZ6263" s="20" t="n">
        <f aca="false">INDEX($B$9:$BT$108,BW6263,BV6263)</f>
        <v>-3412</v>
      </c>
    </row>
    <row r="6264" customFormat="false" ht="9.75" hidden="false" customHeight="true" outlineLevel="0" collapsed="false">
      <c r="BV6264" s="19" t="n">
        <f aca="false">BV6164+1</f>
        <v>62</v>
      </c>
      <c r="BW6264" s="19" t="n">
        <f aca="false">BW6164</f>
        <v>55</v>
      </c>
      <c r="BX6264" s="20" t="n">
        <f aca="false">(BV6264-1)*$CC$114+$CC$112</f>
        <v>-39.815258229956</v>
      </c>
      <c r="BY6264" s="20" t="n">
        <f aca="false">($CC$111+1-BW6264)*$CC$115+$CC$113</f>
        <v>-25.046000006477</v>
      </c>
      <c r="BZ6264" s="20" t="n">
        <f aca="false">INDEX($B$9:$BT$108,BW6264,BV6264)</f>
        <v>-3632</v>
      </c>
    </row>
    <row r="6265" customFormat="false" ht="9.75" hidden="false" customHeight="true" outlineLevel="0" collapsed="false">
      <c r="BV6265" s="19" t="n">
        <f aca="false">BV6165+1</f>
        <v>62</v>
      </c>
      <c r="BW6265" s="19" t="n">
        <f aca="false">BW6165</f>
        <v>56</v>
      </c>
      <c r="BX6265" s="20" t="n">
        <f aca="false">(BV6265-1)*$CC$114+$CC$112</f>
        <v>-39.815258229956</v>
      </c>
      <c r="BY6265" s="20" t="n">
        <f aca="false">($CC$111+1-BW6265)*$CC$115+$CC$113</f>
        <v>-25.78666667307</v>
      </c>
      <c r="BZ6265" s="20" t="n">
        <f aca="false">INDEX($B$9:$BT$108,BW6265,BV6265)</f>
        <v>-3996</v>
      </c>
    </row>
    <row r="6266" customFormat="false" ht="9.75" hidden="false" customHeight="true" outlineLevel="0" collapsed="false">
      <c r="BV6266" s="19" t="n">
        <f aca="false">BV6166+1</f>
        <v>62</v>
      </c>
      <c r="BW6266" s="19" t="n">
        <f aca="false">BW6166</f>
        <v>57</v>
      </c>
      <c r="BX6266" s="20" t="n">
        <f aca="false">(BV6266-1)*$CC$114+$CC$112</f>
        <v>-39.815258229956</v>
      </c>
      <c r="BY6266" s="20" t="n">
        <f aca="false">($CC$111+1-BW6266)*$CC$115+$CC$113</f>
        <v>-26.527333339663</v>
      </c>
      <c r="BZ6266" s="20" t="n">
        <f aca="false">INDEX($B$9:$BT$108,BW6266,BV6266)</f>
        <v>-2752</v>
      </c>
    </row>
    <row r="6267" customFormat="false" ht="9.75" hidden="false" customHeight="true" outlineLevel="0" collapsed="false">
      <c r="BV6267" s="19" t="n">
        <f aca="false">BV6167+1</f>
        <v>62</v>
      </c>
      <c r="BW6267" s="19" t="n">
        <f aca="false">BW6167</f>
        <v>58</v>
      </c>
      <c r="BX6267" s="20" t="n">
        <f aca="false">(BV6267-1)*$CC$114+$CC$112</f>
        <v>-39.815258229956</v>
      </c>
      <c r="BY6267" s="20" t="n">
        <f aca="false">($CC$111+1-BW6267)*$CC$115+$CC$113</f>
        <v>-27.268000006256</v>
      </c>
      <c r="BZ6267" s="20" t="n">
        <f aca="false">INDEX($B$9:$BT$108,BW6267,BV6267)</f>
        <v>-4228</v>
      </c>
    </row>
    <row r="6268" customFormat="false" ht="9.75" hidden="false" customHeight="true" outlineLevel="0" collapsed="false">
      <c r="BV6268" s="19" t="n">
        <f aca="false">BV6168+1</f>
        <v>62</v>
      </c>
      <c r="BW6268" s="19" t="n">
        <f aca="false">BW6168</f>
        <v>59</v>
      </c>
      <c r="BX6268" s="20" t="n">
        <f aca="false">(BV6268-1)*$CC$114+$CC$112</f>
        <v>-39.815258229956</v>
      </c>
      <c r="BY6268" s="20" t="n">
        <f aca="false">($CC$111+1-BW6268)*$CC$115+$CC$113</f>
        <v>-28.008666672849</v>
      </c>
      <c r="BZ6268" s="20" t="n">
        <f aca="false">INDEX($B$9:$BT$108,BW6268,BV6268)</f>
        <v>-4400</v>
      </c>
    </row>
    <row r="6269" customFormat="false" ht="9.75" hidden="false" customHeight="true" outlineLevel="0" collapsed="false">
      <c r="BV6269" s="19" t="n">
        <f aca="false">BV6169+1</f>
        <v>62</v>
      </c>
      <c r="BW6269" s="19" t="n">
        <f aca="false">BW6169</f>
        <v>60</v>
      </c>
      <c r="BX6269" s="20" t="n">
        <f aca="false">(BV6269-1)*$CC$114+$CC$112</f>
        <v>-39.815258229956</v>
      </c>
      <c r="BY6269" s="20" t="n">
        <f aca="false">($CC$111+1-BW6269)*$CC$115+$CC$113</f>
        <v>-28.749333339442</v>
      </c>
      <c r="BZ6269" s="20" t="n">
        <f aca="false">INDEX($B$9:$BT$108,BW6269,BV6269)</f>
        <v>-4043</v>
      </c>
    </row>
    <row r="6270" customFormat="false" ht="9.75" hidden="false" customHeight="true" outlineLevel="0" collapsed="false">
      <c r="BV6270" s="19" t="n">
        <f aca="false">BV6170+1</f>
        <v>62</v>
      </c>
      <c r="BW6270" s="19" t="n">
        <f aca="false">BW6170</f>
        <v>61</v>
      </c>
      <c r="BX6270" s="20" t="n">
        <f aca="false">(BV6270-1)*$CC$114+$CC$112</f>
        <v>-39.815258229956</v>
      </c>
      <c r="BY6270" s="20" t="n">
        <f aca="false">($CC$111+1-BW6270)*$CC$115+$CC$113</f>
        <v>-29.490000006035</v>
      </c>
      <c r="BZ6270" s="20" t="n">
        <f aca="false">INDEX($B$9:$BT$108,BW6270,BV6270)</f>
        <v>-4735</v>
      </c>
    </row>
    <row r="6271" customFormat="false" ht="9.75" hidden="false" customHeight="true" outlineLevel="0" collapsed="false">
      <c r="BV6271" s="19" t="n">
        <f aca="false">BV6171+1</f>
        <v>62</v>
      </c>
      <c r="BW6271" s="19" t="n">
        <f aca="false">BW6171</f>
        <v>62</v>
      </c>
      <c r="BX6271" s="20" t="n">
        <f aca="false">(BV6271-1)*$CC$114+$CC$112</f>
        <v>-39.815258229956</v>
      </c>
      <c r="BY6271" s="20" t="n">
        <f aca="false">($CC$111+1-BW6271)*$CC$115+$CC$113</f>
        <v>-30.230666672628</v>
      </c>
      <c r="BZ6271" s="20" t="n">
        <f aca="false">INDEX($B$9:$BT$108,BW6271,BV6271)</f>
        <v>-4157</v>
      </c>
    </row>
    <row r="6272" customFormat="false" ht="9.75" hidden="false" customHeight="true" outlineLevel="0" collapsed="false">
      <c r="BV6272" s="19" t="n">
        <f aca="false">BV6172+1</f>
        <v>62</v>
      </c>
      <c r="BW6272" s="19" t="n">
        <f aca="false">BW6172</f>
        <v>63</v>
      </c>
      <c r="BX6272" s="20" t="n">
        <f aca="false">(BV6272-1)*$CC$114+$CC$112</f>
        <v>-39.815258229956</v>
      </c>
      <c r="BY6272" s="20" t="n">
        <f aca="false">($CC$111+1-BW6272)*$CC$115+$CC$113</f>
        <v>-30.971333339221</v>
      </c>
      <c r="BZ6272" s="20" t="n">
        <f aca="false">INDEX($B$9:$BT$108,BW6272,BV6272)</f>
        <v>-4500</v>
      </c>
    </row>
    <row r="6273" customFormat="false" ht="9.75" hidden="false" customHeight="true" outlineLevel="0" collapsed="false">
      <c r="BV6273" s="19" t="n">
        <f aca="false">BV6173+1</f>
        <v>62</v>
      </c>
      <c r="BW6273" s="19" t="n">
        <f aca="false">BW6173</f>
        <v>64</v>
      </c>
      <c r="BX6273" s="20" t="n">
        <f aca="false">(BV6273-1)*$CC$114+$CC$112</f>
        <v>-39.815258229956</v>
      </c>
      <c r="BY6273" s="20" t="n">
        <f aca="false">($CC$111+1-BW6273)*$CC$115+$CC$113</f>
        <v>-31.712000005814</v>
      </c>
      <c r="BZ6273" s="20" t="n">
        <f aca="false">INDEX($B$9:$BT$108,BW6273,BV6273)</f>
        <v>-4582</v>
      </c>
    </row>
    <row r="6274" customFormat="false" ht="9.75" hidden="false" customHeight="true" outlineLevel="0" collapsed="false">
      <c r="BV6274" s="19" t="n">
        <f aca="false">BV6174+1</f>
        <v>62</v>
      </c>
      <c r="BW6274" s="19" t="n">
        <f aca="false">BW6174</f>
        <v>65</v>
      </c>
      <c r="BX6274" s="20" t="n">
        <f aca="false">(BV6274-1)*$CC$114+$CC$112</f>
        <v>-39.815258229956</v>
      </c>
      <c r="BY6274" s="20" t="n">
        <f aca="false">($CC$111+1-BW6274)*$CC$115+$CC$113</f>
        <v>-32.452666672407</v>
      </c>
      <c r="BZ6274" s="20" t="n">
        <f aca="false">INDEX($B$9:$BT$108,BW6274,BV6274)</f>
        <v>-4821</v>
      </c>
    </row>
    <row r="6275" customFormat="false" ht="9.75" hidden="false" customHeight="true" outlineLevel="0" collapsed="false">
      <c r="BV6275" s="19" t="n">
        <f aca="false">BV6175+1</f>
        <v>62</v>
      </c>
      <c r="BW6275" s="19" t="n">
        <f aca="false">BW6175</f>
        <v>66</v>
      </c>
      <c r="BX6275" s="20" t="n">
        <f aca="false">(BV6275-1)*$CC$114+$CC$112</f>
        <v>-39.815258229956</v>
      </c>
      <c r="BY6275" s="20" t="n">
        <f aca="false">($CC$111+1-BW6275)*$CC$115+$CC$113</f>
        <v>-33.193333339</v>
      </c>
      <c r="BZ6275" s="20" t="n">
        <f aca="false">INDEX($B$9:$BT$108,BW6275,BV6275)</f>
        <v>-4688</v>
      </c>
    </row>
    <row r="6276" customFormat="false" ht="9.75" hidden="false" customHeight="true" outlineLevel="0" collapsed="false">
      <c r="BV6276" s="19" t="n">
        <f aca="false">BV6176+1</f>
        <v>62</v>
      </c>
      <c r="BW6276" s="19" t="n">
        <f aca="false">BW6176</f>
        <v>67</v>
      </c>
      <c r="BX6276" s="20" t="n">
        <f aca="false">(BV6276-1)*$CC$114+$CC$112</f>
        <v>-39.815258229956</v>
      </c>
      <c r="BY6276" s="20" t="n">
        <f aca="false">($CC$111+1-BW6276)*$CC$115+$CC$113</f>
        <v>-33.934000005593</v>
      </c>
      <c r="BZ6276" s="20" t="n">
        <f aca="false">INDEX($B$9:$BT$108,BW6276,BV6276)</f>
        <v>-4792</v>
      </c>
    </row>
    <row r="6277" customFormat="false" ht="9.75" hidden="false" customHeight="true" outlineLevel="0" collapsed="false">
      <c r="BV6277" s="19" t="n">
        <f aca="false">BV6177+1</f>
        <v>62</v>
      </c>
      <c r="BW6277" s="19" t="n">
        <f aca="false">BW6177</f>
        <v>68</v>
      </c>
      <c r="BX6277" s="20" t="n">
        <f aca="false">(BV6277-1)*$CC$114+$CC$112</f>
        <v>-39.815258229956</v>
      </c>
      <c r="BY6277" s="20" t="n">
        <f aca="false">($CC$111+1-BW6277)*$CC$115+$CC$113</f>
        <v>-34.674666672186</v>
      </c>
      <c r="BZ6277" s="20" t="n">
        <f aca="false">INDEX($B$9:$BT$108,BW6277,BV6277)</f>
        <v>-4852</v>
      </c>
    </row>
    <row r="6278" customFormat="false" ht="9.75" hidden="false" customHeight="true" outlineLevel="0" collapsed="false">
      <c r="BV6278" s="19" t="n">
        <f aca="false">BV6178+1</f>
        <v>62</v>
      </c>
      <c r="BW6278" s="19" t="n">
        <f aca="false">BW6178</f>
        <v>69</v>
      </c>
      <c r="BX6278" s="20" t="n">
        <f aca="false">(BV6278-1)*$CC$114+$CC$112</f>
        <v>-39.815258229956</v>
      </c>
      <c r="BY6278" s="20" t="n">
        <f aca="false">($CC$111+1-BW6278)*$CC$115+$CC$113</f>
        <v>-35.415333338779</v>
      </c>
      <c r="BZ6278" s="20" t="n">
        <f aca="false">INDEX($B$9:$BT$108,BW6278,BV6278)</f>
        <v>-4879</v>
      </c>
    </row>
    <row r="6279" customFormat="false" ht="9.75" hidden="false" customHeight="true" outlineLevel="0" collapsed="false">
      <c r="BV6279" s="19" t="n">
        <f aca="false">BV6179+1</f>
        <v>62</v>
      </c>
      <c r="BW6279" s="19" t="n">
        <f aca="false">BW6179</f>
        <v>70</v>
      </c>
      <c r="BX6279" s="20" t="n">
        <f aca="false">(BV6279-1)*$CC$114+$CC$112</f>
        <v>-39.815258229956</v>
      </c>
      <c r="BY6279" s="20" t="n">
        <f aca="false">($CC$111+1-BW6279)*$CC$115+$CC$113</f>
        <v>-36.156000005372</v>
      </c>
      <c r="BZ6279" s="20" t="n">
        <f aca="false">INDEX($B$9:$BT$108,BW6279,BV6279)</f>
        <v>-4959</v>
      </c>
    </row>
    <row r="6280" customFormat="false" ht="9.75" hidden="false" customHeight="true" outlineLevel="0" collapsed="false">
      <c r="BV6280" s="19" t="n">
        <f aca="false">BV6180+1</f>
        <v>62</v>
      </c>
      <c r="BW6280" s="19" t="n">
        <f aca="false">BW6180</f>
        <v>71</v>
      </c>
      <c r="BX6280" s="20" t="n">
        <f aca="false">(BV6280-1)*$CC$114+$CC$112</f>
        <v>-39.815258229956</v>
      </c>
      <c r="BY6280" s="20" t="n">
        <f aca="false">($CC$111+1-BW6280)*$CC$115+$CC$113</f>
        <v>-36.896666671965</v>
      </c>
      <c r="BZ6280" s="20" t="n">
        <f aca="false">INDEX($B$9:$BT$108,BW6280,BV6280)</f>
        <v>-4979</v>
      </c>
    </row>
    <row r="6281" customFormat="false" ht="9.75" hidden="false" customHeight="true" outlineLevel="0" collapsed="false">
      <c r="BV6281" s="19" t="n">
        <f aca="false">BV6181+1</f>
        <v>62</v>
      </c>
      <c r="BW6281" s="19" t="n">
        <f aca="false">BW6181</f>
        <v>72</v>
      </c>
      <c r="BX6281" s="20" t="n">
        <f aca="false">(BV6281-1)*$CC$114+$CC$112</f>
        <v>-39.815258229956</v>
      </c>
      <c r="BY6281" s="20" t="n">
        <f aca="false">($CC$111+1-BW6281)*$CC$115+$CC$113</f>
        <v>-37.637333338558</v>
      </c>
      <c r="BZ6281" s="20" t="n">
        <f aca="false">INDEX($B$9:$BT$108,BW6281,BV6281)</f>
        <v>-4979</v>
      </c>
    </row>
    <row r="6282" customFormat="false" ht="9.75" hidden="false" customHeight="true" outlineLevel="0" collapsed="false">
      <c r="BV6282" s="19" t="n">
        <f aca="false">BV6182+1</f>
        <v>62</v>
      </c>
      <c r="BW6282" s="19" t="n">
        <f aca="false">BW6182</f>
        <v>73</v>
      </c>
      <c r="BX6282" s="20" t="n">
        <f aca="false">(BV6282-1)*$CC$114+$CC$112</f>
        <v>-39.815258229956</v>
      </c>
      <c r="BY6282" s="20" t="n">
        <f aca="false">($CC$111+1-BW6282)*$CC$115+$CC$113</f>
        <v>-38.378000005151</v>
      </c>
      <c r="BZ6282" s="20" t="n">
        <f aca="false">INDEX($B$9:$BT$108,BW6282,BV6282)</f>
        <v>-5070</v>
      </c>
    </row>
    <row r="6283" customFormat="false" ht="9.75" hidden="false" customHeight="true" outlineLevel="0" collapsed="false">
      <c r="BV6283" s="19" t="n">
        <f aca="false">BV6183+1</f>
        <v>62</v>
      </c>
      <c r="BW6283" s="19" t="n">
        <f aca="false">BW6183</f>
        <v>74</v>
      </c>
      <c r="BX6283" s="20" t="n">
        <f aca="false">(BV6283-1)*$CC$114+$CC$112</f>
        <v>-39.815258229956</v>
      </c>
      <c r="BY6283" s="20" t="n">
        <f aca="false">($CC$111+1-BW6283)*$CC$115+$CC$113</f>
        <v>-39.118666671744</v>
      </c>
      <c r="BZ6283" s="20" t="n">
        <f aca="false">INDEX($B$9:$BT$108,BW6283,BV6283)</f>
        <v>-5136</v>
      </c>
    </row>
    <row r="6284" customFormat="false" ht="9.75" hidden="false" customHeight="true" outlineLevel="0" collapsed="false">
      <c r="BV6284" s="19" t="n">
        <f aca="false">BV6184+1</f>
        <v>62</v>
      </c>
      <c r="BW6284" s="19" t="n">
        <f aca="false">BW6184</f>
        <v>75</v>
      </c>
      <c r="BX6284" s="20" t="n">
        <f aca="false">(BV6284-1)*$CC$114+$CC$112</f>
        <v>-39.815258229956</v>
      </c>
      <c r="BY6284" s="20" t="n">
        <f aca="false">($CC$111+1-BW6284)*$CC$115+$CC$113</f>
        <v>-39.859333338337</v>
      </c>
      <c r="BZ6284" s="20" t="n">
        <f aca="false">INDEX($B$9:$BT$108,BW6284,BV6284)</f>
        <v>-5183</v>
      </c>
    </row>
    <row r="6285" customFormat="false" ht="9.75" hidden="false" customHeight="true" outlineLevel="0" collapsed="false">
      <c r="BV6285" s="19" t="n">
        <f aca="false">BV6185+1</f>
        <v>62</v>
      </c>
      <c r="BW6285" s="19" t="n">
        <f aca="false">BW6185</f>
        <v>76</v>
      </c>
      <c r="BX6285" s="20" t="n">
        <f aca="false">(BV6285-1)*$CC$114+$CC$112</f>
        <v>-39.815258229956</v>
      </c>
      <c r="BY6285" s="20" t="n">
        <f aca="false">($CC$111+1-BW6285)*$CC$115+$CC$113</f>
        <v>-40.60000000493</v>
      </c>
      <c r="BZ6285" s="20" t="n">
        <f aca="false">INDEX($B$9:$BT$108,BW6285,BV6285)</f>
        <v>-5207</v>
      </c>
    </row>
    <row r="6286" customFormat="false" ht="9.75" hidden="false" customHeight="true" outlineLevel="0" collapsed="false">
      <c r="BV6286" s="19" t="n">
        <f aca="false">BV6186+1</f>
        <v>62</v>
      </c>
      <c r="BW6286" s="19" t="n">
        <f aca="false">BW6186</f>
        <v>77</v>
      </c>
      <c r="BX6286" s="20" t="n">
        <f aca="false">(BV6286-1)*$CC$114+$CC$112</f>
        <v>-39.815258229956</v>
      </c>
      <c r="BY6286" s="20" t="n">
        <f aca="false">($CC$111+1-BW6286)*$CC$115+$CC$113</f>
        <v>-41.340666671523</v>
      </c>
      <c r="BZ6286" s="20" t="n">
        <f aca="false">INDEX($B$9:$BT$108,BW6286,BV6286)</f>
        <v>-5222</v>
      </c>
    </row>
    <row r="6287" customFormat="false" ht="9.75" hidden="false" customHeight="true" outlineLevel="0" collapsed="false">
      <c r="BV6287" s="19" t="n">
        <f aca="false">BV6187+1</f>
        <v>62</v>
      </c>
      <c r="BW6287" s="19" t="n">
        <f aca="false">BW6187</f>
        <v>78</v>
      </c>
      <c r="BX6287" s="20" t="n">
        <f aca="false">(BV6287-1)*$CC$114+$CC$112</f>
        <v>-39.815258229956</v>
      </c>
      <c r="BY6287" s="20" t="n">
        <f aca="false">($CC$111+1-BW6287)*$CC$115+$CC$113</f>
        <v>-42.081333338116</v>
      </c>
      <c r="BZ6287" s="20" t="n">
        <f aca="false">INDEX($B$9:$BT$108,BW6287,BV6287)</f>
        <v>-5257</v>
      </c>
    </row>
    <row r="6288" customFormat="false" ht="9.75" hidden="false" customHeight="true" outlineLevel="0" collapsed="false">
      <c r="BV6288" s="19" t="n">
        <f aca="false">BV6188+1</f>
        <v>62</v>
      </c>
      <c r="BW6288" s="19" t="n">
        <f aca="false">BW6188</f>
        <v>79</v>
      </c>
      <c r="BX6288" s="20" t="n">
        <f aca="false">(BV6288-1)*$CC$114+$CC$112</f>
        <v>-39.815258229956</v>
      </c>
      <c r="BY6288" s="20" t="n">
        <f aca="false">($CC$111+1-BW6288)*$CC$115+$CC$113</f>
        <v>-42.822000004709</v>
      </c>
      <c r="BZ6288" s="20" t="n">
        <f aca="false">INDEX($B$9:$BT$108,BW6288,BV6288)</f>
        <v>-5193</v>
      </c>
    </row>
    <row r="6289" customFormat="false" ht="9.75" hidden="false" customHeight="true" outlineLevel="0" collapsed="false">
      <c r="BV6289" s="19" t="n">
        <f aca="false">BV6189+1</f>
        <v>62</v>
      </c>
      <c r="BW6289" s="19" t="n">
        <f aca="false">BW6189</f>
        <v>80</v>
      </c>
      <c r="BX6289" s="20" t="n">
        <f aca="false">(BV6289-1)*$CC$114+$CC$112</f>
        <v>-39.815258229956</v>
      </c>
      <c r="BY6289" s="20" t="n">
        <f aca="false">($CC$111+1-BW6289)*$CC$115+$CC$113</f>
        <v>-43.562666671302</v>
      </c>
      <c r="BZ6289" s="20" t="n">
        <f aca="false">INDEX($B$9:$BT$108,BW6289,BV6289)</f>
        <v>-5132</v>
      </c>
    </row>
    <row r="6290" customFormat="false" ht="9.75" hidden="false" customHeight="true" outlineLevel="0" collapsed="false">
      <c r="BV6290" s="19" t="n">
        <f aca="false">BV6190+1</f>
        <v>62</v>
      </c>
      <c r="BW6290" s="19" t="n">
        <f aca="false">BW6190</f>
        <v>81</v>
      </c>
      <c r="BX6290" s="20" t="n">
        <f aca="false">(BV6290-1)*$CC$114+$CC$112</f>
        <v>-39.815258229956</v>
      </c>
      <c r="BY6290" s="20" t="n">
        <f aca="false">($CC$111+1-BW6290)*$CC$115+$CC$113</f>
        <v>-44.303333337895</v>
      </c>
      <c r="BZ6290" s="20" t="n">
        <f aca="false">INDEX($B$9:$BT$108,BW6290,BV6290)</f>
        <v>-5141</v>
      </c>
    </row>
    <row r="6291" customFormat="false" ht="9.75" hidden="false" customHeight="true" outlineLevel="0" collapsed="false">
      <c r="BV6291" s="19" t="n">
        <f aca="false">BV6191+1</f>
        <v>62</v>
      </c>
      <c r="BW6291" s="19" t="n">
        <f aca="false">BW6191</f>
        <v>82</v>
      </c>
      <c r="BX6291" s="20" t="n">
        <f aca="false">(BV6291-1)*$CC$114+$CC$112</f>
        <v>-39.815258229956</v>
      </c>
      <c r="BY6291" s="20" t="n">
        <f aca="false">($CC$111+1-BW6291)*$CC$115+$CC$113</f>
        <v>-45.044000004488</v>
      </c>
      <c r="BZ6291" s="20" t="n">
        <f aca="false">INDEX($B$9:$BT$108,BW6291,BV6291)</f>
        <v>-5261</v>
      </c>
    </row>
    <row r="6292" customFormat="false" ht="9.75" hidden="false" customHeight="true" outlineLevel="0" collapsed="false">
      <c r="BV6292" s="19" t="n">
        <f aca="false">BV6192+1</f>
        <v>62</v>
      </c>
      <c r="BW6292" s="19" t="n">
        <f aca="false">BW6192</f>
        <v>83</v>
      </c>
      <c r="BX6292" s="20" t="n">
        <f aca="false">(BV6292-1)*$CC$114+$CC$112</f>
        <v>-39.815258229956</v>
      </c>
      <c r="BY6292" s="20" t="n">
        <f aca="false">($CC$111+1-BW6292)*$CC$115+$CC$113</f>
        <v>-45.784666671081</v>
      </c>
      <c r="BZ6292" s="20" t="n">
        <f aca="false">INDEX($B$9:$BT$108,BW6292,BV6292)</f>
        <v>-5318</v>
      </c>
    </row>
    <row r="6293" customFormat="false" ht="9.75" hidden="false" customHeight="true" outlineLevel="0" collapsed="false">
      <c r="BV6293" s="19" t="n">
        <f aca="false">BV6193+1</f>
        <v>62</v>
      </c>
      <c r="BW6293" s="19" t="n">
        <f aca="false">BW6193</f>
        <v>84</v>
      </c>
      <c r="BX6293" s="20" t="n">
        <f aca="false">(BV6293-1)*$CC$114+$CC$112</f>
        <v>-39.815258229956</v>
      </c>
      <c r="BY6293" s="20" t="n">
        <f aca="false">($CC$111+1-BW6293)*$CC$115+$CC$113</f>
        <v>-46.525333337674</v>
      </c>
      <c r="BZ6293" s="20" t="n">
        <f aca="false">INDEX($B$9:$BT$108,BW6293,BV6293)</f>
        <v>-5513</v>
      </c>
    </row>
    <row r="6294" customFormat="false" ht="9.75" hidden="false" customHeight="true" outlineLevel="0" collapsed="false">
      <c r="BV6294" s="19" t="n">
        <f aca="false">BV6194+1</f>
        <v>62</v>
      </c>
      <c r="BW6294" s="19" t="n">
        <f aca="false">BW6194</f>
        <v>85</v>
      </c>
      <c r="BX6294" s="20" t="n">
        <f aca="false">(BV6294-1)*$CC$114+$CC$112</f>
        <v>-39.815258229956</v>
      </c>
      <c r="BY6294" s="20" t="n">
        <f aca="false">($CC$111+1-BW6294)*$CC$115+$CC$113</f>
        <v>-47.266000004267</v>
      </c>
      <c r="BZ6294" s="20" t="n">
        <f aca="false">INDEX($B$9:$BT$108,BW6294,BV6294)</f>
        <v>-5719</v>
      </c>
    </row>
    <row r="6295" customFormat="false" ht="9.75" hidden="false" customHeight="true" outlineLevel="0" collapsed="false">
      <c r="BV6295" s="19" t="n">
        <f aca="false">BV6195+1</f>
        <v>62</v>
      </c>
      <c r="BW6295" s="19" t="n">
        <f aca="false">BW6195</f>
        <v>86</v>
      </c>
      <c r="BX6295" s="20" t="n">
        <f aca="false">(BV6295-1)*$CC$114+$CC$112</f>
        <v>-39.815258229956</v>
      </c>
      <c r="BY6295" s="20" t="n">
        <f aca="false">($CC$111+1-BW6295)*$CC$115+$CC$113</f>
        <v>-48.00666667086</v>
      </c>
      <c r="BZ6295" s="20" t="n">
        <f aca="false">INDEX($B$9:$BT$108,BW6295,BV6295)</f>
        <v>-5592</v>
      </c>
    </row>
    <row r="6296" customFormat="false" ht="9.75" hidden="false" customHeight="true" outlineLevel="0" collapsed="false">
      <c r="BV6296" s="19" t="n">
        <f aca="false">BV6196+1</f>
        <v>62</v>
      </c>
      <c r="BW6296" s="19" t="n">
        <f aca="false">BW6196</f>
        <v>87</v>
      </c>
      <c r="BX6296" s="20" t="n">
        <f aca="false">(BV6296-1)*$CC$114+$CC$112</f>
        <v>-39.815258229956</v>
      </c>
      <c r="BY6296" s="20" t="n">
        <f aca="false">($CC$111+1-BW6296)*$CC$115+$CC$113</f>
        <v>-48.747333337453</v>
      </c>
      <c r="BZ6296" s="20" t="n">
        <f aca="false">INDEX($B$9:$BT$108,BW6296,BV6296)</f>
        <v>-4313</v>
      </c>
    </row>
    <row r="6297" customFormat="false" ht="9.75" hidden="false" customHeight="true" outlineLevel="0" collapsed="false">
      <c r="BV6297" s="19" t="n">
        <f aca="false">BV6197+1</f>
        <v>62</v>
      </c>
      <c r="BW6297" s="19" t="n">
        <f aca="false">BW6197</f>
        <v>88</v>
      </c>
      <c r="BX6297" s="20" t="n">
        <f aca="false">(BV6297-1)*$CC$114+$CC$112</f>
        <v>-39.815258229956</v>
      </c>
      <c r="BY6297" s="20" t="n">
        <f aca="false">($CC$111+1-BW6297)*$CC$115+$CC$113</f>
        <v>-49.488000004046</v>
      </c>
      <c r="BZ6297" s="20" t="n">
        <f aca="false">INDEX($B$9:$BT$108,BW6297,BV6297)</f>
        <v>-4135</v>
      </c>
    </row>
    <row r="6298" customFormat="false" ht="9.75" hidden="false" customHeight="true" outlineLevel="0" collapsed="false">
      <c r="BV6298" s="19" t="n">
        <f aca="false">BV6198+1</f>
        <v>62</v>
      </c>
      <c r="BW6298" s="19" t="n">
        <f aca="false">BW6198</f>
        <v>89</v>
      </c>
      <c r="BX6298" s="20" t="n">
        <f aca="false">(BV6298-1)*$CC$114+$CC$112</f>
        <v>-39.815258229956</v>
      </c>
      <c r="BY6298" s="20" t="n">
        <f aca="false">($CC$111+1-BW6298)*$CC$115+$CC$113</f>
        <v>-50.228666670639</v>
      </c>
      <c r="BZ6298" s="20" t="n">
        <f aca="false">INDEX($B$9:$BT$108,BW6298,BV6298)</f>
        <v>-4207</v>
      </c>
    </row>
    <row r="6299" customFormat="false" ht="9.75" hidden="false" customHeight="true" outlineLevel="0" collapsed="false">
      <c r="BV6299" s="19" t="n">
        <f aca="false">BV6199+1</f>
        <v>62</v>
      </c>
      <c r="BW6299" s="19" t="n">
        <f aca="false">BW6199</f>
        <v>90</v>
      </c>
      <c r="BX6299" s="20" t="n">
        <f aca="false">(BV6299-1)*$CC$114+$CC$112</f>
        <v>-39.815258229956</v>
      </c>
      <c r="BY6299" s="20" t="n">
        <f aca="false">($CC$111+1-BW6299)*$CC$115+$CC$113</f>
        <v>-50.969333337232</v>
      </c>
      <c r="BZ6299" s="20" t="n">
        <f aca="false">INDEX($B$9:$BT$108,BW6299,BV6299)</f>
        <v>-3805</v>
      </c>
    </row>
    <row r="6300" customFormat="false" ht="9.75" hidden="false" customHeight="true" outlineLevel="0" collapsed="false">
      <c r="BV6300" s="19" t="n">
        <f aca="false">BV6200+1</f>
        <v>62</v>
      </c>
      <c r="BW6300" s="19" t="n">
        <f aca="false">BW6200</f>
        <v>91</v>
      </c>
      <c r="BX6300" s="20" t="n">
        <f aca="false">(BV6300-1)*$CC$114+$CC$112</f>
        <v>-39.815258229956</v>
      </c>
      <c r="BY6300" s="20" t="n">
        <f aca="false">($CC$111+1-BW6300)*$CC$115+$CC$113</f>
        <v>-51.710000003825</v>
      </c>
      <c r="BZ6300" s="20" t="n">
        <f aca="false">INDEX($B$9:$BT$108,BW6300,BV6300)</f>
        <v>-3690</v>
      </c>
    </row>
    <row r="6301" customFormat="false" ht="9.75" hidden="false" customHeight="true" outlineLevel="0" collapsed="false">
      <c r="BV6301" s="19" t="n">
        <f aca="false">BV6201+1</f>
        <v>62</v>
      </c>
      <c r="BW6301" s="19" t="n">
        <f aca="false">BW6201</f>
        <v>92</v>
      </c>
      <c r="BX6301" s="20" t="n">
        <f aca="false">(BV6301-1)*$CC$114+$CC$112</f>
        <v>-39.815258229956</v>
      </c>
      <c r="BY6301" s="20" t="n">
        <f aca="false">($CC$111+1-BW6301)*$CC$115+$CC$113</f>
        <v>-52.450666670418</v>
      </c>
      <c r="BZ6301" s="20" t="n">
        <f aca="false">INDEX($B$9:$BT$108,BW6301,BV6301)</f>
        <v>-3812</v>
      </c>
    </row>
    <row r="6302" customFormat="false" ht="9.75" hidden="false" customHeight="true" outlineLevel="0" collapsed="false">
      <c r="BV6302" s="19" t="n">
        <f aca="false">BV6202+1</f>
        <v>62</v>
      </c>
      <c r="BW6302" s="19" t="n">
        <f aca="false">BW6202</f>
        <v>93</v>
      </c>
      <c r="BX6302" s="20" t="n">
        <f aca="false">(BV6302-1)*$CC$114+$CC$112</f>
        <v>-39.815258229956</v>
      </c>
      <c r="BY6302" s="20" t="n">
        <f aca="false">($CC$111+1-BW6302)*$CC$115+$CC$113</f>
        <v>-53.191333337011</v>
      </c>
      <c r="BZ6302" s="20" t="n">
        <f aca="false">INDEX($B$9:$BT$108,BW6302,BV6302)</f>
        <v>-3352</v>
      </c>
    </row>
    <row r="6303" customFormat="false" ht="9.75" hidden="false" customHeight="true" outlineLevel="0" collapsed="false">
      <c r="BV6303" s="19" t="n">
        <f aca="false">BV6203+1</f>
        <v>62</v>
      </c>
      <c r="BW6303" s="19" t="n">
        <f aca="false">BW6203</f>
        <v>94</v>
      </c>
      <c r="BX6303" s="20" t="n">
        <f aca="false">(BV6303-1)*$CC$114+$CC$112</f>
        <v>-39.815258229956</v>
      </c>
      <c r="BY6303" s="20" t="n">
        <f aca="false">($CC$111+1-BW6303)*$CC$115+$CC$113</f>
        <v>-53.932000003604</v>
      </c>
      <c r="BZ6303" s="20" t="n">
        <f aca="false">INDEX($B$9:$BT$108,BW6303,BV6303)</f>
        <v>-1631</v>
      </c>
    </row>
    <row r="6304" customFormat="false" ht="9.75" hidden="false" customHeight="true" outlineLevel="0" collapsed="false">
      <c r="BV6304" s="19" t="n">
        <f aca="false">BV6204+1</f>
        <v>62</v>
      </c>
      <c r="BW6304" s="19" t="n">
        <f aca="false">BW6204</f>
        <v>95</v>
      </c>
      <c r="BX6304" s="20" t="n">
        <f aca="false">(BV6304-1)*$CC$114+$CC$112</f>
        <v>-39.815258229956</v>
      </c>
      <c r="BY6304" s="20" t="n">
        <f aca="false">($CC$111+1-BW6304)*$CC$115+$CC$113</f>
        <v>-54.672666670197</v>
      </c>
      <c r="BZ6304" s="20" t="n">
        <f aca="false">INDEX($B$9:$BT$108,BW6304,BV6304)</f>
        <v>-3451</v>
      </c>
    </row>
    <row r="6305" customFormat="false" ht="9.75" hidden="false" customHeight="true" outlineLevel="0" collapsed="false">
      <c r="BV6305" s="19" t="n">
        <f aca="false">BV6205+1</f>
        <v>62</v>
      </c>
      <c r="BW6305" s="19" t="n">
        <f aca="false">BW6205</f>
        <v>96</v>
      </c>
      <c r="BX6305" s="20" t="n">
        <f aca="false">(BV6305-1)*$CC$114+$CC$112</f>
        <v>-39.815258229956</v>
      </c>
      <c r="BY6305" s="20" t="n">
        <f aca="false">($CC$111+1-BW6305)*$CC$115+$CC$113</f>
        <v>-55.41333333679</v>
      </c>
      <c r="BZ6305" s="20" t="n">
        <f aca="false">INDEX($B$9:$BT$108,BW6305,BV6305)</f>
        <v>-2764</v>
      </c>
    </row>
    <row r="6306" customFormat="false" ht="9.75" hidden="false" customHeight="true" outlineLevel="0" collapsed="false">
      <c r="BV6306" s="19" t="n">
        <f aca="false">BV6206+1</f>
        <v>62</v>
      </c>
      <c r="BW6306" s="19" t="n">
        <f aca="false">BW6206</f>
        <v>97</v>
      </c>
      <c r="BX6306" s="20" t="n">
        <f aca="false">(BV6306-1)*$CC$114+$CC$112</f>
        <v>-39.815258229956</v>
      </c>
      <c r="BY6306" s="20" t="n">
        <f aca="false">($CC$111+1-BW6306)*$CC$115+$CC$113</f>
        <v>-56.154000003383</v>
      </c>
      <c r="BZ6306" s="20" t="n">
        <f aca="false">INDEX($B$9:$BT$108,BW6306,BV6306)</f>
        <v>-2480</v>
      </c>
    </row>
    <row r="6307" customFormat="false" ht="9.75" hidden="false" customHeight="true" outlineLevel="0" collapsed="false">
      <c r="BV6307" s="19" t="n">
        <f aca="false">BV6207+1</f>
        <v>62</v>
      </c>
      <c r="BW6307" s="19" t="n">
        <f aca="false">BW6207</f>
        <v>98</v>
      </c>
      <c r="BX6307" s="20" t="n">
        <f aca="false">(BV6307-1)*$CC$114+$CC$112</f>
        <v>-39.815258229956</v>
      </c>
      <c r="BY6307" s="20" t="n">
        <f aca="false">($CC$111+1-BW6307)*$CC$115+$CC$113</f>
        <v>-56.894666669976</v>
      </c>
      <c r="BZ6307" s="20" t="n">
        <f aca="false">INDEX($B$9:$BT$108,BW6307,BV6307)</f>
        <v>-2398</v>
      </c>
    </row>
    <row r="6308" customFormat="false" ht="9.75" hidden="false" customHeight="true" outlineLevel="0" collapsed="false">
      <c r="BV6308" s="19" t="n">
        <f aca="false">BV6208+1</f>
        <v>62</v>
      </c>
      <c r="BW6308" s="19" t="n">
        <f aca="false">BW6208</f>
        <v>99</v>
      </c>
      <c r="BX6308" s="20" t="n">
        <f aca="false">(BV6308-1)*$CC$114+$CC$112</f>
        <v>-39.815258229956</v>
      </c>
      <c r="BY6308" s="20" t="n">
        <f aca="false">($CC$111+1-BW6308)*$CC$115+$CC$113</f>
        <v>-57.635333336569</v>
      </c>
      <c r="BZ6308" s="20" t="n">
        <f aca="false">INDEX($B$9:$BT$108,BW6308,BV6308)</f>
        <v>-2937</v>
      </c>
    </row>
    <row r="6309" customFormat="false" ht="9.75" hidden="false" customHeight="true" outlineLevel="0" collapsed="false">
      <c r="BV6309" s="19" t="n">
        <f aca="false">BV6209+1</f>
        <v>62</v>
      </c>
      <c r="BW6309" s="19" t="n">
        <f aca="false">BW6209</f>
        <v>100</v>
      </c>
      <c r="BX6309" s="20" t="n">
        <f aca="false">(BV6309-1)*$CC$114+$CC$112</f>
        <v>-39.815258229956</v>
      </c>
      <c r="BY6309" s="20" t="n">
        <f aca="false">($CC$111+1-BW6309)*$CC$115+$CC$113</f>
        <v>-58.376000003162</v>
      </c>
      <c r="BZ6309" s="20" t="n">
        <f aca="false">INDEX($B$9:$BT$108,BW6309,BV6309)</f>
        <v>-3171</v>
      </c>
    </row>
    <row r="6310" customFormat="false" ht="9.75" hidden="false" customHeight="true" outlineLevel="0" collapsed="false">
      <c r="BV6310" s="19" t="n">
        <f aca="false">BV6210+1</f>
        <v>63</v>
      </c>
      <c r="BW6310" s="19" t="n">
        <f aca="false">BW6210</f>
        <v>1</v>
      </c>
      <c r="BX6310" s="20" t="n">
        <f aca="false">(BV6310-1)*$CC$114+$CC$112</f>
        <v>-39.072065741767</v>
      </c>
      <c r="BY6310" s="20" t="n">
        <f aca="false">($CC$111+1-BW6310)*$CC$115+$CC$113</f>
        <v>14.949999989545</v>
      </c>
      <c r="BZ6310" s="20" t="n">
        <f aca="false">INDEX($B$9:$BT$108,BW6310,BV6310)</f>
        <v>-5275</v>
      </c>
    </row>
    <row r="6311" customFormat="false" ht="9.75" hidden="false" customHeight="true" outlineLevel="0" collapsed="false">
      <c r="BV6311" s="19" t="n">
        <f aca="false">BV6211+1</f>
        <v>63</v>
      </c>
      <c r="BW6311" s="19" t="n">
        <f aca="false">BW6211</f>
        <v>2</v>
      </c>
      <c r="BX6311" s="20" t="n">
        <f aca="false">(BV6311-1)*$CC$114+$CC$112</f>
        <v>-39.072065741767</v>
      </c>
      <c r="BY6311" s="20" t="n">
        <f aca="false">($CC$111+1-BW6311)*$CC$115+$CC$113</f>
        <v>14.209333322952</v>
      </c>
      <c r="BZ6311" s="20" t="n">
        <f aca="false">INDEX($B$9:$BT$108,BW6311,BV6311)</f>
        <v>-4906</v>
      </c>
    </row>
    <row r="6312" customFormat="false" ht="9.75" hidden="false" customHeight="true" outlineLevel="0" collapsed="false">
      <c r="BV6312" s="19" t="n">
        <f aca="false">BV6212+1</f>
        <v>63</v>
      </c>
      <c r="BW6312" s="19" t="n">
        <f aca="false">BW6212</f>
        <v>3</v>
      </c>
      <c r="BX6312" s="20" t="n">
        <f aca="false">(BV6312-1)*$CC$114+$CC$112</f>
        <v>-39.072065741767</v>
      </c>
      <c r="BY6312" s="20" t="n">
        <f aca="false">($CC$111+1-BW6312)*$CC$115+$CC$113</f>
        <v>13.468666656359</v>
      </c>
      <c r="BZ6312" s="20" t="n">
        <f aca="false">INDEX($B$9:$BT$108,BW6312,BV6312)</f>
        <v>-5562</v>
      </c>
    </row>
    <row r="6313" customFormat="false" ht="9.75" hidden="false" customHeight="true" outlineLevel="0" collapsed="false">
      <c r="BV6313" s="19" t="n">
        <f aca="false">BV6213+1</f>
        <v>63</v>
      </c>
      <c r="BW6313" s="19" t="n">
        <f aca="false">BW6213</f>
        <v>4</v>
      </c>
      <c r="BX6313" s="20" t="n">
        <f aca="false">(BV6313-1)*$CC$114+$CC$112</f>
        <v>-39.072065741767</v>
      </c>
      <c r="BY6313" s="20" t="n">
        <f aca="false">($CC$111+1-BW6313)*$CC$115+$CC$113</f>
        <v>12.727999989766</v>
      </c>
      <c r="BZ6313" s="20" t="n">
        <f aca="false">INDEX($B$9:$BT$108,BW6313,BV6313)</f>
        <v>-4643</v>
      </c>
    </row>
    <row r="6314" customFormat="false" ht="9.75" hidden="false" customHeight="true" outlineLevel="0" collapsed="false">
      <c r="BV6314" s="19" t="n">
        <f aca="false">BV6214+1</f>
        <v>63</v>
      </c>
      <c r="BW6314" s="19" t="n">
        <f aca="false">BW6214</f>
        <v>5</v>
      </c>
      <c r="BX6314" s="20" t="n">
        <f aca="false">(BV6314-1)*$CC$114+$CC$112</f>
        <v>-39.072065741767</v>
      </c>
      <c r="BY6314" s="20" t="n">
        <f aca="false">($CC$111+1-BW6314)*$CC$115+$CC$113</f>
        <v>11.987333323173</v>
      </c>
      <c r="BZ6314" s="20" t="n">
        <f aca="false">INDEX($B$9:$BT$108,BW6314,BV6314)</f>
        <v>-4612</v>
      </c>
    </row>
    <row r="6315" customFormat="false" ht="9.75" hidden="false" customHeight="true" outlineLevel="0" collapsed="false">
      <c r="BV6315" s="19" t="n">
        <f aca="false">BV6215+1</f>
        <v>63</v>
      </c>
      <c r="BW6315" s="19" t="n">
        <f aca="false">BW6215</f>
        <v>6</v>
      </c>
      <c r="BX6315" s="20" t="n">
        <f aca="false">(BV6315-1)*$CC$114+$CC$112</f>
        <v>-39.072065741767</v>
      </c>
      <c r="BY6315" s="20" t="n">
        <f aca="false">($CC$111+1-BW6315)*$CC$115+$CC$113</f>
        <v>11.24666665658</v>
      </c>
      <c r="BZ6315" s="20" t="n">
        <f aca="false">INDEX($B$9:$BT$108,BW6315,BV6315)</f>
        <v>-5296</v>
      </c>
    </row>
    <row r="6316" customFormat="false" ht="9.75" hidden="false" customHeight="true" outlineLevel="0" collapsed="false">
      <c r="BV6316" s="19" t="n">
        <f aca="false">BV6216+1</f>
        <v>63</v>
      </c>
      <c r="BW6316" s="19" t="n">
        <f aca="false">BW6216</f>
        <v>7</v>
      </c>
      <c r="BX6316" s="20" t="n">
        <f aca="false">(BV6316-1)*$CC$114+$CC$112</f>
        <v>-39.072065741767</v>
      </c>
      <c r="BY6316" s="20" t="n">
        <f aca="false">($CC$111+1-BW6316)*$CC$115+$CC$113</f>
        <v>10.505999989987</v>
      </c>
      <c r="BZ6316" s="20" t="n">
        <f aca="false">INDEX($B$9:$BT$108,BW6316,BV6316)</f>
        <v>-3908</v>
      </c>
    </row>
    <row r="6317" customFormat="false" ht="9.75" hidden="false" customHeight="true" outlineLevel="0" collapsed="false">
      <c r="BV6317" s="19" t="n">
        <f aca="false">BV6217+1</f>
        <v>63</v>
      </c>
      <c r="BW6317" s="19" t="n">
        <f aca="false">BW6217</f>
        <v>8</v>
      </c>
      <c r="BX6317" s="20" t="n">
        <f aca="false">(BV6317-1)*$CC$114+$CC$112</f>
        <v>-39.072065741767</v>
      </c>
      <c r="BY6317" s="20" t="n">
        <f aca="false">($CC$111+1-BW6317)*$CC$115+$CC$113</f>
        <v>9.76533332339398</v>
      </c>
      <c r="BZ6317" s="20" t="n">
        <f aca="false">INDEX($B$9:$BT$108,BW6317,BV6317)</f>
        <v>-4014</v>
      </c>
    </row>
    <row r="6318" customFormat="false" ht="9.75" hidden="false" customHeight="true" outlineLevel="0" collapsed="false">
      <c r="BV6318" s="19" t="n">
        <f aca="false">BV6218+1</f>
        <v>63</v>
      </c>
      <c r="BW6318" s="19" t="n">
        <f aca="false">BW6218</f>
        <v>9</v>
      </c>
      <c r="BX6318" s="20" t="n">
        <f aca="false">(BV6318-1)*$CC$114+$CC$112</f>
        <v>-39.072065741767</v>
      </c>
      <c r="BY6318" s="20" t="n">
        <f aca="false">($CC$111+1-BW6318)*$CC$115+$CC$113</f>
        <v>9.02466665680098</v>
      </c>
      <c r="BZ6318" s="20" t="n">
        <f aca="false">INDEX($B$9:$BT$108,BW6318,BV6318)</f>
        <v>-3427</v>
      </c>
    </row>
    <row r="6319" customFormat="false" ht="9.75" hidden="false" customHeight="true" outlineLevel="0" collapsed="false">
      <c r="BV6319" s="19" t="n">
        <f aca="false">BV6219+1</f>
        <v>63</v>
      </c>
      <c r="BW6319" s="19" t="n">
        <f aca="false">BW6219</f>
        <v>10</v>
      </c>
      <c r="BX6319" s="20" t="n">
        <f aca="false">(BV6319-1)*$CC$114+$CC$112</f>
        <v>-39.072065741767</v>
      </c>
      <c r="BY6319" s="20" t="n">
        <f aca="false">($CC$111+1-BW6319)*$CC$115+$CC$113</f>
        <v>8.28399999020798</v>
      </c>
      <c r="BZ6319" s="20" t="n">
        <f aca="false">INDEX($B$9:$BT$108,BW6319,BV6319)</f>
        <v>-3192</v>
      </c>
    </row>
    <row r="6320" customFormat="false" ht="9.75" hidden="false" customHeight="true" outlineLevel="0" collapsed="false">
      <c r="BV6320" s="19" t="n">
        <f aca="false">BV6220+1</f>
        <v>63</v>
      </c>
      <c r="BW6320" s="19" t="n">
        <f aca="false">BW6220</f>
        <v>11</v>
      </c>
      <c r="BX6320" s="20" t="n">
        <f aca="false">(BV6320-1)*$CC$114+$CC$112</f>
        <v>-39.072065741767</v>
      </c>
      <c r="BY6320" s="20" t="n">
        <f aca="false">($CC$111+1-BW6320)*$CC$115+$CC$113</f>
        <v>7.54333332361498</v>
      </c>
      <c r="BZ6320" s="20" t="n">
        <f aca="false">INDEX($B$9:$BT$108,BW6320,BV6320)</f>
        <v>-4214</v>
      </c>
    </row>
    <row r="6321" customFormat="false" ht="9.75" hidden="false" customHeight="true" outlineLevel="0" collapsed="false">
      <c r="BV6321" s="19" t="n">
        <f aca="false">BV6221+1</f>
        <v>63</v>
      </c>
      <c r="BW6321" s="19" t="n">
        <f aca="false">BW6221</f>
        <v>12</v>
      </c>
      <c r="BX6321" s="20" t="n">
        <f aca="false">(BV6321-1)*$CC$114+$CC$112</f>
        <v>-39.072065741767</v>
      </c>
      <c r="BY6321" s="20" t="n">
        <f aca="false">($CC$111+1-BW6321)*$CC$115+$CC$113</f>
        <v>6.80266665702199</v>
      </c>
      <c r="BZ6321" s="20" t="n">
        <f aca="false">INDEX($B$9:$BT$108,BW6321,BV6321)</f>
        <v>-4689</v>
      </c>
    </row>
    <row r="6322" customFormat="false" ht="9.75" hidden="false" customHeight="true" outlineLevel="0" collapsed="false">
      <c r="BV6322" s="19" t="n">
        <f aca="false">BV6222+1</f>
        <v>63</v>
      </c>
      <c r="BW6322" s="19" t="n">
        <f aca="false">BW6222</f>
        <v>13</v>
      </c>
      <c r="BX6322" s="20" t="n">
        <f aca="false">(BV6322-1)*$CC$114+$CC$112</f>
        <v>-39.072065741767</v>
      </c>
      <c r="BY6322" s="20" t="n">
        <f aca="false">($CC$111+1-BW6322)*$CC$115+$CC$113</f>
        <v>6.06199999042899</v>
      </c>
      <c r="BZ6322" s="20" t="n">
        <f aca="false">INDEX($B$9:$BT$108,BW6322,BV6322)</f>
        <v>-4817</v>
      </c>
    </row>
    <row r="6323" customFormat="false" ht="9.75" hidden="false" customHeight="true" outlineLevel="0" collapsed="false">
      <c r="BV6323" s="19" t="n">
        <f aca="false">BV6223+1</f>
        <v>63</v>
      </c>
      <c r="BW6323" s="19" t="n">
        <f aca="false">BW6223</f>
        <v>14</v>
      </c>
      <c r="BX6323" s="20" t="n">
        <f aca="false">(BV6323-1)*$CC$114+$CC$112</f>
        <v>-39.072065741767</v>
      </c>
      <c r="BY6323" s="20" t="n">
        <f aca="false">($CC$111+1-BW6323)*$CC$115+$CC$113</f>
        <v>5.32133332383599</v>
      </c>
      <c r="BZ6323" s="20" t="n">
        <f aca="false">INDEX($B$9:$BT$108,BW6323,BV6323)</f>
        <v>-4788</v>
      </c>
    </row>
    <row r="6324" customFormat="false" ht="9.75" hidden="false" customHeight="true" outlineLevel="0" collapsed="false">
      <c r="BV6324" s="19" t="n">
        <f aca="false">BV6224+1</f>
        <v>63</v>
      </c>
      <c r="BW6324" s="19" t="n">
        <f aca="false">BW6224</f>
        <v>15</v>
      </c>
      <c r="BX6324" s="20" t="n">
        <f aca="false">(BV6324-1)*$CC$114+$CC$112</f>
        <v>-39.072065741767</v>
      </c>
      <c r="BY6324" s="20" t="n">
        <f aca="false">($CC$111+1-BW6324)*$CC$115+$CC$113</f>
        <v>4.58066665724299</v>
      </c>
      <c r="BZ6324" s="20" t="n">
        <f aca="false">INDEX($B$9:$BT$108,BW6324,BV6324)</f>
        <v>-4597</v>
      </c>
    </row>
    <row r="6325" customFormat="false" ht="9.75" hidden="false" customHeight="true" outlineLevel="0" collapsed="false">
      <c r="BV6325" s="19" t="n">
        <f aca="false">BV6225+1</f>
        <v>63</v>
      </c>
      <c r="BW6325" s="19" t="n">
        <f aca="false">BW6225</f>
        <v>16</v>
      </c>
      <c r="BX6325" s="20" t="n">
        <f aca="false">(BV6325-1)*$CC$114+$CC$112</f>
        <v>-39.072065741767</v>
      </c>
      <c r="BY6325" s="20" t="n">
        <f aca="false">($CC$111+1-BW6325)*$CC$115+$CC$113</f>
        <v>3.83999999064999</v>
      </c>
      <c r="BZ6325" s="20" t="n">
        <f aca="false">INDEX($B$9:$BT$108,BW6325,BV6325)</f>
        <v>-4494</v>
      </c>
    </row>
    <row r="6326" customFormat="false" ht="9.75" hidden="false" customHeight="true" outlineLevel="0" collapsed="false">
      <c r="BV6326" s="19" t="n">
        <f aca="false">BV6226+1</f>
        <v>63</v>
      </c>
      <c r="BW6326" s="19" t="n">
        <f aca="false">BW6226</f>
        <v>17</v>
      </c>
      <c r="BX6326" s="20" t="n">
        <f aca="false">(BV6326-1)*$CC$114+$CC$112</f>
        <v>-39.072065741767</v>
      </c>
      <c r="BY6326" s="20" t="n">
        <f aca="false">($CC$111+1-BW6326)*$CC$115+$CC$113</f>
        <v>3.09933332405699</v>
      </c>
      <c r="BZ6326" s="20" t="n">
        <f aca="false">INDEX($B$9:$BT$108,BW6326,BV6326)</f>
        <v>-4558</v>
      </c>
    </row>
    <row r="6327" customFormat="false" ht="9.75" hidden="false" customHeight="true" outlineLevel="0" collapsed="false">
      <c r="BV6327" s="19" t="n">
        <f aca="false">BV6227+1</f>
        <v>63</v>
      </c>
      <c r="BW6327" s="19" t="n">
        <f aca="false">BW6227</f>
        <v>18</v>
      </c>
      <c r="BX6327" s="20" t="n">
        <f aca="false">(BV6327-1)*$CC$114+$CC$112</f>
        <v>-39.072065741767</v>
      </c>
      <c r="BY6327" s="20" t="n">
        <f aca="false">($CC$111+1-BW6327)*$CC$115+$CC$113</f>
        <v>2.35866665746399</v>
      </c>
      <c r="BZ6327" s="20" t="n">
        <f aca="false">INDEX($B$9:$BT$108,BW6327,BV6327)</f>
        <v>-4437</v>
      </c>
    </row>
    <row r="6328" customFormat="false" ht="9.75" hidden="false" customHeight="true" outlineLevel="0" collapsed="false">
      <c r="BV6328" s="19" t="n">
        <f aca="false">BV6228+1</f>
        <v>63</v>
      </c>
      <c r="BW6328" s="19" t="n">
        <f aca="false">BW6228</f>
        <v>19</v>
      </c>
      <c r="BX6328" s="20" t="n">
        <f aca="false">(BV6328-1)*$CC$114+$CC$112</f>
        <v>-39.072065741767</v>
      </c>
      <c r="BY6328" s="20" t="n">
        <f aca="false">($CC$111+1-BW6328)*$CC$115+$CC$113</f>
        <v>1.61799999087099</v>
      </c>
      <c r="BZ6328" s="20" t="n">
        <f aca="false">INDEX($B$9:$BT$108,BW6328,BV6328)</f>
        <v>-4371</v>
      </c>
    </row>
    <row r="6329" customFormat="false" ht="9.75" hidden="false" customHeight="true" outlineLevel="0" collapsed="false">
      <c r="BV6329" s="19" t="n">
        <f aca="false">BV6229+1</f>
        <v>63</v>
      </c>
      <c r="BW6329" s="19" t="n">
        <f aca="false">BW6229</f>
        <v>20</v>
      </c>
      <c r="BX6329" s="20" t="n">
        <f aca="false">(BV6329-1)*$CC$114+$CC$112</f>
        <v>-39.072065741767</v>
      </c>
      <c r="BY6329" s="20" t="n">
        <f aca="false">($CC$111+1-BW6329)*$CC$115+$CC$113</f>
        <v>0.877333324277991</v>
      </c>
      <c r="BZ6329" s="20" t="n">
        <f aca="false">INDEX($B$9:$BT$108,BW6329,BV6329)</f>
        <v>-4456</v>
      </c>
    </row>
    <row r="6330" customFormat="false" ht="9.75" hidden="false" customHeight="true" outlineLevel="0" collapsed="false">
      <c r="BV6330" s="19" t="n">
        <f aca="false">BV6230+1</f>
        <v>63</v>
      </c>
      <c r="BW6330" s="19" t="n">
        <f aca="false">BW6230</f>
        <v>21</v>
      </c>
      <c r="BX6330" s="20" t="n">
        <f aca="false">(BV6330-1)*$CC$114+$CC$112</f>
        <v>-39.072065741767</v>
      </c>
      <c r="BY6330" s="20" t="n">
        <f aca="false">($CC$111+1-BW6330)*$CC$115+$CC$113</f>
        <v>0.136666657684991</v>
      </c>
      <c r="BZ6330" s="20" t="n">
        <f aca="false">INDEX($B$9:$BT$108,BW6330,BV6330)</f>
        <v>-4371</v>
      </c>
    </row>
    <row r="6331" customFormat="false" ht="9.75" hidden="false" customHeight="true" outlineLevel="0" collapsed="false">
      <c r="BV6331" s="19" t="n">
        <f aca="false">BV6231+1</f>
        <v>63</v>
      </c>
      <c r="BW6331" s="19" t="n">
        <f aca="false">BW6231</f>
        <v>22</v>
      </c>
      <c r="BX6331" s="20" t="n">
        <f aca="false">(BV6331-1)*$CC$114+$CC$112</f>
        <v>-39.072065741767</v>
      </c>
      <c r="BY6331" s="20" t="n">
        <f aca="false">($CC$111+1-BW6331)*$CC$115+$CC$113</f>
        <v>-0.60400000890801</v>
      </c>
      <c r="BZ6331" s="20" t="n">
        <f aca="false">INDEX($B$9:$BT$108,BW6331,BV6331)</f>
        <v>-4293</v>
      </c>
    </row>
    <row r="6332" customFormat="false" ht="9.75" hidden="false" customHeight="true" outlineLevel="0" collapsed="false">
      <c r="BV6332" s="19" t="n">
        <f aca="false">BV6232+1</f>
        <v>63</v>
      </c>
      <c r="BW6332" s="19" t="n">
        <f aca="false">BW6232</f>
        <v>23</v>
      </c>
      <c r="BX6332" s="20" t="n">
        <f aca="false">(BV6332-1)*$CC$114+$CC$112</f>
        <v>-39.072065741767</v>
      </c>
      <c r="BY6332" s="20" t="n">
        <f aca="false">($CC$111+1-BW6332)*$CC$115+$CC$113</f>
        <v>-1.34466667550101</v>
      </c>
      <c r="BZ6332" s="20" t="n">
        <f aca="false">INDEX($B$9:$BT$108,BW6332,BV6332)</f>
        <v>-2270</v>
      </c>
    </row>
    <row r="6333" customFormat="false" ht="9.75" hidden="false" customHeight="true" outlineLevel="0" collapsed="false">
      <c r="BV6333" s="19" t="n">
        <f aca="false">BV6233+1</f>
        <v>63</v>
      </c>
      <c r="BW6333" s="19" t="n">
        <f aca="false">BW6233</f>
        <v>24</v>
      </c>
      <c r="BX6333" s="20" t="n">
        <f aca="false">(BV6333-1)*$CC$114+$CC$112</f>
        <v>-39.072065741767</v>
      </c>
      <c r="BY6333" s="20" t="n">
        <f aca="false">($CC$111+1-BW6333)*$CC$115+$CC$113</f>
        <v>-2.08533334209401</v>
      </c>
      <c r="BZ6333" s="20" t="n">
        <f aca="false">INDEX($B$9:$BT$108,BW6333,BV6333)</f>
        <v>-2762</v>
      </c>
    </row>
    <row r="6334" customFormat="false" ht="9.75" hidden="false" customHeight="true" outlineLevel="0" collapsed="false">
      <c r="BV6334" s="19" t="n">
        <f aca="false">BV6234+1</f>
        <v>63</v>
      </c>
      <c r="BW6334" s="19" t="n">
        <f aca="false">BW6234</f>
        <v>25</v>
      </c>
      <c r="BX6334" s="20" t="n">
        <f aca="false">(BV6334-1)*$CC$114+$CC$112</f>
        <v>-39.072065741767</v>
      </c>
      <c r="BY6334" s="20" t="n">
        <f aca="false">($CC$111+1-BW6334)*$CC$115+$CC$113</f>
        <v>-2.82600000868701</v>
      </c>
      <c r="BZ6334" s="20" t="n">
        <f aca="false">INDEX($B$9:$BT$108,BW6334,BV6334)</f>
        <v>-37</v>
      </c>
    </row>
    <row r="6335" customFormat="false" ht="9.75" hidden="false" customHeight="true" outlineLevel="0" collapsed="false">
      <c r="BV6335" s="19" t="n">
        <f aca="false">BV6235+1</f>
        <v>63</v>
      </c>
      <c r="BW6335" s="19" t="n">
        <f aca="false">BW6235</f>
        <v>26</v>
      </c>
      <c r="BX6335" s="20" t="n">
        <f aca="false">(BV6335-1)*$CC$114+$CC$112</f>
        <v>-39.072065741767</v>
      </c>
      <c r="BY6335" s="20" t="n">
        <f aca="false">($CC$111+1-BW6335)*$CC$115+$CC$113</f>
        <v>-3.56666667528001</v>
      </c>
      <c r="BZ6335" s="20" t="n">
        <f aca="false">INDEX($B$9:$BT$108,BW6335,BV6335)</f>
        <v>200</v>
      </c>
    </row>
    <row r="6336" customFormat="false" ht="9.75" hidden="false" customHeight="true" outlineLevel="0" collapsed="false">
      <c r="BV6336" s="19" t="n">
        <f aca="false">BV6236+1</f>
        <v>63</v>
      </c>
      <c r="BW6336" s="19" t="n">
        <f aca="false">BW6236</f>
        <v>27</v>
      </c>
      <c r="BX6336" s="20" t="n">
        <f aca="false">(BV6336-1)*$CC$114+$CC$112</f>
        <v>-39.072065741767</v>
      </c>
      <c r="BY6336" s="20" t="n">
        <f aca="false">($CC$111+1-BW6336)*$CC$115+$CC$113</f>
        <v>-4.30733334187301</v>
      </c>
      <c r="BZ6336" s="20" t="n">
        <f aca="false">INDEX($B$9:$BT$108,BW6336,BV6336)</f>
        <v>135</v>
      </c>
    </row>
    <row r="6337" customFormat="false" ht="9.75" hidden="false" customHeight="true" outlineLevel="0" collapsed="false">
      <c r="BV6337" s="19" t="n">
        <f aca="false">BV6237+1</f>
        <v>63</v>
      </c>
      <c r="BW6337" s="19" t="n">
        <f aca="false">BW6237</f>
        <v>28</v>
      </c>
      <c r="BX6337" s="20" t="n">
        <f aca="false">(BV6337-1)*$CC$114+$CC$112</f>
        <v>-39.072065741767</v>
      </c>
      <c r="BY6337" s="20" t="n">
        <f aca="false">($CC$111+1-BW6337)*$CC$115+$CC$113</f>
        <v>-5.04800000846601</v>
      </c>
      <c r="BZ6337" s="20" t="n">
        <f aca="false">INDEX($B$9:$BT$108,BW6337,BV6337)</f>
        <v>150</v>
      </c>
    </row>
    <row r="6338" customFormat="false" ht="9.75" hidden="false" customHeight="true" outlineLevel="0" collapsed="false">
      <c r="BV6338" s="19" t="n">
        <f aca="false">BV6238+1</f>
        <v>63</v>
      </c>
      <c r="BW6338" s="19" t="n">
        <f aca="false">BW6238</f>
        <v>29</v>
      </c>
      <c r="BX6338" s="20" t="n">
        <f aca="false">(BV6338-1)*$CC$114+$CC$112</f>
        <v>-39.072065741767</v>
      </c>
      <c r="BY6338" s="20" t="n">
        <f aca="false">($CC$111+1-BW6338)*$CC$115+$CC$113</f>
        <v>-5.78866667505901</v>
      </c>
      <c r="BZ6338" s="20" t="n">
        <f aca="false">INDEX($B$9:$BT$108,BW6338,BV6338)</f>
        <v>191</v>
      </c>
    </row>
    <row r="6339" customFormat="false" ht="9.75" hidden="false" customHeight="true" outlineLevel="0" collapsed="false">
      <c r="BV6339" s="19" t="n">
        <f aca="false">BV6239+1</f>
        <v>63</v>
      </c>
      <c r="BW6339" s="19" t="n">
        <f aca="false">BW6239</f>
        <v>30</v>
      </c>
      <c r="BX6339" s="20" t="n">
        <f aca="false">(BV6339-1)*$CC$114+$CC$112</f>
        <v>-39.072065741767</v>
      </c>
      <c r="BY6339" s="20" t="n">
        <f aca="false">($CC$111+1-BW6339)*$CC$115+$CC$113</f>
        <v>-6.52933334165201</v>
      </c>
      <c r="BZ6339" s="20" t="n">
        <f aca="false">INDEX($B$9:$BT$108,BW6339,BV6339)</f>
        <v>478</v>
      </c>
    </row>
    <row r="6340" customFormat="false" ht="9.75" hidden="false" customHeight="true" outlineLevel="0" collapsed="false">
      <c r="BV6340" s="19" t="n">
        <f aca="false">BV6240+1</f>
        <v>63</v>
      </c>
      <c r="BW6340" s="19" t="n">
        <f aca="false">BW6240</f>
        <v>31</v>
      </c>
      <c r="BX6340" s="20" t="n">
        <f aca="false">(BV6340-1)*$CC$114+$CC$112</f>
        <v>-39.072065741767</v>
      </c>
      <c r="BY6340" s="20" t="n">
        <f aca="false">($CC$111+1-BW6340)*$CC$115+$CC$113</f>
        <v>-7.27000000824501</v>
      </c>
      <c r="BZ6340" s="20" t="n">
        <f aca="false">INDEX($B$9:$BT$108,BW6340,BV6340)</f>
        <v>726</v>
      </c>
    </row>
    <row r="6341" customFormat="false" ht="9.75" hidden="false" customHeight="true" outlineLevel="0" collapsed="false">
      <c r="BV6341" s="19" t="n">
        <f aca="false">BV6241+1</f>
        <v>63</v>
      </c>
      <c r="BW6341" s="19" t="n">
        <f aca="false">BW6241</f>
        <v>32</v>
      </c>
      <c r="BX6341" s="20" t="n">
        <f aca="false">(BV6341-1)*$CC$114+$CC$112</f>
        <v>-39.072065741767</v>
      </c>
      <c r="BY6341" s="20" t="n">
        <f aca="false">($CC$111+1-BW6341)*$CC$115+$CC$113</f>
        <v>-8.01066667483801</v>
      </c>
      <c r="BZ6341" s="20" t="n">
        <f aca="false">INDEX($B$9:$BT$108,BW6341,BV6341)</f>
        <v>482</v>
      </c>
    </row>
    <row r="6342" customFormat="false" ht="9.75" hidden="false" customHeight="true" outlineLevel="0" collapsed="false">
      <c r="BV6342" s="19" t="n">
        <f aca="false">BV6242+1</f>
        <v>63</v>
      </c>
      <c r="BW6342" s="19" t="n">
        <f aca="false">BW6242</f>
        <v>33</v>
      </c>
      <c r="BX6342" s="20" t="n">
        <f aca="false">(BV6342-1)*$CC$114+$CC$112</f>
        <v>-39.072065741767</v>
      </c>
      <c r="BY6342" s="20" t="n">
        <f aca="false">($CC$111+1-BW6342)*$CC$115+$CC$113</f>
        <v>-8.75133334143101</v>
      </c>
      <c r="BZ6342" s="20" t="n">
        <f aca="false">INDEX($B$9:$BT$108,BW6342,BV6342)</f>
        <v>430</v>
      </c>
    </row>
    <row r="6343" customFormat="false" ht="9.75" hidden="false" customHeight="true" outlineLevel="0" collapsed="false">
      <c r="BV6343" s="19" t="n">
        <f aca="false">BV6243+1</f>
        <v>63</v>
      </c>
      <c r="BW6343" s="19" t="n">
        <f aca="false">BW6243</f>
        <v>34</v>
      </c>
      <c r="BX6343" s="20" t="n">
        <f aca="false">(BV6343-1)*$CC$114+$CC$112</f>
        <v>-39.072065741767</v>
      </c>
      <c r="BY6343" s="20" t="n">
        <f aca="false">($CC$111+1-BW6343)*$CC$115+$CC$113</f>
        <v>-9.49200000802401</v>
      </c>
      <c r="BZ6343" s="20" t="n">
        <f aca="false">INDEX($B$9:$BT$108,BW6343,BV6343)</f>
        <v>309</v>
      </c>
    </row>
    <row r="6344" customFormat="false" ht="9.75" hidden="false" customHeight="true" outlineLevel="0" collapsed="false">
      <c r="BV6344" s="19" t="n">
        <f aca="false">BV6244+1</f>
        <v>63</v>
      </c>
      <c r="BW6344" s="19" t="n">
        <f aca="false">BW6244</f>
        <v>35</v>
      </c>
      <c r="BX6344" s="20" t="n">
        <f aca="false">(BV6344-1)*$CC$114+$CC$112</f>
        <v>-39.072065741767</v>
      </c>
      <c r="BY6344" s="20" t="n">
        <f aca="false">($CC$111+1-BW6344)*$CC$115+$CC$113</f>
        <v>-10.232666674617</v>
      </c>
      <c r="BZ6344" s="20" t="n">
        <f aca="false">INDEX($B$9:$BT$108,BW6344,BV6344)</f>
        <v>330</v>
      </c>
    </row>
    <row r="6345" customFormat="false" ht="9.75" hidden="false" customHeight="true" outlineLevel="0" collapsed="false">
      <c r="BV6345" s="19" t="n">
        <f aca="false">BV6245+1</f>
        <v>63</v>
      </c>
      <c r="BW6345" s="19" t="n">
        <f aca="false">BW6245</f>
        <v>36</v>
      </c>
      <c r="BX6345" s="20" t="n">
        <f aca="false">(BV6345-1)*$CC$114+$CC$112</f>
        <v>-39.072065741767</v>
      </c>
      <c r="BY6345" s="20" t="n">
        <f aca="false">($CC$111+1-BW6345)*$CC$115+$CC$113</f>
        <v>-10.97333334121</v>
      </c>
      <c r="BZ6345" s="20" t="n">
        <f aca="false">INDEX($B$9:$BT$108,BW6345,BV6345)</f>
        <v>459</v>
      </c>
    </row>
    <row r="6346" customFormat="false" ht="9.75" hidden="false" customHeight="true" outlineLevel="0" collapsed="false">
      <c r="BV6346" s="19" t="n">
        <f aca="false">BV6246+1</f>
        <v>63</v>
      </c>
      <c r="BW6346" s="19" t="n">
        <f aca="false">BW6246</f>
        <v>37</v>
      </c>
      <c r="BX6346" s="20" t="n">
        <f aca="false">(BV6346-1)*$CC$114+$CC$112</f>
        <v>-39.072065741767</v>
      </c>
      <c r="BY6346" s="20" t="n">
        <f aca="false">($CC$111+1-BW6346)*$CC$115+$CC$113</f>
        <v>-11.714000007803</v>
      </c>
      <c r="BZ6346" s="20" t="n">
        <f aca="false">INDEX($B$9:$BT$108,BW6346,BV6346)</f>
        <v>287</v>
      </c>
    </row>
    <row r="6347" customFormat="false" ht="9.75" hidden="false" customHeight="true" outlineLevel="0" collapsed="false">
      <c r="BV6347" s="19" t="n">
        <f aca="false">BV6247+1</f>
        <v>63</v>
      </c>
      <c r="BW6347" s="19" t="n">
        <f aca="false">BW6247</f>
        <v>38</v>
      </c>
      <c r="BX6347" s="20" t="n">
        <f aca="false">(BV6347-1)*$CC$114+$CC$112</f>
        <v>-39.072065741767</v>
      </c>
      <c r="BY6347" s="20" t="n">
        <f aca="false">($CC$111+1-BW6347)*$CC$115+$CC$113</f>
        <v>-12.454666674396</v>
      </c>
      <c r="BZ6347" s="20" t="n">
        <f aca="false">INDEX($B$9:$BT$108,BW6347,BV6347)</f>
        <v>-1</v>
      </c>
    </row>
    <row r="6348" customFormat="false" ht="9.75" hidden="false" customHeight="true" outlineLevel="0" collapsed="false">
      <c r="BV6348" s="19" t="n">
        <f aca="false">BV6248+1</f>
        <v>63</v>
      </c>
      <c r="BW6348" s="19" t="n">
        <f aca="false">BW6248</f>
        <v>39</v>
      </c>
      <c r="BX6348" s="20" t="n">
        <f aca="false">(BV6348-1)*$CC$114+$CC$112</f>
        <v>-39.072065741767</v>
      </c>
      <c r="BY6348" s="20" t="n">
        <f aca="false">($CC$111+1-BW6348)*$CC$115+$CC$113</f>
        <v>-13.195333340989</v>
      </c>
      <c r="BZ6348" s="20" t="n">
        <f aca="false">INDEX($B$9:$BT$108,BW6348,BV6348)</f>
        <v>-974</v>
      </c>
    </row>
    <row r="6349" customFormat="false" ht="9.75" hidden="false" customHeight="true" outlineLevel="0" collapsed="false">
      <c r="BV6349" s="19" t="n">
        <f aca="false">BV6249+1</f>
        <v>63</v>
      </c>
      <c r="BW6349" s="19" t="n">
        <f aca="false">BW6249</f>
        <v>40</v>
      </c>
      <c r="BX6349" s="20" t="n">
        <f aca="false">(BV6349-1)*$CC$114+$CC$112</f>
        <v>-39.072065741767</v>
      </c>
      <c r="BY6349" s="20" t="n">
        <f aca="false">($CC$111+1-BW6349)*$CC$115+$CC$113</f>
        <v>-13.936000007582</v>
      </c>
      <c r="BZ6349" s="20" t="n">
        <f aca="false">INDEX($B$9:$BT$108,BW6349,BV6349)</f>
        <v>-1534</v>
      </c>
    </row>
    <row r="6350" customFormat="false" ht="9.75" hidden="false" customHeight="true" outlineLevel="0" collapsed="false">
      <c r="BV6350" s="19" t="n">
        <f aca="false">BV6250+1</f>
        <v>63</v>
      </c>
      <c r="BW6350" s="19" t="n">
        <f aca="false">BW6250</f>
        <v>41</v>
      </c>
      <c r="BX6350" s="20" t="n">
        <f aca="false">(BV6350-1)*$CC$114+$CC$112</f>
        <v>-39.072065741767</v>
      </c>
      <c r="BY6350" s="20" t="n">
        <f aca="false">($CC$111+1-BW6350)*$CC$115+$CC$113</f>
        <v>-14.676666674175</v>
      </c>
      <c r="BZ6350" s="20" t="n">
        <f aca="false">INDEX($B$9:$BT$108,BW6350,BV6350)</f>
        <v>-1210</v>
      </c>
    </row>
    <row r="6351" customFormat="false" ht="9.75" hidden="false" customHeight="true" outlineLevel="0" collapsed="false">
      <c r="BV6351" s="19" t="n">
        <f aca="false">BV6251+1</f>
        <v>63</v>
      </c>
      <c r="BW6351" s="19" t="n">
        <f aca="false">BW6251</f>
        <v>42</v>
      </c>
      <c r="BX6351" s="20" t="n">
        <f aca="false">(BV6351-1)*$CC$114+$CC$112</f>
        <v>-39.072065741767</v>
      </c>
      <c r="BY6351" s="20" t="n">
        <f aca="false">($CC$111+1-BW6351)*$CC$115+$CC$113</f>
        <v>-15.417333340768</v>
      </c>
      <c r="BZ6351" s="20" t="n">
        <f aca="false">INDEX($B$9:$BT$108,BW6351,BV6351)</f>
        <v>-111</v>
      </c>
    </row>
    <row r="6352" customFormat="false" ht="9.75" hidden="false" customHeight="true" outlineLevel="0" collapsed="false">
      <c r="BV6352" s="19" t="n">
        <f aca="false">BV6252+1</f>
        <v>63</v>
      </c>
      <c r="BW6352" s="19" t="n">
        <f aca="false">BW6252</f>
        <v>43</v>
      </c>
      <c r="BX6352" s="20" t="n">
        <f aca="false">(BV6352-1)*$CC$114+$CC$112</f>
        <v>-39.072065741767</v>
      </c>
      <c r="BY6352" s="20" t="n">
        <f aca="false">($CC$111+1-BW6352)*$CC$115+$CC$113</f>
        <v>-16.158000007361</v>
      </c>
      <c r="BZ6352" s="20" t="n">
        <f aca="false">INDEX($B$9:$BT$108,BW6352,BV6352)</f>
        <v>-43</v>
      </c>
    </row>
    <row r="6353" customFormat="false" ht="9.75" hidden="false" customHeight="true" outlineLevel="0" collapsed="false">
      <c r="BV6353" s="19" t="n">
        <f aca="false">BV6253+1</f>
        <v>63</v>
      </c>
      <c r="BW6353" s="19" t="n">
        <f aca="false">BW6253</f>
        <v>44</v>
      </c>
      <c r="BX6353" s="20" t="n">
        <f aca="false">(BV6353-1)*$CC$114+$CC$112</f>
        <v>-39.072065741767</v>
      </c>
      <c r="BY6353" s="20" t="n">
        <f aca="false">($CC$111+1-BW6353)*$CC$115+$CC$113</f>
        <v>-16.898666673954</v>
      </c>
      <c r="BZ6353" s="20" t="n">
        <f aca="false">INDEX($B$9:$BT$108,BW6353,BV6353)</f>
        <v>-37</v>
      </c>
    </row>
    <row r="6354" customFormat="false" ht="9.75" hidden="false" customHeight="true" outlineLevel="0" collapsed="false">
      <c r="BV6354" s="19" t="n">
        <f aca="false">BV6254+1</f>
        <v>63</v>
      </c>
      <c r="BW6354" s="19" t="n">
        <f aca="false">BW6254</f>
        <v>45</v>
      </c>
      <c r="BX6354" s="20" t="n">
        <f aca="false">(BV6354-1)*$CC$114+$CC$112</f>
        <v>-39.072065741767</v>
      </c>
      <c r="BY6354" s="20" t="n">
        <f aca="false">($CC$111+1-BW6354)*$CC$115+$CC$113</f>
        <v>-17.639333340547</v>
      </c>
      <c r="BZ6354" s="20" t="n">
        <f aca="false">INDEX($B$9:$BT$108,BW6354,BV6354)</f>
        <v>-6</v>
      </c>
    </row>
    <row r="6355" customFormat="false" ht="9.75" hidden="false" customHeight="true" outlineLevel="0" collapsed="false">
      <c r="BV6355" s="19" t="n">
        <f aca="false">BV6255+1</f>
        <v>63</v>
      </c>
      <c r="BW6355" s="19" t="n">
        <f aca="false">BW6255</f>
        <v>46</v>
      </c>
      <c r="BX6355" s="20" t="n">
        <f aca="false">(BV6355-1)*$CC$114+$CC$112</f>
        <v>-39.072065741767</v>
      </c>
      <c r="BY6355" s="20" t="n">
        <f aca="false">($CC$111+1-BW6355)*$CC$115+$CC$113</f>
        <v>-18.38000000714</v>
      </c>
      <c r="BZ6355" s="20" t="n">
        <f aca="false">INDEX($B$9:$BT$108,BW6355,BV6355)</f>
        <v>-51</v>
      </c>
    </row>
    <row r="6356" customFormat="false" ht="9.75" hidden="false" customHeight="true" outlineLevel="0" collapsed="false">
      <c r="BV6356" s="19" t="n">
        <f aca="false">BV6256+1</f>
        <v>63</v>
      </c>
      <c r="BW6356" s="19" t="n">
        <f aca="false">BW6256</f>
        <v>47</v>
      </c>
      <c r="BX6356" s="20" t="n">
        <f aca="false">(BV6356-1)*$CC$114+$CC$112</f>
        <v>-39.072065741767</v>
      </c>
      <c r="BY6356" s="20" t="n">
        <f aca="false">($CC$111+1-BW6356)*$CC$115+$CC$113</f>
        <v>-19.120666673733</v>
      </c>
      <c r="BZ6356" s="20" t="n">
        <f aca="false">INDEX($B$9:$BT$108,BW6356,BV6356)</f>
        <v>-83</v>
      </c>
    </row>
    <row r="6357" customFormat="false" ht="9.75" hidden="false" customHeight="true" outlineLevel="0" collapsed="false">
      <c r="BV6357" s="19" t="n">
        <f aca="false">BV6257+1</f>
        <v>63</v>
      </c>
      <c r="BW6357" s="19" t="n">
        <f aca="false">BW6257</f>
        <v>48</v>
      </c>
      <c r="BX6357" s="20" t="n">
        <f aca="false">(BV6357-1)*$CC$114+$CC$112</f>
        <v>-39.072065741767</v>
      </c>
      <c r="BY6357" s="20" t="n">
        <f aca="false">($CC$111+1-BW6357)*$CC$115+$CC$113</f>
        <v>-19.861333340326</v>
      </c>
      <c r="BZ6357" s="20" t="n">
        <f aca="false">INDEX($B$9:$BT$108,BW6357,BV6357)</f>
        <v>-1833</v>
      </c>
    </row>
    <row r="6358" customFormat="false" ht="9.75" hidden="false" customHeight="true" outlineLevel="0" collapsed="false">
      <c r="BV6358" s="19" t="n">
        <f aca="false">BV6258+1</f>
        <v>63</v>
      </c>
      <c r="BW6358" s="19" t="n">
        <f aca="false">BW6258</f>
        <v>49</v>
      </c>
      <c r="BX6358" s="20" t="n">
        <f aca="false">(BV6358-1)*$CC$114+$CC$112</f>
        <v>-39.072065741767</v>
      </c>
      <c r="BY6358" s="20" t="n">
        <f aca="false">($CC$111+1-BW6358)*$CC$115+$CC$113</f>
        <v>-20.602000006919</v>
      </c>
      <c r="BZ6358" s="20" t="n">
        <f aca="false">INDEX($B$9:$BT$108,BW6358,BV6358)</f>
        <v>-2740</v>
      </c>
    </row>
    <row r="6359" customFormat="false" ht="9.75" hidden="false" customHeight="true" outlineLevel="0" collapsed="false">
      <c r="BV6359" s="19" t="n">
        <f aca="false">BV6259+1</f>
        <v>63</v>
      </c>
      <c r="BW6359" s="19" t="n">
        <f aca="false">BW6259</f>
        <v>50</v>
      </c>
      <c r="BX6359" s="20" t="n">
        <f aca="false">(BV6359-1)*$CC$114+$CC$112</f>
        <v>-39.072065741767</v>
      </c>
      <c r="BY6359" s="20" t="n">
        <f aca="false">($CC$111+1-BW6359)*$CC$115+$CC$113</f>
        <v>-21.342666673512</v>
      </c>
      <c r="BZ6359" s="20" t="n">
        <f aca="false">INDEX($B$9:$BT$108,BW6359,BV6359)</f>
        <v>-2488</v>
      </c>
    </row>
    <row r="6360" customFormat="false" ht="9.75" hidden="false" customHeight="true" outlineLevel="0" collapsed="false">
      <c r="BV6360" s="19" t="n">
        <f aca="false">BV6260+1</f>
        <v>63</v>
      </c>
      <c r="BW6360" s="19" t="n">
        <f aca="false">BW6260</f>
        <v>51</v>
      </c>
      <c r="BX6360" s="20" t="n">
        <f aca="false">(BV6360-1)*$CC$114+$CC$112</f>
        <v>-39.072065741767</v>
      </c>
      <c r="BY6360" s="20" t="n">
        <f aca="false">($CC$111+1-BW6360)*$CC$115+$CC$113</f>
        <v>-22.083333340105</v>
      </c>
      <c r="BZ6360" s="20" t="n">
        <f aca="false">INDEX($B$9:$BT$108,BW6360,BV6360)</f>
        <v>-3087</v>
      </c>
    </row>
    <row r="6361" customFormat="false" ht="9.75" hidden="false" customHeight="true" outlineLevel="0" collapsed="false">
      <c r="BV6361" s="19" t="n">
        <f aca="false">BV6261+1</f>
        <v>63</v>
      </c>
      <c r="BW6361" s="19" t="n">
        <f aca="false">BW6261</f>
        <v>52</v>
      </c>
      <c r="BX6361" s="20" t="n">
        <f aca="false">(BV6361-1)*$CC$114+$CC$112</f>
        <v>-39.072065741767</v>
      </c>
      <c r="BY6361" s="20" t="n">
        <f aca="false">($CC$111+1-BW6361)*$CC$115+$CC$113</f>
        <v>-22.824000006698</v>
      </c>
      <c r="BZ6361" s="20" t="n">
        <f aca="false">INDEX($B$9:$BT$108,BW6361,BV6361)</f>
        <v>-3185</v>
      </c>
    </row>
    <row r="6362" customFormat="false" ht="9.75" hidden="false" customHeight="true" outlineLevel="0" collapsed="false">
      <c r="BV6362" s="19" t="n">
        <f aca="false">BV6262+1</f>
        <v>63</v>
      </c>
      <c r="BW6362" s="19" t="n">
        <f aca="false">BW6262</f>
        <v>53</v>
      </c>
      <c r="BX6362" s="20" t="n">
        <f aca="false">(BV6362-1)*$CC$114+$CC$112</f>
        <v>-39.072065741767</v>
      </c>
      <c r="BY6362" s="20" t="n">
        <f aca="false">($CC$111+1-BW6362)*$CC$115+$CC$113</f>
        <v>-23.564666673291</v>
      </c>
      <c r="BZ6362" s="20" t="n">
        <f aca="false">INDEX($B$9:$BT$108,BW6362,BV6362)</f>
        <v>-3486</v>
      </c>
    </row>
    <row r="6363" customFormat="false" ht="9.75" hidden="false" customHeight="true" outlineLevel="0" collapsed="false">
      <c r="BV6363" s="19" t="n">
        <f aca="false">BV6263+1</f>
        <v>63</v>
      </c>
      <c r="BW6363" s="19" t="n">
        <f aca="false">BW6263</f>
        <v>54</v>
      </c>
      <c r="BX6363" s="20" t="n">
        <f aca="false">(BV6363-1)*$CC$114+$CC$112</f>
        <v>-39.072065741767</v>
      </c>
      <c r="BY6363" s="20" t="n">
        <f aca="false">($CC$111+1-BW6363)*$CC$115+$CC$113</f>
        <v>-24.305333339884</v>
      </c>
      <c r="BZ6363" s="20" t="n">
        <f aca="false">INDEX($B$9:$BT$108,BW6363,BV6363)</f>
        <v>-3647</v>
      </c>
    </row>
    <row r="6364" customFormat="false" ht="9.75" hidden="false" customHeight="true" outlineLevel="0" collapsed="false">
      <c r="BV6364" s="19" t="n">
        <f aca="false">BV6264+1</f>
        <v>63</v>
      </c>
      <c r="BW6364" s="19" t="n">
        <f aca="false">BW6264</f>
        <v>55</v>
      </c>
      <c r="BX6364" s="20" t="n">
        <f aca="false">(BV6364-1)*$CC$114+$CC$112</f>
        <v>-39.072065741767</v>
      </c>
      <c r="BY6364" s="20" t="n">
        <f aca="false">($CC$111+1-BW6364)*$CC$115+$CC$113</f>
        <v>-25.046000006477</v>
      </c>
      <c r="BZ6364" s="20" t="n">
        <f aca="false">INDEX($B$9:$BT$108,BW6364,BV6364)</f>
        <v>-4079</v>
      </c>
    </row>
    <row r="6365" customFormat="false" ht="9.75" hidden="false" customHeight="true" outlineLevel="0" collapsed="false">
      <c r="BV6365" s="19" t="n">
        <f aca="false">BV6265+1</f>
        <v>63</v>
      </c>
      <c r="BW6365" s="19" t="n">
        <f aca="false">BW6265</f>
        <v>56</v>
      </c>
      <c r="BX6365" s="20" t="n">
        <f aca="false">(BV6365-1)*$CC$114+$CC$112</f>
        <v>-39.072065741767</v>
      </c>
      <c r="BY6365" s="20" t="n">
        <f aca="false">($CC$111+1-BW6365)*$CC$115+$CC$113</f>
        <v>-25.78666667307</v>
      </c>
      <c r="BZ6365" s="20" t="n">
        <f aca="false">INDEX($B$9:$BT$108,BW6365,BV6365)</f>
        <v>-4064</v>
      </c>
    </row>
    <row r="6366" customFormat="false" ht="9.75" hidden="false" customHeight="true" outlineLevel="0" collapsed="false">
      <c r="BV6366" s="19" t="n">
        <f aca="false">BV6266+1</f>
        <v>63</v>
      </c>
      <c r="BW6366" s="19" t="n">
        <f aca="false">BW6266</f>
        <v>57</v>
      </c>
      <c r="BX6366" s="20" t="n">
        <f aca="false">(BV6366-1)*$CC$114+$CC$112</f>
        <v>-39.072065741767</v>
      </c>
      <c r="BY6366" s="20" t="n">
        <f aca="false">($CC$111+1-BW6366)*$CC$115+$CC$113</f>
        <v>-26.527333339663</v>
      </c>
      <c r="BZ6366" s="20" t="n">
        <f aca="false">INDEX($B$9:$BT$108,BW6366,BV6366)</f>
        <v>-3859</v>
      </c>
    </row>
    <row r="6367" customFormat="false" ht="9.75" hidden="false" customHeight="true" outlineLevel="0" collapsed="false">
      <c r="BV6367" s="19" t="n">
        <f aca="false">BV6267+1</f>
        <v>63</v>
      </c>
      <c r="BW6367" s="19" t="n">
        <f aca="false">BW6267</f>
        <v>58</v>
      </c>
      <c r="BX6367" s="20" t="n">
        <f aca="false">(BV6367-1)*$CC$114+$CC$112</f>
        <v>-39.072065741767</v>
      </c>
      <c r="BY6367" s="20" t="n">
        <f aca="false">($CC$111+1-BW6367)*$CC$115+$CC$113</f>
        <v>-27.268000006256</v>
      </c>
      <c r="BZ6367" s="20" t="n">
        <f aca="false">INDEX($B$9:$BT$108,BW6367,BV6367)</f>
        <v>-4244</v>
      </c>
    </row>
    <row r="6368" customFormat="false" ht="9.75" hidden="false" customHeight="true" outlineLevel="0" collapsed="false">
      <c r="BV6368" s="19" t="n">
        <f aca="false">BV6268+1</f>
        <v>63</v>
      </c>
      <c r="BW6368" s="19" t="n">
        <f aca="false">BW6268</f>
        <v>59</v>
      </c>
      <c r="BX6368" s="20" t="n">
        <f aca="false">(BV6368-1)*$CC$114+$CC$112</f>
        <v>-39.072065741767</v>
      </c>
      <c r="BY6368" s="20" t="n">
        <f aca="false">($CC$111+1-BW6368)*$CC$115+$CC$113</f>
        <v>-28.008666672849</v>
      </c>
      <c r="BZ6368" s="20" t="n">
        <f aca="false">INDEX($B$9:$BT$108,BW6368,BV6368)</f>
        <v>-4068</v>
      </c>
    </row>
    <row r="6369" customFormat="false" ht="9.75" hidden="false" customHeight="true" outlineLevel="0" collapsed="false">
      <c r="BV6369" s="19" t="n">
        <f aca="false">BV6269+1</f>
        <v>63</v>
      </c>
      <c r="BW6369" s="19" t="n">
        <f aca="false">BW6269</f>
        <v>60</v>
      </c>
      <c r="BX6369" s="20" t="n">
        <f aca="false">(BV6369-1)*$CC$114+$CC$112</f>
        <v>-39.072065741767</v>
      </c>
      <c r="BY6369" s="20" t="n">
        <f aca="false">($CC$111+1-BW6369)*$CC$115+$CC$113</f>
        <v>-28.749333339442</v>
      </c>
      <c r="BZ6369" s="20" t="n">
        <f aca="false">INDEX($B$9:$BT$108,BW6369,BV6369)</f>
        <v>-4256</v>
      </c>
    </row>
    <row r="6370" customFormat="false" ht="9.75" hidden="false" customHeight="true" outlineLevel="0" collapsed="false">
      <c r="BV6370" s="19" t="n">
        <f aca="false">BV6270+1</f>
        <v>63</v>
      </c>
      <c r="BW6370" s="19" t="n">
        <f aca="false">BW6270</f>
        <v>61</v>
      </c>
      <c r="BX6370" s="20" t="n">
        <f aca="false">(BV6370-1)*$CC$114+$CC$112</f>
        <v>-39.072065741767</v>
      </c>
      <c r="BY6370" s="20" t="n">
        <f aca="false">($CC$111+1-BW6370)*$CC$115+$CC$113</f>
        <v>-29.490000006035</v>
      </c>
      <c r="BZ6370" s="20" t="n">
        <f aca="false">INDEX($B$9:$BT$108,BW6370,BV6370)</f>
        <v>-4277</v>
      </c>
    </row>
    <row r="6371" customFormat="false" ht="9.75" hidden="false" customHeight="true" outlineLevel="0" collapsed="false">
      <c r="BV6371" s="19" t="n">
        <f aca="false">BV6271+1</f>
        <v>63</v>
      </c>
      <c r="BW6371" s="19" t="n">
        <f aca="false">BW6271</f>
        <v>62</v>
      </c>
      <c r="BX6371" s="20" t="n">
        <f aca="false">(BV6371-1)*$CC$114+$CC$112</f>
        <v>-39.072065741767</v>
      </c>
      <c r="BY6371" s="20" t="n">
        <f aca="false">($CC$111+1-BW6371)*$CC$115+$CC$113</f>
        <v>-30.230666672628</v>
      </c>
      <c r="BZ6371" s="20" t="n">
        <f aca="false">INDEX($B$9:$BT$108,BW6371,BV6371)</f>
        <v>-3812</v>
      </c>
    </row>
    <row r="6372" customFormat="false" ht="9.75" hidden="false" customHeight="true" outlineLevel="0" collapsed="false">
      <c r="BV6372" s="19" t="n">
        <f aca="false">BV6272+1</f>
        <v>63</v>
      </c>
      <c r="BW6372" s="19" t="n">
        <f aca="false">BW6272</f>
        <v>63</v>
      </c>
      <c r="BX6372" s="20" t="n">
        <f aca="false">(BV6372-1)*$CC$114+$CC$112</f>
        <v>-39.072065741767</v>
      </c>
      <c r="BY6372" s="20" t="n">
        <f aca="false">($CC$111+1-BW6372)*$CC$115+$CC$113</f>
        <v>-30.971333339221</v>
      </c>
      <c r="BZ6372" s="20" t="n">
        <f aca="false">INDEX($B$9:$BT$108,BW6372,BV6372)</f>
        <v>-3784</v>
      </c>
    </row>
    <row r="6373" customFormat="false" ht="9.75" hidden="false" customHeight="true" outlineLevel="0" collapsed="false">
      <c r="BV6373" s="19" t="n">
        <f aca="false">BV6273+1</f>
        <v>63</v>
      </c>
      <c r="BW6373" s="19" t="n">
        <f aca="false">BW6273</f>
        <v>64</v>
      </c>
      <c r="BX6373" s="20" t="n">
        <f aca="false">(BV6373-1)*$CC$114+$CC$112</f>
        <v>-39.072065741767</v>
      </c>
      <c r="BY6373" s="20" t="n">
        <f aca="false">($CC$111+1-BW6373)*$CC$115+$CC$113</f>
        <v>-31.712000005814</v>
      </c>
      <c r="BZ6373" s="20" t="n">
        <f aca="false">INDEX($B$9:$BT$108,BW6373,BV6373)</f>
        <v>-4050</v>
      </c>
    </row>
    <row r="6374" customFormat="false" ht="9.75" hidden="false" customHeight="true" outlineLevel="0" collapsed="false">
      <c r="BV6374" s="19" t="n">
        <f aca="false">BV6274+1</f>
        <v>63</v>
      </c>
      <c r="BW6374" s="19" t="n">
        <f aca="false">BW6274</f>
        <v>65</v>
      </c>
      <c r="BX6374" s="20" t="n">
        <f aca="false">(BV6374-1)*$CC$114+$CC$112</f>
        <v>-39.072065741767</v>
      </c>
      <c r="BY6374" s="20" t="n">
        <f aca="false">($CC$111+1-BW6374)*$CC$115+$CC$113</f>
        <v>-32.452666672407</v>
      </c>
      <c r="BZ6374" s="20" t="n">
        <f aca="false">INDEX($B$9:$BT$108,BW6374,BV6374)</f>
        <v>-4474</v>
      </c>
    </row>
    <row r="6375" customFormat="false" ht="9.75" hidden="false" customHeight="true" outlineLevel="0" collapsed="false">
      <c r="BV6375" s="19" t="n">
        <f aca="false">BV6275+1</f>
        <v>63</v>
      </c>
      <c r="BW6375" s="19" t="n">
        <f aca="false">BW6275</f>
        <v>66</v>
      </c>
      <c r="BX6375" s="20" t="n">
        <f aca="false">(BV6375-1)*$CC$114+$CC$112</f>
        <v>-39.072065741767</v>
      </c>
      <c r="BY6375" s="20" t="n">
        <f aca="false">($CC$111+1-BW6375)*$CC$115+$CC$113</f>
        <v>-33.193333339</v>
      </c>
      <c r="BZ6375" s="20" t="n">
        <f aca="false">INDEX($B$9:$BT$108,BW6375,BV6375)</f>
        <v>-4509</v>
      </c>
    </row>
    <row r="6376" customFormat="false" ht="9.75" hidden="false" customHeight="true" outlineLevel="0" collapsed="false">
      <c r="BV6376" s="19" t="n">
        <f aca="false">BV6276+1</f>
        <v>63</v>
      </c>
      <c r="BW6376" s="19" t="n">
        <f aca="false">BW6276</f>
        <v>67</v>
      </c>
      <c r="BX6376" s="20" t="n">
        <f aca="false">(BV6376-1)*$CC$114+$CC$112</f>
        <v>-39.072065741767</v>
      </c>
      <c r="BY6376" s="20" t="n">
        <f aca="false">($CC$111+1-BW6376)*$CC$115+$CC$113</f>
        <v>-33.934000005593</v>
      </c>
      <c r="BZ6376" s="20" t="n">
        <f aca="false">INDEX($B$9:$BT$108,BW6376,BV6376)</f>
        <v>-4799</v>
      </c>
    </row>
    <row r="6377" customFormat="false" ht="9.75" hidden="false" customHeight="true" outlineLevel="0" collapsed="false">
      <c r="BV6377" s="19" t="n">
        <f aca="false">BV6277+1</f>
        <v>63</v>
      </c>
      <c r="BW6377" s="19" t="n">
        <f aca="false">BW6277</f>
        <v>68</v>
      </c>
      <c r="BX6377" s="20" t="n">
        <f aca="false">(BV6377-1)*$CC$114+$CC$112</f>
        <v>-39.072065741767</v>
      </c>
      <c r="BY6377" s="20" t="n">
        <f aca="false">($CC$111+1-BW6377)*$CC$115+$CC$113</f>
        <v>-34.674666672186</v>
      </c>
      <c r="BZ6377" s="20" t="n">
        <f aca="false">INDEX($B$9:$BT$108,BW6377,BV6377)</f>
        <v>-4864</v>
      </c>
    </row>
    <row r="6378" customFormat="false" ht="9.75" hidden="false" customHeight="true" outlineLevel="0" collapsed="false">
      <c r="BV6378" s="19" t="n">
        <f aca="false">BV6278+1</f>
        <v>63</v>
      </c>
      <c r="BW6378" s="19" t="n">
        <f aca="false">BW6278</f>
        <v>69</v>
      </c>
      <c r="BX6378" s="20" t="n">
        <f aca="false">(BV6378-1)*$CC$114+$CC$112</f>
        <v>-39.072065741767</v>
      </c>
      <c r="BY6378" s="20" t="n">
        <f aca="false">($CC$111+1-BW6378)*$CC$115+$CC$113</f>
        <v>-35.415333338779</v>
      </c>
      <c r="BZ6378" s="20" t="n">
        <f aca="false">INDEX($B$9:$BT$108,BW6378,BV6378)</f>
        <v>-4945</v>
      </c>
    </row>
    <row r="6379" customFormat="false" ht="9.75" hidden="false" customHeight="true" outlineLevel="0" collapsed="false">
      <c r="BV6379" s="19" t="n">
        <f aca="false">BV6279+1</f>
        <v>63</v>
      </c>
      <c r="BW6379" s="19" t="n">
        <f aca="false">BW6279</f>
        <v>70</v>
      </c>
      <c r="BX6379" s="20" t="n">
        <f aca="false">(BV6379-1)*$CC$114+$CC$112</f>
        <v>-39.072065741767</v>
      </c>
      <c r="BY6379" s="20" t="n">
        <f aca="false">($CC$111+1-BW6379)*$CC$115+$CC$113</f>
        <v>-36.156000005372</v>
      </c>
      <c r="BZ6379" s="20" t="n">
        <f aca="false">INDEX($B$9:$BT$108,BW6379,BV6379)</f>
        <v>-4994</v>
      </c>
    </row>
    <row r="6380" customFormat="false" ht="9.75" hidden="false" customHeight="true" outlineLevel="0" collapsed="false">
      <c r="BV6380" s="19" t="n">
        <f aca="false">BV6280+1</f>
        <v>63</v>
      </c>
      <c r="BW6380" s="19" t="n">
        <f aca="false">BW6280</f>
        <v>71</v>
      </c>
      <c r="BX6380" s="20" t="n">
        <f aca="false">(BV6380-1)*$CC$114+$CC$112</f>
        <v>-39.072065741767</v>
      </c>
      <c r="BY6380" s="20" t="n">
        <f aca="false">($CC$111+1-BW6380)*$CC$115+$CC$113</f>
        <v>-36.896666671965</v>
      </c>
      <c r="BZ6380" s="20" t="n">
        <f aca="false">INDEX($B$9:$BT$108,BW6380,BV6380)</f>
        <v>-4964</v>
      </c>
    </row>
    <row r="6381" customFormat="false" ht="9.75" hidden="false" customHeight="true" outlineLevel="0" collapsed="false">
      <c r="BV6381" s="19" t="n">
        <f aca="false">BV6281+1</f>
        <v>63</v>
      </c>
      <c r="BW6381" s="19" t="n">
        <f aca="false">BW6281</f>
        <v>72</v>
      </c>
      <c r="BX6381" s="20" t="n">
        <f aca="false">(BV6381-1)*$CC$114+$CC$112</f>
        <v>-39.072065741767</v>
      </c>
      <c r="BY6381" s="20" t="n">
        <f aca="false">($CC$111+1-BW6381)*$CC$115+$CC$113</f>
        <v>-37.637333338558</v>
      </c>
      <c r="BZ6381" s="20" t="n">
        <f aca="false">INDEX($B$9:$BT$108,BW6381,BV6381)</f>
        <v>-4987</v>
      </c>
    </row>
    <row r="6382" customFormat="false" ht="9.75" hidden="false" customHeight="true" outlineLevel="0" collapsed="false">
      <c r="BV6382" s="19" t="n">
        <f aca="false">BV6282+1</f>
        <v>63</v>
      </c>
      <c r="BW6382" s="19" t="n">
        <f aca="false">BW6282</f>
        <v>73</v>
      </c>
      <c r="BX6382" s="20" t="n">
        <f aca="false">(BV6382-1)*$CC$114+$CC$112</f>
        <v>-39.072065741767</v>
      </c>
      <c r="BY6382" s="20" t="n">
        <f aca="false">($CC$111+1-BW6382)*$CC$115+$CC$113</f>
        <v>-38.378000005151</v>
      </c>
      <c r="BZ6382" s="20" t="n">
        <f aca="false">INDEX($B$9:$BT$108,BW6382,BV6382)</f>
        <v>-5156</v>
      </c>
    </row>
    <row r="6383" customFormat="false" ht="9.75" hidden="false" customHeight="true" outlineLevel="0" collapsed="false">
      <c r="BV6383" s="19" t="n">
        <f aca="false">BV6283+1</f>
        <v>63</v>
      </c>
      <c r="BW6383" s="19" t="n">
        <f aca="false">BW6283</f>
        <v>74</v>
      </c>
      <c r="BX6383" s="20" t="n">
        <f aca="false">(BV6383-1)*$CC$114+$CC$112</f>
        <v>-39.072065741767</v>
      </c>
      <c r="BY6383" s="20" t="n">
        <f aca="false">($CC$111+1-BW6383)*$CC$115+$CC$113</f>
        <v>-39.118666671744</v>
      </c>
      <c r="BZ6383" s="20" t="n">
        <f aca="false">INDEX($B$9:$BT$108,BW6383,BV6383)</f>
        <v>-5206</v>
      </c>
    </row>
    <row r="6384" customFormat="false" ht="9.75" hidden="false" customHeight="true" outlineLevel="0" collapsed="false">
      <c r="BV6384" s="19" t="n">
        <f aca="false">BV6284+1</f>
        <v>63</v>
      </c>
      <c r="BW6384" s="19" t="n">
        <f aca="false">BW6284</f>
        <v>75</v>
      </c>
      <c r="BX6384" s="20" t="n">
        <f aca="false">(BV6384-1)*$CC$114+$CC$112</f>
        <v>-39.072065741767</v>
      </c>
      <c r="BY6384" s="20" t="n">
        <f aca="false">($CC$111+1-BW6384)*$CC$115+$CC$113</f>
        <v>-39.859333338337</v>
      </c>
      <c r="BZ6384" s="20" t="n">
        <f aca="false">INDEX($B$9:$BT$108,BW6384,BV6384)</f>
        <v>-5201</v>
      </c>
    </row>
    <row r="6385" customFormat="false" ht="9.75" hidden="false" customHeight="true" outlineLevel="0" collapsed="false">
      <c r="BV6385" s="19" t="n">
        <f aca="false">BV6285+1</f>
        <v>63</v>
      </c>
      <c r="BW6385" s="19" t="n">
        <f aca="false">BW6285</f>
        <v>76</v>
      </c>
      <c r="BX6385" s="20" t="n">
        <f aca="false">(BV6385-1)*$CC$114+$CC$112</f>
        <v>-39.072065741767</v>
      </c>
      <c r="BY6385" s="20" t="n">
        <f aca="false">($CC$111+1-BW6385)*$CC$115+$CC$113</f>
        <v>-40.60000000493</v>
      </c>
      <c r="BZ6385" s="20" t="n">
        <f aca="false">INDEX($B$9:$BT$108,BW6385,BV6385)</f>
        <v>-5201</v>
      </c>
    </row>
    <row r="6386" customFormat="false" ht="9.75" hidden="false" customHeight="true" outlineLevel="0" collapsed="false">
      <c r="BV6386" s="19" t="n">
        <f aca="false">BV6286+1</f>
        <v>63</v>
      </c>
      <c r="BW6386" s="19" t="n">
        <f aca="false">BW6286</f>
        <v>77</v>
      </c>
      <c r="BX6386" s="20" t="n">
        <f aca="false">(BV6386-1)*$CC$114+$CC$112</f>
        <v>-39.072065741767</v>
      </c>
      <c r="BY6386" s="20" t="n">
        <f aca="false">($CC$111+1-BW6386)*$CC$115+$CC$113</f>
        <v>-41.340666671523</v>
      </c>
      <c r="BZ6386" s="20" t="n">
        <f aca="false">INDEX($B$9:$BT$108,BW6386,BV6386)</f>
        <v>-5253</v>
      </c>
    </row>
    <row r="6387" customFormat="false" ht="9.75" hidden="false" customHeight="true" outlineLevel="0" collapsed="false">
      <c r="BV6387" s="19" t="n">
        <f aca="false">BV6287+1</f>
        <v>63</v>
      </c>
      <c r="BW6387" s="19" t="n">
        <f aca="false">BW6287</f>
        <v>78</v>
      </c>
      <c r="BX6387" s="20" t="n">
        <f aca="false">(BV6387-1)*$CC$114+$CC$112</f>
        <v>-39.072065741767</v>
      </c>
      <c r="BY6387" s="20" t="n">
        <f aca="false">($CC$111+1-BW6387)*$CC$115+$CC$113</f>
        <v>-42.081333338116</v>
      </c>
      <c r="BZ6387" s="20" t="n">
        <f aca="false">INDEX($B$9:$BT$108,BW6387,BV6387)</f>
        <v>-5208</v>
      </c>
    </row>
    <row r="6388" customFormat="false" ht="9.75" hidden="false" customHeight="true" outlineLevel="0" collapsed="false">
      <c r="BV6388" s="19" t="n">
        <f aca="false">BV6288+1</f>
        <v>63</v>
      </c>
      <c r="BW6388" s="19" t="n">
        <f aca="false">BW6288</f>
        <v>79</v>
      </c>
      <c r="BX6388" s="20" t="n">
        <f aca="false">(BV6388-1)*$CC$114+$CC$112</f>
        <v>-39.072065741767</v>
      </c>
      <c r="BY6388" s="20" t="n">
        <f aca="false">($CC$111+1-BW6388)*$CC$115+$CC$113</f>
        <v>-42.822000004709</v>
      </c>
      <c r="BZ6388" s="20" t="n">
        <f aca="false">INDEX($B$9:$BT$108,BW6388,BV6388)</f>
        <v>-5148</v>
      </c>
    </row>
    <row r="6389" customFormat="false" ht="9.75" hidden="false" customHeight="true" outlineLevel="0" collapsed="false">
      <c r="BV6389" s="19" t="n">
        <f aca="false">BV6289+1</f>
        <v>63</v>
      </c>
      <c r="BW6389" s="19" t="n">
        <f aca="false">BW6289</f>
        <v>80</v>
      </c>
      <c r="BX6389" s="20" t="n">
        <f aca="false">(BV6389-1)*$CC$114+$CC$112</f>
        <v>-39.072065741767</v>
      </c>
      <c r="BY6389" s="20" t="n">
        <f aca="false">($CC$111+1-BW6389)*$CC$115+$CC$113</f>
        <v>-43.562666671302</v>
      </c>
      <c r="BZ6389" s="20" t="n">
        <f aca="false">INDEX($B$9:$BT$108,BW6389,BV6389)</f>
        <v>-5208</v>
      </c>
    </row>
    <row r="6390" customFormat="false" ht="9.75" hidden="false" customHeight="true" outlineLevel="0" collapsed="false">
      <c r="BV6390" s="19" t="n">
        <f aca="false">BV6290+1</f>
        <v>63</v>
      </c>
      <c r="BW6390" s="19" t="n">
        <f aca="false">BW6290</f>
        <v>81</v>
      </c>
      <c r="BX6390" s="20" t="n">
        <f aca="false">(BV6390-1)*$CC$114+$CC$112</f>
        <v>-39.072065741767</v>
      </c>
      <c r="BY6390" s="20" t="n">
        <f aca="false">($CC$111+1-BW6390)*$CC$115+$CC$113</f>
        <v>-44.303333337895</v>
      </c>
      <c r="BZ6390" s="20" t="n">
        <f aca="false">INDEX($B$9:$BT$108,BW6390,BV6390)</f>
        <v>-5238</v>
      </c>
    </row>
    <row r="6391" customFormat="false" ht="9.75" hidden="false" customHeight="true" outlineLevel="0" collapsed="false">
      <c r="BV6391" s="19" t="n">
        <f aca="false">BV6291+1</f>
        <v>63</v>
      </c>
      <c r="BW6391" s="19" t="n">
        <f aca="false">BW6291</f>
        <v>82</v>
      </c>
      <c r="BX6391" s="20" t="n">
        <f aca="false">(BV6391-1)*$CC$114+$CC$112</f>
        <v>-39.072065741767</v>
      </c>
      <c r="BY6391" s="20" t="n">
        <f aca="false">($CC$111+1-BW6391)*$CC$115+$CC$113</f>
        <v>-45.044000004488</v>
      </c>
      <c r="BZ6391" s="20" t="n">
        <f aca="false">INDEX($B$9:$BT$108,BW6391,BV6391)</f>
        <v>-5285</v>
      </c>
    </row>
    <row r="6392" customFormat="false" ht="9.75" hidden="false" customHeight="true" outlineLevel="0" collapsed="false">
      <c r="BV6392" s="19" t="n">
        <f aca="false">BV6292+1</f>
        <v>63</v>
      </c>
      <c r="BW6392" s="19" t="n">
        <f aca="false">BW6292</f>
        <v>83</v>
      </c>
      <c r="BX6392" s="20" t="n">
        <f aca="false">(BV6392-1)*$CC$114+$CC$112</f>
        <v>-39.072065741767</v>
      </c>
      <c r="BY6392" s="20" t="n">
        <f aca="false">($CC$111+1-BW6392)*$CC$115+$CC$113</f>
        <v>-45.784666671081</v>
      </c>
      <c r="BZ6392" s="20" t="n">
        <f aca="false">INDEX($B$9:$BT$108,BW6392,BV6392)</f>
        <v>-5463</v>
      </c>
    </row>
    <row r="6393" customFormat="false" ht="9.75" hidden="false" customHeight="true" outlineLevel="0" collapsed="false">
      <c r="BV6393" s="19" t="n">
        <f aca="false">BV6293+1</f>
        <v>63</v>
      </c>
      <c r="BW6393" s="19" t="n">
        <f aca="false">BW6293</f>
        <v>84</v>
      </c>
      <c r="BX6393" s="20" t="n">
        <f aca="false">(BV6393-1)*$CC$114+$CC$112</f>
        <v>-39.072065741767</v>
      </c>
      <c r="BY6393" s="20" t="n">
        <f aca="false">($CC$111+1-BW6393)*$CC$115+$CC$113</f>
        <v>-46.525333337674</v>
      </c>
      <c r="BZ6393" s="20" t="n">
        <f aca="false">INDEX($B$9:$BT$108,BW6393,BV6393)</f>
        <v>-5697</v>
      </c>
    </row>
    <row r="6394" customFormat="false" ht="9.75" hidden="false" customHeight="true" outlineLevel="0" collapsed="false">
      <c r="BV6394" s="19" t="n">
        <f aca="false">BV6294+1</f>
        <v>63</v>
      </c>
      <c r="BW6394" s="19" t="n">
        <f aca="false">BW6294</f>
        <v>85</v>
      </c>
      <c r="BX6394" s="20" t="n">
        <f aca="false">(BV6394-1)*$CC$114+$CC$112</f>
        <v>-39.072065741767</v>
      </c>
      <c r="BY6394" s="20" t="n">
        <f aca="false">($CC$111+1-BW6394)*$CC$115+$CC$113</f>
        <v>-47.266000004267</v>
      </c>
      <c r="BZ6394" s="20" t="n">
        <f aca="false">INDEX($B$9:$BT$108,BW6394,BV6394)</f>
        <v>-5773</v>
      </c>
    </row>
    <row r="6395" customFormat="false" ht="9.75" hidden="false" customHeight="true" outlineLevel="0" collapsed="false">
      <c r="BV6395" s="19" t="n">
        <f aca="false">BV6295+1</f>
        <v>63</v>
      </c>
      <c r="BW6395" s="19" t="n">
        <f aca="false">BW6295</f>
        <v>86</v>
      </c>
      <c r="BX6395" s="20" t="n">
        <f aca="false">(BV6395-1)*$CC$114+$CC$112</f>
        <v>-39.072065741767</v>
      </c>
      <c r="BY6395" s="20" t="n">
        <f aca="false">($CC$111+1-BW6395)*$CC$115+$CC$113</f>
        <v>-48.00666667086</v>
      </c>
      <c r="BZ6395" s="20" t="n">
        <f aca="false">INDEX($B$9:$BT$108,BW6395,BV6395)</f>
        <v>-5675</v>
      </c>
    </row>
    <row r="6396" customFormat="false" ht="9.75" hidden="false" customHeight="true" outlineLevel="0" collapsed="false">
      <c r="BV6396" s="19" t="n">
        <f aca="false">BV6296+1</f>
        <v>63</v>
      </c>
      <c r="BW6396" s="19" t="n">
        <f aca="false">BW6296</f>
        <v>87</v>
      </c>
      <c r="BX6396" s="20" t="n">
        <f aca="false">(BV6396-1)*$CC$114+$CC$112</f>
        <v>-39.072065741767</v>
      </c>
      <c r="BY6396" s="20" t="n">
        <f aca="false">($CC$111+1-BW6396)*$CC$115+$CC$113</f>
        <v>-48.747333337453</v>
      </c>
      <c r="BZ6396" s="20" t="n">
        <f aca="false">INDEX($B$9:$BT$108,BW6396,BV6396)</f>
        <v>-5257</v>
      </c>
    </row>
    <row r="6397" customFormat="false" ht="9.75" hidden="false" customHeight="true" outlineLevel="0" collapsed="false">
      <c r="BV6397" s="19" t="n">
        <f aca="false">BV6297+1</f>
        <v>63</v>
      </c>
      <c r="BW6397" s="19" t="n">
        <f aca="false">BW6297</f>
        <v>88</v>
      </c>
      <c r="BX6397" s="20" t="n">
        <f aca="false">(BV6397-1)*$CC$114+$CC$112</f>
        <v>-39.072065741767</v>
      </c>
      <c r="BY6397" s="20" t="n">
        <f aca="false">($CC$111+1-BW6397)*$CC$115+$CC$113</f>
        <v>-49.488000004046</v>
      </c>
      <c r="BZ6397" s="20" t="n">
        <f aca="false">INDEX($B$9:$BT$108,BW6397,BV6397)</f>
        <v>-4863</v>
      </c>
    </row>
    <row r="6398" customFormat="false" ht="9.75" hidden="false" customHeight="true" outlineLevel="0" collapsed="false">
      <c r="BV6398" s="19" t="n">
        <f aca="false">BV6298+1</f>
        <v>63</v>
      </c>
      <c r="BW6398" s="19" t="n">
        <f aca="false">BW6298</f>
        <v>89</v>
      </c>
      <c r="BX6398" s="20" t="n">
        <f aca="false">(BV6398-1)*$CC$114+$CC$112</f>
        <v>-39.072065741767</v>
      </c>
      <c r="BY6398" s="20" t="n">
        <f aca="false">($CC$111+1-BW6398)*$CC$115+$CC$113</f>
        <v>-50.228666670639</v>
      </c>
      <c r="BZ6398" s="20" t="n">
        <f aca="false">INDEX($B$9:$BT$108,BW6398,BV6398)</f>
        <v>-4821</v>
      </c>
    </row>
    <row r="6399" customFormat="false" ht="9.75" hidden="false" customHeight="true" outlineLevel="0" collapsed="false">
      <c r="BV6399" s="19" t="n">
        <f aca="false">BV6299+1</f>
        <v>63</v>
      </c>
      <c r="BW6399" s="19" t="n">
        <f aca="false">BW6299</f>
        <v>90</v>
      </c>
      <c r="BX6399" s="20" t="n">
        <f aca="false">(BV6399-1)*$CC$114+$CC$112</f>
        <v>-39.072065741767</v>
      </c>
      <c r="BY6399" s="20" t="n">
        <f aca="false">($CC$111+1-BW6399)*$CC$115+$CC$113</f>
        <v>-50.969333337232</v>
      </c>
      <c r="BZ6399" s="20" t="n">
        <f aca="false">INDEX($B$9:$BT$108,BW6399,BV6399)</f>
        <v>-4026</v>
      </c>
    </row>
    <row r="6400" customFormat="false" ht="9.75" hidden="false" customHeight="true" outlineLevel="0" collapsed="false">
      <c r="BV6400" s="19" t="n">
        <f aca="false">BV6300+1</f>
        <v>63</v>
      </c>
      <c r="BW6400" s="19" t="n">
        <f aca="false">BW6300</f>
        <v>91</v>
      </c>
      <c r="BX6400" s="20" t="n">
        <f aca="false">(BV6400-1)*$CC$114+$CC$112</f>
        <v>-39.072065741767</v>
      </c>
      <c r="BY6400" s="20" t="n">
        <f aca="false">($CC$111+1-BW6400)*$CC$115+$CC$113</f>
        <v>-51.710000003825</v>
      </c>
      <c r="BZ6400" s="20" t="n">
        <f aca="false">INDEX($B$9:$BT$108,BW6400,BV6400)</f>
        <v>-3486</v>
      </c>
    </row>
    <row r="6401" customFormat="false" ht="9.75" hidden="false" customHeight="true" outlineLevel="0" collapsed="false">
      <c r="BV6401" s="19" t="n">
        <f aca="false">BV6301+1</f>
        <v>63</v>
      </c>
      <c r="BW6401" s="19" t="n">
        <f aca="false">BW6301</f>
        <v>92</v>
      </c>
      <c r="BX6401" s="20" t="n">
        <f aca="false">(BV6401-1)*$CC$114+$CC$112</f>
        <v>-39.072065741767</v>
      </c>
      <c r="BY6401" s="20" t="n">
        <f aca="false">($CC$111+1-BW6401)*$CC$115+$CC$113</f>
        <v>-52.450666670418</v>
      </c>
      <c r="BZ6401" s="20" t="n">
        <f aca="false">INDEX($B$9:$BT$108,BW6401,BV6401)</f>
        <v>-3653</v>
      </c>
    </row>
    <row r="6402" customFormat="false" ht="9.75" hidden="false" customHeight="true" outlineLevel="0" collapsed="false">
      <c r="BV6402" s="19" t="n">
        <f aca="false">BV6302+1</f>
        <v>63</v>
      </c>
      <c r="BW6402" s="19" t="n">
        <f aca="false">BW6302</f>
        <v>93</v>
      </c>
      <c r="BX6402" s="20" t="n">
        <f aca="false">(BV6402-1)*$CC$114+$CC$112</f>
        <v>-39.072065741767</v>
      </c>
      <c r="BY6402" s="20" t="n">
        <f aca="false">($CC$111+1-BW6402)*$CC$115+$CC$113</f>
        <v>-53.191333337011</v>
      </c>
      <c r="BZ6402" s="20" t="n">
        <f aca="false">INDEX($B$9:$BT$108,BW6402,BV6402)</f>
        <v>-2189</v>
      </c>
    </row>
    <row r="6403" customFormat="false" ht="9.75" hidden="false" customHeight="true" outlineLevel="0" collapsed="false">
      <c r="BV6403" s="19" t="n">
        <f aca="false">BV6303+1</f>
        <v>63</v>
      </c>
      <c r="BW6403" s="19" t="n">
        <f aca="false">BW6303</f>
        <v>94</v>
      </c>
      <c r="BX6403" s="20" t="n">
        <f aca="false">(BV6403-1)*$CC$114+$CC$112</f>
        <v>-39.072065741767</v>
      </c>
      <c r="BY6403" s="20" t="n">
        <f aca="false">($CC$111+1-BW6403)*$CC$115+$CC$113</f>
        <v>-53.932000003604</v>
      </c>
      <c r="BZ6403" s="20" t="n">
        <f aca="false">INDEX($B$9:$BT$108,BW6403,BV6403)</f>
        <v>-43</v>
      </c>
    </row>
    <row r="6404" customFormat="false" ht="9.75" hidden="false" customHeight="true" outlineLevel="0" collapsed="false">
      <c r="BV6404" s="19" t="n">
        <f aca="false">BV6304+1</f>
        <v>63</v>
      </c>
      <c r="BW6404" s="19" t="n">
        <f aca="false">BW6304</f>
        <v>95</v>
      </c>
      <c r="BX6404" s="20" t="n">
        <f aca="false">(BV6404-1)*$CC$114+$CC$112</f>
        <v>-39.072065741767</v>
      </c>
      <c r="BY6404" s="20" t="n">
        <f aca="false">($CC$111+1-BW6404)*$CC$115+$CC$113</f>
        <v>-54.672666670197</v>
      </c>
      <c r="BZ6404" s="20" t="n">
        <f aca="false">INDEX($B$9:$BT$108,BW6404,BV6404)</f>
        <v>-3850</v>
      </c>
    </row>
    <row r="6405" customFormat="false" ht="9.75" hidden="false" customHeight="true" outlineLevel="0" collapsed="false">
      <c r="BV6405" s="19" t="n">
        <f aca="false">BV6305+1</f>
        <v>63</v>
      </c>
      <c r="BW6405" s="19" t="n">
        <f aca="false">BW6305</f>
        <v>96</v>
      </c>
      <c r="BX6405" s="20" t="n">
        <f aca="false">(BV6405-1)*$CC$114+$CC$112</f>
        <v>-39.072065741767</v>
      </c>
      <c r="BY6405" s="20" t="n">
        <f aca="false">($CC$111+1-BW6405)*$CC$115+$CC$113</f>
        <v>-55.41333333679</v>
      </c>
      <c r="BZ6405" s="20" t="n">
        <f aca="false">INDEX($B$9:$BT$108,BW6405,BV6405)</f>
        <v>-2723</v>
      </c>
    </row>
    <row r="6406" customFormat="false" ht="9.75" hidden="false" customHeight="true" outlineLevel="0" collapsed="false">
      <c r="BV6406" s="19" t="n">
        <f aca="false">BV6306+1</f>
        <v>63</v>
      </c>
      <c r="BW6406" s="19" t="n">
        <f aca="false">BW6306</f>
        <v>97</v>
      </c>
      <c r="BX6406" s="20" t="n">
        <f aca="false">(BV6406-1)*$CC$114+$CC$112</f>
        <v>-39.072065741767</v>
      </c>
      <c r="BY6406" s="20" t="n">
        <f aca="false">($CC$111+1-BW6406)*$CC$115+$CC$113</f>
        <v>-56.154000003383</v>
      </c>
      <c r="BZ6406" s="20" t="n">
        <f aca="false">INDEX($B$9:$BT$108,BW6406,BV6406)</f>
        <v>-2898</v>
      </c>
    </row>
    <row r="6407" customFormat="false" ht="9.75" hidden="false" customHeight="true" outlineLevel="0" collapsed="false">
      <c r="BV6407" s="19" t="n">
        <f aca="false">BV6307+1</f>
        <v>63</v>
      </c>
      <c r="BW6407" s="19" t="n">
        <f aca="false">BW6307</f>
        <v>98</v>
      </c>
      <c r="BX6407" s="20" t="n">
        <f aca="false">(BV6407-1)*$CC$114+$CC$112</f>
        <v>-39.072065741767</v>
      </c>
      <c r="BY6407" s="20" t="n">
        <f aca="false">($CC$111+1-BW6407)*$CC$115+$CC$113</f>
        <v>-56.894666669976</v>
      </c>
      <c r="BZ6407" s="20" t="n">
        <f aca="false">INDEX($B$9:$BT$108,BW6407,BV6407)</f>
        <v>-3169</v>
      </c>
    </row>
    <row r="6408" customFormat="false" ht="9.75" hidden="false" customHeight="true" outlineLevel="0" collapsed="false">
      <c r="BV6408" s="19" t="n">
        <f aca="false">BV6308+1</f>
        <v>63</v>
      </c>
      <c r="BW6408" s="19" t="n">
        <f aca="false">BW6308</f>
        <v>99</v>
      </c>
      <c r="BX6408" s="20" t="n">
        <f aca="false">(BV6408-1)*$CC$114+$CC$112</f>
        <v>-39.072065741767</v>
      </c>
      <c r="BY6408" s="20" t="n">
        <f aca="false">($CC$111+1-BW6408)*$CC$115+$CC$113</f>
        <v>-57.635333336569</v>
      </c>
      <c r="BZ6408" s="20" t="n">
        <f aca="false">INDEX($B$9:$BT$108,BW6408,BV6408)</f>
        <v>-3157</v>
      </c>
    </row>
    <row r="6409" customFormat="false" ht="9.75" hidden="false" customHeight="true" outlineLevel="0" collapsed="false">
      <c r="BV6409" s="19" t="n">
        <f aca="false">BV6309+1</f>
        <v>63</v>
      </c>
      <c r="BW6409" s="19" t="n">
        <f aca="false">BW6309</f>
        <v>100</v>
      </c>
      <c r="BX6409" s="20" t="n">
        <f aca="false">(BV6409-1)*$CC$114+$CC$112</f>
        <v>-39.072065741767</v>
      </c>
      <c r="BY6409" s="20" t="n">
        <f aca="false">($CC$111+1-BW6409)*$CC$115+$CC$113</f>
        <v>-58.376000003162</v>
      </c>
      <c r="BZ6409" s="20" t="n">
        <f aca="false">INDEX($B$9:$BT$108,BW6409,BV6409)</f>
        <v>-3146</v>
      </c>
    </row>
    <row r="6410" customFormat="false" ht="9.75" hidden="false" customHeight="true" outlineLevel="0" collapsed="false">
      <c r="BV6410" s="19" t="n">
        <f aca="false">BV6310+1</f>
        <v>64</v>
      </c>
      <c r="BW6410" s="19" t="n">
        <f aca="false">BW6310</f>
        <v>1</v>
      </c>
      <c r="BX6410" s="20" t="n">
        <f aca="false">(BV6410-1)*$CC$114+$CC$112</f>
        <v>-38.328873253578</v>
      </c>
      <c r="BY6410" s="20" t="n">
        <f aca="false">($CC$111+1-BW6410)*$CC$115+$CC$113</f>
        <v>14.949999989545</v>
      </c>
      <c r="BZ6410" s="20" t="n">
        <f aca="false">INDEX($B$9:$BT$108,BW6410,BV6410)</f>
        <v>-5632</v>
      </c>
    </row>
    <row r="6411" customFormat="false" ht="9.75" hidden="false" customHeight="true" outlineLevel="0" collapsed="false">
      <c r="BV6411" s="19" t="n">
        <f aca="false">BV6311+1</f>
        <v>64</v>
      </c>
      <c r="BW6411" s="19" t="n">
        <f aca="false">BW6311</f>
        <v>2</v>
      </c>
      <c r="BX6411" s="20" t="n">
        <f aca="false">(BV6411-1)*$CC$114+$CC$112</f>
        <v>-38.328873253578</v>
      </c>
      <c r="BY6411" s="20" t="n">
        <f aca="false">($CC$111+1-BW6411)*$CC$115+$CC$113</f>
        <v>14.209333322952</v>
      </c>
      <c r="BZ6411" s="20" t="n">
        <f aca="false">INDEX($B$9:$BT$108,BW6411,BV6411)</f>
        <v>-5136</v>
      </c>
    </row>
    <row r="6412" customFormat="false" ht="9.75" hidden="false" customHeight="true" outlineLevel="0" collapsed="false">
      <c r="BV6412" s="19" t="n">
        <f aca="false">BV6312+1</f>
        <v>64</v>
      </c>
      <c r="BW6412" s="19" t="n">
        <f aca="false">BW6312</f>
        <v>3</v>
      </c>
      <c r="BX6412" s="20" t="n">
        <f aca="false">(BV6412-1)*$CC$114+$CC$112</f>
        <v>-38.328873253578</v>
      </c>
      <c r="BY6412" s="20" t="n">
        <f aca="false">($CC$111+1-BW6412)*$CC$115+$CC$113</f>
        <v>13.468666656359</v>
      </c>
      <c r="BZ6412" s="20" t="n">
        <f aca="false">INDEX($B$9:$BT$108,BW6412,BV6412)</f>
        <v>-5369</v>
      </c>
    </row>
    <row r="6413" customFormat="false" ht="9.75" hidden="false" customHeight="true" outlineLevel="0" collapsed="false">
      <c r="BV6413" s="19" t="n">
        <f aca="false">BV6313+1</f>
        <v>64</v>
      </c>
      <c r="BW6413" s="19" t="n">
        <f aca="false">BW6313</f>
        <v>4</v>
      </c>
      <c r="BX6413" s="20" t="n">
        <f aca="false">(BV6413-1)*$CC$114+$CC$112</f>
        <v>-38.328873253578</v>
      </c>
      <c r="BY6413" s="20" t="n">
        <f aca="false">($CC$111+1-BW6413)*$CC$115+$CC$113</f>
        <v>12.727999989766</v>
      </c>
      <c r="BZ6413" s="20" t="n">
        <f aca="false">INDEX($B$9:$BT$108,BW6413,BV6413)</f>
        <v>-5740</v>
      </c>
    </row>
    <row r="6414" customFormat="false" ht="9.75" hidden="false" customHeight="true" outlineLevel="0" collapsed="false">
      <c r="BV6414" s="19" t="n">
        <f aca="false">BV6314+1</f>
        <v>64</v>
      </c>
      <c r="BW6414" s="19" t="n">
        <f aca="false">BW6314</f>
        <v>5</v>
      </c>
      <c r="BX6414" s="20" t="n">
        <f aca="false">(BV6414-1)*$CC$114+$CC$112</f>
        <v>-38.328873253578</v>
      </c>
      <c r="BY6414" s="20" t="n">
        <f aca="false">($CC$111+1-BW6414)*$CC$115+$CC$113</f>
        <v>11.987333323173</v>
      </c>
      <c r="BZ6414" s="20" t="n">
        <f aca="false">INDEX($B$9:$BT$108,BW6414,BV6414)</f>
        <v>-4854</v>
      </c>
    </row>
    <row r="6415" customFormat="false" ht="9.75" hidden="false" customHeight="true" outlineLevel="0" collapsed="false">
      <c r="BV6415" s="19" t="n">
        <f aca="false">BV6315+1</f>
        <v>64</v>
      </c>
      <c r="BW6415" s="19" t="n">
        <f aca="false">BW6315</f>
        <v>6</v>
      </c>
      <c r="BX6415" s="20" t="n">
        <f aca="false">(BV6415-1)*$CC$114+$CC$112</f>
        <v>-38.328873253578</v>
      </c>
      <c r="BY6415" s="20" t="n">
        <f aca="false">($CC$111+1-BW6415)*$CC$115+$CC$113</f>
        <v>11.24666665658</v>
      </c>
      <c r="BZ6415" s="20" t="n">
        <f aca="false">INDEX($B$9:$BT$108,BW6415,BV6415)</f>
        <v>-4700</v>
      </c>
    </row>
    <row r="6416" customFormat="false" ht="9.75" hidden="false" customHeight="true" outlineLevel="0" collapsed="false">
      <c r="BV6416" s="19" t="n">
        <f aca="false">BV6316+1</f>
        <v>64</v>
      </c>
      <c r="BW6416" s="19" t="n">
        <f aca="false">BW6316</f>
        <v>7</v>
      </c>
      <c r="BX6416" s="20" t="n">
        <f aca="false">(BV6416-1)*$CC$114+$CC$112</f>
        <v>-38.328873253578</v>
      </c>
      <c r="BY6416" s="20" t="n">
        <f aca="false">($CC$111+1-BW6416)*$CC$115+$CC$113</f>
        <v>10.505999989987</v>
      </c>
      <c r="BZ6416" s="20" t="n">
        <f aca="false">INDEX($B$9:$BT$108,BW6416,BV6416)</f>
        <v>-3747</v>
      </c>
    </row>
    <row r="6417" customFormat="false" ht="9.75" hidden="false" customHeight="true" outlineLevel="0" collapsed="false">
      <c r="BV6417" s="19" t="n">
        <f aca="false">BV6317+1</f>
        <v>64</v>
      </c>
      <c r="BW6417" s="19" t="n">
        <f aca="false">BW6317</f>
        <v>8</v>
      </c>
      <c r="BX6417" s="20" t="n">
        <f aca="false">(BV6417-1)*$CC$114+$CC$112</f>
        <v>-38.328873253578</v>
      </c>
      <c r="BY6417" s="20" t="n">
        <f aca="false">($CC$111+1-BW6417)*$CC$115+$CC$113</f>
        <v>9.76533332339398</v>
      </c>
      <c r="BZ6417" s="20" t="n">
        <f aca="false">INDEX($B$9:$BT$108,BW6417,BV6417)</f>
        <v>-4184</v>
      </c>
    </row>
    <row r="6418" customFormat="false" ht="9.75" hidden="false" customHeight="true" outlineLevel="0" collapsed="false">
      <c r="BV6418" s="19" t="n">
        <f aca="false">BV6318+1</f>
        <v>64</v>
      </c>
      <c r="BW6418" s="19" t="n">
        <f aca="false">BW6318</f>
        <v>9</v>
      </c>
      <c r="BX6418" s="20" t="n">
        <f aca="false">(BV6418-1)*$CC$114+$CC$112</f>
        <v>-38.328873253578</v>
      </c>
      <c r="BY6418" s="20" t="n">
        <f aca="false">($CC$111+1-BW6418)*$CC$115+$CC$113</f>
        <v>9.02466665680098</v>
      </c>
      <c r="BZ6418" s="20" t="n">
        <f aca="false">INDEX($B$9:$BT$108,BW6418,BV6418)</f>
        <v>-3917</v>
      </c>
    </row>
    <row r="6419" customFormat="false" ht="9.75" hidden="false" customHeight="true" outlineLevel="0" collapsed="false">
      <c r="BV6419" s="19" t="n">
        <f aca="false">BV6319+1</f>
        <v>64</v>
      </c>
      <c r="BW6419" s="19" t="n">
        <f aca="false">BW6319</f>
        <v>10</v>
      </c>
      <c r="BX6419" s="20" t="n">
        <f aca="false">(BV6419-1)*$CC$114+$CC$112</f>
        <v>-38.328873253578</v>
      </c>
      <c r="BY6419" s="20" t="n">
        <f aca="false">($CC$111+1-BW6419)*$CC$115+$CC$113</f>
        <v>8.28399999020798</v>
      </c>
      <c r="BZ6419" s="20" t="n">
        <f aca="false">INDEX($B$9:$BT$108,BW6419,BV6419)</f>
        <v>-3676</v>
      </c>
    </row>
    <row r="6420" customFormat="false" ht="9.75" hidden="false" customHeight="true" outlineLevel="0" collapsed="false">
      <c r="BV6420" s="19" t="n">
        <f aca="false">BV6320+1</f>
        <v>64</v>
      </c>
      <c r="BW6420" s="19" t="n">
        <f aca="false">BW6320</f>
        <v>11</v>
      </c>
      <c r="BX6420" s="20" t="n">
        <f aca="false">(BV6420-1)*$CC$114+$CC$112</f>
        <v>-38.328873253578</v>
      </c>
      <c r="BY6420" s="20" t="n">
        <f aca="false">($CC$111+1-BW6420)*$CC$115+$CC$113</f>
        <v>7.54333332361498</v>
      </c>
      <c r="BZ6420" s="20" t="n">
        <f aca="false">INDEX($B$9:$BT$108,BW6420,BV6420)</f>
        <v>-4553</v>
      </c>
    </row>
    <row r="6421" customFormat="false" ht="9.75" hidden="false" customHeight="true" outlineLevel="0" collapsed="false">
      <c r="BV6421" s="19" t="n">
        <f aca="false">BV6321+1</f>
        <v>64</v>
      </c>
      <c r="BW6421" s="19" t="n">
        <f aca="false">BW6321</f>
        <v>12</v>
      </c>
      <c r="BX6421" s="20" t="n">
        <f aca="false">(BV6421-1)*$CC$114+$CC$112</f>
        <v>-38.328873253578</v>
      </c>
      <c r="BY6421" s="20" t="n">
        <f aca="false">($CC$111+1-BW6421)*$CC$115+$CC$113</f>
        <v>6.80266665702199</v>
      </c>
      <c r="BZ6421" s="20" t="n">
        <f aca="false">INDEX($B$9:$BT$108,BW6421,BV6421)</f>
        <v>-4576</v>
      </c>
    </row>
    <row r="6422" customFormat="false" ht="9.75" hidden="false" customHeight="true" outlineLevel="0" collapsed="false">
      <c r="BV6422" s="19" t="n">
        <f aca="false">BV6322+1</f>
        <v>64</v>
      </c>
      <c r="BW6422" s="19" t="n">
        <f aca="false">BW6322</f>
        <v>13</v>
      </c>
      <c r="BX6422" s="20" t="n">
        <f aca="false">(BV6422-1)*$CC$114+$CC$112</f>
        <v>-38.328873253578</v>
      </c>
      <c r="BY6422" s="20" t="n">
        <f aca="false">($CC$111+1-BW6422)*$CC$115+$CC$113</f>
        <v>6.06199999042899</v>
      </c>
      <c r="BZ6422" s="20" t="n">
        <f aca="false">INDEX($B$9:$BT$108,BW6422,BV6422)</f>
        <v>-4417</v>
      </c>
    </row>
    <row r="6423" customFormat="false" ht="9.75" hidden="false" customHeight="true" outlineLevel="0" collapsed="false">
      <c r="BV6423" s="19" t="n">
        <f aca="false">BV6323+1</f>
        <v>64</v>
      </c>
      <c r="BW6423" s="19" t="n">
        <f aca="false">BW6323</f>
        <v>14</v>
      </c>
      <c r="BX6423" s="20" t="n">
        <f aca="false">(BV6423-1)*$CC$114+$CC$112</f>
        <v>-38.328873253578</v>
      </c>
      <c r="BY6423" s="20" t="n">
        <f aca="false">($CC$111+1-BW6423)*$CC$115+$CC$113</f>
        <v>5.32133332383599</v>
      </c>
      <c r="BZ6423" s="20" t="n">
        <f aca="false">INDEX($B$9:$BT$108,BW6423,BV6423)</f>
        <v>-4273</v>
      </c>
    </row>
    <row r="6424" customFormat="false" ht="9.75" hidden="false" customHeight="true" outlineLevel="0" collapsed="false">
      <c r="BV6424" s="19" t="n">
        <f aca="false">BV6324+1</f>
        <v>64</v>
      </c>
      <c r="BW6424" s="19" t="n">
        <f aca="false">BW6324</f>
        <v>15</v>
      </c>
      <c r="BX6424" s="20" t="n">
        <f aca="false">(BV6424-1)*$CC$114+$CC$112</f>
        <v>-38.328873253578</v>
      </c>
      <c r="BY6424" s="20" t="n">
        <f aca="false">($CC$111+1-BW6424)*$CC$115+$CC$113</f>
        <v>4.58066665724299</v>
      </c>
      <c r="BZ6424" s="20" t="n">
        <f aca="false">INDEX($B$9:$BT$108,BW6424,BV6424)</f>
        <v>-4063</v>
      </c>
    </row>
    <row r="6425" customFormat="false" ht="9.75" hidden="false" customHeight="true" outlineLevel="0" collapsed="false">
      <c r="BV6425" s="19" t="n">
        <f aca="false">BV6325+1</f>
        <v>64</v>
      </c>
      <c r="BW6425" s="19" t="n">
        <f aca="false">BW6325</f>
        <v>16</v>
      </c>
      <c r="BX6425" s="20" t="n">
        <f aca="false">(BV6425-1)*$CC$114+$CC$112</f>
        <v>-38.328873253578</v>
      </c>
      <c r="BY6425" s="20" t="n">
        <f aca="false">($CC$111+1-BW6425)*$CC$115+$CC$113</f>
        <v>3.83999999064999</v>
      </c>
      <c r="BZ6425" s="20" t="n">
        <f aca="false">INDEX($B$9:$BT$108,BW6425,BV6425)</f>
        <v>-4202</v>
      </c>
    </row>
    <row r="6426" customFormat="false" ht="9.75" hidden="false" customHeight="true" outlineLevel="0" collapsed="false">
      <c r="BV6426" s="19" t="n">
        <f aca="false">BV6326+1</f>
        <v>64</v>
      </c>
      <c r="BW6426" s="19" t="n">
        <f aca="false">BW6326</f>
        <v>17</v>
      </c>
      <c r="BX6426" s="20" t="n">
        <f aca="false">(BV6426-1)*$CC$114+$CC$112</f>
        <v>-38.328873253578</v>
      </c>
      <c r="BY6426" s="20" t="n">
        <f aca="false">($CC$111+1-BW6426)*$CC$115+$CC$113</f>
        <v>3.09933332405699</v>
      </c>
      <c r="BZ6426" s="20" t="n">
        <f aca="false">INDEX($B$9:$BT$108,BW6426,BV6426)</f>
        <v>-4437</v>
      </c>
    </row>
    <row r="6427" customFormat="false" ht="9.75" hidden="false" customHeight="true" outlineLevel="0" collapsed="false">
      <c r="BV6427" s="19" t="n">
        <f aca="false">BV6327+1</f>
        <v>64</v>
      </c>
      <c r="BW6427" s="19" t="n">
        <f aca="false">BW6327</f>
        <v>18</v>
      </c>
      <c r="BX6427" s="20" t="n">
        <f aca="false">(BV6427-1)*$CC$114+$CC$112</f>
        <v>-38.328873253578</v>
      </c>
      <c r="BY6427" s="20" t="n">
        <f aca="false">($CC$111+1-BW6427)*$CC$115+$CC$113</f>
        <v>2.35866665746399</v>
      </c>
      <c r="BZ6427" s="20" t="n">
        <f aca="false">INDEX($B$9:$BT$108,BW6427,BV6427)</f>
        <v>-4391</v>
      </c>
    </row>
    <row r="6428" customFormat="false" ht="9.75" hidden="false" customHeight="true" outlineLevel="0" collapsed="false">
      <c r="BV6428" s="19" t="n">
        <f aca="false">BV6328+1</f>
        <v>64</v>
      </c>
      <c r="BW6428" s="19" t="n">
        <f aca="false">BW6328</f>
        <v>19</v>
      </c>
      <c r="BX6428" s="20" t="n">
        <f aca="false">(BV6428-1)*$CC$114+$CC$112</f>
        <v>-38.328873253578</v>
      </c>
      <c r="BY6428" s="20" t="n">
        <f aca="false">($CC$111+1-BW6428)*$CC$115+$CC$113</f>
        <v>1.61799999087099</v>
      </c>
      <c r="BZ6428" s="20" t="n">
        <f aca="false">INDEX($B$9:$BT$108,BW6428,BV6428)</f>
        <v>-4308</v>
      </c>
    </row>
    <row r="6429" customFormat="false" ht="9.75" hidden="false" customHeight="true" outlineLevel="0" collapsed="false">
      <c r="BV6429" s="19" t="n">
        <f aca="false">BV6329+1</f>
        <v>64</v>
      </c>
      <c r="BW6429" s="19" t="n">
        <f aca="false">BW6329</f>
        <v>20</v>
      </c>
      <c r="BX6429" s="20" t="n">
        <f aca="false">(BV6429-1)*$CC$114+$CC$112</f>
        <v>-38.328873253578</v>
      </c>
      <c r="BY6429" s="20" t="n">
        <f aca="false">($CC$111+1-BW6429)*$CC$115+$CC$113</f>
        <v>0.877333324277991</v>
      </c>
      <c r="BZ6429" s="20" t="n">
        <f aca="false">INDEX($B$9:$BT$108,BW6429,BV6429)</f>
        <v>-4399</v>
      </c>
    </row>
    <row r="6430" customFormat="false" ht="9.75" hidden="false" customHeight="true" outlineLevel="0" collapsed="false">
      <c r="BV6430" s="19" t="n">
        <f aca="false">BV6330+1</f>
        <v>64</v>
      </c>
      <c r="BW6430" s="19" t="n">
        <f aca="false">BW6330</f>
        <v>21</v>
      </c>
      <c r="BX6430" s="20" t="n">
        <f aca="false">(BV6430-1)*$CC$114+$CC$112</f>
        <v>-38.328873253578</v>
      </c>
      <c r="BY6430" s="20" t="n">
        <f aca="false">($CC$111+1-BW6430)*$CC$115+$CC$113</f>
        <v>0.136666657684991</v>
      </c>
      <c r="BZ6430" s="20" t="n">
        <f aca="false">INDEX($B$9:$BT$108,BW6430,BV6430)</f>
        <v>-4439</v>
      </c>
    </row>
    <row r="6431" customFormat="false" ht="9.75" hidden="false" customHeight="true" outlineLevel="0" collapsed="false">
      <c r="BV6431" s="19" t="n">
        <f aca="false">BV6331+1</f>
        <v>64</v>
      </c>
      <c r="BW6431" s="19" t="n">
        <f aca="false">BW6331</f>
        <v>22</v>
      </c>
      <c r="BX6431" s="20" t="n">
        <f aca="false">(BV6431-1)*$CC$114+$CC$112</f>
        <v>-38.328873253578</v>
      </c>
      <c r="BY6431" s="20" t="n">
        <f aca="false">($CC$111+1-BW6431)*$CC$115+$CC$113</f>
        <v>-0.60400000890801</v>
      </c>
      <c r="BZ6431" s="20" t="n">
        <f aca="false">INDEX($B$9:$BT$108,BW6431,BV6431)</f>
        <v>-4447</v>
      </c>
    </row>
    <row r="6432" customFormat="false" ht="9.75" hidden="false" customHeight="true" outlineLevel="0" collapsed="false">
      <c r="BV6432" s="19" t="n">
        <f aca="false">BV6332+1</f>
        <v>64</v>
      </c>
      <c r="BW6432" s="19" t="n">
        <f aca="false">BW6332</f>
        <v>23</v>
      </c>
      <c r="BX6432" s="20" t="n">
        <f aca="false">(BV6432-1)*$CC$114+$CC$112</f>
        <v>-38.328873253578</v>
      </c>
      <c r="BY6432" s="20" t="n">
        <f aca="false">($CC$111+1-BW6432)*$CC$115+$CC$113</f>
        <v>-1.34466667550101</v>
      </c>
      <c r="BZ6432" s="20" t="n">
        <f aca="false">INDEX($B$9:$BT$108,BW6432,BV6432)</f>
        <v>-3647</v>
      </c>
    </row>
    <row r="6433" customFormat="false" ht="9.75" hidden="false" customHeight="true" outlineLevel="0" collapsed="false">
      <c r="BV6433" s="19" t="n">
        <f aca="false">BV6333+1</f>
        <v>64</v>
      </c>
      <c r="BW6433" s="19" t="n">
        <f aca="false">BW6333</f>
        <v>24</v>
      </c>
      <c r="BX6433" s="20" t="n">
        <f aca="false">(BV6433-1)*$CC$114+$CC$112</f>
        <v>-38.328873253578</v>
      </c>
      <c r="BY6433" s="20" t="n">
        <f aca="false">($CC$111+1-BW6433)*$CC$115+$CC$113</f>
        <v>-2.08533334209401</v>
      </c>
      <c r="BZ6433" s="20" t="n">
        <f aca="false">INDEX($B$9:$BT$108,BW6433,BV6433)</f>
        <v>-3067</v>
      </c>
    </row>
    <row r="6434" customFormat="false" ht="9.75" hidden="false" customHeight="true" outlineLevel="0" collapsed="false">
      <c r="BV6434" s="19" t="n">
        <f aca="false">BV6334+1</f>
        <v>64</v>
      </c>
      <c r="BW6434" s="19" t="n">
        <f aca="false">BW6334</f>
        <v>25</v>
      </c>
      <c r="BX6434" s="20" t="n">
        <f aca="false">(BV6434-1)*$CC$114+$CC$112</f>
        <v>-38.328873253578</v>
      </c>
      <c r="BY6434" s="20" t="n">
        <f aca="false">($CC$111+1-BW6434)*$CC$115+$CC$113</f>
        <v>-2.82600000868701</v>
      </c>
      <c r="BZ6434" s="20" t="n">
        <f aca="false">INDEX($B$9:$BT$108,BW6434,BV6434)</f>
        <v>-2184</v>
      </c>
    </row>
    <row r="6435" customFormat="false" ht="9.75" hidden="false" customHeight="true" outlineLevel="0" collapsed="false">
      <c r="BV6435" s="19" t="n">
        <f aca="false">BV6335+1</f>
        <v>64</v>
      </c>
      <c r="BW6435" s="19" t="n">
        <f aca="false">BW6335</f>
        <v>26</v>
      </c>
      <c r="BX6435" s="20" t="n">
        <f aca="false">(BV6435-1)*$CC$114+$CC$112</f>
        <v>-38.328873253578</v>
      </c>
      <c r="BY6435" s="20" t="n">
        <f aca="false">($CC$111+1-BW6435)*$CC$115+$CC$113</f>
        <v>-3.56666667528001</v>
      </c>
      <c r="BZ6435" s="20" t="n">
        <f aca="false">INDEX($B$9:$BT$108,BW6435,BV6435)</f>
        <v>-15</v>
      </c>
    </row>
    <row r="6436" customFormat="false" ht="9.75" hidden="false" customHeight="true" outlineLevel="0" collapsed="false">
      <c r="BV6436" s="19" t="n">
        <f aca="false">BV6336+1</f>
        <v>64</v>
      </c>
      <c r="BW6436" s="19" t="n">
        <f aca="false">BW6336</f>
        <v>27</v>
      </c>
      <c r="BX6436" s="20" t="n">
        <f aca="false">(BV6436-1)*$CC$114+$CC$112</f>
        <v>-38.328873253578</v>
      </c>
      <c r="BY6436" s="20" t="n">
        <f aca="false">($CC$111+1-BW6436)*$CC$115+$CC$113</f>
        <v>-4.30733334187301</v>
      </c>
      <c r="BZ6436" s="20" t="n">
        <f aca="false">INDEX($B$9:$BT$108,BW6436,BV6436)</f>
        <v>69</v>
      </c>
    </row>
    <row r="6437" customFormat="false" ht="9.75" hidden="false" customHeight="true" outlineLevel="0" collapsed="false">
      <c r="BV6437" s="19" t="n">
        <f aca="false">BV6337+1</f>
        <v>64</v>
      </c>
      <c r="BW6437" s="19" t="n">
        <f aca="false">BW6337</f>
        <v>28</v>
      </c>
      <c r="BX6437" s="20" t="n">
        <f aca="false">(BV6437-1)*$CC$114+$CC$112</f>
        <v>-38.328873253578</v>
      </c>
      <c r="BY6437" s="20" t="n">
        <f aca="false">($CC$111+1-BW6437)*$CC$115+$CC$113</f>
        <v>-5.04800000846601</v>
      </c>
      <c r="BZ6437" s="20" t="n">
        <f aca="false">INDEX($B$9:$BT$108,BW6437,BV6437)</f>
        <v>136</v>
      </c>
    </row>
    <row r="6438" customFormat="false" ht="9.75" hidden="false" customHeight="true" outlineLevel="0" collapsed="false">
      <c r="BV6438" s="19" t="n">
        <f aca="false">BV6338+1</f>
        <v>64</v>
      </c>
      <c r="BW6438" s="19" t="n">
        <f aca="false">BW6338</f>
        <v>29</v>
      </c>
      <c r="BX6438" s="20" t="n">
        <f aca="false">(BV6438-1)*$CC$114+$CC$112</f>
        <v>-38.328873253578</v>
      </c>
      <c r="BY6438" s="20" t="n">
        <f aca="false">($CC$111+1-BW6438)*$CC$115+$CC$113</f>
        <v>-5.78866667505901</v>
      </c>
      <c r="BZ6438" s="20" t="n">
        <f aca="false">INDEX($B$9:$BT$108,BW6438,BV6438)</f>
        <v>588</v>
      </c>
    </row>
    <row r="6439" customFormat="false" ht="9.75" hidden="false" customHeight="true" outlineLevel="0" collapsed="false">
      <c r="BV6439" s="19" t="n">
        <f aca="false">BV6339+1</f>
        <v>64</v>
      </c>
      <c r="BW6439" s="19" t="n">
        <f aca="false">BW6339</f>
        <v>30</v>
      </c>
      <c r="BX6439" s="20" t="n">
        <f aca="false">(BV6439-1)*$CC$114+$CC$112</f>
        <v>-38.328873253578</v>
      </c>
      <c r="BY6439" s="20" t="n">
        <f aca="false">($CC$111+1-BW6439)*$CC$115+$CC$113</f>
        <v>-6.52933334165201</v>
      </c>
      <c r="BZ6439" s="20" t="n">
        <f aca="false">INDEX($B$9:$BT$108,BW6439,BV6439)</f>
        <v>259</v>
      </c>
    </row>
    <row r="6440" customFormat="false" ht="9.75" hidden="false" customHeight="true" outlineLevel="0" collapsed="false">
      <c r="BV6440" s="19" t="n">
        <f aca="false">BV6340+1</f>
        <v>64</v>
      </c>
      <c r="BW6440" s="19" t="n">
        <f aca="false">BW6340</f>
        <v>31</v>
      </c>
      <c r="BX6440" s="20" t="n">
        <f aca="false">(BV6440-1)*$CC$114+$CC$112</f>
        <v>-38.328873253578</v>
      </c>
      <c r="BY6440" s="20" t="n">
        <f aca="false">($CC$111+1-BW6440)*$CC$115+$CC$113</f>
        <v>-7.27000000824501</v>
      </c>
      <c r="BZ6440" s="20" t="n">
        <f aca="false">INDEX($B$9:$BT$108,BW6440,BV6440)</f>
        <v>684</v>
      </c>
    </row>
    <row r="6441" customFormat="false" ht="9.75" hidden="false" customHeight="true" outlineLevel="0" collapsed="false">
      <c r="BV6441" s="19" t="n">
        <f aca="false">BV6341+1</f>
        <v>64</v>
      </c>
      <c r="BW6441" s="19" t="n">
        <f aca="false">BW6341</f>
        <v>32</v>
      </c>
      <c r="BX6441" s="20" t="n">
        <f aca="false">(BV6441-1)*$CC$114+$CC$112</f>
        <v>-38.328873253578</v>
      </c>
      <c r="BY6441" s="20" t="n">
        <f aca="false">($CC$111+1-BW6441)*$CC$115+$CC$113</f>
        <v>-8.01066667483801</v>
      </c>
      <c r="BZ6441" s="20" t="n">
        <f aca="false">INDEX($B$9:$BT$108,BW6441,BV6441)</f>
        <v>457</v>
      </c>
    </row>
    <row r="6442" customFormat="false" ht="9.75" hidden="false" customHeight="true" outlineLevel="0" collapsed="false">
      <c r="BV6442" s="19" t="n">
        <f aca="false">BV6342+1</f>
        <v>64</v>
      </c>
      <c r="BW6442" s="19" t="n">
        <f aca="false">BW6342</f>
        <v>33</v>
      </c>
      <c r="BX6442" s="20" t="n">
        <f aca="false">(BV6442-1)*$CC$114+$CC$112</f>
        <v>-38.328873253578</v>
      </c>
      <c r="BY6442" s="20" t="n">
        <f aca="false">($CC$111+1-BW6442)*$CC$115+$CC$113</f>
        <v>-8.75133334143101</v>
      </c>
      <c r="BZ6442" s="20" t="n">
        <f aca="false">INDEX($B$9:$BT$108,BW6442,BV6442)</f>
        <v>292</v>
      </c>
    </row>
    <row r="6443" customFormat="false" ht="9.75" hidden="false" customHeight="true" outlineLevel="0" collapsed="false">
      <c r="BV6443" s="19" t="n">
        <f aca="false">BV6343+1</f>
        <v>64</v>
      </c>
      <c r="BW6443" s="19" t="n">
        <f aca="false">BW6343</f>
        <v>34</v>
      </c>
      <c r="BX6443" s="20" t="n">
        <f aca="false">(BV6443-1)*$CC$114+$CC$112</f>
        <v>-38.328873253578</v>
      </c>
      <c r="BY6443" s="20" t="n">
        <f aca="false">($CC$111+1-BW6443)*$CC$115+$CC$113</f>
        <v>-9.49200000802401</v>
      </c>
      <c r="BZ6443" s="20" t="n">
        <f aca="false">INDEX($B$9:$BT$108,BW6443,BV6443)</f>
        <v>259</v>
      </c>
    </row>
    <row r="6444" customFormat="false" ht="9.75" hidden="false" customHeight="true" outlineLevel="0" collapsed="false">
      <c r="BV6444" s="19" t="n">
        <f aca="false">BV6344+1</f>
        <v>64</v>
      </c>
      <c r="BW6444" s="19" t="n">
        <f aca="false">BW6344</f>
        <v>35</v>
      </c>
      <c r="BX6444" s="20" t="n">
        <f aca="false">(BV6444-1)*$CC$114+$CC$112</f>
        <v>-38.328873253578</v>
      </c>
      <c r="BY6444" s="20" t="n">
        <f aca="false">($CC$111+1-BW6444)*$CC$115+$CC$113</f>
        <v>-10.232666674617</v>
      </c>
      <c r="BZ6444" s="20" t="n">
        <f aca="false">INDEX($B$9:$BT$108,BW6444,BV6444)</f>
        <v>302</v>
      </c>
    </row>
    <row r="6445" customFormat="false" ht="9.75" hidden="false" customHeight="true" outlineLevel="0" collapsed="false">
      <c r="BV6445" s="19" t="n">
        <f aca="false">BV6345+1</f>
        <v>64</v>
      </c>
      <c r="BW6445" s="19" t="n">
        <f aca="false">BW6345</f>
        <v>36</v>
      </c>
      <c r="BX6445" s="20" t="n">
        <f aca="false">(BV6445-1)*$CC$114+$CC$112</f>
        <v>-38.328873253578</v>
      </c>
      <c r="BY6445" s="20" t="n">
        <f aca="false">($CC$111+1-BW6445)*$CC$115+$CC$113</f>
        <v>-10.97333334121</v>
      </c>
      <c r="BZ6445" s="20" t="n">
        <f aca="false">INDEX($B$9:$BT$108,BW6445,BV6445)</f>
        <v>284</v>
      </c>
    </row>
    <row r="6446" customFormat="false" ht="9.75" hidden="false" customHeight="true" outlineLevel="0" collapsed="false">
      <c r="BV6446" s="19" t="n">
        <f aca="false">BV6346+1</f>
        <v>64</v>
      </c>
      <c r="BW6446" s="19" t="n">
        <f aca="false">BW6346</f>
        <v>37</v>
      </c>
      <c r="BX6446" s="20" t="n">
        <f aca="false">(BV6446-1)*$CC$114+$CC$112</f>
        <v>-38.328873253578</v>
      </c>
      <c r="BY6446" s="20" t="n">
        <f aca="false">($CC$111+1-BW6446)*$CC$115+$CC$113</f>
        <v>-11.714000007803</v>
      </c>
      <c r="BZ6446" s="20" t="n">
        <f aca="false">INDEX($B$9:$BT$108,BW6446,BV6446)</f>
        <v>138</v>
      </c>
    </row>
    <row r="6447" customFormat="false" ht="9.75" hidden="false" customHeight="true" outlineLevel="0" collapsed="false">
      <c r="BV6447" s="19" t="n">
        <f aca="false">BV6347+1</f>
        <v>64</v>
      </c>
      <c r="BW6447" s="19" t="n">
        <f aca="false">BW6347</f>
        <v>38</v>
      </c>
      <c r="BX6447" s="20" t="n">
        <f aca="false">(BV6447-1)*$CC$114+$CC$112</f>
        <v>-38.328873253578</v>
      </c>
      <c r="BY6447" s="20" t="n">
        <f aca="false">($CC$111+1-BW6447)*$CC$115+$CC$113</f>
        <v>-12.454666674396</v>
      </c>
      <c r="BZ6447" s="20" t="n">
        <f aca="false">INDEX($B$9:$BT$108,BW6447,BV6447)</f>
        <v>-803</v>
      </c>
    </row>
    <row r="6448" customFormat="false" ht="9.75" hidden="false" customHeight="true" outlineLevel="0" collapsed="false">
      <c r="BV6448" s="19" t="n">
        <f aca="false">BV6348+1</f>
        <v>64</v>
      </c>
      <c r="BW6448" s="19" t="n">
        <f aca="false">BW6348</f>
        <v>39</v>
      </c>
      <c r="BX6448" s="20" t="n">
        <f aca="false">(BV6448-1)*$CC$114+$CC$112</f>
        <v>-38.328873253578</v>
      </c>
      <c r="BY6448" s="20" t="n">
        <f aca="false">($CC$111+1-BW6448)*$CC$115+$CC$113</f>
        <v>-13.195333340989</v>
      </c>
      <c r="BZ6448" s="20" t="n">
        <f aca="false">INDEX($B$9:$BT$108,BW6448,BV6448)</f>
        <v>-2978</v>
      </c>
    </row>
    <row r="6449" customFormat="false" ht="9.75" hidden="false" customHeight="true" outlineLevel="0" collapsed="false">
      <c r="BV6449" s="19" t="n">
        <f aca="false">BV6349+1</f>
        <v>64</v>
      </c>
      <c r="BW6449" s="19" t="n">
        <f aca="false">BW6349</f>
        <v>40</v>
      </c>
      <c r="BX6449" s="20" t="n">
        <f aca="false">(BV6449-1)*$CC$114+$CC$112</f>
        <v>-38.328873253578</v>
      </c>
      <c r="BY6449" s="20" t="n">
        <f aca="false">($CC$111+1-BW6449)*$CC$115+$CC$113</f>
        <v>-13.936000007582</v>
      </c>
      <c r="BZ6449" s="20" t="n">
        <f aca="false">INDEX($B$9:$BT$108,BW6449,BV6449)</f>
        <v>-3494</v>
      </c>
    </row>
    <row r="6450" customFormat="false" ht="9.75" hidden="false" customHeight="true" outlineLevel="0" collapsed="false">
      <c r="BV6450" s="19" t="n">
        <f aca="false">BV6350+1</f>
        <v>64</v>
      </c>
      <c r="BW6450" s="19" t="n">
        <f aca="false">BW6350</f>
        <v>41</v>
      </c>
      <c r="BX6450" s="20" t="n">
        <f aca="false">(BV6450-1)*$CC$114+$CC$112</f>
        <v>-38.328873253578</v>
      </c>
      <c r="BY6450" s="20" t="n">
        <f aca="false">($CC$111+1-BW6450)*$CC$115+$CC$113</f>
        <v>-14.676666674175</v>
      </c>
      <c r="BZ6450" s="20" t="n">
        <f aca="false">INDEX($B$9:$BT$108,BW6450,BV6450)</f>
        <v>-3499</v>
      </c>
    </row>
    <row r="6451" customFormat="false" ht="9.75" hidden="false" customHeight="true" outlineLevel="0" collapsed="false">
      <c r="BV6451" s="19" t="n">
        <f aca="false">BV6351+1</f>
        <v>64</v>
      </c>
      <c r="BW6451" s="19" t="n">
        <f aca="false">BW6351</f>
        <v>42</v>
      </c>
      <c r="BX6451" s="20" t="n">
        <f aca="false">(BV6451-1)*$CC$114+$CC$112</f>
        <v>-38.328873253578</v>
      </c>
      <c r="BY6451" s="20" t="n">
        <f aca="false">($CC$111+1-BW6451)*$CC$115+$CC$113</f>
        <v>-15.417333340768</v>
      </c>
      <c r="BZ6451" s="20" t="n">
        <f aca="false">INDEX($B$9:$BT$108,BW6451,BV6451)</f>
        <v>-1927</v>
      </c>
    </row>
    <row r="6452" customFormat="false" ht="9.75" hidden="false" customHeight="true" outlineLevel="0" collapsed="false">
      <c r="BV6452" s="19" t="n">
        <f aca="false">BV6352+1</f>
        <v>64</v>
      </c>
      <c r="BW6452" s="19" t="n">
        <f aca="false">BW6352</f>
        <v>43</v>
      </c>
      <c r="BX6452" s="20" t="n">
        <f aca="false">(BV6452-1)*$CC$114+$CC$112</f>
        <v>-38.328873253578</v>
      </c>
      <c r="BY6452" s="20" t="n">
        <f aca="false">($CC$111+1-BW6452)*$CC$115+$CC$113</f>
        <v>-16.158000007361</v>
      </c>
      <c r="BZ6452" s="20" t="n">
        <f aca="false">INDEX($B$9:$BT$108,BW6452,BV6452)</f>
        <v>-2862</v>
      </c>
    </row>
    <row r="6453" customFormat="false" ht="9.75" hidden="false" customHeight="true" outlineLevel="0" collapsed="false">
      <c r="BV6453" s="19" t="n">
        <f aca="false">BV6353+1</f>
        <v>64</v>
      </c>
      <c r="BW6453" s="19" t="n">
        <f aca="false">BW6353</f>
        <v>44</v>
      </c>
      <c r="BX6453" s="20" t="n">
        <f aca="false">(BV6453-1)*$CC$114+$CC$112</f>
        <v>-38.328873253578</v>
      </c>
      <c r="BY6453" s="20" t="n">
        <f aca="false">($CC$111+1-BW6453)*$CC$115+$CC$113</f>
        <v>-16.898666673954</v>
      </c>
      <c r="BZ6453" s="20" t="n">
        <f aca="false">INDEX($B$9:$BT$108,BW6453,BV6453)</f>
        <v>-2291</v>
      </c>
    </row>
    <row r="6454" customFormat="false" ht="9.75" hidden="false" customHeight="true" outlineLevel="0" collapsed="false">
      <c r="BV6454" s="19" t="n">
        <f aca="false">BV6354+1</f>
        <v>64</v>
      </c>
      <c r="BW6454" s="19" t="n">
        <f aca="false">BW6354</f>
        <v>45</v>
      </c>
      <c r="BX6454" s="20" t="n">
        <f aca="false">(BV6454-1)*$CC$114+$CC$112</f>
        <v>-38.328873253578</v>
      </c>
      <c r="BY6454" s="20" t="n">
        <f aca="false">($CC$111+1-BW6454)*$CC$115+$CC$113</f>
        <v>-17.639333340547</v>
      </c>
      <c r="BZ6454" s="20" t="n">
        <f aca="false">INDEX($B$9:$BT$108,BW6454,BV6454)</f>
        <v>-53</v>
      </c>
    </row>
    <row r="6455" customFormat="false" ht="9.75" hidden="false" customHeight="true" outlineLevel="0" collapsed="false">
      <c r="BV6455" s="19" t="n">
        <f aca="false">BV6355+1</f>
        <v>64</v>
      </c>
      <c r="BW6455" s="19" t="n">
        <f aca="false">BW6355</f>
        <v>46</v>
      </c>
      <c r="BX6455" s="20" t="n">
        <f aca="false">(BV6455-1)*$CC$114+$CC$112</f>
        <v>-38.328873253578</v>
      </c>
      <c r="BY6455" s="20" t="n">
        <f aca="false">($CC$111+1-BW6455)*$CC$115+$CC$113</f>
        <v>-18.38000000714</v>
      </c>
      <c r="BZ6455" s="20" t="n">
        <f aca="false">INDEX($B$9:$BT$108,BW6455,BV6455)</f>
        <v>-52</v>
      </c>
    </row>
    <row r="6456" customFormat="false" ht="9.75" hidden="false" customHeight="true" outlineLevel="0" collapsed="false">
      <c r="BV6456" s="19" t="n">
        <f aca="false">BV6356+1</f>
        <v>64</v>
      </c>
      <c r="BW6456" s="19" t="n">
        <f aca="false">BW6356</f>
        <v>47</v>
      </c>
      <c r="BX6456" s="20" t="n">
        <f aca="false">(BV6456-1)*$CC$114+$CC$112</f>
        <v>-38.328873253578</v>
      </c>
      <c r="BY6456" s="20" t="n">
        <f aca="false">($CC$111+1-BW6456)*$CC$115+$CC$113</f>
        <v>-19.120666673733</v>
      </c>
      <c r="BZ6456" s="20" t="n">
        <f aca="false">INDEX($B$9:$BT$108,BW6456,BV6456)</f>
        <v>-938</v>
      </c>
    </row>
    <row r="6457" customFormat="false" ht="9.75" hidden="false" customHeight="true" outlineLevel="0" collapsed="false">
      <c r="BV6457" s="19" t="n">
        <f aca="false">BV6357+1</f>
        <v>64</v>
      </c>
      <c r="BW6457" s="19" t="n">
        <f aca="false">BW6357</f>
        <v>48</v>
      </c>
      <c r="BX6457" s="20" t="n">
        <f aca="false">(BV6457-1)*$CC$114+$CC$112</f>
        <v>-38.328873253578</v>
      </c>
      <c r="BY6457" s="20" t="n">
        <f aca="false">($CC$111+1-BW6457)*$CC$115+$CC$113</f>
        <v>-19.861333340326</v>
      </c>
      <c r="BZ6457" s="20" t="n">
        <f aca="false">INDEX($B$9:$BT$108,BW6457,BV6457)</f>
        <v>-1878</v>
      </c>
    </row>
    <row r="6458" customFormat="false" ht="9.75" hidden="false" customHeight="true" outlineLevel="0" collapsed="false">
      <c r="BV6458" s="19" t="n">
        <f aca="false">BV6358+1</f>
        <v>64</v>
      </c>
      <c r="BW6458" s="19" t="n">
        <f aca="false">BW6358</f>
        <v>49</v>
      </c>
      <c r="BX6458" s="20" t="n">
        <f aca="false">(BV6458-1)*$CC$114+$CC$112</f>
        <v>-38.328873253578</v>
      </c>
      <c r="BY6458" s="20" t="n">
        <f aca="false">($CC$111+1-BW6458)*$CC$115+$CC$113</f>
        <v>-20.602000006919</v>
      </c>
      <c r="BZ6458" s="20" t="n">
        <f aca="false">INDEX($B$9:$BT$108,BW6458,BV6458)</f>
        <v>-2900</v>
      </c>
    </row>
    <row r="6459" customFormat="false" ht="9.75" hidden="false" customHeight="true" outlineLevel="0" collapsed="false">
      <c r="BV6459" s="19" t="n">
        <f aca="false">BV6359+1</f>
        <v>64</v>
      </c>
      <c r="BW6459" s="19" t="n">
        <f aca="false">BW6359</f>
        <v>50</v>
      </c>
      <c r="BX6459" s="20" t="n">
        <f aca="false">(BV6459-1)*$CC$114+$CC$112</f>
        <v>-38.328873253578</v>
      </c>
      <c r="BY6459" s="20" t="n">
        <f aca="false">($CC$111+1-BW6459)*$CC$115+$CC$113</f>
        <v>-21.342666673512</v>
      </c>
      <c r="BZ6459" s="20" t="n">
        <f aca="false">INDEX($B$9:$BT$108,BW6459,BV6459)</f>
        <v>-3706</v>
      </c>
    </row>
    <row r="6460" customFormat="false" ht="9.75" hidden="false" customHeight="true" outlineLevel="0" collapsed="false">
      <c r="BV6460" s="19" t="n">
        <f aca="false">BV6360+1</f>
        <v>64</v>
      </c>
      <c r="BW6460" s="19" t="n">
        <f aca="false">BW6360</f>
        <v>51</v>
      </c>
      <c r="BX6460" s="20" t="n">
        <f aca="false">(BV6460-1)*$CC$114+$CC$112</f>
        <v>-38.328873253578</v>
      </c>
      <c r="BY6460" s="20" t="n">
        <f aca="false">($CC$111+1-BW6460)*$CC$115+$CC$113</f>
        <v>-22.083333340105</v>
      </c>
      <c r="BZ6460" s="20" t="n">
        <f aca="false">INDEX($B$9:$BT$108,BW6460,BV6460)</f>
        <v>-3524</v>
      </c>
    </row>
    <row r="6461" customFormat="false" ht="9.75" hidden="false" customHeight="true" outlineLevel="0" collapsed="false">
      <c r="BV6461" s="19" t="n">
        <f aca="false">BV6361+1</f>
        <v>64</v>
      </c>
      <c r="BW6461" s="19" t="n">
        <f aca="false">BW6361</f>
        <v>52</v>
      </c>
      <c r="BX6461" s="20" t="n">
        <f aca="false">(BV6461-1)*$CC$114+$CC$112</f>
        <v>-38.328873253578</v>
      </c>
      <c r="BY6461" s="20" t="n">
        <f aca="false">($CC$111+1-BW6461)*$CC$115+$CC$113</f>
        <v>-22.824000006698</v>
      </c>
      <c r="BZ6461" s="20" t="n">
        <f aca="false">INDEX($B$9:$BT$108,BW6461,BV6461)</f>
        <v>-3846</v>
      </c>
    </row>
    <row r="6462" customFormat="false" ht="9.75" hidden="false" customHeight="true" outlineLevel="0" collapsed="false">
      <c r="BV6462" s="19" t="n">
        <f aca="false">BV6362+1</f>
        <v>64</v>
      </c>
      <c r="BW6462" s="19" t="n">
        <f aca="false">BW6362</f>
        <v>53</v>
      </c>
      <c r="BX6462" s="20" t="n">
        <f aca="false">(BV6462-1)*$CC$114+$CC$112</f>
        <v>-38.328873253578</v>
      </c>
      <c r="BY6462" s="20" t="n">
        <f aca="false">($CC$111+1-BW6462)*$CC$115+$CC$113</f>
        <v>-23.564666673291</v>
      </c>
      <c r="BZ6462" s="20" t="n">
        <f aca="false">INDEX($B$9:$BT$108,BW6462,BV6462)</f>
        <v>-3576</v>
      </c>
    </row>
    <row r="6463" customFormat="false" ht="9.75" hidden="false" customHeight="true" outlineLevel="0" collapsed="false">
      <c r="BV6463" s="19" t="n">
        <f aca="false">BV6363+1</f>
        <v>64</v>
      </c>
      <c r="BW6463" s="19" t="n">
        <f aca="false">BW6363</f>
        <v>54</v>
      </c>
      <c r="BX6463" s="20" t="n">
        <f aca="false">(BV6463-1)*$CC$114+$CC$112</f>
        <v>-38.328873253578</v>
      </c>
      <c r="BY6463" s="20" t="n">
        <f aca="false">($CC$111+1-BW6463)*$CC$115+$CC$113</f>
        <v>-24.305333339884</v>
      </c>
      <c r="BZ6463" s="20" t="n">
        <f aca="false">INDEX($B$9:$BT$108,BW6463,BV6463)</f>
        <v>-3886</v>
      </c>
    </row>
    <row r="6464" customFormat="false" ht="9.75" hidden="false" customHeight="true" outlineLevel="0" collapsed="false">
      <c r="BV6464" s="19" t="n">
        <f aca="false">BV6364+1</f>
        <v>64</v>
      </c>
      <c r="BW6464" s="19" t="n">
        <f aca="false">BW6364</f>
        <v>55</v>
      </c>
      <c r="BX6464" s="20" t="n">
        <f aca="false">(BV6464-1)*$CC$114+$CC$112</f>
        <v>-38.328873253578</v>
      </c>
      <c r="BY6464" s="20" t="n">
        <f aca="false">($CC$111+1-BW6464)*$CC$115+$CC$113</f>
        <v>-25.046000006477</v>
      </c>
      <c r="BZ6464" s="20" t="n">
        <f aca="false">INDEX($B$9:$BT$108,BW6464,BV6464)</f>
        <v>-4031</v>
      </c>
    </row>
    <row r="6465" customFormat="false" ht="9.75" hidden="false" customHeight="true" outlineLevel="0" collapsed="false">
      <c r="BV6465" s="19" t="n">
        <f aca="false">BV6365+1</f>
        <v>64</v>
      </c>
      <c r="BW6465" s="19" t="n">
        <f aca="false">BW6365</f>
        <v>56</v>
      </c>
      <c r="BX6465" s="20" t="n">
        <f aca="false">(BV6465-1)*$CC$114+$CC$112</f>
        <v>-38.328873253578</v>
      </c>
      <c r="BY6465" s="20" t="n">
        <f aca="false">($CC$111+1-BW6465)*$CC$115+$CC$113</f>
        <v>-25.78666667307</v>
      </c>
      <c r="BZ6465" s="20" t="n">
        <f aca="false">INDEX($B$9:$BT$108,BW6465,BV6465)</f>
        <v>-4230</v>
      </c>
    </row>
    <row r="6466" customFormat="false" ht="9.75" hidden="false" customHeight="true" outlineLevel="0" collapsed="false">
      <c r="BV6466" s="19" t="n">
        <f aca="false">BV6366+1</f>
        <v>64</v>
      </c>
      <c r="BW6466" s="19" t="n">
        <f aca="false">BW6366</f>
        <v>57</v>
      </c>
      <c r="BX6466" s="20" t="n">
        <f aca="false">(BV6466-1)*$CC$114+$CC$112</f>
        <v>-38.328873253578</v>
      </c>
      <c r="BY6466" s="20" t="n">
        <f aca="false">($CC$111+1-BW6466)*$CC$115+$CC$113</f>
        <v>-26.527333339663</v>
      </c>
      <c r="BZ6466" s="20" t="n">
        <f aca="false">INDEX($B$9:$BT$108,BW6466,BV6466)</f>
        <v>-4624</v>
      </c>
    </row>
    <row r="6467" customFormat="false" ht="9.75" hidden="false" customHeight="true" outlineLevel="0" collapsed="false">
      <c r="BV6467" s="19" t="n">
        <f aca="false">BV6367+1</f>
        <v>64</v>
      </c>
      <c r="BW6467" s="19" t="n">
        <f aca="false">BW6367</f>
        <v>58</v>
      </c>
      <c r="BX6467" s="20" t="n">
        <f aca="false">(BV6467-1)*$CC$114+$CC$112</f>
        <v>-38.328873253578</v>
      </c>
      <c r="BY6467" s="20" t="n">
        <f aca="false">($CC$111+1-BW6467)*$CC$115+$CC$113</f>
        <v>-27.268000006256</v>
      </c>
      <c r="BZ6467" s="20" t="n">
        <f aca="false">INDEX($B$9:$BT$108,BW6467,BV6467)</f>
        <v>-4415</v>
      </c>
    </row>
    <row r="6468" customFormat="false" ht="9.75" hidden="false" customHeight="true" outlineLevel="0" collapsed="false">
      <c r="BV6468" s="19" t="n">
        <f aca="false">BV6368+1</f>
        <v>64</v>
      </c>
      <c r="BW6468" s="19" t="n">
        <f aca="false">BW6368</f>
        <v>59</v>
      </c>
      <c r="BX6468" s="20" t="n">
        <f aca="false">(BV6468-1)*$CC$114+$CC$112</f>
        <v>-38.328873253578</v>
      </c>
      <c r="BY6468" s="20" t="n">
        <f aca="false">($CC$111+1-BW6468)*$CC$115+$CC$113</f>
        <v>-28.008666672849</v>
      </c>
      <c r="BZ6468" s="20" t="n">
        <f aca="false">INDEX($B$9:$BT$108,BW6468,BV6468)</f>
        <v>-4272</v>
      </c>
    </row>
    <row r="6469" customFormat="false" ht="9.75" hidden="false" customHeight="true" outlineLevel="0" collapsed="false">
      <c r="BV6469" s="19" t="n">
        <f aca="false">BV6369+1</f>
        <v>64</v>
      </c>
      <c r="BW6469" s="19" t="n">
        <f aca="false">BW6369</f>
        <v>60</v>
      </c>
      <c r="BX6469" s="20" t="n">
        <f aca="false">(BV6469-1)*$CC$114+$CC$112</f>
        <v>-38.328873253578</v>
      </c>
      <c r="BY6469" s="20" t="n">
        <f aca="false">($CC$111+1-BW6469)*$CC$115+$CC$113</f>
        <v>-28.749333339442</v>
      </c>
      <c r="BZ6469" s="20" t="n">
        <f aca="false">INDEX($B$9:$BT$108,BW6469,BV6469)</f>
        <v>-4371</v>
      </c>
    </row>
    <row r="6470" customFormat="false" ht="9.75" hidden="false" customHeight="true" outlineLevel="0" collapsed="false">
      <c r="BV6470" s="19" t="n">
        <f aca="false">BV6370+1</f>
        <v>64</v>
      </c>
      <c r="BW6470" s="19" t="n">
        <f aca="false">BW6370</f>
        <v>61</v>
      </c>
      <c r="BX6470" s="20" t="n">
        <f aca="false">(BV6470-1)*$CC$114+$CC$112</f>
        <v>-38.328873253578</v>
      </c>
      <c r="BY6470" s="20" t="n">
        <f aca="false">($CC$111+1-BW6470)*$CC$115+$CC$113</f>
        <v>-29.490000006035</v>
      </c>
      <c r="BZ6470" s="20" t="n">
        <f aca="false">INDEX($B$9:$BT$108,BW6470,BV6470)</f>
        <v>-3926</v>
      </c>
    </row>
    <row r="6471" customFormat="false" ht="9.75" hidden="false" customHeight="true" outlineLevel="0" collapsed="false">
      <c r="BV6471" s="19" t="n">
        <f aca="false">BV6371+1</f>
        <v>64</v>
      </c>
      <c r="BW6471" s="19" t="n">
        <f aca="false">BW6371</f>
        <v>62</v>
      </c>
      <c r="BX6471" s="20" t="n">
        <f aca="false">(BV6471-1)*$CC$114+$CC$112</f>
        <v>-38.328873253578</v>
      </c>
      <c r="BY6471" s="20" t="n">
        <f aca="false">($CC$111+1-BW6471)*$CC$115+$CC$113</f>
        <v>-30.230666672628</v>
      </c>
      <c r="BZ6471" s="20" t="n">
        <f aca="false">INDEX($B$9:$BT$108,BW6471,BV6471)</f>
        <v>-2990</v>
      </c>
    </row>
    <row r="6472" customFormat="false" ht="9.75" hidden="false" customHeight="true" outlineLevel="0" collapsed="false">
      <c r="BV6472" s="19" t="n">
        <f aca="false">BV6372+1</f>
        <v>64</v>
      </c>
      <c r="BW6472" s="19" t="n">
        <f aca="false">BW6372</f>
        <v>63</v>
      </c>
      <c r="BX6472" s="20" t="n">
        <f aca="false">(BV6472-1)*$CC$114+$CC$112</f>
        <v>-38.328873253578</v>
      </c>
      <c r="BY6472" s="20" t="n">
        <f aca="false">($CC$111+1-BW6472)*$CC$115+$CC$113</f>
        <v>-30.971333339221</v>
      </c>
      <c r="BZ6472" s="20" t="n">
        <f aca="false">INDEX($B$9:$BT$108,BW6472,BV6472)</f>
        <v>-3293</v>
      </c>
    </row>
    <row r="6473" customFormat="false" ht="9.75" hidden="false" customHeight="true" outlineLevel="0" collapsed="false">
      <c r="BV6473" s="19" t="n">
        <f aca="false">BV6373+1</f>
        <v>64</v>
      </c>
      <c r="BW6473" s="19" t="n">
        <f aca="false">BW6373</f>
        <v>64</v>
      </c>
      <c r="BX6473" s="20" t="n">
        <f aca="false">(BV6473-1)*$CC$114+$CC$112</f>
        <v>-38.328873253578</v>
      </c>
      <c r="BY6473" s="20" t="n">
        <f aca="false">($CC$111+1-BW6473)*$CC$115+$CC$113</f>
        <v>-31.712000005814</v>
      </c>
      <c r="BZ6473" s="20" t="n">
        <f aca="false">INDEX($B$9:$BT$108,BW6473,BV6473)</f>
        <v>-3945</v>
      </c>
    </row>
    <row r="6474" customFormat="false" ht="9.75" hidden="false" customHeight="true" outlineLevel="0" collapsed="false">
      <c r="BV6474" s="19" t="n">
        <f aca="false">BV6374+1</f>
        <v>64</v>
      </c>
      <c r="BW6474" s="19" t="n">
        <f aca="false">BW6374</f>
        <v>65</v>
      </c>
      <c r="BX6474" s="20" t="n">
        <f aca="false">(BV6474-1)*$CC$114+$CC$112</f>
        <v>-38.328873253578</v>
      </c>
      <c r="BY6474" s="20" t="n">
        <f aca="false">($CC$111+1-BW6474)*$CC$115+$CC$113</f>
        <v>-32.452666672407</v>
      </c>
      <c r="BZ6474" s="20" t="n">
        <f aca="false">INDEX($B$9:$BT$108,BW6474,BV6474)</f>
        <v>-4588</v>
      </c>
    </row>
    <row r="6475" customFormat="false" ht="9.75" hidden="false" customHeight="true" outlineLevel="0" collapsed="false">
      <c r="BV6475" s="19" t="n">
        <f aca="false">BV6375+1</f>
        <v>64</v>
      </c>
      <c r="BW6475" s="19" t="n">
        <f aca="false">BW6375</f>
        <v>66</v>
      </c>
      <c r="BX6475" s="20" t="n">
        <f aca="false">(BV6475-1)*$CC$114+$CC$112</f>
        <v>-38.328873253578</v>
      </c>
      <c r="BY6475" s="20" t="n">
        <f aca="false">($CC$111+1-BW6475)*$CC$115+$CC$113</f>
        <v>-33.193333339</v>
      </c>
      <c r="BZ6475" s="20" t="n">
        <f aca="false">INDEX($B$9:$BT$108,BW6475,BV6475)</f>
        <v>-4517</v>
      </c>
    </row>
    <row r="6476" customFormat="false" ht="9.75" hidden="false" customHeight="true" outlineLevel="0" collapsed="false">
      <c r="BV6476" s="19" t="n">
        <f aca="false">BV6376+1</f>
        <v>64</v>
      </c>
      <c r="BW6476" s="19" t="n">
        <f aca="false">BW6376</f>
        <v>67</v>
      </c>
      <c r="BX6476" s="20" t="n">
        <f aca="false">(BV6476-1)*$CC$114+$CC$112</f>
        <v>-38.328873253578</v>
      </c>
      <c r="BY6476" s="20" t="n">
        <f aca="false">($CC$111+1-BW6476)*$CC$115+$CC$113</f>
        <v>-33.934000005593</v>
      </c>
      <c r="BZ6476" s="20" t="n">
        <f aca="false">INDEX($B$9:$BT$108,BW6476,BV6476)</f>
        <v>-4550</v>
      </c>
    </row>
    <row r="6477" customFormat="false" ht="9.75" hidden="false" customHeight="true" outlineLevel="0" collapsed="false">
      <c r="BV6477" s="19" t="n">
        <f aca="false">BV6377+1</f>
        <v>64</v>
      </c>
      <c r="BW6477" s="19" t="n">
        <f aca="false">BW6377</f>
        <v>68</v>
      </c>
      <c r="BX6477" s="20" t="n">
        <f aca="false">(BV6477-1)*$CC$114+$CC$112</f>
        <v>-38.328873253578</v>
      </c>
      <c r="BY6477" s="20" t="n">
        <f aca="false">($CC$111+1-BW6477)*$CC$115+$CC$113</f>
        <v>-34.674666672186</v>
      </c>
      <c r="BZ6477" s="20" t="n">
        <f aca="false">INDEX($B$9:$BT$108,BW6477,BV6477)</f>
        <v>-4755</v>
      </c>
    </row>
    <row r="6478" customFormat="false" ht="9.75" hidden="false" customHeight="true" outlineLevel="0" collapsed="false">
      <c r="BV6478" s="19" t="n">
        <f aca="false">BV6378+1</f>
        <v>64</v>
      </c>
      <c r="BW6478" s="19" t="n">
        <f aca="false">BW6378</f>
        <v>69</v>
      </c>
      <c r="BX6478" s="20" t="n">
        <f aca="false">(BV6478-1)*$CC$114+$CC$112</f>
        <v>-38.328873253578</v>
      </c>
      <c r="BY6478" s="20" t="n">
        <f aca="false">($CC$111+1-BW6478)*$CC$115+$CC$113</f>
        <v>-35.415333338779</v>
      </c>
      <c r="BZ6478" s="20" t="n">
        <f aca="false">INDEX($B$9:$BT$108,BW6478,BV6478)</f>
        <v>-4872</v>
      </c>
    </row>
    <row r="6479" customFormat="false" ht="9.75" hidden="false" customHeight="true" outlineLevel="0" collapsed="false">
      <c r="BV6479" s="19" t="n">
        <f aca="false">BV6379+1</f>
        <v>64</v>
      </c>
      <c r="BW6479" s="19" t="n">
        <f aca="false">BW6379</f>
        <v>70</v>
      </c>
      <c r="BX6479" s="20" t="n">
        <f aca="false">(BV6479-1)*$CC$114+$CC$112</f>
        <v>-38.328873253578</v>
      </c>
      <c r="BY6479" s="20" t="n">
        <f aca="false">($CC$111+1-BW6479)*$CC$115+$CC$113</f>
        <v>-36.156000005372</v>
      </c>
      <c r="BZ6479" s="20" t="n">
        <f aca="false">INDEX($B$9:$BT$108,BW6479,BV6479)</f>
        <v>-4962</v>
      </c>
    </row>
    <row r="6480" customFormat="false" ht="9.75" hidden="false" customHeight="true" outlineLevel="0" collapsed="false">
      <c r="BV6480" s="19" t="n">
        <f aca="false">BV6380+1</f>
        <v>64</v>
      </c>
      <c r="BW6480" s="19" t="n">
        <f aca="false">BW6380</f>
        <v>71</v>
      </c>
      <c r="BX6480" s="20" t="n">
        <f aca="false">(BV6480-1)*$CC$114+$CC$112</f>
        <v>-38.328873253578</v>
      </c>
      <c r="BY6480" s="20" t="n">
        <f aca="false">($CC$111+1-BW6480)*$CC$115+$CC$113</f>
        <v>-36.896666671965</v>
      </c>
      <c r="BZ6480" s="20" t="n">
        <f aca="false">INDEX($B$9:$BT$108,BW6480,BV6480)</f>
        <v>-4957</v>
      </c>
    </row>
    <row r="6481" customFormat="false" ht="9.75" hidden="false" customHeight="true" outlineLevel="0" collapsed="false">
      <c r="BV6481" s="19" t="n">
        <f aca="false">BV6381+1</f>
        <v>64</v>
      </c>
      <c r="BW6481" s="19" t="n">
        <f aca="false">BW6381</f>
        <v>72</v>
      </c>
      <c r="BX6481" s="20" t="n">
        <f aca="false">(BV6481-1)*$CC$114+$CC$112</f>
        <v>-38.328873253578</v>
      </c>
      <c r="BY6481" s="20" t="n">
        <f aca="false">($CC$111+1-BW6481)*$CC$115+$CC$113</f>
        <v>-37.637333338558</v>
      </c>
      <c r="BZ6481" s="20" t="n">
        <f aca="false">INDEX($B$9:$BT$108,BW6481,BV6481)</f>
        <v>-5061</v>
      </c>
    </row>
    <row r="6482" customFormat="false" ht="9.75" hidden="false" customHeight="true" outlineLevel="0" collapsed="false">
      <c r="BV6482" s="19" t="n">
        <f aca="false">BV6382+1</f>
        <v>64</v>
      </c>
      <c r="BW6482" s="19" t="n">
        <f aca="false">BW6382</f>
        <v>73</v>
      </c>
      <c r="BX6482" s="20" t="n">
        <f aca="false">(BV6482-1)*$CC$114+$CC$112</f>
        <v>-38.328873253578</v>
      </c>
      <c r="BY6482" s="20" t="n">
        <f aca="false">($CC$111+1-BW6482)*$CC$115+$CC$113</f>
        <v>-38.378000005151</v>
      </c>
      <c r="BZ6482" s="20" t="n">
        <f aca="false">INDEX($B$9:$BT$108,BW6482,BV6482)</f>
        <v>-5126</v>
      </c>
    </row>
    <row r="6483" customFormat="false" ht="9.75" hidden="false" customHeight="true" outlineLevel="0" collapsed="false">
      <c r="BV6483" s="19" t="n">
        <f aca="false">BV6383+1</f>
        <v>64</v>
      </c>
      <c r="BW6483" s="19" t="n">
        <f aca="false">BW6383</f>
        <v>74</v>
      </c>
      <c r="BX6483" s="20" t="n">
        <f aca="false">(BV6483-1)*$CC$114+$CC$112</f>
        <v>-38.328873253578</v>
      </c>
      <c r="BY6483" s="20" t="n">
        <f aca="false">($CC$111+1-BW6483)*$CC$115+$CC$113</f>
        <v>-39.118666671744</v>
      </c>
      <c r="BZ6483" s="20" t="n">
        <f aca="false">INDEX($B$9:$BT$108,BW6483,BV6483)</f>
        <v>-5208</v>
      </c>
    </row>
    <row r="6484" customFormat="false" ht="9.75" hidden="false" customHeight="true" outlineLevel="0" collapsed="false">
      <c r="BV6484" s="19" t="n">
        <f aca="false">BV6384+1</f>
        <v>64</v>
      </c>
      <c r="BW6484" s="19" t="n">
        <f aca="false">BW6384</f>
        <v>75</v>
      </c>
      <c r="BX6484" s="20" t="n">
        <f aca="false">(BV6484-1)*$CC$114+$CC$112</f>
        <v>-38.328873253578</v>
      </c>
      <c r="BY6484" s="20" t="n">
        <f aca="false">($CC$111+1-BW6484)*$CC$115+$CC$113</f>
        <v>-39.859333338337</v>
      </c>
      <c r="BZ6484" s="20" t="n">
        <f aca="false">INDEX($B$9:$BT$108,BW6484,BV6484)</f>
        <v>-5215</v>
      </c>
    </row>
    <row r="6485" customFormat="false" ht="9.75" hidden="false" customHeight="true" outlineLevel="0" collapsed="false">
      <c r="BV6485" s="19" t="n">
        <f aca="false">BV6385+1</f>
        <v>64</v>
      </c>
      <c r="BW6485" s="19" t="n">
        <f aca="false">BW6385</f>
        <v>76</v>
      </c>
      <c r="BX6485" s="20" t="n">
        <f aca="false">(BV6485-1)*$CC$114+$CC$112</f>
        <v>-38.328873253578</v>
      </c>
      <c r="BY6485" s="20" t="n">
        <f aca="false">($CC$111+1-BW6485)*$CC$115+$CC$113</f>
        <v>-40.60000000493</v>
      </c>
      <c r="BZ6485" s="20" t="n">
        <f aca="false">INDEX($B$9:$BT$108,BW6485,BV6485)</f>
        <v>-5246</v>
      </c>
    </row>
    <row r="6486" customFormat="false" ht="9.75" hidden="false" customHeight="true" outlineLevel="0" collapsed="false">
      <c r="BV6486" s="19" t="n">
        <f aca="false">BV6386+1</f>
        <v>64</v>
      </c>
      <c r="BW6486" s="19" t="n">
        <f aca="false">BW6386</f>
        <v>77</v>
      </c>
      <c r="BX6486" s="20" t="n">
        <f aca="false">(BV6486-1)*$CC$114+$CC$112</f>
        <v>-38.328873253578</v>
      </c>
      <c r="BY6486" s="20" t="n">
        <f aca="false">($CC$111+1-BW6486)*$CC$115+$CC$113</f>
        <v>-41.340666671523</v>
      </c>
      <c r="BZ6486" s="20" t="n">
        <f aca="false">INDEX($B$9:$BT$108,BW6486,BV6486)</f>
        <v>-5247</v>
      </c>
    </row>
    <row r="6487" customFormat="false" ht="9.75" hidden="false" customHeight="true" outlineLevel="0" collapsed="false">
      <c r="BV6487" s="19" t="n">
        <f aca="false">BV6387+1</f>
        <v>64</v>
      </c>
      <c r="BW6487" s="19" t="n">
        <f aca="false">BW6387</f>
        <v>78</v>
      </c>
      <c r="BX6487" s="20" t="n">
        <f aca="false">(BV6487-1)*$CC$114+$CC$112</f>
        <v>-38.328873253578</v>
      </c>
      <c r="BY6487" s="20" t="n">
        <f aca="false">($CC$111+1-BW6487)*$CC$115+$CC$113</f>
        <v>-42.081333338116</v>
      </c>
      <c r="BZ6487" s="20" t="n">
        <f aca="false">INDEX($B$9:$BT$108,BW6487,BV6487)</f>
        <v>-5202</v>
      </c>
    </row>
    <row r="6488" customFormat="false" ht="9.75" hidden="false" customHeight="true" outlineLevel="0" collapsed="false">
      <c r="BV6488" s="19" t="n">
        <f aca="false">BV6388+1</f>
        <v>64</v>
      </c>
      <c r="BW6488" s="19" t="n">
        <f aca="false">BW6388</f>
        <v>79</v>
      </c>
      <c r="BX6488" s="20" t="n">
        <f aca="false">(BV6488-1)*$CC$114+$CC$112</f>
        <v>-38.328873253578</v>
      </c>
      <c r="BY6488" s="20" t="n">
        <f aca="false">($CC$111+1-BW6488)*$CC$115+$CC$113</f>
        <v>-42.822000004709</v>
      </c>
      <c r="BZ6488" s="20" t="n">
        <f aca="false">INDEX($B$9:$BT$108,BW6488,BV6488)</f>
        <v>-5276</v>
      </c>
    </row>
    <row r="6489" customFormat="false" ht="9.75" hidden="false" customHeight="true" outlineLevel="0" collapsed="false">
      <c r="BV6489" s="19" t="n">
        <f aca="false">BV6389+1</f>
        <v>64</v>
      </c>
      <c r="BW6489" s="19" t="n">
        <f aca="false">BW6389</f>
        <v>80</v>
      </c>
      <c r="BX6489" s="20" t="n">
        <f aca="false">(BV6489-1)*$CC$114+$CC$112</f>
        <v>-38.328873253578</v>
      </c>
      <c r="BY6489" s="20" t="n">
        <f aca="false">($CC$111+1-BW6489)*$CC$115+$CC$113</f>
        <v>-43.562666671302</v>
      </c>
      <c r="BZ6489" s="20" t="n">
        <f aca="false">INDEX($B$9:$BT$108,BW6489,BV6489)</f>
        <v>-5314</v>
      </c>
    </row>
    <row r="6490" customFormat="false" ht="9.75" hidden="false" customHeight="true" outlineLevel="0" collapsed="false">
      <c r="BV6490" s="19" t="n">
        <f aca="false">BV6390+1</f>
        <v>64</v>
      </c>
      <c r="BW6490" s="19" t="n">
        <f aca="false">BW6390</f>
        <v>81</v>
      </c>
      <c r="BX6490" s="20" t="n">
        <f aca="false">(BV6490-1)*$CC$114+$CC$112</f>
        <v>-38.328873253578</v>
      </c>
      <c r="BY6490" s="20" t="n">
        <f aca="false">($CC$111+1-BW6490)*$CC$115+$CC$113</f>
        <v>-44.303333337895</v>
      </c>
      <c r="BZ6490" s="20" t="n">
        <f aca="false">INDEX($B$9:$BT$108,BW6490,BV6490)</f>
        <v>-5340</v>
      </c>
    </row>
    <row r="6491" customFormat="false" ht="9.75" hidden="false" customHeight="true" outlineLevel="0" collapsed="false">
      <c r="BV6491" s="19" t="n">
        <f aca="false">BV6391+1</f>
        <v>64</v>
      </c>
      <c r="BW6491" s="19" t="n">
        <f aca="false">BW6391</f>
        <v>82</v>
      </c>
      <c r="BX6491" s="20" t="n">
        <f aca="false">(BV6491-1)*$CC$114+$CC$112</f>
        <v>-38.328873253578</v>
      </c>
      <c r="BY6491" s="20" t="n">
        <f aca="false">($CC$111+1-BW6491)*$CC$115+$CC$113</f>
        <v>-45.044000004488</v>
      </c>
      <c r="BZ6491" s="20" t="n">
        <f aca="false">INDEX($B$9:$BT$108,BW6491,BV6491)</f>
        <v>-5346</v>
      </c>
    </row>
    <row r="6492" customFormat="false" ht="9.75" hidden="false" customHeight="true" outlineLevel="0" collapsed="false">
      <c r="BV6492" s="19" t="n">
        <f aca="false">BV6392+1</f>
        <v>64</v>
      </c>
      <c r="BW6492" s="19" t="n">
        <f aca="false">BW6392</f>
        <v>83</v>
      </c>
      <c r="BX6492" s="20" t="n">
        <f aca="false">(BV6492-1)*$CC$114+$CC$112</f>
        <v>-38.328873253578</v>
      </c>
      <c r="BY6492" s="20" t="n">
        <f aca="false">($CC$111+1-BW6492)*$CC$115+$CC$113</f>
        <v>-45.784666671081</v>
      </c>
      <c r="BZ6492" s="20" t="n">
        <f aca="false">INDEX($B$9:$BT$108,BW6492,BV6492)</f>
        <v>-5510</v>
      </c>
    </row>
    <row r="6493" customFormat="false" ht="9.75" hidden="false" customHeight="true" outlineLevel="0" collapsed="false">
      <c r="BV6493" s="19" t="n">
        <f aca="false">BV6393+1</f>
        <v>64</v>
      </c>
      <c r="BW6493" s="19" t="n">
        <f aca="false">BW6393</f>
        <v>84</v>
      </c>
      <c r="BX6493" s="20" t="n">
        <f aca="false">(BV6493-1)*$CC$114+$CC$112</f>
        <v>-38.328873253578</v>
      </c>
      <c r="BY6493" s="20" t="n">
        <f aca="false">($CC$111+1-BW6493)*$CC$115+$CC$113</f>
        <v>-46.525333337674</v>
      </c>
      <c r="BZ6493" s="20" t="n">
        <f aca="false">INDEX($B$9:$BT$108,BW6493,BV6493)</f>
        <v>-5805</v>
      </c>
    </row>
    <row r="6494" customFormat="false" ht="9.75" hidden="false" customHeight="true" outlineLevel="0" collapsed="false">
      <c r="BV6494" s="19" t="n">
        <f aca="false">BV6394+1</f>
        <v>64</v>
      </c>
      <c r="BW6494" s="19" t="n">
        <f aca="false">BW6394</f>
        <v>85</v>
      </c>
      <c r="BX6494" s="20" t="n">
        <f aca="false">(BV6494-1)*$CC$114+$CC$112</f>
        <v>-38.328873253578</v>
      </c>
      <c r="BY6494" s="20" t="n">
        <f aca="false">($CC$111+1-BW6494)*$CC$115+$CC$113</f>
        <v>-47.266000004267</v>
      </c>
      <c r="BZ6494" s="20" t="n">
        <f aca="false">INDEX($B$9:$BT$108,BW6494,BV6494)</f>
        <v>-5849</v>
      </c>
    </row>
    <row r="6495" customFormat="false" ht="9.75" hidden="false" customHeight="true" outlineLevel="0" collapsed="false">
      <c r="BV6495" s="19" t="n">
        <f aca="false">BV6395+1</f>
        <v>64</v>
      </c>
      <c r="BW6495" s="19" t="n">
        <f aca="false">BW6395</f>
        <v>86</v>
      </c>
      <c r="BX6495" s="20" t="n">
        <f aca="false">(BV6495-1)*$CC$114+$CC$112</f>
        <v>-38.328873253578</v>
      </c>
      <c r="BY6495" s="20" t="n">
        <f aca="false">($CC$111+1-BW6495)*$CC$115+$CC$113</f>
        <v>-48.00666667086</v>
      </c>
      <c r="BZ6495" s="20" t="n">
        <f aca="false">INDEX($B$9:$BT$108,BW6495,BV6495)</f>
        <v>-5464</v>
      </c>
    </row>
    <row r="6496" customFormat="false" ht="9.75" hidden="false" customHeight="true" outlineLevel="0" collapsed="false">
      <c r="BV6496" s="19" t="n">
        <f aca="false">BV6396+1</f>
        <v>64</v>
      </c>
      <c r="BW6496" s="19" t="n">
        <f aca="false">BW6396</f>
        <v>87</v>
      </c>
      <c r="BX6496" s="20" t="n">
        <f aca="false">(BV6496-1)*$CC$114+$CC$112</f>
        <v>-38.328873253578</v>
      </c>
      <c r="BY6496" s="20" t="n">
        <f aca="false">($CC$111+1-BW6496)*$CC$115+$CC$113</f>
        <v>-48.747333337453</v>
      </c>
      <c r="BZ6496" s="20" t="n">
        <f aca="false">INDEX($B$9:$BT$108,BW6496,BV6496)</f>
        <v>-5429</v>
      </c>
    </row>
    <row r="6497" customFormat="false" ht="9.75" hidden="false" customHeight="true" outlineLevel="0" collapsed="false">
      <c r="BV6497" s="19" t="n">
        <f aca="false">BV6397+1</f>
        <v>64</v>
      </c>
      <c r="BW6497" s="19" t="n">
        <f aca="false">BW6397</f>
        <v>88</v>
      </c>
      <c r="BX6497" s="20" t="n">
        <f aca="false">(BV6497-1)*$CC$114+$CC$112</f>
        <v>-38.328873253578</v>
      </c>
      <c r="BY6497" s="20" t="n">
        <f aca="false">($CC$111+1-BW6497)*$CC$115+$CC$113</f>
        <v>-49.488000004046</v>
      </c>
      <c r="BZ6497" s="20" t="n">
        <f aca="false">INDEX($B$9:$BT$108,BW6497,BV6497)</f>
        <v>-5107</v>
      </c>
    </row>
    <row r="6498" customFormat="false" ht="9.75" hidden="false" customHeight="true" outlineLevel="0" collapsed="false">
      <c r="BV6498" s="19" t="n">
        <f aca="false">BV6398+1</f>
        <v>64</v>
      </c>
      <c r="BW6498" s="19" t="n">
        <f aca="false">BW6398</f>
        <v>89</v>
      </c>
      <c r="BX6498" s="20" t="n">
        <f aca="false">(BV6498-1)*$CC$114+$CC$112</f>
        <v>-38.328873253578</v>
      </c>
      <c r="BY6498" s="20" t="n">
        <f aca="false">($CC$111+1-BW6498)*$CC$115+$CC$113</f>
        <v>-50.228666670639</v>
      </c>
      <c r="BZ6498" s="20" t="n">
        <f aca="false">INDEX($B$9:$BT$108,BW6498,BV6498)</f>
        <v>-4998</v>
      </c>
    </row>
    <row r="6499" customFormat="false" ht="9.75" hidden="false" customHeight="true" outlineLevel="0" collapsed="false">
      <c r="BV6499" s="19" t="n">
        <f aca="false">BV6399+1</f>
        <v>64</v>
      </c>
      <c r="BW6499" s="19" t="n">
        <f aca="false">BW6399</f>
        <v>90</v>
      </c>
      <c r="BX6499" s="20" t="n">
        <f aca="false">(BV6499-1)*$CC$114+$CC$112</f>
        <v>-38.328873253578</v>
      </c>
      <c r="BY6499" s="20" t="n">
        <f aca="false">($CC$111+1-BW6499)*$CC$115+$CC$113</f>
        <v>-50.969333337232</v>
      </c>
      <c r="BZ6499" s="20" t="n">
        <f aca="false">INDEX($B$9:$BT$108,BW6499,BV6499)</f>
        <v>-4578</v>
      </c>
    </row>
    <row r="6500" customFormat="false" ht="9.75" hidden="false" customHeight="true" outlineLevel="0" collapsed="false">
      <c r="BV6500" s="19" t="n">
        <f aca="false">BV6400+1</f>
        <v>64</v>
      </c>
      <c r="BW6500" s="19" t="n">
        <f aca="false">BW6400</f>
        <v>91</v>
      </c>
      <c r="BX6500" s="20" t="n">
        <f aca="false">(BV6500-1)*$CC$114+$CC$112</f>
        <v>-38.328873253578</v>
      </c>
      <c r="BY6500" s="20" t="n">
        <f aca="false">($CC$111+1-BW6500)*$CC$115+$CC$113</f>
        <v>-51.710000003825</v>
      </c>
      <c r="BZ6500" s="20" t="n">
        <f aca="false">INDEX($B$9:$BT$108,BW6500,BV6500)</f>
        <v>-3483</v>
      </c>
    </row>
    <row r="6501" customFormat="false" ht="9.75" hidden="false" customHeight="true" outlineLevel="0" collapsed="false">
      <c r="BV6501" s="19" t="n">
        <f aca="false">BV6401+1</f>
        <v>64</v>
      </c>
      <c r="BW6501" s="19" t="n">
        <f aca="false">BW6401</f>
        <v>92</v>
      </c>
      <c r="BX6501" s="20" t="n">
        <f aca="false">(BV6501-1)*$CC$114+$CC$112</f>
        <v>-38.328873253578</v>
      </c>
      <c r="BY6501" s="20" t="n">
        <f aca="false">($CC$111+1-BW6501)*$CC$115+$CC$113</f>
        <v>-52.450666670418</v>
      </c>
      <c r="BZ6501" s="20" t="n">
        <f aca="false">INDEX($B$9:$BT$108,BW6501,BV6501)</f>
        <v>-3212</v>
      </c>
    </row>
    <row r="6502" customFormat="false" ht="9.75" hidden="false" customHeight="true" outlineLevel="0" collapsed="false">
      <c r="BV6502" s="19" t="n">
        <f aca="false">BV6402+1</f>
        <v>64</v>
      </c>
      <c r="BW6502" s="19" t="n">
        <f aca="false">BW6402</f>
        <v>93</v>
      </c>
      <c r="BX6502" s="20" t="n">
        <f aca="false">(BV6502-1)*$CC$114+$CC$112</f>
        <v>-38.328873253578</v>
      </c>
      <c r="BY6502" s="20" t="n">
        <f aca="false">($CC$111+1-BW6502)*$CC$115+$CC$113</f>
        <v>-53.191333337011</v>
      </c>
      <c r="BZ6502" s="20" t="n">
        <f aca="false">INDEX($B$9:$BT$108,BW6502,BV6502)</f>
        <v>-1092</v>
      </c>
    </row>
    <row r="6503" customFormat="false" ht="9.75" hidden="false" customHeight="true" outlineLevel="0" collapsed="false">
      <c r="BV6503" s="19" t="n">
        <f aca="false">BV6403+1</f>
        <v>64</v>
      </c>
      <c r="BW6503" s="19" t="n">
        <f aca="false">BW6403</f>
        <v>94</v>
      </c>
      <c r="BX6503" s="20" t="n">
        <f aca="false">(BV6503-1)*$CC$114+$CC$112</f>
        <v>-38.328873253578</v>
      </c>
      <c r="BY6503" s="20" t="n">
        <f aca="false">($CC$111+1-BW6503)*$CC$115+$CC$113</f>
        <v>-53.932000003604</v>
      </c>
      <c r="BZ6503" s="20" t="n">
        <f aca="false">INDEX($B$9:$BT$108,BW6503,BV6503)</f>
        <v>-197</v>
      </c>
    </row>
    <row r="6504" customFormat="false" ht="9.75" hidden="false" customHeight="true" outlineLevel="0" collapsed="false">
      <c r="BV6504" s="19" t="n">
        <f aca="false">BV6404+1</f>
        <v>64</v>
      </c>
      <c r="BW6504" s="19" t="n">
        <f aca="false">BW6404</f>
        <v>95</v>
      </c>
      <c r="BX6504" s="20" t="n">
        <f aca="false">(BV6504-1)*$CC$114+$CC$112</f>
        <v>-38.328873253578</v>
      </c>
      <c r="BY6504" s="20" t="n">
        <f aca="false">($CC$111+1-BW6504)*$CC$115+$CC$113</f>
        <v>-54.672666670197</v>
      </c>
      <c r="BZ6504" s="20" t="n">
        <f aca="false">INDEX($B$9:$BT$108,BW6504,BV6504)</f>
        <v>-2957</v>
      </c>
    </row>
    <row r="6505" customFormat="false" ht="9.75" hidden="false" customHeight="true" outlineLevel="0" collapsed="false">
      <c r="BV6505" s="19" t="n">
        <f aca="false">BV6405+1</f>
        <v>64</v>
      </c>
      <c r="BW6505" s="19" t="n">
        <f aca="false">BW6405</f>
        <v>96</v>
      </c>
      <c r="BX6505" s="20" t="n">
        <f aca="false">(BV6505-1)*$CC$114+$CC$112</f>
        <v>-38.328873253578</v>
      </c>
      <c r="BY6505" s="20" t="n">
        <f aca="false">($CC$111+1-BW6505)*$CC$115+$CC$113</f>
        <v>-55.41333333679</v>
      </c>
      <c r="BZ6505" s="20" t="n">
        <f aca="false">INDEX($B$9:$BT$108,BW6505,BV6505)</f>
        <v>-3490</v>
      </c>
    </row>
    <row r="6506" customFormat="false" ht="9.75" hidden="false" customHeight="true" outlineLevel="0" collapsed="false">
      <c r="BV6506" s="19" t="n">
        <f aca="false">BV6406+1</f>
        <v>64</v>
      </c>
      <c r="BW6506" s="19" t="n">
        <f aca="false">BW6406</f>
        <v>97</v>
      </c>
      <c r="BX6506" s="20" t="n">
        <f aca="false">(BV6506-1)*$CC$114+$CC$112</f>
        <v>-38.328873253578</v>
      </c>
      <c r="BY6506" s="20" t="n">
        <f aca="false">($CC$111+1-BW6506)*$CC$115+$CC$113</f>
        <v>-56.154000003383</v>
      </c>
      <c r="BZ6506" s="20" t="n">
        <f aca="false">INDEX($B$9:$BT$108,BW6506,BV6506)</f>
        <v>-3082</v>
      </c>
    </row>
    <row r="6507" customFormat="false" ht="9.75" hidden="false" customHeight="true" outlineLevel="0" collapsed="false">
      <c r="BV6507" s="19" t="n">
        <f aca="false">BV6407+1</f>
        <v>64</v>
      </c>
      <c r="BW6507" s="19" t="n">
        <f aca="false">BW6407</f>
        <v>98</v>
      </c>
      <c r="BX6507" s="20" t="n">
        <f aca="false">(BV6507-1)*$CC$114+$CC$112</f>
        <v>-38.328873253578</v>
      </c>
      <c r="BY6507" s="20" t="n">
        <f aca="false">($CC$111+1-BW6507)*$CC$115+$CC$113</f>
        <v>-56.894666669976</v>
      </c>
      <c r="BZ6507" s="20" t="n">
        <f aca="false">INDEX($B$9:$BT$108,BW6507,BV6507)</f>
        <v>-3160</v>
      </c>
    </row>
    <row r="6508" customFormat="false" ht="9.75" hidden="false" customHeight="true" outlineLevel="0" collapsed="false">
      <c r="BV6508" s="19" t="n">
        <f aca="false">BV6408+1</f>
        <v>64</v>
      </c>
      <c r="BW6508" s="19" t="n">
        <f aca="false">BW6408</f>
        <v>99</v>
      </c>
      <c r="BX6508" s="20" t="n">
        <f aca="false">(BV6508-1)*$CC$114+$CC$112</f>
        <v>-38.328873253578</v>
      </c>
      <c r="BY6508" s="20" t="n">
        <f aca="false">($CC$111+1-BW6508)*$CC$115+$CC$113</f>
        <v>-57.635333336569</v>
      </c>
      <c r="BZ6508" s="20" t="n">
        <f aca="false">INDEX($B$9:$BT$108,BW6508,BV6508)</f>
        <v>-3250</v>
      </c>
    </row>
    <row r="6509" customFormat="false" ht="9.75" hidden="false" customHeight="true" outlineLevel="0" collapsed="false">
      <c r="BV6509" s="19" t="n">
        <f aca="false">BV6409+1</f>
        <v>64</v>
      </c>
      <c r="BW6509" s="19" t="n">
        <f aca="false">BW6409</f>
        <v>100</v>
      </c>
      <c r="BX6509" s="20" t="n">
        <f aca="false">(BV6509-1)*$CC$114+$CC$112</f>
        <v>-38.328873253578</v>
      </c>
      <c r="BY6509" s="20" t="n">
        <f aca="false">($CC$111+1-BW6509)*$CC$115+$CC$113</f>
        <v>-58.376000003162</v>
      </c>
      <c r="BZ6509" s="20" t="n">
        <f aca="false">INDEX($B$9:$BT$108,BW6509,BV6509)</f>
        <v>-2943</v>
      </c>
    </row>
    <row r="6510" customFormat="false" ht="9.75" hidden="false" customHeight="true" outlineLevel="0" collapsed="false">
      <c r="BV6510" s="19" t="n">
        <f aca="false">BV6410+1</f>
        <v>65</v>
      </c>
      <c r="BW6510" s="19" t="n">
        <f aca="false">BW6410</f>
        <v>1</v>
      </c>
      <c r="BX6510" s="20" t="n">
        <f aca="false">(BV6510-1)*$CC$114+$CC$112</f>
        <v>-37.585680765389</v>
      </c>
      <c r="BY6510" s="20" t="n">
        <f aca="false">($CC$111+1-BW6510)*$CC$115+$CC$113</f>
        <v>14.949999989545</v>
      </c>
      <c r="BZ6510" s="20" t="n">
        <f aca="false">INDEX($B$9:$BT$108,BW6510,BV6510)</f>
        <v>-5184</v>
      </c>
    </row>
    <row r="6511" customFormat="false" ht="9.75" hidden="false" customHeight="true" outlineLevel="0" collapsed="false">
      <c r="BV6511" s="19" t="n">
        <f aca="false">BV6411+1</f>
        <v>65</v>
      </c>
      <c r="BW6511" s="19" t="n">
        <f aca="false">BW6411</f>
        <v>2</v>
      </c>
      <c r="BX6511" s="20" t="n">
        <f aca="false">(BV6511-1)*$CC$114+$CC$112</f>
        <v>-37.585680765389</v>
      </c>
      <c r="BY6511" s="20" t="n">
        <f aca="false">($CC$111+1-BW6511)*$CC$115+$CC$113</f>
        <v>14.209333322952</v>
      </c>
      <c r="BZ6511" s="20" t="n">
        <f aca="false">INDEX($B$9:$BT$108,BW6511,BV6511)</f>
        <v>-5175</v>
      </c>
    </row>
    <row r="6512" customFormat="false" ht="9.75" hidden="false" customHeight="true" outlineLevel="0" collapsed="false">
      <c r="BV6512" s="19" t="n">
        <f aca="false">BV6412+1</f>
        <v>65</v>
      </c>
      <c r="BW6512" s="19" t="n">
        <f aca="false">BW6412</f>
        <v>3</v>
      </c>
      <c r="BX6512" s="20" t="n">
        <f aca="false">(BV6512-1)*$CC$114+$CC$112</f>
        <v>-37.585680765389</v>
      </c>
      <c r="BY6512" s="20" t="n">
        <f aca="false">($CC$111+1-BW6512)*$CC$115+$CC$113</f>
        <v>13.468666656359</v>
      </c>
      <c r="BZ6512" s="20" t="n">
        <f aca="false">INDEX($B$9:$BT$108,BW6512,BV6512)</f>
        <v>-5518</v>
      </c>
    </row>
    <row r="6513" customFormat="false" ht="9.75" hidden="false" customHeight="true" outlineLevel="0" collapsed="false">
      <c r="BV6513" s="19" t="n">
        <f aca="false">BV6413+1</f>
        <v>65</v>
      </c>
      <c r="BW6513" s="19" t="n">
        <f aca="false">BW6413</f>
        <v>4</v>
      </c>
      <c r="BX6513" s="20" t="n">
        <f aca="false">(BV6513-1)*$CC$114+$CC$112</f>
        <v>-37.585680765389</v>
      </c>
      <c r="BY6513" s="20" t="n">
        <f aca="false">($CC$111+1-BW6513)*$CC$115+$CC$113</f>
        <v>12.727999989766</v>
      </c>
      <c r="BZ6513" s="20" t="n">
        <f aca="false">INDEX($B$9:$BT$108,BW6513,BV6513)</f>
        <v>-5348</v>
      </c>
    </row>
    <row r="6514" customFormat="false" ht="9.75" hidden="false" customHeight="true" outlineLevel="0" collapsed="false">
      <c r="BV6514" s="19" t="n">
        <f aca="false">BV6414+1</f>
        <v>65</v>
      </c>
      <c r="BW6514" s="19" t="n">
        <f aca="false">BW6414</f>
        <v>5</v>
      </c>
      <c r="BX6514" s="20" t="n">
        <f aca="false">(BV6514-1)*$CC$114+$CC$112</f>
        <v>-37.585680765389</v>
      </c>
      <c r="BY6514" s="20" t="n">
        <f aca="false">($CC$111+1-BW6514)*$CC$115+$CC$113</f>
        <v>11.987333323173</v>
      </c>
      <c r="BZ6514" s="20" t="n">
        <f aca="false">INDEX($B$9:$BT$108,BW6514,BV6514)</f>
        <v>-4806</v>
      </c>
    </row>
    <row r="6515" customFormat="false" ht="9.75" hidden="false" customHeight="true" outlineLevel="0" collapsed="false">
      <c r="BV6515" s="19" t="n">
        <f aca="false">BV6415+1</f>
        <v>65</v>
      </c>
      <c r="BW6515" s="19" t="n">
        <f aca="false">BW6415</f>
        <v>6</v>
      </c>
      <c r="BX6515" s="20" t="n">
        <f aca="false">(BV6515-1)*$CC$114+$CC$112</f>
        <v>-37.585680765389</v>
      </c>
      <c r="BY6515" s="20" t="n">
        <f aca="false">($CC$111+1-BW6515)*$CC$115+$CC$113</f>
        <v>11.24666665658</v>
      </c>
      <c r="BZ6515" s="20" t="n">
        <f aca="false">INDEX($B$9:$BT$108,BW6515,BV6515)</f>
        <v>-5454</v>
      </c>
    </row>
    <row r="6516" customFormat="false" ht="9.75" hidden="false" customHeight="true" outlineLevel="0" collapsed="false">
      <c r="BV6516" s="19" t="n">
        <f aca="false">BV6416+1</f>
        <v>65</v>
      </c>
      <c r="BW6516" s="19" t="n">
        <f aca="false">BW6416</f>
        <v>7</v>
      </c>
      <c r="BX6516" s="20" t="n">
        <f aca="false">(BV6516-1)*$CC$114+$CC$112</f>
        <v>-37.585680765389</v>
      </c>
      <c r="BY6516" s="20" t="n">
        <f aca="false">($CC$111+1-BW6516)*$CC$115+$CC$113</f>
        <v>10.505999989987</v>
      </c>
      <c r="BZ6516" s="20" t="n">
        <f aca="false">INDEX($B$9:$BT$108,BW6516,BV6516)</f>
        <v>-4094</v>
      </c>
    </row>
    <row r="6517" customFormat="false" ht="9.75" hidden="false" customHeight="true" outlineLevel="0" collapsed="false">
      <c r="BV6517" s="19" t="n">
        <f aca="false">BV6417+1</f>
        <v>65</v>
      </c>
      <c r="BW6517" s="19" t="n">
        <f aca="false">BW6417</f>
        <v>8</v>
      </c>
      <c r="BX6517" s="20" t="n">
        <f aca="false">(BV6517-1)*$CC$114+$CC$112</f>
        <v>-37.585680765389</v>
      </c>
      <c r="BY6517" s="20" t="n">
        <f aca="false">($CC$111+1-BW6517)*$CC$115+$CC$113</f>
        <v>9.76533332339398</v>
      </c>
      <c r="BZ6517" s="20" t="n">
        <f aca="false">INDEX($B$9:$BT$108,BW6517,BV6517)</f>
        <v>-3946</v>
      </c>
    </row>
    <row r="6518" customFormat="false" ht="9.75" hidden="false" customHeight="true" outlineLevel="0" collapsed="false">
      <c r="BV6518" s="19" t="n">
        <f aca="false">BV6418+1</f>
        <v>65</v>
      </c>
      <c r="BW6518" s="19" t="n">
        <f aca="false">BW6418</f>
        <v>9</v>
      </c>
      <c r="BX6518" s="20" t="n">
        <f aca="false">(BV6518-1)*$CC$114+$CC$112</f>
        <v>-37.585680765389</v>
      </c>
      <c r="BY6518" s="20" t="n">
        <f aca="false">($CC$111+1-BW6518)*$CC$115+$CC$113</f>
        <v>9.02466665680098</v>
      </c>
      <c r="BZ6518" s="20" t="n">
        <f aca="false">INDEX($B$9:$BT$108,BW6518,BV6518)</f>
        <v>-4283</v>
      </c>
    </row>
    <row r="6519" customFormat="false" ht="9.75" hidden="false" customHeight="true" outlineLevel="0" collapsed="false">
      <c r="BV6519" s="19" t="n">
        <f aca="false">BV6419+1</f>
        <v>65</v>
      </c>
      <c r="BW6519" s="19" t="n">
        <f aca="false">BW6419</f>
        <v>10</v>
      </c>
      <c r="BX6519" s="20" t="n">
        <f aca="false">(BV6519-1)*$CC$114+$CC$112</f>
        <v>-37.585680765389</v>
      </c>
      <c r="BY6519" s="20" t="n">
        <f aca="false">($CC$111+1-BW6519)*$CC$115+$CC$113</f>
        <v>8.28399999020798</v>
      </c>
      <c r="BZ6519" s="20" t="n">
        <f aca="false">INDEX($B$9:$BT$108,BW6519,BV6519)</f>
        <v>-3153</v>
      </c>
    </row>
    <row r="6520" customFormat="false" ht="9.75" hidden="false" customHeight="true" outlineLevel="0" collapsed="false">
      <c r="BV6520" s="19" t="n">
        <f aca="false">BV6420+1</f>
        <v>65</v>
      </c>
      <c r="BW6520" s="19" t="n">
        <f aca="false">BW6420</f>
        <v>11</v>
      </c>
      <c r="BX6520" s="20" t="n">
        <f aca="false">(BV6520-1)*$CC$114+$CC$112</f>
        <v>-37.585680765389</v>
      </c>
      <c r="BY6520" s="20" t="n">
        <f aca="false">($CC$111+1-BW6520)*$CC$115+$CC$113</f>
        <v>7.54333332361498</v>
      </c>
      <c r="BZ6520" s="20" t="n">
        <f aca="false">INDEX($B$9:$BT$108,BW6520,BV6520)</f>
        <v>-4286</v>
      </c>
    </row>
    <row r="6521" customFormat="false" ht="9.75" hidden="false" customHeight="true" outlineLevel="0" collapsed="false">
      <c r="BV6521" s="19" t="n">
        <f aca="false">BV6421+1</f>
        <v>65</v>
      </c>
      <c r="BW6521" s="19" t="n">
        <f aca="false">BW6421</f>
        <v>12</v>
      </c>
      <c r="BX6521" s="20" t="n">
        <f aca="false">(BV6521-1)*$CC$114+$CC$112</f>
        <v>-37.585680765389</v>
      </c>
      <c r="BY6521" s="20" t="n">
        <f aca="false">($CC$111+1-BW6521)*$CC$115+$CC$113</f>
        <v>6.80266665702199</v>
      </c>
      <c r="BZ6521" s="20" t="n">
        <f aca="false">INDEX($B$9:$BT$108,BW6521,BV6521)</f>
        <v>-4221</v>
      </c>
    </row>
    <row r="6522" customFormat="false" ht="9.75" hidden="false" customHeight="true" outlineLevel="0" collapsed="false">
      <c r="BV6522" s="19" t="n">
        <f aca="false">BV6422+1</f>
        <v>65</v>
      </c>
      <c r="BW6522" s="19" t="n">
        <f aca="false">BW6422</f>
        <v>13</v>
      </c>
      <c r="BX6522" s="20" t="n">
        <f aca="false">(BV6522-1)*$CC$114+$CC$112</f>
        <v>-37.585680765389</v>
      </c>
      <c r="BY6522" s="20" t="n">
        <f aca="false">($CC$111+1-BW6522)*$CC$115+$CC$113</f>
        <v>6.06199999042899</v>
      </c>
      <c r="BZ6522" s="20" t="n">
        <f aca="false">INDEX($B$9:$BT$108,BW6522,BV6522)</f>
        <v>-4160</v>
      </c>
    </row>
    <row r="6523" customFormat="false" ht="9.75" hidden="false" customHeight="true" outlineLevel="0" collapsed="false">
      <c r="BV6523" s="19" t="n">
        <f aca="false">BV6423+1</f>
        <v>65</v>
      </c>
      <c r="BW6523" s="19" t="n">
        <f aca="false">BW6423</f>
        <v>14</v>
      </c>
      <c r="BX6523" s="20" t="n">
        <f aca="false">(BV6523-1)*$CC$114+$CC$112</f>
        <v>-37.585680765389</v>
      </c>
      <c r="BY6523" s="20" t="n">
        <f aca="false">($CC$111+1-BW6523)*$CC$115+$CC$113</f>
        <v>5.32133332383599</v>
      </c>
      <c r="BZ6523" s="20" t="n">
        <f aca="false">INDEX($B$9:$BT$108,BW6523,BV6523)</f>
        <v>-4189</v>
      </c>
    </row>
    <row r="6524" customFormat="false" ht="9.75" hidden="false" customHeight="true" outlineLevel="0" collapsed="false">
      <c r="BV6524" s="19" t="n">
        <f aca="false">BV6424+1</f>
        <v>65</v>
      </c>
      <c r="BW6524" s="19" t="n">
        <f aca="false">BW6424</f>
        <v>15</v>
      </c>
      <c r="BX6524" s="20" t="n">
        <f aca="false">(BV6524-1)*$CC$114+$CC$112</f>
        <v>-37.585680765389</v>
      </c>
      <c r="BY6524" s="20" t="n">
        <f aca="false">($CC$111+1-BW6524)*$CC$115+$CC$113</f>
        <v>4.58066665724299</v>
      </c>
      <c r="BZ6524" s="20" t="n">
        <f aca="false">INDEX($B$9:$BT$108,BW6524,BV6524)</f>
        <v>-4196</v>
      </c>
    </row>
    <row r="6525" customFormat="false" ht="9.75" hidden="false" customHeight="true" outlineLevel="0" collapsed="false">
      <c r="BV6525" s="19" t="n">
        <f aca="false">BV6425+1</f>
        <v>65</v>
      </c>
      <c r="BW6525" s="19" t="n">
        <f aca="false">BW6425</f>
        <v>16</v>
      </c>
      <c r="BX6525" s="20" t="n">
        <f aca="false">(BV6525-1)*$CC$114+$CC$112</f>
        <v>-37.585680765389</v>
      </c>
      <c r="BY6525" s="20" t="n">
        <f aca="false">($CC$111+1-BW6525)*$CC$115+$CC$113</f>
        <v>3.83999999064999</v>
      </c>
      <c r="BZ6525" s="20" t="n">
        <f aca="false">INDEX($B$9:$BT$108,BW6525,BV6525)</f>
        <v>-4304</v>
      </c>
    </row>
    <row r="6526" customFormat="false" ht="9.75" hidden="false" customHeight="true" outlineLevel="0" collapsed="false">
      <c r="BV6526" s="19" t="n">
        <f aca="false">BV6426+1</f>
        <v>65</v>
      </c>
      <c r="BW6526" s="19" t="n">
        <f aca="false">BW6426</f>
        <v>17</v>
      </c>
      <c r="BX6526" s="20" t="n">
        <f aca="false">(BV6526-1)*$CC$114+$CC$112</f>
        <v>-37.585680765389</v>
      </c>
      <c r="BY6526" s="20" t="n">
        <f aca="false">($CC$111+1-BW6526)*$CC$115+$CC$113</f>
        <v>3.09933332405699</v>
      </c>
      <c r="BZ6526" s="20" t="n">
        <f aca="false">INDEX($B$9:$BT$108,BW6526,BV6526)</f>
        <v>-4298</v>
      </c>
    </row>
    <row r="6527" customFormat="false" ht="9.75" hidden="false" customHeight="true" outlineLevel="0" collapsed="false">
      <c r="BV6527" s="19" t="n">
        <f aca="false">BV6427+1</f>
        <v>65</v>
      </c>
      <c r="BW6527" s="19" t="n">
        <f aca="false">BW6427</f>
        <v>18</v>
      </c>
      <c r="BX6527" s="20" t="n">
        <f aca="false">(BV6527-1)*$CC$114+$CC$112</f>
        <v>-37.585680765389</v>
      </c>
      <c r="BY6527" s="20" t="n">
        <f aca="false">($CC$111+1-BW6527)*$CC$115+$CC$113</f>
        <v>2.35866665746399</v>
      </c>
      <c r="BZ6527" s="20" t="n">
        <f aca="false">INDEX($B$9:$BT$108,BW6527,BV6527)</f>
        <v>-4344</v>
      </c>
    </row>
    <row r="6528" customFormat="false" ht="9.75" hidden="false" customHeight="true" outlineLevel="0" collapsed="false">
      <c r="BV6528" s="19" t="n">
        <f aca="false">BV6428+1</f>
        <v>65</v>
      </c>
      <c r="BW6528" s="19" t="n">
        <f aca="false">BW6428</f>
        <v>19</v>
      </c>
      <c r="BX6528" s="20" t="n">
        <f aca="false">(BV6528-1)*$CC$114+$CC$112</f>
        <v>-37.585680765389</v>
      </c>
      <c r="BY6528" s="20" t="n">
        <f aca="false">($CC$111+1-BW6528)*$CC$115+$CC$113</f>
        <v>1.61799999087099</v>
      </c>
      <c r="BZ6528" s="20" t="n">
        <f aca="false">INDEX($B$9:$BT$108,BW6528,BV6528)</f>
        <v>-4114</v>
      </c>
    </row>
    <row r="6529" customFormat="false" ht="9.75" hidden="false" customHeight="true" outlineLevel="0" collapsed="false">
      <c r="BV6529" s="19" t="n">
        <f aca="false">BV6429+1</f>
        <v>65</v>
      </c>
      <c r="BW6529" s="19" t="n">
        <f aca="false">BW6429</f>
        <v>20</v>
      </c>
      <c r="BX6529" s="20" t="n">
        <f aca="false">(BV6529-1)*$CC$114+$CC$112</f>
        <v>-37.585680765389</v>
      </c>
      <c r="BY6529" s="20" t="n">
        <f aca="false">($CC$111+1-BW6529)*$CC$115+$CC$113</f>
        <v>0.877333324277991</v>
      </c>
      <c r="BZ6529" s="20" t="n">
        <f aca="false">INDEX($B$9:$BT$108,BW6529,BV6529)</f>
        <v>-4513</v>
      </c>
    </row>
    <row r="6530" customFormat="false" ht="9.75" hidden="false" customHeight="true" outlineLevel="0" collapsed="false">
      <c r="BV6530" s="19" t="n">
        <f aca="false">BV6430+1</f>
        <v>65</v>
      </c>
      <c r="BW6530" s="19" t="n">
        <f aca="false">BW6430</f>
        <v>21</v>
      </c>
      <c r="BX6530" s="20" t="n">
        <f aca="false">(BV6530-1)*$CC$114+$CC$112</f>
        <v>-37.585680765389</v>
      </c>
      <c r="BY6530" s="20" t="n">
        <f aca="false">($CC$111+1-BW6530)*$CC$115+$CC$113</f>
        <v>0.136666657684991</v>
      </c>
      <c r="BZ6530" s="20" t="n">
        <f aca="false">INDEX($B$9:$BT$108,BW6530,BV6530)</f>
        <v>-4604</v>
      </c>
    </row>
    <row r="6531" customFormat="false" ht="9.75" hidden="false" customHeight="true" outlineLevel="0" collapsed="false">
      <c r="BV6531" s="19" t="n">
        <f aca="false">BV6431+1</f>
        <v>65</v>
      </c>
      <c r="BW6531" s="19" t="n">
        <f aca="false">BW6431</f>
        <v>22</v>
      </c>
      <c r="BX6531" s="20" t="n">
        <f aca="false">(BV6531-1)*$CC$114+$CC$112</f>
        <v>-37.585680765389</v>
      </c>
      <c r="BY6531" s="20" t="n">
        <f aca="false">($CC$111+1-BW6531)*$CC$115+$CC$113</f>
        <v>-0.60400000890801</v>
      </c>
      <c r="BZ6531" s="20" t="n">
        <f aca="false">INDEX($B$9:$BT$108,BW6531,BV6531)</f>
        <v>-4512</v>
      </c>
    </row>
    <row r="6532" customFormat="false" ht="9.75" hidden="false" customHeight="true" outlineLevel="0" collapsed="false">
      <c r="BV6532" s="19" t="n">
        <f aca="false">BV6432+1</f>
        <v>65</v>
      </c>
      <c r="BW6532" s="19" t="n">
        <f aca="false">BW6432</f>
        <v>23</v>
      </c>
      <c r="BX6532" s="20" t="n">
        <f aca="false">(BV6532-1)*$CC$114+$CC$112</f>
        <v>-37.585680765389</v>
      </c>
      <c r="BY6532" s="20" t="n">
        <f aca="false">($CC$111+1-BW6532)*$CC$115+$CC$113</f>
        <v>-1.34466667550101</v>
      </c>
      <c r="BZ6532" s="20" t="n">
        <f aca="false">INDEX($B$9:$BT$108,BW6532,BV6532)</f>
        <v>-2722</v>
      </c>
    </row>
    <row r="6533" customFormat="false" ht="9.75" hidden="false" customHeight="true" outlineLevel="0" collapsed="false">
      <c r="BV6533" s="19" t="n">
        <f aca="false">BV6433+1</f>
        <v>65</v>
      </c>
      <c r="BW6533" s="19" t="n">
        <f aca="false">BW6433</f>
        <v>24</v>
      </c>
      <c r="BX6533" s="20" t="n">
        <f aca="false">(BV6533-1)*$CC$114+$CC$112</f>
        <v>-37.585680765389</v>
      </c>
      <c r="BY6533" s="20" t="n">
        <f aca="false">($CC$111+1-BW6533)*$CC$115+$CC$113</f>
        <v>-2.08533334209401</v>
      </c>
      <c r="BZ6533" s="20" t="n">
        <f aca="false">INDEX($B$9:$BT$108,BW6533,BV6533)</f>
        <v>-3190</v>
      </c>
    </row>
    <row r="6534" customFormat="false" ht="9.75" hidden="false" customHeight="true" outlineLevel="0" collapsed="false">
      <c r="BV6534" s="19" t="n">
        <f aca="false">BV6434+1</f>
        <v>65</v>
      </c>
      <c r="BW6534" s="19" t="n">
        <f aca="false">BW6434</f>
        <v>25</v>
      </c>
      <c r="BX6534" s="20" t="n">
        <f aca="false">(BV6534-1)*$CC$114+$CC$112</f>
        <v>-37.585680765389</v>
      </c>
      <c r="BY6534" s="20" t="n">
        <f aca="false">($CC$111+1-BW6534)*$CC$115+$CC$113</f>
        <v>-2.82600000868701</v>
      </c>
      <c r="BZ6534" s="20" t="n">
        <f aca="false">INDEX($B$9:$BT$108,BW6534,BV6534)</f>
        <v>-3077</v>
      </c>
    </row>
    <row r="6535" customFormat="false" ht="9.75" hidden="false" customHeight="true" outlineLevel="0" collapsed="false">
      <c r="BV6535" s="19" t="n">
        <f aca="false">BV6435+1</f>
        <v>65</v>
      </c>
      <c r="BW6535" s="19" t="n">
        <f aca="false">BW6435</f>
        <v>26</v>
      </c>
      <c r="BX6535" s="20" t="n">
        <f aca="false">(BV6535-1)*$CC$114+$CC$112</f>
        <v>-37.585680765389</v>
      </c>
      <c r="BY6535" s="20" t="n">
        <f aca="false">($CC$111+1-BW6535)*$CC$115+$CC$113</f>
        <v>-3.56666667528001</v>
      </c>
      <c r="BZ6535" s="20" t="n">
        <f aca="false">INDEX($B$9:$BT$108,BW6535,BV6535)</f>
        <v>-1785</v>
      </c>
    </row>
    <row r="6536" customFormat="false" ht="9.75" hidden="false" customHeight="true" outlineLevel="0" collapsed="false">
      <c r="BV6536" s="19" t="n">
        <f aca="false">BV6436+1</f>
        <v>65</v>
      </c>
      <c r="BW6536" s="19" t="n">
        <f aca="false">BW6436</f>
        <v>27</v>
      </c>
      <c r="BX6536" s="20" t="n">
        <f aca="false">(BV6536-1)*$CC$114+$CC$112</f>
        <v>-37.585680765389</v>
      </c>
      <c r="BY6536" s="20" t="n">
        <f aca="false">($CC$111+1-BW6536)*$CC$115+$CC$113</f>
        <v>-4.30733334187301</v>
      </c>
      <c r="BZ6536" s="20" t="n">
        <f aca="false">INDEX($B$9:$BT$108,BW6536,BV6536)</f>
        <v>-6</v>
      </c>
    </row>
    <row r="6537" customFormat="false" ht="9.75" hidden="false" customHeight="true" outlineLevel="0" collapsed="false">
      <c r="BV6537" s="19" t="n">
        <f aca="false">BV6437+1</f>
        <v>65</v>
      </c>
      <c r="BW6537" s="19" t="n">
        <f aca="false">BW6437</f>
        <v>28</v>
      </c>
      <c r="BX6537" s="20" t="n">
        <f aca="false">(BV6537-1)*$CC$114+$CC$112</f>
        <v>-37.585680765389</v>
      </c>
      <c r="BY6537" s="20" t="n">
        <f aca="false">($CC$111+1-BW6537)*$CC$115+$CC$113</f>
        <v>-5.04800000846601</v>
      </c>
      <c r="BZ6537" s="20" t="n">
        <f aca="false">INDEX($B$9:$BT$108,BW6537,BV6537)</f>
        <v>106</v>
      </c>
    </row>
    <row r="6538" customFormat="false" ht="9.75" hidden="false" customHeight="true" outlineLevel="0" collapsed="false">
      <c r="BV6538" s="19" t="n">
        <f aca="false">BV6438+1</f>
        <v>65</v>
      </c>
      <c r="BW6538" s="19" t="n">
        <f aca="false">BW6438</f>
        <v>29</v>
      </c>
      <c r="BX6538" s="20" t="n">
        <f aca="false">(BV6538-1)*$CC$114+$CC$112</f>
        <v>-37.585680765389</v>
      </c>
      <c r="BY6538" s="20" t="n">
        <f aca="false">($CC$111+1-BW6538)*$CC$115+$CC$113</f>
        <v>-5.78866667505901</v>
      </c>
      <c r="BZ6538" s="20" t="n">
        <f aca="false">INDEX($B$9:$BT$108,BW6538,BV6538)</f>
        <v>129</v>
      </c>
    </row>
    <row r="6539" customFormat="false" ht="9.75" hidden="false" customHeight="true" outlineLevel="0" collapsed="false">
      <c r="BV6539" s="19" t="n">
        <f aca="false">BV6439+1</f>
        <v>65</v>
      </c>
      <c r="BW6539" s="19" t="n">
        <f aca="false">BW6439</f>
        <v>30</v>
      </c>
      <c r="BX6539" s="20" t="n">
        <f aca="false">(BV6539-1)*$CC$114+$CC$112</f>
        <v>-37.585680765389</v>
      </c>
      <c r="BY6539" s="20" t="n">
        <f aca="false">($CC$111+1-BW6539)*$CC$115+$CC$113</f>
        <v>-6.52933334165201</v>
      </c>
      <c r="BZ6539" s="20" t="n">
        <f aca="false">INDEX($B$9:$BT$108,BW6539,BV6539)</f>
        <v>304</v>
      </c>
    </row>
    <row r="6540" customFormat="false" ht="9.75" hidden="false" customHeight="true" outlineLevel="0" collapsed="false">
      <c r="BV6540" s="19" t="n">
        <f aca="false">BV6440+1</f>
        <v>65</v>
      </c>
      <c r="BW6540" s="19" t="n">
        <f aca="false">BW6440</f>
        <v>31</v>
      </c>
      <c r="BX6540" s="20" t="n">
        <f aca="false">(BV6540-1)*$CC$114+$CC$112</f>
        <v>-37.585680765389</v>
      </c>
      <c r="BY6540" s="20" t="n">
        <f aca="false">($CC$111+1-BW6540)*$CC$115+$CC$113</f>
        <v>-7.27000000824501</v>
      </c>
      <c r="BZ6540" s="20" t="n">
        <f aca="false">INDEX($B$9:$BT$108,BW6540,BV6540)</f>
        <v>618</v>
      </c>
    </row>
    <row r="6541" customFormat="false" ht="9.75" hidden="false" customHeight="true" outlineLevel="0" collapsed="false">
      <c r="BV6541" s="19" t="n">
        <f aca="false">BV6441+1</f>
        <v>65</v>
      </c>
      <c r="BW6541" s="19" t="n">
        <f aca="false">BW6441</f>
        <v>32</v>
      </c>
      <c r="BX6541" s="20" t="n">
        <f aca="false">(BV6541-1)*$CC$114+$CC$112</f>
        <v>-37.585680765389</v>
      </c>
      <c r="BY6541" s="20" t="n">
        <f aca="false">($CC$111+1-BW6541)*$CC$115+$CC$113</f>
        <v>-8.01066667483801</v>
      </c>
      <c r="BZ6541" s="20" t="n">
        <f aca="false">INDEX($B$9:$BT$108,BW6541,BV6541)</f>
        <v>844</v>
      </c>
    </row>
    <row r="6542" customFormat="false" ht="9.75" hidden="false" customHeight="true" outlineLevel="0" collapsed="false">
      <c r="BV6542" s="19" t="n">
        <f aca="false">BV6442+1</f>
        <v>65</v>
      </c>
      <c r="BW6542" s="19" t="n">
        <f aca="false">BW6442</f>
        <v>33</v>
      </c>
      <c r="BX6542" s="20" t="n">
        <f aca="false">(BV6542-1)*$CC$114+$CC$112</f>
        <v>-37.585680765389</v>
      </c>
      <c r="BY6542" s="20" t="n">
        <f aca="false">($CC$111+1-BW6542)*$CC$115+$CC$113</f>
        <v>-8.75133334143101</v>
      </c>
      <c r="BZ6542" s="20" t="n">
        <f aca="false">INDEX($B$9:$BT$108,BW6542,BV6542)</f>
        <v>337</v>
      </c>
    </row>
    <row r="6543" customFormat="false" ht="9.75" hidden="false" customHeight="true" outlineLevel="0" collapsed="false">
      <c r="BV6543" s="19" t="n">
        <f aca="false">BV6443+1</f>
        <v>65</v>
      </c>
      <c r="BW6543" s="19" t="n">
        <f aca="false">BW6443</f>
        <v>34</v>
      </c>
      <c r="BX6543" s="20" t="n">
        <f aca="false">(BV6543-1)*$CC$114+$CC$112</f>
        <v>-37.585680765389</v>
      </c>
      <c r="BY6543" s="20" t="n">
        <f aca="false">($CC$111+1-BW6543)*$CC$115+$CC$113</f>
        <v>-9.49200000802401</v>
      </c>
      <c r="BZ6543" s="20" t="n">
        <f aca="false">INDEX($B$9:$BT$108,BW6543,BV6543)</f>
        <v>115</v>
      </c>
    </row>
    <row r="6544" customFormat="false" ht="9.75" hidden="false" customHeight="true" outlineLevel="0" collapsed="false">
      <c r="BV6544" s="19" t="n">
        <f aca="false">BV6444+1</f>
        <v>65</v>
      </c>
      <c r="BW6544" s="19" t="n">
        <f aca="false">BW6444</f>
        <v>35</v>
      </c>
      <c r="BX6544" s="20" t="n">
        <f aca="false">(BV6544-1)*$CC$114+$CC$112</f>
        <v>-37.585680765389</v>
      </c>
      <c r="BY6544" s="20" t="n">
        <f aca="false">($CC$111+1-BW6544)*$CC$115+$CC$113</f>
        <v>-10.232666674617</v>
      </c>
      <c r="BZ6544" s="20" t="n">
        <f aca="false">INDEX($B$9:$BT$108,BW6544,BV6544)</f>
        <v>145</v>
      </c>
    </row>
    <row r="6545" customFormat="false" ht="9.75" hidden="false" customHeight="true" outlineLevel="0" collapsed="false">
      <c r="BV6545" s="19" t="n">
        <f aca="false">BV6445+1</f>
        <v>65</v>
      </c>
      <c r="BW6545" s="19" t="n">
        <f aca="false">BW6445</f>
        <v>36</v>
      </c>
      <c r="BX6545" s="20" t="n">
        <f aca="false">(BV6545-1)*$CC$114+$CC$112</f>
        <v>-37.585680765389</v>
      </c>
      <c r="BY6545" s="20" t="n">
        <f aca="false">($CC$111+1-BW6545)*$CC$115+$CC$113</f>
        <v>-10.97333334121</v>
      </c>
      <c r="BZ6545" s="20" t="n">
        <f aca="false">INDEX($B$9:$BT$108,BW6545,BV6545)</f>
        <v>-17</v>
      </c>
    </row>
    <row r="6546" customFormat="false" ht="9.75" hidden="false" customHeight="true" outlineLevel="0" collapsed="false">
      <c r="BV6546" s="19" t="n">
        <f aca="false">BV6446+1</f>
        <v>65</v>
      </c>
      <c r="BW6546" s="19" t="n">
        <f aca="false">BW6446</f>
        <v>37</v>
      </c>
      <c r="BX6546" s="20" t="n">
        <f aca="false">(BV6546-1)*$CC$114+$CC$112</f>
        <v>-37.585680765389</v>
      </c>
      <c r="BY6546" s="20" t="n">
        <f aca="false">($CC$111+1-BW6546)*$CC$115+$CC$113</f>
        <v>-11.714000007803</v>
      </c>
      <c r="BZ6546" s="20" t="n">
        <f aca="false">INDEX($B$9:$BT$108,BW6546,BV6546)</f>
        <v>-2228</v>
      </c>
    </row>
    <row r="6547" customFormat="false" ht="9.75" hidden="false" customHeight="true" outlineLevel="0" collapsed="false">
      <c r="BV6547" s="19" t="n">
        <f aca="false">BV6447+1</f>
        <v>65</v>
      </c>
      <c r="BW6547" s="19" t="n">
        <f aca="false">BW6447</f>
        <v>38</v>
      </c>
      <c r="BX6547" s="20" t="n">
        <f aca="false">(BV6547-1)*$CC$114+$CC$112</f>
        <v>-37.585680765389</v>
      </c>
      <c r="BY6547" s="20" t="n">
        <f aca="false">($CC$111+1-BW6547)*$CC$115+$CC$113</f>
        <v>-12.454666674396</v>
      </c>
      <c r="BZ6547" s="20" t="n">
        <f aca="false">INDEX($B$9:$BT$108,BW6547,BV6547)</f>
        <v>-3537</v>
      </c>
    </row>
    <row r="6548" customFormat="false" ht="9.75" hidden="false" customHeight="true" outlineLevel="0" collapsed="false">
      <c r="BV6548" s="19" t="n">
        <f aca="false">BV6448+1</f>
        <v>65</v>
      </c>
      <c r="BW6548" s="19" t="n">
        <f aca="false">BW6448</f>
        <v>39</v>
      </c>
      <c r="BX6548" s="20" t="n">
        <f aca="false">(BV6548-1)*$CC$114+$CC$112</f>
        <v>-37.585680765389</v>
      </c>
      <c r="BY6548" s="20" t="n">
        <f aca="false">($CC$111+1-BW6548)*$CC$115+$CC$113</f>
        <v>-13.195333340989</v>
      </c>
      <c r="BZ6548" s="20" t="n">
        <f aca="false">INDEX($B$9:$BT$108,BW6548,BV6548)</f>
        <v>-3820</v>
      </c>
    </row>
    <row r="6549" customFormat="false" ht="9.75" hidden="false" customHeight="true" outlineLevel="0" collapsed="false">
      <c r="BV6549" s="19" t="n">
        <f aca="false">BV6449+1</f>
        <v>65</v>
      </c>
      <c r="BW6549" s="19" t="n">
        <f aca="false">BW6449</f>
        <v>40</v>
      </c>
      <c r="BX6549" s="20" t="n">
        <f aca="false">(BV6549-1)*$CC$114+$CC$112</f>
        <v>-37.585680765389</v>
      </c>
      <c r="BY6549" s="20" t="n">
        <f aca="false">($CC$111+1-BW6549)*$CC$115+$CC$113</f>
        <v>-13.936000007582</v>
      </c>
      <c r="BZ6549" s="20" t="n">
        <f aca="false">INDEX($B$9:$BT$108,BW6549,BV6549)</f>
        <v>-4009</v>
      </c>
    </row>
    <row r="6550" customFormat="false" ht="9.75" hidden="false" customHeight="true" outlineLevel="0" collapsed="false">
      <c r="BV6550" s="19" t="n">
        <f aca="false">BV6450+1</f>
        <v>65</v>
      </c>
      <c r="BW6550" s="19" t="n">
        <f aca="false">BW6450</f>
        <v>41</v>
      </c>
      <c r="BX6550" s="20" t="n">
        <f aca="false">(BV6550-1)*$CC$114+$CC$112</f>
        <v>-37.585680765389</v>
      </c>
      <c r="BY6550" s="20" t="n">
        <f aca="false">($CC$111+1-BW6550)*$CC$115+$CC$113</f>
        <v>-14.676666674175</v>
      </c>
      <c r="BZ6550" s="20" t="n">
        <f aca="false">INDEX($B$9:$BT$108,BW6550,BV6550)</f>
        <v>-4197</v>
      </c>
    </row>
    <row r="6551" customFormat="false" ht="9.75" hidden="false" customHeight="true" outlineLevel="0" collapsed="false">
      <c r="BV6551" s="19" t="n">
        <f aca="false">BV6451+1</f>
        <v>65</v>
      </c>
      <c r="BW6551" s="19" t="n">
        <f aca="false">BW6451</f>
        <v>42</v>
      </c>
      <c r="BX6551" s="20" t="n">
        <f aca="false">(BV6551-1)*$CC$114+$CC$112</f>
        <v>-37.585680765389</v>
      </c>
      <c r="BY6551" s="20" t="n">
        <f aca="false">($CC$111+1-BW6551)*$CC$115+$CC$113</f>
        <v>-15.417333340768</v>
      </c>
      <c r="BZ6551" s="20" t="n">
        <f aca="false">INDEX($B$9:$BT$108,BW6551,BV6551)</f>
        <v>-4041</v>
      </c>
    </row>
    <row r="6552" customFormat="false" ht="9.75" hidden="false" customHeight="true" outlineLevel="0" collapsed="false">
      <c r="BV6552" s="19" t="n">
        <f aca="false">BV6452+1</f>
        <v>65</v>
      </c>
      <c r="BW6552" s="19" t="n">
        <f aca="false">BW6452</f>
        <v>43</v>
      </c>
      <c r="BX6552" s="20" t="n">
        <f aca="false">(BV6552-1)*$CC$114+$CC$112</f>
        <v>-37.585680765389</v>
      </c>
      <c r="BY6552" s="20" t="n">
        <f aca="false">($CC$111+1-BW6552)*$CC$115+$CC$113</f>
        <v>-16.158000007361</v>
      </c>
      <c r="BZ6552" s="20" t="n">
        <f aca="false">INDEX($B$9:$BT$108,BW6552,BV6552)</f>
        <v>-3989</v>
      </c>
    </row>
    <row r="6553" customFormat="false" ht="9.75" hidden="false" customHeight="true" outlineLevel="0" collapsed="false">
      <c r="BV6553" s="19" t="n">
        <f aca="false">BV6453+1</f>
        <v>65</v>
      </c>
      <c r="BW6553" s="19" t="n">
        <f aca="false">BW6453</f>
        <v>44</v>
      </c>
      <c r="BX6553" s="20" t="n">
        <f aca="false">(BV6553-1)*$CC$114+$CC$112</f>
        <v>-37.585680765389</v>
      </c>
      <c r="BY6553" s="20" t="n">
        <f aca="false">($CC$111+1-BW6553)*$CC$115+$CC$113</f>
        <v>-16.898666673954</v>
      </c>
      <c r="BZ6553" s="20" t="n">
        <f aca="false">INDEX($B$9:$BT$108,BW6553,BV6553)</f>
        <v>-2890</v>
      </c>
    </row>
    <row r="6554" customFormat="false" ht="9.75" hidden="false" customHeight="true" outlineLevel="0" collapsed="false">
      <c r="BV6554" s="19" t="n">
        <f aca="false">BV6454+1</f>
        <v>65</v>
      </c>
      <c r="BW6554" s="19" t="n">
        <f aca="false">BW6454</f>
        <v>45</v>
      </c>
      <c r="BX6554" s="20" t="n">
        <f aca="false">(BV6554-1)*$CC$114+$CC$112</f>
        <v>-37.585680765389</v>
      </c>
      <c r="BY6554" s="20" t="n">
        <f aca="false">($CC$111+1-BW6554)*$CC$115+$CC$113</f>
        <v>-17.639333340547</v>
      </c>
      <c r="BZ6554" s="20" t="n">
        <f aca="false">INDEX($B$9:$BT$108,BW6554,BV6554)</f>
        <v>-1622</v>
      </c>
    </row>
    <row r="6555" customFormat="false" ht="9.75" hidden="false" customHeight="true" outlineLevel="0" collapsed="false">
      <c r="BV6555" s="19" t="n">
        <f aca="false">BV6455+1</f>
        <v>65</v>
      </c>
      <c r="BW6555" s="19" t="n">
        <f aca="false">BW6455</f>
        <v>46</v>
      </c>
      <c r="BX6555" s="20" t="n">
        <f aca="false">(BV6555-1)*$CC$114+$CC$112</f>
        <v>-37.585680765389</v>
      </c>
      <c r="BY6555" s="20" t="n">
        <f aca="false">($CC$111+1-BW6555)*$CC$115+$CC$113</f>
        <v>-18.38000000714</v>
      </c>
      <c r="BZ6555" s="20" t="n">
        <f aca="false">INDEX($B$9:$BT$108,BW6555,BV6555)</f>
        <v>-3565</v>
      </c>
    </row>
    <row r="6556" customFormat="false" ht="9.75" hidden="false" customHeight="true" outlineLevel="0" collapsed="false">
      <c r="BV6556" s="19" t="n">
        <f aca="false">BV6456+1</f>
        <v>65</v>
      </c>
      <c r="BW6556" s="19" t="n">
        <f aca="false">BW6456</f>
        <v>47</v>
      </c>
      <c r="BX6556" s="20" t="n">
        <f aca="false">(BV6556-1)*$CC$114+$CC$112</f>
        <v>-37.585680765389</v>
      </c>
      <c r="BY6556" s="20" t="n">
        <f aca="false">($CC$111+1-BW6556)*$CC$115+$CC$113</f>
        <v>-19.120666673733</v>
      </c>
      <c r="BZ6556" s="20" t="n">
        <f aca="false">INDEX($B$9:$BT$108,BW6556,BV6556)</f>
        <v>-3625</v>
      </c>
    </row>
    <row r="6557" customFormat="false" ht="9.75" hidden="false" customHeight="true" outlineLevel="0" collapsed="false">
      <c r="BV6557" s="19" t="n">
        <f aca="false">BV6457+1</f>
        <v>65</v>
      </c>
      <c r="BW6557" s="19" t="n">
        <f aca="false">BW6457</f>
        <v>48</v>
      </c>
      <c r="BX6557" s="20" t="n">
        <f aca="false">(BV6557-1)*$CC$114+$CC$112</f>
        <v>-37.585680765389</v>
      </c>
      <c r="BY6557" s="20" t="n">
        <f aca="false">($CC$111+1-BW6557)*$CC$115+$CC$113</f>
        <v>-19.861333340326</v>
      </c>
      <c r="BZ6557" s="20" t="n">
        <f aca="false">INDEX($B$9:$BT$108,BW6557,BV6557)</f>
        <v>-3099</v>
      </c>
    </row>
    <row r="6558" customFormat="false" ht="9.75" hidden="false" customHeight="true" outlineLevel="0" collapsed="false">
      <c r="BV6558" s="19" t="n">
        <f aca="false">BV6458+1</f>
        <v>65</v>
      </c>
      <c r="BW6558" s="19" t="n">
        <f aca="false">BW6458</f>
        <v>49</v>
      </c>
      <c r="BX6558" s="20" t="n">
        <f aca="false">(BV6558-1)*$CC$114+$CC$112</f>
        <v>-37.585680765389</v>
      </c>
      <c r="BY6558" s="20" t="n">
        <f aca="false">($CC$111+1-BW6558)*$CC$115+$CC$113</f>
        <v>-20.602000006919</v>
      </c>
      <c r="BZ6558" s="20" t="n">
        <f aca="false">INDEX($B$9:$BT$108,BW6558,BV6558)</f>
        <v>-3840</v>
      </c>
    </row>
    <row r="6559" customFormat="false" ht="9.75" hidden="false" customHeight="true" outlineLevel="0" collapsed="false">
      <c r="BV6559" s="19" t="n">
        <f aca="false">BV6459+1</f>
        <v>65</v>
      </c>
      <c r="BW6559" s="19" t="n">
        <f aca="false">BW6459</f>
        <v>50</v>
      </c>
      <c r="BX6559" s="20" t="n">
        <f aca="false">(BV6559-1)*$CC$114+$CC$112</f>
        <v>-37.585680765389</v>
      </c>
      <c r="BY6559" s="20" t="n">
        <f aca="false">($CC$111+1-BW6559)*$CC$115+$CC$113</f>
        <v>-21.342666673512</v>
      </c>
      <c r="BZ6559" s="20" t="n">
        <f aca="false">INDEX($B$9:$BT$108,BW6559,BV6559)</f>
        <v>-3998</v>
      </c>
    </row>
    <row r="6560" customFormat="false" ht="9.75" hidden="false" customHeight="true" outlineLevel="0" collapsed="false">
      <c r="BV6560" s="19" t="n">
        <f aca="false">BV6460+1</f>
        <v>65</v>
      </c>
      <c r="BW6560" s="19" t="n">
        <f aca="false">BW6460</f>
        <v>51</v>
      </c>
      <c r="BX6560" s="20" t="n">
        <f aca="false">(BV6560-1)*$CC$114+$CC$112</f>
        <v>-37.585680765389</v>
      </c>
      <c r="BY6560" s="20" t="n">
        <f aca="false">($CC$111+1-BW6560)*$CC$115+$CC$113</f>
        <v>-22.083333340105</v>
      </c>
      <c r="BZ6560" s="20" t="n">
        <f aca="false">INDEX($B$9:$BT$108,BW6560,BV6560)</f>
        <v>-3901</v>
      </c>
    </row>
    <row r="6561" customFormat="false" ht="9.75" hidden="false" customHeight="true" outlineLevel="0" collapsed="false">
      <c r="BV6561" s="19" t="n">
        <f aca="false">BV6461+1</f>
        <v>65</v>
      </c>
      <c r="BW6561" s="19" t="n">
        <f aca="false">BW6461</f>
        <v>52</v>
      </c>
      <c r="BX6561" s="20" t="n">
        <f aca="false">(BV6561-1)*$CC$114+$CC$112</f>
        <v>-37.585680765389</v>
      </c>
      <c r="BY6561" s="20" t="n">
        <f aca="false">($CC$111+1-BW6561)*$CC$115+$CC$113</f>
        <v>-22.824000006698</v>
      </c>
      <c r="BZ6561" s="20" t="n">
        <f aca="false">INDEX($B$9:$BT$108,BW6561,BV6561)</f>
        <v>-3994</v>
      </c>
    </row>
    <row r="6562" customFormat="false" ht="9.75" hidden="false" customHeight="true" outlineLevel="0" collapsed="false">
      <c r="BV6562" s="19" t="n">
        <f aca="false">BV6462+1</f>
        <v>65</v>
      </c>
      <c r="BW6562" s="19" t="n">
        <f aca="false">BW6462</f>
        <v>53</v>
      </c>
      <c r="BX6562" s="20" t="n">
        <f aca="false">(BV6562-1)*$CC$114+$CC$112</f>
        <v>-37.585680765389</v>
      </c>
      <c r="BY6562" s="20" t="n">
        <f aca="false">($CC$111+1-BW6562)*$CC$115+$CC$113</f>
        <v>-23.564666673291</v>
      </c>
      <c r="BZ6562" s="20" t="n">
        <f aca="false">INDEX($B$9:$BT$108,BW6562,BV6562)</f>
        <v>-4034</v>
      </c>
    </row>
    <row r="6563" customFormat="false" ht="9.75" hidden="false" customHeight="true" outlineLevel="0" collapsed="false">
      <c r="BV6563" s="19" t="n">
        <f aca="false">BV6463+1</f>
        <v>65</v>
      </c>
      <c r="BW6563" s="19" t="n">
        <f aca="false">BW6463</f>
        <v>54</v>
      </c>
      <c r="BX6563" s="20" t="n">
        <f aca="false">(BV6563-1)*$CC$114+$CC$112</f>
        <v>-37.585680765389</v>
      </c>
      <c r="BY6563" s="20" t="n">
        <f aca="false">($CC$111+1-BW6563)*$CC$115+$CC$113</f>
        <v>-24.305333339884</v>
      </c>
      <c r="BZ6563" s="20" t="n">
        <f aca="false">INDEX($B$9:$BT$108,BW6563,BV6563)</f>
        <v>-4042</v>
      </c>
    </row>
    <row r="6564" customFormat="false" ht="9.75" hidden="false" customHeight="true" outlineLevel="0" collapsed="false">
      <c r="BV6564" s="19" t="n">
        <f aca="false">BV6464+1</f>
        <v>65</v>
      </c>
      <c r="BW6564" s="19" t="n">
        <f aca="false">BW6464</f>
        <v>55</v>
      </c>
      <c r="BX6564" s="20" t="n">
        <f aca="false">(BV6564-1)*$CC$114+$CC$112</f>
        <v>-37.585680765389</v>
      </c>
      <c r="BY6564" s="20" t="n">
        <f aca="false">($CC$111+1-BW6564)*$CC$115+$CC$113</f>
        <v>-25.046000006477</v>
      </c>
      <c r="BZ6564" s="20" t="n">
        <f aca="false">INDEX($B$9:$BT$108,BW6564,BV6564)</f>
        <v>-4209</v>
      </c>
    </row>
    <row r="6565" customFormat="false" ht="9.75" hidden="false" customHeight="true" outlineLevel="0" collapsed="false">
      <c r="BV6565" s="19" t="n">
        <f aca="false">BV6465+1</f>
        <v>65</v>
      </c>
      <c r="BW6565" s="19" t="n">
        <f aca="false">BW6465</f>
        <v>56</v>
      </c>
      <c r="BX6565" s="20" t="n">
        <f aca="false">(BV6565-1)*$CC$114+$CC$112</f>
        <v>-37.585680765389</v>
      </c>
      <c r="BY6565" s="20" t="n">
        <f aca="false">($CC$111+1-BW6565)*$CC$115+$CC$113</f>
        <v>-25.78666667307</v>
      </c>
      <c r="BZ6565" s="20" t="n">
        <f aca="false">INDEX($B$9:$BT$108,BW6565,BV6565)</f>
        <v>-4341</v>
      </c>
    </row>
    <row r="6566" customFormat="false" ht="9.75" hidden="false" customHeight="true" outlineLevel="0" collapsed="false">
      <c r="BV6566" s="19" t="n">
        <f aca="false">BV6466+1</f>
        <v>65</v>
      </c>
      <c r="BW6566" s="19" t="n">
        <f aca="false">BW6466</f>
        <v>57</v>
      </c>
      <c r="BX6566" s="20" t="n">
        <f aca="false">(BV6566-1)*$CC$114+$CC$112</f>
        <v>-37.585680765389</v>
      </c>
      <c r="BY6566" s="20" t="n">
        <f aca="false">($CC$111+1-BW6566)*$CC$115+$CC$113</f>
        <v>-26.527333339663</v>
      </c>
      <c r="BZ6566" s="20" t="n">
        <f aca="false">INDEX($B$9:$BT$108,BW6566,BV6566)</f>
        <v>-4476</v>
      </c>
    </row>
    <row r="6567" customFormat="false" ht="9.75" hidden="false" customHeight="true" outlineLevel="0" collapsed="false">
      <c r="BV6567" s="19" t="n">
        <f aca="false">BV6467+1</f>
        <v>65</v>
      </c>
      <c r="BW6567" s="19" t="n">
        <f aca="false">BW6467</f>
        <v>58</v>
      </c>
      <c r="BX6567" s="20" t="n">
        <f aca="false">(BV6567-1)*$CC$114+$CC$112</f>
        <v>-37.585680765389</v>
      </c>
      <c r="BY6567" s="20" t="n">
        <f aca="false">($CC$111+1-BW6567)*$CC$115+$CC$113</f>
        <v>-27.268000006256</v>
      </c>
      <c r="BZ6567" s="20" t="n">
        <f aca="false">INDEX($B$9:$BT$108,BW6567,BV6567)</f>
        <v>-4576</v>
      </c>
    </row>
    <row r="6568" customFormat="false" ht="9.75" hidden="false" customHeight="true" outlineLevel="0" collapsed="false">
      <c r="BV6568" s="19" t="n">
        <f aca="false">BV6468+1</f>
        <v>65</v>
      </c>
      <c r="BW6568" s="19" t="n">
        <f aca="false">BW6468</f>
        <v>59</v>
      </c>
      <c r="BX6568" s="20" t="n">
        <f aca="false">(BV6568-1)*$CC$114+$CC$112</f>
        <v>-37.585680765389</v>
      </c>
      <c r="BY6568" s="20" t="n">
        <f aca="false">($CC$111+1-BW6568)*$CC$115+$CC$113</f>
        <v>-28.008666672849</v>
      </c>
      <c r="BZ6568" s="20" t="n">
        <f aca="false">INDEX($B$9:$BT$108,BW6568,BV6568)</f>
        <v>-4294</v>
      </c>
    </row>
    <row r="6569" customFormat="false" ht="9.75" hidden="false" customHeight="true" outlineLevel="0" collapsed="false">
      <c r="BV6569" s="19" t="n">
        <f aca="false">BV6469+1</f>
        <v>65</v>
      </c>
      <c r="BW6569" s="19" t="n">
        <f aca="false">BW6469</f>
        <v>60</v>
      </c>
      <c r="BX6569" s="20" t="n">
        <f aca="false">(BV6569-1)*$CC$114+$CC$112</f>
        <v>-37.585680765389</v>
      </c>
      <c r="BY6569" s="20" t="n">
        <f aca="false">($CC$111+1-BW6569)*$CC$115+$CC$113</f>
        <v>-28.749333339442</v>
      </c>
      <c r="BZ6569" s="20" t="n">
        <f aca="false">INDEX($B$9:$BT$108,BW6569,BV6569)</f>
        <v>-3985</v>
      </c>
    </row>
    <row r="6570" customFormat="false" ht="9.75" hidden="false" customHeight="true" outlineLevel="0" collapsed="false">
      <c r="BV6570" s="19" t="n">
        <f aca="false">BV6470+1</f>
        <v>65</v>
      </c>
      <c r="BW6570" s="19" t="n">
        <f aca="false">BW6470</f>
        <v>61</v>
      </c>
      <c r="BX6570" s="20" t="n">
        <f aca="false">(BV6570-1)*$CC$114+$CC$112</f>
        <v>-37.585680765389</v>
      </c>
      <c r="BY6570" s="20" t="n">
        <f aca="false">($CC$111+1-BW6570)*$CC$115+$CC$113</f>
        <v>-29.490000006035</v>
      </c>
      <c r="BZ6570" s="20" t="n">
        <f aca="false">INDEX($B$9:$BT$108,BW6570,BV6570)</f>
        <v>-2648</v>
      </c>
    </row>
    <row r="6571" customFormat="false" ht="9.75" hidden="false" customHeight="true" outlineLevel="0" collapsed="false">
      <c r="BV6571" s="19" t="n">
        <f aca="false">BV6471+1</f>
        <v>65</v>
      </c>
      <c r="BW6571" s="19" t="n">
        <f aca="false">BW6471</f>
        <v>62</v>
      </c>
      <c r="BX6571" s="20" t="n">
        <f aca="false">(BV6571-1)*$CC$114+$CC$112</f>
        <v>-37.585680765389</v>
      </c>
      <c r="BY6571" s="20" t="n">
        <f aca="false">($CC$111+1-BW6571)*$CC$115+$CC$113</f>
        <v>-30.230666672628</v>
      </c>
      <c r="BZ6571" s="20" t="n">
        <f aca="false">INDEX($B$9:$BT$108,BW6571,BV6571)</f>
        <v>-2269</v>
      </c>
    </row>
    <row r="6572" customFormat="false" ht="9.75" hidden="false" customHeight="true" outlineLevel="0" collapsed="false">
      <c r="BV6572" s="19" t="n">
        <f aca="false">BV6472+1</f>
        <v>65</v>
      </c>
      <c r="BW6572" s="19" t="n">
        <f aca="false">BW6472</f>
        <v>63</v>
      </c>
      <c r="BX6572" s="20" t="n">
        <f aca="false">(BV6572-1)*$CC$114+$CC$112</f>
        <v>-37.585680765389</v>
      </c>
      <c r="BY6572" s="20" t="n">
        <f aca="false">($CC$111+1-BW6572)*$CC$115+$CC$113</f>
        <v>-30.971333339221</v>
      </c>
      <c r="BZ6572" s="20" t="n">
        <f aca="false">INDEX($B$9:$BT$108,BW6572,BV6572)</f>
        <v>-2436</v>
      </c>
    </row>
    <row r="6573" customFormat="false" ht="9.75" hidden="false" customHeight="true" outlineLevel="0" collapsed="false">
      <c r="BV6573" s="19" t="n">
        <f aca="false">BV6473+1</f>
        <v>65</v>
      </c>
      <c r="BW6573" s="19" t="n">
        <f aca="false">BW6473</f>
        <v>64</v>
      </c>
      <c r="BX6573" s="20" t="n">
        <f aca="false">(BV6573-1)*$CC$114+$CC$112</f>
        <v>-37.585680765389</v>
      </c>
      <c r="BY6573" s="20" t="n">
        <f aca="false">($CC$111+1-BW6573)*$CC$115+$CC$113</f>
        <v>-31.712000005814</v>
      </c>
      <c r="BZ6573" s="20" t="n">
        <f aca="false">INDEX($B$9:$BT$108,BW6573,BV6573)</f>
        <v>-4061</v>
      </c>
    </row>
    <row r="6574" customFormat="false" ht="9.75" hidden="false" customHeight="true" outlineLevel="0" collapsed="false">
      <c r="BV6574" s="19" t="n">
        <f aca="false">BV6474+1</f>
        <v>65</v>
      </c>
      <c r="BW6574" s="19" t="n">
        <f aca="false">BW6474</f>
        <v>65</v>
      </c>
      <c r="BX6574" s="20" t="n">
        <f aca="false">(BV6574-1)*$CC$114+$CC$112</f>
        <v>-37.585680765389</v>
      </c>
      <c r="BY6574" s="20" t="n">
        <f aca="false">($CC$111+1-BW6574)*$CC$115+$CC$113</f>
        <v>-32.452666672407</v>
      </c>
      <c r="BZ6574" s="20" t="n">
        <f aca="false">INDEX($B$9:$BT$108,BW6574,BV6574)</f>
        <v>-4657</v>
      </c>
    </row>
    <row r="6575" customFormat="false" ht="9.75" hidden="false" customHeight="true" outlineLevel="0" collapsed="false">
      <c r="BV6575" s="19" t="n">
        <f aca="false">BV6475+1</f>
        <v>65</v>
      </c>
      <c r="BW6575" s="19" t="n">
        <f aca="false">BW6475</f>
        <v>66</v>
      </c>
      <c r="BX6575" s="20" t="n">
        <f aca="false">(BV6575-1)*$CC$114+$CC$112</f>
        <v>-37.585680765389</v>
      </c>
      <c r="BY6575" s="20" t="n">
        <f aca="false">($CC$111+1-BW6575)*$CC$115+$CC$113</f>
        <v>-33.193333339</v>
      </c>
      <c r="BZ6575" s="20" t="n">
        <f aca="false">INDEX($B$9:$BT$108,BW6575,BV6575)</f>
        <v>-4591</v>
      </c>
    </row>
    <row r="6576" customFormat="false" ht="9.75" hidden="false" customHeight="true" outlineLevel="0" collapsed="false">
      <c r="BV6576" s="19" t="n">
        <f aca="false">BV6476+1</f>
        <v>65</v>
      </c>
      <c r="BW6576" s="19" t="n">
        <f aca="false">BW6476</f>
        <v>67</v>
      </c>
      <c r="BX6576" s="20" t="n">
        <f aca="false">(BV6576-1)*$CC$114+$CC$112</f>
        <v>-37.585680765389</v>
      </c>
      <c r="BY6576" s="20" t="n">
        <f aca="false">($CC$111+1-BW6576)*$CC$115+$CC$113</f>
        <v>-33.934000005593</v>
      </c>
      <c r="BZ6576" s="20" t="n">
        <f aca="false">INDEX($B$9:$BT$108,BW6576,BV6576)</f>
        <v>-4545</v>
      </c>
    </row>
    <row r="6577" customFormat="false" ht="9.75" hidden="false" customHeight="true" outlineLevel="0" collapsed="false">
      <c r="BV6577" s="19" t="n">
        <f aca="false">BV6477+1</f>
        <v>65</v>
      </c>
      <c r="BW6577" s="19" t="n">
        <f aca="false">BW6477</f>
        <v>68</v>
      </c>
      <c r="BX6577" s="20" t="n">
        <f aca="false">(BV6577-1)*$CC$114+$CC$112</f>
        <v>-37.585680765389</v>
      </c>
      <c r="BY6577" s="20" t="n">
        <f aca="false">($CC$111+1-BW6577)*$CC$115+$CC$113</f>
        <v>-34.674666672186</v>
      </c>
      <c r="BZ6577" s="20" t="n">
        <f aca="false">INDEX($B$9:$BT$108,BW6577,BV6577)</f>
        <v>-4632</v>
      </c>
    </row>
    <row r="6578" customFormat="false" ht="9.75" hidden="false" customHeight="true" outlineLevel="0" collapsed="false">
      <c r="BV6578" s="19" t="n">
        <f aca="false">BV6478+1</f>
        <v>65</v>
      </c>
      <c r="BW6578" s="19" t="n">
        <f aca="false">BW6478</f>
        <v>69</v>
      </c>
      <c r="BX6578" s="20" t="n">
        <f aca="false">(BV6578-1)*$CC$114+$CC$112</f>
        <v>-37.585680765389</v>
      </c>
      <c r="BY6578" s="20" t="n">
        <f aca="false">($CC$111+1-BW6578)*$CC$115+$CC$113</f>
        <v>-35.415333338779</v>
      </c>
      <c r="BZ6578" s="20" t="n">
        <f aca="false">INDEX($B$9:$BT$108,BW6578,BV6578)</f>
        <v>-4763</v>
      </c>
    </row>
    <row r="6579" customFormat="false" ht="9.75" hidden="false" customHeight="true" outlineLevel="0" collapsed="false">
      <c r="BV6579" s="19" t="n">
        <f aca="false">BV6479+1</f>
        <v>65</v>
      </c>
      <c r="BW6579" s="19" t="n">
        <f aca="false">BW6479</f>
        <v>70</v>
      </c>
      <c r="BX6579" s="20" t="n">
        <f aca="false">(BV6579-1)*$CC$114+$CC$112</f>
        <v>-37.585680765389</v>
      </c>
      <c r="BY6579" s="20" t="n">
        <f aca="false">($CC$111+1-BW6579)*$CC$115+$CC$113</f>
        <v>-36.156000005372</v>
      </c>
      <c r="BZ6579" s="20" t="n">
        <f aca="false">INDEX($B$9:$BT$108,BW6579,BV6579)</f>
        <v>-4919</v>
      </c>
    </row>
    <row r="6580" customFormat="false" ht="9.75" hidden="false" customHeight="true" outlineLevel="0" collapsed="false">
      <c r="BV6580" s="19" t="n">
        <f aca="false">BV6480+1</f>
        <v>65</v>
      </c>
      <c r="BW6580" s="19" t="n">
        <f aca="false">BW6480</f>
        <v>71</v>
      </c>
      <c r="BX6580" s="20" t="n">
        <f aca="false">(BV6580-1)*$CC$114+$CC$112</f>
        <v>-37.585680765389</v>
      </c>
      <c r="BY6580" s="20" t="n">
        <f aca="false">($CC$111+1-BW6580)*$CC$115+$CC$113</f>
        <v>-36.896666671965</v>
      </c>
      <c r="BZ6580" s="20" t="n">
        <f aca="false">INDEX($B$9:$BT$108,BW6580,BV6580)</f>
        <v>-4877</v>
      </c>
    </row>
    <row r="6581" customFormat="false" ht="9.75" hidden="false" customHeight="true" outlineLevel="0" collapsed="false">
      <c r="BV6581" s="19" t="n">
        <f aca="false">BV6481+1</f>
        <v>65</v>
      </c>
      <c r="BW6581" s="19" t="n">
        <f aca="false">BW6481</f>
        <v>72</v>
      </c>
      <c r="BX6581" s="20" t="n">
        <f aca="false">(BV6581-1)*$CC$114+$CC$112</f>
        <v>-37.585680765389</v>
      </c>
      <c r="BY6581" s="20" t="n">
        <f aca="false">($CC$111+1-BW6581)*$CC$115+$CC$113</f>
        <v>-37.637333338558</v>
      </c>
      <c r="BZ6581" s="20" t="n">
        <f aca="false">INDEX($B$9:$BT$108,BW6581,BV6581)</f>
        <v>-4962</v>
      </c>
    </row>
    <row r="6582" customFormat="false" ht="9.75" hidden="false" customHeight="true" outlineLevel="0" collapsed="false">
      <c r="BV6582" s="19" t="n">
        <f aca="false">BV6482+1</f>
        <v>65</v>
      </c>
      <c r="BW6582" s="19" t="n">
        <f aca="false">BW6482</f>
        <v>73</v>
      </c>
      <c r="BX6582" s="20" t="n">
        <f aca="false">(BV6582-1)*$CC$114+$CC$112</f>
        <v>-37.585680765389</v>
      </c>
      <c r="BY6582" s="20" t="n">
        <f aca="false">($CC$111+1-BW6582)*$CC$115+$CC$113</f>
        <v>-38.378000005151</v>
      </c>
      <c r="BZ6582" s="20" t="n">
        <f aca="false">INDEX($B$9:$BT$108,BW6582,BV6582)</f>
        <v>-4936</v>
      </c>
    </row>
    <row r="6583" customFormat="false" ht="9.75" hidden="false" customHeight="true" outlineLevel="0" collapsed="false">
      <c r="BV6583" s="19" t="n">
        <f aca="false">BV6483+1</f>
        <v>65</v>
      </c>
      <c r="BW6583" s="19" t="n">
        <f aca="false">BW6483</f>
        <v>74</v>
      </c>
      <c r="BX6583" s="20" t="n">
        <f aca="false">(BV6583-1)*$CC$114+$CC$112</f>
        <v>-37.585680765389</v>
      </c>
      <c r="BY6583" s="20" t="n">
        <f aca="false">($CC$111+1-BW6583)*$CC$115+$CC$113</f>
        <v>-39.118666671744</v>
      </c>
      <c r="BZ6583" s="20" t="n">
        <f aca="false">INDEX($B$9:$BT$108,BW6583,BV6583)</f>
        <v>-5112</v>
      </c>
    </row>
    <row r="6584" customFormat="false" ht="9.75" hidden="false" customHeight="true" outlineLevel="0" collapsed="false">
      <c r="BV6584" s="19" t="n">
        <f aca="false">BV6484+1</f>
        <v>65</v>
      </c>
      <c r="BW6584" s="19" t="n">
        <f aca="false">BW6484</f>
        <v>75</v>
      </c>
      <c r="BX6584" s="20" t="n">
        <f aca="false">(BV6584-1)*$CC$114+$CC$112</f>
        <v>-37.585680765389</v>
      </c>
      <c r="BY6584" s="20" t="n">
        <f aca="false">($CC$111+1-BW6584)*$CC$115+$CC$113</f>
        <v>-39.859333338337</v>
      </c>
      <c r="BZ6584" s="20" t="n">
        <f aca="false">INDEX($B$9:$BT$108,BW6584,BV6584)</f>
        <v>-5248</v>
      </c>
    </row>
    <row r="6585" customFormat="false" ht="9.75" hidden="false" customHeight="true" outlineLevel="0" collapsed="false">
      <c r="BV6585" s="19" t="n">
        <f aca="false">BV6485+1</f>
        <v>65</v>
      </c>
      <c r="BW6585" s="19" t="n">
        <f aca="false">BW6485</f>
        <v>76</v>
      </c>
      <c r="BX6585" s="20" t="n">
        <f aca="false">(BV6585-1)*$CC$114+$CC$112</f>
        <v>-37.585680765389</v>
      </c>
      <c r="BY6585" s="20" t="n">
        <f aca="false">($CC$111+1-BW6585)*$CC$115+$CC$113</f>
        <v>-40.60000000493</v>
      </c>
      <c r="BZ6585" s="20" t="n">
        <f aca="false">INDEX($B$9:$BT$108,BW6585,BV6585)</f>
        <v>-5307</v>
      </c>
    </row>
    <row r="6586" customFormat="false" ht="9.75" hidden="false" customHeight="true" outlineLevel="0" collapsed="false">
      <c r="BV6586" s="19" t="n">
        <f aca="false">BV6486+1</f>
        <v>65</v>
      </c>
      <c r="BW6586" s="19" t="n">
        <f aca="false">BW6486</f>
        <v>77</v>
      </c>
      <c r="BX6586" s="20" t="n">
        <f aca="false">(BV6586-1)*$CC$114+$CC$112</f>
        <v>-37.585680765389</v>
      </c>
      <c r="BY6586" s="20" t="n">
        <f aca="false">($CC$111+1-BW6586)*$CC$115+$CC$113</f>
        <v>-41.340666671523</v>
      </c>
      <c r="BZ6586" s="20" t="n">
        <f aca="false">INDEX($B$9:$BT$108,BW6586,BV6586)</f>
        <v>-5251</v>
      </c>
    </row>
    <row r="6587" customFormat="false" ht="9.75" hidden="false" customHeight="true" outlineLevel="0" collapsed="false">
      <c r="BV6587" s="19" t="n">
        <f aca="false">BV6487+1</f>
        <v>65</v>
      </c>
      <c r="BW6587" s="19" t="n">
        <f aca="false">BW6487</f>
        <v>78</v>
      </c>
      <c r="BX6587" s="20" t="n">
        <f aca="false">(BV6587-1)*$CC$114+$CC$112</f>
        <v>-37.585680765389</v>
      </c>
      <c r="BY6587" s="20" t="n">
        <f aca="false">($CC$111+1-BW6587)*$CC$115+$CC$113</f>
        <v>-42.081333338116</v>
      </c>
      <c r="BZ6587" s="20" t="n">
        <f aca="false">INDEX($B$9:$BT$108,BW6587,BV6587)</f>
        <v>-5206</v>
      </c>
    </row>
    <row r="6588" customFormat="false" ht="9.75" hidden="false" customHeight="true" outlineLevel="0" collapsed="false">
      <c r="BV6588" s="19" t="n">
        <f aca="false">BV6488+1</f>
        <v>65</v>
      </c>
      <c r="BW6588" s="19" t="n">
        <f aca="false">BW6488</f>
        <v>79</v>
      </c>
      <c r="BX6588" s="20" t="n">
        <f aca="false">(BV6588-1)*$CC$114+$CC$112</f>
        <v>-37.585680765389</v>
      </c>
      <c r="BY6588" s="20" t="n">
        <f aca="false">($CC$111+1-BW6588)*$CC$115+$CC$113</f>
        <v>-42.822000004709</v>
      </c>
      <c r="BZ6588" s="20" t="n">
        <f aca="false">INDEX($B$9:$BT$108,BW6588,BV6588)</f>
        <v>-5250</v>
      </c>
    </row>
    <row r="6589" customFormat="false" ht="9.75" hidden="false" customHeight="true" outlineLevel="0" collapsed="false">
      <c r="BV6589" s="19" t="n">
        <f aca="false">BV6489+1</f>
        <v>65</v>
      </c>
      <c r="BW6589" s="19" t="n">
        <f aca="false">BW6489</f>
        <v>80</v>
      </c>
      <c r="BX6589" s="20" t="n">
        <f aca="false">(BV6589-1)*$CC$114+$CC$112</f>
        <v>-37.585680765389</v>
      </c>
      <c r="BY6589" s="20" t="n">
        <f aca="false">($CC$111+1-BW6589)*$CC$115+$CC$113</f>
        <v>-43.562666671302</v>
      </c>
      <c r="BZ6589" s="20" t="n">
        <f aca="false">INDEX($B$9:$BT$108,BW6589,BV6589)</f>
        <v>-5328</v>
      </c>
    </row>
    <row r="6590" customFormat="false" ht="9.75" hidden="false" customHeight="true" outlineLevel="0" collapsed="false">
      <c r="BV6590" s="19" t="n">
        <f aca="false">BV6490+1</f>
        <v>65</v>
      </c>
      <c r="BW6590" s="19" t="n">
        <f aca="false">BW6490</f>
        <v>81</v>
      </c>
      <c r="BX6590" s="20" t="n">
        <f aca="false">(BV6590-1)*$CC$114+$CC$112</f>
        <v>-37.585680765389</v>
      </c>
      <c r="BY6590" s="20" t="n">
        <f aca="false">($CC$111+1-BW6590)*$CC$115+$CC$113</f>
        <v>-44.303333337895</v>
      </c>
      <c r="BZ6590" s="20" t="n">
        <f aca="false">INDEX($B$9:$BT$108,BW6590,BV6590)</f>
        <v>-5387</v>
      </c>
    </row>
    <row r="6591" customFormat="false" ht="9.75" hidden="false" customHeight="true" outlineLevel="0" collapsed="false">
      <c r="BV6591" s="19" t="n">
        <f aca="false">BV6491+1</f>
        <v>65</v>
      </c>
      <c r="BW6591" s="19" t="n">
        <f aca="false">BW6491</f>
        <v>82</v>
      </c>
      <c r="BX6591" s="20" t="n">
        <f aca="false">(BV6591-1)*$CC$114+$CC$112</f>
        <v>-37.585680765389</v>
      </c>
      <c r="BY6591" s="20" t="n">
        <f aca="false">($CC$111+1-BW6591)*$CC$115+$CC$113</f>
        <v>-45.044000004488</v>
      </c>
      <c r="BZ6591" s="20" t="n">
        <f aca="false">INDEX($B$9:$BT$108,BW6591,BV6591)</f>
        <v>-5417</v>
      </c>
    </row>
    <row r="6592" customFormat="false" ht="9.75" hidden="false" customHeight="true" outlineLevel="0" collapsed="false">
      <c r="BV6592" s="19" t="n">
        <f aca="false">BV6492+1</f>
        <v>65</v>
      </c>
      <c r="BW6592" s="19" t="n">
        <f aca="false">BW6492</f>
        <v>83</v>
      </c>
      <c r="BX6592" s="20" t="n">
        <f aca="false">(BV6592-1)*$CC$114+$CC$112</f>
        <v>-37.585680765389</v>
      </c>
      <c r="BY6592" s="20" t="n">
        <f aca="false">($CC$111+1-BW6592)*$CC$115+$CC$113</f>
        <v>-45.784666671081</v>
      </c>
      <c r="BZ6592" s="20" t="n">
        <f aca="false">INDEX($B$9:$BT$108,BW6592,BV6592)</f>
        <v>-5504</v>
      </c>
    </row>
    <row r="6593" customFormat="false" ht="9.75" hidden="false" customHeight="true" outlineLevel="0" collapsed="false">
      <c r="BV6593" s="19" t="n">
        <f aca="false">BV6493+1</f>
        <v>65</v>
      </c>
      <c r="BW6593" s="19" t="n">
        <f aca="false">BW6493</f>
        <v>84</v>
      </c>
      <c r="BX6593" s="20" t="n">
        <f aca="false">(BV6593-1)*$CC$114+$CC$112</f>
        <v>-37.585680765389</v>
      </c>
      <c r="BY6593" s="20" t="n">
        <f aca="false">($CC$111+1-BW6593)*$CC$115+$CC$113</f>
        <v>-46.525333337674</v>
      </c>
      <c r="BZ6593" s="20" t="n">
        <f aca="false">INDEX($B$9:$BT$108,BW6593,BV6593)</f>
        <v>-5819</v>
      </c>
    </row>
    <row r="6594" customFormat="false" ht="9.75" hidden="false" customHeight="true" outlineLevel="0" collapsed="false">
      <c r="BV6594" s="19" t="n">
        <f aca="false">BV6494+1</f>
        <v>65</v>
      </c>
      <c r="BW6594" s="19" t="n">
        <f aca="false">BW6494</f>
        <v>85</v>
      </c>
      <c r="BX6594" s="20" t="n">
        <f aca="false">(BV6594-1)*$CC$114+$CC$112</f>
        <v>-37.585680765389</v>
      </c>
      <c r="BY6594" s="20" t="n">
        <f aca="false">($CC$111+1-BW6594)*$CC$115+$CC$113</f>
        <v>-47.266000004267</v>
      </c>
      <c r="BZ6594" s="20" t="n">
        <f aca="false">INDEX($B$9:$BT$108,BW6594,BV6594)</f>
        <v>-5843</v>
      </c>
    </row>
    <row r="6595" customFormat="false" ht="9.75" hidden="false" customHeight="true" outlineLevel="0" collapsed="false">
      <c r="BV6595" s="19" t="n">
        <f aca="false">BV6495+1</f>
        <v>65</v>
      </c>
      <c r="BW6595" s="19" t="n">
        <f aca="false">BW6495</f>
        <v>86</v>
      </c>
      <c r="BX6595" s="20" t="n">
        <f aca="false">(BV6595-1)*$CC$114+$CC$112</f>
        <v>-37.585680765389</v>
      </c>
      <c r="BY6595" s="20" t="n">
        <f aca="false">($CC$111+1-BW6595)*$CC$115+$CC$113</f>
        <v>-48.00666667086</v>
      </c>
      <c r="BZ6595" s="20" t="n">
        <f aca="false">INDEX($B$9:$BT$108,BW6595,BV6595)</f>
        <v>-5574</v>
      </c>
    </row>
    <row r="6596" customFormat="false" ht="9.75" hidden="false" customHeight="true" outlineLevel="0" collapsed="false">
      <c r="BV6596" s="19" t="n">
        <f aca="false">BV6496+1</f>
        <v>65</v>
      </c>
      <c r="BW6596" s="19" t="n">
        <f aca="false">BW6496</f>
        <v>87</v>
      </c>
      <c r="BX6596" s="20" t="n">
        <f aca="false">(BV6596-1)*$CC$114+$CC$112</f>
        <v>-37.585680765389</v>
      </c>
      <c r="BY6596" s="20" t="n">
        <f aca="false">($CC$111+1-BW6596)*$CC$115+$CC$113</f>
        <v>-48.747333337453</v>
      </c>
      <c r="BZ6596" s="20" t="n">
        <f aca="false">INDEX($B$9:$BT$108,BW6596,BV6596)</f>
        <v>-5628</v>
      </c>
    </row>
    <row r="6597" customFormat="false" ht="9.75" hidden="false" customHeight="true" outlineLevel="0" collapsed="false">
      <c r="BV6597" s="19" t="n">
        <f aca="false">BV6497+1</f>
        <v>65</v>
      </c>
      <c r="BW6597" s="19" t="n">
        <f aca="false">BW6497</f>
        <v>88</v>
      </c>
      <c r="BX6597" s="20" t="n">
        <f aca="false">(BV6597-1)*$CC$114+$CC$112</f>
        <v>-37.585680765389</v>
      </c>
      <c r="BY6597" s="20" t="n">
        <f aca="false">($CC$111+1-BW6597)*$CC$115+$CC$113</f>
        <v>-49.488000004046</v>
      </c>
      <c r="BZ6597" s="20" t="n">
        <f aca="false">INDEX($B$9:$BT$108,BW6597,BV6597)</f>
        <v>-5169</v>
      </c>
    </row>
    <row r="6598" customFormat="false" ht="9.75" hidden="false" customHeight="true" outlineLevel="0" collapsed="false">
      <c r="BV6598" s="19" t="n">
        <f aca="false">BV6498+1</f>
        <v>65</v>
      </c>
      <c r="BW6598" s="19" t="n">
        <f aca="false">BW6498</f>
        <v>89</v>
      </c>
      <c r="BX6598" s="20" t="n">
        <f aca="false">(BV6598-1)*$CC$114+$CC$112</f>
        <v>-37.585680765389</v>
      </c>
      <c r="BY6598" s="20" t="n">
        <f aca="false">($CC$111+1-BW6598)*$CC$115+$CC$113</f>
        <v>-50.228666670639</v>
      </c>
      <c r="BZ6598" s="20" t="n">
        <f aca="false">INDEX($B$9:$BT$108,BW6598,BV6598)</f>
        <v>-5086</v>
      </c>
    </row>
    <row r="6599" customFormat="false" ht="9.75" hidden="false" customHeight="true" outlineLevel="0" collapsed="false">
      <c r="BV6599" s="19" t="n">
        <f aca="false">BV6499+1</f>
        <v>65</v>
      </c>
      <c r="BW6599" s="19" t="n">
        <f aca="false">BW6499</f>
        <v>90</v>
      </c>
      <c r="BX6599" s="20" t="n">
        <f aca="false">(BV6599-1)*$CC$114+$CC$112</f>
        <v>-37.585680765389</v>
      </c>
      <c r="BY6599" s="20" t="n">
        <f aca="false">($CC$111+1-BW6599)*$CC$115+$CC$113</f>
        <v>-50.969333337232</v>
      </c>
      <c r="BZ6599" s="20" t="n">
        <f aca="false">INDEX($B$9:$BT$108,BW6599,BV6599)</f>
        <v>-4662</v>
      </c>
    </row>
    <row r="6600" customFormat="false" ht="9.75" hidden="false" customHeight="true" outlineLevel="0" collapsed="false">
      <c r="BV6600" s="19" t="n">
        <f aca="false">BV6500+1</f>
        <v>65</v>
      </c>
      <c r="BW6600" s="19" t="n">
        <f aca="false">BW6500</f>
        <v>91</v>
      </c>
      <c r="BX6600" s="20" t="n">
        <f aca="false">(BV6600-1)*$CC$114+$CC$112</f>
        <v>-37.585680765389</v>
      </c>
      <c r="BY6600" s="20" t="n">
        <f aca="false">($CC$111+1-BW6600)*$CC$115+$CC$113</f>
        <v>-51.710000003825</v>
      </c>
      <c r="BZ6600" s="20" t="n">
        <f aca="false">INDEX($B$9:$BT$108,BW6600,BV6600)</f>
        <v>-3613</v>
      </c>
    </row>
    <row r="6601" customFormat="false" ht="9.75" hidden="false" customHeight="true" outlineLevel="0" collapsed="false">
      <c r="BV6601" s="19" t="n">
        <f aca="false">BV6501+1</f>
        <v>65</v>
      </c>
      <c r="BW6601" s="19" t="n">
        <f aca="false">BW6501</f>
        <v>92</v>
      </c>
      <c r="BX6601" s="20" t="n">
        <f aca="false">(BV6601-1)*$CC$114+$CC$112</f>
        <v>-37.585680765389</v>
      </c>
      <c r="BY6601" s="20" t="n">
        <f aca="false">($CC$111+1-BW6601)*$CC$115+$CC$113</f>
        <v>-52.450666670418</v>
      </c>
      <c r="BZ6601" s="20" t="n">
        <f aca="false">INDEX($B$9:$BT$108,BW6601,BV6601)</f>
        <v>-2133</v>
      </c>
    </row>
    <row r="6602" customFormat="false" ht="9.75" hidden="false" customHeight="true" outlineLevel="0" collapsed="false">
      <c r="BV6602" s="19" t="n">
        <f aca="false">BV6502+1</f>
        <v>65</v>
      </c>
      <c r="BW6602" s="19" t="n">
        <f aca="false">BW6502</f>
        <v>93</v>
      </c>
      <c r="BX6602" s="20" t="n">
        <f aca="false">(BV6602-1)*$CC$114+$CC$112</f>
        <v>-37.585680765389</v>
      </c>
      <c r="BY6602" s="20" t="n">
        <f aca="false">($CC$111+1-BW6602)*$CC$115+$CC$113</f>
        <v>-53.191333337011</v>
      </c>
      <c r="BZ6602" s="20" t="n">
        <f aca="false">INDEX($B$9:$BT$108,BW6602,BV6602)</f>
        <v>-558</v>
      </c>
    </row>
    <row r="6603" customFormat="false" ht="9.75" hidden="false" customHeight="true" outlineLevel="0" collapsed="false">
      <c r="BV6603" s="19" t="n">
        <f aca="false">BV6503+1</f>
        <v>65</v>
      </c>
      <c r="BW6603" s="19" t="n">
        <f aca="false">BW6503</f>
        <v>94</v>
      </c>
      <c r="BX6603" s="20" t="n">
        <f aca="false">(BV6603-1)*$CC$114+$CC$112</f>
        <v>-37.585680765389</v>
      </c>
      <c r="BY6603" s="20" t="n">
        <f aca="false">($CC$111+1-BW6603)*$CC$115+$CC$113</f>
        <v>-53.932000003604</v>
      </c>
      <c r="BZ6603" s="20" t="n">
        <f aca="false">INDEX($B$9:$BT$108,BW6603,BV6603)</f>
        <v>-172</v>
      </c>
    </row>
    <row r="6604" customFormat="false" ht="9.75" hidden="false" customHeight="true" outlineLevel="0" collapsed="false">
      <c r="BV6604" s="19" t="n">
        <f aca="false">BV6504+1</f>
        <v>65</v>
      </c>
      <c r="BW6604" s="19" t="n">
        <f aca="false">BW6504</f>
        <v>95</v>
      </c>
      <c r="BX6604" s="20" t="n">
        <f aca="false">(BV6604-1)*$CC$114+$CC$112</f>
        <v>-37.585680765389</v>
      </c>
      <c r="BY6604" s="20" t="n">
        <f aca="false">($CC$111+1-BW6604)*$CC$115+$CC$113</f>
        <v>-54.672666670197</v>
      </c>
      <c r="BZ6604" s="20" t="n">
        <f aca="false">INDEX($B$9:$BT$108,BW6604,BV6604)</f>
        <v>-841</v>
      </c>
    </row>
    <row r="6605" customFormat="false" ht="9.75" hidden="false" customHeight="true" outlineLevel="0" collapsed="false">
      <c r="BV6605" s="19" t="n">
        <f aca="false">BV6505+1</f>
        <v>65</v>
      </c>
      <c r="BW6605" s="19" t="n">
        <f aca="false">BW6505</f>
        <v>96</v>
      </c>
      <c r="BX6605" s="20" t="n">
        <f aca="false">(BV6605-1)*$CC$114+$CC$112</f>
        <v>-37.585680765389</v>
      </c>
      <c r="BY6605" s="20" t="n">
        <f aca="false">($CC$111+1-BW6605)*$CC$115+$CC$113</f>
        <v>-55.41333333679</v>
      </c>
      <c r="BZ6605" s="20" t="n">
        <f aca="false">INDEX($B$9:$BT$108,BW6605,BV6605)</f>
        <v>-2907</v>
      </c>
    </row>
    <row r="6606" customFormat="false" ht="9.75" hidden="false" customHeight="true" outlineLevel="0" collapsed="false">
      <c r="BV6606" s="19" t="n">
        <f aca="false">BV6506+1</f>
        <v>65</v>
      </c>
      <c r="BW6606" s="19" t="n">
        <f aca="false">BW6506</f>
        <v>97</v>
      </c>
      <c r="BX6606" s="20" t="n">
        <f aca="false">(BV6606-1)*$CC$114+$CC$112</f>
        <v>-37.585680765389</v>
      </c>
      <c r="BY6606" s="20" t="n">
        <f aca="false">($CC$111+1-BW6606)*$CC$115+$CC$113</f>
        <v>-56.154000003383</v>
      </c>
      <c r="BZ6606" s="20" t="n">
        <f aca="false">INDEX($B$9:$BT$108,BW6606,BV6606)</f>
        <v>-3471</v>
      </c>
    </row>
    <row r="6607" customFormat="false" ht="9.75" hidden="false" customHeight="true" outlineLevel="0" collapsed="false">
      <c r="BV6607" s="19" t="n">
        <f aca="false">BV6507+1</f>
        <v>65</v>
      </c>
      <c r="BW6607" s="19" t="n">
        <f aca="false">BW6507</f>
        <v>98</v>
      </c>
      <c r="BX6607" s="20" t="n">
        <f aca="false">(BV6607-1)*$CC$114+$CC$112</f>
        <v>-37.585680765389</v>
      </c>
      <c r="BY6607" s="20" t="n">
        <f aca="false">($CC$111+1-BW6607)*$CC$115+$CC$113</f>
        <v>-56.894666669976</v>
      </c>
      <c r="BZ6607" s="20" t="n">
        <f aca="false">INDEX($B$9:$BT$108,BW6607,BV6607)</f>
        <v>-3075</v>
      </c>
    </row>
    <row r="6608" customFormat="false" ht="9.75" hidden="false" customHeight="true" outlineLevel="0" collapsed="false">
      <c r="BV6608" s="19" t="n">
        <f aca="false">BV6508+1</f>
        <v>65</v>
      </c>
      <c r="BW6608" s="19" t="n">
        <f aca="false">BW6508</f>
        <v>99</v>
      </c>
      <c r="BX6608" s="20" t="n">
        <f aca="false">(BV6608-1)*$CC$114+$CC$112</f>
        <v>-37.585680765389</v>
      </c>
      <c r="BY6608" s="20" t="n">
        <f aca="false">($CC$111+1-BW6608)*$CC$115+$CC$113</f>
        <v>-57.635333336569</v>
      </c>
      <c r="BZ6608" s="20" t="n">
        <f aca="false">INDEX($B$9:$BT$108,BW6608,BV6608)</f>
        <v>-3299</v>
      </c>
    </row>
    <row r="6609" customFormat="false" ht="9.75" hidden="false" customHeight="true" outlineLevel="0" collapsed="false">
      <c r="BV6609" s="19" t="n">
        <f aca="false">BV6509+1</f>
        <v>65</v>
      </c>
      <c r="BW6609" s="19" t="n">
        <f aca="false">BW6509</f>
        <v>100</v>
      </c>
      <c r="BX6609" s="20" t="n">
        <f aca="false">(BV6609-1)*$CC$114+$CC$112</f>
        <v>-37.585680765389</v>
      </c>
      <c r="BY6609" s="20" t="n">
        <f aca="false">($CC$111+1-BW6609)*$CC$115+$CC$113</f>
        <v>-58.376000003162</v>
      </c>
      <c r="BZ6609" s="20" t="n">
        <f aca="false">INDEX($B$9:$BT$108,BW6609,BV6609)</f>
        <v>-2769</v>
      </c>
    </row>
    <row r="6610" customFormat="false" ht="9.75" hidden="false" customHeight="true" outlineLevel="0" collapsed="false">
      <c r="BV6610" s="19" t="n">
        <f aca="false">BV6510+1</f>
        <v>66</v>
      </c>
      <c r="BW6610" s="19" t="n">
        <f aca="false">BW6510</f>
        <v>1</v>
      </c>
      <c r="BX6610" s="20" t="n">
        <f aca="false">(BV6610-1)*$CC$114+$CC$112</f>
        <v>-36.8424882772</v>
      </c>
      <c r="BY6610" s="20" t="n">
        <f aca="false">($CC$111+1-BW6610)*$CC$115+$CC$113</f>
        <v>14.949999989545</v>
      </c>
      <c r="BZ6610" s="20" t="n">
        <f aca="false">INDEX($B$9:$BT$108,BW6610,BV6610)</f>
        <v>-6089</v>
      </c>
    </row>
    <row r="6611" customFormat="false" ht="9.75" hidden="false" customHeight="true" outlineLevel="0" collapsed="false">
      <c r="BV6611" s="19" t="n">
        <f aca="false">BV6511+1</f>
        <v>66</v>
      </c>
      <c r="BW6611" s="19" t="n">
        <f aca="false">BW6511</f>
        <v>2</v>
      </c>
      <c r="BX6611" s="20" t="n">
        <f aca="false">(BV6611-1)*$CC$114+$CC$112</f>
        <v>-36.8424882772</v>
      </c>
      <c r="BY6611" s="20" t="n">
        <f aca="false">($CC$111+1-BW6611)*$CC$115+$CC$113</f>
        <v>14.209333322952</v>
      </c>
      <c r="BZ6611" s="20" t="n">
        <f aca="false">INDEX($B$9:$BT$108,BW6611,BV6611)</f>
        <v>-5656</v>
      </c>
    </row>
    <row r="6612" customFormat="false" ht="9.75" hidden="false" customHeight="true" outlineLevel="0" collapsed="false">
      <c r="BV6612" s="19" t="n">
        <f aca="false">BV6512+1</f>
        <v>66</v>
      </c>
      <c r="BW6612" s="19" t="n">
        <f aca="false">BW6512</f>
        <v>3</v>
      </c>
      <c r="BX6612" s="20" t="n">
        <f aca="false">(BV6612-1)*$CC$114+$CC$112</f>
        <v>-36.8424882772</v>
      </c>
      <c r="BY6612" s="20" t="n">
        <f aca="false">($CC$111+1-BW6612)*$CC$115+$CC$113</f>
        <v>13.468666656359</v>
      </c>
      <c r="BZ6612" s="20" t="n">
        <f aca="false">INDEX($B$9:$BT$108,BW6612,BV6612)</f>
        <v>-6089</v>
      </c>
    </row>
    <row r="6613" customFormat="false" ht="9.75" hidden="false" customHeight="true" outlineLevel="0" collapsed="false">
      <c r="BV6613" s="19" t="n">
        <f aca="false">BV6513+1</f>
        <v>66</v>
      </c>
      <c r="BW6613" s="19" t="n">
        <f aca="false">BW6513</f>
        <v>4</v>
      </c>
      <c r="BX6613" s="20" t="n">
        <f aca="false">(BV6613-1)*$CC$114+$CC$112</f>
        <v>-36.8424882772</v>
      </c>
      <c r="BY6613" s="20" t="n">
        <f aca="false">($CC$111+1-BW6613)*$CC$115+$CC$113</f>
        <v>12.727999989766</v>
      </c>
      <c r="BZ6613" s="20" t="n">
        <f aca="false">INDEX($B$9:$BT$108,BW6613,BV6613)</f>
        <v>-5542</v>
      </c>
    </row>
    <row r="6614" customFormat="false" ht="9.75" hidden="false" customHeight="true" outlineLevel="0" collapsed="false">
      <c r="BV6614" s="19" t="n">
        <f aca="false">BV6514+1</f>
        <v>66</v>
      </c>
      <c r="BW6614" s="19" t="n">
        <f aca="false">BW6514</f>
        <v>5</v>
      </c>
      <c r="BX6614" s="20" t="n">
        <f aca="false">(BV6614-1)*$CC$114+$CC$112</f>
        <v>-36.8424882772</v>
      </c>
      <c r="BY6614" s="20" t="n">
        <f aca="false">($CC$111+1-BW6614)*$CC$115+$CC$113</f>
        <v>11.987333323173</v>
      </c>
      <c r="BZ6614" s="20" t="n">
        <f aca="false">INDEX($B$9:$BT$108,BW6614,BV6614)</f>
        <v>-5248</v>
      </c>
    </row>
    <row r="6615" customFormat="false" ht="9.75" hidden="false" customHeight="true" outlineLevel="0" collapsed="false">
      <c r="BV6615" s="19" t="n">
        <f aca="false">BV6515+1</f>
        <v>66</v>
      </c>
      <c r="BW6615" s="19" t="n">
        <f aca="false">BW6515</f>
        <v>6</v>
      </c>
      <c r="BX6615" s="20" t="n">
        <f aca="false">(BV6615-1)*$CC$114+$CC$112</f>
        <v>-36.8424882772</v>
      </c>
      <c r="BY6615" s="20" t="n">
        <f aca="false">($CC$111+1-BW6615)*$CC$115+$CC$113</f>
        <v>11.24666665658</v>
      </c>
      <c r="BZ6615" s="20" t="n">
        <f aca="false">INDEX($B$9:$BT$108,BW6615,BV6615)</f>
        <v>-5952</v>
      </c>
    </row>
    <row r="6616" customFormat="false" ht="9.75" hidden="false" customHeight="true" outlineLevel="0" collapsed="false">
      <c r="BV6616" s="19" t="n">
        <f aca="false">BV6516+1</f>
        <v>66</v>
      </c>
      <c r="BW6616" s="19" t="n">
        <f aca="false">BW6516</f>
        <v>7</v>
      </c>
      <c r="BX6616" s="20" t="n">
        <f aca="false">(BV6616-1)*$CC$114+$CC$112</f>
        <v>-36.8424882772</v>
      </c>
      <c r="BY6616" s="20" t="n">
        <f aca="false">($CC$111+1-BW6616)*$CC$115+$CC$113</f>
        <v>10.505999989987</v>
      </c>
      <c r="BZ6616" s="20" t="n">
        <f aca="false">INDEX($B$9:$BT$108,BW6616,BV6616)</f>
        <v>-4611</v>
      </c>
    </row>
    <row r="6617" customFormat="false" ht="9.75" hidden="false" customHeight="true" outlineLevel="0" collapsed="false">
      <c r="BV6617" s="19" t="n">
        <f aca="false">BV6517+1</f>
        <v>66</v>
      </c>
      <c r="BW6617" s="19" t="n">
        <f aca="false">BW6517</f>
        <v>8</v>
      </c>
      <c r="BX6617" s="20" t="n">
        <f aca="false">(BV6617-1)*$CC$114+$CC$112</f>
        <v>-36.8424882772</v>
      </c>
      <c r="BY6617" s="20" t="n">
        <f aca="false">($CC$111+1-BW6617)*$CC$115+$CC$113</f>
        <v>9.76533332339398</v>
      </c>
      <c r="BZ6617" s="20" t="n">
        <f aca="false">INDEX($B$9:$BT$108,BW6617,BV6617)</f>
        <v>-4302</v>
      </c>
    </row>
    <row r="6618" customFormat="false" ht="9.75" hidden="false" customHeight="true" outlineLevel="0" collapsed="false">
      <c r="BV6618" s="19" t="n">
        <f aca="false">BV6518+1</f>
        <v>66</v>
      </c>
      <c r="BW6618" s="19" t="n">
        <f aca="false">BW6518</f>
        <v>9</v>
      </c>
      <c r="BX6618" s="20" t="n">
        <f aca="false">(BV6618-1)*$CC$114+$CC$112</f>
        <v>-36.8424882772</v>
      </c>
      <c r="BY6618" s="20" t="n">
        <f aca="false">($CC$111+1-BW6618)*$CC$115+$CC$113</f>
        <v>9.02466665680098</v>
      </c>
      <c r="BZ6618" s="20" t="n">
        <f aca="false">INDEX($B$9:$BT$108,BW6618,BV6618)</f>
        <v>-4346</v>
      </c>
    </row>
    <row r="6619" customFormat="false" ht="9.75" hidden="false" customHeight="true" outlineLevel="0" collapsed="false">
      <c r="BV6619" s="19" t="n">
        <f aca="false">BV6519+1</f>
        <v>66</v>
      </c>
      <c r="BW6619" s="19" t="n">
        <f aca="false">BW6519</f>
        <v>10</v>
      </c>
      <c r="BX6619" s="20" t="n">
        <f aca="false">(BV6619-1)*$CC$114+$CC$112</f>
        <v>-36.8424882772</v>
      </c>
      <c r="BY6619" s="20" t="n">
        <f aca="false">($CC$111+1-BW6619)*$CC$115+$CC$113</f>
        <v>8.28399999020798</v>
      </c>
      <c r="BZ6619" s="20" t="n">
        <f aca="false">INDEX($B$9:$BT$108,BW6619,BV6619)</f>
        <v>-3538</v>
      </c>
    </row>
    <row r="6620" customFormat="false" ht="9.75" hidden="false" customHeight="true" outlineLevel="0" collapsed="false">
      <c r="BV6620" s="19" t="n">
        <f aca="false">BV6520+1</f>
        <v>66</v>
      </c>
      <c r="BW6620" s="19" t="n">
        <f aca="false">BW6520</f>
        <v>11</v>
      </c>
      <c r="BX6620" s="20" t="n">
        <f aca="false">(BV6620-1)*$CC$114+$CC$112</f>
        <v>-36.8424882772</v>
      </c>
      <c r="BY6620" s="20" t="n">
        <f aca="false">($CC$111+1-BW6620)*$CC$115+$CC$113</f>
        <v>7.54333332361498</v>
      </c>
      <c r="BZ6620" s="20" t="n">
        <f aca="false">INDEX($B$9:$BT$108,BW6620,BV6620)</f>
        <v>-3980</v>
      </c>
    </row>
    <row r="6621" customFormat="false" ht="9.75" hidden="false" customHeight="true" outlineLevel="0" collapsed="false">
      <c r="BV6621" s="19" t="n">
        <f aca="false">BV6521+1</f>
        <v>66</v>
      </c>
      <c r="BW6621" s="19" t="n">
        <f aca="false">BW6521</f>
        <v>12</v>
      </c>
      <c r="BX6621" s="20" t="n">
        <f aca="false">(BV6621-1)*$CC$114+$CC$112</f>
        <v>-36.8424882772</v>
      </c>
      <c r="BY6621" s="20" t="n">
        <f aca="false">($CC$111+1-BW6621)*$CC$115+$CC$113</f>
        <v>6.80266665702199</v>
      </c>
      <c r="BZ6621" s="20" t="n">
        <f aca="false">INDEX($B$9:$BT$108,BW6621,BV6621)</f>
        <v>-3931</v>
      </c>
    </row>
    <row r="6622" customFormat="false" ht="9.75" hidden="false" customHeight="true" outlineLevel="0" collapsed="false">
      <c r="BV6622" s="19" t="n">
        <f aca="false">BV6522+1</f>
        <v>66</v>
      </c>
      <c r="BW6622" s="19" t="n">
        <f aca="false">BW6522</f>
        <v>13</v>
      </c>
      <c r="BX6622" s="20" t="n">
        <f aca="false">(BV6622-1)*$CC$114+$CC$112</f>
        <v>-36.8424882772</v>
      </c>
      <c r="BY6622" s="20" t="n">
        <f aca="false">($CC$111+1-BW6622)*$CC$115+$CC$113</f>
        <v>6.06199999042899</v>
      </c>
      <c r="BZ6622" s="20" t="n">
        <f aca="false">INDEX($B$9:$BT$108,BW6622,BV6622)</f>
        <v>-4203</v>
      </c>
    </row>
    <row r="6623" customFormat="false" ht="9.75" hidden="false" customHeight="true" outlineLevel="0" collapsed="false">
      <c r="BV6623" s="19" t="n">
        <f aca="false">BV6523+1</f>
        <v>66</v>
      </c>
      <c r="BW6623" s="19" t="n">
        <f aca="false">BW6523</f>
        <v>14</v>
      </c>
      <c r="BX6623" s="20" t="n">
        <f aca="false">(BV6623-1)*$CC$114+$CC$112</f>
        <v>-36.8424882772</v>
      </c>
      <c r="BY6623" s="20" t="n">
        <f aca="false">($CC$111+1-BW6623)*$CC$115+$CC$113</f>
        <v>5.32133332383599</v>
      </c>
      <c r="BZ6623" s="20" t="n">
        <f aca="false">INDEX($B$9:$BT$108,BW6623,BV6623)</f>
        <v>-4082</v>
      </c>
    </row>
    <row r="6624" customFormat="false" ht="9.75" hidden="false" customHeight="true" outlineLevel="0" collapsed="false">
      <c r="BV6624" s="19" t="n">
        <f aca="false">BV6524+1</f>
        <v>66</v>
      </c>
      <c r="BW6624" s="19" t="n">
        <f aca="false">BW6524</f>
        <v>15</v>
      </c>
      <c r="BX6624" s="20" t="n">
        <f aca="false">(BV6624-1)*$CC$114+$CC$112</f>
        <v>-36.8424882772</v>
      </c>
      <c r="BY6624" s="20" t="n">
        <f aca="false">($CC$111+1-BW6624)*$CC$115+$CC$113</f>
        <v>4.58066665724299</v>
      </c>
      <c r="BZ6624" s="20" t="n">
        <f aca="false">INDEX($B$9:$BT$108,BW6624,BV6624)</f>
        <v>-3936</v>
      </c>
    </row>
    <row r="6625" customFormat="false" ht="9.75" hidden="false" customHeight="true" outlineLevel="0" collapsed="false">
      <c r="BV6625" s="19" t="n">
        <f aca="false">BV6525+1</f>
        <v>66</v>
      </c>
      <c r="BW6625" s="19" t="n">
        <f aca="false">BW6525</f>
        <v>16</v>
      </c>
      <c r="BX6625" s="20" t="n">
        <f aca="false">(BV6625-1)*$CC$114+$CC$112</f>
        <v>-36.8424882772</v>
      </c>
      <c r="BY6625" s="20" t="n">
        <f aca="false">($CC$111+1-BW6625)*$CC$115+$CC$113</f>
        <v>3.83999999064999</v>
      </c>
      <c r="BZ6625" s="20" t="n">
        <f aca="false">INDEX($B$9:$BT$108,BW6625,BV6625)</f>
        <v>-4164</v>
      </c>
    </row>
    <row r="6626" customFormat="false" ht="9.75" hidden="false" customHeight="true" outlineLevel="0" collapsed="false">
      <c r="BV6626" s="19" t="n">
        <f aca="false">BV6526+1</f>
        <v>66</v>
      </c>
      <c r="BW6626" s="19" t="n">
        <f aca="false">BW6526</f>
        <v>17</v>
      </c>
      <c r="BX6626" s="20" t="n">
        <f aca="false">(BV6626-1)*$CC$114+$CC$112</f>
        <v>-36.8424882772</v>
      </c>
      <c r="BY6626" s="20" t="n">
        <f aca="false">($CC$111+1-BW6626)*$CC$115+$CC$113</f>
        <v>3.09933332405699</v>
      </c>
      <c r="BZ6626" s="20" t="n">
        <f aca="false">INDEX($B$9:$BT$108,BW6626,BV6626)</f>
        <v>-4356</v>
      </c>
    </row>
    <row r="6627" customFormat="false" ht="9.75" hidden="false" customHeight="true" outlineLevel="0" collapsed="false">
      <c r="BV6627" s="19" t="n">
        <f aca="false">BV6527+1</f>
        <v>66</v>
      </c>
      <c r="BW6627" s="19" t="n">
        <f aca="false">BW6527</f>
        <v>18</v>
      </c>
      <c r="BX6627" s="20" t="n">
        <f aca="false">(BV6627-1)*$CC$114+$CC$112</f>
        <v>-36.8424882772</v>
      </c>
      <c r="BY6627" s="20" t="n">
        <f aca="false">($CC$111+1-BW6627)*$CC$115+$CC$113</f>
        <v>2.35866665746399</v>
      </c>
      <c r="BZ6627" s="20" t="n">
        <f aca="false">INDEX($B$9:$BT$108,BW6627,BV6627)</f>
        <v>-4055</v>
      </c>
    </row>
    <row r="6628" customFormat="false" ht="9.75" hidden="false" customHeight="true" outlineLevel="0" collapsed="false">
      <c r="BV6628" s="19" t="n">
        <f aca="false">BV6528+1</f>
        <v>66</v>
      </c>
      <c r="BW6628" s="19" t="n">
        <f aca="false">BW6528</f>
        <v>19</v>
      </c>
      <c r="BX6628" s="20" t="n">
        <f aca="false">(BV6628-1)*$CC$114+$CC$112</f>
        <v>-36.8424882772</v>
      </c>
      <c r="BY6628" s="20" t="n">
        <f aca="false">($CC$111+1-BW6628)*$CC$115+$CC$113</f>
        <v>1.61799999087099</v>
      </c>
      <c r="BZ6628" s="20" t="n">
        <f aca="false">INDEX($B$9:$BT$108,BW6628,BV6628)</f>
        <v>-3875</v>
      </c>
    </row>
    <row r="6629" customFormat="false" ht="9.75" hidden="false" customHeight="true" outlineLevel="0" collapsed="false">
      <c r="BV6629" s="19" t="n">
        <f aca="false">BV6529+1</f>
        <v>66</v>
      </c>
      <c r="BW6629" s="19" t="n">
        <f aca="false">BW6529</f>
        <v>20</v>
      </c>
      <c r="BX6629" s="20" t="n">
        <f aca="false">(BV6629-1)*$CC$114+$CC$112</f>
        <v>-36.8424882772</v>
      </c>
      <c r="BY6629" s="20" t="n">
        <f aca="false">($CC$111+1-BW6629)*$CC$115+$CC$113</f>
        <v>0.877333324277991</v>
      </c>
      <c r="BZ6629" s="20" t="n">
        <f aca="false">INDEX($B$9:$BT$108,BW6629,BV6629)</f>
        <v>-4567</v>
      </c>
    </row>
    <row r="6630" customFormat="false" ht="9.75" hidden="false" customHeight="true" outlineLevel="0" collapsed="false">
      <c r="BV6630" s="19" t="n">
        <f aca="false">BV6530+1</f>
        <v>66</v>
      </c>
      <c r="BW6630" s="19" t="n">
        <f aca="false">BW6530</f>
        <v>21</v>
      </c>
      <c r="BX6630" s="20" t="n">
        <f aca="false">(BV6630-1)*$CC$114+$CC$112</f>
        <v>-36.8424882772</v>
      </c>
      <c r="BY6630" s="20" t="n">
        <f aca="false">($CC$111+1-BW6630)*$CC$115+$CC$113</f>
        <v>0.136666657684991</v>
      </c>
      <c r="BZ6630" s="20" t="n">
        <f aca="false">INDEX($B$9:$BT$108,BW6630,BV6630)</f>
        <v>-4519</v>
      </c>
    </row>
    <row r="6631" customFormat="false" ht="9.75" hidden="false" customHeight="true" outlineLevel="0" collapsed="false">
      <c r="BV6631" s="19" t="n">
        <f aca="false">BV6531+1</f>
        <v>66</v>
      </c>
      <c r="BW6631" s="19" t="n">
        <f aca="false">BW6531</f>
        <v>22</v>
      </c>
      <c r="BX6631" s="20" t="n">
        <f aca="false">(BV6631-1)*$CC$114+$CC$112</f>
        <v>-36.8424882772</v>
      </c>
      <c r="BY6631" s="20" t="n">
        <f aca="false">($CC$111+1-BW6631)*$CC$115+$CC$113</f>
        <v>-0.60400000890801</v>
      </c>
      <c r="BZ6631" s="20" t="n">
        <f aca="false">INDEX($B$9:$BT$108,BW6631,BV6631)</f>
        <v>-4449</v>
      </c>
    </row>
    <row r="6632" customFormat="false" ht="9.75" hidden="false" customHeight="true" outlineLevel="0" collapsed="false">
      <c r="BV6632" s="19" t="n">
        <f aca="false">BV6532+1</f>
        <v>66</v>
      </c>
      <c r="BW6632" s="19" t="n">
        <f aca="false">BW6532</f>
        <v>23</v>
      </c>
      <c r="BX6632" s="20" t="n">
        <f aca="false">(BV6632-1)*$CC$114+$CC$112</f>
        <v>-36.8424882772</v>
      </c>
      <c r="BY6632" s="20" t="n">
        <f aca="false">($CC$111+1-BW6632)*$CC$115+$CC$113</f>
        <v>-1.34466667550101</v>
      </c>
      <c r="BZ6632" s="20" t="n">
        <f aca="false">INDEX($B$9:$BT$108,BW6632,BV6632)</f>
        <v>-4276</v>
      </c>
    </row>
    <row r="6633" customFormat="false" ht="9.75" hidden="false" customHeight="true" outlineLevel="0" collapsed="false">
      <c r="BV6633" s="19" t="n">
        <f aca="false">BV6533+1</f>
        <v>66</v>
      </c>
      <c r="BW6633" s="19" t="n">
        <f aca="false">BW6533</f>
        <v>24</v>
      </c>
      <c r="BX6633" s="20" t="n">
        <f aca="false">(BV6633-1)*$CC$114+$CC$112</f>
        <v>-36.8424882772</v>
      </c>
      <c r="BY6633" s="20" t="n">
        <f aca="false">($CC$111+1-BW6633)*$CC$115+$CC$113</f>
        <v>-2.08533334209401</v>
      </c>
      <c r="BZ6633" s="20" t="n">
        <f aca="false">INDEX($B$9:$BT$108,BW6633,BV6633)</f>
        <v>-3656</v>
      </c>
    </row>
    <row r="6634" customFormat="false" ht="9.75" hidden="false" customHeight="true" outlineLevel="0" collapsed="false">
      <c r="BV6634" s="19" t="n">
        <f aca="false">BV6534+1</f>
        <v>66</v>
      </c>
      <c r="BW6634" s="19" t="n">
        <f aca="false">BW6534</f>
        <v>25</v>
      </c>
      <c r="BX6634" s="20" t="n">
        <f aca="false">(BV6634-1)*$CC$114+$CC$112</f>
        <v>-36.8424882772</v>
      </c>
      <c r="BY6634" s="20" t="n">
        <f aca="false">($CC$111+1-BW6634)*$CC$115+$CC$113</f>
        <v>-2.82600000868701</v>
      </c>
      <c r="BZ6634" s="20" t="n">
        <f aca="false">INDEX($B$9:$BT$108,BW6634,BV6634)</f>
        <v>-3238</v>
      </c>
    </row>
    <row r="6635" customFormat="false" ht="9.75" hidden="false" customHeight="true" outlineLevel="0" collapsed="false">
      <c r="BV6635" s="19" t="n">
        <f aca="false">BV6535+1</f>
        <v>66</v>
      </c>
      <c r="BW6635" s="19" t="n">
        <f aca="false">BW6535</f>
        <v>26</v>
      </c>
      <c r="BX6635" s="20" t="n">
        <f aca="false">(BV6635-1)*$CC$114+$CC$112</f>
        <v>-36.8424882772</v>
      </c>
      <c r="BY6635" s="20" t="n">
        <f aca="false">($CC$111+1-BW6635)*$CC$115+$CC$113</f>
        <v>-3.56666667528001</v>
      </c>
      <c r="BZ6635" s="20" t="n">
        <f aca="false">INDEX($B$9:$BT$108,BW6635,BV6635)</f>
        <v>-2779</v>
      </c>
    </row>
    <row r="6636" customFormat="false" ht="9.75" hidden="false" customHeight="true" outlineLevel="0" collapsed="false">
      <c r="BV6636" s="19" t="n">
        <f aca="false">BV6536+1</f>
        <v>66</v>
      </c>
      <c r="BW6636" s="19" t="n">
        <f aca="false">BW6536</f>
        <v>27</v>
      </c>
      <c r="BX6636" s="20" t="n">
        <f aca="false">(BV6636-1)*$CC$114+$CC$112</f>
        <v>-36.8424882772</v>
      </c>
      <c r="BY6636" s="20" t="n">
        <f aca="false">($CC$111+1-BW6636)*$CC$115+$CC$113</f>
        <v>-4.30733334187301</v>
      </c>
      <c r="BZ6636" s="20" t="n">
        <f aca="false">INDEX($B$9:$BT$108,BW6636,BV6636)</f>
        <v>-953</v>
      </c>
    </row>
    <row r="6637" customFormat="false" ht="9.75" hidden="false" customHeight="true" outlineLevel="0" collapsed="false">
      <c r="BV6637" s="19" t="n">
        <f aca="false">BV6537+1</f>
        <v>66</v>
      </c>
      <c r="BW6637" s="19" t="n">
        <f aca="false">BW6537</f>
        <v>28</v>
      </c>
      <c r="BX6637" s="20" t="n">
        <f aca="false">(BV6637-1)*$CC$114+$CC$112</f>
        <v>-36.8424882772</v>
      </c>
      <c r="BY6637" s="20" t="n">
        <f aca="false">($CC$111+1-BW6637)*$CC$115+$CC$113</f>
        <v>-5.04800000846601</v>
      </c>
      <c r="BZ6637" s="20" t="n">
        <f aca="false">INDEX($B$9:$BT$108,BW6637,BV6637)</f>
        <v>101</v>
      </c>
    </row>
    <row r="6638" customFormat="false" ht="9.75" hidden="false" customHeight="true" outlineLevel="0" collapsed="false">
      <c r="BV6638" s="19" t="n">
        <f aca="false">BV6538+1</f>
        <v>66</v>
      </c>
      <c r="BW6638" s="19" t="n">
        <f aca="false">BW6538</f>
        <v>29</v>
      </c>
      <c r="BX6638" s="20" t="n">
        <f aca="false">(BV6638-1)*$CC$114+$CC$112</f>
        <v>-36.8424882772</v>
      </c>
      <c r="BY6638" s="20" t="n">
        <f aca="false">($CC$111+1-BW6638)*$CC$115+$CC$113</f>
        <v>-5.78866667505901</v>
      </c>
      <c r="BZ6638" s="20" t="n">
        <f aca="false">INDEX($B$9:$BT$108,BW6638,BV6638)</f>
        <v>557</v>
      </c>
    </row>
    <row r="6639" customFormat="false" ht="9.75" hidden="false" customHeight="true" outlineLevel="0" collapsed="false">
      <c r="BV6639" s="19" t="n">
        <f aca="false">BV6539+1</f>
        <v>66</v>
      </c>
      <c r="BW6639" s="19" t="n">
        <f aca="false">BW6539</f>
        <v>30</v>
      </c>
      <c r="BX6639" s="20" t="n">
        <f aca="false">(BV6639-1)*$CC$114+$CC$112</f>
        <v>-36.8424882772</v>
      </c>
      <c r="BY6639" s="20" t="n">
        <f aca="false">($CC$111+1-BW6639)*$CC$115+$CC$113</f>
        <v>-6.52933334165201</v>
      </c>
      <c r="BZ6639" s="20" t="n">
        <f aca="false">INDEX($B$9:$BT$108,BW6639,BV6639)</f>
        <v>534</v>
      </c>
    </row>
    <row r="6640" customFormat="false" ht="9.75" hidden="false" customHeight="true" outlineLevel="0" collapsed="false">
      <c r="BV6640" s="19" t="n">
        <f aca="false">BV6540+1</f>
        <v>66</v>
      </c>
      <c r="BW6640" s="19" t="n">
        <f aca="false">BW6540</f>
        <v>31</v>
      </c>
      <c r="BX6640" s="20" t="n">
        <f aca="false">(BV6640-1)*$CC$114+$CC$112</f>
        <v>-36.8424882772</v>
      </c>
      <c r="BY6640" s="20" t="n">
        <f aca="false">($CC$111+1-BW6640)*$CC$115+$CC$113</f>
        <v>-7.27000000824501</v>
      </c>
      <c r="BZ6640" s="20" t="n">
        <f aca="false">INDEX($B$9:$BT$108,BW6640,BV6640)</f>
        <v>446</v>
      </c>
    </row>
    <row r="6641" customFormat="false" ht="9.75" hidden="false" customHeight="true" outlineLevel="0" collapsed="false">
      <c r="BV6641" s="19" t="n">
        <f aca="false">BV6541+1</f>
        <v>66</v>
      </c>
      <c r="BW6641" s="19" t="n">
        <f aca="false">BW6541</f>
        <v>32</v>
      </c>
      <c r="BX6641" s="20" t="n">
        <f aca="false">(BV6641-1)*$CC$114+$CC$112</f>
        <v>-36.8424882772</v>
      </c>
      <c r="BY6641" s="20" t="n">
        <f aca="false">($CC$111+1-BW6641)*$CC$115+$CC$113</f>
        <v>-8.01066667483801</v>
      </c>
      <c r="BZ6641" s="20" t="n">
        <f aca="false">INDEX($B$9:$BT$108,BW6641,BV6641)</f>
        <v>684</v>
      </c>
    </row>
    <row r="6642" customFormat="false" ht="9.75" hidden="false" customHeight="true" outlineLevel="0" collapsed="false">
      <c r="BV6642" s="19" t="n">
        <f aca="false">BV6542+1</f>
        <v>66</v>
      </c>
      <c r="BW6642" s="19" t="n">
        <f aca="false">BW6542</f>
        <v>33</v>
      </c>
      <c r="BX6642" s="20" t="n">
        <f aca="false">(BV6642-1)*$CC$114+$CC$112</f>
        <v>-36.8424882772</v>
      </c>
      <c r="BY6642" s="20" t="n">
        <f aca="false">($CC$111+1-BW6642)*$CC$115+$CC$113</f>
        <v>-8.75133334143101</v>
      </c>
      <c r="BZ6642" s="20" t="n">
        <f aca="false">INDEX($B$9:$BT$108,BW6642,BV6642)</f>
        <v>606</v>
      </c>
    </row>
    <row r="6643" customFormat="false" ht="9.75" hidden="false" customHeight="true" outlineLevel="0" collapsed="false">
      <c r="BV6643" s="19" t="n">
        <f aca="false">BV6543+1</f>
        <v>66</v>
      </c>
      <c r="BW6643" s="19" t="n">
        <f aca="false">BW6543</f>
        <v>34</v>
      </c>
      <c r="BX6643" s="20" t="n">
        <f aca="false">(BV6643-1)*$CC$114+$CC$112</f>
        <v>-36.8424882772</v>
      </c>
      <c r="BY6643" s="20" t="n">
        <f aca="false">($CC$111+1-BW6643)*$CC$115+$CC$113</f>
        <v>-9.49200000802401</v>
      </c>
      <c r="BZ6643" s="20" t="n">
        <f aca="false">INDEX($B$9:$BT$108,BW6643,BV6643)</f>
        <v>210</v>
      </c>
    </row>
    <row r="6644" customFormat="false" ht="9.75" hidden="false" customHeight="true" outlineLevel="0" collapsed="false">
      <c r="BV6644" s="19" t="n">
        <f aca="false">BV6544+1</f>
        <v>66</v>
      </c>
      <c r="BW6644" s="19" t="n">
        <f aca="false">BW6544</f>
        <v>35</v>
      </c>
      <c r="BX6644" s="20" t="n">
        <f aca="false">(BV6644-1)*$CC$114+$CC$112</f>
        <v>-36.8424882772</v>
      </c>
      <c r="BY6644" s="20" t="n">
        <f aca="false">($CC$111+1-BW6644)*$CC$115+$CC$113</f>
        <v>-10.232666674617</v>
      </c>
      <c r="BZ6644" s="20" t="n">
        <f aca="false">INDEX($B$9:$BT$108,BW6644,BV6644)</f>
        <v>-10</v>
      </c>
    </row>
    <row r="6645" customFormat="false" ht="9.75" hidden="false" customHeight="true" outlineLevel="0" collapsed="false">
      <c r="BV6645" s="19" t="n">
        <f aca="false">BV6545+1</f>
        <v>66</v>
      </c>
      <c r="BW6645" s="19" t="n">
        <f aca="false">BW6545</f>
        <v>36</v>
      </c>
      <c r="BX6645" s="20" t="n">
        <f aca="false">(BV6645-1)*$CC$114+$CC$112</f>
        <v>-36.8424882772</v>
      </c>
      <c r="BY6645" s="20" t="n">
        <f aca="false">($CC$111+1-BW6645)*$CC$115+$CC$113</f>
        <v>-10.97333334121</v>
      </c>
      <c r="BZ6645" s="20" t="n">
        <f aca="false">INDEX($B$9:$BT$108,BW6645,BV6645)</f>
        <v>-2620</v>
      </c>
    </row>
    <row r="6646" customFormat="false" ht="9.75" hidden="false" customHeight="true" outlineLevel="0" collapsed="false">
      <c r="BV6646" s="19" t="n">
        <f aca="false">BV6546+1</f>
        <v>66</v>
      </c>
      <c r="BW6646" s="19" t="n">
        <f aca="false">BW6546</f>
        <v>37</v>
      </c>
      <c r="BX6646" s="20" t="n">
        <f aca="false">(BV6646-1)*$CC$114+$CC$112</f>
        <v>-36.8424882772</v>
      </c>
      <c r="BY6646" s="20" t="n">
        <f aca="false">($CC$111+1-BW6646)*$CC$115+$CC$113</f>
        <v>-11.714000007803</v>
      </c>
      <c r="BZ6646" s="20" t="n">
        <f aca="false">INDEX($B$9:$BT$108,BW6646,BV6646)</f>
        <v>-3489</v>
      </c>
    </row>
    <row r="6647" customFormat="false" ht="9.75" hidden="false" customHeight="true" outlineLevel="0" collapsed="false">
      <c r="BV6647" s="19" t="n">
        <f aca="false">BV6547+1</f>
        <v>66</v>
      </c>
      <c r="BW6647" s="19" t="n">
        <f aca="false">BW6547</f>
        <v>38</v>
      </c>
      <c r="BX6647" s="20" t="n">
        <f aca="false">(BV6647-1)*$CC$114+$CC$112</f>
        <v>-36.8424882772</v>
      </c>
      <c r="BY6647" s="20" t="n">
        <f aca="false">($CC$111+1-BW6647)*$CC$115+$CC$113</f>
        <v>-12.454666674396</v>
      </c>
      <c r="BZ6647" s="20" t="n">
        <f aca="false">INDEX($B$9:$BT$108,BW6647,BV6647)</f>
        <v>-4009</v>
      </c>
    </row>
    <row r="6648" customFormat="false" ht="9.75" hidden="false" customHeight="true" outlineLevel="0" collapsed="false">
      <c r="BV6648" s="19" t="n">
        <f aca="false">BV6548+1</f>
        <v>66</v>
      </c>
      <c r="BW6648" s="19" t="n">
        <f aca="false">BW6548</f>
        <v>39</v>
      </c>
      <c r="BX6648" s="20" t="n">
        <f aca="false">(BV6648-1)*$CC$114+$CC$112</f>
        <v>-36.8424882772</v>
      </c>
      <c r="BY6648" s="20" t="n">
        <f aca="false">($CC$111+1-BW6648)*$CC$115+$CC$113</f>
        <v>-13.195333340989</v>
      </c>
      <c r="BZ6648" s="20" t="n">
        <f aca="false">INDEX($B$9:$BT$108,BW6648,BV6648)</f>
        <v>-4279</v>
      </c>
    </row>
    <row r="6649" customFormat="false" ht="9.75" hidden="false" customHeight="true" outlineLevel="0" collapsed="false">
      <c r="BV6649" s="19" t="n">
        <f aca="false">BV6549+1</f>
        <v>66</v>
      </c>
      <c r="BW6649" s="19" t="n">
        <f aca="false">BW6549</f>
        <v>40</v>
      </c>
      <c r="BX6649" s="20" t="n">
        <f aca="false">(BV6649-1)*$CC$114+$CC$112</f>
        <v>-36.8424882772</v>
      </c>
      <c r="BY6649" s="20" t="n">
        <f aca="false">($CC$111+1-BW6649)*$CC$115+$CC$113</f>
        <v>-13.936000007582</v>
      </c>
      <c r="BZ6649" s="20" t="n">
        <f aca="false">INDEX($B$9:$BT$108,BW6649,BV6649)</f>
        <v>-4313</v>
      </c>
    </row>
    <row r="6650" customFormat="false" ht="9.75" hidden="false" customHeight="true" outlineLevel="0" collapsed="false">
      <c r="BV6650" s="19" t="n">
        <f aca="false">BV6550+1</f>
        <v>66</v>
      </c>
      <c r="BW6650" s="19" t="n">
        <f aca="false">BW6550</f>
        <v>41</v>
      </c>
      <c r="BX6650" s="20" t="n">
        <f aca="false">(BV6650-1)*$CC$114+$CC$112</f>
        <v>-36.8424882772</v>
      </c>
      <c r="BY6650" s="20" t="n">
        <f aca="false">($CC$111+1-BW6650)*$CC$115+$CC$113</f>
        <v>-14.676666674175</v>
      </c>
      <c r="BZ6650" s="20" t="n">
        <f aca="false">INDEX($B$9:$BT$108,BW6650,BV6650)</f>
        <v>-4361</v>
      </c>
    </row>
    <row r="6651" customFormat="false" ht="9.75" hidden="false" customHeight="true" outlineLevel="0" collapsed="false">
      <c r="BV6651" s="19" t="n">
        <f aca="false">BV6551+1</f>
        <v>66</v>
      </c>
      <c r="BW6651" s="19" t="n">
        <f aca="false">BW6551</f>
        <v>42</v>
      </c>
      <c r="BX6651" s="20" t="n">
        <f aca="false">(BV6651-1)*$CC$114+$CC$112</f>
        <v>-36.8424882772</v>
      </c>
      <c r="BY6651" s="20" t="n">
        <f aca="false">($CC$111+1-BW6651)*$CC$115+$CC$113</f>
        <v>-15.417333340768</v>
      </c>
      <c r="BZ6651" s="20" t="n">
        <f aca="false">INDEX($B$9:$BT$108,BW6651,BV6651)</f>
        <v>-4202</v>
      </c>
    </row>
    <row r="6652" customFormat="false" ht="9.75" hidden="false" customHeight="true" outlineLevel="0" collapsed="false">
      <c r="BV6652" s="19" t="n">
        <f aca="false">BV6552+1</f>
        <v>66</v>
      </c>
      <c r="BW6652" s="19" t="n">
        <f aca="false">BW6552</f>
        <v>43</v>
      </c>
      <c r="BX6652" s="20" t="n">
        <f aca="false">(BV6652-1)*$CC$114+$CC$112</f>
        <v>-36.8424882772</v>
      </c>
      <c r="BY6652" s="20" t="n">
        <f aca="false">($CC$111+1-BW6652)*$CC$115+$CC$113</f>
        <v>-16.158000007361</v>
      </c>
      <c r="BZ6652" s="20" t="n">
        <f aca="false">INDEX($B$9:$BT$108,BW6652,BV6652)</f>
        <v>-3586</v>
      </c>
    </row>
    <row r="6653" customFormat="false" ht="9.75" hidden="false" customHeight="true" outlineLevel="0" collapsed="false">
      <c r="BV6653" s="19" t="n">
        <f aca="false">BV6553+1</f>
        <v>66</v>
      </c>
      <c r="BW6653" s="19" t="n">
        <f aca="false">BW6553</f>
        <v>44</v>
      </c>
      <c r="BX6653" s="20" t="n">
        <f aca="false">(BV6653-1)*$CC$114+$CC$112</f>
        <v>-36.8424882772</v>
      </c>
      <c r="BY6653" s="20" t="n">
        <f aca="false">($CC$111+1-BW6653)*$CC$115+$CC$113</f>
        <v>-16.898666673954</v>
      </c>
      <c r="BZ6653" s="20" t="n">
        <f aca="false">INDEX($B$9:$BT$108,BW6653,BV6653)</f>
        <v>-3951</v>
      </c>
    </row>
    <row r="6654" customFormat="false" ht="9.75" hidden="false" customHeight="true" outlineLevel="0" collapsed="false">
      <c r="BV6654" s="19" t="n">
        <f aca="false">BV6554+1</f>
        <v>66</v>
      </c>
      <c r="BW6654" s="19" t="n">
        <f aca="false">BW6554</f>
        <v>45</v>
      </c>
      <c r="BX6654" s="20" t="n">
        <f aca="false">(BV6654-1)*$CC$114+$CC$112</f>
        <v>-36.8424882772</v>
      </c>
      <c r="BY6654" s="20" t="n">
        <f aca="false">($CC$111+1-BW6654)*$CC$115+$CC$113</f>
        <v>-17.639333340547</v>
      </c>
      <c r="BZ6654" s="20" t="n">
        <f aca="false">INDEX($B$9:$BT$108,BW6654,BV6654)</f>
        <v>-3789</v>
      </c>
    </row>
    <row r="6655" customFormat="false" ht="9.75" hidden="false" customHeight="true" outlineLevel="0" collapsed="false">
      <c r="BV6655" s="19" t="n">
        <f aca="false">BV6555+1</f>
        <v>66</v>
      </c>
      <c r="BW6655" s="19" t="n">
        <f aca="false">BW6555</f>
        <v>46</v>
      </c>
      <c r="BX6655" s="20" t="n">
        <f aca="false">(BV6655-1)*$CC$114+$CC$112</f>
        <v>-36.8424882772</v>
      </c>
      <c r="BY6655" s="20" t="n">
        <f aca="false">($CC$111+1-BW6655)*$CC$115+$CC$113</f>
        <v>-18.38000000714</v>
      </c>
      <c r="BZ6655" s="20" t="n">
        <f aca="false">INDEX($B$9:$BT$108,BW6655,BV6655)</f>
        <v>-3677</v>
      </c>
    </row>
    <row r="6656" customFormat="false" ht="9.75" hidden="false" customHeight="true" outlineLevel="0" collapsed="false">
      <c r="BV6656" s="19" t="n">
        <f aca="false">BV6556+1</f>
        <v>66</v>
      </c>
      <c r="BW6656" s="19" t="n">
        <f aca="false">BW6556</f>
        <v>47</v>
      </c>
      <c r="BX6656" s="20" t="n">
        <f aca="false">(BV6656-1)*$CC$114+$CC$112</f>
        <v>-36.8424882772</v>
      </c>
      <c r="BY6656" s="20" t="n">
        <f aca="false">($CC$111+1-BW6656)*$CC$115+$CC$113</f>
        <v>-19.120666673733</v>
      </c>
      <c r="BZ6656" s="20" t="n">
        <f aca="false">INDEX($B$9:$BT$108,BW6656,BV6656)</f>
        <v>-3983</v>
      </c>
    </row>
    <row r="6657" customFormat="false" ht="9.75" hidden="false" customHeight="true" outlineLevel="0" collapsed="false">
      <c r="BV6657" s="19" t="n">
        <f aca="false">BV6557+1</f>
        <v>66</v>
      </c>
      <c r="BW6657" s="19" t="n">
        <f aca="false">BW6557</f>
        <v>48</v>
      </c>
      <c r="BX6657" s="20" t="n">
        <f aca="false">(BV6657-1)*$CC$114+$CC$112</f>
        <v>-36.8424882772</v>
      </c>
      <c r="BY6657" s="20" t="n">
        <f aca="false">($CC$111+1-BW6657)*$CC$115+$CC$113</f>
        <v>-19.861333340326</v>
      </c>
      <c r="BZ6657" s="20" t="n">
        <f aca="false">INDEX($B$9:$BT$108,BW6657,BV6657)</f>
        <v>-2282</v>
      </c>
    </row>
    <row r="6658" customFormat="false" ht="9.75" hidden="false" customHeight="true" outlineLevel="0" collapsed="false">
      <c r="BV6658" s="19" t="n">
        <f aca="false">BV6558+1</f>
        <v>66</v>
      </c>
      <c r="BW6658" s="19" t="n">
        <f aca="false">BW6558</f>
        <v>49</v>
      </c>
      <c r="BX6658" s="20" t="n">
        <f aca="false">(BV6658-1)*$CC$114+$CC$112</f>
        <v>-36.8424882772</v>
      </c>
      <c r="BY6658" s="20" t="n">
        <f aca="false">($CC$111+1-BW6658)*$CC$115+$CC$113</f>
        <v>-20.602000006919</v>
      </c>
      <c r="BZ6658" s="20" t="n">
        <f aca="false">INDEX($B$9:$BT$108,BW6658,BV6658)</f>
        <v>-4046</v>
      </c>
    </row>
    <row r="6659" customFormat="false" ht="9.75" hidden="false" customHeight="true" outlineLevel="0" collapsed="false">
      <c r="BV6659" s="19" t="n">
        <f aca="false">BV6559+1</f>
        <v>66</v>
      </c>
      <c r="BW6659" s="19" t="n">
        <f aca="false">BW6559</f>
        <v>50</v>
      </c>
      <c r="BX6659" s="20" t="n">
        <f aca="false">(BV6659-1)*$CC$114+$CC$112</f>
        <v>-36.8424882772</v>
      </c>
      <c r="BY6659" s="20" t="n">
        <f aca="false">($CC$111+1-BW6659)*$CC$115+$CC$113</f>
        <v>-21.342666673512</v>
      </c>
      <c r="BZ6659" s="20" t="n">
        <f aca="false">INDEX($B$9:$BT$108,BW6659,BV6659)</f>
        <v>-4333</v>
      </c>
    </row>
    <row r="6660" customFormat="false" ht="9.75" hidden="false" customHeight="true" outlineLevel="0" collapsed="false">
      <c r="BV6660" s="19" t="n">
        <f aca="false">BV6560+1</f>
        <v>66</v>
      </c>
      <c r="BW6660" s="19" t="n">
        <f aca="false">BW6560</f>
        <v>51</v>
      </c>
      <c r="BX6660" s="20" t="n">
        <f aca="false">(BV6660-1)*$CC$114+$CC$112</f>
        <v>-36.8424882772</v>
      </c>
      <c r="BY6660" s="20" t="n">
        <f aca="false">($CC$111+1-BW6660)*$CC$115+$CC$113</f>
        <v>-22.083333340105</v>
      </c>
      <c r="BZ6660" s="20" t="n">
        <f aca="false">INDEX($B$9:$BT$108,BW6660,BV6660)</f>
        <v>-4078</v>
      </c>
    </row>
    <row r="6661" customFormat="false" ht="9.75" hidden="false" customHeight="true" outlineLevel="0" collapsed="false">
      <c r="BV6661" s="19" t="n">
        <f aca="false">BV6561+1</f>
        <v>66</v>
      </c>
      <c r="BW6661" s="19" t="n">
        <f aca="false">BW6561</f>
        <v>52</v>
      </c>
      <c r="BX6661" s="20" t="n">
        <f aca="false">(BV6661-1)*$CC$114+$CC$112</f>
        <v>-36.8424882772</v>
      </c>
      <c r="BY6661" s="20" t="n">
        <f aca="false">($CC$111+1-BW6661)*$CC$115+$CC$113</f>
        <v>-22.824000006698</v>
      </c>
      <c r="BZ6661" s="20" t="n">
        <f aca="false">INDEX($B$9:$BT$108,BW6661,BV6661)</f>
        <v>-4184</v>
      </c>
    </row>
    <row r="6662" customFormat="false" ht="9.75" hidden="false" customHeight="true" outlineLevel="0" collapsed="false">
      <c r="BV6662" s="19" t="n">
        <f aca="false">BV6562+1</f>
        <v>66</v>
      </c>
      <c r="BW6662" s="19" t="n">
        <f aca="false">BW6562</f>
        <v>53</v>
      </c>
      <c r="BX6662" s="20" t="n">
        <f aca="false">(BV6662-1)*$CC$114+$CC$112</f>
        <v>-36.8424882772</v>
      </c>
      <c r="BY6662" s="20" t="n">
        <f aca="false">($CC$111+1-BW6662)*$CC$115+$CC$113</f>
        <v>-23.564666673291</v>
      </c>
      <c r="BZ6662" s="20" t="n">
        <f aca="false">INDEX($B$9:$BT$108,BW6662,BV6662)</f>
        <v>-4125</v>
      </c>
    </row>
    <row r="6663" customFormat="false" ht="9.75" hidden="false" customHeight="true" outlineLevel="0" collapsed="false">
      <c r="BV6663" s="19" t="n">
        <f aca="false">BV6563+1</f>
        <v>66</v>
      </c>
      <c r="BW6663" s="19" t="n">
        <f aca="false">BW6563</f>
        <v>54</v>
      </c>
      <c r="BX6663" s="20" t="n">
        <f aca="false">(BV6663-1)*$CC$114+$CC$112</f>
        <v>-36.8424882772</v>
      </c>
      <c r="BY6663" s="20" t="n">
        <f aca="false">($CC$111+1-BW6663)*$CC$115+$CC$113</f>
        <v>-24.305333339884</v>
      </c>
      <c r="BZ6663" s="20" t="n">
        <f aca="false">INDEX($B$9:$BT$108,BW6663,BV6663)</f>
        <v>-4133</v>
      </c>
    </row>
    <row r="6664" customFormat="false" ht="9.75" hidden="false" customHeight="true" outlineLevel="0" collapsed="false">
      <c r="BV6664" s="19" t="n">
        <f aca="false">BV6564+1</f>
        <v>66</v>
      </c>
      <c r="BW6664" s="19" t="n">
        <f aca="false">BW6564</f>
        <v>55</v>
      </c>
      <c r="BX6664" s="20" t="n">
        <f aca="false">(BV6664-1)*$CC$114+$CC$112</f>
        <v>-36.8424882772</v>
      </c>
      <c r="BY6664" s="20" t="n">
        <f aca="false">($CC$111+1-BW6664)*$CC$115+$CC$113</f>
        <v>-25.046000006477</v>
      </c>
      <c r="BZ6664" s="20" t="n">
        <f aca="false">INDEX($B$9:$BT$108,BW6664,BV6664)</f>
        <v>-4219</v>
      </c>
    </row>
    <row r="6665" customFormat="false" ht="9.75" hidden="false" customHeight="true" outlineLevel="0" collapsed="false">
      <c r="BV6665" s="19" t="n">
        <f aca="false">BV6565+1</f>
        <v>66</v>
      </c>
      <c r="BW6665" s="19" t="n">
        <f aca="false">BW6565</f>
        <v>56</v>
      </c>
      <c r="BX6665" s="20" t="n">
        <f aca="false">(BV6665-1)*$CC$114+$CC$112</f>
        <v>-36.8424882772</v>
      </c>
      <c r="BY6665" s="20" t="n">
        <f aca="false">($CC$111+1-BW6665)*$CC$115+$CC$113</f>
        <v>-25.78666667307</v>
      </c>
      <c r="BZ6665" s="20" t="n">
        <f aca="false">INDEX($B$9:$BT$108,BW6665,BV6665)</f>
        <v>-4273</v>
      </c>
    </row>
    <row r="6666" customFormat="false" ht="9.75" hidden="false" customHeight="true" outlineLevel="0" collapsed="false">
      <c r="BV6666" s="19" t="n">
        <f aca="false">BV6566+1</f>
        <v>66</v>
      </c>
      <c r="BW6666" s="19" t="n">
        <f aca="false">BW6566</f>
        <v>57</v>
      </c>
      <c r="BX6666" s="20" t="n">
        <f aca="false">(BV6666-1)*$CC$114+$CC$112</f>
        <v>-36.8424882772</v>
      </c>
      <c r="BY6666" s="20" t="n">
        <f aca="false">($CC$111+1-BW6666)*$CC$115+$CC$113</f>
        <v>-26.527333339663</v>
      </c>
      <c r="BZ6666" s="20" t="n">
        <f aca="false">INDEX($B$9:$BT$108,BW6666,BV6666)</f>
        <v>-4562</v>
      </c>
    </row>
    <row r="6667" customFormat="false" ht="9.75" hidden="false" customHeight="true" outlineLevel="0" collapsed="false">
      <c r="BV6667" s="19" t="n">
        <f aca="false">BV6567+1</f>
        <v>66</v>
      </c>
      <c r="BW6667" s="19" t="n">
        <f aca="false">BW6567</f>
        <v>58</v>
      </c>
      <c r="BX6667" s="20" t="n">
        <f aca="false">(BV6667-1)*$CC$114+$CC$112</f>
        <v>-36.8424882772</v>
      </c>
      <c r="BY6667" s="20" t="n">
        <f aca="false">($CC$111+1-BW6667)*$CC$115+$CC$113</f>
        <v>-27.268000006256</v>
      </c>
      <c r="BZ6667" s="20" t="n">
        <f aca="false">INDEX($B$9:$BT$108,BW6667,BV6667)</f>
        <v>-4497</v>
      </c>
    </row>
    <row r="6668" customFormat="false" ht="9.75" hidden="false" customHeight="true" outlineLevel="0" collapsed="false">
      <c r="BV6668" s="19" t="n">
        <f aca="false">BV6568+1</f>
        <v>66</v>
      </c>
      <c r="BW6668" s="19" t="n">
        <f aca="false">BW6568</f>
        <v>59</v>
      </c>
      <c r="BX6668" s="20" t="n">
        <f aca="false">(BV6668-1)*$CC$114+$CC$112</f>
        <v>-36.8424882772</v>
      </c>
      <c r="BY6668" s="20" t="n">
        <f aca="false">($CC$111+1-BW6668)*$CC$115+$CC$113</f>
        <v>-28.008666672849</v>
      </c>
      <c r="BZ6668" s="20" t="n">
        <f aca="false">INDEX($B$9:$BT$108,BW6668,BV6668)</f>
        <v>-4427</v>
      </c>
    </row>
    <row r="6669" customFormat="false" ht="9.75" hidden="false" customHeight="true" outlineLevel="0" collapsed="false">
      <c r="BV6669" s="19" t="n">
        <f aca="false">BV6569+1</f>
        <v>66</v>
      </c>
      <c r="BW6669" s="19" t="n">
        <f aca="false">BW6569</f>
        <v>60</v>
      </c>
      <c r="BX6669" s="20" t="n">
        <f aca="false">(BV6669-1)*$CC$114+$CC$112</f>
        <v>-36.8424882772</v>
      </c>
      <c r="BY6669" s="20" t="n">
        <f aca="false">($CC$111+1-BW6669)*$CC$115+$CC$113</f>
        <v>-28.749333339442</v>
      </c>
      <c r="BZ6669" s="20" t="n">
        <f aca="false">INDEX($B$9:$BT$108,BW6669,BV6669)</f>
        <v>-3651</v>
      </c>
    </row>
    <row r="6670" customFormat="false" ht="9.75" hidden="false" customHeight="true" outlineLevel="0" collapsed="false">
      <c r="BV6670" s="19" t="n">
        <f aca="false">BV6570+1</f>
        <v>66</v>
      </c>
      <c r="BW6670" s="19" t="n">
        <f aca="false">BW6570</f>
        <v>61</v>
      </c>
      <c r="BX6670" s="20" t="n">
        <f aca="false">(BV6670-1)*$CC$114+$CC$112</f>
        <v>-36.8424882772</v>
      </c>
      <c r="BY6670" s="20" t="n">
        <f aca="false">($CC$111+1-BW6670)*$CC$115+$CC$113</f>
        <v>-29.490000006035</v>
      </c>
      <c r="BZ6670" s="20" t="n">
        <f aca="false">INDEX($B$9:$BT$108,BW6670,BV6670)</f>
        <v>-687</v>
      </c>
    </row>
    <row r="6671" customFormat="false" ht="9.75" hidden="false" customHeight="true" outlineLevel="0" collapsed="false">
      <c r="BV6671" s="19" t="n">
        <f aca="false">BV6571+1</f>
        <v>66</v>
      </c>
      <c r="BW6671" s="19" t="n">
        <f aca="false">BW6571</f>
        <v>62</v>
      </c>
      <c r="BX6671" s="20" t="n">
        <f aca="false">(BV6671-1)*$CC$114+$CC$112</f>
        <v>-36.8424882772</v>
      </c>
      <c r="BY6671" s="20" t="n">
        <f aca="false">($CC$111+1-BW6671)*$CC$115+$CC$113</f>
        <v>-30.230666672628</v>
      </c>
      <c r="BZ6671" s="20" t="n">
        <f aca="false">INDEX($B$9:$BT$108,BW6671,BV6671)</f>
        <v>-1579</v>
      </c>
    </row>
    <row r="6672" customFormat="false" ht="9.75" hidden="false" customHeight="true" outlineLevel="0" collapsed="false">
      <c r="BV6672" s="19" t="n">
        <f aca="false">BV6572+1</f>
        <v>66</v>
      </c>
      <c r="BW6672" s="19" t="n">
        <f aca="false">BW6572</f>
        <v>63</v>
      </c>
      <c r="BX6672" s="20" t="n">
        <f aca="false">(BV6672-1)*$CC$114+$CC$112</f>
        <v>-36.8424882772</v>
      </c>
      <c r="BY6672" s="20" t="n">
        <f aca="false">($CC$111+1-BW6672)*$CC$115+$CC$113</f>
        <v>-30.971333339221</v>
      </c>
      <c r="BZ6672" s="20" t="n">
        <f aca="false">INDEX($B$9:$BT$108,BW6672,BV6672)</f>
        <v>-2335</v>
      </c>
    </row>
    <row r="6673" customFormat="false" ht="9.75" hidden="false" customHeight="true" outlineLevel="0" collapsed="false">
      <c r="BV6673" s="19" t="n">
        <f aca="false">BV6573+1</f>
        <v>66</v>
      </c>
      <c r="BW6673" s="19" t="n">
        <f aca="false">BW6573</f>
        <v>64</v>
      </c>
      <c r="BX6673" s="20" t="n">
        <f aca="false">(BV6673-1)*$CC$114+$CC$112</f>
        <v>-36.8424882772</v>
      </c>
      <c r="BY6673" s="20" t="n">
        <f aca="false">($CC$111+1-BW6673)*$CC$115+$CC$113</f>
        <v>-31.712000005814</v>
      </c>
      <c r="BZ6673" s="20" t="n">
        <f aca="false">INDEX($B$9:$BT$108,BW6673,BV6673)</f>
        <v>-2861</v>
      </c>
    </row>
    <row r="6674" customFormat="false" ht="9.75" hidden="false" customHeight="true" outlineLevel="0" collapsed="false">
      <c r="BV6674" s="19" t="n">
        <f aca="false">BV6574+1</f>
        <v>66</v>
      </c>
      <c r="BW6674" s="19" t="n">
        <f aca="false">BW6574</f>
        <v>65</v>
      </c>
      <c r="BX6674" s="20" t="n">
        <f aca="false">(BV6674-1)*$CC$114+$CC$112</f>
        <v>-36.8424882772</v>
      </c>
      <c r="BY6674" s="20" t="n">
        <f aca="false">($CC$111+1-BW6674)*$CC$115+$CC$113</f>
        <v>-32.452666672407</v>
      </c>
      <c r="BZ6674" s="20" t="n">
        <f aca="false">INDEX($B$9:$BT$108,BW6674,BV6674)</f>
        <v>-3947</v>
      </c>
    </row>
    <row r="6675" customFormat="false" ht="9.75" hidden="false" customHeight="true" outlineLevel="0" collapsed="false">
      <c r="BV6675" s="19" t="n">
        <f aca="false">BV6575+1</f>
        <v>66</v>
      </c>
      <c r="BW6675" s="19" t="n">
        <f aca="false">BW6575</f>
        <v>66</v>
      </c>
      <c r="BX6675" s="20" t="n">
        <f aca="false">(BV6675-1)*$CC$114+$CC$112</f>
        <v>-36.8424882772</v>
      </c>
      <c r="BY6675" s="20" t="n">
        <f aca="false">($CC$111+1-BW6675)*$CC$115+$CC$113</f>
        <v>-33.193333339</v>
      </c>
      <c r="BZ6675" s="20" t="n">
        <f aca="false">INDEX($B$9:$BT$108,BW6675,BV6675)</f>
        <v>-4455</v>
      </c>
    </row>
    <row r="6676" customFormat="false" ht="9.75" hidden="false" customHeight="true" outlineLevel="0" collapsed="false">
      <c r="BV6676" s="19" t="n">
        <f aca="false">BV6576+1</f>
        <v>66</v>
      </c>
      <c r="BW6676" s="19" t="n">
        <f aca="false">BW6576</f>
        <v>67</v>
      </c>
      <c r="BX6676" s="20" t="n">
        <f aca="false">(BV6676-1)*$CC$114+$CC$112</f>
        <v>-36.8424882772</v>
      </c>
      <c r="BY6676" s="20" t="n">
        <f aca="false">($CC$111+1-BW6676)*$CC$115+$CC$113</f>
        <v>-33.934000005593</v>
      </c>
      <c r="BZ6676" s="20" t="n">
        <f aca="false">INDEX($B$9:$BT$108,BW6676,BV6676)</f>
        <v>-4678</v>
      </c>
    </row>
    <row r="6677" customFormat="false" ht="9.75" hidden="false" customHeight="true" outlineLevel="0" collapsed="false">
      <c r="BV6677" s="19" t="n">
        <f aca="false">BV6577+1</f>
        <v>66</v>
      </c>
      <c r="BW6677" s="19" t="n">
        <f aca="false">BW6577</f>
        <v>68</v>
      </c>
      <c r="BX6677" s="20" t="n">
        <f aca="false">(BV6677-1)*$CC$114+$CC$112</f>
        <v>-36.8424882772</v>
      </c>
      <c r="BY6677" s="20" t="n">
        <f aca="false">($CC$111+1-BW6677)*$CC$115+$CC$113</f>
        <v>-34.674666672186</v>
      </c>
      <c r="BZ6677" s="20" t="n">
        <f aca="false">INDEX($B$9:$BT$108,BW6677,BV6677)</f>
        <v>-4623</v>
      </c>
    </row>
    <row r="6678" customFormat="false" ht="9.75" hidden="false" customHeight="true" outlineLevel="0" collapsed="false">
      <c r="BV6678" s="19" t="n">
        <f aca="false">BV6578+1</f>
        <v>66</v>
      </c>
      <c r="BW6678" s="19" t="n">
        <f aca="false">BW6578</f>
        <v>69</v>
      </c>
      <c r="BX6678" s="20" t="n">
        <f aca="false">(BV6678-1)*$CC$114+$CC$112</f>
        <v>-36.8424882772</v>
      </c>
      <c r="BY6678" s="20" t="n">
        <f aca="false">($CC$111+1-BW6678)*$CC$115+$CC$113</f>
        <v>-35.415333338779</v>
      </c>
      <c r="BZ6678" s="20" t="n">
        <f aca="false">INDEX($B$9:$BT$108,BW6678,BV6678)</f>
        <v>-4711</v>
      </c>
    </row>
    <row r="6679" customFormat="false" ht="9.75" hidden="false" customHeight="true" outlineLevel="0" collapsed="false">
      <c r="BV6679" s="19" t="n">
        <f aca="false">BV6579+1</f>
        <v>66</v>
      </c>
      <c r="BW6679" s="19" t="n">
        <f aca="false">BW6579</f>
        <v>70</v>
      </c>
      <c r="BX6679" s="20" t="n">
        <f aca="false">(BV6679-1)*$CC$114+$CC$112</f>
        <v>-36.8424882772</v>
      </c>
      <c r="BY6679" s="20" t="n">
        <f aca="false">($CC$111+1-BW6679)*$CC$115+$CC$113</f>
        <v>-36.156000005372</v>
      </c>
      <c r="BZ6679" s="20" t="n">
        <f aca="false">INDEX($B$9:$BT$108,BW6679,BV6679)</f>
        <v>-4851</v>
      </c>
    </row>
    <row r="6680" customFormat="false" ht="9.75" hidden="false" customHeight="true" outlineLevel="0" collapsed="false">
      <c r="BV6680" s="19" t="n">
        <f aca="false">BV6580+1</f>
        <v>66</v>
      </c>
      <c r="BW6680" s="19" t="n">
        <f aca="false">BW6580</f>
        <v>71</v>
      </c>
      <c r="BX6680" s="20" t="n">
        <f aca="false">(BV6680-1)*$CC$114+$CC$112</f>
        <v>-36.8424882772</v>
      </c>
      <c r="BY6680" s="20" t="n">
        <f aca="false">($CC$111+1-BW6680)*$CC$115+$CC$113</f>
        <v>-36.896666671965</v>
      </c>
      <c r="BZ6680" s="20" t="n">
        <f aca="false">INDEX($B$9:$BT$108,BW6680,BV6680)</f>
        <v>-4884</v>
      </c>
    </row>
    <row r="6681" customFormat="false" ht="9.75" hidden="false" customHeight="true" outlineLevel="0" collapsed="false">
      <c r="BV6681" s="19" t="n">
        <f aca="false">BV6581+1</f>
        <v>66</v>
      </c>
      <c r="BW6681" s="19" t="n">
        <f aca="false">BW6581</f>
        <v>72</v>
      </c>
      <c r="BX6681" s="20" t="n">
        <f aca="false">(BV6681-1)*$CC$114+$CC$112</f>
        <v>-36.8424882772</v>
      </c>
      <c r="BY6681" s="20" t="n">
        <f aca="false">($CC$111+1-BW6681)*$CC$115+$CC$113</f>
        <v>-37.637333338558</v>
      </c>
      <c r="BZ6681" s="20" t="n">
        <f aca="false">INDEX($B$9:$BT$108,BW6681,BV6681)</f>
        <v>-4827</v>
      </c>
    </row>
    <row r="6682" customFormat="false" ht="9.75" hidden="false" customHeight="true" outlineLevel="0" collapsed="false">
      <c r="BV6682" s="19" t="n">
        <f aca="false">BV6582+1</f>
        <v>66</v>
      </c>
      <c r="BW6682" s="19" t="n">
        <f aca="false">BW6582</f>
        <v>73</v>
      </c>
      <c r="BX6682" s="20" t="n">
        <f aca="false">(BV6682-1)*$CC$114+$CC$112</f>
        <v>-36.8424882772</v>
      </c>
      <c r="BY6682" s="20" t="n">
        <f aca="false">($CC$111+1-BW6682)*$CC$115+$CC$113</f>
        <v>-38.378000005151</v>
      </c>
      <c r="BZ6682" s="20" t="n">
        <f aca="false">INDEX($B$9:$BT$108,BW6682,BV6682)</f>
        <v>-4846</v>
      </c>
    </row>
    <row r="6683" customFormat="false" ht="9.75" hidden="false" customHeight="true" outlineLevel="0" collapsed="false">
      <c r="BV6683" s="19" t="n">
        <f aca="false">BV6583+1</f>
        <v>66</v>
      </c>
      <c r="BW6683" s="19" t="n">
        <f aca="false">BW6583</f>
        <v>74</v>
      </c>
      <c r="BX6683" s="20" t="n">
        <f aca="false">(BV6683-1)*$CC$114+$CC$112</f>
        <v>-36.8424882772</v>
      </c>
      <c r="BY6683" s="20" t="n">
        <f aca="false">($CC$111+1-BW6683)*$CC$115+$CC$113</f>
        <v>-39.118666671744</v>
      </c>
      <c r="BZ6683" s="20" t="n">
        <f aca="false">INDEX($B$9:$BT$108,BW6683,BV6683)</f>
        <v>-4917</v>
      </c>
    </row>
    <row r="6684" customFormat="false" ht="9.75" hidden="false" customHeight="true" outlineLevel="0" collapsed="false">
      <c r="BV6684" s="19" t="n">
        <f aca="false">BV6584+1</f>
        <v>66</v>
      </c>
      <c r="BW6684" s="19" t="n">
        <f aca="false">BW6584</f>
        <v>75</v>
      </c>
      <c r="BX6684" s="20" t="n">
        <f aca="false">(BV6684-1)*$CC$114+$CC$112</f>
        <v>-36.8424882772</v>
      </c>
      <c r="BY6684" s="20" t="n">
        <f aca="false">($CC$111+1-BW6684)*$CC$115+$CC$113</f>
        <v>-39.859333338337</v>
      </c>
      <c r="BZ6684" s="20" t="n">
        <f aca="false">INDEX($B$9:$BT$108,BW6684,BV6684)</f>
        <v>-5021</v>
      </c>
    </row>
    <row r="6685" customFormat="false" ht="9.75" hidden="false" customHeight="true" outlineLevel="0" collapsed="false">
      <c r="BV6685" s="19" t="n">
        <f aca="false">BV6585+1</f>
        <v>66</v>
      </c>
      <c r="BW6685" s="19" t="n">
        <f aca="false">BW6585</f>
        <v>76</v>
      </c>
      <c r="BX6685" s="20" t="n">
        <f aca="false">(BV6685-1)*$CC$114+$CC$112</f>
        <v>-36.8424882772</v>
      </c>
      <c r="BY6685" s="20" t="n">
        <f aca="false">($CC$111+1-BW6685)*$CC$115+$CC$113</f>
        <v>-40.60000000493</v>
      </c>
      <c r="BZ6685" s="20" t="n">
        <f aca="false">INDEX($B$9:$BT$108,BW6685,BV6685)</f>
        <v>-5195</v>
      </c>
    </row>
    <row r="6686" customFormat="false" ht="9.75" hidden="false" customHeight="true" outlineLevel="0" collapsed="false">
      <c r="BV6686" s="19" t="n">
        <f aca="false">BV6586+1</f>
        <v>66</v>
      </c>
      <c r="BW6686" s="19" t="n">
        <f aca="false">BW6586</f>
        <v>77</v>
      </c>
      <c r="BX6686" s="20" t="n">
        <f aca="false">(BV6686-1)*$CC$114+$CC$112</f>
        <v>-36.8424882772</v>
      </c>
      <c r="BY6686" s="20" t="n">
        <f aca="false">($CC$111+1-BW6686)*$CC$115+$CC$113</f>
        <v>-41.340666671523</v>
      </c>
      <c r="BZ6686" s="20" t="n">
        <f aca="false">INDEX($B$9:$BT$108,BW6686,BV6686)</f>
        <v>-5239</v>
      </c>
    </row>
    <row r="6687" customFormat="false" ht="9.75" hidden="false" customHeight="true" outlineLevel="0" collapsed="false">
      <c r="BV6687" s="19" t="n">
        <f aca="false">BV6587+1</f>
        <v>66</v>
      </c>
      <c r="BW6687" s="19" t="n">
        <f aca="false">BW6587</f>
        <v>78</v>
      </c>
      <c r="BX6687" s="20" t="n">
        <f aca="false">(BV6687-1)*$CC$114+$CC$112</f>
        <v>-36.8424882772</v>
      </c>
      <c r="BY6687" s="20" t="n">
        <f aca="false">($CC$111+1-BW6687)*$CC$115+$CC$113</f>
        <v>-42.081333338116</v>
      </c>
      <c r="BZ6687" s="20" t="n">
        <f aca="false">INDEX($B$9:$BT$108,BW6687,BV6687)</f>
        <v>-5187</v>
      </c>
    </row>
    <row r="6688" customFormat="false" ht="9.75" hidden="false" customHeight="true" outlineLevel="0" collapsed="false">
      <c r="BV6688" s="19" t="n">
        <f aca="false">BV6588+1</f>
        <v>66</v>
      </c>
      <c r="BW6688" s="19" t="n">
        <f aca="false">BW6588</f>
        <v>79</v>
      </c>
      <c r="BX6688" s="20" t="n">
        <f aca="false">(BV6688-1)*$CC$114+$CC$112</f>
        <v>-36.8424882772</v>
      </c>
      <c r="BY6688" s="20" t="n">
        <f aca="false">($CC$111+1-BW6688)*$CC$115+$CC$113</f>
        <v>-42.822000004709</v>
      </c>
      <c r="BZ6688" s="20" t="n">
        <f aca="false">INDEX($B$9:$BT$108,BW6688,BV6688)</f>
        <v>-5204</v>
      </c>
    </row>
    <row r="6689" customFormat="false" ht="9.75" hidden="false" customHeight="true" outlineLevel="0" collapsed="false">
      <c r="BV6689" s="19" t="n">
        <f aca="false">BV6589+1</f>
        <v>66</v>
      </c>
      <c r="BW6689" s="19" t="n">
        <f aca="false">BW6589</f>
        <v>80</v>
      </c>
      <c r="BX6689" s="20" t="n">
        <f aca="false">(BV6689-1)*$CC$114+$CC$112</f>
        <v>-36.8424882772</v>
      </c>
      <c r="BY6689" s="20" t="n">
        <f aca="false">($CC$111+1-BW6689)*$CC$115+$CC$113</f>
        <v>-43.562666671302</v>
      </c>
      <c r="BZ6689" s="20" t="n">
        <f aca="false">INDEX($B$9:$BT$108,BW6689,BV6689)</f>
        <v>-5263</v>
      </c>
    </row>
    <row r="6690" customFormat="false" ht="9.75" hidden="false" customHeight="true" outlineLevel="0" collapsed="false">
      <c r="BV6690" s="19" t="n">
        <f aca="false">BV6590+1</f>
        <v>66</v>
      </c>
      <c r="BW6690" s="19" t="n">
        <f aca="false">BW6590</f>
        <v>81</v>
      </c>
      <c r="BX6690" s="20" t="n">
        <f aca="false">(BV6690-1)*$CC$114+$CC$112</f>
        <v>-36.8424882772</v>
      </c>
      <c r="BY6690" s="20" t="n">
        <f aca="false">($CC$111+1-BW6690)*$CC$115+$CC$113</f>
        <v>-44.303333337895</v>
      </c>
      <c r="BZ6690" s="20" t="n">
        <f aca="false">INDEX($B$9:$BT$108,BW6690,BV6690)</f>
        <v>-5367</v>
      </c>
    </row>
    <row r="6691" customFormat="false" ht="9.75" hidden="false" customHeight="true" outlineLevel="0" collapsed="false">
      <c r="BV6691" s="19" t="n">
        <f aca="false">BV6591+1</f>
        <v>66</v>
      </c>
      <c r="BW6691" s="19" t="n">
        <f aca="false">BW6591</f>
        <v>82</v>
      </c>
      <c r="BX6691" s="20" t="n">
        <f aca="false">(BV6691-1)*$CC$114+$CC$112</f>
        <v>-36.8424882772</v>
      </c>
      <c r="BY6691" s="20" t="n">
        <f aca="false">($CC$111+1-BW6691)*$CC$115+$CC$113</f>
        <v>-45.044000004488</v>
      </c>
      <c r="BZ6691" s="20" t="n">
        <f aca="false">INDEX($B$9:$BT$108,BW6691,BV6691)</f>
        <v>-5471</v>
      </c>
    </row>
    <row r="6692" customFormat="false" ht="9.75" hidden="false" customHeight="true" outlineLevel="0" collapsed="false">
      <c r="BV6692" s="19" t="n">
        <f aca="false">BV6592+1</f>
        <v>66</v>
      </c>
      <c r="BW6692" s="19" t="n">
        <f aca="false">BW6592</f>
        <v>83</v>
      </c>
      <c r="BX6692" s="20" t="n">
        <f aca="false">(BV6692-1)*$CC$114+$CC$112</f>
        <v>-36.8424882772</v>
      </c>
      <c r="BY6692" s="20" t="n">
        <f aca="false">($CC$111+1-BW6692)*$CC$115+$CC$113</f>
        <v>-45.784666671081</v>
      </c>
      <c r="BZ6692" s="20" t="n">
        <f aca="false">INDEX($B$9:$BT$108,BW6692,BV6692)</f>
        <v>-5546</v>
      </c>
    </row>
    <row r="6693" customFormat="false" ht="9.75" hidden="false" customHeight="true" outlineLevel="0" collapsed="false">
      <c r="BV6693" s="19" t="n">
        <f aca="false">BV6593+1</f>
        <v>66</v>
      </c>
      <c r="BW6693" s="19" t="n">
        <f aca="false">BW6593</f>
        <v>84</v>
      </c>
      <c r="BX6693" s="20" t="n">
        <f aca="false">(BV6693-1)*$CC$114+$CC$112</f>
        <v>-36.8424882772</v>
      </c>
      <c r="BY6693" s="20" t="n">
        <f aca="false">($CC$111+1-BW6693)*$CC$115+$CC$113</f>
        <v>-46.525333337674</v>
      </c>
      <c r="BZ6693" s="20" t="n">
        <f aca="false">INDEX($B$9:$BT$108,BW6693,BV6693)</f>
        <v>-5837</v>
      </c>
    </row>
    <row r="6694" customFormat="false" ht="9.75" hidden="false" customHeight="true" outlineLevel="0" collapsed="false">
      <c r="BV6694" s="19" t="n">
        <f aca="false">BV6594+1</f>
        <v>66</v>
      </c>
      <c r="BW6694" s="19" t="n">
        <f aca="false">BW6594</f>
        <v>85</v>
      </c>
      <c r="BX6694" s="20" t="n">
        <f aca="false">(BV6694-1)*$CC$114+$CC$112</f>
        <v>-36.8424882772</v>
      </c>
      <c r="BY6694" s="20" t="n">
        <f aca="false">($CC$111+1-BW6694)*$CC$115+$CC$113</f>
        <v>-47.266000004267</v>
      </c>
      <c r="BZ6694" s="20" t="n">
        <f aca="false">INDEX($B$9:$BT$108,BW6694,BV6694)</f>
        <v>-5878</v>
      </c>
    </row>
    <row r="6695" customFormat="false" ht="9.75" hidden="false" customHeight="true" outlineLevel="0" collapsed="false">
      <c r="BV6695" s="19" t="n">
        <f aca="false">BV6595+1</f>
        <v>66</v>
      </c>
      <c r="BW6695" s="19" t="n">
        <f aca="false">BW6595</f>
        <v>86</v>
      </c>
      <c r="BX6695" s="20" t="n">
        <f aca="false">(BV6695-1)*$CC$114+$CC$112</f>
        <v>-36.8424882772</v>
      </c>
      <c r="BY6695" s="20" t="n">
        <f aca="false">($CC$111+1-BW6695)*$CC$115+$CC$113</f>
        <v>-48.00666667086</v>
      </c>
      <c r="BZ6695" s="20" t="n">
        <f aca="false">INDEX($B$9:$BT$108,BW6695,BV6695)</f>
        <v>-5483</v>
      </c>
    </row>
    <row r="6696" customFormat="false" ht="9.75" hidden="false" customHeight="true" outlineLevel="0" collapsed="false">
      <c r="BV6696" s="19" t="n">
        <f aca="false">BV6596+1</f>
        <v>66</v>
      </c>
      <c r="BW6696" s="19" t="n">
        <f aca="false">BW6596</f>
        <v>87</v>
      </c>
      <c r="BX6696" s="20" t="n">
        <f aca="false">(BV6696-1)*$CC$114+$CC$112</f>
        <v>-36.8424882772</v>
      </c>
      <c r="BY6696" s="20" t="n">
        <f aca="false">($CC$111+1-BW6696)*$CC$115+$CC$113</f>
        <v>-48.747333337453</v>
      </c>
      <c r="BZ6696" s="20" t="n">
        <f aca="false">INDEX($B$9:$BT$108,BW6696,BV6696)</f>
        <v>-4310</v>
      </c>
    </row>
    <row r="6697" customFormat="false" ht="9.75" hidden="false" customHeight="true" outlineLevel="0" collapsed="false">
      <c r="BV6697" s="19" t="n">
        <f aca="false">BV6597+1</f>
        <v>66</v>
      </c>
      <c r="BW6697" s="19" t="n">
        <f aca="false">BW6597</f>
        <v>88</v>
      </c>
      <c r="BX6697" s="20" t="n">
        <f aca="false">(BV6697-1)*$CC$114+$CC$112</f>
        <v>-36.8424882772</v>
      </c>
      <c r="BY6697" s="20" t="n">
        <f aca="false">($CC$111+1-BW6697)*$CC$115+$CC$113</f>
        <v>-49.488000004046</v>
      </c>
      <c r="BZ6697" s="20" t="n">
        <f aca="false">INDEX($B$9:$BT$108,BW6697,BV6697)</f>
        <v>-5034</v>
      </c>
    </row>
    <row r="6698" customFormat="false" ht="9.75" hidden="false" customHeight="true" outlineLevel="0" collapsed="false">
      <c r="BV6698" s="19" t="n">
        <f aca="false">BV6598+1</f>
        <v>66</v>
      </c>
      <c r="BW6698" s="19" t="n">
        <f aca="false">BW6598</f>
        <v>89</v>
      </c>
      <c r="BX6698" s="20" t="n">
        <f aca="false">(BV6698-1)*$CC$114+$CC$112</f>
        <v>-36.8424882772</v>
      </c>
      <c r="BY6698" s="20" t="n">
        <f aca="false">($CC$111+1-BW6698)*$CC$115+$CC$113</f>
        <v>-50.228666670639</v>
      </c>
      <c r="BZ6698" s="20" t="n">
        <f aca="false">INDEX($B$9:$BT$108,BW6698,BV6698)</f>
        <v>-5001</v>
      </c>
    </row>
    <row r="6699" customFormat="false" ht="9.75" hidden="false" customHeight="true" outlineLevel="0" collapsed="false">
      <c r="BV6699" s="19" t="n">
        <f aca="false">BV6599+1</f>
        <v>66</v>
      </c>
      <c r="BW6699" s="19" t="n">
        <f aca="false">BW6599</f>
        <v>90</v>
      </c>
      <c r="BX6699" s="20" t="n">
        <f aca="false">(BV6699-1)*$CC$114+$CC$112</f>
        <v>-36.8424882772</v>
      </c>
      <c r="BY6699" s="20" t="n">
        <f aca="false">($CC$111+1-BW6699)*$CC$115+$CC$113</f>
        <v>-50.969333337232</v>
      </c>
      <c r="BZ6699" s="20" t="n">
        <f aca="false">INDEX($B$9:$BT$108,BW6699,BV6699)</f>
        <v>-4743</v>
      </c>
    </row>
    <row r="6700" customFormat="false" ht="9.75" hidden="false" customHeight="true" outlineLevel="0" collapsed="false">
      <c r="BV6700" s="19" t="n">
        <f aca="false">BV6600+1</f>
        <v>66</v>
      </c>
      <c r="BW6700" s="19" t="n">
        <f aca="false">BW6600</f>
        <v>91</v>
      </c>
      <c r="BX6700" s="20" t="n">
        <f aca="false">(BV6700-1)*$CC$114+$CC$112</f>
        <v>-36.8424882772</v>
      </c>
      <c r="BY6700" s="20" t="n">
        <f aca="false">($CC$111+1-BW6700)*$CC$115+$CC$113</f>
        <v>-51.710000003825</v>
      </c>
      <c r="BZ6700" s="20" t="n">
        <f aca="false">INDEX($B$9:$BT$108,BW6700,BV6700)</f>
        <v>-3990</v>
      </c>
    </row>
    <row r="6701" customFormat="false" ht="9.75" hidden="false" customHeight="true" outlineLevel="0" collapsed="false">
      <c r="BV6701" s="19" t="n">
        <f aca="false">BV6601+1</f>
        <v>66</v>
      </c>
      <c r="BW6701" s="19" t="n">
        <f aca="false">BW6601</f>
        <v>92</v>
      </c>
      <c r="BX6701" s="20" t="n">
        <f aca="false">(BV6701-1)*$CC$114+$CC$112</f>
        <v>-36.8424882772</v>
      </c>
      <c r="BY6701" s="20" t="n">
        <f aca="false">($CC$111+1-BW6701)*$CC$115+$CC$113</f>
        <v>-52.450666670418</v>
      </c>
      <c r="BZ6701" s="20" t="n">
        <f aca="false">INDEX($B$9:$BT$108,BW6701,BV6701)</f>
        <v>-2501</v>
      </c>
    </row>
    <row r="6702" customFormat="false" ht="9.75" hidden="false" customHeight="true" outlineLevel="0" collapsed="false">
      <c r="BV6702" s="19" t="n">
        <f aca="false">BV6602+1</f>
        <v>66</v>
      </c>
      <c r="BW6702" s="19" t="n">
        <f aca="false">BW6602</f>
        <v>93</v>
      </c>
      <c r="BX6702" s="20" t="n">
        <f aca="false">(BV6702-1)*$CC$114+$CC$112</f>
        <v>-36.8424882772</v>
      </c>
      <c r="BY6702" s="20" t="n">
        <f aca="false">($CC$111+1-BW6702)*$CC$115+$CC$113</f>
        <v>-53.191333337011</v>
      </c>
      <c r="BZ6702" s="20" t="n">
        <f aca="false">INDEX($B$9:$BT$108,BW6702,BV6702)</f>
        <v>-767</v>
      </c>
    </row>
    <row r="6703" customFormat="false" ht="9.75" hidden="false" customHeight="true" outlineLevel="0" collapsed="false">
      <c r="BV6703" s="19" t="n">
        <f aca="false">BV6603+1</f>
        <v>66</v>
      </c>
      <c r="BW6703" s="19" t="n">
        <f aca="false">BW6603</f>
        <v>94</v>
      </c>
      <c r="BX6703" s="20" t="n">
        <f aca="false">(BV6703-1)*$CC$114+$CC$112</f>
        <v>-36.8424882772</v>
      </c>
      <c r="BY6703" s="20" t="n">
        <f aca="false">($CC$111+1-BW6703)*$CC$115+$CC$113</f>
        <v>-53.932000003604</v>
      </c>
      <c r="BZ6703" s="20" t="n">
        <f aca="false">INDEX($B$9:$BT$108,BW6703,BV6703)</f>
        <v>-10</v>
      </c>
    </row>
    <row r="6704" customFormat="false" ht="9.75" hidden="false" customHeight="true" outlineLevel="0" collapsed="false">
      <c r="BV6704" s="19" t="n">
        <f aca="false">BV6604+1</f>
        <v>66</v>
      </c>
      <c r="BW6704" s="19" t="n">
        <f aca="false">BW6604</f>
        <v>95</v>
      </c>
      <c r="BX6704" s="20" t="n">
        <f aca="false">(BV6704-1)*$CC$114+$CC$112</f>
        <v>-36.8424882772</v>
      </c>
      <c r="BY6704" s="20" t="n">
        <f aca="false">($CC$111+1-BW6704)*$CC$115+$CC$113</f>
        <v>-54.672666670197</v>
      </c>
      <c r="BZ6704" s="20" t="n">
        <f aca="false">INDEX($B$9:$BT$108,BW6704,BV6704)</f>
        <v>-360</v>
      </c>
    </row>
    <row r="6705" customFormat="false" ht="9.75" hidden="false" customHeight="true" outlineLevel="0" collapsed="false">
      <c r="BV6705" s="19" t="n">
        <f aca="false">BV6605+1</f>
        <v>66</v>
      </c>
      <c r="BW6705" s="19" t="n">
        <f aca="false">BW6605</f>
        <v>96</v>
      </c>
      <c r="BX6705" s="20" t="n">
        <f aca="false">(BV6705-1)*$CC$114+$CC$112</f>
        <v>-36.8424882772</v>
      </c>
      <c r="BY6705" s="20" t="n">
        <f aca="false">($CC$111+1-BW6705)*$CC$115+$CC$113</f>
        <v>-55.41333333679</v>
      </c>
      <c r="BZ6705" s="20" t="n">
        <f aca="false">INDEX($B$9:$BT$108,BW6705,BV6705)</f>
        <v>-3544</v>
      </c>
    </row>
    <row r="6706" customFormat="false" ht="9.75" hidden="false" customHeight="true" outlineLevel="0" collapsed="false">
      <c r="BV6706" s="19" t="n">
        <f aca="false">BV6606+1</f>
        <v>66</v>
      </c>
      <c r="BW6706" s="19" t="n">
        <f aca="false">BW6606</f>
        <v>97</v>
      </c>
      <c r="BX6706" s="20" t="n">
        <f aca="false">(BV6706-1)*$CC$114+$CC$112</f>
        <v>-36.8424882772</v>
      </c>
      <c r="BY6706" s="20" t="n">
        <f aca="false">($CC$111+1-BW6706)*$CC$115+$CC$113</f>
        <v>-56.154000003383</v>
      </c>
      <c r="BZ6706" s="20" t="n">
        <f aca="false">INDEX($B$9:$BT$108,BW6706,BV6706)</f>
        <v>-3882</v>
      </c>
    </row>
    <row r="6707" customFormat="false" ht="9.75" hidden="false" customHeight="true" outlineLevel="0" collapsed="false">
      <c r="BV6707" s="19" t="n">
        <f aca="false">BV6607+1</f>
        <v>66</v>
      </c>
      <c r="BW6707" s="19" t="n">
        <f aca="false">BW6607</f>
        <v>98</v>
      </c>
      <c r="BX6707" s="20" t="n">
        <f aca="false">(BV6707-1)*$CC$114+$CC$112</f>
        <v>-36.8424882772</v>
      </c>
      <c r="BY6707" s="20" t="n">
        <f aca="false">($CC$111+1-BW6707)*$CC$115+$CC$113</f>
        <v>-56.894666669976</v>
      </c>
      <c r="BZ6707" s="20" t="n">
        <f aca="false">INDEX($B$9:$BT$108,BW6707,BV6707)</f>
        <v>-3420</v>
      </c>
    </row>
    <row r="6708" customFormat="false" ht="9.75" hidden="false" customHeight="true" outlineLevel="0" collapsed="false">
      <c r="BV6708" s="19" t="n">
        <f aca="false">BV6608+1</f>
        <v>66</v>
      </c>
      <c r="BW6708" s="19" t="n">
        <f aca="false">BW6608</f>
        <v>99</v>
      </c>
      <c r="BX6708" s="20" t="n">
        <f aca="false">(BV6708-1)*$CC$114+$CC$112</f>
        <v>-36.8424882772</v>
      </c>
      <c r="BY6708" s="20" t="n">
        <f aca="false">($CC$111+1-BW6708)*$CC$115+$CC$113</f>
        <v>-57.635333336569</v>
      </c>
      <c r="BZ6708" s="20" t="n">
        <f aca="false">INDEX($B$9:$BT$108,BW6708,BV6708)</f>
        <v>-2626</v>
      </c>
    </row>
    <row r="6709" customFormat="false" ht="9.75" hidden="false" customHeight="true" outlineLevel="0" collapsed="false">
      <c r="BV6709" s="19" t="n">
        <f aca="false">BV6609+1</f>
        <v>66</v>
      </c>
      <c r="BW6709" s="19" t="n">
        <f aca="false">BW6609</f>
        <v>100</v>
      </c>
      <c r="BX6709" s="20" t="n">
        <f aca="false">(BV6709-1)*$CC$114+$CC$112</f>
        <v>-36.8424882772</v>
      </c>
      <c r="BY6709" s="20" t="n">
        <f aca="false">($CC$111+1-BW6709)*$CC$115+$CC$113</f>
        <v>-58.376000003162</v>
      </c>
      <c r="BZ6709" s="20" t="n">
        <f aca="false">INDEX($B$9:$BT$108,BW6709,BV6709)</f>
        <v>-1617</v>
      </c>
    </row>
    <row r="6710" customFormat="false" ht="9.75" hidden="false" customHeight="true" outlineLevel="0" collapsed="false">
      <c r="BV6710" s="19" t="n">
        <f aca="false">BV6610+1</f>
        <v>67</v>
      </c>
      <c r="BW6710" s="19" t="n">
        <f aca="false">BW6610</f>
        <v>1</v>
      </c>
      <c r="BX6710" s="20" t="n">
        <f aca="false">(BV6710-1)*$CC$114+$CC$112</f>
        <v>-36.099295789011</v>
      </c>
      <c r="BY6710" s="20" t="n">
        <f aca="false">($CC$111+1-BW6710)*$CC$115+$CC$113</f>
        <v>14.949999989545</v>
      </c>
      <c r="BZ6710" s="20" t="n">
        <f aca="false">INDEX($B$9:$BT$108,BW6710,BV6710)</f>
        <v>-6062</v>
      </c>
    </row>
    <row r="6711" customFormat="false" ht="9.75" hidden="false" customHeight="true" outlineLevel="0" collapsed="false">
      <c r="BV6711" s="19" t="n">
        <f aca="false">BV6611+1</f>
        <v>67</v>
      </c>
      <c r="BW6711" s="19" t="n">
        <f aca="false">BW6611</f>
        <v>2</v>
      </c>
      <c r="BX6711" s="20" t="n">
        <f aca="false">(BV6711-1)*$CC$114+$CC$112</f>
        <v>-36.099295789011</v>
      </c>
      <c r="BY6711" s="20" t="n">
        <f aca="false">($CC$111+1-BW6711)*$CC$115+$CC$113</f>
        <v>14.209333322952</v>
      </c>
      <c r="BZ6711" s="20" t="n">
        <f aca="false">INDEX($B$9:$BT$108,BW6711,BV6711)</f>
        <v>-5409</v>
      </c>
    </row>
    <row r="6712" customFormat="false" ht="9.75" hidden="false" customHeight="true" outlineLevel="0" collapsed="false">
      <c r="BV6712" s="19" t="n">
        <f aca="false">BV6612+1</f>
        <v>67</v>
      </c>
      <c r="BW6712" s="19" t="n">
        <f aca="false">BW6612</f>
        <v>3</v>
      </c>
      <c r="BX6712" s="20" t="n">
        <f aca="false">(BV6712-1)*$CC$114+$CC$112</f>
        <v>-36.099295789011</v>
      </c>
      <c r="BY6712" s="20" t="n">
        <f aca="false">($CC$111+1-BW6712)*$CC$115+$CC$113</f>
        <v>13.468666656359</v>
      </c>
      <c r="BZ6712" s="20" t="n">
        <f aca="false">INDEX($B$9:$BT$108,BW6712,BV6712)</f>
        <v>-5816</v>
      </c>
    </row>
    <row r="6713" customFormat="false" ht="9.75" hidden="false" customHeight="true" outlineLevel="0" collapsed="false">
      <c r="BV6713" s="19" t="n">
        <f aca="false">BV6613+1</f>
        <v>67</v>
      </c>
      <c r="BW6713" s="19" t="n">
        <f aca="false">BW6613</f>
        <v>4</v>
      </c>
      <c r="BX6713" s="20" t="n">
        <f aca="false">(BV6713-1)*$CC$114+$CC$112</f>
        <v>-36.099295789011</v>
      </c>
      <c r="BY6713" s="20" t="n">
        <f aca="false">($CC$111+1-BW6713)*$CC$115+$CC$113</f>
        <v>12.727999989766</v>
      </c>
      <c r="BZ6713" s="20" t="n">
        <f aca="false">INDEX($B$9:$BT$108,BW6713,BV6713)</f>
        <v>-5392</v>
      </c>
    </row>
    <row r="6714" customFormat="false" ht="9.75" hidden="false" customHeight="true" outlineLevel="0" collapsed="false">
      <c r="BV6714" s="19" t="n">
        <f aca="false">BV6614+1</f>
        <v>67</v>
      </c>
      <c r="BW6714" s="19" t="n">
        <f aca="false">BW6614</f>
        <v>5</v>
      </c>
      <c r="BX6714" s="20" t="n">
        <f aca="false">(BV6714-1)*$CC$114+$CC$112</f>
        <v>-36.099295789011</v>
      </c>
      <c r="BY6714" s="20" t="n">
        <f aca="false">($CC$111+1-BW6714)*$CC$115+$CC$113</f>
        <v>11.987333323173</v>
      </c>
      <c r="BZ6714" s="20" t="n">
        <f aca="false">INDEX($B$9:$BT$108,BW6714,BV6714)</f>
        <v>-5246</v>
      </c>
    </row>
    <row r="6715" customFormat="false" ht="9.75" hidden="false" customHeight="true" outlineLevel="0" collapsed="false">
      <c r="BV6715" s="19" t="n">
        <f aca="false">BV6615+1</f>
        <v>67</v>
      </c>
      <c r="BW6715" s="19" t="n">
        <f aca="false">BW6615</f>
        <v>6</v>
      </c>
      <c r="BX6715" s="20" t="n">
        <f aca="false">(BV6715-1)*$CC$114+$CC$112</f>
        <v>-36.099295789011</v>
      </c>
      <c r="BY6715" s="20" t="n">
        <f aca="false">($CC$111+1-BW6715)*$CC$115+$CC$113</f>
        <v>11.24666665658</v>
      </c>
      <c r="BZ6715" s="20" t="n">
        <f aca="false">INDEX($B$9:$BT$108,BW6715,BV6715)</f>
        <v>-4753</v>
      </c>
    </row>
    <row r="6716" customFormat="false" ht="9.75" hidden="false" customHeight="true" outlineLevel="0" collapsed="false">
      <c r="BV6716" s="19" t="n">
        <f aca="false">BV6616+1</f>
        <v>67</v>
      </c>
      <c r="BW6716" s="19" t="n">
        <f aca="false">BW6616</f>
        <v>7</v>
      </c>
      <c r="BX6716" s="20" t="n">
        <f aca="false">(BV6716-1)*$CC$114+$CC$112</f>
        <v>-36.099295789011</v>
      </c>
      <c r="BY6716" s="20" t="n">
        <f aca="false">($CC$111+1-BW6716)*$CC$115+$CC$113</f>
        <v>10.505999989987</v>
      </c>
      <c r="BZ6716" s="20" t="n">
        <f aca="false">INDEX($B$9:$BT$108,BW6716,BV6716)</f>
        <v>-4874</v>
      </c>
    </row>
    <row r="6717" customFormat="false" ht="9.75" hidden="false" customHeight="true" outlineLevel="0" collapsed="false">
      <c r="BV6717" s="19" t="n">
        <f aca="false">BV6617+1</f>
        <v>67</v>
      </c>
      <c r="BW6717" s="19" t="n">
        <f aca="false">BW6617</f>
        <v>8</v>
      </c>
      <c r="BX6717" s="20" t="n">
        <f aca="false">(BV6717-1)*$CC$114+$CC$112</f>
        <v>-36.099295789011</v>
      </c>
      <c r="BY6717" s="20" t="n">
        <f aca="false">($CC$111+1-BW6717)*$CC$115+$CC$113</f>
        <v>9.76533332339398</v>
      </c>
      <c r="BZ6717" s="20" t="n">
        <f aca="false">INDEX($B$9:$BT$108,BW6717,BV6717)</f>
        <v>-4595</v>
      </c>
    </row>
    <row r="6718" customFormat="false" ht="9.75" hidden="false" customHeight="true" outlineLevel="0" collapsed="false">
      <c r="BV6718" s="19" t="n">
        <f aca="false">BV6618+1</f>
        <v>67</v>
      </c>
      <c r="BW6718" s="19" t="n">
        <f aca="false">BW6618</f>
        <v>9</v>
      </c>
      <c r="BX6718" s="20" t="n">
        <f aca="false">(BV6718-1)*$CC$114+$CC$112</f>
        <v>-36.099295789011</v>
      </c>
      <c r="BY6718" s="20" t="n">
        <f aca="false">($CC$111+1-BW6718)*$CC$115+$CC$113</f>
        <v>9.02466665680098</v>
      </c>
      <c r="BZ6718" s="20" t="n">
        <f aca="false">INDEX($B$9:$BT$108,BW6718,BV6718)</f>
        <v>-4944</v>
      </c>
    </row>
    <row r="6719" customFormat="false" ht="9.75" hidden="false" customHeight="true" outlineLevel="0" collapsed="false">
      <c r="BV6719" s="19" t="n">
        <f aca="false">BV6619+1</f>
        <v>67</v>
      </c>
      <c r="BW6719" s="19" t="n">
        <f aca="false">BW6619</f>
        <v>10</v>
      </c>
      <c r="BX6719" s="20" t="n">
        <f aca="false">(BV6719-1)*$CC$114+$CC$112</f>
        <v>-36.099295789011</v>
      </c>
      <c r="BY6719" s="20" t="n">
        <f aca="false">($CC$111+1-BW6719)*$CC$115+$CC$113</f>
        <v>8.28399999020798</v>
      </c>
      <c r="BZ6719" s="20" t="n">
        <f aca="false">INDEX($B$9:$BT$108,BW6719,BV6719)</f>
        <v>-4099</v>
      </c>
    </row>
    <row r="6720" customFormat="false" ht="9.75" hidden="false" customHeight="true" outlineLevel="0" collapsed="false">
      <c r="BV6720" s="19" t="n">
        <f aca="false">BV6620+1</f>
        <v>67</v>
      </c>
      <c r="BW6720" s="19" t="n">
        <f aca="false">BW6620</f>
        <v>11</v>
      </c>
      <c r="BX6720" s="20" t="n">
        <f aca="false">(BV6720-1)*$CC$114+$CC$112</f>
        <v>-36.099295789011</v>
      </c>
      <c r="BY6720" s="20" t="n">
        <f aca="false">($CC$111+1-BW6720)*$CC$115+$CC$113</f>
        <v>7.54333332361498</v>
      </c>
      <c r="BZ6720" s="20" t="n">
        <f aca="false">INDEX($B$9:$BT$108,BW6720,BV6720)</f>
        <v>-4152</v>
      </c>
    </row>
    <row r="6721" customFormat="false" ht="9.75" hidden="false" customHeight="true" outlineLevel="0" collapsed="false">
      <c r="BV6721" s="19" t="n">
        <f aca="false">BV6621+1</f>
        <v>67</v>
      </c>
      <c r="BW6721" s="19" t="n">
        <f aca="false">BW6621</f>
        <v>12</v>
      </c>
      <c r="BX6721" s="20" t="n">
        <f aca="false">(BV6721-1)*$CC$114+$CC$112</f>
        <v>-36.099295789011</v>
      </c>
      <c r="BY6721" s="20" t="n">
        <f aca="false">($CC$111+1-BW6721)*$CC$115+$CC$113</f>
        <v>6.80266665702199</v>
      </c>
      <c r="BZ6721" s="20" t="n">
        <f aca="false">INDEX($B$9:$BT$108,BW6721,BV6721)</f>
        <v>-3800</v>
      </c>
    </row>
    <row r="6722" customFormat="false" ht="9.75" hidden="false" customHeight="true" outlineLevel="0" collapsed="false">
      <c r="BV6722" s="19" t="n">
        <f aca="false">BV6622+1</f>
        <v>67</v>
      </c>
      <c r="BW6722" s="19" t="n">
        <f aca="false">BW6622</f>
        <v>13</v>
      </c>
      <c r="BX6722" s="20" t="n">
        <f aca="false">(BV6722-1)*$CC$114+$CC$112</f>
        <v>-36.099295789011</v>
      </c>
      <c r="BY6722" s="20" t="n">
        <f aca="false">($CC$111+1-BW6722)*$CC$115+$CC$113</f>
        <v>6.06199999042899</v>
      </c>
      <c r="BZ6722" s="20" t="n">
        <f aca="false">INDEX($B$9:$BT$108,BW6722,BV6722)</f>
        <v>-3916</v>
      </c>
    </row>
    <row r="6723" customFormat="false" ht="9.75" hidden="false" customHeight="true" outlineLevel="0" collapsed="false">
      <c r="BV6723" s="19" t="n">
        <f aca="false">BV6623+1</f>
        <v>67</v>
      </c>
      <c r="BW6723" s="19" t="n">
        <f aca="false">BW6623</f>
        <v>14</v>
      </c>
      <c r="BX6723" s="20" t="n">
        <f aca="false">(BV6723-1)*$CC$114+$CC$112</f>
        <v>-36.099295789011</v>
      </c>
      <c r="BY6723" s="20" t="n">
        <f aca="false">($CC$111+1-BW6723)*$CC$115+$CC$113</f>
        <v>5.32133332383599</v>
      </c>
      <c r="BZ6723" s="20" t="n">
        <f aca="false">INDEX($B$9:$BT$108,BW6723,BV6723)</f>
        <v>-3787</v>
      </c>
    </row>
    <row r="6724" customFormat="false" ht="9.75" hidden="false" customHeight="true" outlineLevel="0" collapsed="false">
      <c r="BV6724" s="19" t="n">
        <f aca="false">BV6624+1</f>
        <v>67</v>
      </c>
      <c r="BW6724" s="19" t="n">
        <f aca="false">BW6624</f>
        <v>15</v>
      </c>
      <c r="BX6724" s="20" t="n">
        <f aca="false">(BV6724-1)*$CC$114+$CC$112</f>
        <v>-36.099295789011</v>
      </c>
      <c r="BY6724" s="20" t="n">
        <f aca="false">($CC$111+1-BW6724)*$CC$115+$CC$113</f>
        <v>4.58066665724299</v>
      </c>
      <c r="BZ6724" s="20" t="n">
        <f aca="false">INDEX($B$9:$BT$108,BW6724,BV6724)</f>
        <v>-3801</v>
      </c>
    </row>
    <row r="6725" customFormat="false" ht="9.75" hidden="false" customHeight="true" outlineLevel="0" collapsed="false">
      <c r="BV6725" s="19" t="n">
        <f aca="false">BV6625+1</f>
        <v>67</v>
      </c>
      <c r="BW6725" s="19" t="n">
        <f aca="false">BW6625</f>
        <v>16</v>
      </c>
      <c r="BX6725" s="20" t="n">
        <f aca="false">(BV6725-1)*$CC$114+$CC$112</f>
        <v>-36.099295789011</v>
      </c>
      <c r="BY6725" s="20" t="n">
        <f aca="false">($CC$111+1-BW6725)*$CC$115+$CC$113</f>
        <v>3.83999999064999</v>
      </c>
      <c r="BZ6725" s="20" t="n">
        <f aca="false">INDEX($B$9:$BT$108,BW6725,BV6725)</f>
        <v>-4212</v>
      </c>
    </row>
    <row r="6726" customFormat="false" ht="9.75" hidden="false" customHeight="true" outlineLevel="0" collapsed="false">
      <c r="BV6726" s="19" t="n">
        <f aca="false">BV6626+1</f>
        <v>67</v>
      </c>
      <c r="BW6726" s="19" t="n">
        <f aca="false">BW6626</f>
        <v>17</v>
      </c>
      <c r="BX6726" s="20" t="n">
        <f aca="false">(BV6726-1)*$CC$114+$CC$112</f>
        <v>-36.099295789011</v>
      </c>
      <c r="BY6726" s="20" t="n">
        <f aca="false">($CC$111+1-BW6726)*$CC$115+$CC$113</f>
        <v>3.09933332405699</v>
      </c>
      <c r="BZ6726" s="20" t="n">
        <f aca="false">INDEX($B$9:$BT$108,BW6726,BV6726)</f>
        <v>-4237</v>
      </c>
    </row>
    <row r="6727" customFormat="false" ht="9.75" hidden="false" customHeight="true" outlineLevel="0" collapsed="false">
      <c r="BV6727" s="19" t="n">
        <f aca="false">BV6627+1</f>
        <v>67</v>
      </c>
      <c r="BW6727" s="19" t="n">
        <f aca="false">BW6627</f>
        <v>18</v>
      </c>
      <c r="BX6727" s="20" t="n">
        <f aca="false">(BV6727-1)*$CC$114+$CC$112</f>
        <v>-36.099295789011</v>
      </c>
      <c r="BY6727" s="20" t="n">
        <f aca="false">($CC$111+1-BW6727)*$CC$115+$CC$113</f>
        <v>2.35866665746399</v>
      </c>
      <c r="BZ6727" s="20" t="n">
        <f aca="false">INDEX($B$9:$BT$108,BW6727,BV6727)</f>
        <v>-4024</v>
      </c>
    </row>
    <row r="6728" customFormat="false" ht="9.75" hidden="false" customHeight="true" outlineLevel="0" collapsed="false">
      <c r="BV6728" s="19" t="n">
        <f aca="false">BV6628+1</f>
        <v>67</v>
      </c>
      <c r="BW6728" s="19" t="n">
        <f aca="false">BW6628</f>
        <v>19</v>
      </c>
      <c r="BX6728" s="20" t="n">
        <f aca="false">(BV6728-1)*$CC$114+$CC$112</f>
        <v>-36.099295789011</v>
      </c>
      <c r="BY6728" s="20" t="n">
        <f aca="false">($CC$111+1-BW6728)*$CC$115+$CC$113</f>
        <v>1.61799999087099</v>
      </c>
      <c r="BZ6728" s="20" t="n">
        <f aca="false">INDEX($B$9:$BT$108,BW6728,BV6728)</f>
        <v>-3896</v>
      </c>
    </row>
    <row r="6729" customFormat="false" ht="9.75" hidden="false" customHeight="true" outlineLevel="0" collapsed="false">
      <c r="BV6729" s="19" t="n">
        <f aca="false">BV6629+1</f>
        <v>67</v>
      </c>
      <c r="BW6729" s="19" t="n">
        <f aca="false">BW6629</f>
        <v>20</v>
      </c>
      <c r="BX6729" s="20" t="n">
        <f aca="false">(BV6729-1)*$CC$114+$CC$112</f>
        <v>-36.099295789011</v>
      </c>
      <c r="BY6729" s="20" t="n">
        <f aca="false">($CC$111+1-BW6729)*$CC$115+$CC$113</f>
        <v>0.877333324277991</v>
      </c>
      <c r="BZ6729" s="20" t="n">
        <f aca="false">INDEX($B$9:$BT$108,BW6729,BV6729)</f>
        <v>-4500</v>
      </c>
    </row>
    <row r="6730" customFormat="false" ht="9.75" hidden="false" customHeight="true" outlineLevel="0" collapsed="false">
      <c r="BV6730" s="19" t="n">
        <f aca="false">BV6630+1</f>
        <v>67</v>
      </c>
      <c r="BW6730" s="19" t="n">
        <f aca="false">BW6630</f>
        <v>21</v>
      </c>
      <c r="BX6730" s="20" t="n">
        <f aca="false">(BV6730-1)*$CC$114+$CC$112</f>
        <v>-36.099295789011</v>
      </c>
      <c r="BY6730" s="20" t="n">
        <f aca="false">($CC$111+1-BW6730)*$CC$115+$CC$113</f>
        <v>0.136666657684991</v>
      </c>
      <c r="BZ6730" s="20" t="n">
        <f aca="false">INDEX($B$9:$BT$108,BW6730,BV6730)</f>
        <v>-4504</v>
      </c>
    </row>
    <row r="6731" customFormat="false" ht="9.75" hidden="false" customHeight="true" outlineLevel="0" collapsed="false">
      <c r="BV6731" s="19" t="n">
        <f aca="false">BV6631+1</f>
        <v>67</v>
      </c>
      <c r="BW6731" s="19" t="n">
        <f aca="false">BW6631</f>
        <v>22</v>
      </c>
      <c r="BX6731" s="20" t="n">
        <f aca="false">(BV6731-1)*$CC$114+$CC$112</f>
        <v>-36.099295789011</v>
      </c>
      <c r="BY6731" s="20" t="n">
        <f aca="false">($CC$111+1-BW6731)*$CC$115+$CC$113</f>
        <v>-0.60400000890801</v>
      </c>
      <c r="BZ6731" s="20" t="n">
        <f aca="false">INDEX($B$9:$BT$108,BW6731,BV6731)</f>
        <v>-4395</v>
      </c>
    </row>
    <row r="6732" customFormat="false" ht="9.75" hidden="false" customHeight="true" outlineLevel="0" collapsed="false">
      <c r="BV6732" s="19" t="n">
        <f aca="false">BV6632+1</f>
        <v>67</v>
      </c>
      <c r="BW6732" s="19" t="n">
        <f aca="false">BW6632</f>
        <v>23</v>
      </c>
      <c r="BX6732" s="20" t="n">
        <f aca="false">(BV6732-1)*$CC$114+$CC$112</f>
        <v>-36.099295789011</v>
      </c>
      <c r="BY6732" s="20" t="n">
        <f aca="false">($CC$111+1-BW6732)*$CC$115+$CC$113</f>
        <v>-1.34466667550101</v>
      </c>
      <c r="BZ6732" s="20" t="n">
        <f aca="false">INDEX($B$9:$BT$108,BW6732,BV6732)</f>
        <v>-4193</v>
      </c>
    </row>
    <row r="6733" customFormat="false" ht="9.75" hidden="false" customHeight="true" outlineLevel="0" collapsed="false">
      <c r="BV6733" s="19" t="n">
        <f aca="false">BV6633+1</f>
        <v>67</v>
      </c>
      <c r="BW6733" s="19" t="n">
        <f aca="false">BW6633</f>
        <v>24</v>
      </c>
      <c r="BX6733" s="20" t="n">
        <f aca="false">(BV6733-1)*$CC$114+$CC$112</f>
        <v>-36.099295789011</v>
      </c>
      <c r="BY6733" s="20" t="n">
        <f aca="false">($CC$111+1-BW6733)*$CC$115+$CC$113</f>
        <v>-2.08533334209401</v>
      </c>
      <c r="BZ6733" s="20" t="n">
        <f aca="false">INDEX($B$9:$BT$108,BW6733,BV6733)</f>
        <v>-3820</v>
      </c>
    </row>
    <row r="6734" customFormat="false" ht="9.75" hidden="false" customHeight="true" outlineLevel="0" collapsed="false">
      <c r="BV6734" s="19" t="n">
        <f aca="false">BV6634+1</f>
        <v>67</v>
      </c>
      <c r="BW6734" s="19" t="n">
        <f aca="false">BW6634</f>
        <v>25</v>
      </c>
      <c r="BX6734" s="20" t="n">
        <f aca="false">(BV6734-1)*$CC$114+$CC$112</f>
        <v>-36.099295789011</v>
      </c>
      <c r="BY6734" s="20" t="n">
        <f aca="false">($CC$111+1-BW6734)*$CC$115+$CC$113</f>
        <v>-2.82600000868701</v>
      </c>
      <c r="BZ6734" s="20" t="n">
        <f aca="false">INDEX($B$9:$BT$108,BW6734,BV6734)</f>
        <v>-3632</v>
      </c>
    </row>
    <row r="6735" customFormat="false" ht="9.75" hidden="false" customHeight="true" outlineLevel="0" collapsed="false">
      <c r="BV6735" s="19" t="n">
        <f aca="false">BV6635+1</f>
        <v>67</v>
      </c>
      <c r="BW6735" s="19" t="n">
        <f aca="false">BW6635</f>
        <v>26</v>
      </c>
      <c r="BX6735" s="20" t="n">
        <f aca="false">(BV6735-1)*$CC$114+$CC$112</f>
        <v>-36.099295789011</v>
      </c>
      <c r="BY6735" s="20" t="n">
        <f aca="false">($CC$111+1-BW6735)*$CC$115+$CC$113</f>
        <v>-3.56666667528001</v>
      </c>
      <c r="BZ6735" s="20" t="n">
        <f aca="false">INDEX($B$9:$BT$108,BW6735,BV6735)</f>
        <v>-1611</v>
      </c>
    </row>
    <row r="6736" customFormat="false" ht="9.75" hidden="false" customHeight="true" outlineLevel="0" collapsed="false">
      <c r="BV6736" s="19" t="n">
        <f aca="false">BV6636+1</f>
        <v>67</v>
      </c>
      <c r="BW6736" s="19" t="n">
        <f aca="false">BW6636</f>
        <v>27</v>
      </c>
      <c r="BX6736" s="20" t="n">
        <f aca="false">(BV6736-1)*$CC$114+$CC$112</f>
        <v>-36.099295789011</v>
      </c>
      <c r="BY6736" s="20" t="n">
        <f aca="false">($CC$111+1-BW6736)*$CC$115+$CC$113</f>
        <v>-4.30733334187301</v>
      </c>
      <c r="BZ6736" s="20" t="n">
        <f aca="false">INDEX($B$9:$BT$108,BW6736,BV6736)</f>
        <v>-1392</v>
      </c>
    </row>
    <row r="6737" customFormat="false" ht="9.75" hidden="false" customHeight="true" outlineLevel="0" collapsed="false">
      <c r="BV6737" s="19" t="n">
        <f aca="false">BV6637+1</f>
        <v>67</v>
      </c>
      <c r="BW6737" s="19" t="n">
        <f aca="false">BW6637</f>
        <v>28</v>
      </c>
      <c r="BX6737" s="20" t="n">
        <f aca="false">(BV6737-1)*$CC$114+$CC$112</f>
        <v>-36.099295789011</v>
      </c>
      <c r="BY6737" s="20" t="n">
        <f aca="false">($CC$111+1-BW6737)*$CC$115+$CC$113</f>
        <v>-5.04800000846601</v>
      </c>
      <c r="BZ6737" s="20" t="n">
        <f aca="false">INDEX($B$9:$BT$108,BW6737,BV6737)</f>
        <v>146</v>
      </c>
    </row>
    <row r="6738" customFormat="false" ht="9.75" hidden="false" customHeight="true" outlineLevel="0" collapsed="false">
      <c r="BV6738" s="19" t="n">
        <f aca="false">BV6638+1</f>
        <v>67</v>
      </c>
      <c r="BW6738" s="19" t="n">
        <f aca="false">BW6638</f>
        <v>29</v>
      </c>
      <c r="BX6738" s="20" t="n">
        <f aca="false">(BV6738-1)*$CC$114+$CC$112</f>
        <v>-36.099295789011</v>
      </c>
      <c r="BY6738" s="20" t="n">
        <f aca="false">($CC$111+1-BW6738)*$CC$115+$CC$113</f>
        <v>-5.78866667505901</v>
      </c>
      <c r="BZ6738" s="20" t="n">
        <f aca="false">INDEX($B$9:$BT$108,BW6738,BV6738)</f>
        <v>148</v>
      </c>
    </row>
    <row r="6739" customFormat="false" ht="9.75" hidden="false" customHeight="true" outlineLevel="0" collapsed="false">
      <c r="BV6739" s="19" t="n">
        <f aca="false">BV6639+1</f>
        <v>67</v>
      </c>
      <c r="BW6739" s="19" t="n">
        <f aca="false">BW6639</f>
        <v>30</v>
      </c>
      <c r="BX6739" s="20" t="n">
        <f aca="false">(BV6739-1)*$CC$114+$CC$112</f>
        <v>-36.099295789011</v>
      </c>
      <c r="BY6739" s="20" t="n">
        <f aca="false">($CC$111+1-BW6739)*$CC$115+$CC$113</f>
        <v>-6.52933334165201</v>
      </c>
      <c r="BZ6739" s="20" t="n">
        <f aca="false">INDEX($B$9:$BT$108,BW6739,BV6739)</f>
        <v>304</v>
      </c>
    </row>
    <row r="6740" customFormat="false" ht="9.75" hidden="false" customHeight="true" outlineLevel="0" collapsed="false">
      <c r="BV6740" s="19" t="n">
        <f aca="false">BV6640+1</f>
        <v>67</v>
      </c>
      <c r="BW6740" s="19" t="n">
        <f aca="false">BW6640</f>
        <v>31</v>
      </c>
      <c r="BX6740" s="20" t="n">
        <f aca="false">(BV6740-1)*$CC$114+$CC$112</f>
        <v>-36.099295789011</v>
      </c>
      <c r="BY6740" s="20" t="n">
        <f aca="false">($CC$111+1-BW6740)*$CC$115+$CC$113</f>
        <v>-7.27000000824501</v>
      </c>
      <c r="BZ6740" s="20" t="n">
        <f aca="false">INDEX($B$9:$BT$108,BW6740,BV6740)</f>
        <v>187</v>
      </c>
    </row>
    <row r="6741" customFormat="false" ht="9.75" hidden="false" customHeight="true" outlineLevel="0" collapsed="false">
      <c r="BV6741" s="19" t="n">
        <f aca="false">BV6641+1</f>
        <v>67</v>
      </c>
      <c r="BW6741" s="19" t="n">
        <f aca="false">BW6641</f>
        <v>32</v>
      </c>
      <c r="BX6741" s="20" t="n">
        <f aca="false">(BV6741-1)*$CC$114+$CC$112</f>
        <v>-36.099295789011</v>
      </c>
      <c r="BY6741" s="20" t="n">
        <f aca="false">($CC$111+1-BW6741)*$CC$115+$CC$113</f>
        <v>-8.01066667483801</v>
      </c>
      <c r="BZ6741" s="20" t="n">
        <f aca="false">INDEX($B$9:$BT$108,BW6741,BV6741)</f>
        <v>500</v>
      </c>
    </row>
    <row r="6742" customFormat="false" ht="9.75" hidden="false" customHeight="true" outlineLevel="0" collapsed="false">
      <c r="BV6742" s="19" t="n">
        <f aca="false">BV6642+1</f>
        <v>67</v>
      </c>
      <c r="BW6742" s="19" t="n">
        <f aca="false">BW6642</f>
        <v>33</v>
      </c>
      <c r="BX6742" s="20" t="n">
        <f aca="false">(BV6742-1)*$CC$114+$CC$112</f>
        <v>-36.099295789011</v>
      </c>
      <c r="BY6742" s="20" t="n">
        <f aca="false">($CC$111+1-BW6742)*$CC$115+$CC$113</f>
        <v>-8.75133334143101</v>
      </c>
      <c r="BZ6742" s="20" t="n">
        <f aca="false">INDEX($B$9:$BT$108,BW6742,BV6742)</f>
        <v>145</v>
      </c>
    </row>
    <row r="6743" customFormat="false" ht="9.75" hidden="false" customHeight="true" outlineLevel="0" collapsed="false">
      <c r="BV6743" s="19" t="n">
        <f aca="false">BV6643+1</f>
        <v>67</v>
      </c>
      <c r="BW6743" s="19" t="n">
        <f aca="false">BW6643</f>
        <v>34</v>
      </c>
      <c r="BX6743" s="20" t="n">
        <f aca="false">(BV6743-1)*$CC$114+$CC$112</f>
        <v>-36.099295789011</v>
      </c>
      <c r="BY6743" s="20" t="n">
        <f aca="false">($CC$111+1-BW6743)*$CC$115+$CC$113</f>
        <v>-9.49200000802401</v>
      </c>
      <c r="BZ6743" s="20" t="n">
        <f aca="false">INDEX($B$9:$BT$108,BW6743,BV6743)</f>
        <v>-21</v>
      </c>
    </row>
    <row r="6744" customFormat="false" ht="9.75" hidden="false" customHeight="true" outlineLevel="0" collapsed="false">
      <c r="BV6744" s="19" t="n">
        <f aca="false">BV6644+1</f>
        <v>67</v>
      </c>
      <c r="BW6744" s="19" t="n">
        <f aca="false">BW6644</f>
        <v>35</v>
      </c>
      <c r="BX6744" s="20" t="n">
        <f aca="false">(BV6744-1)*$CC$114+$CC$112</f>
        <v>-36.099295789011</v>
      </c>
      <c r="BY6744" s="20" t="n">
        <f aca="false">($CC$111+1-BW6744)*$CC$115+$CC$113</f>
        <v>-10.232666674617</v>
      </c>
      <c r="BZ6744" s="20" t="n">
        <f aca="false">INDEX($B$9:$BT$108,BW6744,BV6744)</f>
        <v>-2440</v>
      </c>
    </row>
    <row r="6745" customFormat="false" ht="9.75" hidden="false" customHeight="true" outlineLevel="0" collapsed="false">
      <c r="BV6745" s="19" t="n">
        <f aca="false">BV6645+1</f>
        <v>67</v>
      </c>
      <c r="BW6745" s="19" t="n">
        <f aca="false">BW6645</f>
        <v>36</v>
      </c>
      <c r="BX6745" s="20" t="n">
        <f aca="false">(BV6745-1)*$CC$114+$CC$112</f>
        <v>-36.099295789011</v>
      </c>
      <c r="BY6745" s="20" t="n">
        <f aca="false">($CC$111+1-BW6745)*$CC$115+$CC$113</f>
        <v>-10.97333334121</v>
      </c>
      <c r="BZ6745" s="20" t="n">
        <f aca="false">INDEX($B$9:$BT$108,BW6745,BV6745)</f>
        <v>-3727</v>
      </c>
    </row>
    <row r="6746" customFormat="false" ht="9.75" hidden="false" customHeight="true" outlineLevel="0" collapsed="false">
      <c r="BV6746" s="19" t="n">
        <f aca="false">BV6646+1</f>
        <v>67</v>
      </c>
      <c r="BW6746" s="19" t="n">
        <f aca="false">BW6646</f>
        <v>37</v>
      </c>
      <c r="BX6746" s="20" t="n">
        <f aca="false">(BV6746-1)*$CC$114+$CC$112</f>
        <v>-36.099295789011</v>
      </c>
      <c r="BY6746" s="20" t="n">
        <f aca="false">($CC$111+1-BW6746)*$CC$115+$CC$113</f>
        <v>-11.714000007803</v>
      </c>
      <c r="BZ6746" s="20" t="n">
        <f aca="false">INDEX($B$9:$BT$108,BW6746,BV6746)</f>
        <v>-4076</v>
      </c>
    </row>
    <row r="6747" customFormat="false" ht="9.75" hidden="false" customHeight="true" outlineLevel="0" collapsed="false">
      <c r="BV6747" s="19" t="n">
        <f aca="false">BV6647+1</f>
        <v>67</v>
      </c>
      <c r="BW6747" s="19" t="n">
        <f aca="false">BW6647</f>
        <v>38</v>
      </c>
      <c r="BX6747" s="20" t="n">
        <f aca="false">(BV6747-1)*$CC$114+$CC$112</f>
        <v>-36.099295789011</v>
      </c>
      <c r="BY6747" s="20" t="n">
        <f aca="false">($CC$111+1-BW6747)*$CC$115+$CC$113</f>
        <v>-12.454666674396</v>
      </c>
      <c r="BZ6747" s="20" t="n">
        <f aca="false">INDEX($B$9:$BT$108,BW6747,BV6747)</f>
        <v>-4302</v>
      </c>
    </row>
    <row r="6748" customFormat="false" ht="9.75" hidden="false" customHeight="true" outlineLevel="0" collapsed="false">
      <c r="BV6748" s="19" t="n">
        <f aca="false">BV6648+1</f>
        <v>67</v>
      </c>
      <c r="BW6748" s="19" t="n">
        <f aca="false">BW6648</f>
        <v>39</v>
      </c>
      <c r="BX6748" s="20" t="n">
        <f aca="false">(BV6748-1)*$CC$114+$CC$112</f>
        <v>-36.099295789011</v>
      </c>
      <c r="BY6748" s="20" t="n">
        <f aca="false">($CC$111+1-BW6748)*$CC$115+$CC$113</f>
        <v>-13.195333340989</v>
      </c>
      <c r="BZ6748" s="20" t="n">
        <f aca="false">INDEX($B$9:$BT$108,BW6748,BV6748)</f>
        <v>-4354</v>
      </c>
    </row>
    <row r="6749" customFormat="false" ht="9.75" hidden="false" customHeight="true" outlineLevel="0" collapsed="false">
      <c r="BV6749" s="19" t="n">
        <f aca="false">BV6649+1</f>
        <v>67</v>
      </c>
      <c r="BW6749" s="19" t="n">
        <f aca="false">BW6649</f>
        <v>40</v>
      </c>
      <c r="BX6749" s="20" t="n">
        <f aca="false">(BV6749-1)*$CC$114+$CC$112</f>
        <v>-36.099295789011</v>
      </c>
      <c r="BY6749" s="20" t="n">
        <f aca="false">($CC$111+1-BW6749)*$CC$115+$CC$113</f>
        <v>-13.936000007582</v>
      </c>
      <c r="BZ6749" s="20" t="n">
        <f aca="false">INDEX($B$9:$BT$108,BW6749,BV6749)</f>
        <v>-4533</v>
      </c>
    </row>
    <row r="6750" customFormat="false" ht="9.75" hidden="false" customHeight="true" outlineLevel="0" collapsed="false">
      <c r="BV6750" s="19" t="n">
        <f aca="false">BV6650+1</f>
        <v>67</v>
      </c>
      <c r="BW6750" s="19" t="n">
        <f aca="false">BW6650</f>
        <v>41</v>
      </c>
      <c r="BX6750" s="20" t="n">
        <f aca="false">(BV6750-1)*$CC$114+$CC$112</f>
        <v>-36.099295789011</v>
      </c>
      <c r="BY6750" s="20" t="n">
        <f aca="false">($CC$111+1-BW6750)*$CC$115+$CC$113</f>
        <v>-14.676666674175</v>
      </c>
      <c r="BZ6750" s="20" t="n">
        <f aca="false">INDEX($B$9:$BT$108,BW6750,BV6750)</f>
        <v>-4436</v>
      </c>
    </row>
    <row r="6751" customFormat="false" ht="9.75" hidden="false" customHeight="true" outlineLevel="0" collapsed="false">
      <c r="BV6751" s="19" t="n">
        <f aca="false">BV6651+1</f>
        <v>67</v>
      </c>
      <c r="BW6751" s="19" t="n">
        <f aca="false">BW6651</f>
        <v>42</v>
      </c>
      <c r="BX6751" s="20" t="n">
        <f aca="false">(BV6751-1)*$CC$114+$CC$112</f>
        <v>-36.099295789011</v>
      </c>
      <c r="BY6751" s="20" t="n">
        <f aca="false">($CC$111+1-BW6751)*$CC$115+$CC$113</f>
        <v>-15.417333340768</v>
      </c>
      <c r="BZ6751" s="20" t="n">
        <f aca="false">INDEX($B$9:$BT$108,BW6751,BV6751)</f>
        <v>-4275</v>
      </c>
    </row>
    <row r="6752" customFormat="false" ht="9.75" hidden="false" customHeight="true" outlineLevel="0" collapsed="false">
      <c r="BV6752" s="19" t="n">
        <f aca="false">BV6652+1</f>
        <v>67</v>
      </c>
      <c r="BW6752" s="19" t="n">
        <f aca="false">BW6652</f>
        <v>43</v>
      </c>
      <c r="BX6752" s="20" t="n">
        <f aca="false">(BV6752-1)*$CC$114+$CC$112</f>
        <v>-36.099295789011</v>
      </c>
      <c r="BY6752" s="20" t="n">
        <f aca="false">($CC$111+1-BW6752)*$CC$115+$CC$113</f>
        <v>-16.158000007361</v>
      </c>
      <c r="BZ6752" s="20" t="n">
        <f aca="false">INDEX($B$9:$BT$108,BW6752,BV6752)</f>
        <v>-4233</v>
      </c>
    </row>
    <row r="6753" customFormat="false" ht="9.75" hidden="false" customHeight="true" outlineLevel="0" collapsed="false">
      <c r="BV6753" s="19" t="n">
        <f aca="false">BV6653+1</f>
        <v>67</v>
      </c>
      <c r="BW6753" s="19" t="n">
        <f aca="false">BW6653</f>
        <v>44</v>
      </c>
      <c r="BX6753" s="20" t="n">
        <f aca="false">(BV6753-1)*$CC$114+$CC$112</f>
        <v>-36.099295789011</v>
      </c>
      <c r="BY6753" s="20" t="n">
        <f aca="false">($CC$111+1-BW6753)*$CC$115+$CC$113</f>
        <v>-16.898666673954</v>
      </c>
      <c r="BZ6753" s="20" t="n">
        <f aca="false">INDEX($B$9:$BT$108,BW6753,BV6753)</f>
        <v>-3975</v>
      </c>
    </row>
    <row r="6754" customFormat="false" ht="9.75" hidden="false" customHeight="true" outlineLevel="0" collapsed="false">
      <c r="BV6754" s="19" t="n">
        <f aca="false">BV6654+1</f>
        <v>67</v>
      </c>
      <c r="BW6754" s="19" t="n">
        <f aca="false">BW6654</f>
        <v>45</v>
      </c>
      <c r="BX6754" s="20" t="n">
        <f aca="false">(BV6754-1)*$CC$114+$CC$112</f>
        <v>-36.099295789011</v>
      </c>
      <c r="BY6754" s="20" t="n">
        <f aca="false">($CC$111+1-BW6754)*$CC$115+$CC$113</f>
        <v>-17.639333340547</v>
      </c>
      <c r="BZ6754" s="20" t="n">
        <f aca="false">INDEX($B$9:$BT$108,BW6754,BV6754)</f>
        <v>-3361</v>
      </c>
    </row>
    <row r="6755" customFormat="false" ht="9.75" hidden="false" customHeight="true" outlineLevel="0" collapsed="false">
      <c r="BV6755" s="19" t="n">
        <f aca="false">BV6655+1</f>
        <v>67</v>
      </c>
      <c r="BW6755" s="19" t="n">
        <f aca="false">BW6655</f>
        <v>46</v>
      </c>
      <c r="BX6755" s="20" t="n">
        <f aca="false">(BV6755-1)*$CC$114+$CC$112</f>
        <v>-36.099295789011</v>
      </c>
      <c r="BY6755" s="20" t="n">
        <f aca="false">($CC$111+1-BW6755)*$CC$115+$CC$113</f>
        <v>-18.38000000714</v>
      </c>
      <c r="BZ6755" s="20" t="n">
        <f aca="false">INDEX($B$9:$BT$108,BW6755,BV6755)</f>
        <v>-4028</v>
      </c>
    </row>
    <row r="6756" customFormat="false" ht="9.75" hidden="false" customHeight="true" outlineLevel="0" collapsed="false">
      <c r="BV6756" s="19" t="n">
        <f aca="false">BV6656+1</f>
        <v>67</v>
      </c>
      <c r="BW6756" s="19" t="n">
        <f aca="false">BW6656</f>
        <v>47</v>
      </c>
      <c r="BX6756" s="20" t="n">
        <f aca="false">(BV6756-1)*$CC$114+$CC$112</f>
        <v>-36.099295789011</v>
      </c>
      <c r="BY6756" s="20" t="n">
        <f aca="false">($CC$111+1-BW6756)*$CC$115+$CC$113</f>
        <v>-19.120666673733</v>
      </c>
      <c r="BZ6756" s="20" t="n">
        <f aca="false">INDEX($B$9:$BT$108,BW6756,BV6756)</f>
        <v>-4038</v>
      </c>
    </row>
    <row r="6757" customFormat="false" ht="9.75" hidden="false" customHeight="true" outlineLevel="0" collapsed="false">
      <c r="BV6757" s="19" t="n">
        <f aca="false">BV6657+1</f>
        <v>67</v>
      </c>
      <c r="BW6757" s="19" t="n">
        <f aca="false">BW6657</f>
        <v>48</v>
      </c>
      <c r="BX6757" s="20" t="n">
        <f aca="false">(BV6757-1)*$CC$114+$CC$112</f>
        <v>-36.099295789011</v>
      </c>
      <c r="BY6757" s="20" t="n">
        <f aca="false">($CC$111+1-BW6757)*$CC$115+$CC$113</f>
        <v>-19.861333340326</v>
      </c>
      <c r="BZ6757" s="20" t="n">
        <f aca="false">INDEX($B$9:$BT$108,BW6757,BV6757)</f>
        <v>-2962</v>
      </c>
    </row>
    <row r="6758" customFormat="false" ht="9.75" hidden="false" customHeight="true" outlineLevel="0" collapsed="false">
      <c r="BV6758" s="19" t="n">
        <f aca="false">BV6658+1</f>
        <v>67</v>
      </c>
      <c r="BW6758" s="19" t="n">
        <f aca="false">BW6658</f>
        <v>49</v>
      </c>
      <c r="BX6758" s="20" t="n">
        <f aca="false">(BV6758-1)*$CC$114+$CC$112</f>
        <v>-36.099295789011</v>
      </c>
      <c r="BY6758" s="20" t="n">
        <f aca="false">($CC$111+1-BW6758)*$CC$115+$CC$113</f>
        <v>-20.602000006919</v>
      </c>
      <c r="BZ6758" s="20" t="n">
        <f aca="false">INDEX($B$9:$BT$108,BW6758,BV6758)</f>
        <v>-3460</v>
      </c>
    </row>
    <row r="6759" customFormat="false" ht="9.75" hidden="false" customHeight="true" outlineLevel="0" collapsed="false">
      <c r="BV6759" s="19" t="n">
        <f aca="false">BV6659+1</f>
        <v>67</v>
      </c>
      <c r="BW6759" s="19" t="n">
        <f aca="false">BW6659</f>
        <v>50</v>
      </c>
      <c r="BX6759" s="20" t="n">
        <f aca="false">(BV6759-1)*$CC$114+$CC$112</f>
        <v>-36.099295789011</v>
      </c>
      <c r="BY6759" s="20" t="n">
        <f aca="false">($CC$111+1-BW6759)*$CC$115+$CC$113</f>
        <v>-21.342666673512</v>
      </c>
      <c r="BZ6759" s="20" t="n">
        <f aca="false">INDEX($B$9:$BT$108,BW6759,BV6759)</f>
        <v>-4300</v>
      </c>
    </row>
    <row r="6760" customFormat="false" ht="9.75" hidden="false" customHeight="true" outlineLevel="0" collapsed="false">
      <c r="BV6760" s="19" t="n">
        <f aca="false">BV6660+1</f>
        <v>67</v>
      </c>
      <c r="BW6760" s="19" t="n">
        <f aca="false">BW6660</f>
        <v>51</v>
      </c>
      <c r="BX6760" s="20" t="n">
        <f aca="false">(BV6760-1)*$CC$114+$CC$112</f>
        <v>-36.099295789011</v>
      </c>
      <c r="BY6760" s="20" t="n">
        <f aca="false">($CC$111+1-BW6760)*$CC$115+$CC$113</f>
        <v>-22.083333340105</v>
      </c>
      <c r="BZ6760" s="20" t="n">
        <f aca="false">INDEX($B$9:$BT$108,BW6760,BV6760)</f>
        <v>-4260</v>
      </c>
    </row>
    <row r="6761" customFormat="false" ht="9.75" hidden="false" customHeight="true" outlineLevel="0" collapsed="false">
      <c r="BV6761" s="19" t="n">
        <f aca="false">BV6661+1</f>
        <v>67</v>
      </c>
      <c r="BW6761" s="19" t="n">
        <f aca="false">BW6661</f>
        <v>52</v>
      </c>
      <c r="BX6761" s="20" t="n">
        <f aca="false">(BV6761-1)*$CC$114+$CC$112</f>
        <v>-36.099295789011</v>
      </c>
      <c r="BY6761" s="20" t="n">
        <f aca="false">($CC$111+1-BW6761)*$CC$115+$CC$113</f>
        <v>-22.824000006698</v>
      </c>
      <c r="BZ6761" s="20" t="n">
        <f aca="false">INDEX($B$9:$BT$108,BW6761,BV6761)</f>
        <v>-4195</v>
      </c>
    </row>
    <row r="6762" customFormat="false" ht="9.75" hidden="false" customHeight="true" outlineLevel="0" collapsed="false">
      <c r="BV6762" s="19" t="n">
        <f aca="false">BV6662+1</f>
        <v>67</v>
      </c>
      <c r="BW6762" s="19" t="n">
        <f aca="false">BW6662</f>
        <v>53</v>
      </c>
      <c r="BX6762" s="20" t="n">
        <f aca="false">(BV6762-1)*$CC$114+$CC$112</f>
        <v>-36.099295789011</v>
      </c>
      <c r="BY6762" s="20" t="n">
        <f aca="false">($CC$111+1-BW6762)*$CC$115+$CC$113</f>
        <v>-23.564666673291</v>
      </c>
      <c r="BZ6762" s="20" t="n">
        <f aca="false">INDEX($B$9:$BT$108,BW6762,BV6762)</f>
        <v>-4147</v>
      </c>
    </row>
    <row r="6763" customFormat="false" ht="9.75" hidden="false" customHeight="true" outlineLevel="0" collapsed="false">
      <c r="BV6763" s="19" t="n">
        <f aca="false">BV6663+1</f>
        <v>67</v>
      </c>
      <c r="BW6763" s="19" t="n">
        <f aca="false">BW6663</f>
        <v>54</v>
      </c>
      <c r="BX6763" s="20" t="n">
        <f aca="false">(BV6763-1)*$CC$114+$CC$112</f>
        <v>-36.099295789011</v>
      </c>
      <c r="BY6763" s="20" t="n">
        <f aca="false">($CC$111+1-BW6763)*$CC$115+$CC$113</f>
        <v>-24.305333339884</v>
      </c>
      <c r="BZ6763" s="20" t="n">
        <f aca="false">INDEX($B$9:$BT$108,BW6763,BV6763)</f>
        <v>-4099</v>
      </c>
    </row>
    <row r="6764" customFormat="false" ht="9.75" hidden="false" customHeight="true" outlineLevel="0" collapsed="false">
      <c r="BV6764" s="19" t="n">
        <f aca="false">BV6664+1</f>
        <v>67</v>
      </c>
      <c r="BW6764" s="19" t="n">
        <f aca="false">BW6664</f>
        <v>55</v>
      </c>
      <c r="BX6764" s="20" t="n">
        <f aca="false">(BV6764-1)*$CC$114+$CC$112</f>
        <v>-36.099295789011</v>
      </c>
      <c r="BY6764" s="20" t="n">
        <f aca="false">($CC$111+1-BW6764)*$CC$115+$CC$113</f>
        <v>-25.046000006477</v>
      </c>
      <c r="BZ6764" s="20" t="n">
        <f aca="false">INDEX($B$9:$BT$108,BW6764,BV6764)</f>
        <v>-4165</v>
      </c>
    </row>
    <row r="6765" customFormat="false" ht="9.75" hidden="false" customHeight="true" outlineLevel="0" collapsed="false">
      <c r="BV6765" s="19" t="n">
        <f aca="false">BV6665+1</f>
        <v>67</v>
      </c>
      <c r="BW6765" s="19" t="n">
        <f aca="false">BW6665</f>
        <v>56</v>
      </c>
      <c r="BX6765" s="20" t="n">
        <f aca="false">(BV6765-1)*$CC$114+$CC$112</f>
        <v>-36.099295789011</v>
      </c>
      <c r="BY6765" s="20" t="n">
        <f aca="false">($CC$111+1-BW6765)*$CC$115+$CC$113</f>
        <v>-25.78666667307</v>
      </c>
      <c r="BZ6765" s="20" t="n">
        <f aca="false">INDEX($B$9:$BT$108,BW6765,BV6765)</f>
        <v>-4306</v>
      </c>
    </row>
    <row r="6766" customFormat="false" ht="9.75" hidden="false" customHeight="true" outlineLevel="0" collapsed="false">
      <c r="BV6766" s="19" t="n">
        <f aca="false">BV6666+1</f>
        <v>67</v>
      </c>
      <c r="BW6766" s="19" t="n">
        <f aca="false">BW6666</f>
        <v>57</v>
      </c>
      <c r="BX6766" s="20" t="n">
        <f aca="false">(BV6766-1)*$CC$114+$CC$112</f>
        <v>-36.099295789011</v>
      </c>
      <c r="BY6766" s="20" t="n">
        <f aca="false">($CC$111+1-BW6766)*$CC$115+$CC$113</f>
        <v>-26.527333339663</v>
      </c>
      <c r="BZ6766" s="20" t="n">
        <f aca="false">INDEX($B$9:$BT$108,BW6766,BV6766)</f>
        <v>-4591</v>
      </c>
    </row>
    <row r="6767" customFormat="false" ht="9.75" hidden="false" customHeight="true" outlineLevel="0" collapsed="false">
      <c r="BV6767" s="19" t="n">
        <f aca="false">BV6667+1</f>
        <v>67</v>
      </c>
      <c r="BW6767" s="19" t="n">
        <f aca="false">BW6667</f>
        <v>58</v>
      </c>
      <c r="BX6767" s="20" t="n">
        <f aca="false">(BV6767-1)*$CC$114+$CC$112</f>
        <v>-36.099295789011</v>
      </c>
      <c r="BY6767" s="20" t="n">
        <f aca="false">($CC$111+1-BW6767)*$CC$115+$CC$113</f>
        <v>-27.268000006256</v>
      </c>
      <c r="BZ6767" s="20" t="n">
        <f aca="false">INDEX($B$9:$BT$108,BW6767,BV6767)</f>
        <v>-4321</v>
      </c>
    </row>
    <row r="6768" customFormat="false" ht="9.75" hidden="false" customHeight="true" outlineLevel="0" collapsed="false">
      <c r="BV6768" s="19" t="n">
        <f aca="false">BV6668+1</f>
        <v>67</v>
      </c>
      <c r="BW6768" s="19" t="n">
        <f aca="false">BW6668</f>
        <v>59</v>
      </c>
      <c r="BX6768" s="20" t="n">
        <f aca="false">(BV6768-1)*$CC$114+$CC$112</f>
        <v>-36.099295789011</v>
      </c>
      <c r="BY6768" s="20" t="n">
        <f aca="false">($CC$111+1-BW6768)*$CC$115+$CC$113</f>
        <v>-28.008666672849</v>
      </c>
      <c r="BZ6768" s="20" t="n">
        <f aca="false">INDEX($B$9:$BT$108,BW6768,BV6768)</f>
        <v>-4377</v>
      </c>
    </row>
    <row r="6769" customFormat="false" ht="9.75" hidden="false" customHeight="true" outlineLevel="0" collapsed="false">
      <c r="BV6769" s="19" t="n">
        <f aca="false">BV6669+1</f>
        <v>67</v>
      </c>
      <c r="BW6769" s="19" t="n">
        <f aca="false">BW6669</f>
        <v>60</v>
      </c>
      <c r="BX6769" s="20" t="n">
        <f aca="false">(BV6769-1)*$CC$114+$CC$112</f>
        <v>-36.099295789011</v>
      </c>
      <c r="BY6769" s="20" t="n">
        <f aca="false">($CC$111+1-BW6769)*$CC$115+$CC$113</f>
        <v>-28.749333339442</v>
      </c>
      <c r="BZ6769" s="20" t="n">
        <f aca="false">INDEX($B$9:$BT$108,BW6769,BV6769)</f>
        <v>-3785</v>
      </c>
    </row>
    <row r="6770" customFormat="false" ht="9.75" hidden="false" customHeight="true" outlineLevel="0" collapsed="false">
      <c r="BV6770" s="19" t="n">
        <f aca="false">BV6670+1</f>
        <v>67</v>
      </c>
      <c r="BW6770" s="19" t="n">
        <f aca="false">BW6670</f>
        <v>61</v>
      </c>
      <c r="BX6770" s="20" t="n">
        <f aca="false">(BV6770-1)*$CC$114+$CC$112</f>
        <v>-36.099295789011</v>
      </c>
      <c r="BY6770" s="20" t="n">
        <f aca="false">($CC$111+1-BW6770)*$CC$115+$CC$113</f>
        <v>-29.490000006035</v>
      </c>
      <c r="BZ6770" s="20" t="n">
        <f aca="false">INDEX($B$9:$BT$108,BW6770,BV6770)</f>
        <v>-2955</v>
      </c>
    </row>
    <row r="6771" customFormat="false" ht="9.75" hidden="false" customHeight="true" outlineLevel="0" collapsed="false">
      <c r="BV6771" s="19" t="n">
        <f aca="false">BV6671+1</f>
        <v>67</v>
      </c>
      <c r="BW6771" s="19" t="n">
        <f aca="false">BW6671</f>
        <v>62</v>
      </c>
      <c r="BX6771" s="20" t="n">
        <f aca="false">(BV6771-1)*$CC$114+$CC$112</f>
        <v>-36.099295789011</v>
      </c>
      <c r="BY6771" s="20" t="n">
        <f aca="false">($CC$111+1-BW6771)*$CC$115+$CC$113</f>
        <v>-30.230666672628</v>
      </c>
      <c r="BZ6771" s="20" t="n">
        <f aca="false">INDEX($B$9:$BT$108,BW6771,BV6771)</f>
        <v>-648</v>
      </c>
    </row>
    <row r="6772" customFormat="false" ht="9.75" hidden="false" customHeight="true" outlineLevel="0" collapsed="false">
      <c r="BV6772" s="19" t="n">
        <f aca="false">BV6672+1</f>
        <v>67</v>
      </c>
      <c r="BW6772" s="19" t="n">
        <f aca="false">BW6672</f>
        <v>63</v>
      </c>
      <c r="BX6772" s="20" t="n">
        <f aca="false">(BV6772-1)*$CC$114+$CC$112</f>
        <v>-36.099295789011</v>
      </c>
      <c r="BY6772" s="20" t="n">
        <f aca="false">($CC$111+1-BW6772)*$CC$115+$CC$113</f>
        <v>-30.971333339221</v>
      </c>
      <c r="BZ6772" s="20" t="n">
        <f aca="false">INDEX($B$9:$BT$108,BW6772,BV6772)</f>
        <v>-1385</v>
      </c>
    </row>
    <row r="6773" customFormat="false" ht="9.75" hidden="false" customHeight="true" outlineLevel="0" collapsed="false">
      <c r="BV6773" s="19" t="n">
        <f aca="false">BV6673+1</f>
        <v>67</v>
      </c>
      <c r="BW6773" s="19" t="n">
        <f aca="false">BW6673</f>
        <v>64</v>
      </c>
      <c r="BX6773" s="20" t="n">
        <f aca="false">(BV6773-1)*$CC$114+$CC$112</f>
        <v>-36.099295789011</v>
      </c>
      <c r="BY6773" s="20" t="n">
        <f aca="false">($CC$111+1-BW6773)*$CC$115+$CC$113</f>
        <v>-31.712000005814</v>
      </c>
      <c r="BZ6773" s="20" t="n">
        <f aca="false">INDEX($B$9:$BT$108,BW6773,BV6773)</f>
        <v>-2713</v>
      </c>
    </row>
    <row r="6774" customFormat="false" ht="9.75" hidden="false" customHeight="true" outlineLevel="0" collapsed="false">
      <c r="BV6774" s="19" t="n">
        <f aca="false">BV6674+1</f>
        <v>67</v>
      </c>
      <c r="BW6774" s="19" t="n">
        <f aca="false">BW6674</f>
        <v>65</v>
      </c>
      <c r="BX6774" s="20" t="n">
        <f aca="false">(BV6774-1)*$CC$114+$CC$112</f>
        <v>-36.099295789011</v>
      </c>
      <c r="BY6774" s="20" t="n">
        <f aca="false">($CC$111+1-BW6774)*$CC$115+$CC$113</f>
        <v>-32.452666672407</v>
      </c>
      <c r="BZ6774" s="20" t="n">
        <f aca="false">INDEX($B$9:$BT$108,BW6774,BV6774)</f>
        <v>-3436</v>
      </c>
    </row>
    <row r="6775" customFormat="false" ht="9.75" hidden="false" customHeight="true" outlineLevel="0" collapsed="false">
      <c r="BV6775" s="19" t="n">
        <f aca="false">BV6675+1</f>
        <v>67</v>
      </c>
      <c r="BW6775" s="19" t="n">
        <f aca="false">BW6675</f>
        <v>66</v>
      </c>
      <c r="BX6775" s="20" t="n">
        <f aca="false">(BV6775-1)*$CC$114+$CC$112</f>
        <v>-36.099295789011</v>
      </c>
      <c r="BY6775" s="20" t="n">
        <f aca="false">($CC$111+1-BW6775)*$CC$115+$CC$113</f>
        <v>-33.193333339</v>
      </c>
      <c r="BZ6775" s="20" t="n">
        <f aca="false">INDEX($B$9:$BT$108,BW6775,BV6775)</f>
        <v>-4453</v>
      </c>
    </row>
    <row r="6776" customFormat="false" ht="9.75" hidden="false" customHeight="true" outlineLevel="0" collapsed="false">
      <c r="BV6776" s="19" t="n">
        <f aca="false">BV6676+1</f>
        <v>67</v>
      </c>
      <c r="BW6776" s="19" t="n">
        <f aca="false">BW6676</f>
        <v>67</v>
      </c>
      <c r="BX6776" s="20" t="n">
        <f aca="false">(BV6776-1)*$CC$114+$CC$112</f>
        <v>-36.099295789011</v>
      </c>
      <c r="BY6776" s="20" t="n">
        <f aca="false">($CC$111+1-BW6776)*$CC$115+$CC$113</f>
        <v>-33.934000005593</v>
      </c>
      <c r="BZ6776" s="20" t="n">
        <f aca="false">INDEX($B$9:$BT$108,BW6776,BV6776)</f>
        <v>-4252</v>
      </c>
    </row>
    <row r="6777" customFormat="false" ht="9.75" hidden="false" customHeight="true" outlineLevel="0" collapsed="false">
      <c r="BV6777" s="19" t="n">
        <f aca="false">BV6677+1</f>
        <v>67</v>
      </c>
      <c r="BW6777" s="19" t="n">
        <f aca="false">BW6677</f>
        <v>68</v>
      </c>
      <c r="BX6777" s="20" t="n">
        <f aca="false">(BV6777-1)*$CC$114+$CC$112</f>
        <v>-36.099295789011</v>
      </c>
      <c r="BY6777" s="20" t="n">
        <f aca="false">($CC$111+1-BW6777)*$CC$115+$CC$113</f>
        <v>-34.674666672186</v>
      </c>
      <c r="BZ6777" s="20" t="n">
        <f aca="false">INDEX($B$9:$BT$108,BW6777,BV6777)</f>
        <v>-4638</v>
      </c>
    </row>
    <row r="6778" customFormat="false" ht="9.75" hidden="false" customHeight="true" outlineLevel="0" collapsed="false">
      <c r="BV6778" s="19" t="n">
        <f aca="false">BV6678+1</f>
        <v>67</v>
      </c>
      <c r="BW6778" s="19" t="n">
        <f aca="false">BW6678</f>
        <v>69</v>
      </c>
      <c r="BX6778" s="20" t="n">
        <f aca="false">(BV6778-1)*$CC$114+$CC$112</f>
        <v>-36.099295789011</v>
      </c>
      <c r="BY6778" s="20" t="n">
        <f aca="false">($CC$111+1-BW6778)*$CC$115+$CC$113</f>
        <v>-35.415333338779</v>
      </c>
      <c r="BZ6778" s="20" t="n">
        <f aca="false">INDEX($B$9:$BT$108,BW6778,BV6778)</f>
        <v>-4665</v>
      </c>
    </row>
    <row r="6779" customFormat="false" ht="9.75" hidden="false" customHeight="true" outlineLevel="0" collapsed="false">
      <c r="BV6779" s="19" t="n">
        <f aca="false">BV6679+1</f>
        <v>67</v>
      </c>
      <c r="BW6779" s="19" t="n">
        <f aca="false">BW6679</f>
        <v>70</v>
      </c>
      <c r="BX6779" s="20" t="n">
        <f aca="false">(BV6779-1)*$CC$114+$CC$112</f>
        <v>-36.099295789011</v>
      </c>
      <c r="BY6779" s="20" t="n">
        <f aca="false">($CC$111+1-BW6779)*$CC$115+$CC$113</f>
        <v>-36.156000005372</v>
      </c>
      <c r="BZ6779" s="20" t="n">
        <f aca="false">INDEX($B$9:$BT$108,BW6779,BV6779)</f>
        <v>-4848</v>
      </c>
    </row>
    <row r="6780" customFormat="false" ht="9.75" hidden="false" customHeight="true" outlineLevel="0" collapsed="false">
      <c r="BV6780" s="19" t="n">
        <f aca="false">BV6680+1</f>
        <v>67</v>
      </c>
      <c r="BW6780" s="19" t="n">
        <f aca="false">BW6680</f>
        <v>71</v>
      </c>
      <c r="BX6780" s="20" t="n">
        <f aca="false">(BV6780-1)*$CC$114+$CC$112</f>
        <v>-36.099295789011</v>
      </c>
      <c r="BY6780" s="20" t="n">
        <f aca="false">($CC$111+1-BW6780)*$CC$115+$CC$113</f>
        <v>-36.896666671965</v>
      </c>
      <c r="BZ6780" s="20" t="n">
        <f aca="false">INDEX($B$9:$BT$108,BW6780,BV6780)</f>
        <v>-4934</v>
      </c>
    </row>
    <row r="6781" customFormat="false" ht="9.75" hidden="false" customHeight="true" outlineLevel="0" collapsed="false">
      <c r="BV6781" s="19" t="n">
        <f aca="false">BV6681+1</f>
        <v>67</v>
      </c>
      <c r="BW6781" s="19" t="n">
        <f aca="false">BW6681</f>
        <v>72</v>
      </c>
      <c r="BX6781" s="20" t="n">
        <f aca="false">(BV6781-1)*$CC$114+$CC$112</f>
        <v>-36.099295789011</v>
      </c>
      <c r="BY6781" s="20" t="n">
        <f aca="false">($CC$111+1-BW6781)*$CC$115+$CC$113</f>
        <v>-37.637333338558</v>
      </c>
      <c r="BZ6781" s="20" t="n">
        <f aca="false">INDEX($B$9:$BT$108,BW6781,BV6781)</f>
        <v>-4980</v>
      </c>
    </row>
    <row r="6782" customFormat="false" ht="9.75" hidden="false" customHeight="true" outlineLevel="0" collapsed="false">
      <c r="BV6782" s="19" t="n">
        <f aca="false">BV6682+1</f>
        <v>67</v>
      </c>
      <c r="BW6782" s="19" t="n">
        <f aca="false">BW6682</f>
        <v>73</v>
      </c>
      <c r="BX6782" s="20" t="n">
        <f aca="false">(BV6782-1)*$CC$114+$CC$112</f>
        <v>-36.099295789011</v>
      </c>
      <c r="BY6782" s="20" t="n">
        <f aca="false">($CC$111+1-BW6782)*$CC$115+$CC$113</f>
        <v>-38.378000005151</v>
      </c>
      <c r="BZ6782" s="20" t="n">
        <f aca="false">INDEX($B$9:$BT$108,BW6782,BV6782)</f>
        <v>-4950</v>
      </c>
    </row>
    <row r="6783" customFormat="false" ht="9.75" hidden="false" customHeight="true" outlineLevel="0" collapsed="false">
      <c r="BV6783" s="19" t="n">
        <f aca="false">BV6683+1</f>
        <v>67</v>
      </c>
      <c r="BW6783" s="19" t="n">
        <f aca="false">BW6683</f>
        <v>74</v>
      </c>
      <c r="BX6783" s="20" t="n">
        <f aca="false">(BV6783-1)*$CC$114+$CC$112</f>
        <v>-36.099295789011</v>
      </c>
      <c r="BY6783" s="20" t="n">
        <f aca="false">($CC$111+1-BW6783)*$CC$115+$CC$113</f>
        <v>-39.118666671744</v>
      </c>
      <c r="BZ6783" s="20" t="n">
        <f aca="false">INDEX($B$9:$BT$108,BW6783,BV6783)</f>
        <v>-4943</v>
      </c>
    </row>
    <row r="6784" customFormat="false" ht="9.75" hidden="false" customHeight="true" outlineLevel="0" collapsed="false">
      <c r="BV6784" s="19" t="n">
        <f aca="false">BV6684+1</f>
        <v>67</v>
      </c>
      <c r="BW6784" s="19" t="n">
        <f aca="false">BW6684</f>
        <v>75</v>
      </c>
      <c r="BX6784" s="20" t="n">
        <f aca="false">(BV6784-1)*$CC$114+$CC$112</f>
        <v>-36.099295789011</v>
      </c>
      <c r="BY6784" s="20" t="n">
        <f aca="false">($CC$111+1-BW6784)*$CC$115+$CC$113</f>
        <v>-39.859333338337</v>
      </c>
      <c r="BZ6784" s="20" t="n">
        <f aca="false">INDEX($B$9:$BT$108,BW6784,BV6784)</f>
        <v>-4884</v>
      </c>
    </row>
    <row r="6785" customFormat="false" ht="9.75" hidden="false" customHeight="true" outlineLevel="0" collapsed="false">
      <c r="BV6785" s="19" t="n">
        <f aca="false">BV6685+1</f>
        <v>67</v>
      </c>
      <c r="BW6785" s="19" t="n">
        <f aca="false">BW6685</f>
        <v>76</v>
      </c>
      <c r="BX6785" s="20" t="n">
        <f aca="false">(BV6785-1)*$CC$114+$CC$112</f>
        <v>-36.099295789011</v>
      </c>
      <c r="BY6785" s="20" t="n">
        <f aca="false">($CC$111+1-BW6785)*$CC$115+$CC$113</f>
        <v>-40.60000000493</v>
      </c>
      <c r="BZ6785" s="20" t="n">
        <f aca="false">INDEX($B$9:$BT$108,BW6785,BV6785)</f>
        <v>-4845</v>
      </c>
    </row>
    <row r="6786" customFormat="false" ht="9.75" hidden="false" customHeight="true" outlineLevel="0" collapsed="false">
      <c r="BV6786" s="19" t="n">
        <f aca="false">BV6686+1</f>
        <v>67</v>
      </c>
      <c r="BW6786" s="19" t="n">
        <f aca="false">BW6686</f>
        <v>77</v>
      </c>
      <c r="BX6786" s="20" t="n">
        <f aca="false">(BV6786-1)*$CC$114+$CC$112</f>
        <v>-36.099295789011</v>
      </c>
      <c r="BY6786" s="20" t="n">
        <f aca="false">($CC$111+1-BW6786)*$CC$115+$CC$113</f>
        <v>-41.340666671523</v>
      </c>
      <c r="BZ6786" s="20" t="n">
        <f aca="false">INDEX($B$9:$BT$108,BW6786,BV6786)</f>
        <v>-5120</v>
      </c>
    </row>
    <row r="6787" customFormat="false" ht="9.75" hidden="false" customHeight="true" outlineLevel="0" collapsed="false">
      <c r="BV6787" s="19" t="n">
        <f aca="false">BV6687+1</f>
        <v>67</v>
      </c>
      <c r="BW6787" s="19" t="n">
        <f aca="false">BW6687</f>
        <v>78</v>
      </c>
      <c r="BX6787" s="20" t="n">
        <f aca="false">(BV6787-1)*$CC$114+$CC$112</f>
        <v>-36.099295789011</v>
      </c>
      <c r="BY6787" s="20" t="n">
        <f aca="false">($CC$111+1-BW6787)*$CC$115+$CC$113</f>
        <v>-42.081333338116</v>
      </c>
      <c r="BZ6787" s="20" t="n">
        <f aca="false">INDEX($B$9:$BT$108,BW6787,BV6787)</f>
        <v>-5130</v>
      </c>
    </row>
    <row r="6788" customFormat="false" ht="9.75" hidden="false" customHeight="true" outlineLevel="0" collapsed="false">
      <c r="BV6788" s="19" t="n">
        <f aca="false">BV6688+1</f>
        <v>67</v>
      </c>
      <c r="BW6788" s="19" t="n">
        <f aca="false">BW6688</f>
        <v>79</v>
      </c>
      <c r="BX6788" s="20" t="n">
        <f aca="false">(BV6788-1)*$CC$114+$CC$112</f>
        <v>-36.099295789011</v>
      </c>
      <c r="BY6788" s="20" t="n">
        <f aca="false">($CC$111+1-BW6788)*$CC$115+$CC$113</f>
        <v>-42.822000004709</v>
      </c>
      <c r="BZ6788" s="20" t="n">
        <f aca="false">INDEX($B$9:$BT$108,BW6788,BV6788)</f>
        <v>-5173</v>
      </c>
    </row>
    <row r="6789" customFormat="false" ht="9.75" hidden="false" customHeight="true" outlineLevel="0" collapsed="false">
      <c r="BV6789" s="19" t="n">
        <f aca="false">BV6689+1</f>
        <v>67</v>
      </c>
      <c r="BW6789" s="19" t="n">
        <f aca="false">BW6689</f>
        <v>80</v>
      </c>
      <c r="BX6789" s="20" t="n">
        <f aca="false">(BV6789-1)*$CC$114+$CC$112</f>
        <v>-36.099295789011</v>
      </c>
      <c r="BY6789" s="20" t="n">
        <f aca="false">($CC$111+1-BW6789)*$CC$115+$CC$113</f>
        <v>-43.562666671302</v>
      </c>
      <c r="BZ6789" s="20" t="n">
        <f aca="false">INDEX($B$9:$BT$108,BW6789,BV6789)</f>
        <v>-5209</v>
      </c>
    </row>
    <row r="6790" customFormat="false" ht="9.75" hidden="false" customHeight="true" outlineLevel="0" collapsed="false">
      <c r="BV6790" s="19" t="n">
        <f aca="false">BV6690+1</f>
        <v>67</v>
      </c>
      <c r="BW6790" s="19" t="n">
        <f aca="false">BW6690</f>
        <v>81</v>
      </c>
      <c r="BX6790" s="20" t="n">
        <f aca="false">(BV6790-1)*$CC$114+$CC$112</f>
        <v>-36.099295789011</v>
      </c>
      <c r="BY6790" s="20" t="n">
        <f aca="false">($CC$111+1-BW6790)*$CC$115+$CC$113</f>
        <v>-44.303333337895</v>
      </c>
      <c r="BZ6790" s="20" t="n">
        <f aca="false">INDEX($B$9:$BT$108,BW6790,BV6790)</f>
        <v>-5401</v>
      </c>
    </row>
    <row r="6791" customFormat="false" ht="9.75" hidden="false" customHeight="true" outlineLevel="0" collapsed="false">
      <c r="BV6791" s="19" t="n">
        <f aca="false">BV6691+1</f>
        <v>67</v>
      </c>
      <c r="BW6791" s="19" t="n">
        <f aca="false">BW6691</f>
        <v>82</v>
      </c>
      <c r="BX6791" s="20" t="n">
        <f aca="false">(BV6791-1)*$CC$114+$CC$112</f>
        <v>-36.099295789011</v>
      </c>
      <c r="BY6791" s="20" t="n">
        <f aca="false">($CC$111+1-BW6791)*$CC$115+$CC$113</f>
        <v>-45.044000004488</v>
      </c>
      <c r="BZ6791" s="20" t="n">
        <f aca="false">INDEX($B$9:$BT$108,BW6791,BV6791)</f>
        <v>-5556</v>
      </c>
    </row>
    <row r="6792" customFormat="false" ht="9.75" hidden="false" customHeight="true" outlineLevel="0" collapsed="false">
      <c r="BV6792" s="19" t="n">
        <f aca="false">BV6692+1</f>
        <v>67</v>
      </c>
      <c r="BW6792" s="19" t="n">
        <f aca="false">BW6692</f>
        <v>83</v>
      </c>
      <c r="BX6792" s="20" t="n">
        <f aca="false">(BV6792-1)*$CC$114+$CC$112</f>
        <v>-36.099295789011</v>
      </c>
      <c r="BY6792" s="20" t="n">
        <f aca="false">($CC$111+1-BW6792)*$CC$115+$CC$113</f>
        <v>-45.784666671081</v>
      </c>
      <c r="BZ6792" s="20" t="n">
        <f aca="false">INDEX($B$9:$BT$108,BW6792,BV6792)</f>
        <v>-5627</v>
      </c>
    </row>
    <row r="6793" customFormat="false" ht="9.75" hidden="false" customHeight="true" outlineLevel="0" collapsed="false">
      <c r="BV6793" s="19" t="n">
        <f aca="false">BV6693+1</f>
        <v>67</v>
      </c>
      <c r="BW6793" s="19" t="n">
        <f aca="false">BW6693</f>
        <v>84</v>
      </c>
      <c r="BX6793" s="20" t="n">
        <f aca="false">(BV6793-1)*$CC$114+$CC$112</f>
        <v>-36.099295789011</v>
      </c>
      <c r="BY6793" s="20" t="n">
        <f aca="false">($CC$111+1-BW6793)*$CC$115+$CC$113</f>
        <v>-46.525333337674</v>
      </c>
      <c r="BZ6793" s="20" t="n">
        <f aca="false">INDEX($B$9:$BT$108,BW6793,BV6793)</f>
        <v>-5831</v>
      </c>
    </row>
    <row r="6794" customFormat="false" ht="9.75" hidden="false" customHeight="true" outlineLevel="0" collapsed="false">
      <c r="BV6794" s="19" t="n">
        <f aca="false">BV6694+1</f>
        <v>67</v>
      </c>
      <c r="BW6794" s="19" t="n">
        <f aca="false">BW6694</f>
        <v>85</v>
      </c>
      <c r="BX6794" s="20" t="n">
        <f aca="false">(BV6794-1)*$CC$114+$CC$112</f>
        <v>-36.099295789011</v>
      </c>
      <c r="BY6794" s="20" t="n">
        <f aca="false">($CC$111+1-BW6794)*$CC$115+$CC$113</f>
        <v>-47.266000004267</v>
      </c>
      <c r="BZ6794" s="20" t="n">
        <f aca="false">INDEX($B$9:$BT$108,BW6794,BV6794)</f>
        <v>-5658</v>
      </c>
    </row>
    <row r="6795" customFormat="false" ht="9.75" hidden="false" customHeight="true" outlineLevel="0" collapsed="false">
      <c r="BV6795" s="19" t="n">
        <f aca="false">BV6695+1</f>
        <v>67</v>
      </c>
      <c r="BW6795" s="19" t="n">
        <f aca="false">BW6695</f>
        <v>86</v>
      </c>
      <c r="BX6795" s="20" t="n">
        <f aca="false">(BV6795-1)*$CC$114+$CC$112</f>
        <v>-36.099295789011</v>
      </c>
      <c r="BY6795" s="20" t="n">
        <f aca="false">($CC$111+1-BW6795)*$CC$115+$CC$113</f>
        <v>-48.00666667086</v>
      </c>
      <c r="BZ6795" s="20" t="n">
        <f aca="false">INDEX($B$9:$BT$108,BW6795,BV6795)</f>
        <v>-5149</v>
      </c>
    </row>
    <row r="6796" customFormat="false" ht="9.75" hidden="false" customHeight="true" outlineLevel="0" collapsed="false">
      <c r="BV6796" s="19" t="n">
        <f aca="false">BV6696+1</f>
        <v>67</v>
      </c>
      <c r="BW6796" s="19" t="n">
        <f aca="false">BW6696</f>
        <v>87</v>
      </c>
      <c r="BX6796" s="20" t="n">
        <f aca="false">(BV6796-1)*$CC$114+$CC$112</f>
        <v>-36.099295789011</v>
      </c>
      <c r="BY6796" s="20" t="n">
        <f aca="false">($CC$111+1-BW6796)*$CC$115+$CC$113</f>
        <v>-48.747333337453</v>
      </c>
      <c r="BZ6796" s="20" t="n">
        <f aca="false">INDEX($B$9:$BT$108,BW6796,BV6796)</f>
        <v>-5028</v>
      </c>
    </row>
    <row r="6797" customFormat="false" ht="9.75" hidden="false" customHeight="true" outlineLevel="0" collapsed="false">
      <c r="BV6797" s="19" t="n">
        <f aca="false">BV6697+1</f>
        <v>67</v>
      </c>
      <c r="BW6797" s="19" t="n">
        <f aca="false">BW6697</f>
        <v>88</v>
      </c>
      <c r="BX6797" s="20" t="n">
        <f aca="false">(BV6797-1)*$CC$114+$CC$112</f>
        <v>-36.099295789011</v>
      </c>
      <c r="BY6797" s="20" t="n">
        <f aca="false">($CC$111+1-BW6797)*$CC$115+$CC$113</f>
        <v>-49.488000004046</v>
      </c>
      <c r="BZ6797" s="20" t="n">
        <f aca="false">INDEX($B$9:$BT$108,BW6797,BV6797)</f>
        <v>-4977</v>
      </c>
    </row>
    <row r="6798" customFormat="false" ht="9.75" hidden="false" customHeight="true" outlineLevel="0" collapsed="false">
      <c r="BV6798" s="19" t="n">
        <f aca="false">BV6698+1</f>
        <v>67</v>
      </c>
      <c r="BW6798" s="19" t="n">
        <f aca="false">BW6698</f>
        <v>89</v>
      </c>
      <c r="BX6798" s="20" t="n">
        <f aca="false">(BV6798-1)*$CC$114+$CC$112</f>
        <v>-36.099295789011</v>
      </c>
      <c r="BY6798" s="20" t="n">
        <f aca="false">($CC$111+1-BW6798)*$CC$115+$CC$113</f>
        <v>-50.228666670639</v>
      </c>
      <c r="BZ6798" s="20" t="n">
        <f aca="false">INDEX($B$9:$BT$108,BW6798,BV6798)</f>
        <v>-3119</v>
      </c>
    </row>
    <row r="6799" customFormat="false" ht="9.75" hidden="false" customHeight="true" outlineLevel="0" collapsed="false">
      <c r="BV6799" s="19" t="n">
        <f aca="false">BV6699+1</f>
        <v>67</v>
      </c>
      <c r="BW6799" s="19" t="n">
        <f aca="false">BW6699</f>
        <v>90</v>
      </c>
      <c r="BX6799" s="20" t="n">
        <f aca="false">(BV6799-1)*$CC$114+$CC$112</f>
        <v>-36.099295789011</v>
      </c>
      <c r="BY6799" s="20" t="n">
        <f aca="false">($CC$111+1-BW6799)*$CC$115+$CC$113</f>
        <v>-50.969333337232</v>
      </c>
      <c r="BZ6799" s="20" t="n">
        <f aca="false">INDEX($B$9:$BT$108,BW6799,BV6799)</f>
        <v>-4796</v>
      </c>
    </row>
    <row r="6800" customFormat="false" ht="9.75" hidden="false" customHeight="true" outlineLevel="0" collapsed="false">
      <c r="BV6800" s="19" t="n">
        <f aca="false">BV6700+1</f>
        <v>67</v>
      </c>
      <c r="BW6800" s="19" t="n">
        <f aca="false">BW6700</f>
        <v>91</v>
      </c>
      <c r="BX6800" s="20" t="n">
        <f aca="false">(BV6800-1)*$CC$114+$CC$112</f>
        <v>-36.099295789011</v>
      </c>
      <c r="BY6800" s="20" t="n">
        <f aca="false">($CC$111+1-BW6800)*$CC$115+$CC$113</f>
        <v>-51.710000003825</v>
      </c>
      <c r="BZ6800" s="20" t="n">
        <f aca="false">INDEX($B$9:$BT$108,BW6800,BV6800)</f>
        <v>-4362</v>
      </c>
    </row>
    <row r="6801" customFormat="false" ht="9.75" hidden="false" customHeight="true" outlineLevel="0" collapsed="false">
      <c r="BV6801" s="19" t="n">
        <f aca="false">BV6701+1</f>
        <v>67</v>
      </c>
      <c r="BW6801" s="19" t="n">
        <f aca="false">BW6701</f>
        <v>92</v>
      </c>
      <c r="BX6801" s="20" t="n">
        <f aca="false">(BV6801-1)*$CC$114+$CC$112</f>
        <v>-36.099295789011</v>
      </c>
      <c r="BY6801" s="20" t="n">
        <f aca="false">($CC$111+1-BW6801)*$CC$115+$CC$113</f>
        <v>-52.450666670418</v>
      </c>
      <c r="BZ6801" s="20" t="n">
        <f aca="false">INDEX($B$9:$BT$108,BW6801,BV6801)</f>
        <v>-3652</v>
      </c>
    </row>
    <row r="6802" customFormat="false" ht="9.75" hidden="false" customHeight="true" outlineLevel="0" collapsed="false">
      <c r="BV6802" s="19" t="n">
        <f aca="false">BV6702+1</f>
        <v>67</v>
      </c>
      <c r="BW6802" s="19" t="n">
        <f aca="false">BW6702</f>
        <v>93</v>
      </c>
      <c r="BX6802" s="20" t="n">
        <f aca="false">(BV6802-1)*$CC$114+$CC$112</f>
        <v>-36.099295789011</v>
      </c>
      <c r="BY6802" s="20" t="n">
        <f aca="false">($CC$111+1-BW6802)*$CC$115+$CC$113</f>
        <v>-53.191333337011</v>
      </c>
      <c r="BZ6802" s="20" t="n">
        <f aca="false">INDEX($B$9:$BT$108,BW6802,BV6802)</f>
        <v>-2902</v>
      </c>
    </row>
    <row r="6803" customFormat="false" ht="9.75" hidden="false" customHeight="true" outlineLevel="0" collapsed="false">
      <c r="BV6803" s="19" t="n">
        <f aca="false">BV6703+1</f>
        <v>67</v>
      </c>
      <c r="BW6803" s="19" t="n">
        <f aca="false">BW6703</f>
        <v>94</v>
      </c>
      <c r="BX6803" s="20" t="n">
        <f aca="false">(BV6803-1)*$CC$114+$CC$112</f>
        <v>-36.099295789011</v>
      </c>
      <c r="BY6803" s="20" t="n">
        <f aca="false">($CC$111+1-BW6803)*$CC$115+$CC$113</f>
        <v>-53.932000003604</v>
      </c>
      <c r="BZ6803" s="20" t="n">
        <f aca="false">INDEX($B$9:$BT$108,BW6803,BV6803)</f>
        <v>-197</v>
      </c>
    </row>
    <row r="6804" customFormat="false" ht="9.75" hidden="false" customHeight="true" outlineLevel="0" collapsed="false">
      <c r="BV6804" s="19" t="n">
        <f aca="false">BV6704+1</f>
        <v>67</v>
      </c>
      <c r="BW6804" s="19" t="n">
        <f aca="false">BW6704</f>
        <v>95</v>
      </c>
      <c r="BX6804" s="20" t="n">
        <f aca="false">(BV6804-1)*$CC$114+$CC$112</f>
        <v>-36.099295789011</v>
      </c>
      <c r="BY6804" s="20" t="n">
        <f aca="false">($CC$111+1-BW6804)*$CC$115+$CC$113</f>
        <v>-54.672666670197</v>
      </c>
      <c r="BZ6804" s="20" t="n">
        <f aca="false">INDEX($B$9:$BT$108,BW6804,BV6804)</f>
        <v>-205</v>
      </c>
    </row>
    <row r="6805" customFormat="false" ht="9.75" hidden="false" customHeight="true" outlineLevel="0" collapsed="false">
      <c r="BV6805" s="19" t="n">
        <f aca="false">BV6705+1</f>
        <v>67</v>
      </c>
      <c r="BW6805" s="19" t="n">
        <f aca="false">BW6705</f>
        <v>96</v>
      </c>
      <c r="BX6805" s="20" t="n">
        <f aca="false">(BV6805-1)*$CC$114+$CC$112</f>
        <v>-36.099295789011</v>
      </c>
      <c r="BY6805" s="20" t="n">
        <f aca="false">($CC$111+1-BW6805)*$CC$115+$CC$113</f>
        <v>-55.41333333679</v>
      </c>
      <c r="BZ6805" s="20" t="n">
        <f aca="false">INDEX($B$9:$BT$108,BW6805,BV6805)</f>
        <v>-2700</v>
      </c>
    </row>
    <row r="6806" customFormat="false" ht="9.75" hidden="false" customHeight="true" outlineLevel="0" collapsed="false">
      <c r="BV6806" s="19" t="n">
        <f aca="false">BV6706+1</f>
        <v>67</v>
      </c>
      <c r="BW6806" s="19" t="n">
        <f aca="false">BW6706</f>
        <v>97</v>
      </c>
      <c r="BX6806" s="20" t="n">
        <f aca="false">(BV6806-1)*$CC$114+$CC$112</f>
        <v>-36.099295789011</v>
      </c>
      <c r="BY6806" s="20" t="n">
        <f aca="false">($CC$111+1-BW6806)*$CC$115+$CC$113</f>
        <v>-56.154000003383</v>
      </c>
      <c r="BZ6806" s="20" t="n">
        <f aca="false">INDEX($B$9:$BT$108,BW6806,BV6806)</f>
        <v>-3736</v>
      </c>
    </row>
    <row r="6807" customFormat="false" ht="9.75" hidden="false" customHeight="true" outlineLevel="0" collapsed="false">
      <c r="BV6807" s="19" t="n">
        <f aca="false">BV6707+1</f>
        <v>67</v>
      </c>
      <c r="BW6807" s="19" t="n">
        <f aca="false">BW6707</f>
        <v>98</v>
      </c>
      <c r="BX6807" s="20" t="n">
        <f aca="false">(BV6807-1)*$CC$114+$CC$112</f>
        <v>-36.099295789011</v>
      </c>
      <c r="BY6807" s="20" t="n">
        <f aca="false">($CC$111+1-BW6807)*$CC$115+$CC$113</f>
        <v>-56.894666669976</v>
      </c>
      <c r="BZ6807" s="20" t="n">
        <f aca="false">INDEX($B$9:$BT$108,BW6807,BV6807)</f>
        <v>-3492</v>
      </c>
    </row>
    <row r="6808" customFormat="false" ht="9.75" hidden="false" customHeight="true" outlineLevel="0" collapsed="false">
      <c r="BV6808" s="19" t="n">
        <f aca="false">BV6708+1</f>
        <v>67</v>
      </c>
      <c r="BW6808" s="19" t="n">
        <f aca="false">BW6708</f>
        <v>99</v>
      </c>
      <c r="BX6808" s="20" t="n">
        <f aca="false">(BV6808-1)*$CC$114+$CC$112</f>
        <v>-36.099295789011</v>
      </c>
      <c r="BY6808" s="20" t="n">
        <f aca="false">($CC$111+1-BW6808)*$CC$115+$CC$113</f>
        <v>-57.635333336569</v>
      </c>
      <c r="BZ6808" s="20" t="n">
        <f aca="false">INDEX($B$9:$BT$108,BW6808,BV6808)</f>
        <v>-2781</v>
      </c>
    </row>
    <row r="6809" customFormat="false" ht="9.75" hidden="false" customHeight="true" outlineLevel="0" collapsed="false">
      <c r="BV6809" s="19" t="n">
        <f aca="false">BV6709+1</f>
        <v>67</v>
      </c>
      <c r="BW6809" s="19" t="n">
        <f aca="false">BW6709</f>
        <v>100</v>
      </c>
      <c r="BX6809" s="20" t="n">
        <f aca="false">(BV6809-1)*$CC$114+$CC$112</f>
        <v>-36.099295789011</v>
      </c>
      <c r="BY6809" s="20" t="n">
        <f aca="false">($CC$111+1-BW6809)*$CC$115+$CC$113</f>
        <v>-58.376000003162</v>
      </c>
      <c r="BZ6809" s="20" t="n">
        <f aca="false">INDEX($B$9:$BT$108,BW6809,BV6809)</f>
        <v>-2138</v>
      </c>
    </row>
    <row r="6810" customFormat="false" ht="9.75" hidden="false" customHeight="true" outlineLevel="0" collapsed="false">
      <c r="BV6810" s="19" t="n">
        <f aca="false">BV6710+1</f>
        <v>68</v>
      </c>
      <c r="BW6810" s="19" t="n">
        <f aca="false">BW6710</f>
        <v>1</v>
      </c>
      <c r="BX6810" s="20" t="n">
        <f aca="false">(BV6810-1)*$CC$114+$CC$112</f>
        <v>-35.356103300822</v>
      </c>
      <c r="BY6810" s="20" t="n">
        <f aca="false">($CC$111+1-BW6810)*$CC$115+$CC$113</f>
        <v>14.949999989545</v>
      </c>
      <c r="BZ6810" s="20" t="n">
        <f aca="false">INDEX($B$9:$BT$108,BW6810,BV6810)</f>
        <v>-6300</v>
      </c>
    </row>
    <row r="6811" customFormat="false" ht="9.75" hidden="false" customHeight="true" outlineLevel="0" collapsed="false">
      <c r="BV6811" s="19" t="n">
        <f aca="false">BV6711+1</f>
        <v>68</v>
      </c>
      <c r="BW6811" s="19" t="n">
        <f aca="false">BW6711</f>
        <v>2</v>
      </c>
      <c r="BX6811" s="20" t="n">
        <f aca="false">(BV6811-1)*$CC$114+$CC$112</f>
        <v>-35.356103300822</v>
      </c>
      <c r="BY6811" s="20" t="n">
        <f aca="false">($CC$111+1-BW6811)*$CC$115+$CC$113</f>
        <v>14.209333322952</v>
      </c>
      <c r="BZ6811" s="20" t="n">
        <f aca="false">INDEX($B$9:$BT$108,BW6811,BV6811)</f>
        <v>-5775</v>
      </c>
    </row>
    <row r="6812" customFormat="false" ht="9.75" hidden="false" customHeight="true" outlineLevel="0" collapsed="false">
      <c r="BV6812" s="19" t="n">
        <f aca="false">BV6712+1</f>
        <v>68</v>
      </c>
      <c r="BW6812" s="19" t="n">
        <f aca="false">BW6712</f>
        <v>3</v>
      </c>
      <c r="BX6812" s="20" t="n">
        <f aca="false">(BV6812-1)*$CC$114+$CC$112</f>
        <v>-35.356103300822</v>
      </c>
      <c r="BY6812" s="20" t="n">
        <f aca="false">($CC$111+1-BW6812)*$CC$115+$CC$113</f>
        <v>13.468666656359</v>
      </c>
      <c r="BZ6812" s="20" t="n">
        <f aca="false">INDEX($B$9:$BT$108,BW6812,BV6812)</f>
        <v>-6444</v>
      </c>
    </row>
    <row r="6813" customFormat="false" ht="9.75" hidden="false" customHeight="true" outlineLevel="0" collapsed="false">
      <c r="BV6813" s="19" t="n">
        <f aca="false">BV6713+1</f>
        <v>68</v>
      </c>
      <c r="BW6813" s="19" t="n">
        <f aca="false">BW6713</f>
        <v>4</v>
      </c>
      <c r="BX6813" s="20" t="n">
        <f aca="false">(BV6813-1)*$CC$114+$CC$112</f>
        <v>-35.356103300822</v>
      </c>
      <c r="BY6813" s="20" t="n">
        <f aca="false">($CC$111+1-BW6813)*$CC$115+$CC$113</f>
        <v>12.727999989766</v>
      </c>
      <c r="BZ6813" s="20" t="n">
        <f aca="false">INDEX($B$9:$BT$108,BW6813,BV6813)</f>
        <v>-5738</v>
      </c>
    </row>
    <row r="6814" customFormat="false" ht="9.75" hidden="false" customHeight="true" outlineLevel="0" collapsed="false">
      <c r="BV6814" s="19" t="n">
        <f aca="false">BV6714+1</f>
        <v>68</v>
      </c>
      <c r="BW6814" s="19" t="n">
        <f aca="false">BW6714</f>
        <v>5</v>
      </c>
      <c r="BX6814" s="20" t="n">
        <f aca="false">(BV6814-1)*$CC$114+$CC$112</f>
        <v>-35.356103300822</v>
      </c>
      <c r="BY6814" s="20" t="n">
        <f aca="false">($CC$111+1-BW6814)*$CC$115+$CC$113</f>
        <v>11.987333323173</v>
      </c>
      <c r="BZ6814" s="20" t="n">
        <f aca="false">INDEX($B$9:$BT$108,BW6814,BV6814)</f>
        <v>-5120</v>
      </c>
    </row>
    <row r="6815" customFormat="false" ht="9.75" hidden="false" customHeight="true" outlineLevel="0" collapsed="false">
      <c r="BV6815" s="19" t="n">
        <f aca="false">BV6715+1</f>
        <v>68</v>
      </c>
      <c r="BW6815" s="19" t="n">
        <f aca="false">BW6715</f>
        <v>6</v>
      </c>
      <c r="BX6815" s="20" t="n">
        <f aca="false">(BV6815-1)*$CC$114+$CC$112</f>
        <v>-35.356103300822</v>
      </c>
      <c r="BY6815" s="20" t="n">
        <f aca="false">($CC$111+1-BW6815)*$CC$115+$CC$113</f>
        <v>11.24666665658</v>
      </c>
      <c r="BZ6815" s="20" t="n">
        <f aca="false">INDEX($B$9:$BT$108,BW6815,BV6815)</f>
        <v>-5648</v>
      </c>
    </row>
    <row r="6816" customFormat="false" ht="9.75" hidden="false" customHeight="true" outlineLevel="0" collapsed="false">
      <c r="BV6816" s="19" t="n">
        <f aca="false">BV6716+1</f>
        <v>68</v>
      </c>
      <c r="BW6816" s="19" t="n">
        <f aca="false">BW6716</f>
        <v>7</v>
      </c>
      <c r="BX6816" s="20" t="n">
        <f aca="false">(BV6816-1)*$CC$114+$CC$112</f>
        <v>-35.356103300822</v>
      </c>
      <c r="BY6816" s="20" t="n">
        <f aca="false">($CC$111+1-BW6816)*$CC$115+$CC$113</f>
        <v>10.505999989987</v>
      </c>
      <c r="BZ6816" s="20" t="n">
        <f aca="false">INDEX($B$9:$BT$108,BW6816,BV6816)</f>
        <v>-5285</v>
      </c>
    </row>
    <row r="6817" customFormat="false" ht="9.75" hidden="false" customHeight="true" outlineLevel="0" collapsed="false">
      <c r="BV6817" s="19" t="n">
        <f aca="false">BV6717+1</f>
        <v>68</v>
      </c>
      <c r="BW6817" s="19" t="n">
        <f aca="false">BW6717</f>
        <v>8</v>
      </c>
      <c r="BX6817" s="20" t="n">
        <f aca="false">(BV6817-1)*$CC$114+$CC$112</f>
        <v>-35.356103300822</v>
      </c>
      <c r="BY6817" s="20" t="n">
        <f aca="false">($CC$111+1-BW6817)*$CC$115+$CC$113</f>
        <v>9.76533332339398</v>
      </c>
      <c r="BZ6817" s="20" t="n">
        <f aca="false">INDEX($B$9:$BT$108,BW6817,BV6817)</f>
        <v>-4726</v>
      </c>
    </row>
    <row r="6818" customFormat="false" ht="9.75" hidden="false" customHeight="true" outlineLevel="0" collapsed="false">
      <c r="BV6818" s="19" t="n">
        <f aca="false">BV6718+1</f>
        <v>68</v>
      </c>
      <c r="BW6818" s="19" t="n">
        <f aca="false">BW6718</f>
        <v>9</v>
      </c>
      <c r="BX6818" s="20" t="n">
        <f aca="false">(BV6818-1)*$CC$114+$CC$112</f>
        <v>-35.356103300822</v>
      </c>
      <c r="BY6818" s="20" t="n">
        <f aca="false">($CC$111+1-BW6818)*$CC$115+$CC$113</f>
        <v>9.02466665680098</v>
      </c>
      <c r="BZ6818" s="20" t="n">
        <f aca="false">INDEX($B$9:$BT$108,BW6818,BV6818)</f>
        <v>-4612</v>
      </c>
    </row>
    <row r="6819" customFormat="false" ht="9.75" hidden="false" customHeight="true" outlineLevel="0" collapsed="false">
      <c r="BV6819" s="19" t="n">
        <f aca="false">BV6719+1</f>
        <v>68</v>
      </c>
      <c r="BW6819" s="19" t="n">
        <f aca="false">BW6719</f>
        <v>10</v>
      </c>
      <c r="BX6819" s="20" t="n">
        <f aca="false">(BV6819-1)*$CC$114+$CC$112</f>
        <v>-35.356103300822</v>
      </c>
      <c r="BY6819" s="20" t="n">
        <f aca="false">($CC$111+1-BW6819)*$CC$115+$CC$113</f>
        <v>8.28399999020798</v>
      </c>
      <c r="BZ6819" s="20" t="n">
        <f aca="false">INDEX($B$9:$BT$108,BW6819,BV6819)</f>
        <v>-3726</v>
      </c>
    </row>
    <row r="6820" customFormat="false" ht="9.75" hidden="false" customHeight="true" outlineLevel="0" collapsed="false">
      <c r="BV6820" s="19" t="n">
        <f aca="false">BV6720+1</f>
        <v>68</v>
      </c>
      <c r="BW6820" s="19" t="n">
        <f aca="false">BW6720</f>
        <v>11</v>
      </c>
      <c r="BX6820" s="20" t="n">
        <f aca="false">(BV6820-1)*$CC$114+$CC$112</f>
        <v>-35.356103300822</v>
      </c>
      <c r="BY6820" s="20" t="n">
        <f aca="false">($CC$111+1-BW6820)*$CC$115+$CC$113</f>
        <v>7.54333332361498</v>
      </c>
      <c r="BZ6820" s="20" t="n">
        <f aca="false">INDEX($B$9:$BT$108,BW6820,BV6820)</f>
        <v>-4024</v>
      </c>
    </row>
    <row r="6821" customFormat="false" ht="9.75" hidden="false" customHeight="true" outlineLevel="0" collapsed="false">
      <c r="BV6821" s="19" t="n">
        <f aca="false">BV6721+1</f>
        <v>68</v>
      </c>
      <c r="BW6821" s="19" t="n">
        <f aca="false">BW6721</f>
        <v>12</v>
      </c>
      <c r="BX6821" s="20" t="n">
        <f aca="false">(BV6821-1)*$CC$114+$CC$112</f>
        <v>-35.356103300822</v>
      </c>
      <c r="BY6821" s="20" t="n">
        <f aca="false">($CC$111+1-BW6821)*$CC$115+$CC$113</f>
        <v>6.80266665702199</v>
      </c>
      <c r="BZ6821" s="20" t="n">
        <f aca="false">INDEX($B$9:$BT$108,BW6821,BV6821)</f>
        <v>-3946</v>
      </c>
    </row>
    <row r="6822" customFormat="false" ht="9.75" hidden="false" customHeight="true" outlineLevel="0" collapsed="false">
      <c r="BV6822" s="19" t="n">
        <f aca="false">BV6722+1</f>
        <v>68</v>
      </c>
      <c r="BW6822" s="19" t="n">
        <f aca="false">BW6722</f>
        <v>13</v>
      </c>
      <c r="BX6822" s="20" t="n">
        <f aca="false">(BV6822-1)*$CC$114+$CC$112</f>
        <v>-35.356103300822</v>
      </c>
      <c r="BY6822" s="20" t="n">
        <f aca="false">($CC$111+1-BW6822)*$CC$115+$CC$113</f>
        <v>6.06199999042899</v>
      </c>
      <c r="BZ6822" s="20" t="n">
        <f aca="false">INDEX($B$9:$BT$108,BW6822,BV6822)</f>
        <v>-3649</v>
      </c>
    </row>
    <row r="6823" customFormat="false" ht="9.75" hidden="false" customHeight="true" outlineLevel="0" collapsed="false">
      <c r="BV6823" s="19" t="n">
        <f aca="false">BV6723+1</f>
        <v>68</v>
      </c>
      <c r="BW6823" s="19" t="n">
        <f aca="false">BW6723</f>
        <v>14</v>
      </c>
      <c r="BX6823" s="20" t="n">
        <f aca="false">(BV6823-1)*$CC$114+$CC$112</f>
        <v>-35.356103300822</v>
      </c>
      <c r="BY6823" s="20" t="n">
        <f aca="false">($CC$111+1-BW6823)*$CC$115+$CC$113</f>
        <v>5.32133332383599</v>
      </c>
      <c r="BZ6823" s="20" t="n">
        <f aca="false">INDEX($B$9:$BT$108,BW6823,BV6823)</f>
        <v>-3889</v>
      </c>
    </row>
    <row r="6824" customFormat="false" ht="9.75" hidden="false" customHeight="true" outlineLevel="0" collapsed="false">
      <c r="BV6824" s="19" t="n">
        <f aca="false">BV6724+1</f>
        <v>68</v>
      </c>
      <c r="BW6824" s="19" t="n">
        <f aca="false">BW6724</f>
        <v>15</v>
      </c>
      <c r="BX6824" s="20" t="n">
        <f aca="false">(BV6824-1)*$CC$114+$CC$112</f>
        <v>-35.356103300822</v>
      </c>
      <c r="BY6824" s="20" t="n">
        <f aca="false">($CC$111+1-BW6824)*$CC$115+$CC$113</f>
        <v>4.58066665724299</v>
      </c>
      <c r="BZ6824" s="20" t="n">
        <f aca="false">INDEX($B$9:$BT$108,BW6824,BV6824)</f>
        <v>-3952</v>
      </c>
    </row>
    <row r="6825" customFormat="false" ht="9.75" hidden="false" customHeight="true" outlineLevel="0" collapsed="false">
      <c r="BV6825" s="19" t="n">
        <f aca="false">BV6725+1</f>
        <v>68</v>
      </c>
      <c r="BW6825" s="19" t="n">
        <f aca="false">BW6725</f>
        <v>16</v>
      </c>
      <c r="BX6825" s="20" t="n">
        <f aca="false">(BV6825-1)*$CC$114+$CC$112</f>
        <v>-35.356103300822</v>
      </c>
      <c r="BY6825" s="20" t="n">
        <f aca="false">($CC$111+1-BW6825)*$CC$115+$CC$113</f>
        <v>3.83999999064999</v>
      </c>
      <c r="BZ6825" s="20" t="n">
        <f aca="false">INDEX($B$9:$BT$108,BW6825,BV6825)</f>
        <v>-3949</v>
      </c>
    </row>
    <row r="6826" customFormat="false" ht="9.75" hidden="false" customHeight="true" outlineLevel="0" collapsed="false">
      <c r="BV6826" s="19" t="n">
        <f aca="false">BV6726+1</f>
        <v>68</v>
      </c>
      <c r="BW6826" s="19" t="n">
        <f aca="false">BW6726</f>
        <v>17</v>
      </c>
      <c r="BX6826" s="20" t="n">
        <f aca="false">(BV6826-1)*$CC$114+$CC$112</f>
        <v>-35.356103300822</v>
      </c>
      <c r="BY6826" s="20" t="n">
        <f aca="false">($CC$111+1-BW6826)*$CC$115+$CC$113</f>
        <v>3.09933332405699</v>
      </c>
      <c r="BZ6826" s="20" t="n">
        <f aca="false">INDEX($B$9:$BT$108,BW6826,BV6826)</f>
        <v>-3969</v>
      </c>
    </row>
    <row r="6827" customFormat="false" ht="9.75" hidden="false" customHeight="true" outlineLevel="0" collapsed="false">
      <c r="BV6827" s="19" t="n">
        <f aca="false">BV6727+1</f>
        <v>68</v>
      </c>
      <c r="BW6827" s="19" t="n">
        <f aca="false">BW6727</f>
        <v>18</v>
      </c>
      <c r="BX6827" s="20" t="n">
        <f aca="false">(BV6827-1)*$CC$114+$CC$112</f>
        <v>-35.356103300822</v>
      </c>
      <c r="BY6827" s="20" t="n">
        <f aca="false">($CC$111+1-BW6827)*$CC$115+$CC$113</f>
        <v>2.35866665746399</v>
      </c>
      <c r="BZ6827" s="20" t="n">
        <f aca="false">INDEX($B$9:$BT$108,BW6827,BV6827)</f>
        <v>-4188</v>
      </c>
    </row>
    <row r="6828" customFormat="false" ht="9.75" hidden="false" customHeight="true" outlineLevel="0" collapsed="false">
      <c r="BV6828" s="19" t="n">
        <f aca="false">BV6728+1</f>
        <v>68</v>
      </c>
      <c r="BW6828" s="19" t="n">
        <f aca="false">BW6728</f>
        <v>19</v>
      </c>
      <c r="BX6828" s="20" t="n">
        <f aca="false">(BV6828-1)*$CC$114+$CC$112</f>
        <v>-35.356103300822</v>
      </c>
      <c r="BY6828" s="20" t="n">
        <f aca="false">($CC$111+1-BW6828)*$CC$115+$CC$113</f>
        <v>1.61799999087099</v>
      </c>
      <c r="BZ6828" s="20" t="n">
        <f aca="false">INDEX($B$9:$BT$108,BW6828,BV6828)</f>
        <v>-4003</v>
      </c>
    </row>
    <row r="6829" customFormat="false" ht="9.75" hidden="false" customHeight="true" outlineLevel="0" collapsed="false">
      <c r="BV6829" s="19" t="n">
        <f aca="false">BV6729+1</f>
        <v>68</v>
      </c>
      <c r="BW6829" s="19" t="n">
        <f aca="false">BW6729</f>
        <v>20</v>
      </c>
      <c r="BX6829" s="20" t="n">
        <f aca="false">(BV6829-1)*$CC$114+$CC$112</f>
        <v>-35.356103300822</v>
      </c>
      <c r="BY6829" s="20" t="n">
        <f aca="false">($CC$111+1-BW6829)*$CC$115+$CC$113</f>
        <v>0.877333324277991</v>
      </c>
      <c r="BZ6829" s="20" t="n">
        <f aca="false">INDEX($B$9:$BT$108,BW6829,BV6829)</f>
        <v>-4540</v>
      </c>
    </row>
    <row r="6830" customFormat="false" ht="9.75" hidden="false" customHeight="true" outlineLevel="0" collapsed="false">
      <c r="BV6830" s="19" t="n">
        <f aca="false">BV6730+1</f>
        <v>68</v>
      </c>
      <c r="BW6830" s="19" t="n">
        <f aca="false">BW6730</f>
        <v>21</v>
      </c>
      <c r="BX6830" s="20" t="n">
        <f aca="false">(BV6830-1)*$CC$114+$CC$112</f>
        <v>-35.356103300822</v>
      </c>
      <c r="BY6830" s="20" t="n">
        <f aca="false">($CC$111+1-BW6830)*$CC$115+$CC$113</f>
        <v>0.136666657684991</v>
      </c>
      <c r="BZ6830" s="20" t="n">
        <f aca="false">INDEX($B$9:$BT$108,BW6830,BV6830)</f>
        <v>-4513</v>
      </c>
    </row>
    <row r="6831" customFormat="false" ht="9.75" hidden="false" customHeight="true" outlineLevel="0" collapsed="false">
      <c r="BV6831" s="19" t="n">
        <f aca="false">BV6731+1</f>
        <v>68</v>
      </c>
      <c r="BW6831" s="19" t="n">
        <f aca="false">BW6731</f>
        <v>22</v>
      </c>
      <c r="BX6831" s="20" t="n">
        <f aca="false">(BV6831-1)*$CC$114+$CC$112</f>
        <v>-35.356103300822</v>
      </c>
      <c r="BY6831" s="20" t="n">
        <f aca="false">($CC$111+1-BW6831)*$CC$115+$CC$113</f>
        <v>-0.60400000890801</v>
      </c>
      <c r="BZ6831" s="20" t="n">
        <f aca="false">INDEX($B$9:$BT$108,BW6831,BV6831)</f>
        <v>-4357</v>
      </c>
    </row>
    <row r="6832" customFormat="false" ht="9.75" hidden="false" customHeight="true" outlineLevel="0" collapsed="false">
      <c r="BV6832" s="19" t="n">
        <f aca="false">BV6732+1</f>
        <v>68</v>
      </c>
      <c r="BW6832" s="19" t="n">
        <f aca="false">BW6732</f>
        <v>23</v>
      </c>
      <c r="BX6832" s="20" t="n">
        <f aca="false">(BV6832-1)*$CC$114+$CC$112</f>
        <v>-35.356103300822</v>
      </c>
      <c r="BY6832" s="20" t="n">
        <f aca="false">($CC$111+1-BW6832)*$CC$115+$CC$113</f>
        <v>-1.34466667550101</v>
      </c>
      <c r="BZ6832" s="20" t="n">
        <f aca="false">INDEX($B$9:$BT$108,BW6832,BV6832)</f>
        <v>-4114</v>
      </c>
    </row>
    <row r="6833" customFormat="false" ht="9.75" hidden="false" customHeight="true" outlineLevel="0" collapsed="false">
      <c r="BV6833" s="19" t="n">
        <f aca="false">BV6733+1</f>
        <v>68</v>
      </c>
      <c r="BW6833" s="19" t="n">
        <f aca="false">BW6733</f>
        <v>24</v>
      </c>
      <c r="BX6833" s="20" t="n">
        <f aca="false">(BV6833-1)*$CC$114+$CC$112</f>
        <v>-35.356103300822</v>
      </c>
      <c r="BY6833" s="20" t="n">
        <f aca="false">($CC$111+1-BW6833)*$CC$115+$CC$113</f>
        <v>-2.08533334209401</v>
      </c>
      <c r="BZ6833" s="20" t="n">
        <f aca="false">INDEX($B$9:$BT$108,BW6833,BV6833)</f>
        <v>-3889</v>
      </c>
    </row>
    <row r="6834" customFormat="false" ht="9.75" hidden="false" customHeight="true" outlineLevel="0" collapsed="false">
      <c r="BV6834" s="19" t="n">
        <f aca="false">BV6734+1</f>
        <v>68</v>
      </c>
      <c r="BW6834" s="19" t="n">
        <f aca="false">BW6734</f>
        <v>25</v>
      </c>
      <c r="BX6834" s="20" t="n">
        <f aca="false">(BV6834-1)*$CC$114+$CC$112</f>
        <v>-35.356103300822</v>
      </c>
      <c r="BY6834" s="20" t="n">
        <f aca="false">($CC$111+1-BW6834)*$CC$115+$CC$113</f>
        <v>-2.82600000868701</v>
      </c>
      <c r="BZ6834" s="20" t="n">
        <f aca="false">INDEX($B$9:$BT$108,BW6834,BV6834)</f>
        <v>-3664</v>
      </c>
    </row>
    <row r="6835" customFormat="false" ht="9.75" hidden="false" customHeight="true" outlineLevel="0" collapsed="false">
      <c r="BV6835" s="19" t="n">
        <f aca="false">BV6735+1</f>
        <v>68</v>
      </c>
      <c r="BW6835" s="19" t="n">
        <f aca="false">BW6735</f>
        <v>26</v>
      </c>
      <c r="BX6835" s="20" t="n">
        <f aca="false">(BV6835-1)*$CC$114+$CC$112</f>
        <v>-35.356103300822</v>
      </c>
      <c r="BY6835" s="20" t="n">
        <f aca="false">($CC$111+1-BW6835)*$CC$115+$CC$113</f>
        <v>-3.56666667528001</v>
      </c>
      <c r="BZ6835" s="20" t="n">
        <f aca="false">INDEX($B$9:$BT$108,BW6835,BV6835)</f>
        <v>-3533</v>
      </c>
    </row>
    <row r="6836" customFormat="false" ht="9.75" hidden="false" customHeight="true" outlineLevel="0" collapsed="false">
      <c r="BV6836" s="19" t="n">
        <f aca="false">BV6736+1</f>
        <v>68</v>
      </c>
      <c r="BW6836" s="19" t="n">
        <f aca="false">BW6736</f>
        <v>27</v>
      </c>
      <c r="BX6836" s="20" t="n">
        <f aca="false">(BV6836-1)*$CC$114+$CC$112</f>
        <v>-35.356103300822</v>
      </c>
      <c r="BY6836" s="20" t="n">
        <f aca="false">($CC$111+1-BW6836)*$CC$115+$CC$113</f>
        <v>-4.30733334187301</v>
      </c>
      <c r="BZ6836" s="20" t="n">
        <f aca="false">INDEX($B$9:$BT$108,BW6836,BV6836)</f>
        <v>-1856</v>
      </c>
    </row>
    <row r="6837" customFormat="false" ht="9.75" hidden="false" customHeight="true" outlineLevel="0" collapsed="false">
      <c r="BV6837" s="19" t="n">
        <f aca="false">BV6737+1</f>
        <v>68</v>
      </c>
      <c r="BW6837" s="19" t="n">
        <f aca="false">BW6737</f>
        <v>28</v>
      </c>
      <c r="BX6837" s="20" t="n">
        <f aca="false">(BV6837-1)*$CC$114+$CC$112</f>
        <v>-35.356103300822</v>
      </c>
      <c r="BY6837" s="20" t="n">
        <f aca="false">($CC$111+1-BW6837)*$CC$115+$CC$113</f>
        <v>-5.04800000846601</v>
      </c>
      <c r="BZ6837" s="20" t="n">
        <f aca="false">INDEX($B$9:$BT$108,BW6837,BV6837)</f>
        <v>-340</v>
      </c>
    </row>
    <row r="6838" customFormat="false" ht="9.75" hidden="false" customHeight="true" outlineLevel="0" collapsed="false">
      <c r="BV6838" s="19" t="n">
        <f aca="false">BV6738+1</f>
        <v>68</v>
      </c>
      <c r="BW6838" s="19" t="n">
        <f aca="false">BW6738</f>
        <v>29</v>
      </c>
      <c r="BX6838" s="20" t="n">
        <f aca="false">(BV6838-1)*$CC$114+$CC$112</f>
        <v>-35.356103300822</v>
      </c>
      <c r="BY6838" s="20" t="n">
        <f aca="false">($CC$111+1-BW6838)*$CC$115+$CC$113</f>
        <v>-5.78866667505901</v>
      </c>
      <c r="BZ6838" s="20" t="n">
        <f aca="false">INDEX($B$9:$BT$108,BW6838,BV6838)</f>
        <v>-14</v>
      </c>
    </row>
    <row r="6839" customFormat="false" ht="9.75" hidden="false" customHeight="true" outlineLevel="0" collapsed="false">
      <c r="BV6839" s="19" t="n">
        <f aca="false">BV6739+1</f>
        <v>68</v>
      </c>
      <c r="BW6839" s="19" t="n">
        <f aca="false">BW6739</f>
        <v>30</v>
      </c>
      <c r="BX6839" s="20" t="n">
        <f aca="false">(BV6839-1)*$CC$114+$CC$112</f>
        <v>-35.356103300822</v>
      </c>
      <c r="BY6839" s="20" t="n">
        <f aca="false">($CC$111+1-BW6839)*$CC$115+$CC$113</f>
        <v>-6.52933334165201</v>
      </c>
      <c r="BZ6839" s="20" t="n">
        <f aca="false">INDEX($B$9:$BT$108,BW6839,BV6839)</f>
        <v>16</v>
      </c>
    </row>
    <row r="6840" customFormat="false" ht="9.75" hidden="false" customHeight="true" outlineLevel="0" collapsed="false">
      <c r="BV6840" s="19" t="n">
        <f aca="false">BV6740+1</f>
        <v>68</v>
      </c>
      <c r="BW6840" s="19" t="n">
        <f aca="false">BW6740</f>
        <v>31</v>
      </c>
      <c r="BX6840" s="20" t="n">
        <f aca="false">(BV6840-1)*$CC$114+$CC$112</f>
        <v>-35.356103300822</v>
      </c>
      <c r="BY6840" s="20" t="n">
        <f aca="false">($CC$111+1-BW6840)*$CC$115+$CC$113</f>
        <v>-7.27000000824501</v>
      </c>
      <c r="BZ6840" s="20" t="n">
        <f aca="false">INDEX($B$9:$BT$108,BW6840,BV6840)</f>
        <v>42</v>
      </c>
    </row>
    <row r="6841" customFormat="false" ht="9.75" hidden="false" customHeight="true" outlineLevel="0" collapsed="false">
      <c r="BV6841" s="19" t="n">
        <f aca="false">BV6741+1</f>
        <v>68</v>
      </c>
      <c r="BW6841" s="19" t="n">
        <f aca="false">BW6741</f>
        <v>32</v>
      </c>
      <c r="BX6841" s="20" t="n">
        <f aca="false">(BV6841-1)*$CC$114+$CC$112</f>
        <v>-35.356103300822</v>
      </c>
      <c r="BY6841" s="20" t="n">
        <f aca="false">($CC$111+1-BW6841)*$CC$115+$CC$113</f>
        <v>-8.01066667483801</v>
      </c>
      <c r="BZ6841" s="20" t="n">
        <f aca="false">INDEX($B$9:$BT$108,BW6841,BV6841)</f>
        <v>9</v>
      </c>
    </row>
    <row r="6842" customFormat="false" ht="9.75" hidden="false" customHeight="true" outlineLevel="0" collapsed="false">
      <c r="BV6842" s="19" t="n">
        <f aca="false">BV6742+1</f>
        <v>68</v>
      </c>
      <c r="BW6842" s="19" t="n">
        <f aca="false">BW6742</f>
        <v>33</v>
      </c>
      <c r="BX6842" s="20" t="n">
        <f aca="false">(BV6842-1)*$CC$114+$CC$112</f>
        <v>-35.356103300822</v>
      </c>
      <c r="BY6842" s="20" t="n">
        <f aca="false">($CC$111+1-BW6842)*$CC$115+$CC$113</f>
        <v>-8.75133334143101</v>
      </c>
      <c r="BZ6842" s="20" t="n">
        <f aca="false">INDEX($B$9:$BT$108,BW6842,BV6842)</f>
        <v>-55</v>
      </c>
    </row>
    <row r="6843" customFormat="false" ht="9.75" hidden="false" customHeight="true" outlineLevel="0" collapsed="false">
      <c r="BV6843" s="19" t="n">
        <f aca="false">BV6743+1</f>
        <v>68</v>
      </c>
      <c r="BW6843" s="19" t="n">
        <f aca="false">BW6743</f>
        <v>34</v>
      </c>
      <c r="BX6843" s="20" t="n">
        <f aca="false">(BV6843-1)*$CC$114+$CC$112</f>
        <v>-35.356103300822</v>
      </c>
      <c r="BY6843" s="20" t="n">
        <f aca="false">($CC$111+1-BW6843)*$CC$115+$CC$113</f>
        <v>-9.49200000802401</v>
      </c>
      <c r="BZ6843" s="20" t="n">
        <f aca="false">INDEX($B$9:$BT$108,BW6843,BV6843)</f>
        <v>-3337</v>
      </c>
    </row>
    <row r="6844" customFormat="false" ht="9.75" hidden="false" customHeight="true" outlineLevel="0" collapsed="false">
      <c r="BV6844" s="19" t="n">
        <f aca="false">BV6744+1</f>
        <v>68</v>
      </c>
      <c r="BW6844" s="19" t="n">
        <f aca="false">BW6744</f>
        <v>35</v>
      </c>
      <c r="BX6844" s="20" t="n">
        <f aca="false">(BV6844-1)*$CC$114+$CC$112</f>
        <v>-35.356103300822</v>
      </c>
      <c r="BY6844" s="20" t="n">
        <f aca="false">($CC$111+1-BW6844)*$CC$115+$CC$113</f>
        <v>-10.232666674617</v>
      </c>
      <c r="BZ6844" s="20" t="n">
        <f aca="false">INDEX($B$9:$BT$108,BW6844,BV6844)</f>
        <v>-4072</v>
      </c>
    </row>
    <row r="6845" customFormat="false" ht="9.75" hidden="false" customHeight="true" outlineLevel="0" collapsed="false">
      <c r="BV6845" s="19" t="n">
        <f aca="false">BV6745+1</f>
        <v>68</v>
      </c>
      <c r="BW6845" s="19" t="n">
        <f aca="false">BW6745</f>
        <v>36</v>
      </c>
      <c r="BX6845" s="20" t="n">
        <f aca="false">(BV6845-1)*$CC$114+$CC$112</f>
        <v>-35.356103300822</v>
      </c>
      <c r="BY6845" s="20" t="n">
        <f aca="false">($CC$111+1-BW6845)*$CC$115+$CC$113</f>
        <v>-10.97333334121</v>
      </c>
      <c r="BZ6845" s="20" t="n">
        <f aca="false">INDEX($B$9:$BT$108,BW6845,BV6845)</f>
        <v>-4216</v>
      </c>
    </row>
    <row r="6846" customFormat="false" ht="9.75" hidden="false" customHeight="true" outlineLevel="0" collapsed="false">
      <c r="BV6846" s="19" t="n">
        <f aca="false">BV6746+1</f>
        <v>68</v>
      </c>
      <c r="BW6846" s="19" t="n">
        <f aca="false">BW6746</f>
        <v>37</v>
      </c>
      <c r="BX6846" s="20" t="n">
        <f aca="false">(BV6846-1)*$CC$114+$CC$112</f>
        <v>-35.356103300822</v>
      </c>
      <c r="BY6846" s="20" t="n">
        <f aca="false">($CC$111+1-BW6846)*$CC$115+$CC$113</f>
        <v>-11.714000007803</v>
      </c>
      <c r="BZ6846" s="20" t="n">
        <f aca="false">INDEX($B$9:$BT$108,BW6846,BV6846)</f>
        <v>-4512</v>
      </c>
    </row>
    <row r="6847" customFormat="false" ht="9.75" hidden="false" customHeight="true" outlineLevel="0" collapsed="false">
      <c r="BV6847" s="19" t="n">
        <f aca="false">BV6747+1</f>
        <v>68</v>
      </c>
      <c r="BW6847" s="19" t="n">
        <f aca="false">BW6747</f>
        <v>38</v>
      </c>
      <c r="BX6847" s="20" t="n">
        <f aca="false">(BV6847-1)*$CC$114+$CC$112</f>
        <v>-35.356103300822</v>
      </c>
      <c r="BY6847" s="20" t="n">
        <f aca="false">($CC$111+1-BW6847)*$CC$115+$CC$113</f>
        <v>-12.454666674396</v>
      </c>
      <c r="BZ6847" s="20" t="n">
        <f aca="false">INDEX($B$9:$BT$108,BW6847,BV6847)</f>
        <v>-4359</v>
      </c>
    </row>
    <row r="6848" customFormat="false" ht="9.75" hidden="false" customHeight="true" outlineLevel="0" collapsed="false">
      <c r="BV6848" s="19" t="n">
        <f aca="false">BV6748+1</f>
        <v>68</v>
      </c>
      <c r="BW6848" s="19" t="n">
        <f aca="false">BW6748</f>
        <v>39</v>
      </c>
      <c r="BX6848" s="20" t="n">
        <f aca="false">(BV6848-1)*$CC$114+$CC$112</f>
        <v>-35.356103300822</v>
      </c>
      <c r="BY6848" s="20" t="n">
        <f aca="false">($CC$111+1-BW6848)*$CC$115+$CC$113</f>
        <v>-13.195333340989</v>
      </c>
      <c r="BZ6848" s="20" t="n">
        <f aca="false">INDEX($B$9:$BT$108,BW6848,BV6848)</f>
        <v>-4497</v>
      </c>
    </row>
    <row r="6849" customFormat="false" ht="9.75" hidden="false" customHeight="true" outlineLevel="0" collapsed="false">
      <c r="BV6849" s="19" t="n">
        <f aca="false">BV6749+1</f>
        <v>68</v>
      </c>
      <c r="BW6849" s="19" t="n">
        <f aca="false">BW6749</f>
        <v>40</v>
      </c>
      <c r="BX6849" s="20" t="n">
        <f aca="false">(BV6849-1)*$CC$114+$CC$112</f>
        <v>-35.356103300822</v>
      </c>
      <c r="BY6849" s="20" t="n">
        <f aca="false">($CC$111+1-BW6849)*$CC$115+$CC$113</f>
        <v>-13.936000007582</v>
      </c>
      <c r="BZ6849" s="20" t="n">
        <f aca="false">INDEX($B$9:$BT$108,BW6849,BV6849)</f>
        <v>-4499</v>
      </c>
    </row>
    <row r="6850" customFormat="false" ht="9.75" hidden="false" customHeight="true" outlineLevel="0" collapsed="false">
      <c r="BV6850" s="19" t="n">
        <f aca="false">BV6750+1</f>
        <v>68</v>
      </c>
      <c r="BW6850" s="19" t="n">
        <f aca="false">BW6750</f>
        <v>41</v>
      </c>
      <c r="BX6850" s="20" t="n">
        <f aca="false">(BV6850-1)*$CC$114+$CC$112</f>
        <v>-35.356103300822</v>
      </c>
      <c r="BY6850" s="20" t="n">
        <f aca="false">($CC$111+1-BW6850)*$CC$115+$CC$113</f>
        <v>-14.676666674175</v>
      </c>
      <c r="BZ6850" s="20" t="n">
        <f aca="false">INDEX($B$9:$BT$108,BW6850,BV6850)</f>
        <v>-4537</v>
      </c>
    </row>
    <row r="6851" customFormat="false" ht="9.75" hidden="false" customHeight="true" outlineLevel="0" collapsed="false">
      <c r="BV6851" s="19" t="n">
        <f aca="false">BV6751+1</f>
        <v>68</v>
      </c>
      <c r="BW6851" s="19" t="n">
        <f aca="false">BW6751</f>
        <v>42</v>
      </c>
      <c r="BX6851" s="20" t="n">
        <f aca="false">(BV6851-1)*$CC$114+$CC$112</f>
        <v>-35.356103300822</v>
      </c>
      <c r="BY6851" s="20" t="n">
        <f aca="false">($CC$111+1-BW6851)*$CC$115+$CC$113</f>
        <v>-15.417333340768</v>
      </c>
      <c r="BZ6851" s="20" t="n">
        <f aca="false">INDEX($B$9:$BT$108,BW6851,BV6851)</f>
        <v>-4403</v>
      </c>
    </row>
    <row r="6852" customFormat="false" ht="9.75" hidden="false" customHeight="true" outlineLevel="0" collapsed="false">
      <c r="BV6852" s="19" t="n">
        <f aca="false">BV6752+1</f>
        <v>68</v>
      </c>
      <c r="BW6852" s="19" t="n">
        <f aca="false">BW6752</f>
        <v>43</v>
      </c>
      <c r="BX6852" s="20" t="n">
        <f aca="false">(BV6852-1)*$CC$114+$CC$112</f>
        <v>-35.356103300822</v>
      </c>
      <c r="BY6852" s="20" t="n">
        <f aca="false">($CC$111+1-BW6852)*$CC$115+$CC$113</f>
        <v>-16.158000007361</v>
      </c>
      <c r="BZ6852" s="20" t="n">
        <f aca="false">INDEX($B$9:$BT$108,BW6852,BV6852)</f>
        <v>-4274</v>
      </c>
    </row>
    <row r="6853" customFormat="false" ht="9.75" hidden="false" customHeight="true" outlineLevel="0" collapsed="false">
      <c r="BV6853" s="19" t="n">
        <f aca="false">BV6753+1</f>
        <v>68</v>
      </c>
      <c r="BW6853" s="19" t="n">
        <f aca="false">BW6753</f>
        <v>44</v>
      </c>
      <c r="BX6853" s="20" t="n">
        <f aca="false">(BV6853-1)*$CC$114+$CC$112</f>
        <v>-35.356103300822</v>
      </c>
      <c r="BY6853" s="20" t="n">
        <f aca="false">($CC$111+1-BW6853)*$CC$115+$CC$113</f>
        <v>-16.898666673954</v>
      </c>
      <c r="BZ6853" s="20" t="n">
        <f aca="false">INDEX($B$9:$BT$108,BW6853,BV6853)</f>
        <v>-4537</v>
      </c>
    </row>
    <row r="6854" customFormat="false" ht="9.75" hidden="false" customHeight="true" outlineLevel="0" collapsed="false">
      <c r="BV6854" s="19" t="n">
        <f aca="false">BV6754+1</f>
        <v>68</v>
      </c>
      <c r="BW6854" s="19" t="n">
        <f aca="false">BW6754</f>
        <v>45</v>
      </c>
      <c r="BX6854" s="20" t="n">
        <f aca="false">(BV6854-1)*$CC$114+$CC$112</f>
        <v>-35.356103300822</v>
      </c>
      <c r="BY6854" s="20" t="n">
        <f aca="false">($CC$111+1-BW6854)*$CC$115+$CC$113</f>
        <v>-17.639333340547</v>
      </c>
      <c r="BZ6854" s="20" t="n">
        <f aca="false">INDEX($B$9:$BT$108,BW6854,BV6854)</f>
        <v>-4073</v>
      </c>
    </row>
    <row r="6855" customFormat="false" ht="9.75" hidden="false" customHeight="true" outlineLevel="0" collapsed="false">
      <c r="BV6855" s="19" t="n">
        <f aca="false">BV6755+1</f>
        <v>68</v>
      </c>
      <c r="BW6855" s="19" t="n">
        <f aca="false">BW6755</f>
        <v>46</v>
      </c>
      <c r="BX6855" s="20" t="n">
        <f aca="false">(BV6855-1)*$CC$114+$CC$112</f>
        <v>-35.356103300822</v>
      </c>
      <c r="BY6855" s="20" t="n">
        <f aca="false">($CC$111+1-BW6855)*$CC$115+$CC$113</f>
        <v>-18.38000000714</v>
      </c>
      <c r="BZ6855" s="20" t="n">
        <f aca="false">INDEX($B$9:$BT$108,BW6855,BV6855)</f>
        <v>-4207</v>
      </c>
    </row>
    <row r="6856" customFormat="false" ht="9.75" hidden="false" customHeight="true" outlineLevel="0" collapsed="false">
      <c r="BV6856" s="19" t="n">
        <f aca="false">BV6756+1</f>
        <v>68</v>
      </c>
      <c r="BW6856" s="19" t="n">
        <f aca="false">BW6756</f>
        <v>47</v>
      </c>
      <c r="BX6856" s="20" t="n">
        <f aca="false">(BV6856-1)*$CC$114+$CC$112</f>
        <v>-35.356103300822</v>
      </c>
      <c r="BY6856" s="20" t="n">
        <f aca="false">($CC$111+1-BW6856)*$CC$115+$CC$113</f>
        <v>-19.120666673733</v>
      </c>
      <c r="BZ6856" s="20" t="n">
        <f aca="false">INDEX($B$9:$BT$108,BW6856,BV6856)</f>
        <v>-4156</v>
      </c>
    </row>
    <row r="6857" customFormat="false" ht="9.75" hidden="false" customHeight="true" outlineLevel="0" collapsed="false">
      <c r="BV6857" s="19" t="n">
        <f aca="false">BV6757+1</f>
        <v>68</v>
      </c>
      <c r="BW6857" s="19" t="n">
        <f aca="false">BW6757</f>
        <v>48</v>
      </c>
      <c r="BX6857" s="20" t="n">
        <f aca="false">(BV6857-1)*$CC$114+$CC$112</f>
        <v>-35.356103300822</v>
      </c>
      <c r="BY6857" s="20" t="n">
        <f aca="false">($CC$111+1-BW6857)*$CC$115+$CC$113</f>
        <v>-19.861333340326</v>
      </c>
      <c r="BZ6857" s="20" t="n">
        <f aca="false">INDEX($B$9:$BT$108,BW6857,BV6857)</f>
        <v>-4057</v>
      </c>
    </row>
    <row r="6858" customFormat="false" ht="9.75" hidden="false" customHeight="true" outlineLevel="0" collapsed="false">
      <c r="BV6858" s="19" t="n">
        <f aca="false">BV6758+1</f>
        <v>68</v>
      </c>
      <c r="BW6858" s="19" t="n">
        <f aca="false">BW6758</f>
        <v>49</v>
      </c>
      <c r="BX6858" s="20" t="n">
        <f aca="false">(BV6858-1)*$CC$114+$CC$112</f>
        <v>-35.356103300822</v>
      </c>
      <c r="BY6858" s="20" t="n">
        <f aca="false">($CC$111+1-BW6858)*$CC$115+$CC$113</f>
        <v>-20.602000006919</v>
      </c>
      <c r="BZ6858" s="20" t="n">
        <f aca="false">INDEX($B$9:$BT$108,BW6858,BV6858)</f>
        <v>-3972</v>
      </c>
    </row>
    <row r="6859" customFormat="false" ht="9.75" hidden="false" customHeight="true" outlineLevel="0" collapsed="false">
      <c r="BV6859" s="19" t="n">
        <f aca="false">BV6759+1</f>
        <v>68</v>
      </c>
      <c r="BW6859" s="19" t="n">
        <f aca="false">BW6759</f>
        <v>50</v>
      </c>
      <c r="BX6859" s="20" t="n">
        <f aca="false">(BV6859-1)*$CC$114+$CC$112</f>
        <v>-35.356103300822</v>
      </c>
      <c r="BY6859" s="20" t="n">
        <f aca="false">($CC$111+1-BW6859)*$CC$115+$CC$113</f>
        <v>-21.342666673512</v>
      </c>
      <c r="BZ6859" s="20" t="n">
        <f aca="false">INDEX($B$9:$BT$108,BW6859,BV6859)</f>
        <v>-4414</v>
      </c>
    </row>
    <row r="6860" customFormat="false" ht="9.75" hidden="false" customHeight="true" outlineLevel="0" collapsed="false">
      <c r="BV6860" s="19" t="n">
        <f aca="false">BV6760+1</f>
        <v>68</v>
      </c>
      <c r="BW6860" s="19" t="n">
        <f aca="false">BW6760</f>
        <v>51</v>
      </c>
      <c r="BX6860" s="20" t="n">
        <f aca="false">(BV6860-1)*$CC$114+$CC$112</f>
        <v>-35.356103300822</v>
      </c>
      <c r="BY6860" s="20" t="n">
        <f aca="false">($CC$111+1-BW6860)*$CC$115+$CC$113</f>
        <v>-22.083333340105</v>
      </c>
      <c r="BZ6860" s="20" t="n">
        <f aca="false">INDEX($B$9:$BT$108,BW6860,BV6860)</f>
        <v>-4350</v>
      </c>
    </row>
    <row r="6861" customFormat="false" ht="9.75" hidden="false" customHeight="true" outlineLevel="0" collapsed="false">
      <c r="BV6861" s="19" t="n">
        <f aca="false">BV6761+1</f>
        <v>68</v>
      </c>
      <c r="BW6861" s="19" t="n">
        <f aca="false">BW6761</f>
        <v>52</v>
      </c>
      <c r="BX6861" s="20" t="n">
        <f aca="false">(BV6861-1)*$CC$114+$CC$112</f>
        <v>-35.356103300822</v>
      </c>
      <c r="BY6861" s="20" t="n">
        <f aca="false">($CC$111+1-BW6861)*$CC$115+$CC$113</f>
        <v>-22.824000006698</v>
      </c>
      <c r="BZ6861" s="20" t="n">
        <f aca="false">INDEX($B$9:$BT$108,BW6861,BV6861)</f>
        <v>-4227</v>
      </c>
    </row>
    <row r="6862" customFormat="false" ht="9.75" hidden="false" customHeight="true" outlineLevel="0" collapsed="false">
      <c r="BV6862" s="19" t="n">
        <f aca="false">BV6762+1</f>
        <v>68</v>
      </c>
      <c r="BW6862" s="19" t="n">
        <f aca="false">BW6762</f>
        <v>53</v>
      </c>
      <c r="BX6862" s="20" t="n">
        <f aca="false">(BV6862-1)*$CC$114+$CC$112</f>
        <v>-35.356103300822</v>
      </c>
      <c r="BY6862" s="20" t="n">
        <f aca="false">($CC$111+1-BW6862)*$CC$115+$CC$113</f>
        <v>-23.564666673291</v>
      </c>
      <c r="BZ6862" s="20" t="n">
        <f aca="false">INDEX($B$9:$BT$108,BW6862,BV6862)</f>
        <v>-4245</v>
      </c>
    </row>
    <row r="6863" customFormat="false" ht="9.75" hidden="false" customHeight="true" outlineLevel="0" collapsed="false">
      <c r="BV6863" s="19" t="n">
        <f aca="false">BV6763+1</f>
        <v>68</v>
      </c>
      <c r="BW6863" s="19" t="n">
        <f aca="false">BW6763</f>
        <v>54</v>
      </c>
      <c r="BX6863" s="20" t="n">
        <f aca="false">(BV6863-1)*$CC$114+$CC$112</f>
        <v>-35.356103300822</v>
      </c>
      <c r="BY6863" s="20" t="n">
        <f aca="false">($CC$111+1-BW6863)*$CC$115+$CC$113</f>
        <v>-24.305333339884</v>
      </c>
      <c r="BZ6863" s="20" t="n">
        <f aca="false">INDEX($B$9:$BT$108,BW6863,BV6863)</f>
        <v>-4219</v>
      </c>
    </row>
    <row r="6864" customFormat="false" ht="9.75" hidden="false" customHeight="true" outlineLevel="0" collapsed="false">
      <c r="BV6864" s="19" t="n">
        <f aca="false">BV6764+1</f>
        <v>68</v>
      </c>
      <c r="BW6864" s="19" t="n">
        <f aca="false">BW6764</f>
        <v>55</v>
      </c>
      <c r="BX6864" s="20" t="n">
        <f aca="false">(BV6864-1)*$CC$114+$CC$112</f>
        <v>-35.356103300822</v>
      </c>
      <c r="BY6864" s="20" t="n">
        <f aca="false">($CC$111+1-BW6864)*$CC$115+$CC$113</f>
        <v>-25.046000006477</v>
      </c>
      <c r="BZ6864" s="20" t="n">
        <f aca="false">INDEX($B$9:$BT$108,BW6864,BV6864)</f>
        <v>-4328</v>
      </c>
    </row>
    <row r="6865" customFormat="false" ht="9.75" hidden="false" customHeight="true" outlineLevel="0" collapsed="false">
      <c r="BV6865" s="19" t="n">
        <f aca="false">BV6765+1</f>
        <v>68</v>
      </c>
      <c r="BW6865" s="19" t="n">
        <f aca="false">BW6765</f>
        <v>56</v>
      </c>
      <c r="BX6865" s="20" t="n">
        <f aca="false">(BV6865-1)*$CC$114+$CC$112</f>
        <v>-35.356103300822</v>
      </c>
      <c r="BY6865" s="20" t="n">
        <f aca="false">($CC$111+1-BW6865)*$CC$115+$CC$113</f>
        <v>-25.78666667307</v>
      </c>
      <c r="BZ6865" s="20" t="n">
        <f aca="false">INDEX($B$9:$BT$108,BW6865,BV6865)</f>
        <v>-4333</v>
      </c>
    </row>
    <row r="6866" customFormat="false" ht="9.75" hidden="false" customHeight="true" outlineLevel="0" collapsed="false">
      <c r="BV6866" s="19" t="n">
        <f aca="false">BV6766+1</f>
        <v>68</v>
      </c>
      <c r="BW6866" s="19" t="n">
        <f aca="false">BW6766</f>
        <v>57</v>
      </c>
      <c r="BX6866" s="20" t="n">
        <f aca="false">(BV6866-1)*$CC$114+$CC$112</f>
        <v>-35.356103300822</v>
      </c>
      <c r="BY6866" s="20" t="n">
        <f aca="false">($CC$111+1-BW6866)*$CC$115+$CC$113</f>
        <v>-26.527333339663</v>
      </c>
      <c r="BZ6866" s="20" t="n">
        <f aca="false">INDEX($B$9:$BT$108,BW6866,BV6866)</f>
        <v>-4784</v>
      </c>
    </row>
    <row r="6867" customFormat="false" ht="9.75" hidden="false" customHeight="true" outlineLevel="0" collapsed="false">
      <c r="BV6867" s="19" t="n">
        <f aca="false">BV6767+1</f>
        <v>68</v>
      </c>
      <c r="BW6867" s="19" t="n">
        <f aca="false">BW6767</f>
        <v>58</v>
      </c>
      <c r="BX6867" s="20" t="n">
        <f aca="false">(BV6867-1)*$CC$114+$CC$112</f>
        <v>-35.356103300822</v>
      </c>
      <c r="BY6867" s="20" t="n">
        <f aca="false">($CC$111+1-BW6867)*$CC$115+$CC$113</f>
        <v>-27.268000006256</v>
      </c>
      <c r="BZ6867" s="20" t="n">
        <f aca="false">INDEX($B$9:$BT$108,BW6867,BV6867)</f>
        <v>-4357</v>
      </c>
    </row>
    <row r="6868" customFormat="false" ht="9.75" hidden="false" customHeight="true" outlineLevel="0" collapsed="false">
      <c r="BV6868" s="19" t="n">
        <f aca="false">BV6768+1</f>
        <v>68</v>
      </c>
      <c r="BW6868" s="19" t="n">
        <f aca="false">BW6768</f>
        <v>59</v>
      </c>
      <c r="BX6868" s="20" t="n">
        <f aca="false">(BV6868-1)*$CC$114+$CC$112</f>
        <v>-35.356103300822</v>
      </c>
      <c r="BY6868" s="20" t="n">
        <f aca="false">($CC$111+1-BW6868)*$CC$115+$CC$113</f>
        <v>-28.008666672849</v>
      </c>
      <c r="BZ6868" s="20" t="n">
        <f aca="false">INDEX($B$9:$BT$108,BW6868,BV6868)</f>
        <v>-4366</v>
      </c>
    </row>
    <row r="6869" customFormat="false" ht="9.75" hidden="false" customHeight="true" outlineLevel="0" collapsed="false">
      <c r="BV6869" s="19" t="n">
        <f aca="false">BV6769+1</f>
        <v>68</v>
      </c>
      <c r="BW6869" s="19" t="n">
        <f aca="false">BW6769</f>
        <v>60</v>
      </c>
      <c r="BX6869" s="20" t="n">
        <f aca="false">(BV6869-1)*$CC$114+$CC$112</f>
        <v>-35.356103300822</v>
      </c>
      <c r="BY6869" s="20" t="n">
        <f aca="false">($CC$111+1-BW6869)*$CC$115+$CC$113</f>
        <v>-28.749333339442</v>
      </c>
      <c r="BZ6869" s="20" t="n">
        <f aca="false">INDEX($B$9:$BT$108,BW6869,BV6869)</f>
        <v>-3620</v>
      </c>
    </row>
    <row r="6870" customFormat="false" ht="9.75" hidden="false" customHeight="true" outlineLevel="0" collapsed="false">
      <c r="BV6870" s="19" t="n">
        <f aca="false">BV6770+1</f>
        <v>68</v>
      </c>
      <c r="BW6870" s="19" t="n">
        <f aca="false">BW6770</f>
        <v>61</v>
      </c>
      <c r="BX6870" s="20" t="n">
        <f aca="false">(BV6870-1)*$CC$114+$CC$112</f>
        <v>-35.356103300822</v>
      </c>
      <c r="BY6870" s="20" t="n">
        <f aca="false">($CC$111+1-BW6870)*$CC$115+$CC$113</f>
        <v>-29.490000006035</v>
      </c>
      <c r="BZ6870" s="20" t="n">
        <f aca="false">INDEX($B$9:$BT$108,BW6870,BV6870)</f>
        <v>-1987</v>
      </c>
    </row>
    <row r="6871" customFormat="false" ht="9.75" hidden="false" customHeight="true" outlineLevel="0" collapsed="false">
      <c r="BV6871" s="19" t="n">
        <f aca="false">BV6771+1</f>
        <v>68</v>
      </c>
      <c r="BW6871" s="19" t="n">
        <f aca="false">BW6771</f>
        <v>62</v>
      </c>
      <c r="BX6871" s="20" t="n">
        <f aca="false">(BV6871-1)*$CC$114+$CC$112</f>
        <v>-35.356103300822</v>
      </c>
      <c r="BY6871" s="20" t="n">
        <f aca="false">($CC$111+1-BW6871)*$CC$115+$CC$113</f>
        <v>-30.230666672628</v>
      </c>
      <c r="BZ6871" s="20" t="n">
        <f aca="false">INDEX($B$9:$BT$108,BW6871,BV6871)</f>
        <v>-1169</v>
      </c>
    </row>
    <row r="6872" customFormat="false" ht="9.75" hidden="false" customHeight="true" outlineLevel="0" collapsed="false">
      <c r="BV6872" s="19" t="n">
        <f aca="false">BV6772+1</f>
        <v>68</v>
      </c>
      <c r="BW6872" s="19" t="n">
        <f aca="false">BW6772</f>
        <v>63</v>
      </c>
      <c r="BX6872" s="20" t="n">
        <f aca="false">(BV6872-1)*$CC$114+$CC$112</f>
        <v>-35.356103300822</v>
      </c>
      <c r="BY6872" s="20" t="n">
        <f aca="false">($CC$111+1-BW6872)*$CC$115+$CC$113</f>
        <v>-30.971333339221</v>
      </c>
      <c r="BZ6872" s="20" t="n">
        <f aca="false">INDEX($B$9:$BT$108,BW6872,BV6872)</f>
        <v>-891</v>
      </c>
    </row>
    <row r="6873" customFormat="false" ht="9.75" hidden="false" customHeight="true" outlineLevel="0" collapsed="false">
      <c r="BV6873" s="19" t="n">
        <f aca="false">BV6773+1</f>
        <v>68</v>
      </c>
      <c r="BW6873" s="19" t="n">
        <f aca="false">BW6773</f>
        <v>64</v>
      </c>
      <c r="BX6873" s="20" t="n">
        <f aca="false">(BV6873-1)*$CC$114+$CC$112</f>
        <v>-35.356103300822</v>
      </c>
      <c r="BY6873" s="20" t="n">
        <f aca="false">($CC$111+1-BW6873)*$CC$115+$CC$113</f>
        <v>-31.712000005814</v>
      </c>
      <c r="BZ6873" s="20" t="n">
        <f aca="false">INDEX($B$9:$BT$108,BW6873,BV6873)</f>
        <v>-3013</v>
      </c>
    </row>
    <row r="6874" customFormat="false" ht="9.75" hidden="false" customHeight="true" outlineLevel="0" collapsed="false">
      <c r="BV6874" s="19" t="n">
        <f aca="false">BV6774+1</f>
        <v>68</v>
      </c>
      <c r="BW6874" s="19" t="n">
        <f aca="false">BW6774</f>
        <v>65</v>
      </c>
      <c r="BX6874" s="20" t="n">
        <f aca="false">(BV6874-1)*$CC$114+$CC$112</f>
        <v>-35.356103300822</v>
      </c>
      <c r="BY6874" s="20" t="n">
        <f aca="false">($CC$111+1-BW6874)*$CC$115+$CC$113</f>
        <v>-32.452666672407</v>
      </c>
      <c r="BZ6874" s="20" t="n">
        <f aca="false">INDEX($B$9:$BT$108,BW6874,BV6874)</f>
        <v>-3804</v>
      </c>
    </row>
    <row r="6875" customFormat="false" ht="9.75" hidden="false" customHeight="true" outlineLevel="0" collapsed="false">
      <c r="BV6875" s="19" t="n">
        <f aca="false">BV6775+1</f>
        <v>68</v>
      </c>
      <c r="BW6875" s="19" t="n">
        <f aca="false">BW6775</f>
        <v>66</v>
      </c>
      <c r="BX6875" s="20" t="n">
        <f aca="false">(BV6875-1)*$CC$114+$CC$112</f>
        <v>-35.356103300822</v>
      </c>
      <c r="BY6875" s="20" t="n">
        <f aca="false">($CC$111+1-BW6875)*$CC$115+$CC$113</f>
        <v>-33.193333339</v>
      </c>
      <c r="BZ6875" s="20" t="n">
        <f aca="false">INDEX($B$9:$BT$108,BW6875,BV6875)</f>
        <v>-4186</v>
      </c>
    </row>
    <row r="6876" customFormat="false" ht="9.75" hidden="false" customHeight="true" outlineLevel="0" collapsed="false">
      <c r="BV6876" s="19" t="n">
        <f aca="false">BV6776+1</f>
        <v>68</v>
      </c>
      <c r="BW6876" s="19" t="n">
        <f aca="false">BW6776</f>
        <v>67</v>
      </c>
      <c r="BX6876" s="20" t="n">
        <f aca="false">(BV6876-1)*$CC$114+$CC$112</f>
        <v>-35.356103300822</v>
      </c>
      <c r="BY6876" s="20" t="n">
        <f aca="false">($CC$111+1-BW6876)*$CC$115+$CC$113</f>
        <v>-33.934000005593</v>
      </c>
      <c r="BZ6876" s="20" t="n">
        <f aca="false">INDEX($B$9:$BT$108,BW6876,BV6876)</f>
        <v>-4489</v>
      </c>
    </row>
    <row r="6877" customFormat="false" ht="9.75" hidden="false" customHeight="true" outlineLevel="0" collapsed="false">
      <c r="BV6877" s="19" t="n">
        <f aca="false">BV6777+1</f>
        <v>68</v>
      </c>
      <c r="BW6877" s="19" t="n">
        <f aca="false">BW6777</f>
        <v>68</v>
      </c>
      <c r="BX6877" s="20" t="n">
        <f aca="false">(BV6877-1)*$CC$114+$CC$112</f>
        <v>-35.356103300822</v>
      </c>
      <c r="BY6877" s="20" t="n">
        <f aca="false">($CC$111+1-BW6877)*$CC$115+$CC$113</f>
        <v>-34.674666672186</v>
      </c>
      <c r="BZ6877" s="20" t="n">
        <f aca="false">INDEX($B$9:$BT$108,BW6877,BV6877)</f>
        <v>-4440</v>
      </c>
    </row>
    <row r="6878" customFormat="false" ht="9.75" hidden="false" customHeight="true" outlineLevel="0" collapsed="false">
      <c r="BV6878" s="19" t="n">
        <f aca="false">BV6778+1</f>
        <v>68</v>
      </c>
      <c r="BW6878" s="19" t="n">
        <f aca="false">BW6778</f>
        <v>69</v>
      </c>
      <c r="BX6878" s="20" t="n">
        <f aca="false">(BV6878-1)*$CC$114+$CC$112</f>
        <v>-35.356103300822</v>
      </c>
      <c r="BY6878" s="20" t="n">
        <f aca="false">($CC$111+1-BW6878)*$CC$115+$CC$113</f>
        <v>-35.415333338779</v>
      </c>
      <c r="BZ6878" s="20" t="n">
        <f aca="false">INDEX($B$9:$BT$108,BW6878,BV6878)</f>
        <v>-4574</v>
      </c>
    </row>
    <row r="6879" customFormat="false" ht="9.75" hidden="false" customHeight="true" outlineLevel="0" collapsed="false">
      <c r="BV6879" s="19" t="n">
        <f aca="false">BV6779+1</f>
        <v>68</v>
      </c>
      <c r="BW6879" s="19" t="n">
        <f aca="false">BW6779</f>
        <v>70</v>
      </c>
      <c r="BX6879" s="20" t="n">
        <f aca="false">(BV6879-1)*$CC$114+$CC$112</f>
        <v>-35.356103300822</v>
      </c>
      <c r="BY6879" s="20" t="n">
        <f aca="false">($CC$111+1-BW6879)*$CC$115+$CC$113</f>
        <v>-36.156000005372</v>
      </c>
      <c r="BZ6879" s="20" t="n">
        <f aca="false">INDEX($B$9:$BT$108,BW6879,BV6879)</f>
        <v>-4675</v>
      </c>
    </row>
    <row r="6880" customFormat="false" ht="9.75" hidden="false" customHeight="true" outlineLevel="0" collapsed="false">
      <c r="BV6880" s="19" t="n">
        <f aca="false">BV6780+1</f>
        <v>68</v>
      </c>
      <c r="BW6880" s="19" t="n">
        <f aca="false">BW6780</f>
        <v>71</v>
      </c>
      <c r="BX6880" s="20" t="n">
        <f aca="false">(BV6880-1)*$CC$114+$CC$112</f>
        <v>-35.356103300822</v>
      </c>
      <c r="BY6880" s="20" t="n">
        <f aca="false">($CC$111+1-BW6880)*$CC$115+$CC$113</f>
        <v>-36.896666671965</v>
      </c>
      <c r="BZ6880" s="20" t="n">
        <f aca="false">INDEX($B$9:$BT$108,BW6880,BV6880)</f>
        <v>-4812</v>
      </c>
    </row>
    <row r="6881" customFormat="false" ht="9.75" hidden="false" customHeight="true" outlineLevel="0" collapsed="false">
      <c r="BV6881" s="19" t="n">
        <f aca="false">BV6781+1</f>
        <v>68</v>
      </c>
      <c r="BW6881" s="19" t="n">
        <f aca="false">BW6781</f>
        <v>72</v>
      </c>
      <c r="BX6881" s="20" t="n">
        <f aca="false">(BV6881-1)*$CC$114+$CC$112</f>
        <v>-35.356103300822</v>
      </c>
      <c r="BY6881" s="20" t="n">
        <f aca="false">($CC$111+1-BW6881)*$CC$115+$CC$113</f>
        <v>-37.637333338558</v>
      </c>
      <c r="BZ6881" s="20" t="n">
        <f aca="false">INDEX($B$9:$BT$108,BW6881,BV6881)</f>
        <v>-5008</v>
      </c>
    </row>
    <row r="6882" customFormat="false" ht="9.75" hidden="false" customHeight="true" outlineLevel="0" collapsed="false">
      <c r="BV6882" s="19" t="n">
        <f aca="false">BV6782+1</f>
        <v>68</v>
      </c>
      <c r="BW6882" s="19" t="n">
        <f aca="false">BW6782</f>
        <v>73</v>
      </c>
      <c r="BX6882" s="20" t="n">
        <f aca="false">(BV6882-1)*$CC$114+$CC$112</f>
        <v>-35.356103300822</v>
      </c>
      <c r="BY6882" s="20" t="n">
        <f aca="false">($CC$111+1-BW6882)*$CC$115+$CC$113</f>
        <v>-38.378000005151</v>
      </c>
      <c r="BZ6882" s="20" t="n">
        <f aca="false">INDEX($B$9:$BT$108,BW6882,BV6882)</f>
        <v>-4964</v>
      </c>
    </row>
    <row r="6883" customFormat="false" ht="9.75" hidden="false" customHeight="true" outlineLevel="0" collapsed="false">
      <c r="BV6883" s="19" t="n">
        <f aca="false">BV6783+1</f>
        <v>68</v>
      </c>
      <c r="BW6883" s="19" t="n">
        <f aca="false">BW6783</f>
        <v>74</v>
      </c>
      <c r="BX6883" s="20" t="n">
        <f aca="false">(BV6883-1)*$CC$114+$CC$112</f>
        <v>-35.356103300822</v>
      </c>
      <c r="BY6883" s="20" t="n">
        <f aca="false">($CC$111+1-BW6883)*$CC$115+$CC$113</f>
        <v>-39.118666671744</v>
      </c>
      <c r="BZ6883" s="20" t="n">
        <f aca="false">INDEX($B$9:$BT$108,BW6883,BV6883)</f>
        <v>-4935</v>
      </c>
    </row>
    <row r="6884" customFormat="false" ht="9.75" hidden="false" customHeight="true" outlineLevel="0" collapsed="false">
      <c r="BV6884" s="19" t="n">
        <f aca="false">BV6784+1</f>
        <v>68</v>
      </c>
      <c r="BW6884" s="19" t="n">
        <f aca="false">BW6784</f>
        <v>75</v>
      </c>
      <c r="BX6884" s="20" t="n">
        <f aca="false">(BV6884-1)*$CC$114+$CC$112</f>
        <v>-35.356103300822</v>
      </c>
      <c r="BY6884" s="20" t="n">
        <f aca="false">($CC$111+1-BW6884)*$CC$115+$CC$113</f>
        <v>-39.859333338337</v>
      </c>
      <c r="BZ6884" s="20" t="n">
        <f aca="false">INDEX($B$9:$BT$108,BW6884,BV6884)</f>
        <v>-5104</v>
      </c>
    </row>
    <row r="6885" customFormat="false" ht="9.75" hidden="false" customHeight="true" outlineLevel="0" collapsed="false">
      <c r="BV6885" s="19" t="n">
        <f aca="false">BV6785+1</f>
        <v>68</v>
      </c>
      <c r="BW6885" s="19" t="n">
        <f aca="false">BW6785</f>
        <v>76</v>
      </c>
      <c r="BX6885" s="20" t="n">
        <f aca="false">(BV6885-1)*$CC$114+$CC$112</f>
        <v>-35.356103300822</v>
      </c>
      <c r="BY6885" s="20" t="n">
        <f aca="false">($CC$111+1-BW6885)*$CC$115+$CC$113</f>
        <v>-40.60000000493</v>
      </c>
      <c r="BZ6885" s="20" t="n">
        <f aca="false">INDEX($B$9:$BT$108,BW6885,BV6885)</f>
        <v>-5045</v>
      </c>
    </row>
    <row r="6886" customFormat="false" ht="9.75" hidden="false" customHeight="true" outlineLevel="0" collapsed="false">
      <c r="BV6886" s="19" t="n">
        <f aca="false">BV6786+1</f>
        <v>68</v>
      </c>
      <c r="BW6886" s="19" t="n">
        <f aca="false">BW6786</f>
        <v>77</v>
      </c>
      <c r="BX6886" s="20" t="n">
        <f aca="false">(BV6886-1)*$CC$114+$CC$112</f>
        <v>-35.356103300822</v>
      </c>
      <c r="BY6886" s="20" t="n">
        <f aca="false">($CC$111+1-BW6886)*$CC$115+$CC$113</f>
        <v>-41.340666671523</v>
      </c>
      <c r="BZ6886" s="20" t="n">
        <f aca="false">INDEX($B$9:$BT$108,BW6886,BV6886)</f>
        <v>-4937</v>
      </c>
    </row>
    <row r="6887" customFormat="false" ht="9.75" hidden="false" customHeight="true" outlineLevel="0" collapsed="false">
      <c r="BV6887" s="19" t="n">
        <f aca="false">BV6787+1</f>
        <v>68</v>
      </c>
      <c r="BW6887" s="19" t="n">
        <f aca="false">BW6787</f>
        <v>78</v>
      </c>
      <c r="BX6887" s="20" t="n">
        <f aca="false">(BV6887-1)*$CC$114+$CC$112</f>
        <v>-35.356103300822</v>
      </c>
      <c r="BY6887" s="20" t="n">
        <f aca="false">($CC$111+1-BW6887)*$CC$115+$CC$113</f>
        <v>-42.081333338116</v>
      </c>
      <c r="BZ6887" s="20" t="n">
        <f aca="false">INDEX($B$9:$BT$108,BW6887,BV6887)</f>
        <v>-5061</v>
      </c>
    </row>
    <row r="6888" customFormat="false" ht="9.75" hidden="false" customHeight="true" outlineLevel="0" collapsed="false">
      <c r="BV6888" s="19" t="n">
        <f aca="false">BV6788+1</f>
        <v>68</v>
      </c>
      <c r="BW6888" s="19" t="n">
        <f aca="false">BW6788</f>
        <v>79</v>
      </c>
      <c r="BX6888" s="20" t="n">
        <f aca="false">(BV6888-1)*$CC$114+$CC$112</f>
        <v>-35.356103300822</v>
      </c>
      <c r="BY6888" s="20" t="n">
        <f aca="false">($CC$111+1-BW6888)*$CC$115+$CC$113</f>
        <v>-42.822000004709</v>
      </c>
      <c r="BZ6888" s="20" t="n">
        <f aca="false">INDEX($B$9:$BT$108,BW6888,BV6888)</f>
        <v>-5189</v>
      </c>
    </row>
    <row r="6889" customFormat="false" ht="9.75" hidden="false" customHeight="true" outlineLevel="0" collapsed="false">
      <c r="BV6889" s="19" t="n">
        <f aca="false">BV6789+1</f>
        <v>68</v>
      </c>
      <c r="BW6889" s="19" t="n">
        <f aca="false">BW6789</f>
        <v>80</v>
      </c>
      <c r="BX6889" s="20" t="n">
        <f aca="false">(BV6889-1)*$CC$114+$CC$112</f>
        <v>-35.356103300822</v>
      </c>
      <c r="BY6889" s="20" t="n">
        <f aca="false">($CC$111+1-BW6889)*$CC$115+$CC$113</f>
        <v>-43.562666671302</v>
      </c>
      <c r="BZ6889" s="20" t="n">
        <f aca="false">INDEX($B$9:$BT$108,BW6889,BV6889)</f>
        <v>-5210</v>
      </c>
    </row>
    <row r="6890" customFormat="false" ht="9.75" hidden="false" customHeight="true" outlineLevel="0" collapsed="false">
      <c r="BV6890" s="19" t="n">
        <f aca="false">BV6790+1</f>
        <v>68</v>
      </c>
      <c r="BW6890" s="19" t="n">
        <f aca="false">BW6790</f>
        <v>81</v>
      </c>
      <c r="BX6890" s="20" t="n">
        <f aca="false">(BV6890-1)*$CC$114+$CC$112</f>
        <v>-35.356103300822</v>
      </c>
      <c r="BY6890" s="20" t="n">
        <f aca="false">($CC$111+1-BW6890)*$CC$115+$CC$113</f>
        <v>-44.303333337895</v>
      </c>
      <c r="BZ6890" s="20" t="n">
        <f aca="false">INDEX($B$9:$BT$108,BW6890,BV6890)</f>
        <v>-5478</v>
      </c>
    </row>
    <row r="6891" customFormat="false" ht="9.75" hidden="false" customHeight="true" outlineLevel="0" collapsed="false">
      <c r="BV6891" s="19" t="n">
        <f aca="false">BV6791+1</f>
        <v>68</v>
      </c>
      <c r="BW6891" s="19" t="n">
        <f aca="false">BW6791</f>
        <v>82</v>
      </c>
      <c r="BX6891" s="20" t="n">
        <f aca="false">(BV6891-1)*$CC$114+$CC$112</f>
        <v>-35.356103300822</v>
      </c>
      <c r="BY6891" s="20" t="n">
        <f aca="false">($CC$111+1-BW6891)*$CC$115+$CC$113</f>
        <v>-45.044000004488</v>
      </c>
      <c r="BZ6891" s="20" t="n">
        <f aca="false">INDEX($B$9:$BT$108,BW6891,BV6891)</f>
        <v>-5641</v>
      </c>
    </row>
    <row r="6892" customFormat="false" ht="9.75" hidden="false" customHeight="true" outlineLevel="0" collapsed="false">
      <c r="BV6892" s="19" t="n">
        <f aca="false">BV6792+1</f>
        <v>68</v>
      </c>
      <c r="BW6892" s="19" t="n">
        <f aca="false">BW6792</f>
        <v>83</v>
      </c>
      <c r="BX6892" s="20" t="n">
        <f aca="false">(BV6892-1)*$CC$114+$CC$112</f>
        <v>-35.356103300822</v>
      </c>
      <c r="BY6892" s="20" t="n">
        <f aca="false">($CC$111+1-BW6892)*$CC$115+$CC$113</f>
        <v>-45.784666671081</v>
      </c>
      <c r="BZ6892" s="20" t="n">
        <f aca="false">INDEX($B$9:$BT$108,BW6892,BV6892)</f>
        <v>-5705</v>
      </c>
    </row>
    <row r="6893" customFormat="false" ht="9.75" hidden="false" customHeight="true" outlineLevel="0" collapsed="false">
      <c r="BV6893" s="19" t="n">
        <f aca="false">BV6793+1</f>
        <v>68</v>
      </c>
      <c r="BW6893" s="19" t="n">
        <f aca="false">BW6793</f>
        <v>84</v>
      </c>
      <c r="BX6893" s="20" t="n">
        <f aca="false">(BV6893-1)*$CC$114+$CC$112</f>
        <v>-35.356103300822</v>
      </c>
      <c r="BY6893" s="20" t="n">
        <f aca="false">($CC$111+1-BW6893)*$CC$115+$CC$113</f>
        <v>-46.525333337674</v>
      </c>
      <c r="BZ6893" s="20" t="n">
        <f aca="false">INDEX($B$9:$BT$108,BW6893,BV6893)</f>
        <v>-5629</v>
      </c>
    </row>
    <row r="6894" customFormat="false" ht="9.75" hidden="false" customHeight="true" outlineLevel="0" collapsed="false">
      <c r="BV6894" s="19" t="n">
        <f aca="false">BV6794+1</f>
        <v>68</v>
      </c>
      <c r="BW6894" s="19" t="n">
        <f aca="false">BW6794</f>
        <v>85</v>
      </c>
      <c r="BX6894" s="20" t="n">
        <f aca="false">(BV6894-1)*$CC$114+$CC$112</f>
        <v>-35.356103300822</v>
      </c>
      <c r="BY6894" s="20" t="n">
        <f aca="false">($CC$111+1-BW6894)*$CC$115+$CC$113</f>
        <v>-47.266000004267</v>
      </c>
      <c r="BZ6894" s="20" t="n">
        <f aca="false">INDEX($B$9:$BT$108,BW6894,BV6894)</f>
        <v>-5563</v>
      </c>
    </row>
    <row r="6895" customFormat="false" ht="9.75" hidden="false" customHeight="true" outlineLevel="0" collapsed="false">
      <c r="BV6895" s="19" t="n">
        <f aca="false">BV6795+1</f>
        <v>68</v>
      </c>
      <c r="BW6895" s="19" t="n">
        <f aca="false">BW6795</f>
        <v>86</v>
      </c>
      <c r="BX6895" s="20" t="n">
        <f aca="false">(BV6895-1)*$CC$114+$CC$112</f>
        <v>-35.356103300822</v>
      </c>
      <c r="BY6895" s="20" t="n">
        <f aca="false">($CC$111+1-BW6895)*$CC$115+$CC$113</f>
        <v>-48.00666667086</v>
      </c>
      <c r="BZ6895" s="20" t="n">
        <f aca="false">INDEX($B$9:$BT$108,BW6895,BV6895)</f>
        <v>-5305</v>
      </c>
    </row>
    <row r="6896" customFormat="false" ht="9.75" hidden="false" customHeight="true" outlineLevel="0" collapsed="false">
      <c r="BV6896" s="19" t="n">
        <f aca="false">BV6796+1</f>
        <v>68</v>
      </c>
      <c r="BW6896" s="19" t="n">
        <f aca="false">BW6796</f>
        <v>87</v>
      </c>
      <c r="BX6896" s="20" t="n">
        <f aca="false">(BV6896-1)*$CC$114+$CC$112</f>
        <v>-35.356103300822</v>
      </c>
      <c r="BY6896" s="20" t="n">
        <f aca="false">($CC$111+1-BW6896)*$CC$115+$CC$113</f>
        <v>-48.747333337453</v>
      </c>
      <c r="BZ6896" s="20" t="n">
        <f aca="false">INDEX($B$9:$BT$108,BW6896,BV6896)</f>
        <v>-5268</v>
      </c>
    </row>
    <row r="6897" customFormat="false" ht="9.75" hidden="false" customHeight="true" outlineLevel="0" collapsed="false">
      <c r="BV6897" s="19" t="n">
        <f aca="false">BV6797+1</f>
        <v>68</v>
      </c>
      <c r="BW6897" s="19" t="n">
        <f aca="false">BW6797</f>
        <v>88</v>
      </c>
      <c r="BX6897" s="20" t="n">
        <f aca="false">(BV6897-1)*$CC$114+$CC$112</f>
        <v>-35.356103300822</v>
      </c>
      <c r="BY6897" s="20" t="n">
        <f aca="false">($CC$111+1-BW6897)*$CC$115+$CC$113</f>
        <v>-49.488000004046</v>
      </c>
      <c r="BZ6897" s="20" t="n">
        <f aca="false">INDEX($B$9:$BT$108,BW6897,BV6897)</f>
        <v>-5188</v>
      </c>
    </row>
    <row r="6898" customFormat="false" ht="9.75" hidden="false" customHeight="true" outlineLevel="0" collapsed="false">
      <c r="BV6898" s="19" t="n">
        <f aca="false">BV6798+1</f>
        <v>68</v>
      </c>
      <c r="BW6898" s="19" t="n">
        <f aca="false">BW6798</f>
        <v>89</v>
      </c>
      <c r="BX6898" s="20" t="n">
        <f aca="false">(BV6898-1)*$CC$114+$CC$112</f>
        <v>-35.356103300822</v>
      </c>
      <c r="BY6898" s="20" t="n">
        <f aca="false">($CC$111+1-BW6898)*$CC$115+$CC$113</f>
        <v>-50.228666670639</v>
      </c>
      <c r="BZ6898" s="20" t="n">
        <f aca="false">INDEX($B$9:$BT$108,BW6898,BV6898)</f>
        <v>-3421</v>
      </c>
    </row>
    <row r="6899" customFormat="false" ht="9.75" hidden="false" customHeight="true" outlineLevel="0" collapsed="false">
      <c r="BV6899" s="19" t="n">
        <f aca="false">BV6799+1</f>
        <v>68</v>
      </c>
      <c r="BW6899" s="19" t="n">
        <f aca="false">BW6799</f>
        <v>90</v>
      </c>
      <c r="BX6899" s="20" t="n">
        <f aca="false">(BV6899-1)*$CC$114+$CC$112</f>
        <v>-35.356103300822</v>
      </c>
      <c r="BY6899" s="20" t="n">
        <f aca="false">($CC$111+1-BW6899)*$CC$115+$CC$113</f>
        <v>-50.969333337232</v>
      </c>
      <c r="BZ6899" s="20" t="n">
        <f aca="false">INDEX($B$9:$BT$108,BW6899,BV6899)</f>
        <v>-4848</v>
      </c>
    </row>
    <row r="6900" customFormat="false" ht="9.75" hidden="false" customHeight="true" outlineLevel="0" collapsed="false">
      <c r="BV6900" s="19" t="n">
        <f aca="false">BV6800+1</f>
        <v>68</v>
      </c>
      <c r="BW6900" s="19" t="n">
        <f aca="false">BW6800</f>
        <v>91</v>
      </c>
      <c r="BX6900" s="20" t="n">
        <f aca="false">(BV6900-1)*$CC$114+$CC$112</f>
        <v>-35.356103300822</v>
      </c>
      <c r="BY6900" s="20" t="n">
        <f aca="false">($CC$111+1-BW6900)*$CC$115+$CC$113</f>
        <v>-51.710000003825</v>
      </c>
      <c r="BZ6900" s="20" t="n">
        <f aca="false">INDEX($B$9:$BT$108,BW6900,BV6900)</f>
        <v>-4358</v>
      </c>
    </row>
    <row r="6901" customFormat="false" ht="9.75" hidden="false" customHeight="true" outlineLevel="0" collapsed="false">
      <c r="BV6901" s="19" t="n">
        <f aca="false">BV6801+1</f>
        <v>68</v>
      </c>
      <c r="BW6901" s="19" t="n">
        <f aca="false">BW6801</f>
        <v>92</v>
      </c>
      <c r="BX6901" s="20" t="n">
        <f aca="false">(BV6901-1)*$CC$114+$CC$112</f>
        <v>-35.356103300822</v>
      </c>
      <c r="BY6901" s="20" t="n">
        <f aca="false">($CC$111+1-BW6901)*$CC$115+$CC$113</f>
        <v>-52.450666670418</v>
      </c>
      <c r="BZ6901" s="20" t="n">
        <f aca="false">INDEX($B$9:$BT$108,BW6901,BV6901)</f>
        <v>-3713</v>
      </c>
    </row>
    <row r="6902" customFormat="false" ht="9.75" hidden="false" customHeight="true" outlineLevel="0" collapsed="false">
      <c r="BV6902" s="19" t="n">
        <f aca="false">BV6802+1</f>
        <v>68</v>
      </c>
      <c r="BW6902" s="19" t="n">
        <f aca="false">BW6802</f>
        <v>93</v>
      </c>
      <c r="BX6902" s="20" t="n">
        <f aca="false">(BV6902-1)*$CC$114+$CC$112</f>
        <v>-35.356103300822</v>
      </c>
      <c r="BY6902" s="20" t="n">
        <f aca="false">($CC$111+1-BW6902)*$CC$115+$CC$113</f>
        <v>-53.191333337011</v>
      </c>
      <c r="BZ6902" s="20" t="n">
        <f aca="false">INDEX($B$9:$BT$108,BW6902,BV6902)</f>
        <v>-3591</v>
      </c>
    </row>
    <row r="6903" customFormat="false" ht="9.75" hidden="false" customHeight="true" outlineLevel="0" collapsed="false">
      <c r="BV6903" s="19" t="n">
        <f aca="false">BV6803+1</f>
        <v>68</v>
      </c>
      <c r="BW6903" s="19" t="n">
        <f aca="false">BW6803</f>
        <v>94</v>
      </c>
      <c r="BX6903" s="20" t="n">
        <f aca="false">(BV6903-1)*$CC$114+$CC$112</f>
        <v>-35.356103300822</v>
      </c>
      <c r="BY6903" s="20" t="n">
        <f aca="false">($CC$111+1-BW6903)*$CC$115+$CC$113</f>
        <v>-53.932000003604</v>
      </c>
      <c r="BZ6903" s="20" t="n">
        <f aca="false">INDEX($B$9:$BT$108,BW6903,BV6903)</f>
        <v>-1541</v>
      </c>
    </row>
    <row r="6904" customFormat="false" ht="9.75" hidden="false" customHeight="true" outlineLevel="0" collapsed="false">
      <c r="BV6904" s="19" t="n">
        <f aca="false">BV6804+1</f>
        <v>68</v>
      </c>
      <c r="BW6904" s="19" t="n">
        <f aca="false">BW6804</f>
        <v>95</v>
      </c>
      <c r="BX6904" s="20" t="n">
        <f aca="false">(BV6904-1)*$CC$114+$CC$112</f>
        <v>-35.356103300822</v>
      </c>
      <c r="BY6904" s="20" t="n">
        <f aca="false">($CC$111+1-BW6904)*$CC$115+$CC$113</f>
        <v>-54.672666670197</v>
      </c>
      <c r="BZ6904" s="20" t="n">
        <f aca="false">INDEX($B$9:$BT$108,BW6904,BV6904)</f>
        <v>-152</v>
      </c>
    </row>
    <row r="6905" customFormat="false" ht="9.75" hidden="false" customHeight="true" outlineLevel="0" collapsed="false">
      <c r="BV6905" s="19" t="n">
        <f aca="false">BV6805+1</f>
        <v>68</v>
      </c>
      <c r="BW6905" s="19" t="n">
        <f aca="false">BW6805</f>
        <v>96</v>
      </c>
      <c r="BX6905" s="20" t="n">
        <f aca="false">(BV6905-1)*$CC$114+$CC$112</f>
        <v>-35.356103300822</v>
      </c>
      <c r="BY6905" s="20" t="n">
        <f aca="false">($CC$111+1-BW6905)*$CC$115+$CC$113</f>
        <v>-55.41333333679</v>
      </c>
      <c r="BZ6905" s="20" t="n">
        <f aca="false">INDEX($B$9:$BT$108,BW6905,BV6905)</f>
        <v>-2610</v>
      </c>
    </row>
    <row r="6906" customFormat="false" ht="9.75" hidden="false" customHeight="true" outlineLevel="0" collapsed="false">
      <c r="BV6906" s="19" t="n">
        <f aca="false">BV6806+1</f>
        <v>68</v>
      </c>
      <c r="BW6906" s="19" t="n">
        <f aca="false">BW6806</f>
        <v>97</v>
      </c>
      <c r="BX6906" s="20" t="n">
        <f aca="false">(BV6906-1)*$CC$114+$CC$112</f>
        <v>-35.356103300822</v>
      </c>
      <c r="BY6906" s="20" t="n">
        <f aca="false">($CC$111+1-BW6906)*$CC$115+$CC$113</f>
        <v>-56.154000003383</v>
      </c>
      <c r="BZ6906" s="20" t="n">
        <f aca="false">INDEX($B$9:$BT$108,BW6906,BV6906)</f>
        <v>-3295</v>
      </c>
    </row>
    <row r="6907" customFormat="false" ht="9.75" hidden="false" customHeight="true" outlineLevel="0" collapsed="false">
      <c r="BV6907" s="19" t="n">
        <f aca="false">BV6807+1</f>
        <v>68</v>
      </c>
      <c r="BW6907" s="19" t="n">
        <f aca="false">BW6807</f>
        <v>98</v>
      </c>
      <c r="BX6907" s="20" t="n">
        <f aca="false">(BV6907-1)*$CC$114+$CC$112</f>
        <v>-35.356103300822</v>
      </c>
      <c r="BY6907" s="20" t="n">
        <f aca="false">($CC$111+1-BW6907)*$CC$115+$CC$113</f>
        <v>-56.894666669976</v>
      </c>
      <c r="BZ6907" s="20" t="n">
        <f aca="false">INDEX($B$9:$BT$108,BW6907,BV6907)</f>
        <v>-3495</v>
      </c>
    </row>
    <row r="6908" customFormat="false" ht="9.75" hidden="false" customHeight="true" outlineLevel="0" collapsed="false">
      <c r="BV6908" s="19" t="n">
        <f aca="false">BV6808+1</f>
        <v>68</v>
      </c>
      <c r="BW6908" s="19" t="n">
        <f aca="false">BW6808</f>
        <v>99</v>
      </c>
      <c r="BX6908" s="20" t="n">
        <f aca="false">(BV6908-1)*$CC$114+$CC$112</f>
        <v>-35.356103300822</v>
      </c>
      <c r="BY6908" s="20" t="n">
        <f aca="false">($CC$111+1-BW6908)*$CC$115+$CC$113</f>
        <v>-57.635333336569</v>
      </c>
      <c r="BZ6908" s="20" t="n">
        <f aca="false">INDEX($B$9:$BT$108,BW6908,BV6908)</f>
        <v>-3492</v>
      </c>
    </row>
    <row r="6909" customFormat="false" ht="9.75" hidden="false" customHeight="true" outlineLevel="0" collapsed="false">
      <c r="BV6909" s="19" t="n">
        <f aca="false">BV6809+1</f>
        <v>68</v>
      </c>
      <c r="BW6909" s="19" t="n">
        <f aca="false">BW6809</f>
        <v>100</v>
      </c>
      <c r="BX6909" s="20" t="n">
        <f aca="false">(BV6909-1)*$CC$114+$CC$112</f>
        <v>-35.356103300822</v>
      </c>
      <c r="BY6909" s="20" t="n">
        <f aca="false">($CC$111+1-BW6909)*$CC$115+$CC$113</f>
        <v>-58.376000003162</v>
      </c>
      <c r="BZ6909" s="20" t="n">
        <f aca="false">INDEX($B$9:$BT$108,BW6909,BV6909)</f>
        <v>-2539</v>
      </c>
    </row>
    <row r="6910" customFormat="false" ht="9.75" hidden="false" customHeight="true" outlineLevel="0" collapsed="false">
      <c r="BV6910" s="19" t="n">
        <f aca="false">BV6810+1</f>
        <v>69</v>
      </c>
      <c r="BW6910" s="19" t="n">
        <f aca="false">BW6810</f>
        <v>1</v>
      </c>
      <c r="BX6910" s="20" t="n">
        <f aca="false">(BV6910-1)*$CC$114+$CC$112</f>
        <v>-34.612910812633</v>
      </c>
      <c r="BY6910" s="20" t="n">
        <f aca="false">($CC$111+1-BW6910)*$CC$115+$CC$113</f>
        <v>14.949999989545</v>
      </c>
      <c r="BZ6910" s="20" t="n">
        <f aca="false">INDEX($B$9:$BT$108,BW6910,BV6910)</f>
        <v>-6088</v>
      </c>
    </row>
    <row r="6911" customFormat="false" ht="9.75" hidden="false" customHeight="true" outlineLevel="0" collapsed="false">
      <c r="BV6911" s="19" t="n">
        <f aca="false">BV6811+1</f>
        <v>69</v>
      </c>
      <c r="BW6911" s="19" t="n">
        <f aca="false">BW6811</f>
        <v>2</v>
      </c>
      <c r="BX6911" s="20" t="n">
        <f aca="false">(BV6911-1)*$CC$114+$CC$112</f>
        <v>-34.612910812633</v>
      </c>
      <c r="BY6911" s="20" t="n">
        <f aca="false">($CC$111+1-BW6911)*$CC$115+$CC$113</f>
        <v>14.209333322952</v>
      </c>
      <c r="BZ6911" s="20" t="n">
        <f aca="false">INDEX($B$9:$BT$108,BW6911,BV6911)</f>
        <v>-5550</v>
      </c>
    </row>
    <row r="6912" customFormat="false" ht="9.75" hidden="false" customHeight="true" outlineLevel="0" collapsed="false">
      <c r="BV6912" s="19" t="n">
        <f aca="false">BV6812+1</f>
        <v>69</v>
      </c>
      <c r="BW6912" s="19" t="n">
        <f aca="false">BW6812</f>
        <v>3</v>
      </c>
      <c r="BX6912" s="20" t="n">
        <f aca="false">(BV6912-1)*$CC$114+$CC$112</f>
        <v>-34.612910812633</v>
      </c>
      <c r="BY6912" s="20" t="n">
        <f aca="false">($CC$111+1-BW6912)*$CC$115+$CC$113</f>
        <v>13.468666656359</v>
      </c>
      <c r="BZ6912" s="20" t="n">
        <f aca="false">INDEX($B$9:$BT$108,BW6912,BV6912)</f>
        <v>-5818</v>
      </c>
    </row>
    <row r="6913" customFormat="false" ht="9.75" hidden="false" customHeight="true" outlineLevel="0" collapsed="false">
      <c r="BV6913" s="19" t="n">
        <f aca="false">BV6813+1</f>
        <v>69</v>
      </c>
      <c r="BW6913" s="19" t="n">
        <f aca="false">BW6813</f>
        <v>4</v>
      </c>
      <c r="BX6913" s="20" t="n">
        <f aca="false">(BV6913-1)*$CC$114+$CC$112</f>
        <v>-34.612910812633</v>
      </c>
      <c r="BY6913" s="20" t="n">
        <f aca="false">($CC$111+1-BW6913)*$CC$115+$CC$113</f>
        <v>12.727999989766</v>
      </c>
      <c r="BZ6913" s="20" t="n">
        <f aca="false">INDEX($B$9:$BT$108,BW6913,BV6913)</f>
        <v>-5614</v>
      </c>
    </row>
    <row r="6914" customFormat="false" ht="9.75" hidden="false" customHeight="true" outlineLevel="0" collapsed="false">
      <c r="BV6914" s="19" t="n">
        <f aca="false">BV6814+1</f>
        <v>69</v>
      </c>
      <c r="BW6914" s="19" t="n">
        <f aca="false">BW6814</f>
        <v>5</v>
      </c>
      <c r="BX6914" s="20" t="n">
        <f aca="false">(BV6914-1)*$CC$114+$CC$112</f>
        <v>-34.612910812633</v>
      </c>
      <c r="BY6914" s="20" t="n">
        <f aca="false">($CC$111+1-BW6914)*$CC$115+$CC$113</f>
        <v>11.987333323173</v>
      </c>
      <c r="BZ6914" s="20" t="n">
        <f aca="false">INDEX($B$9:$BT$108,BW6914,BV6914)</f>
        <v>-5695</v>
      </c>
    </row>
    <row r="6915" customFormat="false" ht="9.75" hidden="false" customHeight="true" outlineLevel="0" collapsed="false">
      <c r="BV6915" s="19" t="n">
        <f aca="false">BV6815+1</f>
        <v>69</v>
      </c>
      <c r="BW6915" s="19" t="n">
        <f aca="false">BW6815</f>
        <v>6</v>
      </c>
      <c r="BX6915" s="20" t="n">
        <f aca="false">(BV6915-1)*$CC$114+$CC$112</f>
        <v>-34.612910812633</v>
      </c>
      <c r="BY6915" s="20" t="n">
        <f aca="false">($CC$111+1-BW6915)*$CC$115+$CC$113</f>
        <v>11.24666665658</v>
      </c>
      <c r="BZ6915" s="20" t="n">
        <f aca="false">INDEX($B$9:$BT$108,BW6915,BV6915)</f>
        <v>-5146</v>
      </c>
    </row>
    <row r="6916" customFormat="false" ht="9.75" hidden="false" customHeight="true" outlineLevel="0" collapsed="false">
      <c r="BV6916" s="19" t="n">
        <f aca="false">BV6816+1</f>
        <v>69</v>
      </c>
      <c r="BW6916" s="19" t="n">
        <f aca="false">BW6816</f>
        <v>7</v>
      </c>
      <c r="BX6916" s="20" t="n">
        <f aca="false">(BV6916-1)*$CC$114+$CC$112</f>
        <v>-34.612910812633</v>
      </c>
      <c r="BY6916" s="20" t="n">
        <f aca="false">($CC$111+1-BW6916)*$CC$115+$CC$113</f>
        <v>10.505999989987</v>
      </c>
      <c r="BZ6916" s="20" t="n">
        <f aca="false">INDEX($B$9:$BT$108,BW6916,BV6916)</f>
        <v>-4621</v>
      </c>
    </row>
    <row r="6917" customFormat="false" ht="9.75" hidden="false" customHeight="true" outlineLevel="0" collapsed="false">
      <c r="BV6917" s="19" t="n">
        <f aca="false">BV6817+1</f>
        <v>69</v>
      </c>
      <c r="BW6917" s="19" t="n">
        <f aca="false">BW6817</f>
        <v>8</v>
      </c>
      <c r="BX6917" s="20" t="n">
        <f aca="false">(BV6917-1)*$CC$114+$CC$112</f>
        <v>-34.612910812633</v>
      </c>
      <c r="BY6917" s="20" t="n">
        <f aca="false">($CC$111+1-BW6917)*$CC$115+$CC$113</f>
        <v>9.76533332339398</v>
      </c>
      <c r="BZ6917" s="20" t="n">
        <f aca="false">INDEX($B$9:$BT$108,BW6917,BV6917)</f>
        <v>-4869</v>
      </c>
    </row>
    <row r="6918" customFormat="false" ht="9.75" hidden="false" customHeight="true" outlineLevel="0" collapsed="false">
      <c r="BV6918" s="19" t="n">
        <f aca="false">BV6818+1</f>
        <v>69</v>
      </c>
      <c r="BW6918" s="19" t="n">
        <f aca="false">BW6818</f>
        <v>9</v>
      </c>
      <c r="BX6918" s="20" t="n">
        <f aca="false">(BV6918-1)*$CC$114+$CC$112</f>
        <v>-34.612910812633</v>
      </c>
      <c r="BY6918" s="20" t="n">
        <f aca="false">($CC$111+1-BW6918)*$CC$115+$CC$113</f>
        <v>9.02466665680098</v>
      </c>
      <c r="BZ6918" s="20" t="n">
        <f aca="false">INDEX($B$9:$BT$108,BW6918,BV6918)</f>
        <v>-4853</v>
      </c>
    </row>
    <row r="6919" customFormat="false" ht="9.75" hidden="false" customHeight="true" outlineLevel="0" collapsed="false">
      <c r="BV6919" s="19" t="n">
        <f aca="false">BV6819+1</f>
        <v>69</v>
      </c>
      <c r="BW6919" s="19" t="n">
        <f aca="false">BW6819</f>
        <v>10</v>
      </c>
      <c r="BX6919" s="20" t="n">
        <f aca="false">(BV6919-1)*$CC$114+$CC$112</f>
        <v>-34.612910812633</v>
      </c>
      <c r="BY6919" s="20" t="n">
        <f aca="false">($CC$111+1-BW6919)*$CC$115+$CC$113</f>
        <v>8.28399999020798</v>
      </c>
      <c r="BZ6919" s="20" t="n">
        <f aca="false">INDEX($B$9:$BT$108,BW6919,BV6919)</f>
        <v>-4569</v>
      </c>
    </row>
    <row r="6920" customFormat="false" ht="9.75" hidden="false" customHeight="true" outlineLevel="0" collapsed="false">
      <c r="BV6920" s="19" t="n">
        <f aca="false">BV6820+1</f>
        <v>69</v>
      </c>
      <c r="BW6920" s="19" t="n">
        <f aca="false">BW6820</f>
        <v>11</v>
      </c>
      <c r="BX6920" s="20" t="n">
        <f aca="false">(BV6920-1)*$CC$114+$CC$112</f>
        <v>-34.612910812633</v>
      </c>
      <c r="BY6920" s="20" t="n">
        <f aca="false">($CC$111+1-BW6920)*$CC$115+$CC$113</f>
        <v>7.54333332361498</v>
      </c>
      <c r="BZ6920" s="20" t="n">
        <f aca="false">INDEX($B$9:$BT$108,BW6920,BV6920)</f>
        <v>-4262</v>
      </c>
    </row>
    <row r="6921" customFormat="false" ht="9.75" hidden="false" customHeight="true" outlineLevel="0" collapsed="false">
      <c r="BV6921" s="19" t="n">
        <f aca="false">BV6821+1</f>
        <v>69</v>
      </c>
      <c r="BW6921" s="19" t="n">
        <f aca="false">BW6821</f>
        <v>12</v>
      </c>
      <c r="BX6921" s="20" t="n">
        <f aca="false">(BV6921-1)*$CC$114+$CC$112</f>
        <v>-34.612910812633</v>
      </c>
      <c r="BY6921" s="20" t="n">
        <f aca="false">($CC$111+1-BW6921)*$CC$115+$CC$113</f>
        <v>6.80266665702199</v>
      </c>
      <c r="BZ6921" s="20" t="n">
        <f aca="false">INDEX($B$9:$BT$108,BW6921,BV6921)</f>
        <v>-3432</v>
      </c>
    </row>
    <row r="6922" customFormat="false" ht="9.75" hidden="false" customHeight="true" outlineLevel="0" collapsed="false">
      <c r="BV6922" s="19" t="n">
        <f aca="false">BV6822+1</f>
        <v>69</v>
      </c>
      <c r="BW6922" s="19" t="n">
        <f aca="false">BW6822</f>
        <v>13</v>
      </c>
      <c r="BX6922" s="20" t="n">
        <f aca="false">(BV6922-1)*$CC$114+$CC$112</f>
        <v>-34.612910812633</v>
      </c>
      <c r="BY6922" s="20" t="n">
        <f aca="false">($CC$111+1-BW6922)*$CC$115+$CC$113</f>
        <v>6.06199999042899</v>
      </c>
      <c r="BZ6922" s="20" t="n">
        <f aca="false">INDEX($B$9:$BT$108,BW6922,BV6922)</f>
        <v>-4063</v>
      </c>
    </row>
    <row r="6923" customFormat="false" ht="9.75" hidden="false" customHeight="true" outlineLevel="0" collapsed="false">
      <c r="BV6923" s="19" t="n">
        <f aca="false">BV6823+1</f>
        <v>69</v>
      </c>
      <c r="BW6923" s="19" t="n">
        <f aca="false">BW6823</f>
        <v>14</v>
      </c>
      <c r="BX6923" s="20" t="n">
        <f aca="false">(BV6923-1)*$CC$114+$CC$112</f>
        <v>-34.612910812633</v>
      </c>
      <c r="BY6923" s="20" t="n">
        <f aca="false">($CC$111+1-BW6923)*$CC$115+$CC$113</f>
        <v>5.32133332383599</v>
      </c>
      <c r="BZ6923" s="20" t="n">
        <f aca="false">INDEX($B$9:$BT$108,BW6923,BV6923)</f>
        <v>-3845</v>
      </c>
    </row>
    <row r="6924" customFormat="false" ht="9.75" hidden="false" customHeight="true" outlineLevel="0" collapsed="false">
      <c r="BV6924" s="19" t="n">
        <f aca="false">BV6824+1</f>
        <v>69</v>
      </c>
      <c r="BW6924" s="19" t="n">
        <f aca="false">BW6824</f>
        <v>15</v>
      </c>
      <c r="BX6924" s="20" t="n">
        <f aca="false">(BV6924-1)*$CC$114+$CC$112</f>
        <v>-34.612910812633</v>
      </c>
      <c r="BY6924" s="20" t="n">
        <f aca="false">($CC$111+1-BW6924)*$CC$115+$CC$113</f>
        <v>4.58066665724299</v>
      </c>
      <c r="BZ6924" s="20" t="n">
        <f aca="false">INDEX($B$9:$BT$108,BW6924,BV6924)</f>
        <v>-3786</v>
      </c>
    </row>
    <row r="6925" customFormat="false" ht="9.75" hidden="false" customHeight="true" outlineLevel="0" collapsed="false">
      <c r="BV6925" s="19" t="n">
        <f aca="false">BV6825+1</f>
        <v>69</v>
      </c>
      <c r="BW6925" s="19" t="n">
        <f aca="false">BW6825</f>
        <v>16</v>
      </c>
      <c r="BX6925" s="20" t="n">
        <f aca="false">(BV6925-1)*$CC$114+$CC$112</f>
        <v>-34.612910812633</v>
      </c>
      <c r="BY6925" s="20" t="n">
        <f aca="false">($CC$111+1-BW6925)*$CC$115+$CC$113</f>
        <v>3.83999999064999</v>
      </c>
      <c r="BZ6925" s="20" t="n">
        <f aca="false">INDEX($B$9:$BT$108,BW6925,BV6925)</f>
        <v>-3687</v>
      </c>
    </row>
    <row r="6926" customFormat="false" ht="9.75" hidden="false" customHeight="true" outlineLevel="0" collapsed="false">
      <c r="BV6926" s="19" t="n">
        <f aca="false">BV6826+1</f>
        <v>69</v>
      </c>
      <c r="BW6926" s="19" t="n">
        <f aca="false">BW6826</f>
        <v>17</v>
      </c>
      <c r="BX6926" s="20" t="n">
        <f aca="false">(BV6926-1)*$CC$114+$CC$112</f>
        <v>-34.612910812633</v>
      </c>
      <c r="BY6926" s="20" t="n">
        <f aca="false">($CC$111+1-BW6926)*$CC$115+$CC$113</f>
        <v>3.09933332405699</v>
      </c>
      <c r="BZ6926" s="20" t="n">
        <f aca="false">INDEX($B$9:$BT$108,BW6926,BV6926)</f>
        <v>-4007</v>
      </c>
    </row>
    <row r="6927" customFormat="false" ht="9.75" hidden="false" customHeight="true" outlineLevel="0" collapsed="false">
      <c r="BV6927" s="19" t="n">
        <f aca="false">BV6827+1</f>
        <v>69</v>
      </c>
      <c r="BW6927" s="19" t="n">
        <f aca="false">BW6827</f>
        <v>18</v>
      </c>
      <c r="BX6927" s="20" t="n">
        <f aca="false">(BV6927-1)*$CC$114+$CC$112</f>
        <v>-34.612910812633</v>
      </c>
      <c r="BY6927" s="20" t="n">
        <f aca="false">($CC$111+1-BW6927)*$CC$115+$CC$113</f>
        <v>2.35866665746399</v>
      </c>
      <c r="BZ6927" s="20" t="n">
        <f aca="false">INDEX($B$9:$BT$108,BW6927,BV6927)</f>
        <v>-4070</v>
      </c>
    </row>
    <row r="6928" customFormat="false" ht="9.75" hidden="false" customHeight="true" outlineLevel="0" collapsed="false">
      <c r="BV6928" s="19" t="n">
        <f aca="false">BV6828+1</f>
        <v>69</v>
      </c>
      <c r="BW6928" s="19" t="n">
        <f aca="false">BW6828</f>
        <v>19</v>
      </c>
      <c r="BX6928" s="20" t="n">
        <f aca="false">(BV6928-1)*$CC$114+$CC$112</f>
        <v>-34.612910812633</v>
      </c>
      <c r="BY6928" s="20" t="n">
        <f aca="false">($CC$111+1-BW6928)*$CC$115+$CC$113</f>
        <v>1.61799999087099</v>
      </c>
      <c r="BZ6928" s="20" t="n">
        <f aca="false">INDEX($B$9:$BT$108,BW6928,BV6928)</f>
        <v>-3867</v>
      </c>
    </row>
    <row r="6929" customFormat="false" ht="9.75" hidden="false" customHeight="true" outlineLevel="0" collapsed="false">
      <c r="BV6929" s="19" t="n">
        <f aca="false">BV6829+1</f>
        <v>69</v>
      </c>
      <c r="BW6929" s="19" t="n">
        <f aca="false">BW6829</f>
        <v>20</v>
      </c>
      <c r="BX6929" s="20" t="n">
        <f aca="false">(BV6929-1)*$CC$114+$CC$112</f>
        <v>-34.612910812633</v>
      </c>
      <c r="BY6929" s="20" t="n">
        <f aca="false">($CC$111+1-BW6929)*$CC$115+$CC$113</f>
        <v>0.877333324277991</v>
      </c>
      <c r="BZ6929" s="20" t="n">
        <f aca="false">INDEX($B$9:$BT$108,BW6929,BV6929)</f>
        <v>-4480</v>
      </c>
    </row>
    <row r="6930" customFormat="false" ht="9.75" hidden="false" customHeight="true" outlineLevel="0" collapsed="false">
      <c r="BV6930" s="19" t="n">
        <f aca="false">BV6830+1</f>
        <v>69</v>
      </c>
      <c r="BW6930" s="19" t="n">
        <f aca="false">BW6830</f>
        <v>21</v>
      </c>
      <c r="BX6930" s="20" t="n">
        <f aca="false">(BV6930-1)*$CC$114+$CC$112</f>
        <v>-34.612910812633</v>
      </c>
      <c r="BY6930" s="20" t="n">
        <f aca="false">($CC$111+1-BW6930)*$CC$115+$CC$113</f>
        <v>0.136666657684991</v>
      </c>
      <c r="BZ6930" s="20" t="n">
        <f aca="false">INDEX($B$9:$BT$108,BW6930,BV6930)</f>
        <v>-4356</v>
      </c>
    </row>
    <row r="6931" customFormat="false" ht="9.75" hidden="false" customHeight="true" outlineLevel="0" collapsed="false">
      <c r="BV6931" s="19" t="n">
        <f aca="false">BV6831+1</f>
        <v>69</v>
      </c>
      <c r="BW6931" s="19" t="n">
        <f aca="false">BW6831</f>
        <v>22</v>
      </c>
      <c r="BX6931" s="20" t="n">
        <f aca="false">(BV6931-1)*$CC$114+$CC$112</f>
        <v>-34.612910812633</v>
      </c>
      <c r="BY6931" s="20" t="n">
        <f aca="false">($CC$111+1-BW6931)*$CC$115+$CC$113</f>
        <v>-0.60400000890801</v>
      </c>
      <c r="BZ6931" s="20" t="n">
        <f aca="false">INDEX($B$9:$BT$108,BW6931,BV6931)</f>
        <v>-4361</v>
      </c>
    </row>
    <row r="6932" customFormat="false" ht="9.75" hidden="false" customHeight="true" outlineLevel="0" collapsed="false">
      <c r="BV6932" s="19" t="n">
        <f aca="false">BV6832+1</f>
        <v>69</v>
      </c>
      <c r="BW6932" s="19" t="n">
        <f aca="false">BW6832</f>
        <v>23</v>
      </c>
      <c r="BX6932" s="20" t="n">
        <f aca="false">(BV6932-1)*$CC$114+$CC$112</f>
        <v>-34.612910812633</v>
      </c>
      <c r="BY6932" s="20" t="n">
        <f aca="false">($CC$111+1-BW6932)*$CC$115+$CC$113</f>
        <v>-1.34466667550101</v>
      </c>
      <c r="BZ6932" s="20" t="n">
        <f aca="false">INDEX($B$9:$BT$108,BW6932,BV6932)</f>
        <v>-4266</v>
      </c>
    </row>
    <row r="6933" customFormat="false" ht="9.75" hidden="false" customHeight="true" outlineLevel="0" collapsed="false">
      <c r="BV6933" s="19" t="n">
        <f aca="false">BV6833+1</f>
        <v>69</v>
      </c>
      <c r="BW6933" s="19" t="n">
        <f aca="false">BW6833</f>
        <v>24</v>
      </c>
      <c r="BX6933" s="20" t="n">
        <f aca="false">(BV6933-1)*$CC$114+$CC$112</f>
        <v>-34.612910812633</v>
      </c>
      <c r="BY6933" s="20" t="n">
        <f aca="false">($CC$111+1-BW6933)*$CC$115+$CC$113</f>
        <v>-2.08533334209401</v>
      </c>
      <c r="BZ6933" s="20" t="n">
        <f aca="false">INDEX($B$9:$BT$108,BW6933,BV6933)</f>
        <v>-4086</v>
      </c>
    </row>
    <row r="6934" customFormat="false" ht="9.75" hidden="false" customHeight="true" outlineLevel="0" collapsed="false">
      <c r="BV6934" s="19" t="n">
        <f aca="false">BV6834+1</f>
        <v>69</v>
      </c>
      <c r="BW6934" s="19" t="n">
        <f aca="false">BW6834</f>
        <v>25</v>
      </c>
      <c r="BX6934" s="20" t="n">
        <f aca="false">(BV6934-1)*$CC$114+$CC$112</f>
        <v>-34.612910812633</v>
      </c>
      <c r="BY6934" s="20" t="n">
        <f aca="false">($CC$111+1-BW6934)*$CC$115+$CC$113</f>
        <v>-2.82600000868701</v>
      </c>
      <c r="BZ6934" s="20" t="n">
        <f aca="false">INDEX($B$9:$BT$108,BW6934,BV6934)</f>
        <v>-3919</v>
      </c>
    </row>
    <row r="6935" customFormat="false" ht="9.75" hidden="false" customHeight="true" outlineLevel="0" collapsed="false">
      <c r="BV6935" s="19" t="n">
        <f aca="false">BV6835+1</f>
        <v>69</v>
      </c>
      <c r="BW6935" s="19" t="n">
        <f aca="false">BW6835</f>
        <v>26</v>
      </c>
      <c r="BX6935" s="20" t="n">
        <f aca="false">(BV6935-1)*$CC$114+$CC$112</f>
        <v>-34.612910812633</v>
      </c>
      <c r="BY6935" s="20" t="n">
        <f aca="false">($CC$111+1-BW6935)*$CC$115+$CC$113</f>
        <v>-3.56666667528001</v>
      </c>
      <c r="BZ6935" s="20" t="n">
        <f aca="false">INDEX($B$9:$BT$108,BW6935,BV6935)</f>
        <v>-3837</v>
      </c>
    </row>
    <row r="6936" customFormat="false" ht="9.75" hidden="false" customHeight="true" outlineLevel="0" collapsed="false">
      <c r="BV6936" s="19" t="n">
        <f aca="false">BV6836+1</f>
        <v>69</v>
      </c>
      <c r="BW6936" s="19" t="n">
        <f aca="false">BW6836</f>
        <v>27</v>
      </c>
      <c r="BX6936" s="20" t="n">
        <f aca="false">(BV6936-1)*$CC$114+$CC$112</f>
        <v>-34.612910812633</v>
      </c>
      <c r="BY6936" s="20" t="n">
        <f aca="false">($CC$111+1-BW6936)*$CC$115+$CC$113</f>
        <v>-4.30733334187301</v>
      </c>
      <c r="BZ6936" s="20" t="n">
        <f aca="false">INDEX($B$9:$BT$108,BW6936,BV6936)</f>
        <v>-3969</v>
      </c>
    </row>
    <row r="6937" customFormat="false" ht="9.75" hidden="false" customHeight="true" outlineLevel="0" collapsed="false">
      <c r="BV6937" s="19" t="n">
        <f aca="false">BV6837+1</f>
        <v>69</v>
      </c>
      <c r="BW6937" s="19" t="n">
        <f aca="false">BW6837</f>
        <v>28</v>
      </c>
      <c r="BX6937" s="20" t="n">
        <f aca="false">(BV6937-1)*$CC$114+$CC$112</f>
        <v>-34.612910812633</v>
      </c>
      <c r="BY6937" s="20" t="n">
        <f aca="false">($CC$111+1-BW6937)*$CC$115+$CC$113</f>
        <v>-5.04800000846601</v>
      </c>
      <c r="BZ6937" s="20" t="n">
        <f aca="false">INDEX($B$9:$BT$108,BW6937,BV6937)</f>
        <v>-4147</v>
      </c>
    </row>
    <row r="6938" customFormat="false" ht="9.75" hidden="false" customHeight="true" outlineLevel="0" collapsed="false">
      <c r="BV6938" s="19" t="n">
        <f aca="false">BV6838+1</f>
        <v>69</v>
      </c>
      <c r="BW6938" s="19" t="n">
        <f aca="false">BW6838</f>
        <v>29</v>
      </c>
      <c r="BX6938" s="20" t="n">
        <f aca="false">(BV6938-1)*$CC$114+$CC$112</f>
        <v>-34.612910812633</v>
      </c>
      <c r="BY6938" s="20" t="n">
        <f aca="false">($CC$111+1-BW6938)*$CC$115+$CC$113</f>
        <v>-5.78866667505901</v>
      </c>
      <c r="BZ6938" s="20" t="n">
        <f aca="false">INDEX($B$9:$BT$108,BW6938,BV6938)</f>
        <v>-3460</v>
      </c>
    </row>
    <row r="6939" customFormat="false" ht="9.75" hidden="false" customHeight="true" outlineLevel="0" collapsed="false">
      <c r="BV6939" s="19" t="n">
        <f aca="false">BV6839+1</f>
        <v>69</v>
      </c>
      <c r="BW6939" s="19" t="n">
        <f aca="false">BW6839</f>
        <v>30</v>
      </c>
      <c r="BX6939" s="20" t="n">
        <f aca="false">(BV6939-1)*$CC$114+$CC$112</f>
        <v>-34.612910812633</v>
      </c>
      <c r="BY6939" s="20" t="n">
        <f aca="false">($CC$111+1-BW6939)*$CC$115+$CC$113</f>
        <v>-6.52933334165201</v>
      </c>
      <c r="BZ6939" s="20" t="n">
        <f aca="false">INDEX($B$9:$BT$108,BW6939,BV6939)</f>
        <v>-3193</v>
      </c>
    </row>
    <row r="6940" customFormat="false" ht="9.75" hidden="false" customHeight="true" outlineLevel="0" collapsed="false">
      <c r="BV6940" s="19" t="n">
        <f aca="false">BV6840+1</f>
        <v>69</v>
      </c>
      <c r="BW6940" s="19" t="n">
        <f aca="false">BW6840</f>
        <v>31</v>
      </c>
      <c r="BX6940" s="20" t="n">
        <f aca="false">(BV6940-1)*$CC$114+$CC$112</f>
        <v>-34.612910812633</v>
      </c>
      <c r="BY6940" s="20" t="n">
        <f aca="false">($CC$111+1-BW6940)*$CC$115+$CC$113</f>
        <v>-7.27000000824501</v>
      </c>
      <c r="BZ6940" s="20" t="n">
        <f aca="false">INDEX($B$9:$BT$108,BW6940,BV6940)</f>
        <v>-2462</v>
      </c>
    </row>
    <row r="6941" customFormat="false" ht="9.75" hidden="false" customHeight="true" outlineLevel="0" collapsed="false">
      <c r="BV6941" s="19" t="n">
        <f aca="false">BV6841+1</f>
        <v>69</v>
      </c>
      <c r="BW6941" s="19" t="n">
        <f aca="false">BW6841</f>
        <v>32</v>
      </c>
      <c r="BX6941" s="20" t="n">
        <f aca="false">(BV6941-1)*$CC$114+$CC$112</f>
        <v>-34.612910812633</v>
      </c>
      <c r="BY6941" s="20" t="n">
        <f aca="false">($CC$111+1-BW6941)*$CC$115+$CC$113</f>
        <v>-8.01066667483801</v>
      </c>
      <c r="BZ6941" s="20" t="n">
        <f aca="false">INDEX($B$9:$BT$108,BW6941,BV6941)</f>
        <v>-1688</v>
      </c>
    </row>
    <row r="6942" customFormat="false" ht="9.75" hidden="false" customHeight="true" outlineLevel="0" collapsed="false">
      <c r="BV6942" s="19" t="n">
        <f aca="false">BV6842+1</f>
        <v>69</v>
      </c>
      <c r="BW6942" s="19" t="n">
        <f aca="false">BW6842</f>
        <v>33</v>
      </c>
      <c r="BX6942" s="20" t="n">
        <f aca="false">(BV6942-1)*$CC$114+$CC$112</f>
        <v>-34.612910812633</v>
      </c>
      <c r="BY6942" s="20" t="n">
        <f aca="false">($CC$111+1-BW6942)*$CC$115+$CC$113</f>
        <v>-8.75133334143101</v>
      </c>
      <c r="BZ6942" s="20" t="n">
        <f aca="false">INDEX($B$9:$BT$108,BW6942,BV6942)</f>
        <v>-2533</v>
      </c>
    </row>
    <row r="6943" customFormat="false" ht="9.75" hidden="false" customHeight="true" outlineLevel="0" collapsed="false">
      <c r="BV6943" s="19" t="n">
        <f aca="false">BV6843+1</f>
        <v>69</v>
      </c>
      <c r="BW6943" s="19" t="n">
        <f aca="false">BW6843</f>
        <v>34</v>
      </c>
      <c r="BX6943" s="20" t="n">
        <f aca="false">(BV6943-1)*$CC$114+$CC$112</f>
        <v>-34.612910812633</v>
      </c>
      <c r="BY6943" s="20" t="n">
        <f aca="false">($CC$111+1-BW6943)*$CC$115+$CC$113</f>
        <v>-9.49200000802401</v>
      </c>
      <c r="BZ6943" s="20" t="n">
        <f aca="false">INDEX($B$9:$BT$108,BW6943,BV6943)</f>
        <v>-4055</v>
      </c>
    </row>
    <row r="6944" customFormat="false" ht="9.75" hidden="false" customHeight="true" outlineLevel="0" collapsed="false">
      <c r="BV6944" s="19" t="n">
        <f aca="false">BV6844+1</f>
        <v>69</v>
      </c>
      <c r="BW6944" s="19" t="n">
        <f aca="false">BW6844</f>
        <v>35</v>
      </c>
      <c r="BX6944" s="20" t="n">
        <f aca="false">(BV6944-1)*$CC$114+$CC$112</f>
        <v>-34.612910812633</v>
      </c>
      <c r="BY6944" s="20" t="n">
        <f aca="false">($CC$111+1-BW6944)*$CC$115+$CC$113</f>
        <v>-10.232666674617</v>
      </c>
      <c r="BZ6944" s="20" t="n">
        <f aca="false">INDEX($B$9:$BT$108,BW6944,BV6944)</f>
        <v>-4494</v>
      </c>
    </row>
    <row r="6945" customFormat="false" ht="9.75" hidden="false" customHeight="true" outlineLevel="0" collapsed="false">
      <c r="BV6945" s="19" t="n">
        <f aca="false">BV6845+1</f>
        <v>69</v>
      </c>
      <c r="BW6945" s="19" t="n">
        <f aca="false">BW6845</f>
        <v>36</v>
      </c>
      <c r="BX6945" s="20" t="n">
        <f aca="false">(BV6945-1)*$CC$114+$CC$112</f>
        <v>-34.612910812633</v>
      </c>
      <c r="BY6945" s="20" t="n">
        <f aca="false">($CC$111+1-BW6945)*$CC$115+$CC$113</f>
        <v>-10.97333334121</v>
      </c>
      <c r="BZ6945" s="20" t="n">
        <f aca="false">INDEX($B$9:$BT$108,BW6945,BV6945)</f>
        <v>-4657</v>
      </c>
    </row>
    <row r="6946" customFormat="false" ht="9.75" hidden="false" customHeight="true" outlineLevel="0" collapsed="false">
      <c r="BV6946" s="19" t="n">
        <f aca="false">BV6846+1</f>
        <v>69</v>
      </c>
      <c r="BW6946" s="19" t="n">
        <f aca="false">BW6846</f>
        <v>37</v>
      </c>
      <c r="BX6946" s="20" t="n">
        <f aca="false">(BV6946-1)*$CC$114+$CC$112</f>
        <v>-34.612910812633</v>
      </c>
      <c r="BY6946" s="20" t="n">
        <f aca="false">($CC$111+1-BW6946)*$CC$115+$CC$113</f>
        <v>-11.714000007803</v>
      </c>
      <c r="BZ6946" s="20" t="n">
        <f aca="false">INDEX($B$9:$BT$108,BW6946,BV6946)</f>
        <v>-4387</v>
      </c>
    </row>
    <row r="6947" customFormat="false" ht="9.75" hidden="false" customHeight="true" outlineLevel="0" collapsed="false">
      <c r="BV6947" s="19" t="n">
        <f aca="false">BV6847+1</f>
        <v>69</v>
      </c>
      <c r="BW6947" s="19" t="n">
        <f aca="false">BW6847</f>
        <v>38</v>
      </c>
      <c r="BX6947" s="20" t="n">
        <f aca="false">(BV6947-1)*$CC$114+$CC$112</f>
        <v>-34.612910812633</v>
      </c>
      <c r="BY6947" s="20" t="n">
        <f aca="false">($CC$111+1-BW6947)*$CC$115+$CC$113</f>
        <v>-12.454666674396</v>
      </c>
      <c r="BZ6947" s="20" t="n">
        <f aca="false">INDEX($B$9:$BT$108,BW6947,BV6947)</f>
        <v>-3564</v>
      </c>
    </row>
    <row r="6948" customFormat="false" ht="9.75" hidden="false" customHeight="true" outlineLevel="0" collapsed="false">
      <c r="BV6948" s="19" t="n">
        <f aca="false">BV6848+1</f>
        <v>69</v>
      </c>
      <c r="BW6948" s="19" t="n">
        <f aca="false">BW6848</f>
        <v>39</v>
      </c>
      <c r="BX6948" s="20" t="n">
        <f aca="false">(BV6948-1)*$CC$114+$CC$112</f>
        <v>-34.612910812633</v>
      </c>
      <c r="BY6948" s="20" t="n">
        <f aca="false">($CC$111+1-BW6948)*$CC$115+$CC$113</f>
        <v>-13.195333340989</v>
      </c>
      <c r="BZ6948" s="20" t="n">
        <f aca="false">INDEX($B$9:$BT$108,BW6948,BV6948)</f>
        <v>-4591</v>
      </c>
    </row>
    <row r="6949" customFormat="false" ht="9.75" hidden="false" customHeight="true" outlineLevel="0" collapsed="false">
      <c r="BV6949" s="19" t="n">
        <f aca="false">BV6849+1</f>
        <v>69</v>
      </c>
      <c r="BW6949" s="19" t="n">
        <f aca="false">BW6849</f>
        <v>40</v>
      </c>
      <c r="BX6949" s="20" t="n">
        <f aca="false">(BV6949-1)*$CC$114+$CC$112</f>
        <v>-34.612910812633</v>
      </c>
      <c r="BY6949" s="20" t="n">
        <f aca="false">($CC$111+1-BW6949)*$CC$115+$CC$113</f>
        <v>-13.936000007582</v>
      </c>
      <c r="BZ6949" s="20" t="n">
        <f aca="false">INDEX($B$9:$BT$108,BW6949,BV6949)</f>
        <v>-4603</v>
      </c>
    </row>
    <row r="6950" customFormat="false" ht="9.75" hidden="false" customHeight="true" outlineLevel="0" collapsed="false">
      <c r="BV6950" s="19" t="n">
        <f aca="false">BV6850+1</f>
        <v>69</v>
      </c>
      <c r="BW6950" s="19" t="n">
        <f aca="false">BW6850</f>
        <v>41</v>
      </c>
      <c r="BX6950" s="20" t="n">
        <f aca="false">(BV6950-1)*$CC$114+$CC$112</f>
        <v>-34.612910812633</v>
      </c>
      <c r="BY6950" s="20" t="n">
        <f aca="false">($CC$111+1-BW6950)*$CC$115+$CC$113</f>
        <v>-14.676666674175</v>
      </c>
      <c r="BZ6950" s="20" t="n">
        <f aca="false">INDEX($B$9:$BT$108,BW6950,BV6950)</f>
        <v>-4562</v>
      </c>
    </row>
    <row r="6951" customFormat="false" ht="9.75" hidden="false" customHeight="true" outlineLevel="0" collapsed="false">
      <c r="BV6951" s="19" t="n">
        <f aca="false">BV6851+1</f>
        <v>69</v>
      </c>
      <c r="BW6951" s="19" t="n">
        <f aca="false">BW6851</f>
        <v>42</v>
      </c>
      <c r="BX6951" s="20" t="n">
        <f aca="false">(BV6951-1)*$CC$114+$CC$112</f>
        <v>-34.612910812633</v>
      </c>
      <c r="BY6951" s="20" t="n">
        <f aca="false">($CC$111+1-BW6951)*$CC$115+$CC$113</f>
        <v>-15.417333340768</v>
      </c>
      <c r="BZ6951" s="20" t="n">
        <f aca="false">INDEX($B$9:$BT$108,BW6951,BV6951)</f>
        <v>-4414</v>
      </c>
    </row>
    <row r="6952" customFormat="false" ht="9.75" hidden="false" customHeight="true" outlineLevel="0" collapsed="false">
      <c r="BV6952" s="19" t="n">
        <f aca="false">BV6852+1</f>
        <v>69</v>
      </c>
      <c r="BW6952" s="19" t="n">
        <f aca="false">BW6852</f>
        <v>43</v>
      </c>
      <c r="BX6952" s="20" t="n">
        <f aca="false">(BV6952-1)*$CC$114+$CC$112</f>
        <v>-34.612910812633</v>
      </c>
      <c r="BY6952" s="20" t="n">
        <f aca="false">($CC$111+1-BW6952)*$CC$115+$CC$113</f>
        <v>-16.158000007361</v>
      </c>
      <c r="BZ6952" s="20" t="n">
        <f aca="false">INDEX($B$9:$BT$108,BW6952,BV6952)</f>
        <v>-4366</v>
      </c>
    </row>
    <row r="6953" customFormat="false" ht="9.75" hidden="false" customHeight="true" outlineLevel="0" collapsed="false">
      <c r="BV6953" s="19" t="n">
        <f aca="false">BV6853+1</f>
        <v>69</v>
      </c>
      <c r="BW6953" s="19" t="n">
        <f aca="false">BW6853</f>
        <v>44</v>
      </c>
      <c r="BX6953" s="20" t="n">
        <f aca="false">(BV6953-1)*$CC$114+$CC$112</f>
        <v>-34.612910812633</v>
      </c>
      <c r="BY6953" s="20" t="n">
        <f aca="false">($CC$111+1-BW6953)*$CC$115+$CC$113</f>
        <v>-16.898666673954</v>
      </c>
      <c r="BZ6953" s="20" t="n">
        <f aca="false">INDEX($B$9:$BT$108,BW6953,BV6953)</f>
        <v>-4463</v>
      </c>
    </row>
    <row r="6954" customFormat="false" ht="9.75" hidden="false" customHeight="true" outlineLevel="0" collapsed="false">
      <c r="BV6954" s="19" t="n">
        <f aca="false">BV6854+1</f>
        <v>69</v>
      </c>
      <c r="BW6954" s="19" t="n">
        <f aca="false">BW6854</f>
        <v>45</v>
      </c>
      <c r="BX6954" s="20" t="n">
        <f aca="false">(BV6954-1)*$CC$114+$CC$112</f>
        <v>-34.612910812633</v>
      </c>
      <c r="BY6954" s="20" t="n">
        <f aca="false">($CC$111+1-BW6954)*$CC$115+$CC$113</f>
        <v>-17.639333340547</v>
      </c>
      <c r="BZ6954" s="20" t="n">
        <f aca="false">INDEX($B$9:$BT$108,BW6954,BV6954)</f>
        <v>-4435</v>
      </c>
    </row>
    <row r="6955" customFormat="false" ht="9.75" hidden="false" customHeight="true" outlineLevel="0" collapsed="false">
      <c r="BV6955" s="19" t="n">
        <f aca="false">BV6855+1</f>
        <v>69</v>
      </c>
      <c r="BW6955" s="19" t="n">
        <f aca="false">BW6855</f>
        <v>46</v>
      </c>
      <c r="BX6955" s="20" t="n">
        <f aca="false">(BV6955-1)*$CC$114+$CC$112</f>
        <v>-34.612910812633</v>
      </c>
      <c r="BY6955" s="20" t="n">
        <f aca="false">($CC$111+1-BW6955)*$CC$115+$CC$113</f>
        <v>-18.38000000714</v>
      </c>
      <c r="BZ6955" s="20" t="n">
        <f aca="false">INDEX($B$9:$BT$108,BW6955,BV6955)</f>
        <v>-4282</v>
      </c>
    </row>
    <row r="6956" customFormat="false" ht="9.75" hidden="false" customHeight="true" outlineLevel="0" collapsed="false">
      <c r="BV6956" s="19" t="n">
        <f aca="false">BV6856+1</f>
        <v>69</v>
      </c>
      <c r="BW6956" s="19" t="n">
        <f aca="false">BW6856</f>
        <v>47</v>
      </c>
      <c r="BX6956" s="20" t="n">
        <f aca="false">(BV6956-1)*$CC$114+$CC$112</f>
        <v>-34.612910812633</v>
      </c>
      <c r="BY6956" s="20" t="n">
        <f aca="false">($CC$111+1-BW6956)*$CC$115+$CC$113</f>
        <v>-19.120666673733</v>
      </c>
      <c r="BZ6956" s="20" t="n">
        <f aca="false">INDEX($B$9:$BT$108,BW6956,BV6956)</f>
        <v>-4207</v>
      </c>
    </row>
    <row r="6957" customFormat="false" ht="9.75" hidden="false" customHeight="true" outlineLevel="0" collapsed="false">
      <c r="BV6957" s="19" t="n">
        <f aca="false">BV6857+1</f>
        <v>69</v>
      </c>
      <c r="BW6957" s="19" t="n">
        <f aca="false">BW6857</f>
        <v>48</v>
      </c>
      <c r="BX6957" s="20" t="n">
        <f aca="false">(BV6957-1)*$CC$114+$CC$112</f>
        <v>-34.612910812633</v>
      </c>
      <c r="BY6957" s="20" t="n">
        <f aca="false">($CC$111+1-BW6957)*$CC$115+$CC$113</f>
        <v>-19.861333340326</v>
      </c>
      <c r="BZ6957" s="20" t="n">
        <f aca="false">INDEX($B$9:$BT$108,BW6957,BV6957)</f>
        <v>-4148</v>
      </c>
    </row>
    <row r="6958" customFormat="false" ht="9.75" hidden="false" customHeight="true" outlineLevel="0" collapsed="false">
      <c r="BV6958" s="19" t="n">
        <f aca="false">BV6858+1</f>
        <v>69</v>
      </c>
      <c r="BW6958" s="19" t="n">
        <f aca="false">BW6858</f>
        <v>49</v>
      </c>
      <c r="BX6958" s="20" t="n">
        <f aca="false">(BV6958-1)*$CC$114+$CC$112</f>
        <v>-34.612910812633</v>
      </c>
      <c r="BY6958" s="20" t="n">
        <f aca="false">($CC$111+1-BW6958)*$CC$115+$CC$113</f>
        <v>-20.602000006919</v>
      </c>
      <c r="BZ6958" s="20" t="n">
        <f aca="false">INDEX($B$9:$BT$108,BW6958,BV6958)</f>
        <v>-1942</v>
      </c>
    </row>
    <row r="6959" customFormat="false" ht="9.75" hidden="false" customHeight="true" outlineLevel="0" collapsed="false">
      <c r="BV6959" s="19" t="n">
        <f aca="false">BV6859+1</f>
        <v>69</v>
      </c>
      <c r="BW6959" s="19" t="n">
        <f aca="false">BW6859</f>
        <v>50</v>
      </c>
      <c r="BX6959" s="20" t="n">
        <f aca="false">(BV6959-1)*$CC$114+$CC$112</f>
        <v>-34.612910812633</v>
      </c>
      <c r="BY6959" s="20" t="n">
        <f aca="false">($CC$111+1-BW6959)*$CC$115+$CC$113</f>
        <v>-21.342666673512</v>
      </c>
      <c r="BZ6959" s="20" t="n">
        <f aca="false">INDEX($B$9:$BT$108,BW6959,BV6959)</f>
        <v>-4491</v>
      </c>
    </row>
    <row r="6960" customFormat="false" ht="9.75" hidden="false" customHeight="true" outlineLevel="0" collapsed="false">
      <c r="BV6960" s="19" t="n">
        <f aca="false">BV6860+1</f>
        <v>69</v>
      </c>
      <c r="BW6960" s="19" t="n">
        <f aca="false">BW6860</f>
        <v>51</v>
      </c>
      <c r="BX6960" s="20" t="n">
        <f aca="false">(BV6960-1)*$CC$114+$CC$112</f>
        <v>-34.612910812633</v>
      </c>
      <c r="BY6960" s="20" t="n">
        <f aca="false">($CC$111+1-BW6960)*$CC$115+$CC$113</f>
        <v>-22.083333340105</v>
      </c>
      <c r="BZ6960" s="20" t="n">
        <f aca="false">INDEX($B$9:$BT$108,BW6960,BV6960)</f>
        <v>-4536</v>
      </c>
    </row>
    <row r="6961" customFormat="false" ht="9.75" hidden="false" customHeight="true" outlineLevel="0" collapsed="false">
      <c r="BV6961" s="19" t="n">
        <f aca="false">BV6861+1</f>
        <v>69</v>
      </c>
      <c r="BW6961" s="19" t="n">
        <f aca="false">BW6861</f>
        <v>52</v>
      </c>
      <c r="BX6961" s="20" t="n">
        <f aca="false">(BV6961-1)*$CC$114+$CC$112</f>
        <v>-34.612910812633</v>
      </c>
      <c r="BY6961" s="20" t="n">
        <f aca="false">($CC$111+1-BW6961)*$CC$115+$CC$113</f>
        <v>-22.824000006698</v>
      </c>
      <c r="BZ6961" s="20" t="n">
        <f aca="false">INDEX($B$9:$BT$108,BW6961,BV6961)</f>
        <v>-4346</v>
      </c>
    </row>
    <row r="6962" customFormat="false" ht="9.75" hidden="false" customHeight="true" outlineLevel="0" collapsed="false">
      <c r="BV6962" s="19" t="n">
        <f aca="false">BV6862+1</f>
        <v>69</v>
      </c>
      <c r="BW6962" s="19" t="n">
        <f aca="false">BW6862</f>
        <v>53</v>
      </c>
      <c r="BX6962" s="20" t="n">
        <f aca="false">(BV6962-1)*$CC$114+$CC$112</f>
        <v>-34.612910812633</v>
      </c>
      <c r="BY6962" s="20" t="n">
        <f aca="false">($CC$111+1-BW6962)*$CC$115+$CC$113</f>
        <v>-23.564666673291</v>
      </c>
      <c r="BZ6962" s="20" t="n">
        <f aca="false">INDEX($B$9:$BT$108,BW6962,BV6962)</f>
        <v>-4433</v>
      </c>
    </row>
    <row r="6963" customFormat="false" ht="9.75" hidden="false" customHeight="true" outlineLevel="0" collapsed="false">
      <c r="BV6963" s="19" t="n">
        <f aca="false">BV6863+1</f>
        <v>69</v>
      </c>
      <c r="BW6963" s="19" t="n">
        <f aca="false">BW6863</f>
        <v>54</v>
      </c>
      <c r="BX6963" s="20" t="n">
        <f aca="false">(BV6963-1)*$CC$114+$CC$112</f>
        <v>-34.612910812633</v>
      </c>
      <c r="BY6963" s="20" t="n">
        <f aca="false">($CC$111+1-BW6963)*$CC$115+$CC$113</f>
        <v>-24.305333339884</v>
      </c>
      <c r="BZ6963" s="20" t="n">
        <f aca="false">INDEX($B$9:$BT$108,BW6963,BV6963)</f>
        <v>-4597</v>
      </c>
    </row>
    <row r="6964" customFormat="false" ht="9.75" hidden="false" customHeight="true" outlineLevel="0" collapsed="false">
      <c r="BV6964" s="19" t="n">
        <f aca="false">BV6864+1</f>
        <v>69</v>
      </c>
      <c r="BW6964" s="19" t="n">
        <f aca="false">BW6864</f>
        <v>55</v>
      </c>
      <c r="BX6964" s="20" t="n">
        <f aca="false">(BV6964-1)*$CC$114+$CC$112</f>
        <v>-34.612910812633</v>
      </c>
      <c r="BY6964" s="20" t="n">
        <f aca="false">($CC$111+1-BW6964)*$CC$115+$CC$113</f>
        <v>-25.046000006477</v>
      </c>
      <c r="BZ6964" s="20" t="n">
        <f aca="false">INDEX($B$9:$BT$108,BW6964,BV6964)</f>
        <v>-4673</v>
      </c>
    </row>
    <row r="6965" customFormat="false" ht="9.75" hidden="false" customHeight="true" outlineLevel="0" collapsed="false">
      <c r="BV6965" s="19" t="n">
        <f aca="false">BV6865+1</f>
        <v>69</v>
      </c>
      <c r="BW6965" s="19" t="n">
        <f aca="false">BW6865</f>
        <v>56</v>
      </c>
      <c r="BX6965" s="20" t="n">
        <f aca="false">(BV6965-1)*$CC$114+$CC$112</f>
        <v>-34.612910812633</v>
      </c>
      <c r="BY6965" s="20" t="n">
        <f aca="false">($CC$111+1-BW6965)*$CC$115+$CC$113</f>
        <v>-25.78666667307</v>
      </c>
      <c r="BZ6965" s="20" t="n">
        <f aca="false">INDEX($B$9:$BT$108,BW6965,BV6965)</f>
        <v>-4631</v>
      </c>
    </row>
    <row r="6966" customFormat="false" ht="9.75" hidden="false" customHeight="true" outlineLevel="0" collapsed="false">
      <c r="BV6966" s="19" t="n">
        <f aca="false">BV6866+1</f>
        <v>69</v>
      </c>
      <c r="BW6966" s="19" t="n">
        <f aca="false">BW6866</f>
        <v>57</v>
      </c>
      <c r="BX6966" s="20" t="n">
        <f aca="false">(BV6966-1)*$CC$114+$CC$112</f>
        <v>-34.612910812633</v>
      </c>
      <c r="BY6966" s="20" t="n">
        <f aca="false">($CC$111+1-BW6966)*$CC$115+$CC$113</f>
        <v>-26.527333339663</v>
      </c>
      <c r="BZ6966" s="20" t="n">
        <f aca="false">INDEX($B$9:$BT$108,BW6966,BV6966)</f>
        <v>-4198</v>
      </c>
    </row>
    <row r="6967" customFormat="false" ht="9.75" hidden="false" customHeight="true" outlineLevel="0" collapsed="false">
      <c r="BV6967" s="19" t="n">
        <f aca="false">BV6867+1</f>
        <v>69</v>
      </c>
      <c r="BW6967" s="19" t="n">
        <f aca="false">BW6867</f>
        <v>58</v>
      </c>
      <c r="BX6967" s="20" t="n">
        <f aca="false">(BV6967-1)*$CC$114+$CC$112</f>
        <v>-34.612910812633</v>
      </c>
      <c r="BY6967" s="20" t="n">
        <f aca="false">($CC$111+1-BW6967)*$CC$115+$CC$113</f>
        <v>-27.268000006256</v>
      </c>
      <c r="BZ6967" s="20" t="n">
        <f aca="false">INDEX($B$9:$BT$108,BW6967,BV6967)</f>
        <v>-4550</v>
      </c>
    </row>
    <row r="6968" customFormat="false" ht="9.75" hidden="false" customHeight="true" outlineLevel="0" collapsed="false">
      <c r="BV6968" s="19" t="n">
        <f aca="false">BV6868+1</f>
        <v>69</v>
      </c>
      <c r="BW6968" s="19" t="n">
        <f aca="false">BW6868</f>
        <v>59</v>
      </c>
      <c r="BX6968" s="20" t="n">
        <f aca="false">(BV6968-1)*$CC$114+$CC$112</f>
        <v>-34.612910812633</v>
      </c>
      <c r="BY6968" s="20" t="n">
        <f aca="false">($CC$111+1-BW6968)*$CC$115+$CC$113</f>
        <v>-28.008666672849</v>
      </c>
      <c r="BZ6968" s="20" t="n">
        <f aca="false">INDEX($B$9:$BT$108,BW6968,BV6968)</f>
        <v>-4319</v>
      </c>
    </row>
    <row r="6969" customFormat="false" ht="9.75" hidden="false" customHeight="true" outlineLevel="0" collapsed="false">
      <c r="BV6969" s="19" t="n">
        <f aca="false">BV6869+1</f>
        <v>69</v>
      </c>
      <c r="BW6969" s="19" t="n">
        <f aca="false">BW6869</f>
        <v>60</v>
      </c>
      <c r="BX6969" s="20" t="n">
        <f aca="false">(BV6969-1)*$CC$114+$CC$112</f>
        <v>-34.612910812633</v>
      </c>
      <c r="BY6969" s="20" t="n">
        <f aca="false">($CC$111+1-BW6969)*$CC$115+$CC$113</f>
        <v>-28.749333339442</v>
      </c>
      <c r="BZ6969" s="20" t="n">
        <f aca="false">INDEX($B$9:$BT$108,BW6969,BV6969)</f>
        <v>-3461</v>
      </c>
    </row>
    <row r="6970" customFormat="false" ht="9.75" hidden="false" customHeight="true" outlineLevel="0" collapsed="false">
      <c r="BV6970" s="19" t="n">
        <f aca="false">BV6870+1</f>
        <v>69</v>
      </c>
      <c r="BW6970" s="19" t="n">
        <f aca="false">BW6870</f>
        <v>61</v>
      </c>
      <c r="BX6970" s="20" t="n">
        <f aca="false">(BV6970-1)*$CC$114+$CC$112</f>
        <v>-34.612910812633</v>
      </c>
      <c r="BY6970" s="20" t="n">
        <f aca="false">($CC$111+1-BW6970)*$CC$115+$CC$113</f>
        <v>-29.490000006035</v>
      </c>
      <c r="BZ6970" s="20" t="n">
        <f aca="false">INDEX($B$9:$BT$108,BW6970,BV6970)</f>
        <v>-1677</v>
      </c>
    </row>
    <row r="6971" customFormat="false" ht="9.75" hidden="false" customHeight="true" outlineLevel="0" collapsed="false">
      <c r="BV6971" s="19" t="n">
        <f aca="false">BV6871+1</f>
        <v>69</v>
      </c>
      <c r="BW6971" s="19" t="n">
        <f aca="false">BW6871</f>
        <v>62</v>
      </c>
      <c r="BX6971" s="20" t="n">
        <f aca="false">(BV6971-1)*$CC$114+$CC$112</f>
        <v>-34.612910812633</v>
      </c>
      <c r="BY6971" s="20" t="n">
        <f aca="false">($CC$111+1-BW6971)*$CC$115+$CC$113</f>
        <v>-30.230666672628</v>
      </c>
      <c r="BZ6971" s="20" t="n">
        <f aca="false">INDEX($B$9:$BT$108,BW6971,BV6971)</f>
        <v>-936</v>
      </c>
    </row>
    <row r="6972" customFormat="false" ht="9.75" hidden="false" customHeight="true" outlineLevel="0" collapsed="false">
      <c r="BV6972" s="19" t="n">
        <f aca="false">BV6872+1</f>
        <v>69</v>
      </c>
      <c r="BW6972" s="19" t="n">
        <f aca="false">BW6872</f>
        <v>63</v>
      </c>
      <c r="BX6972" s="20" t="n">
        <f aca="false">(BV6972-1)*$CC$114+$CC$112</f>
        <v>-34.612910812633</v>
      </c>
      <c r="BY6972" s="20" t="n">
        <f aca="false">($CC$111+1-BW6972)*$CC$115+$CC$113</f>
        <v>-30.971333339221</v>
      </c>
      <c r="BZ6972" s="20" t="n">
        <f aca="false">INDEX($B$9:$BT$108,BW6972,BV6972)</f>
        <v>-2552</v>
      </c>
    </row>
    <row r="6973" customFormat="false" ht="9.75" hidden="false" customHeight="true" outlineLevel="0" collapsed="false">
      <c r="BV6973" s="19" t="n">
        <f aca="false">BV6873+1</f>
        <v>69</v>
      </c>
      <c r="BW6973" s="19" t="n">
        <f aca="false">BW6873</f>
        <v>64</v>
      </c>
      <c r="BX6973" s="20" t="n">
        <f aca="false">(BV6973-1)*$CC$114+$CC$112</f>
        <v>-34.612910812633</v>
      </c>
      <c r="BY6973" s="20" t="n">
        <f aca="false">($CC$111+1-BW6973)*$CC$115+$CC$113</f>
        <v>-31.712000005814</v>
      </c>
      <c r="BZ6973" s="20" t="n">
        <f aca="false">INDEX($B$9:$BT$108,BW6973,BV6973)</f>
        <v>-3214</v>
      </c>
    </row>
    <row r="6974" customFormat="false" ht="9.75" hidden="false" customHeight="true" outlineLevel="0" collapsed="false">
      <c r="BV6974" s="19" t="n">
        <f aca="false">BV6874+1</f>
        <v>69</v>
      </c>
      <c r="BW6974" s="19" t="n">
        <f aca="false">BW6874</f>
        <v>65</v>
      </c>
      <c r="BX6974" s="20" t="n">
        <f aca="false">(BV6974-1)*$CC$114+$CC$112</f>
        <v>-34.612910812633</v>
      </c>
      <c r="BY6974" s="20" t="n">
        <f aca="false">($CC$111+1-BW6974)*$CC$115+$CC$113</f>
        <v>-32.452666672407</v>
      </c>
      <c r="BZ6974" s="20" t="n">
        <f aca="false">INDEX($B$9:$BT$108,BW6974,BV6974)</f>
        <v>-4055</v>
      </c>
    </row>
    <row r="6975" customFormat="false" ht="9.75" hidden="false" customHeight="true" outlineLevel="0" collapsed="false">
      <c r="BV6975" s="19" t="n">
        <f aca="false">BV6875+1</f>
        <v>69</v>
      </c>
      <c r="BW6975" s="19" t="n">
        <f aca="false">BW6875</f>
        <v>66</v>
      </c>
      <c r="BX6975" s="20" t="n">
        <f aca="false">(BV6975-1)*$CC$114+$CC$112</f>
        <v>-34.612910812633</v>
      </c>
      <c r="BY6975" s="20" t="n">
        <f aca="false">($CC$111+1-BW6975)*$CC$115+$CC$113</f>
        <v>-33.193333339</v>
      </c>
      <c r="BZ6975" s="20" t="n">
        <f aca="false">INDEX($B$9:$BT$108,BW6975,BV6975)</f>
        <v>-4194</v>
      </c>
    </row>
    <row r="6976" customFormat="false" ht="9.75" hidden="false" customHeight="true" outlineLevel="0" collapsed="false">
      <c r="BV6976" s="19" t="n">
        <f aca="false">BV6876+1</f>
        <v>69</v>
      </c>
      <c r="BW6976" s="19" t="n">
        <f aca="false">BW6876</f>
        <v>67</v>
      </c>
      <c r="BX6976" s="20" t="n">
        <f aca="false">(BV6976-1)*$CC$114+$CC$112</f>
        <v>-34.612910812633</v>
      </c>
      <c r="BY6976" s="20" t="n">
        <f aca="false">($CC$111+1-BW6976)*$CC$115+$CC$113</f>
        <v>-33.934000005593</v>
      </c>
      <c r="BZ6976" s="20" t="n">
        <f aca="false">INDEX($B$9:$BT$108,BW6976,BV6976)</f>
        <v>-4554</v>
      </c>
    </row>
    <row r="6977" customFormat="false" ht="9.75" hidden="false" customHeight="true" outlineLevel="0" collapsed="false">
      <c r="BV6977" s="19" t="n">
        <f aca="false">BV6877+1</f>
        <v>69</v>
      </c>
      <c r="BW6977" s="19" t="n">
        <f aca="false">BW6877</f>
        <v>68</v>
      </c>
      <c r="BX6977" s="20" t="n">
        <f aca="false">(BV6977-1)*$CC$114+$CC$112</f>
        <v>-34.612910812633</v>
      </c>
      <c r="BY6977" s="20" t="n">
        <f aca="false">($CC$111+1-BW6977)*$CC$115+$CC$113</f>
        <v>-34.674666672186</v>
      </c>
      <c r="BZ6977" s="20" t="n">
        <f aca="false">INDEX($B$9:$BT$108,BW6977,BV6977)</f>
        <v>-4450</v>
      </c>
    </row>
    <row r="6978" customFormat="false" ht="9.75" hidden="false" customHeight="true" outlineLevel="0" collapsed="false">
      <c r="BV6978" s="19" t="n">
        <f aca="false">BV6878+1</f>
        <v>69</v>
      </c>
      <c r="BW6978" s="19" t="n">
        <f aca="false">BW6878</f>
        <v>69</v>
      </c>
      <c r="BX6978" s="20" t="n">
        <f aca="false">(BV6978-1)*$CC$114+$CC$112</f>
        <v>-34.612910812633</v>
      </c>
      <c r="BY6978" s="20" t="n">
        <f aca="false">($CC$111+1-BW6978)*$CC$115+$CC$113</f>
        <v>-35.415333338779</v>
      </c>
      <c r="BZ6978" s="20" t="n">
        <f aca="false">INDEX($B$9:$BT$108,BW6978,BV6978)</f>
        <v>-4542</v>
      </c>
    </row>
    <row r="6979" customFormat="false" ht="9.75" hidden="false" customHeight="true" outlineLevel="0" collapsed="false">
      <c r="BV6979" s="19" t="n">
        <f aca="false">BV6879+1</f>
        <v>69</v>
      </c>
      <c r="BW6979" s="19" t="n">
        <f aca="false">BW6879</f>
        <v>70</v>
      </c>
      <c r="BX6979" s="20" t="n">
        <f aca="false">(BV6979-1)*$CC$114+$CC$112</f>
        <v>-34.612910812633</v>
      </c>
      <c r="BY6979" s="20" t="n">
        <f aca="false">($CC$111+1-BW6979)*$CC$115+$CC$113</f>
        <v>-36.156000005372</v>
      </c>
      <c r="BZ6979" s="20" t="n">
        <f aca="false">INDEX($B$9:$BT$108,BW6979,BV6979)</f>
        <v>-4497</v>
      </c>
    </row>
    <row r="6980" customFormat="false" ht="9.75" hidden="false" customHeight="true" outlineLevel="0" collapsed="false">
      <c r="BV6980" s="19" t="n">
        <f aca="false">BV6880+1</f>
        <v>69</v>
      </c>
      <c r="BW6980" s="19" t="n">
        <f aca="false">BW6880</f>
        <v>71</v>
      </c>
      <c r="BX6980" s="20" t="n">
        <f aca="false">(BV6980-1)*$CC$114+$CC$112</f>
        <v>-34.612910812633</v>
      </c>
      <c r="BY6980" s="20" t="n">
        <f aca="false">($CC$111+1-BW6980)*$CC$115+$CC$113</f>
        <v>-36.896666671965</v>
      </c>
      <c r="BZ6980" s="20" t="n">
        <f aca="false">INDEX($B$9:$BT$108,BW6980,BV6980)</f>
        <v>-4689</v>
      </c>
    </row>
    <row r="6981" customFormat="false" ht="9.75" hidden="false" customHeight="true" outlineLevel="0" collapsed="false">
      <c r="BV6981" s="19" t="n">
        <f aca="false">BV6881+1</f>
        <v>69</v>
      </c>
      <c r="BW6981" s="19" t="n">
        <f aca="false">BW6881</f>
        <v>72</v>
      </c>
      <c r="BX6981" s="20" t="n">
        <f aca="false">(BV6981-1)*$CC$114+$CC$112</f>
        <v>-34.612910812633</v>
      </c>
      <c r="BY6981" s="20" t="n">
        <f aca="false">($CC$111+1-BW6981)*$CC$115+$CC$113</f>
        <v>-37.637333338558</v>
      </c>
      <c r="BZ6981" s="20" t="n">
        <f aca="false">INDEX($B$9:$BT$108,BW6981,BV6981)</f>
        <v>-4800</v>
      </c>
    </row>
    <row r="6982" customFormat="false" ht="9.75" hidden="false" customHeight="true" outlineLevel="0" collapsed="false">
      <c r="BV6982" s="19" t="n">
        <f aca="false">BV6882+1</f>
        <v>69</v>
      </c>
      <c r="BW6982" s="19" t="n">
        <f aca="false">BW6882</f>
        <v>73</v>
      </c>
      <c r="BX6982" s="20" t="n">
        <f aca="false">(BV6982-1)*$CC$114+$CC$112</f>
        <v>-34.612910812633</v>
      </c>
      <c r="BY6982" s="20" t="n">
        <f aca="false">($CC$111+1-BW6982)*$CC$115+$CC$113</f>
        <v>-38.378000005151</v>
      </c>
      <c r="BZ6982" s="20" t="n">
        <f aca="false">INDEX($B$9:$BT$108,BW6982,BV6982)</f>
        <v>-4986</v>
      </c>
    </row>
    <row r="6983" customFormat="false" ht="9.75" hidden="false" customHeight="true" outlineLevel="0" collapsed="false">
      <c r="BV6983" s="19" t="n">
        <f aca="false">BV6883+1</f>
        <v>69</v>
      </c>
      <c r="BW6983" s="19" t="n">
        <f aca="false">BW6883</f>
        <v>74</v>
      </c>
      <c r="BX6983" s="20" t="n">
        <f aca="false">(BV6983-1)*$CC$114+$CC$112</f>
        <v>-34.612910812633</v>
      </c>
      <c r="BY6983" s="20" t="n">
        <f aca="false">($CC$111+1-BW6983)*$CC$115+$CC$113</f>
        <v>-39.118666671744</v>
      </c>
      <c r="BZ6983" s="20" t="n">
        <f aca="false">INDEX($B$9:$BT$108,BW6983,BV6983)</f>
        <v>-5030</v>
      </c>
    </row>
    <row r="6984" customFormat="false" ht="9.75" hidden="false" customHeight="true" outlineLevel="0" collapsed="false">
      <c r="BV6984" s="19" t="n">
        <f aca="false">BV6884+1</f>
        <v>69</v>
      </c>
      <c r="BW6984" s="19" t="n">
        <f aca="false">BW6884</f>
        <v>75</v>
      </c>
      <c r="BX6984" s="20" t="n">
        <f aca="false">(BV6984-1)*$CC$114+$CC$112</f>
        <v>-34.612910812633</v>
      </c>
      <c r="BY6984" s="20" t="n">
        <f aca="false">($CC$111+1-BW6984)*$CC$115+$CC$113</f>
        <v>-39.859333338337</v>
      </c>
      <c r="BZ6984" s="20" t="n">
        <f aca="false">INDEX($B$9:$BT$108,BW6984,BV6984)</f>
        <v>-5001</v>
      </c>
    </row>
    <row r="6985" customFormat="false" ht="9.75" hidden="false" customHeight="true" outlineLevel="0" collapsed="false">
      <c r="BV6985" s="19" t="n">
        <f aca="false">BV6885+1</f>
        <v>69</v>
      </c>
      <c r="BW6985" s="19" t="n">
        <f aca="false">BW6885</f>
        <v>76</v>
      </c>
      <c r="BX6985" s="20" t="n">
        <f aca="false">(BV6985-1)*$CC$114+$CC$112</f>
        <v>-34.612910812633</v>
      </c>
      <c r="BY6985" s="20" t="n">
        <f aca="false">($CC$111+1-BW6985)*$CC$115+$CC$113</f>
        <v>-40.60000000493</v>
      </c>
      <c r="BZ6985" s="20" t="n">
        <f aca="false">INDEX($B$9:$BT$108,BW6985,BV6985)</f>
        <v>-4988</v>
      </c>
    </row>
    <row r="6986" customFormat="false" ht="9.75" hidden="false" customHeight="true" outlineLevel="0" collapsed="false">
      <c r="BV6986" s="19" t="n">
        <f aca="false">BV6886+1</f>
        <v>69</v>
      </c>
      <c r="BW6986" s="19" t="n">
        <f aca="false">BW6886</f>
        <v>77</v>
      </c>
      <c r="BX6986" s="20" t="n">
        <f aca="false">(BV6986-1)*$CC$114+$CC$112</f>
        <v>-34.612910812633</v>
      </c>
      <c r="BY6986" s="20" t="n">
        <f aca="false">($CC$111+1-BW6986)*$CC$115+$CC$113</f>
        <v>-41.340666671523</v>
      </c>
      <c r="BZ6986" s="20" t="n">
        <f aca="false">INDEX($B$9:$BT$108,BW6986,BV6986)</f>
        <v>-4916</v>
      </c>
    </row>
    <row r="6987" customFormat="false" ht="9.75" hidden="false" customHeight="true" outlineLevel="0" collapsed="false">
      <c r="BV6987" s="19" t="n">
        <f aca="false">BV6887+1</f>
        <v>69</v>
      </c>
      <c r="BW6987" s="19" t="n">
        <f aca="false">BW6887</f>
        <v>78</v>
      </c>
      <c r="BX6987" s="20" t="n">
        <f aca="false">(BV6987-1)*$CC$114+$CC$112</f>
        <v>-34.612910812633</v>
      </c>
      <c r="BY6987" s="20" t="n">
        <f aca="false">($CC$111+1-BW6987)*$CC$115+$CC$113</f>
        <v>-42.081333338116</v>
      </c>
      <c r="BZ6987" s="20" t="n">
        <f aca="false">INDEX($B$9:$BT$108,BW6987,BV6987)</f>
        <v>-4959</v>
      </c>
    </row>
    <row r="6988" customFormat="false" ht="9.75" hidden="false" customHeight="true" outlineLevel="0" collapsed="false">
      <c r="BV6988" s="19" t="n">
        <f aca="false">BV6888+1</f>
        <v>69</v>
      </c>
      <c r="BW6988" s="19" t="n">
        <f aca="false">BW6888</f>
        <v>79</v>
      </c>
      <c r="BX6988" s="20" t="n">
        <f aca="false">(BV6988-1)*$CC$114+$CC$112</f>
        <v>-34.612910812633</v>
      </c>
      <c r="BY6988" s="20" t="n">
        <f aca="false">($CC$111+1-BW6988)*$CC$115+$CC$113</f>
        <v>-42.822000004709</v>
      </c>
      <c r="BZ6988" s="20" t="n">
        <f aca="false">INDEX($B$9:$BT$108,BW6988,BV6988)</f>
        <v>-5046</v>
      </c>
    </row>
    <row r="6989" customFormat="false" ht="9.75" hidden="false" customHeight="true" outlineLevel="0" collapsed="false">
      <c r="BV6989" s="19" t="n">
        <f aca="false">BV6889+1</f>
        <v>69</v>
      </c>
      <c r="BW6989" s="19" t="n">
        <f aca="false">BW6889</f>
        <v>80</v>
      </c>
      <c r="BX6989" s="20" t="n">
        <f aca="false">(BV6989-1)*$CC$114+$CC$112</f>
        <v>-34.612910812633</v>
      </c>
      <c r="BY6989" s="20" t="n">
        <f aca="false">($CC$111+1-BW6989)*$CC$115+$CC$113</f>
        <v>-43.562666671302</v>
      </c>
      <c r="BZ6989" s="20" t="n">
        <f aca="false">INDEX($B$9:$BT$108,BW6989,BV6989)</f>
        <v>-5218</v>
      </c>
    </row>
    <row r="6990" customFormat="false" ht="9.75" hidden="false" customHeight="true" outlineLevel="0" collapsed="false">
      <c r="BV6990" s="19" t="n">
        <f aca="false">BV6890+1</f>
        <v>69</v>
      </c>
      <c r="BW6990" s="19" t="n">
        <f aca="false">BW6890</f>
        <v>81</v>
      </c>
      <c r="BX6990" s="20" t="n">
        <f aca="false">(BV6990-1)*$CC$114+$CC$112</f>
        <v>-34.612910812633</v>
      </c>
      <c r="BY6990" s="20" t="n">
        <f aca="false">($CC$111+1-BW6990)*$CC$115+$CC$113</f>
        <v>-44.303333337895</v>
      </c>
      <c r="BZ6990" s="20" t="n">
        <f aca="false">INDEX($B$9:$BT$108,BW6990,BV6990)</f>
        <v>-5503</v>
      </c>
    </row>
    <row r="6991" customFormat="false" ht="9.75" hidden="false" customHeight="true" outlineLevel="0" collapsed="false">
      <c r="BV6991" s="19" t="n">
        <f aca="false">BV6891+1</f>
        <v>69</v>
      </c>
      <c r="BW6991" s="19" t="n">
        <f aca="false">BW6891</f>
        <v>82</v>
      </c>
      <c r="BX6991" s="20" t="n">
        <f aca="false">(BV6991-1)*$CC$114+$CC$112</f>
        <v>-34.612910812633</v>
      </c>
      <c r="BY6991" s="20" t="n">
        <f aca="false">($CC$111+1-BW6991)*$CC$115+$CC$113</f>
        <v>-45.044000004488</v>
      </c>
      <c r="BZ6991" s="20" t="n">
        <f aca="false">INDEX($B$9:$BT$108,BW6991,BV6991)</f>
        <v>-5603</v>
      </c>
    </row>
    <row r="6992" customFormat="false" ht="9.75" hidden="false" customHeight="true" outlineLevel="0" collapsed="false">
      <c r="BV6992" s="19" t="n">
        <f aca="false">BV6892+1</f>
        <v>69</v>
      </c>
      <c r="BW6992" s="19" t="n">
        <f aca="false">BW6892</f>
        <v>83</v>
      </c>
      <c r="BX6992" s="20" t="n">
        <f aca="false">(BV6992-1)*$CC$114+$CC$112</f>
        <v>-34.612910812633</v>
      </c>
      <c r="BY6992" s="20" t="n">
        <f aca="false">($CC$111+1-BW6992)*$CC$115+$CC$113</f>
        <v>-45.784666671081</v>
      </c>
      <c r="BZ6992" s="20" t="n">
        <f aca="false">INDEX($B$9:$BT$108,BW6992,BV6992)</f>
        <v>-5547</v>
      </c>
    </row>
    <row r="6993" customFormat="false" ht="9.75" hidden="false" customHeight="true" outlineLevel="0" collapsed="false">
      <c r="BV6993" s="19" t="n">
        <f aca="false">BV6893+1</f>
        <v>69</v>
      </c>
      <c r="BW6993" s="19" t="n">
        <f aca="false">BW6893</f>
        <v>84</v>
      </c>
      <c r="BX6993" s="20" t="n">
        <f aca="false">(BV6993-1)*$CC$114+$CC$112</f>
        <v>-34.612910812633</v>
      </c>
      <c r="BY6993" s="20" t="n">
        <f aca="false">($CC$111+1-BW6993)*$CC$115+$CC$113</f>
        <v>-46.525333337674</v>
      </c>
      <c r="BZ6993" s="20" t="n">
        <f aca="false">INDEX($B$9:$BT$108,BW6993,BV6993)</f>
        <v>-5521</v>
      </c>
    </row>
    <row r="6994" customFormat="false" ht="9.75" hidden="false" customHeight="true" outlineLevel="0" collapsed="false">
      <c r="BV6994" s="19" t="n">
        <f aca="false">BV6894+1</f>
        <v>69</v>
      </c>
      <c r="BW6994" s="19" t="n">
        <f aca="false">BW6894</f>
        <v>85</v>
      </c>
      <c r="BX6994" s="20" t="n">
        <f aca="false">(BV6994-1)*$CC$114+$CC$112</f>
        <v>-34.612910812633</v>
      </c>
      <c r="BY6994" s="20" t="n">
        <f aca="false">($CC$111+1-BW6994)*$CC$115+$CC$113</f>
        <v>-47.266000004267</v>
      </c>
      <c r="BZ6994" s="20" t="n">
        <f aca="false">INDEX($B$9:$BT$108,BW6994,BV6994)</f>
        <v>-5498</v>
      </c>
    </row>
    <row r="6995" customFormat="false" ht="9.75" hidden="false" customHeight="true" outlineLevel="0" collapsed="false">
      <c r="BV6995" s="19" t="n">
        <f aca="false">BV6895+1</f>
        <v>69</v>
      </c>
      <c r="BW6995" s="19" t="n">
        <f aca="false">BW6895</f>
        <v>86</v>
      </c>
      <c r="BX6995" s="20" t="n">
        <f aca="false">(BV6995-1)*$CC$114+$CC$112</f>
        <v>-34.612910812633</v>
      </c>
      <c r="BY6995" s="20" t="n">
        <f aca="false">($CC$111+1-BW6995)*$CC$115+$CC$113</f>
        <v>-48.00666667086</v>
      </c>
      <c r="BZ6995" s="20" t="n">
        <f aca="false">INDEX($B$9:$BT$108,BW6995,BV6995)</f>
        <v>-5289</v>
      </c>
    </row>
    <row r="6996" customFormat="false" ht="9.75" hidden="false" customHeight="true" outlineLevel="0" collapsed="false">
      <c r="BV6996" s="19" t="n">
        <f aca="false">BV6896+1</f>
        <v>69</v>
      </c>
      <c r="BW6996" s="19" t="n">
        <f aca="false">BW6896</f>
        <v>87</v>
      </c>
      <c r="BX6996" s="20" t="n">
        <f aca="false">(BV6996-1)*$CC$114+$CC$112</f>
        <v>-34.612910812633</v>
      </c>
      <c r="BY6996" s="20" t="n">
        <f aca="false">($CC$111+1-BW6996)*$CC$115+$CC$113</f>
        <v>-48.747333337453</v>
      </c>
      <c r="BZ6996" s="20" t="n">
        <f aca="false">INDEX($B$9:$BT$108,BW6996,BV6996)</f>
        <v>-5472</v>
      </c>
    </row>
    <row r="6997" customFormat="false" ht="9.75" hidden="false" customHeight="true" outlineLevel="0" collapsed="false">
      <c r="BV6997" s="19" t="n">
        <f aca="false">BV6897+1</f>
        <v>69</v>
      </c>
      <c r="BW6997" s="19" t="n">
        <f aca="false">BW6897</f>
        <v>88</v>
      </c>
      <c r="BX6997" s="20" t="n">
        <f aca="false">(BV6997-1)*$CC$114+$CC$112</f>
        <v>-34.612910812633</v>
      </c>
      <c r="BY6997" s="20" t="n">
        <f aca="false">($CC$111+1-BW6997)*$CC$115+$CC$113</f>
        <v>-49.488000004046</v>
      </c>
      <c r="BZ6997" s="20" t="n">
        <f aca="false">INDEX($B$9:$BT$108,BW6997,BV6997)</f>
        <v>-5204</v>
      </c>
    </row>
    <row r="6998" customFormat="false" ht="9.75" hidden="false" customHeight="true" outlineLevel="0" collapsed="false">
      <c r="BV6998" s="19" t="n">
        <f aca="false">BV6898+1</f>
        <v>69</v>
      </c>
      <c r="BW6998" s="19" t="n">
        <f aca="false">BW6898</f>
        <v>89</v>
      </c>
      <c r="BX6998" s="20" t="n">
        <f aca="false">(BV6998-1)*$CC$114+$CC$112</f>
        <v>-34.612910812633</v>
      </c>
      <c r="BY6998" s="20" t="n">
        <f aca="false">($CC$111+1-BW6998)*$CC$115+$CC$113</f>
        <v>-50.228666670639</v>
      </c>
      <c r="BZ6998" s="20" t="n">
        <f aca="false">INDEX($B$9:$BT$108,BW6998,BV6998)</f>
        <v>-4846</v>
      </c>
    </row>
    <row r="6999" customFormat="false" ht="9.75" hidden="false" customHeight="true" outlineLevel="0" collapsed="false">
      <c r="BV6999" s="19" t="n">
        <f aca="false">BV6899+1</f>
        <v>69</v>
      </c>
      <c r="BW6999" s="19" t="n">
        <f aca="false">BW6899</f>
        <v>90</v>
      </c>
      <c r="BX6999" s="20" t="n">
        <f aca="false">(BV6999-1)*$CC$114+$CC$112</f>
        <v>-34.612910812633</v>
      </c>
      <c r="BY6999" s="20" t="n">
        <f aca="false">($CC$111+1-BW6999)*$CC$115+$CC$113</f>
        <v>-50.969333337232</v>
      </c>
      <c r="BZ6999" s="20" t="n">
        <f aca="false">INDEX($B$9:$BT$108,BW6999,BV6999)</f>
        <v>-2672</v>
      </c>
    </row>
    <row r="7000" customFormat="false" ht="9.75" hidden="false" customHeight="true" outlineLevel="0" collapsed="false">
      <c r="BV7000" s="19" t="n">
        <f aca="false">BV6900+1</f>
        <v>69</v>
      </c>
      <c r="BW7000" s="19" t="n">
        <f aca="false">BW6900</f>
        <v>91</v>
      </c>
      <c r="BX7000" s="20" t="n">
        <f aca="false">(BV7000-1)*$CC$114+$CC$112</f>
        <v>-34.612910812633</v>
      </c>
      <c r="BY7000" s="20" t="n">
        <f aca="false">($CC$111+1-BW7000)*$CC$115+$CC$113</f>
        <v>-51.710000003825</v>
      </c>
      <c r="BZ7000" s="20" t="n">
        <f aca="false">INDEX($B$9:$BT$108,BW7000,BV7000)</f>
        <v>-4016</v>
      </c>
    </row>
    <row r="7001" customFormat="false" ht="9.75" hidden="false" customHeight="true" outlineLevel="0" collapsed="false">
      <c r="BV7001" s="19" t="n">
        <f aca="false">BV6901+1</f>
        <v>69</v>
      </c>
      <c r="BW7001" s="19" t="n">
        <f aca="false">BW6901</f>
        <v>92</v>
      </c>
      <c r="BX7001" s="20" t="n">
        <f aca="false">(BV7001-1)*$CC$114+$CC$112</f>
        <v>-34.612910812633</v>
      </c>
      <c r="BY7001" s="20" t="n">
        <f aca="false">($CC$111+1-BW7001)*$CC$115+$CC$113</f>
        <v>-52.450666670418</v>
      </c>
      <c r="BZ7001" s="20" t="n">
        <f aca="false">INDEX($B$9:$BT$108,BW7001,BV7001)</f>
        <v>-3331</v>
      </c>
    </row>
    <row r="7002" customFormat="false" ht="9.75" hidden="false" customHeight="true" outlineLevel="0" collapsed="false">
      <c r="BV7002" s="19" t="n">
        <f aca="false">BV6902+1</f>
        <v>69</v>
      </c>
      <c r="BW7002" s="19" t="n">
        <f aca="false">BW6902</f>
        <v>93</v>
      </c>
      <c r="BX7002" s="20" t="n">
        <f aca="false">(BV7002-1)*$CC$114+$CC$112</f>
        <v>-34.612910812633</v>
      </c>
      <c r="BY7002" s="20" t="n">
        <f aca="false">($CC$111+1-BW7002)*$CC$115+$CC$113</f>
        <v>-53.191333337011</v>
      </c>
      <c r="BZ7002" s="20" t="n">
        <f aca="false">INDEX($B$9:$BT$108,BW7002,BV7002)</f>
        <v>-3357</v>
      </c>
    </row>
    <row r="7003" customFormat="false" ht="9.75" hidden="false" customHeight="true" outlineLevel="0" collapsed="false">
      <c r="BV7003" s="19" t="n">
        <f aca="false">BV6903+1</f>
        <v>69</v>
      </c>
      <c r="BW7003" s="19" t="n">
        <f aca="false">BW6903</f>
        <v>94</v>
      </c>
      <c r="BX7003" s="20" t="n">
        <f aca="false">(BV7003-1)*$CC$114+$CC$112</f>
        <v>-34.612910812633</v>
      </c>
      <c r="BY7003" s="20" t="n">
        <f aca="false">($CC$111+1-BW7003)*$CC$115+$CC$113</f>
        <v>-53.932000003604</v>
      </c>
      <c r="BZ7003" s="20" t="n">
        <f aca="false">INDEX($B$9:$BT$108,BW7003,BV7003)</f>
        <v>-3844</v>
      </c>
    </row>
    <row r="7004" customFormat="false" ht="9.75" hidden="false" customHeight="true" outlineLevel="0" collapsed="false">
      <c r="BV7004" s="19" t="n">
        <f aca="false">BV6904+1</f>
        <v>69</v>
      </c>
      <c r="BW7004" s="19" t="n">
        <f aca="false">BW6904</f>
        <v>95</v>
      </c>
      <c r="BX7004" s="20" t="n">
        <f aca="false">(BV7004-1)*$CC$114+$CC$112</f>
        <v>-34.612910812633</v>
      </c>
      <c r="BY7004" s="20" t="n">
        <f aca="false">($CC$111+1-BW7004)*$CC$115+$CC$113</f>
        <v>-54.672666670197</v>
      </c>
      <c r="BZ7004" s="20" t="n">
        <f aca="false">INDEX($B$9:$BT$108,BW7004,BV7004)</f>
        <v>-1064</v>
      </c>
    </row>
    <row r="7005" customFormat="false" ht="9.75" hidden="false" customHeight="true" outlineLevel="0" collapsed="false">
      <c r="BV7005" s="19" t="n">
        <f aca="false">BV6905+1</f>
        <v>69</v>
      </c>
      <c r="BW7005" s="19" t="n">
        <f aca="false">BW6905</f>
        <v>96</v>
      </c>
      <c r="BX7005" s="20" t="n">
        <f aca="false">(BV7005-1)*$CC$114+$CC$112</f>
        <v>-34.612910812633</v>
      </c>
      <c r="BY7005" s="20" t="n">
        <f aca="false">($CC$111+1-BW7005)*$CC$115+$CC$113</f>
        <v>-55.41333333679</v>
      </c>
      <c r="BZ7005" s="20" t="n">
        <f aca="false">INDEX($B$9:$BT$108,BW7005,BV7005)</f>
        <v>-3492</v>
      </c>
    </row>
    <row r="7006" customFormat="false" ht="9.75" hidden="false" customHeight="true" outlineLevel="0" collapsed="false">
      <c r="BV7006" s="19" t="n">
        <f aca="false">BV6906+1</f>
        <v>69</v>
      </c>
      <c r="BW7006" s="19" t="n">
        <f aca="false">BW6906</f>
        <v>97</v>
      </c>
      <c r="BX7006" s="20" t="n">
        <f aca="false">(BV7006-1)*$CC$114+$CC$112</f>
        <v>-34.612910812633</v>
      </c>
      <c r="BY7006" s="20" t="n">
        <f aca="false">($CC$111+1-BW7006)*$CC$115+$CC$113</f>
        <v>-56.154000003383</v>
      </c>
      <c r="BZ7006" s="20" t="n">
        <f aca="false">INDEX($B$9:$BT$108,BW7006,BV7006)</f>
        <v>-3128</v>
      </c>
    </row>
    <row r="7007" customFormat="false" ht="9.75" hidden="false" customHeight="true" outlineLevel="0" collapsed="false">
      <c r="BV7007" s="19" t="n">
        <f aca="false">BV6907+1</f>
        <v>69</v>
      </c>
      <c r="BW7007" s="19" t="n">
        <f aca="false">BW6907</f>
        <v>98</v>
      </c>
      <c r="BX7007" s="20" t="n">
        <f aca="false">(BV7007-1)*$CC$114+$CC$112</f>
        <v>-34.612910812633</v>
      </c>
      <c r="BY7007" s="20" t="n">
        <f aca="false">($CC$111+1-BW7007)*$CC$115+$CC$113</f>
        <v>-56.894666669976</v>
      </c>
      <c r="BZ7007" s="20" t="n">
        <f aca="false">INDEX($B$9:$BT$108,BW7007,BV7007)</f>
        <v>-3215</v>
      </c>
    </row>
    <row r="7008" customFormat="false" ht="9.75" hidden="false" customHeight="true" outlineLevel="0" collapsed="false">
      <c r="BV7008" s="19" t="n">
        <f aca="false">BV6908+1</f>
        <v>69</v>
      </c>
      <c r="BW7008" s="19" t="n">
        <f aca="false">BW6908</f>
        <v>99</v>
      </c>
      <c r="BX7008" s="20" t="n">
        <f aca="false">(BV7008-1)*$CC$114+$CC$112</f>
        <v>-34.612910812633</v>
      </c>
      <c r="BY7008" s="20" t="n">
        <f aca="false">($CC$111+1-BW7008)*$CC$115+$CC$113</f>
        <v>-57.635333336569</v>
      </c>
      <c r="BZ7008" s="20" t="n">
        <f aca="false">INDEX($B$9:$BT$108,BW7008,BV7008)</f>
        <v>-2499</v>
      </c>
    </row>
    <row r="7009" customFormat="false" ht="9.75" hidden="false" customHeight="true" outlineLevel="0" collapsed="false">
      <c r="BV7009" s="19" t="n">
        <f aca="false">BV6909+1</f>
        <v>69</v>
      </c>
      <c r="BW7009" s="19" t="n">
        <f aca="false">BW6909</f>
        <v>100</v>
      </c>
      <c r="BX7009" s="20" t="n">
        <f aca="false">(BV7009-1)*$CC$114+$CC$112</f>
        <v>-34.612910812633</v>
      </c>
      <c r="BY7009" s="20" t="n">
        <f aca="false">($CC$111+1-BW7009)*$CC$115+$CC$113</f>
        <v>-58.376000003162</v>
      </c>
      <c r="BZ7009" s="20" t="n">
        <f aca="false">INDEX($B$9:$BT$108,BW7009,BV7009)</f>
        <v>-2386</v>
      </c>
    </row>
    <row r="7010" customFormat="false" ht="9.75" hidden="false" customHeight="true" outlineLevel="0" collapsed="false">
      <c r="BV7010" s="19" t="n">
        <f aca="false">BV6910+1</f>
        <v>70</v>
      </c>
      <c r="BW7010" s="19" t="n">
        <f aca="false">BW6910</f>
        <v>1</v>
      </c>
      <c r="BX7010" s="20" t="n">
        <f aca="false">(BV7010-1)*$CC$114+$CC$112</f>
        <v>-33.869718324444</v>
      </c>
      <c r="BY7010" s="20" t="n">
        <f aca="false">($CC$111+1-BW7010)*$CC$115+$CC$113</f>
        <v>14.949999989545</v>
      </c>
      <c r="BZ7010" s="20" t="n">
        <f aca="false">INDEX($B$9:$BT$108,BW7010,BV7010)</f>
        <v>-5658</v>
      </c>
    </row>
    <row r="7011" customFormat="false" ht="9.75" hidden="false" customHeight="true" outlineLevel="0" collapsed="false">
      <c r="BV7011" s="19" t="n">
        <f aca="false">BV6911+1</f>
        <v>70</v>
      </c>
      <c r="BW7011" s="19" t="n">
        <f aca="false">BW6911</f>
        <v>2</v>
      </c>
      <c r="BX7011" s="20" t="n">
        <f aca="false">(BV7011-1)*$CC$114+$CC$112</f>
        <v>-33.869718324444</v>
      </c>
      <c r="BY7011" s="20" t="n">
        <f aca="false">($CC$111+1-BW7011)*$CC$115+$CC$113</f>
        <v>14.209333322952</v>
      </c>
      <c r="BZ7011" s="20" t="n">
        <f aca="false">INDEX($B$9:$BT$108,BW7011,BV7011)</f>
        <v>-5964</v>
      </c>
    </row>
    <row r="7012" customFormat="false" ht="9.75" hidden="false" customHeight="true" outlineLevel="0" collapsed="false">
      <c r="BV7012" s="19" t="n">
        <f aca="false">BV6912+1</f>
        <v>70</v>
      </c>
      <c r="BW7012" s="19" t="n">
        <f aca="false">BW6912</f>
        <v>3</v>
      </c>
      <c r="BX7012" s="20" t="n">
        <f aca="false">(BV7012-1)*$CC$114+$CC$112</f>
        <v>-33.869718324444</v>
      </c>
      <c r="BY7012" s="20" t="n">
        <f aca="false">($CC$111+1-BW7012)*$CC$115+$CC$113</f>
        <v>13.468666656359</v>
      </c>
      <c r="BZ7012" s="20" t="n">
        <f aca="false">INDEX($B$9:$BT$108,BW7012,BV7012)</f>
        <v>-6003</v>
      </c>
    </row>
    <row r="7013" customFormat="false" ht="9.75" hidden="false" customHeight="true" outlineLevel="0" collapsed="false">
      <c r="BV7013" s="19" t="n">
        <f aca="false">BV6913+1</f>
        <v>70</v>
      </c>
      <c r="BW7013" s="19" t="n">
        <f aca="false">BW6913</f>
        <v>4</v>
      </c>
      <c r="BX7013" s="20" t="n">
        <f aca="false">(BV7013-1)*$CC$114+$CC$112</f>
        <v>-33.869718324444</v>
      </c>
      <c r="BY7013" s="20" t="n">
        <f aca="false">($CC$111+1-BW7013)*$CC$115+$CC$113</f>
        <v>12.727999989766</v>
      </c>
      <c r="BZ7013" s="20" t="n">
        <f aca="false">INDEX($B$9:$BT$108,BW7013,BV7013)</f>
        <v>-6049</v>
      </c>
    </row>
    <row r="7014" customFormat="false" ht="9.75" hidden="false" customHeight="true" outlineLevel="0" collapsed="false">
      <c r="BV7014" s="19" t="n">
        <f aca="false">BV6914+1</f>
        <v>70</v>
      </c>
      <c r="BW7014" s="19" t="n">
        <f aca="false">BW6914</f>
        <v>5</v>
      </c>
      <c r="BX7014" s="20" t="n">
        <f aca="false">(BV7014-1)*$CC$114+$CC$112</f>
        <v>-33.869718324444</v>
      </c>
      <c r="BY7014" s="20" t="n">
        <f aca="false">($CC$111+1-BW7014)*$CC$115+$CC$113</f>
        <v>11.987333323173</v>
      </c>
      <c r="BZ7014" s="20" t="n">
        <f aca="false">INDEX($B$9:$BT$108,BW7014,BV7014)</f>
        <v>-5881</v>
      </c>
    </row>
    <row r="7015" customFormat="false" ht="9.75" hidden="false" customHeight="true" outlineLevel="0" collapsed="false">
      <c r="BV7015" s="19" t="n">
        <f aca="false">BV6915+1</f>
        <v>70</v>
      </c>
      <c r="BW7015" s="19" t="n">
        <f aca="false">BW6915</f>
        <v>6</v>
      </c>
      <c r="BX7015" s="20" t="n">
        <f aca="false">(BV7015-1)*$CC$114+$CC$112</f>
        <v>-33.869718324444</v>
      </c>
      <c r="BY7015" s="20" t="n">
        <f aca="false">($CC$111+1-BW7015)*$CC$115+$CC$113</f>
        <v>11.24666665658</v>
      </c>
      <c r="BZ7015" s="20" t="n">
        <f aca="false">INDEX($B$9:$BT$108,BW7015,BV7015)</f>
        <v>-5772</v>
      </c>
    </row>
    <row r="7016" customFormat="false" ht="9.75" hidden="false" customHeight="true" outlineLevel="0" collapsed="false">
      <c r="BV7016" s="19" t="n">
        <f aca="false">BV6916+1</f>
        <v>70</v>
      </c>
      <c r="BW7016" s="19" t="n">
        <f aca="false">BW6916</f>
        <v>7</v>
      </c>
      <c r="BX7016" s="20" t="n">
        <f aca="false">(BV7016-1)*$CC$114+$CC$112</f>
        <v>-33.869718324444</v>
      </c>
      <c r="BY7016" s="20" t="n">
        <f aca="false">($CC$111+1-BW7016)*$CC$115+$CC$113</f>
        <v>10.505999989987</v>
      </c>
      <c r="BZ7016" s="20" t="n">
        <f aca="false">INDEX($B$9:$BT$108,BW7016,BV7016)</f>
        <v>-5636</v>
      </c>
    </row>
    <row r="7017" customFormat="false" ht="9.75" hidden="false" customHeight="true" outlineLevel="0" collapsed="false">
      <c r="BV7017" s="19" t="n">
        <f aca="false">BV6917+1</f>
        <v>70</v>
      </c>
      <c r="BW7017" s="19" t="n">
        <f aca="false">BW6917</f>
        <v>8</v>
      </c>
      <c r="BX7017" s="20" t="n">
        <f aca="false">(BV7017-1)*$CC$114+$CC$112</f>
        <v>-33.869718324444</v>
      </c>
      <c r="BY7017" s="20" t="n">
        <f aca="false">($CC$111+1-BW7017)*$CC$115+$CC$113</f>
        <v>9.76533332339398</v>
      </c>
      <c r="BZ7017" s="20" t="n">
        <f aca="false">INDEX($B$9:$BT$108,BW7017,BV7017)</f>
        <v>-5067</v>
      </c>
    </row>
    <row r="7018" customFormat="false" ht="9.75" hidden="false" customHeight="true" outlineLevel="0" collapsed="false">
      <c r="BV7018" s="19" t="n">
        <f aca="false">BV6918+1</f>
        <v>70</v>
      </c>
      <c r="BW7018" s="19" t="n">
        <f aca="false">BW6918</f>
        <v>9</v>
      </c>
      <c r="BX7018" s="20" t="n">
        <f aca="false">(BV7018-1)*$CC$114+$CC$112</f>
        <v>-33.869718324444</v>
      </c>
      <c r="BY7018" s="20" t="n">
        <f aca="false">($CC$111+1-BW7018)*$CC$115+$CC$113</f>
        <v>9.02466665680098</v>
      </c>
      <c r="BZ7018" s="20" t="n">
        <f aca="false">INDEX($B$9:$BT$108,BW7018,BV7018)</f>
        <v>-5050</v>
      </c>
    </row>
    <row r="7019" customFormat="false" ht="9.75" hidden="false" customHeight="true" outlineLevel="0" collapsed="false">
      <c r="BV7019" s="19" t="n">
        <f aca="false">BV6919+1</f>
        <v>70</v>
      </c>
      <c r="BW7019" s="19" t="n">
        <f aca="false">BW6919</f>
        <v>10</v>
      </c>
      <c r="BX7019" s="20" t="n">
        <f aca="false">(BV7019-1)*$CC$114+$CC$112</f>
        <v>-33.869718324444</v>
      </c>
      <c r="BY7019" s="20" t="n">
        <f aca="false">($CC$111+1-BW7019)*$CC$115+$CC$113</f>
        <v>8.28399999020798</v>
      </c>
      <c r="BZ7019" s="20" t="n">
        <f aca="false">INDEX($B$9:$BT$108,BW7019,BV7019)</f>
        <v>-4545</v>
      </c>
    </row>
    <row r="7020" customFormat="false" ht="9.75" hidden="false" customHeight="true" outlineLevel="0" collapsed="false">
      <c r="BV7020" s="19" t="n">
        <f aca="false">BV6920+1</f>
        <v>70</v>
      </c>
      <c r="BW7020" s="19" t="n">
        <f aca="false">BW6920</f>
        <v>11</v>
      </c>
      <c r="BX7020" s="20" t="n">
        <f aca="false">(BV7020-1)*$CC$114+$CC$112</f>
        <v>-33.869718324444</v>
      </c>
      <c r="BY7020" s="20" t="n">
        <f aca="false">($CC$111+1-BW7020)*$CC$115+$CC$113</f>
        <v>7.54333332361498</v>
      </c>
      <c r="BZ7020" s="20" t="n">
        <f aca="false">INDEX($B$9:$BT$108,BW7020,BV7020)</f>
        <v>-3939</v>
      </c>
    </row>
    <row r="7021" customFormat="false" ht="9.75" hidden="false" customHeight="true" outlineLevel="0" collapsed="false">
      <c r="BV7021" s="19" t="n">
        <f aca="false">BV6921+1</f>
        <v>70</v>
      </c>
      <c r="BW7021" s="19" t="n">
        <f aca="false">BW6921</f>
        <v>12</v>
      </c>
      <c r="BX7021" s="20" t="n">
        <f aca="false">(BV7021-1)*$CC$114+$CC$112</f>
        <v>-33.869718324444</v>
      </c>
      <c r="BY7021" s="20" t="n">
        <f aca="false">($CC$111+1-BW7021)*$CC$115+$CC$113</f>
        <v>6.80266665702199</v>
      </c>
      <c r="BZ7021" s="20" t="n">
        <f aca="false">INDEX($B$9:$BT$108,BW7021,BV7021)</f>
        <v>-3010</v>
      </c>
    </row>
    <row r="7022" customFormat="false" ht="9.75" hidden="false" customHeight="true" outlineLevel="0" collapsed="false">
      <c r="BV7022" s="19" t="n">
        <f aca="false">BV6922+1</f>
        <v>70</v>
      </c>
      <c r="BW7022" s="19" t="n">
        <f aca="false">BW6922</f>
        <v>13</v>
      </c>
      <c r="BX7022" s="20" t="n">
        <f aca="false">(BV7022-1)*$CC$114+$CC$112</f>
        <v>-33.869718324444</v>
      </c>
      <c r="BY7022" s="20" t="n">
        <f aca="false">($CC$111+1-BW7022)*$CC$115+$CC$113</f>
        <v>6.06199999042899</v>
      </c>
      <c r="BZ7022" s="20" t="n">
        <f aca="false">INDEX($B$9:$BT$108,BW7022,BV7022)</f>
        <v>-3087</v>
      </c>
    </row>
    <row r="7023" customFormat="false" ht="9.75" hidden="false" customHeight="true" outlineLevel="0" collapsed="false">
      <c r="BV7023" s="19" t="n">
        <f aca="false">BV6923+1</f>
        <v>70</v>
      </c>
      <c r="BW7023" s="19" t="n">
        <f aca="false">BW6923</f>
        <v>14</v>
      </c>
      <c r="BX7023" s="20" t="n">
        <f aca="false">(BV7023-1)*$CC$114+$CC$112</f>
        <v>-33.869718324444</v>
      </c>
      <c r="BY7023" s="20" t="n">
        <f aca="false">($CC$111+1-BW7023)*$CC$115+$CC$113</f>
        <v>5.32133332383599</v>
      </c>
      <c r="BZ7023" s="20" t="n">
        <f aca="false">INDEX($B$9:$BT$108,BW7023,BV7023)</f>
        <v>-3368</v>
      </c>
    </row>
    <row r="7024" customFormat="false" ht="9.75" hidden="false" customHeight="true" outlineLevel="0" collapsed="false">
      <c r="BV7024" s="19" t="n">
        <f aca="false">BV6924+1</f>
        <v>70</v>
      </c>
      <c r="BW7024" s="19" t="n">
        <f aca="false">BW6924</f>
        <v>15</v>
      </c>
      <c r="BX7024" s="20" t="n">
        <f aca="false">(BV7024-1)*$CC$114+$CC$112</f>
        <v>-33.869718324444</v>
      </c>
      <c r="BY7024" s="20" t="n">
        <f aca="false">($CC$111+1-BW7024)*$CC$115+$CC$113</f>
        <v>4.58066665724299</v>
      </c>
      <c r="BZ7024" s="20" t="n">
        <f aca="false">INDEX($B$9:$BT$108,BW7024,BV7024)</f>
        <v>-3150</v>
      </c>
    </row>
    <row r="7025" customFormat="false" ht="9.75" hidden="false" customHeight="true" outlineLevel="0" collapsed="false">
      <c r="BV7025" s="19" t="n">
        <f aca="false">BV6925+1</f>
        <v>70</v>
      </c>
      <c r="BW7025" s="19" t="n">
        <f aca="false">BW6925</f>
        <v>16</v>
      </c>
      <c r="BX7025" s="20" t="n">
        <f aca="false">(BV7025-1)*$CC$114+$CC$112</f>
        <v>-33.869718324444</v>
      </c>
      <c r="BY7025" s="20" t="n">
        <f aca="false">($CC$111+1-BW7025)*$CC$115+$CC$113</f>
        <v>3.83999999064999</v>
      </c>
      <c r="BZ7025" s="20" t="n">
        <f aca="false">INDEX($B$9:$BT$108,BW7025,BV7025)</f>
        <v>-3575</v>
      </c>
    </row>
    <row r="7026" customFormat="false" ht="9.75" hidden="false" customHeight="true" outlineLevel="0" collapsed="false">
      <c r="BV7026" s="19" t="n">
        <f aca="false">BV6926+1</f>
        <v>70</v>
      </c>
      <c r="BW7026" s="19" t="n">
        <f aca="false">BW6926</f>
        <v>17</v>
      </c>
      <c r="BX7026" s="20" t="n">
        <f aca="false">(BV7026-1)*$CC$114+$CC$112</f>
        <v>-33.869718324444</v>
      </c>
      <c r="BY7026" s="20" t="n">
        <f aca="false">($CC$111+1-BW7026)*$CC$115+$CC$113</f>
        <v>3.09933332405699</v>
      </c>
      <c r="BZ7026" s="20" t="n">
        <f aca="false">INDEX($B$9:$BT$108,BW7026,BV7026)</f>
        <v>-3674</v>
      </c>
    </row>
    <row r="7027" customFormat="false" ht="9.75" hidden="false" customHeight="true" outlineLevel="0" collapsed="false">
      <c r="BV7027" s="19" t="n">
        <f aca="false">BV6927+1</f>
        <v>70</v>
      </c>
      <c r="BW7027" s="19" t="n">
        <f aca="false">BW6927</f>
        <v>18</v>
      </c>
      <c r="BX7027" s="20" t="n">
        <f aca="false">(BV7027-1)*$CC$114+$CC$112</f>
        <v>-33.869718324444</v>
      </c>
      <c r="BY7027" s="20" t="n">
        <f aca="false">($CC$111+1-BW7027)*$CC$115+$CC$113</f>
        <v>2.35866665746399</v>
      </c>
      <c r="BZ7027" s="20" t="n">
        <f aca="false">INDEX($B$9:$BT$108,BW7027,BV7027)</f>
        <v>-3543</v>
      </c>
    </row>
    <row r="7028" customFormat="false" ht="9.75" hidden="false" customHeight="true" outlineLevel="0" collapsed="false">
      <c r="BV7028" s="19" t="n">
        <f aca="false">BV6928+1</f>
        <v>70</v>
      </c>
      <c r="BW7028" s="19" t="n">
        <f aca="false">BW6928</f>
        <v>19</v>
      </c>
      <c r="BX7028" s="20" t="n">
        <f aca="false">(BV7028-1)*$CC$114+$CC$112</f>
        <v>-33.869718324444</v>
      </c>
      <c r="BY7028" s="20" t="n">
        <f aca="false">($CC$111+1-BW7028)*$CC$115+$CC$113</f>
        <v>1.61799999087099</v>
      </c>
      <c r="BZ7028" s="20" t="n">
        <f aca="false">INDEX($B$9:$BT$108,BW7028,BV7028)</f>
        <v>-3640</v>
      </c>
    </row>
    <row r="7029" customFormat="false" ht="9.75" hidden="false" customHeight="true" outlineLevel="0" collapsed="false">
      <c r="BV7029" s="19" t="n">
        <f aca="false">BV6929+1</f>
        <v>70</v>
      </c>
      <c r="BW7029" s="19" t="n">
        <f aca="false">BW6929</f>
        <v>20</v>
      </c>
      <c r="BX7029" s="20" t="n">
        <f aca="false">(BV7029-1)*$CC$114+$CC$112</f>
        <v>-33.869718324444</v>
      </c>
      <c r="BY7029" s="20" t="n">
        <f aca="false">($CC$111+1-BW7029)*$CC$115+$CC$113</f>
        <v>0.877333324277991</v>
      </c>
      <c r="BZ7029" s="20" t="n">
        <f aca="false">INDEX($B$9:$BT$108,BW7029,BV7029)</f>
        <v>-4296</v>
      </c>
    </row>
    <row r="7030" customFormat="false" ht="9.75" hidden="false" customHeight="true" outlineLevel="0" collapsed="false">
      <c r="BV7030" s="19" t="n">
        <f aca="false">BV6930+1</f>
        <v>70</v>
      </c>
      <c r="BW7030" s="19" t="n">
        <f aca="false">BW6930</f>
        <v>21</v>
      </c>
      <c r="BX7030" s="20" t="n">
        <f aca="false">(BV7030-1)*$CC$114+$CC$112</f>
        <v>-33.869718324444</v>
      </c>
      <c r="BY7030" s="20" t="n">
        <f aca="false">($CC$111+1-BW7030)*$CC$115+$CC$113</f>
        <v>0.136666657684991</v>
      </c>
      <c r="BZ7030" s="20" t="n">
        <f aca="false">INDEX($B$9:$BT$108,BW7030,BV7030)</f>
        <v>-4408</v>
      </c>
    </row>
    <row r="7031" customFormat="false" ht="9.75" hidden="false" customHeight="true" outlineLevel="0" collapsed="false">
      <c r="BV7031" s="19" t="n">
        <f aca="false">BV6931+1</f>
        <v>70</v>
      </c>
      <c r="BW7031" s="19" t="n">
        <f aca="false">BW6931</f>
        <v>22</v>
      </c>
      <c r="BX7031" s="20" t="n">
        <f aca="false">(BV7031-1)*$CC$114+$CC$112</f>
        <v>-33.869718324444</v>
      </c>
      <c r="BY7031" s="20" t="n">
        <f aca="false">($CC$111+1-BW7031)*$CC$115+$CC$113</f>
        <v>-0.60400000890801</v>
      </c>
      <c r="BZ7031" s="20" t="n">
        <f aca="false">INDEX($B$9:$BT$108,BW7031,BV7031)</f>
        <v>-4264</v>
      </c>
    </row>
    <row r="7032" customFormat="false" ht="9.75" hidden="false" customHeight="true" outlineLevel="0" collapsed="false">
      <c r="BV7032" s="19" t="n">
        <f aca="false">BV6932+1</f>
        <v>70</v>
      </c>
      <c r="BW7032" s="19" t="n">
        <f aca="false">BW6932</f>
        <v>23</v>
      </c>
      <c r="BX7032" s="20" t="n">
        <f aca="false">(BV7032-1)*$CC$114+$CC$112</f>
        <v>-33.869718324444</v>
      </c>
      <c r="BY7032" s="20" t="n">
        <f aca="false">($CC$111+1-BW7032)*$CC$115+$CC$113</f>
        <v>-1.34466667550101</v>
      </c>
      <c r="BZ7032" s="20" t="n">
        <f aca="false">INDEX($B$9:$BT$108,BW7032,BV7032)</f>
        <v>-4379</v>
      </c>
    </row>
    <row r="7033" customFormat="false" ht="9.75" hidden="false" customHeight="true" outlineLevel="0" collapsed="false">
      <c r="BV7033" s="19" t="n">
        <f aca="false">BV6933+1</f>
        <v>70</v>
      </c>
      <c r="BW7033" s="19" t="n">
        <f aca="false">BW6933</f>
        <v>24</v>
      </c>
      <c r="BX7033" s="20" t="n">
        <f aca="false">(BV7033-1)*$CC$114+$CC$112</f>
        <v>-33.869718324444</v>
      </c>
      <c r="BY7033" s="20" t="n">
        <f aca="false">($CC$111+1-BW7033)*$CC$115+$CC$113</f>
        <v>-2.08533334209401</v>
      </c>
      <c r="BZ7033" s="20" t="n">
        <f aca="false">INDEX($B$9:$BT$108,BW7033,BV7033)</f>
        <v>-4263</v>
      </c>
    </row>
    <row r="7034" customFormat="false" ht="9.75" hidden="false" customHeight="true" outlineLevel="0" collapsed="false">
      <c r="BV7034" s="19" t="n">
        <f aca="false">BV6934+1</f>
        <v>70</v>
      </c>
      <c r="BW7034" s="19" t="n">
        <f aca="false">BW6934</f>
        <v>25</v>
      </c>
      <c r="BX7034" s="20" t="n">
        <f aca="false">(BV7034-1)*$CC$114+$CC$112</f>
        <v>-33.869718324444</v>
      </c>
      <c r="BY7034" s="20" t="n">
        <f aca="false">($CC$111+1-BW7034)*$CC$115+$CC$113</f>
        <v>-2.82600000868701</v>
      </c>
      <c r="BZ7034" s="20" t="n">
        <f aca="false">INDEX($B$9:$BT$108,BW7034,BV7034)</f>
        <v>-4083</v>
      </c>
    </row>
    <row r="7035" customFormat="false" ht="9.75" hidden="false" customHeight="true" outlineLevel="0" collapsed="false">
      <c r="BV7035" s="19" t="n">
        <f aca="false">BV6935+1</f>
        <v>70</v>
      </c>
      <c r="BW7035" s="19" t="n">
        <f aca="false">BW6935</f>
        <v>26</v>
      </c>
      <c r="BX7035" s="20" t="n">
        <f aca="false">(BV7035-1)*$CC$114+$CC$112</f>
        <v>-33.869718324444</v>
      </c>
      <c r="BY7035" s="20" t="n">
        <f aca="false">($CC$111+1-BW7035)*$CC$115+$CC$113</f>
        <v>-3.56666667528001</v>
      </c>
      <c r="BZ7035" s="20" t="n">
        <f aca="false">INDEX($B$9:$BT$108,BW7035,BV7035)</f>
        <v>-3125</v>
      </c>
    </row>
    <row r="7036" customFormat="false" ht="9.75" hidden="false" customHeight="true" outlineLevel="0" collapsed="false">
      <c r="BV7036" s="19" t="n">
        <f aca="false">BV6936+1</f>
        <v>70</v>
      </c>
      <c r="BW7036" s="19" t="n">
        <f aca="false">BW6936</f>
        <v>27</v>
      </c>
      <c r="BX7036" s="20" t="n">
        <f aca="false">(BV7036-1)*$CC$114+$CC$112</f>
        <v>-33.869718324444</v>
      </c>
      <c r="BY7036" s="20" t="n">
        <f aca="false">($CC$111+1-BW7036)*$CC$115+$CC$113</f>
        <v>-4.30733334187301</v>
      </c>
      <c r="BZ7036" s="20" t="n">
        <f aca="false">INDEX($B$9:$BT$108,BW7036,BV7036)</f>
        <v>-4233</v>
      </c>
    </row>
    <row r="7037" customFormat="false" ht="9.75" hidden="false" customHeight="true" outlineLevel="0" collapsed="false">
      <c r="BV7037" s="19" t="n">
        <f aca="false">BV6937+1</f>
        <v>70</v>
      </c>
      <c r="BW7037" s="19" t="n">
        <f aca="false">BW6937</f>
        <v>28</v>
      </c>
      <c r="BX7037" s="20" t="n">
        <f aca="false">(BV7037-1)*$CC$114+$CC$112</f>
        <v>-33.869718324444</v>
      </c>
      <c r="BY7037" s="20" t="n">
        <f aca="false">($CC$111+1-BW7037)*$CC$115+$CC$113</f>
        <v>-5.04800000846601</v>
      </c>
      <c r="BZ7037" s="20" t="n">
        <f aca="false">INDEX($B$9:$BT$108,BW7037,BV7037)</f>
        <v>-4464</v>
      </c>
    </row>
    <row r="7038" customFormat="false" ht="9.75" hidden="false" customHeight="true" outlineLevel="0" collapsed="false">
      <c r="BV7038" s="19" t="n">
        <f aca="false">BV6938+1</f>
        <v>70</v>
      </c>
      <c r="BW7038" s="19" t="n">
        <f aca="false">BW6938</f>
        <v>29</v>
      </c>
      <c r="BX7038" s="20" t="n">
        <f aca="false">(BV7038-1)*$CC$114+$CC$112</f>
        <v>-33.869718324444</v>
      </c>
      <c r="BY7038" s="20" t="n">
        <f aca="false">($CC$111+1-BW7038)*$CC$115+$CC$113</f>
        <v>-5.78866667505901</v>
      </c>
      <c r="BZ7038" s="20" t="n">
        <f aca="false">INDEX($B$9:$BT$108,BW7038,BV7038)</f>
        <v>-4480</v>
      </c>
    </row>
    <row r="7039" customFormat="false" ht="9.75" hidden="false" customHeight="true" outlineLevel="0" collapsed="false">
      <c r="BV7039" s="19" t="n">
        <f aca="false">BV6939+1</f>
        <v>70</v>
      </c>
      <c r="BW7039" s="19" t="n">
        <f aca="false">BW6939</f>
        <v>30</v>
      </c>
      <c r="BX7039" s="20" t="n">
        <f aca="false">(BV7039-1)*$CC$114+$CC$112</f>
        <v>-33.869718324444</v>
      </c>
      <c r="BY7039" s="20" t="n">
        <f aca="false">($CC$111+1-BW7039)*$CC$115+$CC$113</f>
        <v>-6.52933334165201</v>
      </c>
      <c r="BZ7039" s="20" t="n">
        <f aca="false">INDEX($B$9:$BT$108,BW7039,BV7039)</f>
        <v>-3403</v>
      </c>
    </row>
    <row r="7040" customFormat="false" ht="9.75" hidden="false" customHeight="true" outlineLevel="0" collapsed="false">
      <c r="BV7040" s="19" t="n">
        <f aca="false">BV6940+1</f>
        <v>70</v>
      </c>
      <c r="BW7040" s="19" t="n">
        <f aca="false">BW6940</f>
        <v>31</v>
      </c>
      <c r="BX7040" s="20" t="n">
        <f aca="false">(BV7040-1)*$CC$114+$CC$112</f>
        <v>-33.869718324444</v>
      </c>
      <c r="BY7040" s="20" t="n">
        <f aca="false">($CC$111+1-BW7040)*$CC$115+$CC$113</f>
        <v>-7.27000000824501</v>
      </c>
      <c r="BZ7040" s="20" t="n">
        <f aca="false">INDEX($B$9:$BT$108,BW7040,BV7040)</f>
        <v>-4084</v>
      </c>
    </row>
    <row r="7041" customFormat="false" ht="9.75" hidden="false" customHeight="true" outlineLevel="0" collapsed="false">
      <c r="BV7041" s="19" t="n">
        <f aca="false">BV6941+1</f>
        <v>70</v>
      </c>
      <c r="BW7041" s="19" t="n">
        <f aca="false">BW6941</f>
        <v>32</v>
      </c>
      <c r="BX7041" s="20" t="n">
        <f aca="false">(BV7041-1)*$CC$114+$CC$112</f>
        <v>-33.869718324444</v>
      </c>
      <c r="BY7041" s="20" t="n">
        <f aca="false">($CC$111+1-BW7041)*$CC$115+$CC$113</f>
        <v>-8.01066667483801</v>
      </c>
      <c r="BZ7041" s="20" t="n">
        <f aca="false">INDEX($B$9:$BT$108,BW7041,BV7041)</f>
        <v>-4569</v>
      </c>
    </row>
    <row r="7042" customFormat="false" ht="9.75" hidden="false" customHeight="true" outlineLevel="0" collapsed="false">
      <c r="BV7042" s="19" t="n">
        <f aca="false">BV6942+1</f>
        <v>70</v>
      </c>
      <c r="BW7042" s="19" t="n">
        <f aca="false">BW6942</f>
        <v>33</v>
      </c>
      <c r="BX7042" s="20" t="n">
        <f aca="false">(BV7042-1)*$CC$114+$CC$112</f>
        <v>-33.869718324444</v>
      </c>
      <c r="BY7042" s="20" t="n">
        <f aca="false">($CC$111+1-BW7042)*$CC$115+$CC$113</f>
        <v>-8.75133334143101</v>
      </c>
      <c r="BZ7042" s="20" t="n">
        <f aca="false">INDEX($B$9:$BT$108,BW7042,BV7042)</f>
        <v>-4589</v>
      </c>
    </row>
    <row r="7043" customFormat="false" ht="9.75" hidden="false" customHeight="true" outlineLevel="0" collapsed="false">
      <c r="BV7043" s="19" t="n">
        <f aca="false">BV6943+1</f>
        <v>70</v>
      </c>
      <c r="BW7043" s="19" t="n">
        <f aca="false">BW6943</f>
        <v>34</v>
      </c>
      <c r="BX7043" s="20" t="n">
        <f aca="false">(BV7043-1)*$CC$114+$CC$112</f>
        <v>-33.869718324444</v>
      </c>
      <c r="BY7043" s="20" t="n">
        <f aca="false">($CC$111+1-BW7043)*$CC$115+$CC$113</f>
        <v>-9.49200000802401</v>
      </c>
      <c r="BZ7043" s="20" t="n">
        <f aca="false">INDEX($B$9:$BT$108,BW7043,BV7043)</f>
        <v>-4736</v>
      </c>
    </row>
    <row r="7044" customFormat="false" ht="9.75" hidden="false" customHeight="true" outlineLevel="0" collapsed="false">
      <c r="BV7044" s="19" t="n">
        <f aca="false">BV6944+1</f>
        <v>70</v>
      </c>
      <c r="BW7044" s="19" t="n">
        <f aca="false">BW6944</f>
        <v>35</v>
      </c>
      <c r="BX7044" s="20" t="n">
        <f aca="false">(BV7044-1)*$CC$114+$CC$112</f>
        <v>-33.869718324444</v>
      </c>
      <c r="BY7044" s="20" t="n">
        <f aca="false">($CC$111+1-BW7044)*$CC$115+$CC$113</f>
        <v>-10.232666674617</v>
      </c>
      <c r="BZ7044" s="20" t="n">
        <f aca="false">INDEX($B$9:$BT$108,BW7044,BV7044)</f>
        <v>-4689</v>
      </c>
    </row>
    <row r="7045" customFormat="false" ht="9.75" hidden="false" customHeight="true" outlineLevel="0" collapsed="false">
      <c r="BV7045" s="19" t="n">
        <f aca="false">BV6945+1</f>
        <v>70</v>
      </c>
      <c r="BW7045" s="19" t="n">
        <f aca="false">BW6945</f>
        <v>36</v>
      </c>
      <c r="BX7045" s="20" t="n">
        <f aca="false">(BV7045-1)*$CC$114+$CC$112</f>
        <v>-33.869718324444</v>
      </c>
      <c r="BY7045" s="20" t="n">
        <f aca="false">($CC$111+1-BW7045)*$CC$115+$CC$113</f>
        <v>-10.97333334121</v>
      </c>
      <c r="BZ7045" s="20" t="n">
        <f aca="false">INDEX($B$9:$BT$108,BW7045,BV7045)</f>
        <v>-4943</v>
      </c>
    </row>
    <row r="7046" customFormat="false" ht="9.75" hidden="false" customHeight="true" outlineLevel="0" collapsed="false">
      <c r="BV7046" s="19" t="n">
        <f aca="false">BV6946+1</f>
        <v>70</v>
      </c>
      <c r="BW7046" s="19" t="n">
        <f aca="false">BW6946</f>
        <v>37</v>
      </c>
      <c r="BX7046" s="20" t="n">
        <f aca="false">(BV7046-1)*$CC$114+$CC$112</f>
        <v>-33.869718324444</v>
      </c>
      <c r="BY7046" s="20" t="n">
        <f aca="false">($CC$111+1-BW7046)*$CC$115+$CC$113</f>
        <v>-11.714000007803</v>
      </c>
      <c r="BZ7046" s="20" t="n">
        <f aca="false">INDEX($B$9:$BT$108,BW7046,BV7046)</f>
        <v>-4094</v>
      </c>
    </row>
    <row r="7047" customFormat="false" ht="9.75" hidden="false" customHeight="true" outlineLevel="0" collapsed="false">
      <c r="BV7047" s="19" t="n">
        <f aca="false">BV6947+1</f>
        <v>70</v>
      </c>
      <c r="BW7047" s="19" t="n">
        <f aca="false">BW6947</f>
        <v>38</v>
      </c>
      <c r="BX7047" s="20" t="n">
        <f aca="false">(BV7047-1)*$CC$114+$CC$112</f>
        <v>-33.869718324444</v>
      </c>
      <c r="BY7047" s="20" t="n">
        <f aca="false">($CC$111+1-BW7047)*$CC$115+$CC$113</f>
        <v>-12.454666674396</v>
      </c>
      <c r="BZ7047" s="20" t="n">
        <f aca="false">INDEX($B$9:$BT$108,BW7047,BV7047)</f>
        <v>-3998</v>
      </c>
    </row>
    <row r="7048" customFormat="false" ht="9.75" hidden="false" customHeight="true" outlineLevel="0" collapsed="false">
      <c r="BV7048" s="19" t="n">
        <f aca="false">BV6948+1</f>
        <v>70</v>
      </c>
      <c r="BW7048" s="19" t="n">
        <f aca="false">BW6948</f>
        <v>39</v>
      </c>
      <c r="BX7048" s="20" t="n">
        <f aca="false">(BV7048-1)*$CC$114+$CC$112</f>
        <v>-33.869718324444</v>
      </c>
      <c r="BY7048" s="20" t="n">
        <f aca="false">($CC$111+1-BW7048)*$CC$115+$CC$113</f>
        <v>-13.195333340989</v>
      </c>
      <c r="BZ7048" s="20" t="n">
        <f aca="false">INDEX($B$9:$BT$108,BW7048,BV7048)</f>
        <v>-4462</v>
      </c>
    </row>
    <row r="7049" customFormat="false" ht="9.75" hidden="false" customHeight="true" outlineLevel="0" collapsed="false">
      <c r="BV7049" s="19" t="n">
        <f aca="false">BV6949+1</f>
        <v>70</v>
      </c>
      <c r="BW7049" s="19" t="n">
        <f aca="false">BW6949</f>
        <v>40</v>
      </c>
      <c r="BX7049" s="20" t="n">
        <f aca="false">(BV7049-1)*$CC$114+$CC$112</f>
        <v>-33.869718324444</v>
      </c>
      <c r="BY7049" s="20" t="n">
        <f aca="false">($CC$111+1-BW7049)*$CC$115+$CC$113</f>
        <v>-13.936000007582</v>
      </c>
      <c r="BZ7049" s="20" t="n">
        <f aca="false">INDEX($B$9:$BT$108,BW7049,BV7049)</f>
        <v>-4648</v>
      </c>
    </row>
    <row r="7050" customFormat="false" ht="9.75" hidden="false" customHeight="true" outlineLevel="0" collapsed="false">
      <c r="BV7050" s="19" t="n">
        <f aca="false">BV6950+1</f>
        <v>70</v>
      </c>
      <c r="BW7050" s="19" t="n">
        <f aca="false">BW6950</f>
        <v>41</v>
      </c>
      <c r="BX7050" s="20" t="n">
        <f aca="false">(BV7050-1)*$CC$114+$CC$112</f>
        <v>-33.869718324444</v>
      </c>
      <c r="BY7050" s="20" t="n">
        <f aca="false">($CC$111+1-BW7050)*$CC$115+$CC$113</f>
        <v>-14.676666674175</v>
      </c>
      <c r="BZ7050" s="20" t="n">
        <f aca="false">INDEX($B$9:$BT$108,BW7050,BV7050)</f>
        <v>-4561</v>
      </c>
    </row>
    <row r="7051" customFormat="false" ht="9.75" hidden="false" customHeight="true" outlineLevel="0" collapsed="false">
      <c r="BV7051" s="19" t="n">
        <f aca="false">BV6951+1</f>
        <v>70</v>
      </c>
      <c r="BW7051" s="19" t="n">
        <f aca="false">BW6951</f>
        <v>42</v>
      </c>
      <c r="BX7051" s="20" t="n">
        <f aca="false">(BV7051-1)*$CC$114+$CC$112</f>
        <v>-33.869718324444</v>
      </c>
      <c r="BY7051" s="20" t="n">
        <f aca="false">($CC$111+1-BW7051)*$CC$115+$CC$113</f>
        <v>-15.417333340768</v>
      </c>
      <c r="BZ7051" s="20" t="n">
        <f aca="false">INDEX($B$9:$BT$108,BW7051,BV7051)</f>
        <v>-4566</v>
      </c>
    </row>
    <row r="7052" customFormat="false" ht="9.75" hidden="false" customHeight="true" outlineLevel="0" collapsed="false">
      <c r="BV7052" s="19" t="n">
        <f aca="false">BV6952+1</f>
        <v>70</v>
      </c>
      <c r="BW7052" s="19" t="n">
        <f aca="false">BW6952</f>
        <v>43</v>
      </c>
      <c r="BX7052" s="20" t="n">
        <f aca="false">(BV7052-1)*$CC$114+$CC$112</f>
        <v>-33.869718324444</v>
      </c>
      <c r="BY7052" s="20" t="n">
        <f aca="false">($CC$111+1-BW7052)*$CC$115+$CC$113</f>
        <v>-16.158000007361</v>
      </c>
      <c r="BZ7052" s="20" t="n">
        <f aca="false">INDEX($B$9:$BT$108,BW7052,BV7052)</f>
        <v>-4533</v>
      </c>
    </row>
    <row r="7053" customFormat="false" ht="9.75" hidden="false" customHeight="true" outlineLevel="0" collapsed="false">
      <c r="BV7053" s="19" t="n">
        <f aca="false">BV6953+1</f>
        <v>70</v>
      </c>
      <c r="BW7053" s="19" t="n">
        <f aca="false">BW6953</f>
        <v>44</v>
      </c>
      <c r="BX7053" s="20" t="n">
        <f aca="false">(BV7053-1)*$CC$114+$CC$112</f>
        <v>-33.869718324444</v>
      </c>
      <c r="BY7053" s="20" t="n">
        <f aca="false">($CC$111+1-BW7053)*$CC$115+$CC$113</f>
        <v>-16.898666673954</v>
      </c>
      <c r="BZ7053" s="20" t="n">
        <f aca="false">INDEX($B$9:$BT$108,BW7053,BV7053)</f>
        <v>-4490</v>
      </c>
    </row>
    <row r="7054" customFormat="false" ht="9.75" hidden="false" customHeight="true" outlineLevel="0" collapsed="false">
      <c r="BV7054" s="19" t="n">
        <f aca="false">BV6954+1</f>
        <v>70</v>
      </c>
      <c r="BW7054" s="19" t="n">
        <f aca="false">BW6954</f>
        <v>45</v>
      </c>
      <c r="BX7054" s="20" t="n">
        <f aca="false">(BV7054-1)*$CC$114+$CC$112</f>
        <v>-33.869718324444</v>
      </c>
      <c r="BY7054" s="20" t="n">
        <f aca="false">($CC$111+1-BW7054)*$CC$115+$CC$113</f>
        <v>-17.639333340547</v>
      </c>
      <c r="BZ7054" s="20" t="n">
        <f aca="false">INDEX($B$9:$BT$108,BW7054,BV7054)</f>
        <v>-4406</v>
      </c>
    </row>
    <row r="7055" customFormat="false" ht="9.75" hidden="false" customHeight="true" outlineLevel="0" collapsed="false">
      <c r="BV7055" s="19" t="n">
        <f aca="false">BV6955+1</f>
        <v>70</v>
      </c>
      <c r="BW7055" s="19" t="n">
        <f aca="false">BW6955</f>
        <v>46</v>
      </c>
      <c r="BX7055" s="20" t="n">
        <f aca="false">(BV7055-1)*$CC$114+$CC$112</f>
        <v>-33.869718324444</v>
      </c>
      <c r="BY7055" s="20" t="n">
        <f aca="false">($CC$111+1-BW7055)*$CC$115+$CC$113</f>
        <v>-18.38000000714</v>
      </c>
      <c r="BZ7055" s="20" t="n">
        <f aca="false">INDEX($B$9:$BT$108,BW7055,BV7055)</f>
        <v>-4302</v>
      </c>
    </row>
    <row r="7056" customFormat="false" ht="9.75" hidden="false" customHeight="true" outlineLevel="0" collapsed="false">
      <c r="BV7056" s="19" t="n">
        <f aca="false">BV6956+1</f>
        <v>70</v>
      </c>
      <c r="BW7056" s="19" t="n">
        <f aca="false">BW6956</f>
        <v>47</v>
      </c>
      <c r="BX7056" s="20" t="n">
        <f aca="false">(BV7056-1)*$CC$114+$CC$112</f>
        <v>-33.869718324444</v>
      </c>
      <c r="BY7056" s="20" t="n">
        <f aca="false">($CC$111+1-BW7056)*$CC$115+$CC$113</f>
        <v>-19.120666673733</v>
      </c>
      <c r="BZ7056" s="20" t="n">
        <f aca="false">INDEX($B$9:$BT$108,BW7056,BV7056)</f>
        <v>-4150</v>
      </c>
    </row>
    <row r="7057" customFormat="false" ht="9.75" hidden="false" customHeight="true" outlineLevel="0" collapsed="false">
      <c r="BV7057" s="19" t="n">
        <f aca="false">BV6957+1</f>
        <v>70</v>
      </c>
      <c r="BW7057" s="19" t="n">
        <f aca="false">BW6957</f>
        <v>48</v>
      </c>
      <c r="BX7057" s="20" t="n">
        <f aca="false">(BV7057-1)*$CC$114+$CC$112</f>
        <v>-33.869718324444</v>
      </c>
      <c r="BY7057" s="20" t="n">
        <f aca="false">($CC$111+1-BW7057)*$CC$115+$CC$113</f>
        <v>-19.861333340326</v>
      </c>
      <c r="BZ7057" s="20" t="n">
        <f aca="false">INDEX($B$9:$BT$108,BW7057,BV7057)</f>
        <v>-4375</v>
      </c>
    </row>
    <row r="7058" customFormat="false" ht="9.75" hidden="false" customHeight="true" outlineLevel="0" collapsed="false">
      <c r="BV7058" s="19" t="n">
        <f aca="false">BV6958+1</f>
        <v>70</v>
      </c>
      <c r="BW7058" s="19" t="n">
        <f aca="false">BW6958</f>
        <v>49</v>
      </c>
      <c r="BX7058" s="20" t="n">
        <f aca="false">(BV7058-1)*$CC$114+$CC$112</f>
        <v>-33.869718324444</v>
      </c>
      <c r="BY7058" s="20" t="n">
        <f aca="false">($CC$111+1-BW7058)*$CC$115+$CC$113</f>
        <v>-20.602000006919</v>
      </c>
      <c r="BZ7058" s="20" t="n">
        <f aca="false">INDEX($B$9:$BT$108,BW7058,BV7058)</f>
        <v>-2849</v>
      </c>
    </row>
    <row r="7059" customFormat="false" ht="9.75" hidden="false" customHeight="true" outlineLevel="0" collapsed="false">
      <c r="BV7059" s="19" t="n">
        <f aca="false">BV6959+1</f>
        <v>70</v>
      </c>
      <c r="BW7059" s="19" t="n">
        <f aca="false">BW6959</f>
        <v>50</v>
      </c>
      <c r="BX7059" s="20" t="n">
        <f aca="false">(BV7059-1)*$CC$114+$CC$112</f>
        <v>-33.869718324444</v>
      </c>
      <c r="BY7059" s="20" t="n">
        <f aca="false">($CC$111+1-BW7059)*$CC$115+$CC$113</f>
        <v>-21.342666673512</v>
      </c>
      <c r="BZ7059" s="20" t="n">
        <f aca="false">INDEX($B$9:$BT$108,BW7059,BV7059)</f>
        <v>-4482</v>
      </c>
    </row>
    <row r="7060" customFormat="false" ht="9.75" hidden="false" customHeight="true" outlineLevel="0" collapsed="false">
      <c r="BV7060" s="19" t="n">
        <f aca="false">BV6960+1</f>
        <v>70</v>
      </c>
      <c r="BW7060" s="19" t="n">
        <f aca="false">BW6960</f>
        <v>51</v>
      </c>
      <c r="BX7060" s="20" t="n">
        <f aca="false">(BV7060-1)*$CC$114+$CC$112</f>
        <v>-33.869718324444</v>
      </c>
      <c r="BY7060" s="20" t="n">
        <f aca="false">($CC$111+1-BW7060)*$CC$115+$CC$113</f>
        <v>-22.083333340105</v>
      </c>
      <c r="BZ7060" s="20" t="n">
        <f aca="false">INDEX($B$9:$BT$108,BW7060,BV7060)</f>
        <v>-4594</v>
      </c>
    </row>
    <row r="7061" customFormat="false" ht="9.75" hidden="false" customHeight="true" outlineLevel="0" collapsed="false">
      <c r="BV7061" s="19" t="n">
        <f aca="false">BV6961+1</f>
        <v>70</v>
      </c>
      <c r="BW7061" s="19" t="n">
        <f aca="false">BW6961</f>
        <v>52</v>
      </c>
      <c r="BX7061" s="20" t="n">
        <f aca="false">(BV7061-1)*$CC$114+$CC$112</f>
        <v>-33.869718324444</v>
      </c>
      <c r="BY7061" s="20" t="n">
        <f aca="false">($CC$111+1-BW7061)*$CC$115+$CC$113</f>
        <v>-22.824000006698</v>
      </c>
      <c r="BZ7061" s="20" t="n">
        <f aca="false">INDEX($B$9:$BT$108,BW7061,BV7061)</f>
        <v>-4501</v>
      </c>
    </row>
    <row r="7062" customFormat="false" ht="9.75" hidden="false" customHeight="true" outlineLevel="0" collapsed="false">
      <c r="BV7062" s="19" t="n">
        <f aca="false">BV6962+1</f>
        <v>70</v>
      </c>
      <c r="BW7062" s="19" t="n">
        <f aca="false">BW6962</f>
        <v>53</v>
      </c>
      <c r="BX7062" s="20" t="n">
        <f aca="false">(BV7062-1)*$CC$114+$CC$112</f>
        <v>-33.869718324444</v>
      </c>
      <c r="BY7062" s="20" t="n">
        <f aca="false">($CC$111+1-BW7062)*$CC$115+$CC$113</f>
        <v>-23.564666673291</v>
      </c>
      <c r="BZ7062" s="20" t="n">
        <f aca="false">INDEX($B$9:$BT$108,BW7062,BV7062)</f>
        <v>-4693</v>
      </c>
    </row>
    <row r="7063" customFormat="false" ht="9.75" hidden="false" customHeight="true" outlineLevel="0" collapsed="false">
      <c r="BV7063" s="19" t="n">
        <f aca="false">BV6963+1</f>
        <v>70</v>
      </c>
      <c r="BW7063" s="19" t="n">
        <f aca="false">BW6963</f>
        <v>54</v>
      </c>
      <c r="BX7063" s="20" t="n">
        <f aca="false">(BV7063-1)*$CC$114+$CC$112</f>
        <v>-33.869718324444</v>
      </c>
      <c r="BY7063" s="20" t="n">
        <f aca="false">($CC$111+1-BW7063)*$CC$115+$CC$113</f>
        <v>-24.305333339884</v>
      </c>
      <c r="BZ7063" s="20" t="n">
        <f aca="false">INDEX($B$9:$BT$108,BW7063,BV7063)</f>
        <v>-4784</v>
      </c>
    </row>
    <row r="7064" customFormat="false" ht="9.75" hidden="false" customHeight="true" outlineLevel="0" collapsed="false">
      <c r="BV7064" s="19" t="n">
        <f aca="false">BV6964+1</f>
        <v>70</v>
      </c>
      <c r="BW7064" s="19" t="n">
        <f aca="false">BW6964</f>
        <v>55</v>
      </c>
      <c r="BX7064" s="20" t="n">
        <f aca="false">(BV7064-1)*$CC$114+$CC$112</f>
        <v>-33.869718324444</v>
      </c>
      <c r="BY7064" s="20" t="n">
        <f aca="false">($CC$111+1-BW7064)*$CC$115+$CC$113</f>
        <v>-25.046000006477</v>
      </c>
      <c r="BZ7064" s="20" t="n">
        <f aca="false">INDEX($B$9:$BT$108,BW7064,BV7064)</f>
        <v>-4763</v>
      </c>
    </row>
    <row r="7065" customFormat="false" ht="9.75" hidden="false" customHeight="true" outlineLevel="0" collapsed="false">
      <c r="BV7065" s="19" t="n">
        <f aca="false">BV6965+1</f>
        <v>70</v>
      </c>
      <c r="BW7065" s="19" t="n">
        <f aca="false">BW6965</f>
        <v>56</v>
      </c>
      <c r="BX7065" s="20" t="n">
        <f aca="false">(BV7065-1)*$CC$114+$CC$112</f>
        <v>-33.869718324444</v>
      </c>
      <c r="BY7065" s="20" t="n">
        <f aca="false">($CC$111+1-BW7065)*$CC$115+$CC$113</f>
        <v>-25.78666667307</v>
      </c>
      <c r="BZ7065" s="20" t="n">
        <f aca="false">INDEX($B$9:$BT$108,BW7065,BV7065)</f>
        <v>-4560</v>
      </c>
    </row>
    <row r="7066" customFormat="false" ht="9.75" hidden="false" customHeight="true" outlineLevel="0" collapsed="false">
      <c r="BV7066" s="19" t="n">
        <f aca="false">BV6966+1</f>
        <v>70</v>
      </c>
      <c r="BW7066" s="19" t="n">
        <f aca="false">BW6966</f>
        <v>57</v>
      </c>
      <c r="BX7066" s="20" t="n">
        <f aca="false">(BV7066-1)*$CC$114+$CC$112</f>
        <v>-33.869718324444</v>
      </c>
      <c r="BY7066" s="20" t="n">
        <f aca="false">($CC$111+1-BW7066)*$CC$115+$CC$113</f>
        <v>-26.527333339663</v>
      </c>
      <c r="BZ7066" s="20" t="n">
        <f aca="false">INDEX($B$9:$BT$108,BW7066,BV7066)</f>
        <v>-4199</v>
      </c>
    </row>
    <row r="7067" customFormat="false" ht="9.75" hidden="false" customHeight="true" outlineLevel="0" collapsed="false">
      <c r="BV7067" s="19" t="n">
        <f aca="false">BV6967+1</f>
        <v>70</v>
      </c>
      <c r="BW7067" s="19" t="n">
        <f aca="false">BW6967</f>
        <v>58</v>
      </c>
      <c r="BX7067" s="20" t="n">
        <f aca="false">(BV7067-1)*$CC$114+$CC$112</f>
        <v>-33.869718324444</v>
      </c>
      <c r="BY7067" s="20" t="n">
        <f aca="false">($CC$111+1-BW7067)*$CC$115+$CC$113</f>
        <v>-27.268000006256</v>
      </c>
      <c r="BZ7067" s="20" t="n">
        <f aca="false">INDEX($B$9:$BT$108,BW7067,BV7067)</f>
        <v>-4690</v>
      </c>
    </row>
    <row r="7068" customFormat="false" ht="9.75" hidden="false" customHeight="true" outlineLevel="0" collapsed="false">
      <c r="BV7068" s="19" t="n">
        <f aca="false">BV6968+1</f>
        <v>70</v>
      </c>
      <c r="BW7068" s="19" t="n">
        <f aca="false">BW6968</f>
        <v>59</v>
      </c>
      <c r="BX7068" s="20" t="n">
        <f aca="false">(BV7068-1)*$CC$114+$CC$112</f>
        <v>-33.869718324444</v>
      </c>
      <c r="BY7068" s="20" t="n">
        <f aca="false">($CC$111+1-BW7068)*$CC$115+$CC$113</f>
        <v>-28.008666672849</v>
      </c>
      <c r="BZ7068" s="20" t="n">
        <f aca="false">INDEX($B$9:$BT$108,BW7068,BV7068)</f>
        <v>-3542</v>
      </c>
    </row>
    <row r="7069" customFormat="false" ht="9.75" hidden="false" customHeight="true" outlineLevel="0" collapsed="false">
      <c r="BV7069" s="19" t="n">
        <f aca="false">BV6969+1</f>
        <v>70</v>
      </c>
      <c r="BW7069" s="19" t="n">
        <f aca="false">BW6969</f>
        <v>60</v>
      </c>
      <c r="BX7069" s="20" t="n">
        <f aca="false">(BV7069-1)*$CC$114+$CC$112</f>
        <v>-33.869718324444</v>
      </c>
      <c r="BY7069" s="20" t="n">
        <f aca="false">($CC$111+1-BW7069)*$CC$115+$CC$113</f>
        <v>-28.749333339442</v>
      </c>
      <c r="BZ7069" s="20" t="n">
        <f aca="false">INDEX($B$9:$BT$108,BW7069,BV7069)</f>
        <v>-3154</v>
      </c>
    </row>
    <row r="7070" customFormat="false" ht="9.75" hidden="false" customHeight="true" outlineLevel="0" collapsed="false">
      <c r="BV7070" s="19" t="n">
        <f aca="false">BV6970+1</f>
        <v>70</v>
      </c>
      <c r="BW7070" s="19" t="n">
        <f aca="false">BW6970</f>
        <v>61</v>
      </c>
      <c r="BX7070" s="20" t="n">
        <f aca="false">(BV7070-1)*$CC$114+$CC$112</f>
        <v>-33.869718324444</v>
      </c>
      <c r="BY7070" s="20" t="n">
        <f aca="false">($CC$111+1-BW7070)*$CC$115+$CC$113</f>
        <v>-29.490000006035</v>
      </c>
      <c r="BZ7070" s="20" t="n">
        <f aca="false">INDEX($B$9:$BT$108,BW7070,BV7070)</f>
        <v>-3128</v>
      </c>
    </row>
    <row r="7071" customFormat="false" ht="9.75" hidden="false" customHeight="true" outlineLevel="0" collapsed="false">
      <c r="BV7071" s="19" t="n">
        <f aca="false">BV6971+1</f>
        <v>70</v>
      </c>
      <c r="BW7071" s="19" t="n">
        <f aca="false">BW6971</f>
        <v>62</v>
      </c>
      <c r="BX7071" s="20" t="n">
        <f aca="false">(BV7071-1)*$CC$114+$CC$112</f>
        <v>-33.869718324444</v>
      </c>
      <c r="BY7071" s="20" t="n">
        <f aca="false">($CC$111+1-BW7071)*$CC$115+$CC$113</f>
        <v>-30.230666672628</v>
      </c>
      <c r="BZ7071" s="20" t="n">
        <f aca="false">INDEX($B$9:$BT$108,BW7071,BV7071)</f>
        <v>-1645</v>
      </c>
    </row>
    <row r="7072" customFormat="false" ht="9.75" hidden="false" customHeight="true" outlineLevel="0" collapsed="false">
      <c r="BV7072" s="19" t="n">
        <f aca="false">BV6972+1</f>
        <v>70</v>
      </c>
      <c r="BW7072" s="19" t="n">
        <f aca="false">BW6972</f>
        <v>63</v>
      </c>
      <c r="BX7072" s="20" t="n">
        <f aca="false">(BV7072-1)*$CC$114+$CC$112</f>
        <v>-33.869718324444</v>
      </c>
      <c r="BY7072" s="20" t="n">
        <f aca="false">($CC$111+1-BW7072)*$CC$115+$CC$113</f>
        <v>-30.971333339221</v>
      </c>
      <c r="BZ7072" s="20" t="n">
        <f aca="false">INDEX($B$9:$BT$108,BW7072,BV7072)</f>
        <v>-1521</v>
      </c>
    </row>
    <row r="7073" customFormat="false" ht="9.75" hidden="false" customHeight="true" outlineLevel="0" collapsed="false">
      <c r="BV7073" s="19" t="n">
        <f aca="false">BV6973+1</f>
        <v>70</v>
      </c>
      <c r="BW7073" s="19" t="n">
        <f aca="false">BW6973</f>
        <v>64</v>
      </c>
      <c r="BX7073" s="20" t="n">
        <f aca="false">(BV7073-1)*$CC$114+$CC$112</f>
        <v>-33.869718324444</v>
      </c>
      <c r="BY7073" s="20" t="n">
        <f aca="false">($CC$111+1-BW7073)*$CC$115+$CC$113</f>
        <v>-31.712000005814</v>
      </c>
      <c r="BZ7073" s="20" t="n">
        <f aca="false">INDEX($B$9:$BT$108,BW7073,BV7073)</f>
        <v>-3012</v>
      </c>
    </row>
    <row r="7074" customFormat="false" ht="9.75" hidden="false" customHeight="true" outlineLevel="0" collapsed="false">
      <c r="BV7074" s="19" t="n">
        <f aca="false">BV6974+1</f>
        <v>70</v>
      </c>
      <c r="BW7074" s="19" t="n">
        <f aca="false">BW6974</f>
        <v>65</v>
      </c>
      <c r="BX7074" s="20" t="n">
        <f aca="false">(BV7074-1)*$CC$114+$CC$112</f>
        <v>-33.869718324444</v>
      </c>
      <c r="BY7074" s="20" t="n">
        <f aca="false">($CC$111+1-BW7074)*$CC$115+$CC$113</f>
        <v>-32.452666672407</v>
      </c>
      <c r="BZ7074" s="20" t="n">
        <f aca="false">INDEX($B$9:$BT$108,BW7074,BV7074)</f>
        <v>-4071</v>
      </c>
    </row>
    <row r="7075" customFormat="false" ht="9.75" hidden="false" customHeight="true" outlineLevel="0" collapsed="false">
      <c r="BV7075" s="19" t="n">
        <f aca="false">BV6975+1</f>
        <v>70</v>
      </c>
      <c r="BW7075" s="19" t="n">
        <f aca="false">BW6975</f>
        <v>66</v>
      </c>
      <c r="BX7075" s="20" t="n">
        <f aca="false">(BV7075-1)*$CC$114+$CC$112</f>
        <v>-33.869718324444</v>
      </c>
      <c r="BY7075" s="20" t="n">
        <f aca="false">($CC$111+1-BW7075)*$CC$115+$CC$113</f>
        <v>-33.193333339</v>
      </c>
      <c r="BZ7075" s="20" t="n">
        <f aca="false">INDEX($B$9:$BT$108,BW7075,BV7075)</f>
        <v>-4426</v>
      </c>
    </row>
    <row r="7076" customFormat="false" ht="9.75" hidden="false" customHeight="true" outlineLevel="0" collapsed="false">
      <c r="BV7076" s="19" t="n">
        <f aca="false">BV6976+1</f>
        <v>70</v>
      </c>
      <c r="BW7076" s="19" t="n">
        <f aca="false">BW6976</f>
        <v>67</v>
      </c>
      <c r="BX7076" s="20" t="n">
        <f aca="false">(BV7076-1)*$CC$114+$CC$112</f>
        <v>-33.869718324444</v>
      </c>
      <c r="BY7076" s="20" t="n">
        <f aca="false">($CC$111+1-BW7076)*$CC$115+$CC$113</f>
        <v>-33.934000005593</v>
      </c>
      <c r="BZ7076" s="20" t="n">
        <f aca="false">INDEX($B$9:$BT$108,BW7076,BV7076)</f>
        <v>-4613</v>
      </c>
    </row>
    <row r="7077" customFormat="false" ht="9.75" hidden="false" customHeight="true" outlineLevel="0" collapsed="false">
      <c r="BV7077" s="19" t="n">
        <f aca="false">BV6977+1</f>
        <v>70</v>
      </c>
      <c r="BW7077" s="19" t="n">
        <f aca="false">BW6977</f>
        <v>68</v>
      </c>
      <c r="BX7077" s="20" t="n">
        <f aca="false">(BV7077-1)*$CC$114+$CC$112</f>
        <v>-33.869718324444</v>
      </c>
      <c r="BY7077" s="20" t="n">
        <f aca="false">($CC$111+1-BW7077)*$CC$115+$CC$113</f>
        <v>-34.674666672186</v>
      </c>
      <c r="BZ7077" s="20" t="n">
        <f aca="false">INDEX($B$9:$BT$108,BW7077,BV7077)</f>
        <v>-4480</v>
      </c>
    </row>
    <row r="7078" customFormat="false" ht="9.75" hidden="false" customHeight="true" outlineLevel="0" collapsed="false">
      <c r="BV7078" s="19" t="n">
        <f aca="false">BV6978+1</f>
        <v>70</v>
      </c>
      <c r="BW7078" s="19" t="n">
        <f aca="false">BW6978</f>
        <v>69</v>
      </c>
      <c r="BX7078" s="20" t="n">
        <f aca="false">(BV7078-1)*$CC$114+$CC$112</f>
        <v>-33.869718324444</v>
      </c>
      <c r="BY7078" s="20" t="n">
        <f aca="false">($CC$111+1-BW7078)*$CC$115+$CC$113</f>
        <v>-35.415333338779</v>
      </c>
      <c r="BZ7078" s="20" t="n">
        <f aca="false">INDEX($B$9:$BT$108,BW7078,BV7078)</f>
        <v>-4323</v>
      </c>
    </row>
    <row r="7079" customFormat="false" ht="9.75" hidden="false" customHeight="true" outlineLevel="0" collapsed="false">
      <c r="BV7079" s="19" t="n">
        <f aca="false">BV6979+1</f>
        <v>70</v>
      </c>
      <c r="BW7079" s="19" t="n">
        <f aca="false">BW6979</f>
        <v>70</v>
      </c>
      <c r="BX7079" s="20" t="n">
        <f aca="false">(BV7079-1)*$CC$114+$CC$112</f>
        <v>-33.869718324444</v>
      </c>
      <c r="BY7079" s="20" t="n">
        <f aca="false">($CC$111+1-BW7079)*$CC$115+$CC$113</f>
        <v>-36.156000005372</v>
      </c>
      <c r="BZ7079" s="20" t="n">
        <f aca="false">INDEX($B$9:$BT$108,BW7079,BV7079)</f>
        <v>-4471</v>
      </c>
    </row>
    <row r="7080" customFormat="false" ht="9.75" hidden="false" customHeight="true" outlineLevel="0" collapsed="false">
      <c r="BV7080" s="19" t="n">
        <f aca="false">BV6980+1</f>
        <v>70</v>
      </c>
      <c r="BW7080" s="19" t="n">
        <f aca="false">BW6980</f>
        <v>71</v>
      </c>
      <c r="BX7080" s="20" t="n">
        <f aca="false">(BV7080-1)*$CC$114+$CC$112</f>
        <v>-33.869718324444</v>
      </c>
      <c r="BY7080" s="20" t="n">
        <f aca="false">($CC$111+1-BW7080)*$CC$115+$CC$113</f>
        <v>-36.896666671965</v>
      </c>
      <c r="BZ7080" s="20" t="n">
        <f aca="false">INDEX($B$9:$BT$108,BW7080,BV7080)</f>
        <v>-4641</v>
      </c>
    </row>
    <row r="7081" customFormat="false" ht="9.75" hidden="false" customHeight="true" outlineLevel="0" collapsed="false">
      <c r="BV7081" s="19" t="n">
        <f aca="false">BV6981+1</f>
        <v>70</v>
      </c>
      <c r="BW7081" s="19" t="n">
        <f aca="false">BW6981</f>
        <v>72</v>
      </c>
      <c r="BX7081" s="20" t="n">
        <f aca="false">(BV7081-1)*$CC$114+$CC$112</f>
        <v>-33.869718324444</v>
      </c>
      <c r="BY7081" s="20" t="n">
        <f aca="false">($CC$111+1-BW7081)*$CC$115+$CC$113</f>
        <v>-37.637333338558</v>
      </c>
      <c r="BZ7081" s="20" t="n">
        <f aca="false">INDEX($B$9:$BT$108,BW7081,BV7081)</f>
        <v>-4637</v>
      </c>
    </row>
    <row r="7082" customFormat="false" ht="9.75" hidden="false" customHeight="true" outlineLevel="0" collapsed="false">
      <c r="BV7082" s="19" t="n">
        <f aca="false">BV6982+1</f>
        <v>70</v>
      </c>
      <c r="BW7082" s="19" t="n">
        <f aca="false">BW6982</f>
        <v>73</v>
      </c>
      <c r="BX7082" s="20" t="n">
        <f aca="false">(BV7082-1)*$CC$114+$CC$112</f>
        <v>-33.869718324444</v>
      </c>
      <c r="BY7082" s="20" t="n">
        <f aca="false">($CC$111+1-BW7082)*$CC$115+$CC$113</f>
        <v>-38.378000005151</v>
      </c>
      <c r="BZ7082" s="20" t="n">
        <f aca="false">INDEX($B$9:$BT$108,BW7082,BV7082)</f>
        <v>-4924</v>
      </c>
    </row>
    <row r="7083" customFormat="false" ht="9.75" hidden="false" customHeight="true" outlineLevel="0" collapsed="false">
      <c r="BV7083" s="19" t="n">
        <f aca="false">BV6983+1</f>
        <v>70</v>
      </c>
      <c r="BW7083" s="19" t="n">
        <f aca="false">BW6983</f>
        <v>74</v>
      </c>
      <c r="BX7083" s="20" t="n">
        <f aca="false">(BV7083-1)*$CC$114+$CC$112</f>
        <v>-33.869718324444</v>
      </c>
      <c r="BY7083" s="20" t="n">
        <f aca="false">($CC$111+1-BW7083)*$CC$115+$CC$113</f>
        <v>-39.118666671744</v>
      </c>
      <c r="BZ7083" s="20" t="n">
        <f aca="false">INDEX($B$9:$BT$108,BW7083,BV7083)</f>
        <v>-5087</v>
      </c>
    </row>
    <row r="7084" customFormat="false" ht="9.75" hidden="false" customHeight="true" outlineLevel="0" collapsed="false">
      <c r="BV7084" s="19" t="n">
        <f aca="false">BV6984+1</f>
        <v>70</v>
      </c>
      <c r="BW7084" s="19" t="n">
        <f aca="false">BW6984</f>
        <v>75</v>
      </c>
      <c r="BX7084" s="20" t="n">
        <f aca="false">(BV7084-1)*$CC$114+$CC$112</f>
        <v>-33.869718324444</v>
      </c>
      <c r="BY7084" s="20" t="n">
        <f aca="false">($CC$111+1-BW7084)*$CC$115+$CC$113</f>
        <v>-39.859333338337</v>
      </c>
      <c r="BZ7084" s="20" t="n">
        <f aca="false">INDEX($B$9:$BT$108,BW7084,BV7084)</f>
        <v>-4962</v>
      </c>
    </row>
    <row r="7085" customFormat="false" ht="9.75" hidden="false" customHeight="true" outlineLevel="0" collapsed="false">
      <c r="BV7085" s="19" t="n">
        <f aca="false">BV6985+1</f>
        <v>70</v>
      </c>
      <c r="BW7085" s="19" t="n">
        <f aca="false">BW6985</f>
        <v>76</v>
      </c>
      <c r="BX7085" s="20" t="n">
        <f aca="false">(BV7085-1)*$CC$114+$CC$112</f>
        <v>-33.869718324444</v>
      </c>
      <c r="BY7085" s="20" t="n">
        <f aca="false">($CC$111+1-BW7085)*$CC$115+$CC$113</f>
        <v>-40.60000000493</v>
      </c>
      <c r="BZ7085" s="20" t="n">
        <f aca="false">INDEX($B$9:$BT$108,BW7085,BV7085)</f>
        <v>-5085</v>
      </c>
    </row>
    <row r="7086" customFormat="false" ht="9.75" hidden="false" customHeight="true" outlineLevel="0" collapsed="false">
      <c r="BV7086" s="19" t="n">
        <f aca="false">BV6986+1</f>
        <v>70</v>
      </c>
      <c r="BW7086" s="19" t="n">
        <f aca="false">BW6986</f>
        <v>77</v>
      </c>
      <c r="BX7086" s="20" t="n">
        <f aca="false">(BV7086-1)*$CC$114+$CC$112</f>
        <v>-33.869718324444</v>
      </c>
      <c r="BY7086" s="20" t="n">
        <f aca="false">($CC$111+1-BW7086)*$CC$115+$CC$113</f>
        <v>-41.340666671523</v>
      </c>
      <c r="BZ7086" s="20" t="n">
        <f aca="false">INDEX($B$9:$BT$108,BW7086,BV7086)</f>
        <v>-4915</v>
      </c>
    </row>
    <row r="7087" customFormat="false" ht="9.75" hidden="false" customHeight="true" outlineLevel="0" collapsed="false">
      <c r="BV7087" s="19" t="n">
        <f aca="false">BV6987+1</f>
        <v>70</v>
      </c>
      <c r="BW7087" s="19" t="n">
        <f aca="false">BW6987</f>
        <v>78</v>
      </c>
      <c r="BX7087" s="20" t="n">
        <f aca="false">(BV7087-1)*$CC$114+$CC$112</f>
        <v>-33.869718324444</v>
      </c>
      <c r="BY7087" s="20" t="n">
        <f aca="false">($CC$111+1-BW7087)*$CC$115+$CC$113</f>
        <v>-42.081333338116</v>
      </c>
      <c r="BZ7087" s="20" t="n">
        <f aca="false">INDEX($B$9:$BT$108,BW7087,BV7087)</f>
        <v>-5521</v>
      </c>
    </row>
    <row r="7088" customFormat="false" ht="9.75" hidden="false" customHeight="true" outlineLevel="0" collapsed="false">
      <c r="BV7088" s="19" t="n">
        <f aca="false">BV6988+1</f>
        <v>70</v>
      </c>
      <c r="BW7088" s="19" t="n">
        <f aca="false">BW6988</f>
        <v>79</v>
      </c>
      <c r="BX7088" s="20" t="n">
        <f aca="false">(BV7088-1)*$CC$114+$CC$112</f>
        <v>-33.869718324444</v>
      </c>
      <c r="BY7088" s="20" t="n">
        <f aca="false">($CC$111+1-BW7088)*$CC$115+$CC$113</f>
        <v>-42.822000004709</v>
      </c>
      <c r="BZ7088" s="20" t="n">
        <f aca="false">INDEX($B$9:$BT$108,BW7088,BV7088)</f>
        <v>-4954</v>
      </c>
    </row>
    <row r="7089" customFormat="false" ht="9.75" hidden="false" customHeight="true" outlineLevel="0" collapsed="false">
      <c r="BV7089" s="19" t="n">
        <f aca="false">BV6989+1</f>
        <v>70</v>
      </c>
      <c r="BW7089" s="19" t="n">
        <f aca="false">BW6989</f>
        <v>80</v>
      </c>
      <c r="BX7089" s="20" t="n">
        <f aca="false">(BV7089-1)*$CC$114+$CC$112</f>
        <v>-33.869718324444</v>
      </c>
      <c r="BY7089" s="20" t="n">
        <f aca="false">($CC$111+1-BW7089)*$CC$115+$CC$113</f>
        <v>-43.562666671302</v>
      </c>
      <c r="BZ7089" s="20" t="n">
        <f aca="false">INDEX($B$9:$BT$108,BW7089,BV7089)</f>
        <v>-5134</v>
      </c>
    </row>
    <row r="7090" customFormat="false" ht="9.75" hidden="false" customHeight="true" outlineLevel="0" collapsed="false">
      <c r="BV7090" s="19" t="n">
        <f aca="false">BV6990+1</f>
        <v>70</v>
      </c>
      <c r="BW7090" s="19" t="n">
        <f aca="false">BW6990</f>
        <v>81</v>
      </c>
      <c r="BX7090" s="20" t="n">
        <f aca="false">(BV7090-1)*$CC$114+$CC$112</f>
        <v>-33.869718324444</v>
      </c>
      <c r="BY7090" s="20" t="n">
        <f aca="false">($CC$111+1-BW7090)*$CC$115+$CC$113</f>
        <v>-44.303333337895</v>
      </c>
      <c r="BZ7090" s="20" t="n">
        <f aca="false">INDEX($B$9:$BT$108,BW7090,BV7090)</f>
        <v>-5481</v>
      </c>
    </row>
    <row r="7091" customFormat="false" ht="9.75" hidden="false" customHeight="true" outlineLevel="0" collapsed="false">
      <c r="BV7091" s="19" t="n">
        <f aca="false">BV6991+1</f>
        <v>70</v>
      </c>
      <c r="BW7091" s="19" t="n">
        <f aca="false">BW6991</f>
        <v>82</v>
      </c>
      <c r="BX7091" s="20" t="n">
        <f aca="false">(BV7091-1)*$CC$114+$CC$112</f>
        <v>-33.869718324444</v>
      </c>
      <c r="BY7091" s="20" t="n">
        <f aca="false">($CC$111+1-BW7091)*$CC$115+$CC$113</f>
        <v>-45.044000004488</v>
      </c>
      <c r="BZ7091" s="20" t="n">
        <f aca="false">INDEX($B$9:$BT$108,BW7091,BV7091)</f>
        <v>-5379</v>
      </c>
    </row>
    <row r="7092" customFormat="false" ht="9.75" hidden="false" customHeight="true" outlineLevel="0" collapsed="false">
      <c r="BV7092" s="19" t="n">
        <f aca="false">BV6992+1</f>
        <v>70</v>
      </c>
      <c r="BW7092" s="19" t="n">
        <f aca="false">BW6992</f>
        <v>83</v>
      </c>
      <c r="BX7092" s="20" t="n">
        <f aca="false">(BV7092-1)*$CC$114+$CC$112</f>
        <v>-33.869718324444</v>
      </c>
      <c r="BY7092" s="20" t="n">
        <f aca="false">($CC$111+1-BW7092)*$CC$115+$CC$113</f>
        <v>-45.784666671081</v>
      </c>
      <c r="BZ7092" s="20" t="n">
        <f aca="false">INDEX($B$9:$BT$108,BW7092,BV7092)</f>
        <v>-5260</v>
      </c>
    </row>
    <row r="7093" customFormat="false" ht="9.75" hidden="false" customHeight="true" outlineLevel="0" collapsed="false">
      <c r="BV7093" s="19" t="n">
        <f aca="false">BV6993+1</f>
        <v>70</v>
      </c>
      <c r="BW7093" s="19" t="n">
        <f aca="false">BW6993</f>
        <v>84</v>
      </c>
      <c r="BX7093" s="20" t="n">
        <f aca="false">(BV7093-1)*$CC$114+$CC$112</f>
        <v>-33.869718324444</v>
      </c>
      <c r="BY7093" s="20" t="n">
        <f aca="false">($CC$111+1-BW7093)*$CC$115+$CC$113</f>
        <v>-46.525333337674</v>
      </c>
      <c r="BZ7093" s="20" t="n">
        <f aca="false">INDEX($B$9:$BT$108,BW7093,BV7093)</f>
        <v>-5263</v>
      </c>
    </row>
    <row r="7094" customFormat="false" ht="9.75" hidden="false" customHeight="true" outlineLevel="0" collapsed="false">
      <c r="BV7094" s="19" t="n">
        <f aca="false">BV6994+1</f>
        <v>70</v>
      </c>
      <c r="BW7094" s="19" t="n">
        <f aca="false">BW6994</f>
        <v>85</v>
      </c>
      <c r="BX7094" s="20" t="n">
        <f aca="false">(BV7094-1)*$CC$114+$CC$112</f>
        <v>-33.869718324444</v>
      </c>
      <c r="BY7094" s="20" t="n">
        <f aca="false">($CC$111+1-BW7094)*$CC$115+$CC$113</f>
        <v>-47.266000004267</v>
      </c>
      <c r="BZ7094" s="20" t="n">
        <f aca="false">INDEX($B$9:$BT$108,BW7094,BV7094)</f>
        <v>-5427</v>
      </c>
    </row>
    <row r="7095" customFormat="false" ht="9.75" hidden="false" customHeight="true" outlineLevel="0" collapsed="false">
      <c r="BV7095" s="19" t="n">
        <f aca="false">BV6995+1</f>
        <v>70</v>
      </c>
      <c r="BW7095" s="19" t="n">
        <f aca="false">BW6995</f>
        <v>86</v>
      </c>
      <c r="BX7095" s="20" t="n">
        <f aca="false">(BV7095-1)*$CC$114+$CC$112</f>
        <v>-33.869718324444</v>
      </c>
      <c r="BY7095" s="20" t="n">
        <f aca="false">($CC$111+1-BW7095)*$CC$115+$CC$113</f>
        <v>-48.00666667086</v>
      </c>
      <c r="BZ7095" s="20" t="n">
        <f aca="false">INDEX($B$9:$BT$108,BW7095,BV7095)</f>
        <v>-5041</v>
      </c>
    </row>
    <row r="7096" customFormat="false" ht="9.75" hidden="false" customHeight="true" outlineLevel="0" collapsed="false">
      <c r="BV7096" s="19" t="n">
        <f aca="false">BV6996+1</f>
        <v>70</v>
      </c>
      <c r="BW7096" s="19" t="n">
        <f aca="false">BW6996</f>
        <v>87</v>
      </c>
      <c r="BX7096" s="20" t="n">
        <f aca="false">(BV7096-1)*$CC$114+$CC$112</f>
        <v>-33.869718324444</v>
      </c>
      <c r="BY7096" s="20" t="n">
        <f aca="false">($CC$111+1-BW7096)*$CC$115+$CC$113</f>
        <v>-48.747333337453</v>
      </c>
      <c r="BZ7096" s="20" t="n">
        <f aca="false">INDEX($B$9:$BT$108,BW7096,BV7096)</f>
        <v>-5732</v>
      </c>
    </row>
    <row r="7097" customFormat="false" ht="9.75" hidden="false" customHeight="true" outlineLevel="0" collapsed="false">
      <c r="BV7097" s="19" t="n">
        <f aca="false">BV6997+1</f>
        <v>70</v>
      </c>
      <c r="BW7097" s="19" t="n">
        <f aca="false">BW6997</f>
        <v>88</v>
      </c>
      <c r="BX7097" s="20" t="n">
        <f aca="false">(BV7097-1)*$CC$114+$CC$112</f>
        <v>-33.869718324444</v>
      </c>
      <c r="BY7097" s="20" t="n">
        <f aca="false">($CC$111+1-BW7097)*$CC$115+$CC$113</f>
        <v>-49.488000004046</v>
      </c>
      <c r="BZ7097" s="20" t="n">
        <f aca="false">INDEX($B$9:$BT$108,BW7097,BV7097)</f>
        <v>-5022</v>
      </c>
    </row>
    <row r="7098" customFormat="false" ht="9.75" hidden="false" customHeight="true" outlineLevel="0" collapsed="false">
      <c r="BV7098" s="19" t="n">
        <f aca="false">BV6998+1</f>
        <v>70</v>
      </c>
      <c r="BW7098" s="19" t="n">
        <f aca="false">BW6998</f>
        <v>89</v>
      </c>
      <c r="BX7098" s="20" t="n">
        <f aca="false">(BV7098-1)*$CC$114+$CC$112</f>
        <v>-33.869718324444</v>
      </c>
      <c r="BY7098" s="20" t="n">
        <f aca="false">($CC$111+1-BW7098)*$CC$115+$CC$113</f>
        <v>-50.228666670639</v>
      </c>
      <c r="BZ7098" s="20" t="n">
        <f aca="false">INDEX($B$9:$BT$108,BW7098,BV7098)</f>
        <v>-4581</v>
      </c>
    </row>
    <row r="7099" customFormat="false" ht="9.75" hidden="false" customHeight="true" outlineLevel="0" collapsed="false">
      <c r="BV7099" s="19" t="n">
        <f aca="false">BV6999+1</f>
        <v>70</v>
      </c>
      <c r="BW7099" s="19" t="n">
        <f aca="false">BW6999</f>
        <v>90</v>
      </c>
      <c r="BX7099" s="20" t="n">
        <f aca="false">(BV7099-1)*$CC$114+$CC$112</f>
        <v>-33.869718324444</v>
      </c>
      <c r="BY7099" s="20" t="n">
        <f aca="false">($CC$111+1-BW7099)*$CC$115+$CC$113</f>
        <v>-50.969333337232</v>
      </c>
      <c r="BZ7099" s="20" t="n">
        <f aca="false">INDEX($B$9:$BT$108,BW7099,BV7099)</f>
        <v>-1823</v>
      </c>
    </row>
    <row r="7100" customFormat="false" ht="9.75" hidden="false" customHeight="true" outlineLevel="0" collapsed="false">
      <c r="BV7100" s="19" t="n">
        <f aca="false">BV7000+1</f>
        <v>70</v>
      </c>
      <c r="BW7100" s="19" t="n">
        <f aca="false">BW7000</f>
        <v>91</v>
      </c>
      <c r="BX7100" s="20" t="n">
        <f aca="false">(BV7100-1)*$CC$114+$CC$112</f>
        <v>-33.869718324444</v>
      </c>
      <c r="BY7100" s="20" t="n">
        <f aca="false">($CC$111+1-BW7100)*$CC$115+$CC$113</f>
        <v>-51.710000003825</v>
      </c>
      <c r="BZ7100" s="20" t="n">
        <f aca="false">INDEX($B$9:$BT$108,BW7100,BV7100)</f>
        <v>-1857</v>
      </c>
    </row>
    <row r="7101" customFormat="false" ht="9.75" hidden="false" customHeight="true" outlineLevel="0" collapsed="false">
      <c r="BV7101" s="19" t="n">
        <f aca="false">BV7001+1</f>
        <v>70</v>
      </c>
      <c r="BW7101" s="19" t="n">
        <f aca="false">BW7001</f>
        <v>92</v>
      </c>
      <c r="BX7101" s="20" t="n">
        <f aca="false">(BV7101-1)*$CC$114+$CC$112</f>
        <v>-33.869718324444</v>
      </c>
      <c r="BY7101" s="20" t="n">
        <f aca="false">($CC$111+1-BW7101)*$CC$115+$CC$113</f>
        <v>-52.450666670418</v>
      </c>
      <c r="BZ7101" s="20" t="n">
        <f aca="false">INDEX($B$9:$BT$108,BW7101,BV7101)</f>
        <v>-3189</v>
      </c>
    </row>
    <row r="7102" customFormat="false" ht="9.75" hidden="false" customHeight="true" outlineLevel="0" collapsed="false">
      <c r="BV7102" s="19" t="n">
        <f aca="false">BV7002+1</f>
        <v>70</v>
      </c>
      <c r="BW7102" s="19" t="n">
        <f aca="false">BW7002</f>
        <v>93</v>
      </c>
      <c r="BX7102" s="20" t="n">
        <f aca="false">(BV7102-1)*$CC$114+$CC$112</f>
        <v>-33.869718324444</v>
      </c>
      <c r="BY7102" s="20" t="n">
        <f aca="false">($CC$111+1-BW7102)*$CC$115+$CC$113</f>
        <v>-53.191333337011</v>
      </c>
      <c r="BZ7102" s="20" t="n">
        <f aca="false">INDEX($B$9:$BT$108,BW7102,BV7102)</f>
        <v>-2509</v>
      </c>
    </row>
    <row r="7103" customFormat="false" ht="9.75" hidden="false" customHeight="true" outlineLevel="0" collapsed="false">
      <c r="BV7103" s="19" t="n">
        <f aca="false">BV7003+1</f>
        <v>70</v>
      </c>
      <c r="BW7103" s="19" t="n">
        <f aca="false">BW7003</f>
        <v>94</v>
      </c>
      <c r="BX7103" s="20" t="n">
        <f aca="false">(BV7103-1)*$CC$114+$CC$112</f>
        <v>-33.869718324444</v>
      </c>
      <c r="BY7103" s="20" t="n">
        <f aca="false">($CC$111+1-BW7103)*$CC$115+$CC$113</f>
        <v>-53.932000003604</v>
      </c>
      <c r="BZ7103" s="20" t="n">
        <f aca="false">INDEX($B$9:$BT$108,BW7103,BV7103)</f>
        <v>-4064</v>
      </c>
    </row>
    <row r="7104" customFormat="false" ht="9.75" hidden="false" customHeight="true" outlineLevel="0" collapsed="false">
      <c r="BV7104" s="19" t="n">
        <f aca="false">BV7004+1</f>
        <v>70</v>
      </c>
      <c r="BW7104" s="19" t="n">
        <f aca="false">BW7004</f>
        <v>95</v>
      </c>
      <c r="BX7104" s="20" t="n">
        <f aca="false">(BV7104-1)*$CC$114+$CC$112</f>
        <v>-33.869718324444</v>
      </c>
      <c r="BY7104" s="20" t="n">
        <f aca="false">($CC$111+1-BW7104)*$CC$115+$CC$113</f>
        <v>-54.672666670197</v>
      </c>
      <c r="BZ7104" s="20" t="n">
        <f aca="false">INDEX($B$9:$BT$108,BW7104,BV7104)</f>
        <v>-3558</v>
      </c>
    </row>
    <row r="7105" customFormat="false" ht="9.75" hidden="false" customHeight="true" outlineLevel="0" collapsed="false">
      <c r="BV7105" s="19" t="n">
        <f aca="false">BV7005+1</f>
        <v>70</v>
      </c>
      <c r="BW7105" s="19" t="n">
        <f aca="false">BW7005</f>
        <v>96</v>
      </c>
      <c r="BX7105" s="20" t="n">
        <f aca="false">(BV7105-1)*$CC$114+$CC$112</f>
        <v>-33.869718324444</v>
      </c>
      <c r="BY7105" s="20" t="n">
        <f aca="false">($CC$111+1-BW7105)*$CC$115+$CC$113</f>
        <v>-55.41333333679</v>
      </c>
      <c r="BZ7105" s="20" t="n">
        <f aca="false">INDEX($B$9:$BT$108,BW7105,BV7105)</f>
        <v>-2769</v>
      </c>
    </row>
    <row r="7106" customFormat="false" ht="9.75" hidden="false" customHeight="true" outlineLevel="0" collapsed="false">
      <c r="BV7106" s="19" t="n">
        <f aca="false">BV7006+1</f>
        <v>70</v>
      </c>
      <c r="BW7106" s="19" t="n">
        <f aca="false">BW7006</f>
        <v>97</v>
      </c>
      <c r="BX7106" s="20" t="n">
        <f aca="false">(BV7106-1)*$CC$114+$CC$112</f>
        <v>-33.869718324444</v>
      </c>
      <c r="BY7106" s="20" t="n">
        <f aca="false">($CC$111+1-BW7106)*$CC$115+$CC$113</f>
        <v>-56.154000003383</v>
      </c>
      <c r="BZ7106" s="20" t="n">
        <f aca="false">INDEX($B$9:$BT$108,BW7106,BV7106)</f>
        <v>-2988</v>
      </c>
    </row>
    <row r="7107" customFormat="false" ht="9.75" hidden="false" customHeight="true" outlineLevel="0" collapsed="false">
      <c r="BV7107" s="19" t="n">
        <f aca="false">BV7007+1</f>
        <v>70</v>
      </c>
      <c r="BW7107" s="19" t="n">
        <f aca="false">BW7007</f>
        <v>98</v>
      </c>
      <c r="BX7107" s="20" t="n">
        <f aca="false">(BV7107-1)*$CC$114+$CC$112</f>
        <v>-33.869718324444</v>
      </c>
      <c r="BY7107" s="20" t="n">
        <f aca="false">($CC$111+1-BW7107)*$CC$115+$CC$113</f>
        <v>-56.894666669976</v>
      </c>
      <c r="BZ7107" s="20" t="n">
        <f aca="false">INDEX($B$9:$BT$108,BW7107,BV7107)</f>
        <v>-3862</v>
      </c>
    </row>
    <row r="7108" customFormat="false" ht="9.75" hidden="false" customHeight="true" outlineLevel="0" collapsed="false">
      <c r="BV7108" s="19" t="n">
        <f aca="false">BV7008+1</f>
        <v>70</v>
      </c>
      <c r="BW7108" s="19" t="n">
        <f aca="false">BW7008</f>
        <v>99</v>
      </c>
      <c r="BX7108" s="20" t="n">
        <f aca="false">(BV7108-1)*$CC$114+$CC$112</f>
        <v>-33.869718324444</v>
      </c>
      <c r="BY7108" s="20" t="n">
        <f aca="false">($CC$111+1-BW7108)*$CC$115+$CC$113</f>
        <v>-57.635333336569</v>
      </c>
      <c r="BZ7108" s="20" t="n">
        <f aca="false">INDEX($B$9:$BT$108,BW7108,BV7108)</f>
        <v>-2915</v>
      </c>
    </row>
    <row r="7109" customFormat="false" ht="9.75" hidden="false" customHeight="true" outlineLevel="0" collapsed="false">
      <c r="BV7109" s="19" t="n">
        <f aca="false">BV7009+1</f>
        <v>70</v>
      </c>
      <c r="BW7109" s="19" t="n">
        <f aca="false">BW7009</f>
        <v>100</v>
      </c>
      <c r="BX7109" s="20" t="n">
        <f aca="false">(BV7109-1)*$CC$114+$CC$112</f>
        <v>-33.869718324444</v>
      </c>
      <c r="BY7109" s="20" t="n">
        <f aca="false">($CC$111+1-BW7109)*$CC$115+$CC$113</f>
        <v>-58.376000003162</v>
      </c>
      <c r="BZ7109" s="20" t="n">
        <f aca="false">INDEX($B$9:$BT$108,BW7109,BV7109)</f>
        <v>-3048</v>
      </c>
    </row>
    <row r="7110" customFormat="false" ht="13.8" hidden="false" customHeight="false" outlineLevel="0" collapsed="false">
      <c r="BV7110" s="19" t="n">
        <f aca="false">BV7010+1</f>
        <v>71</v>
      </c>
      <c r="BW7110" s="19" t="n">
        <f aca="false">BW7010</f>
        <v>1</v>
      </c>
      <c r="BX7110" s="20" t="n">
        <f aca="false">(BV7110-1)*$CC$114+$CC$112</f>
        <v>-33.126525836255</v>
      </c>
      <c r="BY7110" s="20" t="n">
        <f aca="false">($CC$111+1-BW7110)*$CC$115+$CC$113</f>
        <v>14.949999989545</v>
      </c>
      <c r="BZ7110" s="20" t="n">
        <f aca="false">INDEX($B$9:$BT$108,BW7110,BV7110)</f>
        <v>-5344</v>
      </c>
    </row>
    <row r="7111" customFormat="false" ht="13.8" hidden="false" customHeight="false" outlineLevel="0" collapsed="false">
      <c r="BV7111" s="19" t="n">
        <f aca="false">BV7011+1</f>
        <v>71</v>
      </c>
      <c r="BW7111" s="19" t="n">
        <f aca="false">BW7011</f>
        <v>2</v>
      </c>
      <c r="BX7111" s="20" t="n">
        <f aca="false">(BV7111-1)*$CC$114+$CC$112</f>
        <v>-33.126525836255</v>
      </c>
      <c r="BY7111" s="20" t="n">
        <f aca="false">($CC$111+1-BW7111)*$CC$115+$CC$113</f>
        <v>14.209333322952</v>
      </c>
      <c r="BZ7111" s="20" t="n">
        <f aca="false">INDEX($B$9:$BT$108,BW7111,BV7111)</f>
        <v>-5640</v>
      </c>
    </row>
    <row r="7112" customFormat="false" ht="13.8" hidden="false" customHeight="false" outlineLevel="0" collapsed="false">
      <c r="BV7112" s="19" t="n">
        <f aca="false">BV7012+1</f>
        <v>71</v>
      </c>
      <c r="BW7112" s="19" t="n">
        <f aca="false">BW7012</f>
        <v>3</v>
      </c>
      <c r="BX7112" s="20" t="n">
        <f aca="false">(BV7112-1)*$CC$114+$CC$112</f>
        <v>-33.126525836255</v>
      </c>
      <c r="BY7112" s="20" t="n">
        <f aca="false">($CC$111+1-BW7112)*$CC$115+$CC$113</f>
        <v>13.468666656359</v>
      </c>
      <c r="BZ7112" s="20" t="n">
        <f aca="false">INDEX($B$9:$BT$108,BW7112,BV7112)</f>
        <v>-6026</v>
      </c>
    </row>
    <row r="7113" customFormat="false" ht="13.8" hidden="false" customHeight="false" outlineLevel="0" collapsed="false">
      <c r="BV7113" s="19" t="n">
        <f aca="false">BV7013+1</f>
        <v>71</v>
      </c>
      <c r="BW7113" s="19" t="n">
        <f aca="false">BW7013</f>
        <v>4</v>
      </c>
      <c r="BX7113" s="20" t="n">
        <f aca="false">(BV7113-1)*$CC$114+$CC$112</f>
        <v>-33.126525836255</v>
      </c>
      <c r="BY7113" s="20" t="n">
        <f aca="false">($CC$111+1-BW7113)*$CC$115+$CC$113</f>
        <v>12.727999989766</v>
      </c>
      <c r="BZ7113" s="20" t="n">
        <f aca="false">INDEX($B$9:$BT$108,BW7113,BV7113)</f>
        <v>-6156</v>
      </c>
    </row>
    <row r="7114" customFormat="false" ht="13.8" hidden="false" customHeight="false" outlineLevel="0" collapsed="false">
      <c r="BV7114" s="19" t="n">
        <f aca="false">BV7014+1</f>
        <v>71</v>
      </c>
      <c r="BW7114" s="19" t="n">
        <f aca="false">BW7014</f>
        <v>5</v>
      </c>
      <c r="BX7114" s="20" t="n">
        <f aca="false">(BV7114-1)*$CC$114+$CC$112</f>
        <v>-33.126525836255</v>
      </c>
      <c r="BY7114" s="20" t="n">
        <f aca="false">($CC$111+1-BW7114)*$CC$115+$CC$113</f>
        <v>11.987333323173</v>
      </c>
      <c r="BZ7114" s="20" t="n">
        <f aca="false">INDEX($B$9:$BT$108,BW7114,BV7114)</f>
        <v>-4985</v>
      </c>
    </row>
    <row r="7115" customFormat="false" ht="13.8" hidden="false" customHeight="false" outlineLevel="0" collapsed="false">
      <c r="BV7115" s="19" t="n">
        <f aca="false">BV7015+1</f>
        <v>71</v>
      </c>
      <c r="BW7115" s="19" t="n">
        <f aca="false">BW7015</f>
        <v>6</v>
      </c>
      <c r="BX7115" s="20" t="n">
        <f aca="false">(BV7115-1)*$CC$114+$CC$112</f>
        <v>-33.126525836255</v>
      </c>
      <c r="BY7115" s="20" t="n">
        <f aca="false">($CC$111+1-BW7115)*$CC$115+$CC$113</f>
        <v>11.24666665658</v>
      </c>
      <c r="BZ7115" s="20" t="n">
        <f aca="false">INDEX($B$9:$BT$108,BW7115,BV7115)</f>
        <v>-5275</v>
      </c>
    </row>
    <row r="7116" customFormat="false" ht="13.8" hidden="false" customHeight="false" outlineLevel="0" collapsed="false">
      <c r="BV7116" s="19" t="n">
        <f aca="false">BV7016+1</f>
        <v>71</v>
      </c>
      <c r="BW7116" s="19" t="n">
        <f aca="false">BW7016</f>
        <v>7</v>
      </c>
      <c r="BX7116" s="20" t="n">
        <f aca="false">(BV7116-1)*$CC$114+$CC$112</f>
        <v>-33.126525836255</v>
      </c>
      <c r="BY7116" s="20" t="n">
        <f aca="false">($CC$111+1-BW7116)*$CC$115+$CC$113</f>
        <v>10.505999989987</v>
      </c>
      <c r="BZ7116" s="20" t="n">
        <f aca="false">INDEX($B$9:$BT$108,BW7116,BV7116)</f>
        <v>-5733</v>
      </c>
    </row>
    <row r="7117" customFormat="false" ht="13.8" hidden="false" customHeight="false" outlineLevel="0" collapsed="false">
      <c r="BV7117" s="19" t="n">
        <f aca="false">BV7017+1</f>
        <v>71</v>
      </c>
      <c r="BW7117" s="19" t="n">
        <f aca="false">BW7017</f>
        <v>8</v>
      </c>
      <c r="BX7117" s="20" t="n">
        <f aca="false">(BV7117-1)*$CC$114+$CC$112</f>
        <v>-33.126525836255</v>
      </c>
      <c r="BY7117" s="20" t="n">
        <f aca="false">($CC$111+1-BW7117)*$CC$115+$CC$113</f>
        <v>9.76533332339398</v>
      </c>
      <c r="BZ7117" s="20" t="n">
        <f aca="false">INDEX($B$9:$BT$108,BW7117,BV7117)</f>
        <v>-4824</v>
      </c>
    </row>
    <row r="7118" customFormat="false" ht="13.8" hidden="false" customHeight="false" outlineLevel="0" collapsed="false">
      <c r="BV7118" s="19" t="n">
        <f aca="false">BV7018+1</f>
        <v>71</v>
      </c>
      <c r="BW7118" s="19" t="n">
        <f aca="false">BW7018</f>
        <v>9</v>
      </c>
      <c r="BX7118" s="20" t="n">
        <f aca="false">(BV7118-1)*$CC$114+$CC$112</f>
        <v>-33.126525836255</v>
      </c>
      <c r="BY7118" s="20" t="n">
        <f aca="false">($CC$111+1-BW7118)*$CC$115+$CC$113</f>
        <v>9.02466665680098</v>
      </c>
      <c r="BZ7118" s="20" t="n">
        <f aca="false">INDEX($B$9:$BT$108,BW7118,BV7118)</f>
        <v>-4792</v>
      </c>
    </row>
    <row r="7119" customFormat="false" ht="13.8" hidden="false" customHeight="false" outlineLevel="0" collapsed="false">
      <c r="BV7119" s="19" t="n">
        <f aca="false">BV7019+1</f>
        <v>71</v>
      </c>
      <c r="BW7119" s="19" t="n">
        <f aca="false">BW7019</f>
        <v>10</v>
      </c>
      <c r="BX7119" s="20" t="n">
        <f aca="false">(BV7119-1)*$CC$114+$CC$112</f>
        <v>-33.126525836255</v>
      </c>
      <c r="BY7119" s="20" t="n">
        <f aca="false">($CC$111+1-BW7119)*$CC$115+$CC$113</f>
        <v>8.28399999020798</v>
      </c>
      <c r="BZ7119" s="20" t="n">
        <f aca="false">INDEX($B$9:$BT$108,BW7119,BV7119)</f>
        <v>-5237</v>
      </c>
    </row>
    <row r="7120" customFormat="false" ht="13.8" hidden="false" customHeight="false" outlineLevel="0" collapsed="false">
      <c r="BV7120" s="19" t="n">
        <f aca="false">BV7020+1</f>
        <v>71</v>
      </c>
      <c r="BW7120" s="19" t="n">
        <f aca="false">BW7020</f>
        <v>11</v>
      </c>
      <c r="BX7120" s="20" t="n">
        <f aca="false">(BV7120-1)*$CC$114+$CC$112</f>
        <v>-33.126525836255</v>
      </c>
      <c r="BY7120" s="20" t="n">
        <f aca="false">($CC$111+1-BW7120)*$CC$115+$CC$113</f>
        <v>7.54333332361498</v>
      </c>
      <c r="BZ7120" s="20" t="n">
        <f aca="false">INDEX($B$9:$BT$108,BW7120,BV7120)</f>
        <v>-3154</v>
      </c>
    </row>
    <row r="7121" customFormat="false" ht="13.8" hidden="false" customHeight="false" outlineLevel="0" collapsed="false">
      <c r="BV7121" s="19" t="n">
        <f aca="false">BV7021+1</f>
        <v>71</v>
      </c>
      <c r="BW7121" s="19" t="n">
        <f aca="false">BW7021</f>
        <v>12</v>
      </c>
      <c r="BX7121" s="20" t="n">
        <f aca="false">(BV7121-1)*$CC$114+$CC$112</f>
        <v>-33.126525836255</v>
      </c>
      <c r="BY7121" s="20" t="n">
        <f aca="false">($CC$111+1-BW7121)*$CC$115+$CC$113</f>
        <v>6.80266665702199</v>
      </c>
      <c r="BZ7121" s="20" t="n">
        <f aca="false">INDEX($B$9:$BT$108,BW7121,BV7121)</f>
        <v>-2873</v>
      </c>
    </row>
    <row r="7122" customFormat="false" ht="13.8" hidden="false" customHeight="false" outlineLevel="0" collapsed="false">
      <c r="BV7122" s="19" t="n">
        <f aca="false">BV7022+1</f>
        <v>71</v>
      </c>
      <c r="BW7122" s="19" t="n">
        <f aca="false">BW7022</f>
        <v>13</v>
      </c>
      <c r="BX7122" s="20" t="n">
        <f aca="false">(BV7122-1)*$CC$114+$CC$112</f>
        <v>-33.126525836255</v>
      </c>
      <c r="BY7122" s="20" t="n">
        <f aca="false">($CC$111+1-BW7122)*$CC$115+$CC$113</f>
        <v>6.06199999042899</v>
      </c>
      <c r="BZ7122" s="20" t="n">
        <f aca="false">INDEX($B$9:$BT$108,BW7122,BV7122)</f>
        <v>-3036</v>
      </c>
    </row>
    <row r="7123" customFormat="false" ht="13.8" hidden="false" customHeight="false" outlineLevel="0" collapsed="false">
      <c r="BV7123" s="19" t="n">
        <f aca="false">BV7023+1</f>
        <v>71</v>
      </c>
      <c r="BW7123" s="19" t="n">
        <f aca="false">BW7023</f>
        <v>14</v>
      </c>
      <c r="BX7123" s="20" t="n">
        <f aca="false">(BV7123-1)*$CC$114+$CC$112</f>
        <v>-33.126525836255</v>
      </c>
      <c r="BY7123" s="20" t="n">
        <f aca="false">($CC$111+1-BW7123)*$CC$115+$CC$113</f>
        <v>5.32133332383599</v>
      </c>
      <c r="BZ7123" s="20" t="n">
        <f aca="false">INDEX($B$9:$BT$108,BW7123,BV7123)</f>
        <v>-3177</v>
      </c>
    </row>
    <row r="7124" customFormat="false" ht="13.8" hidden="false" customHeight="false" outlineLevel="0" collapsed="false">
      <c r="BV7124" s="19" t="n">
        <f aca="false">BV7024+1</f>
        <v>71</v>
      </c>
      <c r="BW7124" s="19" t="n">
        <f aca="false">BW7024</f>
        <v>15</v>
      </c>
      <c r="BX7124" s="20" t="n">
        <f aca="false">(BV7124-1)*$CC$114+$CC$112</f>
        <v>-33.126525836255</v>
      </c>
      <c r="BY7124" s="20" t="n">
        <f aca="false">($CC$111+1-BW7124)*$CC$115+$CC$113</f>
        <v>4.58066665724299</v>
      </c>
      <c r="BZ7124" s="20" t="n">
        <f aca="false">INDEX($B$9:$BT$108,BW7124,BV7124)</f>
        <v>-1921</v>
      </c>
    </row>
    <row r="7125" customFormat="false" ht="13.8" hidden="false" customHeight="false" outlineLevel="0" collapsed="false">
      <c r="BV7125" s="19" t="n">
        <f aca="false">BV7025+1</f>
        <v>71</v>
      </c>
      <c r="BW7125" s="19" t="n">
        <f aca="false">BW7025</f>
        <v>16</v>
      </c>
      <c r="BX7125" s="20" t="n">
        <f aca="false">(BV7125-1)*$CC$114+$CC$112</f>
        <v>-33.126525836255</v>
      </c>
      <c r="BY7125" s="20" t="n">
        <f aca="false">($CC$111+1-BW7125)*$CC$115+$CC$113</f>
        <v>3.83999999064999</v>
      </c>
      <c r="BZ7125" s="20" t="n">
        <f aca="false">INDEX($B$9:$BT$108,BW7125,BV7125)</f>
        <v>-3214</v>
      </c>
    </row>
    <row r="7126" customFormat="false" ht="13.8" hidden="false" customHeight="false" outlineLevel="0" collapsed="false">
      <c r="BV7126" s="19" t="n">
        <f aca="false">BV7026+1</f>
        <v>71</v>
      </c>
      <c r="BW7126" s="19" t="n">
        <f aca="false">BW7026</f>
        <v>17</v>
      </c>
      <c r="BX7126" s="20" t="n">
        <f aca="false">(BV7126-1)*$CC$114+$CC$112</f>
        <v>-33.126525836255</v>
      </c>
      <c r="BY7126" s="20" t="n">
        <f aca="false">($CC$111+1-BW7126)*$CC$115+$CC$113</f>
        <v>3.09933332405699</v>
      </c>
      <c r="BZ7126" s="20" t="n">
        <f aca="false">INDEX($B$9:$BT$108,BW7126,BV7126)</f>
        <v>-3332</v>
      </c>
    </row>
    <row r="7127" customFormat="false" ht="13.8" hidden="false" customHeight="false" outlineLevel="0" collapsed="false">
      <c r="BV7127" s="19" t="n">
        <f aca="false">BV7027+1</f>
        <v>71</v>
      </c>
      <c r="BW7127" s="19" t="n">
        <f aca="false">BW7027</f>
        <v>18</v>
      </c>
      <c r="BX7127" s="20" t="n">
        <f aca="false">(BV7127-1)*$CC$114+$CC$112</f>
        <v>-33.126525836255</v>
      </c>
      <c r="BY7127" s="20" t="n">
        <f aca="false">($CC$111+1-BW7127)*$CC$115+$CC$113</f>
        <v>2.35866665746399</v>
      </c>
      <c r="BZ7127" s="20" t="n">
        <f aca="false">INDEX($B$9:$BT$108,BW7127,BV7127)</f>
        <v>-3528</v>
      </c>
    </row>
    <row r="7128" customFormat="false" ht="13.8" hidden="false" customHeight="false" outlineLevel="0" collapsed="false">
      <c r="BV7128" s="19" t="n">
        <f aca="false">BV7028+1</f>
        <v>71</v>
      </c>
      <c r="BW7128" s="19" t="n">
        <f aca="false">BW7028</f>
        <v>19</v>
      </c>
      <c r="BX7128" s="20" t="n">
        <f aca="false">(BV7128-1)*$CC$114+$CC$112</f>
        <v>-33.126525836255</v>
      </c>
      <c r="BY7128" s="20" t="n">
        <f aca="false">($CC$111+1-BW7128)*$CC$115+$CC$113</f>
        <v>1.61799999087099</v>
      </c>
      <c r="BZ7128" s="20" t="n">
        <f aca="false">INDEX($B$9:$BT$108,BW7128,BV7128)</f>
        <v>-3246</v>
      </c>
    </row>
    <row r="7129" customFormat="false" ht="13.8" hidden="false" customHeight="false" outlineLevel="0" collapsed="false">
      <c r="BV7129" s="19" t="n">
        <f aca="false">BV7029+1</f>
        <v>71</v>
      </c>
      <c r="BW7129" s="19" t="n">
        <f aca="false">BW7029</f>
        <v>20</v>
      </c>
      <c r="BX7129" s="20" t="n">
        <f aca="false">(BV7129-1)*$CC$114+$CC$112</f>
        <v>-33.126525836255</v>
      </c>
      <c r="BY7129" s="20" t="n">
        <f aca="false">($CC$111+1-BW7129)*$CC$115+$CC$113</f>
        <v>0.877333324277991</v>
      </c>
      <c r="BZ7129" s="20" t="n">
        <f aca="false">INDEX($B$9:$BT$108,BW7129,BV7129)</f>
        <v>-4191</v>
      </c>
    </row>
    <row r="7130" customFormat="false" ht="13.8" hidden="false" customHeight="false" outlineLevel="0" collapsed="false">
      <c r="BV7130" s="19" t="n">
        <f aca="false">BV7030+1</f>
        <v>71</v>
      </c>
      <c r="BW7130" s="19" t="n">
        <f aca="false">BW7030</f>
        <v>21</v>
      </c>
      <c r="BX7130" s="20" t="n">
        <f aca="false">(BV7130-1)*$CC$114+$CC$112</f>
        <v>-33.126525836255</v>
      </c>
      <c r="BY7130" s="20" t="n">
        <f aca="false">($CC$111+1-BW7130)*$CC$115+$CC$113</f>
        <v>0.136666657684991</v>
      </c>
      <c r="BZ7130" s="20" t="n">
        <f aca="false">INDEX($B$9:$BT$108,BW7130,BV7130)</f>
        <v>-4420</v>
      </c>
    </row>
    <row r="7131" customFormat="false" ht="13.8" hidden="false" customHeight="false" outlineLevel="0" collapsed="false">
      <c r="BV7131" s="19" t="n">
        <f aca="false">BV7031+1</f>
        <v>71</v>
      </c>
      <c r="BW7131" s="19" t="n">
        <f aca="false">BW7031</f>
        <v>22</v>
      </c>
      <c r="BX7131" s="20" t="n">
        <f aca="false">(BV7131-1)*$CC$114+$CC$112</f>
        <v>-33.126525836255</v>
      </c>
      <c r="BY7131" s="20" t="n">
        <f aca="false">($CC$111+1-BW7131)*$CC$115+$CC$113</f>
        <v>-0.60400000890801</v>
      </c>
      <c r="BZ7131" s="20" t="n">
        <f aca="false">INDEX($B$9:$BT$108,BW7131,BV7131)</f>
        <v>-4438</v>
      </c>
    </row>
    <row r="7132" customFormat="false" ht="13.8" hidden="false" customHeight="false" outlineLevel="0" collapsed="false">
      <c r="BV7132" s="19" t="n">
        <f aca="false">BV7032+1</f>
        <v>71</v>
      </c>
      <c r="BW7132" s="19" t="n">
        <f aca="false">BW7032</f>
        <v>23</v>
      </c>
      <c r="BX7132" s="20" t="n">
        <f aca="false">(BV7132-1)*$CC$114+$CC$112</f>
        <v>-33.126525836255</v>
      </c>
      <c r="BY7132" s="20" t="n">
        <f aca="false">($CC$111+1-BW7132)*$CC$115+$CC$113</f>
        <v>-1.34466667550101</v>
      </c>
      <c r="BZ7132" s="20" t="n">
        <f aca="false">INDEX($B$9:$BT$108,BW7132,BV7132)</f>
        <v>-4572</v>
      </c>
    </row>
    <row r="7133" customFormat="false" ht="13.8" hidden="false" customHeight="false" outlineLevel="0" collapsed="false">
      <c r="BV7133" s="19" t="n">
        <f aca="false">BV7033+1</f>
        <v>71</v>
      </c>
      <c r="BW7133" s="19" t="n">
        <f aca="false">BW7033</f>
        <v>24</v>
      </c>
      <c r="BX7133" s="20" t="n">
        <f aca="false">(BV7133-1)*$CC$114+$CC$112</f>
        <v>-33.126525836255</v>
      </c>
      <c r="BY7133" s="20" t="n">
        <f aca="false">($CC$111+1-BW7133)*$CC$115+$CC$113</f>
        <v>-2.08533334209401</v>
      </c>
      <c r="BZ7133" s="20" t="n">
        <f aca="false">INDEX($B$9:$BT$108,BW7133,BV7133)</f>
        <v>-4343</v>
      </c>
    </row>
    <row r="7134" customFormat="false" ht="13.8" hidden="false" customHeight="false" outlineLevel="0" collapsed="false">
      <c r="BV7134" s="19" t="n">
        <f aca="false">BV7034+1</f>
        <v>71</v>
      </c>
      <c r="BW7134" s="19" t="n">
        <f aca="false">BW7034</f>
        <v>25</v>
      </c>
      <c r="BX7134" s="20" t="n">
        <f aca="false">(BV7134-1)*$CC$114+$CC$112</f>
        <v>-33.126525836255</v>
      </c>
      <c r="BY7134" s="20" t="n">
        <f aca="false">($CC$111+1-BW7134)*$CC$115+$CC$113</f>
        <v>-2.82600000868701</v>
      </c>
      <c r="BZ7134" s="20" t="n">
        <f aca="false">INDEX($B$9:$BT$108,BW7134,BV7134)</f>
        <v>-4258</v>
      </c>
    </row>
    <row r="7135" customFormat="false" ht="13.8" hidden="false" customHeight="false" outlineLevel="0" collapsed="false">
      <c r="BV7135" s="19" t="n">
        <f aca="false">BV7035+1</f>
        <v>71</v>
      </c>
      <c r="BW7135" s="19" t="n">
        <f aca="false">BW7035</f>
        <v>26</v>
      </c>
      <c r="BX7135" s="20" t="n">
        <f aca="false">(BV7135-1)*$CC$114+$CC$112</f>
        <v>-33.126525836255</v>
      </c>
      <c r="BY7135" s="20" t="n">
        <f aca="false">($CC$111+1-BW7135)*$CC$115+$CC$113</f>
        <v>-3.56666667528001</v>
      </c>
      <c r="BZ7135" s="20" t="n">
        <f aca="false">INDEX($B$9:$BT$108,BW7135,BV7135)</f>
        <v>-3374</v>
      </c>
    </row>
    <row r="7136" customFormat="false" ht="13.8" hidden="false" customHeight="false" outlineLevel="0" collapsed="false">
      <c r="BV7136" s="19" t="n">
        <f aca="false">BV7036+1</f>
        <v>71</v>
      </c>
      <c r="BW7136" s="19" t="n">
        <f aca="false">BW7036</f>
        <v>27</v>
      </c>
      <c r="BX7136" s="20" t="n">
        <f aca="false">(BV7136-1)*$CC$114+$CC$112</f>
        <v>-33.126525836255</v>
      </c>
      <c r="BY7136" s="20" t="n">
        <f aca="false">($CC$111+1-BW7136)*$CC$115+$CC$113</f>
        <v>-4.30733334187301</v>
      </c>
      <c r="BZ7136" s="20" t="n">
        <f aca="false">INDEX($B$9:$BT$108,BW7136,BV7136)</f>
        <v>-4452</v>
      </c>
    </row>
    <row r="7137" customFormat="false" ht="13.8" hidden="false" customHeight="false" outlineLevel="0" collapsed="false">
      <c r="BV7137" s="19" t="n">
        <f aca="false">BV7037+1</f>
        <v>71</v>
      </c>
      <c r="BW7137" s="19" t="n">
        <f aca="false">BW7037</f>
        <v>28</v>
      </c>
      <c r="BX7137" s="20" t="n">
        <f aca="false">(BV7137-1)*$CC$114+$CC$112</f>
        <v>-33.126525836255</v>
      </c>
      <c r="BY7137" s="20" t="n">
        <f aca="false">($CC$111+1-BW7137)*$CC$115+$CC$113</f>
        <v>-5.04800000846601</v>
      </c>
      <c r="BZ7137" s="20" t="n">
        <f aca="false">INDEX($B$9:$BT$108,BW7137,BV7137)</f>
        <v>-4485</v>
      </c>
    </row>
    <row r="7138" customFormat="false" ht="13.8" hidden="false" customHeight="false" outlineLevel="0" collapsed="false">
      <c r="BV7138" s="19" t="n">
        <f aca="false">BV7038+1</f>
        <v>71</v>
      </c>
      <c r="BW7138" s="19" t="n">
        <f aca="false">BW7038</f>
        <v>29</v>
      </c>
      <c r="BX7138" s="20" t="n">
        <f aca="false">(BV7138-1)*$CC$114+$CC$112</f>
        <v>-33.126525836255</v>
      </c>
      <c r="BY7138" s="20" t="n">
        <f aca="false">($CC$111+1-BW7138)*$CC$115+$CC$113</f>
        <v>-5.78866667505901</v>
      </c>
      <c r="BZ7138" s="20" t="n">
        <f aca="false">INDEX($B$9:$BT$108,BW7138,BV7138)</f>
        <v>-4712</v>
      </c>
    </row>
    <row r="7139" customFormat="false" ht="13.8" hidden="false" customHeight="false" outlineLevel="0" collapsed="false">
      <c r="BV7139" s="19" t="n">
        <f aca="false">BV7039+1</f>
        <v>71</v>
      </c>
      <c r="BW7139" s="19" t="n">
        <f aca="false">BW7039</f>
        <v>30</v>
      </c>
      <c r="BX7139" s="20" t="n">
        <f aca="false">(BV7139-1)*$CC$114+$CC$112</f>
        <v>-33.126525836255</v>
      </c>
      <c r="BY7139" s="20" t="n">
        <f aca="false">($CC$111+1-BW7139)*$CC$115+$CC$113</f>
        <v>-6.52933334165201</v>
      </c>
      <c r="BZ7139" s="20" t="n">
        <f aca="false">INDEX($B$9:$BT$108,BW7139,BV7139)</f>
        <v>-4826</v>
      </c>
    </row>
    <row r="7140" customFormat="false" ht="13.8" hidden="false" customHeight="false" outlineLevel="0" collapsed="false">
      <c r="BV7140" s="19" t="n">
        <f aca="false">BV7040+1</f>
        <v>71</v>
      </c>
      <c r="BW7140" s="19" t="n">
        <f aca="false">BW7040</f>
        <v>31</v>
      </c>
      <c r="BX7140" s="20" t="n">
        <f aca="false">(BV7140-1)*$CC$114+$CC$112</f>
        <v>-33.126525836255</v>
      </c>
      <c r="BY7140" s="20" t="n">
        <f aca="false">($CC$111+1-BW7140)*$CC$115+$CC$113</f>
        <v>-7.27000000824501</v>
      </c>
      <c r="BZ7140" s="20" t="n">
        <f aca="false">INDEX($B$9:$BT$108,BW7140,BV7140)</f>
        <v>-4863</v>
      </c>
    </row>
    <row r="7141" customFormat="false" ht="13.8" hidden="false" customHeight="false" outlineLevel="0" collapsed="false">
      <c r="BV7141" s="19" t="n">
        <f aca="false">BV7041+1</f>
        <v>71</v>
      </c>
      <c r="BW7141" s="19" t="n">
        <f aca="false">BW7041</f>
        <v>32</v>
      </c>
      <c r="BX7141" s="20" t="n">
        <f aca="false">(BV7141-1)*$CC$114+$CC$112</f>
        <v>-33.126525836255</v>
      </c>
      <c r="BY7141" s="20" t="n">
        <f aca="false">($CC$111+1-BW7141)*$CC$115+$CC$113</f>
        <v>-8.01066667483801</v>
      </c>
      <c r="BZ7141" s="20" t="n">
        <f aca="false">INDEX($B$9:$BT$108,BW7141,BV7141)</f>
        <v>-5051</v>
      </c>
    </row>
    <row r="7142" customFormat="false" ht="13.8" hidden="false" customHeight="false" outlineLevel="0" collapsed="false">
      <c r="BV7142" s="19" t="n">
        <f aca="false">BV7042+1</f>
        <v>71</v>
      </c>
      <c r="BW7142" s="19" t="n">
        <f aca="false">BW7042</f>
        <v>33</v>
      </c>
      <c r="BX7142" s="20" t="n">
        <f aca="false">(BV7142-1)*$CC$114+$CC$112</f>
        <v>-33.126525836255</v>
      </c>
      <c r="BY7142" s="20" t="n">
        <f aca="false">($CC$111+1-BW7142)*$CC$115+$CC$113</f>
        <v>-8.75133334143101</v>
      </c>
      <c r="BZ7142" s="20" t="n">
        <f aca="false">INDEX($B$9:$BT$108,BW7142,BV7142)</f>
        <v>-4864</v>
      </c>
    </row>
    <row r="7143" customFormat="false" ht="13.8" hidden="false" customHeight="false" outlineLevel="0" collapsed="false">
      <c r="BV7143" s="19" t="n">
        <f aca="false">BV7043+1</f>
        <v>71</v>
      </c>
      <c r="BW7143" s="19" t="n">
        <f aca="false">BW7043</f>
        <v>34</v>
      </c>
      <c r="BX7143" s="20" t="n">
        <f aca="false">(BV7143-1)*$CC$114+$CC$112</f>
        <v>-33.126525836255</v>
      </c>
      <c r="BY7143" s="20" t="n">
        <f aca="false">($CC$111+1-BW7143)*$CC$115+$CC$113</f>
        <v>-9.49200000802401</v>
      </c>
      <c r="BZ7143" s="20" t="n">
        <f aca="false">INDEX($B$9:$BT$108,BW7143,BV7143)</f>
        <v>-4953</v>
      </c>
    </row>
    <row r="7144" customFormat="false" ht="13.8" hidden="false" customHeight="false" outlineLevel="0" collapsed="false">
      <c r="BV7144" s="19" t="n">
        <f aca="false">BV7044+1</f>
        <v>71</v>
      </c>
      <c r="BW7144" s="19" t="n">
        <f aca="false">BW7044</f>
        <v>35</v>
      </c>
      <c r="BX7144" s="20" t="n">
        <f aca="false">(BV7144-1)*$CC$114+$CC$112</f>
        <v>-33.126525836255</v>
      </c>
      <c r="BY7144" s="20" t="n">
        <f aca="false">($CC$111+1-BW7144)*$CC$115+$CC$113</f>
        <v>-10.232666674617</v>
      </c>
      <c r="BZ7144" s="20" t="n">
        <f aca="false">INDEX($B$9:$BT$108,BW7144,BV7144)</f>
        <v>-4939</v>
      </c>
    </row>
    <row r="7145" customFormat="false" ht="13.8" hidden="false" customHeight="false" outlineLevel="0" collapsed="false">
      <c r="BV7145" s="19" t="n">
        <f aca="false">BV7045+1</f>
        <v>71</v>
      </c>
      <c r="BW7145" s="19" t="n">
        <f aca="false">BW7045</f>
        <v>36</v>
      </c>
      <c r="BX7145" s="20" t="n">
        <f aca="false">(BV7145-1)*$CC$114+$CC$112</f>
        <v>-33.126525836255</v>
      </c>
      <c r="BY7145" s="20" t="n">
        <f aca="false">($CC$111+1-BW7145)*$CC$115+$CC$113</f>
        <v>-10.97333334121</v>
      </c>
      <c r="BZ7145" s="20" t="n">
        <f aca="false">INDEX($B$9:$BT$108,BW7145,BV7145)</f>
        <v>-4910</v>
      </c>
    </row>
    <row r="7146" customFormat="false" ht="13.8" hidden="false" customHeight="false" outlineLevel="0" collapsed="false">
      <c r="BV7146" s="19" t="n">
        <f aca="false">BV7046+1</f>
        <v>71</v>
      </c>
      <c r="BW7146" s="19" t="n">
        <f aca="false">BW7046</f>
        <v>37</v>
      </c>
      <c r="BX7146" s="20" t="n">
        <f aca="false">(BV7146-1)*$CC$114+$CC$112</f>
        <v>-33.126525836255</v>
      </c>
      <c r="BY7146" s="20" t="n">
        <f aca="false">($CC$111+1-BW7146)*$CC$115+$CC$113</f>
        <v>-11.714000007803</v>
      </c>
      <c r="BZ7146" s="20" t="n">
        <f aca="false">INDEX($B$9:$BT$108,BW7146,BV7146)</f>
        <v>-4494</v>
      </c>
    </row>
    <row r="7147" customFormat="false" ht="13.8" hidden="false" customHeight="false" outlineLevel="0" collapsed="false">
      <c r="BV7147" s="19" t="n">
        <f aca="false">BV7047+1</f>
        <v>71</v>
      </c>
      <c r="BW7147" s="19" t="n">
        <f aca="false">BW7047</f>
        <v>38</v>
      </c>
      <c r="BX7147" s="20" t="n">
        <f aca="false">(BV7147-1)*$CC$114+$CC$112</f>
        <v>-33.126525836255</v>
      </c>
      <c r="BY7147" s="20" t="n">
        <f aca="false">($CC$111+1-BW7147)*$CC$115+$CC$113</f>
        <v>-12.454666674396</v>
      </c>
      <c r="BZ7147" s="20" t="n">
        <f aca="false">INDEX($B$9:$BT$108,BW7147,BV7147)</f>
        <v>-4828</v>
      </c>
    </row>
    <row r="7148" customFormat="false" ht="13.8" hidden="false" customHeight="false" outlineLevel="0" collapsed="false">
      <c r="BV7148" s="19" t="n">
        <f aca="false">BV7048+1</f>
        <v>71</v>
      </c>
      <c r="BW7148" s="19" t="n">
        <f aca="false">BW7048</f>
        <v>39</v>
      </c>
      <c r="BX7148" s="20" t="n">
        <f aca="false">(BV7148-1)*$CC$114+$CC$112</f>
        <v>-33.126525836255</v>
      </c>
      <c r="BY7148" s="20" t="n">
        <f aca="false">($CC$111+1-BW7148)*$CC$115+$CC$113</f>
        <v>-13.195333340989</v>
      </c>
      <c r="BZ7148" s="20" t="n">
        <f aca="false">INDEX($B$9:$BT$108,BW7148,BV7148)</f>
        <v>-4740</v>
      </c>
    </row>
    <row r="7149" customFormat="false" ht="13.8" hidden="false" customHeight="false" outlineLevel="0" collapsed="false">
      <c r="BV7149" s="19" t="n">
        <f aca="false">BV7049+1</f>
        <v>71</v>
      </c>
      <c r="BW7149" s="19" t="n">
        <f aca="false">BW7049</f>
        <v>40</v>
      </c>
      <c r="BX7149" s="20" t="n">
        <f aca="false">(BV7149-1)*$CC$114+$CC$112</f>
        <v>-33.126525836255</v>
      </c>
      <c r="BY7149" s="20" t="n">
        <f aca="false">($CC$111+1-BW7149)*$CC$115+$CC$113</f>
        <v>-13.936000007582</v>
      </c>
      <c r="BZ7149" s="20" t="n">
        <f aca="false">INDEX($B$9:$BT$108,BW7149,BV7149)</f>
        <v>-4716</v>
      </c>
    </row>
    <row r="7150" customFormat="false" ht="13.8" hidden="false" customHeight="false" outlineLevel="0" collapsed="false">
      <c r="BV7150" s="19" t="n">
        <f aca="false">BV7050+1</f>
        <v>71</v>
      </c>
      <c r="BW7150" s="19" t="n">
        <f aca="false">BW7050</f>
        <v>41</v>
      </c>
      <c r="BX7150" s="20" t="n">
        <f aca="false">(BV7150-1)*$CC$114+$CC$112</f>
        <v>-33.126525836255</v>
      </c>
      <c r="BY7150" s="20" t="n">
        <f aca="false">($CC$111+1-BW7150)*$CC$115+$CC$113</f>
        <v>-14.676666674175</v>
      </c>
      <c r="BZ7150" s="20" t="n">
        <f aca="false">INDEX($B$9:$BT$108,BW7150,BV7150)</f>
        <v>-4657</v>
      </c>
    </row>
    <row r="7151" customFormat="false" ht="13.8" hidden="false" customHeight="false" outlineLevel="0" collapsed="false">
      <c r="BV7151" s="19" t="n">
        <f aca="false">BV7051+1</f>
        <v>71</v>
      </c>
      <c r="BW7151" s="19" t="n">
        <f aca="false">BW7051</f>
        <v>42</v>
      </c>
      <c r="BX7151" s="20" t="n">
        <f aca="false">(BV7151-1)*$CC$114+$CC$112</f>
        <v>-33.126525836255</v>
      </c>
      <c r="BY7151" s="20" t="n">
        <f aca="false">($CC$111+1-BW7151)*$CC$115+$CC$113</f>
        <v>-15.417333340768</v>
      </c>
      <c r="BZ7151" s="20" t="n">
        <f aca="false">INDEX($B$9:$BT$108,BW7151,BV7151)</f>
        <v>-4670</v>
      </c>
    </row>
    <row r="7152" customFormat="false" ht="13.8" hidden="false" customHeight="false" outlineLevel="0" collapsed="false">
      <c r="BV7152" s="19" t="n">
        <f aca="false">BV7052+1</f>
        <v>71</v>
      </c>
      <c r="BW7152" s="19" t="n">
        <f aca="false">BW7052</f>
        <v>43</v>
      </c>
      <c r="BX7152" s="20" t="n">
        <f aca="false">(BV7152-1)*$CC$114+$CC$112</f>
        <v>-33.126525836255</v>
      </c>
      <c r="BY7152" s="20" t="n">
        <f aca="false">($CC$111+1-BW7152)*$CC$115+$CC$113</f>
        <v>-16.158000007361</v>
      </c>
      <c r="BZ7152" s="20" t="n">
        <f aca="false">INDEX($B$9:$BT$108,BW7152,BV7152)</f>
        <v>-4582</v>
      </c>
    </row>
    <row r="7153" customFormat="false" ht="13.8" hidden="false" customHeight="false" outlineLevel="0" collapsed="false">
      <c r="BV7153" s="19" t="n">
        <f aca="false">BV7053+1</f>
        <v>71</v>
      </c>
      <c r="BW7153" s="19" t="n">
        <f aca="false">BW7053</f>
        <v>44</v>
      </c>
      <c r="BX7153" s="20" t="n">
        <f aca="false">(BV7153-1)*$CC$114+$CC$112</f>
        <v>-33.126525836255</v>
      </c>
      <c r="BY7153" s="20" t="n">
        <f aca="false">($CC$111+1-BW7153)*$CC$115+$CC$113</f>
        <v>-16.898666673954</v>
      </c>
      <c r="BZ7153" s="20" t="n">
        <f aca="false">INDEX($B$9:$BT$108,BW7153,BV7153)</f>
        <v>-4550</v>
      </c>
    </row>
    <row r="7154" customFormat="false" ht="13.8" hidden="false" customHeight="false" outlineLevel="0" collapsed="false">
      <c r="BV7154" s="19" t="n">
        <f aca="false">BV7054+1</f>
        <v>71</v>
      </c>
      <c r="BW7154" s="19" t="n">
        <f aca="false">BW7054</f>
        <v>45</v>
      </c>
      <c r="BX7154" s="20" t="n">
        <f aca="false">(BV7154-1)*$CC$114+$CC$112</f>
        <v>-33.126525836255</v>
      </c>
      <c r="BY7154" s="20" t="n">
        <f aca="false">($CC$111+1-BW7154)*$CC$115+$CC$113</f>
        <v>-17.639333340547</v>
      </c>
      <c r="BZ7154" s="20" t="n">
        <f aca="false">INDEX($B$9:$BT$108,BW7154,BV7154)</f>
        <v>-4452</v>
      </c>
    </row>
    <row r="7155" customFormat="false" ht="13.8" hidden="false" customHeight="false" outlineLevel="0" collapsed="false">
      <c r="BV7155" s="19" t="n">
        <f aca="false">BV7055+1</f>
        <v>71</v>
      </c>
      <c r="BW7155" s="19" t="n">
        <f aca="false">BW7055</f>
        <v>46</v>
      </c>
      <c r="BX7155" s="20" t="n">
        <f aca="false">(BV7155-1)*$CC$114+$CC$112</f>
        <v>-33.126525836255</v>
      </c>
      <c r="BY7155" s="20" t="n">
        <f aca="false">($CC$111+1-BW7155)*$CC$115+$CC$113</f>
        <v>-18.38000000714</v>
      </c>
      <c r="BZ7155" s="20" t="n">
        <f aca="false">INDEX($B$9:$BT$108,BW7155,BV7155)</f>
        <v>-4271</v>
      </c>
    </row>
    <row r="7156" customFormat="false" ht="13.8" hidden="false" customHeight="false" outlineLevel="0" collapsed="false">
      <c r="BV7156" s="19" t="n">
        <f aca="false">BV7056+1</f>
        <v>71</v>
      </c>
      <c r="BW7156" s="19" t="n">
        <f aca="false">BW7056</f>
        <v>47</v>
      </c>
      <c r="BX7156" s="20" t="n">
        <f aca="false">(BV7156-1)*$CC$114+$CC$112</f>
        <v>-33.126525836255</v>
      </c>
      <c r="BY7156" s="20" t="n">
        <f aca="false">($CC$111+1-BW7156)*$CC$115+$CC$113</f>
        <v>-19.120666673733</v>
      </c>
      <c r="BZ7156" s="20" t="n">
        <f aca="false">INDEX($B$9:$BT$108,BW7156,BV7156)</f>
        <v>-4103</v>
      </c>
    </row>
    <row r="7157" customFormat="false" ht="13.8" hidden="false" customHeight="false" outlineLevel="0" collapsed="false">
      <c r="BV7157" s="19" t="n">
        <f aca="false">BV7057+1</f>
        <v>71</v>
      </c>
      <c r="BW7157" s="19" t="n">
        <f aca="false">BW7057</f>
        <v>48</v>
      </c>
      <c r="BX7157" s="20" t="n">
        <f aca="false">(BV7157-1)*$CC$114+$CC$112</f>
        <v>-33.126525836255</v>
      </c>
      <c r="BY7157" s="20" t="n">
        <f aca="false">($CC$111+1-BW7157)*$CC$115+$CC$113</f>
        <v>-19.861333340326</v>
      </c>
      <c r="BZ7157" s="20" t="n">
        <f aca="false">INDEX($B$9:$BT$108,BW7157,BV7157)</f>
        <v>-4185</v>
      </c>
    </row>
    <row r="7158" customFormat="false" ht="13.8" hidden="false" customHeight="false" outlineLevel="0" collapsed="false">
      <c r="BV7158" s="19" t="n">
        <f aca="false">BV7058+1</f>
        <v>71</v>
      </c>
      <c r="BW7158" s="19" t="n">
        <f aca="false">BW7058</f>
        <v>49</v>
      </c>
      <c r="BX7158" s="20" t="n">
        <f aca="false">(BV7158-1)*$CC$114+$CC$112</f>
        <v>-33.126525836255</v>
      </c>
      <c r="BY7158" s="20" t="n">
        <f aca="false">($CC$111+1-BW7158)*$CC$115+$CC$113</f>
        <v>-20.602000006919</v>
      </c>
      <c r="BZ7158" s="20" t="n">
        <f aca="false">INDEX($B$9:$BT$108,BW7158,BV7158)</f>
        <v>-4303</v>
      </c>
    </row>
    <row r="7159" customFormat="false" ht="13.8" hidden="false" customHeight="false" outlineLevel="0" collapsed="false">
      <c r="BV7159" s="19" t="n">
        <f aca="false">BV7059+1</f>
        <v>71</v>
      </c>
      <c r="BW7159" s="19" t="n">
        <f aca="false">BW7059</f>
        <v>50</v>
      </c>
      <c r="BX7159" s="20" t="n">
        <f aca="false">(BV7159-1)*$CC$114+$CC$112</f>
        <v>-33.126525836255</v>
      </c>
      <c r="BY7159" s="20" t="n">
        <f aca="false">($CC$111+1-BW7159)*$CC$115+$CC$113</f>
        <v>-21.342666673512</v>
      </c>
      <c r="BZ7159" s="20" t="n">
        <f aca="false">INDEX($B$9:$BT$108,BW7159,BV7159)</f>
        <v>-4436</v>
      </c>
    </row>
    <row r="7160" customFormat="false" ht="13.8" hidden="false" customHeight="false" outlineLevel="0" collapsed="false">
      <c r="BV7160" s="19" t="n">
        <f aca="false">BV7060+1</f>
        <v>71</v>
      </c>
      <c r="BW7160" s="19" t="n">
        <f aca="false">BW7060</f>
        <v>51</v>
      </c>
      <c r="BX7160" s="20" t="n">
        <f aca="false">(BV7160-1)*$CC$114+$CC$112</f>
        <v>-33.126525836255</v>
      </c>
      <c r="BY7160" s="20" t="n">
        <f aca="false">($CC$111+1-BW7160)*$CC$115+$CC$113</f>
        <v>-22.083333340105</v>
      </c>
      <c r="BZ7160" s="20" t="n">
        <f aca="false">INDEX($B$9:$BT$108,BW7160,BV7160)</f>
        <v>-4521</v>
      </c>
    </row>
    <row r="7161" customFormat="false" ht="13.8" hidden="false" customHeight="false" outlineLevel="0" collapsed="false">
      <c r="BV7161" s="19" t="n">
        <f aca="false">BV7061+1</f>
        <v>71</v>
      </c>
      <c r="BW7161" s="19" t="n">
        <f aca="false">BW7061</f>
        <v>52</v>
      </c>
      <c r="BX7161" s="20" t="n">
        <f aca="false">(BV7161-1)*$CC$114+$CC$112</f>
        <v>-33.126525836255</v>
      </c>
      <c r="BY7161" s="20" t="n">
        <f aca="false">($CC$111+1-BW7161)*$CC$115+$CC$113</f>
        <v>-22.824000006698</v>
      </c>
      <c r="BZ7161" s="20" t="n">
        <f aca="false">INDEX($B$9:$BT$108,BW7161,BV7161)</f>
        <v>-4917</v>
      </c>
    </row>
    <row r="7162" customFormat="false" ht="13.8" hidden="false" customHeight="false" outlineLevel="0" collapsed="false">
      <c r="BV7162" s="19" t="n">
        <f aca="false">BV7062+1</f>
        <v>71</v>
      </c>
      <c r="BW7162" s="19" t="n">
        <f aca="false">BW7062</f>
        <v>53</v>
      </c>
      <c r="BX7162" s="20" t="n">
        <f aca="false">(BV7162-1)*$CC$114+$CC$112</f>
        <v>-33.126525836255</v>
      </c>
      <c r="BY7162" s="20" t="n">
        <f aca="false">($CC$111+1-BW7162)*$CC$115+$CC$113</f>
        <v>-23.564666673291</v>
      </c>
      <c r="BZ7162" s="20" t="n">
        <f aca="false">INDEX($B$9:$BT$108,BW7162,BV7162)</f>
        <v>-4900</v>
      </c>
    </row>
    <row r="7163" customFormat="false" ht="13.8" hidden="false" customHeight="false" outlineLevel="0" collapsed="false">
      <c r="BV7163" s="19" t="n">
        <f aca="false">BV7063+1</f>
        <v>71</v>
      </c>
      <c r="BW7163" s="19" t="n">
        <f aca="false">BW7063</f>
        <v>54</v>
      </c>
      <c r="BX7163" s="20" t="n">
        <f aca="false">(BV7163-1)*$CC$114+$CC$112</f>
        <v>-33.126525836255</v>
      </c>
      <c r="BY7163" s="20" t="n">
        <f aca="false">($CC$111+1-BW7163)*$CC$115+$CC$113</f>
        <v>-24.305333339884</v>
      </c>
      <c r="BZ7163" s="20" t="n">
        <f aca="false">INDEX($B$9:$BT$108,BW7163,BV7163)</f>
        <v>-4976</v>
      </c>
    </row>
    <row r="7164" customFormat="false" ht="13.8" hidden="false" customHeight="false" outlineLevel="0" collapsed="false">
      <c r="BV7164" s="19" t="n">
        <f aca="false">BV7064+1</f>
        <v>71</v>
      </c>
      <c r="BW7164" s="19" t="n">
        <f aca="false">BW7064</f>
        <v>55</v>
      </c>
      <c r="BX7164" s="20" t="n">
        <f aca="false">(BV7164-1)*$CC$114+$CC$112</f>
        <v>-33.126525836255</v>
      </c>
      <c r="BY7164" s="20" t="n">
        <f aca="false">($CC$111+1-BW7164)*$CC$115+$CC$113</f>
        <v>-25.046000006477</v>
      </c>
      <c r="BZ7164" s="20" t="n">
        <f aca="false">INDEX($B$9:$BT$108,BW7164,BV7164)</f>
        <v>-4761</v>
      </c>
    </row>
    <row r="7165" customFormat="false" ht="13.8" hidden="false" customHeight="false" outlineLevel="0" collapsed="false">
      <c r="BV7165" s="19" t="n">
        <f aca="false">BV7065+1</f>
        <v>71</v>
      </c>
      <c r="BW7165" s="19" t="n">
        <f aca="false">BW7065</f>
        <v>56</v>
      </c>
      <c r="BX7165" s="20" t="n">
        <f aca="false">(BV7165-1)*$CC$114+$CC$112</f>
        <v>-33.126525836255</v>
      </c>
      <c r="BY7165" s="20" t="n">
        <f aca="false">($CC$111+1-BW7165)*$CC$115+$CC$113</f>
        <v>-25.78666667307</v>
      </c>
      <c r="BZ7165" s="20" t="n">
        <f aca="false">INDEX($B$9:$BT$108,BW7165,BV7165)</f>
        <v>-4647</v>
      </c>
    </row>
    <row r="7166" customFormat="false" ht="13.8" hidden="false" customHeight="false" outlineLevel="0" collapsed="false">
      <c r="BV7166" s="19" t="n">
        <f aca="false">BV7066+1</f>
        <v>71</v>
      </c>
      <c r="BW7166" s="19" t="n">
        <f aca="false">BW7066</f>
        <v>57</v>
      </c>
      <c r="BX7166" s="20" t="n">
        <f aca="false">(BV7166-1)*$CC$114+$CC$112</f>
        <v>-33.126525836255</v>
      </c>
      <c r="BY7166" s="20" t="n">
        <f aca="false">($CC$111+1-BW7166)*$CC$115+$CC$113</f>
        <v>-26.527333339663</v>
      </c>
      <c r="BZ7166" s="20" t="n">
        <f aca="false">INDEX($B$9:$BT$108,BW7166,BV7166)</f>
        <v>-4513</v>
      </c>
    </row>
    <row r="7167" customFormat="false" ht="13.8" hidden="false" customHeight="false" outlineLevel="0" collapsed="false">
      <c r="BV7167" s="19" t="n">
        <f aca="false">BV7067+1</f>
        <v>71</v>
      </c>
      <c r="BW7167" s="19" t="n">
        <f aca="false">BW7067</f>
        <v>58</v>
      </c>
      <c r="BX7167" s="20" t="n">
        <f aca="false">(BV7167-1)*$CC$114+$CC$112</f>
        <v>-33.126525836255</v>
      </c>
      <c r="BY7167" s="20" t="n">
        <f aca="false">($CC$111+1-BW7167)*$CC$115+$CC$113</f>
        <v>-27.268000006256</v>
      </c>
      <c r="BZ7167" s="20" t="n">
        <f aca="false">INDEX($B$9:$BT$108,BW7167,BV7167)</f>
        <v>-4573</v>
      </c>
    </row>
    <row r="7168" customFormat="false" ht="13.8" hidden="false" customHeight="false" outlineLevel="0" collapsed="false">
      <c r="BV7168" s="19" t="n">
        <f aca="false">BV7068+1</f>
        <v>71</v>
      </c>
      <c r="BW7168" s="19" t="n">
        <f aca="false">BW7068</f>
        <v>59</v>
      </c>
      <c r="BX7168" s="20" t="n">
        <f aca="false">(BV7168-1)*$CC$114+$CC$112</f>
        <v>-33.126525836255</v>
      </c>
      <c r="BY7168" s="20" t="n">
        <f aca="false">($CC$111+1-BW7168)*$CC$115+$CC$113</f>
        <v>-28.008666672849</v>
      </c>
      <c r="BZ7168" s="20" t="n">
        <f aca="false">INDEX($B$9:$BT$108,BW7168,BV7168)</f>
        <v>-2996</v>
      </c>
    </row>
    <row r="7169" customFormat="false" ht="13.8" hidden="false" customHeight="false" outlineLevel="0" collapsed="false">
      <c r="BV7169" s="19" t="n">
        <f aca="false">BV7069+1</f>
        <v>71</v>
      </c>
      <c r="BW7169" s="19" t="n">
        <f aca="false">BW7069</f>
        <v>60</v>
      </c>
      <c r="BX7169" s="20" t="n">
        <f aca="false">(BV7169-1)*$CC$114+$CC$112</f>
        <v>-33.126525836255</v>
      </c>
      <c r="BY7169" s="20" t="n">
        <f aca="false">($CC$111+1-BW7169)*$CC$115+$CC$113</f>
        <v>-28.749333339442</v>
      </c>
      <c r="BZ7169" s="20" t="n">
        <f aca="false">INDEX($B$9:$BT$108,BW7169,BV7169)</f>
        <v>-2387</v>
      </c>
    </row>
    <row r="7170" customFormat="false" ht="13.8" hidden="false" customHeight="false" outlineLevel="0" collapsed="false">
      <c r="BV7170" s="19" t="n">
        <f aca="false">BV7070+1</f>
        <v>71</v>
      </c>
      <c r="BW7170" s="19" t="n">
        <f aca="false">BW7070</f>
        <v>61</v>
      </c>
      <c r="BX7170" s="20" t="n">
        <f aca="false">(BV7170-1)*$CC$114+$CC$112</f>
        <v>-33.126525836255</v>
      </c>
      <c r="BY7170" s="20" t="n">
        <f aca="false">($CC$111+1-BW7170)*$CC$115+$CC$113</f>
        <v>-29.490000006035</v>
      </c>
      <c r="BZ7170" s="20" t="n">
        <f aca="false">INDEX($B$9:$BT$108,BW7170,BV7170)</f>
        <v>-3599</v>
      </c>
    </row>
    <row r="7171" customFormat="false" ht="13.8" hidden="false" customHeight="false" outlineLevel="0" collapsed="false">
      <c r="BV7171" s="19" t="n">
        <f aca="false">BV7071+1</f>
        <v>71</v>
      </c>
      <c r="BW7171" s="19" t="n">
        <f aca="false">BW7071</f>
        <v>62</v>
      </c>
      <c r="BX7171" s="20" t="n">
        <f aca="false">(BV7171-1)*$CC$114+$CC$112</f>
        <v>-33.126525836255</v>
      </c>
      <c r="BY7171" s="20" t="n">
        <f aca="false">($CC$111+1-BW7171)*$CC$115+$CC$113</f>
        <v>-30.230666672628</v>
      </c>
      <c r="BZ7171" s="20" t="n">
        <f aca="false">INDEX($B$9:$BT$108,BW7171,BV7171)</f>
        <v>-2974</v>
      </c>
    </row>
    <row r="7172" customFormat="false" ht="13.8" hidden="false" customHeight="false" outlineLevel="0" collapsed="false">
      <c r="BV7172" s="19" t="n">
        <f aca="false">BV7072+1</f>
        <v>71</v>
      </c>
      <c r="BW7172" s="19" t="n">
        <f aca="false">BW7072</f>
        <v>63</v>
      </c>
      <c r="BX7172" s="20" t="n">
        <f aca="false">(BV7172-1)*$CC$114+$CC$112</f>
        <v>-33.126525836255</v>
      </c>
      <c r="BY7172" s="20" t="n">
        <f aca="false">($CC$111+1-BW7172)*$CC$115+$CC$113</f>
        <v>-30.971333339221</v>
      </c>
      <c r="BZ7172" s="20" t="n">
        <f aca="false">INDEX($B$9:$BT$108,BW7172,BV7172)</f>
        <v>-1749</v>
      </c>
    </row>
    <row r="7173" customFormat="false" ht="13.8" hidden="false" customHeight="false" outlineLevel="0" collapsed="false">
      <c r="BV7173" s="19" t="n">
        <f aca="false">BV7073+1</f>
        <v>71</v>
      </c>
      <c r="BW7173" s="19" t="n">
        <f aca="false">BW7073</f>
        <v>64</v>
      </c>
      <c r="BX7173" s="20" t="n">
        <f aca="false">(BV7173-1)*$CC$114+$CC$112</f>
        <v>-33.126525836255</v>
      </c>
      <c r="BY7173" s="20" t="n">
        <f aca="false">($CC$111+1-BW7173)*$CC$115+$CC$113</f>
        <v>-31.712000005814</v>
      </c>
      <c r="BZ7173" s="20" t="n">
        <f aca="false">INDEX($B$9:$BT$108,BW7173,BV7173)</f>
        <v>-793</v>
      </c>
    </row>
    <row r="7174" customFormat="false" ht="13.8" hidden="false" customHeight="false" outlineLevel="0" collapsed="false">
      <c r="BV7174" s="19" t="n">
        <f aca="false">BV7074+1</f>
        <v>71</v>
      </c>
      <c r="BW7174" s="19" t="n">
        <f aca="false">BW7074</f>
        <v>65</v>
      </c>
      <c r="BX7174" s="20" t="n">
        <f aca="false">(BV7174-1)*$CC$114+$CC$112</f>
        <v>-33.126525836255</v>
      </c>
      <c r="BY7174" s="20" t="n">
        <f aca="false">($CC$111+1-BW7174)*$CC$115+$CC$113</f>
        <v>-32.452666672407</v>
      </c>
      <c r="BZ7174" s="20" t="n">
        <f aca="false">INDEX($B$9:$BT$108,BW7174,BV7174)</f>
        <v>-3862</v>
      </c>
    </row>
    <row r="7175" customFormat="false" ht="13.8" hidden="false" customHeight="false" outlineLevel="0" collapsed="false">
      <c r="BV7175" s="19" t="n">
        <f aca="false">BV7075+1</f>
        <v>71</v>
      </c>
      <c r="BW7175" s="19" t="n">
        <f aca="false">BW7075</f>
        <v>66</v>
      </c>
      <c r="BX7175" s="20" t="n">
        <f aca="false">(BV7175-1)*$CC$114+$CC$112</f>
        <v>-33.126525836255</v>
      </c>
      <c r="BY7175" s="20" t="n">
        <f aca="false">($CC$111+1-BW7175)*$CC$115+$CC$113</f>
        <v>-33.193333339</v>
      </c>
      <c r="BZ7175" s="20" t="n">
        <f aca="false">INDEX($B$9:$BT$108,BW7175,BV7175)</f>
        <v>-4238</v>
      </c>
    </row>
    <row r="7176" customFormat="false" ht="13.8" hidden="false" customHeight="false" outlineLevel="0" collapsed="false">
      <c r="BV7176" s="19" t="n">
        <f aca="false">BV7076+1</f>
        <v>71</v>
      </c>
      <c r="BW7176" s="19" t="n">
        <f aca="false">BW7076</f>
        <v>67</v>
      </c>
      <c r="BX7176" s="20" t="n">
        <f aca="false">(BV7176-1)*$CC$114+$CC$112</f>
        <v>-33.126525836255</v>
      </c>
      <c r="BY7176" s="20" t="n">
        <f aca="false">($CC$111+1-BW7176)*$CC$115+$CC$113</f>
        <v>-33.934000005593</v>
      </c>
      <c r="BZ7176" s="20" t="n">
        <f aca="false">INDEX($B$9:$BT$108,BW7176,BV7176)</f>
        <v>-4167</v>
      </c>
    </row>
    <row r="7177" customFormat="false" ht="13.8" hidden="false" customHeight="false" outlineLevel="0" collapsed="false">
      <c r="BV7177" s="19" t="n">
        <f aca="false">BV7077+1</f>
        <v>71</v>
      </c>
      <c r="BW7177" s="19" t="n">
        <f aca="false">BW7077</f>
        <v>68</v>
      </c>
      <c r="BX7177" s="20" t="n">
        <f aca="false">(BV7177-1)*$CC$114+$CC$112</f>
        <v>-33.126525836255</v>
      </c>
      <c r="BY7177" s="20" t="n">
        <f aca="false">($CC$111+1-BW7177)*$CC$115+$CC$113</f>
        <v>-34.674666672186</v>
      </c>
      <c r="BZ7177" s="20" t="n">
        <f aca="false">INDEX($B$9:$BT$108,BW7177,BV7177)</f>
        <v>-4152</v>
      </c>
    </row>
    <row r="7178" customFormat="false" ht="13.8" hidden="false" customHeight="false" outlineLevel="0" collapsed="false">
      <c r="BV7178" s="19" t="n">
        <f aca="false">BV7078+1</f>
        <v>71</v>
      </c>
      <c r="BW7178" s="19" t="n">
        <f aca="false">BW7078</f>
        <v>69</v>
      </c>
      <c r="BX7178" s="20" t="n">
        <f aca="false">(BV7178-1)*$CC$114+$CC$112</f>
        <v>-33.126525836255</v>
      </c>
      <c r="BY7178" s="20" t="n">
        <f aca="false">($CC$111+1-BW7178)*$CC$115+$CC$113</f>
        <v>-35.415333338779</v>
      </c>
      <c r="BZ7178" s="20" t="n">
        <f aca="false">INDEX($B$9:$BT$108,BW7178,BV7178)</f>
        <v>-4429</v>
      </c>
    </row>
    <row r="7179" customFormat="false" ht="13.8" hidden="false" customHeight="false" outlineLevel="0" collapsed="false">
      <c r="BV7179" s="19" t="n">
        <f aca="false">BV7079+1</f>
        <v>71</v>
      </c>
      <c r="BW7179" s="19" t="n">
        <f aca="false">BW7079</f>
        <v>70</v>
      </c>
      <c r="BX7179" s="20" t="n">
        <f aca="false">(BV7179-1)*$CC$114+$CC$112</f>
        <v>-33.126525836255</v>
      </c>
      <c r="BY7179" s="20" t="n">
        <f aca="false">($CC$111+1-BW7179)*$CC$115+$CC$113</f>
        <v>-36.156000005372</v>
      </c>
      <c r="BZ7179" s="20" t="n">
        <f aca="false">INDEX($B$9:$BT$108,BW7179,BV7179)</f>
        <v>-4374</v>
      </c>
    </row>
    <row r="7180" customFormat="false" ht="13.8" hidden="false" customHeight="false" outlineLevel="0" collapsed="false">
      <c r="BV7180" s="19" t="n">
        <f aca="false">BV7080+1</f>
        <v>71</v>
      </c>
      <c r="BW7180" s="19" t="n">
        <f aca="false">BW7080</f>
        <v>71</v>
      </c>
      <c r="BX7180" s="20" t="n">
        <f aca="false">(BV7180-1)*$CC$114+$CC$112</f>
        <v>-33.126525836255</v>
      </c>
      <c r="BY7180" s="20" t="n">
        <f aca="false">($CC$111+1-BW7180)*$CC$115+$CC$113</f>
        <v>-36.896666671965</v>
      </c>
      <c r="BZ7180" s="20" t="n">
        <f aca="false">INDEX($B$9:$BT$108,BW7180,BV7180)</f>
        <v>-4763</v>
      </c>
    </row>
    <row r="7181" customFormat="false" ht="13.8" hidden="false" customHeight="false" outlineLevel="0" collapsed="false">
      <c r="BV7181" s="19" t="n">
        <f aca="false">BV7081+1</f>
        <v>71</v>
      </c>
      <c r="BW7181" s="19" t="n">
        <f aca="false">BW7081</f>
        <v>72</v>
      </c>
      <c r="BX7181" s="20" t="n">
        <f aca="false">(BV7181-1)*$CC$114+$CC$112</f>
        <v>-33.126525836255</v>
      </c>
      <c r="BY7181" s="20" t="n">
        <f aca="false">($CC$111+1-BW7181)*$CC$115+$CC$113</f>
        <v>-37.637333338558</v>
      </c>
      <c r="BZ7181" s="20" t="n">
        <f aca="false">INDEX($B$9:$BT$108,BW7181,BV7181)</f>
        <v>-4835</v>
      </c>
    </row>
    <row r="7182" customFormat="false" ht="13.8" hidden="false" customHeight="false" outlineLevel="0" collapsed="false">
      <c r="BV7182" s="19" t="n">
        <f aca="false">BV7082+1</f>
        <v>71</v>
      </c>
      <c r="BW7182" s="19" t="n">
        <f aca="false">BW7082</f>
        <v>73</v>
      </c>
      <c r="BX7182" s="20" t="n">
        <f aca="false">(BV7182-1)*$CC$114+$CC$112</f>
        <v>-33.126525836255</v>
      </c>
      <c r="BY7182" s="20" t="n">
        <f aca="false">($CC$111+1-BW7182)*$CC$115+$CC$113</f>
        <v>-38.378000005151</v>
      </c>
      <c r="BZ7182" s="20" t="n">
        <f aca="false">INDEX($B$9:$BT$108,BW7182,BV7182)</f>
        <v>-4939</v>
      </c>
    </row>
    <row r="7183" customFormat="false" ht="13.8" hidden="false" customHeight="false" outlineLevel="0" collapsed="false">
      <c r="BV7183" s="19" t="n">
        <f aca="false">BV7083+1</f>
        <v>71</v>
      </c>
      <c r="BW7183" s="19" t="n">
        <f aca="false">BW7083</f>
        <v>74</v>
      </c>
      <c r="BX7183" s="20" t="n">
        <f aca="false">(BV7183-1)*$CC$114+$CC$112</f>
        <v>-33.126525836255</v>
      </c>
      <c r="BY7183" s="20" t="n">
        <f aca="false">($CC$111+1-BW7183)*$CC$115+$CC$113</f>
        <v>-39.118666671744</v>
      </c>
      <c r="BZ7183" s="20" t="n">
        <f aca="false">INDEX($B$9:$BT$108,BW7183,BV7183)</f>
        <v>-5047</v>
      </c>
    </row>
    <row r="7184" customFormat="false" ht="13.8" hidden="false" customHeight="false" outlineLevel="0" collapsed="false">
      <c r="BV7184" s="19" t="n">
        <f aca="false">BV7084+1</f>
        <v>71</v>
      </c>
      <c r="BW7184" s="19" t="n">
        <f aca="false">BW7084</f>
        <v>75</v>
      </c>
      <c r="BX7184" s="20" t="n">
        <f aca="false">(BV7184-1)*$CC$114+$CC$112</f>
        <v>-33.126525836255</v>
      </c>
      <c r="BY7184" s="20" t="n">
        <f aca="false">($CC$111+1-BW7184)*$CC$115+$CC$113</f>
        <v>-39.859333338337</v>
      </c>
      <c r="BZ7184" s="20" t="n">
        <f aca="false">INDEX($B$9:$BT$108,BW7184,BV7184)</f>
        <v>-4929</v>
      </c>
    </row>
    <row r="7185" customFormat="false" ht="13.8" hidden="false" customHeight="false" outlineLevel="0" collapsed="false">
      <c r="BV7185" s="19" t="n">
        <f aca="false">BV7085+1</f>
        <v>71</v>
      </c>
      <c r="BW7185" s="19" t="n">
        <f aca="false">BW7085</f>
        <v>76</v>
      </c>
      <c r="BX7185" s="20" t="n">
        <f aca="false">(BV7185-1)*$CC$114+$CC$112</f>
        <v>-33.126525836255</v>
      </c>
      <c r="BY7185" s="20" t="n">
        <f aca="false">($CC$111+1-BW7185)*$CC$115+$CC$113</f>
        <v>-40.60000000493</v>
      </c>
      <c r="BZ7185" s="20" t="n">
        <f aca="false">INDEX($B$9:$BT$108,BW7185,BV7185)</f>
        <v>-4994</v>
      </c>
    </row>
    <row r="7186" customFormat="false" ht="13.8" hidden="false" customHeight="false" outlineLevel="0" collapsed="false">
      <c r="BV7186" s="19" t="n">
        <f aca="false">BV7086+1</f>
        <v>71</v>
      </c>
      <c r="BW7186" s="19" t="n">
        <f aca="false">BW7086</f>
        <v>77</v>
      </c>
      <c r="BX7186" s="20" t="n">
        <f aca="false">(BV7186-1)*$CC$114+$CC$112</f>
        <v>-33.126525836255</v>
      </c>
      <c r="BY7186" s="20" t="n">
        <f aca="false">($CC$111+1-BW7186)*$CC$115+$CC$113</f>
        <v>-41.340666671523</v>
      </c>
      <c r="BZ7186" s="20" t="n">
        <f aca="false">INDEX($B$9:$BT$108,BW7186,BV7186)</f>
        <v>-5008</v>
      </c>
    </row>
    <row r="7187" customFormat="false" ht="13.8" hidden="false" customHeight="false" outlineLevel="0" collapsed="false">
      <c r="BV7187" s="19" t="n">
        <f aca="false">BV7087+1</f>
        <v>71</v>
      </c>
      <c r="BW7187" s="19" t="n">
        <f aca="false">BW7087</f>
        <v>78</v>
      </c>
      <c r="BX7187" s="20" t="n">
        <f aca="false">(BV7187-1)*$CC$114+$CC$112</f>
        <v>-33.126525836255</v>
      </c>
      <c r="BY7187" s="20" t="n">
        <f aca="false">($CC$111+1-BW7187)*$CC$115+$CC$113</f>
        <v>-42.081333338116</v>
      </c>
      <c r="BZ7187" s="20" t="n">
        <f aca="false">INDEX($B$9:$BT$108,BW7187,BV7187)</f>
        <v>-4796</v>
      </c>
    </row>
    <row r="7188" customFormat="false" ht="13.8" hidden="false" customHeight="false" outlineLevel="0" collapsed="false">
      <c r="BV7188" s="19" t="n">
        <f aca="false">BV7088+1</f>
        <v>71</v>
      </c>
      <c r="BW7188" s="19" t="n">
        <f aca="false">BW7088</f>
        <v>79</v>
      </c>
      <c r="BX7188" s="20" t="n">
        <f aca="false">(BV7188-1)*$CC$114+$CC$112</f>
        <v>-33.126525836255</v>
      </c>
      <c r="BY7188" s="20" t="n">
        <f aca="false">($CC$111+1-BW7188)*$CC$115+$CC$113</f>
        <v>-42.822000004709</v>
      </c>
      <c r="BZ7188" s="20" t="n">
        <f aca="false">INDEX($B$9:$BT$108,BW7188,BV7188)</f>
        <v>-4792</v>
      </c>
    </row>
    <row r="7189" customFormat="false" ht="13.8" hidden="false" customHeight="false" outlineLevel="0" collapsed="false">
      <c r="BV7189" s="19" t="n">
        <f aca="false">BV7089+1</f>
        <v>71</v>
      </c>
      <c r="BW7189" s="19" t="n">
        <f aca="false">BW7089</f>
        <v>80</v>
      </c>
      <c r="BX7189" s="20" t="n">
        <f aca="false">(BV7189-1)*$CC$114+$CC$112</f>
        <v>-33.126525836255</v>
      </c>
      <c r="BY7189" s="20" t="n">
        <f aca="false">($CC$111+1-BW7189)*$CC$115+$CC$113</f>
        <v>-43.562666671302</v>
      </c>
      <c r="BZ7189" s="20" t="n">
        <f aca="false">INDEX($B$9:$BT$108,BW7189,BV7189)</f>
        <v>-5477</v>
      </c>
    </row>
    <row r="7190" customFormat="false" ht="13.8" hidden="false" customHeight="false" outlineLevel="0" collapsed="false">
      <c r="BV7190" s="19" t="n">
        <f aca="false">BV7090+1</f>
        <v>71</v>
      </c>
      <c r="BW7190" s="19" t="n">
        <f aca="false">BW7090</f>
        <v>81</v>
      </c>
      <c r="BX7190" s="20" t="n">
        <f aca="false">(BV7190-1)*$CC$114+$CC$112</f>
        <v>-33.126525836255</v>
      </c>
      <c r="BY7190" s="20" t="n">
        <f aca="false">($CC$111+1-BW7190)*$CC$115+$CC$113</f>
        <v>-44.303333337895</v>
      </c>
      <c r="BZ7190" s="20" t="n">
        <f aca="false">INDEX($B$9:$BT$108,BW7190,BV7190)</f>
        <v>-5260</v>
      </c>
    </row>
    <row r="7191" customFormat="false" ht="13.8" hidden="false" customHeight="false" outlineLevel="0" collapsed="false">
      <c r="BV7191" s="19" t="n">
        <f aca="false">BV7091+1</f>
        <v>71</v>
      </c>
      <c r="BW7191" s="19" t="n">
        <f aca="false">BW7091</f>
        <v>82</v>
      </c>
      <c r="BX7191" s="20" t="n">
        <f aca="false">(BV7191-1)*$CC$114+$CC$112</f>
        <v>-33.126525836255</v>
      </c>
      <c r="BY7191" s="20" t="n">
        <f aca="false">($CC$111+1-BW7191)*$CC$115+$CC$113</f>
        <v>-45.044000004488</v>
      </c>
      <c r="BZ7191" s="20" t="n">
        <f aca="false">INDEX($B$9:$BT$108,BW7191,BV7191)</f>
        <v>-5227</v>
      </c>
    </row>
    <row r="7192" customFormat="false" ht="13.8" hidden="false" customHeight="false" outlineLevel="0" collapsed="false">
      <c r="BV7192" s="19" t="n">
        <f aca="false">BV7092+1</f>
        <v>71</v>
      </c>
      <c r="BW7192" s="19" t="n">
        <f aca="false">BW7092</f>
        <v>83</v>
      </c>
      <c r="BX7192" s="20" t="n">
        <f aca="false">(BV7192-1)*$CC$114+$CC$112</f>
        <v>-33.126525836255</v>
      </c>
      <c r="BY7192" s="20" t="n">
        <f aca="false">($CC$111+1-BW7192)*$CC$115+$CC$113</f>
        <v>-45.784666671081</v>
      </c>
      <c r="BZ7192" s="20" t="n">
        <f aca="false">INDEX($B$9:$BT$108,BW7192,BV7192)</f>
        <v>-5242</v>
      </c>
    </row>
    <row r="7193" customFormat="false" ht="13.8" hidden="false" customHeight="false" outlineLevel="0" collapsed="false">
      <c r="BV7193" s="19" t="n">
        <f aca="false">BV7093+1</f>
        <v>71</v>
      </c>
      <c r="BW7193" s="19" t="n">
        <f aca="false">BW7093</f>
        <v>84</v>
      </c>
      <c r="BX7193" s="20" t="n">
        <f aca="false">(BV7193-1)*$CC$114+$CC$112</f>
        <v>-33.126525836255</v>
      </c>
      <c r="BY7193" s="20" t="n">
        <f aca="false">($CC$111+1-BW7193)*$CC$115+$CC$113</f>
        <v>-46.525333337674</v>
      </c>
      <c r="BZ7193" s="20" t="n">
        <f aca="false">INDEX($B$9:$BT$108,BW7193,BV7193)</f>
        <v>-5361</v>
      </c>
    </row>
    <row r="7194" customFormat="false" ht="13.8" hidden="false" customHeight="false" outlineLevel="0" collapsed="false">
      <c r="BV7194" s="19" t="n">
        <f aca="false">BV7094+1</f>
        <v>71</v>
      </c>
      <c r="BW7194" s="19" t="n">
        <f aca="false">BW7094</f>
        <v>85</v>
      </c>
      <c r="BX7194" s="20" t="n">
        <f aca="false">(BV7194-1)*$CC$114+$CC$112</f>
        <v>-33.126525836255</v>
      </c>
      <c r="BY7194" s="20" t="n">
        <f aca="false">($CC$111+1-BW7194)*$CC$115+$CC$113</f>
        <v>-47.266000004267</v>
      </c>
      <c r="BZ7194" s="20" t="n">
        <f aca="false">INDEX($B$9:$BT$108,BW7194,BV7194)</f>
        <v>-5505</v>
      </c>
    </row>
    <row r="7195" customFormat="false" ht="13.8" hidden="false" customHeight="false" outlineLevel="0" collapsed="false">
      <c r="BV7195" s="19" t="n">
        <f aca="false">BV7095+1</f>
        <v>71</v>
      </c>
      <c r="BW7195" s="19" t="n">
        <f aca="false">BW7095</f>
        <v>86</v>
      </c>
      <c r="BX7195" s="20" t="n">
        <f aca="false">(BV7195-1)*$CC$114+$CC$112</f>
        <v>-33.126525836255</v>
      </c>
      <c r="BY7195" s="20" t="n">
        <f aca="false">($CC$111+1-BW7195)*$CC$115+$CC$113</f>
        <v>-48.00666667086</v>
      </c>
      <c r="BZ7195" s="20" t="n">
        <f aca="false">INDEX($B$9:$BT$108,BW7195,BV7195)</f>
        <v>-4963</v>
      </c>
    </row>
    <row r="7196" customFormat="false" ht="13.8" hidden="false" customHeight="false" outlineLevel="0" collapsed="false">
      <c r="BV7196" s="19" t="n">
        <f aca="false">BV7096+1</f>
        <v>71</v>
      </c>
      <c r="BW7196" s="19" t="n">
        <f aca="false">BW7096</f>
        <v>87</v>
      </c>
      <c r="BX7196" s="20" t="n">
        <f aca="false">(BV7196-1)*$CC$114+$CC$112</f>
        <v>-33.126525836255</v>
      </c>
      <c r="BY7196" s="20" t="n">
        <f aca="false">($CC$111+1-BW7196)*$CC$115+$CC$113</f>
        <v>-48.747333337453</v>
      </c>
      <c r="BZ7196" s="20" t="n">
        <f aca="false">INDEX($B$9:$BT$108,BW7196,BV7196)</f>
        <v>-5434</v>
      </c>
    </row>
    <row r="7197" customFormat="false" ht="13.8" hidden="false" customHeight="false" outlineLevel="0" collapsed="false">
      <c r="BV7197" s="19" t="n">
        <f aca="false">BV7097+1</f>
        <v>71</v>
      </c>
      <c r="BW7197" s="19" t="n">
        <f aca="false">BW7097</f>
        <v>88</v>
      </c>
      <c r="BX7197" s="20" t="n">
        <f aca="false">(BV7197-1)*$CC$114+$CC$112</f>
        <v>-33.126525836255</v>
      </c>
      <c r="BY7197" s="20" t="n">
        <f aca="false">($CC$111+1-BW7197)*$CC$115+$CC$113</f>
        <v>-49.488000004046</v>
      </c>
      <c r="BZ7197" s="20" t="n">
        <f aca="false">INDEX($B$9:$BT$108,BW7197,BV7197)</f>
        <v>-5177</v>
      </c>
    </row>
    <row r="7198" customFormat="false" ht="13.8" hidden="false" customHeight="false" outlineLevel="0" collapsed="false">
      <c r="BV7198" s="19" t="n">
        <f aca="false">BV7098+1</f>
        <v>71</v>
      </c>
      <c r="BW7198" s="19" t="n">
        <f aca="false">BW7098</f>
        <v>89</v>
      </c>
      <c r="BX7198" s="20" t="n">
        <f aca="false">(BV7198-1)*$CC$114+$CC$112</f>
        <v>-33.126525836255</v>
      </c>
      <c r="BY7198" s="20" t="n">
        <f aca="false">($CC$111+1-BW7198)*$CC$115+$CC$113</f>
        <v>-50.228666670639</v>
      </c>
      <c r="BZ7198" s="20" t="n">
        <f aca="false">INDEX($B$9:$BT$108,BW7198,BV7198)</f>
        <v>-4359</v>
      </c>
    </row>
    <row r="7199" customFormat="false" ht="13.8" hidden="false" customHeight="false" outlineLevel="0" collapsed="false">
      <c r="BV7199" s="19" t="n">
        <f aca="false">BV7099+1</f>
        <v>71</v>
      </c>
      <c r="BW7199" s="19" t="n">
        <f aca="false">BW7099</f>
        <v>90</v>
      </c>
      <c r="BX7199" s="20" t="n">
        <f aca="false">(BV7199-1)*$CC$114+$CC$112</f>
        <v>-33.126525836255</v>
      </c>
      <c r="BY7199" s="20" t="n">
        <f aca="false">($CC$111+1-BW7199)*$CC$115+$CC$113</f>
        <v>-50.969333337232</v>
      </c>
      <c r="BZ7199" s="20" t="n">
        <f aca="false">INDEX($B$9:$BT$108,BW7199,BV7199)</f>
        <v>-3524</v>
      </c>
    </row>
    <row r="7200" customFormat="false" ht="13.8" hidden="false" customHeight="false" outlineLevel="0" collapsed="false">
      <c r="BV7200" s="19" t="n">
        <f aca="false">BV7100+1</f>
        <v>71</v>
      </c>
      <c r="BW7200" s="19" t="n">
        <f aca="false">BW7100</f>
        <v>91</v>
      </c>
      <c r="BX7200" s="20" t="n">
        <f aca="false">(BV7200-1)*$CC$114+$CC$112</f>
        <v>-33.126525836255</v>
      </c>
      <c r="BY7200" s="20" t="n">
        <f aca="false">($CC$111+1-BW7200)*$CC$115+$CC$113</f>
        <v>-51.710000003825</v>
      </c>
      <c r="BZ7200" s="20" t="n">
        <f aca="false">INDEX($B$9:$BT$108,BW7200,BV7200)</f>
        <v>-2530</v>
      </c>
    </row>
    <row r="7201" customFormat="false" ht="13.8" hidden="false" customHeight="false" outlineLevel="0" collapsed="false">
      <c r="BV7201" s="19" t="n">
        <f aca="false">BV7101+1</f>
        <v>71</v>
      </c>
      <c r="BW7201" s="19" t="n">
        <f aca="false">BW7101</f>
        <v>92</v>
      </c>
      <c r="BX7201" s="20" t="n">
        <f aca="false">(BV7201-1)*$CC$114+$CC$112</f>
        <v>-33.126525836255</v>
      </c>
      <c r="BY7201" s="20" t="n">
        <f aca="false">($CC$111+1-BW7201)*$CC$115+$CC$113</f>
        <v>-52.450666670418</v>
      </c>
      <c r="BZ7201" s="20" t="n">
        <f aca="false">INDEX($B$9:$BT$108,BW7201,BV7201)</f>
        <v>-2634</v>
      </c>
    </row>
    <row r="7202" customFormat="false" ht="13.8" hidden="false" customHeight="false" outlineLevel="0" collapsed="false">
      <c r="BV7202" s="19" t="n">
        <f aca="false">BV7102+1</f>
        <v>71</v>
      </c>
      <c r="BW7202" s="19" t="n">
        <f aca="false">BW7102</f>
        <v>93</v>
      </c>
      <c r="BX7202" s="20" t="n">
        <f aca="false">(BV7202-1)*$CC$114+$CC$112</f>
        <v>-33.126525836255</v>
      </c>
      <c r="BY7202" s="20" t="n">
        <f aca="false">($CC$111+1-BW7202)*$CC$115+$CC$113</f>
        <v>-53.191333337011</v>
      </c>
      <c r="BZ7202" s="20" t="n">
        <f aca="false">INDEX($B$9:$BT$108,BW7202,BV7202)</f>
        <v>-3040</v>
      </c>
    </row>
    <row r="7203" customFormat="false" ht="13.8" hidden="false" customHeight="false" outlineLevel="0" collapsed="false">
      <c r="BV7203" s="19" t="n">
        <f aca="false">BV7103+1</f>
        <v>71</v>
      </c>
      <c r="BW7203" s="19" t="n">
        <f aca="false">BW7103</f>
        <v>94</v>
      </c>
      <c r="BX7203" s="20" t="n">
        <f aca="false">(BV7203-1)*$CC$114+$CC$112</f>
        <v>-33.126525836255</v>
      </c>
      <c r="BY7203" s="20" t="n">
        <f aca="false">($CC$111+1-BW7203)*$CC$115+$CC$113</f>
        <v>-53.932000003604</v>
      </c>
      <c r="BZ7203" s="20" t="n">
        <f aca="false">INDEX($B$9:$BT$108,BW7203,BV7203)</f>
        <v>-4154</v>
      </c>
    </row>
    <row r="7204" customFormat="false" ht="13.8" hidden="false" customHeight="false" outlineLevel="0" collapsed="false">
      <c r="BV7204" s="19" t="n">
        <f aca="false">BV7104+1</f>
        <v>71</v>
      </c>
      <c r="BW7204" s="19" t="n">
        <f aca="false">BW7104</f>
        <v>95</v>
      </c>
      <c r="BX7204" s="20" t="n">
        <f aca="false">(BV7204-1)*$CC$114+$CC$112</f>
        <v>-33.126525836255</v>
      </c>
      <c r="BY7204" s="20" t="n">
        <f aca="false">($CC$111+1-BW7204)*$CC$115+$CC$113</f>
        <v>-54.672666670197</v>
      </c>
      <c r="BZ7204" s="20" t="n">
        <f aca="false">INDEX($B$9:$BT$108,BW7204,BV7204)</f>
        <v>-5131</v>
      </c>
    </row>
    <row r="7205" customFormat="false" ht="13.8" hidden="false" customHeight="false" outlineLevel="0" collapsed="false">
      <c r="BV7205" s="19" t="n">
        <f aca="false">BV7105+1</f>
        <v>71</v>
      </c>
      <c r="BW7205" s="19" t="n">
        <f aca="false">BW7105</f>
        <v>96</v>
      </c>
      <c r="BX7205" s="20" t="n">
        <f aca="false">(BV7205-1)*$CC$114+$CC$112</f>
        <v>-33.126525836255</v>
      </c>
      <c r="BY7205" s="20" t="n">
        <f aca="false">($CC$111+1-BW7205)*$CC$115+$CC$113</f>
        <v>-55.41333333679</v>
      </c>
      <c r="BZ7205" s="20" t="n">
        <f aca="false">INDEX($B$9:$BT$108,BW7205,BV7205)</f>
        <v>-3154</v>
      </c>
    </row>
    <row r="7206" customFormat="false" ht="13.8" hidden="false" customHeight="false" outlineLevel="0" collapsed="false">
      <c r="BV7206" s="19" t="n">
        <f aca="false">BV7106+1</f>
        <v>71</v>
      </c>
      <c r="BW7206" s="19" t="n">
        <f aca="false">BW7106</f>
        <v>97</v>
      </c>
      <c r="BX7206" s="20" t="n">
        <f aca="false">(BV7206-1)*$CC$114+$CC$112</f>
        <v>-33.126525836255</v>
      </c>
      <c r="BY7206" s="20" t="n">
        <f aca="false">($CC$111+1-BW7206)*$CC$115+$CC$113</f>
        <v>-56.154000003383</v>
      </c>
      <c r="BZ7206" s="20" t="n">
        <f aca="false">INDEX($B$9:$BT$108,BW7206,BV7206)</f>
        <v>-3439</v>
      </c>
    </row>
    <row r="7207" customFormat="false" ht="13.8" hidden="false" customHeight="false" outlineLevel="0" collapsed="false">
      <c r="BV7207" s="19" t="n">
        <f aca="false">BV7107+1</f>
        <v>71</v>
      </c>
      <c r="BW7207" s="19" t="n">
        <f aca="false">BW7107</f>
        <v>98</v>
      </c>
      <c r="BX7207" s="20" t="n">
        <f aca="false">(BV7207-1)*$CC$114+$CC$112</f>
        <v>-33.126525836255</v>
      </c>
      <c r="BY7207" s="20" t="n">
        <f aca="false">($CC$111+1-BW7207)*$CC$115+$CC$113</f>
        <v>-56.894666669976</v>
      </c>
      <c r="BZ7207" s="20" t="n">
        <f aca="false">INDEX($B$9:$BT$108,BW7207,BV7207)</f>
        <v>-3881</v>
      </c>
    </row>
    <row r="7208" customFormat="false" ht="13.8" hidden="false" customHeight="false" outlineLevel="0" collapsed="false">
      <c r="BV7208" s="19" t="n">
        <f aca="false">BV7108+1</f>
        <v>71</v>
      </c>
      <c r="BW7208" s="19" t="n">
        <f aca="false">BW7108</f>
        <v>99</v>
      </c>
      <c r="BX7208" s="20" t="n">
        <f aca="false">(BV7208-1)*$CC$114+$CC$112</f>
        <v>-33.126525836255</v>
      </c>
      <c r="BY7208" s="20" t="n">
        <f aca="false">($CC$111+1-BW7208)*$CC$115+$CC$113</f>
        <v>-57.635333336569</v>
      </c>
      <c r="BZ7208" s="20" t="n">
        <f aca="false">INDEX($B$9:$BT$108,BW7208,BV7208)</f>
        <v>-3751</v>
      </c>
    </row>
    <row r="7209" customFormat="false" ht="13.8" hidden="false" customHeight="false" outlineLevel="0" collapsed="false">
      <c r="BV7209" s="19" t="n">
        <f aca="false">BV7109+1</f>
        <v>71</v>
      </c>
      <c r="BW7209" s="19" t="n">
        <f aca="false">BW7109</f>
        <v>100</v>
      </c>
      <c r="BX7209" s="20" t="n">
        <f aca="false">(BV7209-1)*$CC$114+$CC$112</f>
        <v>-33.126525836255</v>
      </c>
      <c r="BY7209" s="20" t="n">
        <f aca="false">($CC$111+1-BW7209)*$CC$115+$CC$113</f>
        <v>-58.376000003162</v>
      </c>
      <c r="BZ7209" s="20" t="n">
        <f aca="false">INDEX($B$9:$BT$108,BW7209,BV7209)</f>
        <v>-3546</v>
      </c>
    </row>
    <row r="1048576" customFormat="false" ht="13.8" hidden="false" customHeight="false" outlineLevel="0" collapsed="false"/>
  </sheetData>
  <mergeCells count="10">
    <mergeCell ref="E1:BV2"/>
    <mergeCell ref="BX1:CA2"/>
    <mergeCell ref="B4:CA4"/>
    <mergeCell ref="B5:CA5"/>
    <mergeCell ref="B6:CA6"/>
    <mergeCell ref="B7:CA7"/>
    <mergeCell ref="BV8:BV108"/>
    <mergeCell ref="BX8:BX108"/>
    <mergeCell ref="CB8:CB99"/>
    <mergeCell ref="CB100:CB108"/>
  </mergeCells>
  <conditionalFormatting sqref="B9:BT108">
    <cfRule type="colorScale" priority="2">
      <colorScale>
        <cfvo type="min" val="0"/>
        <cfvo type="percentile" val="50"/>
        <cfvo type="max" val="0"/>
        <color rgb="FF00B0F0"/>
        <color rgb="FFFFFF00"/>
        <color rgb="FFFF0000"/>
      </colorScale>
    </cfRule>
  </conditionalFormatting>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CE11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8" activeCellId="0" sqref="B8"/>
    </sheetView>
  </sheetViews>
  <sheetFormatPr defaultColWidth="10.6484375" defaultRowHeight="13.8" zeroHeight="false" outlineLevelRow="0" outlineLevelCol="0"/>
  <cols>
    <col collapsed="false" customWidth="true" hidden="false" outlineLevel="0" max="72" min="2" style="0" width="0.52"/>
    <col collapsed="false" customWidth="true" hidden="false" outlineLevel="0" max="73" min="73" style="0" width="21.53"/>
    <col collapsed="false" customWidth="true" hidden="false" outlineLevel="0" max="76" min="74" style="0" width="5.13"/>
    <col collapsed="false" customWidth="true" hidden="false" outlineLevel="0" max="77" min="77" style="0" width="16.11"/>
    <col collapsed="false" customWidth="true" hidden="false" outlineLevel="0" max="78" min="78" style="0" width="16.39"/>
    <col collapsed="false" customWidth="true" hidden="false" outlineLevel="0" max="79" min="79" style="0" width="13.89"/>
  </cols>
  <sheetData>
    <row r="2" customFormat="false" ht="37.45" hidden="false" customHeight="true" outlineLevel="0" collapsed="false">
      <c r="B2" s="3" t="s">
        <v>21</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C2" s="27"/>
      <c r="CD2" s="28"/>
      <c r="CE2" s="28"/>
    </row>
    <row r="3" customFormat="false" ht="37.45" hidden="false" customHeight="true" outlineLevel="0" collapsed="false">
      <c r="B3" s="3" t="s">
        <v>22</v>
      </c>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C3" s="28"/>
      <c r="CD3" s="28"/>
      <c r="CE3" s="28"/>
    </row>
    <row r="4" customFormat="false" ht="37.3" hidden="false" customHeight="true" outlineLevel="0" collapsed="false">
      <c r="B4" s="3" t="s">
        <v>23</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customFormat="false" ht="13.8" hidden="false" customHeight="true" outlineLevel="0" collapsed="false">
      <c r="B5" s="29" t="s">
        <v>24</v>
      </c>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row>
    <row r="6" customFormat="false" ht="42.5" hidden="false" customHeight="true" outlineLevel="0" collapsed="false">
      <c r="B6" s="29" t="s">
        <v>25</v>
      </c>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row>
    <row r="7" customFormat="false" ht="37.45" hidden="false" customHeight="true" outlineLevel="0" collapsed="false">
      <c r="B7" s="29" t="s">
        <v>26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7" t="s">
        <v>27</v>
      </c>
      <c r="BH7" s="27"/>
      <c r="BI7" s="27"/>
      <c r="BJ7" s="27"/>
      <c r="BK7" s="27"/>
      <c r="BL7" s="27"/>
      <c r="BM7" s="27"/>
      <c r="BN7" s="27"/>
      <c r="BO7" s="27"/>
      <c r="BP7" s="27"/>
      <c r="BQ7" s="27"/>
      <c r="BR7" s="27"/>
      <c r="BS7" s="27"/>
      <c r="BT7" s="27"/>
      <c r="BU7" s="27"/>
      <c r="BV7" s="29" t="s">
        <v>28</v>
      </c>
      <c r="BW7" s="29"/>
      <c r="BX7" s="29"/>
      <c r="BY7" s="29"/>
      <c r="BZ7" s="29" t="s">
        <v>29</v>
      </c>
      <c r="CA7" s="29"/>
    </row>
    <row r="8" customFormat="false" ht="13.8" hidden="false" customHeight="false" outlineLevel="0" collapsed="false">
      <c r="B8" s="27" t="s">
        <v>30</v>
      </c>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t="s">
        <v>31</v>
      </c>
      <c r="BW8" s="27"/>
      <c r="BX8" s="27"/>
      <c r="BY8" s="27"/>
      <c r="BZ8" s="27"/>
      <c r="CA8" s="27"/>
    </row>
    <row r="9" s="30" customFormat="true" ht="2.85" hidden="false" customHeight="true" outlineLevel="0" collapsed="false">
      <c r="B9" s="31"/>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3"/>
    </row>
    <row r="10" s="30" customFormat="true" ht="2.85" hidden="false" customHeight="true" outlineLevel="0" collapsed="false">
      <c r="B10" s="34"/>
      <c r="C10" s="35" t="n">
        <f aca="false" t="array" ref="C10:C10">SUM(Imagen!B9:D11*$BV$45:$BX$47)/IF(SUM($BV$45:$BX$47)=0,1,SUM($BV$45:$BX$47))</f>
        <v>-420</v>
      </c>
      <c r="D10" s="36" t="n">
        <f aca="false" t="array" ref="D10:D10">SUM(Imagen!C9:E11*$BV$45:$BX$47)/IF(SUM($BV$45:$BX$47)=0,1,SUM($BV$45:$BX$47))</f>
        <v>-170</v>
      </c>
      <c r="E10" s="36" t="n">
        <f aca="false" t="array" ref="E10:E10">SUM(Imagen!D9:F11*$BV$45:$BX$47)/IF(SUM($BV$45:$BX$47)=0,1,SUM($BV$45:$BX$47))</f>
        <v>1589</v>
      </c>
      <c r="F10" s="36" t="n">
        <f aca="false" t="array" ref="F10:F10">SUM(Imagen!E9:G11*$BV$45:$BX$47)/IF(SUM($BV$45:$BX$47)=0,1,SUM($BV$45:$BX$47))</f>
        <v>1191</v>
      </c>
      <c r="G10" s="36" t="n">
        <f aca="false" t="array" ref="G10:G10">SUM(Imagen!F9:H11*$BV$45:$BX$47)/IF(SUM($BV$45:$BX$47)=0,1,SUM($BV$45:$BX$47))</f>
        <v>-1066</v>
      </c>
      <c r="H10" s="36" t="n">
        <f aca="false" t="array" ref="H10:H10">SUM(Imagen!G9:I11*$BV$45:$BX$47)/IF(SUM($BV$45:$BX$47)=0,1,SUM($BV$45:$BX$47))</f>
        <v>3040</v>
      </c>
      <c r="I10" s="36" t="n">
        <f aca="false" t="array" ref="I10:I10">SUM(Imagen!H9:J11*$BV$45:$BX$47)/IF(SUM($BV$45:$BX$47)=0,1,SUM($BV$45:$BX$47))</f>
        <v>-1910</v>
      </c>
      <c r="J10" s="36" t="n">
        <f aca="false" t="array" ref="J10:J10">SUM(Imagen!I9:K11*$BV$45:$BX$47)/IF(SUM($BV$45:$BX$47)=0,1,SUM($BV$45:$BX$47))</f>
        <v>-1084</v>
      </c>
      <c r="K10" s="36" t="n">
        <f aca="false" t="array" ref="K10:K10">SUM(Imagen!J9:L11*$BV$45:$BX$47)/IF(SUM($BV$45:$BX$47)=0,1,SUM($BV$45:$BX$47))</f>
        <v>-321</v>
      </c>
      <c r="L10" s="36" t="n">
        <f aca="false" t="array" ref="L10:L10">SUM(Imagen!K9:M11*$BV$45:$BX$47)/IF(SUM($BV$45:$BX$47)=0,1,SUM($BV$45:$BX$47))</f>
        <v>-3443</v>
      </c>
      <c r="M10" s="36" t="n">
        <f aca="false" t="array" ref="M10:M10">SUM(Imagen!L9:N11*$BV$45:$BX$47)/IF(SUM($BV$45:$BX$47)=0,1,SUM($BV$45:$BX$47))</f>
        <v>-595</v>
      </c>
      <c r="N10" s="36" t="n">
        <f aca="false" t="array" ref="N10:N10">SUM(Imagen!M9:O11*$BV$45:$BX$47)/IF(SUM($BV$45:$BX$47)=0,1,SUM($BV$45:$BX$47))</f>
        <v>331</v>
      </c>
      <c r="O10" s="36" t="n">
        <f aca="false" t="array" ref="O10:O10">SUM(Imagen!N9:P11*$BV$45:$BX$47)/IF(SUM($BV$45:$BX$47)=0,1,SUM($BV$45:$BX$47))</f>
        <v>162</v>
      </c>
      <c r="P10" s="36" t="n">
        <f aca="false" t="array" ref="P10:P10">SUM(Imagen!O9:Q11*$BV$45:$BX$47)/IF(SUM($BV$45:$BX$47)=0,1,SUM($BV$45:$BX$47))</f>
        <v>-922</v>
      </c>
      <c r="Q10" s="36" t="n">
        <f aca="false" t="array" ref="Q10:Q10">SUM(Imagen!P9:R11*$BV$45:$BX$47)/IF(SUM($BV$45:$BX$47)=0,1,SUM($BV$45:$BX$47))</f>
        <v>-3825</v>
      </c>
      <c r="R10" s="36" t="n">
        <f aca="false" t="array" ref="R10:R10">SUM(Imagen!Q9:S11*$BV$45:$BX$47)/IF(SUM($BV$45:$BX$47)=0,1,SUM($BV$45:$BX$47))</f>
        <v>-6412</v>
      </c>
      <c r="S10" s="36" t="n">
        <f aca="false" t="array" ref="S10:S10">SUM(Imagen!R9:T11*$BV$45:$BX$47)/IF(SUM($BV$45:$BX$47)=0,1,SUM($BV$45:$BX$47))</f>
        <v>-7877</v>
      </c>
      <c r="T10" s="36" t="n">
        <f aca="false" t="array" ref="T10:T10">SUM(Imagen!S9:U11*$BV$45:$BX$47)/IF(SUM($BV$45:$BX$47)=0,1,SUM($BV$45:$BX$47))</f>
        <v>-9088</v>
      </c>
      <c r="U10" s="36" t="n">
        <f aca="false" t="array" ref="U10:U10">SUM(Imagen!T9:V11*$BV$45:$BX$47)/IF(SUM($BV$45:$BX$47)=0,1,SUM($BV$45:$BX$47))</f>
        <v>-10408</v>
      </c>
      <c r="V10" s="36" t="n">
        <f aca="false" t="array" ref="V10:V10">SUM(Imagen!U9:W11*$BV$45:$BX$47)/IF(SUM($BV$45:$BX$47)=0,1,SUM($BV$45:$BX$47))</f>
        <v>-10418</v>
      </c>
      <c r="W10" s="36" t="n">
        <f aca="false" t="array" ref="W10:W10">SUM(Imagen!V9:X11*$BV$45:$BX$47)/IF(SUM($BV$45:$BX$47)=0,1,SUM($BV$45:$BX$47))</f>
        <v>-7477</v>
      </c>
      <c r="X10" s="36" t="n">
        <f aca="false" t="array" ref="X10:X10">SUM(Imagen!W9:Y11*$BV$45:$BX$47)/IF(SUM($BV$45:$BX$47)=0,1,SUM($BV$45:$BX$47))</f>
        <v>-7274</v>
      </c>
      <c r="Y10" s="36" t="n">
        <f aca="false" t="array" ref="Y10:Y10">SUM(Imagen!X9:Z11*$BV$45:$BX$47)/IF(SUM($BV$45:$BX$47)=0,1,SUM($BV$45:$BX$47))</f>
        <v>-2974</v>
      </c>
      <c r="Z10" s="36" t="n">
        <f aca="false" t="array" ref="Z10:Z10">SUM(Imagen!Y9:AA11*$BV$45:$BX$47)/IF(SUM($BV$45:$BX$47)=0,1,SUM($BV$45:$BX$47))</f>
        <v>-1198</v>
      </c>
      <c r="AA10" s="36" t="n">
        <f aca="false" t="array" ref="AA10:AA10">SUM(Imagen!Z9:AB11*$BV$45:$BX$47)/IF(SUM($BV$45:$BX$47)=0,1,SUM($BV$45:$BX$47))</f>
        <v>-1864</v>
      </c>
      <c r="AB10" s="36" t="n">
        <f aca="false" t="array" ref="AB10:AB10">SUM(Imagen!AA9:AC11*$BV$45:$BX$47)/IF(SUM($BV$45:$BX$47)=0,1,SUM($BV$45:$BX$47))</f>
        <v>179</v>
      </c>
      <c r="AC10" s="36" t="n">
        <f aca="false" t="array" ref="AC10:AC10">SUM(Imagen!AB9:AD11*$BV$45:$BX$47)/IF(SUM($BV$45:$BX$47)=0,1,SUM($BV$45:$BX$47))</f>
        <v>1029</v>
      </c>
      <c r="AD10" s="36" t="n">
        <f aca="false" t="array" ref="AD10:AD10">SUM(Imagen!AC9:AE11*$BV$45:$BX$47)/IF(SUM($BV$45:$BX$47)=0,1,SUM($BV$45:$BX$47))</f>
        <v>-4759</v>
      </c>
      <c r="AE10" s="36" t="n">
        <f aca="false" t="array" ref="AE10:AE10">SUM(Imagen!AD9:AF11*$BV$45:$BX$47)/IF(SUM($BV$45:$BX$47)=0,1,SUM($BV$45:$BX$47))</f>
        <v>12048</v>
      </c>
      <c r="AF10" s="36" t="n">
        <f aca="false" t="array" ref="AF10:AF10">SUM(Imagen!AE9:AG11*$BV$45:$BX$47)/IF(SUM($BV$45:$BX$47)=0,1,SUM($BV$45:$BX$47))</f>
        <v>-5319</v>
      </c>
      <c r="AG10" s="36" t="n">
        <f aca="false" t="array" ref="AG10:AG10">SUM(Imagen!AF9:AH11*$BV$45:$BX$47)/IF(SUM($BV$45:$BX$47)=0,1,SUM($BV$45:$BX$47))</f>
        <v>-9304</v>
      </c>
      <c r="AH10" s="36" t="n">
        <f aca="false" t="array" ref="AH10:AH10">SUM(Imagen!AG9:AI11*$BV$45:$BX$47)/IF(SUM($BV$45:$BX$47)=0,1,SUM($BV$45:$BX$47))</f>
        <v>20173</v>
      </c>
      <c r="AI10" s="36" t="n">
        <f aca="false" t="array" ref="AI10:AI10">SUM(Imagen!AH9:AJ11*$BV$45:$BX$47)/IF(SUM($BV$45:$BX$47)=0,1,SUM($BV$45:$BX$47))</f>
        <v>-3611</v>
      </c>
      <c r="AJ10" s="36" t="n">
        <f aca="false" t="array" ref="AJ10:AJ10">SUM(Imagen!AI9:AK11*$BV$45:$BX$47)/IF(SUM($BV$45:$BX$47)=0,1,SUM($BV$45:$BX$47))</f>
        <v>3688</v>
      </c>
      <c r="AK10" s="36" t="n">
        <f aca="false" t="array" ref="AK10:AK10">SUM(Imagen!AJ9:AL11*$BV$45:$BX$47)/IF(SUM($BV$45:$BX$47)=0,1,SUM($BV$45:$BX$47))</f>
        <v>-2474</v>
      </c>
      <c r="AL10" s="36" t="n">
        <f aca="false" t="array" ref="AL10:AL10">SUM(Imagen!AK9:AM11*$BV$45:$BX$47)/IF(SUM($BV$45:$BX$47)=0,1,SUM($BV$45:$BX$47))</f>
        <v>67</v>
      </c>
      <c r="AM10" s="36" t="n">
        <f aca="false" t="array" ref="AM10:AM10">SUM(Imagen!AL9:AN11*$BV$45:$BX$47)/IF(SUM($BV$45:$BX$47)=0,1,SUM($BV$45:$BX$47))</f>
        <v>-1623</v>
      </c>
      <c r="AN10" s="36" t="n">
        <f aca="false" t="array" ref="AN10:AN10">SUM(Imagen!AM9:AO11*$BV$45:$BX$47)/IF(SUM($BV$45:$BX$47)=0,1,SUM($BV$45:$BX$47))</f>
        <v>642</v>
      </c>
      <c r="AO10" s="36" t="n">
        <f aca="false" t="array" ref="AO10:AO10">SUM(Imagen!AN9:AP11*$BV$45:$BX$47)/IF(SUM($BV$45:$BX$47)=0,1,SUM($BV$45:$BX$47))</f>
        <v>449</v>
      </c>
      <c r="AP10" s="36" t="n">
        <f aca="false" t="array" ref="AP10:AP10">SUM(Imagen!AO9:AQ11*$BV$45:$BX$47)/IF(SUM($BV$45:$BX$47)=0,1,SUM($BV$45:$BX$47))</f>
        <v>-1056</v>
      </c>
      <c r="AQ10" s="36" t="n">
        <f aca="false" t="array" ref="AQ10:AQ10">SUM(Imagen!AP9:AR11*$BV$45:$BX$47)/IF(SUM($BV$45:$BX$47)=0,1,SUM($BV$45:$BX$47))</f>
        <v>-826</v>
      </c>
      <c r="AR10" s="36" t="n">
        <f aca="false" t="array" ref="AR10:AR10">SUM(Imagen!AQ9:AS11*$BV$45:$BX$47)/IF(SUM($BV$45:$BX$47)=0,1,SUM($BV$45:$BX$47))</f>
        <v>-232</v>
      </c>
      <c r="AS10" s="36" t="n">
        <f aca="false" t="array" ref="AS10:AS10">SUM(Imagen!AR9:AT11*$BV$45:$BX$47)/IF(SUM($BV$45:$BX$47)=0,1,SUM($BV$45:$BX$47))</f>
        <v>-836</v>
      </c>
      <c r="AT10" s="36" t="n">
        <f aca="false" t="array" ref="AT10:AT10">SUM(Imagen!AS9:AU11*$BV$45:$BX$47)/IF(SUM($BV$45:$BX$47)=0,1,SUM($BV$45:$BX$47))</f>
        <v>-1827</v>
      </c>
      <c r="AU10" s="36" t="n">
        <f aca="false" t="array" ref="AU10:AU10">SUM(Imagen!AT9:AV11*$BV$45:$BX$47)/IF(SUM($BV$45:$BX$47)=0,1,SUM($BV$45:$BX$47))</f>
        <v>1488</v>
      </c>
      <c r="AV10" s="36" t="n">
        <f aca="false" t="array" ref="AV10:AV10">SUM(Imagen!AU9:AW11*$BV$45:$BX$47)/IF(SUM($BV$45:$BX$47)=0,1,SUM($BV$45:$BX$47))</f>
        <v>-3901</v>
      </c>
      <c r="AW10" s="36" t="n">
        <f aca="false" t="array" ref="AW10:AW10">SUM(Imagen!AV9:AX11*$BV$45:$BX$47)/IF(SUM($BV$45:$BX$47)=0,1,SUM($BV$45:$BX$47))</f>
        <v>-1286</v>
      </c>
      <c r="AX10" s="36" t="n">
        <f aca="false" t="array" ref="AX10:AX10">SUM(Imagen!AW9:AY11*$BV$45:$BX$47)/IF(SUM($BV$45:$BX$47)=0,1,SUM($BV$45:$BX$47))</f>
        <v>3797</v>
      </c>
      <c r="AY10" s="36" t="n">
        <f aca="false" t="array" ref="AY10:AY10">SUM(Imagen!AX9:AZ11*$BV$45:$BX$47)/IF(SUM($BV$45:$BX$47)=0,1,SUM($BV$45:$BX$47))</f>
        <v>-5907</v>
      </c>
      <c r="AZ10" s="36" t="n">
        <f aca="false" t="array" ref="AZ10:AZ10">SUM(Imagen!AY9:BA11*$BV$45:$BX$47)/IF(SUM($BV$45:$BX$47)=0,1,SUM($BV$45:$BX$47))</f>
        <v>3653</v>
      </c>
      <c r="BA10" s="36" t="n">
        <f aca="false" t="array" ref="BA10:BA10">SUM(Imagen!AZ9:BB11*$BV$45:$BX$47)/IF(SUM($BV$45:$BX$47)=0,1,SUM($BV$45:$BX$47))</f>
        <v>-1604</v>
      </c>
      <c r="BB10" s="36" t="n">
        <f aca="false" t="array" ref="BB10:BB10">SUM(Imagen!BA9:BC11*$BV$45:$BX$47)/IF(SUM($BV$45:$BX$47)=0,1,SUM($BV$45:$BX$47))</f>
        <v>419</v>
      </c>
      <c r="BC10" s="36" t="n">
        <f aca="false" t="array" ref="BC10:BC10">SUM(Imagen!BB9:BD11*$BV$45:$BX$47)/IF(SUM($BV$45:$BX$47)=0,1,SUM($BV$45:$BX$47))</f>
        <v>1627</v>
      </c>
      <c r="BD10" s="36" t="n">
        <f aca="false" t="array" ref="BD10:BD10">SUM(Imagen!BC9:BE11*$BV$45:$BX$47)/IF(SUM($BV$45:$BX$47)=0,1,SUM($BV$45:$BX$47))</f>
        <v>3239</v>
      </c>
      <c r="BE10" s="36" t="n">
        <f aca="false" t="array" ref="BE10:BE10">SUM(Imagen!BD9:BF11*$BV$45:$BX$47)/IF(SUM($BV$45:$BX$47)=0,1,SUM($BV$45:$BX$47))</f>
        <v>3105</v>
      </c>
      <c r="BF10" s="36" t="n">
        <f aca="false" t="array" ref="BF10:BF10">SUM(Imagen!BE9:BG11*$BV$45:$BX$47)/IF(SUM($BV$45:$BX$47)=0,1,SUM($BV$45:$BX$47))</f>
        <v>-2902</v>
      </c>
      <c r="BG10" s="36" t="n">
        <f aca="false" t="array" ref="BG10:BG10">SUM(Imagen!BF9:BH11*$BV$45:$BX$47)/IF(SUM($BV$45:$BX$47)=0,1,SUM($BV$45:$BX$47))</f>
        <v>158</v>
      </c>
      <c r="BH10" s="36" t="n">
        <f aca="false" t="array" ref="BH10:BH10">SUM(Imagen!BG9:BI11*$BV$45:$BX$47)/IF(SUM($BV$45:$BX$47)=0,1,SUM($BV$45:$BX$47))</f>
        <v>-1357</v>
      </c>
      <c r="BI10" s="36" t="n">
        <f aca="false" t="array" ref="BI10:BI10">SUM(Imagen!BH9:BJ11*$BV$45:$BX$47)/IF(SUM($BV$45:$BX$47)=0,1,SUM($BV$45:$BX$47))</f>
        <v>957</v>
      </c>
      <c r="BJ10" s="36" t="n">
        <f aca="false" t="array" ref="BJ10:BJ10">SUM(Imagen!BI9:BK11*$BV$45:$BX$47)/IF(SUM($BV$45:$BX$47)=0,1,SUM($BV$45:$BX$47))</f>
        <v>347</v>
      </c>
      <c r="BK10" s="36" t="n">
        <f aca="false" t="array" ref="BK10:BK10">SUM(Imagen!BJ9:BL11*$BV$45:$BX$47)/IF(SUM($BV$45:$BX$47)=0,1,SUM($BV$45:$BX$47))</f>
        <v>1314</v>
      </c>
      <c r="BL10" s="36" t="n">
        <f aca="false" t="array" ref="BL10:BL10">SUM(Imagen!BK9:BM11*$BV$45:$BX$47)/IF(SUM($BV$45:$BX$47)=0,1,SUM($BV$45:$BX$47))</f>
        <v>2820</v>
      </c>
      <c r="BM10" s="36" t="n">
        <f aca="false" t="array" ref="BM10:BM10">SUM(Imagen!BL9:BN11*$BV$45:$BX$47)/IF(SUM($BV$45:$BX$47)=0,1,SUM($BV$45:$BX$47))</f>
        <v>1533</v>
      </c>
      <c r="BN10" s="36" t="n">
        <f aca="false" t="array" ref="BN10:BN10">SUM(Imagen!BM9:BO11*$BV$45:$BX$47)/IF(SUM($BV$45:$BX$47)=0,1,SUM($BV$45:$BX$47))</f>
        <v>3273</v>
      </c>
      <c r="BO10" s="36" t="n">
        <f aca="false" t="array" ref="BO10:BO10">SUM(Imagen!BN9:BP11*$BV$45:$BX$47)/IF(SUM($BV$45:$BX$47)=0,1,SUM($BV$45:$BX$47))</f>
        <v>94</v>
      </c>
      <c r="BP10" s="36" t="n">
        <f aca="false" t="array" ref="BP10:BP10">SUM(Imagen!BO9:BQ11*$BV$45:$BX$47)/IF(SUM($BV$45:$BX$47)=0,1,SUM($BV$45:$BX$47))</f>
        <v>4959</v>
      </c>
      <c r="BQ10" s="36" t="n">
        <f aca="false" t="array" ref="BQ10:BQ10">SUM(Imagen!BP9:BR11*$BV$45:$BX$47)/IF(SUM($BV$45:$BX$47)=0,1,SUM($BV$45:$BX$47))</f>
        <v>1287</v>
      </c>
      <c r="BR10" s="36" t="n">
        <f aca="false" t="array" ref="BR10:BR10">SUM(Imagen!BQ9:BS11*$BV$45:$BX$47)/IF(SUM($BV$45:$BX$47)=0,1,SUM($BV$45:$BX$47))</f>
        <v>3650</v>
      </c>
      <c r="BS10" s="37" t="n">
        <f aca="false" t="array" ref="BS10:BS10">SUM(Imagen!BR9:BT11*$BV$45:$BX$47)/IF(SUM($BV$45:$BX$47)=0,1,SUM($BV$45:$BX$47))</f>
        <v>-1585</v>
      </c>
      <c r="BT10" s="38"/>
    </row>
    <row r="11" s="30" customFormat="true" ht="2.85" hidden="false" customHeight="true" outlineLevel="0" collapsed="false">
      <c r="B11" s="34"/>
      <c r="C11" s="39" t="n">
        <f aca="false" t="array" ref="C11:C11">SUM(Imagen!B10:D12*$BV$45:$BX$47)/IF(SUM($BV$45:$BX$47)=0,1,SUM($BV$45:$BX$47))</f>
        <v>-314</v>
      </c>
      <c r="D11" s="12" t="n">
        <f aca="false" t="array" ref="D11:D11">SUM(Imagen!C10:E12*$BV$45:$BX$47)/IF(SUM($BV$45:$BX$47)=0,1,SUM($BV$45:$BX$47))</f>
        <v>-28</v>
      </c>
      <c r="E11" s="12" t="n">
        <f aca="false" t="array" ref="E11:E11">SUM(Imagen!D10:F12*$BV$45:$BX$47)/IF(SUM($BV$45:$BX$47)=0,1,SUM($BV$45:$BX$47))</f>
        <v>2475</v>
      </c>
      <c r="F11" s="12" t="n">
        <f aca="false" t="array" ref="F11:F11">SUM(Imagen!E10:G12*$BV$45:$BX$47)/IF(SUM($BV$45:$BX$47)=0,1,SUM($BV$45:$BX$47))</f>
        <v>-3752</v>
      </c>
      <c r="G11" s="12" t="n">
        <f aca="false" t="array" ref="G11:G11">SUM(Imagen!F10:H12*$BV$45:$BX$47)/IF(SUM($BV$45:$BX$47)=0,1,SUM($BV$45:$BX$47))</f>
        <v>-1862</v>
      </c>
      <c r="H11" s="12" t="n">
        <f aca="false" t="array" ref="H11:H11">SUM(Imagen!G10:I12*$BV$45:$BX$47)/IF(SUM($BV$45:$BX$47)=0,1,SUM($BV$45:$BX$47))</f>
        <v>-1493</v>
      </c>
      <c r="I11" s="12" t="n">
        <f aca="false" t="array" ref="I11:I11">SUM(Imagen!H10:J12*$BV$45:$BX$47)/IF(SUM($BV$45:$BX$47)=0,1,SUM($BV$45:$BX$47))</f>
        <v>-2807</v>
      </c>
      <c r="J11" s="12" t="n">
        <f aca="false" t="array" ref="J11:J11">SUM(Imagen!I10:K12*$BV$45:$BX$47)/IF(SUM($BV$45:$BX$47)=0,1,SUM($BV$45:$BX$47))</f>
        <v>-454</v>
      </c>
      <c r="K11" s="12" t="n">
        <f aca="false" t="array" ref="K11:K11">SUM(Imagen!J10:L12*$BV$45:$BX$47)/IF(SUM($BV$45:$BX$47)=0,1,SUM($BV$45:$BX$47))</f>
        <v>-1410</v>
      </c>
      <c r="L11" s="12" t="n">
        <f aca="false" t="array" ref="L11:L11">SUM(Imagen!K10:M12*$BV$45:$BX$47)/IF(SUM($BV$45:$BX$47)=0,1,SUM($BV$45:$BX$47))</f>
        <v>-1191</v>
      </c>
      <c r="M11" s="12" t="n">
        <f aca="false" t="array" ref="M11:M11">SUM(Imagen!L10:N12*$BV$45:$BX$47)/IF(SUM($BV$45:$BX$47)=0,1,SUM($BV$45:$BX$47))</f>
        <v>-710</v>
      </c>
      <c r="N11" s="12" t="n">
        <f aca="false" t="array" ref="N11:N11">SUM(Imagen!M10:O12*$BV$45:$BX$47)/IF(SUM($BV$45:$BX$47)=0,1,SUM($BV$45:$BX$47))</f>
        <v>-276</v>
      </c>
      <c r="O11" s="12" t="n">
        <f aca="false" t="array" ref="O11:O11">SUM(Imagen!N10:P12*$BV$45:$BX$47)/IF(SUM($BV$45:$BX$47)=0,1,SUM($BV$45:$BX$47))</f>
        <v>-473</v>
      </c>
      <c r="P11" s="12" t="n">
        <f aca="false" t="array" ref="P11:P11">SUM(Imagen!O10:Q12*$BV$45:$BX$47)/IF(SUM($BV$45:$BX$47)=0,1,SUM($BV$45:$BX$47))</f>
        <v>-1356</v>
      </c>
      <c r="Q11" s="12" t="n">
        <f aca="false" t="array" ref="Q11:Q11">SUM(Imagen!P10:R12*$BV$45:$BX$47)/IF(SUM($BV$45:$BX$47)=0,1,SUM($BV$45:$BX$47))</f>
        <v>-5109</v>
      </c>
      <c r="R11" s="12" t="n">
        <f aca="false" t="array" ref="R11:R11">SUM(Imagen!Q10:S12*$BV$45:$BX$47)/IF(SUM($BV$45:$BX$47)=0,1,SUM($BV$45:$BX$47))</f>
        <v>2023</v>
      </c>
      <c r="S11" s="12" t="n">
        <f aca="false" t="array" ref="S11:S11">SUM(Imagen!R10:T12*$BV$45:$BX$47)/IF(SUM($BV$45:$BX$47)=0,1,SUM($BV$45:$BX$47))</f>
        <v>2523</v>
      </c>
      <c r="T11" s="12" t="n">
        <f aca="false" t="array" ref="T11:T11">SUM(Imagen!S10:U12*$BV$45:$BX$47)/IF(SUM($BV$45:$BX$47)=0,1,SUM($BV$45:$BX$47))</f>
        <v>2266</v>
      </c>
      <c r="U11" s="12" t="n">
        <f aca="false" t="array" ref="U11:U11">SUM(Imagen!T10:V12*$BV$45:$BX$47)/IF(SUM($BV$45:$BX$47)=0,1,SUM($BV$45:$BX$47))</f>
        <v>8054</v>
      </c>
      <c r="V11" s="12" t="n">
        <f aca="false" t="array" ref="V11:V11">SUM(Imagen!U10:W12*$BV$45:$BX$47)/IF(SUM($BV$45:$BX$47)=0,1,SUM($BV$45:$BX$47))</f>
        <v>5496</v>
      </c>
      <c r="W11" s="12" t="n">
        <f aca="false" t="array" ref="W11:W11">SUM(Imagen!V10:X12*$BV$45:$BX$47)/IF(SUM($BV$45:$BX$47)=0,1,SUM($BV$45:$BX$47))</f>
        <v>-240</v>
      </c>
      <c r="X11" s="12" t="n">
        <f aca="false" t="array" ref="X11:X11">SUM(Imagen!W10:Y12*$BV$45:$BX$47)/IF(SUM($BV$45:$BX$47)=0,1,SUM($BV$45:$BX$47))</f>
        <v>-533</v>
      </c>
      <c r="Y11" s="12" t="n">
        <f aca="false" t="array" ref="Y11:Y11">SUM(Imagen!X10:Z12*$BV$45:$BX$47)/IF(SUM($BV$45:$BX$47)=0,1,SUM($BV$45:$BX$47))</f>
        <v>848</v>
      </c>
      <c r="Z11" s="12" t="n">
        <f aca="false" t="array" ref="Z11:Z11">SUM(Imagen!Y10:AA12*$BV$45:$BX$47)/IF(SUM($BV$45:$BX$47)=0,1,SUM($BV$45:$BX$47))</f>
        <v>-4659</v>
      </c>
      <c r="AA11" s="12" t="n">
        <f aca="false" t="array" ref="AA11:AA11">SUM(Imagen!Z10:AB12*$BV$45:$BX$47)/IF(SUM($BV$45:$BX$47)=0,1,SUM($BV$45:$BX$47))</f>
        <v>-3902</v>
      </c>
      <c r="AB11" s="12" t="n">
        <f aca="false" t="array" ref="AB11:AB11">SUM(Imagen!AA10:AC12*$BV$45:$BX$47)/IF(SUM($BV$45:$BX$47)=0,1,SUM($BV$45:$BX$47))</f>
        <v>1114</v>
      </c>
      <c r="AC11" s="12" t="n">
        <f aca="false" t="array" ref="AC11:AC11">SUM(Imagen!AB10:AD12*$BV$45:$BX$47)/IF(SUM($BV$45:$BX$47)=0,1,SUM($BV$45:$BX$47))</f>
        <v>2176</v>
      </c>
      <c r="AD11" s="12" t="n">
        <f aca="false" t="array" ref="AD11:AD11">SUM(Imagen!AC10:AE12*$BV$45:$BX$47)/IF(SUM($BV$45:$BX$47)=0,1,SUM($BV$45:$BX$47))</f>
        <v>408</v>
      </c>
      <c r="AE11" s="12" t="n">
        <f aca="false" t="array" ref="AE11:AE11">SUM(Imagen!AD10:AF12*$BV$45:$BX$47)/IF(SUM($BV$45:$BX$47)=0,1,SUM($BV$45:$BX$47))</f>
        <v>13608</v>
      </c>
      <c r="AF11" s="12" t="n">
        <f aca="false" t="array" ref="AF11:AF11">SUM(Imagen!AE10:AG12*$BV$45:$BX$47)/IF(SUM($BV$45:$BX$47)=0,1,SUM($BV$45:$BX$47))</f>
        <v>-4584</v>
      </c>
      <c r="AG11" s="12" t="n">
        <f aca="false" t="array" ref="AG11:AG11">SUM(Imagen!AF10:AH12*$BV$45:$BX$47)/IF(SUM($BV$45:$BX$47)=0,1,SUM($BV$45:$BX$47))</f>
        <v>-7414</v>
      </c>
      <c r="AH11" s="12" t="n">
        <f aca="false" t="array" ref="AH11:AH11">SUM(Imagen!AG10:AI12*$BV$45:$BX$47)/IF(SUM($BV$45:$BX$47)=0,1,SUM($BV$45:$BX$47))</f>
        <v>11182</v>
      </c>
      <c r="AI11" s="12" t="n">
        <f aca="false" t="array" ref="AI11:AI11">SUM(Imagen!AH10:AJ12*$BV$45:$BX$47)/IF(SUM($BV$45:$BX$47)=0,1,SUM($BV$45:$BX$47))</f>
        <v>-10170</v>
      </c>
      <c r="AJ11" s="12" t="n">
        <f aca="false" t="array" ref="AJ11:AJ11">SUM(Imagen!AI10:AK12*$BV$45:$BX$47)/IF(SUM($BV$45:$BX$47)=0,1,SUM($BV$45:$BX$47))</f>
        <v>17709</v>
      </c>
      <c r="AK11" s="12" t="n">
        <f aca="false" t="array" ref="AK11:AK11">SUM(Imagen!AJ10:AL12*$BV$45:$BX$47)/IF(SUM($BV$45:$BX$47)=0,1,SUM($BV$45:$BX$47))</f>
        <v>-998</v>
      </c>
      <c r="AL11" s="12" t="n">
        <f aca="false" t="array" ref="AL11:AL11">SUM(Imagen!AK10:AM12*$BV$45:$BX$47)/IF(SUM($BV$45:$BX$47)=0,1,SUM($BV$45:$BX$47))</f>
        <v>1556</v>
      </c>
      <c r="AM11" s="12" t="n">
        <f aca="false" t="array" ref="AM11:AM11">SUM(Imagen!AL10:AN12*$BV$45:$BX$47)/IF(SUM($BV$45:$BX$47)=0,1,SUM($BV$45:$BX$47))</f>
        <v>-6325</v>
      </c>
      <c r="AN11" s="12" t="n">
        <f aca="false" t="array" ref="AN11:AN11">SUM(Imagen!AM10:AO12*$BV$45:$BX$47)/IF(SUM($BV$45:$BX$47)=0,1,SUM($BV$45:$BX$47))</f>
        <v>875</v>
      </c>
      <c r="AO11" s="12" t="n">
        <f aca="false" t="array" ref="AO11:AO11">SUM(Imagen!AN10:AP12*$BV$45:$BX$47)/IF(SUM($BV$45:$BX$47)=0,1,SUM($BV$45:$BX$47))</f>
        <v>-193</v>
      </c>
      <c r="AP11" s="12" t="n">
        <f aca="false" t="array" ref="AP11:AP11">SUM(Imagen!AO10:AQ12*$BV$45:$BX$47)/IF(SUM($BV$45:$BX$47)=0,1,SUM($BV$45:$BX$47))</f>
        <v>-1311</v>
      </c>
      <c r="AQ11" s="12" t="n">
        <f aca="false" t="array" ref="AQ11:AQ11">SUM(Imagen!AP10:AR12*$BV$45:$BX$47)/IF(SUM($BV$45:$BX$47)=0,1,SUM($BV$45:$BX$47))</f>
        <v>-1105</v>
      </c>
      <c r="AR11" s="12" t="n">
        <f aca="false" t="array" ref="AR11:AR11">SUM(Imagen!AQ10:AS12*$BV$45:$BX$47)/IF(SUM($BV$45:$BX$47)=0,1,SUM($BV$45:$BX$47))</f>
        <v>147</v>
      </c>
      <c r="AS11" s="12" t="n">
        <f aca="false" t="array" ref="AS11:AS11">SUM(Imagen!AR10:AT12*$BV$45:$BX$47)/IF(SUM($BV$45:$BX$47)=0,1,SUM($BV$45:$BX$47))</f>
        <v>-266</v>
      </c>
      <c r="AT11" s="12" t="n">
        <f aca="false" t="array" ref="AT11:AT11">SUM(Imagen!AS10:AU12*$BV$45:$BX$47)/IF(SUM($BV$45:$BX$47)=0,1,SUM($BV$45:$BX$47))</f>
        <v>-691</v>
      </c>
      <c r="AU11" s="12" t="n">
        <f aca="false" t="array" ref="AU11:AU11">SUM(Imagen!AT10:AV12*$BV$45:$BX$47)/IF(SUM($BV$45:$BX$47)=0,1,SUM($BV$45:$BX$47))</f>
        <v>348</v>
      </c>
      <c r="AV11" s="12" t="n">
        <f aca="false" t="array" ref="AV11:AV11">SUM(Imagen!AU10:AW12*$BV$45:$BX$47)/IF(SUM($BV$45:$BX$47)=0,1,SUM($BV$45:$BX$47))</f>
        <v>1094</v>
      </c>
      <c r="AW11" s="12" t="n">
        <f aca="false" t="array" ref="AW11:AW11">SUM(Imagen!AV10:AX12*$BV$45:$BX$47)/IF(SUM($BV$45:$BX$47)=0,1,SUM($BV$45:$BX$47))</f>
        <v>-450</v>
      </c>
      <c r="AX11" s="12" t="n">
        <f aca="false" t="array" ref="AX11:AX11">SUM(Imagen!AW10:AY12*$BV$45:$BX$47)/IF(SUM($BV$45:$BX$47)=0,1,SUM($BV$45:$BX$47))</f>
        <v>1679</v>
      </c>
      <c r="AY11" s="12" t="n">
        <f aca="false" t="array" ref="AY11:AY11">SUM(Imagen!AX10:AZ12*$BV$45:$BX$47)/IF(SUM($BV$45:$BX$47)=0,1,SUM($BV$45:$BX$47))</f>
        <v>-1577</v>
      </c>
      <c r="AZ11" s="12" t="n">
        <f aca="false" t="array" ref="AZ11:AZ11">SUM(Imagen!AY10:BA12*$BV$45:$BX$47)/IF(SUM($BV$45:$BX$47)=0,1,SUM($BV$45:$BX$47))</f>
        <v>-4220</v>
      </c>
      <c r="BA11" s="12" t="n">
        <f aca="false" t="array" ref="BA11:BA11">SUM(Imagen!AZ10:BB12*$BV$45:$BX$47)/IF(SUM($BV$45:$BX$47)=0,1,SUM($BV$45:$BX$47))</f>
        <v>5863</v>
      </c>
      <c r="BB11" s="12" t="n">
        <f aca="false" t="array" ref="BB11:BB11">SUM(Imagen!BA10:BC12*$BV$45:$BX$47)/IF(SUM($BV$45:$BX$47)=0,1,SUM($BV$45:$BX$47))</f>
        <v>1255</v>
      </c>
      <c r="BC11" s="12" t="n">
        <f aca="false" t="array" ref="BC11:BC11">SUM(Imagen!BB10:BD12*$BV$45:$BX$47)/IF(SUM($BV$45:$BX$47)=0,1,SUM($BV$45:$BX$47))</f>
        <v>67</v>
      </c>
      <c r="BD11" s="12" t="n">
        <f aca="false" t="array" ref="BD11:BD11">SUM(Imagen!BC10:BE12*$BV$45:$BX$47)/IF(SUM($BV$45:$BX$47)=0,1,SUM($BV$45:$BX$47))</f>
        <v>3146</v>
      </c>
      <c r="BE11" s="12" t="n">
        <f aca="false" t="array" ref="BE11:BE11">SUM(Imagen!BD10:BF12*$BV$45:$BX$47)/IF(SUM($BV$45:$BX$47)=0,1,SUM($BV$45:$BX$47))</f>
        <v>-3909</v>
      </c>
      <c r="BF11" s="12" t="n">
        <f aca="false" t="array" ref="BF11:BF11">SUM(Imagen!BE10:BG12*$BV$45:$BX$47)/IF(SUM($BV$45:$BX$47)=0,1,SUM($BV$45:$BX$47))</f>
        <v>-3991</v>
      </c>
      <c r="BG11" s="12" t="n">
        <f aca="false" t="array" ref="BG11:BG11">SUM(Imagen!BF10:BH12*$BV$45:$BX$47)/IF(SUM($BV$45:$BX$47)=0,1,SUM($BV$45:$BX$47))</f>
        <v>1496</v>
      </c>
      <c r="BH11" s="12" t="n">
        <f aca="false" t="array" ref="BH11:BH11">SUM(Imagen!BG10:BI12*$BV$45:$BX$47)/IF(SUM($BV$45:$BX$47)=0,1,SUM($BV$45:$BX$47))</f>
        <v>599</v>
      </c>
      <c r="BI11" s="12" t="n">
        <f aca="false" t="array" ref="BI11:BI11">SUM(Imagen!BH10:BJ12*$BV$45:$BX$47)/IF(SUM($BV$45:$BX$47)=0,1,SUM($BV$45:$BX$47))</f>
        <v>585</v>
      </c>
      <c r="BJ11" s="12" t="n">
        <f aca="false" t="array" ref="BJ11:BJ11">SUM(Imagen!BI10:BK12*$BV$45:$BX$47)/IF(SUM($BV$45:$BX$47)=0,1,SUM($BV$45:$BX$47))</f>
        <v>-2097</v>
      </c>
      <c r="BK11" s="12" t="n">
        <f aca="false" t="array" ref="BK11:BK11">SUM(Imagen!BJ10:BL12*$BV$45:$BX$47)/IF(SUM($BV$45:$BX$47)=0,1,SUM($BV$45:$BX$47))</f>
        <v>-1735</v>
      </c>
      <c r="BL11" s="12" t="n">
        <f aca="false" t="array" ref="BL11:BL11">SUM(Imagen!BK10:BM12*$BV$45:$BX$47)/IF(SUM($BV$45:$BX$47)=0,1,SUM($BV$45:$BX$47))</f>
        <v>-3729</v>
      </c>
      <c r="BM11" s="12" t="n">
        <f aca="false" t="array" ref="BM11:BM11">SUM(Imagen!BL10:BN12*$BV$45:$BX$47)/IF(SUM($BV$45:$BX$47)=0,1,SUM($BV$45:$BX$47))</f>
        <v>-924</v>
      </c>
      <c r="BN11" s="12" t="n">
        <f aca="false" t="array" ref="BN11:BN11">SUM(Imagen!BM10:BO12*$BV$45:$BX$47)/IF(SUM($BV$45:$BX$47)=0,1,SUM($BV$45:$BX$47))</f>
        <v>-89</v>
      </c>
      <c r="BO11" s="12" t="n">
        <f aca="false" t="array" ref="BO11:BO11">SUM(Imagen!BN10:BP12*$BV$45:$BX$47)/IF(SUM($BV$45:$BX$47)=0,1,SUM($BV$45:$BX$47))</f>
        <v>-4856</v>
      </c>
      <c r="BP11" s="12" t="n">
        <f aca="false" t="array" ref="BP11:BP11">SUM(Imagen!BO10:BQ12*$BV$45:$BX$47)/IF(SUM($BV$45:$BX$47)=0,1,SUM($BV$45:$BX$47))</f>
        <v>-483</v>
      </c>
      <c r="BQ11" s="12" t="n">
        <f aca="false" t="array" ref="BQ11:BQ11">SUM(Imagen!BP10:BR12*$BV$45:$BX$47)/IF(SUM($BV$45:$BX$47)=0,1,SUM($BV$45:$BX$47))</f>
        <v>-6440</v>
      </c>
      <c r="BR11" s="12" t="n">
        <f aca="false" t="array" ref="BR11:BR11">SUM(Imagen!BQ10:BS12*$BV$45:$BX$47)/IF(SUM($BV$45:$BX$47)=0,1,SUM($BV$45:$BX$47))</f>
        <v>593</v>
      </c>
      <c r="BS11" s="40" t="n">
        <f aca="false" t="array" ref="BS11:BS11">SUM(Imagen!BR10:BT12*$BV$45:$BX$47)/IF(SUM($BV$45:$BX$47)=0,1,SUM($BV$45:$BX$47))</f>
        <v>-1207</v>
      </c>
      <c r="BT11" s="38"/>
    </row>
    <row r="12" s="30" customFormat="true" ht="2.85" hidden="false" customHeight="true" outlineLevel="0" collapsed="false">
      <c r="B12" s="34"/>
      <c r="C12" s="39" t="n">
        <f aca="false" t="array" ref="C12:C12">SUM(Imagen!B11:D13*$BV$45:$BX$47)/IF(SUM($BV$45:$BX$47)=0,1,SUM($BV$45:$BX$47))</f>
        <v>-140</v>
      </c>
      <c r="D12" s="12" t="n">
        <f aca="false" t="array" ref="D12:D12">SUM(Imagen!C11:E13*$BV$45:$BX$47)/IF(SUM($BV$45:$BX$47)=0,1,SUM($BV$45:$BX$47))</f>
        <v>1260</v>
      </c>
      <c r="E12" s="12" t="n">
        <f aca="false" t="array" ref="E12:E12">SUM(Imagen!D11:F13*$BV$45:$BX$47)/IF(SUM($BV$45:$BX$47)=0,1,SUM($BV$45:$BX$47))</f>
        <v>5568</v>
      </c>
      <c r="F12" s="12" t="n">
        <f aca="false" t="array" ref="F12:F12">SUM(Imagen!E11:G13*$BV$45:$BX$47)/IF(SUM($BV$45:$BX$47)=0,1,SUM($BV$45:$BX$47))</f>
        <v>3986</v>
      </c>
      <c r="G12" s="12" t="n">
        <f aca="false" t="array" ref="G12:G12">SUM(Imagen!F11:H13*$BV$45:$BX$47)/IF(SUM($BV$45:$BX$47)=0,1,SUM($BV$45:$BX$47))</f>
        <v>7670</v>
      </c>
      <c r="H12" s="12" t="n">
        <f aca="false" t="array" ref="H12:H12">SUM(Imagen!G11:I13*$BV$45:$BX$47)/IF(SUM($BV$45:$BX$47)=0,1,SUM($BV$45:$BX$47))</f>
        <v>-4305</v>
      </c>
      <c r="I12" s="12" t="n">
        <f aca="false" t="array" ref="I12:I12">SUM(Imagen!H11:J13*$BV$45:$BX$47)/IF(SUM($BV$45:$BX$47)=0,1,SUM($BV$45:$BX$47))</f>
        <v>-1100</v>
      </c>
      <c r="J12" s="12" t="n">
        <f aca="false" t="array" ref="J12:J12">SUM(Imagen!I11:K13*$BV$45:$BX$47)/IF(SUM($BV$45:$BX$47)=0,1,SUM($BV$45:$BX$47))</f>
        <v>-144</v>
      </c>
      <c r="K12" s="12" t="n">
        <f aca="false" t="array" ref="K12:K12">SUM(Imagen!J11:L13*$BV$45:$BX$47)/IF(SUM($BV$45:$BX$47)=0,1,SUM($BV$45:$BX$47))</f>
        <v>-1564</v>
      </c>
      <c r="L12" s="12" t="n">
        <f aca="false" t="array" ref="L12:L12">SUM(Imagen!K11:M13*$BV$45:$BX$47)/IF(SUM($BV$45:$BX$47)=0,1,SUM($BV$45:$BX$47))</f>
        <v>-667</v>
      </c>
      <c r="M12" s="12" t="n">
        <f aca="false" t="array" ref="M12:M12">SUM(Imagen!L11:N13*$BV$45:$BX$47)/IF(SUM($BV$45:$BX$47)=0,1,SUM($BV$45:$BX$47))</f>
        <v>-268</v>
      </c>
      <c r="N12" s="12" t="n">
        <f aca="false" t="array" ref="N12:N12">SUM(Imagen!M11:O13*$BV$45:$BX$47)/IF(SUM($BV$45:$BX$47)=0,1,SUM($BV$45:$BX$47))</f>
        <v>-151</v>
      </c>
      <c r="O12" s="12" t="n">
        <f aca="false" t="array" ref="O12:O12">SUM(Imagen!N11:P13*$BV$45:$BX$47)/IF(SUM($BV$45:$BX$47)=0,1,SUM($BV$45:$BX$47))</f>
        <v>-3809</v>
      </c>
      <c r="P12" s="12" t="n">
        <f aca="false" t="array" ref="P12:P12">SUM(Imagen!O11:Q13*$BV$45:$BX$47)/IF(SUM($BV$45:$BX$47)=0,1,SUM($BV$45:$BX$47))</f>
        <v>-7270</v>
      </c>
      <c r="Q12" s="12" t="n">
        <f aca="false" t="array" ref="Q12:Q12">SUM(Imagen!P11:R13*$BV$45:$BX$47)/IF(SUM($BV$45:$BX$47)=0,1,SUM($BV$45:$BX$47))</f>
        <v>-5149</v>
      </c>
      <c r="R12" s="12" t="n">
        <f aca="false" t="array" ref="R12:R12">SUM(Imagen!Q11:S13*$BV$45:$BX$47)/IF(SUM($BV$45:$BX$47)=0,1,SUM($BV$45:$BX$47))</f>
        <v>6094</v>
      </c>
      <c r="S12" s="12" t="n">
        <f aca="false" t="array" ref="S12:S12">SUM(Imagen!R11:T13*$BV$45:$BX$47)/IF(SUM($BV$45:$BX$47)=0,1,SUM($BV$45:$BX$47))</f>
        <v>6241</v>
      </c>
      <c r="T12" s="12" t="n">
        <f aca="false" t="array" ref="T12:T12">SUM(Imagen!S11:U13*$BV$45:$BX$47)/IF(SUM($BV$45:$BX$47)=0,1,SUM($BV$45:$BX$47))</f>
        <v>4973</v>
      </c>
      <c r="U12" s="12" t="n">
        <f aca="false" t="array" ref="U12:U12">SUM(Imagen!T11:V13*$BV$45:$BX$47)/IF(SUM($BV$45:$BX$47)=0,1,SUM($BV$45:$BX$47))</f>
        <v>4289</v>
      </c>
      <c r="V12" s="12" t="n">
        <f aca="false" t="array" ref="V12:V12">SUM(Imagen!U11:W13*$BV$45:$BX$47)/IF(SUM($BV$45:$BX$47)=0,1,SUM($BV$45:$BX$47))</f>
        <v>4778</v>
      </c>
      <c r="W12" s="12" t="n">
        <f aca="false" t="array" ref="W12:W12">SUM(Imagen!V11:X13*$BV$45:$BX$47)/IF(SUM($BV$45:$BX$47)=0,1,SUM($BV$45:$BX$47))</f>
        <v>7781</v>
      </c>
      <c r="X12" s="12" t="n">
        <f aca="false" t="array" ref="X12:X12">SUM(Imagen!W11:Y13*$BV$45:$BX$47)/IF(SUM($BV$45:$BX$47)=0,1,SUM($BV$45:$BX$47))</f>
        <v>3215</v>
      </c>
      <c r="Y12" s="12" t="n">
        <f aca="false" t="array" ref="Y12:Y12">SUM(Imagen!X11:Z13*$BV$45:$BX$47)/IF(SUM($BV$45:$BX$47)=0,1,SUM($BV$45:$BX$47))</f>
        <v>1035</v>
      </c>
      <c r="Z12" s="12" t="n">
        <f aca="false" t="array" ref="Z12:Z12">SUM(Imagen!Y11:AA13*$BV$45:$BX$47)/IF(SUM($BV$45:$BX$47)=0,1,SUM($BV$45:$BX$47))</f>
        <v>-8372</v>
      </c>
      <c r="AA12" s="12" t="n">
        <f aca="false" t="array" ref="AA12:AA12">SUM(Imagen!Z11:AB13*$BV$45:$BX$47)/IF(SUM($BV$45:$BX$47)=0,1,SUM($BV$45:$BX$47))</f>
        <v>-10075</v>
      </c>
      <c r="AB12" s="12" t="n">
        <f aca="false" t="array" ref="AB12:AB12">SUM(Imagen!AA11:AC13*$BV$45:$BX$47)/IF(SUM($BV$45:$BX$47)=0,1,SUM($BV$45:$BX$47))</f>
        <v>-9675</v>
      </c>
      <c r="AC12" s="12" t="n">
        <f aca="false" t="array" ref="AC12:AC12">SUM(Imagen!AB11:AD13*$BV$45:$BX$47)/IF(SUM($BV$45:$BX$47)=0,1,SUM($BV$45:$BX$47))</f>
        <v>-11239</v>
      </c>
      <c r="AD12" s="12" t="n">
        <f aca="false" t="array" ref="AD12:AD12">SUM(Imagen!AC11:AE13*$BV$45:$BX$47)/IF(SUM($BV$45:$BX$47)=0,1,SUM($BV$45:$BX$47))</f>
        <v>-9779</v>
      </c>
      <c r="AE12" s="12" t="n">
        <f aca="false" t="array" ref="AE12:AE12">SUM(Imagen!AD11:AF13*$BV$45:$BX$47)/IF(SUM($BV$45:$BX$47)=0,1,SUM($BV$45:$BX$47))</f>
        <v>-8801</v>
      </c>
      <c r="AF12" s="12" t="n">
        <f aca="false" t="array" ref="AF12:AF12">SUM(Imagen!AE11:AG13*$BV$45:$BX$47)/IF(SUM($BV$45:$BX$47)=0,1,SUM($BV$45:$BX$47))</f>
        <v>-9953</v>
      </c>
      <c r="AG12" s="12" t="n">
        <f aca="false" t="array" ref="AG12:AG12">SUM(Imagen!AF11:AH13*$BV$45:$BX$47)/IF(SUM($BV$45:$BX$47)=0,1,SUM($BV$45:$BX$47))</f>
        <v>-6582</v>
      </c>
      <c r="AH12" s="12" t="n">
        <f aca="false" t="array" ref="AH12:AH12">SUM(Imagen!AG11:AI13*$BV$45:$BX$47)/IF(SUM($BV$45:$BX$47)=0,1,SUM($BV$45:$BX$47))</f>
        <v>1520</v>
      </c>
      <c r="AI12" s="12" t="n">
        <f aca="false" t="array" ref="AI12:AI12">SUM(Imagen!AH11:AJ13*$BV$45:$BX$47)/IF(SUM($BV$45:$BX$47)=0,1,SUM($BV$45:$BX$47))</f>
        <v>-8904</v>
      </c>
      <c r="AJ12" s="12" t="n">
        <f aca="false" t="array" ref="AJ12:AJ12">SUM(Imagen!AI11:AK13*$BV$45:$BX$47)/IF(SUM($BV$45:$BX$47)=0,1,SUM($BV$45:$BX$47))</f>
        <v>1518</v>
      </c>
      <c r="AK12" s="12" t="n">
        <f aca="false" t="array" ref="AK12:AK12">SUM(Imagen!AJ11:AL13*$BV$45:$BX$47)/IF(SUM($BV$45:$BX$47)=0,1,SUM($BV$45:$BX$47))</f>
        <v>2854</v>
      </c>
      <c r="AL12" s="12" t="n">
        <f aca="false" t="array" ref="AL12:AL12">SUM(Imagen!AK11:AM13*$BV$45:$BX$47)/IF(SUM($BV$45:$BX$47)=0,1,SUM($BV$45:$BX$47))</f>
        <v>6153</v>
      </c>
      <c r="AM12" s="12" t="n">
        <f aca="false" t="array" ref="AM12:AM12">SUM(Imagen!AL11:AN13*$BV$45:$BX$47)/IF(SUM($BV$45:$BX$47)=0,1,SUM($BV$45:$BX$47))</f>
        <v>-4937</v>
      </c>
      <c r="AN12" s="12" t="n">
        <f aca="false" t="array" ref="AN12:AN12">SUM(Imagen!AM11:AO13*$BV$45:$BX$47)/IF(SUM($BV$45:$BX$47)=0,1,SUM($BV$45:$BX$47))</f>
        <v>1688</v>
      </c>
      <c r="AO12" s="12" t="n">
        <f aca="false" t="array" ref="AO12:AO12">SUM(Imagen!AN11:AP13*$BV$45:$BX$47)/IF(SUM($BV$45:$BX$47)=0,1,SUM($BV$45:$BX$47))</f>
        <v>1238</v>
      </c>
      <c r="AP12" s="12" t="n">
        <f aca="false" t="array" ref="AP12:AP12">SUM(Imagen!AO11:AQ13*$BV$45:$BX$47)/IF(SUM($BV$45:$BX$47)=0,1,SUM($BV$45:$BX$47))</f>
        <v>1618</v>
      </c>
      <c r="AQ12" s="12" t="n">
        <f aca="false" t="array" ref="AQ12:AQ12">SUM(Imagen!AP11:AR13*$BV$45:$BX$47)/IF(SUM($BV$45:$BX$47)=0,1,SUM($BV$45:$BX$47))</f>
        <v>1349</v>
      </c>
      <c r="AR12" s="12" t="n">
        <f aca="false" t="array" ref="AR12:AR12">SUM(Imagen!AQ11:AS13*$BV$45:$BX$47)/IF(SUM($BV$45:$BX$47)=0,1,SUM($BV$45:$BX$47))</f>
        <v>633</v>
      </c>
      <c r="AS12" s="12" t="n">
        <f aca="false" t="array" ref="AS12:AS12">SUM(Imagen!AR11:AT13*$BV$45:$BX$47)/IF(SUM($BV$45:$BX$47)=0,1,SUM($BV$45:$BX$47))</f>
        <v>384</v>
      </c>
      <c r="AT12" s="12" t="n">
        <f aca="false" t="array" ref="AT12:AT12">SUM(Imagen!AS11:AU13*$BV$45:$BX$47)/IF(SUM($BV$45:$BX$47)=0,1,SUM($BV$45:$BX$47))</f>
        <v>-897</v>
      </c>
      <c r="AU12" s="12" t="n">
        <f aca="false" t="array" ref="AU12:AU12">SUM(Imagen!AT11:AV13*$BV$45:$BX$47)/IF(SUM($BV$45:$BX$47)=0,1,SUM($BV$45:$BX$47))</f>
        <v>-657</v>
      </c>
      <c r="AV12" s="12" t="n">
        <f aca="false" t="array" ref="AV12:AV12">SUM(Imagen!AU11:AW13*$BV$45:$BX$47)/IF(SUM($BV$45:$BX$47)=0,1,SUM($BV$45:$BX$47))</f>
        <v>-1039</v>
      </c>
      <c r="AW12" s="12" t="n">
        <f aca="false" t="array" ref="AW12:AW12">SUM(Imagen!AV11:AX13*$BV$45:$BX$47)/IF(SUM($BV$45:$BX$47)=0,1,SUM($BV$45:$BX$47))</f>
        <v>992</v>
      </c>
      <c r="AX12" s="12" t="n">
        <f aca="false" t="array" ref="AX12:AX12">SUM(Imagen!AW11:AY13*$BV$45:$BX$47)/IF(SUM($BV$45:$BX$47)=0,1,SUM($BV$45:$BX$47))</f>
        <v>778</v>
      </c>
      <c r="AY12" s="12" t="n">
        <f aca="false" t="array" ref="AY12:AY12">SUM(Imagen!AX11:AZ13*$BV$45:$BX$47)/IF(SUM($BV$45:$BX$47)=0,1,SUM($BV$45:$BX$47))</f>
        <v>-389</v>
      </c>
      <c r="AZ12" s="12" t="n">
        <f aca="false" t="array" ref="AZ12:AZ12">SUM(Imagen!AY11:BA13*$BV$45:$BX$47)/IF(SUM($BV$45:$BX$47)=0,1,SUM($BV$45:$BX$47))</f>
        <v>1326</v>
      </c>
      <c r="BA12" s="12" t="n">
        <f aca="false" t="array" ref="BA12:BA12">SUM(Imagen!AZ11:BB13*$BV$45:$BX$47)/IF(SUM($BV$45:$BX$47)=0,1,SUM($BV$45:$BX$47))</f>
        <v>-3456</v>
      </c>
      <c r="BB12" s="12" t="n">
        <f aca="false" t="array" ref="BB12:BB12">SUM(Imagen!BA11:BC13*$BV$45:$BX$47)/IF(SUM($BV$45:$BX$47)=0,1,SUM($BV$45:$BX$47))</f>
        <v>-765</v>
      </c>
      <c r="BC12" s="12" t="n">
        <f aca="false" t="array" ref="BC12:BC12">SUM(Imagen!BB11:BD13*$BV$45:$BX$47)/IF(SUM($BV$45:$BX$47)=0,1,SUM($BV$45:$BX$47))</f>
        <v>-3556</v>
      </c>
      <c r="BD12" s="12" t="n">
        <f aca="false" t="array" ref="BD12:BD12">SUM(Imagen!BC11:BE13*$BV$45:$BX$47)/IF(SUM($BV$45:$BX$47)=0,1,SUM($BV$45:$BX$47))</f>
        <v>1283</v>
      </c>
      <c r="BE12" s="12" t="n">
        <f aca="false" t="array" ref="BE12:BE12">SUM(Imagen!BD11:BF13*$BV$45:$BX$47)/IF(SUM($BV$45:$BX$47)=0,1,SUM($BV$45:$BX$47))</f>
        <v>9639</v>
      </c>
      <c r="BF12" s="12" t="n">
        <f aca="false" t="array" ref="BF12:BF12">SUM(Imagen!BE11:BG13*$BV$45:$BX$47)/IF(SUM($BV$45:$BX$47)=0,1,SUM($BV$45:$BX$47))</f>
        <v>-42</v>
      </c>
      <c r="BG12" s="12" t="n">
        <f aca="false" t="array" ref="BG12:BG12">SUM(Imagen!BF11:BH13*$BV$45:$BX$47)/IF(SUM($BV$45:$BX$47)=0,1,SUM($BV$45:$BX$47))</f>
        <v>-1071</v>
      </c>
      <c r="BH12" s="12" t="n">
        <f aca="false" t="array" ref="BH12:BH12">SUM(Imagen!BG11:BI13*$BV$45:$BX$47)/IF(SUM($BV$45:$BX$47)=0,1,SUM($BV$45:$BX$47))</f>
        <v>-196</v>
      </c>
      <c r="BI12" s="12" t="n">
        <f aca="false" t="array" ref="BI12:BI12">SUM(Imagen!BH11:BJ13*$BV$45:$BX$47)/IF(SUM($BV$45:$BX$47)=0,1,SUM($BV$45:$BX$47))</f>
        <v>-3954</v>
      </c>
      <c r="BJ12" s="12" t="n">
        <f aca="false" t="array" ref="BJ12:BJ12">SUM(Imagen!BI11:BK13*$BV$45:$BX$47)/IF(SUM($BV$45:$BX$47)=0,1,SUM($BV$45:$BX$47))</f>
        <v>821</v>
      </c>
      <c r="BK12" s="12" t="n">
        <f aca="false" t="array" ref="BK12:BK12">SUM(Imagen!BJ11:BL13*$BV$45:$BX$47)/IF(SUM($BV$45:$BX$47)=0,1,SUM($BV$45:$BX$47))</f>
        <v>393</v>
      </c>
      <c r="BL12" s="12" t="n">
        <f aca="false" t="array" ref="BL12:BL12">SUM(Imagen!BK11:BM13*$BV$45:$BX$47)/IF(SUM($BV$45:$BX$47)=0,1,SUM($BV$45:$BX$47))</f>
        <v>3929</v>
      </c>
      <c r="BM12" s="12" t="n">
        <f aca="false" t="array" ref="BM12:BM12">SUM(Imagen!BL11:BN13*$BV$45:$BX$47)/IF(SUM($BV$45:$BX$47)=0,1,SUM($BV$45:$BX$47))</f>
        <v>-5208</v>
      </c>
      <c r="BN12" s="12" t="n">
        <f aca="false" t="array" ref="BN12:BN12">SUM(Imagen!BM11:BO13*$BV$45:$BX$47)/IF(SUM($BV$45:$BX$47)=0,1,SUM($BV$45:$BX$47))</f>
        <v>382</v>
      </c>
      <c r="BO12" s="12" t="n">
        <f aca="false" t="array" ref="BO12:BO12">SUM(Imagen!BN11:BP13*$BV$45:$BX$47)/IF(SUM($BV$45:$BX$47)=0,1,SUM($BV$45:$BX$47))</f>
        <v>-873</v>
      </c>
      <c r="BP12" s="12" t="n">
        <f aca="false" t="array" ref="BP12:BP12">SUM(Imagen!BO11:BQ13*$BV$45:$BX$47)/IF(SUM($BV$45:$BX$47)=0,1,SUM($BV$45:$BX$47))</f>
        <v>2107</v>
      </c>
      <c r="BQ12" s="12" t="n">
        <f aca="false" t="array" ref="BQ12:BQ12">SUM(Imagen!BP11:BR13*$BV$45:$BX$47)/IF(SUM($BV$45:$BX$47)=0,1,SUM($BV$45:$BX$47))</f>
        <v>-759</v>
      </c>
      <c r="BR12" s="12" t="n">
        <f aca="false" t="array" ref="BR12:BR12">SUM(Imagen!BQ11:BS13*$BV$45:$BX$47)/IF(SUM($BV$45:$BX$47)=0,1,SUM($BV$45:$BX$47))</f>
        <v>1836</v>
      </c>
      <c r="BS12" s="40" t="n">
        <f aca="false" t="array" ref="BS12:BS12">SUM(Imagen!BR11:BT13*$BV$45:$BX$47)/IF(SUM($BV$45:$BX$47)=0,1,SUM($BV$45:$BX$47))</f>
        <v>-2214</v>
      </c>
      <c r="BT12" s="38"/>
      <c r="BV12" s="41" t="s">
        <v>32</v>
      </c>
      <c r="BW12" s="41"/>
      <c r="BX12" s="41"/>
    </row>
    <row r="13" s="30" customFormat="true" ht="2.85" hidden="false" customHeight="true" outlineLevel="0" collapsed="false">
      <c r="B13" s="34"/>
      <c r="C13" s="39" t="n">
        <f aca="false" t="array" ref="C13:C13">SUM(Imagen!B12:D14*$BV$45:$BX$47)/IF(SUM($BV$45:$BX$47)=0,1,SUM($BV$45:$BX$47))</f>
        <v>1260</v>
      </c>
      <c r="D13" s="12" t="n">
        <f aca="false" t="array" ref="D13:D13">SUM(Imagen!C12:E14*$BV$45:$BX$47)/IF(SUM($BV$45:$BX$47)=0,1,SUM($BV$45:$BX$47))</f>
        <v>4394</v>
      </c>
      <c r="E13" s="12" t="n">
        <f aca="false" t="array" ref="E13:E13">SUM(Imagen!D12:F14*$BV$45:$BX$47)/IF(SUM($BV$45:$BX$47)=0,1,SUM($BV$45:$BX$47))</f>
        <v>-373</v>
      </c>
      <c r="F13" s="12" t="n">
        <f aca="false" t="array" ref="F13:F13">SUM(Imagen!E12:G14*$BV$45:$BX$47)/IF(SUM($BV$45:$BX$47)=0,1,SUM($BV$45:$BX$47))</f>
        <v>-8121</v>
      </c>
      <c r="G13" s="12" t="n">
        <f aca="false" t="array" ref="G13:G13">SUM(Imagen!F12:H14*$BV$45:$BX$47)/IF(SUM($BV$45:$BX$47)=0,1,SUM($BV$45:$BX$47))</f>
        <v>2433</v>
      </c>
      <c r="H13" s="12" t="n">
        <f aca="false" t="array" ref="H13:H13">SUM(Imagen!G12:I14*$BV$45:$BX$47)/IF(SUM($BV$45:$BX$47)=0,1,SUM($BV$45:$BX$47))</f>
        <v>-4255</v>
      </c>
      <c r="I13" s="12" t="n">
        <f aca="false" t="array" ref="I13:I13">SUM(Imagen!H12:J14*$BV$45:$BX$47)/IF(SUM($BV$45:$BX$47)=0,1,SUM($BV$45:$BX$47))</f>
        <v>5849</v>
      </c>
      <c r="J13" s="12" t="n">
        <f aca="false" t="array" ref="J13:J13">SUM(Imagen!I12:K14*$BV$45:$BX$47)/IF(SUM($BV$45:$BX$47)=0,1,SUM($BV$45:$BX$47))</f>
        <v>-774</v>
      </c>
      <c r="K13" s="12" t="n">
        <f aca="false" t="array" ref="K13:K13">SUM(Imagen!J12:L14*$BV$45:$BX$47)/IF(SUM($BV$45:$BX$47)=0,1,SUM($BV$45:$BX$47))</f>
        <v>-796</v>
      </c>
      <c r="L13" s="12" t="n">
        <f aca="false" t="array" ref="L13:L13">SUM(Imagen!K12:M14*$BV$45:$BX$47)/IF(SUM($BV$45:$BX$47)=0,1,SUM($BV$45:$BX$47))</f>
        <v>-189</v>
      </c>
      <c r="M13" s="12" t="n">
        <f aca="false" t="array" ref="M13:M13">SUM(Imagen!L12:N14*$BV$45:$BX$47)/IF(SUM($BV$45:$BX$47)=0,1,SUM($BV$45:$BX$47))</f>
        <v>-848</v>
      </c>
      <c r="N13" s="12" t="n">
        <f aca="false" t="array" ref="N13:N13">SUM(Imagen!M12:O14*$BV$45:$BX$47)/IF(SUM($BV$45:$BX$47)=0,1,SUM($BV$45:$BX$47))</f>
        <v>-1211</v>
      </c>
      <c r="O13" s="12" t="n">
        <f aca="false" t="array" ref="O13:O13">SUM(Imagen!N12:P14*$BV$45:$BX$47)/IF(SUM($BV$45:$BX$47)=0,1,SUM($BV$45:$BX$47))</f>
        <v>-6559</v>
      </c>
      <c r="P13" s="12" t="n">
        <f aca="false" t="array" ref="P13:P13">SUM(Imagen!O12:Q14*$BV$45:$BX$47)/IF(SUM($BV$45:$BX$47)=0,1,SUM($BV$45:$BX$47))</f>
        <v>2224</v>
      </c>
      <c r="Q13" s="12" t="n">
        <f aca="false" t="array" ref="Q13:Q13">SUM(Imagen!P12:R14*$BV$45:$BX$47)/IF(SUM($BV$45:$BX$47)=0,1,SUM($BV$45:$BX$47))</f>
        <v>-4907</v>
      </c>
      <c r="R13" s="12" t="n">
        <f aca="false" t="array" ref="R13:R13">SUM(Imagen!Q12:S14*$BV$45:$BX$47)/IF(SUM($BV$45:$BX$47)=0,1,SUM($BV$45:$BX$47))</f>
        <v>784</v>
      </c>
      <c r="S13" s="12" t="n">
        <f aca="false" t="array" ref="S13:S13">SUM(Imagen!R12:T14*$BV$45:$BX$47)/IF(SUM($BV$45:$BX$47)=0,1,SUM($BV$45:$BX$47))</f>
        <v>721</v>
      </c>
      <c r="T13" s="12" t="n">
        <f aca="false" t="array" ref="T13:T13">SUM(Imagen!S12:U14*$BV$45:$BX$47)/IF(SUM($BV$45:$BX$47)=0,1,SUM($BV$45:$BX$47))</f>
        <v>-257</v>
      </c>
      <c r="U13" s="12" t="n">
        <f aca="false" t="array" ref="U13:U13">SUM(Imagen!T12:V14*$BV$45:$BX$47)/IF(SUM($BV$45:$BX$47)=0,1,SUM($BV$45:$BX$47))</f>
        <v>-531</v>
      </c>
      <c r="V13" s="12" t="n">
        <f aca="false" t="array" ref="V13:V13">SUM(Imagen!U12:W14*$BV$45:$BX$47)/IF(SUM($BV$45:$BX$47)=0,1,SUM($BV$45:$BX$47))</f>
        <v>-478</v>
      </c>
      <c r="W13" s="12" t="n">
        <f aca="false" t="array" ref="W13:W13">SUM(Imagen!V12:X14*$BV$45:$BX$47)/IF(SUM($BV$45:$BX$47)=0,1,SUM($BV$45:$BX$47))</f>
        <v>535</v>
      </c>
      <c r="X13" s="12" t="n">
        <f aca="false" t="array" ref="X13:X13">SUM(Imagen!W12:Y14*$BV$45:$BX$47)/IF(SUM($BV$45:$BX$47)=0,1,SUM($BV$45:$BX$47))</f>
        <v>-4332</v>
      </c>
      <c r="Y13" s="12" t="n">
        <f aca="false" t="array" ref="Y13:Y13">SUM(Imagen!X12:Z14*$BV$45:$BX$47)/IF(SUM($BV$45:$BX$47)=0,1,SUM($BV$45:$BX$47))</f>
        <v>-1721</v>
      </c>
      <c r="Z13" s="12" t="n">
        <f aca="false" t="array" ref="Z13:Z13">SUM(Imagen!Y12:AA14*$BV$45:$BX$47)/IF(SUM($BV$45:$BX$47)=0,1,SUM($BV$45:$BX$47))</f>
        <v>5882</v>
      </c>
      <c r="AA13" s="12" t="n">
        <f aca="false" t="array" ref="AA13:AA13">SUM(Imagen!Z12:AB14*$BV$45:$BX$47)/IF(SUM($BV$45:$BX$47)=0,1,SUM($BV$45:$BX$47))</f>
        <v>12100</v>
      </c>
      <c r="AB13" s="12" t="n">
        <f aca="false" t="array" ref="AB13:AB13">SUM(Imagen!AA12:AC14*$BV$45:$BX$47)/IF(SUM($BV$45:$BX$47)=0,1,SUM($BV$45:$BX$47))</f>
        <v>1621</v>
      </c>
      <c r="AC13" s="12" t="n">
        <f aca="false" t="array" ref="AC13:AC13">SUM(Imagen!AB12:AD14*$BV$45:$BX$47)/IF(SUM($BV$45:$BX$47)=0,1,SUM($BV$45:$BX$47))</f>
        <v>978</v>
      </c>
      <c r="AD13" s="12" t="n">
        <f aca="false" t="array" ref="AD13:AD13">SUM(Imagen!AC12:AE14*$BV$45:$BX$47)/IF(SUM($BV$45:$BX$47)=0,1,SUM($BV$45:$BX$47))</f>
        <v>10021</v>
      </c>
      <c r="AE13" s="12" t="n">
        <f aca="false" t="array" ref="AE13:AE13">SUM(Imagen!AD12:AF14*$BV$45:$BX$47)/IF(SUM($BV$45:$BX$47)=0,1,SUM($BV$45:$BX$47))</f>
        <v>8044</v>
      </c>
      <c r="AF13" s="12" t="n">
        <f aca="false" t="array" ref="AF13:AF13">SUM(Imagen!AE12:AG14*$BV$45:$BX$47)/IF(SUM($BV$45:$BX$47)=0,1,SUM($BV$45:$BX$47))</f>
        <v>5080</v>
      </c>
      <c r="AG13" s="12" t="n">
        <f aca="false" t="array" ref="AG13:AG13">SUM(Imagen!AF12:AH14*$BV$45:$BX$47)/IF(SUM($BV$45:$BX$47)=0,1,SUM($BV$45:$BX$47))</f>
        <v>4132</v>
      </c>
      <c r="AH13" s="12" t="n">
        <f aca="false" t="array" ref="AH13:AH13">SUM(Imagen!AG12:AI14*$BV$45:$BX$47)/IF(SUM($BV$45:$BX$47)=0,1,SUM($BV$45:$BX$47))</f>
        <v>1252</v>
      </c>
      <c r="AI13" s="12" t="n">
        <f aca="false" t="array" ref="AI13:AI13">SUM(Imagen!AH12:AJ14*$BV$45:$BX$47)/IF(SUM($BV$45:$BX$47)=0,1,SUM($BV$45:$BX$47))</f>
        <v>-3493</v>
      </c>
      <c r="AJ13" s="12" t="n">
        <f aca="false" t="array" ref="AJ13:AJ13">SUM(Imagen!AI12:AK14*$BV$45:$BX$47)/IF(SUM($BV$45:$BX$47)=0,1,SUM($BV$45:$BX$47))</f>
        <v>-5690</v>
      </c>
      <c r="AK13" s="12" t="n">
        <f aca="false" t="array" ref="AK13:AK13">SUM(Imagen!AJ12:AL14*$BV$45:$BX$47)/IF(SUM($BV$45:$BX$47)=0,1,SUM($BV$45:$BX$47))</f>
        <v>5026</v>
      </c>
      <c r="AL13" s="12" t="n">
        <f aca="false" t="array" ref="AL13:AL13">SUM(Imagen!AK12:AM14*$BV$45:$BX$47)/IF(SUM($BV$45:$BX$47)=0,1,SUM($BV$45:$BX$47))</f>
        <v>2390</v>
      </c>
      <c r="AM13" s="12" t="n">
        <f aca="false" t="array" ref="AM13:AM13">SUM(Imagen!AL12:AN14*$BV$45:$BX$47)/IF(SUM($BV$45:$BX$47)=0,1,SUM($BV$45:$BX$47))</f>
        <v>-5856</v>
      </c>
      <c r="AN13" s="12" t="n">
        <f aca="false" t="array" ref="AN13:AN13">SUM(Imagen!AM12:AO14*$BV$45:$BX$47)/IF(SUM($BV$45:$BX$47)=0,1,SUM($BV$45:$BX$47))</f>
        <v>-1121</v>
      </c>
      <c r="AO13" s="12" t="n">
        <f aca="false" t="array" ref="AO13:AO13">SUM(Imagen!AN12:AP14*$BV$45:$BX$47)/IF(SUM($BV$45:$BX$47)=0,1,SUM($BV$45:$BX$47))</f>
        <v>-1616</v>
      </c>
      <c r="AP13" s="12" t="n">
        <f aca="false" t="array" ref="AP13:AP13">SUM(Imagen!AO12:AQ14*$BV$45:$BX$47)/IF(SUM($BV$45:$BX$47)=0,1,SUM($BV$45:$BX$47))</f>
        <v>-652</v>
      </c>
      <c r="AQ13" s="12" t="n">
        <f aca="false" t="array" ref="AQ13:AQ13">SUM(Imagen!AP12:AR14*$BV$45:$BX$47)/IF(SUM($BV$45:$BX$47)=0,1,SUM($BV$45:$BX$47))</f>
        <v>-964</v>
      </c>
      <c r="AR13" s="12" t="n">
        <f aca="false" t="array" ref="AR13:AR13">SUM(Imagen!AQ12:AS14*$BV$45:$BX$47)/IF(SUM($BV$45:$BX$47)=0,1,SUM($BV$45:$BX$47))</f>
        <v>-457</v>
      </c>
      <c r="AS13" s="12" t="n">
        <f aca="false" t="array" ref="AS13:AS13">SUM(Imagen!AR12:AT14*$BV$45:$BX$47)/IF(SUM($BV$45:$BX$47)=0,1,SUM($BV$45:$BX$47))</f>
        <v>-133</v>
      </c>
      <c r="AT13" s="12" t="n">
        <f aca="false" t="array" ref="AT13:AT13">SUM(Imagen!AS12:AU14*$BV$45:$BX$47)/IF(SUM($BV$45:$BX$47)=0,1,SUM($BV$45:$BX$47))</f>
        <v>162</v>
      </c>
      <c r="AU13" s="12" t="n">
        <f aca="false" t="array" ref="AU13:AU13">SUM(Imagen!AT12:AV14*$BV$45:$BX$47)/IF(SUM($BV$45:$BX$47)=0,1,SUM($BV$45:$BX$47))</f>
        <v>281</v>
      </c>
      <c r="AV13" s="12" t="n">
        <f aca="false" t="array" ref="AV13:AV13">SUM(Imagen!AU12:AW14*$BV$45:$BX$47)/IF(SUM($BV$45:$BX$47)=0,1,SUM($BV$45:$BX$47))</f>
        <v>-56</v>
      </c>
      <c r="AW13" s="12" t="n">
        <f aca="false" t="array" ref="AW13:AW13">SUM(Imagen!AV12:AX14*$BV$45:$BX$47)/IF(SUM($BV$45:$BX$47)=0,1,SUM($BV$45:$BX$47))</f>
        <v>-865</v>
      </c>
      <c r="AX13" s="12" t="n">
        <f aca="false" t="array" ref="AX13:AX13">SUM(Imagen!AW12:AY14*$BV$45:$BX$47)/IF(SUM($BV$45:$BX$47)=0,1,SUM($BV$45:$BX$47))</f>
        <v>-836</v>
      </c>
      <c r="AY13" s="12" t="n">
        <f aca="false" t="array" ref="AY13:AY13">SUM(Imagen!AX12:AZ14*$BV$45:$BX$47)/IF(SUM($BV$45:$BX$47)=0,1,SUM($BV$45:$BX$47))</f>
        <v>-1840</v>
      </c>
      <c r="AZ13" s="12" t="n">
        <f aca="false" t="array" ref="AZ13:AZ13">SUM(Imagen!AY12:BA14*$BV$45:$BX$47)/IF(SUM($BV$45:$BX$47)=0,1,SUM($BV$45:$BX$47))</f>
        <v>-981</v>
      </c>
      <c r="BA13" s="12" t="n">
        <f aca="false" t="array" ref="BA13:BA13">SUM(Imagen!AZ12:BB14*$BV$45:$BX$47)/IF(SUM($BV$45:$BX$47)=0,1,SUM($BV$45:$BX$47))</f>
        <v>2814</v>
      </c>
      <c r="BB13" s="12" t="n">
        <f aca="false" t="array" ref="BB13:BB13">SUM(Imagen!BA12:BC14*$BV$45:$BX$47)/IF(SUM($BV$45:$BX$47)=0,1,SUM($BV$45:$BX$47))</f>
        <v>-227</v>
      </c>
      <c r="BC13" s="12" t="n">
        <f aca="false" t="array" ref="BC13:BC13">SUM(Imagen!BB12:BD14*$BV$45:$BX$47)/IF(SUM($BV$45:$BX$47)=0,1,SUM($BV$45:$BX$47))</f>
        <v>3705</v>
      </c>
      <c r="BD13" s="12" t="n">
        <f aca="false" t="array" ref="BD13:BD13">SUM(Imagen!BC12:BE14*$BV$45:$BX$47)/IF(SUM($BV$45:$BX$47)=0,1,SUM($BV$45:$BX$47))</f>
        <v>3398</v>
      </c>
      <c r="BE13" s="12" t="n">
        <f aca="false" t="array" ref="BE13:BE13">SUM(Imagen!BD12:BF14*$BV$45:$BX$47)/IF(SUM($BV$45:$BX$47)=0,1,SUM($BV$45:$BX$47))</f>
        <v>7658</v>
      </c>
      <c r="BF13" s="12" t="n">
        <f aca="false" t="array" ref="BF13:BF13">SUM(Imagen!BE12:BG14*$BV$45:$BX$47)/IF(SUM($BV$45:$BX$47)=0,1,SUM($BV$45:$BX$47))</f>
        <v>1439</v>
      </c>
      <c r="BG13" s="12" t="n">
        <f aca="false" t="array" ref="BG13:BG13">SUM(Imagen!BF12:BH14*$BV$45:$BX$47)/IF(SUM($BV$45:$BX$47)=0,1,SUM($BV$45:$BX$47))</f>
        <v>3429</v>
      </c>
      <c r="BH13" s="12" t="n">
        <f aca="false" t="array" ref="BH13:BH13">SUM(Imagen!BG12:BI14*$BV$45:$BX$47)/IF(SUM($BV$45:$BX$47)=0,1,SUM($BV$45:$BX$47))</f>
        <v>1413</v>
      </c>
      <c r="BI13" s="12" t="n">
        <f aca="false" t="array" ref="BI13:BI13">SUM(Imagen!BH12:BJ14*$BV$45:$BX$47)/IF(SUM($BV$45:$BX$47)=0,1,SUM($BV$45:$BX$47))</f>
        <v>2887</v>
      </c>
      <c r="BJ13" s="12" t="n">
        <f aca="false" t="array" ref="BJ13:BJ13">SUM(Imagen!BI12:BK14*$BV$45:$BX$47)/IF(SUM($BV$45:$BX$47)=0,1,SUM($BV$45:$BX$47))</f>
        <v>983</v>
      </c>
      <c r="BK13" s="12" t="n">
        <f aca="false" t="array" ref="BK13:BK13">SUM(Imagen!BJ12:BL14*$BV$45:$BX$47)/IF(SUM($BV$45:$BX$47)=0,1,SUM($BV$45:$BX$47))</f>
        <v>-570</v>
      </c>
      <c r="BL13" s="12" t="n">
        <f aca="false" t="array" ref="BL13:BL13">SUM(Imagen!BK12:BM14*$BV$45:$BX$47)/IF(SUM($BV$45:$BX$47)=0,1,SUM($BV$45:$BX$47))</f>
        <v>2998</v>
      </c>
      <c r="BM13" s="12" t="n">
        <f aca="false" t="array" ref="BM13:BM13">SUM(Imagen!BL12:BN14*$BV$45:$BX$47)/IF(SUM($BV$45:$BX$47)=0,1,SUM($BV$45:$BX$47))</f>
        <v>1767</v>
      </c>
      <c r="BN13" s="12" t="n">
        <f aca="false" t="array" ref="BN13:BN13">SUM(Imagen!BM12:BO14*$BV$45:$BX$47)/IF(SUM($BV$45:$BX$47)=0,1,SUM($BV$45:$BX$47))</f>
        <v>4390</v>
      </c>
      <c r="BO13" s="12" t="n">
        <f aca="false" t="array" ref="BO13:BO13">SUM(Imagen!BN12:BP14*$BV$45:$BX$47)/IF(SUM($BV$45:$BX$47)=0,1,SUM($BV$45:$BX$47))</f>
        <v>509</v>
      </c>
      <c r="BP13" s="12" t="n">
        <f aca="false" t="array" ref="BP13:BP13">SUM(Imagen!BO12:BQ14*$BV$45:$BX$47)/IF(SUM($BV$45:$BX$47)=0,1,SUM($BV$45:$BX$47))</f>
        <v>1425</v>
      </c>
      <c r="BQ13" s="12" t="n">
        <f aca="false" t="array" ref="BQ13:BQ13">SUM(Imagen!BP12:BR14*$BV$45:$BX$47)/IF(SUM($BV$45:$BX$47)=0,1,SUM($BV$45:$BX$47))</f>
        <v>2272</v>
      </c>
      <c r="BR13" s="12" t="n">
        <f aca="false" t="array" ref="BR13:BR13">SUM(Imagen!BQ12:BS14*$BV$45:$BX$47)/IF(SUM($BV$45:$BX$47)=0,1,SUM($BV$45:$BX$47))</f>
        <v>-592</v>
      </c>
      <c r="BS13" s="40" t="n">
        <f aca="false" t="array" ref="BS13:BS13">SUM(Imagen!BR12:BT14*$BV$45:$BX$47)/IF(SUM($BV$45:$BX$47)=0,1,SUM($BV$45:$BX$47))</f>
        <v>-2356</v>
      </c>
      <c r="BT13" s="38"/>
      <c r="BV13" s="41"/>
      <c r="BW13" s="41"/>
      <c r="BX13" s="41"/>
    </row>
    <row r="14" s="30" customFormat="true" ht="2.85" hidden="false" customHeight="true" outlineLevel="0" collapsed="false">
      <c r="B14" s="34"/>
      <c r="C14" s="39" t="n">
        <f aca="false" t="array" ref="C14:C14">SUM(Imagen!B13:D15*$BV$45:$BX$47)/IF(SUM($BV$45:$BX$47)=0,1,SUM($BV$45:$BX$47))</f>
        <v>-151</v>
      </c>
      <c r="D14" s="12" t="n">
        <f aca="false" t="array" ref="D14:D14">SUM(Imagen!C13:E15*$BV$45:$BX$47)/IF(SUM($BV$45:$BX$47)=0,1,SUM($BV$45:$BX$47))</f>
        <v>-7464</v>
      </c>
      <c r="E14" s="12" t="n">
        <f aca="false" t="array" ref="E14:E14">SUM(Imagen!D13:F15*$BV$45:$BX$47)/IF(SUM($BV$45:$BX$47)=0,1,SUM($BV$45:$BX$47))</f>
        <v>-4778</v>
      </c>
      <c r="F14" s="12" t="n">
        <f aca="false" t="array" ref="F14:F14">SUM(Imagen!E13:G15*$BV$45:$BX$47)/IF(SUM($BV$45:$BX$47)=0,1,SUM($BV$45:$BX$47))</f>
        <v>-4147</v>
      </c>
      <c r="G14" s="12" t="n">
        <f aca="false" t="array" ref="G14:G14">SUM(Imagen!F13:H15*$BV$45:$BX$47)/IF(SUM($BV$45:$BX$47)=0,1,SUM($BV$45:$BX$47))</f>
        <v>-1655</v>
      </c>
      <c r="H14" s="12" t="n">
        <f aca="false" t="array" ref="H14:H14">SUM(Imagen!G13:I15*$BV$45:$BX$47)/IF(SUM($BV$45:$BX$47)=0,1,SUM($BV$45:$BX$47))</f>
        <v>-3788</v>
      </c>
      <c r="I14" s="12" t="n">
        <f aca="false" t="array" ref="I14:I14">SUM(Imagen!H13:J15*$BV$45:$BX$47)/IF(SUM($BV$45:$BX$47)=0,1,SUM($BV$45:$BX$47))</f>
        <v>-4543</v>
      </c>
      <c r="J14" s="12" t="n">
        <f aca="false" t="array" ref="J14:J14">SUM(Imagen!I13:K15*$BV$45:$BX$47)/IF(SUM($BV$45:$BX$47)=0,1,SUM($BV$45:$BX$47))</f>
        <v>-5100</v>
      </c>
      <c r="K14" s="12" t="n">
        <f aca="false" t="array" ref="K14:K14">SUM(Imagen!J13:L15*$BV$45:$BX$47)/IF(SUM($BV$45:$BX$47)=0,1,SUM($BV$45:$BX$47))</f>
        <v>-4105</v>
      </c>
      <c r="L14" s="12" t="n">
        <f aca="false" t="array" ref="L14:L14">SUM(Imagen!K13:M15*$BV$45:$BX$47)/IF(SUM($BV$45:$BX$47)=0,1,SUM($BV$45:$BX$47))</f>
        <v>-2468</v>
      </c>
      <c r="M14" s="12" t="n">
        <f aca="false" t="array" ref="M14:M14">SUM(Imagen!L13:N15*$BV$45:$BX$47)/IF(SUM($BV$45:$BX$47)=0,1,SUM($BV$45:$BX$47))</f>
        <v>-3641</v>
      </c>
      <c r="N14" s="12" t="n">
        <f aca="false" t="array" ref="N14:N14">SUM(Imagen!M13:O15*$BV$45:$BX$47)/IF(SUM($BV$45:$BX$47)=0,1,SUM($BV$45:$BX$47))</f>
        <v>-67</v>
      </c>
      <c r="O14" s="12" t="n">
        <f aca="false" t="array" ref="O14:O14">SUM(Imagen!N13:P15*$BV$45:$BX$47)/IF(SUM($BV$45:$BX$47)=0,1,SUM($BV$45:$BX$47))</f>
        <v>8764</v>
      </c>
      <c r="P14" s="12" t="n">
        <f aca="false" t="array" ref="P14:P14">SUM(Imagen!O13:Q15*$BV$45:$BX$47)/IF(SUM($BV$45:$BX$47)=0,1,SUM($BV$45:$BX$47))</f>
        <v>1194</v>
      </c>
      <c r="Q14" s="12" t="n">
        <f aca="false" t="array" ref="Q14:Q14">SUM(Imagen!P13:R15*$BV$45:$BX$47)/IF(SUM($BV$45:$BX$47)=0,1,SUM($BV$45:$BX$47))</f>
        <v>28472</v>
      </c>
      <c r="R14" s="12" t="n">
        <f aca="false" t="array" ref="R14:R14">SUM(Imagen!Q13:S15*$BV$45:$BX$47)/IF(SUM($BV$45:$BX$47)=0,1,SUM($BV$45:$BX$47))</f>
        <v>-3640</v>
      </c>
      <c r="S14" s="12" t="n">
        <f aca="false" t="array" ref="S14:S14">SUM(Imagen!R13:T15*$BV$45:$BX$47)/IF(SUM($BV$45:$BX$47)=0,1,SUM($BV$45:$BX$47))</f>
        <v>-2139</v>
      </c>
      <c r="T14" s="12" t="n">
        <f aca="false" t="array" ref="T14:T14">SUM(Imagen!S13:U15*$BV$45:$BX$47)/IF(SUM($BV$45:$BX$47)=0,1,SUM($BV$45:$BX$47))</f>
        <v>-838</v>
      </c>
      <c r="U14" s="12" t="n">
        <f aca="false" t="array" ref="U14:U14">SUM(Imagen!T13:V15*$BV$45:$BX$47)/IF(SUM($BV$45:$BX$47)=0,1,SUM($BV$45:$BX$47))</f>
        <v>365</v>
      </c>
      <c r="V14" s="12" t="n">
        <f aca="false" t="array" ref="V14:V14">SUM(Imagen!U13:W15*$BV$45:$BX$47)/IF(SUM($BV$45:$BX$47)=0,1,SUM($BV$45:$BX$47))</f>
        <v>623</v>
      </c>
      <c r="W14" s="12" t="n">
        <f aca="false" t="array" ref="W14:W14">SUM(Imagen!V13:X15*$BV$45:$BX$47)/IF(SUM($BV$45:$BX$47)=0,1,SUM($BV$45:$BX$47))</f>
        <v>6088</v>
      </c>
      <c r="X14" s="12" t="n">
        <f aca="false" t="array" ref="X14:X14">SUM(Imagen!W13:Y15*$BV$45:$BX$47)/IF(SUM($BV$45:$BX$47)=0,1,SUM($BV$45:$BX$47))</f>
        <v>2661</v>
      </c>
      <c r="Y14" s="12" t="n">
        <f aca="false" t="array" ref="Y14:Y14">SUM(Imagen!X13:Z15*$BV$45:$BX$47)/IF(SUM($BV$45:$BX$47)=0,1,SUM($BV$45:$BX$47))</f>
        <v>-4925</v>
      </c>
      <c r="Z14" s="12" t="n">
        <f aca="false" t="array" ref="Z14:Z14">SUM(Imagen!Y13:AA15*$BV$45:$BX$47)/IF(SUM($BV$45:$BX$47)=0,1,SUM($BV$45:$BX$47))</f>
        <v>1163</v>
      </c>
      <c r="AA14" s="12" t="n">
        <f aca="false" t="array" ref="AA14:AA14">SUM(Imagen!Z13:AB15*$BV$45:$BX$47)/IF(SUM($BV$45:$BX$47)=0,1,SUM($BV$45:$BX$47))</f>
        <v>2784</v>
      </c>
      <c r="AB14" s="12" t="n">
        <f aca="false" t="array" ref="AB14:AB14">SUM(Imagen!AA13:AC15*$BV$45:$BX$47)/IF(SUM($BV$45:$BX$47)=0,1,SUM($BV$45:$BX$47))</f>
        <v>-3237</v>
      </c>
      <c r="AC14" s="12" t="n">
        <f aca="false" t="array" ref="AC14:AC14">SUM(Imagen!AB13:AD15*$BV$45:$BX$47)/IF(SUM($BV$45:$BX$47)=0,1,SUM($BV$45:$BX$47))</f>
        <v>2239</v>
      </c>
      <c r="AD14" s="12" t="n">
        <f aca="false" t="array" ref="AD14:AD14">SUM(Imagen!AC13:AE15*$BV$45:$BX$47)/IF(SUM($BV$45:$BX$47)=0,1,SUM($BV$45:$BX$47))</f>
        <v>701</v>
      </c>
      <c r="AE14" s="12" t="n">
        <f aca="false" t="array" ref="AE14:AE14">SUM(Imagen!AD13:AF15*$BV$45:$BX$47)/IF(SUM($BV$45:$BX$47)=0,1,SUM($BV$45:$BX$47))</f>
        <v>-623</v>
      </c>
      <c r="AF14" s="12" t="n">
        <f aca="false" t="array" ref="AF14:AF14">SUM(Imagen!AE13:AG15*$BV$45:$BX$47)/IF(SUM($BV$45:$BX$47)=0,1,SUM($BV$45:$BX$47))</f>
        <v>500</v>
      </c>
      <c r="AG14" s="12" t="n">
        <f aca="false" t="array" ref="AG14:AG14">SUM(Imagen!AF13:AH15*$BV$45:$BX$47)/IF(SUM($BV$45:$BX$47)=0,1,SUM($BV$45:$BX$47))</f>
        <v>1312</v>
      </c>
      <c r="AH14" s="12" t="n">
        <f aca="false" t="array" ref="AH14:AH14">SUM(Imagen!AG13:AI15*$BV$45:$BX$47)/IF(SUM($BV$45:$BX$47)=0,1,SUM($BV$45:$BX$47))</f>
        <v>3723</v>
      </c>
      <c r="AI14" s="12" t="n">
        <f aca="false" t="array" ref="AI14:AI14">SUM(Imagen!AH13:AJ15*$BV$45:$BX$47)/IF(SUM($BV$45:$BX$47)=0,1,SUM($BV$45:$BX$47))</f>
        <v>5117</v>
      </c>
      <c r="AJ14" s="12" t="n">
        <f aca="false" t="array" ref="AJ14:AJ14">SUM(Imagen!AI13:AK15*$BV$45:$BX$47)/IF(SUM($BV$45:$BX$47)=0,1,SUM($BV$45:$BX$47))</f>
        <v>-357</v>
      </c>
      <c r="AK14" s="12" t="n">
        <f aca="false" t="array" ref="AK14:AK14">SUM(Imagen!AJ13:AL15*$BV$45:$BX$47)/IF(SUM($BV$45:$BX$47)=0,1,SUM($BV$45:$BX$47))</f>
        <v>3078</v>
      </c>
      <c r="AL14" s="12" t="n">
        <f aca="false" t="array" ref="AL14:AL14">SUM(Imagen!AK13:AM15*$BV$45:$BX$47)/IF(SUM($BV$45:$BX$47)=0,1,SUM($BV$45:$BX$47))</f>
        <v>1870</v>
      </c>
      <c r="AM14" s="12" t="n">
        <f aca="false" t="array" ref="AM14:AM14">SUM(Imagen!AL13:AN15*$BV$45:$BX$47)/IF(SUM($BV$45:$BX$47)=0,1,SUM($BV$45:$BX$47))</f>
        <v>-3289</v>
      </c>
      <c r="AN14" s="12" t="n">
        <f aca="false" t="array" ref="AN14:AN14">SUM(Imagen!AM13:AO15*$BV$45:$BX$47)/IF(SUM($BV$45:$BX$47)=0,1,SUM($BV$45:$BX$47))</f>
        <v>297</v>
      </c>
      <c r="AO14" s="12" t="n">
        <f aca="false" t="array" ref="AO14:AO14">SUM(Imagen!AN13:AP15*$BV$45:$BX$47)/IF(SUM($BV$45:$BX$47)=0,1,SUM($BV$45:$BX$47))</f>
        <v>-627</v>
      </c>
      <c r="AP14" s="12" t="n">
        <f aca="false" t="array" ref="AP14:AP14">SUM(Imagen!AO13:AQ15*$BV$45:$BX$47)/IF(SUM($BV$45:$BX$47)=0,1,SUM($BV$45:$BX$47))</f>
        <v>291</v>
      </c>
      <c r="AQ14" s="12" t="n">
        <f aca="false" t="array" ref="AQ14:AQ14">SUM(Imagen!AP13:AR15*$BV$45:$BX$47)/IF(SUM($BV$45:$BX$47)=0,1,SUM($BV$45:$BX$47))</f>
        <v>533</v>
      </c>
      <c r="AR14" s="12" t="n">
        <f aca="false" t="array" ref="AR14:AR14">SUM(Imagen!AQ13:AS15*$BV$45:$BX$47)/IF(SUM($BV$45:$BX$47)=0,1,SUM($BV$45:$BX$47))</f>
        <v>-715</v>
      </c>
      <c r="AS14" s="12" t="n">
        <f aca="false" t="array" ref="AS14:AS14">SUM(Imagen!AR13:AT15*$BV$45:$BX$47)/IF(SUM($BV$45:$BX$47)=0,1,SUM($BV$45:$BX$47))</f>
        <v>302</v>
      </c>
      <c r="AT14" s="12" t="n">
        <f aca="false" t="array" ref="AT14:AT14">SUM(Imagen!AS13:AU15*$BV$45:$BX$47)/IF(SUM($BV$45:$BX$47)=0,1,SUM($BV$45:$BX$47))</f>
        <v>18</v>
      </c>
      <c r="AU14" s="12" t="n">
        <f aca="false" t="array" ref="AU14:AU14">SUM(Imagen!AT13:AV15*$BV$45:$BX$47)/IF(SUM($BV$45:$BX$47)=0,1,SUM($BV$45:$BX$47))</f>
        <v>-292</v>
      </c>
      <c r="AV14" s="12" t="n">
        <f aca="false" t="array" ref="AV14:AV14">SUM(Imagen!AU13:AW15*$BV$45:$BX$47)/IF(SUM($BV$45:$BX$47)=0,1,SUM($BV$45:$BX$47))</f>
        <v>-795</v>
      </c>
      <c r="AW14" s="12" t="n">
        <f aca="false" t="array" ref="AW14:AW14">SUM(Imagen!AV13:AX15*$BV$45:$BX$47)/IF(SUM($BV$45:$BX$47)=0,1,SUM($BV$45:$BX$47))</f>
        <v>89</v>
      </c>
      <c r="AX14" s="12" t="n">
        <f aca="false" t="array" ref="AX14:AX14">SUM(Imagen!AW13:AY15*$BV$45:$BX$47)/IF(SUM($BV$45:$BX$47)=0,1,SUM($BV$45:$BX$47))</f>
        <v>764</v>
      </c>
      <c r="AY14" s="12" t="n">
        <f aca="false" t="array" ref="AY14:AY14">SUM(Imagen!AX13:AZ15*$BV$45:$BX$47)/IF(SUM($BV$45:$BX$47)=0,1,SUM($BV$45:$BX$47))</f>
        <v>-227</v>
      </c>
      <c r="AZ14" s="12" t="n">
        <f aca="false" t="array" ref="AZ14:AZ14">SUM(Imagen!AY13:BA15*$BV$45:$BX$47)/IF(SUM($BV$45:$BX$47)=0,1,SUM($BV$45:$BX$47))</f>
        <v>-123</v>
      </c>
      <c r="BA14" s="12" t="n">
        <f aca="false" t="array" ref="BA14:BA14">SUM(Imagen!AZ13:BB15*$BV$45:$BX$47)/IF(SUM($BV$45:$BX$47)=0,1,SUM($BV$45:$BX$47))</f>
        <v>19</v>
      </c>
      <c r="BB14" s="12" t="n">
        <f aca="false" t="array" ref="BB14:BB14">SUM(Imagen!BA13:BC15*$BV$45:$BX$47)/IF(SUM($BV$45:$BX$47)=0,1,SUM($BV$45:$BX$47))</f>
        <v>-4257</v>
      </c>
      <c r="BC14" s="12" t="n">
        <f aca="false" t="array" ref="BC14:BC14">SUM(Imagen!BB13:BD15*$BV$45:$BX$47)/IF(SUM($BV$45:$BX$47)=0,1,SUM($BV$45:$BX$47))</f>
        <v>1815</v>
      </c>
      <c r="BD14" s="12" t="n">
        <f aca="false" t="array" ref="BD14:BD14">SUM(Imagen!BC13:BE15*$BV$45:$BX$47)/IF(SUM($BV$45:$BX$47)=0,1,SUM($BV$45:$BX$47))</f>
        <v>-9512</v>
      </c>
      <c r="BE14" s="12" t="n">
        <f aca="false" t="array" ref="BE14:BE14">SUM(Imagen!BD13:BF15*$BV$45:$BX$47)/IF(SUM($BV$45:$BX$47)=0,1,SUM($BV$45:$BX$47))</f>
        <v>-7544</v>
      </c>
      <c r="BF14" s="12" t="n">
        <f aca="false" t="array" ref="BF14:BF14">SUM(Imagen!BE13:BG15*$BV$45:$BX$47)/IF(SUM($BV$45:$BX$47)=0,1,SUM($BV$45:$BX$47))</f>
        <v>-7917</v>
      </c>
      <c r="BG14" s="12" t="n">
        <f aca="false" t="array" ref="BG14:BG14">SUM(Imagen!BF13:BH15*$BV$45:$BX$47)/IF(SUM($BV$45:$BX$47)=0,1,SUM($BV$45:$BX$47))</f>
        <v>-1644</v>
      </c>
      <c r="BH14" s="12" t="n">
        <f aca="false" t="array" ref="BH14:BH14">SUM(Imagen!BG13:BI15*$BV$45:$BX$47)/IF(SUM($BV$45:$BX$47)=0,1,SUM($BV$45:$BX$47))</f>
        <v>880</v>
      </c>
      <c r="BI14" s="12" t="n">
        <f aca="false" t="array" ref="BI14:BI14">SUM(Imagen!BH13:BJ15*$BV$45:$BX$47)/IF(SUM($BV$45:$BX$47)=0,1,SUM($BV$45:$BX$47))</f>
        <v>-6527</v>
      </c>
      <c r="BJ14" s="12" t="n">
        <f aca="false" t="array" ref="BJ14:BJ14">SUM(Imagen!BI13:BK15*$BV$45:$BX$47)/IF(SUM($BV$45:$BX$47)=0,1,SUM($BV$45:$BX$47))</f>
        <v>-3123</v>
      </c>
      <c r="BK14" s="12" t="n">
        <f aca="false" t="array" ref="BK14:BK14">SUM(Imagen!BJ13:BL15*$BV$45:$BX$47)/IF(SUM($BV$45:$BX$47)=0,1,SUM($BV$45:$BX$47))</f>
        <v>-4635</v>
      </c>
      <c r="BL14" s="12" t="n">
        <f aca="false" t="array" ref="BL14:BL14">SUM(Imagen!BK13:BM15*$BV$45:$BX$47)/IF(SUM($BV$45:$BX$47)=0,1,SUM($BV$45:$BX$47))</f>
        <v>-6966</v>
      </c>
      <c r="BM14" s="12" t="n">
        <f aca="false" t="array" ref="BM14:BM14">SUM(Imagen!BL13:BN15*$BV$45:$BX$47)/IF(SUM($BV$45:$BX$47)=0,1,SUM($BV$45:$BX$47))</f>
        <v>-829</v>
      </c>
      <c r="BN14" s="12" t="n">
        <f aca="false" t="array" ref="BN14:BN14">SUM(Imagen!BM13:BO15*$BV$45:$BX$47)/IF(SUM($BV$45:$BX$47)=0,1,SUM($BV$45:$BX$47))</f>
        <v>-5620</v>
      </c>
      <c r="BO14" s="12" t="n">
        <f aca="false" t="array" ref="BO14:BO14">SUM(Imagen!BN13:BP15*$BV$45:$BX$47)/IF(SUM($BV$45:$BX$47)=0,1,SUM($BV$45:$BX$47))</f>
        <v>-8530</v>
      </c>
      <c r="BP14" s="12" t="n">
        <f aca="false" t="array" ref="BP14:BP14">SUM(Imagen!BO13:BQ15*$BV$45:$BX$47)/IF(SUM($BV$45:$BX$47)=0,1,SUM($BV$45:$BX$47))</f>
        <v>3960</v>
      </c>
      <c r="BQ14" s="12" t="n">
        <f aca="false" t="array" ref="BQ14:BQ14">SUM(Imagen!BP13:BR15*$BV$45:$BX$47)/IF(SUM($BV$45:$BX$47)=0,1,SUM($BV$45:$BX$47))</f>
        <v>-4444</v>
      </c>
      <c r="BR14" s="12" t="n">
        <f aca="false" t="array" ref="BR14:BR14">SUM(Imagen!BQ13:BS15*$BV$45:$BX$47)/IF(SUM($BV$45:$BX$47)=0,1,SUM($BV$45:$BX$47))</f>
        <v>2490</v>
      </c>
      <c r="BS14" s="40" t="n">
        <f aca="false" t="array" ref="BS14:BS14">SUM(Imagen!BR13:BT15*$BV$45:$BX$47)/IF(SUM($BV$45:$BX$47)=0,1,SUM($BV$45:$BX$47))</f>
        <v>-3204</v>
      </c>
      <c r="BT14" s="38"/>
      <c r="BV14" s="41"/>
      <c r="BW14" s="41"/>
      <c r="BX14" s="41"/>
    </row>
    <row r="15" s="30" customFormat="true" ht="2.85" hidden="false" customHeight="true" outlineLevel="0" collapsed="false">
      <c r="B15" s="34"/>
      <c r="C15" s="39" t="n">
        <f aca="false" t="array" ref="C15:C15">SUM(Imagen!B14:D16*$BV$45:$BX$47)/IF(SUM($BV$45:$BX$47)=0,1,SUM($BV$45:$BX$47))</f>
        <v>11769</v>
      </c>
      <c r="D15" s="12" t="n">
        <f aca="false" t="array" ref="D15:D15">SUM(Imagen!C14:E16*$BV$45:$BX$47)/IF(SUM($BV$45:$BX$47)=0,1,SUM($BV$45:$BX$47))</f>
        <v>724</v>
      </c>
      <c r="E15" s="12" t="n">
        <f aca="false" t="array" ref="E15:E15">SUM(Imagen!D14:F16*$BV$45:$BX$47)/IF(SUM($BV$45:$BX$47)=0,1,SUM($BV$45:$BX$47))</f>
        <v>-4852</v>
      </c>
      <c r="F15" s="12" t="n">
        <f aca="false" t="array" ref="F15:F15">SUM(Imagen!E14:G16*$BV$45:$BX$47)/IF(SUM($BV$45:$BX$47)=0,1,SUM($BV$45:$BX$47))</f>
        <v>-5544</v>
      </c>
      <c r="G15" s="12" t="n">
        <f aca="false" t="array" ref="G15:G15">SUM(Imagen!F14:H16*$BV$45:$BX$47)/IF(SUM($BV$45:$BX$47)=0,1,SUM($BV$45:$BX$47))</f>
        <v>-7352</v>
      </c>
      <c r="H15" s="12" t="n">
        <f aca="false" t="array" ref="H15:H15">SUM(Imagen!G14:I16*$BV$45:$BX$47)/IF(SUM($BV$45:$BX$47)=0,1,SUM($BV$45:$BX$47))</f>
        <v>-7138</v>
      </c>
      <c r="I15" s="12" t="n">
        <f aca="false" t="array" ref="I15:I15">SUM(Imagen!H14:J16*$BV$45:$BX$47)/IF(SUM($BV$45:$BX$47)=0,1,SUM($BV$45:$BX$47))</f>
        <v>-4199</v>
      </c>
      <c r="J15" s="12" t="n">
        <f aca="false" t="array" ref="J15:J15">SUM(Imagen!I14:K16*$BV$45:$BX$47)/IF(SUM($BV$45:$BX$47)=0,1,SUM($BV$45:$BX$47))</f>
        <v>167</v>
      </c>
      <c r="K15" s="12" t="n">
        <f aca="false" t="array" ref="K15:K15">SUM(Imagen!J14:L16*$BV$45:$BX$47)/IF(SUM($BV$45:$BX$47)=0,1,SUM($BV$45:$BX$47))</f>
        <v>2412</v>
      </c>
      <c r="L15" s="12" t="n">
        <f aca="false" t="array" ref="L15:L15">SUM(Imagen!K14:M16*$BV$45:$BX$47)/IF(SUM($BV$45:$BX$47)=0,1,SUM($BV$45:$BX$47))</f>
        <v>-4951</v>
      </c>
      <c r="M15" s="12" t="n">
        <f aca="false" t="array" ref="M15:M15">SUM(Imagen!L14:N16*$BV$45:$BX$47)/IF(SUM($BV$45:$BX$47)=0,1,SUM($BV$45:$BX$47))</f>
        <v>-7241</v>
      </c>
      <c r="N15" s="12" t="n">
        <f aca="false" t="array" ref="N15:N15">SUM(Imagen!M14:O16*$BV$45:$BX$47)/IF(SUM($BV$45:$BX$47)=0,1,SUM($BV$45:$BX$47))</f>
        <v>7267</v>
      </c>
      <c r="O15" s="12" t="n">
        <f aca="false" t="array" ref="O15:O15">SUM(Imagen!N14:P16*$BV$45:$BX$47)/IF(SUM($BV$45:$BX$47)=0,1,SUM($BV$45:$BX$47))</f>
        <v>2531</v>
      </c>
      <c r="P15" s="12" t="n">
        <f aca="false" t="array" ref="P15:P15">SUM(Imagen!O14:Q16*$BV$45:$BX$47)/IF(SUM($BV$45:$BX$47)=0,1,SUM($BV$45:$BX$47))</f>
        <v>-3133</v>
      </c>
      <c r="Q15" s="12" t="n">
        <f aca="false" t="array" ref="Q15:Q15">SUM(Imagen!P14:R16*$BV$45:$BX$47)/IF(SUM($BV$45:$BX$47)=0,1,SUM($BV$45:$BX$47))</f>
        <v>-6196</v>
      </c>
      <c r="R15" s="12" t="n">
        <f aca="false" t="array" ref="R15:R15">SUM(Imagen!Q14:S16*$BV$45:$BX$47)/IF(SUM($BV$45:$BX$47)=0,1,SUM($BV$45:$BX$47))</f>
        <v>16898</v>
      </c>
      <c r="S15" s="12" t="n">
        <f aca="false" t="array" ref="S15:S15">SUM(Imagen!R14:T16*$BV$45:$BX$47)/IF(SUM($BV$45:$BX$47)=0,1,SUM($BV$45:$BX$47))</f>
        <v>-3169</v>
      </c>
      <c r="T15" s="12" t="n">
        <f aca="false" t="array" ref="T15:T15">SUM(Imagen!S14:U16*$BV$45:$BX$47)/IF(SUM($BV$45:$BX$47)=0,1,SUM($BV$45:$BX$47))</f>
        <v>-1470</v>
      </c>
      <c r="U15" s="12" t="n">
        <f aca="false" t="array" ref="U15:U15">SUM(Imagen!T14:V16*$BV$45:$BX$47)/IF(SUM($BV$45:$BX$47)=0,1,SUM($BV$45:$BX$47))</f>
        <v>1366</v>
      </c>
      <c r="V15" s="12" t="n">
        <f aca="false" t="array" ref="V15:V15">SUM(Imagen!U14:W16*$BV$45:$BX$47)/IF(SUM($BV$45:$BX$47)=0,1,SUM($BV$45:$BX$47))</f>
        <v>-227</v>
      </c>
      <c r="W15" s="12" t="n">
        <f aca="false" t="array" ref="W15:W15">SUM(Imagen!V14:X16*$BV$45:$BX$47)/IF(SUM($BV$45:$BX$47)=0,1,SUM($BV$45:$BX$47))</f>
        <v>-284</v>
      </c>
      <c r="X15" s="12" t="n">
        <f aca="false" t="array" ref="X15:X15">SUM(Imagen!W14:Y16*$BV$45:$BX$47)/IF(SUM($BV$45:$BX$47)=0,1,SUM($BV$45:$BX$47))</f>
        <v>5375</v>
      </c>
      <c r="Y15" s="12" t="n">
        <f aca="false" t="array" ref="Y15:Y15">SUM(Imagen!X14:Z16*$BV$45:$BX$47)/IF(SUM($BV$45:$BX$47)=0,1,SUM($BV$45:$BX$47))</f>
        <v>4071</v>
      </c>
      <c r="Z15" s="12" t="n">
        <f aca="false" t="array" ref="Z15:Z15">SUM(Imagen!Y14:AA16*$BV$45:$BX$47)/IF(SUM($BV$45:$BX$47)=0,1,SUM($BV$45:$BX$47))</f>
        <v>2767</v>
      </c>
      <c r="AA15" s="12" t="n">
        <f aca="false" t="array" ref="AA15:AA15">SUM(Imagen!Z14:AB16*$BV$45:$BX$47)/IF(SUM($BV$45:$BX$47)=0,1,SUM($BV$45:$BX$47))</f>
        <v>4144</v>
      </c>
      <c r="AB15" s="12" t="n">
        <f aca="false" t="array" ref="AB15:AB15">SUM(Imagen!AA14:AC16*$BV$45:$BX$47)/IF(SUM($BV$45:$BX$47)=0,1,SUM($BV$45:$BX$47))</f>
        <v>856</v>
      </c>
      <c r="AC15" s="12" t="n">
        <f aca="false" t="array" ref="AC15:AC15">SUM(Imagen!AB14:AD16*$BV$45:$BX$47)/IF(SUM($BV$45:$BX$47)=0,1,SUM($BV$45:$BX$47))</f>
        <v>-784</v>
      </c>
      <c r="AD15" s="12" t="n">
        <f aca="false" t="array" ref="AD15:AD15">SUM(Imagen!AC14:AE16*$BV$45:$BX$47)/IF(SUM($BV$45:$BX$47)=0,1,SUM($BV$45:$BX$47))</f>
        <v>10137</v>
      </c>
      <c r="AE15" s="12" t="n">
        <f aca="false" t="array" ref="AE15:AE15">SUM(Imagen!AD14:AF16*$BV$45:$BX$47)/IF(SUM($BV$45:$BX$47)=0,1,SUM($BV$45:$BX$47))</f>
        <v>1752</v>
      </c>
      <c r="AF15" s="12" t="n">
        <f aca="false" t="array" ref="AF15:AF15">SUM(Imagen!AE14:AG16*$BV$45:$BX$47)/IF(SUM($BV$45:$BX$47)=0,1,SUM($BV$45:$BX$47))</f>
        <v>-326</v>
      </c>
      <c r="AG15" s="12" t="n">
        <f aca="false" t="array" ref="AG15:AG15">SUM(Imagen!AF14:AH16*$BV$45:$BX$47)/IF(SUM($BV$45:$BX$47)=0,1,SUM($BV$45:$BX$47))</f>
        <v>203</v>
      </c>
      <c r="AH15" s="12" t="n">
        <f aca="false" t="array" ref="AH15:AH15">SUM(Imagen!AG14:AI16*$BV$45:$BX$47)/IF(SUM($BV$45:$BX$47)=0,1,SUM($BV$45:$BX$47))</f>
        <v>544</v>
      </c>
      <c r="AI15" s="12" t="n">
        <f aca="false" t="array" ref="AI15:AI15">SUM(Imagen!AH14:AJ16*$BV$45:$BX$47)/IF(SUM($BV$45:$BX$47)=0,1,SUM($BV$45:$BX$47))</f>
        <v>2564</v>
      </c>
      <c r="AJ15" s="12" t="n">
        <f aca="false" t="array" ref="AJ15:AJ15">SUM(Imagen!AI14:AK16*$BV$45:$BX$47)/IF(SUM($BV$45:$BX$47)=0,1,SUM($BV$45:$BX$47))</f>
        <v>-2323</v>
      </c>
      <c r="AK15" s="12" t="n">
        <f aca="false" t="array" ref="AK15:AK15">SUM(Imagen!AJ14:AL16*$BV$45:$BX$47)/IF(SUM($BV$45:$BX$47)=0,1,SUM($BV$45:$BX$47))</f>
        <v>-1003</v>
      </c>
      <c r="AL15" s="12" t="n">
        <f aca="false" t="array" ref="AL15:AL15">SUM(Imagen!AK14:AM16*$BV$45:$BX$47)/IF(SUM($BV$45:$BX$47)=0,1,SUM($BV$45:$BX$47))</f>
        <v>-3346</v>
      </c>
      <c r="AM15" s="12" t="n">
        <f aca="false" t="array" ref="AM15:AM15">SUM(Imagen!AL14:AN16*$BV$45:$BX$47)/IF(SUM($BV$45:$BX$47)=0,1,SUM($BV$45:$BX$47))</f>
        <v>-1619</v>
      </c>
      <c r="AN15" s="12" t="n">
        <f aca="false" t="array" ref="AN15:AN15">SUM(Imagen!AM14:AO16*$BV$45:$BX$47)/IF(SUM($BV$45:$BX$47)=0,1,SUM($BV$45:$BX$47))</f>
        <v>-1281</v>
      </c>
      <c r="AO15" s="12" t="n">
        <f aca="false" t="array" ref="AO15:AO15">SUM(Imagen!AN14:AP16*$BV$45:$BX$47)/IF(SUM($BV$45:$BX$47)=0,1,SUM($BV$45:$BX$47))</f>
        <v>946</v>
      </c>
      <c r="AP15" s="12" t="n">
        <f aca="false" t="array" ref="AP15:AP15">SUM(Imagen!AO14:AQ16*$BV$45:$BX$47)/IF(SUM($BV$45:$BX$47)=0,1,SUM($BV$45:$BX$47))</f>
        <v>-2664</v>
      </c>
      <c r="AQ15" s="12" t="n">
        <f aca="false" t="array" ref="AQ15:AQ15">SUM(Imagen!AP14:AR16*$BV$45:$BX$47)/IF(SUM($BV$45:$BX$47)=0,1,SUM($BV$45:$BX$47))</f>
        <v>-2177</v>
      </c>
      <c r="AR15" s="12" t="n">
        <f aca="false" t="array" ref="AR15:AR15">SUM(Imagen!AQ14:AS16*$BV$45:$BX$47)/IF(SUM($BV$45:$BX$47)=0,1,SUM($BV$45:$BX$47))</f>
        <v>-1441</v>
      </c>
      <c r="AS15" s="12" t="n">
        <f aca="false" t="array" ref="AS15:AS15">SUM(Imagen!AR14:AT16*$BV$45:$BX$47)/IF(SUM($BV$45:$BX$47)=0,1,SUM($BV$45:$BX$47))</f>
        <v>-762</v>
      </c>
      <c r="AT15" s="12" t="n">
        <f aca="false" t="array" ref="AT15:AT15">SUM(Imagen!AS14:AU16*$BV$45:$BX$47)/IF(SUM($BV$45:$BX$47)=0,1,SUM($BV$45:$BX$47))</f>
        <v>-624</v>
      </c>
      <c r="AU15" s="12" t="n">
        <f aca="false" t="array" ref="AU15:AU15">SUM(Imagen!AT14:AV16*$BV$45:$BX$47)/IF(SUM($BV$45:$BX$47)=0,1,SUM($BV$45:$BX$47))</f>
        <v>-115</v>
      </c>
      <c r="AV15" s="12" t="n">
        <f aca="false" t="array" ref="AV15:AV15">SUM(Imagen!AU14:AW16*$BV$45:$BX$47)/IF(SUM($BV$45:$BX$47)=0,1,SUM($BV$45:$BX$47))</f>
        <v>-542</v>
      </c>
      <c r="AW15" s="12" t="n">
        <f aca="false" t="array" ref="AW15:AW15">SUM(Imagen!AV14:AX16*$BV$45:$BX$47)/IF(SUM($BV$45:$BX$47)=0,1,SUM($BV$45:$BX$47))</f>
        <v>-65</v>
      </c>
      <c r="AX15" s="12" t="n">
        <f aca="false" t="array" ref="AX15:AX15">SUM(Imagen!AW14:AY16*$BV$45:$BX$47)/IF(SUM($BV$45:$BX$47)=0,1,SUM($BV$45:$BX$47))</f>
        <v>-446</v>
      </c>
      <c r="AY15" s="12" t="n">
        <f aca="false" t="array" ref="AY15:AY15">SUM(Imagen!AX14:AZ16*$BV$45:$BX$47)/IF(SUM($BV$45:$BX$47)=0,1,SUM($BV$45:$BX$47))</f>
        <v>3</v>
      </c>
      <c r="AZ15" s="12" t="n">
        <f aca="false" t="array" ref="AZ15:AZ15">SUM(Imagen!AY14:BA16*$BV$45:$BX$47)/IF(SUM($BV$45:$BX$47)=0,1,SUM($BV$45:$BX$47))</f>
        <v>-533</v>
      </c>
      <c r="BA15" s="12" t="n">
        <f aca="false" t="array" ref="BA15:BA15">SUM(Imagen!AZ14:BB16*$BV$45:$BX$47)/IF(SUM($BV$45:$BX$47)=0,1,SUM($BV$45:$BX$47))</f>
        <v>364</v>
      </c>
      <c r="BB15" s="12" t="n">
        <f aca="false" t="array" ref="BB15:BB15">SUM(Imagen!BA14:BC16*$BV$45:$BX$47)/IF(SUM($BV$45:$BX$47)=0,1,SUM($BV$45:$BX$47))</f>
        <v>-1132</v>
      </c>
      <c r="BC15" s="12" t="n">
        <f aca="false" t="array" ref="BC15:BC15">SUM(Imagen!BB14:BD16*$BV$45:$BX$47)/IF(SUM($BV$45:$BX$47)=0,1,SUM($BV$45:$BX$47))</f>
        <v>-936</v>
      </c>
      <c r="BD15" s="12" t="n">
        <f aca="false" t="array" ref="BD15:BD15">SUM(Imagen!BC14:BE16*$BV$45:$BX$47)/IF(SUM($BV$45:$BX$47)=0,1,SUM($BV$45:$BX$47))</f>
        <v>1799</v>
      </c>
      <c r="BE15" s="12" t="n">
        <f aca="false" t="array" ref="BE15:BE15">SUM(Imagen!BD14:BF16*$BV$45:$BX$47)/IF(SUM($BV$45:$BX$47)=0,1,SUM($BV$45:$BX$47))</f>
        <v>5210</v>
      </c>
      <c r="BF15" s="12" t="n">
        <f aca="false" t="array" ref="BF15:BF15">SUM(Imagen!BE14:BG16*$BV$45:$BX$47)/IF(SUM($BV$45:$BX$47)=0,1,SUM($BV$45:$BX$47))</f>
        <v>3905</v>
      </c>
      <c r="BG15" s="12" t="n">
        <f aca="false" t="array" ref="BG15:BG15">SUM(Imagen!BF14:BH16*$BV$45:$BX$47)/IF(SUM($BV$45:$BX$47)=0,1,SUM($BV$45:$BX$47))</f>
        <v>-2149</v>
      </c>
      <c r="BH15" s="12" t="n">
        <f aca="false" t="array" ref="BH15:BH15">SUM(Imagen!BG14:BI16*$BV$45:$BX$47)/IF(SUM($BV$45:$BX$47)=0,1,SUM($BV$45:$BX$47))</f>
        <v>-914</v>
      </c>
      <c r="BI15" s="12" t="n">
        <f aca="false" t="array" ref="BI15:BI15">SUM(Imagen!BH14:BJ16*$BV$45:$BX$47)/IF(SUM($BV$45:$BX$47)=0,1,SUM($BV$45:$BX$47))</f>
        <v>-2082</v>
      </c>
      <c r="BJ15" s="12" t="n">
        <f aca="false" t="array" ref="BJ15:BJ15">SUM(Imagen!BI14:BK16*$BV$45:$BX$47)/IF(SUM($BV$45:$BX$47)=0,1,SUM($BV$45:$BX$47))</f>
        <v>12816</v>
      </c>
      <c r="BK15" s="12" t="n">
        <f aca="false" t="array" ref="BK15:BK15">SUM(Imagen!BJ14:BL16*$BV$45:$BX$47)/IF(SUM($BV$45:$BX$47)=0,1,SUM($BV$45:$BX$47))</f>
        <v>2658</v>
      </c>
      <c r="BL15" s="12" t="n">
        <f aca="false" t="array" ref="BL15:BL15">SUM(Imagen!BK14:BM16*$BV$45:$BX$47)/IF(SUM($BV$45:$BX$47)=0,1,SUM($BV$45:$BX$47))</f>
        <v>3568</v>
      </c>
      <c r="BM15" s="12" t="n">
        <f aca="false" t="array" ref="BM15:BM15">SUM(Imagen!BL14:BN16*$BV$45:$BX$47)/IF(SUM($BV$45:$BX$47)=0,1,SUM($BV$45:$BX$47))</f>
        <v>5620</v>
      </c>
      <c r="BN15" s="12" t="n">
        <f aca="false" t="array" ref="BN15:BN15">SUM(Imagen!BM14:BO16*$BV$45:$BX$47)/IF(SUM($BV$45:$BX$47)=0,1,SUM($BV$45:$BX$47))</f>
        <v>4144</v>
      </c>
      <c r="BO15" s="12" t="n">
        <f aca="false" t="array" ref="BO15:BO15">SUM(Imagen!BN14:BP16*$BV$45:$BX$47)/IF(SUM($BV$45:$BX$47)=0,1,SUM($BV$45:$BX$47))</f>
        <v>1082</v>
      </c>
      <c r="BP15" s="12" t="n">
        <f aca="false" t="array" ref="BP15:BP15">SUM(Imagen!BO14:BQ16*$BV$45:$BX$47)/IF(SUM($BV$45:$BX$47)=0,1,SUM($BV$45:$BX$47))</f>
        <v>880</v>
      </c>
      <c r="BQ15" s="12" t="n">
        <f aca="false" t="array" ref="BQ15:BQ15">SUM(Imagen!BP14:BR16*$BV$45:$BX$47)/IF(SUM($BV$45:$BX$47)=0,1,SUM($BV$45:$BX$47))</f>
        <v>-3048</v>
      </c>
      <c r="BR15" s="12" t="n">
        <f aca="false" t="array" ref="BR15:BR15">SUM(Imagen!BQ14:BS16*$BV$45:$BX$47)/IF(SUM($BV$45:$BX$47)=0,1,SUM($BV$45:$BX$47))</f>
        <v>5181</v>
      </c>
      <c r="BS15" s="40" t="n">
        <f aca="false" t="array" ref="BS15:BS15">SUM(Imagen!BR14:BT16*$BV$45:$BX$47)/IF(SUM($BV$45:$BX$47)=0,1,SUM($BV$45:$BX$47))</f>
        <v>-3781</v>
      </c>
      <c r="BT15" s="38"/>
      <c r="BV15" s="41"/>
      <c r="BW15" s="41"/>
      <c r="BX15" s="41"/>
    </row>
    <row r="16" s="30" customFormat="true" ht="2.85" hidden="false" customHeight="true" outlineLevel="0" collapsed="false">
      <c r="B16" s="34"/>
      <c r="C16" s="39" t="n">
        <f aca="false" t="array" ref="C16:C16">SUM(Imagen!B15:D17*$BV$45:$BX$47)/IF(SUM($BV$45:$BX$47)=0,1,SUM($BV$45:$BX$47))</f>
        <v>-959</v>
      </c>
      <c r="D16" s="12" t="n">
        <f aca="false" t="array" ref="D16:D16">SUM(Imagen!C15:E17*$BV$45:$BX$47)/IF(SUM($BV$45:$BX$47)=0,1,SUM($BV$45:$BX$47))</f>
        <v>20590</v>
      </c>
      <c r="E16" s="12" t="n">
        <f aca="false" t="array" ref="E16:E16">SUM(Imagen!D15:F17*$BV$45:$BX$47)/IF(SUM($BV$45:$BX$47)=0,1,SUM($BV$45:$BX$47))</f>
        <v>1953</v>
      </c>
      <c r="F16" s="12" t="n">
        <f aca="false" t="array" ref="F16:F16">SUM(Imagen!E15:G17*$BV$45:$BX$47)/IF(SUM($BV$45:$BX$47)=0,1,SUM($BV$45:$BX$47))</f>
        <v>-5880</v>
      </c>
      <c r="G16" s="12" t="n">
        <f aca="false" t="array" ref="G16:G16">SUM(Imagen!F15:H17*$BV$45:$BX$47)/IF(SUM($BV$45:$BX$47)=0,1,SUM($BV$45:$BX$47))</f>
        <v>-324</v>
      </c>
      <c r="H16" s="12" t="n">
        <f aca="false" t="array" ref="H16:H16">SUM(Imagen!G15:I17*$BV$45:$BX$47)/IF(SUM($BV$45:$BX$47)=0,1,SUM($BV$45:$BX$47))</f>
        <v>4553</v>
      </c>
      <c r="I16" s="12" t="n">
        <f aca="false" t="array" ref="I16:I16">SUM(Imagen!H15:J17*$BV$45:$BX$47)/IF(SUM($BV$45:$BX$47)=0,1,SUM($BV$45:$BX$47))</f>
        <v>9956</v>
      </c>
      <c r="J16" s="12" t="n">
        <f aca="false" t="array" ref="J16:J16">SUM(Imagen!I15:K17*$BV$45:$BX$47)/IF(SUM($BV$45:$BX$47)=0,1,SUM($BV$45:$BX$47))</f>
        <v>7650</v>
      </c>
      <c r="K16" s="12" t="n">
        <f aca="false" t="array" ref="K16:K16">SUM(Imagen!J15:L17*$BV$45:$BX$47)/IF(SUM($BV$45:$BX$47)=0,1,SUM($BV$45:$BX$47))</f>
        <v>5209</v>
      </c>
      <c r="L16" s="12" t="n">
        <f aca="false" t="array" ref="L16:L16">SUM(Imagen!K15:M17*$BV$45:$BX$47)/IF(SUM($BV$45:$BX$47)=0,1,SUM($BV$45:$BX$47))</f>
        <v>-6232</v>
      </c>
      <c r="M16" s="12" t="n">
        <f aca="false" t="array" ref="M16:M16">SUM(Imagen!L15:N17*$BV$45:$BX$47)/IF(SUM($BV$45:$BX$47)=0,1,SUM($BV$45:$BX$47))</f>
        <v>-681</v>
      </c>
      <c r="N16" s="12" t="n">
        <f aca="false" t="array" ref="N16:N16">SUM(Imagen!M15:O17*$BV$45:$BX$47)/IF(SUM($BV$45:$BX$47)=0,1,SUM($BV$45:$BX$47))</f>
        <v>3282</v>
      </c>
      <c r="O16" s="12" t="n">
        <f aca="false" t="array" ref="O16:O16">SUM(Imagen!N15:P17*$BV$45:$BX$47)/IF(SUM($BV$45:$BX$47)=0,1,SUM($BV$45:$BX$47))</f>
        <v>1272</v>
      </c>
      <c r="P16" s="12" t="n">
        <f aca="false" t="array" ref="P16:P16">SUM(Imagen!O15:Q17*$BV$45:$BX$47)/IF(SUM($BV$45:$BX$47)=0,1,SUM($BV$45:$BX$47))</f>
        <v>-396</v>
      </c>
      <c r="Q16" s="12" t="n">
        <f aca="false" t="array" ref="Q16:Q16">SUM(Imagen!P15:R17*$BV$45:$BX$47)/IF(SUM($BV$45:$BX$47)=0,1,SUM($BV$45:$BX$47))</f>
        <v>-3252</v>
      </c>
      <c r="R16" s="12" t="n">
        <f aca="false" t="array" ref="R16:R16">SUM(Imagen!Q15:S17*$BV$45:$BX$47)/IF(SUM($BV$45:$BX$47)=0,1,SUM($BV$45:$BX$47))</f>
        <v>-209</v>
      </c>
      <c r="S16" s="12" t="n">
        <f aca="false" t="array" ref="S16:S16">SUM(Imagen!R15:T17*$BV$45:$BX$47)/IF(SUM($BV$45:$BX$47)=0,1,SUM($BV$45:$BX$47))</f>
        <v>-5300</v>
      </c>
      <c r="T16" s="12" t="n">
        <f aca="false" t="array" ref="T16:T16">SUM(Imagen!S15:U17*$BV$45:$BX$47)/IF(SUM($BV$45:$BX$47)=0,1,SUM($BV$45:$BX$47))</f>
        <v>-4696</v>
      </c>
      <c r="U16" s="12" t="n">
        <f aca="false" t="array" ref="U16:U16">SUM(Imagen!T15:V17*$BV$45:$BX$47)/IF(SUM($BV$45:$BX$47)=0,1,SUM($BV$45:$BX$47))</f>
        <v>-2124</v>
      </c>
      <c r="V16" s="12" t="n">
        <f aca="false" t="array" ref="V16:V16">SUM(Imagen!U15:W17*$BV$45:$BX$47)/IF(SUM($BV$45:$BX$47)=0,1,SUM($BV$45:$BX$47))</f>
        <v>7479</v>
      </c>
      <c r="W16" s="12" t="n">
        <f aca="false" t="array" ref="W16:W16">SUM(Imagen!V15:X17*$BV$45:$BX$47)/IF(SUM($BV$45:$BX$47)=0,1,SUM($BV$45:$BX$47))</f>
        <v>-2612</v>
      </c>
      <c r="X16" s="12" t="n">
        <f aca="false" t="array" ref="X16:X16">SUM(Imagen!W15:Y17*$BV$45:$BX$47)/IF(SUM($BV$45:$BX$47)=0,1,SUM($BV$45:$BX$47))</f>
        <v>-1578</v>
      </c>
      <c r="Y16" s="12" t="n">
        <f aca="false" t="array" ref="Y16:Y16">SUM(Imagen!X15:Z17*$BV$45:$BX$47)/IF(SUM($BV$45:$BX$47)=0,1,SUM($BV$45:$BX$47))</f>
        <v>-1365</v>
      </c>
      <c r="Z16" s="12" t="n">
        <f aca="false" t="array" ref="Z16:Z16">SUM(Imagen!Y15:AA17*$BV$45:$BX$47)/IF(SUM($BV$45:$BX$47)=0,1,SUM($BV$45:$BX$47))</f>
        <v>-473</v>
      </c>
      <c r="AA16" s="12" t="n">
        <f aca="false" t="array" ref="AA16:AA16">SUM(Imagen!Z15:AB17*$BV$45:$BX$47)/IF(SUM($BV$45:$BX$47)=0,1,SUM($BV$45:$BX$47))</f>
        <v>-124</v>
      </c>
      <c r="AB16" s="12" t="n">
        <f aca="false" t="array" ref="AB16:AB16">SUM(Imagen!AA15:AC17*$BV$45:$BX$47)/IF(SUM($BV$45:$BX$47)=0,1,SUM($BV$45:$BX$47))</f>
        <v>-593</v>
      </c>
      <c r="AC16" s="12" t="n">
        <f aca="false" t="array" ref="AC16:AC16">SUM(Imagen!AB15:AD17*$BV$45:$BX$47)/IF(SUM($BV$45:$BX$47)=0,1,SUM($BV$45:$BX$47))</f>
        <v>-1254</v>
      </c>
      <c r="AD16" s="12" t="n">
        <f aca="false" t="array" ref="AD16:AD16">SUM(Imagen!AC15:AE17*$BV$45:$BX$47)/IF(SUM($BV$45:$BX$47)=0,1,SUM($BV$45:$BX$47))</f>
        <v>-104</v>
      </c>
      <c r="AE16" s="12" t="n">
        <f aca="false" t="array" ref="AE16:AE16">SUM(Imagen!AD15:AF17*$BV$45:$BX$47)/IF(SUM($BV$45:$BX$47)=0,1,SUM($BV$45:$BX$47))</f>
        <v>-1706</v>
      </c>
      <c r="AF16" s="12" t="n">
        <f aca="false" t="array" ref="AF16:AF16">SUM(Imagen!AE15:AG17*$BV$45:$BX$47)/IF(SUM($BV$45:$BX$47)=0,1,SUM($BV$45:$BX$47))</f>
        <v>-573</v>
      </c>
      <c r="AG16" s="12" t="n">
        <f aca="false" t="array" ref="AG16:AG16">SUM(Imagen!AF15:AH17*$BV$45:$BX$47)/IF(SUM($BV$45:$BX$47)=0,1,SUM($BV$45:$BX$47))</f>
        <v>0</v>
      </c>
      <c r="AH16" s="12" t="n">
        <f aca="false" t="array" ref="AH16:AH16">SUM(Imagen!AG15:AI17*$BV$45:$BX$47)/IF(SUM($BV$45:$BX$47)=0,1,SUM($BV$45:$BX$47))</f>
        <v>131</v>
      </c>
      <c r="AI16" s="12" t="n">
        <f aca="false" t="array" ref="AI16:AI16">SUM(Imagen!AH15:AJ17*$BV$45:$BX$47)/IF(SUM($BV$45:$BX$47)=0,1,SUM($BV$45:$BX$47))</f>
        <v>1090</v>
      </c>
      <c r="AJ16" s="12" t="n">
        <f aca="false" t="array" ref="AJ16:AJ16">SUM(Imagen!AI15:AK17*$BV$45:$BX$47)/IF(SUM($BV$45:$BX$47)=0,1,SUM($BV$45:$BX$47))</f>
        <v>4707</v>
      </c>
      <c r="AK16" s="12" t="n">
        <f aca="false" t="array" ref="AK16:AK16">SUM(Imagen!AJ15:AL17*$BV$45:$BX$47)/IF(SUM($BV$45:$BX$47)=0,1,SUM($BV$45:$BX$47))</f>
        <v>-4535</v>
      </c>
      <c r="AL16" s="12" t="n">
        <f aca="false" t="array" ref="AL16:AL16">SUM(Imagen!AK15:AM17*$BV$45:$BX$47)/IF(SUM($BV$45:$BX$47)=0,1,SUM($BV$45:$BX$47))</f>
        <v>-4006</v>
      </c>
      <c r="AM16" s="12" t="n">
        <f aca="false" t="array" ref="AM16:AM16">SUM(Imagen!AL15:AN17*$BV$45:$BX$47)/IF(SUM($BV$45:$BX$47)=0,1,SUM($BV$45:$BX$47))</f>
        <v>-896</v>
      </c>
      <c r="AN16" s="12" t="n">
        <f aca="false" t="array" ref="AN16:AN16">SUM(Imagen!AM15:AO17*$BV$45:$BX$47)/IF(SUM($BV$45:$BX$47)=0,1,SUM($BV$45:$BX$47))</f>
        <v>-1127</v>
      </c>
      <c r="AO16" s="12" t="n">
        <f aca="false" t="array" ref="AO16:AO16">SUM(Imagen!AN15:AP17*$BV$45:$BX$47)/IF(SUM($BV$45:$BX$47)=0,1,SUM($BV$45:$BX$47))</f>
        <v>-578</v>
      </c>
      <c r="AP16" s="12" t="n">
        <f aca="false" t="array" ref="AP16:AP16">SUM(Imagen!AO15:AQ17*$BV$45:$BX$47)/IF(SUM($BV$45:$BX$47)=0,1,SUM($BV$45:$BX$47))</f>
        <v>-1702</v>
      </c>
      <c r="AQ16" s="12" t="n">
        <f aca="false" t="array" ref="AQ16:AQ16">SUM(Imagen!AP15:AR17*$BV$45:$BX$47)/IF(SUM($BV$45:$BX$47)=0,1,SUM($BV$45:$BX$47))</f>
        <v>5346</v>
      </c>
      <c r="AR16" s="12" t="n">
        <f aca="false" t="array" ref="AR16:AR16">SUM(Imagen!AQ15:AS17*$BV$45:$BX$47)/IF(SUM($BV$45:$BX$47)=0,1,SUM($BV$45:$BX$47))</f>
        <v>-8347</v>
      </c>
      <c r="AS16" s="12" t="n">
        <f aca="false" t="array" ref="AS16:AS16">SUM(Imagen!AR15:AT17*$BV$45:$BX$47)/IF(SUM($BV$45:$BX$47)=0,1,SUM($BV$45:$BX$47))</f>
        <v>-2701</v>
      </c>
      <c r="AT16" s="12" t="n">
        <f aca="false" t="array" ref="AT16:AT16">SUM(Imagen!AS15:AU17*$BV$45:$BX$47)/IF(SUM($BV$45:$BX$47)=0,1,SUM($BV$45:$BX$47))</f>
        <v>-190</v>
      </c>
      <c r="AU16" s="12" t="n">
        <f aca="false" t="array" ref="AU16:AU16">SUM(Imagen!AT15:AV17*$BV$45:$BX$47)/IF(SUM($BV$45:$BX$47)=0,1,SUM($BV$45:$BX$47))</f>
        <v>-23</v>
      </c>
      <c r="AV16" s="12" t="n">
        <f aca="false" t="array" ref="AV16:AV16">SUM(Imagen!AU15:AW17*$BV$45:$BX$47)/IF(SUM($BV$45:$BX$47)=0,1,SUM($BV$45:$BX$47))</f>
        <v>18</v>
      </c>
      <c r="AW16" s="12" t="n">
        <f aca="false" t="array" ref="AW16:AW16">SUM(Imagen!AV15:AX17*$BV$45:$BX$47)/IF(SUM($BV$45:$BX$47)=0,1,SUM($BV$45:$BX$47))</f>
        <v>-286</v>
      </c>
      <c r="AX16" s="12" t="n">
        <f aca="false" t="array" ref="AX16:AX16">SUM(Imagen!AW15:AY17*$BV$45:$BX$47)/IF(SUM($BV$45:$BX$47)=0,1,SUM($BV$45:$BX$47))</f>
        <v>297</v>
      </c>
      <c r="AY16" s="12" t="n">
        <f aca="false" t="array" ref="AY16:AY16">SUM(Imagen!AX15:AZ17*$BV$45:$BX$47)/IF(SUM($BV$45:$BX$47)=0,1,SUM($BV$45:$BX$47))</f>
        <v>262</v>
      </c>
      <c r="AZ16" s="12" t="n">
        <f aca="false" t="array" ref="AZ16:AZ16">SUM(Imagen!AY15:BA17*$BV$45:$BX$47)/IF(SUM($BV$45:$BX$47)=0,1,SUM($BV$45:$BX$47))</f>
        <v>-821</v>
      </c>
      <c r="BA16" s="12" t="n">
        <f aca="false" t="array" ref="BA16:BA16">SUM(Imagen!AZ15:BB17*$BV$45:$BX$47)/IF(SUM($BV$45:$BX$47)=0,1,SUM($BV$45:$BX$47))</f>
        <v>-553</v>
      </c>
      <c r="BB16" s="12" t="n">
        <f aca="false" t="array" ref="BB16:BB16">SUM(Imagen!BA15:BC17*$BV$45:$BX$47)/IF(SUM($BV$45:$BX$47)=0,1,SUM($BV$45:$BX$47))</f>
        <v>748</v>
      </c>
      <c r="BC16" s="12" t="n">
        <f aca="false" t="array" ref="BC16:BC16">SUM(Imagen!BB15:BD17*$BV$45:$BX$47)/IF(SUM($BV$45:$BX$47)=0,1,SUM($BV$45:$BX$47))</f>
        <v>-648</v>
      </c>
      <c r="BD16" s="12" t="n">
        <f aca="false" t="array" ref="BD16:BD16">SUM(Imagen!BC15:BE17*$BV$45:$BX$47)/IF(SUM($BV$45:$BX$47)=0,1,SUM($BV$45:$BX$47))</f>
        <v>-618</v>
      </c>
      <c r="BE16" s="12" t="n">
        <f aca="false" t="array" ref="BE16:BE16">SUM(Imagen!BD15:BF17*$BV$45:$BX$47)/IF(SUM($BV$45:$BX$47)=0,1,SUM($BV$45:$BX$47))</f>
        <v>-3473</v>
      </c>
      <c r="BF16" s="12" t="n">
        <f aca="false" t="array" ref="BF16:BF16">SUM(Imagen!BE15:BG17*$BV$45:$BX$47)/IF(SUM($BV$45:$BX$47)=0,1,SUM($BV$45:$BX$47))</f>
        <v>1281</v>
      </c>
      <c r="BG16" s="12" t="n">
        <f aca="false" t="array" ref="BG16:BG16">SUM(Imagen!BF15:BH17*$BV$45:$BX$47)/IF(SUM($BV$45:$BX$47)=0,1,SUM($BV$45:$BX$47))</f>
        <v>1257</v>
      </c>
      <c r="BH16" s="12" t="n">
        <f aca="false" t="array" ref="BH16:BH16">SUM(Imagen!BG15:BI17*$BV$45:$BX$47)/IF(SUM($BV$45:$BX$47)=0,1,SUM($BV$45:$BX$47))</f>
        <v>4808</v>
      </c>
      <c r="BI16" s="12" t="n">
        <f aca="false" t="array" ref="BI16:BI16">SUM(Imagen!BH15:BJ17*$BV$45:$BX$47)/IF(SUM($BV$45:$BX$47)=0,1,SUM($BV$45:$BX$47))</f>
        <v>-2898</v>
      </c>
      <c r="BJ16" s="12" t="n">
        <f aca="false" t="array" ref="BJ16:BJ16">SUM(Imagen!BI15:BK17*$BV$45:$BX$47)/IF(SUM($BV$45:$BX$47)=0,1,SUM($BV$45:$BX$47))</f>
        <v>2148</v>
      </c>
      <c r="BK16" s="12" t="n">
        <f aca="false" t="array" ref="BK16:BK16">SUM(Imagen!BJ15:BL17*$BV$45:$BX$47)/IF(SUM($BV$45:$BX$47)=0,1,SUM($BV$45:$BX$47))</f>
        <v>-5218</v>
      </c>
      <c r="BL16" s="12" t="n">
        <f aca="false" t="array" ref="BL16:BL16">SUM(Imagen!BK15:BM17*$BV$45:$BX$47)/IF(SUM($BV$45:$BX$47)=0,1,SUM($BV$45:$BX$47))</f>
        <v>-1185</v>
      </c>
      <c r="BM16" s="12" t="n">
        <f aca="false" t="array" ref="BM16:BM16">SUM(Imagen!BL15:BN17*$BV$45:$BX$47)/IF(SUM($BV$45:$BX$47)=0,1,SUM($BV$45:$BX$47))</f>
        <v>-2136</v>
      </c>
      <c r="BN16" s="12" t="n">
        <f aca="false" t="array" ref="BN16:BN16">SUM(Imagen!BM15:BO17*$BV$45:$BX$47)/IF(SUM($BV$45:$BX$47)=0,1,SUM($BV$45:$BX$47))</f>
        <v>1916</v>
      </c>
      <c r="BO16" s="12" t="n">
        <f aca="false" t="array" ref="BO16:BO16">SUM(Imagen!BN15:BP17*$BV$45:$BX$47)/IF(SUM($BV$45:$BX$47)=0,1,SUM($BV$45:$BX$47))</f>
        <v>1277</v>
      </c>
      <c r="BP16" s="12" t="n">
        <f aca="false" t="array" ref="BP16:BP16">SUM(Imagen!BO15:BQ17*$BV$45:$BX$47)/IF(SUM($BV$45:$BX$47)=0,1,SUM($BV$45:$BX$47))</f>
        <v>940</v>
      </c>
      <c r="BQ16" s="12" t="n">
        <f aca="false" t="array" ref="BQ16:BQ16">SUM(Imagen!BP15:BR17*$BV$45:$BX$47)/IF(SUM($BV$45:$BX$47)=0,1,SUM($BV$45:$BX$47))</f>
        <v>845</v>
      </c>
      <c r="BR16" s="12" t="n">
        <f aca="false" t="array" ref="BR16:BR16">SUM(Imagen!BQ15:BS17*$BV$45:$BX$47)/IF(SUM($BV$45:$BX$47)=0,1,SUM($BV$45:$BX$47))</f>
        <v>898</v>
      </c>
      <c r="BS16" s="40" t="n">
        <f aca="false" t="array" ref="BS16:BS16">SUM(Imagen!BR15:BT17*$BV$45:$BX$47)/IF(SUM($BV$45:$BX$47)=0,1,SUM($BV$45:$BX$47))</f>
        <v>-158</v>
      </c>
      <c r="BT16" s="38"/>
      <c r="BV16" s="41"/>
      <c r="BW16" s="41"/>
      <c r="BX16" s="41"/>
    </row>
    <row r="17" s="30" customFormat="true" ht="2.85" hidden="false" customHeight="true" outlineLevel="0" collapsed="false">
      <c r="B17" s="34"/>
      <c r="C17" s="39" t="n">
        <f aca="false" t="array" ref="C17:C17">SUM(Imagen!B16:D18*$BV$45:$BX$47)/IF(SUM($BV$45:$BX$47)=0,1,SUM($BV$45:$BX$47))</f>
        <v>2904</v>
      </c>
      <c r="D17" s="12" t="n">
        <f aca="false" t="array" ref="D17:D17">SUM(Imagen!C16:E18*$BV$45:$BX$47)/IF(SUM($BV$45:$BX$47)=0,1,SUM($BV$45:$BX$47))</f>
        <v>105</v>
      </c>
      <c r="E17" s="12" t="n">
        <f aca="false" t="array" ref="E17:E17">SUM(Imagen!D16:F18*$BV$45:$BX$47)/IF(SUM($BV$45:$BX$47)=0,1,SUM($BV$45:$BX$47))</f>
        <v>6860</v>
      </c>
      <c r="F17" s="12" t="n">
        <f aca="false" t="array" ref="F17:F17">SUM(Imagen!E16:G18*$BV$45:$BX$47)/IF(SUM($BV$45:$BX$47)=0,1,SUM($BV$45:$BX$47))</f>
        <v>5923</v>
      </c>
      <c r="G17" s="12" t="n">
        <f aca="false" t="array" ref="G17:G17">SUM(Imagen!F16:H18*$BV$45:$BX$47)/IF(SUM($BV$45:$BX$47)=0,1,SUM($BV$45:$BX$47))</f>
        <v>8743</v>
      </c>
      <c r="H17" s="12" t="n">
        <f aca="false" t="array" ref="H17:H17">SUM(Imagen!G16:I18*$BV$45:$BX$47)/IF(SUM($BV$45:$BX$47)=0,1,SUM($BV$45:$BX$47))</f>
        <v>3078</v>
      </c>
      <c r="I17" s="12" t="n">
        <f aca="false" t="array" ref="I17:I17">SUM(Imagen!H16:J18*$BV$45:$BX$47)/IF(SUM($BV$45:$BX$47)=0,1,SUM($BV$45:$BX$47))</f>
        <v>-311</v>
      </c>
      <c r="J17" s="12" t="n">
        <f aca="false" t="array" ref="J17:J17">SUM(Imagen!I16:K18*$BV$45:$BX$47)/IF(SUM($BV$45:$BX$47)=0,1,SUM($BV$45:$BX$47))</f>
        <v>-171</v>
      </c>
      <c r="K17" s="12" t="n">
        <f aca="false" t="array" ref="K17:K17">SUM(Imagen!J16:L18*$BV$45:$BX$47)/IF(SUM($BV$45:$BX$47)=0,1,SUM($BV$45:$BX$47))</f>
        <v>2066</v>
      </c>
      <c r="L17" s="12" t="n">
        <f aca="false" t="array" ref="L17:L17">SUM(Imagen!K16:M18*$BV$45:$BX$47)/IF(SUM($BV$45:$BX$47)=0,1,SUM($BV$45:$BX$47))</f>
        <v>2446</v>
      </c>
      <c r="M17" s="12" t="n">
        <f aca="false" t="array" ref="M17:M17">SUM(Imagen!L16:N18*$BV$45:$BX$47)/IF(SUM($BV$45:$BX$47)=0,1,SUM($BV$45:$BX$47))</f>
        <v>2962</v>
      </c>
      <c r="N17" s="12" t="n">
        <f aca="false" t="array" ref="N17:N17">SUM(Imagen!M16:O18*$BV$45:$BX$47)/IF(SUM($BV$45:$BX$47)=0,1,SUM($BV$45:$BX$47))</f>
        <v>752</v>
      </c>
      <c r="O17" s="12" t="n">
        <f aca="false" t="array" ref="O17:O17">SUM(Imagen!N16:P18*$BV$45:$BX$47)/IF(SUM($BV$45:$BX$47)=0,1,SUM($BV$45:$BX$47))</f>
        <v>-1288</v>
      </c>
      <c r="P17" s="12" t="n">
        <f aca="false" t="array" ref="P17:P17">SUM(Imagen!O16:Q18*$BV$45:$BX$47)/IF(SUM($BV$45:$BX$47)=0,1,SUM($BV$45:$BX$47))</f>
        <v>-1373</v>
      </c>
      <c r="Q17" s="12" t="n">
        <f aca="false" t="array" ref="Q17:Q17">SUM(Imagen!P16:R18*$BV$45:$BX$47)/IF(SUM($BV$45:$BX$47)=0,1,SUM($BV$45:$BX$47))</f>
        <v>-3728</v>
      </c>
      <c r="R17" s="12" t="n">
        <f aca="false" t="array" ref="R17:R17">SUM(Imagen!Q16:S18*$BV$45:$BX$47)/IF(SUM($BV$45:$BX$47)=0,1,SUM($BV$45:$BX$47))</f>
        <v>-3903</v>
      </c>
      <c r="S17" s="12" t="n">
        <f aca="false" t="array" ref="S17:S17">SUM(Imagen!R16:T18*$BV$45:$BX$47)/IF(SUM($BV$45:$BX$47)=0,1,SUM($BV$45:$BX$47))</f>
        <v>-7978</v>
      </c>
      <c r="T17" s="12" t="n">
        <f aca="false" t="array" ref="T17:T17">SUM(Imagen!S16:U18*$BV$45:$BX$47)/IF(SUM($BV$45:$BX$47)=0,1,SUM($BV$45:$BX$47))</f>
        <v>12162</v>
      </c>
      <c r="U17" s="12" t="n">
        <f aca="false" t="array" ref="U17:U17">SUM(Imagen!T16:V18*$BV$45:$BX$47)/IF(SUM($BV$45:$BX$47)=0,1,SUM($BV$45:$BX$47))</f>
        <v>5792</v>
      </c>
      <c r="V17" s="12" t="n">
        <f aca="false" t="array" ref="V17:V17">SUM(Imagen!U16:W18*$BV$45:$BX$47)/IF(SUM($BV$45:$BX$47)=0,1,SUM($BV$45:$BX$47))</f>
        <v>-2865</v>
      </c>
      <c r="W17" s="12" t="n">
        <f aca="false" t="array" ref="W17:W17">SUM(Imagen!V16:X18*$BV$45:$BX$47)/IF(SUM($BV$45:$BX$47)=0,1,SUM($BV$45:$BX$47))</f>
        <v>-1482</v>
      </c>
      <c r="X17" s="12" t="n">
        <f aca="false" t="array" ref="X17:X17">SUM(Imagen!W16:Y18*$BV$45:$BX$47)/IF(SUM($BV$45:$BX$47)=0,1,SUM($BV$45:$BX$47))</f>
        <v>-137</v>
      </c>
      <c r="Y17" s="12" t="n">
        <f aca="false" t="array" ref="Y17:Y17">SUM(Imagen!X16:Z18*$BV$45:$BX$47)/IF(SUM($BV$45:$BX$47)=0,1,SUM($BV$45:$BX$47))</f>
        <v>-137</v>
      </c>
      <c r="Z17" s="12" t="n">
        <f aca="false" t="array" ref="Z17:Z17">SUM(Imagen!Y16:AA18*$BV$45:$BX$47)/IF(SUM($BV$45:$BX$47)=0,1,SUM($BV$45:$BX$47))</f>
        <v>152</v>
      </c>
      <c r="AA17" s="12" t="n">
        <f aca="false" t="array" ref="AA17:AA17">SUM(Imagen!Z16:AB18*$BV$45:$BX$47)/IF(SUM($BV$45:$BX$47)=0,1,SUM($BV$45:$BX$47))</f>
        <v>-165</v>
      </c>
      <c r="AB17" s="12" t="n">
        <f aca="false" t="array" ref="AB17:AB17">SUM(Imagen!AA16:AC18*$BV$45:$BX$47)/IF(SUM($BV$45:$BX$47)=0,1,SUM($BV$45:$BX$47))</f>
        <v>333</v>
      </c>
      <c r="AC17" s="12" t="n">
        <f aca="false" t="array" ref="AC17:AC17">SUM(Imagen!AB16:AD18*$BV$45:$BX$47)/IF(SUM($BV$45:$BX$47)=0,1,SUM($BV$45:$BX$47))</f>
        <v>605</v>
      </c>
      <c r="AD17" s="12" t="n">
        <f aca="false" t="array" ref="AD17:AD17">SUM(Imagen!AC16:AE18*$BV$45:$BX$47)/IF(SUM($BV$45:$BX$47)=0,1,SUM($BV$45:$BX$47))</f>
        <v>154</v>
      </c>
      <c r="AE17" s="12" t="n">
        <f aca="false" t="array" ref="AE17:AE17">SUM(Imagen!AD16:AF18*$BV$45:$BX$47)/IF(SUM($BV$45:$BX$47)=0,1,SUM($BV$45:$BX$47))</f>
        <v>-687</v>
      </c>
      <c r="AF17" s="12" t="n">
        <f aca="false" t="array" ref="AF17:AF17">SUM(Imagen!AE16:AG18*$BV$45:$BX$47)/IF(SUM($BV$45:$BX$47)=0,1,SUM($BV$45:$BX$47))</f>
        <v>-1299</v>
      </c>
      <c r="AG17" s="12" t="n">
        <f aca="false" t="array" ref="AG17:AG17">SUM(Imagen!AF16:AH18*$BV$45:$BX$47)/IF(SUM($BV$45:$BX$47)=0,1,SUM($BV$45:$BX$47))</f>
        <v>-1134</v>
      </c>
      <c r="AH17" s="12" t="n">
        <f aca="false" t="array" ref="AH17:AH17">SUM(Imagen!AG16:AI18*$BV$45:$BX$47)/IF(SUM($BV$45:$BX$47)=0,1,SUM($BV$45:$BX$47))</f>
        <v>-645</v>
      </c>
      <c r="AI17" s="12" t="n">
        <f aca="false" t="array" ref="AI17:AI17">SUM(Imagen!AH16:AJ18*$BV$45:$BX$47)/IF(SUM($BV$45:$BX$47)=0,1,SUM($BV$45:$BX$47))</f>
        <v>-59</v>
      </c>
      <c r="AJ17" s="12" t="n">
        <f aca="false" t="array" ref="AJ17:AJ17">SUM(Imagen!AI16:AK18*$BV$45:$BX$47)/IF(SUM($BV$45:$BX$47)=0,1,SUM($BV$45:$BX$47))</f>
        <v>1839</v>
      </c>
      <c r="AK17" s="12" t="n">
        <f aca="false" t="array" ref="AK17:AK17">SUM(Imagen!AJ16:AL18*$BV$45:$BX$47)/IF(SUM($BV$45:$BX$47)=0,1,SUM($BV$45:$BX$47))</f>
        <v>6302</v>
      </c>
      <c r="AL17" s="12" t="n">
        <f aca="false" t="array" ref="AL17:AL17">SUM(Imagen!AK16:AM18*$BV$45:$BX$47)/IF(SUM($BV$45:$BX$47)=0,1,SUM($BV$45:$BX$47))</f>
        <v>-6162</v>
      </c>
      <c r="AM17" s="12" t="n">
        <f aca="false" t="array" ref="AM17:AM17">SUM(Imagen!AL16:AN18*$BV$45:$BX$47)/IF(SUM($BV$45:$BX$47)=0,1,SUM($BV$45:$BX$47))</f>
        <v>-2825</v>
      </c>
      <c r="AN17" s="12" t="n">
        <f aca="false" t="array" ref="AN17:AN17">SUM(Imagen!AM16:AO18*$BV$45:$BX$47)/IF(SUM($BV$45:$BX$47)=0,1,SUM($BV$45:$BX$47))</f>
        <v>-2877</v>
      </c>
      <c r="AO17" s="12" t="n">
        <f aca="false" t="array" ref="AO17:AO17">SUM(Imagen!AN16:AP18*$BV$45:$BX$47)/IF(SUM($BV$45:$BX$47)=0,1,SUM($BV$45:$BX$47))</f>
        <v>-1689</v>
      </c>
      <c r="AP17" s="12" t="n">
        <f aca="false" t="array" ref="AP17:AP17">SUM(Imagen!AO16:AQ18*$BV$45:$BX$47)/IF(SUM($BV$45:$BX$47)=0,1,SUM($BV$45:$BX$47))</f>
        <v>-4899</v>
      </c>
      <c r="AQ17" s="12" t="n">
        <f aca="false" t="array" ref="AQ17:AQ17">SUM(Imagen!AP16:AR18*$BV$45:$BX$47)/IF(SUM($BV$45:$BX$47)=0,1,SUM($BV$45:$BX$47))</f>
        <v>9900</v>
      </c>
      <c r="AR17" s="12" t="n">
        <f aca="false" t="array" ref="AR17:AR17">SUM(Imagen!AQ16:AS18*$BV$45:$BX$47)/IF(SUM($BV$45:$BX$47)=0,1,SUM($BV$45:$BX$47))</f>
        <v>6424</v>
      </c>
      <c r="AS17" s="12" t="n">
        <f aca="false" t="array" ref="AS17:AS17">SUM(Imagen!AR16:AT18*$BV$45:$BX$47)/IF(SUM($BV$45:$BX$47)=0,1,SUM($BV$45:$BX$47))</f>
        <v>-9915</v>
      </c>
      <c r="AT17" s="12" t="n">
        <f aca="false" t="array" ref="AT17:AT17">SUM(Imagen!AS16:AU18*$BV$45:$BX$47)/IF(SUM($BV$45:$BX$47)=0,1,SUM($BV$45:$BX$47))</f>
        <v>-4283</v>
      </c>
      <c r="AU17" s="12" t="n">
        <f aca="false" t="array" ref="AU17:AU17">SUM(Imagen!AT16:AV18*$BV$45:$BX$47)/IF(SUM($BV$45:$BX$47)=0,1,SUM($BV$45:$BX$47))</f>
        <v>-1307</v>
      </c>
      <c r="AV17" s="12" t="n">
        <f aca="false" t="array" ref="AV17:AV17">SUM(Imagen!AU16:AW18*$BV$45:$BX$47)/IF(SUM($BV$45:$BX$47)=0,1,SUM($BV$45:$BX$47))</f>
        <v>40</v>
      </c>
      <c r="AW17" s="12" t="n">
        <f aca="false" t="array" ref="AW17:AW17">SUM(Imagen!AV16:AX18*$BV$45:$BX$47)/IF(SUM($BV$45:$BX$47)=0,1,SUM($BV$45:$BX$47))</f>
        <v>178</v>
      </c>
      <c r="AX17" s="12" t="n">
        <f aca="false" t="array" ref="AX17:AX17">SUM(Imagen!AW16:AY18*$BV$45:$BX$47)/IF(SUM($BV$45:$BX$47)=0,1,SUM($BV$45:$BX$47))</f>
        <v>-974</v>
      </c>
      <c r="AY17" s="12" t="n">
        <f aca="false" t="array" ref="AY17:AY17">SUM(Imagen!AX16:AZ18*$BV$45:$BX$47)/IF(SUM($BV$45:$BX$47)=0,1,SUM($BV$45:$BX$47))</f>
        <v>-715</v>
      </c>
      <c r="AZ17" s="12" t="n">
        <f aca="false" t="array" ref="AZ17:AZ17">SUM(Imagen!AY16:BA18*$BV$45:$BX$47)/IF(SUM($BV$45:$BX$47)=0,1,SUM($BV$45:$BX$47))</f>
        <v>295</v>
      </c>
      <c r="BA17" s="12" t="n">
        <f aca="false" t="array" ref="BA17:BA17">SUM(Imagen!AZ16:BB18*$BV$45:$BX$47)/IF(SUM($BV$45:$BX$47)=0,1,SUM($BV$45:$BX$47))</f>
        <v>-203</v>
      </c>
      <c r="BB17" s="12" t="n">
        <f aca="false" t="array" ref="BB17:BB17">SUM(Imagen!BA16:BC18*$BV$45:$BX$47)/IF(SUM($BV$45:$BX$47)=0,1,SUM($BV$45:$BX$47))</f>
        <v>-81</v>
      </c>
      <c r="BC17" s="12" t="n">
        <f aca="false" t="array" ref="BC17:BC17">SUM(Imagen!BB16:BD18*$BV$45:$BX$47)/IF(SUM($BV$45:$BX$47)=0,1,SUM($BV$45:$BX$47))</f>
        <v>-262</v>
      </c>
      <c r="BD17" s="12" t="n">
        <f aca="false" t="array" ref="BD17:BD17">SUM(Imagen!BC16:BE18*$BV$45:$BX$47)/IF(SUM($BV$45:$BX$47)=0,1,SUM($BV$45:$BX$47))</f>
        <v>-460</v>
      </c>
      <c r="BE17" s="12" t="n">
        <f aca="false" t="array" ref="BE17:BE17">SUM(Imagen!BD16:BF18*$BV$45:$BX$47)/IF(SUM($BV$45:$BX$47)=0,1,SUM($BV$45:$BX$47))</f>
        <v>-961</v>
      </c>
      <c r="BF17" s="12" t="n">
        <f aca="false" t="array" ref="BF17:BF17">SUM(Imagen!BE16:BG18*$BV$45:$BX$47)/IF(SUM($BV$45:$BX$47)=0,1,SUM($BV$45:$BX$47))</f>
        <v>647</v>
      </c>
      <c r="BG17" s="12" t="n">
        <f aca="false" t="array" ref="BG17:BG17">SUM(Imagen!BF16:BH18*$BV$45:$BX$47)/IF(SUM($BV$45:$BX$47)=0,1,SUM($BV$45:$BX$47))</f>
        <v>-1232</v>
      </c>
      <c r="BH17" s="12" t="n">
        <f aca="false" t="array" ref="BH17:BH17">SUM(Imagen!BG16:BI18*$BV$45:$BX$47)/IF(SUM($BV$45:$BX$47)=0,1,SUM($BV$45:$BX$47))</f>
        <v>3047</v>
      </c>
      <c r="BI17" s="12" t="n">
        <f aca="false" t="array" ref="BI17:BI17">SUM(Imagen!BH16:BJ18*$BV$45:$BX$47)/IF(SUM($BV$45:$BX$47)=0,1,SUM($BV$45:$BX$47))</f>
        <v>4646</v>
      </c>
      <c r="BJ17" s="12" t="n">
        <f aca="false" t="array" ref="BJ17:BJ17">SUM(Imagen!BI16:BK18*$BV$45:$BX$47)/IF(SUM($BV$45:$BX$47)=0,1,SUM($BV$45:$BX$47))</f>
        <v>4782</v>
      </c>
      <c r="BK17" s="12" t="n">
        <f aca="false" t="array" ref="BK17:BK17">SUM(Imagen!BJ16:BL18*$BV$45:$BX$47)/IF(SUM($BV$45:$BX$47)=0,1,SUM($BV$45:$BX$47))</f>
        <v>-282</v>
      </c>
      <c r="BL17" s="12" t="n">
        <f aca="false" t="array" ref="BL17:BL17">SUM(Imagen!BK16:BM18*$BV$45:$BX$47)/IF(SUM($BV$45:$BX$47)=0,1,SUM($BV$45:$BX$47))</f>
        <v>3423</v>
      </c>
      <c r="BM17" s="12" t="n">
        <f aca="false" t="array" ref="BM17:BM17">SUM(Imagen!BL16:BN18*$BV$45:$BX$47)/IF(SUM($BV$45:$BX$47)=0,1,SUM($BV$45:$BX$47))</f>
        <v>-1461</v>
      </c>
      <c r="BN17" s="12" t="n">
        <f aca="false" t="array" ref="BN17:BN17">SUM(Imagen!BM16:BO18*$BV$45:$BX$47)/IF(SUM($BV$45:$BX$47)=0,1,SUM($BV$45:$BX$47))</f>
        <v>-3202</v>
      </c>
      <c r="BO17" s="12" t="n">
        <f aca="false" t="array" ref="BO17:BO17">SUM(Imagen!BN16:BP18*$BV$45:$BX$47)/IF(SUM($BV$45:$BX$47)=0,1,SUM($BV$45:$BX$47))</f>
        <v>-1908</v>
      </c>
      <c r="BP17" s="12" t="n">
        <f aca="false" t="array" ref="BP17:BP17">SUM(Imagen!BO16:BQ18*$BV$45:$BX$47)/IF(SUM($BV$45:$BX$47)=0,1,SUM($BV$45:$BX$47))</f>
        <v>-5608</v>
      </c>
      <c r="BQ17" s="12" t="n">
        <f aca="false" t="array" ref="BQ17:BQ17">SUM(Imagen!BP16:BR18*$BV$45:$BX$47)/IF(SUM($BV$45:$BX$47)=0,1,SUM($BV$45:$BX$47))</f>
        <v>-515</v>
      </c>
      <c r="BR17" s="12" t="n">
        <f aca="false" t="array" ref="BR17:BR17">SUM(Imagen!BQ16:BS18*$BV$45:$BX$47)/IF(SUM($BV$45:$BX$47)=0,1,SUM($BV$45:$BX$47))</f>
        <v>-1660</v>
      </c>
      <c r="BS17" s="40" t="n">
        <f aca="false" t="array" ref="BS17:BS17">SUM(Imagen!BR16:BT18*$BV$45:$BX$47)/IF(SUM($BV$45:$BX$47)=0,1,SUM($BV$45:$BX$47))</f>
        <v>-1644</v>
      </c>
      <c r="BT17" s="38"/>
      <c r="BV17" s="41"/>
      <c r="BW17" s="41"/>
      <c r="BX17" s="41"/>
    </row>
    <row r="18" s="30" customFormat="true" ht="2.85" hidden="false" customHeight="true" outlineLevel="0" collapsed="false">
      <c r="B18" s="34"/>
      <c r="C18" s="39" t="n">
        <f aca="false" t="array" ref="C18:C18">SUM(Imagen!B17:D19*$BV$45:$BX$47)/IF(SUM($BV$45:$BX$47)=0,1,SUM($BV$45:$BX$47))</f>
        <v>2334</v>
      </c>
      <c r="D18" s="12" t="n">
        <f aca="false" t="array" ref="D18:D18">SUM(Imagen!C17:E19*$BV$45:$BX$47)/IF(SUM($BV$45:$BX$47)=0,1,SUM($BV$45:$BX$47))</f>
        <v>-4562</v>
      </c>
      <c r="E18" s="12" t="n">
        <f aca="false" t="array" ref="E18:E18">SUM(Imagen!D17:F19*$BV$45:$BX$47)/IF(SUM($BV$45:$BX$47)=0,1,SUM($BV$45:$BX$47))</f>
        <v>1742</v>
      </c>
      <c r="F18" s="12" t="n">
        <f aca="false" t="array" ref="F18:F18">SUM(Imagen!E17:G19*$BV$45:$BX$47)/IF(SUM($BV$45:$BX$47)=0,1,SUM($BV$45:$BX$47))</f>
        <v>1830</v>
      </c>
      <c r="G18" s="12" t="n">
        <f aca="false" t="array" ref="G18:G18">SUM(Imagen!F17:H19*$BV$45:$BX$47)/IF(SUM($BV$45:$BX$47)=0,1,SUM($BV$45:$BX$47))</f>
        <v>-920</v>
      </c>
      <c r="H18" s="12" t="n">
        <f aca="false" t="array" ref="H18:H18">SUM(Imagen!G17:I19*$BV$45:$BX$47)/IF(SUM($BV$45:$BX$47)=0,1,SUM($BV$45:$BX$47))</f>
        <v>1488</v>
      </c>
      <c r="I18" s="12" t="n">
        <f aca="false" t="array" ref="I18:I18">SUM(Imagen!H17:J19*$BV$45:$BX$47)/IF(SUM($BV$45:$BX$47)=0,1,SUM($BV$45:$BX$47))</f>
        <v>4775</v>
      </c>
      <c r="J18" s="12" t="n">
        <f aca="false" t="array" ref="J18:J18">SUM(Imagen!I17:K19*$BV$45:$BX$47)/IF(SUM($BV$45:$BX$47)=0,1,SUM($BV$45:$BX$47))</f>
        <v>7254</v>
      </c>
      <c r="K18" s="12" t="n">
        <f aca="false" t="array" ref="K18:K18">SUM(Imagen!J17:L19*$BV$45:$BX$47)/IF(SUM($BV$45:$BX$47)=0,1,SUM($BV$45:$BX$47))</f>
        <v>5373</v>
      </c>
      <c r="L18" s="12" t="n">
        <f aca="false" t="array" ref="L18:L18">SUM(Imagen!K17:M19*$BV$45:$BX$47)/IF(SUM($BV$45:$BX$47)=0,1,SUM($BV$45:$BX$47))</f>
        <v>4863</v>
      </c>
      <c r="M18" s="12" t="n">
        <f aca="false" t="array" ref="M18:M18">SUM(Imagen!L17:N19*$BV$45:$BX$47)/IF(SUM($BV$45:$BX$47)=0,1,SUM($BV$45:$BX$47))</f>
        <v>-1989</v>
      </c>
      <c r="N18" s="12" t="n">
        <f aca="false" t="array" ref="N18:N18">SUM(Imagen!M17:O19*$BV$45:$BX$47)/IF(SUM($BV$45:$BX$47)=0,1,SUM($BV$45:$BX$47))</f>
        <v>-2839</v>
      </c>
      <c r="O18" s="12" t="n">
        <f aca="false" t="array" ref="O18:O18">SUM(Imagen!N17:P19*$BV$45:$BX$47)/IF(SUM($BV$45:$BX$47)=0,1,SUM($BV$45:$BX$47))</f>
        <v>-4399</v>
      </c>
      <c r="P18" s="12" t="n">
        <f aca="false" t="array" ref="P18:P18">SUM(Imagen!O17:Q19*$BV$45:$BX$47)/IF(SUM($BV$45:$BX$47)=0,1,SUM($BV$45:$BX$47))</f>
        <v>5998</v>
      </c>
      <c r="Q18" s="12" t="n">
        <f aca="false" t="array" ref="Q18:Q18">SUM(Imagen!P17:R19*$BV$45:$BX$47)/IF(SUM($BV$45:$BX$47)=0,1,SUM($BV$45:$BX$47))</f>
        <v>-7487</v>
      </c>
      <c r="R18" s="12" t="n">
        <f aca="false" t="array" ref="R18:R18">SUM(Imagen!Q17:S19*$BV$45:$BX$47)/IF(SUM($BV$45:$BX$47)=0,1,SUM($BV$45:$BX$47))</f>
        <v>14785</v>
      </c>
      <c r="S18" s="12" t="n">
        <f aca="false" t="array" ref="S18:S18">SUM(Imagen!R17:T19*$BV$45:$BX$47)/IF(SUM($BV$45:$BX$47)=0,1,SUM($BV$45:$BX$47))</f>
        <v>4836</v>
      </c>
      <c r="T18" s="12" t="n">
        <f aca="false" t="array" ref="T18:T18">SUM(Imagen!S17:U19*$BV$45:$BX$47)/IF(SUM($BV$45:$BX$47)=0,1,SUM($BV$45:$BX$47))</f>
        <v>-411</v>
      </c>
      <c r="U18" s="12" t="n">
        <f aca="false" t="array" ref="U18:U18">SUM(Imagen!T17:V19*$BV$45:$BX$47)/IF(SUM($BV$45:$BX$47)=0,1,SUM($BV$45:$BX$47))</f>
        <v>-3592</v>
      </c>
      <c r="V18" s="12" t="n">
        <f aca="false" t="array" ref="V18:V18">SUM(Imagen!U17:W19*$BV$45:$BX$47)/IF(SUM($BV$45:$BX$47)=0,1,SUM($BV$45:$BX$47))</f>
        <v>-1379</v>
      </c>
      <c r="W18" s="12" t="n">
        <f aca="false" t="array" ref="W18:W18">SUM(Imagen!V17:X19*$BV$45:$BX$47)/IF(SUM($BV$45:$BX$47)=0,1,SUM($BV$45:$BX$47))</f>
        <v>-16</v>
      </c>
      <c r="X18" s="12" t="n">
        <f aca="false" t="array" ref="X18:X18">SUM(Imagen!W17:Y19*$BV$45:$BX$47)/IF(SUM($BV$45:$BX$47)=0,1,SUM($BV$45:$BX$47))</f>
        <v>-264</v>
      </c>
      <c r="Y18" s="12" t="n">
        <f aca="false" t="array" ref="Y18:Y18">SUM(Imagen!X17:Z19*$BV$45:$BX$47)/IF(SUM($BV$45:$BX$47)=0,1,SUM($BV$45:$BX$47))</f>
        <v>-62</v>
      </c>
      <c r="Z18" s="12" t="n">
        <f aca="false" t="array" ref="Z18:Z18">SUM(Imagen!Y17:AA19*$BV$45:$BX$47)/IF(SUM($BV$45:$BX$47)=0,1,SUM($BV$45:$BX$47))</f>
        <v>-576</v>
      </c>
      <c r="AA18" s="12" t="n">
        <f aca="false" t="array" ref="AA18:AA18">SUM(Imagen!Z17:AB19*$BV$45:$BX$47)/IF(SUM($BV$45:$BX$47)=0,1,SUM($BV$45:$BX$47))</f>
        <v>-1285</v>
      </c>
      <c r="AB18" s="12" t="n">
        <f aca="false" t="array" ref="AB18:AB18">SUM(Imagen!AA17:AC19*$BV$45:$BX$47)/IF(SUM($BV$45:$BX$47)=0,1,SUM($BV$45:$BX$47))</f>
        <v>-2434</v>
      </c>
      <c r="AC18" s="12" t="n">
        <f aca="false" t="array" ref="AC18:AC18">SUM(Imagen!AB17:AD19*$BV$45:$BX$47)/IF(SUM($BV$45:$BX$47)=0,1,SUM($BV$45:$BX$47))</f>
        <v>-1809</v>
      </c>
      <c r="AD18" s="12" t="n">
        <f aca="false" t="array" ref="AD18:AD18">SUM(Imagen!AC17:AE19*$BV$45:$BX$47)/IF(SUM($BV$45:$BX$47)=0,1,SUM($BV$45:$BX$47))</f>
        <v>-1915</v>
      </c>
      <c r="AE18" s="12" t="n">
        <f aca="false" t="array" ref="AE18:AE18">SUM(Imagen!AD17:AF19*$BV$45:$BX$47)/IF(SUM($BV$45:$BX$47)=0,1,SUM($BV$45:$BX$47))</f>
        <v>-684</v>
      </c>
      <c r="AF18" s="12" t="n">
        <f aca="false" t="array" ref="AF18:AF18">SUM(Imagen!AE17:AG19*$BV$45:$BX$47)/IF(SUM($BV$45:$BX$47)=0,1,SUM($BV$45:$BX$47))</f>
        <v>1952</v>
      </c>
      <c r="AG18" s="12" t="n">
        <f aca="false" t="array" ref="AG18:AG18">SUM(Imagen!AF17:AH19*$BV$45:$BX$47)/IF(SUM($BV$45:$BX$47)=0,1,SUM($BV$45:$BX$47))</f>
        <v>2542</v>
      </c>
      <c r="AH18" s="12" t="n">
        <f aca="false" t="array" ref="AH18:AH18">SUM(Imagen!AG17:AI19*$BV$45:$BX$47)/IF(SUM($BV$45:$BX$47)=0,1,SUM($BV$45:$BX$47))</f>
        <v>-546</v>
      </c>
      <c r="AI18" s="12" t="n">
        <f aca="false" t="array" ref="AI18:AI18">SUM(Imagen!AH17:AJ19*$BV$45:$BX$47)/IF(SUM($BV$45:$BX$47)=0,1,SUM($BV$45:$BX$47))</f>
        <v>-102</v>
      </c>
      <c r="AJ18" s="12" t="n">
        <f aca="false" t="array" ref="AJ18:AJ18">SUM(Imagen!AI17:AK19*$BV$45:$BX$47)/IF(SUM($BV$45:$BX$47)=0,1,SUM($BV$45:$BX$47))</f>
        <v>-265</v>
      </c>
      <c r="AK18" s="12" t="n">
        <f aca="false" t="array" ref="AK18:AK18">SUM(Imagen!AJ17:AL19*$BV$45:$BX$47)/IF(SUM($BV$45:$BX$47)=0,1,SUM($BV$45:$BX$47))</f>
        <v>1790</v>
      </c>
      <c r="AL18" s="12" t="n">
        <f aca="false" t="array" ref="AL18:AL18">SUM(Imagen!AK17:AM19*$BV$45:$BX$47)/IF(SUM($BV$45:$BX$47)=0,1,SUM($BV$45:$BX$47))</f>
        <v>4368</v>
      </c>
      <c r="AM18" s="12" t="n">
        <f aca="false" t="array" ref="AM18:AM18">SUM(Imagen!AL17:AN19*$BV$45:$BX$47)/IF(SUM($BV$45:$BX$47)=0,1,SUM($BV$45:$BX$47))</f>
        <v>8439</v>
      </c>
      <c r="AN18" s="12" t="n">
        <f aca="false" t="array" ref="AN18:AN18">SUM(Imagen!AM17:AO19*$BV$45:$BX$47)/IF(SUM($BV$45:$BX$47)=0,1,SUM($BV$45:$BX$47))</f>
        <v>-4738</v>
      </c>
      <c r="AO18" s="12" t="n">
        <f aca="false" t="array" ref="AO18:AO18">SUM(Imagen!AN17:AP19*$BV$45:$BX$47)/IF(SUM($BV$45:$BX$47)=0,1,SUM($BV$45:$BX$47))</f>
        <v>-3771</v>
      </c>
      <c r="AP18" s="12" t="n">
        <f aca="false" t="array" ref="AP18:AP18">SUM(Imagen!AO17:AQ19*$BV$45:$BX$47)/IF(SUM($BV$45:$BX$47)=0,1,SUM($BV$45:$BX$47))</f>
        <v>-6674</v>
      </c>
      <c r="AQ18" s="12" t="n">
        <f aca="false" t="array" ref="AQ18:AQ18">SUM(Imagen!AP17:AR19*$BV$45:$BX$47)/IF(SUM($BV$45:$BX$47)=0,1,SUM($BV$45:$BX$47))</f>
        <v>2939</v>
      </c>
      <c r="AR18" s="12" t="n">
        <f aca="false" t="array" ref="AR18:AR18">SUM(Imagen!AQ17:AS19*$BV$45:$BX$47)/IF(SUM($BV$45:$BX$47)=0,1,SUM($BV$45:$BX$47))</f>
        <v>2179</v>
      </c>
      <c r="AS18" s="12" t="n">
        <f aca="false" t="array" ref="AS18:AS18">SUM(Imagen!AR17:AT19*$BV$45:$BX$47)/IF(SUM($BV$45:$BX$47)=0,1,SUM($BV$45:$BX$47))</f>
        <v>7913</v>
      </c>
      <c r="AT18" s="12" t="n">
        <f aca="false" t="array" ref="AT18:AT18">SUM(Imagen!AS17:AU19*$BV$45:$BX$47)/IF(SUM($BV$45:$BX$47)=0,1,SUM($BV$45:$BX$47))</f>
        <v>115</v>
      </c>
      <c r="AU18" s="12" t="n">
        <f aca="false" t="array" ref="AU18:AU18">SUM(Imagen!AT17:AV19*$BV$45:$BX$47)/IF(SUM($BV$45:$BX$47)=0,1,SUM($BV$45:$BX$47))</f>
        <v>-2356</v>
      </c>
      <c r="AV18" s="12" t="n">
        <f aca="false" t="array" ref="AV18:AV18">SUM(Imagen!AU17:AW19*$BV$45:$BX$47)/IF(SUM($BV$45:$BX$47)=0,1,SUM($BV$45:$BX$47))</f>
        <v>-177</v>
      </c>
      <c r="AW18" s="12" t="n">
        <f aca="false" t="array" ref="AW18:AW18">SUM(Imagen!AV17:AX19*$BV$45:$BX$47)/IF(SUM($BV$45:$BX$47)=0,1,SUM($BV$45:$BX$47))</f>
        <v>563</v>
      </c>
      <c r="AX18" s="12" t="n">
        <f aca="false" t="array" ref="AX18:AX18">SUM(Imagen!AW17:AY19*$BV$45:$BX$47)/IF(SUM($BV$45:$BX$47)=0,1,SUM($BV$45:$BX$47))</f>
        <v>245</v>
      </c>
      <c r="AY18" s="12" t="n">
        <f aca="false" t="array" ref="AY18:AY18">SUM(Imagen!AX17:AZ19*$BV$45:$BX$47)/IF(SUM($BV$45:$BX$47)=0,1,SUM($BV$45:$BX$47))</f>
        <v>275</v>
      </c>
      <c r="AZ18" s="12" t="n">
        <f aca="false" t="array" ref="AZ18:AZ18">SUM(Imagen!AY17:BA19*$BV$45:$BX$47)/IF(SUM($BV$45:$BX$47)=0,1,SUM($BV$45:$BX$47))</f>
        <v>229</v>
      </c>
      <c r="BA18" s="12" t="n">
        <f aca="false" t="array" ref="BA18:BA18">SUM(Imagen!AZ17:BB19*$BV$45:$BX$47)/IF(SUM($BV$45:$BX$47)=0,1,SUM($BV$45:$BX$47))</f>
        <v>-145</v>
      </c>
      <c r="BB18" s="12" t="n">
        <f aca="false" t="array" ref="BB18:BB18">SUM(Imagen!BA17:BC19*$BV$45:$BX$47)/IF(SUM($BV$45:$BX$47)=0,1,SUM($BV$45:$BX$47))</f>
        <v>212</v>
      </c>
      <c r="BC18" s="12" t="n">
        <f aca="false" t="array" ref="BC18:BC18">SUM(Imagen!BB17:BD19*$BV$45:$BX$47)/IF(SUM($BV$45:$BX$47)=0,1,SUM($BV$45:$BX$47))</f>
        <v>202</v>
      </c>
      <c r="BD18" s="12" t="n">
        <f aca="false" t="array" ref="BD18:BD18">SUM(Imagen!BC17:BE19*$BV$45:$BX$47)/IF(SUM($BV$45:$BX$47)=0,1,SUM($BV$45:$BX$47))</f>
        <v>268</v>
      </c>
      <c r="BE18" s="12" t="n">
        <f aca="false" t="array" ref="BE18:BE18">SUM(Imagen!BD17:BF19*$BV$45:$BX$47)/IF(SUM($BV$45:$BX$47)=0,1,SUM($BV$45:$BX$47))</f>
        <v>-726</v>
      </c>
      <c r="BF18" s="12" t="n">
        <f aca="false" t="array" ref="BF18:BF18">SUM(Imagen!BE17:BG19*$BV$45:$BX$47)/IF(SUM($BV$45:$BX$47)=0,1,SUM($BV$45:$BX$47))</f>
        <v>762</v>
      </c>
      <c r="BG18" s="12" t="n">
        <f aca="false" t="array" ref="BG18:BG18">SUM(Imagen!BF17:BH19*$BV$45:$BX$47)/IF(SUM($BV$45:$BX$47)=0,1,SUM($BV$45:$BX$47))</f>
        <v>-1712</v>
      </c>
      <c r="BH18" s="12" t="n">
        <f aca="false" t="array" ref="BH18:BH18">SUM(Imagen!BG17:BI19*$BV$45:$BX$47)/IF(SUM($BV$45:$BX$47)=0,1,SUM($BV$45:$BX$47))</f>
        <v>-3670</v>
      </c>
      <c r="BI18" s="12" t="n">
        <f aca="false" t="array" ref="BI18:BI18">SUM(Imagen!BH17:BJ19*$BV$45:$BX$47)/IF(SUM($BV$45:$BX$47)=0,1,SUM($BV$45:$BX$47))</f>
        <v>-3267</v>
      </c>
      <c r="BJ18" s="12" t="n">
        <f aca="false" t="array" ref="BJ18:BJ18">SUM(Imagen!BI17:BK19*$BV$45:$BX$47)/IF(SUM($BV$45:$BX$47)=0,1,SUM($BV$45:$BX$47))</f>
        <v>-1881</v>
      </c>
      <c r="BK18" s="12" t="n">
        <f aca="false" t="array" ref="BK18:BK18">SUM(Imagen!BJ17:BL19*$BV$45:$BX$47)/IF(SUM($BV$45:$BX$47)=0,1,SUM($BV$45:$BX$47))</f>
        <v>-499</v>
      </c>
      <c r="BL18" s="12" t="n">
        <f aca="false" t="array" ref="BL18:BL18">SUM(Imagen!BK17:BM19*$BV$45:$BX$47)/IF(SUM($BV$45:$BX$47)=0,1,SUM($BV$45:$BX$47))</f>
        <v>6078</v>
      </c>
      <c r="BM18" s="12" t="n">
        <f aca="false" t="array" ref="BM18:BM18">SUM(Imagen!BL17:BN19*$BV$45:$BX$47)/IF(SUM($BV$45:$BX$47)=0,1,SUM($BV$45:$BX$47))</f>
        <v>1617</v>
      </c>
      <c r="BN18" s="12" t="n">
        <f aca="false" t="array" ref="BN18:BN18">SUM(Imagen!BM17:BO19*$BV$45:$BX$47)/IF(SUM($BV$45:$BX$47)=0,1,SUM($BV$45:$BX$47))</f>
        <v>7355</v>
      </c>
      <c r="BO18" s="12" t="n">
        <f aca="false" t="array" ref="BO18:BO18">SUM(Imagen!BN17:BP19*$BV$45:$BX$47)/IF(SUM($BV$45:$BX$47)=0,1,SUM($BV$45:$BX$47))</f>
        <v>4939</v>
      </c>
      <c r="BP18" s="12" t="n">
        <f aca="false" t="array" ref="BP18:BP18">SUM(Imagen!BO17:BQ19*$BV$45:$BX$47)/IF(SUM($BV$45:$BX$47)=0,1,SUM($BV$45:$BX$47))</f>
        <v>530</v>
      </c>
      <c r="BQ18" s="12" t="n">
        <f aca="false" t="array" ref="BQ18:BQ18">SUM(Imagen!BP17:BR19*$BV$45:$BX$47)/IF(SUM($BV$45:$BX$47)=0,1,SUM($BV$45:$BX$47))</f>
        <v>5707</v>
      </c>
      <c r="BR18" s="12" t="n">
        <f aca="false" t="array" ref="BR18:BR18">SUM(Imagen!BQ17:BS19*$BV$45:$BX$47)/IF(SUM($BV$45:$BX$47)=0,1,SUM($BV$45:$BX$47))</f>
        <v>-1541</v>
      </c>
      <c r="BS18" s="40" t="n">
        <f aca="false" t="array" ref="BS18:BS18">SUM(Imagen!BR17:BT19*$BV$45:$BX$47)/IF(SUM($BV$45:$BX$47)=0,1,SUM($BV$45:$BX$47))</f>
        <v>-504</v>
      </c>
      <c r="BT18" s="38"/>
      <c r="BV18" s="41"/>
      <c r="BW18" s="41"/>
      <c r="BX18" s="41"/>
    </row>
    <row r="19" s="30" customFormat="true" ht="2.85" hidden="false" customHeight="true" outlineLevel="0" collapsed="false">
      <c r="B19" s="34"/>
      <c r="C19" s="39" t="n">
        <f aca="false" t="array" ref="C19:C19">SUM(Imagen!B18:D20*$BV$45:$BX$47)/IF(SUM($BV$45:$BX$47)=0,1,SUM($BV$45:$BX$47))</f>
        <v>1747</v>
      </c>
      <c r="D19" s="12" t="n">
        <f aca="false" t="array" ref="D19:D19">SUM(Imagen!C18:E20*$BV$45:$BX$47)/IF(SUM($BV$45:$BX$47)=0,1,SUM($BV$45:$BX$47))</f>
        <v>1993</v>
      </c>
      <c r="E19" s="12" t="n">
        <f aca="false" t="array" ref="E19:E19">SUM(Imagen!D18:F20*$BV$45:$BX$47)/IF(SUM($BV$45:$BX$47)=0,1,SUM($BV$45:$BX$47))</f>
        <v>-15715</v>
      </c>
      <c r="F19" s="12" t="n">
        <f aca="false" t="array" ref="F19:F19">SUM(Imagen!E18:G20*$BV$45:$BX$47)/IF(SUM($BV$45:$BX$47)=0,1,SUM($BV$45:$BX$47))</f>
        <v>8831</v>
      </c>
      <c r="G19" s="12" t="n">
        <f aca="false" t="array" ref="G19:G19">SUM(Imagen!F18:H20*$BV$45:$BX$47)/IF(SUM($BV$45:$BX$47)=0,1,SUM($BV$45:$BX$47))</f>
        <v>5860</v>
      </c>
      <c r="H19" s="12" t="n">
        <f aca="false" t="array" ref="H19:H19">SUM(Imagen!G18:I20*$BV$45:$BX$47)/IF(SUM($BV$45:$BX$47)=0,1,SUM($BV$45:$BX$47))</f>
        <v>10478</v>
      </c>
      <c r="I19" s="12" t="n">
        <f aca="false" t="array" ref="I19:I19">SUM(Imagen!H18:J20*$BV$45:$BX$47)/IF(SUM($BV$45:$BX$47)=0,1,SUM($BV$45:$BX$47))</f>
        <v>-2480</v>
      </c>
      <c r="J19" s="12" t="n">
        <f aca="false" t="array" ref="J19:J19">SUM(Imagen!I18:K20*$BV$45:$BX$47)/IF(SUM($BV$45:$BX$47)=0,1,SUM($BV$45:$BX$47))</f>
        <v>-14668</v>
      </c>
      <c r="K19" s="12" t="n">
        <f aca="false" t="array" ref="K19:K19">SUM(Imagen!J18:L20*$BV$45:$BX$47)/IF(SUM($BV$45:$BX$47)=0,1,SUM($BV$45:$BX$47))</f>
        <v>-6774</v>
      </c>
      <c r="L19" s="12" t="n">
        <f aca="false" t="array" ref="L19:L19">SUM(Imagen!K18:M20*$BV$45:$BX$47)/IF(SUM($BV$45:$BX$47)=0,1,SUM($BV$45:$BX$47))</f>
        <v>4205</v>
      </c>
      <c r="M19" s="12" t="n">
        <f aca="false" t="array" ref="M19:M19">SUM(Imagen!L18:N20*$BV$45:$BX$47)/IF(SUM($BV$45:$BX$47)=0,1,SUM($BV$45:$BX$47))</f>
        <v>-4292</v>
      </c>
      <c r="N19" s="12" t="n">
        <f aca="false" t="array" ref="N19:N19">SUM(Imagen!M18:O20*$BV$45:$BX$47)/IF(SUM($BV$45:$BX$47)=0,1,SUM($BV$45:$BX$47))</f>
        <v>11413</v>
      </c>
      <c r="O19" s="12" t="n">
        <f aca="false" t="array" ref="O19:O19">SUM(Imagen!N18:P20*$BV$45:$BX$47)/IF(SUM($BV$45:$BX$47)=0,1,SUM($BV$45:$BX$47))</f>
        <v>3681</v>
      </c>
      <c r="P19" s="12" t="n">
        <f aca="false" t="array" ref="P19:P19">SUM(Imagen!O18:Q20*$BV$45:$BX$47)/IF(SUM($BV$45:$BX$47)=0,1,SUM($BV$45:$BX$47))</f>
        <v>-1493</v>
      </c>
      <c r="Q19" s="12" t="n">
        <f aca="false" t="array" ref="Q19:Q19">SUM(Imagen!P18:R20*$BV$45:$BX$47)/IF(SUM($BV$45:$BX$47)=0,1,SUM($BV$45:$BX$47))</f>
        <v>-9534</v>
      </c>
      <c r="R19" s="12" t="n">
        <f aca="false" t="array" ref="R19:R19">SUM(Imagen!Q18:S20*$BV$45:$BX$47)/IF(SUM($BV$45:$BX$47)=0,1,SUM($BV$45:$BX$47))</f>
        <v>14647</v>
      </c>
      <c r="S19" s="12" t="n">
        <f aca="false" t="array" ref="S19:S19">SUM(Imagen!R18:T20*$BV$45:$BX$47)/IF(SUM($BV$45:$BX$47)=0,1,SUM($BV$45:$BX$47))</f>
        <v>-4636</v>
      </c>
      <c r="T19" s="12" t="n">
        <f aca="false" t="array" ref="T19:T19">SUM(Imagen!S18:U20*$BV$45:$BX$47)/IF(SUM($BV$45:$BX$47)=0,1,SUM($BV$45:$BX$47))</f>
        <v>-6784</v>
      </c>
      <c r="U19" s="12" t="n">
        <f aca="false" t="array" ref="U19:U19">SUM(Imagen!T18:V20*$BV$45:$BX$47)/IF(SUM($BV$45:$BX$47)=0,1,SUM($BV$45:$BX$47))</f>
        <v>-688</v>
      </c>
      <c r="V19" s="12" t="n">
        <f aca="false" t="array" ref="V19:V19">SUM(Imagen!U18:W20*$BV$45:$BX$47)/IF(SUM($BV$45:$BX$47)=0,1,SUM($BV$45:$BX$47))</f>
        <v>-73</v>
      </c>
      <c r="W19" s="12" t="n">
        <f aca="false" t="array" ref="W19:W19">SUM(Imagen!V18:X20*$BV$45:$BX$47)/IF(SUM($BV$45:$BX$47)=0,1,SUM($BV$45:$BX$47))</f>
        <v>-11</v>
      </c>
      <c r="X19" s="12" t="n">
        <f aca="false" t="array" ref="X19:X19">SUM(Imagen!W18:Y20*$BV$45:$BX$47)/IF(SUM($BV$45:$BX$47)=0,1,SUM($BV$45:$BX$47))</f>
        <v>-31</v>
      </c>
      <c r="Y19" s="12" t="n">
        <f aca="false" t="array" ref="Y19:Y19">SUM(Imagen!X18:Z20*$BV$45:$BX$47)/IF(SUM($BV$45:$BX$47)=0,1,SUM($BV$45:$BX$47))</f>
        <v>-392</v>
      </c>
      <c r="Z19" s="12" t="n">
        <f aca="false" t="array" ref="Z19:Z19">SUM(Imagen!Y18:AA20*$BV$45:$BX$47)/IF(SUM($BV$45:$BX$47)=0,1,SUM($BV$45:$BX$47))</f>
        <v>-2313</v>
      </c>
      <c r="AA19" s="12" t="n">
        <f aca="false" t="array" ref="AA19:AA19">SUM(Imagen!Z18:AB20*$BV$45:$BX$47)/IF(SUM($BV$45:$BX$47)=0,1,SUM($BV$45:$BX$47))</f>
        <v>-295</v>
      </c>
      <c r="AB19" s="12" t="n">
        <f aca="false" t="array" ref="AB19:AB19">SUM(Imagen!AA18:AC20*$BV$45:$BX$47)/IF(SUM($BV$45:$BX$47)=0,1,SUM($BV$45:$BX$47))</f>
        <v>2490</v>
      </c>
      <c r="AC19" s="12" t="n">
        <f aca="false" t="array" ref="AC19:AC19">SUM(Imagen!AB18:AD20*$BV$45:$BX$47)/IF(SUM($BV$45:$BX$47)=0,1,SUM($BV$45:$BX$47))</f>
        <v>2757</v>
      </c>
      <c r="AD19" s="12" t="n">
        <f aca="false" t="array" ref="AD19:AD19">SUM(Imagen!AC18:AE20*$BV$45:$BX$47)/IF(SUM($BV$45:$BX$47)=0,1,SUM($BV$45:$BX$47))</f>
        <v>422</v>
      </c>
      <c r="AE19" s="12" t="n">
        <f aca="false" t="array" ref="AE19:AE19">SUM(Imagen!AD18:AF20*$BV$45:$BX$47)/IF(SUM($BV$45:$BX$47)=0,1,SUM($BV$45:$BX$47))</f>
        <v>461</v>
      </c>
      <c r="AF19" s="12" t="n">
        <f aca="false" t="array" ref="AF19:AF19">SUM(Imagen!AE18:AG20*$BV$45:$BX$47)/IF(SUM($BV$45:$BX$47)=0,1,SUM($BV$45:$BX$47))</f>
        <v>496</v>
      </c>
      <c r="AG19" s="12" t="n">
        <f aca="false" t="array" ref="AG19:AG19">SUM(Imagen!AF18:AH20*$BV$45:$BX$47)/IF(SUM($BV$45:$BX$47)=0,1,SUM($BV$45:$BX$47))</f>
        <v>-168</v>
      </c>
      <c r="AH19" s="12" t="n">
        <f aca="false" t="array" ref="AH19:AH19">SUM(Imagen!AG18:AI20*$BV$45:$BX$47)/IF(SUM($BV$45:$BX$47)=0,1,SUM($BV$45:$BX$47))</f>
        <v>-818</v>
      </c>
      <c r="AI19" s="12" t="n">
        <f aca="false" t="array" ref="AI19:AI19">SUM(Imagen!AH18:AJ20*$BV$45:$BX$47)/IF(SUM($BV$45:$BX$47)=0,1,SUM($BV$45:$BX$47))</f>
        <v>286</v>
      </c>
      <c r="AJ19" s="12" t="n">
        <f aca="false" t="array" ref="AJ19:AJ19">SUM(Imagen!AI18:AK20*$BV$45:$BX$47)/IF(SUM($BV$45:$BX$47)=0,1,SUM($BV$45:$BX$47))</f>
        <v>1998</v>
      </c>
      <c r="AK19" s="12" t="n">
        <f aca="false" t="array" ref="AK19:AK19">SUM(Imagen!AJ18:AL20*$BV$45:$BX$47)/IF(SUM($BV$45:$BX$47)=0,1,SUM($BV$45:$BX$47))</f>
        <v>-25</v>
      </c>
      <c r="AL19" s="12" t="n">
        <f aca="false" t="array" ref="AL19:AL19">SUM(Imagen!AK18:AM20*$BV$45:$BX$47)/IF(SUM($BV$45:$BX$47)=0,1,SUM($BV$45:$BX$47))</f>
        <v>32</v>
      </c>
      <c r="AM19" s="12" t="n">
        <f aca="false" t="array" ref="AM19:AM19">SUM(Imagen!AL18:AN20*$BV$45:$BX$47)/IF(SUM($BV$45:$BX$47)=0,1,SUM($BV$45:$BX$47))</f>
        <v>1905</v>
      </c>
      <c r="AN19" s="12" t="n">
        <f aca="false" t="array" ref="AN19:AN19">SUM(Imagen!AM18:AO20*$BV$45:$BX$47)/IF(SUM($BV$45:$BX$47)=0,1,SUM($BV$45:$BX$47))</f>
        <v>3799</v>
      </c>
      <c r="AO19" s="12" t="n">
        <f aca="false" t="array" ref="AO19:AO19">SUM(Imagen!AN18:AP20*$BV$45:$BX$47)/IF(SUM($BV$45:$BX$47)=0,1,SUM($BV$45:$BX$47))</f>
        <v>5750</v>
      </c>
      <c r="AP19" s="12" t="n">
        <f aca="false" t="array" ref="AP19:AP19">SUM(Imagen!AO18:AQ20*$BV$45:$BX$47)/IF(SUM($BV$45:$BX$47)=0,1,SUM($BV$45:$BX$47))</f>
        <v>4692</v>
      </c>
      <c r="AQ19" s="12" t="n">
        <f aca="false" t="array" ref="AQ19:AQ19">SUM(Imagen!AP18:AR20*$BV$45:$BX$47)/IF(SUM($BV$45:$BX$47)=0,1,SUM($BV$45:$BX$47))</f>
        <v>3711</v>
      </c>
      <c r="AR19" s="12" t="n">
        <f aca="false" t="array" ref="AR19:AR19">SUM(Imagen!AQ18:AS20*$BV$45:$BX$47)/IF(SUM($BV$45:$BX$47)=0,1,SUM($BV$45:$BX$47))</f>
        <v>2890</v>
      </c>
      <c r="AS19" s="12" t="n">
        <f aca="false" t="array" ref="AS19:AS19">SUM(Imagen!AR18:AT20*$BV$45:$BX$47)/IF(SUM($BV$45:$BX$47)=0,1,SUM($BV$45:$BX$47))</f>
        <v>7233</v>
      </c>
      <c r="AT19" s="12" t="n">
        <f aca="false" t="array" ref="AT19:AT19">SUM(Imagen!AS18:AU20*$BV$45:$BX$47)/IF(SUM($BV$45:$BX$47)=0,1,SUM($BV$45:$BX$47))</f>
        <v>-8025</v>
      </c>
      <c r="AU19" s="12" t="n">
        <f aca="false" t="array" ref="AU19:AU19">SUM(Imagen!AT18:AV20*$BV$45:$BX$47)/IF(SUM($BV$45:$BX$47)=0,1,SUM($BV$45:$BX$47))</f>
        <v>-3798</v>
      </c>
      <c r="AV19" s="12" t="n">
        <f aca="false" t="array" ref="AV19:AV19">SUM(Imagen!AU18:AW20*$BV$45:$BX$47)/IF(SUM($BV$45:$BX$47)=0,1,SUM($BV$45:$BX$47))</f>
        <v>-1885</v>
      </c>
      <c r="AW19" s="12" t="n">
        <f aca="false" t="array" ref="AW19:AW19">SUM(Imagen!AV18:AX20*$BV$45:$BX$47)/IF(SUM($BV$45:$BX$47)=0,1,SUM($BV$45:$BX$47))</f>
        <v>-1033</v>
      </c>
      <c r="AX19" s="12" t="n">
        <f aca="false" t="array" ref="AX19:AX19">SUM(Imagen!AW18:AY20*$BV$45:$BX$47)/IF(SUM($BV$45:$BX$47)=0,1,SUM($BV$45:$BX$47))</f>
        <v>-409</v>
      </c>
      <c r="AY19" s="12" t="n">
        <f aca="false" t="array" ref="AY19:AY19">SUM(Imagen!AX18:AZ20*$BV$45:$BX$47)/IF(SUM($BV$45:$BX$47)=0,1,SUM($BV$45:$BX$47))</f>
        <v>-65</v>
      </c>
      <c r="AZ19" s="12" t="n">
        <f aca="false" t="array" ref="AZ19:AZ19">SUM(Imagen!AY18:BA20*$BV$45:$BX$47)/IF(SUM($BV$45:$BX$47)=0,1,SUM($BV$45:$BX$47))</f>
        <v>44</v>
      </c>
      <c r="BA19" s="12" t="n">
        <f aca="false" t="array" ref="BA19:BA19">SUM(Imagen!AZ18:BB20*$BV$45:$BX$47)/IF(SUM($BV$45:$BX$47)=0,1,SUM($BV$45:$BX$47))</f>
        <v>-27</v>
      </c>
      <c r="BB19" s="12" t="n">
        <f aca="false" t="array" ref="BB19:BB19">SUM(Imagen!BA18:BC20*$BV$45:$BX$47)/IF(SUM($BV$45:$BX$47)=0,1,SUM($BV$45:$BX$47))</f>
        <v>18</v>
      </c>
      <c r="BC19" s="12" t="n">
        <f aca="false" t="array" ref="BC19:BC19">SUM(Imagen!BB18:BD20*$BV$45:$BX$47)/IF(SUM($BV$45:$BX$47)=0,1,SUM($BV$45:$BX$47))</f>
        <v>411</v>
      </c>
      <c r="BD19" s="12" t="n">
        <f aca="false" t="array" ref="BD19:BD19">SUM(Imagen!BC18:BE20*$BV$45:$BX$47)/IF(SUM($BV$45:$BX$47)=0,1,SUM($BV$45:$BX$47))</f>
        <v>-254</v>
      </c>
      <c r="BE19" s="12" t="n">
        <f aca="false" t="array" ref="BE19:BE19">SUM(Imagen!BD18:BF20*$BV$45:$BX$47)/IF(SUM($BV$45:$BX$47)=0,1,SUM($BV$45:$BX$47))</f>
        <v>-933</v>
      </c>
      <c r="BF19" s="12" t="n">
        <f aca="false" t="array" ref="BF19:BF19">SUM(Imagen!BE18:BG20*$BV$45:$BX$47)/IF(SUM($BV$45:$BX$47)=0,1,SUM($BV$45:$BX$47))</f>
        <v>-922</v>
      </c>
      <c r="BG19" s="12" t="n">
        <f aca="false" t="array" ref="BG19:BG19">SUM(Imagen!BF18:BH20*$BV$45:$BX$47)/IF(SUM($BV$45:$BX$47)=0,1,SUM($BV$45:$BX$47))</f>
        <v>26</v>
      </c>
      <c r="BH19" s="12" t="n">
        <f aca="false" t="array" ref="BH19:BH19">SUM(Imagen!BG18:BI20*$BV$45:$BX$47)/IF(SUM($BV$45:$BX$47)=0,1,SUM($BV$45:$BX$47))</f>
        <v>-75</v>
      </c>
      <c r="BI19" s="12" t="n">
        <f aca="false" t="array" ref="BI19:BI19">SUM(Imagen!BH18:BJ20*$BV$45:$BX$47)/IF(SUM($BV$45:$BX$47)=0,1,SUM($BV$45:$BX$47))</f>
        <v>-571</v>
      </c>
      <c r="BJ19" s="12" t="n">
        <f aca="false" t="array" ref="BJ19:BJ19">SUM(Imagen!BI18:BK20*$BV$45:$BX$47)/IF(SUM($BV$45:$BX$47)=0,1,SUM($BV$45:$BX$47))</f>
        <v>-211</v>
      </c>
      <c r="BK19" s="12" t="n">
        <f aca="false" t="array" ref="BK19:BK19">SUM(Imagen!BJ18:BL20*$BV$45:$BX$47)/IF(SUM($BV$45:$BX$47)=0,1,SUM($BV$45:$BX$47))</f>
        <v>769</v>
      </c>
      <c r="BL19" s="12" t="n">
        <f aca="false" t="array" ref="BL19:BL19">SUM(Imagen!BK18:BM20*$BV$45:$BX$47)/IF(SUM($BV$45:$BX$47)=0,1,SUM($BV$45:$BX$47))</f>
        <v>-326</v>
      </c>
      <c r="BM19" s="12" t="n">
        <f aca="false" t="array" ref="BM19:BM19">SUM(Imagen!BL18:BN20*$BV$45:$BX$47)/IF(SUM($BV$45:$BX$47)=0,1,SUM($BV$45:$BX$47))</f>
        <v>-4417</v>
      </c>
      <c r="BN19" s="12" t="n">
        <f aca="false" t="array" ref="BN19:BN19">SUM(Imagen!BM18:BO20*$BV$45:$BX$47)/IF(SUM($BV$45:$BX$47)=0,1,SUM($BV$45:$BX$47))</f>
        <v>-2660</v>
      </c>
      <c r="BO19" s="12" t="n">
        <f aca="false" t="array" ref="BO19:BO19">SUM(Imagen!BN18:BP20*$BV$45:$BX$47)/IF(SUM($BV$45:$BX$47)=0,1,SUM($BV$45:$BX$47))</f>
        <v>-660</v>
      </c>
      <c r="BP19" s="12" t="n">
        <f aca="false" t="array" ref="BP19:BP19">SUM(Imagen!BO18:BQ20*$BV$45:$BX$47)/IF(SUM($BV$45:$BX$47)=0,1,SUM($BV$45:$BX$47))</f>
        <v>-2172</v>
      </c>
      <c r="BQ19" s="12" t="n">
        <f aca="false" t="array" ref="BQ19:BQ19">SUM(Imagen!BP18:BR20*$BV$45:$BX$47)/IF(SUM($BV$45:$BX$47)=0,1,SUM($BV$45:$BX$47))</f>
        <v>-206</v>
      </c>
      <c r="BR19" s="12" t="n">
        <f aca="false" t="array" ref="BR19:BR19">SUM(Imagen!BQ18:BS20*$BV$45:$BX$47)/IF(SUM($BV$45:$BX$47)=0,1,SUM($BV$45:$BX$47))</f>
        <v>-2905</v>
      </c>
      <c r="BS19" s="40" t="n">
        <f aca="false" t="array" ref="BS19:BS19">SUM(Imagen!BR18:BT20*$BV$45:$BX$47)/IF(SUM($BV$45:$BX$47)=0,1,SUM($BV$45:$BX$47))</f>
        <v>-430</v>
      </c>
      <c r="BT19" s="38"/>
      <c r="BV19" s="41"/>
      <c r="BW19" s="41"/>
      <c r="BX19" s="41"/>
    </row>
    <row r="20" s="30" customFormat="true" ht="2.85" hidden="false" customHeight="true" outlineLevel="0" collapsed="false">
      <c r="B20" s="34"/>
      <c r="C20" s="39" t="n">
        <f aca="false" t="array" ref="C20:C20">SUM(Imagen!B19:D21*$BV$45:$BX$47)/IF(SUM($BV$45:$BX$47)=0,1,SUM($BV$45:$BX$47))</f>
        <v>2687</v>
      </c>
      <c r="D20" s="12" t="n">
        <f aca="false" t="array" ref="D20:D20">SUM(Imagen!C19:E21*$BV$45:$BX$47)/IF(SUM($BV$45:$BX$47)=0,1,SUM($BV$45:$BX$47))</f>
        <v>-1101</v>
      </c>
      <c r="E20" s="12" t="n">
        <f aca="false" t="array" ref="E20:E20">SUM(Imagen!D19:F21*$BV$45:$BX$47)/IF(SUM($BV$45:$BX$47)=0,1,SUM($BV$45:$BX$47))</f>
        <v>-6243</v>
      </c>
      <c r="F20" s="12" t="n">
        <f aca="false" t="array" ref="F20:F20">SUM(Imagen!E19:G21*$BV$45:$BX$47)/IF(SUM($BV$45:$BX$47)=0,1,SUM($BV$45:$BX$47))</f>
        <v>4991</v>
      </c>
      <c r="G20" s="12" t="n">
        <f aca="false" t="array" ref="G20:G20">SUM(Imagen!F19:H21*$BV$45:$BX$47)/IF(SUM($BV$45:$BX$47)=0,1,SUM($BV$45:$BX$47))</f>
        <v>-7315</v>
      </c>
      <c r="H20" s="12" t="n">
        <f aca="false" t="array" ref="H20:H20">SUM(Imagen!G19:I21*$BV$45:$BX$47)/IF(SUM($BV$45:$BX$47)=0,1,SUM($BV$45:$BX$47))</f>
        <v>-9014</v>
      </c>
      <c r="I20" s="12" t="n">
        <f aca="false" t="array" ref="I20:I20">SUM(Imagen!H19:J21*$BV$45:$BX$47)/IF(SUM($BV$45:$BX$47)=0,1,SUM($BV$45:$BX$47))</f>
        <v>-2920</v>
      </c>
      <c r="J20" s="12" t="n">
        <f aca="false" t="array" ref="J20:J20">SUM(Imagen!I19:K21*$BV$45:$BX$47)/IF(SUM($BV$45:$BX$47)=0,1,SUM($BV$45:$BX$47))</f>
        <v>-416</v>
      </c>
      <c r="K20" s="12" t="n">
        <f aca="false" t="array" ref="K20:K20">SUM(Imagen!J19:L21*$BV$45:$BX$47)/IF(SUM($BV$45:$BX$47)=0,1,SUM($BV$45:$BX$47))</f>
        <v>-14460</v>
      </c>
      <c r="L20" s="12" t="n">
        <f aca="false" t="array" ref="L20:L20">SUM(Imagen!K19:M21*$BV$45:$BX$47)/IF(SUM($BV$45:$BX$47)=0,1,SUM($BV$45:$BX$47))</f>
        <v>9893</v>
      </c>
      <c r="M20" s="12" t="n">
        <f aca="false" t="array" ref="M20:M20">SUM(Imagen!L19:N21*$BV$45:$BX$47)/IF(SUM($BV$45:$BX$47)=0,1,SUM($BV$45:$BX$47))</f>
        <v>6083</v>
      </c>
      <c r="N20" s="12" t="n">
        <f aca="false" t="array" ref="N20:N20">SUM(Imagen!M19:O21*$BV$45:$BX$47)/IF(SUM($BV$45:$BX$47)=0,1,SUM($BV$45:$BX$47))</f>
        <v>-4102</v>
      </c>
      <c r="O20" s="12" t="n">
        <f aca="false" t="array" ref="O20:O20">SUM(Imagen!N19:P21*$BV$45:$BX$47)/IF(SUM($BV$45:$BX$47)=0,1,SUM($BV$45:$BX$47))</f>
        <v>6196</v>
      </c>
      <c r="P20" s="12" t="n">
        <f aca="false" t="array" ref="P20:P20">SUM(Imagen!O19:Q21*$BV$45:$BX$47)/IF(SUM($BV$45:$BX$47)=0,1,SUM($BV$45:$BX$47))</f>
        <v>-8934</v>
      </c>
      <c r="Q20" s="12" t="n">
        <f aca="false" t="array" ref="Q20:Q20">SUM(Imagen!P19:R21*$BV$45:$BX$47)/IF(SUM($BV$45:$BX$47)=0,1,SUM($BV$45:$BX$47))</f>
        <v>-8987</v>
      </c>
      <c r="R20" s="12" t="n">
        <f aca="false" t="array" ref="R20:R20">SUM(Imagen!Q19:S21*$BV$45:$BX$47)/IF(SUM($BV$45:$BX$47)=0,1,SUM($BV$45:$BX$47))</f>
        <v>3012</v>
      </c>
      <c r="S20" s="12" t="n">
        <f aca="false" t="array" ref="S20:S20">SUM(Imagen!R19:T21*$BV$45:$BX$47)/IF(SUM($BV$45:$BX$47)=0,1,SUM($BV$45:$BX$47))</f>
        <v>16297</v>
      </c>
      <c r="T20" s="12" t="n">
        <f aca="false" t="array" ref="T20:T20">SUM(Imagen!S19:U21*$BV$45:$BX$47)/IF(SUM($BV$45:$BX$47)=0,1,SUM($BV$45:$BX$47))</f>
        <v>-4411</v>
      </c>
      <c r="U20" s="12" t="n">
        <f aca="false" t="array" ref="U20:U20">SUM(Imagen!T19:V21*$BV$45:$BX$47)/IF(SUM($BV$45:$BX$47)=0,1,SUM($BV$45:$BX$47))</f>
        <v>-80</v>
      </c>
      <c r="V20" s="12" t="n">
        <f aca="false" t="array" ref="V20:V20">SUM(Imagen!U19:W21*$BV$45:$BX$47)/IF(SUM($BV$45:$BX$47)=0,1,SUM($BV$45:$BX$47))</f>
        <v>-73</v>
      </c>
      <c r="W20" s="12" t="n">
        <f aca="false" t="array" ref="W20:W20">SUM(Imagen!V19:X21*$BV$45:$BX$47)/IF(SUM($BV$45:$BX$47)=0,1,SUM($BV$45:$BX$47))</f>
        <v>-51</v>
      </c>
      <c r="X20" s="12" t="n">
        <f aca="false" t="array" ref="X20:X20">SUM(Imagen!W19:Y21*$BV$45:$BX$47)/IF(SUM($BV$45:$BX$47)=0,1,SUM($BV$45:$BX$47))</f>
        <v>183</v>
      </c>
      <c r="Y20" s="12" t="n">
        <f aca="false" t="array" ref="Y20:Y20">SUM(Imagen!X19:Z21*$BV$45:$BX$47)/IF(SUM($BV$45:$BX$47)=0,1,SUM($BV$45:$BX$47))</f>
        <v>-1698</v>
      </c>
      <c r="Z20" s="12" t="n">
        <f aca="false" t="array" ref="Z20:Z20">SUM(Imagen!Y19:AA21*$BV$45:$BX$47)/IF(SUM($BV$45:$BX$47)=0,1,SUM($BV$45:$BX$47))</f>
        <v>-463</v>
      </c>
      <c r="AA20" s="12" t="n">
        <f aca="false" t="array" ref="AA20:AA20">SUM(Imagen!Z19:AB21*$BV$45:$BX$47)/IF(SUM($BV$45:$BX$47)=0,1,SUM($BV$45:$BX$47))</f>
        <v>1562</v>
      </c>
      <c r="AB20" s="12" t="n">
        <f aca="false" t="array" ref="AB20:AB20">SUM(Imagen!AA19:AC21*$BV$45:$BX$47)/IF(SUM($BV$45:$BX$47)=0,1,SUM($BV$45:$BX$47))</f>
        <v>1331</v>
      </c>
      <c r="AC20" s="12" t="n">
        <f aca="false" t="array" ref="AC20:AC20">SUM(Imagen!AB19:AD21*$BV$45:$BX$47)/IF(SUM($BV$45:$BX$47)=0,1,SUM($BV$45:$BX$47))</f>
        <v>-4936</v>
      </c>
      <c r="AD20" s="12" t="n">
        <f aca="false" t="array" ref="AD20:AD20">SUM(Imagen!AC19:AE21*$BV$45:$BX$47)/IF(SUM($BV$45:$BX$47)=0,1,SUM($BV$45:$BX$47))</f>
        <v>-354</v>
      </c>
      <c r="AE20" s="12" t="n">
        <f aca="false" t="array" ref="AE20:AE20">SUM(Imagen!AD19:AF21*$BV$45:$BX$47)/IF(SUM($BV$45:$BX$47)=0,1,SUM($BV$45:$BX$47))</f>
        <v>-1885</v>
      </c>
      <c r="AF20" s="12" t="n">
        <f aca="false" t="array" ref="AF20:AF20">SUM(Imagen!AE19:AG21*$BV$45:$BX$47)/IF(SUM($BV$45:$BX$47)=0,1,SUM($BV$45:$BX$47))</f>
        <v>-1244</v>
      </c>
      <c r="AG20" s="12" t="n">
        <f aca="false" t="array" ref="AG20:AG20">SUM(Imagen!AF19:AH21*$BV$45:$BX$47)/IF(SUM($BV$45:$BX$47)=0,1,SUM($BV$45:$BX$47))</f>
        <v>-5062</v>
      </c>
      <c r="AH20" s="12" t="n">
        <f aca="false" t="array" ref="AH20:AH20">SUM(Imagen!AG19:AI21*$BV$45:$BX$47)/IF(SUM($BV$45:$BX$47)=0,1,SUM($BV$45:$BX$47))</f>
        <v>-1506</v>
      </c>
      <c r="AI20" s="12" t="n">
        <f aca="false" t="array" ref="AI20:AI20">SUM(Imagen!AH19:AJ21*$BV$45:$BX$47)/IF(SUM($BV$45:$BX$47)=0,1,SUM($BV$45:$BX$47))</f>
        <v>-1037</v>
      </c>
      <c r="AJ20" s="12" t="n">
        <f aca="false" t="array" ref="AJ20:AJ20">SUM(Imagen!AI19:AK21*$BV$45:$BX$47)/IF(SUM($BV$45:$BX$47)=0,1,SUM($BV$45:$BX$47))</f>
        <v>-963</v>
      </c>
      <c r="AK20" s="12" t="n">
        <f aca="false" t="array" ref="AK20:AK20">SUM(Imagen!AJ19:AL21*$BV$45:$BX$47)/IF(SUM($BV$45:$BX$47)=0,1,SUM($BV$45:$BX$47))</f>
        <v>-990</v>
      </c>
      <c r="AL20" s="12" t="n">
        <f aca="false" t="array" ref="AL20:AL20">SUM(Imagen!AK19:AM21*$BV$45:$BX$47)/IF(SUM($BV$45:$BX$47)=0,1,SUM($BV$45:$BX$47))</f>
        <v>-175</v>
      </c>
      <c r="AM20" s="12" t="n">
        <f aca="false" t="array" ref="AM20:AM20">SUM(Imagen!AL19:AN21*$BV$45:$BX$47)/IF(SUM($BV$45:$BX$47)=0,1,SUM($BV$45:$BX$47))</f>
        <v>-2</v>
      </c>
      <c r="AN20" s="12" t="n">
        <f aca="false" t="array" ref="AN20:AN20">SUM(Imagen!AM19:AO21*$BV$45:$BX$47)/IF(SUM($BV$45:$BX$47)=0,1,SUM($BV$45:$BX$47))</f>
        <v>-37</v>
      </c>
      <c r="AO20" s="12" t="n">
        <f aca="false" t="array" ref="AO20:AO20">SUM(Imagen!AN19:AP21*$BV$45:$BX$47)/IF(SUM($BV$45:$BX$47)=0,1,SUM($BV$45:$BX$47))</f>
        <v>8</v>
      </c>
      <c r="AP20" s="12" t="n">
        <f aca="false" t="array" ref="AP20:AP20">SUM(Imagen!AO19:AQ21*$BV$45:$BX$47)/IF(SUM($BV$45:$BX$47)=0,1,SUM($BV$45:$BX$47))</f>
        <v>83</v>
      </c>
      <c r="AQ20" s="12" t="n">
        <f aca="false" t="array" ref="AQ20:AQ20">SUM(Imagen!AP19:AR21*$BV$45:$BX$47)/IF(SUM($BV$45:$BX$47)=0,1,SUM($BV$45:$BX$47))</f>
        <v>120</v>
      </c>
      <c r="AR20" s="12" t="n">
        <f aca="false" t="array" ref="AR20:AR20">SUM(Imagen!AQ19:AS21*$BV$45:$BX$47)/IF(SUM($BV$45:$BX$47)=0,1,SUM($BV$45:$BX$47))</f>
        <v>486</v>
      </c>
      <c r="AS20" s="12" t="n">
        <f aca="false" t="array" ref="AS20:AS20">SUM(Imagen!AR19:AT21*$BV$45:$BX$47)/IF(SUM($BV$45:$BX$47)=0,1,SUM($BV$45:$BX$47))</f>
        <v>4883</v>
      </c>
      <c r="AT20" s="12" t="n">
        <f aca="false" t="array" ref="AT20:AT20">SUM(Imagen!AS19:AU21*$BV$45:$BX$47)/IF(SUM($BV$45:$BX$47)=0,1,SUM($BV$45:$BX$47))</f>
        <v>-344</v>
      </c>
      <c r="AU20" s="12" t="n">
        <f aca="false" t="array" ref="AU20:AU20">SUM(Imagen!AT19:AV21*$BV$45:$BX$47)/IF(SUM($BV$45:$BX$47)=0,1,SUM($BV$45:$BX$47))</f>
        <v>-5141</v>
      </c>
      <c r="AV20" s="12" t="n">
        <f aca="false" t="array" ref="AV20:AV20">SUM(Imagen!AU19:AW21*$BV$45:$BX$47)/IF(SUM($BV$45:$BX$47)=0,1,SUM($BV$45:$BX$47))</f>
        <v>-2642</v>
      </c>
      <c r="AW20" s="12" t="n">
        <f aca="false" t="array" ref="AW20:AW20">SUM(Imagen!AV19:AX21*$BV$45:$BX$47)/IF(SUM($BV$45:$BX$47)=0,1,SUM($BV$45:$BX$47))</f>
        <v>-496</v>
      </c>
      <c r="AX20" s="12" t="n">
        <f aca="false" t="array" ref="AX20:AX20">SUM(Imagen!AW19:AY21*$BV$45:$BX$47)/IF(SUM($BV$45:$BX$47)=0,1,SUM($BV$45:$BX$47))</f>
        <v>-772</v>
      </c>
      <c r="AY20" s="12" t="n">
        <f aca="false" t="array" ref="AY20:AY20">SUM(Imagen!AX19:AZ21*$BV$45:$BX$47)/IF(SUM($BV$45:$BX$47)=0,1,SUM($BV$45:$BX$47))</f>
        <v>-372</v>
      </c>
      <c r="AZ20" s="12" t="n">
        <f aca="false" t="array" ref="AZ20:AZ20">SUM(Imagen!AY19:BA21*$BV$45:$BX$47)/IF(SUM($BV$45:$BX$47)=0,1,SUM($BV$45:$BX$47))</f>
        <v>-656</v>
      </c>
      <c r="BA20" s="12" t="n">
        <f aca="false" t="array" ref="BA20:BA20">SUM(Imagen!AZ19:BB21*$BV$45:$BX$47)/IF(SUM($BV$45:$BX$47)=0,1,SUM($BV$45:$BX$47))</f>
        <v>81</v>
      </c>
      <c r="BB20" s="12" t="n">
        <f aca="false" t="array" ref="BB20:BB20">SUM(Imagen!BA19:BC21*$BV$45:$BX$47)/IF(SUM($BV$45:$BX$47)=0,1,SUM($BV$45:$BX$47))</f>
        <v>322</v>
      </c>
      <c r="BC20" s="12" t="n">
        <f aca="false" t="array" ref="BC20:BC20">SUM(Imagen!BB19:BD21*$BV$45:$BX$47)/IF(SUM($BV$45:$BX$47)=0,1,SUM($BV$45:$BX$47))</f>
        <v>-821</v>
      </c>
      <c r="BD20" s="12" t="n">
        <f aca="false" t="array" ref="BD20:BD20">SUM(Imagen!BC19:BE21*$BV$45:$BX$47)/IF(SUM($BV$45:$BX$47)=0,1,SUM($BV$45:$BX$47))</f>
        <v>-1793</v>
      </c>
      <c r="BE20" s="12" t="n">
        <f aca="false" t="array" ref="BE20:BE20">SUM(Imagen!BD19:BF21*$BV$45:$BX$47)/IF(SUM($BV$45:$BX$47)=0,1,SUM($BV$45:$BX$47))</f>
        <v>-1363</v>
      </c>
      <c r="BF20" s="12" t="n">
        <f aca="false" t="array" ref="BF20:BF20">SUM(Imagen!BE19:BG21*$BV$45:$BX$47)/IF(SUM($BV$45:$BX$47)=0,1,SUM($BV$45:$BX$47))</f>
        <v>419</v>
      </c>
      <c r="BG20" s="12" t="n">
        <f aca="false" t="array" ref="BG20:BG20">SUM(Imagen!BF19:BH21*$BV$45:$BX$47)/IF(SUM($BV$45:$BX$47)=0,1,SUM($BV$45:$BX$47))</f>
        <v>220</v>
      </c>
      <c r="BH20" s="12" t="n">
        <f aca="false" t="array" ref="BH20:BH20">SUM(Imagen!BG19:BI21*$BV$45:$BX$47)/IF(SUM($BV$45:$BX$47)=0,1,SUM($BV$45:$BX$47))</f>
        <v>39</v>
      </c>
      <c r="BI20" s="12" t="n">
        <f aca="false" t="array" ref="BI20:BI20">SUM(Imagen!BH19:BJ21*$BV$45:$BX$47)/IF(SUM($BV$45:$BX$47)=0,1,SUM($BV$45:$BX$47))</f>
        <v>950</v>
      </c>
      <c r="BJ20" s="12" t="n">
        <f aca="false" t="array" ref="BJ20:BJ20">SUM(Imagen!BI19:BK21*$BV$45:$BX$47)/IF(SUM($BV$45:$BX$47)=0,1,SUM($BV$45:$BX$47))</f>
        <v>-601</v>
      </c>
      <c r="BK20" s="12" t="n">
        <f aca="false" t="array" ref="BK20:BK20">SUM(Imagen!BJ19:BL21*$BV$45:$BX$47)/IF(SUM($BV$45:$BX$47)=0,1,SUM($BV$45:$BX$47))</f>
        <v>-389</v>
      </c>
      <c r="BL20" s="12" t="n">
        <f aca="false" t="array" ref="BL20:BL20">SUM(Imagen!BK19:BM21*$BV$45:$BX$47)/IF(SUM($BV$45:$BX$47)=0,1,SUM($BV$45:$BX$47))</f>
        <v>-1462</v>
      </c>
      <c r="BM20" s="12" t="n">
        <f aca="false" t="array" ref="BM20:BM20">SUM(Imagen!BL19:BN21*$BV$45:$BX$47)/IF(SUM($BV$45:$BX$47)=0,1,SUM($BV$45:$BX$47))</f>
        <v>-1251</v>
      </c>
      <c r="BN20" s="12" t="n">
        <f aca="false" t="array" ref="BN20:BN20">SUM(Imagen!BM19:BO21*$BV$45:$BX$47)/IF(SUM($BV$45:$BX$47)=0,1,SUM($BV$45:$BX$47))</f>
        <v>338</v>
      </c>
      <c r="BO20" s="12" t="n">
        <f aca="false" t="array" ref="BO20:BO20">SUM(Imagen!BN19:BP21*$BV$45:$BX$47)/IF(SUM($BV$45:$BX$47)=0,1,SUM($BV$45:$BX$47))</f>
        <v>1270</v>
      </c>
      <c r="BP20" s="12" t="n">
        <f aca="false" t="array" ref="BP20:BP20">SUM(Imagen!BO19:BQ21*$BV$45:$BX$47)/IF(SUM($BV$45:$BX$47)=0,1,SUM($BV$45:$BX$47))</f>
        <v>1401</v>
      </c>
      <c r="BQ20" s="12" t="n">
        <f aca="false" t="array" ref="BQ20:BQ20">SUM(Imagen!BP19:BR21*$BV$45:$BX$47)/IF(SUM($BV$45:$BX$47)=0,1,SUM($BV$45:$BX$47))</f>
        <v>-270</v>
      </c>
      <c r="BR20" s="12" t="n">
        <f aca="false" t="array" ref="BR20:BR20">SUM(Imagen!BQ19:BS21*$BV$45:$BX$47)/IF(SUM($BV$45:$BX$47)=0,1,SUM($BV$45:$BX$47))</f>
        <v>2524</v>
      </c>
      <c r="BS20" s="40" t="n">
        <f aca="false" t="array" ref="BS20:BS20">SUM(Imagen!BR19:BT21*$BV$45:$BX$47)/IF(SUM($BV$45:$BX$47)=0,1,SUM($BV$45:$BX$47))</f>
        <v>3766</v>
      </c>
      <c r="BT20" s="38"/>
      <c r="BV20" s="0"/>
      <c r="BW20" s="0"/>
      <c r="BX20" s="0"/>
    </row>
    <row r="21" s="30" customFormat="true" ht="2.85" hidden="false" customHeight="true" outlineLevel="0" collapsed="false">
      <c r="B21" s="34"/>
      <c r="C21" s="39" t="n">
        <f aca="false" t="array" ref="C21:C21">SUM(Imagen!B20:D22*$BV$45:$BX$47)/IF(SUM($BV$45:$BX$47)=0,1,SUM($BV$45:$BX$47))</f>
        <v>-1863</v>
      </c>
      <c r="D21" s="12" t="n">
        <f aca="false" t="array" ref="D21:D21">SUM(Imagen!C20:E22*$BV$45:$BX$47)/IF(SUM($BV$45:$BX$47)=0,1,SUM($BV$45:$BX$47))</f>
        <v>-2127</v>
      </c>
      <c r="E21" s="12" t="n">
        <f aca="false" t="array" ref="E21:E21">SUM(Imagen!D20:F22*$BV$45:$BX$47)/IF(SUM($BV$45:$BX$47)=0,1,SUM($BV$45:$BX$47))</f>
        <v>-6682</v>
      </c>
      <c r="F21" s="12" t="n">
        <f aca="false" t="array" ref="F21:F21">SUM(Imagen!E20:G22*$BV$45:$BX$47)/IF(SUM($BV$45:$BX$47)=0,1,SUM($BV$45:$BX$47))</f>
        <v>14739</v>
      </c>
      <c r="G21" s="12" t="n">
        <f aca="false" t="array" ref="G21:G21">SUM(Imagen!F20:H22*$BV$45:$BX$47)/IF(SUM($BV$45:$BX$47)=0,1,SUM($BV$45:$BX$47))</f>
        <v>-4672</v>
      </c>
      <c r="H21" s="12" t="n">
        <f aca="false" t="array" ref="H21:H21">SUM(Imagen!G20:I22*$BV$45:$BX$47)/IF(SUM($BV$45:$BX$47)=0,1,SUM($BV$45:$BX$47))</f>
        <v>677</v>
      </c>
      <c r="I21" s="12" t="n">
        <f aca="false" t="array" ref="I21:I21">SUM(Imagen!H20:J22*$BV$45:$BX$47)/IF(SUM($BV$45:$BX$47)=0,1,SUM($BV$45:$BX$47))</f>
        <v>-5765</v>
      </c>
      <c r="J21" s="12" t="n">
        <f aca="false" t="array" ref="J21:J21">SUM(Imagen!I20:K22*$BV$45:$BX$47)/IF(SUM($BV$45:$BX$47)=0,1,SUM($BV$45:$BX$47))</f>
        <v>-2595</v>
      </c>
      <c r="K21" s="12" t="n">
        <f aca="false" t="array" ref="K21:K21">SUM(Imagen!J20:L22*$BV$45:$BX$47)/IF(SUM($BV$45:$BX$47)=0,1,SUM($BV$45:$BX$47))</f>
        <v>-7445</v>
      </c>
      <c r="L21" s="12" t="n">
        <f aca="false" t="array" ref="L21:L21">SUM(Imagen!K20:M22*$BV$45:$BX$47)/IF(SUM($BV$45:$BX$47)=0,1,SUM($BV$45:$BX$47))</f>
        <v>8105</v>
      </c>
      <c r="M21" s="12" t="n">
        <f aca="false" t="array" ref="M21:M21">SUM(Imagen!L20:N22*$BV$45:$BX$47)/IF(SUM($BV$45:$BX$47)=0,1,SUM($BV$45:$BX$47))</f>
        <v>-4171</v>
      </c>
      <c r="N21" s="12" t="n">
        <f aca="false" t="array" ref="N21:N21">SUM(Imagen!M20:O22*$BV$45:$BX$47)/IF(SUM($BV$45:$BX$47)=0,1,SUM($BV$45:$BX$47))</f>
        <v>3216</v>
      </c>
      <c r="O21" s="12" t="n">
        <f aca="false" t="array" ref="O21:O21">SUM(Imagen!N20:P22*$BV$45:$BX$47)/IF(SUM($BV$45:$BX$47)=0,1,SUM($BV$45:$BX$47))</f>
        <v>338</v>
      </c>
      <c r="P21" s="12" t="n">
        <f aca="false" t="array" ref="P21:P21">SUM(Imagen!O20:Q22*$BV$45:$BX$47)/IF(SUM($BV$45:$BX$47)=0,1,SUM($BV$45:$BX$47))</f>
        <v>-4242</v>
      </c>
      <c r="Q21" s="12" t="n">
        <f aca="false" t="array" ref="Q21:Q21">SUM(Imagen!P20:R22*$BV$45:$BX$47)/IF(SUM($BV$45:$BX$47)=0,1,SUM($BV$45:$BX$47))</f>
        <v>10967</v>
      </c>
      <c r="R21" s="12" t="n">
        <f aca="false" t="array" ref="R21:R21">SUM(Imagen!Q20:S22*$BV$45:$BX$47)/IF(SUM($BV$45:$BX$47)=0,1,SUM($BV$45:$BX$47))</f>
        <v>9194</v>
      </c>
      <c r="S21" s="12" t="n">
        <f aca="false" t="array" ref="S21:S21">SUM(Imagen!R20:T22*$BV$45:$BX$47)/IF(SUM($BV$45:$BX$47)=0,1,SUM($BV$45:$BX$47))</f>
        <v>-7082</v>
      </c>
      <c r="T21" s="12" t="n">
        <f aca="false" t="array" ref="T21:T21">SUM(Imagen!S20:U22*$BV$45:$BX$47)/IF(SUM($BV$45:$BX$47)=0,1,SUM($BV$45:$BX$47))</f>
        <v>-3307</v>
      </c>
      <c r="U21" s="12" t="n">
        <f aca="false" t="array" ref="U21:U21">SUM(Imagen!T20:V22*$BV$45:$BX$47)/IF(SUM($BV$45:$BX$47)=0,1,SUM($BV$45:$BX$47))</f>
        <v>-80</v>
      </c>
      <c r="V21" s="12" t="n">
        <f aca="false" t="array" ref="V21:V21">SUM(Imagen!U20:W22*$BV$45:$BX$47)/IF(SUM($BV$45:$BX$47)=0,1,SUM($BV$45:$BX$47))</f>
        <v>-22</v>
      </c>
      <c r="W21" s="12" t="n">
        <f aca="false" t="array" ref="W21:W21">SUM(Imagen!V20:X22*$BV$45:$BX$47)/IF(SUM($BV$45:$BX$47)=0,1,SUM($BV$45:$BX$47))</f>
        <v>44</v>
      </c>
      <c r="X21" s="12" t="n">
        <f aca="false" t="array" ref="X21:X21">SUM(Imagen!W20:Y22*$BV$45:$BX$47)/IF(SUM($BV$45:$BX$47)=0,1,SUM($BV$45:$BX$47))</f>
        <v>-199</v>
      </c>
      <c r="Y21" s="12" t="n">
        <f aca="false" t="array" ref="Y21:Y21">SUM(Imagen!X20:Z22*$BV$45:$BX$47)/IF(SUM($BV$45:$BX$47)=0,1,SUM($BV$45:$BX$47))</f>
        <v>-4060</v>
      </c>
      <c r="Z21" s="12" t="n">
        <f aca="false" t="array" ref="Z21:Z21">SUM(Imagen!Y20:AA22*$BV$45:$BX$47)/IF(SUM($BV$45:$BX$47)=0,1,SUM($BV$45:$BX$47))</f>
        <v>3973</v>
      </c>
      <c r="AA21" s="12" t="n">
        <f aca="false" t="array" ref="AA21:AA21">SUM(Imagen!Z20:AB22*$BV$45:$BX$47)/IF(SUM($BV$45:$BX$47)=0,1,SUM($BV$45:$BX$47))</f>
        <v>3991</v>
      </c>
      <c r="AB21" s="12" t="n">
        <f aca="false" t="array" ref="AB21:AB21">SUM(Imagen!AA20:AC22*$BV$45:$BX$47)/IF(SUM($BV$45:$BX$47)=0,1,SUM($BV$45:$BX$47))</f>
        <v>6161</v>
      </c>
      <c r="AC21" s="12" t="n">
        <f aca="false" t="array" ref="AC21:AC21">SUM(Imagen!AB20:AD22*$BV$45:$BX$47)/IF(SUM($BV$45:$BX$47)=0,1,SUM($BV$45:$BX$47))</f>
        <v>-479</v>
      </c>
      <c r="AD21" s="12" t="n">
        <f aca="false" t="array" ref="AD21:AD21">SUM(Imagen!AC20:AE22*$BV$45:$BX$47)/IF(SUM($BV$45:$BX$47)=0,1,SUM($BV$45:$BX$47))</f>
        <v>564</v>
      </c>
      <c r="AE21" s="12" t="n">
        <f aca="false" t="array" ref="AE21:AE21">SUM(Imagen!AD20:AF22*$BV$45:$BX$47)/IF(SUM($BV$45:$BX$47)=0,1,SUM($BV$45:$BX$47))</f>
        <v>1289</v>
      </c>
      <c r="AF21" s="12" t="n">
        <f aca="false" t="array" ref="AF21:AF21">SUM(Imagen!AE20:AG22*$BV$45:$BX$47)/IF(SUM($BV$45:$BX$47)=0,1,SUM($BV$45:$BX$47))</f>
        <v>6620</v>
      </c>
      <c r="AG21" s="12" t="n">
        <f aca="false" t="array" ref="AG21:AG21">SUM(Imagen!AF20:AH22*$BV$45:$BX$47)/IF(SUM($BV$45:$BX$47)=0,1,SUM($BV$45:$BX$47))</f>
        <v>10315</v>
      </c>
      <c r="AH21" s="12" t="n">
        <f aca="false" t="array" ref="AH21:AH21">SUM(Imagen!AG20:AI22*$BV$45:$BX$47)/IF(SUM($BV$45:$BX$47)=0,1,SUM($BV$45:$BX$47))</f>
        <v>353</v>
      </c>
      <c r="AI21" s="12" t="n">
        <f aca="false" t="array" ref="AI21:AI21">SUM(Imagen!AH20:AJ22*$BV$45:$BX$47)/IF(SUM($BV$45:$BX$47)=0,1,SUM($BV$45:$BX$47))</f>
        <v>-217</v>
      </c>
      <c r="AJ21" s="12" t="n">
        <f aca="false" t="array" ref="AJ21:AJ21">SUM(Imagen!AI20:AK22*$BV$45:$BX$47)/IF(SUM($BV$45:$BX$47)=0,1,SUM($BV$45:$BX$47))</f>
        <v>-1382</v>
      </c>
      <c r="AK21" s="12" t="n">
        <f aca="false" t="array" ref="AK21:AK21">SUM(Imagen!AJ20:AL22*$BV$45:$BX$47)/IF(SUM($BV$45:$BX$47)=0,1,SUM($BV$45:$BX$47))</f>
        <v>509</v>
      </c>
      <c r="AL21" s="12" t="n">
        <f aca="false" t="array" ref="AL21:AL21">SUM(Imagen!AK20:AM22*$BV$45:$BX$47)/IF(SUM($BV$45:$BX$47)=0,1,SUM($BV$45:$BX$47))</f>
        <v>-201</v>
      </c>
      <c r="AM21" s="12" t="n">
        <f aca="false" t="array" ref="AM21:AM21">SUM(Imagen!AL20:AN22*$BV$45:$BX$47)/IF(SUM($BV$45:$BX$47)=0,1,SUM($BV$45:$BX$47))</f>
        <v>-205</v>
      </c>
      <c r="AN21" s="12" t="n">
        <f aca="false" t="array" ref="AN21:AN21">SUM(Imagen!AM20:AO22*$BV$45:$BX$47)/IF(SUM($BV$45:$BX$47)=0,1,SUM($BV$45:$BX$47))</f>
        <v>-89</v>
      </c>
      <c r="AO21" s="12" t="n">
        <f aca="false" t="array" ref="AO21:AO21">SUM(Imagen!AN20:AP22*$BV$45:$BX$47)/IF(SUM($BV$45:$BX$47)=0,1,SUM($BV$45:$BX$47))</f>
        <v>-41</v>
      </c>
      <c r="AP21" s="12" t="n">
        <f aca="false" t="array" ref="AP21:AP21">SUM(Imagen!AO20:AQ22*$BV$45:$BX$47)/IF(SUM($BV$45:$BX$47)=0,1,SUM($BV$45:$BX$47))</f>
        <v>-72</v>
      </c>
      <c r="AQ21" s="12" t="n">
        <f aca="false" t="array" ref="AQ21:AQ21">SUM(Imagen!AP20:AR22*$BV$45:$BX$47)/IF(SUM($BV$45:$BX$47)=0,1,SUM($BV$45:$BX$47))</f>
        <v>-89</v>
      </c>
      <c r="AR21" s="12" t="n">
        <f aca="false" t="array" ref="AR21:AR21">SUM(Imagen!AQ20:AS22*$BV$45:$BX$47)/IF(SUM($BV$45:$BX$47)=0,1,SUM($BV$45:$BX$47))</f>
        <v>-54</v>
      </c>
      <c r="AS21" s="12" t="n">
        <f aca="false" t="array" ref="AS21:AS21">SUM(Imagen!AR20:AT22*$BV$45:$BX$47)/IF(SUM($BV$45:$BX$47)=0,1,SUM($BV$45:$BX$47))</f>
        <v>1344</v>
      </c>
      <c r="AT21" s="12" t="n">
        <f aca="false" t="array" ref="AT21:AT21">SUM(Imagen!AS20:AU22*$BV$45:$BX$47)/IF(SUM($BV$45:$BX$47)=0,1,SUM($BV$45:$BX$47))</f>
        <v>4469</v>
      </c>
      <c r="AU21" s="12" t="n">
        <f aca="false" t="array" ref="AU21:AU21">SUM(Imagen!AT20:AV22*$BV$45:$BX$47)/IF(SUM($BV$45:$BX$47)=0,1,SUM($BV$45:$BX$47))</f>
        <v>8825</v>
      </c>
      <c r="AV21" s="12" t="n">
        <f aca="false" t="array" ref="AV21:AV21">SUM(Imagen!AU20:AW22*$BV$45:$BX$47)/IF(SUM($BV$45:$BX$47)=0,1,SUM($BV$45:$BX$47))</f>
        <v>-5947</v>
      </c>
      <c r="AW21" s="12" t="n">
        <f aca="false" t="array" ref="AW21:AW21">SUM(Imagen!AV20:AX22*$BV$45:$BX$47)/IF(SUM($BV$45:$BX$47)=0,1,SUM($BV$45:$BX$47))</f>
        <v>-4878</v>
      </c>
      <c r="AX21" s="12" t="n">
        <f aca="false" t="array" ref="AX21:AX21">SUM(Imagen!AW20:AY22*$BV$45:$BX$47)/IF(SUM($BV$45:$BX$47)=0,1,SUM($BV$45:$BX$47))</f>
        <v>631</v>
      </c>
      <c r="AY21" s="12" t="n">
        <f aca="false" t="array" ref="AY21:AY21">SUM(Imagen!AX20:AZ22*$BV$45:$BX$47)/IF(SUM($BV$45:$BX$47)=0,1,SUM($BV$45:$BX$47))</f>
        <v>-1098</v>
      </c>
      <c r="AZ21" s="12" t="n">
        <f aca="false" t="array" ref="AZ21:AZ21">SUM(Imagen!AY20:BA22*$BV$45:$BX$47)/IF(SUM($BV$45:$BX$47)=0,1,SUM($BV$45:$BX$47))</f>
        <v>-411</v>
      </c>
      <c r="BA21" s="12" t="n">
        <f aca="false" t="array" ref="BA21:BA21">SUM(Imagen!AZ20:BB22*$BV$45:$BX$47)/IF(SUM($BV$45:$BX$47)=0,1,SUM($BV$45:$BX$47))</f>
        <v>-361</v>
      </c>
      <c r="BB21" s="12" t="n">
        <f aca="false" t="array" ref="BB21:BB21">SUM(Imagen!BA20:BC22*$BV$45:$BX$47)/IF(SUM($BV$45:$BX$47)=0,1,SUM($BV$45:$BX$47))</f>
        <v>166</v>
      </c>
      <c r="BC21" s="12" t="n">
        <f aca="false" t="array" ref="BC21:BC21">SUM(Imagen!BB20:BD22*$BV$45:$BX$47)/IF(SUM($BV$45:$BX$47)=0,1,SUM($BV$45:$BX$47))</f>
        <v>-437</v>
      </c>
      <c r="BD21" s="12" t="n">
        <f aca="false" t="array" ref="BD21:BD21">SUM(Imagen!BC20:BE22*$BV$45:$BX$47)/IF(SUM($BV$45:$BX$47)=0,1,SUM($BV$45:$BX$47))</f>
        <v>5519</v>
      </c>
      <c r="BE21" s="12" t="n">
        <f aca="false" t="array" ref="BE21:BE21">SUM(Imagen!BD20:BF22*$BV$45:$BX$47)/IF(SUM($BV$45:$BX$47)=0,1,SUM($BV$45:$BX$47))</f>
        <v>-241</v>
      </c>
      <c r="BF21" s="12" t="n">
        <f aca="false" t="array" ref="BF21:BF21">SUM(Imagen!BE20:BG22*$BV$45:$BX$47)/IF(SUM($BV$45:$BX$47)=0,1,SUM($BV$45:$BX$47))</f>
        <v>-955</v>
      </c>
      <c r="BG21" s="12" t="n">
        <f aca="false" t="array" ref="BG21:BG21">SUM(Imagen!BF20:BH22*$BV$45:$BX$47)/IF(SUM($BV$45:$BX$47)=0,1,SUM($BV$45:$BX$47))</f>
        <v>-1496</v>
      </c>
      <c r="BH21" s="12" t="n">
        <f aca="false" t="array" ref="BH21:BH21">SUM(Imagen!BG20:BI22*$BV$45:$BX$47)/IF(SUM($BV$45:$BX$47)=0,1,SUM($BV$45:$BX$47))</f>
        <v>-412</v>
      </c>
      <c r="BI21" s="12" t="n">
        <f aca="false" t="array" ref="BI21:BI21">SUM(Imagen!BH20:BJ22*$BV$45:$BX$47)/IF(SUM($BV$45:$BX$47)=0,1,SUM($BV$45:$BX$47))</f>
        <v>-837</v>
      </c>
      <c r="BJ21" s="12" t="n">
        <f aca="false" t="array" ref="BJ21:BJ21">SUM(Imagen!BI20:BK22*$BV$45:$BX$47)/IF(SUM($BV$45:$BX$47)=0,1,SUM($BV$45:$BX$47))</f>
        <v>-1790</v>
      </c>
      <c r="BK21" s="12" t="n">
        <f aca="false" t="array" ref="BK21:BK21">SUM(Imagen!BJ20:BL22*$BV$45:$BX$47)/IF(SUM($BV$45:$BX$47)=0,1,SUM($BV$45:$BX$47))</f>
        <v>222</v>
      </c>
      <c r="BL21" s="12" t="n">
        <f aca="false" t="array" ref="BL21:BL21">SUM(Imagen!BK20:BM22*$BV$45:$BX$47)/IF(SUM($BV$45:$BX$47)=0,1,SUM($BV$45:$BX$47))</f>
        <v>-1797</v>
      </c>
      <c r="BM21" s="12" t="n">
        <f aca="false" t="array" ref="BM21:BM21">SUM(Imagen!BL20:BN22*$BV$45:$BX$47)/IF(SUM($BV$45:$BX$47)=0,1,SUM($BV$45:$BX$47))</f>
        <v>377</v>
      </c>
      <c r="BN21" s="12" t="n">
        <f aca="false" t="array" ref="BN21:BN21">SUM(Imagen!BM20:BO22*$BV$45:$BX$47)/IF(SUM($BV$45:$BX$47)=0,1,SUM($BV$45:$BX$47))</f>
        <v>612</v>
      </c>
      <c r="BO21" s="12" t="n">
        <f aca="false" t="array" ref="BO21:BO21">SUM(Imagen!BN20:BP22*$BV$45:$BX$47)/IF(SUM($BV$45:$BX$47)=0,1,SUM($BV$45:$BX$47))</f>
        <v>-1538</v>
      </c>
      <c r="BP21" s="12" t="n">
        <f aca="false" t="array" ref="BP21:BP21">SUM(Imagen!BO20:BQ22*$BV$45:$BX$47)/IF(SUM($BV$45:$BX$47)=0,1,SUM($BV$45:$BX$47))</f>
        <v>-41</v>
      </c>
      <c r="BQ21" s="12" t="n">
        <f aca="false" t="array" ref="BQ21:BQ21">SUM(Imagen!BP20:BR22*$BV$45:$BX$47)/IF(SUM($BV$45:$BX$47)=0,1,SUM($BV$45:$BX$47))</f>
        <v>1486</v>
      </c>
      <c r="BR21" s="12" t="n">
        <f aca="false" t="array" ref="BR21:BR21">SUM(Imagen!BQ20:BS22*$BV$45:$BX$47)/IF(SUM($BV$45:$BX$47)=0,1,SUM($BV$45:$BX$47))</f>
        <v>-4278</v>
      </c>
      <c r="BS21" s="40" t="n">
        <f aca="false" t="array" ref="BS21:BS21">SUM(Imagen!BR20:BT22*$BV$45:$BX$47)/IF(SUM($BV$45:$BX$47)=0,1,SUM($BV$45:$BX$47))</f>
        <v>2108</v>
      </c>
      <c r="BT21" s="38"/>
      <c r="BV21" s="0"/>
      <c r="BW21" s="0"/>
      <c r="BX21" s="0"/>
    </row>
    <row r="22" s="30" customFormat="true" ht="2.85" hidden="false" customHeight="true" outlineLevel="0" collapsed="false">
      <c r="B22" s="34"/>
      <c r="C22" s="39" t="n">
        <f aca="false" t="array" ref="C22:C22">SUM(Imagen!B21:D23*$BV$45:$BX$47)/IF(SUM($BV$45:$BX$47)=0,1,SUM($BV$45:$BX$47))</f>
        <v>-898</v>
      </c>
      <c r="D22" s="12" t="n">
        <f aca="false" t="array" ref="D22:D22">SUM(Imagen!C21:E23*$BV$45:$BX$47)/IF(SUM($BV$45:$BX$47)=0,1,SUM($BV$45:$BX$47))</f>
        <v>-335</v>
      </c>
      <c r="E22" s="12" t="n">
        <f aca="false" t="array" ref="E22:E22">SUM(Imagen!D21:F23*$BV$45:$BX$47)/IF(SUM($BV$45:$BX$47)=0,1,SUM($BV$45:$BX$47))</f>
        <v>-7916</v>
      </c>
      <c r="F22" s="12" t="n">
        <f aca="false" t="array" ref="F22:F22">SUM(Imagen!E21:G23*$BV$45:$BX$47)/IF(SUM($BV$45:$BX$47)=0,1,SUM($BV$45:$BX$47))</f>
        <v>7912</v>
      </c>
      <c r="G22" s="12" t="n">
        <f aca="false" t="array" ref="G22:G22">SUM(Imagen!F21:H23*$BV$45:$BX$47)/IF(SUM($BV$45:$BX$47)=0,1,SUM($BV$45:$BX$47))</f>
        <v>-11813</v>
      </c>
      <c r="H22" s="12" t="n">
        <f aca="false" t="array" ref="H22:H22">SUM(Imagen!G21:I23*$BV$45:$BX$47)/IF(SUM($BV$45:$BX$47)=0,1,SUM($BV$45:$BX$47))</f>
        <v>940</v>
      </c>
      <c r="I22" s="12" t="n">
        <f aca="false" t="array" ref="I22:I22">SUM(Imagen!H21:J23*$BV$45:$BX$47)/IF(SUM($BV$45:$BX$47)=0,1,SUM($BV$45:$BX$47))</f>
        <v>-423</v>
      </c>
      <c r="J22" s="12" t="n">
        <f aca="false" t="array" ref="J22:J22">SUM(Imagen!I21:K23*$BV$45:$BX$47)/IF(SUM($BV$45:$BX$47)=0,1,SUM($BV$45:$BX$47))</f>
        <v>1880</v>
      </c>
      <c r="K22" s="12" t="n">
        <f aca="false" t="array" ref="K22:K22">SUM(Imagen!J21:L23*$BV$45:$BX$47)/IF(SUM($BV$45:$BX$47)=0,1,SUM($BV$45:$BX$47))</f>
        <v>-13041</v>
      </c>
      <c r="L22" s="12" t="n">
        <f aca="false" t="array" ref="L22:L22">SUM(Imagen!K21:M23*$BV$45:$BX$47)/IF(SUM($BV$45:$BX$47)=0,1,SUM($BV$45:$BX$47))</f>
        <v>7940</v>
      </c>
      <c r="M22" s="12" t="n">
        <f aca="false" t="array" ref="M22:M22">SUM(Imagen!L21:N23*$BV$45:$BX$47)/IF(SUM($BV$45:$BX$47)=0,1,SUM($BV$45:$BX$47))</f>
        <v>-4427</v>
      </c>
      <c r="N22" s="12" t="n">
        <f aca="false" t="array" ref="N22:N22">SUM(Imagen!M21:O23*$BV$45:$BX$47)/IF(SUM($BV$45:$BX$47)=0,1,SUM($BV$45:$BX$47))</f>
        <v>-1145</v>
      </c>
      <c r="O22" s="12" t="n">
        <f aca="false" t="array" ref="O22:O22">SUM(Imagen!N21:P23*$BV$45:$BX$47)/IF(SUM($BV$45:$BX$47)=0,1,SUM($BV$45:$BX$47))</f>
        <v>6508</v>
      </c>
      <c r="P22" s="12" t="n">
        <f aca="false" t="array" ref="P22:P22">SUM(Imagen!O21:Q23*$BV$45:$BX$47)/IF(SUM($BV$45:$BX$47)=0,1,SUM($BV$45:$BX$47))</f>
        <v>-1872</v>
      </c>
      <c r="Q22" s="12" t="n">
        <f aca="false" t="array" ref="Q22:Q22">SUM(Imagen!P21:R23*$BV$45:$BX$47)/IF(SUM($BV$45:$BX$47)=0,1,SUM($BV$45:$BX$47))</f>
        <v>10339</v>
      </c>
      <c r="R22" s="12" t="n">
        <f aca="false" t="array" ref="R22:R22">SUM(Imagen!Q21:S23*$BV$45:$BX$47)/IF(SUM($BV$45:$BX$47)=0,1,SUM($BV$45:$BX$47))</f>
        <v>-1288</v>
      </c>
      <c r="S22" s="12" t="n">
        <f aca="false" t="array" ref="S22:S22">SUM(Imagen!R21:T23*$BV$45:$BX$47)/IF(SUM($BV$45:$BX$47)=0,1,SUM($BV$45:$BX$47))</f>
        <v>-3939</v>
      </c>
      <c r="T22" s="12" t="n">
        <f aca="false" t="array" ref="T22:T22">SUM(Imagen!S21:U23*$BV$45:$BX$47)/IF(SUM($BV$45:$BX$47)=0,1,SUM($BV$45:$BX$47))</f>
        <v>-240</v>
      </c>
      <c r="U22" s="12" t="n">
        <f aca="false" t="array" ref="U22:U22">SUM(Imagen!T21:V23*$BV$45:$BX$47)/IF(SUM($BV$45:$BX$47)=0,1,SUM($BV$45:$BX$47))</f>
        <v>-31</v>
      </c>
      <c r="V22" s="12" t="n">
        <f aca="false" t="array" ref="V22:V22">SUM(Imagen!U21:W23*$BV$45:$BX$47)/IF(SUM($BV$45:$BX$47)=0,1,SUM($BV$45:$BX$47))</f>
        <v>-187</v>
      </c>
      <c r="W22" s="12" t="n">
        <f aca="false" t="array" ref="W22:W22">SUM(Imagen!V21:X23*$BV$45:$BX$47)/IF(SUM($BV$45:$BX$47)=0,1,SUM($BV$45:$BX$47))</f>
        <v>88</v>
      </c>
      <c r="X22" s="12" t="n">
        <f aca="false" t="array" ref="X22:X22">SUM(Imagen!W21:Y23*$BV$45:$BX$47)/IF(SUM($BV$45:$BX$47)=0,1,SUM($BV$45:$BX$47))</f>
        <v>-409</v>
      </c>
      <c r="Y22" s="12" t="n">
        <f aca="false" t="array" ref="Y22:Y22">SUM(Imagen!X21:Z23*$BV$45:$BX$47)/IF(SUM($BV$45:$BX$47)=0,1,SUM($BV$45:$BX$47))</f>
        <v>-3643</v>
      </c>
      <c r="Z22" s="12" t="n">
        <f aca="false" t="array" ref="Z22:Z22">SUM(Imagen!Y21:AA23*$BV$45:$BX$47)/IF(SUM($BV$45:$BX$47)=0,1,SUM($BV$45:$BX$47))</f>
        <v>10301</v>
      </c>
      <c r="AA22" s="12" t="n">
        <f aca="false" t="array" ref="AA22:AA22">SUM(Imagen!Z21:AB23*$BV$45:$BX$47)/IF(SUM($BV$45:$BX$47)=0,1,SUM($BV$45:$BX$47))</f>
        <v>-5930</v>
      </c>
      <c r="AB22" s="12" t="n">
        <f aca="false" t="array" ref="AB22:AB22">SUM(Imagen!AA21:AC23*$BV$45:$BX$47)/IF(SUM($BV$45:$BX$47)=0,1,SUM($BV$45:$BX$47))</f>
        <v>-1524</v>
      </c>
      <c r="AC22" s="12" t="n">
        <f aca="false" t="array" ref="AC22:AC22">SUM(Imagen!AB21:AD23*$BV$45:$BX$47)/IF(SUM($BV$45:$BX$47)=0,1,SUM($BV$45:$BX$47))</f>
        <v>-5909</v>
      </c>
      <c r="AD22" s="12" t="n">
        <f aca="false" t="array" ref="AD22:AD22">SUM(Imagen!AC21:AE23*$BV$45:$BX$47)/IF(SUM($BV$45:$BX$47)=0,1,SUM($BV$45:$BX$47))</f>
        <v>-1042</v>
      </c>
      <c r="AE22" s="12" t="n">
        <f aca="false" t="array" ref="AE22:AE22">SUM(Imagen!AD21:AF23*$BV$45:$BX$47)/IF(SUM($BV$45:$BX$47)=0,1,SUM($BV$45:$BX$47))</f>
        <v>-1966</v>
      </c>
      <c r="AF22" s="12" t="n">
        <f aca="false" t="array" ref="AF22:AF22">SUM(Imagen!AE21:AG23*$BV$45:$BX$47)/IF(SUM($BV$45:$BX$47)=0,1,SUM($BV$45:$BX$47))</f>
        <v>-3966</v>
      </c>
      <c r="AG22" s="12" t="n">
        <f aca="false" t="array" ref="AG22:AG22">SUM(Imagen!AF21:AH23*$BV$45:$BX$47)/IF(SUM($BV$45:$BX$47)=0,1,SUM($BV$45:$BX$47))</f>
        <v>-2747</v>
      </c>
      <c r="AH22" s="12" t="n">
        <f aca="false" t="array" ref="AH22:AH22">SUM(Imagen!AG21:AI23*$BV$45:$BX$47)/IF(SUM($BV$45:$BX$47)=0,1,SUM($BV$45:$BX$47))</f>
        <v>208</v>
      </c>
      <c r="AI22" s="12" t="n">
        <f aca="false" t="array" ref="AI22:AI22">SUM(Imagen!AH21:AJ23*$BV$45:$BX$47)/IF(SUM($BV$45:$BX$47)=0,1,SUM($BV$45:$BX$47))</f>
        <v>1801</v>
      </c>
      <c r="AJ22" s="12" t="n">
        <f aca="false" t="array" ref="AJ22:AJ22">SUM(Imagen!AI21:AK23*$BV$45:$BX$47)/IF(SUM($BV$45:$BX$47)=0,1,SUM($BV$45:$BX$47))</f>
        <v>3564</v>
      </c>
      <c r="AK22" s="12" t="n">
        <f aca="false" t="array" ref="AK22:AK22">SUM(Imagen!AJ21:AL23*$BV$45:$BX$47)/IF(SUM($BV$45:$BX$47)=0,1,SUM($BV$45:$BX$47))</f>
        <v>-1159</v>
      </c>
      <c r="AL22" s="12" t="n">
        <f aca="false" t="array" ref="AL22:AL22">SUM(Imagen!AK21:AM23*$BV$45:$BX$47)/IF(SUM($BV$45:$BX$47)=0,1,SUM($BV$45:$BX$47))</f>
        <v>-465</v>
      </c>
      <c r="AM22" s="12" t="n">
        <f aca="false" t="array" ref="AM22:AM22">SUM(Imagen!AL21:AN23*$BV$45:$BX$47)/IF(SUM($BV$45:$BX$47)=0,1,SUM($BV$45:$BX$47))</f>
        <v>-77</v>
      </c>
      <c r="AN22" s="12" t="n">
        <f aca="false" t="array" ref="AN22:AN22">SUM(Imagen!AM21:AO23*$BV$45:$BX$47)/IF(SUM($BV$45:$BX$47)=0,1,SUM($BV$45:$BX$47))</f>
        <v>-4</v>
      </c>
      <c r="AO22" s="12" t="n">
        <f aca="false" t="array" ref="AO22:AO22">SUM(Imagen!AN21:AP23*$BV$45:$BX$47)/IF(SUM($BV$45:$BX$47)=0,1,SUM($BV$45:$BX$47))</f>
        <v>17</v>
      </c>
      <c r="AP22" s="12" t="n">
        <f aca="false" t="array" ref="AP22:AP22">SUM(Imagen!AO21:AQ23*$BV$45:$BX$47)/IF(SUM($BV$45:$BX$47)=0,1,SUM($BV$45:$BX$47))</f>
        <v>20</v>
      </c>
      <c r="AQ22" s="12" t="n">
        <f aca="false" t="array" ref="AQ22:AQ22">SUM(Imagen!AP21:AR23*$BV$45:$BX$47)/IF(SUM($BV$45:$BX$47)=0,1,SUM($BV$45:$BX$47))</f>
        <v>113</v>
      </c>
      <c r="AR22" s="12" t="n">
        <f aca="false" t="array" ref="AR22:AR22">SUM(Imagen!AQ21:AS23*$BV$45:$BX$47)/IF(SUM($BV$45:$BX$47)=0,1,SUM($BV$45:$BX$47))</f>
        <v>308</v>
      </c>
      <c r="AS22" s="12" t="n">
        <f aca="false" t="array" ref="AS22:AS22">SUM(Imagen!AR21:AT23*$BV$45:$BX$47)/IF(SUM($BV$45:$BX$47)=0,1,SUM($BV$45:$BX$47))</f>
        <v>213</v>
      </c>
      <c r="AT22" s="12" t="n">
        <f aca="false" t="array" ref="AT22:AT22">SUM(Imagen!AS21:AU23*$BV$45:$BX$47)/IF(SUM($BV$45:$BX$47)=0,1,SUM($BV$45:$BX$47))</f>
        <v>218</v>
      </c>
      <c r="AU22" s="12" t="n">
        <f aca="false" t="array" ref="AU22:AU22">SUM(Imagen!AT21:AV23*$BV$45:$BX$47)/IF(SUM($BV$45:$BX$47)=0,1,SUM($BV$45:$BX$47))</f>
        <v>2926</v>
      </c>
      <c r="AV22" s="12" t="n">
        <f aca="false" t="array" ref="AV22:AV22">SUM(Imagen!AU21:AW23*$BV$45:$BX$47)/IF(SUM($BV$45:$BX$47)=0,1,SUM($BV$45:$BX$47))</f>
        <v>8679</v>
      </c>
      <c r="AW22" s="12" t="n">
        <f aca="false" t="array" ref="AW22:AW22">SUM(Imagen!AV21:AX23*$BV$45:$BX$47)/IF(SUM($BV$45:$BX$47)=0,1,SUM($BV$45:$BX$47))</f>
        <v>-8510</v>
      </c>
      <c r="AX22" s="12" t="n">
        <f aca="false" t="array" ref="AX22:AX22">SUM(Imagen!AW21:AY23*$BV$45:$BX$47)/IF(SUM($BV$45:$BX$47)=0,1,SUM($BV$45:$BX$47))</f>
        <v>-3205</v>
      </c>
      <c r="AY22" s="12" t="n">
        <f aca="false" t="array" ref="AY22:AY22">SUM(Imagen!AX21:AZ23*$BV$45:$BX$47)/IF(SUM($BV$45:$BX$47)=0,1,SUM($BV$45:$BX$47))</f>
        <v>-3488</v>
      </c>
      <c r="AZ22" s="12" t="n">
        <f aca="false" t="array" ref="AZ22:AZ22">SUM(Imagen!AY21:BA23*$BV$45:$BX$47)/IF(SUM($BV$45:$BX$47)=0,1,SUM($BV$45:$BX$47))</f>
        <v>-717</v>
      </c>
      <c r="BA22" s="12" t="n">
        <f aca="false" t="array" ref="BA22:BA22">SUM(Imagen!AZ21:BB23*$BV$45:$BX$47)/IF(SUM($BV$45:$BX$47)=0,1,SUM($BV$45:$BX$47))</f>
        <v>993</v>
      </c>
      <c r="BB22" s="12" t="n">
        <f aca="false" t="array" ref="BB22:BB22">SUM(Imagen!BA21:BC23*$BV$45:$BX$47)/IF(SUM($BV$45:$BX$47)=0,1,SUM($BV$45:$BX$47))</f>
        <v>-630</v>
      </c>
      <c r="BC22" s="12" t="n">
        <f aca="false" t="array" ref="BC22:BC22">SUM(Imagen!BB21:BD23*$BV$45:$BX$47)/IF(SUM($BV$45:$BX$47)=0,1,SUM($BV$45:$BX$47))</f>
        <v>-1542</v>
      </c>
      <c r="BD22" s="12" t="n">
        <f aca="false" t="array" ref="BD22:BD22">SUM(Imagen!BC21:BE23*$BV$45:$BX$47)/IF(SUM($BV$45:$BX$47)=0,1,SUM($BV$45:$BX$47))</f>
        <v>-2102</v>
      </c>
      <c r="BE22" s="12" t="n">
        <f aca="false" t="array" ref="BE22:BE22">SUM(Imagen!BD21:BF23*$BV$45:$BX$47)/IF(SUM($BV$45:$BX$47)=0,1,SUM($BV$45:$BX$47))</f>
        <v>3578</v>
      </c>
      <c r="BF22" s="12" t="n">
        <f aca="false" t="array" ref="BF22:BF22">SUM(Imagen!BE21:BG23*$BV$45:$BX$47)/IF(SUM($BV$45:$BX$47)=0,1,SUM($BV$45:$BX$47))</f>
        <v>-415</v>
      </c>
      <c r="BG22" s="12" t="n">
        <f aca="false" t="array" ref="BG22:BG22">SUM(Imagen!BF21:BH23*$BV$45:$BX$47)/IF(SUM($BV$45:$BX$47)=0,1,SUM($BV$45:$BX$47))</f>
        <v>-2961</v>
      </c>
      <c r="BH22" s="12" t="n">
        <f aca="false" t="array" ref="BH22:BH22">SUM(Imagen!BG21:BI23*$BV$45:$BX$47)/IF(SUM($BV$45:$BX$47)=0,1,SUM($BV$45:$BX$47))</f>
        <v>-2242</v>
      </c>
      <c r="BI22" s="12" t="n">
        <f aca="false" t="array" ref="BI22:BI22">SUM(Imagen!BH21:BJ23*$BV$45:$BX$47)/IF(SUM($BV$45:$BX$47)=0,1,SUM($BV$45:$BX$47))</f>
        <v>-1578</v>
      </c>
      <c r="BJ22" s="12" t="n">
        <f aca="false" t="array" ref="BJ22:BJ22">SUM(Imagen!BI21:BK23*$BV$45:$BX$47)/IF(SUM($BV$45:$BX$47)=0,1,SUM($BV$45:$BX$47))</f>
        <v>376</v>
      </c>
      <c r="BK22" s="12" t="n">
        <f aca="false" t="array" ref="BK22:BK22">SUM(Imagen!BJ21:BL23*$BV$45:$BX$47)/IF(SUM($BV$45:$BX$47)=0,1,SUM($BV$45:$BX$47))</f>
        <v>-137</v>
      </c>
      <c r="BL22" s="12" t="n">
        <f aca="false" t="array" ref="BL22:BL22">SUM(Imagen!BK21:BM23*$BV$45:$BX$47)/IF(SUM($BV$45:$BX$47)=0,1,SUM($BV$45:$BX$47))</f>
        <v>-2078</v>
      </c>
      <c r="BM22" s="12" t="n">
        <f aca="false" t="array" ref="BM22:BM22">SUM(Imagen!BL21:BN23*$BV$45:$BX$47)/IF(SUM($BV$45:$BX$47)=0,1,SUM($BV$45:$BX$47))</f>
        <v>1043</v>
      </c>
      <c r="BN22" s="12" t="n">
        <f aca="false" t="array" ref="BN22:BN22">SUM(Imagen!BM21:BO23*$BV$45:$BX$47)/IF(SUM($BV$45:$BX$47)=0,1,SUM($BV$45:$BX$47))</f>
        <v>-182</v>
      </c>
      <c r="BO22" s="12" t="n">
        <f aca="false" t="array" ref="BO22:BO22">SUM(Imagen!BN21:BP23*$BV$45:$BX$47)/IF(SUM($BV$45:$BX$47)=0,1,SUM($BV$45:$BX$47))</f>
        <v>-468</v>
      </c>
      <c r="BP22" s="12" t="n">
        <f aca="false" t="array" ref="BP22:BP22">SUM(Imagen!BO21:BQ23*$BV$45:$BX$47)/IF(SUM($BV$45:$BX$47)=0,1,SUM($BV$45:$BX$47))</f>
        <v>1132</v>
      </c>
      <c r="BQ22" s="12" t="n">
        <f aca="false" t="array" ref="BQ22:BQ22">SUM(Imagen!BP21:BR23*$BV$45:$BX$47)/IF(SUM($BV$45:$BX$47)=0,1,SUM($BV$45:$BX$47))</f>
        <v>-313</v>
      </c>
      <c r="BR22" s="12" t="n">
        <f aca="false" t="array" ref="BR22:BR22">SUM(Imagen!BQ21:BS23*$BV$45:$BX$47)/IF(SUM($BV$45:$BX$47)=0,1,SUM($BV$45:$BX$47))</f>
        <v>-1816</v>
      </c>
      <c r="BS22" s="40" t="n">
        <f aca="false" t="array" ref="BS22:BS22">SUM(Imagen!BR21:BT23*$BV$45:$BX$47)/IF(SUM($BV$45:$BX$47)=0,1,SUM($BV$45:$BX$47))</f>
        <v>-879</v>
      </c>
      <c r="BT22" s="38"/>
      <c r="BV22" s="0"/>
      <c r="BW22" s="0"/>
      <c r="BX22" s="0"/>
    </row>
    <row r="23" s="30" customFormat="true" ht="2.85" hidden="false" customHeight="true" outlineLevel="0" collapsed="false">
      <c r="B23" s="34"/>
      <c r="C23" s="39" t="n">
        <f aca="false" t="array" ref="C23:C23">SUM(Imagen!B22:D24*$BV$45:$BX$47)/IF(SUM($BV$45:$BX$47)=0,1,SUM($BV$45:$BX$47))</f>
        <v>-26</v>
      </c>
      <c r="D23" s="12" t="n">
        <f aca="false" t="array" ref="D23:D23">SUM(Imagen!C22:E24*$BV$45:$BX$47)/IF(SUM($BV$45:$BX$47)=0,1,SUM($BV$45:$BX$47))</f>
        <v>-2632</v>
      </c>
      <c r="E23" s="12" t="n">
        <f aca="false" t="array" ref="E23:E23">SUM(Imagen!D22:F24*$BV$45:$BX$47)/IF(SUM($BV$45:$BX$47)=0,1,SUM($BV$45:$BX$47))</f>
        <v>-2659</v>
      </c>
      <c r="F23" s="12" t="n">
        <f aca="false" t="array" ref="F23:F23">SUM(Imagen!E22:G24*$BV$45:$BX$47)/IF(SUM($BV$45:$BX$47)=0,1,SUM($BV$45:$BX$47))</f>
        <v>5487</v>
      </c>
      <c r="G23" s="12" t="n">
        <f aca="false" t="array" ref="G23:G23">SUM(Imagen!F22:H24*$BV$45:$BX$47)/IF(SUM($BV$45:$BX$47)=0,1,SUM($BV$45:$BX$47))</f>
        <v>7306</v>
      </c>
      <c r="H23" s="12" t="n">
        <f aca="false" t="array" ref="H23:H23">SUM(Imagen!G22:I24*$BV$45:$BX$47)/IF(SUM($BV$45:$BX$47)=0,1,SUM($BV$45:$BX$47))</f>
        <v>4597</v>
      </c>
      <c r="I23" s="12" t="n">
        <f aca="false" t="array" ref="I23:I23">SUM(Imagen!H22:J24*$BV$45:$BX$47)/IF(SUM($BV$45:$BX$47)=0,1,SUM($BV$45:$BX$47))</f>
        <v>731</v>
      </c>
      <c r="J23" s="12" t="n">
        <f aca="false" t="array" ref="J23:J23">SUM(Imagen!I22:K24*$BV$45:$BX$47)/IF(SUM($BV$45:$BX$47)=0,1,SUM($BV$45:$BX$47))</f>
        <v>-5170</v>
      </c>
      <c r="K23" s="12" t="n">
        <f aca="false" t="array" ref="K23:K23">SUM(Imagen!J22:L24*$BV$45:$BX$47)/IF(SUM($BV$45:$BX$47)=0,1,SUM($BV$45:$BX$47))</f>
        <v>-4737</v>
      </c>
      <c r="L23" s="12" t="n">
        <f aca="false" t="array" ref="L23:L23">SUM(Imagen!K22:M24*$BV$45:$BX$47)/IF(SUM($BV$45:$BX$47)=0,1,SUM($BV$45:$BX$47))</f>
        <v>4800</v>
      </c>
      <c r="M23" s="12" t="n">
        <f aca="false" t="array" ref="M23:M23">SUM(Imagen!L22:N24*$BV$45:$BX$47)/IF(SUM($BV$45:$BX$47)=0,1,SUM($BV$45:$BX$47))</f>
        <v>387</v>
      </c>
      <c r="N23" s="12" t="n">
        <f aca="false" t="array" ref="N23:N23">SUM(Imagen!M22:O24*$BV$45:$BX$47)/IF(SUM($BV$45:$BX$47)=0,1,SUM($BV$45:$BX$47))</f>
        <v>6349</v>
      </c>
      <c r="O23" s="12" t="n">
        <f aca="false" t="array" ref="O23:O23">SUM(Imagen!N22:P24*$BV$45:$BX$47)/IF(SUM($BV$45:$BX$47)=0,1,SUM($BV$45:$BX$47))</f>
        <v>-8564</v>
      </c>
      <c r="P23" s="12" t="n">
        <f aca="false" t="array" ref="P23:P23">SUM(Imagen!O22:Q24*$BV$45:$BX$47)/IF(SUM($BV$45:$BX$47)=0,1,SUM($BV$45:$BX$47))</f>
        <v>11033</v>
      </c>
      <c r="Q23" s="12" t="n">
        <f aca="false" t="array" ref="Q23:Q23">SUM(Imagen!P22:R24*$BV$45:$BX$47)/IF(SUM($BV$45:$BX$47)=0,1,SUM($BV$45:$BX$47))</f>
        <v>-5319</v>
      </c>
      <c r="R23" s="12" t="n">
        <f aca="false" t="array" ref="R23:R23">SUM(Imagen!Q22:S24*$BV$45:$BX$47)/IF(SUM($BV$45:$BX$47)=0,1,SUM($BV$45:$BX$47))</f>
        <v>-4240</v>
      </c>
      <c r="S23" s="12" t="n">
        <f aca="false" t="array" ref="S23:S23">SUM(Imagen!R22:T24*$BV$45:$BX$47)/IF(SUM($BV$45:$BX$47)=0,1,SUM($BV$45:$BX$47))</f>
        <v>-1295</v>
      </c>
      <c r="T23" s="12" t="n">
        <f aca="false" t="array" ref="T23:T23">SUM(Imagen!S22:U24*$BV$45:$BX$47)/IF(SUM($BV$45:$BX$47)=0,1,SUM($BV$45:$BX$47))</f>
        <v>-162</v>
      </c>
      <c r="U23" s="12" t="n">
        <f aca="false" t="array" ref="U23:U23">SUM(Imagen!T22:V24*$BV$45:$BX$47)/IF(SUM($BV$45:$BX$47)=0,1,SUM($BV$45:$BX$47))</f>
        <v>-91</v>
      </c>
      <c r="V23" s="12" t="n">
        <f aca="false" t="array" ref="V23:V23">SUM(Imagen!U22:W24*$BV$45:$BX$47)/IF(SUM($BV$45:$BX$47)=0,1,SUM($BV$45:$BX$47))</f>
        <v>203</v>
      </c>
      <c r="W23" s="12" t="n">
        <f aca="false" t="array" ref="W23:W23">SUM(Imagen!V22:X24*$BV$45:$BX$47)/IF(SUM($BV$45:$BX$47)=0,1,SUM($BV$45:$BX$47))</f>
        <v>189</v>
      </c>
      <c r="X23" s="12" t="n">
        <f aca="false" t="array" ref="X23:X23">SUM(Imagen!W22:Y24*$BV$45:$BX$47)/IF(SUM($BV$45:$BX$47)=0,1,SUM($BV$45:$BX$47))</f>
        <v>-399</v>
      </c>
      <c r="Y23" s="12" t="n">
        <f aca="false" t="array" ref="Y23:Y23">SUM(Imagen!X22:Z24*$BV$45:$BX$47)/IF(SUM($BV$45:$BX$47)=0,1,SUM($BV$45:$BX$47))</f>
        <v>-2079</v>
      </c>
      <c r="Z23" s="12" t="n">
        <f aca="false" t="array" ref="Z23:Z23">SUM(Imagen!Y22:AA24*$BV$45:$BX$47)/IF(SUM($BV$45:$BX$47)=0,1,SUM($BV$45:$BX$47))</f>
        <v>3177</v>
      </c>
      <c r="AA23" s="12" t="n">
        <f aca="false" t="array" ref="AA23:AA23">SUM(Imagen!Z22:AB24*$BV$45:$BX$47)/IF(SUM($BV$45:$BX$47)=0,1,SUM($BV$45:$BX$47))</f>
        <v>486</v>
      </c>
      <c r="AB23" s="12" t="n">
        <f aca="false" t="array" ref="AB23:AB23">SUM(Imagen!AA22:AC24*$BV$45:$BX$47)/IF(SUM($BV$45:$BX$47)=0,1,SUM($BV$45:$BX$47))</f>
        <v>12530</v>
      </c>
      <c r="AC23" s="12" t="n">
        <f aca="false" t="array" ref="AC23:AC23">SUM(Imagen!AB22:AD24*$BV$45:$BX$47)/IF(SUM($BV$45:$BX$47)=0,1,SUM($BV$45:$BX$47))</f>
        <v>2166</v>
      </c>
      <c r="AD23" s="12" t="n">
        <f aca="false" t="array" ref="AD23:AD23">SUM(Imagen!AC22:AE24*$BV$45:$BX$47)/IF(SUM($BV$45:$BX$47)=0,1,SUM($BV$45:$BX$47))</f>
        <v>2393</v>
      </c>
      <c r="AE23" s="12" t="n">
        <f aca="false" t="array" ref="AE23:AE23">SUM(Imagen!AD22:AF24*$BV$45:$BX$47)/IF(SUM($BV$45:$BX$47)=0,1,SUM($BV$45:$BX$47))</f>
        <v>6891</v>
      </c>
      <c r="AF23" s="12" t="n">
        <f aca="false" t="array" ref="AF23:AF23">SUM(Imagen!AE22:AG24*$BV$45:$BX$47)/IF(SUM($BV$45:$BX$47)=0,1,SUM($BV$45:$BX$47))</f>
        <v>2569</v>
      </c>
      <c r="AG23" s="12" t="n">
        <f aca="false" t="array" ref="AG23:AG23">SUM(Imagen!AF22:AH24*$BV$45:$BX$47)/IF(SUM($BV$45:$BX$47)=0,1,SUM($BV$45:$BX$47))</f>
        <v>2431</v>
      </c>
      <c r="AH23" s="12" t="n">
        <f aca="false" t="array" ref="AH23:AH23">SUM(Imagen!AG22:AI24*$BV$45:$BX$47)/IF(SUM($BV$45:$BX$47)=0,1,SUM($BV$45:$BX$47))</f>
        <v>643</v>
      </c>
      <c r="AI23" s="12" t="n">
        <f aca="false" t="array" ref="AI23:AI23">SUM(Imagen!AH22:AJ24*$BV$45:$BX$47)/IF(SUM($BV$45:$BX$47)=0,1,SUM($BV$45:$BX$47))</f>
        <v>179</v>
      </c>
      <c r="AJ23" s="12" t="n">
        <f aca="false" t="array" ref="AJ23:AJ23">SUM(Imagen!AI22:AK24*$BV$45:$BX$47)/IF(SUM($BV$45:$BX$47)=0,1,SUM($BV$45:$BX$47))</f>
        <v>3622</v>
      </c>
      <c r="AK23" s="12" t="n">
        <f aca="false" t="array" ref="AK23:AK23">SUM(Imagen!AJ22:AL24*$BV$45:$BX$47)/IF(SUM($BV$45:$BX$47)=0,1,SUM($BV$45:$BX$47))</f>
        <v>-530</v>
      </c>
      <c r="AL23" s="12" t="n">
        <f aca="false" t="array" ref="AL23:AL23">SUM(Imagen!AK22:AM24*$BV$45:$BX$47)/IF(SUM($BV$45:$BX$47)=0,1,SUM($BV$45:$BX$47))</f>
        <v>-614</v>
      </c>
      <c r="AM23" s="12" t="n">
        <f aca="false" t="array" ref="AM23:AM23">SUM(Imagen!AL22:AN24*$BV$45:$BX$47)/IF(SUM($BV$45:$BX$47)=0,1,SUM($BV$45:$BX$47))</f>
        <v>126</v>
      </c>
      <c r="AN23" s="12" t="n">
        <f aca="false" t="array" ref="AN23:AN23">SUM(Imagen!AM22:AO24*$BV$45:$BX$47)/IF(SUM($BV$45:$BX$47)=0,1,SUM($BV$45:$BX$47))</f>
        <v>-197</v>
      </c>
      <c r="AO23" s="12" t="n">
        <f aca="false" t="array" ref="AO23:AO23">SUM(Imagen!AN22:AP24*$BV$45:$BX$47)/IF(SUM($BV$45:$BX$47)=0,1,SUM($BV$45:$BX$47))</f>
        <v>35</v>
      </c>
      <c r="AP23" s="12" t="n">
        <f aca="false" t="array" ref="AP23:AP23">SUM(Imagen!AO22:AQ24*$BV$45:$BX$47)/IF(SUM($BV$45:$BX$47)=0,1,SUM($BV$45:$BX$47))</f>
        <v>144</v>
      </c>
      <c r="AQ23" s="12" t="n">
        <f aca="false" t="array" ref="AQ23:AQ23">SUM(Imagen!AP22:AR24*$BV$45:$BX$47)/IF(SUM($BV$45:$BX$47)=0,1,SUM($BV$45:$BX$47))</f>
        <v>-385</v>
      </c>
      <c r="AR23" s="12" t="n">
        <f aca="false" t="array" ref="AR23:AR23">SUM(Imagen!AQ22:AS24*$BV$45:$BX$47)/IF(SUM($BV$45:$BX$47)=0,1,SUM($BV$45:$BX$47))</f>
        <v>-158</v>
      </c>
      <c r="AS23" s="12" t="n">
        <f aca="false" t="array" ref="AS23:AS23">SUM(Imagen!AR22:AT24*$BV$45:$BX$47)/IF(SUM($BV$45:$BX$47)=0,1,SUM($BV$45:$BX$47))</f>
        <v>-148</v>
      </c>
      <c r="AT23" s="12" t="n">
        <f aca="false" t="array" ref="AT23:AT23">SUM(Imagen!AS22:AU24*$BV$45:$BX$47)/IF(SUM($BV$45:$BX$47)=0,1,SUM($BV$45:$BX$47))</f>
        <v>125</v>
      </c>
      <c r="AU23" s="12" t="n">
        <f aca="false" t="array" ref="AU23:AU23">SUM(Imagen!AT22:AV24*$BV$45:$BX$47)/IF(SUM($BV$45:$BX$47)=0,1,SUM($BV$45:$BX$47))</f>
        <v>177</v>
      </c>
      <c r="AV23" s="12" t="n">
        <f aca="false" t="array" ref="AV23:AV23">SUM(Imagen!AU22:AW24*$BV$45:$BX$47)/IF(SUM($BV$45:$BX$47)=0,1,SUM($BV$45:$BX$47))</f>
        <v>2600</v>
      </c>
      <c r="AW23" s="12" t="n">
        <f aca="false" t="array" ref="AW23:AW23">SUM(Imagen!AV22:AX24*$BV$45:$BX$47)/IF(SUM($BV$45:$BX$47)=0,1,SUM($BV$45:$BX$47))</f>
        <v>5882</v>
      </c>
      <c r="AX23" s="12" t="n">
        <f aca="false" t="array" ref="AX23:AX23">SUM(Imagen!AW22:AY24*$BV$45:$BX$47)/IF(SUM($BV$45:$BX$47)=0,1,SUM($BV$45:$BX$47))</f>
        <v>4699</v>
      </c>
      <c r="AY23" s="12" t="n">
        <f aca="false" t="array" ref="AY23:AY23">SUM(Imagen!AX22:AZ24*$BV$45:$BX$47)/IF(SUM($BV$45:$BX$47)=0,1,SUM($BV$45:$BX$47))</f>
        <v>3123</v>
      </c>
      <c r="AZ23" s="12" t="n">
        <f aca="false" t="array" ref="AZ23:AZ23">SUM(Imagen!AY22:BA24*$BV$45:$BX$47)/IF(SUM($BV$45:$BX$47)=0,1,SUM($BV$45:$BX$47))</f>
        <v>812</v>
      </c>
      <c r="BA23" s="12" t="n">
        <f aca="false" t="array" ref="BA23:BA23">SUM(Imagen!AZ22:BB24*$BV$45:$BX$47)/IF(SUM($BV$45:$BX$47)=0,1,SUM($BV$45:$BX$47))</f>
        <v>-68</v>
      </c>
      <c r="BB23" s="12" t="n">
        <f aca="false" t="array" ref="BB23:BB23">SUM(Imagen!BA22:BC24*$BV$45:$BX$47)/IF(SUM($BV$45:$BX$47)=0,1,SUM($BV$45:$BX$47))</f>
        <v>-1044</v>
      </c>
      <c r="BC23" s="12" t="n">
        <f aca="false" t="array" ref="BC23:BC23">SUM(Imagen!BB22:BD24*$BV$45:$BX$47)/IF(SUM($BV$45:$BX$47)=0,1,SUM($BV$45:$BX$47))</f>
        <v>141</v>
      </c>
      <c r="BD23" s="12" t="n">
        <f aca="false" t="array" ref="BD23:BD23">SUM(Imagen!BC22:BE24*$BV$45:$BX$47)/IF(SUM($BV$45:$BX$47)=0,1,SUM($BV$45:$BX$47))</f>
        <v>-1612</v>
      </c>
      <c r="BE23" s="12" t="n">
        <f aca="false" t="array" ref="BE23:BE23">SUM(Imagen!BD22:BF24*$BV$45:$BX$47)/IF(SUM($BV$45:$BX$47)=0,1,SUM($BV$45:$BX$47))</f>
        <v>4822</v>
      </c>
      <c r="BF23" s="12" t="n">
        <f aca="false" t="array" ref="BF23:BF23">SUM(Imagen!BE22:BG24*$BV$45:$BX$47)/IF(SUM($BV$45:$BX$47)=0,1,SUM($BV$45:$BX$47))</f>
        <v>4473</v>
      </c>
      <c r="BG23" s="12" t="n">
        <f aca="false" t="array" ref="BG23:BG23">SUM(Imagen!BF22:BH24*$BV$45:$BX$47)/IF(SUM($BV$45:$BX$47)=0,1,SUM($BV$45:$BX$47))</f>
        <v>1287</v>
      </c>
      <c r="BH23" s="12" t="n">
        <f aca="false" t="array" ref="BH23:BH23">SUM(Imagen!BG22:BI24*$BV$45:$BX$47)/IF(SUM($BV$45:$BX$47)=0,1,SUM($BV$45:$BX$47))</f>
        <v>895</v>
      </c>
      <c r="BI23" s="12" t="n">
        <f aca="false" t="array" ref="BI23:BI23">SUM(Imagen!BH22:BJ24*$BV$45:$BX$47)/IF(SUM($BV$45:$BX$47)=0,1,SUM($BV$45:$BX$47))</f>
        <v>2660</v>
      </c>
      <c r="BJ23" s="12" t="n">
        <f aca="false" t="array" ref="BJ23:BJ23">SUM(Imagen!BI22:BK24*$BV$45:$BX$47)/IF(SUM($BV$45:$BX$47)=0,1,SUM($BV$45:$BX$47))</f>
        <v>314</v>
      </c>
      <c r="BK23" s="12" t="n">
        <f aca="false" t="array" ref="BK23:BK23">SUM(Imagen!BJ22:BL24*$BV$45:$BX$47)/IF(SUM($BV$45:$BX$47)=0,1,SUM($BV$45:$BX$47))</f>
        <v>-1610</v>
      </c>
      <c r="BL23" s="12" t="n">
        <f aca="false" t="array" ref="BL23:BL23">SUM(Imagen!BK22:BM24*$BV$45:$BX$47)/IF(SUM($BV$45:$BX$47)=0,1,SUM($BV$45:$BX$47))</f>
        <v>-1350</v>
      </c>
      <c r="BM23" s="12" t="n">
        <f aca="false" t="array" ref="BM23:BM23">SUM(Imagen!BL22:BN24*$BV$45:$BX$47)/IF(SUM($BV$45:$BX$47)=0,1,SUM($BV$45:$BX$47))</f>
        <v>2539</v>
      </c>
      <c r="BN23" s="12" t="n">
        <f aca="false" t="array" ref="BN23:BN23">SUM(Imagen!BM22:BO24*$BV$45:$BX$47)/IF(SUM($BV$45:$BX$47)=0,1,SUM($BV$45:$BX$47))</f>
        <v>-355</v>
      </c>
      <c r="BO23" s="12" t="n">
        <f aca="false" t="array" ref="BO23:BO23">SUM(Imagen!BN22:BP24*$BV$45:$BX$47)/IF(SUM($BV$45:$BX$47)=0,1,SUM($BV$45:$BX$47))</f>
        <v>1247</v>
      </c>
      <c r="BP23" s="12" t="n">
        <f aca="false" t="array" ref="BP23:BP23">SUM(Imagen!BO22:BQ24*$BV$45:$BX$47)/IF(SUM($BV$45:$BX$47)=0,1,SUM($BV$45:$BX$47))</f>
        <v>1563</v>
      </c>
      <c r="BQ23" s="12" t="n">
        <f aca="false" t="array" ref="BQ23:BQ23">SUM(Imagen!BP22:BR24*$BV$45:$BX$47)/IF(SUM($BV$45:$BX$47)=0,1,SUM($BV$45:$BX$47))</f>
        <v>-660</v>
      </c>
      <c r="BR23" s="12" t="n">
        <f aca="false" t="array" ref="BR23:BR23">SUM(Imagen!BQ22:BS24*$BV$45:$BX$47)/IF(SUM($BV$45:$BX$47)=0,1,SUM($BV$45:$BX$47))</f>
        <v>-873</v>
      </c>
      <c r="BS23" s="40" t="n">
        <f aca="false" t="array" ref="BS23:BS23">SUM(Imagen!BR22:BT24*$BV$45:$BX$47)/IF(SUM($BV$45:$BX$47)=0,1,SUM($BV$45:$BX$47))</f>
        <v>1373</v>
      </c>
      <c r="BT23" s="38"/>
      <c r="BV23" s="0"/>
      <c r="BW23" s="0"/>
      <c r="BX23" s="0"/>
    </row>
    <row r="24" s="30" customFormat="true" ht="2.85" hidden="false" customHeight="true" outlineLevel="0" collapsed="false">
      <c r="B24" s="34"/>
      <c r="C24" s="39" t="n">
        <f aca="false" t="array" ref="C24:C24">SUM(Imagen!B23:D25*$BV$45:$BX$47)/IF(SUM($BV$45:$BX$47)=0,1,SUM($BV$45:$BX$47))</f>
        <v>2830</v>
      </c>
      <c r="D24" s="12" t="n">
        <f aca="false" t="array" ref="D24:D24">SUM(Imagen!C23:E25*$BV$45:$BX$47)/IF(SUM($BV$45:$BX$47)=0,1,SUM($BV$45:$BX$47))</f>
        <v>382</v>
      </c>
      <c r="E24" s="12" t="n">
        <f aca="false" t="array" ref="E24:E24">SUM(Imagen!D23:F25*$BV$45:$BX$47)/IF(SUM($BV$45:$BX$47)=0,1,SUM($BV$45:$BX$47))</f>
        <v>-1267</v>
      </c>
      <c r="F24" s="12" t="n">
        <f aca="false" t="array" ref="F24:F24">SUM(Imagen!E23:G25*$BV$45:$BX$47)/IF(SUM($BV$45:$BX$47)=0,1,SUM($BV$45:$BX$47))</f>
        <v>2240</v>
      </c>
      <c r="G24" s="12" t="n">
        <f aca="false" t="array" ref="G24:G24">SUM(Imagen!F23:H25*$BV$45:$BX$47)/IF(SUM($BV$45:$BX$47)=0,1,SUM($BV$45:$BX$47))</f>
        <v>-1687</v>
      </c>
      <c r="H24" s="12" t="n">
        <f aca="false" t="array" ref="H24:H24">SUM(Imagen!G23:I25*$BV$45:$BX$47)/IF(SUM($BV$45:$BX$47)=0,1,SUM($BV$45:$BX$47))</f>
        <v>1237</v>
      </c>
      <c r="I24" s="12" t="n">
        <f aca="false" t="array" ref="I24:I24">SUM(Imagen!H23:J25*$BV$45:$BX$47)/IF(SUM($BV$45:$BX$47)=0,1,SUM($BV$45:$BX$47))</f>
        <v>-4588</v>
      </c>
      <c r="J24" s="12" t="n">
        <f aca="false" t="array" ref="J24:J24">SUM(Imagen!I23:K25*$BV$45:$BX$47)/IF(SUM($BV$45:$BX$47)=0,1,SUM($BV$45:$BX$47))</f>
        <v>-6161</v>
      </c>
      <c r="K24" s="12" t="n">
        <f aca="false" t="array" ref="K24:K24">SUM(Imagen!J23:L25*$BV$45:$BX$47)/IF(SUM($BV$45:$BX$47)=0,1,SUM($BV$45:$BX$47))</f>
        <v>-2504</v>
      </c>
      <c r="L24" s="12" t="n">
        <f aca="false" t="array" ref="L24:L24">SUM(Imagen!K23:M25*$BV$45:$BX$47)/IF(SUM($BV$45:$BX$47)=0,1,SUM($BV$45:$BX$47))</f>
        <v>-623</v>
      </c>
      <c r="M24" s="12" t="n">
        <f aca="false" t="array" ref="M24:M24">SUM(Imagen!L23:N25*$BV$45:$BX$47)/IF(SUM($BV$45:$BX$47)=0,1,SUM($BV$45:$BX$47))</f>
        <v>2380</v>
      </c>
      <c r="N24" s="12" t="n">
        <f aca="false" t="array" ref="N24:N24">SUM(Imagen!M23:O25*$BV$45:$BX$47)/IF(SUM($BV$45:$BX$47)=0,1,SUM($BV$45:$BX$47))</f>
        <v>8317</v>
      </c>
      <c r="O24" s="12" t="n">
        <f aca="false" t="array" ref="O24:O24">SUM(Imagen!N23:P25*$BV$45:$BX$47)/IF(SUM($BV$45:$BX$47)=0,1,SUM($BV$45:$BX$47))</f>
        <v>-12657</v>
      </c>
      <c r="P24" s="12" t="n">
        <f aca="false" t="array" ref="P24:P24">SUM(Imagen!O23:Q25*$BV$45:$BX$47)/IF(SUM($BV$45:$BX$47)=0,1,SUM($BV$45:$BX$47))</f>
        <v>5662</v>
      </c>
      <c r="Q24" s="12" t="n">
        <f aca="false" t="array" ref="Q24:Q24">SUM(Imagen!P23:R25*$BV$45:$BX$47)/IF(SUM($BV$45:$BX$47)=0,1,SUM($BV$45:$BX$47))</f>
        <v>-4080</v>
      </c>
      <c r="R24" s="12" t="n">
        <f aca="false" t="array" ref="R24:R24">SUM(Imagen!Q23:S25*$BV$45:$BX$47)/IF(SUM($BV$45:$BX$47)=0,1,SUM($BV$45:$BX$47))</f>
        <v>-508</v>
      </c>
      <c r="S24" s="12" t="n">
        <f aca="false" t="array" ref="S24:S24">SUM(Imagen!R23:T25*$BV$45:$BX$47)/IF(SUM($BV$45:$BX$47)=0,1,SUM($BV$45:$BX$47))</f>
        <v>367</v>
      </c>
      <c r="T24" s="12" t="n">
        <f aca="false" t="array" ref="T24:T24">SUM(Imagen!S23:U25*$BV$45:$BX$47)/IF(SUM($BV$45:$BX$47)=0,1,SUM($BV$45:$BX$47))</f>
        <v>-93</v>
      </c>
      <c r="U24" s="12" t="n">
        <f aca="false" t="array" ref="U24:U24">SUM(Imagen!T23:V25*$BV$45:$BX$47)/IF(SUM($BV$45:$BX$47)=0,1,SUM($BV$45:$BX$47))</f>
        <v>384</v>
      </c>
      <c r="V24" s="12" t="n">
        <f aca="false" t="array" ref="V24:V24">SUM(Imagen!U23:W25*$BV$45:$BX$47)/IF(SUM($BV$45:$BX$47)=0,1,SUM($BV$45:$BX$47))</f>
        <v>-459</v>
      </c>
      <c r="W24" s="12" t="n">
        <f aca="false" t="array" ref="W24:W24">SUM(Imagen!V23:X25*$BV$45:$BX$47)/IF(SUM($BV$45:$BX$47)=0,1,SUM($BV$45:$BX$47))</f>
        <v>-277</v>
      </c>
      <c r="X24" s="12" t="n">
        <f aca="false" t="array" ref="X24:X24">SUM(Imagen!W23:Y25*$BV$45:$BX$47)/IF(SUM($BV$45:$BX$47)=0,1,SUM($BV$45:$BX$47))</f>
        <v>-448</v>
      </c>
      <c r="Y24" s="12" t="n">
        <f aca="false" t="array" ref="Y24:Y24">SUM(Imagen!X23:Z25*$BV$45:$BX$47)/IF(SUM($BV$45:$BX$47)=0,1,SUM($BV$45:$BX$47))</f>
        <v>-924</v>
      </c>
      <c r="Z24" s="12" t="n">
        <f aca="false" t="array" ref="Z24:Z24">SUM(Imagen!Y23:AA25*$BV$45:$BX$47)/IF(SUM($BV$45:$BX$47)=0,1,SUM($BV$45:$BX$47))</f>
        <v>-1817</v>
      </c>
      <c r="AA24" s="12" t="n">
        <f aca="false" t="array" ref="AA24:AA24">SUM(Imagen!Z23:AB25*$BV$45:$BX$47)/IF(SUM($BV$45:$BX$47)=0,1,SUM($BV$45:$BX$47))</f>
        <v>-3169</v>
      </c>
      <c r="AB24" s="12" t="n">
        <f aca="false" t="array" ref="AB24:AB24">SUM(Imagen!AA23:AC25*$BV$45:$BX$47)/IF(SUM($BV$45:$BX$47)=0,1,SUM($BV$45:$BX$47))</f>
        <v>-946</v>
      </c>
      <c r="AC24" s="12" t="n">
        <f aca="false" t="array" ref="AC24:AC24">SUM(Imagen!AB23:AD25*$BV$45:$BX$47)/IF(SUM($BV$45:$BX$47)=0,1,SUM($BV$45:$BX$47))</f>
        <v>-1361</v>
      </c>
      <c r="AD24" s="12" t="n">
        <f aca="false" t="array" ref="AD24:AD24">SUM(Imagen!AC23:AE25*$BV$45:$BX$47)/IF(SUM($BV$45:$BX$47)=0,1,SUM($BV$45:$BX$47))</f>
        <v>-2032</v>
      </c>
      <c r="AE24" s="12" t="n">
        <f aca="false" t="array" ref="AE24:AE24">SUM(Imagen!AD23:AF25*$BV$45:$BX$47)/IF(SUM($BV$45:$BX$47)=0,1,SUM($BV$45:$BX$47))</f>
        <v>-3686</v>
      </c>
      <c r="AF24" s="12" t="n">
        <f aca="false" t="array" ref="AF24:AF24">SUM(Imagen!AE23:AG25*$BV$45:$BX$47)/IF(SUM($BV$45:$BX$47)=0,1,SUM($BV$45:$BX$47))</f>
        <v>-2884</v>
      </c>
      <c r="AG24" s="12" t="n">
        <f aca="false" t="array" ref="AG24:AG24">SUM(Imagen!AF23:AH25*$BV$45:$BX$47)/IF(SUM($BV$45:$BX$47)=0,1,SUM($BV$45:$BX$47))</f>
        <v>-2506</v>
      </c>
      <c r="AH24" s="12" t="n">
        <f aca="false" t="array" ref="AH24:AH24">SUM(Imagen!AG23:AI25*$BV$45:$BX$47)/IF(SUM($BV$45:$BX$47)=0,1,SUM($BV$45:$BX$47))</f>
        <v>-1986</v>
      </c>
      <c r="AI24" s="12" t="n">
        <f aca="false" t="array" ref="AI24:AI24">SUM(Imagen!AH23:AJ25*$BV$45:$BX$47)/IF(SUM($BV$45:$BX$47)=0,1,SUM($BV$45:$BX$47))</f>
        <v>-2117</v>
      </c>
      <c r="AJ24" s="12" t="n">
        <f aca="false" t="array" ref="AJ24:AJ24">SUM(Imagen!AI23:AK25*$BV$45:$BX$47)/IF(SUM($BV$45:$BX$47)=0,1,SUM($BV$45:$BX$47))</f>
        <v>-704</v>
      </c>
      <c r="AK24" s="12" t="n">
        <f aca="false" t="array" ref="AK24:AK24">SUM(Imagen!AJ23:AL25*$BV$45:$BX$47)/IF(SUM($BV$45:$BX$47)=0,1,SUM($BV$45:$BX$47))</f>
        <v>-1280</v>
      </c>
      <c r="AL24" s="12" t="n">
        <f aca="false" t="array" ref="AL24:AL24">SUM(Imagen!AK23:AM25*$BV$45:$BX$47)/IF(SUM($BV$45:$BX$47)=0,1,SUM($BV$45:$BX$47))</f>
        <v>-46</v>
      </c>
      <c r="AM24" s="12" t="n">
        <f aca="false" t="array" ref="AM24:AM24">SUM(Imagen!AL23:AN25*$BV$45:$BX$47)/IF(SUM($BV$45:$BX$47)=0,1,SUM($BV$45:$BX$47))</f>
        <v>-48</v>
      </c>
      <c r="AN24" s="12" t="n">
        <f aca="false" t="array" ref="AN24:AN24">SUM(Imagen!AM23:AO25*$BV$45:$BX$47)/IF(SUM($BV$45:$BX$47)=0,1,SUM($BV$45:$BX$47))</f>
        <v>460</v>
      </c>
      <c r="AO24" s="12" t="n">
        <f aca="false" t="array" ref="AO24:AO24">SUM(Imagen!AN23:AP25*$BV$45:$BX$47)/IF(SUM($BV$45:$BX$47)=0,1,SUM($BV$45:$BX$47))</f>
        <v>-532</v>
      </c>
      <c r="AP24" s="12" t="n">
        <f aca="false" t="array" ref="AP24:AP24">SUM(Imagen!AO23:AQ25*$BV$45:$BX$47)/IF(SUM($BV$45:$BX$47)=0,1,SUM($BV$45:$BX$47))</f>
        <v>-473</v>
      </c>
      <c r="AQ24" s="12" t="n">
        <f aca="false" t="array" ref="AQ24:AQ24">SUM(Imagen!AP23:AR25*$BV$45:$BX$47)/IF(SUM($BV$45:$BX$47)=0,1,SUM($BV$45:$BX$47))</f>
        <v>222</v>
      </c>
      <c r="AR24" s="12" t="n">
        <f aca="false" t="array" ref="AR24:AR24">SUM(Imagen!AQ23:AS25*$BV$45:$BX$47)/IF(SUM($BV$45:$BX$47)=0,1,SUM($BV$45:$BX$47))</f>
        <v>172</v>
      </c>
      <c r="AS24" s="12" t="n">
        <f aca="false" t="array" ref="AS24:AS24">SUM(Imagen!AR23:AT25*$BV$45:$BX$47)/IF(SUM($BV$45:$BX$47)=0,1,SUM($BV$45:$BX$47))</f>
        <v>424</v>
      </c>
      <c r="AT24" s="12" t="n">
        <f aca="false" t="array" ref="AT24:AT24">SUM(Imagen!AS23:AU25*$BV$45:$BX$47)/IF(SUM($BV$45:$BX$47)=0,1,SUM($BV$45:$BX$47))</f>
        <v>-387</v>
      </c>
      <c r="AU24" s="12" t="n">
        <f aca="false" t="array" ref="AU24:AU24">SUM(Imagen!AT23:AV25*$BV$45:$BX$47)/IF(SUM($BV$45:$BX$47)=0,1,SUM($BV$45:$BX$47))</f>
        <v>167</v>
      </c>
      <c r="AV24" s="12" t="n">
        <f aca="false" t="array" ref="AV24:AV24">SUM(Imagen!AU23:AW25*$BV$45:$BX$47)/IF(SUM($BV$45:$BX$47)=0,1,SUM($BV$45:$BX$47))</f>
        <v>-37</v>
      </c>
      <c r="AW24" s="12" t="n">
        <f aca="false" t="array" ref="AW24:AW24">SUM(Imagen!AV23:AX25*$BV$45:$BX$47)/IF(SUM($BV$45:$BX$47)=0,1,SUM($BV$45:$BX$47))</f>
        <v>648</v>
      </c>
      <c r="AX24" s="12" t="n">
        <f aca="false" t="array" ref="AX24:AX24">SUM(Imagen!AW23:AY25*$BV$45:$BX$47)/IF(SUM($BV$45:$BX$47)=0,1,SUM($BV$45:$BX$47))</f>
        <v>2518</v>
      </c>
      <c r="AY24" s="12" t="n">
        <f aca="false" t="array" ref="AY24:AY24">SUM(Imagen!AX23:AZ25*$BV$45:$BX$47)/IF(SUM($BV$45:$BX$47)=0,1,SUM($BV$45:$BX$47))</f>
        <v>543</v>
      </c>
      <c r="AZ24" s="12" t="n">
        <f aca="false" t="array" ref="AZ24:AZ24">SUM(Imagen!AY23:BA25*$BV$45:$BX$47)/IF(SUM($BV$45:$BX$47)=0,1,SUM($BV$45:$BX$47))</f>
        <v>-569</v>
      </c>
      <c r="BA24" s="12" t="n">
        <f aca="false" t="array" ref="BA24:BA24">SUM(Imagen!AZ23:BB25*$BV$45:$BX$47)/IF(SUM($BV$45:$BX$47)=0,1,SUM($BV$45:$BX$47))</f>
        <v>455</v>
      </c>
      <c r="BB24" s="12" t="n">
        <f aca="false" t="array" ref="BB24:BB24">SUM(Imagen!BA23:BC25*$BV$45:$BX$47)/IF(SUM($BV$45:$BX$47)=0,1,SUM($BV$45:$BX$47))</f>
        <v>-1694</v>
      </c>
      <c r="BC24" s="12" t="n">
        <f aca="false" t="array" ref="BC24:BC24">SUM(Imagen!BB23:BD25*$BV$45:$BX$47)/IF(SUM($BV$45:$BX$47)=0,1,SUM($BV$45:$BX$47))</f>
        <v>-650</v>
      </c>
      <c r="BD24" s="12" t="n">
        <f aca="false" t="array" ref="BD24:BD24">SUM(Imagen!BC23:BE25*$BV$45:$BX$47)/IF(SUM($BV$45:$BX$47)=0,1,SUM($BV$45:$BX$47))</f>
        <v>-1075</v>
      </c>
      <c r="BE24" s="12" t="n">
        <f aca="false" t="array" ref="BE24:BE24">SUM(Imagen!BD23:BF25*$BV$45:$BX$47)/IF(SUM($BV$45:$BX$47)=0,1,SUM($BV$45:$BX$47))</f>
        <v>-2186</v>
      </c>
      <c r="BF24" s="12" t="n">
        <f aca="false" t="array" ref="BF24:BF24">SUM(Imagen!BE23:BG25*$BV$45:$BX$47)/IF(SUM($BV$45:$BX$47)=0,1,SUM($BV$45:$BX$47))</f>
        <v>-2690</v>
      </c>
      <c r="BG24" s="12" t="n">
        <f aca="false" t="array" ref="BG24:BG24">SUM(Imagen!BF23:BH25*$BV$45:$BX$47)/IF(SUM($BV$45:$BX$47)=0,1,SUM($BV$45:$BX$47))</f>
        <v>-2815</v>
      </c>
      <c r="BH24" s="12" t="n">
        <f aca="false" t="array" ref="BH24:BH24">SUM(Imagen!BG23:BI25*$BV$45:$BX$47)/IF(SUM($BV$45:$BX$47)=0,1,SUM($BV$45:$BX$47))</f>
        <v>7943</v>
      </c>
      <c r="BI24" s="12" t="n">
        <f aca="false" t="array" ref="BI24:BI24">SUM(Imagen!BH23:BJ25*$BV$45:$BX$47)/IF(SUM($BV$45:$BX$47)=0,1,SUM($BV$45:$BX$47))</f>
        <v>983</v>
      </c>
      <c r="BJ24" s="12" t="n">
        <f aca="false" t="array" ref="BJ24:BJ24">SUM(Imagen!BI23:BK25*$BV$45:$BX$47)/IF(SUM($BV$45:$BX$47)=0,1,SUM($BV$45:$BX$47))</f>
        <v>644</v>
      </c>
      <c r="BK24" s="12" t="n">
        <f aca="false" t="array" ref="BK24:BK24">SUM(Imagen!BJ23:BL25*$BV$45:$BX$47)/IF(SUM($BV$45:$BX$47)=0,1,SUM($BV$45:$BX$47))</f>
        <v>1964</v>
      </c>
      <c r="BL24" s="12" t="n">
        <f aca="false" t="array" ref="BL24:BL24">SUM(Imagen!BK23:BM25*$BV$45:$BX$47)/IF(SUM($BV$45:$BX$47)=0,1,SUM($BV$45:$BX$47))</f>
        <v>-683</v>
      </c>
      <c r="BM24" s="12" t="n">
        <f aca="false" t="array" ref="BM24:BM24">SUM(Imagen!BL23:BN25*$BV$45:$BX$47)/IF(SUM($BV$45:$BX$47)=0,1,SUM($BV$45:$BX$47))</f>
        <v>1331</v>
      </c>
      <c r="BN24" s="12" t="n">
        <f aca="false" t="array" ref="BN24:BN24">SUM(Imagen!BM23:BO25*$BV$45:$BX$47)/IF(SUM($BV$45:$BX$47)=0,1,SUM($BV$45:$BX$47))</f>
        <v>-780</v>
      </c>
      <c r="BO24" s="12" t="n">
        <f aca="false" t="array" ref="BO24:BO24">SUM(Imagen!BN23:BP25*$BV$45:$BX$47)/IF(SUM($BV$45:$BX$47)=0,1,SUM($BV$45:$BX$47))</f>
        <v>28</v>
      </c>
      <c r="BP24" s="12" t="n">
        <f aca="false" t="array" ref="BP24:BP24">SUM(Imagen!BO23:BQ25*$BV$45:$BX$47)/IF(SUM($BV$45:$BX$47)=0,1,SUM($BV$45:$BX$47))</f>
        <v>-1332</v>
      </c>
      <c r="BQ24" s="12" t="n">
        <f aca="false" t="array" ref="BQ24:BQ24">SUM(Imagen!BP23:BR25*$BV$45:$BX$47)/IF(SUM($BV$45:$BX$47)=0,1,SUM($BV$45:$BX$47))</f>
        <v>59</v>
      </c>
      <c r="BR24" s="12" t="n">
        <f aca="false" t="array" ref="BR24:BR24">SUM(Imagen!BQ23:BS25*$BV$45:$BX$47)/IF(SUM($BV$45:$BX$47)=0,1,SUM($BV$45:$BX$47))</f>
        <v>566</v>
      </c>
      <c r="BS24" s="40" t="n">
        <f aca="false" t="array" ref="BS24:BS24">SUM(Imagen!BR23:BT25*$BV$45:$BX$47)/IF(SUM($BV$45:$BX$47)=0,1,SUM($BV$45:$BX$47))</f>
        <v>-1829</v>
      </c>
      <c r="BT24" s="38"/>
      <c r="BV24" s="0"/>
      <c r="BW24" s="0"/>
      <c r="BX24" s="0"/>
    </row>
    <row r="25" s="30" customFormat="true" ht="2.85" hidden="false" customHeight="true" outlineLevel="0" collapsed="false">
      <c r="B25" s="34"/>
      <c r="C25" s="39" t="n">
        <f aca="false" t="array" ref="C25:C25">SUM(Imagen!B24:D26*$BV$45:$BX$47)/IF(SUM($BV$45:$BX$47)=0,1,SUM($BV$45:$BX$47))</f>
        <v>662</v>
      </c>
      <c r="D25" s="12" t="n">
        <f aca="false" t="array" ref="D25:D25">SUM(Imagen!C24:E26*$BV$45:$BX$47)/IF(SUM($BV$45:$BX$47)=0,1,SUM($BV$45:$BX$47))</f>
        <v>-1544</v>
      </c>
      <c r="E25" s="12" t="n">
        <f aca="false" t="array" ref="E25:E25">SUM(Imagen!D24:F26*$BV$45:$BX$47)/IF(SUM($BV$45:$BX$47)=0,1,SUM($BV$45:$BX$47))</f>
        <v>6013</v>
      </c>
      <c r="F25" s="12" t="n">
        <f aca="false" t="array" ref="F25:F25">SUM(Imagen!E24:G26*$BV$45:$BX$47)/IF(SUM($BV$45:$BX$47)=0,1,SUM($BV$45:$BX$47))</f>
        <v>-58</v>
      </c>
      <c r="G25" s="12" t="n">
        <f aca="false" t="array" ref="G25:G25">SUM(Imagen!F24:H26*$BV$45:$BX$47)/IF(SUM($BV$45:$BX$47)=0,1,SUM($BV$45:$BX$47))</f>
        <v>-1009</v>
      </c>
      <c r="H25" s="12" t="n">
        <f aca="false" t="array" ref="H25:H25">SUM(Imagen!G24:I26*$BV$45:$BX$47)/IF(SUM($BV$45:$BX$47)=0,1,SUM($BV$45:$BX$47))</f>
        <v>-2489</v>
      </c>
      <c r="I25" s="12" t="n">
        <f aca="false" t="array" ref="I25:I25">SUM(Imagen!H24:J26*$BV$45:$BX$47)/IF(SUM($BV$45:$BX$47)=0,1,SUM($BV$45:$BX$47))</f>
        <v>-12795</v>
      </c>
      <c r="J25" s="12" t="n">
        <f aca="false" t="array" ref="J25:J25">SUM(Imagen!I24:K26*$BV$45:$BX$47)/IF(SUM($BV$45:$BX$47)=0,1,SUM($BV$45:$BX$47))</f>
        <v>9513</v>
      </c>
      <c r="K25" s="12" t="n">
        <f aca="false" t="array" ref="K25:K25">SUM(Imagen!J24:L26*$BV$45:$BX$47)/IF(SUM($BV$45:$BX$47)=0,1,SUM($BV$45:$BX$47))</f>
        <v>1966</v>
      </c>
      <c r="L25" s="12" t="n">
        <f aca="false" t="array" ref="L25:L25">SUM(Imagen!K24:M26*$BV$45:$BX$47)/IF(SUM($BV$45:$BX$47)=0,1,SUM($BV$45:$BX$47))</f>
        <v>-5878</v>
      </c>
      <c r="M25" s="12" t="n">
        <f aca="false" t="array" ref="M25:M25">SUM(Imagen!L24:N26*$BV$45:$BX$47)/IF(SUM($BV$45:$BX$47)=0,1,SUM($BV$45:$BX$47))</f>
        <v>739</v>
      </c>
      <c r="N25" s="12" t="n">
        <f aca="false" t="array" ref="N25:N25">SUM(Imagen!M24:O26*$BV$45:$BX$47)/IF(SUM($BV$45:$BX$47)=0,1,SUM($BV$45:$BX$47))</f>
        <v>5626</v>
      </c>
      <c r="O25" s="12" t="n">
        <f aca="false" t="array" ref="O25:O25">SUM(Imagen!N24:P26*$BV$45:$BX$47)/IF(SUM($BV$45:$BX$47)=0,1,SUM($BV$45:$BX$47))</f>
        <v>7129</v>
      </c>
      <c r="P25" s="12" t="n">
        <f aca="false" t="array" ref="P25:P25">SUM(Imagen!O24:Q26*$BV$45:$BX$47)/IF(SUM($BV$45:$BX$47)=0,1,SUM($BV$45:$BX$47))</f>
        <v>-1946</v>
      </c>
      <c r="Q25" s="12" t="n">
        <f aca="false" t="array" ref="Q25:Q25">SUM(Imagen!P24:R26*$BV$45:$BX$47)/IF(SUM($BV$45:$BX$47)=0,1,SUM($BV$45:$BX$47))</f>
        <v>-1333</v>
      </c>
      <c r="R25" s="12" t="n">
        <f aca="false" t="array" ref="R25:R25">SUM(Imagen!Q24:S26*$BV$45:$BX$47)/IF(SUM($BV$45:$BX$47)=0,1,SUM($BV$45:$BX$47))</f>
        <v>-138</v>
      </c>
      <c r="S25" s="12" t="n">
        <f aca="false" t="array" ref="S25:S25">SUM(Imagen!R24:T26*$BV$45:$BX$47)/IF(SUM($BV$45:$BX$47)=0,1,SUM($BV$45:$BX$47))</f>
        <v>213</v>
      </c>
      <c r="T25" s="12" t="n">
        <f aca="false" t="array" ref="T25:T25">SUM(Imagen!S24:U26*$BV$45:$BX$47)/IF(SUM($BV$45:$BX$47)=0,1,SUM($BV$45:$BX$47))</f>
        <v>391</v>
      </c>
      <c r="U25" s="12" t="n">
        <f aca="false" t="array" ref="U25:U25">SUM(Imagen!T24:V26*$BV$45:$BX$47)/IF(SUM($BV$45:$BX$47)=0,1,SUM($BV$45:$BX$47))</f>
        <v>-132</v>
      </c>
      <c r="V25" s="12" t="n">
        <f aca="false" t="array" ref="V25:V25">SUM(Imagen!U24:W26*$BV$45:$BX$47)/IF(SUM($BV$45:$BX$47)=0,1,SUM($BV$45:$BX$47))</f>
        <v>64</v>
      </c>
      <c r="W25" s="12" t="n">
        <f aca="false" t="array" ref="W25:W25">SUM(Imagen!V24:X26*$BV$45:$BX$47)/IF(SUM($BV$45:$BX$47)=0,1,SUM($BV$45:$BX$47))</f>
        <v>-543</v>
      </c>
      <c r="X25" s="12" t="n">
        <f aca="false" t="array" ref="X25:X25">SUM(Imagen!W24:Y26*$BV$45:$BX$47)/IF(SUM($BV$45:$BX$47)=0,1,SUM($BV$45:$BX$47))</f>
        <v>1809</v>
      </c>
      <c r="Y25" s="12" t="n">
        <f aca="false" t="array" ref="Y25:Y25">SUM(Imagen!X24:Z26*$BV$45:$BX$47)/IF(SUM($BV$45:$BX$47)=0,1,SUM($BV$45:$BX$47))</f>
        <v>-772</v>
      </c>
      <c r="Z25" s="12" t="n">
        <f aca="false" t="array" ref="Z25:Z25">SUM(Imagen!Y24:AA26*$BV$45:$BX$47)/IF(SUM($BV$45:$BX$47)=0,1,SUM($BV$45:$BX$47))</f>
        <v>-159</v>
      </c>
      <c r="AA25" s="12" t="n">
        <f aca="false" t="array" ref="AA25:AA25">SUM(Imagen!Z24:AB26*$BV$45:$BX$47)/IF(SUM($BV$45:$BX$47)=0,1,SUM($BV$45:$BX$47))</f>
        <v>-1214</v>
      </c>
      <c r="AB25" s="12" t="n">
        <f aca="false" t="array" ref="AB25:AB25">SUM(Imagen!AA24:AC26*$BV$45:$BX$47)/IF(SUM($BV$45:$BX$47)=0,1,SUM($BV$45:$BX$47))</f>
        <v>-2336</v>
      </c>
      <c r="AC25" s="12" t="n">
        <f aca="false" t="array" ref="AC25:AC25">SUM(Imagen!AB24:AD26*$BV$45:$BX$47)/IF(SUM($BV$45:$BX$47)=0,1,SUM($BV$45:$BX$47))</f>
        <v>-3770</v>
      </c>
      <c r="AD25" s="12" t="n">
        <f aca="false" t="array" ref="AD25:AD25">SUM(Imagen!AC24:AE26*$BV$45:$BX$47)/IF(SUM($BV$45:$BX$47)=0,1,SUM($BV$45:$BX$47))</f>
        <v>5340</v>
      </c>
      <c r="AE25" s="12" t="n">
        <f aca="false" t="array" ref="AE25:AE25">SUM(Imagen!AD24:AF26*$BV$45:$BX$47)/IF(SUM($BV$45:$BX$47)=0,1,SUM($BV$45:$BX$47))</f>
        <v>-379</v>
      </c>
      <c r="AF25" s="12" t="n">
        <f aca="false" t="array" ref="AF25:AF25">SUM(Imagen!AE24:AG26*$BV$45:$BX$47)/IF(SUM($BV$45:$BX$47)=0,1,SUM($BV$45:$BX$47))</f>
        <v>33</v>
      </c>
      <c r="AG25" s="12" t="n">
        <f aca="false" t="array" ref="AG25:AG25">SUM(Imagen!AF24:AH26*$BV$45:$BX$47)/IF(SUM($BV$45:$BX$47)=0,1,SUM($BV$45:$BX$47))</f>
        <v>508</v>
      </c>
      <c r="AH25" s="12" t="n">
        <f aca="false" t="array" ref="AH25:AH25">SUM(Imagen!AG24:AI26*$BV$45:$BX$47)/IF(SUM($BV$45:$BX$47)=0,1,SUM($BV$45:$BX$47))</f>
        <v>-694</v>
      </c>
      <c r="AI25" s="12" t="n">
        <f aca="false" t="array" ref="AI25:AI25">SUM(Imagen!AH24:AJ26*$BV$45:$BX$47)/IF(SUM($BV$45:$BX$47)=0,1,SUM($BV$45:$BX$47))</f>
        <v>161</v>
      </c>
      <c r="AJ25" s="12" t="n">
        <f aca="false" t="array" ref="AJ25:AJ25">SUM(Imagen!AI24:AK26*$BV$45:$BX$47)/IF(SUM($BV$45:$BX$47)=0,1,SUM($BV$45:$BX$47))</f>
        <v>-589</v>
      </c>
      <c r="AK25" s="12" t="n">
        <f aca="false" t="array" ref="AK25:AK25">SUM(Imagen!AJ24:AL26*$BV$45:$BX$47)/IF(SUM($BV$45:$BX$47)=0,1,SUM($BV$45:$BX$47))</f>
        <v>-201</v>
      </c>
      <c r="AL25" s="12" t="n">
        <f aca="false" t="array" ref="AL25:AL25">SUM(Imagen!AK24:AM26*$BV$45:$BX$47)/IF(SUM($BV$45:$BX$47)=0,1,SUM($BV$45:$BX$47))</f>
        <v>-430</v>
      </c>
      <c r="AM25" s="12" t="n">
        <f aca="false" t="array" ref="AM25:AM25">SUM(Imagen!AL24:AN26*$BV$45:$BX$47)/IF(SUM($BV$45:$BX$47)=0,1,SUM($BV$45:$BX$47))</f>
        <v>-760</v>
      </c>
      <c r="AN25" s="12" t="n">
        <f aca="false" t="array" ref="AN25:AN25">SUM(Imagen!AM24:AO26*$BV$45:$BX$47)/IF(SUM($BV$45:$BX$47)=0,1,SUM($BV$45:$BX$47))</f>
        <v>662</v>
      </c>
      <c r="AO25" s="12" t="n">
        <f aca="false" t="array" ref="AO25:AO25">SUM(Imagen!AN24:AP26*$BV$45:$BX$47)/IF(SUM($BV$45:$BX$47)=0,1,SUM($BV$45:$BX$47))</f>
        <v>883</v>
      </c>
      <c r="AP25" s="12" t="n">
        <f aca="false" t="array" ref="AP25:AP25">SUM(Imagen!AO24:AQ26*$BV$45:$BX$47)/IF(SUM($BV$45:$BX$47)=0,1,SUM($BV$45:$BX$47))</f>
        <v>1533</v>
      </c>
      <c r="AQ25" s="12" t="n">
        <f aca="false" t="array" ref="AQ25:AQ25">SUM(Imagen!AP24:AR26*$BV$45:$BX$47)/IF(SUM($BV$45:$BX$47)=0,1,SUM($BV$45:$BX$47))</f>
        <v>-309</v>
      </c>
      <c r="AR25" s="12" t="n">
        <f aca="false" t="array" ref="AR25:AR25">SUM(Imagen!AQ24:AS26*$BV$45:$BX$47)/IF(SUM($BV$45:$BX$47)=0,1,SUM($BV$45:$BX$47))</f>
        <v>-606</v>
      </c>
      <c r="AS25" s="12" t="n">
        <f aca="false" t="array" ref="AS25:AS25">SUM(Imagen!AR24:AT26*$BV$45:$BX$47)/IF(SUM($BV$45:$BX$47)=0,1,SUM($BV$45:$BX$47))</f>
        <v>209</v>
      </c>
      <c r="AT25" s="12" t="n">
        <f aca="false" t="array" ref="AT25:AT25">SUM(Imagen!AS24:AU26*$BV$45:$BX$47)/IF(SUM($BV$45:$BX$47)=0,1,SUM($BV$45:$BX$47))</f>
        <v>-500</v>
      </c>
      <c r="AU25" s="12" t="n">
        <f aca="false" t="array" ref="AU25:AU25">SUM(Imagen!AT24:AV26*$BV$45:$BX$47)/IF(SUM($BV$45:$BX$47)=0,1,SUM($BV$45:$BX$47))</f>
        <v>77</v>
      </c>
      <c r="AV25" s="12" t="n">
        <f aca="false" t="array" ref="AV25:AV25">SUM(Imagen!AU24:AW26*$BV$45:$BX$47)/IF(SUM($BV$45:$BX$47)=0,1,SUM($BV$45:$BX$47))</f>
        <v>-244</v>
      </c>
      <c r="AW25" s="12" t="n">
        <f aca="false" t="array" ref="AW25:AW25">SUM(Imagen!AV24:AX26*$BV$45:$BX$47)/IF(SUM($BV$45:$BX$47)=0,1,SUM($BV$45:$BX$47))</f>
        <v>123</v>
      </c>
      <c r="AX25" s="12" t="n">
        <f aca="false" t="array" ref="AX25:AX25">SUM(Imagen!AW24:AY26*$BV$45:$BX$47)/IF(SUM($BV$45:$BX$47)=0,1,SUM($BV$45:$BX$47))</f>
        <v>786</v>
      </c>
      <c r="AY25" s="12" t="n">
        <f aca="false" t="array" ref="AY25:AY25">SUM(Imagen!AX24:AZ26*$BV$45:$BX$47)/IF(SUM($BV$45:$BX$47)=0,1,SUM($BV$45:$BX$47))</f>
        <v>2874</v>
      </c>
      <c r="AZ25" s="12" t="n">
        <f aca="false" t="array" ref="AZ25:AZ25">SUM(Imagen!AY24:BA26*$BV$45:$BX$47)/IF(SUM($BV$45:$BX$47)=0,1,SUM($BV$45:$BX$47))</f>
        <v>4026</v>
      </c>
      <c r="BA25" s="12" t="n">
        <f aca="false" t="array" ref="BA25:BA25">SUM(Imagen!AZ24:BB26*$BV$45:$BX$47)/IF(SUM($BV$45:$BX$47)=0,1,SUM($BV$45:$BX$47))</f>
        <v>-3046</v>
      </c>
      <c r="BB25" s="12" t="n">
        <f aca="false" t="array" ref="BB25:BB25">SUM(Imagen!BA24:BC26*$BV$45:$BX$47)/IF(SUM($BV$45:$BX$47)=0,1,SUM($BV$45:$BX$47))</f>
        <v>-3031</v>
      </c>
      <c r="BC25" s="12" t="n">
        <f aca="false" t="array" ref="BC25:BC25">SUM(Imagen!BB24:BD26*$BV$45:$BX$47)/IF(SUM($BV$45:$BX$47)=0,1,SUM($BV$45:$BX$47))</f>
        <v>-598</v>
      </c>
      <c r="BD25" s="12" t="n">
        <f aca="false" t="array" ref="BD25:BD25">SUM(Imagen!BC24:BE26*$BV$45:$BX$47)/IF(SUM($BV$45:$BX$47)=0,1,SUM($BV$45:$BX$47))</f>
        <v>-283</v>
      </c>
      <c r="BE25" s="12" t="n">
        <f aca="false" t="array" ref="BE25:BE25">SUM(Imagen!BD24:BF26*$BV$45:$BX$47)/IF(SUM($BV$45:$BX$47)=0,1,SUM($BV$45:$BX$47))</f>
        <v>-202</v>
      </c>
      <c r="BF25" s="12" t="n">
        <f aca="false" t="array" ref="BF25:BF25">SUM(Imagen!BE24:BG26*$BV$45:$BX$47)/IF(SUM($BV$45:$BX$47)=0,1,SUM($BV$45:$BX$47))</f>
        <v>181</v>
      </c>
      <c r="BG25" s="12" t="n">
        <f aca="false" t="array" ref="BG25:BG25">SUM(Imagen!BF24:BH26*$BV$45:$BX$47)/IF(SUM($BV$45:$BX$47)=0,1,SUM($BV$45:$BX$47))</f>
        <v>-1168</v>
      </c>
      <c r="BH25" s="12" t="n">
        <f aca="false" t="array" ref="BH25:BH25">SUM(Imagen!BG24:BI26*$BV$45:$BX$47)/IF(SUM($BV$45:$BX$47)=0,1,SUM($BV$45:$BX$47))</f>
        <v>-1632</v>
      </c>
      <c r="BI25" s="12" t="n">
        <f aca="false" t="array" ref="BI25:BI25">SUM(Imagen!BH24:BJ26*$BV$45:$BX$47)/IF(SUM($BV$45:$BX$47)=0,1,SUM($BV$45:$BX$47))</f>
        <v>-1573</v>
      </c>
      <c r="BJ25" s="12" t="n">
        <f aca="false" t="array" ref="BJ25:BJ25">SUM(Imagen!BI24:BK26*$BV$45:$BX$47)/IF(SUM($BV$45:$BX$47)=0,1,SUM($BV$45:$BX$47))</f>
        <v>-959</v>
      </c>
      <c r="BK25" s="12" t="n">
        <f aca="false" t="array" ref="BK25:BK25">SUM(Imagen!BJ24:BL26*$BV$45:$BX$47)/IF(SUM($BV$45:$BX$47)=0,1,SUM($BV$45:$BX$47))</f>
        <v>-621</v>
      </c>
      <c r="BL25" s="12" t="n">
        <f aca="false" t="array" ref="BL25:BL25">SUM(Imagen!BK24:BM26*$BV$45:$BX$47)/IF(SUM($BV$45:$BX$47)=0,1,SUM($BV$45:$BX$47))</f>
        <v>-1374</v>
      </c>
      <c r="BM25" s="12" t="n">
        <f aca="false" t="array" ref="BM25:BM25">SUM(Imagen!BL24:BN26*$BV$45:$BX$47)/IF(SUM($BV$45:$BX$47)=0,1,SUM($BV$45:$BX$47))</f>
        <v>-468</v>
      </c>
      <c r="BN25" s="12" t="n">
        <f aca="false" t="array" ref="BN25:BN25">SUM(Imagen!BM24:BO26*$BV$45:$BX$47)/IF(SUM($BV$45:$BX$47)=0,1,SUM($BV$45:$BX$47))</f>
        <v>-131</v>
      </c>
      <c r="BO25" s="12" t="n">
        <f aca="false" t="array" ref="BO25:BO25">SUM(Imagen!BN24:BP26*$BV$45:$BX$47)/IF(SUM($BV$45:$BX$47)=0,1,SUM($BV$45:$BX$47))</f>
        <v>-1210</v>
      </c>
      <c r="BP25" s="12" t="n">
        <f aca="false" t="array" ref="BP25:BP25">SUM(Imagen!BO24:BQ26*$BV$45:$BX$47)/IF(SUM($BV$45:$BX$47)=0,1,SUM($BV$45:$BX$47))</f>
        <v>-979</v>
      </c>
      <c r="BQ25" s="12" t="n">
        <f aca="false" t="array" ref="BQ25:BQ25">SUM(Imagen!BP24:BR26*$BV$45:$BX$47)/IF(SUM($BV$45:$BX$47)=0,1,SUM($BV$45:$BX$47))</f>
        <v>622</v>
      </c>
      <c r="BR25" s="12" t="n">
        <f aca="false" t="array" ref="BR25:BR25">SUM(Imagen!BQ24:BS26*$BV$45:$BX$47)/IF(SUM($BV$45:$BX$47)=0,1,SUM($BV$45:$BX$47))</f>
        <v>-1401</v>
      </c>
      <c r="BS25" s="40" t="n">
        <f aca="false" t="array" ref="BS25:BS25">SUM(Imagen!BR24:BT26*$BV$45:$BX$47)/IF(SUM($BV$45:$BX$47)=0,1,SUM($BV$45:$BX$47))</f>
        <v>-436</v>
      </c>
      <c r="BT25" s="38"/>
      <c r="BV25" s="0"/>
      <c r="BW25" s="0"/>
      <c r="BX25" s="0"/>
    </row>
    <row r="26" s="30" customFormat="true" ht="2.85" hidden="false" customHeight="true" outlineLevel="0" collapsed="false">
      <c r="B26" s="34"/>
      <c r="C26" s="39" t="n">
        <f aca="false" t="array" ref="C26:C26">SUM(Imagen!B25:D27*$BV$45:$BX$47)/IF(SUM($BV$45:$BX$47)=0,1,SUM($BV$45:$BX$47))</f>
        <v>-10</v>
      </c>
      <c r="D26" s="12" t="n">
        <f aca="false" t="array" ref="D26:D26">SUM(Imagen!C25:E27*$BV$45:$BX$47)/IF(SUM($BV$45:$BX$47)=0,1,SUM($BV$45:$BX$47))</f>
        <v>-3534</v>
      </c>
      <c r="E26" s="12" t="n">
        <f aca="false" t="array" ref="E26:E26">SUM(Imagen!D25:F27*$BV$45:$BX$47)/IF(SUM($BV$45:$BX$47)=0,1,SUM($BV$45:$BX$47))</f>
        <v>-1616</v>
      </c>
      <c r="F26" s="12" t="n">
        <f aca="false" t="array" ref="F26:F26">SUM(Imagen!E25:G27*$BV$45:$BX$47)/IF(SUM($BV$45:$BX$47)=0,1,SUM($BV$45:$BX$47))</f>
        <v>3951</v>
      </c>
      <c r="G26" s="12" t="n">
        <f aca="false" t="array" ref="G26:G26">SUM(Imagen!F25:H27*$BV$45:$BX$47)/IF(SUM($BV$45:$BX$47)=0,1,SUM($BV$45:$BX$47))</f>
        <v>777</v>
      </c>
      <c r="H26" s="12" t="n">
        <f aca="false" t="array" ref="H26:H26">SUM(Imagen!G25:I27*$BV$45:$BX$47)/IF(SUM($BV$45:$BX$47)=0,1,SUM($BV$45:$BX$47))</f>
        <v>-1180</v>
      </c>
      <c r="I26" s="12" t="n">
        <f aca="false" t="array" ref="I26:I26">SUM(Imagen!H25:J27*$BV$45:$BX$47)/IF(SUM($BV$45:$BX$47)=0,1,SUM($BV$45:$BX$47))</f>
        <v>4510</v>
      </c>
      <c r="J26" s="12" t="n">
        <f aca="false" t="array" ref="J26:J26">SUM(Imagen!I25:K27*$BV$45:$BX$47)/IF(SUM($BV$45:$BX$47)=0,1,SUM($BV$45:$BX$47))</f>
        <v>2761</v>
      </c>
      <c r="K26" s="12" t="n">
        <f aca="false" t="array" ref="K26:K26">SUM(Imagen!J25:L27*$BV$45:$BX$47)/IF(SUM($BV$45:$BX$47)=0,1,SUM($BV$45:$BX$47))</f>
        <v>-5995</v>
      </c>
      <c r="L26" s="12" t="n">
        <f aca="false" t="array" ref="L26:L26">SUM(Imagen!K25:M27*$BV$45:$BX$47)/IF(SUM($BV$45:$BX$47)=0,1,SUM($BV$45:$BX$47))</f>
        <v>9014</v>
      </c>
      <c r="M26" s="12" t="n">
        <f aca="false" t="array" ref="M26:M26">SUM(Imagen!L25:N27*$BV$45:$BX$47)/IF(SUM($BV$45:$BX$47)=0,1,SUM($BV$45:$BX$47))</f>
        <v>14743</v>
      </c>
      <c r="N26" s="12" t="n">
        <f aca="false" t="array" ref="N26:N26">SUM(Imagen!M25:O27*$BV$45:$BX$47)/IF(SUM($BV$45:$BX$47)=0,1,SUM($BV$45:$BX$47))</f>
        <v>-595</v>
      </c>
      <c r="O26" s="12" t="n">
        <f aca="false" t="array" ref="O26:O26">SUM(Imagen!N25:P27*$BV$45:$BX$47)/IF(SUM($BV$45:$BX$47)=0,1,SUM($BV$45:$BX$47))</f>
        <v>-3273</v>
      </c>
      <c r="P26" s="12" t="n">
        <f aca="false" t="array" ref="P26:P26">SUM(Imagen!O25:Q27*$BV$45:$BX$47)/IF(SUM($BV$45:$BX$47)=0,1,SUM($BV$45:$BX$47))</f>
        <v>-1868</v>
      </c>
      <c r="Q26" s="12" t="n">
        <f aca="false" t="array" ref="Q26:Q26">SUM(Imagen!P25:R27*$BV$45:$BX$47)/IF(SUM($BV$45:$BX$47)=0,1,SUM($BV$45:$BX$47))</f>
        <v>-510</v>
      </c>
      <c r="R26" s="12" t="n">
        <f aca="false" t="array" ref="R26:R26">SUM(Imagen!Q25:S27*$BV$45:$BX$47)/IF(SUM($BV$45:$BX$47)=0,1,SUM($BV$45:$BX$47))</f>
        <v>235</v>
      </c>
      <c r="S26" s="12" t="n">
        <f aca="false" t="array" ref="S26:S26">SUM(Imagen!R25:T27*$BV$45:$BX$47)/IF(SUM($BV$45:$BX$47)=0,1,SUM($BV$45:$BX$47))</f>
        <v>95</v>
      </c>
      <c r="T26" s="12" t="n">
        <f aca="false" t="array" ref="T26:T26">SUM(Imagen!S25:U27*$BV$45:$BX$47)/IF(SUM($BV$45:$BX$47)=0,1,SUM($BV$45:$BX$47))</f>
        <v>274</v>
      </c>
      <c r="U26" s="12" t="n">
        <f aca="false" t="array" ref="U26:U26">SUM(Imagen!T25:V27*$BV$45:$BX$47)/IF(SUM($BV$45:$BX$47)=0,1,SUM($BV$45:$BX$47))</f>
        <v>-381</v>
      </c>
      <c r="V26" s="12" t="n">
        <f aca="false" t="array" ref="V26:V26">SUM(Imagen!U25:W27*$BV$45:$BX$47)/IF(SUM($BV$45:$BX$47)=0,1,SUM($BV$45:$BX$47))</f>
        <v>502</v>
      </c>
      <c r="W26" s="12" t="n">
        <f aca="false" t="array" ref="W26:W26">SUM(Imagen!V25:X27*$BV$45:$BX$47)/IF(SUM($BV$45:$BX$47)=0,1,SUM($BV$45:$BX$47))</f>
        <v>-113</v>
      </c>
      <c r="X26" s="12" t="n">
        <f aca="false" t="array" ref="X26:X26">SUM(Imagen!W25:Y27*$BV$45:$BX$47)/IF(SUM($BV$45:$BX$47)=0,1,SUM($BV$45:$BX$47))</f>
        <v>339</v>
      </c>
      <c r="Y26" s="12" t="n">
        <f aca="false" t="array" ref="Y26:Y26">SUM(Imagen!X25:Z27*$BV$45:$BX$47)/IF(SUM($BV$45:$BX$47)=0,1,SUM($BV$45:$BX$47))</f>
        <v>1274</v>
      </c>
      <c r="Z26" s="12" t="n">
        <f aca="false" t="array" ref="Z26:Z26">SUM(Imagen!Y25:AA27*$BV$45:$BX$47)/IF(SUM($BV$45:$BX$47)=0,1,SUM($BV$45:$BX$47))</f>
        <v>-1048</v>
      </c>
      <c r="AA26" s="12" t="n">
        <f aca="false" t="array" ref="AA26:AA26">SUM(Imagen!Z25:AB27*$BV$45:$BX$47)/IF(SUM($BV$45:$BX$47)=0,1,SUM($BV$45:$BX$47))</f>
        <v>-806</v>
      </c>
      <c r="AB26" s="12" t="n">
        <f aca="false" t="array" ref="AB26:AB26">SUM(Imagen!AA25:AC27*$BV$45:$BX$47)/IF(SUM($BV$45:$BX$47)=0,1,SUM($BV$45:$BX$47))</f>
        <v>515</v>
      </c>
      <c r="AC26" s="12" t="n">
        <f aca="false" t="array" ref="AC26:AC26">SUM(Imagen!AB25:AD27*$BV$45:$BX$47)/IF(SUM($BV$45:$BX$47)=0,1,SUM($BV$45:$BX$47))</f>
        <v>1904</v>
      </c>
      <c r="AD26" s="12" t="n">
        <f aca="false" t="array" ref="AD26:AD26">SUM(Imagen!AC25:AE27*$BV$45:$BX$47)/IF(SUM($BV$45:$BX$47)=0,1,SUM($BV$45:$BX$47))</f>
        <v>359</v>
      </c>
      <c r="AE26" s="12" t="n">
        <f aca="false" t="array" ref="AE26:AE26">SUM(Imagen!AD25:AF27*$BV$45:$BX$47)/IF(SUM($BV$45:$BX$47)=0,1,SUM($BV$45:$BX$47))</f>
        <v>366</v>
      </c>
      <c r="AF26" s="12" t="n">
        <f aca="false" t="array" ref="AF26:AF26">SUM(Imagen!AE25:AG27*$BV$45:$BX$47)/IF(SUM($BV$45:$BX$47)=0,1,SUM($BV$45:$BX$47))</f>
        <v>-279</v>
      </c>
      <c r="AG26" s="12" t="n">
        <f aca="false" t="array" ref="AG26:AG26">SUM(Imagen!AF25:AH27*$BV$45:$BX$47)/IF(SUM($BV$45:$BX$47)=0,1,SUM($BV$45:$BX$47))</f>
        <v>-173</v>
      </c>
      <c r="AH26" s="12" t="n">
        <f aca="false" t="array" ref="AH26:AH26">SUM(Imagen!AG25:AI27*$BV$45:$BX$47)/IF(SUM($BV$45:$BX$47)=0,1,SUM($BV$45:$BX$47))</f>
        <v>-790</v>
      </c>
      <c r="AI26" s="12" t="n">
        <f aca="false" t="array" ref="AI26:AI26">SUM(Imagen!AH25:AJ27*$BV$45:$BX$47)/IF(SUM($BV$45:$BX$47)=0,1,SUM($BV$45:$BX$47))</f>
        <v>2023</v>
      </c>
      <c r="AJ26" s="12" t="n">
        <f aca="false" t="array" ref="AJ26:AJ26">SUM(Imagen!AI25:AK27*$BV$45:$BX$47)/IF(SUM($BV$45:$BX$47)=0,1,SUM($BV$45:$BX$47))</f>
        <v>-265</v>
      </c>
      <c r="AK26" s="12" t="n">
        <f aca="false" t="array" ref="AK26:AK26">SUM(Imagen!AJ25:AL27*$BV$45:$BX$47)/IF(SUM($BV$45:$BX$47)=0,1,SUM($BV$45:$BX$47))</f>
        <v>670</v>
      </c>
      <c r="AL26" s="12" t="n">
        <f aca="false" t="array" ref="AL26:AL26">SUM(Imagen!AK25:AM27*$BV$45:$BX$47)/IF(SUM($BV$45:$BX$47)=0,1,SUM($BV$45:$BX$47))</f>
        <v>-8</v>
      </c>
      <c r="AM26" s="12" t="n">
        <f aca="false" t="array" ref="AM26:AM26">SUM(Imagen!AL25:AN27*$BV$45:$BX$47)/IF(SUM($BV$45:$BX$47)=0,1,SUM($BV$45:$BX$47))</f>
        <v>1315</v>
      </c>
      <c r="AN26" s="12" t="n">
        <f aca="false" t="array" ref="AN26:AN26">SUM(Imagen!AM25:AO27*$BV$45:$BX$47)/IF(SUM($BV$45:$BX$47)=0,1,SUM($BV$45:$BX$47))</f>
        <v>438</v>
      </c>
      <c r="AO26" s="12" t="n">
        <f aca="false" t="array" ref="AO26:AO26">SUM(Imagen!AN25:AP27*$BV$45:$BX$47)/IF(SUM($BV$45:$BX$47)=0,1,SUM($BV$45:$BX$47))</f>
        <v>-334</v>
      </c>
      <c r="AP26" s="12" t="n">
        <f aca="false" t="array" ref="AP26:AP26">SUM(Imagen!AO25:AQ27*$BV$45:$BX$47)/IF(SUM($BV$45:$BX$47)=0,1,SUM($BV$45:$BX$47))</f>
        <v>-168</v>
      </c>
      <c r="AQ26" s="12" t="n">
        <f aca="false" t="array" ref="AQ26:AQ26">SUM(Imagen!AP25:AR27*$BV$45:$BX$47)/IF(SUM($BV$45:$BX$47)=0,1,SUM($BV$45:$BX$47))</f>
        <v>269</v>
      </c>
      <c r="AR26" s="12" t="n">
        <f aca="false" t="array" ref="AR26:AR26">SUM(Imagen!AQ25:AS27*$BV$45:$BX$47)/IF(SUM($BV$45:$BX$47)=0,1,SUM($BV$45:$BX$47))</f>
        <v>-340</v>
      </c>
      <c r="AS26" s="12" t="n">
        <f aca="false" t="array" ref="AS26:AS26">SUM(Imagen!AR25:AT27*$BV$45:$BX$47)/IF(SUM($BV$45:$BX$47)=0,1,SUM($BV$45:$BX$47))</f>
        <v>1867</v>
      </c>
      <c r="AT26" s="12" t="n">
        <f aca="false" t="array" ref="AT26:AT26">SUM(Imagen!AS25:AU27*$BV$45:$BX$47)/IF(SUM($BV$45:$BX$47)=0,1,SUM($BV$45:$BX$47))</f>
        <v>214</v>
      </c>
      <c r="AU26" s="12" t="n">
        <f aca="false" t="array" ref="AU26:AU26">SUM(Imagen!AT25:AV27*$BV$45:$BX$47)/IF(SUM($BV$45:$BX$47)=0,1,SUM($BV$45:$BX$47))</f>
        <v>839</v>
      </c>
      <c r="AV26" s="12" t="n">
        <f aca="false" t="array" ref="AV26:AV26">SUM(Imagen!AU25:AW27*$BV$45:$BX$47)/IF(SUM($BV$45:$BX$47)=0,1,SUM($BV$45:$BX$47))</f>
        <v>-361</v>
      </c>
      <c r="AW26" s="12" t="n">
        <f aca="false" t="array" ref="AW26:AW26">SUM(Imagen!AV25:AX27*$BV$45:$BX$47)/IF(SUM($BV$45:$BX$47)=0,1,SUM($BV$45:$BX$47))</f>
        <v>20</v>
      </c>
      <c r="AX26" s="12" t="n">
        <f aca="false" t="array" ref="AX26:AX26">SUM(Imagen!AW25:AY27*$BV$45:$BX$47)/IF(SUM($BV$45:$BX$47)=0,1,SUM($BV$45:$BX$47))</f>
        <v>107</v>
      </c>
      <c r="AY26" s="12" t="n">
        <f aca="false" t="array" ref="AY26:AY26">SUM(Imagen!AX25:AZ27*$BV$45:$BX$47)/IF(SUM($BV$45:$BX$47)=0,1,SUM($BV$45:$BX$47))</f>
        <v>565</v>
      </c>
      <c r="AZ26" s="12" t="n">
        <f aca="false" t="array" ref="AZ26:AZ26">SUM(Imagen!AY25:BA27*$BV$45:$BX$47)/IF(SUM($BV$45:$BX$47)=0,1,SUM($BV$45:$BX$47))</f>
        <v>4345</v>
      </c>
      <c r="BA26" s="12" t="n">
        <f aca="false" t="array" ref="BA26:BA26">SUM(Imagen!AZ25:BB27*$BV$45:$BX$47)/IF(SUM($BV$45:$BX$47)=0,1,SUM($BV$45:$BX$47))</f>
        <v>-1059</v>
      </c>
      <c r="BB26" s="12" t="n">
        <f aca="false" t="array" ref="BB26:BB26">SUM(Imagen!BA25:BC27*$BV$45:$BX$47)/IF(SUM($BV$45:$BX$47)=0,1,SUM($BV$45:$BX$47))</f>
        <v>-4099</v>
      </c>
      <c r="BC26" s="12" t="n">
        <f aca="false" t="array" ref="BC26:BC26">SUM(Imagen!BB25:BD27*$BV$45:$BX$47)/IF(SUM($BV$45:$BX$47)=0,1,SUM($BV$45:$BX$47))</f>
        <v>-3131</v>
      </c>
      <c r="BD26" s="12" t="n">
        <f aca="false" t="array" ref="BD26:BD26">SUM(Imagen!BC25:BE27*$BV$45:$BX$47)/IF(SUM($BV$45:$BX$47)=0,1,SUM($BV$45:$BX$47))</f>
        <v>121</v>
      </c>
      <c r="BE26" s="12" t="n">
        <f aca="false" t="array" ref="BE26:BE26">SUM(Imagen!BD25:BF27*$BV$45:$BX$47)/IF(SUM($BV$45:$BX$47)=0,1,SUM($BV$45:$BX$47))</f>
        <v>-497</v>
      </c>
      <c r="BF26" s="12" t="n">
        <f aca="false" t="array" ref="BF26:BF26">SUM(Imagen!BE25:BG27*$BV$45:$BX$47)/IF(SUM($BV$45:$BX$47)=0,1,SUM($BV$45:$BX$47))</f>
        <v>-438</v>
      </c>
      <c r="BG26" s="12" t="n">
        <f aca="false" t="array" ref="BG26:BG26">SUM(Imagen!BF25:BH27*$BV$45:$BX$47)/IF(SUM($BV$45:$BX$47)=0,1,SUM($BV$45:$BX$47))</f>
        <v>-126</v>
      </c>
      <c r="BH26" s="12" t="n">
        <f aca="false" t="array" ref="BH26:BH26">SUM(Imagen!BG25:BI27*$BV$45:$BX$47)/IF(SUM($BV$45:$BX$47)=0,1,SUM($BV$45:$BX$47))</f>
        <v>2</v>
      </c>
      <c r="BI26" s="12" t="n">
        <f aca="false" t="array" ref="BI26:BI26">SUM(Imagen!BH25:BJ27*$BV$45:$BX$47)/IF(SUM($BV$45:$BX$47)=0,1,SUM($BV$45:$BX$47))</f>
        <v>-48</v>
      </c>
      <c r="BJ26" s="12" t="n">
        <f aca="false" t="array" ref="BJ26:BJ26">SUM(Imagen!BI25:BK27*$BV$45:$BX$47)/IF(SUM($BV$45:$BX$47)=0,1,SUM($BV$45:$BX$47))</f>
        <v>-1035</v>
      </c>
      <c r="BK26" s="12" t="n">
        <f aca="false" t="array" ref="BK26:BK26">SUM(Imagen!BJ25:BL27*$BV$45:$BX$47)/IF(SUM($BV$45:$BX$47)=0,1,SUM($BV$45:$BX$47))</f>
        <v>9</v>
      </c>
      <c r="BL26" s="12" t="n">
        <f aca="false" t="array" ref="BL26:BL26">SUM(Imagen!BK25:BM27*$BV$45:$BX$47)/IF(SUM($BV$45:$BX$47)=0,1,SUM($BV$45:$BX$47))</f>
        <v>-501</v>
      </c>
      <c r="BM26" s="12" t="n">
        <f aca="false" t="array" ref="BM26:BM26">SUM(Imagen!BL25:BN27*$BV$45:$BX$47)/IF(SUM($BV$45:$BX$47)=0,1,SUM($BV$45:$BX$47))</f>
        <v>-261</v>
      </c>
      <c r="BN26" s="12" t="n">
        <f aca="false" t="array" ref="BN26:BN26">SUM(Imagen!BM25:BO27*$BV$45:$BX$47)/IF(SUM($BV$45:$BX$47)=0,1,SUM($BV$45:$BX$47))</f>
        <v>-918</v>
      </c>
      <c r="BO26" s="12" t="n">
        <f aca="false" t="array" ref="BO26:BO26">SUM(Imagen!BN25:BP27*$BV$45:$BX$47)/IF(SUM($BV$45:$BX$47)=0,1,SUM($BV$45:$BX$47))</f>
        <v>704</v>
      </c>
      <c r="BP26" s="12" t="n">
        <f aca="false" t="array" ref="BP26:BP26">SUM(Imagen!BO25:BQ27*$BV$45:$BX$47)/IF(SUM($BV$45:$BX$47)=0,1,SUM($BV$45:$BX$47))</f>
        <v>387</v>
      </c>
      <c r="BQ26" s="12" t="n">
        <f aca="false" t="array" ref="BQ26:BQ26">SUM(Imagen!BP25:BR27*$BV$45:$BX$47)/IF(SUM($BV$45:$BX$47)=0,1,SUM($BV$45:$BX$47))</f>
        <v>-1431</v>
      </c>
      <c r="BR26" s="12" t="n">
        <f aca="false" t="array" ref="BR26:BR26">SUM(Imagen!BQ25:BS27*$BV$45:$BX$47)/IF(SUM($BV$45:$BX$47)=0,1,SUM($BV$45:$BX$47))</f>
        <v>-1669</v>
      </c>
      <c r="BS26" s="40" t="n">
        <f aca="false" t="array" ref="BS26:BS26">SUM(Imagen!BR25:BT27*$BV$45:$BX$47)/IF(SUM($BV$45:$BX$47)=0,1,SUM($BV$45:$BX$47))</f>
        <v>1020</v>
      </c>
      <c r="BT26" s="38"/>
      <c r="BV26" s="42" t="n">
        <v>-1</v>
      </c>
      <c r="BW26" s="42" t="n">
        <v>-1</v>
      </c>
      <c r="BX26" s="42" t="n">
        <v>-1</v>
      </c>
    </row>
    <row r="27" s="30" customFormat="true" ht="2.85" hidden="false" customHeight="true" outlineLevel="0" collapsed="false">
      <c r="B27" s="34"/>
      <c r="C27" s="39" t="n">
        <f aca="false" t="array" ref="C27:C27">SUM(Imagen!B26:D28*$BV$45:$BX$47)/IF(SUM($BV$45:$BX$47)=0,1,SUM($BV$45:$BX$47))</f>
        <v>-2116</v>
      </c>
      <c r="D27" s="12" t="n">
        <f aca="false" t="array" ref="D27:D27">SUM(Imagen!C26:E28*$BV$45:$BX$47)/IF(SUM($BV$45:$BX$47)=0,1,SUM($BV$45:$BX$47))</f>
        <v>-1104</v>
      </c>
      <c r="E27" s="12" t="n">
        <f aca="false" t="array" ref="E27:E27">SUM(Imagen!D26:F28*$BV$45:$BX$47)/IF(SUM($BV$45:$BX$47)=0,1,SUM($BV$45:$BX$47))</f>
        <v>-341</v>
      </c>
      <c r="F27" s="12" t="n">
        <f aca="false" t="array" ref="F27:F27">SUM(Imagen!E26:G28*$BV$45:$BX$47)/IF(SUM($BV$45:$BX$47)=0,1,SUM($BV$45:$BX$47))</f>
        <v>-5757</v>
      </c>
      <c r="G27" s="12" t="n">
        <f aca="false" t="array" ref="G27:G27">SUM(Imagen!F26:H28*$BV$45:$BX$47)/IF(SUM($BV$45:$BX$47)=0,1,SUM($BV$45:$BX$47))</f>
        <v>-3998</v>
      </c>
      <c r="H27" s="12" t="n">
        <f aca="false" t="array" ref="H27:H27">SUM(Imagen!G26:I28*$BV$45:$BX$47)/IF(SUM($BV$45:$BX$47)=0,1,SUM($BV$45:$BX$47))</f>
        <v>-12903</v>
      </c>
      <c r="I27" s="12" t="n">
        <f aca="false" t="array" ref="I27:I27">SUM(Imagen!H26:J28*$BV$45:$BX$47)/IF(SUM($BV$45:$BX$47)=0,1,SUM($BV$45:$BX$47))</f>
        <v>5199</v>
      </c>
      <c r="J27" s="12" t="n">
        <f aca="false" t="array" ref="J27:J27">SUM(Imagen!I26:K28*$BV$45:$BX$47)/IF(SUM($BV$45:$BX$47)=0,1,SUM($BV$45:$BX$47))</f>
        <v>-2074</v>
      </c>
      <c r="K27" s="12" t="n">
        <f aca="false" t="array" ref="K27:K27">SUM(Imagen!J26:L28*$BV$45:$BX$47)/IF(SUM($BV$45:$BX$47)=0,1,SUM($BV$45:$BX$47))</f>
        <v>-1686</v>
      </c>
      <c r="L27" s="12" t="n">
        <f aca="false" t="array" ref="L27:L27">SUM(Imagen!K26:M28*$BV$45:$BX$47)/IF(SUM($BV$45:$BX$47)=0,1,SUM($BV$45:$BX$47))</f>
        <v>13282</v>
      </c>
      <c r="M27" s="12" t="n">
        <f aca="false" t="array" ref="M27:M27">SUM(Imagen!L26:N28*$BV$45:$BX$47)/IF(SUM($BV$45:$BX$47)=0,1,SUM($BV$45:$BX$47))</f>
        <v>-6559</v>
      </c>
      <c r="N27" s="12" t="n">
        <f aca="false" t="array" ref="N27:N27">SUM(Imagen!M26:O28*$BV$45:$BX$47)/IF(SUM($BV$45:$BX$47)=0,1,SUM($BV$45:$BX$47))</f>
        <v>-3331</v>
      </c>
      <c r="O27" s="12" t="n">
        <f aca="false" t="array" ref="O27:O27">SUM(Imagen!N26:P28*$BV$45:$BX$47)/IF(SUM($BV$45:$BX$47)=0,1,SUM($BV$45:$BX$47))</f>
        <v>-948</v>
      </c>
      <c r="P27" s="12" t="n">
        <f aca="false" t="array" ref="P27:P27">SUM(Imagen!O26:Q28*$BV$45:$BX$47)/IF(SUM($BV$45:$BX$47)=0,1,SUM($BV$45:$BX$47))</f>
        <v>-549</v>
      </c>
      <c r="Q27" s="12" t="n">
        <f aca="false" t="array" ref="Q27:Q27">SUM(Imagen!P26:R28*$BV$45:$BX$47)/IF(SUM($BV$45:$BX$47)=0,1,SUM($BV$45:$BX$47))</f>
        <v>128</v>
      </c>
      <c r="R27" s="12" t="n">
        <f aca="false" t="array" ref="R27:R27">SUM(Imagen!Q26:S28*$BV$45:$BX$47)/IF(SUM($BV$45:$BX$47)=0,1,SUM($BV$45:$BX$47))</f>
        <v>-144</v>
      </c>
      <c r="S27" s="12" t="n">
        <f aca="false" t="array" ref="S27:S27">SUM(Imagen!R26:T28*$BV$45:$BX$47)/IF(SUM($BV$45:$BX$47)=0,1,SUM($BV$45:$BX$47))</f>
        <v>105</v>
      </c>
      <c r="T27" s="12" t="n">
        <f aca="false" t="array" ref="T27:T27">SUM(Imagen!S26:U28*$BV$45:$BX$47)/IF(SUM($BV$45:$BX$47)=0,1,SUM($BV$45:$BX$47))</f>
        <v>17</v>
      </c>
      <c r="U27" s="12" t="n">
        <f aca="false" t="array" ref="U27:U27">SUM(Imagen!T26:V28*$BV$45:$BX$47)/IF(SUM($BV$45:$BX$47)=0,1,SUM($BV$45:$BX$47))</f>
        <v>-148</v>
      </c>
      <c r="V27" s="12" t="n">
        <f aca="false" t="array" ref="V27:V27">SUM(Imagen!U26:W28*$BV$45:$BX$47)/IF(SUM($BV$45:$BX$47)=0,1,SUM($BV$45:$BX$47))</f>
        <v>-410</v>
      </c>
      <c r="W27" s="12" t="n">
        <f aca="false" t="array" ref="W27:W27">SUM(Imagen!V26:X28*$BV$45:$BX$47)/IF(SUM($BV$45:$BX$47)=0,1,SUM($BV$45:$BX$47))</f>
        <v>-484</v>
      </c>
      <c r="X27" s="12" t="n">
        <f aca="false" t="array" ref="X27:X27">SUM(Imagen!W26:Y28*$BV$45:$BX$47)/IF(SUM($BV$45:$BX$47)=0,1,SUM($BV$45:$BX$47))</f>
        <v>-408</v>
      </c>
      <c r="Y27" s="12" t="n">
        <f aca="false" t="array" ref="Y27:Y27">SUM(Imagen!X26:Z28*$BV$45:$BX$47)/IF(SUM($BV$45:$BX$47)=0,1,SUM($BV$45:$BX$47))</f>
        <v>-315</v>
      </c>
      <c r="Z27" s="12" t="n">
        <f aca="false" t="array" ref="Z27:Z27">SUM(Imagen!Y26:AA28*$BV$45:$BX$47)/IF(SUM($BV$45:$BX$47)=0,1,SUM($BV$45:$BX$47))</f>
        <v>-667</v>
      </c>
      <c r="AA27" s="12" t="n">
        <f aca="false" t="array" ref="AA27:AA27">SUM(Imagen!Z26:AB28*$BV$45:$BX$47)/IF(SUM($BV$45:$BX$47)=0,1,SUM($BV$45:$BX$47))</f>
        <v>2179</v>
      </c>
      <c r="AB27" s="12" t="n">
        <f aca="false" t="array" ref="AB27:AB27">SUM(Imagen!AA26:AC28*$BV$45:$BX$47)/IF(SUM($BV$45:$BX$47)=0,1,SUM($BV$45:$BX$47))</f>
        <v>-197</v>
      </c>
      <c r="AC27" s="12" t="n">
        <f aca="false" t="array" ref="AC27:AC27">SUM(Imagen!AB26:AD28*$BV$45:$BX$47)/IF(SUM($BV$45:$BX$47)=0,1,SUM($BV$45:$BX$47))</f>
        <v>3158</v>
      </c>
      <c r="AD27" s="12" t="n">
        <f aca="false" t="array" ref="AD27:AD27">SUM(Imagen!AC26:AE28*$BV$45:$BX$47)/IF(SUM($BV$45:$BX$47)=0,1,SUM($BV$45:$BX$47))</f>
        <v>-454</v>
      </c>
      <c r="AE27" s="12" t="n">
        <f aca="false" t="array" ref="AE27:AE27">SUM(Imagen!AD26:AF28*$BV$45:$BX$47)/IF(SUM($BV$45:$BX$47)=0,1,SUM($BV$45:$BX$47))</f>
        <v>-889</v>
      </c>
      <c r="AF27" s="12" t="n">
        <f aca="false" t="array" ref="AF27:AF27">SUM(Imagen!AE26:AG28*$BV$45:$BX$47)/IF(SUM($BV$45:$BX$47)=0,1,SUM($BV$45:$BX$47))</f>
        <v>-651</v>
      </c>
      <c r="AG27" s="12" t="n">
        <f aca="false" t="array" ref="AG27:AG27">SUM(Imagen!AF26:AH28*$BV$45:$BX$47)/IF(SUM($BV$45:$BX$47)=0,1,SUM($BV$45:$BX$47))</f>
        <v>-12</v>
      </c>
      <c r="AH27" s="12" t="n">
        <f aca="false" t="array" ref="AH27:AH27">SUM(Imagen!AG26:AI28*$BV$45:$BX$47)/IF(SUM($BV$45:$BX$47)=0,1,SUM($BV$45:$BX$47))</f>
        <v>-537</v>
      </c>
      <c r="AI27" s="12" t="n">
        <f aca="false" t="array" ref="AI27:AI27">SUM(Imagen!AH26:AJ28*$BV$45:$BX$47)/IF(SUM($BV$45:$BX$47)=0,1,SUM($BV$45:$BX$47))</f>
        <v>-171</v>
      </c>
      <c r="AJ27" s="12" t="n">
        <f aca="false" t="array" ref="AJ27:AJ27">SUM(Imagen!AI26:AK28*$BV$45:$BX$47)/IF(SUM($BV$45:$BX$47)=0,1,SUM($BV$45:$BX$47))</f>
        <v>-189</v>
      </c>
      <c r="AK27" s="12" t="n">
        <f aca="false" t="array" ref="AK27:AK27">SUM(Imagen!AJ26:AL28*$BV$45:$BX$47)/IF(SUM($BV$45:$BX$47)=0,1,SUM($BV$45:$BX$47))</f>
        <v>2620</v>
      </c>
      <c r="AL27" s="12" t="n">
        <f aca="false" t="array" ref="AL27:AL27">SUM(Imagen!AK26:AM28*$BV$45:$BX$47)/IF(SUM($BV$45:$BX$47)=0,1,SUM($BV$45:$BX$47))</f>
        <v>-130</v>
      </c>
      <c r="AM27" s="12" t="n">
        <f aca="false" t="array" ref="AM27:AM27">SUM(Imagen!AL26:AN28*$BV$45:$BX$47)/IF(SUM($BV$45:$BX$47)=0,1,SUM($BV$45:$BX$47))</f>
        <v>-747</v>
      </c>
      <c r="AN27" s="12" t="n">
        <f aca="false" t="array" ref="AN27:AN27">SUM(Imagen!AM26:AO28*$BV$45:$BX$47)/IF(SUM($BV$45:$BX$47)=0,1,SUM($BV$45:$BX$47))</f>
        <v>162</v>
      </c>
      <c r="AO27" s="12" t="n">
        <f aca="false" t="array" ref="AO27:AO27">SUM(Imagen!AN26:AP28*$BV$45:$BX$47)/IF(SUM($BV$45:$BX$47)=0,1,SUM($BV$45:$BX$47))</f>
        <v>49</v>
      </c>
      <c r="AP27" s="12" t="n">
        <f aca="false" t="array" ref="AP27:AP27">SUM(Imagen!AO26:AQ28*$BV$45:$BX$47)/IF(SUM($BV$45:$BX$47)=0,1,SUM($BV$45:$BX$47))</f>
        <v>77</v>
      </c>
      <c r="AQ27" s="12" t="n">
        <f aca="false" t="array" ref="AQ27:AQ27">SUM(Imagen!AP26:AR28*$BV$45:$BX$47)/IF(SUM($BV$45:$BX$47)=0,1,SUM($BV$45:$BX$47))</f>
        <v>234</v>
      </c>
      <c r="AR27" s="12" t="n">
        <f aca="false" t="array" ref="AR27:AR27">SUM(Imagen!AQ26:AS28*$BV$45:$BX$47)/IF(SUM($BV$45:$BX$47)=0,1,SUM($BV$45:$BX$47))</f>
        <v>-764</v>
      </c>
      <c r="AS27" s="12" t="n">
        <f aca="false" t="array" ref="AS27:AS27">SUM(Imagen!AR26:AT28*$BV$45:$BX$47)/IF(SUM($BV$45:$BX$47)=0,1,SUM($BV$45:$BX$47))</f>
        <v>65</v>
      </c>
      <c r="AT27" s="12" t="n">
        <f aca="false" t="array" ref="AT27:AT27">SUM(Imagen!AS26:AU28*$BV$45:$BX$47)/IF(SUM($BV$45:$BX$47)=0,1,SUM($BV$45:$BX$47))</f>
        <v>-871</v>
      </c>
      <c r="AU27" s="12" t="n">
        <f aca="false" t="array" ref="AU27:AU27">SUM(Imagen!AT26:AV28*$BV$45:$BX$47)/IF(SUM($BV$45:$BX$47)=0,1,SUM($BV$45:$BX$47))</f>
        <v>68</v>
      </c>
      <c r="AV27" s="12" t="n">
        <f aca="false" t="array" ref="AV27:AV27">SUM(Imagen!AU26:AW28*$BV$45:$BX$47)/IF(SUM($BV$45:$BX$47)=0,1,SUM($BV$45:$BX$47))</f>
        <v>-99</v>
      </c>
      <c r="AW27" s="12" t="n">
        <f aca="false" t="array" ref="AW27:AW27">SUM(Imagen!AV26:AX28*$BV$45:$BX$47)/IF(SUM($BV$45:$BX$47)=0,1,SUM($BV$45:$BX$47))</f>
        <v>-6</v>
      </c>
      <c r="AX27" s="12" t="n">
        <f aca="false" t="array" ref="AX27:AX27">SUM(Imagen!AW26:AY28*$BV$45:$BX$47)/IF(SUM($BV$45:$BX$47)=0,1,SUM($BV$45:$BX$47))</f>
        <v>43</v>
      </c>
      <c r="AY27" s="12" t="n">
        <f aca="false" t="array" ref="AY27:AY27">SUM(Imagen!AX26:AZ28*$BV$45:$BX$47)/IF(SUM($BV$45:$BX$47)=0,1,SUM($BV$45:$BX$47))</f>
        <v>93</v>
      </c>
      <c r="AZ27" s="12" t="n">
        <f aca="false" t="array" ref="AZ27:AZ27">SUM(Imagen!AY26:BA28*$BV$45:$BX$47)/IF(SUM($BV$45:$BX$47)=0,1,SUM($BV$45:$BX$47))</f>
        <v>1422</v>
      </c>
      <c r="BA27" s="12" t="n">
        <f aca="false" t="array" ref="BA27:BA27">SUM(Imagen!AZ26:BB28*$BV$45:$BX$47)/IF(SUM($BV$45:$BX$47)=0,1,SUM($BV$45:$BX$47))</f>
        <v>6110</v>
      </c>
      <c r="BB27" s="12" t="n">
        <f aca="false" t="array" ref="BB27:BB27">SUM(Imagen!BA26:BC28*$BV$45:$BX$47)/IF(SUM($BV$45:$BX$47)=0,1,SUM($BV$45:$BX$47))</f>
        <v>-1914</v>
      </c>
      <c r="BC27" s="12" t="n">
        <f aca="false" t="array" ref="BC27:BC27">SUM(Imagen!BB26:BD28*$BV$45:$BX$47)/IF(SUM($BV$45:$BX$47)=0,1,SUM($BV$45:$BX$47))</f>
        <v>-7703</v>
      </c>
      <c r="BD27" s="12" t="n">
        <f aca="false" t="array" ref="BD27:BD27">SUM(Imagen!BC26:BE28*$BV$45:$BX$47)/IF(SUM($BV$45:$BX$47)=0,1,SUM($BV$45:$BX$47))</f>
        <v>-3593</v>
      </c>
      <c r="BE27" s="12" t="n">
        <f aca="false" t="array" ref="BE27:BE27">SUM(Imagen!BD26:BF28*$BV$45:$BX$47)/IF(SUM($BV$45:$BX$47)=0,1,SUM($BV$45:$BX$47))</f>
        <v>-1348</v>
      </c>
      <c r="BF27" s="12" t="n">
        <f aca="false" t="array" ref="BF27:BF27">SUM(Imagen!BE26:BG28*$BV$45:$BX$47)/IF(SUM($BV$45:$BX$47)=0,1,SUM($BV$45:$BX$47))</f>
        <v>-916</v>
      </c>
      <c r="BG27" s="12" t="n">
        <f aca="false" t="array" ref="BG27:BG27">SUM(Imagen!BF26:BH28*$BV$45:$BX$47)/IF(SUM($BV$45:$BX$47)=0,1,SUM($BV$45:$BX$47))</f>
        <v>-1662</v>
      </c>
      <c r="BH27" s="12" t="n">
        <f aca="false" t="array" ref="BH27:BH27">SUM(Imagen!BG26:BI28*$BV$45:$BX$47)/IF(SUM($BV$45:$BX$47)=0,1,SUM($BV$45:$BX$47))</f>
        <v>-1505</v>
      </c>
      <c r="BI27" s="12" t="n">
        <f aca="false" t="array" ref="BI27:BI27">SUM(Imagen!BH26:BJ28*$BV$45:$BX$47)/IF(SUM($BV$45:$BX$47)=0,1,SUM($BV$45:$BX$47))</f>
        <v>0</v>
      </c>
      <c r="BJ27" s="12" t="n">
        <f aca="false" t="array" ref="BJ27:BJ27">SUM(Imagen!BI26:BK28*$BV$45:$BX$47)/IF(SUM($BV$45:$BX$47)=0,1,SUM($BV$45:$BX$47))</f>
        <v>-1025</v>
      </c>
      <c r="BK27" s="12" t="n">
        <f aca="false" t="array" ref="BK27:BK27">SUM(Imagen!BJ26:BL28*$BV$45:$BX$47)/IF(SUM($BV$45:$BX$47)=0,1,SUM($BV$45:$BX$47))</f>
        <v>3035</v>
      </c>
      <c r="BL27" s="12" t="n">
        <f aca="false" t="array" ref="BL27:BL27">SUM(Imagen!BK26:BM28*$BV$45:$BX$47)/IF(SUM($BV$45:$BX$47)=0,1,SUM($BV$45:$BX$47))</f>
        <v>-156</v>
      </c>
      <c r="BM27" s="12" t="n">
        <f aca="false" t="array" ref="BM27:BM27">SUM(Imagen!BL26:BN28*$BV$45:$BX$47)/IF(SUM($BV$45:$BX$47)=0,1,SUM($BV$45:$BX$47))</f>
        <v>561</v>
      </c>
      <c r="BN27" s="12" t="n">
        <f aca="false" t="array" ref="BN27:BN27">SUM(Imagen!BM26:BO28*$BV$45:$BX$47)/IF(SUM($BV$45:$BX$47)=0,1,SUM($BV$45:$BX$47))</f>
        <v>1540</v>
      </c>
      <c r="BO27" s="12" t="n">
        <f aca="false" t="array" ref="BO27:BO27">SUM(Imagen!BN26:BP28*$BV$45:$BX$47)/IF(SUM($BV$45:$BX$47)=0,1,SUM($BV$45:$BX$47))</f>
        <v>3013</v>
      </c>
      <c r="BP27" s="12" t="n">
        <f aca="false" t="array" ref="BP27:BP27">SUM(Imagen!BO26:BQ28*$BV$45:$BX$47)/IF(SUM($BV$45:$BX$47)=0,1,SUM($BV$45:$BX$47))</f>
        <v>2584</v>
      </c>
      <c r="BQ27" s="12" t="n">
        <f aca="false" t="array" ref="BQ27:BQ27">SUM(Imagen!BP26:BR28*$BV$45:$BX$47)/IF(SUM($BV$45:$BX$47)=0,1,SUM($BV$45:$BX$47))</f>
        <v>1541</v>
      </c>
      <c r="BR27" s="12" t="n">
        <f aca="false" t="array" ref="BR27:BR27">SUM(Imagen!BQ26:BS28*$BV$45:$BX$47)/IF(SUM($BV$45:$BX$47)=0,1,SUM($BV$45:$BX$47))</f>
        <v>1824</v>
      </c>
      <c r="BS27" s="40" t="n">
        <f aca="false" t="array" ref="BS27:BS27">SUM(Imagen!BR26:BT28*$BV$45:$BX$47)/IF(SUM($BV$45:$BX$47)=0,1,SUM($BV$45:$BX$47))</f>
        <v>2101</v>
      </c>
      <c r="BT27" s="38"/>
      <c r="BV27" s="42"/>
      <c r="BW27" s="42"/>
      <c r="BX27" s="42"/>
    </row>
    <row r="28" s="30" customFormat="true" ht="2.85" hidden="false" customHeight="true" outlineLevel="0" collapsed="false">
      <c r="B28" s="34"/>
      <c r="C28" s="39" t="n">
        <f aca="false" t="array" ref="C28:C28">SUM(Imagen!B27:D29*$BV$45:$BX$47)/IF(SUM($BV$45:$BX$47)=0,1,SUM($BV$45:$BX$47))</f>
        <v>-1664</v>
      </c>
      <c r="D28" s="12" t="n">
        <f aca="false" t="array" ref="D28:D28">SUM(Imagen!C27:E29*$BV$45:$BX$47)/IF(SUM($BV$45:$BX$47)=0,1,SUM($BV$45:$BX$47))</f>
        <v>-1366</v>
      </c>
      <c r="E28" s="12" t="n">
        <f aca="false" t="array" ref="E28:E28">SUM(Imagen!D27:F29*$BV$45:$BX$47)/IF(SUM($BV$45:$BX$47)=0,1,SUM($BV$45:$BX$47))</f>
        <v>-6070</v>
      </c>
      <c r="F28" s="12" t="n">
        <f aca="false" t="array" ref="F28:F28">SUM(Imagen!E27:G29*$BV$45:$BX$47)/IF(SUM($BV$45:$BX$47)=0,1,SUM($BV$45:$BX$47))</f>
        <v>-1110</v>
      </c>
      <c r="G28" s="12" t="n">
        <f aca="false" t="array" ref="G28:G28">SUM(Imagen!F27:H29*$BV$45:$BX$47)/IF(SUM($BV$45:$BX$47)=0,1,SUM($BV$45:$BX$47))</f>
        <v>-7154</v>
      </c>
      <c r="H28" s="12" t="n">
        <f aca="false" t="array" ref="H28:H28">SUM(Imagen!G27:I29*$BV$45:$BX$47)/IF(SUM($BV$45:$BX$47)=0,1,SUM($BV$45:$BX$47))</f>
        <v>9048</v>
      </c>
      <c r="I28" s="12" t="n">
        <f aca="false" t="array" ref="I28:I28">SUM(Imagen!H27:J29*$BV$45:$BX$47)/IF(SUM($BV$45:$BX$47)=0,1,SUM($BV$45:$BX$47))</f>
        <v>2997</v>
      </c>
      <c r="J28" s="12" t="n">
        <f aca="false" t="array" ref="J28:J28">SUM(Imagen!I27:K29*$BV$45:$BX$47)/IF(SUM($BV$45:$BX$47)=0,1,SUM($BV$45:$BX$47))</f>
        <v>-4536</v>
      </c>
      <c r="K28" s="12" t="n">
        <f aca="false" t="array" ref="K28:K28">SUM(Imagen!J27:L29*$BV$45:$BX$47)/IF(SUM($BV$45:$BX$47)=0,1,SUM($BV$45:$BX$47))</f>
        <v>1417</v>
      </c>
      <c r="L28" s="12" t="n">
        <f aca="false" t="array" ref="L28:L28">SUM(Imagen!K27:M29*$BV$45:$BX$47)/IF(SUM($BV$45:$BX$47)=0,1,SUM($BV$45:$BX$47))</f>
        <v>2647</v>
      </c>
      <c r="M28" s="12" t="n">
        <f aca="false" t="array" ref="M28:M28">SUM(Imagen!L27:N29*$BV$45:$BX$47)/IF(SUM($BV$45:$BX$47)=0,1,SUM($BV$45:$BX$47))</f>
        <v>-4151</v>
      </c>
      <c r="N28" s="12" t="n">
        <f aca="false" t="array" ref="N28:N28">SUM(Imagen!M27:O29*$BV$45:$BX$47)/IF(SUM($BV$45:$BX$47)=0,1,SUM($BV$45:$BX$47))</f>
        <v>-540</v>
      </c>
      <c r="O28" s="12" t="n">
        <f aca="false" t="array" ref="O28:O28">SUM(Imagen!N27:P29*$BV$45:$BX$47)/IF(SUM($BV$45:$BX$47)=0,1,SUM($BV$45:$BX$47))</f>
        <v>-895</v>
      </c>
      <c r="P28" s="12" t="n">
        <f aca="false" t="array" ref="P28:P28">SUM(Imagen!O27:Q29*$BV$45:$BX$47)/IF(SUM($BV$45:$BX$47)=0,1,SUM($BV$45:$BX$47))</f>
        <v>-353</v>
      </c>
      <c r="Q28" s="12" t="n">
        <f aca="false" t="array" ref="Q28:Q28">SUM(Imagen!P27:R29*$BV$45:$BX$47)/IF(SUM($BV$45:$BX$47)=0,1,SUM($BV$45:$BX$47))</f>
        <v>-659</v>
      </c>
      <c r="R28" s="12" t="n">
        <f aca="false" t="array" ref="R28:R28">SUM(Imagen!Q27:S29*$BV$45:$BX$47)/IF(SUM($BV$45:$BX$47)=0,1,SUM($BV$45:$BX$47))</f>
        <v>2414</v>
      </c>
      <c r="S28" s="12" t="n">
        <f aca="false" t="array" ref="S28:S28">SUM(Imagen!R27:T29*$BV$45:$BX$47)/IF(SUM($BV$45:$BX$47)=0,1,SUM($BV$45:$BX$47))</f>
        <v>-4</v>
      </c>
      <c r="T28" s="12" t="n">
        <f aca="false" t="array" ref="T28:T28">SUM(Imagen!S27:U29*$BV$45:$BX$47)/IF(SUM($BV$45:$BX$47)=0,1,SUM($BV$45:$BX$47))</f>
        <v>-86</v>
      </c>
      <c r="U28" s="12" t="n">
        <f aca="false" t="array" ref="U28:U28">SUM(Imagen!T27:V29*$BV$45:$BX$47)/IF(SUM($BV$45:$BX$47)=0,1,SUM($BV$45:$BX$47))</f>
        <v>394</v>
      </c>
      <c r="V28" s="12" t="n">
        <f aca="false" t="array" ref="V28:V28">SUM(Imagen!U27:W29*$BV$45:$BX$47)/IF(SUM($BV$45:$BX$47)=0,1,SUM($BV$45:$BX$47))</f>
        <v>921</v>
      </c>
      <c r="W28" s="12" t="n">
        <f aca="false" t="array" ref="W28:W28">SUM(Imagen!V27:X29*$BV$45:$BX$47)/IF(SUM($BV$45:$BX$47)=0,1,SUM($BV$45:$BX$47))</f>
        <v>-253</v>
      </c>
      <c r="X28" s="12" t="n">
        <f aca="false" t="array" ref="X28:X28">SUM(Imagen!W27:Y29*$BV$45:$BX$47)/IF(SUM($BV$45:$BX$47)=0,1,SUM($BV$45:$BX$47))</f>
        <v>74</v>
      </c>
      <c r="Y28" s="12" t="n">
        <f aca="false" t="array" ref="Y28:Y28">SUM(Imagen!X27:Z29*$BV$45:$BX$47)/IF(SUM($BV$45:$BX$47)=0,1,SUM($BV$45:$BX$47))</f>
        <v>-129</v>
      </c>
      <c r="Z28" s="12" t="n">
        <f aca="false" t="array" ref="Z28:Z28">SUM(Imagen!Y27:AA29*$BV$45:$BX$47)/IF(SUM($BV$45:$BX$47)=0,1,SUM($BV$45:$BX$47))</f>
        <v>-175</v>
      </c>
      <c r="AA28" s="12" t="n">
        <f aca="false" t="array" ref="AA28:AA28">SUM(Imagen!Z27:AB29*$BV$45:$BX$47)/IF(SUM($BV$45:$BX$47)=0,1,SUM($BV$45:$BX$47))</f>
        <v>-578</v>
      </c>
      <c r="AB28" s="12" t="n">
        <f aca="false" t="array" ref="AB28:AB28">SUM(Imagen!AA27:AC29*$BV$45:$BX$47)/IF(SUM($BV$45:$BX$47)=0,1,SUM($BV$45:$BX$47))</f>
        <v>328</v>
      </c>
      <c r="AC28" s="12" t="n">
        <f aca="false" t="array" ref="AC28:AC28">SUM(Imagen!AB27:AD29*$BV$45:$BX$47)/IF(SUM($BV$45:$BX$47)=0,1,SUM($BV$45:$BX$47))</f>
        <v>-209</v>
      </c>
      <c r="AD28" s="12" t="n">
        <f aca="false" t="array" ref="AD28:AD28">SUM(Imagen!AC27:AE29*$BV$45:$BX$47)/IF(SUM($BV$45:$BX$47)=0,1,SUM($BV$45:$BX$47))</f>
        <v>-1005</v>
      </c>
      <c r="AE28" s="12" t="n">
        <f aca="false" t="array" ref="AE28:AE28">SUM(Imagen!AD27:AF29*$BV$45:$BX$47)/IF(SUM($BV$45:$BX$47)=0,1,SUM($BV$45:$BX$47))</f>
        <v>-198</v>
      </c>
      <c r="AF28" s="12" t="n">
        <f aca="false" t="array" ref="AF28:AF28">SUM(Imagen!AE27:AG29*$BV$45:$BX$47)/IF(SUM($BV$45:$BX$47)=0,1,SUM($BV$45:$BX$47))</f>
        <v>104</v>
      </c>
      <c r="AG28" s="12" t="n">
        <f aca="false" t="array" ref="AG28:AG28">SUM(Imagen!AF27:AH29*$BV$45:$BX$47)/IF(SUM($BV$45:$BX$47)=0,1,SUM($BV$45:$BX$47))</f>
        <v>-260</v>
      </c>
      <c r="AH28" s="12" t="n">
        <f aca="false" t="array" ref="AH28:AH28">SUM(Imagen!AG27:AI29*$BV$45:$BX$47)/IF(SUM($BV$45:$BX$47)=0,1,SUM($BV$45:$BX$47))</f>
        <v>-54</v>
      </c>
      <c r="AI28" s="12" t="n">
        <f aca="false" t="array" ref="AI28:AI28">SUM(Imagen!AH27:AJ29*$BV$45:$BX$47)/IF(SUM($BV$45:$BX$47)=0,1,SUM($BV$45:$BX$47))</f>
        <v>-104</v>
      </c>
      <c r="AJ28" s="12" t="n">
        <f aca="false" t="array" ref="AJ28:AJ28">SUM(Imagen!AI27:AK29*$BV$45:$BX$47)/IF(SUM($BV$45:$BX$47)=0,1,SUM($BV$45:$BX$47))</f>
        <v>494</v>
      </c>
      <c r="AK28" s="12" t="n">
        <f aca="false" t="array" ref="AK28:AK28">SUM(Imagen!AJ27:AL29*$BV$45:$BX$47)/IF(SUM($BV$45:$BX$47)=0,1,SUM($BV$45:$BX$47))</f>
        <v>-874</v>
      </c>
      <c r="AL28" s="12" t="n">
        <f aca="false" t="array" ref="AL28:AL28">SUM(Imagen!AK27:AM29*$BV$45:$BX$47)/IF(SUM($BV$45:$BX$47)=0,1,SUM($BV$45:$BX$47))</f>
        <v>-587</v>
      </c>
      <c r="AM28" s="12" t="n">
        <f aca="false" t="array" ref="AM28:AM28">SUM(Imagen!AL27:AN29*$BV$45:$BX$47)/IF(SUM($BV$45:$BX$47)=0,1,SUM($BV$45:$BX$47))</f>
        <v>-259</v>
      </c>
      <c r="AN28" s="12" t="n">
        <f aca="false" t="array" ref="AN28:AN28">SUM(Imagen!AM27:AO29*$BV$45:$BX$47)/IF(SUM($BV$45:$BX$47)=0,1,SUM($BV$45:$BX$47))</f>
        <v>-321</v>
      </c>
      <c r="AO28" s="12" t="n">
        <f aca="false" t="array" ref="AO28:AO28">SUM(Imagen!AN27:AP29*$BV$45:$BX$47)/IF(SUM($BV$45:$BX$47)=0,1,SUM($BV$45:$BX$47))</f>
        <v>-575</v>
      </c>
      <c r="AP28" s="12" t="n">
        <f aca="false" t="array" ref="AP28:AP28">SUM(Imagen!AO27:AQ29*$BV$45:$BX$47)/IF(SUM($BV$45:$BX$47)=0,1,SUM($BV$45:$BX$47))</f>
        <v>750</v>
      </c>
      <c r="AQ28" s="12" t="n">
        <f aca="false" t="array" ref="AQ28:AQ28">SUM(Imagen!AP27:AR29*$BV$45:$BX$47)/IF(SUM($BV$45:$BX$47)=0,1,SUM($BV$45:$BX$47))</f>
        <v>-718</v>
      </c>
      <c r="AR28" s="12" t="n">
        <f aca="false" t="array" ref="AR28:AR28">SUM(Imagen!AQ27:AS29*$BV$45:$BX$47)/IF(SUM($BV$45:$BX$47)=0,1,SUM($BV$45:$BX$47))</f>
        <v>-338</v>
      </c>
      <c r="AS28" s="12" t="n">
        <f aca="false" t="array" ref="AS28:AS28">SUM(Imagen!AR27:AT29*$BV$45:$BX$47)/IF(SUM($BV$45:$BX$47)=0,1,SUM($BV$45:$BX$47))</f>
        <v>716</v>
      </c>
      <c r="AT28" s="12" t="n">
        <f aca="false" t="array" ref="AT28:AT28">SUM(Imagen!AS27:AU29*$BV$45:$BX$47)/IF(SUM($BV$45:$BX$47)=0,1,SUM($BV$45:$BX$47))</f>
        <v>350</v>
      </c>
      <c r="AU28" s="12" t="n">
        <f aca="false" t="array" ref="AU28:AU28">SUM(Imagen!AT27:AV29*$BV$45:$BX$47)/IF(SUM($BV$45:$BX$47)=0,1,SUM($BV$45:$BX$47))</f>
        <v>-319</v>
      </c>
      <c r="AV28" s="12" t="n">
        <f aca="false" t="array" ref="AV28:AV28">SUM(Imagen!AU27:AW29*$BV$45:$BX$47)/IF(SUM($BV$45:$BX$47)=0,1,SUM($BV$45:$BX$47))</f>
        <v>-177</v>
      </c>
      <c r="AW28" s="12" t="n">
        <f aca="false" t="array" ref="AW28:AW28">SUM(Imagen!AV27:AX29*$BV$45:$BX$47)/IF(SUM($BV$45:$BX$47)=0,1,SUM($BV$45:$BX$47))</f>
        <v>-30</v>
      </c>
      <c r="AX28" s="12" t="n">
        <f aca="false" t="array" ref="AX28:AX28">SUM(Imagen!AW27:AY29*$BV$45:$BX$47)/IF(SUM($BV$45:$BX$47)=0,1,SUM($BV$45:$BX$47))</f>
        <v>6</v>
      </c>
      <c r="AY28" s="12" t="n">
        <f aca="false" t="array" ref="AY28:AY28">SUM(Imagen!AX27:AZ29*$BV$45:$BX$47)/IF(SUM($BV$45:$BX$47)=0,1,SUM($BV$45:$BX$47))</f>
        <v>30</v>
      </c>
      <c r="AZ28" s="12" t="n">
        <f aca="false" t="array" ref="AZ28:AZ28">SUM(Imagen!AY27:BA29*$BV$45:$BX$47)/IF(SUM($BV$45:$BX$47)=0,1,SUM($BV$45:$BX$47))</f>
        <v>-9</v>
      </c>
      <c r="BA28" s="12" t="n">
        <f aca="false" t="array" ref="BA28:BA28">SUM(Imagen!AZ27:BB29*$BV$45:$BX$47)/IF(SUM($BV$45:$BX$47)=0,1,SUM($BV$45:$BX$47))</f>
        <v>1712</v>
      </c>
      <c r="BB28" s="12" t="n">
        <f aca="false" t="array" ref="BB28:BB28">SUM(Imagen!BA27:BC29*$BV$45:$BX$47)/IF(SUM($BV$45:$BX$47)=0,1,SUM($BV$45:$BX$47))</f>
        <v>5218</v>
      </c>
      <c r="BC28" s="12" t="n">
        <f aca="false" t="array" ref="BC28:BC28">SUM(Imagen!BB27:BD29*$BV$45:$BX$47)/IF(SUM($BV$45:$BX$47)=0,1,SUM($BV$45:$BX$47))</f>
        <v>11259</v>
      </c>
      <c r="BD28" s="12" t="n">
        <f aca="false" t="array" ref="BD28:BD28">SUM(Imagen!BC27:BE29*$BV$45:$BX$47)/IF(SUM($BV$45:$BX$47)=0,1,SUM($BV$45:$BX$47))</f>
        <v>-8884</v>
      </c>
      <c r="BE28" s="12" t="n">
        <f aca="false" t="array" ref="BE28:BE28">SUM(Imagen!BD27:BF29*$BV$45:$BX$47)/IF(SUM($BV$45:$BX$47)=0,1,SUM($BV$45:$BX$47))</f>
        <v>-4468</v>
      </c>
      <c r="BF28" s="12" t="n">
        <f aca="false" t="array" ref="BF28:BF28">SUM(Imagen!BE27:BG29*$BV$45:$BX$47)/IF(SUM($BV$45:$BX$47)=0,1,SUM($BV$45:$BX$47))</f>
        <v>-1710</v>
      </c>
      <c r="BG28" s="12" t="n">
        <f aca="false" t="array" ref="BG28:BG28">SUM(Imagen!BF27:BH29*$BV$45:$BX$47)/IF(SUM($BV$45:$BX$47)=0,1,SUM($BV$45:$BX$47))</f>
        <v>1849</v>
      </c>
      <c r="BH28" s="12" t="n">
        <f aca="false" t="array" ref="BH28:BH28">SUM(Imagen!BG27:BI29*$BV$45:$BX$47)/IF(SUM($BV$45:$BX$47)=0,1,SUM($BV$45:$BX$47))</f>
        <v>-1617</v>
      </c>
      <c r="BI28" s="12" t="n">
        <f aca="false" t="array" ref="BI28:BI28">SUM(Imagen!BH27:BJ29*$BV$45:$BX$47)/IF(SUM($BV$45:$BX$47)=0,1,SUM($BV$45:$BX$47))</f>
        <v>1987</v>
      </c>
      <c r="BJ28" s="12" t="n">
        <f aca="false" t="array" ref="BJ28:BJ28">SUM(Imagen!BI27:BK29*$BV$45:$BX$47)/IF(SUM($BV$45:$BX$47)=0,1,SUM($BV$45:$BX$47))</f>
        <v>-1636</v>
      </c>
      <c r="BK28" s="12" t="n">
        <f aca="false" t="array" ref="BK28:BK28">SUM(Imagen!BJ27:BL29*$BV$45:$BX$47)/IF(SUM($BV$45:$BX$47)=0,1,SUM($BV$45:$BX$47))</f>
        <v>-721</v>
      </c>
      <c r="BL28" s="12" t="n">
        <f aca="false" t="array" ref="BL28:BL28">SUM(Imagen!BK27:BM29*$BV$45:$BX$47)/IF(SUM($BV$45:$BX$47)=0,1,SUM($BV$45:$BX$47))</f>
        <v>-1022</v>
      </c>
      <c r="BM28" s="12" t="n">
        <f aca="false" t="array" ref="BM28:BM28">SUM(Imagen!BL27:BN29*$BV$45:$BX$47)/IF(SUM($BV$45:$BX$47)=0,1,SUM($BV$45:$BX$47))</f>
        <v>-16</v>
      </c>
      <c r="BN28" s="12" t="n">
        <f aca="false" t="array" ref="BN28:BN28">SUM(Imagen!BM27:BO29*$BV$45:$BX$47)/IF(SUM($BV$45:$BX$47)=0,1,SUM($BV$45:$BX$47))</f>
        <v>-1279</v>
      </c>
      <c r="BO28" s="12" t="n">
        <f aca="false" t="array" ref="BO28:BO28">SUM(Imagen!BN27:BP29*$BV$45:$BX$47)/IF(SUM($BV$45:$BX$47)=0,1,SUM($BV$45:$BX$47))</f>
        <v>-2011</v>
      </c>
      <c r="BP28" s="12" t="n">
        <f aca="false" t="array" ref="BP28:BP28">SUM(Imagen!BO27:BQ29*$BV$45:$BX$47)/IF(SUM($BV$45:$BX$47)=0,1,SUM($BV$45:$BX$47))</f>
        <v>-1583</v>
      </c>
      <c r="BQ28" s="12" t="n">
        <f aca="false" t="array" ref="BQ28:BQ28">SUM(Imagen!BP27:BR29*$BV$45:$BX$47)/IF(SUM($BV$45:$BX$47)=0,1,SUM($BV$45:$BX$47))</f>
        <v>-2201</v>
      </c>
      <c r="BR28" s="12" t="n">
        <f aca="false" t="array" ref="BR28:BR28">SUM(Imagen!BQ27:BS29*$BV$45:$BX$47)/IF(SUM($BV$45:$BX$47)=0,1,SUM($BV$45:$BX$47))</f>
        <v>-2217</v>
      </c>
      <c r="BS28" s="40" t="n">
        <f aca="false" t="array" ref="BS28:BS28">SUM(Imagen!BR27:BT29*$BV$45:$BX$47)/IF(SUM($BV$45:$BX$47)=0,1,SUM($BV$45:$BX$47))</f>
        <v>-1760</v>
      </c>
      <c r="BT28" s="38"/>
      <c r="BV28" s="42"/>
      <c r="BW28" s="42"/>
      <c r="BX28" s="42"/>
    </row>
    <row r="29" s="30" customFormat="true" ht="2.85" hidden="false" customHeight="true" outlineLevel="0" collapsed="false">
      <c r="B29" s="34"/>
      <c r="C29" s="39" t="n">
        <f aca="false" t="array" ref="C29:C29">SUM(Imagen!B28:D30*$BV$45:$BX$47)/IF(SUM($BV$45:$BX$47)=0,1,SUM($BV$45:$BX$47))</f>
        <v>-4184</v>
      </c>
      <c r="D29" s="12" t="n">
        <f aca="false" t="array" ref="D29:D29">SUM(Imagen!C28:E30*$BV$45:$BX$47)/IF(SUM($BV$45:$BX$47)=0,1,SUM($BV$45:$BX$47))</f>
        <v>-2603</v>
      </c>
      <c r="E29" s="12" t="n">
        <f aca="false" t="array" ref="E29:E29">SUM(Imagen!D28:F30*$BV$45:$BX$47)/IF(SUM($BV$45:$BX$47)=0,1,SUM($BV$45:$BX$47))</f>
        <v>4055</v>
      </c>
      <c r="F29" s="12" t="n">
        <f aca="false" t="array" ref="F29:F29">SUM(Imagen!E28:G30*$BV$45:$BX$47)/IF(SUM($BV$45:$BX$47)=0,1,SUM($BV$45:$BX$47))</f>
        <v>10687</v>
      </c>
      <c r="G29" s="12" t="n">
        <f aca="false" t="array" ref="G29:G29">SUM(Imagen!F28:H30*$BV$45:$BX$47)/IF(SUM($BV$45:$BX$47)=0,1,SUM($BV$45:$BX$47))</f>
        <v>-12866</v>
      </c>
      <c r="H29" s="12" t="n">
        <f aca="false" t="array" ref="H29:H29">SUM(Imagen!G28:I30*$BV$45:$BX$47)/IF(SUM($BV$45:$BX$47)=0,1,SUM($BV$45:$BX$47))</f>
        <v>5640</v>
      </c>
      <c r="I29" s="12" t="n">
        <f aca="false" t="array" ref="I29:I29">SUM(Imagen!H28:J30*$BV$45:$BX$47)/IF(SUM($BV$45:$BX$47)=0,1,SUM($BV$45:$BX$47))</f>
        <v>-4504</v>
      </c>
      <c r="J29" s="12" t="n">
        <f aca="false" t="array" ref="J29:J29">SUM(Imagen!I28:K30*$BV$45:$BX$47)/IF(SUM($BV$45:$BX$47)=0,1,SUM($BV$45:$BX$47))</f>
        <v>3162</v>
      </c>
      <c r="K29" s="12" t="n">
        <f aca="false" t="array" ref="K29:K29">SUM(Imagen!J28:L30*$BV$45:$BX$47)/IF(SUM($BV$45:$BX$47)=0,1,SUM($BV$45:$BX$47))</f>
        <v>16701</v>
      </c>
      <c r="L29" s="12" t="n">
        <f aca="false" t="array" ref="L29:L29">SUM(Imagen!K28:M30*$BV$45:$BX$47)/IF(SUM($BV$45:$BX$47)=0,1,SUM($BV$45:$BX$47))</f>
        <v>-5875</v>
      </c>
      <c r="M29" s="12" t="n">
        <f aca="false" t="array" ref="M29:M29">SUM(Imagen!L28:N30*$BV$45:$BX$47)/IF(SUM($BV$45:$BX$47)=0,1,SUM($BV$45:$BX$47))</f>
        <v>-2030</v>
      </c>
      <c r="N29" s="12" t="n">
        <f aca="false" t="array" ref="N29:N29">SUM(Imagen!M28:O30*$BV$45:$BX$47)/IF(SUM($BV$45:$BX$47)=0,1,SUM($BV$45:$BX$47))</f>
        <v>-179</v>
      </c>
      <c r="O29" s="12" t="n">
        <f aca="false" t="array" ref="O29:O29">SUM(Imagen!N28:P30*$BV$45:$BX$47)/IF(SUM($BV$45:$BX$47)=0,1,SUM($BV$45:$BX$47))</f>
        <v>34</v>
      </c>
      <c r="P29" s="12" t="n">
        <f aca="false" t="array" ref="P29:P29">SUM(Imagen!O28:Q30*$BV$45:$BX$47)/IF(SUM($BV$45:$BX$47)=0,1,SUM($BV$45:$BX$47))</f>
        <v>-279</v>
      </c>
      <c r="Q29" s="12" t="n">
        <f aca="false" t="array" ref="Q29:Q29">SUM(Imagen!P28:R30*$BV$45:$BX$47)/IF(SUM($BV$45:$BX$47)=0,1,SUM($BV$45:$BX$47))</f>
        <v>-220</v>
      </c>
      <c r="R29" s="12" t="n">
        <f aca="false" t="array" ref="R29:R29">SUM(Imagen!Q28:S30*$BV$45:$BX$47)/IF(SUM($BV$45:$BX$47)=0,1,SUM($BV$45:$BX$47))</f>
        <v>-681</v>
      </c>
      <c r="S29" s="12" t="n">
        <f aca="false" t="array" ref="S29:S29">SUM(Imagen!R28:T30*$BV$45:$BX$47)/IF(SUM($BV$45:$BX$47)=0,1,SUM($BV$45:$BX$47))</f>
        <v>-256</v>
      </c>
      <c r="T29" s="12" t="n">
        <f aca="false" t="array" ref="T29:T29">SUM(Imagen!S28:U30*$BV$45:$BX$47)/IF(SUM($BV$45:$BX$47)=0,1,SUM($BV$45:$BX$47))</f>
        <v>158</v>
      </c>
      <c r="U29" s="12" t="n">
        <f aca="false" t="array" ref="U29:U29">SUM(Imagen!T28:V30*$BV$45:$BX$47)/IF(SUM($BV$45:$BX$47)=0,1,SUM($BV$45:$BX$47))</f>
        <v>-558</v>
      </c>
      <c r="V29" s="12" t="n">
        <f aca="false" t="array" ref="V29:V29">SUM(Imagen!U28:W30*$BV$45:$BX$47)/IF(SUM($BV$45:$BX$47)=0,1,SUM($BV$45:$BX$47))</f>
        <v>274</v>
      </c>
      <c r="W29" s="12" t="n">
        <f aca="false" t="array" ref="W29:W29">SUM(Imagen!V28:X30*$BV$45:$BX$47)/IF(SUM($BV$45:$BX$47)=0,1,SUM($BV$45:$BX$47))</f>
        <v>-288</v>
      </c>
      <c r="X29" s="12" t="n">
        <f aca="false" t="array" ref="X29:X29">SUM(Imagen!W28:Y30*$BV$45:$BX$47)/IF(SUM($BV$45:$BX$47)=0,1,SUM($BV$45:$BX$47))</f>
        <v>-34</v>
      </c>
      <c r="Y29" s="12" t="n">
        <f aca="false" t="array" ref="Y29:Y29">SUM(Imagen!X28:Z30*$BV$45:$BX$47)/IF(SUM($BV$45:$BX$47)=0,1,SUM($BV$45:$BX$47))</f>
        <v>-143</v>
      </c>
      <c r="Z29" s="12" t="n">
        <f aca="false" t="array" ref="Z29:Z29">SUM(Imagen!Y28:AA30*$BV$45:$BX$47)/IF(SUM($BV$45:$BX$47)=0,1,SUM($BV$45:$BX$47))</f>
        <v>-371</v>
      </c>
      <c r="AA29" s="12" t="n">
        <f aca="false" t="array" ref="AA29:AA29">SUM(Imagen!Z28:AB30*$BV$45:$BX$47)/IF(SUM($BV$45:$BX$47)=0,1,SUM($BV$45:$BX$47))</f>
        <v>-401</v>
      </c>
      <c r="AB29" s="12" t="n">
        <f aca="false" t="array" ref="AB29:AB29">SUM(Imagen!AA28:AC30*$BV$45:$BX$47)/IF(SUM($BV$45:$BX$47)=0,1,SUM($BV$45:$BX$47))</f>
        <v>-482</v>
      </c>
      <c r="AC29" s="12" t="n">
        <f aca="false" t="array" ref="AC29:AC29">SUM(Imagen!AB28:AD30*$BV$45:$BX$47)/IF(SUM($BV$45:$BX$47)=0,1,SUM($BV$45:$BX$47))</f>
        <v>-343</v>
      </c>
      <c r="AD29" s="12" t="n">
        <f aca="false" t="array" ref="AD29:AD29">SUM(Imagen!AC28:AE30*$BV$45:$BX$47)/IF(SUM($BV$45:$BX$47)=0,1,SUM($BV$45:$BX$47))</f>
        <v>-211</v>
      </c>
      <c r="AE29" s="12" t="n">
        <f aca="false" t="array" ref="AE29:AE29">SUM(Imagen!AD28:AF30*$BV$45:$BX$47)/IF(SUM($BV$45:$BX$47)=0,1,SUM($BV$45:$BX$47))</f>
        <v>1</v>
      </c>
      <c r="AF29" s="12" t="n">
        <f aca="false" t="array" ref="AF29:AF29">SUM(Imagen!AE28:AG30*$BV$45:$BX$47)/IF(SUM($BV$45:$BX$47)=0,1,SUM($BV$45:$BX$47))</f>
        <v>67</v>
      </c>
      <c r="AG29" s="12" t="n">
        <f aca="false" t="array" ref="AG29:AG29">SUM(Imagen!AF28:AH30*$BV$45:$BX$47)/IF(SUM($BV$45:$BX$47)=0,1,SUM($BV$45:$BX$47))</f>
        <v>-178</v>
      </c>
      <c r="AH29" s="12" t="n">
        <f aca="false" t="array" ref="AH29:AH29">SUM(Imagen!AG28:AI30*$BV$45:$BX$47)/IF(SUM($BV$45:$BX$47)=0,1,SUM($BV$45:$BX$47))</f>
        <v>44</v>
      </c>
      <c r="AI29" s="12" t="n">
        <f aca="false" t="array" ref="AI29:AI29">SUM(Imagen!AH28:AJ30*$BV$45:$BX$47)/IF(SUM($BV$45:$BX$47)=0,1,SUM($BV$45:$BX$47))</f>
        <v>-314</v>
      </c>
      <c r="AJ29" s="12" t="n">
        <f aca="false" t="array" ref="AJ29:AJ29">SUM(Imagen!AI28:AK30*$BV$45:$BX$47)/IF(SUM($BV$45:$BX$47)=0,1,SUM($BV$45:$BX$47))</f>
        <v>743</v>
      </c>
      <c r="AK29" s="12" t="n">
        <f aca="false" t="array" ref="AK29:AK29">SUM(Imagen!AJ28:AL30*$BV$45:$BX$47)/IF(SUM($BV$45:$BX$47)=0,1,SUM($BV$45:$BX$47))</f>
        <v>-12</v>
      </c>
      <c r="AL29" s="12" t="n">
        <f aca="false" t="array" ref="AL29:AL29">SUM(Imagen!AK28:AM30*$BV$45:$BX$47)/IF(SUM($BV$45:$BX$47)=0,1,SUM($BV$45:$BX$47))</f>
        <v>751</v>
      </c>
      <c r="AM29" s="12" t="n">
        <f aca="false" t="array" ref="AM29:AM29">SUM(Imagen!AL28:AN30*$BV$45:$BX$47)/IF(SUM($BV$45:$BX$47)=0,1,SUM($BV$45:$BX$47))</f>
        <v>190</v>
      </c>
      <c r="AN29" s="12" t="n">
        <f aca="false" t="array" ref="AN29:AN29">SUM(Imagen!AM28:AO30*$BV$45:$BX$47)/IF(SUM($BV$45:$BX$47)=0,1,SUM($BV$45:$BX$47))</f>
        <v>-175</v>
      </c>
      <c r="AO29" s="12" t="n">
        <f aca="false" t="array" ref="AO29:AO29">SUM(Imagen!AN28:AP30*$BV$45:$BX$47)/IF(SUM($BV$45:$BX$47)=0,1,SUM($BV$45:$BX$47))</f>
        <v>153</v>
      </c>
      <c r="AP29" s="12" t="n">
        <f aca="false" t="array" ref="AP29:AP29">SUM(Imagen!AO28:AQ30*$BV$45:$BX$47)/IF(SUM($BV$45:$BX$47)=0,1,SUM($BV$45:$BX$47))</f>
        <v>427</v>
      </c>
      <c r="AQ29" s="12" t="n">
        <f aca="false" t="array" ref="AQ29:AQ29">SUM(Imagen!AP28:AR30*$BV$45:$BX$47)/IF(SUM($BV$45:$BX$47)=0,1,SUM($BV$45:$BX$47))</f>
        <v>115</v>
      </c>
      <c r="AR29" s="12" t="n">
        <f aca="false" t="array" ref="AR29:AR29">SUM(Imagen!AQ28:AS30*$BV$45:$BX$47)/IF(SUM($BV$45:$BX$47)=0,1,SUM($BV$45:$BX$47))</f>
        <v>373</v>
      </c>
      <c r="AS29" s="12" t="n">
        <f aca="false" t="array" ref="AS29:AS29">SUM(Imagen!AR28:AT30*$BV$45:$BX$47)/IF(SUM($BV$45:$BX$47)=0,1,SUM($BV$45:$BX$47))</f>
        <v>-465</v>
      </c>
      <c r="AT29" s="12" t="n">
        <f aca="false" t="array" ref="AT29:AT29">SUM(Imagen!AS28:AU30*$BV$45:$BX$47)/IF(SUM($BV$45:$BX$47)=0,1,SUM($BV$45:$BX$47))</f>
        <v>1458</v>
      </c>
      <c r="AU29" s="12" t="n">
        <f aca="false" t="array" ref="AU29:AU29">SUM(Imagen!AT28:AV30*$BV$45:$BX$47)/IF(SUM($BV$45:$BX$47)=0,1,SUM($BV$45:$BX$47))</f>
        <v>-662</v>
      </c>
      <c r="AV29" s="12" t="n">
        <f aca="false" t="array" ref="AV29:AV29">SUM(Imagen!AU28:AW30*$BV$45:$BX$47)/IF(SUM($BV$45:$BX$47)=0,1,SUM($BV$45:$BX$47))</f>
        <v>-59</v>
      </c>
      <c r="AW29" s="12" t="n">
        <f aca="false" t="array" ref="AW29:AW29">SUM(Imagen!AV28:AX30*$BV$45:$BX$47)/IF(SUM($BV$45:$BX$47)=0,1,SUM($BV$45:$BX$47))</f>
        <v>1</v>
      </c>
      <c r="AX29" s="12" t="n">
        <f aca="false" t="array" ref="AX29:AX29">SUM(Imagen!AW28:AY30*$BV$45:$BX$47)/IF(SUM($BV$45:$BX$47)=0,1,SUM($BV$45:$BX$47))</f>
        <v>24</v>
      </c>
      <c r="AY29" s="12" t="n">
        <f aca="false" t="array" ref="AY29:AY29">SUM(Imagen!AX28:AZ30*$BV$45:$BX$47)/IF(SUM($BV$45:$BX$47)=0,1,SUM($BV$45:$BX$47))</f>
        <v>39</v>
      </c>
      <c r="AZ29" s="12" t="n">
        <f aca="false" t="array" ref="AZ29:AZ29">SUM(Imagen!AY28:BA30*$BV$45:$BX$47)/IF(SUM($BV$45:$BX$47)=0,1,SUM($BV$45:$BX$47))</f>
        <v>-67</v>
      </c>
      <c r="BA29" s="12" t="n">
        <f aca="false" t="array" ref="BA29:BA29">SUM(Imagen!AZ28:BB30*$BV$45:$BX$47)/IF(SUM($BV$45:$BX$47)=0,1,SUM($BV$45:$BX$47))</f>
        <v>-2</v>
      </c>
      <c r="BB29" s="12" t="n">
        <f aca="false" t="array" ref="BB29:BB29">SUM(Imagen!BA28:BC30*$BV$45:$BX$47)/IF(SUM($BV$45:$BX$47)=0,1,SUM($BV$45:$BX$47))</f>
        <v>38</v>
      </c>
      <c r="BC29" s="12" t="n">
        <f aca="false" t="array" ref="BC29:BC29">SUM(Imagen!BB28:BD30*$BV$45:$BX$47)/IF(SUM($BV$45:$BX$47)=0,1,SUM($BV$45:$BX$47))</f>
        <v>3283</v>
      </c>
      <c r="BD29" s="12" t="n">
        <f aca="false" t="array" ref="BD29:BD29">SUM(Imagen!BC28:BE30*$BV$45:$BX$47)/IF(SUM($BV$45:$BX$47)=0,1,SUM($BV$45:$BX$47))</f>
        <v>9589</v>
      </c>
      <c r="BE29" s="12" t="n">
        <f aca="false" t="array" ref="BE29:BE29">SUM(Imagen!BD28:BF30*$BV$45:$BX$47)/IF(SUM($BV$45:$BX$47)=0,1,SUM($BV$45:$BX$47))</f>
        <v>-3803</v>
      </c>
      <c r="BF29" s="12" t="n">
        <f aca="false" t="array" ref="BF29:BF29">SUM(Imagen!BE28:BG30*$BV$45:$BX$47)/IF(SUM($BV$45:$BX$47)=0,1,SUM($BV$45:$BX$47))</f>
        <v>-3680</v>
      </c>
      <c r="BG29" s="12" t="n">
        <f aca="false" t="array" ref="BG29:BG29">SUM(Imagen!BF28:BH30*$BV$45:$BX$47)/IF(SUM($BV$45:$BX$47)=0,1,SUM($BV$45:$BX$47))</f>
        <v>-1878</v>
      </c>
      <c r="BH29" s="12" t="n">
        <f aca="false" t="array" ref="BH29:BH29">SUM(Imagen!BG28:BI30*$BV$45:$BX$47)/IF(SUM($BV$45:$BX$47)=0,1,SUM($BV$45:$BX$47))</f>
        <v>433</v>
      </c>
      <c r="BI29" s="12" t="n">
        <f aca="false" t="array" ref="BI29:BI29">SUM(Imagen!BH28:BJ30*$BV$45:$BX$47)/IF(SUM($BV$45:$BX$47)=0,1,SUM($BV$45:$BX$47))</f>
        <v>-71</v>
      </c>
      <c r="BJ29" s="12" t="n">
        <f aca="false" t="array" ref="BJ29:BJ29">SUM(Imagen!BI28:BK30*$BV$45:$BX$47)/IF(SUM($BV$45:$BX$47)=0,1,SUM($BV$45:$BX$47))</f>
        <v>17</v>
      </c>
      <c r="BK29" s="12" t="n">
        <f aca="false" t="array" ref="BK29:BK29">SUM(Imagen!BJ28:BL30*$BV$45:$BX$47)/IF(SUM($BV$45:$BX$47)=0,1,SUM($BV$45:$BX$47))</f>
        <v>-987</v>
      </c>
      <c r="BL29" s="12" t="n">
        <f aca="false" t="array" ref="BL29:BL29">SUM(Imagen!BK28:BM30*$BV$45:$BX$47)/IF(SUM($BV$45:$BX$47)=0,1,SUM($BV$45:$BX$47))</f>
        <v>-281</v>
      </c>
      <c r="BM29" s="12" t="n">
        <f aca="false" t="array" ref="BM29:BM29">SUM(Imagen!BL28:BN30*$BV$45:$BX$47)/IF(SUM($BV$45:$BX$47)=0,1,SUM($BV$45:$BX$47))</f>
        <v>83</v>
      </c>
      <c r="BN29" s="12" t="n">
        <f aca="false" t="array" ref="BN29:BN29">SUM(Imagen!BM28:BO30*$BV$45:$BX$47)/IF(SUM($BV$45:$BX$47)=0,1,SUM($BV$45:$BX$47))</f>
        <v>-987</v>
      </c>
      <c r="BO29" s="12" t="n">
        <f aca="false" t="array" ref="BO29:BO29">SUM(Imagen!BN28:BP30*$BV$45:$BX$47)/IF(SUM($BV$45:$BX$47)=0,1,SUM($BV$45:$BX$47))</f>
        <v>-108</v>
      </c>
      <c r="BP29" s="12" t="n">
        <f aca="false" t="array" ref="BP29:BP29">SUM(Imagen!BO28:BQ30*$BV$45:$BX$47)/IF(SUM($BV$45:$BX$47)=0,1,SUM($BV$45:$BX$47))</f>
        <v>-192</v>
      </c>
      <c r="BQ29" s="12" t="n">
        <f aca="false" t="array" ref="BQ29:BQ29">SUM(Imagen!BP28:BR30*$BV$45:$BX$47)/IF(SUM($BV$45:$BX$47)=0,1,SUM($BV$45:$BX$47))</f>
        <v>-611</v>
      </c>
      <c r="BR29" s="12" t="n">
        <f aca="false" t="array" ref="BR29:BR29">SUM(Imagen!BQ28:BS30*$BV$45:$BX$47)/IF(SUM($BV$45:$BX$47)=0,1,SUM($BV$45:$BX$47))</f>
        <v>371</v>
      </c>
      <c r="BS29" s="40" t="n">
        <f aca="false" t="array" ref="BS29:BS29">SUM(Imagen!BR28:BT30*$BV$45:$BX$47)/IF(SUM($BV$45:$BX$47)=0,1,SUM($BV$45:$BX$47))</f>
        <v>-458</v>
      </c>
      <c r="BT29" s="38"/>
      <c r="BV29" s="42"/>
      <c r="BW29" s="42"/>
      <c r="BX29" s="42"/>
    </row>
    <row r="30" s="30" customFormat="true" ht="2.85" hidden="false" customHeight="true" outlineLevel="0" collapsed="false">
      <c r="B30" s="34"/>
      <c r="C30" s="39" t="n">
        <f aca="false" t="array" ref="C30:C30">SUM(Imagen!B29:D31*$BV$45:$BX$47)/IF(SUM($BV$45:$BX$47)=0,1,SUM($BV$45:$BX$47))</f>
        <v>4250</v>
      </c>
      <c r="D30" s="12" t="n">
        <f aca="false" t="array" ref="D30:D30">SUM(Imagen!C29:E31*$BV$45:$BX$47)/IF(SUM($BV$45:$BX$47)=0,1,SUM($BV$45:$BX$47))</f>
        <v>3820</v>
      </c>
      <c r="E30" s="12" t="n">
        <f aca="false" t="array" ref="E30:E30">SUM(Imagen!D29:F31*$BV$45:$BX$47)/IF(SUM($BV$45:$BX$47)=0,1,SUM($BV$45:$BX$47))</f>
        <v>2666</v>
      </c>
      <c r="F30" s="12" t="n">
        <f aca="false" t="array" ref="F30:F30">SUM(Imagen!E29:G31*$BV$45:$BX$47)/IF(SUM($BV$45:$BX$47)=0,1,SUM($BV$45:$BX$47))</f>
        <v>-1366</v>
      </c>
      <c r="G30" s="12" t="n">
        <f aca="false" t="array" ref="G30:G30">SUM(Imagen!F29:H31*$BV$45:$BX$47)/IF(SUM($BV$45:$BX$47)=0,1,SUM($BV$45:$BX$47))</f>
        <v>4157</v>
      </c>
      <c r="H30" s="12" t="n">
        <f aca="false" t="array" ref="H30:H30">SUM(Imagen!G29:I31*$BV$45:$BX$47)/IF(SUM($BV$45:$BX$47)=0,1,SUM($BV$45:$BX$47))</f>
        <v>3997</v>
      </c>
      <c r="I30" s="12" t="n">
        <f aca="false" t="array" ref="I30:I30">SUM(Imagen!H29:J31*$BV$45:$BX$47)/IF(SUM($BV$45:$BX$47)=0,1,SUM($BV$45:$BX$47))</f>
        <v>-9646</v>
      </c>
      <c r="J30" s="12" t="n">
        <f aca="false" t="array" ref="J30:J30">SUM(Imagen!I29:K31*$BV$45:$BX$47)/IF(SUM($BV$45:$BX$47)=0,1,SUM($BV$45:$BX$47))</f>
        <v>17494</v>
      </c>
      <c r="K30" s="12" t="n">
        <f aca="false" t="array" ref="K30:K30">SUM(Imagen!J29:L31*$BV$45:$BX$47)/IF(SUM($BV$45:$BX$47)=0,1,SUM($BV$45:$BX$47))</f>
        <v>-1640</v>
      </c>
      <c r="L30" s="12" t="n">
        <f aca="false" t="array" ref="L30:L30">SUM(Imagen!K29:M31*$BV$45:$BX$47)/IF(SUM($BV$45:$BX$47)=0,1,SUM($BV$45:$BX$47))</f>
        <v>-6962</v>
      </c>
      <c r="M30" s="12" t="n">
        <f aca="false" t="array" ref="M30:M30">SUM(Imagen!L29:N31*$BV$45:$BX$47)/IF(SUM($BV$45:$BX$47)=0,1,SUM($BV$45:$BX$47))</f>
        <v>-277</v>
      </c>
      <c r="N30" s="12" t="n">
        <f aca="false" t="array" ref="N30:N30">SUM(Imagen!M29:O31*$BV$45:$BX$47)/IF(SUM($BV$45:$BX$47)=0,1,SUM($BV$45:$BX$47))</f>
        <v>-76</v>
      </c>
      <c r="O30" s="12" t="n">
        <f aca="false" t="array" ref="O30:O30">SUM(Imagen!N29:P31*$BV$45:$BX$47)/IF(SUM($BV$45:$BX$47)=0,1,SUM($BV$45:$BX$47))</f>
        <v>87</v>
      </c>
      <c r="P30" s="12" t="n">
        <f aca="false" t="array" ref="P30:P30">SUM(Imagen!O29:Q31*$BV$45:$BX$47)/IF(SUM($BV$45:$BX$47)=0,1,SUM($BV$45:$BX$47))</f>
        <v>30</v>
      </c>
      <c r="Q30" s="12" t="n">
        <f aca="false" t="array" ref="Q30:Q30">SUM(Imagen!P29:R31*$BV$45:$BX$47)/IF(SUM($BV$45:$BX$47)=0,1,SUM($BV$45:$BX$47))</f>
        <v>-3</v>
      </c>
      <c r="R30" s="12" t="n">
        <f aca="false" t="array" ref="R30:R30">SUM(Imagen!Q29:S31*$BV$45:$BX$47)/IF(SUM($BV$45:$BX$47)=0,1,SUM($BV$45:$BX$47))</f>
        <v>-171</v>
      </c>
      <c r="S30" s="12" t="n">
        <f aca="false" t="array" ref="S30:S30">SUM(Imagen!R29:T31*$BV$45:$BX$47)/IF(SUM($BV$45:$BX$47)=0,1,SUM($BV$45:$BX$47))</f>
        <v>-201</v>
      </c>
      <c r="T30" s="12" t="n">
        <f aca="false" t="array" ref="T30:T30">SUM(Imagen!S29:U31*$BV$45:$BX$47)/IF(SUM($BV$45:$BX$47)=0,1,SUM($BV$45:$BX$47))</f>
        <v>-260</v>
      </c>
      <c r="U30" s="12" t="n">
        <f aca="false" t="array" ref="U30:U30">SUM(Imagen!T29:V31*$BV$45:$BX$47)/IF(SUM($BV$45:$BX$47)=0,1,SUM($BV$45:$BX$47))</f>
        <v>-201</v>
      </c>
      <c r="V30" s="12" t="n">
        <f aca="false" t="array" ref="V30:V30">SUM(Imagen!U29:W31*$BV$45:$BX$47)/IF(SUM($BV$45:$BX$47)=0,1,SUM($BV$45:$BX$47))</f>
        <v>-34</v>
      </c>
      <c r="W30" s="12" t="n">
        <f aca="false" t="array" ref="W30:W30">SUM(Imagen!V29:X31*$BV$45:$BX$47)/IF(SUM($BV$45:$BX$47)=0,1,SUM($BV$45:$BX$47))</f>
        <v>-101</v>
      </c>
      <c r="X30" s="12" t="n">
        <f aca="false" t="array" ref="X30:X30">SUM(Imagen!W29:Y31*$BV$45:$BX$47)/IF(SUM($BV$45:$BX$47)=0,1,SUM($BV$45:$BX$47))</f>
        <v>25</v>
      </c>
      <c r="Y30" s="12" t="n">
        <f aca="false" t="array" ref="Y30:Y30">SUM(Imagen!X29:Z31*$BV$45:$BX$47)/IF(SUM($BV$45:$BX$47)=0,1,SUM($BV$45:$BX$47))</f>
        <v>704</v>
      </c>
      <c r="Z30" s="12" t="n">
        <f aca="false" t="array" ref="Z30:Z30">SUM(Imagen!Y29:AA31*$BV$45:$BX$47)/IF(SUM($BV$45:$BX$47)=0,1,SUM($BV$45:$BX$47))</f>
        <v>726</v>
      </c>
      <c r="AA30" s="12" t="n">
        <f aca="false" t="array" ref="AA30:AA30">SUM(Imagen!Z29:AB31*$BV$45:$BX$47)/IF(SUM($BV$45:$BX$47)=0,1,SUM($BV$45:$BX$47))</f>
        <v>-4</v>
      </c>
      <c r="AB30" s="12" t="n">
        <f aca="false" t="array" ref="AB30:AB30">SUM(Imagen!AA29:AC31*$BV$45:$BX$47)/IF(SUM($BV$45:$BX$47)=0,1,SUM($BV$45:$BX$47))</f>
        <v>-147</v>
      </c>
      <c r="AC30" s="12" t="n">
        <f aca="false" t="array" ref="AC30:AC30">SUM(Imagen!AB29:AD31*$BV$45:$BX$47)/IF(SUM($BV$45:$BX$47)=0,1,SUM($BV$45:$BX$47))</f>
        <v>-34</v>
      </c>
      <c r="AD30" s="12" t="n">
        <f aca="false" t="array" ref="AD30:AD30">SUM(Imagen!AC29:AE31*$BV$45:$BX$47)/IF(SUM($BV$45:$BX$47)=0,1,SUM($BV$45:$BX$47))</f>
        <v>-75</v>
      </c>
      <c r="AE30" s="12" t="n">
        <f aca="false" t="array" ref="AE30:AE30">SUM(Imagen!AD29:AF31*$BV$45:$BX$47)/IF(SUM($BV$45:$BX$47)=0,1,SUM($BV$45:$BX$47))</f>
        <v>-48</v>
      </c>
      <c r="AF30" s="12" t="n">
        <f aca="false" t="array" ref="AF30:AF30">SUM(Imagen!AE29:AG31*$BV$45:$BX$47)/IF(SUM($BV$45:$BX$47)=0,1,SUM($BV$45:$BX$47))</f>
        <v>-30</v>
      </c>
      <c r="AG30" s="12" t="n">
        <f aca="false" t="array" ref="AG30:AG30">SUM(Imagen!AF29:AH31*$BV$45:$BX$47)/IF(SUM($BV$45:$BX$47)=0,1,SUM($BV$45:$BX$47))</f>
        <v>-122</v>
      </c>
      <c r="AH30" s="12" t="n">
        <f aca="false" t="array" ref="AH30:AH30">SUM(Imagen!AG29:AI31*$BV$45:$BX$47)/IF(SUM($BV$45:$BX$47)=0,1,SUM($BV$45:$BX$47))</f>
        <v>184</v>
      </c>
      <c r="AI30" s="12" t="n">
        <f aca="false" t="array" ref="AI30:AI30">SUM(Imagen!AH29:AJ31*$BV$45:$BX$47)/IF(SUM($BV$45:$BX$47)=0,1,SUM($BV$45:$BX$47))</f>
        <v>-87</v>
      </c>
      <c r="AJ30" s="12" t="n">
        <f aca="false" t="array" ref="AJ30:AJ30">SUM(Imagen!AI29:AK31*$BV$45:$BX$47)/IF(SUM($BV$45:$BX$47)=0,1,SUM($BV$45:$BX$47))</f>
        <v>-252</v>
      </c>
      <c r="AK30" s="12" t="n">
        <f aca="false" t="array" ref="AK30:AK30">SUM(Imagen!AJ29:AL31*$BV$45:$BX$47)/IF(SUM($BV$45:$BX$47)=0,1,SUM($BV$45:$BX$47))</f>
        <v>-295</v>
      </c>
      <c r="AL30" s="12" t="n">
        <f aca="false" t="array" ref="AL30:AL30">SUM(Imagen!AK29:AM31*$BV$45:$BX$47)/IF(SUM($BV$45:$BX$47)=0,1,SUM($BV$45:$BX$47))</f>
        <v>-310</v>
      </c>
      <c r="AM30" s="12" t="n">
        <f aca="false" t="array" ref="AM30:AM30">SUM(Imagen!AL29:AN31*$BV$45:$BX$47)/IF(SUM($BV$45:$BX$47)=0,1,SUM($BV$45:$BX$47))</f>
        <v>-300</v>
      </c>
      <c r="AN30" s="12" t="n">
        <f aca="false" t="array" ref="AN30:AN30">SUM(Imagen!AM29:AO31*$BV$45:$BX$47)/IF(SUM($BV$45:$BX$47)=0,1,SUM($BV$45:$BX$47))</f>
        <v>325</v>
      </c>
      <c r="AO30" s="12" t="n">
        <f aca="false" t="array" ref="AO30:AO30">SUM(Imagen!AN29:AP31*$BV$45:$BX$47)/IF(SUM($BV$45:$BX$47)=0,1,SUM($BV$45:$BX$47))</f>
        <v>1135</v>
      </c>
      <c r="AP30" s="12" t="n">
        <f aca="false" t="array" ref="AP30:AP30">SUM(Imagen!AO29:AQ31*$BV$45:$BX$47)/IF(SUM($BV$45:$BX$47)=0,1,SUM($BV$45:$BX$47))</f>
        <v>732</v>
      </c>
      <c r="AQ30" s="12" t="n">
        <f aca="false" t="array" ref="AQ30:AQ30">SUM(Imagen!AP29:AR31*$BV$45:$BX$47)/IF(SUM($BV$45:$BX$47)=0,1,SUM($BV$45:$BX$47))</f>
        <v>377</v>
      </c>
      <c r="AR30" s="12" t="n">
        <f aca="false" t="array" ref="AR30:AR30">SUM(Imagen!AQ29:AS31*$BV$45:$BX$47)/IF(SUM($BV$45:$BX$47)=0,1,SUM($BV$45:$BX$47))</f>
        <v>1170</v>
      </c>
      <c r="AS30" s="12" t="n">
        <f aca="false" t="array" ref="AS30:AS30">SUM(Imagen!AR29:AT31*$BV$45:$BX$47)/IF(SUM($BV$45:$BX$47)=0,1,SUM($BV$45:$BX$47))</f>
        <v>363</v>
      </c>
      <c r="AT30" s="12" t="n">
        <f aca="false" t="array" ref="AT30:AT30">SUM(Imagen!AS29:AU31*$BV$45:$BX$47)/IF(SUM($BV$45:$BX$47)=0,1,SUM($BV$45:$BX$47))</f>
        <v>20</v>
      </c>
      <c r="AU30" s="12" t="n">
        <f aca="false" t="array" ref="AU30:AU30">SUM(Imagen!AT29:AV31*$BV$45:$BX$47)/IF(SUM($BV$45:$BX$47)=0,1,SUM($BV$45:$BX$47))</f>
        <v>-399</v>
      </c>
      <c r="AV30" s="12" t="n">
        <f aca="false" t="array" ref="AV30:AV30">SUM(Imagen!AU29:AW31*$BV$45:$BX$47)/IF(SUM($BV$45:$BX$47)=0,1,SUM($BV$45:$BX$47))</f>
        <v>0</v>
      </c>
      <c r="AW30" s="12" t="n">
        <f aca="false" t="array" ref="AW30:AW30">SUM(Imagen!AV29:AX31*$BV$45:$BX$47)/IF(SUM($BV$45:$BX$47)=0,1,SUM($BV$45:$BX$47))</f>
        <v>14</v>
      </c>
      <c r="AX30" s="12" t="n">
        <f aca="false" t="array" ref="AX30:AX30">SUM(Imagen!AW29:AY31*$BV$45:$BX$47)/IF(SUM($BV$45:$BX$47)=0,1,SUM($BV$45:$BX$47))</f>
        <v>60</v>
      </c>
      <c r="AY30" s="12" t="n">
        <f aca="false" t="array" ref="AY30:AY30">SUM(Imagen!AX29:AZ31*$BV$45:$BX$47)/IF(SUM($BV$45:$BX$47)=0,1,SUM($BV$45:$BX$47))</f>
        <v>-46</v>
      </c>
      <c r="AZ30" s="12" t="n">
        <f aca="false" t="array" ref="AZ30:AZ30">SUM(Imagen!AY29:BA31*$BV$45:$BX$47)/IF(SUM($BV$45:$BX$47)=0,1,SUM($BV$45:$BX$47))</f>
        <v>14</v>
      </c>
      <c r="BA30" s="12" t="n">
        <f aca="false" t="array" ref="BA30:BA30">SUM(Imagen!AZ29:BB31*$BV$45:$BX$47)/IF(SUM($BV$45:$BX$47)=0,1,SUM($BV$45:$BX$47))</f>
        <v>26</v>
      </c>
      <c r="BB30" s="12" t="n">
        <f aca="false" t="array" ref="BB30:BB30">SUM(Imagen!BA29:BC31*$BV$45:$BX$47)/IF(SUM($BV$45:$BX$47)=0,1,SUM($BV$45:$BX$47))</f>
        <v>66</v>
      </c>
      <c r="BC30" s="12" t="n">
        <f aca="false" t="array" ref="BC30:BC30">SUM(Imagen!BB29:BD31*$BV$45:$BX$47)/IF(SUM($BV$45:$BX$47)=0,1,SUM($BV$45:$BX$47))</f>
        <v>-1</v>
      </c>
      <c r="BD30" s="12" t="n">
        <f aca="false" t="array" ref="BD30:BD30">SUM(Imagen!BC29:BE31*$BV$45:$BX$47)/IF(SUM($BV$45:$BX$47)=0,1,SUM($BV$45:$BX$47))</f>
        <v>2421</v>
      </c>
      <c r="BE30" s="12" t="n">
        <f aca="false" t="array" ref="BE30:BE30">SUM(Imagen!BD29:BF31*$BV$45:$BX$47)/IF(SUM($BV$45:$BX$47)=0,1,SUM($BV$45:$BX$47))</f>
        <v>8217</v>
      </c>
      <c r="BF30" s="12" t="n">
        <f aca="false" t="array" ref="BF30:BF30">SUM(Imagen!BE29:BG31*$BV$45:$BX$47)/IF(SUM($BV$45:$BX$47)=0,1,SUM($BV$45:$BX$47))</f>
        <v>-3599</v>
      </c>
      <c r="BG30" s="12" t="n">
        <f aca="false" t="array" ref="BG30:BG30">SUM(Imagen!BF29:BH31*$BV$45:$BX$47)/IF(SUM($BV$45:$BX$47)=0,1,SUM($BV$45:$BX$47))</f>
        <v>-3487</v>
      </c>
      <c r="BH30" s="12" t="n">
        <f aca="false" t="array" ref="BH30:BH30">SUM(Imagen!BG29:BI31*$BV$45:$BX$47)/IF(SUM($BV$45:$BX$47)=0,1,SUM($BV$45:$BX$47))</f>
        <v>-1413</v>
      </c>
      <c r="BI30" s="12" t="n">
        <f aca="false" t="array" ref="BI30:BI30">SUM(Imagen!BH29:BJ31*$BV$45:$BX$47)/IF(SUM($BV$45:$BX$47)=0,1,SUM($BV$45:$BX$47))</f>
        <v>156</v>
      </c>
      <c r="BJ30" s="12" t="n">
        <f aca="false" t="array" ref="BJ30:BJ30">SUM(Imagen!BI29:BK31*$BV$45:$BX$47)/IF(SUM($BV$45:$BX$47)=0,1,SUM($BV$45:$BX$47))</f>
        <v>-506</v>
      </c>
      <c r="BK30" s="12" t="n">
        <f aca="false" t="array" ref="BK30:BK30">SUM(Imagen!BJ29:BL31*$BV$45:$BX$47)/IF(SUM($BV$45:$BX$47)=0,1,SUM($BV$45:$BX$47))</f>
        <v>-1517</v>
      </c>
      <c r="BL30" s="12" t="n">
        <f aca="false" t="array" ref="BL30:BL30">SUM(Imagen!BK29:BM31*$BV$45:$BX$47)/IF(SUM($BV$45:$BX$47)=0,1,SUM($BV$45:$BX$47))</f>
        <v>-3399</v>
      </c>
      <c r="BM30" s="12" t="n">
        <f aca="false" t="array" ref="BM30:BM30">SUM(Imagen!BL29:BN31*$BV$45:$BX$47)/IF(SUM($BV$45:$BX$47)=0,1,SUM($BV$45:$BX$47))</f>
        <v>-4718</v>
      </c>
      <c r="BN30" s="12" t="n">
        <f aca="false" t="array" ref="BN30:BN30">SUM(Imagen!BM29:BO31*$BV$45:$BX$47)/IF(SUM($BV$45:$BX$47)=0,1,SUM($BV$45:$BX$47))</f>
        <v>-2993</v>
      </c>
      <c r="BO30" s="12" t="n">
        <f aca="false" t="array" ref="BO30:BO30">SUM(Imagen!BN29:BP31*$BV$45:$BX$47)/IF(SUM($BV$45:$BX$47)=0,1,SUM($BV$45:$BX$47))</f>
        <v>-1867</v>
      </c>
      <c r="BP30" s="12" t="n">
        <f aca="false" t="array" ref="BP30:BP30">SUM(Imagen!BO29:BQ31*$BV$45:$BX$47)/IF(SUM($BV$45:$BX$47)=0,1,SUM($BV$45:$BX$47))</f>
        <v>-235</v>
      </c>
      <c r="BQ30" s="12" t="n">
        <f aca="false" t="array" ref="BQ30:BQ30">SUM(Imagen!BP29:BR31*$BV$45:$BX$47)/IF(SUM($BV$45:$BX$47)=0,1,SUM($BV$45:$BX$47))</f>
        <v>-154</v>
      </c>
      <c r="BR30" s="12" t="n">
        <f aca="false" t="array" ref="BR30:BR30">SUM(Imagen!BQ29:BS31*$BV$45:$BX$47)/IF(SUM($BV$45:$BX$47)=0,1,SUM($BV$45:$BX$47))</f>
        <v>-231</v>
      </c>
      <c r="BS30" s="40" t="n">
        <f aca="false" t="array" ref="BS30:BS30">SUM(Imagen!BR29:BT31*$BV$45:$BX$47)/IF(SUM($BV$45:$BX$47)=0,1,SUM($BV$45:$BX$47))</f>
        <v>1088</v>
      </c>
      <c r="BT30" s="38"/>
      <c r="BV30" s="42"/>
      <c r="BW30" s="42"/>
      <c r="BX30" s="42"/>
    </row>
    <row r="31" s="30" customFormat="true" ht="2.85" hidden="false" customHeight="true" outlineLevel="0" collapsed="false">
      <c r="B31" s="34"/>
      <c r="C31" s="39" t="n">
        <f aca="false" t="array" ref="C31:C31">SUM(Imagen!B30:D32*$BV$45:$BX$47)/IF(SUM($BV$45:$BX$47)=0,1,SUM($BV$45:$BX$47))</f>
        <v>3719</v>
      </c>
      <c r="D31" s="12" t="n">
        <f aca="false" t="array" ref="D31:D31">SUM(Imagen!C30:E32*$BV$45:$BX$47)/IF(SUM($BV$45:$BX$47)=0,1,SUM($BV$45:$BX$47))</f>
        <v>2640</v>
      </c>
      <c r="E31" s="12" t="n">
        <f aca="false" t="array" ref="E31:E31">SUM(Imagen!D30:F32*$BV$45:$BX$47)/IF(SUM($BV$45:$BX$47)=0,1,SUM($BV$45:$BX$47))</f>
        <v>1465</v>
      </c>
      <c r="F31" s="12" t="n">
        <f aca="false" t="array" ref="F31:F31">SUM(Imagen!E30:G32*$BV$45:$BX$47)/IF(SUM($BV$45:$BX$47)=0,1,SUM($BV$45:$BX$47))</f>
        <v>-3183</v>
      </c>
      <c r="G31" s="12" t="n">
        <f aca="false" t="array" ref="G31:G31">SUM(Imagen!F30:H32*$BV$45:$BX$47)/IF(SUM($BV$45:$BX$47)=0,1,SUM($BV$45:$BX$47))</f>
        <v>5560</v>
      </c>
      <c r="H31" s="12" t="n">
        <f aca="false" t="array" ref="H31:H31">SUM(Imagen!G30:I32*$BV$45:$BX$47)/IF(SUM($BV$45:$BX$47)=0,1,SUM($BV$45:$BX$47))</f>
        <v>1516</v>
      </c>
      <c r="I31" s="12" t="n">
        <f aca="false" t="array" ref="I31:I31">SUM(Imagen!H30:J32*$BV$45:$BX$47)/IF(SUM($BV$45:$BX$47)=0,1,SUM($BV$45:$BX$47))</f>
        <v>-11861</v>
      </c>
      <c r="J31" s="12" t="n">
        <f aca="false" t="array" ref="J31:J31">SUM(Imagen!I30:K32*$BV$45:$BX$47)/IF(SUM($BV$45:$BX$47)=0,1,SUM($BV$45:$BX$47))</f>
        <v>17232</v>
      </c>
      <c r="K31" s="12" t="n">
        <f aca="false" t="array" ref="K31:K31">SUM(Imagen!J30:L32*$BV$45:$BX$47)/IF(SUM($BV$45:$BX$47)=0,1,SUM($BV$45:$BX$47))</f>
        <v>2158</v>
      </c>
      <c r="L31" s="12" t="n">
        <f aca="false" t="array" ref="L31:L31">SUM(Imagen!K30:M32*$BV$45:$BX$47)/IF(SUM($BV$45:$BX$47)=0,1,SUM($BV$45:$BX$47))</f>
        <v>-3434</v>
      </c>
      <c r="M31" s="12" t="n">
        <f aca="false" t="array" ref="M31:M31">SUM(Imagen!L30:N32*$BV$45:$BX$47)/IF(SUM($BV$45:$BX$47)=0,1,SUM($BV$45:$BX$47))</f>
        <v>-307</v>
      </c>
      <c r="N31" s="12" t="n">
        <f aca="false" t="array" ref="N31:N31">SUM(Imagen!M30:O32*$BV$45:$BX$47)/IF(SUM($BV$45:$BX$47)=0,1,SUM($BV$45:$BX$47))</f>
        <v>-149</v>
      </c>
      <c r="O31" s="12" t="n">
        <f aca="false" t="array" ref="O31:O31">SUM(Imagen!N30:P32*$BV$45:$BX$47)/IF(SUM($BV$45:$BX$47)=0,1,SUM($BV$45:$BX$47))</f>
        <v>-28</v>
      </c>
      <c r="P31" s="12" t="n">
        <f aca="false" t="array" ref="P31:P31">SUM(Imagen!O30:Q32*$BV$45:$BX$47)/IF(SUM($BV$45:$BX$47)=0,1,SUM($BV$45:$BX$47))</f>
        <v>-9</v>
      </c>
      <c r="Q31" s="12" t="n">
        <f aca="false" t="array" ref="Q31:Q31">SUM(Imagen!P30:R32*$BV$45:$BX$47)/IF(SUM($BV$45:$BX$47)=0,1,SUM($BV$45:$BX$47))</f>
        <v>-83</v>
      </c>
      <c r="R31" s="12" t="n">
        <f aca="false" t="array" ref="R31:R31">SUM(Imagen!Q30:S32*$BV$45:$BX$47)/IF(SUM($BV$45:$BX$47)=0,1,SUM($BV$45:$BX$47))</f>
        <v>-146</v>
      </c>
      <c r="S31" s="12" t="n">
        <f aca="false" t="array" ref="S31:S31">SUM(Imagen!R30:T32*$BV$45:$BX$47)/IF(SUM($BV$45:$BX$47)=0,1,SUM($BV$45:$BX$47))</f>
        <v>556</v>
      </c>
      <c r="T31" s="12" t="n">
        <f aca="false" t="array" ref="T31:T31">SUM(Imagen!S30:U32*$BV$45:$BX$47)/IF(SUM($BV$45:$BX$47)=0,1,SUM($BV$45:$BX$47))</f>
        <v>-60</v>
      </c>
      <c r="U31" s="12" t="n">
        <f aca="false" t="array" ref="U31:U31">SUM(Imagen!T30:V32*$BV$45:$BX$47)/IF(SUM($BV$45:$BX$47)=0,1,SUM($BV$45:$BX$47))</f>
        <v>37</v>
      </c>
      <c r="V31" s="12" t="n">
        <f aca="false" t="array" ref="V31:V31">SUM(Imagen!U30:W32*$BV$45:$BX$47)/IF(SUM($BV$45:$BX$47)=0,1,SUM($BV$45:$BX$47))</f>
        <v>60</v>
      </c>
      <c r="W31" s="12" t="n">
        <f aca="false" t="array" ref="W31:W31">SUM(Imagen!V30:X32*$BV$45:$BX$47)/IF(SUM($BV$45:$BX$47)=0,1,SUM($BV$45:$BX$47))</f>
        <v>-129</v>
      </c>
      <c r="X31" s="12" t="n">
        <f aca="false" t="array" ref="X31:X31">SUM(Imagen!W30:Y32*$BV$45:$BX$47)/IF(SUM($BV$45:$BX$47)=0,1,SUM($BV$45:$BX$47))</f>
        <v>-117</v>
      </c>
      <c r="Y31" s="12" t="n">
        <f aca="false" t="array" ref="Y31:Y31">SUM(Imagen!X30:Z32*$BV$45:$BX$47)/IF(SUM($BV$45:$BX$47)=0,1,SUM($BV$45:$BX$47))</f>
        <v>-335</v>
      </c>
      <c r="Z31" s="12" t="n">
        <f aca="false" t="array" ref="Z31:Z31">SUM(Imagen!Y30:AA32*$BV$45:$BX$47)/IF(SUM($BV$45:$BX$47)=0,1,SUM($BV$45:$BX$47))</f>
        <v>-16</v>
      </c>
      <c r="AA31" s="12" t="n">
        <f aca="false" t="array" ref="AA31:AA31">SUM(Imagen!Z30:AB32*$BV$45:$BX$47)/IF(SUM($BV$45:$BX$47)=0,1,SUM($BV$45:$BX$47))</f>
        <v>-148</v>
      </c>
      <c r="AB31" s="12" t="n">
        <f aca="false" t="array" ref="AB31:AB31">SUM(Imagen!AA30:AC32*$BV$45:$BX$47)/IF(SUM($BV$45:$BX$47)=0,1,SUM($BV$45:$BX$47))</f>
        <v>-1</v>
      </c>
      <c r="AC31" s="12" t="n">
        <f aca="false" t="array" ref="AC31:AC31">SUM(Imagen!AB30:AD32*$BV$45:$BX$47)/IF(SUM($BV$45:$BX$47)=0,1,SUM($BV$45:$BX$47))</f>
        <v>-14</v>
      </c>
      <c r="AD31" s="12" t="n">
        <f aca="false" t="array" ref="AD31:AD31">SUM(Imagen!AC30:AE32*$BV$45:$BX$47)/IF(SUM($BV$45:$BX$47)=0,1,SUM($BV$45:$BX$47))</f>
        <v>-20</v>
      </c>
      <c r="AE31" s="12" t="n">
        <f aca="false" t="array" ref="AE31:AE31">SUM(Imagen!AD30:AF32*$BV$45:$BX$47)/IF(SUM($BV$45:$BX$47)=0,1,SUM($BV$45:$BX$47))</f>
        <v>-2</v>
      </c>
      <c r="AF31" s="12" t="n">
        <f aca="false" t="array" ref="AF31:AF31">SUM(Imagen!AE30:AG32*$BV$45:$BX$47)/IF(SUM($BV$45:$BX$47)=0,1,SUM($BV$45:$BX$47))</f>
        <v>-18</v>
      </c>
      <c r="AG31" s="12" t="n">
        <f aca="false" t="array" ref="AG31:AG31">SUM(Imagen!AF30:AH32*$BV$45:$BX$47)/IF(SUM($BV$45:$BX$47)=0,1,SUM($BV$45:$BX$47))</f>
        <v>-96</v>
      </c>
      <c r="AH31" s="12" t="n">
        <f aca="false" t="array" ref="AH31:AH31">SUM(Imagen!AG30:AI32*$BV$45:$BX$47)/IF(SUM($BV$45:$BX$47)=0,1,SUM($BV$45:$BX$47))</f>
        <v>-23</v>
      </c>
      <c r="AI31" s="12" t="n">
        <f aca="false" t="array" ref="AI31:AI31">SUM(Imagen!AH30:AJ32*$BV$45:$BX$47)/IF(SUM($BV$45:$BX$47)=0,1,SUM($BV$45:$BX$47))</f>
        <v>148</v>
      </c>
      <c r="AJ31" s="12" t="n">
        <f aca="false" t="array" ref="AJ31:AJ31">SUM(Imagen!AI30:AK32*$BV$45:$BX$47)/IF(SUM($BV$45:$BX$47)=0,1,SUM($BV$45:$BX$47))</f>
        <v>-176</v>
      </c>
      <c r="AK31" s="12" t="n">
        <f aca="false" t="array" ref="AK31:AK31">SUM(Imagen!AJ30:AL32*$BV$45:$BX$47)/IF(SUM($BV$45:$BX$47)=0,1,SUM($BV$45:$BX$47))</f>
        <v>57</v>
      </c>
      <c r="AL31" s="12" t="n">
        <f aca="false" t="array" ref="AL31:AL31">SUM(Imagen!AK30:AM32*$BV$45:$BX$47)/IF(SUM($BV$45:$BX$47)=0,1,SUM($BV$45:$BX$47))</f>
        <v>-221</v>
      </c>
      <c r="AM31" s="12" t="n">
        <f aca="false" t="array" ref="AM31:AM31">SUM(Imagen!AL30:AN32*$BV$45:$BX$47)/IF(SUM($BV$45:$BX$47)=0,1,SUM($BV$45:$BX$47))</f>
        <v>-181</v>
      </c>
      <c r="AN31" s="12" t="n">
        <f aca="false" t="array" ref="AN31:AN31">SUM(Imagen!AM30:AO32*$BV$45:$BX$47)/IF(SUM($BV$45:$BX$47)=0,1,SUM($BV$45:$BX$47))</f>
        <v>-108</v>
      </c>
      <c r="AO31" s="12" t="n">
        <f aca="false" t="array" ref="AO31:AO31">SUM(Imagen!AN30:AP32*$BV$45:$BX$47)/IF(SUM($BV$45:$BX$47)=0,1,SUM($BV$45:$BX$47))</f>
        <v>-696</v>
      </c>
      <c r="AP31" s="12" t="n">
        <f aca="false" t="array" ref="AP31:AP31">SUM(Imagen!AO30:AQ32*$BV$45:$BX$47)/IF(SUM($BV$45:$BX$47)=0,1,SUM($BV$45:$BX$47))</f>
        <v>-572</v>
      </c>
      <c r="AQ31" s="12" t="n">
        <f aca="false" t="array" ref="AQ31:AQ31">SUM(Imagen!AP30:AR32*$BV$45:$BX$47)/IF(SUM($BV$45:$BX$47)=0,1,SUM($BV$45:$BX$47))</f>
        <v>-481</v>
      </c>
      <c r="AR31" s="12" t="n">
        <f aca="false" t="array" ref="AR31:AR31">SUM(Imagen!AQ30:AS32*$BV$45:$BX$47)/IF(SUM($BV$45:$BX$47)=0,1,SUM($BV$45:$BX$47))</f>
        <v>-748</v>
      </c>
      <c r="AS31" s="12" t="n">
        <f aca="false" t="array" ref="AS31:AS31">SUM(Imagen!AR30:AT32*$BV$45:$BX$47)/IF(SUM($BV$45:$BX$47)=0,1,SUM($BV$45:$BX$47))</f>
        <v>-829</v>
      </c>
      <c r="AT31" s="12" t="n">
        <f aca="false" t="array" ref="AT31:AT31">SUM(Imagen!AS30:AU32*$BV$45:$BX$47)/IF(SUM($BV$45:$BX$47)=0,1,SUM($BV$45:$BX$47))</f>
        <v>-374</v>
      </c>
      <c r="AU31" s="12" t="n">
        <f aca="false" t="array" ref="AU31:AU31">SUM(Imagen!AT30:AV32*$BV$45:$BX$47)/IF(SUM($BV$45:$BX$47)=0,1,SUM($BV$45:$BX$47))</f>
        <v>-110</v>
      </c>
      <c r="AV31" s="12" t="n">
        <f aca="false" t="array" ref="AV31:AV31">SUM(Imagen!AU30:AW32*$BV$45:$BX$47)/IF(SUM($BV$45:$BX$47)=0,1,SUM($BV$45:$BX$47))</f>
        <v>-7</v>
      </c>
      <c r="AW31" s="12" t="n">
        <f aca="false" t="array" ref="AW31:AW31">SUM(Imagen!AV30:AX32*$BV$45:$BX$47)/IF(SUM($BV$45:$BX$47)=0,1,SUM($BV$45:$BX$47))</f>
        <v>-76</v>
      </c>
      <c r="AX31" s="12" t="n">
        <f aca="false" t="array" ref="AX31:AX31">SUM(Imagen!AW30:AY32*$BV$45:$BX$47)/IF(SUM($BV$45:$BX$47)=0,1,SUM($BV$45:$BX$47))</f>
        <v>-196</v>
      </c>
      <c r="AY31" s="12" t="n">
        <f aca="false" t="array" ref="AY31:AY31">SUM(Imagen!AX30:AZ32*$BV$45:$BX$47)/IF(SUM($BV$45:$BX$47)=0,1,SUM($BV$45:$BX$47))</f>
        <v>-116</v>
      </c>
      <c r="AZ31" s="12" t="n">
        <f aca="false" t="array" ref="AZ31:AZ31">SUM(Imagen!AY30:BA32*$BV$45:$BX$47)/IF(SUM($BV$45:$BX$47)=0,1,SUM($BV$45:$BX$47))</f>
        <v>-67</v>
      </c>
      <c r="BA31" s="12" t="n">
        <f aca="false" t="array" ref="BA31:BA31">SUM(Imagen!AZ30:BB32*$BV$45:$BX$47)/IF(SUM($BV$45:$BX$47)=0,1,SUM($BV$45:$BX$47))</f>
        <v>52</v>
      </c>
      <c r="BB31" s="12" t="n">
        <f aca="false" t="array" ref="BB31:BB31">SUM(Imagen!BA30:BC32*$BV$45:$BX$47)/IF(SUM($BV$45:$BX$47)=0,1,SUM($BV$45:$BX$47))</f>
        <v>-116</v>
      </c>
      <c r="BC31" s="12" t="n">
        <f aca="false" t="array" ref="BC31:BC31">SUM(Imagen!BB30:BD32*$BV$45:$BX$47)/IF(SUM($BV$45:$BX$47)=0,1,SUM($BV$45:$BX$47))</f>
        <v>-96</v>
      </c>
      <c r="BD31" s="12" t="n">
        <f aca="false" t="array" ref="BD31:BD31">SUM(Imagen!BC30:BE32*$BV$45:$BX$47)/IF(SUM($BV$45:$BX$47)=0,1,SUM($BV$45:$BX$47))</f>
        <v>58</v>
      </c>
      <c r="BE31" s="12" t="n">
        <f aca="false" t="array" ref="BE31:BE31">SUM(Imagen!BD30:BF32*$BV$45:$BX$47)/IF(SUM($BV$45:$BX$47)=0,1,SUM($BV$45:$BX$47))</f>
        <v>2341</v>
      </c>
      <c r="BF31" s="12" t="n">
        <f aca="false" t="array" ref="BF31:BF31">SUM(Imagen!BE30:BG32*$BV$45:$BX$47)/IF(SUM($BV$45:$BX$47)=0,1,SUM($BV$45:$BX$47))</f>
        <v>7161</v>
      </c>
      <c r="BG31" s="12" t="n">
        <f aca="false" t="array" ref="BG31:BG31">SUM(Imagen!BF30:BH32*$BV$45:$BX$47)/IF(SUM($BV$45:$BX$47)=0,1,SUM($BV$45:$BX$47))</f>
        <v>-7046</v>
      </c>
      <c r="BH31" s="12" t="n">
        <f aca="false" t="array" ref="BH31:BH31">SUM(Imagen!BG30:BI32*$BV$45:$BX$47)/IF(SUM($BV$45:$BX$47)=0,1,SUM($BV$45:$BX$47))</f>
        <v>-5754</v>
      </c>
      <c r="BI31" s="12" t="n">
        <f aca="false" t="array" ref="BI31:BI31">SUM(Imagen!BH30:BJ32*$BV$45:$BX$47)/IF(SUM($BV$45:$BX$47)=0,1,SUM($BV$45:$BX$47))</f>
        <v>-7819</v>
      </c>
      <c r="BJ31" s="12" t="n">
        <f aca="false" t="array" ref="BJ31:BJ31">SUM(Imagen!BI30:BK32*$BV$45:$BX$47)/IF(SUM($BV$45:$BX$47)=0,1,SUM($BV$45:$BX$47))</f>
        <v>-10436</v>
      </c>
      <c r="BK31" s="12" t="n">
        <f aca="false" t="array" ref="BK31:BK31">SUM(Imagen!BJ30:BL32*$BV$45:$BX$47)/IF(SUM($BV$45:$BX$47)=0,1,SUM($BV$45:$BX$47))</f>
        <v>-7272</v>
      </c>
      <c r="BL31" s="12" t="n">
        <f aca="false" t="array" ref="BL31:BL31">SUM(Imagen!BK30:BM32*$BV$45:$BX$47)/IF(SUM($BV$45:$BX$47)=0,1,SUM($BV$45:$BX$47))</f>
        <v>7602</v>
      </c>
      <c r="BM31" s="12" t="n">
        <f aca="false" t="array" ref="BM31:BM31">SUM(Imagen!BL30:BN32*$BV$45:$BX$47)/IF(SUM($BV$45:$BX$47)=0,1,SUM($BV$45:$BX$47))</f>
        <v>-1913</v>
      </c>
      <c r="BN31" s="12" t="n">
        <f aca="false" t="array" ref="BN31:BN31">SUM(Imagen!BM30:BO32*$BV$45:$BX$47)/IF(SUM($BV$45:$BX$47)=0,1,SUM($BV$45:$BX$47))</f>
        <v>9468</v>
      </c>
      <c r="BO31" s="12" t="n">
        <f aca="false" t="array" ref="BO31:BO31">SUM(Imagen!BN30:BP32*$BV$45:$BX$47)/IF(SUM($BV$45:$BX$47)=0,1,SUM($BV$45:$BX$47))</f>
        <v>-3271</v>
      </c>
      <c r="BP31" s="12" t="n">
        <f aca="false" t="array" ref="BP31:BP31">SUM(Imagen!BO30:BQ32*$BV$45:$BX$47)/IF(SUM($BV$45:$BX$47)=0,1,SUM($BV$45:$BX$47))</f>
        <v>-588</v>
      </c>
      <c r="BQ31" s="12" t="n">
        <f aca="false" t="array" ref="BQ31:BQ31">SUM(Imagen!BP30:BR32*$BV$45:$BX$47)/IF(SUM($BV$45:$BX$47)=0,1,SUM($BV$45:$BX$47))</f>
        <v>455</v>
      </c>
      <c r="BR31" s="12" t="n">
        <f aca="false" t="array" ref="BR31:BR31">SUM(Imagen!BQ30:BS32*$BV$45:$BX$47)/IF(SUM($BV$45:$BX$47)=0,1,SUM($BV$45:$BX$47))</f>
        <v>-415</v>
      </c>
      <c r="BS31" s="40" t="n">
        <f aca="false" t="array" ref="BS31:BS31">SUM(Imagen!BR30:BT32*$BV$45:$BX$47)/IF(SUM($BV$45:$BX$47)=0,1,SUM($BV$45:$BX$47))</f>
        <v>-439</v>
      </c>
      <c r="BT31" s="38"/>
      <c r="BV31" s="42"/>
      <c r="BW31" s="42"/>
      <c r="BX31" s="42"/>
    </row>
    <row r="32" s="30" customFormat="true" ht="2.85" hidden="false" customHeight="true" outlineLevel="0" collapsed="false">
      <c r="B32" s="34"/>
      <c r="C32" s="39" t="n">
        <f aca="false" t="array" ref="C32:C32">SUM(Imagen!B31:D33*$BV$45:$BX$47)/IF(SUM($BV$45:$BX$47)=0,1,SUM($BV$45:$BX$47))</f>
        <v>-1416</v>
      </c>
      <c r="D32" s="12" t="n">
        <f aca="false" t="array" ref="D32:D32">SUM(Imagen!C31:E33*$BV$45:$BX$47)/IF(SUM($BV$45:$BX$47)=0,1,SUM($BV$45:$BX$47))</f>
        <v>-3072</v>
      </c>
      <c r="E32" s="12" t="n">
        <f aca="false" t="array" ref="E32:E32">SUM(Imagen!D31:F33*$BV$45:$BX$47)/IF(SUM($BV$45:$BX$47)=0,1,SUM($BV$45:$BX$47))</f>
        <v>-651</v>
      </c>
      <c r="F32" s="12" t="n">
        <f aca="false" t="array" ref="F32:F32">SUM(Imagen!E31:G33*$BV$45:$BX$47)/IF(SUM($BV$45:$BX$47)=0,1,SUM($BV$45:$BX$47))</f>
        <v>-10348</v>
      </c>
      <c r="G32" s="12" t="n">
        <f aca="false" t="array" ref="G32:G32">SUM(Imagen!F31:H33*$BV$45:$BX$47)/IF(SUM($BV$45:$BX$47)=0,1,SUM($BV$45:$BX$47))</f>
        <v>8196</v>
      </c>
      <c r="H32" s="12" t="n">
        <f aca="false" t="array" ref="H32:H32">SUM(Imagen!G31:I33*$BV$45:$BX$47)/IF(SUM($BV$45:$BX$47)=0,1,SUM($BV$45:$BX$47))</f>
        <v>-1436</v>
      </c>
      <c r="I32" s="12" t="n">
        <f aca="false" t="array" ref="I32:I32">SUM(Imagen!H31:J33*$BV$45:$BX$47)/IF(SUM($BV$45:$BX$47)=0,1,SUM($BV$45:$BX$47))</f>
        <v>-12612</v>
      </c>
      <c r="J32" s="12" t="n">
        <f aca="false" t="array" ref="J32:J32">SUM(Imagen!I31:K33*$BV$45:$BX$47)/IF(SUM($BV$45:$BX$47)=0,1,SUM($BV$45:$BX$47))</f>
        <v>16479</v>
      </c>
      <c r="K32" s="12" t="n">
        <f aca="false" t="array" ref="K32:K32">SUM(Imagen!J31:L33*$BV$45:$BX$47)/IF(SUM($BV$45:$BX$47)=0,1,SUM($BV$45:$BX$47))</f>
        <v>-7053</v>
      </c>
      <c r="L32" s="12" t="n">
        <f aca="false" t="array" ref="L32:L32">SUM(Imagen!K31:M33*$BV$45:$BX$47)/IF(SUM($BV$45:$BX$47)=0,1,SUM($BV$45:$BX$47))</f>
        <v>-2266</v>
      </c>
      <c r="M32" s="12" t="n">
        <f aca="false" t="array" ref="M32:M32">SUM(Imagen!L31:N33*$BV$45:$BX$47)/IF(SUM($BV$45:$BX$47)=0,1,SUM($BV$45:$BX$47))</f>
        <v>-228</v>
      </c>
      <c r="N32" s="12" t="n">
        <f aca="false" t="array" ref="N32:N32">SUM(Imagen!M31:O33*$BV$45:$BX$47)/IF(SUM($BV$45:$BX$47)=0,1,SUM($BV$45:$BX$47))</f>
        <v>-59</v>
      </c>
      <c r="O32" s="12" t="n">
        <f aca="false" t="array" ref="O32:O32">SUM(Imagen!N31:P33*$BV$45:$BX$47)/IF(SUM($BV$45:$BX$47)=0,1,SUM($BV$45:$BX$47))</f>
        <v>-1</v>
      </c>
      <c r="P32" s="12" t="n">
        <f aca="false" t="array" ref="P32:P32">SUM(Imagen!O31:Q33*$BV$45:$BX$47)/IF(SUM($BV$45:$BX$47)=0,1,SUM($BV$45:$BX$47))</f>
        <v>2</v>
      </c>
      <c r="Q32" s="12" t="n">
        <f aca="false" t="array" ref="Q32:Q32">SUM(Imagen!P31:R33*$BV$45:$BX$47)/IF(SUM($BV$45:$BX$47)=0,1,SUM($BV$45:$BX$47))</f>
        <v>78</v>
      </c>
      <c r="R32" s="12" t="n">
        <f aca="false" t="array" ref="R32:R32">SUM(Imagen!Q31:S33*$BV$45:$BX$47)/IF(SUM($BV$45:$BX$47)=0,1,SUM($BV$45:$BX$47))</f>
        <v>-139</v>
      </c>
      <c r="S32" s="12" t="n">
        <f aca="false" t="array" ref="S32:S32">SUM(Imagen!R31:T33*$BV$45:$BX$47)/IF(SUM($BV$45:$BX$47)=0,1,SUM($BV$45:$BX$47))</f>
        <v>-73</v>
      </c>
      <c r="T32" s="12" t="n">
        <f aca="false" t="array" ref="T32:T32">SUM(Imagen!S31:U33*$BV$45:$BX$47)/IF(SUM($BV$45:$BX$47)=0,1,SUM($BV$45:$BX$47))</f>
        <v>-56</v>
      </c>
      <c r="U32" s="12" t="n">
        <f aca="false" t="array" ref="U32:U32">SUM(Imagen!T31:V33*$BV$45:$BX$47)/IF(SUM($BV$45:$BX$47)=0,1,SUM($BV$45:$BX$47))</f>
        <v>-80</v>
      </c>
      <c r="V32" s="12" t="n">
        <f aca="false" t="array" ref="V32:V32">SUM(Imagen!U31:W33*$BV$45:$BX$47)/IF(SUM($BV$45:$BX$47)=0,1,SUM($BV$45:$BX$47))</f>
        <v>64</v>
      </c>
      <c r="W32" s="12" t="n">
        <f aca="false" t="array" ref="W32:W32">SUM(Imagen!V31:X33*$BV$45:$BX$47)/IF(SUM($BV$45:$BX$47)=0,1,SUM($BV$45:$BX$47))</f>
        <v>107</v>
      </c>
      <c r="X32" s="12" t="n">
        <f aca="false" t="array" ref="X32:X32">SUM(Imagen!W31:Y33*$BV$45:$BX$47)/IF(SUM($BV$45:$BX$47)=0,1,SUM($BV$45:$BX$47))</f>
        <v>75</v>
      </c>
      <c r="Y32" s="12" t="n">
        <f aca="false" t="array" ref="Y32:Y32">SUM(Imagen!X31:Z33*$BV$45:$BX$47)/IF(SUM($BV$45:$BX$47)=0,1,SUM($BV$45:$BX$47))</f>
        <v>-137</v>
      </c>
      <c r="Z32" s="12" t="n">
        <f aca="false" t="array" ref="Z32:Z32">SUM(Imagen!Y31:AA33*$BV$45:$BX$47)/IF(SUM($BV$45:$BX$47)=0,1,SUM($BV$45:$BX$47))</f>
        <v>-89</v>
      </c>
      <c r="AA32" s="12" t="n">
        <f aca="false" t="array" ref="AA32:AA32">SUM(Imagen!Z31:AB33*$BV$45:$BX$47)/IF(SUM($BV$45:$BX$47)=0,1,SUM($BV$45:$BX$47))</f>
        <v>-47</v>
      </c>
      <c r="AB32" s="12" t="n">
        <f aca="false" t="array" ref="AB32:AB32">SUM(Imagen!AA31:AC33*$BV$45:$BX$47)/IF(SUM($BV$45:$BX$47)=0,1,SUM($BV$45:$BX$47))</f>
        <v>21</v>
      </c>
      <c r="AC32" s="12" t="n">
        <f aca="false" t="array" ref="AC32:AC32">SUM(Imagen!AB31:AD33*$BV$45:$BX$47)/IF(SUM($BV$45:$BX$47)=0,1,SUM($BV$45:$BX$47))</f>
        <v>-6</v>
      </c>
      <c r="AD32" s="12" t="n">
        <f aca="false" t="array" ref="AD32:AD32">SUM(Imagen!AC31:AE33*$BV$45:$BX$47)/IF(SUM($BV$45:$BX$47)=0,1,SUM($BV$45:$BX$47))</f>
        <v>0</v>
      </c>
      <c r="AE32" s="12" t="n">
        <f aca="false" t="array" ref="AE32:AE32">SUM(Imagen!AD31:AF33*$BV$45:$BX$47)/IF(SUM($BV$45:$BX$47)=0,1,SUM($BV$45:$BX$47))</f>
        <v>6</v>
      </c>
      <c r="AF32" s="12" t="n">
        <f aca="false" t="array" ref="AF32:AF32">SUM(Imagen!AE31:AG33*$BV$45:$BX$47)/IF(SUM($BV$45:$BX$47)=0,1,SUM($BV$45:$BX$47))</f>
        <v>-9</v>
      </c>
      <c r="AG32" s="12" t="n">
        <f aca="false" t="array" ref="AG32:AG32">SUM(Imagen!AF31:AH33*$BV$45:$BX$47)/IF(SUM($BV$45:$BX$47)=0,1,SUM($BV$45:$BX$47))</f>
        <v>-28</v>
      </c>
      <c r="AH32" s="12" t="n">
        <f aca="false" t="array" ref="AH32:AH32">SUM(Imagen!AG31:AI33*$BV$45:$BX$47)/IF(SUM($BV$45:$BX$47)=0,1,SUM($BV$45:$BX$47))</f>
        <v>-168</v>
      </c>
      <c r="AI32" s="12" t="n">
        <f aca="false" t="array" ref="AI32:AI32">SUM(Imagen!AH31:AJ33*$BV$45:$BX$47)/IF(SUM($BV$45:$BX$47)=0,1,SUM($BV$45:$BX$47))</f>
        <v>364</v>
      </c>
      <c r="AJ32" s="12" t="n">
        <f aca="false" t="array" ref="AJ32:AJ32">SUM(Imagen!AI31:AK33*$BV$45:$BX$47)/IF(SUM($BV$45:$BX$47)=0,1,SUM($BV$45:$BX$47))</f>
        <v>168</v>
      </c>
      <c r="AK32" s="12" t="n">
        <f aca="false" t="array" ref="AK32:AK32">SUM(Imagen!AJ31:AL33*$BV$45:$BX$47)/IF(SUM($BV$45:$BX$47)=0,1,SUM($BV$45:$BX$47))</f>
        <v>368</v>
      </c>
      <c r="AL32" s="12" t="n">
        <f aca="false" t="array" ref="AL32:AL32">SUM(Imagen!AK31:AM33*$BV$45:$BX$47)/IF(SUM($BV$45:$BX$47)=0,1,SUM($BV$45:$BX$47))</f>
        <v>-120</v>
      </c>
      <c r="AM32" s="12" t="n">
        <f aca="false" t="array" ref="AM32:AM32">SUM(Imagen!AL31:AN33*$BV$45:$BX$47)/IF(SUM($BV$45:$BX$47)=0,1,SUM($BV$45:$BX$47))</f>
        <v>-192</v>
      </c>
      <c r="AN32" s="12" t="n">
        <f aca="false" t="array" ref="AN32:AN32">SUM(Imagen!AM31:AO33*$BV$45:$BX$47)/IF(SUM($BV$45:$BX$47)=0,1,SUM($BV$45:$BX$47))</f>
        <v>-374</v>
      </c>
      <c r="AO32" s="12" t="n">
        <f aca="false" t="array" ref="AO32:AO32">SUM(Imagen!AN31:AP33*$BV$45:$BX$47)/IF(SUM($BV$45:$BX$47)=0,1,SUM($BV$45:$BX$47))</f>
        <v>297</v>
      </c>
      <c r="AP32" s="12" t="n">
        <f aca="false" t="array" ref="AP32:AP32">SUM(Imagen!AO31:AQ33*$BV$45:$BX$47)/IF(SUM($BV$45:$BX$47)=0,1,SUM($BV$45:$BX$47))</f>
        <v>-512</v>
      </c>
      <c r="AQ32" s="12" t="n">
        <f aca="false" t="array" ref="AQ32:AQ32">SUM(Imagen!AP31:AR33*$BV$45:$BX$47)/IF(SUM($BV$45:$BX$47)=0,1,SUM($BV$45:$BX$47))</f>
        <v>-431</v>
      </c>
      <c r="AR32" s="12" t="n">
        <f aca="false" t="array" ref="AR32:AR32">SUM(Imagen!AQ31:AS33*$BV$45:$BX$47)/IF(SUM($BV$45:$BX$47)=0,1,SUM($BV$45:$BX$47))</f>
        <v>313</v>
      </c>
      <c r="AS32" s="12" t="n">
        <f aca="false" t="array" ref="AS32:AS32">SUM(Imagen!AR31:AT33*$BV$45:$BX$47)/IF(SUM($BV$45:$BX$47)=0,1,SUM($BV$45:$BX$47))</f>
        <v>292</v>
      </c>
      <c r="AT32" s="12" t="n">
        <f aca="false" t="array" ref="AT32:AT32">SUM(Imagen!AS31:AU33*$BV$45:$BX$47)/IF(SUM($BV$45:$BX$47)=0,1,SUM($BV$45:$BX$47))</f>
        <v>-221</v>
      </c>
      <c r="AU32" s="12" t="n">
        <f aca="false" t="array" ref="AU32:AU32">SUM(Imagen!AT31:AV33*$BV$45:$BX$47)/IF(SUM($BV$45:$BX$47)=0,1,SUM($BV$45:$BX$47))</f>
        <v>-232</v>
      </c>
      <c r="AV32" s="12" t="n">
        <f aca="false" t="array" ref="AV32:AV32">SUM(Imagen!AU31:AW33*$BV$45:$BX$47)/IF(SUM($BV$45:$BX$47)=0,1,SUM($BV$45:$BX$47))</f>
        <v>-104</v>
      </c>
      <c r="AW32" s="12" t="n">
        <f aca="false" t="array" ref="AW32:AW32">SUM(Imagen!AV31:AX33*$BV$45:$BX$47)/IF(SUM($BV$45:$BX$47)=0,1,SUM($BV$45:$BX$47))</f>
        <v>-229</v>
      </c>
      <c r="AX32" s="12" t="n">
        <f aca="false" t="array" ref="AX32:AX32">SUM(Imagen!AW31:AY33*$BV$45:$BX$47)/IF(SUM($BV$45:$BX$47)=0,1,SUM($BV$45:$BX$47))</f>
        <v>238</v>
      </c>
      <c r="AY32" s="12" t="n">
        <f aca="false" t="array" ref="AY32:AY32">SUM(Imagen!AX31:AZ33*$BV$45:$BX$47)/IF(SUM($BV$45:$BX$47)=0,1,SUM($BV$45:$BX$47))</f>
        <v>108</v>
      </c>
      <c r="AZ32" s="12" t="n">
        <f aca="false" t="array" ref="AZ32:AZ32">SUM(Imagen!AY31:BA33*$BV$45:$BX$47)/IF(SUM($BV$45:$BX$47)=0,1,SUM($BV$45:$BX$47))</f>
        <v>-4</v>
      </c>
      <c r="BA32" s="12" t="n">
        <f aca="false" t="array" ref="BA32:BA32">SUM(Imagen!AZ31:BB33*$BV$45:$BX$47)/IF(SUM($BV$45:$BX$47)=0,1,SUM($BV$45:$BX$47))</f>
        <v>150</v>
      </c>
      <c r="BB32" s="12" t="n">
        <f aca="false" t="array" ref="BB32:BB32">SUM(Imagen!BA31:BC33*$BV$45:$BX$47)/IF(SUM($BV$45:$BX$47)=0,1,SUM($BV$45:$BX$47))</f>
        <v>348</v>
      </c>
      <c r="BC32" s="12" t="n">
        <f aca="false" t="array" ref="BC32:BC32">SUM(Imagen!BB31:BD33*$BV$45:$BX$47)/IF(SUM($BV$45:$BX$47)=0,1,SUM($BV$45:$BX$47))</f>
        <v>93</v>
      </c>
      <c r="BD32" s="12" t="n">
        <f aca="false" t="array" ref="BD32:BD32">SUM(Imagen!BC31:BE33*$BV$45:$BX$47)/IF(SUM($BV$45:$BX$47)=0,1,SUM($BV$45:$BX$47))</f>
        <v>-140</v>
      </c>
      <c r="BE32" s="12" t="n">
        <f aca="false" t="array" ref="BE32:BE32">SUM(Imagen!BD31:BF33*$BV$45:$BX$47)/IF(SUM($BV$45:$BX$47)=0,1,SUM($BV$45:$BX$47))</f>
        <v>-24</v>
      </c>
      <c r="BF32" s="12" t="n">
        <f aca="false" t="array" ref="BF32:BF32">SUM(Imagen!BE31:BG33*$BV$45:$BX$47)/IF(SUM($BV$45:$BX$47)=0,1,SUM($BV$45:$BX$47))</f>
        <v>2388</v>
      </c>
      <c r="BG32" s="12" t="n">
        <f aca="false" t="array" ref="BG32:BG32">SUM(Imagen!BF31:BH33*$BV$45:$BX$47)/IF(SUM($BV$45:$BX$47)=0,1,SUM($BV$45:$BX$47))</f>
        <v>4725</v>
      </c>
      <c r="BH32" s="12" t="n">
        <f aca="false" t="array" ref="BH32:BH32">SUM(Imagen!BG31:BI33*$BV$45:$BX$47)/IF(SUM($BV$45:$BX$47)=0,1,SUM($BV$45:$BX$47))</f>
        <v>7645</v>
      </c>
      <c r="BI32" s="12" t="n">
        <f aca="false" t="array" ref="BI32:BI32">SUM(Imagen!BH31:BJ33*$BV$45:$BX$47)/IF(SUM($BV$45:$BX$47)=0,1,SUM($BV$45:$BX$47))</f>
        <v>8808</v>
      </c>
      <c r="BJ32" s="12" t="n">
        <f aca="false" t="array" ref="BJ32:BJ32">SUM(Imagen!BI31:BK33*$BV$45:$BX$47)/IF(SUM($BV$45:$BX$47)=0,1,SUM($BV$45:$BX$47))</f>
        <v>9839</v>
      </c>
      <c r="BK32" s="12" t="n">
        <f aca="false" t="array" ref="BK32:BK32">SUM(Imagen!BJ31:BL33*$BV$45:$BX$47)/IF(SUM($BV$45:$BX$47)=0,1,SUM($BV$45:$BX$47))</f>
        <v>11287</v>
      </c>
      <c r="BL32" s="12" t="n">
        <f aca="false" t="array" ref="BL32:BL32">SUM(Imagen!BK31:BM33*$BV$45:$BX$47)/IF(SUM($BV$45:$BX$47)=0,1,SUM($BV$45:$BX$47))</f>
        <v>-7296</v>
      </c>
      <c r="BM32" s="12" t="n">
        <f aca="false" t="array" ref="BM32:BM32">SUM(Imagen!BL31:BN33*$BV$45:$BX$47)/IF(SUM($BV$45:$BX$47)=0,1,SUM($BV$45:$BX$47))</f>
        <v>-4647</v>
      </c>
      <c r="BN32" s="12" t="n">
        <f aca="false" t="array" ref="BN32:BN32">SUM(Imagen!BM31:BO33*$BV$45:$BX$47)/IF(SUM($BV$45:$BX$47)=0,1,SUM($BV$45:$BX$47))</f>
        <v>347</v>
      </c>
      <c r="BO32" s="12" t="n">
        <f aca="false" t="array" ref="BO32:BO32">SUM(Imagen!BN31:BP33*$BV$45:$BX$47)/IF(SUM($BV$45:$BX$47)=0,1,SUM($BV$45:$BX$47))</f>
        <v>-1100</v>
      </c>
      <c r="BP32" s="12" t="n">
        <f aca="false" t="array" ref="BP32:BP32">SUM(Imagen!BO31:BQ33*$BV$45:$BX$47)/IF(SUM($BV$45:$BX$47)=0,1,SUM($BV$45:$BX$47))</f>
        <v>102</v>
      </c>
      <c r="BQ32" s="12" t="n">
        <f aca="false" t="array" ref="BQ32:BQ32">SUM(Imagen!BP31:BR33*$BV$45:$BX$47)/IF(SUM($BV$45:$BX$47)=0,1,SUM($BV$45:$BX$47))</f>
        <v>582</v>
      </c>
      <c r="BR32" s="12" t="n">
        <f aca="false" t="array" ref="BR32:BR32">SUM(Imagen!BQ31:BS33*$BV$45:$BX$47)/IF(SUM($BV$45:$BX$47)=0,1,SUM($BV$45:$BX$47))</f>
        <v>-111</v>
      </c>
      <c r="BS32" s="40" t="n">
        <f aca="false" t="array" ref="BS32:BS32">SUM(Imagen!BR31:BT33*$BV$45:$BX$47)/IF(SUM($BV$45:$BX$47)=0,1,SUM($BV$45:$BX$47))</f>
        <v>-198</v>
      </c>
      <c r="BT32" s="38"/>
      <c r="BV32" s="42" t="n">
        <v>-1</v>
      </c>
      <c r="BW32" s="42" t="n">
        <v>8</v>
      </c>
      <c r="BX32" s="42" t="n">
        <v>-1</v>
      </c>
    </row>
    <row r="33" s="30" customFormat="true" ht="2.85" hidden="false" customHeight="true" outlineLevel="0" collapsed="false">
      <c r="B33" s="34"/>
      <c r="C33" s="39" t="n">
        <f aca="false" t="array" ref="C33:C33">SUM(Imagen!B32:D34*$BV$45:$BX$47)/IF(SUM($BV$45:$BX$47)=0,1,SUM($BV$45:$BX$47))</f>
        <v>99</v>
      </c>
      <c r="D33" s="12" t="n">
        <f aca="false" t="array" ref="D33:D33">SUM(Imagen!C32:E34*$BV$45:$BX$47)/IF(SUM($BV$45:$BX$47)=0,1,SUM($BV$45:$BX$47))</f>
        <v>-311</v>
      </c>
      <c r="E33" s="12" t="n">
        <f aca="false" t="array" ref="E33:E33">SUM(Imagen!D32:F34*$BV$45:$BX$47)/IF(SUM($BV$45:$BX$47)=0,1,SUM($BV$45:$BX$47))</f>
        <v>5189</v>
      </c>
      <c r="F33" s="12" t="n">
        <f aca="false" t="array" ref="F33:F33">SUM(Imagen!E32:G34*$BV$45:$BX$47)/IF(SUM($BV$45:$BX$47)=0,1,SUM($BV$45:$BX$47))</f>
        <v>-16495</v>
      </c>
      <c r="G33" s="12" t="n">
        <f aca="false" t="array" ref="G33:G33">SUM(Imagen!F32:H34*$BV$45:$BX$47)/IF(SUM($BV$45:$BX$47)=0,1,SUM($BV$45:$BX$47))</f>
        <v>5698</v>
      </c>
      <c r="H33" s="12" t="n">
        <f aca="false" t="array" ref="H33:H33">SUM(Imagen!G32:I34*$BV$45:$BX$47)/IF(SUM($BV$45:$BX$47)=0,1,SUM($BV$45:$BX$47))</f>
        <v>-4579</v>
      </c>
      <c r="I33" s="12" t="n">
        <f aca="false" t="array" ref="I33:I33">SUM(Imagen!H32:J34*$BV$45:$BX$47)/IF(SUM($BV$45:$BX$47)=0,1,SUM($BV$45:$BX$47))</f>
        <v>13286</v>
      </c>
      <c r="J33" s="12" t="n">
        <f aca="false" t="array" ref="J33:J33">SUM(Imagen!I32:K34*$BV$45:$BX$47)/IF(SUM($BV$45:$BX$47)=0,1,SUM($BV$45:$BX$47))</f>
        <v>13018</v>
      </c>
      <c r="K33" s="12" t="n">
        <f aca="false" t="array" ref="K33:K33">SUM(Imagen!J32:L34*$BV$45:$BX$47)/IF(SUM($BV$45:$BX$47)=0,1,SUM($BV$45:$BX$47))</f>
        <v>-4497</v>
      </c>
      <c r="L33" s="12" t="n">
        <f aca="false" t="array" ref="L33:L33">SUM(Imagen!K32:M34*$BV$45:$BX$47)/IF(SUM($BV$45:$BX$47)=0,1,SUM($BV$45:$BX$47))</f>
        <v>-1699</v>
      </c>
      <c r="M33" s="12" t="n">
        <f aca="false" t="array" ref="M33:M33">SUM(Imagen!L32:N34*$BV$45:$BX$47)/IF(SUM($BV$45:$BX$47)=0,1,SUM($BV$45:$BX$47))</f>
        <v>1</v>
      </c>
      <c r="N33" s="12" t="n">
        <f aca="false" t="array" ref="N33:N33">SUM(Imagen!M32:O34*$BV$45:$BX$47)/IF(SUM($BV$45:$BX$47)=0,1,SUM($BV$45:$BX$47))</f>
        <v>19</v>
      </c>
      <c r="O33" s="12" t="n">
        <f aca="false" t="array" ref="O33:O33">SUM(Imagen!N32:P34*$BV$45:$BX$47)/IF(SUM($BV$45:$BX$47)=0,1,SUM($BV$45:$BX$47))</f>
        <v>-25</v>
      </c>
      <c r="P33" s="12" t="n">
        <f aca="false" t="array" ref="P33:P33">SUM(Imagen!O32:Q34*$BV$45:$BX$47)/IF(SUM($BV$45:$BX$47)=0,1,SUM($BV$45:$BX$47))</f>
        <v>3</v>
      </c>
      <c r="Q33" s="12" t="n">
        <f aca="false" t="array" ref="Q33:Q33">SUM(Imagen!P32:R34*$BV$45:$BX$47)/IF(SUM($BV$45:$BX$47)=0,1,SUM($BV$45:$BX$47))</f>
        <v>5</v>
      </c>
      <c r="R33" s="12" t="n">
        <f aca="false" t="array" ref="R33:R33">SUM(Imagen!Q32:S34*$BV$45:$BX$47)/IF(SUM($BV$45:$BX$47)=0,1,SUM($BV$45:$BX$47))</f>
        <v>-34</v>
      </c>
      <c r="S33" s="12" t="n">
        <f aca="false" t="array" ref="S33:S33">SUM(Imagen!R32:T34*$BV$45:$BX$47)/IF(SUM($BV$45:$BX$47)=0,1,SUM($BV$45:$BX$47))</f>
        <v>5</v>
      </c>
      <c r="T33" s="12" t="n">
        <f aca="false" t="array" ref="T33:T33">SUM(Imagen!S32:U34*$BV$45:$BX$47)/IF(SUM($BV$45:$BX$47)=0,1,SUM($BV$45:$BX$47))</f>
        <v>12</v>
      </c>
      <c r="U33" s="12" t="n">
        <f aca="false" t="array" ref="U33:U33">SUM(Imagen!T32:V34*$BV$45:$BX$47)/IF(SUM($BV$45:$BX$47)=0,1,SUM($BV$45:$BX$47))</f>
        <v>21</v>
      </c>
      <c r="V33" s="12" t="n">
        <f aca="false" t="array" ref="V33:V33">SUM(Imagen!U32:W34*$BV$45:$BX$47)/IF(SUM($BV$45:$BX$47)=0,1,SUM($BV$45:$BX$47))</f>
        <v>52</v>
      </c>
      <c r="W33" s="12" t="n">
        <f aca="false" t="array" ref="W33:W33">SUM(Imagen!V32:X34*$BV$45:$BX$47)/IF(SUM($BV$45:$BX$47)=0,1,SUM($BV$45:$BX$47))</f>
        <v>-124</v>
      </c>
      <c r="X33" s="12" t="n">
        <f aca="false" t="array" ref="X33:X33">SUM(Imagen!W32:Y34*$BV$45:$BX$47)/IF(SUM($BV$45:$BX$47)=0,1,SUM($BV$45:$BX$47))</f>
        <v>-110</v>
      </c>
      <c r="Y33" s="12" t="n">
        <f aca="false" t="array" ref="Y33:Y33">SUM(Imagen!X32:Z34*$BV$45:$BX$47)/IF(SUM($BV$45:$BX$47)=0,1,SUM($BV$45:$BX$47))</f>
        <v>106</v>
      </c>
      <c r="Z33" s="12" t="n">
        <f aca="false" t="array" ref="Z33:Z33">SUM(Imagen!Y32:AA34*$BV$45:$BX$47)/IF(SUM($BV$45:$BX$47)=0,1,SUM($BV$45:$BX$47))</f>
        <v>73</v>
      </c>
      <c r="AA33" s="12" t="n">
        <f aca="false" t="array" ref="AA33:AA33">SUM(Imagen!Z32:AB34*$BV$45:$BX$47)/IF(SUM($BV$45:$BX$47)=0,1,SUM($BV$45:$BX$47))</f>
        <v>-7</v>
      </c>
      <c r="AB33" s="12" t="n">
        <f aca="false" t="array" ref="AB33:AB33">SUM(Imagen!AA32:AC34*$BV$45:$BX$47)/IF(SUM($BV$45:$BX$47)=0,1,SUM($BV$45:$BX$47))</f>
        <v>-39</v>
      </c>
      <c r="AC33" s="12" t="n">
        <f aca="false" t="array" ref="AC33:AC33">SUM(Imagen!AB32:AD34*$BV$45:$BX$47)/IF(SUM($BV$45:$BX$47)=0,1,SUM($BV$45:$BX$47))</f>
        <v>-50</v>
      </c>
      <c r="AD33" s="12" t="n">
        <f aca="false" t="array" ref="AD33:AD33">SUM(Imagen!AC32:AE34*$BV$45:$BX$47)/IF(SUM($BV$45:$BX$47)=0,1,SUM($BV$45:$BX$47))</f>
        <v>-16</v>
      </c>
      <c r="AE33" s="12" t="n">
        <f aca="false" t="array" ref="AE33:AE33">SUM(Imagen!AD32:AF34*$BV$45:$BX$47)/IF(SUM($BV$45:$BX$47)=0,1,SUM($BV$45:$BX$47))</f>
        <v>-2</v>
      </c>
      <c r="AF33" s="12" t="n">
        <f aca="false" t="array" ref="AF33:AF33">SUM(Imagen!AE32:AG34*$BV$45:$BX$47)/IF(SUM($BV$45:$BX$47)=0,1,SUM($BV$45:$BX$47))</f>
        <v>-9</v>
      </c>
      <c r="AG33" s="12" t="n">
        <f aca="false" t="array" ref="AG33:AG33">SUM(Imagen!AF32:AH34*$BV$45:$BX$47)/IF(SUM($BV$45:$BX$47)=0,1,SUM($BV$45:$BX$47))</f>
        <v>-42</v>
      </c>
      <c r="AH33" s="12" t="n">
        <f aca="false" t="array" ref="AH33:AH33">SUM(Imagen!AG32:AI34*$BV$45:$BX$47)/IF(SUM($BV$45:$BX$47)=0,1,SUM($BV$45:$BX$47))</f>
        <v>-80</v>
      </c>
      <c r="AI33" s="12" t="n">
        <f aca="false" t="array" ref="AI33:AI33">SUM(Imagen!AH32:AJ34*$BV$45:$BX$47)/IF(SUM($BV$45:$BX$47)=0,1,SUM($BV$45:$BX$47))</f>
        <v>-171</v>
      </c>
      <c r="AJ33" s="12" t="n">
        <f aca="false" t="array" ref="AJ33:AJ33">SUM(Imagen!AI32:AK34*$BV$45:$BX$47)/IF(SUM($BV$45:$BX$47)=0,1,SUM($BV$45:$BX$47))</f>
        <v>-314</v>
      </c>
      <c r="AK33" s="12" t="n">
        <f aca="false" t="array" ref="AK33:AK33">SUM(Imagen!AJ32:AL34*$BV$45:$BX$47)/IF(SUM($BV$45:$BX$47)=0,1,SUM($BV$45:$BX$47))</f>
        <v>-111</v>
      </c>
      <c r="AL33" s="12" t="n">
        <f aca="false" t="array" ref="AL33:AL33">SUM(Imagen!AK32:AM34*$BV$45:$BX$47)/IF(SUM($BV$45:$BX$47)=0,1,SUM($BV$45:$BX$47))</f>
        <v>-198</v>
      </c>
      <c r="AM33" s="12" t="n">
        <f aca="false" t="array" ref="AM33:AM33">SUM(Imagen!AL32:AN34*$BV$45:$BX$47)/IF(SUM($BV$45:$BX$47)=0,1,SUM($BV$45:$BX$47))</f>
        <v>-156</v>
      </c>
      <c r="AN33" s="12" t="n">
        <f aca="false" t="array" ref="AN33:AN33">SUM(Imagen!AM32:AO34*$BV$45:$BX$47)/IF(SUM($BV$45:$BX$47)=0,1,SUM($BV$45:$BX$47))</f>
        <v>-128</v>
      </c>
      <c r="AO33" s="12" t="n">
        <f aca="false" t="array" ref="AO33:AO33">SUM(Imagen!AN32:AP34*$BV$45:$BX$47)/IF(SUM($BV$45:$BX$47)=0,1,SUM($BV$45:$BX$47))</f>
        <v>112</v>
      </c>
      <c r="AP33" s="12" t="n">
        <f aca="false" t="array" ref="AP33:AP33">SUM(Imagen!AO32:AQ34*$BV$45:$BX$47)/IF(SUM($BV$45:$BX$47)=0,1,SUM($BV$45:$BX$47))</f>
        <v>237</v>
      </c>
      <c r="AQ33" s="12" t="n">
        <f aca="false" t="array" ref="AQ33:AQ33">SUM(Imagen!AP32:AR34*$BV$45:$BX$47)/IF(SUM($BV$45:$BX$47)=0,1,SUM($BV$45:$BX$47))</f>
        <v>271</v>
      </c>
      <c r="AR33" s="12" t="n">
        <f aca="false" t="array" ref="AR33:AR33">SUM(Imagen!AQ32:AS34*$BV$45:$BX$47)/IF(SUM($BV$45:$BX$47)=0,1,SUM($BV$45:$BX$47))</f>
        <v>-147</v>
      </c>
      <c r="AS33" s="12" t="n">
        <f aca="false" t="array" ref="AS33:AS33">SUM(Imagen!AR32:AT34*$BV$45:$BX$47)/IF(SUM($BV$45:$BX$47)=0,1,SUM($BV$45:$BX$47))</f>
        <v>32</v>
      </c>
      <c r="AT33" s="12" t="n">
        <f aca="false" t="array" ref="AT33:AT33">SUM(Imagen!AS32:AU34*$BV$45:$BX$47)/IF(SUM($BV$45:$BX$47)=0,1,SUM($BV$45:$BX$47))</f>
        <v>214</v>
      </c>
      <c r="AU33" s="12" t="n">
        <f aca="false" t="array" ref="AU33:AU33">SUM(Imagen!AT32:AV34*$BV$45:$BX$47)/IF(SUM($BV$45:$BX$47)=0,1,SUM($BV$45:$BX$47))</f>
        <v>71</v>
      </c>
      <c r="AV33" s="12" t="n">
        <f aca="false" t="array" ref="AV33:AV33">SUM(Imagen!AU32:AW34*$BV$45:$BX$47)/IF(SUM($BV$45:$BX$47)=0,1,SUM($BV$45:$BX$47))</f>
        <v>40</v>
      </c>
      <c r="AW33" s="12" t="n">
        <f aca="false" t="array" ref="AW33:AW33">SUM(Imagen!AV32:AX34*$BV$45:$BX$47)/IF(SUM($BV$45:$BX$47)=0,1,SUM($BV$45:$BX$47))</f>
        <v>-267</v>
      </c>
      <c r="AX33" s="12" t="n">
        <f aca="false" t="array" ref="AX33:AX33">SUM(Imagen!AW32:AY34*$BV$45:$BX$47)/IF(SUM($BV$45:$BX$47)=0,1,SUM($BV$45:$BX$47))</f>
        <v>162</v>
      </c>
      <c r="AY33" s="12" t="n">
        <f aca="false" t="array" ref="AY33:AY33">SUM(Imagen!AX32:AZ34*$BV$45:$BX$47)/IF(SUM($BV$45:$BX$47)=0,1,SUM($BV$45:$BX$47))</f>
        <v>-15</v>
      </c>
      <c r="AZ33" s="12" t="n">
        <f aca="false" t="array" ref="AZ33:AZ33">SUM(Imagen!AY32:BA34*$BV$45:$BX$47)/IF(SUM($BV$45:$BX$47)=0,1,SUM($BV$45:$BX$47))</f>
        <v>-246</v>
      </c>
      <c r="BA33" s="12" t="n">
        <f aca="false" t="array" ref="BA33:BA33">SUM(Imagen!AZ32:BB34*$BV$45:$BX$47)/IF(SUM($BV$45:$BX$47)=0,1,SUM($BV$45:$BX$47))</f>
        <v>-535</v>
      </c>
      <c r="BB33" s="12" t="n">
        <f aca="false" t="array" ref="BB33:BB33">SUM(Imagen!BA32:BC34*$BV$45:$BX$47)/IF(SUM($BV$45:$BX$47)=0,1,SUM($BV$45:$BX$47))</f>
        <v>-30</v>
      </c>
      <c r="BC33" s="12" t="n">
        <f aca="false" t="array" ref="BC33:BC33">SUM(Imagen!BB32:BD34*$BV$45:$BX$47)/IF(SUM($BV$45:$BX$47)=0,1,SUM($BV$45:$BX$47))</f>
        <v>355</v>
      </c>
      <c r="BD33" s="12" t="n">
        <f aca="false" t="array" ref="BD33:BD33">SUM(Imagen!BC32:BE34*$BV$45:$BX$47)/IF(SUM($BV$45:$BX$47)=0,1,SUM($BV$45:$BX$47))</f>
        <v>-338</v>
      </c>
      <c r="BE33" s="12" t="n">
        <f aca="false" t="array" ref="BE33:BE33">SUM(Imagen!BD32:BF34*$BV$45:$BX$47)/IF(SUM($BV$45:$BX$47)=0,1,SUM($BV$45:$BX$47))</f>
        <v>149</v>
      </c>
      <c r="BF33" s="12" t="n">
        <f aca="false" t="array" ref="BF33:BF33">SUM(Imagen!BE32:BG34*$BV$45:$BX$47)/IF(SUM($BV$45:$BX$47)=0,1,SUM($BV$45:$BX$47))</f>
        <v>185</v>
      </c>
      <c r="BG33" s="12" t="n">
        <f aca="false" t="array" ref="BG33:BG33">SUM(Imagen!BF32:BH34*$BV$45:$BX$47)/IF(SUM($BV$45:$BX$47)=0,1,SUM($BV$45:$BX$47))</f>
        <v>-256</v>
      </c>
      <c r="BH33" s="12" t="n">
        <f aca="false" t="array" ref="BH33:BH33">SUM(Imagen!BG32:BI34*$BV$45:$BX$47)/IF(SUM($BV$45:$BX$47)=0,1,SUM($BV$45:$BX$47))</f>
        <v>-327</v>
      </c>
      <c r="BI33" s="12" t="n">
        <f aca="false" t="array" ref="BI33:BI33">SUM(Imagen!BH32:BJ34*$BV$45:$BX$47)/IF(SUM($BV$45:$BX$47)=0,1,SUM($BV$45:$BX$47))</f>
        <v>187</v>
      </c>
      <c r="BJ33" s="12" t="n">
        <f aca="false" t="array" ref="BJ33:BJ33">SUM(Imagen!BI32:BK34*$BV$45:$BX$47)/IF(SUM($BV$45:$BX$47)=0,1,SUM($BV$45:$BX$47))</f>
        <v>-709</v>
      </c>
      <c r="BK33" s="12" t="n">
        <f aca="false" t="array" ref="BK33:BK33">SUM(Imagen!BJ32:BL34*$BV$45:$BX$47)/IF(SUM($BV$45:$BX$47)=0,1,SUM($BV$45:$BX$47))</f>
        <v>2273</v>
      </c>
      <c r="BL33" s="12" t="n">
        <f aca="false" t="array" ref="BL33:BL33">SUM(Imagen!BK32:BM34*$BV$45:$BX$47)/IF(SUM($BV$45:$BX$47)=0,1,SUM($BV$45:$BX$47))</f>
        <v>7496</v>
      </c>
      <c r="BM33" s="12" t="n">
        <f aca="false" t="array" ref="BM33:BM33">SUM(Imagen!BL32:BN34*$BV$45:$BX$47)/IF(SUM($BV$45:$BX$47)=0,1,SUM($BV$45:$BX$47))</f>
        <v>-3739</v>
      </c>
      <c r="BN33" s="12" t="n">
        <f aca="false" t="array" ref="BN33:BN33">SUM(Imagen!BM32:BO34*$BV$45:$BX$47)/IF(SUM($BV$45:$BX$47)=0,1,SUM($BV$45:$BX$47))</f>
        <v>-4702</v>
      </c>
      <c r="BO33" s="12" t="n">
        <f aca="false" t="array" ref="BO33:BO33">SUM(Imagen!BN32:BP34*$BV$45:$BX$47)/IF(SUM($BV$45:$BX$47)=0,1,SUM($BV$45:$BX$47))</f>
        <v>-2354</v>
      </c>
      <c r="BP33" s="12" t="n">
        <f aca="false" t="array" ref="BP33:BP33">SUM(Imagen!BO32:BQ34*$BV$45:$BX$47)/IF(SUM($BV$45:$BX$47)=0,1,SUM($BV$45:$BX$47))</f>
        <v>-2866</v>
      </c>
      <c r="BQ33" s="12" t="n">
        <f aca="false" t="array" ref="BQ33:BQ33">SUM(Imagen!BP32:BR34*$BV$45:$BX$47)/IF(SUM($BV$45:$BX$47)=0,1,SUM($BV$45:$BX$47))</f>
        <v>-985</v>
      </c>
      <c r="BR33" s="12" t="n">
        <f aca="false" t="array" ref="BR33:BR33">SUM(Imagen!BQ32:BS34*$BV$45:$BX$47)/IF(SUM($BV$45:$BX$47)=0,1,SUM($BV$45:$BX$47))</f>
        <v>-872</v>
      </c>
      <c r="BS33" s="40" t="n">
        <f aca="false" t="array" ref="BS33:BS33">SUM(Imagen!BR32:BT34*$BV$45:$BX$47)/IF(SUM($BV$45:$BX$47)=0,1,SUM($BV$45:$BX$47))</f>
        <v>-1459</v>
      </c>
      <c r="BT33" s="38"/>
      <c r="BV33" s="42"/>
      <c r="BW33" s="42"/>
      <c r="BX33" s="42"/>
    </row>
    <row r="34" s="30" customFormat="true" ht="2.85" hidden="false" customHeight="true" outlineLevel="0" collapsed="false">
      <c r="B34" s="34"/>
      <c r="C34" s="39" t="n">
        <f aca="false" t="array" ref="C34:C34">SUM(Imagen!B33:D35*$BV$45:$BX$47)/IF(SUM($BV$45:$BX$47)=0,1,SUM($BV$45:$BX$47))</f>
        <v>2760</v>
      </c>
      <c r="D34" s="12" t="n">
        <f aca="false" t="array" ref="D34:D34">SUM(Imagen!C33:E35*$BV$45:$BX$47)/IF(SUM($BV$45:$BX$47)=0,1,SUM($BV$45:$BX$47))</f>
        <v>-1957</v>
      </c>
      <c r="E34" s="12" t="n">
        <f aca="false" t="array" ref="E34:E34">SUM(Imagen!D33:F35*$BV$45:$BX$47)/IF(SUM($BV$45:$BX$47)=0,1,SUM($BV$45:$BX$47))</f>
        <v>257</v>
      </c>
      <c r="F34" s="12" t="n">
        <f aca="false" t="array" ref="F34:F34">SUM(Imagen!E33:G35*$BV$45:$BX$47)/IF(SUM($BV$45:$BX$47)=0,1,SUM($BV$45:$BX$47))</f>
        <v>-15291</v>
      </c>
      <c r="G34" s="12" t="n">
        <f aca="false" t="array" ref="G34:G34">SUM(Imagen!F33:H35*$BV$45:$BX$47)/IF(SUM($BV$45:$BX$47)=0,1,SUM($BV$45:$BX$47))</f>
        <v>11176</v>
      </c>
      <c r="H34" s="12" t="n">
        <f aca="false" t="array" ref="H34:H34">SUM(Imagen!G33:I35*$BV$45:$BX$47)/IF(SUM($BV$45:$BX$47)=0,1,SUM($BV$45:$BX$47))</f>
        <v>-1865</v>
      </c>
      <c r="I34" s="12" t="n">
        <f aca="false" t="array" ref="I34:I34">SUM(Imagen!H33:J35*$BV$45:$BX$47)/IF(SUM($BV$45:$BX$47)=0,1,SUM($BV$45:$BX$47))</f>
        <v>-268</v>
      </c>
      <c r="J34" s="12" t="n">
        <f aca="false" t="array" ref="J34:J34">SUM(Imagen!I33:K35*$BV$45:$BX$47)/IF(SUM($BV$45:$BX$47)=0,1,SUM($BV$45:$BX$47))</f>
        <v>-5731</v>
      </c>
      <c r="K34" s="12" t="n">
        <f aca="false" t="array" ref="K34:K34">SUM(Imagen!J33:L35*$BV$45:$BX$47)/IF(SUM($BV$45:$BX$47)=0,1,SUM($BV$45:$BX$47))</f>
        <v>83</v>
      </c>
      <c r="L34" s="12" t="n">
        <f aca="false" t="array" ref="L34:L34">SUM(Imagen!K33:M35*$BV$45:$BX$47)/IF(SUM($BV$45:$BX$47)=0,1,SUM($BV$45:$BX$47))</f>
        <v>-1576</v>
      </c>
      <c r="M34" s="12" t="n">
        <f aca="false" t="array" ref="M34:M34">SUM(Imagen!L33:N35*$BV$45:$BX$47)/IF(SUM($BV$45:$BX$47)=0,1,SUM($BV$45:$BX$47))</f>
        <v>-24</v>
      </c>
      <c r="N34" s="12" t="n">
        <f aca="false" t="array" ref="N34:N34">SUM(Imagen!M33:O35*$BV$45:$BX$47)/IF(SUM($BV$45:$BX$47)=0,1,SUM($BV$45:$BX$47))</f>
        <v>123</v>
      </c>
      <c r="O34" s="12" t="n">
        <f aca="false" t="array" ref="O34:O34">SUM(Imagen!N33:P35*$BV$45:$BX$47)/IF(SUM($BV$45:$BX$47)=0,1,SUM($BV$45:$BX$47))</f>
        <v>-22</v>
      </c>
      <c r="P34" s="12" t="n">
        <f aca="false" t="array" ref="P34:P34">SUM(Imagen!O33:Q35*$BV$45:$BX$47)/IF(SUM($BV$45:$BX$47)=0,1,SUM($BV$45:$BX$47))</f>
        <v>36</v>
      </c>
      <c r="Q34" s="12" t="n">
        <f aca="false" t="array" ref="Q34:Q34">SUM(Imagen!P33:R35*$BV$45:$BX$47)/IF(SUM($BV$45:$BX$47)=0,1,SUM($BV$45:$BX$47))</f>
        <v>12</v>
      </c>
      <c r="R34" s="12" t="n">
        <f aca="false" t="array" ref="R34:R34">SUM(Imagen!Q33:S35*$BV$45:$BX$47)/IF(SUM($BV$45:$BX$47)=0,1,SUM($BV$45:$BX$47))</f>
        <v>-41</v>
      </c>
      <c r="S34" s="12" t="n">
        <f aca="false" t="array" ref="S34:S34">SUM(Imagen!R33:T35*$BV$45:$BX$47)/IF(SUM($BV$45:$BX$47)=0,1,SUM($BV$45:$BX$47))</f>
        <v>8</v>
      </c>
      <c r="T34" s="12" t="n">
        <f aca="false" t="array" ref="T34:T34">SUM(Imagen!S33:U35*$BV$45:$BX$47)/IF(SUM($BV$45:$BX$47)=0,1,SUM($BV$45:$BX$47))</f>
        <v>-1</v>
      </c>
      <c r="U34" s="12" t="n">
        <f aca="false" t="array" ref="U34:U34">SUM(Imagen!T33:V35*$BV$45:$BX$47)/IF(SUM($BV$45:$BX$47)=0,1,SUM($BV$45:$BX$47))</f>
        <v>-20</v>
      </c>
      <c r="V34" s="12" t="n">
        <f aca="false" t="array" ref="V34:V34">SUM(Imagen!U33:W35*$BV$45:$BX$47)/IF(SUM($BV$45:$BX$47)=0,1,SUM($BV$45:$BX$47))</f>
        <v>65</v>
      </c>
      <c r="W34" s="12" t="n">
        <f aca="false" t="array" ref="W34:W34">SUM(Imagen!V33:X35*$BV$45:$BX$47)/IF(SUM($BV$45:$BX$47)=0,1,SUM($BV$45:$BX$47))</f>
        <v>63</v>
      </c>
      <c r="X34" s="12" t="n">
        <f aca="false" t="array" ref="X34:X34">SUM(Imagen!W33:Y35*$BV$45:$BX$47)/IF(SUM($BV$45:$BX$47)=0,1,SUM($BV$45:$BX$47))</f>
        <v>17</v>
      </c>
      <c r="Y34" s="12" t="n">
        <f aca="false" t="array" ref="Y34:Y34">SUM(Imagen!X33:Z35*$BV$45:$BX$47)/IF(SUM($BV$45:$BX$47)=0,1,SUM($BV$45:$BX$47))</f>
        <v>-39</v>
      </c>
      <c r="Z34" s="12" t="n">
        <f aca="false" t="array" ref="Z34:Z34">SUM(Imagen!Y33:AA35*$BV$45:$BX$47)/IF(SUM($BV$45:$BX$47)=0,1,SUM($BV$45:$BX$47))</f>
        <v>198</v>
      </c>
      <c r="AA34" s="12" t="n">
        <f aca="false" t="array" ref="AA34:AA34">SUM(Imagen!Z33:AB35*$BV$45:$BX$47)/IF(SUM($BV$45:$BX$47)=0,1,SUM($BV$45:$BX$47))</f>
        <v>-106</v>
      </c>
      <c r="AB34" s="12" t="n">
        <f aca="false" t="array" ref="AB34:AB34">SUM(Imagen!AA33:AC35*$BV$45:$BX$47)/IF(SUM($BV$45:$BX$47)=0,1,SUM($BV$45:$BX$47))</f>
        <v>-23</v>
      </c>
      <c r="AC34" s="12" t="n">
        <f aca="false" t="array" ref="AC34:AC34">SUM(Imagen!AB33:AD35*$BV$45:$BX$47)/IF(SUM($BV$45:$BX$47)=0,1,SUM($BV$45:$BX$47))</f>
        <v>-71</v>
      </c>
      <c r="AD34" s="12" t="n">
        <f aca="false" t="array" ref="AD34:AD34">SUM(Imagen!AC33:AE35*$BV$45:$BX$47)/IF(SUM($BV$45:$BX$47)=0,1,SUM($BV$45:$BX$47))</f>
        <v>-74</v>
      </c>
      <c r="AE34" s="12" t="n">
        <f aca="false" t="array" ref="AE34:AE34">SUM(Imagen!AD33:AF35*$BV$45:$BX$47)/IF(SUM($BV$45:$BX$47)=0,1,SUM($BV$45:$BX$47))</f>
        <v>-78</v>
      </c>
      <c r="AF34" s="12" t="n">
        <f aca="false" t="array" ref="AF34:AF34">SUM(Imagen!AE33:AG35*$BV$45:$BX$47)/IF(SUM($BV$45:$BX$47)=0,1,SUM($BV$45:$BX$47))</f>
        <v>-30</v>
      </c>
      <c r="AG34" s="12" t="n">
        <f aca="false" t="array" ref="AG34:AG34">SUM(Imagen!AF33:AH35*$BV$45:$BX$47)/IF(SUM($BV$45:$BX$47)=0,1,SUM($BV$45:$BX$47))</f>
        <v>-22</v>
      </c>
      <c r="AH34" s="12" t="n">
        <f aca="false" t="array" ref="AH34:AH34">SUM(Imagen!AG33:AI35*$BV$45:$BX$47)/IF(SUM($BV$45:$BX$47)=0,1,SUM($BV$45:$BX$47))</f>
        <v>1</v>
      </c>
      <c r="AI34" s="12" t="n">
        <f aca="false" t="array" ref="AI34:AI34">SUM(Imagen!AH33:AJ35*$BV$45:$BX$47)/IF(SUM($BV$45:$BX$47)=0,1,SUM($BV$45:$BX$47))</f>
        <v>-138</v>
      </c>
      <c r="AJ34" s="12" t="n">
        <f aca="false" t="array" ref="AJ34:AJ34">SUM(Imagen!AI33:AK35*$BV$45:$BX$47)/IF(SUM($BV$45:$BX$47)=0,1,SUM($BV$45:$BX$47))</f>
        <v>109</v>
      </c>
      <c r="AK34" s="12" t="n">
        <f aca="false" t="array" ref="AK34:AK34">SUM(Imagen!AJ33:AL35*$BV$45:$BX$47)/IF(SUM($BV$45:$BX$47)=0,1,SUM($BV$45:$BX$47))</f>
        <v>13</v>
      </c>
      <c r="AL34" s="12" t="n">
        <f aca="false" t="array" ref="AL34:AL34">SUM(Imagen!AK33:AM35*$BV$45:$BX$47)/IF(SUM($BV$45:$BX$47)=0,1,SUM($BV$45:$BX$47))</f>
        <v>5</v>
      </c>
      <c r="AM34" s="12" t="n">
        <f aca="false" t="array" ref="AM34:AM34">SUM(Imagen!AL33:AN35*$BV$45:$BX$47)/IF(SUM($BV$45:$BX$47)=0,1,SUM($BV$45:$BX$47))</f>
        <v>257</v>
      </c>
      <c r="AN34" s="12" t="n">
        <f aca="false" t="array" ref="AN34:AN34">SUM(Imagen!AM33:AO35*$BV$45:$BX$47)/IF(SUM($BV$45:$BX$47)=0,1,SUM($BV$45:$BX$47))</f>
        <v>81</v>
      </c>
      <c r="AO34" s="12" t="n">
        <f aca="false" t="array" ref="AO34:AO34">SUM(Imagen!AN33:AP35*$BV$45:$BX$47)/IF(SUM($BV$45:$BX$47)=0,1,SUM($BV$45:$BX$47))</f>
        <v>-271</v>
      </c>
      <c r="AP34" s="12" t="n">
        <f aca="false" t="array" ref="AP34:AP34">SUM(Imagen!AO33:AQ35*$BV$45:$BX$47)/IF(SUM($BV$45:$BX$47)=0,1,SUM($BV$45:$BX$47))</f>
        <v>-145</v>
      </c>
      <c r="AQ34" s="12" t="n">
        <f aca="false" t="array" ref="AQ34:AQ34">SUM(Imagen!AP33:AR35*$BV$45:$BX$47)/IF(SUM($BV$45:$BX$47)=0,1,SUM($BV$45:$BX$47))</f>
        <v>-300</v>
      </c>
      <c r="AR34" s="12" t="n">
        <f aca="false" t="array" ref="AR34:AR34">SUM(Imagen!AQ33:AS35*$BV$45:$BX$47)/IF(SUM($BV$45:$BX$47)=0,1,SUM($BV$45:$BX$47))</f>
        <v>-41</v>
      </c>
      <c r="AS34" s="12" t="n">
        <f aca="false" t="array" ref="AS34:AS34">SUM(Imagen!AR33:AT35*$BV$45:$BX$47)/IF(SUM($BV$45:$BX$47)=0,1,SUM($BV$45:$BX$47))</f>
        <v>-223</v>
      </c>
      <c r="AT34" s="12" t="n">
        <f aca="false" t="array" ref="AT34:AT34">SUM(Imagen!AS33:AU35*$BV$45:$BX$47)/IF(SUM($BV$45:$BX$47)=0,1,SUM($BV$45:$BX$47))</f>
        <v>-23</v>
      </c>
      <c r="AU34" s="12" t="n">
        <f aca="false" t="array" ref="AU34:AU34">SUM(Imagen!AT33:AV35*$BV$45:$BX$47)/IF(SUM($BV$45:$BX$47)=0,1,SUM($BV$45:$BX$47))</f>
        <v>-105</v>
      </c>
      <c r="AV34" s="12" t="n">
        <f aca="false" t="array" ref="AV34:AV34">SUM(Imagen!AU33:AW35*$BV$45:$BX$47)/IF(SUM($BV$45:$BX$47)=0,1,SUM($BV$45:$BX$47))</f>
        <v>60</v>
      </c>
      <c r="AW34" s="12" t="n">
        <f aca="false" t="array" ref="AW34:AW34">SUM(Imagen!AV33:AX35*$BV$45:$BX$47)/IF(SUM($BV$45:$BX$47)=0,1,SUM($BV$45:$BX$47))</f>
        <v>-314</v>
      </c>
      <c r="AX34" s="12" t="n">
        <f aca="false" t="array" ref="AX34:AX34">SUM(Imagen!AW33:AY35*$BV$45:$BX$47)/IF(SUM($BV$45:$BX$47)=0,1,SUM($BV$45:$BX$47))</f>
        <v>-96</v>
      </c>
      <c r="AY34" s="12" t="n">
        <f aca="false" t="array" ref="AY34:AY34">SUM(Imagen!AX33:AZ35*$BV$45:$BX$47)/IF(SUM($BV$45:$BX$47)=0,1,SUM($BV$45:$BX$47))</f>
        <v>-515</v>
      </c>
      <c r="AZ34" s="12" t="n">
        <f aca="false" t="array" ref="AZ34:AZ34">SUM(Imagen!AY33:BA35*$BV$45:$BX$47)/IF(SUM($BV$45:$BX$47)=0,1,SUM($BV$45:$BX$47))</f>
        <v>599</v>
      </c>
      <c r="BA34" s="12" t="n">
        <f aca="false" t="array" ref="BA34:BA34">SUM(Imagen!AZ33:BB35*$BV$45:$BX$47)/IF(SUM($BV$45:$BX$47)=0,1,SUM($BV$45:$BX$47))</f>
        <v>1104</v>
      </c>
      <c r="BB34" s="12" t="n">
        <f aca="false" t="array" ref="BB34:BB34">SUM(Imagen!BA33:BC35*$BV$45:$BX$47)/IF(SUM($BV$45:$BX$47)=0,1,SUM($BV$45:$BX$47))</f>
        <v>-551</v>
      </c>
      <c r="BC34" s="12" t="n">
        <f aca="false" t="array" ref="BC34:BC34">SUM(Imagen!BB33:BD35*$BV$45:$BX$47)/IF(SUM($BV$45:$BX$47)=0,1,SUM($BV$45:$BX$47))</f>
        <v>-369</v>
      </c>
      <c r="BD34" s="12" t="n">
        <f aca="false" t="array" ref="BD34:BD34">SUM(Imagen!BC33:BE35*$BV$45:$BX$47)/IF(SUM($BV$45:$BX$47)=0,1,SUM($BV$45:$BX$47))</f>
        <v>-385</v>
      </c>
      <c r="BE34" s="12" t="n">
        <f aca="false" t="array" ref="BE34:BE34">SUM(Imagen!BD33:BF35*$BV$45:$BX$47)/IF(SUM($BV$45:$BX$47)=0,1,SUM($BV$45:$BX$47))</f>
        <v>396</v>
      </c>
      <c r="BF34" s="12" t="n">
        <f aca="false" t="array" ref="BF34:BF34">SUM(Imagen!BE33:BG35*$BV$45:$BX$47)/IF(SUM($BV$45:$BX$47)=0,1,SUM($BV$45:$BX$47))</f>
        <v>163</v>
      </c>
      <c r="BG34" s="12" t="n">
        <f aca="false" t="array" ref="BG34:BG34">SUM(Imagen!BF33:BH35*$BV$45:$BX$47)/IF(SUM($BV$45:$BX$47)=0,1,SUM($BV$45:$BX$47))</f>
        <v>-116</v>
      </c>
      <c r="BH34" s="12" t="n">
        <f aca="false" t="array" ref="BH34:BH34">SUM(Imagen!BG33:BI35*$BV$45:$BX$47)/IF(SUM($BV$45:$BX$47)=0,1,SUM($BV$45:$BX$47))</f>
        <v>-1580</v>
      </c>
      <c r="BI34" s="12" t="n">
        <f aca="false" t="array" ref="BI34:BI34">SUM(Imagen!BH33:BJ35*$BV$45:$BX$47)/IF(SUM($BV$45:$BX$47)=0,1,SUM($BV$45:$BX$47))</f>
        <v>4693</v>
      </c>
      <c r="BJ34" s="12" t="n">
        <f aca="false" t="array" ref="BJ34:BJ34">SUM(Imagen!BI33:BK35*$BV$45:$BX$47)/IF(SUM($BV$45:$BX$47)=0,1,SUM($BV$45:$BX$47))</f>
        <v>-639</v>
      </c>
      <c r="BK34" s="12" t="n">
        <f aca="false" t="array" ref="BK34:BK34">SUM(Imagen!BJ33:BL35*$BV$45:$BX$47)/IF(SUM($BV$45:$BX$47)=0,1,SUM($BV$45:$BX$47))</f>
        <v>-200</v>
      </c>
      <c r="BL34" s="12" t="n">
        <f aca="false" t="array" ref="BL34:BL34">SUM(Imagen!BK33:BM35*$BV$45:$BX$47)/IF(SUM($BV$45:$BX$47)=0,1,SUM($BV$45:$BX$47))</f>
        <v>3152</v>
      </c>
      <c r="BM34" s="12" t="n">
        <f aca="false" t="array" ref="BM34:BM34">SUM(Imagen!BL33:BN35*$BV$45:$BX$47)/IF(SUM($BV$45:$BX$47)=0,1,SUM($BV$45:$BX$47))</f>
        <v>6565</v>
      </c>
      <c r="BN34" s="12" t="n">
        <f aca="false" t="array" ref="BN34:BN34">SUM(Imagen!BM33:BO35*$BV$45:$BX$47)/IF(SUM($BV$45:$BX$47)=0,1,SUM($BV$45:$BX$47))</f>
        <v>-2097</v>
      </c>
      <c r="BO34" s="12" t="n">
        <f aca="false" t="array" ref="BO34:BO34">SUM(Imagen!BN33:BP35*$BV$45:$BX$47)/IF(SUM($BV$45:$BX$47)=0,1,SUM($BV$45:$BX$47))</f>
        <v>-6538</v>
      </c>
      <c r="BP34" s="12" t="n">
        <f aca="false" t="array" ref="BP34:BP34">SUM(Imagen!BO33:BQ35*$BV$45:$BX$47)/IF(SUM($BV$45:$BX$47)=0,1,SUM($BV$45:$BX$47))</f>
        <v>8159</v>
      </c>
      <c r="BQ34" s="12" t="n">
        <f aca="false" t="array" ref="BQ34:BQ34">SUM(Imagen!BP33:BR35*$BV$45:$BX$47)/IF(SUM($BV$45:$BX$47)=0,1,SUM($BV$45:$BX$47))</f>
        <v>-4384</v>
      </c>
      <c r="BR34" s="12" t="n">
        <f aca="false" t="array" ref="BR34:BR34">SUM(Imagen!BQ33:BS35*$BV$45:$BX$47)/IF(SUM($BV$45:$BX$47)=0,1,SUM($BV$45:$BX$47))</f>
        <v>-2314</v>
      </c>
      <c r="BS34" s="40" t="n">
        <f aca="false" t="array" ref="BS34:BS34">SUM(Imagen!BR33:BT35*$BV$45:$BX$47)/IF(SUM($BV$45:$BX$47)=0,1,SUM($BV$45:$BX$47))</f>
        <v>7125</v>
      </c>
      <c r="BT34" s="38"/>
      <c r="BV34" s="42"/>
      <c r="BW34" s="42"/>
      <c r="BX34" s="42"/>
    </row>
    <row r="35" s="30" customFormat="true" ht="2.85" hidden="false" customHeight="true" outlineLevel="0" collapsed="false">
      <c r="B35" s="34"/>
      <c r="C35" s="39" t="n">
        <f aca="false" t="array" ref="C35:C35">SUM(Imagen!B34:D36*$BV$45:$BX$47)/IF(SUM($BV$45:$BX$47)=0,1,SUM($BV$45:$BX$47))</f>
        <v>-2608</v>
      </c>
      <c r="D35" s="12" t="n">
        <f aca="false" t="array" ref="D35:D35">SUM(Imagen!C34:E36*$BV$45:$BX$47)/IF(SUM($BV$45:$BX$47)=0,1,SUM($BV$45:$BX$47))</f>
        <v>1044</v>
      </c>
      <c r="E35" s="12" t="n">
        <f aca="false" t="array" ref="E35:E35">SUM(Imagen!D34:F36*$BV$45:$BX$47)/IF(SUM($BV$45:$BX$47)=0,1,SUM($BV$45:$BX$47))</f>
        <v>1495</v>
      </c>
      <c r="F35" s="12" t="n">
        <f aca="false" t="array" ref="F35:F35">SUM(Imagen!E34:G36*$BV$45:$BX$47)/IF(SUM($BV$45:$BX$47)=0,1,SUM($BV$45:$BX$47))</f>
        <v>-13259</v>
      </c>
      <c r="G35" s="12" t="n">
        <f aca="false" t="array" ref="G35:G35">SUM(Imagen!F34:H36*$BV$45:$BX$47)/IF(SUM($BV$45:$BX$47)=0,1,SUM($BV$45:$BX$47))</f>
        <v>15041</v>
      </c>
      <c r="H35" s="12" t="n">
        <f aca="false" t="array" ref="H35:H35">SUM(Imagen!G34:I36*$BV$45:$BX$47)/IF(SUM($BV$45:$BX$47)=0,1,SUM($BV$45:$BX$47))</f>
        <v>-5242</v>
      </c>
      <c r="I35" s="12" t="n">
        <f aca="false" t="array" ref="I35:I35">SUM(Imagen!H34:J36*$BV$45:$BX$47)/IF(SUM($BV$45:$BX$47)=0,1,SUM($BV$45:$BX$47))</f>
        <v>11634</v>
      </c>
      <c r="J35" s="12" t="n">
        <f aca="false" t="array" ref="J35:J35">SUM(Imagen!I34:K36*$BV$45:$BX$47)/IF(SUM($BV$45:$BX$47)=0,1,SUM($BV$45:$BX$47))</f>
        <v>5767</v>
      </c>
      <c r="K35" s="12" t="n">
        <f aca="false" t="array" ref="K35:K35">SUM(Imagen!J34:L36*$BV$45:$BX$47)/IF(SUM($BV$45:$BX$47)=0,1,SUM($BV$45:$BX$47))</f>
        <v>-4246</v>
      </c>
      <c r="L35" s="12" t="n">
        <f aca="false" t="array" ref="L35:L35">SUM(Imagen!K34:M36*$BV$45:$BX$47)/IF(SUM($BV$45:$BX$47)=0,1,SUM($BV$45:$BX$47))</f>
        <v>-2128</v>
      </c>
      <c r="M35" s="12" t="n">
        <f aca="false" t="array" ref="M35:M35">SUM(Imagen!L34:N36*$BV$45:$BX$47)/IF(SUM($BV$45:$BX$47)=0,1,SUM($BV$45:$BX$47))</f>
        <v>-562</v>
      </c>
      <c r="N35" s="12" t="n">
        <f aca="false" t="array" ref="N35:N35">SUM(Imagen!M34:O36*$BV$45:$BX$47)/IF(SUM($BV$45:$BX$47)=0,1,SUM($BV$45:$BX$47))</f>
        <v>-400</v>
      </c>
      <c r="O35" s="12" t="n">
        <f aca="false" t="array" ref="O35:O35">SUM(Imagen!N34:P36*$BV$45:$BX$47)/IF(SUM($BV$45:$BX$47)=0,1,SUM($BV$45:$BX$47))</f>
        <v>-177</v>
      </c>
      <c r="P35" s="12" t="n">
        <f aca="false" t="array" ref="P35:P35">SUM(Imagen!O34:Q36*$BV$45:$BX$47)/IF(SUM($BV$45:$BX$47)=0,1,SUM($BV$45:$BX$47))</f>
        <v>-38</v>
      </c>
      <c r="Q35" s="12" t="n">
        <f aca="false" t="array" ref="Q35:Q35">SUM(Imagen!P34:R36*$BV$45:$BX$47)/IF(SUM($BV$45:$BX$47)=0,1,SUM($BV$45:$BX$47))</f>
        <v>18</v>
      </c>
      <c r="R35" s="12" t="n">
        <f aca="false" t="array" ref="R35:R35">SUM(Imagen!Q34:S36*$BV$45:$BX$47)/IF(SUM($BV$45:$BX$47)=0,1,SUM($BV$45:$BX$47))</f>
        <v>-25</v>
      </c>
      <c r="S35" s="12" t="n">
        <f aca="false" t="array" ref="S35:S35">SUM(Imagen!R34:T36*$BV$45:$BX$47)/IF(SUM($BV$45:$BX$47)=0,1,SUM($BV$45:$BX$47))</f>
        <v>-11</v>
      </c>
      <c r="T35" s="12" t="n">
        <f aca="false" t="array" ref="T35:T35">SUM(Imagen!S34:U36*$BV$45:$BX$47)/IF(SUM($BV$45:$BX$47)=0,1,SUM($BV$45:$BX$47))</f>
        <v>-4</v>
      </c>
      <c r="U35" s="12" t="n">
        <f aca="false" t="array" ref="U35:U35">SUM(Imagen!T34:V36*$BV$45:$BX$47)/IF(SUM($BV$45:$BX$47)=0,1,SUM($BV$45:$BX$47))</f>
        <v>0</v>
      </c>
      <c r="V35" s="12" t="n">
        <f aca="false" t="array" ref="V35:V35">SUM(Imagen!U34:W36*$BV$45:$BX$47)/IF(SUM($BV$45:$BX$47)=0,1,SUM($BV$45:$BX$47))</f>
        <v>-191</v>
      </c>
      <c r="W35" s="12" t="n">
        <f aca="false" t="array" ref="W35:W35">SUM(Imagen!V34:X36*$BV$45:$BX$47)/IF(SUM($BV$45:$BX$47)=0,1,SUM($BV$45:$BX$47))</f>
        <v>-43</v>
      </c>
      <c r="X35" s="12" t="n">
        <f aca="false" t="array" ref="X35:X35">SUM(Imagen!W34:Y36*$BV$45:$BX$47)/IF(SUM($BV$45:$BX$47)=0,1,SUM($BV$45:$BX$47))</f>
        <v>-1</v>
      </c>
      <c r="Y35" s="12" t="n">
        <f aca="false" t="array" ref="Y35:Y35">SUM(Imagen!X34:Z36*$BV$45:$BX$47)/IF(SUM($BV$45:$BX$47)=0,1,SUM($BV$45:$BX$47))</f>
        <v>-17</v>
      </c>
      <c r="Z35" s="12" t="n">
        <f aca="false" t="array" ref="Z35:Z35">SUM(Imagen!Y34:AA36*$BV$45:$BX$47)/IF(SUM($BV$45:$BX$47)=0,1,SUM($BV$45:$BX$47))</f>
        <v>-122</v>
      </c>
      <c r="AA35" s="12" t="n">
        <f aca="false" t="array" ref="AA35:AA35">SUM(Imagen!Z34:AB36*$BV$45:$BX$47)/IF(SUM($BV$45:$BX$47)=0,1,SUM($BV$45:$BX$47))</f>
        <v>-43</v>
      </c>
      <c r="AB35" s="12" t="n">
        <f aca="false" t="array" ref="AB35:AB35">SUM(Imagen!AA34:AC36*$BV$45:$BX$47)/IF(SUM($BV$45:$BX$47)=0,1,SUM($BV$45:$BX$47))</f>
        <v>218</v>
      </c>
      <c r="AC35" s="12" t="n">
        <f aca="false" t="array" ref="AC35:AC35">SUM(Imagen!AB34:AD36*$BV$45:$BX$47)/IF(SUM($BV$45:$BX$47)=0,1,SUM($BV$45:$BX$47))</f>
        <v>1</v>
      </c>
      <c r="AD35" s="12" t="n">
        <f aca="false" t="array" ref="AD35:AD35">SUM(Imagen!AC34:AE36*$BV$45:$BX$47)/IF(SUM($BV$45:$BX$47)=0,1,SUM($BV$45:$BX$47))</f>
        <v>178</v>
      </c>
      <c r="AE35" s="12" t="n">
        <f aca="false" t="array" ref="AE35:AE35">SUM(Imagen!AD34:AF36*$BV$45:$BX$47)/IF(SUM($BV$45:$BX$47)=0,1,SUM($BV$45:$BX$47))</f>
        <v>160</v>
      </c>
      <c r="AF35" s="12" t="n">
        <f aca="false" t="array" ref="AF35:AF35">SUM(Imagen!AE34:AG36*$BV$45:$BX$47)/IF(SUM($BV$45:$BX$47)=0,1,SUM($BV$45:$BX$47))</f>
        <v>-85</v>
      </c>
      <c r="AG35" s="12" t="n">
        <f aca="false" t="array" ref="AG35:AG35">SUM(Imagen!AF34:AH36*$BV$45:$BX$47)/IF(SUM($BV$45:$BX$47)=0,1,SUM($BV$45:$BX$47))</f>
        <v>31</v>
      </c>
      <c r="AH35" s="12" t="n">
        <f aca="false" t="array" ref="AH35:AH35">SUM(Imagen!AG34:AI36*$BV$45:$BX$47)/IF(SUM($BV$45:$BX$47)=0,1,SUM($BV$45:$BX$47))</f>
        <v>-100</v>
      </c>
      <c r="AI35" s="12" t="n">
        <f aca="false" t="array" ref="AI35:AI35">SUM(Imagen!AH34:AJ36*$BV$45:$BX$47)/IF(SUM($BV$45:$BX$47)=0,1,SUM($BV$45:$BX$47))</f>
        <v>25</v>
      </c>
      <c r="AJ35" s="12" t="n">
        <f aca="false" t="array" ref="AJ35:AJ35">SUM(Imagen!AI34:AK36*$BV$45:$BX$47)/IF(SUM($BV$45:$BX$47)=0,1,SUM($BV$45:$BX$47))</f>
        <v>-226</v>
      </c>
      <c r="AK35" s="12" t="n">
        <f aca="false" t="array" ref="AK35:AK35">SUM(Imagen!AJ34:AL36*$BV$45:$BX$47)/IF(SUM($BV$45:$BX$47)=0,1,SUM($BV$45:$BX$47))</f>
        <v>225</v>
      </c>
      <c r="AL35" s="12" t="n">
        <f aca="false" t="array" ref="AL35:AL35">SUM(Imagen!AK34:AM36*$BV$45:$BX$47)/IF(SUM($BV$45:$BX$47)=0,1,SUM($BV$45:$BX$47))</f>
        <v>-34</v>
      </c>
      <c r="AM35" s="12" t="n">
        <f aca="false" t="array" ref="AM35:AM35">SUM(Imagen!AL34:AN36*$BV$45:$BX$47)/IF(SUM($BV$45:$BX$47)=0,1,SUM($BV$45:$BX$47))</f>
        <v>187</v>
      </c>
      <c r="AN35" s="12" t="n">
        <f aca="false" t="array" ref="AN35:AN35">SUM(Imagen!AM34:AO36*$BV$45:$BX$47)/IF(SUM($BV$45:$BX$47)=0,1,SUM($BV$45:$BX$47))</f>
        <v>-471</v>
      </c>
      <c r="AO35" s="12" t="n">
        <f aca="false" t="array" ref="AO35:AO35">SUM(Imagen!AN34:AP36*$BV$45:$BX$47)/IF(SUM($BV$45:$BX$47)=0,1,SUM($BV$45:$BX$47))</f>
        <v>-241</v>
      </c>
      <c r="AP35" s="12" t="n">
        <f aca="false" t="array" ref="AP35:AP35">SUM(Imagen!AO34:AQ36*$BV$45:$BX$47)/IF(SUM($BV$45:$BX$47)=0,1,SUM($BV$45:$BX$47))</f>
        <v>552</v>
      </c>
      <c r="AQ35" s="12" t="n">
        <f aca="false" t="array" ref="AQ35:AQ35">SUM(Imagen!AP34:AR36*$BV$45:$BX$47)/IF(SUM($BV$45:$BX$47)=0,1,SUM($BV$45:$BX$47))</f>
        <v>404</v>
      </c>
      <c r="AR35" s="12" t="n">
        <f aca="false" t="array" ref="AR35:AR35">SUM(Imagen!AQ34:AS36*$BV$45:$BX$47)/IF(SUM($BV$45:$BX$47)=0,1,SUM($BV$45:$BX$47))</f>
        <v>-180</v>
      </c>
      <c r="AS35" s="12" t="n">
        <f aca="false" t="array" ref="AS35:AS35">SUM(Imagen!AR34:AT36*$BV$45:$BX$47)/IF(SUM($BV$45:$BX$47)=0,1,SUM($BV$45:$BX$47))</f>
        <v>-237</v>
      </c>
      <c r="AT35" s="12" t="n">
        <f aca="false" t="array" ref="AT35:AT35">SUM(Imagen!AS34:AU36*$BV$45:$BX$47)/IF(SUM($BV$45:$BX$47)=0,1,SUM($BV$45:$BX$47))</f>
        <v>568</v>
      </c>
      <c r="AU35" s="12" t="n">
        <f aca="false" t="array" ref="AU35:AU35">SUM(Imagen!AT34:AV36*$BV$45:$BX$47)/IF(SUM($BV$45:$BX$47)=0,1,SUM($BV$45:$BX$47))</f>
        <v>-441</v>
      </c>
      <c r="AV35" s="12" t="n">
        <f aca="false" t="array" ref="AV35:AV35">SUM(Imagen!AU34:AW36*$BV$45:$BX$47)/IF(SUM($BV$45:$BX$47)=0,1,SUM($BV$45:$BX$47))</f>
        <v>502</v>
      </c>
      <c r="AW35" s="12" t="n">
        <f aca="false" t="array" ref="AW35:AW35">SUM(Imagen!AV34:AX36*$BV$45:$BX$47)/IF(SUM($BV$45:$BX$47)=0,1,SUM($BV$45:$BX$47))</f>
        <v>-191</v>
      </c>
      <c r="AX35" s="12" t="n">
        <f aca="false" t="array" ref="AX35:AX35">SUM(Imagen!AW34:AY36*$BV$45:$BX$47)/IF(SUM($BV$45:$BX$47)=0,1,SUM($BV$45:$BX$47))</f>
        <v>561</v>
      </c>
      <c r="AY35" s="12" t="n">
        <f aca="false" t="array" ref="AY35:AY35">SUM(Imagen!AX34:AZ36*$BV$45:$BX$47)/IF(SUM($BV$45:$BX$47)=0,1,SUM($BV$45:$BX$47))</f>
        <v>405</v>
      </c>
      <c r="AZ35" s="12" t="n">
        <f aca="false" t="array" ref="AZ35:AZ35">SUM(Imagen!AY34:BA36*$BV$45:$BX$47)/IF(SUM($BV$45:$BX$47)=0,1,SUM($BV$45:$BX$47))</f>
        <v>1027</v>
      </c>
      <c r="BA35" s="12" t="n">
        <f aca="false" t="array" ref="BA35:BA35">SUM(Imagen!AZ34:BB36*$BV$45:$BX$47)/IF(SUM($BV$45:$BX$47)=0,1,SUM($BV$45:$BX$47))</f>
        <v>-112</v>
      </c>
      <c r="BB35" s="12" t="n">
        <f aca="false" t="array" ref="BB35:BB35">SUM(Imagen!BA34:BC36*$BV$45:$BX$47)/IF(SUM($BV$45:$BX$47)=0,1,SUM($BV$45:$BX$47))</f>
        <v>1013</v>
      </c>
      <c r="BC35" s="12" t="n">
        <f aca="false" t="array" ref="BC35:BC35">SUM(Imagen!BB34:BD36*$BV$45:$BX$47)/IF(SUM($BV$45:$BX$47)=0,1,SUM($BV$45:$BX$47))</f>
        <v>-355</v>
      </c>
      <c r="BD35" s="12" t="n">
        <f aca="false" t="array" ref="BD35:BD35">SUM(Imagen!BC34:BE36*$BV$45:$BX$47)/IF(SUM($BV$45:$BX$47)=0,1,SUM($BV$45:$BX$47))</f>
        <v>-255</v>
      </c>
      <c r="BE35" s="12" t="n">
        <f aca="false" t="array" ref="BE35:BE35">SUM(Imagen!BD34:BF36*$BV$45:$BX$47)/IF(SUM($BV$45:$BX$47)=0,1,SUM($BV$45:$BX$47))</f>
        <v>-205</v>
      </c>
      <c r="BF35" s="12" t="n">
        <f aca="false" t="array" ref="BF35:BF35">SUM(Imagen!BE34:BG36*$BV$45:$BX$47)/IF(SUM($BV$45:$BX$47)=0,1,SUM($BV$45:$BX$47))</f>
        <v>-110</v>
      </c>
      <c r="BG35" s="12" t="n">
        <f aca="false" t="array" ref="BG35:BG35">SUM(Imagen!BF34:BH36*$BV$45:$BX$47)/IF(SUM($BV$45:$BX$47)=0,1,SUM($BV$45:$BX$47))</f>
        <v>-491</v>
      </c>
      <c r="BH35" s="12" t="n">
        <f aca="false" t="array" ref="BH35:BH35">SUM(Imagen!BG34:BI36*$BV$45:$BX$47)/IF(SUM($BV$45:$BX$47)=0,1,SUM($BV$45:$BX$47))</f>
        <v>-341</v>
      </c>
      <c r="BI35" s="12" t="n">
        <f aca="false" t="array" ref="BI35:BI35">SUM(Imagen!BH34:BJ36*$BV$45:$BX$47)/IF(SUM($BV$45:$BX$47)=0,1,SUM($BV$45:$BX$47))</f>
        <v>2752</v>
      </c>
      <c r="BJ35" s="12" t="n">
        <f aca="false" t="array" ref="BJ35:BJ35">SUM(Imagen!BI34:BK36*$BV$45:$BX$47)/IF(SUM($BV$45:$BX$47)=0,1,SUM($BV$45:$BX$47))</f>
        <v>-1585</v>
      </c>
      <c r="BK35" s="12" t="n">
        <f aca="false" t="array" ref="BK35:BK35">SUM(Imagen!BJ34:BL36*$BV$45:$BX$47)/IF(SUM($BV$45:$BX$47)=0,1,SUM($BV$45:$BX$47))</f>
        <v>643</v>
      </c>
      <c r="BL35" s="12" t="n">
        <f aca="false" t="array" ref="BL35:BL35">SUM(Imagen!BK34:BM36*$BV$45:$BX$47)/IF(SUM($BV$45:$BX$47)=0,1,SUM($BV$45:$BX$47))</f>
        <v>-313</v>
      </c>
      <c r="BM35" s="12" t="n">
        <f aca="false" t="array" ref="BM35:BM35">SUM(Imagen!BL34:BN36*$BV$45:$BX$47)/IF(SUM($BV$45:$BX$47)=0,1,SUM($BV$45:$BX$47))</f>
        <v>1631</v>
      </c>
      <c r="BN35" s="12" t="n">
        <f aca="false" t="array" ref="BN35:BN35">SUM(Imagen!BM34:BO36*$BV$45:$BX$47)/IF(SUM($BV$45:$BX$47)=0,1,SUM($BV$45:$BX$47))</f>
        <v>5072</v>
      </c>
      <c r="BO35" s="12" t="n">
        <f aca="false" t="array" ref="BO35:BO35">SUM(Imagen!BN34:BP36*$BV$45:$BX$47)/IF(SUM($BV$45:$BX$47)=0,1,SUM($BV$45:$BX$47))</f>
        <v>-404</v>
      </c>
      <c r="BP35" s="12" t="n">
        <f aca="false" t="array" ref="BP35:BP35">SUM(Imagen!BO34:BQ36*$BV$45:$BX$47)/IF(SUM($BV$45:$BX$47)=0,1,SUM($BV$45:$BX$47))</f>
        <v>-311</v>
      </c>
      <c r="BQ35" s="12" t="n">
        <f aca="false" t="array" ref="BQ35:BQ35">SUM(Imagen!BP34:BR36*$BV$45:$BX$47)/IF(SUM($BV$45:$BX$47)=0,1,SUM($BV$45:$BX$47))</f>
        <v>3835</v>
      </c>
      <c r="BR35" s="12" t="n">
        <f aca="false" t="array" ref="BR35:BR35">SUM(Imagen!BQ34:BS36*$BV$45:$BX$47)/IF(SUM($BV$45:$BX$47)=0,1,SUM($BV$45:$BX$47))</f>
        <v>-6217</v>
      </c>
      <c r="BS35" s="40" t="n">
        <f aca="false" t="array" ref="BS35:BS35">SUM(Imagen!BR34:BT36*$BV$45:$BX$47)/IF(SUM($BV$45:$BX$47)=0,1,SUM($BV$45:$BX$47))</f>
        <v>-2011</v>
      </c>
      <c r="BT35" s="38"/>
      <c r="BV35" s="42"/>
      <c r="BW35" s="42"/>
      <c r="BX35" s="42"/>
    </row>
    <row r="36" s="30" customFormat="true" ht="2.85" hidden="false" customHeight="true" outlineLevel="0" collapsed="false">
      <c r="B36" s="34"/>
      <c r="C36" s="39" t="n">
        <f aca="false" t="array" ref="C36:C36">SUM(Imagen!B35:D37*$BV$45:$BX$47)/IF(SUM($BV$45:$BX$47)=0,1,SUM($BV$45:$BX$47))</f>
        <v>-202</v>
      </c>
      <c r="D36" s="12" t="n">
        <f aca="false" t="array" ref="D36:D36">SUM(Imagen!C35:E37*$BV$45:$BX$47)/IF(SUM($BV$45:$BX$47)=0,1,SUM($BV$45:$BX$47))</f>
        <v>-830</v>
      </c>
      <c r="E36" s="12" t="n">
        <f aca="false" t="array" ref="E36:E36">SUM(Imagen!D35:F37*$BV$45:$BX$47)/IF(SUM($BV$45:$BX$47)=0,1,SUM($BV$45:$BX$47))</f>
        <v>1715</v>
      </c>
      <c r="F36" s="12" t="n">
        <f aca="false" t="array" ref="F36:F36">SUM(Imagen!E35:G37*$BV$45:$BX$47)/IF(SUM($BV$45:$BX$47)=0,1,SUM($BV$45:$BX$47))</f>
        <v>-14046</v>
      </c>
      <c r="G36" s="12" t="n">
        <f aca="false" t="array" ref="G36:G36">SUM(Imagen!F35:H37*$BV$45:$BX$47)/IF(SUM($BV$45:$BX$47)=0,1,SUM($BV$45:$BX$47))</f>
        <v>13140</v>
      </c>
      <c r="H36" s="12" t="n">
        <f aca="false" t="array" ref="H36:H36">SUM(Imagen!G35:I37*$BV$45:$BX$47)/IF(SUM($BV$45:$BX$47)=0,1,SUM($BV$45:$BX$47))</f>
        <v>-4696</v>
      </c>
      <c r="I36" s="12" t="n">
        <f aca="false" t="array" ref="I36:I36">SUM(Imagen!H35:J37*$BV$45:$BX$47)/IF(SUM($BV$45:$BX$47)=0,1,SUM($BV$45:$BX$47))</f>
        <v>9172</v>
      </c>
      <c r="J36" s="12" t="n">
        <f aca="false" t="array" ref="J36:J36">SUM(Imagen!I35:K37*$BV$45:$BX$47)/IF(SUM($BV$45:$BX$47)=0,1,SUM($BV$45:$BX$47))</f>
        <v>-9078</v>
      </c>
      <c r="K36" s="12" t="n">
        <f aca="false" t="array" ref="K36:K36">SUM(Imagen!J35:L37*$BV$45:$BX$47)/IF(SUM($BV$45:$BX$47)=0,1,SUM($BV$45:$BX$47))</f>
        <v>-1683</v>
      </c>
      <c r="L36" s="12" t="n">
        <f aca="false" t="array" ref="L36:L36">SUM(Imagen!K35:M37*$BV$45:$BX$47)/IF(SUM($BV$45:$BX$47)=0,1,SUM($BV$45:$BX$47))</f>
        <v>-3230</v>
      </c>
      <c r="M36" s="12" t="n">
        <f aca="false" t="array" ref="M36:M36">SUM(Imagen!L35:N37*$BV$45:$BX$47)/IF(SUM($BV$45:$BX$47)=0,1,SUM($BV$45:$BX$47))</f>
        <v>-1367</v>
      </c>
      <c r="N36" s="12" t="n">
        <f aca="false" t="array" ref="N36:N36">SUM(Imagen!M35:O37*$BV$45:$BX$47)/IF(SUM($BV$45:$BX$47)=0,1,SUM($BV$45:$BX$47))</f>
        <v>-414</v>
      </c>
      <c r="O36" s="12" t="n">
        <f aca="false" t="array" ref="O36:O36">SUM(Imagen!N35:P37*$BV$45:$BX$47)/IF(SUM($BV$45:$BX$47)=0,1,SUM($BV$45:$BX$47))</f>
        <v>363</v>
      </c>
      <c r="P36" s="12" t="n">
        <f aca="false" t="array" ref="P36:P36">SUM(Imagen!O35:Q37*$BV$45:$BX$47)/IF(SUM($BV$45:$BX$47)=0,1,SUM($BV$45:$BX$47))</f>
        <v>-211</v>
      </c>
      <c r="Q36" s="12" t="n">
        <f aca="false" t="array" ref="Q36:Q36">SUM(Imagen!P35:R37*$BV$45:$BX$47)/IF(SUM($BV$45:$BX$47)=0,1,SUM($BV$45:$BX$47))</f>
        <v>-257</v>
      </c>
      <c r="R36" s="12" t="n">
        <f aca="false" t="array" ref="R36:R36">SUM(Imagen!Q35:S37*$BV$45:$BX$47)/IF(SUM($BV$45:$BX$47)=0,1,SUM($BV$45:$BX$47))</f>
        <v>-156</v>
      </c>
      <c r="S36" s="12" t="n">
        <f aca="false" t="array" ref="S36:S36">SUM(Imagen!R35:T37*$BV$45:$BX$47)/IF(SUM($BV$45:$BX$47)=0,1,SUM($BV$45:$BX$47))</f>
        <v>-299</v>
      </c>
      <c r="T36" s="12" t="n">
        <f aca="false" t="array" ref="T36:T36">SUM(Imagen!S35:U37*$BV$45:$BX$47)/IF(SUM($BV$45:$BX$47)=0,1,SUM($BV$45:$BX$47))</f>
        <v>-95</v>
      </c>
      <c r="U36" s="12" t="n">
        <f aca="false" t="array" ref="U36:U36">SUM(Imagen!T35:V37*$BV$45:$BX$47)/IF(SUM($BV$45:$BX$47)=0,1,SUM($BV$45:$BX$47))</f>
        <v>-75</v>
      </c>
      <c r="V36" s="12" t="n">
        <f aca="false" t="array" ref="V36:V36">SUM(Imagen!U35:W37*$BV$45:$BX$47)/IF(SUM($BV$45:$BX$47)=0,1,SUM($BV$45:$BX$47))</f>
        <v>18</v>
      </c>
      <c r="W36" s="12" t="n">
        <f aca="false" t="array" ref="W36:W36">SUM(Imagen!V35:X37*$BV$45:$BX$47)/IF(SUM($BV$45:$BX$47)=0,1,SUM($BV$45:$BX$47))</f>
        <v>59</v>
      </c>
      <c r="X36" s="12" t="n">
        <f aca="false" t="array" ref="X36:X36">SUM(Imagen!W35:Y37*$BV$45:$BX$47)/IF(SUM($BV$45:$BX$47)=0,1,SUM($BV$45:$BX$47))</f>
        <v>72</v>
      </c>
      <c r="Y36" s="12" t="n">
        <f aca="false" t="array" ref="Y36:Y36">SUM(Imagen!X35:Z37*$BV$45:$BX$47)/IF(SUM($BV$45:$BX$47)=0,1,SUM($BV$45:$BX$47))</f>
        <v>-23</v>
      </c>
      <c r="Z36" s="12" t="n">
        <f aca="false" t="array" ref="Z36:Z36">SUM(Imagen!Y35:AA37*$BV$45:$BX$47)/IF(SUM($BV$45:$BX$47)=0,1,SUM($BV$45:$BX$47))</f>
        <v>-65</v>
      </c>
      <c r="AA36" s="12" t="n">
        <f aca="false" t="array" ref="AA36:AA36">SUM(Imagen!Z35:AB37*$BV$45:$BX$47)/IF(SUM($BV$45:$BX$47)=0,1,SUM($BV$45:$BX$47))</f>
        <v>100</v>
      </c>
      <c r="AB36" s="12" t="n">
        <f aca="false" t="array" ref="AB36:AB36">SUM(Imagen!AA35:AC37*$BV$45:$BX$47)/IF(SUM($BV$45:$BX$47)=0,1,SUM($BV$45:$BX$47))</f>
        <v>150</v>
      </c>
      <c r="AC36" s="12" t="n">
        <f aca="false" t="array" ref="AC36:AC36">SUM(Imagen!AB35:AD37*$BV$45:$BX$47)/IF(SUM($BV$45:$BX$47)=0,1,SUM($BV$45:$BX$47))</f>
        <v>-30</v>
      </c>
      <c r="AD36" s="12" t="n">
        <f aca="false" t="array" ref="AD36:AD36">SUM(Imagen!AC35:AE37*$BV$45:$BX$47)/IF(SUM($BV$45:$BX$47)=0,1,SUM($BV$45:$BX$47))</f>
        <v>-157</v>
      </c>
      <c r="AE36" s="12" t="n">
        <f aca="false" t="array" ref="AE36:AE36">SUM(Imagen!AD35:AF37*$BV$45:$BX$47)/IF(SUM($BV$45:$BX$47)=0,1,SUM($BV$45:$BX$47))</f>
        <v>-124</v>
      </c>
      <c r="AF36" s="12" t="n">
        <f aca="false" t="array" ref="AF36:AF36">SUM(Imagen!AE35:AG37*$BV$45:$BX$47)/IF(SUM($BV$45:$BX$47)=0,1,SUM($BV$45:$BX$47))</f>
        <v>-230</v>
      </c>
      <c r="AG36" s="12" t="n">
        <f aca="false" t="array" ref="AG36:AG36">SUM(Imagen!AF35:AH37*$BV$45:$BX$47)/IF(SUM($BV$45:$BX$47)=0,1,SUM($BV$45:$BX$47))</f>
        <v>270</v>
      </c>
      <c r="AH36" s="12" t="n">
        <f aca="false" t="array" ref="AH36:AH36">SUM(Imagen!AG35:AI37*$BV$45:$BX$47)/IF(SUM($BV$45:$BX$47)=0,1,SUM($BV$45:$BX$47))</f>
        <v>-45</v>
      </c>
      <c r="AI36" s="12" t="n">
        <f aca="false" t="array" ref="AI36:AI36">SUM(Imagen!AH35:AJ37*$BV$45:$BX$47)/IF(SUM($BV$45:$BX$47)=0,1,SUM($BV$45:$BX$47))</f>
        <v>49</v>
      </c>
      <c r="AJ36" s="12" t="n">
        <f aca="false" t="array" ref="AJ36:AJ36">SUM(Imagen!AI35:AK37*$BV$45:$BX$47)/IF(SUM($BV$45:$BX$47)=0,1,SUM($BV$45:$BX$47))</f>
        <v>-144</v>
      </c>
      <c r="AK36" s="12" t="n">
        <f aca="false" t="array" ref="AK36:AK36">SUM(Imagen!AJ35:AL37*$BV$45:$BX$47)/IF(SUM($BV$45:$BX$47)=0,1,SUM($BV$45:$BX$47))</f>
        <v>46</v>
      </c>
      <c r="AL36" s="12" t="n">
        <f aca="false" t="array" ref="AL36:AL36">SUM(Imagen!AK35:AM37*$BV$45:$BX$47)/IF(SUM($BV$45:$BX$47)=0,1,SUM($BV$45:$BX$47))</f>
        <v>-26</v>
      </c>
      <c r="AM36" s="12" t="n">
        <f aca="false" t="array" ref="AM36:AM36">SUM(Imagen!AL35:AN37*$BV$45:$BX$47)/IF(SUM($BV$45:$BX$47)=0,1,SUM($BV$45:$BX$47))</f>
        <v>-148</v>
      </c>
      <c r="AN36" s="12" t="n">
        <f aca="false" t="array" ref="AN36:AN36">SUM(Imagen!AM35:AO37*$BV$45:$BX$47)/IF(SUM($BV$45:$BX$47)=0,1,SUM($BV$45:$BX$47))</f>
        <v>482</v>
      </c>
      <c r="AO36" s="12" t="n">
        <f aca="false" t="array" ref="AO36:AO36">SUM(Imagen!AN35:AP37*$BV$45:$BX$47)/IF(SUM($BV$45:$BX$47)=0,1,SUM($BV$45:$BX$47))</f>
        <v>27</v>
      </c>
      <c r="AP36" s="12" t="n">
        <f aca="false" t="array" ref="AP36:AP36">SUM(Imagen!AO35:AQ37*$BV$45:$BX$47)/IF(SUM($BV$45:$BX$47)=0,1,SUM($BV$45:$BX$47))</f>
        <v>138</v>
      </c>
      <c r="AQ36" s="12" t="n">
        <f aca="false" t="array" ref="AQ36:AQ36">SUM(Imagen!AP35:AR37*$BV$45:$BX$47)/IF(SUM($BV$45:$BX$47)=0,1,SUM($BV$45:$BX$47))</f>
        <v>-49</v>
      </c>
      <c r="AR36" s="12" t="n">
        <f aca="false" t="array" ref="AR36:AR36">SUM(Imagen!AQ35:AS37*$BV$45:$BX$47)/IF(SUM($BV$45:$BX$47)=0,1,SUM($BV$45:$BX$47))</f>
        <v>-100</v>
      </c>
      <c r="AS36" s="12" t="n">
        <f aca="false" t="array" ref="AS36:AS36">SUM(Imagen!AR35:AT37*$BV$45:$BX$47)/IF(SUM($BV$45:$BX$47)=0,1,SUM($BV$45:$BX$47))</f>
        <v>-1285</v>
      </c>
      <c r="AT36" s="12" t="n">
        <f aca="false" t="array" ref="AT36:AT36">SUM(Imagen!AS35:AU37*$BV$45:$BX$47)/IF(SUM($BV$45:$BX$47)=0,1,SUM($BV$45:$BX$47))</f>
        <v>62</v>
      </c>
      <c r="AU36" s="12" t="n">
        <f aca="false" t="array" ref="AU36:AU36">SUM(Imagen!AT35:AV37*$BV$45:$BX$47)/IF(SUM($BV$45:$BX$47)=0,1,SUM($BV$45:$BX$47))</f>
        <v>-449</v>
      </c>
      <c r="AV36" s="12" t="n">
        <f aca="false" t="array" ref="AV36:AV36">SUM(Imagen!AU35:AW37*$BV$45:$BX$47)/IF(SUM($BV$45:$BX$47)=0,1,SUM($BV$45:$BX$47))</f>
        <v>-96</v>
      </c>
      <c r="AW36" s="12" t="n">
        <f aca="false" t="array" ref="AW36:AW36">SUM(Imagen!AV35:AX37*$BV$45:$BX$47)/IF(SUM($BV$45:$BX$47)=0,1,SUM($BV$45:$BX$47))</f>
        <v>172</v>
      </c>
      <c r="AX36" s="12" t="n">
        <f aca="false" t="array" ref="AX36:AX36">SUM(Imagen!AW35:AY37*$BV$45:$BX$47)/IF(SUM($BV$45:$BX$47)=0,1,SUM($BV$45:$BX$47))</f>
        <v>-470</v>
      </c>
      <c r="AY36" s="12" t="n">
        <f aca="false" t="array" ref="AY36:AY36">SUM(Imagen!AX35:AZ37*$BV$45:$BX$47)/IF(SUM($BV$45:$BX$47)=0,1,SUM($BV$45:$BX$47))</f>
        <v>-863</v>
      </c>
      <c r="AZ36" s="12" t="n">
        <f aca="false" t="array" ref="AZ36:AZ36">SUM(Imagen!AY35:BA37*$BV$45:$BX$47)/IF(SUM($BV$45:$BX$47)=0,1,SUM($BV$45:$BX$47))</f>
        <v>-904</v>
      </c>
      <c r="BA36" s="12" t="n">
        <f aca="false" t="array" ref="BA36:BA36">SUM(Imagen!AZ35:BB37*$BV$45:$BX$47)/IF(SUM($BV$45:$BX$47)=0,1,SUM($BV$45:$BX$47))</f>
        <v>52</v>
      </c>
      <c r="BB36" s="12" t="n">
        <f aca="false" t="array" ref="BB36:BB36">SUM(Imagen!BA35:BC37*$BV$45:$BX$47)/IF(SUM($BV$45:$BX$47)=0,1,SUM($BV$45:$BX$47))</f>
        <v>-845</v>
      </c>
      <c r="BC36" s="12" t="n">
        <f aca="false" t="array" ref="BC36:BC36">SUM(Imagen!BB35:BD37*$BV$45:$BX$47)/IF(SUM($BV$45:$BX$47)=0,1,SUM($BV$45:$BX$47))</f>
        <v>-142</v>
      </c>
      <c r="BD36" s="12" t="n">
        <f aca="false" t="array" ref="BD36:BD36">SUM(Imagen!BC35:BE37*$BV$45:$BX$47)/IF(SUM($BV$45:$BX$47)=0,1,SUM($BV$45:$BX$47))</f>
        <v>-245</v>
      </c>
      <c r="BE36" s="12" t="n">
        <f aca="false" t="array" ref="BE36:BE36">SUM(Imagen!BD35:BF37*$BV$45:$BX$47)/IF(SUM($BV$45:$BX$47)=0,1,SUM($BV$45:$BX$47))</f>
        <v>-663</v>
      </c>
      <c r="BF36" s="12" t="n">
        <f aca="false" t="array" ref="BF36:BF36">SUM(Imagen!BE35:BG37*$BV$45:$BX$47)/IF(SUM($BV$45:$BX$47)=0,1,SUM($BV$45:$BX$47))</f>
        <v>446</v>
      </c>
      <c r="BG36" s="12" t="n">
        <f aca="false" t="array" ref="BG36:BG36">SUM(Imagen!BF35:BH37*$BV$45:$BX$47)/IF(SUM($BV$45:$BX$47)=0,1,SUM($BV$45:$BX$47))</f>
        <v>-441</v>
      </c>
      <c r="BH36" s="12" t="n">
        <f aca="false" t="array" ref="BH36:BH36">SUM(Imagen!BG35:BI37*$BV$45:$BX$47)/IF(SUM($BV$45:$BX$47)=0,1,SUM($BV$45:$BX$47))</f>
        <v>-1456</v>
      </c>
      <c r="BI36" s="12" t="n">
        <f aca="false" t="array" ref="BI36:BI36">SUM(Imagen!BH35:BJ37*$BV$45:$BX$47)/IF(SUM($BV$45:$BX$47)=0,1,SUM($BV$45:$BX$47))</f>
        <v>1306</v>
      </c>
      <c r="BJ36" s="12" t="n">
        <f aca="false" t="array" ref="BJ36:BJ36">SUM(Imagen!BI35:BK37*$BV$45:$BX$47)/IF(SUM($BV$45:$BX$47)=0,1,SUM($BV$45:$BX$47))</f>
        <v>987</v>
      </c>
      <c r="BK36" s="12" t="n">
        <f aca="false" t="array" ref="BK36:BK36">SUM(Imagen!BJ35:BL37*$BV$45:$BX$47)/IF(SUM($BV$45:$BX$47)=0,1,SUM($BV$45:$BX$47))</f>
        <v>424</v>
      </c>
      <c r="BL36" s="12" t="n">
        <f aca="false" t="array" ref="BL36:BL36">SUM(Imagen!BK35:BM37*$BV$45:$BX$47)/IF(SUM($BV$45:$BX$47)=0,1,SUM($BV$45:$BX$47))</f>
        <v>-957</v>
      </c>
      <c r="BM36" s="12" t="n">
        <f aca="false" t="array" ref="BM36:BM36">SUM(Imagen!BL35:BN37*$BV$45:$BX$47)/IF(SUM($BV$45:$BX$47)=0,1,SUM($BV$45:$BX$47))</f>
        <v>-274</v>
      </c>
      <c r="BN36" s="12" t="n">
        <f aca="false" t="array" ref="BN36:BN36">SUM(Imagen!BM35:BO37*$BV$45:$BX$47)/IF(SUM($BV$45:$BX$47)=0,1,SUM($BV$45:$BX$47))</f>
        <v>227</v>
      </c>
      <c r="BO36" s="12" t="n">
        <f aca="false" t="array" ref="BO36:BO36">SUM(Imagen!BN35:BP37*$BV$45:$BX$47)/IF(SUM($BV$45:$BX$47)=0,1,SUM($BV$45:$BX$47))</f>
        <v>2073</v>
      </c>
      <c r="BP36" s="12" t="n">
        <f aca="false" t="array" ref="BP36:BP36">SUM(Imagen!BO35:BQ37*$BV$45:$BX$47)/IF(SUM($BV$45:$BX$47)=0,1,SUM($BV$45:$BX$47))</f>
        <v>4917</v>
      </c>
      <c r="BQ36" s="12" t="n">
        <f aca="false" t="array" ref="BQ36:BQ36">SUM(Imagen!BP35:BR37*$BV$45:$BX$47)/IF(SUM($BV$45:$BX$47)=0,1,SUM($BV$45:$BX$47))</f>
        <v>11824</v>
      </c>
      <c r="BR36" s="12" t="n">
        <f aca="false" t="array" ref="BR36:BR36">SUM(Imagen!BQ35:BS37*$BV$45:$BX$47)/IF(SUM($BV$45:$BX$47)=0,1,SUM($BV$45:$BX$47))</f>
        <v>-10360</v>
      </c>
      <c r="BS36" s="40" t="n">
        <f aca="false" t="array" ref="BS36:BS36">SUM(Imagen!BR35:BT37*$BV$45:$BX$47)/IF(SUM($BV$45:$BX$47)=0,1,SUM($BV$45:$BX$47))</f>
        <v>-1774</v>
      </c>
      <c r="BT36" s="38"/>
      <c r="BV36" s="42"/>
      <c r="BW36" s="42"/>
      <c r="BX36" s="42"/>
    </row>
    <row r="37" s="30" customFormat="true" ht="2.85" hidden="false" customHeight="true" outlineLevel="0" collapsed="false">
      <c r="B37" s="34"/>
      <c r="C37" s="39" t="n">
        <f aca="false" t="array" ref="C37:C37">SUM(Imagen!B36:D38*$BV$45:$BX$47)/IF(SUM($BV$45:$BX$47)=0,1,SUM($BV$45:$BX$47))</f>
        <v>-209</v>
      </c>
      <c r="D37" s="12" t="n">
        <f aca="false" t="array" ref="D37:D37">SUM(Imagen!C36:E38*$BV$45:$BX$47)/IF(SUM($BV$45:$BX$47)=0,1,SUM($BV$45:$BX$47))</f>
        <v>1197</v>
      </c>
      <c r="E37" s="12" t="n">
        <f aca="false" t="array" ref="E37:E37">SUM(Imagen!D36:F38*$BV$45:$BX$47)/IF(SUM($BV$45:$BX$47)=0,1,SUM($BV$45:$BX$47))</f>
        <v>3250</v>
      </c>
      <c r="F37" s="12" t="n">
        <f aca="false" t="array" ref="F37:F37">SUM(Imagen!E36:G38*$BV$45:$BX$47)/IF(SUM($BV$45:$BX$47)=0,1,SUM($BV$45:$BX$47))</f>
        <v>-22048</v>
      </c>
      <c r="G37" s="12" t="n">
        <f aca="false" t="array" ref="G37:G37">SUM(Imagen!F36:H38*$BV$45:$BX$47)/IF(SUM($BV$45:$BX$47)=0,1,SUM($BV$45:$BX$47))</f>
        <v>16672</v>
      </c>
      <c r="H37" s="12" t="n">
        <f aca="false" t="array" ref="H37:H37">SUM(Imagen!G36:I38*$BV$45:$BX$47)/IF(SUM($BV$45:$BX$47)=0,1,SUM($BV$45:$BX$47))</f>
        <v>-1049</v>
      </c>
      <c r="I37" s="12" t="n">
        <f aca="false" t="array" ref="I37:I37">SUM(Imagen!H36:J38*$BV$45:$BX$47)/IF(SUM($BV$45:$BX$47)=0,1,SUM($BV$45:$BX$47))</f>
        <v>-361</v>
      </c>
      <c r="J37" s="12" t="n">
        <f aca="false" t="array" ref="J37:J37">SUM(Imagen!I36:K38*$BV$45:$BX$47)/IF(SUM($BV$45:$BX$47)=0,1,SUM($BV$45:$BX$47))</f>
        <v>1388</v>
      </c>
      <c r="K37" s="12" t="n">
        <f aca="false" t="array" ref="K37:K37">SUM(Imagen!J36:L38*$BV$45:$BX$47)/IF(SUM($BV$45:$BX$47)=0,1,SUM($BV$45:$BX$47))</f>
        <v>7849</v>
      </c>
      <c r="L37" s="12" t="n">
        <f aca="false" t="array" ref="L37:L37">SUM(Imagen!K36:M38*$BV$45:$BX$47)/IF(SUM($BV$45:$BX$47)=0,1,SUM($BV$45:$BX$47))</f>
        <v>5279</v>
      </c>
      <c r="M37" s="12" t="n">
        <f aca="false" t="array" ref="M37:M37">SUM(Imagen!L36:N38*$BV$45:$BX$47)/IF(SUM($BV$45:$BX$47)=0,1,SUM($BV$45:$BX$47))</f>
        <v>1231</v>
      </c>
      <c r="N37" s="12" t="n">
        <f aca="false" t="array" ref="N37:N37">SUM(Imagen!M36:O38*$BV$45:$BX$47)/IF(SUM($BV$45:$BX$47)=0,1,SUM($BV$45:$BX$47))</f>
        <v>-1719</v>
      </c>
      <c r="O37" s="12" t="n">
        <f aca="false" t="array" ref="O37:O37">SUM(Imagen!N36:P38*$BV$45:$BX$47)/IF(SUM($BV$45:$BX$47)=0,1,SUM($BV$45:$BX$47))</f>
        <v>-844</v>
      </c>
      <c r="P37" s="12" t="n">
        <f aca="false" t="array" ref="P37:P37">SUM(Imagen!O36:Q38*$BV$45:$BX$47)/IF(SUM($BV$45:$BX$47)=0,1,SUM($BV$45:$BX$47))</f>
        <v>-226</v>
      </c>
      <c r="Q37" s="12" t="n">
        <f aca="false" t="array" ref="Q37:Q37">SUM(Imagen!P36:R38*$BV$45:$BX$47)/IF(SUM($BV$45:$BX$47)=0,1,SUM($BV$45:$BX$47))</f>
        <v>466</v>
      </c>
      <c r="R37" s="12" t="n">
        <f aca="false" t="array" ref="R37:R37">SUM(Imagen!Q36:S38*$BV$45:$BX$47)/IF(SUM($BV$45:$BX$47)=0,1,SUM($BV$45:$BX$47))</f>
        <v>408</v>
      </c>
      <c r="S37" s="12" t="n">
        <f aca="false" t="array" ref="S37:S37">SUM(Imagen!R36:T38*$BV$45:$BX$47)/IF(SUM($BV$45:$BX$47)=0,1,SUM($BV$45:$BX$47))</f>
        <v>-430</v>
      </c>
      <c r="T37" s="12" t="n">
        <f aca="false" t="array" ref="T37:T37">SUM(Imagen!S36:U38*$BV$45:$BX$47)/IF(SUM($BV$45:$BX$47)=0,1,SUM($BV$45:$BX$47))</f>
        <v>551</v>
      </c>
      <c r="U37" s="12" t="n">
        <f aca="false" t="array" ref="U37:U37">SUM(Imagen!T36:V38*$BV$45:$BX$47)/IF(SUM($BV$45:$BX$47)=0,1,SUM($BV$45:$BX$47))</f>
        <v>-190</v>
      </c>
      <c r="V37" s="12" t="n">
        <f aca="false" t="array" ref="V37:V37">SUM(Imagen!U36:W38*$BV$45:$BX$47)/IF(SUM($BV$45:$BX$47)=0,1,SUM($BV$45:$BX$47))</f>
        <v>-140</v>
      </c>
      <c r="W37" s="12" t="n">
        <f aca="false" t="array" ref="W37:W37">SUM(Imagen!V36:X38*$BV$45:$BX$47)/IF(SUM($BV$45:$BX$47)=0,1,SUM($BV$45:$BX$47))</f>
        <v>-45</v>
      </c>
      <c r="X37" s="12" t="n">
        <f aca="false" t="array" ref="X37:X37">SUM(Imagen!W36:Y38*$BV$45:$BX$47)/IF(SUM($BV$45:$BX$47)=0,1,SUM($BV$45:$BX$47))</f>
        <v>22</v>
      </c>
      <c r="Y37" s="12" t="n">
        <f aca="false" t="array" ref="Y37:Y37">SUM(Imagen!X36:Z38*$BV$45:$BX$47)/IF(SUM($BV$45:$BX$47)=0,1,SUM($BV$45:$BX$47))</f>
        <v>28</v>
      </c>
      <c r="Z37" s="12" t="n">
        <f aca="false" t="array" ref="Z37:Z37">SUM(Imagen!Y36:AA38*$BV$45:$BX$47)/IF(SUM($BV$45:$BX$47)=0,1,SUM($BV$45:$BX$47))</f>
        <v>-64</v>
      </c>
      <c r="AA37" s="12" t="n">
        <f aca="false" t="array" ref="AA37:AA37">SUM(Imagen!Z36:AB38*$BV$45:$BX$47)/IF(SUM($BV$45:$BX$47)=0,1,SUM($BV$45:$BX$47))</f>
        <v>-38</v>
      </c>
      <c r="AB37" s="12" t="n">
        <f aca="false" t="array" ref="AB37:AB37">SUM(Imagen!AA36:AC38*$BV$45:$BX$47)/IF(SUM($BV$45:$BX$47)=0,1,SUM($BV$45:$BX$47))</f>
        <v>-41</v>
      </c>
      <c r="AC37" s="12" t="n">
        <f aca="false" t="array" ref="AC37:AC37">SUM(Imagen!AB36:AD38*$BV$45:$BX$47)/IF(SUM($BV$45:$BX$47)=0,1,SUM($BV$45:$BX$47))</f>
        <v>-154</v>
      </c>
      <c r="AD37" s="12" t="n">
        <f aca="false" t="array" ref="AD37:AD37">SUM(Imagen!AC36:AE38*$BV$45:$BX$47)/IF(SUM($BV$45:$BX$47)=0,1,SUM($BV$45:$BX$47))</f>
        <v>28</v>
      </c>
      <c r="AE37" s="12" t="n">
        <f aca="false" t="array" ref="AE37:AE37">SUM(Imagen!AD36:AF38*$BV$45:$BX$47)/IF(SUM($BV$45:$BX$47)=0,1,SUM($BV$45:$BX$47))</f>
        <v>104</v>
      </c>
      <c r="AF37" s="12" t="n">
        <f aca="false" t="array" ref="AF37:AF37">SUM(Imagen!AE36:AG38*$BV$45:$BX$47)/IF(SUM($BV$45:$BX$47)=0,1,SUM($BV$45:$BX$47))</f>
        <v>184</v>
      </c>
      <c r="AG37" s="12" t="n">
        <f aca="false" t="array" ref="AG37:AG37">SUM(Imagen!AF36:AH38*$BV$45:$BX$47)/IF(SUM($BV$45:$BX$47)=0,1,SUM($BV$45:$BX$47))</f>
        <v>87</v>
      </c>
      <c r="AH37" s="12" t="n">
        <f aca="false" t="array" ref="AH37:AH37">SUM(Imagen!AG36:AI38*$BV$45:$BX$47)/IF(SUM($BV$45:$BX$47)=0,1,SUM($BV$45:$BX$47))</f>
        <v>91</v>
      </c>
      <c r="AI37" s="12" t="n">
        <f aca="false" t="array" ref="AI37:AI37">SUM(Imagen!AH36:AJ38*$BV$45:$BX$47)/IF(SUM($BV$45:$BX$47)=0,1,SUM($BV$45:$BX$47))</f>
        <v>-282</v>
      </c>
      <c r="AJ37" s="12" t="n">
        <f aca="false" t="array" ref="AJ37:AJ37">SUM(Imagen!AI36:AK38*$BV$45:$BX$47)/IF(SUM($BV$45:$BX$47)=0,1,SUM($BV$45:$BX$47))</f>
        <v>92</v>
      </c>
      <c r="AK37" s="12" t="n">
        <f aca="false" t="array" ref="AK37:AK37">SUM(Imagen!AJ36:AL38*$BV$45:$BX$47)/IF(SUM($BV$45:$BX$47)=0,1,SUM($BV$45:$BX$47))</f>
        <v>41</v>
      </c>
      <c r="AL37" s="12" t="n">
        <f aca="false" t="array" ref="AL37:AL37">SUM(Imagen!AK36:AM38*$BV$45:$BX$47)/IF(SUM($BV$45:$BX$47)=0,1,SUM($BV$45:$BX$47))</f>
        <v>-128</v>
      </c>
      <c r="AM37" s="12" t="n">
        <f aca="false" t="array" ref="AM37:AM37">SUM(Imagen!AL36:AN38*$BV$45:$BX$47)/IF(SUM($BV$45:$BX$47)=0,1,SUM($BV$45:$BX$47))</f>
        <v>-64</v>
      </c>
      <c r="AN37" s="12" t="n">
        <f aca="false" t="array" ref="AN37:AN37">SUM(Imagen!AM36:AO38*$BV$45:$BX$47)/IF(SUM($BV$45:$BX$47)=0,1,SUM($BV$45:$BX$47))</f>
        <v>-76</v>
      </c>
      <c r="AO37" s="12" t="n">
        <f aca="false" t="array" ref="AO37:AO37">SUM(Imagen!AN36:AP38*$BV$45:$BX$47)/IF(SUM($BV$45:$BX$47)=0,1,SUM($BV$45:$BX$47))</f>
        <v>-922</v>
      </c>
      <c r="AP37" s="12" t="n">
        <f aca="false" t="array" ref="AP37:AP37">SUM(Imagen!AO36:AQ38*$BV$45:$BX$47)/IF(SUM($BV$45:$BX$47)=0,1,SUM($BV$45:$BX$47))</f>
        <v>765</v>
      </c>
      <c r="AQ37" s="12" t="n">
        <f aca="false" t="array" ref="AQ37:AQ37">SUM(Imagen!AP36:AR38*$BV$45:$BX$47)/IF(SUM($BV$45:$BX$47)=0,1,SUM($BV$45:$BX$47))</f>
        <v>-414</v>
      </c>
      <c r="AR37" s="12" t="n">
        <f aca="false" t="array" ref="AR37:AR37">SUM(Imagen!AQ36:AS38*$BV$45:$BX$47)/IF(SUM($BV$45:$BX$47)=0,1,SUM($BV$45:$BX$47))</f>
        <v>642</v>
      </c>
      <c r="AS37" s="12" t="n">
        <f aca="false" t="array" ref="AS37:AS37">SUM(Imagen!AR36:AT38*$BV$45:$BX$47)/IF(SUM($BV$45:$BX$47)=0,1,SUM($BV$45:$BX$47))</f>
        <v>1096</v>
      </c>
      <c r="AT37" s="12" t="n">
        <f aca="false" t="array" ref="AT37:AT37">SUM(Imagen!AS36:AU38*$BV$45:$BX$47)/IF(SUM($BV$45:$BX$47)=0,1,SUM($BV$45:$BX$47))</f>
        <v>1230</v>
      </c>
      <c r="AU37" s="12" t="n">
        <f aca="false" t="array" ref="AU37:AU37">SUM(Imagen!AT36:AV38*$BV$45:$BX$47)/IF(SUM($BV$45:$BX$47)=0,1,SUM($BV$45:$BX$47))</f>
        <v>380</v>
      </c>
      <c r="AV37" s="12" t="n">
        <f aca="false" t="array" ref="AV37:AV37">SUM(Imagen!AU36:AW38*$BV$45:$BX$47)/IF(SUM($BV$45:$BX$47)=0,1,SUM($BV$45:$BX$47))</f>
        <v>80</v>
      </c>
      <c r="AW37" s="12" t="n">
        <f aca="false" t="array" ref="AW37:AW37">SUM(Imagen!AV36:AX38*$BV$45:$BX$47)/IF(SUM($BV$45:$BX$47)=0,1,SUM($BV$45:$BX$47))</f>
        <v>456</v>
      </c>
      <c r="AX37" s="12" t="n">
        <f aca="false" t="array" ref="AX37:AX37">SUM(Imagen!AW36:AY38*$BV$45:$BX$47)/IF(SUM($BV$45:$BX$47)=0,1,SUM($BV$45:$BX$47))</f>
        <v>-771</v>
      </c>
      <c r="AY37" s="12" t="n">
        <f aca="false" t="array" ref="AY37:AY37">SUM(Imagen!AX36:AZ38*$BV$45:$BX$47)/IF(SUM($BV$45:$BX$47)=0,1,SUM($BV$45:$BX$47))</f>
        <v>-258</v>
      </c>
      <c r="AZ37" s="12" t="n">
        <f aca="false" t="array" ref="AZ37:AZ37">SUM(Imagen!AY36:BA38*$BV$45:$BX$47)/IF(SUM($BV$45:$BX$47)=0,1,SUM($BV$45:$BX$47))</f>
        <v>415</v>
      </c>
      <c r="BA37" s="12" t="n">
        <f aca="false" t="array" ref="BA37:BA37">SUM(Imagen!AZ36:BB38*$BV$45:$BX$47)/IF(SUM($BV$45:$BX$47)=0,1,SUM($BV$45:$BX$47))</f>
        <v>-63</v>
      </c>
      <c r="BB37" s="12" t="n">
        <f aca="false" t="array" ref="BB37:BB37">SUM(Imagen!BA36:BC38*$BV$45:$BX$47)/IF(SUM($BV$45:$BX$47)=0,1,SUM($BV$45:$BX$47))</f>
        <v>-199</v>
      </c>
      <c r="BC37" s="12" t="n">
        <f aca="false" t="array" ref="BC37:BC37">SUM(Imagen!BB36:BD38*$BV$45:$BX$47)/IF(SUM($BV$45:$BX$47)=0,1,SUM($BV$45:$BX$47))</f>
        <v>193</v>
      </c>
      <c r="BD37" s="12" t="n">
        <f aca="false" t="array" ref="BD37:BD37">SUM(Imagen!BC36:BE38*$BV$45:$BX$47)/IF(SUM($BV$45:$BX$47)=0,1,SUM($BV$45:$BX$47))</f>
        <v>581</v>
      </c>
      <c r="BE37" s="12" t="n">
        <f aca="false" t="array" ref="BE37:BE37">SUM(Imagen!BD36:BF38*$BV$45:$BX$47)/IF(SUM($BV$45:$BX$47)=0,1,SUM($BV$45:$BX$47))</f>
        <v>521</v>
      </c>
      <c r="BF37" s="12" t="n">
        <f aca="false" t="array" ref="BF37:BF37">SUM(Imagen!BE36:BG38*$BV$45:$BX$47)/IF(SUM($BV$45:$BX$47)=0,1,SUM($BV$45:$BX$47))</f>
        <v>-31</v>
      </c>
      <c r="BG37" s="12" t="n">
        <f aca="false" t="array" ref="BG37:BG37">SUM(Imagen!BF36:BH38*$BV$45:$BX$47)/IF(SUM($BV$45:$BX$47)=0,1,SUM($BV$45:$BX$47))</f>
        <v>-437</v>
      </c>
      <c r="BH37" s="12" t="n">
        <f aca="false" t="array" ref="BH37:BH37">SUM(Imagen!BG36:BI38*$BV$45:$BX$47)/IF(SUM($BV$45:$BX$47)=0,1,SUM($BV$45:$BX$47))</f>
        <v>-319</v>
      </c>
      <c r="BI37" s="12" t="n">
        <f aca="false" t="array" ref="BI37:BI37">SUM(Imagen!BH36:BJ38*$BV$45:$BX$47)/IF(SUM($BV$45:$BX$47)=0,1,SUM($BV$45:$BX$47))</f>
        <v>1210</v>
      </c>
      <c r="BJ37" s="12" t="n">
        <f aca="false" t="array" ref="BJ37:BJ37">SUM(Imagen!BI36:BK38*$BV$45:$BX$47)/IF(SUM($BV$45:$BX$47)=0,1,SUM($BV$45:$BX$47))</f>
        <v>212</v>
      </c>
      <c r="BK37" s="12" t="n">
        <f aca="false" t="array" ref="BK37:BK37">SUM(Imagen!BJ36:BL38*$BV$45:$BX$47)/IF(SUM($BV$45:$BX$47)=0,1,SUM($BV$45:$BX$47))</f>
        <v>-902</v>
      </c>
      <c r="BL37" s="12" t="n">
        <f aca="false" t="array" ref="BL37:BL37">SUM(Imagen!BK36:BM38*$BV$45:$BX$47)/IF(SUM($BV$45:$BX$47)=0,1,SUM($BV$45:$BX$47))</f>
        <v>-1340</v>
      </c>
      <c r="BM37" s="12" t="n">
        <f aca="false" t="array" ref="BM37:BM37">SUM(Imagen!BL36:BN38*$BV$45:$BX$47)/IF(SUM($BV$45:$BX$47)=0,1,SUM($BV$45:$BX$47))</f>
        <v>2951</v>
      </c>
      <c r="BN37" s="12" t="n">
        <f aca="false" t="array" ref="BN37:BN37">SUM(Imagen!BM36:BO38*$BV$45:$BX$47)/IF(SUM($BV$45:$BX$47)=0,1,SUM($BV$45:$BX$47))</f>
        <v>-1553</v>
      </c>
      <c r="BO37" s="12" t="n">
        <f aca="false" t="array" ref="BO37:BO37">SUM(Imagen!BN36:BP38*$BV$45:$BX$47)/IF(SUM($BV$45:$BX$47)=0,1,SUM($BV$45:$BX$47))</f>
        <v>2684</v>
      </c>
      <c r="BP37" s="12" t="n">
        <f aca="false" t="array" ref="BP37:BP37">SUM(Imagen!BO36:BQ38*$BV$45:$BX$47)/IF(SUM($BV$45:$BX$47)=0,1,SUM($BV$45:$BX$47))</f>
        <v>-120</v>
      </c>
      <c r="BQ37" s="12" t="n">
        <f aca="false" t="array" ref="BQ37:BQ37">SUM(Imagen!BP36:BR38*$BV$45:$BX$47)/IF(SUM($BV$45:$BX$47)=0,1,SUM($BV$45:$BX$47))</f>
        <v>10414</v>
      </c>
      <c r="BR37" s="12" t="n">
        <f aca="false" t="array" ref="BR37:BR37">SUM(Imagen!BQ36:BS38*$BV$45:$BX$47)/IF(SUM($BV$45:$BX$47)=0,1,SUM($BV$45:$BX$47))</f>
        <v>-7655</v>
      </c>
      <c r="BS37" s="40" t="n">
        <f aca="false" t="array" ref="BS37:BS37">SUM(Imagen!BR36:BT38*$BV$45:$BX$47)/IF(SUM($BV$45:$BX$47)=0,1,SUM($BV$45:$BX$47))</f>
        <v>-3150</v>
      </c>
      <c r="BT37" s="38"/>
      <c r="BV37" s="42"/>
      <c r="BW37" s="42"/>
      <c r="BX37" s="42"/>
    </row>
    <row r="38" s="30" customFormat="true" ht="2.85" hidden="false" customHeight="true" outlineLevel="0" collapsed="false">
      <c r="B38" s="34"/>
      <c r="C38" s="39" t="n">
        <f aca="false" t="array" ref="C38:C38">SUM(Imagen!B37:D39*$BV$45:$BX$47)/IF(SUM($BV$45:$BX$47)=0,1,SUM($BV$45:$BX$47))</f>
        <v>-349</v>
      </c>
      <c r="D38" s="12" t="n">
        <f aca="false" t="array" ref="D38:D38">SUM(Imagen!C37:E39*$BV$45:$BX$47)/IF(SUM($BV$45:$BX$47)=0,1,SUM($BV$45:$BX$47))</f>
        <v>1462</v>
      </c>
      <c r="E38" s="12" t="n">
        <f aca="false" t="array" ref="E38:E38">SUM(Imagen!D37:F39*$BV$45:$BX$47)/IF(SUM($BV$45:$BX$47)=0,1,SUM($BV$45:$BX$47))</f>
        <v>1217</v>
      </c>
      <c r="F38" s="12" t="n">
        <f aca="false" t="array" ref="F38:F38">SUM(Imagen!E37:G39*$BV$45:$BX$47)/IF(SUM($BV$45:$BX$47)=0,1,SUM($BV$45:$BX$47))</f>
        <v>-13577</v>
      </c>
      <c r="G38" s="12" t="n">
        <f aca="false" t="array" ref="G38:G38">SUM(Imagen!F37:H39*$BV$45:$BX$47)/IF(SUM($BV$45:$BX$47)=0,1,SUM($BV$45:$BX$47))</f>
        <v>5950</v>
      </c>
      <c r="H38" s="12" t="n">
        <f aca="false" t="array" ref="H38:H38">SUM(Imagen!G37:I39*$BV$45:$BX$47)/IF(SUM($BV$45:$BX$47)=0,1,SUM($BV$45:$BX$47))</f>
        <v>3779</v>
      </c>
      <c r="I38" s="12" t="n">
        <f aca="false" t="array" ref="I38:I38">SUM(Imagen!H37:J39*$BV$45:$BX$47)/IF(SUM($BV$45:$BX$47)=0,1,SUM($BV$45:$BX$47))</f>
        <v>-6743</v>
      </c>
      <c r="J38" s="12" t="n">
        <f aca="false" t="array" ref="J38:J38">SUM(Imagen!I37:K39*$BV$45:$BX$47)/IF(SUM($BV$45:$BX$47)=0,1,SUM($BV$45:$BX$47))</f>
        <v>16309</v>
      </c>
      <c r="K38" s="12" t="n">
        <f aca="false" t="array" ref="K38:K38">SUM(Imagen!J37:L39*$BV$45:$BX$47)/IF(SUM($BV$45:$BX$47)=0,1,SUM($BV$45:$BX$47))</f>
        <v>3130</v>
      </c>
      <c r="L38" s="12" t="n">
        <f aca="false" t="array" ref="L38:L38">SUM(Imagen!K37:M39*$BV$45:$BX$47)/IF(SUM($BV$45:$BX$47)=0,1,SUM($BV$45:$BX$47))</f>
        <v>-7311</v>
      </c>
      <c r="M38" s="12" t="n">
        <f aca="false" t="array" ref="M38:M38">SUM(Imagen!L37:N39*$BV$45:$BX$47)/IF(SUM($BV$45:$BX$47)=0,1,SUM($BV$45:$BX$47))</f>
        <v>-4319</v>
      </c>
      <c r="N38" s="12" t="n">
        <f aca="false" t="array" ref="N38:N38">SUM(Imagen!M37:O39*$BV$45:$BX$47)/IF(SUM($BV$45:$BX$47)=0,1,SUM($BV$45:$BX$47))</f>
        <v>2758</v>
      </c>
      <c r="O38" s="12" t="n">
        <f aca="false" t="array" ref="O38:O38">SUM(Imagen!N37:P39*$BV$45:$BX$47)/IF(SUM($BV$45:$BX$47)=0,1,SUM($BV$45:$BX$47))</f>
        <v>-1078</v>
      </c>
      <c r="P38" s="12" t="n">
        <f aca="false" t="array" ref="P38:P38">SUM(Imagen!O37:Q39*$BV$45:$BX$47)/IF(SUM($BV$45:$BX$47)=0,1,SUM($BV$45:$BX$47))</f>
        <v>-55</v>
      </c>
      <c r="Q38" s="12" t="n">
        <f aca="false" t="array" ref="Q38:Q38">SUM(Imagen!P37:R39*$BV$45:$BX$47)/IF(SUM($BV$45:$BX$47)=0,1,SUM($BV$45:$BX$47))</f>
        <v>181</v>
      </c>
      <c r="R38" s="12" t="n">
        <f aca="false" t="array" ref="R38:R38">SUM(Imagen!Q37:S39*$BV$45:$BX$47)/IF(SUM($BV$45:$BX$47)=0,1,SUM($BV$45:$BX$47))</f>
        <v>29</v>
      </c>
      <c r="S38" s="12" t="n">
        <f aca="false" t="array" ref="S38:S38">SUM(Imagen!R37:T39*$BV$45:$BX$47)/IF(SUM($BV$45:$BX$47)=0,1,SUM($BV$45:$BX$47))</f>
        <v>56</v>
      </c>
      <c r="T38" s="12" t="n">
        <f aca="false" t="array" ref="T38:T38">SUM(Imagen!S37:U39*$BV$45:$BX$47)/IF(SUM($BV$45:$BX$47)=0,1,SUM($BV$45:$BX$47))</f>
        <v>91</v>
      </c>
      <c r="U38" s="12" t="n">
        <f aca="false" t="array" ref="U38:U38">SUM(Imagen!T37:V39*$BV$45:$BX$47)/IF(SUM($BV$45:$BX$47)=0,1,SUM($BV$45:$BX$47))</f>
        <v>80</v>
      </c>
      <c r="V38" s="12" t="n">
        <f aca="false" t="array" ref="V38:V38">SUM(Imagen!U37:W39*$BV$45:$BX$47)/IF(SUM($BV$45:$BX$47)=0,1,SUM($BV$45:$BX$47))</f>
        <v>62</v>
      </c>
      <c r="W38" s="12" t="n">
        <f aca="false" t="array" ref="W38:W38">SUM(Imagen!V37:X39*$BV$45:$BX$47)/IF(SUM($BV$45:$BX$47)=0,1,SUM($BV$45:$BX$47))</f>
        <v>-178</v>
      </c>
      <c r="X38" s="12" t="n">
        <f aca="false" t="array" ref="X38:X38">SUM(Imagen!W37:Y39*$BV$45:$BX$47)/IF(SUM($BV$45:$BX$47)=0,1,SUM($BV$45:$BX$47))</f>
        <v>-9</v>
      </c>
      <c r="Y38" s="12" t="n">
        <f aca="false" t="array" ref="Y38:Y38">SUM(Imagen!X37:Z39*$BV$45:$BX$47)/IF(SUM($BV$45:$BX$47)=0,1,SUM($BV$45:$BX$47))</f>
        <v>-41</v>
      </c>
      <c r="Z38" s="12" t="n">
        <f aca="false" t="array" ref="Z38:Z38">SUM(Imagen!Y37:AA39*$BV$45:$BX$47)/IF(SUM($BV$45:$BX$47)=0,1,SUM($BV$45:$BX$47))</f>
        <v>-26</v>
      </c>
      <c r="AA38" s="12" t="n">
        <f aca="false" t="array" ref="AA38:AA38">SUM(Imagen!Z37:AB39*$BV$45:$BX$47)/IF(SUM($BV$45:$BX$47)=0,1,SUM($BV$45:$BX$47))</f>
        <v>49</v>
      </c>
      <c r="AB38" s="12" t="n">
        <f aca="false" t="array" ref="AB38:AB38">SUM(Imagen!AA37:AC39*$BV$45:$BX$47)/IF(SUM($BV$45:$BX$47)=0,1,SUM($BV$45:$BX$47))</f>
        <v>152</v>
      </c>
      <c r="AC38" s="12" t="n">
        <f aca="false" t="array" ref="AC38:AC38">SUM(Imagen!AB37:AD39*$BV$45:$BX$47)/IF(SUM($BV$45:$BX$47)=0,1,SUM($BV$45:$BX$47))</f>
        <v>-118</v>
      </c>
      <c r="AD38" s="12" t="n">
        <f aca="false" t="array" ref="AD38:AD38">SUM(Imagen!AC37:AE39*$BV$45:$BX$47)/IF(SUM($BV$45:$BX$47)=0,1,SUM($BV$45:$BX$47))</f>
        <v>149</v>
      </c>
      <c r="AE38" s="12" t="n">
        <f aca="false" t="array" ref="AE38:AE38">SUM(Imagen!AD37:AF39*$BV$45:$BX$47)/IF(SUM($BV$45:$BX$47)=0,1,SUM($BV$45:$BX$47))</f>
        <v>-97</v>
      </c>
      <c r="AF38" s="12" t="n">
        <f aca="false" t="array" ref="AF38:AF38">SUM(Imagen!AE37:AG39*$BV$45:$BX$47)/IF(SUM($BV$45:$BX$47)=0,1,SUM($BV$45:$BX$47))</f>
        <v>-291</v>
      </c>
      <c r="AG38" s="12" t="n">
        <f aca="false" t="array" ref="AG38:AG38">SUM(Imagen!AF37:AH39*$BV$45:$BX$47)/IF(SUM($BV$45:$BX$47)=0,1,SUM($BV$45:$BX$47))</f>
        <v>82</v>
      </c>
      <c r="AH38" s="12" t="n">
        <f aca="false" t="array" ref="AH38:AH38">SUM(Imagen!AG37:AI39*$BV$45:$BX$47)/IF(SUM($BV$45:$BX$47)=0,1,SUM($BV$45:$BX$47))</f>
        <v>-91</v>
      </c>
      <c r="AI38" s="12" t="n">
        <f aca="false" t="array" ref="AI38:AI38">SUM(Imagen!AH37:AJ39*$BV$45:$BX$47)/IF(SUM($BV$45:$BX$47)=0,1,SUM($BV$45:$BX$47))</f>
        <v>13</v>
      </c>
      <c r="AJ38" s="12" t="n">
        <f aca="false" t="array" ref="AJ38:AJ38">SUM(Imagen!AI37:AK39*$BV$45:$BX$47)/IF(SUM($BV$45:$BX$47)=0,1,SUM($BV$45:$BX$47))</f>
        <v>-120</v>
      </c>
      <c r="AK38" s="12" t="n">
        <f aca="false" t="array" ref="AK38:AK38">SUM(Imagen!AJ37:AL39*$BV$45:$BX$47)/IF(SUM($BV$45:$BX$47)=0,1,SUM($BV$45:$BX$47))</f>
        <v>26</v>
      </c>
      <c r="AL38" s="12" t="n">
        <f aca="false" t="array" ref="AL38:AL38">SUM(Imagen!AK37:AM39*$BV$45:$BX$47)/IF(SUM($BV$45:$BX$47)=0,1,SUM($BV$45:$BX$47))</f>
        <v>-346</v>
      </c>
      <c r="AM38" s="12" t="n">
        <f aca="false" t="array" ref="AM38:AM38">SUM(Imagen!AL37:AN39*$BV$45:$BX$47)/IF(SUM($BV$45:$BX$47)=0,1,SUM($BV$45:$BX$47))</f>
        <v>-82</v>
      </c>
      <c r="AN38" s="12" t="n">
        <f aca="false" t="array" ref="AN38:AN38">SUM(Imagen!AM37:AO39*$BV$45:$BX$47)/IF(SUM($BV$45:$BX$47)=0,1,SUM($BV$45:$BX$47))</f>
        <v>755</v>
      </c>
      <c r="AO38" s="12" t="n">
        <f aca="false" t="array" ref="AO38:AO38">SUM(Imagen!AN37:AP39*$BV$45:$BX$47)/IF(SUM($BV$45:$BX$47)=0,1,SUM($BV$45:$BX$47))</f>
        <v>-419</v>
      </c>
      <c r="AP38" s="12" t="n">
        <f aca="false" t="array" ref="AP38:AP38">SUM(Imagen!AO37:AQ39*$BV$45:$BX$47)/IF(SUM($BV$45:$BX$47)=0,1,SUM($BV$45:$BX$47))</f>
        <v>-494</v>
      </c>
      <c r="AQ38" s="12" t="n">
        <f aca="false" t="array" ref="AQ38:AQ38">SUM(Imagen!AP37:AR39*$BV$45:$BX$47)/IF(SUM($BV$45:$BX$47)=0,1,SUM($BV$45:$BX$47))</f>
        <v>-316</v>
      </c>
      <c r="AR38" s="12" t="n">
        <f aca="false" t="array" ref="AR38:AR38">SUM(Imagen!AQ37:AS39*$BV$45:$BX$47)/IF(SUM($BV$45:$BX$47)=0,1,SUM($BV$45:$BX$47))</f>
        <v>67</v>
      </c>
      <c r="AS38" s="12" t="n">
        <f aca="false" t="array" ref="AS38:AS38">SUM(Imagen!AR37:AT39*$BV$45:$BX$47)/IF(SUM($BV$45:$BX$47)=0,1,SUM($BV$45:$BX$47))</f>
        <v>885</v>
      </c>
      <c r="AT38" s="12" t="n">
        <f aca="false" t="array" ref="AT38:AT38">SUM(Imagen!AS37:AU39*$BV$45:$BX$47)/IF(SUM($BV$45:$BX$47)=0,1,SUM($BV$45:$BX$47))</f>
        <v>-1852</v>
      </c>
      <c r="AU38" s="12" t="n">
        <f aca="false" t="array" ref="AU38:AU38">SUM(Imagen!AT37:AV39*$BV$45:$BX$47)/IF(SUM($BV$45:$BX$47)=0,1,SUM($BV$45:$BX$47))</f>
        <v>-146</v>
      </c>
      <c r="AV38" s="12" t="n">
        <f aca="false" t="array" ref="AV38:AV38">SUM(Imagen!AU37:AW39*$BV$45:$BX$47)/IF(SUM($BV$45:$BX$47)=0,1,SUM($BV$45:$BX$47))</f>
        <v>-266</v>
      </c>
      <c r="AW38" s="12" t="n">
        <f aca="false" t="array" ref="AW38:AW38">SUM(Imagen!AV37:AX39*$BV$45:$BX$47)/IF(SUM($BV$45:$BX$47)=0,1,SUM($BV$45:$BX$47))</f>
        <v>1345</v>
      </c>
      <c r="AX38" s="12" t="n">
        <f aca="false" t="array" ref="AX38:AX38">SUM(Imagen!AW37:AY39*$BV$45:$BX$47)/IF(SUM($BV$45:$BX$47)=0,1,SUM($BV$45:$BX$47))</f>
        <v>-272</v>
      </c>
      <c r="AY38" s="12" t="n">
        <f aca="false" t="array" ref="AY38:AY38">SUM(Imagen!AX37:AZ39*$BV$45:$BX$47)/IF(SUM($BV$45:$BX$47)=0,1,SUM($BV$45:$BX$47))</f>
        <v>102</v>
      </c>
      <c r="AZ38" s="12" t="n">
        <f aca="false" t="array" ref="AZ38:AZ38">SUM(Imagen!AY37:BA39*$BV$45:$BX$47)/IF(SUM($BV$45:$BX$47)=0,1,SUM($BV$45:$BX$47))</f>
        <v>146</v>
      </c>
      <c r="BA38" s="12" t="n">
        <f aca="false" t="array" ref="BA38:BA38">SUM(Imagen!AZ37:BB39*$BV$45:$BX$47)/IF(SUM($BV$45:$BX$47)=0,1,SUM($BV$45:$BX$47))</f>
        <v>640</v>
      </c>
      <c r="BB38" s="12" t="n">
        <f aca="false" t="array" ref="BB38:BB38">SUM(Imagen!BA37:BC39*$BV$45:$BX$47)/IF(SUM($BV$45:$BX$47)=0,1,SUM($BV$45:$BX$47))</f>
        <v>972</v>
      </c>
      <c r="BC38" s="12" t="n">
        <f aca="false" t="array" ref="BC38:BC38">SUM(Imagen!BB37:BD39*$BV$45:$BX$47)/IF(SUM($BV$45:$BX$47)=0,1,SUM($BV$45:$BX$47))</f>
        <v>772</v>
      </c>
      <c r="BD38" s="12" t="n">
        <f aca="false" t="array" ref="BD38:BD38">SUM(Imagen!BC37:BE39*$BV$45:$BX$47)/IF(SUM($BV$45:$BX$47)=0,1,SUM($BV$45:$BX$47))</f>
        <v>1056</v>
      </c>
      <c r="BE38" s="12" t="n">
        <f aca="false" t="array" ref="BE38:BE38">SUM(Imagen!BD37:BF39*$BV$45:$BX$47)/IF(SUM($BV$45:$BX$47)=0,1,SUM($BV$45:$BX$47))</f>
        <v>-803</v>
      </c>
      <c r="BF38" s="12" t="n">
        <f aca="false" t="array" ref="BF38:BF38">SUM(Imagen!BE37:BG39*$BV$45:$BX$47)/IF(SUM($BV$45:$BX$47)=0,1,SUM($BV$45:$BX$47))</f>
        <v>-389</v>
      </c>
      <c r="BG38" s="12" t="n">
        <f aca="false" t="array" ref="BG38:BG38">SUM(Imagen!BF37:BH39*$BV$45:$BX$47)/IF(SUM($BV$45:$BX$47)=0,1,SUM($BV$45:$BX$47))</f>
        <v>-58</v>
      </c>
      <c r="BH38" s="12" t="n">
        <f aca="false" t="array" ref="BH38:BH38">SUM(Imagen!BG37:BI39*$BV$45:$BX$47)/IF(SUM($BV$45:$BX$47)=0,1,SUM($BV$45:$BX$47))</f>
        <v>637</v>
      </c>
      <c r="BI38" s="12" t="n">
        <f aca="false" t="array" ref="BI38:BI38">SUM(Imagen!BH37:BJ39*$BV$45:$BX$47)/IF(SUM($BV$45:$BX$47)=0,1,SUM($BV$45:$BX$47))</f>
        <v>-383</v>
      </c>
      <c r="BJ38" s="12" t="n">
        <f aca="false" t="array" ref="BJ38:BJ38">SUM(Imagen!BI37:BK39*$BV$45:$BX$47)/IF(SUM($BV$45:$BX$47)=0,1,SUM($BV$45:$BX$47))</f>
        <v>93</v>
      </c>
      <c r="BK38" s="12" t="n">
        <f aca="false" t="array" ref="BK38:BK38">SUM(Imagen!BJ37:BL39*$BV$45:$BX$47)/IF(SUM($BV$45:$BX$47)=0,1,SUM($BV$45:$BX$47))</f>
        <v>406</v>
      </c>
      <c r="BL38" s="12" t="n">
        <f aca="false" t="array" ref="BL38:BL38">SUM(Imagen!BK37:BM39*$BV$45:$BX$47)/IF(SUM($BV$45:$BX$47)=0,1,SUM($BV$45:$BX$47))</f>
        <v>-235</v>
      </c>
      <c r="BM38" s="12" t="n">
        <f aca="false" t="array" ref="BM38:BM38">SUM(Imagen!BL37:BN39*$BV$45:$BX$47)/IF(SUM($BV$45:$BX$47)=0,1,SUM($BV$45:$BX$47))</f>
        <v>-1646</v>
      </c>
      <c r="BN38" s="12" t="n">
        <f aca="false" t="array" ref="BN38:BN38">SUM(Imagen!BM37:BO39*$BV$45:$BX$47)/IF(SUM($BV$45:$BX$47)=0,1,SUM($BV$45:$BX$47))</f>
        <v>-1383</v>
      </c>
      <c r="BO38" s="12" t="n">
        <f aca="false" t="array" ref="BO38:BO38">SUM(Imagen!BN37:BP39*$BV$45:$BX$47)/IF(SUM($BV$45:$BX$47)=0,1,SUM($BV$45:$BX$47))</f>
        <v>1579</v>
      </c>
      <c r="BP38" s="12" t="n">
        <f aca="false" t="array" ref="BP38:BP38">SUM(Imagen!BO37:BQ39*$BV$45:$BX$47)/IF(SUM($BV$45:$BX$47)=0,1,SUM($BV$45:$BX$47))</f>
        <v>516</v>
      </c>
      <c r="BQ38" s="12" t="n">
        <f aca="false" t="array" ref="BQ38:BQ38">SUM(Imagen!BP37:BR39*$BV$45:$BX$47)/IF(SUM($BV$45:$BX$47)=0,1,SUM($BV$45:$BX$47))</f>
        <v>8576</v>
      </c>
      <c r="BR38" s="12" t="n">
        <f aca="false" t="array" ref="BR38:BR38">SUM(Imagen!BQ37:BS39*$BV$45:$BX$47)/IF(SUM($BV$45:$BX$47)=0,1,SUM($BV$45:$BX$47))</f>
        <v>-7699</v>
      </c>
      <c r="BS38" s="40" t="n">
        <f aca="false" t="array" ref="BS38:BS38">SUM(Imagen!BR37:BT39*$BV$45:$BX$47)/IF(SUM($BV$45:$BX$47)=0,1,SUM($BV$45:$BX$47))</f>
        <v>4856</v>
      </c>
      <c r="BT38" s="38"/>
      <c r="BV38" s="42" t="n">
        <v>-1</v>
      </c>
      <c r="BW38" s="42" t="n">
        <v>-1</v>
      </c>
      <c r="BX38" s="42" t="n">
        <v>-1</v>
      </c>
    </row>
    <row r="39" s="30" customFormat="true" ht="2.85" hidden="false" customHeight="true" outlineLevel="0" collapsed="false">
      <c r="B39" s="34"/>
      <c r="C39" s="39" t="n">
        <f aca="false" t="array" ref="C39:C39">SUM(Imagen!B38:D40*$BV$45:$BX$47)/IF(SUM($BV$45:$BX$47)=0,1,SUM($BV$45:$BX$47))</f>
        <v>-634</v>
      </c>
      <c r="D39" s="12" t="n">
        <f aca="false" t="array" ref="D39:D39">SUM(Imagen!C38:E40*$BV$45:$BX$47)/IF(SUM($BV$45:$BX$47)=0,1,SUM($BV$45:$BX$47))</f>
        <v>-303</v>
      </c>
      <c r="E39" s="12" t="n">
        <f aca="false" t="array" ref="E39:E39">SUM(Imagen!D38:F40*$BV$45:$BX$47)/IF(SUM($BV$45:$BX$47)=0,1,SUM($BV$45:$BX$47))</f>
        <v>1209</v>
      </c>
      <c r="F39" s="12" t="n">
        <f aca="false" t="array" ref="F39:F39">SUM(Imagen!E38:G40*$BV$45:$BX$47)/IF(SUM($BV$45:$BX$47)=0,1,SUM($BV$45:$BX$47))</f>
        <v>-2724</v>
      </c>
      <c r="G39" s="12" t="n">
        <f aca="false" t="array" ref="G39:G39">SUM(Imagen!F38:H40*$BV$45:$BX$47)/IF(SUM($BV$45:$BX$47)=0,1,SUM($BV$45:$BX$47))</f>
        <v>-4136</v>
      </c>
      <c r="H39" s="12" t="n">
        <f aca="false" t="array" ref="H39:H39">SUM(Imagen!G38:I40*$BV$45:$BX$47)/IF(SUM($BV$45:$BX$47)=0,1,SUM($BV$45:$BX$47))</f>
        <v>10411</v>
      </c>
      <c r="I39" s="12" t="n">
        <f aca="false" t="array" ref="I39:I39">SUM(Imagen!H38:J40*$BV$45:$BX$47)/IF(SUM($BV$45:$BX$47)=0,1,SUM($BV$45:$BX$47))</f>
        <v>-4323</v>
      </c>
      <c r="J39" s="12" t="n">
        <f aca="false" t="array" ref="J39:J39">SUM(Imagen!I38:K40*$BV$45:$BX$47)/IF(SUM($BV$45:$BX$47)=0,1,SUM($BV$45:$BX$47))</f>
        <v>873</v>
      </c>
      <c r="K39" s="12" t="n">
        <f aca="false" t="array" ref="K39:K39">SUM(Imagen!J38:L40*$BV$45:$BX$47)/IF(SUM($BV$45:$BX$47)=0,1,SUM($BV$45:$BX$47))</f>
        <v>5042</v>
      </c>
      <c r="L39" s="12" t="n">
        <f aca="false" t="array" ref="L39:L39">SUM(Imagen!K38:M40*$BV$45:$BX$47)/IF(SUM($BV$45:$BX$47)=0,1,SUM($BV$45:$BX$47))</f>
        <v>9197</v>
      </c>
      <c r="M39" s="12" t="n">
        <f aca="false" t="array" ref="M39:M39">SUM(Imagen!L38:N40*$BV$45:$BX$47)/IF(SUM($BV$45:$BX$47)=0,1,SUM($BV$45:$BX$47))</f>
        <v>-3851</v>
      </c>
      <c r="N39" s="12" t="n">
        <f aca="false" t="array" ref="N39:N39">SUM(Imagen!M38:O40*$BV$45:$BX$47)/IF(SUM($BV$45:$BX$47)=0,1,SUM($BV$45:$BX$47))</f>
        <v>173</v>
      </c>
      <c r="O39" s="12" t="n">
        <f aca="false" t="array" ref="O39:O39">SUM(Imagen!N38:P40*$BV$45:$BX$47)/IF(SUM($BV$45:$BX$47)=0,1,SUM($BV$45:$BX$47))</f>
        <v>-1794</v>
      </c>
      <c r="P39" s="12" t="n">
        <f aca="false" t="array" ref="P39:P39">SUM(Imagen!O38:Q40*$BV$45:$BX$47)/IF(SUM($BV$45:$BX$47)=0,1,SUM($BV$45:$BX$47))</f>
        <v>215</v>
      </c>
      <c r="Q39" s="12" t="n">
        <f aca="false" t="array" ref="Q39:Q39">SUM(Imagen!P38:R40*$BV$45:$BX$47)/IF(SUM($BV$45:$BX$47)=0,1,SUM($BV$45:$BX$47))</f>
        <v>80</v>
      </c>
      <c r="R39" s="12" t="n">
        <f aca="false" t="array" ref="R39:R39">SUM(Imagen!Q38:S40*$BV$45:$BX$47)/IF(SUM($BV$45:$BX$47)=0,1,SUM($BV$45:$BX$47))</f>
        <v>-137</v>
      </c>
      <c r="S39" s="12" t="n">
        <f aca="false" t="array" ref="S39:S39">SUM(Imagen!R38:T40*$BV$45:$BX$47)/IF(SUM($BV$45:$BX$47)=0,1,SUM($BV$45:$BX$47))</f>
        <v>80</v>
      </c>
      <c r="T39" s="12" t="n">
        <f aca="false" t="array" ref="T39:T39">SUM(Imagen!S38:U40*$BV$45:$BX$47)/IF(SUM($BV$45:$BX$47)=0,1,SUM($BV$45:$BX$47))</f>
        <v>10</v>
      </c>
      <c r="U39" s="12" t="n">
        <f aca="false" t="array" ref="U39:U39">SUM(Imagen!T38:V40*$BV$45:$BX$47)/IF(SUM($BV$45:$BX$47)=0,1,SUM($BV$45:$BX$47))</f>
        <v>100</v>
      </c>
      <c r="V39" s="12" t="n">
        <f aca="false" t="array" ref="V39:V39">SUM(Imagen!U38:W40*$BV$45:$BX$47)/IF(SUM($BV$45:$BX$47)=0,1,SUM($BV$45:$BX$47))</f>
        <v>241</v>
      </c>
      <c r="W39" s="12" t="n">
        <f aca="false" t="array" ref="W39:W39">SUM(Imagen!V38:X40*$BV$45:$BX$47)/IF(SUM($BV$45:$BX$47)=0,1,SUM($BV$45:$BX$47))</f>
        <v>-45</v>
      </c>
      <c r="X39" s="12" t="n">
        <f aca="false" t="array" ref="X39:X39">SUM(Imagen!W38:Y40*$BV$45:$BX$47)/IF(SUM($BV$45:$BX$47)=0,1,SUM($BV$45:$BX$47))</f>
        <v>-176</v>
      </c>
      <c r="Y39" s="12" t="n">
        <f aca="false" t="array" ref="Y39:Y39">SUM(Imagen!X38:Z40*$BV$45:$BX$47)/IF(SUM($BV$45:$BX$47)=0,1,SUM($BV$45:$BX$47))</f>
        <v>33</v>
      </c>
      <c r="Z39" s="12" t="n">
        <f aca="false" t="array" ref="Z39:Z39">SUM(Imagen!Y38:AA40*$BV$45:$BX$47)/IF(SUM($BV$45:$BX$47)=0,1,SUM($BV$45:$BX$47))</f>
        <v>5</v>
      </c>
      <c r="AA39" s="12" t="n">
        <f aca="false" t="array" ref="AA39:AA39">SUM(Imagen!Z38:AB40*$BV$45:$BX$47)/IF(SUM($BV$45:$BX$47)=0,1,SUM($BV$45:$BX$47))</f>
        <v>-40</v>
      </c>
      <c r="AB39" s="12" t="n">
        <f aca="false" t="array" ref="AB39:AB39">SUM(Imagen!AA38:AC40*$BV$45:$BX$47)/IF(SUM($BV$45:$BX$47)=0,1,SUM($BV$45:$BX$47))</f>
        <v>-62</v>
      </c>
      <c r="AC39" s="12" t="n">
        <f aca="false" t="array" ref="AC39:AC39">SUM(Imagen!AB38:AD40*$BV$45:$BX$47)/IF(SUM($BV$45:$BX$47)=0,1,SUM($BV$45:$BX$47))</f>
        <v>14</v>
      </c>
      <c r="AD39" s="12" t="n">
        <f aca="false" t="array" ref="AD39:AD39">SUM(Imagen!AC38:AE40*$BV$45:$BX$47)/IF(SUM($BV$45:$BX$47)=0,1,SUM($BV$45:$BX$47))</f>
        <v>13</v>
      </c>
      <c r="AE39" s="12" t="n">
        <f aca="false" t="array" ref="AE39:AE39">SUM(Imagen!AD38:AF40*$BV$45:$BX$47)/IF(SUM($BV$45:$BX$47)=0,1,SUM($BV$45:$BX$47))</f>
        <v>-25</v>
      </c>
      <c r="AF39" s="12" t="n">
        <f aca="false" t="array" ref="AF39:AF39">SUM(Imagen!AE38:AG40*$BV$45:$BX$47)/IF(SUM($BV$45:$BX$47)=0,1,SUM($BV$45:$BX$47))</f>
        <v>-76</v>
      </c>
      <c r="AG39" s="12" t="n">
        <f aca="false" t="array" ref="AG39:AG39">SUM(Imagen!AF38:AH40*$BV$45:$BX$47)/IF(SUM($BV$45:$BX$47)=0,1,SUM($BV$45:$BX$47))</f>
        <v>-41</v>
      </c>
      <c r="AH39" s="12" t="n">
        <f aca="false" t="array" ref="AH39:AH39">SUM(Imagen!AG38:AI40*$BV$45:$BX$47)/IF(SUM($BV$45:$BX$47)=0,1,SUM($BV$45:$BX$47))</f>
        <v>-289</v>
      </c>
      <c r="AI39" s="12" t="n">
        <f aca="false" t="array" ref="AI39:AI39">SUM(Imagen!AH38:AJ40*$BV$45:$BX$47)/IF(SUM($BV$45:$BX$47)=0,1,SUM($BV$45:$BX$47))</f>
        <v>-124</v>
      </c>
      <c r="AJ39" s="12" t="n">
        <f aca="false" t="array" ref="AJ39:AJ39">SUM(Imagen!AI38:AK40*$BV$45:$BX$47)/IF(SUM($BV$45:$BX$47)=0,1,SUM($BV$45:$BX$47))</f>
        <v>712</v>
      </c>
      <c r="AK39" s="12" t="n">
        <f aca="false" t="array" ref="AK39:AK39">SUM(Imagen!AJ38:AL40*$BV$45:$BX$47)/IF(SUM($BV$45:$BX$47)=0,1,SUM($BV$45:$BX$47))</f>
        <v>87</v>
      </c>
      <c r="AL39" s="12" t="n">
        <f aca="false" t="array" ref="AL39:AL39">SUM(Imagen!AK38:AM40*$BV$45:$BX$47)/IF(SUM($BV$45:$BX$47)=0,1,SUM($BV$45:$BX$47))</f>
        <v>-447</v>
      </c>
      <c r="AM39" s="12" t="n">
        <f aca="false" t="array" ref="AM39:AM39">SUM(Imagen!AL38:AN40*$BV$45:$BX$47)/IF(SUM($BV$45:$BX$47)=0,1,SUM($BV$45:$BX$47))</f>
        <v>-263</v>
      </c>
      <c r="AN39" s="12" t="n">
        <f aca="false" t="array" ref="AN39:AN39">SUM(Imagen!AM38:AO40*$BV$45:$BX$47)/IF(SUM($BV$45:$BX$47)=0,1,SUM($BV$45:$BX$47))</f>
        <v>120</v>
      </c>
      <c r="AO39" s="12" t="n">
        <f aca="false" t="array" ref="AO39:AO39">SUM(Imagen!AN38:AP40*$BV$45:$BX$47)/IF(SUM($BV$45:$BX$47)=0,1,SUM($BV$45:$BX$47))</f>
        <v>-295</v>
      </c>
      <c r="AP39" s="12" t="n">
        <f aca="false" t="array" ref="AP39:AP39">SUM(Imagen!AO38:AQ40*$BV$45:$BX$47)/IF(SUM($BV$45:$BX$47)=0,1,SUM($BV$45:$BX$47))</f>
        <v>6</v>
      </c>
      <c r="AQ39" s="12" t="n">
        <f aca="false" t="array" ref="AQ39:AQ39">SUM(Imagen!AP38:AR40*$BV$45:$BX$47)/IF(SUM($BV$45:$BX$47)=0,1,SUM($BV$45:$BX$47))</f>
        <v>250</v>
      </c>
      <c r="AR39" s="12" t="n">
        <f aca="false" t="array" ref="AR39:AR39">SUM(Imagen!AQ38:AS40*$BV$45:$BX$47)/IF(SUM($BV$45:$BX$47)=0,1,SUM($BV$45:$BX$47))</f>
        <v>91</v>
      </c>
      <c r="AS39" s="12" t="n">
        <f aca="false" t="array" ref="AS39:AS39">SUM(Imagen!AR38:AT40*$BV$45:$BX$47)/IF(SUM($BV$45:$BX$47)=0,1,SUM($BV$45:$BX$47))</f>
        <v>-230</v>
      </c>
      <c r="AT39" s="12" t="n">
        <f aca="false" t="array" ref="AT39:AT39">SUM(Imagen!AS38:AU40*$BV$45:$BX$47)/IF(SUM($BV$45:$BX$47)=0,1,SUM($BV$45:$BX$47))</f>
        <v>365</v>
      </c>
      <c r="AU39" s="12" t="n">
        <f aca="false" t="array" ref="AU39:AU39">SUM(Imagen!AT38:AV40*$BV$45:$BX$47)/IF(SUM($BV$45:$BX$47)=0,1,SUM($BV$45:$BX$47))</f>
        <v>929</v>
      </c>
      <c r="AV39" s="12" t="n">
        <f aca="false" t="array" ref="AV39:AV39">SUM(Imagen!AU38:AW40*$BV$45:$BX$47)/IF(SUM($BV$45:$BX$47)=0,1,SUM($BV$45:$BX$47))</f>
        <v>594</v>
      </c>
      <c r="AW39" s="12" t="n">
        <f aca="false" t="array" ref="AW39:AW39">SUM(Imagen!AV38:AX40*$BV$45:$BX$47)/IF(SUM($BV$45:$BX$47)=0,1,SUM($BV$45:$BX$47))</f>
        <v>-473</v>
      </c>
      <c r="AX39" s="12" t="n">
        <f aca="false" t="array" ref="AX39:AX39">SUM(Imagen!AW38:AY40*$BV$45:$BX$47)/IF(SUM($BV$45:$BX$47)=0,1,SUM($BV$45:$BX$47))</f>
        <v>-312</v>
      </c>
      <c r="AY39" s="12" t="n">
        <f aca="false" t="array" ref="AY39:AY39">SUM(Imagen!AX38:AZ40*$BV$45:$BX$47)/IF(SUM($BV$45:$BX$47)=0,1,SUM($BV$45:$BX$47))</f>
        <v>961</v>
      </c>
      <c r="AZ39" s="12" t="n">
        <f aca="false" t="array" ref="AZ39:AZ39">SUM(Imagen!AY38:BA40*$BV$45:$BX$47)/IF(SUM($BV$45:$BX$47)=0,1,SUM($BV$45:$BX$47))</f>
        <v>-1406</v>
      </c>
      <c r="BA39" s="12" t="n">
        <f aca="false" t="array" ref="BA39:BA39">SUM(Imagen!AZ38:BB40*$BV$45:$BX$47)/IF(SUM($BV$45:$BX$47)=0,1,SUM($BV$45:$BX$47))</f>
        <v>-583</v>
      </c>
      <c r="BB39" s="12" t="n">
        <f aca="false" t="array" ref="BB39:BB39">SUM(Imagen!BA38:BC40*$BV$45:$BX$47)/IF(SUM($BV$45:$BX$47)=0,1,SUM($BV$45:$BX$47))</f>
        <v>-779</v>
      </c>
      <c r="BC39" s="12" t="n">
        <f aca="false" t="array" ref="BC39:BC39">SUM(Imagen!BB38:BD40*$BV$45:$BX$47)/IF(SUM($BV$45:$BX$47)=0,1,SUM($BV$45:$BX$47))</f>
        <v>-1193</v>
      </c>
      <c r="BD39" s="12" t="n">
        <f aca="false" t="array" ref="BD39:BD39">SUM(Imagen!BC38:BE40*$BV$45:$BX$47)/IF(SUM($BV$45:$BX$47)=0,1,SUM($BV$45:$BX$47))</f>
        <v>-173</v>
      </c>
      <c r="BE39" s="12" t="n">
        <f aca="false" t="array" ref="BE39:BE39">SUM(Imagen!BD38:BF40*$BV$45:$BX$47)/IF(SUM($BV$45:$BX$47)=0,1,SUM($BV$45:$BX$47))</f>
        <v>223</v>
      </c>
      <c r="BF39" s="12" t="n">
        <f aca="false" t="array" ref="BF39:BF39">SUM(Imagen!BE38:BG40*$BV$45:$BX$47)/IF(SUM($BV$45:$BX$47)=0,1,SUM($BV$45:$BX$47))</f>
        <v>585</v>
      </c>
      <c r="BG39" s="12" t="n">
        <f aca="false" t="array" ref="BG39:BG39">SUM(Imagen!BF38:BH40*$BV$45:$BX$47)/IF(SUM($BV$45:$BX$47)=0,1,SUM($BV$45:$BX$47))</f>
        <v>-1013</v>
      </c>
      <c r="BH39" s="12" t="n">
        <f aca="false" t="array" ref="BH39:BH39">SUM(Imagen!BG38:BI40*$BV$45:$BX$47)/IF(SUM($BV$45:$BX$47)=0,1,SUM($BV$45:$BX$47))</f>
        <v>-406</v>
      </c>
      <c r="BI39" s="12" t="n">
        <f aca="false" t="array" ref="BI39:BI39">SUM(Imagen!BH38:BJ40*$BV$45:$BX$47)/IF(SUM($BV$45:$BX$47)=0,1,SUM($BV$45:$BX$47))</f>
        <v>-193</v>
      </c>
      <c r="BJ39" s="12" t="n">
        <f aca="false" t="array" ref="BJ39:BJ39">SUM(Imagen!BI38:BK40*$BV$45:$BX$47)/IF(SUM($BV$45:$BX$47)=0,1,SUM($BV$45:$BX$47))</f>
        <v>713</v>
      </c>
      <c r="BK39" s="12" t="n">
        <f aca="false" t="array" ref="BK39:BK39">SUM(Imagen!BJ38:BL40*$BV$45:$BX$47)/IF(SUM($BV$45:$BX$47)=0,1,SUM($BV$45:$BX$47))</f>
        <v>1549</v>
      </c>
      <c r="BL39" s="12" t="n">
        <f aca="false" t="array" ref="BL39:BL39">SUM(Imagen!BK38:BM40*$BV$45:$BX$47)/IF(SUM($BV$45:$BX$47)=0,1,SUM($BV$45:$BX$47))</f>
        <v>1723</v>
      </c>
      <c r="BM39" s="12" t="n">
        <f aca="false" t="array" ref="BM39:BM39">SUM(Imagen!BL38:BN40*$BV$45:$BX$47)/IF(SUM($BV$45:$BX$47)=0,1,SUM($BV$45:$BX$47))</f>
        <v>1304</v>
      </c>
      <c r="BN39" s="12" t="n">
        <f aca="false" t="array" ref="BN39:BN39">SUM(Imagen!BM38:BO40*$BV$45:$BX$47)/IF(SUM($BV$45:$BX$47)=0,1,SUM($BV$45:$BX$47))</f>
        <v>732</v>
      </c>
      <c r="BO39" s="12" t="n">
        <f aca="false" t="array" ref="BO39:BO39">SUM(Imagen!BN38:BP40*$BV$45:$BX$47)/IF(SUM($BV$45:$BX$47)=0,1,SUM($BV$45:$BX$47))</f>
        <v>-407</v>
      </c>
      <c r="BP39" s="12" t="n">
        <f aca="false" t="array" ref="BP39:BP39">SUM(Imagen!BO38:BQ40*$BV$45:$BX$47)/IF(SUM($BV$45:$BX$47)=0,1,SUM($BV$45:$BX$47))</f>
        <v>-1039</v>
      </c>
      <c r="BQ39" s="12" t="n">
        <f aca="false" t="array" ref="BQ39:BQ39">SUM(Imagen!BP38:BR40*$BV$45:$BX$47)/IF(SUM($BV$45:$BX$47)=0,1,SUM($BV$45:$BX$47))</f>
        <v>6663</v>
      </c>
      <c r="BR39" s="12" t="n">
        <f aca="false" t="array" ref="BR39:BR39">SUM(Imagen!BQ38:BS40*$BV$45:$BX$47)/IF(SUM($BV$45:$BX$47)=0,1,SUM($BV$45:$BX$47))</f>
        <v>-2826</v>
      </c>
      <c r="BS39" s="40" t="n">
        <f aca="false" t="array" ref="BS39:BS39">SUM(Imagen!BR38:BT40*$BV$45:$BX$47)/IF(SUM($BV$45:$BX$47)=0,1,SUM($BV$45:$BX$47))</f>
        <v>-2617</v>
      </c>
      <c r="BT39" s="38"/>
      <c r="BV39" s="42"/>
      <c r="BW39" s="42"/>
      <c r="BX39" s="42"/>
    </row>
    <row r="40" s="30" customFormat="true" ht="2.85" hidden="false" customHeight="true" outlineLevel="0" collapsed="false">
      <c r="B40" s="34"/>
      <c r="C40" s="39" t="n">
        <f aca="false" t="array" ref="C40:C40">SUM(Imagen!B39:D41*$BV$45:$BX$47)/IF(SUM($BV$45:$BX$47)=0,1,SUM($BV$45:$BX$47))</f>
        <v>281</v>
      </c>
      <c r="D40" s="12" t="n">
        <f aca="false" t="array" ref="D40:D40">SUM(Imagen!C39:E41*$BV$45:$BX$47)/IF(SUM($BV$45:$BX$47)=0,1,SUM($BV$45:$BX$47))</f>
        <v>751</v>
      </c>
      <c r="E40" s="12" t="n">
        <f aca="false" t="array" ref="E40:E40">SUM(Imagen!D39:F41*$BV$45:$BX$47)/IF(SUM($BV$45:$BX$47)=0,1,SUM($BV$45:$BX$47))</f>
        <v>951</v>
      </c>
      <c r="F40" s="12" t="n">
        <f aca="false" t="array" ref="F40:F40">SUM(Imagen!E39:G41*$BV$45:$BX$47)/IF(SUM($BV$45:$BX$47)=0,1,SUM($BV$45:$BX$47))</f>
        <v>1218</v>
      </c>
      <c r="G40" s="12" t="n">
        <f aca="false" t="array" ref="G40:G40">SUM(Imagen!F39:H41*$BV$45:$BX$47)/IF(SUM($BV$45:$BX$47)=0,1,SUM($BV$45:$BX$47))</f>
        <v>-22956</v>
      </c>
      <c r="H40" s="12" t="n">
        <f aca="false" t="array" ref="H40:H40">SUM(Imagen!G39:I41*$BV$45:$BX$47)/IF(SUM($BV$45:$BX$47)=0,1,SUM($BV$45:$BX$47))</f>
        <v>10838</v>
      </c>
      <c r="I40" s="12" t="n">
        <f aca="false" t="array" ref="I40:I40">SUM(Imagen!H39:J41*$BV$45:$BX$47)/IF(SUM($BV$45:$BX$47)=0,1,SUM($BV$45:$BX$47))</f>
        <v>2241</v>
      </c>
      <c r="J40" s="12" t="n">
        <f aca="false" t="array" ref="J40:J40">SUM(Imagen!I39:K41*$BV$45:$BX$47)/IF(SUM($BV$45:$BX$47)=0,1,SUM($BV$45:$BX$47))</f>
        <v>-5140</v>
      </c>
      <c r="K40" s="12" t="n">
        <f aca="false" t="array" ref="K40:K40">SUM(Imagen!J39:L41*$BV$45:$BX$47)/IF(SUM($BV$45:$BX$47)=0,1,SUM($BV$45:$BX$47))</f>
        <v>3651</v>
      </c>
      <c r="L40" s="12" t="n">
        <f aca="false" t="array" ref="L40:L40">SUM(Imagen!K39:M41*$BV$45:$BX$47)/IF(SUM($BV$45:$BX$47)=0,1,SUM($BV$45:$BX$47))</f>
        <v>-1521</v>
      </c>
      <c r="M40" s="12" t="n">
        <f aca="false" t="array" ref="M40:M40">SUM(Imagen!L39:N41*$BV$45:$BX$47)/IF(SUM($BV$45:$BX$47)=0,1,SUM($BV$45:$BX$47))</f>
        <v>-8918</v>
      </c>
      <c r="N40" s="12" t="n">
        <f aca="false" t="array" ref="N40:N40">SUM(Imagen!M39:O41*$BV$45:$BX$47)/IF(SUM($BV$45:$BX$47)=0,1,SUM($BV$45:$BX$47))</f>
        <v>-1062</v>
      </c>
      <c r="O40" s="12" t="n">
        <f aca="false" t="array" ref="O40:O40">SUM(Imagen!N39:P41*$BV$45:$BX$47)/IF(SUM($BV$45:$BX$47)=0,1,SUM($BV$45:$BX$47))</f>
        <v>-1765</v>
      </c>
      <c r="P40" s="12" t="n">
        <f aca="false" t="array" ref="P40:P40">SUM(Imagen!O39:Q41*$BV$45:$BX$47)/IF(SUM($BV$45:$BX$47)=0,1,SUM($BV$45:$BX$47))</f>
        <v>-811</v>
      </c>
      <c r="Q40" s="12" t="n">
        <f aca="false" t="array" ref="Q40:Q40">SUM(Imagen!P39:R41*$BV$45:$BX$47)/IF(SUM($BV$45:$BX$47)=0,1,SUM($BV$45:$BX$47))</f>
        <v>777</v>
      </c>
      <c r="R40" s="12" t="n">
        <f aca="false" t="array" ref="R40:R40">SUM(Imagen!Q39:S41*$BV$45:$BX$47)/IF(SUM($BV$45:$BX$47)=0,1,SUM($BV$45:$BX$47))</f>
        <v>-365</v>
      </c>
      <c r="S40" s="12" t="n">
        <f aca="false" t="array" ref="S40:S40">SUM(Imagen!R39:T41*$BV$45:$BX$47)/IF(SUM($BV$45:$BX$47)=0,1,SUM($BV$45:$BX$47))</f>
        <v>-99</v>
      </c>
      <c r="T40" s="12" t="n">
        <f aca="false" t="array" ref="T40:T40">SUM(Imagen!S39:U41*$BV$45:$BX$47)/IF(SUM($BV$45:$BX$47)=0,1,SUM($BV$45:$BX$47))</f>
        <v>-145</v>
      </c>
      <c r="U40" s="12" t="n">
        <f aca="false" t="array" ref="U40:U40">SUM(Imagen!T39:V41*$BV$45:$BX$47)/IF(SUM($BV$45:$BX$47)=0,1,SUM($BV$45:$BX$47))</f>
        <v>-8</v>
      </c>
      <c r="V40" s="12" t="n">
        <f aca="false" t="array" ref="V40:V40">SUM(Imagen!U39:W41*$BV$45:$BX$47)/IF(SUM($BV$45:$BX$47)=0,1,SUM($BV$45:$BX$47))</f>
        <v>72</v>
      </c>
      <c r="W40" s="12" t="n">
        <f aca="false" t="array" ref="W40:W40">SUM(Imagen!V39:X41*$BV$45:$BX$47)/IF(SUM($BV$45:$BX$47)=0,1,SUM($BV$45:$BX$47))</f>
        <v>389</v>
      </c>
      <c r="X40" s="12" t="n">
        <f aca="false" t="array" ref="X40:X40">SUM(Imagen!W39:Y41*$BV$45:$BX$47)/IF(SUM($BV$45:$BX$47)=0,1,SUM($BV$45:$BX$47))</f>
        <v>-307</v>
      </c>
      <c r="Y40" s="12" t="n">
        <f aca="false" t="array" ref="Y40:Y40">SUM(Imagen!X39:Z41*$BV$45:$BX$47)/IF(SUM($BV$45:$BX$47)=0,1,SUM($BV$45:$BX$47))</f>
        <v>-124</v>
      </c>
      <c r="Z40" s="12" t="n">
        <f aca="false" t="array" ref="Z40:Z40">SUM(Imagen!Y39:AA41*$BV$45:$BX$47)/IF(SUM($BV$45:$BX$47)=0,1,SUM($BV$45:$BX$47))</f>
        <v>-82</v>
      </c>
      <c r="AA40" s="12" t="n">
        <f aca="false" t="array" ref="AA40:AA40">SUM(Imagen!Z39:AB41*$BV$45:$BX$47)/IF(SUM($BV$45:$BX$47)=0,1,SUM($BV$45:$BX$47))</f>
        <v>-90</v>
      </c>
      <c r="AB40" s="12" t="n">
        <f aca="false" t="array" ref="AB40:AB40">SUM(Imagen!AA39:AC41*$BV$45:$BX$47)/IF(SUM($BV$45:$BX$47)=0,1,SUM($BV$45:$BX$47))</f>
        <v>-59</v>
      </c>
      <c r="AC40" s="12" t="n">
        <f aca="false" t="array" ref="AC40:AC40">SUM(Imagen!AB39:AD41*$BV$45:$BX$47)/IF(SUM($BV$45:$BX$47)=0,1,SUM($BV$45:$BX$47))</f>
        <v>-51</v>
      </c>
      <c r="AD40" s="12" t="n">
        <f aca="false" t="array" ref="AD40:AD40">SUM(Imagen!AC39:AE41*$BV$45:$BX$47)/IF(SUM($BV$45:$BX$47)=0,1,SUM($BV$45:$BX$47))</f>
        <v>42</v>
      </c>
      <c r="AE40" s="12" t="n">
        <f aca="false" t="array" ref="AE40:AE40">SUM(Imagen!AD39:AF41*$BV$45:$BX$47)/IF(SUM($BV$45:$BX$47)=0,1,SUM($BV$45:$BX$47))</f>
        <v>-45</v>
      </c>
      <c r="AF40" s="12" t="n">
        <f aca="false" t="array" ref="AF40:AF40">SUM(Imagen!AE39:AG41*$BV$45:$BX$47)/IF(SUM($BV$45:$BX$47)=0,1,SUM($BV$45:$BX$47))</f>
        <v>467</v>
      </c>
      <c r="AG40" s="12" t="n">
        <f aca="false" t="array" ref="AG40:AG40">SUM(Imagen!AF39:AH41*$BV$45:$BX$47)/IF(SUM($BV$45:$BX$47)=0,1,SUM($BV$45:$BX$47))</f>
        <v>376</v>
      </c>
      <c r="AH40" s="12" t="n">
        <f aca="false" t="array" ref="AH40:AH40">SUM(Imagen!AG39:AI41*$BV$45:$BX$47)/IF(SUM($BV$45:$BX$47)=0,1,SUM($BV$45:$BX$47))</f>
        <v>-438</v>
      </c>
      <c r="AI40" s="12" t="n">
        <f aca="false" t="array" ref="AI40:AI40">SUM(Imagen!AH39:AJ41*$BV$45:$BX$47)/IF(SUM($BV$45:$BX$47)=0,1,SUM($BV$45:$BX$47))</f>
        <v>335</v>
      </c>
      <c r="AJ40" s="12" t="n">
        <f aca="false" t="array" ref="AJ40:AJ40">SUM(Imagen!AI39:AK41*$BV$45:$BX$47)/IF(SUM($BV$45:$BX$47)=0,1,SUM($BV$45:$BX$47))</f>
        <v>-478</v>
      </c>
      <c r="AK40" s="12" t="n">
        <f aca="false" t="array" ref="AK40:AK40">SUM(Imagen!AJ39:AL41*$BV$45:$BX$47)/IF(SUM($BV$45:$BX$47)=0,1,SUM($BV$45:$BX$47))</f>
        <v>324</v>
      </c>
      <c r="AL40" s="12" t="n">
        <f aca="false" t="array" ref="AL40:AL40">SUM(Imagen!AK39:AM41*$BV$45:$BX$47)/IF(SUM($BV$45:$BX$47)=0,1,SUM($BV$45:$BX$47))</f>
        <v>-770</v>
      </c>
      <c r="AM40" s="12" t="n">
        <f aca="false" t="array" ref="AM40:AM40">SUM(Imagen!AL39:AN41*$BV$45:$BX$47)/IF(SUM($BV$45:$BX$47)=0,1,SUM($BV$45:$BX$47))</f>
        <v>930</v>
      </c>
      <c r="AN40" s="12" t="n">
        <f aca="false" t="array" ref="AN40:AN40">SUM(Imagen!AM39:AO41*$BV$45:$BX$47)/IF(SUM($BV$45:$BX$47)=0,1,SUM($BV$45:$BX$47))</f>
        <v>952</v>
      </c>
      <c r="AO40" s="12" t="n">
        <f aca="false" t="array" ref="AO40:AO40">SUM(Imagen!AN39:AP41*$BV$45:$BX$47)/IF(SUM($BV$45:$BX$47)=0,1,SUM($BV$45:$BX$47))</f>
        <v>1776</v>
      </c>
      <c r="AP40" s="12" t="n">
        <f aca="false" t="array" ref="AP40:AP40">SUM(Imagen!AO39:AQ41*$BV$45:$BX$47)/IF(SUM($BV$45:$BX$47)=0,1,SUM($BV$45:$BX$47))</f>
        <v>175</v>
      </c>
      <c r="AQ40" s="12" t="n">
        <f aca="false" t="array" ref="AQ40:AQ40">SUM(Imagen!AP39:AR41*$BV$45:$BX$47)/IF(SUM($BV$45:$BX$47)=0,1,SUM($BV$45:$BX$47))</f>
        <v>529</v>
      </c>
      <c r="AR40" s="12" t="n">
        <f aca="false" t="array" ref="AR40:AR40">SUM(Imagen!AQ39:AS41*$BV$45:$BX$47)/IF(SUM($BV$45:$BX$47)=0,1,SUM($BV$45:$BX$47))</f>
        <v>-995</v>
      </c>
      <c r="AS40" s="12" t="n">
        <f aca="false" t="array" ref="AS40:AS40">SUM(Imagen!AR39:AT41*$BV$45:$BX$47)/IF(SUM($BV$45:$BX$47)=0,1,SUM($BV$45:$BX$47))</f>
        <v>-1056</v>
      </c>
      <c r="AT40" s="12" t="n">
        <f aca="false" t="array" ref="AT40:AT40">SUM(Imagen!AS39:AU41*$BV$45:$BX$47)/IF(SUM($BV$45:$BX$47)=0,1,SUM($BV$45:$BX$47))</f>
        <v>104</v>
      </c>
      <c r="AU40" s="12" t="n">
        <f aca="false" t="array" ref="AU40:AU40">SUM(Imagen!AT39:AV41*$BV$45:$BX$47)/IF(SUM($BV$45:$BX$47)=0,1,SUM($BV$45:$BX$47))</f>
        <v>-183</v>
      </c>
      <c r="AV40" s="12" t="n">
        <f aca="false" t="array" ref="AV40:AV40">SUM(Imagen!AU39:AW41*$BV$45:$BX$47)/IF(SUM($BV$45:$BX$47)=0,1,SUM($BV$45:$BX$47))</f>
        <v>531</v>
      </c>
      <c r="AW40" s="12" t="n">
        <f aca="false" t="array" ref="AW40:AW40">SUM(Imagen!AV39:AX41*$BV$45:$BX$47)/IF(SUM($BV$45:$BX$47)=0,1,SUM($BV$45:$BX$47))</f>
        <v>-9</v>
      </c>
      <c r="AX40" s="12" t="n">
        <f aca="false" t="array" ref="AX40:AX40">SUM(Imagen!AW39:AY41*$BV$45:$BX$47)/IF(SUM($BV$45:$BX$47)=0,1,SUM($BV$45:$BX$47))</f>
        <v>-503</v>
      </c>
      <c r="AY40" s="12" t="n">
        <f aca="false" t="array" ref="AY40:AY40">SUM(Imagen!AX39:AZ41*$BV$45:$BX$47)/IF(SUM($BV$45:$BX$47)=0,1,SUM($BV$45:$BX$47))</f>
        <v>-37</v>
      </c>
      <c r="AZ40" s="12" t="n">
        <f aca="false" t="array" ref="AZ40:AZ40">SUM(Imagen!AY39:BA41*$BV$45:$BX$47)/IF(SUM($BV$45:$BX$47)=0,1,SUM($BV$45:$BX$47))</f>
        <v>-500</v>
      </c>
      <c r="BA40" s="12" t="n">
        <f aca="false" t="array" ref="BA40:BA40">SUM(Imagen!AZ39:BB41*$BV$45:$BX$47)/IF(SUM($BV$45:$BX$47)=0,1,SUM($BV$45:$BX$47))</f>
        <v>1107</v>
      </c>
      <c r="BB40" s="12" t="n">
        <f aca="false" t="array" ref="BB40:BB40">SUM(Imagen!BA39:BC41*$BV$45:$BX$47)/IF(SUM($BV$45:$BX$47)=0,1,SUM($BV$45:$BX$47))</f>
        <v>788</v>
      </c>
      <c r="BC40" s="12" t="n">
        <f aca="false" t="array" ref="BC40:BC40">SUM(Imagen!BB39:BD41*$BV$45:$BX$47)/IF(SUM($BV$45:$BX$47)=0,1,SUM($BV$45:$BX$47))</f>
        <v>758</v>
      </c>
      <c r="BD40" s="12" t="n">
        <f aca="false" t="array" ref="BD40:BD40">SUM(Imagen!BC39:BE41*$BV$45:$BX$47)/IF(SUM($BV$45:$BX$47)=0,1,SUM($BV$45:$BX$47))</f>
        <v>-330</v>
      </c>
      <c r="BE40" s="12" t="n">
        <f aca="false" t="array" ref="BE40:BE40">SUM(Imagen!BD39:BF41*$BV$45:$BX$47)/IF(SUM($BV$45:$BX$47)=0,1,SUM($BV$45:$BX$47))</f>
        <v>-930</v>
      </c>
      <c r="BF40" s="12" t="n">
        <f aca="false" t="array" ref="BF40:BF40">SUM(Imagen!BE39:BG41*$BV$45:$BX$47)/IF(SUM($BV$45:$BX$47)=0,1,SUM($BV$45:$BX$47))</f>
        <v>-196</v>
      </c>
      <c r="BG40" s="12" t="n">
        <f aca="false" t="array" ref="BG40:BG40">SUM(Imagen!BF39:BH41*$BV$45:$BX$47)/IF(SUM($BV$45:$BX$47)=0,1,SUM($BV$45:$BX$47))</f>
        <v>-817</v>
      </c>
      <c r="BH40" s="12" t="n">
        <f aca="false" t="array" ref="BH40:BH40">SUM(Imagen!BG39:BI41*$BV$45:$BX$47)/IF(SUM($BV$45:$BX$47)=0,1,SUM($BV$45:$BX$47))</f>
        <v>431</v>
      </c>
      <c r="BI40" s="12" t="n">
        <f aca="false" t="array" ref="BI40:BI40">SUM(Imagen!BH39:BJ41*$BV$45:$BX$47)/IF(SUM($BV$45:$BX$47)=0,1,SUM($BV$45:$BX$47))</f>
        <v>655</v>
      </c>
      <c r="BJ40" s="12" t="n">
        <f aca="false" t="array" ref="BJ40:BJ40">SUM(Imagen!BI39:BK41*$BV$45:$BX$47)/IF(SUM($BV$45:$BX$47)=0,1,SUM($BV$45:$BX$47))</f>
        <v>-440</v>
      </c>
      <c r="BK40" s="12" t="n">
        <f aca="false" t="array" ref="BK40:BK40">SUM(Imagen!BJ39:BL41*$BV$45:$BX$47)/IF(SUM($BV$45:$BX$47)=0,1,SUM($BV$45:$BX$47))</f>
        <v>-785</v>
      </c>
      <c r="BL40" s="12" t="n">
        <f aca="false" t="array" ref="BL40:BL40">SUM(Imagen!BK39:BM41*$BV$45:$BX$47)/IF(SUM($BV$45:$BX$47)=0,1,SUM($BV$45:$BX$47))</f>
        <v>-292</v>
      </c>
      <c r="BM40" s="12" t="n">
        <f aca="false" t="array" ref="BM40:BM40">SUM(Imagen!BL39:BN41*$BV$45:$BX$47)/IF(SUM($BV$45:$BX$47)=0,1,SUM($BV$45:$BX$47))</f>
        <v>-757</v>
      </c>
      <c r="BN40" s="12" t="n">
        <f aca="false" t="array" ref="BN40:BN40">SUM(Imagen!BM39:BO41*$BV$45:$BX$47)/IF(SUM($BV$45:$BX$47)=0,1,SUM($BV$45:$BX$47))</f>
        <v>2628</v>
      </c>
      <c r="BO40" s="12" t="n">
        <f aca="false" t="array" ref="BO40:BO40">SUM(Imagen!BN39:BP41*$BV$45:$BX$47)/IF(SUM($BV$45:$BX$47)=0,1,SUM($BV$45:$BX$47))</f>
        <v>1789</v>
      </c>
      <c r="BP40" s="12" t="n">
        <f aca="false" t="array" ref="BP40:BP40">SUM(Imagen!BO39:BQ41*$BV$45:$BX$47)/IF(SUM($BV$45:$BX$47)=0,1,SUM($BV$45:$BX$47))</f>
        <v>1936</v>
      </c>
      <c r="BQ40" s="12" t="n">
        <f aca="false" t="array" ref="BQ40:BQ40">SUM(Imagen!BP39:BR41*$BV$45:$BX$47)/IF(SUM($BV$45:$BX$47)=0,1,SUM($BV$45:$BX$47))</f>
        <v>5936</v>
      </c>
      <c r="BR40" s="12" t="n">
        <f aca="false" t="array" ref="BR40:BR40">SUM(Imagen!BQ39:BS41*$BV$45:$BX$47)/IF(SUM($BV$45:$BX$47)=0,1,SUM($BV$45:$BX$47))</f>
        <v>4737</v>
      </c>
      <c r="BS40" s="40" t="n">
        <f aca="false" t="array" ref="BS40:BS40">SUM(Imagen!BR39:BT41*$BV$45:$BX$47)/IF(SUM($BV$45:$BX$47)=0,1,SUM($BV$45:$BX$47))</f>
        <v>-6418</v>
      </c>
      <c r="BT40" s="38"/>
      <c r="BV40" s="42"/>
      <c r="BW40" s="42"/>
      <c r="BX40" s="42"/>
    </row>
    <row r="41" s="30" customFormat="true" ht="2.85" hidden="false" customHeight="true" outlineLevel="0" collapsed="false">
      <c r="B41" s="34"/>
      <c r="C41" s="39" t="n">
        <f aca="false" t="array" ref="C41:C41">SUM(Imagen!B40:D42*$BV$45:$BX$47)/IF(SUM($BV$45:$BX$47)=0,1,SUM($BV$45:$BX$47))</f>
        <v>-24</v>
      </c>
      <c r="D41" s="12" t="n">
        <f aca="false" t="array" ref="D41:D41">SUM(Imagen!C40:E42*$BV$45:$BX$47)/IF(SUM($BV$45:$BX$47)=0,1,SUM($BV$45:$BX$47))</f>
        <v>-385</v>
      </c>
      <c r="E41" s="12" t="n">
        <f aca="false" t="array" ref="E41:E41">SUM(Imagen!D40:F42*$BV$45:$BX$47)/IF(SUM($BV$45:$BX$47)=0,1,SUM($BV$45:$BX$47))</f>
        <v>595</v>
      </c>
      <c r="F41" s="12" t="n">
        <f aca="false" t="array" ref="F41:F41">SUM(Imagen!E40:G42*$BV$45:$BX$47)/IF(SUM($BV$45:$BX$47)=0,1,SUM($BV$45:$BX$47))</f>
        <v>-1155</v>
      </c>
      <c r="G41" s="12" t="n">
        <f aca="false" t="array" ref="G41:G41">SUM(Imagen!F40:H42*$BV$45:$BX$47)/IF(SUM($BV$45:$BX$47)=0,1,SUM($BV$45:$BX$47))</f>
        <v>-4329</v>
      </c>
      <c r="H41" s="12" t="n">
        <f aca="false" t="array" ref="H41:H41">SUM(Imagen!G40:I42*$BV$45:$BX$47)/IF(SUM($BV$45:$BX$47)=0,1,SUM($BV$45:$BX$47))</f>
        <v>-1410</v>
      </c>
      <c r="I41" s="12" t="n">
        <f aca="false" t="array" ref="I41:I41">SUM(Imagen!H40:J42*$BV$45:$BX$47)/IF(SUM($BV$45:$BX$47)=0,1,SUM($BV$45:$BX$47))</f>
        <v>10258</v>
      </c>
      <c r="J41" s="12" t="n">
        <f aca="false" t="array" ref="J41:J41">SUM(Imagen!I40:K42*$BV$45:$BX$47)/IF(SUM($BV$45:$BX$47)=0,1,SUM($BV$45:$BX$47))</f>
        <v>-3264</v>
      </c>
      <c r="K41" s="12" t="n">
        <f aca="false" t="array" ref="K41:K41">SUM(Imagen!J40:L42*$BV$45:$BX$47)/IF(SUM($BV$45:$BX$47)=0,1,SUM($BV$45:$BX$47))</f>
        <v>-1198</v>
      </c>
      <c r="L41" s="12" t="n">
        <f aca="false" t="array" ref="L41:L41">SUM(Imagen!K40:M42*$BV$45:$BX$47)/IF(SUM($BV$45:$BX$47)=0,1,SUM($BV$45:$BX$47))</f>
        <v>6577</v>
      </c>
      <c r="M41" s="12" t="n">
        <f aca="false" t="array" ref="M41:M41">SUM(Imagen!L40:N42*$BV$45:$BX$47)/IF(SUM($BV$45:$BX$47)=0,1,SUM($BV$45:$BX$47))</f>
        <v>13982</v>
      </c>
      <c r="N41" s="12" t="n">
        <f aca="false" t="array" ref="N41:N41">SUM(Imagen!M40:O42*$BV$45:$BX$47)/IF(SUM($BV$45:$BX$47)=0,1,SUM($BV$45:$BX$47))</f>
        <v>-5183</v>
      </c>
      <c r="O41" s="12" t="n">
        <f aca="false" t="array" ref="O41:O41">SUM(Imagen!N40:P42*$BV$45:$BX$47)/IF(SUM($BV$45:$BX$47)=0,1,SUM($BV$45:$BX$47))</f>
        <v>-3130</v>
      </c>
      <c r="P41" s="12" t="n">
        <f aca="false" t="array" ref="P41:P41">SUM(Imagen!O40:Q42*$BV$45:$BX$47)/IF(SUM($BV$45:$BX$47)=0,1,SUM($BV$45:$BX$47))</f>
        <v>-830</v>
      </c>
      <c r="Q41" s="12" t="n">
        <f aca="false" t="array" ref="Q41:Q41">SUM(Imagen!P40:R42*$BV$45:$BX$47)/IF(SUM($BV$45:$BX$47)=0,1,SUM($BV$45:$BX$47))</f>
        <v>-570</v>
      </c>
      <c r="R41" s="12" t="n">
        <f aca="false" t="array" ref="R41:R41">SUM(Imagen!Q40:S42*$BV$45:$BX$47)/IF(SUM($BV$45:$BX$47)=0,1,SUM($BV$45:$BX$47))</f>
        <v>-720</v>
      </c>
      <c r="S41" s="12" t="n">
        <f aca="false" t="array" ref="S41:S41">SUM(Imagen!R40:T42*$BV$45:$BX$47)/IF(SUM($BV$45:$BX$47)=0,1,SUM($BV$45:$BX$47))</f>
        <v>397</v>
      </c>
      <c r="T41" s="12" t="n">
        <f aca="false" t="array" ref="T41:T41">SUM(Imagen!S40:U42*$BV$45:$BX$47)/IF(SUM($BV$45:$BX$47)=0,1,SUM($BV$45:$BX$47))</f>
        <v>-181</v>
      </c>
      <c r="U41" s="12" t="n">
        <f aca="false" t="array" ref="U41:U41">SUM(Imagen!T40:V42*$BV$45:$BX$47)/IF(SUM($BV$45:$BX$47)=0,1,SUM($BV$45:$BX$47))</f>
        <v>-220</v>
      </c>
      <c r="V41" s="12" t="n">
        <f aca="false" t="array" ref="V41:V41">SUM(Imagen!U40:W42*$BV$45:$BX$47)/IF(SUM($BV$45:$BX$47)=0,1,SUM($BV$45:$BX$47))</f>
        <v>-195</v>
      </c>
      <c r="W41" s="12" t="n">
        <f aca="false" t="array" ref="W41:W41">SUM(Imagen!V40:X42*$BV$45:$BX$47)/IF(SUM($BV$45:$BX$47)=0,1,SUM($BV$45:$BX$47))</f>
        <v>-58</v>
      </c>
      <c r="X41" s="12" t="n">
        <f aca="false" t="array" ref="X41:X41">SUM(Imagen!W40:Y42*$BV$45:$BX$47)/IF(SUM($BV$45:$BX$47)=0,1,SUM($BV$45:$BX$47))</f>
        <v>-312</v>
      </c>
      <c r="Y41" s="12" t="n">
        <f aca="false" t="array" ref="Y41:Y41">SUM(Imagen!X40:Z42*$BV$45:$BX$47)/IF(SUM($BV$45:$BX$47)=0,1,SUM($BV$45:$BX$47))</f>
        <v>503</v>
      </c>
      <c r="Z41" s="12" t="n">
        <f aca="false" t="array" ref="Z41:Z41">SUM(Imagen!Y40:AA42*$BV$45:$BX$47)/IF(SUM($BV$45:$BX$47)=0,1,SUM($BV$45:$BX$47))</f>
        <v>-303</v>
      </c>
      <c r="AA41" s="12" t="n">
        <f aca="false" t="array" ref="AA41:AA41">SUM(Imagen!Z40:AB42*$BV$45:$BX$47)/IF(SUM($BV$45:$BX$47)=0,1,SUM($BV$45:$BX$47))</f>
        <v>-247</v>
      </c>
      <c r="AB41" s="12" t="n">
        <f aca="false" t="array" ref="AB41:AB41">SUM(Imagen!AA40:AC42*$BV$45:$BX$47)/IF(SUM($BV$45:$BX$47)=0,1,SUM($BV$45:$BX$47))</f>
        <v>500</v>
      </c>
      <c r="AC41" s="12" t="n">
        <f aca="false" t="array" ref="AC41:AC41">SUM(Imagen!AB40:AD42*$BV$45:$BX$47)/IF(SUM($BV$45:$BX$47)=0,1,SUM($BV$45:$BX$47))</f>
        <v>-284</v>
      </c>
      <c r="AD41" s="12" t="n">
        <f aca="false" t="array" ref="AD41:AD41">SUM(Imagen!AC40:AE42*$BV$45:$BX$47)/IF(SUM($BV$45:$BX$47)=0,1,SUM($BV$45:$BX$47))</f>
        <v>-407</v>
      </c>
      <c r="AE41" s="12" t="n">
        <f aca="false" t="array" ref="AE41:AE41">SUM(Imagen!AD40:AF42*$BV$45:$BX$47)/IF(SUM($BV$45:$BX$47)=0,1,SUM($BV$45:$BX$47))</f>
        <v>-467</v>
      </c>
      <c r="AF41" s="12" t="n">
        <f aca="false" t="array" ref="AF41:AF41">SUM(Imagen!AE40:AG42*$BV$45:$BX$47)/IF(SUM($BV$45:$BX$47)=0,1,SUM($BV$45:$BX$47))</f>
        <v>-523</v>
      </c>
      <c r="AG41" s="12" t="n">
        <f aca="false" t="array" ref="AG41:AG41">SUM(Imagen!AF40:AH42*$BV$45:$BX$47)/IF(SUM($BV$45:$BX$47)=0,1,SUM($BV$45:$BX$47))</f>
        <v>274</v>
      </c>
      <c r="AH41" s="12" t="n">
        <f aca="false" t="array" ref="AH41:AH41">SUM(Imagen!AG40:AI42*$BV$45:$BX$47)/IF(SUM($BV$45:$BX$47)=0,1,SUM($BV$45:$BX$47))</f>
        <v>282</v>
      </c>
      <c r="AI41" s="12" t="n">
        <f aca="false" t="array" ref="AI41:AI41">SUM(Imagen!AH40:AJ42*$BV$45:$BX$47)/IF(SUM($BV$45:$BX$47)=0,1,SUM($BV$45:$BX$47))</f>
        <v>-462</v>
      </c>
      <c r="AJ41" s="12" t="n">
        <f aca="false" t="array" ref="AJ41:AJ41">SUM(Imagen!AI40:AK42*$BV$45:$BX$47)/IF(SUM($BV$45:$BX$47)=0,1,SUM($BV$45:$BX$47))</f>
        <v>-576</v>
      </c>
      <c r="AK41" s="12" t="n">
        <f aca="false" t="array" ref="AK41:AK41">SUM(Imagen!AJ40:AL42*$BV$45:$BX$47)/IF(SUM($BV$45:$BX$47)=0,1,SUM($BV$45:$BX$47))</f>
        <v>268</v>
      </c>
      <c r="AL41" s="12" t="n">
        <f aca="false" t="array" ref="AL41:AL41">SUM(Imagen!AK40:AM42*$BV$45:$BX$47)/IF(SUM($BV$45:$BX$47)=0,1,SUM($BV$45:$BX$47))</f>
        <v>-167</v>
      </c>
      <c r="AM41" s="12" t="n">
        <f aca="false" t="array" ref="AM41:AM41">SUM(Imagen!AL40:AN42*$BV$45:$BX$47)/IF(SUM($BV$45:$BX$47)=0,1,SUM($BV$45:$BX$47))</f>
        <v>-135</v>
      </c>
      <c r="AN41" s="12" t="n">
        <f aca="false" t="array" ref="AN41:AN41">SUM(Imagen!AM40:AO42*$BV$45:$BX$47)/IF(SUM($BV$45:$BX$47)=0,1,SUM($BV$45:$BX$47))</f>
        <v>-1039</v>
      </c>
      <c r="AO41" s="12" t="n">
        <f aca="false" t="array" ref="AO41:AO41">SUM(Imagen!AN40:AP42*$BV$45:$BX$47)/IF(SUM($BV$45:$BX$47)=0,1,SUM($BV$45:$BX$47))</f>
        <v>-136</v>
      </c>
      <c r="AP41" s="12" t="n">
        <f aca="false" t="array" ref="AP41:AP41">SUM(Imagen!AO40:AQ42*$BV$45:$BX$47)/IF(SUM($BV$45:$BX$47)=0,1,SUM($BV$45:$BX$47))</f>
        <v>209</v>
      </c>
      <c r="AQ41" s="12" t="n">
        <f aca="false" t="array" ref="AQ41:AQ41">SUM(Imagen!AP40:AR42*$BV$45:$BX$47)/IF(SUM($BV$45:$BX$47)=0,1,SUM($BV$45:$BX$47))</f>
        <v>315</v>
      </c>
      <c r="AR41" s="12" t="n">
        <f aca="false" t="array" ref="AR41:AR41">SUM(Imagen!AQ40:AS42*$BV$45:$BX$47)/IF(SUM($BV$45:$BX$47)=0,1,SUM($BV$45:$BX$47))</f>
        <v>-101</v>
      </c>
      <c r="AS41" s="12" t="n">
        <f aca="false" t="array" ref="AS41:AS41">SUM(Imagen!AR40:AT42*$BV$45:$BX$47)/IF(SUM($BV$45:$BX$47)=0,1,SUM($BV$45:$BX$47))</f>
        <v>983</v>
      </c>
      <c r="AT41" s="12" t="n">
        <f aca="false" t="array" ref="AT41:AT41">SUM(Imagen!AS40:AU42*$BV$45:$BX$47)/IF(SUM($BV$45:$BX$47)=0,1,SUM($BV$45:$BX$47))</f>
        <v>-1302</v>
      </c>
      <c r="AU41" s="12" t="n">
        <f aca="false" t="array" ref="AU41:AU41">SUM(Imagen!AT40:AV42*$BV$45:$BX$47)/IF(SUM($BV$45:$BX$47)=0,1,SUM($BV$45:$BX$47))</f>
        <v>704</v>
      </c>
      <c r="AV41" s="12" t="n">
        <f aca="false" t="array" ref="AV41:AV41">SUM(Imagen!AU40:AW42*$BV$45:$BX$47)/IF(SUM($BV$45:$BX$47)=0,1,SUM($BV$45:$BX$47))</f>
        <v>-94</v>
      </c>
      <c r="AW41" s="12" t="n">
        <f aca="false" t="array" ref="AW41:AW41">SUM(Imagen!AV40:AX42*$BV$45:$BX$47)/IF(SUM($BV$45:$BX$47)=0,1,SUM($BV$45:$BX$47))</f>
        <v>-747</v>
      </c>
      <c r="AX41" s="12" t="n">
        <f aca="false" t="array" ref="AX41:AX41">SUM(Imagen!AW40:AY42*$BV$45:$BX$47)/IF(SUM($BV$45:$BX$47)=0,1,SUM($BV$45:$BX$47))</f>
        <v>-14</v>
      </c>
      <c r="AY41" s="12" t="n">
        <f aca="false" t="array" ref="AY41:AY41">SUM(Imagen!AX40:AZ42*$BV$45:$BX$47)/IF(SUM($BV$45:$BX$47)=0,1,SUM($BV$45:$BX$47))</f>
        <v>-614</v>
      </c>
      <c r="AZ41" s="12" t="n">
        <f aca="false" t="array" ref="AZ41:AZ41">SUM(Imagen!AY40:BA42*$BV$45:$BX$47)/IF(SUM($BV$45:$BX$47)=0,1,SUM($BV$45:$BX$47))</f>
        <v>-146</v>
      </c>
      <c r="BA41" s="12" t="n">
        <f aca="false" t="array" ref="BA41:BA41">SUM(Imagen!AZ40:BB42*$BV$45:$BX$47)/IF(SUM($BV$45:$BX$47)=0,1,SUM($BV$45:$BX$47))</f>
        <v>2026</v>
      </c>
      <c r="BB41" s="12" t="n">
        <f aca="false" t="array" ref="BB41:BB41">SUM(Imagen!BA40:BC42*$BV$45:$BX$47)/IF(SUM($BV$45:$BX$47)=0,1,SUM($BV$45:$BX$47))</f>
        <v>-1579</v>
      </c>
      <c r="BC41" s="12" t="n">
        <f aca="false" t="array" ref="BC41:BC41">SUM(Imagen!BB40:BD42*$BV$45:$BX$47)/IF(SUM($BV$45:$BX$47)=0,1,SUM($BV$45:$BX$47))</f>
        <v>1104</v>
      </c>
      <c r="BD41" s="12" t="n">
        <f aca="false" t="array" ref="BD41:BD41">SUM(Imagen!BC40:BE42*$BV$45:$BX$47)/IF(SUM($BV$45:$BX$47)=0,1,SUM($BV$45:$BX$47))</f>
        <v>-354</v>
      </c>
      <c r="BE41" s="12" t="n">
        <f aca="false" t="array" ref="BE41:BE41">SUM(Imagen!BD40:BF42*$BV$45:$BX$47)/IF(SUM($BV$45:$BX$47)=0,1,SUM($BV$45:$BX$47))</f>
        <v>-189</v>
      </c>
      <c r="BF41" s="12" t="n">
        <f aca="false" t="array" ref="BF41:BF41">SUM(Imagen!BE40:BG42*$BV$45:$BX$47)/IF(SUM($BV$45:$BX$47)=0,1,SUM($BV$45:$BX$47))</f>
        <v>1444</v>
      </c>
      <c r="BG41" s="12" t="n">
        <f aca="false" t="array" ref="BG41:BG41">SUM(Imagen!BF40:BH42*$BV$45:$BX$47)/IF(SUM($BV$45:$BX$47)=0,1,SUM($BV$45:$BX$47))</f>
        <v>39</v>
      </c>
      <c r="BH41" s="12" t="n">
        <f aca="false" t="array" ref="BH41:BH41">SUM(Imagen!BG40:BI42*$BV$45:$BX$47)/IF(SUM($BV$45:$BX$47)=0,1,SUM($BV$45:$BX$47))</f>
        <v>583</v>
      </c>
      <c r="BI41" s="12" t="n">
        <f aca="false" t="array" ref="BI41:BI41">SUM(Imagen!BH40:BJ42*$BV$45:$BX$47)/IF(SUM($BV$45:$BX$47)=0,1,SUM($BV$45:$BX$47))</f>
        <v>-801</v>
      </c>
      <c r="BJ41" s="12" t="n">
        <f aca="false" t="array" ref="BJ41:BJ41">SUM(Imagen!BI40:BK42*$BV$45:$BX$47)/IF(SUM($BV$45:$BX$47)=0,1,SUM($BV$45:$BX$47))</f>
        <v>-575</v>
      </c>
      <c r="BK41" s="12" t="n">
        <f aca="false" t="array" ref="BK41:BK41">SUM(Imagen!BJ40:BL42*$BV$45:$BX$47)/IF(SUM($BV$45:$BX$47)=0,1,SUM($BV$45:$BX$47))</f>
        <v>-205</v>
      </c>
      <c r="BL41" s="12" t="n">
        <f aca="false" t="array" ref="BL41:BL41">SUM(Imagen!BK40:BM42*$BV$45:$BX$47)/IF(SUM($BV$45:$BX$47)=0,1,SUM($BV$45:$BX$47))</f>
        <v>369</v>
      </c>
      <c r="BM41" s="12" t="n">
        <f aca="false" t="array" ref="BM41:BM41">SUM(Imagen!BL40:BN42*$BV$45:$BX$47)/IF(SUM($BV$45:$BX$47)=0,1,SUM($BV$45:$BX$47))</f>
        <v>-897</v>
      </c>
      <c r="BN41" s="12" t="n">
        <f aca="false" t="array" ref="BN41:BN41">SUM(Imagen!BM40:BO42*$BV$45:$BX$47)/IF(SUM($BV$45:$BX$47)=0,1,SUM($BV$45:$BX$47))</f>
        <v>-771</v>
      </c>
      <c r="BO41" s="12" t="n">
        <f aca="false" t="array" ref="BO41:BO41">SUM(Imagen!BN40:BP42*$BV$45:$BX$47)/IF(SUM($BV$45:$BX$47)=0,1,SUM($BV$45:$BX$47))</f>
        <v>2034</v>
      </c>
      <c r="BP41" s="12" t="n">
        <f aca="false" t="array" ref="BP41:BP41">SUM(Imagen!BO40:BQ42*$BV$45:$BX$47)/IF(SUM($BV$45:$BX$47)=0,1,SUM($BV$45:$BX$47))</f>
        <v>2564</v>
      </c>
      <c r="BQ41" s="12" t="n">
        <f aca="false" t="array" ref="BQ41:BQ41">SUM(Imagen!BP40:BR42*$BV$45:$BX$47)/IF(SUM($BV$45:$BX$47)=0,1,SUM($BV$45:$BX$47))</f>
        <v>10540</v>
      </c>
      <c r="BR41" s="12" t="n">
        <f aca="false" t="array" ref="BR41:BR41">SUM(Imagen!BQ40:BS42*$BV$45:$BX$47)/IF(SUM($BV$45:$BX$47)=0,1,SUM($BV$45:$BX$47))</f>
        <v>2756</v>
      </c>
      <c r="BS41" s="40" t="n">
        <f aca="false" t="array" ref="BS41:BS41">SUM(Imagen!BR40:BT42*$BV$45:$BX$47)/IF(SUM($BV$45:$BX$47)=0,1,SUM($BV$45:$BX$47))</f>
        <v>-4263</v>
      </c>
      <c r="BT41" s="38"/>
      <c r="BV41" s="42"/>
      <c r="BW41" s="42"/>
      <c r="BX41" s="42"/>
    </row>
    <row r="42" s="30" customFormat="true" ht="2.85" hidden="false" customHeight="true" outlineLevel="0" collapsed="false">
      <c r="B42" s="34"/>
      <c r="C42" s="39" t="n">
        <f aca="false" t="array" ref="C42:C42">SUM(Imagen!B41:D43*$BV$45:$BX$47)/IF(SUM($BV$45:$BX$47)=0,1,SUM($BV$45:$BX$47))</f>
        <v>98</v>
      </c>
      <c r="D42" s="12" t="n">
        <f aca="false" t="array" ref="D42:D42">SUM(Imagen!C41:E43*$BV$45:$BX$47)/IF(SUM($BV$45:$BX$47)=0,1,SUM($BV$45:$BX$47))</f>
        <v>207</v>
      </c>
      <c r="E42" s="12" t="n">
        <f aca="false" t="array" ref="E42:E42">SUM(Imagen!D41:F43*$BV$45:$BX$47)/IF(SUM($BV$45:$BX$47)=0,1,SUM($BV$45:$BX$47))</f>
        <v>516</v>
      </c>
      <c r="F42" s="12" t="n">
        <f aca="false" t="array" ref="F42:F42">SUM(Imagen!E41:G43*$BV$45:$BX$47)/IF(SUM($BV$45:$BX$47)=0,1,SUM($BV$45:$BX$47))</f>
        <v>606</v>
      </c>
      <c r="G42" s="12" t="n">
        <f aca="false" t="array" ref="G42:G42">SUM(Imagen!F41:H43*$BV$45:$BX$47)/IF(SUM($BV$45:$BX$47)=0,1,SUM($BV$45:$BX$47))</f>
        <v>170</v>
      </c>
      <c r="H42" s="12" t="n">
        <f aca="false" t="array" ref="H42:H42">SUM(Imagen!G41:I43*$BV$45:$BX$47)/IF(SUM($BV$45:$BX$47)=0,1,SUM($BV$45:$BX$47))</f>
        <v>-22283</v>
      </c>
      <c r="I42" s="12" t="n">
        <f aca="false" t="array" ref="I42:I42">SUM(Imagen!H41:J43*$BV$45:$BX$47)/IF(SUM($BV$45:$BX$47)=0,1,SUM($BV$45:$BX$47))</f>
        <v>11738</v>
      </c>
      <c r="J42" s="12" t="n">
        <f aca="false" t="array" ref="J42:J42">SUM(Imagen!I41:K43*$BV$45:$BX$47)/IF(SUM($BV$45:$BX$47)=0,1,SUM($BV$45:$BX$47))</f>
        <v>3239</v>
      </c>
      <c r="K42" s="12" t="n">
        <f aca="false" t="array" ref="K42:K42">SUM(Imagen!J41:L43*$BV$45:$BX$47)/IF(SUM($BV$45:$BX$47)=0,1,SUM($BV$45:$BX$47))</f>
        <v>-6130</v>
      </c>
      <c r="L42" s="12" t="n">
        <f aca="false" t="array" ref="L42:L42">SUM(Imagen!K41:M43*$BV$45:$BX$47)/IF(SUM($BV$45:$BX$47)=0,1,SUM($BV$45:$BX$47))</f>
        <v>13252</v>
      </c>
      <c r="M42" s="12" t="n">
        <f aca="false" t="array" ref="M42:M42">SUM(Imagen!L41:N43*$BV$45:$BX$47)/IF(SUM($BV$45:$BX$47)=0,1,SUM($BV$45:$BX$47))</f>
        <v>4154</v>
      </c>
      <c r="N42" s="12" t="n">
        <f aca="false" t="array" ref="N42:N42">SUM(Imagen!M41:O43*$BV$45:$BX$47)/IF(SUM($BV$45:$BX$47)=0,1,SUM($BV$45:$BX$47))</f>
        <v>6245</v>
      </c>
      <c r="O42" s="12" t="n">
        <f aca="false" t="array" ref="O42:O42">SUM(Imagen!N41:P43*$BV$45:$BX$47)/IF(SUM($BV$45:$BX$47)=0,1,SUM($BV$45:$BX$47))</f>
        <v>-9446</v>
      </c>
      <c r="P42" s="12" t="n">
        <f aca="false" t="array" ref="P42:P42">SUM(Imagen!O41:Q43*$BV$45:$BX$47)/IF(SUM($BV$45:$BX$47)=0,1,SUM($BV$45:$BX$47))</f>
        <v>1071</v>
      </c>
      <c r="Q42" s="12" t="n">
        <f aca="false" t="array" ref="Q42:Q42">SUM(Imagen!P41:R43*$BV$45:$BX$47)/IF(SUM($BV$45:$BX$47)=0,1,SUM($BV$45:$BX$47))</f>
        <v>-761</v>
      </c>
      <c r="R42" s="12" t="n">
        <f aca="false" t="array" ref="R42:R42">SUM(Imagen!Q41:S43*$BV$45:$BX$47)/IF(SUM($BV$45:$BX$47)=0,1,SUM($BV$45:$BX$47))</f>
        <v>384</v>
      </c>
      <c r="S42" s="12" t="n">
        <f aca="false" t="array" ref="S42:S42">SUM(Imagen!R41:T43*$BV$45:$BX$47)/IF(SUM($BV$45:$BX$47)=0,1,SUM($BV$45:$BX$47))</f>
        <v>311</v>
      </c>
      <c r="T42" s="12" t="n">
        <f aca="false" t="array" ref="T42:T42">SUM(Imagen!S41:U43*$BV$45:$BX$47)/IF(SUM($BV$45:$BX$47)=0,1,SUM($BV$45:$BX$47))</f>
        <v>13</v>
      </c>
      <c r="U42" s="12" t="n">
        <f aca="false" t="array" ref="U42:U42">SUM(Imagen!T41:V43*$BV$45:$BX$47)/IF(SUM($BV$45:$BX$47)=0,1,SUM($BV$45:$BX$47))</f>
        <v>541</v>
      </c>
      <c r="V42" s="12" t="n">
        <f aca="false" t="array" ref="V42:V42">SUM(Imagen!U41:W43*$BV$45:$BX$47)/IF(SUM($BV$45:$BX$47)=0,1,SUM($BV$45:$BX$47))</f>
        <v>-144</v>
      </c>
      <c r="W42" s="12" t="n">
        <f aca="false" t="array" ref="W42:W42">SUM(Imagen!V41:X43*$BV$45:$BX$47)/IF(SUM($BV$45:$BX$47)=0,1,SUM($BV$45:$BX$47))</f>
        <v>57</v>
      </c>
      <c r="X42" s="12" t="n">
        <f aca="false" t="array" ref="X42:X42">SUM(Imagen!W41:Y43*$BV$45:$BX$47)/IF(SUM($BV$45:$BX$47)=0,1,SUM($BV$45:$BX$47))</f>
        <v>128</v>
      </c>
      <c r="Y42" s="12" t="n">
        <f aca="false" t="array" ref="Y42:Y42">SUM(Imagen!X41:Z43*$BV$45:$BX$47)/IF(SUM($BV$45:$BX$47)=0,1,SUM($BV$45:$BX$47))</f>
        <v>242</v>
      </c>
      <c r="Z42" s="12" t="n">
        <f aca="false" t="array" ref="Z42:Z42">SUM(Imagen!Y41:AA43*$BV$45:$BX$47)/IF(SUM($BV$45:$BX$47)=0,1,SUM($BV$45:$BX$47))</f>
        <v>87</v>
      </c>
      <c r="AA42" s="12" t="n">
        <f aca="false" t="array" ref="AA42:AA42">SUM(Imagen!Z41:AB43*$BV$45:$BX$47)/IF(SUM($BV$45:$BX$47)=0,1,SUM($BV$45:$BX$47))</f>
        <v>-118</v>
      </c>
      <c r="AB42" s="12" t="n">
        <f aca="false" t="array" ref="AB42:AB42">SUM(Imagen!AA41:AC43*$BV$45:$BX$47)/IF(SUM($BV$45:$BX$47)=0,1,SUM($BV$45:$BX$47))</f>
        <v>-125</v>
      </c>
      <c r="AC42" s="12" t="n">
        <f aca="false" t="array" ref="AC42:AC42">SUM(Imagen!AB41:AD43*$BV$45:$BX$47)/IF(SUM($BV$45:$BX$47)=0,1,SUM($BV$45:$BX$47))</f>
        <v>167</v>
      </c>
      <c r="AD42" s="12" t="n">
        <f aca="false" t="array" ref="AD42:AD42">SUM(Imagen!AC41:AE43*$BV$45:$BX$47)/IF(SUM($BV$45:$BX$47)=0,1,SUM($BV$45:$BX$47))</f>
        <v>-41</v>
      </c>
      <c r="AE42" s="12" t="n">
        <f aca="false" t="array" ref="AE42:AE42">SUM(Imagen!AD41:AF43*$BV$45:$BX$47)/IF(SUM($BV$45:$BX$47)=0,1,SUM($BV$45:$BX$47))</f>
        <v>212</v>
      </c>
      <c r="AF42" s="12" t="n">
        <f aca="false" t="array" ref="AF42:AF42">SUM(Imagen!AE41:AG43*$BV$45:$BX$47)/IF(SUM($BV$45:$BX$47)=0,1,SUM($BV$45:$BX$47))</f>
        <v>54</v>
      </c>
      <c r="AG42" s="12" t="n">
        <f aca="false" t="array" ref="AG42:AG42">SUM(Imagen!AF41:AH43*$BV$45:$BX$47)/IF(SUM($BV$45:$BX$47)=0,1,SUM($BV$45:$BX$47))</f>
        <v>-62</v>
      </c>
      <c r="AH42" s="12" t="n">
        <f aca="false" t="array" ref="AH42:AH42">SUM(Imagen!AG41:AI43*$BV$45:$BX$47)/IF(SUM($BV$45:$BX$47)=0,1,SUM($BV$45:$BX$47))</f>
        <v>34</v>
      </c>
      <c r="AI42" s="12" t="n">
        <f aca="false" t="array" ref="AI42:AI42">SUM(Imagen!AH41:AJ43*$BV$45:$BX$47)/IF(SUM($BV$45:$BX$47)=0,1,SUM($BV$45:$BX$47))</f>
        <v>207</v>
      </c>
      <c r="AJ42" s="12" t="n">
        <f aca="false" t="array" ref="AJ42:AJ42">SUM(Imagen!AI41:AK43*$BV$45:$BX$47)/IF(SUM($BV$45:$BX$47)=0,1,SUM($BV$45:$BX$47))</f>
        <v>-82</v>
      </c>
      <c r="AK42" s="12" t="n">
        <f aca="false" t="array" ref="AK42:AK42">SUM(Imagen!AJ41:AL43*$BV$45:$BX$47)/IF(SUM($BV$45:$BX$47)=0,1,SUM($BV$45:$BX$47))</f>
        <v>431</v>
      </c>
      <c r="AL42" s="12" t="n">
        <f aca="false" t="array" ref="AL42:AL42">SUM(Imagen!AK41:AM43*$BV$45:$BX$47)/IF(SUM($BV$45:$BX$47)=0,1,SUM($BV$45:$BX$47))</f>
        <v>428</v>
      </c>
      <c r="AM42" s="12" t="n">
        <f aca="false" t="array" ref="AM42:AM42">SUM(Imagen!AL41:AN43*$BV$45:$BX$47)/IF(SUM($BV$45:$BX$47)=0,1,SUM($BV$45:$BX$47))</f>
        <v>-335</v>
      </c>
      <c r="AN42" s="12" t="n">
        <f aca="false" t="array" ref="AN42:AN42">SUM(Imagen!AM41:AO43*$BV$45:$BX$47)/IF(SUM($BV$45:$BX$47)=0,1,SUM($BV$45:$BX$47))</f>
        <v>-372</v>
      </c>
      <c r="AO42" s="12" t="n">
        <f aca="false" t="array" ref="AO42:AO42">SUM(Imagen!AN41:AP43*$BV$45:$BX$47)/IF(SUM($BV$45:$BX$47)=0,1,SUM($BV$45:$BX$47))</f>
        <v>-803</v>
      </c>
      <c r="AP42" s="12" t="n">
        <f aca="false" t="array" ref="AP42:AP42">SUM(Imagen!AO41:AQ43*$BV$45:$BX$47)/IF(SUM($BV$45:$BX$47)=0,1,SUM($BV$45:$BX$47))</f>
        <v>-580</v>
      </c>
      <c r="AQ42" s="12" t="n">
        <f aca="false" t="array" ref="AQ42:AQ42">SUM(Imagen!AP41:AR43*$BV$45:$BX$47)/IF(SUM($BV$45:$BX$47)=0,1,SUM($BV$45:$BX$47))</f>
        <v>1308</v>
      </c>
      <c r="AR42" s="12" t="n">
        <f aca="false" t="array" ref="AR42:AR42">SUM(Imagen!AQ41:AS43*$BV$45:$BX$47)/IF(SUM($BV$45:$BX$47)=0,1,SUM($BV$45:$BX$47))</f>
        <v>552</v>
      </c>
      <c r="AS42" s="12" t="n">
        <f aca="false" t="array" ref="AS42:AS42">SUM(Imagen!AR41:AT43*$BV$45:$BX$47)/IF(SUM($BV$45:$BX$47)=0,1,SUM($BV$45:$BX$47))</f>
        <v>-946</v>
      </c>
      <c r="AT42" s="12" t="n">
        <f aca="false" t="array" ref="AT42:AT42">SUM(Imagen!AS41:AU43*$BV$45:$BX$47)/IF(SUM($BV$45:$BX$47)=0,1,SUM($BV$45:$BX$47))</f>
        <v>-162</v>
      </c>
      <c r="AU42" s="12" t="n">
        <f aca="false" t="array" ref="AU42:AU42">SUM(Imagen!AT41:AV43*$BV$45:$BX$47)/IF(SUM($BV$45:$BX$47)=0,1,SUM($BV$45:$BX$47))</f>
        <v>1460</v>
      </c>
      <c r="AV42" s="12" t="n">
        <f aca="false" t="array" ref="AV42:AV42">SUM(Imagen!AU41:AW43*$BV$45:$BX$47)/IF(SUM($BV$45:$BX$47)=0,1,SUM($BV$45:$BX$47))</f>
        <v>-349</v>
      </c>
      <c r="AW42" s="12" t="n">
        <f aca="false" t="array" ref="AW42:AW42">SUM(Imagen!AV41:AX43*$BV$45:$BX$47)/IF(SUM($BV$45:$BX$47)=0,1,SUM($BV$45:$BX$47))</f>
        <v>-13</v>
      </c>
      <c r="AX42" s="12" t="n">
        <f aca="false" t="array" ref="AX42:AX42">SUM(Imagen!AW41:AY43*$BV$45:$BX$47)/IF(SUM($BV$45:$BX$47)=0,1,SUM($BV$45:$BX$47))</f>
        <v>572</v>
      </c>
      <c r="AY42" s="12" t="n">
        <f aca="false" t="array" ref="AY42:AY42">SUM(Imagen!AX41:AZ43*$BV$45:$BX$47)/IF(SUM($BV$45:$BX$47)=0,1,SUM($BV$45:$BX$47))</f>
        <v>-993</v>
      </c>
      <c r="AZ42" s="12" t="n">
        <f aca="false" t="array" ref="AZ42:AZ42">SUM(Imagen!AY41:BA43*$BV$45:$BX$47)/IF(SUM($BV$45:$BX$47)=0,1,SUM($BV$45:$BX$47))</f>
        <v>-307</v>
      </c>
      <c r="BA42" s="12" t="n">
        <f aca="false" t="array" ref="BA42:BA42">SUM(Imagen!AZ41:BB43*$BV$45:$BX$47)/IF(SUM($BV$45:$BX$47)=0,1,SUM($BV$45:$BX$47))</f>
        <v>-15</v>
      </c>
      <c r="BB42" s="12" t="n">
        <f aca="false" t="array" ref="BB42:BB42">SUM(Imagen!BA41:BC43*$BV$45:$BX$47)/IF(SUM($BV$45:$BX$47)=0,1,SUM($BV$45:$BX$47))</f>
        <v>-596</v>
      </c>
      <c r="BC42" s="12" t="n">
        <f aca="false" t="array" ref="BC42:BC42">SUM(Imagen!BB41:BD43*$BV$45:$BX$47)/IF(SUM($BV$45:$BX$47)=0,1,SUM($BV$45:$BX$47))</f>
        <v>-117</v>
      </c>
      <c r="BD42" s="12" t="n">
        <f aca="false" t="array" ref="BD42:BD42">SUM(Imagen!BC41:BE43*$BV$45:$BX$47)/IF(SUM($BV$45:$BX$47)=0,1,SUM($BV$45:$BX$47))</f>
        <v>-1585</v>
      </c>
      <c r="BE42" s="12" t="n">
        <f aca="false" t="array" ref="BE42:BE42">SUM(Imagen!BD41:BF43*$BV$45:$BX$47)/IF(SUM($BV$45:$BX$47)=0,1,SUM($BV$45:$BX$47))</f>
        <v>-18</v>
      </c>
      <c r="BF42" s="12" t="n">
        <f aca="false" t="array" ref="BF42:BF42">SUM(Imagen!BE41:BG43*$BV$45:$BX$47)/IF(SUM($BV$45:$BX$47)=0,1,SUM($BV$45:$BX$47))</f>
        <v>-243</v>
      </c>
      <c r="BG42" s="12" t="n">
        <f aca="false" t="array" ref="BG42:BG42">SUM(Imagen!BF41:BH43*$BV$45:$BX$47)/IF(SUM($BV$45:$BX$47)=0,1,SUM($BV$45:$BX$47))</f>
        <v>-216</v>
      </c>
      <c r="BH42" s="12" t="n">
        <f aca="false" t="array" ref="BH42:BH42">SUM(Imagen!BG41:BI43*$BV$45:$BX$47)/IF(SUM($BV$45:$BX$47)=0,1,SUM($BV$45:$BX$47))</f>
        <v>-257</v>
      </c>
      <c r="BI42" s="12" t="n">
        <f aca="false" t="array" ref="BI42:BI42">SUM(Imagen!BH41:BJ43*$BV$45:$BX$47)/IF(SUM($BV$45:$BX$47)=0,1,SUM($BV$45:$BX$47))</f>
        <v>2467</v>
      </c>
      <c r="BJ42" s="12" t="n">
        <f aca="false" t="array" ref="BJ42:BJ42">SUM(Imagen!BI41:BK43*$BV$45:$BX$47)/IF(SUM($BV$45:$BX$47)=0,1,SUM($BV$45:$BX$47))</f>
        <v>-327</v>
      </c>
      <c r="BK42" s="12" t="n">
        <f aca="false" t="array" ref="BK42:BK42">SUM(Imagen!BJ41:BL43*$BV$45:$BX$47)/IF(SUM($BV$45:$BX$47)=0,1,SUM($BV$45:$BX$47))</f>
        <v>240</v>
      </c>
      <c r="BL42" s="12" t="n">
        <f aca="false" t="array" ref="BL42:BL42">SUM(Imagen!BK41:BM43*$BV$45:$BX$47)/IF(SUM($BV$45:$BX$47)=0,1,SUM($BV$45:$BX$47))</f>
        <v>-429</v>
      </c>
      <c r="BM42" s="12" t="n">
        <f aca="false" t="array" ref="BM42:BM42">SUM(Imagen!BL41:BN43*$BV$45:$BX$47)/IF(SUM($BV$45:$BX$47)=0,1,SUM($BV$45:$BX$47))</f>
        <v>-188</v>
      </c>
      <c r="BN42" s="12" t="n">
        <f aca="false" t="array" ref="BN42:BN42">SUM(Imagen!BM41:BO43*$BV$45:$BX$47)/IF(SUM($BV$45:$BX$47)=0,1,SUM($BV$45:$BX$47))</f>
        <v>-1221</v>
      </c>
      <c r="BO42" s="12" t="n">
        <f aca="false" t="array" ref="BO42:BO42">SUM(Imagen!BN41:BP43*$BV$45:$BX$47)/IF(SUM($BV$45:$BX$47)=0,1,SUM($BV$45:$BX$47))</f>
        <v>2803</v>
      </c>
      <c r="BP42" s="12" t="n">
        <f aca="false" t="array" ref="BP42:BP42">SUM(Imagen!BO41:BQ43*$BV$45:$BX$47)/IF(SUM($BV$45:$BX$47)=0,1,SUM($BV$45:$BX$47))</f>
        <v>8785</v>
      </c>
      <c r="BQ42" s="12" t="n">
        <f aca="false" t="array" ref="BQ42:BQ42">SUM(Imagen!BP41:BR43*$BV$45:$BX$47)/IF(SUM($BV$45:$BX$47)=0,1,SUM($BV$45:$BX$47))</f>
        <v>-9171</v>
      </c>
      <c r="BR42" s="12" t="n">
        <f aca="false" t="array" ref="BR42:BR42">SUM(Imagen!BQ41:BS43*$BV$45:$BX$47)/IF(SUM($BV$45:$BX$47)=0,1,SUM($BV$45:$BX$47))</f>
        <v>-3935</v>
      </c>
      <c r="BS42" s="40" t="n">
        <f aca="false" t="array" ref="BS42:BS42">SUM(Imagen!BR41:BT43*$BV$45:$BX$47)/IF(SUM($BV$45:$BX$47)=0,1,SUM($BV$45:$BX$47))</f>
        <v>-2772</v>
      </c>
      <c r="BT42" s="38"/>
      <c r="BV42" s="42"/>
      <c r="BW42" s="42"/>
      <c r="BX42" s="42"/>
    </row>
    <row r="43" s="30" customFormat="true" ht="2.85" hidden="false" customHeight="true" outlineLevel="0" collapsed="false">
      <c r="B43" s="34"/>
      <c r="C43" s="39" t="n">
        <f aca="false" t="array" ref="C43:C43">SUM(Imagen!B42:D44*$BV$45:$BX$47)/IF(SUM($BV$45:$BX$47)=0,1,SUM($BV$45:$BX$47))</f>
        <v>-395</v>
      </c>
      <c r="D43" s="12" t="n">
        <f aca="false" t="array" ref="D43:D43">SUM(Imagen!C42:E44*$BV$45:$BX$47)/IF(SUM($BV$45:$BX$47)=0,1,SUM($BV$45:$BX$47))</f>
        <v>-199</v>
      </c>
      <c r="E43" s="12" t="n">
        <f aca="false" t="array" ref="E43:E43">SUM(Imagen!D42:F44*$BV$45:$BX$47)/IF(SUM($BV$45:$BX$47)=0,1,SUM($BV$45:$BX$47))</f>
        <v>-321</v>
      </c>
      <c r="F43" s="12" t="n">
        <f aca="false" t="array" ref="F43:F43">SUM(Imagen!E42:G44*$BV$45:$BX$47)/IF(SUM($BV$45:$BX$47)=0,1,SUM($BV$45:$BX$47))</f>
        <v>917</v>
      </c>
      <c r="G43" s="12" t="n">
        <f aca="false" t="array" ref="G43:G43">SUM(Imagen!F42:H44*$BV$45:$BX$47)/IF(SUM($BV$45:$BX$47)=0,1,SUM($BV$45:$BX$47))</f>
        <v>2503</v>
      </c>
      <c r="H43" s="12" t="n">
        <f aca="false" t="array" ref="H43:H43">SUM(Imagen!G42:I44*$BV$45:$BX$47)/IF(SUM($BV$45:$BX$47)=0,1,SUM($BV$45:$BX$47))</f>
        <v>-5181</v>
      </c>
      <c r="I43" s="12" t="n">
        <f aca="false" t="array" ref="I43:I43">SUM(Imagen!H42:J44*$BV$45:$BX$47)/IF(SUM($BV$45:$BX$47)=0,1,SUM($BV$45:$BX$47))</f>
        <v>-5742</v>
      </c>
      <c r="J43" s="12" t="n">
        <f aca="false" t="array" ref="J43:J43">SUM(Imagen!I42:K44*$BV$45:$BX$47)/IF(SUM($BV$45:$BX$47)=0,1,SUM($BV$45:$BX$47))</f>
        <v>7195</v>
      </c>
      <c r="K43" s="12" t="n">
        <f aca="false" t="array" ref="K43:K43">SUM(Imagen!J42:L44*$BV$45:$BX$47)/IF(SUM($BV$45:$BX$47)=0,1,SUM($BV$45:$BX$47))</f>
        <v>-4467</v>
      </c>
      <c r="L43" s="12" t="n">
        <f aca="false" t="array" ref="L43:L43">SUM(Imagen!K42:M44*$BV$45:$BX$47)/IF(SUM($BV$45:$BX$47)=0,1,SUM($BV$45:$BX$47))</f>
        <v>2917</v>
      </c>
      <c r="M43" s="12" t="n">
        <f aca="false" t="array" ref="M43:M43">SUM(Imagen!L42:N44*$BV$45:$BX$47)/IF(SUM($BV$45:$BX$47)=0,1,SUM($BV$45:$BX$47))</f>
        <v>5821</v>
      </c>
      <c r="N43" s="12" t="n">
        <f aca="false" t="array" ref="N43:N43">SUM(Imagen!M42:O44*$BV$45:$BX$47)/IF(SUM($BV$45:$BX$47)=0,1,SUM($BV$45:$BX$47))</f>
        <v>7985</v>
      </c>
      <c r="O43" s="12" t="n">
        <f aca="false" t="array" ref="O43:O43">SUM(Imagen!N42:P44*$BV$45:$BX$47)/IF(SUM($BV$45:$BX$47)=0,1,SUM($BV$45:$BX$47))</f>
        <v>-11944</v>
      </c>
      <c r="P43" s="12" t="n">
        <f aca="false" t="array" ref="P43:P43">SUM(Imagen!O42:Q44*$BV$45:$BX$47)/IF(SUM($BV$45:$BX$47)=0,1,SUM($BV$45:$BX$47))</f>
        <v>4566</v>
      </c>
      <c r="Q43" s="12" t="n">
        <f aca="false" t="array" ref="Q43:Q43">SUM(Imagen!P42:R44*$BV$45:$BX$47)/IF(SUM($BV$45:$BX$47)=0,1,SUM($BV$45:$BX$47))</f>
        <v>-1521</v>
      </c>
      <c r="R43" s="12" t="n">
        <f aca="false" t="array" ref="R43:R43">SUM(Imagen!Q42:S44*$BV$45:$BX$47)/IF(SUM($BV$45:$BX$47)=0,1,SUM($BV$45:$BX$47))</f>
        <v>271</v>
      </c>
      <c r="S43" s="12" t="n">
        <f aca="false" t="array" ref="S43:S43">SUM(Imagen!R42:T44*$BV$45:$BX$47)/IF(SUM($BV$45:$BX$47)=0,1,SUM($BV$45:$BX$47))</f>
        <v>293</v>
      </c>
      <c r="T43" s="12" t="n">
        <f aca="false" t="array" ref="T43:T43">SUM(Imagen!S42:U44*$BV$45:$BX$47)/IF(SUM($BV$45:$BX$47)=0,1,SUM($BV$45:$BX$47))</f>
        <v>-486</v>
      </c>
      <c r="U43" s="12" t="n">
        <f aca="false" t="array" ref="U43:U43">SUM(Imagen!T42:V44*$BV$45:$BX$47)/IF(SUM($BV$45:$BX$47)=0,1,SUM($BV$45:$BX$47))</f>
        <v>97</v>
      </c>
      <c r="V43" s="12" t="n">
        <f aca="false" t="array" ref="V43:V43">SUM(Imagen!U42:W44*$BV$45:$BX$47)/IF(SUM($BV$45:$BX$47)=0,1,SUM($BV$45:$BX$47))</f>
        <v>-385</v>
      </c>
      <c r="W43" s="12" t="n">
        <f aca="false" t="array" ref="W43:W43">SUM(Imagen!V42:X44*$BV$45:$BX$47)/IF(SUM($BV$45:$BX$47)=0,1,SUM($BV$45:$BX$47))</f>
        <v>-1</v>
      </c>
      <c r="X43" s="12" t="n">
        <f aca="false" t="array" ref="X43:X43">SUM(Imagen!W42:Y44*$BV$45:$BX$47)/IF(SUM($BV$45:$BX$47)=0,1,SUM($BV$45:$BX$47))</f>
        <v>-113</v>
      </c>
      <c r="Y43" s="12" t="n">
        <f aca="false" t="array" ref="Y43:Y43">SUM(Imagen!X42:Z44*$BV$45:$BX$47)/IF(SUM($BV$45:$BX$47)=0,1,SUM($BV$45:$BX$47))</f>
        <v>184</v>
      </c>
      <c r="Z43" s="12" t="n">
        <f aca="false" t="array" ref="Z43:Z43">SUM(Imagen!Y42:AA44*$BV$45:$BX$47)/IF(SUM($BV$45:$BX$47)=0,1,SUM($BV$45:$BX$47))</f>
        <v>-114</v>
      </c>
      <c r="AA43" s="12" t="n">
        <f aca="false" t="array" ref="AA43:AA43">SUM(Imagen!Z42:AB44*$BV$45:$BX$47)/IF(SUM($BV$45:$BX$47)=0,1,SUM($BV$45:$BX$47))</f>
        <v>434</v>
      </c>
      <c r="AB43" s="12" t="n">
        <f aca="false" t="array" ref="AB43:AB43">SUM(Imagen!AA42:AC44*$BV$45:$BX$47)/IF(SUM($BV$45:$BX$47)=0,1,SUM($BV$45:$BX$47))</f>
        <v>-620</v>
      </c>
      <c r="AC43" s="12" t="n">
        <f aca="false" t="array" ref="AC43:AC43">SUM(Imagen!AB42:AD44*$BV$45:$BX$47)/IF(SUM($BV$45:$BX$47)=0,1,SUM($BV$45:$BX$47))</f>
        <v>925</v>
      </c>
      <c r="AD43" s="12" t="n">
        <f aca="false" t="array" ref="AD43:AD43">SUM(Imagen!AC42:AE44*$BV$45:$BX$47)/IF(SUM($BV$45:$BX$47)=0,1,SUM($BV$45:$BX$47))</f>
        <v>787</v>
      </c>
      <c r="AE43" s="12" t="n">
        <f aca="false" t="array" ref="AE43:AE43">SUM(Imagen!AD42:AF44*$BV$45:$BX$47)/IF(SUM($BV$45:$BX$47)=0,1,SUM($BV$45:$BX$47))</f>
        <v>-362</v>
      </c>
      <c r="AF43" s="12" t="n">
        <f aca="false" t="array" ref="AF43:AF43">SUM(Imagen!AE42:AG44*$BV$45:$BX$47)/IF(SUM($BV$45:$BX$47)=0,1,SUM($BV$45:$BX$47))</f>
        <v>229</v>
      </c>
      <c r="AG43" s="12" t="n">
        <f aca="false" t="array" ref="AG43:AG43">SUM(Imagen!AF42:AH44*$BV$45:$BX$47)/IF(SUM($BV$45:$BX$47)=0,1,SUM($BV$45:$BX$47))</f>
        <v>144</v>
      </c>
      <c r="AH43" s="12" t="n">
        <f aca="false" t="array" ref="AH43:AH43">SUM(Imagen!AG42:AI44*$BV$45:$BX$47)/IF(SUM($BV$45:$BX$47)=0,1,SUM($BV$45:$BX$47))</f>
        <v>-502</v>
      </c>
      <c r="AI43" s="12" t="n">
        <f aca="false" t="array" ref="AI43:AI43">SUM(Imagen!AH42:AJ44*$BV$45:$BX$47)/IF(SUM($BV$45:$BX$47)=0,1,SUM($BV$45:$BX$47))</f>
        <v>-47</v>
      </c>
      <c r="AJ43" s="12" t="n">
        <f aca="false" t="array" ref="AJ43:AJ43">SUM(Imagen!AI42:AK44*$BV$45:$BX$47)/IF(SUM($BV$45:$BX$47)=0,1,SUM($BV$45:$BX$47))</f>
        <v>-898</v>
      </c>
      <c r="AK43" s="12" t="n">
        <f aca="false" t="array" ref="AK43:AK43">SUM(Imagen!AJ42:AL44*$BV$45:$BX$47)/IF(SUM($BV$45:$BX$47)=0,1,SUM($BV$45:$BX$47))</f>
        <v>335</v>
      </c>
      <c r="AL43" s="12" t="n">
        <f aca="false" t="array" ref="AL43:AL43">SUM(Imagen!AK42:AM44*$BV$45:$BX$47)/IF(SUM($BV$45:$BX$47)=0,1,SUM($BV$45:$BX$47))</f>
        <v>-989</v>
      </c>
      <c r="AM43" s="12" t="n">
        <f aca="false" t="array" ref="AM43:AM43">SUM(Imagen!AL42:AN44*$BV$45:$BX$47)/IF(SUM($BV$45:$BX$47)=0,1,SUM($BV$45:$BX$47))</f>
        <v>1044</v>
      </c>
      <c r="AN43" s="12" t="n">
        <f aca="false" t="array" ref="AN43:AN43">SUM(Imagen!AM42:AO44*$BV$45:$BX$47)/IF(SUM($BV$45:$BX$47)=0,1,SUM($BV$45:$BX$47))</f>
        <v>299</v>
      </c>
      <c r="AO43" s="12" t="n">
        <f aca="false" t="array" ref="AO43:AO43">SUM(Imagen!AN42:AP44*$BV$45:$BX$47)/IF(SUM($BV$45:$BX$47)=0,1,SUM($BV$45:$BX$47))</f>
        <v>-393</v>
      </c>
      <c r="AP43" s="12" t="n">
        <f aca="false" t="array" ref="AP43:AP43">SUM(Imagen!AO42:AQ44*$BV$45:$BX$47)/IF(SUM($BV$45:$BX$47)=0,1,SUM($BV$45:$BX$47))</f>
        <v>827</v>
      </c>
      <c r="AQ43" s="12" t="n">
        <f aca="false" t="array" ref="AQ43:AQ43">SUM(Imagen!AP42:AR44*$BV$45:$BX$47)/IF(SUM($BV$45:$BX$47)=0,1,SUM($BV$45:$BX$47))</f>
        <v>-682</v>
      </c>
      <c r="AR43" s="12" t="n">
        <f aca="false" t="array" ref="AR43:AR43">SUM(Imagen!AQ42:AS44*$BV$45:$BX$47)/IF(SUM($BV$45:$BX$47)=0,1,SUM($BV$45:$BX$47))</f>
        <v>88</v>
      </c>
      <c r="AS43" s="12" t="n">
        <f aca="false" t="array" ref="AS43:AS43">SUM(Imagen!AR42:AT44*$BV$45:$BX$47)/IF(SUM($BV$45:$BX$47)=0,1,SUM($BV$45:$BX$47))</f>
        <v>-127</v>
      </c>
      <c r="AT43" s="12" t="n">
        <f aca="false" t="array" ref="AT43:AT43">SUM(Imagen!AS42:AU44*$BV$45:$BX$47)/IF(SUM($BV$45:$BX$47)=0,1,SUM($BV$45:$BX$47))</f>
        <v>208</v>
      </c>
      <c r="AU43" s="12" t="n">
        <f aca="false" t="array" ref="AU43:AU43">SUM(Imagen!AT42:AV44*$BV$45:$BX$47)/IF(SUM($BV$45:$BX$47)=0,1,SUM($BV$45:$BX$47))</f>
        <v>749</v>
      </c>
      <c r="AV43" s="12" t="n">
        <f aca="false" t="array" ref="AV43:AV43">SUM(Imagen!AU42:AW44*$BV$45:$BX$47)/IF(SUM($BV$45:$BX$47)=0,1,SUM($BV$45:$BX$47))</f>
        <v>-907</v>
      </c>
      <c r="AW43" s="12" t="n">
        <f aca="false" t="array" ref="AW43:AW43">SUM(Imagen!AV42:AX44*$BV$45:$BX$47)/IF(SUM($BV$45:$BX$47)=0,1,SUM($BV$45:$BX$47))</f>
        <v>62</v>
      </c>
      <c r="AX43" s="12" t="n">
        <f aca="false" t="array" ref="AX43:AX43">SUM(Imagen!AW42:AY44*$BV$45:$BX$47)/IF(SUM($BV$45:$BX$47)=0,1,SUM($BV$45:$BX$47))</f>
        <v>462</v>
      </c>
      <c r="AY43" s="12" t="n">
        <f aca="false" t="array" ref="AY43:AY43">SUM(Imagen!AX42:AZ44*$BV$45:$BX$47)/IF(SUM($BV$45:$BX$47)=0,1,SUM($BV$45:$BX$47))</f>
        <v>-799</v>
      </c>
      <c r="AZ43" s="12" t="n">
        <f aca="false" t="array" ref="AZ43:AZ43">SUM(Imagen!AY42:BA44*$BV$45:$BX$47)/IF(SUM($BV$45:$BX$47)=0,1,SUM($BV$45:$BX$47))</f>
        <v>209</v>
      </c>
      <c r="BA43" s="12" t="n">
        <f aca="false" t="array" ref="BA43:BA43">SUM(Imagen!AZ42:BB44*$BV$45:$BX$47)/IF(SUM($BV$45:$BX$47)=0,1,SUM($BV$45:$BX$47))</f>
        <v>-1165</v>
      </c>
      <c r="BB43" s="12" t="n">
        <f aca="false" t="array" ref="BB43:BB43">SUM(Imagen!BA42:BC44*$BV$45:$BX$47)/IF(SUM($BV$45:$BX$47)=0,1,SUM($BV$45:$BX$47))</f>
        <v>813</v>
      </c>
      <c r="BC43" s="12" t="n">
        <f aca="false" t="array" ref="BC43:BC43">SUM(Imagen!BB42:BD44*$BV$45:$BX$47)/IF(SUM($BV$45:$BX$47)=0,1,SUM($BV$45:$BX$47))</f>
        <v>1653</v>
      </c>
      <c r="BD43" s="12" t="n">
        <f aca="false" t="array" ref="BD43:BD43">SUM(Imagen!BC42:BE44*$BV$45:$BX$47)/IF(SUM($BV$45:$BX$47)=0,1,SUM($BV$45:$BX$47))</f>
        <v>429</v>
      </c>
      <c r="BE43" s="12" t="n">
        <f aca="false" t="array" ref="BE43:BE43">SUM(Imagen!BD42:BF44*$BV$45:$BX$47)/IF(SUM($BV$45:$BX$47)=0,1,SUM($BV$45:$BX$47))</f>
        <v>1205</v>
      </c>
      <c r="BF43" s="12" t="n">
        <f aca="false" t="array" ref="BF43:BF43">SUM(Imagen!BE42:BG44*$BV$45:$BX$47)/IF(SUM($BV$45:$BX$47)=0,1,SUM($BV$45:$BX$47))</f>
        <v>-2</v>
      </c>
      <c r="BG43" s="12" t="n">
        <f aca="false" t="array" ref="BG43:BG43">SUM(Imagen!BF42:BH44*$BV$45:$BX$47)/IF(SUM($BV$45:$BX$47)=0,1,SUM($BV$45:$BX$47))</f>
        <v>-781</v>
      </c>
      <c r="BH43" s="12" t="n">
        <f aca="false" t="array" ref="BH43:BH43">SUM(Imagen!BG42:BI44*$BV$45:$BX$47)/IF(SUM($BV$45:$BX$47)=0,1,SUM($BV$45:$BX$47))</f>
        <v>-1481</v>
      </c>
      <c r="BI43" s="12" t="n">
        <f aca="false" t="array" ref="BI43:BI43">SUM(Imagen!BH42:BJ44*$BV$45:$BX$47)/IF(SUM($BV$45:$BX$47)=0,1,SUM($BV$45:$BX$47))</f>
        <v>-654</v>
      </c>
      <c r="BJ43" s="12" t="n">
        <f aca="false" t="array" ref="BJ43:BJ43">SUM(Imagen!BI42:BK44*$BV$45:$BX$47)/IF(SUM($BV$45:$BX$47)=0,1,SUM($BV$45:$BX$47))</f>
        <v>-452</v>
      </c>
      <c r="BK43" s="12" t="n">
        <f aca="false" t="array" ref="BK43:BK43">SUM(Imagen!BJ42:BL44*$BV$45:$BX$47)/IF(SUM($BV$45:$BX$47)=0,1,SUM($BV$45:$BX$47))</f>
        <v>132</v>
      </c>
      <c r="BL43" s="12" t="n">
        <f aca="false" t="array" ref="BL43:BL43">SUM(Imagen!BK42:BM44*$BV$45:$BX$47)/IF(SUM($BV$45:$BX$47)=0,1,SUM($BV$45:$BX$47))</f>
        <v>-370</v>
      </c>
      <c r="BM43" s="12" t="n">
        <f aca="false" t="array" ref="BM43:BM43">SUM(Imagen!BL42:BN44*$BV$45:$BX$47)/IF(SUM($BV$45:$BX$47)=0,1,SUM($BV$45:$BX$47))</f>
        <v>532</v>
      </c>
      <c r="BN43" s="12" t="n">
        <f aca="false" t="array" ref="BN43:BN43">SUM(Imagen!BM42:BO44*$BV$45:$BX$47)/IF(SUM($BV$45:$BX$47)=0,1,SUM($BV$45:$BX$47))</f>
        <v>2637</v>
      </c>
      <c r="BO43" s="12" t="n">
        <f aca="false" t="array" ref="BO43:BO43">SUM(Imagen!BN42:BP44*$BV$45:$BX$47)/IF(SUM($BV$45:$BX$47)=0,1,SUM($BV$45:$BX$47))</f>
        <v>8275</v>
      </c>
      <c r="BP43" s="12" t="n">
        <f aca="false" t="array" ref="BP43:BP43">SUM(Imagen!BO42:BQ44*$BV$45:$BX$47)/IF(SUM($BV$45:$BX$47)=0,1,SUM($BV$45:$BX$47))</f>
        <v>-1727</v>
      </c>
      <c r="BQ43" s="12" t="n">
        <f aca="false" t="array" ref="BQ43:BQ43">SUM(Imagen!BP42:BR44*$BV$45:$BX$47)/IF(SUM($BV$45:$BX$47)=0,1,SUM($BV$45:$BX$47))</f>
        <v>-5629</v>
      </c>
      <c r="BR43" s="12" t="n">
        <f aca="false" t="array" ref="BR43:BR43">SUM(Imagen!BQ42:BS44*$BV$45:$BX$47)/IF(SUM($BV$45:$BX$47)=0,1,SUM($BV$45:$BX$47))</f>
        <v>-1247</v>
      </c>
      <c r="BS43" s="40" t="n">
        <f aca="false" t="array" ref="BS43:BS43">SUM(Imagen!BR42:BT44*$BV$45:$BX$47)/IF(SUM($BV$45:$BX$47)=0,1,SUM($BV$45:$BX$47))</f>
        <v>175</v>
      </c>
      <c r="BT43" s="38"/>
      <c r="BV43" s="42"/>
      <c r="BW43" s="42"/>
      <c r="BX43" s="42"/>
    </row>
    <row r="44" s="30" customFormat="true" ht="2.85" hidden="false" customHeight="true" outlineLevel="0" collapsed="false">
      <c r="B44" s="34"/>
      <c r="C44" s="39" t="n">
        <f aca="false" t="array" ref="C44:C44">SUM(Imagen!B43:D45*$BV$45:$BX$47)/IF(SUM($BV$45:$BX$47)=0,1,SUM($BV$45:$BX$47))</f>
        <v>-563</v>
      </c>
      <c r="D44" s="12" t="n">
        <f aca="false" t="array" ref="D44:D44">SUM(Imagen!C43:E45*$BV$45:$BX$47)/IF(SUM($BV$45:$BX$47)=0,1,SUM($BV$45:$BX$47))</f>
        <v>-201</v>
      </c>
      <c r="E44" s="12" t="n">
        <f aca="false" t="array" ref="E44:E44">SUM(Imagen!D43:F45*$BV$45:$BX$47)/IF(SUM($BV$45:$BX$47)=0,1,SUM($BV$45:$BX$47))</f>
        <v>-357</v>
      </c>
      <c r="F44" s="12" t="n">
        <f aca="false" t="array" ref="F44:F44">SUM(Imagen!E43:G45*$BV$45:$BX$47)/IF(SUM($BV$45:$BX$47)=0,1,SUM($BV$45:$BX$47))</f>
        <v>1810</v>
      </c>
      <c r="G44" s="12" t="n">
        <f aca="false" t="array" ref="G44:G44">SUM(Imagen!F43:H45*$BV$45:$BX$47)/IF(SUM($BV$45:$BX$47)=0,1,SUM($BV$45:$BX$47))</f>
        <v>-18</v>
      </c>
      <c r="H44" s="12" t="n">
        <f aca="false" t="array" ref="H44:H44">SUM(Imagen!G43:I45*$BV$45:$BX$47)/IF(SUM($BV$45:$BX$47)=0,1,SUM($BV$45:$BX$47))</f>
        <v>-96</v>
      </c>
      <c r="I44" s="12" t="n">
        <f aca="false" t="array" ref="I44:I44">SUM(Imagen!H43:J45*$BV$45:$BX$47)/IF(SUM($BV$45:$BX$47)=0,1,SUM($BV$45:$BX$47))</f>
        <v>-13617</v>
      </c>
      <c r="J44" s="12" t="n">
        <f aca="false" t="array" ref="J44:J44">SUM(Imagen!I43:K45*$BV$45:$BX$47)/IF(SUM($BV$45:$BX$47)=0,1,SUM($BV$45:$BX$47))</f>
        <v>2617</v>
      </c>
      <c r="K44" s="12" t="n">
        <f aca="false" t="array" ref="K44:K44">SUM(Imagen!J43:L45*$BV$45:$BX$47)/IF(SUM($BV$45:$BX$47)=0,1,SUM($BV$45:$BX$47))</f>
        <v>5619</v>
      </c>
      <c r="L44" s="12" t="n">
        <f aca="false" t="array" ref="L44:L44">SUM(Imagen!K43:M45*$BV$45:$BX$47)/IF(SUM($BV$45:$BX$47)=0,1,SUM($BV$45:$BX$47))</f>
        <v>-7914</v>
      </c>
      <c r="M44" s="12" t="n">
        <f aca="false" t="array" ref="M44:M44">SUM(Imagen!L43:N45*$BV$45:$BX$47)/IF(SUM($BV$45:$BX$47)=0,1,SUM($BV$45:$BX$47))</f>
        <v>16498</v>
      </c>
      <c r="N44" s="12" t="n">
        <f aca="false" t="array" ref="N44:N44">SUM(Imagen!M43:O45*$BV$45:$BX$47)/IF(SUM($BV$45:$BX$47)=0,1,SUM($BV$45:$BX$47))</f>
        <v>4626</v>
      </c>
      <c r="O44" s="12" t="n">
        <f aca="false" t="array" ref="O44:O44">SUM(Imagen!N43:P45*$BV$45:$BX$47)/IF(SUM($BV$45:$BX$47)=0,1,SUM($BV$45:$BX$47))</f>
        <v>5277</v>
      </c>
      <c r="P44" s="12" t="n">
        <f aca="false" t="array" ref="P44:P44">SUM(Imagen!O43:Q45*$BV$45:$BX$47)/IF(SUM($BV$45:$BX$47)=0,1,SUM($BV$45:$BX$47))</f>
        <v>-10295</v>
      </c>
      <c r="Q44" s="12" t="n">
        <f aca="false" t="array" ref="Q44:Q44">SUM(Imagen!P43:R45*$BV$45:$BX$47)/IF(SUM($BV$45:$BX$47)=0,1,SUM($BV$45:$BX$47))</f>
        <v>-4021</v>
      </c>
      <c r="R44" s="12" t="n">
        <f aca="false" t="array" ref="R44:R44">SUM(Imagen!Q43:S45*$BV$45:$BX$47)/IF(SUM($BV$45:$BX$47)=0,1,SUM($BV$45:$BX$47))</f>
        <v>-6708</v>
      </c>
      <c r="S44" s="12" t="n">
        <f aca="false" t="array" ref="S44:S44">SUM(Imagen!R43:T45*$BV$45:$BX$47)/IF(SUM($BV$45:$BX$47)=0,1,SUM($BV$45:$BX$47))</f>
        <v>-2383</v>
      </c>
      <c r="T44" s="12" t="n">
        <f aca="false" t="array" ref="T44:T44">SUM(Imagen!S43:U45*$BV$45:$BX$47)/IF(SUM($BV$45:$BX$47)=0,1,SUM($BV$45:$BX$47))</f>
        <v>-2383</v>
      </c>
      <c r="U44" s="12" t="n">
        <f aca="false" t="array" ref="U44:U44">SUM(Imagen!T43:V45*$BV$45:$BX$47)/IF(SUM($BV$45:$BX$47)=0,1,SUM($BV$45:$BX$47))</f>
        <v>-13</v>
      </c>
      <c r="V44" s="12" t="n">
        <f aca="false" t="array" ref="V44:V44">SUM(Imagen!U43:W45*$BV$45:$BX$47)/IF(SUM($BV$45:$BX$47)=0,1,SUM($BV$45:$BX$47))</f>
        <v>94</v>
      </c>
      <c r="W44" s="12" t="n">
        <f aca="false" t="array" ref="W44:W44">SUM(Imagen!V43:X45*$BV$45:$BX$47)/IF(SUM($BV$45:$BX$47)=0,1,SUM($BV$45:$BX$47))</f>
        <v>-74</v>
      </c>
      <c r="X44" s="12" t="n">
        <f aca="false" t="array" ref="X44:X44">SUM(Imagen!W43:Y45*$BV$45:$BX$47)/IF(SUM($BV$45:$BX$47)=0,1,SUM($BV$45:$BX$47))</f>
        <v>28</v>
      </c>
      <c r="Y44" s="12" t="n">
        <f aca="false" t="array" ref="Y44:Y44">SUM(Imagen!X43:Z45*$BV$45:$BX$47)/IF(SUM($BV$45:$BX$47)=0,1,SUM($BV$45:$BX$47))</f>
        <v>-91</v>
      </c>
      <c r="Z44" s="12" t="n">
        <f aca="false" t="array" ref="Z44:Z44">SUM(Imagen!Y43:AA45*$BV$45:$BX$47)/IF(SUM($BV$45:$BX$47)=0,1,SUM($BV$45:$BX$47))</f>
        <v>-327</v>
      </c>
      <c r="AA44" s="12" t="n">
        <f aca="false" t="array" ref="AA44:AA44">SUM(Imagen!Z43:AB45*$BV$45:$BX$47)/IF(SUM($BV$45:$BX$47)=0,1,SUM($BV$45:$BX$47))</f>
        <v>-238</v>
      </c>
      <c r="AB44" s="12" t="n">
        <f aca="false" t="array" ref="AB44:AB44">SUM(Imagen!AA43:AC45*$BV$45:$BX$47)/IF(SUM($BV$45:$BX$47)=0,1,SUM($BV$45:$BX$47))</f>
        <v>190</v>
      </c>
      <c r="AC44" s="12" t="n">
        <f aca="false" t="array" ref="AC44:AC44">SUM(Imagen!AB43:AD45*$BV$45:$BX$47)/IF(SUM($BV$45:$BX$47)=0,1,SUM($BV$45:$BX$47))</f>
        <v>54</v>
      </c>
      <c r="AD44" s="12" t="n">
        <f aca="false" t="array" ref="AD44:AD44">SUM(Imagen!AC43:AE45*$BV$45:$BX$47)/IF(SUM($BV$45:$BX$47)=0,1,SUM($BV$45:$BX$47))</f>
        <v>-214</v>
      </c>
      <c r="AE44" s="12" t="n">
        <f aca="false" t="array" ref="AE44:AE44">SUM(Imagen!AD43:AF45*$BV$45:$BX$47)/IF(SUM($BV$45:$BX$47)=0,1,SUM($BV$45:$BX$47))</f>
        <v>444</v>
      </c>
      <c r="AF44" s="12" t="n">
        <f aca="false" t="array" ref="AF44:AF44">SUM(Imagen!AE43:AG45*$BV$45:$BX$47)/IF(SUM($BV$45:$BX$47)=0,1,SUM($BV$45:$BX$47))</f>
        <v>268</v>
      </c>
      <c r="AG44" s="12" t="n">
        <f aca="false" t="array" ref="AG44:AG44">SUM(Imagen!AF43:AH45*$BV$45:$BX$47)/IF(SUM($BV$45:$BX$47)=0,1,SUM($BV$45:$BX$47))</f>
        <v>-619</v>
      </c>
      <c r="AH44" s="12" t="n">
        <f aca="false" t="array" ref="AH44:AH44">SUM(Imagen!AG43:AI45*$BV$45:$BX$47)/IF(SUM($BV$45:$BX$47)=0,1,SUM($BV$45:$BX$47))</f>
        <v>423</v>
      </c>
      <c r="AI44" s="12" t="n">
        <f aca="false" t="array" ref="AI44:AI44">SUM(Imagen!AH43:AJ45*$BV$45:$BX$47)/IF(SUM($BV$45:$BX$47)=0,1,SUM($BV$45:$BX$47))</f>
        <v>700</v>
      </c>
      <c r="AJ44" s="12" t="n">
        <f aca="false" t="array" ref="AJ44:AJ44">SUM(Imagen!AI43:AK45*$BV$45:$BX$47)/IF(SUM($BV$45:$BX$47)=0,1,SUM($BV$45:$BX$47))</f>
        <v>-125</v>
      </c>
      <c r="AK44" s="12" t="n">
        <f aca="false" t="array" ref="AK44:AK44">SUM(Imagen!AJ43:AL45*$BV$45:$BX$47)/IF(SUM($BV$45:$BX$47)=0,1,SUM($BV$45:$BX$47))</f>
        <v>678</v>
      </c>
      <c r="AL44" s="12" t="n">
        <f aca="false" t="array" ref="AL44:AL44">SUM(Imagen!AK43:AM45*$BV$45:$BX$47)/IF(SUM($BV$45:$BX$47)=0,1,SUM($BV$45:$BX$47))</f>
        <v>-706</v>
      </c>
      <c r="AM44" s="12" t="n">
        <f aca="false" t="array" ref="AM44:AM44">SUM(Imagen!AL43:AN45*$BV$45:$BX$47)/IF(SUM($BV$45:$BX$47)=0,1,SUM($BV$45:$BX$47))</f>
        <v>433</v>
      </c>
      <c r="AN44" s="12" t="n">
        <f aca="false" t="array" ref="AN44:AN44">SUM(Imagen!AM43:AO45*$BV$45:$BX$47)/IF(SUM($BV$45:$BX$47)=0,1,SUM($BV$45:$BX$47))</f>
        <v>-481</v>
      </c>
      <c r="AO44" s="12" t="n">
        <f aca="false" t="array" ref="AO44:AO44">SUM(Imagen!AN43:AP45*$BV$45:$BX$47)/IF(SUM($BV$45:$BX$47)=0,1,SUM($BV$45:$BX$47))</f>
        <v>-347</v>
      </c>
      <c r="AP44" s="12" t="n">
        <f aca="false" t="array" ref="AP44:AP44">SUM(Imagen!AO43:AQ45*$BV$45:$BX$47)/IF(SUM($BV$45:$BX$47)=0,1,SUM($BV$45:$BX$47))</f>
        <v>201</v>
      </c>
      <c r="AQ44" s="12" t="n">
        <f aca="false" t="array" ref="AQ44:AQ44">SUM(Imagen!AP43:AR45*$BV$45:$BX$47)/IF(SUM($BV$45:$BX$47)=0,1,SUM($BV$45:$BX$47))</f>
        <v>-237</v>
      </c>
      <c r="AR44" s="12" t="n">
        <f aca="false" t="array" ref="AR44:AR44">SUM(Imagen!AQ43:AS45*$BV$45:$BX$47)/IF(SUM($BV$45:$BX$47)=0,1,SUM($BV$45:$BX$47))</f>
        <v>3</v>
      </c>
      <c r="AS44" s="12" t="n">
        <f aca="false" t="array" ref="AS44:AS44">SUM(Imagen!AR43:AT45*$BV$45:$BX$47)/IF(SUM($BV$45:$BX$47)=0,1,SUM($BV$45:$BX$47))</f>
        <v>-177</v>
      </c>
      <c r="AT44" s="12" t="n">
        <f aca="false" t="array" ref="AT44:AT44">SUM(Imagen!AS43:AU45*$BV$45:$BX$47)/IF(SUM($BV$45:$BX$47)=0,1,SUM($BV$45:$BX$47))</f>
        <v>-114</v>
      </c>
      <c r="AU44" s="12" t="n">
        <f aca="false" t="array" ref="AU44:AU44">SUM(Imagen!AT43:AV45*$BV$45:$BX$47)/IF(SUM($BV$45:$BX$47)=0,1,SUM($BV$45:$BX$47))</f>
        <v>45</v>
      </c>
      <c r="AV44" s="12" t="n">
        <f aca="false" t="array" ref="AV44:AV44">SUM(Imagen!AU43:AW45*$BV$45:$BX$47)/IF(SUM($BV$45:$BX$47)=0,1,SUM($BV$45:$BX$47))</f>
        <v>-474</v>
      </c>
      <c r="AW44" s="12" t="n">
        <f aca="false" t="array" ref="AW44:AW44">SUM(Imagen!AV43:AX45*$BV$45:$BX$47)/IF(SUM($BV$45:$BX$47)=0,1,SUM($BV$45:$BX$47))</f>
        <v>56</v>
      </c>
      <c r="AX44" s="12" t="n">
        <f aca="false" t="array" ref="AX44:AX44">SUM(Imagen!AW43:AY45*$BV$45:$BX$47)/IF(SUM($BV$45:$BX$47)=0,1,SUM($BV$45:$BX$47))</f>
        <v>360</v>
      </c>
      <c r="AY44" s="12" t="n">
        <f aca="false" t="array" ref="AY44:AY44">SUM(Imagen!AX43:AZ45*$BV$45:$BX$47)/IF(SUM($BV$45:$BX$47)=0,1,SUM($BV$45:$BX$47))</f>
        <v>-1146</v>
      </c>
      <c r="AZ44" s="12" t="n">
        <f aca="false" t="array" ref="AZ44:AZ44">SUM(Imagen!AY43:BA45*$BV$45:$BX$47)/IF(SUM($BV$45:$BX$47)=0,1,SUM($BV$45:$BX$47))</f>
        <v>2947</v>
      </c>
      <c r="BA44" s="12" t="n">
        <f aca="false" t="array" ref="BA44:BA44">SUM(Imagen!AZ43:BB45*$BV$45:$BX$47)/IF(SUM($BV$45:$BX$47)=0,1,SUM($BV$45:$BX$47))</f>
        <v>-378</v>
      </c>
      <c r="BB44" s="12" t="n">
        <f aca="false" t="array" ref="BB44:BB44">SUM(Imagen!BA43:BC45*$BV$45:$BX$47)/IF(SUM($BV$45:$BX$47)=0,1,SUM($BV$45:$BX$47))</f>
        <v>949</v>
      </c>
      <c r="BC44" s="12" t="n">
        <f aca="false" t="array" ref="BC44:BC44">SUM(Imagen!BB43:BD45*$BV$45:$BX$47)/IF(SUM($BV$45:$BX$47)=0,1,SUM($BV$45:$BX$47))</f>
        <v>310</v>
      </c>
      <c r="BD44" s="12" t="n">
        <f aca="false" t="array" ref="BD44:BD44">SUM(Imagen!BC43:BE45*$BV$45:$BX$47)/IF(SUM($BV$45:$BX$47)=0,1,SUM($BV$45:$BX$47))</f>
        <v>-1531</v>
      </c>
      <c r="BE44" s="12" t="n">
        <f aca="false" t="array" ref="BE44:BE44">SUM(Imagen!BD43:BF45*$BV$45:$BX$47)/IF(SUM($BV$45:$BX$47)=0,1,SUM($BV$45:$BX$47))</f>
        <v>-948</v>
      </c>
      <c r="BF44" s="12" t="n">
        <f aca="false" t="array" ref="BF44:BF44">SUM(Imagen!BE43:BG45*$BV$45:$BX$47)/IF(SUM($BV$45:$BX$47)=0,1,SUM($BV$45:$BX$47))</f>
        <v>-1754</v>
      </c>
      <c r="BG44" s="12" t="n">
        <f aca="false" t="array" ref="BG44:BG44">SUM(Imagen!BF43:BH45*$BV$45:$BX$47)/IF(SUM($BV$45:$BX$47)=0,1,SUM($BV$45:$BX$47))</f>
        <v>464</v>
      </c>
      <c r="BH44" s="12" t="n">
        <f aca="false" t="array" ref="BH44:BH44">SUM(Imagen!BG43:BI45*$BV$45:$BX$47)/IF(SUM($BV$45:$BX$47)=0,1,SUM($BV$45:$BX$47))</f>
        <v>1345</v>
      </c>
      <c r="BI44" s="12" t="n">
        <f aca="false" t="array" ref="BI44:BI44">SUM(Imagen!BH43:BJ45*$BV$45:$BX$47)/IF(SUM($BV$45:$BX$47)=0,1,SUM($BV$45:$BX$47))</f>
        <v>2591</v>
      </c>
      <c r="BJ44" s="12" t="n">
        <f aca="false" t="array" ref="BJ44:BJ44">SUM(Imagen!BI43:BK45*$BV$45:$BX$47)/IF(SUM($BV$45:$BX$47)=0,1,SUM($BV$45:$BX$47))</f>
        <v>-591</v>
      </c>
      <c r="BK44" s="12" t="n">
        <f aca="false" t="array" ref="BK44:BK44">SUM(Imagen!BJ43:BL45*$BV$45:$BX$47)/IF(SUM($BV$45:$BX$47)=0,1,SUM($BV$45:$BX$47))</f>
        <v>968</v>
      </c>
      <c r="BL44" s="12" t="n">
        <f aca="false" t="array" ref="BL44:BL44">SUM(Imagen!BK43:BM45*$BV$45:$BX$47)/IF(SUM($BV$45:$BX$47)=0,1,SUM($BV$45:$BX$47))</f>
        <v>1041</v>
      </c>
      <c r="BM44" s="12" t="n">
        <f aca="false" t="array" ref="BM44:BM44">SUM(Imagen!BL43:BN45*$BV$45:$BX$47)/IF(SUM($BV$45:$BX$47)=0,1,SUM($BV$45:$BX$47))</f>
        <v>2856</v>
      </c>
      <c r="BN44" s="12" t="n">
        <f aca="false" t="array" ref="BN44:BN44">SUM(Imagen!BM43:BO45*$BV$45:$BX$47)/IF(SUM($BV$45:$BX$47)=0,1,SUM($BV$45:$BX$47))</f>
        <v>7342</v>
      </c>
      <c r="BO44" s="12" t="n">
        <f aca="false" t="array" ref="BO44:BO44">SUM(Imagen!BN43:BP45*$BV$45:$BX$47)/IF(SUM($BV$45:$BX$47)=0,1,SUM($BV$45:$BX$47))</f>
        <v>-5118</v>
      </c>
      <c r="BP44" s="12" t="n">
        <f aca="false" t="array" ref="BP44:BP44">SUM(Imagen!BO43:BQ45*$BV$45:$BX$47)/IF(SUM($BV$45:$BX$47)=0,1,SUM($BV$45:$BX$47))</f>
        <v>-4381</v>
      </c>
      <c r="BQ44" s="12" t="n">
        <f aca="false" t="array" ref="BQ44:BQ44">SUM(Imagen!BP43:BR45*$BV$45:$BX$47)/IF(SUM($BV$45:$BX$47)=0,1,SUM($BV$45:$BX$47))</f>
        <v>-1363</v>
      </c>
      <c r="BR44" s="12" t="n">
        <f aca="false" t="array" ref="BR44:BR44">SUM(Imagen!BQ43:BS45*$BV$45:$BX$47)/IF(SUM($BV$45:$BX$47)=0,1,SUM($BV$45:$BX$47))</f>
        <v>-1849</v>
      </c>
      <c r="BS44" s="40" t="n">
        <f aca="false" t="array" ref="BS44:BS44">SUM(Imagen!BR43:BT45*$BV$45:$BX$47)/IF(SUM($BV$45:$BX$47)=0,1,SUM($BV$45:$BX$47))</f>
        <v>-2880</v>
      </c>
      <c r="BT44" s="38"/>
    </row>
    <row r="45" s="30" customFormat="true" ht="2.85" hidden="false" customHeight="true" outlineLevel="0" collapsed="false">
      <c r="B45" s="34"/>
      <c r="C45" s="39" t="n">
        <f aca="false" t="array" ref="C45:C45">SUM(Imagen!B44:D46*$BV$45:$BX$47)/IF(SUM($BV$45:$BX$47)=0,1,SUM($BV$45:$BX$47))</f>
        <v>-1035</v>
      </c>
      <c r="D45" s="12" t="n">
        <f aca="false" t="array" ref="D45:D45">SUM(Imagen!C44:E46*$BV$45:$BX$47)/IF(SUM($BV$45:$BX$47)=0,1,SUM($BV$45:$BX$47))</f>
        <v>4122</v>
      </c>
      <c r="E45" s="12" t="n">
        <f aca="false" t="array" ref="E45:E45">SUM(Imagen!D44:F46*$BV$45:$BX$47)/IF(SUM($BV$45:$BX$47)=0,1,SUM($BV$45:$BX$47))</f>
        <v>-637</v>
      </c>
      <c r="F45" s="12" t="n">
        <f aca="false" t="array" ref="F45:F45">SUM(Imagen!E44:G46*$BV$45:$BX$47)/IF(SUM($BV$45:$BX$47)=0,1,SUM($BV$45:$BX$47))</f>
        <v>-1635</v>
      </c>
      <c r="G45" s="12" t="n">
        <f aca="false" t="array" ref="G45:G45">SUM(Imagen!F44:H46*$BV$45:$BX$47)/IF(SUM($BV$45:$BX$47)=0,1,SUM($BV$45:$BX$47))</f>
        <v>1569</v>
      </c>
      <c r="H45" s="12" t="n">
        <f aca="false" t="array" ref="H45:H45">SUM(Imagen!G44:I46*$BV$45:$BX$47)/IF(SUM($BV$45:$BX$47)=0,1,SUM($BV$45:$BX$47))</f>
        <v>2261</v>
      </c>
      <c r="I45" s="12" t="n">
        <f aca="false" t="array" ref="I45:I45">SUM(Imagen!H44:J46*$BV$45:$BX$47)/IF(SUM($BV$45:$BX$47)=0,1,SUM($BV$45:$BX$47))</f>
        <v>-1846</v>
      </c>
      <c r="J45" s="12" t="n">
        <f aca="false" t="array" ref="J45:J45">SUM(Imagen!I44:K46*$BV$45:$BX$47)/IF(SUM($BV$45:$BX$47)=0,1,SUM($BV$45:$BX$47))</f>
        <v>-16391</v>
      </c>
      <c r="K45" s="12" t="n">
        <f aca="false" t="array" ref="K45:K45">SUM(Imagen!J44:L46*$BV$45:$BX$47)/IF(SUM($BV$45:$BX$47)=0,1,SUM($BV$45:$BX$47))</f>
        <v>1601</v>
      </c>
      <c r="L45" s="12" t="n">
        <f aca="false" t="array" ref="L45:L45">SUM(Imagen!K44:M46*$BV$45:$BX$47)/IF(SUM($BV$45:$BX$47)=0,1,SUM($BV$45:$BX$47))</f>
        <v>-2133</v>
      </c>
      <c r="M45" s="12" t="n">
        <f aca="false" t="array" ref="M45:M45">SUM(Imagen!L44:N46*$BV$45:$BX$47)/IF(SUM($BV$45:$BX$47)=0,1,SUM($BV$45:$BX$47))</f>
        <v>7108</v>
      </c>
      <c r="N45" s="12" t="n">
        <f aca="false" t="array" ref="N45:N45">SUM(Imagen!M44:O46*$BV$45:$BX$47)/IF(SUM($BV$45:$BX$47)=0,1,SUM($BV$45:$BX$47))</f>
        <v>6431</v>
      </c>
      <c r="O45" s="12" t="n">
        <f aca="false" t="array" ref="O45:O45">SUM(Imagen!N44:P46*$BV$45:$BX$47)/IF(SUM($BV$45:$BX$47)=0,1,SUM($BV$45:$BX$47))</f>
        <v>9740</v>
      </c>
      <c r="P45" s="12" t="n">
        <f aca="false" t="array" ref="P45:P45">SUM(Imagen!O44:Q46*$BV$45:$BX$47)/IF(SUM($BV$45:$BX$47)=0,1,SUM($BV$45:$BX$47))</f>
        <v>-5906</v>
      </c>
      <c r="Q45" s="12" t="n">
        <f aca="false" t="array" ref="Q45:Q45">SUM(Imagen!P44:R46*$BV$45:$BX$47)/IF(SUM($BV$45:$BX$47)=0,1,SUM($BV$45:$BX$47))</f>
        <v>15220</v>
      </c>
      <c r="R45" s="12" t="n">
        <f aca="false" t="array" ref="R45:R45">SUM(Imagen!Q44:S46*$BV$45:$BX$47)/IF(SUM($BV$45:$BX$47)=0,1,SUM($BV$45:$BX$47))</f>
        <v>-10138</v>
      </c>
      <c r="S45" s="12" t="n">
        <f aca="false" t="array" ref="S45:S45">SUM(Imagen!R44:T46*$BV$45:$BX$47)/IF(SUM($BV$45:$BX$47)=0,1,SUM($BV$45:$BX$47))</f>
        <v>17861</v>
      </c>
      <c r="T45" s="12" t="n">
        <f aca="false" t="array" ref="T45:T45">SUM(Imagen!S44:U46*$BV$45:$BX$47)/IF(SUM($BV$45:$BX$47)=0,1,SUM($BV$45:$BX$47))</f>
        <v>-4499</v>
      </c>
      <c r="U45" s="12" t="n">
        <f aca="false" t="array" ref="U45:U45">SUM(Imagen!T44:V46*$BV$45:$BX$47)/IF(SUM($BV$45:$BX$47)=0,1,SUM($BV$45:$BX$47))</f>
        <v>-1070</v>
      </c>
      <c r="V45" s="12" t="n">
        <f aca="false" t="array" ref="V45:V45">SUM(Imagen!U44:W46*$BV$45:$BX$47)/IF(SUM($BV$45:$BX$47)=0,1,SUM($BV$45:$BX$47))</f>
        <v>-473</v>
      </c>
      <c r="W45" s="12" t="n">
        <f aca="false" t="array" ref="W45:W45">SUM(Imagen!V44:X46*$BV$45:$BX$47)/IF(SUM($BV$45:$BX$47)=0,1,SUM($BV$45:$BX$47))</f>
        <v>-108</v>
      </c>
      <c r="X45" s="12" t="n">
        <f aca="false" t="array" ref="X45:X45">SUM(Imagen!W44:Y46*$BV$45:$BX$47)/IF(SUM($BV$45:$BX$47)=0,1,SUM($BV$45:$BX$47))</f>
        <v>-55</v>
      </c>
      <c r="Y45" s="12" t="n">
        <f aca="false" t="array" ref="Y45:Y45">SUM(Imagen!X44:Z46*$BV$45:$BX$47)/IF(SUM($BV$45:$BX$47)=0,1,SUM($BV$45:$BX$47))</f>
        <v>-78</v>
      </c>
      <c r="Z45" s="12" t="n">
        <f aca="false" t="array" ref="Z45:Z45">SUM(Imagen!Y44:AA46*$BV$45:$BX$47)/IF(SUM($BV$45:$BX$47)=0,1,SUM($BV$45:$BX$47))</f>
        <v>141</v>
      </c>
      <c r="AA45" s="12" t="n">
        <f aca="false" t="array" ref="AA45:AA45">SUM(Imagen!Z44:AB46*$BV$45:$BX$47)/IF(SUM($BV$45:$BX$47)=0,1,SUM($BV$45:$BX$47))</f>
        <v>255</v>
      </c>
      <c r="AB45" s="12" t="n">
        <f aca="false" t="array" ref="AB45:AB45">SUM(Imagen!AA44:AC46*$BV$45:$BX$47)/IF(SUM($BV$45:$BX$47)=0,1,SUM($BV$45:$BX$47))</f>
        <v>-323</v>
      </c>
      <c r="AC45" s="12" t="n">
        <f aca="false" t="array" ref="AC45:AC45">SUM(Imagen!AB44:AD46*$BV$45:$BX$47)/IF(SUM($BV$45:$BX$47)=0,1,SUM($BV$45:$BX$47))</f>
        <v>-431</v>
      </c>
      <c r="AD45" s="12" t="n">
        <f aca="false" t="array" ref="AD45:AD45">SUM(Imagen!AC44:AE46*$BV$45:$BX$47)/IF(SUM($BV$45:$BX$47)=0,1,SUM($BV$45:$BX$47))</f>
        <v>198</v>
      </c>
      <c r="AE45" s="12" t="n">
        <f aca="false" t="array" ref="AE45:AE45">SUM(Imagen!AD44:AF46*$BV$45:$BX$47)/IF(SUM($BV$45:$BX$47)=0,1,SUM($BV$45:$BX$47))</f>
        <v>-405</v>
      </c>
      <c r="AF45" s="12" t="n">
        <f aca="false" t="array" ref="AF45:AF45">SUM(Imagen!AE44:AG46*$BV$45:$BX$47)/IF(SUM($BV$45:$BX$47)=0,1,SUM($BV$45:$BX$47))</f>
        <v>-444</v>
      </c>
      <c r="AG45" s="12" t="n">
        <f aca="false" t="array" ref="AG45:AG45">SUM(Imagen!AF44:AH46*$BV$45:$BX$47)/IF(SUM($BV$45:$BX$47)=0,1,SUM($BV$45:$BX$47))</f>
        <v>1099</v>
      </c>
      <c r="AH45" s="12" t="n">
        <f aca="false" t="array" ref="AH45:AH45">SUM(Imagen!AG44:AI46*$BV$45:$BX$47)/IF(SUM($BV$45:$BX$47)=0,1,SUM($BV$45:$BX$47))</f>
        <v>-422</v>
      </c>
      <c r="AI45" s="12" t="n">
        <f aca="false" t="array" ref="AI45:AI45">SUM(Imagen!AH44:AJ46*$BV$45:$BX$47)/IF(SUM($BV$45:$BX$47)=0,1,SUM($BV$45:$BX$47))</f>
        <v>43</v>
      </c>
      <c r="AJ45" s="12" t="n">
        <f aca="false" t="array" ref="AJ45:AJ45">SUM(Imagen!AI44:AK46*$BV$45:$BX$47)/IF(SUM($BV$45:$BX$47)=0,1,SUM($BV$45:$BX$47))</f>
        <v>681</v>
      </c>
      <c r="AK45" s="12" t="n">
        <f aca="false" t="array" ref="AK45:AK45">SUM(Imagen!AJ44:AL46*$BV$45:$BX$47)/IF(SUM($BV$45:$BX$47)=0,1,SUM($BV$45:$BX$47))</f>
        <v>-649</v>
      </c>
      <c r="AL45" s="12" t="n">
        <f aca="false" t="array" ref="AL45:AL45">SUM(Imagen!AK44:AM46*$BV$45:$BX$47)/IF(SUM($BV$45:$BX$47)=0,1,SUM($BV$45:$BX$47))</f>
        <v>54</v>
      </c>
      <c r="AM45" s="12" t="n">
        <f aca="false" t="array" ref="AM45:AM45">SUM(Imagen!AL44:AN46*$BV$45:$BX$47)/IF(SUM($BV$45:$BX$47)=0,1,SUM($BV$45:$BX$47))</f>
        <v>59</v>
      </c>
      <c r="AN45" s="12" t="n">
        <f aca="false" t="array" ref="AN45:AN45">SUM(Imagen!AM44:AO46*$BV$45:$BX$47)/IF(SUM($BV$45:$BX$47)=0,1,SUM($BV$45:$BX$47))</f>
        <v>1014</v>
      </c>
      <c r="AO45" s="12" t="n">
        <f aca="false" t="array" ref="AO45:AO45">SUM(Imagen!AN44:AP46*$BV$45:$BX$47)/IF(SUM($BV$45:$BX$47)=0,1,SUM($BV$45:$BX$47))</f>
        <v>-649</v>
      </c>
      <c r="AP45" s="12" t="n">
        <f aca="false" t="array" ref="AP45:AP45">SUM(Imagen!AO44:AQ46*$BV$45:$BX$47)/IF(SUM($BV$45:$BX$47)=0,1,SUM($BV$45:$BX$47))</f>
        <v>1022</v>
      </c>
      <c r="AQ45" s="12" t="n">
        <f aca="false" t="array" ref="AQ45:AQ45">SUM(Imagen!AP44:AR46*$BV$45:$BX$47)/IF(SUM($BV$45:$BX$47)=0,1,SUM($BV$45:$BX$47))</f>
        <v>-186</v>
      </c>
      <c r="AR45" s="12" t="n">
        <f aca="false" t="array" ref="AR45:AR45">SUM(Imagen!AQ44:AS46*$BV$45:$BX$47)/IF(SUM($BV$45:$BX$47)=0,1,SUM($BV$45:$BX$47))</f>
        <v>-361</v>
      </c>
      <c r="AS45" s="12" t="n">
        <f aca="false" t="array" ref="AS45:AS45">SUM(Imagen!AR44:AT46*$BV$45:$BX$47)/IF(SUM($BV$45:$BX$47)=0,1,SUM($BV$45:$BX$47))</f>
        <v>156</v>
      </c>
      <c r="AT45" s="12" t="n">
        <f aca="false" t="array" ref="AT45:AT45">SUM(Imagen!AS44:AU46*$BV$45:$BX$47)/IF(SUM($BV$45:$BX$47)=0,1,SUM($BV$45:$BX$47))</f>
        <v>-160</v>
      </c>
      <c r="AU45" s="12" t="n">
        <f aca="false" t="array" ref="AU45:AU45">SUM(Imagen!AT44:AV46*$BV$45:$BX$47)/IF(SUM($BV$45:$BX$47)=0,1,SUM($BV$45:$BX$47))</f>
        <v>637</v>
      </c>
      <c r="AV45" s="12" t="n">
        <f aca="false" t="array" ref="AV45:AV45">SUM(Imagen!AU44:AW46*$BV$45:$BX$47)/IF(SUM($BV$45:$BX$47)=0,1,SUM($BV$45:$BX$47))</f>
        <v>-520</v>
      </c>
      <c r="AW45" s="12" t="n">
        <f aca="false" t="array" ref="AW45:AW45">SUM(Imagen!AV44:AX46*$BV$45:$BX$47)/IF(SUM($BV$45:$BX$47)=0,1,SUM($BV$45:$BX$47))</f>
        <v>-507</v>
      </c>
      <c r="AX45" s="12" t="n">
        <f aca="false" t="array" ref="AX45:AX45">SUM(Imagen!AW44:AY46*$BV$45:$BX$47)/IF(SUM($BV$45:$BX$47)=0,1,SUM($BV$45:$BX$47))</f>
        <v>-387</v>
      </c>
      <c r="AY45" s="12" t="n">
        <f aca="false" t="array" ref="AY45:AY45">SUM(Imagen!AX44:AZ46*$BV$45:$BX$47)/IF(SUM($BV$45:$BX$47)=0,1,SUM($BV$45:$BX$47))</f>
        <v>-965</v>
      </c>
      <c r="AZ45" s="12" t="n">
        <f aca="false" t="array" ref="AZ45:AZ45">SUM(Imagen!AY44:BA46*$BV$45:$BX$47)/IF(SUM($BV$45:$BX$47)=0,1,SUM($BV$45:$BX$47))</f>
        <v>1329</v>
      </c>
      <c r="BA45" s="12" t="n">
        <f aca="false" t="array" ref="BA45:BA45">SUM(Imagen!AZ44:BB46*$BV$45:$BX$47)/IF(SUM($BV$45:$BX$47)=0,1,SUM($BV$45:$BX$47))</f>
        <v>-1638</v>
      </c>
      <c r="BB45" s="12" t="n">
        <f aca="false" t="array" ref="BB45:BB45">SUM(Imagen!BA44:BC46*$BV$45:$BX$47)/IF(SUM($BV$45:$BX$47)=0,1,SUM($BV$45:$BX$47))</f>
        <v>1519</v>
      </c>
      <c r="BC45" s="12" t="n">
        <f aca="false" t="array" ref="BC45:BC45">SUM(Imagen!BB44:BD46*$BV$45:$BX$47)/IF(SUM($BV$45:$BX$47)=0,1,SUM($BV$45:$BX$47))</f>
        <v>5</v>
      </c>
      <c r="BD45" s="12" t="n">
        <f aca="false" t="array" ref="BD45:BD45">SUM(Imagen!BC44:BE46*$BV$45:$BX$47)/IF(SUM($BV$45:$BX$47)=0,1,SUM($BV$45:$BX$47))</f>
        <v>811</v>
      </c>
      <c r="BE45" s="12" t="n">
        <f aca="false" t="array" ref="BE45:BE45">SUM(Imagen!BD44:BF46*$BV$45:$BX$47)/IF(SUM($BV$45:$BX$47)=0,1,SUM($BV$45:$BX$47))</f>
        <v>452</v>
      </c>
      <c r="BF45" s="12" t="n">
        <f aca="false" t="array" ref="BF45:BF45">SUM(Imagen!BE44:BG46*$BV$45:$BX$47)/IF(SUM($BV$45:$BX$47)=0,1,SUM($BV$45:$BX$47))</f>
        <v>-344</v>
      </c>
      <c r="BG45" s="12" t="n">
        <f aca="false" t="array" ref="BG45:BG45">SUM(Imagen!BF44:BH46*$BV$45:$BX$47)/IF(SUM($BV$45:$BX$47)=0,1,SUM($BV$45:$BX$47))</f>
        <v>3283</v>
      </c>
      <c r="BH45" s="12" t="n">
        <f aca="false" t="array" ref="BH45:BH45">SUM(Imagen!BG44:BI46*$BV$45:$BX$47)/IF(SUM($BV$45:$BX$47)=0,1,SUM($BV$45:$BX$47))</f>
        <v>105</v>
      </c>
      <c r="BI45" s="12" t="n">
        <f aca="false" t="array" ref="BI45:BI45">SUM(Imagen!BH44:BJ46*$BV$45:$BX$47)/IF(SUM($BV$45:$BX$47)=0,1,SUM($BV$45:$BX$47))</f>
        <v>-355</v>
      </c>
      <c r="BJ45" s="12" t="n">
        <f aca="false" t="array" ref="BJ45:BJ45">SUM(Imagen!BI44:BK46*$BV$45:$BX$47)/IF(SUM($BV$45:$BX$47)=0,1,SUM($BV$45:$BX$47))</f>
        <v>-1409</v>
      </c>
      <c r="BK45" s="12" t="n">
        <f aca="false" t="array" ref="BK45:BK45">SUM(Imagen!BJ44:BL46*$BV$45:$BX$47)/IF(SUM($BV$45:$BX$47)=0,1,SUM($BV$45:$BX$47))</f>
        <v>93</v>
      </c>
      <c r="BL45" s="12" t="n">
        <f aca="false" t="array" ref="BL45:BL45">SUM(Imagen!BK44:BM46*$BV$45:$BX$47)/IF(SUM($BV$45:$BX$47)=0,1,SUM($BV$45:$BX$47))</f>
        <v>1122</v>
      </c>
      <c r="BM45" s="12" t="n">
        <f aca="false" t="array" ref="BM45:BM45">SUM(Imagen!BL44:BN46*$BV$45:$BX$47)/IF(SUM($BV$45:$BX$47)=0,1,SUM($BV$45:$BX$47))</f>
        <v>6660</v>
      </c>
      <c r="BN45" s="12" t="n">
        <f aca="false" t="array" ref="BN45:BN45">SUM(Imagen!BM44:BO46*$BV$45:$BX$47)/IF(SUM($BV$45:$BX$47)=0,1,SUM($BV$45:$BX$47))</f>
        <v>-3771</v>
      </c>
      <c r="BO45" s="12" t="n">
        <f aca="false" t="array" ref="BO45:BO45">SUM(Imagen!BN44:BP46*$BV$45:$BX$47)/IF(SUM($BV$45:$BX$47)=0,1,SUM($BV$45:$BX$47))</f>
        <v>-3396</v>
      </c>
      <c r="BP45" s="12" t="n">
        <f aca="false" t="array" ref="BP45:BP45">SUM(Imagen!BO44:BQ46*$BV$45:$BX$47)/IF(SUM($BV$45:$BX$47)=0,1,SUM($BV$45:$BX$47))</f>
        <v>-1374</v>
      </c>
      <c r="BQ45" s="12" t="n">
        <f aca="false" t="array" ref="BQ45:BQ45">SUM(Imagen!BP44:BR46*$BV$45:$BX$47)/IF(SUM($BV$45:$BX$47)=0,1,SUM($BV$45:$BX$47))</f>
        <v>-2808</v>
      </c>
      <c r="BR45" s="12" t="n">
        <f aca="false" t="array" ref="BR45:BR45">SUM(Imagen!BQ44:BS46*$BV$45:$BX$47)/IF(SUM($BV$45:$BX$47)=0,1,SUM($BV$45:$BX$47))</f>
        <v>-753</v>
      </c>
      <c r="BS45" s="40" t="n">
        <f aca="false" t="array" ref="BS45:BS45">SUM(Imagen!BR44:BT46*$BV$45:$BX$47)/IF(SUM($BV$45:$BX$47)=0,1,SUM($BV$45:$BX$47))</f>
        <v>3029</v>
      </c>
      <c r="BT45" s="38"/>
      <c r="BV45" s="30" t="n">
        <f aca="false">BV26</f>
        <v>-1</v>
      </c>
      <c r="BW45" s="30" t="n">
        <f aca="false">BW26</f>
        <v>-1</v>
      </c>
      <c r="BX45" s="30" t="n">
        <f aca="false">BX26</f>
        <v>-1</v>
      </c>
    </row>
    <row r="46" s="30" customFormat="true" ht="2.85" hidden="false" customHeight="true" outlineLevel="0" collapsed="false">
      <c r="B46" s="34"/>
      <c r="C46" s="39" t="n">
        <f aca="false" t="array" ref="C46:C46">SUM(Imagen!B45:D47*$BV$45:$BX$47)/IF(SUM($BV$45:$BX$47)=0,1,SUM($BV$45:$BX$47))</f>
        <v>-1362</v>
      </c>
      <c r="D46" s="12" t="n">
        <f aca="false" t="array" ref="D46:D46">SUM(Imagen!C45:E47*$BV$45:$BX$47)/IF(SUM($BV$45:$BX$47)=0,1,SUM($BV$45:$BX$47))</f>
        <v>-1353</v>
      </c>
      <c r="E46" s="12" t="n">
        <f aca="false" t="array" ref="E46:E46">SUM(Imagen!D45:F47*$BV$45:$BX$47)/IF(SUM($BV$45:$BX$47)=0,1,SUM($BV$45:$BX$47))</f>
        <v>-972</v>
      </c>
      <c r="F46" s="12" t="n">
        <f aca="false" t="array" ref="F46:F46">SUM(Imagen!E45:G47*$BV$45:$BX$47)/IF(SUM($BV$45:$BX$47)=0,1,SUM($BV$45:$BX$47))</f>
        <v>69</v>
      </c>
      <c r="G46" s="12" t="n">
        <f aca="false" t="array" ref="G46:G46">SUM(Imagen!F45:H47*$BV$45:$BX$47)/IF(SUM($BV$45:$BX$47)=0,1,SUM($BV$45:$BX$47))</f>
        <v>-24</v>
      </c>
      <c r="H46" s="12" t="n">
        <f aca="false" t="array" ref="H46:H46">SUM(Imagen!G45:I47*$BV$45:$BX$47)/IF(SUM($BV$45:$BX$47)=0,1,SUM($BV$45:$BX$47))</f>
        <v>-84</v>
      </c>
      <c r="I46" s="12" t="n">
        <f aca="false" t="array" ref="I46:I46">SUM(Imagen!H45:J47*$BV$45:$BX$47)/IF(SUM($BV$45:$BX$47)=0,1,SUM($BV$45:$BX$47))</f>
        <v>149</v>
      </c>
      <c r="J46" s="12" t="n">
        <f aca="false" t="array" ref="J46:J46">SUM(Imagen!I45:K47*$BV$45:$BX$47)/IF(SUM($BV$45:$BX$47)=0,1,SUM($BV$45:$BX$47))</f>
        <v>-3768</v>
      </c>
      <c r="K46" s="12" t="n">
        <f aca="false" t="array" ref="K46:K46">SUM(Imagen!J45:L47*$BV$45:$BX$47)/IF(SUM($BV$45:$BX$47)=0,1,SUM($BV$45:$BX$47))</f>
        <v>-2516</v>
      </c>
      <c r="L46" s="12" t="n">
        <f aca="false" t="array" ref="L46:L46">SUM(Imagen!K45:M47*$BV$45:$BX$47)/IF(SUM($BV$45:$BX$47)=0,1,SUM($BV$45:$BX$47))</f>
        <v>4225</v>
      </c>
      <c r="M46" s="12" t="n">
        <f aca="false" t="array" ref="M46:M46">SUM(Imagen!L45:N47*$BV$45:$BX$47)/IF(SUM($BV$45:$BX$47)=0,1,SUM($BV$45:$BX$47))</f>
        <v>-7599</v>
      </c>
      <c r="N46" s="12" t="n">
        <f aca="false" t="array" ref="N46:N46">SUM(Imagen!M45:O47*$BV$45:$BX$47)/IF(SUM($BV$45:$BX$47)=0,1,SUM($BV$45:$BX$47))</f>
        <v>-1770</v>
      </c>
      <c r="O46" s="12" t="n">
        <f aca="false" t="array" ref="O46:O46">SUM(Imagen!N45:P47*$BV$45:$BX$47)/IF(SUM($BV$45:$BX$47)=0,1,SUM($BV$45:$BX$47))</f>
        <v>12772</v>
      </c>
      <c r="P46" s="12" t="n">
        <f aca="false" t="array" ref="P46:P46">SUM(Imagen!O45:Q47*$BV$45:$BX$47)/IF(SUM($BV$45:$BX$47)=0,1,SUM($BV$45:$BX$47))</f>
        <v>-7873</v>
      </c>
      <c r="Q46" s="12" t="n">
        <f aca="false" t="array" ref="Q46:Q46">SUM(Imagen!P45:R47*$BV$45:$BX$47)/IF(SUM($BV$45:$BX$47)=0,1,SUM($BV$45:$BX$47))</f>
        <v>-15311</v>
      </c>
      <c r="R46" s="12" t="n">
        <f aca="false" t="array" ref="R46:R46">SUM(Imagen!Q45:S47*$BV$45:$BX$47)/IF(SUM($BV$45:$BX$47)=0,1,SUM($BV$45:$BX$47))</f>
        <v>2055</v>
      </c>
      <c r="S46" s="12" t="n">
        <f aca="false" t="array" ref="S46:S46">SUM(Imagen!R45:T47*$BV$45:$BX$47)/IF(SUM($BV$45:$BX$47)=0,1,SUM($BV$45:$BX$47))</f>
        <v>-4712</v>
      </c>
      <c r="T46" s="12" t="n">
        <f aca="false" t="array" ref="T46:T46">SUM(Imagen!S45:U47*$BV$45:$BX$47)/IF(SUM($BV$45:$BX$47)=0,1,SUM($BV$45:$BX$47))</f>
        <v>-9423</v>
      </c>
      <c r="U46" s="12" t="n">
        <f aca="false" t="array" ref="U46:U46">SUM(Imagen!T45:V47*$BV$45:$BX$47)/IF(SUM($BV$45:$BX$47)=0,1,SUM($BV$45:$BX$47))</f>
        <v>-6250</v>
      </c>
      <c r="V46" s="12" t="n">
        <f aca="false" t="array" ref="V46:V46">SUM(Imagen!U45:W47*$BV$45:$BX$47)/IF(SUM($BV$45:$BX$47)=0,1,SUM($BV$45:$BX$47))</f>
        <v>-4356</v>
      </c>
      <c r="W46" s="12" t="n">
        <f aca="false" t="array" ref="W46:W46">SUM(Imagen!V45:X47*$BV$45:$BX$47)/IF(SUM($BV$45:$BX$47)=0,1,SUM($BV$45:$BX$47))</f>
        <v>-1416</v>
      </c>
      <c r="X46" s="12" t="n">
        <f aca="false" t="array" ref="X46:X46">SUM(Imagen!W45:Y47*$BV$45:$BX$47)/IF(SUM($BV$45:$BX$47)=0,1,SUM($BV$45:$BX$47))</f>
        <v>-367</v>
      </c>
      <c r="Y46" s="12" t="n">
        <f aca="false" t="array" ref="Y46:Y46">SUM(Imagen!X45:Z47*$BV$45:$BX$47)/IF(SUM($BV$45:$BX$47)=0,1,SUM($BV$45:$BX$47))</f>
        <v>-269</v>
      </c>
      <c r="Z46" s="12" t="n">
        <f aca="false" t="array" ref="Z46:Z46">SUM(Imagen!Y45:AA47*$BV$45:$BX$47)/IF(SUM($BV$45:$BX$47)=0,1,SUM($BV$45:$BX$47))</f>
        <v>-64</v>
      </c>
      <c r="AA46" s="12" t="n">
        <f aca="false" t="array" ref="AA46:AA46">SUM(Imagen!Z45:AB47*$BV$45:$BX$47)/IF(SUM($BV$45:$BX$47)=0,1,SUM($BV$45:$BX$47))</f>
        <v>210</v>
      </c>
      <c r="AB46" s="12" t="n">
        <f aca="false" t="array" ref="AB46:AB46">SUM(Imagen!AA45:AC47*$BV$45:$BX$47)/IF(SUM($BV$45:$BX$47)=0,1,SUM($BV$45:$BX$47))</f>
        <v>-149</v>
      </c>
      <c r="AC46" s="12" t="n">
        <f aca="false" t="array" ref="AC46:AC46">SUM(Imagen!AB45:AD47*$BV$45:$BX$47)/IF(SUM($BV$45:$BX$47)=0,1,SUM($BV$45:$BX$47))</f>
        <v>45</v>
      </c>
      <c r="AD46" s="12" t="n">
        <f aca="false" t="array" ref="AD46:AD46">SUM(Imagen!AC45:AE47*$BV$45:$BX$47)/IF(SUM($BV$45:$BX$47)=0,1,SUM($BV$45:$BX$47))</f>
        <v>66</v>
      </c>
      <c r="AE46" s="12" t="n">
        <f aca="false" t="array" ref="AE46:AE46">SUM(Imagen!AD45:AF47*$BV$45:$BX$47)/IF(SUM($BV$45:$BX$47)=0,1,SUM($BV$45:$BX$47))</f>
        <v>-60</v>
      </c>
      <c r="AF46" s="12" t="n">
        <f aca="false" t="array" ref="AF46:AF46">SUM(Imagen!AE45:AG47*$BV$45:$BX$47)/IF(SUM($BV$45:$BX$47)=0,1,SUM($BV$45:$BX$47))</f>
        <v>520</v>
      </c>
      <c r="AG46" s="12" t="n">
        <f aca="false" t="array" ref="AG46:AG46">SUM(Imagen!AF45:AH47*$BV$45:$BX$47)/IF(SUM($BV$45:$BX$47)=0,1,SUM($BV$45:$BX$47))</f>
        <v>-611</v>
      </c>
      <c r="AH46" s="12" t="n">
        <f aca="false" t="array" ref="AH46:AH46">SUM(Imagen!AG45:AI47*$BV$45:$BX$47)/IF(SUM($BV$45:$BX$47)=0,1,SUM($BV$45:$BX$47))</f>
        <v>20</v>
      </c>
      <c r="AI46" s="12" t="n">
        <f aca="false" t="array" ref="AI46:AI46">SUM(Imagen!AH45:AJ47*$BV$45:$BX$47)/IF(SUM($BV$45:$BX$47)=0,1,SUM($BV$45:$BX$47))</f>
        <v>1683</v>
      </c>
      <c r="AJ46" s="12" t="n">
        <f aca="false" t="array" ref="AJ46:AJ46">SUM(Imagen!AI45:AK47*$BV$45:$BX$47)/IF(SUM($BV$45:$BX$47)=0,1,SUM($BV$45:$BX$47))</f>
        <v>-226</v>
      </c>
      <c r="AK46" s="12" t="n">
        <f aca="false" t="array" ref="AK46:AK46">SUM(Imagen!AJ45:AL47*$BV$45:$BX$47)/IF(SUM($BV$45:$BX$47)=0,1,SUM($BV$45:$BX$47))</f>
        <v>-255</v>
      </c>
      <c r="AL46" s="12" t="n">
        <f aca="false" t="array" ref="AL46:AL46">SUM(Imagen!AK45:AM47*$BV$45:$BX$47)/IF(SUM($BV$45:$BX$47)=0,1,SUM($BV$45:$BX$47))</f>
        <v>-90</v>
      </c>
      <c r="AM46" s="12" t="n">
        <f aca="false" t="array" ref="AM46:AM46">SUM(Imagen!AL45:AN47*$BV$45:$BX$47)/IF(SUM($BV$45:$BX$47)=0,1,SUM($BV$45:$BX$47))</f>
        <v>-268</v>
      </c>
      <c r="AN46" s="12" t="n">
        <f aca="false" t="array" ref="AN46:AN46">SUM(Imagen!AM45:AO47*$BV$45:$BX$47)/IF(SUM($BV$45:$BX$47)=0,1,SUM($BV$45:$BX$47))</f>
        <v>688</v>
      </c>
      <c r="AO46" s="12" t="n">
        <f aca="false" t="array" ref="AO46:AO46">SUM(Imagen!AN45:AP47*$BV$45:$BX$47)/IF(SUM($BV$45:$BX$47)=0,1,SUM($BV$45:$BX$47))</f>
        <v>-803</v>
      </c>
      <c r="AP46" s="12" t="n">
        <f aca="false" t="array" ref="AP46:AP46">SUM(Imagen!AO45:AQ47*$BV$45:$BX$47)/IF(SUM($BV$45:$BX$47)=0,1,SUM($BV$45:$BX$47))</f>
        <v>-26</v>
      </c>
      <c r="AQ46" s="12" t="n">
        <f aca="false" t="array" ref="AQ46:AQ46">SUM(Imagen!AP45:AR47*$BV$45:$BX$47)/IF(SUM($BV$45:$BX$47)=0,1,SUM($BV$45:$BX$47))</f>
        <v>-417</v>
      </c>
      <c r="AR46" s="12" t="n">
        <f aca="false" t="array" ref="AR46:AR46">SUM(Imagen!AQ45:AS47*$BV$45:$BX$47)/IF(SUM($BV$45:$BX$47)=0,1,SUM($BV$45:$BX$47))</f>
        <v>-123</v>
      </c>
      <c r="AS46" s="12" t="n">
        <f aca="false" t="array" ref="AS46:AS46">SUM(Imagen!AR45:AT47*$BV$45:$BX$47)/IF(SUM($BV$45:$BX$47)=0,1,SUM($BV$45:$BX$47))</f>
        <v>-330</v>
      </c>
      <c r="AT46" s="12" t="n">
        <f aca="false" t="array" ref="AT46:AT46">SUM(Imagen!AS45:AU47*$BV$45:$BX$47)/IF(SUM($BV$45:$BX$47)=0,1,SUM($BV$45:$BX$47))</f>
        <v>-84</v>
      </c>
      <c r="AU46" s="12" t="n">
        <f aca="false" t="array" ref="AU46:AU46">SUM(Imagen!AT45:AV47*$BV$45:$BX$47)/IF(SUM($BV$45:$BX$47)=0,1,SUM($BV$45:$BX$47))</f>
        <v>128</v>
      </c>
      <c r="AV46" s="12" t="n">
        <f aca="false" t="array" ref="AV46:AV46">SUM(Imagen!AU45:AW47*$BV$45:$BX$47)/IF(SUM($BV$45:$BX$47)=0,1,SUM($BV$45:$BX$47))</f>
        <v>-521</v>
      </c>
      <c r="AW46" s="12" t="n">
        <f aca="false" t="array" ref="AW46:AW46">SUM(Imagen!AV45:AX47*$BV$45:$BX$47)/IF(SUM($BV$45:$BX$47)=0,1,SUM($BV$45:$BX$47))</f>
        <v>585</v>
      </c>
      <c r="AX46" s="12" t="n">
        <f aca="false" t="array" ref="AX46:AX46">SUM(Imagen!AW45:AY47*$BV$45:$BX$47)/IF(SUM($BV$45:$BX$47)=0,1,SUM($BV$45:$BX$47))</f>
        <v>-129</v>
      </c>
      <c r="AY46" s="12" t="n">
        <f aca="false" t="array" ref="AY46:AY46">SUM(Imagen!AX45:AZ47*$BV$45:$BX$47)/IF(SUM($BV$45:$BX$47)=0,1,SUM($BV$45:$BX$47))</f>
        <v>-402</v>
      </c>
      <c r="AZ46" s="12" t="n">
        <f aca="false" t="array" ref="AZ46:AZ46">SUM(Imagen!AY45:BA47*$BV$45:$BX$47)/IF(SUM($BV$45:$BX$47)=0,1,SUM($BV$45:$BX$47))</f>
        <v>-1806</v>
      </c>
      <c r="BA46" s="12" t="n">
        <f aca="false" t="array" ref="BA46:BA46">SUM(Imagen!AZ45:BB47*$BV$45:$BX$47)/IF(SUM($BV$45:$BX$47)=0,1,SUM($BV$45:$BX$47))</f>
        <v>-693</v>
      </c>
      <c r="BB46" s="12" t="n">
        <f aca="false" t="array" ref="BB46:BB46">SUM(Imagen!BA45:BC47*$BV$45:$BX$47)/IF(SUM($BV$45:$BX$47)=0,1,SUM($BV$45:$BX$47))</f>
        <v>1837</v>
      </c>
      <c r="BC46" s="12" t="n">
        <f aca="false" t="array" ref="BC46:BC46">SUM(Imagen!BB45:BD47*$BV$45:$BX$47)/IF(SUM($BV$45:$BX$47)=0,1,SUM($BV$45:$BX$47))</f>
        <v>-948</v>
      </c>
      <c r="BD46" s="12" t="n">
        <f aca="false" t="array" ref="BD46:BD46">SUM(Imagen!BC45:BE47*$BV$45:$BX$47)/IF(SUM($BV$45:$BX$47)=0,1,SUM($BV$45:$BX$47))</f>
        <v>649</v>
      </c>
      <c r="BE46" s="12" t="n">
        <f aca="false" t="array" ref="BE46:BE46">SUM(Imagen!BD45:BF47*$BV$45:$BX$47)/IF(SUM($BV$45:$BX$47)=0,1,SUM($BV$45:$BX$47))</f>
        <v>-397</v>
      </c>
      <c r="BF46" s="12" t="n">
        <f aca="false" t="array" ref="BF46:BF46">SUM(Imagen!BE45:BG47*$BV$45:$BX$47)/IF(SUM($BV$45:$BX$47)=0,1,SUM($BV$45:$BX$47))</f>
        <v>-1820</v>
      </c>
      <c r="BG46" s="12" t="n">
        <f aca="false" t="array" ref="BG46:BG46">SUM(Imagen!BF45:BH47*$BV$45:$BX$47)/IF(SUM($BV$45:$BX$47)=0,1,SUM($BV$45:$BX$47))</f>
        <v>-1592</v>
      </c>
      <c r="BH46" s="12" t="n">
        <f aca="false" t="array" ref="BH46:BH46">SUM(Imagen!BG45:BI47*$BV$45:$BX$47)/IF(SUM($BV$45:$BX$47)=0,1,SUM($BV$45:$BX$47))</f>
        <v>4058</v>
      </c>
      <c r="BI46" s="12" t="n">
        <f aca="false" t="array" ref="BI46:BI46">SUM(Imagen!BH45:BJ47*$BV$45:$BX$47)/IF(SUM($BV$45:$BX$47)=0,1,SUM($BV$45:$BX$47))</f>
        <v>-1309</v>
      </c>
      <c r="BJ46" s="12" t="n">
        <f aca="false" t="array" ref="BJ46:BJ46">SUM(Imagen!BI45:BK47*$BV$45:$BX$47)/IF(SUM($BV$45:$BX$47)=0,1,SUM($BV$45:$BX$47))</f>
        <v>-846</v>
      </c>
      <c r="BK46" s="12" t="n">
        <f aca="false" t="array" ref="BK46:BK46">SUM(Imagen!BJ45:BL47*$BV$45:$BX$47)/IF(SUM($BV$45:$BX$47)=0,1,SUM($BV$45:$BX$47))</f>
        <v>690</v>
      </c>
      <c r="BL46" s="12" t="n">
        <f aca="false" t="array" ref="BL46:BL46">SUM(Imagen!BK45:BM47*$BV$45:$BX$47)/IF(SUM($BV$45:$BX$47)=0,1,SUM($BV$45:$BX$47))</f>
        <v>3534</v>
      </c>
      <c r="BM46" s="12" t="n">
        <f aca="false" t="array" ref="BM46:BM46">SUM(Imagen!BL45:BN47*$BV$45:$BX$47)/IF(SUM($BV$45:$BX$47)=0,1,SUM($BV$45:$BX$47))</f>
        <v>6689</v>
      </c>
      <c r="BN46" s="12" t="n">
        <f aca="false" t="array" ref="BN46:BN46">SUM(Imagen!BM45:BO47*$BV$45:$BX$47)/IF(SUM($BV$45:$BX$47)=0,1,SUM($BV$45:$BX$47))</f>
        <v>-6828</v>
      </c>
      <c r="BO46" s="12" t="n">
        <f aca="false" t="array" ref="BO46:BO46">SUM(Imagen!BN45:BP47*$BV$45:$BX$47)/IF(SUM($BV$45:$BX$47)=0,1,SUM($BV$45:$BX$47))</f>
        <v>-1987</v>
      </c>
      <c r="BP46" s="12" t="n">
        <f aca="false" t="array" ref="BP46:BP46">SUM(Imagen!BO45:BQ47*$BV$45:$BX$47)/IF(SUM($BV$45:$BX$47)=0,1,SUM($BV$45:$BX$47))</f>
        <v>-841</v>
      </c>
      <c r="BQ46" s="12" t="n">
        <f aca="false" t="array" ref="BQ46:BQ46">SUM(Imagen!BP45:BR47*$BV$45:$BX$47)/IF(SUM($BV$45:$BX$47)=0,1,SUM($BV$45:$BX$47))</f>
        <v>-589</v>
      </c>
      <c r="BR46" s="12" t="n">
        <f aca="false" t="array" ref="BR46:BR46">SUM(Imagen!BQ45:BS47*$BV$45:$BX$47)/IF(SUM($BV$45:$BX$47)=0,1,SUM($BV$45:$BX$47))</f>
        <v>6388</v>
      </c>
      <c r="BS46" s="40" t="n">
        <f aca="false" t="array" ref="BS46:BS46">SUM(Imagen!BR45:BT47*$BV$45:$BX$47)/IF(SUM($BV$45:$BX$47)=0,1,SUM($BV$45:$BX$47))</f>
        <v>3176</v>
      </c>
      <c r="BT46" s="38"/>
      <c r="BV46" s="30" t="n">
        <f aca="false">BV32</f>
        <v>-1</v>
      </c>
      <c r="BW46" s="30" t="n">
        <f aca="false">BW32</f>
        <v>8</v>
      </c>
      <c r="BX46" s="30" t="n">
        <f aca="false">BX32</f>
        <v>-1</v>
      </c>
    </row>
    <row r="47" s="30" customFormat="true" ht="2.85" hidden="false" customHeight="true" outlineLevel="0" collapsed="false">
      <c r="B47" s="34"/>
      <c r="C47" s="39" t="n">
        <f aca="false" t="array" ref="C47:C47">SUM(Imagen!B46:D48*$BV$45:$BX$47)/IF(SUM($BV$45:$BX$47)=0,1,SUM($BV$45:$BX$47))</f>
        <v>59</v>
      </c>
      <c r="D47" s="12" t="n">
        <f aca="false" t="array" ref="D47:D47">SUM(Imagen!C46:E48*$BV$45:$BX$47)/IF(SUM($BV$45:$BX$47)=0,1,SUM($BV$45:$BX$47))</f>
        <v>-292</v>
      </c>
      <c r="E47" s="12" t="n">
        <f aca="false" t="array" ref="E47:E47">SUM(Imagen!D46:F48*$BV$45:$BX$47)/IF(SUM($BV$45:$BX$47)=0,1,SUM($BV$45:$BX$47))</f>
        <v>341</v>
      </c>
      <c r="F47" s="12" t="n">
        <f aca="false" t="array" ref="F47:F47">SUM(Imagen!E46:G48*$BV$45:$BX$47)/IF(SUM($BV$45:$BX$47)=0,1,SUM($BV$45:$BX$47))</f>
        <v>-358</v>
      </c>
      <c r="G47" s="12" t="n">
        <f aca="false" t="array" ref="G47:G47">SUM(Imagen!F46:H48*$BV$45:$BX$47)/IF(SUM($BV$45:$BX$47)=0,1,SUM($BV$45:$BX$47))</f>
        <v>-492</v>
      </c>
      <c r="H47" s="12" t="n">
        <f aca="false" t="array" ref="H47:H47">SUM(Imagen!G46:I48*$BV$45:$BX$47)/IF(SUM($BV$45:$BX$47)=0,1,SUM($BV$45:$BX$47))</f>
        <v>822</v>
      </c>
      <c r="I47" s="12" t="n">
        <f aca="false" t="array" ref="I47:I47">SUM(Imagen!H46:J48*$BV$45:$BX$47)/IF(SUM($BV$45:$BX$47)=0,1,SUM($BV$45:$BX$47))</f>
        <v>696</v>
      </c>
      <c r="J47" s="12" t="n">
        <f aca="false" t="array" ref="J47:J47">SUM(Imagen!I46:K48*$BV$45:$BX$47)/IF(SUM($BV$45:$BX$47)=0,1,SUM($BV$45:$BX$47))</f>
        <v>-1056</v>
      </c>
      <c r="K47" s="12" t="n">
        <f aca="false" t="array" ref="K47:K47">SUM(Imagen!J46:L48*$BV$45:$BX$47)/IF(SUM($BV$45:$BX$47)=0,1,SUM($BV$45:$BX$47))</f>
        <v>-10432</v>
      </c>
      <c r="L47" s="12" t="n">
        <f aca="false" t="array" ref="L47:L47">SUM(Imagen!K46:M48*$BV$45:$BX$47)/IF(SUM($BV$45:$BX$47)=0,1,SUM($BV$45:$BX$47))</f>
        <v>-40</v>
      </c>
      <c r="M47" s="12" t="n">
        <f aca="false" t="array" ref="M47:M47">SUM(Imagen!L46:N48*$BV$45:$BX$47)/IF(SUM($BV$45:$BX$47)=0,1,SUM($BV$45:$BX$47))</f>
        <v>3637</v>
      </c>
      <c r="N47" s="12" t="n">
        <f aca="false" t="array" ref="N47:N47">SUM(Imagen!M46:O48*$BV$45:$BX$47)/IF(SUM($BV$45:$BX$47)=0,1,SUM($BV$45:$BX$47))</f>
        <v>2756</v>
      </c>
      <c r="O47" s="12" t="n">
        <f aca="false" t="array" ref="O47:O47">SUM(Imagen!N46:P48*$BV$45:$BX$47)/IF(SUM($BV$45:$BX$47)=0,1,SUM($BV$45:$BX$47))</f>
        <v>12978</v>
      </c>
      <c r="P47" s="12" t="n">
        <f aca="false" t="array" ref="P47:P47">SUM(Imagen!O46:Q48*$BV$45:$BX$47)/IF(SUM($BV$45:$BX$47)=0,1,SUM($BV$45:$BX$47))</f>
        <v>3420</v>
      </c>
      <c r="Q47" s="12" t="n">
        <f aca="false" t="array" ref="Q47:Q47">SUM(Imagen!P46:R48*$BV$45:$BX$47)/IF(SUM($BV$45:$BX$47)=0,1,SUM($BV$45:$BX$47))</f>
        <v>5818</v>
      </c>
      <c r="R47" s="12" t="n">
        <f aca="false" t="array" ref="R47:R47">SUM(Imagen!Q46:S48*$BV$45:$BX$47)/IF(SUM($BV$45:$BX$47)=0,1,SUM($BV$45:$BX$47))</f>
        <v>9263</v>
      </c>
      <c r="S47" s="12" t="n">
        <f aca="false" t="array" ref="S47:S47">SUM(Imagen!R46:T48*$BV$45:$BX$47)/IF(SUM($BV$45:$BX$47)=0,1,SUM($BV$45:$BX$47))</f>
        <v>6301</v>
      </c>
      <c r="T47" s="12" t="n">
        <f aca="false" t="array" ref="T47:T47">SUM(Imagen!S46:U48*$BV$45:$BX$47)/IF(SUM($BV$45:$BX$47)=0,1,SUM($BV$45:$BX$47))</f>
        <v>6021</v>
      </c>
      <c r="U47" s="12" t="n">
        <f aca="false" t="array" ref="U47:U47">SUM(Imagen!T46:V48*$BV$45:$BX$47)/IF(SUM($BV$45:$BX$47)=0,1,SUM($BV$45:$BX$47))</f>
        <v>6249</v>
      </c>
      <c r="V47" s="12" t="n">
        <f aca="false" t="array" ref="V47:V47">SUM(Imagen!U46:W48*$BV$45:$BX$47)/IF(SUM($BV$45:$BX$47)=0,1,SUM($BV$45:$BX$47))</f>
        <v>-5497</v>
      </c>
      <c r="W47" s="12" t="n">
        <f aca="false" t="array" ref="W47:W47">SUM(Imagen!V46:X48*$BV$45:$BX$47)/IF(SUM($BV$45:$BX$47)=0,1,SUM($BV$45:$BX$47))</f>
        <v>-5822</v>
      </c>
      <c r="X47" s="12" t="n">
        <f aca="false" t="array" ref="X47:X47">SUM(Imagen!W46:Y48*$BV$45:$BX$47)/IF(SUM($BV$45:$BX$47)=0,1,SUM($BV$45:$BX$47))</f>
        <v>-1079</v>
      </c>
      <c r="Y47" s="12" t="n">
        <f aca="false" t="array" ref="Y47:Y47">SUM(Imagen!X46:Z48*$BV$45:$BX$47)/IF(SUM($BV$45:$BX$47)=0,1,SUM($BV$45:$BX$47))</f>
        <v>-1275</v>
      </c>
      <c r="Z47" s="12" t="n">
        <f aca="false" t="array" ref="Z47:Z47">SUM(Imagen!Y46:AA48*$BV$45:$BX$47)/IF(SUM($BV$45:$BX$47)=0,1,SUM($BV$45:$BX$47))</f>
        <v>-145</v>
      </c>
      <c r="AA47" s="12" t="n">
        <f aca="false" t="array" ref="AA47:AA47">SUM(Imagen!Z46:AB48*$BV$45:$BX$47)/IF(SUM($BV$45:$BX$47)=0,1,SUM($BV$45:$BX$47))</f>
        <v>229</v>
      </c>
      <c r="AB47" s="12" t="n">
        <f aca="false" t="array" ref="AB47:AB47">SUM(Imagen!AA46:AC48*$BV$45:$BX$47)/IF(SUM($BV$45:$BX$47)=0,1,SUM($BV$45:$BX$47))</f>
        <v>-217</v>
      </c>
      <c r="AC47" s="12" t="n">
        <f aca="false" t="array" ref="AC47:AC47">SUM(Imagen!AB46:AD48*$BV$45:$BX$47)/IF(SUM($BV$45:$BX$47)=0,1,SUM($BV$45:$BX$47))</f>
        <v>-128</v>
      </c>
      <c r="AD47" s="12" t="n">
        <f aca="false" t="array" ref="AD47:AD47">SUM(Imagen!AC46:AE48*$BV$45:$BX$47)/IF(SUM($BV$45:$BX$47)=0,1,SUM($BV$45:$BX$47))</f>
        <v>-182</v>
      </c>
      <c r="AE47" s="12" t="n">
        <f aca="false" t="array" ref="AE47:AE47">SUM(Imagen!AD46:AF48*$BV$45:$BX$47)/IF(SUM($BV$45:$BX$47)=0,1,SUM($BV$45:$BX$47))</f>
        <v>-443</v>
      </c>
      <c r="AF47" s="12" t="n">
        <f aca="false" t="array" ref="AF47:AF47">SUM(Imagen!AE46:AG48*$BV$45:$BX$47)/IF(SUM($BV$45:$BX$47)=0,1,SUM($BV$45:$BX$47))</f>
        <v>185</v>
      </c>
      <c r="AG47" s="12" t="n">
        <f aca="false" t="array" ref="AG47:AG47">SUM(Imagen!AF46:AH48*$BV$45:$BX$47)/IF(SUM($BV$45:$BX$47)=0,1,SUM($BV$45:$BX$47))</f>
        <v>-298</v>
      </c>
      <c r="AH47" s="12" t="n">
        <f aca="false" t="array" ref="AH47:AH47">SUM(Imagen!AG46:AI48*$BV$45:$BX$47)/IF(SUM($BV$45:$BX$47)=0,1,SUM($BV$45:$BX$47))</f>
        <v>-657</v>
      </c>
      <c r="AI47" s="12" t="n">
        <f aca="false" t="array" ref="AI47:AI47">SUM(Imagen!AH46:AJ48*$BV$45:$BX$47)/IF(SUM($BV$45:$BX$47)=0,1,SUM($BV$45:$BX$47))</f>
        <v>-1077</v>
      </c>
      <c r="AJ47" s="12" t="n">
        <f aca="false" t="array" ref="AJ47:AJ47">SUM(Imagen!AI46:AK48*$BV$45:$BX$47)/IF(SUM($BV$45:$BX$47)=0,1,SUM($BV$45:$BX$47))</f>
        <v>323</v>
      </c>
      <c r="AK47" s="12" t="n">
        <f aca="false" t="array" ref="AK47:AK47">SUM(Imagen!AJ46:AL48*$BV$45:$BX$47)/IF(SUM($BV$45:$BX$47)=0,1,SUM($BV$45:$BX$47))</f>
        <v>-57</v>
      </c>
      <c r="AL47" s="12" t="n">
        <f aca="false" t="array" ref="AL47:AL47">SUM(Imagen!AK46:AM48*$BV$45:$BX$47)/IF(SUM($BV$45:$BX$47)=0,1,SUM($BV$45:$BX$47))</f>
        <v>167</v>
      </c>
      <c r="AM47" s="12" t="n">
        <f aca="false" t="array" ref="AM47:AM47">SUM(Imagen!AL46:AN48*$BV$45:$BX$47)/IF(SUM($BV$45:$BX$47)=0,1,SUM($BV$45:$BX$47))</f>
        <v>-338</v>
      </c>
      <c r="AN47" s="12" t="n">
        <f aca="false" t="array" ref="AN47:AN47">SUM(Imagen!AM46:AO48*$BV$45:$BX$47)/IF(SUM($BV$45:$BX$47)=0,1,SUM($BV$45:$BX$47))</f>
        <v>-693</v>
      </c>
      <c r="AO47" s="12" t="n">
        <f aca="false" t="array" ref="AO47:AO47">SUM(Imagen!AN46:AP48*$BV$45:$BX$47)/IF(SUM($BV$45:$BX$47)=0,1,SUM($BV$45:$BX$47))</f>
        <v>581</v>
      </c>
      <c r="AP47" s="12" t="n">
        <f aca="false" t="array" ref="AP47:AP47">SUM(Imagen!AO46:AQ48*$BV$45:$BX$47)/IF(SUM($BV$45:$BX$47)=0,1,SUM($BV$45:$BX$47))</f>
        <v>110</v>
      </c>
      <c r="AQ47" s="12" t="n">
        <f aca="false" t="array" ref="AQ47:AQ47">SUM(Imagen!AP46:AR48*$BV$45:$BX$47)/IF(SUM($BV$45:$BX$47)=0,1,SUM($BV$45:$BX$47))</f>
        <v>247</v>
      </c>
      <c r="AR47" s="12" t="n">
        <f aca="false" t="array" ref="AR47:AR47">SUM(Imagen!AQ46:AS48*$BV$45:$BX$47)/IF(SUM($BV$45:$BX$47)=0,1,SUM($BV$45:$BX$47))</f>
        <v>-559</v>
      </c>
      <c r="AS47" s="12" t="n">
        <f aca="false" t="array" ref="AS47:AS47">SUM(Imagen!AR46:AT48*$BV$45:$BX$47)/IF(SUM($BV$45:$BX$47)=0,1,SUM($BV$45:$BX$47))</f>
        <v>-648</v>
      </c>
      <c r="AT47" s="12" t="n">
        <f aca="false" t="array" ref="AT47:AT47">SUM(Imagen!AS46:AU48*$BV$45:$BX$47)/IF(SUM($BV$45:$BX$47)=0,1,SUM($BV$45:$BX$47))</f>
        <v>790</v>
      </c>
      <c r="AU47" s="12" t="n">
        <f aca="false" t="array" ref="AU47:AU47">SUM(Imagen!AT46:AV48*$BV$45:$BX$47)/IF(SUM($BV$45:$BX$47)=0,1,SUM($BV$45:$BX$47))</f>
        <v>-90</v>
      </c>
      <c r="AV47" s="12" t="n">
        <f aca="false" t="array" ref="AV47:AV47">SUM(Imagen!AU46:AW48*$BV$45:$BX$47)/IF(SUM($BV$45:$BX$47)=0,1,SUM($BV$45:$BX$47))</f>
        <v>-351</v>
      </c>
      <c r="AW47" s="12" t="n">
        <f aca="false" t="array" ref="AW47:AW47">SUM(Imagen!AV46:AX48*$BV$45:$BX$47)/IF(SUM($BV$45:$BX$47)=0,1,SUM($BV$45:$BX$47))</f>
        <v>-347</v>
      </c>
      <c r="AX47" s="12" t="n">
        <f aca="false" t="array" ref="AX47:AX47">SUM(Imagen!AW46:AY48*$BV$45:$BX$47)/IF(SUM($BV$45:$BX$47)=0,1,SUM($BV$45:$BX$47))</f>
        <v>-498</v>
      </c>
      <c r="AY47" s="12" t="n">
        <f aca="false" t="array" ref="AY47:AY47">SUM(Imagen!AX46:AZ48*$BV$45:$BX$47)/IF(SUM($BV$45:$BX$47)=0,1,SUM($BV$45:$BX$47))</f>
        <v>-297</v>
      </c>
      <c r="AZ47" s="12" t="n">
        <f aca="false" t="array" ref="AZ47:AZ47">SUM(Imagen!AY46:BA48*$BV$45:$BX$47)/IF(SUM($BV$45:$BX$47)=0,1,SUM($BV$45:$BX$47))</f>
        <v>3543</v>
      </c>
      <c r="BA47" s="12" t="n">
        <f aca="false" t="array" ref="BA47:BA47">SUM(Imagen!AZ46:BB48*$BV$45:$BX$47)/IF(SUM($BV$45:$BX$47)=0,1,SUM($BV$45:$BX$47))</f>
        <v>-2056</v>
      </c>
      <c r="BB47" s="12" t="n">
        <f aca="false" t="array" ref="BB47:BB47">SUM(Imagen!BA46:BC48*$BV$45:$BX$47)/IF(SUM($BV$45:$BX$47)=0,1,SUM($BV$45:$BX$47))</f>
        <v>1767</v>
      </c>
      <c r="BC47" s="12" t="n">
        <f aca="false" t="array" ref="BC47:BC47">SUM(Imagen!BB46:BD48*$BV$45:$BX$47)/IF(SUM($BV$45:$BX$47)=0,1,SUM($BV$45:$BX$47))</f>
        <v>-333</v>
      </c>
      <c r="BD47" s="12" t="n">
        <f aca="false" t="array" ref="BD47:BD47">SUM(Imagen!BC46:BE48*$BV$45:$BX$47)/IF(SUM($BV$45:$BX$47)=0,1,SUM($BV$45:$BX$47))</f>
        <v>38</v>
      </c>
      <c r="BE47" s="12" t="n">
        <f aca="false" t="array" ref="BE47:BE47">SUM(Imagen!BD46:BF48*$BV$45:$BX$47)/IF(SUM($BV$45:$BX$47)=0,1,SUM($BV$45:$BX$47))</f>
        <v>1524</v>
      </c>
      <c r="BF47" s="12" t="n">
        <f aca="false" t="array" ref="BF47:BF47">SUM(Imagen!BE46:BG48*$BV$45:$BX$47)/IF(SUM($BV$45:$BX$47)=0,1,SUM($BV$45:$BX$47))</f>
        <v>-1265</v>
      </c>
      <c r="BG47" s="12" t="n">
        <f aca="false" t="array" ref="BG47:BG47">SUM(Imagen!BF46:BH48*$BV$45:$BX$47)/IF(SUM($BV$45:$BX$47)=0,1,SUM($BV$45:$BX$47))</f>
        <v>2391</v>
      </c>
      <c r="BH47" s="12" t="n">
        <f aca="false" t="array" ref="BH47:BH47">SUM(Imagen!BG46:BI48*$BV$45:$BX$47)/IF(SUM($BV$45:$BX$47)=0,1,SUM($BV$45:$BX$47))</f>
        <v>-1346</v>
      </c>
      <c r="BI47" s="12" t="n">
        <f aca="false" t="array" ref="BI47:BI47">SUM(Imagen!BH46:BJ48*$BV$45:$BX$47)/IF(SUM($BV$45:$BX$47)=0,1,SUM($BV$45:$BX$47))</f>
        <v>-1319</v>
      </c>
      <c r="BJ47" s="12" t="n">
        <f aca="false" t="array" ref="BJ47:BJ47">SUM(Imagen!BI46:BK48*$BV$45:$BX$47)/IF(SUM($BV$45:$BX$47)=0,1,SUM($BV$45:$BX$47))</f>
        <v>4175</v>
      </c>
      <c r="BK47" s="12" t="n">
        <f aca="false" t="array" ref="BK47:BK47">SUM(Imagen!BJ46:BL48*$BV$45:$BX$47)/IF(SUM($BV$45:$BX$47)=0,1,SUM($BV$45:$BX$47))</f>
        <v>1992</v>
      </c>
      <c r="BL47" s="12" t="n">
        <f aca="false" t="array" ref="BL47:BL47">SUM(Imagen!BK46:BM48*$BV$45:$BX$47)/IF(SUM($BV$45:$BX$47)=0,1,SUM($BV$45:$BX$47))</f>
        <v>512</v>
      </c>
      <c r="BM47" s="12" t="n">
        <f aca="false" t="array" ref="BM47:BM47">SUM(Imagen!BL46:BN48*$BV$45:$BX$47)/IF(SUM($BV$45:$BX$47)=0,1,SUM($BV$45:$BX$47))</f>
        <v>-5652</v>
      </c>
      <c r="BN47" s="12" t="n">
        <f aca="false" t="array" ref="BN47:BN47">SUM(Imagen!BM46:BO48*$BV$45:$BX$47)/IF(SUM($BV$45:$BX$47)=0,1,SUM($BV$45:$BX$47))</f>
        <v>-3138</v>
      </c>
      <c r="BO47" s="12" t="n">
        <f aca="false" t="array" ref="BO47:BO47">SUM(Imagen!BN46:BP48*$BV$45:$BX$47)/IF(SUM($BV$45:$BX$47)=0,1,SUM($BV$45:$BX$47))</f>
        <v>-1355</v>
      </c>
      <c r="BP47" s="12" t="n">
        <f aca="false" t="array" ref="BP47:BP47">SUM(Imagen!BO46:BQ48*$BV$45:$BX$47)/IF(SUM($BV$45:$BX$47)=0,1,SUM($BV$45:$BX$47))</f>
        <v>-41</v>
      </c>
      <c r="BQ47" s="12" t="n">
        <f aca="false" t="array" ref="BQ47:BQ47">SUM(Imagen!BP46:BR48*$BV$45:$BX$47)/IF(SUM($BV$45:$BX$47)=0,1,SUM($BV$45:$BX$47))</f>
        <v>-1171</v>
      </c>
      <c r="BR47" s="12" t="n">
        <f aca="false" t="array" ref="BR47:BR47">SUM(Imagen!BQ46:BS48*$BV$45:$BX$47)/IF(SUM($BV$45:$BX$47)=0,1,SUM($BV$45:$BX$47))</f>
        <v>-2098</v>
      </c>
      <c r="BS47" s="40" t="n">
        <f aca="false" t="array" ref="BS47:BS47">SUM(Imagen!BR46:BT48*$BV$45:$BX$47)/IF(SUM($BV$45:$BX$47)=0,1,SUM($BV$45:$BX$47))</f>
        <v>-8</v>
      </c>
      <c r="BT47" s="38"/>
      <c r="BV47" s="30" t="n">
        <f aca="false">BV38</f>
        <v>-1</v>
      </c>
      <c r="BW47" s="30" t="n">
        <f aca="false">BW38</f>
        <v>-1</v>
      </c>
      <c r="BX47" s="30" t="n">
        <f aca="false">BX38</f>
        <v>-1</v>
      </c>
    </row>
    <row r="48" s="30" customFormat="true" ht="2.85" hidden="false" customHeight="true" outlineLevel="0" collapsed="false">
      <c r="B48" s="34"/>
      <c r="C48" s="39" t="n">
        <f aca="false" t="array" ref="C48:C48">SUM(Imagen!B47:D49*$BV$45:$BX$47)/IF(SUM($BV$45:$BX$47)=0,1,SUM($BV$45:$BX$47))</f>
        <v>-91</v>
      </c>
      <c r="D48" s="12" t="n">
        <f aca="false" t="array" ref="D48:D48">SUM(Imagen!C47:E49*$BV$45:$BX$47)/IF(SUM($BV$45:$BX$47)=0,1,SUM($BV$45:$BX$47))</f>
        <v>-1336</v>
      </c>
      <c r="E48" s="12" t="n">
        <f aca="false" t="array" ref="E48:E48">SUM(Imagen!D47:F49*$BV$45:$BX$47)/IF(SUM($BV$45:$BX$47)=0,1,SUM($BV$45:$BX$47))</f>
        <v>592</v>
      </c>
      <c r="F48" s="12" t="n">
        <f aca="false" t="array" ref="F48:F48">SUM(Imagen!E47:G49*$BV$45:$BX$47)/IF(SUM($BV$45:$BX$47)=0,1,SUM($BV$45:$BX$47))</f>
        <v>-278</v>
      </c>
      <c r="G48" s="12" t="n">
        <f aca="false" t="array" ref="G48:G48">SUM(Imagen!F47:H49*$BV$45:$BX$47)/IF(SUM($BV$45:$BX$47)=0,1,SUM($BV$45:$BX$47))</f>
        <v>-1077</v>
      </c>
      <c r="H48" s="12" t="n">
        <f aca="false" t="array" ref="H48:H48">SUM(Imagen!G47:I49*$BV$45:$BX$47)/IF(SUM($BV$45:$BX$47)=0,1,SUM($BV$45:$BX$47))</f>
        <v>-517</v>
      </c>
      <c r="I48" s="12" t="n">
        <f aca="false" t="array" ref="I48:I48">SUM(Imagen!H47:J49*$BV$45:$BX$47)/IF(SUM($BV$45:$BX$47)=0,1,SUM($BV$45:$BX$47))</f>
        <v>677</v>
      </c>
      <c r="J48" s="12" t="n">
        <f aca="false" t="array" ref="J48:J48">SUM(Imagen!I47:K49*$BV$45:$BX$47)/IF(SUM($BV$45:$BX$47)=0,1,SUM($BV$45:$BX$47))</f>
        <v>1067</v>
      </c>
      <c r="K48" s="12" t="n">
        <f aca="false" t="array" ref="K48:K48">SUM(Imagen!J47:L49*$BV$45:$BX$47)/IF(SUM($BV$45:$BX$47)=0,1,SUM($BV$45:$BX$47))</f>
        <v>-706</v>
      </c>
      <c r="L48" s="12" t="n">
        <f aca="false" t="array" ref="L48:L48">SUM(Imagen!K47:M49*$BV$45:$BX$47)/IF(SUM($BV$45:$BX$47)=0,1,SUM($BV$45:$BX$47))</f>
        <v>-15490</v>
      </c>
      <c r="M48" s="12" t="n">
        <f aca="false" t="array" ref="M48:M48">SUM(Imagen!L47:N49*$BV$45:$BX$47)/IF(SUM($BV$45:$BX$47)=0,1,SUM($BV$45:$BX$47))</f>
        <v>4016</v>
      </c>
      <c r="N48" s="12" t="n">
        <f aca="false" t="array" ref="N48:N48">SUM(Imagen!M47:O49*$BV$45:$BX$47)/IF(SUM($BV$45:$BX$47)=0,1,SUM($BV$45:$BX$47))</f>
        <v>3112</v>
      </c>
      <c r="O48" s="12" t="n">
        <f aca="false" t="array" ref="O48:O48">SUM(Imagen!N47:P49*$BV$45:$BX$47)/IF(SUM($BV$45:$BX$47)=0,1,SUM($BV$45:$BX$47))</f>
        <v>-5829</v>
      </c>
      <c r="P48" s="12" t="n">
        <f aca="false" t="array" ref="P48:P48">SUM(Imagen!O47:Q49*$BV$45:$BX$47)/IF(SUM($BV$45:$BX$47)=0,1,SUM($BV$45:$BX$47))</f>
        <v>8328</v>
      </c>
      <c r="Q48" s="12" t="n">
        <f aca="false" t="array" ref="Q48:Q48">SUM(Imagen!P47:R49*$BV$45:$BX$47)/IF(SUM($BV$45:$BX$47)=0,1,SUM($BV$45:$BX$47))</f>
        <v>2304</v>
      </c>
      <c r="R48" s="12" t="n">
        <f aca="false" t="array" ref="R48:R48">SUM(Imagen!Q47:S49*$BV$45:$BX$47)/IF(SUM($BV$45:$BX$47)=0,1,SUM($BV$45:$BX$47))</f>
        <v>1547</v>
      </c>
      <c r="S48" s="12" t="n">
        <f aca="false" t="array" ref="S48:S48">SUM(Imagen!R47:T49*$BV$45:$BX$47)/IF(SUM($BV$45:$BX$47)=0,1,SUM($BV$45:$BX$47))</f>
        <v>-6449</v>
      </c>
      <c r="T48" s="12" t="n">
        <f aca="false" t="array" ref="T48:T48">SUM(Imagen!S47:U49*$BV$45:$BX$47)/IF(SUM($BV$45:$BX$47)=0,1,SUM($BV$45:$BX$47))</f>
        <v>1331</v>
      </c>
      <c r="U48" s="12" t="n">
        <f aca="false" t="array" ref="U48:U48">SUM(Imagen!T47:V49*$BV$45:$BX$47)/IF(SUM($BV$45:$BX$47)=0,1,SUM($BV$45:$BX$47))</f>
        <v>6499</v>
      </c>
      <c r="V48" s="12" t="n">
        <f aca="false" t="array" ref="V48:V48">SUM(Imagen!U47:W49*$BV$45:$BX$47)/IF(SUM($BV$45:$BX$47)=0,1,SUM($BV$45:$BX$47))</f>
        <v>10077</v>
      </c>
      <c r="W48" s="12" t="n">
        <f aca="false" t="array" ref="W48:W48">SUM(Imagen!V47:X49*$BV$45:$BX$47)/IF(SUM($BV$45:$BX$47)=0,1,SUM($BV$45:$BX$47))</f>
        <v>-2707</v>
      </c>
      <c r="X48" s="12" t="n">
        <f aca="false" t="array" ref="X48:X48">SUM(Imagen!W47:Y49*$BV$45:$BX$47)/IF(SUM($BV$45:$BX$47)=0,1,SUM($BV$45:$BX$47))</f>
        <v>-3051</v>
      </c>
      <c r="Y48" s="12" t="n">
        <f aca="false" t="array" ref="Y48:Y48">SUM(Imagen!X47:Z49*$BV$45:$BX$47)/IF(SUM($BV$45:$BX$47)=0,1,SUM($BV$45:$BX$47))</f>
        <v>-2317</v>
      </c>
      <c r="Z48" s="12" t="n">
        <f aca="false" t="array" ref="Z48:Z48">SUM(Imagen!Y47:AA49*$BV$45:$BX$47)/IF(SUM($BV$45:$BX$47)=0,1,SUM($BV$45:$BX$47))</f>
        <v>-1430</v>
      </c>
      <c r="AA48" s="12" t="n">
        <f aca="false" t="array" ref="AA48:AA48">SUM(Imagen!Z47:AB49*$BV$45:$BX$47)/IF(SUM($BV$45:$BX$47)=0,1,SUM($BV$45:$BX$47))</f>
        <v>-377</v>
      </c>
      <c r="AB48" s="12" t="n">
        <f aca="false" t="array" ref="AB48:AB48">SUM(Imagen!AA47:AC49*$BV$45:$BX$47)/IF(SUM($BV$45:$BX$47)=0,1,SUM($BV$45:$BX$47))</f>
        <v>-337</v>
      </c>
      <c r="AC48" s="12" t="n">
        <f aca="false" t="array" ref="AC48:AC48">SUM(Imagen!AB47:AD49*$BV$45:$BX$47)/IF(SUM($BV$45:$BX$47)=0,1,SUM($BV$45:$BX$47))</f>
        <v>-73</v>
      </c>
      <c r="AD48" s="12" t="n">
        <f aca="false" t="array" ref="AD48:AD48">SUM(Imagen!AC47:AE49*$BV$45:$BX$47)/IF(SUM($BV$45:$BX$47)=0,1,SUM($BV$45:$BX$47))</f>
        <v>-116</v>
      </c>
      <c r="AE48" s="12" t="n">
        <f aca="false" t="array" ref="AE48:AE48">SUM(Imagen!AD47:AF49*$BV$45:$BX$47)/IF(SUM($BV$45:$BX$47)=0,1,SUM($BV$45:$BX$47))</f>
        <v>258</v>
      </c>
      <c r="AF48" s="12" t="n">
        <f aca="false" t="array" ref="AF48:AF48">SUM(Imagen!AE47:AG49*$BV$45:$BX$47)/IF(SUM($BV$45:$BX$47)=0,1,SUM($BV$45:$BX$47))</f>
        <v>-380</v>
      </c>
      <c r="AG48" s="12" t="n">
        <f aca="false" t="array" ref="AG48:AG48">SUM(Imagen!AF47:AH49*$BV$45:$BX$47)/IF(SUM($BV$45:$BX$47)=0,1,SUM($BV$45:$BX$47))</f>
        <v>464</v>
      </c>
      <c r="AH48" s="12" t="n">
        <f aca="false" t="array" ref="AH48:AH48">SUM(Imagen!AG47:AI49*$BV$45:$BX$47)/IF(SUM($BV$45:$BX$47)=0,1,SUM($BV$45:$BX$47))</f>
        <v>-74</v>
      </c>
      <c r="AI48" s="12" t="n">
        <f aca="false" t="array" ref="AI48:AI48">SUM(Imagen!AH47:AJ49*$BV$45:$BX$47)/IF(SUM($BV$45:$BX$47)=0,1,SUM($BV$45:$BX$47))</f>
        <v>-1017</v>
      </c>
      <c r="AJ48" s="12" t="n">
        <f aca="false" t="array" ref="AJ48:AJ48">SUM(Imagen!AI47:AK49*$BV$45:$BX$47)/IF(SUM($BV$45:$BX$47)=0,1,SUM($BV$45:$BX$47))</f>
        <v>2587</v>
      </c>
      <c r="AK48" s="12" t="n">
        <f aca="false" t="array" ref="AK48:AK48">SUM(Imagen!AJ47:AL49*$BV$45:$BX$47)/IF(SUM($BV$45:$BX$47)=0,1,SUM($BV$45:$BX$47))</f>
        <v>1689</v>
      </c>
      <c r="AL48" s="12" t="n">
        <f aca="false" t="array" ref="AL48:AL48">SUM(Imagen!AK47:AM49*$BV$45:$BX$47)/IF(SUM($BV$45:$BX$47)=0,1,SUM($BV$45:$BX$47))</f>
        <v>2323</v>
      </c>
      <c r="AM48" s="12" t="n">
        <f aca="false" t="array" ref="AM48:AM48">SUM(Imagen!AL47:AN49*$BV$45:$BX$47)/IF(SUM($BV$45:$BX$47)=0,1,SUM($BV$45:$BX$47))</f>
        <v>-583</v>
      </c>
      <c r="AN48" s="12" t="n">
        <f aca="false" t="array" ref="AN48:AN48">SUM(Imagen!AM47:AO49*$BV$45:$BX$47)/IF(SUM($BV$45:$BX$47)=0,1,SUM($BV$45:$BX$47))</f>
        <v>1028</v>
      </c>
      <c r="AO48" s="12" t="n">
        <f aca="false" t="array" ref="AO48:AO48">SUM(Imagen!AN47:AP49*$BV$45:$BX$47)/IF(SUM($BV$45:$BX$47)=0,1,SUM($BV$45:$BX$47))</f>
        <v>587</v>
      </c>
      <c r="AP48" s="12" t="n">
        <f aca="false" t="array" ref="AP48:AP48">SUM(Imagen!AO47:AQ49*$BV$45:$BX$47)/IF(SUM($BV$45:$BX$47)=0,1,SUM($BV$45:$BX$47))</f>
        <v>-411</v>
      </c>
      <c r="AQ48" s="12" t="n">
        <f aca="false" t="array" ref="AQ48:AQ48">SUM(Imagen!AP47:AR49*$BV$45:$BX$47)/IF(SUM($BV$45:$BX$47)=0,1,SUM($BV$45:$BX$47))</f>
        <v>-303</v>
      </c>
      <c r="AR48" s="12" t="n">
        <f aca="false" t="array" ref="AR48:AR48">SUM(Imagen!AQ47:AS49*$BV$45:$BX$47)/IF(SUM($BV$45:$BX$47)=0,1,SUM($BV$45:$BX$47))</f>
        <v>-945</v>
      </c>
      <c r="AS48" s="12" t="n">
        <f aca="false" t="array" ref="AS48:AS48">SUM(Imagen!AR47:AT49*$BV$45:$BX$47)/IF(SUM($BV$45:$BX$47)=0,1,SUM($BV$45:$BX$47))</f>
        <v>1614</v>
      </c>
      <c r="AT48" s="12" t="n">
        <f aca="false" t="array" ref="AT48:AT48">SUM(Imagen!AS47:AU49*$BV$45:$BX$47)/IF(SUM($BV$45:$BX$47)=0,1,SUM($BV$45:$BX$47))</f>
        <v>392</v>
      </c>
      <c r="AU48" s="12" t="n">
        <f aca="false" t="array" ref="AU48:AU48">SUM(Imagen!AT47:AV49*$BV$45:$BX$47)/IF(SUM($BV$45:$BX$47)=0,1,SUM($BV$45:$BX$47))</f>
        <v>-204</v>
      </c>
      <c r="AV48" s="12" t="n">
        <f aca="false" t="array" ref="AV48:AV48">SUM(Imagen!AU47:AW49*$BV$45:$BX$47)/IF(SUM($BV$45:$BX$47)=0,1,SUM($BV$45:$BX$47))</f>
        <v>-650</v>
      </c>
      <c r="AW48" s="12" t="n">
        <f aca="false" t="array" ref="AW48:AW48">SUM(Imagen!AV47:AX49*$BV$45:$BX$47)/IF(SUM($BV$45:$BX$47)=0,1,SUM($BV$45:$BX$47))</f>
        <v>-715</v>
      </c>
      <c r="AX48" s="12" t="n">
        <f aca="false" t="array" ref="AX48:AX48">SUM(Imagen!AW47:AY49*$BV$45:$BX$47)/IF(SUM($BV$45:$BX$47)=0,1,SUM($BV$45:$BX$47))</f>
        <v>-103</v>
      </c>
      <c r="AY48" s="12" t="n">
        <f aca="false" t="array" ref="AY48:AY48">SUM(Imagen!AX47:AZ49*$BV$45:$BX$47)/IF(SUM($BV$45:$BX$47)=0,1,SUM($BV$45:$BX$47))</f>
        <v>-1089</v>
      </c>
      <c r="AZ48" s="12" t="n">
        <f aca="false" t="array" ref="AZ48:AZ48">SUM(Imagen!AY47:BA49*$BV$45:$BX$47)/IF(SUM($BV$45:$BX$47)=0,1,SUM($BV$45:$BX$47))</f>
        <v>767</v>
      </c>
      <c r="BA48" s="12" t="n">
        <f aca="false" t="array" ref="BA48:BA48">SUM(Imagen!AZ47:BB49*$BV$45:$BX$47)/IF(SUM($BV$45:$BX$47)=0,1,SUM($BV$45:$BX$47))</f>
        <v>-3270</v>
      </c>
      <c r="BB48" s="12" t="n">
        <f aca="false" t="array" ref="BB48:BB48">SUM(Imagen!BA47:BC49*$BV$45:$BX$47)/IF(SUM($BV$45:$BX$47)=0,1,SUM($BV$45:$BX$47))</f>
        <v>1086</v>
      </c>
      <c r="BC48" s="12" t="n">
        <f aca="false" t="array" ref="BC48:BC48">SUM(Imagen!BB47:BD49*$BV$45:$BX$47)/IF(SUM($BV$45:$BX$47)=0,1,SUM($BV$45:$BX$47))</f>
        <v>2</v>
      </c>
      <c r="BD48" s="12" t="n">
        <f aca="false" t="array" ref="BD48:BD48">SUM(Imagen!BC47:BE49*$BV$45:$BX$47)/IF(SUM($BV$45:$BX$47)=0,1,SUM($BV$45:$BX$47))</f>
        <v>-596</v>
      </c>
      <c r="BE48" s="12" t="n">
        <f aca="false" t="array" ref="BE48:BE48">SUM(Imagen!BD47:BF49*$BV$45:$BX$47)/IF(SUM($BV$45:$BX$47)=0,1,SUM($BV$45:$BX$47))</f>
        <v>-1190</v>
      </c>
      <c r="BF48" s="12" t="n">
        <f aca="false" t="array" ref="BF48:BF48">SUM(Imagen!BE47:BG49*$BV$45:$BX$47)/IF(SUM($BV$45:$BX$47)=0,1,SUM($BV$45:$BX$47))</f>
        <v>-466</v>
      </c>
      <c r="BG48" s="12" t="n">
        <f aca="false" t="array" ref="BG48:BG48">SUM(Imagen!BF47:BH49*$BV$45:$BX$47)/IF(SUM($BV$45:$BX$47)=0,1,SUM($BV$45:$BX$47))</f>
        <v>-203</v>
      </c>
      <c r="BH48" s="12" t="n">
        <f aca="false" t="array" ref="BH48:BH48">SUM(Imagen!BG47:BI49*$BV$45:$BX$47)/IF(SUM($BV$45:$BX$47)=0,1,SUM($BV$45:$BX$47))</f>
        <v>-1393</v>
      </c>
      <c r="BI48" s="12" t="n">
        <f aca="false" t="array" ref="BI48:BI48">SUM(Imagen!BH47:BJ49*$BV$45:$BX$47)/IF(SUM($BV$45:$BX$47)=0,1,SUM($BV$45:$BX$47))</f>
        <v>-2024</v>
      </c>
      <c r="BJ48" s="12" t="n">
        <f aca="false" t="array" ref="BJ48:BJ48">SUM(Imagen!BI47:BK49*$BV$45:$BX$47)/IF(SUM($BV$45:$BX$47)=0,1,SUM($BV$45:$BX$47))</f>
        <v>1561</v>
      </c>
      <c r="BK48" s="12" t="n">
        <f aca="false" t="array" ref="BK48:BK48">SUM(Imagen!BJ47:BL49*$BV$45:$BX$47)/IF(SUM($BV$45:$BX$47)=0,1,SUM($BV$45:$BX$47))</f>
        <v>1855</v>
      </c>
      <c r="BL48" s="12" t="n">
        <f aca="false" t="array" ref="BL48:BL48">SUM(Imagen!BK47:BM49*$BV$45:$BX$47)/IF(SUM($BV$45:$BX$47)=0,1,SUM($BV$45:$BX$47))</f>
        <v>-489</v>
      </c>
      <c r="BM48" s="12" t="n">
        <f aca="false" t="array" ref="BM48:BM48">SUM(Imagen!BL47:BN49*$BV$45:$BX$47)/IF(SUM($BV$45:$BX$47)=0,1,SUM($BV$45:$BX$47))</f>
        <v>-5731</v>
      </c>
      <c r="BN48" s="12" t="n">
        <f aca="false" t="array" ref="BN48:BN48">SUM(Imagen!BM47:BO49*$BV$45:$BX$47)/IF(SUM($BV$45:$BX$47)=0,1,SUM($BV$45:$BX$47))</f>
        <v>-1131</v>
      </c>
      <c r="BO48" s="12" t="n">
        <f aca="false" t="array" ref="BO48:BO48">SUM(Imagen!BN47:BP49*$BV$45:$BX$47)/IF(SUM($BV$45:$BX$47)=0,1,SUM($BV$45:$BX$47))</f>
        <v>-515</v>
      </c>
      <c r="BP48" s="12" t="n">
        <f aca="false" t="array" ref="BP48:BP48">SUM(Imagen!BO47:BQ49*$BV$45:$BX$47)/IF(SUM($BV$45:$BX$47)=0,1,SUM($BV$45:$BX$47))</f>
        <v>-988</v>
      </c>
      <c r="BQ48" s="12" t="n">
        <f aca="false" t="array" ref="BQ48:BQ48">SUM(Imagen!BP47:BR49*$BV$45:$BX$47)/IF(SUM($BV$45:$BX$47)=0,1,SUM($BV$45:$BX$47))</f>
        <v>121</v>
      </c>
      <c r="BR48" s="12" t="n">
        <f aca="false" t="array" ref="BR48:BR48">SUM(Imagen!BQ47:BS49*$BV$45:$BX$47)/IF(SUM($BV$45:$BX$47)=0,1,SUM($BV$45:$BX$47))</f>
        <v>-467</v>
      </c>
      <c r="BS48" s="40" t="n">
        <f aca="false" t="array" ref="BS48:BS48">SUM(Imagen!BR47:BT49*$BV$45:$BX$47)/IF(SUM($BV$45:$BX$47)=0,1,SUM($BV$45:$BX$47))</f>
        <v>-292</v>
      </c>
      <c r="BT48" s="38"/>
    </row>
    <row r="49" s="30" customFormat="true" ht="2.85" hidden="false" customHeight="true" outlineLevel="0" collapsed="false">
      <c r="B49" s="34"/>
      <c r="C49" s="39" t="n">
        <f aca="false" t="array" ref="C49:C49">SUM(Imagen!B48:D50*$BV$45:$BX$47)/IF(SUM($BV$45:$BX$47)=0,1,SUM($BV$45:$BX$47))</f>
        <v>265</v>
      </c>
      <c r="D49" s="12" t="n">
        <f aca="false" t="array" ref="D49:D49">SUM(Imagen!C48:E50*$BV$45:$BX$47)/IF(SUM($BV$45:$BX$47)=0,1,SUM($BV$45:$BX$47))</f>
        <v>-188</v>
      </c>
      <c r="E49" s="12" t="n">
        <f aca="false" t="array" ref="E49:E49">SUM(Imagen!D48:F50*$BV$45:$BX$47)/IF(SUM($BV$45:$BX$47)=0,1,SUM($BV$45:$BX$47))</f>
        <v>-215</v>
      </c>
      <c r="F49" s="12" t="n">
        <f aca="false" t="array" ref="F49:F49">SUM(Imagen!E48:G50*$BV$45:$BX$47)/IF(SUM($BV$45:$BX$47)=0,1,SUM($BV$45:$BX$47))</f>
        <v>-718</v>
      </c>
      <c r="G49" s="12" t="n">
        <f aca="false" t="array" ref="G49:G49">SUM(Imagen!F48:H50*$BV$45:$BX$47)/IF(SUM($BV$45:$BX$47)=0,1,SUM($BV$45:$BX$47))</f>
        <v>243</v>
      </c>
      <c r="H49" s="12" t="n">
        <f aca="false" t="array" ref="H49:H49">SUM(Imagen!G48:I50*$BV$45:$BX$47)/IF(SUM($BV$45:$BX$47)=0,1,SUM($BV$45:$BX$47))</f>
        <v>639</v>
      </c>
      <c r="I49" s="12" t="n">
        <f aca="false" t="array" ref="I49:I49">SUM(Imagen!H48:J50*$BV$45:$BX$47)/IF(SUM($BV$45:$BX$47)=0,1,SUM($BV$45:$BX$47))</f>
        <v>-1542</v>
      </c>
      <c r="J49" s="12" t="n">
        <f aca="false" t="array" ref="J49:J49">SUM(Imagen!I48:K50*$BV$45:$BX$47)/IF(SUM($BV$45:$BX$47)=0,1,SUM($BV$45:$BX$47))</f>
        <v>276</v>
      </c>
      <c r="K49" s="12" t="n">
        <f aca="false" t="array" ref="K49:K49">SUM(Imagen!J48:L50*$BV$45:$BX$47)/IF(SUM($BV$45:$BX$47)=0,1,SUM($BV$45:$BX$47))</f>
        <v>-370</v>
      </c>
      <c r="L49" s="12" t="n">
        <f aca="false" t="array" ref="L49:L49">SUM(Imagen!K48:M50*$BV$45:$BX$47)/IF(SUM($BV$45:$BX$47)=0,1,SUM($BV$45:$BX$47))</f>
        <v>-218</v>
      </c>
      <c r="M49" s="12" t="n">
        <f aca="false" t="array" ref="M49:M49">SUM(Imagen!L48:N50*$BV$45:$BX$47)/IF(SUM($BV$45:$BX$47)=0,1,SUM($BV$45:$BX$47))</f>
        <v>-15377</v>
      </c>
      <c r="N49" s="12" t="n">
        <f aca="false" t="array" ref="N49:N49">SUM(Imagen!M48:O50*$BV$45:$BX$47)/IF(SUM($BV$45:$BX$47)=0,1,SUM($BV$45:$BX$47))</f>
        <v>8763</v>
      </c>
      <c r="O49" s="12" t="n">
        <f aca="false" t="array" ref="O49:O49">SUM(Imagen!N48:P50*$BV$45:$BX$47)/IF(SUM($BV$45:$BX$47)=0,1,SUM($BV$45:$BX$47))</f>
        <v>5137</v>
      </c>
      <c r="P49" s="12" t="n">
        <f aca="false" t="array" ref="P49:P49">SUM(Imagen!O48:Q50*$BV$45:$BX$47)/IF(SUM($BV$45:$BX$47)=0,1,SUM($BV$45:$BX$47))</f>
        <v>-826</v>
      </c>
      <c r="Q49" s="12" t="n">
        <f aca="false" t="array" ref="Q49:Q49">SUM(Imagen!P48:R50*$BV$45:$BX$47)/IF(SUM($BV$45:$BX$47)=0,1,SUM($BV$45:$BX$47))</f>
        <v>6854</v>
      </c>
      <c r="R49" s="12" t="n">
        <f aca="false" t="array" ref="R49:R49">SUM(Imagen!Q48:S50*$BV$45:$BX$47)/IF(SUM($BV$45:$BX$47)=0,1,SUM($BV$45:$BX$47))</f>
        <v>5521</v>
      </c>
      <c r="S49" s="12" t="n">
        <f aca="false" t="array" ref="S49:S49">SUM(Imagen!R48:T50*$BV$45:$BX$47)/IF(SUM($BV$45:$BX$47)=0,1,SUM($BV$45:$BX$47))</f>
        <v>5479</v>
      </c>
      <c r="T49" s="12" t="n">
        <f aca="false" t="array" ref="T49:T49">SUM(Imagen!S48:U50*$BV$45:$BX$47)/IF(SUM($BV$45:$BX$47)=0,1,SUM($BV$45:$BX$47))</f>
        <v>2071</v>
      </c>
      <c r="U49" s="12" t="n">
        <f aca="false" t="array" ref="U49:U49">SUM(Imagen!T48:V50*$BV$45:$BX$47)/IF(SUM($BV$45:$BX$47)=0,1,SUM($BV$45:$BX$47))</f>
        <v>2719</v>
      </c>
      <c r="V49" s="12" t="n">
        <f aca="false" t="array" ref="V49:V49">SUM(Imagen!U48:W50*$BV$45:$BX$47)/IF(SUM($BV$45:$BX$47)=0,1,SUM($BV$45:$BX$47))</f>
        <v>-675</v>
      </c>
      <c r="W49" s="12" t="n">
        <f aca="false" t="array" ref="W49:W49">SUM(Imagen!V48:X50*$BV$45:$BX$47)/IF(SUM($BV$45:$BX$47)=0,1,SUM($BV$45:$BX$47))</f>
        <v>14897</v>
      </c>
      <c r="X49" s="12" t="n">
        <f aca="false" t="array" ref="X49:X49">SUM(Imagen!W48:Y50*$BV$45:$BX$47)/IF(SUM($BV$45:$BX$47)=0,1,SUM($BV$45:$BX$47))</f>
        <v>-4073</v>
      </c>
      <c r="Y49" s="12" t="n">
        <f aca="false" t="array" ref="Y49:Y49">SUM(Imagen!X48:Z50*$BV$45:$BX$47)/IF(SUM($BV$45:$BX$47)=0,1,SUM($BV$45:$BX$47))</f>
        <v>-2065</v>
      </c>
      <c r="Z49" s="12" t="n">
        <f aca="false" t="array" ref="Z49:Z49">SUM(Imagen!Y48:AA50*$BV$45:$BX$47)/IF(SUM($BV$45:$BX$47)=0,1,SUM($BV$45:$BX$47))</f>
        <v>-697</v>
      </c>
      <c r="AA49" s="12" t="n">
        <f aca="false" t="array" ref="AA49:AA49">SUM(Imagen!Z48:AB50*$BV$45:$BX$47)/IF(SUM($BV$45:$BX$47)=0,1,SUM($BV$45:$BX$47))</f>
        <v>-56</v>
      </c>
      <c r="AB49" s="12" t="n">
        <f aca="false" t="array" ref="AB49:AB49">SUM(Imagen!AA48:AC50*$BV$45:$BX$47)/IF(SUM($BV$45:$BX$47)=0,1,SUM($BV$45:$BX$47))</f>
        <v>-685</v>
      </c>
      <c r="AC49" s="12" t="n">
        <f aca="false" t="array" ref="AC49:AC49">SUM(Imagen!AB48:AD50*$BV$45:$BX$47)/IF(SUM($BV$45:$BX$47)=0,1,SUM($BV$45:$BX$47))</f>
        <v>85</v>
      </c>
      <c r="AD49" s="12" t="n">
        <f aca="false" t="array" ref="AD49:AD49">SUM(Imagen!AC48:AE50*$BV$45:$BX$47)/IF(SUM($BV$45:$BX$47)=0,1,SUM($BV$45:$BX$47))</f>
        <v>-43</v>
      </c>
      <c r="AE49" s="12" t="n">
        <f aca="false" t="array" ref="AE49:AE49">SUM(Imagen!AD48:AF50*$BV$45:$BX$47)/IF(SUM($BV$45:$BX$47)=0,1,SUM($BV$45:$BX$47))</f>
        <v>89</v>
      </c>
      <c r="AF49" s="12" t="n">
        <f aca="false" t="array" ref="AF49:AF49">SUM(Imagen!AE48:AG50*$BV$45:$BX$47)/IF(SUM($BV$45:$BX$47)=0,1,SUM($BV$45:$BX$47))</f>
        <v>-145</v>
      </c>
      <c r="AG49" s="12" t="n">
        <f aca="false" t="array" ref="AG49:AG49">SUM(Imagen!AF48:AH50*$BV$45:$BX$47)/IF(SUM($BV$45:$BX$47)=0,1,SUM($BV$45:$BX$47))</f>
        <v>-270</v>
      </c>
      <c r="AH49" s="12" t="n">
        <f aca="false" t="array" ref="AH49:AH49">SUM(Imagen!AG48:AI50*$BV$45:$BX$47)/IF(SUM($BV$45:$BX$47)=0,1,SUM($BV$45:$BX$47))</f>
        <v>-550</v>
      </c>
      <c r="AI49" s="12" t="n">
        <f aca="false" t="array" ref="AI49:AI49">SUM(Imagen!AH48:AJ50*$BV$45:$BX$47)/IF(SUM($BV$45:$BX$47)=0,1,SUM($BV$45:$BX$47))</f>
        <v>-631</v>
      </c>
      <c r="AJ49" s="12" t="n">
        <f aca="false" t="array" ref="AJ49:AJ49">SUM(Imagen!AI48:AK50*$BV$45:$BX$47)/IF(SUM($BV$45:$BX$47)=0,1,SUM($BV$45:$BX$47))</f>
        <v>-886</v>
      </c>
      <c r="AK49" s="12" t="n">
        <f aca="false" t="array" ref="AK49:AK49">SUM(Imagen!AJ48:AL50*$BV$45:$BX$47)/IF(SUM($BV$45:$BX$47)=0,1,SUM($BV$45:$BX$47))</f>
        <v>-352</v>
      </c>
      <c r="AL49" s="12" t="n">
        <f aca="false" t="array" ref="AL49:AL49">SUM(Imagen!AK48:AM50*$BV$45:$BX$47)/IF(SUM($BV$45:$BX$47)=0,1,SUM($BV$45:$BX$47))</f>
        <v>-950</v>
      </c>
      <c r="AM49" s="12" t="n">
        <f aca="false" t="array" ref="AM49:AM49">SUM(Imagen!AL48:AN50*$BV$45:$BX$47)/IF(SUM($BV$45:$BX$47)=0,1,SUM($BV$45:$BX$47))</f>
        <v>-1791</v>
      </c>
      <c r="AN49" s="12" t="n">
        <f aca="false" t="array" ref="AN49:AN49">SUM(Imagen!AM48:AO50*$BV$45:$BX$47)/IF(SUM($BV$45:$BX$47)=0,1,SUM($BV$45:$BX$47))</f>
        <v>-1156</v>
      </c>
      <c r="AO49" s="12" t="n">
        <f aca="false" t="array" ref="AO49:AO49">SUM(Imagen!AN48:AP50*$BV$45:$BX$47)/IF(SUM($BV$45:$BX$47)=0,1,SUM($BV$45:$BX$47))</f>
        <v>-743</v>
      </c>
      <c r="AP49" s="12" t="n">
        <f aca="false" t="array" ref="AP49:AP49">SUM(Imagen!AO48:AQ50*$BV$45:$BX$47)/IF(SUM($BV$45:$BX$47)=0,1,SUM($BV$45:$BX$47))</f>
        <v>2761</v>
      </c>
      <c r="AQ49" s="12" t="n">
        <f aca="false" t="array" ref="AQ49:AQ49">SUM(Imagen!AP48:AR50*$BV$45:$BX$47)/IF(SUM($BV$45:$BX$47)=0,1,SUM($BV$45:$BX$47))</f>
        <v>771</v>
      </c>
      <c r="AR49" s="12" t="n">
        <f aca="false" t="array" ref="AR49:AR49">SUM(Imagen!AQ48:AS50*$BV$45:$BX$47)/IF(SUM($BV$45:$BX$47)=0,1,SUM($BV$45:$BX$47))</f>
        <v>1297</v>
      </c>
      <c r="AS49" s="12" t="n">
        <f aca="false" t="array" ref="AS49:AS49">SUM(Imagen!AR48:AT50*$BV$45:$BX$47)/IF(SUM($BV$45:$BX$47)=0,1,SUM($BV$45:$BX$47))</f>
        <v>-289</v>
      </c>
      <c r="AT49" s="12" t="n">
        <f aca="false" t="array" ref="AT49:AT49">SUM(Imagen!AS48:AU50*$BV$45:$BX$47)/IF(SUM($BV$45:$BX$47)=0,1,SUM($BV$45:$BX$47))</f>
        <v>-728</v>
      </c>
      <c r="AU49" s="12" t="n">
        <f aca="false" t="array" ref="AU49:AU49">SUM(Imagen!AT48:AV50*$BV$45:$BX$47)/IF(SUM($BV$45:$BX$47)=0,1,SUM($BV$45:$BX$47))</f>
        <v>-612</v>
      </c>
      <c r="AV49" s="12" t="n">
        <f aca="false" t="array" ref="AV49:AV49">SUM(Imagen!AU48:AW50*$BV$45:$BX$47)/IF(SUM($BV$45:$BX$47)=0,1,SUM($BV$45:$BX$47))</f>
        <v>-148</v>
      </c>
      <c r="AW49" s="12" t="n">
        <f aca="false" t="array" ref="AW49:AW49">SUM(Imagen!AV48:AX50*$BV$45:$BX$47)/IF(SUM($BV$45:$BX$47)=0,1,SUM($BV$45:$BX$47))</f>
        <v>1628</v>
      </c>
      <c r="AX49" s="12" t="n">
        <f aca="false" t="array" ref="AX49:AX49">SUM(Imagen!AW48:AY50*$BV$45:$BX$47)/IF(SUM($BV$45:$BX$47)=0,1,SUM($BV$45:$BX$47))</f>
        <v>-582</v>
      </c>
      <c r="AY49" s="12" t="n">
        <f aca="false" t="array" ref="AY49:AY49">SUM(Imagen!AX48:AZ50*$BV$45:$BX$47)/IF(SUM($BV$45:$BX$47)=0,1,SUM($BV$45:$BX$47))</f>
        <v>808</v>
      </c>
      <c r="AZ49" s="12" t="n">
        <f aca="false" t="array" ref="AZ49:AZ49">SUM(Imagen!AY48:BA50*$BV$45:$BX$47)/IF(SUM($BV$45:$BX$47)=0,1,SUM($BV$45:$BX$47))</f>
        <v>2630</v>
      </c>
      <c r="BA49" s="12" t="n">
        <f aca="false" t="array" ref="BA49:BA49">SUM(Imagen!AZ48:BB50*$BV$45:$BX$47)/IF(SUM($BV$45:$BX$47)=0,1,SUM($BV$45:$BX$47))</f>
        <v>932</v>
      </c>
      <c r="BB49" s="12" t="n">
        <f aca="false" t="array" ref="BB49:BB49">SUM(Imagen!BA48:BC50*$BV$45:$BX$47)/IF(SUM($BV$45:$BX$47)=0,1,SUM($BV$45:$BX$47))</f>
        <v>298</v>
      </c>
      <c r="BC49" s="12" t="n">
        <f aca="false" t="array" ref="BC49:BC49">SUM(Imagen!BB48:BD50*$BV$45:$BX$47)/IF(SUM($BV$45:$BX$47)=0,1,SUM($BV$45:$BX$47))</f>
        <v>968</v>
      </c>
      <c r="BD49" s="12" t="n">
        <f aca="false" t="array" ref="BD49:BD49">SUM(Imagen!BC48:BE50*$BV$45:$BX$47)/IF(SUM($BV$45:$BX$47)=0,1,SUM($BV$45:$BX$47))</f>
        <v>1264</v>
      </c>
      <c r="BE49" s="12" t="n">
        <f aca="false" t="array" ref="BE49:BE49">SUM(Imagen!BD48:BF50*$BV$45:$BX$47)/IF(SUM($BV$45:$BX$47)=0,1,SUM($BV$45:$BX$47))</f>
        <v>-1791</v>
      </c>
      <c r="BF49" s="12" t="n">
        <f aca="false" t="array" ref="BF49:BF49">SUM(Imagen!BE48:BG50*$BV$45:$BX$47)/IF(SUM($BV$45:$BX$47)=0,1,SUM($BV$45:$BX$47))</f>
        <v>-1039</v>
      </c>
      <c r="BG49" s="12" t="n">
        <f aca="false" t="array" ref="BG49:BG49">SUM(Imagen!BF48:BH50*$BV$45:$BX$47)/IF(SUM($BV$45:$BX$47)=0,1,SUM($BV$45:$BX$47))</f>
        <v>1377</v>
      </c>
      <c r="BH49" s="12" t="n">
        <f aca="false" t="array" ref="BH49:BH49">SUM(Imagen!BG48:BI50*$BV$45:$BX$47)/IF(SUM($BV$45:$BX$47)=0,1,SUM($BV$45:$BX$47))</f>
        <v>2330</v>
      </c>
      <c r="BI49" s="12" t="n">
        <f aca="false" t="array" ref="BI49:BI49">SUM(Imagen!BH48:BJ50*$BV$45:$BX$47)/IF(SUM($BV$45:$BX$47)=0,1,SUM($BV$45:$BX$47))</f>
        <v>1376</v>
      </c>
      <c r="BJ49" s="12" t="n">
        <f aca="false" t="array" ref="BJ49:BJ49">SUM(Imagen!BI48:BK50*$BV$45:$BX$47)/IF(SUM($BV$45:$BX$47)=0,1,SUM($BV$45:$BX$47))</f>
        <v>194</v>
      </c>
      <c r="BK49" s="12" t="n">
        <f aca="false" t="array" ref="BK49:BK49">SUM(Imagen!BJ48:BL50*$BV$45:$BX$47)/IF(SUM($BV$45:$BX$47)=0,1,SUM($BV$45:$BX$47))</f>
        <v>1693</v>
      </c>
      <c r="BL49" s="12" t="n">
        <f aca="false" t="array" ref="BL49:BL49">SUM(Imagen!BK48:BM50*$BV$45:$BX$47)/IF(SUM($BV$45:$BX$47)=0,1,SUM($BV$45:$BX$47))</f>
        <v>449</v>
      </c>
      <c r="BM49" s="12" t="n">
        <f aca="false" t="array" ref="BM49:BM49">SUM(Imagen!BL48:BN50*$BV$45:$BX$47)/IF(SUM($BV$45:$BX$47)=0,1,SUM($BV$45:$BX$47))</f>
        <v>-7469</v>
      </c>
      <c r="BN49" s="12" t="n">
        <f aca="false" t="array" ref="BN49:BN49">SUM(Imagen!BM48:BO50*$BV$45:$BX$47)/IF(SUM($BV$45:$BX$47)=0,1,SUM($BV$45:$BX$47))</f>
        <v>-3730</v>
      </c>
      <c r="BO49" s="12" t="n">
        <f aca="false" t="array" ref="BO49:BO49">SUM(Imagen!BN48:BP50*$BV$45:$BX$47)/IF(SUM($BV$45:$BX$47)=0,1,SUM($BV$45:$BX$47))</f>
        <v>-882</v>
      </c>
      <c r="BP49" s="12" t="n">
        <f aca="false" t="array" ref="BP49:BP49">SUM(Imagen!BO48:BQ50*$BV$45:$BX$47)/IF(SUM($BV$45:$BX$47)=0,1,SUM($BV$45:$BX$47))</f>
        <v>-365</v>
      </c>
      <c r="BQ49" s="12" t="n">
        <f aca="false" t="array" ref="BQ49:BQ49">SUM(Imagen!BP48:BR50*$BV$45:$BX$47)/IF(SUM($BV$45:$BX$47)=0,1,SUM($BV$45:$BX$47))</f>
        <v>-571</v>
      </c>
      <c r="BR49" s="12" t="n">
        <f aca="false" t="array" ref="BR49:BR49">SUM(Imagen!BQ48:BS50*$BV$45:$BX$47)/IF(SUM($BV$45:$BX$47)=0,1,SUM($BV$45:$BX$47))</f>
        <v>-265</v>
      </c>
      <c r="BS49" s="40" t="n">
        <f aca="false" t="array" ref="BS49:BS49">SUM(Imagen!BR48:BT50*$BV$45:$BX$47)/IF(SUM($BV$45:$BX$47)=0,1,SUM($BV$45:$BX$47))</f>
        <v>348</v>
      </c>
      <c r="BT49" s="38"/>
      <c r="BU49" s="0"/>
      <c r="BV49" s="0"/>
      <c r="BW49" s="0"/>
      <c r="BX49" s="0"/>
      <c r="BY49" s="0"/>
    </row>
    <row r="50" s="30" customFormat="true" ht="2.85" hidden="false" customHeight="true" outlineLevel="0" collapsed="false">
      <c r="B50" s="34"/>
      <c r="C50" s="39" t="n">
        <f aca="false" t="array" ref="C50:C50">SUM(Imagen!B49:D51*$BV$45:$BX$47)/IF(SUM($BV$45:$BX$47)=0,1,SUM($BV$45:$BX$47))</f>
        <v>-621</v>
      </c>
      <c r="D50" s="12" t="n">
        <f aca="false" t="array" ref="D50:D50">SUM(Imagen!C49:E51*$BV$45:$BX$47)/IF(SUM($BV$45:$BX$47)=0,1,SUM($BV$45:$BX$47))</f>
        <v>-183</v>
      </c>
      <c r="E50" s="12" t="n">
        <f aca="false" t="array" ref="E50:E50">SUM(Imagen!D49:F51*$BV$45:$BX$47)/IF(SUM($BV$45:$BX$47)=0,1,SUM($BV$45:$BX$47))</f>
        <v>394</v>
      </c>
      <c r="F50" s="12" t="n">
        <f aca="false" t="array" ref="F50:F50">SUM(Imagen!E49:G51*$BV$45:$BX$47)/IF(SUM($BV$45:$BX$47)=0,1,SUM($BV$45:$BX$47))</f>
        <v>745</v>
      </c>
      <c r="G50" s="12" t="n">
        <f aca="false" t="array" ref="G50:G50">SUM(Imagen!F49:H51*$BV$45:$BX$47)/IF(SUM($BV$45:$BX$47)=0,1,SUM($BV$45:$BX$47))</f>
        <v>3</v>
      </c>
      <c r="H50" s="12" t="n">
        <f aca="false" t="array" ref="H50:H50">SUM(Imagen!G49:I51*$BV$45:$BX$47)/IF(SUM($BV$45:$BX$47)=0,1,SUM($BV$45:$BX$47))</f>
        <v>-459</v>
      </c>
      <c r="I50" s="12" t="n">
        <f aca="false" t="array" ref="I50:I50">SUM(Imagen!H49:J51*$BV$45:$BX$47)/IF(SUM($BV$45:$BX$47)=0,1,SUM($BV$45:$BX$47))</f>
        <v>-1108</v>
      </c>
      <c r="J50" s="12" t="n">
        <f aca="false" t="array" ref="J50:J50">SUM(Imagen!I49:K51*$BV$45:$BX$47)/IF(SUM($BV$45:$BX$47)=0,1,SUM($BV$45:$BX$47))</f>
        <v>-1236</v>
      </c>
      <c r="K50" s="12" t="n">
        <f aca="false" t="array" ref="K50:K50">SUM(Imagen!J49:L51*$BV$45:$BX$47)/IF(SUM($BV$45:$BX$47)=0,1,SUM($BV$45:$BX$47))</f>
        <v>-710</v>
      </c>
      <c r="L50" s="12" t="n">
        <f aca="false" t="array" ref="L50:L50">SUM(Imagen!K49:M51*$BV$45:$BX$47)/IF(SUM($BV$45:$BX$47)=0,1,SUM($BV$45:$BX$47))</f>
        <v>6310</v>
      </c>
      <c r="M50" s="12" t="n">
        <f aca="false" t="array" ref="M50:M50">SUM(Imagen!L49:N51*$BV$45:$BX$47)/IF(SUM($BV$45:$BX$47)=0,1,SUM($BV$45:$BX$47))</f>
        <v>2275</v>
      </c>
      <c r="N50" s="12" t="n">
        <f aca="false" t="array" ref="N50:N50">SUM(Imagen!M49:O51*$BV$45:$BX$47)/IF(SUM($BV$45:$BX$47)=0,1,SUM($BV$45:$BX$47))</f>
        <v>-17354</v>
      </c>
      <c r="O50" s="12" t="n">
        <f aca="false" t="array" ref="O50:O50">SUM(Imagen!N49:P51*$BV$45:$BX$47)/IF(SUM($BV$45:$BX$47)=0,1,SUM($BV$45:$BX$47))</f>
        <v>2697</v>
      </c>
      <c r="P50" s="12" t="n">
        <f aca="false" t="array" ref="P50:P50">SUM(Imagen!O49:Q51*$BV$45:$BX$47)/IF(SUM($BV$45:$BX$47)=0,1,SUM($BV$45:$BX$47))</f>
        <v>6019</v>
      </c>
      <c r="Q50" s="12" t="n">
        <f aca="false" t="array" ref="Q50:Q50">SUM(Imagen!P49:R51*$BV$45:$BX$47)/IF(SUM($BV$45:$BX$47)=0,1,SUM($BV$45:$BX$47))</f>
        <v>11205</v>
      </c>
      <c r="R50" s="12" t="n">
        <f aca="false" t="array" ref="R50:R50">SUM(Imagen!Q49:S51*$BV$45:$BX$47)/IF(SUM($BV$45:$BX$47)=0,1,SUM($BV$45:$BX$47))</f>
        <v>2614</v>
      </c>
      <c r="S50" s="12" t="n">
        <f aca="false" t="array" ref="S50:S50">SUM(Imagen!R49:T51*$BV$45:$BX$47)/IF(SUM($BV$45:$BX$47)=0,1,SUM($BV$45:$BX$47))</f>
        <v>8182</v>
      </c>
      <c r="T50" s="12" t="n">
        <f aca="false" t="array" ref="T50:T50">SUM(Imagen!S49:U51*$BV$45:$BX$47)/IF(SUM($BV$45:$BX$47)=0,1,SUM($BV$45:$BX$47))</f>
        <v>4148</v>
      </c>
      <c r="U50" s="12" t="n">
        <f aca="false" t="array" ref="U50:U50">SUM(Imagen!T49:V51*$BV$45:$BX$47)/IF(SUM($BV$45:$BX$47)=0,1,SUM($BV$45:$BX$47))</f>
        <v>983</v>
      </c>
      <c r="V50" s="12" t="n">
        <f aca="false" t="array" ref="V50:V50">SUM(Imagen!U49:W51*$BV$45:$BX$47)/IF(SUM($BV$45:$BX$47)=0,1,SUM($BV$45:$BX$47))</f>
        <v>-3542</v>
      </c>
      <c r="W50" s="12" t="n">
        <f aca="false" t="array" ref="W50:W50">SUM(Imagen!V49:X51*$BV$45:$BX$47)/IF(SUM($BV$45:$BX$47)=0,1,SUM($BV$45:$BX$47))</f>
        <v>-621</v>
      </c>
      <c r="X50" s="12" t="n">
        <f aca="false" t="array" ref="X50:X50">SUM(Imagen!W49:Y51*$BV$45:$BX$47)/IF(SUM($BV$45:$BX$47)=0,1,SUM($BV$45:$BX$47))</f>
        <v>8390</v>
      </c>
      <c r="Y50" s="12" t="n">
        <f aca="false" t="array" ref="Y50:Y50">SUM(Imagen!X49:Z51*$BV$45:$BX$47)/IF(SUM($BV$45:$BX$47)=0,1,SUM($BV$45:$BX$47))</f>
        <v>-8097</v>
      </c>
      <c r="Z50" s="12" t="n">
        <f aca="false" t="array" ref="Z50:Z50">SUM(Imagen!Y49:AA51*$BV$45:$BX$47)/IF(SUM($BV$45:$BX$47)=0,1,SUM($BV$45:$BX$47))</f>
        <v>-1652</v>
      </c>
      <c r="AA50" s="12" t="n">
        <f aca="false" t="array" ref="AA50:AA50">SUM(Imagen!Z49:AB51*$BV$45:$BX$47)/IF(SUM($BV$45:$BX$47)=0,1,SUM($BV$45:$BX$47))</f>
        <v>-436</v>
      </c>
      <c r="AB50" s="12" t="n">
        <f aca="false" t="array" ref="AB50:AB50">SUM(Imagen!AA49:AC51*$BV$45:$BX$47)/IF(SUM($BV$45:$BX$47)=0,1,SUM($BV$45:$BX$47))</f>
        <v>-1467</v>
      </c>
      <c r="AC50" s="12" t="n">
        <f aca="false" t="array" ref="AC50:AC50">SUM(Imagen!AB49:AD51*$BV$45:$BX$47)/IF(SUM($BV$45:$BX$47)=0,1,SUM($BV$45:$BX$47))</f>
        <v>-48</v>
      </c>
      <c r="AD50" s="12" t="n">
        <f aca="false" t="array" ref="AD50:AD50">SUM(Imagen!AC49:AE51*$BV$45:$BX$47)/IF(SUM($BV$45:$BX$47)=0,1,SUM($BV$45:$BX$47))</f>
        <v>-198</v>
      </c>
      <c r="AE50" s="12" t="n">
        <f aca="false" t="array" ref="AE50:AE50">SUM(Imagen!AD49:AF51*$BV$45:$BX$47)/IF(SUM($BV$45:$BX$47)=0,1,SUM($BV$45:$BX$47))</f>
        <v>-675</v>
      </c>
      <c r="AF50" s="12" t="n">
        <f aca="false" t="array" ref="AF50:AF50">SUM(Imagen!AE49:AG51*$BV$45:$BX$47)/IF(SUM($BV$45:$BX$47)=0,1,SUM($BV$45:$BX$47))</f>
        <v>1632</v>
      </c>
      <c r="AG50" s="12" t="n">
        <f aca="false" t="array" ref="AG50:AG50">SUM(Imagen!AF49:AH51*$BV$45:$BX$47)/IF(SUM($BV$45:$BX$47)=0,1,SUM($BV$45:$BX$47))</f>
        <v>306</v>
      </c>
      <c r="AH50" s="12" t="n">
        <f aca="false" t="array" ref="AH50:AH50">SUM(Imagen!AG49:AI51*$BV$45:$BX$47)/IF(SUM($BV$45:$BX$47)=0,1,SUM($BV$45:$BX$47))</f>
        <v>-102</v>
      </c>
      <c r="AI50" s="12" t="n">
        <f aca="false" t="array" ref="AI50:AI50">SUM(Imagen!AH49:AJ51*$BV$45:$BX$47)/IF(SUM($BV$45:$BX$47)=0,1,SUM($BV$45:$BX$47))</f>
        <v>-1015</v>
      </c>
      <c r="AJ50" s="12" t="n">
        <f aca="false" t="array" ref="AJ50:AJ50">SUM(Imagen!AI49:AK51*$BV$45:$BX$47)/IF(SUM($BV$45:$BX$47)=0,1,SUM($BV$45:$BX$47))</f>
        <v>1967</v>
      </c>
      <c r="AK50" s="12" t="n">
        <f aca="false" t="array" ref="AK50:AK50">SUM(Imagen!AJ49:AL51*$BV$45:$BX$47)/IF(SUM($BV$45:$BX$47)=0,1,SUM($BV$45:$BX$47))</f>
        <v>-337</v>
      </c>
      <c r="AL50" s="12" t="n">
        <f aca="false" t="array" ref="AL50:AL50">SUM(Imagen!AK49:AM51*$BV$45:$BX$47)/IF(SUM($BV$45:$BX$47)=0,1,SUM($BV$45:$BX$47))</f>
        <v>-378</v>
      </c>
      <c r="AM50" s="12" t="n">
        <f aca="false" t="array" ref="AM50:AM50">SUM(Imagen!AL49:AN51*$BV$45:$BX$47)/IF(SUM($BV$45:$BX$47)=0,1,SUM($BV$45:$BX$47))</f>
        <v>2900</v>
      </c>
      <c r="AN50" s="12" t="n">
        <f aca="false" t="array" ref="AN50:AN50">SUM(Imagen!AM49:AO51*$BV$45:$BX$47)/IF(SUM($BV$45:$BX$47)=0,1,SUM($BV$45:$BX$47))</f>
        <v>-269</v>
      </c>
      <c r="AO50" s="12" t="n">
        <f aca="false" t="array" ref="AO50:AO50">SUM(Imagen!AN49:AP51*$BV$45:$BX$47)/IF(SUM($BV$45:$BX$47)=0,1,SUM($BV$45:$BX$47))</f>
        <v>-1220</v>
      </c>
      <c r="AP50" s="12" t="n">
        <f aca="false" t="array" ref="AP50:AP50">SUM(Imagen!AO49:AQ51*$BV$45:$BX$47)/IF(SUM($BV$45:$BX$47)=0,1,SUM($BV$45:$BX$47))</f>
        <v>456</v>
      </c>
      <c r="AQ50" s="12" t="n">
        <f aca="false" t="array" ref="AQ50:AQ50">SUM(Imagen!AP49:AR51*$BV$45:$BX$47)/IF(SUM($BV$45:$BX$47)=0,1,SUM($BV$45:$BX$47))</f>
        <v>-671</v>
      </c>
      <c r="AR50" s="12" t="n">
        <f aca="false" t="array" ref="AR50:AR50">SUM(Imagen!AQ49:AS51*$BV$45:$BX$47)/IF(SUM($BV$45:$BX$47)=0,1,SUM($BV$45:$BX$47))</f>
        <v>1912</v>
      </c>
      <c r="AS50" s="12" t="n">
        <f aca="false" t="array" ref="AS50:AS50">SUM(Imagen!AR49:AT51*$BV$45:$BX$47)/IF(SUM($BV$45:$BX$47)=0,1,SUM($BV$45:$BX$47))</f>
        <v>-855</v>
      </c>
      <c r="AT50" s="12" t="n">
        <f aca="false" t="array" ref="AT50:AT50">SUM(Imagen!AS49:AU51*$BV$45:$BX$47)/IF(SUM($BV$45:$BX$47)=0,1,SUM($BV$45:$BX$47))</f>
        <v>-1057</v>
      </c>
      <c r="AU50" s="12" t="n">
        <f aca="false" t="array" ref="AU50:AU50">SUM(Imagen!AT49:AV51*$BV$45:$BX$47)/IF(SUM($BV$45:$BX$47)=0,1,SUM($BV$45:$BX$47))</f>
        <v>-507</v>
      </c>
      <c r="AV50" s="12" t="n">
        <f aca="false" t="array" ref="AV50:AV50">SUM(Imagen!AU49:AW51*$BV$45:$BX$47)/IF(SUM($BV$45:$BX$47)=0,1,SUM($BV$45:$BX$47))</f>
        <v>-1116</v>
      </c>
      <c r="AW50" s="12" t="n">
        <f aca="false" t="array" ref="AW50:AW50">SUM(Imagen!AV49:AX51*$BV$45:$BX$47)/IF(SUM($BV$45:$BX$47)=0,1,SUM($BV$45:$BX$47))</f>
        <v>-183</v>
      </c>
      <c r="AX50" s="12" t="n">
        <f aca="false" t="array" ref="AX50:AX50">SUM(Imagen!AW49:AY51*$BV$45:$BX$47)/IF(SUM($BV$45:$BX$47)=0,1,SUM($BV$45:$BX$47))</f>
        <v>-335</v>
      </c>
      <c r="AY50" s="12" t="n">
        <f aca="false" t="array" ref="AY50:AY50">SUM(Imagen!AX49:AZ51*$BV$45:$BX$47)/IF(SUM($BV$45:$BX$47)=0,1,SUM($BV$45:$BX$47))</f>
        <v>870</v>
      </c>
      <c r="AZ50" s="12" t="n">
        <f aca="false" t="array" ref="AZ50:AZ50">SUM(Imagen!AY49:BA51*$BV$45:$BX$47)/IF(SUM($BV$45:$BX$47)=0,1,SUM($BV$45:$BX$47))</f>
        <v>403</v>
      </c>
      <c r="BA50" s="12" t="n">
        <f aca="false" t="array" ref="BA50:BA50">SUM(Imagen!AZ49:BB51*$BV$45:$BX$47)/IF(SUM($BV$45:$BX$47)=0,1,SUM($BV$45:$BX$47))</f>
        <v>33</v>
      </c>
      <c r="BB50" s="12" t="n">
        <f aca="false" t="array" ref="BB50:BB50">SUM(Imagen!BA49:BC51*$BV$45:$BX$47)/IF(SUM($BV$45:$BX$47)=0,1,SUM($BV$45:$BX$47))</f>
        <v>-1409</v>
      </c>
      <c r="BC50" s="12" t="n">
        <f aca="false" t="array" ref="BC50:BC50">SUM(Imagen!BB49:BD51*$BV$45:$BX$47)/IF(SUM($BV$45:$BX$47)=0,1,SUM($BV$45:$BX$47))</f>
        <v>-566</v>
      </c>
      <c r="BD50" s="12" t="n">
        <f aca="false" t="array" ref="BD50:BD50">SUM(Imagen!BC49:BE51*$BV$45:$BX$47)/IF(SUM($BV$45:$BX$47)=0,1,SUM($BV$45:$BX$47))</f>
        <v>-381</v>
      </c>
      <c r="BE50" s="12" t="n">
        <f aca="false" t="array" ref="BE50:BE50">SUM(Imagen!BD49:BF51*$BV$45:$BX$47)/IF(SUM($BV$45:$BX$47)=0,1,SUM($BV$45:$BX$47))</f>
        <v>-733</v>
      </c>
      <c r="BF50" s="12" t="n">
        <f aca="false" t="array" ref="BF50:BF50">SUM(Imagen!BE49:BG51*$BV$45:$BX$47)/IF(SUM($BV$45:$BX$47)=0,1,SUM($BV$45:$BX$47))</f>
        <v>2494</v>
      </c>
      <c r="BG50" s="12" t="n">
        <f aca="false" t="array" ref="BG50:BG50">SUM(Imagen!BF49:BH51*$BV$45:$BX$47)/IF(SUM($BV$45:$BX$47)=0,1,SUM($BV$45:$BX$47))</f>
        <v>1241</v>
      </c>
      <c r="BH50" s="12" t="n">
        <f aca="false" t="array" ref="BH50:BH50">SUM(Imagen!BG49:BI51*$BV$45:$BX$47)/IF(SUM($BV$45:$BX$47)=0,1,SUM($BV$45:$BX$47))</f>
        <v>738</v>
      </c>
      <c r="BI50" s="12" t="n">
        <f aca="false" t="array" ref="BI50:BI50">SUM(Imagen!BH49:BJ51*$BV$45:$BX$47)/IF(SUM($BV$45:$BX$47)=0,1,SUM($BV$45:$BX$47))</f>
        <v>-286</v>
      </c>
      <c r="BJ50" s="12" t="n">
        <f aca="false" t="array" ref="BJ50:BJ50">SUM(Imagen!BI49:BK51*$BV$45:$BX$47)/IF(SUM($BV$45:$BX$47)=0,1,SUM($BV$45:$BX$47))</f>
        <v>2123</v>
      </c>
      <c r="BK50" s="12" t="n">
        <f aca="false" t="array" ref="BK50:BK50">SUM(Imagen!BJ49:BL51*$BV$45:$BX$47)/IF(SUM($BV$45:$BX$47)=0,1,SUM($BV$45:$BX$47))</f>
        <v>1601</v>
      </c>
      <c r="BL50" s="12" t="n">
        <f aca="false" t="array" ref="BL50:BL50">SUM(Imagen!BK49:BM51*$BV$45:$BX$47)/IF(SUM($BV$45:$BX$47)=0,1,SUM($BV$45:$BX$47))</f>
        <v>8201</v>
      </c>
      <c r="BM50" s="12" t="n">
        <f aca="false" t="array" ref="BM50:BM50">SUM(Imagen!BL49:BN51*$BV$45:$BX$47)/IF(SUM($BV$45:$BX$47)=0,1,SUM($BV$45:$BX$47))</f>
        <v>4536</v>
      </c>
      <c r="BN50" s="12" t="n">
        <f aca="false" t="array" ref="BN50:BN50">SUM(Imagen!BM49:BO51*$BV$45:$BX$47)/IF(SUM($BV$45:$BX$47)=0,1,SUM($BV$45:$BX$47))</f>
        <v>-3705</v>
      </c>
      <c r="BO50" s="12" t="n">
        <f aca="false" t="array" ref="BO50:BO50">SUM(Imagen!BN49:BP51*$BV$45:$BX$47)/IF(SUM($BV$45:$BX$47)=0,1,SUM($BV$45:$BX$47))</f>
        <v>-498</v>
      </c>
      <c r="BP50" s="12" t="n">
        <f aca="false" t="array" ref="BP50:BP50">SUM(Imagen!BO49:BQ51*$BV$45:$BX$47)/IF(SUM($BV$45:$BX$47)=0,1,SUM($BV$45:$BX$47))</f>
        <v>-168</v>
      </c>
      <c r="BQ50" s="12" t="n">
        <f aca="false" t="array" ref="BQ50:BQ50">SUM(Imagen!BP49:BR51*$BV$45:$BX$47)/IF(SUM($BV$45:$BX$47)=0,1,SUM($BV$45:$BX$47))</f>
        <v>-127</v>
      </c>
      <c r="BR50" s="12" t="n">
        <f aca="false" t="array" ref="BR50:BR50">SUM(Imagen!BQ49:BS51*$BV$45:$BX$47)/IF(SUM($BV$45:$BX$47)=0,1,SUM($BV$45:$BX$47))</f>
        <v>490</v>
      </c>
      <c r="BS50" s="40" t="n">
        <f aca="false" t="array" ref="BS50:BS50">SUM(Imagen!BR49:BT51*$BV$45:$BX$47)/IF(SUM($BV$45:$BX$47)=0,1,SUM($BV$45:$BX$47))</f>
        <v>-183</v>
      </c>
      <c r="BT50" s="38"/>
      <c r="BU50" s="0"/>
      <c r="BV50" s="0"/>
      <c r="BW50" s="0"/>
      <c r="BX50" s="0"/>
      <c r="BY50" s="0"/>
    </row>
    <row r="51" s="30" customFormat="true" ht="2.85" hidden="false" customHeight="true" outlineLevel="0" collapsed="false">
      <c r="B51" s="34"/>
      <c r="C51" s="39" t="n">
        <f aca="false" t="array" ref="C51:C51">SUM(Imagen!B50:D52*$BV$45:$BX$47)/IF(SUM($BV$45:$BX$47)=0,1,SUM($BV$45:$BX$47))</f>
        <v>-96</v>
      </c>
      <c r="D51" s="12" t="n">
        <f aca="false" t="array" ref="D51:D51">SUM(Imagen!C50:E52*$BV$45:$BX$47)/IF(SUM($BV$45:$BX$47)=0,1,SUM($BV$45:$BX$47))</f>
        <v>1167</v>
      </c>
      <c r="E51" s="12" t="n">
        <f aca="false" t="array" ref="E51:E51">SUM(Imagen!D50:F52*$BV$45:$BX$47)/IF(SUM($BV$45:$BX$47)=0,1,SUM($BV$45:$BX$47))</f>
        <v>-32</v>
      </c>
      <c r="F51" s="12" t="n">
        <f aca="false" t="array" ref="F51:F51">SUM(Imagen!E50:G52*$BV$45:$BX$47)/IF(SUM($BV$45:$BX$47)=0,1,SUM($BV$45:$BX$47))</f>
        <v>-229</v>
      </c>
      <c r="G51" s="12" t="n">
        <f aca="false" t="array" ref="G51:G51">SUM(Imagen!F50:H52*$BV$45:$BX$47)/IF(SUM($BV$45:$BX$47)=0,1,SUM($BV$45:$BX$47))</f>
        <v>472</v>
      </c>
      <c r="H51" s="12" t="n">
        <f aca="false" t="array" ref="H51:H51">SUM(Imagen!G50:I52*$BV$45:$BX$47)/IF(SUM($BV$45:$BX$47)=0,1,SUM($BV$45:$BX$47))</f>
        <v>-347</v>
      </c>
      <c r="I51" s="12" t="n">
        <f aca="false" t="array" ref="I51:I51">SUM(Imagen!H50:J52*$BV$45:$BX$47)/IF(SUM($BV$45:$BX$47)=0,1,SUM($BV$45:$BX$47))</f>
        <v>-2511</v>
      </c>
      <c r="J51" s="12" t="n">
        <f aca="false" t="array" ref="J51:J51">SUM(Imagen!I50:K52*$BV$45:$BX$47)/IF(SUM($BV$45:$BX$47)=0,1,SUM($BV$45:$BX$47))</f>
        <v>-2047</v>
      </c>
      <c r="K51" s="12" t="n">
        <f aca="false" t="array" ref="K51:K51">SUM(Imagen!J50:L52*$BV$45:$BX$47)/IF(SUM($BV$45:$BX$47)=0,1,SUM($BV$45:$BX$47))</f>
        <v>2306</v>
      </c>
      <c r="L51" s="12" t="n">
        <f aca="false" t="array" ref="L51:L51">SUM(Imagen!K50:M52*$BV$45:$BX$47)/IF(SUM($BV$45:$BX$47)=0,1,SUM($BV$45:$BX$47))</f>
        <v>4926</v>
      </c>
      <c r="M51" s="12" t="n">
        <f aca="false" t="array" ref="M51:M51">SUM(Imagen!L50:N52*$BV$45:$BX$47)/IF(SUM($BV$45:$BX$47)=0,1,SUM($BV$45:$BX$47))</f>
        <v>2525</v>
      </c>
      <c r="N51" s="12" t="n">
        <f aca="false" t="array" ref="N51:N51">SUM(Imagen!M50:O52*$BV$45:$BX$47)/IF(SUM($BV$45:$BX$47)=0,1,SUM($BV$45:$BX$47))</f>
        <v>-4045</v>
      </c>
      <c r="O51" s="12" t="n">
        <f aca="false" t="array" ref="O51:O51">SUM(Imagen!N50:P52*$BV$45:$BX$47)/IF(SUM($BV$45:$BX$47)=0,1,SUM($BV$45:$BX$47))</f>
        <v>-15940</v>
      </c>
      <c r="P51" s="12" t="n">
        <f aca="false" t="array" ref="P51:P51">SUM(Imagen!O50:Q52*$BV$45:$BX$47)/IF(SUM($BV$45:$BX$47)=0,1,SUM($BV$45:$BX$47))</f>
        <v>-6462</v>
      </c>
      <c r="Q51" s="12" t="n">
        <f aca="false" t="array" ref="Q51:Q51">SUM(Imagen!P50:R52*$BV$45:$BX$47)/IF(SUM($BV$45:$BX$47)=0,1,SUM($BV$45:$BX$47))</f>
        <v>-2131</v>
      </c>
      <c r="R51" s="12" t="n">
        <f aca="false" t="array" ref="R51:R51">SUM(Imagen!Q50:S52*$BV$45:$BX$47)/IF(SUM($BV$45:$BX$47)=0,1,SUM($BV$45:$BX$47))</f>
        <v>-230</v>
      </c>
      <c r="S51" s="12" t="n">
        <f aca="false" t="array" ref="S51:S51">SUM(Imagen!R50:T52*$BV$45:$BX$47)/IF(SUM($BV$45:$BX$47)=0,1,SUM($BV$45:$BX$47))</f>
        <v>-3255</v>
      </c>
      <c r="T51" s="12" t="n">
        <f aca="false" t="array" ref="T51:T51">SUM(Imagen!S50:U52*$BV$45:$BX$47)/IF(SUM($BV$45:$BX$47)=0,1,SUM($BV$45:$BX$47))</f>
        <v>3473</v>
      </c>
      <c r="U51" s="12" t="n">
        <f aca="false" t="array" ref="U51:U51">SUM(Imagen!T50:V52*$BV$45:$BX$47)/IF(SUM($BV$45:$BX$47)=0,1,SUM($BV$45:$BX$47))</f>
        <v>1313</v>
      </c>
      <c r="V51" s="12" t="n">
        <f aca="false" t="array" ref="V51:V51">SUM(Imagen!U50:W52*$BV$45:$BX$47)/IF(SUM($BV$45:$BX$47)=0,1,SUM($BV$45:$BX$47))</f>
        <v>7205</v>
      </c>
      <c r="W51" s="12" t="n">
        <f aca="false" t="array" ref="W51:W51">SUM(Imagen!V50:X52*$BV$45:$BX$47)/IF(SUM($BV$45:$BX$47)=0,1,SUM($BV$45:$BX$47))</f>
        <v>-1825</v>
      </c>
      <c r="X51" s="12" t="n">
        <f aca="false" t="array" ref="X51:X51">SUM(Imagen!W50:Y52*$BV$45:$BX$47)/IF(SUM($BV$45:$BX$47)=0,1,SUM($BV$45:$BX$47))</f>
        <v>1677</v>
      </c>
      <c r="Y51" s="12" t="n">
        <f aca="false" t="array" ref="Y51:Y51">SUM(Imagen!X50:Z52*$BV$45:$BX$47)/IF(SUM($BV$45:$BX$47)=0,1,SUM($BV$45:$BX$47))</f>
        <v>6191</v>
      </c>
      <c r="Z51" s="12" t="n">
        <f aca="false" t="array" ref="Z51:Z51">SUM(Imagen!Y50:AA52*$BV$45:$BX$47)/IF(SUM($BV$45:$BX$47)=0,1,SUM($BV$45:$BX$47))</f>
        <v>-9503</v>
      </c>
      <c r="AA51" s="12" t="n">
        <f aca="false" t="array" ref="AA51:AA51">SUM(Imagen!Z50:AB52*$BV$45:$BX$47)/IF(SUM($BV$45:$BX$47)=0,1,SUM($BV$45:$BX$47))</f>
        <v>-4310</v>
      </c>
      <c r="AB51" s="12" t="n">
        <f aca="false" t="array" ref="AB51:AB51">SUM(Imagen!AA50:AC52*$BV$45:$BX$47)/IF(SUM($BV$45:$BX$47)=0,1,SUM($BV$45:$BX$47))</f>
        <v>-6030</v>
      </c>
      <c r="AC51" s="12" t="n">
        <f aca="false" t="array" ref="AC51:AC51">SUM(Imagen!AB50:AD52*$BV$45:$BX$47)/IF(SUM($BV$45:$BX$47)=0,1,SUM($BV$45:$BX$47))</f>
        <v>-1411</v>
      </c>
      <c r="AD51" s="12" t="n">
        <f aca="false" t="array" ref="AD51:AD51">SUM(Imagen!AC50:AE52*$BV$45:$BX$47)/IF(SUM($BV$45:$BX$47)=0,1,SUM($BV$45:$BX$47))</f>
        <v>-85</v>
      </c>
      <c r="AE51" s="12" t="n">
        <f aca="false" t="array" ref="AE51:AE51">SUM(Imagen!AD50:AF52*$BV$45:$BX$47)/IF(SUM($BV$45:$BX$47)=0,1,SUM($BV$45:$BX$47))</f>
        <v>-416</v>
      </c>
      <c r="AF51" s="12" t="n">
        <f aca="false" t="array" ref="AF51:AF51">SUM(Imagen!AE50:AG52*$BV$45:$BX$47)/IF(SUM($BV$45:$BX$47)=0,1,SUM($BV$45:$BX$47))</f>
        <v>64</v>
      </c>
      <c r="AG51" s="12" t="n">
        <f aca="false" t="array" ref="AG51:AG51">SUM(Imagen!AF50:AH52*$BV$45:$BX$47)/IF(SUM($BV$45:$BX$47)=0,1,SUM($BV$45:$BX$47))</f>
        <v>303</v>
      </c>
      <c r="AH51" s="12" t="n">
        <f aca="false" t="array" ref="AH51:AH51">SUM(Imagen!AG50:AI52*$BV$45:$BX$47)/IF(SUM($BV$45:$BX$47)=0,1,SUM($BV$45:$BX$47))</f>
        <v>2197</v>
      </c>
      <c r="AI51" s="12" t="n">
        <f aca="false" t="array" ref="AI51:AI51">SUM(Imagen!AH50:AJ52*$BV$45:$BX$47)/IF(SUM($BV$45:$BX$47)=0,1,SUM($BV$45:$BX$47))</f>
        <v>-170</v>
      </c>
      <c r="AJ51" s="12" t="n">
        <f aca="false" t="array" ref="AJ51:AJ51">SUM(Imagen!AI50:AK52*$BV$45:$BX$47)/IF(SUM($BV$45:$BX$47)=0,1,SUM($BV$45:$BX$47))</f>
        <v>-691</v>
      </c>
      <c r="AK51" s="12" t="n">
        <f aca="false" t="array" ref="AK51:AK51">SUM(Imagen!AJ50:AL52*$BV$45:$BX$47)/IF(SUM($BV$45:$BX$47)=0,1,SUM($BV$45:$BX$47))</f>
        <v>-536</v>
      </c>
      <c r="AL51" s="12" t="n">
        <f aca="false" t="array" ref="AL51:AL51">SUM(Imagen!AK50:AM52*$BV$45:$BX$47)/IF(SUM($BV$45:$BX$47)=0,1,SUM($BV$45:$BX$47))</f>
        <v>-275</v>
      </c>
      <c r="AM51" s="12" t="n">
        <f aca="false" t="array" ref="AM51:AM51">SUM(Imagen!AL50:AN52*$BV$45:$BX$47)/IF(SUM($BV$45:$BX$47)=0,1,SUM($BV$45:$BX$47))</f>
        <v>-717</v>
      </c>
      <c r="AN51" s="12" t="n">
        <f aca="false" t="array" ref="AN51:AN51">SUM(Imagen!AM50:AO52*$BV$45:$BX$47)/IF(SUM($BV$45:$BX$47)=0,1,SUM($BV$45:$BX$47))</f>
        <v>-513</v>
      </c>
      <c r="AO51" s="12" t="n">
        <f aca="false" t="array" ref="AO51:AO51">SUM(Imagen!AN50:AP52*$BV$45:$BX$47)/IF(SUM($BV$45:$BX$47)=0,1,SUM($BV$45:$BX$47))</f>
        <v>480</v>
      </c>
      <c r="AP51" s="12" t="n">
        <f aca="false" t="array" ref="AP51:AP51">SUM(Imagen!AO50:AQ52*$BV$45:$BX$47)/IF(SUM($BV$45:$BX$47)=0,1,SUM($BV$45:$BX$47))</f>
        <v>-508</v>
      </c>
      <c r="AQ51" s="12" t="n">
        <f aca="false" t="array" ref="AQ51:AQ51">SUM(Imagen!AP50:AR52*$BV$45:$BX$47)/IF(SUM($BV$45:$BX$47)=0,1,SUM($BV$45:$BX$47))</f>
        <v>-1877</v>
      </c>
      <c r="AR51" s="12" t="n">
        <f aca="false" t="array" ref="AR51:AR51">SUM(Imagen!AQ50:AS52*$BV$45:$BX$47)/IF(SUM($BV$45:$BX$47)=0,1,SUM($BV$45:$BX$47))</f>
        <v>324</v>
      </c>
      <c r="AS51" s="12" t="n">
        <f aca="false" t="array" ref="AS51:AS51">SUM(Imagen!AR50:AT52*$BV$45:$BX$47)/IF(SUM($BV$45:$BX$47)=0,1,SUM($BV$45:$BX$47))</f>
        <v>-654</v>
      </c>
      <c r="AT51" s="12" t="n">
        <f aca="false" t="array" ref="AT51:AT51">SUM(Imagen!AS50:AU52*$BV$45:$BX$47)/IF(SUM($BV$45:$BX$47)=0,1,SUM($BV$45:$BX$47))</f>
        <v>2333</v>
      </c>
      <c r="AU51" s="12" t="n">
        <f aca="false" t="array" ref="AU51:AU51">SUM(Imagen!AT50:AV52*$BV$45:$BX$47)/IF(SUM($BV$45:$BX$47)=0,1,SUM($BV$45:$BX$47))</f>
        <v>-717</v>
      </c>
      <c r="AV51" s="12" t="n">
        <f aca="false" t="array" ref="AV51:AV51">SUM(Imagen!AU50:AW52*$BV$45:$BX$47)/IF(SUM($BV$45:$BX$47)=0,1,SUM($BV$45:$BX$47))</f>
        <v>-990</v>
      </c>
      <c r="AW51" s="12" t="n">
        <f aca="false" t="array" ref="AW51:AW51">SUM(Imagen!AV50:AX52*$BV$45:$BX$47)/IF(SUM($BV$45:$BX$47)=0,1,SUM($BV$45:$BX$47))</f>
        <v>1715</v>
      </c>
      <c r="AX51" s="12" t="n">
        <f aca="false" t="array" ref="AX51:AX51">SUM(Imagen!AW50:AY52*$BV$45:$BX$47)/IF(SUM($BV$45:$BX$47)=0,1,SUM($BV$45:$BX$47))</f>
        <v>980</v>
      </c>
      <c r="AY51" s="12" t="n">
        <f aca="false" t="array" ref="AY51:AY51">SUM(Imagen!AX50:AZ52*$BV$45:$BX$47)/IF(SUM($BV$45:$BX$47)=0,1,SUM($BV$45:$BX$47))</f>
        <v>387</v>
      </c>
      <c r="AZ51" s="12" t="n">
        <f aca="false" t="array" ref="AZ51:AZ51">SUM(Imagen!AY50:BA52*$BV$45:$BX$47)/IF(SUM($BV$45:$BX$47)=0,1,SUM($BV$45:$BX$47))</f>
        <v>626</v>
      </c>
      <c r="BA51" s="12" t="n">
        <f aca="false" t="array" ref="BA51:BA51">SUM(Imagen!AZ50:BB52*$BV$45:$BX$47)/IF(SUM($BV$45:$BX$47)=0,1,SUM($BV$45:$BX$47))</f>
        <v>-1294</v>
      </c>
      <c r="BB51" s="12" t="n">
        <f aca="false" t="array" ref="BB51:BB51">SUM(Imagen!BA50:BC52*$BV$45:$BX$47)/IF(SUM($BV$45:$BX$47)=0,1,SUM($BV$45:$BX$47))</f>
        <v>788</v>
      </c>
      <c r="BC51" s="12" t="n">
        <f aca="false" t="array" ref="BC51:BC51">SUM(Imagen!BB50:BD52*$BV$45:$BX$47)/IF(SUM($BV$45:$BX$47)=0,1,SUM($BV$45:$BX$47))</f>
        <v>-216</v>
      </c>
      <c r="BD51" s="12" t="n">
        <f aca="false" t="array" ref="BD51:BD51">SUM(Imagen!BC50:BE52*$BV$45:$BX$47)/IF(SUM($BV$45:$BX$47)=0,1,SUM($BV$45:$BX$47))</f>
        <v>-324</v>
      </c>
      <c r="BE51" s="12" t="n">
        <f aca="false" t="array" ref="BE51:BE51">SUM(Imagen!BD50:BF52*$BV$45:$BX$47)/IF(SUM($BV$45:$BX$47)=0,1,SUM($BV$45:$BX$47))</f>
        <v>-322</v>
      </c>
      <c r="BF51" s="12" t="n">
        <f aca="false" t="array" ref="BF51:BF51">SUM(Imagen!BE50:BG52*$BV$45:$BX$47)/IF(SUM($BV$45:$BX$47)=0,1,SUM($BV$45:$BX$47))</f>
        <v>1337</v>
      </c>
      <c r="BG51" s="12" t="n">
        <f aca="false" t="array" ref="BG51:BG51">SUM(Imagen!BF50:BH52*$BV$45:$BX$47)/IF(SUM($BV$45:$BX$47)=0,1,SUM($BV$45:$BX$47))</f>
        <v>-1969</v>
      </c>
      <c r="BH51" s="12" t="n">
        <f aca="false" t="array" ref="BH51:BH51">SUM(Imagen!BG50:BI52*$BV$45:$BX$47)/IF(SUM($BV$45:$BX$47)=0,1,SUM($BV$45:$BX$47))</f>
        <v>-3263</v>
      </c>
      <c r="BI51" s="12" t="n">
        <f aca="false" t="array" ref="BI51:BI51">SUM(Imagen!BH50:BJ52*$BV$45:$BX$47)/IF(SUM($BV$45:$BX$47)=0,1,SUM($BV$45:$BX$47))</f>
        <v>1351</v>
      </c>
      <c r="BJ51" s="12" t="n">
        <f aca="false" t="array" ref="BJ51:BJ51">SUM(Imagen!BI50:BK52*$BV$45:$BX$47)/IF(SUM($BV$45:$BX$47)=0,1,SUM($BV$45:$BX$47))</f>
        <v>1114</v>
      </c>
      <c r="BK51" s="12" t="n">
        <f aca="false" t="array" ref="BK51:BK51">SUM(Imagen!BJ50:BL52*$BV$45:$BX$47)/IF(SUM($BV$45:$BX$47)=0,1,SUM($BV$45:$BX$47))</f>
        <v>-928</v>
      </c>
      <c r="BL51" s="12" t="n">
        <f aca="false" t="array" ref="BL51:BL51">SUM(Imagen!BK50:BM52*$BV$45:$BX$47)/IF(SUM($BV$45:$BX$47)=0,1,SUM($BV$45:$BX$47))</f>
        <v>6518</v>
      </c>
      <c r="BM51" s="12" t="n">
        <f aca="false" t="array" ref="BM51:BM51">SUM(Imagen!BL50:BN52*$BV$45:$BX$47)/IF(SUM($BV$45:$BX$47)=0,1,SUM($BV$45:$BX$47))</f>
        <v>-7567</v>
      </c>
      <c r="BN51" s="12" t="n">
        <f aca="false" t="array" ref="BN51:BN51">SUM(Imagen!BM50:BO52*$BV$45:$BX$47)/IF(SUM($BV$45:$BX$47)=0,1,SUM($BV$45:$BX$47))</f>
        <v>-6162</v>
      </c>
      <c r="BO51" s="12" t="n">
        <f aca="false" t="array" ref="BO51:BO51">SUM(Imagen!BN50:BP52*$BV$45:$BX$47)/IF(SUM($BV$45:$BX$47)=0,1,SUM($BV$45:$BX$47))</f>
        <v>2868</v>
      </c>
      <c r="BP51" s="12" t="n">
        <f aca="false" t="array" ref="BP51:BP51">SUM(Imagen!BO50:BQ52*$BV$45:$BX$47)/IF(SUM($BV$45:$BX$47)=0,1,SUM($BV$45:$BX$47))</f>
        <v>-661</v>
      </c>
      <c r="BQ51" s="12" t="n">
        <f aca="false" t="array" ref="BQ51:BQ51">SUM(Imagen!BP50:BR52*$BV$45:$BX$47)/IF(SUM($BV$45:$BX$47)=0,1,SUM($BV$45:$BX$47))</f>
        <v>474</v>
      </c>
      <c r="BR51" s="12" t="n">
        <f aca="false" t="array" ref="BR51:BR51">SUM(Imagen!BQ50:BS52*$BV$45:$BX$47)/IF(SUM($BV$45:$BX$47)=0,1,SUM($BV$45:$BX$47))</f>
        <v>752</v>
      </c>
      <c r="BS51" s="40" t="n">
        <f aca="false" t="array" ref="BS51:BS51">SUM(Imagen!BR50:BT52*$BV$45:$BX$47)/IF(SUM($BV$45:$BX$47)=0,1,SUM($BV$45:$BX$47))</f>
        <v>-163</v>
      </c>
      <c r="BT51" s="38"/>
      <c r="BU51" s="0"/>
      <c r="BV51" s="0"/>
      <c r="BW51" s="0"/>
      <c r="BX51" s="0"/>
      <c r="BY51" s="0"/>
    </row>
    <row r="52" customFormat="false" ht="2.85" hidden="false" customHeight="true" outlineLevel="0" collapsed="false">
      <c r="A52" s="30"/>
      <c r="B52" s="34"/>
      <c r="C52" s="39" t="n">
        <f aca="false" t="array" ref="C52:C52">SUM(Imagen!B51:D53*$BV$45:$BX$47)/IF(SUM($BV$45:$BX$47)=0,1,SUM($BV$45:$BX$47))</f>
        <v>-273</v>
      </c>
      <c r="D52" s="12" t="n">
        <f aca="false" t="array" ref="D52:D52">SUM(Imagen!C51:E53*$BV$45:$BX$47)/IF(SUM($BV$45:$BX$47)=0,1,SUM($BV$45:$BX$47))</f>
        <v>-590</v>
      </c>
      <c r="E52" s="12" t="n">
        <f aca="false" t="array" ref="E52:E52">SUM(Imagen!D51:F53*$BV$45:$BX$47)/IF(SUM($BV$45:$BX$47)=0,1,SUM($BV$45:$BX$47))</f>
        <v>-217</v>
      </c>
      <c r="F52" s="12" t="n">
        <f aca="false" t="array" ref="F52:F52">SUM(Imagen!E51:G53*$BV$45:$BX$47)/IF(SUM($BV$45:$BX$47)=0,1,SUM($BV$45:$BX$47))</f>
        <v>-73</v>
      </c>
      <c r="G52" s="12" t="n">
        <f aca="false" t="array" ref="G52:G52">SUM(Imagen!F51:H53*$BV$45:$BX$47)/IF(SUM($BV$45:$BX$47)=0,1,SUM($BV$45:$BX$47))</f>
        <v>-841</v>
      </c>
      <c r="H52" s="12" t="n">
        <f aca="false" t="array" ref="H52:H52">SUM(Imagen!G51:I53*$BV$45:$BX$47)/IF(SUM($BV$45:$BX$47)=0,1,SUM($BV$45:$BX$47))</f>
        <v>-1460</v>
      </c>
      <c r="I52" s="12" t="n">
        <f aca="false" t="array" ref="I52:I52">SUM(Imagen!H51:J53*$BV$45:$BX$47)/IF(SUM($BV$45:$BX$47)=0,1,SUM($BV$45:$BX$47))</f>
        <v>739</v>
      </c>
      <c r="J52" s="12" t="n">
        <f aca="false" t="array" ref="J52:J52">SUM(Imagen!I51:K53*$BV$45:$BX$47)/IF(SUM($BV$45:$BX$47)=0,1,SUM($BV$45:$BX$47))</f>
        <v>47</v>
      </c>
      <c r="K52" s="12" t="n">
        <f aca="false" t="array" ref="K52:K52">SUM(Imagen!J51:L53*$BV$45:$BX$47)/IF(SUM($BV$45:$BX$47)=0,1,SUM($BV$45:$BX$47))</f>
        <v>2819</v>
      </c>
      <c r="L52" s="12" t="n">
        <f aca="false" t="array" ref="L52:L52">SUM(Imagen!K51:M53*$BV$45:$BX$47)/IF(SUM($BV$45:$BX$47)=0,1,SUM($BV$45:$BX$47))</f>
        <v>479</v>
      </c>
      <c r="M52" s="12" t="n">
        <f aca="false" t="array" ref="M52:M52">SUM(Imagen!L51:N53*$BV$45:$BX$47)/IF(SUM($BV$45:$BX$47)=0,1,SUM($BV$45:$BX$47))</f>
        <v>-1699</v>
      </c>
      <c r="N52" s="12" t="n">
        <f aca="false" t="array" ref="N52:N52">SUM(Imagen!M51:O53*$BV$45:$BX$47)/IF(SUM($BV$45:$BX$47)=0,1,SUM($BV$45:$BX$47))</f>
        <v>5375</v>
      </c>
      <c r="O52" s="12" t="n">
        <f aca="false" t="array" ref="O52:O52">SUM(Imagen!N51:P53*$BV$45:$BX$47)/IF(SUM($BV$45:$BX$47)=0,1,SUM($BV$45:$BX$47))</f>
        <v>238</v>
      </c>
      <c r="P52" s="12" t="n">
        <f aca="false" t="array" ref="P52:P52">SUM(Imagen!O51:Q53*$BV$45:$BX$47)/IF(SUM($BV$45:$BX$47)=0,1,SUM($BV$45:$BX$47))</f>
        <v>-7971</v>
      </c>
      <c r="Q52" s="12" t="n">
        <f aca="false" t="array" ref="Q52:Q52">SUM(Imagen!P51:R53*$BV$45:$BX$47)/IF(SUM($BV$45:$BX$47)=0,1,SUM($BV$45:$BX$47))</f>
        <v>-16698</v>
      </c>
      <c r="R52" s="12" t="n">
        <f aca="false" t="array" ref="R52:R52">SUM(Imagen!Q51:S53*$BV$45:$BX$47)/IF(SUM($BV$45:$BX$47)=0,1,SUM($BV$45:$BX$47))</f>
        <v>3743</v>
      </c>
      <c r="S52" s="12" t="n">
        <f aca="false" t="array" ref="S52:S52">SUM(Imagen!R51:T53*$BV$45:$BX$47)/IF(SUM($BV$45:$BX$47)=0,1,SUM($BV$45:$BX$47))</f>
        <v>2079</v>
      </c>
      <c r="T52" s="12" t="n">
        <f aca="false" t="array" ref="T52:T52">SUM(Imagen!S51:U53*$BV$45:$BX$47)/IF(SUM($BV$45:$BX$47)=0,1,SUM($BV$45:$BX$47))</f>
        <v>3156</v>
      </c>
      <c r="U52" s="12" t="n">
        <f aca="false" t="array" ref="U52:U52">SUM(Imagen!T51:V53*$BV$45:$BX$47)/IF(SUM($BV$45:$BX$47)=0,1,SUM($BV$45:$BX$47))</f>
        <v>2861</v>
      </c>
      <c r="V52" s="12" t="n">
        <f aca="false" t="array" ref="V52:V52">SUM(Imagen!U51:W53*$BV$45:$BX$47)/IF(SUM($BV$45:$BX$47)=0,1,SUM($BV$45:$BX$47))</f>
        <v>9959</v>
      </c>
      <c r="W52" s="12" t="n">
        <f aca="false" t="array" ref="W52:W52">SUM(Imagen!V51:X53*$BV$45:$BX$47)/IF(SUM($BV$45:$BX$47)=0,1,SUM($BV$45:$BX$47))</f>
        <v>139</v>
      </c>
      <c r="X52" s="12" t="n">
        <f aca="false" t="array" ref="X52:X52">SUM(Imagen!W51:Y53*$BV$45:$BX$47)/IF(SUM($BV$45:$BX$47)=0,1,SUM($BV$45:$BX$47))</f>
        <v>-1541</v>
      </c>
      <c r="Y52" s="12" t="n">
        <f aca="false" t="array" ref="Y52:Y52">SUM(Imagen!X51:Z53*$BV$45:$BX$47)/IF(SUM($BV$45:$BX$47)=0,1,SUM($BV$45:$BX$47))</f>
        <v>7170</v>
      </c>
      <c r="Z52" s="12" t="n">
        <f aca="false" t="array" ref="Z52:Z52">SUM(Imagen!Y51:AA53*$BV$45:$BX$47)/IF(SUM($BV$45:$BX$47)=0,1,SUM($BV$45:$BX$47))</f>
        <v>3481</v>
      </c>
      <c r="AA52" s="12" t="n">
        <f aca="false" t="array" ref="AA52:AA52">SUM(Imagen!Z51:AB53*$BV$45:$BX$47)/IF(SUM($BV$45:$BX$47)=0,1,SUM($BV$45:$BX$47))</f>
        <v>15927</v>
      </c>
      <c r="AB52" s="12" t="n">
        <f aca="false" t="array" ref="AB52:AB52">SUM(Imagen!AA51:AC53*$BV$45:$BX$47)/IF(SUM($BV$45:$BX$47)=0,1,SUM($BV$45:$BX$47))</f>
        <v>-3019</v>
      </c>
      <c r="AC52" s="12" t="n">
        <f aca="false" t="array" ref="AC52:AC52">SUM(Imagen!AB51:AD53*$BV$45:$BX$47)/IF(SUM($BV$45:$BX$47)=0,1,SUM($BV$45:$BX$47))</f>
        <v>-5879</v>
      </c>
      <c r="AD52" s="12" t="n">
        <f aca="false" t="array" ref="AD52:AD52">SUM(Imagen!AC51:AE53*$BV$45:$BX$47)/IF(SUM($BV$45:$BX$47)=0,1,SUM($BV$45:$BX$47))</f>
        <v>-3390</v>
      </c>
      <c r="AE52" s="12" t="n">
        <f aca="false" t="array" ref="AE52:AE52">SUM(Imagen!AD51:AF53*$BV$45:$BX$47)/IF(SUM($BV$45:$BX$47)=0,1,SUM($BV$45:$BX$47))</f>
        <v>-1820</v>
      </c>
      <c r="AF52" s="12" t="n">
        <f aca="false" t="array" ref="AF52:AF52">SUM(Imagen!AE51:AG53*$BV$45:$BX$47)/IF(SUM($BV$45:$BX$47)=0,1,SUM($BV$45:$BX$47))</f>
        <v>-532</v>
      </c>
      <c r="AG52" s="12" t="n">
        <f aca="false" t="array" ref="AG52:AG52">SUM(Imagen!AF51:AH53*$BV$45:$BX$47)/IF(SUM($BV$45:$BX$47)=0,1,SUM($BV$45:$BX$47))</f>
        <v>-688</v>
      </c>
      <c r="AH52" s="12" t="n">
        <f aca="false" t="array" ref="AH52:AH52">SUM(Imagen!AG51:AI53*$BV$45:$BX$47)/IF(SUM($BV$45:$BX$47)=0,1,SUM($BV$45:$BX$47))</f>
        <v>-822</v>
      </c>
      <c r="AI52" s="12" t="n">
        <f aca="false" t="array" ref="AI52:AI52">SUM(Imagen!AH51:AJ53*$BV$45:$BX$47)/IF(SUM($BV$45:$BX$47)=0,1,SUM($BV$45:$BX$47))</f>
        <v>-304</v>
      </c>
      <c r="AJ52" s="12" t="n">
        <f aca="false" t="array" ref="AJ52:AJ52">SUM(Imagen!AI51:AK53*$BV$45:$BX$47)/IF(SUM($BV$45:$BX$47)=0,1,SUM($BV$45:$BX$47))</f>
        <v>-212</v>
      </c>
      <c r="AK52" s="12" t="n">
        <f aca="false" t="array" ref="AK52:AK52">SUM(Imagen!AJ51:AL53*$BV$45:$BX$47)/IF(SUM($BV$45:$BX$47)=0,1,SUM($BV$45:$BX$47))</f>
        <v>-463</v>
      </c>
      <c r="AL52" s="12" t="n">
        <f aca="false" t="array" ref="AL52:AL52">SUM(Imagen!AK51:AM53*$BV$45:$BX$47)/IF(SUM($BV$45:$BX$47)=0,1,SUM($BV$45:$BX$47))</f>
        <v>-462</v>
      </c>
      <c r="AM52" s="12" t="n">
        <f aca="false" t="array" ref="AM52:AM52">SUM(Imagen!AL51:AN53*$BV$45:$BX$47)/IF(SUM($BV$45:$BX$47)=0,1,SUM($BV$45:$BX$47))</f>
        <v>-378</v>
      </c>
      <c r="AN52" s="12" t="n">
        <f aca="false" t="array" ref="AN52:AN52">SUM(Imagen!AM51:AO53*$BV$45:$BX$47)/IF(SUM($BV$45:$BX$47)=0,1,SUM($BV$45:$BX$47))</f>
        <v>-136</v>
      </c>
      <c r="AO52" s="12" t="n">
        <f aca="false" t="array" ref="AO52:AO52">SUM(Imagen!AN51:AP53*$BV$45:$BX$47)/IF(SUM($BV$45:$BX$47)=0,1,SUM($BV$45:$BX$47))</f>
        <v>-384</v>
      </c>
      <c r="AP52" s="12" t="n">
        <f aca="false" t="array" ref="AP52:AP52">SUM(Imagen!AO51:AQ53*$BV$45:$BX$47)/IF(SUM($BV$45:$BX$47)=0,1,SUM($BV$45:$BX$47))</f>
        <v>-923</v>
      </c>
      <c r="AQ52" s="12" t="n">
        <f aca="false" t="array" ref="AQ52:AQ52">SUM(Imagen!AP51:AR53*$BV$45:$BX$47)/IF(SUM($BV$45:$BX$47)=0,1,SUM($BV$45:$BX$47))</f>
        <v>1444</v>
      </c>
      <c r="AR52" s="12" t="n">
        <f aca="false" t="array" ref="AR52:AR52">SUM(Imagen!AQ51:AS53*$BV$45:$BX$47)/IF(SUM($BV$45:$BX$47)=0,1,SUM($BV$45:$BX$47))</f>
        <v>1618</v>
      </c>
      <c r="AS52" s="12" t="n">
        <f aca="false" t="array" ref="AS52:AS52">SUM(Imagen!AR51:AT53*$BV$45:$BX$47)/IF(SUM($BV$45:$BX$47)=0,1,SUM($BV$45:$BX$47))</f>
        <v>782</v>
      </c>
      <c r="AT52" s="12" t="n">
        <f aca="false" t="array" ref="AT52:AT52">SUM(Imagen!AS51:AU53*$BV$45:$BX$47)/IF(SUM($BV$45:$BX$47)=0,1,SUM($BV$45:$BX$47))</f>
        <v>55</v>
      </c>
      <c r="AU52" s="12" t="n">
        <f aca="false" t="array" ref="AU52:AU52">SUM(Imagen!AT51:AV53*$BV$45:$BX$47)/IF(SUM($BV$45:$BX$47)=0,1,SUM($BV$45:$BX$47))</f>
        <v>1377</v>
      </c>
      <c r="AV52" s="12" t="n">
        <f aca="false" t="array" ref="AV52:AV52">SUM(Imagen!AU51:AW53*$BV$45:$BX$47)/IF(SUM($BV$45:$BX$47)=0,1,SUM($BV$45:$BX$47))</f>
        <v>-455</v>
      </c>
      <c r="AW52" s="12" t="n">
        <f aca="false" t="array" ref="AW52:AW52">SUM(Imagen!AV51:AX53*$BV$45:$BX$47)/IF(SUM($BV$45:$BX$47)=0,1,SUM($BV$45:$BX$47))</f>
        <v>-606</v>
      </c>
      <c r="AX52" s="12" t="n">
        <f aca="false" t="array" ref="AX52:AX52">SUM(Imagen!AW51:AY53*$BV$45:$BX$47)/IF(SUM($BV$45:$BX$47)=0,1,SUM($BV$45:$BX$47))</f>
        <v>-936</v>
      </c>
      <c r="AY52" s="12" t="n">
        <f aca="false" t="array" ref="AY52:AY52">SUM(Imagen!AX51:AZ53*$BV$45:$BX$47)/IF(SUM($BV$45:$BX$47)=0,1,SUM($BV$45:$BX$47))</f>
        <v>265</v>
      </c>
      <c r="AZ52" s="12" t="n">
        <f aca="false" t="array" ref="AZ52:AZ52">SUM(Imagen!AY51:BA53*$BV$45:$BX$47)/IF(SUM($BV$45:$BX$47)=0,1,SUM($BV$45:$BX$47))</f>
        <v>1256</v>
      </c>
      <c r="BA52" s="12" t="n">
        <f aca="false" t="array" ref="BA52:BA52">SUM(Imagen!AZ51:BB53*$BV$45:$BX$47)/IF(SUM($BV$45:$BX$47)=0,1,SUM($BV$45:$BX$47))</f>
        <v>-450</v>
      </c>
      <c r="BB52" s="12" t="n">
        <f aca="false" t="array" ref="BB52:BB52">SUM(Imagen!BA51:BC53*$BV$45:$BX$47)/IF(SUM($BV$45:$BX$47)=0,1,SUM($BV$45:$BX$47))</f>
        <v>-568</v>
      </c>
      <c r="BC52" s="12" t="n">
        <f aca="false" t="array" ref="BC52:BC52">SUM(Imagen!BB51:BD53*$BV$45:$BX$47)/IF(SUM($BV$45:$BX$47)=0,1,SUM($BV$45:$BX$47))</f>
        <v>-398</v>
      </c>
      <c r="BD52" s="12" t="n">
        <f aca="false" t="array" ref="BD52:BD52">SUM(Imagen!BC51:BE53*$BV$45:$BX$47)/IF(SUM($BV$45:$BX$47)=0,1,SUM($BV$45:$BX$47))</f>
        <v>-1113</v>
      </c>
      <c r="BE52" s="12" t="n">
        <f aca="false" t="array" ref="BE52:BE52">SUM(Imagen!BD51:BF53*$BV$45:$BX$47)/IF(SUM($BV$45:$BX$47)=0,1,SUM($BV$45:$BX$47))</f>
        <v>1206</v>
      </c>
      <c r="BF52" s="12" t="n">
        <f aca="false" t="array" ref="BF52:BF52">SUM(Imagen!BE51:BG53*$BV$45:$BX$47)/IF(SUM($BV$45:$BX$47)=0,1,SUM($BV$45:$BX$47))</f>
        <v>-1354</v>
      </c>
      <c r="BG52" s="12" t="n">
        <f aca="false" t="array" ref="BG52:BG52">SUM(Imagen!BF51:BH53*$BV$45:$BX$47)/IF(SUM($BV$45:$BX$47)=0,1,SUM($BV$45:$BX$47))</f>
        <v>-18</v>
      </c>
      <c r="BH52" s="12" t="n">
        <f aca="false" t="array" ref="BH52:BH52">SUM(Imagen!BG51:BI53*$BV$45:$BX$47)/IF(SUM($BV$45:$BX$47)=0,1,SUM($BV$45:$BX$47))</f>
        <v>3342</v>
      </c>
      <c r="BI52" s="12" t="n">
        <f aca="false" t="array" ref="BI52:BI52">SUM(Imagen!BH51:BJ53*$BV$45:$BX$47)/IF(SUM($BV$45:$BX$47)=0,1,SUM($BV$45:$BX$47))</f>
        <v>-1184</v>
      </c>
      <c r="BJ52" s="12" t="n">
        <f aca="false" t="array" ref="BJ52:BJ52">SUM(Imagen!BI51:BK53*$BV$45:$BX$47)/IF(SUM($BV$45:$BX$47)=0,1,SUM($BV$45:$BX$47))</f>
        <v>-808</v>
      </c>
      <c r="BK52" s="12" t="n">
        <f aca="false" t="array" ref="BK52:BK52">SUM(Imagen!BJ51:BL53*$BV$45:$BX$47)/IF(SUM($BV$45:$BX$47)=0,1,SUM($BV$45:$BX$47))</f>
        <v>-459</v>
      </c>
      <c r="BL52" s="12" t="n">
        <f aca="false" t="array" ref="BL52:BL52">SUM(Imagen!BK51:BM53*$BV$45:$BX$47)/IF(SUM($BV$45:$BX$47)=0,1,SUM($BV$45:$BX$47))</f>
        <v>4861</v>
      </c>
      <c r="BM52" s="12" t="n">
        <f aca="false" t="array" ref="BM52:BM52">SUM(Imagen!BL51:BN53*$BV$45:$BX$47)/IF(SUM($BV$45:$BX$47)=0,1,SUM($BV$45:$BX$47))</f>
        <v>-6826</v>
      </c>
      <c r="BN52" s="12" t="n">
        <f aca="false" t="array" ref="BN52:BN52">SUM(Imagen!BM51:BO53*$BV$45:$BX$47)/IF(SUM($BV$45:$BX$47)=0,1,SUM($BV$45:$BX$47))</f>
        <v>-977</v>
      </c>
      <c r="BO52" s="12" t="n">
        <f aca="false" t="array" ref="BO52:BO52">SUM(Imagen!BN51:BP53*$BV$45:$BX$47)/IF(SUM($BV$45:$BX$47)=0,1,SUM($BV$45:$BX$47))</f>
        <v>-4163</v>
      </c>
      <c r="BP52" s="12" t="n">
        <f aca="false" t="array" ref="BP52:BP52">SUM(Imagen!BO51:BQ53*$BV$45:$BX$47)/IF(SUM($BV$45:$BX$47)=0,1,SUM($BV$45:$BX$47))</f>
        <v>4</v>
      </c>
      <c r="BQ52" s="12" t="n">
        <f aca="false" t="array" ref="BQ52:BQ52">SUM(Imagen!BP51:BR53*$BV$45:$BX$47)/IF(SUM($BV$45:$BX$47)=0,1,SUM($BV$45:$BX$47))</f>
        <v>-3116</v>
      </c>
      <c r="BR52" s="12" t="n">
        <f aca="false" t="array" ref="BR52:BR52">SUM(Imagen!BQ51:BS53*$BV$45:$BX$47)/IF(SUM($BV$45:$BX$47)=0,1,SUM($BV$45:$BX$47))</f>
        <v>-590</v>
      </c>
      <c r="BS52" s="40" t="n">
        <f aca="false" t="array" ref="BS52:BS52">SUM(Imagen!BR51:BT53*$BV$45:$BX$47)/IF(SUM($BV$45:$BX$47)=0,1,SUM($BV$45:$BX$47))</f>
        <v>-133</v>
      </c>
      <c r="BT52" s="38"/>
      <c r="BV52" s="43" t="s">
        <v>33</v>
      </c>
      <c r="BW52" s="43"/>
      <c r="BX52" s="43"/>
    </row>
    <row r="53" customFormat="false" ht="2.85" hidden="false" customHeight="true" outlineLevel="0" collapsed="false">
      <c r="A53" s="30"/>
      <c r="B53" s="34"/>
      <c r="C53" s="39" t="n">
        <f aca="false" t="array" ref="C53:C53">SUM(Imagen!B52:D54*$BV$45:$BX$47)/IF(SUM($BV$45:$BX$47)=0,1,SUM($BV$45:$BX$47))</f>
        <v>574</v>
      </c>
      <c r="D53" s="12" t="n">
        <f aca="false" t="array" ref="D53:D53">SUM(Imagen!C52:E54*$BV$45:$BX$47)/IF(SUM($BV$45:$BX$47)=0,1,SUM($BV$45:$BX$47))</f>
        <v>349</v>
      </c>
      <c r="E53" s="12" t="n">
        <f aca="false" t="array" ref="E53:E53">SUM(Imagen!D52:F54*$BV$45:$BX$47)/IF(SUM($BV$45:$BX$47)=0,1,SUM($BV$45:$BX$47))</f>
        <v>-809</v>
      </c>
      <c r="F53" s="12" t="n">
        <f aca="false" t="array" ref="F53:F53">SUM(Imagen!E52:G54*$BV$45:$BX$47)/IF(SUM($BV$45:$BX$47)=0,1,SUM($BV$45:$BX$47))</f>
        <v>-1017</v>
      </c>
      <c r="G53" s="12" t="n">
        <f aca="false" t="array" ref="G53:G53">SUM(Imagen!F52:H54*$BV$45:$BX$47)/IF(SUM($BV$45:$BX$47)=0,1,SUM($BV$45:$BX$47))</f>
        <v>-1040</v>
      </c>
      <c r="H53" s="12" t="n">
        <f aca="false" t="array" ref="H53:H53">SUM(Imagen!G52:I54*$BV$45:$BX$47)/IF(SUM($BV$45:$BX$47)=0,1,SUM($BV$45:$BX$47))</f>
        <v>-2662</v>
      </c>
      <c r="I53" s="12" t="n">
        <f aca="false" t="array" ref="I53:I53">SUM(Imagen!H52:J54*$BV$45:$BX$47)/IF(SUM($BV$45:$BX$47)=0,1,SUM($BV$45:$BX$47))</f>
        <v>3466</v>
      </c>
      <c r="J53" s="12" t="n">
        <f aca="false" t="array" ref="J53:J53">SUM(Imagen!I52:K54*$BV$45:$BX$47)/IF(SUM($BV$45:$BX$47)=0,1,SUM($BV$45:$BX$47))</f>
        <v>7272</v>
      </c>
      <c r="K53" s="12" t="n">
        <f aca="false" t="array" ref="K53:K53">SUM(Imagen!J52:L54*$BV$45:$BX$47)/IF(SUM($BV$45:$BX$47)=0,1,SUM($BV$45:$BX$47))</f>
        <v>-906</v>
      </c>
      <c r="L53" s="12" t="n">
        <f aca="false" t="array" ref="L53:L53">SUM(Imagen!K52:M54*$BV$45:$BX$47)/IF(SUM($BV$45:$BX$47)=0,1,SUM($BV$45:$BX$47))</f>
        <v>-1079</v>
      </c>
      <c r="M53" s="12" t="n">
        <f aca="false" t="array" ref="M53:M53">SUM(Imagen!L52:N54*$BV$45:$BX$47)/IF(SUM($BV$45:$BX$47)=0,1,SUM($BV$45:$BX$47))</f>
        <v>-1542</v>
      </c>
      <c r="N53" s="12" t="n">
        <f aca="false" t="array" ref="N53:N53">SUM(Imagen!M52:O54*$BV$45:$BX$47)/IF(SUM($BV$45:$BX$47)=0,1,SUM($BV$45:$BX$47))</f>
        <v>-869</v>
      </c>
      <c r="O53" s="12" t="n">
        <f aca="false" t="array" ref="O53:O53">SUM(Imagen!N52:P54*$BV$45:$BX$47)/IF(SUM($BV$45:$BX$47)=0,1,SUM($BV$45:$BX$47))</f>
        <v>-3120</v>
      </c>
      <c r="P53" s="12" t="n">
        <f aca="false" t="array" ref="P53:P53">SUM(Imagen!O52:Q54*$BV$45:$BX$47)/IF(SUM($BV$45:$BX$47)=0,1,SUM($BV$45:$BX$47))</f>
        <v>5494</v>
      </c>
      <c r="Q53" s="12" t="n">
        <f aca="false" t="array" ref="Q53:Q53">SUM(Imagen!P52:R54*$BV$45:$BX$47)/IF(SUM($BV$45:$BX$47)=0,1,SUM($BV$45:$BX$47))</f>
        <v>2276</v>
      </c>
      <c r="R53" s="12" t="n">
        <f aca="false" t="array" ref="R53:R53">SUM(Imagen!Q52:S54*$BV$45:$BX$47)/IF(SUM($BV$45:$BX$47)=0,1,SUM($BV$45:$BX$47))</f>
        <v>-24537</v>
      </c>
      <c r="S53" s="12" t="n">
        <f aca="false" t="array" ref="S53:S53">SUM(Imagen!R52:T54*$BV$45:$BX$47)/IF(SUM($BV$45:$BX$47)=0,1,SUM($BV$45:$BX$47))</f>
        <v>-1958</v>
      </c>
      <c r="T53" s="12" t="n">
        <f aca="false" t="array" ref="T53:T53">SUM(Imagen!S52:U54*$BV$45:$BX$47)/IF(SUM($BV$45:$BX$47)=0,1,SUM($BV$45:$BX$47))</f>
        <v>2330</v>
      </c>
      <c r="U53" s="12" t="n">
        <f aca="false" t="array" ref="U53:U53">SUM(Imagen!T52:V54*$BV$45:$BX$47)/IF(SUM($BV$45:$BX$47)=0,1,SUM($BV$45:$BX$47))</f>
        <v>-7392</v>
      </c>
      <c r="V53" s="12" t="n">
        <f aca="false" t="array" ref="V53:V53">SUM(Imagen!U52:W54*$BV$45:$BX$47)/IF(SUM($BV$45:$BX$47)=0,1,SUM($BV$45:$BX$47))</f>
        <v>5188</v>
      </c>
      <c r="W53" s="12" t="n">
        <f aca="false" t="array" ref="W53:W53">SUM(Imagen!V52:X54*$BV$45:$BX$47)/IF(SUM($BV$45:$BX$47)=0,1,SUM($BV$45:$BX$47))</f>
        <v>6856</v>
      </c>
      <c r="X53" s="12" t="n">
        <f aca="false" t="array" ref="X53:X53">SUM(Imagen!W52:Y54*$BV$45:$BX$47)/IF(SUM($BV$45:$BX$47)=0,1,SUM($BV$45:$BX$47))</f>
        <v>1211</v>
      </c>
      <c r="Y53" s="12" t="n">
        <f aca="false" t="array" ref="Y53:Y53">SUM(Imagen!X52:Z54*$BV$45:$BX$47)/IF(SUM($BV$45:$BX$47)=0,1,SUM($BV$45:$BX$47))</f>
        <v>330</v>
      </c>
      <c r="Z53" s="12" t="n">
        <f aca="false" t="array" ref="Z53:Z53">SUM(Imagen!Y52:AA54*$BV$45:$BX$47)/IF(SUM($BV$45:$BX$47)=0,1,SUM($BV$45:$BX$47))</f>
        <v>1232</v>
      </c>
      <c r="AA53" s="12" t="n">
        <f aca="false" t="array" ref="AA53:AA53">SUM(Imagen!Z52:AB54*$BV$45:$BX$47)/IF(SUM($BV$45:$BX$47)=0,1,SUM($BV$45:$BX$47))</f>
        <v>1124</v>
      </c>
      <c r="AB53" s="12" t="n">
        <f aca="false" t="array" ref="AB53:AB53">SUM(Imagen!AA52:AC54*$BV$45:$BX$47)/IF(SUM($BV$45:$BX$47)=0,1,SUM($BV$45:$BX$47))</f>
        <v>-986</v>
      </c>
      <c r="AC53" s="12" t="n">
        <f aca="false" t="array" ref="AC53:AC53">SUM(Imagen!AB52:AD54*$BV$45:$BX$47)/IF(SUM($BV$45:$BX$47)=0,1,SUM($BV$45:$BX$47))</f>
        <v>1473</v>
      </c>
      <c r="AD53" s="12" t="n">
        <f aca="false" t="array" ref="AD53:AD53">SUM(Imagen!AC52:AE54*$BV$45:$BX$47)/IF(SUM($BV$45:$BX$47)=0,1,SUM($BV$45:$BX$47))</f>
        <v>7818</v>
      </c>
      <c r="AE53" s="12" t="n">
        <f aca="false" t="array" ref="AE53:AE53">SUM(Imagen!AD52:AF54*$BV$45:$BX$47)/IF(SUM($BV$45:$BX$47)=0,1,SUM($BV$45:$BX$47))</f>
        <v>-431</v>
      </c>
      <c r="AF53" s="12" t="n">
        <f aca="false" t="array" ref="AF53:AF53">SUM(Imagen!AE52:AG54*$BV$45:$BX$47)/IF(SUM($BV$45:$BX$47)=0,1,SUM($BV$45:$BX$47))</f>
        <v>-214</v>
      </c>
      <c r="AG53" s="12" t="n">
        <f aca="false" t="array" ref="AG53:AG53">SUM(Imagen!AF52:AH54*$BV$45:$BX$47)/IF(SUM($BV$45:$BX$47)=0,1,SUM($BV$45:$BX$47))</f>
        <v>-162</v>
      </c>
      <c r="AH53" s="12" t="n">
        <f aca="false" t="array" ref="AH53:AH53">SUM(Imagen!AG52:AI54*$BV$45:$BX$47)/IF(SUM($BV$45:$BX$47)=0,1,SUM($BV$45:$BX$47))</f>
        <v>-188</v>
      </c>
      <c r="AI53" s="12" t="n">
        <f aca="false" t="array" ref="AI53:AI53">SUM(Imagen!AH52:AJ54*$BV$45:$BX$47)/IF(SUM($BV$45:$BX$47)=0,1,SUM($BV$45:$BX$47))</f>
        <v>2216</v>
      </c>
      <c r="AJ53" s="12" t="n">
        <f aca="false" t="array" ref="AJ53:AJ53">SUM(Imagen!AI52:AK54*$BV$45:$BX$47)/IF(SUM($BV$45:$BX$47)=0,1,SUM($BV$45:$BX$47))</f>
        <v>111</v>
      </c>
      <c r="AK53" s="12" t="n">
        <f aca="false" t="array" ref="AK53:AK53">SUM(Imagen!AJ52:AL54*$BV$45:$BX$47)/IF(SUM($BV$45:$BX$47)=0,1,SUM($BV$45:$BX$47))</f>
        <v>699</v>
      </c>
      <c r="AL53" s="12" t="n">
        <f aca="false" t="array" ref="AL53:AL53">SUM(Imagen!AK52:AM54*$BV$45:$BX$47)/IF(SUM($BV$45:$BX$47)=0,1,SUM($BV$45:$BX$47))</f>
        <v>824</v>
      </c>
      <c r="AM53" s="12" t="n">
        <f aca="false" t="array" ref="AM53:AM53">SUM(Imagen!AL52:AN54*$BV$45:$BX$47)/IF(SUM($BV$45:$BX$47)=0,1,SUM($BV$45:$BX$47))</f>
        <v>-334</v>
      </c>
      <c r="AN53" s="12" t="n">
        <f aca="false" t="array" ref="AN53:AN53">SUM(Imagen!AM52:AO54*$BV$45:$BX$47)/IF(SUM($BV$45:$BX$47)=0,1,SUM($BV$45:$BX$47))</f>
        <v>107</v>
      </c>
      <c r="AO53" s="12" t="n">
        <f aca="false" t="array" ref="AO53:AO53">SUM(Imagen!AN52:AP54*$BV$45:$BX$47)/IF(SUM($BV$45:$BX$47)=0,1,SUM($BV$45:$BX$47))</f>
        <v>-8</v>
      </c>
      <c r="AP53" s="12" t="n">
        <f aca="false" t="array" ref="AP53:AP53">SUM(Imagen!AO52:AQ54*$BV$45:$BX$47)/IF(SUM($BV$45:$BX$47)=0,1,SUM($BV$45:$BX$47))</f>
        <v>-570</v>
      </c>
      <c r="AQ53" s="12" t="n">
        <f aca="false" t="array" ref="AQ53:AQ53">SUM(Imagen!AP52:AR54*$BV$45:$BX$47)/IF(SUM($BV$45:$BX$47)=0,1,SUM($BV$45:$BX$47))</f>
        <v>-16</v>
      </c>
      <c r="AR53" s="12" t="n">
        <f aca="false" t="array" ref="AR53:AR53">SUM(Imagen!AQ52:AS54*$BV$45:$BX$47)/IF(SUM($BV$45:$BX$47)=0,1,SUM($BV$45:$BX$47))</f>
        <v>-2125</v>
      </c>
      <c r="AS53" s="12" t="n">
        <f aca="false" t="array" ref="AS53:AS53">SUM(Imagen!AR52:AT54*$BV$45:$BX$47)/IF(SUM($BV$45:$BX$47)=0,1,SUM($BV$45:$BX$47))</f>
        <v>751</v>
      </c>
      <c r="AT53" s="12" t="n">
        <f aca="false" t="array" ref="AT53:AT53">SUM(Imagen!AS52:AU54*$BV$45:$BX$47)/IF(SUM($BV$45:$BX$47)=0,1,SUM($BV$45:$BX$47))</f>
        <v>235</v>
      </c>
      <c r="AU53" s="12" t="n">
        <f aca="false" t="array" ref="AU53:AU53">SUM(Imagen!AT52:AV54*$BV$45:$BX$47)/IF(SUM($BV$45:$BX$47)=0,1,SUM($BV$45:$BX$47))</f>
        <v>1009</v>
      </c>
      <c r="AV53" s="12" t="n">
        <f aca="false" t="array" ref="AV53:AV53">SUM(Imagen!AU52:AW54*$BV$45:$BX$47)/IF(SUM($BV$45:$BX$47)=0,1,SUM($BV$45:$BX$47))</f>
        <v>39</v>
      </c>
      <c r="AW53" s="12" t="n">
        <f aca="false" t="array" ref="AW53:AW53">SUM(Imagen!AV52:AX54*$BV$45:$BX$47)/IF(SUM($BV$45:$BX$47)=0,1,SUM($BV$45:$BX$47))</f>
        <v>-37</v>
      </c>
      <c r="AX53" s="12" t="n">
        <f aca="false" t="array" ref="AX53:AX53">SUM(Imagen!AW52:AY54*$BV$45:$BX$47)/IF(SUM($BV$45:$BX$47)=0,1,SUM($BV$45:$BX$47))</f>
        <v>1180</v>
      </c>
      <c r="AY53" s="12" t="n">
        <f aca="false" t="array" ref="AY53:AY53">SUM(Imagen!AX52:AZ54*$BV$45:$BX$47)/IF(SUM($BV$45:$BX$47)=0,1,SUM($BV$45:$BX$47))</f>
        <v>-677</v>
      </c>
      <c r="AZ53" s="12" t="n">
        <f aca="false" t="array" ref="AZ53:AZ53">SUM(Imagen!AY52:BA54*$BV$45:$BX$47)/IF(SUM($BV$45:$BX$47)=0,1,SUM($BV$45:$BX$47))</f>
        <v>-171</v>
      </c>
      <c r="BA53" s="12" t="n">
        <f aca="false" t="array" ref="BA53:BA53">SUM(Imagen!AZ52:BB54*$BV$45:$BX$47)/IF(SUM($BV$45:$BX$47)=0,1,SUM($BV$45:$BX$47))</f>
        <v>-1521</v>
      </c>
      <c r="BB53" s="12" t="n">
        <f aca="false" t="array" ref="BB53:BB53">SUM(Imagen!BA52:BC54*$BV$45:$BX$47)/IF(SUM($BV$45:$BX$47)=0,1,SUM($BV$45:$BX$47))</f>
        <v>348</v>
      </c>
      <c r="BC53" s="12" t="n">
        <f aca="false" t="array" ref="BC53:BC53">SUM(Imagen!BB52:BD54*$BV$45:$BX$47)/IF(SUM($BV$45:$BX$47)=0,1,SUM($BV$45:$BX$47))</f>
        <v>705</v>
      </c>
      <c r="BD53" s="12" t="n">
        <f aca="false" t="array" ref="BD53:BD53">SUM(Imagen!BC52:BE54*$BV$45:$BX$47)/IF(SUM($BV$45:$BX$47)=0,1,SUM($BV$45:$BX$47))</f>
        <v>-1491</v>
      </c>
      <c r="BE53" s="12" t="n">
        <f aca="false" t="array" ref="BE53:BE53">SUM(Imagen!BD52:BF54*$BV$45:$BX$47)/IF(SUM($BV$45:$BX$47)=0,1,SUM($BV$45:$BX$47))</f>
        <v>3656</v>
      </c>
      <c r="BF53" s="12" t="n">
        <f aca="false" t="array" ref="BF53:BF53">SUM(Imagen!BE52:BG54*$BV$45:$BX$47)/IF(SUM($BV$45:$BX$47)=0,1,SUM($BV$45:$BX$47))</f>
        <v>735</v>
      </c>
      <c r="BG53" s="12" t="n">
        <f aca="false" t="array" ref="BG53:BG53">SUM(Imagen!BF52:BH54*$BV$45:$BX$47)/IF(SUM($BV$45:$BX$47)=0,1,SUM($BV$45:$BX$47))</f>
        <v>-866</v>
      </c>
      <c r="BH53" s="12" t="n">
        <f aca="false" t="array" ref="BH53:BH53">SUM(Imagen!BG52:BI54*$BV$45:$BX$47)/IF(SUM($BV$45:$BX$47)=0,1,SUM($BV$45:$BX$47))</f>
        <v>589</v>
      </c>
      <c r="BI53" s="12" t="n">
        <f aca="false" t="array" ref="BI53:BI53">SUM(Imagen!BH52:BJ54*$BV$45:$BX$47)/IF(SUM($BV$45:$BX$47)=0,1,SUM($BV$45:$BX$47))</f>
        <v>-250</v>
      </c>
      <c r="BJ53" s="12" t="n">
        <f aca="false" t="array" ref="BJ53:BJ53">SUM(Imagen!BI52:BK54*$BV$45:$BX$47)/IF(SUM($BV$45:$BX$47)=0,1,SUM($BV$45:$BX$47))</f>
        <v>-541</v>
      </c>
      <c r="BK53" s="12" t="n">
        <f aca="false" t="array" ref="BK53:BK53">SUM(Imagen!BJ52:BL54*$BV$45:$BX$47)/IF(SUM($BV$45:$BX$47)=0,1,SUM($BV$45:$BX$47))</f>
        <v>-299</v>
      </c>
      <c r="BL53" s="12" t="n">
        <f aca="false" t="array" ref="BL53:BL53">SUM(Imagen!BK52:BM54*$BV$45:$BX$47)/IF(SUM($BV$45:$BX$47)=0,1,SUM($BV$45:$BX$47))</f>
        <v>2430</v>
      </c>
      <c r="BM53" s="12" t="n">
        <f aca="false" t="array" ref="BM53:BM53">SUM(Imagen!BL52:BN54*$BV$45:$BX$47)/IF(SUM($BV$45:$BX$47)=0,1,SUM($BV$45:$BX$47))</f>
        <v>10090</v>
      </c>
      <c r="BN53" s="12" t="n">
        <f aca="false" t="array" ref="BN53:BN53">SUM(Imagen!BM52:BO54*$BV$45:$BX$47)/IF(SUM($BV$45:$BX$47)=0,1,SUM($BV$45:$BX$47))</f>
        <v>7292</v>
      </c>
      <c r="BO53" s="12" t="n">
        <f aca="false" t="array" ref="BO53:BO53">SUM(Imagen!BN52:BP54*$BV$45:$BX$47)/IF(SUM($BV$45:$BX$47)=0,1,SUM($BV$45:$BX$47))</f>
        <v>-3243</v>
      </c>
      <c r="BP53" s="12" t="n">
        <f aca="false" t="array" ref="BP53:BP53">SUM(Imagen!BO52:BQ54*$BV$45:$BX$47)/IF(SUM($BV$45:$BX$47)=0,1,SUM($BV$45:$BX$47))</f>
        <v>5349</v>
      </c>
      <c r="BQ53" s="12" t="n">
        <f aca="false" t="array" ref="BQ53:BQ53">SUM(Imagen!BP52:BR54*$BV$45:$BX$47)/IF(SUM($BV$45:$BX$47)=0,1,SUM($BV$45:$BX$47))</f>
        <v>704</v>
      </c>
      <c r="BR53" s="12" t="n">
        <f aca="false" t="array" ref="BR53:BR53">SUM(Imagen!BQ52:BS54*$BV$45:$BX$47)/IF(SUM($BV$45:$BX$47)=0,1,SUM($BV$45:$BX$47))</f>
        <v>-720</v>
      </c>
      <c r="BS53" s="40" t="n">
        <f aca="false" t="array" ref="BS53:BS53">SUM(Imagen!BR52:BT54*$BV$45:$BX$47)/IF(SUM($BV$45:$BX$47)=0,1,SUM($BV$45:$BX$47))</f>
        <v>-3</v>
      </c>
      <c r="BT53" s="38"/>
      <c r="BV53" s="43"/>
      <c r="BW53" s="43"/>
      <c r="BX53" s="43"/>
    </row>
    <row r="54" customFormat="false" ht="2.85" hidden="false" customHeight="true" outlineLevel="0" collapsed="false">
      <c r="A54" s="30"/>
      <c r="B54" s="34"/>
      <c r="C54" s="39" t="n">
        <f aca="false" t="array" ref="C54:C54">SUM(Imagen!B53:D55*$BV$45:$BX$47)/IF(SUM($BV$45:$BX$47)=0,1,SUM($BV$45:$BX$47))</f>
        <v>-79</v>
      </c>
      <c r="D54" s="12" t="n">
        <f aca="false" t="array" ref="D54:D54">SUM(Imagen!C53:E55*$BV$45:$BX$47)/IF(SUM($BV$45:$BX$47)=0,1,SUM($BV$45:$BX$47))</f>
        <v>-393</v>
      </c>
      <c r="E54" s="12" t="n">
        <f aca="false" t="array" ref="E54:E54">SUM(Imagen!D53:F55*$BV$45:$BX$47)/IF(SUM($BV$45:$BX$47)=0,1,SUM($BV$45:$BX$47))</f>
        <v>574</v>
      </c>
      <c r="F54" s="12" t="n">
        <f aca="false" t="array" ref="F54:F54">SUM(Imagen!E53:G55*$BV$45:$BX$47)/IF(SUM($BV$45:$BX$47)=0,1,SUM($BV$45:$BX$47))</f>
        <v>-388</v>
      </c>
      <c r="G54" s="12" t="n">
        <f aca="false" t="array" ref="G54:G54">SUM(Imagen!F53:H55*$BV$45:$BX$47)/IF(SUM($BV$45:$BX$47)=0,1,SUM($BV$45:$BX$47))</f>
        <v>429</v>
      </c>
      <c r="H54" s="12" t="n">
        <f aca="false" t="array" ref="H54:H54">SUM(Imagen!G53:I55*$BV$45:$BX$47)/IF(SUM($BV$45:$BX$47)=0,1,SUM($BV$45:$BX$47))</f>
        <v>-1606</v>
      </c>
      <c r="I54" s="12" t="n">
        <f aca="false" t="array" ref="I54:I54">SUM(Imagen!H53:J55*$BV$45:$BX$47)/IF(SUM($BV$45:$BX$47)=0,1,SUM($BV$45:$BX$47))</f>
        <v>4086</v>
      </c>
      <c r="J54" s="12" t="n">
        <f aca="false" t="array" ref="J54:J54">SUM(Imagen!I53:K55*$BV$45:$BX$47)/IF(SUM($BV$45:$BX$47)=0,1,SUM($BV$45:$BX$47))</f>
        <v>334</v>
      </c>
      <c r="K54" s="12" t="n">
        <f aca="false" t="array" ref="K54:K54">SUM(Imagen!J53:L55*$BV$45:$BX$47)/IF(SUM($BV$45:$BX$47)=0,1,SUM($BV$45:$BX$47))</f>
        <v>-2624</v>
      </c>
      <c r="L54" s="12" t="n">
        <f aca="false" t="array" ref="L54:L54">SUM(Imagen!K53:M55*$BV$45:$BX$47)/IF(SUM($BV$45:$BX$47)=0,1,SUM($BV$45:$BX$47))</f>
        <v>-1153</v>
      </c>
      <c r="M54" s="12" t="n">
        <f aca="false" t="array" ref="M54:M54">SUM(Imagen!L53:N55*$BV$45:$BX$47)/IF(SUM($BV$45:$BX$47)=0,1,SUM($BV$45:$BX$47))</f>
        <v>387</v>
      </c>
      <c r="N54" s="12" t="n">
        <f aca="false" t="array" ref="N54:N54">SUM(Imagen!M53:O55*$BV$45:$BX$47)/IF(SUM($BV$45:$BX$47)=0,1,SUM($BV$45:$BX$47))</f>
        <v>1927</v>
      </c>
      <c r="O54" s="12" t="n">
        <f aca="false" t="array" ref="O54:O54">SUM(Imagen!N53:P55*$BV$45:$BX$47)/IF(SUM($BV$45:$BX$47)=0,1,SUM($BV$45:$BX$47))</f>
        <v>-441</v>
      </c>
      <c r="P54" s="12" t="n">
        <f aca="false" t="array" ref="P54:P54">SUM(Imagen!O53:Q55*$BV$45:$BX$47)/IF(SUM($BV$45:$BX$47)=0,1,SUM($BV$45:$BX$47))</f>
        <v>-438</v>
      </c>
      <c r="Q54" s="12" t="n">
        <f aca="false" t="array" ref="Q54:Q54">SUM(Imagen!P53:R55*$BV$45:$BX$47)/IF(SUM($BV$45:$BX$47)=0,1,SUM($BV$45:$BX$47))</f>
        <v>1288</v>
      </c>
      <c r="R54" s="12" t="n">
        <f aca="false" t="array" ref="R54:R54">SUM(Imagen!Q53:S55*$BV$45:$BX$47)/IF(SUM($BV$45:$BX$47)=0,1,SUM($BV$45:$BX$47))</f>
        <v>6225</v>
      </c>
      <c r="S54" s="12" t="n">
        <f aca="false" t="array" ref="S54:S54">SUM(Imagen!R53:T55*$BV$45:$BX$47)/IF(SUM($BV$45:$BX$47)=0,1,SUM($BV$45:$BX$47))</f>
        <v>-17991</v>
      </c>
      <c r="T54" s="12" t="n">
        <f aca="false" t="array" ref="T54:T54">SUM(Imagen!S53:U55*$BV$45:$BX$47)/IF(SUM($BV$45:$BX$47)=0,1,SUM($BV$45:$BX$47))</f>
        <v>336</v>
      </c>
      <c r="U54" s="12" t="n">
        <f aca="false" t="array" ref="U54:U54">SUM(Imagen!T53:V55*$BV$45:$BX$47)/IF(SUM($BV$45:$BX$47)=0,1,SUM($BV$45:$BX$47))</f>
        <v>-6914</v>
      </c>
      <c r="V54" s="12" t="n">
        <f aca="false" t="array" ref="V54:V54">SUM(Imagen!U53:W55*$BV$45:$BX$47)/IF(SUM($BV$45:$BX$47)=0,1,SUM($BV$45:$BX$47))</f>
        <v>-2829</v>
      </c>
      <c r="W54" s="12" t="n">
        <f aca="false" t="array" ref="W54:W54">SUM(Imagen!V53:X55*$BV$45:$BX$47)/IF(SUM($BV$45:$BX$47)=0,1,SUM($BV$45:$BX$47))</f>
        <v>8084</v>
      </c>
      <c r="X54" s="12" t="n">
        <f aca="false" t="array" ref="X54:X54">SUM(Imagen!W53:Y55*$BV$45:$BX$47)/IF(SUM($BV$45:$BX$47)=0,1,SUM($BV$45:$BX$47))</f>
        <v>-2639</v>
      </c>
      <c r="Y54" s="12" t="n">
        <f aca="false" t="array" ref="Y54:Y54">SUM(Imagen!X53:Z55*$BV$45:$BX$47)/IF(SUM($BV$45:$BX$47)=0,1,SUM($BV$45:$BX$47))</f>
        <v>-634</v>
      </c>
      <c r="Z54" s="12" t="n">
        <f aca="false" t="array" ref="Z54:Z54">SUM(Imagen!Y53:AA55*$BV$45:$BX$47)/IF(SUM($BV$45:$BX$47)=0,1,SUM($BV$45:$BX$47))</f>
        <v>-1097</v>
      </c>
      <c r="AA54" s="12" t="n">
        <f aca="false" t="array" ref="AA54:AA54">SUM(Imagen!Z53:AB55*$BV$45:$BX$47)/IF(SUM($BV$45:$BX$47)=0,1,SUM($BV$45:$BX$47))</f>
        <v>-107</v>
      </c>
      <c r="AB54" s="12" t="n">
        <f aca="false" t="array" ref="AB54:AB54">SUM(Imagen!AA53:AC55*$BV$45:$BX$47)/IF(SUM($BV$45:$BX$47)=0,1,SUM($BV$45:$BX$47))</f>
        <v>-587</v>
      </c>
      <c r="AC54" s="12" t="n">
        <f aca="false" t="array" ref="AC54:AC54">SUM(Imagen!AB53:AD55*$BV$45:$BX$47)/IF(SUM($BV$45:$BX$47)=0,1,SUM($BV$45:$BX$47))</f>
        <v>800</v>
      </c>
      <c r="AD54" s="12" t="n">
        <f aca="false" t="array" ref="AD54:AD54">SUM(Imagen!AC53:AE55*$BV$45:$BX$47)/IF(SUM($BV$45:$BX$47)=0,1,SUM($BV$45:$BX$47))</f>
        <v>-1519</v>
      </c>
      <c r="AE54" s="12" t="n">
        <f aca="false" t="array" ref="AE54:AE54">SUM(Imagen!AD53:AF55*$BV$45:$BX$47)/IF(SUM($BV$45:$BX$47)=0,1,SUM($BV$45:$BX$47))</f>
        <v>-4602</v>
      </c>
      <c r="AF54" s="12" t="n">
        <f aca="false" t="array" ref="AF54:AF54">SUM(Imagen!AE53:AG55*$BV$45:$BX$47)/IF(SUM($BV$45:$BX$47)=0,1,SUM($BV$45:$BX$47))</f>
        <v>-738</v>
      </c>
      <c r="AG54" s="12" t="n">
        <f aca="false" t="array" ref="AG54:AG54">SUM(Imagen!AF53:AH55*$BV$45:$BX$47)/IF(SUM($BV$45:$BX$47)=0,1,SUM($BV$45:$BX$47))</f>
        <v>222</v>
      </c>
      <c r="AH54" s="12" t="n">
        <f aca="false" t="array" ref="AH54:AH54">SUM(Imagen!AG53:AI55*$BV$45:$BX$47)/IF(SUM($BV$45:$BX$47)=0,1,SUM($BV$45:$BX$47))</f>
        <v>-43</v>
      </c>
      <c r="AI54" s="12" t="n">
        <f aca="false" t="array" ref="AI54:AI54">SUM(Imagen!AH53:AJ55*$BV$45:$BX$47)/IF(SUM($BV$45:$BX$47)=0,1,SUM($BV$45:$BX$47))</f>
        <v>-115</v>
      </c>
      <c r="AJ54" s="12" t="n">
        <f aca="false" t="array" ref="AJ54:AJ54">SUM(Imagen!AI53:AK55*$BV$45:$BX$47)/IF(SUM($BV$45:$BX$47)=0,1,SUM($BV$45:$BX$47))</f>
        <v>-193</v>
      </c>
      <c r="AK54" s="12" t="n">
        <f aca="false" t="array" ref="AK54:AK54">SUM(Imagen!AJ53:AL55*$BV$45:$BX$47)/IF(SUM($BV$45:$BX$47)=0,1,SUM($BV$45:$BX$47))</f>
        <v>-446</v>
      </c>
      <c r="AL54" s="12" t="n">
        <f aca="false" t="array" ref="AL54:AL54">SUM(Imagen!AK53:AM55*$BV$45:$BX$47)/IF(SUM($BV$45:$BX$47)=0,1,SUM($BV$45:$BX$47))</f>
        <v>505</v>
      </c>
      <c r="AM54" s="12" t="n">
        <f aca="false" t="array" ref="AM54:AM54">SUM(Imagen!AL53:AN55*$BV$45:$BX$47)/IF(SUM($BV$45:$BX$47)=0,1,SUM($BV$45:$BX$47))</f>
        <v>-414</v>
      </c>
      <c r="AN54" s="12" t="n">
        <f aca="false" t="array" ref="AN54:AN54">SUM(Imagen!AM53:AO55*$BV$45:$BX$47)/IF(SUM($BV$45:$BX$47)=0,1,SUM($BV$45:$BX$47))</f>
        <v>52</v>
      </c>
      <c r="AO54" s="12" t="n">
        <f aca="false" t="array" ref="AO54:AO54">SUM(Imagen!AN53:AP55*$BV$45:$BX$47)/IF(SUM($BV$45:$BX$47)=0,1,SUM($BV$45:$BX$47))</f>
        <v>-150</v>
      </c>
      <c r="AP54" s="12" t="n">
        <f aca="false" t="array" ref="AP54:AP54">SUM(Imagen!AO53:AQ55*$BV$45:$BX$47)/IF(SUM($BV$45:$BX$47)=0,1,SUM($BV$45:$BX$47))</f>
        <v>-582</v>
      </c>
      <c r="AQ54" s="12" t="n">
        <f aca="false" t="array" ref="AQ54:AQ54">SUM(Imagen!AP53:AR55*$BV$45:$BX$47)/IF(SUM($BV$45:$BX$47)=0,1,SUM($BV$45:$BX$47))</f>
        <v>-329</v>
      </c>
      <c r="AR54" s="12" t="n">
        <f aca="false" t="array" ref="AR54:AR54">SUM(Imagen!AQ53:AS55*$BV$45:$BX$47)/IF(SUM($BV$45:$BX$47)=0,1,SUM($BV$45:$BX$47))</f>
        <v>534</v>
      </c>
      <c r="AS54" s="12" t="n">
        <f aca="false" t="array" ref="AS54:AS54">SUM(Imagen!AR53:AT55*$BV$45:$BX$47)/IF(SUM($BV$45:$BX$47)=0,1,SUM($BV$45:$BX$47))</f>
        <v>1678</v>
      </c>
      <c r="AT54" s="12" t="n">
        <f aca="false" t="array" ref="AT54:AT54">SUM(Imagen!AS53:AU55*$BV$45:$BX$47)/IF(SUM($BV$45:$BX$47)=0,1,SUM($BV$45:$BX$47))</f>
        <v>57</v>
      </c>
      <c r="AU54" s="12" t="n">
        <f aca="false" t="array" ref="AU54:AU54">SUM(Imagen!AT53:AV55*$BV$45:$BX$47)/IF(SUM($BV$45:$BX$47)=0,1,SUM($BV$45:$BX$47))</f>
        <v>-596</v>
      </c>
      <c r="AV54" s="12" t="n">
        <f aca="false" t="array" ref="AV54:AV54">SUM(Imagen!AU53:AW55*$BV$45:$BX$47)/IF(SUM($BV$45:$BX$47)=0,1,SUM($BV$45:$BX$47))</f>
        <v>-1048</v>
      </c>
      <c r="AW54" s="12" t="n">
        <f aca="false" t="array" ref="AW54:AW54">SUM(Imagen!AV53:AX55*$BV$45:$BX$47)/IF(SUM($BV$45:$BX$47)=0,1,SUM($BV$45:$BX$47))</f>
        <v>-54</v>
      </c>
      <c r="AX54" s="12" t="n">
        <f aca="false" t="array" ref="AX54:AX54">SUM(Imagen!AW53:AY55*$BV$45:$BX$47)/IF(SUM($BV$45:$BX$47)=0,1,SUM($BV$45:$BX$47))</f>
        <v>-167</v>
      </c>
      <c r="AY54" s="12" t="n">
        <f aca="false" t="array" ref="AY54:AY54">SUM(Imagen!AX53:AZ55*$BV$45:$BX$47)/IF(SUM($BV$45:$BX$47)=0,1,SUM($BV$45:$BX$47))</f>
        <v>-1103</v>
      </c>
      <c r="AZ54" s="12" t="n">
        <f aca="false" t="array" ref="AZ54:AZ54">SUM(Imagen!AY53:BA55*$BV$45:$BX$47)/IF(SUM($BV$45:$BX$47)=0,1,SUM($BV$45:$BX$47))</f>
        <v>1168</v>
      </c>
      <c r="BA54" s="12" t="n">
        <f aca="false" t="array" ref="BA54:BA54">SUM(Imagen!AZ53:BB55*$BV$45:$BX$47)/IF(SUM($BV$45:$BX$47)=0,1,SUM($BV$45:$BX$47))</f>
        <v>675</v>
      </c>
      <c r="BB54" s="12" t="n">
        <f aca="false" t="array" ref="BB54:BB54">SUM(Imagen!BA53:BC55*$BV$45:$BX$47)/IF(SUM($BV$45:$BX$47)=0,1,SUM($BV$45:$BX$47))</f>
        <v>767</v>
      </c>
      <c r="BC54" s="12" t="n">
        <f aca="false" t="array" ref="BC54:BC54">SUM(Imagen!BB53:BD55*$BV$45:$BX$47)/IF(SUM($BV$45:$BX$47)=0,1,SUM($BV$45:$BX$47))</f>
        <v>-1031</v>
      </c>
      <c r="BD54" s="12" t="n">
        <f aca="false" t="array" ref="BD54:BD54">SUM(Imagen!BC53:BE55*$BV$45:$BX$47)/IF(SUM($BV$45:$BX$47)=0,1,SUM($BV$45:$BX$47))</f>
        <v>-1519</v>
      </c>
      <c r="BE54" s="12" t="n">
        <f aca="false" t="array" ref="BE54:BE54">SUM(Imagen!BD53:BF55*$BV$45:$BX$47)/IF(SUM($BV$45:$BX$47)=0,1,SUM($BV$45:$BX$47))</f>
        <v>2981</v>
      </c>
      <c r="BF54" s="12" t="n">
        <f aca="false" t="array" ref="BF54:BF54">SUM(Imagen!BE53:BG55*$BV$45:$BX$47)/IF(SUM($BV$45:$BX$47)=0,1,SUM($BV$45:$BX$47))</f>
        <v>-1229</v>
      </c>
      <c r="BG54" s="12" t="n">
        <f aca="false" t="array" ref="BG54:BG54">SUM(Imagen!BF53:BH55*$BV$45:$BX$47)/IF(SUM($BV$45:$BX$47)=0,1,SUM($BV$45:$BX$47))</f>
        <v>1802</v>
      </c>
      <c r="BH54" s="12" t="n">
        <f aca="false" t="array" ref="BH54:BH54">SUM(Imagen!BG53:BI55*$BV$45:$BX$47)/IF(SUM($BV$45:$BX$47)=0,1,SUM($BV$45:$BX$47))</f>
        <v>-1465</v>
      </c>
      <c r="BI54" s="12" t="n">
        <f aca="false" t="array" ref="BI54:BI54">SUM(Imagen!BH53:BJ55*$BV$45:$BX$47)/IF(SUM($BV$45:$BX$47)=0,1,SUM($BV$45:$BX$47))</f>
        <v>1544</v>
      </c>
      <c r="BJ54" s="12" t="n">
        <f aca="false" t="array" ref="BJ54:BJ54">SUM(Imagen!BI53:BK55*$BV$45:$BX$47)/IF(SUM($BV$45:$BX$47)=0,1,SUM($BV$45:$BX$47))</f>
        <v>-244</v>
      </c>
      <c r="BK54" s="12" t="n">
        <f aca="false" t="array" ref="BK54:BK54">SUM(Imagen!BJ53:BL55*$BV$45:$BX$47)/IF(SUM($BV$45:$BX$47)=0,1,SUM($BV$45:$BX$47))</f>
        <v>-234</v>
      </c>
      <c r="BL54" s="12" t="n">
        <f aca="false" t="array" ref="BL54:BL54">SUM(Imagen!BK53:BM55*$BV$45:$BX$47)/IF(SUM($BV$45:$BX$47)=0,1,SUM($BV$45:$BX$47))</f>
        <v>798</v>
      </c>
      <c r="BM54" s="12" t="n">
        <f aca="false" t="array" ref="BM54:BM54">SUM(Imagen!BL53:BN55*$BV$45:$BX$47)/IF(SUM($BV$45:$BX$47)=0,1,SUM($BV$45:$BX$47))</f>
        <v>9527</v>
      </c>
      <c r="BN54" s="12" t="n">
        <f aca="false" t="array" ref="BN54:BN54">SUM(Imagen!BM53:BO55*$BV$45:$BX$47)/IF(SUM($BV$45:$BX$47)=0,1,SUM($BV$45:$BX$47))</f>
        <v>-10781</v>
      </c>
      <c r="BO54" s="12" t="n">
        <f aca="false" t="array" ref="BO54:BO54">SUM(Imagen!BN53:BP55*$BV$45:$BX$47)/IF(SUM($BV$45:$BX$47)=0,1,SUM($BV$45:$BX$47))</f>
        <v>-1405</v>
      </c>
      <c r="BP54" s="12" t="n">
        <f aca="false" t="array" ref="BP54:BP54">SUM(Imagen!BO53:BQ55*$BV$45:$BX$47)/IF(SUM($BV$45:$BX$47)=0,1,SUM($BV$45:$BX$47))</f>
        <v>-940</v>
      </c>
      <c r="BQ54" s="12" t="n">
        <f aca="false" t="array" ref="BQ54:BQ54">SUM(Imagen!BP53:BR55*$BV$45:$BX$47)/IF(SUM($BV$45:$BX$47)=0,1,SUM($BV$45:$BX$47))</f>
        <v>-1076</v>
      </c>
      <c r="BR54" s="12" t="n">
        <f aca="false" t="array" ref="BR54:BR54">SUM(Imagen!BQ53:BS55*$BV$45:$BX$47)/IF(SUM($BV$45:$BX$47)=0,1,SUM($BV$45:$BX$47))</f>
        <v>-320</v>
      </c>
      <c r="BS54" s="40" t="n">
        <f aca="false" t="array" ref="BS54:BS54">SUM(Imagen!BR53:BT55*$BV$45:$BX$47)/IF(SUM($BV$45:$BX$47)=0,1,SUM($BV$45:$BX$47))</f>
        <v>-110</v>
      </c>
      <c r="BT54" s="38"/>
      <c r="BV54" s="43"/>
      <c r="BW54" s="43"/>
      <c r="BX54" s="43"/>
    </row>
    <row r="55" customFormat="false" ht="2.85" hidden="false" customHeight="true" outlineLevel="0" collapsed="false">
      <c r="A55" s="30"/>
      <c r="B55" s="34"/>
      <c r="C55" s="39" t="n">
        <f aca="false" t="array" ref="C55:C55">SUM(Imagen!B54:D56*$BV$45:$BX$47)/IF(SUM($BV$45:$BX$47)=0,1,SUM($BV$45:$BX$47))</f>
        <v>340</v>
      </c>
      <c r="D55" s="12" t="n">
        <f aca="false" t="array" ref="D55:D55">SUM(Imagen!C54:E56*$BV$45:$BX$47)/IF(SUM($BV$45:$BX$47)=0,1,SUM($BV$45:$BX$47))</f>
        <v>-668</v>
      </c>
      <c r="E55" s="12" t="n">
        <f aca="false" t="array" ref="E55:E55">SUM(Imagen!D54:F56*$BV$45:$BX$47)/IF(SUM($BV$45:$BX$47)=0,1,SUM($BV$45:$BX$47))</f>
        <v>-1122</v>
      </c>
      <c r="F55" s="12" t="n">
        <f aca="false" t="array" ref="F55:F55">SUM(Imagen!E54:G56*$BV$45:$BX$47)/IF(SUM($BV$45:$BX$47)=0,1,SUM($BV$45:$BX$47))</f>
        <v>-1034</v>
      </c>
      <c r="G55" s="12" t="n">
        <f aca="false" t="array" ref="G55:G55">SUM(Imagen!F54:H56*$BV$45:$BX$47)/IF(SUM($BV$45:$BX$47)=0,1,SUM($BV$45:$BX$47))</f>
        <v>-2061</v>
      </c>
      <c r="H55" s="12" t="n">
        <f aca="false" t="array" ref="H55:H55">SUM(Imagen!G54:I56*$BV$45:$BX$47)/IF(SUM($BV$45:$BX$47)=0,1,SUM($BV$45:$BX$47))</f>
        <v>5841</v>
      </c>
      <c r="I55" s="12" t="n">
        <f aca="false" t="array" ref="I55:I55">SUM(Imagen!H54:J56*$BV$45:$BX$47)/IF(SUM($BV$45:$BX$47)=0,1,SUM($BV$45:$BX$47))</f>
        <v>486</v>
      </c>
      <c r="J55" s="12" t="n">
        <f aca="false" t="array" ref="J55:J55">SUM(Imagen!I54:K56*$BV$45:$BX$47)/IF(SUM($BV$45:$BX$47)=0,1,SUM($BV$45:$BX$47))</f>
        <v>-1773</v>
      </c>
      <c r="K55" s="12" t="n">
        <f aca="false" t="array" ref="K55:K55">SUM(Imagen!J54:L56*$BV$45:$BX$47)/IF(SUM($BV$45:$BX$47)=0,1,SUM($BV$45:$BX$47))</f>
        <v>-1820</v>
      </c>
      <c r="L55" s="12" t="n">
        <f aca="false" t="array" ref="L55:L55">SUM(Imagen!K54:M56*$BV$45:$BX$47)/IF(SUM($BV$45:$BX$47)=0,1,SUM($BV$45:$BX$47))</f>
        <v>-1354</v>
      </c>
      <c r="M55" s="12" t="n">
        <f aca="false" t="array" ref="M55:M55">SUM(Imagen!L54:N56*$BV$45:$BX$47)/IF(SUM($BV$45:$BX$47)=0,1,SUM($BV$45:$BX$47))</f>
        <v>1818</v>
      </c>
      <c r="N55" s="12" t="n">
        <f aca="false" t="array" ref="N55:N55">SUM(Imagen!M54:O56*$BV$45:$BX$47)/IF(SUM($BV$45:$BX$47)=0,1,SUM($BV$45:$BX$47))</f>
        <v>-1296</v>
      </c>
      <c r="O55" s="12" t="n">
        <f aca="false" t="array" ref="O55:O55">SUM(Imagen!N54:P56*$BV$45:$BX$47)/IF(SUM($BV$45:$BX$47)=0,1,SUM($BV$45:$BX$47))</f>
        <v>395</v>
      </c>
      <c r="P55" s="12" t="n">
        <f aca="false" t="array" ref="P55:P55">SUM(Imagen!O54:Q56*$BV$45:$BX$47)/IF(SUM($BV$45:$BX$47)=0,1,SUM($BV$45:$BX$47))</f>
        <v>-1759</v>
      </c>
      <c r="Q55" s="12" t="n">
        <f aca="false" t="array" ref="Q55:Q55">SUM(Imagen!P54:R56*$BV$45:$BX$47)/IF(SUM($BV$45:$BX$47)=0,1,SUM($BV$45:$BX$47))</f>
        <v>-709</v>
      </c>
      <c r="R55" s="12" t="n">
        <f aca="false" t="array" ref="R55:R55">SUM(Imagen!Q54:S56*$BV$45:$BX$47)/IF(SUM($BV$45:$BX$47)=0,1,SUM($BV$45:$BX$47))</f>
        <v>1547</v>
      </c>
      <c r="S55" s="12" t="n">
        <f aca="false" t="array" ref="S55:S55">SUM(Imagen!R54:T56*$BV$45:$BX$47)/IF(SUM($BV$45:$BX$47)=0,1,SUM($BV$45:$BX$47))</f>
        <v>4814</v>
      </c>
      <c r="T55" s="12" t="n">
        <f aca="false" t="array" ref="T55:T55">SUM(Imagen!S54:U56*$BV$45:$BX$47)/IF(SUM($BV$45:$BX$47)=0,1,SUM($BV$45:$BX$47))</f>
        <v>-20113</v>
      </c>
      <c r="U55" s="12" t="n">
        <f aca="false" t="array" ref="U55:U55">SUM(Imagen!T54:V56*$BV$45:$BX$47)/IF(SUM($BV$45:$BX$47)=0,1,SUM($BV$45:$BX$47))</f>
        <v>10085</v>
      </c>
      <c r="V55" s="12" t="n">
        <f aca="false" t="array" ref="V55:V55">SUM(Imagen!U54:W56*$BV$45:$BX$47)/IF(SUM($BV$45:$BX$47)=0,1,SUM($BV$45:$BX$47))</f>
        <v>-1172</v>
      </c>
      <c r="W55" s="12" t="n">
        <f aca="false" t="array" ref="W55:W55">SUM(Imagen!V54:X56*$BV$45:$BX$47)/IF(SUM($BV$45:$BX$47)=0,1,SUM($BV$45:$BX$47))</f>
        <v>8470</v>
      </c>
      <c r="X55" s="12" t="n">
        <f aca="false" t="array" ref="X55:X55">SUM(Imagen!W54:Y56*$BV$45:$BX$47)/IF(SUM($BV$45:$BX$47)=0,1,SUM($BV$45:$BX$47))</f>
        <v>1408</v>
      </c>
      <c r="Y55" s="12" t="n">
        <f aca="false" t="array" ref="Y55:Y55">SUM(Imagen!X54:Z56*$BV$45:$BX$47)/IF(SUM($BV$45:$BX$47)=0,1,SUM($BV$45:$BX$47))</f>
        <v>-115</v>
      </c>
      <c r="Z55" s="12" t="n">
        <f aca="false" t="array" ref="Z55:Z55">SUM(Imagen!Y54:AA56*$BV$45:$BX$47)/IF(SUM($BV$45:$BX$47)=0,1,SUM($BV$45:$BX$47))</f>
        <v>-264</v>
      </c>
      <c r="AA55" s="12" t="n">
        <f aca="false" t="array" ref="AA55:AA55">SUM(Imagen!Z54:AB56*$BV$45:$BX$47)/IF(SUM($BV$45:$BX$47)=0,1,SUM($BV$45:$BX$47))</f>
        <v>7417</v>
      </c>
      <c r="AB55" s="12" t="n">
        <f aca="false" t="array" ref="AB55:AB55">SUM(Imagen!AA54:AC56*$BV$45:$BX$47)/IF(SUM($BV$45:$BX$47)=0,1,SUM($BV$45:$BX$47))</f>
        <v>821</v>
      </c>
      <c r="AC55" s="12" t="n">
        <f aca="false" t="array" ref="AC55:AC55">SUM(Imagen!AB54:AD56*$BV$45:$BX$47)/IF(SUM($BV$45:$BX$47)=0,1,SUM($BV$45:$BX$47))</f>
        <v>11392</v>
      </c>
      <c r="AD55" s="12" t="n">
        <f aca="false" t="array" ref="AD55:AD55">SUM(Imagen!AC54:AE56*$BV$45:$BX$47)/IF(SUM($BV$45:$BX$47)=0,1,SUM($BV$45:$BX$47))</f>
        <v>-3953</v>
      </c>
      <c r="AE55" s="12" t="n">
        <f aca="false" t="array" ref="AE55:AE55">SUM(Imagen!AD54:AF56*$BV$45:$BX$47)/IF(SUM($BV$45:$BX$47)=0,1,SUM($BV$45:$BX$47))</f>
        <v>-22</v>
      </c>
      <c r="AF55" s="12" t="n">
        <f aca="false" t="array" ref="AF55:AF55">SUM(Imagen!AE54:AG56*$BV$45:$BX$47)/IF(SUM($BV$45:$BX$47)=0,1,SUM($BV$45:$BX$47))</f>
        <v>-265</v>
      </c>
      <c r="AG55" s="12" t="n">
        <f aca="false" t="array" ref="AG55:AG55">SUM(Imagen!AF54:AH56*$BV$45:$BX$47)/IF(SUM($BV$45:$BX$47)=0,1,SUM($BV$45:$BX$47))</f>
        <v>-264</v>
      </c>
      <c r="AH55" s="12" t="n">
        <f aca="false" t="array" ref="AH55:AH55">SUM(Imagen!AG54:AI56*$BV$45:$BX$47)/IF(SUM($BV$45:$BX$47)=0,1,SUM($BV$45:$BX$47))</f>
        <v>2</v>
      </c>
      <c r="AI55" s="12" t="n">
        <f aca="false" t="array" ref="AI55:AI55">SUM(Imagen!AH54:AJ56*$BV$45:$BX$47)/IF(SUM($BV$45:$BX$47)=0,1,SUM($BV$45:$BX$47))</f>
        <v>19</v>
      </c>
      <c r="AJ55" s="12" t="n">
        <f aca="false" t="array" ref="AJ55:AJ55">SUM(Imagen!AI54:AK56*$BV$45:$BX$47)/IF(SUM($BV$45:$BX$47)=0,1,SUM($BV$45:$BX$47))</f>
        <v>485</v>
      </c>
      <c r="AK55" s="12" t="n">
        <f aca="false" t="array" ref="AK55:AK55">SUM(Imagen!AJ54:AL56*$BV$45:$BX$47)/IF(SUM($BV$45:$BX$47)=0,1,SUM($BV$45:$BX$47))</f>
        <v>62</v>
      </c>
      <c r="AL55" s="12" t="n">
        <f aca="false" t="array" ref="AL55:AL55">SUM(Imagen!AK54:AM56*$BV$45:$BX$47)/IF(SUM($BV$45:$BX$47)=0,1,SUM($BV$45:$BX$47))</f>
        <v>-320</v>
      </c>
      <c r="AM55" s="12" t="n">
        <f aca="false" t="array" ref="AM55:AM55">SUM(Imagen!AL54:AN56*$BV$45:$BX$47)/IF(SUM($BV$45:$BX$47)=0,1,SUM($BV$45:$BX$47))</f>
        <v>-449</v>
      </c>
      <c r="AN55" s="12" t="n">
        <f aca="false" t="array" ref="AN55:AN55">SUM(Imagen!AM54:AO56*$BV$45:$BX$47)/IF(SUM($BV$45:$BX$47)=0,1,SUM($BV$45:$BX$47))</f>
        <v>-330</v>
      </c>
      <c r="AO55" s="12" t="n">
        <f aca="false" t="array" ref="AO55:AO55">SUM(Imagen!AN54:AP56*$BV$45:$BX$47)/IF(SUM($BV$45:$BX$47)=0,1,SUM($BV$45:$BX$47))</f>
        <v>-694</v>
      </c>
      <c r="AP55" s="12" t="n">
        <f aca="false" t="array" ref="AP55:AP55">SUM(Imagen!AO54:AQ56*$BV$45:$BX$47)/IF(SUM($BV$45:$BX$47)=0,1,SUM($BV$45:$BX$47))</f>
        <v>-181</v>
      </c>
      <c r="AQ55" s="12" t="n">
        <f aca="false" t="array" ref="AQ55:AQ55">SUM(Imagen!AP54:AR56*$BV$45:$BX$47)/IF(SUM($BV$45:$BX$47)=0,1,SUM($BV$45:$BX$47))</f>
        <v>1133</v>
      </c>
      <c r="AR55" s="12" t="n">
        <f aca="false" t="array" ref="AR55:AR55">SUM(Imagen!AQ54:AS56*$BV$45:$BX$47)/IF(SUM($BV$45:$BX$47)=0,1,SUM($BV$45:$BX$47))</f>
        <v>-599</v>
      </c>
      <c r="AS55" s="12" t="n">
        <f aca="false" t="array" ref="AS55:AS55">SUM(Imagen!AR54:AT56*$BV$45:$BX$47)/IF(SUM($BV$45:$BX$47)=0,1,SUM($BV$45:$BX$47))</f>
        <v>224</v>
      </c>
      <c r="AT55" s="12" t="n">
        <f aca="false" t="array" ref="AT55:AT55">SUM(Imagen!AS54:AU56*$BV$45:$BX$47)/IF(SUM($BV$45:$BX$47)=0,1,SUM($BV$45:$BX$47))</f>
        <v>128</v>
      </c>
      <c r="AU55" s="12" t="n">
        <f aca="false" t="array" ref="AU55:AU55">SUM(Imagen!AT54:AV56*$BV$45:$BX$47)/IF(SUM($BV$45:$BX$47)=0,1,SUM($BV$45:$BX$47))</f>
        <v>-373</v>
      </c>
      <c r="AV55" s="12" t="n">
        <f aca="false" t="array" ref="AV55:AV55">SUM(Imagen!AU54:AW56*$BV$45:$BX$47)/IF(SUM($BV$45:$BX$47)=0,1,SUM($BV$45:$BX$47))</f>
        <v>-373</v>
      </c>
      <c r="AW55" s="12" t="n">
        <f aca="false" t="array" ref="AW55:AW55">SUM(Imagen!AV54:AX56*$BV$45:$BX$47)/IF(SUM($BV$45:$BX$47)=0,1,SUM($BV$45:$BX$47))</f>
        <v>784</v>
      </c>
      <c r="AX55" s="12" t="n">
        <f aca="false" t="array" ref="AX55:AX55">SUM(Imagen!AW54:AY56*$BV$45:$BX$47)/IF(SUM($BV$45:$BX$47)=0,1,SUM($BV$45:$BX$47))</f>
        <v>285</v>
      </c>
      <c r="AY55" s="12" t="n">
        <f aca="false" t="array" ref="AY55:AY55">SUM(Imagen!AX54:AZ56*$BV$45:$BX$47)/IF(SUM($BV$45:$BX$47)=0,1,SUM($BV$45:$BX$47))</f>
        <v>554</v>
      </c>
      <c r="AZ55" s="12" t="n">
        <f aca="false" t="array" ref="AZ55:AZ55">SUM(Imagen!AY54:BA56*$BV$45:$BX$47)/IF(SUM($BV$45:$BX$47)=0,1,SUM($BV$45:$BX$47))</f>
        <v>965</v>
      </c>
      <c r="BA55" s="12" t="n">
        <f aca="false" t="array" ref="BA55:BA55">SUM(Imagen!AZ54:BB56*$BV$45:$BX$47)/IF(SUM($BV$45:$BX$47)=0,1,SUM($BV$45:$BX$47))</f>
        <v>157</v>
      </c>
      <c r="BB55" s="12" t="n">
        <f aca="false" t="array" ref="BB55:BB55">SUM(Imagen!BA54:BC56*$BV$45:$BX$47)/IF(SUM($BV$45:$BX$47)=0,1,SUM($BV$45:$BX$47))</f>
        <v>935</v>
      </c>
      <c r="BC55" s="12" t="n">
        <f aca="false" t="array" ref="BC55:BC55">SUM(Imagen!BB54:BD56*$BV$45:$BX$47)/IF(SUM($BV$45:$BX$47)=0,1,SUM($BV$45:$BX$47))</f>
        <v>-1245</v>
      </c>
      <c r="BD55" s="12" t="n">
        <f aca="false" t="array" ref="BD55:BD55">SUM(Imagen!BC54:BE56*$BV$45:$BX$47)/IF(SUM($BV$45:$BX$47)=0,1,SUM($BV$45:$BX$47))</f>
        <v>-1000</v>
      </c>
      <c r="BE55" s="12" t="n">
        <f aca="false" t="array" ref="BE55:BE55">SUM(Imagen!BD54:BF56*$BV$45:$BX$47)/IF(SUM($BV$45:$BX$47)=0,1,SUM($BV$45:$BX$47))</f>
        <v>-1101</v>
      </c>
      <c r="BF55" s="12" t="n">
        <f aca="false" t="array" ref="BF55:BF55">SUM(Imagen!BE54:BG56*$BV$45:$BX$47)/IF(SUM($BV$45:$BX$47)=0,1,SUM($BV$45:$BX$47))</f>
        <v>-1225</v>
      </c>
      <c r="BG55" s="12" t="n">
        <f aca="false" t="array" ref="BG55:BG55">SUM(Imagen!BF54:BH56*$BV$45:$BX$47)/IF(SUM($BV$45:$BX$47)=0,1,SUM($BV$45:$BX$47))</f>
        <v>-2771</v>
      </c>
      <c r="BH55" s="12" t="n">
        <f aca="false" t="array" ref="BH55:BH55">SUM(Imagen!BG54:BI56*$BV$45:$BX$47)/IF(SUM($BV$45:$BX$47)=0,1,SUM($BV$45:$BX$47))</f>
        <v>-1047</v>
      </c>
      <c r="BI55" s="12" t="n">
        <f aca="false" t="array" ref="BI55:BI55">SUM(Imagen!BH54:BJ56*$BV$45:$BX$47)/IF(SUM($BV$45:$BX$47)=0,1,SUM($BV$45:$BX$47))</f>
        <v>-2232</v>
      </c>
      <c r="BJ55" s="12" t="n">
        <f aca="false" t="array" ref="BJ55:BJ55">SUM(Imagen!BI54:BK56*$BV$45:$BX$47)/IF(SUM($BV$45:$BX$47)=0,1,SUM($BV$45:$BX$47))</f>
        <v>247</v>
      </c>
      <c r="BK55" s="12" t="n">
        <f aca="false" t="array" ref="BK55:BK55">SUM(Imagen!BJ54:BL56*$BV$45:$BX$47)/IF(SUM($BV$45:$BX$47)=0,1,SUM($BV$45:$BX$47))</f>
        <v>3278</v>
      </c>
      <c r="BL55" s="12" t="n">
        <f aca="false" t="array" ref="BL55:BL55">SUM(Imagen!BK54:BM56*$BV$45:$BX$47)/IF(SUM($BV$45:$BX$47)=0,1,SUM($BV$45:$BX$47))</f>
        <v>5938</v>
      </c>
      <c r="BM55" s="12" t="n">
        <f aca="false" t="array" ref="BM55:BM55">SUM(Imagen!BL54:BN56*$BV$45:$BX$47)/IF(SUM($BV$45:$BX$47)=0,1,SUM($BV$45:$BX$47))</f>
        <v>6682</v>
      </c>
      <c r="BN55" s="12" t="n">
        <f aca="false" t="array" ref="BN55:BN55">SUM(Imagen!BM54:BO56*$BV$45:$BX$47)/IF(SUM($BV$45:$BX$47)=0,1,SUM($BV$45:$BX$47))</f>
        <v>-9526</v>
      </c>
      <c r="BO55" s="12" t="n">
        <f aca="false" t="array" ref="BO55:BO55">SUM(Imagen!BN54:BP56*$BV$45:$BX$47)/IF(SUM($BV$45:$BX$47)=0,1,SUM($BV$45:$BX$47))</f>
        <v>-4588</v>
      </c>
      <c r="BP55" s="12" t="n">
        <f aca="false" t="array" ref="BP55:BP55">SUM(Imagen!BO54:BQ56*$BV$45:$BX$47)/IF(SUM($BV$45:$BX$47)=0,1,SUM($BV$45:$BX$47))</f>
        <v>-2952</v>
      </c>
      <c r="BQ55" s="12" t="n">
        <f aca="false" t="array" ref="BQ55:BQ55">SUM(Imagen!BP54:BR56*$BV$45:$BX$47)/IF(SUM($BV$45:$BX$47)=0,1,SUM($BV$45:$BX$47))</f>
        <v>-1319</v>
      </c>
      <c r="BR55" s="12" t="n">
        <f aca="false" t="array" ref="BR55:BR55">SUM(Imagen!BQ54:BS56*$BV$45:$BX$47)/IF(SUM($BV$45:$BX$47)=0,1,SUM($BV$45:$BX$47))</f>
        <v>21</v>
      </c>
      <c r="BS55" s="40" t="n">
        <f aca="false" t="array" ref="BS55:BS55">SUM(Imagen!BR54:BT56*$BV$45:$BX$47)/IF(SUM($BV$45:$BX$47)=0,1,SUM($BV$45:$BX$47))</f>
        <v>673</v>
      </c>
      <c r="BT55" s="38"/>
      <c r="BV55" s="43"/>
      <c r="BW55" s="43"/>
      <c r="BX55" s="43"/>
    </row>
    <row r="56" customFormat="false" ht="2.85" hidden="false" customHeight="true" outlineLevel="0" collapsed="false">
      <c r="A56" s="30"/>
      <c r="B56" s="34"/>
      <c r="C56" s="39" t="n">
        <f aca="false" t="array" ref="C56:C56">SUM(Imagen!B55:D57*$BV$45:$BX$47)/IF(SUM($BV$45:$BX$47)=0,1,SUM($BV$45:$BX$47))</f>
        <v>-402</v>
      </c>
      <c r="D56" s="12" t="n">
        <f aca="false" t="array" ref="D56:D56">SUM(Imagen!C55:E57*$BV$45:$BX$47)/IF(SUM($BV$45:$BX$47)=0,1,SUM($BV$45:$BX$47))</f>
        <v>-2225</v>
      </c>
      <c r="E56" s="12" t="n">
        <f aca="false" t="array" ref="E56:E56">SUM(Imagen!D55:F57*$BV$45:$BX$47)/IF(SUM($BV$45:$BX$47)=0,1,SUM($BV$45:$BX$47))</f>
        <v>-1888</v>
      </c>
      <c r="F56" s="12" t="n">
        <f aca="false" t="array" ref="F56:F56">SUM(Imagen!E55:G57*$BV$45:$BX$47)/IF(SUM($BV$45:$BX$47)=0,1,SUM($BV$45:$BX$47))</f>
        <v>-996</v>
      </c>
      <c r="G56" s="12" t="n">
        <f aca="false" t="array" ref="G56:G56">SUM(Imagen!F55:H57*$BV$45:$BX$47)/IF(SUM($BV$45:$BX$47)=0,1,SUM($BV$45:$BX$47))</f>
        <v>827</v>
      </c>
      <c r="H56" s="12" t="n">
        <f aca="false" t="array" ref="H56:H56">SUM(Imagen!G55:I57*$BV$45:$BX$47)/IF(SUM($BV$45:$BX$47)=0,1,SUM($BV$45:$BX$47))</f>
        <v>3942</v>
      </c>
      <c r="I56" s="12" t="n">
        <f aca="false" t="array" ref="I56:I56">SUM(Imagen!H55:J57*$BV$45:$BX$47)/IF(SUM($BV$45:$BX$47)=0,1,SUM($BV$45:$BX$47))</f>
        <v>-2503</v>
      </c>
      <c r="J56" s="12" t="n">
        <f aca="false" t="array" ref="J56:J56">SUM(Imagen!I55:K57*$BV$45:$BX$47)/IF(SUM($BV$45:$BX$47)=0,1,SUM($BV$45:$BX$47))</f>
        <v>-1934</v>
      </c>
      <c r="K56" s="12" t="n">
        <f aca="false" t="array" ref="K56:K56">SUM(Imagen!J55:L57*$BV$45:$BX$47)/IF(SUM($BV$45:$BX$47)=0,1,SUM($BV$45:$BX$47))</f>
        <v>-243</v>
      </c>
      <c r="L56" s="12" t="n">
        <f aca="false" t="array" ref="L56:L56">SUM(Imagen!K55:M57*$BV$45:$BX$47)/IF(SUM($BV$45:$BX$47)=0,1,SUM($BV$45:$BX$47))</f>
        <v>242</v>
      </c>
      <c r="M56" s="12" t="n">
        <f aca="false" t="array" ref="M56:M56">SUM(Imagen!L55:N57*$BV$45:$BX$47)/IF(SUM($BV$45:$BX$47)=0,1,SUM($BV$45:$BX$47))</f>
        <v>-867</v>
      </c>
      <c r="N56" s="12" t="n">
        <f aca="false" t="array" ref="N56:N56">SUM(Imagen!M55:O57*$BV$45:$BX$47)/IF(SUM($BV$45:$BX$47)=0,1,SUM($BV$45:$BX$47))</f>
        <v>-1009</v>
      </c>
      <c r="O56" s="12" t="n">
        <f aca="false" t="array" ref="O56:O56">SUM(Imagen!N55:P57*$BV$45:$BX$47)/IF(SUM($BV$45:$BX$47)=0,1,SUM($BV$45:$BX$47))</f>
        <v>-603</v>
      </c>
      <c r="P56" s="12" t="n">
        <f aca="false" t="array" ref="P56:P56">SUM(Imagen!O55:Q57*$BV$45:$BX$47)/IF(SUM($BV$45:$BX$47)=0,1,SUM($BV$45:$BX$47))</f>
        <v>-947</v>
      </c>
      <c r="Q56" s="12" t="n">
        <f aca="false" t="array" ref="Q56:Q56">SUM(Imagen!P55:R57*$BV$45:$BX$47)/IF(SUM($BV$45:$BX$47)=0,1,SUM($BV$45:$BX$47))</f>
        <v>-505</v>
      </c>
      <c r="R56" s="12" t="n">
        <f aca="false" t="array" ref="R56:R56">SUM(Imagen!Q55:S57*$BV$45:$BX$47)/IF(SUM($BV$45:$BX$47)=0,1,SUM($BV$45:$BX$47))</f>
        <v>-2344</v>
      </c>
      <c r="S56" s="12" t="n">
        <f aca="false" t="array" ref="S56:S56">SUM(Imagen!R55:T57*$BV$45:$BX$47)/IF(SUM($BV$45:$BX$47)=0,1,SUM($BV$45:$BX$47))</f>
        <v>17187</v>
      </c>
      <c r="T56" s="12" t="n">
        <f aca="false" t="array" ref="T56:T56">SUM(Imagen!S55:U57*$BV$45:$BX$47)/IF(SUM($BV$45:$BX$47)=0,1,SUM($BV$45:$BX$47))</f>
        <v>-30872</v>
      </c>
      <c r="U56" s="12" t="n">
        <f aca="false" t="array" ref="U56:U56">SUM(Imagen!T55:V57*$BV$45:$BX$47)/IF(SUM($BV$45:$BX$47)=0,1,SUM($BV$45:$BX$47))</f>
        <v>6389</v>
      </c>
      <c r="V56" s="12" t="n">
        <f aca="false" t="array" ref="V56:V56">SUM(Imagen!U55:W57*$BV$45:$BX$47)/IF(SUM($BV$45:$BX$47)=0,1,SUM($BV$45:$BX$47))</f>
        <v>2845</v>
      </c>
      <c r="W56" s="12" t="n">
        <f aca="false" t="array" ref="W56:W56">SUM(Imagen!V55:X57*$BV$45:$BX$47)/IF(SUM($BV$45:$BX$47)=0,1,SUM($BV$45:$BX$47))</f>
        <v>204</v>
      </c>
      <c r="X56" s="12" t="n">
        <f aca="false" t="array" ref="X56:X56">SUM(Imagen!W55:Y57*$BV$45:$BX$47)/IF(SUM($BV$45:$BX$47)=0,1,SUM($BV$45:$BX$47))</f>
        <v>1773</v>
      </c>
      <c r="Y56" s="12" t="n">
        <f aca="false" t="array" ref="Y56:Y56">SUM(Imagen!X55:Z57*$BV$45:$BX$47)/IF(SUM($BV$45:$BX$47)=0,1,SUM($BV$45:$BX$47))</f>
        <v>-1985</v>
      </c>
      <c r="Z56" s="12" t="n">
        <f aca="false" t="array" ref="Z56:Z56">SUM(Imagen!Y55:AA57*$BV$45:$BX$47)/IF(SUM($BV$45:$BX$47)=0,1,SUM($BV$45:$BX$47))</f>
        <v>-1095</v>
      </c>
      <c r="AA56" s="12" t="n">
        <f aca="false" t="array" ref="AA56:AA56">SUM(Imagen!Z55:AB57*$BV$45:$BX$47)/IF(SUM($BV$45:$BX$47)=0,1,SUM($BV$45:$BX$47))</f>
        <v>2032</v>
      </c>
      <c r="AB56" s="12" t="n">
        <f aca="false" t="array" ref="AB56:AB56">SUM(Imagen!AA55:AC57*$BV$45:$BX$47)/IF(SUM($BV$45:$BX$47)=0,1,SUM($BV$45:$BX$47))</f>
        <v>-3427</v>
      </c>
      <c r="AC56" s="12" t="n">
        <f aca="false" t="array" ref="AC56:AC56">SUM(Imagen!AB55:AD57*$BV$45:$BX$47)/IF(SUM($BV$45:$BX$47)=0,1,SUM($BV$45:$BX$47))</f>
        <v>4030</v>
      </c>
      <c r="AD56" s="12" t="n">
        <f aca="false" t="array" ref="AD56:AD56">SUM(Imagen!AC55:AE57*$BV$45:$BX$47)/IF(SUM($BV$45:$BX$47)=0,1,SUM($BV$45:$BX$47))</f>
        <v>-4732</v>
      </c>
      <c r="AE56" s="12" t="n">
        <f aca="false" t="array" ref="AE56:AE56">SUM(Imagen!AD55:AF57*$BV$45:$BX$47)/IF(SUM($BV$45:$BX$47)=0,1,SUM($BV$45:$BX$47))</f>
        <v>3509</v>
      </c>
      <c r="AF56" s="12" t="n">
        <f aca="false" t="array" ref="AF56:AF56">SUM(Imagen!AE55:AG57*$BV$45:$BX$47)/IF(SUM($BV$45:$BX$47)=0,1,SUM($BV$45:$BX$47))</f>
        <v>-700</v>
      </c>
      <c r="AG56" s="12" t="n">
        <f aca="false" t="array" ref="AG56:AG56">SUM(Imagen!AF55:AH57*$BV$45:$BX$47)/IF(SUM($BV$45:$BX$47)=0,1,SUM($BV$45:$BX$47))</f>
        <v>55</v>
      </c>
      <c r="AH56" s="12" t="n">
        <f aca="false" t="array" ref="AH56:AH56">SUM(Imagen!AG55:AI57*$BV$45:$BX$47)/IF(SUM($BV$45:$BX$47)=0,1,SUM($BV$45:$BX$47))</f>
        <v>-103</v>
      </c>
      <c r="AI56" s="12" t="n">
        <f aca="false" t="array" ref="AI56:AI56">SUM(Imagen!AH55:AJ57*$BV$45:$BX$47)/IF(SUM($BV$45:$BX$47)=0,1,SUM($BV$45:$BX$47))</f>
        <v>-333</v>
      </c>
      <c r="AJ56" s="12" t="n">
        <f aca="false" t="array" ref="AJ56:AJ56">SUM(Imagen!AI55:AK57*$BV$45:$BX$47)/IF(SUM($BV$45:$BX$47)=0,1,SUM($BV$45:$BX$47))</f>
        <v>-174</v>
      </c>
      <c r="AK56" s="12" t="n">
        <f aca="false" t="array" ref="AK56:AK56">SUM(Imagen!AJ55:AL57*$BV$45:$BX$47)/IF(SUM($BV$45:$BX$47)=0,1,SUM($BV$45:$BX$47))</f>
        <v>-125</v>
      </c>
      <c r="AL56" s="12" t="n">
        <f aca="false" t="array" ref="AL56:AL56">SUM(Imagen!AK55:AM57*$BV$45:$BX$47)/IF(SUM($BV$45:$BX$47)=0,1,SUM($BV$45:$BX$47))</f>
        <v>-427</v>
      </c>
      <c r="AM56" s="12" t="n">
        <f aca="false" t="array" ref="AM56:AM56">SUM(Imagen!AL55:AN57*$BV$45:$BX$47)/IF(SUM($BV$45:$BX$47)=0,1,SUM($BV$45:$BX$47))</f>
        <v>42</v>
      </c>
      <c r="AN56" s="12" t="n">
        <f aca="false" t="array" ref="AN56:AN56">SUM(Imagen!AM55:AO57*$BV$45:$BX$47)/IF(SUM($BV$45:$BX$47)=0,1,SUM($BV$45:$BX$47))</f>
        <v>-251</v>
      </c>
      <c r="AO56" s="12" t="n">
        <f aca="false" t="array" ref="AO56:AO56">SUM(Imagen!AN55:AP57*$BV$45:$BX$47)/IF(SUM($BV$45:$BX$47)=0,1,SUM($BV$45:$BX$47))</f>
        <v>-499</v>
      </c>
      <c r="AP56" s="12" t="n">
        <f aca="false" t="array" ref="AP56:AP56">SUM(Imagen!AO55:AQ57*$BV$45:$BX$47)/IF(SUM($BV$45:$BX$47)=0,1,SUM($BV$45:$BX$47))</f>
        <v>-104</v>
      </c>
      <c r="AQ56" s="12" t="n">
        <f aca="false" t="array" ref="AQ56:AQ56">SUM(Imagen!AP55:AR57*$BV$45:$BX$47)/IF(SUM($BV$45:$BX$47)=0,1,SUM($BV$45:$BX$47))</f>
        <v>1290</v>
      </c>
      <c r="AR56" s="12" t="n">
        <f aca="false" t="array" ref="AR56:AR56">SUM(Imagen!AQ55:AS57*$BV$45:$BX$47)/IF(SUM($BV$45:$BX$47)=0,1,SUM($BV$45:$BX$47))</f>
        <v>-525</v>
      </c>
      <c r="AS56" s="12" t="n">
        <f aca="false" t="array" ref="AS56:AS56">SUM(Imagen!AR55:AT57*$BV$45:$BX$47)/IF(SUM($BV$45:$BX$47)=0,1,SUM($BV$45:$BX$47))</f>
        <v>-561</v>
      </c>
      <c r="AT56" s="12" t="n">
        <f aca="false" t="array" ref="AT56:AT56">SUM(Imagen!AS55:AU57*$BV$45:$BX$47)/IF(SUM($BV$45:$BX$47)=0,1,SUM($BV$45:$BX$47))</f>
        <v>-686</v>
      </c>
      <c r="AU56" s="12" t="n">
        <f aca="false" t="array" ref="AU56:AU56">SUM(Imagen!AT55:AV57*$BV$45:$BX$47)/IF(SUM($BV$45:$BX$47)=0,1,SUM($BV$45:$BX$47))</f>
        <v>-264</v>
      </c>
      <c r="AV56" s="12" t="n">
        <f aca="false" t="array" ref="AV56:AV56">SUM(Imagen!AU55:AW57*$BV$45:$BX$47)/IF(SUM($BV$45:$BX$47)=0,1,SUM($BV$45:$BX$47))</f>
        <v>230</v>
      </c>
      <c r="AW56" s="12" t="n">
        <f aca="false" t="array" ref="AW56:AW56">SUM(Imagen!AV55:AX57*$BV$45:$BX$47)/IF(SUM($BV$45:$BX$47)=0,1,SUM($BV$45:$BX$47))</f>
        <v>9</v>
      </c>
      <c r="AX56" s="12" t="n">
        <f aca="false" t="array" ref="AX56:AX56">SUM(Imagen!AW55:AY57*$BV$45:$BX$47)/IF(SUM($BV$45:$BX$47)=0,1,SUM($BV$45:$BX$47))</f>
        <v>-861</v>
      </c>
      <c r="AY56" s="12" t="n">
        <f aca="false" t="array" ref="AY56:AY56">SUM(Imagen!AX55:AZ57*$BV$45:$BX$47)/IF(SUM($BV$45:$BX$47)=0,1,SUM($BV$45:$BX$47))</f>
        <v>-1205</v>
      </c>
      <c r="AZ56" s="12" t="n">
        <f aca="false" t="array" ref="AZ56:AZ56">SUM(Imagen!AY55:BA57*$BV$45:$BX$47)/IF(SUM($BV$45:$BX$47)=0,1,SUM($BV$45:$BX$47))</f>
        <v>1041</v>
      </c>
      <c r="BA56" s="12" t="n">
        <f aca="false" t="array" ref="BA56:BA56">SUM(Imagen!AZ55:BB57*$BV$45:$BX$47)/IF(SUM($BV$45:$BX$47)=0,1,SUM($BV$45:$BX$47))</f>
        <v>-117</v>
      </c>
      <c r="BB56" s="12" t="n">
        <f aca="false" t="array" ref="BB56:BB56">SUM(Imagen!BA55:BC57*$BV$45:$BX$47)/IF(SUM($BV$45:$BX$47)=0,1,SUM($BV$45:$BX$47))</f>
        <v>-178</v>
      </c>
      <c r="BC56" s="12" t="n">
        <f aca="false" t="array" ref="BC56:BC56">SUM(Imagen!BB55:BD57*$BV$45:$BX$47)/IF(SUM($BV$45:$BX$47)=0,1,SUM($BV$45:$BX$47))</f>
        <v>220</v>
      </c>
      <c r="BD56" s="12" t="n">
        <f aca="false" t="array" ref="BD56:BD56">SUM(Imagen!BC55:BE57*$BV$45:$BX$47)/IF(SUM($BV$45:$BX$47)=0,1,SUM($BV$45:$BX$47))</f>
        <v>-153</v>
      </c>
      <c r="BE56" s="12" t="n">
        <f aca="false" t="array" ref="BE56:BE56">SUM(Imagen!BD55:BF57*$BV$45:$BX$47)/IF(SUM($BV$45:$BX$47)=0,1,SUM($BV$45:$BX$47))</f>
        <v>4770</v>
      </c>
      <c r="BF56" s="12" t="n">
        <f aca="false" t="array" ref="BF56:BF56">SUM(Imagen!BE55:BG57*$BV$45:$BX$47)/IF(SUM($BV$45:$BX$47)=0,1,SUM($BV$45:$BX$47))</f>
        <v>-1297</v>
      </c>
      <c r="BG56" s="12" t="n">
        <f aca="false" t="array" ref="BG56:BG56">SUM(Imagen!BF55:BH57*$BV$45:$BX$47)/IF(SUM($BV$45:$BX$47)=0,1,SUM($BV$45:$BX$47))</f>
        <v>1881</v>
      </c>
      <c r="BH56" s="12" t="n">
        <f aca="false" t="array" ref="BH56:BH56">SUM(Imagen!BG55:BI57*$BV$45:$BX$47)/IF(SUM($BV$45:$BX$47)=0,1,SUM($BV$45:$BX$47))</f>
        <v>3525</v>
      </c>
      <c r="BI56" s="12" t="n">
        <f aca="false" t="array" ref="BI56:BI56">SUM(Imagen!BH55:BJ57*$BV$45:$BX$47)/IF(SUM($BV$45:$BX$47)=0,1,SUM($BV$45:$BX$47))</f>
        <v>7207</v>
      </c>
      <c r="BJ56" s="12" t="n">
        <f aca="false" t="array" ref="BJ56:BJ56">SUM(Imagen!BI55:BK57*$BV$45:$BX$47)/IF(SUM($BV$45:$BX$47)=0,1,SUM($BV$45:$BX$47))</f>
        <v>2551</v>
      </c>
      <c r="BK56" s="12" t="n">
        <f aca="false" t="array" ref="BK56:BK56">SUM(Imagen!BJ55:BL57*$BV$45:$BX$47)/IF(SUM($BV$45:$BX$47)=0,1,SUM($BV$45:$BX$47))</f>
        <v>-7384</v>
      </c>
      <c r="BL56" s="12" t="n">
        <f aca="false" t="array" ref="BL56:BL56">SUM(Imagen!BK55:BM57*$BV$45:$BX$47)/IF(SUM($BV$45:$BX$47)=0,1,SUM($BV$45:$BX$47))</f>
        <v>-2212</v>
      </c>
      <c r="BM56" s="12" t="n">
        <f aca="false" t="array" ref="BM56:BM56">SUM(Imagen!BL55:BN57*$BV$45:$BX$47)/IF(SUM($BV$45:$BX$47)=0,1,SUM($BV$45:$BX$47))</f>
        <v>4034</v>
      </c>
      <c r="BN56" s="12" t="n">
        <f aca="false" t="array" ref="BN56:BN56">SUM(Imagen!BM55:BO57*$BV$45:$BX$47)/IF(SUM($BV$45:$BX$47)=0,1,SUM($BV$45:$BX$47))</f>
        <v>-1300</v>
      </c>
      <c r="BO56" s="12" t="n">
        <f aca="false" t="array" ref="BO56:BO56">SUM(Imagen!BN55:BP57*$BV$45:$BX$47)/IF(SUM($BV$45:$BX$47)=0,1,SUM($BV$45:$BX$47))</f>
        <v>10797</v>
      </c>
      <c r="BP56" s="12" t="n">
        <f aca="false" t="array" ref="BP56:BP56">SUM(Imagen!BO55:BQ57*$BV$45:$BX$47)/IF(SUM($BV$45:$BX$47)=0,1,SUM($BV$45:$BX$47))</f>
        <v>6298</v>
      </c>
      <c r="BQ56" s="12" t="n">
        <f aca="false" t="array" ref="BQ56:BQ56">SUM(Imagen!BP55:BR57*$BV$45:$BX$47)/IF(SUM($BV$45:$BX$47)=0,1,SUM($BV$45:$BX$47))</f>
        <v>-3571</v>
      </c>
      <c r="BR56" s="12" t="n">
        <f aca="false" t="array" ref="BR56:BR56">SUM(Imagen!BQ55:BS57*$BV$45:$BX$47)/IF(SUM($BV$45:$BX$47)=0,1,SUM($BV$45:$BX$47))</f>
        <v>-3476</v>
      </c>
      <c r="BS56" s="40" t="n">
        <f aca="false" t="array" ref="BS56:BS56">SUM(Imagen!BR55:BT57*$BV$45:$BX$47)/IF(SUM($BV$45:$BX$47)=0,1,SUM($BV$45:$BX$47))</f>
        <v>-5113</v>
      </c>
      <c r="BT56" s="38"/>
      <c r="BV56" s="43"/>
      <c r="BW56" s="43"/>
      <c r="BX56" s="43"/>
    </row>
    <row r="57" customFormat="false" ht="2.85" hidden="false" customHeight="true" outlineLevel="0" collapsed="false">
      <c r="A57" s="30"/>
      <c r="B57" s="34"/>
      <c r="C57" s="39" t="n">
        <f aca="false" t="array" ref="C57:C57">SUM(Imagen!B56:D58*$BV$45:$BX$47)/IF(SUM($BV$45:$BX$47)=0,1,SUM($BV$45:$BX$47))</f>
        <v>-369</v>
      </c>
      <c r="D57" s="12" t="n">
        <f aca="false" t="array" ref="D57:D57">SUM(Imagen!C56:E58*$BV$45:$BX$47)/IF(SUM($BV$45:$BX$47)=0,1,SUM($BV$45:$BX$47))</f>
        <v>-293</v>
      </c>
      <c r="E57" s="12" t="n">
        <f aca="false" t="array" ref="E57:E57">SUM(Imagen!D56:F58*$BV$45:$BX$47)/IF(SUM($BV$45:$BX$47)=0,1,SUM($BV$45:$BX$47))</f>
        <v>1405</v>
      </c>
      <c r="F57" s="12" t="n">
        <f aca="false" t="array" ref="F57:F57">SUM(Imagen!E56:G58*$BV$45:$BX$47)/IF(SUM($BV$45:$BX$47)=0,1,SUM($BV$45:$BX$47))</f>
        <v>3273</v>
      </c>
      <c r="G57" s="12" t="n">
        <f aca="false" t="array" ref="G57:G57">SUM(Imagen!F56:H58*$BV$45:$BX$47)/IF(SUM($BV$45:$BX$47)=0,1,SUM($BV$45:$BX$47))</f>
        <v>8835</v>
      </c>
      <c r="H57" s="12" t="n">
        <f aca="false" t="array" ref="H57:H57">SUM(Imagen!G56:I58*$BV$45:$BX$47)/IF(SUM($BV$45:$BX$47)=0,1,SUM($BV$45:$BX$47))</f>
        <v>-2635</v>
      </c>
      <c r="I57" s="12" t="n">
        <f aca="false" t="array" ref="I57:I57">SUM(Imagen!H56:J58*$BV$45:$BX$47)/IF(SUM($BV$45:$BX$47)=0,1,SUM($BV$45:$BX$47))</f>
        <v>-1440</v>
      </c>
      <c r="J57" s="12" t="n">
        <f aca="false" t="array" ref="J57:J57">SUM(Imagen!I56:K58*$BV$45:$BX$47)/IF(SUM($BV$45:$BX$47)=0,1,SUM($BV$45:$BX$47))</f>
        <v>1512</v>
      </c>
      <c r="K57" s="12" t="n">
        <f aca="false" t="array" ref="K57:K57">SUM(Imagen!J56:L58*$BV$45:$BX$47)/IF(SUM($BV$45:$BX$47)=0,1,SUM($BV$45:$BX$47))</f>
        <v>11</v>
      </c>
      <c r="L57" s="12" t="n">
        <f aca="false" t="array" ref="L57:L57">SUM(Imagen!K56:M58*$BV$45:$BX$47)/IF(SUM($BV$45:$BX$47)=0,1,SUM($BV$45:$BX$47))</f>
        <v>-217</v>
      </c>
      <c r="M57" s="12" t="n">
        <f aca="false" t="array" ref="M57:M57">SUM(Imagen!L56:N58*$BV$45:$BX$47)/IF(SUM($BV$45:$BX$47)=0,1,SUM($BV$45:$BX$47))</f>
        <v>722</v>
      </c>
      <c r="N57" s="12" t="n">
        <f aca="false" t="array" ref="N57:N57">SUM(Imagen!M56:O58*$BV$45:$BX$47)/IF(SUM($BV$45:$BX$47)=0,1,SUM($BV$45:$BX$47))</f>
        <v>-1544</v>
      </c>
      <c r="O57" s="12" t="n">
        <f aca="false" t="array" ref="O57:O57">SUM(Imagen!N56:P58*$BV$45:$BX$47)/IF(SUM($BV$45:$BX$47)=0,1,SUM($BV$45:$BX$47))</f>
        <v>-377</v>
      </c>
      <c r="P57" s="12" t="n">
        <f aca="false" t="array" ref="P57:P57">SUM(Imagen!O56:Q58*$BV$45:$BX$47)/IF(SUM($BV$45:$BX$47)=0,1,SUM($BV$45:$BX$47))</f>
        <v>-209</v>
      </c>
      <c r="Q57" s="12" t="n">
        <f aca="false" t="array" ref="Q57:Q57">SUM(Imagen!P56:R58*$BV$45:$BX$47)/IF(SUM($BV$45:$BX$47)=0,1,SUM($BV$45:$BX$47))</f>
        <v>-698</v>
      </c>
      <c r="R57" s="12" t="n">
        <f aca="false" t="array" ref="R57:R57">SUM(Imagen!Q56:S58*$BV$45:$BX$47)/IF(SUM($BV$45:$BX$47)=0,1,SUM($BV$45:$BX$47))</f>
        <v>-2530</v>
      </c>
      <c r="S57" s="12" t="n">
        <f aca="false" t="array" ref="S57:S57">SUM(Imagen!R56:T58*$BV$45:$BX$47)/IF(SUM($BV$45:$BX$47)=0,1,SUM($BV$45:$BX$47))</f>
        <v>5927</v>
      </c>
      <c r="T57" s="12" t="n">
        <f aca="false" t="array" ref="T57:T57">SUM(Imagen!S56:U58*$BV$45:$BX$47)/IF(SUM($BV$45:$BX$47)=0,1,SUM($BV$45:$BX$47))</f>
        <v>-14215</v>
      </c>
      <c r="U57" s="12" t="n">
        <f aca="false" t="array" ref="U57:U57">SUM(Imagen!T56:V58*$BV$45:$BX$47)/IF(SUM($BV$45:$BX$47)=0,1,SUM($BV$45:$BX$47))</f>
        <v>3162</v>
      </c>
      <c r="V57" s="12" t="n">
        <f aca="false" t="array" ref="V57:V57">SUM(Imagen!U56:W58*$BV$45:$BX$47)/IF(SUM($BV$45:$BX$47)=0,1,SUM($BV$45:$BX$47))</f>
        <v>2004</v>
      </c>
      <c r="W57" s="12" t="n">
        <f aca="false" t="array" ref="W57:W57">SUM(Imagen!V56:X58*$BV$45:$BX$47)/IF(SUM($BV$45:$BX$47)=0,1,SUM($BV$45:$BX$47))</f>
        <v>-6143</v>
      </c>
      <c r="X57" s="12" t="n">
        <f aca="false" t="array" ref="X57:X57">SUM(Imagen!W56:Y58*$BV$45:$BX$47)/IF(SUM($BV$45:$BX$47)=0,1,SUM($BV$45:$BX$47))</f>
        <v>13424</v>
      </c>
      <c r="Y57" s="12" t="n">
        <f aca="false" t="array" ref="Y57:Y57">SUM(Imagen!X56:Z58*$BV$45:$BX$47)/IF(SUM($BV$45:$BX$47)=0,1,SUM($BV$45:$BX$47))</f>
        <v>-3412</v>
      </c>
      <c r="Z57" s="12" t="n">
        <f aca="false" t="array" ref="Z57:Z57">SUM(Imagen!Y56:AA58*$BV$45:$BX$47)/IF(SUM($BV$45:$BX$47)=0,1,SUM($BV$45:$BX$47))</f>
        <v>-1431</v>
      </c>
      <c r="AA57" s="12" t="n">
        <f aca="false" t="array" ref="AA57:AA57">SUM(Imagen!Z56:AB58*$BV$45:$BX$47)/IF(SUM($BV$45:$BX$47)=0,1,SUM($BV$45:$BX$47))</f>
        <v>448</v>
      </c>
      <c r="AB57" s="12" t="n">
        <f aca="false" t="array" ref="AB57:AB57">SUM(Imagen!AA56:AC58*$BV$45:$BX$47)/IF(SUM($BV$45:$BX$47)=0,1,SUM($BV$45:$BX$47))</f>
        <v>7354</v>
      </c>
      <c r="AC57" s="12" t="n">
        <f aca="false" t="array" ref="AC57:AC57">SUM(Imagen!AB56:AD58*$BV$45:$BX$47)/IF(SUM($BV$45:$BX$47)=0,1,SUM($BV$45:$BX$47))</f>
        <v>-5167</v>
      </c>
      <c r="AD57" s="12" t="n">
        <f aca="false" t="array" ref="AD57:AD57">SUM(Imagen!AC56:AE58*$BV$45:$BX$47)/IF(SUM($BV$45:$BX$47)=0,1,SUM($BV$45:$BX$47))</f>
        <v>-4004</v>
      </c>
      <c r="AE57" s="12" t="n">
        <f aca="false" t="array" ref="AE57:AE57">SUM(Imagen!AD56:AF58*$BV$45:$BX$47)/IF(SUM($BV$45:$BX$47)=0,1,SUM($BV$45:$BX$47))</f>
        <v>-1775</v>
      </c>
      <c r="AF57" s="12" t="n">
        <f aca="false" t="array" ref="AF57:AF57">SUM(Imagen!AE56:AG58*$BV$45:$BX$47)/IF(SUM($BV$45:$BX$47)=0,1,SUM($BV$45:$BX$47))</f>
        <v>-1082</v>
      </c>
      <c r="AG57" s="12" t="n">
        <f aca="false" t="array" ref="AG57:AG57">SUM(Imagen!AF56:AH58*$BV$45:$BX$47)/IF(SUM($BV$45:$BX$47)=0,1,SUM($BV$45:$BX$47))</f>
        <v>-206</v>
      </c>
      <c r="AH57" s="12" t="n">
        <f aca="false" t="array" ref="AH57:AH57">SUM(Imagen!AG56:AI58*$BV$45:$BX$47)/IF(SUM($BV$45:$BX$47)=0,1,SUM($BV$45:$BX$47))</f>
        <v>-265</v>
      </c>
      <c r="AI57" s="12" t="n">
        <f aca="false" t="array" ref="AI57:AI57">SUM(Imagen!AH56:AJ58*$BV$45:$BX$47)/IF(SUM($BV$45:$BX$47)=0,1,SUM($BV$45:$BX$47))</f>
        <v>-102</v>
      </c>
      <c r="AJ57" s="12" t="n">
        <f aca="false" t="array" ref="AJ57:AJ57">SUM(Imagen!AI56:AK58*$BV$45:$BX$47)/IF(SUM($BV$45:$BX$47)=0,1,SUM($BV$45:$BX$47))</f>
        <v>-169</v>
      </c>
      <c r="AK57" s="12" t="n">
        <f aca="false" t="array" ref="AK57:AK57">SUM(Imagen!AJ56:AL58*$BV$45:$BX$47)/IF(SUM($BV$45:$BX$47)=0,1,SUM($BV$45:$BX$47))</f>
        <v>-121</v>
      </c>
      <c r="AL57" s="12" t="n">
        <f aca="false" t="array" ref="AL57:AL57">SUM(Imagen!AK56:AM58*$BV$45:$BX$47)/IF(SUM($BV$45:$BX$47)=0,1,SUM($BV$45:$BX$47))</f>
        <v>-698</v>
      </c>
      <c r="AM57" s="12" t="n">
        <f aca="false" t="array" ref="AM57:AM57">SUM(Imagen!AL56:AN58*$BV$45:$BX$47)/IF(SUM($BV$45:$BX$47)=0,1,SUM($BV$45:$BX$47))</f>
        <v>715</v>
      </c>
      <c r="AN57" s="12" t="n">
        <f aca="false" t="array" ref="AN57:AN57">SUM(Imagen!AM56:AO58*$BV$45:$BX$47)/IF(SUM($BV$45:$BX$47)=0,1,SUM($BV$45:$BX$47))</f>
        <v>684</v>
      </c>
      <c r="AO57" s="12" t="n">
        <f aca="false" t="array" ref="AO57:AO57">SUM(Imagen!AN56:AP58*$BV$45:$BX$47)/IF(SUM($BV$45:$BX$47)=0,1,SUM($BV$45:$BX$47))</f>
        <v>-165</v>
      </c>
      <c r="AP57" s="12" t="n">
        <f aca="false" t="array" ref="AP57:AP57">SUM(Imagen!AO56:AQ58*$BV$45:$BX$47)/IF(SUM($BV$45:$BX$47)=0,1,SUM($BV$45:$BX$47))</f>
        <v>95</v>
      </c>
      <c r="AQ57" s="12" t="n">
        <f aca="false" t="array" ref="AQ57:AQ57">SUM(Imagen!AP56:AR58*$BV$45:$BX$47)/IF(SUM($BV$45:$BX$47)=0,1,SUM($BV$45:$BX$47))</f>
        <v>1112</v>
      </c>
      <c r="AR57" s="12" t="n">
        <f aca="false" t="array" ref="AR57:AR57">SUM(Imagen!AQ56:AS58*$BV$45:$BX$47)/IF(SUM($BV$45:$BX$47)=0,1,SUM($BV$45:$BX$47))</f>
        <v>-481</v>
      </c>
      <c r="AS57" s="12" t="n">
        <f aca="false" t="array" ref="AS57:AS57">SUM(Imagen!AR56:AT58*$BV$45:$BX$47)/IF(SUM($BV$45:$BX$47)=0,1,SUM($BV$45:$BX$47))</f>
        <v>1167</v>
      </c>
      <c r="AT57" s="12" t="n">
        <f aca="false" t="array" ref="AT57:AT57">SUM(Imagen!AS56:AU58*$BV$45:$BX$47)/IF(SUM($BV$45:$BX$47)=0,1,SUM($BV$45:$BX$47))</f>
        <v>-167</v>
      </c>
      <c r="AU57" s="12" t="n">
        <f aca="false" t="array" ref="AU57:AU57">SUM(Imagen!AT56:AV58*$BV$45:$BX$47)/IF(SUM($BV$45:$BX$47)=0,1,SUM($BV$45:$BX$47))</f>
        <v>342</v>
      </c>
      <c r="AV57" s="12" t="n">
        <f aca="false" t="array" ref="AV57:AV57">SUM(Imagen!AU56:AW58*$BV$45:$BX$47)/IF(SUM($BV$45:$BX$47)=0,1,SUM($BV$45:$BX$47))</f>
        <v>-1441</v>
      </c>
      <c r="AW57" s="12" t="n">
        <f aca="false" t="array" ref="AW57:AW57">SUM(Imagen!AV56:AX58*$BV$45:$BX$47)/IF(SUM($BV$45:$BX$47)=0,1,SUM($BV$45:$BX$47))</f>
        <v>354</v>
      </c>
      <c r="AX57" s="12" t="n">
        <f aca="false" t="array" ref="AX57:AX57">SUM(Imagen!AW56:AY58*$BV$45:$BX$47)/IF(SUM($BV$45:$BX$47)=0,1,SUM($BV$45:$BX$47))</f>
        <v>-261</v>
      </c>
      <c r="AY57" s="12" t="n">
        <f aca="false" t="array" ref="AY57:AY57">SUM(Imagen!AX56:AZ58*$BV$45:$BX$47)/IF(SUM($BV$45:$BX$47)=0,1,SUM($BV$45:$BX$47))</f>
        <v>41</v>
      </c>
      <c r="AZ57" s="12" t="n">
        <f aca="false" t="array" ref="AZ57:AZ57">SUM(Imagen!AY56:BA58*$BV$45:$BX$47)/IF(SUM($BV$45:$BX$47)=0,1,SUM($BV$45:$BX$47))</f>
        <v>-316</v>
      </c>
      <c r="BA57" s="12" t="n">
        <f aca="false" t="array" ref="BA57:BA57">SUM(Imagen!AZ56:BB58*$BV$45:$BX$47)/IF(SUM($BV$45:$BX$47)=0,1,SUM($BV$45:$BX$47))</f>
        <v>595</v>
      </c>
      <c r="BB57" s="12" t="n">
        <f aca="false" t="array" ref="BB57:BB57">SUM(Imagen!BA56:BC58*$BV$45:$BX$47)/IF(SUM($BV$45:$BX$47)=0,1,SUM($BV$45:$BX$47))</f>
        <v>-927</v>
      </c>
      <c r="BC57" s="12" t="n">
        <f aca="false" t="array" ref="BC57:BC57">SUM(Imagen!BB56:BD58*$BV$45:$BX$47)/IF(SUM($BV$45:$BX$47)=0,1,SUM($BV$45:$BX$47))</f>
        <v>-426</v>
      </c>
      <c r="BD57" s="12" t="n">
        <f aca="false" t="array" ref="BD57:BD57">SUM(Imagen!BC56:BE58*$BV$45:$BX$47)/IF(SUM($BV$45:$BX$47)=0,1,SUM($BV$45:$BX$47))</f>
        <v>425</v>
      </c>
      <c r="BE57" s="12" t="n">
        <f aca="false" t="array" ref="BE57:BE57">SUM(Imagen!BD56:BF58*$BV$45:$BX$47)/IF(SUM($BV$45:$BX$47)=0,1,SUM($BV$45:$BX$47))</f>
        <v>324</v>
      </c>
      <c r="BF57" s="12" t="n">
        <f aca="false" t="array" ref="BF57:BF57">SUM(Imagen!BE56:BG58*$BV$45:$BX$47)/IF(SUM($BV$45:$BX$47)=0,1,SUM($BV$45:$BX$47))</f>
        <v>-2129</v>
      </c>
      <c r="BG57" s="12" t="n">
        <f aca="false" t="array" ref="BG57:BG57">SUM(Imagen!BF56:BH58*$BV$45:$BX$47)/IF(SUM($BV$45:$BX$47)=0,1,SUM($BV$45:$BX$47))</f>
        <v>-266</v>
      </c>
      <c r="BH57" s="12" t="n">
        <f aca="false" t="array" ref="BH57:BH57">SUM(Imagen!BG56:BI58*$BV$45:$BX$47)/IF(SUM($BV$45:$BX$47)=0,1,SUM($BV$45:$BX$47))</f>
        <v>507</v>
      </c>
      <c r="BI57" s="12" t="n">
        <f aca="false" t="array" ref="BI57:BI57">SUM(Imagen!BH56:BJ58*$BV$45:$BX$47)/IF(SUM($BV$45:$BX$47)=0,1,SUM($BV$45:$BX$47))</f>
        <v>-2801</v>
      </c>
      <c r="BJ57" s="12" t="n">
        <f aca="false" t="array" ref="BJ57:BJ57">SUM(Imagen!BI56:BK58*$BV$45:$BX$47)/IF(SUM($BV$45:$BX$47)=0,1,SUM($BV$45:$BX$47))</f>
        <v>4022</v>
      </c>
      <c r="BK57" s="12" t="n">
        <f aca="false" t="array" ref="BK57:BK57">SUM(Imagen!BJ56:BL58*$BV$45:$BX$47)/IF(SUM($BV$45:$BX$47)=0,1,SUM($BV$45:$BX$47))</f>
        <v>-5628</v>
      </c>
      <c r="BL57" s="12" t="n">
        <f aca="false" t="array" ref="BL57:BL57">SUM(Imagen!BK56:BM58*$BV$45:$BX$47)/IF(SUM($BV$45:$BX$47)=0,1,SUM($BV$45:$BX$47))</f>
        <v>-3197</v>
      </c>
      <c r="BM57" s="12" t="n">
        <f aca="false" t="array" ref="BM57:BM57">SUM(Imagen!BL56:BN58*$BV$45:$BX$47)/IF(SUM($BV$45:$BX$47)=0,1,SUM($BV$45:$BX$47))</f>
        <v>382</v>
      </c>
      <c r="BN57" s="12" t="n">
        <f aca="false" t="array" ref="BN57:BN57">SUM(Imagen!BM56:BO58*$BV$45:$BX$47)/IF(SUM($BV$45:$BX$47)=0,1,SUM($BV$45:$BX$47))</f>
        <v>-4478</v>
      </c>
      <c r="BO57" s="12" t="n">
        <f aca="false" t="array" ref="BO57:BO57">SUM(Imagen!BN56:BP58*$BV$45:$BX$47)/IF(SUM($BV$45:$BX$47)=0,1,SUM($BV$45:$BX$47))</f>
        <v>-4094</v>
      </c>
      <c r="BP57" s="12" t="n">
        <f aca="false" t="array" ref="BP57:BP57">SUM(Imagen!BO56:BQ58*$BV$45:$BX$47)/IF(SUM($BV$45:$BX$47)=0,1,SUM($BV$45:$BX$47))</f>
        <v>2686</v>
      </c>
      <c r="BQ57" s="12" t="n">
        <f aca="false" t="array" ref="BQ57:BQ57">SUM(Imagen!BP56:BR58*$BV$45:$BX$47)/IF(SUM($BV$45:$BX$47)=0,1,SUM($BV$45:$BX$47))</f>
        <v>-2002</v>
      </c>
      <c r="BR57" s="12" t="n">
        <f aca="false" t="array" ref="BR57:BR57">SUM(Imagen!BQ56:BS58*$BV$45:$BX$47)/IF(SUM($BV$45:$BX$47)=0,1,SUM($BV$45:$BX$47))</f>
        <v>17252</v>
      </c>
      <c r="BS57" s="40" t="n">
        <f aca="false" t="array" ref="BS57:BS57">SUM(Imagen!BR56:BT58*$BV$45:$BX$47)/IF(SUM($BV$45:$BX$47)=0,1,SUM($BV$45:$BX$47))</f>
        <v>9570</v>
      </c>
      <c r="BT57" s="38"/>
      <c r="BV57" s="43"/>
      <c r="BW57" s="43"/>
      <c r="BX57" s="43"/>
    </row>
    <row r="58" customFormat="false" ht="2.85" hidden="false" customHeight="true" outlineLevel="0" collapsed="false">
      <c r="A58" s="30"/>
      <c r="B58" s="34"/>
      <c r="C58" s="39" t="n">
        <f aca="false" t="array" ref="C58:C58">SUM(Imagen!B57:D59*$BV$45:$BX$47)/IF(SUM($BV$45:$BX$47)=0,1,SUM($BV$45:$BX$47))</f>
        <v>-2002</v>
      </c>
      <c r="D58" s="12" t="n">
        <f aca="false" t="array" ref="D58:D58">SUM(Imagen!C57:E59*$BV$45:$BX$47)/IF(SUM($BV$45:$BX$47)=0,1,SUM($BV$45:$BX$47))</f>
        <v>-270</v>
      </c>
      <c r="E58" s="12" t="n">
        <f aca="false" t="array" ref="E58:E58">SUM(Imagen!D57:F59*$BV$45:$BX$47)/IF(SUM($BV$45:$BX$47)=0,1,SUM($BV$45:$BX$47))</f>
        <v>659</v>
      </c>
      <c r="F58" s="12" t="n">
        <f aca="false" t="array" ref="F58:F58">SUM(Imagen!E57:G59*$BV$45:$BX$47)/IF(SUM($BV$45:$BX$47)=0,1,SUM($BV$45:$BX$47))</f>
        <v>8192</v>
      </c>
      <c r="G58" s="12" t="n">
        <f aca="false" t="array" ref="G58:G58">SUM(Imagen!F57:H59*$BV$45:$BX$47)/IF(SUM($BV$45:$BX$47)=0,1,SUM($BV$45:$BX$47))</f>
        <v>-3694</v>
      </c>
      <c r="H58" s="12" t="n">
        <f aca="false" t="array" ref="H58:H58">SUM(Imagen!G57:I59*$BV$45:$BX$47)/IF(SUM($BV$45:$BX$47)=0,1,SUM($BV$45:$BX$47))</f>
        <v>-517</v>
      </c>
      <c r="I58" s="12" t="n">
        <f aca="false" t="array" ref="I58:I58">SUM(Imagen!H57:J59*$BV$45:$BX$47)/IF(SUM($BV$45:$BX$47)=0,1,SUM($BV$45:$BX$47))</f>
        <v>-1761</v>
      </c>
      <c r="J58" s="12" t="n">
        <f aca="false" t="array" ref="J58:J58">SUM(Imagen!I57:K59*$BV$45:$BX$47)/IF(SUM($BV$45:$BX$47)=0,1,SUM($BV$45:$BX$47))</f>
        <v>1765</v>
      </c>
      <c r="K58" s="12" t="n">
        <f aca="false" t="array" ref="K58:K58">SUM(Imagen!J57:L59*$BV$45:$BX$47)/IF(SUM($BV$45:$BX$47)=0,1,SUM($BV$45:$BX$47))</f>
        <v>-1616</v>
      </c>
      <c r="L58" s="12" t="n">
        <f aca="false" t="array" ref="L58:L58">SUM(Imagen!K57:M59*$BV$45:$BX$47)/IF(SUM($BV$45:$BX$47)=0,1,SUM($BV$45:$BX$47))</f>
        <v>-406</v>
      </c>
      <c r="M58" s="12" t="n">
        <f aca="false" t="array" ref="M58:M58">SUM(Imagen!L57:N59*$BV$45:$BX$47)/IF(SUM($BV$45:$BX$47)=0,1,SUM($BV$45:$BX$47))</f>
        <v>1164</v>
      </c>
      <c r="N58" s="12" t="n">
        <f aca="false" t="array" ref="N58:N58">SUM(Imagen!M57:O59*$BV$45:$BX$47)/IF(SUM($BV$45:$BX$47)=0,1,SUM($BV$45:$BX$47))</f>
        <v>-699</v>
      </c>
      <c r="O58" s="12" t="n">
        <f aca="false" t="array" ref="O58:O58">SUM(Imagen!N57:P59*$BV$45:$BX$47)/IF(SUM($BV$45:$BX$47)=0,1,SUM($BV$45:$BX$47))</f>
        <v>-72</v>
      </c>
      <c r="P58" s="12" t="n">
        <f aca="false" t="array" ref="P58:P58">SUM(Imagen!O57:Q59*$BV$45:$BX$47)/IF(SUM($BV$45:$BX$47)=0,1,SUM($BV$45:$BX$47))</f>
        <v>-259</v>
      </c>
      <c r="Q58" s="12" t="n">
        <f aca="false" t="array" ref="Q58:Q58">SUM(Imagen!P57:R59*$BV$45:$BX$47)/IF(SUM($BV$45:$BX$47)=0,1,SUM($BV$45:$BX$47))</f>
        <v>-951</v>
      </c>
      <c r="R58" s="12" t="n">
        <f aca="false" t="array" ref="R58:R58">SUM(Imagen!Q57:S59*$BV$45:$BX$47)/IF(SUM($BV$45:$BX$47)=0,1,SUM($BV$45:$BX$47))</f>
        <v>-1029</v>
      </c>
      <c r="S58" s="12" t="n">
        <f aca="false" t="array" ref="S58:S58">SUM(Imagen!R57:T59*$BV$45:$BX$47)/IF(SUM($BV$45:$BX$47)=0,1,SUM($BV$45:$BX$47))</f>
        <v>4713</v>
      </c>
      <c r="T58" s="12" t="n">
        <f aca="false" t="array" ref="T58:T58">SUM(Imagen!S57:U59*$BV$45:$BX$47)/IF(SUM($BV$45:$BX$47)=0,1,SUM($BV$45:$BX$47))</f>
        <v>-16958</v>
      </c>
      <c r="U58" s="12" t="n">
        <f aca="false" t="array" ref="U58:U58">SUM(Imagen!T57:V59*$BV$45:$BX$47)/IF(SUM($BV$45:$BX$47)=0,1,SUM($BV$45:$BX$47))</f>
        <v>1252</v>
      </c>
      <c r="V58" s="12" t="n">
        <f aca="false" t="array" ref="V58:V58">SUM(Imagen!U57:W59*$BV$45:$BX$47)/IF(SUM($BV$45:$BX$47)=0,1,SUM($BV$45:$BX$47))</f>
        <v>10469</v>
      </c>
      <c r="W58" s="12" t="n">
        <f aca="false" t="array" ref="W58:W58">SUM(Imagen!V57:X59*$BV$45:$BX$47)/IF(SUM($BV$45:$BX$47)=0,1,SUM($BV$45:$BX$47))</f>
        <v>-4617</v>
      </c>
      <c r="X58" s="12" t="n">
        <f aca="false" t="array" ref="X58:X58">SUM(Imagen!W57:Y59*$BV$45:$BX$47)/IF(SUM($BV$45:$BX$47)=0,1,SUM($BV$45:$BX$47))</f>
        <v>7516</v>
      </c>
      <c r="Y58" s="12" t="n">
        <f aca="false" t="array" ref="Y58:Y58">SUM(Imagen!X57:Z59*$BV$45:$BX$47)/IF(SUM($BV$45:$BX$47)=0,1,SUM($BV$45:$BX$47))</f>
        <v>2744</v>
      </c>
      <c r="Z58" s="12" t="n">
        <f aca="false" t="array" ref="Z58:Z58">SUM(Imagen!Y57:AA59*$BV$45:$BX$47)/IF(SUM($BV$45:$BX$47)=0,1,SUM($BV$45:$BX$47))</f>
        <v>-272</v>
      </c>
      <c r="AA58" s="12" t="n">
        <f aca="false" t="array" ref="AA58:AA58">SUM(Imagen!Z57:AB59*$BV$45:$BX$47)/IF(SUM($BV$45:$BX$47)=0,1,SUM($BV$45:$BX$47))</f>
        <v>-2918</v>
      </c>
      <c r="AB58" s="12" t="n">
        <f aca="false" t="array" ref="AB58:AB58">SUM(Imagen!AA57:AC59*$BV$45:$BX$47)/IF(SUM($BV$45:$BX$47)=0,1,SUM($BV$45:$BX$47))</f>
        <v>2491</v>
      </c>
      <c r="AC58" s="12" t="n">
        <f aca="false" t="array" ref="AC58:AC58">SUM(Imagen!AB57:AD59*$BV$45:$BX$47)/IF(SUM($BV$45:$BX$47)=0,1,SUM($BV$45:$BX$47))</f>
        <v>-2645</v>
      </c>
      <c r="AD58" s="12" t="n">
        <f aca="false" t="array" ref="AD58:AD58">SUM(Imagen!AC57:AE59*$BV$45:$BX$47)/IF(SUM($BV$45:$BX$47)=0,1,SUM($BV$45:$BX$47))</f>
        <v>4955</v>
      </c>
      <c r="AE58" s="12" t="n">
        <f aca="false" t="array" ref="AE58:AE58">SUM(Imagen!AD57:AF59*$BV$45:$BX$47)/IF(SUM($BV$45:$BX$47)=0,1,SUM($BV$45:$BX$47))</f>
        <v>-192</v>
      </c>
      <c r="AF58" s="12" t="n">
        <f aca="false" t="array" ref="AF58:AF58">SUM(Imagen!AE57:AG59*$BV$45:$BX$47)/IF(SUM($BV$45:$BX$47)=0,1,SUM($BV$45:$BX$47))</f>
        <v>-549</v>
      </c>
      <c r="AG58" s="12" t="n">
        <f aca="false" t="array" ref="AG58:AG58">SUM(Imagen!AF57:AH59*$BV$45:$BX$47)/IF(SUM($BV$45:$BX$47)=0,1,SUM($BV$45:$BX$47))</f>
        <v>652</v>
      </c>
      <c r="AH58" s="12" t="n">
        <f aca="false" t="array" ref="AH58:AH58">SUM(Imagen!AG57:AI59*$BV$45:$BX$47)/IF(SUM($BV$45:$BX$47)=0,1,SUM($BV$45:$BX$47))</f>
        <v>-225</v>
      </c>
      <c r="AI58" s="12" t="n">
        <f aca="false" t="array" ref="AI58:AI58">SUM(Imagen!AH57:AJ59*$BV$45:$BX$47)/IF(SUM($BV$45:$BX$47)=0,1,SUM($BV$45:$BX$47))</f>
        <v>14</v>
      </c>
      <c r="AJ58" s="12" t="n">
        <f aca="false" t="array" ref="AJ58:AJ58">SUM(Imagen!AI57:AK59*$BV$45:$BX$47)/IF(SUM($BV$45:$BX$47)=0,1,SUM($BV$45:$BX$47))</f>
        <v>-12</v>
      </c>
      <c r="AK58" s="12" t="n">
        <f aca="false" t="array" ref="AK58:AK58">SUM(Imagen!AJ57:AL59*$BV$45:$BX$47)/IF(SUM($BV$45:$BX$47)=0,1,SUM($BV$45:$BX$47))</f>
        <v>-76</v>
      </c>
      <c r="AL58" s="12" t="n">
        <f aca="false" t="array" ref="AL58:AL58">SUM(Imagen!AK57:AM59*$BV$45:$BX$47)/IF(SUM($BV$45:$BX$47)=0,1,SUM($BV$45:$BX$47))</f>
        <v>-673</v>
      </c>
      <c r="AM58" s="12" t="n">
        <f aca="false" t="array" ref="AM58:AM58">SUM(Imagen!AL57:AN59*$BV$45:$BX$47)/IF(SUM($BV$45:$BX$47)=0,1,SUM($BV$45:$BX$47))</f>
        <v>1414</v>
      </c>
      <c r="AN58" s="12" t="n">
        <f aca="false" t="array" ref="AN58:AN58">SUM(Imagen!AM57:AO59*$BV$45:$BX$47)/IF(SUM($BV$45:$BX$47)=0,1,SUM($BV$45:$BX$47))</f>
        <v>-99</v>
      </c>
      <c r="AO58" s="12" t="n">
        <f aca="false" t="array" ref="AO58:AO58">SUM(Imagen!AN57:AP59*$BV$45:$BX$47)/IF(SUM($BV$45:$BX$47)=0,1,SUM($BV$45:$BX$47))</f>
        <v>1086</v>
      </c>
      <c r="AP58" s="12" t="n">
        <f aca="false" t="array" ref="AP58:AP58">SUM(Imagen!AO57:AQ59*$BV$45:$BX$47)/IF(SUM($BV$45:$BX$47)=0,1,SUM($BV$45:$BX$47))</f>
        <v>-211</v>
      </c>
      <c r="AQ58" s="12" t="n">
        <f aca="false" t="array" ref="AQ58:AQ58">SUM(Imagen!AP57:AR59*$BV$45:$BX$47)/IF(SUM($BV$45:$BX$47)=0,1,SUM($BV$45:$BX$47))</f>
        <v>-565</v>
      </c>
      <c r="AR58" s="12" t="n">
        <f aca="false" t="array" ref="AR58:AR58">SUM(Imagen!AQ57:AS59*$BV$45:$BX$47)/IF(SUM($BV$45:$BX$47)=0,1,SUM($BV$45:$BX$47))</f>
        <v>-271</v>
      </c>
      <c r="AS58" s="12" t="n">
        <f aca="false" t="array" ref="AS58:AS58">SUM(Imagen!AR57:AT59*$BV$45:$BX$47)/IF(SUM($BV$45:$BX$47)=0,1,SUM($BV$45:$BX$47))</f>
        <v>-353</v>
      </c>
      <c r="AT58" s="12" t="n">
        <f aca="false" t="array" ref="AT58:AT58">SUM(Imagen!AS57:AU59*$BV$45:$BX$47)/IF(SUM($BV$45:$BX$47)=0,1,SUM($BV$45:$BX$47))</f>
        <v>-1048</v>
      </c>
      <c r="AU58" s="12" t="n">
        <f aca="false" t="array" ref="AU58:AU58">SUM(Imagen!AT57:AV59*$BV$45:$BX$47)/IF(SUM($BV$45:$BX$47)=0,1,SUM($BV$45:$BX$47))</f>
        <v>134</v>
      </c>
      <c r="AV58" s="12" t="n">
        <f aca="false" t="array" ref="AV58:AV58">SUM(Imagen!AU57:AW59*$BV$45:$BX$47)/IF(SUM($BV$45:$BX$47)=0,1,SUM($BV$45:$BX$47))</f>
        <v>-416</v>
      </c>
      <c r="AW58" s="12" t="n">
        <f aca="false" t="array" ref="AW58:AW58">SUM(Imagen!AV57:AX59*$BV$45:$BX$47)/IF(SUM($BV$45:$BX$47)=0,1,SUM($BV$45:$BX$47))</f>
        <v>65</v>
      </c>
      <c r="AX58" s="12" t="n">
        <f aca="false" t="array" ref="AX58:AX58">SUM(Imagen!AW57:AY59*$BV$45:$BX$47)/IF(SUM($BV$45:$BX$47)=0,1,SUM($BV$45:$BX$47))</f>
        <v>-847</v>
      </c>
      <c r="AY58" s="12" t="n">
        <f aca="false" t="array" ref="AY58:AY58">SUM(Imagen!AX57:AZ59*$BV$45:$BX$47)/IF(SUM($BV$45:$BX$47)=0,1,SUM($BV$45:$BX$47))</f>
        <v>248</v>
      </c>
      <c r="AZ58" s="12" t="n">
        <f aca="false" t="array" ref="AZ58:AZ58">SUM(Imagen!AY57:BA59*$BV$45:$BX$47)/IF(SUM($BV$45:$BX$47)=0,1,SUM($BV$45:$BX$47))</f>
        <v>-750</v>
      </c>
      <c r="BA58" s="12" t="n">
        <f aca="false" t="array" ref="BA58:BA58">SUM(Imagen!AZ57:BB59*$BV$45:$BX$47)/IF(SUM($BV$45:$BX$47)=0,1,SUM($BV$45:$BX$47))</f>
        <v>438</v>
      </c>
      <c r="BB58" s="12" t="n">
        <f aca="false" t="array" ref="BB58:BB58">SUM(Imagen!BA57:BC59*$BV$45:$BX$47)/IF(SUM($BV$45:$BX$47)=0,1,SUM($BV$45:$BX$47))</f>
        <v>1593</v>
      </c>
      <c r="BC58" s="12" t="n">
        <f aca="false" t="array" ref="BC58:BC58">SUM(Imagen!BB57:BD59*$BV$45:$BX$47)/IF(SUM($BV$45:$BX$47)=0,1,SUM($BV$45:$BX$47))</f>
        <v>-1094</v>
      </c>
      <c r="BD58" s="12" t="n">
        <f aca="false" t="array" ref="BD58:BD58">SUM(Imagen!BC57:BE59*$BV$45:$BX$47)/IF(SUM($BV$45:$BX$47)=0,1,SUM($BV$45:$BX$47))</f>
        <v>1464</v>
      </c>
      <c r="BE58" s="12" t="n">
        <f aca="false" t="array" ref="BE58:BE58">SUM(Imagen!BD57:BF59*$BV$45:$BX$47)/IF(SUM($BV$45:$BX$47)=0,1,SUM($BV$45:$BX$47))</f>
        <v>5958</v>
      </c>
      <c r="BF58" s="12" t="n">
        <f aca="false" t="array" ref="BF58:BF58">SUM(Imagen!BE57:BG59*$BV$45:$BX$47)/IF(SUM($BV$45:$BX$47)=0,1,SUM($BV$45:$BX$47))</f>
        <v>126</v>
      </c>
      <c r="BG58" s="12" t="n">
        <f aca="false" t="array" ref="BG58:BG58">SUM(Imagen!BF57:BH59*$BV$45:$BX$47)/IF(SUM($BV$45:$BX$47)=0,1,SUM($BV$45:$BX$47))</f>
        <v>-2094</v>
      </c>
      <c r="BH58" s="12" t="n">
        <f aca="false" t="array" ref="BH58:BH58">SUM(Imagen!BG57:BI59*$BV$45:$BX$47)/IF(SUM($BV$45:$BX$47)=0,1,SUM($BV$45:$BX$47))</f>
        <v>2653</v>
      </c>
      <c r="BI58" s="12" t="n">
        <f aca="false" t="array" ref="BI58:BI58">SUM(Imagen!BH57:BJ59*$BV$45:$BX$47)/IF(SUM($BV$45:$BX$47)=0,1,SUM($BV$45:$BX$47))</f>
        <v>-208</v>
      </c>
      <c r="BJ58" s="12" t="n">
        <f aca="false" t="array" ref="BJ58:BJ58">SUM(Imagen!BI57:BK59*$BV$45:$BX$47)/IF(SUM($BV$45:$BX$47)=0,1,SUM($BV$45:$BX$47))</f>
        <v>6827</v>
      </c>
      <c r="BK58" s="12" t="n">
        <f aca="false" t="array" ref="BK58:BK58">SUM(Imagen!BJ57:BL59*$BV$45:$BX$47)/IF(SUM($BV$45:$BX$47)=0,1,SUM($BV$45:$BX$47))</f>
        <v>-2681</v>
      </c>
      <c r="BL58" s="12" t="n">
        <f aca="false" t="array" ref="BL58:BL58">SUM(Imagen!BK57:BM59*$BV$45:$BX$47)/IF(SUM($BV$45:$BX$47)=0,1,SUM($BV$45:$BX$47))</f>
        <v>2563</v>
      </c>
      <c r="BM58" s="12" t="n">
        <f aca="false" t="array" ref="BM58:BM58">SUM(Imagen!BL57:BN59*$BV$45:$BX$47)/IF(SUM($BV$45:$BX$47)=0,1,SUM($BV$45:$BX$47))</f>
        <v>-3170</v>
      </c>
      <c r="BN58" s="12" t="n">
        <f aca="false" t="array" ref="BN58:BN58">SUM(Imagen!BM57:BO59*$BV$45:$BX$47)/IF(SUM($BV$45:$BX$47)=0,1,SUM($BV$45:$BX$47))</f>
        <v>-1656</v>
      </c>
      <c r="BO58" s="12" t="n">
        <f aca="false" t="array" ref="BO58:BO58">SUM(Imagen!BN57:BP59*$BV$45:$BX$47)/IF(SUM($BV$45:$BX$47)=0,1,SUM($BV$45:$BX$47))</f>
        <v>-2781</v>
      </c>
      <c r="BP58" s="12" t="n">
        <f aca="false" t="array" ref="BP58:BP58">SUM(Imagen!BO57:BQ59*$BV$45:$BX$47)/IF(SUM($BV$45:$BX$47)=0,1,SUM($BV$45:$BX$47))</f>
        <v>-1487</v>
      </c>
      <c r="BQ58" s="12" t="n">
        <f aca="false" t="array" ref="BQ58:BQ58">SUM(Imagen!BP57:BR59*$BV$45:$BX$47)/IF(SUM($BV$45:$BX$47)=0,1,SUM($BV$45:$BX$47))</f>
        <v>-4001</v>
      </c>
      <c r="BR58" s="12" t="n">
        <f aca="false" t="array" ref="BR58:BR58">SUM(Imagen!BQ57:BS59*$BV$45:$BX$47)/IF(SUM($BV$45:$BX$47)=0,1,SUM($BV$45:$BX$47))</f>
        <v>-4789</v>
      </c>
      <c r="BS58" s="40" t="n">
        <f aca="false" t="array" ref="BS58:BS58">SUM(Imagen!BR57:BT59*$BV$45:$BX$47)/IF(SUM($BV$45:$BX$47)=0,1,SUM($BV$45:$BX$47))</f>
        <v>-4184</v>
      </c>
      <c r="BT58" s="38"/>
      <c r="BV58" s="43"/>
      <c r="BW58" s="43"/>
      <c r="BX58" s="43"/>
    </row>
    <row r="59" customFormat="false" ht="2.85" hidden="false" customHeight="true" outlineLevel="0" collapsed="false">
      <c r="A59" s="30"/>
      <c r="B59" s="34"/>
      <c r="C59" s="39" t="n">
        <f aca="false" t="array" ref="C59:C59">SUM(Imagen!B58:D60*$BV$45:$BX$47)/IF(SUM($BV$45:$BX$47)=0,1,SUM($BV$45:$BX$47))</f>
        <v>763</v>
      </c>
      <c r="D59" s="12" t="n">
        <f aca="false" t="array" ref="D59:D59">SUM(Imagen!C58:E60*$BV$45:$BX$47)/IF(SUM($BV$45:$BX$47)=0,1,SUM($BV$45:$BX$47))</f>
        <v>8633</v>
      </c>
      <c r="E59" s="12" t="n">
        <f aca="false" t="array" ref="E59:E59">SUM(Imagen!D58:F60*$BV$45:$BX$47)/IF(SUM($BV$45:$BX$47)=0,1,SUM($BV$45:$BX$47))</f>
        <v>4545</v>
      </c>
      <c r="F59" s="12" t="n">
        <f aca="false" t="array" ref="F59:F59">SUM(Imagen!E58:G60*$BV$45:$BX$47)/IF(SUM($BV$45:$BX$47)=0,1,SUM($BV$45:$BX$47))</f>
        <v>7011</v>
      </c>
      <c r="G59" s="12" t="n">
        <f aca="false" t="array" ref="G59:G59">SUM(Imagen!F58:H60*$BV$45:$BX$47)/IF(SUM($BV$45:$BX$47)=0,1,SUM($BV$45:$BX$47))</f>
        <v>-7376</v>
      </c>
      <c r="H59" s="12" t="n">
        <f aca="false" t="array" ref="H59:H59">SUM(Imagen!G58:I60*$BV$45:$BX$47)/IF(SUM($BV$45:$BX$47)=0,1,SUM($BV$45:$BX$47))</f>
        <v>2054</v>
      </c>
      <c r="I59" s="12" t="n">
        <f aca="false" t="array" ref="I59:I59">SUM(Imagen!H58:J60*$BV$45:$BX$47)/IF(SUM($BV$45:$BX$47)=0,1,SUM($BV$45:$BX$47))</f>
        <v>-2279</v>
      </c>
      <c r="J59" s="12" t="n">
        <f aca="false" t="array" ref="J59:J59">SUM(Imagen!I58:K60*$BV$45:$BX$47)/IF(SUM($BV$45:$BX$47)=0,1,SUM($BV$45:$BX$47))</f>
        <v>-356</v>
      </c>
      <c r="K59" s="12" t="n">
        <f aca="false" t="array" ref="K59:K59">SUM(Imagen!J58:L60*$BV$45:$BX$47)/IF(SUM($BV$45:$BX$47)=0,1,SUM($BV$45:$BX$47))</f>
        <v>98</v>
      </c>
      <c r="L59" s="12" t="n">
        <f aca="false" t="array" ref="L59:L59">SUM(Imagen!K58:M60*$BV$45:$BX$47)/IF(SUM($BV$45:$BX$47)=0,1,SUM($BV$45:$BX$47))</f>
        <v>-421</v>
      </c>
      <c r="M59" s="12" t="n">
        <f aca="false" t="array" ref="M59:M59">SUM(Imagen!L58:N60*$BV$45:$BX$47)/IF(SUM($BV$45:$BX$47)=0,1,SUM($BV$45:$BX$47))</f>
        <v>689</v>
      </c>
      <c r="N59" s="12" t="n">
        <f aca="false" t="array" ref="N59:N59">SUM(Imagen!M58:O60*$BV$45:$BX$47)/IF(SUM($BV$45:$BX$47)=0,1,SUM($BV$45:$BX$47))</f>
        <v>-1141</v>
      </c>
      <c r="O59" s="12" t="n">
        <f aca="false" t="array" ref="O59:O59">SUM(Imagen!N58:P60*$BV$45:$BX$47)/IF(SUM($BV$45:$BX$47)=0,1,SUM($BV$45:$BX$47))</f>
        <v>1010</v>
      </c>
      <c r="P59" s="12" t="n">
        <f aca="false" t="array" ref="P59:P59">SUM(Imagen!O58:Q60*$BV$45:$BX$47)/IF(SUM($BV$45:$BX$47)=0,1,SUM($BV$45:$BX$47))</f>
        <v>-351</v>
      </c>
      <c r="Q59" s="12" t="n">
        <f aca="false" t="array" ref="Q59:Q59">SUM(Imagen!P58:R60*$BV$45:$BX$47)/IF(SUM($BV$45:$BX$47)=0,1,SUM($BV$45:$BX$47))</f>
        <v>-2216</v>
      </c>
      <c r="R59" s="12" t="n">
        <f aca="false" t="array" ref="R59:R59">SUM(Imagen!Q58:S60*$BV$45:$BX$47)/IF(SUM($BV$45:$BX$47)=0,1,SUM($BV$45:$BX$47))</f>
        <v>4192</v>
      </c>
      <c r="S59" s="12" t="n">
        <f aca="false" t="array" ref="S59:S59">SUM(Imagen!R58:T60*$BV$45:$BX$47)/IF(SUM($BV$45:$BX$47)=0,1,SUM($BV$45:$BX$47))</f>
        <v>8165</v>
      </c>
      <c r="T59" s="12" t="n">
        <f aca="false" t="array" ref="T59:T59">SUM(Imagen!S58:U60*$BV$45:$BX$47)/IF(SUM($BV$45:$BX$47)=0,1,SUM($BV$45:$BX$47))</f>
        <v>-20852</v>
      </c>
      <c r="U59" s="12" t="n">
        <f aca="false" t="array" ref="U59:U59">SUM(Imagen!T58:V60*$BV$45:$BX$47)/IF(SUM($BV$45:$BX$47)=0,1,SUM($BV$45:$BX$47))</f>
        <v>4366</v>
      </c>
      <c r="V59" s="12" t="n">
        <f aca="false" t="array" ref="V59:V59">SUM(Imagen!U58:W60*$BV$45:$BX$47)/IF(SUM($BV$45:$BX$47)=0,1,SUM($BV$45:$BX$47))</f>
        <v>10157</v>
      </c>
      <c r="W59" s="12" t="n">
        <f aca="false" t="array" ref="W59:W59">SUM(Imagen!V58:X60*$BV$45:$BX$47)/IF(SUM($BV$45:$BX$47)=0,1,SUM($BV$45:$BX$47))</f>
        <v>-4251</v>
      </c>
      <c r="X59" s="12" t="n">
        <f aca="false" t="array" ref="X59:X59">SUM(Imagen!W58:Y60*$BV$45:$BX$47)/IF(SUM($BV$45:$BX$47)=0,1,SUM($BV$45:$BX$47))</f>
        <v>-3887</v>
      </c>
      <c r="Y59" s="12" t="n">
        <f aca="false" t="array" ref="Y59:Y59">SUM(Imagen!X58:Z60*$BV$45:$BX$47)/IF(SUM($BV$45:$BX$47)=0,1,SUM($BV$45:$BX$47))</f>
        <v>7386</v>
      </c>
      <c r="Z59" s="12" t="n">
        <f aca="false" t="array" ref="Z59:Z59">SUM(Imagen!Y58:AA60*$BV$45:$BX$47)/IF(SUM($BV$45:$BX$47)=0,1,SUM($BV$45:$BX$47))</f>
        <v>3828</v>
      </c>
      <c r="AA59" s="12" t="n">
        <f aca="false" t="array" ref="AA59:AA59">SUM(Imagen!Z58:AB60*$BV$45:$BX$47)/IF(SUM($BV$45:$BX$47)=0,1,SUM($BV$45:$BX$47))</f>
        <v>2075</v>
      </c>
      <c r="AB59" s="12" t="n">
        <f aca="false" t="array" ref="AB59:AB59">SUM(Imagen!AA58:AC60*$BV$45:$BX$47)/IF(SUM($BV$45:$BX$47)=0,1,SUM($BV$45:$BX$47))</f>
        <v>7652</v>
      </c>
      <c r="AC59" s="12" t="n">
        <f aca="false" t="array" ref="AC59:AC59">SUM(Imagen!AB58:AD60*$BV$45:$BX$47)/IF(SUM($BV$45:$BX$47)=0,1,SUM($BV$45:$BX$47))</f>
        <v>-6062</v>
      </c>
      <c r="AD59" s="12" t="n">
        <f aca="false" t="array" ref="AD59:AD59">SUM(Imagen!AC58:AE60*$BV$45:$BX$47)/IF(SUM($BV$45:$BX$47)=0,1,SUM($BV$45:$BX$47))</f>
        <v>-2379</v>
      </c>
      <c r="AE59" s="12" t="n">
        <f aca="false" t="array" ref="AE59:AE59">SUM(Imagen!AD58:AF60*$BV$45:$BX$47)/IF(SUM($BV$45:$BX$47)=0,1,SUM($BV$45:$BX$47))</f>
        <v>-1662</v>
      </c>
      <c r="AF59" s="12" t="n">
        <f aca="false" t="array" ref="AF59:AF59">SUM(Imagen!AE58:AG60*$BV$45:$BX$47)/IF(SUM($BV$45:$BX$47)=0,1,SUM($BV$45:$BX$47))</f>
        <v>-671</v>
      </c>
      <c r="AG59" s="12" t="n">
        <f aca="false" t="array" ref="AG59:AG59">SUM(Imagen!AF58:AH60*$BV$45:$BX$47)/IF(SUM($BV$45:$BX$47)=0,1,SUM($BV$45:$BX$47))</f>
        <v>18</v>
      </c>
      <c r="AH59" s="12" t="n">
        <f aca="false" t="array" ref="AH59:AH59">SUM(Imagen!AG58:AI60*$BV$45:$BX$47)/IF(SUM($BV$45:$BX$47)=0,1,SUM($BV$45:$BX$47))</f>
        <v>-64</v>
      </c>
      <c r="AI59" s="12" t="n">
        <f aca="false" t="array" ref="AI59:AI59">SUM(Imagen!AH58:AJ60*$BV$45:$BX$47)/IF(SUM($BV$45:$BX$47)=0,1,SUM($BV$45:$BX$47))</f>
        <v>-90</v>
      </c>
      <c r="AJ59" s="12" t="n">
        <f aca="false" t="array" ref="AJ59:AJ59">SUM(Imagen!AI58:AK60*$BV$45:$BX$47)/IF(SUM($BV$45:$BX$47)=0,1,SUM($BV$45:$BX$47))</f>
        <v>78</v>
      </c>
      <c r="AK59" s="12" t="n">
        <f aca="false" t="array" ref="AK59:AK59">SUM(Imagen!AJ58:AL60*$BV$45:$BX$47)/IF(SUM($BV$45:$BX$47)=0,1,SUM($BV$45:$BX$47))</f>
        <v>-77</v>
      </c>
      <c r="AL59" s="12" t="n">
        <f aca="false" t="array" ref="AL59:AL59">SUM(Imagen!AK58:AM60*$BV$45:$BX$47)/IF(SUM($BV$45:$BX$47)=0,1,SUM($BV$45:$BX$47))</f>
        <v>-587</v>
      </c>
      <c r="AM59" s="12" t="n">
        <f aca="false" t="array" ref="AM59:AM59">SUM(Imagen!AL58:AN60*$BV$45:$BX$47)/IF(SUM($BV$45:$BX$47)=0,1,SUM($BV$45:$BX$47))</f>
        <v>137</v>
      </c>
      <c r="AN59" s="12" t="n">
        <f aca="false" t="array" ref="AN59:AN59">SUM(Imagen!AM58:AO60*$BV$45:$BX$47)/IF(SUM($BV$45:$BX$47)=0,1,SUM($BV$45:$BX$47))</f>
        <v>-968</v>
      </c>
      <c r="AO59" s="12" t="n">
        <f aca="false" t="array" ref="AO59:AO59">SUM(Imagen!AN58:AP60*$BV$45:$BX$47)/IF(SUM($BV$45:$BX$47)=0,1,SUM($BV$45:$BX$47))</f>
        <v>1464</v>
      </c>
      <c r="AP59" s="12" t="n">
        <f aca="false" t="array" ref="AP59:AP59">SUM(Imagen!AO58:AQ60*$BV$45:$BX$47)/IF(SUM($BV$45:$BX$47)=0,1,SUM($BV$45:$BX$47))</f>
        <v>160</v>
      </c>
      <c r="AQ59" s="12" t="n">
        <f aca="false" t="array" ref="AQ59:AQ59">SUM(Imagen!AP58:AR60*$BV$45:$BX$47)/IF(SUM($BV$45:$BX$47)=0,1,SUM($BV$45:$BX$47))</f>
        <v>-9</v>
      </c>
      <c r="AR59" s="12" t="n">
        <f aca="false" t="array" ref="AR59:AR59">SUM(Imagen!AQ58:AS60*$BV$45:$BX$47)/IF(SUM($BV$45:$BX$47)=0,1,SUM($BV$45:$BX$47))</f>
        <v>-259</v>
      </c>
      <c r="AS59" s="12" t="n">
        <f aca="false" t="array" ref="AS59:AS59">SUM(Imagen!AR58:AT60*$BV$45:$BX$47)/IF(SUM($BV$45:$BX$47)=0,1,SUM($BV$45:$BX$47))</f>
        <v>12</v>
      </c>
      <c r="AT59" s="12" t="n">
        <f aca="false" t="array" ref="AT59:AT59">SUM(Imagen!AS58:AU60*$BV$45:$BX$47)/IF(SUM($BV$45:$BX$47)=0,1,SUM($BV$45:$BX$47))</f>
        <v>-342</v>
      </c>
      <c r="AU59" s="12" t="n">
        <f aca="false" t="array" ref="AU59:AU59">SUM(Imagen!AT58:AV60*$BV$45:$BX$47)/IF(SUM($BV$45:$BX$47)=0,1,SUM($BV$45:$BX$47))</f>
        <v>76</v>
      </c>
      <c r="AV59" s="12" t="n">
        <f aca="false" t="array" ref="AV59:AV59">SUM(Imagen!AU58:AW60*$BV$45:$BX$47)/IF(SUM($BV$45:$BX$47)=0,1,SUM($BV$45:$BX$47))</f>
        <v>-384</v>
      </c>
      <c r="AW59" s="12" t="n">
        <f aca="false" t="array" ref="AW59:AW59">SUM(Imagen!AV58:AX60*$BV$45:$BX$47)/IF(SUM($BV$45:$BX$47)=0,1,SUM($BV$45:$BX$47))</f>
        <v>744</v>
      </c>
      <c r="AX59" s="12" t="n">
        <f aca="false" t="array" ref="AX59:AX59">SUM(Imagen!AW58:AY60*$BV$45:$BX$47)/IF(SUM($BV$45:$BX$47)=0,1,SUM($BV$45:$BX$47))</f>
        <v>270</v>
      </c>
      <c r="AY59" s="12" t="n">
        <f aca="false" t="array" ref="AY59:AY59">SUM(Imagen!AX58:AZ60*$BV$45:$BX$47)/IF(SUM($BV$45:$BX$47)=0,1,SUM($BV$45:$BX$47))</f>
        <v>-59</v>
      </c>
      <c r="AZ59" s="12" t="n">
        <f aca="false" t="array" ref="AZ59:AZ59">SUM(Imagen!AY58:BA60*$BV$45:$BX$47)/IF(SUM($BV$45:$BX$47)=0,1,SUM($BV$45:$BX$47))</f>
        <v>-919</v>
      </c>
      <c r="BA59" s="12" t="n">
        <f aca="false" t="array" ref="BA59:BA59">SUM(Imagen!AZ58:BB60*$BV$45:$BX$47)/IF(SUM($BV$45:$BX$47)=0,1,SUM($BV$45:$BX$47))</f>
        <v>-1007</v>
      </c>
      <c r="BB59" s="12" t="n">
        <f aca="false" t="array" ref="BB59:BB59">SUM(Imagen!BA58:BC60*$BV$45:$BX$47)/IF(SUM($BV$45:$BX$47)=0,1,SUM($BV$45:$BX$47))</f>
        <v>3046</v>
      </c>
      <c r="BC59" s="12" t="n">
        <f aca="false" t="array" ref="BC59:BC59">SUM(Imagen!BB58:BD60*$BV$45:$BX$47)/IF(SUM($BV$45:$BX$47)=0,1,SUM($BV$45:$BX$47))</f>
        <v>1912</v>
      </c>
      <c r="BD59" s="12" t="n">
        <f aca="false" t="array" ref="BD59:BD59">SUM(Imagen!BC58:BE60*$BV$45:$BX$47)/IF(SUM($BV$45:$BX$47)=0,1,SUM($BV$45:$BX$47))</f>
        <v>351</v>
      </c>
      <c r="BE59" s="12" t="n">
        <f aca="false" t="array" ref="BE59:BE59">SUM(Imagen!BD58:BF60*$BV$45:$BX$47)/IF(SUM($BV$45:$BX$47)=0,1,SUM($BV$45:$BX$47))</f>
        <v>-2910</v>
      </c>
      <c r="BF59" s="12" t="n">
        <f aca="false" t="array" ref="BF59:BF59">SUM(Imagen!BE58:BG60*$BV$45:$BX$47)/IF(SUM($BV$45:$BX$47)=0,1,SUM($BV$45:$BX$47))</f>
        <v>4156</v>
      </c>
      <c r="BG59" s="12" t="n">
        <f aca="false" t="array" ref="BG59:BG59">SUM(Imagen!BF58:BH60*$BV$45:$BX$47)/IF(SUM($BV$45:$BX$47)=0,1,SUM($BV$45:$BX$47))</f>
        <v>-367</v>
      </c>
      <c r="BH59" s="12" t="n">
        <f aca="false" t="array" ref="BH59:BH59">SUM(Imagen!BG58:BI60*$BV$45:$BX$47)/IF(SUM($BV$45:$BX$47)=0,1,SUM($BV$45:$BX$47))</f>
        <v>-212</v>
      </c>
      <c r="BI59" s="12" t="n">
        <f aca="false" t="array" ref="BI59:BI59">SUM(Imagen!BH58:BJ60*$BV$45:$BX$47)/IF(SUM($BV$45:$BX$47)=0,1,SUM($BV$45:$BX$47))</f>
        <v>3357</v>
      </c>
      <c r="BJ59" s="12" t="n">
        <f aca="false" t="array" ref="BJ59:BJ59">SUM(Imagen!BI58:BK60*$BV$45:$BX$47)/IF(SUM($BV$45:$BX$47)=0,1,SUM($BV$45:$BX$47))</f>
        <v>4711</v>
      </c>
      <c r="BK59" s="12" t="n">
        <f aca="false" t="array" ref="BK59:BK59">SUM(Imagen!BJ58:BL60*$BV$45:$BX$47)/IF(SUM($BV$45:$BX$47)=0,1,SUM($BV$45:$BX$47))</f>
        <v>-1635</v>
      </c>
      <c r="BL59" s="12" t="n">
        <f aca="false" t="array" ref="BL59:BL59">SUM(Imagen!BK58:BM60*$BV$45:$BX$47)/IF(SUM($BV$45:$BX$47)=0,1,SUM($BV$45:$BX$47))</f>
        <v>-499</v>
      </c>
      <c r="BM59" s="12" t="n">
        <f aca="false" t="array" ref="BM59:BM59">SUM(Imagen!BL58:BN60*$BV$45:$BX$47)/IF(SUM($BV$45:$BX$47)=0,1,SUM($BV$45:$BX$47))</f>
        <v>13</v>
      </c>
      <c r="BN59" s="12" t="n">
        <f aca="false" t="array" ref="BN59:BN59">SUM(Imagen!BM58:BO60*$BV$45:$BX$47)/IF(SUM($BV$45:$BX$47)=0,1,SUM($BV$45:$BX$47))</f>
        <v>455</v>
      </c>
      <c r="BO59" s="12" t="n">
        <f aca="false" t="array" ref="BO59:BO59">SUM(Imagen!BN58:BP60*$BV$45:$BX$47)/IF(SUM($BV$45:$BX$47)=0,1,SUM($BV$45:$BX$47))</f>
        <v>541</v>
      </c>
      <c r="BP59" s="12" t="n">
        <f aca="false" t="array" ref="BP59:BP59">SUM(Imagen!BO58:BQ60*$BV$45:$BX$47)/IF(SUM($BV$45:$BX$47)=0,1,SUM($BV$45:$BX$47))</f>
        <v>1</v>
      </c>
      <c r="BQ59" s="12" t="n">
        <f aca="false" t="array" ref="BQ59:BQ59">SUM(Imagen!BP58:BR60*$BV$45:$BX$47)/IF(SUM($BV$45:$BX$47)=0,1,SUM($BV$45:$BX$47))</f>
        <v>-31</v>
      </c>
      <c r="BR59" s="12" t="n">
        <f aca="false" t="array" ref="BR59:BR59">SUM(Imagen!BQ58:BS60*$BV$45:$BX$47)/IF(SUM($BV$45:$BX$47)=0,1,SUM($BV$45:$BX$47))</f>
        <v>-883</v>
      </c>
      <c r="BS59" s="40" t="n">
        <f aca="false" t="array" ref="BS59:BS59">SUM(Imagen!BR58:BT60*$BV$45:$BX$47)/IF(SUM($BV$45:$BX$47)=0,1,SUM($BV$45:$BX$47))</f>
        <v>-522</v>
      </c>
      <c r="BT59" s="38"/>
      <c r="BV59" s="43"/>
      <c r="BW59" s="43"/>
      <c r="BX59" s="43"/>
    </row>
    <row r="60" customFormat="false" ht="2.85" hidden="false" customHeight="true" outlineLevel="0" collapsed="false">
      <c r="A60" s="30"/>
      <c r="B60" s="34"/>
      <c r="C60" s="39" t="n">
        <f aca="false" t="array" ref="C60:C60">SUM(Imagen!B59:D61*$BV$45:$BX$47)/IF(SUM($BV$45:$BX$47)=0,1,SUM($BV$45:$BX$47))</f>
        <v>-10106</v>
      </c>
      <c r="D60" s="12" t="n">
        <f aca="false" t="array" ref="D60:D60">SUM(Imagen!C59:E61*$BV$45:$BX$47)/IF(SUM($BV$45:$BX$47)=0,1,SUM($BV$45:$BX$47))</f>
        <v>-4164</v>
      </c>
      <c r="E60" s="12" t="n">
        <f aca="false" t="array" ref="E60:E60">SUM(Imagen!D59:F61*$BV$45:$BX$47)/IF(SUM($BV$45:$BX$47)=0,1,SUM($BV$45:$BX$47))</f>
        <v>-4311</v>
      </c>
      <c r="F60" s="12" t="n">
        <f aca="false" t="array" ref="F60:F60">SUM(Imagen!E59:G61*$BV$45:$BX$47)/IF(SUM($BV$45:$BX$47)=0,1,SUM($BV$45:$BX$47))</f>
        <v>-1840</v>
      </c>
      <c r="G60" s="12" t="n">
        <f aca="false" t="array" ref="G60:G60">SUM(Imagen!F59:H61*$BV$45:$BX$47)/IF(SUM($BV$45:$BX$47)=0,1,SUM($BV$45:$BX$47))</f>
        <v>331</v>
      </c>
      <c r="H60" s="12" t="n">
        <f aca="false" t="array" ref="H60:H60">SUM(Imagen!G59:I61*$BV$45:$BX$47)/IF(SUM($BV$45:$BX$47)=0,1,SUM($BV$45:$BX$47))</f>
        <v>539</v>
      </c>
      <c r="I60" s="12" t="n">
        <f aca="false" t="array" ref="I60:I60">SUM(Imagen!H59:J61*$BV$45:$BX$47)/IF(SUM($BV$45:$BX$47)=0,1,SUM($BV$45:$BX$47))</f>
        <v>-1144</v>
      </c>
      <c r="J60" s="12" t="n">
        <f aca="false" t="array" ref="J60:J60">SUM(Imagen!I59:K61*$BV$45:$BX$47)/IF(SUM($BV$45:$BX$47)=0,1,SUM($BV$45:$BX$47))</f>
        <v>-548</v>
      </c>
      <c r="K60" s="12" t="n">
        <f aca="false" t="array" ref="K60:K60">SUM(Imagen!J59:L61*$BV$45:$BX$47)/IF(SUM($BV$45:$BX$47)=0,1,SUM($BV$45:$BX$47))</f>
        <v>-444</v>
      </c>
      <c r="L60" s="12" t="n">
        <f aca="false" t="array" ref="L60:L60">SUM(Imagen!K59:M61*$BV$45:$BX$47)/IF(SUM($BV$45:$BX$47)=0,1,SUM($BV$45:$BX$47))</f>
        <v>-1784</v>
      </c>
      <c r="M60" s="12" t="n">
        <f aca="false" t="array" ref="M60:M60">SUM(Imagen!L59:N61*$BV$45:$BX$47)/IF(SUM($BV$45:$BX$47)=0,1,SUM($BV$45:$BX$47))</f>
        <v>734</v>
      </c>
      <c r="N60" s="12" t="n">
        <f aca="false" t="array" ref="N60:N60">SUM(Imagen!M59:O61*$BV$45:$BX$47)/IF(SUM($BV$45:$BX$47)=0,1,SUM($BV$45:$BX$47))</f>
        <v>342</v>
      </c>
      <c r="O60" s="12" t="n">
        <f aca="false" t="array" ref="O60:O60">SUM(Imagen!N59:P61*$BV$45:$BX$47)/IF(SUM($BV$45:$BX$47)=0,1,SUM($BV$45:$BX$47))</f>
        <v>-879</v>
      </c>
      <c r="P60" s="12" t="n">
        <f aca="false" t="array" ref="P60:P60">SUM(Imagen!O59:Q61*$BV$45:$BX$47)/IF(SUM($BV$45:$BX$47)=0,1,SUM($BV$45:$BX$47))</f>
        <v>-756</v>
      </c>
      <c r="Q60" s="12" t="n">
        <f aca="false" t="array" ref="Q60:Q60">SUM(Imagen!P59:R61*$BV$45:$BX$47)/IF(SUM($BV$45:$BX$47)=0,1,SUM($BV$45:$BX$47))</f>
        <v>2171</v>
      </c>
      <c r="R60" s="12" t="n">
        <f aca="false" t="array" ref="R60:R60">SUM(Imagen!Q59:S61*$BV$45:$BX$47)/IF(SUM($BV$45:$BX$47)=0,1,SUM($BV$45:$BX$47))</f>
        <v>4611</v>
      </c>
      <c r="S60" s="12" t="n">
        <f aca="false" t="array" ref="S60:S60">SUM(Imagen!R59:T61*$BV$45:$BX$47)/IF(SUM($BV$45:$BX$47)=0,1,SUM($BV$45:$BX$47))</f>
        <v>6277</v>
      </c>
      <c r="T60" s="12" t="n">
        <f aca="false" t="array" ref="T60:T60">SUM(Imagen!S59:U61*$BV$45:$BX$47)/IF(SUM($BV$45:$BX$47)=0,1,SUM($BV$45:$BX$47))</f>
        <v>-27888</v>
      </c>
      <c r="U60" s="12" t="n">
        <f aca="false" t="array" ref="U60:U60">SUM(Imagen!T59:V61*$BV$45:$BX$47)/IF(SUM($BV$45:$BX$47)=0,1,SUM($BV$45:$BX$47))</f>
        <v>8992</v>
      </c>
      <c r="V60" s="12" t="n">
        <f aca="false" t="array" ref="V60:V60">SUM(Imagen!U59:W61*$BV$45:$BX$47)/IF(SUM($BV$45:$BX$47)=0,1,SUM($BV$45:$BX$47))</f>
        <v>5475</v>
      </c>
      <c r="W60" s="12" t="n">
        <f aca="false" t="array" ref="W60:W60">SUM(Imagen!V59:X61*$BV$45:$BX$47)/IF(SUM($BV$45:$BX$47)=0,1,SUM($BV$45:$BX$47))</f>
        <v>1977</v>
      </c>
      <c r="X60" s="12" t="n">
        <f aca="false" t="array" ref="X60:X60">SUM(Imagen!W59:Y61*$BV$45:$BX$47)/IF(SUM($BV$45:$BX$47)=0,1,SUM($BV$45:$BX$47))</f>
        <v>-7220</v>
      </c>
      <c r="Y60" s="12" t="n">
        <f aca="false" t="array" ref="Y60:Y60">SUM(Imagen!X59:Z61*$BV$45:$BX$47)/IF(SUM($BV$45:$BX$47)=0,1,SUM($BV$45:$BX$47))</f>
        <v>8601</v>
      </c>
      <c r="Z60" s="12" t="n">
        <f aca="false" t="array" ref="Z60:Z60">SUM(Imagen!Y59:AA61*$BV$45:$BX$47)/IF(SUM($BV$45:$BX$47)=0,1,SUM($BV$45:$BX$47))</f>
        <v>-313</v>
      </c>
      <c r="AA60" s="12" t="n">
        <f aca="false" t="array" ref="AA60:AA60">SUM(Imagen!Z59:AB61*$BV$45:$BX$47)/IF(SUM($BV$45:$BX$47)=0,1,SUM($BV$45:$BX$47))</f>
        <v>101</v>
      </c>
      <c r="AB60" s="12" t="n">
        <f aca="false" t="array" ref="AB60:AB60">SUM(Imagen!AA59:AC61*$BV$45:$BX$47)/IF(SUM($BV$45:$BX$47)=0,1,SUM($BV$45:$BX$47))</f>
        <v>10347</v>
      </c>
      <c r="AC60" s="12" t="n">
        <f aca="false" t="array" ref="AC60:AC60">SUM(Imagen!AB59:AD61*$BV$45:$BX$47)/IF(SUM($BV$45:$BX$47)=0,1,SUM($BV$45:$BX$47))</f>
        <v>-5546</v>
      </c>
      <c r="AD60" s="12" t="n">
        <f aca="false" t="array" ref="AD60:AD60">SUM(Imagen!AC59:AE61*$BV$45:$BX$47)/IF(SUM($BV$45:$BX$47)=0,1,SUM($BV$45:$BX$47))</f>
        <v>-1680</v>
      </c>
      <c r="AE60" s="12" t="n">
        <f aca="false" t="array" ref="AE60:AE60">SUM(Imagen!AD59:AF61*$BV$45:$BX$47)/IF(SUM($BV$45:$BX$47)=0,1,SUM($BV$45:$BX$47))</f>
        <v>-402</v>
      </c>
      <c r="AF60" s="12" t="n">
        <f aca="false" t="array" ref="AF60:AF60">SUM(Imagen!AE59:AG61*$BV$45:$BX$47)/IF(SUM($BV$45:$BX$47)=0,1,SUM($BV$45:$BX$47))</f>
        <v>154</v>
      </c>
      <c r="AG60" s="12" t="n">
        <f aca="false" t="array" ref="AG60:AG60">SUM(Imagen!AF59:AH61*$BV$45:$BX$47)/IF(SUM($BV$45:$BX$47)=0,1,SUM($BV$45:$BX$47))</f>
        <v>133</v>
      </c>
      <c r="AH60" s="12" t="n">
        <f aca="false" t="array" ref="AH60:AH60">SUM(Imagen!AG59:AI61*$BV$45:$BX$47)/IF(SUM($BV$45:$BX$47)=0,1,SUM($BV$45:$BX$47))</f>
        <v>159</v>
      </c>
      <c r="AI60" s="12" t="n">
        <f aca="false" t="array" ref="AI60:AI60">SUM(Imagen!AH59:AJ61*$BV$45:$BX$47)/IF(SUM($BV$45:$BX$47)=0,1,SUM($BV$45:$BX$47))</f>
        <v>-66</v>
      </c>
      <c r="AJ60" s="12" t="n">
        <f aca="false" t="array" ref="AJ60:AJ60">SUM(Imagen!AI59:AK61*$BV$45:$BX$47)/IF(SUM($BV$45:$BX$47)=0,1,SUM($BV$45:$BX$47))</f>
        <v>59</v>
      </c>
      <c r="AK60" s="12" t="n">
        <f aca="false" t="array" ref="AK60:AK60">SUM(Imagen!AJ59:AL61*$BV$45:$BX$47)/IF(SUM($BV$45:$BX$47)=0,1,SUM($BV$45:$BX$47))</f>
        <v>-9</v>
      </c>
      <c r="AL60" s="12" t="n">
        <f aca="false" t="array" ref="AL60:AL60">SUM(Imagen!AK59:AM61*$BV$45:$BX$47)/IF(SUM($BV$45:$BX$47)=0,1,SUM($BV$45:$BX$47))</f>
        <v>-296</v>
      </c>
      <c r="AM60" s="12" t="n">
        <f aca="false" t="array" ref="AM60:AM60">SUM(Imagen!AL59:AN61*$BV$45:$BX$47)/IF(SUM($BV$45:$BX$47)=0,1,SUM($BV$45:$BX$47))</f>
        <v>478</v>
      </c>
      <c r="AN60" s="12" t="n">
        <f aca="false" t="array" ref="AN60:AN60">SUM(Imagen!AM59:AO61*$BV$45:$BX$47)/IF(SUM($BV$45:$BX$47)=0,1,SUM($BV$45:$BX$47))</f>
        <v>137</v>
      </c>
      <c r="AO60" s="12" t="n">
        <f aca="false" t="array" ref="AO60:AO60">SUM(Imagen!AN59:AP61*$BV$45:$BX$47)/IF(SUM($BV$45:$BX$47)=0,1,SUM($BV$45:$BX$47))</f>
        <v>-221</v>
      </c>
      <c r="AP60" s="12" t="n">
        <f aca="false" t="array" ref="AP60:AP60">SUM(Imagen!AO59:AQ61*$BV$45:$BX$47)/IF(SUM($BV$45:$BX$47)=0,1,SUM($BV$45:$BX$47))</f>
        <v>859</v>
      </c>
      <c r="AQ60" s="12" t="n">
        <f aca="false" t="array" ref="AQ60:AQ60">SUM(Imagen!AP59:AR61*$BV$45:$BX$47)/IF(SUM($BV$45:$BX$47)=0,1,SUM($BV$45:$BX$47))</f>
        <v>-66</v>
      </c>
      <c r="AR60" s="12" t="n">
        <f aca="false" t="array" ref="AR60:AR60">SUM(Imagen!AQ59:AS61*$BV$45:$BX$47)/IF(SUM($BV$45:$BX$47)=0,1,SUM($BV$45:$BX$47))</f>
        <v>-711</v>
      </c>
      <c r="AS60" s="12" t="n">
        <f aca="false" t="array" ref="AS60:AS60">SUM(Imagen!AR59:AT61*$BV$45:$BX$47)/IF(SUM($BV$45:$BX$47)=0,1,SUM($BV$45:$BX$47))</f>
        <v>-163</v>
      </c>
      <c r="AT60" s="12" t="n">
        <f aca="false" t="array" ref="AT60:AT60">SUM(Imagen!AS59:AU61*$BV$45:$BX$47)/IF(SUM($BV$45:$BX$47)=0,1,SUM($BV$45:$BX$47))</f>
        <v>-441</v>
      </c>
      <c r="AU60" s="12" t="n">
        <f aca="false" t="array" ref="AU60:AU60">SUM(Imagen!AT59:AV61*$BV$45:$BX$47)/IF(SUM($BV$45:$BX$47)=0,1,SUM($BV$45:$BX$47))</f>
        <v>650</v>
      </c>
      <c r="AV60" s="12" t="n">
        <f aca="false" t="array" ref="AV60:AV60">SUM(Imagen!AU59:AW61*$BV$45:$BX$47)/IF(SUM($BV$45:$BX$47)=0,1,SUM($BV$45:$BX$47))</f>
        <v>-174</v>
      </c>
      <c r="AW60" s="12" t="n">
        <f aca="false" t="array" ref="AW60:AW60">SUM(Imagen!AV59:AX61*$BV$45:$BX$47)/IF(SUM($BV$45:$BX$47)=0,1,SUM($BV$45:$BX$47))</f>
        <v>-109</v>
      </c>
      <c r="AX60" s="12" t="n">
        <f aca="false" t="array" ref="AX60:AX60">SUM(Imagen!AW59:AY61*$BV$45:$BX$47)/IF(SUM($BV$45:$BX$47)=0,1,SUM($BV$45:$BX$47))</f>
        <v>-407</v>
      </c>
      <c r="AY60" s="12" t="n">
        <f aca="false" t="array" ref="AY60:AY60">SUM(Imagen!AX59:AZ61*$BV$45:$BX$47)/IF(SUM($BV$45:$BX$47)=0,1,SUM($BV$45:$BX$47))</f>
        <v>26</v>
      </c>
      <c r="AZ60" s="12" t="n">
        <f aca="false" t="array" ref="AZ60:AZ60">SUM(Imagen!AY59:BA61*$BV$45:$BX$47)/IF(SUM($BV$45:$BX$47)=0,1,SUM($BV$45:$BX$47))</f>
        <v>-1521</v>
      </c>
      <c r="BA60" s="12" t="n">
        <f aca="false" t="array" ref="BA60:BA60">SUM(Imagen!AZ59:BB61*$BV$45:$BX$47)/IF(SUM($BV$45:$BX$47)=0,1,SUM($BV$45:$BX$47))</f>
        <v>2832</v>
      </c>
      <c r="BB60" s="12" t="n">
        <f aca="false" t="array" ref="BB60:BB60">SUM(Imagen!BA59:BC61*$BV$45:$BX$47)/IF(SUM($BV$45:$BX$47)=0,1,SUM($BV$45:$BX$47))</f>
        <v>-508</v>
      </c>
      <c r="BC60" s="12" t="n">
        <f aca="false" t="array" ref="BC60:BC60">SUM(Imagen!BB59:BD61*$BV$45:$BX$47)/IF(SUM($BV$45:$BX$47)=0,1,SUM($BV$45:$BX$47))</f>
        <v>2349</v>
      </c>
      <c r="BD60" s="12" t="n">
        <f aca="false" t="array" ref="BD60:BD60">SUM(Imagen!BC59:BE61*$BV$45:$BX$47)/IF(SUM($BV$45:$BX$47)=0,1,SUM($BV$45:$BX$47))</f>
        <v>-2968</v>
      </c>
      <c r="BE60" s="12" t="n">
        <f aca="false" t="array" ref="BE60:BE60">SUM(Imagen!BD59:BF61*$BV$45:$BX$47)/IF(SUM($BV$45:$BX$47)=0,1,SUM($BV$45:$BX$47))</f>
        <v>-1703</v>
      </c>
      <c r="BF60" s="12" t="n">
        <f aca="false" t="array" ref="BF60:BF60">SUM(Imagen!BE59:BG61*$BV$45:$BX$47)/IF(SUM($BV$45:$BX$47)=0,1,SUM($BV$45:$BX$47))</f>
        <v>-621</v>
      </c>
      <c r="BG60" s="12" t="n">
        <f aca="false" t="array" ref="BG60:BG60">SUM(Imagen!BF59:BH61*$BV$45:$BX$47)/IF(SUM($BV$45:$BX$47)=0,1,SUM($BV$45:$BX$47))</f>
        <v>355</v>
      </c>
      <c r="BH60" s="12" t="n">
        <f aca="false" t="array" ref="BH60:BH60">SUM(Imagen!BG59:BI61*$BV$45:$BX$47)/IF(SUM($BV$45:$BX$47)=0,1,SUM($BV$45:$BX$47))</f>
        <v>4046</v>
      </c>
      <c r="BI60" s="12" t="n">
        <f aca="false" t="array" ref="BI60:BI60">SUM(Imagen!BH59:BJ61*$BV$45:$BX$47)/IF(SUM($BV$45:$BX$47)=0,1,SUM($BV$45:$BX$47))</f>
        <v>4026</v>
      </c>
      <c r="BJ60" s="12" t="n">
        <f aca="false" t="array" ref="BJ60:BJ60">SUM(Imagen!BI59:BK61*$BV$45:$BX$47)/IF(SUM($BV$45:$BX$47)=0,1,SUM($BV$45:$BX$47))</f>
        <v>-5860</v>
      </c>
      <c r="BK60" s="12" t="n">
        <f aca="false" t="array" ref="BK60:BK60">SUM(Imagen!BJ59:BL61*$BV$45:$BX$47)/IF(SUM($BV$45:$BX$47)=0,1,SUM($BV$45:$BX$47))</f>
        <v>-2450</v>
      </c>
      <c r="BL60" s="12" t="n">
        <f aca="false" t="array" ref="BL60:BL60">SUM(Imagen!BK59:BM61*$BV$45:$BX$47)/IF(SUM($BV$45:$BX$47)=0,1,SUM($BV$45:$BX$47))</f>
        <v>691</v>
      </c>
      <c r="BM60" s="12" t="n">
        <f aca="false" t="array" ref="BM60:BM60">SUM(Imagen!BL59:BN61*$BV$45:$BX$47)/IF(SUM($BV$45:$BX$47)=0,1,SUM($BV$45:$BX$47))</f>
        <v>-1981</v>
      </c>
      <c r="BN60" s="12" t="n">
        <f aca="false" t="array" ref="BN60:BN60">SUM(Imagen!BM59:BO61*$BV$45:$BX$47)/IF(SUM($BV$45:$BX$47)=0,1,SUM($BV$45:$BX$47))</f>
        <v>-684</v>
      </c>
      <c r="BO60" s="12" t="n">
        <f aca="false" t="array" ref="BO60:BO60">SUM(Imagen!BN59:BP61*$BV$45:$BX$47)/IF(SUM($BV$45:$BX$47)=0,1,SUM($BV$45:$BX$47))</f>
        <v>-738</v>
      </c>
      <c r="BP60" s="12" t="n">
        <f aca="false" t="array" ref="BP60:BP60">SUM(Imagen!BO59:BQ61*$BV$45:$BX$47)/IF(SUM($BV$45:$BX$47)=0,1,SUM($BV$45:$BX$47))</f>
        <v>56</v>
      </c>
      <c r="BQ60" s="12" t="n">
        <f aca="false" t="array" ref="BQ60:BQ60">SUM(Imagen!BP59:BR61*$BV$45:$BX$47)/IF(SUM($BV$45:$BX$47)=0,1,SUM($BV$45:$BX$47))</f>
        <v>696</v>
      </c>
      <c r="BR60" s="12" t="n">
        <f aca="false" t="array" ref="BR60:BR60">SUM(Imagen!BQ59:BS61*$BV$45:$BX$47)/IF(SUM($BV$45:$BX$47)=0,1,SUM($BV$45:$BX$47))</f>
        <v>811</v>
      </c>
      <c r="BS60" s="40" t="n">
        <f aca="false" t="array" ref="BS60:BS60">SUM(Imagen!BR59:BT61*$BV$45:$BX$47)/IF(SUM($BV$45:$BX$47)=0,1,SUM($BV$45:$BX$47))</f>
        <v>932</v>
      </c>
      <c r="BT60" s="38"/>
      <c r="BV60" s="43"/>
      <c r="BW60" s="43"/>
      <c r="BX60" s="43"/>
    </row>
    <row r="61" customFormat="false" ht="2.85" hidden="false" customHeight="true" outlineLevel="0" collapsed="false">
      <c r="A61" s="30"/>
      <c r="B61" s="34"/>
      <c r="C61" s="39" t="n">
        <f aca="false" t="array" ref="C61:C61">SUM(Imagen!B60:D62*$BV$45:$BX$47)/IF(SUM($BV$45:$BX$47)=0,1,SUM($BV$45:$BX$47))</f>
        <v>-503</v>
      </c>
      <c r="D61" s="12" t="n">
        <f aca="false" t="array" ref="D61:D61">SUM(Imagen!C60:E62*$BV$45:$BX$47)/IF(SUM($BV$45:$BX$47)=0,1,SUM($BV$45:$BX$47))</f>
        <v>-4847</v>
      </c>
      <c r="E61" s="12" t="n">
        <f aca="false" t="array" ref="E61:E61">SUM(Imagen!D60:F62*$BV$45:$BX$47)/IF(SUM($BV$45:$BX$47)=0,1,SUM($BV$45:$BX$47))</f>
        <v>7155</v>
      </c>
      <c r="F61" s="12" t="n">
        <f aca="false" t="array" ref="F61:F61">SUM(Imagen!E60:G62*$BV$45:$BX$47)/IF(SUM($BV$45:$BX$47)=0,1,SUM($BV$45:$BX$47))</f>
        <v>-8825</v>
      </c>
      <c r="G61" s="12" t="n">
        <f aca="false" t="array" ref="G61:G61">SUM(Imagen!F60:H62*$BV$45:$BX$47)/IF(SUM($BV$45:$BX$47)=0,1,SUM($BV$45:$BX$47))</f>
        <v>1253</v>
      </c>
      <c r="H61" s="12" t="n">
        <f aca="false" t="array" ref="H61:H61">SUM(Imagen!G60:I62*$BV$45:$BX$47)/IF(SUM($BV$45:$BX$47)=0,1,SUM($BV$45:$BX$47))</f>
        <v>-1546</v>
      </c>
      <c r="I61" s="12" t="n">
        <f aca="false" t="array" ref="I61:I61">SUM(Imagen!H60:J62*$BV$45:$BX$47)/IF(SUM($BV$45:$BX$47)=0,1,SUM($BV$45:$BX$47))</f>
        <v>-2044</v>
      </c>
      <c r="J61" s="12" t="n">
        <f aca="false" t="array" ref="J61:J61">SUM(Imagen!I60:K62*$BV$45:$BX$47)/IF(SUM($BV$45:$BX$47)=0,1,SUM($BV$45:$BX$47))</f>
        <v>882</v>
      </c>
      <c r="K61" s="12" t="n">
        <f aca="false" t="array" ref="K61:K61">SUM(Imagen!J60:L62*$BV$45:$BX$47)/IF(SUM($BV$45:$BX$47)=0,1,SUM($BV$45:$BX$47))</f>
        <v>-1108</v>
      </c>
      <c r="L61" s="12" t="n">
        <f aca="false" t="array" ref="L61:L61">SUM(Imagen!K60:M62*$BV$45:$BX$47)/IF(SUM($BV$45:$BX$47)=0,1,SUM($BV$45:$BX$47))</f>
        <v>1305</v>
      </c>
      <c r="M61" s="12" t="n">
        <f aca="false" t="array" ref="M61:M61">SUM(Imagen!L60:N62*$BV$45:$BX$47)/IF(SUM($BV$45:$BX$47)=0,1,SUM($BV$45:$BX$47))</f>
        <v>1495</v>
      </c>
      <c r="N61" s="12" t="n">
        <f aca="false" t="array" ref="N61:N61">SUM(Imagen!M60:O62*$BV$45:$BX$47)/IF(SUM($BV$45:$BX$47)=0,1,SUM($BV$45:$BX$47))</f>
        <v>-1860</v>
      </c>
      <c r="O61" s="12" t="n">
        <f aca="false" t="array" ref="O61:O61">SUM(Imagen!N60:P62*$BV$45:$BX$47)/IF(SUM($BV$45:$BX$47)=0,1,SUM($BV$45:$BX$47))</f>
        <v>-3187</v>
      </c>
      <c r="P61" s="12" t="n">
        <f aca="false" t="array" ref="P61:P61">SUM(Imagen!O60:Q62*$BV$45:$BX$47)/IF(SUM($BV$45:$BX$47)=0,1,SUM($BV$45:$BX$47))</f>
        <v>-33</v>
      </c>
      <c r="Q61" s="12" t="n">
        <f aca="false" t="array" ref="Q61:Q61">SUM(Imagen!P60:R62*$BV$45:$BX$47)/IF(SUM($BV$45:$BX$47)=0,1,SUM($BV$45:$BX$47))</f>
        <v>963</v>
      </c>
      <c r="R61" s="12" t="n">
        <f aca="false" t="array" ref="R61:R61">SUM(Imagen!Q60:S62*$BV$45:$BX$47)/IF(SUM($BV$45:$BX$47)=0,1,SUM($BV$45:$BX$47))</f>
        <v>-564</v>
      </c>
      <c r="S61" s="12" t="n">
        <f aca="false" t="array" ref="S61:S61">SUM(Imagen!R60:T62*$BV$45:$BX$47)/IF(SUM($BV$45:$BX$47)=0,1,SUM($BV$45:$BX$47))</f>
        <v>7835</v>
      </c>
      <c r="T61" s="12" t="n">
        <f aca="false" t="array" ref="T61:T61">SUM(Imagen!S60:U62*$BV$45:$BX$47)/IF(SUM($BV$45:$BX$47)=0,1,SUM($BV$45:$BX$47))</f>
        <v>-28371</v>
      </c>
      <c r="U61" s="12" t="n">
        <f aca="false" t="array" ref="U61:U61">SUM(Imagen!T60:V62*$BV$45:$BX$47)/IF(SUM($BV$45:$BX$47)=0,1,SUM($BV$45:$BX$47))</f>
        <v>10157</v>
      </c>
      <c r="V61" s="12" t="n">
        <f aca="false" t="array" ref="V61:V61">SUM(Imagen!U60:W62*$BV$45:$BX$47)/IF(SUM($BV$45:$BX$47)=0,1,SUM($BV$45:$BX$47))</f>
        <v>-1524</v>
      </c>
      <c r="W61" s="12" t="n">
        <f aca="false" t="array" ref="W61:W61">SUM(Imagen!V60:X62*$BV$45:$BX$47)/IF(SUM($BV$45:$BX$47)=0,1,SUM($BV$45:$BX$47))</f>
        <v>-2230</v>
      </c>
      <c r="X61" s="12" t="n">
        <f aca="false" t="array" ref="X61:X61">SUM(Imagen!W60:Y62*$BV$45:$BX$47)/IF(SUM($BV$45:$BX$47)=0,1,SUM($BV$45:$BX$47))</f>
        <v>-440</v>
      </c>
      <c r="Y61" s="12" t="n">
        <f aca="false" t="array" ref="Y61:Y61">SUM(Imagen!X60:Z62*$BV$45:$BX$47)/IF(SUM($BV$45:$BX$47)=0,1,SUM($BV$45:$BX$47))</f>
        <v>1063</v>
      </c>
      <c r="Z61" s="12" t="n">
        <f aca="false" t="array" ref="Z61:Z61">SUM(Imagen!Y60:AA62*$BV$45:$BX$47)/IF(SUM($BV$45:$BX$47)=0,1,SUM($BV$45:$BX$47))</f>
        <v>2786</v>
      </c>
      <c r="AA61" s="12" t="n">
        <f aca="false" t="array" ref="AA61:AA61">SUM(Imagen!Z60:AB62*$BV$45:$BX$47)/IF(SUM($BV$45:$BX$47)=0,1,SUM($BV$45:$BX$47))</f>
        <v>567</v>
      </c>
      <c r="AB61" s="12" t="n">
        <f aca="false" t="array" ref="AB61:AB61">SUM(Imagen!AA60:AC62*$BV$45:$BX$47)/IF(SUM($BV$45:$BX$47)=0,1,SUM($BV$45:$BX$47))</f>
        <v>-1291</v>
      </c>
      <c r="AC61" s="12" t="n">
        <f aca="false" t="array" ref="AC61:AC61">SUM(Imagen!AB60:AD62*$BV$45:$BX$47)/IF(SUM($BV$45:$BX$47)=0,1,SUM($BV$45:$BX$47))</f>
        <v>-7895</v>
      </c>
      <c r="AD61" s="12" t="n">
        <f aca="false" t="array" ref="AD61:AD61">SUM(Imagen!AC60:AE62*$BV$45:$BX$47)/IF(SUM($BV$45:$BX$47)=0,1,SUM($BV$45:$BX$47))</f>
        <v>-1594</v>
      </c>
      <c r="AE61" s="12" t="n">
        <f aca="false" t="array" ref="AE61:AE61">SUM(Imagen!AD60:AF62*$BV$45:$BX$47)/IF(SUM($BV$45:$BX$47)=0,1,SUM($BV$45:$BX$47))</f>
        <v>-581</v>
      </c>
      <c r="AF61" s="12" t="n">
        <f aca="false" t="array" ref="AF61:AF61">SUM(Imagen!AE60:AG62*$BV$45:$BX$47)/IF(SUM($BV$45:$BX$47)=0,1,SUM($BV$45:$BX$47))</f>
        <v>-21</v>
      </c>
      <c r="AG61" s="12" t="n">
        <f aca="false" t="array" ref="AG61:AG61">SUM(Imagen!AF60:AH62*$BV$45:$BX$47)/IF(SUM($BV$45:$BX$47)=0,1,SUM($BV$45:$BX$47))</f>
        <v>-160</v>
      </c>
      <c r="AH61" s="12" t="n">
        <f aca="false" t="array" ref="AH61:AH61">SUM(Imagen!AG60:AI62*$BV$45:$BX$47)/IF(SUM($BV$45:$BX$47)=0,1,SUM($BV$45:$BX$47))</f>
        <v>-212</v>
      </c>
      <c r="AI61" s="12" t="n">
        <f aca="false" t="array" ref="AI61:AI61">SUM(Imagen!AH60:AJ62*$BV$45:$BX$47)/IF(SUM($BV$45:$BX$47)=0,1,SUM($BV$45:$BX$47))</f>
        <v>1</v>
      </c>
      <c r="AJ61" s="12" t="n">
        <f aca="false" t="array" ref="AJ61:AJ61">SUM(Imagen!AI60:AK62*$BV$45:$BX$47)/IF(SUM($BV$45:$BX$47)=0,1,SUM($BV$45:$BX$47))</f>
        <v>-38</v>
      </c>
      <c r="AK61" s="12" t="n">
        <f aca="false" t="array" ref="AK61:AK61">SUM(Imagen!AJ60:AL62*$BV$45:$BX$47)/IF(SUM($BV$45:$BX$47)=0,1,SUM($BV$45:$BX$47))</f>
        <v>-101</v>
      </c>
      <c r="AL61" s="12" t="n">
        <f aca="false" t="array" ref="AL61:AL61">SUM(Imagen!AK60:AM62*$BV$45:$BX$47)/IF(SUM($BV$45:$BX$47)=0,1,SUM($BV$45:$BX$47))</f>
        <v>-157</v>
      </c>
      <c r="AM61" s="12" t="n">
        <f aca="false" t="array" ref="AM61:AM61">SUM(Imagen!AL60:AN62*$BV$45:$BX$47)/IF(SUM($BV$45:$BX$47)=0,1,SUM($BV$45:$BX$47))</f>
        <v>-610</v>
      </c>
      <c r="AN61" s="12" t="n">
        <f aca="false" t="array" ref="AN61:AN61">SUM(Imagen!AM60:AO62*$BV$45:$BX$47)/IF(SUM($BV$45:$BX$47)=0,1,SUM($BV$45:$BX$47))</f>
        <v>-158</v>
      </c>
      <c r="AO61" s="12" t="n">
        <f aca="false" t="array" ref="AO61:AO61">SUM(Imagen!AN60:AP62*$BV$45:$BX$47)/IF(SUM($BV$45:$BX$47)=0,1,SUM($BV$45:$BX$47))</f>
        <v>-1145</v>
      </c>
      <c r="AP61" s="12" t="n">
        <f aca="false" t="array" ref="AP61:AP61">SUM(Imagen!AO60:AQ62*$BV$45:$BX$47)/IF(SUM($BV$45:$BX$47)=0,1,SUM($BV$45:$BX$47))</f>
        <v>271</v>
      </c>
      <c r="AQ61" s="12" t="n">
        <f aca="false" t="array" ref="AQ61:AQ61">SUM(Imagen!AP60:AR62*$BV$45:$BX$47)/IF(SUM($BV$45:$BX$47)=0,1,SUM($BV$45:$BX$47))</f>
        <v>-467</v>
      </c>
      <c r="AR61" s="12" t="n">
        <f aca="false" t="array" ref="AR61:AR61">SUM(Imagen!AQ60:AS62*$BV$45:$BX$47)/IF(SUM($BV$45:$BX$47)=0,1,SUM($BV$45:$BX$47))</f>
        <v>-381</v>
      </c>
      <c r="AS61" s="12" t="n">
        <f aca="false" t="array" ref="AS61:AS61">SUM(Imagen!AR60:AT62*$BV$45:$BX$47)/IF(SUM($BV$45:$BX$47)=0,1,SUM($BV$45:$BX$47))</f>
        <v>101</v>
      </c>
      <c r="AT61" s="12" t="n">
        <f aca="false" t="array" ref="AT61:AT61">SUM(Imagen!AS60:AU62*$BV$45:$BX$47)/IF(SUM($BV$45:$BX$47)=0,1,SUM($BV$45:$BX$47))</f>
        <v>-1590</v>
      </c>
      <c r="AU61" s="12" t="n">
        <f aca="false" t="array" ref="AU61:AU61">SUM(Imagen!AT60:AV62*$BV$45:$BX$47)/IF(SUM($BV$45:$BX$47)=0,1,SUM($BV$45:$BX$47))</f>
        <v>2363</v>
      </c>
      <c r="AV61" s="12" t="n">
        <f aca="false" t="array" ref="AV61:AV61">SUM(Imagen!AU60:AW62*$BV$45:$BX$47)/IF(SUM($BV$45:$BX$47)=0,1,SUM($BV$45:$BX$47))</f>
        <v>-1072</v>
      </c>
      <c r="AW61" s="12" t="n">
        <f aca="false" t="array" ref="AW61:AW61">SUM(Imagen!AV60:AX62*$BV$45:$BX$47)/IF(SUM($BV$45:$BX$47)=0,1,SUM($BV$45:$BX$47))</f>
        <v>74</v>
      </c>
      <c r="AX61" s="12" t="n">
        <f aca="false" t="array" ref="AX61:AX61">SUM(Imagen!AW60:AY62*$BV$45:$BX$47)/IF(SUM($BV$45:$BX$47)=0,1,SUM($BV$45:$BX$47))</f>
        <v>641</v>
      </c>
      <c r="AY61" s="12" t="n">
        <f aca="false" t="array" ref="AY61:AY61">SUM(Imagen!AX60:AZ62*$BV$45:$BX$47)/IF(SUM($BV$45:$BX$47)=0,1,SUM($BV$45:$BX$47))</f>
        <v>1478</v>
      </c>
      <c r="AZ61" s="12" t="n">
        <f aca="false" t="array" ref="AZ61:AZ61">SUM(Imagen!AY60:BA62*$BV$45:$BX$47)/IF(SUM($BV$45:$BX$47)=0,1,SUM($BV$45:$BX$47))</f>
        <v>3135</v>
      </c>
      <c r="BA61" s="12" t="n">
        <f aca="false" t="array" ref="BA61:BA61">SUM(Imagen!AZ60:BB62*$BV$45:$BX$47)/IF(SUM($BV$45:$BX$47)=0,1,SUM($BV$45:$BX$47))</f>
        <v>3108</v>
      </c>
      <c r="BB61" s="12" t="n">
        <f aca="false" t="array" ref="BB61:BB61">SUM(Imagen!BA60:BC62*$BV$45:$BX$47)/IF(SUM($BV$45:$BX$47)=0,1,SUM($BV$45:$BX$47))</f>
        <v>-3563</v>
      </c>
      <c r="BC61" s="12" t="n">
        <f aca="false" t="array" ref="BC61:BC61">SUM(Imagen!BB60:BD62*$BV$45:$BX$47)/IF(SUM($BV$45:$BX$47)=0,1,SUM($BV$45:$BX$47))</f>
        <v>1877</v>
      </c>
      <c r="BD61" s="12" t="n">
        <f aca="false" t="array" ref="BD61:BD61">SUM(Imagen!BC60:BE62*$BV$45:$BX$47)/IF(SUM($BV$45:$BX$47)=0,1,SUM($BV$45:$BX$47))</f>
        <v>-314</v>
      </c>
      <c r="BE61" s="12" t="n">
        <f aca="false" t="array" ref="BE61:BE61">SUM(Imagen!BD60:BF62*$BV$45:$BX$47)/IF(SUM($BV$45:$BX$47)=0,1,SUM($BV$45:$BX$47))</f>
        <v>2235</v>
      </c>
      <c r="BF61" s="12" t="n">
        <f aca="false" t="array" ref="BF61:BF61">SUM(Imagen!BE60:BG62*$BV$45:$BX$47)/IF(SUM($BV$45:$BX$47)=0,1,SUM($BV$45:$BX$47))</f>
        <v>4459</v>
      </c>
      <c r="BG61" s="12" t="n">
        <f aca="false" t="array" ref="BG61:BG61">SUM(Imagen!BF60:BH62*$BV$45:$BX$47)/IF(SUM($BV$45:$BX$47)=0,1,SUM($BV$45:$BX$47))</f>
        <v>1710</v>
      </c>
      <c r="BH61" s="12" t="n">
        <f aca="false" t="array" ref="BH61:BH61">SUM(Imagen!BG60:BI62*$BV$45:$BX$47)/IF(SUM($BV$45:$BX$47)=0,1,SUM($BV$45:$BX$47))</f>
        <v>1356</v>
      </c>
      <c r="BI61" s="12" t="n">
        <f aca="false" t="array" ref="BI61:BI61">SUM(Imagen!BH60:BJ62*$BV$45:$BX$47)/IF(SUM($BV$45:$BX$47)=0,1,SUM($BV$45:$BX$47))</f>
        <v>-1486</v>
      </c>
      <c r="BJ61" s="12" t="n">
        <f aca="false" t="array" ref="BJ61:BJ61">SUM(Imagen!BI60:BK62*$BV$45:$BX$47)/IF(SUM($BV$45:$BX$47)=0,1,SUM($BV$45:$BX$47))</f>
        <v>-2442</v>
      </c>
      <c r="BK61" s="12" t="n">
        <f aca="false" t="array" ref="BK61:BK61">SUM(Imagen!BJ60:BL62*$BV$45:$BX$47)/IF(SUM($BV$45:$BX$47)=0,1,SUM($BV$45:$BX$47))</f>
        <v>-629</v>
      </c>
      <c r="BL61" s="12" t="n">
        <f aca="false" t="array" ref="BL61:BL61">SUM(Imagen!BK60:BM62*$BV$45:$BX$47)/IF(SUM($BV$45:$BX$47)=0,1,SUM($BV$45:$BX$47))</f>
        <v>-56</v>
      </c>
      <c r="BM61" s="12" t="n">
        <f aca="false" t="array" ref="BM61:BM61">SUM(Imagen!BL60:BN62*$BV$45:$BX$47)/IF(SUM($BV$45:$BX$47)=0,1,SUM($BV$45:$BX$47))</f>
        <v>1512</v>
      </c>
      <c r="BN61" s="12" t="n">
        <f aca="false" t="array" ref="BN61:BN61">SUM(Imagen!BM60:BO62*$BV$45:$BX$47)/IF(SUM($BV$45:$BX$47)=0,1,SUM($BV$45:$BX$47))</f>
        <v>-486</v>
      </c>
      <c r="BO61" s="12" t="n">
        <f aca="false" t="array" ref="BO61:BO61">SUM(Imagen!BN60:BP62*$BV$45:$BX$47)/IF(SUM($BV$45:$BX$47)=0,1,SUM($BV$45:$BX$47))</f>
        <v>-172</v>
      </c>
      <c r="BP61" s="12" t="n">
        <f aca="false" t="array" ref="BP61:BP61">SUM(Imagen!BO60:BQ62*$BV$45:$BX$47)/IF(SUM($BV$45:$BX$47)=0,1,SUM($BV$45:$BX$47))</f>
        <v>251</v>
      </c>
      <c r="BQ61" s="12" t="n">
        <f aca="false" t="array" ref="BQ61:BQ61">SUM(Imagen!BP60:BR62*$BV$45:$BX$47)/IF(SUM($BV$45:$BX$47)=0,1,SUM($BV$45:$BX$47))</f>
        <v>303</v>
      </c>
      <c r="BR61" s="12" t="n">
        <f aca="false" t="array" ref="BR61:BR61">SUM(Imagen!BQ60:BS62*$BV$45:$BX$47)/IF(SUM($BV$45:$BX$47)=0,1,SUM($BV$45:$BX$47))</f>
        <v>148</v>
      </c>
      <c r="BS61" s="40" t="n">
        <f aca="false" t="array" ref="BS61:BS61">SUM(Imagen!BR60:BT62*$BV$45:$BX$47)/IF(SUM($BV$45:$BX$47)=0,1,SUM($BV$45:$BX$47))</f>
        <v>-90</v>
      </c>
      <c r="BT61" s="38"/>
      <c r="BV61" s="43"/>
      <c r="BW61" s="43"/>
      <c r="BX61" s="43"/>
    </row>
    <row r="62" customFormat="false" ht="2.85" hidden="false" customHeight="true" outlineLevel="0" collapsed="false">
      <c r="A62" s="30"/>
      <c r="B62" s="34"/>
      <c r="C62" s="39" t="n">
        <f aca="false" t="array" ref="C62:C62">SUM(Imagen!B61:D63*$BV$45:$BX$47)/IF(SUM($BV$45:$BX$47)=0,1,SUM($BV$45:$BX$47))</f>
        <v>-7113</v>
      </c>
      <c r="D62" s="12" t="n">
        <f aca="false" t="array" ref="D62:D62">SUM(Imagen!C61:E63*$BV$45:$BX$47)/IF(SUM($BV$45:$BX$47)=0,1,SUM($BV$45:$BX$47))</f>
        <v>973</v>
      </c>
      <c r="E62" s="12" t="n">
        <f aca="false" t="array" ref="E62:E62">SUM(Imagen!D61:F63*$BV$45:$BX$47)/IF(SUM($BV$45:$BX$47)=0,1,SUM($BV$45:$BX$47))</f>
        <v>19118</v>
      </c>
      <c r="F62" s="12" t="n">
        <f aca="false" t="array" ref="F62:F62">SUM(Imagen!E61:G63*$BV$45:$BX$47)/IF(SUM($BV$45:$BX$47)=0,1,SUM($BV$45:$BX$47))</f>
        <v>-8454</v>
      </c>
      <c r="G62" s="12" t="n">
        <f aca="false" t="array" ref="G62:G62">SUM(Imagen!F61:H63*$BV$45:$BX$47)/IF(SUM($BV$45:$BX$47)=0,1,SUM($BV$45:$BX$47))</f>
        <v>-4036</v>
      </c>
      <c r="H62" s="12" t="n">
        <f aca="false" t="array" ref="H62:H62">SUM(Imagen!G61:I63*$BV$45:$BX$47)/IF(SUM($BV$45:$BX$47)=0,1,SUM($BV$45:$BX$47))</f>
        <v>1215</v>
      </c>
      <c r="I62" s="12" t="n">
        <f aca="false" t="array" ref="I62:I62">SUM(Imagen!H61:J63*$BV$45:$BX$47)/IF(SUM($BV$45:$BX$47)=0,1,SUM($BV$45:$BX$47))</f>
        <v>477</v>
      </c>
      <c r="J62" s="12" t="n">
        <f aca="false" t="array" ref="J62:J62">SUM(Imagen!I61:K63*$BV$45:$BX$47)/IF(SUM($BV$45:$BX$47)=0,1,SUM($BV$45:$BX$47))</f>
        <v>-139</v>
      </c>
      <c r="K62" s="12" t="n">
        <f aca="false" t="array" ref="K62:K62">SUM(Imagen!J61:L63*$BV$45:$BX$47)/IF(SUM($BV$45:$BX$47)=0,1,SUM($BV$45:$BX$47))</f>
        <v>-621</v>
      </c>
      <c r="L62" s="12" t="n">
        <f aca="false" t="array" ref="L62:L62">SUM(Imagen!K61:M63*$BV$45:$BX$47)/IF(SUM($BV$45:$BX$47)=0,1,SUM($BV$45:$BX$47))</f>
        <v>-1961</v>
      </c>
      <c r="M62" s="12" t="n">
        <f aca="false" t="array" ref="M62:M62">SUM(Imagen!L61:N63*$BV$45:$BX$47)/IF(SUM($BV$45:$BX$47)=0,1,SUM($BV$45:$BX$47))</f>
        <v>-1920</v>
      </c>
      <c r="N62" s="12" t="n">
        <f aca="false" t="array" ref="N62:N62">SUM(Imagen!M61:O63*$BV$45:$BX$47)/IF(SUM($BV$45:$BX$47)=0,1,SUM($BV$45:$BX$47))</f>
        <v>-3055</v>
      </c>
      <c r="O62" s="12" t="n">
        <f aca="false" t="array" ref="O62:O62">SUM(Imagen!N61:P63*$BV$45:$BX$47)/IF(SUM($BV$45:$BX$47)=0,1,SUM($BV$45:$BX$47))</f>
        <v>1427</v>
      </c>
      <c r="P62" s="12" t="n">
        <f aca="false" t="array" ref="P62:P62">SUM(Imagen!O61:Q63*$BV$45:$BX$47)/IF(SUM($BV$45:$BX$47)=0,1,SUM($BV$45:$BX$47))</f>
        <v>4550</v>
      </c>
      <c r="Q62" s="12" t="n">
        <f aca="false" t="array" ref="Q62:Q62">SUM(Imagen!P61:R63*$BV$45:$BX$47)/IF(SUM($BV$45:$BX$47)=0,1,SUM($BV$45:$BX$47))</f>
        <v>-2863</v>
      </c>
      <c r="R62" s="12" t="n">
        <f aca="false" t="array" ref="R62:R62">SUM(Imagen!Q61:S63*$BV$45:$BX$47)/IF(SUM($BV$45:$BX$47)=0,1,SUM($BV$45:$BX$47))</f>
        <v>-4707</v>
      </c>
      <c r="S62" s="12" t="n">
        <f aca="false" t="array" ref="S62:S62">SUM(Imagen!R61:T63*$BV$45:$BX$47)/IF(SUM($BV$45:$BX$47)=0,1,SUM($BV$45:$BX$47))</f>
        <v>4791</v>
      </c>
      <c r="T62" s="12" t="n">
        <f aca="false" t="array" ref="T62:T62">SUM(Imagen!S61:U63*$BV$45:$BX$47)/IF(SUM($BV$45:$BX$47)=0,1,SUM($BV$45:$BX$47))</f>
        <v>-26455</v>
      </c>
      <c r="U62" s="12" t="n">
        <f aca="false" t="array" ref="U62:U62">SUM(Imagen!T61:V63*$BV$45:$BX$47)/IF(SUM($BV$45:$BX$47)=0,1,SUM($BV$45:$BX$47))</f>
        <v>10817</v>
      </c>
      <c r="V62" s="12" t="n">
        <f aca="false" t="array" ref="V62:V62">SUM(Imagen!U61:W63*$BV$45:$BX$47)/IF(SUM($BV$45:$BX$47)=0,1,SUM($BV$45:$BX$47))</f>
        <v>8355</v>
      </c>
      <c r="W62" s="12" t="n">
        <f aca="false" t="array" ref="W62:W62">SUM(Imagen!V61:X63*$BV$45:$BX$47)/IF(SUM($BV$45:$BX$47)=0,1,SUM($BV$45:$BX$47))</f>
        <v>5991</v>
      </c>
      <c r="X62" s="12" t="n">
        <f aca="false" t="array" ref="X62:X62">SUM(Imagen!W61:Y63*$BV$45:$BX$47)/IF(SUM($BV$45:$BX$47)=0,1,SUM($BV$45:$BX$47))</f>
        <v>8617</v>
      </c>
      <c r="Y62" s="12" t="n">
        <f aca="false" t="array" ref="Y62:Y62">SUM(Imagen!X61:Z63*$BV$45:$BX$47)/IF(SUM($BV$45:$BX$47)=0,1,SUM($BV$45:$BX$47))</f>
        <v>-5700</v>
      </c>
      <c r="Z62" s="12" t="n">
        <f aca="false" t="array" ref="Z62:Z62">SUM(Imagen!Y61:AA63*$BV$45:$BX$47)/IF(SUM($BV$45:$BX$47)=0,1,SUM($BV$45:$BX$47))</f>
        <v>1903</v>
      </c>
      <c r="AA62" s="12" t="n">
        <f aca="false" t="array" ref="AA62:AA62">SUM(Imagen!Z61:AB63*$BV$45:$BX$47)/IF(SUM($BV$45:$BX$47)=0,1,SUM($BV$45:$BX$47))</f>
        <v>4407</v>
      </c>
      <c r="AB62" s="12" t="n">
        <f aca="false" t="array" ref="AB62:AB62">SUM(Imagen!AA61:AC63*$BV$45:$BX$47)/IF(SUM($BV$45:$BX$47)=0,1,SUM($BV$45:$BX$47))</f>
        <v>-2700</v>
      </c>
      <c r="AC62" s="12" t="n">
        <f aca="false" t="array" ref="AC62:AC62">SUM(Imagen!AB61:AD63*$BV$45:$BX$47)/IF(SUM($BV$45:$BX$47)=0,1,SUM($BV$45:$BX$47))</f>
        <v>5478</v>
      </c>
      <c r="AD62" s="12" t="n">
        <f aca="false" t="array" ref="AD62:AD62">SUM(Imagen!AC61:AE63*$BV$45:$BX$47)/IF(SUM($BV$45:$BX$47)=0,1,SUM($BV$45:$BX$47))</f>
        <v>-854</v>
      </c>
      <c r="AE62" s="12" t="n">
        <f aca="false" t="array" ref="AE62:AE62">SUM(Imagen!AD61:AF63*$BV$45:$BX$47)/IF(SUM($BV$45:$BX$47)=0,1,SUM($BV$45:$BX$47))</f>
        <v>-195</v>
      </c>
      <c r="AF62" s="12" t="n">
        <f aca="false" t="array" ref="AF62:AF62">SUM(Imagen!AE61:AG63*$BV$45:$BX$47)/IF(SUM($BV$45:$BX$47)=0,1,SUM($BV$45:$BX$47))</f>
        <v>44</v>
      </c>
      <c r="AG62" s="12" t="n">
        <f aca="false" t="array" ref="AG62:AG62">SUM(Imagen!AF61:AH63*$BV$45:$BX$47)/IF(SUM($BV$45:$BX$47)=0,1,SUM($BV$45:$BX$47))</f>
        <v>-88</v>
      </c>
      <c r="AH62" s="12" t="n">
        <f aca="false" t="array" ref="AH62:AH62">SUM(Imagen!AG61:AI63*$BV$45:$BX$47)/IF(SUM($BV$45:$BX$47)=0,1,SUM($BV$45:$BX$47))</f>
        <v>21</v>
      </c>
      <c r="AI62" s="12" t="n">
        <f aca="false" t="array" ref="AI62:AI62">SUM(Imagen!AH61:AJ63*$BV$45:$BX$47)/IF(SUM($BV$45:$BX$47)=0,1,SUM($BV$45:$BX$47))</f>
        <v>48</v>
      </c>
      <c r="AJ62" s="12" t="n">
        <f aca="false" t="array" ref="AJ62:AJ62">SUM(Imagen!AI61:AK63*$BV$45:$BX$47)/IF(SUM($BV$45:$BX$47)=0,1,SUM($BV$45:$BX$47))</f>
        <v>194</v>
      </c>
      <c r="AK62" s="12" t="n">
        <f aca="false" t="array" ref="AK62:AK62">SUM(Imagen!AJ61:AL63*$BV$45:$BX$47)/IF(SUM($BV$45:$BX$47)=0,1,SUM($BV$45:$BX$47))</f>
        <v>46</v>
      </c>
      <c r="AL62" s="12" t="n">
        <f aca="false" t="array" ref="AL62:AL62">SUM(Imagen!AK61:AM63*$BV$45:$BX$47)/IF(SUM($BV$45:$BX$47)=0,1,SUM($BV$45:$BX$47))</f>
        <v>53</v>
      </c>
      <c r="AM62" s="12" t="n">
        <f aca="false" t="array" ref="AM62:AM62">SUM(Imagen!AL61:AN63*$BV$45:$BX$47)/IF(SUM($BV$45:$BX$47)=0,1,SUM($BV$45:$BX$47))</f>
        <v>-175</v>
      </c>
      <c r="AN62" s="12" t="n">
        <f aca="false" t="array" ref="AN62:AN62">SUM(Imagen!AM61:AO63*$BV$45:$BX$47)/IF(SUM($BV$45:$BX$47)=0,1,SUM($BV$45:$BX$47))</f>
        <v>-29</v>
      </c>
      <c r="AO62" s="12" t="n">
        <f aca="false" t="array" ref="AO62:AO62">SUM(Imagen!AN61:AP63*$BV$45:$BX$47)/IF(SUM($BV$45:$BX$47)=0,1,SUM($BV$45:$BX$47))</f>
        <v>224</v>
      </c>
      <c r="AP62" s="12" t="n">
        <f aca="false" t="array" ref="AP62:AP62">SUM(Imagen!AO61:AQ63*$BV$45:$BX$47)/IF(SUM($BV$45:$BX$47)=0,1,SUM($BV$45:$BX$47))</f>
        <v>1046</v>
      </c>
      <c r="AQ62" s="12" t="n">
        <f aca="false" t="array" ref="AQ62:AQ62">SUM(Imagen!AP61:AR63*$BV$45:$BX$47)/IF(SUM($BV$45:$BX$47)=0,1,SUM($BV$45:$BX$47))</f>
        <v>-975</v>
      </c>
      <c r="AR62" s="12" t="n">
        <f aca="false" t="array" ref="AR62:AR62">SUM(Imagen!AQ61:AS63*$BV$45:$BX$47)/IF(SUM($BV$45:$BX$47)=0,1,SUM($BV$45:$BX$47))</f>
        <v>1351</v>
      </c>
      <c r="AS62" s="12" t="n">
        <f aca="false" t="array" ref="AS62:AS62">SUM(Imagen!AR61:AT63*$BV$45:$BX$47)/IF(SUM($BV$45:$BX$47)=0,1,SUM($BV$45:$BX$47))</f>
        <v>-219</v>
      </c>
      <c r="AT62" s="12" t="n">
        <f aca="false" t="array" ref="AT62:AT62">SUM(Imagen!AS61:AU63*$BV$45:$BX$47)/IF(SUM($BV$45:$BX$47)=0,1,SUM($BV$45:$BX$47))</f>
        <v>1276</v>
      </c>
      <c r="AU62" s="12" t="n">
        <f aca="false" t="array" ref="AU62:AU62">SUM(Imagen!AT61:AV63*$BV$45:$BX$47)/IF(SUM($BV$45:$BX$47)=0,1,SUM($BV$45:$BX$47))</f>
        <v>-1370</v>
      </c>
      <c r="AV62" s="12" t="n">
        <f aca="false" t="array" ref="AV62:AV62">SUM(Imagen!AU61:AW63*$BV$45:$BX$47)/IF(SUM($BV$45:$BX$47)=0,1,SUM($BV$45:$BX$47))</f>
        <v>-72</v>
      </c>
      <c r="AW62" s="12" t="n">
        <f aca="false" t="array" ref="AW62:AW62">SUM(Imagen!AV61:AX63*$BV$45:$BX$47)/IF(SUM($BV$45:$BX$47)=0,1,SUM($BV$45:$BX$47))</f>
        <v>2661</v>
      </c>
      <c r="AX62" s="12" t="n">
        <f aca="false" t="array" ref="AX62:AX62">SUM(Imagen!AW61:AY63*$BV$45:$BX$47)/IF(SUM($BV$45:$BX$47)=0,1,SUM($BV$45:$BX$47))</f>
        <v>-1887</v>
      </c>
      <c r="AY62" s="12" t="n">
        <f aca="false" t="array" ref="AY62:AY62">SUM(Imagen!AX61:AZ63*$BV$45:$BX$47)/IF(SUM($BV$45:$BX$47)=0,1,SUM($BV$45:$BX$47))</f>
        <v>-543</v>
      </c>
      <c r="AZ62" s="12" t="n">
        <f aca="false" t="array" ref="AZ62:AZ62">SUM(Imagen!AY61:BA63*$BV$45:$BX$47)/IF(SUM($BV$45:$BX$47)=0,1,SUM($BV$45:$BX$47))</f>
        <v>-2584</v>
      </c>
      <c r="BA62" s="12" t="n">
        <f aca="false" t="array" ref="BA62:BA62">SUM(Imagen!AZ61:BB63*$BV$45:$BX$47)/IF(SUM($BV$45:$BX$47)=0,1,SUM($BV$45:$BX$47))</f>
        <v>-1679</v>
      </c>
      <c r="BB62" s="12" t="n">
        <f aca="false" t="array" ref="BB62:BB62">SUM(Imagen!BA61:BC63*$BV$45:$BX$47)/IF(SUM($BV$45:$BX$47)=0,1,SUM($BV$45:$BX$47))</f>
        <v>-1155</v>
      </c>
      <c r="BC62" s="12" t="n">
        <f aca="false" t="array" ref="BC62:BC62">SUM(Imagen!BB61:BD63*$BV$45:$BX$47)/IF(SUM($BV$45:$BX$47)=0,1,SUM($BV$45:$BX$47))</f>
        <v>1136</v>
      </c>
      <c r="BD62" s="12" t="n">
        <f aca="false" t="array" ref="BD62:BD62">SUM(Imagen!BC61:BE63*$BV$45:$BX$47)/IF(SUM($BV$45:$BX$47)=0,1,SUM($BV$45:$BX$47))</f>
        <v>2953</v>
      </c>
      <c r="BE62" s="12" t="n">
        <f aca="false" t="array" ref="BE62:BE62">SUM(Imagen!BD61:BF63*$BV$45:$BX$47)/IF(SUM($BV$45:$BX$47)=0,1,SUM($BV$45:$BX$47))</f>
        <v>-459</v>
      </c>
      <c r="BF62" s="12" t="n">
        <f aca="false" t="array" ref="BF62:BF62">SUM(Imagen!BE61:BG63*$BV$45:$BX$47)/IF(SUM($BV$45:$BX$47)=0,1,SUM($BV$45:$BX$47))</f>
        <v>-2988</v>
      </c>
      <c r="BG62" s="12" t="n">
        <f aca="false" t="array" ref="BG62:BG62">SUM(Imagen!BF61:BH63*$BV$45:$BX$47)/IF(SUM($BV$45:$BX$47)=0,1,SUM($BV$45:$BX$47))</f>
        <v>-2915</v>
      </c>
      <c r="BH62" s="12" t="n">
        <f aca="false" t="array" ref="BH62:BH62">SUM(Imagen!BG61:BI63*$BV$45:$BX$47)/IF(SUM($BV$45:$BX$47)=0,1,SUM($BV$45:$BX$47))</f>
        <v>-2590</v>
      </c>
      <c r="BI62" s="12" t="n">
        <f aca="false" t="array" ref="BI62:BI62">SUM(Imagen!BH61:BJ63*$BV$45:$BX$47)/IF(SUM($BV$45:$BX$47)=0,1,SUM($BV$45:$BX$47))</f>
        <v>-1663</v>
      </c>
      <c r="BJ62" s="12" t="n">
        <f aca="false" t="array" ref="BJ62:BJ62">SUM(Imagen!BI61:BK63*$BV$45:$BX$47)/IF(SUM($BV$45:$BX$47)=0,1,SUM($BV$45:$BX$47))</f>
        <v>-706</v>
      </c>
      <c r="BK62" s="12" t="n">
        <f aca="false" t="array" ref="BK62:BK62">SUM(Imagen!BJ61:BL63*$BV$45:$BX$47)/IF(SUM($BV$45:$BX$47)=0,1,SUM($BV$45:$BX$47))</f>
        <v>-108</v>
      </c>
      <c r="BL62" s="12" t="n">
        <f aca="false" t="array" ref="BL62:BL62">SUM(Imagen!BK61:BM63*$BV$45:$BX$47)/IF(SUM($BV$45:$BX$47)=0,1,SUM($BV$45:$BX$47))</f>
        <v>181</v>
      </c>
      <c r="BM62" s="12" t="n">
        <f aca="false" t="array" ref="BM62:BM62">SUM(Imagen!BL61:BN63*$BV$45:$BX$47)/IF(SUM($BV$45:$BX$47)=0,1,SUM($BV$45:$BX$47))</f>
        <v>16</v>
      </c>
      <c r="BN62" s="12" t="n">
        <f aca="false" t="array" ref="BN62:BN62">SUM(Imagen!BM61:BO63*$BV$45:$BX$47)/IF(SUM($BV$45:$BX$47)=0,1,SUM($BV$45:$BX$47))</f>
        <v>-123</v>
      </c>
      <c r="BO62" s="12" t="n">
        <f aca="false" t="array" ref="BO62:BO62">SUM(Imagen!BN61:BP63*$BV$45:$BX$47)/IF(SUM($BV$45:$BX$47)=0,1,SUM($BV$45:$BX$47))</f>
        <v>-24</v>
      </c>
      <c r="BP62" s="12" t="n">
        <f aca="false" t="array" ref="BP62:BP62">SUM(Imagen!BO61:BQ63*$BV$45:$BX$47)/IF(SUM($BV$45:$BX$47)=0,1,SUM($BV$45:$BX$47))</f>
        <v>789</v>
      </c>
      <c r="BQ62" s="12" t="n">
        <f aca="false" t="array" ref="BQ62:BQ62">SUM(Imagen!BP61:BR63*$BV$45:$BX$47)/IF(SUM($BV$45:$BX$47)=0,1,SUM($BV$45:$BX$47))</f>
        <v>935</v>
      </c>
      <c r="BR62" s="12" t="n">
        <f aca="false" t="array" ref="BR62:BR62">SUM(Imagen!BQ61:BS63*$BV$45:$BX$47)/IF(SUM($BV$45:$BX$47)=0,1,SUM($BV$45:$BX$47))</f>
        <v>-638</v>
      </c>
      <c r="BS62" s="40" t="n">
        <f aca="false" t="array" ref="BS62:BS62">SUM(Imagen!BR61:BT63*$BV$45:$BX$47)/IF(SUM($BV$45:$BX$47)=0,1,SUM($BV$45:$BX$47))</f>
        <v>-476</v>
      </c>
      <c r="BT62" s="38"/>
      <c r="BV62" s="43"/>
      <c r="BW62" s="43"/>
      <c r="BX62" s="43"/>
    </row>
    <row r="63" customFormat="false" ht="2.85" hidden="false" customHeight="true" outlineLevel="0" collapsed="false">
      <c r="A63" s="30"/>
      <c r="B63" s="34"/>
      <c r="C63" s="39" t="n">
        <f aca="false" t="array" ref="C63:C63">SUM(Imagen!B62:D64*$BV$45:$BX$47)/IF(SUM($BV$45:$BX$47)=0,1,SUM($BV$45:$BX$47))</f>
        <v>3444</v>
      </c>
      <c r="D63" s="12" t="n">
        <f aca="false" t="array" ref="D63:D63">SUM(Imagen!C62:E64*$BV$45:$BX$47)/IF(SUM($BV$45:$BX$47)=0,1,SUM($BV$45:$BX$47))</f>
        <v>-4730</v>
      </c>
      <c r="E63" s="12" t="n">
        <f aca="false" t="array" ref="E63:E63">SUM(Imagen!D62:F64*$BV$45:$BX$47)/IF(SUM($BV$45:$BX$47)=0,1,SUM($BV$45:$BX$47))</f>
        <v>-6810</v>
      </c>
      <c r="F63" s="12" t="n">
        <f aca="false" t="array" ref="F63:F63">SUM(Imagen!E62:G64*$BV$45:$BX$47)/IF(SUM($BV$45:$BX$47)=0,1,SUM($BV$45:$BX$47))</f>
        <v>26728</v>
      </c>
      <c r="G63" s="12" t="n">
        <f aca="false" t="array" ref="G63:G63">SUM(Imagen!F62:H64*$BV$45:$BX$47)/IF(SUM($BV$45:$BX$47)=0,1,SUM($BV$45:$BX$47))</f>
        <v>-4018</v>
      </c>
      <c r="H63" s="12" t="n">
        <f aca="false" t="array" ref="H63:H63">SUM(Imagen!G62:I64*$BV$45:$BX$47)/IF(SUM($BV$45:$BX$47)=0,1,SUM($BV$45:$BX$47))</f>
        <v>-80</v>
      </c>
      <c r="I63" s="12" t="n">
        <f aca="false" t="array" ref="I63:I63">SUM(Imagen!H62:J64*$BV$45:$BX$47)/IF(SUM($BV$45:$BX$47)=0,1,SUM($BV$45:$BX$47))</f>
        <v>-2280</v>
      </c>
      <c r="J63" s="12" t="n">
        <f aca="false" t="array" ref="J63:J63">SUM(Imagen!I62:K64*$BV$45:$BX$47)/IF(SUM($BV$45:$BX$47)=0,1,SUM($BV$45:$BX$47))</f>
        <v>-672</v>
      </c>
      <c r="K63" s="12" t="n">
        <f aca="false" t="array" ref="K63:K63">SUM(Imagen!J62:L64*$BV$45:$BX$47)/IF(SUM($BV$45:$BX$47)=0,1,SUM($BV$45:$BX$47))</f>
        <v>1240</v>
      </c>
      <c r="L63" s="12" t="n">
        <f aca="false" t="array" ref="L63:L63">SUM(Imagen!K62:M64*$BV$45:$BX$47)/IF(SUM($BV$45:$BX$47)=0,1,SUM($BV$45:$BX$47))</f>
        <v>766</v>
      </c>
      <c r="M63" s="12" t="n">
        <f aca="false" t="array" ref="M63:M63">SUM(Imagen!L62:N64*$BV$45:$BX$47)/IF(SUM($BV$45:$BX$47)=0,1,SUM($BV$45:$BX$47))</f>
        <v>-3407</v>
      </c>
      <c r="N63" s="12" t="n">
        <f aca="false" t="array" ref="N63:N63">SUM(Imagen!M62:O64*$BV$45:$BX$47)/IF(SUM($BV$45:$BX$47)=0,1,SUM($BV$45:$BX$47))</f>
        <v>-445</v>
      </c>
      <c r="O63" s="12" t="n">
        <f aca="false" t="array" ref="O63:O63">SUM(Imagen!N62:P64*$BV$45:$BX$47)/IF(SUM($BV$45:$BX$47)=0,1,SUM($BV$45:$BX$47))</f>
        <v>15181</v>
      </c>
      <c r="P63" s="12" t="n">
        <f aca="false" t="array" ref="P63:P63">SUM(Imagen!O62:Q64*$BV$45:$BX$47)/IF(SUM($BV$45:$BX$47)=0,1,SUM($BV$45:$BX$47))</f>
        <v>-1645</v>
      </c>
      <c r="Q63" s="12" t="n">
        <f aca="false" t="array" ref="Q63:Q63">SUM(Imagen!P62:R64*$BV$45:$BX$47)/IF(SUM($BV$45:$BX$47)=0,1,SUM($BV$45:$BX$47))</f>
        <v>-1647</v>
      </c>
      <c r="R63" s="12" t="n">
        <f aca="false" t="array" ref="R63:R63">SUM(Imagen!Q62:S64*$BV$45:$BX$47)/IF(SUM($BV$45:$BX$47)=0,1,SUM($BV$45:$BX$47))</f>
        <v>11184</v>
      </c>
      <c r="S63" s="12" t="n">
        <f aca="false" t="array" ref="S63:S63">SUM(Imagen!R62:T64*$BV$45:$BX$47)/IF(SUM($BV$45:$BX$47)=0,1,SUM($BV$45:$BX$47))</f>
        <v>10754</v>
      </c>
      <c r="T63" s="12" t="n">
        <f aca="false" t="array" ref="T63:T63">SUM(Imagen!S62:U64*$BV$45:$BX$47)/IF(SUM($BV$45:$BX$47)=0,1,SUM($BV$45:$BX$47))</f>
        <v>-24182</v>
      </c>
      <c r="U63" s="12" t="n">
        <f aca="false" t="array" ref="U63:U63">SUM(Imagen!T62:V64*$BV$45:$BX$47)/IF(SUM($BV$45:$BX$47)=0,1,SUM($BV$45:$BX$47))</f>
        <v>8981</v>
      </c>
      <c r="V63" s="12" t="n">
        <f aca="false" t="array" ref="V63:V63">SUM(Imagen!U62:W64*$BV$45:$BX$47)/IF(SUM($BV$45:$BX$47)=0,1,SUM($BV$45:$BX$47))</f>
        <v>392</v>
      </c>
      <c r="W63" s="12" t="n">
        <f aca="false" t="array" ref="W63:W63">SUM(Imagen!V62:X64*$BV$45:$BX$47)/IF(SUM($BV$45:$BX$47)=0,1,SUM($BV$45:$BX$47))</f>
        <v>2209</v>
      </c>
      <c r="X63" s="12" t="n">
        <f aca="false" t="array" ref="X63:X63">SUM(Imagen!W62:Y64*$BV$45:$BX$47)/IF(SUM($BV$45:$BX$47)=0,1,SUM($BV$45:$BX$47))</f>
        <v>3825</v>
      </c>
      <c r="Y63" s="12" t="n">
        <f aca="false" t="array" ref="Y63:Y63">SUM(Imagen!X62:Z64*$BV$45:$BX$47)/IF(SUM($BV$45:$BX$47)=0,1,SUM($BV$45:$BX$47))</f>
        <v>-152</v>
      </c>
      <c r="Z63" s="12" t="n">
        <f aca="false" t="array" ref="Z63:Z63">SUM(Imagen!Y62:AA64*$BV$45:$BX$47)/IF(SUM($BV$45:$BX$47)=0,1,SUM($BV$45:$BX$47))</f>
        <v>1706</v>
      </c>
      <c r="AA63" s="12" t="n">
        <f aca="false" t="array" ref="AA63:AA63">SUM(Imagen!Z62:AB64*$BV$45:$BX$47)/IF(SUM($BV$45:$BX$47)=0,1,SUM($BV$45:$BX$47))</f>
        <v>-5567</v>
      </c>
      <c r="AB63" s="12" t="n">
        <f aca="false" t="array" ref="AB63:AB63">SUM(Imagen!AA62:AC64*$BV$45:$BX$47)/IF(SUM($BV$45:$BX$47)=0,1,SUM($BV$45:$BX$47))</f>
        <v>-7480</v>
      </c>
      <c r="AC63" s="12" t="n">
        <f aca="false" t="array" ref="AC63:AC63">SUM(Imagen!AB62:AD64*$BV$45:$BX$47)/IF(SUM($BV$45:$BX$47)=0,1,SUM($BV$45:$BX$47))</f>
        <v>-2604</v>
      </c>
      <c r="AD63" s="12" t="n">
        <f aca="false" t="array" ref="AD63:AD63">SUM(Imagen!AC62:AE64*$BV$45:$BX$47)/IF(SUM($BV$45:$BX$47)=0,1,SUM($BV$45:$BX$47))</f>
        <v>-1633</v>
      </c>
      <c r="AE63" s="12" t="n">
        <f aca="false" t="array" ref="AE63:AE63">SUM(Imagen!AD62:AF64*$BV$45:$BX$47)/IF(SUM($BV$45:$BX$47)=0,1,SUM($BV$45:$BX$47))</f>
        <v>13</v>
      </c>
      <c r="AF63" s="12" t="n">
        <f aca="false" t="array" ref="AF63:AF63">SUM(Imagen!AE62:AG64*$BV$45:$BX$47)/IF(SUM($BV$45:$BX$47)=0,1,SUM($BV$45:$BX$47))</f>
        <v>95</v>
      </c>
      <c r="AG63" s="12" t="n">
        <f aca="false" t="array" ref="AG63:AG63">SUM(Imagen!AF62:AH64*$BV$45:$BX$47)/IF(SUM($BV$45:$BX$47)=0,1,SUM($BV$45:$BX$47))</f>
        <v>-17</v>
      </c>
      <c r="AH63" s="12" t="n">
        <f aca="false" t="array" ref="AH63:AH63">SUM(Imagen!AG62:AI64*$BV$45:$BX$47)/IF(SUM($BV$45:$BX$47)=0,1,SUM($BV$45:$BX$47))</f>
        <v>18</v>
      </c>
      <c r="AI63" s="12" t="n">
        <f aca="false" t="array" ref="AI63:AI63">SUM(Imagen!AH62:AJ64*$BV$45:$BX$47)/IF(SUM($BV$45:$BX$47)=0,1,SUM($BV$45:$BX$47))</f>
        <v>-22</v>
      </c>
      <c r="AJ63" s="12" t="n">
        <f aca="false" t="array" ref="AJ63:AJ63">SUM(Imagen!AI62:AK64*$BV$45:$BX$47)/IF(SUM($BV$45:$BX$47)=0,1,SUM($BV$45:$BX$47))</f>
        <v>-75</v>
      </c>
      <c r="AK63" s="12" t="n">
        <f aca="false" t="array" ref="AK63:AK63">SUM(Imagen!AJ62:AL64*$BV$45:$BX$47)/IF(SUM($BV$45:$BX$47)=0,1,SUM($BV$45:$BX$47))</f>
        <v>-35</v>
      </c>
      <c r="AL63" s="12" t="n">
        <f aca="false" t="array" ref="AL63:AL63">SUM(Imagen!AK62:AM64*$BV$45:$BX$47)/IF(SUM($BV$45:$BX$47)=0,1,SUM($BV$45:$BX$47))</f>
        <v>-28</v>
      </c>
      <c r="AM63" s="12" t="n">
        <f aca="false" t="array" ref="AM63:AM63">SUM(Imagen!AL62:AN64*$BV$45:$BX$47)/IF(SUM($BV$45:$BX$47)=0,1,SUM($BV$45:$BX$47))</f>
        <v>-209</v>
      </c>
      <c r="AN63" s="12" t="n">
        <f aca="false" t="array" ref="AN63:AN63">SUM(Imagen!AM62:AO64*$BV$45:$BX$47)/IF(SUM($BV$45:$BX$47)=0,1,SUM($BV$45:$BX$47))</f>
        <v>-269</v>
      </c>
      <c r="AO63" s="12" t="n">
        <f aca="false" t="array" ref="AO63:AO63">SUM(Imagen!AN62:AP64*$BV$45:$BX$47)/IF(SUM($BV$45:$BX$47)=0,1,SUM($BV$45:$BX$47))</f>
        <v>531</v>
      </c>
      <c r="AP63" s="12" t="n">
        <f aca="false" t="array" ref="AP63:AP63">SUM(Imagen!AO62:AQ64*$BV$45:$BX$47)/IF(SUM($BV$45:$BX$47)=0,1,SUM($BV$45:$BX$47))</f>
        <v>-165</v>
      </c>
      <c r="AQ63" s="12" t="n">
        <f aca="false" t="array" ref="AQ63:AQ63">SUM(Imagen!AP62:AR64*$BV$45:$BX$47)/IF(SUM($BV$45:$BX$47)=0,1,SUM($BV$45:$BX$47))</f>
        <v>-1032</v>
      </c>
      <c r="AR63" s="12" t="n">
        <f aca="false" t="array" ref="AR63:AR63">SUM(Imagen!AQ62:AS64*$BV$45:$BX$47)/IF(SUM($BV$45:$BX$47)=0,1,SUM($BV$45:$BX$47))</f>
        <v>-410</v>
      </c>
      <c r="AS63" s="12" t="n">
        <f aca="false" t="array" ref="AS63:AS63">SUM(Imagen!AR62:AT64*$BV$45:$BX$47)/IF(SUM($BV$45:$BX$47)=0,1,SUM($BV$45:$BX$47))</f>
        <v>-260</v>
      </c>
      <c r="AT63" s="12" t="n">
        <f aca="false" t="array" ref="AT63:AT63">SUM(Imagen!AS62:AU64*$BV$45:$BX$47)/IF(SUM($BV$45:$BX$47)=0,1,SUM($BV$45:$BX$47))</f>
        <v>-841</v>
      </c>
      <c r="AU63" s="12" t="n">
        <f aca="false" t="array" ref="AU63:AU63">SUM(Imagen!AT62:AV64*$BV$45:$BX$47)/IF(SUM($BV$45:$BX$47)=0,1,SUM($BV$45:$BX$47))</f>
        <v>3256</v>
      </c>
      <c r="AV63" s="12" t="n">
        <f aca="false" t="array" ref="AV63:AV63">SUM(Imagen!AU62:AW64*$BV$45:$BX$47)/IF(SUM($BV$45:$BX$47)=0,1,SUM($BV$45:$BX$47))</f>
        <v>34</v>
      </c>
      <c r="AW63" s="12" t="n">
        <f aca="false" t="array" ref="AW63:AW63">SUM(Imagen!AV62:AX64*$BV$45:$BX$47)/IF(SUM($BV$45:$BX$47)=0,1,SUM($BV$45:$BX$47))</f>
        <v>719</v>
      </c>
      <c r="AX63" s="12" t="n">
        <f aca="false" t="array" ref="AX63:AX63">SUM(Imagen!AW62:AY64*$BV$45:$BX$47)/IF(SUM($BV$45:$BX$47)=0,1,SUM($BV$45:$BX$47))</f>
        <v>2791</v>
      </c>
      <c r="AY63" s="12" t="n">
        <f aca="false" t="array" ref="AY63:AY63">SUM(Imagen!AX62:AZ64*$BV$45:$BX$47)/IF(SUM($BV$45:$BX$47)=0,1,SUM($BV$45:$BX$47))</f>
        <v>-2444</v>
      </c>
      <c r="AZ63" s="12" t="n">
        <f aca="false" t="array" ref="AZ63:AZ63">SUM(Imagen!AY62:BA64*$BV$45:$BX$47)/IF(SUM($BV$45:$BX$47)=0,1,SUM($BV$45:$BX$47))</f>
        <v>-335</v>
      </c>
      <c r="BA63" s="12" t="n">
        <f aca="false" t="array" ref="BA63:BA63">SUM(Imagen!AZ62:BB64*$BV$45:$BX$47)/IF(SUM($BV$45:$BX$47)=0,1,SUM($BV$45:$BX$47))</f>
        <v>70</v>
      </c>
      <c r="BB63" s="12" t="n">
        <f aca="false" t="array" ref="BB63:BB63">SUM(Imagen!BA62:BC64*$BV$45:$BX$47)/IF(SUM($BV$45:$BX$47)=0,1,SUM($BV$45:$BX$47))</f>
        <v>1303</v>
      </c>
      <c r="BC63" s="12" t="n">
        <f aca="false" t="array" ref="BC63:BC63">SUM(Imagen!BB62:BD64*$BV$45:$BX$47)/IF(SUM($BV$45:$BX$47)=0,1,SUM($BV$45:$BX$47))</f>
        <v>4625</v>
      </c>
      <c r="BD63" s="12" t="n">
        <f aca="false" t="array" ref="BD63:BD63">SUM(Imagen!BC62:BE64*$BV$45:$BX$47)/IF(SUM($BV$45:$BX$47)=0,1,SUM($BV$45:$BX$47))</f>
        <v>-2819</v>
      </c>
      <c r="BE63" s="12" t="n">
        <f aca="false" t="array" ref="BE63:BE63">SUM(Imagen!BD62:BF64*$BV$45:$BX$47)/IF(SUM($BV$45:$BX$47)=0,1,SUM($BV$45:$BX$47))</f>
        <v>-3643</v>
      </c>
      <c r="BF63" s="12" t="n">
        <f aca="false" t="array" ref="BF63:BF63">SUM(Imagen!BE62:BG64*$BV$45:$BX$47)/IF(SUM($BV$45:$BX$47)=0,1,SUM($BV$45:$BX$47))</f>
        <v>-1063</v>
      </c>
      <c r="BG63" s="12" t="n">
        <f aca="false" t="array" ref="BG63:BG63">SUM(Imagen!BF62:BH64*$BV$45:$BX$47)/IF(SUM($BV$45:$BX$47)=0,1,SUM($BV$45:$BX$47))</f>
        <v>753</v>
      </c>
      <c r="BH63" s="12" t="n">
        <f aca="false" t="array" ref="BH63:BH63">SUM(Imagen!BG62:BI64*$BV$45:$BX$47)/IF(SUM($BV$45:$BX$47)=0,1,SUM($BV$45:$BX$47))</f>
        <v>-961</v>
      </c>
      <c r="BI63" s="12" t="n">
        <f aca="false" t="array" ref="BI63:BI63">SUM(Imagen!BH62:BJ64*$BV$45:$BX$47)/IF(SUM($BV$45:$BX$47)=0,1,SUM($BV$45:$BX$47))</f>
        <v>1387</v>
      </c>
      <c r="BJ63" s="12" t="n">
        <f aca="false" t="array" ref="BJ63:BJ63">SUM(Imagen!BI62:BK64*$BV$45:$BX$47)/IF(SUM($BV$45:$BX$47)=0,1,SUM($BV$45:$BX$47))</f>
        <v>1406</v>
      </c>
      <c r="BK63" s="12" t="n">
        <f aca="false" t="array" ref="BK63:BK63">SUM(Imagen!BJ62:BL64*$BV$45:$BX$47)/IF(SUM($BV$45:$BX$47)=0,1,SUM($BV$45:$BX$47))</f>
        <v>-55</v>
      </c>
      <c r="BL63" s="12" t="n">
        <f aca="false" t="array" ref="BL63:BL63">SUM(Imagen!BK62:BM64*$BV$45:$BX$47)/IF(SUM($BV$45:$BX$47)=0,1,SUM($BV$45:$BX$47))</f>
        <v>-1734</v>
      </c>
      <c r="BM63" s="12" t="n">
        <f aca="false" t="array" ref="BM63:BM63">SUM(Imagen!BL62:BN64*$BV$45:$BX$47)/IF(SUM($BV$45:$BX$47)=0,1,SUM($BV$45:$BX$47))</f>
        <v>250</v>
      </c>
      <c r="BN63" s="12" t="n">
        <f aca="false" t="array" ref="BN63:BN63">SUM(Imagen!BM62:BO64*$BV$45:$BX$47)/IF(SUM($BV$45:$BX$47)=0,1,SUM($BV$45:$BX$47))</f>
        <v>-517</v>
      </c>
      <c r="BO63" s="12" t="n">
        <f aca="false" t="array" ref="BO63:BO63">SUM(Imagen!BN62:BP64*$BV$45:$BX$47)/IF(SUM($BV$45:$BX$47)=0,1,SUM($BV$45:$BX$47))</f>
        <v>-184</v>
      </c>
      <c r="BP63" s="12" t="n">
        <f aca="false" t="array" ref="BP63:BP63">SUM(Imagen!BO62:BQ64*$BV$45:$BX$47)/IF(SUM($BV$45:$BX$47)=0,1,SUM($BV$45:$BX$47))</f>
        <v>590</v>
      </c>
      <c r="BQ63" s="12" t="n">
        <f aca="false" t="array" ref="BQ63:BQ63">SUM(Imagen!BP62:BR64*$BV$45:$BX$47)/IF(SUM($BV$45:$BX$47)=0,1,SUM($BV$45:$BX$47))</f>
        <v>399</v>
      </c>
      <c r="BR63" s="12" t="n">
        <f aca="false" t="array" ref="BR63:BR63">SUM(Imagen!BQ62:BS64*$BV$45:$BX$47)/IF(SUM($BV$45:$BX$47)=0,1,SUM($BV$45:$BX$47))</f>
        <v>-1169</v>
      </c>
      <c r="BS63" s="40" t="n">
        <f aca="false" t="array" ref="BS63:BS63">SUM(Imagen!BR62:BT64*$BV$45:$BX$47)/IF(SUM($BV$45:$BX$47)=0,1,SUM($BV$45:$BX$47))</f>
        <v>-475</v>
      </c>
      <c r="BT63" s="38"/>
      <c r="BV63" s="43"/>
      <c r="BW63" s="43"/>
      <c r="BX63" s="43"/>
    </row>
    <row r="64" customFormat="false" ht="2.85" hidden="false" customHeight="true" outlineLevel="0" collapsed="false">
      <c r="A64" s="30"/>
      <c r="B64" s="34"/>
      <c r="C64" s="39" t="n">
        <f aca="false" t="array" ref="C64:C64">SUM(Imagen!B63:D65*$BV$45:$BX$47)/IF(SUM($BV$45:$BX$47)=0,1,SUM($BV$45:$BX$47))</f>
        <v>-4363</v>
      </c>
      <c r="D64" s="12" t="n">
        <f aca="false" t="array" ref="D64:D64">SUM(Imagen!C63:E65*$BV$45:$BX$47)/IF(SUM($BV$45:$BX$47)=0,1,SUM($BV$45:$BX$47))</f>
        <v>-1973</v>
      </c>
      <c r="E64" s="12" t="n">
        <f aca="false" t="array" ref="E64:E64">SUM(Imagen!D63:F65*$BV$45:$BX$47)/IF(SUM($BV$45:$BX$47)=0,1,SUM($BV$45:$BX$47))</f>
        <v>-6149</v>
      </c>
      <c r="F64" s="12" t="n">
        <f aca="false" t="array" ref="F64:F64">SUM(Imagen!E63:G65*$BV$45:$BX$47)/IF(SUM($BV$45:$BX$47)=0,1,SUM($BV$45:$BX$47))</f>
        <v>-3072</v>
      </c>
      <c r="G64" s="12" t="n">
        <f aca="false" t="array" ref="G64:G64">SUM(Imagen!F63:H65*$BV$45:$BX$47)/IF(SUM($BV$45:$BX$47)=0,1,SUM($BV$45:$BX$47))</f>
        <v>-4227</v>
      </c>
      <c r="H64" s="12" t="n">
        <f aca="false" t="array" ref="H64:H64">SUM(Imagen!G63:I65*$BV$45:$BX$47)/IF(SUM($BV$45:$BX$47)=0,1,SUM($BV$45:$BX$47))</f>
        <v>5506</v>
      </c>
      <c r="I64" s="12" t="n">
        <f aca="false" t="array" ref="I64:I64">SUM(Imagen!H63:J65*$BV$45:$BX$47)/IF(SUM($BV$45:$BX$47)=0,1,SUM($BV$45:$BX$47))</f>
        <v>295</v>
      </c>
      <c r="J64" s="12" t="n">
        <f aca="false" t="array" ref="J64:J64">SUM(Imagen!I63:K65*$BV$45:$BX$47)/IF(SUM($BV$45:$BX$47)=0,1,SUM($BV$45:$BX$47))</f>
        <v>-732</v>
      </c>
      <c r="K64" s="12" t="n">
        <f aca="false" t="array" ref="K64:K64">SUM(Imagen!J63:L65*$BV$45:$BX$47)/IF(SUM($BV$45:$BX$47)=0,1,SUM($BV$45:$BX$47))</f>
        <v>1706</v>
      </c>
      <c r="L64" s="12" t="n">
        <f aca="false" t="array" ref="L64:L64">SUM(Imagen!K63:M65*$BV$45:$BX$47)/IF(SUM($BV$45:$BX$47)=0,1,SUM($BV$45:$BX$47))</f>
        <v>230</v>
      </c>
      <c r="M64" s="12" t="n">
        <f aca="false" t="array" ref="M64:M64">SUM(Imagen!L63:N65*$BV$45:$BX$47)/IF(SUM($BV$45:$BX$47)=0,1,SUM($BV$45:$BX$47))</f>
        <v>5640</v>
      </c>
      <c r="N64" s="12" t="n">
        <f aca="false" t="array" ref="N64:N64">SUM(Imagen!M63:O65*$BV$45:$BX$47)/IF(SUM($BV$45:$BX$47)=0,1,SUM($BV$45:$BX$47))</f>
        <v>120</v>
      </c>
      <c r="O64" s="12" t="n">
        <f aca="false" t="array" ref="O64:O64">SUM(Imagen!N63:P65*$BV$45:$BX$47)/IF(SUM($BV$45:$BX$47)=0,1,SUM($BV$45:$BX$47))</f>
        <v>-5645</v>
      </c>
      <c r="P64" s="12" t="n">
        <f aca="false" t="array" ref="P64:P64">SUM(Imagen!O63:Q65*$BV$45:$BX$47)/IF(SUM($BV$45:$BX$47)=0,1,SUM($BV$45:$BX$47))</f>
        <v>1572</v>
      </c>
      <c r="Q64" s="12" t="n">
        <f aca="false" t="array" ref="Q64:Q64">SUM(Imagen!P63:R65*$BV$45:$BX$47)/IF(SUM($BV$45:$BX$47)=0,1,SUM($BV$45:$BX$47))</f>
        <v>661</v>
      </c>
      <c r="R64" s="12" t="n">
        <f aca="false" t="array" ref="R64:R64">SUM(Imagen!Q63:S65*$BV$45:$BX$47)/IF(SUM($BV$45:$BX$47)=0,1,SUM($BV$45:$BX$47))</f>
        <v>-3842</v>
      </c>
      <c r="S64" s="12" t="n">
        <f aca="false" t="array" ref="S64:S64">SUM(Imagen!R63:T65*$BV$45:$BX$47)/IF(SUM($BV$45:$BX$47)=0,1,SUM($BV$45:$BX$47))</f>
        <v>2388</v>
      </c>
      <c r="T64" s="12" t="n">
        <f aca="false" t="array" ref="T64:T64">SUM(Imagen!S63:U65*$BV$45:$BX$47)/IF(SUM($BV$45:$BX$47)=0,1,SUM($BV$45:$BX$47))</f>
        <v>-20227</v>
      </c>
      <c r="U64" s="12" t="n">
        <f aca="false" t="array" ref="U64:U64">SUM(Imagen!T63:V65*$BV$45:$BX$47)/IF(SUM($BV$45:$BX$47)=0,1,SUM($BV$45:$BX$47))</f>
        <v>12774</v>
      </c>
      <c r="V64" s="12" t="n">
        <f aca="false" t="array" ref="V64:V64">SUM(Imagen!U63:W65*$BV$45:$BX$47)/IF(SUM($BV$45:$BX$47)=0,1,SUM($BV$45:$BX$47))</f>
        <v>-4598</v>
      </c>
      <c r="W64" s="12" t="n">
        <f aca="false" t="array" ref="W64:W64">SUM(Imagen!V63:X65*$BV$45:$BX$47)/IF(SUM($BV$45:$BX$47)=0,1,SUM($BV$45:$BX$47))</f>
        <v>1120</v>
      </c>
      <c r="X64" s="12" t="n">
        <f aca="false" t="array" ref="X64:X64">SUM(Imagen!W63:Y65*$BV$45:$BX$47)/IF(SUM($BV$45:$BX$47)=0,1,SUM($BV$45:$BX$47))</f>
        <v>6657</v>
      </c>
      <c r="Y64" s="12" t="n">
        <f aca="false" t="array" ref="Y64:Y64">SUM(Imagen!X63:Z65*$BV$45:$BX$47)/IF(SUM($BV$45:$BX$47)=0,1,SUM($BV$45:$BX$47))</f>
        <v>578</v>
      </c>
      <c r="Z64" s="12" t="n">
        <f aca="false" t="array" ref="Z64:Z64">SUM(Imagen!Y63:AA65*$BV$45:$BX$47)/IF(SUM($BV$45:$BX$47)=0,1,SUM($BV$45:$BX$47))</f>
        <v>6897</v>
      </c>
      <c r="AA64" s="12" t="n">
        <f aca="false" t="array" ref="AA64:AA64">SUM(Imagen!Z63:AB65*$BV$45:$BX$47)/IF(SUM($BV$45:$BX$47)=0,1,SUM($BV$45:$BX$47))</f>
        <v>17420</v>
      </c>
      <c r="AB64" s="12" t="n">
        <f aca="false" t="array" ref="AB64:AB64">SUM(Imagen!AA63:AC65*$BV$45:$BX$47)/IF(SUM($BV$45:$BX$47)=0,1,SUM($BV$45:$BX$47))</f>
        <v>-4850</v>
      </c>
      <c r="AC64" s="12" t="n">
        <f aca="false" t="array" ref="AC64:AC64">SUM(Imagen!AB63:AD65*$BV$45:$BX$47)/IF(SUM($BV$45:$BX$47)=0,1,SUM($BV$45:$BX$47))</f>
        <v>1821</v>
      </c>
      <c r="AD64" s="12" t="n">
        <f aca="false" t="array" ref="AD64:AD64">SUM(Imagen!AC63:AE65*$BV$45:$BX$47)/IF(SUM($BV$45:$BX$47)=0,1,SUM($BV$45:$BX$47))</f>
        <v>-553</v>
      </c>
      <c r="AE64" s="12" t="n">
        <f aca="false" t="array" ref="AE64:AE64">SUM(Imagen!AD63:AF65*$BV$45:$BX$47)/IF(SUM($BV$45:$BX$47)=0,1,SUM($BV$45:$BX$47))</f>
        <v>-66</v>
      </c>
      <c r="AF64" s="12" t="n">
        <f aca="false" t="array" ref="AF64:AF64">SUM(Imagen!AE63:AG65*$BV$45:$BX$47)/IF(SUM($BV$45:$BX$47)=0,1,SUM($BV$45:$BX$47))</f>
        <v>-14</v>
      </c>
      <c r="AG64" s="12" t="n">
        <f aca="false" t="array" ref="AG64:AG64">SUM(Imagen!AF63:AH65*$BV$45:$BX$47)/IF(SUM($BV$45:$BX$47)=0,1,SUM($BV$45:$BX$47))</f>
        <v>-28</v>
      </c>
      <c r="AH64" s="12" t="n">
        <f aca="false" t="array" ref="AH64:AH64">SUM(Imagen!AG63:AI65*$BV$45:$BX$47)/IF(SUM($BV$45:$BX$47)=0,1,SUM($BV$45:$BX$47))</f>
        <v>13</v>
      </c>
      <c r="AI64" s="12" t="n">
        <f aca="false" t="array" ref="AI64:AI64">SUM(Imagen!AH63:AJ65*$BV$45:$BX$47)/IF(SUM($BV$45:$BX$47)=0,1,SUM($BV$45:$BX$47))</f>
        <v>-46</v>
      </c>
      <c r="AJ64" s="12" t="n">
        <f aca="false" t="array" ref="AJ64:AJ64">SUM(Imagen!AI63:AK65*$BV$45:$BX$47)/IF(SUM($BV$45:$BX$47)=0,1,SUM($BV$45:$BX$47))</f>
        <v>-27</v>
      </c>
      <c r="AK64" s="12" t="n">
        <f aca="false" t="array" ref="AK64:AK64">SUM(Imagen!AJ63:AL65*$BV$45:$BX$47)/IF(SUM($BV$45:$BX$47)=0,1,SUM($BV$45:$BX$47))</f>
        <v>-35</v>
      </c>
      <c r="AL64" s="12" t="n">
        <f aca="false" t="array" ref="AL64:AL64">SUM(Imagen!AK63:AM65*$BV$45:$BX$47)/IF(SUM($BV$45:$BX$47)=0,1,SUM($BV$45:$BX$47))</f>
        <v>-106</v>
      </c>
      <c r="AM64" s="12" t="n">
        <f aca="false" t="array" ref="AM64:AM64">SUM(Imagen!AL63:AN65*$BV$45:$BX$47)/IF(SUM($BV$45:$BX$47)=0,1,SUM($BV$45:$BX$47))</f>
        <v>83</v>
      </c>
      <c r="AN64" s="12" t="n">
        <f aca="false" t="array" ref="AN64:AN64">SUM(Imagen!AM63:AO65*$BV$45:$BX$47)/IF(SUM($BV$45:$BX$47)=0,1,SUM($BV$45:$BX$47))</f>
        <v>-313</v>
      </c>
      <c r="AO64" s="12" t="n">
        <f aca="false" t="array" ref="AO64:AO64">SUM(Imagen!AN63:AP65*$BV$45:$BX$47)/IF(SUM($BV$45:$BX$47)=0,1,SUM($BV$45:$BX$47))</f>
        <v>-196</v>
      </c>
      <c r="AP64" s="12" t="n">
        <f aca="false" t="array" ref="AP64:AP64">SUM(Imagen!AO63:AQ65*$BV$45:$BX$47)/IF(SUM($BV$45:$BX$47)=0,1,SUM($BV$45:$BX$47))</f>
        <v>611</v>
      </c>
      <c r="AQ64" s="12" t="n">
        <f aca="false" t="array" ref="AQ64:AQ64">SUM(Imagen!AP63:AR65*$BV$45:$BX$47)/IF(SUM($BV$45:$BX$47)=0,1,SUM($BV$45:$BX$47))</f>
        <v>-584</v>
      </c>
      <c r="AR64" s="12" t="n">
        <f aca="false" t="array" ref="AR64:AR64">SUM(Imagen!AQ63:AS65*$BV$45:$BX$47)/IF(SUM($BV$45:$BX$47)=0,1,SUM($BV$45:$BX$47))</f>
        <v>1068</v>
      </c>
      <c r="AS64" s="12" t="n">
        <f aca="false" t="array" ref="AS64:AS64">SUM(Imagen!AR63:AT65*$BV$45:$BX$47)/IF(SUM($BV$45:$BX$47)=0,1,SUM($BV$45:$BX$47))</f>
        <v>22</v>
      </c>
      <c r="AT64" s="12" t="n">
        <f aca="false" t="array" ref="AT64:AT64">SUM(Imagen!AS63:AU65*$BV$45:$BX$47)/IF(SUM($BV$45:$BX$47)=0,1,SUM($BV$45:$BX$47))</f>
        <v>1716</v>
      </c>
      <c r="AU64" s="12" t="n">
        <f aca="false" t="array" ref="AU64:AU64">SUM(Imagen!AT63:AV65*$BV$45:$BX$47)/IF(SUM($BV$45:$BX$47)=0,1,SUM($BV$45:$BX$47))</f>
        <v>-678</v>
      </c>
      <c r="AV64" s="12" t="n">
        <f aca="false" t="array" ref="AV64:AV64">SUM(Imagen!AU63:AW65*$BV$45:$BX$47)/IF(SUM($BV$45:$BX$47)=0,1,SUM($BV$45:$BX$47))</f>
        <v>-1073</v>
      </c>
      <c r="AW64" s="12" t="n">
        <f aca="false" t="array" ref="AW64:AW64">SUM(Imagen!AV63:AX65*$BV$45:$BX$47)/IF(SUM($BV$45:$BX$47)=0,1,SUM($BV$45:$BX$47))</f>
        <v>575</v>
      </c>
      <c r="AX64" s="12" t="n">
        <f aca="false" t="array" ref="AX64:AX64">SUM(Imagen!AW63:AY65*$BV$45:$BX$47)/IF(SUM($BV$45:$BX$47)=0,1,SUM($BV$45:$BX$47))</f>
        <v>3303</v>
      </c>
      <c r="AY64" s="12" t="n">
        <f aca="false" t="array" ref="AY64:AY64">SUM(Imagen!AX63:AZ65*$BV$45:$BX$47)/IF(SUM($BV$45:$BX$47)=0,1,SUM($BV$45:$BX$47))</f>
        <v>-1678</v>
      </c>
      <c r="AZ64" s="12" t="n">
        <f aca="false" t="array" ref="AZ64:AZ64">SUM(Imagen!AY63:BA65*$BV$45:$BX$47)/IF(SUM($BV$45:$BX$47)=0,1,SUM($BV$45:$BX$47))</f>
        <v>44</v>
      </c>
      <c r="BA64" s="12" t="n">
        <f aca="false" t="array" ref="BA64:BA64">SUM(Imagen!AZ63:BB65*$BV$45:$BX$47)/IF(SUM($BV$45:$BX$47)=0,1,SUM($BV$45:$BX$47))</f>
        <v>597</v>
      </c>
      <c r="BB64" s="12" t="n">
        <f aca="false" t="array" ref="BB64:BB64">SUM(Imagen!BA63:BC65*$BV$45:$BX$47)/IF(SUM($BV$45:$BX$47)=0,1,SUM($BV$45:$BX$47))</f>
        <v>3250</v>
      </c>
      <c r="BC64" s="12" t="n">
        <f aca="false" t="array" ref="BC64:BC64">SUM(Imagen!BB63:BD65*$BV$45:$BX$47)/IF(SUM($BV$45:$BX$47)=0,1,SUM($BV$45:$BX$47))</f>
        <v>-920</v>
      </c>
      <c r="BD64" s="12" t="n">
        <f aca="false" t="array" ref="BD64:BD64">SUM(Imagen!BC63:BE65*$BV$45:$BX$47)/IF(SUM($BV$45:$BX$47)=0,1,SUM($BV$45:$BX$47))</f>
        <v>-2595</v>
      </c>
      <c r="BE64" s="12" t="n">
        <f aca="false" t="array" ref="BE64:BE64">SUM(Imagen!BD63:BF65*$BV$45:$BX$47)/IF(SUM($BV$45:$BX$47)=0,1,SUM($BV$45:$BX$47))</f>
        <v>45</v>
      </c>
      <c r="BF64" s="12" t="n">
        <f aca="false" t="array" ref="BF64:BF64">SUM(Imagen!BE63:BG65*$BV$45:$BX$47)/IF(SUM($BV$45:$BX$47)=0,1,SUM($BV$45:$BX$47))</f>
        <v>722</v>
      </c>
      <c r="BG64" s="12" t="n">
        <f aca="false" t="array" ref="BG64:BG64">SUM(Imagen!BF63:BH65*$BV$45:$BX$47)/IF(SUM($BV$45:$BX$47)=0,1,SUM($BV$45:$BX$47))</f>
        <v>-1006</v>
      </c>
      <c r="BH64" s="12" t="n">
        <f aca="false" t="array" ref="BH64:BH64">SUM(Imagen!BG63:BI65*$BV$45:$BX$47)/IF(SUM($BV$45:$BX$47)=0,1,SUM($BV$45:$BX$47))</f>
        <v>610</v>
      </c>
      <c r="BI64" s="12" t="n">
        <f aca="false" t="array" ref="BI64:BI64">SUM(Imagen!BH63:BJ65*$BV$45:$BX$47)/IF(SUM($BV$45:$BX$47)=0,1,SUM($BV$45:$BX$47))</f>
        <v>1088</v>
      </c>
      <c r="BJ64" s="12" t="n">
        <f aca="false" t="array" ref="BJ64:BJ64">SUM(Imagen!BI63:BK65*$BV$45:$BX$47)/IF(SUM($BV$45:$BX$47)=0,1,SUM($BV$45:$BX$47))</f>
        <v>-3238</v>
      </c>
      <c r="BK64" s="12" t="n">
        <f aca="false" t="array" ref="BK64:BK64">SUM(Imagen!BJ63:BL65*$BV$45:$BX$47)/IF(SUM($BV$45:$BX$47)=0,1,SUM($BV$45:$BX$47))</f>
        <v>-3016</v>
      </c>
      <c r="BL64" s="12" t="n">
        <f aca="false" t="array" ref="BL64:BL64">SUM(Imagen!BK63:BM65*$BV$45:$BX$47)/IF(SUM($BV$45:$BX$47)=0,1,SUM($BV$45:$BX$47))</f>
        <v>-1309</v>
      </c>
      <c r="BM64" s="12" t="n">
        <f aca="false" t="array" ref="BM64:BM64">SUM(Imagen!BL63:BN65*$BV$45:$BX$47)/IF(SUM($BV$45:$BX$47)=0,1,SUM($BV$45:$BX$47))</f>
        <v>-157</v>
      </c>
      <c r="BN64" s="12" t="n">
        <f aca="false" t="array" ref="BN64:BN64">SUM(Imagen!BM63:BO65*$BV$45:$BX$47)/IF(SUM($BV$45:$BX$47)=0,1,SUM($BV$45:$BX$47))</f>
        <v>-104</v>
      </c>
      <c r="BO64" s="12" t="n">
        <f aca="false" t="array" ref="BO64:BO64">SUM(Imagen!BN63:BP65*$BV$45:$BX$47)/IF(SUM($BV$45:$BX$47)=0,1,SUM($BV$45:$BX$47))</f>
        <v>685</v>
      </c>
      <c r="BP64" s="12" t="n">
        <f aca="false" t="array" ref="BP64:BP64">SUM(Imagen!BO63:BQ65*$BV$45:$BX$47)/IF(SUM($BV$45:$BX$47)=0,1,SUM($BV$45:$BX$47))</f>
        <v>807</v>
      </c>
      <c r="BQ64" s="12" t="n">
        <f aca="false" t="array" ref="BQ64:BQ64">SUM(Imagen!BP63:BR65*$BV$45:$BX$47)/IF(SUM($BV$45:$BX$47)=0,1,SUM($BV$45:$BX$47))</f>
        <v>1012</v>
      </c>
      <c r="BR64" s="12" t="n">
        <f aca="false" t="array" ref="BR64:BR64">SUM(Imagen!BQ63:BS65*$BV$45:$BX$47)/IF(SUM($BV$45:$BX$47)=0,1,SUM($BV$45:$BX$47))</f>
        <v>-1210</v>
      </c>
      <c r="BS64" s="40" t="n">
        <f aca="false" t="array" ref="BS64:BS64">SUM(Imagen!BR63:BT65*$BV$45:$BX$47)/IF(SUM($BV$45:$BX$47)=0,1,SUM($BV$45:$BX$47))</f>
        <v>-95</v>
      </c>
      <c r="BT64" s="38"/>
      <c r="BV64" s="43"/>
      <c r="BW64" s="43"/>
      <c r="BX64" s="43"/>
    </row>
    <row r="65" customFormat="false" ht="2.85" hidden="false" customHeight="true" outlineLevel="0" collapsed="false">
      <c r="A65" s="30"/>
      <c r="B65" s="34"/>
      <c r="C65" s="39" t="n">
        <f aca="false" t="array" ref="C65:C65">SUM(Imagen!B64:D66*$BV$45:$BX$47)/IF(SUM($BV$45:$BX$47)=0,1,SUM($BV$45:$BX$47))</f>
        <v>-322</v>
      </c>
      <c r="D65" s="12" t="n">
        <f aca="false" t="array" ref="D65:D65">SUM(Imagen!C64:E66*$BV$45:$BX$47)/IF(SUM($BV$45:$BX$47)=0,1,SUM($BV$45:$BX$47))</f>
        <v>2387</v>
      </c>
      <c r="E65" s="12" t="n">
        <f aca="false" t="array" ref="E65:E65">SUM(Imagen!D64:F66*$BV$45:$BX$47)/IF(SUM($BV$45:$BX$47)=0,1,SUM($BV$45:$BX$47))</f>
        <v>1541</v>
      </c>
      <c r="F65" s="12" t="n">
        <f aca="false" t="array" ref="F65:F65">SUM(Imagen!E64:G66*$BV$45:$BX$47)/IF(SUM($BV$45:$BX$47)=0,1,SUM($BV$45:$BX$47))</f>
        <v>2309</v>
      </c>
      <c r="G65" s="12" t="n">
        <f aca="false" t="array" ref="G65:G65">SUM(Imagen!F64:H66*$BV$45:$BX$47)/IF(SUM($BV$45:$BX$47)=0,1,SUM($BV$45:$BX$47))</f>
        <v>-279</v>
      </c>
      <c r="H65" s="12" t="n">
        <f aca="false" t="array" ref="H65:H65">SUM(Imagen!G64:I66*$BV$45:$BX$47)/IF(SUM($BV$45:$BX$47)=0,1,SUM($BV$45:$BX$47))</f>
        <v>-2824</v>
      </c>
      <c r="I65" s="12" t="n">
        <f aca="false" t="array" ref="I65:I65">SUM(Imagen!H64:J66*$BV$45:$BX$47)/IF(SUM($BV$45:$BX$47)=0,1,SUM($BV$45:$BX$47))</f>
        <v>573</v>
      </c>
      <c r="J65" s="12" t="n">
        <f aca="false" t="array" ref="J65:J65">SUM(Imagen!I64:K66*$BV$45:$BX$47)/IF(SUM($BV$45:$BX$47)=0,1,SUM($BV$45:$BX$47))</f>
        <v>-2240</v>
      </c>
      <c r="K65" s="12" t="n">
        <f aca="false" t="array" ref="K65:K65">SUM(Imagen!J64:L66*$BV$45:$BX$47)/IF(SUM($BV$45:$BX$47)=0,1,SUM($BV$45:$BX$47))</f>
        <v>326</v>
      </c>
      <c r="L65" s="12" t="n">
        <f aca="false" t="array" ref="L65:L65">SUM(Imagen!K64:M66*$BV$45:$BX$47)/IF(SUM($BV$45:$BX$47)=0,1,SUM($BV$45:$BX$47))</f>
        <v>1598</v>
      </c>
      <c r="M65" s="12" t="n">
        <f aca="false" t="array" ref="M65:M65">SUM(Imagen!L64:N66*$BV$45:$BX$47)/IF(SUM($BV$45:$BX$47)=0,1,SUM($BV$45:$BX$47))</f>
        <v>1439</v>
      </c>
      <c r="N65" s="12" t="n">
        <f aca="false" t="array" ref="N65:N65">SUM(Imagen!M64:O66*$BV$45:$BX$47)/IF(SUM($BV$45:$BX$47)=0,1,SUM($BV$45:$BX$47))</f>
        <v>236</v>
      </c>
      <c r="O65" s="12" t="n">
        <f aca="false" t="array" ref="O65:O65">SUM(Imagen!N64:P66*$BV$45:$BX$47)/IF(SUM($BV$45:$BX$47)=0,1,SUM($BV$45:$BX$47))</f>
        <v>-278</v>
      </c>
      <c r="P65" s="12" t="n">
        <f aca="false" t="array" ref="P65:P65">SUM(Imagen!O64:Q66*$BV$45:$BX$47)/IF(SUM($BV$45:$BX$47)=0,1,SUM($BV$45:$BX$47))</f>
        <v>31</v>
      </c>
      <c r="Q65" s="12" t="n">
        <f aca="false" t="array" ref="Q65:Q65">SUM(Imagen!P64:R66*$BV$45:$BX$47)/IF(SUM($BV$45:$BX$47)=0,1,SUM($BV$45:$BX$47))</f>
        <v>-2201</v>
      </c>
      <c r="R65" s="12" t="n">
        <f aca="false" t="array" ref="R65:R65">SUM(Imagen!Q64:S66*$BV$45:$BX$47)/IF(SUM($BV$45:$BX$47)=0,1,SUM($BV$45:$BX$47))</f>
        <v>-44</v>
      </c>
      <c r="S65" s="12" t="n">
        <f aca="false" t="array" ref="S65:S65">SUM(Imagen!R64:T66*$BV$45:$BX$47)/IF(SUM($BV$45:$BX$47)=0,1,SUM($BV$45:$BX$47))</f>
        <v>1574</v>
      </c>
      <c r="T65" s="12" t="n">
        <f aca="false" t="array" ref="T65:T65">SUM(Imagen!S64:U66*$BV$45:$BX$47)/IF(SUM($BV$45:$BX$47)=0,1,SUM($BV$45:$BX$47))</f>
        <v>-24262</v>
      </c>
      <c r="U65" s="12" t="n">
        <f aca="false" t="array" ref="U65:U65">SUM(Imagen!T64:V66*$BV$45:$BX$47)/IF(SUM($BV$45:$BX$47)=0,1,SUM($BV$45:$BX$47))</f>
        <v>13721</v>
      </c>
      <c r="V65" s="12" t="n">
        <f aca="false" t="array" ref="V65:V65">SUM(Imagen!U64:W66*$BV$45:$BX$47)/IF(SUM($BV$45:$BX$47)=0,1,SUM($BV$45:$BX$47))</f>
        <v>-966</v>
      </c>
      <c r="W65" s="12" t="n">
        <f aca="false" t="array" ref="W65:W65">SUM(Imagen!V64:X66*$BV$45:$BX$47)/IF(SUM($BV$45:$BX$47)=0,1,SUM($BV$45:$BX$47))</f>
        <v>6528</v>
      </c>
      <c r="X65" s="12" t="n">
        <f aca="false" t="array" ref="X65:X65">SUM(Imagen!W64:Y66*$BV$45:$BX$47)/IF(SUM($BV$45:$BX$47)=0,1,SUM($BV$45:$BX$47))</f>
        <v>3426</v>
      </c>
      <c r="Y65" s="12" t="n">
        <f aca="false" t="array" ref="Y65:Y65">SUM(Imagen!X64:Z66*$BV$45:$BX$47)/IF(SUM($BV$45:$BX$47)=0,1,SUM($BV$45:$BX$47))</f>
        <v>1061</v>
      </c>
      <c r="Z65" s="12" t="n">
        <f aca="false" t="array" ref="Z65:Z65">SUM(Imagen!Y64:AA66*$BV$45:$BX$47)/IF(SUM($BV$45:$BX$47)=0,1,SUM($BV$45:$BX$47))</f>
        <v>573</v>
      </c>
      <c r="AA65" s="12" t="n">
        <f aca="false" t="array" ref="AA65:AA65">SUM(Imagen!Z64:AB66*$BV$45:$BX$47)/IF(SUM($BV$45:$BX$47)=0,1,SUM($BV$45:$BX$47))</f>
        <v>7021</v>
      </c>
      <c r="AB65" s="12" t="n">
        <f aca="false" t="array" ref="AB65:AB65">SUM(Imagen!AA64:AC66*$BV$45:$BX$47)/IF(SUM($BV$45:$BX$47)=0,1,SUM($BV$45:$BX$47))</f>
        <v>-6067</v>
      </c>
      <c r="AC65" s="12" t="n">
        <f aca="false" t="array" ref="AC65:AC65">SUM(Imagen!AB64:AD66*$BV$45:$BX$47)/IF(SUM($BV$45:$BX$47)=0,1,SUM($BV$45:$BX$47))</f>
        <v>-1301</v>
      </c>
      <c r="AD65" s="12" t="n">
        <f aca="false" t="array" ref="AD65:AD65">SUM(Imagen!AC64:AE66*$BV$45:$BX$47)/IF(SUM($BV$45:$BX$47)=0,1,SUM($BV$45:$BX$47))</f>
        <v>-944</v>
      </c>
      <c r="AE65" s="12" t="n">
        <f aca="false" t="array" ref="AE65:AE65">SUM(Imagen!AD64:AF66*$BV$45:$BX$47)/IF(SUM($BV$45:$BX$47)=0,1,SUM($BV$45:$BX$47))</f>
        <v>-82</v>
      </c>
      <c r="AF65" s="12" t="n">
        <f aca="false" t="array" ref="AF65:AF65">SUM(Imagen!AE64:AG66*$BV$45:$BX$47)/IF(SUM($BV$45:$BX$47)=0,1,SUM($BV$45:$BX$47))</f>
        <v>72</v>
      </c>
      <c r="AG65" s="12" t="n">
        <f aca="false" t="array" ref="AG65:AG65">SUM(Imagen!AF64:AH66*$BV$45:$BX$47)/IF(SUM($BV$45:$BX$47)=0,1,SUM($BV$45:$BX$47))</f>
        <v>228</v>
      </c>
      <c r="AH65" s="12" t="n">
        <f aca="false" t="array" ref="AH65:AH65">SUM(Imagen!AG64:AI66*$BV$45:$BX$47)/IF(SUM($BV$45:$BX$47)=0,1,SUM($BV$45:$BX$47))</f>
        <v>20</v>
      </c>
      <c r="AI65" s="12" t="n">
        <f aca="false" t="array" ref="AI65:AI65">SUM(Imagen!AH64:AJ66*$BV$45:$BX$47)/IF(SUM($BV$45:$BX$47)=0,1,SUM($BV$45:$BX$47))</f>
        <v>-25</v>
      </c>
      <c r="AJ65" s="12" t="n">
        <f aca="false" t="array" ref="AJ65:AJ65">SUM(Imagen!AI64:AK66*$BV$45:$BX$47)/IF(SUM($BV$45:$BX$47)=0,1,SUM($BV$45:$BX$47))</f>
        <v>-33</v>
      </c>
      <c r="AK65" s="12" t="n">
        <f aca="false" t="array" ref="AK65:AK65">SUM(Imagen!AJ64:AL66*$BV$45:$BX$47)/IF(SUM($BV$45:$BX$47)=0,1,SUM($BV$45:$BX$47))</f>
        <v>-37</v>
      </c>
      <c r="AL65" s="12" t="n">
        <f aca="false" t="array" ref="AL65:AL65">SUM(Imagen!AK64:AM66*$BV$45:$BX$47)/IF(SUM($BV$45:$BX$47)=0,1,SUM($BV$45:$BX$47))</f>
        <v>-15</v>
      </c>
      <c r="AM65" s="12" t="n">
        <f aca="false" t="array" ref="AM65:AM65">SUM(Imagen!AL64:AN66*$BV$45:$BX$47)/IF(SUM($BV$45:$BX$47)=0,1,SUM($BV$45:$BX$47))</f>
        <v>-160</v>
      </c>
      <c r="AN65" s="12" t="n">
        <f aca="false" t="array" ref="AN65:AN65">SUM(Imagen!AM64:AO66*$BV$45:$BX$47)/IF(SUM($BV$45:$BX$47)=0,1,SUM($BV$45:$BX$47))</f>
        <v>-230</v>
      </c>
      <c r="AO65" s="12" t="n">
        <f aca="false" t="array" ref="AO65:AO65">SUM(Imagen!AN64:AP66*$BV$45:$BX$47)/IF(SUM($BV$45:$BX$47)=0,1,SUM($BV$45:$BX$47))</f>
        <v>344</v>
      </c>
      <c r="AP65" s="12" t="n">
        <f aca="false" t="array" ref="AP65:AP65">SUM(Imagen!AO64:AQ66*$BV$45:$BX$47)/IF(SUM($BV$45:$BX$47)=0,1,SUM($BV$45:$BX$47))</f>
        <v>-593</v>
      </c>
      <c r="AQ65" s="12" t="n">
        <f aca="false" t="array" ref="AQ65:AQ65">SUM(Imagen!AP64:AR66*$BV$45:$BX$47)/IF(SUM($BV$45:$BX$47)=0,1,SUM($BV$45:$BX$47))</f>
        <v>434</v>
      </c>
      <c r="AR65" s="12" t="n">
        <f aca="false" t="array" ref="AR65:AR65">SUM(Imagen!AQ64:AS66*$BV$45:$BX$47)/IF(SUM($BV$45:$BX$47)=0,1,SUM($BV$45:$BX$47))</f>
        <v>222</v>
      </c>
      <c r="AS65" s="12" t="n">
        <f aca="false" t="array" ref="AS65:AS65">SUM(Imagen!AR64:AT66*$BV$45:$BX$47)/IF(SUM($BV$45:$BX$47)=0,1,SUM($BV$45:$BX$47))</f>
        <v>-2285</v>
      </c>
      <c r="AT65" s="12" t="n">
        <f aca="false" t="array" ref="AT65:AT65">SUM(Imagen!AS64:AU66*$BV$45:$BX$47)/IF(SUM($BV$45:$BX$47)=0,1,SUM($BV$45:$BX$47))</f>
        <v>1560</v>
      </c>
      <c r="AU65" s="12" t="n">
        <f aca="false" t="array" ref="AU65:AU65">SUM(Imagen!AT64:AV66*$BV$45:$BX$47)/IF(SUM($BV$45:$BX$47)=0,1,SUM($BV$45:$BX$47))</f>
        <v>1136</v>
      </c>
      <c r="AV65" s="12" t="n">
        <f aca="false" t="array" ref="AV65:AV65">SUM(Imagen!AU64:AW66*$BV$45:$BX$47)/IF(SUM($BV$45:$BX$47)=0,1,SUM($BV$45:$BX$47))</f>
        <v>2056</v>
      </c>
      <c r="AW65" s="12" t="n">
        <f aca="false" t="array" ref="AW65:AW65">SUM(Imagen!AV64:AX66*$BV$45:$BX$47)/IF(SUM($BV$45:$BX$47)=0,1,SUM($BV$45:$BX$47))</f>
        <v>-1800</v>
      </c>
      <c r="AX65" s="12" t="n">
        <f aca="false" t="array" ref="AX65:AX65">SUM(Imagen!AW64:AY66*$BV$45:$BX$47)/IF(SUM($BV$45:$BX$47)=0,1,SUM($BV$45:$BX$47))</f>
        <v>-3456</v>
      </c>
      <c r="AY65" s="12" t="n">
        <f aca="false" t="array" ref="AY65:AY65">SUM(Imagen!AX64:AZ66*$BV$45:$BX$47)/IF(SUM($BV$45:$BX$47)=0,1,SUM($BV$45:$BX$47))</f>
        <v>-1588</v>
      </c>
      <c r="AZ65" s="12" t="n">
        <f aca="false" t="array" ref="AZ65:AZ65">SUM(Imagen!AY64:BA66*$BV$45:$BX$47)/IF(SUM($BV$45:$BX$47)=0,1,SUM($BV$45:$BX$47))</f>
        <v>656</v>
      </c>
      <c r="BA65" s="12" t="n">
        <f aca="false" t="array" ref="BA65:BA65">SUM(Imagen!AZ64:BB66*$BV$45:$BX$47)/IF(SUM($BV$45:$BX$47)=0,1,SUM($BV$45:$BX$47))</f>
        <v>3224</v>
      </c>
      <c r="BB65" s="12" t="n">
        <f aca="false" t="array" ref="BB65:BB65">SUM(Imagen!BA64:BC66*$BV$45:$BX$47)/IF(SUM($BV$45:$BX$47)=0,1,SUM($BV$45:$BX$47))</f>
        <v>2698</v>
      </c>
      <c r="BC65" s="12" t="n">
        <f aca="false" t="array" ref="BC65:BC65">SUM(Imagen!BB64:BD66*$BV$45:$BX$47)/IF(SUM($BV$45:$BX$47)=0,1,SUM($BV$45:$BX$47))</f>
        <v>-2471</v>
      </c>
      <c r="BD65" s="12" t="n">
        <f aca="false" t="array" ref="BD65:BD65">SUM(Imagen!BC64:BE66*$BV$45:$BX$47)/IF(SUM($BV$45:$BX$47)=0,1,SUM($BV$45:$BX$47))</f>
        <v>-2826</v>
      </c>
      <c r="BE65" s="12" t="n">
        <f aca="false" t="array" ref="BE65:BE65">SUM(Imagen!BD64:BF66*$BV$45:$BX$47)/IF(SUM($BV$45:$BX$47)=0,1,SUM($BV$45:$BX$47))</f>
        <v>-309</v>
      </c>
      <c r="BF65" s="12" t="n">
        <f aca="false" t="array" ref="BF65:BF65">SUM(Imagen!BE64:BG66*$BV$45:$BX$47)/IF(SUM($BV$45:$BX$47)=0,1,SUM($BV$45:$BX$47))</f>
        <v>833</v>
      </c>
      <c r="BG65" s="12" t="n">
        <f aca="false" t="array" ref="BG65:BG65">SUM(Imagen!BF64:BH66*$BV$45:$BX$47)/IF(SUM($BV$45:$BX$47)=0,1,SUM($BV$45:$BX$47))</f>
        <v>1941</v>
      </c>
      <c r="BH65" s="12" t="n">
        <f aca="false" t="array" ref="BH65:BH65">SUM(Imagen!BG64:BI66*$BV$45:$BX$47)/IF(SUM($BV$45:$BX$47)=0,1,SUM($BV$45:$BX$47))</f>
        <v>1448</v>
      </c>
      <c r="BI65" s="12" t="n">
        <f aca="false" t="array" ref="BI65:BI65">SUM(Imagen!BH64:BJ66*$BV$45:$BX$47)/IF(SUM($BV$45:$BX$47)=0,1,SUM($BV$45:$BX$47))</f>
        <v>323</v>
      </c>
      <c r="BJ65" s="12" t="n">
        <f aca="false" t="array" ref="BJ65:BJ65">SUM(Imagen!BI64:BK66*$BV$45:$BX$47)/IF(SUM($BV$45:$BX$47)=0,1,SUM($BV$45:$BX$47))</f>
        <v>-3760</v>
      </c>
      <c r="BK65" s="12" t="n">
        <f aca="false" t="array" ref="BK65:BK65">SUM(Imagen!BJ64:BL66*$BV$45:$BX$47)/IF(SUM($BV$45:$BX$47)=0,1,SUM($BV$45:$BX$47))</f>
        <v>9136</v>
      </c>
      <c r="BL65" s="12" t="n">
        <f aca="false" t="array" ref="BL65:BL65">SUM(Imagen!BK64:BM66*$BV$45:$BX$47)/IF(SUM($BV$45:$BX$47)=0,1,SUM($BV$45:$BX$47))</f>
        <v>1681</v>
      </c>
      <c r="BM65" s="12" t="n">
        <f aca="false" t="array" ref="BM65:BM65">SUM(Imagen!BL64:BN66*$BV$45:$BX$47)/IF(SUM($BV$45:$BX$47)=0,1,SUM($BV$45:$BX$47))</f>
        <v>-2787</v>
      </c>
      <c r="BN65" s="12" t="n">
        <f aca="false" t="array" ref="BN65:BN65">SUM(Imagen!BM64:BO66*$BV$45:$BX$47)/IF(SUM($BV$45:$BX$47)=0,1,SUM($BV$45:$BX$47))</f>
        <v>-290</v>
      </c>
      <c r="BO65" s="12" t="n">
        <f aca="false" t="array" ref="BO65:BO65">SUM(Imagen!BN64:BP66*$BV$45:$BX$47)/IF(SUM($BV$45:$BX$47)=0,1,SUM($BV$45:$BX$47))</f>
        <v>-1115</v>
      </c>
      <c r="BP65" s="12" t="n">
        <f aca="false" t="array" ref="BP65:BP65">SUM(Imagen!BO64:BQ66*$BV$45:$BX$47)/IF(SUM($BV$45:$BX$47)=0,1,SUM($BV$45:$BX$47))</f>
        <v>-1295</v>
      </c>
      <c r="BQ65" s="12" t="n">
        <f aca="false" t="array" ref="BQ65:BQ65">SUM(Imagen!BP64:BR66*$BV$45:$BX$47)/IF(SUM($BV$45:$BX$47)=0,1,SUM($BV$45:$BX$47))</f>
        <v>-2985</v>
      </c>
      <c r="BR65" s="12" t="n">
        <f aca="false" t="array" ref="BR65:BR65">SUM(Imagen!BQ64:BS66*$BV$45:$BX$47)/IF(SUM($BV$45:$BX$47)=0,1,SUM($BV$45:$BX$47))</f>
        <v>2520</v>
      </c>
      <c r="BS65" s="40" t="n">
        <f aca="false" t="array" ref="BS65:BS65">SUM(Imagen!BR64:BT66*$BV$45:$BX$47)/IF(SUM($BV$45:$BX$47)=0,1,SUM($BV$45:$BX$47))</f>
        <v>2770</v>
      </c>
      <c r="BT65" s="38"/>
      <c r="BV65" s="43"/>
      <c r="BW65" s="43"/>
      <c r="BX65" s="43"/>
    </row>
    <row r="66" customFormat="false" ht="2.85" hidden="false" customHeight="true" outlineLevel="0" collapsed="false">
      <c r="A66" s="30"/>
      <c r="B66" s="34"/>
      <c r="C66" s="39" t="n">
        <f aca="false" t="array" ref="C66:C66">SUM(Imagen!B65:D67*$BV$45:$BX$47)/IF(SUM($BV$45:$BX$47)=0,1,SUM($BV$45:$BX$47))</f>
        <v>-265</v>
      </c>
      <c r="D66" s="12" t="n">
        <f aca="false" t="array" ref="D66:D66">SUM(Imagen!C65:E67*$BV$45:$BX$47)/IF(SUM($BV$45:$BX$47)=0,1,SUM($BV$45:$BX$47))</f>
        <v>89</v>
      </c>
      <c r="E66" s="12" t="n">
        <f aca="false" t="array" ref="E66:E66">SUM(Imagen!D65:F67*$BV$45:$BX$47)/IF(SUM($BV$45:$BX$47)=0,1,SUM($BV$45:$BX$47))</f>
        <v>1386</v>
      </c>
      <c r="F66" s="12" t="n">
        <f aca="false" t="array" ref="F66:F66">SUM(Imagen!E65:G67*$BV$45:$BX$47)/IF(SUM($BV$45:$BX$47)=0,1,SUM($BV$45:$BX$47))</f>
        <v>-2512</v>
      </c>
      <c r="G66" s="12" t="n">
        <f aca="false" t="array" ref="G66:G66">SUM(Imagen!F65:H67*$BV$45:$BX$47)/IF(SUM($BV$45:$BX$47)=0,1,SUM($BV$45:$BX$47))</f>
        <v>453</v>
      </c>
      <c r="H66" s="12" t="n">
        <f aca="false" t="array" ref="H66:H66">SUM(Imagen!G65:I67*$BV$45:$BX$47)/IF(SUM($BV$45:$BX$47)=0,1,SUM($BV$45:$BX$47))</f>
        <v>600</v>
      </c>
      <c r="I66" s="12" t="n">
        <f aca="false" t="array" ref="I66:I66">SUM(Imagen!H65:J67*$BV$45:$BX$47)/IF(SUM($BV$45:$BX$47)=0,1,SUM($BV$45:$BX$47))</f>
        <v>430</v>
      </c>
      <c r="J66" s="12" t="n">
        <f aca="false" t="array" ref="J66:J66">SUM(Imagen!I65:K67*$BV$45:$BX$47)/IF(SUM($BV$45:$BX$47)=0,1,SUM($BV$45:$BX$47))</f>
        <v>1022</v>
      </c>
      <c r="K66" s="12" t="n">
        <f aca="false" t="array" ref="K66:K66">SUM(Imagen!J65:L67*$BV$45:$BX$47)/IF(SUM($BV$45:$BX$47)=0,1,SUM($BV$45:$BX$47))</f>
        <v>274</v>
      </c>
      <c r="L66" s="12" t="n">
        <f aca="false" t="array" ref="L66:L66">SUM(Imagen!K65:M67*$BV$45:$BX$47)/IF(SUM($BV$45:$BX$47)=0,1,SUM($BV$45:$BX$47))</f>
        <v>-162</v>
      </c>
      <c r="M66" s="12" t="n">
        <f aca="false" t="array" ref="M66:M66">SUM(Imagen!L65:N67*$BV$45:$BX$47)/IF(SUM($BV$45:$BX$47)=0,1,SUM($BV$45:$BX$47))</f>
        <v>-2022</v>
      </c>
      <c r="N66" s="12" t="n">
        <f aca="false" t="array" ref="N66:N66">SUM(Imagen!M65:O67*$BV$45:$BX$47)/IF(SUM($BV$45:$BX$47)=0,1,SUM($BV$45:$BX$47))</f>
        <v>905</v>
      </c>
      <c r="O66" s="12" t="n">
        <f aca="false" t="array" ref="O66:O66">SUM(Imagen!N65:P67*$BV$45:$BX$47)/IF(SUM($BV$45:$BX$47)=0,1,SUM($BV$45:$BX$47))</f>
        <v>-981</v>
      </c>
      <c r="P66" s="12" t="n">
        <f aca="false" t="array" ref="P66:P66">SUM(Imagen!O65:Q67*$BV$45:$BX$47)/IF(SUM($BV$45:$BX$47)=0,1,SUM($BV$45:$BX$47))</f>
        <v>-3615</v>
      </c>
      <c r="Q66" s="12" t="n">
        <f aca="false" t="array" ref="Q66:Q66">SUM(Imagen!P65:R67*$BV$45:$BX$47)/IF(SUM($BV$45:$BX$47)=0,1,SUM($BV$45:$BX$47))</f>
        <v>5989</v>
      </c>
      <c r="R66" s="12" t="n">
        <f aca="false" t="array" ref="R66:R66">SUM(Imagen!Q65:S67*$BV$45:$BX$47)/IF(SUM($BV$45:$BX$47)=0,1,SUM($BV$45:$BX$47))</f>
        <v>4873</v>
      </c>
      <c r="S66" s="12" t="n">
        <f aca="false" t="array" ref="S66:S66">SUM(Imagen!R65:T67*$BV$45:$BX$47)/IF(SUM($BV$45:$BX$47)=0,1,SUM($BV$45:$BX$47))</f>
        <v>-8588</v>
      </c>
      <c r="T66" s="12" t="n">
        <f aca="false" t="array" ref="T66:T66">SUM(Imagen!S65:U67*$BV$45:$BX$47)/IF(SUM($BV$45:$BX$47)=0,1,SUM($BV$45:$BX$47))</f>
        <v>-5263</v>
      </c>
      <c r="U66" s="12" t="n">
        <f aca="false" t="array" ref="U66:U66">SUM(Imagen!T65:V67*$BV$45:$BX$47)/IF(SUM($BV$45:$BX$47)=0,1,SUM($BV$45:$BX$47))</f>
        <v>3188</v>
      </c>
      <c r="V66" s="12" t="n">
        <f aca="false" t="array" ref="V66:V66">SUM(Imagen!U65:W67*$BV$45:$BX$47)/IF(SUM($BV$45:$BX$47)=0,1,SUM($BV$45:$BX$47))</f>
        <v>-1105</v>
      </c>
      <c r="W66" s="12" t="n">
        <f aca="false" t="array" ref="W66:W66">SUM(Imagen!V65:X67*$BV$45:$BX$47)/IF(SUM($BV$45:$BX$47)=0,1,SUM($BV$45:$BX$47))</f>
        <v>9387</v>
      </c>
      <c r="X66" s="12" t="n">
        <f aca="false" t="array" ref="X66:X66">SUM(Imagen!W65:Y67*$BV$45:$BX$47)/IF(SUM($BV$45:$BX$47)=0,1,SUM($BV$45:$BX$47))</f>
        <v>7343</v>
      </c>
      <c r="Y66" s="12" t="n">
        <f aca="false" t="array" ref="Y66:Y66">SUM(Imagen!X65:Z67*$BV$45:$BX$47)/IF(SUM($BV$45:$BX$47)=0,1,SUM($BV$45:$BX$47))</f>
        <v>-8439</v>
      </c>
      <c r="Z66" s="12" t="n">
        <f aca="false" t="array" ref="Z66:Z66">SUM(Imagen!Y65:AA67*$BV$45:$BX$47)/IF(SUM($BV$45:$BX$47)=0,1,SUM($BV$45:$BX$47))</f>
        <v>-5772</v>
      </c>
      <c r="AA66" s="12" t="n">
        <f aca="false" t="array" ref="AA66:AA66">SUM(Imagen!Z65:AB67*$BV$45:$BX$47)/IF(SUM($BV$45:$BX$47)=0,1,SUM($BV$45:$BX$47))</f>
        <v>-2121</v>
      </c>
      <c r="AB66" s="12" t="n">
        <f aca="false" t="array" ref="AB66:AB66">SUM(Imagen!AA65:AC67*$BV$45:$BX$47)/IF(SUM($BV$45:$BX$47)=0,1,SUM($BV$45:$BX$47))</f>
        <v>-6053</v>
      </c>
      <c r="AC66" s="12" t="n">
        <f aca="false" t="array" ref="AC66:AC66">SUM(Imagen!AB65:AD67*$BV$45:$BX$47)/IF(SUM($BV$45:$BX$47)=0,1,SUM($BV$45:$BX$47))</f>
        <v>-799</v>
      </c>
      <c r="AD66" s="12" t="n">
        <f aca="false" t="array" ref="AD66:AD66">SUM(Imagen!AC65:AE67*$BV$45:$BX$47)/IF(SUM($BV$45:$BX$47)=0,1,SUM($BV$45:$BX$47))</f>
        <v>-363</v>
      </c>
      <c r="AE66" s="12" t="n">
        <f aca="false" t="array" ref="AE66:AE66">SUM(Imagen!AD65:AF67*$BV$45:$BX$47)/IF(SUM($BV$45:$BX$47)=0,1,SUM($BV$45:$BX$47))</f>
        <v>102</v>
      </c>
      <c r="AF66" s="12" t="n">
        <f aca="false" t="array" ref="AF66:AF66">SUM(Imagen!AE65:AG67*$BV$45:$BX$47)/IF(SUM($BV$45:$BX$47)=0,1,SUM($BV$45:$BX$47))</f>
        <v>-1</v>
      </c>
      <c r="AG66" s="12" t="n">
        <f aca="false" t="array" ref="AG66:AG66">SUM(Imagen!AF65:AH67*$BV$45:$BX$47)/IF(SUM($BV$45:$BX$47)=0,1,SUM($BV$45:$BX$47))</f>
        <v>-152</v>
      </c>
      <c r="AH66" s="12" t="n">
        <f aca="false" t="array" ref="AH66:AH66">SUM(Imagen!AG65:AI67*$BV$45:$BX$47)/IF(SUM($BV$45:$BX$47)=0,1,SUM($BV$45:$BX$47))</f>
        <v>-102</v>
      </c>
      <c r="AI66" s="12" t="n">
        <f aca="false" t="array" ref="AI66:AI66">SUM(Imagen!AH65:AJ67*$BV$45:$BX$47)/IF(SUM($BV$45:$BX$47)=0,1,SUM($BV$45:$BX$47))</f>
        <v>25</v>
      </c>
      <c r="AJ66" s="12" t="n">
        <f aca="false" t="array" ref="AJ66:AJ66">SUM(Imagen!AI65:AK67*$BV$45:$BX$47)/IF(SUM($BV$45:$BX$47)=0,1,SUM($BV$45:$BX$47))</f>
        <v>-46</v>
      </c>
      <c r="AK66" s="12" t="n">
        <f aca="false" t="array" ref="AK66:AK66">SUM(Imagen!AJ65:AL67*$BV$45:$BX$47)/IF(SUM($BV$45:$BX$47)=0,1,SUM($BV$45:$BX$47))</f>
        <v>56</v>
      </c>
      <c r="AL66" s="12" t="n">
        <f aca="false" t="array" ref="AL66:AL66">SUM(Imagen!AK65:AM67*$BV$45:$BX$47)/IF(SUM($BV$45:$BX$47)=0,1,SUM($BV$45:$BX$47))</f>
        <v>54</v>
      </c>
      <c r="AM66" s="12" t="n">
        <f aca="false" t="array" ref="AM66:AM66">SUM(Imagen!AL65:AN67*$BV$45:$BX$47)/IF(SUM($BV$45:$BX$47)=0,1,SUM($BV$45:$BX$47))</f>
        <v>1</v>
      </c>
      <c r="AN66" s="12" t="n">
        <f aca="false" t="array" ref="AN66:AN66">SUM(Imagen!AM65:AO67*$BV$45:$BX$47)/IF(SUM($BV$45:$BX$47)=0,1,SUM($BV$45:$BX$47))</f>
        <v>-186</v>
      </c>
      <c r="AO66" s="12" t="n">
        <f aca="false" t="array" ref="AO66:AO66">SUM(Imagen!AN65:AP67*$BV$45:$BX$47)/IF(SUM($BV$45:$BX$47)=0,1,SUM($BV$45:$BX$47))</f>
        <v>-34</v>
      </c>
      <c r="AP66" s="12" t="n">
        <f aca="false" t="array" ref="AP66:AP66">SUM(Imagen!AO65:AQ67*$BV$45:$BX$47)/IF(SUM($BV$45:$BX$47)=0,1,SUM($BV$45:$BX$47))</f>
        <v>703</v>
      </c>
      <c r="AQ66" s="12" t="n">
        <f aca="false" t="array" ref="AQ66:AQ66">SUM(Imagen!AP65:AR67*$BV$45:$BX$47)/IF(SUM($BV$45:$BX$47)=0,1,SUM($BV$45:$BX$47))</f>
        <v>-181</v>
      </c>
      <c r="AR66" s="12" t="n">
        <f aca="false" t="array" ref="AR66:AR66">SUM(Imagen!AQ65:AS67*$BV$45:$BX$47)/IF(SUM($BV$45:$BX$47)=0,1,SUM($BV$45:$BX$47))</f>
        <v>204</v>
      </c>
      <c r="AS66" s="12" t="n">
        <f aca="false" t="array" ref="AS66:AS66">SUM(Imagen!AR65:AT67*$BV$45:$BX$47)/IF(SUM($BV$45:$BX$47)=0,1,SUM($BV$45:$BX$47))</f>
        <v>552</v>
      </c>
      <c r="AT66" s="12" t="n">
        <f aca="false" t="array" ref="AT66:AT66">SUM(Imagen!AS65:AU67*$BV$45:$BX$47)/IF(SUM($BV$45:$BX$47)=0,1,SUM($BV$45:$BX$47))</f>
        <v>-928</v>
      </c>
      <c r="AU66" s="12" t="n">
        <f aca="false" t="array" ref="AU66:AU66">SUM(Imagen!AT65:AV67*$BV$45:$BX$47)/IF(SUM($BV$45:$BX$47)=0,1,SUM($BV$45:$BX$47))</f>
        <v>-1317</v>
      </c>
      <c r="AV66" s="12" t="n">
        <f aca="false" t="array" ref="AV66:AV66">SUM(Imagen!AU65:AW67*$BV$45:$BX$47)/IF(SUM($BV$45:$BX$47)=0,1,SUM($BV$45:$BX$47))</f>
        <v>668</v>
      </c>
      <c r="AW66" s="12" t="n">
        <f aca="false" t="array" ref="AW66:AW66">SUM(Imagen!AV65:AX67*$BV$45:$BX$47)/IF(SUM($BV$45:$BX$47)=0,1,SUM($BV$45:$BX$47))</f>
        <v>795</v>
      </c>
      <c r="AX66" s="12" t="n">
        <f aca="false" t="array" ref="AX66:AX66">SUM(Imagen!AW65:AY67*$BV$45:$BX$47)/IF(SUM($BV$45:$BX$47)=0,1,SUM($BV$45:$BX$47))</f>
        <v>3240</v>
      </c>
      <c r="AY66" s="12" t="n">
        <f aca="false" t="array" ref="AY66:AY66">SUM(Imagen!AX65:AZ67*$BV$45:$BX$47)/IF(SUM($BV$45:$BX$47)=0,1,SUM($BV$45:$BX$47))</f>
        <v>-907</v>
      </c>
      <c r="AZ66" s="12" t="n">
        <f aca="false" t="array" ref="AZ66:AZ66">SUM(Imagen!AY65:BA67*$BV$45:$BX$47)/IF(SUM($BV$45:$BX$47)=0,1,SUM($BV$45:$BX$47))</f>
        <v>853</v>
      </c>
      <c r="BA66" s="12" t="n">
        <f aca="false" t="array" ref="BA66:BA66">SUM(Imagen!AZ65:BB67*$BV$45:$BX$47)/IF(SUM($BV$45:$BX$47)=0,1,SUM($BV$45:$BX$47))</f>
        <v>-45</v>
      </c>
      <c r="BB66" s="12" t="n">
        <f aca="false" t="array" ref="BB66:BB66">SUM(Imagen!BA65:BC67*$BV$45:$BX$47)/IF(SUM($BV$45:$BX$47)=0,1,SUM($BV$45:$BX$47))</f>
        <v>-4677</v>
      </c>
      <c r="BC66" s="12" t="n">
        <f aca="false" t="array" ref="BC66:BC66">SUM(Imagen!BB65:BD67*$BV$45:$BX$47)/IF(SUM($BV$45:$BX$47)=0,1,SUM($BV$45:$BX$47))</f>
        <v>-457</v>
      </c>
      <c r="BD66" s="12" t="n">
        <f aca="false" t="array" ref="BD66:BD66">SUM(Imagen!BC65:BE67*$BV$45:$BX$47)/IF(SUM($BV$45:$BX$47)=0,1,SUM($BV$45:$BX$47))</f>
        <v>-380</v>
      </c>
      <c r="BE66" s="12" t="n">
        <f aca="false" t="array" ref="BE66:BE66">SUM(Imagen!BD65:BF67*$BV$45:$BX$47)/IF(SUM($BV$45:$BX$47)=0,1,SUM($BV$45:$BX$47))</f>
        <v>-126</v>
      </c>
      <c r="BF66" s="12" t="n">
        <f aca="false" t="array" ref="BF66:BF66">SUM(Imagen!BE65:BG67*$BV$45:$BX$47)/IF(SUM($BV$45:$BX$47)=0,1,SUM($BV$45:$BX$47))</f>
        <v>1648</v>
      </c>
      <c r="BG66" s="12" t="n">
        <f aca="false" t="array" ref="BG66:BG66">SUM(Imagen!BF65:BH67*$BV$45:$BX$47)/IF(SUM($BV$45:$BX$47)=0,1,SUM($BV$45:$BX$47))</f>
        <v>82</v>
      </c>
      <c r="BH66" s="12" t="n">
        <f aca="false" t="array" ref="BH66:BH66">SUM(Imagen!BG65:BI67*$BV$45:$BX$47)/IF(SUM($BV$45:$BX$47)=0,1,SUM($BV$45:$BX$47))</f>
        <v>-1718</v>
      </c>
      <c r="BI66" s="12" t="n">
        <f aca="false" t="array" ref="BI66:BI66">SUM(Imagen!BH65:BJ67*$BV$45:$BX$47)/IF(SUM($BV$45:$BX$47)=0,1,SUM($BV$45:$BX$47))</f>
        <v>1593</v>
      </c>
      <c r="BJ66" s="12" t="n">
        <f aca="false" t="array" ref="BJ66:BJ66">SUM(Imagen!BI65:BK67*$BV$45:$BX$47)/IF(SUM($BV$45:$BX$47)=0,1,SUM($BV$45:$BX$47))</f>
        <v>2427</v>
      </c>
      <c r="BK66" s="12" t="n">
        <f aca="false" t="array" ref="BK66:BK66">SUM(Imagen!BJ65:BL67*$BV$45:$BX$47)/IF(SUM($BV$45:$BX$47)=0,1,SUM($BV$45:$BX$47))</f>
        <v>-2873</v>
      </c>
      <c r="BL66" s="12" t="n">
        <f aca="false" t="array" ref="BL66:BL66">SUM(Imagen!BK65:BM67*$BV$45:$BX$47)/IF(SUM($BV$45:$BX$47)=0,1,SUM($BV$45:$BX$47))</f>
        <v>-1334</v>
      </c>
      <c r="BM66" s="12" t="n">
        <f aca="false" t="array" ref="BM66:BM66">SUM(Imagen!BL65:BN67*$BV$45:$BX$47)/IF(SUM($BV$45:$BX$47)=0,1,SUM($BV$45:$BX$47))</f>
        <v>-907</v>
      </c>
      <c r="BN66" s="12" t="n">
        <f aca="false" t="array" ref="BN66:BN66">SUM(Imagen!BM65:BO67*$BV$45:$BX$47)/IF(SUM($BV$45:$BX$47)=0,1,SUM($BV$45:$BX$47))</f>
        <v>-1041</v>
      </c>
      <c r="BO66" s="12" t="n">
        <f aca="false" t="array" ref="BO66:BO66">SUM(Imagen!BN65:BP67*$BV$45:$BX$47)/IF(SUM($BV$45:$BX$47)=0,1,SUM($BV$45:$BX$47))</f>
        <v>-352</v>
      </c>
      <c r="BP66" s="12" t="n">
        <f aca="false" t="array" ref="BP66:BP66">SUM(Imagen!BO65:BQ67*$BV$45:$BX$47)/IF(SUM($BV$45:$BX$47)=0,1,SUM($BV$45:$BX$47))</f>
        <v>1393</v>
      </c>
      <c r="BQ66" s="12" t="n">
        <f aca="false" t="array" ref="BQ66:BQ66">SUM(Imagen!BP65:BR67*$BV$45:$BX$47)/IF(SUM($BV$45:$BX$47)=0,1,SUM($BV$45:$BX$47))</f>
        <v>650</v>
      </c>
      <c r="BR66" s="12" t="n">
        <f aca="false" t="array" ref="BR66:BR66">SUM(Imagen!BQ65:BS67*$BV$45:$BX$47)/IF(SUM($BV$45:$BX$47)=0,1,SUM($BV$45:$BX$47))</f>
        <v>-1945</v>
      </c>
      <c r="BS66" s="40" t="n">
        <f aca="false" t="array" ref="BS66:BS66">SUM(Imagen!BR65:BT67*$BV$45:$BX$47)/IF(SUM($BV$45:$BX$47)=0,1,SUM($BV$45:$BX$47))</f>
        <v>-4630</v>
      </c>
      <c r="BT66" s="38"/>
      <c r="BV66" s="43"/>
      <c r="BW66" s="43"/>
      <c r="BX66" s="43"/>
    </row>
    <row r="67" customFormat="false" ht="2.85" hidden="false" customHeight="true" outlineLevel="0" collapsed="false">
      <c r="A67" s="30"/>
      <c r="B67" s="34"/>
      <c r="C67" s="39" t="n">
        <f aca="false" t="array" ref="C67:C67">SUM(Imagen!B66:D68*$BV$45:$BX$47)/IF(SUM($BV$45:$BX$47)=0,1,SUM($BV$45:$BX$47))</f>
        <v>348</v>
      </c>
      <c r="D67" s="12" t="n">
        <f aca="false" t="array" ref="D67:D67">SUM(Imagen!C66:E68*$BV$45:$BX$47)/IF(SUM($BV$45:$BX$47)=0,1,SUM($BV$45:$BX$47))</f>
        <v>-646</v>
      </c>
      <c r="E67" s="12" t="n">
        <f aca="false" t="array" ref="E67:E67">SUM(Imagen!D66:F68*$BV$45:$BX$47)/IF(SUM($BV$45:$BX$47)=0,1,SUM($BV$45:$BX$47))</f>
        <v>-468</v>
      </c>
      <c r="F67" s="12" t="n">
        <f aca="false" t="array" ref="F67:F67">SUM(Imagen!E66:G68*$BV$45:$BX$47)/IF(SUM($BV$45:$BX$47)=0,1,SUM($BV$45:$BX$47))</f>
        <v>-570</v>
      </c>
      <c r="G67" s="12" t="n">
        <f aca="false" t="array" ref="G67:G67">SUM(Imagen!F66:H68*$BV$45:$BX$47)/IF(SUM($BV$45:$BX$47)=0,1,SUM($BV$45:$BX$47))</f>
        <v>1748</v>
      </c>
      <c r="H67" s="12" t="n">
        <f aca="false" t="array" ref="H67:H67">SUM(Imagen!G66:I68*$BV$45:$BX$47)/IF(SUM($BV$45:$BX$47)=0,1,SUM($BV$45:$BX$47))</f>
        <v>-2295</v>
      </c>
      <c r="I67" s="12" t="n">
        <f aca="false" t="array" ref="I67:I67">SUM(Imagen!H66:J68*$BV$45:$BX$47)/IF(SUM($BV$45:$BX$47)=0,1,SUM($BV$45:$BX$47))</f>
        <v>-782</v>
      </c>
      <c r="J67" s="12" t="n">
        <f aca="false" t="array" ref="J67:J67">SUM(Imagen!I66:K68*$BV$45:$BX$47)/IF(SUM($BV$45:$BX$47)=0,1,SUM($BV$45:$BX$47))</f>
        <v>647</v>
      </c>
      <c r="K67" s="12" t="n">
        <f aca="false" t="array" ref="K67:K67">SUM(Imagen!J66:L68*$BV$45:$BX$47)/IF(SUM($BV$45:$BX$47)=0,1,SUM($BV$45:$BX$47))</f>
        <v>-738</v>
      </c>
      <c r="L67" s="12" t="n">
        <f aca="false" t="array" ref="L67:L67">SUM(Imagen!K66:M68*$BV$45:$BX$47)/IF(SUM($BV$45:$BX$47)=0,1,SUM($BV$45:$BX$47))</f>
        <v>-515</v>
      </c>
      <c r="M67" s="12" t="n">
        <f aca="false" t="array" ref="M67:M67">SUM(Imagen!L66:N68*$BV$45:$BX$47)/IF(SUM($BV$45:$BX$47)=0,1,SUM($BV$45:$BX$47))</f>
        <v>-1708</v>
      </c>
      <c r="N67" s="12" t="n">
        <f aca="false" t="array" ref="N67:N67">SUM(Imagen!M66:O68*$BV$45:$BX$47)/IF(SUM($BV$45:$BX$47)=0,1,SUM($BV$45:$BX$47))</f>
        <v>178</v>
      </c>
      <c r="O67" s="12" t="n">
        <f aca="false" t="array" ref="O67:O67">SUM(Imagen!N66:P68*$BV$45:$BX$47)/IF(SUM($BV$45:$BX$47)=0,1,SUM($BV$45:$BX$47))</f>
        <v>-533</v>
      </c>
      <c r="P67" s="12" t="n">
        <f aca="false" t="array" ref="P67:P67">SUM(Imagen!O66:Q68*$BV$45:$BX$47)/IF(SUM($BV$45:$BX$47)=0,1,SUM($BV$45:$BX$47))</f>
        <v>1269</v>
      </c>
      <c r="Q67" s="12" t="n">
        <f aca="false" t="array" ref="Q67:Q67">SUM(Imagen!P66:R68*$BV$45:$BX$47)/IF(SUM($BV$45:$BX$47)=0,1,SUM($BV$45:$BX$47))</f>
        <v>-38</v>
      </c>
      <c r="R67" s="12" t="n">
        <f aca="false" t="array" ref="R67:R67">SUM(Imagen!Q66:S68*$BV$45:$BX$47)/IF(SUM($BV$45:$BX$47)=0,1,SUM($BV$45:$BX$47))</f>
        <v>2933</v>
      </c>
      <c r="S67" s="12" t="n">
        <f aca="false" t="array" ref="S67:S67">SUM(Imagen!R66:T68*$BV$45:$BX$47)/IF(SUM($BV$45:$BX$47)=0,1,SUM($BV$45:$BX$47))</f>
        <v>-22955</v>
      </c>
      <c r="T67" s="12" t="n">
        <f aca="false" t="array" ref="T67:T67">SUM(Imagen!S66:U68*$BV$45:$BX$47)/IF(SUM($BV$45:$BX$47)=0,1,SUM($BV$45:$BX$47))</f>
        <v>8278</v>
      </c>
      <c r="U67" s="12" t="n">
        <f aca="false" t="array" ref="U67:U67">SUM(Imagen!T66:V68*$BV$45:$BX$47)/IF(SUM($BV$45:$BX$47)=0,1,SUM($BV$45:$BX$47))</f>
        <v>-2341</v>
      </c>
      <c r="V67" s="12" t="n">
        <f aca="false" t="array" ref="V67:V67">SUM(Imagen!U66:W68*$BV$45:$BX$47)/IF(SUM($BV$45:$BX$47)=0,1,SUM($BV$45:$BX$47))</f>
        <v>4519</v>
      </c>
      <c r="W67" s="12" t="n">
        <f aca="false" t="array" ref="W67:W67">SUM(Imagen!V66:X68*$BV$45:$BX$47)/IF(SUM($BV$45:$BX$47)=0,1,SUM($BV$45:$BX$47))</f>
        <v>3392</v>
      </c>
      <c r="X67" s="12" t="n">
        <f aca="false" t="array" ref="X67:X67">SUM(Imagen!W66:Y68*$BV$45:$BX$47)/IF(SUM($BV$45:$BX$47)=0,1,SUM($BV$45:$BX$47))</f>
        <v>1501</v>
      </c>
      <c r="Y67" s="12" t="n">
        <f aca="false" t="array" ref="Y67:Y67">SUM(Imagen!X66:Z68*$BV$45:$BX$47)/IF(SUM($BV$45:$BX$47)=0,1,SUM($BV$45:$BX$47))</f>
        <v>-2983</v>
      </c>
      <c r="Z67" s="12" t="n">
        <f aca="false" t="array" ref="Z67:Z67">SUM(Imagen!Y66:AA68*$BV$45:$BX$47)/IF(SUM($BV$45:$BX$47)=0,1,SUM($BV$45:$BX$47))</f>
        <v>-4911</v>
      </c>
      <c r="AA67" s="12" t="n">
        <f aca="false" t="array" ref="AA67:AA67">SUM(Imagen!Z66:AB68*$BV$45:$BX$47)/IF(SUM($BV$45:$BX$47)=0,1,SUM($BV$45:$BX$47))</f>
        <v>1847</v>
      </c>
      <c r="AB67" s="12" t="n">
        <f aca="false" t="array" ref="AB67:AB67">SUM(Imagen!AA66:AC68*$BV$45:$BX$47)/IF(SUM($BV$45:$BX$47)=0,1,SUM($BV$45:$BX$47))</f>
        <v>6287</v>
      </c>
      <c r="AC67" s="12" t="n">
        <f aca="false" t="array" ref="AC67:AC67">SUM(Imagen!AB66:AD68*$BV$45:$BX$47)/IF(SUM($BV$45:$BX$47)=0,1,SUM($BV$45:$BX$47))</f>
        <v>-689</v>
      </c>
      <c r="AD67" s="12" t="n">
        <f aca="false" t="array" ref="AD67:AD67">SUM(Imagen!AC66:AE68*$BV$45:$BX$47)/IF(SUM($BV$45:$BX$47)=0,1,SUM($BV$45:$BX$47))</f>
        <v>-512</v>
      </c>
      <c r="AE67" s="12" t="n">
        <f aca="false" t="array" ref="AE67:AE67">SUM(Imagen!AD66:AF68*$BV$45:$BX$47)/IF(SUM($BV$45:$BX$47)=0,1,SUM($BV$45:$BX$47))</f>
        <v>-134</v>
      </c>
      <c r="AF67" s="12" t="n">
        <f aca="false" t="array" ref="AF67:AF67">SUM(Imagen!AE66:AG68*$BV$45:$BX$47)/IF(SUM($BV$45:$BX$47)=0,1,SUM($BV$45:$BX$47))</f>
        <v>74</v>
      </c>
      <c r="AG67" s="12" t="n">
        <f aca="false" t="array" ref="AG67:AG67">SUM(Imagen!AF66:AH68*$BV$45:$BX$47)/IF(SUM($BV$45:$BX$47)=0,1,SUM($BV$45:$BX$47))</f>
        <v>-73</v>
      </c>
      <c r="AH67" s="12" t="n">
        <f aca="false" t="array" ref="AH67:AH67">SUM(Imagen!AG66:AI68*$BV$45:$BX$47)/IF(SUM($BV$45:$BX$47)=0,1,SUM($BV$45:$BX$47))</f>
        <v>-23</v>
      </c>
      <c r="AI67" s="12" t="n">
        <f aca="false" t="array" ref="AI67:AI67">SUM(Imagen!AH66:AJ68*$BV$45:$BX$47)/IF(SUM($BV$45:$BX$47)=0,1,SUM($BV$45:$BX$47))</f>
        <v>-31</v>
      </c>
      <c r="AJ67" s="12" t="n">
        <f aca="false" t="array" ref="AJ67:AJ67">SUM(Imagen!AI66:AK68*$BV$45:$BX$47)/IF(SUM($BV$45:$BX$47)=0,1,SUM($BV$45:$BX$47))</f>
        <v>-100</v>
      </c>
      <c r="AK67" s="12" t="n">
        <f aca="false" t="array" ref="AK67:AK67">SUM(Imagen!AJ66:AL68*$BV$45:$BX$47)/IF(SUM($BV$45:$BX$47)=0,1,SUM($BV$45:$BX$47))</f>
        <v>137</v>
      </c>
      <c r="AL67" s="12" t="n">
        <f aca="false" t="array" ref="AL67:AL67">SUM(Imagen!AK66:AM68*$BV$45:$BX$47)/IF(SUM($BV$45:$BX$47)=0,1,SUM($BV$45:$BX$47))</f>
        <v>7</v>
      </c>
      <c r="AM67" s="12" t="n">
        <f aca="false" t="array" ref="AM67:AM67">SUM(Imagen!AL66:AN68*$BV$45:$BX$47)/IF(SUM($BV$45:$BX$47)=0,1,SUM($BV$45:$BX$47))</f>
        <v>-70</v>
      </c>
      <c r="AN67" s="12" t="n">
        <f aca="false" t="array" ref="AN67:AN67">SUM(Imagen!AM66:AO68*$BV$45:$BX$47)/IF(SUM($BV$45:$BX$47)=0,1,SUM($BV$45:$BX$47))</f>
        <v>-87</v>
      </c>
      <c r="AO67" s="12" t="n">
        <f aca="false" t="array" ref="AO67:AO67">SUM(Imagen!AN66:AP68*$BV$45:$BX$47)/IF(SUM($BV$45:$BX$47)=0,1,SUM($BV$45:$BX$47))</f>
        <v>-754</v>
      </c>
      <c r="AP67" s="12" t="n">
        <f aca="false" t="array" ref="AP67:AP67">SUM(Imagen!AO66:AQ68*$BV$45:$BX$47)/IF(SUM($BV$45:$BX$47)=0,1,SUM($BV$45:$BX$47))</f>
        <v>-608</v>
      </c>
      <c r="AQ67" s="12" t="n">
        <f aca="false" t="array" ref="AQ67:AQ67">SUM(Imagen!AP66:AR68*$BV$45:$BX$47)/IF(SUM($BV$45:$BX$47)=0,1,SUM($BV$45:$BX$47))</f>
        <v>-660</v>
      </c>
      <c r="AR67" s="12" t="n">
        <f aca="false" t="array" ref="AR67:AR67">SUM(Imagen!AQ66:AS68*$BV$45:$BX$47)/IF(SUM($BV$45:$BX$47)=0,1,SUM($BV$45:$BX$47))</f>
        <v>-33</v>
      </c>
      <c r="AS67" s="12" t="n">
        <f aca="false" t="array" ref="AS67:AS67">SUM(Imagen!AR66:AT68*$BV$45:$BX$47)/IF(SUM($BV$45:$BX$47)=0,1,SUM($BV$45:$BX$47))</f>
        <v>-23</v>
      </c>
      <c r="AT67" s="12" t="n">
        <f aca="false" t="array" ref="AT67:AT67">SUM(Imagen!AS66:AU68*$BV$45:$BX$47)/IF(SUM($BV$45:$BX$47)=0,1,SUM($BV$45:$BX$47))</f>
        <v>1097</v>
      </c>
      <c r="AU67" s="12" t="n">
        <f aca="false" t="array" ref="AU67:AU67">SUM(Imagen!AT66:AV68*$BV$45:$BX$47)/IF(SUM($BV$45:$BX$47)=0,1,SUM($BV$45:$BX$47))</f>
        <v>199</v>
      </c>
      <c r="AV67" s="12" t="n">
        <f aca="false" t="array" ref="AV67:AV67">SUM(Imagen!AU66:AW68*$BV$45:$BX$47)/IF(SUM($BV$45:$BX$47)=0,1,SUM($BV$45:$BX$47))</f>
        <v>1176</v>
      </c>
      <c r="AW67" s="12" t="n">
        <f aca="false" t="array" ref="AW67:AW67">SUM(Imagen!AV66:AX68*$BV$45:$BX$47)/IF(SUM($BV$45:$BX$47)=0,1,SUM($BV$45:$BX$47))</f>
        <v>5286</v>
      </c>
      <c r="AX67" s="12" t="n">
        <f aca="false" t="array" ref="AX67:AX67">SUM(Imagen!AW66:AY68*$BV$45:$BX$47)/IF(SUM($BV$45:$BX$47)=0,1,SUM($BV$45:$BX$47))</f>
        <v>904</v>
      </c>
      <c r="AY67" s="12" t="n">
        <f aca="false" t="array" ref="AY67:AY67">SUM(Imagen!AX66:AZ68*$BV$45:$BX$47)/IF(SUM($BV$45:$BX$47)=0,1,SUM($BV$45:$BX$47))</f>
        <v>-469</v>
      </c>
      <c r="AZ67" s="12" t="n">
        <f aca="false" t="array" ref="AZ67:AZ67">SUM(Imagen!AY66:BA68*$BV$45:$BX$47)/IF(SUM($BV$45:$BX$47)=0,1,SUM($BV$45:$BX$47))</f>
        <v>3392</v>
      </c>
      <c r="BA67" s="12" t="n">
        <f aca="false" t="array" ref="BA67:BA67">SUM(Imagen!AZ66:BB68*$BV$45:$BX$47)/IF(SUM($BV$45:$BX$47)=0,1,SUM($BV$45:$BX$47))</f>
        <v>6076</v>
      </c>
      <c r="BB67" s="12" t="n">
        <f aca="false" t="array" ref="BB67:BB67">SUM(Imagen!BA66:BC68*$BV$45:$BX$47)/IF(SUM($BV$45:$BX$47)=0,1,SUM($BV$45:$BX$47))</f>
        <v>-2817</v>
      </c>
      <c r="BC67" s="12" t="n">
        <f aca="false" t="array" ref="BC67:BC67">SUM(Imagen!BB66:BD68*$BV$45:$BX$47)/IF(SUM($BV$45:$BX$47)=0,1,SUM($BV$45:$BX$47))</f>
        <v>-1535</v>
      </c>
      <c r="BD67" s="12" t="n">
        <f aca="false" t="array" ref="BD67:BD67">SUM(Imagen!BC66:BE68*$BV$45:$BX$47)/IF(SUM($BV$45:$BX$47)=0,1,SUM($BV$45:$BX$47))</f>
        <v>-2007</v>
      </c>
      <c r="BE67" s="12" t="n">
        <f aca="false" t="array" ref="BE67:BE67">SUM(Imagen!BD66:BF68*$BV$45:$BX$47)/IF(SUM($BV$45:$BX$47)=0,1,SUM($BV$45:$BX$47))</f>
        <v>-1624</v>
      </c>
      <c r="BF67" s="12" t="n">
        <f aca="false" t="array" ref="BF67:BF67">SUM(Imagen!BE66:BG68*$BV$45:$BX$47)/IF(SUM($BV$45:$BX$47)=0,1,SUM($BV$45:$BX$47))</f>
        <v>-1161</v>
      </c>
      <c r="BG67" s="12" t="n">
        <f aca="false" t="array" ref="BG67:BG67">SUM(Imagen!BF66:BH68*$BV$45:$BX$47)/IF(SUM($BV$45:$BX$47)=0,1,SUM($BV$45:$BX$47))</f>
        <v>3671</v>
      </c>
      <c r="BH67" s="12" t="n">
        <f aca="false" t="array" ref="BH67:BH67">SUM(Imagen!BG66:BI68*$BV$45:$BX$47)/IF(SUM($BV$45:$BX$47)=0,1,SUM($BV$45:$BX$47))</f>
        <v>1428</v>
      </c>
      <c r="BI67" s="12" t="n">
        <f aca="false" t="array" ref="BI67:BI67">SUM(Imagen!BH66:BJ68*$BV$45:$BX$47)/IF(SUM($BV$45:$BX$47)=0,1,SUM($BV$45:$BX$47))</f>
        <v>6440</v>
      </c>
      <c r="BJ67" s="12" t="n">
        <f aca="false" t="array" ref="BJ67:BJ67">SUM(Imagen!BI66:BK68*$BV$45:$BX$47)/IF(SUM($BV$45:$BX$47)=0,1,SUM($BV$45:$BX$47))</f>
        <v>-6826</v>
      </c>
      <c r="BK67" s="12" t="n">
        <f aca="false" t="array" ref="BK67:BK67">SUM(Imagen!BJ66:BL68*$BV$45:$BX$47)/IF(SUM($BV$45:$BX$47)=0,1,SUM($BV$45:$BX$47))</f>
        <v>-2819</v>
      </c>
      <c r="BL67" s="12" t="n">
        <f aca="false" t="array" ref="BL67:BL67">SUM(Imagen!BK66:BM68*$BV$45:$BX$47)/IF(SUM($BV$45:$BX$47)=0,1,SUM($BV$45:$BX$47))</f>
        <v>1685</v>
      </c>
      <c r="BM67" s="12" t="n">
        <f aca="false" t="array" ref="BM67:BM67">SUM(Imagen!BL66:BN68*$BV$45:$BX$47)/IF(SUM($BV$45:$BX$47)=0,1,SUM($BV$45:$BX$47))</f>
        <v>33</v>
      </c>
      <c r="BN67" s="12" t="n">
        <f aca="false" t="array" ref="BN67:BN67">SUM(Imagen!BM66:BO68*$BV$45:$BX$47)/IF(SUM($BV$45:$BX$47)=0,1,SUM($BV$45:$BX$47))</f>
        <v>-158</v>
      </c>
      <c r="BO67" s="12" t="n">
        <f aca="false" t="array" ref="BO67:BO67">SUM(Imagen!BN66:BP68*$BV$45:$BX$47)/IF(SUM($BV$45:$BX$47)=0,1,SUM($BV$45:$BX$47))</f>
        <v>-1930</v>
      </c>
      <c r="BP67" s="12" t="n">
        <f aca="false" t="array" ref="BP67:BP67">SUM(Imagen!BO66:BQ68*$BV$45:$BX$47)/IF(SUM($BV$45:$BX$47)=0,1,SUM($BV$45:$BX$47))</f>
        <v>-1992</v>
      </c>
      <c r="BQ67" s="12" t="n">
        <f aca="false" t="array" ref="BQ67:BQ67">SUM(Imagen!BP66:BR68*$BV$45:$BX$47)/IF(SUM($BV$45:$BX$47)=0,1,SUM($BV$45:$BX$47))</f>
        <v>-2138</v>
      </c>
      <c r="BR67" s="12" t="n">
        <f aca="false" t="array" ref="BR67:BR67">SUM(Imagen!BQ66:BS68*$BV$45:$BX$47)/IF(SUM($BV$45:$BX$47)=0,1,SUM($BV$45:$BX$47))</f>
        <v>-2812</v>
      </c>
      <c r="BS67" s="40" t="n">
        <f aca="false" t="array" ref="BS67:BS67">SUM(Imagen!BR66:BT68*$BV$45:$BX$47)/IF(SUM($BV$45:$BX$47)=0,1,SUM($BV$45:$BX$47))</f>
        <v>1794</v>
      </c>
      <c r="BT67" s="38"/>
      <c r="BV67" s="43"/>
      <c r="BW67" s="43"/>
      <c r="BX67" s="43"/>
    </row>
    <row r="68" customFormat="false" ht="2.85" hidden="false" customHeight="true" outlineLevel="0" collapsed="false">
      <c r="A68" s="30"/>
      <c r="B68" s="34"/>
      <c r="C68" s="39" t="n">
        <f aca="false" t="array" ref="C68:C68">SUM(Imagen!B67:D69*$BV$45:$BX$47)/IF(SUM($BV$45:$BX$47)=0,1,SUM($BV$45:$BX$47))</f>
        <v>727</v>
      </c>
      <c r="D68" s="12" t="n">
        <f aca="false" t="array" ref="D68:D68">SUM(Imagen!C67:E69*$BV$45:$BX$47)/IF(SUM($BV$45:$BX$47)=0,1,SUM($BV$45:$BX$47))</f>
        <v>-622</v>
      </c>
      <c r="E68" s="12" t="n">
        <f aca="false" t="array" ref="E68:E68">SUM(Imagen!D67:F69*$BV$45:$BX$47)/IF(SUM($BV$45:$BX$47)=0,1,SUM($BV$45:$BX$47))</f>
        <v>17</v>
      </c>
      <c r="F68" s="12" t="n">
        <f aca="false" t="array" ref="F68:F68">SUM(Imagen!E67:G69*$BV$45:$BX$47)/IF(SUM($BV$45:$BX$47)=0,1,SUM($BV$45:$BX$47))</f>
        <v>859</v>
      </c>
      <c r="G68" s="12" t="n">
        <f aca="false" t="array" ref="G68:G68">SUM(Imagen!F67:H69*$BV$45:$BX$47)/IF(SUM($BV$45:$BX$47)=0,1,SUM($BV$45:$BX$47))</f>
        <v>-1501</v>
      </c>
      <c r="H68" s="12" t="n">
        <f aca="false" t="array" ref="H68:H68">SUM(Imagen!G67:I69*$BV$45:$BX$47)/IF(SUM($BV$45:$BX$47)=0,1,SUM($BV$45:$BX$47))</f>
        <v>-84</v>
      </c>
      <c r="I68" s="12" t="n">
        <f aca="false" t="array" ref="I68:I68">SUM(Imagen!H67:J69*$BV$45:$BX$47)/IF(SUM($BV$45:$BX$47)=0,1,SUM($BV$45:$BX$47))</f>
        <v>1310</v>
      </c>
      <c r="J68" s="12" t="n">
        <f aca="false" t="array" ref="J68:J68">SUM(Imagen!I67:K69*$BV$45:$BX$47)/IF(SUM($BV$45:$BX$47)=0,1,SUM($BV$45:$BX$47))</f>
        <v>925</v>
      </c>
      <c r="K68" s="12" t="n">
        <f aca="false" t="array" ref="K68:K68">SUM(Imagen!J67:L69*$BV$45:$BX$47)/IF(SUM($BV$45:$BX$47)=0,1,SUM($BV$45:$BX$47))</f>
        <v>1073</v>
      </c>
      <c r="L68" s="12" t="n">
        <f aca="false" t="array" ref="L68:L68">SUM(Imagen!K67:M69*$BV$45:$BX$47)/IF(SUM($BV$45:$BX$47)=0,1,SUM($BV$45:$BX$47))</f>
        <v>706</v>
      </c>
      <c r="M68" s="12" t="n">
        <f aca="false" t="array" ref="M68:M68">SUM(Imagen!L67:N69*$BV$45:$BX$47)/IF(SUM($BV$45:$BX$47)=0,1,SUM($BV$45:$BX$47))</f>
        <v>359</v>
      </c>
      <c r="N68" s="12" t="n">
        <f aca="false" t="array" ref="N68:N68">SUM(Imagen!M67:O69*$BV$45:$BX$47)/IF(SUM($BV$45:$BX$47)=0,1,SUM($BV$45:$BX$47))</f>
        <v>12</v>
      </c>
      <c r="O68" s="12" t="n">
        <f aca="false" t="array" ref="O68:O68">SUM(Imagen!N67:P69*$BV$45:$BX$47)/IF(SUM($BV$45:$BX$47)=0,1,SUM($BV$45:$BX$47))</f>
        <v>507</v>
      </c>
      <c r="P68" s="12" t="n">
        <f aca="false" t="array" ref="P68:P68">SUM(Imagen!O67:Q69*$BV$45:$BX$47)/IF(SUM($BV$45:$BX$47)=0,1,SUM($BV$45:$BX$47))</f>
        <v>112</v>
      </c>
      <c r="Q68" s="12" t="n">
        <f aca="false" t="array" ref="Q68:Q68">SUM(Imagen!P67:R69*$BV$45:$BX$47)/IF(SUM($BV$45:$BX$47)=0,1,SUM($BV$45:$BX$47))</f>
        <v>520</v>
      </c>
      <c r="R68" s="12" t="n">
        <f aca="false" t="array" ref="R68:R68">SUM(Imagen!Q67:S69*$BV$45:$BX$47)/IF(SUM($BV$45:$BX$47)=0,1,SUM($BV$45:$BX$47))</f>
        <v>1857</v>
      </c>
      <c r="S68" s="12" t="n">
        <f aca="false" t="array" ref="S68:S68">SUM(Imagen!R67:T69*$BV$45:$BX$47)/IF(SUM($BV$45:$BX$47)=0,1,SUM($BV$45:$BX$47))</f>
        <v>-16797</v>
      </c>
      <c r="T68" s="12" t="n">
        <f aca="false" t="array" ref="T68:T68">SUM(Imagen!S67:U69*$BV$45:$BX$47)/IF(SUM($BV$45:$BX$47)=0,1,SUM($BV$45:$BX$47))</f>
        <v>12572</v>
      </c>
      <c r="U68" s="12" t="n">
        <f aca="false" t="array" ref="U68:U68">SUM(Imagen!T67:V69*$BV$45:$BX$47)/IF(SUM($BV$45:$BX$47)=0,1,SUM($BV$45:$BX$47))</f>
        <v>2881</v>
      </c>
      <c r="V68" s="12" t="n">
        <f aca="false" t="array" ref="V68:V68">SUM(Imagen!U67:W69*$BV$45:$BX$47)/IF(SUM($BV$45:$BX$47)=0,1,SUM($BV$45:$BX$47))</f>
        <v>8564</v>
      </c>
      <c r="W68" s="12" t="n">
        <f aca="false" t="array" ref="W68:W68">SUM(Imagen!V67:X69*$BV$45:$BX$47)/IF(SUM($BV$45:$BX$47)=0,1,SUM($BV$45:$BX$47))</f>
        <v>7422</v>
      </c>
      <c r="X68" s="12" t="n">
        <f aca="false" t="array" ref="X68:X68">SUM(Imagen!W67:Y69*$BV$45:$BX$47)/IF(SUM($BV$45:$BX$47)=0,1,SUM($BV$45:$BX$47))</f>
        <v>-8419</v>
      </c>
      <c r="Y68" s="12" t="n">
        <f aca="false" t="array" ref="Y68:Y68">SUM(Imagen!X67:Z69*$BV$45:$BX$47)/IF(SUM($BV$45:$BX$47)=0,1,SUM($BV$45:$BX$47))</f>
        <v>9413</v>
      </c>
      <c r="Z68" s="12" t="n">
        <f aca="false" t="array" ref="Z68:Z68">SUM(Imagen!Y67:AA69*$BV$45:$BX$47)/IF(SUM($BV$45:$BX$47)=0,1,SUM($BV$45:$BX$47))</f>
        <v>4091</v>
      </c>
      <c r="AA68" s="12" t="n">
        <f aca="false" t="array" ref="AA68:AA68">SUM(Imagen!Z67:AB69*$BV$45:$BX$47)/IF(SUM($BV$45:$BX$47)=0,1,SUM($BV$45:$BX$47))</f>
        <v>-4104</v>
      </c>
      <c r="AB68" s="12" t="n">
        <f aca="false" t="array" ref="AB68:AB68">SUM(Imagen!AA67:AC69*$BV$45:$BX$47)/IF(SUM($BV$45:$BX$47)=0,1,SUM($BV$45:$BX$47))</f>
        <v>995</v>
      </c>
      <c r="AC68" s="12" t="n">
        <f aca="false" t="array" ref="AC68:AC68">SUM(Imagen!AB67:AD69*$BV$45:$BX$47)/IF(SUM($BV$45:$BX$47)=0,1,SUM($BV$45:$BX$47))</f>
        <v>-2464</v>
      </c>
      <c r="AD68" s="12" t="n">
        <f aca="false" t="array" ref="AD68:AD68">SUM(Imagen!AC67:AE69*$BV$45:$BX$47)/IF(SUM($BV$45:$BX$47)=0,1,SUM($BV$45:$BX$47))</f>
        <v>-433</v>
      </c>
      <c r="AE68" s="12" t="n">
        <f aca="false" t="array" ref="AE68:AE68">SUM(Imagen!AD67:AF69*$BV$45:$BX$47)/IF(SUM($BV$45:$BX$47)=0,1,SUM($BV$45:$BX$47))</f>
        <v>-670</v>
      </c>
      <c r="AF68" s="12" t="n">
        <f aca="false" t="array" ref="AF68:AF68">SUM(Imagen!AE67:AG69*$BV$45:$BX$47)/IF(SUM($BV$45:$BX$47)=0,1,SUM($BV$45:$BX$47))</f>
        <v>-167</v>
      </c>
      <c r="AG68" s="12" t="n">
        <f aca="false" t="array" ref="AG68:AG68">SUM(Imagen!AF67:AH69*$BV$45:$BX$47)/IF(SUM($BV$45:$BX$47)=0,1,SUM($BV$45:$BX$47))</f>
        <v>-41</v>
      </c>
      <c r="AH68" s="12" t="n">
        <f aca="false" t="array" ref="AH68:AH68">SUM(Imagen!AG67:AI69*$BV$45:$BX$47)/IF(SUM($BV$45:$BX$47)=0,1,SUM($BV$45:$BX$47))</f>
        <v>-48</v>
      </c>
      <c r="AI68" s="12" t="n">
        <f aca="false" t="array" ref="AI68:AI68">SUM(Imagen!AH67:AJ69*$BV$45:$BX$47)/IF(SUM($BV$45:$BX$47)=0,1,SUM($BV$45:$BX$47))</f>
        <v>43</v>
      </c>
      <c r="AJ68" s="12" t="n">
        <f aca="false" t="array" ref="AJ68:AJ68">SUM(Imagen!AI67:AK69*$BV$45:$BX$47)/IF(SUM($BV$45:$BX$47)=0,1,SUM($BV$45:$BX$47))</f>
        <v>-207</v>
      </c>
      <c r="AK68" s="12" t="n">
        <f aca="false" t="array" ref="AK68:AK68">SUM(Imagen!AJ67:AL69*$BV$45:$BX$47)/IF(SUM($BV$45:$BX$47)=0,1,SUM($BV$45:$BX$47))</f>
        <v>-33</v>
      </c>
      <c r="AL68" s="12" t="n">
        <f aca="false" t="array" ref="AL68:AL68">SUM(Imagen!AK67:AM69*$BV$45:$BX$47)/IF(SUM($BV$45:$BX$47)=0,1,SUM($BV$45:$BX$47))</f>
        <v>118</v>
      </c>
      <c r="AM68" s="12" t="n">
        <f aca="false" t="array" ref="AM68:AM68">SUM(Imagen!AL67:AN69*$BV$45:$BX$47)/IF(SUM($BV$45:$BX$47)=0,1,SUM($BV$45:$BX$47))</f>
        <v>-25</v>
      </c>
      <c r="AN68" s="12" t="n">
        <f aca="false" t="array" ref="AN68:AN68">SUM(Imagen!AM67:AO69*$BV$45:$BX$47)/IF(SUM($BV$45:$BX$47)=0,1,SUM($BV$45:$BX$47))</f>
        <v>-281</v>
      </c>
      <c r="AO68" s="12" t="n">
        <f aca="false" t="array" ref="AO68:AO68">SUM(Imagen!AN67:AP69*$BV$45:$BX$47)/IF(SUM($BV$45:$BX$47)=0,1,SUM($BV$45:$BX$47))</f>
        <v>98</v>
      </c>
      <c r="AP68" s="12" t="n">
        <f aca="false" t="array" ref="AP68:AP68">SUM(Imagen!AO67:AQ69*$BV$45:$BX$47)/IF(SUM($BV$45:$BX$47)=0,1,SUM($BV$45:$BX$47))</f>
        <v>948</v>
      </c>
      <c r="AQ68" s="12" t="n">
        <f aca="false" t="array" ref="AQ68:AQ68">SUM(Imagen!AP67:AR69*$BV$45:$BX$47)/IF(SUM($BV$45:$BX$47)=0,1,SUM($BV$45:$BX$47))</f>
        <v>884</v>
      </c>
      <c r="AR68" s="12" t="n">
        <f aca="false" t="array" ref="AR68:AR68">SUM(Imagen!AQ67:AS69*$BV$45:$BX$47)/IF(SUM($BV$45:$BX$47)=0,1,SUM($BV$45:$BX$47))</f>
        <v>871</v>
      </c>
      <c r="AS68" s="12" t="n">
        <f aca="false" t="array" ref="AS68:AS68">SUM(Imagen!AR67:AT69*$BV$45:$BX$47)/IF(SUM($BV$45:$BX$47)=0,1,SUM($BV$45:$BX$47))</f>
        <v>1299</v>
      </c>
      <c r="AT68" s="12" t="n">
        <f aca="false" t="array" ref="AT68:AT68">SUM(Imagen!AS67:AU69*$BV$45:$BX$47)/IF(SUM($BV$45:$BX$47)=0,1,SUM($BV$45:$BX$47))</f>
        <v>90</v>
      </c>
      <c r="AU68" s="12" t="n">
        <f aca="false" t="array" ref="AU68:AU68">SUM(Imagen!AT67:AV69*$BV$45:$BX$47)/IF(SUM($BV$45:$BX$47)=0,1,SUM($BV$45:$BX$47))</f>
        <v>733</v>
      </c>
      <c r="AV68" s="12" t="n">
        <f aca="false" t="array" ref="AV68:AV68">SUM(Imagen!AU67:AW69*$BV$45:$BX$47)/IF(SUM($BV$45:$BX$47)=0,1,SUM($BV$45:$BX$47))</f>
        <v>3648</v>
      </c>
      <c r="AW68" s="12" t="n">
        <f aca="false" t="array" ref="AW68:AW68">SUM(Imagen!AV67:AX69*$BV$45:$BX$47)/IF(SUM($BV$45:$BX$47)=0,1,SUM($BV$45:$BX$47))</f>
        <v>-2914</v>
      </c>
      <c r="AX68" s="12" t="n">
        <f aca="false" t="array" ref="AX68:AX68">SUM(Imagen!AW67:AY69*$BV$45:$BX$47)/IF(SUM($BV$45:$BX$47)=0,1,SUM($BV$45:$BX$47))</f>
        <v>-1634</v>
      </c>
      <c r="AY68" s="12" t="n">
        <f aca="false" t="array" ref="AY68:AY68">SUM(Imagen!AX67:AZ69*$BV$45:$BX$47)/IF(SUM($BV$45:$BX$47)=0,1,SUM($BV$45:$BX$47))</f>
        <v>868</v>
      </c>
      <c r="AZ68" s="12" t="n">
        <f aca="false" t="array" ref="AZ68:AZ68">SUM(Imagen!AY67:BA69*$BV$45:$BX$47)/IF(SUM($BV$45:$BX$47)=0,1,SUM($BV$45:$BX$47))</f>
        <v>-1215</v>
      </c>
      <c r="BA68" s="12" t="n">
        <f aca="false" t="array" ref="BA68:BA68">SUM(Imagen!AZ67:BB69*$BV$45:$BX$47)/IF(SUM($BV$45:$BX$47)=0,1,SUM($BV$45:$BX$47))</f>
        <v>-1879</v>
      </c>
      <c r="BB68" s="12" t="n">
        <f aca="false" t="array" ref="BB68:BB68">SUM(Imagen!BA67:BC69*$BV$45:$BX$47)/IF(SUM($BV$45:$BX$47)=0,1,SUM($BV$45:$BX$47))</f>
        <v>-534</v>
      </c>
      <c r="BC68" s="12" t="n">
        <f aca="false" t="array" ref="BC68:BC68">SUM(Imagen!BB67:BD69*$BV$45:$BX$47)/IF(SUM($BV$45:$BX$47)=0,1,SUM($BV$45:$BX$47))</f>
        <v>-2472</v>
      </c>
      <c r="BD68" s="12" t="n">
        <f aca="false" t="array" ref="BD68:BD68">SUM(Imagen!BC67:BE69*$BV$45:$BX$47)/IF(SUM($BV$45:$BX$47)=0,1,SUM($BV$45:$BX$47))</f>
        <v>-1082</v>
      </c>
      <c r="BE68" s="12" t="n">
        <f aca="false" t="array" ref="BE68:BE68">SUM(Imagen!BD67:BF69*$BV$45:$BX$47)/IF(SUM($BV$45:$BX$47)=0,1,SUM($BV$45:$BX$47))</f>
        <v>-1054</v>
      </c>
      <c r="BF68" s="12" t="n">
        <f aca="false" t="array" ref="BF68:BF68">SUM(Imagen!BE67:BG69*$BV$45:$BX$47)/IF(SUM($BV$45:$BX$47)=0,1,SUM($BV$45:$BX$47))</f>
        <v>-2543</v>
      </c>
      <c r="BG68" s="12" t="n">
        <f aca="false" t="array" ref="BG68:BG68">SUM(Imagen!BF67:BH69*$BV$45:$BX$47)/IF(SUM($BV$45:$BX$47)=0,1,SUM($BV$45:$BX$47))</f>
        <v>-2651</v>
      </c>
      <c r="BH68" s="12" t="n">
        <f aca="false" t="array" ref="BH68:BH68">SUM(Imagen!BG67:BI69*$BV$45:$BX$47)/IF(SUM($BV$45:$BX$47)=0,1,SUM($BV$45:$BX$47))</f>
        <v>-3040</v>
      </c>
      <c r="BI68" s="12" t="n">
        <f aca="false" t="array" ref="BI68:BI68">SUM(Imagen!BH67:BJ69*$BV$45:$BX$47)/IF(SUM($BV$45:$BX$47)=0,1,SUM($BV$45:$BX$47))</f>
        <v>-1532</v>
      </c>
      <c r="BJ68" s="12" t="n">
        <f aca="false" t="array" ref="BJ68:BJ68">SUM(Imagen!BI67:BK69*$BV$45:$BX$47)/IF(SUM($BV$45:$BX$47)=0,1,SUM($BV$45:$BX$47))</f>
        <v>1135</v>
      </c>
      <c r="BK68" s="12" t="n">
        <f aca="false" t="array" ref="BK68:BK68">SUM(Imagen!BJ67:BL69*$BV$45:$BX$47)/IF(SUM($BV$45:$BX$47)=0,1,SUM($BV$45:$BX$47))</f>
        <v>1079</v>
      </c>
      <c r="BL68" s="12" t="n">
        <f aca="false" t="array" ref="BL68:BL68">SUM(Imagen!BK67:BM69*$BV$45:$BX$47)/IF(SUM($BV$45:$BX$47)=0,1,SUM($BV$45:$BX$47))</f>
        <v>44</v>
      </c>
      <c r="BM68" s="12" t="n">
        <f aca="false" t="array" ref="BM68:BM68">SUM(Imagen!BL67:BN69*$BV$45:$BX$47)/IF(SUM($BV$45:$BX$47)=0,1,SUM($BV$45:$BX$47))</f>
        <v>-3242</v>
      </c>
      <c r="BN68" s="12" t="n">
        <f aca="false" t="array" ref="BN68:BN68">SUM(Imagen!BM67:BO69*$BV$45:$BX$47)/IF(SUM($BV$45:$BX$47)=0,1,SUM($BV$45:$BX$47))</f>
        <v>-3604</v>
      </c>
      <c r="BO68" s="12" t="n">
        <f aca="false" t="array" ref="BO68:BO68">SUM(Imagen!BN67:BP69*$BV$45:$BX$47)/IF(SUM($BV$45:$BX$47)=0,1,SUM($BV$45:$BX$47))</f>
        <v>-2050</v>
      </c>
      <c r="BP68" s="12" t="n">
        <f aca="false" t="array" ref="BP68:BP68">SUM(Imagen!BO67:BQ69*$BV$45:$BX$47)/IF(SUM($BV$45:$BX$47)=0,1,SUM($BV$45:$BX$47))</f>
        <v>-4210</v>
      </c>
      <c r="BQ68" s="12" t="n">
        <f aca="false" t="array" ref="BQ68:BQ68">SUM(Imagen!BP67:BR69*$BV$45:$BX$47)/IF(SUM($BV$45:$BX$47)=0,1,SUM($BV$45:$BX$47))</f>
        <v>-2033</v>
      </c>
      <c r="BR68" s="12" t="n">
        <f aca="false" t="array" ref="BR68:BR68">SUM(Imagen!BQ67:BS69*$BV$45:$BX$47)/IF(SUM($BV$45:$BX$47)=0,1,SUM($BV$45:$BX$47))</f>
        <v>-1895</v>
      </c>
      <c r="BS68" s="40" t="n">
        <f aca="false" t="array" ref="BS68:BS68">SUM(Imagen!BR67:BT69*$BV$45:$BX$47)/IF(SUM($BV$45:$BX$47)=0,1,SUM($BV$45:$BX$47))</f>
        <v>-123</v>
      </c>
      <c r="BT68" s="38"/>
      <c r="BV68" s="43"/>
      <c r="BW68" s="43"/>
      <c r="BX68" s="43"/>
    </row>
    <row r="69" customFormat="false" ht="2.85" hidden="false" customHeight="true" outlineLevel="0" collapsed="false">
      <c r="A69" s="30"/>
      <c r="B69" s="34"/>
      <c r="C69" s="39" t="n">
        <f aca="false" t="array" ref="C69:C69">SUM(Imagen!B68:D70*$BV$45:$BX$47)/IF(SUM($BV$45:$BX$47)=0,1,SUM($BV$45:$BX$47))</f>
        <v>-670</v>
      </c>
      <c r="D69" s="12" t="n">
        <f aca="false" t="array" ref="D69:D69">SUM(Imagen!C68:E70*$BV$45:$BX$47)/IF(SUM($BV$45:$BX$47)=0,1,SUM($BV$45:$BX$47))</f>
        <v>77</v>
      </c>
      <c r="E69" s="12" t="n">
        <f aca="false" t="array" ref="E69:E69">SUM(Imagen!D68:F70*$BV$45:$BX$47)/IF(SUM($BV$45:$BX$47)=0,1,SUM($BV$45:$BX$47))</f>
        <v>850</v>
      </c>
      <c r="F69" s="12" t="n">
        <f aca="false" t="array" ref="F69:F69">SUM(Imagen!E68:G70*$BV$45:$BX$47)/IF(SUM($BV$45:$BX$47)=0,1,SUM($BV$45:$BX$47))</f>
        <v>-131</v>
      </c>
      <c r="G69" s="12" t="n">
        <f aca="false" t="array" ref="G69:G69">SUM(Imagen!F68:H70*$BV$45:$BX$47)/IF(SUM($BV$45:$BX$47)=0,1,SUM($BV$45:$BX$47))</f>
        <v>-205</v>
      </c>
      <c r="H69" s="12" t="n">
        <f aca="false" t="array" ref="H69:H69">SUM(Imagen!G68:I70*$BV$45:$BX$47)/IF(SUM($BV$45:$BX$47)=0,1,SUM($BV$45:$BX$47))</f>
        <v>-1206</v>
      </c>
      <c r="I69" s="12" t="n">
        <f aca="false" t="array" ref="I69:I69">SUM(Imagen!H68:J70*$BV$45:$BX$47)/IF(SUM($BV$45:$BX$47)=0,1,SUM($BV$45:$BX$47))</f>
        <v>458</v>
      </c>
      <c r="J69" s="12" t="n">
        <f aca="false" t="array" ref="J69:J69">SUM(Imagen!I68:K70*$BV$45:$BX$47)/IF(SUM($BV$45:$BX$47)=0,1,SUM($BV$45:$BX$47))</f>
        <v>-1483</v>
      </c>
      <c r="K69" s="12" t="n">
        <f aca="false" t="array" ref="K69:K69">SUM(Imagen!J68:L70*$BV$45:$BX$47)/IF(SUM($BV$45:$BX$47)=0,1,SUM($BV$45:$BX$47))</f>
        <v>849</v>
      </c>
      <c r="L69" s="12" t="n">
        <f aca="false" t="array" ref="L69:L69">SUM(Imagen!K68:M70*$BV$45:$BX$47)/IF(SUM($BV$45:$BX$47)=0,1,SUM($BV$45:$BX$47))</f>
        <v>-1253</v>
      </c>
      <c r="M69" s="12" t="n">
        <f aca="false" t="array" ref="M69:M69">SUM(Imagen!L68:N70*$BV$45:$BX$47)/IF(SUM($BV$45:$BX$47)=0,1,SUM($BV$45:$BX$47))</f>
        <v>-694</v>
      </c>
      <c r="N69" s="12" t="n">
        <f aca="false" t="array" ref="N69:N69">SUM(Imagen!M68:O70*$BV$45:$BX$47)/IF(SUM($BV$45:$BX$47)=0,1,SUM($BV$45:$BX$47))</f>
        <v>921</v>
      </c>
      <c r="O69" s="12" t="n">
        <f aca="false" t="array" ref="O69:O69">SUM(Imagen!N68:P70*$BV$45:$BX$47)/IF(SUM($BV$45:$BX$47)=0,1,SUM($BV$45:$BX$47))</f>
        <v>-1373</v>
      </c>
      <c r="P69" s="12" t="n">
        <f aca="false" t="array" ref="P69:P69">SUM(Imagen!O68:Q70*$BV$45:$BX$47)/IF(SUM($BV$45:$BX$47)=0,1,SUM($BV$45:$BX$47))</f>
        <v>490</v>
      </c>
      <c r="Q69" s="12" t="n">
        <f aca="false" t="array" ref="Q69:Q69">SUM(Imagen!P68:R70*$BV$45:$BX$47)/IF(SUM($BV$45:$BX$47)=0,1,SUM($BV$45:$BX$47))</f>
        <v>152</v>
      </c>
      <c r="R69" s="12" t="n">
        <f aca="false" t="array" ref="R69:R69">SUM(Imagen!Q68:S70*$BV$45:$BX$47)/IF(SUM($BV$45:$BX$47)=0,1,SUM($BV$45:$BX$47))</f>
        <v>-3347</v>
      </c>
      <c r="S69" s="12" t="n">
        <f aca="false" t="array" ref="S69:S69">SUM(Imagen!R68:T70*$BV$45:$BX$47)/IF(SUM($BV$45:$BX$47)=0,1,SUM($BV$45:$BX$47))</f>
        <v>-9828</v>
      </c>
      <c r="T69" s="12" t="n">
        <f aca="false" t="array" ref="T69:T69">SUM(Imagen!S68:U70*$BV$45:$BX$47)/IF(SUM($BV$45:$BX$47)=0,1,SUM($BV$45:$BX$47))</f>
        <v>2505</v>
      </c>
      <c r="U69" s="12" t="n">
        <f aca="false" t="array" ref="U69:U69">SUM(Imagen!T68:V70*$BV$45:$BX$47)/IF(SUM($BV$45:$BX$47)=0,1,SUM($BV$45:$BX$47))</f>
        <v>2536</v>
      </c>
      <c r="V69" s="12" t="n">
        <f aca="false" t="array" ref="V69:V69">SUM(Imagen!U68:W70*$BV$45:$BX$47)/IF(SUM($BV$45:$BX$47)=0,1,SUM($BV$45:$BX$47))</f>
        <v>15252</v>
      </c>
      <c r="W69" s="12" t="n">
        <f aca="false" t="array" ref="W69:W69">SUM(Imagen!V68:X70*$BV$45:$BX$47)/IF(SUM($BV$45:$BX$47)=0,1,SUM($BV$45:$BX$47))</f>
        <v>-6673</v>
      </c>
      <c r="X69" s="12" t="n">
        <f aca="false" t="array" ref="X69:X69">SUM(Imagen!W68:Y70*$BV$45:$BX$47)/IF(SUM($BV$45:$BX$47)=0,1,SUM($BV$45:$BX$47))</f>
        <v>-8211</v>
      </c>
      <c r="Y69" s="12" t="n">
        <f aca="false" t="array" ref="Y69:Y69">SUM(Imagen!X68:Z70*$BV$45:$BX$47)/IF(SUM($BV$45:$BX$47)=0,1,SUM($BV$45:$BX$47))</f>
        <v>2833</v>
      </c>
      <c r="Z69" s="12" t="n">
        <f aca="false" t="array" ref="Z69:Z69">SUM(Imagen!Y68:AA70*$BV$45:$BX$47)/IF(SUM($BV$45:$BX$47)=0,1,SUM($BV$45:$BX$47))</f>
        <v>-6106</v>
      </c>
      <c r="AA69" s="12" t="n">
        <f aca="false" t="array" ref="AA69:AA69">SUM(Imagen!Z68:AB70*$BV$45:$BX$47)/IF(SUM($BV$45:$BX$47)=0,1,SUM($BV$45:$BX$47))</f>
        <v>-2057</v>
      </c>
      <c r="AB69" s="12" t="n">
        <f aca="false" t="array" ref="AB69:AB69">SUM(Imagen!AA68:AC70*$BV$45:$BX$47)/IF(SUM($BV$45:$BX$47)=0,1,SUM($BV$45:$BX$47))</f>
        <v>-1266</v>
      </c>
      <c r="AC69" s="12" t="n">
        <f aca="false" t="array" ref="AC69:AC69">SUM(Imagen!AB68:AD70*$BV$45:$BX$47)/IF(SUM($BV$45:$BX$47)=0,1,SUM($BV$45:$BX$47))</f>
        <v>-1607</v>
      </c>
      <c r="AD69" s="12" t="n">
        <f aca="false" t="array" ref="AD69:AD69">SUM(Imagen!AC68:AE70*$BV$45:$BX$47)/IF(SUM($BV$45:$BX$47)=0,1,SUM($BV$45:$BX$47))</f>
        <v>3665</v>
      </c>
      <c r="AE69" s="12" t="n">
        <f aca="false" t="array" ref="AE69:AE69">SUM(Imagen!AD68:AF70*$BV$45:$BX$47)/IF(SUM($BV$45:$BX$47)=0,1,SUM($BV$45:$BX$47))</f>
        <v>-824</v>
      </c>
      <c r="AF69" s="12" t="n">
        <f aca="false" t="array" ref="AF69:AF69">SUM(Imagen!AE68:AG70*$BV$45:$BX$47)/IF(SUM($BV$45:$BX$47)=0,1,SUM($BV$45:$BX$47))</f>
        <v>46</v>
      </c>
      <c r="AG69" s="12" t="n">
        <f aca="false" t="array" ref="AG69:AG69">SUM(Imagen!AF68:AH70*$BV$45:$BX$47)/IF(SUM($BV$45:$BX$47)=0,1,SUM($BV$45:$BX$47))</f>
        <v>69</v>
      </c>
      <c r="AH69" s="12" t="n">
        <f aca="false" t="array" ref="AH69:AH69">SUM(Imagen!AG68:AI70*$BV$45:$BX$47)/IF(SUM($BV$45:$BX$47)=0,1,SUM($BV$45:$BX$47))</f>
        <v>-99</v>
      </c>
      <c r="AI69" s="12" t="n">
        <f aca="false" t="array" ref="AI69:AI69">SUM(Imagen!AH68:AJ70*$BV$45:$BX$47)/IF(SUM($BV$45:$BX$47)=0,1,SUM($BV$45:$BX$47))</f>
        <v>109</v>
      </c>
      <c r="AJ69" s="12" t="n">
        <f aca="false" t="array" ref="AJ69:AJ69">SUM(Imagen!AI68:AK70*$BV$45:$BX$47)/IF(SUM($BV$45:$BX$47)=0,1,SUM($BV$45:$BX$47))</f>
        <v>-203</v>
      </c>
      <c r="AK69" s="12" t="n">
        <f aca="false" t="array" ref="AK69:AK69">SUM(Imagen!AJ68:AL70*$BV$45:$BX$47)/IF(SUM($BV$45:$BX$47)=0,1,SUM($BV$45:$BX$47))</f>
        <v>124</v>
      </c>
      <c r="AL69" s="12" t="n">
        <f aca="false" t="array" ref="AL69:AL69">SUM(Imagen!AK68:AM70*$BV$45:$BX$47)/IF(SUM($BV$45:$BX$47)=0,1,SUM($BV$45:$BX$47))</f>
        <v>83</v>
      </c>
      <c r="AM69" s="12" t="n">
        <f aca="false" t="array" ref="AM69:AM69">SUM(Imagen!AL68:AN70*$BV$45:$BX$47)/IF(SUM($BV$45:$BX$47)=0,1,SUM($BV$45:$BX$47))</f>
        <v>-299</v>
      </c>
      <c r="AN69" s="12" t="n">
        <f aca="false" t="array" ref="AN69:AN69">SUM(Imagen!AM68:AO70*$BV$45:$BX$47)/IF(SUM($BV$45:$BX$47)=0,1,SUM($BV$45:$BX$47))</f>
        <v>18</v>
      </c>
      <c r="AO69" s="12" t="n">
        <f aca="false" t="array" ref="AO69:AO69">SUM(Imagen!AN68:AP70*$BV$45:$BX$47)/IF(SUM($BV$45:$BX$47)=0,1,SUM($BV$45:$BX$47))</f>
        <v>-541</v>
      </c>
      <c r="AP69" s="12" t="n">
        <f aca="false" t="array" ref="AP69:AP69">SUM(Imagen!AO68:AQ70*$BV$45:$BX$47)/IF(SUM($BV$45:$BX$47)=0,1,SUM($BV$45:$BX$47))</f>
        <v>-668</v>
      </c>
      <c r="AQ69" s="12" t="n">
        <f aca="false" t="array" ref="AQ69:AQ69">SUM(Imagen!AP68:AR70*$BV$45:$BX$47)/IF(SUM($BV$45:$BX$47)=0,1,SUM($BV$45:$BX$47))</f>
        <v>-476</v>
      </c>
      <c r="AR69" s="12" t="n">
        <f aca="false" t="array" ref="AR69:AR69">SUM(Imagen!AQ68:AS70*$BV$45:$BX$47)/IF(SUM($BV$45:$BX$47)=0,1,SUM($BV$45:$BX$47))</f>
        <v>-1818</v>
      </c>
      <c r="AS69" s="12" t="n">
        <f aca="false" t="array" ref="AS69:AS69">SUM(Imagen!AR68:AT70*$BV$45:$BX$47)/IF(SUM($BV$45:$BX$47)=0,1,SUM($BV$45:$BX$47))</f>
        <v>-1819</v>
      </c>
      <c r="AT69" s="12" t="n">
        <f aca="false" t="array" ref="AT69:AT69">SUM(Imagen!AS68:AU70*$BV$45:$BX$47)/IF(SUM($BV$45:$BX$47)=0,1,SUM($BV$45:$BX$47))</f>
        <v>-1590</v>
      </c>
      <c r="AU69" s="12" t="n">
        <f aca="false" t="array" ref="AU69:AU69">SUM(Imagen!AT68:AV70*$BV$45:$BX$47)/IF(SUM($BV$45:$BX$47)=0,1,SUM($BV$45:$BX$47))</f>
        <v>-2287</v>
      </c>
      <c r="AV69" s="12" t="n">
        <f aca="false" t="array" ref="AV69:AV69">SUM(Imagen!AU68:AW70*$BV$45:$BX$47)/IF(SUM($BV$45:$BX$47)=0,1,SUM($BV$45:$BX$47))</f>
        <v>-438</v>
      </c>
      <c r="AW69" s="12" t="n">
        <f aca="false" t="array" ref="AW69:AW69">SUM(Imagen!AV68:AX70*$BV$45:$BX$47)/IF(SUM($BV$45:$BX$47)=0,1,SUM($BV$45:$BX$47))</f>
        <v>-1053</v>
      </c>
      <c r="AX69" s="12" t="n">
        <f aca="false" t="array" ref="AX69:AX69">SUM(Imagen!AW68:AY70*$BV$45:$BX$47)/IF(SUM($BV$45:$BX$47)=0,1,SUM($BV$45:$BX$47))</f>
        <v>721</v>
      </c>
      <c r="AY69" s="12" t="n">
        <f aca="false" t="array" ref="AY69:AY69">SUM(Imagen!AX68:AZ70*$BV$45:$BX$47)/IF(SUM($BV$45:$BX$47)=0,1,SUM($BV$45:$BX$47))</f>
        <v>3165</v>
      </c>
      <c r="AZ69" s="12" t="n">
        <f aca="false" t="array" ref="AZ69:AZ69">SUM(Imagen!AY68:BA70*$BV$45:$BX$47)/IF(SUM($BV$45:$BX$47)=0,1,SUM($BV$45:$BX$47))</f>
        <v>3663</v>
      </c>
      <c r="BA69" s="12" t="n">
        <f aca="false" t="array" ref="BA69:BA69">SUM(Imagen!AZ68:BB70*$BV$45:$BX$47)/IF(SUM($BV$45:$BX$47)=0,1,SUM($BV$45:$BX$47))</f>
        <v>-1223</v>
      </c>
      <c r="BB69" s="12" t="n">
        <f aca="false" t="array" ref="BB69:BB69">SUM(Imagen!BA68:BC70*$BV$45:$BX$47)/IF(SUM($BV$45:$BX$47)=0,1,SUM($BV$45:$BX$47))</f>
        <v>2250</v>
      </c>
      <c r="BC69" s="12" t="n">
        <f aca="false" t="array" ref="BC69:BC69">SUM(Imagen!BB68:BD70*$BV$45:$BX$47)/IF(SUM($BV$45:$BX$47)=0,1,SUM($BV$45:$BX$47))</f>
        <v>-2098</v>
      </c>
      <c r="BD69" s="12" t="n">
        <f aca="false" t="array" ref="BD69:BD69">SUM(Imagen!BC68:BE70*$BV$45:$BX$47)/IF(SUM($BV$45:$BX$47)=0,1,SUM($BV$45:$BX$47))</f>
        <v>-31</v>
      </c>
      <c r="BE69" s="12" t="n">
        <f aca="false" t="array" ref="BE69:BE69">SUM(Imagen!BD68:BF70*$BV$45:$BX$47)/IF(SUM($BV$45:$BX$47)=0,1,SUM($BV$45:$BX$47))</f>
        <v>189</v>
      </c>
      <c r="BF69" s="12" t="n">
        <f aca="false" t="array" ref="BF69:BF69">SUM(Imagen!BE68:BG70*$BV$45:$BX$47)/IF(SUM($BV$45:$BX$47)=0,1,SUM($BV$45:$BX$47))</f>
        <v>-1059</v>
      </c>
      <c r="BG69" s="12" t="n">
        <f aca="false" t="array" ref="BG69:BG69">SUM(Imagen!BF68:BH70*$BV$45:$BX$47)/IF(SUM($BV$45:$BX$47)=0,1,SUM($BV$45:$BX$47))</f>
        <v>-799</v>
      </c>
      <c r="BH69" s="12" t="n">
        <f aca="false" t="array" ref="BH69:BH69">SUM(Imagen!BG68:BI70*$BV$45:$BX$47)/IF(SUM($BV$45:$BX$47)=0,1,SUM($BV$45:$BX$47))</f>
        <v>452</v>
      </c>
      <c r="BI69" s="12" t="n">
        <f aca="false" t="array" ref="BI69:BI69">SUM(Imagen!BH68:BJ70*$BV$45:$BX$47)/IF(SUM($BV$45:$BX$47)=0,1,SUM($BV$45:$BX$47))</f>
        <v>1977</v>
      </c>
      <c r="BJ69" s="12" t="n">
        <f aca="false" t="array" ref="BJ69:BJ69">SUM(Imagen!BI68:BK70*$BV$45:$BX$47)/IF(SUM($BV$45:$BX$47)=0,1,SUM($BV$45:$BX$47))</f>
        <v>4409</v>
      </c>
      <c r="BK69" s="12" t="n">
        <f aca="false" t="array" ref="BK69:BK69">SUM(Imagen!BJ68:BL70*$BV$45:$BX$47)/IF(SUM($BV$45:$BX$47)=0,1,SUM($BV$45:$BX$47))</f>
        <v>-6146</v>
      </c>
      <c r="BL69" s="12" t="n">
        <f aca="false" t="array" ref="BL69:BL69">SUM(Imagen!BK68:BM70*$BV$45:$BX$47)/IF(SUM($BV$45:$BX$47)=0,1,SUM($BV$45:$BX$47))</f>
        <v>-1926</v>
      </c>
      <c r="BM69" s="12" t="n">
        <f aca="false" t="array" ref="BM69:BM69">SUM(Imagen!BL68:BN70*$BV$45:$BX$47)/IF(SUM($BV$45:$BX$47)=0,1,SUM($BV$45:$BX$47))</f>
        <v>-2800</v>
      </c>
      <c r="BN69" s="12" t="n">
        <f aca="false" t="array" ref="BN69:BN69">SUM(Imagen!BM68:BO70*$BV$45:$BX$47)/IF(SUM($BV$45:$BX$47)=0,1,SUM($BV$45:$BX$47))</f>
        <v>2274</v>
      </c>
      <c r="BO69" s="12" t="n">
        <f aca="false" t="array" ref="BO69:BO69">SUM(Imagen!BN68:BP70*$BV$45:$BX$47)/IF(SUM($BV$45:$BX$47)=0,1,SUM($BV$45:$BX$47))</f>
        <v>16024</v>
      </c>
      <c r="BP69" s="12" t="n">
        <f aca="false" t="array" ref="BP69:BP69">SUM(Imagen!BO68:BQ70*$BV$45:$BX$47)/IF(SUM($BV$45:$BX$47)=0,1,SUM($BV$45:$BX$47))</f>
        <v>-6514</v>
      </c>
      <c r="BQ69" s="12" t="n">
        <f aca="false" t="array" ref="BQ69:BQ69">SUM(Imagen!BP68:BR70*$BV$45:$BX$47)/IF(SUM($BV$45:$BX$47)=0,1,SUM($BV$45:$BX$47))</f>
        <v>2355</v>
      </c>
      <c r="BR69" s="12" t="n">
        <f aca="false" t="array" ref="BR69:BR69">SUM(Imagen!BQ68:BS70*$BV$45:$BX$47)/IF(SUM($BV$45:$BX$47)=0,1,SUM($BV$45:$BX$47))</f>
        <v>5684</v>
      </c>
      <c r="BS69" s="40" t="n">
        <f aca="false" t="array" ref="BS69:BS69">SUM(Imagen!BR68:BT70*$BV$45:$BX$47)/IF(SUM($BV$45:$BX$47)=0,1,SUM($BV$45:$BX$47))</f>
        <v>-5191</v>
      </c>
      <c r="BT69" s="38"/>
      <c r="BV69" s="43"/>
      <c r="BW69" s="43"/>
      <c r="BX69" s="43"/>
    </row>
    <row r="70" customFormat="false" ht="2.85" hidden="false" customHeight="true" outlineLevel="0" collapsed="false">
      <c r="A70" s="30"/>
      <c r="B70" s="34"/>
      <c r="C70" s="39" t="n">
        <f aca="false" t="array" ref="C70:C70">SUM(Imagen!B69:D71*$BV$45:$BX$47)/IF(SUM($BV$45:$BX$47)=0,1,SUM($BV$45:$BX$47))</f>
        <v>-247</v>
      </c>
      <c r="D70" s="12" t="n">
        <f aca="false" t="array" ref="D70:D70">SUM(Imagen!C69:E71*$BV$45:$BX$47)/IF(SUM($BV$45:$BX$47)=0,1,SUM($BV$45:$BX$47))</f>
        <v>-625</v>
      </c>
      <c r="E70" s="12" t="n">
        <f aca="false" t="array" ref="E70:E70">SUM(Imagen!D69:F71*$BV$45:$BX$47)/IF(SUM($BV$45:$BX$47)=0,1,SUM($BV$45:$BX$47))</f>
        <v>39</v>
      </c>
      <c r="F70" s="12" t="n">
        <f aca="false" t="array" ref="F70:F70">SUM(Imagen!E69:G71*$BV$45:$BX$47)/IF(SUM($BV$45:$BX$47)=0,1,SUM($BV$45:$BX$47))</f>
        <v>-305</v>
      </c>
      <c r="G70" s="12" t="n">
        <f aca="false" t="array" ref="G70:G70">SUM(Imagen!F69:H71*$BV$45:$BX$47)/IF(SUM($BV$45:$BX$47)=0,1,SUM($BV$45:$BX$47))</f>
        <v>217</v>
      </c>
      <c r="H70" s="12" t="n">
        <f aca="false" t="array" ref="H70:H70">SUM(Imagen!G69:I71*$BV$45:$BX$47)/IF(SUM($BV$45:$BX$47)=0,1,SUM($BV$45:$BX$47))</f>
        <v>-209</v>
      </c>
      <c r="I70" s="12" t="n">
        <f aca="false" t="array" ref="I70:I70">SUM(Imagen!H69:J71*$BV$45:$BX$47)/IF(SUM($BV$45:$BX$47)=0,1,SUM($BV$45:$BX$47))</f>
        <v>3046</v>
      </c>
      <c r="J70" s="12" t="n">
        <f aca="false" t="array" ref="J70:J70">SUM(Imagen!I69:K71*$BV$45:$BX$47)/IF(SUM($BV$45:$BX$47)=0,1,SUM($BV$45:$BX$47))</f>
        <v>-840</v>
      </c>
      <c r="K70" s="12" t="n">
        <f aca="false" t="array" ref="K70:K70">SUM(Imagen!J69:L71*$BV$45:$BX$47)/IF(SUM($BV$45:$BX$47)=0,1,SUM($BV$45:$BX$47))</f>
        <v>-1322</v>
      </c>
      <c r="L70" s="12" t="n">
        <f aca="false" t="array" ref="L70:L70">SUM(Imagen!K69:M71*$BV$45:$BX$47)/IF(SUM($BV$45:$BX$47)=0,1,SUM($BV$45:$BX$47))</f>
        <v>151</v>
      </c>
      <c r="M70" s="12" t="n">
        <f aca="false" t="array" ref="M70:M70">SUM(Imagen!L69:N71*$BV$45:$BX$47)/IF(SUM($BV$45:$BX$47)=0,1,SUM($BV$45:$BX$47))</f>
        <v>-780</v>
      </c>
      <c r="N70" s="12" t="n">
        <f aca="false" t="array" ref="N70:N70">SUM(Imagen!M69:O71*$BV$45:$BX$47)/IF(SUM($BV$45:$BX$47)=0,1,SUM($BV$45:$BX$47))</f>
        <v>-1160</v>
      </c>
      <c r="O70" s="12" t="n">
        <f aca="false" t="array" ref="O70:O70">SUM(Imagen!N69:P71*$BV$45:$BX$47)/IF(SUM($BV$45:$BX$47)=0,1,SUM($BV$45:$BX$47))</f>
        <v>-1729</v>
      </c>
      <c r="P70" s="12" t="n">
        <f aca="false" t="array" ref="P70:P70">SUM(Imagen!O69:Q71*$BV$45:$BX$47)/IF(SUM($BV$45:$BX$47)=0,1,SUM($BV$45:$BX$47))</f>
        <v>-59</v>
      </c>
      <c r="Q70" s="12" t="n">
        <f aca="false" t="array" ref="Q70:Q70">SUM(Imagen!P69:R71*$BV$45:$BX$47)/IF(SUM($BV$45:$BX$47)=0,1,SUM($BV$45:$BX$47))</f>
        <v>1313</v>
      </c>
      <c r="R70" s="12" t="n">
        <f aca="false" t="array" ref="R70:R70">SUM(Imagen!Q69:S71*$BV$45:$BX$47)/IF(SUM($BV$45:$BX$47)=0,1,SUM($BV$45:$BX$47))</f>
        <v>-7048</v>
      </c>
      <c r="S70" s="12" t="n">
        <f aca="false" t="array" ref="S70:S70">SUM(Imagen!R69:T71*$BV$45:$BX$47)/IF(SUM($BV$45:$BX$47)=0,1,SUM($BV$45:$BX$47))</f>
        <v>-3786</v>
      </c>
      <c r="T70" s="12" t="n">
        <f aca="false" t="array" ref="T70:T70">SUM(Imagen!S69:U71*$BV$45:$BX$47)/IF(SUM($BV$45:$BX$47)=0,1,SUM($BV$45:$BX$47))</f>
        <v>2807</v>
      </c>
      <c r="U70" s="12" t="n">
        <f aca="false" t="array" ref="U70:U70">SUM(Imagen!T69:V71*$BV$45:$BX$47)/IF(SUM($BV$45:$BX$47)=0,1,SUM($BV$45:$BX$47))</f>
        <v>3254</v>
      </c>
      <c r="V70" s="12" t="n">
        <f aca="false" t="array" ref="V70:V70">SUM(Imagen!U69:W71*$BV$45:$BX$47)/IF(SUM($BV$45:$BX$47)=0,1,SUM($BV$45:$BX$47))</f>
        <v>4842</v>
      </c>
      <c r="W70" s="12" t="n">
        <f aca="false" t="array" ref="W70:W70">SUM(Imagen!V69:X71*$BV$45:$BX$47)/IF(SUM($BV$45:$BX$47)=0,1,SUM($BV$45:$BX$47))</f>
        <v>1742</v>
      </c>
      <c r="X70" s="12" t="n">
        <f aca="false" t="array" ref="X70:X70">SUM(Imagen!W69:Y71*$BV$45:$BX$47)/IF(SUM($BV$45:$BX$47)=0,1,SUM($BV$45:$BX$47))</f>
        <v>-6339</v>
      </c>
      <c r="Y70" s="12" t="n">
        <f aca="false" t="array" ref="Y70:Y70">SUM(Imagen!X69:Z71*$BV$45:$BX$47)/IF(SUM($BV$45:$BX$47)=0,1,SUM($BV$45:$BX$47))</f>
        <v>7254</v>
      </c>
      <c r="Z70" s="12" t="n">
        <f aca="false" t="array" ref="Z70:Z70">SUM(Imagen!Y69:AA71*$BV$45:$BX$47)/IF(SUM($BV$45:$BX$47)=0,1,SUM($BV$45:$BX$47))</f>
        <v>-1368</v>
      </c>
      <c r="AA70" s="12" t="n">
        <f aca="false" t="array" ref="AA70:AA70">SUM(Imagen!Z69:AB71*$BV$45:$BX$47)/IF(SUM($BV$45:$BX$47)=0,1,SUM($BV$45:$BX$47))</f>
        <v>592</v>
      </c>
      <c r="AB70" s="12" t="n">
        <f aca="false" t="array" ref="AB70:AB70">SUM(Imagen!AA69:AC71*$BV$45:$BX$47)/IF(SUM($BV$45:$BX$47)=0,1,SUM($BV$45:$BX$47))</f>
        <v>-2294</v>
      </c>
      <c r="AC70" s="12" t="n">
        <f aca="false" t="array" ref="AC70:AC70">SUM(Imagen!AB69:AD71*$BV$45:$BX$47)/IF(SUM($BV$45:$BX$47)=0,1,SUM($BV$45:$BX$47))</f>
        <v>364</v>
      </c>
      <c r="AD70" s="12" t="n">
        <f aca="false" t="array" ref="AD70:AD70">SUM(Imagen!AC69:AE71*$BV$45:$BX$47)/IF(SUM($BV$45:$BX$47)=0,1,SUM($BV$45:$BX$47))</f>
        <v>-254</v>
      </c>
      <c r="AE70" s="12" t="n">
        <f aca="false" t="array" ref="AE70:AE70">SUM(Imagen!AD69:AF71*$BV$45:$BX$47)/IF(SUM($BV$45:$BX$47)=0,1,SUM($BV$45:$BX$47))</f>
        <v>-1366</v>
      </c>
      <c r="AF70" s="12" t="n">
        <f aca="false" t="array" ref="AF70:AF70">SUM(Imagen!AE69:AG71*$BV$45:$BX$47)/IF(SUM($BV$45:$BX$47)=0,1,SUM($BV$45:$BX$47))</f>
        <v>-277</v>
      </c>
      <c r="AG70" s="12" t="n">
        <f aca="false" t="array" ref="AG70:AG70">SUM(Imagen!AF69:AH71*$BV$45:$BX$47)/IF(SUM($BV$45:$BX$47)=0,1,SUM($BV$45:$BX$47))</f>
        <v>182</v>
      </c>
      <c r="AH70" s="12" t="n">
        <f aca="false" t="array" ref="AH70:AH70">SUM(Imagen!AG69:AI71*$BV$45:$BX$47)/IF(SUM($BV$45:$BX$47)=0,1,SUM($BV$45:$BX$47))</f>
        <v>14</v>
      </c>
      <c r="AI70" s="12" t="n">
        <f aca="false" t="array" ref="AI70:AI70">SUM(Imagen!AH69:AJ71*$BV$45:$BX$47)/IF(SUM($BV$45:$BX$47)=0,1,SUM($BV$45:$BX$47))</f>
        <v>-158</v>
      </c>
      <c r="AJ70" s="12" t="n">
        <f aca="false" t="array" ref="AJ70:AJ70">SUM(Imagen!AI69:AK71*$BV$45:$BX$47)/IF(SUM($BV$45:$BX$47)=0,1,SUM($BV$45:$BX$47))</f>
        <v>-23</v>
      </c>
      <c r="AK70" s="12" t="n">
        <f aca="false" t="array" ref="AK70:AK70">SUM(Imagen!AJ69:AL71*$BV$45:$BX$47)/IF(SUM($BV$45:$BX$47)=0,1,SUM($BV$45:$BX$47))</f>
        <v>70</v>
      </c>
      <c r="AL70" s="12" t="n">
        <f aca="false" t="array" ref="AL70:AL70">SUM(Imagen!AK69:AM71*$BV$45:$BX$47)/IF(SUM($BV$45:$BX$47)=0,1,SUM($BV$45:$BX$47))</f>
        <v>-236</v>
      </c>
      <c r="AM70" s="12" t="n">
        <f aca="false" t="array" ref="AM70:AM70">SUM(Imagen!AL69:AN71*$BV$45:$BX$47)/IF(SUM($BV$45:$BX$47)=0,1,SUM($BV$45:$BX$47))</f>
        <v>-240</v>
      </c>
      <c r="AN70" s="12" t="n">
        <f aca="false" t="array" ref="AN70:AN70">SUM(Imagen!AM69:AO71*$BV$45:$BX$47)/IF(SUM($BV$45:$BX$47)=0,1,SUM($BV$45:$BX$47))</f>
        <v>791</v>
      </c>
      <c r="AO70" s="12" t="n">
        <f aca="false" t="array" ref="AO70:AO70">SUM(Imagen!AN69:AP71*$BV$45:$BX$47)/IF(SUM($BV$45:$BX$47)=0,1,SUM($BV$45:$BX$47))</f>
        <v>797</v>
      </c>
      <c r="AP70" s="12" t="n">
        <f aca="false" t="array" ref="AP70:AP70">SUM(Imagen!AO69:AQ71*$BV$45:$BX$47)/IF(SUM($BV$45:$BX$47)=0,1,SUM($BV$45:$BX$47))</f>
        <v>-522</v>
      </c>
      <c r="AQ70" s="12" t="n">
        <f aca="false" t="array" ref="AQ70:AQ70">SUM(Imagen!AP69:AR71*$BV$45:$BX$47)/IF(SUM($BV$45:$BX$47)=0,1,SUM($BV$45:$BX$47))</f>
        <v>124</v>
      </c>
      <c r="AR70" s="12" t="n">
        <f aca="false" t="array" ref="AR70:AR70">SUM(Imagen!AQ69:AS71*$BV$45:$BX$47)/IF(SUM($BV$45:$BX$47)=0,1,SUM($BV$45:$BX$47))</f>
        <v>760</v>
      </c>
      <c r="AS70" s="12" t="n">
        <f aca="false" t="array" ref="AS70:AS70">SUM(Imagen!AR69:AT71*$BV$45:$BX$47)/IF(SUM($BV$45:$BX$47)=0,1,SUM($BV$45:$BX$47))</f>
        <v>992</v>
      </c>
      <c r="AT70" s="12" t="n">
        <f aca="false" t="array" ref="AT70:AT70">SUM(Imagen!AS69:AU71*$BV$45:$BX$47)/IF(SUM($BV$45:$BX$47)=0,1,SUM($BV$45:$BX$47))</f>
        <v>951</v>
      </c>
      <c r="AU70" s="12" t="n">
        <f aca="false" t="array" ref="AU70:AU70">SUM(Imagen!AT69:AV71*$BV$45:$BX$47)/IF(SUM($BV$45:$BX$47)=0,1,SUM($BV$45:$BX$47))</f>
        <v>-349</v>
      </c>
      <c r="AV70" s="12" t="n">
        <f aca="false" t="array" ref="AV70:AV70">SUM(Imagen!AU69:AW71*$BV$45:$BX$47)/IF(SUM($BV$45:$BX$47)=0,1,SUM($BV$45:$BX$47))</f>
        <v>306</v>
      </c>
      <c r="AW70" s="12" t="n">
        <f aca="false" t="array" ref="AW70:AW70">SUM(Imagen!AV69:AX71*$BV$45:$BX$47)/IF(SUM($BV$45:$BX$47)=0,1,SUM($BV$45:$BX$47))</f>
        <v>1510</v>
      </c>
      <c r="AX70" s="12" t="n">
        <f aca="false" t="array" ref="AX70:AX70">SUM(Imagen!AW69:AY71*$BV$45:$BX$47)/IF(SUM($BV$45:$BX$47)=0,1,SUM($BV$45:$BX$47))</f>
        <v>4857</v>
      </c>
      <c r="AY70" s="12" t="n">
        <f aca="false" t="array" ref="AY70:AY70">SUM(Imagen!AX69:AZ71*$BV$45:$BX$47)/IF(SUM($BV$45:$BX$47)=0,1,SUM($BV$45:$BX$47))</f>
        <v>3542</v>
      </c>
      <c r="AZ70" s="12" t="n">
        <f aca="false" t="array" ref="AZ70:AZ70">SUM(Imagen!AY69:BA71*$BV$45:$BX$47)/IF(SUM($BV$45:$BX$47)=0,1,SUM($BV$45:$BX$47))</f>
        <v>3139</v>
      </c>
      <c r="BA70" s="12" t="n">
        <f aca="false" t="array" ref="BA70:BA70">SUM(Imagen!AZ69:BB71*$BV$45:$BX$47)/IF(SUM($BV$45:$BX$47)=0,1,SUM($BV$45:$BX$47))</f>
        <v>-3576</v>
      </c>
      <c r="BB70" s="12" t="n">
        <f aca="false" t="array" ref="BB70:BB70">SUM(Imagen!BA69:BC71*$BV$45:$BX$47)/IF(SUM($BV$45:$BX$47)=0,1,SUM($BV$45:$BX$47))</f>
        <v>-730</v>
      </c>
      <c r="BC70" s="12" t="n">
        <f aca="false" t="array" ref="BC70:BC70">SUM(Imagen!BB69:BD71*$BV$45:$BX$47)/IF(SUM($BV$45:$BX$47)=0,1,SUM($BV$45:$BX$47))</f>
        <v>-710</v>
      </c>
      <c r="BD70" s="12" t="n">
        <f aca="false" t="array" ref="BD70:BD70">SUM(Imagen!BC69:BE71*$BV$45:$BX$47)/IF(SUM($BV$45:$BX$47)=0,1,SUM($BV$45:$BX$47))</f>
        <v>1030</v>
      </c>
      <c r="BE70" s="12" t="n">
        <f aca="false" t="array" ref="BE70:BE70">SUM(Imagen!BD69:BF71*$BV$45:$BX$47)/IF(SUM($BV$45:$BX$47)=0,1,SUM($BV$45:$BX$47))</f>
        <v>1563</v>
      </c>
      <c r="BF70" s="12" t="n">
        <f aca="false" t="array" ref="BF70:BF70">SUM(Imagen!BE69:BG71*$BV$45:$BX$47)/IF(SUM($BV$45:$BX$47)=0,1,SUM($BV$45:$BX$47))</f>
        <v>-656</v>
      </c>
      <c r="BG70" s="12" t="n">
        <f aca="false" t="array" ref="BG70:BG70">SUM(Imagen!BF69:BH71*$BV$45:$BX$47)/IF(SUM($BV$45:$BX$47)=0,1,SUM($BV$45:$BX$47))</f>
        <v>-277</v>
      </c>
      <c r="BH70" s="12" t="n">
        <f aca="false" t="array" ref="BH70:BH70">SUM(Imagen!BG69:BI71*$BV$45:$BX$47)/IF(SUM($BV$45:$BX$47)=0,1,SUM($BV$45:$BX$47))</f>
        <v>177</v>
      </c>
      <c r="BI70" s="12" t="n">
        <f aca="false" t="array" ref="BI70:BI70">SUM(Imagen!BH69:BJ71*$BV$45:$BX$47)/IF(SUM($BV$45:$BX$47)=0,1,SUM($BV$45:$BX$47))</f>
        <v>-802</v>
      </c>
      <c r="BJ70" s="12" t="n">
        <f aca="false" t="array" ref="BJ70:BJ70">SUM(Imagen!BI69:BK71*$BV$45:$BX$47)/IF(SUM($BV$45:$BX$47)=0,1,SUM($BV$45:$BX$47))</f>
        <v>-663</v>
      </c>
      <c r="BK70" s="12" t="n">
        <f aca="false" t="array" ref="BK70:BK70">SUM(Imagen!BJ69:BL71*$BV$45:$BX$47)/IF(SUM($BV$45:$BX$47)=0,1,SUM($BV$45:$BX$47))</f>
        <v>-1068</v>
      </c>
      <c r="BL70" s="12" t="n">
        <f aca="false" t="array" ref="BL70:BL70">SUM(Imagen!BK69:BM71*$BV$45:$BX$47)/IF(SUM($BV$45:$BX$47)=0,1,SUM($BV$45:$BX$47))</f>
        <v>1166</v>
      </c>
      <c r="BM70" s="12" t="n">
        <f aca="false" t="array" ref="BM70:BM70">SUM(Imagen!BL69:BN71*$BV$45:$BX$47)/IF(SUM($BV$45:$BX$47)=0,1,SUM($BV$45:$BX$47))</f>
        <v>2525</v>
      </c>
      <c r="BN70" s="12" t="n">
        <f aca="false" t="array" ref="BN70:BN70">SUM(Imagen!BM69:BO71*$BV$45:$BX$47)/IF(SUM($BV$45:$BX$47)=0,1,SUM($BV$45:$BX$47))</f>
        <v>1742</v>
      </c>
      <c r="BO70" s="12" t="n">
        <f aca="false" t="array" ref="BO70:BO70">SUM(Imagen!BN69:BP71*$BV$45:$BX$47)/IF(SUM($BV$45:$BX$47)=0,1,SUM($BV$45:$BX$47))</f>
        <v>2731</v>
      </c>
      <c r="BP70" s="12" t="n">
        <f aca="false" t="array" ref="BP70:BP70">SUM(Imagen!BO69:BQ71*$BV$45:$BX$47)/IF(SUM($BV$45:$BX$47)=0,1,SUM($BV$45:$BX$47))</f>
        <v>7804</v>
      </c>
      <c r="BQ70" s="12" t="n">
        <f aca="false" t="array" ref="BQ70:BQ70">SUM(Imagen!BP69:BR71*$BV$45:$BX$47)/IF(SUM($BV$45:$BX$47)=0,1,SUM($BV$45:$BX$47))</f>
        <v>3679</v>
      </c>
      <c r="BR70" s="12" t="n">
        <f aca="false" t="array" ref="BR70:BR70">SUM(Imagen!BQ69:BS71*$BV$45:$BX$47)/IF(SUM($BV$45:$BX$47)=0,1,SUM($BV$45:$BX$47))</f>
        <v>7082</v>
      </c>
      <c r="BS70" s="40" t="n">
        <f aca="false" t="array" ref="BS70:BS70">SUM(Imagen!BR69:BT71*$BV$45:$BX$47)/IF(SUM($BV$45:$BX$47)=0,1,SUM($BV$45:$BX$47))</f>
        <v>4976</v>
      </c>
      <c r="BT70" s="38"/>
      <c r="BV70" s="43"/>
      <c r="BW70" s="43"/>
      <c r="BX70" s="43"/>
    </row>
    <row r="71" customFormat="false" ht="2.85" hidden="false" customHeight="true" outlineLevel="0" collapsed="false">
      <c r="A71" s="30"/>
      <c r="B71" s="34"/>
      <c r="C71" s="39" t="n">
        <f aca="false" t="array" ref="C71:C71">SUM(Imagen!B70:D72*$BV$45:$BX$47)/IF(SUM($BV$45:$BX$47)=0,1,SUM($BV$45:$BX$47))</f>
        <v>1804</v>
      </c>
      <c r="D71" s="12" t="n">
        <f aca="false" t="array" ref="D71:D71">SUM(Imagen!C70:E72*$BV$45:$BX$47)/IF(SUM($BV$45:$BX$47)=0,1,SUM($BV$45:$BX$47))</f>
        <v>-296</v>
      </c>
      <c r="E71" s="12" t="n">
        <f aca="false" t="array" ref="E71:E71">SUM(Imagen!D70:F72*$BV$45:$BX$47)/IF(SUM($BV$45:$BX$47)=0,1,SUM($BV$45:$BX$47))</f>
        <v>199</v>
      </c>
      <c r="F71" s="12" t="n">
        <f aca="false" t="array" ref="F71:F71">SUM(Imagen!E70:G72*$BV$45:$BX$47)/IF(SUM($BV$45:$BX$47)=0,1,SUM($BV$45:$BX$47))</f>
        <v>-767</v>
      </c>
      <c r="G71" s="12" t="n">
        <f aca="false" t="array" ref="G71:G71">SUM(Imagen!F70:H72*$BV$45:$BX$47)/IF(SUM($BV$45:$BX$47)=0,1,SUM($BV$45:$BX$47))</f>
        <v>174</v>
      </c>
      <c r="H71" s="12" t="n">
        <f aca="false" t="array" ref="H71:H71">SUM(Imagen!G70:I72*$BV$45:$BX$47)/IF(SUM($BV$45:$BX$47)=0,1,SUM($BV$45:$BX$47))</f>
        <v>11</v>
      </c>
      <c r="I71" s="12" t="n">
        <f aca="false" t="array" ref="I71:I71">SUM(Imagen!H70:J72*$BV$45:$BX$47)/IF(SUM($BV$45:$BX$47)=0,1,SUM($BV$45:$BX$47))</f>
        <v>-43</v>
      </c>
      <c r="J71" s="12" t="n">
        <f aca="false" t="array" ref="J71:J71">SUM(Imagen!I70:K72*$BV$45:$BX$47)/IF(SUM($BV$45:$BX$47)=0,1,SUM($BV$45:$BX$47))</f>
        <v>-219</v>
      </c>
      <c r="K71" s="12" t="n">
        <f aca="false" t="array" ref="K71:K71">SUM(Imagen!J70:L72*$BV$45:$BX$47)/IF(SUM($BV$45:$BX$47)=0,1,SUM($BV$45:$BX$47))</f>
        <v>-599</v>
      </c>
      <c r="L71" s="12" t="n">
        <f aca="false" t="array" ref="L71:L71">SUM(Imagen!K70:M72*$BV$45:$BX$47)/IF(SUM($BV$45:$BX$47)=0,1,SUM($BV$45:$BX$47))</f>
        <v>-315</v>
      </c>
      <c r="M71" s="12" t="n">
        <f aca="false" t="array" ref="M71:M71">SUM(Imagen!L70:N72*$BV$45:$BX$47)/IF(SUM($BV$45:$BX$47)=0,1,SUM($BV$45:$BX$47))</f>
        <v>825</v>
      </c>
      <c r="N71" s="12" t="n">
        <f aca="false" t="array" ref="N71:N71">SUM(Imagen!M70:O72*$BV$45:$BX$47)/IF(SUM($BV$45:$BX$47)=0,1,SUM($BV$45:$BX$47))</f>
        <v>-462</v>
      </c>
      <c r="O71" s="12" t="n">
        <f aca="false" t="array" ref="O71:O71">SUM(Imagen!N70:P72*$BV$45:$BX$47)/IF(SUM($BV$45:$BX$47)=0,1,SUM($BV$45:$BX$47))</f>
        <v>966</v>
      </c>
      <c r="P71" s="12" t="n">
        <f aca="false" t="array" ref="P71:P71">SUM(Imagen!O70:Q72*$BV$45:$BX$47)/IF(SUM($BV$45:$BX$47)=0,1,SUM($BV$45:$BX$47))</f>
        <v>-1071</v>
      </c>
      <c r="Q71" s="12" t="n">
        <f aca="false" t="array" ref="Q71:Q71">SUM(Imagen!P70:R72*$BV$45:$BX$47)/IF(SUM($BV$45:$BX$47)=0,1,SUM($BV$45:$BX$47))</f>
        <v>8608</v>
      </c>
      <c r="R71" s="12" t="n">
        <f aca="false" t="array" ref="R71:R71">SUM(Imagen!Q70:S72*$BV$45:$BX$47)/IF(SUM($BV$45:$BX$47)=0,1,SUM($BV$45:$BX$47))</f>
        <v>-5996</v>
      </c>
      <c r="S71" s="12" t="n">
        <f aca="false" t="array" ref="S71:S71">SUM(Imagen!R70:T72*$BV$45:$BX$47)/IF(SUM($BV$45:$BX$47)=0,1,SUM($BV$45:$BX$47))</f>
        <v>-5306</v>
      </c>
      <c r="T71" s="12" t="n">
        <f aca="false" t="array" ref="T71:T71">SUM(Imagen!S70:U72*$BV$45:$BX$47)/IF(SUM($BV$45:$BX$47)=0,1,SUM($BV$45:$BX$47))</f>
        <v>7340</v>
      </c>
      <c r="U71" s="12" t="n">
        <f aca="false" t="array" ref="U71:U71">SUM(Imagen!T70:V72*$BV$45:$BX$47)/IF(SUM($BV$45:$BX$47)=0,1,SUM($BV$45:$BX$47))</f>
        <v>9456</v>
      </c>
      <c r="V71" s="12" t="n">
        <f aca="false" t="array" ref="V71:V71">SUM(Imagen!U70:W72*$BV$45:$BX$47)/IF(SUM($BV$45:$BX$47)=0,1,SUM($BV$45:$BX$47))</f>
        <v>2666</v>
      </c>
      <c r="W71" s="12" t="n">
        <f aca="false" t="array" ref="W71:W71">SUM(Imagen!V70:X72*$BV$45:$BX$47)/IF(SUM($BV$45:$BX$47)=0,1,SUM($BV$45:$BX$47))</f>
        <v>4451</v>
      </c>
      <c r="X71" s="12" t="n">
        <f aca="false" t="array" ref="X71:X71">SUM(Imagen!W70:Y72*$BV$45:$BX$47)/IF(SUM($BV$45:$BX$47)=0,1,SUM($BV$45:$BX$47))</f>
        <v>-7590</v>
      </c>
      <c r="Y71" s="12" t="n">
        <f aca="false" t="array" ref="Y71:Y71">SUM(Imagen!X70:Z72*$BV$45:$BX$47)/IF(SUM($BV$45:$BX$47)=0,1,SUM($BV$45:$BX$47))</f>
        <v>-1054</v>
      </c>
      <c r="Z71" s="12" t="n">
        <f aca="false" t="array" ref="Z71:Z71">SUM(Imagen!Y70:AA72*$BV$45:$BX$47)/IF(SUM($BV$45:$BX$47)=0,1,SUM($BV$45:$BX$47))</f>
        <v>-1559</v>
      </c>
      <c r="AA71" s="12" t="n">
        <f aca="false" t="array" ref="AA71:AA71">SUM(Imagen!Z70:AB72*$BV$45:$BX$47)/IF(SUM($BV$45:$BX$47)=0,1,SUM($BV$45:$BX$47))</f>
        <v>439</v>
      </c>
      <c r="AB71" s="12" t="n">
        <f aca="false" t="array" ref="AB71:AB71">SUM(Imagen!AA70:AC72*$BV$45:$BX$47)/IF(SUM($BV$45:$BX$47)=0,1,SUM($BV$45:$BX$47))</f>
        <v>-2519</v>
      </c>
      <c r="AC71" s="12" t="n">
        <f aca="false" t="array" ref="AC71:AC71">SUM(Imagen!AB70:AD72*$BV$45:$BX$47)/IF(SUM($BV$45:$BX$47)=0,1,SUM($BV$45:$BX$47))</f>
        <v>9170</v>
      </c>
      <c r="AD71" s="12" t="n">
        <f aca="false" t="array" ref="AD71:AD71">SUM(Imagen!AC70:AE72*$BV$45:$BX$47)/IF(SUM($BV$45:$BX$47)=0,1,SUM($BV$45:$BX$47))</f>
        <v>-1420</v>
      </c>
      <c r="AE71" s="12" t="n">
        <f aca="false" t="array" ref="AE71:AE71">SUM(Imagen!AD70:AF72*$BV$45:$BX$47)/IF(SUM($BV$45:$BX$47)=0,1,SUM($BV$45:$BX$47))</f>
        <v>-377</v>
      </c>
      <c r="AF71" s="12" t="n">
        <f aca="false" t="array" ref="AF71:AF71">SUM(Imagen!AE70:AG72*$BV$45:$BX$47)/IF(SUM($BV$45:$BX$47)=0,1,SUM($BV$45:$BX$47))</f>
        <v>0</v>
      </c>
      <c r="AG71" s="12" t="n">
        <f aca="false" t="array" ref="AG71:AG71">SUM(Imagen!AF70:AH72*$BV$45:$BX$47)/IF(SUM($BV$45:$BX$47)=0,1,SUM($BV$45:$BX$47))</f>
        <v>197</v>
      </c>
      <c r="AH71" s="12" t="n">
        <f aca="false" t="array" ref="AH71:AH71">SUM(Imagen!AG70:AI72*$BV$45:$BX$47)/IF(SUM($BV$45:$BX$47)=0,1,SUM($BV$45:$BX$47))</f>
        <v>-263</v>
      </c>
      <c r="AI71" s="12" t="n">
        <f aca="false" t="array" ref="AI71:AI71">SUM(Imagen!AH70:AJ72*$BV$45:$BX$47)/IF(SUM($BV$45:$BX$47)=0,1,SUM($BV$45:$BX$47))</f>
        <v>-289</v>
      </c>
      <c r="AJ71" s="12" t="n">
        <f aca="false" t="array" ref="AJ71:AJ71">SUM(Imagen!AI70:AK72*$BV$45:$BX$47)/IF(SUM($BV$45:$BX$47)=0,1,SUM($BV$45:$BX$47))</f>
        <v>69</v>
      </c>
      <c r="AK71" s="12" t="n">
        <f aca="false" t="array" ref="AK71:AK71">SUM(Imagen!AJ70:AL72*$BV$45:$BX$47)/IF(SUM($BV$45:$BX$47)=0,1,SUM($BV$45:$BX$47))</f>
        <v>81</v>
      </c>
      <c r="AL71" s="12" t="n">
        <f aca="false" t="array" ref="AL71:AL71">SUM(Imagen!AK70:AM72*$BV$45:$BX$47)/IF(SUM($BV$45:$BX$47)=0,1,SUM($BV$45:$BX$47))</f>
        <v>-71</v>
      </c>
      <c r="AM71" s="12" t="n">
        <f aca="false" t="array" ref="AM71:AM71">SUM(Imagen!AL70:AN72*$BV$45:$BX$47)/IF(SUM($BV$45:$BX$47)=0,1,SUM($BV$45:$BX$47))</f>
        <v>41</v>
      </c>
      <c r="AN71" s="12" t="n">
        <f aca="false" t="array" ref="AN71:AN71">SUM(Imagen!AM70:AO72*$BV$45:$BX$47)/IF(SUM($BV$45:$BX$47)=0,1,SUM($BV$45:$BX$47))</f>
        <v>244</v>
      </c>
      <c r="AO71" s="12" t="n">
        <f aca="false" t="array" ref="AO71:AO71">SUM(Imagen!AN70:AP72*$BV$45:$BX$47)/IF(SUM($BV$45:$BX$47)=0,1,SUM($BV$45:$BX$47))</f>
        <v>-219</v>
      </c>
      <c r="AP71" s="12" t="n">
        <f aca="false" t="array" ref="AP71:AP71">SUM(Imagen!AO70:AQ72*$BV$45:$BX$47)/IF(SUM($BV$45:$BX$47)=0,1,SUM($BV$45:$BX$47))</f>
        <v>548</v>
      </c>
      <c r="AQ71" s="12" t="n">
        <f aca="false" t="array" ref="AQ71:AQ71">SUM(Imagen!AP70:AR72*$BV$45:$BX$47)/IF(SUM($BV$45:$BX$47)=0,1,SUM($BV$45:$BX$47))</f>
        <v>-237</v>
      </c>
      <c r="AR71" s="12" t="n">
        <f aca="false" t="array" ref="AR71:AR71">SUM(Imagen!AQ70:AS72*$BV$45:$BX$47)/IF(SUM($BV$45:$BX$47)=0,1,SUM($BV$45:$BX$47))</f>
        <v>625</v>
      </c>
      <c r="AS71" s="12" t="n">
        <f aca="false" t="array" ref="AS71:AS71">SUM(Imagen!AR70:AT72*$BV$45:$BX$47)/IF(SUM($BV$45:$BX$47)=0,1,SUM($BV$45:$BX$47))</f>
        <v>1827</v>
      </c>
      <c r="AT71" s="12" t="n">
        <f aca="false" t="array" ref="AT71:AT71">SUM(Imagen!AS70:AU72*$BV$45:$BX$47)/IF(SUM($BV$45:$BX$47)=0,1,SUM($BV$45:$BX$47))</f>
        <v>-567</v>
      </c>
      <c r="AU71" s="12" t="n">
        <f aca="false" t="array" ref="AU71:AU71">SUM(Imagen!AT70:AV72*$BV$45:$BX$47)/IF(SUM($BV$45:$BX$47)=0,1,SUM($BV$45:$BX$47))</f>
        <v>-148</v>
      </c>
      <c r="AV71" s="12" t="n">
        <f aca="false" t="array" ref="AV71:AV71">SUM(Imagen!AU70:AW72*$BV$45:$BX$47)/IF(SUM($BV$45:$BX$47)=0,1,SUM($BV$45:$BX$47))</f>
        <v>1369</v>
      </c>
      <c r="AW71" s="12" t="n">
        <f aca="false" t="array" ref="AW71:AW71">SUM(Imagen!AV70:AX72*$BV$45:$BX$47)/IF(SUM($BV$45:$BX$47)=0,1,SUM($BV$45:$BX$47))</f>
        <v>4928</v>
      </c>
      <c r="AX71" s="12" t="n">
        <f aca="false" t="array" ref="AX71:AX71">SUM(Imagen!AW70:AY72*$BV$45:$BX$47)/IF(SUM($BV$45:$BX$47)=0,1,SUM($BV$45:$BX$47))</f>
        <v>-3448</v>
      </c>
      <c r="AY71" s="12" t="n">
        <f aca="false" t="array" ref="AY71:AY71">SUM(Imagen!AX70:AZ72*$BV$45:$BX$47)/IF(SUM($BV$45:$BX$47)=0,1,SUM($BV$45:$BX$47))</f>
        <v>-6350</v>
      </c>
      <c r="AZ71" s="12" t="n">
        <f aca="false" t="array" ref="AZ71:AZ71">SUM(Imagen!AY70:BA72*$BV$45:$BX$47)/IF(SUM($BV$45:$BX$47)=0,1,SUM($BV$45:$BX$47))</f>
        <v>-3057</v>
      </c>
      <c r="BA71" s="12" t="n">
        <f aca="false" t="array" ref="BA71:BA71">SUM(Imagen!AZ70:BB72*$BV$45:$BX$47)/IF(SUM($BV$45:$BX$47)=0,1,SUM($BV$45:$BX$47))</f>
        <v>-370</v>
      </c>
      <c r="BB71" s="12" t="n">
        <f aca="false" t="array" ref="BB71:BB71">SUM(Imagen!BA70:BC72*$BV$45:$BX$47)/IF(SUM($BV$45:$BX$47)=0,1,SUM($BV$45:$BX$47))</f>
        <v>-198</v>
      </c>
      <c r="BC71" s="12" t="n">
        <f aca="false" t="array" ref="BC71:BC71">SUM(Imagen!BB70:BD72*$BV$45:$BX$47)/IF(SUM($BV$45:$BX$47)=0,1,SUM($BV$45:$BX$47))</f>
        <v>109</v>
      </c>
      <c r="BD71" s="12" t="n">
        <f aca="false" t="array" ref="BD71:BD71">SUM(Imagen!BC70:BE72*$BV$45:$BX$47)/IF(SUM($BV$45:$BX$47)=0,1,SUM($BV$45:$BX$47))</f>
        <v>-21</v>
      </c>
      <c r="BE71" s="12" t="n">
        <f aca="false" t="array" ref="BE71:BE71">SUM(Imagen!BD70:BF72*$BV$45:$BX$47)/IF(SUM($BV$45:$BX$47)=0,1,SUM($BV$45:$BX$47))</f>
        <v>1376</v>
      </c>
      <c r="BF71" s="12" t="n">
        <f aca="false" t="array" ref="BF71:BF71">SUM(Imagen!BE70:BG72*$BV$45:$BX$47)/IF(SUM($BV$45:$BX$47)=0,1,SUM($BV$45:$BX$47))</f>
        <v>441</v>
      </c>
      <c r="BG71" s="12" t="n">
        <f aca="false" t="array" ref="BG71:BG71">SUM(Imagen!BF70:BH72*$BV$45:$BX$47)/IF(SUM($BV$45:$BX$47)=0,1,SUM($BV$45:$BX$47))</f>
        <v>-285</v>
      </c>
      <c r="BH71" s="12" t="n">
        <f aca="false" t="array" ref="BH71:BH71">SUM(Imagen!BG70:BI72*$BV$45:$BX$47)/IF(SUM($BV$45:$BX$47)=0,1,SUM($BV$45:$BX$47))</f>
        <v>725</v>
      </c>
      <c r="BI71" s="12" t="n">
        <f aca="false" t="array" ref="BI71:BI71">SUM(Imagen!BH70:BJ72*$BV$45:$BX$47)/IF(SUM($BV$45:$BX$47)=0,1,SUM($BV$45:$BX$47))</f>
        <v>935</v>
      </c>
      <c r="BJ71" s="12" t="n">
        <f aca="false" t="array" ref="BJ71:BJ71">SUM(Imagen!BI70:BK72*$BV$45:$BX$47)/IF(SUM($BV$45:$BX$47)=0,1,SUM($BV$45:$BX$47))</f>
        <v>3634</v>
      </c>
      <c r="BK71" s="12" t="n">
        <f aca="false" t="array" ref="BK71:BK71">SUM(Imagen!BJ70:BL72*$BV$45:$BX$47)/IF(SUM($BV$45:$BX$47)=0,1,SUM($BV$45:$BX$47))</f>
        <v>-4022</v>
      </c>
      <c r="BL71" s="12" t="n">
        <f aca="false" t="array" ref="BL71:BL71">SUM(Imagen!BK70:BM72*$BV$45:$BX$47)/IF(SUM($BV$45:$BX$47)=0,1,SUM($BV$45:$BX$47))</f>
        <v>1057</v>
      </c>
      <c r="BM71" s="12" t="n">
        <f aca="false" t="array" ref="BM71:BM71">SUM(Imagen!BL70:BN72*$BV$45:$BX$47)/IF(SUM($BV$45:$BX$47)=0,1,SUM($BV$45:$BX$47))</f>
        <v>1003</v>
      </c>
      <c r="BN71" s="12" t="n">
        <f aca="false" t="array" ref="BN71:BN71">SUM(Imagen!BM70:BO72*$BV$45:$BX$47)/IF(SUM($BV$45:$BX$47)=0,1,SUM($BV$45:$BX$47))</f>
        <v>3845</v>
      </c>
      <c r="BO71" s="12" t="n">
        <f aca="false" t="array" ref="BO71:BO71">SUM(Imagen!BN70:BP72*$BV$45:$BX$47)/IF(SUM($BV$45:$BX$47)=0,1,SUM($BV$45:$BX$47))</f>
        <v>-728</v>
      </c>
      <c r="BP71" s="12" t="n">
        <f aca="false" t="array" ref="BP71:BP71">SUM(Imagen!BO70:BQ72*$BV$45:$BX$47)/IF(SUM($BV$45:$BX$47)=0,1,SUM($BV$45:$BX$47))</f>
        <v>4129</v>
      </c>
      <c r="BQ71" s="12" t="n">
        <f aca="false" t="array" ref="BQ71:BQ71">SUM(Imagen!BP70:BR72*$BV$45:$BX$47)/IF(SUM($BV$45:$BX$47)=0,1,SUM($BV$45:$BX$47))</f>
        <v>8502</v>
      </c>
      <c r="BR71" s="12" t="n">
        <f aca="false" t="array" ref="BR71:BR71">SUM(Imagen!BQ70:BS72*$BV$45:$BX$47)/IF(SUM($BV$45:$BX$47)=0,1,SUM($BV$45:$BX$47))</f>
        <v>-5015</v>
      </c>
      <c r="BS71" s="40" t="n">
        <f aca="false" t="array" ref="BS71:BS71">SUM(Imagen!BR70:BT72*$BV$45:$BX$47)/IF(SUM($BV$45:$BX$47)=0,1,SUM($BV$45:$BX$47))</f>
        <v>4707</v>
      </c>
      <c r="BT71" s="38"/>
      <c r="BV71" s="43"/>
      <c r="BW71" s="43"/>
      <c r="BX71" s="43"/>
    </row>
    <row r="72" customFormat="false" ht="2.85" hidden="false" customHeight="true" outlineLevel="0" collapsed="false">
      <c r="A72" s="30"/>
      <c r="B72" s="34"/>
      <c r="C72" s="39" t="n">
        <f aca="false" t="array" ref="C72:C72">SUM(Imagen!B71:D73*$BV$45:$BX$47)/IF(SUM($BV$45:$BX$47)=0,1,SUM($BV$45:$BX$47))</f>
        <v>-468</v>
      </c>
      <c r="D72" s="12" t="n">
        <f aca="false" t="array" ref="D72:D72">SUM(Imagen!C71:E73*$BV$45:$BX$47)/IF(SUM($BV$45:$BX$47)=0,1,SUM($BV$45:$BX$47))</f>
        <v>-953</v>
      </c>
      <c r="E72" s="12" t="n">
        <f aca="false" t="array" ref="E72:E72">SUM(Imagen!D71:F73*$BV$45:$BX$47)/IF(SUM($BV$45:$BX$47)=0,1,SUM($BV$45:$BX$47))</f>
        <v>-27</v>
      </c>
      <c r="F72" s="12" t="n">
        <f aca="false" t="array" ref="F72:F72">SUM(Imagen!E71:G73*$BV$45:$BX$47)/IF(SUM($BV$45:$BX$47)=0,1,SUM($BV$45:$BX$47))</f>
        <v>56</v>
      </c>
      <c r="G72" s="12" t="n">
        <f aca="false" t="array" ref="G72:G72">SUM(Imagen!F71:H73*$BV$45:$BX$47)/IF(SUM($BV$45:$BX$47)=0,1,SUM($BV$45:$BX$47))</f>
        <v>-43</v>
      </c>
      <c r="H72" s="12" t="n">
        <f aca="false" t="array" ref="H72:H72">SUM(Imagen!G71:I73*$BV$45:$BX$47)/IF(SUM($BV$45:$BX$47)=0,1,SUM($BV$45:$BX$47))</f>
        <v>1095</v>
      </c>
      <c r="I72" s="12" t="n">
        <f aca="false" t="array" ref="I72:I72">SUM(Imagen!H71:J73*$BV$45:$BX$47)/IF(SUM($BV$45:$BX$47)=0,1,SUM($BV$45:$BX$47))</f>
        <v>482</v>
      </c>
      <c r="J72" s="12" t="n">
        <f aca="false" t="array" ref="J72:J72">SUM(Imagen!I71:K73*$BV$45:$BX$47)/IF(SUM($BV$45:$BX$47)=0,1,SUM($BV$45:$BX$47))</f>
        <v>493</v>
      </c>
      <c r="K72" s="12" t="n">
        <f aca="false" t="array" ref="K72:K72">SUM(Imagen!J71:L73*$BV$45:$BX$47)/IF(SUM($BV$45:$BX$47)=0,1,SUM($BV$45:$BX$47))</f>
        <v>747</v>
      </c>
      <c r="L72" s="12" t="n">
        <f aca="false" t="array" ref="L72:L72">SUM(Imagen!K71:M73*$BV$45:$BX$47)/IF(SUM($BV$45:$BX$47)=0,1,SUM($BV$45:$BX$47))</f>
        <v>659</v>
      </c>
      <c r="M72" s="12" t="n">
        <f aca="false" t="array" ref="M72:M72">SUM(Imagen!L71:N73*$BV$45:$BX$47)/IF(SUM($BV$45:$BX$47)=0,1,SUM($BV$45:$BX$47))</f>
        <v>1558</v>
      </c>
      <c r="N72" s="12" t="n">
        <f aca="false" t="array" ref="N72:N72">SUM(Imagen!M71:O73*$BV$45:$BX$47)/IF(SUM($BV$45:$BX$47)=0,1,SUM($BV$45:$BX$47))</f>
        <v>-449</v>
      </c>
      <c r="O72" s="12" t="n">
        <f aca="false" t="array" ref="O72:O72">SUM(Imagen!N71:P73*$BV$45:$BX$47)/IF(SUM($BV$45:$BX$47)=0,1,SUM($BV$45:$BX$47))</f>
        <v>1565</v>
      </c>
      <c r="P72" s="12" t="n">
        <f aca="false" t="array" ref="P72:P72">SUM(Imagen!O71:Q73*$BV$45:$BX$47)/IF(SUM($BV$45:$BX$47)=0,1,SUM($BV$45:$BX$47))</f>
        <v>-3369</v>
      </c>
      <c r="Q72" s="12" t="n">
        <f aca="false" t="array" ref="Q72:Q72">SUM(Imagen!P71:R73*$BV$45:$BX$47)/IF(SUM($BV$45:$BX$47)=0,1,SUM($BV$45:$BX$47))</f>
        <v>-472</v>
      </c>
      <c r="R72" s="12" t="n">
        <f aca="false" t="array" ref="R72:R72">SUM(Imagen!Q71:S73*$BV$45:$BX$47)/IF(SUM($BV$45:$BX$47)=0,1,SUM($BV$45:$BX$47))</f>
        <v>-8549</v>
      </c>
      <c r="S72" s="12" t="n">
        <f aca="false" t="array" ref="S72:S72">SUM(Imagen!R71:T73*$BV$45:$BX$47)/IF(SUM($BV$45:$BX$47)=0,1,SUM($BV$45:$BX$47))</f>
        <v>-13067</v>
      </c>
      <c r="T72" s="12" t="n">
        <f aca="false" t="array" ref="T72:T72">SUM(Imagen!S71:U73*$BV$45:$BX$47)/IF(SUM($BV$45:$BX$47)=0,1,SUM($BV$45:$BX$47))</f>
        <v>3491</v>
      </c>
      <c r="U72" s="12" t="n">
        <f aca="false" t="array" ref="U72:U72">SUM(Imagen!T71:V73*$BV$45:$BX$47)/IF(SUM($BV$45:$BX$47)=0,1,SUM($BV$45:$BX$47))</f>
        <v>7911</v>
      </c>
      <c r="V72" s="12" t="n">
        <f aca="false" t="array" ref="V72:V72">SUM(Imagen!U71:W73*$BV$45:$BX$47)/IF(SUM($BV$45:$BX$47)=0,1,SUM($BV$45:$BX$47))</f>
        <v>4688</v>
      </c>
      <c r="W72" s="12" t="n">
        <f aca="false" t="array" ref="W72:W72">SUM(Imagen!V71:X73*$BV$45:$BX$47)/IF(SUM($BV$45:$BX$47)=0,1,SUM($BV$45:$BX$47))</f>
        <v>6558</v>
      </c>
      <c r="X72" s="12" t="n">
        <f aca="false" t="array" ref="X72:X72">SUM(Imagen!W71:Y73*$BV$45:$BX$47)/IF(SUM($BV$45:$BX$47)=0,1,SUM($BV$45:$BX$47))</f>
        <v>-6901</v>
      </c>
      <c r="Y72" s="12" t="n">
        <f aca="false" t="array" ref="Y72:Y72">SUM(Imagen!X71:Z73*$BV$45:$BX$47)/IF(SUM($BV$45:$BX$47)=0,1,SUM($BV$45:$BX$47))</f>
        <v>219</v>
      </c>
      <c r="Z72" s="12" t="n">
        <f aca="false" t="array" ref="Z72:Z72">SUM(Imagen!Y71:AA73*$BV$45:$BX$47)/IF(SUM($BV$45:$BX$47)=0,1,SUM($BV$45:$BX$47))</f>
        <v>-1566</v>
      </c>
      <c r="AA72" s="12" t="n">
        <f aca="false" t="array" ref="AA72:AA72">SUM(Imagen!Z71:AB73*$BV$45:$BX$47)/IF(SUM($BV$45:$BX$47)=0,1,SUM($BV$45:$BX$47))</f>
        <v>-2043</v>
      </c>
      <c r="AB72" s="12" t="n">
        <f aca="false" t="array" ref="AB72:AB72">SUM(Imagen!AA71:AC73*$BV$45:$BX$47)/IF(SUM($BV$45:$BX$47)=0,1,SUM($BV$45:$BX$47))</f>
        <v>-4144</v>
      </c>
      <c r="AC72" s="12" t="n">
        <f aca="false" t="array" ref="AC72:AC72">SUM(Imagen!AB71:AD73*$BV$45:$BX$47)/IF(SUM($BV$45:$BX$47)=0,1,SUM($BV$45:$BX$47))</f>
        <v>2686</v>
      </c>
      <c r="AD72" s="12" t="n">
        <f aca="false" t="array" ref="AD72:AD72">SUM(Imagen!AC71:AE73*$BV$45:$BX$47)/IF(SUM($BV$45:$BX$47)=0,1,SUM($BV$45:$BX$47))</f>
        <v>-1657</v>
      </c>
      <c r="AE72" s="12" t="n">
        <f aca="false" t="array" ref="AE72:AE72">SUM(Imagen!AD71:AF73*$BV$45:$BX$47)/IF(SUM($BV$45:$BX$47)=0,1,SUM($BV$45:$BX$47))</f>
        <v>-170</v>
      </c>
      <c r="AF72" s="12" t="n">
        <f aca="false" t="array" ref="AF72:AF72">SUM(Imagen!AE71:AG73*$BV$45:$BX$47)/IF(SUM($BV$45:$BX$47)=0,1,SUM($BV$45:$BX$47))</f>
        <v>-103</v>
      </c>
      <c r="AG72" s="12" t="n">
        <f aca="false" t="array" ref="AG72:AG72">SUM(Imagen!AF71:AH73*$BV$45:$BX$47)/IF(SUM($BV$45:$BX$47)=0,1,SUM($BV$45:$BX$47))</f>
        <v>165</v>
      </c>
      <c r="AH72" s="12" t="n">
        <f aca="false" t="array" ref="AH72:AH72">SUM(Imagen!AG71:AI73*$BV$45:$BX$47)/IF(SUM($BV$45:$BX$47)=0,1,SUM($BV$45:$BX$47))</f>
        <v>-259</v>
      </c>
      <c r="AI72" s="12" t="n">
        <f aca="false" t="array" ref="AI72:AI72">SUM(Imagen!AH71:AJ73*$BV$45:$BX$47)/IF(SUM($BV$45:$BX$47)=0,1,SUM($BV$45:$BX$47))</f>
        <v>554</v>
      </c>
      <c r="AJ72" s="12" t="n">
        <f aca="false" t="array" ref="AJ72:AJ72">SUM(Imagen!AI71:AK73*$BV$45:$BX$47)/IF(SUM($BV$45:$BX$47)=0,1,SUM($BV$45:$BX$47))</f>
        <v>155</v>
      </c>
      <c r="AK72" s="12" t="n">
        <f aca="false" t="array" ref="AK72:AK72">SUM(Imagen!AJ71:AL73*$BV$45:$BX$47)/IF(SUM($BV$45:$BX$47)=0,1,SUM($BV$45:$BX$47))</f>
        <v>101</v>
      </c>
      <c r="AL72" s="12" t="n">
        <f aca="false" t="array" ref="AL72:AL72">SUM(Imagen!AK71:AM73*$BV$45:$BX$47)/IF(SUM($BV$45:$BX$47)=0,1,SUM($BV$45:$BX$47))</f>
        <v>-300</v>
      </c>
      <c r="AM72" s="12" t="n">
        <f aca="false" t="array" ref="AM72:AM72">SUM(Imagen!AL71:AN73*$BV$45:$BX$47)/IF(SUM($BV$45:$BX$47)=0,1,SUM($BV$45:$BX$47))</f>
        <v>-85</v>
      </c>
      <c r="AN72" s="12" t="n">
        <f aca="false" t="array" ref="AN72:AN72">SUM(Imagen!AM71:AO73*$BV$45:$BX$47)/IF(SUM($BV$45:$BX$47)=0,1,SUM($BV$45:$BX$47))</f>
        <v>322</v>
      </c>
      <c r="AO72" s="12" t="n">
        <f aca="false" t="array" ref="AO72:AO72">SUM(Imagen!AN71:AP73*$BV$45:$BX$47)/IF(SUM($BV$45:$BX$47)=0,1,SUM($BV$45:$BX$47))</f>
        <v>23</v>
      </c>
      <c r="AP72" s="12" t="n">
        <f aca="false" t="array" ref="AP72:AP72">SUM(Imagen!AO71:AQ73*$BV$45:$BX$47)/IF(SUM($BV$45:$BX$47)=0,1,SUM($BV$45:$BX$47))</f>
        <v>-138</v>
      </c>
      <c r="AQ72" s="12" t="n">
        <f aca="false" t="array" ref="AQ72:AQ72">SUM(Imagen!AP71:AR73*$BV$45:$BX$47)/IF(SUM($BV$45:$BX$47)=0,1,SUM($BV$45:$BX$47))</f>
        <v>-479</v>
      </c>
      <c r="AR72" s="12" t="n">
        <f aca="false" t="array" ref="AR72:AR72">SUM(Imagen!AQ71:AS73*$BV$45:$BX$47)/IF(SUM($BV$45:$BX$47)=0,1,SUM($BV$45:$BX$47))</f>
        <v>831</v>
      </c>
      <c r="AS72" s="12" t="n">
        <f aca="false" t="array" ref="AS72:AS72">SUM(Imagen!AR71:AT73*$BV$45:$BX$47)/IF(SUM($BV$45:$BX$47)=0,1,SUM($BV$45:$BX$47))</f>
        <v>-749</v>
      </c>
      <c r="AT72" s="12" t="n">
        <f aca="false" t="array" ref="AT72:AT72">SUM(Imagen!AS71:AU73*$BV$45:$BX$47)/IF(SUM($BV$45:$BX$47)=0,1,SUM($BV$45:$BX$47))</f>
        <v>-359</v>
      </c>
      <c r="AU72" s="12" t="n">
        <f aca="false" t="array" ref="AU72:AU72">SUM(Imagen!AT71:AV73*$BV$45:$BX$47)/IF(SUM($BV$45:$BX$47)=0,1,SUM($BV$45:$BX$47))</f>
        <v>50</v>
      </c>
      <c r="AV72" s="12" t="n">
        <f aca="false" t="array" ref="AV72:AV72">SUM(Imagen!AU71:AW73*$BV$45:$BX$47)/IF(SUM($BV$45:$BX$47)=0,1,SUM($BV$45:$BX$47))</f>
        <v>2533</v>
      </c>
      <c r="AW72" s="12" t="n">
        <f aca="false" t="array" ref="AW72:AW72">SUM(Imagen!AV71:AX73*$BV$45:$BX$47)/IF(SUM($BV$45:$BX$47)=0,1,SUM($BV$45:$BX$47))</f>
        <v>-3665</v>
      </c>
      <c r="AX72" s="12" t="n">
        <f aca="false" t="array" ref="AX72:AX72">SUM(Imagen!AW71:AY73*$BV$45:$BX$47)/IF(SUM($BV$45:$BX$47)=0,1,SUM($BV$45:$BX$47))</f>
        <v>-3870</v>
      </c>
      <c r="AY72" s="12" t="n">
        <f aca="false" t="array" ref="AY72:AY72">SUM(Imagen!AX71:AZ73*$BV$45:$BX$47)/IF(SUM($BV$45:$BX$47)=0,1,SUM($BV$45:$BX$47))</f>
        <v>-1156</v>
      </c>
      <c r="AZ72" s="12" t="n">
        <f aca="false" t="array" ref="AZ72:AZ72">SUM(Imagen!AY71:BA73*$BV$45:$BX$47)/IF(SUM($BV$45:$BX$47)=0,1,SUM($BV$45:$BX$47))</f>
        <v>-11</v>
      </c>
      <c r="BA72" s="12" t="n">
        <f aca="false" t="array" ref="BA72:BA72">SUM(Imagen!AZ71:BB73*$BV$45:$BX$47)/IF(SUM($BV$45:$BX$47)=0,1,SUM($BV$45:$BX$47))</f>
        <v>-487</v>
      </c>
      <c r="BB72" s="12" t="n">
        <f aca="false" t="array" ref="BB72:BB72">SUM(Imagen!BA71:BC73*$BV$45:$BX$47)/IF(SUM($BV$45:$BX$47)=0,1,SUM($BV$45:$BX$47))</f>
        <v>-643</v>
      </c>
      <c r="BC72" s="12" t="n">
        <f aca="false" t="array" ref="BC72:BC72">SUM(Imagen!BB71:BD73*$BV$45:$BX$47)/IF(SUM($BV$45:$BX$47)=0,1,SUM($BV$45:$BX$47))</f>
        <v>-481</v>
      </c>
      <c r="BD72" s="12" t="n">
        <f aca="false" t="array" ref="BD72:BD72">SUM(Imagen!BC71:BE73*$BV$45:$BX$47)/IF(SUM($BV$45:$BX$47)=0,1,SUM($BV$45:$BX$47))</f>
        <v>408</v>
      </c>
      <c r="BE72" s="12" t="n">
        <f aca="false" t="array" ref="BE72:BE72">SUM(Imagen!BD71:BF73*$BV$45:$BX$47)/IF(SUM($BV$45:$BX$47)=0,1,SUM($BV$45:$BX$47))</f>
        <v>1090</v>
      </c>
      <c r="BF72" s="12" t="n">
        <f aca="false" t="array" ref="BF72:BF72">SUM(Imagen!BE71:BG73*$BV$45:$BX$47)/IF(SUM($BV$45:$BX$47)=0,1,SUM($BV$45:$BX$47))</f>
        <v>824</v>
      </c>
      <c r="BG72" s="12" t="n">
        <f aca="false" t="array" ref="BG72:BG72">SUM(Imagen!BF71:BH73*$BV$45:$BX$47)/IF(SUM($BV$45:$BX$47)=0,1,SUM($BV$45:$BX$47))</f>
        <v>1367</v>
      </c>
      <c r="BH72" s="12" t="n">
        <f aca="false" t="array" ref="BH72:BH72">SUM(Imagen!BG71:BI73*$BV$45:$BX$47)/IF(SUM($BV$45:$BX$47)=0,1,SUM($BV$45:$BX$47))</f>
        <v>2785</v>
      </c>
      <c r="BI72" s="12" t="n">
        <f aca="false" t="array" ref="BI72:BI72">SUM(Imagen!BH71:BJ73*$BV$45:$BX$47)/IF(SUM($BV$45:$BX$47)=0,1,SUM($BV$45:$BX$47))</f>
        <v>58</v>
      </c>
      <c r="BJ72" s="12" t="n">
        <f aca="false" t="array" ref="BJ72:BJ72">SUM(Imagen!BI71:BK73*$BV$45:$BX$47)/IF(SUM($BV$45:$BX$47)=0,1,SUM($BV$45:$BX$47))</f>
        <v>3329</v>
      </c>
      <c r="BK72" s="12" t="n">
        <f aca="false" t="array" ref="BK72:BK72">SUM(Imagen!BJ71:BL73*$BV$45:$BX$47)/IF(SUM($BV$45:$BX$47)=0,1,SUM($BV$45:$BX$47))</f>
        <v>-2698</v>
      </c>
      <c r="BL72" s="12" t="n">
        <f aca="false" t="array" ref="BL72:BL72">SUM(Imagen!BK71:BM73*$BV$45:$BX$47)/IF(SUM($BV$45:$BX$47)=0,1,SUM($BV$45:$BX$47))</f>
        <v>1587</v>
      </c>
      <c r="BM72" s="12" t="n">
        <f aca="false" t="array" ref="BM72:BM72">SUM(Imagen!BL71:BN73*$BV$45:$BX$47)/IF(SUM($BV$45:$BX$47)=0,1,SUM($BV$45:$BX$47))</f>
        <v>-217</v>
      </c>
      <c r="BN72" s="12" t="n">
        <f aca="false" t="array" ref="BN72:BN72">SUM(Imagen!BM71:BO73*$BV$45:$BX$47)/IF(SUM($BV$45:$BX$47)=0,1,SUM($BV$45:$BX$47))</f>
        <v>-4426</v>
      </c>
      <c r="BO72" s="12" t="n">
        <f aca="false" t="array" ref="BO72:BO72">SUM(Imagen!BN71:BP73*$BV$45:$BX$47)/IF(SUM($BV$45:$BX$47)=0,1,SUM($BV$45:$BX$47))</f>
        <v>2082</v>
      </c>
      <c r="BP72" s="12" t="n">
        <f aca="false" t="array" ref="BP72:BP72">SUM(Imagen!BO71:BQ73*$BV$45:$BX$47)/IF(SUM($BV$45:$BX$47)=0,1,SUM($BV$45:$BX$47))</f>
        <v>-32</v>
      </c>
      <c r="BQ72" s="12" t="n">
        <f aca="false" t="array" ref="BQ72:BQ72">SUM(Imagen!BP71:BR73*$BV$45:$BX$47)/IF(SUM($BV$45:$BX$47)=0,1,SUM($BV$45:$BX$47))</f>
        <v>-2054</v>
      </c>
      <c r="BR72" s="12" t="n">
        <f aca="false" t="array" ref="BR72:BR72">SUM(Imagen!BQ71:BS73*$BV$45:$BX$47)/IF(SUM($BV$45:$BX$47)=0,1,SUM($BV$45:$BX$47))</f>
        <v>-2793</v>
      </c>
      <c r="BS72" s="40" t="n">
        <f aca="false" t="array" ref="BS72:BS72">SUM(Imagen!BR71:BT73*$BV$45:$BX$47)/IF(SUM($BV$45:$BX$47)=0,1,SUM($BV$45:$BX$47))</f>
        <v>-2279</v>
      </c>
      <c r="BT72" s="38"/>
      <c r="BV72" s="43"/>
      <c r="BW72" s="43"/>
      <c r="BX72" s="43"/>
    </row>
    <row r="73" customFormat="false" ht="2.85" hidden="false" customHeight="true" outlineLevel="0" collapsed="false">
      <c r="A73" s="30"/>
      <c r="B73" s="34"/>
      <c r="C73" s="39" t="n">
        <f aca="false" t="array" ref="C73:C73">SUM(Imagen!B72:D74*$BV$45:$BX$47)/IF(SUM($BV$45:$BX$47)=0,1,SUM($BV$45:$BX$47))</f>
        <v>3053</v>
      </c>
      <c r="D73" s="12" t="n">
        <f aca="false" t="array" ref="D73:D73">SUM(Imagen!C72:E74*$BV$45:$BX$47)/IF(SUM($BV$45:$BX$47)=0,1,SUM($BV$45:$BX$47))</f>
        <v>944</v>
      </c>
      <c r="E73" s="12" t="n">
        <f aca="false" t="array" ref="E73:E73">SUM(Imagen!D72:F74*$BV$45:$BX$47)/IF(SUM($BV$45:$BX$47)=0,1,SUM($BV$45:$BX$47))</f>
        <v>476</v>
      </c>
      <c r="F73" s="12" t="n">
        <f aca="false" t="array" ref="F73:F73">SUM(Imagen!E72:G74*$BV$45:$BX$47)/IF(SUM($BV$45:$BX$47)=0,1,SUM($BV$45:$BX$47))</f>
        <v>-350</v>
      </c>
      <c r="G73" s="12" t="n">
        <f aca="false" t="array" ref="G73:G73">SUM(Imagen!F72:H74*$BV$45:$BX$47)/IF(SUM($BV$45:$BX$47)=0,1,SUM($BV$45:$BX$47))</f>
        <v>-383</v>
      </c>
      <c r="H73" s="12" t="n">
        <f aca="false" t="array" ref="H73:H73">SUM(Imagen!G72:I74*$BV$45:$BX$47)/IF(SUM($BV$45:$BX$47)=0,1,SUM($BV$45:$BX$47))</f>
        <v>-2352</v>
      </c>
      <c r="I73" s="12" t="n">
        <f aca="false" t="array" ref="I73:I73">SUM(Imagen!H72:J74*$BV$45:$BX$47)/IF(SUM($BV$45:$BX$47)=0,1,SUM($BV$45:$BX$47))</f>
        <v>-5083</v>
      </c>
      <c r="J73" s="12" t="n">
        <f aca="false" t="array" ref="J73:J73">SUM(Imagen!I72:K74*$BV$45:$BX$47)/IF(SUM($BV$45:$BX$47)=0,1,SUM($BV$45:$BX$47))</f>
        <v>-6518</v>
      </c>
      <c r="K73" s="12" t="n">
        <f aca="false" t="array" ref="K73:K73">SUM(Imagen!J72:L74*$BV$45:$BX$47)/IF(SUM($BV$45:$BX$47)=0,1,SUM($BV$45:$BX$47))</f>
        <v>-7062</v>
      </c>
      <c r="L73" s="12" t="n">
        <f aca="false" t="array" ref="L73:L73">SUM(Imagen!K72:M74*$BV$45:$BX$47)/IF(SUM($BV$45:$BX$47)=0,1,SUM($BV$45:$BX$47))</f>
        <v>-2469</v>
      </c>
      <c r="M73" s="12" t="n">
        <f aca="false" t="array" ref="M73:M73">SUM(Imagen!L72:N74*$BV$45:$BX$47)/IF(SUM($BV$45:$BX$47)=0,1,SUM($BV$45:$BX$47))</f>
        <v>-695</v>
      </c>
      <c r="N73" s="12" t="n">
        <f aca="false" t="array" ref="N73:N73">SUM(Imagen!M72:O74*$BV$45:$BX$47)/IF(SUM($BV$45:$BX$47)=0,1,SUM($BV$45:$BX$47))</f>
        <v>-386</v>
      </c>
      <c r="O73" s="12" t="n">
        <f aca="false" t="array" ref="O73:O73">SUM(Imagen!N72:P74*$BV$45:$BX$47)/IF(SUM($BV$45:$BX$47)=0,1,SUM($BV$45:$BX$47))</f>
        <v>-3537</v>
      </c>
      <c r="P73" s="12" t="n">
        <f aca="false" t="array" ref="P73:P73">SUM(Imagen!O72:Q74*$BV$45:$BX$47)/IF(SUM($BV$45:$BX$47)=0,1,SUM($BV$45:$BX$47))</f>
        <v>-1827</v>
      </c>
      <c r="Q73" s="12" t="n">
        <f aca="false" t="array" ref="Q73:Q73">SUM(Imagen!P72:R74*$BV$45:$BX$47)/IF(SUM($BV$45:$BX$47)=0,1,SUM($BV$45:$BX$47))</f>
        <v>21487</v>
      </c>
      <c r="R73" s="12" t="n">
        <f aca="false" t="array" ref="R73:R73">SUM(Imagen!Q72:S74*$BV$45:$BX$47)/IF(SUM($BV$45:$BX$47)=0,1,SUM($BV$45:$BX$47))</f>
        <v>-13994</v>
      </c>
      <c r="S73" s="12" t="n">
        <f aca="false" t="array" ref="S73:S73">SUM(Imagen!R72:T74*$BV$45:$BX$47)/IF(SUM($BV$45:$BX$47)=0,1,SUM($BV$45:$BX$47))</f>
        <v>-902</v>
      </c>
      <c r="T73" s="12" t="n">
        <f aca="false" t="array" ref="T73:T73">SUM(Imagen!S72:U74*$BV$45:$BX$47)/IF(SUM($BV$45:$BX$47)=0,1,SUM($BV$45:$BX$47))</f>
        <v>4746</v>
      </c>
      <c r="U73" s="12" t="n">
        <f aca="false" t="array" ref="U73:U73">SUM(Imagen!T72:V74*$BV$45:$BX$47)/IF(SUM($BV$45:$BX$47)=0,1,SUM($BV$45:$BX$47))</f>
        <v>-8951</v>
      </c>
      <c r="V73" s="12" t="n">
        <f aca="false" t="array" ref="V73:V73">SUM(Imagen!U72:W74*$BV$45:$BX$47)/IF(SUM($BV$45:$BX$47)=0,1,SUM($BV$45:$BX$47))</f>
        <v>7021</v>
      </c>
      <c r="W73" s="12" t="n">
        <f aca="false" t="array" ref="W73:W73">SUM(Imagen!V72:X74*$BV$45:$BX$47)/IF(SUM($BV$45:$BX$47)=0,1,SUM($BV$45:$BX$47))</f>
        <v>4831</v>
      </c>
      <c r="X73" s="12" t="n">
        <f aca="false" t="array" ref="X73:X73">SUM(Imagen!W72:Y74*$BV$45:$BX$47)/IF(SUM($BV$45:$BX$47)=0,1,SUM($BV$45:$BX$47))</f>
        <v>-4799</v>
      </c>
      <c r="Y73" s="12" t="n">
        <f aca="false" t="array" ref="Y73:Y73">SUM(Imagen!X72:Z74*$BV$45:$BX$47)/IF(SUM($BV$45:$BX$47)=0,1,SUM($BV$45:$BX$47))</f>
        <v>-613</v>
      </c>
      <c r="Z73" s="12" t="n">
        <f aca="false" t="array" ref="Z73:Z73">SUM(Imagen!Y72:AA74*$BV$45:$BX$47)/IF(SUM($BV$45:$BX$47)=0,1,SUM($BV$45:$BX$47))</f>
        <v>-1034</v>
      </c>
      <c r="AA73" s="12" t="n">
        <f aca="false" t="array" ref="AA73:AA73">SUM(Imagen!Z72:AB74*$BV$45:$BX$47)/IF(SUM($BV$45:$BX$47)=0,1,SUM($BV$45:$BX$47))</f>
        <v>11350</v>
      </c>
      <c r="AB73" s="12" t="n">
        <f aca="false" t="array" ref="AB73:AB73">SUM(Imagen!AA72:AC74*$BV$45:$BX$47)/IF(SUM($BV$45:$BX$47)=0,1,SUM($BV$45:$BX$47))</f>
        <v>510</v>
      </c>
      <c r="AC73" s="12" t="n">
        <f aca="false" t="array" ref="AC73:AC73">SUM(Imagen!AB72:AD74*$BV$45:$BX$47)/IF(SUM($BV$45:$BX$47)=0,1,SUM($BV$45:$BX$47))</f>
        <v>1515</v>
      </c>
      <c r="AD73" s="12" t="n">
        <f aca="false" t="array" ref="AD73:AD73">SUM(Imagen!AC72:AE74*$BV$45:$BX$47)/IF(SUM($BV$45:$BX$47)=0,1,SUM($BV$45:$BX$47))</f>
        <v>-513</v>
      </c>
      <c r="AE73" s="12" t="n">
        <f aca="false" t="array" ref="AE73:AE73">SUM(Imagen!AD72:AF74*$BV$45:$BX$47)/IF(SUM($BV$45:$BX$47)=0,1,SUM($BV$45:$BX$47))</f>
        <v>-325</v>
      </c>
      <c r="AF73" s="12" t="n">
        <f aca="false" t="array" ref="AF73:AF73">SUM(Imagen!AE72:AG74*$BV$45:$BX$47)/IF(SUM($BV$45:$BX$47)=0,1,SUM($BV$45:$BX$47))</f>
        <v>-153</v>
      </c>
      <c r="AG73" s="12" t="n">
        <f aca="false" t="array" ref="AG73:AG73">SUM(Imagen!AF72:AH74*$BV$45:$BX$47)/IF(SUM($BV$45:$BX$47)=0,1,SUM($BV$45:$BX$47))</f>
        <v>-2</v>
      </c>
      <c r="AH73" s="12" t="n">
        <f aca="false" t="array" ref="AH73:AH73">SUM(Imagen!AG72:AI74*$BV$45:$BX$47)/IF(SUM($BV$45:$BX$47)=0,1,SUM($BV$45:$BX$47))</f>
        <v>-311</v>
      </c>
      <c r="AI73" s="12" t="n">
        <f aca="false" t="array" ref="AI73:AI73">SUM(Imagen!AH72:AJ74*$BV$45:$BX$47)/IF(SUM($BV$45:$BX$47)=0,1,SUM($BV$45:$BX$47))</f>
        <v>-274</v>
      </c>
      <c r="AJ73" s="12" t="n">
        <f aca="false" t="array" ref="AJ73:AJ73">SUM(Imagen!AI72:AK74*$BV$45:$BX$47)/IF(SUM($BV$45:$BX$47)=0,1,SUM($BV$45:$BX$47))</f>
        <v>-197</v>
      </c>
      <c r="AK73" s="12" t="n">
        <f aca="false" t="array" ref="AK73:AK73">SUM(Imagen!AJ72:AL74*$BV$45:$BX$47)/IF(SUM($BV$45:$BX$47)=0,1,SUM($BV$45:$BX$47))</f>
        <v>89</v>
      </c>
      <c r="AL73" s="12" t="n">
        <f aca="false" t="array" ref="AL73:AL73">SUM(Imagen!AK72:AM74*$BV$45:$BX$47)/IF(SUM($BV$45:$BX$47)=0,1,SUM($BV$45:$BX$47))</f>
        <v>-330</v>
      </c>
      <c r="AM73" s="12" t="n">
        <f aca="false" t="array" ref="AM73:AM73">SUM(Imagen!AL72:AN74*$BV$45:$BX$47)/IF(SUM($BV$45:$BX$47)=0,1,SUM($BV$45:$BX$47))</f>
        <v>-51</v>
      </c>
      <c r="AN73" s="12" t="n">
        <f aca="false" t="array" ref="AN73:AN73">SUM(Imagen!AM72:AO74*$BV$45:$BX$47)/IF(SUM($BV$45:$BX$47)=0,1,SUM($BV$45:$BX$47))</f>
        <v>-417</v>
      </c>
      <c r="AO73" s="12" t="n">
        <f aca="false" t="array" ref="AO73:AO73">SUM(Imagen!AN72:AP74*$BV$45:$BX$47)/IF(SUM($BV$45:$BX$47)=0,1,SUM($BV$45:$BX$47))</f>
        <v>-530</v>
      </c>
      <c r="AP73" s="12" t="n">
        <f aca="false" t="array" ref="AP73:AP73">SUM(Imagen!AO72:AQ74*$BV$45:$BX$47)/IF(SUM($BV$45:$BX$47)=0,1,SUM($BV$45:$BX$47))</f>
        <v>456</v>
      </c>
      <c r="AQ73" s="12" t="n">
        <f aca="false" t="array" ref="AQ73:AQ73">SUM(Imagen!AP72:AR74*$BV$45:$BX$47)/IF(SUM($BV$45:$BX$47)=0,1,SUM($BV$45:$BX$47))</f>
        <v>134</v>
      </c>
      <c r="AR73" s="12" t="n">
        <f aca="false" t="array" ref="AR73:AR73">SUM(Imagen!AQ72:AS74*$BV$45:$BX$47)/IF(SUM($BV$45:$BX$47)=0,1,SUM($BV$45:$BX$47))</f>
        <v>-478</v>
      </c>
      <c r="AS73" s="12" t="n">
        <f aca="false" t="array" ref="AS73:AS73">SUM(Imagen!AR72:AT74*$BV$45:$BX$47)/IF(SUM($BV$45:$BX$47)=0,1,SUM($BV$45:$BX$47))</f>
        <v>-192</v>
      </c>
      <c r="AT73" s="12" t="n">
        <f aca="false" t="array" ref="AT73:AT73">SUM(Imagen!AS72:AU74*$BV$45:$BX$47)/IF(SUM($BV$45:$BX$47)=0,1,SUM($BV$45:$BX$47))</f>
        <v>57</v>
      </c>
      <c r="AU73" s="12" t="n">
        <f aca="false" t="array" ref="AU73:AU73">SUM(Imagen!AT72:AV74*$BV$45:$BX$47)/IF(SUM($BV$45:$BX$47)=0,1,SUM($BV$45:$BX$47))</f>
        <v>426</v>
      </c>
      <c r="AV73" s="12" t="n">
        <f aca="false" t="array" ref="AV73:AV73">SUM(Imagen!AU72:AW74*$BV$45:$BX$47)/IF(SUM($BV$45:$BX$47)=0,1,SUM($BV$45:$BX$47))</f>
        <v>4493</v>
      </c>
      <c r="AW73" s="12" t="n">
        <f aca="false" t="array" ref="AW73:AW73">SUM(Imagen!AV72:AX74*$BV$45:$BX$47)/IF(SUM($BV$45:$BX$47)=0,1,SUM($BV$45:$BX$47))</f>
        <v>1837</v>
      </c>
      <c r="AX73" s="12" t="n">
        <f aca="false" t="array" ref="AX73:AX73">SUM(Imagen!AW72:AY74*$BV$45:$BX$47)/IF(SUM($BV$45:$BX$47)=0,1,SUM($BV$45:$BX$47))</f>
        <v>-1229</v>
      </c>
      <c r="AY73" s="12" t="n">
        <f aca="false" t="array" ref="AY73:AY73">SUM(Imagen!AX72:AZ74*$BV$45:$BX$47)/IF(SUM($BV$45:$BX$47)=0,1,SUM($BV$45:$BX$47))</f>
        <v>-519</v>
      </c>
      <c r="AZ73" s="12" t="n">
        <f aca="false" t="array" ref="AZ73:AZ73">SUM(Imagen!AY72:BA74*$BV$45:$BX$47)/IF(SUM($BV$45:$BX$47)=0,1,SUM($BV$45:$BX$47))</f>
        <v>-474</v>
      </c>
      <c r="BA73" s="12" t="n">
        <f aca="false" t="array" ref="BA73:BA73">SUM(Imagen!AZ72:BB74*$BV$45:$BX$47)/IF(SUM($BV$45:$BX$47)=0,1,SUM($BV$45:$BX$47))</f>
        <v>-710</v>
      </c>
      <c r="BB73" s="12" t="n">
        <f aca="false" t="array" ref="BB73:BB73">SUM(Imagen!BA72:BC74*$BV$45:$BX$47)/IF(SUM($BV$45:$BX$47)=0,1,SUM($BV$45:$BX$47))</f>
        <v>-1028</v>
      </c>
      <c r="BC73" s="12" t="n">
        <f aca="false" t="array" ref="BC73:BC73">SUM(Imagen!BB72:BD74*$BV$45:$BX$47)/IF(SUM($BV$45:$BX$47)=0,1,SUM($BV$45:$BX$47))</f>
        <v>-951</v>
      </c>
      <c r="BD73" s="12" t="n">
        <f aca="false" t="array" ref="BD73:BD73">SUM(Imagen!BC72:BE74*$BV$45:$BX$47)/IF(SUM($BV$45:$BX$47)=0,1,SUM($BV$45:$BX$47))</f>
        <v>-1396</v>
      </c>
      <c r="BE73" s="12" t="n">
        <f aca="false" t="array" ref="BE73:BE73">SUM(Imagen!BD72:BF74*$BV$45:$BX$47)/IF(SUM($BV$45:$BX$47)=0,1,SUM($BV$45:$BX$47))</f>
        <v>-1626</v>
      </c>
      <c r="BF73" s="12" t="n">
        <f aca="false" t="array" ref="BF73:BF73">SUM(Imagen!BE72:BG74*$BV$45:$BX$47)/IF(SUM($BV$45:$BX$47)=0,1,SUM($BV$45:$BX$47))</f>
        <v>-1446</v>
      </c>
      <c r="BG73" s="12" t="n">
        <f aca="false" t="array" ref="BG73:BG73">SUM(Imagen!BF72:BH74*$BV$45:$BX$47)/IF(SUM($BV$45:$BX$47)=0,1,SUM($BV$45:$BX$47))</f>
        <v>-1240</v>
      </c>
      <c r="BH73" s="12" t="n">
        <f aca="false" t="array" ref="BH73:BH73">SUM(Imagen!BG72:BI74*$BV$45:$BX$47)/IF(SUM($BV$45:$BX$47)=0,1,SUM($BV$45:$BX$47))</f>
        <v>-1282</v>
      </c>
      <c r="BI73" s="12" t="n">
        <f aca="false" t="array" ref="BI73:BI73">SUM(Imagen!BH72:BJ74*$BV$45:$BX$47)/IF(SUM($BV$45:$BX$47)=0,1,SUM($BV$45:$BX$47))</f>
        <v>-3137</v>
      </c>
      <c r="BJ73" s="12" t="n">
        <f aca="false" t="array" ref="BJ73:BJ73">SUM(Imagen!BI72:BK74*$BV$45:$BX$47)/IF(SUM($BV$45:$BX$47)=0,1,SUM($BV$45:$BX$47))</f>
        <v>-2133</v>
      </c>
      <c r="BK73" s="12" t="n">
        <f aca="false" t="array" ref="BK73:BK73">SUM(Imagen!BJ72:BL74*$BV$45:$BX$47)/IF(SUM($BV$45:$BX$47)=0,1,SUM($BV$45:$BX$47))</f>
        <v>-2996</v>
      </c>
      <c r="BL73" s="12" t="n">
        <f aca="false" t="array" ref="BL73:BL73">SUM(Imagen!BK72:BM74*$BV$45:$BX$47)/IF(SUM($BV$45:$BX$47)=0,1,SUM($BV$45:$BX$47))</f>
        <v>-92</v>
      </c>
      <c r="BM73" s="12" t="n">
        <f aca="false" t="array" ref="BM73:BM73">SUM(Imagen!BL72:BN74*$BV$45:$BX$47)/IF(SUM($BV$45:$BX$47)=0,1,SUM($BV$45:$BX$47))</f>
        <v>-1900</v>
      </c>
      <c r="BN73" s="12" t="n">
        <f aca="false" t="array" ref="BN73:BN73">SUM(Imagen!BM72:BO74*$BV$45:$BX$47)/IF(SUM($BV$45:$BX$47)=0,1,SUM($BV$45:$BX$47))</f>
        <v>-4291</v>
      </c>
      <c r="BO73" s="12" t="n">
        <f aca="false" t="array" ref="BO73:BO73">SUM(Imagen!BN72:BP74*$BV$45:$BX$47)/IF(SUM($BV$45:$BX$47)=0,1,SUM($BV$45:$BX$47))</f>
        <v>-349</v>
      </c>
      <c r="BP73" s="12" t="n">
        <f aca="false" t="array" ref="BP73:BP73">SUM(Imagen!BO72:BQ74*$BV$45:$BX$47)/IF(SUM($BV$45:$BX$47)=0,1,SUM($BV$45:$BX$47))</f>
        <v>1944</v>
      </c>
      <c r="BQ73" s="12" t="n">
        <f aca="false" t="array" ref="BQ73:BQ73">SUM(Imagen!BP72:BR74*$BV$45:$BX$47)/IF(SUM($BV$45:$BX$47)=0,1,SUM($BV$45:$BX$47))</f>
        <v>-1168</v>
      </c>
      <c r="BR73" s="12" t="n">
        <f aca="false" t="array" ref="BR73:BR73">SUM(Imagen!BQ72:BS74*$BV$45:$BX$47)/IF(SUM($BV$45:$BX$47)=0,1,SUM($BV$45:$BX$47))</f>
        <v>-2520</v>
      </c>
      <c r="BS73" s="40" t="n">
        <f aca="false" t="array" ref="BS73:BS73">SUM(Imagen!BR72:BT74*$BV$45:$BX$47)/IF(SUM($BV$45:$BX$47)=0,1,SUM($BV$45:$BX$47))</f>
        <v>-4774</v>
      </c>
      <c r="BT73" s="38"/>
      <c r="BV73" s="43"/>
      <c r="BW73" s="43"/>
      <c r="BX73" s="43"/>
    </row>
    <row r="74" customFormat="false" ht="2.85" hidden="false" customHeight="true" outlineLevel="0" collapsed="false">
      <c r="A74" s="30"/>
      <c r="B74" s="34"/>
      <c r="C74" s="39" t="n">
        <f aca="false" t="array" ref="C74:C74">SUM(Imagen!B73:D75*$BV$45:$BX$47)/IF(SUM($BV$45:$BX$47)=0,1,SUM($BV$45:$BX$47))</f>
        <v>-1311</v>
      </c>
      <c r="D74" s="12" t="n">
        <f aca="false" t="array" ref="D74:D74">SUM(Imagen!C73:E75*$BV$45:$BX$47)/IF(SUM($BV$45:$BX$47)=0,1,SUM($BV$45:$BX$47))</f>
        <v>-352</v>
      </c>
      <c r="E74" s="12" t="n">
        <f aca="false" t="array" ref="E74:E74">SUM(Imagen!D73:F75*$BV$45:$BX$47)/IF(SUM($BV$45:$BX$47)=0,1,SUM($BV$45:$BX$47))</f>
        <v>-1024</v>
      </c>
      <c r="F74" s="12" t="n">
        <f aca="false" t="array" ref="F74:F74">SUM(Imagen!E73:G75*$BV$45:$BX$47)/IF(SUM($BV$45:$BX$47)=0,1,SUM($BV$45:$BX$47))</f>
        <v>-716</v>
      </c>
      <c r="G74" s="12" t="n">
        <f aca="false" t="array" ref="G74:G74">SUM(Imagen!F73:H75*$BV$45:$BX$47)/IF(SUM($BV$45:$BX$47)=0,1,SUM($BV$45:$BX$47))</f>
        <v>-79</v>
      </c>
      <c r="H74" s="12" t="n">
        <f aca="false" t="array" ref="H74:H74">SUM(Imagen!G73:I75*$BV$45:$BX$47)/IF(SUM($BV$45:$BX$47)=0,1,SUM($BV$45:$BX$47))</f>
        <v>2191</v>
      </c>
      <c r="I74" s="12" t="n">
        <f aca="false" t="array" ref="I74:I74">SUM(Imagen!H73:J75*$BV$45:$BX$47)/IF(SUM($BV$45:$BX$47)=0,1,SUM($BV$45:$BX$47))</f>
        <v>550</v>
      </c>
      <c r="J74" s="12" t="n">
        <f aca="false" t="array" ref="J74:J74">SUM(Imagen!I73:K75*$BV$45:$BX$47)/IF(SUM($BV$45:$BX$47)=0,1,SUM($BV$45:$BX$47))</f>
        <v>28940</v>
      </c>
      <c r="K74" s="12" t="n">
        <f aca="false" t="array" ref="K74:K74">SUM(Imagen!J73:L75*$BV$45:$BX$47)/IF(SUM($BV$45:$BX$47)=0,1,SUM($BV$45:$BX$47))</f>
        <v>6292</v>
      </c>
      <c r="L74" s="12" t="n">
        <f aca="false" t="array" ref="L74:L74">SUM(Imagen!K73:M75*$BV$45:$BX$47)/IF(SUM($BV$45:$BX$47)=0,1,SUM($BV$45:$BX$47))</f>
        <v>2958</v>
      </c>
      <c r="M74" s="12" t="n">
        <f aca="false" t="array" ref="M74:M74">SUM(Imagen!L73:N75*$BV$45:$BX$47)/IF(SUM($BV$45:$BX$47)=0,1,SUM($BV$45:$BX$47))</f>
        <v>393</v>
      </c>
      <c r="N74" s="12" t="n">
        <f aca="false" t="array" ref="N74:N74">SUM(Imagen!M73:O75*$BV$45:$BX$47)/IF(SUM($BV$45:$BX$47)=0,1,SUM($BV$45:$BX$47))</f>
        <v>-1325</v>
      </c>
      <c r="O74" s="12" t="n">
        <f aca="false" t="array" ref="O74:O74">SUM(Imagen!N73:P75*$BV$45:$BX$47)/IF(SUM($BV$45:$BX$47)=0,1,SUM($BV$45:$BX$47))</f>
        <v>564</v>
      </c>
      <c r="P74" s="12" t="n">
        <f aca="false" t="array" ref="P74:P74">SUM(Imagen!O73:Q75*$BV$45:$BX$47)/IF(SUM($BV$45:$BX$47)=0,1,SUM($BV$45:$BX$47))</f>
        <v>-633</v>
      </c>
      <c r="Q74" s="12" t="n">
        <f aca="false" t="array" ref="Q74:Q74">SUM(Imagen!P73:R75*$BV$45:$BX$47)/IF(SUM($BV$45:$BX$47)=0,1,SUM($BV$45:$BX$47))</f>
        <v>81</v>
      </c>
      <c r="R74" s="12" t="n">
        <f aca="false" t="array" ref="R74:R74">SUM(Imagen!Q73:S75*$BV$45:$BX$47)/IF(SUM($BV$45:$BX$47)=0,1,SUM($BV$45:$BX$47))</f>
        <v>-21932</v>
      </c>
      <c r="S74" s="12" t="n">
        <f aca="false" t="array" ref="S74:S74">SUM(Imagen!R73:T75*$BV$45:$BX$47)/IF(SUM($BV$45:$BX$47)=0,1,SUM($BV$45:$BX$47))</f>
        <v>8562</v>
      </c>
      <c r="T74" s="12" t="n">
        <f aca="false" t="array" ref="T74:T74">SUM(Imagen!S73:U75*$BV$45:$BX$47)/IF(SUM($BV$45:$BX$47)=0,1,SUM($BV$45:$BX$47))</f>
        <v>2820</v>
      </c>
      <c r="U74" s="12" t="n">
        <f aca="false" t="array" ref="U74:U74">SUM(Imagen!T73:V75*$BV$45:$BX$47)/IF(SUM($BV$45:$BX$47)=0,1,SUM($BV$45:$BX$47))</f>
        <v>-8564</v>
      </c>
      <c r="V74" s="12" t="n">
        <f aca="false" t="array" ref="V74:V74">SUM(Imagen!U73:W75*$BV$45:$BX$47)/IF(SUM($BV$45:$BX$47)=0,1,SUM($BV$45:$BX$47))</f>
        <v>17251</v>
      </c>
      <c r="W74" s="12" t="n">
        <f aca="false" t="array" ref="W74:W74">SUM(Imagen!V73:X75*$BV$45:$BX$47)/IF(SUM($BV$45:$BX$47)=0,1,SUM($BV$45:$BX$47))</f>
        <v>-9710</v>
      </c>
      <c r="X74" s="12" t="n">
        <f aca="false" t="array" ref="X74:X74">SUM(Imagen!W73:Y75*$BV$45:$BX$47)/IF(SUM($BV$45:$BX$47)=0,1,SUM($BV$45:$BX$47))</f>
        <v>-921</v>
      </c>
      <c r="Y74" s="12" t="n">
        <f aca="false" t="array" ref="Y74:Y74">SUM(Imagen!X73:Z75*$BV$45:$BX$47)/IF(SUM($BV$45:$BX$47)=0,1,SUM($BV$45:$BX$47))</f>
        <v>-741</v>
      </c>
      <c r="Z74" s="12" t="n">
        <f aca="false" t="array" ref="Z74:Z74">SUM(Imagen!Y73:AA75*$BV$45:$BX$47)/IF(SUM($BV$45:$BX$47)=0,1,SUM($BV$45:$BX$47))</f>
        <v>-1660</v>
      </c>
      <c r="AA74" s="12" t="n">
        <f aca="false" t="array" ref="AA74:AA74">SUM(Imagen!Z73:AB75*$BV$45:$BX$47)/IF(SUM($BV$45:$BX$47)=0,1,SUM($BV$45:$BX$47))</f>
        <v>-55</v>
      </c>
      <c r="AB74" s="12" t="n">
        <f aca="false" t="array" ref="AB74:AB74">SUM(Imagen!AA73:AC75*$BV$45:$BX$47)/IF(SUM($BV$45:$BX$47)=0,1,SUM($BV$45:$BX$47))</f>
        <v>-1228</v>
      </c>
      <c r="AC74" s="12" t="n">
        <f aca="false" t="array" ref="AC74:AC74">SUM(Imagen!AB73:AD75*$BV$45:$BX$47)/IF(SUM($BV$45:$BX$47)=0,1,SUM($BV$45:$BX$47))</f>
        <v>-287</v>
      </c>
      <c r="AD74" s="12" t="n">
        <f aca="false" t="array" ref="AD74:AD74">SUM(Imagen!AC73:AE75*$BV$45:$BX$47)/IF(SUM($BV$45:$BX$47)=0,1,SUM($BV$45:$BX$47))</f>
        <v>-119</v>
      </c>
      <c r="AE74" s="12" t="n">
        <f aca="false" t="array" ref="AE74:AE74">SUM(Imagen!AD73:AF75*$BV$45:$BX$47)/IF(SUM($BV$45:$BX$47)=0,1,SUM($BV$45:$BX$47))</f>
        <v>-289</v>
      </c>
      <c r="AF74" s="12" t="n">
        <f aca="false" t="array" ref="AF74:AF74">SUM(Imagen!AE73:AG75*$BV$45:$BX$47)/IF(SUM($BV$45:$BX$47)=0,1,SUM($BV$45:$BX$47))</f>
        <v>9</v>
      </c>
      <c r="AG74" s="12" t="n">
        <f aca="false" t="array" ref="AG74:AG74">SUM(Imagen!AF73:AH75*$BV$45:$BX$47)/IF(SUM($BV$45:$BX$47)=0,1,SUM($BV$45:$BX$47))</f>
        <v>186</v>
      </c>
      <c r="AH74" s="12" t="n">
        <f aca="false" t="array" ref="AH74:AH74">SUM(Imagen!AG73:AI75*$BV$45:$BX$47)/IF(SUM($BV$45:$BX$47)=0,1,SUM($BV$45:$BX$47))</f>
        <v>196</v>
      </c>
      <c r="AI74" s="12" t="n">
        <f aca="false" t="array" ref="AI74:AI74">SUM(Imagen!AH73:AJ75*$BV$45:$BX$47)/IF(SUM($BV$45:$BX$47)=0,1,SUM($BV$45:$BX$47))</f>
        <v>118</v>
      </c>
      <c r="AJ74" s="12" t="n">
        <f aca="false" t="array" ref="AJ74:AJ74">SUM(Imagen!AI73:AK75*$BV$45:$BX$47)/IF(SUM($BV$45:$BX$47)=0,1,SUM($BV$45:$BX$47))</f>
        <v>-176</v>
      </c>
      <c r="AK74" s="12" t="n">
        <f aca="false" t="array" ref="AK74:AK74">SUM(Imagen!AJ73:AL75*$BV$45:$BX$47)/IF(SUM($BV$45:$BX$47)=0,1,SUM($BV$45:$BX$47))</f>
        <v>-116</v>
      </c>
      <c r="AL74" s="12" t="n">
        <f aca="false" t="array" ref="AL74:AL74">SUM(Imagen!AK73:AM75*$BV$45:$BX$47)/IF(SUM($BV$45:$BX$47)=0,1,SUM($BV$45:$BX$47))</f>
        <v>277</v>
      </c>
      <c r="AM74" s="12" t="n">
        <f aca="false" t="array" ref="AM74:AM74">SUM(Imagen!AL73:AN75*$BV$45:$BX$47)/IF(SUM($BV$45:$BX$47)=0,1,SUM($BV$45:$BX$47))</f>
        <v>516</v>
      </c>
      <c r="AN74" s="12" t="n">
        <f aca="false" t="array" ref="AN74:AN74">SUM(Imagen!AM73:AO75*$BV$45:$BX$47)/IF(SUM($BV$45:$BX$47)=0,1,SUM($BV$45:$BX$47))</f>
        <v>235</v>
      </c>
      <c r="AO74" s="12" t="n">
        <f aca="false" t="array" ref="AO74:AO74">SUM(Imagen!AN73:AP75*$BV$45:$BX$47)/IF(SUM($BV$45:$BX$47)=0,1,SUM($BV$45:$BX$47))</f>
        <v>-2</v>
      </c>
      <c r="AP74" s="12" t="n">
        <f aca="false" t="array" ref="AP74:AP74">SUM(Imagen!AO73:AQ75*$BV$45:$BX$47)/IF(SUM($BV$45:$BX$47)=0,1,SUM($BV$45:$BX$47))</f>
        <v>1059</v>
      </c>
      <c r="AQ74" s="12" t="n">
        <f aca="false" t="array" ref="AQ74:AQ74">SUM(Imagen!AP73:AR75*$BV$45:$BX$47)/IF(SUM($BV$45:$BX$47)=0,1,SUM($BV$45:$BX$47))</f>
        <v>-767</v>
      </c>
      <c r="AR74" s="12" t="n">
        <f aca="false" t="array" ref="AR74:AR74">SUM(Imagen!AQ73:AS75*$BV$45:$BX$47)/IF(SUM($BV$45:$BX$47)=0,1,SUM($BV$45:$BX$47))</f>
        <v>-195</v>
      </c>
      <c r="AS74" s="12" t="n">
        <f aca="false" t="array" ref="AS74:AS74">SUM(Imagen!AR73:AT75*$BV$45:$BX$47)/IF(SUM($BV$45:$BX$47)=0,1,SUM($BV$45:$BX$47))</f>
        <v>51</v>
      </c>
      <c r="AT74" s="12" t="n">
        <f aca="false" t="array" ref="AT74:AT74">SUM(Imagen!AS73:AU75*$BV$45:$BX$47)/IF(SUM($BV$45:$BX$47)=0,1,SUM($BV$45:$BX$47))</f>
        <v>1309</v>
      </c>
      <c r="AU74" s="12" t="n">
        <f aca="false" t="array" ref="AU74:AU74">SUM(Imagen!AT73:AV75*$BV$45:$BX$47)/IF(SUM($BV$45:$BX$47)=0,1,SUM($BV$45:$BX$47))</f>
        <v>4007</v>
      </c>
      <c r="AV74" s="12" t="n">
        <f aca="false" t="array" ref="AV74:AV74">SUM(Imagen!AU73:AW75*$BV$45:$BX$47)/IF(SUM($BV$45:$BX$47)=0,1,SUM($BV$45:$BX$47))</f>
        <v>5828</v>
      </c>
      <c r="AW74" s="12" t="n">
        <f aca="false" t="array" ref="AW74:AW74">SUM(Imagen!AV73:AX75*$BV$45:$BX$47)/IF(SUM($BV$45:$BX$47)=0,1,SUM($BV$45:$BX$47))</f>
        <v>2759</v>
      </c>
      <c r="AX74" s="12" t="n">
        <f aca="false" t="array" ref="AX74:AX74">SUM(Imagen!AW73:AY75*$BV$45:$BX$47)/IF(SUM($BV$45:$BX$47)=0,1,SUM($BV$45:$BX$47))</f>
        <v>-1214</v>
      </c>
      <c r="AY74" s="12" t="n">
        <f aca="false" t="array" ref="AY74:AY74">SUM(Imagen!AX73:AZ75*$BV$45:$BX$47)/IF(SUM($BV$45:$BX$47)=0,1,SUM($BV$45:$BX$47))</f>
        <v>1434</v>
      </c>
      <c r="AZ74" s="12" t="n">
        <f aca="false" t="array" ref="AZ74:AZ74">SUM(Imagen!AY73:BA75*$BV$45:$BX$47)/IF(SUM($BV$45:$BX$47)=0,1,SUM($BV$45:$BX$47))</f>
        <v>1182</v>
      </c>
      <c r="BA74" s="12" t="n">
        <f aca="false" t="array" ref="BA74:BA74">SUM(Imagen!AZ73:BB75*$BV$45:$BX$47)/IF(SUM($BV$45:$BX$47)=0,1,SUM($BV$45:$BX$47))</f>
        <v>1532</v>
      </c>
      <c r="BB74" s="12" t="n">
        <f aca="false" t="array" ref="BB74:BB74">SUM(Imagen!BA73:BC75*$BV$45:$BX$47)/IF(SUM($BV$45:$BX$47)=0,1,SUM($BV$45:$BX$47))</f>
        <v>2042</v>
      </c>
      <c r="BC74" s="12" t="n">
        <f aca="false" t="array" ref="BC74:BC74">SUM(Imagen!BB73:BD75*$BV$45:$BX$47)/IF(SUM($BV$45:$BX$47)=0,1,SUM($BV$45:$BX$47))</f>
        <v>1827</v>
      </c>
      <c r="BD74" s="12" t="n">
        <f aca="false" t="array" ref="BD74:BD74">SUM(Imagen!BC73:BE75*$BV$45:$BX$47)/IF(SUM($BV$45:$BX$47)=0,1,SUM($BV$45:$BX$47))</f>
        <v>1562</v>
      </c>
      <c r="BE74" s="12" t="n">
        <f aca="false" t="array" ref="BE74:BE74">SUM(Imagen!BD73:BF75*$BV$45:$BX$47)/IF(SUM($BV$45:$BX$47)=0,1,SUM($BV$45:$BX$47))</f>
        <v>1573</v>
      </c>
      <c r="BF74" s="12" t="n">
        <f aca="false" t="array" ref="BF74:BF74">SUM(Imagen!BE73:BG75*$BV$45:$BX$47)/IF(SUM($BV$45:$BX$47)=0,1,SUM($BV$45:$BX$47))</f>
        <v>875</v>
      </c>
      <c r="BG74" s="12" t="n">
        <f aca="false" t="array" ref="BG74:BG74">SUM(Imagen!BF73:BH75*$BV$45:$BX$47)/IF(SUM($BV$45:$BX$47)=0,1,SUM($BV$45:$BX$47))</f>
        <v>-427</v>
      </c>
      <c r="BH74" s="12" t="n">
        <f aca="false" t="array" ref="BH74:BH74">SUM(Imagen!BG73:BI75*$BV$45:$BX$47)/IF(SUM($BV$45:$BX$47)=0,1,SUM($BV$45:$BX$47))</f>
        <v>19</v>
      </c>
      <c r="BI74" s="12" t="n">
        <f aca="false" t="array" ref="BI74:BI74">SUM(Imagen!BH73:BJ75*$BV$45:$BX$47)/IF(SUM($BV$45:$BX$47)=0,1,SUM($BV$45:$BX$47))</f>
        <v>1182</v>
      </c>
      <c r="BJ74" s="12" t="n">
        <f aca="false" t="array" ref="BJ74:BJ74">SUM(Imagen!BI73:BK75*$BV$45:$BX$47)/IF(SUM($BV$45:$BX$47)=0,1,SUM($BV$45:$BX$47))</f>
        <v>1073</v>
      </c>
      <c r="BK74" s="12" t="n">
        <f aca="false" t="array" ref="BK74:BK74">SUM(Imagen!BJ73:BL75*$BV$45:$BX$47)/IF(SUM($BV$45:$BX$47)=0,1,SUM($BV$45:$BX$47))</f>
        <v>58</v>
      </c>
      <c r="BL74" s="12" t="n">
        <f aca="false" t="array" ref="BL74:BL74">SUM(Imagen!BK73:BM75*$BV$45:$BX$47)/IF(SUM($BV$45:$BX$47)=0,1,SUM($BV$45:$BX$47))</f>
        <v>1157</v>
      </c>
      <c r="BM74" s="12" t="n">
        <f aca="false" t="array" ref="BM74:BM74">SUM(Imagen!BL73:BN75*$BV$45:$BX$47)/IF(SUM($BV$45:$BX$47)=0,1,SUM($BV$45:$BX$47))</f>
        <v>577</v>
      </c>
      <c r="BN74" s="12" t="n">
        <f aca="false" t="array" ref="BN74:BN74">SUM(Imagen!BM73:BO75*$BV$45:$BX$47)/IF(SUM($BV$45:$BX$47)=0,1,SUM($BV$45:$BX$47))</f>
        <v>-791</v>
      </c>
      <c r="BO74" s="12" t="n">
        <f aca="false" t="array" ref="BO74:BO74">SUM(Imagen!BN73:BP75*$BV$45:$BX$47)/IF(SUM($BV$45:$BX$47)=0,1,SUM($BV$45:$BX$47))</f>
        <v>-1081</v>
      </c>
      <c r="BP74" s="12" t="n">
        <f aca="false" t="array" ref="BP74:BP74">SUM(Imagen!BO73:BQ75*$BV$45:$BX$47)/IF(SUM($BV$45:$BX$47)=0,1,SUM($BV$45:$BX$47))</f>
        <v>-2377</v>
      </c>
      <c r="BQ74" s="12" t="n">
        <f aca="false" t="array" ref="BQ74:BQ74">SUM(Imagen!BP73:BR75*$BV$45:$BX$47)/IF(SUM($BV$45:$BX$47)=0,1,SUM($BV$45:$BX$47))</f>
        <v>-251</v>
      </c>
      <c r="BR74" s="12" t="n">
        <f aca="false" t="array" ref="BR74:BR74">SUM(Imagen!BQ73:BS75*$BV$45:$BX$47)/IF(SUM($BV$45:$BX$47)=0,1,SUM($BV$45:$BX$47))</f>
        <v>646</v>
      </c>
      <c r="BS74" s="40" t="n">
        <f aca="false" t="array" ref="BS74:BS74">SUM(Imagen!BR73:BT75*$BV$45:$BX$47)/IF(SUM($BV$45:$BX$47)=0,1,SUM($BV$45:$BX$47))</f>
        <v>-1654</v>
      </c>
      <c r="BT74" s="38"/>
      <c r="BV74" s="43"/>
      <c r="BW74" s="43"/>
      <c r="BX74" s="43"/>
    </row>
    <row r="75" customFormat="false" ht="2.85" hidden="false" customHeight="true" outlineLevel="0" collapsed="false">
      <c r="A75" s="30"/>
      <c r="B75" s="34"/>
      <c r="C75" s="39" t="n">
        <f aca="false" t="array" ref="C75:C75">SUM(Imagen!B74:D76*$BV$45:$BX$47)/IF(SUM($BV$45:$BX$47)=0,1,SUM($BV$45:$BX$47))</f>
        <v>82</v>
      </c>
      <c r="D75" s="12" t="n">
        <f aca="false" t="array" ref="D75:D75">SUM(Imagen!C74:E76*$BV$45:$BX$47)/IF(SUM($BV$45:$BX$47)=0,1,SUM($BV$45:$BX$47))</f>
        <v>106</v>
      </c>
      <c r="E75" s="12" t="n">
        <f aca="false" t="array" ref="E75:E75">SUM(Imagen!D74:F76*$BV$45:$BX$47)/IF(SUM($BV$45:$BX$47)=0,1,SUM($BV$45:$BX$47))</f>
        <v>734</v>
      </c>
      <c r="F75" s="12" t="n">
        <f aca="false" t="array" ref="F75:F75">SUM(Imagen!E74:G76*$BV$45:$BX$47)/IF(SUM($BV$45:$BX$47)=0,1,SUM($BV$45:$BX$47))</f>
        <v>1444</v>
      </c>
      <c r="G75" s="12" t="n">
        <f aca="false" t="array" ref="G75:G75">SUM(Imagen!F74:H76*$BV$45:$BX$47)/IF(SUM($BV$45:$BX$47)=0,1,SUM($BV$45:$BX$47))</f>
        <v>-798</v>
      </c>
      <c r="H75" s="12" t="n">
        <f aca="false" t="array" ref="H75:H75">SUM(Imagen!G74:I76*$BV$45:$BX$47)/IF(SUM($BV$45:$BX$47)=0,1,SUM($BV$45:$BX$47))</f>
        <v>579</v>
      </c>
      <c r="I75" s="12" t="n">
        <f aca="false" t="array" ref="I75:I75">SUM(Imagen!H74:J76*$BV$45:$BX$47)/IF(SUM($BV$45:$BX$47)=0,1,SUM($BV$45:$BX$47))</f>
        <v>-5705</v>
      </c>
      <c r="J75" s="12" t="n">
        <f aca="false" t="array" ref="J75:J75">SUM(Imagen!I74:K76*$BV$45:$BX$47)/IF(SUM($BV$45:$BX$47)=0,1,SUM($BV$45:$BX$47))</f>
        <v>-5195</v>
      </c>
      <c r="K75" s="12" t="n">
        <f aca="false" t="array" ref="K75:K75">SUM(Imagen!J74:L76*$BV$45:$BX$47)/IF(SUM($BV$45:$BX$47)=0,1,SUM($BV$45:$BX$47))</f>
        <v>-6052</v>
      </c>
      <c r="L75" s="12" t="n">
        <f aca="false" t="array" ref="L75:L75">SUM(Imagen!K74:M76*$BV$45:$BX$47)/IF(SUM($BV$45:$BX$47)=0,1,SUM($BV$45:$BX$47))</f>
        <v>-2794</v>
      </c>
      <c r="M75" s="12" t="n">
        <f aca="false" t="array" ref="M75:M75">SUM(Imagen!L74:N76*$BV$45:$BX$47)/IF(SUM($BV$45:$BX$47)=0,1,SUM($BV$45:$BX$47))</f>
        <v>-57</v>
      </c>
      <c r="N75" s="12" t="n">
        <f aca="false" t="array" ref="N75:N75">SUM(Imagen!M74:O76*$BV$45:$BX$47)/IF(SUM($BV$45:$BX$47)=0,1,SUM($BV$45:$BX$47))</f>
        <v>359</v>
      </c>
      <c r="O75" s="12" t="n">
        <f aca="false" t="array" ref="O75:O75">SUM(Imagen!N74:P76*$BV$45:$BX$47)/IF(SUM($BV$45:$BX$47)=0,1,SUM($BV$45:$BX$47))</f>
        <v>-1507</v>
      </c>
      <c r="P75" s="12" t="n">
        <f aca="false" t="array" ref="P75:P75">SUM(Imagen!O74:Q76*$BV$45:$BX$47)/IF(SUM($BV$45:$BX$47)=0,1,SUM($BV$45:$BX$47))</f>
        <v>3440</v>
      </c>
      <c r="Q75" s="12" t="n">
        <f aca="false" t="array" ref="Q75:Q75">SUM(Imagen!P74:R76*$BV$45:$BX$47)/IF(SUM($BV$45:$BX$47)=0,1,SUM($BV$45:$BX$47))</f>
        <v>-6382</v>
      </c>
      <c r="R75" s="12" t="n">
        <f aca="false" t="array" ref="R75:R75">SUM(Imagen!Q74:S76*$BV$45:$BX$47)/IF(SUM($BV$45:$BX$47)=0,1,SUM($BV$45:$BX$47))</f>
        <v>250</v>
      </c>
      <c r="S75" s="12" t="n">
        <f aca="false" t="array" ref="S75:S75">SUM(Imagen!R74:T76*$BV$45:$BX$47)/IF(SUM($BV$45:$BX$47)=0,1,SUM($BV$45:$BX$47))</f>
        <v>7892</v>
      </c>
      <c r="T75" s="12" t="n">
        <f aca="false" t="array" ref="T75:T75">SUM(Imagen!S74:U76*$BV$45:$BX$47)/IF(SUM($BV$45:$BX$47)=0,1,SUM($BV$45:$BX$47))</f>
        <v>-1442</v>
      </c>
      <c r="U75" s="12" t="n">
        <f aca="false" t="array" ref="U75:U75">SUM(Imagen!T74:V76*$BV$45:$BX$47)/IF(SUM($BV$45:$BX$47)=0,1,SUM($BV$45:$BX$47))</f>
        <v>-6213</v>
      </c>
      <c r="V75" s="12" t="n">
        <f aca="false" t="array" ref="V75:V75">SUM(Imagen!U74:W76*$BV$45:$BX$47)/IF(SUM($BV$45:$BX$47)=0,1,SUM($BV$45:$BX$47))</f>
        <v>16854</v>
      </c>
      <c r="W75" s="12" t="n">
        <f aca="false" t="array" ref="W75:W75">SUM(Imagen!V74:X76*$BV$45:$BX$47)/IF(SUM($BV$45:$BX$47)=0,1,SUM($BV$45:$BX$47))</f>
        <v>-2613</v>
      </c>
      <c r="X75" s="12" t="n">
        <f aca="false" t="array" ref="X75:X75">SUM(Imagen!W74:Y76*$BV$45:$BX$47)/IF(SUM($BV$45:$BX$47)=0,1,SUM($BV$45:$BX$47))</f>
        <v>-934</v>
      </c>
      <c r="Y75" s="12" t="n">
        <f aca="false" t="array" ref="Y75:Y75">SUM(Imagen!X74:Z76*$BV$45:$BX$47)/IF(SUM($BV$45:$BX$47)=0,1,SUM($BV$45:$BX$47))</f>
        <v>-1300</v>
      </c>
      <c r="Z75" s="12" t="n">
        <f aca="false" t="array" ref="Z75:Z75">SUM(Imagen!Y74:AA76*$BV$45:$BX$47)/IF(SUM($BV$45:$BX$47)=0,1,SUM($BV$45:$BX$47))</f>
        <v>-840</v>
      </c>
      <c r="AA75" s="12" t="n">
        <f aca="false" t="array" ref="AA75:AA75">SUM(Imagen!Z74:AB76*$BV$45:$BX$47)/IF(SUM($BV$45:$BX$47)=0,1,SUM($BV$45:$BX$47))</f>
        <v>462</v>
      </c>
      <c r="AB75" s="12" t="n">
        <f aca="false" t="array" ref="AB75:AB75">SUM(Imagen!AA74:AC76*$BV$45:$BX$47)/IF(SUM($BV$45:$BX$47)=0,1,SUM($BV$45:$BX$47))</f>
        <v>-281</v>
      </c>
      <c r="AC75" s="12" t="n">
        <f aca="false" t="array" ref="AC75:AC75">SUM(Imagen!AB74:AD76*$BV$45:$BX$47)/IF(SUM($BV$45:$BX$47)=0,1,SUM($BV$45:$BX$47))</f>
        <v>-431</v>
      </c>
      <c r="AD75" s="12" t="n">
        <f aca="false" t="array" ref="AD75:AD75">SUM(Imagen!AC74:AE76*$BV$45:$BX$47)/IF(SUM($BV$45:$BX$47)=0,1,SUM($BV$45:$BX$47))</f>
        <v>-336</v>
      </c>
      <c r="AE75" s="12" t="n">
        <f aca="false" t="array" ref="AE75:AE75">SUM(Imagen!AD74:AF76*$BV$45:$BX$47)/IF(SUM($BV$45:$BX$47)=0,1,SUM($BV$45:$BX$47))</f>
        <v>-133</v>
      </c>
      <c r="AF75" s="12" t="n">
        <f aca="false" t="array" ref="AF75:AF75">SUM(Imagen!AE74:AG76*$BV$45:$BX$47)/IF(SUM($BV$45:$BX$47)=0,1,SUM($BV$45:$BX$47))</f>
        <v>-54</v>
      </c>
      <c r="AG75" s="12" t="n">
        <f aca="false" t="array" ref="AG75:AG75">SUM(Imagen!AF74:AH76*$BV$45:$BX$47)/IF(SUM($BV$45:$BX$47)=0,1,SUM($BV$45:$BX$47))</f>
        <v>-108</v>
      </c>
      <c r="AH75" s="12" t="n">
        <f aca="false" t="array" ref="AH75:AH75">SUM(Imagen!AG74:AI76*$BV$45:$BX$47)/IF(SUM($BV$45:$BX$47)=0,1,SUM($BV$45:$BX$47))</f>
        <v>26</v>
      </c>
      <c r="AI75" s="12" t="n">
        <f aca="false" t="array" ref="AI75:AI75">SUM(Imagen!AH74:AJ76*$BV$45:$BX$47)/IF(SUM($BV$45:$BX$47)=0,1,SUM($BV$45:$BX$47))</f>
        <v>-164</v>
      </c>
      <c r="AJ75" s="12" t="n">
        <f aca="false" t="array" ref="AJ75:AJ75">SUM(Imagen!AI74:AK76*$BV$45:$BX$47)/IF(SUM($BV$45:$BX$47)=0,1,SUM($BV$45:$BX$47))</f>
        <v>117</v>
      </c>
      <c r="AK75" s="12" t="n">
        <f aca="false" t="array" ref="AK75:AK75">SUM(Imagen!AJ74:AL76*$BV$45:$BX$47)/IF(SUM($BV$45:$BX$47)=0,1,SUM($BV$45:$BX$47))</f>
        <v>-165</v>
      </c>
      <c r="AL75" s="12" t="n">
        <f aca="false" t="array" ref="AL75:AL75">SUM(Imagen!AK74:AM76*$BV$45:$BX$47)/IF(SUM($BV$45:$BX$47)=0,1,SUM($BV$45:$BX$47))</f>
        <v>-288</v>
      </c>
      <c r="AM75" s="12" t="n">
        <f aca="false" t="array" ref="AM75:AM75">SUM(Imagen!AL74:AN76*$BV$45:$BX$47)/IF(SUM($BV$45:$BX$47)=0,1,SUM($BV$45:$BX$47))</f>
        <v>-89</v>
      </c>
      <c r="AN75" s="12" t="n">
        <f aca="false" t="array" ref="AN75:AN75">SUM(Imagen!AM74:AO76*$BV$45:$BX$47)/IF(SUM($BV$45:$BX$47)=0,1,SUM($BV$45:$BX$47))</f>
        <v>-91</v>
      </c>
      <c r="AO75" s="12" t="n">
        <f aca="false" t="array" ref="AO75:AO75">SUM(Imagen!AN74:AP76*$BV$45:$BX$47)/IF(SUM($BV$45:$BX$47)=0,1,SUM($BV$45:$BX$47))</f>
        <v>-214</v>
      </c>
      <c r="AP75" s="12" t="n">
        <f aca="false" t="array" ref="AP75:AP75">SUM(Imagen!AO74:AQ76*$BV$45:$BX$47)/IF(SUM($BV$45:$BX$47)=0,1,SUM($BV$45:$BX$47))</f>
        <v>1156</v>
      </c>
      <c r="AQ75" s="12" t="n">
        <f aca="false" t="array" ref="AQ75:AQ75">SUM(Imagen!AP74:AR76*$BV$45:$BX$47)/IF(SUM($BV$45:$BX$47)=0,1,SUM($BV$45:$BX$47))</f>
        <v>914</v>
      </c>
      <c r="AR75" s="12" t="n">
        <f aca="false" t="array" ref="AR75:AR75">SUM(Imagen!AQ74:AS76*$BV$45:$BX$47)/IF(SUM($BV$45:$BX$47)=0,1,SUM($BV$45:$BX$47))</f>
        <v>-153</v>
      </c>
      <c r="AS75" s="12" t="n">
        <f aca="false" t="array" ref="AS75:AS75">SUM(Imagen!AR74:AT76*$BV$45:$BX$47)/IF(SUM($BV$45:$BX$47)=0,1,SUM($BV$45:$BX$47))</f>
        <v>910</v>
      </c>
      <c r="AT75" s="12" t="n">
        <f aca="false" t="array" ref="AT75:AT75">SUM(Imagen!AS74:AU76*$BV$45:$BX$47)/IF(SUM($BV$45:$BX$47)=0,1,SUM($BV$45:$BX$47))</f>
        <v>4282</v>
      </c>
      <c r="AU75" s="12" t="n">
        <f aca="false" t="array" ref="AU75:AU75">SUM(Imagen!AT74:AV76*$BV$45:$BX$47)/IF(SUM($BV$45:$BX$47)=0,1,SUM($BV$45:$BX$47))</f>
        <v>-909</v>
      </c>
      <c r="AV75" s="12" t="n">
        <f aca="false" t="array" ref="AV75:AV75">SUM(Imagen!AU74:AW76*$BV$45:$BX$47)/IF(SUM($BV$45:$BX$47)=0,1,SUM($BV$45:$BX$47))</f>
        <v>-4153</v>
      </c>
      <c r="AW75" s="12" t="n">
        <f aca="false" t="array" ref="AW75:AW75">SUM(Imagen!AV74:AX76*$BV$45:$BX$47)/IF(SUM($BV$45:$BX$47)=0,1,SUM($BV$45:$BX$47))</f>
        <v>-625</v>
      </c>
      <c r="AX75" s="12" t="n">
        <f aca="false" t="array" ref="AX75:AX75">SUM(Imagen!AW74:AY76*$BV$45:$BX$47)/IF(SUM($BV$45:$BX$47)=0,1,SUM($BV$45:$BX$47))</f>
        <v>-1107</v>
      </c>
      <c r="AY75" s="12" t="n">
        <f aca="false" t="array" ref="AY75:AY75">SUM(Imagen!AX74:AZ76*$BV$45:$BX$47)/IF(SUM($BV$45:$BX$47)=0,1,SUM($BV$45:$BX$47))</f>
        <v>483</v>
      </c>
      <c r="AZ75" s="12" t="n">
        <f aca="false" t="array" ref="AZ75:AZ75">SUM(Imagen!AY74:BA76*$BV$45:$BX$47)/IF(SUM($BV$45:$BX$47)=0,1,SUM($BV$45:$BX$47))</f>
        <v>-1011</v>
      </c>
      <c r="BA75" s="12" t="n">
        <f aca="false" t="array" ref="BA75:BA75">SUM(Imagen!AZ74:BB76*$BV$45:$BX$47)/IF(SUM($BV$45:$BX$47)=0,1,SUM($BV$45:$BX$47))</f>
        <v>-1449</v>
      </c>
      <c r="BB75" s="12" t="n">
        <f aca="false" t="array" ref="BB75:BB75">SUM(Imagen!BA74:BC76*$BV$45:$BX$47)/IF(SUM($BV$45:$BX$47)=0,1,SUM($BV$45:$BX$47))</f>
        <v>-1847</v>
      </c>
      <c r="BC75" s="12" t="n">
        <f aca="false" t="array" ref="BC75:BC75">SUM(Imagen!BB74:BD76*$BV$45:$BX$47)/IF(SUM($BV$45:$BX$47)=0,1,SUM($BV$45:$BX$47))</f>
        <v>-1709</v>
      </c>
      <c r="BD75" s="12" t="n">
        <f aca="false" t="array" ref="BD75:BD75">SUM(Imagen!BC74:BE76*$BV$45:$BX$47)/IF(SUM($BV$45:$BX$47)=0,1,SUM($BV$45:$BX$47))</f>
        <v>-1042</v>
      </c>
      <c r="BE75" s="12" t="n">
        <f aca="false" t="array" ref="BE75:BE75">SUM(Imagen!BD74:BF76*$BV$45:$BX$47)/IF(SUM($BV$45:$BX$47)=0,1,SUM($BV$45:$BX$47))</f>
        <v>-651</v>
      </c>
      <c r="BF75" s="12" t="n">
        <f aca="false" t="array" ref="BF75:BF75">SUM(Imagen!BE74:BG76*$BV$45:$BX$47)/IF(SUM($BV$45:$BX$47)=0,1,SUM($BV$45:$BX$47))</f>
        <v>7</v>
      </c>
      <c r="BG75" s="12" t="n">
        <f aca="false" t="array" ref="BG75:BG75">SUM(Imagen!BF74:BH76*$BV$45:$BX$47)/IF(SUM($BV$45:$BX$47)=0,1,SUM($BV$45:$BX$47))</f>
        <v>185</v>
      </c>
      <c r="BH75" s="12" t="n">
        <f aca="false" t="array" ref="BH75:BH75">SUM(Imagen!BG74:BI76*$BV$45:$BX$47)/IF(SUM($BV$45:$BX$47)=0,1,SUM($BV$45:$BX$47))</f>
        <v>-26</v>
      </c>
      <c r="BI75" s="12" t="n">
        <f aca="false" t="array" ref="BI75:BI75">SUM(Imagen!BH74:BJ76*$BV$45:$BX$47)/IF(SUM($BV$45:$BX$47)=0,1,SUM($BV$45:$BX$47))</f>
        <v>327</v>
      </c>
      <c r="BJ75" s="12" t="n">
        <f aca="false" t="array" ref="BJ75:BJ75">SUM(Imagen!BI74:BK76*$BV$45:$BX$47)/IF(SUM($BV$45:$BX$47)=0,1,SUM($BV$45:$BX$47))</f>
        <v>-1077</v>
      </c>
      <c r="BK75" s="12" t="n">
        <f aca="false" t="array" ref="BK75:BK75">SUM(Imagen!BJ74:BL76*$BV$45:$BX$47)/IF(SUM($BV$45:$BX$47)=0,1,SUM($BV$45:$BX$47))</f>
        <v>-425</v>
      </c>
      <c r="BL75" s="12" t="n">
        <f aca="false" t="array" ref="BL75:BL75">SUM(Imagen!BK74:BM76*$BV$45:$BX$47)/IF(SUM($BV$45:$BX$47)=0,1,SUM($BV$45:$BX$47))</f>
        <v>-865</v>
      </c>
      <c r="BM75" s="12" t="n">
        <f aca="false" t="array" ref="BM75:BM75">SUM(Imagen!BL74:BN76*$BV$45:$BX$47)/IF(SUM($BV$45:$BX$47)=0,1,SUM($BV$45:$BX$47))</f>
        <v>812</v>
      </c>
      <c r="BN75" s="12" t="n">
        <f aca="false" t="array" ref="BN75:BN75">SUM(Imagen!BM74:BO76*$BV$45:$BX$47)/IF(SUM($BV$45:$BX$47)=0,1,SUM($BV$45:$BX$47))</f>
        <v>441</v>
      </c>
      <c r="BO75" s="12" t="n">
        <f aca="false" t="array" ref="BO75:BO75">SUM(Imagen!BN74:BP76*$BV$45:$BX$47)/IF(SUM($BV$45:$BX$47)=0,1,SUM($BV$45:$BX$47))</f>
        <v>-1235</v>
      </c>
      <c r="BP75" s="12" t="n">
        <f aca="false" t="array" ref="BP75:BP75">SUM(Imagen!BO74:BQ76*$BV$45:$BX$47)/IF(SUM($BV$45:$BX$47)=0,1,SUM($BV$45:$BX$47))</f>
        <v>1946</v>
      </c>
      <c r="BQ75" s="12" t="n">
        <f aca="false" t="array" ref="BQ75:BQ75">SUM(Imagen!BP74:BR76*$BV$45:$BX$47)/IF(SUM($BV$45:$BX$47)=0,1,SUM($BV$45:$BX$47))</f>
        <v>-745</v>
      </c>
      <c r="BR75" s="12" t="n">
        <f aca="false" t="array" ref="BR75:BR75">SUM(Imagen!BQ74:BS76*$BV$45:$BX$47)/IF(SUM($BV$45:$BX$47)=0,1,SUM($BV$45:$BX$47))</f>
        <v>-1154</v>
      </c>
      <c r="BS75" s="40" t="n">
        <f aca="false" t="array" ref="BS75:BS75">SUM(Imagen!BR74:BT76*$BV$45:$BX$47)/IF(SUM($BV$45:$BX$47)=0,1,SUM($BV$45:$BX$47))</f>
        <v>-2243</v>
      </c>
      <c r="BT75" s="38"/>
      <c r="BV75" s="43"/>
      <c r="BW75" s="43"/>
      <c r="BX75" s="43"/>
    </row>
    <row r="76" customFormat="false" ht="2.85" hidden="false" customHeight="true" outlineLevel="0" collapsed="false">
      <c r="A76" s="30"/>
      <c r="B76" s="34"/>
      <c r="C76" s="39" t="n">
        <f aca="false" t="array" ref="C76:C76">SUM(Imagen!B75:D77*$BV$45:$BX$47)/IF(SUM($BV$45:$BX$47)=0,1,SUM($BV$45:$BX$47))</f>
        <v>-643</v>
      </c>
      <c r="D76" s="12" t="n">
        <f aca="false" t="array" ref="D76:D76">SUM(Imagen!C75:E77*$BV$45:$BX$47)/IF(SUM($BV$45:$BX$47)=0,1,SUM($BV$45:$BX$47))</f>
        <v>677</v>
      </c>
      <c r="E76" s="12" t="n">
        <f aca="false" t="array" ref="E76:E76">SUM(Imagen!D75:F77*$BV$45:$BX$47)/IF(SUM($BV$45:$BX$47)=0,1,SUM($BV$45:$BX$47))</f>
        <v>63</v>
      </c>
      <c r="F76" s="12" t="n">
        <f aca="false" t="array" ref="F76:F76">SUM(Imagen!E75:G77*$BV$45:$BX$47)/IF(SUM($BV$45:$BX$47)=0,1,SUM($BV$45:$BX$47))</f>
        <v>1401</v>
      </c>
      <c r="G76" s="12" t="n">
        <f aca="false" t="array" ref="G76:G76">SUM(Imagen!F75:H77*$BV$45:$BX$47)/IF(SUM($BV$45:$BX$47)=0,1,SUM($BV$45:$BX$47))</f>
        <v>298</v>
      </c>
      <c r="H76" s="12" t="n">
        <f aca="false" t="array" ref="H76:H76">SUM(Imagen!G75:I77*$BV$45:$BX$47)/IF(SUM($BV$45:$BX$47)=0,1,SUM($BV$45:$BX$47))</f>
        <v>652</v>
      </c>
      <c r="I76" s="12" t="n">
        <f aca="false" t="array" ref="I76:I76">SUM(Imagen!H75:J77*$BV$45:$BX$47)/IF(SUM($BV$45:$BX$47)=0,1,SUM($BV$45:$BX$47))</f>
        <v>301</v>
      </c>
      <c r="J76" s="12" t="n">
        <f aca="false" t="array" ref="J76:J76">SUM(Imagen!I75:K77*$BV$45:$BX$47)/IF(SUM($BV$45:$BX$47)=0,1,SUM($BV$45:$BX$47))</f>
        <v>-194</v>
      </c>
      <c r="K76" s="12" t="n">
        <f aca="false" t="array" ref="K76:K76">SUM(Imagen!J75:L77*$BV$45:$BX$47)/IF(SUM($BV$45:$BX$47)=0,1,SUM($BV$45:$BX$47))</f>
        <v>-197</v>
      </c>
      <c r="L76" s="12" t="n">
        <f aca="false" t="array" ref="L76:L76">SUM(Imagen!K75:M77*$BV$45:$BX$47)/IF(SUM($BV$45:$BX$47)=0,1,SUM($BV$45:$BX$47))</f>
        <v>425</v>
      </c>
      <c r="M76" s="12" t="n">
        <f aca="false" t="array" ref="M76:M76">SUM(Imagen!L75:N77*$BV$45:$BX$47)/IF(SUM($BV$45:$BX$47)=0,1,SUM($BV$45:$BX$47))</f>
        <v>1189</v>
      </c>
      <c r="N76" s="12" t="n">
        <f aca="false" t="array" ref="N76:N76">SUM(Imagen!M75:O77*$BV$45:$BX$47)/IF(SUM($BV$45:$BX$47)=0,1,SUM($BV$45:$BX$47))</f>
        <v>-533</v>
      </c>
      <c r="O76" s="12" t="n">
        <f aca="false" t="array" ref="O76:O76">SUM(Imagen!N75:P77*$BV$45:$BX$47)/IF(SUM($BV$45:$BX$47)=0,1,SUM($BV$45:$BX$47))</f>
        <v>2107</v>
      </c>
      <c r="P76" s="12" t="n">
        <f aca="false" t="array" ref="P76:P76">SUM(Imagen!O75:Q77*$BV$45:$BX$47)/IF(SUM($BV$45:$BX$47)=0,1,SUM($BV$45:$BX$47))</f>
        <v>-1189</v>
      </c>
      <c r="Q76" s="12" t="n">
        <f aca="false" t="array" ref="Q76:Q76">SUM(Imagen!P75:R77*$BV$45:$BX$47)/IF(SUM($BV$45:$BX$47)=0,1,SUM($BV$45:$BX$47))</f>
        <v>-17284</v>
      </c>
      <c r="R76" s="12" t="n">
        <f aca="false" t="array" ref="R76:R76">SUM(Imagen!Q75:S77*$BV$45:$BX$47)/IF(SUM($BV$45:$BX$47)=0,1,SUM($BV$45:$BX$47))</f>
        <v>5107</v>
      </c>
      <c r="S76" s="12" t="n">
        <f aca="false" t="array" ref="S76:S76">SUM(Imagen!R75:T77*$BV$45:$BX$47)/IF(SUM($BV$45:$BX$47)=0,1,SUM($BV$45:$BX$47))</f>
        <v>3910</v>
      </c>
      <c r="T76" s="12" t="n">
        <f aca="false" t="array" ref="T76:T76">SUM(Imagen!S75:U77*$BV$45:$BX$47)/IF(SUM($BV$45:$BX$47)=0,1,SUM($BV$45:$BX$47))</f>
        <v>-2364</v>
      </c>
      <c r="U76" s="12" t="n">
        <f aca="false" t="array" ref="U76:U76">SUM(Imagen!T75:V77*$BV$45:$BX$47)/IF(SUM($BV$45:$BX$47)=0,1,SUM($BV$45:$BX$47))</f>
        <v>-2673</v>
      </c>
      <c r="V76" s="12" t="n">
        <f aca="false" t="array" ref="V76:V76">SUM(Imagen!U75:W77*$BV$45:$BX$47)/IF(SUM($BV$45:$BX$47)=0,1,SUM($BV$45:$BX$47))</f>
        <v>7696</v>
      </c>
      <c r="W76" s="12" t="n">
        <f aca="false" t="array" ref="W76:W76">SUM(Imagen!V75:X77*$BV$45:$BX$47)/IF(SUM($BV$45:$BX$47)=0,1,SUM($BV$45:$BX$47))</f>
        <v>-5492</v>
      </c>
      <c r="X76" s="12" t="n">
        <f aca="false" t="array" ref="X76:X76">SUM(Imagen!W75:Y77*$BV$45:$BX$47)/IF(SUM($BV$45:$BX$47)=0,1,SUM($BV$45:$BX$47))</f>
        <v>1220</v>
      </c>
      <c r="Y76" s="12" t="n">
        <f aca="false" t="array" ref="Y76:Y76">SUM(Imagen!X75:Z77*$BV$45:$BX$47)/IF(SUM($BV$45:$BX$47)=0,1,SUM($BV$45:$BX$47))</f>
        <v>-2280</v>
      </c>
      <c r="Z76" s="12" t="n">
        <f aca="false" t="array" ref="Z76:Z76">SUM(Imagen!Y75:AA77*$BV$45:$BX$47)/IF(SUM($BV$45:$BX$47)=0,1,SUM($BV$45:$BX$47))</f>
        <v>-391</v>
      </c>
      <c r="AA76" s="12" t="n">
        <f aca="false" t="array" ref="AA76:AA76">SUM(Imagen!Z75:AB77*$BV$45:$BX$47)/IF(SUM($BV$45:$BX$47)=0,1,SUM($BV$45:$BX$47))</f>
        <v>150</v>
      </c>
      <c r="AB76" s="12" t="n">
        <f aca="false" t="array" ref="AB76:AB76">SUM(Imagen!AA75:AC77*$BV$45:$BX$47)/IF(SUM($BV$45:$BX$47)=0,1,SUM($BV$45:$BX$47))</f>
        <v>-8</v>
      </c>
      <c r="AC76" s="12" t="n">
        <f aca="false" t="array" ref="AC76:AC76">SUM(Imagen!AB75:AD77*$BV$45:$BX$47)/IF(SUM($BV$45:$BX$47)=0,1,SUM($BV$45:$BX$47))</f>
        <v>-230</v>
      </c>
      <c r="AD76" s="12" t="n">
        <f aca="false" t="array" ref="AD76:AD76">SUM(Imagen!AC75:AE77*$BV$45:$BX$47)/IF(SUM($BV$45:$BX$47)=0,1,SUM($BV$45:$BX$47))</f>
        <v>-164</v>
      </c>
      <c r="AE76" s="12" t="n">
        <f aca="false" t="array" ref="AE76:AE76">SUM(Imagen!AD75:AF77*$BV$45:$BX$47)/IF(SUM($BV$45:$BX$47)=0,1,SUM($BV$45:$BX$47))</f>
        <v>-7</v>
      </c>
      <c r="AF76" s="12" t="n">
        <f aca="false" t="array" ref="AF76:AF76">SUM(Imagen!AE75:AG77*$BV$45:$BX$47)/IF(SUM($BV$45:$BX$47)=0,1,SUM($BV$45:$BX$47))</f>
        <v>25</v>
      </c>
      <c r="AG76" s="12" t="n">
        <f aca="false" t="array" ref="AG76:AG76">SUM(Imagen!AF75:AH77*$BV$45:$BX$47)/IF(SUM($BV$45:$BX$47)=0,1,SUM($BV$45:$BX$47))</f>
        <v>31</v>
      </c>
      <c r="AH76" s="12" t="n">
        <f aca="false" t="array" ref="AH76:AH76">SUM(Imagen!AG75:AI77*$BV$45:$BX$47)/IF(SUM($BV$45:$BX$47)=0,1,SUM($BV$45:$BX$47))</f>
        <v>-38</v>
      </c>
      <c r="AI76" s="12" t="n">
        <f aca="false" t="array" ref="AI76:AI76">SUM(Imagen!AH75:AJ77*$BV$45:$BX$47)/IF(SUM($BV$45:$BX$47)=0,1,SUM($BV$45:$BX$47))</f>
        <v>-85</v>
      </c>
      <c r="AJ76" s="12" t="n">
        <f aca="false" t="array" ref="AJ76:AJ76">SUM(Imagen!AI75:AK77*$BV$45:$BX$47)/IF(SUM($BV$45:$BX$47)=0,1,SUM($BV$45:$BX$47))</f>
        <v>68</v>
      </c>
      <c r="AK76" s="12" t="n">
        <f aca="false" t="array" ref="AK76:AK76">SUM(Imagen!AJ75:AL77*$BV$45:$BX$47)/IF(SUM($BV$45:$BX$47)=0,1,SUM($BV$45:$BX$47))</f>
        <v>42</v>
      </c>
      <c r="AL76" s="12" t="n">
        <f aca="false" t="array" ref="AL76:AL76">SUM(Imagen!AK75:AM77*$BV$45:$BX$47)/IF(SUM($BV$45:$BX$47)=0,1,SUM($BV$45:$BX$47))</f>
        <v>155</v>
      </c>
      <c r="AM76" s="12" t="n">
        <f aca="false" t="array" ref="AM76:AM76">SUM(Imagen!AL75:AN77*$BV$45:$BX$47)/IF(SUM($BV$45:$BX$47)=0,1,SUM($BV$45:$BX$47))</f>
        <v>-85</v>
      </c>
      <c r="AN76" s="12" t="n">
        <f aca="false" t="array" ref="AN76:AN76">SUM(Imagen!AM75:AO77*$BV$45:$BX$47)/IF(SUM($BV$45:$BX$47)=0,1,SUM($BV$45:$BX$47))</f>
        <v>-107</v>
      </c>
      <c r="AO76" s="12" t="n">
        <f aca="false" t="array" ref="AO76:AO76">SUM(Imagen!AN75:AP77*$BV$45:$BX$47)/IF(SUM($BV$45:$BX$47)=0,1,SUM($BV$45:$BX$47))</f>
        <v>-336</v>
      </c>
      <c r="AP76" s="12" t="n">
        <f aca="false" t="array" ref="AP76:AP76">SUM(Imagen!AO75:AQ77*$BV$45:$BX$47)/IF(SUM($BV$45:$BX$47)=0,1,SUM($BV$45:$BX$47))</f>
        <v>-476</v>
      </c>
      <c r="AQ76" s="12" t="n">
        <f aca="false" t="array" ref="AQ76:AQ76">SUM(Imagen!AP75:AR77*$BV$45:$BX$47)/IF(SUM($BV$45:$BX$47)=0,1,SUM($BV$45:$BX$47))</f>
        <v>-367</v>
      </c>
      <c r="AR76" s="12" t="n">
        <f aca="false" t="array" ref="AR76:AR76">SUM(Imagen!AQ75:AS77*$BV$45:$BX$47)/IF(SUM($BV$45:$BX$47)=0,1,SUM($BV$45:$BX$47))</f>
        <v>226</v>
      </c>
      <c r="AS76" s="12" t="n">
        <f aca="false" t="array" ref="AS76:AS76">SUM(Imagen!AR75:AT77*$BV$45:$BX$47)/IF(SUM($BV$45:$BX$47)=0,1,SUM($BV$45:$BX$47))</f>
        <v>3467</v>
      </c>
      <c r="AT76" s="12" t="n">
        <f aca="false" t="array" ref="AT76:AT76">SUM(Imagen!AS75:AU77*$BV$45:$BX$47)/IF(SUM($BV$45:$BX$47)=0,1,SUM($BV$45:$BX$47))</f>
        <v>1136</v>
      </c>
      <c r="AU76" s="12" t="n">
        <f aca="false" t="array" ref="AU76:AU76">SUM(Imagen!AT75:AV77*$BV$45:$BX$47)/IF(SUM($BV$45:$BX$47)=0,1,SUM($BV$45:$BX$47))</f>
        <v>-715</v>
      </c>
      <c r="AV76" s="12" t="n">
        <f aca="false" t="array" ref="AV76:AV76">SUM(Imagen!AU75:AW77*$BV$45:$BX$47)/IF(SUM($BV$45:$BX$47)=0,1,SUM($BV$45:$BX$47))</f>
        <v>-3428</v>
      </c>
      <c r="AW76" s="12" t="n">
        <f aca="false" t="array" ref="AW76:AW76">SUM(Imagen!AV75:AX77*$BV$45:$BX$47)/IF(SUM($BV$45:$BX$47)=0,1,SUM($BV$45:$BX$47))</f>
        <v>-989</v>
      </c>
      <c r="AX76" s="12" t="n">
        <f aca="false" t="array" ref="AX76:AX76">SUM(Imagen!AW75:AY77*$BV$45:$BX$47)/IF(SUM($BV$45:$BX$47)=0,1,SUM($BV$45:$BX$47))</f>
        <v>-2285</v>
      </c>
      <c r="AY76" s="12" t="n">
        <f aca="false" t="array" ref="AY76:AY76">SUM(Imagen!AX75:AZ77*$BV$45:$BX$47)/IF(SUM($BV$45:$BX$47)=0,1,SUM($BV$45:$BX$47))</f>
        <v>-1833</v>
      </c>
      <c r="AZ76" s="12" t="n">
        <f aca="false" t="array" ref="AZ76:AZ76">SUM(Imagen!AY75:BA77*$BV$45:$BX$47)/IF(SUM($BV$45:$BX$47)=0,1,SUM($BV$45:$BX$47))</f>
        <v>-1089</v>
      </c>
      <c r="BA76" s="12" t="n">
        <f aca="false" t="array" ref="BA76:BA76">SUM(Imagen!AZ75:BB77*$BV$45:$BX$47)/IF(SUM($BV$45:$BX$47)=0,1,SUM($BV$45:$BX$47))</f>
        <v>-1046</v>
      </c>
      <c r="BB76" s="12" t="n">
        <f aca="false" t="array" ref="BB76:BB76">SUM(Imagen!BA75:BC77*$BV$45:$BX$47)/IF(SUM($BV$45:$BX$47)=0,1,SUM($BV$45:$BX$47))</f>
        <v>283</v>
      </c>
      <c r="BC76" s="12" t="n">
        <f aca="false" t="array" ref="BC76:BC76">SUM(Imagen!BB75:BD77*$BV$45:$BX$47)/IF(SUM($BV$45:$BX$47)=0,1,SUM($BV$45:$BX$47))</f>
        <v>-376</v>
      </c>
      <c r="BD76" s="12" t="n">
        <f aca="false" t="array" ref="BD76:BD76">SUM(Imagen!BC75:BE77*$BV$45:$BX$47)/IF(SUM($BV$45:$BX$47)=0,1,SUM($BV$45:$BX$47))</f>
        <v>-384</v>
      </c>
      <c r="BE76" s="12" t="n">
        <f aca="false" t="array" ref="BE76:BE76">SUM(Imagen!BD75:BF77*$BV$45:$BX$47)/IF(SUM($BV$45:$BX$47)=0,1,SUM($BV$45:$BX$47))</f>
        <v>-465</v>
      </c>
      <c r="BF76" s="12" t="n">
        <f aca="false" t="array" ref="BF76:BF76">SUM(Imagen!BE75:BG77*$BV$45:$BX$47)/IF(SUM($BV$45:$BX$47)=0,1,SUM($BV$45:$BX$47))</f>
        <v>-315</v>
      </c>
      <c r="BG76" s="12" t="n">
        <f aca="false" t="array" ref="BG76:BG76">SUM(Imagen!BF75:BH77*$BV$45:$BX$47)/IF(SUM($BV$45:$BX$47)=0,1,SUM($BV$45:$BX$47))</f>
        <v>-54</v>
      </c>
      <c r="BH76" s="12" t="n">
        <f aca="false" t="array" ref="BH76:BH76">SUM(Imagen!BG75:BI77*$BV$45:$BX$47)/IF(SUM($BV$45:$BX$47)=0,1,SUM($BV$45:$BX$47))</f>
        <v>-11</v>
      </c>
      <c r="BI76" s="12" t="n">
        <f aca="false" t="array" ref="BI76:BI76">SUM(Imagen!BH75:BJ77*$BV$45:$BX$47)/IF(SUM($BV$45:$BX$47)=0,1,SUM($BV$45:$BX$47))</f>
        <v>234</v>
      </c>
      <c r="BJ76" s="12" t="n">
        <f aca="false" t="array" ref="BJ76:BJ76">SUM(Imagen!BI75:BK77*$BV$45:$BX$47)/IF(SUM($BV$45:$BX$47)=0,1,SUM($BV$45:$BX$47))</f>
        <v>142</v>
      </c>
      <c r="BK76" s="12" t="n">
        <f aca="false" t="array" ref="BK76:BK76">SUM(Imagen!BJ75:BL77*$BV$45:$BX$47)/IF(SUM($BV$45:$BX$47)=0,1,SUM($BV$45:$BX$47))</f>
        <v>-104</v>
      </c>
      <c r="BL76" s="12" t="n">
        <f aca="false" t="array" ref="BL76:BL76">SUM(Imagen!BK75:BM77*$BV$45:$BX$47)/IF(SUM($BV$45:$BX$47)=0,1,SUM($BV$45:$BX$47))</f>
        <v>-468</v>
      </c>
      <c r="BM76" s="12" t="n">
        <f aca="false" t="array" ref="BM76:BM76">SUM(Imagen!BL75:BN77*$BV$45:$BX$47)/IF(SUM($BV$45:$BX$47)=0,1,SUM($BV$45:$BX$47))</f>
        <v>-70</v>
      </c>
      <c r="BN76" s="12" t="n">
        <f aca="false" t="array" ref="BN76:BN76">SUM(Imagen!BM75:BO77*$BV$45:$BX$47)/IF(SUM($BV$45:$BX$47)=0,1,SUM($BV$45:$BX$47))</f>
        <v>441</v>
      </c>
      <c r="BO76" s="12" t="n">
        <f aca="false" t="array" ref="BO76:BO76">SUM(Imagen!BN75:BP77*$BV$45:$BX$47)/IF(SUM($BV$45:$BX$47)=0,1,SUM($BV$45:$BX$47))</f>
        <v>-100</v>
      </c>
      <c r="BP76" s="12" t="n">
        <f aca="false" t="array" ref="BP76:BP76">SUM(Imagen!BO75:BQ77*$BV$45:$BX$47)/IF(SUM($BV$45:$BX$47)=0,1,SUM($BV$45:$BX$47))</f>
        <v>-672</v>
      </c>
      <c r="BQ76" s="12" t="n">
        <f aca="false" t="array" ref="BQ76:BQ76">SUM(Imagen!BP75:BR77*$BV$45:$BX$47)/IF(SUM($BV$45:$BX$47)=0,1,SUM($BV$45:$BX$47))</f>
        <v>644</v>
      </c>
      <c r="BR76" s="12" t="n">
        <f aca="false" t="array" ref="BR76:BR76">SUM(Imagen!BQ75:BS77*$BV$45:$BX$47)/IF(SUM($BV$45:$BX$47)=0,1,SUM($BV$45:$BX$47))</f>
        <v>415</v>
      </c>
      <c r="BS76" s="40" t="n">
        <f aca="false" t="array" ref="BS76:BS76">SUM(Imagen!BR75:BT77*$BV$45:$BX$47)/IF(SUM($BV$45:$BX$47)=0,1,SUM($BV$45:$BX$47))</f>
        <v>-610</v>
      </c>
      <c r="BT76" s="38"/>
      <c r="BV76" s="43"/>
      <c r="BW76" s="43"/>
      <c r="BX76" s="43"/>
    </row>
    <row r="77" customFormat="false" ht="2.85" hidden="false" customHeight="true" outlineLevel="0" collapsed="false">
      <c r="A77" s="30"/>
      <c r="B77" s="34"/>
      <c r="C77" s="39" t="n">
        <f aca="false" t="array" ref="C77:C77">SUM(Imagen!B76:D78*$BV$45:$BX$47)/IF(SUM($BV$45:$BX$47)=0,1,SUM($BV$45:$BX$47))</f>
        <v>-1576</v>
      </c>
      <c r="D77" s="12" t="n">
        <f aca="false" t="array" ref="D77:D77">SUM(Imagen!C76:E78*$BV$45:$BX$47)/IF(SUM($BV$45:$BX$47)=0,1,SUM($BV$45:$BX$47))</f>
        <v>913</v>
      </c>
      <c r="E77" s="12" t="n">
        <f aca="false" t="array" ref="E77:E77">SUM(Imagen!D76:F78*$BV$45:$BX$47)/IF(SUM($BV$45:$BX$47)=0,1,SUM($BV$45:$BX$47))</f>
        <v>-1423</v>
      </c>
      <c r="F77" s="12" t="n">
        <f aca="false" t="array" ref="F77:F77">SUM(Imagen!E76:G78*$BV$45:$BX$47)/IF(SUM($BV$45:$BX$47)=0,1,SUM($BV$45:$BX$47))</f>
        <v>-1450</v>
      </c>
      <c r="G77" s="12" t="n">
        <f aca="false" t="array" ref="G77:G77">SUM(Imagen!F76:H78*$BV$45:$BX$47)/IF(SUM($BV$45:$BX$47)=0,1,SUM($BV$45:$BX$47))</f>
        <v>436</v>
      </c>
      <c r="H77" s="12" t="n">
        <f aca="false" t="array" ref="H77:H77">SUM(Imagen!G76:I78*$BV$45:$BX$47)/IF(SUM($BV$45:$BX$47)=0,1,SUM($BV$45:$BX$47))</f>
        <v>-200</v>
      </c>
      <c r="I77" s="12" t="n">
        <f aca="false" t="array" ref="I77:I77">SUM(Imagen!H76:J78*$BV$45:$BX$47)/IF(SUM($BV$45:$BX$47)=0,1,SUM($BV$45:$BX$47))</f>
        <v>226</v>
      </c>
      <c r="J77" s="12" t="n">
        <f aca="false" t="array" ref="J77:J77">SUM(Imagen!I76:K78*$BV$45:$BX$47)/IF(SUM($BV$45:$BX$47)=0,1,SUM($BV$45:$BX$47))</f>
        <v>392</v>
      </c>
      <c r="K77" s="12" t="n">
        <f aca="false" t="array" ref="K77:K77">SUM(Imagen!J76:L78*$BV$45:$BX$47)/IF(SUM($BV$45:$BX$47)=0,1,SUM($BV$45:$BX$47))</f>
        <v>328</v>
      </c>
      <c r="L77" s="12" t="n">
        <f aca="false" t="array" ref="L77:L77">SUM(Imagen!K76:M78*$BV$45:$BX$47)/IF(SUM($BV$45:$BX$47)=0,1,SUM($BV$45:$BX$47))</f>
        <v>-739</v>
      </c>
      <c r="M77" s="12" t="n">
        <f aca="false" t="array" ref="M77:M77">SUM(Imagen!L76:N78*$BV$45:$BX$47)/IF(SUM($BV$45:$BX$47)=0,1,SUM($BV$45:$BX$47))</f>
        <v>-292</v>
      </c>
      <c r="N77" s="12" t="n">
        <f aca="false" t="array" ref="N77:N77">SUM(Imagen!M76:O78*$BV$45:$BX$47)/IF(SUM($BV$45:$BX$47)=0,1,SUM($BV$45:$BX$47))</f>
        <v>-217</v>
      </c>
      <c r="O77" s="12" t="n">
        <f aca="false" t="array" ref="O77:O77">SUM(Imagen!N76:P78*$BV$45:$BX$47)/IF(SUM($BV$45:$BX$47)=0,1,SUM($BV$45:$BX$47))</f>
        <v>1625</v>
      </c>
      <c r="P77" s="12" t="n">
        <f aca="false" t="array" ref="P77:P77">SUM(Imagen!O76:Q78*$BV$45:$BX$47)/IF(SUM($BV$45:$BX$47)=0,1,SUM($BV$45:$BX$47))</f>
        <v>-10035</v>
      </c>
      <c r="Q77" s="12" t="n">
        <f aca="false" t="array" ref="Q77:Q77">SUM(Imagen!P76:R78*$BV$45:$BX$47)/IF(SUM($BV$45:$BX$47)=0,1,SUM($BV$45:$BX$47))</f>
        <v>3421</v>
      </c>
      <c r="R77" s="12" t="n">
        <f aca="false" t="array" ref="R77:R77">SUM(Imagen!Q76:S78*$BV$45:$BX$47)/IF(SUM($BV$45:$BX$47)=0,1,SUM($BV$45:$BX$47))</f>
        <v>7406</v>
      </c>
      <c r="S77" s="12" t="n">
        <f aca="false" t="array" ref="S77:S77">SUM(Imagen!R76:T78*$BV$45:$BX$47)/IF(SUM($BV$45:$BX$47)=0,1,SUM($BV$45:$BX$47))</f>
        <v>126</v>
      </c>
      <c r="T77" s="12" t="n">
        <f aca="false" t="array" ref="T77:T77">SUM(Imagen!S76:U78*$BV$45:$BX$47)/IF(SUM($BV$45:$BX$47)=0,1,SUM($BV$45:$BX$47))</f>
        <v>-4309</v>
      </c>
      <c r="U77" s="12" t="n">
        <f aca="false" t="array" ref="U77:U77">SUM(Imagen!T76:V78*$BV$45:$BX$47)/IF(SUM($BV$45:$BX$47)=0,1,SUM($BV$45:$BX$47))</f>
        <v>5409</v>
      </c>
      <c r="V77" s="12" t="n">
        <f aca="false" t="array" ref="V77:V77">SUM(Imagen!U76:W78*$BV$45:$BX$47)/IF(SUM($BV$45:$BX$47)=0,1,SUM($BV$45:$BX$47))</f>
        <v>5514</v>
      </c>
      <c r="W77" s="12" t="n">
        <f aca="false" t="array" ref="W77:W77">SUM(Imagen!V76:X78*$BV$45:$BX$47)/IF(SUM($BV$45:$BX$47)=0,1,SUM($BV$45:$BX$47))</f>
        <v>-3874</v>
      </c>
      <c r="X77" s="12" t="n">
        <f aca="false" t="array" ref="X77:X77">SUM(Imagen!W76:Y78*$BV$45:$BX$47)/IF(SUM($BV$45:$BX$47)=0,1,SUM($BV$45:$BX$47))</f>
        <v>5643</v>
      </c>
      <c r="Y77" s="12" t="n">
        <f aca="false" t="array" ref="Y77:Y77">SUM(Imagen!X76:Z78*$BV$45:$BX$47)/IF(SUM($BV$45:$BX$47)=0,1,SUM($BV$45:$BX$47))</f>
        <v>-1497</v>
      </c>
      <c r="Z77" s="12" t="n">
        <f aca="false" t="array" ref="Z77:Z77">SUM(Imagen!Y76:AA78*$BV$45:$BX$47)/IF(SUM($BV$45:$BX$47)=0,1,SUM($BV$45:$BX$47))</f>
        <v>-617</v>
      </c>
      <c r="AA77" s="12" t="n">
        <f aca="false" t="array" ref="AA77:AA77">SUM(Imagen!Z76:AB78*$BV$45:$BX$47)/IF(SUM($BV$45:$BX$47)=0,1,SUM($BV$45:$BX$47))</f>
        <v>106</v>
      </c>
      <c r="AB77" s="12" t="n">
        <f aca="false" t="array" ref="AB77:AB77">SUM(Imagen!AA76:AC78*$BV$45:$BX$47)/IF(SUM($BV$45:$BX$47)=0,1,SUM($BV$45:$BX$47))</f>
        <v>97</v>
      </c>
      <c r="AC77" s="12" t="n">
        <f aca="false" t="array" ref="AC77:AC77">SUM(Imagen!AB76:AD78*$BV$45:$BX$47)/IF(SUM($BV$45:$BX$47)=0,1,SUM($BV$45:$BX$47))</f>
        <v>-78</v>
      </c>
      <c r="AD77" s="12" t="n">
        <f aca="false" t="array" ref="AD77:AD77">SUM(Imagen!AC76:AE78*$BV$45:$BX$47)/IF(SUM($BV$45:$BX$47)=0,1,SUM($BV$45:$BX$47))</f>
        <v>-276</v>
      </c>
      <c r="AE77" s="12" t="n">
        <f aca="false" t="array" ref="AE77:AE77">SUM(Imagen!AD76:AF78*$BV$45:$BX$47)/IF(SUM($BV$45:$BX$47)=0,1,SUM($BV$45:$BX$47))</f>
        <v>-318</v>
      </c>
      <c r="AF77" s="12" t="n">
        <f aca="false" t="array" ref="AF77:AF77">SUM(Imagen!AE76:AG78*$BV$45:$BX$47)/IF(SUM($BV$45:$BX$47)=0,1,SUM($BV$45:$BX$47))</f>
        <v>-158</v>
      </c>
      <c r="AG77" s="12" t="n">
        <f aca="false" t="array" ref="AG77:AG77">SUM(Imagen!AF76:AH78*$BV$45:$BX$47)/IF(SUM($BV$45:$BX$47)=0,1,SUM($BV$45:$BX$47))</f>
        <v>-74</v>
      </c>
      <c r="AH77" s="12" t="n">
        <f aca="false" t="array" ref="AH77:AH77">SUM(Imagen!AG76:AI78*$BV$45:$BX$47)/IF(SUM($BV$45:$BX$47)=0,1,SUM($BV$45:$BX$47))</f>
        <v>13</v>
      </c>
      <c r="AI77" s="12" t="n">
        <f aca="false" t="array" ref="AI77:AI77">SUM(Imagen!AH76:AJ78*$BV$45:$BX$47)/IF(SUM($BV$45:$BX$47)=0,1,SUM($BV$45:$BX$47))</f>
        <v>-58</v>
      </c>
      <c r="AJ77" s="12" t="n">
        <f aca="false" t="array" ref="AJ77:AJ77">SUM(Imagen!AI76:AK78*$BV$45:$BX$47)/IF(SUM($BV$45:$BX$47)=0,1,SUM($BV$45:$BX$47))</f>
        <v>-199</v>
      </c>
      <c r="AK77" s="12" t="n">
        <f aca="false" t="array" ref="AK77:AK77">SUM(Imagen!AJ76:AL78*$BV$45:$BX$47)/IF(SUM($BV$45:$BX$47)=0,1,SUM($BV$45:$BX$47))</f>
        <v>-105</v>
      </c>
      <c r="AL77" s="12" t="n">
        <f aca="false" t="array" ref="AL77:AL77">SUM(Imagen!AK76:AM78*$BV$45:$BX$47)/IF(SUM($BV$45:$BX$47)=0,1,SUM($BV$45:$BX$47))</f>
        <v>-39</v>
      </c>
      <c r="AM77" s="12" t="n">
        <f aca="false" t="array" ref="AM77:AM77">SUM(Imagen!AL76:AN78*$BV$45:$BX$47)/IF(SUM($BV$45:$BX$47)=0,1,SUM($BV$45:$BX$47))</f>
        <v>-44</v>
      </c>
      <c r="AN77" s="12" t="n">
        <f aca="false" t="array" ref="AN77:AN77">SUM(Imagen!AM76:AO78*$BV$45:$BX$47)/IF(SUM($BV$45:$BX$47)=0,1,SUM($BV$45:$BX$47))</f>
        <v>-66</v>
      </c>
      <c r="AO77" s="12" t="n">
        <f aca="false" t="array" ref="AO77:AO77">SUM(Imagen!AN76:AP78*$BV$45:$BX$47)/IF(SUM($BV$45:$BX$47)=0,1,SUM($BV$45:$BX$47))</f>
        <v>-23</v>
      </c>
      <c r="AP77" s="12" t="n">
        <f aca="false" t="array" ref="AP77:AP77">SUM(Imagen!AO76:AQ78*$BV$45:$BX$47)/IF(SUM($BV$45:$BX$47)=0,1,SUM($BV$45:$BX$47))</f>
        <v>125</v>
      </c>
      <c r="AQ77" s="12" t="n">
        <f aca="false" t="array" ref="AQ77:AQ77">SUM(Imagen!AP76:AR78*$BV$45:$BX$47)/IF(SUM($BV$45:$BX$47)=0,1,SUM($BV$45:$BX$47))</f>
        <v>810</v>
      </c>
      <c r="AR77" s="12" t="n">
        <f aca="false" t="array" ref="AR77:AR77">SUM(Imagen!AQ76:AS78*$BV$45:$BX$47)/IF(SUM($BV$45:$BX$47)=0,1,SUM($BV$45:$BX$47))</f>
        <v>3323</v>
      </c>
      <c r="AS77" s="12" t="n">
        <f aca="false" t="array" ref="AS77:AS77">SUM(Imagen!AR76:AT78*$BV$45:$BX$47)/IF(SUM($BV$45:$BX$47)=0,1,SUM($BV$45:$BX$47))</f>
        <v>7096</v>
      </c>
      <c r="AT77" s="12" t="n">
        <f aca="false" t="array" ref="AT77:AT77">SUM(Imagen!AS76:AU78*$BV$45:$BX$47)/IF(SUM($BV$45:$BX$47)=0,1,SUM($BV$45:$BX$47))</f>
        <v>-1961</v>
      </c>
      <c r="AU77" s="12" t="n">
        <f aca="false" t="array" ref="AU77:AU77">SUM(Imagen!AT76:AV78*$BV$45:$BX$47)/IF(SUM($BV$45:$BX$47)=0,1,SUM($BV$45:$BX$47))</f>
        <v>-130</v>
      </c>
      <c r="AV77" s="12" t="n">
        <f aca="false" t="array" ref="AV77:AV77">SUM(Imagen!AU76:AW78*$BV$45:$BX$47)/IF(SUM($BV$45:$BX$47)=0,1,SUM($BV$45:$BX$47))</f>
        <v>-565</v>
      </c>
      <c r="AW77" s="12" t="n">
        <f aca="false" t="array" ref="AW77:AW77">SUM(Imagen!AV76:AX78*$BV$45:$BX$47)/IF(SUM($BV$45:$BX$47)=0,1,SUM($BV$45:$BX$47))</f>
        <v>-861</v>
      </c>
      <c r="AX77" s="12" t="n">
        <f aca="false" t="array" ref="AX77:AX77">SUM(Imagen!AW76:AY78*$BV$45:$BX$47)/IF(SUM($BV$45:$BX$47)=0,1,SUM($BV$45:$BX$47))</f>
        <v>-321</v>
      </c>
      <c r="AY77" s="12" t="n">
        <f aca="false" t="array" ref="AY77:AY77">SUM(Imagen!AX76:AZ78*$BV$45:$BX$47)/IF(SUM($BV$45:$BX$47)=0,1,SUM($BV$45:$BX$47))</f>
        <v>-434</v>
      </c>
      <c r="AZ77" s="12" t="n">
        <f aca="false" t="array" ref="AZ77:AZ77">SUM(Imagen!AY76:BA78*$BV$45:$BX$47)/IF(SUM($BV$45:$BX$47)=0,1,SUM($BV$45:$BX$47))</f>
        <v>-120</v>
      </c>
      <c r="BA77" s="12" t="n">
        <f aca="false" t="array" ref="BA77:BA77">SUM(Imagen!AZ76:BB78*$BV$45:$BX$47)/IF(SUM($BV$45:$BX$47)=0,1,SUM($BV$45:$BX$47))</f>
        <v>-98</v>
      </c>
      <c r="BB77" s="12" t="n">
        <f aca="false" t="array" ref="BB77:BB77">SUM(Imagen!BA76:BC78*$BV$45:$BX$47)/IF(SUM($BV$45:$BX$47)=0,1,SUM($BV$45:$BX$47))</f>
        <v>-19</v>
      </c>
      <c r="BC77" s="12" t="n">
        <f aca="false" t="array" ref="BC77:BC77">SUM(Imagen!BB76:BD78*$BV$45:$BX$47)/IF(SUM($BV$45:$BX$47)=0,1,SUM($BV$45:$BX$47))</f>
        <v>38</v>
      </c>
      <c r="BD77" s="12" t="n">
        <f aca="false" t="array" ref="BD77:BD77">SUM(Imagen!BC76:BE78*$BV$45:$BX$47)/IF(SUM($BV$45:$BX$47)=0,1,SUM($BV$45:$BX$47))</f>
        <v>435</v>
      </c>
      <c r="BE77" s="12" t="n">
        <f aca="false" t="array" ref="BE77:BE77">SUM(Imagen!BD76:BF78*$BV$45:$BX$47)/IF(SUM($BV$45:$BX$47)=0,1,SUM($BV$45:$BX$47))</f>
        <v>-57</v>
      </c>
      <c r="BF77" s="12" t="n">
        <f aca="false" t="array" ref="BF77:BF77">SUM(Imagen!BE76:BG78*$BV$45:$BX$47)/IF(SUM($BV$45:$BX$47)=0,1,SUM($BV$45:$BX$47))</f>
        <v>-459</v>
      </c>
      <c r="BG77" s="12" t="n">
        <f aca="false" t="array" ref="BG77:BG77">SUM(Imagen!BF76:BH78*$BV$45:$BX$47)/IF(SUM($BV$45:$BX$47)=0,1,SUM($BV$45:$BX$47))</f>
        <v>-150</v>
      </c>
      <c r="BH77" s="12" t="n">
        <f aca="false" t="array" ref="BH77:BH77">SUM(Imagen!BG76:BI78*$BV$45:$BX$47)/IF(SUM($BV$45:$BX$47)=0,1,SUM($BV$45:$BX$47))</f>
        <v>-194</v>
      </c>
      <c r="BI77" s="12" t="n">
        <f aca="false" t="array" ref="BI77:BI77">SUM(Imagen!BH76:BJ78*$BV$45:$BX$47)/IF(SUM($BV$45:$BX$47)=0,1,SUM($BV$45:$BX$47))</f>
        <v>-61</v>
      </c>
      <c r="BJ77" s="12" t="n">
        <f aca="false" t="array" ref="BJ77:BJ77">SUM(Imagen!BI76:BK78*$BV$45:$BX$47)/IF(SUM($BV$45:$BX$47)=0,1,SUM($BV$45:$BX$47))</f>
        <v>458</v>
      </c>
      <c r="BK77" s="12" t="n">
        <f aca="false" t="array" ref="BK77:BK77">SUM(Imagen!BJ76:BL78*$BV$45:$BX$47)/IF(SUM($BV$45:$BX$47)=0,1,SUM($BV$45:$BX$47))</f>
        <v>121</v>
      </c>
      <c r="BL77" s="12" t="n">
        <f aca="false" t="array" ref="BL77:BL77">SUM(Imagen!BK76:BM78*$BV$45:$BX$47)/IF(SUM($BV$45:$BX$47)=0,1,SUM($BV$45:$BX$47))</f>
        <v>-423</v>
      </c>
      <c r="BM77" s="12" t="n">
        <f aca="false" t="array" ref="BM77:BM77">SUM(Imagen!BL76:BN78*$BV$45:$BX$47)/IF(SUM($BV$45:$BX$47)=0,1,SUM($BV$45:$BX$47))</f>
        <v>-142</v>
      </c>
      <c r="BN77" s="12" t="n">
        <f aca="false" t="array" ref="BN77:BN77">SUM(Imagen!BM76:BO78*$BV$45:$BX$47)/IF(SUM($BV$45:$BX$47)=0,1,SUM($BV$45:$BX$47))</f>
        <v>221</v>
      </c>
      <c r="BO77" s="12" t="n">
        <f aca="false" t="array" ref="BO77:BO77">SUM(Imagen!BN76:BP78*$BV$45:$BX$47)/IF(SUM($BV$45:$BX$47)=0,1,SUM($BV$45:$BX$47))</f>
        <v>251</v>
      </c>
      <c r="BP77" s="12" t="n">
        <f aca="false" t="array" ref="BP77:BP77">SUM(Imagen!BO76:BQ78*$BV$45:$BX$47)/IF(SUM($BV$45:$BX$47)=0,1,SUM($BV$45:$BX$47))</f>
        <v>40</v>
      </c>
      <c r="BQ77" s="12" t="n">
        <f aca="false" t="array" ref="BQ77:BQ77">SUM(Imagen!BP76:BR78*$BV$45:$BX$47)/IF(SUM($BV$45:$BX$47)=0,1,SUM($BV$45:$BX$47))</f>
        <v>163</v>
      </c>
      <c r="BR77" s="12" t="n">
        <f aca="false" t="array" ref="BR77:BR77">SUM(Imagen!BQ76:BS78*$BV$45:$BX$47)/IF(SUM($BV$45:$BX$47)=0,1,SUM($BV$45:$BX$47))</f>
        <v>-426</v>
      </c>
      <c r="BS77" s="40" t="n">
        <f aca="false" t="array" ref="BS77:BS77">SUM(Imagen!BR76:BT78*$BV$45:$BX$47)/IF(SUM($BV$45:$BX$47)=0,1,SUM($BV$45:$BX$47))</f>
        <v>811</v>
      </c>
      <c r="BT77" s="38"/>
      <c r="BV77" s="43"/>
      <c r="BW77" s="43"/>
      <c r="BX77" s="43"/>
    </row>
    <row r="78" customFormat="false" ht="2.85" hidden="false" customHeight="true" outlineLevel="0" collapsed="false">
      <c r="A78" s="30"/>
      <c r="B78" s="34"/>
      <c r="C78" s="39" t="n">
        <f aca="false" t="array" ref="C78:C78">SUM(Imagen!B77:D79*$BV$45:$BX$47)/IF(SUM($BV$45:$BX$47)=0,1,SUM($BV$45:$BX$47))</f>
        <v>2059</v>
      </c>
      <c r="D78" s="12" t="n">
        <f aca="false" t="array" ref="D78:D78">SUM(Imagen!C77:E79*$BV$45:$BX$47)/IF(SUM($BV$45:$BX$47)=0,1,SUM($BV$45:$BX$47))</f>
        <v>-1216</v>
      </c>
      <c r="E78" s="12" t="n">
        <f aca="false" t="array" ref="E78:E78">SUM(Imagen!D77:F79*$BV$45:$BX$47)/IF(SUM($BV$45:$BX$47)=0,1,SUM($BV$45:$BX$47))</f>
        <v>772</v>
      </c>
      <c r="F78" s="12" t="n">
        <f aca="false" t="array" ref="F78:F78">SUM(Imagen!E77:G79*$BV$45:$BX$47)/IF(SUM($BV$45:$BX$47)=0,1,SUM($BV$45:$BX$47))</f>
        <v>1989</v>
      </c>
      <c r="G78" s="12" t="n">
        <f aca="false" t="array" ref="G78:G78">SUM(Imagen!F77:H79*$BV$45:$BX$47)/IF(SUM($BV$45:$BX$47)=0,1,SUM($BV$45:$BX$47))</f>
        <v>-950</v>
      </c>
      <c r="H78" s="12" t="n">
        <f aca="false" t="array" ref="H78:H78">SUM(Imagen!G77:I79*$BV$45:$BX$47)/IF(SUM($BV$45:$BX$47)=0,1,SUM($BV$45:$BX$47))</f>
        <v>155</v>
      </c>
      <c r="I78" s="12" t="n">
        <f aca="false" t="array" ref="I78:I78">SUM(Imagen!H77:J79*$BV$45:$BX$47)/IF(SUM($BV$45:$BX$47)=0,1,SUM($BV$45:$BX$47))</f>
        <v>-1033</v>
      </c>
      <c r="J78" s="12" t="n">
        <f aca="false" t="array" ref="J78:J78">SUM(Imagen!I77:K79*$BV$45:$BX$47)/IF(SUM($BV$45:$BX$47)=0,1,SUM($BV$45:$BX$47))</f>
        <v>640</v>
      </c>
      <c r="K78" s="12" t="n">
        <f aca="false" t="array" ref="K78:K78">SUM(Imagen!J77:L79*$BV$45:$BX$47)/IF(SUM($BV$45:$BX$47)=0,1,SUM($BV$45:$BX$47))</f>
        <v>42</v>
      </c>
      <c r="L78" s="12" t="n">
        <f aca="false" t="array" ref="L78:L78">SUM(Imagen!K77:M79*$BV$45:$BX$47)/IF(SUM($BV$45:$BX$47)=0,1,SUM($BV$45:$BX$47))</f>
        <v>-49</v>
      </c>
      <c r="M78" s="12" t="n">
        <f aca="false" t="array" ref="M78:M78">SUM(Imagen!L77:N79*$BV$45:$BX$47)/IF(SUM($BV$45:$BX$47)=0,1,SUM($BV$45:$BX$47))</f>
        <v>730</v>
      </c>
      <c r="N78" s="12" t="n">
        <f aca="false" t="array" ref="N78:N78">SUM(Imagen!M77:O79*$BV$45:$BX$47)/IF(SUM($BV$45:$BX$47)=0,1,SUM($BV$45:$BX$47))</f>
        <v>-118</v>
      </c>
      <c r="O78" s="12" t="n">
        <f aca="false" t="array" ref="O78:O78">SUM(Imagen!N77:P79*$BV$45:$BX$47)/IF(SUM($BV$45:$BX$47)=0,1,SUM($BV$45:$BX$47))</f>
        <v>1332</v>
      </c>
      <c r="P78" s="12" t="n">
        <f aca="false" t="array" ref="P78:P78">SUM(Imagen!O77:Q79*$BV$45:$BX$47)/IF(SUM($BV$45:$BX$47)=0,1,SUM($BV$45:$BX$47))</f>
        <v>-15463</v>
      </c>
      <c r="Q78" s="12" t="n">
        <f aca="false" t="array" ref="Q78:Q78">SUM(Imagen!P77:R79*$BV$45:$BX$47)/IF(SUM($BV$45:$BX$47)=0,1,SUM($BV$45:$BX$47))</f>
        <v>9533</v>
      </c>
      <c r="R78" s="12" t="n">
        <f aca="false" t="array" ref="R78:R78">SUM(Imagen!Q77:S79*$BV$45:$BX$47)/IF(SUM($BV$45:$BX$47)=0,1,SUM($BV$45:$BX$47))</f>
        <v>3341</v>
      </c>
      <c r="S78" s="12" t="n">
        <f aca="false" t="array" ref="S78:S78">SUM(Imagen!R77:T79*$BV$45:$BX$47)/IF(SUM($BV$45:$BX$47)=0,1,SUM($BV$45:$BX$47))</f>
        <v>-3043</v>
      </c>
      <c r="T78" s="12" t="n">
        <f aca="false" t="array" ref="T78:T78">SUM(Imagen!S77:U79*$BV$45:$BX$47)/IF(SUM($BV$45:$BX$47)=0,1,SUM($BV$45:$BX$47))</f>
        <v>1229</v>
      </c>
      <c r="U78" s="12" t="n">
        <f aca="false" t="array" ref="U78:U78">SUM(Imagen!T77:V79*$BV$45:$BX$47)/IF(SUM($BV$45:$BX$47)=0,1,SUM($BV$45:$BX$47))</f>
        <v>5328</v>
      </c>
      <c r="V78" s="12" t="n">
        <f aca="false" t="array" ref="V78:V78">SUM(Imagen!U77:W79*$BV$45:$BX$47)/IF(SUM($BV$45:$BX$47)=0,1,SUM($BV$45:$BX$47))</f>
        <v>1988</v>
      </c>
      <c r="W78" s="12" t="n">
        <f aca="false" t="array" ref="W78:W78">SUM(Imagen!V77:X79*$BV$45:$BX$47)/IF(SUM($BV$45:$BX$47)=0,1,SUM($BV$45:$BX$47))</f>
        <v>2653</v>
      </c>
      <c r="X78" s="12" t="n">
        <f aca="false" t="array" ref="X78:X78">SUM(Imagen!W77:Y79*$BV$45:$BX$47)/IF(SUM($BV$45:$BX$47)=0,1,SUM($BV$45:$BX$47))</f>
        <v>-132</v>
      </c>
      <c r="Y78" s="12" t="n">
        <f aca="false" t="array" ref="Y78:Y78">SUM(Imagen!X77:Z79*$BV$45:$BX$47)/IF(SUM($BV$45:$BX$47)=0,1,SUM($BV$45:$BX$47))</f>
        <v>-554</v>
      </c>
      <c r="Z78" s="12" t="n">
        <f aca="false" t="array" ref="Z78:Z78">SUM(Imagen!Y77:AA79*$BV$45:$BX$47)/IF(SUM($BV$45:$BX$47)=0,1,SUM($BV$45:$BX$47))</f>
        <v>-853</v>
      </c>
      <c r="AA78" s="12" t="n">
        <f aca="false" t="array" ref="AA78:AA78">SUM(Imagen!Z77:AB79*$BV$45:$BX$47)/IF(SUM($BV$45:$BX$47)=0,1,SUM($BV$45:$BX$47))</f>
        <v>36</v>
      </c>
      <c r="AB78" s="12" t="n">
        <f aca="false" t="array" ref="AB78:AB78">SUM(Imagen!AA77:AC79*$BV$45:$BX$47)/IF(SUM($BV$45:$BX$47)=0,1,SUM($BV$45:$BX$47))</f>
        <v>147</v>
      </c>
      <c r="AC78" s="12" t="n">
        <f aca="false" t="array" ref="AC78:AC78">SUM(Imagen!AB77:AD79*$BV$45:$BX$47)/IF(SUM($BV$45:$BX$47)=0,1,SUM($BV$45:$BX$47))</f>
        <v>-220</v>
      </c>
      <c r="AD78" s="12" t="n">
        <f aca="false" t="array" ref="AD78:AD78">SUM(Imagen!AC77:AE79*$BV$45:$BX$47)/IF(SUM($BV$45:$BX$47)=0,1,SUM($BV$45:$BX$47))</f>
        <v>-15</v>
      </c>
      <c r="AE78" s="12" t="n">
        <f aca="false" t="array" ref="AE78:AE78">SUM(Imagen!AD77:AF79*$BV$45:$BX$47)/IF(SUM($BV$45:$BX$47)=0,1,SUM($BV$45:$BX$47))</f>
        <v>-30</v>
      </c>
      <c r="AF78" s="12" t="n">
        <f aca="false" t="array" ref="AF78:AF78">SUM(Imagen!AE77:AG79*$BV$45:$BX$47)/IF(SUM($BV$45:$BX$47)=0,1,SUM($BV$45:$BX$47))</f>
        <v>11</v>
      </c>
      <c r="AG78" s="12" t="n">
        <f aca="false" t="array" ref="AG78:AG78">SUM(Imagen!AF77:AH79*$BV$45:$BX$47)/IF(SUM($BV$45:$BX$47)=0,1,SUM($BV$45:$BX$47))</f>
        <v>-142</v>
      </c>
      <c r="AH78" s="12" t="n">
        <f aca="false" t="array" ref="AH78:AH78">SUM(Imagen!AG77:AI79*$BV$45:$BX$47)/IF(SUM($BV$45:$BX$47)=0,1,SUM($BV$45:$BX$47))</f>
        <v>-233</v>
      </c>
      <c r="AI78" s="12" t="n">
        <f aca="false" t="array" ref="AI78:AI78">SUM(Imagen!AH77:AJ79*$BV$45:$BX$47)/IF(SUM($BV$45:$BX$47)=0,1,SUM($BV$45:$BX$47))</f>
        <v>-232</v>
      </c>
      <c r="AJ78" s="12" t="n">
        <f aca="false" t="array" ref="AJ78:AJ78">SUM(Imagen!AI77:AK79*$BV$45:$BX$47)/IF(SUM($BV$45:$BX$47)=0,1,SUM($BV$45:$BX$47))</f>
        <v>-190</v>
      </c>
      <c r="AK78" s="12" t="n">
        <f aca="false" t="array" ref="AK78:AK78">SUM(Imagen!AJ77:AL79*$BV$45:$BX$47)/IF(SUM($BV$45:$BX$47)=0,1,SUM($BV$45:$BX$47))</f>
        <v>-162</v>
      </c>
      <c r="AL78" s="12" t="n">
        <f aca="false" t="array" ref="AL78:AL78">SUM(Imagen!AK77:AM79*$BV$45:$BX$47)/IF(SUM($BV$45:$BX$47)=0,1,SUM($BV$45:$BX$47))</f>
        <v>-150</v>
      </c>
      <c r="AM78" s="12" t="n">
        <f aca="false" t="array" ref="AM78:AM78">SUM(Imagen!AL77:AN79*$BV$45:$BX$47)/IF(SUM($BV$45:$BX$47)=0,1,SUM($BV$45:$BX$47))</f>
        <v>36</v>
      </c>
      <c r="AN78" s="12" t="n">
        <f aca="false" t="array" ref="AN78:AN78">SUM(Imagen!AM77:AO79*$BV$45:$BX$47)/IF(SUM($BV$45:$BX$47)=0,1,SUM($BV$45:$BX$47))</f>
        <v>57</v>
      </c>
      <c r="AO78" s="12" t="n">
        <f aca="false" t="array" ref="AO78:AO78">SUM(Imagen!AN77:AP79*$BV$45:$BX$47)/IF(SUM($BV$45:$BX$47)=0,1,SUM($BV$45:$BX$47))</f>
        <v>137</v>
      </c>
      <c r="AP78" s="12" t="n">
        <f aca="false" t="array" ref="AP78:AP78">SUM(Imagen!AO77:AQ79*$BV$45:$BX$47)/IF(SUM($BV$45:$BX$47)=0,1,SUM($BV$45:$BX$47))</f>
        <v>752</v>
      </c>
      <c r="AQ78" s="12" t="n">
        <f aca="false" t="array" ref="AQ78:AQ78">SUM(Imagen!AP77:AR79*$BV$45:$BX$47)/IF(SUM($BV$45:$BX$47)=0,1,SUM($BV$45:$BX$47))</f>
        <v>2569</v>
      </c>
      <c r="AR78" s="12" t="n">
        <f aca="false" t="array" ref="AR78:AR78">SUM(Imagen!AQ77:AS79*$BV$45:$BX$47)/IF(SUM($BV$45:$BX$47)=0,1,SUM($BV$45:$BX$47))</f>
        <v>1439</v>
      </c>
      <c r="AS78" s="12" t="n">
        <f aca="false" t="array" ref="AS78:AS78">SUM(Imagen!AR77:AT79*$BV$45:$BX$47)/IF(SUM($BV$45:$BX$47)=0,1,SUM($BV$45:$BX$47))</f>
        <v>-3666</v>
      </c>
      <c r="AT78" s="12" t="n">
        <f aca="false" t="array" ref="AT78:AT78">SUM(Imagen!AS77:AU79*$BV$45:$BX$47)/IF(SUM($BV$45:$BX$47)=0,1,SUM($BV$45:$BX$47))</f>
        <v>-2677</v>
      </c>
      <c r="AU78" s="12" t="n">
        <f aca="false" t="array" ref="AU78:AU78">SUM(Imagen!AT77:AV79*$BV$45:$BX$47)/IF(SUM($BV$45:$BX$47)=0,1,SUM($BV$45:$BX$47))</f>
        <v>-1443</v>
      </c>
      <c r="AV78" s="12" t="n">
        <f aca="false" t="array" ref="AV78:AV78">SUM(Imagen!AU77:AW79*$BV$45:$BX$47)/IF(SUM($BV$45:$BX$47)=0,1,SUM($BV$45:$BX$47))</f>
        <v>-881</v>
      </c>
      <c r="AW78" s="12" t="n">
        <f aca="false" t="array" ref="AW78:AW78">SUM(Imagen!AV77:AX79*$BV$45:$BX$47)/IF(SUM($BV$45:$BX$47)=0,1,SUM($BV$45:$BX$47))</f>
        <v>-690</v>
      </c>
      <c r="AX78" s="12" t="n">
        <f aca="false" t="array" ref="AX78:AX78">SUM(Imagen!AW77:AY79*$BV$45:$BX$47)/IF(SUM($BV$45:$BX$47)=0,1,SUM($BV$45:$BX$47))</f>
        <v>35</v>
      </c>
      <c r="AY78" s="12" t="n">
        <f aca="false" t="array" ref="AY78:AY78">SUM(Imagen!AX77:AZ79*$BV$45:$BX$47)/IF(SUM($BV$45:$BX$47)=0,1,SUM($BV$45:$BX$47))</f>
        <v>568</v>
      </c>
      <c r="AZ78" s="12" t="n">
        <f aca="false" t="array" ref="AZ78:AZ78">SUM(Imagen!AY77:BA79*$BV$45:$BX$47)/IF(SUM($BV$45:$BX$47)=0,1,SUM($BV$45:$BX$47))</f>
        <v>-117</v>
      </c>
      <c r="BA78" s="12" t="n">
        <f aca="false" t="array" ref="BA78:BA78">SUM(Imagen!AZ77:BB79*$BV$45:$BX$47)/IF(SUM($BV$45:$BX$47)=0,1,SUM($BV$45:$BX$47))</f>
        <v>25</v>
      </c>
      <c r="BB78" s="12" t="n">
        <f aca="false" t="array" ref="BB78:BB78">SUM(Imagen!BA77:BC79*$BV$45:$BX$47)/IF(SUM($BV$45:$BX$47)=0,1,SUM($BV$45:$BX$47))</f>
        <v>-160</v>
      </c>
      <c r="BC78" s="12" t="n">
        <f aca="false" t="array" ref="BC78:BC78">SUM(Imagen!BB77:BD79*$BV$45:$BX$47)/IF(SUM($BV$45:$BX$47)=0,1,SUM($BV$45:$BX$47))</f>
        <v>-339</v>
      </c>
      <c r="BD78" s="12" t="n">
        <f aca="false" t="array" ref="BD78:BD78">SUM(Imagen!BC77:BE79*$BV$45:$BX$47)/IF(SUM($BV$45:$BX$47)=0,1,SUM($BV$45:$BX$47))</f>
        <v>-2</v>
      </c>
      <c r="BE78" s="12" t="n">
        <f aca="false" t="array" ref="BE78:BE78">SUM(Imagen!BD77:BF79*$BV$45:$BX$47)/IF(SUM($BV$45:$BX$47)=0,1,SUM($BV$45:$BX$47))</f>
        <v>216</v>
      </c>
      <c r="BF78" s="12" t="n">
        <f aca="false" t="array" ref="BF78:BF78">SUM(Imagen!BE77:BG79*$BV$45:$BX$47)/IF(SUM($BV$45:$BX$47)=0,1,SUM($BV$45:$BX$47))</f>
        <v>-83</v>
      </c>
      <c r="BG78" s="12" t="n">
        <f aca="false" t="array" ref="BG78:BG78">SUM(Imagen!BF77:BH79*$BV$45:$BX$47)/IF(SUM($BV$45:$BX$47)=0,1,SUM($BV$45:$BX$47))</f>
        <v>-17</v>
      </c>
      <c r="BH78" s="12" t="n">
        <f aca="false" t="array" ref="BH78:BH78">SUM(Imagen!BG77:BI79*$BV$45:$BX$47)/IF(SUM($BV$45:$BX$47)=0,1,SUM($BV$45:$BX$47))</f>
        <v>-122</v>
      </c>
      <c r="BI78" s="12" t="n">
        <f aca="false" t="array" ref="BI78:BI78">SUM(Imagen!BH77:BJ79*$BV$45:$BX$47)/IF(SUM($BV$45:$BX$47)=0,1,SUM($BV$45:$BX$47))</f>
        <v>-126</v>
      </c>
      <c r="BJ78" s="12" t="n">
        <f aca="false" t="array" ref="BJ78:BJ78">SUM(Imagen!BI77:BK79*$BV$45:$BX$47)/IF(SUM($BV$45:$BX$47)=0,1,SUM($BV$45:$BX$47))</f>
        <v>-27</v>
      </c>
      <c r="BK78" s="12" t="n">
        <f aca="false" t="array" ref="BK78:BK78">SUM(Imagen!BJ77:BL79*$BV$45:$BX$47)/IF(SUM($BV$45:$BX$47)=0,1,SUM($BV$45:$BX$47))</f>
        <v>-145</v>
      </c>
      <c r="BL78" s="12" t="n">
        <f aca="false" t="array" ref="BL78:BL78">SUM(Imagen!BK77:BM79*$BV$45:$BX$47)/IF(SUM($BV$45:$BX$47)=0,1,SUM($BV$45:$BX$47))</f>
        <v>-435</v>
      </c>
      <c r="BM78" s="12" t="n">
        <f aca="false" t="array" ref="BM78:BM78">SUM(Imagen!BL77:BN79*$BV$45:$BX$47)/IF(SUM($BV$45:$BX$47)=0,1,SUM($BV$45:$BX$47))</f>
        <v>-405</v>
      </c>
      <c r="BN78" s="12" t="n">
        <f aca="false" t="array" ref="BN78:BN78">SUM(Imagen!BM77:BO79*$BV$45:$BX$47)/IF(SUM($BV$45:$BX$47)=0,1,SUM($BV$45:$BX$47))</f>
        <v>-475</v>
      </c>
      <c r="BO78" s="12" t="n">
        <f aca="false" t="array" ref="BO78:BO78">SUM(Imagen!BN77:BP79*$BV$45:$BX$47)/IF(SUM($BV$45:$BX$47)=0,1,SUM($BV$45:$BX$47))</f>
        <v>-207</v>
      </c>
      <c r="BP78" s="12" t="n">
        <f aca="false" t="array" ref="BP78:BP78">SUM(Imagen!BO77:BQ79*$BV$45:$BX$47)/IF(SUM($BV$45:$BX$47)=0,1,SUM($BV$45:$BX$47))</f>
        <v>-678</v>
      </c>
      <c r="BQ78" s="12" t="n">
        <f aca="false" t="array" ref="BQ78:BQ78">SUM(Imagen!BP77:BR79*$BV$45:$BX$47)/IF(SUM($BV$45:$BX$47)=0,1,SUM($BV$45:$BX$47))</f>
        <v>161</v>
      </c>
      <c r="BR78" s="12" t="n">
        <f aca="false" t="array" ref="BR78:BR78">SUM(Imagen!BQ77:BS79*$BV$45:$BX$47)/IF(SUM($BV$45:$BX$47)=0,1,SUM($BV$45:$BX$47))</f>
        <v>751</v>
      </c>
      <c r="BS78" s="40" t="n">
        <f aca="false" t="array" ref="BS78:BS78">SUM(Imagen!BR77:BT79*$BV$45:$BX$47)/IF(SUM($BV$45:$BX$47)=0,1,SUM($BV$45:$BX$47))</f>
        <v>490</v>
      </c>
      <c r="BT78" s="38"/>
      <c r="BV78" s="43"/>
      <c r="BW78" s="43"/>
      <c r="BX78" s="43"/>
    </row>
    <row r="79" customFormat="false" ht="2.85" hidden="false" customHeight="true" outlineLevel="0" collapsed="false">
      <c r="A79" s="30"/>
      <c r="B79" s="34"/>
      <c r="C79" s="39" t="n">
        <f aca="false" t="array" ref="C79:C79">SUM(Imagen!B78:D80*$BV$45:$BX$47)/IF(SUM($BV$45:$BX$47)=0,1,SUM($BV$45:$BX$47))</f>
        <v>-1378</v>
      </c>
      <c r="D79" s="12" t="n">
        <f aca="false" t="array" ref="D79:D79">SUM(Imagen!C78:E80*$BV$45:$BX$47)/IF(SUM($BV$45:$BX$47)=0,1,SUM($BV$45:$BX$47))</f>
        <v>-1213</v>
      </c>
      <c r="E79" s="12" t="n">
        <f aca="false" t="array" ref="E79:E79">SUM(Imagen!D78:F80*$BV$45:$BX$47)/IF(SUM($BV$45:$BX$47)=0,1,SUM($BV$45:$BX$47))</f>
        <v>2189</v>
      </c>
      <c r="F79" s="12" t="n">
        <f aca="false" t="array" ref="F79:F79">SUM(Imagen!E78:G80*$BV$45:$BX$47)/IF(SUM($BV$45:$BX$47)=0,1,SUM($BV$45:$BX$47))</f>
        <v>-852</v>
      </c>
      <c r="G79" s="12" t="n">
        <f aca="false" t="array" ref="G79:G79">SUM(Imagen!F78:H80*$BV$45:$BX$47)/IF(SUM($BV$45:$BX$47)=0,1,SUM($BV$45:$BX$47))</f>
        <v>-180</v>
      </c>
      <c r="H79" s="12" t="n">
        <f aca="false" t="array" ref="H79:H79">SUM(Imagen!G78:I80*$BV$45:$BX$47)/IF(SUM($BV$45:$BX$47)=0,1,SUM($BV$45:$BX$47))</f>
        <v>-180</v>
      </c>
      <c r="I79" s="12" t="n">
        <f aca="false" t="array" ref="I79:I79">SUM(Imagen!H78:J80*$BV$45:$BX$47)/IF(SUM($BV$45:$BX$47)=0,1,SUM($BV$45:$BX$47))</f>
        <v>-253</v>
      </c>
      <c r="J79" s="12" t="n">
        <f aca="false" t="array" ref="J79:J79">SUM(Imagen!I78:K80*$BV$45:$BX$47)/IF(SUM($BV$45:$BX$47)=0,1,SUM($BV$45:$BX$47))</f>
        <v>-273</v>
      </c>
      <c r="K79" s="12" t="n">
        <f aca="false" t="array" ref="K79:K79">SUM(Imagen!J78:L80*$BV$45:$BX$47)/IF(SUM($BV$45:$BX$47)=0,1,SUM($BV$45:$BX$47))</f>
        <v>-164</v>
      </c>
      <c r="L79" s="12" t="n">
        <f aca="false" t="array" ref="L79:L79">SUM(Imagen!K78:M80*$BV$45:$BX$47)/IF(SUM($BV$45:$BX$47)=0,1,SUM($BV$45:$BX$47))</f>
        <v>-83</v>
      </c>
      <c r="M79" s="12" t="n">
        <f aca="false" t="array" ref="M79:M79">SUM(Imagen!L78:N80*$BV$45:$BX$47)/IF(SUM($BV$45:$BX$47)=0,1,SUM($BV$45:$BX$47))</f>
        <v>-336</v>
      </c>
      <c r="N79" s="12" t="n">
        <f aca="false" t="array" ref="N79:N79">SUM(Imagen!M78:O80*$BV$45:$BX$47)/IF(SUM($BV$45:$BX$47)=0,1,SUM($BV$45:$BX$47))</f>
        <v>171</v>
      </c>
      <c r="O79" s="12" t="n">
        <f aca="false" t="array" ref="O79:O79">SUM(Imagen!N78:P80*$BV$45:$BX$47)/IF(SUM($BV$45:$BX$47)=0,1,SUM($BV$45:$BX$47))</f>
        <v>-3444</v>
      </c>
      <c r="P79" s="12" t="n">
        <f aca="false" t="array" ref="P79:P79">SUM(Imagen!O78:Q80*$BV$45:$BX$47)/IF(SUM($BV$45:$BX$47)=0,1,SUM($BV$45:$BX$47))</f>
        <v>-4832</v>
      </c>
      <c r="Q79" s="12" t="n">
        <f aca="false" t="array" ref="Q79:Q79">SUM(Imagen!P78:R80*$BV$45:$BX$47)/IF(SUM($BV$45:$BX$47)=0,1,SUM($BV$45:$BX$47))</f>
        <v>13620</v>
      </c>
      <c r="R79" s="12" t="n">
        <f aca="false" t="array" ref="R79:R79">SUM(Imagen!Q78:S80*$BV$45:$BX$47)/IF(SUM($BV$45:$BX$47)=0,1,SUM($BV$45:$BX$47))</f>
        <v>853</v>
      </c>
      <c r="S79" s="12" t="n">
        <f aca="false" t="array" ref="S79:S79">SUM(Imagen!R78:T80*$BV$45:$BX$47)/IF(SUM($BV$45:$BX$47)=0,1,SUM($BV$45:$BX$47))</f>
        <v>-3605</v>
      </c>
      <c r="T79" s="12" t="n">
        <f aca="false" t="array" ref="T79:T79">SUM(Imagen!S78:U80*$BV$45:$BX$47)/IF(SUM($BV$45:$BX$47)=0,1,SUM($BV$45:$BX$47))</f>
        <v>5761</v>
      </c>
      <c r="U79" s="12" t="n">
        <f aca="false" t="array" ref="U79:U79">SUM(Imagen!T78:V80*$BV$45:$BX$47)/IF(SUM($BV$45:$BX$47)=0,1,SUM($BV$45:$BX$47))</f>
        <v>-2817</v>
      </c>
      <c r="V79" s="12" t="n">
        <f aca="false" t="array" ref="V79:V79">SUM(Imagen!U78:W80*$BV$45:$BX$47)/IF(SUM($BV$45:$BX$47)=0,1,SUM($BV$45:$BX$47))</f>
        <v>2211</v>
      </c>
      <c r="W79" s="12" t="n">
        <f aca="false" t="array" ref="W79:W79">SUM(Imagen!V78:X80*$BV$45:$BX$47)/IF(SUM($BV$45:$BX$47)=0,1,SUM($BV$45:$BX$47))</f>
        <v>-2295</v>
      </c>
      <c r="X79" s="12" t="n">
        <f aca="false" t="array" ref="X79:X79">SUM(Imagen!W78:Y80*$BV$45:$BX$47)/IF(SUM($BV$45:$BX$47)=0,1,SUM($BV$45:$BX$47))</f>
        <v>670</v>
      </c>
      <c r="Y79" s="12" t="n">
        <f aca="false" t="array" ref="Y79:Y79">SUM(Imagen!X78:Z80*$BV$45:$BX$47)/IF(SUM($BV$45:$BX$47)=0,1,SUM($BV$45:$BX$47))</f>
        <v>-271</v>
      </c>
      <c r="Z79" s="12" t="n">
        <f aca="false" t="array" ref="Z79:Z79">SUM(Imagen!Y78:AA80*$BV$45:$BX$47)/IF(SUM($BV$45:$BX$47)=0,1,SUM($BV$45:$BX$47))</f>
        <v>-800</v>
      </c>
      <c r="AA79" s="12" t="n">
        <f aca="false" t="array" ref="AA79:AA79">SUM(Imagen!Z78:AB80*$BV$45:$BX$47)/IF(SUM($BV$45:$BX$47)=0,1,SUM($BV$45:$BX$47))</f>
        <v>-377</v>
      </c>
      <c r="AB79" s="12" t="n">
        <f aca="false" t="array" ref="AB79:AB79">SUM(Imagen!AA78:AC80*$BV$45:$BX$47)/IF(SUM($BV$45:$BX$47)=0,1,SUM($BV$45:$BX$47))</f>
        <v>944</v>
      </c>
      <c r="AC79" s="12" t="n">
        <f aca="false" t="array" ref="AC79:AC79">SUM(Imagen!AB78:AD80*$BV$45:$BX$47)/IF(SUM($BV$45:$BX$47)=0,1,SUM($BV$45:$BX$47))</f>
        <v>521</v>
      </c>
      <c r="AD79" s="12" t="n">
        <f aca="false" t="array" ref="AD79:AD79">SUM(Imagen!AC78:AE80*$BV$45:$BX$47)/IF(SUM($BV$45:$BX$47)=0,1,SUM($BV$45:$BX$47))</f>
        <v>-431</v>
      </c>
      <c r="AE79" s="12" t="n">
        <f aca="false" t="array" ref="AE79:AE79">SUM(Imagen!AD78:AF80*$BV$45:$BX$47)/IF(SUM($BV$45:$BX$47)=0,1,SUM($BV$45:$BX$47))</f>
        <v>-233</v>
      </c>
      <c r="AF79" s="12" t="n">
        <f aca="false" t="array" ref="AF79:AF79">SUM(Imagen!AE78:AG80*$BV$45:$BX$47)/IF(SUM($BV$45:$BX$47)=0,1,SUM($BV$45:$BX$47))</f>
        <v>-160</v>
      </c>
      <c r="AG79" s="12" t="n">
        <f aca="false" t="array" ref="AG79:AG79">SUM(Imagen!AF78:AH80*$BV$45:$BX$47)/IF(SUM($BV$45:$BX$47)=0,1,SUM($BV$45:$BX$47))</f>
        <v>-89</v>
      </c>
      <c r="AH79" s="12" t="n">
        <f aca="false" t="array" ref="AH79:AH79">SUM(Imagen!AG78:AI80*$BV$45:$BX$47)/IF(SUM($BV$45:$BX$47)=0,1,SUM($BV$45:$BX$47))</f>
        <v>49</v>
      </c>
      <c r="AI79" s="12" t="n">
        <f aca="false" t="array" ref="AI79:AI79">SUM(Imagen!AH78:AJ80*$BV$45:$BX$47)/IF(SUM($BV$45:$BX$47)=0,1,SUM($BV$45:$BX$47))</f>
        <v>581</v>
      </c>
      <c r="AJ79" s="12" t="n">
        <f aca="false" t="array" ref="AJ79:AJ79">SUM(Imagen!AI78:AK80*$BV$45:$BX$47)/IF(SUM($BV$45:$BX$47)=0,1,SUM($BV$45:$BX$47))</f>
        <v>1075</v>
      </c>
      <c r="AK79" s="12" t="n">
        <f aca="false" t="array" ref="AK79:AK79">SUM(Imagen!AJ78:AL80*$BV$45:$BX$47)/IF(SUM($BV$45:$BX$47)=0,1,SUM($BV$45:$BX$47))</f>
        <v>-25</v>
      </c>
      <c r="AL79" s="12" t="n">
        <f aca="false" t="array" ref="AL79:AL79">SUM(Imagen!AK78:AM80*$BV$45:$BX$47)/IF(SUM($BV$45:$BX$47)=0,1,SUM($BV$45:$BX$47))</f>
        <v>-179</v>
      </c>
      <c r="AM79" s="12" t="n">
        <f aca="false" t="array" ref="AM79:AM79">SUM(Imagen!AL78:AN80*$BV$45:$BX$47)/IF(SUM($BV$45:$BX$47)=0,1,SUM($BV$45:$BX$47))</f>
        <v>-26</v>
      </c>
      <c r="AN79" s="12" t="n">
        <f aca="false" t="array" ref="AN79:AN79">SUM(Imagen!AM78:AO80*$BV$45:$BX$47)/IF(SUM($BV$45:$BX$47)=0,1,SUM($BV$45:$BX$47))</f>
        <v>121</v>
      </c>
      <c r="AO79" s="12" t="n">
        <f aca="false" t="array" ref="AO79:AO79">SUM(Imagen!AN78:AP80*$BV$45:$BX$47)/IF(SUM($BV$45:$BX$47)=0,1,SUM($BV$45:$BX$47))</f>
        <v>401</v>
      </c>
      <c r="AP79" s="12" t="n">
        <f aca="false" t="array" ref="AP79:AP79">SUM(Imagen!AO78:AQ80*$BV$45:$BX$47)/IF(SUM($BV$45:$BX$47)=0,1,SUM($BV$45:$BX$47))</f>
        <v>2143</v>
      </c>
      <c r="AQ79" s="12" t="n">
        <f aca="false" t="array" ref="AQ79:AQ79">SUM(Imagen!AP78:AR80*$BV$45:$BX$47)/IF(SUM($BV$45:$BX$47)=0,1,SUM($BV$45:$BX$47))</f>
        <v>1163</v>
      </c>
      <c r="AR79" s="12" t="n">
        <f aca="false" t="array" ref="AR79:AR79">SUM(Imagen!AQ78:AS80*$BV$45:$BX$47)/IF(SUM($BV$45:$BX$47)=0,1,SUM($BV$45:$BX$47))</f>
        <v>4596</v>
      </c>
      <c r="AS79" s="12" t="n">
        <f aca="false" t="array" ref="AS79:AS79">SUM(Imagen!AR78:AT80*$BV$45:$BX$47)/IF(SUM($BV$45:$BX$47)=0,1,SUM($BV$45:$BX$47))</f>
        <v>-4251</v>
      </c>
      <c r="AT79" s="12" t="n">
        <f aca="false" t="array" ref="AT79:AT79">SUM(Imagen!AS78:AU80*$BV$45:$BX$47)/IF(SUM($BV$45:$BX$47)=0,1,SUM($BV$45:$BX$47))</f>
        <v>-927</v>
      </c>
      <c r="AU79" s="12" t="n">
        <f aca="false" t="array" ref="AU79:AU79">SUM(Imagen!AT78:AV80*$BV$45:$BX$47)/IF(SUM($BV$45:$BX$47)=0,1,SUM($BV$45:$BX$47))</f>
        <v>-555</v>
      </c>
      <c r="AV79" s="12" t="n">
        <f aca="false" t="array" ref="AV79:AV79">SUM(Imagen!AU78:AW80*$BV$45:$BX$47)/IF(SUM($BV$45:$BX$47)=0,1,SUM($BV$45:$BX$47))</f>
        <v>-498</v>
      </c>
      <c r="AW79" s="12" t="n">
        <f aca="false" t="array" ref="AW79:AW79">SUM(Imagen!AV78:AX80*$BV$45:$BX$47)/IF(SUM($BV$45:$BX$47)=0,1,SUM($BV$45:$BX$47))</f>
        <v>-848</v>
      </c>
      <c r="AX79" s="12" t="n">
        <f aca="false" t="array" ref="AX79:AX79">SUM(Imagen!AW78:AY80*$BV$45:$BX$47)/IF(SUM($BV$45:$BX$47)=0,1,SUM($BV$45:$BX$47))</f>
        <v>-519</v>
      </c>
      <c r="AY79" s="12" t="n">
        <f aca="false" t="array" ref="AY79:AY79">SUM(Imagen!AX78:AZ80*$BV$45:$BX$47)/IF(SUM($BV$45:$BX$47)=0,1,SUM($BV$45:$BX$47))</f>
        <v>-599</v>
      </c>
      <c r="AZ79" s="12" t="n">
        <f aca="false" t="array" ref="AZ79:AZ79">SUM(Imagen!AY78:BA80*$BV$45:$BX$47)/IF(SUM($BV$45:$BX$47)=0,1,SUM($BV$45:$BX$47))</f>
        <v>-420</v>
      </c>
      <c r="BA79" s="12" t="n">
        <f aca="false" t="array" ref="BA79:BA79">SUM(Imagen!AZ78:BB80*$BV$45:$BX$47)/IF(SUM($BV$45:$BX$47)=0,1,SUM($BV$45:$BX$47))</f>
        <v>-81</v>
      </c>
      <c r="BB79" s="12" t="n">
        <f aca="false" t="array" ref="BB79:BB79">SUM(Imagen!BA78:BC80*$BV$45:$BX$47)/IF(SUM($BV$45:$BX$47)=0,1,SUM($BV$45:$BX$47))</f>
        <v>-224</v>
      </c>
      <c r="BC79" s="12" t="n">
        <f aca="false" t="array" ref="BC79:BC79">SUM(Imagen!BB78:BD80*$BV$45:$BX$47)/IF(SUM($BV$45:$BX$47)=0,1,SUM($BV$45:$BX$47))</f>
        <v>-165</v>
      </c>
      <c r="BD79" s="12" t="n">
        <f aca="false" t="array" ref="BD79:BD79">SUM(Imagen!BC78:BE80*$BV$45:$BX$47)/IF(SUM($BV$45:$BX$47)=0,1,SUM($BV$45:$BX$47))</f>
        <v>-2</v>
      </c>
      <c r="BE79" s="12" t="n">
        <f aca="false" t="array" ref="BE79:BE79">SUM(Imagen!BD78:BF80*$BV$45:$BX$47)/IF(SUM($BV$45:$BX$47)=0,1,SUM($BV$45:$BX$47))</f>
        <v>-85</v>
      </c>
      <c r="BF79" s="12" t="n">
        <f aca="false" t="array" ref="BF79:BF79">SUM(Imagen!BE78:BG80*$BV$45:$BX$47)/IF(SUM($BV$45:$BX$47)=0,1,SUM($BV$45:$BX$47))</f>
        <v>64</v>
      </c>
      <c r="BG79" s="12" t="n">
        <f aca="false" t="array" ref="BG79:BG79">SUM(Imagen!BF78:BH80*$BV$45:$BX$47)/IF(SUM($BV$45:$BX$47)=0,1,SUM($BV$45:$BX$47))</f>
        <v>-12</v>
      </c>
      <c r="BH79" s="12" t="n">
        <f aca="false" t="array" ref="BH79:BH79">SUM(Imagen!BG78:BI80*$BV$45:$BX$47)/IF(SUM($BV$45:$BX$47)=0,1,SUM($BV$45:$BX$47))</f>
        <v>51</v>
      </c>
      <c r="BI79" s="12" t="n">
        <f aca="false" t="array" ref="BI79:BI79">SUM(Imagen!BH78:BJ80*$BV$45:$BX$47)/IF(SUM($BV$45:$BX$47)=0,1,SUM($BV$45:$BX$47))</f>
        <v>-13</v>
      </c>
      <c r="BJ79" s="12" t="n">
        <f aca="false" t="array" ref="BJ79:BJ79">SUM(Imagen!BI78:BK80*$BV$45:$BX$47)/IF(SUM($BV$45:$BX$47)=0,1,SUM($BV$45:$BX$47))</f>
        <v>-178</v>
      </c>
      <c r="BK79" s="12" t="n">
        <f aca="false" t="array" ref="BK79:BK79">SUM(Imagen!BJ78:BL80*$BV$45:$BX$47)/IF(SUM($BV$45:$BX$47)=0,1,SUM($BV$45:$BX$47))</f>
        <v>42</v>
      </c>
      <c r="BL79" s="12" t="n">
        <f aca="false" t="array" ref="BL79:BL79">SUM(Imagen!BK78:BM80*$BV$45:$BX$47)/IF(SUM($BV$45:$BX$47)=0,1,SUM($BV$45:$BX$47))</f>
        <v>166</v>
      </c>
      <c r="BM79" s="12" t="n">
        <f aca="false" t="array" ref="BM79:BM79">SUM(Imagen!BL78:BN80*$BV$45:$BX$47)/IF(SUM($BV$45:$BX$47)=0,1,SUM($BV$45:$BX$47))</f>
        <v>70</v>
      </c>
      <c r="BN79" s="12" t="n">
        <f aca="false" t="array" ref="BN79:BN79">SUM(Imagen!BM78:BO80*$BV$45:$BX$47)/IF(SUM($BV$45:$BX$47)=0,1,SUM($BV$45:$BX$47))</f>
        <v>407</v>
      </c>
      <c r="BO79" s="12" t="n">
        <f aca="false" t="array" ref="BO79:BO79">SUM(Imagen!BN78:BP80*$BV$45:$BX$47)/IF(SUM($BV$45:$BX$47)=0,1,SUM($BV$45:$BX$47))</f>
        <v>126</v>
      </c>
      <c r="BP79" s="12" t="n">
        <f aca="false" t="array" ref="BP79:BP79">SUM(Imagen!BO78:BQ80*$BV$45:$BX$47)/IF(SUM($BV$45:$BX$47)=0,1,SUM($BV$45:$BX$47))</f>
        <v>-587</v>
      </c>
      <c r="BQ79" s="12" t="n">
        <f aca="false" t="array" ref="BQ79:BQ79">SUM(Imagen!BP78:BR80*$BV$45:$BX$47)/IF(SUM($BV$45:$BX$47)=0,1,SUM($BV$45:$BX$47))</f>
        <v>-65</v>
      </c>
      <c r="BR79" s="12" t="n">
        <f aca="false" t="array" ref="BR79:BR79">SUM(Imagen!BQ78:BS80*$BV$45:$BX$47)/IF(SUM($BV$45:$BX$47)=0,1,SUM($BV$45:$BX$47))</f>
        <v>29</v>
      </c>
      <c r="BS79" s="40" t="n">
        <f aca="false" t="array" ref="BS79:BS79">SUM(Imagen!BR78:BT80*$BV$45:$BX$47)/IF(SUM($BV$45:$BX$47)=0,1,SUM($BV$45:$BX$47))</f>
        <v>-62</v>
      </c>
      <c r="BT79" s="38"/>
      <c r="BV79" s="43"/>
      <c r="BW79" s="43"/>
      <c r="BX79" s="43"/>
    </row>
    <row r="80" customFormat="false" ht="2.85" hidden="false" customHeight="true" outlineLevel="0" collapsed="false">
      <c r="A80" s="30"/>
      <c r="B80" s="34"/>
      <c r="C80" s="39" t="n">
        <f aca="false" t="array" ref="C80:C80">SUM(Imagen!B79:D81*$BV$45:$BX$47)/IF(SUM($BV$45:$BX$47)=0,1,SUM($BV$45:$BX$47))</f>
        <v>731</v>
      </c>
      <c r="D80" s="12" t="n">
        <f aca="false" t="array" ref="D80:D80">SUM(Imagen!C79:E81*$BV$45:$BX$47)/IF(SUM($BV$45:$BX$47)=0,1,SUM($BV$45:$BX$47))</f>
        <v>2442</v>
      </c>
      <c r="E80" s="12" t="n">
        <f aca="false" t="array" ref="E80:E80">SUM(Imagen!D79:F81*$BV$45:$BX$47)/IF(SUM($BV$45:$BX$47)=0,1,SUM($BV$45:$BX$47))</f>
        <v>44</v>
      </c>
      <c r="F80" s="12" t="n">
        <f aca="false" t="array" ref="F80:F80">SUM(Imagen!E79:G81*$BV$45:$BX$47)/IF(SUM($BV$45:$BX$47)=0,1,SUM($BV$45:$BX$47))</f>
        <v>-523</v>
      </c>
      <c r="G80" s="12" t="n">
        <f aca="false" t="array" ref="G80:G80">SUM(Imagen!F79:H81*$BV$45:$BX$47)/IF(SUM($BV$45:$BX$47)=0,1,SUM($BV$45:$BX$47))</f>
        <v>-810</v>
      </c>
      <c r="H80" s="12" t="n">
        <f aca="false" t="array" ref="H80:H80">SUM(Imagen!G79:I81*$BV$45:$BX$47)/IF(SUM($BV$45:$BX$47)=0,1,SUM($BV$45:$BX$47))</f>
        <v>759</v>
      </c>
      <c r="I80" s="12" t="n">
        <f aca="false" t="array" ref="I80:I80">SUM(Imagen!H79:J81*$BV$45:$BX$47)/IF(SUM($BV$45:$BX$47)=0,1,SUM($BV$45:$BX$47))</f>
        <v>-596</v>
      </c>
      <c r="J80" s="12" t="n">
        <f aca="false" t="array" ref="J80:J80">SUM(Imagen!I79:K81*$BV$45:$BX$47)/IF(SUM($BV$45:$BX$47)=0,1,SUM($BV$45:$BX$47))</f>
        <v>-1036</v>
      </c>
      <c r="K80" s="12" t="n">
        <f aca="false" t="array" ref="K80:K80">SUM(Imagen!J79:L81*$BV$45:$BX$47)/IF(SUM($BV$45:$BX$47)=0,1,SUM($BV$45:$BX$47))</f>
        <v>368</v>
      </c>
      <c r="L80" s="12" t="n">
        <f aca="false" t="array" ref="L80:L80">SUM(Imagen!K79:M81*$BV$45:$BX$47)/IF(SUM($BV$45:$BX$47)=0,1,SUM($BV$45:$BX$47))</f>
        <v>-503</v>
      </c>
      <c r="M80" s="12" t="n">
        <f aca="false" t="array" ref="M80:M80">SUM(Imagen!L79:N81*$BV$45:$BX$47)/IF(SUM($BV$45:$BX$47)=0,1,SUM($BV$45:$BX$47))</f>
        <v>-366</v>
      </c>
      <c r="N80" s="12" t="n">
        <f aca="false" t="array" ref="N80:N80">SUM(Imagen!M79:O81*$BV$45:$BX$47)/IF(SUM($BV$45:$BX$47)=0,1,SUM($BV$45:$BX$47))</f>
        <v>2136</v>
      </c>
      <c r="O80" s="12" t="n">
        <f aca="false" t="array" ref="O80:O80">SUM(Imagen!N79:P81*$BV$45:$BX$47)/IF(SUM($BV$45:$BX$47)=0,1,SUM($BV$45:$BX$47))</f>
        <v>-5576</v>
      </c>
      <c r="P80" s="12" t="n">
        <f aca="false" t="array" ref="P80:P80">SUM(Imagen!O79:Q81*$BV$45:$BX$47)/IF(SUM($BV$45:$BX$47)=0,1,SUM($BV$45:$BX$47))</f>
        <v>-6552</v>
      </c>
      <c r="Q80" s="12" t="n">
        <f aca="false" t="array" ref="Q80:Q80">SUM(Imagen!P79:R81*$BV$45:$BX$47)/IF(SUM($BV$45:$BX$47)=0,1,SUM($BV$45:$BX$47))</f>
        <v>6823</v>
      </c>
      <c r="R80" s="12" t="n">
        <f aca="false" t="array" ref="R80:R80">SUM(Imagen!Q79:S81*$BV$45:$BX$47)/IF(SUM($BV$45:$BX$47)=0,1,SUM($BV$45:$BX$47))</f>
        <v>-493</v>
      </c>
      <c r="S80" s="12" t="n">
        <f aca="false" t="array" ref="S80:S80">SUM(Imagen!R79:T81*$BV$45:$BX$47)/IF(SUM($BV$45:$BX$47)=0,1,SUM($BV$45:$BX$47))</f>
        <v>-2634</v>
      </c>
      <c r="T80" s="12" t="n">
        <f aca="false" t="array" ref="T80:T80">SUM(Imagen!S79:U81*$BV$45:$BX$47)/IF(SUM($BV$45:$BX$47)=0,1,SUM($BV$45:$BX$47))</f>
        <v>3947</v>
      </c>
      <c r="U80" s="12" t="n">
        <f aca="false" t="array" ref="U80:U80">SUM(Imagen!T79:V81*$BV$45:$BX$47)/IF(SUM($BV$45:$BX$47)=0,1,SUM($BV$45:$BX$47))</f>
        <v>-2131</v>
      </c>
      <c r="V80" s="12" t="n">
        <f aca="false" t="array" ref="V80:V80">SUM(Imagen!U79:W81*$BV$45:$BX$47)/IF(SUM($BV$45:$BX$47)=0,1,SUM($BV$45:$BX$47))</f>
        <v>-1922</v>
      </c>
      <c r="W80" s="12" t="n">
        <f aca="false" t="array" ref="W80:W80">SUM(Imagen!V79:X81*$BV$45:$BX$47)/IF(SUM($BV$45:$BX$47)=0,1,SUM($BV$45:$BX$47))</f>
        <v>-3825</v>
      </c>
      <c r="X80" s="12" t="n">
        <f aca="false" t="array" ref="X80:X80">SUM(Imagen!W79:Y81*$BV$45:$BX$47)/IF(SUM($BV$45:$BX$47)=0,1,SUM($BV$45:$BX$47))</f>
        <v>383</v>
      </c>
      <c r="Y80" s="12" t="n">
        <f aca="false" t="array" ref="Y80:Y80">SUM(Imagen!X79:Z81*$BV$45:$BX$47)/IF(SUM($BV$45:$BX$47)=0,1,SUM($BV$45:$BX$47))</f>
        <v>-818</v>
      </c>
      <c r="Z80" s="12" t="n">
        <f aca="false" t="array" ref="Z80:Z80">SUM(Imagen!Y79:AA81*$BV$45:$BX$47)/IF(SUM($BV$45:$BX$47)=0,1,SUM($BV$45:$BX$47))</f>
        <v>-144</v>
      </c>
      <c r="AA80" s="12" t="n">
        <f aca="false" t="array" ref="AA80:AA80">SUM(Imagen!Z79:AB81*$BV$45:$BX$47)/IF(SUM($BV$45:$BX$47)=0,1,SUM($BV$45:$BX$47))</f>
        <v>-171</v>
      </c>
      <c r="AB80" s="12" t="n">
        <f aca="false" t="array" ref="AB80:AB80">SUM(Imagen!AA79:AC81*$BV$45:$BX$47)/IF(SUM($BV$45:$BX$47)=0,1,SUM($BV$45:$BX$47))</f>
        <v>438</v>
      </c>
      <c r="AC80" s="12" t="n">
        <f aca="false" t="array" ref="AC80:AC80">SUM(Imagen!AB79:AD81*$BV$45:$BX$47)/IF(SUM($BV$45:$BX$47)=0,1,SUM($BV$45:$BX$47))</f>
        <v>-140</v>
      </c>
      <c r="AD80" s="12" t="n">
        <f aca="false" t="array" ref="AD80:AD80">SUM(Imagen!AC79:AE81*$BV$45:$BX$47)/IF(SUM($BV$45:$BX$47)=0,1,SUM($BV$45:$BX$47))</f>
        <v>165</v>
      </c>
      <c r="AE80" s="12" t="n">
        <f aca="false" t="array" ref="AE80:AE80">SUM(Imagen!AD79:AF81*$BV$45:$BX$47)/IF(SUM($BV$45:$BX$47)=0,1,SUM($BV$45:$BX$47))</f>
        <v>588</v>
      </c>
      <c r="AF80" s="12" t="n">
        <f aca="false" t="array" ref="AF80:AF80">SUM(Imagen!AE79:AG81*$BV$45:$BX$47)/IF(SUM($BV$45:$BX$47)=0,1,SUM($BV$45:$BX$47))</f>
        <v>806</v>
      </c>
      <c r="AG80" s="12" t="n">
        <f aca="false" t="array" ref="AG80:AG80">SUM(Imagen!AF79:AH81*$BV$45:$BX$47)/IF(SUM($BV$45:$BX$47)=0,1,SUM($BV$45:$BX$47))</f>
        <v>2234</v>
      </c>
      <c r="AH80" s="12" t="n">
        <f aca="false" t="array" ref="AH80:AH80">SUM(Imagen!AG79:AI81*$BV$45:$BX$47)/IF(SUM($BV$45:$BX$47)=0,1,SUM($BV$45:$BX$47))</f>
        <v>110</v>
      </c>
      <c r="AI80" s="12" t="n">
        <f aca="false" t="array" ref="AI80:AI80">SUM(Imagen!AH79:AJ81*$BV$45:$BX$47)/IF(SUM($BV$45:$BX$47)=0,1,SUM($BV$45:$BX$47))</f>
        <v>391</v>
      </c>
      <c r="AJ80" s="12" t="n">
        <f aca="false" t="array" ref="AJ80:AJ80">SUM(Imagen!AI79:AK81*$BV$45:$BX$47)/IF(SUM($BV$45:$BX$47)=0,1,SUM($BV$45:$BX$47))</f>
        <v>205</v>
      </c>
      <c r="AK80" s="12" t="n">
        <f aca="false" t="array" ref="AK80:AK80">SUM(Imagen!AJ79:AL81*$BV$45:$BX$47)/IF(SUM($BV$45:$BX$47)=0,1,SUM($BV$45:$BX$47))</f>
        <v>226</v>
      </c>
      <c r="AL80" s="12" t="n">
        <f aca="false" t="array" ref="AL80:AL80">SUM(Imagen!AK79:AM81*$BV$45:$BX$47)/IF(SUM($BV$45:$BX$47)=0,1,SUM($BV$45:$BX$47))</f>
        <v>1288</v>
      </c>
      <c r="AM80" s="12" t="n">
        <f aca="false" t="array" ref="AM80:AM80">SUM(Imagen!AL79:AN81*$BV$45:$BX$47)/IF(SUM($BV$45:$BX$47)=0,1,SUM($BV$45:$BX$47))</f>
        <v>-121</v>
      </c>
      <c r="AN80" s="12" t="n">
        <f aca="false" t="array" ref="AN80:AN80">SUM(Imagen!AM79:AO81*$BV$45:$BX$47)/IF(SUM($BV$45:$BX$47)=0,1,SUM($BV$45:$BX$47))</f>
        <v>-170</v>
      </c>
      <c r="AO80" s="12" t="n">
        <f aca="false" t="array" ref="AO80:AO80">SUM(Imagen!AN79:AP81*$BV$45:$BX$47)/IF(SUM($BV$45:$BX$47)=0,1,SUM($BV$45:$BX$47))</f>
        <v>900</v>
      </c>
      <c r="AP80" s="12" t="n">
        <f aca="false" t="array" ref="AP80:AP80">SUM(Imagen!AO79:AQ81*$BV$45:$BX$47)/IF(SUM($BV$45:$BX$47)=0,1,SUM($BV$45:$BX$47))</f>
        <v>-426</v>
      </c>
      <c r="AQ80" s="12" t="n">
        <f aca="false" t="array" ref="AQ80:AQ80">SUM(Imagen!AP79:AR81*$BV$45:$BX$47)/IF(SUM($BV$45:$BX$47)=0,1,SUM($BV$45:$BX$47))</f>
        <v>933</v>
      </c>
      <c r="AR80" s="12" t="n">
        <f aca="false" t="array" ref="AR80:AR80">SUM(Imagen!AQ79:AS81*$BV$45:$BX$47)/IF(SUM($BV$45:$BX$47)=0,1,SUM($BV$45:$BX$47))</f>
        <v>-3645</v>
      </c>
      <c r="AS80" s="12" t="n">
        <f aca="false" t="array" ref="AS80:AS80">SUM(Imagen!AR79:AT81*$BV$45:$BX$47)/IF(SUM($BV$45:$BX$47)=0,1,SUM($BV$45:$BX$47))</f>
        <v>-2618</v>
      </c>
      <c r="AT80" s="12" t="n">
        <f aca="false" t="array" ref="AT80:AT80">SUM(Imagen!AS79:AU81*$BV$45:$BX$47)/IF(SUM($BV$45:$BX$47)=0,1,SUM($BV$45:$BX$47))</f>
        <v>5</v>
      </c>
      <c r="AU80" s="12" t="n">
        <f aca="false" t="array" ref="AU80:AU80">SUM(Imagen!AT79:AV81*$BV$45:$BX$47)/IF(SUM($BV$45:$BX$47)=0,1,SUM($BV$45:$BX$47))</f>
        <v>95</v>
      </c>
      <c r="AV80" s="12" t="n">
        <f aca="false" t="array" ref="AV80:AV80">SUM(Imagen!AU79:AW81*$BV$45:$BX$47)/IF(SUM($BV$45:$BX$47)=0,1,SUM($BV$45:$BX$47))</f>
        <v>-483</v>
      </c>
      <c r="AW80" s="12" t="n">
        <f aca="false" t="array" ref="AW80:AW80">SUM(Imagen!AV79:AX81*$BV$45:$BX$47)/IF(SUM($BV$45:$BX$47)=0,1,SUM($BV$45:$BX$47))</f>
        <v>-454</v>
      </c>
      <c r="AX80" s="12" t="n">
        <f aca="false" t="array" ref="AX80:AX80">SUM(Imagen!AW79:AY81*$BV$45:$BX$47)/IF(SUM($BV$45:$BX$47)=0,1,SUM($BV$45:$BX$47))</f>
        <v>-40</v>
      </c>
      <c r="AY80" s="12" t="n">
        <f aca="false" t="array" ref="AY80:AY80">SUM(Imagen!AX79:AZ81*$BV$45:$BX$47)/IF(SUM($BV$45:$BX$47)=0,1,SUM($BV$45:$BX$47))</f>
        <v>249</v>
      </c>
      <c r="AZ80" s="12" t="n">
        <f aca="false" t="array" ref="AZ80:AZ80">SUM(Imagen!AY79:BA81*$BV$45:$BX$47)/IF(SUM($BV$45:$BX$47)=0,1,SUM($BV$45:$BX$47))</f>
        <v>-168</v>
      </c>
      <c r="BA80" s="12" t="n">
        <f aca="false" t="array" ref="BA80:BA80">SUM(Imagen!AZ79:BB81*$BV$45:$BX$47)/IF(SUM($BV$45:$BX$47)=0,1,SUM($BV$45:$BX$47))</f>
        <v>24</v>
      </c>
      <c r="BB80" s="12" t="n">
        <f aca="false" t="array" ref="BB80:BB80">SUM(Imagen!BA79:BC81*$BV$45:$BX$47)/IF(SUM($BV$45:$BX$47)=0,1,SUM($BV$45:$BX$47))</f>
        <v>-86</v>
      </c>
      <c r="BC80" s="12" t="n">
        <f aca="false" t="array" ref="BC80:BC80">SUM(Imagen!BB79:BD81*$BV$45:$BX$47)/IF(SUM($BV$45:$BX$47)=0,1,SUM($BV$45:$BX$47))</f>
        <v>48</v>
      </c>
      <c r="BD80" s="12" t="n">
        <f aca="false" t="array" ref="BD80:BD80">SUM(Imagen!BC79:BE81*$BV$45:$BX$47)/IF(SUM($BV$45:$BX$47)=0,1,SUM($BV$45:$BX$47))</f>
        <v>-173</v>
      </c>
      <c r="BE80" s="12" t="n">
        <f aca="false" t="array" ref="BE80:BE80">SUM(Imagen!BD79:BF81*$BV$45:$BX$47)/IF(SUM($BV$45:$BX$47)=0,1,SUM($BV$45:$BX$47))</f>
        <v>13</v>
      </c>
      <c r="BF80" s="12" t="n">
        <f aca="false" t="array" ref="BF80:BF80">SUM(Imagen!BE79:BG81*$BV$45:$BX$47)/IF(SUM($BV$45:$BX$47)=0,1,SUM($BV$45:$BX$47))</f>
        <v>-42</v>
      </c>
      <c r="BG80" s="12" t="n">
        <f aca="false" t="array" ref="BG80:BG80">SUM(Imagen!BF79:BH81*$BV$45:$BX$47)/IF(SUM($BV$45:$BX$47)=0,1,SUM($BV$45:$BX$47))</f>
        <v>-122</v>
      </c>
      <c r="BH80" s="12" t="n">
        <f aca="false" t="array" ref="BH80:BH80">SUM(Imagen!BG79:BI81*$BV$45:$BX$47)/IF(SUM($BV$45:$BX$47)=0,1,SUM($BV$45:$BX$47))</f>
        <v>-120</v>
      </c>
      <c r="BI80" s="12" t="n">
        <f aca="false" t="array" ref="BI80:BI80">SUM(Imagen!BH79:BJ81*$BV$45:$BX$47)/IF(SUM($BV$45:$BX$47)=0,1,SUM($BV$45:$BX$47))</f>
        <v>-73</v>
      </c>
      <c r="BJ80" s="12" t="n">
        <f aca="false" t="array" ref="BJ80:BJ80">SUM(Imagen!BI79:BK81*$BV$45:$BX$47)/IF(SUM($BV$45:$BX$47)=0,1,SUM($BV$45:$BX$47))</f>
        <v>-64</v>
      </c>
      <c r="BK80" s="12" t="n">
        <f aca="false" t="array" ref="BK80:BK80">SUM(Imagen!BJ79:BL81*$BV$45:$BX$47)/IF(SUM($BV$45:$BX$47)=0,1,SUM($BV$45:$BX$47))</f>
        <v>455</v>
      </c>
      <c r="BL80" s="12" t="n">
        <f aca="false" t="array" ref="BL80:BL80">SUM(Imagen!BK79:BM81*$BV$45:$BX$47)/IF(SUM($BV$45:$BX$47)=0,1,SUM($BV$45:$BX$47))</f>
        <v>396</v>
      </c>
      <c r="BM80" s="12" t="n">
        <f aca="false" t="array" ref="BM80:BM80">SUM(Imagen!BL79:BN81*$BV$45:$BX$47)/IF(SUM($BV$45:$BX$47)=0,1,SUM($BV$45:$BX$47))</f>
        <v>-523</v>
      </c>
      <c r="BN80" s="12" t="n">
        <f aca="false" t="array" ref="BN80:BN80">SUM(Imagen!BM79:BO81*$BV$45:$BX$47)/IF(SUM($BV$45:$BX$47)=0,1,SUM($BV$45:$BX$47))</f>
        <v>-182</v>
      </c>
      <c r="BO80" s="12" t="n">
        <f aca="false" t="array" ref="BO80:BO80">SUM(Imagen!BN79:BP81*$BV$45:$BX$47)/IF(SUM($BV$45:$BX$47)=0,1,SUM($BV$45:$BX$47))</f>
        <v>753</v>
      </c>
      <c r="BP80" s="12" t="n">
        <f aca="false" t="array" ref="BP80:BP80">SUM(Imagen!BO79:BQ81*$BV$45:$BX$47)/IF(SUM($BV$45:$BX$47)=0,1,SUM($BV$45:$BX$47))</f>
        <v>-615</v>
      </c>
      <c r="BQ80" s="12" t="n">
        <f aca="false" t="array" ref="BQ80:BQ80">SUM(Imagen!BP79:BR81*$BV$45:$BX$47)/IF(SUM($BV$45:$BX$47)=0,1,SUM($BV$45:$BX$47))</f>
        <v>-949</v>
      </c>
      <c r="BR80" s="12" t="n">
        <f aca="false" t="array" ref="BR80:BR80">SUM(Imagen!BQ79:BS81*$BV$45:$BX$47)/IF(SUM($BV$45:$BX$47)=0,1,SUM($BV$45:$BX$47))</f>
        <v>261</v>
      </c>
      <c r="BS80" s="40" t="n">
        <f aca="false" t="array" ref="BS80:BS80">SUM(Imagen!BR79:BT81*$BV$45:$BX$47)/IF(SUM($BV$45:$BX$47)=0,1,SUM($BV$45:$BX$47))</f>
        <v>1481</v>
      </c>
      <c r="BT80" s="38"/>
      <c r="BV80" s="43"/>
      <c r="BW80" s="43"/>
      <c r="BX80" s="43"/>
    </row>
    <row r="81" customFormat="false" ht="2.85" hidden="false" customHeight="true" outlineLevel="0" collapsed="false">
      <c r="A81" s="30"/>
      <c r="B81" s="34"/>
      <c r="C81" s="39" t="n">
        <f aca="false" t="array" ref="C81:C81">SUM(Imagen!B80:D82*$BV$45:$BX$47)/IF(SUM($BV$45:$BX$47)=0,1,SUM($BV$45:$BX$47))</f>
        <v>291</v>
      </c>
      <c r="D81" s="12" t="n">
        <f aca="false" t="array" ref="D81:D81">SUM(Imagen!C80:E82*$BV$45:$BX$47)/IF(SUM($BV$45:$BX$47)=0,1,SUM($BV$45:$BX$47))</f>
        <v>-862</v>
      </c>
      <c r="E81" s="12" t="n">
        <f aca="false" t="array" ref="E81:E81">SUM(Imagen!D80:F82*$BV$45:$BX$47)/IF(SUM($BV$45:$BX$47)=0,1,SUM($BV$45:$BX$47))</f>
        <v>-1916</v>
      </c>
      <c r="F81" s="12" t="n">
        <f aca="false" t="array" ref="F81:F81">SUM(Imagen!E80:G82*$BV$45:$BX$47)/IF(SUM($BV$45:$BX$47)=0,1,SUM($BV$45:$BX$47))</f>
        <v>1071</v>
      </c>
      <c r="G81" s="12" t="n">
        <f aca="false" t="array" ref="G81:G81">SUM(Imagen!F80:H82*$BV$45:$BX$47)/IF(SUM($BV$45:$BX$47)=0,1,SUM($BV$45:$BX$47))</f>
        <v>580</v>
      </c>
      <c r="H81" s="12" t="n">
        <f aca="false" t="array" ref="H81:H81">SUM(Imagen!G80:I82*$BV$45:$BX$47)/IF(SUM($BV$45:$BX$47)=0,1,SUM($BV$45:$BX$47))</f>
        <v>933</v>
      </c>
      <c r="I81" s="12" t="n">
        <f aca="false" t="array" ref="I81:I81">SUM(Imagen!H80:J82*$BV$45:$BX$47)/IF(SUM($BV$45:$BX$47)=0,1,SUM($BV$45:$BX$47))</f>
        <v>-905</v>
      </c>
      <c r="J81" s="12" t="n">
        <f aca="false" t="array" ref="J81:J81">SUM(Imagen!I80:K82*$BV$45:$BX$47)/IF(SUM($BV$45:$BX$47)=0,1,SUM($BV$45:$BX$47))</f>
        <v>429</v>
      </c>
      <c r="K81" s="12" t="n">
        <f aca="false" t="array" ref="K81:K81">SUM(Imagen!J80:L82*$BV$45:$BX$47)/IF(SUM($BV$45:$BX$47)=0,1,SUM($BV$45:$BX$47))</f>
        <v>-536</v>
      </c>
      <c r="L81" s="12" t="n">
        <f aca="false" t="array" ref="L81:L81">SUM(Imagen!K80:M82*$BV$45:$BX$47)/IF(SUM($BV$45:$BX$47)=0,1,SUM($BV$45:$BX$47))</f>
        <v>1337</v>
      </c>
      <c r="M81" s="12" t="n">
        <f aca="false" t="array" ref="M81:M81">SUM(Imagen!L80:N82*$BV$45:$BX$47)/IF(SUM($BV$45:$BX$47)=0,1,SUM($BV$45:$BX$47))</f>
        <v>648</v>
      </c>
      <c r="N81" s="12" t="n">
        <f aca="false" t="array" ref="N81:N81">SUM(Imagen!M80:O82*$BV$45:$BX$47)/IF(SUM($BV$45:$BX$47)=0,1,SUM($BV$45:$BX$47))</f>
        <v>434</v>
      </c>
      <c r="O81" s="12" t="n">
        <f aca="false" t="array" ref="O81:O81">SUM(Imagen!N80:P82*$BV$45:$BX$47)/IF(SUM($BV$45:$BX$47)=0,1,SUM($BV$45:$BX$47))</f>
        <v>-7904</v>
      </c>
      <c r="P81" s="12" t="n">
        <f aca="false" t="array" ref="P81:P81">SUM(Imagen!O80:Q82*$BV$45:$BX$47)/IF(SUM($BV$45:$BX$47)=0,1,SUM($BV$45:$BX$47))</f>
        <v>3991</v>
      </c>
      <c r="Q81" s="12" t="n">
        <f aca="false" t="array" ref="Q81:Q81">SUM(Imagen!P80:R82*$BV$45:$BX$47)/IF(SUM($BV$45:$BX$47)=0,1,SUM($BV$45:$BX$47))</f>
        <v>5434</v>
      </c>
      <c r="R81" s="12" t="n">
        <f aca="false" t="array" ref="R81:R81">SUM(Imagen!Q80:S82*$BV$45:$BX$47)/IF(SUM($BV$45:$BX$47)=0,1,SUM($BV$45:$BX$47))</f>
        <v>-838</v>
      </c>
      <c r="S81" s="12" t="n">
        <f aca="false" t="array" ref="S81:S81">SUM(Imagen!R80:T82*$BV$45:$BX$47)/IF(SUM($BV$45:$BX$47)=0,1,SUM($BV$45:$BX$47))</f>
        <v>-1832</v>
      </c>
      <c r="T81" s="12" t="n">
        <f aca="false" t="array" ref="T81:T81">SUM(Imagen!S80:U82*$BV$45:$BX$47)/IF(SUM($BV$45:$BX$47)=0,1,SUM($BV$45:$BX$47))</f>
        <v>3613</v>
      </c>
      <c r="U81" s="12" t="n">
        <f aca="false" t="array" ref="U81:U81">SUM(Imagen!T80:V82*$BV$45:$BX$47)/IF(SUM($BV$45:$BX$47)=0,1,SUM($BV$45:$BX$47))</f>
        <v>5596</v>
      </c>
      <c r="V81" s="12" t="n">
        <f aca="false" t="array" ref="V81:V81">SUM(Imagen!U80:W82*$BV$45:$BX$47)/IF(SUM($BV$45:$BX$47)=0,1,SUM($BV$45:$BX$47))</f>
        <v>-472</v>
      </c>
      <c r="W81" s="12" t="n">
        <f aca="false" t="array" ref="W81:W81">SUM(Imagen!V80:X82*$BV$45:$BX$47)/IF(SUM($BV$45:$BX$47)=0,1,SUM($BV$45:$BX$47))</f>
        <v>-499</v>
      </c>
      <c r="X81" s="12" t="n">
        <f aca="false" t="array" ref="X81:X81">SUM(Imagen!W80:Y82*$BV$45:$BX$47)/IF(SUM($BV$45:$BX$47)=0,1,SUM($BV$45:$BX$47))</f>
        <v>-977</v>
      </c>
      <c r="Y81" s="12" t="n">
        <f aca="false" t="array" ref="Y81:Y81">SUM(Imagen!X80:Z82*$BV$45:$BX$47)/IF(SUM($BV$45:$BX$47)=0,1,SUM($BV$45:$BX$47))</f>
        <v>-421</v>
      </c>
      <c r="Z81" s="12" t="n">
        <f aca="false" t="array" ref="Z81:Z81">SUM(Imagen!Y80:AA82*$BV$45:$BX$47)/IF(SUM($BV$45:$BX$47)=0,1,SUM($BV$45:$BX$47))</f>
        <v>-100</v>
      </c>
      <c r="AA81" s="12" t="n">
        <f aca="false" t="array" ref="AA81:AA81">SUM(Imagen!Z80:AB82*$BV$45:$BX$47)/IF(SUM($BV$45:$BX$47)=0,1,SUM($BV$45:$BX$47))</f>
        <v>-412</v>
      </c>
      <c r="AB81" s="12" t="n">
        <f aca="false" t="array" ref="AB81:AB81">SUM(Imagen!AA80:AC82*$BV$45:$BX$47)/IF(SUM($BV$45:$BX$47)=0,1,SUM($BV$45:$BX$47))</f>
        <v>-196</v>
      </c>
      <c r="AC81" s="12" t="n">
        <f aca="false" t="array" ref="AC81:AC81">SUM(Imagen!AB80:AD82*$BV$45:$BX$47)/IF(SUM($BV$45:$BX$47)=0,1,SUM($BV$45:$BX$47))</f>
        <v>75</v>
      </c>
      <c r="AD81" s="12" t="n">
        <f aca="false" t="array" ref="AD81:AD81">SUM(Imagen!AC80:AE82*$BV$45:$BX$47)/IF(SUM($BV$45:$BX$47)=0,1,SUM($BV$45:$BX$47))</f>
        <v>-1030</v>
      </c>
      <c r="AE81" s="12" t="n">
        <f aca="false" t="array" ref="AE81:AE81">SUM(Imagen!AD80:AF82*$BV$45:$BX$47)/IF(SUM($BV$45:$BX$47)=0,1,SUM($BV$45:$BX$47))</f>
        <v>-499</v>
      </c>
      <c r="AF81" s="12" t="n">
        <f aca="false" t="array" ref="AF81:AF81">SUM(Imagen!AE80:AG82*$BV$45:$BX$47)/IF(SUM($BV$45:$BX$47)=0,1,SUM($BV$45:$BX$47))</f>
        <v>-1029</v>
      </c>
      <c r="AG81" s="12" t="n">
        <f aca="false" t="array" ref="AG81:AG81">SUM(Imagen!AF80:AH82*$BV$45:$BX$47)/IF(SUM($BV$45:$BX$47)=0,1,SUM($BV$45:$BX$47))</f>
        <v>-232</v>
      </c>
      <c r="AH81" s="12" t="n">
        <f aca="false" t="array" ref="AH81:AH81">SUM(Imagen!AG80:AI82*$BV$45:$BX$47)/IF(SUM($BV$45:$BX$47)=0,1,SUM($BV$45:$BX$47))</f>
        <v>-139</v>
      </c>
      <c r="AI81" s="12" t="n">
        <f aca="false" t="array" ref="AI81:AI81">SUM(Imagen!AH80:AJ82*$BV$45:$BX$47)/IF(SUM($BV$45:$BX$47)=0,1,SUM($BV$45:$BX$47))</f>
        <v>-244</v>
      </c>
      <c r="AJ81" s="12" t="n">
        <f aca="false" t="array" ref="AJ81:AJ81">SUM(Imagen!AI80:AK82*$BV$45:$BX$47)/IF(SUM($BV$45:$BX$47)=0,1,SUM($BV$45:$BX$47))</f>
        <v>-211</v>
      </c>
      <c r="AK81" s="12" t="n">
        <f aca="false" t="array" ref="AK81:AK81">SUM(Imagen!AJ80:AL82*$BV$45:$BX$47)/IF(SUM($BV$45:$BX$47)=0,1,SUM($BV$45:$BX$47))</f>
        <v>-314</v>
      </c>
      <c r="AL81" s="12" t="n">
        <f aca="false" t="array" ref="AL81:AL81">SUM(Imagen!AK80:AM82*$BV$45:$BX$47)/IF(SUM($BV$45:$BX$47)=0,1,SUM($BV$45:$BX$47))</f>
        <v>-349</v>
      </c>
      <c r="AM81" s="12" t="n">
        <f aca="false" t="array" ref="AM81:AM81">SUM(Imagen!AL80:AN82*$BV$45:$BX$47)/IF(SUM($BV$45:$BX$47)=0,1,SUM($BV$45:$BX$47))</f>
        <v>-310</v>
      </c>
      <c r="AN81" s="12" t="n">
        <f aca="false" t="array" ref="AN81:AN81">SUM(Imagen!AM80:AO82*$BV$45:$BX$47)/IF(SUM($BV$45:$BX$47)=0,1,SUM($BV$45:$BX$47))</f>
        <v>152</v>
      </c>
      <c r="AO81" s="12" t="n">
        <f aca="false" t="array" ref="AO81:AO81">SUM(Imagen!AN80:AP82*$BV$45:$BX$47)/IF(SUM($BV$45:$BX$47)=0,1,SUM($BV$45:$BX$47))</f>
        <v>2175</v>
      </c>
      <c r="AP81" s="12" t="n">
        <f aca="false" t="array" ref="AP81:AP81">SUM(Imagen!AO80:AQ82*$BV$45:$BX$47)/IF(SUM($BV$45:$BX$47)=0,1,SUM($BV$45:$BX$47))</f>
        <v>2700</v>
      </c>
      <c r="AQ81" s="12" t="n">
        <f aca="false" t="array" ref="AQ81:AQ81">SUM(Imagen!AP80:AR82*$BV$45:$BX$47)/IF(SUM($BV$45:$BX$47)=0,1,SUM($BV$45:$BX$47))</f>
        <v>8505</v>
      </c>
      <c r="AR81" s="12" t="n">
        <f aca="false" t="array" ref="AR81:AR81">SUM(Imagen!AQ80:AS82*$BV$45:$BX$47)/IF(SUM($BV$45:$BX$47)=0,1,SUM($BV$45:$BX$47))</f>
        <v>-2963</v>
      </c>
      <c r="AS81" s="12" t="n">
        <f aca="false" t="array" ref="AS81:AS81">SUM(Imagen!AR80:AT82*$BV$45:$BX$47)/IF(SUM($BV$45:$BX$47)=0,1,SUM($BV$45:$BX$47))</f>
        <v>-445</v>
      </c>
      <c r="AT81" s="12" t="n">
        <f aca="false" t="array" ref="AT81:AT81">SUM(Imagen!AS80:AU82*$BV$45:$BX$47)/IF(SUM($BV$45:$BX$47)=0,1,SUM($BV$45:$BX$47))</f>
        <v>381</v>
      </c>
      <c r="AU81" s="12" t="n">
        <f aca="false" t="array" ref="AU81:AU81">SUM(Imagen!AT80:AV82*$BV$45:$BX$47)/IF(SUM($BV$45:$BX$47)=0,1,SUM($BV$45:$BX$47))</f>
        <v>-1679</v>
      </c>
      <c r="AV81" s="12" t="n">
        <f aca="false" t="array" ref="AV81:AV81">SUM(Imagen!AU80:AW82*$BV$45:$BX$47)/IF(SUM($BV$45:$BX$47)=0,1,SUM($BV$45:$BX$47))</f>
        <v>-509</v>
      </c>
      <c r="AW81" s="12" t="n">
        <f aca="false" t="array" ref="AW81:AW81">SUM(Imagen!AV80:AX82*$BV$45:$BX$47)/IF(SUM($BV$45:$BX$47)=0,1,SUM($BV$45:$BX$47))</f>
        <v>-189</v>
      </c>
      <c r="AX81" s="12" t="n">
        <f aca="false" t="array" ref="AX81:AX81">SUM(Imagen!AW80:AY82*$BV$45:$BX$47)/IF(SUM($BV$45:$BX$47)=0,1,SUM($BV$45:$BX$47))</f>
        <v>-451</v>
      </c>
      <c r="AY81" s="12" t="n">
        <f aca="false" t="array" ref="AY81:AY81">SUM(Imagen!AX80:AZ82*$BV$45:$BX$47)/IF(SUM($BV$45:$BX$47)=0,1,SUM($BV$45:$BX$47))</f>
        <v>-254</v>
      </c>
      <c r="AZ81" s="12" t="n">
        <f aca="false" t="array" ref="AZ81:AZ81">SUM(Imagen!AY80:BA82*$BV$45:$BX$47)/IF(SUM($BV$45:$BX$47)=0,1,SUM($BV$45:$BX$47))</f>
        <v>-28</v>
      </c>
      <c r="BA81" s="12" t="n">
        <f aca="false" t="array" ref="BA81:BA81">SUM(Imagen!AZ80:BB82*$BV$45:$BX$47)/IF(SUM($BV$45:$BX$47)=0,1,SUM($BV$45:$BX$47))</f>
        <v>-119</v>
      </c>
      <c r="BB81" s="12" t="n">
        <f aca="false" t="array" ref="BB81:BB81">SUM(Imagen!BA80:BC82*$BV$45:$BX$47)/IF(SUM($BV$45:$BX$47)=0,1,SUM($BV$45:$BX$47))</f>
        <v>-8</v>
      </c>
      <c r="BC81" s="12" t="n">
        <f aca="false" t="array" ref="BC81:BC81">SUM(Imagen!BB80:BD82*$BV$45:$BX$47)/IF(SUM($BV$45:$BX$47)=0,1,SUM($BV$45:$BX$47))</f>
        <v>-231</v>
      </c>
      <c r="BD81" s="12" t="n">
        <f aca="false" t="array" ref="BD81:BD81">SUM(Imagen!BC80:BE82*$BV$45:$BX$47)/IF(SUM($BV$45:$BX$47)=0,1,SUM($BV$45:$BX$47))</f>
        <v>-137</v>
      </c>
      <c r="BE81" s="12" t="n">
        <f aca="false" t="array" ref="BE81:BE81">SUM(Imagen!BD80:BF82*$BV$45:$BX$47)/IF(SUM($BV$45:$BX$47)=0,1,SUM($BV$45:$BX$47))</f>
        <v>-251</v>
      </c>
      <c r="BF81" s="12" t="n">
        <f aca="false" t="array" ref="BF81:BF81">SUM(Imagen!BE80:BG82*$BV$45:$BX$47)/IF(SUM($BV$45:$BX$47)=0,1,SUM($BV$45:$BX$47))</f>
        <v>-115</v>
      </c>
      <c r="BG81" s="12" t="n">
        <f aca="false" t="array" ref="BG81:BG81">SUM(Imagen!BF80:BH82*$BV$45:$BX$47)/IF(SUM($BV$45:$BX$47)=0,1,SUM($BV$45:$BX$47))</f>
        <v>-73</v>
      </c>
      <c r="BH81" s="12" t="n">
        <f aca="false" t="array" ref="BH81:BH81">SUM(Imagen!BG80:BI82*$BV$45:$BX$47)/IF(SUM($BV$45:$BX$47)=0,1,SUM($BV$45:$BX$47))</f>
        <v>102</v>
      </c>
      <c r="BI81" s="12" t="n">
        <f aca="false" t="array" ref="BI81:BI81">SUM(Imagen!BH80:BJ82*$BV$45:$BX$47)/IF(SUM($BV$45:$BX$47)=0,1,SUM($BV$45:$BX$47))</f>
        <v>28</v>
      </c>
      <c r="BJ81" s="12" t="n">
        <f aca="false" t="array" ref="BJ81:BJ81">SUM(Imagen!BI80:BK82*$BV$45:$BX$47)/IF(SUM($BV$45:$BX$47)=0,1,SUM($BV$45:$BX$47))</f>
        <v>-27</v>
      </c>
      <c r="BK81" s="12" t="n">
        <f aca="false" t="array" ref="BK81:BK81">SUM(Imagen!BJ80:BL82*$BV$45:$BX$47)/IF(SUM($BV$45:$BX$47)=0,1,SUM($BV$45:$BX$47))</f>
        <v>130</v>
      </c>
      <c r="BL81" s="12" t="n">
        <f aca="false" t="array" ref="BL81:BL81">SUM(Imagen!BK80:BM82*$BV$45:$BX$47)/IF(SUM($BV$45:$BX$47)=0,1,SUM($BV$45:$BX$47))</f>
        <v>-475</v>
      </c>
      <c r="BM81" s="12" t="n">
        <f aca="false" t="array" ref="BM81:BM81">SUM(Imagen!BL80:BN82*$BV$45:$BX$47)/IF(SUM($BV$45:$BX$47)=0,1,SUM($BV$45:$BX$47))</f>
        <v>-380</v>
      </c>
      <c r="BN81" s="12" t="n">
        <f aca="false" t="array" ref="BN81:BN81">SUM(Imagen!BM80:BO82*$BV$45:$BX$47)/IF(SUM($BV$45:$BX$47)=0,1,SUM($BV$45:$BX$47))</f>
        <v>571</v>
      </c>
      <c r="BO81" s="12" t="n">
        <f aca="false" t="array" ref="BO81:BO81">SUM(Imagen!BN80:BP82*$BV$45:$BX$47)/IF(SUM($BV$45:$BX$47)=0,1,SUM($BV$45:$BX$47))</f>
        <v>859</v>
      </c>
      <c r="BP81" s="12" t="n">
        <f aca="false" t="array" ref="BP81:BP81">SUM(Imagen!BO80:BQ82*$BV$45:$BX$47)/IF(SUM($BV$45:$BX$47)=0,1,SUM($BV$45:$BX$47))</f>
        <v>-180</v>
      </c>
      <c r="BQ81" s="12" t="n">
        <f aca="false" t="array" ref="BQ81:BQ81">SUM(Imagen!BP80:BR82*$BV$45:$BX$47)/IF(SUM($BV$45:$BX$47)=0,1,SUM($BV$45:$BX$47))</f>
        <v>-80</v>
      </c>
      <c r="BR81" s="12" t="n">
        <f aca="false" t="array" ref="BR81:BR81">SUM(Imagen!BQ80:BS82*$BV$45:$BX$47)/IF(SUM($BV$45:$BX$47)=0,1,SUM($BV$45:$BX$47))</f>
        <v>-503</v>
      </c>
      <c r="BS81" s="40" t="n">
        <f aca="false" t="array" ref="BS81:BS81">SUM(Imagen!BR80:BT82*$BV$45:$BX$47)/IF(SUM($BV$45:$BX$47)=0,1,SUM($BV$45:$BX$47))</f>
        <v>-31</v>
      </c>
      <c r="BT81" s="38"/>
      <c r="BV81" s="43"/>
      <c r="BW81" s="43"/>
      <c r="BX81" s="43"/>
    </row>
    <row r="82" customFormat="false" ht="2.85" hidden="false" customHeight="true" outlineLevel="0" collapsed="false">
      <c r="A82" s="30"/>
      <c r="B82" s="34"/>
      <c r="C82" s="39" t="n">
        <f aca="false" t="array" ref="C82:C82">SUM(Imagen!B81:D83*$BV$45:$BX$47)/IF(SUM($BV$45:$BX$47)=0,1,SUM($BV$45:$BX$47))</f>
        <v>410</v>
      </c>
      <c r="D82" s="12" t="n">
        <f aca="false" t="array" ref="D82:D82">SUM(Imagen!C81:E83*$BV$45:$BX$47)/IF(SUM($BV$45:$BX$47)=0,1,SUM($BV$45:$BX$47))</f>
        <v>-75</v>
      </c>
      <c r="E82" s="12" t="n">
        <f aca="false" t="array" ref="E82:E82">SUM(Imagen!D81:F83*$BV$45:$BX$47)/IF(SUM($BV$45:$BX$47)=0,1,SUM($BV$45:$BX$47))</f>
        <v>2471</v>
      </c>
      <c r="F82" s="12" t="n">
        <f aca="false" t="array" ref="F82:F82">SUM(Imagen!E81:G83*$BV$45:$BX$47)/IF(SUM($BV$45:$BX$47)=0,1,SUM($BV$45:$BX$47))</f>
        <v>1620</v>
      </c>
      <c r="G82" s="12" t="n">
        <f aca="false" t="array" ref="G82:G82">SUM(Imagen!F81:H83*$BV$45:$BX$47)/IF(SUM($BV$45:$BX$47)=0,1,SUM($BV$45:$BX$47))</f>
        <v>173</v>
      </c>
      <c r="H82" s="12" t="n">
        <f aca="false" t="array" ref="H82:H82">SUM(Imagen!G81:I83*$BV$45:$BX$47)/IF(SUM($BV$45:$BX$47)=0,1,SUM($BV$45:$BX$47))</f>
        <v>1742</v>
      </c>
      <c r="I82" s="12" t="n">
        <f aca="false" t="array" ref="I82:I82">SUM(Imagen!H81:J83*$BV$45:$BX$47)/IF(SUM($BV$45:$BX$47)=0,1,SUM($BV$45:$BX$47))</f>
        <v>-567</v>
      </c>
      <c r="J82" s="12" t="n">
        <f aca="false" t="array" ref="J82:J82">SUM(Imagen!I81:K83*$BV$45:$BX$47)/IF(SUM($BV$45:$BX$47)=0,1,SUM($BV$45:$BX$47))</f>
        <v>1277</v>
      </c>
      <c r="K82" s="12" t="n">
        <f aca="false" t="array" ref="K82:K82">SUM(Imagen!J81:L83*$BV$45:$BX$47)/IF(SUM($BV$45:$BX$47)=0,1,SUM($BV$45:$BX$47))</f>
        <v>-1189</v>
      </c>
      <c r="L82" s="12" t="n">
        <f aca="false" t="array" ref="L82:L82">SUM(Imagen!K81:M83*$BV$45:$BX$47)/IF(SUM($BV$45:$BX$47)=0,1,SUM($BV$45:$BX$47))</f>
        <v>593</v>
      </c>
      <c r="M82" s="12" t="n">
        <f aca="false" t="array" ref="M82:M82">SUM(Imagen!L81:N83*$BV$45:$BX$47)/IF(SUM($BV$45:$BX$47)=0,1,SUM($BV$45:$BX$47))</f>
        <v>-957</v>
      </c>
      <c r="N82" s="12" t="n">
        <f aca="false" t="array" ref="N82:N82">SUM(Imagen!M81:O83*$BV$45:$BX$47)/IF(SUM($BV$45:$BX$47)=0,1,SUM($BV$45:$BX$47))</f>
        <v>-86</v>
      </c>
      <c r="O82" s="12" t="n">
        <f aca="false" t="array" ref="O82:O82">SUM(Imagen!N81:P83*$BV$45:$BX$47)/IF(SUM($BV$45:$BX$47)=0,1,SUM($BV$45:$BX$47))</f>
        <v>-10480</v>
      </c>
      <c r="P82" s="12" t="n">
        <f aca="false" t="array" ref="P82:P82">SUM(Imagen!O81:Q83*$BV$45:$BX$47)/IF(SUM($BV$45:$BX$47)=0,1,SUM($BV$45:$BX$47))</f>
        <v>5322</v>
      </c>
      <c r="Q82" s="12" t="n">
        <f aca="false" t="array" ref="Q82:Q82">SUM(Imagen!P81:R83*$BV$45:$BX$47)/IF(SUM($BV$45:$BX$47)=0,1,SUM($BV$45:$BX$47))</f>
        <v>2898</v>
      </c>
      <c r="R82" s="12" t="n">
        <f aca="false" t="array" ref="R82:R82">SUM(Imagen!Q81:S83*$BV$45:$BX$47)/IF(SUM($BV$45:$BX$47)=0,1,SUM($BV$45:$BX$47))</f>
        <v>-79</v>
      </c>
      <c r="S82" s="12" t="n">
        <f aca="false" t="array" ref="S82:S82">SUM(Imagen!R81:T83*$BV$45:$BX$47)/IF(SUM($BV$45:$BX$47)=0,1,SUM($BV$45:$BX$47))</f>
        <v>-3128</v>
      </c>
      <c r="T82" s="12" t="n">
        <f aca="false" t="array" ref="T82:T82">SUM(Imagen!S81:U83*$BV$45:$BX$47)/IF(SUM($BV$45:$BX$47)=0,1,SUM($BV$45:$BX$47))</f>
        <v>2870</v>
      </c>
      <c r="U82" s="12" t="n">
        <f aca="false" t="array" ref="U82:U82">SUM(Imagen!T81:V83*$BV$45:$BX$47)/IF(SUM($BV$45:$BX$47)=0,1,SUM($BV$45:$BX$47))</f>
        <v>1246</v>
      </c>
      <c r="V82" s="12" t="n">
        <f aca="false" t="array" ref="V82:V82">SUM(Imagen!U81:W83*$BV$45:$BX$47)/IF(SUM($BV$45:$BX$47)=0,1,SUM($BV$45:$BX$47))</f>
        <v>-1176</v>
      </c>
      <c r="W82" s="12" t="n">
        <f aca="false" t="array" ref="W82:W82">SUM(Imagen!V81:X83*$BV$45:$BX$47)/IF(SUM($BV$45:$BX$47)=0,1,SUM($BV$45:$BX$47))</f>
        <v>-3329</v>
      </c>
      <c r="X82" s="12" t="n">
        <f aca="false" t="array" ref="X82:X82">SUM(Imagen!W81:Y83*$BV$45:$BX$47)/IF(SUM($BV$45:$BX$47)=0,1,SUM($BV$45:$BX$47))</f>
        <v>2373</v>
      </c>
      <c r="Y82" s="12" t="n">
        <f aca="false" t="array" ref="Y82:Y82">SUM(Imagen!X81:Z83*$BV$45:$BX$47)/IF(SUM($BV$45:$BX$47)=0,1,SUM($BV$45:$BX$47))</f>
        <v>-1058</v>
      </c>
      <c r="Z82" s="12" t="n">
        <f aca="false" t="array" ref="Z82:Z82">SUM(Imagen!Y81:AA83*$BV$45:$BX$47)/IF(SUM($BV$45:$BX$47)=0,1,SUM($BV$45:$BX$47))</f>
        <v>-311</v>
      </c>
      <c r="AA82" s="12" t="n">
        <f aca="false" t="array" ref="AA82:AA82">SUM(Imagen!Z81:AB83*$BV$45:$BX$47)/IF(SUM($BV$45:$BX$47)=0,1,SUM($BV$45:$BX$47))</f>
        <v>294</v>
      </c>
      <c r="AB82" s="12" t="n">
        <f aca="false" t="array" ref="AB82:AB82">SUM(Imagen!AA81:AC83*$BV$45:$BX$47)/IF(SUM($BV$45:$BX$47)=0,1,SUM($BV$45:$BX$47))</f>
        <v>-73</v>
      </c>
      <c r="AC82" s="12" t="n">
        <f aca="false" t="array" ref="AC82:AC82">SUM(Imagen!AB81:AD83*$BV$45:$BX$47)/IF(SUM($BV$45:$BX$47)=0,1,SUM($BV$45:$BX$47))</f>
        <v>105</v>
      </c>
      <c r="AD82" s="12" t="n">
        <f aca="false" t="array" ref="AD82:AD82">SUM(Imagen!AC81:AE83*$BV$45:$BX$47)/IF(SUM($BV$45:$BX$47)=0,1,SUM($BV$45:$BX$47))</f>
        <v>172</v>
      </c>
      <c r="AE82" s="12" t="n">
        <f aca="false" t="array" ref="AE82:AE82">SUM(Imagen!AD81:AF83*$BV$45:$BX$47)/IF(SUM($BV$45:$BX$47)=0,1,SUM($BV$45:$BX$47))</f>
        <v>266</v>
      </c>
      <c r="AF82" s="12" t="n">
        <f aca="false" t="array" ref="AF82:AF82">SUM(Imagen!AE81:AG83*$BV$45:$BX$47)/IF(SUM($BV$45:$BX$47)=0,1,SUM($BV$45:$BX$47))</f>
        <v>-142</v>
      </c>
      <c r="AG82" s="12" t="n">
        <f aca="false" t="array" ref="AG82:AG82">SUM(Imagen!AF81:AH83*$BV$45:$BX$47)/IF(SUM($BV$45:$BX$47)=0,1,SUM($BV$45:$BX$47))</f>
        <v>-200</v>
      </c>
      <c r="AH82" s="12" t="n">
        <f aca="false" t="array" ref="AH82:AH82">SUM(Imagen!AG81:AI83*$BV$45:$BX$47)/IF(SUM($BV$45:$BX$47)=0,1,SUM($BV$45:$BX$47))</f>
        <v>-247</v>
      </c>
      <c r="AI82" s="12" t="n">
        <f aca="false" t="array" ref="AI82:AI82">SUM(Imagen!AH81:AJ83*$BV$45:$BX$47)/IF(SUM($BV$45:$BX$47)=0,1,SUM($BV$45:$BX$47))</f>
        <v>-187</v>
      </c>
      <c r="AJ82" s="12" t="n">
        <f aca="false" t="array" ref="AJ82:AJ82">SUM(Imagen!AI81:AK83*$BV$45:$BX$47)/IF(SUM($BV$45:$BX$47)=0,1,SUM($BV$45:$BX$47))</f>
        <v>-179</v>
      </c>
      <c r="AK82" s="12" t="n">
        <f aca="false" t="array" ref="AK82:AK82">SUM(Imagen!AJ81:AL83*$BV$45:$BX$47)/IF(SUM($BV$45:$BX$47)=0,1,SUM($BV$45:$BX$47))</f>
        <v>-167</v>
      </c>
      <c r="AL82" s="12" t="n">
        <f aca="false" t="array" ref="AL82:AL82">SUM(Imagen!AK81:AM83*$BV$45:$BX$47)/IF(SUM($BV$45:$BX$47)=0,1,SUM($BV$45:$BX$47))</f>
        <v>-53</v>
      </c>
      <c r="AM82" s="12" t="n">
        <f aca="false" t="array" ref="AM82:AM82">SUM(Imagen!AL81:AN83*$BV$45:$BX$47)/IF(SUM($BV$45:$BX$47)=0,1,SUM($BV$45:$BX$47))</f>
        <v>25</v>
      </c>
      <c r="AN82" s="12" t="n">
        <f aca="false" t="array" ref="AN82:AN82">SUM(Imagen!AM81:AO83*$BV$45:$BX$47)/IF(SUM($BV$45:$BX$47)=0,1,SUM($BV$45:$BX$47))</f>
        <v>1325</v>
      </c>
      <c r="AO82" s="12" t="n">
        <f aca="false" t="array" ref="AO82:AO82">SUM(Imagen!AN81:AP83*$BV$45:$BX$47)/IF(SUM($BV$45:$BX$47)=0,1,SUM($BV$45:$BX$47))</f>
        <v>2875</v>
      </c>
      <c r="AP82" s="12" t="n">
        <f aca="false" t="array" ref="AP82:AP82">SUM(Imagen!AO81:AQ83*$BV$45:$BX$47)/IF(SUM($BV$45:$BX$47)=0,1,SUM($BV$45:$BX$47))</f>
        <v>4194</v>
      </c>
      <c r="AQ82" s="12" t="n">
        <f aca="false" t="array" ref="AQ82:AQ82">SUM(Imagen!AP81:AR83*$BV$45:$BX$47)/IF(SUM($BV$45:$BX$47)=0,1,SUM($BV$45:$BX$47))</f>
        <v>-3531</v>
      </c>
      <c r="AR82" s="12" t="n">
        <f aca="false" t="array" ref="AR82:AR82">SUM(Imagen!AQ81:AS83*$BV$45:$BX$47)/IF(SUM($BV$45:$BX$47)=0,1,SUM($BV$45:$BX$47))</f>
        <v>-3849</v>
      </c>
      <c r="AS82" s="12" t="n">
        <f aca="false" t="array" ref="AS82:AS82">SUM(Imagen!AR81:AT83*$BV$45:$BX$47)/IF(SUM($BV$45:$BX$47)=0,1,SUM($BV$45:$BX$47))</f>
        <v>-1844</v>
      </c>
      <c r="AT82" s="12" t="n">
        <f aca="false" t="array" ref="AT82:AT82">SUM(Imagen!AS81:AU83*$BV$45:$BX$47)/IF(SUM($BV$45:$BX$47)=0,1,SUM($BV$45:$BX$47))</f>
        <v>-204</v>
      </c>
      <c r="AU82" s="12" t="n">
        <f aca="false" t="array" ref="AU82:AU82">SUM(Imagen!AT81:AV83*$BV$45:$BX$47)/IF(SUM($BV$45:$BX$47)=0,1,SUM($BV$45:$BX$47))</f>
        <v>-918</v>
      </c>
      <c r="AV82" s="12" t="n">
        <f aca="false" t="array" ref="AV82:AV82">SUM(Imagen!AU81:AW83*$BV$45:$BX$47)/IF(SUM($BV$45:$BX$47)=0,1,SUM($BV$45:$BX$47))</f>
        <v>-197</v>
      </c>
      <c r="AW82" s="12" t="n">
        <f aca="false" t="array" ref="AW82:AW82">SUM(Imagen!AV81:AX83*$BV$45:$BX$47)/IF(SUM($BV$45:$BX$47)=0,1,SUM($BV$45:$BX$47))</f>
        <v>-235</v>
      </c>
      <c r="AX82" s="12" t="n">
        <f aca="false" t="array" ref="AX82:AX82">SUM(Imagen!AW81:AY83*$BV$45:$BX$47)/IF(SUM($BV$45:$BX$47)=0,1,SUM($BV$45:$BX$47))</f>
        <v>-262</v>
      </c>
      <c r="AY82" s="12" t="n">
        <f aca="false" t="array" ref="AY82:AY82">SUM(Imagen!AX81:AZ83*$BV$45:$BX$47)/IF(SUM($BV$45:$BX$47)=0,1,SUM($BV$45:$BX$47))</f>
        <v>-189</v>
      </c>
      <c r="AZ82" s="12" t="n">
        <f aca="false" t="array" ref="AZ82:AZ82">SUM(Imagen!AY81:BA83*$BV$45:$BX$47)/IF(SUM($BV$45:$BX$47)=0,1,SUM($BV$45:$BX$47))</f>
        <v>-117</v>
      </c>
      <c r="BA82" s="12" t="n">
        <f aca="false" t="array" ref="BA82:BA82">SUM(Imagen!AZ81:BB83*$BV$45:$BX$47)/IF(SUM($BV$45:$BX$47)=0,1,SUM($BV$45:$BX$47))</f>
        <v>-172</v>
      </c>
      <c r="BB82" s="12" t="n">
        <f aca="false" t="array" ref="BB82:BB82">SUM(Imagen!BA81:BC83*$BV$45:$BX$47)/IF(SUM($BV$45:$BX$47)=0,1,SUM($BV$45:$BX$47))</f>
        <v>7</v>
      </c>
      <c r="BC82" s="12" t="n">
        <f aca="false" t="array" ref="BC82:BC82">SUM(Imagen!BB81:BD83*$BV$45:$BX$47)/IF(SUM($BV$45:$BX$47)=0,1,SUM($BV$45:$BX$47))</f>
        <v>-160</v>
      </c>
      <c r="BD82" s="12" t="n">
        <f aca="false" t="array" ref="BD82:BD82">SUM(Imagen!BC81:BE83*$BV$45:$BX$47)/IF(SUM($BV$45:$BX$47)=0,1,SUM($BV$45:$BX$47))</f>
        <v>143</v>
      </c>
      <c r="BE82" s="12" t="n">
        <f aca="false" t="array" ref="BE82:BE82">SUM(Imagen!BD81:BF83*$BV$45:$BX$47)/IF(SUM($BV$45:$BX$47)=0,1,SUM($BV$45:$BX$47))</f>
        <v>164</v>
      </c>
      <c r="BF82" s="12" t="n">
        <f aca="false" t="array" ref="BF82:BF82">SUM(Imagen!BE81:BG83*$BV$45:$BX$47)/IF(SUM($BV$45:$BX$47)=0,1,SUM($BV$45:$BX$47))</f>
        <v>237</v>
      </c>
      <c r="BG82" s="12" t="n">
        <f aca="false" t="array" ref="BG82:BG82">SUM(Imagen!BF81:BH83*$BV$45:$BX$47)/IF(SUM($BV$45:$BX$47)=0,1,SUM($BV$45:$BX$47))</f>
        <v>21</v>
      </c>
      <c r="BH82" s="12" t="n">
        <f aca="false" t="array" ref="BH82:BH82">SUM(Imagen!BG81:BI83*$BV$45:$BX$47)/IF(SUM($BV$45:$BX$47)=0,1,SUM($BV$45:$BX$47))</f>
        <v>149</v>
      </c>
      <c r="BI82" s="12" t="n">
        <f aca="false" t="array" ref="BI82:BI82">SUM(Imagen!BH81:BJ83*$BV$45:$BX$47)/IF(SUM($BV$45:$BX$47)=0,1,SUM($BV$45:$BX$47))</f>
        <v>-29</v>
      </c>
      <c r="BJ82" s="12" t="n">
        <f aca="false" t="array" ref="BJ82:BJ82">SUM(Imagen!BI81:BK83*$BV$45:$BX$47)/IF(SUM($BV$45:$BX$47)=0,1,SUM($BV$45:$BX$47))</f>
        <v>188</v>
      </c>
      <c r="BK82" s="12" t="n">
        <f aca="false" t="array" ref="BK82:BK82">SUM(Imagen!BJ81:BL83*$BV$45:$BX$47)/IF(SUM($BV$45:$BX$47)=0,1,SUM($BV$45:$BX$47))</f>
        <v>102</v>
      </c>
      <c r="BL82" s="12" t="n">
        <f aca="false" t="array" ref="BL82:BL82">SUM(Imagen!BK81:BM83*$BV$45:$BX$47)/IF(SUM($BV$45:$BX$47)=0,1,SUM($BV$45:$BX$47))</f>
        <v>-353</v>
      </c>
      <c r="BM82" s="12" t="n">
        <f aca="false" t="array" ref="BM82:BM82">SUM(Imagen!BL81:BN83*$BV$45:$BX$47)/IF(SUM($BV$45:$BX$47)=0,1,SUM($BV$45:$BX$47))</f>
        <v>-464</v>
      </c>
      <c r="BN82" s="12" t="n">
        <f aca="false" t="array" ref="BN82:BN82">SUM(Imagen!BM81:BO83*$BV$45:$BX$47)/IF(SUM($BV$45:$BX$47)=0,1,SUM($BV$45:$BX$47))</f>
        <v>-379</v>
      </c>
      <c r="BO82" s="12" t="n">
        <f aca="false" t="array" ref="BO82:BO82">SUM(Imagen!BN81:BP83*$BV$45:$BX$47)/IF(SUM($BV$45:$BX$47)=0,1,SUM($BV$45:$BX$47))</f>
        <v>604</v>
      </c>
      <c r="BP82" s="12" t="n">
        <f aca="false" t="array" ref="BP82:BP82">SUM(Imagen!BO81:BQ83*$BV$45:$BX$47)/IF(SUM($BV$45:$BX$47)=0,1,SUM($BV$45:$BX$47))</f>
        <v>77</v>
      </c>
      <c r="BQ82" s="12" t="n">
        <f aca="false" t="array" ref="BQ82:BQ82">SUM(Imagen!BP81:BR83*$BV$45:$BX$47)/IF(SUM($BV$45:$BX$47)=0,1,SUM($BV$45:$BX$47))</f>
        <v>382</v>
      </c>
      <c r="BR82" s="12" t="n">
        <f aca="false" t="array" ref="BR82:BR82">SUM(Imagen!BQ81:BS83*$BV$45:$BX$47)/IF(SUM($BV$45:$BX$47)=0,1,SUM($BV$45:$BX$47))</f>
        <v>-277</v>
      </c>
      <c r="BS82" s="40" t="n">
        <f aca="false" t="array" ref="BS82:BS82">SUM(Imagen!BR81:BT83*$BV$45:$BX$47)/IF(SUM($BV$45:$BX$47)=0,1,SUM($BV$45:$BX$47))</f>
        <v>-878</v>
      </c>
      <c r="BT82" s="38"/>
      <c r="BV82" s="43"/>
      <c r="BW82" s="43"/>
      <c r="BX82" s="43"/>
    </row>
    <row r="83" customFormat="false" ht="2.85" hidden="false" customHeight="true" outlineLevel="0" collapsed="false">
      <c r="A83" s="30"/>
      <c r="B83" s="34"/>
      <c r="C83" s="39" t="n">
        <f aca="false" t="array" ref="C83:C83">SUM(Imagen!B82:D84*$BV$45:$BX$47)/IF(SUM($BV$45:$BX$47)=0,1,SUM($BV$45:$BX$47))</f>
        <v>-178</v>
      </c>
      <c r="D83" s="12" t="n">
        <f aca="false" t="array" ref="D83:D83">SUM(Imagen!C82:E84*$BV$45:$BX$47)/IF(SUM($BV$45:$BX$47)=0,1,SUM($BV$45:$BX$47))</f>
        <v>-514</v>
      </c>
      <c r="E83" s="12" t="n">
        <f aca="false" t="array" ref="E83:E83">SUM(Imagen!D82:F84*$BV$45:$BX$47)/IF(SUM($BV$45:$BX$47)=0,1,SUM($BV$45:$BX$47))</f>
        <v>-2318</v>
      </c>
      <c r="F83" s="12" t="n">
        <f aca="false" t="array" ref="F83:F83">SUM(Imagen!E82:G84*$BV$45:$BX$47)/IF(SUM($BV$45:$BX$47)=0,1,SUM($BV$45:$BX$47))</f>
        <v>-3635</v>
      </c>
      <c r="G83" s="12" t="n">
        <f aca="false" t="array" ref="G83:G83">SUM(Imagen!F82:H84*$BV$45:$BX$47)/IF(SUM($BV$45:$BX$47)=0,1,SUM($BV$45:$BX$47))</f>
        <v>-2866</v>
      </c>
      <c r="H83" s="12" t="n">
        <f aca="false" t="array" ref="H83:H83">SUM(Imagen!G82:I84*$BV$45:$BX$47)/IF(SUM($BV$45:$BX$47)=0,1,SUM($BV$45:$BX$47))</f>
        <v>56</v>
      </c>
      <c r="I83" s="12" t="n">
        <f aca="false" t="array" ref="I83:I83">SUM(Imagen!H82:J84*$BV$45:$BX$47)/IF(SUM($BV$45:$BX$47)=0,1,SUM($BV$45:$BX$47))</f>
        <v>-1431</v>
      </c>
      <c r="J83" s="12" t="n">
        <f aca="false" t="array" ref="J83:J83">SUM(Imagen!I82:K84*$BV$45:$BX$47)/IF(SUM($BV$45:$BX$47)=0,1,SUM($BV$45:$BX$47))</f>
        <v>-3299</v>
      </c>
      <c r="K83" s="12" t="n">
        <f aca="false" t="array" ref="K83:K83">SUM(Imagen!J82:L84*$BV$45:$BX$47)/IF(SUM($BV$45:$BX$47)=0,1,SUM($BV$45:$BX$47))</f>
        <v>-1954</v>
      </c>
      <c r="L83" s="12" t="n">
        <f aca="false" t="array" ref="L83:L83">SUM(Imagen!K82:M84*$BV$45:$BX$47)/IF(SUM($BV$45:$BX$47)=0,1,SUM($BV$45:$BX$47))</f>
        <v>-1978</v>
      </c>
      <c r="M83" s="12" t="n">
        <f aca="false" t="array" ref="M83:M83">SUM(Imagen!L82:N84*$BV$45:$BX$47)/IF(SUM($BV$45:$BX$47)=0,1,SUM($BV$45:$BX$47))</f>
        <v>2128</v>
      </c>
      <c r="N83" s="12" t="n">
        <f aca="false" t="array" ref="N83:N83">SUM(Imagen!M82:O84*$BV$45:$BX$47)/IF(SUM($BV$45:$BX$47)=0,1,SUM($BV$45:$BX$47))</f>
        <v>1215</v>
      </c>
      <c r="O83" s="12" t="n">
        <f aca="false" t="array" ref="O83:O83">SUM(Imagen!N82:P84*$BV$45:$BX$47)/IF(SUM($BV$45:$BX$47)=0,1,SUM($BV$45:$BX$47))</f>
        <v>-11277</v>
      </c>
      <c r="P83" s="12" t="n">
        <f aca="false" t="array" ref="P83:P83">SUM(Imagen!O82:Q84*$BV$45:$BX$47)/IF(SUM($BV$45:$BX$47)=0,1,SUM($BV$45:$BX$47))</f>
        <v>4948</v>
      </c>
      <c r="Q83" s="12" t="n">
        <f aca="false" t="array" ref="Q83:Q83">SUM(Imagen!P82:R84*$BV$45:$BX$47)/IF(SUM($BV$45:$BX$47)=0,1,SUM($BV$45:$BX$47))</f>
        <v>4717</v>
      </c>
      <c r="R83" s="12" t="n">
        <f aca="false" t="array" ref="R83:R83">SUM(Imagen!Q82:S84*$BV$45:$BX$47)/IF(SUM($BV$45:$BX$47)=0,1,SUM($BV$45:$BX$47))</f>
        <v>-1108</v>
      </c>
      <c r="S83" s="12" t="n">
        <f aca="false" t="array" ref="S83:S83">SUM(Imagen!R82:T84*$BV$45:$BX$47)/IF(SUM($BV$45:$BX$47)=0,1,SUM($BV$45:$BX$47))</f>
        <v>-3490</v>
      </c>
      <c r="T83" s="12" t="n">
        <f aca="false" t="array" ref="T83:T83">SUM(Imagen!S82:U84*$BV$45:$BX$47)/IF(SUM($BV$45:$BX$47)=0,1,SUM($BV$45:$BX$47))</f>
        <v>4250</v>
      </c>
      <c r="U83" s="12" t="n">
        <f aca="false" t="array" ref="U83:U83">SUM(Imagen!T82:V84*$BV$45:$BX$47)/IF(SUM($BV$45:$BX$47)=0,1,SUM($BV$45:$BX$47))</f>
        <v>-3825</v>
      </c>
      <c r="V83" s="12" t="n">
        <f aca="false" t="array" ref="V83:V83">SUM(Imagen!U82:W84*$BV$45:$BX$47)/IF(SUM($BV$45:$BX$47)=0,1,SUM($BV$45:$BX$47))</f>
        <v>364</v>
      </c>
      <c r="W83" s="12" t="n">
        <f aca="false" t="array" ref="W83:W83">SUM(Imagen!V82:X84*$BV$45:$BX$47)/IF(SUM($BV$45:$BX$47)=0,1,SUM($BV$45:$BX$47))</f>
        <v>1323</v>
      </c>
      <c r="X83" s="12" t="n">
        <f aca="false" t="array" ref="X83:X83">SUM(Imagen!W82:Y84*$BV$45:$BX$47)/IF(SUM($BV$45:$BX$47)=0,1,SUM($BV$45:$BX$47))</f>
        <v>3089</v>
      </c>
      <c r="Y83" s="12" t="n">
        <f aca="false" t="array" ref="Y83:Y83">SUM(Imagen!X82:Z84*$BV$45:$BX$47)/IF(SUM($BV$45:$BX$47)=0,1,SUM($BV$45:$BX$47))</f>
        <v>-625</v>
      </c>
      <c r="Z83" s="12" t="n">
        <f aca="false" t="array" ref="Z83:Z83">SUM(Imagen!Y82:AA84*$BV$45:$BX$47)/IF(SUM($BV$45:$BX$47)=0,1,SUM($BV$45:$BX$47))</f>
        <v>-986</v>
      </c>
      <c r="AA83" s="12" t="n">
        <f aca="false" t="array" ref="AA83:AA83">SUM(Imagen!Z82:AB84*$BV$45:$BX$47)/IF(SUM($BV$45:$BX$47)=0,1,SUM($BV$45:$BX$47))</f>
        <v>-798</v>
      </c>
      <c r="AB83" s="12" t="n">
        <f aca="false" t="array" ref="AB83:AB83">SUM(Imagen!AA82:AC84*$BV$45:$BX$47)/IF(SUM($BV$45:$BX$47)=0,1,SUM($BV$45:$BX$47))</f>
        <v>-747</v>
      </c>
      <c r="AC83" s="12" t="n">
        <f aca="false" t="array" ref="AC83:AC83">SUM(Imagen!AB82:AD84*$BV$45:$BX$47)/IF(SUM($BV$45:$BX$47)=0,1,SUM($BV$45:$BX$47))</f>
        <v>289</v>
      </c>
      <c r="AD83" s="12" t="n">
        <f aca="false" t="array" ref="AD83:AD83">SUM(Imagen!AC82:AE84*$BV$45:$BX$47)/IF(SUM($BV$45:$BX$47)=0,1,SUM($BV$45:$BX$47))</f>
        <v>34</v>
      </c>
      <c r="AE83" s="12" t="n">
        <f aca="false" t="array" ref="AE83:AE83">SUM(Imagen!AD82:AF84*$BV$45:$BX$47)/IF(SUM($BV$45:$BX$47)=0,1,SUM($BV$45:$BX$47))</f>
        <v>-49</v>
      </c>
      <c r="AF83" s="12" t="n">
        <f aca="false" t="array" ref="AF83:AF83">SUM(Imagen!AE82:AG84*$BV$45:$BX$47)/IF(SUM($BV$45:$BX$47)=0,1,SUM($BV$45:$BX$47))</f>
        <v>46</v>
      </c>
      <c r="AG83" s="12" t="n">
        <f aca="false" t="array" ref="AG83:AG83">SUM(Imagen!AF82:AH84*$BV$45:$BX$47)/IF(SUM($BV$45:$BX$47)=0,1,SUM($BV$45:$BX$47))</f>
        <v>-20</v>
      </c>
      <c r="AH83" s="12" t="n">
        <f aca="false" t="array" ref="AH83:AH83">SUM(Imagen!AG82:AI84*$BV$45:$BX$47)/IF(SUM($BV$45:$BX$47)=0,1,SUM($BV$45:$BX$47))</f>
        <v>-16</v>
      </c>
      <c r="AI83" s="12" t="n">
        <f aca="false" t="array" ref="AI83:AI83">SUM(Imagen!AH82:AJ84*$BV$45:$BX$47)/IF(SUM($BV$45:$BX$47)=0,1,SUM($BV$45:$BX$47))</f>
        <v>10</v>
      </c>
      <c r="AJ83" s="12" t="n">
        <f aca="false" t="array" ref="AJ83:AJ83">SUM(Imagen!AI82:AK84*$BV$45:$BX$47)/IF(SUM($BV$45:$BX$47)=0,1,SUM($BV$45:$BX$47))</f>
        <v>-76</v>
      </c>
      <c r="AK83" s="12" t="n">
        <f aca="false" t="array" ref="AK83:AK83">SUM(Imagen!AJ82:AL84*$BV$45:$BX$47)/IF(SUM($BV$45:$BX$47)=0,1,SUM($BV$45:$BX$47))</f>
        <v>-49</v>
      </c>
      <c r="AL83" s="12" t="n">
        <f aca="false" t="array" ref="AL83:AL83">SUM(Imagen!AK82:AM84*$BV$45:$BX$47)/IF(SUM($BV$45:$BX$47)=0,1,SUM($BV$45:$BX$47))</f>
        <v>-59</v>
      </c>
      <c r="AM83" s="12" t="n">
        <f aca="false" t="array" ref="AM83:AM83">SUM(Imagen!AL82:AN84*$BV$45:$BX$47)/IF(SUM($BV$45:$BX$47)=0,1,SUM($BV$45:$BX$47))</f>
        <v>1119</v>
      </c>
      <c r="AN83" s="12" t="n">
        <f aca="false" t="array" ref="AN83:AN83">SUM(Imagen!AM82:AO84*$BV$45:$BX$47)/IF(SUM($BV$45:$BX$47)=0,1,SUM($BV$45:$BX$47))</f>
        <v>4079</v>
      </c>
      <c r="AO83" s="12" t="n">
        <f aca="false" t="array" ref="AO83:AO83">SUM(Imagen!AN82:AP84*$BV$45:$BX$47)/IF(SUM($BV$45:$BX$47)=0,1,SUM($BV$45:$BX$47))</f>
        <v>1368</v>
      </c>
      <c r="AP83" s="12" t="n">
        <f aca="false" t="array" ref="AP83:AP83">SUM(Imagen!AO82:AQ84*$BV$45:$BX$47)/IF(SUM($BV$45:$BX$47)=0,1,SUM($BV$45:$BX$47))</f>
        <v>5480</v>
      </c>
      <c r="AQ83" s="12" t="n">
        <f aca="false" t="array" ref="AQ83:AQ83">SUM(Imagen!AP82:AR84*$BV$45:$BX$47)/IF(SUM($BV$45:$BX$47)=0,1,SUM($BV$45:$BX$47))</f>
        <v>-4014</v>
      </c>
      <c r="AR83" s="12" t="n">
        <f aca="false" t="array" ref="AR83:AR83">SUM(Imagen!AQ82:AS84*$BV$45:$BX$47)/IF(SUM($BV$45:$BX$47)=0,1,SUM($BV$45:$BX$47))</f>
        <v>-2038</v>
      </c>
      <c r="AS83" s="12" t="n">
        <f aca="false" t="array" ref="AS83:AS83">SUM(Imagen!AR82:AT84*$BV$45:$BX$47)/IF(SUM($BV$45:$BX$47)=0,1,SUM($BV$45:$BX$47))</f>
        <v>-621</v>
      </c>
      <c r="AT83" s="12" t="n">
        <f aca="false" t="array" ref="AT83:AT83">SUM(Imagen!AS82:AU84*$BV$45:$BX$47)/IF(SUM($BV$45:$BX$47)=0,1,SUM($BV$45:$BX$47))</f>
        <v>-509</v>
      </c>
      <c r="AU83" s="12" t="n">
        <f aca="false" t="array" ref="AU83:AU83">SUM(Imagen!AT82:AV84*$BV$45:$BX$47)/IF(SUM($BV$45:$BX$47)=0,1,SUM($BV$45:$BX$47))</f>
        <v>-580</v>
      </c>
      <c r="AV83" s="12" t="n">
        <f aca="false" t="array" ref="AV83:AV83">SUM(Imagen!AU82:AW84*$BV$45:$BX$47)/IF(SUM($BV$45:$BX$47)=0,1,SUM($BV$45:$BX$47))</f>
        <v>-275</v>
      </c>
      <c r="AW83" s="12" t="n">
        <f aca="false" t="array" ref="AW83:AW83">SUM(Imagen!AV82:AX84*$BV$45:$BX$47)/IF(SUM($BV$45:$BX$47)=0,1,SUM($BV$45:$BX$47))</f>
        <v>-101</v>
      </c>
      <c r="AX83" s="12" t="n">
        <f aca="false" t="array" ref="AX83:AX83">SUM(Imagen!AW82:AY84*$BV$45:$BX$47)/IF(SUM($BV$45:$BX$47)=0,1,SUM($BV$45:$BX$47))</f>
        <v>-210</v>
      </c>
      <c r="AY83" s="12" t="n">
        <f aca="false" t="array" ref="AY83:AY83">SUM(Imagen!AX82:AZ84*$BV$45:$BX$47)/IF(SUM($BV$45:$BX$47)=0,1,SUM($BV$45:$BX$47))</f>
        <v>-100</v>
      </c>
      <c r="AZ83" s="12" t="n">
        <f aca="false" t="array" ref="AZ83:AZ83">SUM(Imagen!AY82:BA84*$BV$45:$BX$47)/IF(SUM($BV$45:$BX$47)=0,1,SUM($BV$45:$BX$47))</f>
        <v>-128</v>
      </c>
      <c r="BA83" s="12" t="n">
        <f aca="false" t="array" ref="BA83:BA83">SUM(Imagen!AZ82:BB84*$BV$45:$BX$47)/IF(SUM($BV$45:$BX$47)=0,1,SUM($BV$45:$BX$47))</f>
        <v>130</v>
      </c>
      <c r="BB83" s="12" t="n">
        <f aca="false" t="array" ref="BB83:BB83">SUM(Imagen!BA82:BC84*$BV$45:$BX$47)/IF(SUM($BV$45:$BX$47)=0,1,SUM($BV$45:$BX$47))</f>
        <v>-32</v>
      </c>
      <c r="BC83" s="12" t="n">
        <f aca="false" t="array" ref="BC83:BC83">SUM(Imagen!BB82:BD84*$BV$45:$BX$47)/IF(SUM($BV$45:$BX$47)=0,1,SUM($BV$45:$BX$47))</f>
        <v>138</v>
      </c>
      <c r="BD83" s="12" t="n">
        <f aca="false" t="array" ref="BD83:BD83">SUM(Imagen!BC82:BE84*$BV$45:$BX$47)/IF(SUM($BV$45:$BX$47)=0,1,SUM($BV$45:$BX$47))</f>
        <v>46</v>
      </c>
      <c r="BE83" s="12" t="n">
        <f aca="false" t="array" ref="BE83:BE83">SUM(Imagen!BD82:BF84*$BV$45:$BX$47)/IF(SUM($BV$45:$BX$47)=0,1,SUM($BV$45:$BX$47))</f>
        <v>82</v>
      </c>
      <c r="BF83" s="12" t="n">
        <f aca="false" t="array" ref="BF83:BF83">SUM(Imagen!BE82:BG84*$BV$45:$BX$47)/IF(SUM($BV$45:$BX$47)=0,1,SUM($BV$45:$BX$47))</f>
        <v>-61</v>
      </c>
      <c r="BG83" s="12" t="n">
        <f aca="false" t="array" ref="BG83:BG83">SUM(Imagen!BF82:BH84*$BV$45:$BX$47)/IF(SUM($BV$45:$BX$47)=0,1,SUM($BV$45:$BX$47))</f>
        <v>-86</v>
      </c>
      <c r="BH83" s="12" t="n">
        <f aca="false" t="array" ref="BH83:BH83">SUM(Imagen!BG82:BI84*$BV$45:$BX$47)/IF(SUM($BV$45:$BX$47)=0,1,SUM($BV$45:$BX$47))</f>
        <v>-88</v>
      </c>
      <c r="BI83" s="12" t="n">
        <f aca="false" t="array" ref="BI83:BI83">SUM(Imagen!BH82:BJ84*$BV$45:$BX$47)/IF(SUM($BV$45:$BX$47)=0,1,SUM($BV$45:$BX$47))</f>
        <v>-175</v>
      </c>
      <c r="BJ83" s="12" t="n">
        <f aca="false" t="array" ref="BJ83:BJ83">SUM(Imagen!BI82:BK84*$BV$45:$BX$47)/IF(SUM($BV$45:$BX$47)=0,1,SUM($BV$45:$BX$47))</f>
        <v>-180</v>
      </c>
      <c r="BK83" s="12" t="n">
        <f aca="false" t="array" ref="BK83:BK83">SUM(Imagen!BJ82:BL84*$BV$45:$BX$47)/IF(SUM($BV$45:$BX$47)=0,1,SUM($BV$45:$BX$47))</f>
        <v>-23</v>
      </c>
      <c r="BL83" s="12" t="n">
        <f aca="false" t="array" ref="BL83:BL83">SUM(Imagen!BK82:BM84*$BV$45:$BX$47)/IF(SUM($BV$45:$BX$47)=0,1,SUM($BV$45:$BX$47))</f>
        <v>-6</v>
      </c>
      <c r="BM83" s="12" t="n">
        <f aca="false" t="array" ref="BM83:BM83">SUM(Imagen!BL82:BN84*$BV$45:$BX$47)/IF(SUM($BV$45:$BX$47)=0,1,SUM($BV$45:$BX$47))</f>
        <v>9</v>
      </c>
      <c r="BN83" s="12" t="n">
        <f aca="false" t="array" ref="BN83:BN83">SUM(Imagen!BM82:BO84*$BV$45:$BX$47)/IF(SUM($BV$45:$BX$47)=0,1,SUM($BV$45:$BX$47))</f>
        <v>-763</v>
      </c>
      <c r="BO83" s="12" t="n">
        <f aca="false" t="array" ref="BO83:BO83">SUM(Imagen!BN82:BP84*$BV$45:$BX$47)/IF(SUM($BV$45:$BX$47)=0,1,SUM($BV$45:$BX$47))</f>
        <v>283</v>
      </c>
      <c r="BP83" s="12" t="n">
        <f aca="false" t="array" ref="BP83:BP83">SUM(Imagen!BO82:BQ84*$BV$45:$BX$47)/IF(SUM($BV$45:$BX$47)=0,1,SUM($BV$45:$BX$47))</f>
        <v>933</v>
      </c>
      <c r="BQ83" s="12" t="n">
        <f aca="false" t="array" ref="BQ83:BQ83">SUM(Imagen!BP82:BR84*$BV$45:$BX$47)/IF(SUM($BV$45:$BX$47)=0,1,SUM($BV$45:$BX$47))</f>
        <v>-1161</v>
      </c>
      <c r="BR83" s="12" t="n">
        <f aca="false" t="array" ref="BR83:BR83">SUM(Imagen!BQ82:BS84*$BV$45:$BX$47)/IF(SUM($BV$45:$BX$47)=0,1,SUM($BV$45:$BX$47))</f>
        <v>228</v>
      </c>
      <c r="BS83" s="40" t="n">
        <f aca="false" t="array" ref="BS83:BS83">SUM(Imagen!BR82:BT84*$BV$45:$BX$47)/IF(SUM($BV$45:$BX$47)=0,1,SUM($BV$45:$BX$47))</f>
        <v>465</v>
      </c>
      <c r="BT83" s="38"/>
      <c r="BV83" s="43"/>
      <c r="BW83" s="43"/>
      <c r="BX83" s="43"/>
    </row>
    <row r="84" customFormat="false" ht="2.85" hidden="false" customHeight="true" outlineLevel="0" collapsed="false">
      <c r="A84" s="30"/>
      <c r="B84" s="34"/>
      <c r="C84" s="39" t="n">
        <f aca="false" t="array" ref="C84:C84">SUM(Imagen!B83:D85*$BV$45:$BX$47)/IF(SUM($BV$45:$BX$47)=0,1,SUM($BV$45:$BX$47))</f>
        <v>2094</v>
      </c>
      <c r="D84" s="12" t="n">
        <f aca="false" t="array" ref="D84:D84">SUM(Imagen!C83:E85*$BV$45:$BX$47)/IF(SUM($BV$45:$BX$47)=0,1,SUM($BV$45:$BX$47))</f>
        <v>948</v>
      </c>
      <c r="E84" s="12" t="n">
        <f aca="false" t="array" ref="E84:E84">SUM(Imagen!D83:F85*$BV$45:$BX$47)/IF(SUM($BV$45:$BX$47)=0,1,SUM($BV$45:$BX$47))</f>
        <v>741</v>
      </c>
      <c r="F84" s="12" t="n">
        <f aca="false" t="array" ref="F84:F84">SUM(Imagen!E83:G85*$BV$45:$BX$47)/IF(SUM($BV$45:$BX$47)=0,1,SUM($BV$45:$BX$47))</f>
        <v>993</v>
      </c>
      <c r="G84" s="12" t="n">
        <f aca="false" t="array" ref="G84:G84">SUM(Imagen!F83:H85*$BV$45:$BX$47)/IF(SUM($BV$45:$BX$47)=0,1,SUM($BV$45:$BX$47))</f>
        <v>-808</v>
      </c>
      <c r="H84" s="12" t="n">
        <f aca="false" t="array" ref="H84:H84">SUM(Imagen!G83:I85*$BV$45:$BX$47)/IF(SUM($BV$45:$BX$47)=0,1,SUM($BV$45:$BX$47))</f>
        <v>-1012</v>
      </c>
      <c r="I84" s="12" t="n">
        <f aca="false" t="array" ref="I84:I84">SUM(Imagen!H83:J85*$BV$45:$BX$47)/IF(SUM($BV$45:$BX$47)=0,1,SUM($BV$45:$BX$47))</f>
        <v>1133</v>
      </c>
      <c r="J84" s="12" t="n">
        <f aca="false" t="array" ref="J84:J84">SUM(Imagen!I83:K85*$BV$45:$BX$47)/IF(SUM($BV$45:$BX$47)=0,1,SUM($BV$45:$BX$47))</f>
        <v>2984</v>
      </c>
      <c r="K84" s="12" t="n">
        <f aca="false" t="array" ref="K84:K84">SUM(Imagen!J83:L85*$BV$45:$BX$47)/IF(SUM($BV$45:$BX$47)=0,1,SUM($BV$45:$BX$47))</f>
        <v>1442</v>
      </c>
      <c r="L84" s="12" t="n">
        <f aca="false" t="array" ref="L84:L84">SUM(Imagen!K83:M85*$BV$45:$BX$47)/IF(SUM($BV$45:$BX$47)=0,1,SUM($BV$45:$BX$47))</f>
        <v>628</v>
      </c>
      <c r="M84" s="12" t="n">
        <f aca="false" t="array" ref="M84:M84">SUM(Imagen!L83:N85*$BV$45:$BX$47)/IF(SUM($BV$45:$BX$47)=0,1,SUM($BV$45:$BX$47))</f>
        <v>133</v>
      </c>
      <c r="N84" s="12" t="n">
        <f aca="false" t="array" ref="N84:N84">SUM(Imagen!M83:O85*$BV$45:$BX$47)/IF(SUM($BV$45:$BX$47)=0,1,SUM($BV$45:$BX$47))</f>
        <v>-2141</v>
      </c>
      <c r="O84" s="12" t="n">
        <f aca="false" t="array" ref="O84:O84">SUM(Imagen!N83:P85*$BV$45:$BX$47)/IF(SUM($BV$45:$BX$47)=0,1,SUM($BV$45:$BX$47))</f>
        <v>-7683</v>
      </c>
      <c r="P84" s="12" t="n">
        <f aca="false" t="array" ref="P84:P84">SUM(Imagen!O83:Q85*$BV$45:$BX$47)/IF(SUM($BV$45:$BX$47)=0,1,SUM($BV$45:$BX$47))</f>
        <v>5283</v>
      </c>
      <c r="Q84" s="12" t="n">
        <f aca="false" t="array" ref="Q84:Q84">SUM(Imagen!P83:R85*$BV$45:$BX$47)/IF(SUM($BV$45:$BX$47)=0,1,SUM($BV$45:$BX$47))</f>
        <v>3805</v>
      </c>
      <c r="R84" s="12" t="n">
        <f aca="false" t="array" ref="R84:R84">SUM(Imagen!Q83:S85*$BV$45:$BX$47)/IF(SUM($BV$45:$BX$47)=0,1,SUM($BV$45:$BX$47))</f>
        <v>-2059</v>
      </c>
      <c r="S84" s="12" t="n">
        <f aca="false" t="array" ref="S84:S84">SUM(Imagen!R83:T85*$BV$45:$BX$47)/IF(SUM($BV$45:$BX$47)=0,1,SUM($BV$45:$BX$47))</f>
        <v>4027</v>
      </c>
      <c r="T84" s="12" t="n">
        <f aca="false" t="array" ref="T84:T84">SUM(Imagen!S83:U85*$BV$45:$BX$47)/IF(SUM($BV$45:$BX$47)=0,1,SUM($BV$45:$BX$47))</f>
        <v>1136</v>
      </c>
      <c r="U84" s="12" t="n">
        <f aca="false" t="array" ref="U84:U84">SUM(Imagen!T83:V85*$BV$45:$BX$47)/IF(SUM($BV$45:$BX$47)=0,1,SUM($BV$45:$BX$47))</f>
        <v>-1810</v>
      </c>
      <c r="V84" s="12" t="n">
        <f aca="false" t="array" ref="V84:V84">SUM(Imagen!U83:W85*$BV$45:$BX$47)/IF(SUM($BV$45:$BX$47)=0,1,SUM($BV$45:$BX$47))</f>
        <v>1914</v>
      </c>
      <c r="W84" s="12" t="n">
        <f aca="false" t="array" ref="W84:W84">SUM(Imagen!V83:X85*$BV$45:$BX$47)/IF(SUM($BV$45:$BX$47)=0,1,SUM($BV$45:$BX$47))</f>
        <v>-2054</v>
      </c>
      <c r="X84" s="12" t="n">
        <f aca="false" t="array" ref="X84:X84">SUM(Imagen!W83:Y85*$BV$45:$BX$47)/IF(SUM($BV$45:$BX$47)=0,1,SUM($BV$45:$BX$47))</f>
        <v>-845</v>
      </c>
      <c r="Y84" s="12" t="n">
        <f aca="false" t="array" ref="Y84:Y84">SUM(Imagen!X83:Z85*$BV$45:$BX$47)/IF(SUM($BV$45:$BX$47)=0,1,SUM($BV$45:$BX$47))</f>
        <v>-1670</v>
      </c>
      <c r="Z84" s="12" t="n">
        <f aca="false" t="array" ref="Z84:Z84">SUM(Imagen!Y83:AA85*$BV$45:$BX$47)/IF(SUM($BV$45:$BX$47)=0,1,SUM($BV$45:$BX$47))</f>
        <v>1181</v>
      </c>
      <c r="AA84" s="12" t="n">
        <f aca="false" t="array" ref="AA84:AA84">SUM(Imagen!Z83:AB85*$BV$45:$BX$47)/IF(SUM($BV$45:$BX$47)=0,1,SUM($BV$45:$BX$47))</f>
        <v>-127</v>
      </c>
      <c r="AB84" s="12" t="n">
        <f aca="false" t="array" ref="AB84:AB84">SUM(Imagen!AA83:AC85*$BV$45:$BX$47)/IF(SUM($BV$45:$BX$47)=0,1,SUM($BV$45:$BX$47))</f>
        <v>-95</v>
      </c>
      <c r="AC84" s="12" t="n">
        <f aca="false" t="array" ref="AC84:AC84">SUM(Imagen!AB83:AD85*$BV$45:$BX$47)/IF(SUM($BV$45:$BX$47)=0,1,SUM($BV$45:$BX$47))</f>
        <v>-1120</v>
      </c>
      <c r="AD84" s="12" t="n">
        <f aca="false" t="array" ref="AD84:AD84">SUM(Imagen!AC83:AE85*$BV$45:$BX$47)/IF(SUM($BV$45:$BX$47)=0,1,SUM($BV$45:$BX$47))</f>
        <v>709</v>
      </c>
      <c r="AE84" s="12" t="n">
        <f aca="false" t="array" ref="AE84:AE84">SUM(Imagen!AD83:AF85*$BV$45:$BX$47)/IF(SUM($BV$45:$BX$47)=0,1,SUM($BV$45:$BX$47))</f>
        <v>456</v>
      </c>
      <c r="AF84" s="12" t="n">
        <f aca="false" t="array" ref="AF84:AF84">SUM(Imagen!AE83:AG85*$BV$45:$BX$47)/IF(SUM($BV$45:$BX$47)=0,1,SUM($BV$45:$BX$47))</f>
        <v>14</v>
      </c>
      <c r="AG84" s="12" t="n">
        <f aca="false" t="array" ref="AG84:AG84">SUM(Imagen!AF83:AH85*$BV$45:$BX$47)/IF(SUM($BV$45:$BX$47)=0,1,SUM($BV$45:$BX$47))</f>
        <v>-63</v>
      </c>
      <c r="AH84" s="12" t="n">
        <f aca="false" t="array" ref="AH84:AH84">SUM(Imagen!AG83:AI85*$BV$45:$BX$47)/IF(SUM($BV$45:$BX$47)=0,1,SUM($BV$45:$BX$47))</f>
        <v>-10</v>
      </c>
      <c r="AI84" s="12" t="n">
        <f aca="false" t="array" ref="AI84:AI84">SUM(Imagen!AH83:AJ85*$BV$45:$BX$47)/IF(SUM($BV$45:$BX$47)=0,1,SUM($BV$45:$BX$47))</f>
        <v>-16</v>
      </c>
      <c r="AJ84" s="12" t="n">
        <f aca="false" t="array" ref="AJ84:AJ84">SUM(Imagen!AI83:AK85*$BV$45:$BX$47)/IF(SUM($BV$45:$BX$47)=0,1,SUM($BV$45:$BX$47))</f>
        <v>-39</v>
      </c>
      <c r="AK84" s="12" t="n">
        <f aca="false" t="array" ref="AK84:AK84">SUM(Imagen!AJ83:AL85*$BV$45:$BX$47)/IF(SUM($BV$45:$BX$47)=0,1,SUM($BV$45:$BX$47))</f>
        <v>44</v>
      </c>
      <c r="AL84" s="12" t="n">
        <f aca="false" t="array" ref="AL84:AL84">SUM(Imagen!AK83:AM85*$BV$45:$BX$47)/IF(SUM($BV$45:$BX$47)=0,1,SUM($BV$45:$BX$47))</f>
        <v>1091</v>
      </c>
      <c r="AM84" s="12" t="n">
        <f aca="false" t="array" ref="AM84:AM84">SUM(Imagen!AL83:AN85*$BV$45:$BX$47)/IF(SUM($BV$45:$BX$47)=0,1,SUM($BV$45:$BX$47))</f>
        <v>3768</v>
      </c>
      <c r="AN84" s="12" t="n">
        <f aca="false" t="array" ref="AN84:AN84">SUM(Imagen!AM83:AO85*$BV$45:$BX$47)/IF(SUM($BV$45:$BX$47)=0,1,SUM($BV$45:$BX$47))</f>
        <v>337</v>
      </c>
      <c r="AO84" s="12" t="n">
        <f aca="false" t="array" ref="AO84:AO84">SUM(Imagen!AN83:AP85*$BV$45:$BX$47)/IF(SUM($BV$45:$BX$47)=0,1,SUM($BV$45:$BX$47))</f>
        <v>4186</v>
      </c>
      <c r="AP84" s="12" t="n">
        <f aca="false" t="array" ref="AP84:AP84">SUM(Imagen!AO83:AQ85*$BV$45:$BX$47)/IF(SUM($BV$45:$BX$47)=0,1,SUM($BV$45:$BX$47))</f>
        <v>-5576</v>
      </c>
      <c r="AQ84" s="12" t="n">
        <f aca="false" t="array" ref="AQ84:AQ84">SUM(Imagen!AP83:AR85*$BV$45:$BX$47)/IF(SUM($BV$45:$BX$47)=0,1,SUM($BV$45:$BX$47))</f>
        <v>-3480</v>
      </c>
      <c r="AR84" s="12" t="n">
        <f aca="false" t="array" ref="AR84:AR84">SUM(Imagen!AQ83:AS85*$BV$45:$BX$47)/IF(SUM($BV$45:$BX$47)=0,1,SUM($BV$45:$BX$47))</f>
        <v>-1170</v>
      </c>
      <c r="AS84" s="12" t="n">
        <f aca="false" t="array" ref="AS84:AS84">SUM(Imagen!AR83:AT85*$BV$45:$BX$47)/IF(SUM($BV$45:$BX$47)=0,1,SUM($BV$45:$BX$47))</f>
        <v>-745</v>
      </c>
      <c r="AT84" s="12" t="n">
        <f aca="false" t="array" ref="AT84:AT84">SUM(Imagen!AS83:AU85*$BV$45:$BX$47)/IF(SUM($BV$45:$BX$47)=0,1,SUM($BV$45:$BX$47))</f>
        <v>-666</v>
      </c>
      <c r="AU84" s="12" t="n">
        <f aca="false" t="array" ref="AU84:AU84">SUM(Imagen!AT83:AV85*$BV$45:$BX$47)/IF(SUM($BV$45:$BX$47)=0,1,SUM($BV$45:$BX$47))</f>
        <v>446</v>
      </c>
      <c r="AV84" s="12" t="n">
        <f aca="false" t="array" ref="AV84:AV84">SUM(Imagen!AU83:AW85*$BV$45:$BX$47)/IF(SUM($BV$45:$BX$47)=0,1,SUM($BV$45:$BX$47))</f>
        <v>833</v>
      </c>
      <c r="AW84" s="12" t="n">
        <f aca="false" t="array" ref="AW84:AW84">SUM(Imagen!AV83:AX85*$BV$45:$BX$47)/IF(SUM($BV$45:$BX$47)=0,1,SUM($BV$45:$BX$47))</f>
        <v>485</v>
      </c>
      <c r="AX84" s="12" t="n">
        <f aca="false" t="array" ref="AX84:AX84">SUM(Imagen!AW83:AY85*$BV$45:$BX$47)/IF(SUM($BV$45:$BX$47)=0,1,SUM($BV$45:$BX$47))</f>
        <v>305</v>
      </c>
      <c r="AY84" s="12" t="n">
        <f aca="false" t="array" ref="AY84:AY84">SUM(Imagen!AX83:AZ85*$BV$45:$BX$47)/IF(SUM($BV$45:$BX$47)=0,1,SUM($BV$45:$BX$47))</f>
        <v>256</v>
      </c>
      <c r="AZ84" s="12" t="n">
        <f aca="false" t="array" ref="AZ84:AZ84">SUM(Imagen!AY83:BA85*$BV$45:$BX$47)/IF(SUM($BV$45:$BX$47)=0,1,SUM($BV$45:$BX$47))</f>
        <v>673</v>
      </c>
      <c r="BA84" s="12" t="n">
        <f aca="false" t="array" ref="BA84:BA84">SUM(Imagen!AZ83:BB85*$BV$45:$BX$47)/IF(SUM($BV$45:$BX$47)=0,1,SUM($BV$45:$BX$47))</f>
        <v>352</v>
      </c>
      <c r="BB84" s="12" t="n">
        <f aca="false" t="array" ref="BB84:BB84">SUM(Imagen!BA83:BC85*$BV$45:$BX$47)/IF(SUM($BV$45:$BX$47)=0,1,SUM($BV$45:$BX$47))</f>
        <v>-45</v>
      </c>
      <c r="BC84" s="12" t="n">
        <f aca="false" t="array" ref="BC84:BC84">SUM(Imagen!BB83:BD85*$BV$45:$BX$47)/IF(SUM($BV$45:$BX$47)=0,1,SUM($BV$45:$BX$47))</f>
        <v>121</v>
      </c>
      <c r="BD84" s="12" t="n">
        <f aca="false" t="array" ref="BD84:BD84">SUM(Imagen!BC83:BE85*$BV$45:$BX$47)/IF(SUM($BV$45:$BX$47)=0,1,SUM($BV$45:$BX$47))</f>
        <v>113</v>
      </c>
      <c r="BE84" s="12" t="n">
        <f aca="false" t="array" ref="BE84:BE84">SUM(Imagen!BD83:BF85*$BV$45:$BX$47)/IF(SUM($BV$45:$BX$47)=0,1,SUM($BV$45:$BX$47))</f>
        <v>-123</v>
      </c>
      <c r="BF84" s="12" t="n">
        <f aca="false" t="array" ref="BF84:BF84">SUM(Imagen!BE83:BG85*$BV$45:$BX$47)/IF(SUM($BV$45:$BX$47)=0,1,SUM($BV$45:$BX$47))</f>
        <v>-27</v>
      </c>
      <c r="BG84" s="12" t="n">
        <f aca="false" t="array" ref="BG84:BG84">SUM(Imagen!BF83:BH85*$BV$45:$BX$47)/IF(SUM($BV$45:$BX$47)=0,1,SUM($BV$45:$BX$47))</f>
        <v>24</v>
      </c>
      <c r="BH84" s="12" t="n">
        <f aca="false" t="array" ref="BH84:BH84">SUM(Imagen!BG83:BI85*$BV$45:$BX$47)/IF(SUM($BV$45:$BX$47)=0,1,SUM($BV$45:$BX$47))</f>
        <v>-76</v>
      </c>
      <c r="BI84" s="12" t="n">
        <f aca="false" t="array" ref="BI84:BI84">SUM(Imagen!BH83:BJ85*$BV$45:$BX$47)/IF(SUM($BV$45:$BX$47)=0,1,SUM($BV$45:$BX$47))</f>
        <v>-38</v>
      </c>
      <c r="BJ84" s="12" t="n">
        <f aca="false" t="array" ref="BJ84:BJ84">SUM(Imagen!BI83:BK85*$BV$45:$BX$47)/IF(SUM($BV$45:$BX$47)=0,1,SUM($BV$45:$BX$47))</f>
        <v>64</v>
      </c>
      <c r="BK84" s="12" t="n">
        <f aca="false" t="array" ref="BK84:BK84">SUM(Imagen!BJ83:BL85*$BV$45:$BX$47)/IF(SUM($BV$45:$BX$47)=0,1,SUM($BV$45:$BX$47))</f>
        <v>25</v>
      </c>
      <c r="BL84" s="12" t="n">
        <f aca="false" t="array" ref="BL84:BL84">SUM(Imagen!BK83:BM85*$BV$45:$BX$47)/IF(SUM($BV$45:$BX$47)=0,1,SUM($BV$45:$BX$47))</f>
        <v>166</v>
      </c>
      <c r="BM84" s="12" t="n">
        <f aca="false" t="array" ref="BM84:BM84">SUM(Imagen!BL83:BN85*$BV$45:$BX$47)/IF(SUM($BV$45:$BX$47)=0,1,SUM($BV$45:$BX$47))</f>
        <v>-45</v>
      </c>
      <c r="BN84" s="12" t="n">
        <f aca="false" t="array" ref="BN84:BN84">SUM(Imagen!BM83:BO85*$BV$45:$BX$47)/IF(SUM($BV$45:$BX$47)=0,1,SUM($BV$45:$BX$47))</f>
        <v>-794</v>
      </c>
      <c r="BO84" s="12" t="n">
        <f aca="false" t="array" ref="BO84:BO84">SUM(Imagen!BN83:BP85*$BV$45:$BX$47)/IF(SUM($BV$45:$BX$47)=0,1,SUM($BV$45:$BX$47))</f>
        <v>-645</v>
      </c>
      <c r="BP84" s="12" t="n">
        <f aca="false" t="array" ref="BP84:BP84">SUM(Imagen!BO83:BQ85*$BV$45:$BX$47)/IF(SUM($BV$45:$BX$47)=0,1,SUM($BV$45:$BX$47))</f>
        <v>1785</v>
      </c>
      <c r="BQ84" s="12" t="n">
        <f aca="false" t="array" ref="BQ84:BQ84">SUM(Imagen!BP83:BR85*$BV$45:$BX$47)/IF(SUM($BV$45:$BX$47)=0,1,SUM($BV$45:$BX$47))</f>
        <v>-565</v>
      </c>
      <c r="BR84" s="12" t="n">
        <f aca="false" t="array" ref="BR84:BR84">SUM(Imagen!BQ83:BS85*$BV$45:$BX$47)/IF(SUM($BV$45:$BX$47)=0,1,SUM($BV$45:$BX$47))</f>
        <v>61</v>
      </c>
      <c r="BS84" s="40" t="n">
        <f aca="false" t="array" ref="BS84:BS84">SUM(Imagen!BR83:BT85*$BV$45:$BX$47)/IF(SUM($BV$45:$BX$47)=0,1,SUM($BV$45:$BX$47))</f>
        <v>-967</v>
      </c>
      <c r="BT84" s="38"/>
      <c r="BV84" s="43"/>
      <c r="BW84" s="43"/>
      <c r="BX84" s="43"/>
    </row>
    <row r="85" customFormat="false" ht="2.85" hidden="false" customHeight="true" outlineLevel="0" collapsed="false">
      <c r="A85" s="30"/>
      <c r="B85" s="34"/>
      <c r="C85" s="39" t="n">
        <f aca="false" t="array" ref="C85:C85">SUM(Imagen!B84:D86*$BV$45:$BX$47)/IF(SUM($BV$45:$BX$47)=0,1,SUM($BV$45:$BX$47))</f>
        <v>-4839</v>
      </c>
      <c r="D85" s="12" t="n">
        <f aca="false" t="array" ref="D85:D85">SUM(Imagen!C84:E86*$BV$45:$BX$47)/IF(SUM($BV$45:$BX$47)=0,1,SUM($BV$45:$BX$47))</f>
        <v>-3092</v>
      </c>
      <c r="E85" s="12" t="n">
        <f aca="false" t="array" ref="E85:E85">SUM(Imagen!D84:F86*$BV$45:$BX$47)/IF(SUM($BV$45:$BX$47)=0,1,SUM($BV$45:$BX$47))</f>
        <v>-1307</v>
      </c>
      <c r="F85" s="12" t="n">
        <f aca="false" t="array" ref="F85:F85">SUM(Imagen!E84:G86*$BV$45:$BX$47)/IF(SUM($BV$45:$BX$47)=0,1,SUM($BV$45:$BX$47))</f>
        <v>562</v>
      </c>
      <c r="G85" s="12" t="n">
        <f aca="false" t="array" ref="G85:G85">SUM(Imagen!F84:H86*$BV$45:$BX$47)/IF(SUM($BV$45:$BX$47)=0,1,SUM($BV$45:$BX$47))</f>
        <v>568</v>
      </c>
      <c r="H85" s="12" t="n">
        <f aca="false" t="array" ref="H85:H85">SUM(Imagen!G84:I86*$BV$45:$BX$47)/IF(SUM($BV$45:$BX$47)=0,1,SUM($BV$45:$BX$47))</f>
        <v>1166</v>
      </c>
      <c r="I85" s="12" t="n">
        <f aca="false" t="array" ref="I85:I85">SUM(Imagen!H84:J86*$BV$45:$BX$47)/IF(SUM($BV$45:$BX$47)=0,1,SUM($BV$45:$BX$47))</f>
        <v>412</v>
      </c>
      <c r="J85" s="12" t="n">
        <f aca="false" t="array" ref="J85:J85">SUM(Imagen!I84:K86*$BV$45:$BX$47)/IF(SUM($BV$45:$BX$47)=0,1,SUM($BV$45:$BX$47))</f>
        <v>-775</v>
      </c>
      <c r="K85" s="12" t="n">
        <f aca="false" t="array" ref="K85:K85">SUM(Imagen!J84:L86*$BV$45:$BX$47)/IF(SUM($BV$45:$BX$47)=0,1,SUM($BV$45:$BX$47))</f>
        <v>-1536</v>
      </c>
      <c r="L85" s="12" t="n">
        <f aca="false" t="array" ref="L85:L85">SUM(Imagen!K84:M86*$BV$45:$BX$47)/IF(SUM($BV$45:$BX$47)=0,1,SUM($BV$45:$BX$47))</f>
        <v>-775</v>
      </c>
      <c r="M85" s="12" t="n">
        <f aca="false" t="array" ref="M85:M85">SUM(Imagen!L84:N86*$BV$45:$BX$47)/IF(SUM($BV$45:$BX$47)=0,1,SUM($BV$45:$BX$47))</f>
        <v>1076</v>
      </c>
      <c r="N85" s="12" t="n">
        <f aca="false" t="array" ref="N85:N85">SUM(Imagen!M84:O86*$BV$45:$BX$47)/IF(SUM($BV$45:$BX$47)=0,1,SUM($BV$45:$BX$47))</f>
        <v>-4888</v>
      </c>
      <c r="O85" s="12" t="n">
        <f aca="false" t="array" ref="O85:O85">SUM(Imagen!N84:P86*$BV$45:$BX$47)/IF(SUM($BV$45:$BX$47)=0,1,SUM($BV$45:$BX$47))</f>
        <v>-1183</v>
      </c>
      <c r="P85" s="12" t="n">
        <f aca="false" t="array" ref="P85:P85">SUM(Imagen!O84:Q86*$BV$45:$BX$47)/IF(SUM($BV$45:$BX$47)=0,1,SUM($BV$45:$BX$47))</f>
        <v>5011</v>
      </c>
      <c r="Q85" s="12" t="n">
        <f aca="false" t="array" ref="Q85:Q85">SUM(Imagen!P84:R86*$BV$45:$BX$47)/IF(SUM($BV$45:$BX$47)=0,1,SUM($BV$45:$BX$47))</f>
        <v>1531</v>
      </c>
      <c r="R85" s="12" t="n">
        <f aca="false" t="array" ref="R85:R85">SUM(Imagen!Q84:S86*$BV$45:$BX$47)/IF(SUM($BV$45:$BX$47)=0,1,SUM($BV$45:$BX$47))</f>
        <v>-2215</v>
      </c>
      <c r="S85" s="12" t="n">
        <f aca="false" t="array" ref="S85:S85">SUM(Imagen!R84:T86*$BV$45:$BX$47)/IF(SUM($BV$45:$BX$47)=0,1,SUM($BV$45:$BX$47))</f>
        <v>-2882</v>
      </c>
      <c r="T85" s="12" t="n">
        <f aca="false" t="array" ref="T85:T85">SUM(Imagen!S84:U86*$BV$45:$BX$47)/IF(SUM($BV$45:$BX$47)=0,1,SUM($BV$45:$BX$47))</f>
        <v>3202</v>
      </c>
      <c r="U85" s="12" t="n">
        <f aca="false" t="array" ref="U85:U85">SUM(Imagen!T84:V86*$BV$45:$BX$47)/IF(SUM($BV$45:$BX$47)=0,1,SUM($BV$45:$BX$47))</f>
        <v>1218</v>
      </c>
      <c r="V85" s="12" t="n">
        <f aca="false" t="array" ref="V85:V85">SUM(Imagen!U84:W86*$BV$45:$BX$47)/IF(SUM($BV$45:$BX$47)=0,1,SUM($BV$45:$BX$47))</f>
        <v>1541</v>
      </c>
      <c r="W85" s="12" t="n">
        <f aca="false" t="array" ref="W85:W85">SUM(Imagen!V84:X86*$BV$45:$BX$47)/IF(SUM($BV$45:$BX$47)=0,1,SUM($BV$45:$BX$47))</f>
        <v>1097</v>
      </c>
      <c r="X85" s="12" t="n">
        <f aca="false" t="array" ref="X85:X85">SUM(Imagen!W84:Y86*$BV$45:$BX$47)/IF(SUM($BV$45:$BX$47)=0,1,SUM($BV$45:$BX$47))</f>
        <v>3203</v>
      </c>
      <c r="Y85" s="12" t="n">
        <f aca="false" t="array" ref="Y85:Y85">SUM(Imagen!X84:Z86*$BV$45:$BX$47)/IF(SUM($BV$45:$BX$47)=0,1,SUM($BV$45:$BX$47))</f>
        <v>646</v>
      </c>
      <c r="Z85" s="12" t="n">
        <f aca="false" t="array" ref="Z85:Z85">SUM(Imagen!Y84:AA86*$BV$45:$BX$47)/IF(SUM($BV$45:$BX$47)=0,1,SUM($BV$45:$BX$47))</f>
        <v>3506</v>
      </c>
      <c r="AA85" s="12" t="n">
        <f aca="false" t="array" ref="AA85:AA85">SUM(Imagen!Z84:AB86*$BV$45:$BX$47)/IF(SUM($BV$45:$BX$47)=0,1,SUM($BV$45:$BX$47))</f>
        <v>328</v>
      </c>
      <c r="AB85" s="12" t="n">
        <f aca="false" t="array" ref="AB85:AB85">SUM(Imagen!AA84:AC86*$BV$45:$BX$47)/IF(SUM($BV$45:$BX$47)=0,1,SUM($BV$45:$BX$47))</f>
        <v>835</v>
      </c>
      <c r="AC85" s="12" t="n">
        <f aca="false" t="array" ref="AC85:AC85">SUM(Imagen!AB84:AD86*$BV$45:$BX$47)/IF(SUM($BV$45:$BX$47)=0,1,SUM($BV$45:$BX$47))</f>
        <v>-1599</v>
      </c>
      <c r="AD85" s="12" t="n">
        <f aca="false" t="array" ref="AD85:AD85">SUM(Imagen!AC84:AE86*$BV$45:$BX$47)/IF(SUM($BV$45:$BX$47)=0,1,SUM($BV$45:$BX$47))</f>
        <v>-596</v>
      </c>
      <c r="AE85" s="12" t="n">
        <f aca="false" t="array" ref="AE85:AE85">SUM(Imagen!AD84:AF86*$BV$45:$BX$47)/IF(SUM($BV$45:$BX$47)=0,1,SUM($BV$45:$BX$47))</f>
        <v>-326</v>
      </c>
      <c r="AF85" s="12" t="n">
        <f aca="false" t="array" ref="AF85:AF85">SUM(Imagen!AE84:AG86*$BV$45:$BX$47)/IF(SUM($BV$45:$BX$47)=0,1,SUM($BV$45:$BX$47))</f>
        <v>-72</v>
      </c>
      <c r="AG85" s="12" t="n">
        <f aca="false" t="array" ref="AG85:AG85">SUM(Imagen!AF84:AH86*$BV$45:$BX$47)/IF(SUM($BV$45:$BX$47)=0,1,SUM($BV$45:$BX$47))</f>
        <v>39</v>
      </c>
      <c r="AH85" s="12" t="n">
        <f aca="false" t="array" ref="AH85:AH85">SUM(Imagen!AG84:AI86*$BV$45:$BX$47)/IF(SUM($BV$45:$BX$47)=0,1,SUM($BV$45:$BX$47))</f>
        <v>55</v>
      </c>
      <c r="AI85" s="12" t="n">
        <f aca="false" t="array" ref="AI85:AI85">SUM(Imagen!AH84:AJ86*$BV$45:$BX$47)/IF(SUM($BV$45:$BX$47)=0,1,SUM($BV$45:$BX$47))</f>
        <v>20</v>
      </c>
      <c r="AJ85" s="12" t="n">
        <f aca="false" t="array" ref="AJ85:AJ85">SUM(Imagen!AI84:AK86*$BV$45:$BX$47)/IF(SUM($BV$45:$BX$47)=0,1,SUM($BV$45:$BX$47))</f>
        <v>60</v>
      </c>
      <c r="AK85" s="12" t="n">
        <f aca="false" t="array" ref="AK85:AK85">SUM(Imagen!AJ84:AL86*$BV$45:$BX$47)/IF(SUM($BV$45:$BX$47)=0,1,SUM($BV$45:$BX$47))</f>
        <v>1403</v>
      </c>
      <c r="AL85" s="12" t="n">
        <f aca="false" t="array" ref="AL85:AL85">SUM(Imagen!AK84:AM86*$BV$45:$BX$47)/IF(SUM($BV$45:$BX$47)=0,1,SUM($BV$45:$BX$47))</f>
        <v>4196</v>
      </c>
      <c r="AM85" s="12" t="n">
        <f aca="false" t="array" ref="AM85:AM85">SUM(Imagen!AL84:AN86*$BV$45:$BX$47)/IF(SUM($BV$45:$BX$47)=0,1,SUM($BV$45:$BX$47))</f>
        <v>1757</v>
      </c>
      <c r="AN85" s="12" t="n">
        <f aca="false" t="array" ref="AN85:AN85">SUM(Imagen!AM84:AO86*$BV$45:$BX$47)/IF(SUM($BV$45:$BX$47)=0,1,SUM($BV$45:$BX$47))</f>
        <v>3757</v>
      </c>
      <c r="AO85" s="12" t="n">
        <f aca="false" t="array" ref="AO85:AO85">SUM(Imagen!AN84:AP86*$BV$45:$BX$47)/IF(SUM($BV$45:$BX$47)=0,1,SUM($BV$45:$BX$47))</f>
        <v>-5858</v>
      </c>
      <c r="AP85" s="12" t="n">
        <f aca="false" t="array" ref="AP85:AP85">SUM(Imagen!AO84:AQ86*$BV$45:$BX$47)/IF(SUM($BV$45:$BX$47)=0,1,SUM($BV$45:$BX$47))</f>
        <v>-1160</v>
      </c>
      <c r="AQ85" s="12" t="n">
        <f aca="false" t="array" ref="AQ85:AQ85">SUM(Imagen!AP84:AR86*$BV$45:$BX$47)/IF(SUM($BV$45:$BX$47)=0,1,SUM($BV$45:$BX$47))</f>
        <v>-452</v>
      </c>
      <c r="AR85" s="12" t="n">
        <f aca="false" t="array" ref="AR85:AR85">SUM(Imagen!AQ84:AS86*$BV$45:$BX$47)/IF(SUM($BV$45:$BX$47)=0,1,SUM($BV$45:$BX$47))</f>
        <v>-257</v>
      </c>
      <c r="AS85" s="12" t="n">
        <f aca="false" t="array" ref="AS85:AS85">SUM(Imagen!AR84:AT86*$BV$45:$BX$47)/IF(SUM($BV$45:$BX$47)=0,1,SUM($BV$45:$BX$47))</f>
        <v>-148</v>
      </c>
      <c r="AT85" s="12" t="n">
        <f aca="false" t="array" ref="AT85:AT85">SUM(Imagen!AS84:AU86*$BV$45:$BX$47)/IF(SUM($BV$45:$BX$47)=0,1,SUM($BV$45:$BX$47))</f>
        <v>-674</v>
      </c>
      <c r="AU85" s="12" t="n">
        <f aca="false" t="array" ref="AU85:AU85">SUM(Imagen!AT84:AV86*$BV$45:$BX$47)/IF(SUM($BV$45:$BX$47)=0,1,SUM($BV$45:$BX$47))</f>
        <v>-592</v>
      </c>
      <c r="AV85" s="12" t="n">
        <f aca="false" t="array" ref="AV85:AV85">SUM(Imagen!AU84:AW86*$BV$45:$BX$47)/IF(SUM($BV$45:$BX$47)=0,1,SUM($BV$45:$BX$47))</f>
        <v>-741</v>
      </c>
      <c r="AW85" s="12" t="n">
        <f aca="false" t="array" ref="AW85:AW85">SUM(Imagen!AV84:AX86*$BV$45:$BX$47)/IF(SUM($BV$45:$BX$47)=0,1,SUM($BV$45:$BX$47))</f>
        <v>-652</v>
      </c>
      <c r="AX85" s="12" t="n">
        <f aca="false" t="array" ref="AX85:AX85">SUM(Imagen!AW84:AY86*$BV$45:$BX$47)/IF(SUM($BV$45:$BX$47)=0,1,SUM($BV$45:$BX$47))</f>
        <v>-803</v>
      </c>
      <c r="AY85" s="12" t="n">
        <f aca="false" t="array" ref="AY85:AY85">SUM(Imagen!AX84:AZ86*$BV$45:$BX$47)/IF(SUM($BV$45:$BX$47)=0,1,SUM($BV$45:$BX$47))</f>
        <v>-843</v>
      </c>
      <c r="AZ85" s="12" t="n">
        <f aca="false" t="array" ref="AZ85:AZ85">SUM(Imagen!AY84:BA86*$BV$45:$BX$47)/IF(SUM($BV$45:$BX$47)=0,1,SUM($BV$45:$BX$47))</f>
        <v>-405</v>
      </c>
      <c r="BA85" s="12" t="n">
        <f aca="false" t="array" ref="BA85:BA85">SUM(Imagen!AZ84:BB86*$BV$45:$BX$47)/IF(SUM($BV$45:$BX$47)=0,1,SUM($BV$45:$BX$47))</f>
        <v>660</v>
      </c>
      <c r="BB85" s="12" t="n">
        <f aca="false" t="array" ref="BB85:BB85">SUM(Imagen!BA84:BC86*$BV$45:$BX$47)/IF(SUM($BV$45:$BX$47)=0,1,SUM($BV$45:$BX$47))</f>
        <v>330</v>
      </c>
      <c r="BC85" s="12" t="n">
        <f aca="false" t="array" ref="BC85:BC85">SUM(Imagen!BB84:BD86*$BV$45:$BX$47)/IF(SUM($BV$45:$BX$47)=0,1,SUM($BV$45:$BX$47))</f>
        <v>211</v>
      </c>
      <c r="BD85" s="12" t="n">
        <f aca="false" t="array" ref="BD85:BD85">SUM(Imagen!BC84:BE86*$BV$45:$BX$47)/IF(SUM($BV$45:$BX$47)=0,1,SUM($BV$45:$BX$47))</f>
        <v>35</v>
      </c>
      <c r="BE85" s="12" t="n">
        <f aca="false" t="array" ref="BE85:BE85">SUM(Imagen!BD84:BF86*$BV$45:$BX$47)/IF(SUM($BV$45:$BX$47)=0,1,SUM($BV$45:$BX$47))</f>
        <v>-88</v>
      </c>
      <c r="BF85" s="12" t="n">
        <f aca="false" t="array" ref="BF85:BF85">SUM(Imagen!BE84:BG86*$BV$45:$BX$47)/IF(SUM($BV$45:$BX$47)=0,1,SUM($BV$45:$BX$47))</f>
        <v>-23</v>
      </c>
      <c r="BG85" s="12" t="n">
        <f aca="false" t="array" ref="BG85:BG85">SUM(Imagen!BF84:BH86*$BV$45:$BX$47)/IF(SUM($BV$45:$BX$47)=0,1,SUM($BV$45:$BX$47))</f>
        <v>23</v>
      </c>
      <c r="BH85" s="12" t="n">
        <f aca="false" t="array" ref="BH85:BH85">SUM(Imagen!BG84:BI86*$BV$45:$BX$47)/IF(SUM($BV$45:$BX$47)=0,1,SUM($BV$45:$BX$47))</f>
        <v>16</v>
      </c>
      <c r="BI85" s="12" t="n">
        <f aca="false" t="array" ref="BI85:BI85">SUM(Imagen!BH84:BJ86*$BV$45:$BX$47)/IF(SUM($BV$45:$BX$47)=0,1,SUM($BV$45:$BX$47))</f>
        <v>-3</v>
      </c>
      <c r="BJ85" s="12" t="n">
        <f aca="false" t="array" ref="BJ85:BJ85">SUM(Imagen!BI84:BK86*$BV$45:$BX$47)/IF(SUM($BV$45:$BX$47)=0,1,SUM($BV$45:$BX$47))</f>
        <v>-232</v>
      </c>
      <c r="BK85" s="12" t="n">
        <f aca="false" t="array" ref="BK85:BK85">SUM(Imagen!BJ84:BL86*$BV$45:$BX$47)/IF(SUM($BV$45:$BX$47)=0,1,SUM($BV$45:$BX$47))</f>
        <v>-9</v>
      </c>
      <c r="BL85" s="12" t="n">
        <f aca="false" t="array" ref="BL85:BL85">SUM(Imagen!BK84:BM86*$BV$45:$BX$47)/IF(SUM($BV$45:$BX$47)=0,1,SUM($BV$45:$BX$47))</f>
        <v>-234</v>
      </c>
      <c r="BM85" s="12" t="n">
        <f aca="false" t="array" ref="BM85:BM85">SUM(Imagen!BL84:BN86*$BV$45:$BX$47)/IF(SUM($BV$45:$BX$47)=0,1,SUM($BV$45:$BX$47))</f>
        <v>-102</v>
      </c>
      <c r="BN85" s="12" t="n">
        <f aca="false" t="array" ref="BN85:BN85">SUM(Imagen!BM84:BO86*$BV$45:$BX$47)/IF(SUM($BV$45:$BX$47)=0,1,SUM($BV$45:$BX$47))</f>
        <v>-179</v>
      </c>
      <c r="BO85" s="12" t="n">
        <f aca="false" t="array" ref="BO85:BO85">SUM(Imagen!BN84:BP86*$BV$45:$BX$47)/IF(SUM($BV$45:$BX$47)=0,1,SUM($BV$45:$BX$47))</f>
        <v>-671</v>
      </c>
      <c r="BP85" s="12" t="n">
        <f aca="false" t="array" ref="BP85:BP85">SUM(Imagen!BO84:BQ86*$BV$45:$BX$47)/IF(SUM($BV$45:$BX$47)=0,1,SUM($BV$45:$BX$47))</f>
        <v>-321</v>
      </c>
      <c r="BQ85" s="12" t="n">
        <f aca="false" t="array" ref="BQ85:BQ85">SUM(Imagen!BP84:BR86*$BV$45:$BX$47)/IF(SUM($BV$45:$BX$47)=0,1,SUM($BV$45:$BX$47))</f>
        <v>568</v>
      </c>
      <c r="BR85" s="12" t="n">
        <f aca="false" t="array" ref="BR85:BR85">SUM(Imagen!BQ84:BS86*$BV$45:$BX$47)/IF(SUM($BV$45:$BX$47)=0,1,SUM($BV$45:$BX$47))</f>
        <v>1183</v>
      </c>
      <c r="BS85" s="40" t="n">
        <f aca="false" t="array" ref="BS85:BS85">SUM(Imagen!BR84:BT86*$BV$45:$BX$47)/IF(SUM($BV$45:$BX$47)=0,1,SUM($BV$45:$BX$47))</f>
        <v>947</v>
      </c>
      <c r="BT85" s="38"/>
      <c r="BV85" s="43"/>
      <c r="BW85" s="43"/>
      <c r="BX85" s="43"/>
    </row>
    <row r="86" customFormat="false" ht="2.85" hidden="false" customHeight="true" outlineLevel="0" collapsed="false">
      <c r="A86" s="30"/>
      <c r="B86" s="34"/>
      <c r="C86" s="39" t="n">
        <f aca="false" t="array" ref="C86:C86">SUM(Imagen!B85:D87*$BV$45:$BX$47)/IF(SUM($BV$45:$BX$47)=0,1,SUM($BV$45:$BX$47))</f>
        <v>2115</v>
      </c>
      <c r="D86" s="12" t="n">
        <f aca="false" t="array" ref="D86:D86">SUM(Imagen!C85:E87*$BV$45:$BX$47)/IF(SUM($BV$45:$BX$47)=0,1,SUM($BV$45:$BX$47))</f>
        <v>2930</v>
      </c>
      <c r="E86" s="12" t="n">
        <f aca="false" t="array" ref="E86:E86">SUM(Imagen!D85:F87*$BV$45:$BX$47)/IF(SUM($BV$45:$BX$47)=0,1,SUM($BV$45:$BX$47))</f>
        <v>1596</v>
      </c>
      <c r="F86" s="12" t="n">
        <f aca="false" t="array" ref="F86:F86">SUM(Imagen!E85:G87*$BV$45:$BX$47)/IF(SUM($BV$45:$BX$47)=0,1,SUM($BV$45:$BX$47))</f>
        <v>626</v>
      </c>
      <c r="G86" s="12" t="n">
        <f aca="false" t="array" ref="G86:G86">SUM(Imagen!F85:H87*$BV$45:$BX$47)/IF(SUM($BV$45:$BX$47)=0,1,SUM($BV$45:$BX$47))</f>
        <v>-150</v>
      </c>
      <c r="H86" s="12" t="n">
        <f aca="false" t="array" ref="H86:H86">SUM(Imagen!G85:I87*$BV$45:$BX$47)/IF(SUM($BV$45:$BX$47)=0,1,SUM($BV$45:$BX$47))</f>
        <v>-474</v>
      </c>
      <c r="I86" s="12" t="n">
        <f aca="false" t="array" ref="I86:I86">SUM(Imagen!H85:J87*$BV$45:$BX$47)/IF(SUM($BV$45:$BX$47)=0,1,SUM($BV$45:$BX$47))</f>
        <v>1154</v>
      </c>
      <c r="J86" s="12" t="n">
        <f aca="false" t="array" ref="J86:J86">SUM(Imagen!I85:K87*$BV$45:$BX$47)/IF(SUM($BV$45:$BX$47)=0,1,SUM($BV$45:$BX$47))</f>
        <v>1240</v>
      </c>
      <c r="K86" s="12" t="n">
        <f aca="false" t="array" ref="K86:K86">SUM(Imagen!J85:L87*$BV$45:$BX$47)/IF(SUM($BV$45:$BX$47)=0,1,SUM($BV$45:$BX$47))</f>
        <v>311</v>
      </c>
      <c r="L86" s="12" t="n">
        <f aca="false" t="array" ref="L86:L86">SUM(Imagen!K85:M87*$BV$45:$BX$47)/IF(SUM($BV$45:$BX$47)=0,1,SUM($BV$45:$BX$47))</f>
        <v>2086</v>
      </c>
      <c r="M86" s="12" t="n">
        <f aca="false" t="array" ref="M86:M86">SUM(Imagen!L85:N87*$BV$45:$BX$47)/IF(SUM($BV$45:$BX$47)=0,1,SUM($BV$45:$BX$47))</f>
        <v>617</v>
      </c>
      <c r="N86" s="12" t="n">
        <f aca="false" t="array" ref="N86:N86">SUM(Imagen!M85:O87*$BV$45:$BX$47)/IF(SUM($BV$45:$BX$47)=0,1,SUM($BV$45:$BX$47))</f>
        <v>-7866</v>
      </c>
      <c r="O86" s="12" t="n">
        <f aca="false" t="array" ref="O86:O86">SUM(Imagen!N85:P87*$BV$45:$BX$47)/IF(SUM($BV$45:$BX$47)=0,1,SUM($BV$45:$BX$47))</f>
        <v>3562</v>
      </c>
      <c r="P86" s="12" t="n">
        <f aca="false" t="array" ref="P86:P86">SUM(Imagen!O85:Q87*$BV$45:$BX$47)/IF(SUM($BV$45:$BX$47)=0,1,SUM($BV$45:$BX$47))</f>
        <v>3549</v>
      </c>
      <c r="Q86" s="12" t="n">
        <f aca="false" t="array" ref="Q86:Q86">SUM(Imagen!P85:R87*$BV$45:$BX$47)/IF(SUM($BV$45:$BX$47)=0,1,SUM($BV$45:$BX$47))</f>
        <v>555</v>
      </c>
      <c r="R86" s="12" t="n">
        <f aca="false" t="array" ref="R86:R86">SUM(Imagen!Q85:S87*$BV$45:$BX$47)/IF(SUM($BV$45:$BX$47)=0,1,SUM($BV$45:$BX$47))</f>
        <v>-4845</v>
      </c>
      <c r="S86" s="12" t="n">
        <f aca="false" t="array" ref="S86:S86">SUM(Imagen!R85:T87*$BV$45:$BX$47)/IF(SUM($BV$45:$BX$47)=0,1,SUM($BV$45:$BX$47))</f>
        <v>3317</v>
      </c>
      <c r="T86" s="12" t="n">
        <f aca="false" t="array" ref="T86:T86">SUM(Imagen!S85:U87*$BV$45:$BX$47)/IF(SUM($BV$45:$BX$47)=0,1,SUM($BV$45:$BX$47))</f>
        <v>-3067</v>
      </c>
      <c r="U86" s="12" t="n">
        <f aca="false" t="array" ref="U86:U86">SUM(Imagen!T85:V87*$BV$45:$BX$47)/IF(SUM($BV$45:$BX$47)=0,1,SUM($BV$45:$BX$47))</f>
        <v>-1380</v>
      </c>
      <c r="V86" s="12" t="n">
        <f aca="false" t="array" ref="V86:V86">SUM(Imagen!U85:W87*$BV$45:$BX$47)/IF(SUM($BV$45:$BX$47)=0,1,SUM($BV$45:$BX$47))</f>
        <v>657</v>
      </c>
      <c r="W86" s="12" t="n">
        <f aca="false" t="array" ref="W86:W86">SUM(Imagen!V85:X87*$BV$45:$BX$47)/IF(SUM($BV$45:$BX$47)=0,1,SUM($BV$45:$BX$47))</f>
        <v>899</v>
      </c>
      <c r="X86" s="12" t="n">
        <f aca="false" t="array" ref="X86:X86">SUM(Imagen!W85:Y87*$BV$45:$BX$47)/IF(SUM($BV$45:$BX$47)=0,1,SUM($BV$45:$BX$47))</f>
        <v>-766</v>
      </c>
      <c r="Y86" s="12" t="n">
        <f aca="false" t="array" ref="Y86:Y86">SUM(Imagen!X85:Z87*$BV$45:$BX$47)/IF(SUM($BV$45:$BX$47)=0,1,SUM($BV$45:$BX$47))</f>
        <v>4140</v>
      </c>
      <c r="Z86" s="12" t="n">
        <f aca="false" t="array" ref="Z86:Z86">SUM(Imagen!Y85:AA87*$BV$45:$BX$47)/IF(SUM($BV$45:$BX$47)=0,1,SUM($BV$45:$BX$47))</f>
        <v>-1160</v>
      </c>
      <c r="AA86" s="12" t="n">
        <f aca="false" t="array" ref="AA86:AA86">SUM(Imagen!Z85:AB87*$BV$45:$BX$47)/IF(SUM($BV$45:$BX$47)=0,1,SUM($BV$45:$BX$47))</f>
        <v>-593</v>
      </c>
      <c r="AB86" s="12" t="n">
        <f aca="false" t="array" ref="AB86:AB86">SUM(Imagen!AA85:AC87*$BV$45:$BX$47)/IF(SUM($BV$45:$BX$47)=0,1,SUM($BV$45:$BX$47))</f>
        <v>-175</v>
      </c>
      <c r="AC86" s="12" t="n">
        <f aca="false" t="array" ref="AC86:AC86">SUM(Imagen!AB85:AD87*$BV$45:$BX$47)/IF(SUM($BV$45:$BX$47)=0,1,SUM($BV$45:$BX$47))</f>
        <v>353</v>
      </c>
      <c r="AD86" s="12" t="n">
        <f aca="false" t="array" ref="AD86:AD86">SUM(Imagen!AC85:AE87*$BV$45:$BX$47)/IF(SUM($BV$45:$BX$47)=0,1,SUM($BV$45:$BX$47))</f>
        <v>653</v>
      </c>
      <c r="AE86" s="12" t="n">
        <f aca="false" t="array" ref="AE86:AE86">SUM(Imagen!AD85:AF87*$BV$45:$BX$47)/IF(SUM($BV$45:$BX$47)=0,1,SUM($BV$45:$BX$47))</f>
        <v>30</v>
      </c>
      <c r="AF86" s="12" t="n">
        <f aca="false" t="array" ref="AF86:AF86">SUM(Imagen!AE85:AG87*$BV$45:$BX$47)/IF(SUM($BV$45:$BX$47)=0,1,SUM($BV$45:$BX$47))</f>
        <v>-91</v>
      </c>
      <c r="AG86" s="12" t="n">
        <f aca="false" t="array" ref="AG86:AG86">SUM(Imagen!AF85:AH87*$BV$45:$BX$47)/IF(SUM($BV$45:$BX$47)=0,1,SUM($BV$45:$BX$47))</f>
        <v>-53</v>
      </c>
      <c r="AH86" s="12" t="n">
        <f aca="false" t="array" ref="AH86:AH86">SUM(Imagen!AG85:AI87*$BV$45:$BX$47)/IF(SUM($BV$45:$BX$47)=0,1,SUM($BV$45:$BX$47))</f>
        <v>-28</v>
      </c>
      <c r="AI86" s="12" t="n">
        <f aca="false" t="array" ref="AI86:AI86">SUM(Imagen!AH85:AJ87*$BV$45:$BX$47)/IF(SUM($BV$45:$BX$47)=0,1,SUM($BV$45:$BX$47))</f>
        <v>46</v>
      </c>
      <c r="AJ86" s="12" t="n">
        <f aca="false" t="array" ref="AJ86:AJ86">SUM(Imagen!AI85:AK87*$BV$45:$BX$47)/IF(SUM($BV$45:$BX$47)=0,1,SUM($BV$45:$BX$47))</f>
        <v>1774</v>
      </c>
      <c r="AK86" s="12" t="n">
        <f aca="false" t="array" ref="AK86:AK86">SUM(Imagen!AJ85:AL87*$BV$45:$BX$47)/IF(SUM($BV$45:$BX$47)=0,1,SUM($BV$45:$BX$47))</f>
        <v>4799</v>
      </c>
      <c r="AL86" s="12" t="n">
        <f aca="false" t="array" ref="AL86:AL86">SUM(Imagen!AK85:AM87*$BV$45:$BX$47)/IF(SUM($BV$45:$BX$47)=0,1,SUM($BV$45:$BX$47))</f>
        <v>109</v>
      </c>
      <c r="AM86" s="12" t="n">
        <f aca="false" t="array" ref="AM86:AM86">SUM(Imagen!AL85:AN87*$BV$45:$BX$47)/IF(SUM($BV$45:$BX$47)=0,1,SUM($BV$45:$BX$47))</f>
        <v>1742</v>
      </c>
      <c r="AN86" s="12" t="n">
        <f aca="false" t="array" ref="AN86:AN86">SUM(Imagen!AM85:AO87*$BV$45:$BX$47)/IF(SUM($BV$45:$BX$47)=0,1,SUM($BV$45:$BX$47))</f>
        <v>-1783</v>
      </c>
      <c r="AO86" s="12" t="n">
        <f aca="false" t="array" ref="AO86:AO86">SUM(Imagen!AN85:AP87*$BV$45:$BX$47)/IF(SUM($BV$45:$BX$47)=0,1,SUM($BV$45:$BX$47))</f>
        <v>-3351</v>
      </c>
      <c r="AP86" s="12" t="n">
        <f aca="false" t="array" ref="AP86:AP86">SUM(Imagen!AO85:AQ87*$BV$45:$BX$47)/IF(SUM($BV$45:$BX$47)=0,1,SUM($BV$45:$BX$47))</f>
        <v>-775</v>
      </c>
      <c r="AQ86" s="12" t="n">
        <f aca="false" t="array" ref="AQ86:AQ86">SUM(Imagen!AP85:AR87*$BV$45:$BX$47)/IF(SUM($BV$45:$BX$47)=0,1,SUM($BV$45:$BX$47))</f>
        <v>-1120</v>
      </c>
      <c r="AR86" s="12" t="n">
        <f aca="false" t="array" ref="AR86:AR86">SUM(Imagen!AQ85:AS87*$BV$45:$BX$47)/IF(SUM($BV$45:$BX$47)=0,1,SUM($BV$45:$BX$47))</f>
        <v>-764</v>
      </c>
      <c r="AS86" s="12" t="n">
        <f aca="false" t="array" ref="AS86:AS86">SUM(Imagen!AR85:AT87*$BV$45:$BX$47)/IF(SUM($BV$45:$BX$47)=0,1,SUM($BV$45:$BX$47))</f>
        <v>-251</v>
      </c>
      <c r="AT86" s="12" t="n">
        <f aca="false" t="array" ref="AT86:AT86">SUM(Imagen!AS85:AU87*$BV$45:$BX$47)/IF(SUM($BV$45:$BX$47)=0,1,SUM($BV$45:$BX$47))</f>
        <v>201</v>
      </c>
      <c r="AU86" s="12" t="n">
        <f aca="false" t="array" ref="AU86:AU86">SUM(Imagen!AT85:AV87*$BV$45:$BX$47)/IF(SUM($BV$45:$BX$47)=0,1,SUM($BV$45:$BX$47))</f>
        <v>-315</v>
      </c>
      <c r="AV86" s="12" t="n">
        <f aca="false" t="array" ref="AV86:AV86">SUM(Imagen!AU85:AW87*$BV$45:$BX$47)/IF(SUM($BV$45:$BX$47)=0,1,SUM($BV$45:$BX$47))</f>
        <v>-52</v>
      </c>
      <c r="AW86" s="12" t="n">
        <f aca="false" t="array" ref="AW86:AW86">SUM(Imagen!AV85:AX87*$BV$45:$BX$47)/IF(SUM($BV$45:$BX$47)=0,1,SUM($BV$45:$BX$47))</f>
        <v>-1635</v>
      </c>
      <c r="AX86" s="12" t="n">
        <f aca="false" t="array" ref="AX86:AX86">SUM(Imagen!AW85:AY87*$BV$45:$BX$47)/IF(SUM($BV$45:$BX$47)=0,1,SUM($BV$45:$BX$47))</f>
        <v>-791</v>
      </c>
      <c r="AY86" s="12" t="n">
        <f aca="false" t="array" ref="AY86:AY86">SUM(Imagen!AX85:AZ87*$BV$45:$BX$47)/IF(SUM($BV$45:$BX$47)=0,1,SUM($BV$45:$BX$47))</f>
        <v>-405</v>
      </c>
      <c r="AZ86" s="12" t="n">
        <f aca="false" t="array" ref="AZ86:AZ86">SUM(Imagen!AY85:BA87*$BV$45:$BX$47)/IF(SUM($BV$45:$BX$47)=0,1,SUM($BV$45:$BX$47))</f>
        <v>114</v>
      </c>
      <c r="BA86" s="12" t="n">
        <f aca="false" t="array" ref="BA86:BA86">SUM(Imagen!AZ85:BB87*$BV$45:$BX$47)/IF(SUM($BV$45:$BX$47)=0,1,SUM($BV$45:$BX$47))</f>
        <v>170</v>
      </c>
      <c r="BB86" s="12" t="n">
        <f aca="false" t="array" ref="BB86:BB86">SUM(Imagen!BA85:BC87*$BV$45:$BX$47)/IF(SUM($BV$45:$BX$47)=0,1,SUM($BV$45:$BX$47))</f>
        <v>-520</v>
      </c>
      <c r="BC86" s="12" t="n">
        <f aca="false" t="array" ref="BC86:BC86">SUM(Imagen!BB85:BD87*$BV$45:$BX$47)/IF(SUM($BV$45:$BX$47)=0,1,SUM($BV$45:$BX$47))</f>
        <v>824</v>
      </c>
      <c r="BD86" s="12" t="n">
        <f aca="false" t="array" ref="BD86:BD86">SUM(Imagen!BC85:BE87*$BV$45:$BX$47)/IF(SUM($BV$45:$BX$47)=0,1,SUM($BV$45:$BX$47))</f>
        <v>-18</v>
      </c>
      <c r="BE86" s="12" t="n">
        <f aca="false" t="array" ref="BE86:BE86">SUM(Imagen!BD85:BF87*$BV$45:$BX$47)/IF(SUM($BV$45:$BX$47)=0,1,SUM($BV$45:$BX$47))</f>
        <v>-249</v>
      </c>
      <c r="BF86" s="12" t="n">
        <f aca="false" t="array" ref="BF86:BF86">SUM(Imagen!BE85:BG87*$BV$45:$BX$47)/IF(SUM($BV$45:$BX$47)=0,1,SUM($BV$45:$BX$47))</f>
        <v>-39</v>
      </c>
      <c r="BG86" s="12" t="n">
        <f aca="false" t="array" ref="BG86:BG86">SUM(Imagen!BF85:BH87*$BV$45:$BX$47)/IF(SUM($BV$45:$BX$47)=0,1,SUM($BV$45:$BX$47))</f>
        <v>-58</v>
      </c>
      <c r="BH86" s="12" t="n">
        <f aca="false" t="array" ref="BH86:BH86">SUM(Imagen!BG85:BI87*$BV$45:$BX$47)/IF(SUM($BV$45:$BX$47)=0,1,SUM($BV$45:$BX$47))</f>
        <v>-19</v>
      </c>
      <c r="BI86" s="12" t="n">
        <f aca="false" t="array" ref="BI86:BI86">SUM(Imagen!BH85:BJ87*$BV$45:$BX$47)/IF(SUM($BV$45:$BX$47)=0,1,SUM($BV$45:$BX$47))</f>
        <v>77</v>
      </c>
      <c r="BJ86" s="12" t="n">
        <f aca="false" t="array" ref="BJ86:BJ86">SUM(Imagen!BI85:BK87*$BV$45:$BX$47)/IF(SUM($BV$45:$BX$47)=0,1,SUM($BV$45:$BX$47))</f>
        <v>14</v>
      </c>
      <c r="BK86" s="12" t="n">
        <f aca="false" t="array" ref="BK86:BK86">SUM(Imagen!BJ85:BL87*$BV$45:$BX$47)/IF(SUM($BV$45:$BX$47)=0,1,SUM($BV$45:$BX$47))</f>
        <v>-366</v>
      </c>
      <c r="BL86" s="12" t="n">
        <f aca="false" t="array" ref="BL86:BL86">SUM(Imagen!BK85:BM87*$BV$45:$BX$47)/IF(SUM($BV$45:$BX$47)=0,1,SUM($BV$45:$BX$47))</f>
        <v>134</v>
      </c>
      <c r="BM86" s="12" t="n">
        <f aca="false" t="array" ref="BM86:BM86">SUM(Imagen!BL85:BN87*$BV$45:$BX$47)/IF(SUM($BV$45:$BX$47)=0,1,SUM($BV$45:$BX$47))</f>
        <v>223</v>
      </c>
      <c r="BN86" s="12" t="n">
        <f aca="false" t="array" ref="BN86:BN86">SUM(Imagen!BM85:BO87*$BV$45:$BX$47)/IF(SUM($BV$45:$BX$47)=0,1,SUM($BV$45:$BX$47))</f>
        <v>208</v>
      </c>
      <c r="BO86" s="12" t="n">
        <f aca="false" t="array" ref="BO86:BO86">SUM(Imagen!BN85:BP87*$BV$45:$BX$47)/IF(SUM($BV$45:$BX$47)=0,1,SUM($BV$45:$BX$47))</f>
        <v>77</v>
      </c>
      <c r="BP86" s="12" t="n">
        <f aca="false" t="array" ref="BP86:BP86">SUM(Imagen!BO85:BQ87*$BV$45:$BX$47)/IF(SUM($BV$45:$BX$47)=0,1,SUM($BV$45:$BX$47))</f>
        <v>70</v>
      </c>
      <c r="BQ86" s="12" t="n">
        <f aca="false" t="array" ref="BQ86:BQ86">SUM(Imagen!BP85:BR87*$BV$45:$BX$47)/IF(SUM($BV$45:$BX$47)=0,1,SUM($BV$45:$BX$47))</f>
        <v>-18</v>
      </c>
      <c r="BR86" s="12" t="n">
        <f aca="false" t="array" ref="BR86:BR86">SUM(Imagen!BQ85:BS87*$BV$45:$BX$47)/IF(SUM($BV$45:$BX$47)=0,1,SUM($BV$45:$BX$47))</f>
        <v>867</v>
      </c>
      <c r="BS86" s="40" t="n">
        <f aca="false" t="array" ref="BS86:BS86">SUM(Imagen!BR85:BT87*$BV$45:$BX$47)/IF(SUM($BV$45:$BX$47)=0,1,SUM($BV$45:$BX$47))</f>
        <v>-4782</v>
      </c>
      <c r="BT86" s="38"/>
      <c r="BV86" s="43"/>
      <c r="BW86" s="43"/>
      <c r="BX86" s="43"/>
    </row>
    <row r="87" customFormat="false" ht="2.85" hidden="false" customHeight="true" outlineLevel="0" collapsed="false">
      <c r="A87" s="30"/>
      <c r="B87" s="34"/>
      <c r="C87" s="39" t="n">
        <f aca="false" t="array" ref="C87:C87">SUM(Imagen!B86:D88*$BV$45:$BX$47)/IF(SUM($BV$45:$BX$47)=0,1,SUM($BV$45:$BX$47))</f>
        <v>1446</v>
      </c>
      <c r="D87" s="12" t="n">
        <f aca="false" t="array" ref="D87:D87">SUM(Imagen!C86:E88*$BV$45:$BX$47)/IF(SUM($BV$45:$BX$47)=0,1,SUM($BV$45:$BX$47))</f>
        <v>546</v>
      </c>
      <c r="E87" s="12" t="n">
        <f aca="false" t="array" ref="E87:E87">SUM(Imagen!D86:F88*$BV$45:$BX$47)/IF(SUM($BV$45:$BX$47)=0,1,SUM($BV$45:$BX$47))</f>
        <v>2550</v>
      </c>
      <c r="F87" s="12" t="n">
        <f aca="false" t="array" ref="F87:F87">SUM(Imagen!E86:G88*$BV$45:$BX$47)/IF(SUM($BV$45:$BX$47)=0,1,SUM($BV$45:$BX$47))</f>
        <v>-1581</v>
      </c>
      <c r="G87" s="12" t="n">
        <f aca="false" t="array" ref="G87:G87">SUM(Imagen!F86:H88*$BV$45:$BX$47)/IF(SUM($BV$45:$BX$47)=0,1,SUM($BV$45:$BX$47))</f>
        <v>-847</v>
      </c>
      <c r="H87" s="12" t="n">
        <f aca="false" t="array" ref="H87:H87">SUM(Imagen!G86:I88*$BV$45:$BX$47)/IF(SUM($BV$45:$BX$47)=0,1,SUM($BV$45:$BX$47))</f>
        <v>273</v>
      </c>
      <c r="I87" s="12" t="n">
        <f aca="false" t="array" ref="I87:I87">SUM(Imagen!H86:J88*$BV$45:$BX$47)/IF(SUM($BV$45:$BX$47)=0,1,SUM($BV$45:$BX$47))</f>
        <v>-405</v>
      </c>
      <c r="J87" s="12" t="n">
        <f aca="false" t="array" ref="J87:J87">SUM(Imagen!I86:K88*$BV$45:$BX$47)/IF(SUM($BV$45:$BX$47)=0,1,SUM($BV$45:$BX$47))</f>
        <v>-1123</v>
      </c>
      <c r="K87" s="12" t="n">
        <f aca="false" t="array" ref="K87:K87">SUM(Imagen!J86:L88*$BV$45:$BX$47)/IF(SUM($BV$45:$BX$47)=0,1,SUM($BV$45:$BX$47))</f>
        <v>-1333</v>
      </c>
      <c r="L87" s="12" t="n">
        <f aca="false" t="array" ref="L87:L87">SUM(Imagen!K86:M88*$BV$45:$BX$47)/IF(SUM($BV$45:$BX$47)=0,1,SUM($BV$45:$BX$47))</f>
        <v>1095</v>
      </c>
      <c r="M87" s="12" t="n">
        <f aca="false" t="array" ref="M87:M87">SUM(Imagen!L86:N88*$BV$45:$BX$47)/IF(SUM($BV$45:$BX$47)=0,1,SUM($BV$45:$BX$47))</f>
        <v>-58</v>
      </c>
      <c r="N87" s="12" t="n">
        <f aca="false" t="array" ref="N87:N87">SUM(Imagen!M86:O88*$BV$45:$BX$47)/IF(SUM($BV$45:$BX$47)=0,1,SUM($BV$45:$BX$47))</f>
        <v>-9479</v>
      </c>
      <c r="O87" s="12" t="n">
        <f aca="false" t="array" ref="O87:O87">SUM(Imagen!N86:P88*$BV$45:$BX$47)/IF(SUM($BV$45:$BX$47)=0,1,SUM($BV$45:$BX$47))</f>
        <v>8848</v>
      </c>
      <c r="P87" s="12" t="n">
        <f aca="false" t="array" ref="P87:P87">SUM(Imagen!O86:Q88*$BV$45:$BX$47)/IF(SUM($BV$45:$BX$47)=0,1,SUM($BV$45:$BX$47))</f>
        <v>2536</v>
      </c>
      <c r="Q87" s="12" t="n">
        <f aca="false" t="array" ref="Q87:Q87">SUM(Imagen!P86:R88*$BV$45:$BX$47)/IF(SUM($BV$45:$BX$47)=0,1,SUM($BV$45:$BX$47))</f>
        <v>-68</v>
      </c>
      <c r="R87" s="12" t="n">
        <f aca="false" t="array" ref="R87:R87">SUM(Imagen!Q86:S88*$BV$45:$BX$47)/IF(SUM($BV$45:$BX$47)=0,1,SUM($BV$45:$BX$47))</f>
        <v>-4797</v>
      </c>
      <c r="S87" s="12" t="n">
        <f aca="false" t="array" ref="S87:S87">SUM(Imagen!R86:T88*$BV$45:$BX$47)/IF(SUM($BV$45:$BX$47)=0,1,SUM($BV$45:$BX$47))</f>
        <v>9569</v>
      </c>
      <c r="T87" s="12" t="n">
        <f aca="false" t="array" ref="T87:T87">SUM(Imagen!S86:U88*$BV$45:$BX$47)/IF(SUM($BV$45:$BX$47)=0,1,SUM($BV$45:$BX$47))</f>
        <v>37</v>
      </c>
      <c r="U87" s="12" t="n">
        <f aca="false" t="array" ref="U87:U87">SUM(Imagen!T86:V88*$BV$45:$BX$47)/IF(SUM($BV$45:$BX$47)=0,1,SUM($BV$45:$BX$47))</f>
        <v>-54</v>
      </c>
      <c r="V87" s="12" t="n">
        <f aca="false" t="array" ref="V87:V87">SUM(Imagen!U86:W88*$BV$45:$BX$47)/IF(SUM($BV$45:$BX$47)=0,1,SUM($BV$45:$BX$47))</f>
        <v>-117</v>
      </c>
      <c r="W87" s="12" t="n">
        <f aca="false" t="array" ref="W87:W87">SUM(Imagen!V86:X88*$BV$45:$BX$47)/IF(SUM($BV$45:$BX$47)=0,1,SUM($BV$45:$BX$47))</f>
        <v>-2132</v>
      </c>
      <c r="X87" s="12" t="n">
        <f aca="false" t="array" ref="X87:X87">SUM(Imagen!W86:Y88*$BV$45:$BX$47)/IF(SUM($BV$45:$BX$47)=0,1,SUM($BV$45:$BX$47))</f>
        <v>1752</v>
      </c>
      <c r="Y87" s="12" t="n">
        <f aca="false" t="array" ref="Y87:Y87">SUM(Imagen!X86:Z88*$BV$45:$BX$47)/IF(SUM($BV$45:$BX$47)=0,1,SUM($BV$45:$BX$47))</f>
        <v>-2384</v>
      </c>
      <c r="Z87" s="12" t="n">
        <f aca="false" t="array" ref="Z87:Z87">SUM(Imagen!Y86:AA88*$BV$45:$BX$47)/IF(SUM($BV$45:$BX$47)=0,1,SUM($BV$45:$BX$47))</f>
        <v>-2326</v>
      </c>
      <c r="AA87" s="12" t="n">
        <f aca="false" t="array" ref="AA87:AA87">SUM(Imagen!Z86:AB88*$BV$45:$BX$47)/IF(SUM($BV$45:$BX$47)=0,1,SUM($BV$45:$BX$47))</f>
        <v>-602</v>
      </c>
      <c r="AB87" s="12" t="n">
        <f aca="false" t="array" ref="AB87:AB87">SUM(Imagen!AA86:AC88*$BV$45:$BX$47)/IF(SUM($BV$45:$BX$47)=0,1,SUM($BV$45:$BX$47))</f>
        <v>-100</v>
      </c>
      <c r="AC87" s="12" t="n">
        <f aca="false" t="array" ref="AC87:AC87">SUM(Imagen!AB86:AD88*$BV$45:$BX$47)/IF(SUM($BV$45:$BX$47)=0,1,SUM($BV$45:$BX$47))</f>
        <v>-627</v>
      </c>
      <c r="AD87" s="12" t="n">
        <f aca="false" t="array" ref="AD87:AD87">SUM(Imagen!AC86:AE88*$BV$45:$BX$47)/IF(SUM($BV$45:$BX$47)=0,1,SUM($BV$45:$BX$47))</f>
        <v>-266</v>
      </c>
      <c r="AE87" s="12" t="n">
        <f aca="false" t="array" ref="AE87:AE87">SUM(Imagen!AD86:AF88*$BV$45:$BX$47)/IF(SUM($BV$45:$BX$47)=0,1,SUM($BV$45:$BX$47))</f>
        <v>-135</v>
      </c>
      <c r="AF87" s="12" t="n">
        <f aca="false" t="array" ref="AF87:AF87">SUM(Imagen!AE86:AG88*$BV$45:$BX$47)/IF(SUM($BV$45:$BX$47)=0,1,SUM($BV$45:$BX$47))</f>
        <v>-9</v>
      </c>
      <c r="AG87" s="12" t="n">
        <f aca="false" t="array" ref="AG87:AG87">SUM(Imagen!AF86:AH88*$BV$45:$BX$47)/IF(SUM($BV$45:$BX$47)=0,1,SUM($BV$45:$BX$47))</f>
        <v>2</v>
      </c>
      <c r="AH87" s="12" t="n">
        <f aca="false" t="array" ref="AH87:AH87">SUM(Imagen!AG86:AI88*$BV$45:$BX$47)/IF(SUM($BV$45:$BX$47)=0,1,SUM($BV$45:$BX$47))</f>
        <v>4</v>
      </c>
      <c r="AI87" s="12" t="n">
        <f aca="false" t="array" ref="AI87:AI87">SUM(Imagen!AH86:AJ88*$BV$45:$BX$47)/IF(SUM($BV$45:$BX$47)=0,1,SUM($BV$45:$BX$47))</f>
        <v>1051</v>
      </c>
      <c r="AJ87" s="12" t="n">
        <f aca="false" t="array" ref="AJ87:AJ87">SUM(Imagen!AI86:AK88*$BV$45:$BX$47)/IF(SUM($BV$45:$BX$47)=0,1,SUM($BV$45:$BX$47))</f>
        <v>4219</v>
      </c>
      <c r="AK87" s="12" t="n">
        <f aca="false" t="array" ref="AK87:AK87">SUM(Imagen!AJ86:AL88*$BV$45:$BX$47)/IF(SUM($BV$45:$BX$47)=0,1,SUM($BV$45:$BX$47))</f>
        <v>-5327</v>
      </c>
      <c r="AL87" s="12" t="n">
        <f aca="false" t="array" ref="AL87:AL87">SUM(Imagen!AK86:AM88*$BV$45:$BX$47)/IF(SUM($BV$45:$BX$47)=0,1,SUM($BV$45:$BX$47))</f>
        <v>-264</v>
      </c>
      <c r="AM87" s="12" t="n">
        <f aca="false" t="array" ref="AM87:AM87">SUM(Imagen!AL86:AN88*$BV$45:$BX$47)/IF(SUM($BV$45:$BX$47)=0,1,SUM($BV$45:$BX$47))</f>
        <v>-3145</v>
      </c>
      <c r="AN87" s="12" t="n">
        <f aca="false" t="array" ref="AN87:AN87">SUM(Imagen!AM86:AO88*$BV$45:$BX$47)/IF(SUM($BV$45:$BX$47)=0,1,SUM($BV$45:$BX$47))</f>
        <v>-1699</v>
      </c>
      <c r="AO87" s="12" t="n">
        <f aca="false" t="array" ref="AO87:AO87">SUM(Imagen!AN86:AP88*$BV$45:$BX$47)/IF(SUM($BV$45:$BX$47)=0,1,SUM($BV$45:$BX$47))</f>
        <v>-1590</v>
      </c>
      <c r="AP87" s="12" t="n">
        <f aca="false" t="array" ref="AP87:AP87">SUM(Imagen!AO86:AQ88*$BV$45:$BX$47)/IF(SUM($BV$45:$BX$47)=0,1,SUM($BV$45:$BX$47))</f>
        <v>-161</v>
      </c>
      <c r="AQ87" s="12" t="n">
        <f aca="false" t="array" ref="AQ87:AQ87">SUM(Imagen!AP86:AR88*$BV$45:$BX$47)/IF(SUM($BV$45:$BX$47)=0,1,SUM($BV$45:$BX$47))</f>
        <v>-585</v>
      </c>
      <c r="AR87" s="12" t="n">
        <f aca="false" t="array" ref="AR87:AR87">SUM(Imagen!AQ86:AS88*$BV$45:$BX$47)/IF(SUM($BV$45:$BX$47)=0,1,SUM($BV$45:$BX$47))</f>
        <v>-454</v>
      </c>
      <c r="AS87" s="12" t="n">
        <f aca="false" t="array" ref="AS87:AS87">SUM(Imagen!AR86:AT88*$BV$45:$BX$47)/IF(SUM($BV$45:$BX$47)=0,1,SUM($BV$45:$BX$47))</f>
        <v>-636</v>
      </c>
      <c r="AT87" s="12" t="n">
        <f aca="false" t="array" ref="AT87:AT87">SUM(Imagen!AS86:AU88*$BV$45:$BX$47)/IF(SUM($BV$45:$BX$47)=0,1,SUM($BV$45:$BX$47))</f>
        <v>-490</v>
      </c>
      <c r="AU87" s="12" t="n">
        <f aca="false" t="array" ref="AU87:AU87">SUM(Imagen!AT86:AV88*$BV$45:$BX$47)/IF(SUM($BV$45:$BX$47)=0,1,SUM($BV$45:$BX$47))</f>
        <v>345</v>
      </c>
      <c r="AV87" s="12" t="n">
        <f aca="false" t="array" ref="AV87:AV87">SUM(Imagen!AU86:AW88*$BV$45:$BX$47)/IF(SUM($BV$45:$BX$47)=0,1,SUM($BV$45:$BX$47))</f>
        <v>683</v>
      </c>
      <c r="AW87" s="12" t="n">
        <f aca="false" t="array" ref="AW87:AW87">SUM(Imagen!AV86:AX88*$BV$45:$BX$47)/IF(SUM($BV$45:$BX$47)=0,1,SUM($BV$45:$BX$47))</f>
        <v>297</v>
      </c>
      <c r="AX87" s="12" t="n">
        <f aca="false" t="array" ref="AX87:AX87">SUM(Imagen!AW86:AY88*$BV$45:$BX$47)/IF(SUM($BV$45:$BX$47)=0,1,SUM($BV$45:$BX$47))</f>
        <v>-250</v>
      </c>
      <c r="AY87" s="12" t="n">
        <f aca="false" t="array" ref="AY87:AY87">SUM(Imagen!AX86:AZ88*$BV$45:$BX$47)/IF(SUM($BV$45:$BX$47)=0,1,SUM($BV$45:$BX$47))</f>
        <v>-241</v>
      </c>
      <c r="AZ87" s="12" t="n">
        <f aca="false" t="array" ref="AZ87:AZ87">SUM(Imagen!AY86:BA88*$BV$45:$BX$47)/IF(SUM($BV$45:$BX$47)=0,1,SUM($BV$45:$BX$47))</f>
        <v>-40</v>
      </c>
      <c r="BA87" s="12" t="n">
        <f aca="false" t="array" ref="BA87:BA87">SUM(Imagen!AZ86:BB88*$BV$45:$BX$47)/IF(SUM($BV$45:$BX$47)=0,1,SUM($BV$45:$BX$47))</f>
        <v>-6</v>
      </c>
      <c r="BB87" s="12" t="n">
        <f aca="false" t="array" ref="BB87:BB87">SUM(Imagen!BA86:BC88*$BV$45:$BX$47)/IF(SUM($BV$45:$BX$47)=0,1,SUM($BV$45:$BX$47))</f>
        <v>-279</v>
      </c>
      <c r="BC87" s="12" t="n">
        <f aca="false" t="array" ref="BC87:BC87">SUM(Imagen!BB86:BD88*$BV$45:$BX$47)/IF(SUM($BV$45:$BX$47)=0,1,SUM($BV$45:$BX$47))</f>
        <v>-297</v>
      </c>
      <c r="BD87" s="12" t="n">
        <f aca="false" t="array" ref="BD87:BD87">SUM(Imagen!BC86:BE88*$BV$45:$BX$47)/IF(SUM($BV$45:$BX$47)=0,1,SUM($BV$45:$BX$47))</f>
        <v>7</v>
      </c>
      <c r="BE87" s="12" t="n">
        <f aca="false" t="array" ref="BE87:BE87">SUM(Imagen!BD86:BF88*$BV$45:$BX$47)/IF(SUM($BV$45:$BX$47)=0,1,SUM($BV$45:$BX$47))</f>
        <v>-147</v>
      </c>
      <c r="BF87" s="12" t="n">
        <f aca="false" t="array" ref="BF87:BF87">SUM(Imagen!BE86:BG88*$BV$45:$BX$47)/IF(SUM($BV$45:$BX$47)=0,1,SUM($BV$45:$BX$47))</f>
        <v>75</v>
      </c>
      <c r="BG87" s="12" t="n">
        <f aca="false" t="array" ref="BG87:BG87">SUM(Imagen!BF86:BH88*$BV$45:$BX$47)/IF(SUM($BV$45:$BX$47)=0,1,SUM($BV$45:$BX$47))</f>
        <v>-606</v>
      </c>
      <c r="BH87" s="12" t="n">
        <f aca="false" t="array" ref="BH87:BH87">SUM(Imagen!BG86:BI88*$BV$45:$BX$47)/IF(SUM($BV$45:$BX$47)=0,1,SUM($BV$45:$BX$47))</f>
        <v>222</v>
      </c>
      <c r="BI87" s="12" t="n">
        <f aca="false" t="array" ref="BI87:BI87">SUM(Imagen!BH86:BJ88*$BV$45:$BX$47)/IF(SUM($BV$45:$BX$47)=0,1,SUM($BV$45:$BX$47))</f>
        <v>128</v>
      </c>
      <c r="BJ87" s="12" t="n">
        <f aca="false" t="array" ref="BJ87:BJ87">SUM(Imagen!BI86:BK88*$BV$45:$BX$47)/IF(SUM($BV$45:$BX$47)=0,1,SUM($BV$45:$BX$47))</f>
        <v>-227</v>
      </c>
      <c r="BK87" s="12" t="n">
        <f aca="false" t="array" ref="BK87:BK87">SUM(Imagen!BJ86:BL88*$BV$45:$BX$47)/IF(SUM($BV$45:$BX$47)=0,1,SUM($BV$45:$BX$47))</f>
        <v>8</v>
      </c>
      <c r="BL87" s="12" t="n">
        <f aca="false" t="array" ref="BL87:BL87">SUM(Imagen!BK86:BM88*$BV$45:$BX$47)/IF(SUM($BV$45:$BX$47)=0,1,SUM($BV$45:$BX$47))</f>
        <v>606</v>
      </c>
      <c r="BM87" s="12" t="n">
        <f aca="false" t="array" ref="BM87:BM87">SUM(Imagen!BL86:BN88*$BV$45:$BX$47)/IF(SUM($BV$45:$BX$47)=0,1,SUM($BV$45:$BX$47))</f>
        <v>-344</v>
      </c>
      <c r="BN87" s="12" t="n">
        <f aca="false" t="array" ref="BN87:BN87">SUM(Imagen!BM86:BO88*$BV$45:$BX$47)/IF(SUM($BV$45:$BX$47)=0,1,SUM($BV$45:$BX$47))</f>
        <v>-20</v>
      </c>
      <c r="BO87" s="12" t="n">
        <f aca="false" t="array" ref="BO87:BO87">SUM(Imagen!BN86:BP88*$BV$45:$BX$47)/IF(SUM($BV$45:$BX$47)=0,1,SUM($BV$45:$BX$47))</f>
        <v>114</v>
      </c>
      <c r="BP87" s="12" t="n">
        <f aca="false" t="array" ref="BP87:BP87">SUM(Imagen!BO86:BQ88*$BV$45:$BX$47)/IF(SUM($BV$45:$BX$47)=0,1,SUM($BV$45:$BX$47))</f>
        <v>69</v>
      </c>
      <c r="BQ87" s="12" t="n">
        <f aca="false" t="array" ref="BQ87:BQ87">SUM(Imagen!BP86:BR88*$BV$45:$BX$47)/IF(SUM($BV$45:$BX$47)=0,1,SUM($BV$45:$BX$47))</f>
        <v>-506</v>
      </c>
      <c r="BR87" s="12" t="n">
        <f aca="false" t="array" ref="BR87:BR87">SUM(Imagen!BQ86:BS88*$BV$45:$BX$47)/IF(SUM($BV$45:$BX$47)=0,1,SUM($BV$45:$BX$47))</f>
        <v>878</v>
      </c>
      <c r="BS87" s="40" t="n">
        <f aca="false" t="array" ref="BS87:BS87">SUM(Imagen!BR86:BT88*$BV$45:$BX$47)/IF(SUM($BV$45:$BX$47)=0,1,SUM($BV$45:$BX$47))</f>
        <v>1311</v>
      </c>
      <c r="BT87" s="38"/>
      <c r="BV87" s="43"/>
      <c r="BW87" s="43"/>
      <c r="BX87" s="43"/>
    </row>
    <row r="88" customFormat="false" ht="2.85" hidden="false" customHeight="true" outlineLevel="0" collapsed="false">
      <c r="A88" s="30"/>
      <c r="B88" s="34"/>
      <c r="C88" s="39" t="n">
        <f aca="false" t="array" ref="C88:C88">SUM(Imagen!B87:D89*$BV$45:$BX$47)/IF(SUM($BV$45:$BX$47)=0,1,SUM($BV$45:$BX$47))</f>
        <v>759</v>
      </c>
      <c r="D88" s="12" t="n">
        <f aca="false" t="array" ref="D88:D88">SUM(Imagen!C87:E89*$BV$45:$BX$47)/IF(SUM($BV$45:$BX$47)=0,1,SUM($BV$45:$BX$47))</f>
        <v>-634</v>
      </c>
      <c r="E88" s="12" t="n">
        <f aca="false" t="array" ref="E88:E88">SUM(Imagen!D87:F89*$BV$45:$BX$47)/IF(SUM($BV$45:$BX$47)=0,1,SUM($BV$45:$BX$47))</f>
        <v>3463</v>
      </c>
      <c r="F88" s="12" t="n">
        <f aca="false" t="array" ref="F88:F88">SUM(Imagen!E87:G89*$BV$45:$BX$47)/IF(SUM($BV$45:$BX$47)=0,1,SUM($BV$45:$BX$47))</f>
        <v>1038</v>
      </c>
      <c r="G88" s="12" t="n">
        <f aca="false" t="array" ref="G88:G88">SUM(Imagen!F87:H89*$BV$45:$BX$47)/IF(SUM($BV$45:$BX$47)=0,1,SUM($BV$45:$BX$47))</f>
        <v>-523</v>
      </c>
      <c r="H88" s="12" t="n">
        <f aca="false" t="array" ref="H88:H88">SUM(Imagen!G87:I89*$BV$45:$BX$47)/IF(SUM($BV$45:$BX$47)=0,1,SUM($BV$45:$BX$47))</f>
        <v>644</v>
      </c>
      <c r="I88" s="12" t="n">
        <f aca="false" t="array" ref="I88:I88">SUM(Imagen!H87:J89*$BV$45:$BX$47)/IF(SUM($BV$45:$BX$47)=0,1,SUM($BV$45:$BX$47))</f>
        <v>-1596</v>
      </c>
      <c r="J88" s="12" t="n">
        <f aca="false" t="array" ref="J88:J88">SUM(Imagen!I87:K89*$BV$45:$BX$47)/IF(SUM($BV$45:$BX$47)=0,1,SUM($BV$45:$BX$47))</f>
        <v>-175</v>
      </c>
      <c r="K88" s="12" t="n">
        <f aca="false" t="array" ref="K88:K88">SUM(Imagen!J87:L89*$BV$45:$BX$47)/IF(SUM($BV$45:$BX$47)=0,1,SUM($BV$45:$BX$47))</f>
        <v>-764</v>
      </c>
      <c r="L88" s="12" t="n">
        <f aca="false" t="array" ref="L88:L88">SUM(Imagen!K87:M89*$BV$45:$BX$47)/IF(SUM($BV$45:$BX$47)=0,1,SUM($BV$45:$BX$47))</f>
        <v>-1459</v>
      </c>
      <c r="M88" s="12" t="n">
        <f aca="false" t="array" ref="M88:M88">SUM(Imagen!L87:N89*$BV$45:$BX$47)/IF(SUM($BV$45:$BX$47)=0,1,SUM($BV$45:$BX$47))</f>
        <v>-1178</v>
      </c>
      <c r="N88" s="12" t="n">
        <f aca="false" t="array" ref="N88:N88">SUM(Imagen!M87:O89*$BV$45:$BX$47)/IF(SUM($BV$45:$BX$47)=0,1,SUM($BV$45:$BX$47))</f>
        <v>-10550</v>
      </c>
      <c r="O88" s="12" t="n">
        <f aca="false" t="array" ref="O88:O88">SUM(Imagen!N87:P89*$BV$45:$BX$47)/IF(SUM($BV$45:$BX$47)=0,1,SUM($BV$45:$BX$47))</f>
        <v>9288</v>
      </c>
      <c r="P88" s="12" t="n">
        <f aca="false" t="array" ref="P88:P88">SUM(Imagen!O87:Q89*$BV$45:$BX$47)/IF(SUM($BV$45:$BX$47)=0,1,SUM($BV$45:$BX$47))</f>
        <v>-482</v>
      </c>
      <c r="Q88" s="12" t="n">
        <f aca="false" t="array" ref="Q88:Q88">SUM(Imagen!P87:R89*$BV$45:$BX$47)/IF(SUM($BV$45:$BX$47)=0,1,SUM($BV$45:$BX$47))</f>
        <v>-933</v>
      </c>
      <c r="R88" s="12" t="n">
        <f aca="false" t="array" ref="R88:R88">SUM(Imagen!Q87:S89*$BV$45:$BX$47)/IF(SUM($BV$45:$BX$47)=0,1,SUM($BV$45:$BX$47))</f>
        <v>-101</v>
      </c>
      <c r="S88" s="12" t="n">
        <f aca="false" t="array" ref="S88:S88">SUM(Imagen!R87:T89*$BV$45:$BX$47)/IF(SUM($BV$45:$BX$47)=0,1,SUM($BV$45:$BX$47))</f>
        <v>3343</v>
      </c>
      <c r="T88" s="12" t="n">
        <f aca="false" t="array" ref="T88:T88">SUM(Imagen!S87:U89*$BV$45:$BX$47)/IF(SUM($BV$45:$BX$47)=0,1,SUM($BV$45:$BX$47))</f>
        <v>-1411</v>
      </c>
      <c r="U88" s="12" t="n">
        <f aca="false" t="array" ref="U88:U88">SUM(Imagen!T87:V89*$BV$45:$BX$47)/IF(SUM($BV$45:$BX$47)=0,1,SUM($BV$45:$BX$47))</f>
        <v>-297</v>
      </c>
      <c r="V88" s="12" t="n">
        <f aca="false" t="array" ref="V88:V88">SUM(Imagen!U87:W89*$BV$45:$BX$47)/IF(SUM($BV$45:$BX$47)=0,1,SUM($BV$45:$BX$47))</f>
        <v>3658</v>
      </c>
      <c r="W88" s="12" t="n">
        <f aca="false" t="array" ref="W88:W88">SUM(Imagen!V87:X89*$BV$45:$BX$47)/IF(SUM($BV$45:$BX$47)=0,1,SUM($BV$45:$BX$47))</f>
        <v>-1083</v>
      </c>
      <c r="X88" s="12" t="n">
        <f aca="false" t="array" ref="X88:X88">SUM(Imagen!W87:Y89*$BV$45:$BX$47)/IF(SUM($BV$45:$BX$47)=0,1,SUM($BV$45:$BX$47))</f>
        <v>-1242</v>
      </c>
      <c r="Y88" s="12" t="n">
        <f aca="false" t="array" ref="Y88:Y88">SUM(Imagen!X87:Z89*$BV$45:$BX$47)/IF(SUM($BV$45:$BX$47)=0,1,SUM($BV$45:$BX$47))</f>
        <v>-795</v>
      </c>
      <c r="Z88" s="12" t="n">
        <f aca="false" t="array" ref="Z88:Z88">SUM(Imagen!Y87:AA89*$BV$45:$BX$47)/IF(SUM($BV$45:$BX$47)=0,1,SUM($BV$45:$BX$47))</f>
        <v>465</v>
      </c>
      <c r="AA88" s="12" t="n">
        <f aca="false" t="array" ref="AA88:AA88">SUM(Imagen!Z87:AB89*$BV$45:$BX$47)/IF(SUM($BV$45:$BX$47)=0,1,SUM($BV$45:$BX$47))</f>
        <v>486</v>
      </c>
      <c r="AB88" s="12" t="n">
        <f aca="false" t="array" ref="AB88:AB88">SUM(Imagen!AA87:AC89*$BV$45:$BX$47)/IF(SUM($BV$45:$BX$47)=0,1,SUM($BV$45:$BX$47))</f>
        <v>1254</v>
      </c>
      <c r="AC88" s="12" t="n">
        <f aca="false" t="array" ref="AC88:AC88">SUM(Imagen!AB87:AD89*$BV$45:$BX$47)/IF(SUM($BV$45:$BX$47)=0,1,SUM($BV$45:$BX$47))</f>
        <v>-517</v>
      </c>
      <c r="AD88" s="12" t="n">
        <f aca="false" t="array" ref="AD88:AD88">SUM(Imagen!AC87:AE89*$BV$45:$BX$47)/IF(SUM($BV$45:$BX$47)=0,1,SUM($BV$45:$BX$47))</f>
        <v>-7</v>
      </c>
      <c r="AE88" s="12" t="n">
        <f aca="false" t="array" ref="AE88:AE88">SUM(Imagen!AD87:AF89*$BV$45:$BX$47)/IF(SUM($BV$45:$BX$47)=0,1,SUM($BV$45:$BX$47))</f>
        <v>24</v>
      </c>
      <c r="AF88" s="12" t="n">
        <f aca="false" t="array" ref="AF88:AF88">SUM(Imagen!AE87:AG89*$BV$45:$BX$47)/IF(SUM($BV$45:$BX$47)=0,1,SUM($BV$45:$BX$47))</f>
        <v>-37</v>
      </c>
      <c r="AG88" s="12" t="n">
        <f aca="false" t="array" ref="AG88:AG88">SUM(Imagen!AF87:AH89*$BV$45:$BX$47)/IF(SUM($BV$45:$BX$47)=0,1,SUM($BV$45:$BX$47))</f>
        <v>-13</v>
      </c>
      <c r="AH88" s="12" t="n">
        <f aca="false" t="array" ref="AH88:AH88">SUM(Imagen!AG87:AI89*$BV$45:$BX$47)/IF(SUM($BV$45:$BX$47)=0,1,SUM($BV$45:$BX$47))</f>
        <v>31</v>
      </c>
      <c r="AI88" s="12" t="n">
        <f aca="false" t="array" ref="AI88:AI88">SUM(Imagen!AH87:AJ89*$BV$45:$BX$47)/IF(SUM($BV$45:$BX$47)=0,1,SUM($BV$45:$BX$47))</f>
        <v>2107</v>
      </c>
      <c r="AJ88" s="12" t="n">
        <f aca="false" t="array" ref="AJ88:AJ88">SUM(Imagen!AI87:AK89*$BV$45:$BX$47)/IF(SUM($BV$45:$BX$47)=0,1,SUM($BV$45:$BX$47))</f>
        <v>-1016</v>
      </c>
      <c r="AK88" s="12" t="n">
        <f aca="false" t="array" ref="AK88:AK88">SUM(Imagen!AJ87:AL89*$BV$45:$BX$47)/IF(SUM($BV$45:$BX$47)=0,1,SUM($BV$45:$BX$47))</f>
        <v>-1812</v>
      </c>
      <c r="AL88" s="12" t="n">
        <f aca="false" t="array" ref="AL88:AL88">SUM(Imagen!AK87:AM89*$BV$45:$BX$47)/IF(SUM($BV$45:$BX$47)=0,1,SUM($BV$45:$BX$47))</f>
        <v>4583</v>
      </c>
      <c r="AM88" s="12" t="n">
        <f aca="false" t="array" ref="AM88:AM88">SUM(Imagen!AL87:AN89*$BV$45:$BX$47)/IF(SUM($BV$45:$BX$47)=0,1,SUM($BV$45:$BX$47))</f>
        <v>-4252</v>
      </c>
      <c r="AN88" s="12" t="n">
        <f aca="false" t="array" ref="AN88:AN88">SUM(Imagen!AM87:AO89*$BV$45:$BX$47)/IF(SUM($BV$45:$BX$47)=0,1,SUM($BV$45:$BX$47))</f>
        <v>-2565</v>
      </c>
      <c r="AO88" s="12" t="n">
        <f aca="false" t="array" ref="AO88:AO88">SUM(Imagen!AN87:AP89*$BV$45:$BX$47)/IF(SUM($BV$45:$BX$47)=0,1,SUM($BV$45:$BX$47))</f>
        <v>-522</v>
      </c>
      <c r="AP88" s="12" t="n">
        <f aca="false" t="array" ref="AP88:AP88">SUM(Imagen!AO87:AQ89*$BV$45:$BX$47)/IF(SUM($BV$45:$BX$47)=0,1,SUM($BV$45:$BX$47))</f>
        <v>277</v>
      </c>
      <c r="AQ88" s="12" t="n">
        <f aca="false" t="array" ref="AQ88:AQ88">SUM(Imagen!AP87:AR89*$BV$45:$BX$47)/IF(SUM($BV$45:$BX$47)=0,1,SUM($BV$45:$BX$47))</f>
        <v>-136</v>
      </c>
      <c r="AR88" s="12" t="n">
        <f aca="false" t="array" ref="AR88:AR88">SUM(Imagen!AQ87:AS89*$BV$45:$BX$47)/IF(SUM($BV$45:$BX$47)=0,1,SUM($BV$45:$BX$47))</f>
        <v>156</v>
      </c>
      <c r="AS88" s="12" t="n">
        <f aca="false" t="array" ref="AS88:AS88">SUM(Imagen!AR87:AT89*$BV$45:$BX$47)/IF(SUM($BV$45:$BX$47)=0,1,SUM($BV$45:$BX$47))</f>
        <v>-379</v>
      </c>
      <c r="AT88" s="12" t="n">
        <f aca="false" t="array" ref="AT88:AT88">SUM(Imagen!AS87:AU89*$BV$45:$BX$47)/IF(SUM($BV$45:$BX$47)=0,1,SUM($BV$45:$BX$47))</f>
        <v>-22</v>
      </c>
      <c r="AU88" s="12" t="n">
        <f aca="false" t="array" ref="AU88:AU88">SUM(Imagen!AT87:AV89*$BV$45:$BX$47)/IF(SUM($BV$45:$BX$47)=0,1,SUM($BV$45:$BX$47))</f>
        <v>720</v>
      </c>
      <c r="AV88" s="12" t="n">
        <f aca="false" t="array" ref="AV88:AV88">SUM(Imagen!AU87:AW89*$BV$45:$BX$47)/IF(SUM($BV$45:$BX$47)=0,1,SUM($BV$45:$BX$47))</f>
        <v>424</v>
      </c>
      <c r="AW88" s="12" t="n">
        <f aca="false" t="array" ref="AW88:AW88">SUM(Imagen!AV87:AX89*$BV$45:$BX$47)/IF(SUM($BV$45:$BX$47)=0,1,SUM($BV$45:$BX$47))</f>
        <v>1649</v>
      </c>
      <c r="AX88" s="12" t="n">
        <f aca="false" t="array" ref="AX88:AX88">SUM(Imagen!AW87:AY89*$BV$45:$BX$47)/IF(SUM($BV$45:$BX$47)=0,1,SUM($BV$45:$BX$47))</f>
        <v>904</v>
      </c>
      <c r="AY88" s="12" t="n">
        <f aca="false" t="array" ref="AY88:AY88">SUM(Imagen!AX87:AZ89*$BV$45:$BX$47)/IF(SUM($BV$45:$BX$47)=0,1,SUM($BV$45:$BX$47))</f>
        <v>1273</v>
      </c>
      <c r="AZ88" s="12" t="n">
        <f aca="false" t="array" ref="AZ88:AZ88">SUM(Imagen!AY87:BA89*$BV$45:$BX$47)/IF(SUM($BV$45:$BX$47)=0,1,SUM($BV$45:$BX$47))</f>
        <v>928</v>
      </c>
      <c r="BA88" s="12" t="n">
        <f aca="false" t="array" ref="BA88:BA88">SUM(Imagen!AZ87:BB89*$BV$45:$BX$47)/IF(SUM($BV$45:$BX$47)=0,1,SUM($BV$45:$BX$47))</f>
        <v>-101</v>
      </c>
      <c r="BB88" s="12" t="n">
        <f aca="false" t="array" ref="BB88:BB88">SUM(Imagen!BA87:BC89*$BV$45:$BX$47)/IF(SUM($BV$45:$BX$47)=0,1,SUM($BV$45:$BX$47))</f>
        <v>-268</v>
      </c>
      <c r="BC88" s="12" t="n">
        <f aca="false" t="array" ref="BC88:BC88">SUM(Imagen!BB87:BD89*$BV$45:$BX$47)/IF(SUM($BV$45:$BX$47)=0,1,SUM($BV$45:$BX$47))</f>
        <v>402</v>
      </c>
      <c r="BD88" s="12" t="n">
        <f aca="false" t="array" ref="BD88:BD88">SUM(Imagen!BC87:BE89*$BV$45:$BX$47)/IF(SUM($BV$45:$BX$47)=0,1,SUM($BV$45:$BX$47))</f>
        <v>-93</v>
      </c>
      <c r="BE88" s="12" t="n">
        <f aca="false" t="array" ref="BE88:BE88">SUM(Imagen!BD87:BF89*$BV$45:$BX$47)/IF(SUM($BV$45:$BX$47)=0,1,SUM($BV$45:$BX$47))</f>
        <v>-357</v>
      </c>
      <c r="BF88" s="12" t="n">
        <f aca="false" t="array" ref="BF88:BF88">SUM(Imagen!BE87:BG89*$BV$45:$BX$47)/IF(SUM($BV$45:$BX$47)=0,1,SUM($BV$45:$BX$47))</f>
        <v>-190</v>
      </c>
      <c r="BG88" s="12" t="n">
        <f aca="false" t="array" ref="BG88:BG88">SUM(Imagen!BF87:BH89*$BV$45:$BX$47)/IF(SUM($BV$45:$BX$47)=0,1,SUM($BV$45:$BX$47))</f>
        <v>-246</v>
      </c>
      <c r="BH88" s="12" t="n">
        <f aca="false" t="array" ref="BH88:BH88">SUM(Imagen!BG87:BI89*$BV$45:$BX$47)/IF(SUM($BV$45:$BX$47)=0,1,SUM($BV$45:$BX$47))</f>
        <v>-58</v>
      </c>
      <c r="BI88" s="12" t="n">
        <f aca="false" t="array" ref="BI88:BI88">SUM(Imagen!BH87:BJ89*$BV$45:$BX$47)/IF(SUM($BV$45:$BX$47)=0,1,SUM($BV$45:$BX$47))</f>
        <v>-492</v>
      </c>
      <c r="BJ88" s="12" t="n">
        <f aca="false" t="array" ref="BJ88:BJ88">SUM(Imagen!BI87:BK89*$BV$45:$BX$47)/IF(SUM($BV$45:$BX$47)=0,1,SUM($BV$45:$BX$47))</f>
        <v>-110</v>
      </c>
      <c r="BK88" s="12" t="n">
        <f aca="false" t="array" ref="BK88:BK88">SUM(Imagen!BJ87:BL89*$BV$45:$BX$47)/IF(SUM($BV$45:$BX$47)=0,1,SUM($BV$45:$BX$47))</f>
        <v>344</v>
      </c>
      <c r="BL88" s="12" t="n">
        <f aca="false" t="array" ref="BL88:BL88">SUM(Imagen!BK87:BM89*$BV$45:$BX$47)/IF(SUM($BV$45:$BX$47)=0,1,SUM($BV$45:$BX$47))</f>
        <v>118</v>
      </c>
      <c r="BM88" s="12" t="n">
        <f aca="false" t="array" ref="BM88:BM88">SUM(Imagen!BL87:BN89*$BV$45:$BX$47)/IF(SUM($BV$45:$BX$47)=0,1,SUM($BV$45:$BX$47))</f>
        <v>-337</v>
      </c>
      <c r="BN88" s="12" t="n">
        <f aca="false" t="array" ref="BN88:BN88">SUM(Imagen!BM87:BO89*$BV$45:$BX$47)/IF(SUM($BV$45:$BX$47)=0,1,SUM($BV$45:$BX$47))</f>
        <v>-223</v>
      </c>
      <c r="BO88" s="12" t="n">
        <f aca="false" t="array" ref="BO88:BO88">SUM(Imagen!BN87:BP89*$BV$45:$BX$47)/IF(SUM($BV$45:$BX$47)=0,1,SUM($BV$45:$BX$47))</f>
        <v>215</v>
      </c>
      <c r="BP88" s="12" t="n">
        <f aca="false" t="array" ref="BP88:BP88">SUM(Imagen!BO87:BQ89*$BV$45:$BX$47)/IF(SUM($BV$45:$BX$47)=0,1,SUM($BV$45:$BX$47))</f>
        <v>613</v>
      </c>
      <c r="BQ88" s="12" t="n">
        <f aca="false" t="array" ref="BQ88:BQ88">SUM(Imagen!BP87:BR89*$BV$45:$BX$47)/IF(SUM($BV$45:$BX$47)=0,1,SUM($BV$45:$BX$47))</f>
        <v>537</v>
      </c>
      <c r="BR88" s="12" t="n">
        <f aca="false" t="array" ref="BR88:BR88">SUM(Imagen!BQ87:BS89*$BV$45:$BX$47)/IF(SUM($BV$45:$BX$47)=0,1,SUM($BV$45:$BX$47))</f>
        <v>251</v>
      </c>
      <c r="BS88" s="40" t="n">
        <f aca="false" t="array" ref="BS88:BS88">SUM(Imagen!BR87:BT89*$BV$45:$BX$47)/IF(SUM($BV$45:$BX$47)=0,1,SUM($BV$45:$BX$47))</f>
        <v>659</v>
      </c>
      <c r="BT88" s="38"/>
      <c r="BV88" s="43"/>
      <c r="BW88" s="43"/>
      <c r="BX88" s="43"/>
    </row>
    <row r="89" customFormat="false" ht="2.85" hidden="false" customHeight="true" outlineLevel="0" collapsed="false">
      <c r="A89" s="30"/>
      <c r="B89" s="34"/>
      <c r="C89" s="39" t="n">
        <f aca="false" t="array" ref="C89:C89">SUM(Imagen!B88:D90*$BV$45:$BX$47)/IF(SUM($BV$45:$BX$47)=0,1,SUM($BV$45:$BX$47))</f>
        <v>1527</v>
      </c>
      <c r="D89" s="12" t="n">
        <f aca="false" t="array" ref="D89:D89">SUM(Imagen!C88:E90*$BV$45:$BX$47)/IF(SUM($BV$45:$BX$47)=0,1,SUM($BV$45:$BX$47))</f>
        <v>-4026</v>
      </c>
      <c r="E89" s="12" t="n">
        <f aca="false" t="array" ref="E89:E89">SUM(Imagen!D88:F90*$BV$45:$BX$47)/IF(SUM($BV$45:$BX$47)=0,1,SUM($BV$45:$BX$47))</f>
        <v>636</v>
      </c>
      <c r="F89" s="12" t="n">
        <f aca="false" t="array" ref="F89:F89">SUM(Imagen!E88:G90*$BV$45:$BX$47)/IF(SUM($BV$45:$BX$47)=0,1,SUM($BV$45:$BX$47))</f>
        <v>2064</v>
      </c>
      <c r="G89" s="12" t="n">
        <f aca="false" t="array" ref="G89:G89">SUM(Imagen!F88:H90*$BV$45:$BX$47)/IF(SUM($BV$45:$BX$47)=0,1,SUM($BV$45:$BX$47))</f>
        <v>-622</v>
      </c>
      <c r="H89" s="12" t="n">
        <f aca="false" t="array" ref="H89:H89">SUM(Imagen!G88:I90*$BV$45:$BX$47)/IF(SUM($BV$45:$BX$47)=0,1,SUM($BV$45:$BX$47))</f>
        <v>2945</v>
      </c>
      <c r="I89" s="12" t="n">
        <f aca="false" t="array" ref="I89:I89">SUM(Imagen!H88:J90*$BV$45:$BX$47)/IF(SUM($BV$45:$BX$47)=0,1,SUM($BV$45:$BX$47))</f>
        <v>-6563</v>
      </c>
      <c r="J89" s="12" t="n">
        <f aca="false" t="array" ref="J89:J89">SUM(Imagen!I88:K90*$BV$45:$BX$47)/IF(SUM($BV$45:$BX$47)=0,1,SUM($BV$45:$BX$47))</f>
        <v>2710</v>
      </c>
      <c r="K89" s="12" t="n">
        <f aca="false" t="array" ref="K89:K89">SUM(Imagen!J88:L90*$BV$45:$BX$47)/IF(SUM($BV$45:$BX$47)=0,1,SUM($BV$45:$BX$47))</f>
        <v>2458</v>
      </c>
      <c r="L89" s="12" t="n">
        <f aca="false" t="array" ref="L89:L89">SUM(Imagen!K88:M90*$BV$45:$BX$47)/IF(SUM($BV$45:$BX$47)=0,1,SUM($BV$45:$BX$47))</f>
        <v>1602</v>
      </c>
      <c r="M89" s="12" t="n">
        <f aca="false" t="array" ref="M89:M89">SUM(Imagen!L88:N90*$BV$45:$BX$47)/IF(SUM($BV$45:$BX$47)=0,1,SUM($BV$45:$BX$47))</f>
        <v>-43</v>
      </c>
      <c r="N89" s="12" t="n">
        <f aca="false" t="array" ref="N89:N89">SUM(Imagen!M88:O90*$BV$45:$BX$47)/IF(SUM($BV$45:$BX$47)=0,1,SUM($BV$45:$BX$47))</f>
        <v>-9992</v>
      </c>
      <c r="O89" s="12" t="n">
        <f aca="false" t="array" ref="O89:O89">SUM(Imagen!N88:P90*$BV$45:$BX$47)/IF(SUM($BV$45:$BX$47)=0,1,SUM($BV$45:$BX$47))</f>
        <v>8677</v>
      </c>
      <c r="P89" s="12" t="n">
        <f aca="false" t="array" ref="P89:P89">SUM(Imagen!O88:Q90*$BV$45:$BX$47)/IF(SUM($BV$45:$BX$47)=0,1,SUM($BV$45:$BX$47))</f>
        <v>2432</v>
      </c>
      <c r="Q89" s="12" t="n">
        <f aca="false" t="array" ref="Q89:Q89">SUM(Imagen!P88:R90*$BV$45:$BX$47)/IF(SUM($BV$45:$BX$47)=0,1,SUM($BV$45:$BX$47))</f>
        <v>-1678</v>
      </c>
      <c r="R89" s="12" t="n">
        <f aca="false" t="array" ref="R89:R89">SUM(Imagen!Q88:S90*$BV$45:$BX$47)/IF(SUM($BV$45:$BX$47)=0,1,SUM($BV$45:$BX$47))</f>
        <v>-2327</v>
      </c>
      <c r="S89" s="12" t="n">
        <f aca="false" t="array" ref="S89:S89">SUM(Imagen!R88:T90*$BV$45:$BX$47)/IF(SUM($BV$45:$BX$47)=0,1,SUM($BV$45:$BX$47))</f>
        <v>328</v>
      </c>
      <c r="T89" s="12" t="n">
        <f aca="false" t="array" ref="T89:T89">SUM(Imagen!S88:U90*$BV$45:$BX$47)/IF(SUM($BV$45:$BX$47)=0,1,SUM($BV$45:$BX$47))</f>
        <v>1611</v>
      </c>
      <c r="U89" s="12" t="n">
        <f aca="false" t="array" ref="U89:U89">SUM(Imagen!T88:V90*$BV$45:$BX$47)/IF(SUM($BV$45:$BX$47)=0,1,SUM($BV$45:$BX$47))</f>
        <v>-683</v>
      </c>
      <c r="V89" s="12" t="n">
        <f aca="false" t="array" ref="V89:V89">SUM(Imagen!U88:W90*$BV$45:$BX$47)/IF(SUM($BV$45:$BX$47)=0,1,SUM($BV$45:$BX$47))</f>
        <v>-613</v>
      </c>
      <c r="W89" s="12" t="n">
        <f aca="false" t="array" ref="W89:W89">SUM(Imagen!V88:X90*$BV$45:$BX$47)/IF(SUM($BV$45:$BX$47)=0,1,SUM($BV$45:$BX$47))</f>
        <v>-565</v>
      </c>
      <c r="X89" s="12" t="n">
        <f aca="false" t="array" ref="X89:X89">SUM(Imagen!W88:Y90*$BV$45:$BX$47)/IF(SUM($BV$45:$BX$47)=0,1,SUM($BV$45:$BX$47))</f>
        <v>2728</v>
      </c>
      <c r="Y89" s="12" t="n">
        <f aca="false" t="array" ref="Y89:Y89">SUM(Imagen!X88:Z90*$BV$45:$BX$47)/IF(SUM($BV$45:$BX$47)=0,1,SUM($BV$45:$BX$47))</f>
        <v>-16</v>
      </c>
      <c r="Z89" s="12" t="n">
        <f aca="false" t="array" ref="Z89:Z89">SUM(Imagen!Y88:AA90*$BV$45:$BX$47)/IF(SUM($BV$45:$BX$47)=0,1,SUM($BV$45:$BX$47))</f>
        <v>251</v>
      </c>
      <c r="AA89" s="12" t="n">
        <f aca="false" t="array" ref="AA89:AA89">SUM(Imagen!Z88:AB90*$BV$45:$BX$47)/IF(SUM($BV$45:$BX$47)=0,1,SUM($BV$45:$BX$47))</f>
        <v>2289</v>
      </c>
      <c r="AB89" s="12" t="n">
        <f aca="false" t="array" ref="AB89:AB89">SUM(Imagen!AA88:AC90*$BV$45:$BX$47)/IF(SUM($BV$45:$BX$47)=0,1,SUM($BV$45:$BX$47))</f>
        <v>-697</v>
      </c>
      <c r="AC89" s="12" t="n">
        <f aca="false" t="array" ref="AC89:AC89">SUM(Imagen!AB88:AD90*$BV$45:$BX$47)/IF(SUM($BV$45:$BX$47)=0,1,SUM($BV$45:$BX$47))</f>
        <v>-397</v>
      </c>
      <c r="AD89" s="12" t="n">
        <f aca="false" t="array" ref="AD89:AD89">SUM(Imagen!AC88:AE90*$BV$45:$BX$47)/IF(SUM($BV$45:$BX$47)=0,1,SUM($BV$45:$BX$47))</f>
        <v>-76</v>
      </c>
      <c r="AE89" s="12" t="n">
        <f aca="false" t="array" ref="AE89:AE89">SUM(Imagen!AD88:AF90*$BV$45:$BX$47)/IF(SUM($BV$45:$BX$47)=0,1,SUM($BV$45:$BX$47))</f>
        <v>-34</v>
      </c>
      <c r="AF89" s="12" t="n">
        <f aca="false" t="array" ref="AF89:AF89">SUM(Imagen!AE88:AG90*$BV$45:$BX$47)/IF(SUM($BV$45:$BX$47)=0,1,SUM($BV$45:$BX$47))</f>
        <v>-12</v>
      </c>
      <c r="AG89" s="12" t="n">
        <f aca="false" t="array" ref="AG89:AG89">SUM(Imagen!AF88:AH90*$BV$45:$BX$47)/IF(SUM($BV$45:$BX$47)=0,1,SUM($BV$45:$BX$47))</f>
        <v>-7</v>
      </c>
      <c r="AH89" s="12" t="n">
        <f aca="false" t="array" ref="AH89:AH89">SUM(Imagen!AG88:AI90*$BV$45:$BX$47)/IF(SUM($BV$45:$BX$47)=0,1,SUM($BV$45:$BX$47))</f>
        <v>82</v>
      </c>
      <c r="AI89" s="12" t="n">
        <f aca="false" t="array" ref="AI89:AI89">SUM(Imagen!AH88:AJ90*$BV$45:$BX$47)/IF(SUM($BV$45:$BX$47)=0,1,SUM($BV$45:$BX$47))</f>
        <v>3056</v>
      </c>
      <c r="AJ89" s="12" t="n">
        <f aca="false" t="array" ref="AJ89:AJ89">SUM(Imagen!AI88:AK90*$BV$45:$BX$47)/IF(SUM($BV$45:$BX$47)=0,1,SUM($BV$45:$BX$47))</f>
        <v>-1559</v>
      </c>
      <c r="AK89" s="12" t="n">
        <f aca="false" t="array" ref="AK89:AK89">SUM(Imagen!AJ88:AL90*$BV$45:$BX$47)/IF(SUM($BV$45:$BX$47)=0,1,SUM($BV$45:$BX$47))</f>
        <v>691</v>
      </c>
      <c r="AL89" s="12" t="n">
        <f aca="false" t="array" ref="AL89:AL89">SUM(Imagen!AK88:AM90*$BV$45:$BX$47)/IF(SUM($BV$45:$BX$47)=0,1,SUM($BV$45:$BX$47))</f>
        <v>-201</v>
      </c>
      <c r="AM89" s="12" t="n">
        <f aca="false" t="array" ref="AM89:AM89">SUM(Imagen!AL88:AN90*$BV$45:$BX$47)/IF(SUM($BV$45:$BX$47)=0,1,SUM($BV$45:$BX$47))</f>
        <v>-757</v>
      </c>
      <c r="AN89" s="12" t="n">
        <f aca="false" t="array" ref="AN89:AN89">SUM(Imagen!AM88:AO90*$BV$45:$BX$47)/IF(SUM($BV$45:$BX$47)=0,1,SUM($BV$45:$BX$47))</f>
        <v>-2192</v>
      </c>
      <c r="AO89" s="12" t="n">
        <f aca="false" t="array" ref="AO89:AO89">SUM(Imagen!AN88:AP90*$BV$45:$BX$47)/IF(SUM($BV$45:$BX$47)=0,1,SUM($BV$45:$BX$47))</f>
        <v>-529</v>
      </c>
      <c r="AP89" s="12" t="n">
        <f aca="false" t="array" ref="AP89:AP89">SUM(Imagen!AO88:AQ90*$BV$45:$BX$47)/IF(SUM($BV$45:$BX$47)=0,1,SUM($BV$45:$BX$47))</f>
        <v>-180</v>
      </c>
      <c r="AQ89" s="12" t="n">
        <f aca="false" t="array" ref="AQ89:AQ89">SUM(Imagen!AP88:AR90*$BV$45:$BX$47)/IF(SUM($BV$45:$BX$47)=0,1,SUM($BV$45:$BX$47))</f>
        <v>-99</v>
      </c>
      <c r="AR89" s="12" t="n">
        <f aca="false" t="array" ref="AR89:AR89">SUM(Imagen!AQ88:AS90*$BV$45:$BX$47)/IF(SUM($BV$45:$BX$47)=0,1,SUM($BV$45:$BX$47))</f>
        <v>80</v>
      </c>
      <c r="AS89" s="12" t="n">
        <f aca="false" t="array" ref="AS89:AS89">SUM(Imagen!AR88:AT90*$BV$45:$BX$47)/IF(SUM($BV$45:$BX$47)=0,1,SUM($BV$45:$BX$47))</f>
        <v>85</v>
      </c>
      <c r="AT89" s="12" t="n">
        <f aca="false" t="array" ref="AT89:AT89">SUM(Imagen!AS88:AU90*$BV$45:$BX$47)/IF(SUM($BV$45:$BX$47)=0,1,SUM($BV$45:$BX$47))</f>
        <v>-565</v>
      </c>
      <c r="AU89" s="12" t="n">
        <f aca="false" t="array" ref="AU89:AU89">SUM(Imagen!AT88:AV90*$BV$45:$BX$47)/IF(SUM($BV$45:$BX$47)=0,1,SUM($BV$45:$BX$47))</f>
        <v>-21</v>
      </c>
      <c r="AV89" s="12" t="n">
        <f aca="false" t="array" ref="AV89:AV89">SUM(Imagen!AU88:AW90*$BV$45:$BX$47)/IF(SUM($BV$45:$BX$47)=0,1,SUM($BV$45:$BX$47))</f>
        <v>-333</v>
      </c>
      <c r="AW89" s="12" t="n">
        <f aca="false" t="array" ref="AW89:AW89">SUM(Imagen!AV88:AX90*$BV$45:$BX$47)/IF(SUM($BV$45:$BX$47)=0,1,SUM($BV$45:$BX$47))</f>
        <v>145</v>
      </c>
      <c r="AX89" s="12" t="n">
        <f aca="false" t="array" ref="AX89:AX89">SUM(Imagen!AW88:AY90*$BV$45:$BX$47)/IF(SUM($BV$45:$BX$47)=0,1,SUM($BV$45:$BX$47))</f>
        <v>350</v>
      </c>
      <c r="AY89" s="12" t="n">
        <f aca="false" t="array" ref="AY89:AY89">SUM(Imagen!AX88:AZ90*$BV$45:$BX$47)/IF(SUM($BV$45:$BX$47)=0,1,SUM($BV$45:$BX$47))</f>
        <v>220</v>
      </c>
      <c r="AZ89" s="12" t="n">
        <f aca="false" t="array" ref="AZ89:AZ89">SUM(Imagen!AY88:BA90*$BV$45:$BX$47)/IF(SUM($BV$45:$BX$47)=0,1,SUM($BV$45:$BX$47))</f>
        <v>75</v>
      </c>
      <c r="BA89" s="12" t="n">
        <f aca="false" t="array" ref="BA89:BA89">SUM(Imagen!AZ88:BB90*$BV$45:$BX$47)/IF(SUM($BV$45:$BX$47)=0,1,SUM($BV$45:$BX$47))</f>
        <v>364</v>
      </c>
      <c r="BB89" s="12" t="n">
        <f aca="false" t="array" ref="BB89:BB89">SUM(Imagen!BA88:BC90*$BV$45:$BX$47)/IF(SUM($BV$45:$BX$47)=0,1,SUM($BV$45:$BX$47))</f>
        <v>244</v>
      </c>
      <c r="BC89" s="12" t="n">
        <f aca="false" t="array" ref="BC89:BC89">SUM(Imagen!BB88:BD90*$BV$45:$BX$47)/IF(SUM($BV$45:$BX$47)=0,1,SUM($BV$45:$BX$47))</f>
        <v>709</v>
      </c>
      <c r="BD89" s="12" t="n">
        <f aca="false" t="array" ref="BD89:BD89">SUM(Imagen!BC88:BE90*$BV$45:$BX$47)/IF(SUM($BV$45:$BX$47)=0,1,SUM($BV$45:$BX$47))</f>
        <v>1038</v>
      </c>
      <c r="BE89" s="12" t="n">
        <f aca="false" t="array" ref="BE89:BE89">SUM(Imagen!BD88:BF90*$BV$45:$BX$47)/IF(SUM($BV$45:$BX$47)=0,1,SUM($BV$45:$BX$47))</f>
        <v>96</v>
      </c>
      <c r="BF89" s="12" t="n">
        <f aca="false" t="array" ref="BF89:BF89">SUM(Imagen!BE88:BG90*$BV$45:$BX$47)/IF(SUM($BV$45:$BX$47)=0,1,SUM($BV$45:$BX$47))</f>
        <v>996</v>
      </c>
      <c r="BG89" s="12" t="n">
        <f aca="false" t="array" ref="BG89:BG89">SUM(Imagen!BF88:BH90*$BV$45:$BX$47)/IF(SUM($BV$45:$BX$47)=0,1,SUM($BV$45:$BX$47))</f>
        <v>1054</v>
      </c>
      <c r="BH89" s="12" t="n">
        <f aca="false" t="array" ref="BH89:BH89">SUM(Imagen!BG88:BI90*$BV$45:$BX$47)/IF(SUM($BV$45:$BX$47)=0,1,SUM($BV$45:$BX$47))</f>
        <v>1003</v>
      </c>
      <c r="BI89" s="12" t="n">
        <f aca="false" t="array" ref="BI89:BI89">SUM(Imagen!BH88:BJ90*$BV$45:$BX$47)/IF(SUM($BV$45:$BX$47)=0,1,SUM($BV$45:$BX$47))</f>
        <v>693</v>
      </c>
      <c r="BJ89" s="12" t="n">
        <f aca="false" t="array" ref="BJ89:BJ89">SUM(Imagen!BI88:BK90*$BV$45:$BX$47)/IF(SUM($BV$45:$BX$47)=0,1,SUM($BV$45:$BX$47))</f>
        <v>985</v>
      </c>
      <c r="BK89" s="12" t="n">
        <f aca="false" t="array" ref="BK89:BK89">SUM(Imagen!BJ88:BL90*$BV$45:$BX$47)/IF(SUM($BV$45:$BX$47)=0,1,SUM($BV$45:$BX$47))</f>
        <v>501</v>
      </c>
      <c r="BL89" s="12" t="n">
        <f aca="false" t="array" ref="BL89:BL89">SUM(Imagen!BK88:BM90*$BV$45:$BX$47)/IF(SUM($BV$45:$BX$47)=0,1,SUM($BV$45:$BX$47))</f>
        <v>123</v>
      </c>
      <c r="BM89" s="12" t="n">
        <f aca="false" t="array" ref="BM89:BM89">SUM(Imagen!BL88:BN90*$BV$45:$BX$47)/IF(SUM($BV$45:$BX$47)=0,1,SUM($BV$45:$BX$47))</f>
        <v>-197</v>
      </c>
      <c r="BN89" s="12" t="n">
        <f aca="false" t="array" ref="BN89:BN89">SUM(Imagen!BM88:BO90*$BV$45:$BX$47)/IF(SUM($BV$45:$BX$47)=0,1,SUM($BV$45:$BX$47))</f>
        <v>-250</v>
      </c>
      <c r="BO89" s="12" t="n">
        <f aca="false" t="array" ref="BO89:BO89">SUM(Imagen!BN88:BP90*$BV$45:$BX$47)/IF(SUM($BV$45:$BX$47)=0,1,SUM($BV$45:$BX$47))</f>
        <v>96</v>
      </c>
      <c r="BP89" s="12" t="n">
        <f aca="false" t="array" ref="BP89:BP89">SUM(Imagen!BO88:BQ90*$BV$45:$BX$47)/IF(SUM($BV$45:$BX$47)=0,1,SUM($BV$45:$BX$47))</f>
        <v>-13</v>
      </c>
      <c r="BQ89" s="12" t="n">
        <f aca="false" t="array" ref="BQ89:BQ89">SUM(Imagen!BP88:BR90*$BV$45:$BX$47)/IF(SUM($BV$45:$BX$47)=0,1,SUM($BV$45:$BX$47))</f>
        <v>-483</v>
      </c>
      <c r="BR89" s="12" t="n">
        <f aca="false" t="array" ref="BR89:BR89">SUM(Imagen!BQ88:BS90*$BV$45:$BX$47)/IF(SUM($BV$45:$BX$47)=0,1,SUM($BV$45:$BX$47))</f>
        <v>-880</v>
      </c>
      <c r="BS89" s="40" t="n">
        <f aca="false" t="array" ref="BS89:BS89">SUM(Imagen!BR88:BT90*$BV$45:$BX$47)/IF(SUM($BV$45:$BX$47)=0,1,SUM($BV$45:$BX$47))</f>
        <v>-1047</v>
      </c>
      <c r="BT89" s="38"/>
      <c r="BV89" s="43"/>
      <c r="BW89" s="43"/>
      <c r="BX89" s="43"/>
    </row>
    <row r="90" customFormat="false" ht="2.85" hidden="false" customHeight="true" outlineLevel="0" collapsed="false">
      <c r="A90" s="30"/>
      <c r="B90" s="34"/>
      <c r="C90" s="39" t="n">
        <f aca="false" t="array" ref="C90:C90">SUM(Imagen!B89:D91*$BV$45:$BX$47)/IF(SUM($BV$45:$BX$47)=0,1,SUM($BV$45:$BX$47))</f>
        <v>164</v>
      </c>
      <c r="D90" s="12" t="n">
        <f aca="false" t="array" ref="D90:D90">SUM(Imagen!C89:E91*$BV$45:$BX$47)/IF(SUM($BV$45:$BX$47)=0,1,SUM($BV$45:$BX$47))</f>
        <v>2285</v>
      </c>
      <c r="E90" s="12" t="n">
        <f aca="false" t="array" ref="E90:E90">SUM(Imagen!D89:F91*$BV$45:$BX$47)/IF(SUM($BV$45:$BX$47)=0,1,SUM($BV$45:$BX$47))</f>
        <v>621</v>
      </c>
      <c r="F90" s="12" t="n">
        <f aca="false" t="array" ref="F90:F90">SUM(Imagen!E89:G91*$BV$45:$BX$47)/IF(SUM($BV$45:$BX$47)=0,1,SUM($BV$45:$BX$47))</f>
        <v>-2068</v>
      </c>
      <c r="G90" s="12" t="n">
        <f aca="false" t="array" ref="G90:G90">SUM(Imagen!F89:H91*$BV$45:$BX$47)/IF(SUM($BV$45:$BX$47)=0,1,SUM($BV$45:$BX$47))</f>
        <v>808</v>
      </c>
      <c r="H90" s="12" t="n">
        <f aca="false" t="array" ref="H90:H90">SUM(Imagen!G89:I91*$BV$45:$BX$47)/IF(SUM($BV$45:$BX$47)=0,1,SUM($BV$45:$BX$47))</f>
        <v>2478</v>
      </c>
      <c r="I90" s="12" t="n">
        <f aca="false" t="array" ref="I90:I90">SUM(Imagen!H89:J91*$BV$45:$BX$47)/IF(SUM($BV$45:$BX$47)=0,1,SUM($BV$45:$BX$47))</f>
        <v>1436</v>
      </c>
      <c r="J90" s="12" t="n">
        <f aca="false" t="array" ref="J90:J90">SUM(Imagen!I89:K91*$BV$45:$BX$47)/IF(SUM($BV$45:$BX$47)=0,1,SUM($BV$45:$BX$47))</f>
        <v>2479</v>
      </c>
      <c r="K90" s="12" t="n">
        <f aca="false" t="array" ref="K90:K90">SUM(Imagen!J89:L91*$BV$45:$BX$47)/IF(SUM($BV$45:$BX$47)=0,1,SUM($BV$45:$BX$47))</f>
        <v>3278</v>
      </c>
      <c r="L90" s="12" t="n">
        <f aca="false" t="array" ref="L90:L90">SUM(Imagen!K89:M91*$BV$45:$BX$47)/IF(SUM($BV$45:$BX$47)=0,1,SUM($BV$45:$BX$47))</f>
        <v>1378</v>
      </c>
      <c r="M90" s="12" t="n">
        <f aca="false" t="array" ref="M90:M90">SUM(Imagen!L89:N91*$BV$45:$BX$47)/IF(SUM($BV$45:$BX$47)=0,1,SUM($BV$45:$BX$47))</f>
        <v>-1185</v>
      </c>
      <c r="N90" s="12" t="n">
        <f aca="false" t="array" ref="N90:N90">SUM(Imagen!M89:O91*$BV$45:$BX$47)/IF(SUM($BV$45:$BX$47)=0,1,SUM($BV$45:$BX$47))</f>
        <v>-4676</v>
      </c>
      <c r="O90" s="12" t="n">
        <f aca="false" t="array" ref="O90:O90">SUM(Imagen!N89:P91*$BV$45:$BX$47)/IF(SUM($BV$45:$BX$47)=0,1,SUM($BV$45:$BX$47))</f>
        <v>6506</v>
      </c>
      <c r="P90" s="12" t="n">
        <f aca="false" t="array" ref="P90:P90">SUM(Imagen!O89:Q91*$BV$45:$BX$47)/IF(SUM($BV$45:$BX$47)=0,1,SUM($BV$45:$BX$47))</f>
        <v>163</v>
      </c>
      <c r="Q90" s="12" t="n">
        <f aca="false" t="array" ref="Q90:Q90">SUM(Imagen!P89:R91*$BV$45:$BX$47)/IF(SUM($BV$45:$BX$47)=0,1,SUM($BV$45:$BX$47))</f>
        <v>-2701</v>
      </c>
      <c r="R90" s="12" t="n">
        <f aca="false" t="array" ref="R90:R90">SUM(Imagen!Q89:S91*$BV$45:$BX$47)/IF(SUM($BV$45:$BX$47)=0,1,SUM($BV$45:$BX$47))</f>
        <v>2495</v>
      </c>
      <c r="S90" s="12" t="n">
        <f aca="false" t="array" ref="S90:S90">SUM(Imagen!R89:T91*$BV$45:$BX$47)/IF(SUM($BV$45:$BX$47)=0,1,SUM($BV$45:$BX$47))</f>
        <v>4269</v>
      </c>
      <c r="T90" s="12" t="n">
        <f aca="false" t="array" ref="T90:T90">SUM(Imagen!S89:U91*$BV$45:$BX$47)/IF(SUM($BV$45:$BX$47)=0,1,SUM($BV$45:$BX$47))</f>
        <v>-56</v>
      </c>
      <c r="U90" s="12" t="n">
        <f aca="false" t="array" ref="U90:U90">SUM(Imagen!T89:V91*$BV$45:$BX$47)/IF(SUM($BV$45:$BX$47)=0,1,SUM($BV$45:$BX$47))</f>
        <v>-1007</v>
      </c>
      <c r="V90" s="12" t="n">
        <f aca="false" t="array" ref="V90:V90">SUM(Imagen!U89:W91*$BV$45:$BX$47)/IF(SUM($BV$45:$BX$47)=0,1,SUM($BV$45:$BX$47))</f>
        <v>-897</v>
      </c>
      <c r="W90" s="12" t="n">
        <f aca="false" t="array" ref="W90:W90">SUM(Imagen!V89:X91*$BV$45:$BX$47)/IF(SUM($BV$45:$BX$47)=0,1,SUM($BV$45:$BX$47))</f>
        <v>-1773</v>
      </c>
      <c r="X90" s="12" t="n">
        <f aca="false" t="array" ref="X90:X90">SUM(Imagen!W89:Y91*$BV$45:$BX$47)/IF(SUM($BV$45:$BX$47)=0,1,SUM($BV$45:$BX$47))</f>
        <v>-622</v>
      </c>
      <c r="Y90" s="12" t="n">
        <f aca="false" t="array" ref="Y90:Y90">SUM(Imagen!X89:Z91*$BV$45:$BX$47)/IF(SUM($BV$45:$BX$47)=0,1,SUM($BV$45:$BX$47))</f>
        <v>783</v>
      </c>
      <c r="Z90" s="12" t="n">
        <f aca="false" t="array" ref="Z90:Z90">SUM(Imagen!Y89:AA91*$BV$45:$BX$47)/IF(SUM($BV$45:$BX$47)=0,1,SUM($BV$45:$BX$47))</f>
        <v>-1462</v>
      </c>
      <c r="AA90" s="12" t="n">
        <f aca="false" t="array" ref="AA90:AA90">SUM(Imagen!Z89:AB91*$BV$45:$BX$47)/IF(SUM($BV$45:$BX$47)=0,1,SUM($BV$45:$BX$47))</f>
        <v>-942</v>
      </c>
      <c r="AB90" s="12" t="n">
        <f aca="false" t="array" ref="AB90:AB90">SUM(Imagen!AA89:AC91*$BV$45:$BX$47)/IF(SUM($BV$45:$BX$47)=0,1,SUM($BV$45:$BX$47))</f>
        <v>-539</v>
      </c>
      <c r="AC90" s="12" t="n">
        <f aca="false" t="array" ref="AC90:AC90">SUM(Imagen!AB89:AD91*$BV$45:$BX$47)/IF(SUM($BV$45:$BX$47)=0,1,SUM($BV$45:$BX$47))</f>
        <v>-102</v>
      </c>
      <c r="AD90" s="12" t="n">
        <f aca="false" t="array" ref="AD90:AD90">SUM(Imagen!AC89:AE91*$BV$45:$BX$47)/IF(SUM($BV$45:$BX$47)=0,1,SUM($BV$45:$BX$47))</f>
        <v>-14</v>
      </c>
      <c r="AE90" s="12" t="n">
        <f aca="false" t="array" ref="AE90:AE90">SUM(Imagen!AD89:AF91*$BV$45:$BX$47)/IF(SUM($BV$45:$BX$47)=0,1,SUM($BV$45:$BX$47))</f>
        <v>12</v>
      </c>
      <c r="AF90" s="12" t="n">
        <f aca="false" t="array" ref="AF90:AF90">SUM(Imagen!AE89:AG91*$BV$45:$BX$47)/IF(SUM($BV$45:$BX$47)=0,1,SUM($BV$45:$BX$47))</f>
        <v>-5</v>
      </c>
      <c r="AG90" s="12" t="n">
        <f aca="false" t="array" ref="AG90:AG90">SUM(Imagen!AF89:AH91*$BV$45:$BX$47)/IF(SUM($BV$45:$BX$47)=0,1,SUM($BV$45:$BX$47))</f>
        <v>26</v>
      </c>
      <c r="AH90" s="12" t="n">
        <f aca="false" t="array" ref="AH90:AH90">SUM(Imagen!AG89:AI91*$BV$45:$BX$47)/IF(SUM($BV$45:$BX$47)=0,1,SUM($BV$45:$BX$47))</f>
        <v>118</v>
      </c>
      <c r="AI90" s="12" t="n">
        <f aca="false" t="array" ref="AI90:AI90">SUM(Imagen!AH89:AJ91*$BV$45:$BX$47)/IF(SUM($BV$45:$BX$47)=0,1,SUM($BV$45:$BX$47))</f>
        <v>3163</v>
      </c>
      <c r="AJ90" s="12" t="n">
        <f aca="false" t="array" ref="AJ90:AJ90">SUM(Imagen!AI89:AK91*$BV$45:$BX$47)/IF(SUM($BV$45:$BX$47)=0,1,SUM($BV$45:$BX$47))</f>
        <v>-995</v>
      </c>
      <c r="AK90" s="12" t="n">
        <f aca="false" t="array" ref="AK90:AK90">SUM(Imagen!AJ89:AL91*$BV$45:$BX$47)/IF(SUM($BV$45:$BX$47)=0,1,SUM($BV$45:$BX$47))</f>
        <v>2982</v>
      </c>
      <c r="AL90" s="12" t="n">
        <f aca="false" t="array" ref="AL90:AL90">SUM(Imagen!AK89:AM91*$BV$45:$BX$47)/IF(SUM($BV$45:$BX$47)=0,1,SUM($BV$45:$BX$47))</f>
        <v>-5202</v>
      </c>
      <c r="AM90" s="12" t="n">
        <f aca="false" t="array" ref="AM90:AM90">SUM(Imagen!AL89:AN91*$BV$45:$BX$47)/IF(SUM($BV$45:$BX$47)=0,1,SUM($BV$45:$BX$47))</f>
        <v>-824</v>
      </c>
      <c r="AN90" s="12" t="n">
        <f aca="false" t="array" ref="AN90:AN90">SUM(Imagen!AM89:AO91*$BV$45:$BX$47)/IF(SUM($BV$45:$BX$47)=0,1,SUM($BV$45:$BX$47))</f>
        <v>-3386</v>
      </c>
      <c r="AO90" s="12" t="n">
        <f aca="false" t="array" ref="AO90:AO90">SUM(Imagen!AN89:AP91*$BV$45:$BX$47)/IF(SUM($BV$45:$BX$47)=0,1,SUM($BV$45:$BX$47))</f>
        <v>-828</v>
      </c>
      <c r="AP90" s="12" t="n">
        <f aca="false" t="array" ref="AP90:AP90">SUM(Imagen!AO89:AQ91*$BV$45:$BX$47)/IF(SUM($BV$45:$BX$47)=0,1,SUM($BV$45:$BX$47))</f>
        <v>628</v>
      </c>
      <c r="AQ90" s="12" t="n">
        <f aca="false" t="array" ref="AQ90:AQ90">SUM(Imagen!AP89:AR91*$BV$45:$BX$47)/IF(SUM($BV$45:$BX$47)=0,1,SUM($BV$45:$BX$47))</f>
        <v>-403</v>
      </c>
      <c r="AR90" s="12" t="n">
        <f aca="false" t="array" ref="AR90:AR90">SUM(Imagen!AQ89:AS91*$BV$45:$BX$47)/IF(SUM($BV$45:$BX$47)=0,1,SUM($BV$45:$BX$47))</f>
        <v>33</v>
      </c>
      <c r="AS90" s="12" t="n">
        <f aca="false" t="array" ref="AS90:AS90">SUM(Imagen!AR89:AT91*$BV$45:$BX$47)/IF(SUM($BV$45:$BX$47)=0,1,SUM($BV$45:$BX$47))</f>
        <v>-344</v>
      </c>
      <c r="AT90" s="12" t="n">
        <f aca="false" t="array" ref="AT90:AT90">SUM(Imagen!AS89:AU91*$BV$45:$BX$47)/IF(SUM($BV$45:$BX$47)=0,1,SUM($BV$45:$BX$47))</f>
        <v>-398</v>
      </c>
      <c r="AU90" s="12" t="n">
        <f aca="false" t="array" ref="AU90:AU90">SUM(Imagen!AT89:AV91*$BV$45:$BX$47)/IF(SUM($BV$45:$BX$47)=0,1,SUM($BV$45:$BX$47))</f>
        <v>63</v>
      </c>
      <c r="AV90" s="12" t="n">
        <f aca="false" t="array" ref="AV90:AV90">SUM(Imagen!AU89:AW91*$BV$45:$BX$47)/IF(SUM($BV$45:$BX$47)=0,1,SUM($BV$45:$BX$47))</f>
        <v>-330</v>
      </c>
      <c r="AW90" s="12" t="n">
        <f aca="false" t="array" ref="AW90:AW90">SUM(Imagen!AV89:AX91*$BV$45:$BX$47)/IF(SUM($BV$45:$BX$47)=0,1,SUM($BV$45:$BX$47))</f>
        <v>100</v>
      </c>
      <c r="AX90" s="12" t="n">
        <f aca="false" t="array" ref="AX90:AX90">SUM(Imagen!AW89:AY91*$BV$45:$BX$47)/IF(SUM($BV$45:$BX$47)=0,1,SUM($BV$45:$BX$47))</f>
        <v>294</v>
      </c>
      <c r="AY90" s="12" t="n">
        <f aca="false" t="array" ref="AY90:AY90">SUM(Imagen!AX89:AZ91*$BV$45:$BX$47)/IF(SUM($BV$45:$BX$47)=0,1,SUM($BV$45:$BX$47))</f>
        <v>-352</v>
      </c>
      <c r="AZ90" s="12" t="n">
        <f aca="false" t="array" ref="AZ90:AZ90">SUM(Imagen!AY89:BA91*$BV$45:$BX$47)/IF(SUM($BV$45:$BX$47)=0,1,SUM($BV$45:$BX$47))</f>
        <v>274</v>
      </c>
      <c r="BA90" s="12" t="n">
        <f aca="false" t="array" ref="BA90:BA90">SUM(Imagen!AZ89:BB91*$BV$45:$BX$47)/IF(SUM($BV$45:$BX$47)=0,1,SUM($BV$45:$BX$47))</f>
        <v>114</v>
      </c>
      <c r="BB90" s="12" t="n">
        <f aca="false" t="array" ref="BB90:BB90">SUM(Imagen!BA89:BC91*$BV$45:$BX$47)/IF(SUM($BV$45:$BX$47)=0,1,SUM($BV$45:$BX$47))</f>
        <v>605</v>
      </c>
      <c r="BC90" s="12" t="n">
        <f aca="false" t="array" ref="BC90:BC90">SUM(Imagen!BB89:BD91*$BV$45:$BX$47)/IF(SUM($BV$45:$BX$47)=0,1,SUM($BV$45:$BX$47))</f>
        <v>-8</v>
      </c>
      <c r="BD90" s="12" t="n">
        <f aca="false" t="array" ref="BD90:BD90">SUM(Imagen!BC89:BE91*$BV$45:$BX$47)/IF(SUM($BV$45:$BX$47)=0,1,SUM($BV$45:$BX$47))</f>
        <v>801</v>
      </c>
      <c r="BE90" s="12" t="n">
        <f aca="false" t="array" ref="BE90:BE90">SUM(Imagen!BD89:BF91*$BV$45:$BX$47)/IF(SUM($BV$45:$BX$47)=0,1,SUM($BV$45:$BX$47))</f>
        <v>340</v>
      </c>
      <c r="BF90" s="12" t="n">
        <f aca="false" t="array" ref="BF90:BF90">SUM(Imagen!BE89:BG91*$BV$45:$BX$47)/IF(SUM($BV$45:$BX$47)=0,1,SUM($BV$45:$BX$47))</f>
        <v>63</v>
      </c>
      <c r="BG90" s="12" t="n">
        <f aca="false" t="array" ref="BG90:BG90">SUM(Imagen!BF89:BH91*$BV$45:$BX$47)/IF(SUM($BV$45:$BX$47)=0,1,SUM($BV$45:$BX$47))</f>
        <v>-5</v>
      </c>
      <c r="BH90" s="12" t="n">
        <f aca="false" t="array" ref="BH90:BH90">SUM(Imagen!BG89:BI91*$BV$45:$BX$47)/IF(SUM($BV$45:$BX$47)=0,1,SUM($BV$45:$BX$47))</f>
        <v>105</v>
      </c>
      <c r="BI90" s="12" t="n">
        <f aca="false" t="array" ref="BI90:BI90">SUM(Imagen!BH89:BJ91*$BV$45:$BX$47)/IF(SUM($BV$45:$BX$47)=0,1,SUM($BV$45:$BX$47))</f>
        <v>-443</v>
      </c>
      <c r="BJ90" s="12" t="n">
        <f aca="false" t="array" ref="BJ90:BJ90">SUM(Imagen!BI89:BK91*$BV$45:$BX$47)/IF(SUM($BV$45:$BX$47)=0,1,SUM($BV$45:$BX$47))</f>
        <v>303</v>
      </c>
      <c r="BK90" s="12" t="n">
        <f aca="false" t="array" ref="BK90:BK90">SUM(Imagen!BJ89:BL91*$BV$45:$BX$47)/IF(SUM($BV$45:$BX$47)=0,1,SUM($BV$45:$BX$47))</f>
        <v>160</v>
      </c>
      <c r="BL90" s="12" t="n">
        <f aca="false" t="array" ref="BL90:BL90">SUM(Imagen!BK89:BM91*$BV$45:$BX$47)/IF(SUM($BV$45:$BX$47)=0,1,SUM($BV$45:$BX$47))</f>
        <v>337</v>
      </c>
      <c r="BM90" s="12" t="n">
        <f aca="false" t="array" ref="BM90:BM90">SUM(Imagen!BL89:BN91*$BV$45:$BX$47)/IF(SUM($BV$45:$BX$47)=0,1,SUM($BV$45:$BX$47))</f>
        <v>376</v>
      </c>
      <c r="BN90" s="12" t="n">
        <f aca="false" t="array" ref="BN90:BN90">SUM(Imagen!BM89:BO91*$BV$45:$BX$47)/IF(SUM($BV$45:$BX$47)=0,1,SUM($BV$45:$BX$47))</f>
        <v>135</v>
      </c>
      <c r="BO90" s="12" t="n">
        <f aca="false" t="array" ref="BO90:BO90">SUM(Imagen!BN89:BP91*$BV$45:$BX$47)/IF(SUM($BV$45:$BX$47)=0,1,SUM($BV$45:$BX$47))</f>
        <v>37</v>
      </c>
      <c r="BP90" s="12" t="n">
        <f aca="false" t="array" ref="BP90:BP90">SUM(Imagen!BO89:BQ91*$BV$45:$BX$47)/IF(SUM($BV$45:$BX$47)=0,1,SUM($BV$45:$BX$47))</f>
        <v>-212</v>
      </c>
      <c r="BQ90" s="12" t="n">
        <f aca="false" t="array" ref="BQ90:BQ90">SUM(Imagen!BP89:BR91*$BV$45:$BX$47)/IF(SUM($BV$45:$BX$47)=0,1,SUM($BV$45:$BX$47))</f>
        <v>-708</v>
      </c>
      <c r="BR90" s="12" t="n">
        <f aca="false" t="array" ref="BR90:BR90">SUM(Imagen!BQ89:BS91*$BV$45:$BX$47)/IF(SUM($BV$45:$BX$47)=0,1,SUM($BV$45:$BX$47))</f>
        <v>-830</v>
      </c>
      <c r="BS90" s="40" t="n">
        <f aca="false" t="array" ref="BS90:BS90">SUM(Imagen!BR89:BT91*$BV$45:$BX$47)/IF(SUM($BV$45:$BX$47)=0,1,SUM($BV$45:$BX$47))</f>
        <v>91</v>
      </c>
      <c r="BT90" s="38"/>
      <c r="BV90" s="43"/>
      <c r="BW90" s="43"/>
      <c r="BX90" s="43"/>
    </row>
    <row r="91" customFormat="false" ht="2.85" hidden="false" customHeight="true" outlineLevel="0" collapsed="false">
      <c r="A91" s="30"/>
      <c r="B91" s="34"/>
      <c r="C91" s="39" t="n">
        <f aca="false" t="array" ref="C91:C91">SUM(Imagen!B90:D92*$BV$45:$BX$47)/IF(SUM($BV$45:$BX$47)=0,1,SUM($BV$45:$BX$47))</f>
        <v>4696</v>
      </c>
      <c r="D91" s="12" t="n">
        <f aca="false" t="array" ref="D91:D91">SUM(Imagen!C90:E92*$BV$45:$BX$47)/IF(SUM($BV$45:$BX$47)=0,1,SUM($BV$45:$BX$47))</f>
        <v>-1794</v>
      </c>
      <c r="E91" s="12" t="n">
        <f aca="false" t="array" ref="E91:E91">SUM(Imagen!D90:F92*$BV$45:$BX$47)/IF(SUM($BV$45:$BX$47)=0,1,SUM($BV$45:$BX$47))</f>
        <v>-645</v>
      </c>
      <c r="F91" s="12" t="n">
        <f aca="false" t="array" ref="F91:F91">SUM(Imagen!E90:G92*$BV$45:$BX$47)/IF(SUM($BV$45:$BX$47)=0,1,SUM($BV$45:$BX$47))</f>
        <v>1505</v>
      </c>
      <c r="G91" s="12" t="n">
        <f aca="false" t="array" ref="G91:G91">SUM(Imagen!F90:H92*$BV$45:$BX$47)/IF(SUM($BV$45:$BX$47)=0,1,SUM($BV$45:$BX$47))</f>
        <v>-160</v>
      </c>
      <c r="H91" s="12" t="n">
        <f aca="false" t="array" ref="H91:H91">SUM(Imagen!G90:I92*$BV$45:$BX$47)/IF(SUM($BV$45:$BX$47)=0,1,SUM($BV$45:$BX$47))</f>
        <v>-751</v>
      </c>
      <c r="I91" s="12" t="n">
        <f aca="false" t="array" ref="I91:I91">SUM(Imagen!H90:J92*$BV$45:$BX$47)/IF(SUM($BV$45:$BX$47)=0,1,SUM($BV$45:$BX$47))</f>
        <v>-3550</v>
      </c>
      <c r="J91" s="12" t="n">
        <f aca="false" t="array" ref="J91:J91">SUM(Imagen!I90:K92*$BV$45:$BX$47)/IF(SUM($BV$45:$BX$47)=0,1,SUM($BV$45:$BX$47))</f>
        <v>398</v>
      </c>
      <c r="K91" s="12" t="n">
        <f aca="false" t="array" ref="K91:K91">SUM(Imagen!J90:L92*$BV$45:$BX$47)/IF(SUM($BV$45:$BX$47)=0,1,SUM($BV$45:$BX$47))</f>
        <v>-1619</v>
      </c>
      <c r="L91" s="12" t="n">
        <f aca="false" t="array" ref="L91:L91">SUM(Imagen!K90:M92*$BV$45:$BX$47)/IF(SUM($BV$45:$BX$47)=0,1,SUM($BV$45:$BX$47))</f>
        <v>-1100</v>
      </c>
      <c r="M91" s="12" t="n">
        <f aca="false" t="array" ref="M91:M91">SUM(Imagen!L90:N92*$BV$45:$BX$47)/IF(SUM($BV$45:$BX$47)=0,1,SUM($BV$45:$BX$47))</f>
        <v>1316</v>
      </c>
      <c r="N91" s="12" t="n">
        <f aca="false" t="array" ref="N91:N91">SUM(Imagen!M90:O92*$BV$45:$BX$47)/IF(SUM($BV$45:$BX$47)=0,1,SUM($BV$45:$BX$47))</f>
        <v>-7626</v>
      </c>
      <c r="O91" s="12" t="n">
        <f aca="false" t="array" ref="O91:O91">SUM(Imagen!N90:P92*$BV$45:$BX$47)/IF(SUM($BV$45:$BX$47)=0,1,SUM($BV$45:$BX$47))</f>
        <v>7266</v>
      </c>
      <c r="P91" s="12" t="n">
        <f aca="false" t="array" ref="P91:P91">SUM(Imagen!O90:Q92*$BV$45:$BX$47)/IF(SUM($BV$45:$BX$47)=0,1,SUM($BV$45:$BX$47))</f>
        <v>2046</v>
      </c>
      <c r="Q91" s="12" t="n">
        <f aca="false" t="array" ref="Q91:Q91">SUM(Imagen!P90:R92*$BV$45:$BX$47)/IF(SUM($BV$45:$BX$47)=0,1,SUM($BV$45:$BX$47))</f>
        <v>-2779</v>
      </c>
      <c r="R91" s="12" t="n">
        <f aca="false" t="array" ref="R91:R91">SUM(Imagen!Q90:S92*$BV$45:$BX$47)/IF(SUM($BV$45:$BX$47)=0,1,SUM($BV$45:$BX$47))</f>
        <v>-1832</v>
      </c>
      <c r="S91" s="12" t="n">
        <f aca="false" t="array" ref="S91:S91">SUM(Imagen!R90:T92*$BV$45:$BX$47)/IF(SUM($BV$45:$BX$47)=0,1,SUM($BV$45:$BX$47))</f>
        <v>-5280</v>
      </c>
      <c r="T91" s="12" t="n">
        <f aca="false" t="array" ref="T91:T91">SUM(Imagen!S90:U92*$BV$45:$BX$47)/IF(SUM($BV$45:$BX$47)=0,1,SUM($BV$45:$BX$47))</f>
        <v>983</v>
      </c>
      <c r="U91" s="12" t="n">
        <f aca="false" t="array" ref="U91:U91">SUM(Imagen!T90:V92*$BV$45:$BX$47)/IF(SUM($BV$45:$BX$47)=0,1,SUM($BV$45:$BX$47))</f>
        <v>-136</v>
      </c>
      <c r="V91" s="12" t="n">
        <f aca="false" t="array" ref="V91:V91">SUM(Imagen!U90:W92*$BV$45:$BX$47)/IF(SUM($BV$45:$BX$47)=0,1,SUM($BV$45:$BX$47))</f>
        <v>46</v>
      </c>
      <c r="W91" s="12" t="n">
        <f aca="false" t="array" ref="W91:W91">SUM(Imagen!V90:X92*$BV$45:$BX$47)/IF(SUM($BV$45:$BX$47)=0,1,SUM($BV$45:$BX$47))</f>
        <v>-482</v>
      </c>
      <c r="X91" s="12" t="n">
        <f aca="false" t="array" ref="X91:X91">SUM(Imagen!W90:Y92*$BV$45:$BX$47)/IF(SUM($BV$45:$BX$47)=0,1,SUM($BV$45:$BX$47))</f>
        <v>332</v>
      </c>
      <c r="Y91" s="12" t="n">
        <f aca="false" t="array" ref="Y91:Y91">SUM(Imagen!X90:Z92*$BV$45:$BX$47)/IF(SUM($BV$45:$BX$47)=0,1,SUM($BV$45:$BX$47))</f>
        <v>-734</v>
      </c>
      <c r="Z91" s="12" t="n">
        <f aca="false" t="array" ref="Z91:Z91">SUM(Imagen!Y90:AA92*$BV$45:$BX$47)/IF(SUM($BV$45:$BX$47)=0,1,SUM($BV$45:$BX$47))</f>
        <v>-1230</v>
      </c>
      <c r="AA91" s="12" t="n">
        <f aca="false" t="array" ref="AA91:AA91">SUM(Imagen!Z90:AB92*$BV$45:$BX$47)/IF(SUM($BV$45:$BX$47)=0,1,SUM($BV$45:$BX$47))</f>
        <v>-345</v>
      </c>
      <c r="AB91" s="12" t="n">
        <f aca="false" t="array" ref="AB91:AB91">SUM(Imagen!AA90:AC92*$BV$45:$BX$47)/IF(SUM($BV$45:$BX$47)=0,1,SUM($BV$45:$BX$47))</f>
        <v>23</v>
      </c>
      <c r="AC91" s="12" t="n">
        <f aca="false" t="array" ref="AC91:AC91">SUM(Imagen!AB90:AD92*$BV$45:$BX$47)/IF(SUM($BV$45:$BX$47)=0,1,SUM($BV$45:$BX$47))</f>
        <v>-59</v>
      </c>
      <c r="AD91" s="12" t="n">
        <f aca="false" t="array" ref="AD91:AD91">SUM(Imagen!AC90:AE92*$BV$45:$BX$47)/IF(SUM($BV$45:$BX$47)=0,1,SUM($BV$45:$BX$47))</f>
        <v>10</v>
      </c>
      <c r="AE91" s="12" t="n">
        <f aca="false" t="array" ref="AE91:AE91">SUM(Imagen!AD90:AF92*$BV$45:$BX$47)/IF(SUM($BV$45:$BX$47)=0,1,SUM($BV$45:$BX$47))</f>
        <v>27</v>
      </c>
      <c r="AF91" s="12" t="n">
        <f aca="false" t="array" ref="AF91:AF91">SUM(Imagen!AE90:AG92*$BV$45:$BX$47)/IF(SUM($BV$45:$BX$47)=0,1,SUM($BV$45:$BX$47))</f>
        <v>34</v>
      </c>
      <c r="AG91" s="12" t="n">
        <f aca="false" t="array" ref="AG91:AG91">SUM(Imagen!AF90:AH92*$BV$45:$BX$47)/IF(SUM($BV$45:$BX$47)=0,1,SUM($BV$45:$BX$47))</f>
        <v>79</v>
      </c>
      <c r="AH91" s="12" t="n">
        <f aca="false" t="array" ref="AH91:AH91">SUM(Imagen!AG90:AI92*$BV$45:$BX$47)/IF(SUM($BV$45:$BX$47)=0,1,SUM($BV$45:$BX$47))</f>
        <v>518</v>
      </c>
      <c r="AI91" s="12" t="n">
        <f aca="false" t="array" ref="AI91:AI91">SUM(Imagen!AH90:AJ92*$BV$45:$BX$47)/IF(SUM($BV$45:$BX$47)=0,1,SUM($BV$45:$BX$47))</f>
        <v>3231</v>
      </c>
      <c r="AJ91" s="12" t="n">
        <f aca="false" t="array" ref="AJ91:AJ91">SUM(Imagen!AI90:AK92*$BV$45:$BX$47)/IF(SUM($BV$45:$BX$47)=0,1,SUM($BV$45:$BX$47))</f>
        <v>667</v>
      </c>
      <c r="AK91" s="12" t="n">
        <f aca="false" t="array" ref="AK91:AK91">SUM(Imagen!AJ90:AL92*$BV$45:$BX$47)/IF(SUM($BV$45:$BX$47)=0,1,SUM($BV$45:$BX$47))</f>
        <v>658</v>
      </c>
      <c r="AL91" s="12" t="n">
        <f aca="false" t="array" ref="AL91:AL91">SUM(Imagen!AK90:AM92*$BV$45:$BX$47)/IF(SUM($BV$45:$BX$47)=0,1,SUM($BV$45:$BX$47))</f>
        <v>-701</v>
      </c>
      <c r="AM91" s="12" t="n">
        <f aca="false" t="array" ref="AM91:AM91">SUM(Imagen!AL90:AN92*$BV$45:$BX$47)/IF(SUM($BV$45:$BX$47)=0,1,SUM($BV$45:$BX$47))</f>
        <v>922</v>
      </c>
      <c r="AN91" s="12" t="n">
        <f aca="false" t="array" ref="AN91:AN91">SUM(Imagen!AM90:AO92*$BV$45:$BX$47)/IF(SUM($BV$45:$BX$47)=0,1,SUM($BV$45:$BX$47))</f>
        <v>-798</v>
      </c>
      <c r="AO91" s="12" t="n">
        <f aca="false" t="array" ref="AO91:AO91">SUM(Imagen!AN90:AP92*$BV$45:$BX$47)/IF(SUM($BV$45:$BX$47)=0,1,SUM($BV$45:$BX$47))</f>
        <v>-1513</v>
      </c>
      <c r="AP91" s="12" t="n">
        <f aca="false" t="array" ref="AP91:AP91">SUM(Imagen!AO90:AQ92*$BV$45:$BX$47)/IF(SUM($BV$45:$BX$47)=0,1,SUM($BV$45:$BX$47))</f>
        <v>31</v>
      </c>
      <c r="AQ91" s="12" t="n">
        <f aca="false" t="array" ref="AQ91:AQ91">SUM(Imagen!AP90:AR92*$BV$45:$BX$47)/IF(SUM($BV$45:$BX$47)=0,1,SUM($BV$45:$BX$47))</f>
        <v>-404</v>
      </c>
      <c r="AR91" s="12" t="n">
        <f aca="false" t="array" ref="AR91:AR91">SUM(Imagen!AQ90:AS92*$BV$45:$BX$47)/IF(SUM($BV$45:$BX$47)=0,1,SUM($BV$45:$BX$47))</f>
        <v>-121</v>
      </c>
      <c r="AS91" s="12" t="n">
        <f aca="false" t="array" ref="AS91:AS91">SUM(Imagen!AR90:AT92*$BV$45:$BX$47)/IF(SUM($BV$45:$BX$47)=0,1,SUM($BV$45:$BX$47))</f>
        <v>-48</v>
      </c>
      <c r="AT91" s="12" t="n">
        <f aca="false" t="array" ref="AT91:AT91">SUM(Imagen!AS90:AU92*$BV$45:$BX$47)/IF(SUM($BV$45:$BX$47)=0,1,SUM($BV$45:$BX$47))</f>
        <v>-1052</v>
      </c>
      <c r="AU91" s="12" t="n">
        <f aca="false" t="array" ref="AU91:AU91">SUM(Imagen!AT90:AV92*$BV$45:$BX$47)/IF(SUM($BV$45:$BX$47)=0,1,SUM($BV$45:$BX$47))</f>
        <v>-476</v>
      </c>
      <c r="AV91" s="12" t="n">
        <f aca="false" t="array" ref="AV91:AV91">SUM(Imagen!AU90:AW92*$BV$45:$BX$47)/IF(SUM($BV$45:$BX$47)=0,1,SUM($BV$45:$BX$47))</f>
        <v>-550</v>
      </c>
      <c r="AW91" s="12" t="n">
        <f aca="false" t="array" ref="AW91:AW91">SUM(Imagen!AV90:AX92*$BV$45:$BX$47)/IF(SUM($BV$45:$BX$47)=0,1,SUM($BV$45:$BX$47))</f>
        <v>158</v>
      </c>
      <c r="AX91" s="12" t="n">
        <f aca="false" t="array" ref="AX91:AX91">SUM(Imagen!AW90:AY92*$BV$45:$BX$47)/IF(SUM($BV$45:$BX$47)=0,1,SUM($BV$45:$BX$47))</f>
        <v>407</v>
      </c>
      <c r="AY91" s="12" t="n">
        <f aca="false" t="array" ref="AY91:AY91">SUM(Imagen!AX90:AZ92*$BV$45:$BX$47)/IF(SUM($BV$45:$BX$47)=0,1,SUM($BV$45:$BX$47))</f>
        <v>-396</v>
      </c>
      <c r="AZ91" s="12" t="n">
        <f aca="false" t="array" ref="AZ91:AZ91">SUM(Imagen!AY90:BA92*$BV$45:$BX$47)/IF(SUM($BV$45:$BX$47)=0,1,SUM($BV$45:$BX$47))</f>
        <v>353</v>
      </c>
      <c r="BA91" s="12" t="n">
        <f aca="false" t="array" ref="BA91:BA91">SUM(Imagen!AZ90:BB92*$BV$45:$BX$47)/IF(SUM($BV$45:$BX$47)=0,1,SUM($BV$45:$BX$47))</f>
        <v>487</v>
      </c>
      <c r="BB91" s="12" t="n">
        <f aca="false" t="array" ref="BB91:BB91">SUM(Imagen!BA90:BC92*$BV$45:$BX$47)/IF(SUM($BV$45:$BX$47)=0,1,SUM($BV$45:$BX$47))</f>
        <v>856</v>
      </c>
      <c r="BC91" s="12" t="n">
        <f aca="false" t="array" ref="BC91:BC91">SUM(Imagen!BB90:BD92*$BV$45:$BX$47)/IF(SUM($BV$45:$BX$47)=0,1,SUM($BV$45:$BX$47))</f>
        <v>-192</v>
      </c>
      <c r="BD91" s="12" t="n">
        <f aca="false" t="array" ref="BD91:BD91">SUM(Imagen!BC90:BE92*$BV$45:$BX$47)/IF(SUM($BV$45:$BX$47)=0,1,SUM($BV$45:$BX$47))</f>
        <v>1379</v>
      </c>
      <c r="BE91" s="12" t="n">
        <f aca="false" t="array" ref="BE91:BE91">SUM(Imagen!BD90:BF92*$BV$45:$BX$47)/IF(SUM($BV$45:$BX$47)=0,1,SUM($BV$45:$BX$47))</f>
        <v>183</v>
      </c>
      <c r="BF91" s="12" t="n">
        <f aca="false" t="array" ref="BF91:BF91">SUM(Imagen!BE90:BG92*$BV$45:$BX$47)/IF(SUM($BV$45:$BX$47)=0,1,SUM($BV$45:$BX$47))</f>
        <v>-441</v>
      </c>
      <c r="BG91" s="12" t="n">
        <f aca="false" t="array" ref="BG91:BG91">SUM(Imagen!BF90:BH92*$BV$45:$BX$47)/IF(SUM($BV$45:$BX$47)=0,1,SUM($BV$45:$BX$47))</f>
        <v>-121</v>
      </c>
      <c r="BH91" s="12" t="n">
        <f aca="false" t="array" ref="BH91:BH91">SUM(Imagen!BG90:BI92*$BV$45:$BX$47)/IF(SUM($BV$45:$BX$47)=0,1,SUM($BV$45:$BX$47))</f>
        <v>-198</v>
      </c>
      <c r="BI91" s="12" t="n">
        <f aca="false" t="array" ref="BI91:BI91">SUM(Imagen!BH90:BJ92*$BV$45:$BX$47)/IF(SUM($BV$45:$BX$47)=0,1,SUM($BV$45:$BX$47))</f>
        <v>-255</v>
      </c>
      <c r="BJ91" s="12" t="n">
        <f aca="false" t="array" ref="BJ91:BJ91">SUM(Imagen!BI90:BK92*$BV$45:$BX$47)/IF(SUM($BV$45:$BX$47)=0,1,SUM($BV$45:$BX$47))</f>
        <v>-56</v>
      </c>
      <c r="BK91" s="12" t="n">
        <f aca="false" t="array" ref="BK91:BK91">SUM(Imagen!BJ90:BL92*$BV$45:$BX$47)/IF(SUM($BV$45:$BX$47)=0,1,SUM($BV$45:$BX$47))</f>
        <v>1026</v>
      </c>
      <c r="BL91" s="12" t="n">
        <f aca="false" t="array" ref="BL91:BL91">SUM(Imagen!BK90:BM92*$BV$45:$BX$47)/IF(SUM($BV$45:$BX$47)=0,1,SUM($BV$45:$BX$47))</f>
        <v>31</v>
      </c>
      <c r="BM91" s="12" t="n">
        <f aca="false" t="array" ref="BM91:BM91">SUM(Imagen!BL90:BN92*$BV$45:$BX$47)/IF(SUM($BV$45:$BX$47)=0,1,SUM($BV$45:$BX$47))</f>
        <v>256</v>
      </c>
      <c r="BN91" s="12" t="n">
        <f aca="false" t="array" ref="BN91:BN91">SUM(Imagen!BM90:BO92*$BV$45:$BX$47)/IF(SUM($BV$45:$BX$47)=0,1,SUM($BV$45:$BX$47))</f>
        <v>719</v>
      </c>
      <c r="BO91" s="12" t="n">
        <f aca="false" t="array" ref="BO91:BO91">SUM(Imagen!BN90:BP92*$BV$45:$BX$47)/IF(SUM($BV$45:$BX$47)=0,1,SUM($BV$45:$BX$47))</f>
        <v>694</v>
      </c>
      <c r="BP91" s="12" t="n">
        <f aca="false" t="array" ref="BP91:BP91">SUM(Imagen!BO90:BQ92*$BV$45:$BX$47)/IF(SUM($BV$45:$BX$47)=0,1,SUM($BV$45:$BX$47))</f>
        <v>200</v>
      </c>
      <c r="BQ91" s="12" t="n">
        <f aca="false" t="array" ref="BQ91:BQ91">SUM(Imagen!BP90:BR92*$BV$45:$BX$47)/IF(SUM($BV$45:$BX$47)=0,1,SUM($BV$45:$BX$47))</f>
        <v>-685</v>
      </c>
      <c r="BR91" s="12" t="n">
        <f aca="false" t="array" ref="BR91:BR91">SUM(Imagen!BQ90:BS92*$BV$45:$BX$47)/IF(SUM($BV$45:$BX$47)=0,1,SUM($BV$45:$BX$47))</f>
        <v>-375</v>
      </c>
      <c r="BS91" s="40" t="n">
        <f aca="false" t="array" ref="BS91:BS91">SUM(Imagen!BR90:BT92*$BV$45:$BX$47)/IF(SUM($BV$45:$BX$47)=0,1,SUM($BV$45:$BX$47))</f>
        <v>1063</v>
      </c>
      <c r="BT91" s="38"/>
      <c r="BV91" s="43"/>
      <c r="BW91" s="43"/>
      <c r="BX91" s="43"/>
    </row>
    <row r="92" customFormat="false" ht="2.85" hidden="false" customHeight="true" outlineLevel="0" collapsed="false">
      <c r="A92" s="30"/>
      <c r="B92" s="34"/>
      <c r="C92" s="39" t="n">
        <f aca="false" t="array" ref="C92:C92">SUM(Imagen!B91:D93*$BV$45:$BX$47)/IF(SUM($BV$45:$BX$47)=0,1,SUM($BV$45:$BX$47))</f>
        <v>1673</v>
      </c>
      <c r="D92" s="12" t="n">
        <f aca="false" t="array" ref="D92:D92">SUM(Imagen!C91:E93*$BV$45:$BX$47)/IF(SUM($BV$45:$BX$47)=0,1,SUM($BV$45:$BX$47))</f>
        <v>454</v>
      </c>
      <c r="E92" s="12" t="n">
        <f aca="false" t="array" ref="E92:E92">SUM(Imagen!D91:F93*$BV$45:$BX$47)/IF(SUM($BV$45:$BX$47)=0,1,SUM($BV$45:$BX$47))</f>
        <v>545</v>
      </c>
      <c r="F92" s="12" t="n">
        <f aca="false" t="array" ref="F92:F92">SUM(Imagen!E91:G93*$BV$45:$BX$47)/IF(SUM($BV$45:$BX$47)=0,1,SUM($BV$45:$BX$47))</f>
        <v>-1408</v>
      </c>
      <c r="G92" s="12" t="n">
        <f aca="false" t="array" ref="G92:G92">SUM(Imagen!F91:H93*$BV$45:$BX$47)/IF(SUM($BV$45:$BX$47)=0,1,SUM($BV$45:$BX$47))</f>
        <v>637</v>
      </c>
      <c r="H92" s="12" t="n">
        <f aca="false" t="array" ref="H92:H92">SUM(Imagen!G91:I93*$BV$45:$BX$47)/IF(SUM($BV$45:$BX$47)=0,1,SUM($BV$45:$BX$47))</f>
        <v>-2427</v>
      </c>
      <c r="I92" s="12" t="n">
        <f aca="false" t="array" ref="I92:I92">SUM(Imagen!H91:J93*$BV$45:$BX$47)/IF(SUM($BV$45:$BX$47)=0,1,SUM($BV$45:$BX$47))</f>
        <v>-4309</v>
      </c>
      <c r="J92" s="12" t="n">
        <f aca="false" t="array" ref="J92:J92">SUM(Imagen!I91:K93*$BV$45:$BX$47)/IF(SUM($BV$45:$BX$47)=0,1,SUM($BV$45:$BX$47))</f>
        <v>638</v>
      </c>
      <c r="K92" s="12" t="n">
        <f aca="false" t="array" ref="K92:K92">SUM(Imagen!J91:L93*$BV$45:$BX$47)/IF(SUM($BV$45:$BX$47)=0,1,SUM($BV$45:$BX$47))</f>
        <v>-2541</v>
      </c>
      <c r="L92" s="12" t="n">
        <f aca="false" t="array" ref="L92:L92">SUM(Imagen!K91:M93*$BV$45:$BX$47)/IF(SUM($BV$45:$BX$47)=0,1,SUM($BV$45:$BX$47))</f>
        <v>1892</v>
      </c>
      <c r="M92" s="12" t="n">
        <f aca="false" t="array" ref="M92:M92">SUM(Imagen!L91:N93*$BV$45:$BX$47)/IF(SUM($BV$45:$BX$47)=0,1,SUM($BV$45:$BX$47))</f>
        <v>-2304</v>
      </c>
      <c r="N92" s="12" t="n">
        <f aca="false" t="array" ref="N92:N92">SUM(Imagen!M91:O93*$BV$45:$BX$47)/IF(SUM($BV$45:$BX$47)=0,1,SUM($BV$45:$BX$47))</f>
        <v>-7603</v>
      </c>
      <c r="O92" s="12" t="n">
        <f aca="false" t="array" ref="O92:O92">SUM(Imagen!N91:P93*$BV$45:$BX$47)/IF(SUM($BV$45:$BX$47)=0,1,SUM($BV$45:$BX$47))</f>
        <v>6464</v>
      </c>
      <c r="P92" s="12" t="n">
        <f aca="false" t="array" ref="P92:P92">SUM(Imagen!O91:Q93*$BV$45:$BX$47)/IF(SUM($BV$45:$BX$47)=0,1,SUM($BV$45:$BX$47))</f>
        <v>-3248</v>
      </c>
      <c r="Q92" s="12" t="n">
        <f aca="false" t="array" ref="Q92:Q92">SUM(Imagen!P91:R93*$BV$45:$BX$47)/IF(SUM($BV$45:$BX$47)=0,1,SUM($BV$45:$BX$47))</f>
        <v>13554</v>
      </c>
      <c r="R92" s="12" t="n">
        <f aca="false" t="array" ref="R92:R92">SUM(Imagen!Q91:S93*$BV$45:$BX$47)/IF(SUM($BV$45:$BX$47)=0,1,SUM($BV$45:$BX$47))</f>
        <v>-423</v>
      </c>
      <c r="S92" s="12" t="n">
        <f aca="false" t="array" ref="S92:S92">SUM(Imagen!R91:T93*$BV$45:$BX$47)/IF(SUM($BV$45:$BX$47)=0,1,SUM($BV$45:$BX$47))</f>
        <v>1514</v>
      </c>
      <c r="T92" s="12" t="n">
        <f aca="false" t="array" ref="T92:T92">SUM(Imagen!S91:U93*$BV$45:$BX$47)/IF(SUM($BV$45:$BX$47)=0,1,SUM($BV$45:$BX$47))</f>
        <v>5742</v>
      </c>
      <c r="U92" s="12" t="n">
        <f aca="false" t="array" ref="U92:U92">SUM(Imagen!T91:V93*$BV$45:$BX$47)/IF(SUM($BV$45:$BX$47)=0,1,SUM($BV$45:$BX$47))</f>
        <v>-1963</v>
      </c>
      <c r="V92" s="12" t="n">
        <f aca="false" t="array" ref="V92:V92">SUM(Imagen!U91:W93*$BV$45:$BX$47)/IF(SUM($BV$45:$BX$47)=0,1,SUM($BV$45:$BX$47))</f>
        <v>-1174</v>
      </c>
      <c r="W92" s="12" t="n">
        <f aca="false" t="array" ref="W92:W92">SUM(Imagen!V91:X93*$BV$45:$BX$47)/IF(SUM($BV$45:$BX$47)=0,1,SUM($BV$45:$BX$47))</f>
        <v>2969</v>
      </c>
      <c r="X92" s="12" t="n">
        <f aca="false" t="array" ref="X92:X92">SUM(Imagen!W91:Y93*$BV$45:$BX$47)/IF(SUM($BV$45:$BX$47)=0,1,SUM($BV$45:$BX$47))</f>
        <v>-1166</v>
      </c>
      <c r="Y92" s="12" t="n">
        <f aca="false" t="array" ref="Y92:Y92">SUM(Imagen!X91:Z93*$BV$45:$BX$47)/IF(SUM($BV$45:$BX$47)=0,1,SUM($BV$45:$BX$47))</f>
        <v>796</v>
      </c>
      <c r="Z92" s="12" t="n">
        <f aca="false" t="array" ref="Z92:Z92">SUM(Imagen!Y91:AA93*$BV$45:$BX$47)/IF(SUM($BV$45:$BX$47)=0,1,SUM($BV$45:$BX$47))</f>
        <v>-54</v>
      </c>
      <c r="AA92" s="12" t="n">
        <f aca="false" t="array" ref="AA92:AA92">SUM(Imagen!Z91:AB93*$BV$45:$BX$47)/IF(SUM($BV$45:$BX$47)=0,1,SUM($BV$45:$BX$47))</f>
        <v>-207</v>
      </c>
      <c r="AB92" s="12" t="n">
        <f aca="false" t="array" ref="AB92:AB92">SUM(Imagen!AA91:AC93*$BV$45:$BX$47)/IF(SUM($BV$45:$BX$47)=0,1,SUM($BV$45:$BX$47))</f>
        <v>69</v>
      </c>
      <c r="AC92" s="12" t="n">
        <f aca="false" t="array" ref="AC92:AC92">SUM(Imagen!AB91:AD93*$BV$45:$BX$47)/IF(SUM($BV$45:$BX$47)=0,1,SUM($BV$45:$BX$47))</f>
        <v>-131</v>
      </c>
      <c r="AD92" s="12" t="n">
        <f aca="false" t="array" ref="AD92:AD92">SUM(Imagen!AC91:AE93*$BV$45:$BX$47)/IF(SUM($BV$45:$BX$47)=0,1,SUM($BV$45:$BX$47))</f>
        <v>-19</v>
      </c>
      <c r="AE92" s="12" t="n">
        <f aca="false" t="array" ref="AE92:AE92">SUM(Imagen!AD91:AF93*$BV$45:$BX$47)/IF(SUM($BV$45:$BX$47)=0,1,SUM($BV$45:$BX$47))</f>
        <v>-4</v>
      </c>
      <c r="AF92" s="12" t="n">
        <f aca="false" t="array" ref="AF92:AF92">SUM(Imagen!AE91:AG93*$BV$45:$BX$47)/IF(SUM($BV$45:$BX$47)=0,1,SUM($BV$45:$BX$47))</f>
        <v>32</v>
      </c>
      <c r="AG92" s="12" t="n">
        <f aca="false" t="array" ref="AG92:AG92">SUM(Imagen!AF91:AH93*$BV$45:$BX$47)/IF(SUM($BV$45:$BX$47)=0,1,SUM($BV$45:$BX$47))</f>
        <v>94</v>
      </c>
      <c r="AH92" s="12" t="n">
        <f aca="false" t="array" ref="AH92:AH92">SUM(Imagen!AG91:AI93*$BV$45:$BX$47)/IF(SUM($BV$45:$BX$47)=0,1,SUM($BV$45:$BX$47))</f>
        <v>740</v>
      </c>
      <c r="AI92" s="12" t="n">
        <f aca="false" t="array" ref="AI92:AI92">SUM(Imagen!AH91:AJ93*$BV$45:$BX$47)/IF(SUM($BV$45:$BX$47)=0,1,SUM($BV$45:$BX$47))</f>
        <v>-257</v>
      </c>
      <c r="AJ92" s="12" t="n">
        <f aca="false" t="array" ref="AJ92:AJ92">SUM(Imagen!AI91:AK93*$BV$45:$BX$47)/IF(SUM($BV$45:$BX$47)=0,1,SUM($BV$45:$BX$47))</f>
        <v>1066</v>
      </c>
      <c r="AK92" s="12" t="n">
        <f aca="false" t="array" ref="AK92:AK92">SUM(Imagen!AJ91:AL93*$BV$45:$BX$47)/IF(SUM($BV$45:$BX$47)=0,1,SUM($BV$45:$BX$47))</f>
        <v>-505</v>
      </c>
      <c r="AL92" s="12" t="n">
        <f aca="false" t="array" ref="AL92:AL92">SUM(Imagen!AK91:AM93*$BV$45:$BX$47)/IF(SUM($BV$45:$BX$47)=0,1,SUM($BV$45:$BX$47))</f>
        <v>-3047</v>
      </c>
      <c r="AM92" s="12" t="n">
        <f aca="false" t="array" ref="AM92:AM92">SUM(Imagen!AL91:AN93*$BV$45:$BX$47)/IF(SUM($BV$45:$BX$47)=0,1,SUM($BV$45:$BX$47))</f>
        <v>222</v>
      </c>
      <c r="AN92" s="12" t="n">
        <f aca="false" t="array" ref="AN92:AN92">SUM(Imagen!AM91:AO93*$BV$45:$BX$47)/IF(SUM($BV$45:$BX$47)=0,1,SUM($BV$45:$BX$47))</f>
        <v>508</v>
      </c>
      <c r="AO92" s="12" t="n">
        <f aca="false" t="array" ref="AO92:AO92">SUM(Imagen!AN91:AP93*$BV$45:$BX$47)/IF(SUM($BV$45:$BX$47)=0,1,SUM($BV$45:$BX$47))</f>
        <v>-1455</v>
      </c>
      <c r="AP92" s="12" t="n">
        <f aca="false" t="array" ref="AP92:AP92">SUM(Imagen!AO91:AQ93*$BV$45:$BX$47)/IF(SUM($BV$45:$BX$47)=0,1,SUM($BV$45:$BX$47))</f>
        <v>-539</v>
      </c>
      <c r="AQ92" s="12" t="n">
        <f aca="false" t="array" ref="AQ92:AQ92">SUM(Imagen!AP91:AR93*$BV$45:$BX$47)/IF(SUM($BV$45:$BX$47)=0,1,SUM($BV$45:$BX$47))</f>
        <v>-2505</v>
      </c>
      <c r="AR92" s="12" t="n">
        <f aca="false" t="array" ref="AR92:AR92">SUM(Imagen!AQ91:AS93*$BV$45:$BX$47)/IF(SUM($BV$45:$BX$47)=0,1,SUM($BV$45:$BX$47))</f>
        <v>-321</v>
      </c>
      <c r="AS92" s="12" t="n">
        <f aca="false" t="array" ref="AS92:AS92">SUM(Imagen!AR91:AT93*$BV$45:$BX$47)/IF(SUM($BV$45:$BX$47)=0,1,SUM($BV$45:$BX$47))</f>
        <v>31</v>
      </c>
      <c r="AT92" s="12" t="n">
        <f aca="false" t="array" ref="AT92:AT92">SUM(Imagen!AS91:AU93*$BV$45:$BX$47)/IF(SUM($BV$45:$BX$47)=0,1,SUM($BV$45:$BX$47))</f>
        <v>-132</v>
      </c>
      <c r="AU92" s="12" t="n">
        <f aca="false" t="array" ref="AU92:AU92">SUM(Imagen!AT91:AV93*$BV$45:$BX$47)/IF(SUM($BV$45:$BX$47)=0,1,SUM($BV$45:$BX$47))</f>
        <v>408</v>
      </c>
      <c r="AV92" s="12" t="n">
        <f aca="false" t="array" ref="AV92:AV92">SUM(Imagen!AU91:AW93*$BV$45:$BX$47)/IF(SUM($BV$45:$BX$47)=0,1,SUM($BV$45:$BX$47))</f>
        <v>-207</v>
      </c>
      <c r="AW92" s="12" t="n">
        <f aca="false" t="array" ref="AW92:AW92">SUM(Imagen!AV91:AX93*$BV$45:$BX$47)/IF(SUM($BV$45:$BX$47)=0,1,SUM($BV$45:$BX$47))</f>
        <v>-477</v>
      </c>
      <c r="AX92" s="12" t="n">
        <f aca="false" t="array" ref="AX92:AX92">SUM(Imagen!AW91:AY93*$BV$45:$BX$47)/IF(SUM($BV$45:$BX$47)=0,1,SUM($BV$45:$BX$47))</f>
        <v>116</v>
      </c>
      <c r="AY92" s="12" t="n">
        <f aca="false" t="array" ref="AY92:AY92">SUM(Imagen!AX91:AZ93*$BV$45:$BX$47)/IF(SUM($BV$45:$BX$47)=0,1,SUM($BV$45:$BX$47))</f>
        <v>-266</v>
      </c>
      <c r="AZ92" s="12" t="n">
        <f aca="false" t="array" ref="AZ92:AZ92">SUM(Imagen!AY91:BA93*$BV$45:$BX$47)/IF(SUM($BV$45:$BX$47)=0,1,SUM($BV$45:$BX$47))</f>
        <v>468</v>
      </c>
      <c r="BA92" s="12" t="n">
        <f aca="false" t="array" ref="BA92:BA92">SUM(Imagen!AZ91:BB93*$BV$45:$BX$47)/IF(SUM($BV$45:$BX$47)=0,1,SUM($BV$45:$BX$47))</f>
        <v>-107</v>
      </c>
      <c r="BB92" s="12" t="n">
        <f aca="false" t="array" ref="BB92:BB92">SUM(Imagen!BA91:BC93*$BV$45:$BX$47)/IF(SUM($BV$45:$BX$47)=0,1,SUM($BV$45:$BX$47))</f>
        <v>1</v>
      </c>
      <c r="BC92" s="12" t="n">
        <f aca="false" t="array" ref="BC92:BC92">SUM(Imagen!BB91:BD93*$BV$45:$BX$47)/IF(SUM($BV$45:$BX$47)=0,1,SUM($BV$45:$BX$47))</f>
        <v>-1779</v>
      </c>
      <c r="BD92" s="12" t="n">
        <f aca="false" t="array" ref="BD92:BD92">SUM(Imagen!BC91:BE93*$BV$45:$BX$47)/IF(SUM($BV$45:$BX$47)=0,1,SUM($BV$45:$BX$47))</f>
        <v>1119</v>
      </c>
      <c r="BE92" s="12" t="n">
        <f aca="false" t="array" ref="BE92:BE92">SUM(Imagen!BD91:BF93*$BV$45:$BX$47)/IF(SUM($BV$45:$BX$47)=0,1,SUM($BV$45:$BX$47))</f>
        <v>1459</v>
      </c>
      <c r="BF92" s="12" t="n">
        <f aca="false" t="array" ref="BF92:BF92">SUM(Imagen!BE91:BG93*$BV$45:$BX$47)/IF(SUM($BV$45:$BX$47)=0,1,SUM($BV$45:$BX$47))</f>
        <v>-578</v>
      </c>
      <c r="BG92" s="12" t="n">
        <f aca="false" t="array" ref="BG92:BG92">SUM(Imagen!BF91:BH93*$BV$45:$BX$47)/IF(SUM($BV$45:$BX$47)=0,1,SUM($BV$45:$BX$47))</f>
        <v>-1135</v>
      </c>
      <c r="BH92" s="12" t="n">
        <f aca="false" t="array" ref="BH92:BH92">SUM(Imagen!BG91:BI93*$BV$45:$BX$47)/IF(SUM($BV$45:$BX$47)=0,1,SUM($BV$45:$BX$47))</f>
        <v>-989</v>
      </c>
      <c r="BI92" s="12" t="n">
        <f aca="false" t="array" ref="BI92:BI92">SUM(Imagen!BH91:BJ93*$BV$45:$BX$47)/IF(SUM($BV$45:$BX$47)=0,1,SUM($BV$45:$BX$47))</f>
        <v>-662</v>
      </c>
      <c r="BJ92" s="12" t="n">
        <f aca="false" t="array" ref="BJ92:BJ92">SUM(Imagen!BI91:BK93*$BV$45:$BX$47)/IF(SUM($BV$45:$BX$47)=0,1,SUM($BV$45:$BX$47))</f>
        <v>-168</v>
      </c>
      <c r="BK92" s="12" t="n">
        <f aca="false" t="array" ref="BK92:BK92">SUM(Imagen!BJ91:BL93*$BV$45:$BX$47)/IF(SUM($BV$45:$BX$47)=0,1,SUM($BV$45:$BX$47))</f>
        <v>535</v>
      </c>
      <c r="BL92" s="12" t="n">
        <f aca="false" t="array" ref="BL92:BL92">SUM(Imagen!BK91:BM93*$BV$45:$BX$47)/IF(SUM($BV$45:$BX$47)=0,1,SUM($BV$45:$BX$47))</f>
        <v>-626</v>
      </c>
      <c r="BM92" s="12" t="n">
        <f aca="false" t="array" ref="BM92:BM92">SUM(Imagen!BL91:BN93*$BV$45:$BX$47)/IF(SUM($BV$45:$BX$47)=0,1,SUM($BV$45:$BX$47))</f>
        <v>-982</v>
      </c>
      <c r="BN92" s="12" t="n">
        <f aca="false" t="array" ref="BN92:BN92">SUM(Imagen!BM91:BO93*$BV$45:$BX$47)/IF(SUM($BV$45:$BX$47)=0,1,SUM($BV$45:$BX$47))</f>
        <v>-780</v>
      </c>
      <c r="BO92" s="12" t="n">
        <f aca="false" t="array" ref="BO92:BO92">SUM(Imagen!BN91:BP93*$BV$45:$BX$47)/IF(SUM($BV$45:$BX$47)=0,1,SUM($BV$45:$BX$47))</f>
        <v>-990</v>
      </c>
      <c r="BP92" s="12" t="n">
        <f aca="false" t="array" ref="BP92:BP92">SUM(Imagen!BO91:BQ93*$BV$45:$BX$47)/IF(SUM($BV$45:$BX$47)=0,1,SUM($BV$45:$BX$47))</f>
        <v>-1205</v>
      </c>
      <c r="BQ92" s="12" t="n">
        <f aca="false" t="array" ref="BQ92:BQ92">SUM(Imagen!BP91:BR93*$BV$45:$BX$47)/IF(SUM($BV$45:$BX$47)=0,1,SUM($BV$45:$BX$47))</f>
        <v>-82</v>
      </c>
      <c r="BR92" s="12" t="n">
        <f aca="false" t="array" ref="BR92:BR92">SUM(Imagen!BQ91:BS93*$BV$45:$BX$47)/IF(SUM($BV$45:$BX$47)=0,1,SUM($BV$45:$BX$47))</f>
        <v>-276</v>
      </c>
      <c r="BS92" s="40" t="n">
        <f aca="false" t="array" ref="BS92:BS92">SUM(Imagen!BR91:BT93*$BV$45:$BX$47)/IF(SUM($BV$45:$BX$47)=0,1,SUM($BV$45:$BX$47))</f>
        <v>1257</v>
      </c>
      <c r="BT92" s="38"/>
      <c r="BV92" s="43"/>
      <c r="BW92" s="43"/>
      <c r="BX92" s="43"/>
    </row>
    <row r="93" customFormat="false" ht="2.85" hidden="false" customHeight="true" outlineLevel="0" collapsed="false">
      <c r="A93" s="30"/>
      <c r="B93" s="34"/>
      <c r="C93" s="39" t="n">
        <f aca="false" t="array" ref="C93:C93">SUM(Imagen!B92:D94*$BV$45:$BX$47)/IF(SUM($BV$45:$BX$47)=0,1,SUM($BV$45:$BX$47))</f>
        <v>-82</v>
      </c>
      <c r="D93" s="12" t="n">
        <f aca="false" t="array" ref="D93:D93">SUM(Imagen!C92:E94*$BV$45:$BX$47)/IF(SUM($BV$45:$BX$47)=0,1,SUM($BV$45:$BX$47))</f>
        <v>2578</v>
      </c>
      <c r="E93" s="12" t="n">
        <f aca="false" t="array" ref="E93:E93">SUM(Imagen!D92:F94*$BV$45:$BX$47)/IF(SUM($BV$45:$BX$47)=0,1,SUM($BV$45:$BX$47))</f>
        <v>-96</v>
      </c>
      <c r="F93" s="12" t="n">
        <f aca="false" t="array" ref="F93:F93">SUM(Imagen!E92:G94*$BV$45:$BX$47)/IF(SUM($BV$45:$BX$47)=0,1,SUM($BV$45:$BX$47))</f>
        <v>-28</v>
      </c>
      <c r="G93" s="12" t="n">
        <f aca="false" t="array" ref="G93:G93">SUM(Imagen!F92:H94*$BV$45:$BX$47)/IF(SUM($BV$45:$BX$47)=0,1,SUM($BV$45:$BX$47))</f>
        <v>907</v>
      </c>
      <c r="H93" s="12" t="n">
        <f aca="false" t="array" ref="H93:H93">SUM(Imagen!G92:I94*$BV$45:$BX$47)/IF(SUM($BV$45:$BX$47)=0,1,SUM($BV$45:$BX$47))</f>
        <v>2483</v>
      </c>
      <c r="I93" s="12" t="n">
        <f aca="false" t="array" ref="I93:I93">SUM(Imagen!H92:J94*$BV$45:$BX$47)/IF(SUM($BV$45:$BX$47)=0,1,SUM($BV$45:$BX$47))</f>
        <v>4546</v>
      </c>
      <c r="J93" s="12" t="n">
        <f aca="false" t="array" ref="J93:J93">SUM(Imagen!I92:K94*$BV$45:$BX$47)/IF(SUM($BV$45:$BX$47)=0,1,SUM($BV$45:$BX$47))</f>
        <v>1360</v>
      </c>
      <c r="K93" s="12" t="n">
        <f aca="false" t="array" ref="K93:K93">SUM(Imagen!J92:L94*$BV$45:$BX$47)/IF(SUM($BV$45:$BX$47)=0,1,SUM($BV$45:$BX$47))</f>
        <v>733</v>
      </c>
      <c r="L93" s="12" t="n">
        <f aca="false" t="array" ref="L93:L93">SUM(Imagen!K92:M94*$BV$45:$BX$47)/IF(SUM($BV$45:$BX$47)=0,1,SUM($BV$45:$BX$47))</f>
        <v>-1615</v>
      </c>
      <c r="M93" s="12" t="n">
        <f aca="false" t="array" ref="M93:M93">SUM(Imagen!L92:N94*$BV$45:$BX$47)/IF(SUM($BV$45:$BX$47)=0,1,SUM($BV$45:$BX$47))</f>
        <v>-7858</v>
      </c>
      <c r="N93" s="12" t="n">
        <f aca="false" t="array" ref="N93:N93">SUM(Imagen!M92:O94*$BV$45:$BX$47)/IF(SUM($BV$45:$BX$47)=0,1,SUM($BV$45:$BX$47))</f>
        <v>-4639</v>
      </c>
      <c r="O93" s="12" t="n">
        <f aca="false" t="array" ref="O93:O93">SUM(Imagen!N92:P94*$BV$45:$BX$47)/IF(SUM($BV$45:$BX$47)=0,1,SUM($BV$45:$BX$47))</f>
        <v>4874</v>
      </c>
      <c r="P93" s="12" t="n">
        <f aca="false" t="array" ref="P93:P93">SUM(Imagen!O92:Q94*$BV$45:$BX$47)/IF(SUM($BV$45:$BX$47)=0,1,SUM($BV$45:$BX$47))</f>
        <v>-3638</v>
      </c>
      <c r="Q93" s="12" t="n">
        <f aca="false" t="array" ref="Q93:Q93">SUM(Imagen!P92:R94*$BV$45:$BX$47)/IF(SUM($BV$45:$BX$47)=0,1,SUM($BV$45:$BX$47))</f>
        <v>-2642</v>
      </c>
      <c r="R93" s="12" t="n">
        <f aca="false" t="array" ref="R93:R93">SUM(Imagen!Q92:S94*$BV$45:$BX$47)/IF(SUM($BV$45:$BX$47)=0,1,SUM($BV$45:$BX$47))</f>
        <v>-3710</v>
      </c>
      <c r="S93" s="12" t="n">
        <f aca="false" t="array" ref="S93:S93">SUM(Imagen!R92:T94*$BV$45:$BX$47)/IF(SUM($BV$45:$BX$47)=0,1,SUM($BV$45:$BX$47))</f>
        <v>2191</v>
      </c>
      <c r="T93" s="12" t="n">
        <f aca="false" t="array" ref="T93:T93">SUM(Imagen!S92:U94*$BV$45:$BX$47)/IF(SUM($BV$45:$BX$47)=0,1,SUM($BV$45:$BX$47))</f>
        <v>-1071</v>
      </c>
      <c r="U93" s="12" t="n">
        <f aca="false" t="array" ref="U93:U93">SUM(Imagen!T92:V94*$BV$45:$BX$47)/IF(SUM($BV$45:$BX$47)=0,1,SUM($BV$45:$BX$47))</f>
        <v>-760</v>
      </c>
      <c r="V93" s="12" t="n">
        <f aca="false" t="array" ref="V93:V93">SUM(Imagen!U92:W94*$BV$45:$BX$47)/IF(SUM($BV$45:$BX$47)=0,1,SUM($BV$45:$BX$47))</f>
        <v>945</v>
      </c>
      <c r="W93" s="12" t="n">
        <f aca="false" t="array" ref="W93:W93">SUM(Imagen!V92:X94*$BV$45:$BX$47)/IF(SUM($BV$45:$BX$47)=0,1,SUM($BV$45:$BX$47))</f>
        <v>1108</v>
      </c>
      <c r="X93" s="12" t="n">
        <f aca="false" t="array" ref="X93:X93">SUM(Imagen!W92:Y94*$BV$45:$BX$47)/IF(SUM($BV$45:$BX$47)=0,1,SUM($BV$45:$BX$47))</f>
        <v>-762</v>
      </c>
      <c r="Y93" s="12" t="n">
        <f aca="false" t="array" ref="Y93:Y93">SUM(Imagen!X92:Z94*$BV$45:$BX$47)/IF(SUM($BV$45:$BX$47)=0,1,SUM($BV$45:$BX$47))</f>
        <v>-703</v>
      </c>
      <c r="Z93" s="12" t="n">
        <f aca="false" t="array" ref="Z93:Z93">SUM(Imagen!Y92:AA94*$BV$45:$BX$47)/IF(SUM($BV$45:$BX$47)=0,1,SUM($BV$45:$BX$47))</f>
        <v>350</v>
      </c>
      <c r="AA93" s="12" t="n">
        <f aca="false" t="array" ref="AA93:AA93">SUM(Imagen!Z92:AB94*$BV$45:$BX$47)/IF(SUM($BV$45:$BX$47)=0,1,SUM($BV$45:$BX$47))</f>
        <v>675</v>
      </c>
      <c r="AB93" s="12" t="n">
        <f aca="false" t="array" ref="AB93:AB93">SUM(Imagen!AA92:AC94*$BV$45:$BX$47)/IF(SUM($BV$45:$BX$47)=0,1,SUM($BV$45:$BX$47))</f>
        <v>181</v>
      </c>
      <c r="AC93" s="12" t="n">
        <f aca="false" t="array" ref="AC93:AC93">SUM(Imagen!AB92:AD94*$BV$45:$BX$47)/IF(SUM($BV$45:$BX$47)=0,1,SUM($BV$45:$BX$47))</f>
        <v>-127</v>
      </c>
      <c r="AD93" s="12" t="n">
        <f aca="false" t="array" ref="AD93:AD93">SUM(Imagen!AC92:AE94*$BV$45:$BX$47)/IF(SUM($BV$45:$BX$47)=0,1,SUM($BV$45:$BX$47))</f>
        <v>-23</v>
      </c>
      <c r="AE93" s="12" t="n">
        <f aca="false" t="array" ref="AE93:AE93">SUM(Imagen!AD92:AF94*$BV$45:$BX$47)/IF(SUM($BV$45:$BX$47)=0,1,SUM($BV$45:$BX$47))</f>
        <v>-28</v>
      </c>
      <c r="AF93" s="12" t="n">
        <f aca="false" t="array" ref="AF93:AF93">SUM(Imagen!AE92:AG94*$BV$45:$BX$47)/IF(SUM($BV$45:$BX$47)=0,1,SUM($BV$45:$BX$47))</f>
        <v>3</v>
      </c>
      <c r="AG93" s="12" t="n">
        <f aca="false" t="array" ref="AG93:AG93">SUM(Imagen!AF92:AH94*$BV$45:$BX$47)/IF(SUM($BV$45:$BX$47)=0,1,SUM($BV$45:$BX$47))</f>
        <v>76</v>
      </c>
      <c r="AH93" s="12" t="n">
        <f aca="false" t="array" ref="AH93:AH93">SUM(Imagen!AG92:AI94*$BV$45:$BX$47)/IF(SUM($BV$45:$BX$47)=0,1,SUM($BV$45:$BX$47))</f>
        <v>546</v>
      </c>
      <c r="AI93" s="12" t="n">
        <f aca="false" t="array" ref="AI93:AI93">SUM(Imagen!AH92:AJ94*$BV$45:$BX$47)/IF(SUM($BV$45:$BX$47)=0,1,SUM($BV$45:$BX$47))</f>
        <v>-176</v>
      </c>
      <c r="AJ93" s="12" t="n">
        <f aca="false" t="array" ref="AJ93:AJ93">SUM(Imagen!AI92:AK94*$BV$45:$BX$47)/IF(SUM($BV$45:$BX$47)=0,1,SUM($BV$45:$BX$47))</f>
        <v>882</v>
      </c>
      <c r="AK93" s="12" t="n">
        <f aca="false" t="array" ref="AK93:AK93">SUM(Imagen!AJ92:AL94*$BV$45:$BX$47)/IF(SUM($BV$45:$BX$47)=0,1,SUM($BV$45:$BX$47))</f>
        <v>-2842</v>
      </c>
      <c r="AL93" s="12" t="n">
        <f aca="false" t="array" ref="AL93:AL93">SUM(Imagen!AK92:AM94*$BV$45:$BX$47)/IF(SUM($BV$45:$BX$47)=0,1,SUM($BV$45:$BX$47))</f>
        <v>-4250</v>
      </c>
      <c r="AM93" s="12" t="n">
        <f aca="false" t="array" ref="AM93:AM93">SUM(Imagen!AL92:AN94*$BV$45:$BX$47)/IF(SUM($BV$45:$BX$47)=0,1,SUM($BV$45:$BX$47))</f>
        <v>-9490</v>
      </c>
      <c r="AN93" s="12" t="n">
        <f aca="false" t="array" ref="AN93:AN93">SUM(Imagen!AM92:AO94*$BV$45:$BX$47)/IF(SUM($BV$45:$BX$47)=0,1,SUM($BV$45:$BX$47))</f>
        <v>-5933</v>
      </c>
      <c r="AO93" s="12" t="n">
        <f aca="false" t="array" ref="AO93:AO93">SUM(Imagen!AN92:AP94*$BV$45:$BX$47)/IF(SUM($BV$45:$BX$47)=0,1,SUM($BV$45:$BX$47))</f>
        <v>-7647</v>
      </c>
      <c r="AP93" s="12" t="n">
        <f aca="false" t="array" ref="AP93:AP93">SUM(Imagen!AO92:AQ94*$BV$45:$BX$47)/IF(SUM($BV$45:$BX$47)=0,1,SUM($BV$45:$BX$47))</f>
        <v>-4106</v>
      </c>
      <c r="AQ93" s="12" t="n">
        <f aca="false" t="array" ref="AQ93:AQ93">SUM(Imagen!AP92:AR94*$BV$45:$BX$47)/IF(SUM($BV$45:$BX$47)=0,1,SUM($BV$45:$BX$47))</f>
        <v>-1951</v>
      </c>
      <c r="AR93" s="12" t="n">
        <f aca="false" t="array" ref="AR93:AR93">SUM(Imagen!AQ92:AS94*$BV$45:$BX$47)/IF(SUM($BV$45:$BX$47)=0,1,SUM($BV$45:$BX$47))</f>
        <v>-168</v>
      </c>
      <c r="AS93" s="12" t="n">
        <f aca="false" t="array" ref="AS93:AS93">SUM(Imagen!AR92:AT94*$BV$45:$BX$47)/IF(SUM($BV$45:$BX$47)=0,1,SUM($BV$45:$BX$47))</f>
        <v>-83</v>
      </c>
      <c r="AT93" s="12" t="n">
        <f aca="false" t="array" ref="AT93:AT93">SUM(Imagen!AS92:AU94*$BV$45:$BX$47)/IF(SUM($BV$45:$BX$47)=0,1,SUM($BV$45:$BX$47))</f>
        <v>-1304</v>
      </c>
      <c r="AU93" s="12" t="n">
        <f aca="false" t="array" ref="AU93:AU93">SUM(Imagen!AT92:AV94*$BV$45:$BX$47)/IF(SUM($BV$45:$BX$47)=0,1,SUM($BV$45:$BX$47))</f>
        <v>-183</v>
      </c>
      <c r="AV93" s="12" t="n">
        <f aca="false" t="array" ref="AV93:AV93">SUM(Imagen!AU92:AW94*$BV$45:$BX$47)/IF(SUM($BV$45:$BX$47)=0,1,SUM($BV$45:$BX$47))</f>
        <v>-132</v>
      </c>
      <c r="AW93" s="12" t="n">
        <f aca="false" t="array" ref="AW93:AW93">SUM(Imagen!AV92:AX94*$BV$45:$BX$47)/IF(SUM($BV$45:$BX$47)=0,1,SUM($BV$45:$BX$47))</f>
        <v>-594</v>
      </c>
      <c r="AX93" s="12" t="n">
        <f aca="false" t="array" ref="AX93:AX93">SUM(Imagen!AW92:AY94*$BV$45:$BX$47)/IF(SUM($BV$45:$BX$47)=0,1,SUM($BV$45:$BX$47))</f>
        <v>-630</v>
      </c>
      <c r="AY93" s="12" t="n">
        <f aca="false" t="array" ref="AY93:AY93">SUM(Imagen!AX92:AZ94*$BV$45:$BX$47)/IF(SUM($BV$45:$BX$47)=0,1,SUM($BV$45:$BX$47))</f>
        <v>-660</v>
      </c>
      <c r="AZ93" s="12" t="n">
        <f aca="false" t="array" ref="AZ93:AZ93">SUM(Imagen!AY92:BA94*$BV$45:$BX$47)/IF(SUM($BV$45:$BX$47)=0,1,SUM($BV$45:$BX$47))</f>
        <v>-323</v>
      </c>
      <c r="BA93" s="12" t="n">
        <f aca="false" t="array" ref="BA93:BA93">SUM(Imagen!AZ92:BB94*$BV$45:$BX$47)/IF(SUM($BV$45:$BX$47)=0,1,SUM($BV$45:$BX$47))</f>
        <v>-1222</v>
      </c>
      <c r="BB93" s="12" t="n">
        <f aca="false" t="array" ref="BB93:BB93">SUM(Imagen!BA92:BC94*$BV$45:$BX$47)/IF(SUM($BV$45:$BX$47)=0,1,SUM($BV$45:$BX$47))</f>
        <v>-499</v>
      </c>
      <c r="BC93" s="12" t="n">
        <f aca="false" t="array" ref="BC93:BC93">SUM(Imagen!BB92:BD94*$BV$45:$BX$47)/IF(SUM($BV$45:$BX$47)=0,1,SUM($BV$45:$BX$47))</f>
        <v>-2454</v>
      </c>
      <c r="BD93" s="12" t="n">
        <f aca="false" t="array" ref="BD93:BD93">SUM(Imagen!BC92:BE94*$BV$45:$BX$47)/IF(SUM($BV$45:$BX$47)=0,1,SUM($BV$45:$BX$47))</f>
        <v>-775</v>
      </c>
      <c r="BE93" s="12" t="n">
        <f aca="false" t="array" ref="BE93:BE93">SUM(Imagen!BD92:BF94*$BV$45:$BX$47)/IF(SUM($BV$45:$BX$47)=0,1,SUM($BV$45:$BX$47))</f>
        <v>282</v>
      </c>
      <c r="BF93" s="12" t="n">
        <f aca="false" t="array" ref="BF93:BF93">SUM(Imagen!BE92:BG94*$BV$45:$BX$47)/IF(SUM($BV$45:$BX$47)=0,1,SUM($BV$45:$BX$47))</f>
        <v>1354</v>
      </c>
      <c r="BG93" s="12" t="n">
        <f aca="false" t="array" ref="BG93:BG93">SUM(Imagen!BF92:BH94*$BV$45:$BX$47)/IF(SUM($BV$45:$BX$47)=0,1,SUM($BV$45:$BX$47))</f>
        <v>-110</v>
      </c>
      <c r="BH93" s="12" t="n">
        <f aca="false" t="array" ref="BH93:BH93">SUM(Imagen!BG92:BI94*$BV$45:$BX$47)/IF(SUM($BV$45:$BX$47)=0,1,SUM($BV$45:$BX$47))</f>
        <v>-1231</v>
      </c>
      <c r="BI93" s="12" t="n">
        <f aca="false" t="array" ref="BI93:BI93">SUM(Imagen!BH92:BJ94*$BV$45:$BX$47)/IF(SUM($BV$45:$BX$47)=0,1,SUM($BV$45:$BX$47))</f>
        <v>-964</v>
      </c>
      <c r="BJ93" s="12" t="n">
        <f aca="false" t="array" ref="BJ93:BJ93">SUM(Imagen!BI92:BK94*$BV$45:$BX$47)/IF(SUM($BV$45:$BX$47)=0,1,SUM($BV$45:$BX$47))</f>
        <v>977</v>
      </c>
      <c r="BK93" s="12" t="n">
        <f aca="false" t="array" ref="BK93:BK93">SUM(Imagen!BJ92:BL94*$BV$45:$BX$47)/IF(SUM($BV$45:$BX$47)=0,1,SUM($BV$45:$BX$47))</f>
        <v>-560</v>
      </c>
      <c r="BL93" s="12" t="n">
        <f aca="false" t="array" ref="BL93:BL93">SUM(Imagen!BK92:BM94*$BV$45:$BX$47)/IF(SUM($BV$45:$BX$47)=0,1,SUM($BV$45:$BX$47))</f>
        <v>-870</v>
      </c>
      <c r="BM93" s="12" t="n">
        <f aca="false" t="array" ref="BM93:BM93">SUM(Imagen!BL92:BN94*$BV$45:$BX$47)/IF(SUM($BV$45:$BX$47)=0,1,SUM($BV$45:$BX$47))</f>
        <v>-1142</v>
      </c>
      <c r="BN93" s="12" t="n">
        <f aca="false" t="array" ref="BN93:BN93">SUM(Imagen!BM92:BO94*$BV$45:$BX$47)/IF(SUM($BV$45:$BX$47)=0,1,SUM($BV$45:$BX$47))</f>
        <v>-1035</v>
      </c>
      <c r="BO93" s="12" t="n">
        <f aca="false" t="array" ref="BO93:BO93">SUM(Imagen!BN92:BP94*$BV$45:$BX$47)/IF(SUM($BV$45:$BX$47)=0,1,SUM($BV$45:$BX$47))</f>
        <v>-1830</v>
      </c>
      <c r="BP93" s="12" t="n">
        <f aca="false" t="array" ref="BP93:BP93">SUM(Imagen!BO92:BQ94*$BV$45:$BX$47)/IF(SUM($BV$45:$BX$47)=0,1,SUM($BV$45:$BX$47))</f>
        <v>-589</v>
      </c>
      <c r="BQ93" s="12" t="n">
        <f aca="false" t="array" ref="BQ93:BQ93">SUM(Imagen!BP92:BR94*$BV$45:$BX$47)/IF(SUM($BV$45:$BX$47)=0,1,SUM($BV$45:$BX$47))</f>
        <v>-624</v>
      </c>
      <c r="BR93" s="12" t="n">
        <f aca="false" t="array" ref="BR93:BR93">SUM(Imagen!BQ92:BS94*$BV$45:$BX$47)/IF(SUM($BV$45:$BX$47)=0,1,SUM($BV$45:$BX$47))</f>
        <v>-946</v>
      </c>
      <c r="BS93" s="40" t="n">
        <f aca="false" t="array" ref="BS93:BS93">SUM(Imagen!BR92:BT94*$BV$45:$BX$47)/IF(SUM($BV$45:$BX$47)=0,1,SUM($BV$45:$BX$47))</f>
        <v>-975</v>
      </c>
      <c r="BT93" s="38"/>
      <c r="BV93" s="43"/>
      <c r="BW93" s="43"/>
      <c r="BX93" s="43"/>
    </row>
    <row r="94" customFormat="false" ht="2.85" hidden="false" customHeight="true" outlineLevel="0" collapsed="false">
      <c r="A94" s="30"/>
      <c r="B94" s="34"/>
      <c r="C94" s="39" t="n">
        <f aca="false" t="array" ref="C94:C94">SUM(Imagen!B93:D95*$BV$45:$BX$47)/IF(SUM($BV$45:$BX$47)=0,1,SUM($BV$45:$BX$47))</f>
        <v>62</v>
      </c>
      <c r="D94" s="12" t="n">
        <f aca="false" t="array" ref="D94:D94">SUM(Imagen!C93:E95*$BV$45:$BX$47)/IF(SUM($BV$45:$BX$47)=0,1,SUM($BV$45:$BX$47))</f>
        <v>-711</v>
      </c>
      <c r="E94" s="12" t="n">
        <f aca="false" t="array" ref="E94:E94">SUM(Imagen!D93:F95*$BV$45:$BX$47)/IF(SUM($BV$45:$BX$47)=0,1,SUM($BV$45:$BX$47))</f>
        <v>-979</v>
      </c>
      <c r="F94" s="12" t="n">
        <f aca="false" t="array" ref="F94:F94">SUM(Imagen!E93:G95*$BV$45:$BX$47)/IF(SUM($BV$45:$BX$47)=0,1,SUM($BV$45:$BX$47))</f>
        <v>-51</v>
      </c>
      <c r="G94" s="12" t="n">
        <f aca="false" t="array" ref="G94:G94">SUM(Imagen!F93:H95*$BV$45:$BX$47)/IF(SUM($BV$45:$BX$47)=0,1,SUM($BV$45:$BX$47))</f>
        <v>-1571</v>
      </c>
      <c r="H94" s="12" t="n">
        <f aca="false" t="array" ref="H94:H94">SUM(Imagen!G93:I95*$BV$45:$BX$47)/IF(SUM($BV$45:$BX$47)=0,1,SUM($BV$45:$BX$47))</f>
        <v>-1684</v>
      </c>
      <c r="I94" s="12" t="n">
        <f aca="false" t="array" ref="I94:I94">SUM(Imagen!H93:J95*$BV$45:$BX$47)/IF(SUM($BV$45:$BX$47)=0,1,SUM($BV$45:$BX$47))</f>
        <v>-1537</v>
      </c>
      <c r="J94" s="12" t="n">
        <f aca="false" t="array" ref="J94:J94">SUM(Imagen!I93:K95*$BV$45:$BX$47)/IF(SUM($BV$45:$BX$47)=0,1,SUM($BV$45:$BX$47))</f>
        <v>-1566</v>
      </c>
      <c r="K94" s="12" t="n">
        <f aca="false" t="array" ref="K94:K94">SUM(Imagen!J93:L95*$BV$45:$BX$47)/IF(SUM($BV$45:$BX$47)=0,1,SUM($BV$45:$BX$47))</f>
        <v>-553</v>
      </c>
      <c r="L94" s="12" t="n">
        <f aca="false" t="array" ref="L94:L94">SUM(Imagen!K93:M95*$BV$45:$BX$47)/IF(SUM($BV$45:$BX$47)=0,1,SUM($BV$45:$BX$47))</f>
        <v>-4425</v>
      </c>
      <c r="M94" s="12" t="n">
        <f aca="false" t="array" ref="M94:M94">SUM(Imagen!L93:N95*$BV$45:$BX$47)/IF(SUM($BV$45:$BX$47)=0,1,SUM($BV$45:$BX$47))</f>
        <v>4127</v>
      </c>
      <c r="N94" s="12" t="n">
        <f aca="false" t="array" ref="N94:N94">SUM(Imagen!M93:O95*$BV$45:$BX$47)/IF(SUM($BV$45:$BX$47)=0,1,SUM($BV$45:$BX$47))</f>
        <v>7032</v>
      </c>
      <c r="O94" s="12" t="n">
        <f aca="false" t="array" ref="O94:O94">SUM(Imagen!N93:P95*$BV$45:$BX$47)/IF(SUM($BV$45:$BX$47)=0,1,SUM($BV$45:$BX$47))</f>
        <v>1667</v>
      </c>
      <c r="P94" s="12" t="n">
        <f aca="false" t="array" ref="P94:P94">SUM(Imagen!O93:Q95*$BV$45:$BX$47)/IF(SUM($BV$45:$BX$47)=0,1,SUM($BV$45:$BX$47))</f>
        <v>-3507</v>
      </c>
      <c r="Q94" s="12" t="n">
        <f aca="false" t="array" ref="Q94:Q94">SUM(Imagen!P93:R95*$BV$45:$BX$47)/IF(SUM($BV$45:$BX$47)=0,1,SUM($BV$45:$BX$47))</f>
        <v>6558</v>
      </c>
      <c r="R94" s="12" t="n">
        <f aca="false" t="array" ref="R94:R94">SUM(Imagen!Q93:S95*$BV$45:$BX$47)/IF(SUM($BV$45:$BX$47)=0,1,SUM($BV$45:$BX$47))</f>
        <v>-3777</v>
      </c>
      <c r="S94" s="12" t="n">
        <f aca="false" t="array" ref="S94:S94">SUM(Imagen!R93:T95*$BV$45:$BX$47)/IF(SUM($BV$45:$BX$47)=0,1,SUM($BV$45:$BX$47))</f>
        <v>588</v>
      </c>
      <c r="T94" s="12" t="n">
        <f aca="false" t="array" ref="T94:T94">SUM(Imagen!S93:U95*$BV$45:$BX$47)/IF(SUM($BV$45:$BX$47)=0,1,SUM($BV$45:$BX$47))</f>
        <v>2257</v>
      </c>
      <c r="U94" s="12" t="n">
        <f aca="false" t="array" ref="U94:U94">SUM(Imagen!T93:V95*$BV$45:$BX$47)/IF(SUM($BV$45:$BX$47)=0,1,SUM($BV$45:$BX$47))</f>
        <v>-774</v>
      </c>
      <c r="V94" s="12" t="n">
        <f aca="false" t="array" ref="V94:V94">SUM(Imagen!U93:W95*$BV$45:$BX$47)/IF(SUM($BV$45:$BX$47)=0,1,SUM($BV$45:$BX$47))</f>
        <v>3626</v>
      </c>
      <c r="W94" s="12" t="n">
        <f aca="false" t="array" ref="W94:W94">SUM(Imagen!V93:X95*$BV$45:$BX$47)/IF(SUM($BV$45:$BX$47)=0,1,SUM($BV$45:$BX$47))</f>
        <v>1378</v>
      </c>
      <c r="X94" s="12" t="n">
        <f aca="false" t="array" ref="X94:X94">SUM(Imagen!W93:Y95*$BV$45:$BX$47)/IF(SUM($BV$45:$BX$47)=0,1,SUM($BV$45:$BX$47))</f>
        <v>403</v>
      </c>
      <c r="Y94" s="12" t="n">
        <f aca="false" t="array" ref="Y94:Y94">SUM(Imagen!X93:Z95*$BV$45:$BX$47)/IF(SUM($BV$45:$BX$47)=0,1,SUM($BV$45:$BX$47))</f>
        <v>185</v>
      </c>
      <c r="Z94" s="12" t="n">
        <f aca="false" t="array" ref="Z94:Z94">SUM(Imagen!Y93:AA95*$BV$45:$BX$47)/IF(SUM($BV$45:$BX$47)=0,1,SUM($BV$45:$BX$47))</f>
        <v>228</v>
      </c>
      <c r="AA94" s="12" t="n">
        <f aca="false" t="array" ref="AA94:AA94">SUM(Imagen!Z93:AB95*$BV$45:$BX$47)/IF(SUM($BV$45:$BX$47)=0,1,SUM($BV$45:$BX$47))</f>
        <v>-88</v>
      </c>
      <c r="AB94" s="12" t="n">
        <f aca="false" t="array" ref="AB94:AB94">SUM(Imagen!AA93:AC95*$BV$45:$BX$47)/IF(SUM($BV$45:$BX$47)=0,1,SUM($BV$45:$BX$47))</f>
        <v>-259</v>
      </c>
      <c r="AC94" s="12" t="n">
        <f aca="false" t="array" ref="AC94:AC94">SUM(Imagen!AB93:AD95*$BV$45:$BX$47)/IF(SUM($BV$45:$BX$47)=0,1,SUM($BV$45:$BX$47))</f>
        <v>-42</v>
      </c>
      <c r="AD94" s="12" t="n">
        <f aca="false" t="array" ref="AD94:AD94">SUM(Imagen!AC93:AE95*$BV$45:$BX$47)/IF(SUM($BV$45:$BX$47)=0,1,SUM($BV$45:$BX$47))</f>
        <v>35</v>
      </c>
      <c r="AE94" s="12" t="n">
        <f aca="false" t="array" ref="AE94:AE94">SUM(Imagen!AD93:AF95*$BV$45:$BX$47)/IF(SUM($BV$45:$BX$47)=0,1,SUM($BV$45:$BX$47))</f>
        <v>46</v>
      </c>
      <c r="AF94" s="12" t="n">
        <f aca="false" t="array" ref="AF94:AF94">SUM(Imagen!AE93:AG95*$BV$45:$BX$47)/IF(SUM($BV$45:$BX$47)=0,1,SUM($BV$45:$BX$47))</f>
        <v>75</v>
      </c>
      <c r="AG94" s="12" t="n">
        <f aca="false" t="array" ref="AG94:AG94">SUM(Imagen!AF93:AH95*$BV$45:$BX$47)/IF(SUM($BV$45:$BX$47)=0,1,SUM($BV$45:$BX$47))</f>
        <v>110</v>
      </c>
      <c r="AH94" s="12" t="n">
        <f aca="false" t="array" ref="AH94:AH94">SUM(Imagen!AG93:AI95*$BV$45:$BX$47)/IF(SUM($BV$45:$BX$47)=0,1,SUM($BV$45:$BX$47))</f>
        <v>468</v>
      </c>
      <c r="AI94" s="12" t="n">
        <f aca="false" t="array" ref="AI94:AI94">SUM(Imagen!AH93:AJ95*$BV$45:$BX$47)/IF(SUM($BV$45:$BX$47)=0,1,SUM($BV$45:$BX$47))</f>
        <v>239</v>
      </c>
      <c r="AJ94" s="12" t="n">
        <f aca="false" t="array" ref="AJ94:AJ94">SUM(Imagen!AI93:AK95*$BV$45:$BX$47)/IF(SUM($BV$45:$BX$47)=0,1,SUM($BV$45:$BX$47))</f>
        <v>842</v>
      </c>
      <c r="AK94" s="12" t="n">
        <f aca="false" t="array" ref="AK94:AK94">SUM(Imagen!AJ93:AL95*$BV$45:$BX$47)/IF(SUM($BV$45:$BX$47)=0,1,SUM($BV$45:$BX$47))</f>
        <v>941</v>
      </c>
      <c r="AL94" s="12" t="n">
        <f aca="false" t="array" ref="AL94:AL94">SUM(Imagen!AK93:AM95*$BV$45:$BX$47)/IF(SUM($BV$45:$BX$47)=0,1,SUM($BV$45:$BX$47))</f>
        <v>2493</v>
      </c>
      <c r="AM94" s="12" t="n">
        <f aca="false" t="array" ref="AM94:AM94">SUM(Imagen!AL93:AN95*$BV$45:$BX$47)/IF(SUM($BV$45:$BX$47)=0,1,SUM($BV$45:$BX$47))</f>
        <v>5347</v>
      </c>
      <c r="AN94" s="12" t="n">
        <f aca="false" t="array" ref="AN94:AN94">SUM(Imagen!AM93:AO95*$BV$45:$BX$47)/IF(SUM($BV$45:$BX$47)=0,1,SUM($BV$45:$BX$47))</f>
        <v>6805</v>
      </c>
      <c r="AO94" s="12" t="n">
        <f aca="false" t="array" ref="AO94:AO94">SUM(Imagen!AN93:AP95*$BV$45:$BX$47)/IF(SUM($BV$45:$BX$47)=0,1,SUM($BV$45:$BX$47))</f>
        <v>6807</v>
      </c>
      <c r="AP94" s="12" t="n">
        <f aca="false" t="array" ref="AP94:AP94">SUM(Imagen!AO93:AQ95*$BV$45:$BX$47)/IF(SUM($BV$45:$BX$47)=0,1,SUM($BV$45:$BX$47))</f>
        <v>-8381</v>
      </c>
      <c r="AQ94" s="12" t="n">
        <f aca="false" t="array" ref="AQ94:AQ94">SUM(Imagen!AP93:AR95*$BV$45:$BX$47)/IF(SUM($BV$45:$BX$47)=0,1,SUM($BV$45:$BX$47))</f>
        <v>-9048</v>
      </c>
      <c r="AR94" s="12" t="n">
        <f aca="false" t="array" ref="AR94:AR94">SUM(Imagen!AQ93:AS95*$BV$45:$BX$47)/IF(SUM($BV$45:$BX$47)=0,1,SUM($BV$45:$BX$47))</f>
        <v>-9242</v>
      </c>
      <c r="AS94" s="12" t="n">
        <f aca="false" t="array" ref="AS94:AS94">SUM(Imagen!AR93:AT95*$BV$45:$BX$47)/IF(SUM($BV$45:$BX$47)=0,1,SUM($BV$45:$BX$47))</f>
        <v>-6380</v>
      </c>
      <c r="AT94" s="12" t="n">
        <f aca="false" t="array" ref="AT94:AT94">SUM(Imagen!AS93:AU95*$BV$45:$BX$47)/IF(SUM($BV$45:$BX$47)=0,1,SUM($BV$45:$BX$47))</f>
        <v>-1983</v>
      </c>
      <c r="AU94" s="12" t="n">
        <f aca="false" t="array" ref="AU94:AU94">SUM(Imagen!AT93:AV95*$BV$45:$BX$47)/IF(SUM($BV$45:$BX$47)=0,1,SUM($BV$45:$BX$47))</f>
        <v>-537</v>
      </c>
      <c r="AV94" s="12" t="n">
        <f aca="false" t="array" ref="AV94:AV94">SUM(Imagen!AU93:AW95*$BV$45:$BX$47)/IF(SUM($BV$45:$BX$47)=0,1,SUM($BV$45:$BX$47))</f>
        <v>-919</v>
      </c>
      <c r="AW94" s="12" t="n">
        <f aca="false" t="array" ref="AW94:AW94">SUM(Imagen!AV93:AX95*$BV$45:$BX$47)/IF(SUM($BV$45:$BX$47)=0,1,SUM($BV$45:$BX$47))</f>
        <v>267</v>
      </c>
      <c r="AX94" s="12" t="n">
        <f aca="false" t="array" ref="AX94:AX94">SUM(Imagen!AW93:AY95*$BV$45:$BX$47)/IF(SUM($BV$45:$BX$47)=0,1,SUM($BV$45:$BX$47))</f>
        <v>-2057</v>
      </c>
      <c r="AY94" s="12" t="n">
        <f aca="false" t="array" ref="AY94:AY94">SUM(Imagen!AX93:AZ95*$BV$45:$BX$47)/IF(SUM($BV$45:$BX$47)=0,1,SUM($BV$45:$BX$47))</f>
        <v>-532</v>
      </c>
      <c r="AZ94" s="12" t="n">
        <f aca="false" t="array" ref="AZ94:AZ94">SUM(Imagen!AY93:BA95*$BV$45:$BX$47)/IF(SUM($BV$45:$BX$47)=0,1,SUM($BV$45:$BX$47))</f>
        <v>-238</v>
      </c>
      <c r="BA94" s="12" t="n">
        <f aca="false" t="array" ref="BA94:BA94">SUM(Imagen!AZ93:BB95*$BV$45:$BX$47)/IF(SUM($BV$45:$BX$47)=0,1,SUM($BV$45:$BX$47))</f>
        <v>-782</v>
      </c>
      <c r="BB94" s="12" t="n">
        <f aca="false" t="array" ref="BB94:BB94">SUM(Imagen!BA93:BC95*$BV$45:$BX$47)/IF(SUM($BV$45:$BX$47)=0,1,SUM($BV$45:$BX$47))</f>
        <v>391</v>
      </c>
      <c r="BC94" s="12" t="n">
        <f aca="false" t="array" ref="BC94:BC94">SUM(Imagen!BB93:BD95*$BV$45:$BX$47)/IF(SUM($BV$45:$BX$47)=0,1,SUM($BV$45:$BX$47))</f>
        <v>-868</v>
      </c>
      <c r="BD94" s="12" t="n">
        <f aca="false" t="array" ref="BD94:BD94">SUM(Imagen!BC93:BE95*$BV$45:$BX$47)/IF(SUM($BV$45:$BX$47)=0,1,SUM($BV$45:$BX$47))</f>
        <v>1630</v>
      </c>
      <c r="BE94" s="12" t="n">
        <f aca="false" t="array" ref="BE94:BE94">SUM(Imagen!BD93:BF95*$BV$45:$BX$47)/IF(SUM($BV$45:$BX$47)=0,1,SUM($BV$45:$BX$47))</f>
        <v>-1398</v>
      </c>
      <c r="BF94" s="12" t="n">
        <f aca="false" t="array" ref="BF94:BF94">SUM(Imagen!BE93:BG95*$BV$45:$BX$47)/IF(SUM($BV$45:$BX$47)=0,1,SUM($BV$45:$BX$47))</f>
        <v>-3008</v>
      </c>
      <c r="BG94" s="12" t="n">
        <f aca="false" t="array" ref="BG94:BG94">SUM(Imagen!BF93:BH95*$BV$45:$BX$47)/IF(SUM($BV$45:$BX$47)=0,1,SUM($BV$45:$BX$47))</f>
        <v>-218</v>
      </c>
      <c r="BH94" s="12" t="n">
        <f aca="false" t="array" ref="BH94:BH94">SUM(Imagen!BG93:BI95*$BV$45:$BX$47)/IF(SUM($BV$45:$BX$47)=0,1,SUM($BV$45:$BX$47))</f>
        <v>-5003</v>
      </c>
      <c r="BI94" s="12" t="n">
        <f aca="false" t="array" ref="BI94:BI94">SUM(Imagen!BH93:BJ95*$BV$45:$BX$47)/IF(SUM($BV$45:$BX$47)=0,1,SUM($BV$45:$BX$47))</f>
        <v>-306</v>
      </c>
      <c r="BJ94" s="12" t="n">
        <f aca="false" t="array" ref="BJ94:BJ94">SUM(Imagen!BI93:BK95*$BV$45:$BX$47)/IF(SUM($BV$45:$BX$47)=0,1,SUM($BV$45:$BX$47))</f>
        <v>-2965</v>
      </c>
      <c r="BK94" s="12" t="n">
        <f aca="false" t="array" ref="BK94:BK94">SUM(Imagen!BJ93:BL95*$BV$45:$BX$47)/IF(SUM($BV$45:$BX$47)=0,1,SUM($BV$45:$BX$47))</f>
        <v>-1637</v>
      </c>
      <c r="BL94" s="12" t="n">
        <f aca="false" t="array" ref="BL94:BL94">SUM(Imagen!BK93:BM95*$BV$45:$BX$47)/IF(SUM($BV$45:$BX$47)=0,1,SUM($BV$45:$BX$47))</f>
        <v>-2004</v>
      </c>
      <c r="BM94" s="12" t="n">
        <f aca="false" t="array" ref="BM94:BM94">SUM(Imagen!BL93:BN95*$BV$45:$BX$47)/IF(SUM($BV$45:$BX$47)=0,1,SUM($BV$45:$BX$47))</f>
        <v>1316</v>
      </c>
      <c r="BN94" s="12" t="n">
        <f aca="false" t="array" ref="BN94:BN94">SUM(Imagen!BM93:BO95*$BV$45:$BX$47)/IF(SUM($BV$45:$BX$47)=0,1,SUM($BV$45:$BX$47))</f>
        <v>-708</v>
      </c>
      <c r="BO94" s="12" t="n">
        <f aca="false" t="array" ref="BO94:BO94">SUM(Imagen!BN93:BP95*$BV$45:$BX$47)/IF(SUM($BV$45:$BX$47)=0,1,SUM($BV$45:$BX$47))</f>
        <v>-796</v>
      </c>
      <c r="BP94" s="12" t="n">
        <f aca="false" t="array" ref="BP94:BP94">SUM(Imagen!BO93:BQ95*$BV$45:$BX$47)/IF(SUM($BV$45:$BX$47)=0,1,SUM($BV$45:$BX$47))</f>
        <v>1301</v>
      </c>
      <c r="BQ94" s="12" t="n">
        <f aca="false" t="array" ref="BQ94:BQ94">SUM(Imagen!BP93:BR95*$BV$45:$BX$47)/IF(SUM($BV$45:$BX$47)=0,1,SUM($BV$45:$BX$47))</f>
        <v>485</v>
      </c>
      <c r="BR94" s="12" t="n">
        <f aca="false" t="array" ref="BR94:BR94">SUM(Imagen!BQ93:BS95*$BV$45:$BX$47)/IF(SUM($BV$45:$BX$47)=0,1,SUM($BV$45:$BX$47))</f>
        <v>994</v>
      </c>
      <c r="BS94" s="40" t="n">
        <f aca="false" t="array" ref="BS94:BS94">SUM(Imagen!BR93:BT95*$BV$45:$BX$47)/IF(SUM($BV$45:$BX$47)=0,1,SUM($BV$45:$BX$47))</f>
        <v>2992</v>
      </c>
      <c r="BT94" s="38"/>
      <c r="BV94" s="43"/>
      <c r="BW94" s="43"/>
      <c r="BX94" s="43"/>
    </row>
    <row r="95" customFormat="false" ht="2.85" hidden="false" customHeight="true" outlineLevel="0" collapsed="false">
      <c r="A95" s="30"/>
      <c r="B95" s="34"/>
      <c r="C95" s="39" t="n">
        <f aca="false" t="array" ref="C95:C95">SUM(Imagen!B94:D96*$BV$45:$BX$47)/IF(SUM($BV$45:$BX$47)=0,1,SUM($BV$45:$BX$47))</f>
        <v>-504</v>
      </c>
      <c r="D95" s="12" t="n">
        <f aca="false" t="array" ref="D95:D95">SUM(Imagen!C94:E96*$BV$45:$BX$47)/IF(SUM($BV$45:$BX$47)=0,1,SUM($BV$45:$BX$47))</f>
        <v>-1410</v>
      </c>
      <c r="E95" s="12" t="n">
        <f aca="false" t="array" ref="E95:E95">SUM(Imagen!D94:F96*$BV$45:$BX$47)/IF(SUM($BV$45:$BX$47)=0,1,SUM($BV$45:$BX$47))</f>
        <v>205</v>
      </c>
      <c r="F95" s="12" t="n">
        <f aca="false" t="array" ref="F95:F95">SUM(Imagen!E94:G96*$BV$45:$BX$47)/IF(SUM($BV$45:$BX$47)=0,1,SUM($BV$45:$BX$47))</f>
        <v>182</v>
      </c>
      <c r="G95" s="12" t="n">
        <f aca="false" t="array" ref="G95:G95">SUM(Imagen!F94:H96*$BV$45:$BX$47)/IF(SUM($BV$45:$BX$47)=0,1,SUM($BV$45:$BX$47))</f>
        <v>-201</v>
      </c>
      <c r="H95" s="12" t="n">
        <f aca="false" t="array" ref="H95:H95">SUM(Imagen!G94:I96*$BV$45:$BX$47)/IF(SUM($BV$45:$BX$47)=0,1,SUM($BV$45:$BX$47))</f>
        <v>3</v>
      </c>
      <c r="I95" s="12" t="n">
        <f aca="false" t="array" ref="I95:I95">SUM(Imagen!H94:J96*$BV$45:$BX$47)/IF(SUM($BV$45:$BX$47)=0,1,SUM($BV$45:$BX$47))</f>
        <v>632</v>
      </c>
      <c r="J95" s="12" t="n">
        <f aca="false" t="array" ref="J95:J95">SUM(Imagen!I94:K96*$BV$45:$BX$47)/IF(SUM($BV$45:$BX$47)=0,1,SUM($BV$45:$BX$47))</f>
        <v>359</v>
      </c>
      <c r="K95" s="12" t="n">
        <f aca="false" t="array" ref="K95:K95">SUM(Imagen!J94:L96*$BV$45:$BX$47)/IF(SUM($BV$45:$BX$47)=0,1,SUM($BV$45:$BX$47))</f>
        <v>-342</v>
      </c>
      <c r="L95" s="12" t="n">
        <f aca="false" t="array" ref="L95:L95">SUM(Imagen!K94:M96*$BV$45:$BX$47)/IF(SUM($BV$45:$BX$47)=0,1,SUM($BV$45:$BX$47))</f>
        <v>-6845</v>
      </c>
      <c r="M95" s="12" t="n">
        <f aca="false" t="array" ref="M95:M95">SUM(Imagen!L94:N96*$BV$45:$BX$47)/IF(SUM($BV$45:$BX$47)=0,1,SUM($BV$45:$BX$47))</f>
        <v>3103</v>
      </c>
      <c r="N95" s="12" t="n">
        <f aca="false" t="array" ref="N95:N95">SUM(Imagen!M94:O96*$BV$45:$BX$47)/IF(SUM($BV$45:$BX$47)=0,1,SUM($BV$45:$BX$47))</f>
        <v>4916</v>
      </c>
      <c r="O95" s="12" t="n">
        <f aca="false" t="array" ref="O95:O95">SUM(Imagen!N94:P96*$BV$45:$BX$47)/IF(SUM($BV$45:$BX$47)=0,1,SUM($BV$45:$BX$47))</f>
        <v>1736</v>
      </c>
      <c r="P95" s="12" t="n">
        <f aca="false" t="array" ref="P95:P95">SUM(Imagen!O94:Q96*$BV$45:$BX$47)/IF(SUM($BV$45:$BX$47)=0,1,SUM($BV$45:$BX$47))</f>
        <v>-4302</v>
      </c>
      <c r="Q95" s="12" t="n">
        <f aca="false" t="array" ref="Q95:Q95">SUM(Imagen!P94:R96*$BV$45:$BX$47)/IF(SUM($BV$45:$BX$47)=0,1,SUM($BV$45:$BX$47))</f>
        <v>12527</v>
      </c>
      <c r="R95" s="12" t="n">
        <f aca="false" t="array" ref="R95:R95">SUM(Imagen!Q94:S96*$BV$45:$BX$47)/IF(SUM($BV$45:$BX$47)=0,1,SUM($BV$45:$BX$47))</f>
        <v>-870</v>
      </c>
      <c r="S95" s="12" t="n">
        <f aca="false" t="array" ref="S95:S95">SUM(Imagen!R94:T96*$BV$45:$BX$47)/IF(SUM($BV$45:$BX$47)=0,1,SUM($BV$45:$BX$47))</f>
        <v>-2775</v>
      </c>
      <c r="T95" s="12" t="n">
        <f aca="false" t="array" ref="T95:T95">SUM(Imagen!S94:U96*$BV$45:$BX$47)/IF(SUM($BV$45:$BX$47)=0,1,SUM($BV$45:$BX$47))</f>
        <v>-140</v>
      </c>
      <c r="U95" s="12" t="n">
        <f aca="false" t="array" ref="U95:U95">SUM(Imagen!T94:V96*$BV$45:$BX$47)/IF(SUM($BV$45:$BX$47)=0,1,SUM($BV$45:$BX$47))</f>
        <v>-2950</v>
      </c>
      <c r="V95" s="12" t="n">
        <f aca="false" t="array" ref="V95:V95">SUM(Imagen!U94:W96*$BV$45:$BX$47)/IF(SUM($BV$45:$BX$47)=0,1,SUM($BV$45:$BX$47))</f>
        <v>-1467</v>
      </c>
      <c r="W95" s="12" t="n">
        <f aca="false" t="array" ref="W95:W95">SUM(Imagen!V94:X96*$BV$45:$BX$47)/IF(SUM($BV$45:$BX$47)=0,1,SUM($BV$45:$BX$47))</f>
        <v>-1063</v>
      </c>
      <c r="X95" s="12" t="n">
        <f aca="false" t="array" ref="X95:X95">SUM(Imagen!W94:Y96*$BV$45:$BX$47)/IF(SUM($BV$45:$BX$47)=0,1,SUM($BV$45:$BX$47))</f>
        <v>99</v>
      </c>
      <c r="Y95" s="12" t="n">
        <f aca="false" t="array" ref="Y95:Y95">SUM(Imagen!X94:Z96*$BV$45:$BX$47)/IF(SUM($BV$45:$BX$47)=0,1,SUM($BV$45:$BX$47))</f>
        <v>-699</v>
      </c>
      <c r="Z95" s="12" t="n">
        <f aca="false" t="array" ref="Z95:Z95">SUM(Imagen!Y94:AA96*$BV$45:$BX$47)/IF(SUM($BV$45:$BX$47)=0,1,SUM($BV$45:$BX$47))</f>
        <v>-455</v>
      </c>
      <c r="AA95" s="12" t="n">
        <f aca="false" t="array" ref="AA95:AA95">SUM(Imagen!Z94:AB96*$BV$45:$BX$47)/IF(SUM($BV$45:$BX$47)=0,1,SUM($BV$45:$BX$47))</f>
        <v>-280</v>
      </c>
      <c r="AB95" s="12" t="n">
        <f aca="false" t="array" ref="AB95:AB95">SUM(Imagen!AA94:AC96*$BV$45:$BX$47)/IF(SUM($BV$45:$BX$47)=0,1,SUM($BV$45:$BX$47))</f>
        <v>-61</v>
      </c>
      <c r="AC95" s="12" t="n">
        <f aca="false" t="array" ref="AC95:AC95">SUM(Imagen!AB94:AD96*$BV$45:$BX$47)/IF(SUM($BV$45:$BX$47)=0,1,SUM($BV$45:$BX$47))</f>
        <v>1</v>
      </c>
      <c r="AD95" s="12" t="n">
        <f aca="false" t="array" ref="AD95:AD95">SUM(Imagen!AC94:AE96*$BV$45:$BX$47)/IF(SUM($BV$45:$BX$47)=0,1,SUM($BV$45:$BX$47))</f>
        <v>10</v>
      </c>
      <c r="AE95" s="12" t="n">
        <f aca="false" t="array" ref="AE95:AE95">SUM(Imagen!AD94:AF96*$BV$45:$BX$47)/IF(SUM($BV$45:$BX$47)=0,1,SUM($BV$45:$BX$47))</f>
        <v>11</v>
      </c>
      <c r="AF95" s="12" t="n">
        <f aca="false" t="array" ref="AF95:AF95">SUM(Imagen!AE94:AG96*$BV$45:$BX$47)/IF(SUM($BV$45:$BX$47)=0,1,SUM($BV$45:$BX$47))</f>
        <v>5</v>
      </c>
      <c r="AG95" s="12" t="n">
        <f aca="false" t="array" ref="AG95:AG95">SUM(Imagen!AF94:AH96*$BV$45:$BX$47)/IF(SUM($BV$45:$BX$47)=0,1,SUM($BV$45:$BX$47))</f>
        <v>9</v>
      </c>
      <c r="AH95" s="12" t="n">
        <f aca="false" t="array" ref="AH95:AH95">SUM(Imagen!AG94:AI96*$BV$45:$BX$47)/IF(SUM($BV$45:$BX$47)=0,1,SUM($BV$45:$BX$47))</f>
        <v>195</v>
      </c>
      <c r="AI95" s="12" t="n">
        <f aca="false" t="array" ref="AI95:AI95">SUM(Imagen!AH94:AJ96*$BV$45:$BX$47)/IF(SUM($BV$45:$BX$47)=0,1,SUM($BV$45:$BX$47))</f>
        <v>221</v>
      </c>
      <c r="AJ95" s="12" t="n">
        <f aca="false" t="array" ref="AJ95:AJ95">SUM(Imagen!AI94:AK96*$BV$45:$BX$47)/IF(SUM($BV$45:$BX$47)=0,1,SUM($BV$45:$BX$47))</f>
        <v>-21</v>
      </c>
      <c r="AK95" s="12" t="n">
        <f aca="false" t="array" ref="AK95:AK95">SUM(Imagen!AJ94:AL96*$BV$45:$BX$47)/IF(SUM($BV$45:$BX$47)=0,1,SUM($BV$45:$BX$47))</f>
        <v>855</v>
      </c>
      <c r="AL95" s="12" t="n">
        <f aca="false" t="array" ref="AL95:AL95">SUM(Imagen!AK94:AM96*$BV$45:$BX$47)/IF(SUM($BV$45:$BX$47)=0,1,SUM($BV$45:$BX$47))</f>
        <v>2376</v>
      </c>
      <c r="AM95" s="12" t="n">
        <f aca="false" t="array" ref="AM95:AM95">SUM(Imagen!AL94:AN96*$BV$45:$BX$47)/IF(SUM($BV$45:$BX$47)=0,1,SUM($BV$45:$BX$47))</f>
        <v>2974</v>
      </c>
      <c r="AN95" s="12" t="n">
        <f aca="false" t="array" ref="AN95:AN95">SUM(Imagen!AM94:AO96*$BV$45:$BX$47)/IF(SUM($BV$45:$BX$47)=0,1,SUM($BV$45:$BX$47))</f>
        <v>1964</v>
      </c>
      <c r="AO95" s="12" t="n">
        <f aca="false" t="array" ref="AO95:AO95">SUM(Imagen!AN94:AP96*$BV$45:$BX$47)/IF(SUM($BV$45:$BX$47)=0,1,SUM($BV$45:$BX$47))</f>
        <v>5752</v>
      </c>
      <c r="AP95" s="12" t="n">
        <f aca="false" t="array" ref="AP95:AP95">SUM(Imagen!AO94:AQ96*$BV$45:$BX$47)/IF(SUM($BV$45:$BX$47)=0,1,SUM($BV$45:$BX$47))</f>
        <v>5372</v>
      </c>
      <c r="AQ95" s="12" t="n">
        <f aca="false" t="array" ref="AQ95:AQ95">SUM(Imagen!AP94:AR96*$BV$45:$BX$47)/IF(SUM($BV$45:$BX$47)=0,1,SUM($BV$45:$BX$47))</f>
        <v>9853</v>
      </c>
      <c r="AR95" s="12" t="n">
        <f aca="false" t="array" ref="AR95:AR95">SUM(Imagen!AQ94:AS96*$BV$45:$BX$47)/IF(SUM($BV$45:$BX$47)=0,1,SUM($BV$45:$BX$47))</f>
        <v>9215</v>
      </c>
      <c r="AS95" s="12" t="n">
        <f aca="false" t="array" ref="AS95:AS95">SUM(Imagen!AR94:AT96*$BV$45:$BX$47)/IF(SUM($BV$45:$BX$47)=0,1,SUM($BV$45:$BX$47))</f>
        <v>546</v>
      </c>
      <c r="AT95" s="12" t="n">
        <f aca="false" t="array" ref="AT95:AT95">SUM(Imagen!AS94:AU96*$BV$45:$BX$47)/IF(SUM($BV$45:$BX$47)=0,1,SUM($BV$45:$BX$47))</f>
        <v>-10328</v>
      </c>
      <c r="AU95" s="12" t="n">
        <f aca="false" t="array" ref="AU95:AU95">SUM(Imagen!AT94:AV96*$BV$45:$BX$47)/IF(SUM($BV$45:$BX$47)=0,1,SUM($BV$45:$BX$47))</f>
        <v>-11052</v>
      </c>
      <c r="AV95" s="12" t="n">
        <f aca="false" t="array" ref="AV95:AV95">SUM(Imagen!AU94:AW96*$BV$45:$BX$47)/IF(SUM($BV$45:$BX$47)=0,1,SUM($BV$45:$BX$47))</f>
        <v>-8212</v>
      </c>
      <c r="AW95" s="12" t="n">
        <f aca="false" t="array" ref="AW95:AW95">SUM(Imagen!AV94:AX96*$BV$45:$BX$47)/IF(SUM($BV$45:$BX$47)=0,1,SUM($BV$45:$BX$47))</f>
        <v>-7942</v>
      </c>
      <c r="AX95" s="12" t="n">
        <f aca="false" t="array" ref="AX95:AX95">SUM(Imagen!AW94:AY96*$BV$45:$BX$47)/IF(SUM($BV$45:$BX$47)=0,1,SUM($BV$45:$BX$47))</f>
        <v>-8369</v>
      </c>
      <c r="AY95" s="12" t="n">
        <f aca="false" t="array" ref="AY95:AY95">SUM(Imagen!AX94:AZ96*$BV$45:$BX$47)/IF(SUM($BV$45:$BX$47)=0,1,SUM($BV$45:$BX$47))</f>
        <v>-8087</v>
      </c>
      <c r="AZ95" s="12" t="n">
        <f aca="false" t="array" ref="AZ95:AZ95">SUM(Imagen!AY94:BA96*$BV$45:$BX$47)/IF(SUM($BV$45:$BX$47)=0,1,SUM($BV$45:$BX$47))</f>
        <v>-9884</v>
      </c>
      <c r="BA95" s="12" t="n">
        <f aca="false" t="array" ref="BA95:BA95">SUM(Imagen!AZ94:BB96*$BV$45:$BX$47)/IF(SUM($BV$45:$BX$47)=0,1,SUM($BV$45:$BX$47))</f>
        <v>-7943</v>
      </c>
      <c r="BB95" s="12" t="n">
        <f aca="false" t="array" ref="BB95:BB95">SUM(Imagen!BA94:BC96*$BV$45:$BX$47)/IF(SUM($BV$45:$BX$47)=0,1,SUM($BV$45:$BX$47))</f>
        <v>-9099</v>
      </c>
      <c r="BC95" s="12" t="n">
        <f aca="false" t="array" ref="BC95:BC95">SUM(Imagen!BB94:BD96*$BV$45:$BX$47)/IF(SUM($BV$45:$BX$47)=0,1,SUM($BV$45:$BX$47))</f>
        <v>-8613</v>
      </c>
      <c r="BD95" s="12" t="n">
        <f aca="false" t="array" ref="BD95:BD95">SUM(Imagen!BC94:BE96*$BV$45:$BX$47)/IF(SUM($BV$45:$BX$47)=0,1,SUM($BV$45:$BX$47))</f>
        <v>-6808</v>
      </c>
      <c r="BE95" s="12" t="n">
        <f aca="false" t="array" ref="BE95:BE95">SUM(Imagen!BD94:BF96*$BV$45:$BX$47)/IF(SUM($BV$45:$BX$47)=0,1,SUM($BV$45:$BX$47))</f>
        <v>-10552</v>
      </c>
      <c r="BF95" s="12" t="n">
        <f aca="false" t="array" ref="BF95:BF95">SUM(Imagen!BE94:BG96*$BV$45:$BX$47)/IF(SUM($BV$45:$BX$47)=0,1,SUM($BV$45:$BX$47))</f>
        <v>-7735</v>
      </c>
      <c r="BG95" s="12" t="n">
        <f aca="false" t="array" ref="BG95:BG95">SUM(Imagen!BF94:BH96*$BV$45:$BX$47)/IF(SUM($BV$45:$BX$47)=0,1,SUM($BV$45:$BX$47))</f>
        <v>-7174</v>
      </c>
      <c r="BH95" s="12" t="n">
        <f aca="false" t="array" ref="BH95:BH95">SUM(Imagen!BG94:BI96*$BV$45:$BX$47)/IF(SUM($BV$45:$BX$47)=0,1,SUM($BV$45:$BX$47))</f>
        <v>-7290</v>
      </c>
      <c r="BI95" s="12" t="n">
        <f aca="false" t="array" ref="BI95:BI95">SUM(Imagen!BH94:BJ96*$BV$45:$BX$47)/IF(SUM($BV$45:$BX$47)=0,1,SUM($BV$45:$BX$47))</f>
        <v>-7425</v>
      </c>
      <c r="BJ95" s="12" t="n">
        <f aca="false" t="array" ref="BJ95:BJ95">SUM(Imagen!BI94:BK96*$BV$45:$BX$47)/IF(SUM($BV$45:$BX$47)=0,1,SUM($BV$45:$BX$47))</f>
        <v>-5178</v>
      </c>
      <c r="BK95" s="12" t="n">
        <f aca="false" t="array" ref="BK95:BK95">SUM(Imagen!BJ94:BL96*$BV$45:$BX$47)/IF(SUM($BV$45:$BX$47)=0,1,SUM($BV$45:$BX$47))</f>
        <v>4633</v>
      </c>
      <c r="BL95" s="12" t="n">
        <f aca="false" t="array" ref="BL95:BL95">SUM(Imagen!BK94:BM96*$BV$45:$BX$47)/IF(SUM($BV$45:$BX$47)=0,1,SUM($BV$45:$BX$47))</f>
        <v>-1478</v>
      </c>
      <c r="BM95" s="12" t="n">
        <f aca="false" t="array" ref="BM95:BM95">SUM(Imagen!BL94:BN96*$BV$45:$BX$47)/IF(SUM($BV$45:$BX$47)=0,1,SUM($BV$45:$BX$47))</f>
        <v>-695</v>
      </c>
      <c r="BN95" s="12" t="n">
        <f aca="false" t="array" ref="BN95:BN95">SUM(Imagen!BM94:BO96*$BV$45:$BX$47)/IF(SUM($BV$45:$BX$47)=0,1,SUM($BV$45:$BX$47))</f>
        <v>-3454</v>
      </c>
      <c r="BO95" s="12" t="n">
        <f aca="false" t="array" ref="BO95:BO95">SUM(Imagen!BN94:BP96*$BV$45:$BX$47)/IF(SUM($BV$45:$BX$47)=0,1,SUM($BV$45:$BX$47))</f>
        <v>7562</v>
      </c>
      <c r="BP95" s="12" t="n">
        <f aca="false" t="array" ref="BP95:BP95">SUM(Imagen!BO94:BQ96*$BV$45:$BX$47)/IF(SUM($BV$45:$BX$47)=0,1,SUM($BV$45:$BX$47))</f>
        <v>490</v>
      </c>
      <c r="BQ95" s="12" t="n">
        <f aca="false" t="array" ref="BQ95:BQ95">SUM(Imagen!BP94:BR96*$BV$45:$BX$47)/IF(SUM($BV$45:$BX$47)=0,1,SUM($BV$45:$BX$47))</f>
        <v>-532</v>
      </c>
      <c r="BR95" s="12" t="n">
        <f aca="false" t="array" ref="BR95:BR95">SUM(Imagen!BQ94:BS96*$BV$45:$BX$47)/IF(SUM($BV$45:$BX$47)=0,1,SUM($BV$45:$BX$47))</f>
        <v>-1727</v>
      </c>
      <c r="BS95" s="40" t="n">
        <f aca="false" t="array" ref="BS95:BS95">SUM(Imagen!BR94:BT96*$BV$45:$BX$47)/IF(SUM($BV$45:$BX$47)=0,1,SUM($BV$45:$BX$47))</f>
        <v>-4254</v>
      </c>
      <c r="BT95" s="38"/>
      <c r="BV95" s="43"/>
      <c r="BW95" s="43"/>
      <c r="BX95" s="43"/>
    </row>
    <row r="96" customFormat="false" ht="2.85" hidden="false" customHeight="true" outlineLevel="0" collapsed="false">
      <c r="A96" s="30"/>
      <c r="B96" s="34"/>
      <c r="C96" s="39" t="n">
        <f aca="false" t="array" ref="C96:C96">SUM(Imagen!B95:D97*$BV$45:$BX$47)/IF(SUM($BV$45:$BX$47)=0,1,SUM($BV$45:$BX$47))</f>
        <v>727</v>
      </c>
      <c r="D96" s="12" t="n">
        <f aca="false" t="array" ref="D96:D96">SUM(Imagen!C95:E97*$BV$45:$BX$47)/IF(SUM($BV$45:$BX$47)=0,1,SUM($BV$45:$BX$47))</f>
        <v>-587</v>
      </c>
      <c r="E96" s="12" t="n">
        <f aca="false" t="array" ref="E96:E96">SUM(Imagen!D95:F97*$BV$45:$BX$47)/IF(SUM($BV$45:$BX$47)=0,1,SUM($BV$45:$BX$47))</f>
        <v>433</v>
      </c>
      <c r="F96" s="12" t="n">
        <f aca="false" t="array" ref="F96:F96">SUM(Imagen!E95:G97*$BV$45:$BX$47)/IF(SUM($BV$45:$BX$47)=0,1,SUM($BV$45:$BX$47))</f>
        <v>393</v>
      </c>
      <c r="G96" s="12" t="n">
        <f aca="false" t="array" ref="G96:G96">SUM(Imagen!F95:H97*$BV$45:$BX$47)/IF(SUM($BV$45:$BX$47)=0,1,SUM($BV$45:$BX$47))</f>
        <v>-744</v>
      </c>
      <c r="H96" s="12" t="n">
        <f aca="false" t="array" ref="H96:H96">SUM(Imagen!G95:I97*$BV$45:$BX$47)/IF(SUM($BV$45:$BX$47)=0,1,SUM($BV$45:$BX$47))</f>
        <v>-143</v>
      </c>
      <c r="I96" s="12" t="n">
        <f aca="false" t="array" ref="I96:I96">SUM(Imagen!H95:J97*$BV$45:$BX$47)/IF(SUM($BV$45:$BX$47)=0,1,SUM($BV$45:$BX$47))</f>
        <v>71</v>
      </c>
      <c r="J96" s="12" t="n">
        <f aca="false" t="array" ref="J96:J96">SUM(Imagen!I95:K97*$BV$45:$BX$47)/IF(SUM($BV$45:$BX$47)=0,1,SUM($BV$45:$BX$47))</f>
        <v>102</v>
      </c>
      <c r="K96" s="12" t="n">
        <f aca="false" t="array" ref="K96:K96">SUM(Imagen!J95:L97*$BV$45:$BX$47)/IF(SUM($BV$45:$BX$47)=0,1,SUM($BV$45:$BX$47))</f>
        <v>-301</v>
      </c>
      <c r="L96" s="12" t="n">
        <f aca="false" t="array" ref="L96:L96">SUM(Imagen!K95:M97*$BV$45:$BX$47)/IF(SUM($BV$45:$BX$47)=0,1,SUM($BV$45:$BX$47))</f>
        <v>-5984</v>
      </c>
      <c r="M96" s="12" t="n">
        <f aca="false" t="array" ref="M96:M96">SUM(Imagen!L95:N97*$BV$45:$BX$47)/IF(SUM($BV$45:$BX$47)=0,1,SUM($BV$45:$BX$47))</f>
        <v>872</v>
      </c>
      <c r="N96" s="12" t="n">
        <f aca="false" t="array" ref="N96:N96">SUM(Imagen!M95:O97*$BV$45:$BX$47)/IF(SUM($BV$45:$BX$47)=0,1,SUM($BV$45:$BX$47))</f>
        <v>4290</v>
      </c>
      <c r="O96" s="12" t="n">
        <f aca="false" t="array" ref="O96:O96">SUM(Imagen!N95:P97*$BV$45:$BX$47)/IF(SUM($BV$45:$BX$47)=0,1,SUM($BV$45:$BX$47))</f>
        <v>-129</v>
      </c>
      <c r="P96" s="12" t="n">
        <f aca="false" t="array" ref="P96:P96">SUM(Imagen!O95:Q97*$BV$45:$BX$47)/IF(SUM($BV$45:$BX$47)=0,1,SUM($BV$45:$BX$47))</f>
        <v>-5508</v>
      </c>
      <c r="Q96" s="12" t="n">
        <f aca="false" t="array" ref="Q96:Q96">SUM(Imagen!P95:R97*$BV$45:$BX$47)/IF(SUM($BV$45:$BX$47)=0,1,SUM($BV$45:$BX$47))</f>
        <v>11965</v>
      </c>
      <c r="R96" s="12" t="n">
        <f aca="false" t="array" ref="R96:R96">SUM(Imagen!Q95:S97*$BV$45:$BX$47)/IF(SUM($BV$45:$BX$47)=0,1,SUM($BV$45:$BX$47))</f>
        <v>889</v>
      </c>
      <c r="S96" s="12" t="n">
        <f aca="false" t="array" ref="S96:S96">SUM(Imagen!R95:T97*$BV$45:$BX$47)/IF(SUM($BV$45:$BX$47)=0,1,SUM($BV$45:$BX$47))</f>
        <v>-2019</v>
      </c>
      <c r="T96" s="12" t="n">
        <f aca="false" t="array" ref="T96:T96">SUM(Imagen!S95:U97*$BV$45:$BX$47)/IF(SUM($BV$45:$BX$47)=0,1,SUM($BV$45:$BX$47))</f>
        <v>794</v>
      </c>
      <c r="U96" s="12" t="n">
        <f aca="false" t="array" ref="U96:U96">SUM(Imagen!T95:V97*$BV$45:$BX$47)/IF(SUM($BV$45:$BX$47)=0,1,SUM($BV$45:$BX$47))</f>
        <v>2299</v>
      </c>
      <c r="V96" s="12" t="n">
        <f aca="false" t="array" ref="V96:V96">SUM(Imagen!U95:W97*$BV$45:$BX$47)/IF(SUM($BV$45:$BX$47)=0,1,SUM($BV$45:$BX$47))</f>
        <v>1205</v>
      </c>
      <c r="W96" s="12" t="n">
        <f aca="false" t="array" ref="W96:W96">SUM(Imagen!V95:X97*$BV$45:$BX$47)/IF(SUM($BV$45:$BX$47)=0,1,SUM($BV$45:$BX$47))</f>
        <v>-1385</v>
      </c>
      <c r="X96" s="12" t="n">
        <f aca="false" t="array" ref="X96:X96">SUM(Imagen!W95:Y97*$BV$45:$BX$47)/IF(SUM($BV$45:$BX$47)=0,1,SUM($BV$45:$BX$47))</f>
        <v>-60</v>
      </c>
      <c r="Y96" s="12" t="n">
        <f aca="false" t="array" ref="Y96:Y96">SUM(Imagen!X95:Z97*$BV$45:$BX$47)/IF(SUM($BV$45:$BX$47)=0,1,SUM($BV$45:$BX$47))</f>
        <v>29</v>
      </c>
      <c r="Z96" s="12" t="n">
        <f aca="false" t="array" ref="Z96:Z96">SUM(Imagen!Y95:AA97*$BV$45:$BX$47)/IF(SUM($BV$45:$BX$47)=0,1,SUM($BV$45:$BX$47))</f>
        <v>-77</v>
      </c>
      <c r="AA96" s="12" t="n">
        <f aca="false" t="array" ref="AA96:AA96">SUM(Imagen!Z95:AB97*$BV$45:$BX$47)/IF(SUM($BV$45:$BX$47)=0,1,SUM($BV$45:$BX$47))</f>
        <v>-15</v>
      </c>
      <c r="AB96" s="12" t="n">
        <f aca="false" t="array" ref="AB96:AB96">SUM(Imagen!AA95:AC97*$BV$45:$BX$47)/IF(SUM($BV$45:$BX$47)=0,1,SUM($BV$45:$BX$47))</f>
        <v>38</v>
      </c>
      <c r="AC96" s="12" t="n">
        <f aca="false" t="array" ref="AC96:AC96">SUM(Imagen!AB95:AD97*$BV$45:$BX$47)/IF(SUM($BV$45:$BX$47)=0,1,SUM($BV$45:$BX$47))</f>
        <v>5</v>
      </c>
      <c r="AD96" s="12" t="n">
        <f aca="false" t="array" ref="AD96:AD96">SUM(Imagen!AC95:AE97*$BV$45:$BX$47)/IF(SUM($BV$45:$BX$47)=0,1,SUM($BV$45:$BX$47))</f>
        <v>1</v>
      </c>
      <c r="AE96" s="12" t="n">
        <f aca="false" t="array" ref="AE96:AE96">SUM(Imagen!AD95:AF97*$BV$45:$BX$47)/IF(SUM($BV$45:$BX$47)=0,1,SUM($BV$45:$BX$47))</f>
        <v>-3</v>
      </c>
      <c r="AF96" s="12" t="n">
        <f aca="false" t="array" ref="AF96:AF96">SUM(Imagen!AE95:AG97*$BV$45:$BX$47)/IF(SUM($BV$45:$BX$47)=0,1,SUM($BV$45:$BX$47))</f>
        <v>-12</v>
      </c>
      <c r="AG96" s="12" t="n">
        <f aca="false" t="array" ref="AG96:AG96">SUM(Imagen!AF95:AH97*$BV$45:$BX$47)/IF(SUM($BV$45:$BX$47)=0,1,SUM($BV$45:$BX$47))</f>
        <v>1</v>
      </c>
      <c r="AH96" s="12" t="n">
        <f aca="false" t="array" ref="AH96:AH96">SUM(Imagen!AG95:AI97*$BV$45:$BX$47)/IF(SUM($BV$45:$BX$47)=0,1,SUM($BV$45:$BX$47))</f>
        <v>65</v>
      </c>
      <c r="AI96" s="12" t="n">
        <f aca="false" t="array" ref="AI96:AI96">SUM(Imagen!AH95:AJ97*$BV$45:$BX$47)/IF(SUM($BV$45:$BX$47)=0,1,SUM($BV$45:$BX$47))</f>
        <v>322</v>
      </c>
      <c r="AJ96" s="12" t="n">
        <f aca="false" t="array" ref="AJ96:AJ96">SUM(Imagen!AI95:AK97*$BV$45:$BX$47)/IF(SUM($BV$45:$BX$47)=0,1,SUM($BV$45:$BX$47))</f>
        <v>565</v>
      </c>
      <c r="AK96" s="12" t="n">
        <f aca="false" t="array" ref="AK96:AK96">SUM(Imagen!AJ95:AL97*$BV$45:$BX$47)/IF(SUM($BV$45:$BX$47)=0,1,SUM($BV$45:$BX$47))</f>
        <v>-70</v>
      </c>
      <c r="AL96" s="12" t="n">
        <f aca="false" t="array" ref="AL96:AL96">SUM(Imagen!AK95:AM97*$BV$45:$BX$47)/IF(SUM($BV$45:$BX$47)=0,1,SUM($BV$45:$BX$47))</f>
        <v>-4</v>
      </c>
      <c r="AM96" s="12" t="n">
        <f aca="false" t="array" ref="AM96:AM96">SUM(Imagen!AL95:AN97*$BV$45:$BX$47)/IF(SUM($BV$45:$BX$47)=0,1,SUM($BV$45:$BX$47))</f>
        <v>409</v>
      </c>
      <c r="AN96" s="12" t="n">
        <f aca="false" t="array" ref="AN96:AN96">SUM(Imagen!AM95:AO97*$BV$45:$BX$47)/IF(SUM($BV$45:$BX$47)=0,1,SUM($BV$45:$BX$47))</f>
        <v>580</v>
      </c>
      <c r="AO96" s="12" t="n">
        <f aca="false" t="array" ref="AO96:AO96">SUM(Imagen!AN95:AP97*$BV$45:$BX$47)/IF(SUM($BV$45:$BX$47)=0,1,SUM($BV$45:$BX$47))</f>
        <v>1056</v>
      </c>
      <c r="AP96" s="12" t="n">
        <f aca="false" t="array" ref="AP96:AP96">SUM(Imagen!AO95:AQ97*$BV$45:$BX$47)/IF(SUM($BV$45:$BX$47)=0,1,SUM($BV$45:$BX$47))</f>
        <v>1864</v>
      </c>
      <c r="AQ96" s="12" t="n">
        <f aca="false" t="array" ref="AQ96:AQ96">SUM(Imagen!AP95:AR97*$BV$45:$BX$47)/IF(SUM($BV$45:$BX$47)=0,1,SUM($BV$45:$BX$47))</f>
        <v>1849</v>
      </c>
      <c r="AR96" s="12" t="n">
        <f aca="false" t="array" ref="AR96:AR96">SUM(Imagen!AQ95:AS97*$BV$45:$BX$47)/IF(SUM($BV$45:$BX$47)=0,1,SUM($BV$45:$BX$47))</f>
        <v>3024</v>
      </c>
      <c r="AS96" s="12" t="n">
        <f aca="false" t="array" ref="AS96:AS96">SUM(Imagen!AR95:AT97*$BV$45:$BX$47)/IF(SUM($BV$45:$BX$47)=0,1,SUM($BV$45:$BX$47))</f>
        <v>5589</v>
      </c>
      <c r="AT96" s="12" t="n">
        <f aca="false" t="array" ref="AT96:AT96">SUM(Imagen!AS95:AU97*$BV$45:$BX$47)/IF(SUM($BV$45:$BX$47)=0,1,SUM($BV$45:$BX$47))</f>
        <v>7192</v>
      </c>
      <c r="AU96" s="12" t="n">
        <f aca="false" t="array" ref="AU96:AU96">SUM(Imagen!AT95:AV97*$BV$45:$BX$47)/IF(SUM($BV$45:$BX$47)=0,1,SUM($BV$45:$BX$47))</f>
        <v>8159</v>
      </c>
      <c r="AV96" s="12" t="n">
        <f aca="false" t="array" ref="AV96:AV96">SUM(Imagen!AU95:AW97*$BV$45:$BX$47)/IF(SUM($BV$45:$BX$47)=0,1,SUM($BV$45:$BX$47))</f>
        <v>10212</v>
      </c>
      <c r="AW96" s="12" t="n">
        <f aca="false" t="array" ref="AW96:AW96">SUM(Imagen!AV95:AX97*$BV$45:$BX$47)/IF(SUM($BV$45:$BX$47)=0,1,SUM($BV$45:$BX$47))</f>
        <v>5477</v>
      </c>
      <c r="AX96" s="12" t="n">
        <f aca="false" t="array" ref="AX96:AX96">SUM(Imagen!AW95:AY97*$BV$45:$BX$47)/IF(SUM($BV$45:$BX$47)=0,1,SUM($BV$45:$BX$47))</f>
        <v>9662</v>
      </c>
      <c r="AY96" s="12" t="n">
        <f aca="false" t="array" ref="AY96:AY96">SUM(Imagen!AX95:AZ97*$BV$45:$BX$47)/IF(SUM($BV$45:$BX$47)=0,1,SUM($BV$45:$BX$47))</f>
        <v>8355</v>
      </c>
      <c r="AZ96" s="12" t="n">
        <f aca="false" t="array" ref="AZ96:AZ96">SUM(Imagen!AY95:BA97*$BV$45:$BX$47)/IF(SUM($BV$45:$BX$47)=0,1,SUM($BV$45:$BX$47))</f>
        <v>11668</v>
      </c>
      <c r="BA96" s="12" t="n">
        <f aca="false" t="array" ref="BA96:BA96">SUM(Imagen!AZ95:BB97*$BV$45:$BX$47)/IF(SUM($BV$45:$BX$47)=0,1,SUM($BV$45:$BX$47))</f>
        <v>7202</v>
      </c>
      <c r="BB96" s="12" t="n">
        <f aca="false" t="array" ref="BB96:BB96">SUM(Imagen!BA95:BC97*$BV$45:$BX$47)/IF(SUM($BV$45:$BX$47)=0,1,SUM($BV$45:$BX$47))</f>
        <v>4931</v>
      </c>
      <c r="BC96" s="12" t="n">
        <f aca="false" t="array" ref="BC96:BC96">SUM(Imagen!BB95:BD97*$BV$45:$BX$47)/IF(SUM($BV$45:$BX$47)=0,1,SUM($BV$45:$BX$47))</f>
        <v>1537</v>
      </c>
      <c r="BD96" s="12" t="n">
        <f aca="false" t="array" ref="BD96:BD96">SUM(Imagen!BC95:BE97*$BV$45:$BX$47)/IF(SUM($BV$45:$BX$47)=0,1,SUM($BV$45:$BX$47))</f>
        <v>4564</v>
      </c>
      <c r="BE96" s="12" t="n">
        <f aca="false" t="array" ref="BE96:BE96">SUM(Imagen!BD95:BF97*$BV$45:$BX$47)/IF(SUM($BV$45:$BX$47)=0,1,SUM($BV$45:$BX$47))</f>
        <v>3493</v>
      </c>
      <c r="BF96" s="12" t="n">
        <f aca="false" t="array" ref="BF96:BF96">SUM(Imagen!BE95:BG97*$BV$45:$BX$47)/IF(SUM($BV$45:$BX$47)=0,1,SUM($BV$45:$BX$47))</f>
        <v>7499</v>
      </c>
      <c r="BG96" s="12" t="n">
        <f aca="false" t="array" ref="BG96:BG96">SUM(Imagen!BF95:BH97*$BV$45:$BX$47)/IF(SUM($BV$45:$BX$47)=0,1,SUM($BV$45:$BX$47))</f>
        <v>9398</v>
      </c>
      <c r="BH96" s="12" t="n">
        <f aca="false" t="array" ref="BH96:BH96">SUM(Imagen!BG95:BI97*$BV$45:$BX$47)/IF(SUM($BV$45:$BX$47)=0,1,SUM($BV$45:$BX$47))</f>
        <v>11262</v>
      </c>
      <c r="BI96" s="12" t="n">
        <f aca="false" t="array" ref="BI96:BI96">SUM(Imagen!BH95:BJ97*$BV$45:$BX$47)/IF(SUM($BV$45:$BX$47)=0,1,SUM($BV$45:$BX$47))</f>
        <v>12301</v>
      </c>
      <c r="BJ96" s="12" t="n">
        <f aca="false" t="array" ref="BJ96:BJ96">SUM(Imagen!BI95:BK97*$BV$45:$BX$47)/IF(SUM($BV$45:$BX$47)=0,1,SUM($BV$45:$BX$47))</f>
        <v>7318</v>
      </c>
      <c r="BK96" s="12" t="n">
        <f aca="false" t="array" ref="BK96:BK96">SUM(Imagen!BJ95:BL97*$BV$45:$BX$47)/IF(SUM($BV$45:$BX$47)=0,1,SUM($BV$45:$BX$47))</f>
        <v>1301</v>
      </c>
      <c r="BL96" s="12" t="n">
        <f aca="false" t="array" ref="BL96:BL96">SUM(Imagen!BK95:BM97*$BV$45:$BX$47)/IF(SUM($BV$45:$BX$47)=0,1,SUM($BV$45:$BX$47))</f>
        <v>-637</v>
      </c>
      <c r="BM96" s="12" t="n">
        <f aca="false" t="array" ref="BM96:BM96">SUM(Imagen!BL95:BN97*$BV$45:$BX$47)/IF(SUM($BV$45:$BX$47)=0,1,SUM($BV$45:$BX$47))</f>
        <v>395</v>
      </c>
      <c r="BN96" s="12" t="n">
        <f aca="false" t="array" ref="BN96:BN96">SUM(Imagen!BM95:BO97*$BV$45:$BX$47)/IF(SUM($BV$45:$BX$47)=0,1,SUM($BV$45:$BX$47))</f>
        <v>-759</v>
      </c>
      <c r="BO96" s="12" t="n">
        <f aca="false" t="array" ref="BO96:BO96">SUM(Imagen!BN95:BP97*$BV$45:$BX$47)/IF(SUM($BV$45:$BX$47)=0,1,SUM($BV$45:$BX$47))</f>
        <v>-1954</v>
      </c>
      <c r="BP96" s="12" t="n">
        <f aca="false" t="array" ref="BP96:BP96">SUM(Imagen!BO95:BQ97*$BV$45:$BX$47)/IF(SUM($BV$45:$BX$47)=0,1,SUM($BV$45:$BX$47))</f>
        <v>-3447</v>
      </c>
      <c r="BQ96" s="12" t="n">
        <f aca="false" t="array" ref="BQ96:BQ96">SUM(Imagen!BP95:BR97*$BV$45:$BX$47)/IF(SUM($BV$45:$BX$47)=0,1,SUM($BV$45:$BX$47))</f>
        <v>-4169</v>
      </c>
      <c r="BR96" s="12" t="n">
        <f aca="false" t="array" ref="BR96:BR96">SUM(Imagen!BQ95:BS97*$BV$45:$BX$47)/IF(SUM($BV$45:$BX$47)=0,1,SUM($BV$45:$BX$47))</f>
        <v>-2102</v>
      </c>
      <c r="BS96" s="40" t="n">
        <f aca="false" t="array" ref="BS96:BS96">SUM(Imagen!BR95:BT97*$BV$45:$BX$47)/IF(SUM($BV$45:$BX$47)=0,1,SUM($BV$45:$BX$47))</f>
        <v>629</v>
      </c>
      <c r="BT96" s="38"/>
      <c r="BV96" s="43"/>
      <c r="BW96" s="43"/>
      <c r="BX96" s="43"/>
    </row>
    <row r="97" customFormat="false" ht="2.85" hidden="false" customHeight="true" outlineLevel="0" collapsed="false">
      <c r="A97" s="30"/>
      <c r="B97" s="34"/>
      <c r="C97" s="39" t="n">
        <f aca="false" t="array" ref="C97:C97">SUM(Imagen!B96:D98*$BV$45:$BX$47)/IF(SUM($BV$45:$BX$47)=0,1,SUM($BV$45:$BX$47))</f>
        <v>-63</v>
      </c>
      <c r="D97" s="12" t="n">
        <f aca="false" t="array" ref="D97:D97">SUM(Imagen!C96:E98*$BV$45:$BX$47)/IF(SUM($BV$45:$BX$47)=0,1,SUM($BV$45:$BX$47))</f>
        <v>-194</v>
      </c>
      <c r="E97" s="12" t="n">
        <f aca="false" t="array" ref="E97:E97">SUM(Imagen!D96:F98*$BV$45:$BX$47)/IF(SUM($BV$45:$BX$47)=0,1,SUM($BV$45:$BX$47))</f>
        <v>-345</v>
      </c>
      <c r="F97" s="12" t="n">
        <f aca="false" t="array" ref="F97:F97">SUM(Imagen!E96:G98*$BV$45:$BX$47)/IF(SUM($BV$45:$BX$47)=0,1,SUM($BV$45:$BX$47))</f>
        <v>178</v>
      </c>
      <c r="G97" s="12" t="n">
        <f aca="false" t="array" ref="G97:G97">SUM(Imagen!F96:H98*$BV$45:$BX$47)/IF(SUM($BV$45:$BX$47)=0,1,SUM($BV$45:$BX$47))</f>
        <v>-79</v>
      </c>
      <c r="H97" s="12" t="n">
        <f aca="false" t="array" ref="H97:H97">SUM(Imagen!G96:I98*$BV$45:$BX$47)/IF(SUM($BV$45:$BX$47)=0,1,SUM($BV$45:$BX$47))</f>
        <v>558</v>
      </c>
      <c r="I97" s="12" t="n">
        <f aca="false" t="array" ref="I97:I97">SUM(Imagen!H96:J98*$BV$45:$BX$47)/IF(SUM($BV$45:$BX$47)=0,1,SUM($BV$45:$BX$47))</f>
        <v>-110</v>
      </c>
      <c r="J97" s="12" t="n">
        <f aca="false" t="array" ref="J97:J97">SUM(Imagen!I96:K98*$BV$45:$BX$47)/IF(SUM($BV$45:$BX$47)=0,1,SUM($BV$45:$BX$47))</f>
        <v>705</v>
      </c>
      <c r="K97" s="12" t="n">
        <f aca="false" t="array" ref="K97:K97">SUM(Imagen!J96:L98*$BV$45:$BX$47)/IF(SUM($BV$45:$BX$47)=0,1,SUM($BV$45:$BX$47))</f>
        <v>462</v>
      </c>
      <c r="L97" s="12" t="n">
        <f aca="false" t="array" ref="L97:L97">SUM(Imagen!K96:M98*$BV$45:$BX$47)/IF(SUM($BV$45:$BX$47)=0,1,SUM($BV$45:$BX$47))</f>
        <v>-4353</v>
      </c>
      <c r="M97" s="12" t="n">
        <f aca="false" t="array" ref="M97:M97">SUM(Imagen!L96:N98*$BV$45:$BX$47)/IF(SUM($BV$45:$BX$47)=0,1,SUM($BV$45:$BX$47))</f>
        <v>205</v>
      </c>
      <c r="N97" s="12" t="n">
        <f aca="false" t="array" ref="N97:N97">SUM(Imagen!M96:O98*$BV$45:$BX$47)/IF(SUM($BV$45:$BX$47)=0,1,SUM($BV$45:$BX$47))</f>
        <v>8184</v>
      </c>
      <c r="O97" s="12" t="n">
        <f aca="false" t="array" ref="O97:O97">SUM(Imagen!N96:P98*$BV$45:$BX$47)/IF(SUM($BV$45:$BX$47)=0,1,SUM($BV$45:$BX$47))</f>
        <v>871</v>
      </c>
      <c r="P97" s="12" t="n">
        <f aca="false" t="array" ref="P97:P97">SUM(Imagen!O96:Q98*$BV$45:$BX$47)/IF(SUM($BV$45:$BX$47)=0,1,SUM($BV$45:$BX$47))</f>
        <v>-748</v>
      </c>
      <c r="Q97" s="12" t="n">
        <f aca="false" t="array" ref="Q97:Q97">SUM(Imagen!P96:R98*$BV$45:$BX$47)/IF(SUM($BV$45:$BX$47)=0,1,SUM($BV$45:$BX$47))</f>
        <v>-3315</v>
      </c>
      <c r="R97" s="12" t="n">
        <f aca="false" t="array" ref="R97:R97">SUM(Imagen!Q96:S98*$BV$45:$BX$47)/IF(SUM($BV$45:$BX$47)=0,1,SUM($BV$45:$BX$47))</f>
        <v>-3105</v>
      </c>
      <c r="S97" s="12" t="n">
        <f aca="false" t="array" ref="S97:S97">SUM(Imagen!R96:T98*$BV$45:$BX$47)/IF(SUM($BV$45:$BX$47)=0,1,SUM($BV$45:$BX$47))</f>
        <v>4368</v>
      </c>
      <c r="T97" s="12" t="n">
        <f aca="false" t="array" ref="T97:T97">SUM(Imagen!S96:U98*$BV$45:$BX$47)/IF(SUM($BV$45:$BX$47)=0,1,SUM($BV$45:$BX$47))</f>
        <v>-1725</v>
      </c>
      <c r="U97" s="12" t="n">
        <f aca="false" t="array" ref="U97:U97">SUM(Imagen!T96:V98*$BV$45:$BX$47)/IF(SUM($BV$45:$BX$47)=0,1,SUM($BV$45:$BX$47))</f>
        <v>-292</v>
      </c>
      <c r="V97" s="12" t="n">
        <f aca="false" t="array" ref="V97:V97">SUM(Imagen!U96:W98*$BV$45:$BX$47)/IF(SUM($BV$45:$BX$47)=0,1,SUM($BV$45:$BX$47))</f>
        <v>778</v>
      </c>
      <c r="W97" s="12" t="n">
        <f aca="false" t="array" ref="W97:W97">SUM(Imagen!V96:X98*$BV$45:$BX$47)/IF(SUM($BV$45:$BX$47)=0,1,SUM($BV$45:$BX$47))</f>
        <v>-297</v>
      </c>
      <c r="X97" s="12" t="n">
        <f aca="false" t="array" ref="X97:X97">SUM(Imagen!W96:Y98*$BV$45:$BX$47)/IF(SUM($BV$45:$BX$47)=0,1,SUM($BV$45:$BX$47))</f>
        <v>-496</v>
      </c>
      <c r="Y97" s="12" t="n">
        <f aca="false" t="array" ref="Y97:Y97">SUM(Imagen!X96:Z98*$BV$45:$BX$47)/IF(SUM($BV$45:$BX$47)=0,1,SUM($BV$45:$BX$47))</f>
        <v>-185</v>
      </c>
      <c r="Z97" s="12" t="n">
        <f aca="false" t="array" ref="Z97:Z97">SUM(Imagen!Y96:AA98*$BV$45:$BX$47)/IF(SUM($BV$45:$BX$47)=0,1,SUM($BV$45:$BX$47))</f>
        <v>-111</v>
      </c>
      <c r="AA97" s="12" t="n">
        <f aca="false" t="array" ref="AA97:AA97">SUM(Imagen!Z96:AB98*$BV$45:$BX$47)/IF(SUM($BV$45:$BX$47)=0,1,SUM($BV$45:$BX$47))</f>
        <v>10</v>
      </c>
      <c r="AB97" s="12" t="n">
        <f aca="false" t="array" ref="AB97:AB97">SUM(Imagen!AA96:AC98*$BV$45:$BX$47)/IF(SUM($BV$45:$BX$47)=0,1,SUM($BV$45:$BX$47))</f>
        <v>26</v>
      </c>
      <c r="AC97" s="12" t="n">
        <f aca="false" t="array" ref="AC97:AC97">SUM(Imagen!AB96:AD98*$BV$45:$BX$47)/IF(SUM($BV$45:$BX$47)=0,1,SUM($BV$45:$BX$47))</f>
        <v>0</v>
      </c>
      <c r="AD97" s="12" t="n">
        <f aca="false" t="array" ref="AD97:AD97">SUM(Imagen!AC96:AE98*$BV$45:$BX$47)/IF(SUM($BV$45:$BX$47)=0,1,SUM($BV$45:$BX$47))</f>
        <v>4</v>
      </c>
      <c r="AE97" s="12" t="n">
        <f aca="false" t="array" ref="AE97:AE97">SUM(Imagen!AD96:AF98*$BV$45:$BX$47)/IF(SUM($BV$45:$BX$47)=0,1,SUM($BV$45:$BX$47))</f>
        <v>3</v>
      </c>
      <c r="AF97" s="12" t="n">
        <f aca="false" t="array" ref="AF97:AF97">SUM(Imagen!AE96:AG98*$BV$45:$BX$47)/IF(SUM($BV$45:$BX$47)=0,1,SUM($BV$45:$BX$47))</f>
        <v>-67</v>
      </c>
      <c r="AG97" s="12" t="n">
        <f aca="false" t="array" ref="AG97:AG97">SUM(Imagen!AF96:AH98*$BV$45:$BX$47)/IF(SUM($BV$45:$BX$47)=0,1,SUM($BV$45:$BX$47))</f>
        <v>-6</v>
      </c>
      <c r="AH97" s="12" t="n">
        <f aca="false" t="array" ref="AH97:AH97">SUM(Imagen!AG96:AI98*$BV$45:$BX$47)/IF(SUM($BV$45:$BX$47)=0,1,SUM($BV$45:$BX$47))</f>
        <v>-51</v>
      </c>
      <c r="AI97" s="12" t="n">
        <f aca="false" t="array" ref="AI97:AI97">SUM(Imagen!AH96:AJ98*$BV$45:$BX$47)/IF(SUM($BV$45:$BX$47)=0,1,SUM($BV$45:$BX$47))</f>
        <v>-93</v>
      </c>
      <c r="AJ97" s="12" t="n">
        <f aca="false" t="array" ref="AJ97:AJ97">SUM(Imagen!AI96:AK98*$BV$45:$BX$47)/IF(SUM($BV$45:$BX$47)=0,1,SUM($BV$45:$BX$47))</f>
        <v>-86</v>
      </c>
      <c r="AK97" s="12" t="n">
        <f aca="false" t="array" ref="AK97:AK97">SUM(Imagen!AJ96:AL98*$BV$45:$BX$47)/IF(SUM($BV$45:$BX$47)=0,1,SUM($BV$45:$BX$47))</f>
        <v>17</v>
      </c>
      <c r="AL97" s="12" t="n">
        <f aca="false" t="array" ref="AL97:AL97">SUM(Imagen!AK96:AM98*$BV$45:$BX$47)/IF(SUM($BV$45:$BX$47)=0,1,SUM($BV$45:$BX$47))</f>
        <v>123</v>
      </c>
      <c r="AM97" s="12" t="n">
        <f aca="false" t="array" ref="AM97:AM97">SUM(Imagen!AL96:AN98*$BV$45:$BX$47)/IF(SUM($BV$45:$BX$47)=0,1,SUM($BV$45:$BX$47))</f>
        <v>995</v>
      </c>
      <c r="AN97" s="12" t="n">
        <f aca="false" t="array" ref="AN97:AN97">SUM(Imagen!AM96:AO98*$BV$45:$BX$47)/IF(SUM($BV$45:$BX$47)=0,1,SUM($BV$45:$BX$47))</f>
        <v>596</v>
      </c>
      <c r="AO97" s="12" t="n">
        <f aca="false" t="array" ref="AO97:AO97">SUM(Imagen!AN96:AP98*$BV$45:$BX$47)/IF(SUM($BV$45:$BX$47)=0,1,SUM($BV$45:$BX$47))</f>
        <v>50</v>
      </c>
      <c r="AP97" s="12" t="n">
        <f aca="false" t="array" ref="AP97:AP97">SUM(Imagen!AO96:AQ98*$BV$45:$BX$47)/IF(SUM($BV$45:$BX$47)=0,1,SUM($BV$45:$BX$47))</f>
        <v>-104</v>
      </c>
      <c r="AQ97" s="12" t="n">
        <f aca="false" t="array" ref="AQ97:AQ97">SUM(Imagen!AP96:AR98*$BV$45:$BX$47)/IF(SUM($BV$45:$BX$47)=0,1,SUM($BV$45:$BX$47))</f>
        <v>13</v>
      </c>
      <c r="AR97" s="12" t="n">
        <f aca="false" t="array" ref="AR97:AR97">SUM(Imagen!AQ96:AS98*$BV$45:$BX$47)/IF(SUM($BV$45:$BX$47)=0,1,SUM($BV$45:$BX$47))</f>
        <v>116</v>
      </c>
      <c r="AS97" s="12" t="n">
        <f aca="false" t="array" ref="AS97:AS97">SUM(Imagen!AR96:AT98*$BV$45:$BX$47)/IF(SUM($BV$45:$BX$47)=0,1,SUM($BV$45:$BX$47))</f>
        <v>177</v>
      </c>
      <c r="AT97" s="12" t="n">
        <f aca="false" t="array" ref="AT97:AT97">SUM(Imagen!AS96:AU98*$BV$45:$BX$47)/IF(SUM($BV$45:$BX$47)=0,1,SUM($BV$45:$BX$47))</f>
        <v>625</v>
      </c>
      <c r="AU97" s="12" t="n">
        <f aca="false" t="array" ref="AU97:AU97">SUM(Imagen!AT96:AV98*$BV$45:$BX$47)/IF(SUM($BV$45:$BX$47)=0,1,SUM($BV$45:$BX$47))</f>
        <v>1779</v>
      </c>
      <c r="AV97" s="12" t="n">
        <f aca="false" t="array" ref="AV97:AV97">SUM(Imagen!AU96:AW98*$BV$45:$BX$47)/IF(SUM($BV$45:$BX$47)=0,1,SUM($BV$45:$BX$47))</f>
        <v>1434</v>
      </c>
      <c r="AW97" s="12" t="n">
        <f aca="false" t="array" ref="AW97:AW97">SUM(Imagen!AV96:AX98*$BV$45:$BX$47)/IF(SUM($BV$45:$BX$47)=0,1,SUM($BV$45:$BX$47))</f>
        <v>53</v>
      </c>
      <c r="AX97" s="12" t="n">
        <f aca="false" t="array" ref="AX97:AX97">SUM(Imagen!AW96:AY98*$BV$45:$BX$47)/IF(SUM($BV$45:$BX$47)=0,1,SUM($BV$45:$BX$47))</f>
        <v>-806</v>
      </c>
      <c r="AY97" s="12" t="n">
        <f aca="false" t="array" ref="AY97:AY97">SUM(Imagen!AX96:AZ98*$BV$45:$BX$47)/IF(SUM($BV$45:$BX$47)=0,1,SUM($BV$45:$BX$47))</f>
        <v>-1302</v>
      </c>
      <c r="AZ97" s="12" t="n">
        <f aca="false" t="array" ref="AZ97:AZ97">SUM(Imagen!AY96:BA98*$BV$45:$BX$47)/IF(SUM($BV$45:$BX$47)=0,1,SUM($BV$45:$BX$47))</f>
        <v>273</v>
      </c>
      <c r="BA97" s="12" t="n">
        <f aca="false" t="array" ref="BA97:BA97">SUM(Imagen!AZ96:BB98*$BV$45:$BX$47)/IF(SUM($BV$45:$BX$47)=0,1,SUM($BV$45:$BX$47))</f>
        <v>725</v>
      </c>
      <c r="BB97" s="12" t="n">
        <f aca="false" t="array" ref="BB97:BB97">SUM(Imagen!BA96:BC98*$BV$45:$BX$47)/IF(SUM($BV$45:$BX$47)=0,1,SUM($BV$45:$BX$47))</f>
        <v>8653</v>
      </c>
      <c r="BC97" s="12" t="n">
        <f aca="false" t="array" ref="BC97:BC97">SUM(Imagen!BB96:BD98*$BV$45:$BX$47)/IF(SUM($BV$45:$BX$47)=0,1,SUM($BV$45:$BX$47))</f>
        <v>8223</v>
      </c>
      <c r="BD97" s="12" t="n">
        <f aca="false" t="array" ref="BD97:BD97">SUM(Imagen!BC96:BE98*$BV$45:$BX$47)/IF(SUM($BV$45:$BX$47)=0,1,SUM($BV$45:$BX$47))</f>
        <v>8529</v>
      </c>
      <c r="BE97" s="12" t="n">
        <f aca="false" t="array" ref="BE97:BE97">SUM(Imagen!BD96:BF98*$BV$45:$BX$47)/IF(SUM($BV$45:$BX$47)=0,1,SUM($BV$45:$BX$47))</f>
        <v>6459</v>
      </c>
      <c r="BF97" s="12" t="n">
        <f aca="false" t="array" ref="BF97:BF97">SUM(Imagen!BE96:BG98*$BV$45:$BX$47)/IF(SUM($BV$45:$BX$47)=0,1,SUM($BV$45:$BX$47))</f>
        <v>5466</v>
      </c>
      <c r="BG97" s="12" t="n">
        <f aca="false" t="array" ref="BG97:BG97">SUM(Imagen!BF96:BH98*$BV$45:$BX$47)/IF(SUM($BV$45:$BX$47)=0,1,SUM($BV$45:$BX$47))</f>
        <v>2227</v>
      </c>
      <c r="BH97" s="12" t="n">
        <f aca="false" t="array" ref="BH97:BH97">SUM(Imagen!BG96:BI98*$BV$45:$BX$47)/IF(SUM($BV$45:$BX$47)=0,1,SUM($BV$45:$BX$47))</f>
        <v>2313</v>
      </c>
      <c r="BI97" s="12" t="n">
        <f aca="false" t="array" ref="BI97:BI97">SUM(Imagen!BH96:BJ98*$BV$45:$BX$47)/IF(SUM($BV$45:$BX$47)=0,1,SUM($BV$45:$BX$47))</f>
        <v>3696</v>
      </c>
      <c r="BJ97" s="12" t="n">
        <f aca="false" t="array" ref="BJ97:BJ97">SUM(Imagen!BI96:BK98*$BV$45:$BX$47)/IF(SUM($BV$45:$BX$47)=0,1,SUM($BV$45:$BX$47))</f>
        <v>1708</v>
      </c>
      <c r="BK97" s="12" t="n">
        <f aca="false" t="array" ref="BK97:BK97">SUM(Imagen!BJ96:BL98*$BV$45:$BX$47)/IF(SUM($BV$45:$BX$47)=0,1,SUM($BV$45:$BX$47))</f>
        <v>-2418</v>
      </c>
      <c r="BL97" s="12" t="n">
        <f aca="false" t="array" ref="BL97:BL97">SUM(Imagen!BK96:BM98*$BV$45:$BX$47)/IF(SUM($BV$45:$BX$47)=0,1,SUM($BV$45:$BX$47))</f>
        <v>-2849</v>
      </c>
      <c r="BM97" s="12" t="n">
        <f aca="false" t="array" ref="BM97:BM97">SUM(Imagen!BL96:BN98*$BV$45:$BX$47)/IF(SUM($BV$45:$BX$47)=0,1,SUM($BV$45:$BX$47))</f>
        <v>-1672</v>
      </c>
      <c r="BN97" s="12" t="n">
        <f aca="false" t="array" ref="BN97:BN97">SUM(Imagen!BM96:BO98*$BV$45:$BX$47)/IF(SUM($BV$45:$BX$47)=0,1,SUM($BV$45:$BX$47))</f>
        <v>-1396</v>
      </c>
      <c r="BO97" s="12" t="n">
        <f aca="false" t="array" ref="BO97:BO97">SUM(Imagen!BN96:BP98*$BV$45:$BX$47)/IF(SUM($BV$45:$BX$47)=0,1,SUM($BV$45:$BX$47))</f>
        <v>-2422</v>
      </c>
      <c r="BP97" s="12" t="n">
        <f aca="false" t="array" ref="BP97:BP97">SUM(Imagen!BO96:BQ98*$BV$45:$BX$47)/IF(SUM($BV$45:$BX$47)=0,1,SUM($BV$45:$BX$47))</f>
        <v>13056</v>
      </c>
      <c r="BQ97" s="12" t="n">
        <f aca="false" t="array" ref="BQ97:BQ97">SUM(Imagen!BP96:BR98*$BV$45:$BX$47)/IF(SUM($BV$45:$BX$47)=0,1,SUM($BV$45:$BX$47))</f>
        <v>8282</v>
      </c>
      <c r="BR97" s="12" t="n">
        <f aca="false" t="array" ref="BR97:BR97">SUM(Imagen!BQ96:BS98*$BV$45:$BX$47)/IF(SUM($BV$45:$BX$47)=0,1,SUM($BV$45:$BX$47))</f>
        <v>-6009</v>
      </c>
      <c r="BS97" s="40" t="n">
        <f aca="false" t="array" ref="BS97:BS97">SUM(Imagen!BR96:BT98*$BV$45:$BX$47)/IF(SUM($BV$45:$BX$47)=0,1,SUM($BV$45:$BX$47))</f>
        <v>-4021</v>
      </c>
      <c r="BT97" s="38"/>
      <c r="BV97" s="43"/>
      <c r="BW97" s="43"/>
      <c r="BX97" s="43"/>
    </row>
    <row r="98" customFormat="false" ht="2.85" hidden="false" customHeight="true" outlineLevel="0" collapsed="false">
      <c r="A98" s="30"/>
      <c r="B98" s="34"/>
      <c r="C98" s="39" t="n">
        <f aca="false" t="array" ref="C98:C98">SUM(Imagen!B97:D99*$BV$45:$BX$47)/IF(SUM($BV$45:$BX$47)=0,1,SUM($BV$45:$BX$47))</f>
        <v>929</v>
      </c>
      <c r="D98" s="12" t="n">
        <f aca="false" t="array" ref="D98:D98">SUM(Imagen!C97:E99*$BV$45:$BX$47)/IF(SUM($BV$45:$BX$47)=0,1,SUM($BV$45:$BX$47))</f>
        <v>-489</v>
      </c>
      <c r="E98" s="12" t="n">
        <f aca="false" t="array" ref="E98:E98">SUM(Imagen!D97:F99*$BV$45:$BX$47)/IF(SUM($BV$45:$BX$47)=0,1,SUM($BV$45:$BX$47))</f>
        <v>-178</v>
      </c>
      <c r="F98" s="12" t="n">
        <f aca="false" t="array" ref="F98:F98">SUM(Imagen!E97:G99*$BV$45:$BX$47)/IF(SUM($BV$45:$BX$47)=0,1,SUM($BV$45:$BX$47))</f>
        <v>510</v>
      </c>
      <c r="G98" s="12" t="n">
        <f aca="false" t="array" ref="G98:G98">SUM(Imagen!F97:H99*$BV$45:$BX$47)/IF(SUM($BV$45:$BX$47)=0,1,SUM($BV$45:$BX$47))</f>
        <v>-549</v>
      </c>
      <c r="H98" s="12" t="n">
        <f aca="false" t="array" ref="H98:H98">SUM(Imagen!G97:I99*$BV$45:$BX$47)/IF(SUM($BV$45:$BX$47)=0,1,SUM($BV$45:$BX$47))</f>
        <v>2025</v>
      </c>
      <c r="I98" s="12" t="n">
        <f aca="false" t="array" ref="I98:I98">SUM(Imagen!H97:J99*$BV$45:$BX$47)/IF(SUM($BV$45:$BX$47)=0,1,SUM($BV$45:$BX$47))</f>
        <v>618</v>
      </c>
      <c r="J98" s="12" t="n">
        <f aca="false" t="array" ref="J98:J98">SUM(Imagen!I97:K99*$BV$45:$BX$47)/IF(SUM($BV$45:$BX$47)=0,1,SUM($BV$45:$BX$47))</f>
        <v>382</v>
      </c>
      <c r="K98" s="12" t="n">
        <f aca="false" t="array" ref="K98:K98">SUM(Imagen!J97:L99*$BV$45:$BX$47)/IF(SUM($BV$45:$BX$47)=0,1,SUM($BV$45:$BX$47))</f>
        <v>104</v>
      </c>
      <c r="L98" s="12" t="n">
        <f aca="false" t="array" ref="L98:L98">SUM(Imagen!K97:M99*$BV$45:$BX$47)/IF(SUM($BV$45:$BX$47)=0,1,SUM($BV$45:$BX$47))</f>
        <v>-606</v>
      </c>
      <c r="M98" s="12" t="n">
        <f aca="false" t="array" ref="M98:M98">SUM(Imagen!L97:N99*$BV$45:$BX$47)/IF(SUM($BV$45:$BX$47)=0,1,SUM($BV$45:$BX$47))</f>
        <v>-11406</v>
      </c>
      <c r="N98" s="12" t="n">
        <f aca="false" t="array" ref="N98:N98">SUM(Imagen!M97:O99*$BV$45:$BX$47)/IF(SUM($BV$45:$BX$47)=0,1,SUM($BV$45:$BX$47))</f>
        <v>3588</v>
      </c>
      <c r="O98" s="12" t="n">
        <f aca="false" t="array" ref="O98:O98">SUM(Imagen!N97:P99*$BV$45:$BX$47)/IF(SUM($BV$45:$BX$47)=0,1,SUM($BV$45:$BX$47))</f>
        <v>2680</v>
      </c>
      <c r="P98" s="12" t="n">
        <f aca="false" t="array" ref="P98:P98">SUM(Imagen!O97:Q99*$BV$45:$BX$47)/IF(SUM($BV$45:$BX$47)=0,1,SUM($BV$45:$BX$47))</f>
        <v>-724</v>
      </c>
      <c r="Q98" s="12" t="n">
        <f aca="false" t="array" ref="Q98:Q98">SUM(Imagen!P97:R99*$BV$45:$BX$47)/IF(SUM($BV$45:$BX$47)=0,1,SUM($BV$45:$BX$47))</f>
        <v>585</v>
      </c>
      <c r="R98" s="12" t="n">
        <f aca="false" t="array" ref="R98:R98">SUM(Imagen!Q97:S99*$BV$45:$BX$47)/IF(SUM($BV$45:$BX$47)=0,1,SUM($BV$45:$BX$47))</f>
        <v>-1039</v>
      </c>
      <c r="S98" s="12" t="n">
        <f aca="false" t="array" ref="S98:S98">SUM(Imagen!R97:T99*$BV$45:$BX$47)/IF(SUM($BV$45:$BX$47)=0,1,SUM($BV$45:$BX$47))</f>
        <v>1257</v>
      </c>
      <c r="T98" s="12" t="n">
        <f aca="false" t="array" ref="T98:T98">SUM(Imagen!S97:U99*$BV$45:$BX$47)/IF(SUM($BV$45:$BX$47)=0,1,SUM($BV$45:$BX$47))</f>
        <v>-381</v>
      </c>
      <c r="U98" s="12" t="n">
        <f aca="false" t="array" ref="U98:U98">SUM(Imagen!T97:V99*$BV$45:$BX$47)/IF(SUM($BV$45:$BX$47)=0,1,SUM($BV$45:$BX$47))</f>
        <v>-419</v>
      </c>
      <c r="V98" s="12" t="n">
        <f aca="false" t="array" ref="V98:V98">SUM(Imagen!U97:W99*$BV$45:$BX$47)/IF(SUM($BV$45:$BX$47)=0,1,SUM($BV$45:$BX$47))</f>
        <v>-594</v>
      </c>
      <c r="W98" s="12" t="n">
        <f aca="false" t="array" ref="W98:W98">SUM(Imagen!V97:X99*$BV$45:$BX$47)/IF(SUM($BV$45:$BX$47)=0,1,SUM($BV$45:$BX$47))</f>
        <v>140</v>
      </c>
      <c r="X98" s="12" t="n">
        <f aca="false" t="array" ref="X98:X98">SUM(Imagen!W97:Y99*$BV$45:$BX$47)/IF(SUM($BV$45:$BX$47)=0,1,SUM($BV$45:$BX$47))</f>
        <v>-451</v>
      </c>
      <c r="Y98" s="12" t="n">
        <f aca="false" t="array" ref="Y98:Y98">SUM(Imagen!X97:Z99*$BV$45:$BX$47)/IF(SUM($BV$45:$BX$47)=0,1,SUM($BV$45:$BX$47))</f>
        <v>-192</v>
      </c>
      <c r="Z98" s="12" t="n">
        <f aca="false" t="array" ref="Z98:Z98">SUM(Imagen!Y97:AA99*$BV$45:$BX$47)/IF(SUM($BV$45:$BX$47)=0,1,SUM($BV$45:$BX$47))</f>
        <v>-24</v>
      </c>
      <c r="AA98" s="12" t="n">
        <f aca="false" t="array" ref="AA98:AA98">SUM(Imagen!Z97:AB99*$BV$45:$BX$47)/IF(SUM($BV$45:$BX$47)=0,1,SUM($BV$45:$BX$47))</f>
        <v>6</v>
      </c>
      <c r="AB98" s="12" t="n">
        <f aca="false" t="array" ref="AB98:AB98">SUM(Imagen!AA97:AC99*$BV$45:$BX$47)/IF(SUM($BV$45:$BX$47)=0,1,SUM($BV$45:$BX$47))</f>
        <v>13</v>
      </c>
      <c r="AC98" s="12" t="n">
        <f aca="false" t="array" ref="AC98:AC98">SUM(Imagen!AB97:AD99*$BV$45:$BX$47)/IF(SUM($BV$45:$BX$47)=0,1,SUM($BV$45:$BX$47))</f>
        <v>13</v>
      </c>
      <c r="AD98" s="12" t="n">
        <f aca="false" t="array" ref="AD98:AD98">SUM(Imagen!AC97:AE99*$BV$45:$BX$47)/IF(SUM($BV$45:$BX$47)=0,1,SUM($BV$45:$BX$47))</f>
        <v>46</v>
      </c>
      <c r="AE98" s="12" t="n">
        <f aca="false" t="array" ref="AE98:AE98">SUM(Imagen!AD97:AF99*$BV$45:$BX$47)/IF(SUM($BV$45:$BX$47)=0,1,SUM($BV$45:$BX$47))</f>
        <v>22</v>
      </c>
      <c r="AF98" s="12" t="n">
        <f aca="false" t="array" ref="AF98:AF98">SUM(Imagen!AE97:AG99*$BV$45:$BX$47)/IF(SUM($BV$45:$BX$47)=0,1,SUM($BV$45:$BX$47))</f>
        <v>-73</v>
      </c>
      <c r="AG98" s="12" t="n">
        <f aca="false" t="array" ref="AG98:AG98">SUM(Imagen!AF97:AH99*$BV$45:$BX$47)/IF(SUM($BV$45:$BX$47)=0,1,SUM($BV$45:$BX$47))</f>
        <v>-125</v>
      </c>
      <c r="AH98" s="12" t="n">
        <f aca="false" t="array" ref="AH98:AH98">SUM(Imagen!AG97:AI99*$BV$45:$BX$47)/IF(SUM($BV$45:$BX$47)=0,1,SUM($BV$45:$BX$47))</f>
        <v>372</v>
      </c>
      <c r="AI98" s="12" t="n">
        <f aca="false" t="array" ref="AI98:AI98">SUM(Imagen!AH97:AJ99*$BV$45:$BX$47)/IF(SUM($BV$45:$BX$47)=0,1,SUM($BV$45:$BX$47))</f>
        <v>303</v>
      </c>
      <c r="AJ98" s="12" t="n">
        <f aca="false" t="array" ref="AJ98:AJ98">SUM(Imagen!AI97:AK99*$BV$45:$BX$47)/IF(SUM($BV$45:$BX$47)=0,1,SUM($BV$45:$BX$47))</f>
        <v>295</v>
      </c>
      <c r="AK98" s="12" t="n">
        <f aca="false" t="array" ref="AK98:AK98">SUM(Imagen!AJ97:AL99*$BV$45:$BX$47)/IF(SUM($BV$45:$BX$47)=0,1,SUM($BV$45:$BX$47))</f>
        <v>449</v>
      </c>
      <c r="AL98" s="12" t="n">
        <f aca="false" t="array" ref="AL98:AL98">SUM(Imagen!AK97:AM99*$BV$45:$BX$47)/IF(SUM($BV$45:$BX$47)=0,1,SUM($BV$45:$BX$47))</f>
        <v>823</v>
      </c>
      <c r="AM98" s="12" t="n">
        <f aca="false" t="array" ref="AM98:AM98">SUM(Imagen!AL97:AN99*$BV$45:$BX$47)/IF(SUM($BV$45:$BX$47)=0,1,SUM($BV$45:$BX$47))</f>
        <v>1621</v>
      </c>
      <c r="AN98" s="12" t="n">
        <f aca="false" t="array" ref="AN98:AN98">SUM(Imagen!AM97:AO99*$BV$45:$BX$47)/IF(SUM($BV$45:$BX$47)=0,1,SUM($BV$45:$BX$47))</f>
        <v>929</v>
      </c>
      <c r="AO98" s="12" t="n">
        <f aca="false" t="array" ref="AO98:AO98">SUM(Imagen!AN97:AP99*$BV$45:$BX$47)/IF(SUM($BV$45:$BX$47)=0,1,SUM($BV$45:$BX$47))</f>
        <v>-101</v>
      </c>
      <c r="AP98" s="12" t="n">
        <f aca="false" t="array" ref="AP98:AP98">SUM(Imagen!AO97:AQ99*$BV$45:$BX$47)/IF(SUM($BV$45:$BX$47)=0,1,SUM($BV$45:$BX$47))</f>
        <v>296</v>
      </c>
      <c r="AQ98" s="12" t="n">
        <f aca="false" t="array" ref="AQ98:AQ98">SUM(Imagen!AP97:AR99*$BV$45:$BX$47)/IF(SUM($BV$45:$BX$47)=0,1,SUM($BV$45:$BX$47))</f>
        <v>-51</v>
      </c>
      <c r="AR98" s="12" t="n">
        <f aca="false" t="array" ref="AR98:AR98">SUM(Imagen!AQ97:AS99*$BV$45:$BX$47)/IF(SUM($BV$45:$BX$47)=0,1,SUM($BV$45:$BX$47))</f>
        <v>279</v>
      </c>
      <c r="AS98" s="12" t="n">
        <f aca="false" t="array" ref="AS98:AS98">SUM(Imagen!AR97:AT99*$BV$45:$BX$47)/IF(SUM($BV$45:$BX$47)=0,1,SUM($BV$45:$BX$47))</f>
        <v>198</v>
      </c>
      <c r="AT98" s="12" t="n">
        <f aca="false" t="array" ref="AT98:AT98">SUM(Imagen!AS97:AU99*$BV$45:$BX$47)/IF(SUM($BV$45:$BX$47)=0,1,SUM($BV$45:$BX$47))</f>
        <v>957</v>
      </c>
      <c r="AU98" s="12" t="n">
        <f aca="false" t="array" ref="AU98:AU98">SUM(Imagen!AT97:AV99*$BV$45:$BX$47)/IF(SUM($BV$45:$BX$47)=0,1,SUM($BV$45:$BX$47))</f>
        <v>109</v>
      </c>
      <c r="AV98" s="12" t="n">
        <f aca="false" t="array" ref="AV98:AV98">SUM(Imagen!AU97:AW99*$BV$45:$BX$47)/IF(SUM($BV$45:$BX$47)=0,1,SUM($BV$45:$BX$47))</f>
        <v>281</v>
      </c>
      <c r="AW98" s="12" t="n">
        <f aca="false" t="array" ref="AW98:AW98">SUM(Imagen!AV97:AX99*$BV$45:$BX$47)/IF(SUM($BV$45:$BX$47)=0,1,SUM($BV$45:$BX$47))</f>
        <v>504</v>
      </c>
      <c r="AX98" s="12" t="n">
        <f aca="false" t="array" ref="AX98:AX98">SUM(Imagen!AW97:AY99*$BV$45:$BX$47)/IF(SUM($BV$45:$BX$47)=0,1,SUM($BV$45:$BX$47))</f>
        <v>411</v>
      </c>
      <c r="AY98" s="12" t="n">
        <f aca="false" t="array" ref="AY98:AY98">SUM(Imagen!AX97:AZ99*$BV$45:$BX$47)/IF(SUM($BV$45:$BX$47)=0,1,SUM($BV$45:$BX$47))</f>
        <v>1061</v>
      </c>
      <c r="AZ98" s="12" t="n">
        <f aca="false" t="array" ref="AZ98:AZ98">SUM(Imagen!AY97:BA99*$BV$45:$BX$47)/IF(SUM($BV$45:$BX$47)=0,1,SUM($BV$45:$BX$47))</f>
        <v>153</v>
      </c>
      <c r="BA98" s="12" t="n">
        <f aca="false" t="array" ref="BA98:BA98">SUM(Imagen!AZ97:BB99*$BV$45:$BX$47)/IF(SUM($BV$45:$BX$47)=0,1,SUM($BV$45:$BX$47))</f>
        <v>-1201</v>
      </c>
      <c r="BB98" s="12" t="n">
        <f aca="false" t="array" ref="BB98:BB98">SUM(Imagen!BA97:BC99*$BV$45:$BX$47)/IF(SUM($BV$45:$BX$47)=0,1,SUM($BV$45:$BX$47))</f>
        <v>-2726</v>
      </c>
      <c r="BC98" s="12" t="n">
        <f aca="false" t="array" ref="BC98:BC98">SUM(Imagen!BB97:BD99*$BV$45:$BX$47)/IF(SUM($BV$45:$BX$47)=0,1,SUM($BV$45:$BX$47))</f>
        <v>-3309</v>
      </c>
      <c r="BD98" s="12" t="n">
        <f aca="false" t="array" ref="BD98:BD98">SUM(Imagen!BC97:BE99*$BV$45:$BX$47)/IF(SUM($BV$45:$BX$47)=0,1,SUM($BV$45:$BX$47))</f>
        <v>-3710</v>
      </c>
      <c r="BE98" s="12" t="n">
        <f aca="false" t="array" ref="BE98:BE98">SUM(Imagen!BD97:BF99*$BV$45:$BX$47)/IF(SUM($BV$45:$BX$47)=0,1,SUM($BV$45:$BX$47))</f>
        <v>-1905</v>
      </c>
      <c r="BF98" s="12" t="n">
        <f aca="false" t="array" ref="BF98:BF98">SUM(Imagen!BE97:BG99*$BV$45:$BX$47)/IF(SUM($BV$45:$BX$47)=0,1,SUM($BV$45:$BX$47))</f>
        <v>4767</v>
      </c>
      <c r="BG98" s="12" t="n">
        <f aca="false" t="array" ref="BG98:BG98">SUM(Imagen!BF97:BH99*$BV$45:$BX$47)/IF(SUM($BV$45:$BX$47)=0,1,SUM($BV$45:$BX$47))</f>
        <v>3766</v>
      </c>
      <c r="BH98" s="12" t="n">
        <f aca="false" t="array" ref="BH98:BH98">SUM(Imagen!BG97:BI99*$BV$45:$BX$47)/IF(SUM($BV$45:$BX$47)=0,1,SUM($BV$45:$BX$47))</f>
        <v>3</v>
      </c>
      <c r="BI98" s="12" t="n">
        <f aca="false" t="array" ref="BI98:BI98">SUM(Imagen!BH97:BJ99*$BV$45:$BX$47)/IF(SUM($BV$45:$BX$47)=0,1,SUM($BV$45:$BX$47))</f>
        <v>-3054</v>
      </c>
      <c r="BJ98" s="12" t="n">
        <f aca="false" t="array" ref="BJ98:BJ98">SUM(Imagen!BI97:BK99*$BV$45:$BX$47)/IF(SUM($BV$45:$BX$47)=0,1,SUM($BV$45:$BX$47))</f>
        <v>-1898</v>
      </c>
      <c r="BK98" s="12" t="n">
        <f aca="false" t="array" ref="BK98:BK98">SUM(Imagen!BJ97:BL99*$BV$45:$BX$47)/IF(SUM($BV$45:$BX$47)=0,1,SUM($BV$45:$BX$47))</f>
        <v>276</v>
      </c>
      <c r="BL98" s="12" t="n">
        <f aca="false" t="array" ref="BL98:BL98">SUM(Imagen!BK97:BM99*$BV$45:$BX$47)/IF(SUM($BV$45:$BX$47)=0,1,SUM($BV$45:$BX$47))</f>
        <v>860</v>
      </c>
      <c r="BM98" s="12" t="n">
        <f aca="false" t="array" ref="BM98:BM98">SUM(Imagen!BL97:BN99*$BV$45:$BX$47)/IF(SUM($BV$45:$BX$47)=0,1,SUM($BV$45:$BX$47))</f>
        <v>-2449</v>
      </c>
      <c r="BN98" s="12" t="n">
        <f aca="false" t="array" ref="BN98:BN98">SUM(Imagen!BM97:BO99*$BV$45:$BX$47)/IF(SUM($BV$45:$BX$47)=0,1,SUM($BV$45:$BX$47))</f>
        <v>-1804</v>
      </c>
      <c r="BO98" s="12" t="n">
        <f aca="false" t="array" ref="BO98:BO98">SUM(Imagen!BN97:BP99*$BV$45:$BX$47)/IF(SUM($BV$45:$BX$47)=0,1,SUM($BV$45:$BX$47))</f>
        <v>-3315</v>
      </c>
      <c r="BP98" s="12" t="n">
        <f aca="false" t="array" ref="BP98:BP98">SUM(Imagen!BO97:BQ99*$BV$45:$BX$47)/IF(SUM($BV$45:$BX$47)=0,1,SUM($BV$45:$BX$47))</f>
        <v>-4526</v>
      </c>
      <c r="BQ98" s="12" t="n">
        <f aca="false" t="array" ref="BQ98:BQ98">SUM(Imagen!BP97:BR99*$BV$45:$BX$47)/IF(SUM($BV$45:$BX$47)=0,1,SUM($BV$45:$BX$47))</f>
        <v>-7194</v>
      </c>
      <c r="BR98" s="12" t="n">
        <f aca="false" t="array" ref="BR98:BR98">SUM(Imagen!BQ97:BS99*$BV$45:$BX$47)/IF(SUM($BV$45:$BX$47)=0,1,SUM($BV$45:$BX$47))</f>
        <v>8374</v>
      </c>
      <c r="BS98" s="40" t="n">
        <f aca="false" t="array" ref="BS98:BS98">SUM(Imagen!BR97:BT99*$BV$45:$BX$47)/IF(SUM($BV$45:$BX$47)=0,1,SUM($BV$45:$BX$47))</f>
        <v>13801</v>
      </c>
      <c r="BT98" s="38"/>
      <c r="BV98" s="43"/>
      <c r="BW98" s="43"/>
      <c r="BX98" s="43"/>
    </row>
    <row r="99" customFormat="false" ht="2.85" hidden="false" customHeight="true" outlineLevel="0" collapsed="false">
      <c r="A99" s="30"/>
      <c r="B99" s="34"/>
      <c r="C99" s="39" t="n">
        <f aca="false" t="array" ref="C99:C99">SUM(Imagen!B98:D100*$BV$45:$BX$47)/IF(SUM($BV$45:$BX$47)=0,1,SUM($BV$45:$BX$47))</f>
        <v>171</v>
      </c>
      <c r="D99" s="12" t="n">
        <f aca="false" t="array" ref="D99:D99">SUM(Imagen!C98:E100*$BV$45:$BX$47)/IF(SUM($BV$45:$BX$47)=0,1,SUM($BV$45:$BX$47))</f>
        <v>-324</v>
      </c>
      <c r="E99" s="12" t="n">
        <f aca="false" t="array" ref="E99:E99">SUM(Imagen!D98:F100*$BV$45:$BX$47)/IF(SUM($BV$45:$BX$47)=0,1,SUM($BV$45:$BX$47))</f>
        <v>-729</v>
      </c>
      <c r="F99" s="12" t="n">
        <f aca="false" t="array" ref="F99:F99">SUM(Imagen!E98:G100*$BV$45:$BX$47)/IF(SUM($BV$45:$BX$47)=0,1,SUM($BV$45:$BX$47))</f>
        <v>-8</v>
      </c>
      <c r="G99" s="12" t="n">
        <f aca="false" t="array" ref="G99:G99">SUM(Imagen!F98:H100*$BV$45:$BX$47)/IF(SUM($BV$45:$BX$47)=0,1,SUM($BV$45:$BX$47))</f>
        <v>-315</v>
      </c>
      <c r="H99" s="12" t="n">
        <f aca="false" t="array" ref="H99:H99">SUM(Imagen!G98:I100*$BV$45:$BX$47)/IF(SUM($BV$45:$BX$47)=0,1,SUM($BV$45:$BX$47))</f>
        <v>-659</v>
      </c>
      <c r="I99" s="12" t="n">
        <f aca="false" t="array" ref="I99:I99">SUM(Imagen!H98:J100*$BV$45:$BX$47)/IF(SUM($BV$45:$BX$47)=0,1,SUM($BV$45:$BX$47))</f>
        <v>-265</v>
      </c>
      <c r="J99" s="12" t="n">
        <f aca="false" t="array" ref="J99:J99">SUM(Imagen!I98:K100*$BV$45:$BX$47)/IF(SUM($BV$45:$BX$47)=0,1,SUM($BV$45:$BX$47))</f>
        <v>43</v>
      </c>
      <c r="K99" s="12" t="n">
        <f aca="false" t="array" ref="K99:K99">SUM(Imagen!J98:L100*$BV$45:$BX$47)/IF(SUM($BV$45:$BX$47)=0,1,SUM($BV$45:$BX$47))</f>
        <v>280</v>
      </c>
      <c r="L99" s="12" t="n">
        <f aca="false" t="array" ref="L99:L99">SUM(Imagen!K98:M100*$BV$45:$BX$47)/IF(SUM($BV$45:$BX$47)=0,1,SUM($BV$45:$BX$47))</f>
        <v>219</v>
      </c>
      <c r="M99" s="12" t="n">
        <f aca="false" t="array" ref="M99:M99">SUM(Imagen!L98:N100*$BV$45:$BX$47)/IF(SUM($BV$45:$BX$47)=0,1,SUM($BV$45:$BX$47))</f>
        <v>-9150</v>
      </c>
      <c r="N99" s="12" t="n">
        <f aca="false" t="array" ref="N99:N99">SUM(Imagen!M98:O100*$BV$45:$BX$47)/IF(SUM($BV$45:$BX$47)=0,1,SUM($BV$45:$BX$47))</f>
        <v>7643</v>
      </c>
      <c r="O99" s="12" t="n">
        <f aca="false" t="array" ref="O99:O99">SUM(Imagen!N98:P100*$BV$45:$BX$47)/IF(SUM($BV$45:$BX$47)=0,1,SUM($BV$45:$BX$47))</f>
        <v>4124</v>
      </c>
      <c r="P99" s="12" t="n">
        <f aca="false" t="array" ref="P99:P99">SUM(Imagen!O98:Q100*$BV$45:$BX$47)/IF(SUM($BV$45:$BX$47)=0,1,SUM($BV$45:$BX$47))</f>
        <v>358</v>
      </c>
      <c r="Q99" s="12" t="n">
        <f aca="false" t="array" ref="Q99:Q99">SUM(Imagen!P98:R100*$BV$45:$BX$47)/IF(SUM($BV$45:$BX$47)=0,1,SUM($BV$45:$BX$47))</f>
        <v>-1033</v>
      </c>
      <c r="R99" s="12" t="n">
        <f aca="false" t="array" ref="R99:R99">SUM(Imagen!Q98:S100*$BV$45:$BX$47)/IF(SUM($BV$45:$BX$47)=0,1,SUM($BV$45:$BX$47))</f>
        <v>441</v>
      </c>
      <c r="S99" s="12" t="n">
        <f aca="false" t="array" ref="S99:S99">SUM(Imagen!R98:T100*$BV$45:$BX$47)/IF(SUM($BV$45:$BX$47)=0,1,SUM($BV$45:$BX$47))</f>
        <v>-558</v>
      </c>
      <c r="T99" s="12" t="n">
        <f aca="false" t="array" ref="T99:T99">SUM(Imagen!S98:U100*$BV$45:$BX$47)/IF(SUM($BV$45:$BX$47)=0,1,SUM($BV$45:$BX$47))</f>
        <v>-167</v>
      </c>
      <c r="U99" s="12" t="n">
        <f aca="false" t="array" ref="U99:U99">SUM(Imagen!T98:V100*$BV$45:$BX$47)/IF(SUM($BV$45:$BX$47)=0,1,SUM($BV$45:$BX$47))</f>
        <v>788</v>
      </c>
      <c r="V99" s="12" t="n">
        <f aca="false" t="array" ref="V99:V99">SUM(Imagen!U98:W100*$BV$45:$BX$47)/IF(SUM($BV$45:$BX$47)=0,1,SUM($BV$45:$BX$47))</f>
        <v>38</v>
      </c>
      <c r="W99" s="12" t="n">
        <f aca="false" t="array" ref="W99:W99">SUM(Imagen!V98:X100*$BV$45:$BX$47)/IF(SUM($BV$45:$BX$47)=0,1,SUM($BV$45:$BX$47))</f>
        <v>665</v>
      </c>
      <c r="X99" s="12" t="n">
        <f aca="false" t="array" ref="X99:X99">SUM(Imagen!W98:Y100*$BV$45:$BX$47)/IF(SUM($BV$45:$BX$47)=0,1,SUM($BV$45:$BX$47))</f>
        <v>-274</v>
      </c>
      <c r="Y99" s="12" t="n">
        <f aca="false" t="array" ref="Y99:Y99">SUM(Imagen!X98:Z100*$BV$45:$BX$47)/IF(SUM($BV$45:$BX$47)=0,1,SUM($BV$45:$BX$47))</f>
        <v>-197</v>
      </c>
      <c r="Z99" s="12" t="n">
        <f aca="false" t="array" ref="Z99:Z99">SUM(Imagen!Y98:AA100*$BV$45:$BX$47)/IF(SUM($BV$45:$BX$47)=0,1,SUM($BV$45:$BX$47))</f>
        <v>-7</v>
      </c>
      <c r="AA99" s="12" t="n">
        <f aca="false" t="array" ref="AA99:AA99">SUM(Imagen!Z98:AB100*$BV$45:$BX$47)/IF(SUM($BV$45:$BX$47)=0,1,SUM($BV$45:$BX$47))</f>
        <v>12</v>
      </c>
      <c r="AB99" s="12" t="n">
        <f aca="false" t="array" ref="AB99:AB99">SUM(Imagen!AA98:AC100*$BV$45:$BX$47)/IF(SUM($BV$45:$BX$47)=0,1,SUM($BV$45:$BX$47))</f>
        <v>17</v>
      </c>
      <c r="AC99" s="12" t="n">
        <f aca="false" t="array" ref="AC99:AC99">SUM(Imagen!AB98:AD100*$BV$45:$BX$47)/IF(SUM($BV$45:$BX$47)=0,1,SUM($BV$45:$BX$47))</f>
        <v>45</v>
      </c>
      <c r="AD99" s="12" t="n">
        <f aca="false" t="array" ref="AD99:AD99">SUM(Imagen!AC98:AE100*$BV$45:$BX$47)/IF(SUM($BV$45:$BX$47)=0,1,SUM($BV$45:$BX$47))</f>
        <v>232</v>
      </c>
      <c r="AE99" s="12" t="n">
        <f aca="false" t="array" ref="AE99:AE99">SUM(Imagen!AD98:AF100*$BV$45:$BX$47)/IF(SUM($BV$45:$BX$47)=0,1,SUM($BV$45:$BX$47))</f>
        <v>55</v>
      </c>
      <c r="AF99" s="12" t="n">
        <f aca="false" t="array" ref="AF99:AF99">SUM(Imagen!AE98:AG100*$BV$45:$BX$47)/IF(SUM($BV$45:$BX$47)=0,1,SUM($BV$45:$BX$47))</f>
        <v>145</v>
      </c>
      <c r="AG99" s="12" t="n">
        <f aca="false" t="array" ref="AG99:AG99">SUM(Imagen!AF98:AH100*$BV$45:$BX$47)/IF(SUM($BV$45:$BX$47)=0,1,SUM($BV$45:$BX$47))</f>
        <v>173</v>
      </c>
      <c r="AH99" s="12" t="n">
        <f aca="false" t="array" ref="AH99:AH99">SUM(Imagen!AG98:AI100*$BV$45:$BX$47)/IF(SUM($BV$45:$BX$47)=0,1,SUM($BV$45:$BX$47))</f>
        <v>1488</v>
      </c>
      <c r="AI99" s="12" t="n">
        <f aca="false" t="array" ref="AI99:AI99">SUM(Imagen!AH98:AJ100*$BV$45:$BX$47)/IF(SUM($BV$45:$BX$47)=0,1,SUM($BV$45:$BX$47))</f>
        <v>825</v>
      </c>
      <c r="AJ99" s="12" t="n">
        <f aca="false" t="array" ref="AJ99:AJ99">SUM(Imagen!AI98:AK100*$BV$45:$BX$47)/IF(SUM($BV$45:$BX$47)=0,1,SUM($BV$45:$BX$47))</f>
        <v>1169</v>
      </c>
      <c r="AK99" s="12" t="n">
        <f aca="false" t="array" ref="AK99:AK99">SUM(Imagen!AJ98:AL100*$BV$45:$BX$47)/IF(SUM($BV$45:$BX$47)=0,1,SUM($BV$45:$BX$47))</f>
        <v>777</v>
      </c>
      <c r="AL99" s="12" t="n">
        <f aca="false" t="array" ref="AL99:AL99">SUM(Imagen!AK98:AM100*$BV$45:$BX$47)/IF(SUM($BV$45:$BX$47)=0,1,SUM($BV$45:$BX$47))</f>
        <v>1250</v>
      </c>
      <c r="AM99" s="12" t="n">
        <f aca="false" t="array" ref="AM99:AM99">SUM(Imagen!AL98:AN100*$BV$45:$BX$47)/IF(SUM($BV$45:$BX$47)=0,1,SUM($BV$45:$BX$47))</f>
        <v>2392</v>
      </c>
      <c r="AN99" s="12" t="n">
        <f aca="false" t="array" ref="AN99:AN99">SUM(Imagen!AM98:AO100*$BV$45:$BX$47)/IF(SUM($BV$45:$BX$47)=0,1,SUM($BV$45:$BX$47))</f>
        <v>-33</v>
      </c>
      <c r="AO99" s="12" t="n">
        <f aca="false" t="array" ref="AO99:AO99">SUM(Imagen!AN98:AP100*$BV$45:$BX$47)/IF(SUM($BV$45:$BX$47)=0,1,SUM($BV$45:$BX$47))</f>
        <v>497</v>
      </c>
      <c r="AP99" s="12" t="n">
        <f aca="false" t="array" ref="AP99:AP99">SUM(Imagen!AO98:AQ100*$BV$45:$BX$47)/IF(SUM($BV$45:$BX$47)=0,1,SUM($BV$45:$BX$47))</f>
        <v>1421</v>
      </c>
      <c r="AQ99" s="12" t="n">
        <f aca="false" t="array" ref="AQ99:AQ99">SUM(Imagen!AP98:AR100*$BV$45:$BX$47)/IF(SUM($BV$45:$BX$47)=0,1,SUM($BV$45:$BX$47))</f>
        <v>1474</v>
      </c>
      <c r="AR99" s="12" t="n">
        <f aca="false" t="array" ref="AR99:AR99">SUM(Imagen!AQ98:AS100*$BV$45:$BX$47)/IF(SUM($BV$45:$BX$47)=0,1,SUM($BV$45:$BX$47))</f>
        <v>1805</v>
      </c>
      <c r="AS99" s="12" t="n">
        <f aca="false" t="array" ref="AS99:AS99">SUM(Imagen!AR98:AT100*$BV$45:$BX$47)/IF(SUM($BV$45:$BX$47)=0,1,SUM($BV$45:$BX$47))</f>
        <v>1653</v>
      </c>
      <c r="AT99" s="12" t="n">
        <f aca="false" t="array" ref="AT99:AT99">SUM(Imagen!AS98:AU100*$BV$45:$BX$47)/IF(SUM($BV$45:$BX$47)=0,1,SUM($BV$45:$BX$47))</f>
        <v>1571</v>
      </c>
      <c r="AU99" s="12" t="n">
        <f aca="false" t="array" ref="AU99:AU99">SUM(Imagen!AT98:AV100*$BV$45:$BX$47)/IF(SUM($BV$45:$BX$47)=0,1,SUM($BV$45:$BX$47))</f>
        <v>580</v>
      </c>
      <c r="AV99" s="12" t="n">
        <f aca="false" t="array" ref="AV99:AV99">SUM(Imagen!AU98:AW100*$BV$45:$BX$47)/IF(SUM($BV$45:$BX$47)=0,1,SUM($BV$45:$BX$47))</f>
        <v>419</v>
      </c>
      <c r="AW99" s="12" t="n">
        <f aca="false" t="array" ref="AW99:AW99">SUM(Imagen!AV98:AX100*$BV$45:$BX$47)/IF(SUM($BV$45:$BX$47)=0,1,SUM($BV$45:$BX$47))</f>
        <v>1160</v>
      </c>
      <c r="AX99" s="12" t="n">
        <f aca="false" t="array" ref="AX99:AX99">SUM(Imagen!AW98:AY100*$BV$45:$BX$47)/IF(SUM($BV$45:$BX$47)=0,1,SUM($BV$45:$BX$47))</f>
        <v>1768</v>
      </c>
      <c r="AY99" s="12" t="n">
        <f aca="false" t="array" ref="AY99:AY99">SUM(Imagen!AX98:AZ100*$BV$45:$BX$47)/IF(SUM($BV$45:$BX$47)=0,1,SUM($BV$45:$BX$47))</f>
        <v>2190</v>
      </c>
      <c r="AZ99" s="12" t="n">
        <f aca="false" t="array" ref="AZ99:AZ99">SUM(Imagen!AY98:BA100*$BV$45:$BX$47)/IF(SUM($BV$45:$BX$47)=0,1,SUM($BV$45:$BX$47))</f>
        <v>355</v>
      </c>
      <c r="BA99" s="12" t="n">
        <f aca="false" t="array" ref="BA99:BA99">SUM(Imagen!AZ98:BB100*$BV$45:$BX$47)/IF(SUM($BV$45:$BX$47)=0,1,SUM($BV$45:$BX$47))</f>
        <v>-155</v>
      </c>
      <c r="BB99" s="12" t="n">
        <f aca="false" t="array" ref="BB99:BB99">SUM(Imagen!BA98:BC100*$BV$45:$BX$47)/IF(SUM($BV$45:$BX$47)=0,1,SUM($BV$45:$BX$47))</f>
        <v>-1392</v>
      </c>
      <c r="BC99" s="12" t="n">
        <f aca="false" t="array" ref="BC99:BC99">SUM(Imagen!BB98:BD100*$BV$45:$BX$47)/IF(SUM($BV$45:$BX$47)=0,1,SUM($BV$45:$BX$47))</f>
        <v>-817</v>
      </c>
      <c r="BD99" s="12" t="n">
        <f aca="false" t="array" ref="BD99:BD99">SUM(Imagen!BC98:BE100*$BV$45:$BX$47)/IF(SUM($BV$45:$BX$47)=0,1,SUM($BV$45:$BX$47))</f>
        <v>810</v>
      </c>
      <c r="BE99" s="12" t="n">
        <f aca="false" t="array" ref="BE99:BE99">SUM(Imagen!BD98:BF100*$BV$45:$BX$47)/IF(SUM($BV$45:$BX$47)=0,1,SUM($BV$45:$BX$47))</f>
        <v>-2624</v>
      </c>
      <c r="BF99" s="12" t="n">
        <f aca="false" t="array" ref="BF99:BF99">SUM(Imagen!BE98:BG100*$BV$45:$BX$47)/IF(SUM($BV$45:$BX$47)=0,1,SUM($BV$45:$BX$47))</f>
        <v>-4348</v>
      </c>
      <c r="BG99" s="12" t="n">
        <f aca="false" t="array" ref="BG99:BG99">SUM(Imagen!BF98:BH100*$BV$45:$BX$47)/IF(SUM($BV$45:$BX$47)=0,1,SUM($BV$45:$BX$47))</f>
        <v>-4838</v>
      </c>
      <c r="BH99" s="12" t="n">
        <f aca="false" t="array" ref="BH99:BH99">SUM(Imagen!BG98:BI100*$BV$45:$BX$47)/IF(SUM($BV$45:$BX$47)=0,1,SUM($BV$45:$BX$47))</f>
        <v>-3391</v>
      </c>
      <c r="BI99" s="12" t="n">
        <f aca="false" t="array" ref="BI99:BI99">SUM(Imagen!BH98:BJ100*$BV$45:$BX$47)/IF(SUM($BV$45:$BX$47)=0,1,SUM($BV$45:$BX$47))</f>
        <v>-3262</v>
      </c>
      <c r="BJ99" s="12" t="n">
        <f aca="false" t="array" ref="BJ99:BJ99">SUM(Imagen!BI98:BK100*$BV$45:$BX$47)/IF(SUM($BV$45:$BX$47)=0,1,SUM($BV$45:$BX$47))</f>
        <v>12</v>
      </c>
      <c r="BK99" s="12" t="n">
        <f aca="false" t="array" ref="BK99:BK99">SUM(Imagen!BJ98:BL100*$BV$45:$BX$47)/IF(SUM($BV$45:$BX$47)=0,1,SUM($BV$45:$BX$47))</f>
        <v>390</v>
      </c>
      <c r="BL99" s="12" t="n">
        <f aca="false" t="array" ref="BL99:BL99">SUM(Imagen!BK98:BM100*$BV$45:$BX$47)/IF(SUM($BV$45:$BX$47)=0,1,SUM($BV$45:$BX$47))</f>
        <v>2371</v>
      </c>
      <c r="BM99" s="12" t="n">
        <f aca="false" t="array" ref="BM99:BM99">SUM(Imagen!BL98:BN100*$BV$45:$BX$47)/IF(SUM($BV$45:$BX$47)=0,1,SUM($BV$45:$BX$47))</f>
        <v>1499</v>
      </c>
      <c r="BN99" s="12" t="n">
        <f aca="false" t="array" ref="BN99:BN99">SUM(Imagen!BM98:BO100*$BV$45:$BX$47)/IF(SUM($BV$45:$BX$47)=0,1,SUM($BV$45:$BX$47))</f>
        <v>398</v>
      </c>
      <c r="BO99" s="12" t="n">
        <f aca="false" t="array" ref="BO99:BO99">SUM(Imagen!BN98:BP100*$BV$45:$BX$47)/IF(SUM($BV$45:$BX$47)=0,1,SUM($BV$45:$BX$47))</f>
        <v>-1458</v>
      </c>
      <c r="BP99" s="12" t="n">
        <f aca="false" t="array" ref="BP99:BP99">SUM(Imagen!BO98:BQ100*$BV$45:$BX$47)/IF(SUM($BV$45:$BX$47)=0,1,SUM($BV$45:$BX$47))</f>
        <v>-2295</v>
      </c>
      <c r="BQ99" s="12" t="n">
        <f aca="false" t="array" ref="BQ99:BQ99">SUM(Imagen!BP98:BR100*$BV$45:$BX$47)/IF(SUM($BV$45:$BX$47)=0,1,SUM($BV$45:$BX$47))</f>
        <v>-3474</v>
      </c>
      <c r="BR99" s="12" t="n">
        <f aca="false" t="array" ref="BR99:BR99">SUM(Imagen!BQ98:BS100*$BV$45:$BX$47)/IF(SUM($BV$45:$BX$47)=0,1,SUM($BV$45:$BX$47))</f>
        <v>-6337</v>
      </c>
      <c r="BS99" s="40" t="n">
        <f aca="false" t="array" ref="BS99:BS99">SUM(Imagen!BR98:BT100*$BV$45:$BX$47)/IF(SUM($BV$45:$BX$47)=0,1,SUM($BV$45:$BX$47))</f>
        <v>8863</v>
      </c>
      <c r="BT99" s="38"/>
      <c r="BV99" s="43"/>
      <c r="BW99" s="43"/>
      <c r="BX99" s="43"/>
    </row>
    <row r="100" customFormat="false" ht="2.85" hidden="false" customHeight="true" outlineLevel="0" collapsed="false">
      <c r="A100" s="30"/>
      <c r="B100" s="34"/>
      <c r="C100" s="39" t="n">
        <f aca="false" t="array" ref="C100:C100">SUM(Imagen!B99:D101*$BV$45:$BX$47)/IF(SUM($BV$45:$BX$47)=0,1,SUM($BV$45:$BX$47))</f>
        <v>762</v>
      </c>
      <c r="D100" s="12" t="n">
        <f aca="false" t="array" ref="D100:D100">SUM(Imagen!C99:E101*$BV$45:$BX$47)/IF(SUM($BV$45:$BX$47)=0,1,SUM($BV$45:$BX$47))</f>
        <v>2062</v>
      </c>
      <c r="E100" s="12" t="n">
        <f aca="false" t="array" ref="E100:E100">SUM(Imagen!D99:F101*$BV$45:$BX$47)/IF(SUM($BV$45:$BX$47)=0,1,SUM($BV$45:$BX$47))</f>
        <v>1357</v>
      </c>
      <c r="F100" s="12" t="n">
        <f aca="false" t="array" ref="F100:F100">SUM(Imagen!E99:G101*$BV$45:$BX$47)/IF(SUM($BV$45:$BX$47)=0,1,SUM($BV$45:$BX$47))</f>
        <v>364</v>
      </c>
      <c r="G100" s="12" t="n">
        <f aca="false" t="array" ref="G100:G100">SUM(Imagen!F99:H101*$BV$45:$BX$47)/IF(SUM($BV$45:$BX$47)=0,1,SUM($BV$45:$BX$47))</f>
        <v>216</v>
      </c>
      <c r="H100" s="12" t="n">
        <f aca="false" t="array" ref="H100:H100">SUM(Imagen!G99:I101*$BV$45:$BX$47)/IF(SUM($BV$45:$BX$47)=0,1,SUM($BV$45:$BX$47))</f>
        <v>82</v>
      </c>
      <c r="I100" s="12" t="n">
        <f aca="false" t="array" ref="I100:I100">SUM(Imagen!H99:J101*$BV$45:$BX$47)/IF(SUM($BV$45:$BX$47)=0,1,SUM($BV$45:$BX$47))</f>
        <v>34</v>
      </c>
      <c r="J100" s="12" t="n">
        <f aca="false" t="array" ref="J100:J100">SUM(Imagen!I99:K101*$BV$45:$BX$47)/IF(SUM($BV$45:$BX$47)=0,1,SUM($BV$45:$BX$47))</f>
        <v>321</v>
      </c>
      <c r="K100" s="12" t="n">
        <f aca="false" t="array" ref="K100:K100">SUM(Imagen!J99:L101*$BV$45:$BX$47)/IF(SUM($BV$45:$BX$47)=0,1,SUM($BV$45:$BX$47))</f>
        <v>-616</v>
      </c>
      <c r="L100" s="12" t="n">
        <f aca="false" t="array" ref="L100:L100">SUM(Imagen!K99:M101*$BV$45:$BX$47)/IF(SUM($BV$45:$BX$47)=0,1,SUM($BV$45:$BX$47))</f>
        <v>308</v>
      </c>
      <c r="M100" s="12" t="n">
        <f aca="false" t="array" ref="M100:M100">SUM(Imagen!L99:N101*$BV$45:$BX$47)/IF(SUM($BV$45:$BX$47)=0,1,SUM($BV$45:$BX$47))</f>
        <v>-5631</v>
      </c>
      <c r="N100" s="12" t="n">
        <f aca="false" t="array" ref="N100:N100">SUM(Imagen!M99:O101*$BV$45:$BX$47)/IF(SUM($BV$45:$BX$47)=0,1,SUM($BV$45:$BX$47))</f>
        <v>3730</v>
      </c>
      <c r="O100" s="12" t="n">
        <f aca="false" t="array" ref="O100:O100">SUM(Imagen!N99:P101*$BV$45:$BX$47)/IF(SUM($BV$45:$BX$47)=0,1,SUM($BV$45:$BX$47))</f>
        <v>6717</v>
      </c>
      <c r="P100" s="12" t="n">
        <f aca="false" t="array" ref="P100:P100">SUM(Imagen!O99:Q101*$BV$45:$BX$47)/IF(SUM($BV$45:$BX$47)=0,1,SUM($BV$45:$BX$47))</f>
        <v>2304</v>
      </c>
      <c r="Q100" s="12" t="n">
        <f aca="false" t="array" ref="Q100:Q100">SUM(Imagen!P99:R101*$BV$45:$BX$47)/IF(SUM($BV$45:$BX$47)=0,1,SUM($BV$45:$BX$47))</f>
        <v>-605</v>
      </c>
      <c r="R100" s="12" t="n">
        <f aca="false" t="array" ref="R100:R100">SUM(Imagen!Q99:S101*$BV$45:$BX$47)/IF(SUM($BV$45:$BX$47)=0,1,SUM($BV$45:$BX$47))</f>
        <v>1384</v>
      </c>
      <c r="S100" s="12" t="n">
        <f aca="false" t="array" ref="S100:S100">SUM(Imagen!R99:T101*$BV$45:$BX$47)/IF(SUM($BV$45:$BX$47)=0,1,SUM($BV$45:$BX$47))</f>
        <v>-835</v>
      </c>
      <c r="T100" s="12" t="n">
        <f aca="false" t="array" ref="T100:T100">SUM(Imagen!S99:U101*$BV$45:$BX$47)/IF(SUM($BV$45:$BX$47)=0,1,SUM($BV$45:$BX$47))</f>
        <v>-1390</v>
      </c>
      <c r="U100" s="12" t="n">
        <f aca="false" t="array" ref="U100:U100">SUM(Imagen!T99:V101*$BV$45:$BX$47)/IF(SUM($BV$45:$BX$47)=0,1,SUM($BV$45:$BX$47))</f>
        <v>-967</v>
      </c>
      <c r="V100" s="12" t="n">
        <f aca="false" t="array" ref="V100:V100">SUM(Imagen!U99:W101*$BV$45:$BX$47)/IF(SUM($BV$45:$BX$47)=0,1,SUM($BV$45:$BX$47))</f>
        <v>-791</v>
      </c>
      <c r="W100" s="12" t="n">
        <f aca="false" t="array" ref="W100:W100">SUM(Imagen!V99:X101*$BV$45:$BX$47)/IF(SUM($BV$45:$BX$47)=0,1,SUM($BV$45:$BX$47))</f>
        <v>773</v>
      </c>
      <c r="X100" s="12" t="n">
        <f aca="false" t="array" ref="X100:X100">SUM(Imagen!W99:Y101*$BV$45:$BX$47)/IF(SUM($BV$45:$BX$47)=0,1,SUM($BV$45:$BX$47))</f>
        <v>-199</v>
      </c>
      <c r="Y100" s="12" t="n">
        <f aca="false" t="array" ref="Y100:Y100">SUM(Imagen!X99:Z101*$BV$45:$BX$47)/IF(SUM($BV$45:$BX$47)=0,1,SUM($BV$45:$BX$47))</f>
        <v>-296</v>
      </c>
      <c r="Z100" s="12" t="n">
        <f aca="false" t="array" ref="Z100:Z100">SUM(Imagen!Y99:AA101*$BV$45:$BX$47)/IF(SUM($BV$45:$BX$47)=0,1,SUM($BV$45:$BX$47))</f>
        <v>-93</v>
      </c>
      <c r="AA100" s="12" t="n">
        <f aca="false" t="array" ref="AA100:AA100">SUM(Imagen!Z99:AB101*$BV$45:$BX$47)/IF(SUM($BV$45:$BX$47)=0,1,SUM($BV$45:$BX$47))</f>
        <v>-7</v>
      </c>
      <c r="AB100" s="12" t="n">
        <f aca="false" t="array" ref="AB100:AB100">SUM(Imagen!AA99:AC101*$BV$45:$BX$47)/IF(SUM($BV$45:$BX$47)=0,1,SUM($BV$45:$BX$47))</f>
        <v>3</v>
      </c>
      <c r="AC100" s="12" t="n">
        <f aca="false" t="array" ref="AC100:AC100">SUM(Imagen!AB99:AD101*$BV$45:$BX$47)/IF(SUM($BV$45:$BX$47)=0,1,SUM($BV$45:$BX$47))</f>
        <v>48</v>
      </c>
      <c r="AD100" s="12" t="n">
        <f aca="false" t="array" ref="AD100:AD100">SUM(Imagen!AC99:AE101*$BV$45:$BX$47)/IF(SUM($BV$45:$BX$47)=0,1,SUM($BV$45:$BX$47))</f>
        <v>-115</v>
      </c>
      <c r="AE100" s="12" t="n">
        <f aca="false" t="array" ref="AE100:AE100">SUM(Imagen!AD99:AF101*$BV$45:$BX$47)/IF(SUM($BV$45:$BX$47)=0,1,SUM($BV$45:$BX$47))</f>
        <v>-218</v>
      </c>
      <c r="AF100" s="12" t="n">
        <f aca="false" t="array" ref="AF100:AF100">SUM(Imagen!AE99:AG101*$BV$45:$BX$47)/IF(SUM($BV$45:$BX$47)=0,1,SUM($BV$45:$BX$47))</f>
        <v>-73</v>
      </c>
      <c r="AG100" s="12" t="n">
        <f aca="false" t="array" ref="AG100:AG100">SUM(Imagen!AF99:AH101*$BV$45:$BX$47)/IF(SUM($BV$45:$BX$47)=0,1,SUM($BV$45:$BX$47))</f>
        <v>-193</v>
      </c>
      <c r="AH100" s="12" t="n">
        <f aca="false" t="array" ref="AH100:AH100">SUM(Imagen!AG99:AI101*$BV$45:$BX$47)/IF(SUM($BV$45:$BX$47)=0,1,SUM($BV$45:$BX$47))</f>
        <v>238</v>
      </c>
      <c r="AI100" s="12" t="n">
        <f aca="false" t="array" ref="AI100:AI100">SUM(Imagen!AH99:AJ101*$BV$45:$BX$47)/IF(SUM($BV$45:$BX$47)=0,1,SUM($BV$45:$BX$47))</f>
        <v>838</v>
      </c>
      <c r="AJ100" s="12" t="n">
        <f aca="false" t="array" ref="AJ100:AJ100">SUM(Imagen!AI99:AK101*$BV$45:$BX$47)/IF(SUM($BV$45:$BX$47)=0,1,SUM($BV$45:$BX$47))</f>
        <v>3068</v>
      </c>
      <c r="AK100" s="12" t="n">
        <f aca="false" t="array" ref="AK100:AK100">SUM(Imagen!AJ99:AL101*$BV$45:$BX$47)/IF(SUM($BV$45:$BX$47)=0,1,SUM($BV$45:$BX$47))</f>
        <v>4614</v>
      </c>
      <c r="AL100" s="12" t="n">
        <f aca="false" t="array" ref="AL100:AL100">SUM(Imagen!AK99:AM101*$BV$45:$BX$47)/IF(SUM($BV$45:$BX$47)=0,1,SUM($BV$45:$BX$47))</f>
        <v>4467</v>
      </c>
      <c r="AM100" s="12" t="n">
        <f aca="false" t="array" ref="AM100:AM100">SUM(Imagen!AL99:AN101*$BV$45:$BX$47)/IF(SUM($BV$45:$BX$47)=0,1,SUM($BV$45:$BX$47))</f>
        <v>4397</v>
      </c>
      <c r="AN100" s="12" t="n">
        <f aca="false" t="array" ref="AN100:AN100">SUM(Imagen!AM99:AO101*$BV$45:$BX$47)/IF(SUM($BV$45:$BX$47)=0,1,SUM($BV$45:$BX$47))</f>
        <v>1587</v>
      </c>
      <c r="AO100" s="12" t="n">
        <f aca="false" t="array" ref="AO100:AO100">SUM(Imagen!AN99:AP101*$BV$45:$BX$47)/IF(SUM($BV$45:$BX$47)=0,1,SUM($BV$45:$BX$47))</f>
        <v>2593</v>
      </c>
      <c r="AP100" s="12" t="n">
        <f aca="false" t="array" ref="AP100:AP100">SUM(Imagen!AO99:AQ101*$BV$45:$BX$47)/IF(SUM($BV$45:$BX$47)=0,1,SUM($BV$45:$BX$47))</f>
        <v>1056</v>
      </c>
      <c r="AQ100" s="12" t="n">
        <f aca="false" t="array" ref="AQ100:AQ100">SUM(Imagen!AP99:AR101*$BV$45:$BX$47)/IF(SUM($BV$45:$BX$47)=0,1,SUM($BV$45:$BX$47))</f>
        <v>-2086</v>
      </c>
      <c r="AR100" s="12" t="n">
        <f aca="false" t="array" ref="AR100:AR100">SUM(Imagen!AQ99:AS101*$BV$45:$BX$47)/IF(SUM($BV$45:$BX$47)=0,1,SUM($BV$45:$BX$47))</f>
        <v>-5244</v>
      </c>
      <c r="AS100" s="12" t="n">
        <f aca="false" t="array" ref="AS100:AS100">SUM(Imagen!AR99:AT101*$BV$45:$BX$47)/IF(SUM($BV$45:$BX$47)=0,1,SUM($BV$45:$BX$47))</f>
        <v>-7950</v>
      </c>
      <c r="AT100" s="12" t="n">
        <f aca="false" t="array" ref="AT100:AT100">SUM(Imagen!AS99:AU101*$BV$45:$BX$47)/IF(SUM($BV$45:$BX$47)=0,1,SUM($BV$45:$BX$47))</f>
        <v>-9031</v>
      </c>
      <c r="AU100" s="12" t="n">
        <f aca="false" t="array" ref="AU100:AU100">SUM(Imagen!AT99:AV101*$BV$45:$BX$47)/IF(SUM($BV$45:$BX$47)=0,1,SUM($BV$45:$BX$47))</f>
        <v>-5169</v>
      </c>
      <c r="AV100" s="12" t="n">
        <f aca="false" t="array" ref="AV100:AV100">SUM(Imagen!AU99:AW101*$BV$45:$BX$47)/IF(SUM($BV$45:$BX$47)=0,1,SUM($BV$45:$BX$47))</f>
        <v>-3936</v>
      </c>
      <c r="AW100" s="12" t="n">
        <f aca="false" t="array" ref="AW100:AW100">SUM(Imagen!AV99:AX101*$BV$45:$BX$47)/IF(SUM($BV$45:$BX$47)=0,1,SUM($BV$45:$BX$47))</f>
        <v>-817</v>
      </c>
      <c r="AX100" s="12" t="n">
        <f aca="false" t="array" ref="AX100:AX100">SUM(Imagen!AW99:AY101*$BV$45:$BX$47)/IF(SUM($BV$45:$BX$47)=0,1,SUM($BV$45:$BX$47))</f>
        <v>-1004</v>
      </c>
      <c r="AY100" s="12" t="n">
        <f aca="false" t="array" ref="AY100:AY100">SUM(Imagen!AX99:AZ101*$BV$45:$BX$47)/IF(SUM($BV$45:$BX$47)=0,1,SUM($BV$45:$BX$47))</f>
        <v>351</v>
      </c>
      <c r="AZ100" s="12" t="n">
        <f aca="false" t="array" ref="AZ100:AZ100">SUM(Imagen!AY99:BA101*$BV$45:$BX$47)/IF(SUM($BV$45:$BX$47)=0,1,SUM($BV$45:$BX$47))</f>
        <v>1674</v>
      </c>
      <c r="BA100" s="12" t="n">
        <f aca="false" t="array" ref="BA100:BA100">SUM(Imagen!AZ99:BB101*$BV$45:$BX$47)/IF(SUM($BV$45:$BX$47)=0,1,SUM($BV$45:$BX$47))</f>
        <v>1305</v>
      </c>
      <c r="BB100" s="12" t="n">
        <f aca="false" t="array" ref="BB100:BB100">SUM(Imagen!BA99:BC101*$BV$45:$BX$47)/IF(SUM($BV$45:$BX$47)=0,1,SUM($BV$45:$BX$47))</f>
        <v>1392</v>
      </c>
      <c r="BC100" s="12" t="n">
        <f aca="false" t="array" ref="BC100:BC100">SUM(Imagen!BB99:BD101*$BV$45:$BX$47)/IF(SUM($BV$45:$BX$47)=0,1,SUM($BV$45:$BX$47))</f>
        <v>-72</v>
      </c>
      <c r="BD100" s="12" t="n">
        <f aca="false" t="array" ref="BD100:BD100">SUM(Imagen!BC99:BE101*$BV$45:$BX$47)/IF(SUM($BV$45:$BX$47)=0,1,SUM($BV$45:$BX$47))</f>
        <v>-1943</v>
      </c>
      <c r="BE100" s="12" t="n">
        <f aca="false" t="array" ref="BE100:BE100">SUM(Imagen!BD99:BF101*$BV$45:$BX$47)/IF(SUM($BV$45:$BX$47)=0,1,SUM($BV$45:$BX$47))</f>
        <v>-2909</v>
      </c>
      <c r="BF100" s="12" t="n">
        <f aca="false" t="array" ref="BF100:BF100">SUM(Imagen!BE99:BG101*$BV$45:$BX$47)/IF(SUM($BV$45:$BX$47)=0,1,SUM($BV$45:$BX$47))</f>
        <v>-2329</v>
      </c>
      <c r="BG100" s="12" t="n">
        <f aca="false" t="array" ref="BG100:BG100">SUM(Imagen!BF99:BH101*$BV$45:$BX$47)/IF(SUM($BV$45:$BX$47)=0,1,SUM($BV$45:$BX$47))</f>
        <v>-2306</v>
      </c>
      <c r="BH100" s="12" t="n">
        <f aca="false" t="array" ref="BH100:BH100">SUM(Imagen!BG99:BI101*$BV$45:$BX$47)/IF(SUM($BV$45:$BX$47)=0,1,SUM($BV$45:$BX$47))</f>
        <v>-2379</v>
      </c>
      <c r="BI100" s="12" t="n">
        <f aca="false" t="array" ref="BI100:BI100">SUM(Imagen!BH99:BJ101*$BV$45:$BX$47)/IF(SUM($BV$45:$BX$47)=0,1,SUM($BV$45:$BX$47))</f>
        <v>-9701</v>
      </c>
      <c r="BJ100" s="12" t="n">
        <f aca="false" t="array" ref="BJ100:BJ100">SUM(Imagen!BI99:BK101*$BV$45:$BX$47)/IF(SUM($BV$45:$BX$47)=0,1,SUM($BV$45:$BX$47))</f>
        <v>-3784</v>
      </c>
      <c r="BK100" s="12" t="n">
        <f aca="false" t="array" ref="BK100:BK100">SUM(Imagen!BJ99:BL101*$BV$45:$BX$47)/IF(SUM($BV$45:$BX$47)=0,1,SUM($BV$45:$BX$47))</f>
        <v>-4879</v>
      </c>
      <c r="BL100" s="12" t="n">
        <f aca="false" t="array" ref="BL100:BL100">SUM(Imagen!BK99:BM101*$BV$45:$BX$47)/IF(SUM($BV$45:$BX$47)=0,1,SUM($BV$45:$BX$47))</f>
        <v>-4908</v>
      </c>
      <c r="BM100" s="12" t="n">
        <f aca="false" t="array" ref="BM100:BM100">SUM(Imagen!BL99:BN101*$BV$45:$BX$47)/IF(SUM($BV$45:$BX$47)=0,1,SUM($BV$45:$BX$47))</f>
        <v>-5489</v>
      </c>
      <c r="BN100" s="12" t="n">
        <f aca="false" t="array" ref="BN100:BN100">SUM(Imagen!BM99:BO101*$BV$45:$BX$47)/IF(SUM($BV$45:$BX$47)=0,1,SUM($BV$45:$BX$47))</f>
        <v>2152</v>
      </c>
      <c r="BO100" s="12" t="n">
        <f aca="false" t="array" ref="BO100:BO100">SUM(Imagen!BN99:BP101*$BV$45:$BX$47)/IF(SUM($BV$45:$BX$47)=0,1,SUM($BV$45:$BX$47))</f>
        <v>1969</v>
      </c>
      <c r="BP100" s="12" t="n">
        <f aca="false" t="array" ref="BP100:BP100">SUM(Imagen!BO99:BQ101*$BV$45:$BX$47)/IF(SUM($BV$45:$BX$47)=0,1,SUM($BV$45:$BX$47))</f>
        <v>-3032</v>
      </c>
      <c r="BQ100" s="12" t="n">
        <f aca="false" t="array" ref="BQ100:BQ100">SUM(Imagen!BP99:BR101*$BV$45:$BX$47)/IF(SUM($BV$45:$BX$47)=0,1,SUM($BV$45:$BX$47))</f>
        <v>-135</v>
      </c>
      <c r="BR100" s="12" t="n">
        <f aca="false" t="array" ref="BR100:BR100">SUM(Imagen!BQ99:BS101*$BV$45:$BX$47)/IF(SUM($BV$45:$BX$47)=0,1,SUM($BV$45:$BX$47))</f>
        <v>-58</v>
      </c>
      <c r="BS100" s="40" t="n">
        <f aca="false" t="array" ref="BS100:BS100">SUM(Imagen!BR99:BT101*$BV$45:$BX$47)/IF(SUM($BV$45:$BX$47)=0,1,SUM($BV$45:$BX$47))</f>
        <v>-2238</v>
      </c>
      <c r="BT100" s="38"/>
      <c r="BV100" s="43"/>
      <c r="BW100" s="43"/>
      <c r="BX100" s="43"/>
    </row>
    <row r="101" customFormat="false" ht="2.85" hidden="false" customHeight="true" outlineLevel="0" collapsed="false">
      <c r="A101" s="30"/>
      <c r="B101" s="34"/>
      <c r="C101" s="39" t="n">
        <f aca="false" t="array" ref="C101:C101">SUM(Imagen!B100:D102*$BV$45:$BX$47)/IF(SUM($BV$45:$BX$47)=0,1,SUM($BV$45:$BX$47))</f>
        <v>-649</v>
      </c>
      <c r="D101" s="12" t="n">
        <f aca="false" t="array" ref="D101:D101">SUM(Imagen!C100:E102*$BV$45:$BX$47)/IF(SUM($BV$45:$BX$47)=0,1,SUM($BV$45:$BX$47))</f>
        <v>68</v>
      </c>
      <c r="E101" s="12" t="n">
        <f aca="false" t="array" ref="E101:E101">SUM(Imagen!D100:F102*$BV$45:$BX$47)/IF(SUM($BV$45:$BX$47)=0,1,SUM($BV$45:$BX$47))</f>
        <v>-4124</v>
      </c>
      <c r="F101" s="12" t="n">
        <f aca="false" t="array" ref="F101:F101">SUM(Imagen!E100:G102*$BV$45:$BX$47)/IF(SUM($BV$45:$BX$47)=0,1,SUM($BV$45:$BX$47))</f>
        <v>-931</v>
      </c>
      <c r="G101" s="12" t="n">
        <f aca="false" t="array" ref="G101:G101">SUM(Imagen!F100:H102*$BV$45:$BX$47)/IF(SUM($BV$45:$BX$47)=0,1,SUM($BV$45:$BX$47))</f>
        <v>536</v>
      </c>
      <c r="H101" s="12" t="n">
        <f aca="false" t="array" ref="H101:H101">SUM(Imagen!G100:I102*$BV$45:$BX$47)/IF(SUM($BV$45:$BX$47)=0,1,SUM($BV$45:$BX$47))</f>
        <v>-474</v>
      </c>
      <c r="I101" s="12" t="n">
        <f aca="false" t="array" ref="I101:I101">SUM(Imagen!H100:J102*$BV$45:$BX$47)/IF(SUM($BV$45:$BX$47)=0,1,SUM($BV$45:$BX$47))</f>
        <v>-737</v>
      </c>
      <c r="J101" s="12" t="n">
        <f aca="false" t="array" ref="J101:J101">SUM(Imagen!I100:K102*$BV$45:$BX$47)/IF(SUM($BV$45:$BX$47)=0,1,SUM($BV$45:$BX$47))</f>
        <v>316</v>
      </c>
      <c r="K101" s="12" t="n">
        <f aca="false" t="array" ref="K101:K101">SUM(Imagen!J100:L102*$BV$45:$BX$47)/IF(SUM($BV$45:$BX$47)=0,1,SUM($BV$45:$BX$47))</f>
        <v>-687</v>
      </c>
      <c r="L101" s="12" t="n">
        <f aca="false" t="array" ref="L101:L101">SUM(Imagen!K100:M102*$BV$45:$BX$47)/IF(SUM($BV$45:$BX$47)=0,1,SUM($BV$45:$BX$47))</f>
        <v>258</v>
      </c>
      <c r="M101" s="12" t="n">
        <f aca="false" t="array" ref="M101:M101">SUM(Imagen!L100:N102*$BV$45:$BX$47)/IF(SUM($BV$45:$BX$47)=0,1,SUM($BV$45:$BX$47))</f>
        <v>-2704</v>
      </c>
      <c r="N101" s="12" t="n">
        <f aca="false" t="array" ref="N101:N101">SUM(Imagen!M100:O102*$BV$45:$BX$47)/IF(SUM($BV$45:$BX$47)=0,1,SUM($BV$45:$BX$47))</f>
        <v>-6384</v>
      </c>
      <c r="O101" s="12" t="n">
        <f aca="false" t="array" ref="O101:O101">SUM(Imagen!N100:P102*$BV$45:$BX$47)/IF(SUM($BV$45:$BX$47)=0,1,SUM($BV$45:$BX$47))</f>
        <v>-1838</v>
      </c>
      <c r="P101" s="12" t="n">
        <f aca="false" t="array" ref="P101:P101">SUM(Imagen!O100:Q102*$BV$45:$BX$47)/IF(SUM($BV$45:$BX$47)=0,1,SUM($BV$45:$BX$47))</f>
        <v>8917</v>
      </c>
      <c r="Q101" s="12" t="n">
        <f aca="false" t="array" ref="Q101:Q101">SUM(Imagen!P100:R102*$BV$45:$BX$47)/IF(SUM($BV$45:$BX$47)=0,1,SUM($BV$45:$BX$47))</f>
        <v>2120</v>
      </c>
      <c r="R101" s="12" t="n">
        <f aca="false" t="array" ref="R101:R101">SUM(Imagen!Q100:S102*$BV$45:$BX$47)/IF(SUM($BV$45:$BX$47)=0,1,SUM($BV$45:$BX$47))</f>
        <v>1231</v>
      </c>
      <c r="S101" s="12" t="n">
        <f aca="false" t="array" ref="S101:S101">SUM(Imagen!R100:T102*$BV$45:$BX$47)/IF(SUM($BV$45:$BX$47)=0,1,SUM($BV$45:$BX$47))</f>
        <v>775</v>
      </c>
      <c r="T101" s="12" t="n">
        <f aca="false" t="array" ref="T101:T101">SUM(Imagen!S100:U102*$BV$45:$BX$47)/IF(SUM($BV$45:$BX$47)=0,1,SUM($BV$45:$BX$47))</f>
        <v>3641</v>
      </c>
      <c r="U101" s="12" t="n">
        <f aca="false" t="array" ref="U101:U101">SUM(Imagen!T100:V102*$BV$45:$BX$47)/IF(SUM($BV$45:$BX$47)=0,1,SUM($BV$45:$BX$47))</f>
        <v>-540</v>
      </c>
      <c r="V101" s="12" t="n">
        <f aca="false" t="array" ref="V101:V101">SUM(Imagen!U100:W102*$BV$45:$BX$47)/IF(SUM($BV$45:$BX$47)=0,1,SUM($BV$45:$BX$47))</f>
        <v>-786</v>
      </c>
      <c r="W101" s="12" t="n">
        <f aca="false" t="array" ref="W101:W101">SUM(Imagen!V100:X102*$BV$45:$BX$47)/IF(SUM($BV$45:$BX$47)=0,1,SUM($BV$45:$BX$47))</f>
        <v>431</v>
      </c>
      <c r="X101" s="12" t="n">
        <f aca="false" t="array" ref="X101:X101">SUM(Imagen!W100:Y102*$BV$45:$BX$47)/IF(SUM($BV$45:$BX$47)=0,1,SUM($BV$45:$BX$47))</f>
        <v>-352</v>
      </c>
      <c r="Y101" s="12" t="n">
        <f aca="false" t="array" ref="Y101:Y101">SUM(Imagen!X100:Z102*$BV$45:$BX$47)/IF(SUM($BV$45:$BX$47)=0,1,SUM($BV$45:$BX$47))</f>
        <v>-795</v>
      </c>
      <c r="Z101" s="12" t="n">
        <f aca="false" t="array" ref="Z101:Z101">SUM(Imagen!Y100:AA102*$BV$45:$BX$47)/IF(SUM($BV$45:$BX$47)=0,1,SUM($BV$45:$BX$47))</f>
        <v>-704</v>
      </c>
      <c r="AA101" s="12" t="n">
        <f aca="false" t="array" ref="AA101:AA101">SUM(Imagen!Z100:AB102*$BV$45:$BX$47)/IF(SUM($BV$45:$BX$47)=0,1,SUM($BV$45:$BX$47))</f>
        <v>-266</v>
      </c>
      <c r="AB101" s="12" t="n">
        <f aca="false" t="array" ref="AB101:AB101">SUM(Imagen!AA100:AC102*$BV$45:$BX$47)/IF(SUM($BV$45:$BX$47)=0,1,SUM($BV$45:$BX$47))</f>
        <v>-24</v>
      </c>
      <c r="AC101" s="12" t="n">
        <f aca="false" t="array" ref="AC101:AC101">SUM(Imagen!AB100:AD102*$BV$45:$BX$47)/IF(SUM($BV$45:$BX$47)=0,1,SUM($BV$45:$BX$47))</f>
        <v>204</v>
      </c>
      <c r="AD101" s="12" t="n">
        <f aca="false" t="array" ref="AD101:AD101">SUM(Imagen!AC100:AE102*$BV$45:$BX$47)/IF(SUM($BV$45:$BX$47)=0,1,SUM($BV$45:$BX$47))</f>
        <v>-858</v>
      </c>
      <c r="AE101" s="12" t="n">
        <f aca="false" t="array" ref="AE101:AE101">SUM(Imagen!AD100:AF102*$BV$45:$BX$47)/IF(SUM($BV$45:$BX$47)=0,1,SUM($BV$45:$BX$47))</f>
        <v>-1386</v>
      </c>
      <c r="AF101" s="12" t="n">
        <f aca="false" t="array" ref="AF101:AF101">SUM(Imagen!AE100:AG102*$BV$45:$BX$47)/IF(SUM($BV$45:$BX$47)=0,1,SUM($BV$45:$BX$47))</f>
        <v>-811</v>
      </c>
      <c r="AG101" s="12" t="n">
        <f aca="false" t="array" ref="AG101:AG101">SUM(Imagen!AF100:AH102*$BV$45:$BX$47)/IF(SUM($BV$45:$BX$47)=0,1,SUM($BV$45:$BX$47))</f>
        <v>-1457</v>
      </c>
      <c r="AH101" s="12" t="n">
        <f aca="false" t="array" ref="AH101:AH101">SUM(Imagen!AG100:AI102*$BV$45:$BX$47)/IF(SUM($BV$45:$BX$47)=0,1,SUM($BV$45:$BX$47))</f>
        <v>-2028</v>
      </c>
      <c r="AI101" s="12" t="n">
        <f aca="false" t="array" ref="AI101:AI101">SUM(Imagen!AH100:AJ102*$BV$45:$BX$47)/IF(SUM($BV$45:$BX$47)=0,1,SUM($BV$45:$BX$47))</f>
        <v>-3611</v>
      </c>
      <c r="AJ101" s="12" t="n">
        <f aca="false" t="array" ref="AJ101:AJ101">SUM(Imagen!AI100:AK102*$BV$45:$BX$47)/IF(SUM($BV$45:$BX$47)=0,1,SUM($BV$45:$BX$47))</f>
        <v>-8911</v>
      </c>
      <c r="AK101" s="12" t="n">
        <f aca="false" t="array" ref="AK101:AK101">SUM(Imagen!AJ100:AL102*$BV$45:$BX$47)/IF(SUM($BV$45:$BX$47)=0,1,SUM($BV$45:$BX$47))</f>
        <v>-7216</v>
      </c>
      <c r="AL101" s="12" t="n">
        <f aca="false" t="array" ref="AL101:AL101">SUM(Imagen!AK100:AM102*$BV$45:$BX$47)/IF(SUM($BV$45:$BX$47)=0,1,SUM($BV$45:$BX$47))</f>
        <v>-12784</v>
      </c>
      <c r="AM101" s="12" t="n">
        <f aca="false" t="array" ref="AM101:AM101">SUM(Imagen!AL100:AN102*$BV$45:$BX$47)/IF(SUM($BV$45:$BX$47)=0,1,SUM($BV$45:$BX$47))</f>
        <v>-12896</v>
      </c>
      <c r="AN101" s="12" t="n">
        <f aca="false" t="array" ref="AN101:AN101">SUM(Imagen!AM100:AO102*$BV$45:$BX$47)/IF(SUM($BV$45:$BX$47)=0,1,SUM($BV$45:$BX$47))</f>
        <v>-12298</v>
      </c>
      <c r="AO101" s="12" t="n">
        <f aca="false" t="array" ref="AO101:AO101">SUM(Imagen!AN100:AP102*$BV$45:$BX$47)/IF(SUM($BV$45:$BX$47)=0,1,SUM($BV$45:$BX$47))</f>
        <v>-10548</v>
      </c>
      <c r="AP101" s="12" t="n">
        <f aca="false" t="array" ref="AP101:AP101">SUM(Imagen!AO100:AQ102*$BV$45:$BX$47)/IF(SUM($BV$45:$BX$47)=0,1,SUM($BV$45:$BX$47))</f>
        <v>-7013</v>
      </c>
      <c r="AQ101" s="12" t="n">
        <f aca="false" t="array" ref="AQ101:AQ101">SUM(Imagen!AP100:AR102*$BV$45:$BX$47)/IF(SUM($BV$45:$BX$47)=0,1,SUM($BV$45:$BX$47))</f>
        <v>-2067</v>
      </c>
      <c r="AR101" s="12" t="n">
        <f aca="false" t="array" ref="AR101:AR101">SUM(Imagen!AQ100:AS102*$BV$45:$BX$47)/IF(SUM($BV$45:$BX$47)=0,1,SUM($BV$45:$BX$47))</f>
        <v>2976</v>
      </c>
      <c r="AS101" s="12" t="n">
        <f aca="false" t="array" ref="AS101:AS101">SUM(Imagen!AR100:AT102*$BV$45:$BX$47)/IF(SUM($BV$45:$BX$47)=0,1,SUM($BV$45:$BX$47))</f>
        <v>10327</v>
      </c>
      <c r="AT101" s="12" t="n">
        <f aca="false" t="array" ref="AT101:AT101">SUM(Imagen!AS100:AU102*$BV$45:$BX$47)/IF(SUM($BV$45:$BX$47)=0,1,SUM($BV$45:$BX$47))</f>
        <v>17969</v>
      </c>
      <c r="AU101" s="12" t="n">
        <f aca="false" t="array" ref="AU101:AU101">SUM(Imagen!AT100:AV102*$BV$45:$BX$47)/IF(SUM($BV$45:$BX$47)=0,1,SUM($BV$45:$BX$47))</f>
        <v>17880</v>
      </c>
      <c r="AV101" s="12" t="n">
        <f aca="false" t="array" ref="AV101:AV101">SUM(Imagen!AU100:AW102*$BV$45:$BX$47)/IF(SUM($BV$45:$BX$47)=0,1,SUM($BV$45:$BX$47))</f>
        <v>3481</v>
      </c>
      <c r="AW101" s="12" t="n">
        <f aca="false" t="array" ref="AW101:AW101">SUM(Imagen!AV100:AX102*$BV$45:$BX$47)/IF(SUM($BV$45:$BX$47)=0,1,SUM($BV$45:$BX$47))</f>
        <v>13205</v>
      </c>
      <c r="AX101" s="12" t="n">
        <f aca="false" t="array" ref="AX101:AX101">SUM(Imagen!AW100:AY102*$BV$45:$BX$47)/IF(SUM($BV$45:$BX$47)=0,1,SUM($BV$45:$BX$47))</f>
        <v>-7265</v>
      </c>
      <c r="AY101" s="12" t="n">
        <f aca="false" t="array" ref="AY101:AY101">SUM(Imagen!AX100:AZ102*$BV$45:$BX$47)/IF(SUM($BV$45:$BX$47)=0,1,SUM($BV$45:$BX$47))</f>
        <v>-3892</v>
      </c>
      <c r="AZ101" s="12" t="n">
        <f aca="false" t="array" ref="AZ101:AZ101">SUM(Imagen!AY100:BA102*$BV$45:$BX$47)/IF(SUM($BV$45:$BX$47)=0,1,SUM($BV$45:$BX$47))</f>
        <v>-107</v>
      </c>
      <c r="BA101" s="12" t="n">
        <f aca="false" t="array" ref="BA101:BA101">SUM(Imagen!AZ100:BB102*$BV$45:$BX$47)/IF(SUM($BV$45:$BX$47)=0,1,SUM($BV$45:$BX$47))</f>
        <v>1055</v>
      </c>
      <c r="BB101" s="12" t="n">
        <f aca="false" t="array" ref="BB101:BB101">SUM(Imagen!BA100:BC102*$BV$45:$BX$47)/IF(SUM($BV$45:$BX$47)=0,1,SUM($BV$45:$BX$47))</f>
        <v>7404</v>
      </c>
      <c r="BC101" s="12" t="n">
        <f aca="false" t="array" ref="BC101:BC101">SUM(Imagen!BB100:BD102*$BV$45:$BX$47)/IF(SUM($BV$45:$BX$47)=0,1,SUM($BV$45:$BX$47))</f>
        <v>-3290</v>
      </c>
      <c r="BD101" s="12" t="n">
        <f aca="false" t="array" ref="BD101:BD101">SUM(Imagen!BC100:BE102*$BV$45:$BX$47)/IF(SUM($BV$45:$BX$47)=0,1,SUM($BV$45:$BX$47))</f>
        <v>5358</v>
      </c>
      <c r="BE101" s="12" t="n">
        <f aca="false" t="array" ref="BE101:BE101">SUM(Imagen!BD100:BF102*$BV$45:$BX$47)/IF(SUM($BV$45:$BX$47)=0,1,SUM($BV$45:$BX$47))</f>
        <v>7045</v>
      </c>
      <c r="BF101" s="12" t="n">
        <f aca="false" t="array" ref="BF101:BF101">SUM(Imagen!BE100:BG102*$BV$45:$BX$47)/IF(SUM($BV$45:$BX$47)=0,1,SUM($BV$45:$BX$47))</f>
        <v>5709</v>
      </c>
      <c r="BG101" s="12" t="n">
        <f aca="false" t="array" ref="BG101:BG101">SUM(Imagen!BF100:BH102*$BV$45:$BX$47)/IF(SUM($BV$45:$BX$47)=0,1,SUM($BV$45:$BX$47))</f>
        <v>15988</v>
      </c>
      <c r="BH101" s="12" t="n">
        <f aca="false" t="array" ref="BH101:BH101">SUM(Imagen!BG100:BI102*$BV$45:$BX$47)/IF(SUM($BV$45:$BX$47)=0,1,SUM($BV$45:$BX$47))</f>
        <v>15849</v>
      </c>
      <c r="BI101" s="12" t="n">
        <f aca="false" t="array" ref="BI101:BI101">SUM(Imagen!BH100:BJ102*$BV$45:$BX$47)/IF(SUM($BV$45:$BX$47)=0,1,SUM($BV$45:$BX$47))</f>
        <v>6084</v>
      </c>
      <c r="BJ101" s="12" t="n">
        <f aca="false" t="array" ref="BJ101:BJ101">SUM(Imagen!BI100:BK102*$BV$45:$BX$47)/IF(SUM($BV$45:$BX$47)=0,1,SUM($BV$45:$BX$47))</f>
        <v>7372</v>
      </c>
      <c r="BK101" s="12" t="n">
        <f aca="false" t="array" ref="BK101:BK101">SUM(Imagen!BJ100:BL102*$BV$45:$BX$47)/IF(SUM($BV$45:$BX$47)=0,1,SUM($BV$45:$BX$47))</f>
        <v>-8041</v>
      </c>
      <c r="BL101" s="12" t="n">
        <f aca="false" t="array" ref="BL101:BL101">SUM(Imagen!BK100:BM102*$BV$45:$BX$47)/IF(SUM($BV$45:$BX$47)=0,1,SUM($BV$45:$BX$47))</f>
        <v>-520</v>
      </c>
      <c r="BM101" s="12" t="n">
        <f aca="false" t="array" ref="BM101:BM101">SUM(Imagen!BL100:BN102*$BV$45:$BX$47)/IF(SUM($BV$45:$BX$47)=0,1,SUM($BV$45:$BX$47))</f>
        <v>3421</v>
      </c>
      <c r="BN101" s="12" t="n">
        <f aca="false" t="array" ref="BN101:BN101">SUM(Imagen!BM100:BO102*$BV$45:$BX$47)/IF(SUM($BV$45:$BX$47)=0,1,SUM($BV$45:$BX$47))</f>
        <v>5620</v>
      </c>
      <c r="BO101" s="12" t="n">
        <f aca="false" t="array" ref="BO101:BO101">SUM(Imagen!BN100:BP102*$BV$45:$BX$47)/IF(SUM($BV$45:$BX$47)=0,1,SUM($BV$45:$BX$47))</f>
        <v>5989</v>
      </c>
      <c r="BP101" s="12" t="n">
        <f aca="false" t="array" ref="BP101:BP101">SUM(Imagen!BO100:BQ102*$BV$45:$BX$47)/IF(SUM($BV$45:$BX$47)=0,1,SUM($BV$45:$BX$47))</f>
        <v>-7244</v>
      </c>
      <c r="BQ101" s="12" t="n">
        <f aca="false" t="array" ref="BQ101:BQ101">SUM(Imagen!BP100:BR102*$BV$45:$BX$47)/IF(SUM($BV$45:$BX$47)=0,1,SUM($BV$45:$BX$47))</f>
        <v>-6191</v>
      </c>
      <c r="BR101" s="12" t="n">
        <f aca="false" t="array" ref="BR101:BR101">SUM(Imagen!BQ100:BS102*$BV$45:$BX$47)/IF(SUM($BV$45:$BX$47)=0,1,SUM($BV$45:$BX$47))</f>
        <v>-1074</v>
      </c>
      <c r="BS101" s="40" t="n">
        <f aca="false" t="array" ref="BS101:BS101">SUM(Imagen!BR100:BT102*$BV$45:$BX$47)/IF(SUM($BV$45:$BX$47)=0,1,SUM($BV$45:$BX$47))</f>
        <v>7541</v>
      </c>
      <c r="BT101" s="38"/>
      <c r="BV101" s="43"/>
      <c r="BW101" s="43"/>
      <c r="BX101" s="43"/>
    </row>
    <row r="102" customFormat="false" ht="2.85" hidden="false" customHeight="true" outlineLevel="0" collapsed="false">
      <c r="A102" s="30"/>
      <c r="B102" s="34"/>
      <c r="C102" s="39" t="n">
        <f aca="false" t="array" ref="C102:C102">SUM(Imagen!B101:D103*$BV$45:$BX$47)/IF(SUM($BV$45:$BX$47)=0,1,SUM($BV$45:$BX$47))</f>
        <v>220</v>
      </c>
      <c r="D102" s="12" t="n">
        <f aca="false" t="array" ref="D102:D102">SUM(Imagen!C101:E103*$BV$45:$BX$47)/IF(SUM($BV$45:$BX$47)=0,1,SUM($BV$45:$BX$47))</f>
        <v>528</v>
      </c>
      <c r="E102" s="12" t="n">
        <f aca="false" t="array" ref="E102:E102">SUM(Imagen!D101:F103*$BV$45:$BX$47)/IF(SUM($BV$45:$BX$47)=0,1,SUM($BV$45:$BX$47))</f>
        <v>1865</v>
      </c>
      <c r="F102" s="12" t="n">
        <f aca="false" t="array" ref="F102:F102">SUM(Imagen!E101:G103*$BV$45:$BX$47)/IF(SUM($BV$45:$BX$47)=0,1,SUM($BV$45:$BX$47))</f>
        <v>730</v>
      </c>
      <c r="G102" s="12" t="n">
        <f aca="false" t="array" ref="G102:G102">SUM(Imagen!F101:H103*$BV$45:$BX$47)/IF(SUM($BV$45:$BX$47)=0,1,SUM($BV$45:$BX$47))</f>
        <v>-545</v>
      </c>
      <c r="H102" s="12" t="n">
        <f aca="false" t="array" ref="H102:H102">SUM(Imagen!G101:I103*$BV$45:$BX$47)/IF(SUM($BV$45:$BX$47)=0,1,SUM($BV$45:$BX$47))</f>
        <v>-395</v>
      </c>
      <c r="I102" s="12" t="n">
        <f aca="false" t="array" ref="I102:I102">SUM(Imagen!H101:J103*$BV$45:$BX$47)/IF(SUM($BV$45:$BX$47)=0,1,SUM($BV$45:$BX$47))</f>
        <v>1268</v>
      </c>
      <c r="J102" s="12" t="n">
        <f aca="false" t="array" ref="J102:J102">SUM(Imagen!I101:K103*$BV$45:$BX$47)/IF(SUM($BV$45:$BX$47)=0,1,SUM($BV$45:$BX$47))</f>
        <v>379</v>
      </c>
      <c r="K102" s="12" t="n">
        <f aca="false" t="array" ref="K102:K102">SUM(Imagen!J101:L103*$BV$45:$BX$47)/IF(SUM($BV$45:$BX$47)=0,1,SUM($BV$45:$BX$47))</f>
        <v>1415</v>
      </c>
      <c r="L102" s="12" t="n">
        <f aca="false" t="array" ref="L102:L102">SUM(Imagen!K101:M103*$BV$45:$BX$47)/IF(SUM($BV$45:$BX$47)=0,1,SUM($BV$45:$BX$47))</f>
        <v>695</v>
      </c>
      <c r="M102" s="12" t="n">
        <f aca="false" t="array" ref="M102:M102">SUM(Imagen!L101:N103*$BV$45:$BX$47)/IF(SUM($BV$45:$BX$47)=0,1,SUM($BV$45:$BX$47))</f>
        <v>645</v>
      </c>
      <c r="N102" s="12" t="n">
        <f aca="false" t="array" ref="N102:N102">SUM(Imagen!M101:O103*$BV$45:$BX$47)/IF(SUM($BV$45:$BX$47)=0,1,SUM($BV$45:$BX$47))</f>
        <v>-3516</v>
      </c>
      <c r="O102" s="12" t="n">
        <f aca="false" t="array" ref="O102:O102">SUM(Imagen!N101:P103*$BV$45:$BX$47)/IF(SUM($BV$45:$BX$47)=0,1,SUM($BV$45:$BX$47))</f>
        <v>-4289</v>
      </c>
      <c r="P102" s="12" t="n">
        <f aca="false" t="array" ref="P102:P102">SUM(Imagen!O101:Q103*$BV$45:$BX$47)/IF(SUM($BV$45:$BX$47)=0,1,SUM($BV$45:$BX$47))</f>
        <v>-1084</v>
      </c>
      <c r="Q102" s="12" t="n">
        <f aca="false" t="array" ref="Q102:Q102">SUM(Imagen!P101:R103*$BV$45:$BX$47)/IF(SUM($BV$45:$BX$47)=0,1,SUM($BV$45:$BX$47))</f>
        <v>9927</v>
      </c>
      <c r="R102" s="12" t="n">
        <f aca="false" t="array" ref="R102:R102">SUM(Imagen!Q101:S103*$BV$45:$BX$47)/IF(SUM($BV$45:$BX$47)=0,1,SUM($BV$45:$BX$47))</f>
        <v>5110</v>
      </c>
      <c r="S102" s="12" t="n">
        <f aca="false" t="array" ref="S102:S102">SUM(Imagen!R101:T103*$BV$45:$BX$47)/IF(SUM($BV$45:$BX$47)=0,1,SUM($BV$45:$BX$47))</f>
        <v>1323</v>
      </c>
      <c r="T102" s="12" t="n">
        <f aca="false" t="array" ref="T102:T102">SUM(Imagen!S101:U103*$BV$45:$BX$47)/IF(SUM($BV$45:$BX$47)=0,1,SUM($BV$45:$BX$47))</f>
        <v>-229</v>
      </c>
      <c r="U102" s="12" t="n">
        <f aca="false" t="array" ref="U102:U102">SUM(Imagen!T101:V103*$BV$45:$BX$47)/IF(SUM($BV$45:$BX$47)=0,1,SUM($BV$45:$BX$47))</f>
        <v>-869</v>
      </c>
      <c r="V102" s="12" t="n">
        <f aca="false" t="array" ref="V102:V102">SUM(Imagen!U101:W103*$BV$45:$BX$47)/IF(SUM($BV$45:$BX$47)=0,1,SUM($BV$45:$BX$47))</f>
        <v>-1198</v>
      </c>
      <c r="W102" s="12" t="n">
        <f aca="false" t="array" ref="W102:W102">SUM(Imagen!V101:X103*$BV$45:$BX$47)/IF(SUM($BV$45:$BX$47)=0,1,SUM($BV$45:$BX$47))</f>
        <v>2128</v>
      </c>
      <c r="X102" s="12" t="n">
        <f aca="false" t="array" ref="X102:X102">SUM(Imagen!W101:Y103*$BV$45:$BX$47)/IF(SUM($BV$45:$BX$47)=0,1,SUM($BV$45:$BX$47))</f>
        <v>-403</v>
      </c>
      <c r="Y102" s="12" t="n">
        <f aca="false" t="array" ref="Y102:Y102">SUM(Imagen!X101:Z103*$BV$45:$BX$47)/IF(SUM($BV$45:$BX$47)=0,1,SUM($BV$45:$BX$47))</f>
        <v>1410</v>
      </c>
      <c r="Z102" s="12" t="n">
        <f aca="false" t="array" ref="Z102:Z102">SUM(Imagen!Y101:AA103*$BV$45:$BX$47)/IF(SUM($BV$45:$BX$47)=0,1,SUM($BV$45:$BX$47))</f>
        <v>774</v>
      </c>
      <c r="AA102" s="12" t="n">
        <f aca="false" t="array" ref="AA102:AA102">SUM(Imagen!Z101:AB103*$BV$45:$BX$47)/IF(SUM($BV$45:$BX$47)=0,1,SUM($BV$45:$BX$47))</f>
        <v>169</v>
      </c>
      <c r="AB102" s="12" t="n">
        <f aca="false" t="array" ref="AB102:AB102">SUM(Imagen!AA101:AC103*$BV$45:$BX$47)/IF(SUM($BV$45:$BX$47)=0,1,SUM($BV$45:$BX$47))</f>
        <v>1323</v>
      </c>
      <c r="AC102" s="12" t="n">
        <f aca="false" t="array" ref="AC102:AC102">SUM(Imagen!AB101:AD103*$BV$45:$BX$47)/IF(SUM($BV$45:$BX$47)=0,1,SUM($BV$45:$BX$47))</f>
        <v>3226</v>
      </c>
      <c r="AD102" s="12" t="n">
        <f aca="false" t="array" ref="AD102:AD102">SUM(Imagen!AC101:AE103*$BV$45:$BX$47)/IF(SUM($BV$45:$BX$47)=0,1,SUM($BV$45:$BX$47))</f>
        <v>5577</v>
      </c>
      <c r="AE102" s="12" t="n">
        <f aca="false" t="array" ref="AE102:AE102">SUM(Imagen!AD101:AF103*$BV$45:$BX$47)/IF(SUM($BV$45:$BX$47)=0,1,SUM($BV$45:$BX$47))</f>
        <v>6716</v>
      </c>
      <c r="AF102" s="12" t="n">
        <f aca="false" t="array" ref="AF102:AF102">SUM(Imagen!AE101:AG103*$BV$45:$BX$47)/IF(SUM($BV$45:$BX$47)=0,1,SUM($BV$45:$BX$47))</f>
        <v>8597</v>
      </c>
      <c r="AG102" s="12" t="n">
        <f aca="false" t="array" ref="AG102:AG102">SUM(Imagen!AF101:AH103*$BV$45:$BX$47)/IF(SUM($BV$45:$BX$47)=0,1,SUM($BV$45:$BX$47))</f>
        <v>12787</v>
      </c>
      <c r="AH102" s="12" t="n">
        <f aca="false" t="array" ref="AH102:AH102">SUM(Imagen!AG101:AI103*$BV$45:$BX$47)/IF(SUM($BV$45:$BX$47)=0,1,SUM($BV$45:$BX$47))</f>
        <v>11415</v>
      </c>
      <c r="AI102" s="12" t="n">
        <f aca="false" t="array" ref="AI102:AI102">SUM(Imagen!AH101:AJ103*$BV$45:$BX$47)/IF(SUM($BV$45:$BX$47)=0,1,SUM($BV$45:$BX$47))</f>
        <v>9650</v>
      </c>
      <c r="AJ102" s="12" t="n">
        <f aca="false" t="array" ref="AJ102:AJ102">SUM(Imagen!AI101:AK103*$BV$45:$BX$47)/IF(SUM($BV$45:$BX$47)=0,1,SUM($BV$45:$BX$47))</f>
        <v>8864</v>
      </c>
      <c r="AK102" s="12" t="n">
        <f aca="false" t="array" ref="AK102:AK102">SUM(Imagen!AJ101:AL103*$BV$45:$BX$47)/IF(SUM($BV$45:$BX$47)=0,1,SUM($BV$45:$BX$47))</f>
        <v>10975</v>
      </c>
      <c r="AL102" s="12" t="n">
        <f aca="false" t="array" ref="AL102:AL102">SUM(Imagen!AK101:AM103*$BV$45:$BX$47)/IF(SUM($BV$45:$BX$47)=0,1,SUM($BV$45:$BX$47))</f>
        <v>10993</v>
      </c>
      <c r="AM102" s="12" t="n">
        <f aca="false" t="array" ref="AM102:AM102">SUM(Imagen!AL101:AN103*$BV$45:$BX$47)/IF(SUM($BV$45:$BX$47)=0,1,SUM($BV$45:$BX$47))</f>
        <v>11438</v>
      </c>
      <c r="AN102" s="12" t="n">
        <f aca="false" t="array" ref="AN102:AN102">SUM(Imagen!AM101:AO103*$BV$45:$BX$47)/IF(SUM($BV$45:$BX$47)=0,1,SUM($BV$45:$BX$47))</f>
        <v>11248</v>
      </c>
      <c r="AO102" s="12" t="n">
        <f aca="false" t="array" ref="AO102:AO102">SUM(Imagen!AN101:AP103*$BV$45:$BX$47)/IF(SUM($BV$45:$BX$47)=0,1,SUM($BV$45:$BX$47))</f>
        <v>12074</v>
      </c>
      <c r="AP102" s="12" t="n">
        <f aca="false" t="array" ref="AP102:AP102">SUM(Imagen!AO101:AQ103*$BV$45:$BX$47)/IF(SUM($BV$45:$BX$47)=0,1,SUM($BV$45:$BX$47))</f>
        <v>8175</v>
      </c>
      <c r="AQ102" s="12" t="n">
        <f aca="false" t="array" ref="AQ102:AQ102">SUM(Imagen!AP101:AR103*$BV$45:$BX$47)/IF(SUM($BV$45:$BX$47)=0,1,SUM($BV$45:$BX$47))</f>
        <v>4293</v>
      </c>
      <c r="AR102" s="12" t="n">
        <f aca="false" t="array" ref="AR102:AR102">SUM(Imagen!AQ101:AS103*$BV$45:$BX$47)/IF(SUM($BV$45:$BX$47)=0,1,SUM($BV$45:$BX$47))</f>
        <v>8882</v>
      </c>
      <c r="AS102" s="12" t="n">
        <f aca="false" t="array" ref="AS102:AS102">SUM(Imagen!AR101:AT103*$BV$45:$BX$47)/IF(SUM($BV$45:$BX$47)=0,1,SUM($BV$45:$BX$47))</f>
        <v>-8994</v>
      </c>
      <c r="AT102" s="12" t="n">
        <f aca="false" t="array" ref="AT102:AT102">SUM(Imagen!AS101:AU103*$BV$45:$BX$47)/IF(SUM($BV$45:$BX$47)=0,1,SUM($BV$45:$BX$47))</f>
        <v>-10879</v>
      </c>
      <c r="AU102" s="12" t="n">
        <f aca="false" t="array" ref="AU102:AU102">SUM(Imagen!AT101:AV103*$BV$45:$BX$47)/IF(SUM($BV$45:$BX$47)=0,1,SUM($BV$45:$BX$47))</f>
        <v>-10050</v>
      </c>
      <c r="AV102" s="12" t="n">
        <f aca="false" t="array" ref="AV102:AV102">SUM(Imagen!AU101:AW103*$BV$45:$BX$47)/IF(SUM($BV$45:$BX$47)=0,1,SUM($BV$45:$BX$47))</f>
        <v>-8574</v>
      </c>
      <c r="AW102" s="12" t="n">
        <f aca="false" t="array" ref="AW102:AW102">SUM(Imagen!AV101:AX103*$BV$45:$BX$47)/IF(SUM($BV$45:$BX$47)=0,1,SUM($BV$45:$BX$47))</f>
        <v>2199</v>
      </c>
      <c r="AX102" s="12" t="n">
        <f aca="false" t="array" ref="AX102:AX102">SUM(Imagen!AW101:AY103*$BV$45:$BX$47)/IF(SUM($BV$45:$BX$47)=0,1,SUM($BV$45:$BX$47))</f>
        <v>-6358</v>
      </c>
      <c r="AY102" s="12" t="n">
        <f aca="false" t="array" ref="AY102:AY102">SUM(Imagen!AX101:AZ103*$BV$45:$BX$47)/IF(SUM($BV$45:$BX$47)=0,1,SUM($BV$45:$BX$47))</f>
        <v>-2703</v>
      </c>
      <c r="AZ102" s="12" t="n">
        <f aca="false" t="array" ref="AZ102:AZ102">SUM(Imagen!AY101:BA103*$BV$45:$BX$47)/IF(SUM($BV$45:$BX$47)=0,1,SUM($BV$45:$BX$47))</f>
        <v>-85</v>
      </c>
      <c r="BA102" s="12" t="n">
        <f aca="false" t="array" ref="BA102:BA102">SUM(Imagen!AZ101:BB103*$BV$45:$BX$47)/IF(SUM($BV$45:$BX$47)=0,1,SUM($BV$45:$BX$47))</f>
        <v>-866</v>
      </c>
      <c r="BB102" s="12" t="n">
        <f aca="false" t="array" ref="BB102:BB102">SUM(Imagen!BA101:BC103*$BV$45:$BX$47)/IF(SUM($BV$45:$BX$47)=0,1,SUM($BV$45:$BX$47))</f>
        <v>-6696</v>
      </c>
      <c r="BC102" s="12" t="n">
        <f aca="false" t="array" ref="BC102:BC102">SUM(Imagen!BB101:BD103*$BV$45:$BX$47)/IF(SUM($BV$45:$BX$47)=0,1,SUM($BV$45:$BX$47))</f>
        <v>-987</v>
      </c>
      <c r="BD102" s="12" t="n">
        <f aca="false" t="array" ref="BD102:BD102">SUM(Imagen!BC101:BE103*$BV$45:$BX$47)/IF(SUM($BV$45:$BX$47)=0,1,SUM($BV$45:$BX$47))</f>
        <v>-208</v>
      </c>
      <c r="BE102" s="12" t="n">
        <f aca="false" t="array" ref="BE102:BE102">SUM(Imagen!BD101:BF103*$BV$45:$BX$47)/IF(SUM($BV$45:$BX$47)=0,1,SUM($BV$45:$BX$47))</f>
        <v>-3439</v>
      </c>
      <c r="BF102" s="12" t="n">
        <f aca="false" t="array" ref="BF102:BF102">SUM(Imagen!BE101:BG103*$BV$45:$BX$47)/IF(SUM($BV$45:$BX$47)=0,1,SUM($BV$45:$BX$47))</f>
        <v>-6664</v>
      </c>
      <c r="BG102" s="12" t="n">
        <f aca="false" t="array" ref="BG102:BG102">SUM(Imagen!BF101:BH103*$BV$45:$BX$47)/IF(SUM($BV$45:$BX$47)=0,1,SUM($BV$45:$BX$47))</f>
        <v>-344</v>
      </c>
      <c r="BH102" s="12" t="n">
        <f aca="false" t="array" ref="BH102:BH102">SUM(Imagen!BG101:BI103*$BV$45:$BX$47)/IF(SUM($BV$45:$BX$47)=0,1,SUM($BV$45:$BX$47))</f>
        <v>-7407</v>
      </c>
      <c r="BI102" s="12" t="n">
        <f aca="false" t="array" ref="BI102:BI102">SUM(Imagen!BH101:BJ103*$BV$45:$BX$47)/IF(SUM($BV$45:$BX$47)=0,1,SUM($BV$45:$BX$47))</f>
        <v>1124</v>
      </c>
      <c r="BJ102" s="12" t="n">
        <f aca="false" t="array" ref="BJ102:BJ102">SUM(Imagen!BI101:BK103*$BV$45:$BX$47)/IF(SUM($BV$45:$BX$47)=0,1,SUM($BV$45:$BX$47))</f>
        <v>4834</v>
      </c>
      <c r="BK102" s="12" t="n">
        <f aca="false" t="array" ref="BK102:BK102">SUM(Imagen!BJ101:BL103*$BV$45:$BX$47)/IF(SUM($BV$45:$BX$47)=0,1,SUM($BV$45:$BX$47))</f>
        <v>6540</v>
      </c>
      <c r="BL102" s="12" t="n">
        <f aca="false" t="array" ref="BL102:BL102">SUM(Imagen!BK101:BM103*$BV$45:$BX$47)/IF(SUM($BV$45:$BX$47)=0,1,SUM($BV$45:$BX$47))</f>
        <v>18375</v>
      </c>
      <c r="BM102" s="12" t="n">
        <f aca="false" t="array" ref="BM102:BM102">SUM(Imagen!BL101:BN103*$BV$45:$BX$47)/IF(SUM($BV$45:$BX$47)=0,1,SUM($BV$45:$BX$47))</f>
        <v>10126</v>
      </c>
      <c r="BN102" s="12" t="n">
        <f aca="false" t="array" ref="BN102:BN102">SUM(Imagen!BM101:BO103*$BV$45:$BX$47)/IF(SUM($BV$45:$BX$47)=0,1,SUM($BV$45:$BX$47))</f>
        <v>5406</v>
      </c>
      <c r="BO102" s="12" t="n">
        <f aca="false" t="array" ref="BO102:BO102">SUM(Imagen!BN101:BP103*$BV$45:$BX$47)/IF(SUM($BV$45:$BX$47)=0,1,SUM($BV$45:$BX$47))</f>
        <v>5922</v>
      </c>
      <c r="BP102" s="12" t="n">
        <f aca="false" t="array" ref="BP102:BP102">SUM(Imagen!BO101:BQ103*$BV$45:$BX$47)/IF(SUM($BV$45:$BX$47)=0,1,SUM($BV$45:$BX$47))</f>
        <v>7952</v>
      </c>
      <c r="BQ102" s="12" t="n">
        <f aca="false" t="array" ref="BQ102:BQ102">SUM(Imagen!BP101:BR103*$BV$45:$BX$47)/IF(SUM($BV$45:$BX$47)=0,1,SUM($BV$45:$BX$47))</f>
        <v>2984</v>
      </c>
      <c r="BR102" s="12" t="n">
        <f aca="false" t="array" ref="BR102:BR102">SUM(Imagen!BQ101:BS103*$BV$45:$BX$47)/IF(SUM($BV$45:$BX$47)=0,1,SUM($BV$45:$BX$47))</f>
        <v>-10916</v>
      </c>
      <c r="BS102" s="40" t="n">
        <f aca="false" t="array" ref="BS102:BS102">SUM(Imagen!BR101:BT103*$BV$45:$BX$47)/IF(SUM($BV$45:$BX$47)=0,1,SUM($BV$45:$BX$47))</f>
        <v>-5855</v>
      </c>
      <c r="BT102" s="38"/>
      <c r="BV102" s="43"/>
      <c r="BW102" s="43"/>
      <c r="BX102" s="43"/>
    </row>
    <row r="103" customFormat="false" ht="2.85" hidden="false" customHeight="true" outlineLevel="0" collapsed="false">
      <c r="A103" s="30"/>
      <c r="B103" s="34"/>
      <c r="C103" s="39" t="n">
        <f aca="false" t="array" ref="C103:C103">SUM(Imagen!B102:D104*$BV$45:$BX$47)/IF(SUM($BV$45:$BX$47)=0,1,SUM($BV$45:$BX$47))</f>
        <v>-277</v>
      </c>
      <c r="D103" s="12" t="n">
        <f aca="false" t="array" ref="D103:D103">SUM(Imagen!C102:E104*$BV$45:$BX$47)/IF(SUM($BV$45:$BX$47)=0,1,SUM($BV$45:$BX$47))</f>
        <v>-2631</v>
      </c>
      <c r="E103" s="12" t="n">
        <f aca="false" t="array" ref="E103:E103">SUM(Imagen!D102:F104*$BV$45:$BX$47)/IF(SUM($BV$45:$BX$47)=0,1,SUM($BV$45:$BX$47))</f>
        <v>502</v>
      </c>
      <c r="F103" s="12" t="n">
        <f aca="false" t="array" ref="F103:F103">SUM(Imagen!E102:G104*$BV$45:$BX$47)/IF(SUM($BV$45:$BX$47)=0,1,SUM($BV$45:$BX$47))</f>
        <v>-2007</v>
      </c>
      <c r="G103" s="12" t="n">
        <f aca="false" t="array" ref="G103:G103">SUM(Imagen!F102:H104*$BV$45:$BX$47)/IF(SUM($BV$45:$BX$47)=0,1,SUM($BV$45:$BX$47))</f>
        <v>2215</v>
      </c>
      <c r="H103" s="12" t="n">
        <f aca="false" t="array" ref="H103:H103">SUM(Imagen!G102:I104*$BV$45:$BX$47)/IF(SUM($BV$45:$BX$47)=0,1,SUM($BV$45:$BX$47))</f>
        <v>-288</v>
      </c>
      <c r="I103" s="12" t="n">
        <f aca="false" t="array" ref="I103:I103">SUM(Imagen!H102:J104*$BV$45:$BX$47)/IF(SUM($BV$45:$BX$47)=0,1,SUM($BV$45:$BX$47))</f>
        <v>666</v>
      </c>
      <c r="J103" s="12" t="n">
        <f aca="false" t="array" ref="J103:J103">SUM(Imagen!I102:K104*$BV$45:$BX$47)/IF(SUM($BV$45:$BX$47)=0,1,SUM($BV$45:$BX$47))</f>
        <v>759</v>
      </c>
      <c r="K103" s="12" t="n">
        <f aca="false" t="array" ref="K103:K103">SUM(Imagen!J102:L104*$BV$45:$BX$47)/IF(SUM($BV$45:$BX$47)=0,1,SUM($BV$45:$BX$47))</f>
        <v>-346</v>
      </c>
      <c r="L103" s="12" t="n">
        <f aca="false" t="array" ref="L103:L103">SUM(Imagen!K102:M104*$BV$45:$BX$47)/IF(SUM($BV$45:$BX$47)=0,1,SUM($BV$45:$BX$47))</f>
        <v>880</v>
      </c>
      <c r="M103" s="12" t="n">
        <f aca="false" t="array" ref="M103:M103">SUM(Imagen!L102:N104*$BV$45:$BX$47)/IF(SUM($BV$45:$BX$47)=0,1,SUM($BV$45:$BX$47))</f>
        <v>1082</v>
      </c>
      <c r="N103" s="12" t="n">
        <f aca="false" t="array" ref="N103:N103">SUM(Imagen!M102:O104*$BV$45:$BX$47)/IF(SUM($BV$45:$BX$47)=0,1,SUM($BV$45:$BX$47))</f>
        <v>135</v>
      </c>
      <c r="O103" s="12" t="n">
        <f aca="false" t="array" ref="O103:O103">SUM(Imagen!N102:P104*$BV$45:$BX$47)/IF(SUM($BV$45:$BX$47)=0,1,SUM($BV$45:$BX$47))</f>
        <v>-3213</v>
      </c>
      <c r="P103" s="12" t="n">
        <f aca="false" t="array" ref="P103:P103">SUM(Imagen!O102:Q104*$BV$45:$BX$47)/IF(SUM($BV$45:$BX$47)=0,1,SUM($BV$45:$BX$47))</f>
        <v>-8567</v>
      </c>
      <c r="Q103" s="12" t="n">
        <f aca="false" t="array" ref="Q103:Q103">SUM(Imagen!P102:R104*$BV$45:$BX$47)/IF(SUM($BV$45:$BX$47)=0,1,SUM($BV$45:$BX$47))</f>
        <v>-4135</v>
      </c>
      <c r="R103" s="12" t="n">
        <f aca="false" t="array" ref="R103:R103">SUM(Imagen!Q102:S104*$BV$45:$BX$47)/IF(SUM($BV$45:$BX$47)=0,1,SUM($BV$45:$BX$47))</f>
        <v>-1823</v>
      </c>
      <c r="S103" s="12" t="n">
        <f aca="false" t="array" ref="S103:S103">SUM(Imagen!R102:T104*$BV$45:$BX$47)/IF(SUM($BV$45:$BX$47)=0,1,SUM($BV$45:$BX$47))</f>
        <v>10446</v>
      </c>
      <c r="T103" s="12" t="n">
        <f aca="false" t="array" ref="T103:T103">SUM(Imagen!S102:U104*$BV$45:$BX$47)/IF(SUM($BV$45:$BX$47)=0,1,SUM($BV$45:$BX$47))</f>
        <v>5821</v>
      </c>
      <c r="U103" s="12" t="n">
        <f aca="false" t="array" ref="U103:U103">SUM(Imagen!T102:V104*$BV$45:$BX$47)/IF(SUM($BV$45:$BX$47)=0,1,SUM($BV$45:$BX$47))</f>
        <v>4559</v>
      </c>
      <c r="V103" s="12" t="n">
        <f aca="false" t="array" ref="V103:V103">SUM(Imagen!U102:W104*$BV$45:$BX$47)/IF(SUM($BV$45:$BX$47)=0,1,SUM($BV$45:$BX$47))</f>
        <v>406</v>
      </c>
      <c r="W103" s="12" t="n">
        <f aca="false" t="array" ref="W103:W103">SUM(Imagen!V102:X104*$BV$45:$BX$47)/IF(SUM($BV$45:$BX$47)=0,1,SUM($BV$45:$BX$47))</f>
        <v>2033</v>
      </c>
      <c r="X103" s="12" t="n">
        <f aca="false" t="array" ref="X103:X103">SUM(Imagen!W102:Y104*$BV$45:$BX$47)/IF(SUM($BV$45:$BX$47)=0,1,SUM($BV$45:$BX$47))</f>
        <v>1993</v>
      </c>
      <c r="Y103" s="12" t="n">
        <f aca="false" t="array" ref="Y103:Y103">SUM(Imagen!X102:Z104*$BV$45:$BX$47)/IF(SUM($BV$45:$BX$47)=0,1,SUM($BV$45:$BX$47))</f>
        <v>1872</v>
      </c>
      <c r="Z103" s="12" t="n">
        <f aca="false" t="array" ref="Z103:Z103">SUM(Imagen!Y102:AA104*$BV$45:$BX$47)/IF(SUM($BV$45:$BX$47)=0,1,SUM($BV$45:$BX$47))</f>
        <v>843</v>
      </c>
      <c r="AA103" s="12" t="n">
        <f aca="false" t="array" ref="AA103:AA103">SUM(Imagen!Z102:AB104*$BV$45:$BX$47)/IF(SUM($BV$45:$BX$47)=0,1,SUM($BV$45:$BX$47))</f>
        <v>3211</v>
      </c>
      <c r="AB103" s="12" t="n">
        <f aca="false" t="array" ref="AB103:AB103">SUM(Imagen!AA102:AC104*$BV$45:$BX$47)/IF(SUM($BV$45:$BX$47)=0,1,SUM($BV$45:$BX$47))</f>
        <v>7247</v>
      </c>
      <c r="AC103" s="12" t="n">
        <f aca="false" t="array" ref="AC103:AC103">SUM(Imagen!AB102:AD104*$BV$45:$BX$47)/IF(SUM($BV$45:$BX$47)=0,1,SUM($BV$45:$BX$47))</f>
        <v>3201</v>
      </c>
      <c r="AD103" s="12" t="n">
        <f aca="false" t="array" ref="AD103:AD103">SUM(Imagen!AC102:AE104*$BV$45:$BX$47)/IF(SUM($BV$45:$BX$47)=0,1,SUM($BV$45:$BX$47))</f>
        <v>1414</v>
      </c>
      <c r="AE103" s="12" t="n">
        <f aca="false" t="array" ref="AE103:AE103">SUM(Imagen!AD102:AF104*$BV$45:$BX$47)/IF(SUM($BV$45:$BX$47)=0,1,SUM($BV$45:$BX$47))</f>
        <v>2374</v>
      </c>
      <c r="AF103" s="12" t="n">
        <f aca="false" t="array" ref="AF103:AF103">SUM(Imagen!AE102:AG104*$BV$45:$BX$47)/IF(SUM($BV$45:$BX$47)=0,1,SUM($BV$45:$BX$47))</f>
        <v>-8449</v>
      </c>
      <c r="AG103" s="12" t="n">
        <f aca="false" t="array" ref="AG103:AG103">SUM(Imagen!AF102:AH104*$BV$45:$BX$47)/IF(SUM($BV$45:$BX$47)=0,1,SUM($BV$45:$BX$47))</f>
        <v>-14402</v>
      </c>
      <c r="AH103" s="12" t="n">
        <f aca="false" t="array" ref="AH103:AH103">SUM(Imagen!AG102:AI104*$BV$45:$BX$47)/IF(SUM($BV$45:$BX$47)=0,1,SUM($BV$45:$BX$47))</f>
        <v>-15627</v>
      </c>
      <c r="AI103" s="12" t="n">
        <f aca="false" t="array" ref="AI103:AI103">SUM(Imagen!AH102:AJ104*$BV$45:$BX$47)/IF(SUM($BV$45:$BX$47)=0,1,SUM($BV$45:$BX$47))</f>
        <v>7288</v>
      </c>
      <c r="AJ103" s="12" t="n">
        <f aca="false" t="array" ref="AJ103:AJ103">SUM(Imagen!AI102:AK104*$BV$45:$BX$47)/IF(SUM($BV$45:$BX$47)=0,1,SUM($BV$45:$BX$47))</f>
        <v>2707</v>
      </c>
      <c r="AK103" s="12" t="n">
        <f aca="false" t="array" ref="AK103:AK103">SUM(Imagen!AJ102:AL104*$BV$45:$BX$47)/IF(SUM($BV$45:$BX$47)=0,1,SUM($BV$45:$BX$47))</f>
        <v>-4631</v>
      </c>
      <c r="AL103" s="12" t="n">
        <f aca="false" t="array" ref="AL103:AL103">SUM(Imagen!AK102:AM104*$BV$45:$BX$47)/IF(SUM($BV$45:$BX$47)=0,1,SUM($BV$45:$BX$47))</f>
        <v>4095</v>
      </c>
      <c r="AM103" s="12" t="n">
        <f aca="false" t="array" ref="AM103:AM103">SUM(Imagen!AL102:AN104*$BV$45:$BX$47)/IF(SUM($BV$45:$BX$47)=0,1,SUM($BV$45:$BX$47))</f>
        <v>10499</v>
      </c>
      <c r="AN103" s="12" t="n">
        <f aca="false" t="array" ref="AN103:AN103">SUM(Imagen!AM102:AO104*$BV$45:$BX$47)/IF(SUM($BV$45:$BX$47)=0,1,SUM($BV$45:$BX$47))</f>
        <v>5267</v>
      </c>
      <c r="AO103" s="12" t="n">
        <f aca="false" t="array" ref="AO103:AO103">SUM(Imagen!AN102:AP104*$BV$45:$BX$47)/IF(SUM($BV$45:$BX$47)=0,1,SUM($BV$45:$BX$47))</f>
        <v>-4318</v>
      </c>
      <c r="AP103" s="12" t="n">
        <f aca="false" t="array" ref="AP103:AP103">SUM(Imagen!AO102:AQ104*$BV$45:$BX$47)/IF(SUM($BV$45:$BX$47)=0,1,SUM($BV$45:$BX$47))</f>
        <v>-10987</v>
      </c>
      <c r="AQ103" s="12" t="n">
        <f aca="false" t="array" ref="AQ103:AQ103">SUM(Imagen!AP102:AR104*$BV$45:$BX$47)/IF(SUM($BV$45:$BX$47)=0,1,SUM($BV$45:$BX$47))</f>
        <v>-3710</v>
      </c>
      <c r="AR103" s="12" t="n">
        <f aca="false" t="array" ref="AR103:AR103">SUM(Imagen!AQ102:AS104*$BV$45:$BX$47)/IF(SUM($BV$45:$BX$47)=0,1,SUM($BV$45:$BX$47))</f>
        <v>-6985</v>
      </c>
      <c r="AS103" s="12" t="n">
        <f aca="false" t="array" ref="AS103:AS103">SUM(Imagen!AR102:AT104*$BV$45:$BX$47)/IF(SUM($BV$45:$BX$47)=0,1,SUM($BV$45:$BX$47))</f>
        <v>-2631</v>
      </c>
      <c r="AT103" s="12" t="n">
        <f aca="false" t="array" ref="AT103:AT103">SUM(Imagen!AS102:AU104*$BV$45:$BX$47)/IF(SUM($BV$45:$BX$47)=0,1,SUM($BV$45:$BX$47))</f>
        <v>-245</v>
      </c>
      <c r="AU103" s="12" t="n">
        <f aca="false" t="array" ref="AU103:AU103">SUM(Imagen!AT102:AV104*$BV$45:$BX$47)/IF(SUM($BV$45:$BX$47)=0,1,SUM($BV$45:$BX$47))</f>
        <v>-877</v>
      </c>
      <c r="AV103" s="12" t="n">
        <f aca="false" t="array" ref="AV103:AV103">SUM(Imagen!AU102:AW104*$BV$45:$BX$47)/IF(SUM($BV$45:$BX$47)=0,1,SUM($BV$45:$BX$47))</f>
        <v>-1162</v>
      </c>
      <c r="AW103" s="12" t="n">
        <f aca="false" t="array" ref="AW103:AW103">SUM(Imagen!AV102:AX104*$BV$45:$BX$47)/IF(SUM($BV$45:$BX$47)=0,1,SUM($BV$45:$BX$47))</f>
        <v>-52</v>
      </c>
      <c r="AX103" s="12" t="n">
        <f aca="false" t="array" ref="AX103:AX103">SUM(Imagen!AW102:AY104*$BV$45:$BX$47)/IF(SUM($BV$45:$BX$47)=0,1,SUM($BV$45:$BX$47))</f>
        <v>247</v>
      </c>
      <c r="AY103" s="12" t="n">
        <f aca="false" t="array" ref="AY103:AY103">SUM(Imagen!AX102:AZ104*$BV$45:$BX$47)/IF(SUM($BV$45:$BX$47)=0,1,SUM($BV$45:$BX$47))</f>
        <v>-369</v>
      </c>
      <c r="AZ103" s="12" t="n">
        <f aca="false" t="array" ref="AZ103:AZ103">SUM(Imagen!AY102:BA104*$BV$45:$BX$47)/IF(SUM($BV$45:$BX$47)=0,1,SUM($BV$45:$BX$47))</f>
        <v>3869</v>
      </c>
      <c r="BA103" s="12" t="n">
        <f aca="false" t="array" ref="BA103:BA103">SUM(Imagen!AZ102:BB104*$BV$45:$BX$47)/IF(SUM($BV$45:$BX$47)=0,1,SUM($BV$45:$BX$47))</f>
        <v>-199</v>
      </c>
      <c r="BB103" s="12" t="n">
        <f aca="false" t="array" ref="BB103:BB103">SUM(Imagen!BA102:BC104*$BV$45:$BX$47)/IF(SUM($BV$45:$BX$47)=0,1,SUM($BV$45:$BX$47))</f>
        <v>-1824</v>
      </c>
      <c r="BC103" s="12" t="n">
        <f aca="false" t="array" ref="BC103:BC103">SUM(Imagen!BB102:BD104*$BV$45:$BX$47)/IF(SUM($BV$45:$BX$47)=0,1,SUM($BV$45:$BX$47))</f>
        <v>-1763</v>
      </c>
      <c r="BD103" s="12" t="n">
        <f aca="false" t="array" ref="BD103:BD103">SUM(Imagen!BC102:BE104*$BV$45:$BX$47)/IF(SUM($BV$45:$BX$47)=0,1,SUM($BV$45:$BX$47))</f>
        <v>-774</v>
      </c>
      <c r="BE103" s="12" t="n">
        <f aca="false" t="array" ref="BE103:BE103">SUM(Imagen!BD102:BF104*$BV$45:$BX$47)/IF(SUM($BV$45:$BX$47)=0,1,SUM($BV$45:$BX$47))</f>
        <v>-2654</v>
      </c>
      <c r="BF103" s="12" t="n">
        <f aca="false" t="array" ref="BF103:BF103">SUM(Imagen!BE102:BG104*$BV$45:$BX$47)/IF(SUM($BV$45:$BX$47)=0,1,SUM($BV$45:$BX$47))</f>
        <v>-1814</v>
      </c>
      <c r="BG103" s="12" t="n">
        <f aca="false" t="array" ref="BG103:BG103">SUM(Imagen!BF102:BH104*$BV$45:$BX$47)/IF(SUM($BV$45:$BX$47)=0,1,SUM($BV$45:$BX$47))</f>
        <v>-1245</v>
      </c>
      <c r="BH103" s="12" t="n">
        <f aca="false" t="array" ref="BH103:BH103">SUM(Imagen!BG102:BI104*$BV$45:$BX$47)/IF(SUM($BV$45:$BX$47)=0,1,SUM($BV$45:$BX$47))</f>
        <v>-2756</v>
      </c>
      <c r="BI103" s="12" t="n">
        <f aca="false" t="array" ref="BI103:BI103">SUM(Imagen!BH102:BJ104*$BV$45:$BX$47)/IF(SUM($BV$45:$BX$47)=0,1,SUM($BV$45:$BX$47))</f>
        <v>-2307</v>
      </c>
      <c r="BJ103" s="12" t="n">
        <f aca="false" t="array" ref="BJ103:BJ103">SUM(Imagen!BI102:BK104*$BV$45:$BX$47)/IF(SUM($BV$45:$BX$47)=0,1,SUM($BV$45:$BX$47))</f>
        <v>-2266</v>
      </c>
      <c r="BK103" s="12" t="n">
        <f aca="false" t="array" ref="BK103:BK103">SUM(Imagen!BJ102:BL104*$BV$45:$BX$47)/IF(SUM($BV$45:$BX$47)=0,1,SUM($BV$45:$BX$47))</f>
        <v>-8831</v>
      </c>
      <c r="BL103" s="12" t="n">
        <f aca="false" t="array" ref="BL103:BL103">SUM(Imagen!BK102:BM104*$BV$45:$BX$47)/IF(SUM($BV$45:$BX$47)=0,1,SUM($BV$45:$BX$47))</f>
        <v>-13544</v>
      </c>
      <c r="BM103" s="12" t="n">
        <f aca="false" t="array" ref="BM103:BM103">SUM(Imagen!BL102:BN104*$BV$45:$BX$47)/IF(SUM($BV$45:$BX$47)=0,1,SUM($BV$45:$BX$47))</f>
        <v>-9433</v>
      </c>
      <c r="BN103" s="12" t="n">
        <f aca="false" t="array" ref="BN103:BN103">SUM(Imagen!BM102:BO104*$BV$45:$BX$47)/IF(SUM($BV$45:$BX$47)=0,1,SUM($BV$45:$BX$47))</f>
        <v>6909</v>
      </c>
      <c r="BO103" s="12" t="n">
        <f aca="false" t="array" ref="BO103:BO103">SUM(Imagen!BN102:BP104*$BV$45:$BX$47)/IF(SUM($BV$45:$BX$47)=0,1,SUM($BV$45:$BX$47))</f>
        <v>7696</v>
      </c>
      <c r="BP103" s="12" t="n">
        <f aca="false" t="array" ref="BP103:BP103">SUM(Imagen!BO102:BQ104*$BV$45:$BX$47)/IF(SUM($BV$45:$BX$47)=0,1,SUM($BV$45:$BX$47))</f>
        <v>9474</v>
      </c>
      <c r="BQ103" s="12" t="n">
        <f aca="false" t="array" ref="BQ103:BQ103">SUM(Imagen!BP102:BR104*$BV$45:$BX$47)/IF(SUM($BV$45:$BX$47)=0,1,SUM($BV$45:$BX$47))</f>
        <v>14437</v>
      </c>
      <c r="BR103" s="12" t="n">
        <f aca="false" t="array" ref="BR103:BR103">SUM(Imagen!BQ102:BS104*$BV$45:$BX$47)/IF(SUM($BV$45:$BX$47)=0,1,SUM($BV$45:$BX$47))</f>
        <v>13518</v>
      </c>
      <c r="BS103" s="40" t="n">
        <f aca="false" t="array" ref="BS103:BS103">SUM(Imagen!BR102:BT104*$BV$45:$BX$47)/IF(SUM($BV$45:$BX$47)=0,1,SUM($BV$45:$BX$47))</f>
        <v>-792</v>
      </c>
      <c r="BT103" s="38"/>
      <c r="BV103" s="43"/>
      <c r="BW103" s="43"/>
      <c r="BX103" s="43"/>
    </row>
    <row r="104" customFormat="false" ht="2.85" hidden="false" customHeight="true" outlineLevel="0" collapsed="false">
      <c r="A104" s="30"/>
      <c r="B104" s="34"/>
      <c r="C104" s="39" t="n">
        <f aca="false" t="array" ref="C104:C104">SUM(Imagen!B103:D105*$BV$45:$BX$47)/IF(SUM($BV$45:$BX$47)=0,1,SUM($BV$45:$BX$47))</f>
        <v>1463</v>
      </c>
      <c r="D104" s="12" t="n">
        <f aca="false" t="array" ref="D104:D104">SUM(Imagen!C103:E105*$BV$45:$BX$47)/IF(SUM($BV$45:$BX$47)=0,1,SUM($BV$45:$BX$47))</f>
        <v>-439</v>
      </c>
      <c r="E104" s="12" t="n">
        <f aca="false" t="array" ref="E104:E104">SUM(Imagen!D103:F105*$BV$45:$BX$47)/IF(SUM($BV$45:$BX$47)=0,1,SUM($BV$45:$BX$47))</f>
        <v>-956</v>
      </c>
      <c r="F104" s="12" t="n">
        <f aca="false" t="array" ref="F104:F104">SUM(Imagen!E103:G105*$BV$45:$BX$47)/IF(SUM($BV$45:$BX$47)=0,1,SUM($BV$45:$BX$47))</f>
        <v>3307</v>
      </c>
      <c r="G104" s="12" t="n">
        <f aca="false" t="array" ref="G104:G104">SUM(Imagen!F103:H105*$BV$45:$BX$47)/IF(SUM($BV$45:$BX$47)=0,1,SUM($BV$45:$BX$47))</f>
        <v>2488</v>
      </c>
      <c r="H104" s="12" t="n">
        <f aca="false" t="array" ref="H104:H104">SUM(Imagen!G103:I105*$BV$45:$BX$47)/IF(SUM($BV$45:$BX$47)=0,1,SUM($BV$45:$BX$47))</f>
        <v>-3622</v>
      </c>
      <c r="I104" s="12" t="n">
        <f aca="false" t="array" ref="I104:I104">SUM(Imagen!H103:J105*$BV$45:$BX$47)/IF(SUM($BV$45:$BX$47)=0,1,SUM($BV$45:$BX$47))</f>
        <v>36</v>
      </c>
      <c r="J104" s="12" t="n">
        <f aca="false" t="array" ref="J104:J104">SUM(Imagen!I103:K105*$BV$45:$BX$47)/IF(SUM($BV$45:$BX$47)=0,1,SUM($BV$45:$BX$47))</f>
        <v>-2964</v>
      </c>
      <c r="K104" s="12" t="n">
        <f aca="false" t="array" ref="K104:K104">SUM(Imagen!J103:L105*$BV$45:$BX$47)/IF(SUM($BV$45:$BX$47)=0,1,SUM($BV$45:$BX$47))</f>
        <v>732</v>
      </c>
      <c r="L104" s="12" t="n">
        <f aca="false" t="array" ref="L104:L104">SUM(Imagen!K103:M105*$BV$45:$BX$47)/IF(SUM($BV$45:$BX$47)=0,1,SUM($BV$45:$BX$47))</f>
        <v>-105</v>
      </c>
      <c r="M104" s="12" t="n">
        <f aca="false" t="array" ref="M104:M104">SUM(Imagen!L103:N105*$BV$45:$BX$47)/IF(SUM($BV$45:$BX$47)=0,1,SUM($BV$45:$BX$47))</f>
        <v>-1510</v>
      </c>
      <c r="N104" s="12" t="n">
        <f aca="false" t="array" ref="N104:N104">SUM(Imagen!M103:O105*$BV$45:$BX$47)/IF(SUM($BV$45:$BX$47)=0,1,SUM($BV$45:$BX$47))</f>
        <v>1022</v>
      </c>
      <c r="O104" s="12" t="n">
        <f aca="false" t="array" ref="O104:O104">SUM(Imagen!N103:P105*$BV$45:$BX$47)/IF(SUM($BV$45:$BX$47)=0,1,SUM($BV$45:$BX$47))</f>
        <v>2819</v>
      </c>
      <c r="P104" s="12" t="n">
        <f aca="false" t="array" ref="P104:P104">SUM(Imagen!O103:Q105*$BV$45:$BX$47)/IF(SUM($BV$45:$BX$47)=0,1,SUM($BV$45:$BX$47))</f>
        <v>-969</v>
      </c>
      <c r="Q104" s="12" t="n">
        <f aca="false" t="array" ref="Q104:Q104">SUM(Imagen!P103:R105*$BV$45:$BX$47)/IF(SUM($BV$45:$BX$47)=0,1,SUM($BV$45:$BX$47))</f>
        <v>-3207</v>
      </c>
      <c r="R104" s="12" t="n">
        <f aca="false" t="array" ref="R104:R104">SUM(Imagen!Q103:S105*$BV$45:$BX$47)/IF(SUM($BV$45:$BX$47)=0,1,SUM($BV$45:$BX$47))</f>
        <v>-9391</v>
      </c>
      <c r="S104" s="12" t="n">
        <f aca="false" t="array" ref="S104:S104">SUM(Imagen!R103:T105*$BV$45:$BX$47)/IF(SUM($BV$45:$BX$47)=0,1,SUM($BV$45:$BX$47))</f>
        <v>-3469</v>
      </c>
      <c r="T104" s="12" t="n">
        <f aca="false" t="array" ref="T104:T104">SUM(Imagen!S103:U105*$BV$45:$BX$47)/IF(SUM($BV$45:$BX$47)=0,1,SUM($BV$45:$BX$47))</f>
        <v>-637</v>
      </c>
      <c r="U104" s="12" t="n">
        <f aca="false" t="array" ref="U104:U104">SUM(Imagen!T103:V105*$BV$45:$BX$47)/IF(SUM($BV$45:$BX$47)=0,1,SUM($BV$45:$BX$47))</f>
        <v>3890</v>
      </c>
      <c r="V104" s="12" t="n">
        <f aca="false" t="array" ref="V104:V104">SUM(Imagen!U103:W105*$BV$45:$BX$47)/IF(SUM($BV$45:$BX$47)=0,1,SUM($BV$45:$BX$47))</f>
        <v>7488</v>
      </c>
      <c r="W104" s="12" t="n">
        <f aca="false" t="array" ref="W104:W104">SUM(Imagen!V103:X105*$BV$45:$BX$47)/IF(SUM($BV$45:$BX$47)=0,1,SUM($BV$45:$BX$47))</f>
        <v>2165</v>
      </c>
      <c r="X104" s="12" t="n">
        <f aca="false" t="array" ref="X104:X104">SUM(Imagen!W103:Y105*$BV$45:$BX$47)/IF(SUM($BV$45:$BX$47)=0,1,SUM($BV$45:$BX$47))</f>
        <v>-608</v>
      </c>
      <c r="Y104" s="12" t="n">
        <f aca="false" t="array" ref="Y104:Y104">SUM(Imagen!X103:Z105*$BV$45:$BX$47)/IF(SUM($BV$45:$BX$47)=0,1,SUM($BV$45:$BX$47))</f>
        <v>151</v>
      </c>
      <c r="Z104" s="12" t="n">
        <f aca="false" t="array" ref="Z104:Z104">SUM(Imagen!Y103:AA105*$BV$45:$BX$47)/IF(SUM($BV$45:$BX$47)=0,1,SUM($BV$45:$BX$47))</f>
        <v>5129</v>
      </c>
      <c r="AA104" s="12" t="n">
        <f aca="false" t="array" ref="AA104:AA104">SUM(Imagen!Z103:AB105*$BV$45:$BX$47)/IF(SUM($BV$45:$BX$47)=0,1,SUM($BV$45:$BX$47))</f>
        <v>3725</v>
      </c>
      <c r="AB104" s="12" t="n">
        <f aca="false" t="array" ref="AB104:AB104">SUM(Imagen!AA103:AC105*$BV$45:$BX$47)/IF(SUM($BV$45:$BX$47)=0,1,SUM($BV$45:$BX$47))</f>
        <v>-5582</v>
      </c>
      <c r="AC104" s="12" t="n">
        <f aca="false" t="array" ref="AC104:AC104">SUM(Imagen!AB103:AD105*$BV$45:$BX$47)/IF(SUM($BV$45:$BX$47)=0,1,SUM($BV$45:$BX$47))</f>
        <v>-8934</v>
      </c>
      <c r="AD104" s="12" t="n">
        <f aca="false" t="array" ref="AD104:AD104">SUM(Imagen!AC103:AE105*$BV$45:$BX$47)/IF(SUM($BV$45:$BX$47)=0,1,SUM($BV$45:$BX$47))</f>
        <v>-7487</v>
      </c>
      <c r="AE104" s="12" t="n">
        <f aca="false" t="array" ref="AE104:AE104">SUM(Imagen!AD103:AF105*$BV$45:$BX$47)/IF(SUM($BV$45:$BX$47)=0,1,SUM($BV$45:$BX$47))</f>
        <v>-5836</v>
      </c>
      <c r="AF104" s="12" t="n">
        <f aca="false" t="array" ref="AF104:AF104">SUM(Imagen!AE103:AG105*$BV$45:$BX$47)/IF(SUM($BV$45:$BX$47)=0,1,SUM($BV$45:$BX$47))</f>
        <v>-2764</v>
      </c>
      <c r="AG104" s="12" t="n">
        <f aca="false" t="array" ref="AG104:AG104">SUM(Imagen!AF103:AH105*$BV$45:$BX$47)/IF(SUM($BV$45:$BX$47)=0,1,SUM($BV$45:$BX$47))</f>
        <v>832</v>
      </c>
      <c r="AH104" s="12" t="n">
        <f aca="false" t="array" ref="AH104:AH104">SUM(Imagen!AG103:AI105*$BV$45:$BX$47)/IF(SUM($BV$45:$BX$47)=0,1,SUM($BV$45:$BX$47))</f>
        <v>-3661</v>
      </c>
      <c r="AI104" s="12" t="n">
        <f aca="false" t="array" ref="AI104:AI104">SUM(Imagen!AH103:AJ105*$BV$45:$BX$47)/IF(SUM($BV$45:$BX$47)=0,1,SUM($BV$45:$BX$47))</f>
        <v>-5240</v>
      </c>
      <c r="AJ104" s="12" t="n">
        <f aca="false" t="array" ref="AJ104:AJ104">SUM(Imagen!AI103:AK105*$BV$45:$BX$47)/IF(SUM($BV$45:$BX$47)=0,1,SUM($BV$45:$BX$47))</f>
        <v>-7167</v>
      </c>
      <c r="AK104" s="12" t="n">
        <f aca="false" t="array" ref="AK104:AK104">SUM(Imagen!AJ103:AL105*$BV$45:$BX$47)/IF(SUM($BV$45:$BX$47)=0,1,SUM($BV$45:$BX$47))</f>
        <v>-6546</v>
      </c>
      <c r="AL104" s="12" t="n">
        <f aca="false" t="array" ref="AL104:AL104">SUM(Imagen!AK103:AM105*$BV$45:$BX$47)/IF(SUM($BV$45:$BX$47)=0,1,SUM($BV$45:$BX$47))</f>
        <v>-8482</v>
      </c>
      <c r="AM104" s="12" t="n">
        <f aca="false" t="array" ref="AM104:AM104">SUM(Imagen!AL103:AN105*$BV$45:$BX$47)/IF(SUM($BV$45:$BX$47)=0,1,SUM($BV$45:$BX$47))</f>
        <v>-11382</v>
      </c>
      <c r="AN104" s="12" t="n">
        <f aca="false" t="array" ref="AN104:AN104">SUM(Imagen!AM103:AO105*$BV$45:$BX$47)/IF(SUM($BV$45:$BX$47)=0,1,SUM($BV$45:$BX$47))</f>
        <v>-8624</v>
      </c>
      <c r="AO104" s="12" t="n">
        <f aca="false" t="array" ref="AO104:AO104">SUM(Imagen!AN103:AP105*$BV$45:$BX$47)/IF(SUM($BV$45:$BX$47)=0,1,SUM($BV$45:$BX$47))</f>
        <v>-4061</v>
      </c>
      <c r="AP104" s="12" t="n">
        <f aca="false" t="array" ref="AP104:AP104">SUM(Imagen!AO103:AQ105*$BV$45:$BX$47)/IF(SUM($BV$45:$BX$47)=0,1,SUM($BV$45:$BX$47))</f>
        <v>4763</v>
      </c>
      <c r="AQ104" s="12" t="n">
        <f aca="false" t="array" ref="AQ104:AQ104">SUM(Imagen!AP103:AR105*$BV$45:$BX$47)/IF(SUM($BV$45:$BX$47)=0,1,SUM($BV$45:$BX$47))</f>
        <v>12016</v>
      </c>
      <c r="AR104" s="12" t="n">
        <f aca="false" t="array" ref="AR104:AR104">SUM(Imagen!AQ103:AS105*$BV$45:$BX$47)/IF(SUM($BV$45:$BX$47)=0,1,SUM($BV$45:$BX$47))</f>
        <v>556</v>
      </c>
      <c r="AS104" s="12" t="n">
        <f aca="false" t="array" ref="AS104:AS104">SUM(Imagen!AR103:AT105*$BV$45:$BX$47)/IF(SUM($BV$45:$BX$47)=0,1,SUM($BV$45:$BX$47))</f>
        <v>-206</v>
      </c>
      <c r="AT104" s="12" t="n">
        <f aca="false" t="array" ref="AT104:AT104">SUM(Imagen!AS103:AU105*$BV$45:$BX$47)/IF(SUM($BV$45:$BX$47)=0,1,SUM($BV$45:$BX$47))</f>
        <v>1146</v>
      </c>
      <c r="AU104" s="12" t="n">
        <f aca="false" t="array" ref="AU104:AU104">SUM(Imagen!AT103:AV105*$BV$45:$BX$47)/IF(SUM($BV$45:$BX$47)=0,1,SUM($BV$45:$BX$47))</f>
        <v>2350</v>
      </c>
      <c r="AV104" s="12" t="n">
        <f aca="false" t="array" ref="AV104:AV104">SUM(Imagen!AU103:AW105*$BV$45:$BX$47)/IF(SUM($BV$45:$BX$47)=0,1,SUM($BV$45:$BX$47))</f>
        <v>644</v>
      </c>
      <c r="AW104" s="12" t="n">
        <f aca="false" t="array" ref="AW104:AW104">SUM(Imagen!AV103:AX105*$BV$45:$BX$47)/IF(SUM($BV$45:$BX$47)=0,1,SUM($BV$45:$BX$47))</f>
        <v>1820</v>
      </c>
      <c r="AX104" s="12" t="n">
        <f aca="false" t="array" ref="AX104:AX104">SUM(Imagen!AW103:AY105*$BV$45:$BX$47)/IF(SUM($BV$45:$BX$47)=0,1,SUM($BV$45:$BX$47))</f>
        <v>1340</v>
      </c>
      <c r="AY104" s="12" t="n">
        <f aca="false" t="array" ref="AY104:AY104">SUM(Imagen!AX103:AZ105*$BV$45:$BX$47)/IF(SUM($BV$45:$BX$47)=0,1,SUM($BV$45:$BX$47))</f>
        <v>425</v>
      </c>
      <c r="AZ104" s="12" t="n">
        <f aca="false" t="array" ref="AZ104:AZ104">SUM(Imagen!AY103:BA105*$BV$45:$BX$47)/IF(SUM($BV$45:$BX$47)=0,1,SUM($BV$45:$BX$47))</f>
        <v>-508</v>
      </c>
      <c r="BA104" s="12" t="n">
        <f aca="false" t="array" ref="BA104:BA104">SUM(Imagen!AZ103:BB105*$BV$45:$BX$47)/IF(SUM($BV$45:$BX$47)=0,1,SUM($BV$45:$BX$47))</f>
        <v>484</v>
      </c>
      <c r="BB104" s="12" t="n">
        <f aca="false" t="array" ref="BB104:BB104">SUM(Imagen!BA103:BC105*$BV$45:$BX$47)/IF(SUM($BV$45:$BX$47)=0,1,SUM($BV$45:$BX$47))</f>
        <v>638</v>
      </c>
      <c r="BC104" s="12" t="n">
        <f aca="false" t="array" ref="BC104:BC104">SUM(Imagen!BB103:BD105*$BV$45:$BX$47)/IF(SUM($BV$45:$BX$47)=0,1,SUM($BV$45:$BX$47))</f>
        <v>311</v>
      </c>
      <c r="BD104" s="12" t="n">
        <f aca="false" t="array" ref="BD104:BD104">SUM(Imagen!BC103:BE105*$BV$45:$BX$47)/IF(SUM($BV$45:$BX$47)=0,1,SUM($BV$45:$BX$47))</f>
        <v>793</v>
      </c>
      <c r="BE104" s="12" t="n">
        <f aca="false" t="array" ref="BE104:BE104">SUM(Imagen!BD103:BF105*$BV$45:$BX$47)/IF(SUM($BV$45:$BX$47)=0,1,SUM($BV$45:$BX$47))</f>
        <v>3652</v>
      </c>
      <c r="BF104" s="12" t="n">
        <f aca="false" t="array" ref="BF104:BF104">SUM(Imagen!BE103:BG105*$BV$45:$BX$47)/IF(SUM($BV$45:$BX$47)=0,1,SUM($BV$45:$BX$47))</f>
        <v>1465</v>
      </c>
      <c r="BG104" s="12" t="n">
        <f aca="false" t="array" ref="BG104:BG104">SUM(Imagen!BF103:BH105*$BV$45:$BX$47)/IF(SUM($BV$45:$BX$47)=0,1,SUM($BV$45:$BX$47))</f>
        <v>1965</v>
      </c>
      <c r="BH104" s="12" t="n">
        <f aca="false" t="array" ref="BH104:BH104">SUM(Imagen!BG103:BI105*$BV$45:$BX$47)/IF(SUM($BV$45:$BX$47)=0,1,SUM($BV$45:$BX$47))</f>
        <v>-165</v>
      </c>
      <c r="BI104" s="12" t="n">
        <f aca="false" t="array" ref="BI104:BI104">SUM(Imagen!BH103:BJ105*$BV$45:$BX$47)/IF(SUM($BV$45:$BX$47)=0,1,SUM($BV$45:$BX$47))</f>
        <v>-298</v>
      </c>
      <c r="BJ104" s="12" t="n">
        <f aca="false" t="array" ref="BJ104:BJ104">SUM(Imagen!BI103:BK105*$BV$45:$BX$47)/IF(SUM($BV$45:$BX$47)=0,1,SUM($BV$45:$BX$47))</f>
        <v>1446</v>
      </c>
      <c r="BK104" s="12" t="n">
        <f aca="false" t="array" ref="BK104:BK104">SUM(Imagen!BJ103:BL105*$BV$45:$BX$47)/IF(SUM($BV$45:$BX$47)=0,1,SUM($BV$45:$BX$47))</f>
        <v>2345</v>
      </c>
      <c r="BL104" s="12" t="n">
        <f aca="false" t="array" ref="BL104:BL104">SUM(Imagen!BK103:BM105*$BV$45:$BX$47)/IF(SUM($BV$45:$BX$47)=0,1,SUM($BV$45:$BX$47))</f>
        <v>3188</v>
      </c>
      <c r="BM104" s="12" t="n">
        <f aca="false" t="array" ref="BM104:BM104">SUM(Imagen!BL103:BN105*$BV$45:$BX$47)/IF(SUM($BV$45:$BX$47)=0,1,SUM($BV$45:$BX$47))</f>
        <v>-5191</v>
      </c>
      <c r="BN104" s="12" t="n">
        <f aca="false" t="array" ref="BN104:BN104">SUM(Imagen!BM103:BO105*$BV$45:$BX$47)/IF(SUM($BV$45:$BX$47)=0,1,SUM($BV$45:$BX$47))</f>
        <v>-1629</v>
      </c>
      <c r="BO104" s="12" t="n">
        <f aca="false" t="array" ref="BO104:BO104">SUM(Imagen!BN103:BP105*$BV$45:$BX$47)/IF(SUM($BV$45:$BX$47)=0,1,SUM($BV$45:$BX$47))</f>
        <v>-10250</v>
      </c>
      <c r="BP104" s="12" t="n">
        <f aca="false" t="array" ref="BP104:BP104">SUM(Imagen!BO103:BQ105*$BV$45:$BX$47)/IF(SUM($BV$45:$BX$47)=0,1,SUM($BV$45:$BX$47))</f>
        <v>-3816</v>
      </c>
      <c r="BQ104" s="12" t="n">
        <f aca="false" t="array" ref="BQ104:BQ104">SUM(Imagen!BP103:BR105*$BV$45:$BX$47)/IF(SUM($BV$45:$BX$47)=0,1,SUM($BV$45:$BX$47))</f>
        <v>-3108</v>
      </c>
      <c r="BR104" s="12" t="n">
        <f aca="false" t="array" ref="BR104:BR104">SUM(Imagen!BQ103:BS105*$BV$45:$BX$47)/IF(SUM($BV$45:$BX$47)=0,1,SUM($BV$45:$BX$47))</f>
        <v>-8372</v>
      </c>
      <c r="BS104" s="40" t="n">
        <f aca="false" t="array" ref="BS104:BS104">SUM(Imagen!BR103:BT105*$BV$45:$BX$47)/IF(SUM($BV$45:$BX$47)=0,1,SUM($BV$45:$BX$47))</f>
        <v>3802</v>
      </c>
      <c r="BT104" s="38"/>
      <c r="BV104" s="43"/>
      <c r="BW104" s="43"/>
      <c r="BX104" s="43"/>
    </row>
    <row r="105" customFormat="false" ht="2.85" hidden="false" customHeight="true" outlineLevel="0" collapsed="false">
      <c r="A105" s="30"/>
      <c r="B105" s="34"/>
      <c r="C105" s="39" t="n">
        <f aca="false" t="array" ref="C105:C105">SUM(Imagen!B104:D106*$BV$45:$BX$47)/IF(SUM($BV$45:$BX$47)=0,1,SUM($BV$45:$BX$47))</f>
        <v>-1112</v>
      </c>
      <c r="D105" s="12" t="n">
        <f aca="false" t="array" ref="D105:D105">SUM(Imagen!C104:E106*$BV$45:$BX$47)/IF(SUM($BV$45:$BX$47)=0,1,SUM($BV$45:$BX$47))</f>
        <v>-198</v>
      </c>
      <c r="E105" s="12" t="n">
        <f aca="false" t="array" ref="E105:E105">SUM(Imagen!D104:F106*$BV$45:$BX$47)/IF(SUM($BV$45:$BX$47)=0,1,SUM($BV$45:$BX$47))</f>
        <v>625</v>
      </c>
      <c r="F105" s="12" t="n">
        <f aca="false" t="array" ref="F105:F105">SUM(Imagen!E104:G106*$BV$45:$BX$47)/IF(SUM($BV$45:$BX$47)=0,1,SUM($BV$45:$BX$47))</f>
        <v>-2204</v>
      </c>
      <c r="G105" s="12" t="n">
        <f aca="false" t="array" ref="G105:G105">SUM(Imagen!F104:H106*$BV$45:$BX$47)/IF(SUM($BV$45:$BX$47)=0,1,SUM($BV$45:$BX$47))</f>
        <v>-1626</v>
      </c>
      <c r="H105" s="12" t="n">
        <f aca="false" t="array" ref="H105:H105">SUM(Imagen!G104:I106*$BV$45:$BX$47)/IF(SUM($BV$45:$BX$47)=0,1,SUM($BV$45:$BX$47))</f>
        <v>1348</v>
      </c>
      <c r="I105" s="12" t="n">
        <f aca="false" t="array" ref="I105:I105">SUM(Imagen!H104:J106*$BV$45:$BX$47)/IF(SUM($BV$45:$BX$47)=0,1,SUM($BV$45:$BX$47))</f>
        <v>-5</v>
      </c>
      <c r="J105" s="12" t="n">
        <f aca="false" t="array" ref="J105:J105">SUM(Imagen!I104:K106*$BV$45:$BX$47)/IF(SUM($BV$45:$BX$47)=0,1,SUM($BV$45:$BX$47))</f>
        <v>501</v>
      </c>
      <c r="K105" s="12" t="n">
        <f aca="false" t="array" ref="K105:K105">SUM(Imagen!J104:L106*$BV$45:$BX$47)/IF(SUM($BV$45:$BX$47)=0,1,SUM($BV$45:$BX$47))</f>
        <v>251</v>
      </c>
      <c r="L105" s="12" t="n">
        <f aca="false" t="array" ref="L105:L105">SUM(Imagen!K104:M106*$BV$45:$BX$47)/IF(SUM($BV$45:$BX$47)=0,1,SUM($BV$45:$BX$47))</f>
        <v>-411</v>
      </c>
      <c r="M105" s="12" t="n">
        <f aca="false" t="array" ref="M105:M105">SUM(Imagen!L104:N106*$BV$45:$BX$47)/IF(SUM($BV$45:$BX$47)=0,1,SUM($BV$45:$BX$47))</f>
        <v>452</v>
      </c>
      <c r="N105" s="12" t="n">
        <f aca="false" t="array" ref="N105:N105">SUM(Imagen!M104:O106*$BV$45:$BX$47)/IF(SUM($BV$45:$BX$47)=0,1,SUM($BV$45:$BX$47))</f>
        <v>-191</v>
      </c>
      <c r="O105" s="12" t="n">
        <f aca="false" t="array" ref="O105:O105">SUM(Imagen!N104:P106*$BV$45:$BX$47)/IF(SUM($BV$45:$BX$47)=0,1,SUM($BV$45:$BX$47))</f>
        <v>172</v>
      </c>
      <c r="P105" s="12" t="n">
        <f aca="false" t="array" ref="P105:P105">SUM(Imagen!O104:Q106*$BV$45:$BX$47)/IF(SUM($BV$45:$BX$47)=0,1,SUM($BV$45:$BX$47))</f>
        <v>161</v>
      </c>
      <c r="Q105" s="12" t="n">
        <f aca="false" t="array" ref="Q105:Q105">SUM(Imagen!P104:R106*$BV$45:$BX$47)/IF(SUM($BV$45:$BX$47)=0,1,SUM($BV$45:$BX$47))</f>
        <v>1582</v>
      </c>
      <c r="R105" s="12" t="n">
        <f aca="false" t="array" ref="R105:R105">SUM(Imagen!Q104:S106*$BV$45:$BX$47)/IF(SUM($BV$45:$BX$47)=0,1,SUM($BV$45:$BX$47))</f>
        <v>-927</v>
      </c>
      <c r="S105" s="12" t="n">
        <f aca="false" t="array" ref="S105:S105">SUM(Imagen!R104:T106*$BV$45:$BX$47)/IF(SUM($BV$45:$BX$47)=0,1,SUM($BV$45:$BX$47))</f>
        <v>-1515</v>
      </c>
      <c r="T105" s="12" t="n">
        <f aca="false" t="array" ref="T105:T105">SUM(Imagen!S104:U106*$BV$45:$BX$47)/IF(SUM($BV$45:$BX$47)=0,1,SUM($BV$45:$BX$47))</f>
        <v>-5930</v>
      </c>
      <c r="U105" s="12" t="n">
        <f aca="false" t="array" ref="U105:U105">SUM(Imagen!T104:V106*$BV$45:$BX$47)/IF(SUM($BV$45:$BX$47)=0,1,SUM($BV$45:$BX$47))</f>
        <v>-13503</v>
      </c>
      <c r="V105" s="12" t="n">
        <f aca="false" t="array" ref="V105:V105">SUM(Imagen!U104:W106*$BV$45:$BX$47)/IF(SUM($BV$45:$BX$47)=0,1,SUM($BV$45:$BX$47))</f>
        <v>-2807</v>
      </c>
      <c r="W105" s="12" t="n">
        <f aca="false" t="array" ref="W105:W105">SUM(Imagen!V104:X106*$BV$45:$BX$47)/IF(SUM($BV$45:$BX$47)=0,1,SUM($BV$45:$BX$47))</f>
        <v>10908</v>
      </c>
      <c r="X105" s="12" t="n">
        <f aca="false" t="array" ref="X105:X105">SUM(Imagen!W104:Y106*$BV$45:$BX$47)/IF(SUM($BV$45:$BX$47)=0,1,SUM($BV$45:$BX$47))</f>
        <v>10686</v>
      </c>
      <c r="Y105" s="12" t="n">
        <f aca="false" t="array" ref="Y105:Y105">SUM(Imagen!X104:Z106*$BV$45:$BX$47)/IF(SUM($BV$45:$BX$47)=0,1,SUM($BV$45:$BX$47))</f>
        <v>7525</v>
      </c>
      <c r="Z105" s="12" t="n">
        <f aca="false" t="array" ref="Z105:Z105">SUM(Imagen!Y104:AA106*$BV$45:$BX$47)/IF(SUM($BV$45:$BX$47)=0,1,SUM($BV$45:$BX$47))</f>
        <v>5851</v>
      </c>
      <c r="AA105" s="12" t="n">
        <f aca="false" t="array" ref="AA105:AA105">SUM(Imagen!Z104:AB106*$BV$45:$BX$47)/IF(SUM($BV$45:$BX$47)=0,1,SUM($BV$45:$BX$47))</f>
        <v>-12130</v>
      </c>
      <c r="AB105" s="12" t="n">
        <f aca="false" t="array" ref="AB105:AB105">SUM(Imagen!AA104:AC106*$BV$45:$BX$47)/IF(SUM($BV$45:$BX$47)=0,1,SUM($BV$45:$BX$47))</f>
        <v>-3733</v>
      </c>
      <c r="AC105" s="12" t="n">
        <f aca="false" t="array" ref="AC105:AC105">SUM(Imagen!AB104:AD106*$BV$45:$BX$47)/IF(SUM($BV$45:$BX$47)=0,1,SUM($BV$45:$BX$47))</f>
        <v>4301</v>
      </c>
      <c r="AD105" s="12" t="n">
        <f aca="false" t="array" ref="AD105:AD105">SUM(Imagen!AC104:AE106*$BV$45:$BX$47)/IF(SUM($BV$45:$BX$47)=0,1,SUM($BV$45:$BX$47))</f>
        <v>-1973</v>
      </c>
      <c r="AE105" s="12" t="n">
        <f aca="false" t="array" ref="AE105:AE105">SUM(Imagen!AD104:AF106*$BV$45:$BX$47)/IF(SUM($BV$45:$BX$47)=0,1,SUM($BV$45:$BX$47))</f>
        <v>637</v>
      </c>
      <c r="AF105" s="12" t="n">
        <f aca="false" t="array" ref="AF105:AF105">SUM(Imagen!AE104:AG106*$BV$45:$BX$47)/IF(SUM($BV$45:$BX$47)=0,1,SUM($BV$45:$BX$47))</f>
        <v>-6</v>
      </c>
      <c r="AG105" s="12" t="n">
        <f aca="false" t="array" ref="AG105:AG105">SUM(Imagen!AF104:AH106*$BV$45:$BX$47)/IF(SUM($BV$45:$BX$47)=0,1,SUM($BV$45:$BX$47))</f>
        <v>-2318</v>
      </c>
      <c r="AH105" s="12" t="n">
        <f aca="false" t="array" ref="AH105:AH105">SUM(Imagen!AG104:AI106*$BV$45:$BX$47)/IF(SUM($BV$45:$BX$47)=0,1,SUM($BV$45:$BX$47))</f>
        <v>-558</v>
      </c>
      <c r="AI105" s="12" t="n">
        <f aca="false" t="array" ref="AI105:AI105">SUM(Imagen!AH104:AJ106*$BV$45:$BX$47)/IF(SUM($BV$45:$BX$47)=0,1,SUM($BV$45:$BX$47))</f>
        <v>-115</v>
      </c>
      <c r="AJ105" s="12" t="n">
        <f aca="false" t="array" ref="AJ105:AJ105">SUM(Imagen!AI104:AK106*$BV$45:$BX$47)/IF(SUM($BV$45:$BX$47)=0,1,SUM($BV$45:$BX$47))</f>
        <v>789</v>
      </c>
      <c r="AK105" s="12" t="n">
        <f aca="false" t="array" ref="AK105:AK105">SUM(Imagen!AJ104:AL106*$BV$45:$BX$47)/IF(SUM($BV$45:$BX$47)=0,1,SUM($BV$45:$BX$47))</f>
        <v>192</v>
      </c>
      <c r="AL105" s="12" t="n">
        <f aca="false" t="array" ref="AL105:AL105">SUM(Imagen!AK104:AM106*$BV$45:$BX$47)/IF(SUM($BV$45:$BX$47)=0,1,SUM($BV$45:$BX$47))</f>
        <v>1312</v>
      </c>
      <c r="AM105" s="12" t="n">
        <f aca="false" t="array" ref="AM105:AM105">SUM(Imagen!AL104:AN106*$BV$45:$BX$47)/IF(SUM($BV$45:$BX$47)=0,1,SUM($BV$45:$BX$47))</f>
        <v>3572</v>
      </c>
      <c r="AN105" s="12" t="n">
        <f aca="false" t="array" ref="AN105:AN105">SUM(Imagen!AM104:AO106*$BV$45:$BX$47)/IF(SUM($BV$45:$BX$47)=0,1,SUM($BV$45:$BX$47))</f>
        <v>-867</v>
      </c>
      <c r="AO105" s="12" t="n">
        <f aca="false" t="array" ref="AO105:AO105">SUM(Imagen!AN104:AP106*$BV$45:$BX$47)/IF(SUM($BV$45:$BX$47)=0,1,SUM($BV$45:$BX$47))</f>
        <v>3583</v>
      </c>
      <c r="AP105" s="12" t="n">
        <f aca="false" t="array" ref="AP105:AP105">SUM(Imagen!AO104:AQ106*$BV$45:$BX$47)/IF(SUM($BV$45:$BX$47)=0,1,SUM($BV$45:$BX$47))</f>
        <v>-12537</v>
      </c>
      <c r="AQ105" s="12" t="n">
        <f aca="false" t="array" ref="AQ105:AQ105">SUM(Imagen!AP104:AR106*$BV$45:$BX$47)/IF(SUM($BV$45:$BX$47)=0,1,SUM($BV$45:$BX$47))</f>
        <v>1403</v>
      </c>
      <c r="AR105" s="12" t="n">
        <f aca="false" t="array" ref="AR105:AR105">SUM(Imagen!AQ104:AS106*$BV$45:$BX$47)/IF(SUM($BV$45:$BX$47)=0,1,SUM($BV$45:$BX$47))</f>
        <v>-8315</v>
      </c>
      <c r="AS105" s="12" t="n">
        <f aca="false" t="array" ref="AS105:AS105">SUM(Imagen!AR104:AT106*$BV$45:$BX$47)/IF(SUM($BV$45:$BX$47)=0,1,SUM($BV$45:$BX$47))</f>
        <v>8329</v>
      </c>
      <c r="AT105" s="12" t="n">
        <f aca="false" t="array" ref="AT105:AT105">SUM(Imagen!AS104:AU106*$BV$45:$BX$47)/IF(SUM($BV$45:$BX$47)=0,1,SUM($BV$45:$BX$47))</f>
        <v>-1553</v>
      </c>
      <c r="AU105" s="12" t="n">
        <f aca="false" t="array" ref="AU105:AU105">SUM(Imagen!AT104:AV106*$BV$45:$BX$47)/IF(SUM($BV$45:$BX$47)=0,1,SUM($BV$45:$BX$47))</f>
        <v>-9385</v>
      </c>
      <c r="AV105" s="12" t="n">
        <f aca="false" t="array" ref="AV105:AV105">SUM(Imagen!AU104:AW106*$BV$45:$BX$47)/IF(SUM($BV$45:$BX$47)=0,1,SUM($BV$45:$BX$47))</f>
        <v>-4593</v>
      </c>
      <c r="AW105" s="12" t="n">
        <f aca="false" t="array" ref="AW105:AW105">SUM(Imagen!AV104:AX106*$BV$45:$BX$47)/IF(SUM($BV$45:$BX$47)=0,1,SUM($BV$45:$BX$47))</f>
        <v>1193</v>
      </c>
      <c r="AX105" s="12" t="n">
        <f aca="false" t="array" ref="AX105:AX105">SUM(Imagen!AW104:AY106*$BV$45:$BX$47)/IF(SUM($BV$45:$BX$47)=0,1,SUM($BV$45:$BX$47))</f>
        <v>3769</v>
      </c>
      <c r="AY105" s="12" t="n">
        <f aca="false" t="array" ref="AY105:AY105">SUM(Imagen!AX104:AZ106*$BV$45:$BX$47)/IF(SUM($BV$45:$BX$47)=0,1,SUM($BV$45:$BX$47))</f>
        <v>-6376</v>
      </c>
      <c r="AZ105" s="12" t="n">
        <f aca="false" t="array" ref="AZ105:AZ105">SUM(Imagen!AY104:BA106*$BV$45:$BX$47)/IF(SUM($BV$45:$BX$47)=0,1,SUM($BV$45:$BX$47))</f>
        <v>656</v>
      </c>
      <c r="BA105" s="12" t="n">
        <f aca="false" t="array" ref="BA105:BA105">SUM(Imagen!AZ104:BB106*$BV$45:$BX$47)/IF(SUM($BV$45:$BX$47)=0,1,SUM($BV$45:$BX$47))</f>
        <v>-1734</v>
      </c>
      <c r="BB105" s="12" t="n">
        <f aca="false" t="array" ref="BB105:BB105">SUM(Imagen!BA104:BC106*$BV$45:$BX$47)/IF(SUM($BV$45:$BX$47)=0,1,SUM($BV$45:$BX$47))</f>
        <v>-3869</v>
      </c>
      <c r="BC105" s="12" t="n">
        <f aca="false" t="array" ref="BC105:BC105">SUM(Imagen!BB104:BD106*$BV$45:$BX$47)/IF(SUM($BV$45:$BX$47)=0,1,SUM($BV$45:$BX$47))</f>
        <v>-2651</v>
      </c>
      <c r="BD105" s="12" t="n">
        <f aca="false" t="array" ref="BD105:BD105">SUM(Imagen!BC104:BE106*$BV$45:$BX$47)/IF(SUM($BV$45:$BX$47)=0,1,SUM($BV$45:$BX$47))</f>
        <v>-905</v>
      </c>
      <c r="BE105" s="12" t="n">
        <f aca="false" t="array" ref="BE105:BE105">SUM(Imagen!BD104:BF106*$BV$45:$BX$47)/IF(SUM($BV$45:$BX$47)=0,1,SUM($BV$45:$BX$47))</f>
        <v>-4909</v>
      </c>
      <c r="BF105" s="12" t="n">
        <f aca="false" t="array" ref="BF105:BF105">SUM(Imagen!BE104:BG106*$BV$45:$BX$47)/IF(SUM($BV$45:$BX$47)=0,1,SUM($BV$45:$BX$47))</f>
        <v>2801</v>
      </c>
      <c r="BG105" s="12" t="n">
        <f aca="false" t="array" ref="BG105:BG105">SUM(Imagen!BF104:BH106*$BV$45:$BX$47)/IF(SUM($BV$45:$BX$47)=0,1,SUM($BV$45:$BX$47))</f>
        <v>-5118</v>
      </c>
      <c r="BH105" s="12" t="n">
        <f aca="false" t="array" ref="BH105:BH105">SUM(Imagen!BG104:BI106*$BV$45:$BX$47)/IF(SUM($BV$45:$BX$47)=0,1,SUM($BV$45:$BX$47))</f>
        <v>-2665</v>
      </c>
      <c r="BI105" s="12" t="n">
        <f aca="false" t="array" ref="BI105:BI105">SUM(Imagen!BH104:BJ106*$BV$45:$BX$47)/IF(SUM($BV$45:$BX$47)=0,1,SUM($BV$45:$BX$47))</f>
        <v>758</v>
      </c>
      <c r="BJ105" s="12" t="n">
        <f aca="false" t="array" ref="BJ105:BJ105">SUM(Imagen!BI104:BK106*$BV$45:$BX$47)/IF(SUM($BV$45:$BX$47)=0,1,SUM($BV$45:$BX$47))</f>
        <v>-1513</v>
      </c>
      <c r="BK105" s="12" t="n">
        <f aca="false" t="array" ref="BK105:BK105">SUM(Imagen!BJ104:BL106*$BV$45:$BX$47)/IF(SUM($BV$45:$BX$47)=0,1,SUM($BV$45:$BX$47))</f>
        <v>3731</v>
      </c>
      <c r="BL105" s="12" t="n">
        <f aca="false" t="array" ref="BL105:BL105">SUM(Imagen!BK104:BM106*$BV$45:$BX$47)/IF(SUM($BV$45:$BX$47)=0,1,SUM($BV$45:$BX$47))</f>
        <v>82</v>
      </c>
      <c r="BM105" s="12" t="n">
        <f aca="false" t="array" ref="BM105:BM105">SUM(Imagen!BL104:BN106*$BV$45:$BX$47)/IF(SUM($BV$45:$BX$47)=0,1,SUM($BV$45:$BX$47))</f>
        <v>237</v>
      </c>
      <c r="BN105" s="12" t="n">
        <f aca="false" t="array" ref="BN105:BN105">SUM(Imagen!BM104:BO106*$BV$45:$BX$47)/IF(SUM($BV$45:$BX$47)=0,1,SUM($BV$45:$BX$47))</f>
        <v>-1208</v>
      </c>
      <c r="BO105" s="12" t="n">
        <f aca="false" t="array" ref="BO105:BO105">SUM(Imagen!BN104:BP106*$BV$45:$BX$47)/IF(SUM($BV$45:$BX$47)=0,1,SUM($BV$45:$BX$47))</f>
        <v>-4711</v>
      </c>
      <c r="BP105" s="12" t="n">
        <f aca="false" t="array" ref="BP105:BP105">SUM(Imagen!BO104:BQ106*$BV$45:$BX$47)/IF(SUM($BV$45:$BX$47)=0,1,SUM($BV$45:$BX$47))</f>
        <v>-3450</v>
      </c>
      <c r="BQ105" s="12" t="n">
        <f aca="false" t="array" ref="BQ105:BQ105">SUM(Imagen!BP104:BR106*$BV$45:$BX$47)/IF(SUM($BV$45:$BX$47)=0,1,SUM($BV$45:$BX$47))</f>
        <v>-492</v>
      </c>
      <c r="BR105" s="12" t="n">
        <f aca="false" t="array" ref="BR105:BR105">SUM(Imagen!BQ104:BS106*$BV$45:$BX$47)/IF(SUM($BV$45:$BX$47)=0,1,SUM($BV$45:$BX$47))</f>
        <v>702</v>
      </c>
      <c r="BS105" s="40" t="n">
        <f aca="false" t="array" ref="BS105:BS105">SUM(Imagen!BR104:BT106*$BV$45:$BX$47)/IF(SUM($BV$45:$BX$47)=0,1,SUM($BV$45:$BX$47))</f>
        <v>3036</v>
      </c>
      <c r="BT105" s="38"/>
      <c r="BV105" s="43"/>
      <c r="BW105" s="43"/>
      <c r="BX105" s="43"/>
    </row>
    <row r="106" customFormat="false" ht="2.85" hidden="false" customHeight="true" outlineLevel="0" collapsed="false">
      <c r="A106" s="30"/>
      <c r="B106" s="34"/>
      <c r="C106" s="39" t="n">
        <f aca="false" t="array" ref="C106:C106">SUM(Imagen!B105:D107*$BV$45:$BX$47)/IF(SUM($BV$45:$BX$47)=0,1,SUM($BV$45:$BX$47))</f>
        <v>4493</v>
      </c>
      <c r="D106" s="12" t="n">
        <f aca="false" t="array" ref="D106:D106">SUM(Imagen!C105:E107*$BV$45:$BX$47)/IF(SUM($BV$45:$BX$47)=0,1,SUM($BV$45:$BX$47))</f>
        <v>1667</v>
      </c>
      <c r="E106" s="12" t="n">
        <f aca="false" t="array" ref="E106:E106">SUM(Imagen!D105:F107*$BV$45:$BX$47)/IF(SUM($BV$45:$BX$47)=0,1,SUM($BV$45:$BX$47))</f>
        <v>-1057</v>
      </c>
      <c r="F106" s="12" t="n">
        <f aca="false" t="array" ref="F106:F106">SUM(Imagen!E105:G107*$BV$45:$BX$47)/IF(SUM($BV$45:$BX$47)=0,1,SUM($BV$45:$BX$47))</f>
        <v>-3503</v>
      </c>
      <c r="G106" s="12" t="n">
        <f aca="false" t="array" ref="G106:G106">SUM(Imagen!F105:H107*$BV$45:$BX$47)/IF(SUM($BV$45:$BX$47)=0,1,SUM($BV$45:$BX$47))</f>
        <v>1238</v>
      </c>
      <c r="H106" s="12" t="n">
        <f aca="false" t="array" ref="H106:H106">SUM(Imagen!G105:I107*$BV$45:$BX$47)/IF(SUM($BV$45:$BX$47)=0,1,SUM($BV$45:$BX$47))</f>
        <v>645</v>
      </c>
      <c r="I106" s="12" t="n">
        <f aca="false" t="array" ref="I106:I106">SUM(Imagen!H105:J107*$BV$45:$BX$47)/IF(SUM($BV$45:$BX$47)=0,1,SUM($BV$45:$BX$47))</f>
        <v>-2119</v>
      </c>
      <c r="J106" s="12" t="n">
        <f aca="false" t="array" ref="J106:J106">SUM(Imagen!I105:K107*$BV$45:$BX$47)/IF(SUM($BV$45:$BX$47)=0,1,SUM($BV$45:$BX$47))</f>
        <v>1448</v>
      </c>
      <c r="K106" s="12" t="n">
        <f aca="false" t="array" ref="K106:K106">SUM(Imagen!J105:L107*$BV$45:$BX$47)/IF(SUM($BV$45:$BX$47)=0,1,SUM($BV$45:$BX$47))</f>
        <v>321</v>
      </c>
      <c r="L106" s="12" t="n">
        <f aca="false" t="array" ref="L106:L106">SUM(Imagen!K105:M107*$BV$45:$BX$47)/IF(SUM($BV$45:$BX$47)=0,1,SUM($BV$45:$BX$47))</f>
        <v>-282</v>
      </c>
      <c r="M106" s="12" t="n">
        <f aca="false" t="array" ref="M106:M106">SUM(Imagen!L105:N107*$BV$45:$BX$47)/IF(SUM($BV$45:$BX$47)=0,1,SUM($BV$45:$BX$47))</f>
        <v>-819</v>
      </c>
      <c r="N106" s="12" t="n">
        <f aca="false" t="array" ref="N106:N106">SUM(Imagen!M105:O107*$BV$45:$BX$47)/IF(SUM($BV$45:$BX$47)=0,1,SUM($BV$45:$BX$47))</f>
        <v>423</v>
      </c>
      <c r="O106" s="12" t="n">
        <f aca="false" t="array" ref="O106:O106">SUM(Imagen!N105:P107*$BV$45:$BX$47)/IF(SUM($BV$45:$BX$47)=0,1,SUM($BV$45:$BX$47))</f>
        <v>-519</v>
      </c>
      <c r="P106" s="12" t="n">
        <f aca="false" t="array" ref="P106:P106">SUM(Imagen!O105:Q107*$BV$45:$BX$47)/IF(SUM($BV$45:$BX$47)=0,1,SUM($BV$45:$BX$47))</f>
        <v>-1361</v>
      </c>
      <c r="Q106" s="12" t="n">
        <f aca="false" t="array" ref="Q106:Q106">SUM(Imagen!P105:R107*$BV$45:$BX$47)/IF(SUM($BV$45:$BX$47)=0,1,SUM($BV$45:$BX$47))</f>
        <v>806</v>
      </c>
      <c r="R106" s="12" t="n">
        <f aca="false" t="array" ref="R106:R106">SUM(Imagen!Q105:S107*$BV$45:$BX$47)/IF(SUM($BV$45:$BX$47)=0,1,SUM($BV$45:$BX$47))</f>
        <v>-761</v>
      </c>
      <c r="S106" s="12" t="n">
        <f aca="false" t="array" ref="S106:S106">SUM(Imagen!R105:T107*$BV$45:$BX$47)/IF(SUM($BV$45:$BX$47)=0,1,SUM($BV$45:$BX$47))</f>
        <v>2117</v>
      </c>
      <c r="T106" s="12" t="n">
        <f aca="false" t="array" ref="T106:T106">SUM(Imagen!S105:U107*$BV$45:$BX$47)/IF(SUM($BV$45:$BX$47)=0,1,SUM($BV$45:$BX$47))</f>
        <v>-551</v>
      </c>
      <c r="U106" s="12" t="n">
        <f aca="false" t="array" ref="U106:U106">SUM(Imagen!T105:V107*$BV$45:$BX$47)/IF(SUM($BV$45:$BX$47)=0,1,SUM($BV$45:$BX$47))</f>
        <v>75</v>
      </c>
      <c r="V106" s="12" t="n">
        <f aca="false" t="array" ref="V106:V106">SUM(Imagen!U105:W107*$BV$45:$BX$47)/IF(SUM($BV$45:$BX$47)=0,1,SUM($BV$45:$BX$47))</f>
        <v>-3177</v>
      </c>
      <c r="W106" s="12" t="n">
        <f aca="false" t="array" ref="W106:W106">SUM(Imagen!V105:X107*$BV$45:$BX$47)/IF(SUM($BV$45:$BX$47)=0,1,SUM($BV$45:$BX$47))</f>
        <v>-8993</v>
      </c>
      <c r="X106" s="12" t="n">
        <f aca="false" t="array" ref="X106:X106">SUM(Imagen!W105:Y107*$BV$45:$BX$47)/IF(SUM($BV$45:$BX$47)=0,1,SUM($BV$45:$BX$47))</f>
        <v>-11322</v>
      </c>
      <c r="Y106" s="12" t="n">
        <f aca="false" t="array" ref="Y106:Y106">SUM(Imagen!X105:Z107*$BV$45:$BX$47)/IF(SUM($BV$45:$BX$47)=0,1,SUM($BV$45:$BX$47))</f>
        <v>-10775</v>
      </c>
      <c r="Z106" s="12" t="n">
        <f aca="false" t="array" ref="Z106:Z106">SUM(Imagen!Y105:AA107*$BV$45:$BX$47)/IF(SUM($BV$45:$BX$47)=0,1,SUM($BV$45:$BX$47))</f>
        <v>17012</v>
      </c>
      <c r="AA106" s="12" t="n">
        <f aca="false" t="array" ref="AA106:AA106">SUM(Imagen!Z105:AB107*$BV$45:$BX$47)/IF(SUM($BV$45:$BX$47)=0,1,SUM($BV$45:$BX$47))</f>
        <v>-4735</v>
      </c>
      <c r="AB106" s="12" t="n">
        <f aca="false" t="array" ref="AB106:AB106">SUM(Imagen!AA105:AC107*$BV$45:$BX$47)/IF(SUM($BV$45:$BX$47)=0,1,SUM($BV$45:$BX$47))</f>
        <v>-5760</v>
      </c>
      <c r="AC106" s="12" t="n">
        <f aca="false" t="array" ref="AC106:AC106">SUM(Imagen!AB105:AD107*$BV$45:$BX$47)/IF(SUM($BV$45:$BX$47)=0,1,SUM($BV$45:$BX$47))</f>
        <v>-2972</v>
      </c>
      <c r="AD106" s="12" t="n">
        <f aca="false" t="array" ref="AD106:AD106">SUM(Imagen!AC105:AE107*$BV$45:$BX$47)/IF(SUM($BV$45:$BX$47)=0,1,SUM($BV$45:$BX$47))</f>
        <v>-2669</v>
      </c>
      <c r="AE106" s="12" t="n">
        <f aca="false" t="array" ref="AE106:AE106">SUM(Imagen!AD105:AF107*$BV$45:$BX$47)/IF(SUM($BV$45:$BX$47)=0,1,SUM($BV$45:$BX$47))</f>
        <v>1505</v>
      </c>
      <c r="AF106" s="12" t="n">
        <f aca="false" t="array" ref="AF106:AF106">SUM(Imagen!AE105:AG107*$BV$45:$BX$47)/IF(SUM($BV$45:$BX$47)=0,1,SUM($BV$45:$BX$47))</f>
        <v>-250</v>
      </c>
      <c r="AG106" s="12" t="n">
        <f aca="false" t="array" ref="AG106:AG106">SUM(Imagen!AF105:AH107*$BV$45:$BX$47)/IF(SUM($BV$45:$BX$47)=0,1,SUM($BV$45:$BX$47))</f>
        <v>-53</v>
      </c>
      <c r="AH106" s="12" t="n">
        <f aca="false" t="array" ref="AH106:AH106">SUM(Imagen!AG105:AI107*$BV$45:$BX$47)/IF(SUM($BV$45:$BX$47)=0,1,SUM($BV$45:$BX$47))</f>
        <v>1839</v>
      </c>
      <c r="AI106" s="12" t="n">
        <f aca="false" t="array" ref="AI106:AI106">SUM(Imagen!AH105:AJ107*$BV$45:$BX$47)/IF(SUM($BV$45:$BX$47)=0,1,SUM($BV$45:$BX$47))</f>
        <v>-1654</v>
      </c>
      <c r="AJ106" s="12" t="n">
        <f aca="false" t="array" ref="AJ106:AJ106">SUM(Imagen!AI105:AK107*$BV$45:$BX$47)/IF(SUM($BV$45:$BX$47)=0,1,SUM($BV$45:$BX$47))</f>
        <v>3925</v>
      </c>
      <c r="AK106" s="12" t="n">
        <f aca="false" t="array" ref="AK106:AK106">SUM(Imagen!AJ105:AL107*$BV$45:$BX$47)/IF(SUM($BV$45:$BX$47)=0,1,SUM($BV$45:$BX$47))</f>
        <v>1966</v>
      </c>
      <c r="AL106" s="12" t="n">
        <f aca="false" t="array" ref="AL106:AL106">SUM(Imagen!AK105:AM107*$BV$45:$BX$47)/IF(SUM($BV$45:$BX$47)=0,1,SUM($BV$45:$BX$47))</f>
        <v>-6660</v>
      </c>
      <c r="AM106" s="12" t="n">
        <f aca="false" t="array" ref="AM106:AM106">SUM(Imagen!AL105:AN107*$BV$45:$BX$47)/IF(SUM($BV$45:$BX$47)=0,1,SUM($BV$45:$BX$47))</f>
        <v>-623</v>
      </c>
      <c r="AN106" s="12" t="n">
        <f aca="false" t="array" ref="AN106:AN106">SUM(Imagen!AM105:AO107*$BV$45:$BX$47)/IF(SUM($BV$45:$BX$47)=0,1,SUM($BV$45:$BX$47))</f>
        <v>1091</v>
      </c>
      <c r="AO106" s="12" t="n">
        <f aca="false" t="array" ref="AO106:AO106">SUM(Imagen!AN105:AP107*$BV$45:$BX$47)/IF(SUM($BV$45:$BX$47)=0,1,SUM($BV$45:$BX$47))</f>
        <v>3012</v>
      </c>
      <c r="AP106" s="12" t="n">
        <f aca="false" t="array" ref="AP106:AP106">SUM(Imagen!AO105:AQ107*$BV$45:$BX$47)/IF(SUM($BV$45:$BX$47)=0,1,SUM($BV$45:$BX$47))</f>
        <v>6849</v>
      </c>
      <c r="AQ106" s="12" t="n">
        <f aca="false" t="array" ref="AQ106:AQ106">SUM(Imagen!AP105:AR107*$BV$45:$BX$47)/IF(SUM($BV$45:$BX$47)=0,1,SUM($BV$45:$BX$47))</f>
        <v>1180</v>
      </c>
      <c r="AR106" s="12" t="n">
        <f aca="false" t="array" ref="AR106:AR106">SUM(Imagen!AQ105:AS107*$BV$45:$BX$47)/IF(SUM($BV$45:$BX$47)=0,1,SUM($BV$45:$BX$47))</f>
        <v>-2230</v>
      </c>
      <c r="AS106" s="12" t="n">
        <f aca="false" t="array" ref="AS106:AS106">SUM(Imagen!AR105:AT107*$BV$45:$BX$47)/IF(SUM($BV$45:$BX$47)=0,1,SUM($BV$45:$BX$47))</f>
        <v>1869</v>
      </c>
      <c r="AT106" s="12" t="n">
        <f aca="false" t="array" ref="AT106:AT106">SUM(Imagen!AS105:AU107*$BV$45:$BX$47)/IF(SUM($BV$45:$BX$47)=0,1,SUM($BV$45:$BX$47))</f>
        <v>1403</v>
      </c>
      <c r="AU106" s="12" t="n">
        <f aca="false" t="array" ref="AU106:AU106">SUM(Imagen!AT105:AV107*$BV$45:$BX$47)/IF(SUM($BV$45:$BX$47)=0,1,SUM($BV$45:$BX$47))</f>
        <v>2582</v>
      </c>
      <c r="AV106" s="12" t="n">
        <f aca="false" t="array" ref="AV106:AV106">SUM(Imagen!AU105:AW107*$BV$45:$BX$47)/IF(SUM($BV$45:$BX$47)=0,1,SUM($BV$45:$BX$47))</f>
        <v>2773</v>
      </c>
      <c r="AW106" s="12" t="n">
        <f aca="false" t="array" ref="AW106:AW106">SUM(Imagen!AV105:AX107*$BV$45:$BX$47)/IF(SUM($BV$45:$BX$47)=0,1,SUM($BV$45:$BX$47))</f>
        <v>-718</v>
      </c>
      <c r="AX106" s="12" t="n">
        <f aca="false" t="array" ref="AX106:AX106">SUM(Imagen!AW105:AY107*$BV$45:$BX$47)/IF(SUM($BV$45:$BX$47)=0,1,SUM($BV$45:$BX$47))</f>
        <v>-958</v>
      </c>
      <c r="AY106" s="12" t="n">
        <f aca="false" t="array" ref="AY106:AY106">SUM(Imagen!AX105:AZ107*$BV$45:$BX$47)/IF(SUM($BV$45:$BX$47)=0,1,SUM($BV$45:$BX$47))</f>
        <v>990</v>
      </c>
      <c r="AZ106" s="12" t="n">
        <f aca="false" t="array" ref="AZ106:AZ106">SUM(Imagen!AY105:BA107*$BV$45:$BX$47)/IF(SUM($BV$45:$BX$47)=0,1,SUM($BV$45:$BX$47))</f>
        <v>1482</v>
      </c>
      <c r="BA106" s="12" t="n">
        <f aca="false" t="array" ref="BA106:BA106">SUM(Imagen!AZ105:BB107*$BV$45:$BX$47)/IF(SUM($BV$45:$BX$47)=0,1,SUM($BV$45:$BX$47))</f>
        <v>1012</v>
      </c>
      <c r="BB106" s="12" t="n">
        <f aca="false" t="array" ref="BB106:BB106">SUM(Imagen!BA105:BC107*$BV$45:$BX$47)/IF(SUM($BV$45:$BX$47)=0,1,SUM($BV$45:$BX$47))</f>
        <v>824</v>
      </c>
      <c r="BC106" s="12" t="n">
        <f aca="false" t="array" ref="BC106:BC106">SUM(Imagen!BB105:BD107*$BV$45:$BX$47)/IF(SUM($BV$45:$BX$47)=0,1,SUM($BV$45:$BX$47))</f>
        <v>-875</v>
      </c>
      <c r="BD106" s="12" t="n">
        <f aca="false" t="array" ref="BD106:BD106">SUM(Imagen!BC105:BE107*$BV$45:$BX$47)/IF(SUM($BV$45:$BX$47)=0,1,SUM($BV$45:$BX$47))</f>
        <v>1152</v>
      </c>
      <c r="BE106" s="12" t="n">
        <f aca="false" t="array" ref="BE106:BE106">SUM(Imagen!BD105:BF107*$BV$45:$BX$47)/IF(SUM($BV$45:$BX$47)=0,1,SUM($BV$45:$BX$47))</f>
        <v>2592</v>
      </c>
      <c r="BF106" s="12" t="n">
        <f aca="false" t="array" ref="BF106:BF106">SUM(Imagen!BE105:BG107*$BV$45:$BX$47)/IF(SUM($BV$45:$BX$47)=0,1,SUM($BV$45:$BX$47))</f>
        <v>-1039</v>
      </c>
      <c r="BG106" s="12" t="n">
        <f aca="false" t="array" ref="BG106:BG106">SUM(Imagen!BF105:BH107*$BV$45:$BX$47)/IF(SUM($BV$45:$BX$47)=0,1,SUM($BV$45:$BX$47))</f>
        <v>-911</v>
      </c>
      <c r="BH106" s="12" t="n">
        <f aca="false" t="array" ref="BH106:BH106">SUM(Imagen!BG105:BI107*$BV$45:$BX$47)/IF(SUM($BV$45:$BX$47)=0,1,SUM($BV$45:$BX$47))</f>
        <v>-358</v>
      </c>
      <c r="BI106" s="12" t="n">
        <f aca="false" t="array" ref="BI106:BI106">SUM(Imagen!BH105:BJ107*$BV$45:$BX$47)/IF(SUM($BV$45:$BX$47)=0,1,SUM($BV$45:$BX$47))</f>
        <v>-634</v>
      </c>
      <c r="BJ106" s="12" t="n">
        <f aca="false" t="array" ref="BJ106:BJ106">SUM(Imagen!BI105:BK107*$BV$45:$BX$47)/IF(SUM($BV$45:$BX$47)=0,1,SUM($BV$45:$BX$47))</f>
        <v>-3580</v>
      </c>
      <c r="BK106" s="12" t="n">
        <f aca="false" t="array" ref="BK106:BK106">SUM(Imagen!BJ105:BL107*$BV$45:$BX$47)/IF(SUM($BV$45:$BX$47)=0,1,SUM($BV$45:$BX$47))</f>
        <v>5529</v>
      </c>
      <c r="BL106" s="12" t="n">
        <f aca="false" t="array" ref="BL106:BL106">SUM(Imagen!BK105:BM107*$BV$45:$BX$47)/IF(SUM($BV$45:$BX$47)=0,1,SUM($BV$45:$BX$47))</f>
        <v>-1990</v>
      </c>
      <c r="BM106" s="12" t="n">
        <f aca="false" t="array" ref="BM106:BM106">SUM(Imagen!BL105:BN107*$BV$45:$BX$47)/IF(SUM($BV$45:$BX$47)=0,1,SUM($BV$45:$BX$47))</f>
        <v>121</v>
      </c>
      <c r="BN106" s="12" t="n">
        <f aca="false" t="array" ref="BN106:BN106">SUM(Imagen!BM105:BO107*$BV$45:$BX$47)/IF(SUM($BV$45:$BX$47)=0,1,SUM($BV$45:$BX$47))</f>
        <v>1590</v>
      </c>
      <c r="BO106" s="12" t="n">
        <f aca="false" t="array" ref="BO106:BO106">SUM(Imagen!BN105:BP107*$BV$45:$BX$47)/IF(SUM($BV$45:$BX$47)=0,1,SUM($BV$45:$BX$47))</f>
        <v>-998</v>
      </c>
      <c r="BP106" s="12" t="n">
        <f aca="false" t="array" ref="BP106:BP106">SUM(Imagen!BO105:BQ107*$BV$45:$BX$47)/IF(SUM($BV$45:$BX$47)=0,1,SUM($BV$45:$BX$47))</f>
        <v>-1209</v>
      </c>
      <c r="BQ106" s="12" t="n">
        <f aca="false" t="array" ref="BQ106:BQ106">SUM(Imagen!BP105:BR107*$BV$45:$BX$47)/IF(SUM($BV$45:$BX$47)=0,1,SUM($BV$45:$BX$47))</f>
        <v>-2322</v>
      </c>
      <c r="BR106" s="12" t="n">
        <f aca="false" t="array" ref="BR106:BR106">SUM(Imagen!BQ105:BS107*$BV$45:$BX$47)/IF(SUM($BV$45:$BX$47)=0,1,SUM($BV$45:$BX$47))</f>
        <v>-46</v>
      </c>
      <c r="BS106" s="40" t="n">
        <f aca="false" t="array" ref="BS106:BS106">SUM(Imagen!BR105:BT107*$BV$45:$BX$47)/IF(SUM($BV$45:$BX$47)=0,1,SUM($BV$45:$BX$47))</f>
        <v>-5080</v>
      </c>
      <c r="BT106" s="38"/>
      <c r="BV106" s="43"/>
      <c r="BW106" s="43"/>
      <c r="BX106" s="43"/>
    </row>
    <row r="107" customFormat="false" ht="2.85" hidden="false" customHeight="true" outlineLevel="0" collapsed="false">
      <c r="A107" s="30"/>
      <c r="B107" s="34"/>
      <c r="C107" s="44" t="n">
        <f aca="false" t="array" ref="C107:C107">SUM(Imagen!B106:D108*$BV$45:$BX$47)/IF(SUM($BV$45:$BX$47)=0,1,SUM($BV$45:$BX$47))</f>
        <v>2177</v>
      </c>
      <c r="D107" s="45" t="n">
        <f aca="false" t="array" ref="D107:D107">SUM(Imagen!C106:E108*$BV$45:$BX$47)/IF(SUM($BV$45:$BX$47)=0,1,SUM($BV$45:$BX$47))</f>
        <v>-4366</v>
      </c>
      <c r="E107" s="45" t="n">
        <f aca="false" t="array" ref="E107:E107">SUM(Imagen!D106:F108*$BV$45:$BX$47)/IF(SUM($BV$45:$BX$47)=0,1,SUM($BV$45:$BX$47))</f>
        <v>4646</v>
      </c>
      <c r="F107" s="45" t="n">
        <f aca="false" t="array" ref="F107:F107">SUM(Imagen!E106:G108*$BV$45:$BX$47)/IF(SUM($BV$45:$BX$47)=0,1,SUM($BV$45:$BX$47))</f>
        <v>18</v>
      </c>
      <c r="G107" s="45" t="n">
        <f aca="false" t="array" ref="G107:G107">SUM(Imagen!F106:H108*$BV$45:$BX$47)/IF(SUM($BV$45:$BX$47)=0,1,SUM($BV$45:$BX$47))</f>
        <v>-1464</v>
      </c>
      <c r="H107" s="45" t="n">
        <f aca="false" t="array" ref="H107:H107">SUM(Imagen!G106:I108*$BV$45:$BX$47)/IF(SUM($BV$45:$BX$47)=0,1,SUM($BV$45:$BX$47))</f>
        <v>-385</v>
      </c>
      <c r="I107" s="45" t="n">
        <f aca="false" t="array" ref="I107:I107">SUM(Imagen!H106:J108*$BV$45:$BX$47)/IF(SUM($BV$45:$BX$47)=0,1,SUM($BV$45:$BX$47))</f>
        <v>264</v>
      </c>
      <c r="J107" s="45" t="n">
        <f aca="false" t="array" ref="J107:J107">SUM(Imagen!I106:K108*$BV$45:$BX$47)/IF(SUM($BV$45:$BX$47)=0,1,SUM($BV$45:$BX$47))</f>
        <v>227</v>
      </c>
      <c r="K107" s="45" t="n">
        <f aca="false" t="array" ref="K107:K107">SUM(Imagen!J106:L108*$BV$45:$BX$47)/IF(SUM($BV$45:$BX$47)=0,1,SUM($BV$45:$BX$47))</f>
        <v>-140</v>
      </c>
      <c r="L107" s="45" t="n">
        <f aca="false" t="array" ref="L107:L107">SUM(Imagen!K106:M108*$BV$45:$BX$47)/IF(SUM($BV$45:$BX$47)=0,1,SUM($BV$45:$BX$47))</f>
        <v>1616</v>
      </c>
      <c r="M107" s="45" t="n">
        <f aca="false" t="array" ref="M107:M107">SUM(Imagen!L106:N108*$BV$45:$BX$47)/IF(SUM($BV$45:$BX$47)=0,1,SUM($BV$45:$BX$47))</f>
        <v>-224</v>
      </c>
      <c r="N107" s="45" t="n">
        <f aca="false" t="array" ref="N107:N107">SUM(Imagen!M106:O108*$BV$45:$BX$47)/IF(SUM($BV$45:$BX$47)=0,1,SUM($BV$45:$BX$47))</f>
        <v>1473</v>
      </c>
      <c r="O107" s="45" t="n">
        <f aca="false" t="array" ref="O107:O107">SUM(Imagen!N106:P108*$BV$45:$BX$47)/IF(SUM($BV$45:$BX$47)=0,1,SUM($BV$45:$BX$47))</f>
        <v>-604</v>
      </c>
      <c r="P107" s="45" t="n">
        <f aca="false" t="array" ref="P107:P107">SUM(Imagen!O106:Q108*$BV$45:$BX$47)/IF(SUM($BV$45:$BX$47)=0,1,SUM($BV$45:$BX$47))</f>
        <v>-1096</v>
      </c>
      <c r="Q107" s="45" t="n">
        <f aca="false" t="array" ref="Q107:Q107">SUM(Imagen!P106:R108*$BV$45:$BX$47)/IF(SUM($BV$45:$BX$47)=0,1,SUM($BV$45:$BX$47))</f>
        <v>-1129</v>
      </c>
      <c r="R107" s="45" t="n">
        <f aca="false" t="array" ref="R107:R107">SUM(Imagen!Q106:S108*$BV$45:$BX$47)/IF(SUM($BV$45:$BX$47)=0,1,SUM($BV$45:$BX$47))</f>
        <v>2523</v>
      </c>
      <c r="S107" s="45" t="n">
        <f aca="false" t="array" ref="S107:S107">SUM(Imagen!R106:T108*$BV$45:$BX$47)/IF(SUM($BV$45:$BX$47)=0,1,SUM($BV$45:$BX$47))</f>
        <v>-460</v>
      </c>
      <c r="T107" s="45" t="n">
        <f aca="false" t="array" ref="T107:T107">SUM(Imagen!S106:U108*$BV$45:$BX$47)/IF(SUM($BV$45:$BX$47)=0,1,SUM($BV$45:$BX$47))</f>
        <v>-460</v>
      </c>
      <c r="U107" s="45" t="n">
        <f aca="false" t="array" ref="U107:U107">SUM(Imagen!T106:V108*$BV$45:$BX$47)/IF(SUM($BV$45:$BX$47)=0,1,SUM($BV$45:$BX$47))</f>
        <v>-1058</v>
      </c>
      <c r="V107" s="45" t="n">
        <f aca="false" t="array" ref="V107:V107">SUM(Imagen!U106:W108*$BV$45:$BX$47)/IF(SUM($BV$45:$BX$47)=0,1,SUM($BV$45:$BX$47))</f>
        <v>388</v>
      </c>
      <c r="W107" s="45" t="n">
        <f aca="false" t="array" ref="W107:W107">SUM(Imagen!V106:X108*$BV$45:$BX$47)/IF(SUM($BV$45:$BX$47)=0,1,SUM($BV$45:$BX$47))</f>
        <v>-1413</v>
      </c>
      <c r="X107" s="45" t="n">
        <f aca="false" t="array" ref="X107:X107">SUM(Imagen!W106:Y108*$BV$45:$BX$47)/IF(SUM($BV$45:$BX$47)=0,1,SUM($BV$45:$BX$47))</f>
        <v>667</v>
      </c>
      <c r="Y107" s="45" t="n">
        <f aca="false" t="array" ref="Y107:Y107">SUM(Imagen!X106:Z108*$BV$45:$BX$47)/IF(SUM($BV$45:$BX$47)=0,1,SUM($BV$45:$BX$47))</f>
        <v>-4317</v>
      </c>
      <c r="Z107" s="45" t="n">
        <f aca="false" t="array" ref="Z107:Z107">SUM(Imagen!Y106:AA108*$BV$45:$BX$47)/IF(SUM($BV$45:$BX$47)=0,1,SUM($BV$45:$BX$47))</f>
        <v>-1273</v>
      </c>
      <c r="AA107" s="45" t="n">
        <f aca="false" t="array" ref="AA107:AA107">SUM(Imagen!Z106:AB108*$BV$45:$BX$47)/IF(SUM($BV$45:$BX$47)=0,1,SUM($BV$45:$BX$47))</f>
        <v>910</v>
      </c>
      <c r="AB107" s="45" t="n">
        <f aca="false" t="array" ref="AB107:AB107">SUM(Imagen!AA106:AC108*$BV$45:$BX$47)/IF(SUM($BV$45:$BX$47)=0,1,SUM($BV$45:$BX$47))</f>
        <v>-2574</v>
      </c>
      <c r="AC107" s="45" t="n">
        <f aca="false" t="array" ref="AC107:AC107">SUM(Imagen!AB106:AD108*$BV$45:$BX$47)/IF(SUM($BV$45:$BX$47)=0,1,SUM($BV$45:$BX$47))</f>
        <v>3596</v>
      </c>
      <c r="AD107" s="45" t="n">
        <f aca="false" t="array" ref="AD107:AD107">SUM(Imagen!AC106:AE108*$BV$45:$BX$47)/IF(SUM($BV$45:$BX$47)=0,1,SUM($BV$45:$BX$47))</f>
        <v>2793</v>
      </c>
      <c r="AE107" s="45" t="n">
        <f aca="false" t="array" ref="AE107:AE107">SUM(Imagen!AD106:AF108*$BV$45:$BX$47)/IF(SUM($BV$45:$BX$47)=0,1,SUM($BV$45:$BX$47))</f>
        <v>-2843</v>
      </c>
      <c r="AF107" s="45" t="n">
        <f aca="false" t="array" ref="AF107:AF107">SUM(Imagen!AE106:AG108*$BV$45:$BX$47)/IF(SUM($BV$45:$BX$47)=0,1,SUM($BV$45:$BX$47))</f>
        <v>-1428</v>
      </c>
      <c r="AG107" s="45" t="n">
        <f aca="false" t="array" ref="AG107:AG107">SUM(Imagen!AF106:AH108*$BV$45:$BX$47)/IF(SUM($BV$45:$BX$47)=0,1,SUM($BV$45:$BX$47))</f>
        <v>-346</v>
      </c>
      <c r="AH107" s="45" t="n">
        <f aca="false" t="array" ref="AH107:AH107">SUM(Imagen!AG106:AI108*$BV$45:$BX$47)/IF(SUM($BV$45:$BX$47)=0,1,SUM($BV$45:$BX$47))</f>
        <v>3574</v>
      </c>
      <c r="AI107" s="45" t="n">
        <f aca="false" t="array" ref="AI107:AI107">SUM(Imagen!AH106:AJ108*$BV$45:$BX$47)/IF(SUM($BV$45:$BX$47)=0,1,SUM($BV$45:$BX$47))</f>
        <v>-6269</v>
      </c>
      <c r="AJ107" s="45" t="n">
        <f aca="false" t="array" ref="AJ107:AJ107">SUM(Imagen!AI106:AK108*$BV$45:$BX$47)/IF(SUM($BV$45:$BX$47)=0,1,SUM($BV$45:$BX$47))</f>
        <v>-4827</v>
      </c>
      <c r="AK107" s="45" t="n">
        <f aca="false" t="array" ref="AK107:AK107">SUM(Imagen!AJ106:AL108*$BV$45:$BX$47)/IF(SUM($BV$45:$BX$47)=0,1,SUM($BV$45:$BX$47))</f>
        <v>13285</v>
      </c>
      <c r="AL107" s="45" t="n">
        <f aca="false" t="array" ref="AL107:AL107">SUM(Imagen!AK106:AM108*$BV$45:$BX$47)/IF(SUM($BV$45:$BX$47)=0,1,SUM($BV$45:$BX$47))</f>
        <v>-2279</v>
      </c>
      <c r="AM107" s="45" t="n">
        <f aca="false" t="array" ref="AM107:AM107">SUM(Imagen!AL106:AN108*$BV$45:$BX$47)/IF(SUM($BV$45:$BX$47)=0,1,SUM($BV$45:$BX$47))</f>
        <v>-1564</v>
      </c>
      <c r="AN107" s="45" t="n">
        <f aca="false" t="array" ref="AN107:AN107">SUM(Imagen!AM106:AO108*$BV$45:$BX$47)/IF(SUM($BV$45:$BX$47)=0,1,SUM($BV$45:$BX$47))</f>
        <v>-976</v>
      </c>
      <c r="AO107" s="45" t="n">
        <f aca="false" t="array" ref="AO107:AO107">SUM(Imagen!AN106:AP108*$BV$45:$BX$47)/IF(SUM($BV$45:$BX$47)=0,1,SUM($BV$45:$BX$47))</f>
        <v>-2078</v>
      </c>
      <c r="AP107" s="45" t="n">
        <f aca="false" t="array" ref="AP107:AP107">SUM(Imagen!AO106:AQ108*$BV$45:$BX$47)/IF(SUM($BV$45:$BX$47)=0,1,SUM($BV$45:$BX$47))</f>
        <v>-2489</v>
      </c>
      <c r="AQ107" s="45" t="n">
        <f aca="false" t="array" ref="AQ107:AQ107">SUM(Imagen!AP106:AR108*$BV$45:$BX$47)/IF(SUM($BV$45:$BX$47)=0,1,SUM($BV$45:$BX$47))</f>
        <v>-3239</v>
      </c>
      <c r="AR107" s="45" t="n">
        <f aca="false" t="array" ref="AR107:AR107">SUM(Imagen!AQ106:AS108*$BV$45:$BX$47)/IF(SUM($BV$45:$BX$47)=0,1,SUM($BV$45:$BX$47))</f>
        <v>155</v>
      </c>
      <c r="AS107" s="45" t="n">
        <f aca="false" t="array" ref="AS107:AS107">SUM(Imagen!AR106:AT108*$BV$45:$BX$47)/IF(SUM($BV$45:$BX$47)=0,1,SUM($BV$45:$BX$47))</f>
        <v>-1567</v>
      </c>
      <c r="AT107" s="45" t="n">
        <f aca="false" t="array" ref="AT107:AT107">SUM(Imagen!AS106:AU108*$BV$45:$BX$47)/IF(SUM($BV$45:$BX$47)=0,1,SUM($BV$45:$BX$47))</f>
        <v>-3155</v>
      </c>
      <c r="AU107" s="45" t="n">
        <f aca="false" t="array" ref="AU107:AU107">SUM(Imagen!AT106:AV108*$BV$45:$BX$47)/IF(SUM($BV$45:$BX$47)=0,1,SUM($BV$45:$BX$47))</f>
        <v>-1020</v>
      </c>
      <c r="AV107" s="45" t="n">
        <f aca="false" t="array" ref="AV107:AV107">SUM(Imagen!AU106:AW108*$BV$45:$BX$47)/IF(SUM($BV$45:$BX$47)=0,1,SUM($BV$45:$BX$47))</f>
        <v>-1733</v>
      </c>
      <c r="AW107" s="45" t="n">
        <f aca="false" t="array" ref="AW107:AW107">SUM(Imagen!AV106:AX108*$BV$45:$BX$47)/IF(SUM($BV$45:$BX$47)=0,1,SUM($BV$45:$BX$47))</f>
        <v>-2118</v>
      </c>
      <c r="AX107" s="45" t="n">
        <f aca="false" t="array" ref="AX107:AX107">SUM(Imagen!AW106:AY108*$BV$45:$BX$47)/IF(SUM($BV$45:$BX$47)=0,1,SUM($BV$45:$BX$47))</f>
        <v>750</v>
      </c>
      <c r="AY107" s="45" t="n">
        <f aca="false" t="array" ref="AY107:AY107">SUM(Imagen!AX106:AZ108*$BV$45:$BX$47)/IF(SUM($BV$45:$BX$47)=0,1,SUM($BV$45:$BX$47))</f>
        <v>93</v>
      </c>
      <c r="AZ107" s="45" t="n">
        <f aca="false" t="array" ref="AZ107:AZ107">SUM(Imagen!AY106:BA108*$BV$45:$BX$47)/IF(SUM($BV$45:$BX$47)=0,1,SUM($BV$45:$BX$47))</f>
        <v>3247</v>
      </c>
      <c r="BA107" s="45" t="n">
        <f aca="false" t="array" ref="BA107:BA107">SUM(Imagen!AZ106:BB108*$BV$45:$BX$47)/IF(SUM($BV$45:$BX$47)=0,1,SUM($BV$45:$BX$47))</f>
        <v>-531</v>
      </c>
      <c r="BB107" s="45" t="n">
        <f aca="false" t="array" ref="BB107:BB107">SUM(Imagen!BA106:BC108*$BV$45:$BX$47)/IF(SUM($BV$45:$BX$47)=0,1,SUM($BV$45:$BX$47))</f>
        <v>1922</v>
      </c>
      <c r="BC107" s="45" t="n">
        <f aca="false" t="array" ref="BC107:BC107">SUM(Imagen!BB106:BD108*$BV$45:$BX$47)/IF(SUM($BV$45:$BX$47)=0,1,SUM($BV$45:$BX$47))</f>
        <v>185</v>
      </c>
      <c r="BD107" s="45" t="n">
        <f aca="false" t="array" ref="BD107:BD107">SUM(Imagen!BC106:BE108*$BV$45:$BX$47)/IF(SUM($BV$45:$BX$47)=0,1,SUM($BV$45:$BX$47))</f>
        <v>584</v>
      </c>
      <c r="BE107" s="45" t="n">
        <f aca="false" t="array" ref="BE107:BE107">SUM(Imagen!BD106:BF108*$BV$45:$BX$47)/IF(SUM($BV$45:$BX$47)=0,1,SUM($BV$45:$BX$47))</f>
        <v>2325</v>
      </c>
      <c r="BF107" s="45" t="n">
        <f aca="false" t="array" ref="BF107:BF107">SUM(Imagen!BE106:BG108*$BV$45:$BX$47)/IF(SUM($BV$45:$BX$47)=0,1,SUM($BV$45:$BX$47))</f>
        <v>881</v>
      </c>
      <c r="BG107" s="45" t="n">
        <f aca="false" t="array" ref="BG107:BG107">SUM(Imagen!BF106:BH108*$BV$45:$BX$47)/IF(SUM($BV$45:$BX$47)=0,1,SUM($BV$45:$BX$47))</f>
        <v>2558</v>
      </c>
      <c r="BH107" s="45" t="n">
        <f aca="false" t="array" ref="BH107:BH107">SUM(Imagen!BG106:BI108*$BV$45:$BX$47)/IF(SUM($BV$45:$BX$47)=0,1,SUM($BV$45:$BX$47))</f>
        <v>632</v>
      </c>
      <c r="BI107" s="45" t="n">
        <f aca="false" t="array" ref="BI107:BI107">SUM(Imagen!BH106:BJ108*$BV$45:$BX$47)/IF(SUM($BV$45:$BX$47)=0,1,SUM($BV$45:$BX$47))</f>
        <v>85</v>
      </c>
      <c r="BJ107" s="45" t="n">
        <f aca="false" t="array" ref="BJ107:BJ107">SUM(Imagen!BI106:BK108*$BV$45:$BX$47)/IF(SUM($BV$45:$BX$47)=0,1,SUM($BV$45:$BX$47))</f>
        <v>-1936</v>
      </c>
      <c r="BK107" s="45" t="n">
        <f aca="false" t="array" ref="BK107:BK107">SUM(Imagen!BJ106:BL108*$BV$45:$BX$47)/IF(SUM($BV$45:$BX$47)=0,1,SUM($BV$45:$BX$47))</f>
        <v>1537</v>
      </c>
      <c r="BL107" s="45" t="n">
        <f aca="false" t="array" ref="BL107:BL107">SUM(Imagen!BK106:BM108*$BV$45:$BX$47)/IF(SUM($BV$45:$BX$47)=0,1,SUM($BV$45:$BX$47))</f>
        <v>-1082</v>
      </c>
      <c r="BM107" s="45" t="n">
        <f aca="false" t="array" ref="BM107:BM107">SUM(Imagen!BL106:BN108*$BV$45:$BX$47)/IF(SUM($BV$45:$BX$47)=0,1,SUM($BV$45:$BX$47))</f>
        <v>-1282</v>
      </c>
      <c r="BN107" s="45" t="n">
        <f aca="false" t="array" ref="BN107:BN107">SUM(Imagen!BM106:BO108*$BV$45:$BX$47)/IF(SUM($BV$45:$BX$47)=0,1,SUM($BV$45:$BX$47))</f>
        <v>-3532</v>
      </c>
      <c r="BO107" s="45" t="n">
        <f aca="false" t="array" ref="BO107:BO107">SUM(Imagen!BN106:BP108*$BV$45:$BX$47)/IF(SUM($BV$45:$BX$47)=0,1,SUM($BV$45:$BX$47))</f>
        <v>1583</v>
      </c>
      <c r="BP107" s="45" t="n">
        <f aca="false" t="array" ref="BP107:BP107">SUM(Imagen!BO106:BQ108*$BV$45:$BX$47)/IF(SUM($BV$45:$BX$47)=0,1,SUM($BV$45:$BX$47))</f>
        <v>571</v>
      </c>
      <c r="BQ107" s="45" t="n">
        <f aca="false" t="array" ref="BQ107:BQ107">SUM(Imagen!BP106:BR108*$BV$45:$BX$47)/IF(SUM($BV$45:$BX$47)=0,1,SUM($BV$45:$BX$47))</f>
        <v>-5391</v>
      </c>
      <c r="BR107" s="45" t="n">
        <f aca="false" t="array" ref="BR107:BR107">SUM(Imagen!BQ106:BS108*$BV$45:$BX$47)/IF(SUM($BV$45:$BX$47)=0,1,SUM($BV$45:$BX$47))</f>
        <v>4960</v>
      </c>
      <c r="BS107" s="46" t="n">
        <f aca="false" t="array" ref="BS107:BS107">SUM(Imagen!BR106:BT108*$BV$45:$BX$47)/IF(SUM($BV$45:$BX$47)=0,1,SUM($BV$45:$BX$47))</f>
        <v>2868</v>
      </c>
      <c r="BT107" s="38"/>
      <c r="BV107" s="43"/>
      <c r="BW107" s="43"/>
      <c r="BX107" s="43"/>
    </row>
    <row r="108" customFormat="false" ht="2.85" hidden="false" customHeight="true" outlineLevel="0" collapsed="false">
      <c r="A108" s="30"/>
      <c r="B108" s="47"/>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9"/>
      <c r="BV108" s="43"/>
      <c r="BW108" s="43"/>
      <c r="BX108" s="43"/>
    </row>
    <row r="109" customFormat="false" ht="13.8" hidden="false" customHeight="false" outlineLevel="0" collapsed="false">
      <c r="BV109" s="43"/>
      <c r="BW109" s="43"/>
      <c r="BX109" s="43"/>
    </row>
    <row r="110" customFormat="false" ht="13.8" hidden="false" customHeight="false" outlineLevel="0" collapsed="false">
      <c r="BV110" s="43"/>
      <c r="BW110" s="43"/>
      <c r="BX110" s="43"/>
    </row>
    <row r="111" customFormat="false" ht="13.8" hidden="false" customHeight="false" outlineLevel="0" collapsed="false">
      <c r="BV111" s="43"/>
      <c r="BW111" s="43"/>
      <c r="BX111" s="43"/>
    </row>
    <row r="112" customFormat="false" ht="13.8" hidden="false" customHeight="false" outlineLevel="0" collapsed="false">
      <c r="BV112" s="43"/>
      <c r="BW112" s="43"/>
      <c r="BX112" s="43"/>
    </row>
  </sheetData>
  <mergeCells count="22">
    <mergeCell ref="B2:CA2"/>
    <mergeCell ref="B3:CA3"/>
    <mergeCell ref="B4:CA4"/>
    <mergeCell ref="B5:CA5"/>
    <mergeCell ref="B6:CA6"/>
    <mergeCell ref="B7:BF7"/>
    <mergeCell ref="BG7:BU7"/>
    <mergeCell ref="BV7:BY7"/>
    <mergeCell ref="BZ7:CA7"/>
    <mergeCell ref="B8:BU8"/>
    <mergeCell ref="BV8:CA8"/>
    <mergeCell ref="BV12:BX19"/>
    <mergeCell ref="BV26:BV31"/>
    <mergeCell ref="BW26:BW31"/>
    <mergeCell ref="BX26:BX31"/>
    <mergeCell ref="BV32:BV37"/>
    <mergeCell ref="BW32:BW37"/>
    <mergeCell ref="BX32:BX37"/>
    <mergeCell ref="BV38:BV43"/>
    <mergeCell ref="BW38:BW43"/>
    <mergeCell ref="BX38:BX43"/>
    <mergeCell ref="BV52:BX112"/>
  </mergeCells>
  <conditionalFormatting sqref="C10:BS107">
    <cfRule type="colorScale" priority="2">
      <colorScale>
        <cfvo type="min" val="0"/>
        <cfvo type="percentile" val="50"/>
        <cfvo type="max" val="0"/>
        <color rgb="FF00B0F0"/>
        <color rgb="FFFFFF00"/>
        <color rgb="FFFF0000"/>
      </colorScale>
    </cfRule>
  </conditionalFormatting>
  <hyperlinks>
    <hyperlink ref="B6" r:id="rId1" display="Vea:  https://en.wikipedia.org/wiki/Kernel_(image_processing)  para obtener ejemplos de posibles efectos del filtro."/>
    <hyperlink ref="B7" r:id="rId2" display="Filtros Matriciales GIMP"/>
    <hyperlink ref="BG7" r:id="rId3" display="Apunte Universidad de Valencia"/>
    <hyperlink ref="BV7" r:id="rId4" display="Apunte UNLP"/>
    <hyperlink ref="BZ7" r:id="rId5" display="Articulo Wikipedia (Español)"/>
    <hyperlink ref="B8" r:id="rId6" display="Suavizado Por Media (ING)"/>
    <hyperlink ref="BV8" r:id="rId7" display="Suavizado Gausiano (ING)"/>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tableParts>
    <tablePart r:id="rId8"/>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1:CB108"/>
  <sheetViews>
    <sheetView showFormulas="false" showGridLines="true" showRowColHeaders="true" showZeros="true" rightToLeft="false" tabSelected="false" showOutlineSymbols="true" defaultGridColor="true" view="normal" topLeftCell="F1" colorId="64" zoomScale="100" zoomScaleNormal="100" zoomScalePageLayoutView="100" workbookViewId="0">
      <selection pane="topLeft" activeCell="BX7" activeCellId="0" sqref="BX7"/>
    </sheetView>
  </sheetViews>
  <sheetFormatPr defaultColWidth="10.6484375" defaultRowHeight="15" zeroHeight="false" outlineLevelRow="0" outlineLevelCol="0"/>
  <cols>
    <col collapsed="false" customWidth="true" hidden="false" outlineLevel="0" max="72" min="2" style="0" width="0.52"/>
    <col collapsed="false" customWidth="true" hidden="false" outlineLevel="0" max="78" min="74" style="0" width="2.86"/>
  </cols>
  <sheetData>
    <row r="1" customFormat="false" ht="13.8" hidden="false" customHeight="false" outlineLevel="0" collapsed="false">
      <c r="BV1" s="27"/>
      <c r="BW1" s="27"/>
      <c r="BX1" s="27"/>
      <c r="BY1" s="27"/>
      <c r="BZ1" s="27"/>
    </row>
    <row r="2" customFormat="false" ht="37.45" hidden="false" customHeight="true" outlineLevel="0" collapsed="false">
      <c r="B2" s="29" t="s">
        <v>34</v>
      </c>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row>
    <row r="3" customFormat="false" ht="13.8" hidden="false" customHeight="false" outlineLevel="0" collapsed="false"/>
    <row r="4" customFormat="false" ht="13.8" hidden="false" customHeight="false" outlineLevel="0" collapsed="false">
      <c r="B4" s="50" t="s">
        <v>35</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1" t="n">
        <v>0</v>
      </c>
      <c r="BW4" s="51" t="n">
        <v>0</v>
      </c>
      <c r="BX4" s="52" t="n">
        <v>-1</v>
      </c>
      <c r="BY4" s="52" t="n">
        <v>0</v>
      </c>
      <c r="BZ4" s="52" t="n">
        <v>0</v>
      </c>
    </row>
    <row r="5" customFormat="false" ht="13.8" hidden="false" customHeight="false" outlineLevel="0" collapsed="false">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1" t="n">
        <v>0</v>
      </c>
      <c r="BW5" s="51" t="n">
        <v>-1</v>
      </c>
      <c r="BX5" s="51" t="n">
        <v>1</v>
      </c>
      <c r="BY5" s="51" t="n">
        <v>-1</v>
      </c>
      <c r="BZ5" s="51" t="n">
        <v>0</v>
      </c>
    </row>
    <row r="6" customFormat="false" ht="13.8" hidden="false" customHeight="false" outlineLevel="0" collapsed="false">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1" t="n">
        <v>-1</v>
      </c>
      <c r="BW6" s="51" t="n">
        <v>1</v>
      </c>
      <c r="BX6" s="51" t="n">
        <v>4</v>
      </c>
      <c r="BY6" s="51" t="n">
        <v>1</v>
      </c>
      <c r="BZ6" s="51" t="n">
        <v>-1</v>
      </c>
    </row>
    <row r="7" customFormat="false" ht="13.8" hidden="false" customHeight="false" outlineLevel="0" collapsed="false">
      <c r="B7" s="50"/>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K7" s="50"/>
      <c r="BL7" s="50"/>
      <c r="BM7" s="50"/>
      <c r="BN7" s="50"/>
      <c r="BO7" s="50"/>
      <c r="BP7" s="50"/>
      <c r="BQ7" s="50"/>
      <c r="BR7" s="50"/>
      <c r="BS7" s="50"/>
      <c r="BT7" s="50"/>
      <c r="BU7" s="50"/>
      <c r="BV7" s="51" t="n">
        <v>0</v>
      </c>
      <c r="BW7" s="51" t="n">
        <v>-1</v>
      </c>
      <c r="BX7" s="51" t="n">
        <v>1</v>
      </c>
      <c r="BY7" s="51" t="n">
        <v>-1</v>
      </c>
      <c r="BZ7" s="51" t="n">
        <v>0</v>
      </c>
    </row>
    <row r="8" customFormat="false" ht="13.8" hidden="false" customHeight="false" outlineLevel="0" collapsed="false">
      <c r="BV8" s="51" t="n">
        <v>0</v>
      </c>
      <c r="BW8" s="51" t="n">
        <v>0</v>
      </c>
      <c r="BX8" s="51" t="n">
        <v>-1</v>
      </c>
      <c r="BY8" s="51" t="n">
        <v>0</v>
      </c>
      <c r="BZ8" s="51" t="n">
        <v>0</v>
      </c>
    </row>
    <row r="9" customFormat="false" ht="2.85" hidden="false" customHeight="true" outlineLevel="0" collapsed="false">
      <c r="B9" s="8"/>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10"/>
      <c r="BV9" s="53"/>
      <c r="BW9" s="53"/>
      <c r="BX9" s="53"/>
      <c r="BY9" s="53"/>
      <c r="BZ9" s="53"/>
    </row>
    <row r="10" customFormat="false" ht="2.85" hidden="false" customHeight="true" outlineLevel="0" collapsed="false">
      <c r="B10" s="11"/>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3"/>
      <c r="BV10" s="53"/>
      <c r="BW10" s="53"/>
      <c r="BX10" s="53"/>
      <c r="BY10" s="53"/>
      <c r="BZ10" s="53"/>
    </row>
    <row r="11" customFormat="false" ht="2.85" hidden="false" customHeight="true" outlineLevel="0" collapsed="false">
      <c r="B11" s="11"/>
      <c r="C11" s="12"/>
      <c r="D11" s="8" t="n">
        <f aca="false" t="array" ref="D11:D11">SUM(Imagen!B9:F13*$BV$4:$BZ$8)/IF(SUM($BV$4:$BZ$8)=0,1,SUM($BV$4:$BZ$8))</f>
        <v>1159</v>
      </c>
      <c r="E11" s="9" t="n">
        <f aca="false" t="array" ref="E11:E11">SUM(Imagen!C9:G13*$BV$4:$BZ$8)/IF(SUM($BV$4:$BZ$8)=0,1,SUM($BV$4:$BZ$8))</f>
        <v>3011</v>
      </c>
      <c r="F11" s="9" t="n">
        <f aca="false" t="array" ref="F11:F11">SUM(Imagen!D9:H13*$BV$4:$BZ$8)/IF(SUM($BV$4:$BZ$8)=0,1,SUM($BV$4:$BZ$8))</f>
        <v>159</v>
      </c>
      <c r="G11" s="9" t="n">
        <f aca="false" t="array" ref="G11:G11">SUM(Imagen!E9:I13*$BV$4:$BZ$8)/IF(SUM($BV$4:$BZ$8)=0,1,SUM($BV$4:$BZ$8))</f>
        <v>-1353</v>
      </c>
      <c r="H11" s="9" t="n">
        <f aca="false" t="array" ref="H11:H11">SUM(Imagen!F9:J13*$BV$4:$BZ$8)/IF(SUM($BV$4:$BZ$8)=0,1,SUM($BV$4:$BZ$8))</f>
        <v>-1438</v>
      </c>
      <c r="I11" s="9" t="n">
        <f aca="false" t="array" ref="I11:I11">SUM(Imagen!G9:K13*$BV$4:$BZ$8)/IF(SUM($BV$4:$BZ$8)=0,1,SUM($BV$4:$BZ$8))</f>
        <v>-3053</v>
      </c>
      <c r="J11" s="9" t="n">
        <f aca="false" t="array" ref="J11:J11">SUM(Imagen!H9:L13*$BV$4:$BZ$8)/IF(SUM($BV$4:$BZ$8)=0,1,SUM($BV$4:$BZ$8))</f>
        <v>-1435</v>
      </c>
      <c r="K11" s="9" t="n">
        <f aca="false" t="array" ref="K11:K11">SUM(Imagen!I9:M13*$BV$4:$BZ$8)/IF(SUM($BV$4:$BZ$8)=0,1,SUM($BV$4:$BZ$8))</f>
        <v>-2852</v>
      </c>
      <c r="L11" s="9" t="n">
        <f aca="false" t="array" ref="L11:L11">SUM(Imagen!J9:N13*$BV$4:$BZ$8)/IF(SUM($BV$4:$BZ$8)=0,1,SUM($BV$4:$BZ$8))</f>
        <v>-1562</v>
      </c>
      <c r="M11" s="9" t="n">
        <f aca="false" t="array" ref="M11:M11">SUM(Imagen!K9:O13*$BV$4:$BZ$8)/IF(SUM($BV$4:$BZ$8)=0,1,SUM($BV$4:$BZ$8))</f>
        <v>-1004</v>
      </c>
      <c r="N11" s="9" t="n">
        <f aca="false" t="array" ref="N11:N11">SUM(Imagen!L9:P13*$BV$4:$BZ$8)/IF(SUM($BV$4:$BZ$8)=0,1,SUM($BV$4:$BZ$8))</f>
        <v>-592</v>
      </c>
      <c r="O11" s="9" t="n">
        <f aca="false" t="array" ref="O11:O11">SUM(Imagen!M9:Q13*$BV$4:$BZ$8)/IF(SUM($BV$4:$BZ$8)=0,1,SUM($BV$4:$BZ$8))</f>
        <v>-1019</v>
      </c>
      <c r="P11" s="9" t="n">
        <f aca="false" t="array" ref="P11:P11">SUM(Imagen!N9:R13*$BV$4:$BZ$8)/IF(SUM($BV$4:$BZ$8)=0,1,SUM($BV$4:$BZ$8))</f>
        <v>-5453</v>
      </c>
      <c r="Q11" s="9" t="n">
        <f aca="false" t="array" ref="Q11:Q11">SUM(Imagen!O9:S13*$BV$4:$BZ$8)/IF(SUM($BV$4:$BZ$8)=0,1,SUM($BV$4:$BZ$8))</f>
        <v>-5832</v>
      </c>
      <c r="R11" s="9" t="n">
        <f aca="false" t="array" ref="R11:R11">SUM(Imagen!P9:T13*$BV$4:$BZ$8)/IF(SUM($BV$4:$BZ$8)=0,1,SUM($BV$4:$BZ$8))</f>
        <v>-534</v>
      </c>
      <c r="S11" s="9" t="n">
        <f aca="false" t="array" ref="S11:S11">SUM(Imagen!Q9:U13*$BV$4:$BZ$8)/IF(SUM($BV$4:$BZ$8)=0,1,SUM($BV$4:$BZ$8))</f>
        <v>1643</v>
      </c>
      <c r="T11" s="9" t="n">
        <f aca="false" t="array" ref="T11:T11">SUM(Imagen!R9:V13*$BV$4:$BZ$8)/IF(SUM($BV$4:$BZ$8)=0,1,SUM($BV$4:$BZ$8))</f>
        <v>2828</v>
      </c>
      <c r="U11" s="9" t="n">
        <f aca="false" t="array" ref="U11:U11">SUM(Imagen!S9:W13*$BV$4:$BZ$8)/IF(SUM($BV$4:$BZ$8)=0,1,SUM($BV$4:$BZ$8))</f>
        <v>5534</v>
      </c>
      <c r="V11" s="9" t="n">
        <f aca="false" t="array" ref="V11:V11">SUM(Imagen!T9:X13*$BV$4:$BZ$8)/IF(SUM($BV$4:$BZ$8)=0,1,SUM($BV$4:$BZ$8))</f>
        <v>3569</v>
      </c>
      <c r="W11" s="9" t="n">
        <f aca="false" t="array" ref="W11:W11">SUM(Imagen!U9:Y13*$BV$4:$BZ$8)/IF(SUM($BV$4:$BZ$8)=0,1,SUM($BV$4:$BZ$8))</f>
        <v>131</v>
      </c>
      <c r="X11" s="9" t="n">
        <f aca="false" t="array" ref="X11:X11">SUM(Imagen!V9:Z13*$BV$4:$BZ$8)/IF(SUM($BV$4:$BZ$8)=0,1,SUM($BV$4:$BZ$8))</f>
        <v>-1390</v>
      </c>
      <c r="Y11" s="9" t="n">
        <f aca="false" t="array" ref="Y11:Y11">SUM(Imagen!W9:AA13*$BV$4:$BZ$8)/IF(SUM($BV$4:$BZ$8)=0,1,SUM($BV$4:$BZ$8))</f>
        <v>-1172</v>
      </c>
      <c r="Z11" s="9" t="n">
        <f aca="false" t="array" ref="Z11:Z11">SUM(Imagen!X9:AB13*$BV$4:$BZ$8)/IF(SUM($BV$4:$BZ$8)=0,1,SUM($BV$4:$BZ$8))</f>
        <v>-7028</v>
      </c>
      <c r="AA11" s="9" t="n">
        <f aca="false" t="array" ref="AA11:AA11">SUM(Imagen!Y9:AC13*$BV$4:$BZ$8)/IF(SUM($BV$4:$BZ$8)=0,1,SUM($BV$4:$BZ$8))</f>
        <v>-8214</v>
      </c>
      <c r="AB11" s="9" t="n">
        <f aca="false" t="array" ref="AB11:AB11">SUM(Imagen!Z9:AD13*$BV$4:$BZ$8)/IF(SUM($BV$4:$BZ$8)=0,1,SUM($BV$4:$BZ$8))</f>
        <v>-2422</v>
      </c>
      <c r="AC11" s="9" t="n">
        <f aca="false" t="array" ref="AC11:AC11">SUM(Imagen!AA9:AE13*$BV$4:$BZ$8)/IF(SUM($BV$4:$BZ$8)=0,1,SUM($BV$4:$BZ$8))</f>
        <v>-1611</v>
      </c>
      <c r="AD11" s="9" t="n">
        <f aca="false" t="array" ref="AD11:AD11">SUM(Imagen!AB9:AF13*$BV$4:$BZ$8)/IF(SUM($BV$4:$BZ$8)=0,1,SUM($BV$4:$BZ$8))</f>
        <v>94</v>
      </c>
      <c r="AE11" s="9" t="n">
        <f aca="false" t="array" ref="AE11:AE11">SUM(Imagen!AC9:AG13*$BV$4:$BZ$8)/IF(SUM($BV$4:$BZ$8)=0,1,SUM($BV$4:$BZ$8))</f>
        <v>6739</v>
      </c>
      <c r="AF11" s="9" t="n">
        <f aca="false" t="array" ref="AF11:AF11">SUM(Imagen!AD9:AH13*$BV$4:$BZ$8)/IF(SUM($BV$4:$BZ$8)=0,1,SUM($BV$4:$BZ$8))</f>
        <v>-5664</v>
      </c>
      <c r="AG11" s="9" t="n">
        <f aca="false" t="array" ref="AG11:AG11">SUM(Imagen!AE9:AI13*$BV$4:$BZ$8)/IF(SUM($BV$4:$BZ$8)=0,1,SUM($BV$4:$BZ$8))</f>
        <v>-6908</v>
      </c>
      <c r="AH11" s="9" t="n">
        <f aca="false" t="array" ref="AH11:AH11">SUM(Imagen!AF9:AJ13*$BV$4:$BZ$8)/IF(SUM($BV$4:$BZ$8)=0,1,SUM($BV$4:$BZ$8))</f>
        <v>4604</v>
      </c>
      <c r="AI11" s="9" t="n">
        <f aca="false" t="array" ref="AI11:AI11">SUM(Imagen!AG9:AK13*$BV$4:$BZ$8)/IF(SUM($BV$4:$BZ$8)=0,1,SUM($BV$4:$BZ$8))</f>
        <v>-251</v>
      </c>
      <c r="AJ11" s="9" t="n">
        <f aca="false" t="array" ref="AJ11:AJ11">SUM(Imagen!AH9:AL13*$BV$4:$BZ$8)/IF(SUM($BV$4:$BZ$8)=0,1,SUM($BV$4:$BZ$8))</f>
        <v>10120</v>
      </c>
      <c r="AK11" s="9" t="n">
        <f aca="false" t="array" ref="AK11:AK11">SUM(Imagen!AI9:AM13*$BV$4:$BZ$8)/IF(SUM($BV$4:$BZ$8)=0,1,SUM($BV$4:$BZ$8))</f>
        <v>4867</v>
      </c>
      <c r="AL11" s="9" t="n">
        <f aca="false" t="array" ref="AL11:AL11">SUM(Imagen!AJ9:AN13*$BV$4:$BZ$8)/IF(SUM($BV$4:$BZ$8)=0,1,SUM($BV$4:$BZ$8))</f>
        <v>-1106</v>
      </c>
      <c r="AM11" s="9" t="n">
        <f aca="false" t="array" ref="AM11:AM11">SUM(Imagen!AK9:AO13*$BV$4:$BZ$8)/IF(SUM($BV$4:$BZ$8)=0,1,SUM($BV$4:$BZ$8))</f>
        <v>-4078</v>
      </c>
      <c r="AN11" s="9" t="n">
        <f aca="false" t="array" ref="AN11:AN11">SUM(Imagen!AL9:AP13*$BV$4:$BZ$8)/IF(SUM($BV$4:$BZ$8)=0,1,SUM($BV$4:$BZ$8))</f>
        <v>-554</v>
      </c>
      <c r="AO11" s="9" t="n">
        <f aca="false" t="array" ref="AO11:AO11">SUM(Imagen!AM9:AQ13*$BV$4:$BZ$8)/IF(SUM($BV$4:$BZ$8)=0,1,SUM($BV$4:$BZ$8))</f>
        <v>542</v>
      </c>
      <c r="AP11" s="9" t="n">
        <f aca="false" t="array" ref="AP11:AP11">SUM(Imagen!AN9:AR13*$BV$4:$BZ$8)/IF(SUM($BV$4:$BZ$8)=0,1,SUM($BV$4:$BZ$8))</f>
        <v>-1007</v>
      </c>
      <c r="AQ11" s="9" t="n">
        <f aca="false" t="array" ref="AQ11:AQ11">SUM(Imagen!AO9:AS13*$BV$4:$BZ$8)/IF(SUM($BV$4:$BZ$8)=0,1,SUM($BV$4:$BZ$8))</f>
        <v>-733</v>
      </c>
      <c r="AR11" s="9" t="n">
        <f aca="false" t="array" ref="AR11:AR11">SUM(Imagen!AP9:AT13*$BV$4:$BZ$8)/IF(SUM($BV$4:$BZ$8)=0,1,SUM($BV$4:$BZ$8))</f>
        <v>-30</v>
      </c>
      <c r="AS11" s="9" t="n">
        <f aca="false" t="array" ref="AS11:AS11">SUM(Imagen!AQ9:AU13*$BV$4:$BZ$8)/IF(SUM($BV$4:$BZ$8)=0,1,SUM($BV$4:$BZ$8))</f>
        <v>-492</v>
      </c>
      <c r="AT11" s="9" t="n">
        <f aca="false" t="array" ref="AT11:AT11">SUM(Imagen!AR9:AV13*$BV$4:$BZ$8)/IF(SUM($BV$4:$BZ$8)=0,1,SUM($BV$4:$BZ$8))</f>
        <v>-1346</v>
      </c>
      <c r="AU11" s="9" t="n">
        <f aca="false" t="array" ref="AU11:AU11">SUM(Imagen!AS9:AW13*$BV$4:$BZ$8)/IF(SUM($BV$4:$BZ$8)=0,1,SUM($BV$4:$BZ$8))</f>
        <v>184</v>
      </c>
      <c r="AV11" s="9" t="n">
        <f aca="false" t="array" ref="AV11:AV11">SUM(Imagen!AT9:AX13*$BV$4:$BZ$8)/IF(SUM($BV$4:$BZ$8)=0,1,SUM($BV$4:$BZ$8))</f>
        <v>-498</v>
      </c>
      <c r="AW11" s="9" t="n">
        <f aca="false" t="array" ref="AW11:AW11">SUM(Imagen!AU9:AY13*$BV$4:$BZ$8)/IF(SUM($BV$4:$BZ$8)=0,1,SUM($BV$4:$BZ$8))</f>
        <v>760</v>
      </c>
      <c r="AX11" s="9" t="n">
        <f aca="false" t="array" ref="AX11:AX11">SUM(Imagen!AV9:AZ13*$BV$4:$BZ$8)/IF(SUM($BV$4:$BZ$8)=0,1,SUM($BV$4:$BZ$8))</f>
        <v>1494</v>
      </c>
      <c r="AY11" s="9" t="n">
        <f aca="false" t="array" ref="AY11:AY11">SUM(Imagen!AW9:BA13*$BV$4:$BZ$8)/IF(SUM($BV$4:$BZ$8)=0,1,SUM($BV$4:$BZ$8))</f>
        <v>-3658</v>
      </c>
      <c r="AZ11" s="9" t="n">
        <f aca="false" t="array" ref="AZ11:AZ11">SUM(Imagen!AX9:BB13*$BV$4:$BZ$8)/IF(SUM($BV$4:$BZ$8)=0,1,SUM($BV$4:$BZ$8))</f>
        <v>-653</v>
      </c>
      <c r="BA11" s="9" t="n">
        <f aca="false" t="array" ref="BA11:BA11">SUM(Imagen!AY9:BC13*$BV$4:$BZ$8)/IF(SUM($BV$4:$BZ$8)=0,1,SUM($BV$4:$BZ$8))</f>
        <v>1472</v>
      </c>
      <c r="BB11" s="9" t="n">
        <f aca="false" t="array" ref="BB11:BB11">SUM(Imagen!AZ9:BD13*$BV$4:$BZ$8)/IF(SUM($BV$4:$BZ$8)=0,1,SUM($BV$4:$BZ$8))</f>
        <v>2958</v>
      </c>
      <c r="BC11" s="9" t="n">
        <f aca="false" t="array" ref="BC11:BC11">SUM(Imagen!BA9:BE13*$BV$4:$BZ$8)/IF(SUM($BV$4:$BZ$8)=0,1,SUM($BV$4:$BZ$8))</f>
        <v>653</v>
      </c>
      <c r="BD11" s="9" t="n">
        <f aca="false" t="array" ref="BD11:BD11">SUM(Imagen!BB9:BF13*$BV$4:$BZ$8)/IF(SUM($BV$4:$BZ$8)=0,1,SUM($BV$4:$BZ$8))</f>
        <v>2513</v>
      </c>
      <c r="BE11" s="9" t="n">
        <f aca="false" t="array" ref="BE11:BE11">SUM(Imagen!BC9:BG13*$BV$4:$BZ$8)/IF(SUM($BV$4:$BZ$8)=0,1,SUM($BV$4:$BZ$8))</f>
        <v>129</v>
      </c>
      <c r="BF11" s="9" t="n">
        <f aca="false" t="array" ref="BF11:BF11">SUM(Imagen!BD9:BH13*$BV$4:$BZ$8)/IF(SUM($BV$4:$BZ$8)=0,1,SUM($BV$4:$BZ$8))</f>
        <v>-3629</v>
      </c>
      <c r="BG11" s="9" t="n">
        <f aca="false" t="array" ref="BG11:BG11">SUM(Imagen!BE9:BI13*$BV$4:$BZ$8)/IF(SUM($BV$4:$BZ$8)=0,1,SUM($BV$4:$BZ$8))</f>
        <v>-54</v>
      </c>
      <c r="BH11" s="9" t="n">
        <f aca="false" t="array" ref="BH11:BH11">SUM(Imagen!BF9:BJ13*$BV$4:$BZ$8)/IF(SUM($BV$4:$BZ$8)=0,1,SUM($BV$4:$BZ$8))</f>
        <v>1166</v>
      </c>
      <c r="BI11" s="9" t="n">
        <f aca="false" t="array" ref="BI11:BI11">SUM(Imagen!BG9:BK13*$BV$4:$BZ$8)/IF(SUM($BV$4:$BZ$8)=0,1,SUM($BV$4:$BZ$8))</f>
        <v>-926</v>
      </c>
      <c r="BJ11" s="9" t="n">
        <f aca="false" t="array" ref="BJ11:BJ11">SUM(Imagen!BH9:BL13*$BV$4:$BZ$8)/IF(SUM($BV$4:$BZ$8)=0,1,SUM($BV$4:$BZ$8))</f>
        <v>-1028</v>
      </c>
      <c r="BK11" s="9" t="n">
        <f aca="false" t="array" ref="BK11:BK11">SUM(Imagen!BI9:BM13*$BV$4:$BZ$8)/IF(SUM($BV$4:$BZ$8)=0,1,SUM($BV$4:$BZ$8))</f>
        <v>-2102</v>
      </c>
      <c r="BL11" s="9" t="n">
        <f aca="false" t="array" ref="BL11:BL11">SUM(Imagen!BJ9:BN13*$BV$4:$BZ$8)/IF(SUM($BV$4:$BZ$8)=0,1,SUM($BV$4:$BZ$8))</f>
        <v>-1120</v>
      </c>
      <c r="BM11" s="9" t="n">
        <f aca="false" t="array" ref="BM11:BM11">SUM(Imagen!BK9:BO13*$BV$4:$BZ$8)/IF(SUM($BV$4:$BZ$8)=0,1,SUM($BV$4:$BZ$8))</f>
        <v>-1611</v>
      </c>
      <c r="BN11" s="9" t="n">
        <f aca="false" t="array" ref="BN11:BN11">SUM(Imagen!BL9:BP13*$BV$4:$BZ$8)/IF(SUM($BV$4:$BZ$8)=0,1,SUM($BV$4:$BZ$8))</f>
        <v>-611</v>
      </c>
      <c r="BO11" s="9" t="n">
        <f aca="false" t="array" ref="BO11:BO11">SUM(Imagen!BM9:BQ13*$BV$4:$BZ$8)/IF(SUM($BV$4:$BZ$8)=0,1,SUM($BV$4:$BZ$8))</f>
        <v>-2414</v>
      </c>
      <c r="BP11" s="9" t="n">
        <f aca="false" t="array" ref="BP11:BP11">SUM(Imagen!BN9:BR13*$BV$4:$BZ$8)/IF(SUM($BV$4:$BZ$8)=0,1,SUM($BV$4:$BZ$8))</f>
        <v>-1243</v>
      </c>
      <c r="BQ11" s="9" t="n">
        <f aca="false" t="array" ref="BQ11:BQ11">SUM(Imagen!BO9:BS13*$BV$4:$BZ$8)/IF(SUM($BV$4:$BZ$8)=0,1,SUM($BV$4:$BZ$8))</f>
        <v>-3446</v>
      </c>
      <c r="BR11" s="10" t="n">
        <f aca="false" t="array" ref="BR11:BR11">SUM(Imagen!BP9:BT13*$BV$4:$BZ$8)/IF(SUM($BV$4:$BZ$8)=0,1,SUM($BV$4:$BZ$8))</f>
        <v>268</v>
      </c>
      <c r="BS11" s="12"/>
      <c r="BT11" s="13"/>
      <c r="BV11" s="53"/>
      <c r="BW11" s="53"/>
      <c r="BX11" s="53"/>
      <c r="BY11" s="53"/>
      <c r="BZ11" s="53"/>
    </row>
    <row r="12" customFormat="false" ht="2.85" hidden="false" customHeight="true" outlineLevel="0" collapsed="false">
      <c r="B12" s="11"/>
      <c r="C12" s="12"/>
      <c r="D12" s="11" t="n">
        <f aca="false" t="array" ref="D12:D12">SUM(Imagen!B10:F14*$BV$4:$BZ$8)/IF(SUM($BV$4:$BZ$8)=0,1,SUM($BV$4:$BZ$8))</f>
        <v>3111</v>
      </c>
      <c r="E12" s="12" t="n">
        <f aca="false" t="array" ref="E12:E12">SUM(Imagen!C10:G14*$BV$4:$BZ$8)/IF(SUM($BV$4:$BZ$8)=0,1,SUM($BV$4:$BZ$8))</f>
        <v>4931</v>
      </c>
      <c r="F12" s="12" t="n">
        <f aca="false" t="array" ref="F12:F12">SUM(Imagen!D10:H14*$BV$4:$BZ$8)/IF(SUM($BV$4:$BZ$8)=0,1,SUM($BV$4:$BZ$8))</f>
        <v>3192</v>
      </c>
      <c r="G12" s="12" t="n">
        <f aca="false" t="array" ref="G12:G12">SUM(Imagen!E10:I14*$BV$4:$BZ$8)/IF(SUM($BV$4:$BZ$8)=0,1,SUM($BV$4:$BZ$8))</f>
        <v>4613</v>
      </c>
      <c r="H12" s="12" t="n">
        <f aca="false" t="array" ref="H12:H12">SUM(Imagen!F10:J14*$BV$4:$BZ$8)/IF(SUM($BV$4:$BZ$8)=0,1,SUM($BV$4:$BZ$8))</f>
        <v>-3444</v>
      </c>
      <c r="I12" s="12" t="n">
        <f aca="false" t="array" ref="I12:I12">SUM(Imagen!G10:K14*$BV$4:$BZ$8)/IF(SUM($BV$4:$BZ$8)=0,1,SUM($BV$4:$BZ$8))</f>
        <v>-1410</v>
      </c>
      <c r="J12" s="12" t="n">
        <f aca="false" t="array" ref="J12:J12">SUM(Imagen!H10:L14*$BV$4:$BZ$8)/IF(SUM($BV$4:$BZ$8)=0,1,SUM($BV$4:$BZ$8))</f>
        <v>-1066</v>
      </c>
      <c r="K12" s="12" t="n">
        <f aca="false" t="array" ref="K12:K12">SUM(Imagen!I10:M14*$BV$4:$BZ$8)/IF(SUM($BV$4:$BZ$8)=0,1,SUM($BV$4:$BZ$8))</f>
        <v>-1804</v>
      </c>
      <c r="L12" s="12" t="n">
        <f aca="false" t="array" ref="L12:L12">SUM(Imagen!J10:N14*$BV$4:$BZ$8)/IF(SUM($BV$4:$BZ$8)=0,1,SUM($BV$4:$BZ$8))</f>
        <v>-1060</v>
      </c>
      <c r="M12" s="12" t="n">
        <f aca="false" t="array" ref="M12:M12">SUM(Imagen!K10:O14*$BV$4:$BZ$8)/IF(SUM($BV$4:$BZ$8)=0,1,SUM($BV$4:$BZ$8))</f>
        <v>-252</v>
      </c>
      <c r="N12" s="12" t="n">
        <f aca="false" t="array" ref="N12:N12">SUM(Imagen!L10:P14*$BV$4:$BZ$8)/IF(SUM($BV$4:$BZ$8)=0,1,SUM($BV$4:$BZ$8))</f>
        <v>-825</v>
      </c>
      <c r="O12" s="12" t="n">
        <f aca="false" t="array" ref="O12:O12">SUM(Imagen!M10:Q14*$BV$4:$BZ$8)/IF(SUM($BV$4:$BZ$8)=0,1,SUM($BV$4:$BZ$8))</f>
        <v>-7001</v>
      </c>
      <c r="P12" s="12" t="n">
        <f aca="false" t="array" ref="P12:P12">SUM(Imagen!N10:R14*$BV$4:$BZ$8)/IF(SUM($BV$4:$BZ$8)=0,1,SUM($BV$4:$BZ$8))</f>
        <v>-6653</v>
      </c>
      <c r="Q12" s="12" t="n">
        <f aca="false" t="array" ref="Q12:Q12">SUM(Imagen!O10:S14*$BV$4:$BZ$8)/IF(SUM($BV$4:$BZ$8)=0,1,SUM($BV$4:$BZ$8))</f>
        <v>-9137</v>
      </c>
      <c r="R12" s="12" t="n">
        <f aca="false" t="array" ref="R12:R12">SUM(Imagen!P10:T14*$BV$4:$BZ$8)/IF(SUM($BV$4:$BZ$8)=0,1,SUM($BV$4:$BZ$8))</f>
        <v>6226</v>
      </c>
      <c r="S12" s="12" t="n">
        <f aca="false" t="array" ref="S12:S12">SUM(Imagen!Q10:U14*$BV$4:$BZ$8)/IF(SUM($BV$4:$BZ$8)=0,1,SUM($BV$4:$BZ$8))</f>
        <v>8180</v>
      </c>
      <c r="T12" s="12" t="n">
        <f aca="false" t="array" ref="T12:T12">SUM(Imagen!R10:V14*$BV$4:$BZ$8)/IF(SUM($BV$4:$BZ$8)=0,1,SUM($BV$4:$BZ$8))</f>
        <v>6439</v>
      </c>
      <c r="U12" s="12" t="n">
        <f aca="false" t="array" ref="U12:U12">SUM(Imagen!S10:W14*$BV$4:$BZ$8)/IF(SUM($BV$4:$BZ$8)=0,1,SUM($BV$4:$BZ$8))</f>
        <v>6656</v>
      </c>
      <c r="V12" s="12" t="n">
        <f aca="false" t="array" ref="V12:V12">SUM(Imagen!T10:X14*$BV$4:$BZ$8)/IF(SUM($BV$4:$BZ$8)=0,1,SUM($BV$4:$BZ$8))</f>
        <v>7315</v>
      </c>
      <c r="W12" s="12" t="n">
        <f aca="false" t="array" ref="W12:W12">SUM(Imagen!U10:Y14*$BV$4:$BZ$8)/IF(SUM($BV$4:$BZ$8)=0,1,SUM($BV$4:$BZ$8))</f>
        <v>6483</v>
      </c>
      <c r="X12" s="12" t="n">
        <f aca="false" t="array" ref="X12:X12">SUM(Imagen!V10:Z14*$BV$4:$BZ$8)/IF(SUM($BV$4:$BZ$8)=0,1,SUM($BV$4:$BZ$8))</f>
        <v>3512</v>
      </c>
      <c r="Y12" s="12" t="n">
        <f aca="false" t="array" ref="Y12:Y12">SUM(Imagen!W10:AA14*$BV$4:$BZ$8)/IF(SUM($BV$4:$BZ$8)=0,1,SUM($BV$4:$BZ$8))</f>
        <v>-185</v>
      </c>
      <c r="Z12" s="12" t="n">
        <f aca="false" t="array" ref="Z12:Z12">SUM(Imagen!X10:AB14*$BV$4:$BZ$8)/IF(SUM($BV$4:$BZ$8)=0,1,SUM($BV$4:$BZ$8))</f>
        <v>-7233</v>
      </c>
      <c r="AA12" s="12" t="n">
        <f aca="false" t="array" ref="AA12:AA12">SUM(Imagen!Y10:AC14*$BV$4:$BZ$8)/IF(SUM($BV$4:$BZ$8)=0,1,SUM($BV$4:$BZ$8))</f>
        <v>-8415</v>
      </c>
      <c r="AB12" s="12" t="n">
        <f aca="false" t="array" ref="AB12:AB12">SUM(Imagen!Z10:AD14*$BV$4:$BZ$8)/IF(SUM($BV$4:$BZ$8)=0,1,SUM($BV$4:$BZ$8))</f>
        <v>-8945</v>
      </c>
      <c r="AC12" s="12" t="n">
        <f aca="false" t="array" ref="AC12:AC12">SUM(Imagen!AA10:AE14*$BV$4:$BZ$8)/IF(SUM($BV$4:$BZ$8)=0,1,SUM($BV$4:$BZ$8))</f>
        <v>-9372</v>
      </c>
      <c r="AD12" s="12" t="n">
        <f aca="false" t="array" ref="AD12:AD12">SUM(Imagen!AB10:AF14*$BV$4:$BZ$8)/IF(SUM($BV$4:$BZ$8)=0,1,SUM($BV$4:$BZ$8))</f>
        <v>-6291</v>
      </c>
      <c r="AE12" s="12" t="n">
        <f aca="false" t="array" ref="AE12:AE12">SUM(Imagen!AC10:AG14*$BV$4:$BZ$8)/IF(SUM($BV$4:$BZ$8)=0,1,SUM($BV$4:$BZ$8))</f>
        <v>-4750</v>
      </c>
      <c r="AF12" s="12" t="n">
        <f aca="false" t="array" ref="AF12:AF12">SUM(Imagen!AD10:AH14*$BV$4:$BZ$8)/IF(SUM($BV$4:$BZ$8)=0,1,SUM($BV$4:$BZ$8))</f>
        <v>-7921</v>
      </c>
      <c r="AG12" s="12" t="n">
        <f aca="false" t="array" ref="AG12:AG12">SUM(Imagen!AE10:AI14*$BV$4:$BZ$8)/IF(SUM($BV$4:$BZ$8)=0,1,SUM($BV$4:$BZ$8))</f>
        <v>-4341</v>
      </c>
      <c r="AH12" s="12" t="n">
        <f aca="false" t="array" ref="AH12:AH12">SUM(Imagen!AF10:AJ14*$BV$4:$BZ$8)/IF(SUM($BV$4:$BZ$8)=0,1,SUM($BV$4:$BZ$8))</f>
        <v>-1272</v>
      </c>
      <c r="AI12" s="12" t="n">
        <f aca="false" t="array" ref="AI12:AI12">SUM(Imagen!AG10:AK14*$BV$4:$BZ$8)/IF(SUM($BV$4:$BZ$8)=0,1,SUM($BV$4:$BZ$8))</f>
        <v>-7546</v>
      </c>
      <c r="AJ12" s="12" t="n">
        <f aca="false" t="array" ref="AJ12:AJ12">SUM(Imagen!AH10:AL14*$BV$4:$BZ$8)/IF(SUM($BV$4:$BZ$8)=0,1,SUM($BV$4:$BZ$8))</f>
        <v>2522</v>
      </c>
      <c r="AK12" s="12" t="n">
        <f aca="false" t="array" ref="AK12:AK12">SUM(Imagen!AI10:AM14*$BV$4:$BZ$8)/IF(SUM($BV$4:$BZ$8)=0,1,SUM($BV$4:$BZ$8))</f>
        <v>5769</v>
      </c>
      <c r="AL12" s="12" t="n">
        <f aca="false" t="array" ref="AL12:AL12">SUM(Imagen!AJ10:AN14*$BV$4:$BZ$8)/IF(SUM($BV$4:$BZ$8)=0,1,SUM($BV$4:$BZ$8))</f>
        <v>4398</v>
      </c>
      <c r="AM12" s="12" t="n">
        <f aca="false" t="array" ref="AM12:AM12">SUM(Imagen!AK10:AO14*$BV$4:$BZ$8)/IF(SUM($BV$4:$BZ$8)=0,1,SUM($BV$4:$BZ$8))</f>
        <v>-4042</v>
      </c>
      <c r="AN12" s="12" t="n">
        <f aca="false" t="array" ref="AN12:AN12">SUM(Imagen!AL10:AP14*$BV$4:$BZ$8)/IF(SUM($BV$4:$BZ$8)=0,1,SUM($BV$4:$BZ$8))</f>
        <v>-966</v>
      </c>
      <c r="AO12" s="12" t="n">
        <f aca="false" t="array" ref="AO12:AO12">SUM(Imagen!AM10:AQ14*$BV$4:$BZ$8)/IF(SUM($BV$4:$BZ$8)=0,1,SUM($BV$4:$BZ$8))</f>
        <v>940</v>
      </c>
      <c r="AP12" s="12" t="n">
        <f aca="false" t="array" ref="AP12:AP12">SUM(Imagen!AN10:AR14*$BV$4:$BZ$8)/IF(SUM($BV$4:$BZ$8)=0,1,SUM($BV$4:$BZ$8))</f>
        <v>1026</v>
      </c>
      <c r="AQ12" s="12" t="n">
        <f aca="false" t="array" ref="AQ12:AQ12">SUM(Imagen!AO10:AS14*$BV$4:$BZ$8)/IF(SUM($BV$4:$BZ$8)=0,1,SUM($BV$4:$BZ$8))</f>
        <v>689</v>
      </c>
      <c r="AR12" s="12" t="n">
        <f aca="false" t="array" ref="AR12:AR12">SUM(Imagen!AP10:AT14*$BV$4:$BZ$8)/IF(SUM($BV$4:$BZ$8)=0,1,SUM($BV$4:$BZ$8))</f>
        <v>678</v>
      </c>
      <c r="AS12" s="12" t="n">
        <f aca="false" t="array" ref="AS12:AS12">SUM(Imagen!AQ10:AU14*$BV$4:$BZ$8)/IF(SUM($BV$4:$BZ$8)=0,1,SUM($BV$4:$BZ$8))</f>
        <v>-100</v>
      </c>
      <c r="AT12" s="12" t="n">
        <f aca="false" t="array" ref="AT12:AT12">SUM(Imagen!AR10:AV14*$BV$4:$BZ$8)/IF(SUM($BV$4:$BZ$8)=0,1,SUM($BV$4:$BZ$8))</f>
        <v>-660</v>
      </c>
      <c r="AU12" s="12" t="n">
        <f aca="false" t="array" ref="AU12:AU12">SUM(Imagen!AS10:AW14*$BV$4:$BZ$8)/IF(SUM($BV$4:$BZ$8)=0,1,SUM($BV$4:$BZ$8))</f>
        <v>-1234</v>
      </c>
      <c r="AV12" s="12" t="n">
        <f aca="false" t="array" ref="AV12:AV12">SUM(Imagen!AT10:AX14*$BV$4:$BZ$8)/IF(SUM($BV$4:$BZ$8)=0,1,SUM($BV$4:$BZ$8))</f>
        <v>159</v>
      </c>
      <c r="AW12" s="12" t="n">
        <f aca="false" t="array" ref="AW12:AW12">SUM(Imagen!AU10:AY14*$BV$4:$BZ$8)/IF(SUM($BV$4:$BZ$8)=0,1,SUM($BV$4:$BZ$8))</f>
        <v>347</v>
      </c>
      <c r="AX12" s="12" t="n">
        <f aca="false" t="array" ref="AX12:AX12">SUM(Imagen!AV10:AZ14*$BV$4:$BZ$8)/IF(SUM($BV$4:$BZ$8)=0,1,SUM($BV$4:$BZ$8))</f>
        <v>59</v>
      </c>
      <c r="AY12" s="12" t="n">
        <f aca="false" t="array" ref="AY12:AY12">SUM(Imagen!AW10:BA14*$BV$4:$BZ$8)/IF(SUM($BV$4:$BZ$8)=0,1,SUM($BV$4:$BZ$8))</f>
        <v>359</v>
      </c>
      <c r="AZ12" s="12" t="n">
        <f aca="false" t="array" ref="AZ12:AZ12">SUM(Imagen!AX10:BB14*$BV$4:$BZ$8)/IF(SUM($BV$4:$BZ$8)=0,1,SUM($BV$4:$BZ$8))</f>
        <v>-2034</v>
      </c>
      <c r="BA12" s="12" t="n">
        <f aca="false" t="array" ref="BA12:BA12">SUM(Imagen!AY10:BC14*$BV$4:$BZ$8)/IF(SUM($BV$4:$BZ$8)=0,1,SUM($BV$4:$BZ$8))</f>
        <v>630</v>
      </c>
      <c r="BB12" s="12" t="n">
        <f aca="false" t="array" ref="BB12:BB12">SUM(Imagen!AZ10:BD14*$BV$4:$BZ$8)/IF(SUM($BV$4:$BZ$8)=0,1,SUM($BV$4:$BZ$8))</f>
        <v>-1849</v>
      </c>
      <c r="BC12" s="12" t="n">
        <f aca="false" t="array" ref="BC12:BC12">SUM(Imagen!BA10:BE14*$BV$4:$BZ$8)/IF(SUM($BV$4:$BZ$8)=0,1,SUM($BV$4:$BZ$8))</f>
        <v>-1768</v>
      </c>
      <c r="BD12" s="12" t="n">
        <f aca="false" t="array" ref="BD12:BD12">SUM(Imagen!BB10:BF14*$BV$4:$BZ$8)/IF(SUM($BV$4:$BZ$8)=0,1,SUM($BV$4:$BZ$8))</f>
        <v>4625</v>
      </c>
      <c r="BE12" s="12" t="n">
        <f aca="false" t="array" ref="BE12:BE12">SUM(Imagen!BC10:BG14*$BV$4:$BZ$8)/IF(SUM($BV$4:$BZ$8)=0,1,SUM($BV$4:$BZ$8))</f>
        <v>8026</v>
      </c>
      <c r="BF12" s="12" t="n">
        <f aca="false" t="array" ref="BF12:BF12">SUM(Imagen!BD10:BH14*$BV$4:$BZ$8)/IF(SUM($BV$4:$BZ$8)=0,1,SUM($BV$4:$BZ$8))</f>
        <v>2485</v>
      </c>
      <c r="BG12" s="12" t="n">
        <f aca="false" t="array" ref="BG12:BG12">SUM(Imagen!BE10:BI14*$BV$4:$BZ$8)/IF(SUM($BV$4:$BZ$8)=0,1,SUM($BV$4:$BZ$8))</f>
        <v>17</v>
      </c>
      <c r="BH12" s="12" t="n">
        <f aca="false" t="array" ref="BH12:BH12">SUM(Imagen!BF10:BJ14*$BV$4:$BZ$8)/IF(SUM($BV$4:$BZ$8)=0,1,SUM($BV$4:$BZ$8))</f>
        <v>-1295</v>
      </c>
      <c r="BI12" s="12" t="n">
        <f aca="false" t="array" ref="BI12:BI12">SUM(Imagen!BG10:BK14*$BV$4:$BZ$8)/IF(SUM($BV$4:$BZ$8)=0,1,SUM($BV$4:$BZ$8))</f>
        <v>-1075</v>
      </c>
      <c r="BJ12" s="12" t="n">
        <f aca="false" t="array" ref="BJ12:BJ12">SUM(Imagen!BH10:BL14*$BV$4:$BZ$8)/IF(SUM($BV$4:$BZ$8)=0,1,SUM($BV$4:$BZ$8))</f>
        <v>-1159</v>
      </c>
      <c r="BK12" s="12" t="n">
        <f aca="false" t="array" ref="BK12:BK12">SUM(Imagen!BI10:BM14*$BV$4:$BZ$8)/IF(SUM($BV$4:$BZ$8)=0,1,SUM($BV$4:$BZ$8))</f>
        <v>1665</v>
      </c>
      <c r="BL12" s="12" t="n">
        <f aca="false" t="array" ref="BL12:BL12">SUM(Imagen!BJ10:BN14*$BV$4:$BZ$8)/IF(SUM($BV$4:$BZ$8)=0,1,SUM($BV$4:$BZ$8))</f>
        <v>1209</v>
      </c>
      <c r="BM12" s="12" t="n">
        <f aca="false" t="array" ref="BM12:BM12">SUM(Imagen!BK10:BO14*$BV$4:$BZ$8)/IF(SUM($BV$4:$BZ$8)=0,1,SUM($BV$4:$BZ$8))</f>
        <v>-2416</v>
      </c>
      <c r="BN12" s="12" t="n">
        <f aca="false" t="array" ref="BN12:BN12">SUM(Imagen!BL10:BP14*$BV$4:$BZ$8)/IF(SUM($BV$4:$BZ$8)=0,1,SUM($BV$4:$BZ$8))</f>
        <v>-774</v>
      </c>
      <c r="BO12" s="12" t="n">
        <f aca="false" t="array" ref="BO12:BO12">SUM(Imagen!BM10:BQ14*$BV$4:$BZ$8)/IF(SUM($BV$4:$BZ$8)=0,1,SUM($BV$4:$BZ$8))</f>
        <v>227</v>
      </c>
      <c r="BP12" s="12" t="n">
        <f aca="false" t="array" ref="BP12:BP12">SUM(Imagen!BN10:BR14*$BV$4:$BZ$8)/IF(SUM($BV$4:$BZ$8)=0,1,SUM($BV$4:$BZ$8))</f>
        <v>115</v>
      </c>
      <c r="BQ12" s="12" t="n">
        <f aca="false" t="array" ref="BQ12:BQ12">SUM(Imagen!BO10:BS14*$BV$4:$BZ$8)/IF(SUM($BV$4:$BZ$8)=0,1,SUM($BV$4:$BZ$8))</f>
        <v>67</v>
      </c>
      <c r="BR12" s="13" t="n">
        <f aca="false" t="array" ref="BR12:BR12">SUM(Imagen!BP10:BT14*$BV$4:$BZ$8)/IF(SUM($BV$4:$BZ$8)=0,1,SUM($BV$4:$BZ$8))</f>
        <v>-64</v>
      </c>
      <c r="BS12" s="12"/>
      <c r="BT12" s="13"/>
      <c r="BV12" s="53"/>
      <c r="BW12" s="53"/>
      <c r="BX12" s="53"/>
      <c r="BY12" s="53"/>
      <c r="BZ12" s="53"/>
    </row>
    <row r="13" customFormat="false" ht="2.85" hidden="false" customHeight="true" outlineLevel="0" collapsed="false">
      <c r="B13" s="11"/>
      <c r="C13" s="12"/>
      <c r="D13" s="11" t="n">
        <f aca="false" t="array" ref="D13:D13">SUM(Imagen!B11:F15*$BV$4:$BZ$8)/IF(SUM($BV$4:$BZ$8)=0,1,SUM($BV$4:$BZ$8))</f>
        <v>1934</v>
      </c>
      <c r="E13" s="12" t="n">
        <f aca="false" t="array" ref="E13:E13">SUM(Imagen!C11:G15*$BV$4:$BZ$8)/IF(SUM($BV$4:$BZ$8)=0,1,SUM($BV$4:$BZ$8))</f>
        <v>-1380</v>
      </c>
      <c r="F13" s="12" t="n">
        <f aca="false" t="array" ref="F13:F13">SUM(Imagen!D11:H15*$BV$4:$BZ$8)/IF(SUM($BV$4:$BZ$8)=0,1,SUM($BV$4:$BZ$8))</f>
        <v>-4524</v>
      </c>
      <c r="G13" s="12" t="n">
        <f aca="false" t="array" ref="G13:G13">SUM(Imagen!E11:I15*$BV$4:$BZ$8)/IF(SUM($BV$4:$BZ$8)=0,1,SUM($BV$4:$BZ$8))</f>
        <v>-558</v>
      </c>
      <c r="H13" s="12" t="n">
        <f aca="false" t="array" ref="H13:H13">SUM(Imagen!F11:J15*$BV$4:$BZ$8)/IF(SUM($BV$4:$BZ$8)=0,1,SUM($BV$4:$BZ$8))</f>
        <v>-1936</v>
      </c>
      <c r="I13" s="12" t="n">
        <f aca="false" t="array" ref="I13:I13">SUM(Imagen!G11:K15*$BV$4:$BZ$8)/IF(SUM($BV$4:$BZ$8)=0,1,SUM($BV$4:$BZ$8))</f>
        <v>688</v>
      </c>
      <c r="J13" s="12" t="n">
        <f aca="false" t="array" ref="J13:J13">SUM(Imagen!H11:L15*$BV$4:$BZ$8)/IF(SUM($BV$4:$BZ$8)=0,1,SUM($BV$4:$BZ$8))</f>
        <v>-1112</v>
      </c>
      <c r="K13" s="12" t="n">
        <f aca="false" t="array" ref="K13:K13">SUM(Imagen!I11:M15*$BV$4:$BZ$8)/IF(SUM($BV$4:$BZ$8)=0,1,SUM($BV$4:$BZ$8))</f>
        <v>-3402</v>
      </c>
      <c r="L13" s="12" t="n">
        <f aca="false" t="array" ref="L13:L13">SUM(Imagen!J11:N15*$BV$4:$BZ$8)/IF(SUM($BV$4:$BZ$8)=0,1,SUM($BV$4:$BZ$8))</f>
        <v>-1072</v>
      </c>
      <c r="M13" s="12" t="n">
        <f aca="false" t="array" ref="M13:M13">SUM(Imagen!K11:O15*$BV$4:$BZ$8)/IF(SUM($BV$4:$BZ$8)=0,1,SUM($BV$4:$BZ$8))</f>
        <v>-622</v>
      </c>
      <c r="N13" s="12" t="n">
        <f aca="false" t="array" ref="N13:N13">SUM(Imagen!L11:P15*$BV$4:$BZ$8)/IF(SUM($BV$4:$BZ$8)=0,1,SUM($BV$4:$BZ$8))</f>
        <v>-4307</v>
      </c>
      <c r="O13" s="12" t="n">
        <f aca="false" t="array" ref="O13:O13">SUM(Imagen!M11:Q15*$BV$4:$BZ$8)/IF(SUM($BV$4:$BZ$8)=0,1,SUM($BV$4:$BZ$8))</f>
        <v>-1898</v>
      </c>
      <c r="P13" s="12" t="n">
        <f aca="false" t="array" ref="P13:P13">SUM(Imagen!N11:R15*$BV$4:$BZ$8)/IF(SUM($BV$4:$BZ$8)=0,1,SUM($BV$4:$BZ$8))</f>
        <v>-2682</v>
      </c>
      <c r="Q13" s="12" t="n">
        <f aca="false" t="array" ref="Q13:Q13">SUM(Imagen!O11:S15*$BV$4:$BZ$8)/IF(SUM($BV$4:$BZ$8)=0,1,SUM($BV$4:$BZ$8))</f>
        <v>6135</v>
      </c>
      <c r="R13" s="12" t="n">
        <f aca="false" t="array" ref="R13:R13">SUM(Imagen!P11:T15*$BV$4:$BZ$8)/IF(SUM($BV$4:$BZ$8)=0,1,SUM($BV$4:$BZ$8))</f>
        <v>-1761</v>
      </c>
      <c r="S13" s="12" t="n">
        <f aca="false" t="array" ref="S13:S13">SUM(Imagen!Q11:U15*$BV$4:$BZ$8)/IF(SUM($BV$4:$BZ$8)=0,1,SUM($BV$4:$BZ$8))</f>
        <v>3718</v>
      </c>
      <c r="T13" s="12" t="n">
        <f aca="false" t="array" ref="T13:T13">SUM(Imagen!R11:V15*$BV$4:$BZ$8)/IF(SUM($BV$4:$BZ$8)=0,1,SUM($BV$4:$BZ$8))</f>
        <v>1546</v>
      </c>
      <c r="U13" s="12" t="n">
        <f aca="false" t="array" ref="U13:U13">SUM(Imagen!S11:W15*$BV$4:$BZ$8)/IF(SUM($BV$4:$BZ$8)=0,1,SUM($BV$4:$BZ$8))</f>
        <v>689</v>
      </c>
      <c r="V13" s="12" t="n">
        <f aca="false" t="array" ref="V13:V13">SUM(Imagen!T11:X15*$BV$4:$BZ$8)/IF(SUM($BV$4:$BZ$8)=0,1,SUM($BV$4:$BZ$8))</f>
        <v>1904</v>
      </c>
      <c r="W13" s="12" t="n">
        <f aca="false" t="array" ref="W13:W13">SUM(Imagen!U11:Y15*$BV$4:$BZ$8)/IF(SUM($BV$4:$BZ$8)=0,1,SUM($BV$4:$BZ$8))</f>
        <v>3565</v>
      </c>
      <c r="X13" s="12" t="n">
        <f aca="false" t="array" ref="X13:X13">SUM(Imagen!V11:Z15*$BV$4:$BZ$8)/IF(SUM($BV$4:$BZ$8)=0,1,SUM($BV$4:$BZ$8))</f>
        <v>-2066</v>
      </c>
      <c r="Y13" s="12" t="n">
        <f aca="false" t="array" ref="Y13:Y13">SUM(Imagen!W11:AA15*$BV$4:$BZ$8)/IF(SUM($BV$4:$BZ$8)=0,1,SUM($BV$4:$BZ$8))</f>
        <v>-2866</v>
      </c>
      <c r="Z13" s="12" t="n">
        <f aca="false" t="array" ref="Z13:Z13">SUM(Imagen!X11:AB15*$BV$4:$BZ$8)/IF(SUM($BV$4:$BZ$8)=0,1,SUM($BV$4:$BZ$8))</f>
        <v>4818</v>
      </c>
      <c r="AA13" s="12" t="n">
        <f aca="false" t="array" ref="AA13:AA13">SUM(Imagen!Y11:AC15*$BV$4:$BZ$8)/IF(SUM($BV$4:$BZ$8)=0,1,SUM($BV$4:$BZ$8))</f>
        <v>7333</v>
      </c>
      <c r="AB13" s="12" t="n">
        <f aca="false" t="array" ref="AB13:AB13">SUM(Imagen!Z11:AD15*$BV$4:$BZ$8)/IF(SUM($BV$4:$BZ$8)=0,1,SUM($BV$4:$BZ$8))</f>
        <v>-806</v>
      </c>
      <c r="AC13" s="12" t="n">
        <f aca="false" t="array" ref="AC13:AC13">SUM(Imagen!AA11:AE15*$BV$4:$BZ$8)/IF(SUM($BV$4:$BZ$8)=0,1,SUM($BV$4:$BZ$8))</f>
        <v>-631</v>
      </c>
      <c r="AD13" s="12" t="n">
        <f aca="false" t="array" ref="AD13:AD13">SUM(Imagen!AB11:AF15*$BV$4:$BZ$8)/IF(SUM($BV$4:$BZ$8)=0,1,SUM($BV$4:$BZ$8))</f>
        <v>4448</v>
      </c>
      <c r="AE13" s="12" t="n">
        <f aca="false" t="array" ref="AE13:AE13">SUM(Imagen!AC11:AG15*$BV$4:$BZ$8)/IF(SUM($BV$4:$BZ$8)=0,1,SUM($BV$4:$BZ$8))</f>
        <v>4602</v>
      </c>
      <c r="AF13" s="12" t="n">
        <f aca="false" t="array" ref="AF13:AF13">SUM(Imagen!AD11:AH15*$BV$4:$BZ$8)/IF(SUM($BV$4:$BZ$8)=0,1,SUM($BV$4:$BZ$8))</f>
        <v>3806</v>
      </c>
      <c r="AG13" s="12" t="n">
        <f aca="false" t="array" ref="AG13:AG13">SUM(Imagen!AE11:AI15*$BV$4:$BZ$8)/IF(SUM($BV$4:$BZ$8)=0,1,SUM($BV$4:$BZ$8))</f>
        <v>3139</v>
      </c>
      <c r="AH13" s="12" t="n">
        <f aca="false" t="array" ref="AH13:AH13">SUM(Imagen!AF11:AJ15*$BV$4:$BZ$8)/IF(SUM($BV$4:$BZ$8)=0,1,SUM($BV$4:$BZ$8))</f>
        <v>764</v>
      </c>
      <c r="AI13" s="12" t="n">
        <f aca="false" t="array" ref="AI13:AI13">SUM(Imagen!AG11:AK15*$BV$4:$BZ$8)/IF(SUM($BV$4:$BZ$8)=0,1,SUM($BV$4:$BZ$8))</f>
        <v>-4149</v>
      </c>
      <c r="AJ13" s="12" t="n">
        <f aca="false" t="array" ref="AJ13:AJ13">SUM(Imagen!AH11:AL15*$BV$4:$BZ$8)/IF(SUM($BV$4:$BZ$8)=0,1,SUM($BV$4:$BZ$8))</f>
        <v>-4234</v>
      </c>
      <c r="AK13" s="12" t="n">
        <f aca="false" t="array" ref="AK13:AK13">SUM(Imagen!AI11:AM15*$BV$4:$BZ$8)/IF(SUM($BV$4:$BZ$8)=0,1,SUM($BV$4:$BZ$8))</f>
        <v>4928</v>
      </c>
      <c r="AL13" s="12" t="n">
        <f aca="false" t="array" ref="AL13:AL13">SUM(Imagen!AJ11:AN15*$BV$4:$BZ$8)/IF(SUM($BV$4:$BZ$8)=0,1,SUM($BV$4:$BZ$8))</f>
        <v>4270</v>
      </c>
      <c r="AM13" s="12" t="n">
        <f aca="false" t="array" ref="AM13:AM13">SUM(Imagen!AK11:AO15*$BV$4:$BZ$8)/IF(SUM($BV$4:$BZ$8)=0,1,SUM($BV$4:$BZ$8))</f>
        <v>-4909</v>
      </c>
      <c r="AN13" s="12" t="n">
        <f aca="false" t="array" ref="AN13:AN13">SUM(Imagen!AL11:AP15*$BV$4:$BZ$8)/IF(SUM($BV$4:$BZ$8)=0,1,SUM($BV$4:$BZ$8))</f>
        <v>-2423</v>
      </c>
      <c r="AO13" s="12" t="n">
        <f aca="false" t="array" ref="AO13:AO13">SUM(Imagen!AM11:AQ15*$BV$4:$BZ$8)/IF(SUM($BV$4:$BZ$8)=0,1,SUM($BV$4:$BZ$8))</f>
        <v>-1291</v>
      </c>
      <c r="AP13" s="12" t="n">
        <f aca="false" t="array" ref="AP13:AP13">SUM(Imagen!AN11:AR15*$BV$4:$BZ$8)/IF(SUM($BV$4:$BZ$8)=0,1,SUM($BV$4:$BZ$8))</f>
        <v>-231</v>
      </c>
      <c r="AQ13" s="12" t="n">
        <f aca="false" t="array" ref="AQ13:AQ13">SUM(Imagen!AO11:AS15*$BV$4:$BZ$8)/IF(SUM($BV$4:$BZ$8)=0,1,SUM($BV$4:$BZ$8))</f>
        <v>-119</v>
      </c>
      <c r="AR13" s="12" t="n">
        <f aca="false" t="array" ref="AR13:AR13">SUM(Imagen!AP11:AT15*$BV$4:$BZ$8)/IF(SUM($BV$4:$BZ$8)=0,1,SUM($BV$4:$BZ$8))</f>
        <v>-594</v>
      </c>
      <c r="AS13" s="12" t="n">
        <f aca="false" t="array" ref="AS13:AS13">SUM(Imagen!AQ11:AU15*$BV$4:$BZ$8)/IF(SUM($BV$4:$BZ$8)=0,1,SUM($BV$4:$BZ$8))</f>
        <v>154</v>
      </c>
      <c r="AT13" s="12" t="n">
        <f aca="false" t="array" ref="AT13:AT13">SUM(Imagen!AR11:AV15*$BV$4:$BZ$8)/IF(SUM($BV$4:$BZ$8)=0,1,SUM($BV$4:$BZ$8))</f>
        <v>-64</v>
      </c>
      <c r="AU13" s="12" t="n">
        <f aca="false" t="array" ref="AU13:AU13">SUM(Imagen!AS11:AW15*$BV$4:$BZ$8)/IF(SUM($BV$4:$BZ$8)=0,1,SUM($BV$4:$BZ$8))</f>
        <v>23</v>
      </c>
      <c r="AV13" s="12" t="n">
        <f aca="false" t="array" ref="AV13:AV13">SUM(Imagen!AT11:AX15*$BV$4:$BZ$8)/IF(SUM($BV$4:$BZ$8)=0,1,SUM($BV$4:$BZ$8))</f>
        <v>-654</v>
      </c>
      <c r="AW13" s="12" t="n">
        <f aca="false" t="array" ref="AW13:AW13">SUM(Imagen!AU11:AY15*$BV$4:$BZ$8)/IF(SUM($BV$4:$BZ$8)=0,1,SUM($BV$4:$BZ$8))</f>
        <v>-374</v>
      </c>
      <c r="AX13" s="12" t="n">
        <f aca="false" t="array" ref="AX13:AX13">SUM(Imagen!AV11:AZ15*$BV$4:$BZ$8)/IF(SUM($BV$4:$BZ$8)=0,1,SUM($BV$4:$BZ$8))</f>
        <v>-924</v>
      </c>
      <c r="AY13" s="12" t="n">
        <f aca="false" t="array" ref="AY13:AY13">SUM(Imagen!AW11:BA15*$BV$4:$BZ$8)/IF(SUM($BV$4:$BZ$8)=0,1,SUM($BV$4:$BZ$8))</f>
        <v>-1974</v>
      </c>
      <c r="AZ13" s="12" t="n">
        <f aca="false" t="array" ref="AZ13:AZ13">SUM(Imagen!AX11:BB15*$BV$4:$BZ$8)/IF(SUM($BV$4:$BZ$8)=0,1,SUM($BV$4:$BZ$8))</f>
        <v>475</v>
      </c>
      <c r="BA13" s="12" t="n">
        <f aca="false" t="array" ref="BA13:BA13">SUM(Imagen!AY11:BC15*$BV$4:$BZ$8)/IF(SUM($BV$4:$BZ$8)=0,1,SUM($BV$4:$BZ$8))</f>
        <v>-378</v>
      </c>
      <c r="BB13" s="12" t="n">
        <f aca="false" t="array" ref="BB13:BB13">SUM(Imagen!AZ11:BD15*$BV$4:$BZ$8)/IF(SUM($BV$4:$BZ$8)=0,1,SUM($BV$4:$BZ$8))</f>
        <v>-68</v>
      </c>
      <c r="BC13" s="12" t="n">
        <f aca="false" t="array" ref="BC13:BC13">SUM(Imagen!BA11:BE15*$BV$4:$BZ$8)/IF(SUM($BV$4:$BZ$8)=0,1,SUM($BV$4:$BZ$8))</f>
        <v>1973</v>
      </c>
      <c r="BD13" s="12" t="n">
        <f aca="false" t="array" ref="BD13:BD13">SUM(Imagen!BB11:BF15*$BV$4:$BZ$8)/IF(SUM($BV$4:$BZ$8)=0,1,SUM($BV$4:$BZ$8))</f>
        <v>2182</v>
      </c>
      <c r="BE13" s="12" t="n">
        <f aca="false" t="array" ref="BE13:BE13">SUM(Imagen!BC11:BG15*$BV$4:$BZ$8)/IF(SUM($BV$4:$BZ$8)=0,1,SUM($BV$4:$BZ$8))</f>
        <v>5974</v>
      </c>
      <c r="BF13" s="12" t="n">
        <f aca="false" t="array" ref="BF13:BF13">SUM(Imagen!BD11:BH15*$BV$4:$BZ$8)/IF(SUM($BV$4:$BZ$8)=0,1,SUM($BV$4:$BZ$8))</f>
        <v>1309</v>
      </c>
      <c r="BG13" s="12" t="n">
        <f aca="false" t="array" ref="BG13:BG13">SUM(Imagen!BE11:BI15*$BV$4:$BZ$8)/IF(SUM($BV$4:$BZ$8)=0,1,SUM($BV$4:$BZ$8))</f>
        <v>1202</v>
      </c>
      <c r="BH13" s="12" t="n">
        <f aca="false" t="array" ref="BH13:BH13">SUM(Imagen!BF11:BJ15*$BV$4:$BZ$8)/IF(SUM($BV$4:$BZ$8)=0,1,SUM($BV$4:$BZ$8))</f>
        <v>2208</v>
      </c>
      <c r="BI13" s="12" t="n">
        <f aca="false" t="array" ref="BI13:BI13">SUM(Imagen!BG11:BK15*$BV$4:$BZ$8)/IF(SUM($BV$4:$BZ$8)=0,1,SUM($BV$4:$BZ$8))</f>
        <v>-402</v>
      </c>
      <c r="BJ13" s="12" t="n">
        <f aca="false" t="array" ref="BJ13:BJ13">SUM(Imagen!BH11:BL15*$BV$4:$BZ$8)/IF(SUM($BV$4:$BZ$8)=0,1,SUM($BV$4:$BZ$8))</f>
        <v>-795</v>
      </c>
      <c r="BK13" s="12" t="n">
        <f aca="false" t="array" ref="BK13:BK13">SUM(Imagen!BI11:BM15*$BV$4:$BZ$8)/IF(SUM($BV$4:$BZ$8)=0,1,SUM($BV$4:$BZ$8))</f>
        <v>-1094</v>
      </c>
      <c r="BL13" s="12" t="n">
        <f aca="false" t="array" ref="BL13:BL13">SUM(Imagen!BJ11:BN15*$BV$4:$BZ$8)/IF(SUM($BV$4:$BZ$8)=0,1,SUM($BV$4:$BZ$8))</f>
        <v>1064</v>
      </c>
      <c r="BM13" s="12" t="n">
        <f aca="false" t="array" ref="BM13:BM13">SUM(Imagen!BK11:BO15*$BV$4:$BZ$8)/IF(SUM($BV$4:$BZ$8)=0,1,SUM($BV$4:$BZ$8))</f>
        <v>711</v>
      </c>
      <c r="BN13" s="12" t="n">
        <f aca="false" t="array" ref="BN13:BN13">SUM(Imagen!BL11:BP15*$BV$4:$BZ$8)/IF(SUM($BV$4:$BZ$8)=0,1,SUM($BV$4:$BZ$8))</f>
        <v>1276</v>
      </c>
      <c r="BO13" s="12" t="n">
        <f aca="false" t="array" ref="BO13:BO13">SUM(Imagen!BM11:BQ15*$BV$4:$BZ$8)/IF(SUM($BV$4:$BZ$8)=0,1,SUM($BV$4:$BZ$8))</f>
        <v>-917</v>
      </c>
      <c r="BP13" s="12" t="n">
        <f aca="false" t="array" ref="BP13:BP13">SUM(Imagen!BN11:BR15*$BV$4:$BZ$8)/IF(SUM($BV$4:$BZ$8)=0,1,SUM($BV$4:$BZ$8))</f>
        <v>2574</v>
      </c>
      <c r="BQ13" s="12" t="n">
        <f aca="false" t="array" ref="BQ13:BQ13">SUM(Imagen!BO11:BS15*$BV$4:$BZ$8)/IF(SUM($BV$4:$BZ$8)=0,1,SUM($BV$4:$BZ$8))</f>
        <v>956</v>
      </c>
      <c r="BR13" s="13" t="n">
        <f aca="false" t="array" ref="BR13:BR13">SUM(Imagen!BP11:BT15*$BV$4:$BZ$8)/IF(SUM($BV$4:$BZ$8)=0,1,SUM($BV$4:$BZ$8))</f>
        <v>-664</v>
      </c>
      <c r="BS13" s="12"/>
      <c r="BT13" s="13"/>
      <c r="BV13" s="53"/>
      <c r="BW13" s="53"/>
      <c r="BX13" s="53"/>
      <c r="BY13" s="53"/>
      <c r="BZ13" s="53"/>
    </row>
    <row r="14" customFormat="false" ht="2.85" hidden="false" customHeight="true" outlineLevel="0" collapsed="false">
      <c r="B14" s="11"/>
      <c r="C14" s="12"/>
      <c r="D14" s="11" t="n">
        <f aca="false" t="array" ref="D14:D14">SUM(Imagen!B12:F16*$BV$4:$BZ$8)/IF(SUM($BV$4:$BZ$8)=0,1,SUM($BV$4:$BZ$8))</f>
        <v>-6115</v>
      </c>
      <c r="E14" s="12" t="n">
        <f aca="false" t="array" ref="E14:E14">SUM(Imagen!C12:G16*$BV$4:$BZ$8)/IF(SUM($BV$4:$BZ$8)=0,1,SUM($BV$4:$BZ$8))</f>
        <v>-7311</v>
      </c>
      <c r="F14" s="12" t="n">
        <f aca="false" t="array" ref="F14:F14">SUM(Imagen!D12:H16*$BV$4:$BZ$8)/IF(SUM($BV$4:$BZ$8)=0,1,SUM($BV$4:$BZ$8))</f>
        <v>-6878</v>
      </c>
      <c r="G14" s="12" t="n">
        <f aca="false" t="array" ref="G14:G14">SUM(Imagen!E12:I16*$BV$4:$BZ$8)/IF(SUM($BV$4:$BZ$8)=0,1,SUM($BV$4:$BZ$8))</f>
        <v>-4568</v>
      </c>
      <c r="H14" s="12" t="n">
        <f aca="false" t="array" ref="H14:H14">SUM(Imagen!F12:J16*$BV$4:$BZ$8)/IF(SUM($BV$4:$BZ$8)=0,1,SUM($BV$4:$BZ$8))</f>
        <v>-6282</v>
      </c>
      <c r="I14" s="12" t="n">
        <f aca="false" t="array" ref="I14:I14">SUM(Imagen!G12:K16*$BV$4:$BZ$8)/IF(SUM($BV$4:$BZ$8)=0,1,SUM($BV$4:$BZ$8))</f>
        <v>-4850</v>
      </c>
      <c r="J14" s="12" t="n">
        <f aca="false" t="array" ref="J14:J14">SUM(Imagen!H12:L16*$BV$4:$BZ$8)/IF(SUM($BV$4:$BZ$8)=0,1,SUM($BV$4:$BZ$8))</f>
        <v>-5826</v>
      </c>
      <c r="K14" s="12" t="n">
        <f aca="false" t="array" ref="K14:K14">SUM(Imagen!I12:M16*$BV$4:$BZ$8)/IF(SUM($BV$4:$BZ$8)=0,1,SUM($BV$4:$BZ$8))</f>
        <v>-3982</v>
      </c>
      <c r="L14" s="12" t="n">
        <f aca="false" t="array" ref="L14:L14">SUM(Imagen!J12:N16*$BV$4:$BZ$8)/IF(SUM($BV$4:$BZ$8)=0,1,SUM($BV$4:$BZ$8))</f>
        <v>-3854</v>
      </c>
      <c r="M14" s="12" t="n">
        <f aca="false" t="array" ref="M14:M14">SUM(Imagen!K12:O16*$BV$4:$BZ$8)/IF(SUM($BV$4:$BZ$8)=0,1,SUM($BV$4:$BZ$8))</f>
        <v>-5770</v>
      </c>
      <c r="N14" s="12" t="n">
        <f aca="false" t="array" ref="N14:N14">SUM(Imagen!L12:P16*$BV$4:$BZ$8)/IF(SUM($BV$4:$BZ$8)=0,1,SUM($BV$4:$BZ$8))</f>
        <v>2206</v>
      </c>
      <c r="O14" s="12" t="n">
        <f aca="false" t="array" ref="O14:O14">SUM(Imagen!M12:Q16*$BV$4:$BZ$8)/IF(SUM($BV$4:$BZ$8)=0,1,SUM($BV$4:$BZ$8))</f>
        <v>2247</v>
      </c>
      <c r="P14" s="12" t="n">
        <f aca="false" t="array" ref="P14:P14">SUM(Imagen!N12:R16*$BV$4:$BZ$8)/IF(SUM($BV$4:$BZ$8)=0,1,SUM($BV$4:$BZ$8))</f>
        <v>12108</v>
      </c>
      <c r="Q14" s="12" t="n">
        <f aca="false" t="array" ref="Q14:Q14">SUM(Imagen!O12:S16*$BV$4:$BZ$8)/IF(SUM($BV$4:$BZ$8)=0,1,SUM($BV$4:$BZ$8))</f>
        <v>14751</v>
      </c>
      <c r="R14" s="12" t="n">
        <f aca="false" t="array" ref="R14:R14">SUM(Imagen!P12:T16*$BV$4:$BZ$8)/IF(SUM($BV$4:$BZ$8)=0,1,SUM($BV$4:$BZ$8))</f>
        <v>8760</v>
      </c>
      <c r="S14" s="12" t="n">
        <f aca="false" t="array" ref="S14:S14">SUM(Imagen!Q12:U16*$BV$4:$BZ$8)/IF(SUM($BV$4:$BZ$8)=0,1,SUM($BV$4:$BZ$8))</f>
        <v>-5812</v>
      </c>
      <c r="T14" s="12" t="n">
        <f aca="false" t="array" ref="T14:T14">SUM(Imagen!R12:V16*$BV$4:$BZ$8)/IF(SUM($BV$4:$BZ$8)=0,1,SUM($BV$4:$BZ$8))</f>
        <v>-842</v>
      </c>
      <c r="U14" s="12" t="n">
        <f aca="false" t="array" ref="U14:U14">SUM(Imagen!S12:W16*$BV$4:$BZ$8)/IF(SUM($BV$4:$BZ$8)=0,1,SUM($BV$4:$BZ$8))</f>
        <v>-99</v>
      </c>
      <c r="V14" s="12" t="n">
        <f aca="false" t="array" ref="V14:V14">SUM(Imagen!T12:X16*$BV$4:$BZ$8)/IF(SUM($BV$4:$BZ$8)=0,1,SUM($BV$4:$BZ$8))</f>
        <v>1010</v>
      </c>
      <c r="W14" s="12" t="n">
        <f aca="false" t="array" ref="W14:W14">SUM(Imagen!U12:Y16*$BV$4:$BZ$8)/IF(SUM($BV$4:$BZ$8)=0,1,SUM($BV$4:$BZ$8))</f>
        <v>5323</v>
      </c>
      <c r="X14" s="12" t="n">
        <f aca="false" t="array" ref="X14:X14">SUM(Imagen!V12:Z16*$BV$4:$BZ$8)/IF(SUM($BV$4:$BZ$8)=0,1,SUM($BV$4:$BZ$8))</f>
        <v>2341</v>
      </c>
      <c r="Y14" s="12" t="n">
        <f aca="false" t="array" ref="Y14:Y14">SUM(Imagen!W12:AA16*$BV$4:$BZ$8)/IF(SUM($BV$4:$BZ$8)=0,1,SUM($BV$4:$BZ$8))</f>
        <v>-1838</v>
      </c>
      <c r="Z14" s="12" t="n">
        <f aca="false" t="array" ref="Z14:Z14">SUM(Imagen!X12:AB16*$BV$4:$BZ$8)/IF(SUM($BV$4:$BZ$8)=0,1,SUM($BV$4:$BZ$8))</f>
        <v>3168</v>
      </c>
      <c r="AA14" s="12" t="n">
        <f aca="false" t="array" ref="AA14:AA14">SUM(Imagen!Y12:AC16*$BV$4:$BZ$8)/IF(SUM($BV$4:$BZ$8)=0,1,SUM($BV$4:$BZ$8))</f>
        <v>6098</v>
      </c>
      <c r="AB14" s="12" t="n">
        <f aca="false" t="array" ref="AB14:AB14">SUM(Imagen!Z12:AD16*$BV$4:$BZ$8)/IF(SUM($BV$4:$BZ$8)=0,1,SUM($BV$4:$BZ$8))</f>
        <v>745</v>
      </c>
      <c r="AC14" s="12" t="n">
        <f aca="false" t="array" ref="AC14:AC14">SUM(Imagen!AA12:AE16*$BV$4:$BZ$8)/IF(SUM($BV$4:$BZ$8)=0,1,SUM($BV$4:$BZ$8))</f>
        <v>1671</v>
      </c>
      <c r="AD14" s="12" t="n">
        <f aca="false" t="array" ref="AD14:AD14">SUM(Imagen!AB12:AF16*$BV$4:$BZ$8)/IF(SUM($BV$4:$BZ$8)=0,1,SUM($BV$4:$BZ$8))</f>
        <v>6494</v>
      </c>
      <c r="AE14" s="12" t="n">
        <f aca="false" t="array" ref="AE14:AE14">SUM(Imagen!AC12:AG16*$BV$4:$BZ$8)/IF(SUM($BV$4:$BZ$8)=0,1,SUM($BV$4:$BZ$8))</f>
        <v>2655</v>
      </c>
      <c r="AF14" s="12" t="n">
        <f aca="false" t="array" ref="AF14:AF14">SUM(Imagen!AD12:AH16*$BV$4:$BZ$8)/IF(SUM($BV$4:$BZ$8)=0,1,SUM($BV$4:$BZ$8))</f>
        <v>2461</v>
      </c>
      <c r="AG14" s="12" t="n">
        <f aca="false" t="array" ref="AG14:AG14">SUM(Imagen!AE12:AI16*$BV$4:$BZ$8)/IF(SUM($BV$4:$BZ$8)=0,1,SUM($BV$4:$BZ$8))</f>
        <v>3229</v>
      </c>
      <c r="AH14" s="12" t="n">
        <f aca="false" t="array" ref="AH14:AH14">SUM(Imagen!AF12:AJ16*$BV$4:$BZ$8)/IF(SUM($BV$4:$BZ$8)=0,1,SUM($BV$4:$BZ$8))</f>
        <v>3926</v>
      </c>
      <c r="AI14" s="12" t="n">
        <f aca="false" t="array" ref="AI14:AI14">SUM(Imagen!AG12:AK16*$BV$4:$BZ$8)/IF(SUM($BV$4:$BZ$8)=0,1,SUM($BV$4:$BZ$8))</f>
        <v>4295</v>
      </c>
      <c r="AJ14" s="12" t="n">
        <f aca="false" t="array" ref="AJ14:AJ14">SUM(Imagen!AH12:AL16*$BV$4:$BZ$8)/IF(SUM($BV$4:$BZ$8)=0,1,SUM($BV$4:$BZ$8))</f>
        <v>-1494</v>
      </c>
      <c r="AK14" s="12" t="n">
        <f aca="false" t="array" ref="AK14:AK14">SUM(Imagen!AI12:AM16*$BV$4:$BZ$8)/IF(SUM($BV$4:$BZ$8)=0,1,SUM($BV$4:$BZ$8))</f>
        <v>3042</v>
      </c>
      <c r="AL14" s="12" t="n">
        <f aca="false" t="array" ref="AL14:AL14">SUM(Imagen!AJ12:AN16*$BV$4:$BZ$8)/IF(SUM($BV$4:$BZ$8)=0,1,SUM($BV$4:$BZ$8))</f>
        <v>249</v>
      </c>
      <c r="AM14" s="12" t="n">
        <f aca="false" t="array" ref="AM14:AM14">SUM(Imagen!AK12:AO16*$BV$4:$BZ$8)/IF(SUM($BV$4:$BZ$8)=0,1,SUM($BV$4:$BZ$8))</f>
        <v>-2923</v>
      </c>
      <c r="AN14" s="12" t="n">
        <f aca="false" t="array" ref="AN14:AN14">SUM(Imagen!AL12:AP16*$BV$4:$BZ$8)/IF(SUM($BV$4:$BZ$8)=0,1,SUM($BV$4:$BZ$8))</f>
        <v>-1980</v>
      </c>
      <c r="AO14" s="12" t="n">
        <f aca="false" t="array" ref="AO14:AO14">SUM(Imagen!AM12:AQ16*$BV$4:$BZ$8)/IF(SUM($BV$4:$BZ$8)=0,1,SUM($BV$4:$BZ$8))</f>
        <v>-525</v>
      </c>
      <c r="AP14" s="12" t="n">
        <f aca="false" t="array" ref="AP14:AP14">SUM(Imagen!AN12:AR16*$BV$4:$BZ$8)/IF(SUM($BV$4:$BZ$8)=0,1,SUM($BV$4:$BZ$8))</f>
        <v>-716</v>
      </c>
      <c r="AQ14" s="12" t="n">
        <f aca="false" t="array" ref="AQ14:AQ14">SUM(Imagen!AO12:AS16*$BV$4:$BZ$8)/IF(SUM($BV$4:$BZ$8)=0,1,SUM($BV$4:$BZ$8))</f>
        <v>-1633</v>
      </c>
      <c r="AR14" s="12" t="n">
        <f aca="false" t="array" ref="AR14:AR14">SUM(Imagen!AP12:AT16*$BV$4:$BZ$8)/IF(SUM($BV$4:$BZ$8)=0,1,SUM($BV$4:$BZ$8))</f>
        <v>-292</v>
      </c>
      <c r="AS14" s="12" t="n">
        <f aca="false" t="array" ref="AS14:AS14">SUM(Imagen!AQ12:AU16*$BV$4:$BZ$8)/IF(SUM($BV$4:$BZ$8)=0,1,SUM($BV$4:$BZ$8))</f>
        <v>-338</v>
      </c>
      <c r="AT14" s="12" t="n">
        <f aca="false" t="array" ref="AT14:AT14">SUM(Imagen!AR12:AV16*$BV$4:$BZ$8)/IF(SUM($BV$4:$BZ$8)=0,1,SUM($BV$4:$BZ$8))</f>
        <v>71</v>
      </c>
      <c r="AU14" s="12" t="n">
        <f aca="false" t="array" ref="AU14:AU14">SUM(Imagen!AS12:AW16*$BV$4:$BZ$8)/IF(SUM($BV$4:$BZ$8)=0,1,SUM($BV$4:$BZ$8))</f>
        <v>-436</v>
      </c>
      <c r="AV14" s="12" t="n">
        <f aca="false" t="array" ref="AV14:AV14">SUM(Imagen!AT12:AX16*$BV$4:$BZ$8)/IF(SUM($BV$4:$BZ$8)=0,1,SUM($BV$4:$BZ$8))</f>
        <v>-757</v>
      </c>
      <c r="AW14" s="12" t="n">
        <f aca="false" t="array" ref="AW14:AW14">SUM(Imagen!AU12:AY16*$BV$4:$BZ$8)/IF(SUM($BV$4:$BZ$8)=0,1,SUM($BV$4:$BZ$8))</f>
        <v>-308</v>
      </c>
      <c r="AX14" s="12" t="n">
        <f aca="false" t="array" ref="AX14:AX14">SUM(Imagen!AV12:AZ16*$BV$4:$BZ$8)/IF(SUM($BV$4:$BZ$8)=0,1,SUM($BV$4:$BZ$8))</f>
        <v>-9</v>
      </c>
      <c r="AY14" s="12" t="n">
        <f aca="false" t="array" ref="AY14:AY14">SUM(Imagen!AW12:BA16*$BV$4:$BZ$8)/IF(SUM($BV$4:$BZ$8)=0,1,SUM($BV$4:$BZ$8))</f>
        <v>-324</v>
      </c>
      <c r="AZ14" s="12" t="n">
        <f aca="false" t="array" ref="AZ14:AZ14">SUM(Imagen!AX12:BB16*$BV$4:$BZ$8)/IF(SUM($BV$4:$BZ$8)=0,1,SUM($BV$4:$BZ$8))</f>
        <v>-481</v>
      </c>
      <c r="BA14" s="12" t="n">
        <f aca="false" t="array" ref="BA14:BA14">SUM(Imagen!AY12:BC16*$BV$4:$BZ$8)/IF(SUM($BV$4:$BZ$8)=0,1,SUM($BV$4:$BZ$8))</f>
        <v>-120</v>
      </c>
      <c r="BB14" s="12" t="n">
        <f aca="false" t="array" ref="BB14:BB14">SUM(Imagen!AZ12:BD16*$BV$4:$BZ$8)/IF(SUM($BV$4:$BZ$8)=0,1,SUM($BV$4:$BZ$8))</f>
        <v>-1915</v>
      </c>
      <c r="BC14" s="12" t="n">
        <f aca="false" t="array" ref="BC14:BC14">SUM(Imagen!BA12:BE16*$BV$4:$BZ$8)/IF(SUM($BV$4:$BZ$8)=0,1,SUM($BV$4:$BZ$8))</f>
        <v>-344</v>
      </c>
      <c r="BD14" s="12" t="n">
        <f aca="false" t="array" ref="BD14:BD14">SUM(Imagen!BB12:BF16*$BV$4:$BZ$8)/IF(SUM($BV$4:$BZ$8)=0,1,SUM($BV$4:$BZ$8))</f>
        <v>-4977</v>
      </c>
      <c r="BE14" s="12" t="n">
        <f aca="false" t="array" ref="BE14:BE14">SUM(Imagen!BC12:BG16*$BV$4:$BZ$8)/IF(SUM($BV$4:$BZ$8)=0,1,SUM($BV$4:$BZ$8))</f>
        <v>-6268</v>
      </c>
      <c r="BF14" s="12" t="n">
        <f aca="false" t="array" ref="BF14:BF14">SUM(Imagen!BD12:BH16*$BV$4:$BZ$8)/IF(SUM($BV$4:$BZ$8)=0,1,SUM($BV$4:$BZ$8))</f>
        <v>-4907</v>
      </c>
      <c r="BG14" s="12" t="n">
        <f aca="false" t="array" ref="BG14:BG14">SUM(Imagen!BE12:BI16*$BV$4:$BZ$8)/IF(SUM($BV$4:$BZ$8)=0,1,SUM($BV$4:$BZ$8))</f>
        <v>-836</v>
      </c>
      <c r="BH14" s="12" t="n">
        <f aca="false" t="array" ref="BH14:BH14">SUM(Imagen!BF12:BJ16*$BV$4:$BZ$8)/IF(SUM($BV$4:$BZ$8)=0,1,SUM($BV$4:$BZ$8))</f>
        <v>-601</v>
      </c>
      <c r="BI14" s="12" t="n">
        <f aca="false" t="array" ref="BI14:BI14">SUM(Imagen!BG12:BK16*$BV$4:$BZ$8)/IF(SUM($BV$4:$BZ$8)=0,1,SUM($BV$4:$BZ$8))</f>
        <v>-3087</v>
      </c>
      <c r="BJ14" s="12" t="n">
        <f aca="false" t="array" ref="BJ14:BJ14">SUM(Imagen!BH12:BL16*$BV$4:$BZ$8)/IF(SUM($BV$4:$BZ$8)=0,1,SUM($BV$4:$BZ$8))</f>
        <v>-1131</v>
      </c>
      <c r="BK14" s="12" t="n">
        <f aca="false" t="array" ref="BK14:BK14">SUM(Imagen!BI12:BM16*$BV$4:$BZ$8)/IF(SUM($BV$4:$BZ$8)=0,1,SUM($BV$4:$BZ$8))</f>
        <v>-3617</v>
      </c>
      <c r="BL14" s="12" t="n">
        <f aca="false" t="array" ref="BL14:BL14">SUM(Imagen!BJ12:BN16*$BV$4:$BZ$8)/IF(SUM($BV$4:$BZ$8)=0,1,SUM($BV$4:$BZ$8))</f>
        <v>-3209</v>
      </c>
      <c r="BM14" s="12" t="n">
        <f aca="false" t="array" ref="BM14:BM14">SUM(Imagen!BK12:BO16*$BV$4:$BZ$8)/IF(SUM($BV$4:$BZ$8)=0,1,SUM($BV$4:$BZ$8))</f>
        <v>44</v>
      </c>
      <c r="BN14" s="12" t="n">
        <f aca="false" t="array" ref="BN14:BN14">SUM(Imagen!BL12:BP16*$BV$4:$BZ$8)/IF(SUM($BV$4:$BZ$8)=0,1,SUM($BV$4:$BZ$8))</f>
        <v>-3565</v>
      </c>
      <c r="BO14" s="12" t="n">
        <f aca="false" t="array" ref="BO14:BO14">SUM(Imagen!BM12:BQ16*$BV$4:$BZ$8)/IF(SUM($BV$4:$BZ$8)=0,1,SUM($BV$4:$BZ$8))</f>
        <v>-4662</v>
      </c>
      <c r="BP14" s="12" t="n">
        <f aca="false" t="array" ref="BP14:BP14">SUM(Imagen!BN12:BR16*$BV$4:$BZ$8)/IF(SUM($BV$4:$BZ$8)=0,1,SUM($BV$4:$BZ$8))</f>
        <v>119</v>
      </c>
      <c r="BQ14" s="12" t="n">
        <f aca="false" t="array" ref="BQ14:BQ14">SUM(Imagen!BO12:BS16*$BV$4:$BZ$8)/IF(SUM($BV$4:$BZ$8)=0,1,SUM($BV$4:$BZ$8))</f>
        <v>-272</v>
      </c>
      <c r="BR14" s="13" t="n">
        <f aca="false" t="array" ref="BR14:BR14">SUM(Imagen!BP12:BT16*$BV$4:$BZ$8)/IF(SUM($BV$4:$BZ$8)=0,1,SUM($BV$4:$BZ$8))</f>
        <v>113</v>
      </c>
      <c r="BS14" s="12"/>
      <c r="BT14" s="13"/>
      <c r="BV14" s="53"/>
      <c r="BW14" s="53"/>
      <c r="BX14" s="53"/>
      <c r="BY14" s="53"/>
      <c r="BZ14" s="53"/>
    </row>
    <row r="15" customFormat="false" ht="2.85" hidden="false" customHeight="true" outlineLevel="0" collapsed="false">
      <c r="B15" s="11"/>
      <c r="C15" s="12"/>
      <c r="D15" s="11" t="n">
        <f aca="false" t="array" ref="D15:D15">SUM(Imagen!B13:F17*$BV$4:$BZ$8)/IF(SUM($BV$4:$BZ$8)=0,1,SUM($BV$4:$BZ$8))</f>
        <v>5800</v>
      </c>
      <c r="E15" s="12" t="n">
        <f aca="false" t="array" ref="E15:E15">SUM(Imagen!C13:G17*$BV$4:$BZ$8)/IF(SUM($BV$4:$BZ$8)=0,1,SUM($BV$4:$BZ$8))</f>
        <v>-5999</v>
      </c>
      <c r="F15" s="12" t="n">
        <f aca="false" t="array" ref="F15:F15">SUM(Imagen!D13:H17*$BV$4:$BZ$8)/IF(SUM($BV$4:$BZ$8)=0,1,SUM($BV$4:$BZ$8))</f>
        <v>-8210</v>
      </c>
      <c r="G15" s="12" t="n">
        <f aca="false" t="array" ref="G15:G15">SUM(Imagen!E13:I17*$BV$4:$BZ$8)/IF(SUM($BV$4:$BZ$8)=0,1,SUM($BV$4:$BZ$8))</f>
        <v>-9078</v>
      </c>
      <c r="H15" s="12" t="n">
        <f aca="false" t="array" ref="H15:H15">SUM(Imagen!F13:J17*$BV$4:$BZ$8)/IF(SUM($BV$4:$BZ$8)=0,1,SUM($BV$4:$BZ$8))</f>
        <v>-6637</v>
      </c>
      <c r="I15" s="12" t="n">
        <f aca="false" t="array" ref="I15:I15">SUM(Imagen!G13:K17*$BV$4:$BZ$8)/IF(SUM($BV$4:$BZ$8)=0,1,SUM($BV$4:$BZ$8))</f>
        <v>-2842</v>
      </c>
      <c r="J15" s="12" t="n">
        <f aca="false" t="array" ref="J15:J15">SUM(Imagen!H13:L17*$BV$4:$BZ$8)/IF(SUM($BV$4:$BZ$8)=0,1,SUM($BV$4:$BZ$8))</f>
        <v>1653</v>
      </c>
      <c r="K15" s="12" t="n">
        <f aca="false" t="array" ref="K15:K15">SUM(Imagen!I13:M17*$BV$4:$BZ$8)/IF(SUM($BV$4:$BZ$8)=0,1,SUM($BV$4:$BZ$8))</f>
        <v>1410</v>
      </c>
      <c r="L15" s="12" t="n">
        <f aca="false" t="array" ref="L15:L15">SUM(Imagen!J13:N17*$BV$4:$BZ$8)/IF(SUM($BV$4:$BZ$8)=0,1,SUM($BV$4:$BZ$8))</f>
        <v>-7567</v>
      </c>
      <c r="M15" s="12" t="n">
        <f aca="false" t="array" ref="M15:M15">SUM(Imagen!K13:O17*$BV$4:$BZ$8)/IF(SUM($BV$4:$BZ$8)=0,1,SUM($BV$4:$BZ$8))</f>
        <v>-5608</v>
      </c>
      <c r="N15" s="12" t="n">
        <f aca="false" t="array" ref="N15:N15">SUM(Imagen!L13:P17*$BV$4:$BZ$8)/IF(SUM($BV$4:$BZ$8)=0,1,SUM($BV$4:$BZ$8))</f>
        <v>4478</v>
      </c>
      <c r="O15" s="12" t="n">
        <f aca="false" t="array" ref="O15:O15">SUM(Imagen!M13:Q17*$BV$4:$BZ$8)/IF(SUM($BV$4:$BZ$8)=0,1,SUM($BV$4:$BZ$8))</f>
        <v>7957</v>
      </c>
      <c r="P15" s="12" t="n">
        <f aca="false" t="array" ref="P15:P15">SUM(Imagen!N13:R17*$BV$4:$BZ$8)/IF(SUM($BV$4:$BZ$8)=0,1,SUM($BV$4:$BZ$8))</f>
        <v>-4600</v>
      </c>
      <c r="Q15" s="12" t="n">
        <f aca="false" t="array" ref="Q15:Q15">SUM(Imagen!O13:S17*$BV$4:$BZ$8)/IF(SUM($BV$4:$BZ$8)=0,1,SUM($BV$4:$BZ$8))</f>
        <v>7347</v>
      </c>
      <c r="R15" s="12" t="n">
        <f aca="false" t="array" ref="R15:R15">SUM(Imagen!P13:T17*$BV$4:$BZ$8)/IF(SUM($BV$4:$BZ$8)=0,1,SUM($BV$4:$BZ$8))</f>
        <v>7359</v>
      </c>
      <c r="S15" s="12" t="n">
        <f aca="false" t="array" ref="S15:S15">SUM(Imagen!Q13:U17*$BV$4:$BZ$8)/IF(SUM($BV$4:$BZ$8)=0,1,SUM($BV$4:$BZ$8))</f>
        <v>1578</v>
      </c>
      <c r="T15" s="12" t="n">
        <f aca="false" t="array" ref="T15:T15">SUM(Imagen!R13:V17*$BV$4:$BZ$8)/IF(SUM($BV$4:$BZ$8)=0,1,SUM($BV$4:$BZ$8))</f>
        <v>-5639</v>
      </c>
      <c r="U15" s="12" t="n">
        <f aca="false" t="array" ref="U15:U15">SUM(Imagen!S13:W17*$BV$4:$BZ$8)/IF(SUM($BV$4:$BZ$8)=0,1,SUM($BV$4:$BZ$8))</f>
        <v>-217</v>
      </c>
      <c r="V15" s="12" t="n">
        <f aca="false" t="array" ref="V15:V15">SUM(Imagen!T13:X17*$BV$4:$BZ$8)/IF(SUM($BV$4:$BZ$8)=0,1,SUM($BV$4:$BZ$8))</f>
        <v>2359</v>
      </c>
      <c r="W15" s="12" t="n">
        <f aca="false" t="array" ref="W15:W15">SUM(Imagen!U13:Y17*$BV$4:$BZ$8)/IF(SUM($BV$4:$BZ$8)=0,1,SUM($BV$4:$BZ$8))</f>
        <v>1482</v>
      </c>
      <c r="X15" s="12" t="n">
        <f aca="false" t="array" ref="X15:X15">SUM(Imagen!V13:Z17*$BV$4:$BZ$8)/IF(SUM($BV$4:$BZ$8)=0,1,SUM($BV$4:$BZ$8))</f>
        <v>5049</v>
      </c>
      <c r="Y15" s="12" t="n">
        <f aca="false" t="array" ref="Y15:Y15">SUM(Imagen!W13:AA17*$BV$4:$BZ$8)/IF(SUM($BV$4:$BZ$8)=0,1,SUM($BV$4:$BZ$8))</f>
        <v>3253</v>
      </c>
      <c r="Z15" s="12" t="n">
        <f aca="false" t="array" ref="Z15:Z15">SUM(Imagen!X13:AB17*$BV$4:$BZ$8)/IF(SUM($BV$4:$BZ$8)=0,1,SUM($BV$4:$BZ$8))</f>
        <v>3359</v>
      </c>
      <c r="AA15" s="12" t="n">
        <f aca="false" t="array" ref="AA15:AA15">SUM(Imagen!Y13:AC17*$BV$4:$BZ$8)/IF(SUM($BV$4:$BZ$8)=0,1,SUM($BV$4:$BZ$8))</f>
        <v>3200</v>
      </c>
      <c r="AB15" s="12" t="n">
        <f aca="false" t="array" ref="AB15:AB15">SUM(Imagen!Z13:AD17*$BV$4:$BZ$8)/IF(SUM($BV$4:$BZ$8)=0,1,SUM($BV$4:$BZ$8))</f>
        <v>-98</v>
      </c>
      <c r="AC15" s="12" t="n">
        <f aca="false" t="array" ref="AC15:AC15">SUM(Imagen!AA13:AE17*$BV$4:$BZ$8)/IF(SUM($BV$4:$BZ$8)=0,1,SUM($BV$4:$BZ$8))</f>
        <v>2675</v>
      </c>
      <c r="AD15" s="12" t="n">
        <f aca="false" t="array" ref="AD15:AD15">SUM(Imagen!AB13:AF17*$BV$4:$BZ$8)/IF(SUM($BV$4:$BZ$8)=0,1,SUM($BV$4:$BZ$8))</f>
        <v>6230</v>
      </c>
      <c r="AE15" s="12" t="n">
        <f aca="false" t="array" ref="AE15:AE15">SUM(Imagen!AC13:AG17*$BV$4:$BZ$8)/IF(SUM($BV$4:$BZ$8)=0,1,SUM($BV$4:$BZ$8))</f>
        <v>3094</v>
      </c>
      <c r="AF15" s="12" t="n">
        <f aca="false" t="array" ref="AF15:AF15">SUM(Imagen!AD13:AH17*$BV$4:$BZ$8)/IF(SUM($BV$4:$BZ$8)=0,1,SUM($BV$4:$BZ$8))</f>
        <v>-444</v>
      </c>
      <c r="AG15" s="12" t="n">
        <f aca="false" t="array" ref="AG15:AG15">SUM(Imagen!AE13:AI17*$BV$4:$BZ$8)/IF(SUM($BV$4:$BZ$8)=0,1,SUM($BV$4:$BZ$8))</f>
        <v>193</v>
      </c>
      <c r="AH15" s="12" t="n">
        <f aca="false" t="array" ref="AH15:AH15">SUM(Imagen!AF13:AJ17*$BV$4:$BZ$8)/IF(SUM($BV$4:$BZ$8)=0,1,SUM($BV$4:$BZ$8))</f>
        <v>2643</v>
      </c>
      <c r="AI15" s="12" t="n">
        <f aca="false" t="array" ref="AI15:AI15">SUM(Imagen!AG13:AK17*$BV$4:$BZ$8)/IF(SUM($BV$4:$BZ$8)=0,1,SUM($BV$4:$BZ$8))</f>
        <v>3377</v>
      </c>
      <c r="AJ15" s="12" t="n">
        <f aca="false" t="array" ref="AJ15:AJ15">SUM(Imagen!AH13:AL17*$BV$4:$BZ$8)/IF(SUM($BV$4:$BZ$8)=0,1,SUM($BV$4:$BZ$8))</f>
        <v>981</v>
      </c>
      <c r="AK15" s="12" t="n">
        <f aca="false" t="array" ref="AK15:AK15">SUM(Imagen!AI13:AM17*$BV$4:$BZ$8)/IF(SUM($BV$4:$BZ$8)=0,1,SUM($BV$4:$BZ$8))</f>
        <v>-4034</v>
      </c>
      <c r="AL15" s="12" t="n">
        <f aca="false" t="array" ref="AL15:AL15">SUM(Imagen!AJ13:AN17*$BV$4:$BZ$8)/IF(SUM($BV$4:$BZ$8)=0,1,SUM($BV$4:$BZ$8))</f>
        <v>-3000</v>
      </c>
      <c r="AM15" s="12" t="n">
        <f aca="false" t="array" ref="AM15:AM15">SUM(Imagen!AK13:AO17*$BV$4:$BZ$8)/IF(SUM($BV$4:$BZ$8)=0,1,SUM($BV$4:$BZ$8))</f>
        <v>-3060</v>
      </c>
      <c r="AN15" s="12" t="n">
        <f aca="false" t="array" ref="AN15:AN15">SUM(Imagen!AL13:AP17*$BV$4:$BZ$8)/IF(SUM($BV$4:$BZ$8)=0,1,SUM($BV$4:$BZ$8))</f>
        <v>-807</v>
      </c>
      <c r="AO15" s="12" t="n">
        <f aca="false" t="array" ref="AO15:AO15">SUM(Imagen!AM13:AQ17*$BV$4:$BZ$8)/IF(SUM($BV$4:$BZ$8)=0,1,SUM($BV$4:$BZ$8))</f>
        <v>-195</v>
      </c>
      <c r="AP15" s="12" t="n">
        <f aca="false" t="array" ref="AP15:AP15">SUM(Imagen!AN13:AR17*$BV$4:$BZ$8)/IF(SUM($BV$4:$BZ$8)=0,1,SUM($BV$4:$BZ$8))</f>
        <v>-1781</v>
      </c>
      <c r="AQ15" s="12" t="n">
        <f aca="false" t="array" ref="AQ15:AQ15">SUM(Imagen!AO13:AS17*$BV$4:$BZ$8)/IF(SUM($BV$4:$BZ$8)=0,1,SUM($BV$4:$BZ$8))</f>
        <v>-2020</v>
      </c>
      <c r="AR15" s="12" t="n">
        <f aca="false" t="array" ref="AR15:AR15">SUM(Imagen!AP13:AT17*$BV$4:$BZ$8)/IF(SUM($BV$4:$BZ$8)=0,1,SUM($BV$4:$BZ$8))</f>
        <v>-4722</v>
      </c>
      <c r="AS15" s="12" t="n">
        <f aca="false" t="array" ref="AS15:AS15">SUM(Imagen!AQ13:AU17*$BV$4:$BZ$8)/IF(SUM($BV$4:$BZ$8)=0,1,SUM($BV$4:$BZ$8))</f>
        <v>-582</v>
      </c>
      <c r="AT15" s="12" t="n">
        <f aca="false" t="array" ref="AT15:AT15">SUM(Imagen!AR13:AV17*$BV$4:$BZ$8)/IF(SUM($BV$4:$BZ$8)=0,1,SUM($BV$4:$BZ$8))</f>
        <v>-727</v>
      </c>
      <c r="AU15" s="12" t="n">
        <f aca="false" t="array" ref="AU15:AU15">SUM(Imagen!AS13:AW17*$BV$4:$BZ$8)/IF(SUM($BV$4:$BZ$8)=0,1,SUM($BV$4:$BZ$8))</f>
        <v>-408</v>
      </c>
      <c r="AV15" s="12" t="n">
        <f aca="false" t="array" ref="AV15:AV15">SUM(Imagen!AT13:AX17*$BV$4:$BZ$8)/IF(SUM($BV$4:$BZ$8)=0,1,SUM($BV$4:$BZ$8))</f>
        <v>-542</v>
      </c>
      <c r="AW15" s="12" t="n">
        <f aca="false" t="array" ref="AW15:AW15">SUM(Imagen!AU13:AY17*$BV$4:$BZ$8)/IF(SUM($BV$4:$BZ$8)=0,1,SUM($BV$4:$BZ$8))</f>
        <v>-379</v>
      </c>
      <c r="AX15" s="12" t="n">
        <f aca="false" t="array" ref="AX15:AX15">SUM(Imagen!AV13:AZ17*$BV$4:$BZ$8)/IF(SUM($BV$4:$BZ$8)=0,1,SUM($BV$4:$BZ$8))</f>
        <v>87</v>
      </c>
      <c r="AY15" s="12" t="n">
        <f aca="false" t="array" ref="AY15:AY15">SUM(Imagen!AW13:BA17*$BV$4:$BZ$8)/IF(SUM($BV$4:$BZ$8)=0,1,SUM($BV$4:$BZ$8))</f>
        <v>-122</v>
      </c>
      <c r="AZ15" s="12" t="n">
        <f aca="false" t="array" ref="AZ15:AZ15">SUM(Imagen!AX13:BB17*$BV$4:$BZ$8)/IF(SUM($BV$4:$BZ$8)=0,1,SUM($BV$4:$BZ$8))</f>
        <v>-355</v>
      </c>
      <c r="BA15" s="12" t="n">
        <f aca="false" t="array" ref="BA15:BA15">SUM(Imagen!AY13:BC17*$BV$4:$BZ$8)/IF(SUM($BV$4:$BZ$8)=0,1,SUM($BV$4:$BZ$8))</f>
        <v>-483</v>
      </c>
      <c r="BB15" s="12" t="n">
        <f aca="false" t="array" ref="BB15:BB15">SUM(Imagen!AZ13:BD17*$BV$4:$BZ$8)/IF(SUM($BV$4:$BZ$8)=0,1,SUM($BV$4:$BZ$8))</f>
        <v>-1923</v>
      </c>
      <c r="BC15" s="12" t="n">
        <f aca="false" t="array" ref="BC15:BC15">SUM(Imagen!BA13:BE17*$BV$4:$BZ$8)/IF(SUM($BV$4:$BZ$8)=0,1,SUM($BV$4:$BZ$8))</f>
        <v>-1129</v>
      </c>
      <c r="BD15" s="12" t="n">
        <f aca="false" t="array" ref="BD15:BD15">SUM(Imagen!BB13:BF17*$BV$4:$BZ$8)/IF(SUM($BV$4:$BZ$8)=0,1,SUM($BV$4:$BZ$8))</f>
        <v>-1046</v>
      </c>
      <c r="BE15" s="12" t="n">
        <f aca="false" t="array" ref="BE15:BE15">SUM(Imagen!BC13:BG17*$BV$4:$BZ$8)/IF(SUM($BV$4:$BZ$8)=0,1,SUM($BV$4:$BZ$8))</f>
        <v>1550</v>
      </c>
      <c r="BF15" s="12" t="n">
        <f aca="false" t="array" ref="BF15:BF15">SUM(Imagen!BD13:BH17*$BV$4:$BZ$8)/IF(SUM($BV$4:$BZ$8)=0,1,SUM($BV$4:$BZ$8))</f>
        <v>1386</v>
      </c>
      <c r="BG15" s="12" t="n">
        <f aca="false" t="array" ref="BG15:BG15">SUM(Imagen!BE13:BI17*$BV$4:$BZ$8)/IF(SUM($BV$4:$BZ$8)=0,1,SUM($BV$4:$BZ$8))</f>
        <v>-1306</v>
      </c>
      <c r="BH15" s="12" t="n">
        <f aca="false" t="array" ref="BH15:BH15">SUM(Imagen!BF13:BJ17*$BV$4:$BZ$8)/IF(SUM($BV$4:$BZ$8)=0,1,SUM($BV$4:$BZ$8))</f>
        <v>-1688</v>
      </c>
      <c r="BI15" s="12" t="n">
        <f aca="false" t="array" ref="BI15:BI15">SUM(Imagen!BG13:BK17*$BV$4:$BZ$8)/IF(SUM($BV$4:$BZ$8)=0,1,SUM($BV$4:$BZ$8))</f>
        <v>-1090</v>
      </c>
      <c r="BJ15" s="12" t="n">
        <f aca="false" t="array" ref="BJ15:BJ15">SUM(Imagen!BH13:BL17*$BV$4:$BZ$8)/IF(SUM($BV$4:$BZ$8)=0,1,SUM($BV$4:$BZ$8))</f>
        <v>7516</v>
      </c>
      <c r="BK15" s="12" t="n">
        <f aca="false" t="array" ref="BK15:BK15">SUM(Imagen!BI13:BM17*$BV$4:$BZ$8)/IF(SUM($BV$4:$BZ$8)=0,1,SUM($BV$4:$BZ$8))</f>
        <v>3152</v>
      </c>
      <c r="BL15" s="12" t="n">
        <f aca="false" t="array" ref="BL15:BL15">SUM(Imagen!BJ13:BN17*$BV$4:$BZ$8)/IF(SUM($BV$4:$BZ$8)=0,1,SUM($BV$4:$BZ$8))</f>
        <v>286</v>
      </c>
      <c r="BM15" s="12" t="n">
        <f aca="false" t="array" ref="BM15:BM15">SUM(Imagen!BK13:BO17*$BV$4:$BZ$8)/IF(SUM($BV$4:$BZ$8)=0,1,SUM($BV$4:$BZ$8))</f>
        <v>4020</v>
      </c>
      <c r="BN15" s="12" t="n">
        <f aca="false" t="array" ref="BN15:BN15">SUM(Imagen!BL13:BP17*$BV$4:$BZ$8)/IF(SUM($BV$4:$BZ$8)=0,1,SUM($BV$4:$BZ$8))</f>
        <v>2875</v>
      </c>
      <c r="BO15" s="12" t="n">
        <f aca="false" t="array" ref="BO15:BO15">SUM(Imagen!BM13:BQ17*$BV$4:$BZ$8)/IF(SUM($BV$4:$BZ$8)=0,1,SUM($BV$4:$BZ$8))</f>
        <v>-292</v>
      </c>
      <c r="BP15" s="12" t="n">
        <f aca="false" t="array" ref="BP15:BP15">SUM(Imagen!BN13:BR17*$BV$4:$BZ$8)/IF(SUM($BV$4:$BZ$8)=0,1,SUM($BV$4:$BZ$8))</f>
        <v>793</v>
      </c>
      <c r="BQ15" s="12" t="n">
        <f aca="false" t="array" ref="BQ15:BQ15">SUM(Imagen!BO13:BS17*$BV$4:$BZ$8)/IF(SUM($BV$4:$BZ$8)=0,1,SUM($BV$4:$BZ$8))</f>
        <v>-1667</v>
      </c>
      <c r="BR15" s="13" t="n">
        <f aca="false" t="array" ref="BR15:BR15">SUM(Imagen!BP13:BT17*$BV$4:$BZ$8)/IF(SUM($BV$4:$BZ$8)=0,1,SUM($BV$4:$BZ$8))</f>
        <v>2948</v>
      </c>
      <c r="BS15" s="12"/>
      <c r="BT15" s="13"/>
      <c r="BV15" s="53"/>
      <c r="BW15" s="53"/>
      <c r="BX15" s="53"/>
      <c r="BY15" s="53"/>
      <c r="BZ15" s="53"/>
    </row>
    <row r="16" customFormat="false" ht="2.85" hidden="false" customHeight="true" outlineLevel="0" collapsed="false">
      <c r="B16" s="11"/>
      <c r="C16" s="12"/>
      <c r="D16" s="11" t="n">
        <f aca="false" t="array" ref="D16:D16">SUM(Imagen!B14:F18*$BV$4:$BZ$8)/IF(SUM($BV$4:$BZ$8)=0,1,SUM($BV$4:$BZ$8))</f>
        <v>14973</v>
      </c>
      <c r="E16" s="12" t="n">
        <f aca="false" t="array" ref="E16:E16">SUM(Imagen!C14:G18*$BV$4:$BZ$8)/IF(SUM($BV$4:$BZ$8)=0,1,SUM($BV$4:$BZ$8))</f>
        <v>6333</v>
      </c>
      <c r="F16" s="12" t="n">
        <f aca="false" t="array" ref="F16:F16">SUM(Imagen!D14:H18*$BV$4:$BZ$8)/IF(SUM($BV$4:$BZ$8)=0,1,SUM($BV$4:$BZ$8))</f>
        <v>-5528</v>
      </c>
      <c r="G16" s="12" t="n">
        <f aca="false" t="array" ref="G16:G16">SUM(Imagen!E14:I18*$BV$4:$BZ$8)/IF(SUM($BV$4:$BZ$8)=0,1,SUM($BV$4:$BZ$8))</f>
        <v>-1660</v>
      </c>
      <c r="H16" s="12" t="n">
        <f aca="false" t="array" ref="H16:H16">SUM(Imagen!F14:J18*$BV$4:$BZ$8)/IF(SUM($BV$4:$BZ$8)=0,1,SUM($BV$4:$BZ$8))</f>
        <v>4071</v>
      </c>
      <c r="I16" s="12" t="n">
        <f aca="false" t="array" ref="I16:I16">SUM(Imagen!G14:K18*$BV$4:$BZ$8)/IF(SUM($BV$4:$BZ$8)=0,1,SUM($BV$4:$BZ$8))</f>
        <v>8331</v>
      </c>
      <c r="J16" s="12" t="n">
        <f aca="false" t="array" ref="J16:J16">SUM(Imagen!H14:L18*$BV$4:$BZ$8)/IF(SUM($BV$4:$BZ$8)=0,1,SUM($BV$4:$BZ$8))</f>
        <v>9071</v>
      </c>
      <c r="K16" s="12" t="n">
        <f aca="false" t="array" ref="K16:K16">SUM(Imagen!I14:M18*$BV$4:$BZ$8)/IF(SUM($BV$4:$BZ$8)=0,1,SUM($BV$4:$BZ$8))</f>
        <v>3964</v>
      </c>
      <c r="L16" s="12" t="n">
        <f aca="false" t="array" ref="L16:L16">SUM(Imagen!J14:N18*$BV$4:$BZ$8)/IF(SUM($BV$4:$BZ$8)=0,1,SUM($BV$4:$BZ$8))</f>
        <v>-4467</v>
      </c>
      <c r="M16" s="12" t="n">
        <f aca="false" t="array" ref="M16:M16">SUM(Imagen!K14:O18*$BV$4:$BZ$8)/IF(SUM($BV$4:$BZ$8)=0,1,SUM($BV$4:$BZ$8))</f>
        <v>-2423</v>
      </c>
      <c r="N16" s="12" t="n">
        <f aca="false" t="array" ref="N16:N16">SUM(Imagen!L14:P18*$BV$4:$BZ$8)/IF(SUM($BV$4:$BZ$8)=0,1,SUM($BV$4:$BZ$8))</f>
        <v>5075</v>
      </c>
      <c r="O16" s="12" t="n">
        <f aca="false" t="array" ref="O16:O16">SUM(Imagen!M14:Q18*$BV$4:$BZ$8)/IF(SUM($BV$4:$BZ$8)=0,1,SUM($BV$4:$BZ$8))</f>
        <v>1738</v>
      </c>
      <c r="P16" s="12" t="n">
        <f aca="false" t="array" ref="P16:P16">SUM(Imagen!N14:R18*$BV$4:$BZ$8)/IF(SUM($BV$4:$BZ$8)=0,1,SUM($BV$4:$BZ$8))</f>
        <v>-1161</v>
      </c>
      <c r="Q16" s="12" t="n">
        <f aca="false" t="array" ref="Q16:Q16">SUM(Imagen!O14:S18*$BV$4:$BZ$8)/IF(SUM($BV$4:$BZ$8)=0,1,SUM($BV$4:$BZ$8))</f>
        <v>-6116</v>
      </c>
      <c r="R16" s="12" t="n">
        <f aca="false" t="array" ref="R16:R16">SUM(Imagen!P14:T18*$BV$4:$BZ$8)/IF(SUM($BV$4:$BZ$8)=0,1,SUM($BV$4:$BZ$8))</f>
        <v>1150</v>
      </c>
      <c r="S16" s="12" t="n">
        <f aca="false" t="array" ref="S16:S16">SUM(Imagen!Q14:U18*$BV$4:$BZ$8)/IF(SUM($BV$4:$BZ$8)=0,1,SUM($BV$4:$BZ$8))</f>
        <v>-7105</v>
      </c>
      <c r="T16" s="12" t="n">
        <f aca="false" t="array" ref="T16:T16">SUM(Imagen!R14:V18*$BV$4:$BZ$8)/IF(SUM($BV$4:$BZ$8)=0,1,SUM($BV$4:$BZ$8))</f>
        <v>-2030</v>
      </c>
      <c r="U16" s="12" t="n">
        <f aca="false" t="array" ref="U16:U16">SUM(Imagen!S14:W18*$BV$4:$BZ$8)/IF(SUM($BV$4:$BZ$8)=0,1,SUM($BV$4:$BZ$8))</f>
        <v>2010</v>
      </c>
      <c r="V16" s="12" t="n">
        <f aca="false" t="array" ref="V16:V16">SUM(Imagen!T14:X18*$BV$4:$BZ$8)/IF(SUM($BV$4:$BZ$8)=0,1,SUM($BV$4:$BZ$8))</f>
        <v>3863</v>
      </c>
      <c r="W16" s="12" t="n">
        <f aca="false" t="array" ref="W16:W16">SUM(Imagen!U14:Y18*$BV$4:$BZ$8)/IF(SUM($BV$4:$BZ$8)=0,1,SUM($BV$4:$BZ$8))</f>
        <v>-497</v>
      </c>
      <c r="X16" s="12" t="n">
        <f aca="false" t="array" ref="X16:X16">SUM(Imagen!V14:Z18*$BV$4:$BZ$8)/IF(SUM($BV$4:$BZ$8)=0,1,SUM($BV$4:$BZ$8))</f>
        <v>-1405</v>
      </c>
      <c r="Y16" s="12" t="n">
        <f aca="false" t="array" ref="Y16:Y16">SUM(Imagen!W14:AA18*$BV$4:$BZ$8)/IF(SUM($BV$4:$BZ$8)=0,1,SUM($BV$4:$BZ$8))</f>
        <v>620</v>
      </c>
      <c r="Z16" s="12" t="n">
        <f aca="false" t="array" ref="Z16:Z16">SUM(Imagen!X14:AB18*$BV$4:$BZ$8)/IF(SUM($BV$4:$BZ$8)=0,1,SUM($BV$4:$BZ$8))</f>
        <v>369</v>
      </c>
      <c r="AA16" s="12" t="n">
        <f aca="false" t="array" ref="AA16:AA16">SUM(Imagen!Y14:AC18*$BV$4:$BZ$8)/IF(SUM($BV$4:$BZ$8)=0,1,SUM($BV$4:$BZ$8))</f>
        <v>664</v>
      </c>
      <c r="AB16" s="12" t="n">
        <f aca="false" t="array" ref="AB16:AB16">SUM(Imagen!Z14:AD18*$BV$4:$BZ$8)/IF(SUM($BV$4:$BZ$8)=0,1,SUM($BV$4:$BZ$8))</f>
        <v>518</v>
      </c>
      <c r="AC16" s="12" t="n">
        <f aca="false" t="array" ref="AC16:AC16">SUM(Imagen!AA14:AE18*$BV$4:$BZ$8)/IF(SUM($BV$4:$BZ$8)=0,1,SUM($BV$4:$BZ$8))</f>
        <v>-806</v>
      </c>
      <c r="AD16" s="12" t="n">
        <f aca="false" t="array" ref="AD16:AD16">SUM(Imagen!AB14:AF18*$BV$4:$BZ$8)/IF(SUM($BV$4:$BZ$8)=0,1,SUM($BV$4:$BZ$8))</f>
        <v>2050</v>
      </c>
      <c r="AE16" s="12" t="n">
        <f aca="false" t="array" ref="AE16:AE16">SUM(Imagen!AC14:AG18*$BV$4:$BZ$8)/IF(SUM($BV$4:$BZ$8)=0,1,SUM($BV$4:$BZ$8))</f>
        <v>-745</v>
      </c>
      <c r="AF16" s="12" t="n">
        <f aca="false" t="array" ref="AF16:AF16">SUM(Imagen!AD14:AH18*$BV$4:$BZ$8)/IF(SUM($BV$4:$BZ$8)=0,1,SUM($BV$4:$BZ$8))</f>
        <v>-1139</v>
      </c>
      <c r="AG16" s="12" t="n">
        <f aca="false" t="array" ref="AG16:AG16">SUM(Imagen!AE14:AI18*$BV$4:$BZ$8)/IF(SUM($BV$4:$BZ$8)=0,1,SUM($BV$4:$BZ$8))</f>
        <v>-433</v>
      </c>
      <c r="AH16" s="12" t="n">
        <f aca="false" t="array" ref="AH16:AH16">SUM(Imagen!AF14:AJ18*$BV$4:$BZ$8)/IF(SUM($BV$4:$BZ$8)=0,1,SUM($BV$4:$BZ$8))</f>
        <v>54</v>
      </c>
      <c r="AI16" s="12" t="n">
        <f aca="false" t="array" ref="AI16:AI16">SUM(Imagen!AG14:AK18*$BV$4:$BZ$8)/IF(SUM($BV$4:$BZ$8)=0,1,SUM($BV$4:$BZ$8))</f>
        <v>3183</v>
      </c>
      <c r="AJ16" s="12" t="n">
        <f aca="false" t="array" ref="AJ16:AJ16">SUM(Imagen!AH14:AL18*$BV$4:$BZ$8)/IF(SUM($BV$4:$BZ$8)=0,1,SUM($BV$4:$BZ$8))</f>
        <v>2596</v>
      </c>
      <c r="AK16" s="12" t="n">
        <f aca="false" t="array" ref="AK16:AK16">SUM(Imagen!AI14:AM18*$BV$4:$BZ$8)/IF(SUM($BV$4:$BZ$8)=0,1,SUM($BV$4:$BZ$8))</f>
        <v>-1639</v>
      </c>
      <c r="AL16" s="12" t="n">
        <f aca="false" t="array" ref="AL16:AL16">SUM(Imagen!AJ14:AN18*$BV$4:$BZ$8)/IF(SUM($BV$4:$BZ$8)=0,1,SUM($BV$4:$BZ$8))</f>
        <v>-7382</v>
      </c>
      <c r="AM16" s="12" t="n">
        <f aca="false" t="array" ref="AM16:AM16">SUM(Imagen!AK14:AO18*$BV$4:$BZ$8)/IF(SUM($BV$4:$BZ$8)=0,1,SUM($BV$4:$BZ$8))</f>
        <v>-3129</v>
      </c>
      <c r="AN16" s="12" t="n">
        <f aca="false" t="array" ref="AN16:AN16">SUM(Imagen!AL14:AP18*$BV$4:$BZ$8)/IF(SUM($BV$4:$BZ$8)=0,1,SUM($BV$4:$BZ$8))</f>
        <v>-1924</v>
      </c>
      <c r="AO16" s="12" t="n">
        <f aca="false" t="array" ref="AO16:AO16">SUM(Imagen!AM14:AQ18*$BV$4:$BZ$8)/IF(SUM($BV$4:$BZ$8)=0,1,SUM($BV$4:$BZ$8))</f>
        <v>-1491</v>
      </c>
      <c r="AP16" s="12" t="n">
        <f aca="false" t="array" ref="AP16:AP16">SUM(Imagen!AN14:AR18*$BV$4:$BZ$8)/IF(SUM($BV$4:$BZ$8)=0,1,SUM($BV$4:$BZ$8))</f>
        <v>-312</v>
      </c>
      <c r="AQ16" s="12" t="n">
        <f aca="false" t="array" ref="AQ16:AQ16">SUM(Imagen!AO14:AS18*$BV$4:$BZ$8)/IF(SUM($BV$4:$BZ$8)=0,1,SUM($BV$4:$BZ$8))</f>
        <v>2343</v>
      </c>
      <c r="AR16" s="12" t="n">
        <f aca="false" t="array" ref="AR16:AR16">SUM(Imagen!AP14:AT18*$BV$4:$BZ$8)/IF(SUM($BV$4:$BZ$8)=0,1,SUM($BV$4:$BZ$8))</f>
        <v>-3466</v>
      </c>
      <c r="AS16" s="12" t="n">
        <f aca="false" t="array" ref="AS16:AS16">SUM(Imagen!AQ14:AU18*$BV$4:$BZ$8)/IF(SUM($BV$4:$BZ$8)=0,1,SUM($BV$4:$BZ$8))</f>
        <v>-7864</v>
      </c>
      <c r="AT16" s="12" t="n">
        <f aca="false" t="array" ref="AT16:AT16">SUM(Imagen!AR14:AV18*$BV$4:$BZ$8)/IF(SUM($BV$4:$BZ$8)=0,1,SUM($BV$4:$BZ$8))</f>
        <v>-1380</v>
      </c>
      <c r="AU16" s="12" t="n">
        <f aca="false" t="array" ref="AU16:AU16">SUM(Imagen!AS14:AW18*$BV$4:$BZ$8)/IF(SUM($BV$4:$BZ$8)=0,1,SUM($BV$4:$BZ$8))</f>
        <v>-152</v>
      </c>
      <c r="AV16" s="12" t="n">
        <f aca="false" t="array" ref="AV16:AV16">SUM(Imagen!AT14:AX18*$BV$4:$BZ$8)/IF(SUM($BV$4:$BZ$8)=0,1,SUM($BV$4:$BZ$8))</f>
        <v>-202</v>
      </c>
      <c r="AW16" s="12" t="n">
        <f aca="false" t="array" ref="AW16:AW16">SUM(Imagen!AU14:AY18*$BV$4:$BZ$8)/IF(SUM($BV$4:$BZ$8)=0,1,SUM($BV$4:$BZ$8))</f>
        <v>-167</v>
      </c>
      <c r="AX16" s="12" t="n">
        <f aca="false" t="array" ref="AX16:AX16">SUM(Imagen!AV14:AZ18*$BV$4:$BZ$8)/IF(SUM($BV$4:$BZ$8)=0,1,SUM($BV$4:$BZ$8))</f>
        <v>-204</v>
      </c>
      <c r="AY16" s="12" t="n">
        <f aca="false" t="array" ref="AY16:AY16">SUM(Imagen!AW14:BA18*$BV$4:$BZ$8)/IF(SUM($BV$4:$BZ$8)=0,1,SUM($BV$4:$BZ$8))</f>
        <v>-53</v>
      </c>
      <c r="AZ16" s="12" t="n">
        <f aca="false" t="array" ref="AZ16:AZ16">SUM(Imagen!AX14:BB18*$BV$4:$BZ$8)/IF(SUM($BV$4:$BZ$8)=0,1,SUM($BV$4:$BZ$8))</f>
        <v>-844</v>
      </c>
      <c r="BA16" s="12" t="n">
        <f aca="false" t="array" ref="BA16:BA16">SUM(Imagen!AY14:BC18*$BV$4:$BZ$8)/IF(SUM($BV$4:$BZ$8)=0,1,SUM($BV$4:$BZ$8))</f>
        <v>-467</v>
      </c>
      <c r="BB16" s="12" t="n">
        <f aca="false" t="array" ref="BB16:BB16">SUM(Imagen!AZ14:BD18*$BV$4:$BZ$8)/IF(SUM($BV$4:$BZ$8)=0,1,SUM($BV$4:$BZ$8))</f>
        <v>209</v>
      </c>
      <c r="BC16" s="12" t="n">
        <f aca="false" t="array" ref="BC16:BC16">SUM(Imagen!BA14:BE18*$BV$4:$BZ$8)/IF(SUM($BV$4:$BZ$8)=0,1,SUM($BV$4:$BZ$8))</f>
        <v>-935</v>
      </c>
      <c r="BD16" s="12" t="n">
        <f aca="false" t="array" ref="BD16:BD16">SUM(Imagen!BB14:BF18*$BV$4:$BZ$8)/IF(SUM($BV$4:$BZ$8)=0,1,SUM($BV$4:$BZ$8))</f>
        <v>-813</v>
      </c>
      <c r="BE16" s="12" t="n">
        <f aca="false" t="array" ref="BE16:BE16">SUM(Imagen!BC14:BG18*$BV$4:$BZ$8)/IF(SUM($BV$4:$BZ$8)=0,1,SUM($BV$4:$BZ$8))</f>
        <v>-931</v>
      </c>
      <c r="BF16" s="12" t="n">
        <f aca="false" t="array" ref="BF16:BF16">SUM(Imagen!BD14:BH18*$BV$4:$BZ$8)/IF(SUM($BV$4:$BZ$8)=0,1,SUM($BV$4:$BZ$8))</f>
        <v>1275</v>
      </c>
      <c r="BG16" s="12" t="n">
        <f aca="false" t="array" ref="BG16:BG16">SUM(Imagen!BE14:BI18*$BV$4:$BZ$8)/IF(SUM($BV$4:$BZ$8)=0,1,SUM($BV$4:$BZ$8))</f>
        <v>2033</v>
      </c>
      <c r="BH16" s="12" t="n">
        <f aca="false" t="array" ref="BH16:BH16">SUM(Imagen!BF14:BJ18*$BV$4:$BZ$8)/IF(SUM($BV$4:$BZ$8)=0,1,SUM($BV$4:$BZ$8))</f>
        <v>3259</v>
      </c>
      <c r="BI16" s="12" t="n">
        <f aca="false" t="array" ref="BI16:BI16">SUM(Imagen!BG14:BK18*$BV$4:$BZ$8)/IF(SUM($BV$4:$BZ$8)=0,1,SUM($BV$4:$BZ$8))</f>
        <v>1692</v>
      </c>
      <c r="BJ16" s="12" t="n">
        <f aca="false" t="array" ref="BJ16:BJ16">SUM(Imagen!BH14:BL18*$BV$4:$BZ$8)/IF(SUM($BV$4:$BZ$8)=0,1,SUM($BV$4:$BZ$8))</f>
        <v>3926</v>
      </c>
      <c r="BK16" s="12" t="n">
        <f aca="false" t="array" ref="BK16:BK16">SUM(Imagen!BI14:BM18*$BV$4:$BZ$8)/IF(SUM($BV$4:$BZ$8)=0,1,SUM($BV$4:$BZ$8))</f>
        <v>-1441</v>
      </c>
      <c r="BL16" s="12" t="n">
        <f aca="false" t="array" ref="BL16:BL16">SUM(Imagen!BJ14:BN18*$BV$4:$BZ$8)/IF(SUM($BV$4:$BZ$8)=0,1,SUM($BV$4:$BZ$8))</f>
        <v>-717</v>
      </c>
      <c r="BM16" s="12" t="n">
        <f aca="false" t="array" ref="BM16:BM16">SUM(Imagen!BK14:BO18*$BV$4:$BZ$8)/IF(SUM($BV$4:$BZ$8)=0,1,SUM($BV$4:$BZ$8))</f>
        <v>220</v>
      </c>
      <c r="BN16" s="12" t="n">
        <f aca="false" t="array" ref="BN16:BN16">SUM(Imagen!BL14:BP18*$BV$4:$BZ$8)/IF(SUM($BV$4:$BZ$8)=0,1,SUM($BV$4:$BZ$8))</f>
        <v>1190</v>
      </c>
      <c r="BO16" s="12" t="n">
        <f aca="false" t="array" ref="BO16:BO16">SUM(Imagen!BM14:BQ18*$BV$4:$BZ$8)/IF(SUM($BV$4:$BZ$8)=0,1,SUM($BV$4:$BZ$8))</f>
        <v>1889</v>
      </c>
      <c r="BP16" s="12" t="n">
        <f aca="false" t="array" ref="BP16:BP16">SUM(Imagen!BN14:BR18*$BV$4:$BZ$8)/IF(SUM($BV$4:$BZ$8)=0,1,SUM($BV$4:$BZ$8))</f>
        <v>-705</v>
      </c>
      <c r="BQ16" s="12" t="n">
        <f aca="false" t="array" ref="BQ16:BQ16">SUM(Imagen!BO14:BS18*$BV$4:$BZ$8)/IF(SUM($BV$4:$BZ$8)=0,1,SUM($BV$4:$BZ$8))</f>
        <v>-230</v>
      </c>
      <c r="BR16" s="13" t="n">
        <f aca="false" t="array" ref="BR16:BR16">SUM(Imagen!BP14:BT18*$BV$4:$BZ$8)/IF(SUM($BV$4:$BZ$8)=0,1,SUM($BV$4:$BZ$8))</f>
        <v>974</v>
      </c>
      <c r="BS16" s="12"/>
      <c r="BT16" s="13"/>
      <c r="BV16" s="53"/>
      <c r="BW16" s="53"/>
      <c r="BX16" s="53"/>
      <c r="BY16" s="53"/>
      <c r="BZ16" s="53"/>
    </row>
    <row r="17" customFormat="false" ht="2.85" hidden="false" customHeight="true" outlineLevel="0" collapsed="false">
      <c r="B17" s="11"/>
      <c r="C17" s="12"/>
      <c r="D17" s="11" t="n">
        <f aca="false" t="array" ref="D17:D17">SUM(Imagen!B15:F19*$BV$4:$BZ$8)/IF(SUM($BV$4:$BZ$8)=0,1,SUM($BV$4:$BZ$8))</f>
        <v>7374</v>
      </c>
      <c r="E17" s="12" t="n">
        <f aca="false" t="array" ref="E17:E17">SUM(Imagen!C15:G19*$BV$4:$BZ$8)/IF(SUM($BV$4:$BZ$8)=0,1,SUM($BV$4:$BZ$8))</f>
        <v>8227</v>
      </c>
      <c r="F17" s="12" t="n">
        <f aca="false" t="array" ref="F17:F17">SUM(Imagen!D15:H19*$BV$4:$BZ$8)/IF(SUM($BV$4:$BZ$8)=0,1,SUM($BV$4:$BZ$8))</f>
        <v>6386</v>
      </c>
      <c r="G17" s="12" t="n">
        <f aca="false" t="array" ref="G17:G17">SUM(Imagen!E15:I19*$BV$4:$BZ$8)/IF(SUM($BV$4:$BZ$8)=0,1,SUM($BV$4:$BZ$8))</f>
        <v>7514</v>
      </c>
      <c r="H17" s="12" t="n">
        <f aca="false" t="array" ref="H17:H17">SUM(Imagen!F15:J19*$BV$4:$BZ$8)/IF(SUM($BV$4:$BZ$8)=0,1,SUM($BV$4:$BZ$8))</f>
        <v>5087</v>
      </c>
      <c r="I17" s="12" t="n">
        <f aca="false" t="array" ref="I17:I17">SUM(Imagen!G15:K19*$BV$4:$BZ$8)/IF(SUM($BV$4:$BZ$8)=0,1,SUM($BV$4:$BZ$8))</f>
        <v>4420</v>
      </c>
      <c r="J17" s="12" t="n">
        <f aca="false" t="array" ref="J17:J17">SUM(Imagen!H15:L19*$BV$4:$BZ$8)/IF(SUM($BV$4:$BZ$8)=0,1,SUM($BV$4:$BZ$8))</f>
        <v>5361</v>
      </c>
      <c r="K17" s="12" t="n">
        <f aca="false" t="array" ref="K17:K17">SUM(Imagen!I15:M19*$BV$4:$BZ$8)/IF(SUM($BV$4:$BZ$8)=0,1,SUM($BV$4:$BZ$8))</f>
        <v>4953</v>
      </c>
      <c r="L17" s="12" t="n">
        <f aca="false" t="array" ref="L17:L17">SUM(Imagen!J15:N19*$BV$4:$BZ$8)/IF(SUM($BV$4:$BZ$8)=0,1,SUM($BV$4:$BZ$8))</f>
        <v>2600</v>
      </c>
      <c r="M17" s="12" t="n">
        <f aca="false" t="array" ref="M17:M17">SUM(Imagen!K15:O19*$BV$4:$BZ$8)/IF(SUM($BV$4:$BZ$8)=0,1,SUM($BV$4:$BZ$8))</f>
        <v>3366</v>
      </c>
      <c r="N17" s="12" t="n">
        <f aca="false" t="array" ref="N17:N17">SUM(Imagen!L15:P19*$BV$4:$BZ$8)/IF(SUM($BV$4:$BZ$8)=0,1,SUM($BV$4:$BZ$8))</f>
        <v>-943</v>
      </c>
      <c r="O17" s="12" t="n">
        <f aca="false" t="array" ref="O17:O17">SUM(Imagen!M15:Q19*$BV$4:$BZ$8)/IF(SUM($BV$4:$BZ$8)=0,1,SUM($BV$4:$BZ$8))</f>
        <v>-2273</v>
      </c>
      <c r="P17" s="12" t="n">
        <f aca="false" t="array" ref="P17:P17">SUM(Imagen!N15:R19*$BV$4:$BZ$8)/IF(SUM($BV$4:$BZ$8)=0,1,SUM($BV$4:$BZ$8))</f>
        <v>99</v>
      </c>
      <c r="Q17" s="12" t="n">
        <f aca="false" t="array" ref="Q17:Q17">SUM(Imagen!O15:S19*$BV$4:$BZ$8)/IF(SUM($BV$4:$BZ$8)=0,1,SUM($BV$4:$BZ$8))</f>
        <v>-3786</v>
      </c>
      <c r="R17" s="12" t="n">
        <f aca="false" t="array" ref="R17:R17">SUM(Imagen!P15:T19*$BV$4:$BZ$8)/IF(SUM($BV$4:$BZ$8)=0,1,SUM($BV$4:$BZ$8))</f>
        <v>-6353</v>
      </c>
      <c r="S17" s="12" t="n">
        <f aca="false" t="array" ref="S17:S17">SUM(Imagen!Q15:U19*$BV$4:$BZ$8)/IF(SUM($BV$4:$BZ$8)=0,1,SUM($BV$4:$BZ$8))</f>
        <v>-2349</v>
      </c>
      <c r="T17" s="12" t="n">
        <f aca="false" t="array" ref="T17:T17">SUM(Imagen!R15:V19*$BV$4:$BZ$8)/IF(SUM($BV$4:$BZ$8)=0,1,SUM($BV$4:$BZ$8))</f>
        <v>7704</v>
      </c>
      <c r="U17" s="12" t="n">
        <f aca="false" t="array" ref="U17:U17">SUM(Imagen!S15:W19*$BV$4:$BZ$8)/IF(SUM($BV$4:$BZ$8)=0,1,SUM($BV$4:$BZ$8))</f>
        <v>5326</v>
      </c>
      <c r="V17" s="12" t="n">
        <f aca="false" t="array" ref="V17:V17">SUM(Imagen!T15:X19*$BV$4:$BZ$8)/IF(SUM($BV$4:$BZ$8)=0,1,SUM($BV$4:$BZ$8))</f>
        <v>-270</v>
      </c>
      <c r="W17" s="12" t="n">
        <f aca="false" t="array" ref="W17:W17">SUM(Imagen!U15:Y19*$BV$4:$BZ$8)/IF(SUM($BV$4:$BZ$8)=0,1,SUM($BV$4:$BZ$8))</f>
        <v>-3015</v>
      </c>
      <c r="X17" s="12" t="n">
        <f aca="false" t="array" ref="X17:X17">SUM(Imagen!V15:Z19*$BV$4:$BZ$8)/IF(SUM($BV$4:$BZ$8)=0,1,SUM($BV$4:$BZ$8))</f>
        <v>-997</v>
      </c>
      <c r="Y17" s="12" t="n">
        <f aca="false" t="array" ref="Y17:Y17">SUM(Imagen!W15:AA19*$BV$4:$BZ$8)/IF(SUM($BV$4:$BZ$8)=0,1,SUM($BV$4:$BZ$8))</f>
        <v>-513</v>
      </c>
      <c r="Z17" s="12" t="n">
        <f aca="false" t="array" ref="Z17:Z17">SUM(Imagen!X15:AB19*$BV$4:$BZ$8)/IF(SUM($BV$4:$BZ$8)=0,1,SUM($BV$4:$BZ$8))</f>
        <v>-144</v>
      </c>
      <c r="AA17" s="12" t="n">
        <f aca="false" t="array" ref="AA17:AA17">SUM(Imagen!Y15:AC19*$BV$4:$BZ$8)/IF(SUM($BV$4:$BZ$8)=0,1,SUM($BV$4:$BZ$8))</f>
        <v>-696</v>
      </c>
      <c r="AB17" s="12" t="n">
        <f aca="false" t="array" ref="AB17:AB17">SUM(Imagen!Z15:AD19*$BV$4:$BZ$8)/IF(SUM($BV$4:$BZ$8)=0,1,SUM($BV$4:$BZ$8))</f>
        <v>-625</v>
      </c>
      <c r="AC17" s="12" t="n">
        <f aca="false" t="array" ref="AC17:AC17">SUM(Imagen!AA15:AE19*$BV$4:$BZ$8)/IF(SUM($BV$4:$BZ$8)=0,1,SUM($BV$4:$BZ$8))</f>
        <v>-57</v>
      </c>
      <c r="AD17" s="12" t="n">
        <f aca="false" t="array" ref="AD17:AD17">SUM(Imagen!AB15:AF19*$BV$4:$BZ$8)/IF(SUM($BV$4:$BZ$8)=0,1,SUM($BV$4:$BZ$8))</f>
        <v>-1169</v>
      </c>
      <c r="AE17" s="12" t="n">
        <f aca="false" t="array" ref="AE17:AE17">SUM(Imagen!AC15:AG19*$BV$4:$BZ$8)/IF(SUM($BV$4:$BZ$8)=0,1,SUM($BV$4:$BZ$8))</f>
        <v>-1231</v>
      </c>
      <c r="AF17" s="12" t="n">
        <f aca="false" t="array" ref="AF17:AF17">SUM(Imagen!AD15:AH19*$BV$4:$BZ$8)/IF(SUM($BV$4:$BZ$8)=0,1,SUM($BV$4:$BZ$8))</f>
        <v>-810</v>
      </c>
      <c r="AG17" s="12" t="n">
        <f aca="false" t="array" ref="AG17:AG17">SUM(Imagen!AE15:AI19*$BV$4:$BZ$8)/IF(SUM($BV$4:$BZ$8)=0,1,SUM($BV$4:$BZ$8))</f>
        <v>-500</v>
      </c>
      <c r="AH17" s="12" t="n">
        <f aca="false" t="array" ref="AH17:AH17">SUM(Imagen!AF15:AJ19*$BV$4:$BZ$8)/IF(SUM($BV$4:$BZ$8)=0,1,SUM($BV$4:$BZ$8))</f>
        <v>-576</v>
      </c>
      <c r="AI17" s="12" t="n">
        <f aca="false" t="array" ref="AI17:AI17">SUM(Imagen!AG15:AK19*$BV$4:$BZ$8)/IF(SUM($BV$4:$BZ$8)=0,1,SUM($BV$4:$BZ$8))</f>
        <v>-83</v>
      </c>
      <c r="AJ17" s="12" t="n">
        <f aca="false" t="array" ref="AJ17:AJ17">SUM(Imagen!AH15:AL19*$BV$4:$BZ$8)/IF(SUM($BV$4:$BZ$8)=0,1,SUM($BV$4:$BZ$8))</f>
        <v>4664</v>
      </c>
      <c r="AK17" s="12" t="n">
        <f aca="false" t="array" ref="AK17:AK17">SUM(Imagen!AI15:AM19*$BV$4:$BZ$8)/IF(SUM($BV$4:$BZ$8)=0,1,SUM($BV$4:$BZ$8))</f>
        <v>2727</v>
      </c>
      <c r="AL17" s="12" t="n">
        <f aca="false" t="array" ref="AL17:AL17">SUM(Imagen!AJ15:AN19*$BV$4:$BZ$8)/IF(SUM($BV$4:$BZ$8)=0,1,SUM($BV$4:$BZ$8))</f>
        <v>-2454</v>
      </c>
      <c r="AM17" s="12" t="n">
        <f aca="false" t="array" ref="AM17:AM17">SUM(Imagen!AK15:AO19*$BV$4:$BZ$8)/IF(SUM($BV$4:$BZ$8)=0,1,SUM($BV$4:$BZ$8))</f>
        <v>-2831</v>
      </c>
      <c r="AN17" s="12" t="n">
        <f aca="false" t="array" ref="AN17:AN17">SUM(Imagen!AL15:AP19*$BV$4:$BZ$8)/IF(SUM($BV$4:$BZ$8)=0,1,SUM($BV$4:$BZ$8))</f>
        <v>-4042</v>
      </c>
      <c r="AO17" s="12" t="n">
        <f aca="false" t="array" ref="AO17:AO17">SUM(Imagen!AM15:AQ19*$BV$4:$BZ$8)/IF(SUM($BV$4:$BZ$8)=0,1,SUM($BV$4:$BZ$8))</f>
        <v>-5033</v>
      </c>
      <c r="AP17" s="12" t="n">
        <f aca="false" t="array" ref="AP17:AP17">SUM(Imagen!AN15:AR19*$BV$4:$BZ$8)/IF(SUM($BV$4:$BZ$8)=0,1,SUM($BV$4:$BZ$8))</f>
        <v>-3619</v>
      </c>
      <c r="AQ17" s="12" t="n">
        <f aca="false" t="array" ref="AQ17:AQ17">SUM(Imagen!AO15:AS19*$BV$4:$BZ$8)/IF(SUM($BV$4:$BZ$8)=0,1,SUM($BV$4:$BZ$8))</f>
        <v>10026</v>
      </c>
      <c r="AR17" s="12" t="n">
        <f aca="false" t="array" ref="AR17:AR17">SUM(Imagen!AP15:AT19*$BV$4:$BZ$8)/IF(SUM($BV$4:$BZ$8)=0,1,SUM($BV$4:$BZ$8))</f>
        <v>3193</v>
      </c>
      <c r="AS17" s="12" t="n">
        <f aca="false" t="array" ref="AS17:AS17">SUM(Imagen!AQ15:AU19*$BV$4:$BZ$8)/IF(SUM($BV$4:$BZ$8)=0,1,SUM($BV$4:$BZ$8))</f>
        <v>-5724</v>
      </c>
      <c r="AT17" s="12" t="n">
        <f aca="false" t="array" ref="AT17:AT17">SUM(Imagen!AR15:AV19*$BV$4:$BZ$8)/IF(SUM($BV$4:$BZ$8)=0,1,SUM($BV$4:$BZ$8))</f>
        <v>-5872</v>
      </c>
      <c r="AU17" s="12" t="n">
        <f aca="false" t="array" ref="AU17:AU17">SUM(Imagen!AS15:AW19*$BV$4:$BZ$8)/IF(SUM($BV$4:$BZ$8)=0,1,SUM($BV$4:$BZ$8))</f>
        <v>-1615</v>
      </c>
      <c r="AV17" s="12" t="n">
        <f aca="false" t="array" ref="AV17:AV17">SUM(Imagen!AT15:AX19*$BV$4:$BZ$8)/IF(SUM($BV$4:$BZ$8)=0,1,SUM($BV$4:$BZ$8))</f>
        <v>172</v>
      </c>
      <c r="AW17" s="12" t="n">
        <f aca="false" t="array" ref="AW17:AW17">SUM(Imagen!AU15:AY19*$BV$4:$BZ$8)/IF(SUM($BV$4:$BZ$8)=0,1,SUM($BV$4:$BZ$8))</f>
        <v>40</v>
      </c>
      <c r="AX17" s="12" t="n">
        <f aca="false" t="array" ref="AX17:AX17">SUM(Imagen!AV15:AZ19*$BV$4:$BZ$8)/IF(SUM($BV$4:$BZ$8)=0,1,SUM($BV$4:$BZ$8))</f>
        <v>-623</v>
      </c>
      <c r="AY17" s="12" t="n">
        <f aca="false" t="array" ref="AY17:AY17">SUM(Imagen!AW15:BA19*$BV$4:$BZ$8)/IF(SUM($BV$4:$BZ$8)=0,1,SUM($BV$4:$BZ$8))</f>
        <v>-552</v>
      </c>
      <c r="AZ17" s="12" t="n">
        <f aca="false" t="array" ref="AZ17:AZ17">SUM(Imagen!AX15:BB19*$BV$4:$BZ$8)/IF(SUM($BV$4:$BZ$8)=0,1,SUM($BV$4:$BZ$8))</f>
        <v>-72</v>
      </c>
      <c r="BA17" s="12" t="n">
        <f aca="false" t="array" ref="BA17:BA17">SUM(Imagen!AY15:BC19*$BV$4:$BZ$8)/IF(SUM($BV$4:$BZ$8)=0,1,SUM($BV$4:$BZ$8))</f>
        <v>-235</v>
      </c>
      <c r="BB17" s="12" t="n">
        <f aca="false" t="array" ref="BB17:BB17">SUM(Imagen!AZ15:BD19*$BV$4:$BZ$8)/IF(SUM($BV$4:$BZ$8)=0,1,SUM($BV$4:$BZ$8))</f>
        <v>128</v>
      </c>
      <c r="BC17" s="12" t="n">
        <f aca="false" t="array" ref="BC17:BC17">SUM(Imagen!BA15:BE19*$BV$4:$BZ$8)/IF(SUM($BV$4:$BZ$8)=0,1,SUM($BV$4:$BZ$8))</f>
        <v>-383</v>
      </c>
      <c r="BD17" s="12" t="n">
        <f aca="false" t="array" ref="BD17:BD17">SUM(Imagen!BB15:BF19*$BV$4:$BZ$8)/IF(SUM($BV$4:$BZ$8)=0,1,SUM($BV$4:$BZ$8))</f>
        <v>-746</v>
      </c>
      <c r="BE17" s="12" t="n">
        <f aca="false" t="array" ref="BE17:BE17">SUM(Imagen!BC15:BG19*$BV$4:$BZ$8)/IF(SUM($BV$4:$BZ$8)=0,1,SUM($BV$4:$BZ$8))</f>
        <v>-1794</v>
      </c>
      <c r="BF17" s="12" t="n">
        <f aca="false" t="array" ref="BF17:BF17">SUM(Imagen!BD15:BH19*$BV$4:$BZ$8)/IF(SUM($BV$4:$BZ$8)=0,1,SUM($BV$4:$BZ$8))</f>
        <v>-50</v>
      </c>
      <c r="BG17" s="12" t="n">
        <f aca="false" t="array" ref="BG17:BG17">SUM(Imagen!BE15:BI19*$BV$4:$BZ$8)/IF(SUM($BV$4:$BZ$8)=0,1,SUM($BV$4:$BZ$8))</f>
        <v>-245</v>
      </c>
      <c r="BH17" s="12" t="n">
        <f aca="false" t="array" ref="BH17:BH17">SUM(Imagen!BF15:BJ19*$BV$4:$BZ$8)/IF(SUM($BV$4:$BZ$8)=0,1,SUM($BV$4:$BZ$8))</f>
        <v>2855</v>
      </c>
      <c r="BI17" s="12" t="n">
        <f aca="false" t="array" ref="BI17:BI17">SUM(Imagen!BG15:BK19*$BV$4:$BZ$8)/IF(SUM($BV$4:$BZ$8)=0,1,SUM($BV$4:$BZ$8))</f>
        <v>3919</v>
      </c>
      <c r="BJ17" s="12" t="n">
        <f aca="false" t="array" ref="BJ17:BJ17">SUM(Imagen!BH15:BL19*$BV$4:$BZ$8)/IF(SUM($BV$4:$BZ$8)=0,1,SUM($BV$4:$BZ$8))</f>
        <v>2887</v>
      </c>
      <c r="BK17" s="12" t="n">
        <f aca="false" t="array" ref="BK17:BK17">SUM(Imagen!BI15:BM19*$BV$4:$BZ$8)/IF(SUM($BV$4:$BZ$8)=0,1,SUM($BV$4:$BZ$8))</f>
        <v>258</v>
      </c>
      <c r="BL17" s="12" t="n">
        <f aca="false" t="array" ref="BL17:BL17">SUM(Imagen!BJ15:BN19*$BV$4:$BZ$8)/IF(SUM($BV$4:$BZ$8)=0,1,SUM($BV$4:$BZ$8))</f>
        <v>3118</v>
      </c>
      <c r="BM17" s="12" t="n">
        <f aca="false" t="array" ref="BM17:BM17">SUM(Imagen!BK15:BO19*$BV$4:$BZ$8)/IF(SUM($BV$4:$BZ$8)=0,1,SUM($BV$4:$BZ$8))</f>
        <v>-535</v>
      </c>
      <c r="BN17" s="12" t="n">
        <f aca="false" t="array" ref="BN17:BN17">SUM(Imagen!BL15:BP19*$BV$4:$BZ$8)/IF(SUM($BV$4:$BZ$8)=0,1,SUM($BV$4:$BZ$8))</f>
        <v>-43</v>
      </c>
      <c r="BO17" s="12" t="n">
        <f aca="false" t="array" ref="BO17:BO17">SUM(Imagen!BM15:BQ19*$BV$4:$BZ$8)/IF(SUM($BV$4:$BZ$8)=0,1,SUM($BV$4:$BZ$8))</f>
        <v>-1538</v>
      </c>
      <c r="BP17" s="12" t="n">
        <f aca="false" t="array" ref="BP17:BP17">SUM(Imagen!BN15:BR19*$BV$4:$BZ$8)/IF(SUM($BV$4:$BZ$8)=0,1,SUM($BV$4:$BZ$8))</f>
        <v>-2974</v>
      </c>
      <c r="BQ17" s="12" t="n">
        <f aca="false" t="array" ref="BQ17:BQ17">SUM(Imagen!BO15:BS19*$BV$4:$BZ$8)/IF(SUM($BV$4:$BZ$8)=0,1,SUM($BV$4:$BZ$8))</f>
        <v>140</v>
      </c>
      <c r="BR17" s="13" t="n">
        <f aca="false" t="array" ref="BR17:BR17">SUM(Imagen!BP15:BT19*$BV$4:$BZ$8)/IF(SUM($BV$4:$BZ$8)=0,1,SUM($BV$4:$BZ$8))</f>
        <v>-1829</v>
      </c>
      <c r="BS17" s="12"/>
      <c r="BT17" s="13"/>
      <c r="BV17" s="53"/>
      <c r="BW17" s="53"/>
      <c r="BX17" s="53"/>
      <c r="BY17" s="53"/>
      <c r="BZ17" s="53"/>
    </row>
    <row r="18" customFormat="false" ht="2.85" hidden="false" customHeight="true" outlineLevel="0" collapsed="false">
      <c r="B18" s="11"/>
      <c r="C18" s="12"/>
      <c r="D18" s="11" t="n">
        <f aca="false" t="array" ref="D18:D18">SUM(Imagen!B16:F20*$BV$4:$BZ$8)/IF(SUM($BV$4:$BZ$8)=0,1,SUM($BV$4:$BZ$8))</f>
        <v>-3356</v>
      </c>
      <c r="E18" s="12" t="n">
        <f aca="false" t="array" ref="E18:E18">SUM(Imagen!C16:G20*$BV$4:$BZ$8)/IF(SUM($BV$4:$BZ$8)=0,1,SUM($BV$4:$BZ$8))</f>
        <v>-587</v>
      </c>
      <c r="F18" s="12" t="n">
        <f aca="false" t="array" ref="F18:F18">SUM(Imagen!D16:H20*$BV$4:$BZ$8)/IF(SUM($BV$4:$BZ$8)=0,1,SUM($BV$4:$BZ$8))</f>
        <v>6116</v>
      </c>
      <c r="G18" s="12" t="n">
        <f aca="false" t="array" ref="G18:G18">SUM(Imagen!E16:I20*$BV$4:$BZ$8)/IF(SUM($BV$4:$BZ$8)=0,1,SUM($BV$4:$BZ$8))</f>
        <v>4349</v>
      </c>
      <c r="H18" s="12" t="n">
        <f aca="false" t="array" ref="H18:H18">SUM(Imagen!F16:J20*$BV$4:$BZ$8)/IF(SUM($BV$4:$BZ$8)=0,1,SUM($BV$4:$BZ$8))</f>
        <v>5610</v>
      </c>
      <c r="I18" s="12" t="n">
        <f aca="false" t="array" ref="I18:I18">SUM(Imagen!G16:K20*$BV$4:$BZ$8)/IF(SUM($BV$4:$BZ$8)=0,1,SUM($BV$4:$BZ$8))</f>
        <v>3855</v>
      </c>
      <c r="J18" s="12" t="n">
        <f aca="false" t="array" ref="J18:J18">SUM(Imagen!H16:L20*$BV$4:$BZ$8)/IF(SUM($BV$4:$BZ$8)=0,1,SUM($BV$4:$BZ$8))</f>
        <v>2655</v>
      </c>
      <c r="K18" s="12" t="n">
        <f aca="false" t="array" ref="K18:K18">SUM(Imagen!I16:M20*$BV$4:$BZ$8)/IF(SUM($BV$4:$BZ$8)=0,1,SUM($BV$4:$BZ$8))</f>
        <v>6000</v>
      </c>
      <c r="L18" s="12" t="n">
        <f aca="false" t="array" ref="L18:L18">SUM(Imagen!J16:N20*$BV$4:$BZ$8)/IF(SUM($BV$4:$BZ$8)=0,1,SUM($BV$4:$BZ$8))</f>
        <v>5143</v>
      </c>
      <c r="M18" s="12" t="n">
        <f aca="false" t="array" ref="M18:M18">SUM(Imagen!K16:O20*$BV$4:$BZ$8)/IF(SUM($BV$4:$BZ$8)=0,1,SUM($BV$4:$BZ$8))</f>
        <v>-1432</v>
      </c>
      <c r="N18" s="12" t="n">
        <f aca="false" t="array" ref="N18:N18">SUM(Imagen!L16:P20*$BV$4:$BZ$8)/IF(SUM($BV$4:$BZ$8)=0,1,SUM($BV$4:$BZ$8))</f>
        <v>-682</v>
      </c>
      <c r="O18" s="12" t="n">
        <f aca="false" t="array" ref="O18:O18">SUM(Imagen!M16:Q20*$BV$4:$BZ$8)/IF(SUM($BV$4:$BZ$8)=0,1,SUM($BV$4:$BZ$8))</f>
        <v>-2082</v>
      </c>
      <c r="P18" s="12" t="n">
        <f aca="false" t="array" ref="P18:P18">SUM(Imagen!N16:R20*$BV$4:$BZ$8)/IF(SUM($BV$4:$BZ$8)=0,1,SUM($BV$4:$BZ$8))</f>
        <v>163</v>
      </c>
      <c r="Q18" s="12" t="n">
        <f aca="false" t="array" ref="Q18:Q18">SUM(Imagen!O16:S20*$BV$4:$BZ$8)/IF(SUM($BV$4:$BZ$8)=0,1,SUM($BV$4:$BZ$8))</f>
        <v>-2428</v>
      </c>
      <c r="R18" s="12" t="n">
        <f aca="false" t="array" ref="R18:R18">SUM(Imagen!P16:T20*$BV$4:$BZ$8)/IF(SUM($BV$4:$BZ$8)=0,1,SUM($BV$4:$BZ$8))</f>
        <v>10467</v>
      </c>
      <c r="S18" s="12" t="n">
        <f aca="false" t="array" ref="S18:S18">SUM(Imagen!Q16:U20*$BV$4:$BZ$8)/IF(SUM($BV$4:$BZ$8)=0,1,SUM($BV$4:$BZ$8))</f>
        <v>3216</v>
      </c>
      <c r="T18" s="12" t="n">
        <f aca="false" t="array" ref="T18:T18">SUM(Imagen!R16:V20*$BV$4:$BZ$8)/IF(SUM($BV$4:$BZ$8)=0,1,SUM($BV$4:$BZ$8))</f>
        <v>2004</v>
      </c>
      <c r="U18" s="12" t="n">
        <f aca="false" t="array" ref="U18:U18">SUM(Imagen!S16:W20*$BV$4:$BZ$8)/IF(SUM($BV$4:$BZ$8)=0,1,SUM($BV$4:$BZ$8))</f>
        <v>-1997</v>
      </c>
      <c r="V18" s="12" t="n">
        <f aca="false" t="array" ref="V18:V18">SUM(Imagen!T16:X20*$BV$4:$BZ$8)/IF(SUM($BV$4:$BZ$8)=0,1,SUM($BV$4:$BZ$8))</f>
        <v>-3214</v>
      </c>
      <c r="W18" s="12" t="n">
        <f aca="false" t="array" ref="W18:W18">SUM(Imagen!U16:Y20*$BV$4:$BZ$8)/IF(SUM($BV$4:$BZ$8)=0,1,SUM($BV$4:$BZ$8))</f>
        <v>-205</v>
      </c>
      <c r="X18" s="12" t="n">
        <f aca="false" t="array" ref="X18:X18">SUM(Imagen!V16:Z20*$BV$4:$BZ$8)/IF(SUM($BV$4:$BZ$8)=0,1,SUM($BV$4:$BZ$8))</f>
        <v>-219</v>
      </c>
      <c r="Y18" s="12" t="n">
        <f aca="false" t="array" ref="Y18:Y18">SUM(Imagen!W16:AA20*$BV$4:$BZ$8)/IF(SUM($BV$4:$BZ$8)=0,1,SUM($BV$4:$BZ$8))</f>
        <v>-157</v>
      </c>
      <c r="Z18" s="12" t="n">
        <f aca="false" t="array" ref="Z18:Z18">SUM(Imagen!X16:AB20*$BV$4:$BZ$8)/IF(SUM($BV$4:$BZ$8)=0,1,SUM($BV$4:$BZ$8))</f>
        <v>-1070</v>
      </c>
      <c r="AA18" s="12" t="n">
        <f aca="false" t="array" ref="AA18:AA18">SUM(Imagen!Y16:AC20*$BV$4:$BZ$8)/IF(SUM($BV$4:$BZ$8)=0,1,SUM($BV$4:$BZ$8))</f>
        <v>-1812</v>
      </c>
      <c r="AB18" s="12" t="n">
        <f aca="false" t="array" ref="AB18:AB18">SUM(Imagen!Z16:AD20*$BV$4:$BZ$8)/IF(SUM($BV$4:$BZ$8)=0,1,SUM($BV$4:$BZ$8))</f>
        <v>-1643</v>
      </c>
      <c r="AC18" s="12" t="n">
        <f aca="false" t="array" ref="AC18:AC18">SUM(Imagen!AA16:AE20*$BV$4:$BZ$8)/IF(SUM($BV$4:$BZ$8)=0,1,SUM($BV$4:$BZ$8))</f>
        <v>-733</v>
      </c>
      <c r="AD18" s="12" t="n">
        <f aca="false" t="array" ref="AD18:AD18">SUM(Imagen!AB16:AF20*$BV$4:$BZ$8)/IF(SUM($BV$4:$BZ$8)=0,1,SUM($BV$4:$BZ$8))</f>
        <v>-1817</v>
      </c>
      <c r="AE18" s="12" t="n">
        <f aca="false" t="array" ref="AE18:AE18">SUM(Imagen!AC16:AG20*$BV$4:$BZ$8)/IF(SUM($BV$4:$BZ$8)=0,1,SUM($BV$4:$BZ$8))</f>
        <v>-388</v>
      </c>
      <c r="AF18" s="12" t="n">
        <f aca="false" t="array" ref="AF18:AF18">SUM(Imagen!AD16:AH20*$BV$4:$BZ$8)/IF(SUM($BV$4:$BZ$8)=0,1,SUM($BV$4:$BZ$8))</f>
        <v>1497</v>
      </c>
      <c r="AG18" s="12" t="n">
        <f aca="false" t="array" ref="AG18:AG18">SUM(Imagen!AE16:AI20*$BV$4:$BZ$8)/IF(SUM($BV$4:$BZ$8)=0,1,SUM($BV$4:$BZ$8))</f>
        <v>1928</v>
      </c>
      <c r="AH18" s="12" t="n">
        <f aca="false" t="array" ref="AH18:AH18">SUM(Imagen!AF16:AJ20*$BV$4:$BZ$8)/IF(SUM($BV$4:$BZ$8)=0,1,SUM($BV$4:$BZ$8))</f>
        <v>-330</v>
      </c>
      <c r="AI18" s="12" t="n">
        <f aca="false" t="array" ref="AI18:AI18">SUM(Imagen!AG16:AK20*$BV$4:$BZ$8)/IF(SUM($BV$4:$BZ$8)=0,1,SUM($BV$4:$BZ$8))</f>
        <v>-443</v>
      </c>
      <c r="AJ18" s="12" t="n">
        <f aca="false" t="array" ref="AJ18:AJ18">SUM(Imagen!AH16:AL20*$BV$4:$BZ$8)/IF(SUM($BV$4:$BZ$8)=0,1,SUM($BV$4:$BZ$8))</f>
        <v>287</v>
      </c>
      <c r="AK18" s="12" t="n">
        <f aca="false" t="array" ref="AK18:AK18">SUM(Imagen!AI16:AM20*$BV$4:$BZ$8)/IF(SUM($BV$4:$BZ$8)=0,1,SUM($BV$4:$BZ$8))</f>
        <v>3754</v>
      </c>
      <c r="AL18" s="12" t="n">
        <f aca="false" t="array" ref="AL18:AL18">SUM(Imagen!AJ16:AN20*$BV$4:$BZ$8)/IF(SUM($BV$4:$BZ$8)=0,1,SUM($BV$4:$BZ$8))</f>
        <v>4742</v>
      </c>
      <c r="AM18" s="12" t="n">
        <f aca="false" t="array" ref="AM18:AM18">SUM(Imagen!AK16:AO20*$BV$4:$BZ$8)/IF(SUM($BV$4:$BZ$8)=0,1,SUM($BV$4:$BZ$8))</f>
        <v>5381</v>
      </c>
      <c r="AN18" s="12" t="n">
        <f aca="false" t="array" ref="AN18:AN18">SUM(Imagen!AL16:AP20*$BV$4:$BZ$8)/IF(SUM($BV$4:$BZ$8)=0,1,SUM($BV$4:$BZ$8))</f>
        <v>-1648</v>
      </c>
      <c r="AO18" s="12" t="n">
        <f aca="false" t="array" ref="AO18:AO18">SUM(Imagen!AM16:AQ20*$BV$4:$BZ$8)/IF(SUM($BV$4:$BZ$8)=0,1,SUM($BV$4:$BZ$8))</f>
        <v>-5123</v>
      </c>
      <c r="AP18" s="12" t="n">
        <f aca="false" t="array" ref="AP18:AP18">SUM(Imagen!AN16:AR20*$BV$4:$BZ$8)/IF(SUM($BV$4:$BZ$8)=0,1,SUM($BV$4:$BZ$8))</f>
        <v>-3694</v>
      </c>
      <c r="AQ18" s="12" t="n">
        <f aca="false" t="array" ref="AQ18:AQ18">SUM(Imagen!AO16:AS20*$BV$4:$BZ$8)/IF(SUM($BV$4:$BZ$8)=0,1,SUM($BV$4:$BZ$8))</f>
        <v>3604</v>
      </c>
      <c r="AR18" s="12" t="n">
        <f aca="false" t="array" ref="AR18:AR18">SUM(Imagen!AP16:AT20*$BV$4:$BZ$8)/IF(SUM($BV$4:$BZ$8)=0,1,SUM($BV$4:$BZ$8))</f>
        <v>8135</v>
      </c>
      <c r="AS18" s="12" t="n">
        <f aca="false" t="array" ref="AS18:AS18">SUM(Imagen!AQ16:AU20*$BV$4:$BZ$8)/IF(SUM($BV$4:$BZ$8)=0,1,SUM($BV$4:$BZ$8))</f>
        <v>4741</v>
      </c>
      <c r="AT18" s="12" t="n">
        <f aca="false" t="array" ref="AT18:AT18">SUM(Imagen!AR16:AV20*$BV$4:$BZ$8)/IF(SUM($BV$4:$BZ$8)=0,1,SUM($BV$4:$BZ$8))</f>
        <v>-2151</v>
      </c>
      <c r="AU18" s="12" t="n">
        <f aca="false" t="array" ref="AU18:AU18">SUM(Imagen!AS16:AW20*$BV$4:$BZ$8)/IF(SUM($BV$4:$BZ$8)=0,1,SUM($BV$4:$BZ$8))</f>
        <v>-3754</v>
      </c>
      <c r="AV18" s="12" t="n">
        <f aca="false" t="array" ref="AV18:AV18">SUM(Imagen!AT16:AX20*$BV$4:$BZ$8)/IF(SUM($BV$4:$BZ$8)=0,1,SUM($BV$4:$BZ$8))</f>
        <v>-1615</v>
      </c>
      <c r="AW18" s="12" t="n">
        <f aca="false" t="array" ref="AW18:AW18">SUM(Imagen!AU16:AY20*$BV$4:$BZ$8)/IF(SUM($BV$4:$BZ$8)=0,1,SUM($BV$4:$BZ$8))</f>
        <v>183</v>
      </c>
      <c r="AX18" s="12" t="n">
        <f aca="false" t="array" ref="AX18:AX18">SUM(Imagen!AV16:AZ20*$BV$4:$BZ$8)/IF(SUM($BV$4:$BZ$8)=0,1,SUM($BV$4:$BZ$8))</f>
        <v>-16</v>
      </c>
      <c r="AY18" s="12" t="n">
        <f aca="false" t="array" ref="AY18:AY18">SUM(Imagen!AW16:BA20*$BV$4:$BZ$8)/IF(SUM($BV$4:$BZ$8)=0,1,SUM($BV$4:$BZ$8))</f>
        <v>-30</v>
      </c>
      <c r="AZ18" s="12" t="n">
        <f aca="false" t="array" ref="AZ18:AZ18">SUM(Imagen!AX16:BB20*$BV$4:$BZ$8)/IF(SUM($BV$4:$BZ$8)=0,1,SUM($BV$4:$BZ$8))</f>
        <v>291</v>
      </c>
      <c r="BA18" s="12" t="n">
        <f aca="false" t="array" ref="BA18:BA18">SUM(Imagen!AY16:BC20*$BV$4:$BZ$8)/IF(SUM($BV$4:$BZ$8)=0,1,SUM($BV$4:$BZ$8))</f>
        <v>-61</v>
      </c>
      <c r="BB18" s="12" t="n">
        <f aca="false" t="array" ref="BB18:BB18">SUM(Imagen!AZ16:BD20*$BV$4:$BZ$8)/IF(SUM($BV$4:$BZ$8)=0,1,SUM($BV$4:$BZ$8))</f>
        <v>-40</v>
      </c>
      <c r="BC18" s="12" t="n">
        <f aca="false" t="array" ref="BC18:BC18">SUM(Imagen!BA16:BE20*$BV$4:$BZ$8)/IF(SUM($BV$4:$BZ$8)=0,1,SUM($BV$4:$BZ$8))</f>
        <v>342</v>
      </c>
      <c r="BD18" s="12" t="n">
        <f aca="false" t="array" ref="BD18:BD18">SUM(Imagen!BB16:BF20*$BV$4:$BZ$8)/IF(SUM($BV$4:$BZ$8)=0,1,SUM($BV$4:$BZ$8))</f>
        <v>-253</v>
      </c>
      <c r="BE18" s="12" t="n">
        <f aca="false" t="array" ref="BE18:BE18">SUM(Imagen!BC16:BG20*$BV$4:$BZ$8)/IF(SUM($BV$4:$BZ$8)=0,1,SUM($BV$4:$BZ$8))</f>
        <v>-322</v>
      </c>
      <c r="BF18" s="12" t="n">
        <f aca="false" t="array" ref="BF18:BF18">SUM(Imagen!BD16:BH20*$BV$4:$BZ$8)/IF(SUM($BV$4:$BZ$8)=0,1,SUM($BV$4:$BZ$8))</f>
        <v>-180</v>
      </c>
      <c r="BG18" s="12" t="n">
        <f aca="false" t="array" ref="BG18:BG18">SUM(Imagen!BE16:BI20*$BV$4:$BZ$8)/IF(SUM($BV$4:$BZ$8)=0,1,SUM($BV$4:$BZ$8))</f>
        <v>-1758</v>
      </c>
      <c r="BH18" s="12" t="n">
        <f aca="false" t="array" ref="BH18:BH18">SUM(Imagen!BF16:BJ20*$BV$4:$BZ$8)/IF(SUM($BV$4:$BZ$8)=0,1,SUM($BV$4:$BZ$8))</f>
        <v>-2962</v>
      </c>
      <c r="BI18" s="12" t="n">
        <f aca="false" t="array" ref="BI18:BI18">SUM(Imagen!BG16:BK20*$BV$4:$BZ$8)/IF(SUM($BV$4:$BZ$8)=0,1,SUM($BV$4:$BZ$8))</f>
        <v>-2018</v>
      </c>
      <c r="BJ18" s="12" t="n">
        <f aca="false" t="array" ref="BJ18:BJ18">SUM(Imagen!BH16:BL20*$BV$4:$BZ$8)/IF(SUM($BV$4:$BZ$8)=0,1,SUM($BV$4:$BZ$8))</f>
        <v>-1297</v>
      </c>
      <c r="BK18" s="12" t="n">
        <f aca="false" t="array" ref="BK18:BK18">SUM(Imagen!BI16:BM20*$BV$4:$BZ$8)/IF(SUM($BV$4:$BZ$8)=0,1,SUM($BV$4:$BZ$8))</f>
        <v>1491</v>
      </c>
      <c r="BL18" s="12" t="n">
        <f aca="false" t="array" ref="BL18:BL18">SUM(Imagen!BJ16:BN20*$BV$4:$BZ$8)/IF(SUM($BV$4:$BZ$8)=0,1,SUM($BV$4:$BZ$8))</f>
        <v>4509</v>
      </c>
      <c r="BM18" s="12" t="n">
        <f aca="false" t="array" ref="BM18:BM18">SUM(Imagen!BK16:BO20*$BV$4:$BZ$8)/IF(SUM($BV$4:$BZ$8)=0,1,SUM($BV$4:$BZ$8))</f>
        <v>2903</v>
      </c>
      <c r="BN18" s="12" t="n">
        <f aca="false" t="array" ref="BN18:BN18">SUM(Imagen!BL16:BP20*$BV$4:$BZ$8)/IF(SUM($BV$4:$BZ$8)=0,1,SUM($BV$4:$BZ$8))</f>
        <v>3859</v>
      </c>
      <c r="BO18" s="12" t="n">
        <f aca="false" t="array" ref="BO18:BO18">SUM(Imagen!BM16:BQ20*$BV$4:$BZ$8)/IF(SUM($BV$4:$BZ$8)=0,1,SUM($BV$4:$BZ$8))</f>
        <v>3570</v>
      </c>
      <c r="BP18" s="12" t="n">
        <f aca="false" t="array" ref="BP18:BP18">SUM(Imagen!BN16:BR20*$BV$4:$BZ$8)/IF(SUM($BV$4:$BZ$8)=0,1,SUM($BV$4:$BZ$8))</f>
        <v>323</v>
      </c>
      <c r="BQ18" s="12" t="n">
        <f aca="false" t="array" ref="BQ18:BQ18">SUM(Imagen!BO16:BS20*$BV$4:$BZ$8)/IF(SUM($BV$4:$BZ$8)=0,1,SUM($BV$4:$BZ$8))</f>
        <v>2758</v>
      </c>
      <c r="BR18" s="13" t="n">
        <f aca="false" t="array" ref="BR18:BR18">SUM(Imagen!BP16:BT20*$BV$4:$BZ$8)/IF(SUM($BV$4:$BZ$8)=0,1,SUM($BV$4:$BZ$8))</f>
        <v>-400</v>
      </c>
      <c r="BS18" s="12"/>
      <c r="BT18" s="13"/>
      <c r="BV18" s="53"/>
      <c r="BW18" s="53"/>
      <c r="BX18" s="53"/>
      <c r="BY18" s="53"/>
      <c r="BZ18" s="53"/>
    </row>
    <row r="19" customFormat="false" ht="2.85" hidden="false" customHeight="true" outlineLevel="0" collapsed="false">
      <c r="B19" s="11"/>
      <c r="C19" s="12"/>
      <c r="D19" s="11" t="n">
        <f aca="false" t="array" ref="D19:D19">SUM(Imagen!B17:F21*$BV$4:$BZ$8)/IF(SUM($BV$4:$BZ$8)=0,1,SUM($BV$4:$BZ$8))</f>
        <v>-4087</v>
      </c>
      <c r="E19" s="12" t="n">
        <f aca="false" t="array" ref="E19:E19">SUM(Imagen!C17:G21*$BV$4:$BZ$8)/IF(SUM($BV$4:$BZ$8)=0,1,SUM($BV$4:$BZ$8))</f>
        <v>-8714</v>
      </c>
      <c r="F19" s="12" t="n">
        <f aca="false" t="array" ref="F19:F19">SUM(Imagen!D17:H21*$BV$4:$BZ$8)/IF(SUM($BV$4:$BZ$8)=0,1,SUM($BV$4:$BZ$8))</f>
        <v>1953</v>
      </c>
      <c r="G19" s="12" t="n">
        <f aca="false" t="array" ref="G19:G19">SUM(Imagen!E17:I21*$BV$4:$BZ$8)/IF(SUM($BV$4:$BZ$8)=0,1,SUM($BV$4:$BZ$8))</f>
        <v>8689</v>
      </c>
      <c r="H19" s="12" t="n">
        <f aca="false" t="array" ref="H19:H19">SUM(Imagen!F17:J21*$BV$4:$BZ$8)/IF(SUM($BV$4:$BZ$8)=0,1,SUM($BV$4:$BZ$8))</f>
        <v>6384</v>
      </c>
      <c r="I19" s="12" t="n">
        <f aca="false" t="array" ref="I19:I19">SUM(Imagen!G17:K21*$BV$4:$BZ$8)/IF(SUM($BV$4:$BZ$8)=0,1,SUM($BV$4:$BZ$8))</f>
        <v>-2346</v>
      </c>
      <c r="J19" s="12" t="n">
        <f aca="false" t="array" ref="J19:J19">SUM(Imagen!H17:L21*$BV$4:$BZ$8)/IF(SUM($BV$4:$BZ$8)=0,1,SUM($BV$4:$BZ$8))</f>
        <v>-11176</v>
      </c>
      <c r="K19" s="12" t="n">
        <f aca="false" t="array" ref="K19:K19">SUM(Imagen!I17:M21*$BV$4:$BZ$8)/IF(SUM($BV$4:$BZ$8)=0,1,SUM($BV$4:$BZ$8))</f>
        <v>-8066</v>
      </c>
      <c r="L19" s="12" t="n">
        <f aca="false" t="array" ref="L19:L19">SUM(Imagen!J17:N21*$BV$4:$BZ$8)/IF(SUM($BV$4:$BZ$8)=0,1,SUM($BV$4:$BZ$8))</f>
        <v>2976</v>
      </c>
      <c r="M19" s="12" t="n">
        <f aca="false" t="array" ref="M19:M19">SUM(Imagen!K17:O21*$BV$4:$BZ$8)/IF(SUM($BV$4:$BZ$8)=0,1,SUM($BV$4:$BZ$8))</f>
        <v>3298</v>
      </c>
      <c r="N19" s="12" t="n">
        <f aca="false" t="array" ref="N19:N19">SUM(Imagen!L17:P21*$BV$4:$BZ$8)/IF(SUM($BV$4:$BZ$8)=0,1,SUM($BV$4:$BZ$8))</f>
        <v>5240</v>
      </c>
      <c r="O19" s="12" t="n">
        <f aca="false" t="array" ref="O19:O19">SUM(Imagen!M17:Q21*$BV$4:$BZ$8)/IF(SUM($BV$4:$BZ$8)=0,1,SUM($BV$4:$BZ$8))</f>
        <v>6053</v>
      </c>
      <c r="P19" s="12" t="n">
        <f aca="false" t="array" ref="P19:P19">SUM(Imagen!N17:R21*$BV$4:$BZ$8)/IF(SUM($BV$4:$BZ$8)=0,1,SUM($BV$4:$BZ$8))</f>
        <v>-4978</v>
      </c>
      <c r="Q19" s="12" t="n">
        <f aca="false" t="array" ref="Q19:Q19">SUM(Imagen!O17:S21*$BV$4:$BZ$8)/IF(SUM($BV$4:$BZ$8)=0,1,SUM($BV$4:$BZ$8))</f>
        <v>-6794</v>
      </c>
      <c r="R19" s="12" t="n">
        <f aca="false" t="array" ref="R19:R19">SUM(Imagen!P17:T21*$BV$4:$BZ$8)/IF(SUM($BV$4:$BZ$8)=0,1,SUM($BV$4:$BZ$8))</f>
        <v>10261</v>
      </c>
      <c r="S19" s="12" t="n">
        <f aca="false" t="array" ref="S19:S19">SUM(Imagen!Q17:U21*$BV$4:$BZ$8)/IF(SUM($BV$4:$BZ$8)=0,1,SUM($BV$4:$BZ$8))</f>
        <v>7250</v>
      </c>
      <c r="T19" s="12" t="n">
        <f aca="false" t="array" ref="T19:T19">SUM(Imagen!R17:V21*$BV$4:$BZ$8)/IF(SUM($BV$4:$BZ$8)=0,1,SUM($BV$4:$BZ$8))</f>
        <v>-8320</v>
      </c>
      <c r="U19" s="12" t="n">
        <f aca="false" t="array" ref="U19:U19">SUM(Imagen!S17:W21*$BV$4:$BZ$8)/IF(SUM($BV$4:$BZ$8)=0,1,SUM($BV$4:$BZ$8))</f>
        <v>-2987</v>
      </c>
      <c r="V19" s="12" t="n">
        <f aca="false" t="array" ref="V19:V19">SUM(Imagen!T17:X21*$BV$4:$BZ$8)/IF(SUM($BV$4:$BZ$8)=0,1,SUM($BV$4:$BZ$8))</f>
        <v>-109</v>
      </c>
      <c r="W19" s="12" t="n">
        <f aca="false" t="array" ref="W19:W19">SUM(Imagen!U17:Y21*$BV$4:$BZ$8)/IF(SUM($BV$4:$BZ$8)=0,1,SUM($BV$4:$BZ$8))</f>
        <v>-51</v>
      </c>
      <c r="X19" s="12" t="n">
        <f aca="false" t="array" ref="X19:X19">SUM(Imagen!V17:Z21*$BV$4:$BZ$8)/IF(SUM($BV$4:$BZ$8)=0,1,SUM($BV$4:$BZ$8))</f>
        <v>12</v>
      </c>
      <c r="Y19" s="12" t="n">
        <f aca="false" t="array" ref="Y19:Y19">SUM(Imagen!W17:AA21*$BV$4:$BZ$8)/IF(SUM($BV$4:$BZ$8)=0,1,SUM($BV$4:$BZ$8))</f>
        <v>-896</v>
      </c>
      <c r="Z19" s="12" t="n">
        <f aca="false" t="array" ref="Z19:Z19">SUM(Imagen!X17:AB21*$BV$4:$BZ$8)/IF(SUM($BV$4:$BZ$8)=0,1,SUM($BV$4:$BZ$8))</f>
        <v>-2505</v>
      </c>
      <c r="AA19" s="12" t="n">
        <f aca="false" t="array" ref="AA19:AA19">SUM(Imagen!Y17:AC21*$BV$4:$BZ$8)/IF(SUM($BV$4:$BZ$8)=0,1,SUM($BV$4:$BZ$8))</f>
        <v>-648</v>
      </c>
      <c r="AB19" s="12" t="n">
        <f aca="false" t="array" ref="AB19:AB19">SUM(Imagen!Z17:AD21*$BV$4:$BZ$8)/IF(SUM($BV$4:$BZ$8)=0,1,SUM($BV$4:$BZ$8))</f>
        <v>1674</v>
      </c>
      <c r="AC19" s="12" t="n">
        <f aca="false" t="array" ref="AC19:AC19">SUM(Imagen!AA17:AE21*$BV$4:$BZ$8)/IF(SUM($BV$4:$BZ$8)=0,1,SUM($BV$4:$BZ$8))</f>
        <v>909</v>
      </c>
      <c r="AD19" s="12" t="n">
        <f aca="false" t="array" ref="AD19:AD19">SUM(Imagen!AB17:AF21*$BV$4:$BZ$8)/IF(SUM($BV$4:$BZ$8)=0,1,SUM($BV$4:$BZ$8))</f>
        <v>327</v>
      </c>
      <c r="AE19" s="12" t="n">
        <f aca="false" t="array" ref="AE19:AE19">SUM(Imagen!AC17:AG21*$BV$4:$BZ$8)/IF(SUM($BV$4:$BZ$8)=0,1,SUM($BV$4:$BZ$8))</f>
        <v>-421</v>
      </c>
      <c r="AF19" s="12" t="n">
        <f aca="false" t="array" ref="AF19:AF19">SUM(Imagen!AD17:AH21*$BV$4:$BZ$8)/IF(SUM($BV$4:$BZ$8)=0,1,SUM($BV$4:$BZ$8))</f>
        <v>360</v>
      </c>
      <c r="AG19" s="12" t="n">
        <f aca="false" t="array" ref="AG19:AG19">SUM(Imagen!AE17:AI21*$BV$4:$BZ$8)/IF(SUM($BV$4:$BZ$8)=0,1,SUM($BV$4:$BZ$8))</f>
        <v>-1631</v>
      </c>
      <c r="AH19" s="12" t="n">
        <f aca="false" t="array" ref="AH19:AH19">SUM(Imagen!AF17:AJ21*$BV$4:$BZ$8)/IF(SUM($BV$4:$BZ$8)=0,1,SUM($BV$4:$BZ$8))</f>
        <v>-972</v>
      </c>
      <c r="AI19" s="12" t="n">
        <f aca="false" t="array" ref="AI19:AI19">SUM(Imagen!AG17:AK21*$BV$4:$BZ$8)/IF(SUM($BV$4:$BZ$8)=0,1,SUM($BV$4:$BZ$8))</f>
        <v>81</v>
      </c>
      <c r="AJ19" s="12" t="n">
        <f aca="false" t="array" ref="AJ19:AJ19">SUM(Imagen!AH17:AL21*$BV$4:$BZ$8)/IF(SUM($BV$4:$BZ$8)=0,1,SUM($BV$4:$BZ$8))</f>
        <v>1136</v>
      </c>
      <c r="AK19" s="12" t="n">
        <f aca="false" t="array" ref="AK19:AK19">SUM(Imagen!AI17:AM21*$BV$4:$BZ$8)/IF(SUM($BV$4:$BZ$8)=0,1,SUM($BV$4:$BZ$8))</f>
        <v>65</v>
      </c>
      <c r="AL19" s="12" t="n">
        <f aca="false" t="array" ref="AL19:AL19">SUM(Imagen!AJ17:AN21*$BV$4:$BZ$8)/IF(SUM($BV$4:$BZ$8)=0,1,SUM($BV$4:$BZ$8))</f>
        <v>1844</v>
      </c>
      <c r="AM19" s="12" t="n">
        <f aca="false" t="array" ref="AM19:AM19">SUM(Imagen!AK17:AO21*$BV$4:$BZ$8)/IF(SUM($BV$4:$BZ$8)=0,1,SUM($BV$4:$BZ$8))</f>
        <v>4052</v>
      </c>
      <c r="AN19" s="12" t="n">
        <f aca="false" t="array" ref="AN19:AN19">SUM(Imagen!AL17:AP21*$BV$4:$BZ$8)/IF(SUM($BV$4:$BZ$8)=0,1,SUM($BV$4:$BZ$8))</f>
        <v>2832</v>
      </c>
      <c r="AO19" s="12" t="n">
        <f aca="false" t="array" ref="AO19:AO19">SUM(Imagen!AM17:AQ21*$BV$4:$BZ$8)/IF(SUM($BV$4:$BZ$8)=0,1,SUM($BV$4:$BZ$8))</f>
        <v>4613</v>
      </c>
      <c r="AP19" s="12" t="n">
        <f aca="false" t="array" ref="AP19:AP19">SUM(Imagen!AN17:AR21*$BV$4:$BZ$8)/IF(SUM($BV$4:$BZ$8)=0,1,SUM($BV$4:$BZ$8))</f>
        <v>3565</v>
      </c>
      <c r="AQ19" s="12" t="n">
        <f aca="false" t="array" ref="AQ19:AQ19">SUM(Imagen!AO17:AS21*$BV$4:$BZ$8)/IF(SUM($BV$4:$BZ$8)=0,1,SUM($BV$4:$BZ$8))</f>
        <v>3644</v>
      </c>
      <c r="AR19" s="12" t="n">
        <f aca="false" t="array" ref="AR19:AR19">SUM(Imagen!AP17:AT21*$BV$4:$BZ$8)/IF(SUM($BV$4:$BZ$8)=0,1,SUM($BV$4:$BZ$8))</f>
        <v>5425</v>
      </c>
      <c r="AS19" s="12" t="n">
        <f aca="false" t="array" ref="AS19:AS19">SUM(Imagen!AQ17:AU21*$BV$4:$BZ$8)/IF(SUM($BV$4:$BZ$8)=0,1,SUM($BV$4:$BZ$8))</f>
        <v>7798</v>
      </c>
      <c r="AT19" s="12" t="n">
        <f aca="false" t="array" ref="AT19:AT19">SUM(Imagen!AR17:AV21*$BV$4:$BZ$8)/IF(SUM($BV$4:$BZ$8)=0,1,SUM($BV$4:$BZ$8))</f>
        <v>-4369</v>
      </c>
      <c r="AU19" s="12" t="n">
        <f aca="false" t="array" ref="AU19:AU19">SUM(Imagen!AS17:AW21*$BV$4:$BZ$8)/IF(SUM($BV$4:$BZ$8)=0,1,SUM($BV$4:$BZ$8))</f>
        <v>-8441</v>
      </c>
      <c r="AV19" s="12" t="n">
        <f aca="false" t="array" ref="AV19:AV19">SUM(Imagen!AT17:AX21*$BV$4:$BZ$8)/IF(SUM($BV$4:$BZ$8)=0,1,SUM($BV$4:$BZ$8))</f>
        <v>-2391</v>
      </c>
      <c r="AW19" s="12" t="n">
        <f aca="false" t="array" ref="AW19:AW19">SUM(Imagen!AU17:AY21*$BV$4:$BZ$8)/IF(SUM($BV$4:$BZ$8)=0,1,SUM($BV$4:$BZ$8))</f>
        <v>-992</v>
      </c>
      <c r="AX19" s="12" t="n">
        <f aca="false" t="array" ref="AX19:AX19">SUM(Imagen!AV17:AZ21*$BV$4:$BZ$8)/IF(SUM($BV$4:$BZ$8)=0,1,SUM($BV$4:$BZ$8))</f>
        <v>-667</v>
      </c>
      <c r="AY19" s="12" t="n">
        <f aca="false" t="array" ref="AY19:AY19">SUM(Imagen!AW17:BA21*$BV$4:$BZ$8)/IF(SUM($BV$4:$BZ$8)=0,1,SUM($BV$4:$BZ$8))</f>
        <v>20</v>
      </c>
      <c r="AZ19" s="12" t="n">
        <f aca="false" t="array" ref="AZ19:AZ19">SUM(Imagen!AX17:BB21*$BV$4:$BZ$8)/IF(SUM($BV$4:$BZ$8)=0,1,SUM($BV$4:$BZ$8))</f>
        <v>-151</v>
      </c>
      <c r="BA19" s="12" t="n">
        <f aca="false" t="array" ref="BA19:BA19">SUM(Imagen!AY17:BC21*$BV$4:$BZ$8)/IF(SUM($BV$4:$BZ$8)=0,1,SUM($BV$4:$BZ$8))</f>
        <v>-6</v>
      </c>
      <c r="BB19" s="12" t="n">
        <f aca="false" t="array" ref="BB19:BB19">SUM(Imagen!AZ17:BD21*$BV$4:$BZ$8)/IF(SUM($BV$4:$BZ$8)=0,1,SUM($BV$4:$BZ$8))</f>
        <v>247</v>
      </c>
      <c r="BC19" s="12" t="n">
        <f aca="false" t="array" ref="BC19:BC19">SUM(Imagen!BA17:BE21*$BV$4:$BZ$8)/IF(SUM($BV$4:$BZ$8)=0,1,SUM($BV$4:$BZ$8))</f>
        <v>292</v>
      </c>
      <c r="BD19" s="12" t="n">
        <f aca="false" t="array" ref="BD19:BD19">SUM(Imagen!BB17:BF21*$BV$4:$BZ$8)/IF(SUM($BV$4:$BZ$8)=0,1,SUM($BV$4:$BZ$8))</f>
        <v>-1063</v>
      </c>
      <c r="BE19" s="12" t="n">
        <f aca="false" t="array" ref="BE19:BE19">SUM(Imagen!BC17:BG21*$BV$4:$BZ$8)/IF(SUM($BV$4:$BZ$8)=0,1,SUM($BV$4:$BZ$8))</f>
        <v>-1366</v>
      </c>
      <c r="BF19" s="12" t="n">
        <f aca="false" t="array" ref="BF19:BF19">SUM(Imagen!BD17:BH21*$BV$4:$BZ$8)/IF(SUM($BV$4:$BZ$8)=0,1,SUM($BV$4:$BZ$8))</f>
        <v>-691</v>
      </c>
      <c r="BG19" s="12" t="n">
        <f aca="false" t="array" ref="BG19:BG19">SUM(Imagen!BE17:BI21*$BV$4:$BZ$8)/IF(SUM($BV$4:$BZ$8)=0,1,SUM($BV$4:$BZ$8))</f>
        <v>-351</v>
      </c>
      <c r="BH19" s="12" t="n">
        <f aca="false" t="array" ref="BH19:BH19">SUM(Imagen!BF17:BJ21*$BV$4:$BZ$8)/IF(SUM($BV$4:$BZ$8)=0,1,SUM($BV$4:$BZ$8))</f>
        <v>-1297</v>
      </c>
      <c r="BI19" s="12" t="n">
        <f aca="false" t="array" ref="BI19:BI19">SUM(Imagen!BG17:BK21*$BV$4:$BZ$8)/IF(SUM($BV$4:$BZ$8)=0,1,SUM($BV$4:$BZ$8))</f>
        <v>-1517</v>
      </c>
      <c r="BJ19" s="12" t="n">
        <f aca="false" t="array" ref="BJ19:BJ19">SUM(Imagen!BH17:BL21*$BV$4:$BZ$8)/IF(SUM($BV$4:$BZ$8)=0,1,SUM($BV$4:$BZ$8))</f>
        <v>-804</v>
      </c>
      <c r="BK19" s="12" t="n">
        <f aca="false" t="array" ref="BK19:BK19">SUM(Imagen!BI17:BM21*$BV$4:$BZ$8)/IF(SUM($BV$4:$BZ$8)=0,1,SUM($BV$4:$BZ$8))</f>
        <v>644</v>
      </c>
      <c r="BL19" s="12" t="n">
        <f aca="false" t="array" ref="BL19:BL19">SUM(Imagen!BJ17:BN21*$BV$4:$BZ$8)/IF(SUM($BV$4:$BZ$8)=0,1,SUM($BV$4:$BZ$8))</f>
        <v>336</v>
      </c>
      <c r="BM19" s="12" t="n">
        <f aca="false" t="array" ref="BM19:BM19">SUM(Imagen!BK17:BO21*$BV$4:$BZ$8)/IF(SUM($BV$4:$BZ$8)=0,1,SUM($BV$4:$BZ$8))</f>
        <v>-3234</v>
      </c>
      <c r="BN19" s="12" t="n">
        <f aca="false" t="array" ref="BN19:BN19">SUM(Imagen!BL17:BP21*$BV$4:$BZ$8)/IF(SUM($BV$4:$BZ$8)=0,1,SUM($BV$4:$BZ$8))</f>
        <v>-521</v>
      </c>
      <c r="BO19" s="12" t="n">
        <f aca="false" t="array" ref="BO19:BO19">SUM(Imagen!BM17:BQ21*$BV$4:$BZ$8)/IF(SUM($BV$4:$BZ$8)=0,1,SUM($BV$4:$BZ$8))</f>
        <v>572</v>
      </c>
      <c r="BP19" s="12" t="n">
        <f aca="false" t="array" ref="BP19:BP19">SUM(Imagen!BN17:BR21*$BV$4:$BZ$8)/IF(SUM($BV$4:$BZ$8)=0,1,SUM($BV$4:$BZ$8))</f>
        <v>38</v>
      </c>
      <c r="BQ19" s="12" t="n">
        <f aca="false" t="array" ref="BQ19:BQ19">SUM(Imagen!BO17:BS21*$BV$4:$BZ$8)/IF(SUM($BV$4:$BZ$8)=0,1,SUM($BV$4:$BZ$8))</f>
        <v>-102</v>
      </c>
      <c r="BR19" s="13" t="n">
        <f aca="false" t="array" ref="BR19:BR19">SUM(Imagen!BP17:BT21*$BV$4:$BZ$8)/IF(SUM($BV$4:$BZ$8)=0,1,SUM($BV$4:$BZ$8))</f>
        <v>-1563</v>
      </c>
      <c r="BS19" s="12"/>
      <c r="BT19" s="13"/>
      <c r="BV19" s="53"/>
      <c r="BW19" s="53"/>
      <c r="BX19" s="53"/>
      <c r="BY19" s="53"/>
      <c r="BZ19" s="53"/>
    </row>
    <row r="20" customFormat="false" ht="2.85" hidden="false" customHeight="true" outlineLevel="0" collapsed="false">
      <c r="B20" s="11"/>
      <c r="C20" s="12"/>
      <c r="D20" s="11" t="n">
        <f aca="false" t="array" ref="D20:D20">SUM(Imagen!B18:F22*$BV$4:$BZ$8)/IF(SUM($BV$4:$BZ$8)=0,1,SUM($BV$4:$BZ$8))</f>
        <v>-1931</v>
      </c>
      <c r="E20" s="12" t="n">
        <f aca="false" t="array" ref="E20:E20">SUM(Imagen!C18:G22*$BV$4:$BZ$8)/IF(SUM($BV$4:$BZ$8)=0,1,SUM($BV$4:$BZ$8))</f>
        <v>-7814</v>
      </c>
      <c r="F20" s="12" t="n">
        <f aca="false" t="array" ref="F20:F20">SUM(Imagen!D18:H22*$BV$4:$BZ$8)/IF(SUM($BV$4:$BZ$8)=0,1,SUM($BV$4:$BZ$8))</f>
        <v>5474</v>
      </c>
      <c r="G20" s="12" t="n">
        <f aca="false" t="array" ref="G20:G20">SUM(Imagen!E18:I22*$BV$4:$BZ$8)/IF(SUM($BV$4:$BZ$8)=0,1,SUM($BV$4:$BZ$8))</f>
        <v>-3782</v>
      </c>
      <c r="H20" s="12" t="n">
        <f aca="false" t="array" ref="H20:H20">SUM(Imagen!F18:J22*$BV$4:$BZ$8)/IF(SUM($BV$4:$BZ$8)=0,1,SUM($BV$4:$BZ$8))</f>
        <v>-5935</v>
      </c>
      <c r="I20" s="12" t="n">
        <f aca="false" t="array" ref="I20:I20">SUM(Imagen!G18:K22*$BV$4:$BZ$8)/IF(SUM($BV$4:$BZ$8)=0,1,SUM($BV$4:$BZ$8))</f>
        <v>-5596</v>
      </c>
      <c r="J20" s="12" t="n">
        <f aca="false" t="array" ref="J20:J20">SUM(Imagen!H18:L22*$BV$4:$BZ$8)/IF(SUM($BV$4:$BZ$8)=0,1,SUM($BV$4:$BZ$8))</f>
        <v>-9988</v>
      </c>
      <c r="K20" s="12" t="n">
        <f aca="false" t="array" ref="K20:K20">SUM(Imagen!I18:M22*$BV$4:$BZ$8)/IF(SUM($BV$4:$BZ$8)=0,1,SUM($BV$4:$BZ$8))</f>
        <v>-10149</v>
      </c>
      <c r="L20" s="12" t="n">
        <f aca="false" t="array" ref="L20:L20">SUM(Imagen!J18:N22*$BV$4:$BZ$8)/IF(SUM($BV$4:$BZ$8)=0,1,SUM($BV$4:$BZ$8))</f>
        <v>6100</v>
      </c>
      <c r="M20" s="12" t="n">
        <f aca="false" t="array" ref="M20:M20">SUM(Imagen!K18:O22*$BV$4:$BZ$8)/IF(SUM($BV$4:$BZ$8)=0,1,SUM($BV$4:$BZ$8))</f>
        <v>4707</v>
      </c>
      <c r="N20" s="12" t="n">
        <f aca="false" t="array" ref="N20:N20">SUM(Imagen!L18:P22*$BV$4:$BZ$8)/IF(SUM($BV$4:$BZ$8)=0,1,SUM($BV$4:$BZ$8))</f>
        <v>5301</v>
      </c>
      <c r="O20" s="12" t="n">
        <f aca="false" t="array" ref="O20:O20">SUM(Imagen!M18:Q22*$BV$4:$BZ$8)/IF(SUM($BV$4:$BZ$8)=0,1,SUM($BV$4:$BZ$8))</f>
        <v>1228</v>
      </c>
      <c r="P20" s="12" t="n">
        <f aca="false" t="array" ref="P20:P20">SUM(Imagen!N18:R22*$BV$4:$BZ$8)/IF(SUM($BV$4:$BZ$8)=0,1,SUM($BV$4:$BZ$8))</f>
        <v>-6860</v>
      </c>
      <c r="Q20" s="12" t="n">
        <f aca="false" t="array" ref="Q20:Q20">SUM(Imagen!O18:S22*$BV$4:$BZ$8)/IF(SUM($BV$4:$BZ$8)=0,1,SUM($BV$4:$BZ$8))</f>
        <v>-8575</v>
      </c>
      <c r="R20" s="12" t="n">
        <f aca="false" t="array" ref="R20:R20">SUM(Imagen!P18:T22*$BV$4:$BZ$8)/IF(SUM($BV$4:$BZ$8)=0,1,SUM($BV$4:$BZ$8))</f>
        <v>10199</v>
      </c>
      <c r="S20" s="12" t="n">
        <f aca="false" t="array" ref="S20:S20">SUM(Imagen!Q18:U22*$BV$4:$BZ$8)/IF(SUM($BV$4:$BZ$8)=0,1,SUM($BV$4:$BZ$8))</f>
        <v>8211</v>
      </c>
      <c r="T20" s="12" t="n">
        <f aca="false" t="array" ref="T20:T20">SUM(Imagen!R18:V22*$BV$4:$BZ$8)/IF(SUM($BV$4:$BZ$8)=0,1,SUM($BV$4:$BZ$8))</f>
        <v>-797</v>
      </c>
      <c r="U20" s="12" t="n">
        <f aca="false" t="array" ref="U20:U20">SUM(Imagen!S18:W22*$BV$4:$BZ$8)/IF(SUM($BV$4:$BZ$8)=0,1,SUM($BV$4:$BZ$8))</f>
        <v>-3288</v>
      </c>
      <c r="V20" s="12" t="n">
        <f aca="false" t="array" ref="V20:V20">SUM(Imagen!T18:X22*$BV$4:$BZ$8)/IF(SUM($BV$4:$BZ$8)=0,1,SUM($BV$4:$BZ$8))</f>
        <v>-103</v>
      </c>
      <c r="W20" s="12" t="n">
        <f aca="false" t="array" ref="W20:W20">SUM(Imagen!U18:Y22*$BV$4:$BZ$8)/IF(SUM($BV$4:$BZ$8)=0,1,SUM($BV$4:$BZ$8))</f>
        <v>-25</v>
      </c>
      <c r="X20" s="12" t="n">
        <f aca="false" t="array" ref="X20:X20">SUM(Imagen!V18:Z22*$BV$4:$BZ$8)/IF(SUM($BV$4:$BZ$8)=0,1,SUM($BV$4:$BZ$8))</f>
        <v>-381</v>
      </c>
      <c r="Y20" s="12" t="n">
        <f aca="false" t="array" ref="Y20:Y20">SUM(Imagen!W18:AA22*$BV$4:$BZ$8)/IF(SUM($BV$4:$BZ$8)=0,1,SUM($BV$4:$BZ$8))</f>
        <v>-1911</v>
      </c>
      <c r="Z20" s="12" t="n">
        <f aca="false" t="array" ref="Z20:Z20">SUM(Imagen!X18:AB22*$BV$4:$BZ$8)/IF(SUM($BV$4:$BZ$8)=0,1,SUM($BV$4:$BZ$8))</f>
        <v>-888</v>
      </c>
      <c r="AA20" s="12" t="n">
        <f aca="false" t="array" ref="AA20:AA20">SUM(Imagen!Y18:AC22*$BV$4:$BZ$8)/IF(SUM($BV$4:$BZ$8)=0,1,SUM($BV$4:$BZ$8))</f>
        <v>3421</v>
      </c>
      <c r="AB20" s="12" t="n">
        <f aca="false" t="array" ref="AB20:AB20">SUM(Imagen!Z18:AD22*$BV$4:$BZ$8)/IF(SUM($BV$4:$BZ$8)=0,1,SUM($BV$4:$BZ$8))</f>
        <v>2414</v>
      </c>
      <c r="AC20" s="12" t="n">
        <f aca="false" t="array" ref="AC20:AC20">SUM(Imagen!AA18:AE22*$BV$4:$BZ$8)/IF(SUM($BV$4:$BZ$8)=0,1,SUM($BV$4:$BZ$8))</f>
        <v>-1700</v>
      </c>
      <c r="AD20" s="12" t="n">
        <f aca="false" t="array" ref="AD20:AD20">SUM(Imagen!AB18:AF22*$BV$4:$BZ$8)/IF(SUM($BV$4:$BZ$8)=0,1,SUM($BV$4:$BZ$8))</f>
        <v>-1525</v>
      </c>
      <c r="AE20" s="12" t="n">
        <f aca="false" t="array" ref="AE20:AE20">SUM(Imagen!AC18:AG22*$BV$4:$BZ$8)/IF(SUM($BV$4:$BZ$8)=0,1,SUM($BV$4:$BZ$8))</f>
        <v>44</v>
      </c>
      <c r="AF20" s="12" t="n">
        <f aca="false" t="array" ref="AF20:AF20">SUM(Imagen!AD18:AH22*$BV$4:$BZ$8)/IF(SUM($BV$4:$BZ$8)=0,1,SUM($BV$4:$BZ$8))</f>
        <v>-429</v>
      </c>
      <c r="AG20" s="12" t="n">
        <f aca="false" t="array" ref="AG20:AG20">SUM(Imagen!AE18:AI22*$BV$4:$BZ$8)/IF(SUM($BV$4:$BZ$8)=0,1,SUM($BV$4:$BZ$8))</f>
        <v>-869</v>
      </c>
      <c r="AH20" s="12" t="n">
        <f aca="false" t="array" ref="AH20:AH20">SUM(Imagen!AF18:AJ22*$BV$4:$BZ$8)/IF(SUM($BV$4:$BZ$8)=0,1,SUM($BV$4:$BZ$8))</f>
        <v>-2135</v>
      </c>
      <c r="AI20" s="12" t="n">
        <f aca="false" t="array" ref="AI20:AI20">SUM(Imagen!AG18:AK22*$BV$4:$BZ$8)/IF(SUM($BV$4:$BZ$8)=0,1,SUM($BV$4:$BZ$8))</f>
        <v>-628</v>
      </c>
      <c r="AJ20" s="12" t="n">
        <f aca="false" t="array" ref="AJ20:AJ20">SUM(Imagen!AH18:AL22*$BV$4:$BZ$8)/IF(SUM($BV$4:$BZ$8)=0,1,SUM($BV$4:$BZ$8))</f>
        <v>-1201</v>
      </c>
      <c r="AK20" s="12" t="n">
        <f aca="false" t="array" ref="AK20:AK20">SUM(Imagen!AI18:AM22*$BV$4:$BZ$8)/IF(SUM($BV$4:$BZ$8)=0,1,SUM($BV$4:$BZ$8))</f>
        <v>-520</v>
      </c>
      <c r="AL20" s="12" t="n">
        <f aca="false" t="array" ref="AL20:AL20">SUM(Imagen!AJ18:AN22*$BV$4:$BZ$8)/IF(SUM($BV$4:$BZ$8)=0,1,SUM($BV$4:$BZ$8))</f>
        <v>-285</v>
      </c>
      <c r="AM20" s="12" t="n">
        <f aca="false" t="array" ref="AM20:AM20">SUM(Imagen!AK18:AO22*$BV$4:$BZ$8)/IF(SUM($BV$4:$BZ$8)=0,1,SUM($BV$4:$BZ$8))</f>
        <v>33</v>
      </c>
      <c r="AN20" s="12" t="n">
        <f aca="false" t="array" ref="AN20:AN20">SUM(Imagen!AL18:AP22*$BV$4:$BZ$8)/IF(SUM($BV$4:$BZ$8)=0,1,SUM($BV$4:$BZ$8))</f>
        <v>1742</v>
      </c>
      <c r="AO20" s="12" t="n">
        <f aca="false" t="array" ref="AO20:AO20">SUM(Imagen!AM18:AQ22*$BV$4:$BZ$8)/IF(SUM($BV$4:$BZ$8)=0,1,SUM($BV$4:$BZ$8))</f>
        <v>1962</v>
      </c>
      <c r="AP20" s="12" t="n">
        <f aca="false" t="array" ref="AP20:AP20">SUM(Imagen!AN18:AR22*$BV$4:$BZ$8)/IF(SUM($BV$4:$BZ$8)=0,1,SUM($BV$4:$BZ$8))</f>
        <v>2060</v>
      </c>
      <c r="AQ20" s="12" t="n">
        <f aca="false" t="array" ref="AQ20:AQ20">SUM(Imagen!AO18:AS22*$BV$4:$BZ$8)/IF(SUM($BV$4:$BZ$8)=0,1,SUM($BV$4:$BZ$8))</f>
        <v>830</v>
      </c>
      <c r="AR20" s="12" t="n">
        <f aca="false" t="array" ref="AR20:AR20">SUM(Imagen!AP18:AT22*$BV$4:$BZ$8)/IF(SUM($BV$4:$BZ$8)=0,1,SUM($BV$4:$BZ$8))</f>
        <v>2610</v>
      </c>
      <c r="AS20" s="12" t="n">
        <f aca="false" t="array" ref="AS20:AS20">SUM(Imagen!AQ18:AU22*$BV$4:$BZ$8)/IF(SUM($BV$4:$BZ$8)=0,1,SUM($BV$4:$BZ$8))</f>
        <v>5761</v>
      </c>
      <c r="AT20" s="12" t="n">
        <f aca="false" t="array" ref="AT20:AT20">SUM(Imagen!AR18:AV22*$BV$4:$BZ$8)/IF(SUM($BV$4:$BZ$8)=0,1,SUM($BV$4:$BZ$8))</f>
        <v>-583</v>
      </c>
      <c r="AU20" s="12" t="n">
        <f aca="false" t="array" ref="AU20:AU20">SUM(Imagen!AS18:AW22*$BV$4:$BZ$8)/IF(SUM($BV$4:$BZ$8)=0,1,SUM($BV$4:$BZ$8))</f>
        <v>-2939</v>
      </c>
      <c r="AV20" s="12" t="n">
        <f aca="false" t="array" ref="AV20:AV20">SUM(Imagen!AT18:AX22*$BV$4:$BZ$8)/IF(SUM($BV$4:$BZ$8)=0,1,SUM($BV$4:$BZ$8))</f>
        <v>-6457</v>
      </c>
      <c r="AW20" s="12" t="n">
        <f aca="false" t="array" ref="AW20:AW20">SUM(Imagen!AU18:AY22*$BV$4:$BZ$8)/IF(SUM($BV$4:$BZ$8)=0,1,SUM($BV$4:$BZ$8))</f>
        <v>-1694</v>
      </c>
      <c r="AX20" s="12" t="n">
        <f aca="false" t="array" ref="AX20:AX20">SUM(Imagen!AV18:AZ22*$BV$4:$BZ$8)/IF(SUM($BV$4:$BZ$8)=0,1,SUM($BV$4:$BZ$8))</f>
        <v>-829</v>
      </c>
      <c r="AY20" s="12" t="n">
        <f aca="false" t="array" ref="AY20:AY20">SUM(Imagen!AW18:BA22*$BV$4:$BZ$8)/IF(SUM($BV$4:$BZ$8)=0,1,SUM($BV$4:$BZ$8))</f>
        <v>-931</v>
      </c>
      <c r="AZ20" s="12" t="n">
        <f aca="false" t="array" ref="AZ20:AZ20">SUM(Imagen!AX18:BB22*$BV$4:$BZ$8)/IF(SUM($BV$4:$BZ$8)=0,1,SUM($BV$4:$BZ$8))</f>
        <v>-612</v>
      </c>
      <c r="BA20" s="12" t="n">
        <f aca="false" t="array" ref="BA20:BA20">SUM(Imagen!AY18:BC22*$BV$4:$BZ$8)/IF(SUM($BV$4:$BZ$8)=0,1,SUM($BV$4:$BZ$8))</f>
        <v>-204</v>
      </c>
      <c r="BB20" s="12" t="n">
        <f aca="false" t="array" ref="BB20:BB20">SUM(Imagen!AZ18:BD22*$BV$4:$BZ$8)/IF(SUM($BV$4:$BZ$8)=0,1,SUM($BV$4:$BZ$8))</f>
        <v>481</v>
      </c>
      <c r="BC20" s="12" t="n">
        <f aca="false" t="array" ref="BC20:BC20">SUM(Imagen!BA18:BE22*$BV$4:$BZ$8)/IF(SUM($BV$4:$BZ$8)=0,1,SUM($BV$4:$BZ$8))</f>
        <v>-626</v>
      </c>
      <c r="BD20" s="12" t="n">
        <f aca="false" t="array" ref="BD20:BD20">SUM(Imagen!BB18:BF22*$BV$4:$BZ$8)/IF(SUM($BV$4:$BZ$8)=0,1,SUM($BV$4:$BZ$8))</f>
        <v>-191</v>
      </c>
      <c r="BE20" s="12" t="n">
        <f aca="false" t="array" ref="BE20:BE20">SUM(Imagen!BC18:BG22*$BV$4:$BZ$8)/IF(SUM($BV$4:$BZ$8)=0,1,SUM($BV$4:$BZ$8))</f>
        <v>-1870</v>
      </c>
      <c r="BF20" s="12" t="n">
        <f aca="false" t="array" ref="BF20:BF20">SUM(Imagen!BD18:BH22*$BV$4:$BZ$8)/IF(SUM($BV$4:$BZ$8)=0,1,SUM($BV$4:$BZ$8))</f>
        <v>-470</v>
      </c>
      <c r="BG20" s="12" t="n">
        <f aca="false" t="array" ref="BG20:BG20">SUM(Imagen!BE18:BI22*$BV$4:$BZ$8)/IF(SUM($BV$4:$BZ$8)=0,1,SUM($BV$4:$BZ$8))</f>
        <v>-15</v>
      </c>
      <c r="BH20" s="12" t="n">
        <f aca="false" t="array" ref="BH20:BH20">SUM(Imagen!BF18:BJ22*$BV$4:$BZ$8)/IF(SUM($BV$4:$BZ$8)=0,1,SUM($BV$4:$BZ$8))</f>
        <v>268</v>
      </c>
      <c r="BI20" s="12" t="n">
        <f aca="false" t="array" ref="BI20:BI20">SUM(Imagen!BG18:BK22*$BV$4:$BZ$8)/IF(SUM($BV$4:$BZ$8)=0,1,SUM($BV$4:$BZ$8))</f>
        <v>146</v>
      </c>
      <c r="BJ20" s="12" t="n">
        <f aca="false" t="array" ref="BJ20:BJ20">SUM(Imagen!BH18:BL22*$BV$4:$BZ$8)/IF(SUM($BV$4:$BZ$8)=0,1,SUM($BV$4:$BZ$8))</f>
        <v>-794</v>
      </c>
      <c r="BK20" s="12" t="n">
        <f aca="false" t="array" ref="BK20:BK20">SUM(Imagen!BI18:BM22*$BV$4:$BZ$8)/IF(SUM($BV$4:$BZ$8)=0,1,SUM($BV$4:$BZ$8))</f>
        <v>-573</v>
      </c>
      <c r="BL20" s="12" t="n">
        <f aca="false" t="array" ref="BL20:BL20">SUM(Imagen!BJ18:BN22*$BV$4:$BZ$8)/IF(SUM($BV$4:$BZ$8)=0,1,SUM($BV$4:$BZ$8))</f>
        <v>-2281</v>
      </c>
      <c r="BM20" s="12" t="n">
        <f aca="false" t="array" ref="BM20:BM20">SUM(Imagen!BK18:BO22*$BV$4:$BZ$8)/IF(SUM($BV$4:$BZ$8)=0,1,SUM($BV$4:$BZ$8))</f>
        <v>-2202</v>
      </c>
      <c r="BN20" s="12" t="n">
        <f aca="false" t="array" ref="BN20:BN20">SUM(Imagen!BL18:BP22*$BV$4:$BZ$8)/IF(SUM($BV$4:$BZ$8)=0,1,SUM($BV$4:$BZ$8))</f>
        <v>-853</v>
      </c>
      <c r="BO20" s="12" t="n">
        <f aca="false" t="array" ref="BO20:BO20">SUM(Imagen!BM18:BQ22*$BV$4:$BZ$8)/IF(SUM($BV$4:$BZ$8)=0,1,SUM($BV$4:$BZ$8))</f>
        <v>728</v>
      </c>
      <c r="BP20" s="12" t="n">
        <f aca="false" t="array" ref="BP20:BP20">SUM(Imagen!BN18:BR22*$BV$4:$BZ$8)/IF(SUM($BV$4:$BZ$8)=0,1,SUM($BV$4:$BZ$8))</f>
        <v>250</v>
      </c>
      <c r="BQ20" s="12" t="n">
        <f aca="false" t="array" ref="BQ20:BQ20">SUM(Imagen!BO18:BS22*$BV$4:$BZ$8)/IF(SUM($BV$4:$BZ$8)=0,1,SUM($BV$4:$BZ$8))</f>
        <v>260</v>
      </c>
      <c r="BR20" s="13" t="n">
        <f aca="false" t="array" ref="BR20:BR20">SUM(Imagen!BP18:BT22*$BV$4:$BZ$8)/IF(SUM($BV$4:$BZ$8)=0,1,SUM($BV$4:$BZ$8))</f>
        <v>777</v>
      </c>
      <c r="BS20" s="12"/>
      <c r="BT20" s="13"/>
      <c r="BV20" s="53"/>
      <c r="BW20" s="53"/>
      <c r="BX20" s="53"/>
      <c r="BY20" s="53"/>
      <c r="BZ20" s="53"/>
    </row>
    <row r="21" customFormat="false" ht="2.85" hidden="false" customHeight="true" outlineLevel="0" collapsed="false">
      <c r="B21" s="11"/>
      <c r="C21" s="12"/>
      <c r="D21" s="11" t="n">
        <f aca="false" t="array" ref="D21:D21">SUM(Imagen!B19:F23*$BV$4:$BZ$8)/IF(SUM($BV$4:$BZ$8)=0,1,SUM($BV$4:$BZ$8))</f>
        <v>-4888</v>
      </c>
      <c r="E21" s="12" t="n">
        <f aca="false" t="array" ref="E21:E21">SUM(Imagen!C19:G23*$BV$4:$BZ$8)/IF(SUM($BV$4:$BZ$8)=0,1,SUM($BV$4:$BZ$8))</f>
        <v>-2401</v>
      </c>
      <c r="F21" s="12" t="n">
        <f aca="false" t="array" ref="F21:F21">SUM(Imagen!D19:H23*$BV$4:$BZ$8)/IF(SUM($BV$4:$BZ$8)=0,1,SUM($BV$4:$BZ$8))</f>
        <v>8195</v>
      </c>
      <c r="G21" s="12" t="n">
        <f aca="false" t="array" ref="G21:G21">SUM(Imagen!E19:I23*$BV$4:$BZ$8)/IF(SUM($BV$4:$BZ$8)=0,1,SUM($BV$4:$BZ$8))</f>
        <v>-3892</v>
      </c>
      <c r="H21" s="12" t="n">
        <f aca="false" t="array" ref="H21:H21">SUM(Imagen!F19:J23*$BV$4:$BZ$8)/IF(SUM($BV$4:$BZ$8)=0,1,SUM($BV$4:$BZ$8))</f>
        <v>-6200</v>
      </c>
      <c r="I21" s="12" t="n">
        <f aca="false" t="array" ref="I21:I21">SUM(Imagen!G19:K23*$BV$4:$BZ$8)/IF(SUM($BV$4:$BZ$8)=0,1,SUM($BV$4:$BZ$8))</f>
        <v>-5655</v>
      </c>
      <c r="J21" s="12" t="n">
        <f aca="false" t="array" ref="J21:J21">SUM(Imagen!H19:L23*$BV$4:$BZ$8)/IF(SUM($BV$4:$BZ$8)=0,1,SUM($BV$4:$BZ$8))</f>
        <v>-4028</v>
      </c>
      <c r="K21" s="12" t="n">
        <f aca="false" t="array" ref="K21:K21">SUM(Imagen!I19:M23*$BV$4:$BZ$8)/IF(SUM($BV$4:$BZ$8)=0,1,SUM($BV$4:$BZ$8))</f>
        <v>-9032</v>
      </c>
      <c r="L21" s="12" t="n">
        <f aca="false" t="array" ref="L21:L21">SUM(Imagen!J19:N23*$BV$4:$BZ$8)/IF(SUM($BV$4:$BZ$8)=0,1,SUM($BV$4:$BZ$8))</f>
        <v>5146</v>
      </c>
      <c r="M21" s="12" t="n">
        <f aca="false" t="array" ref="M21:M21">SUM(Imagen!K19:O23*$BV$4:$BZ$8)/IF(SUM($BV$4:$BZ$8)=0,1,SUM($BV$4:$BZ$8))</f>
        <v>2018</v>
      </c>
      <c r="N21" s="12" t="n">
        <f aca="false" t="array" ref="N21:N21">SUM(Imagen!L19:P23*$BV$4:$BZ$8)/IF(SUM($BV$4:$BZ$8)=0,1,SUM($BV$4:$BZ$8))</f>
        <v>-1824</v>
      </c>
      <c r="O21" s="12" t="n">
        <f aca="false" t="array" ref="O21:O21">SUM(Imagen!M19:Q23*$BV$4:$BZ$8)/IF(SUM($BV$4:$BZ$8)=0,1,SUM($BV$4:$BZ$8))</f>
        <v>3719</v>
      </c>
      <c r="P21" s="12" t="n">
        <f aca="false" t="array" ref="P21:P21">SUM(Imagen!N19:R23*$BV$4:$BZ$8)/IF(SUM($BV$4:$BZ$8)=0,1,SUM($BV$4:$BZ$8))</f>
        <v>-4495</v>
      </c>
      <c r="Q21" s="12" t="n">
        <f aca="false" t="array" ref="Q21:Q21">SUM(Imagen!O19:S23*$BV$4:$BZ$8)/IF(SUM($BV$4:$BZ$8)=0,1,SUM($BV$4:$BZ$8))</f>
        <v>11712</v>
      </c>
      <c r="R21" s="12" t="n">
        <f aca="false" t="array" ref="R21:R21">SUM(Imagen!P19:T23*$BV$4:$BZ$8)/IF(SUM($BV$4:$BZ$8)=0,1,SUM($BV$4:$BZ$8))</f>
        <v>6243</v>
      </c>
      <c r="S21" s="12" t="n">
        <f aca="false" t="array" ref="S21:S21">SUM(Imagen!Q19:U23*$BV$4:$BZ$8)/IF(SUM($BV$4:$BZ$8)=0,1,SUM($BV$4:$BZ$8))</f>
        <v>-48</v>
      </c>
      <c r="T21" s="12" t="n">
        <f aca="false" t="array" ref="T21:T21">SUM(Imagen!R19:V23*$BV$4:$BZ$8)/IF(SUM($BV$4:$BZ$8)=0,1,SUM($BV$4:$BZ$8))</f>
        <v>-5591</v>
      </c>
      <c r="U21" s="12" t="n">
        <f aca="false" t="array" ref="U21:U21">SUM(Imagen!S19:W23*$BV$4:$BZ$8)/IF(SUM($BV$4:$BZ$8)=0,1,SUM($BV$4:$BZ$8))</f>
        <v>-283</v>
      </c>
      <c r="V21" s="12" t="n">
        <f aca="false" t="array" ref="V21:V21">SUM(Imagen!T19:X23*$BV$4:$BZ$8)/IF(SUM($BV$4:$BZ$8)=0,1,SUM($BV$4:$BZ$8))</f>
        <v>-105</v>
      </c>
      <c r="W21" s="12" t="n">
        <f aca="false" t="array" ref="W21:W21">SUM(Imagen!U19:Y23*$BV$4:$BZ$8)/IF(SUM($BV$4:$BZ$8)=0,1,SUM($BV$4:$BZ$8))</f>
        <v>13</v>
      </c>
      <c r="X21" s="12" t="n">
        <f aca="false" t="array" ref="X21:X21">SUM(Imagen!V19:Z23*$BV$4:$BZ$8)/IF(SUM($BV$4:$BZ$8)=0,1,SUM($BV$4:$BZ$8))</f>
        <v>-1446</v>
      </c>
      <c r="Y21" s="12" t="n">
        <f aca="false" t="array" ref="Y21:Y21">SUM(Imagen!W19:AA23*$BV$4:$BZ$8)/IF(SUM($BV$4:$BZ$8)=0,1,SUM($BV$4:$BZ$8))</f>
        <v>-3125</v>
      </c>
      <c r="Z21" s="12" t="n">
        <f aca="false" t="array" ref="Z21:Z21">SUM(Imagen!X19:AB23*$BV$4:$BZ$8)/IF(SUM($BV$4:$BZ$8)=0,1,SUM($BV$4:$BZ$8))</f>
        <v>4701</v>
      </c>
      <c r="AA21" s="12" t="n">
        <f aca="false" t="array" ref="AA21:AA21">SUM(Imagen!Y19:AC23*$BV$4:$BZ$8)/IF(SUM($BV$4:$BZ$8)=0,1,SUM($BV$4:$BZ$8))</f>
        <v>4670</v>
      </c>
      <c r="AB21" s="12" t="n">
        <f aca="false" t="array" ref="AB21:AB21">SUM(Imagen!Z19:AD23*$BV$4:$BZ$8)/IF(SUM($BV$4:$BZ$8)=0,1,SUM($BV$4:$BZ$8))</f>
        <v>3600</v>
      </c>
      <c r="AC21" s="12" t="n">
        <f aca="false" t="array" ref="AC21:AC21">SUM(Imagen!AA19:AE23*$BV$4:$BZ$8)/IF(SUM($BV$4:$BZ$8)=0,1,SUM($BV$4:$BZ$8))</f>
        <v>-2016</v>
      </c>
      <c r="AD21" s="12" t="n">
        <f aca="false" t="array" ref="AD21:AD21">SUM(Imagen!AB19:AF23*$BV$4:$BZ$8)/IF(SUM($BV$4:$BZ$8)=0,1,SUM($BV$4:$BZ$8))</f>
        <v>-898</v>
      </c>
      <c r="AE21" s="12" t="n">
        <f aca="false" t="array" ref="AE21:AE21">SUM(Imagen!AC19:AG23*$BV$4:$BZ$8)/IF(SUM($BV$4:$BZ$8)=0,1,SUM($BV$4:$BZ$8))</f>
        <v>-36</v>
      </c>
      <c r="AF21" s="12" t="n">
        <f aca="false" t="array" ref="AF21:AF21">SUM(Imagen!AD19:AH23*$BV$4:$BZ$8)/IF(SUM($BV$4:$BZ$8)=0,1,SUM($BV$4:$BZ$8))</f>
        <v>5816</v>
      </c>
      <c r="AG21" s="12" t="n">
        <f aca="false" t="array" ref="AG21:AG21">SUM(Imagen!AE19:AI23*$BV$4:$BZ$8)/IF(SUM($BV$4:$BZ$8)=0,1,SUM($BV$4:$BZ$8))</f>
        <v>6135</v>
      </c>
      <c r="AH21" s="12" t="n">
        <f aca="false" t="array" ref="AH21:AH21">SUM(Imagen!AF19:AJ23*$BV$4:$BZ$8)/IF(SUM($BV$4:$BZ$8)=0,1,SUM($BV$4:$BZ$8))</f>
        <v>2279</v>
      </c>
      <c r="AI21" s="12" t="n">
        <f aca="false" t="array" ref="AI21:AI21">SUM(Imagen!AG19:AK23*$BV$4:$BZ$8)/IF(SUM($BV$4:$BZ$8)=0,1,SUM($BV$4:$BZ$8))</f>
        <v>-1216</v>
      </c>
      <c r="AJ21" s="12" t="n">
        <f aca="false" t="array" ref="AJ21:AJ21">SUM(Imagen!AH19:AL23*$BV$4:$BZ$8)/IF(SUM($BV$4:$BZ$8)=0,1,SUM($BV$4:$BZ$8))</f>
        <v>-650</v>
      </c>
      <c r="AK21" s="12" t="n">
        <f aca="false" t="array" ref="AK21:AK21">SUM(Imagen!AI19:AM23*$BV$4:$BZ$8)/IF(SUM($BV$4:$BZ$8)=0,1,SUM($BV$4:$BZ$8))</f>
        <v>-442</v>
      </c>
      <c r="AL21" s="12" t="n">
        <f aca="false" t="array" ref="AL21:AL21">SUM(Imagen!AJ19:AN23*$BV$4:$BZ$8)/IF(SUM($BV$4:$BZ$8)=0,1,SUM($BV$4:$BZ$8))</f>
        <v>26</v>
      </c>
      <c r="AM21" s="12" t="n">
        <f aca="false" t="array" ref="AM21:AM21">SUM(Imagen!AK19:AO23*$BV$4:$BZ$8)/IF(SUM($BV$4:$BZ$8)=0,1,SUM($BV$4:$BZ$8))</f>
        <v>-390</v>
      </c>
      <c r="AN21" s="12" t="n">
        <f aca="false" t="array" ref="AN21:AN21">SUM(Imagen!AL19:AP23*$BV$4:$BZ$8)/IF(SUM($BV$4:$BZ$8)=0,1,SUM($BV$4:$BZ$8))</f>
        <v>-116</v>
      </c>
      <c r="AO21" s="12" t="n">
        <f aca="false" t="array" ref="AO21:AO21">SUM(Imagen!AM19:AQ23*$BV$4:$BZ$8)/IF(SUM($BV$4:$BZ$8)=0,1,SUM($BV$4:$BZ$8))</f>
        <v>-43</v>
      </c>
      <c r="AP21" s="12" t="n">
        <f aca="false" t="array" ref="AP21:AP21">SUM(Imagen!AN19:AR23*$BV$4:$BZ$8)/IF(SUM($BV$4:$BZ$8)=0,1,SUM($BV$4:$BZ$8))</f>
        <v>-50</v>
      </c>
      <c r="AQ21" s="12" t="n">
        <f aca="false" t="array" ref="AQ21:AQ21">SUM(Imagen!AO19:AS23*$BV$4:$BZ$8)/IF(SUM($BV$4:$BZ$8)=0,1,SUM($BV$4:$BZ$8))</f>
        <v>5</v>
      </c>
      <c r="AR21" s="12" t="n">
        <f aca="false" t="array" ref="AR21:AR21">SUM(Imagen!AP19:AT23*$BV$4:$BZ$8)/IF(SUM($BV$4:$BZ$8)=0,1,SUM($BV$4:$BZ$8))</f>
        <v>109</v>
      </c>
      <c r="AS21" s="12" t="n">
        <f aca="false" t="array" ref="AS21:AS21">SUM(Imagen!AQ19:AU23*$BV$4:$BZ$8)/IF(SUM($BV$4:$BZ$8)=0,1,SUM($BV$4:$BZ$8))</f>
        <v>1950</v>
      </c>
      <c r="AT21" s="12" t="n">
        <f aca="false" t="array" ref="AT21:AT21">SUM(Imagen!AR19:AV23*$BV$4:$BZ$8)/IF(SUM($BV$4:$BZ$8)=0,1,SUM($BV$4:$BZ$8))</f>
        <v>7282</v>
      </c>
      <c r="AU21" s="12" t="n">
        <f aca="false" t="array" ref="AU21:AU21">SUM(Imagen!AS19:AW23*$BV$4:$BZ$8)/IF(SUM($BV$4:$BZ$8)=0,1,SUM($BV$4:$BZ$8))</f>
        <v>5265</v>
      </c>
      <c r="AV21" s="12" t="n">
        <f aca="false" t="array" ref="AV21:AV21">SUM(Imagen!AT19:AX23*$BV$4:$BZ$8)/IF(SUM($BV$4:$BZ$8)=0,1,SUM($BV$4:$BZ$8))</f>
        <v>-1726</v>
      </c>
      <c r="AW21" s="12" t="n">
        <f aca="false" t="array" ref="AW21:AW21">SUM(Imagen!AU19:AY23*$BV$4:$BZ$8)/IF(SUM($BV$4:$BZ$8)=0,1,SUM($BV$4:$BZ$8))</f>
        <v>-8199</v>
      </c>
      <c r="AX21" s="12" t="n">
        <f aca="false" t="array" ref="AX21:AX21">SUM(Imagen!AV19:AZ23*$BV$4:$BZ$8)/IF(SUM($BV$4:$BZ$8)=0,1,SUM($BV$4:$BZ$8))</f>
        <v>-2052</v>
      </c>
      <c r="AY21" s="12" t="n">
        <f aca="false" t="array" ref="AY21:AY21">SUM(Imagen!AW19:BA23*$BV$4:$BZ$8)/IF(SUM($BV$4:$BZ$8)=0,1,SUM($BV$4:$BZ$8))</f>
        <v>-1715</v>
      </c>
      <c r="AZ21" s="12" t="n">
        <f aca="false" t="array" ref="AZ21:AZ21">SUM(Imagen!AX19:BB23*$BV$4:$BZ$8)/IF(SUM($BV$4:$BZ$8)=0,1,SUM($BV$4:$BZ$8))</f>
        <v>-1136</v>
      </c>
      <c r="BA21" s="12" t="n">
        <f aca="false" t="array" ref="BA21:BA21">SUM(Imagen!AY19:BC23*$BV$4:$BZ$8)/IF(SUM($BV$4:$BZ$8)=0,1,SUM($BV$4:$BZ$8))</f>
        <v>20</v>
      </c>
      <c r="BB21" s="12" t="n">
        <f aca="false" t="array" ref="BB21:BB21">SUM(Imagen!AZ19:BD23*$BV$4:$BZ$8)/IF(SUM($BV$4:$BZ$8)=0,1,SUM($BV$4:$BZ$8))</f>
        <v>-605</v>
      </c>
      <c r="BC21" s="12" t="n">
        <f aca="false" t="array" ref="BC21:BC21">SUM(Imagen!BA19:BE23*$BV$4:$BZ$8)/IF(SUM($BV$4:$BZ$8)=0,1,SUM($BV$4:$BZ$8))</f>
        <v>717</v>
      </c>
      <c r="BD21" s="12" t="n">
        <f aca="false" t="array" ref="BD21:BD21">SUM(Imagen!BB19:BF23*$BV$4:$BZ$8)/IF(SUM($BV$4:$BZ$8)=0,1,SUM($BV$4:$BZ$8))</f>
        <v>2722</v>
      </c>
      <c r="BE21" s="12" t="n">
        <f aca="false" t="array" ref="BE21:BE21">SUM(Imagen!BC19:BG23*$BV$4:$BZ$8)/IF(SUM($BV$4:$BZ$8)=0,1,SUM($BV$4:$BZ$8))</f>
        <v>1464</v>
      </c>
      <c r="BF21" s="12" t="n">
        <f aca="false" t="array" ref="BF21:BF21">SUM(Imagen!BD19:BH23*$BV$4:$BZ$8)/IF(SUM($BV$4:$BZ$8)=0,1,SUM($BV$4:$BZ$8))</f>
        <v>-1726</v>
      </c>
      <c r="BG21" s="12" t="n">
        <f aca="false" t="array" ref="BG21:BG21">SUM(Imagen!BE19:BI23*$BV$4:$BZ$8)/IF(SUM($BV$4:$BZ$8)=0,1,SUM($BV$4:$BZ$8))</f>
        <v>-1912</v>
      </c>
      <c r="BH21" s="12" t="n">
        <f aca="false" t="array" ref="BH21:BH21">SUM(Imagen!BF19:BJ23*$BV$4:$BZ$8)/IF(SUM($BV$4:$BZ$8)=0,1,SUM($BV$4:$BZ$8))</f>
        <v>-1259</v>
      </c>
      <c r="BI21" s="12" t="n">
        <f aca="false" t="array" ref="BI21:BI21">SUM(Imagen!BG19:BK23*$BV$4:$BZ$8)/IF(SUM($BV$4:$BZ$8)=0,1,SUM($BV$4:$BZ$8))</f>
        <v>-1462</v>
      </c>
      <c r="BJ21" s="12" t="n">
        <f aca="false" t="array" ref="BJ21:BJ21">SUM(Imagen!BH19:BL23*$BV$4:$BZ$8)/IF(SUM($BV$4:$BZ$8)=0,1,SUM($BV$4:$BZ$8))</f>
        <v>-1299</v>
      </c>
      <c r="BK21" s="12" t="n">
        <f aca="false" t="array" ref="BK21:BK21">SUM(Imagen!BI19:BM23*$BV$4:$BZ$8)/IF(SUM($BV$4:$BZ$8)=0,1,SUM($BV$4:$BZ$8))</f>
        <v>-988</v>
      </c>
      <c r="BL21" s="12" t="n">
        <f aca="false" t="array" ref="BL21:BL21">SUM(Imagen!BJ19:BN23*$BV$4:$BZ$8)/IF(SUM($BV$4:$BZ$8)=0,1,SUM($BV$4:$BZ$8))</f>
        <v>-1831</v>
      </c>
      <c r="BM21" s="12" t="n">
        <f aca="false" t="array" ref="BM21:BM21">SUM(Imagen!BK19:BO23*$BV$4:$BZ$8)/IF(SUM($BV$4:$BZ$8)=0,1,SUM($BV$4:$BZ$8))</f>
        <v>-101</v>
      </c>
      <c r="BN21" s="12" t="n">
        <f aca="false" t="array" ref="BN21:BN21">SUM(Imagen!BL19:BP23*$BV$4:$BZ$8)/IF(SUM($BV$4:$BZ$8)=0,1,SUM($BV$4:$BZ$8))</f>
        <v>407</v>
      </c>
      <c r="BO21" s="12" t="n">
        <f aca="false" t="array" ref="BO21:BO21">SUM(Imagen!BM19:BQ23*$BV$4:$BZ$8)/IF(SUM($BV$4:$BZ$8)=0,1,SUM($BV$4:$BZ$8))</f>
        <v>-922</v>
      </c>
      <c r="BP21" s="12" t="n">
        <f aca="false" t="array" ref="BP21:BP21">SUM(Imagen!BN19:BR23*$BV$4:$BZ$8)/IF(SUM($BV$4:$BZ$8)=0,1,SUM($BV$4:$BZ$8))</f>
        <v>921</v>
      </c>
      <c r="BQ21" s="12" t="n">
        <f aca="false" t="array" ref="BQ21:BQ21">SUM(Imagen!BO19:BS23*$BV$4:$BZ$8)/IF(SUM($BV$4:$BZ$8)=0,1,SUM($BV$4:$BZ$8))</f>
        <v>-280</v>
      </c>
      <c r="BR21" s="13" t="n">
        <f aca="false" t="array" ref="BR21:BR21">SUM(Imagen!BP19:BT23*$BV$4:$BZ$8)/IF(SUM($BV$4:$BZ$8)=0,1,SUM($BV$4:$BZ$8))</f>
        <v>-1052</v>
      </c>
      <c r="BS21" s="12"/>
      <c r="BT21" s="13"/>
      <c r="BV21" s="53"/>
      <c r="BW21" s="53"/>
      <c r="BX21" s="53"/>
      <c r="BY21" s="53"/>
      <c r="BZ21" s="53"/>
    </row>
    <row r="22" customFormat="false" ht="2.85" hidden="false" customHeight="true" outlineLevel="0" collapsed="false">
      <c r="B22" s="11"/>
      <c r="C22" s="12"/>
      <c r="D22" s="11" t="n">
        <f aca="false" t="array" ref="D22:D22">SUM(Imagen!B20:F24*$BV$4:$BZ$8)/IF(SUM($BV$4:$BZ$8)=0,1,SUM($BV$4:$BZ$8))</f>
        <v>-3922</v>
      </c>
      <c r="E22" s="12" t="n">
        <f aca="false" t="array" ref="E22:E22">SUM(Imagen!C20:G24*$BV$4:$BZ$8)/IF(SUM($BV$4:$BZ$8)=0,1,SUM($BV$4:$BZ$8))</f>
        <v>-3505</v>
      </c>
      <c r="F22" s="12" t="n">
        <f aca="false" t="array" ref="F22:F22">SUM(Imagen!D20:H24*$BV$4:$BZ$8)/IF(SUM($BV$4:$BZ$8)=0,1,SUM($BV$4:$BZ$8))</f>
        <v>4016</v>
      </c>
      <c r="G22" s="12" t="n">
        <f aca="false" t="array" ref="G22:G22">SUM(Imagen!E20:I24*$BV$4:$BZ$8)/IF(SUM($BV$4:$BZ$8)=0,1,SUM($BV$4:$BZ$8))</f>
        <v>-3460</v>
      </c>
      <c r="H22" s="12" t="n">
        <f aca="false" t="array" ref="H22:H22">SUM(Imagen!F20:J24*$BV$4:$BZ$8)/IF(SUM($BV$4:$BZ$8)=0,1,SUM($BV$4:$BZ$8))</f>
        <v>-1496</v>
      </c>
      <c r="I22" s="12" t="n">
        <f aca="false" t="array" ref="I22:I22">SUM(Imagen!G20:K24*$BV$4:$BZ$8)/IF(SUM($BV$4:$BZ$8)=0,1,SUM($BV$4:$BZ$8))</f>
        <v>767</v>
      </c>
      <c r="J22" s="12" t="n">
        <f aca="false" t="array" ref="J22:J22">SUM(Imagen!H20:L24*$BV$4:$BZ$8)/IF(SUM($BV$4:$BZ$8)=0,1,SUM($BV$4:$BZ$8))</f>
        <v>-4919</v>
      </c>
      <c r="K22" s="12" t="n">
        <f aca="false" t="array" ref="K22:K22">SUM(Imagen!I20:M24*$BV$4:$BZ$8)/IF(SUM($BV$4:$BZ$8)=0,1,SUM($BV$4:$BZ$8))</f>
        <v>-7426</v>
      </c>
      <c r="L22" s="12" t="n">
        <f aca="false" t="array" ref="L22:L22">SUM(Imagen!J20:N24*$BV$4:$BZ$8)/IF(SUM($BV$4:$BZ$8)=0,1,SUM($BV$4:$BZ$8))</f>
        <v>2629</v>
      </c>
      <c r="M22" s="12" t="n">
        <f aca="false" t="array" ref="M22:M22">SUM(Imagen!K20:O24*$BV$4:$BZ$8)/IF(SUM($BV$4:$BZ$8)=0,1,SUM($BV$4:$BZ$8))</f>
        <v>-2535</v>
      </c>
      <c r="N22" s="12" t="n">
        <f aca="false" t="array" ref="N22:N22">SUM(Imagen!L20:P24*$BV$4:$BZ$8)/IF(SUM($BV$4:$BZ$8)=0,1,SUM($BV$4:$BZ$8))</f>
        <v>1901</v>
      </c>
      <c r="O22" s="12" t="n">
        <f aca="false" t="array" ref="O22:O22">SUM(Imagen!M20:Q24*$BV$4:$BZ$8)/IF(SUM($BV$4:$BZ$8)=0,1,SUM($BV$4:$BZ$8))</f>
        <v>1270</v>
      </c>
      <c r="P22" s="12" t="n">
        <f aca="false" t="array" ref="P22:P22">SUM(Imagen!N20:R24*$BV$4:$BZ$8)/IF(SUM($BV$4:$BZ$8)=0,1,SUM($BV$4:$BZ$8))</f>
        <v>6061</v>
      </c>
      <c r="Q22" s="12" t="n">
        <f aca="false" t="array" ref="Q22:Q22">SUM(Imagen!O20:S24*$BV$4:$BZ$8)/IF(SUM($BV$4:$BZ$8)=0,1,SUM($BV$4:$BZ$8))</f>
        <v>7960</v>
      </c>
      <c r="R22" s="12" t="n">
        <f aca="false" t="array" ref="R22:R22">SUM(Imagen!P20:T24*$BV$4:$BZ$8)/IF(SUM($BV$4:$BZ$8)=0,1,SUM($BV$4:$BZ$8))</f>
        <v>2312</v>
      </c>
      <c r="S22" s="12" t="n">
        <f aca="false" t="array" ref="S22:S22">SUM(Imagen!Q20:U24*$BV$4:$BZ$8)/IF(SUM($BV$4:$BZ$8)=0,1,SUM($BV$4:$BZ$8))</f>
        <v>-7644</v>
      </c>
      <c r="T22" s="12" t="n">
        <f aca="false" t="array" ref="T22:T22">SUM(Imagen!R20:V24*$BV$4:$BZ$8)/IF(SUM($BV$4:$BZ$8)=0,1,SUM($BV$4:$BZ$8))</f>
        <v>-1205</v>
      </c>
      <c r="U22" s="12" t="n">
        <f aca="false" t="array" ref="U22:U22">SUM(Imagen!S20:W24*$BV$4:$BZ$8)/IF(SUM($BV$4:$BZ$8)=0,1,SUM($BV$4:$BZ$8))</f>
        <v>-160</v>
      </c>
      <c r="V22" s="12" t="n">
        <f aca="false" t="array" ref="V22:V22">SUM(Imagen!T20:X24*$BV$4:$BZ$8)/IF(SUM($BV$4:$BZ$8)=0,1,SUM($BV$4:$BZ$8))</f>
        <v>17</v>
      </c>
      <c r="W22" s="12" t="n">
        <f aca="false" t="array" ref="W22:W22">SUM(Imagen!U20:Y24*$BV$4:$BZ$8)/IF(SUM($BV$4:$BZ$8)=0,1,SUM($BV$4:$BZ$8))</f>
        <v>-77</v>
      </c>
      <c r="X22" s="12" t="n">
        <f aca="false" t="array" ref="X22:X22">SUM(Imagen!V20:Z24*$BV$4:$BZ$8)/IF(SUM($BV$4:$BZ$8)=0,1,SUM($BV$4:$BZ$8))</f>
        <v>-2216</v>
      </c>
      <c r="Y22" s="12" t="n">
        <f aca="false" t="array" ref="Y22:Y22">SUM(Imagen!W20:AA24*$BV$4:$BZ$8)/IF(SUM($BV$4:$BZ$8)=0,1,SUM($BV$4:$BZ$8))</f>
        <v>-591</v>
      </c>
      <c r="Z22" s="12" t="n">
        <f aca="false" t="array" ref="Z22:Z22">SUM(Imagen!X20:AB24*$BV$4:$BZ$8)/IF(SUM($BV$4:$BZ$8)=0,1,SUM($BV$4:$BZ$8))</f>
        <v>6715</v>
      </c>
      <c r="AA22" s="12" t="n">
        <f aca="false" t="array" ref="AA22:AA22">SUM(Imagen!Y20:AC24*$BV$4:$BZ$8)/IF(SUM($BV$4:$BZ$8)=0,1,SUM($BV$4:$BZ$8))</f>
        <v>773</v>
      </c>
      <c r="AB22" s="12" t="n">
        <f aca="false" t="array" ref="AB22:AB22">SUM(Imagen!Z20:AD24*$BV$4:$BZ$8)/IF(SUM($BV$4:$BZ$8)=0,1,SUM($BV$4:$BZ$8))</f>
        <v>191</v>
      </c>
      <c r="AC22" s="12" t="n">
        <f aca="false" t="array" ref="AC22:AC22">SUM(Imagen!AA20:AE24*$BV$4:$BZ$8)/IF(SUM($BV$4:$BZ$8)=0,1,SUM($BV$4:$BZ$8))</f>
        <v>-2572</v>
      </c>
      <c r="AD22" s="12" t="n">
        <f aca="false" t="array" ref="AD22:AD22">SUM(Imagen!AB20:AF24*$BV$4:$BZ$8)/IF(SUM($BV$4:$BZ$8)=0,1,SUM($BV$4:$BZ$8))</f>
        <v>-988</v>
      </c>
      <c r="AE22" s="12" t="n">
        <f aca="false" t="array" ref="AE22:AE22">SUM(Imagen!AC20:AG24*$BV$4:$BZ$8)/IF(SUM($BV$4:$BZ$8)=0,1,SUM($BV$4:$BZ$8))</f>
        <v>839</v>
      </c>
      <c r="AF22" s="12" t="n">
        <f aca="false" t="array" ref="AF22:AF22">SUM(Imagen!AD20:AH24*$BV$4:$BZ$8)/IF(SUM($BV$4:$BZ$8)=0,1,SUM($BV$4:$BZ$8))</f>
        <v>-1054</v>
      </c>
      <c r="AG22" s="12" t="n">
        <f aca="false" t="array" ref="AG22:AG22">SUM(Imagen!AE20:AI24*$BV$4:$BZ$8)/IF(SUM($BV$4:$BZ$8)=0,1,SUM($BV$4:$BZ$8))</f>
        <v>1346</v>
      </c>
      <c r="AH22" s="12" t="n">
        <f aca="false" t="array" ref="AH22:AH22">SUM(Imagen!AF20:AJ24*$BV$4:$BZ$8)/IF(SUM($BV$4:$BZ$8)=0,1,SUM($BV$4:$BZ$8))</f>
        <v>529</v>
      </c>
      <c r="AI22" s="12" t="n">
        <f aca="false" t="array" ref="AI22:AI22">SUM(Imagen!AG20:AK24*$BV$4:$BZ$8)/IF(SUM($BV$4:$BZ$8)=0,1,SUM($BV$4:$BZ$8))</f>
        <v>2876</v>
      </c>
      <c r="AJ22" s="12" t="n">
        <f aca="false" t="array" ref="AJ22:AJ22">SUM(Imagen!AH20:AL24*$BV$4:$BZ$8)/IF(SUM($BV$4:$BZ$8)=0,1,SUM($BV$4:$BZ$8))</f>
        <v>2927</v>
      </c>
      <c r="AK22" s="12" t="n">
        <f aca="false" t="array" ref="AK22:AK22">SUM(Imagen!AI20:AM24*$BV$4:$BZ$8)/IF(SUM($BV$4:$BZ$8)=0,1,SUM($BV$4:$BZ$8))</f>
        <v>26</v>
      </c>
      <c r="AL22" s="12" t="n">
        <f aca="false" t="array" ref="AL22:AL22">SUM(Imagen!AJ20:AN24*$BV$4:$BZ$8)/IF(SUM($BV$4:$BZ$8)=0,1,SUM($BV$4:$BZ$8))</f>
        <v>-1179</v>
      </c>
      <c r="AM22" s="12" t="n">
        <f aca="false" t="array" ref="AM22:AM22">SUM(Imagen!AK20:AO24*$BV$4:$BZ$8)/IF(SUM($BV$4:$BZ$8)=0,1,SUM($BV$4:$BZ$8))</f>
        <v>-176</v>
      </c>
      <c r="AN22" s="12" t="n">
        <f aca="false" t="array" ref="AN22:AN22">SUM(Imagen!AL20:AP24*$BV$4:$BZ$8)/IF(SUM($BV$4:$BZ$8)=0,1,SUM($BV$4:$BZ$8))</f>
        <v>-158</v>
      </c>
      <c r="AO22" s="12" t="n">
        <f aca="false" t="array" ref="AO22:AO22">SUM(Imagen!AM20:AQ24*$BV$4:$BZ$8)/IF(SUM($BV$4:$BZ$8)=0,1,SUM($BV$4:$BZ$8))</f>
        <v>20</v>
      </c>
      <c r="AP22" s="12" t="n">
        <f aca="false" t="array" ref="AP22:AP22">SUM(Imagen!AN20:AR24*$BV$4:$BZ$8)/IF(SUM($BV$4:$BZ$8)=0,1,SUM($BV$4:$BZ$8))</f>
        <v>49</v>
      </c>
      <c r="AQ22" s="12" t="n">
        <f aca="false" t="array" ref="AQ22:AQ22">SUM(Imagen!AO20:AS24*$BV$4:$BZ$8)/IF(SUM($BV$4:$BZ$8)=0,1,SUM($BV$4:$BZ$8))</f>
        <v>-17</v>
      </c>
      <c r="AR22" s="12" t="n">
        <f aca="false" t="array" ref="AR22:AR22">SUM(Imagen!AP20:AT24*$BV$4:$BZ$8)/IF(SUM($BV$4:$BZ$8)=0,1,SUM($BV$4:$BZ$8))</f>
        <v>224</v>
      </c>
      <c r="AS22" s="12" t="n">
        <f aca="false" t="array" ref="AS22:AS22">SUM(Imagen!AQ20:AU24*$BV$4:$BZ$8)/IF(SUM($BV$4:$BZ$8)=0,1,SUM($BV$4:$BZ$8))</f>
        <v>134</v>
      </c>
      <c r="AT22" s="12" t="n">
        <f aca="false" t="array" ref="AT22:AT22">SUM(Imagen!AR20:AV24*$BV$4:$BZ$8)/IF(SUM($BV$4:$BZ$8)=0,1,SUM($BV$4:$BZ$8))</f>
        <v>1665</v>
      </c>
      <c r="AU22" s="12" t="n">
        <f aca="false" t="array" ref="AU22:AU22">SUM(Imagen!AS20:AW24*$BV$4:$BZ$8)/IF(SUM($BV$4:$BZ$8)=0,1,SUM($BV$4:$BZ$8))</f>
        <v>8064</v>
      </c>
      <c r="AV22" s="12" t="n">
        <f aca="false" t="array" ref="AV22:AV22">SUM(Imagen!AT20:AX24*$BV$4:$BZ$8)/IF(SUM($BV$4:$BZ$8)=0,1,SUM($BV$4:$BZ$8))</f>
        <v>3963</v>
      </c>
      <c r="AW22" s="12" t="n">
        <f aca="false" t="array" ref="AW22:AW22">SUM(Imagen!AU20:AY24*$BV$4:$BZ$8)/IF(SUM($BV$4:$BZ$8)=0,1,SUM($BV$4:$BZ$8))</f>
        <v>-3413</v>
      </c>
      <c r="AX22" s="12" t="n">
        <f aca="false" t="array" ref="AX22:AX22">SUM(Imagen!AV20:AZ24*$BV$4:$BZ$8)/IF(SUM($BV$4:$BZ$8)=0,1,SUM($BV$4:$BZ$8))</f>
        <v>-4914</v>
      </c>
      <c r="AY22" s="12" t="n">
        <f aca="false" t="array" ref="AY22:AY22">SUM(Imagen!AW20:BA24*$BV$4:$BZ$8)/IF(SUM($BV$4:$BZ$8)=0,1,SUM($BV$4:$BZ$8))</f>
        <v>-2226</v>
      </c>
      <c r="AZ22" s="12" t="n">
        <f aca="false" t="array" ref="AZ22:AZ22">SUM(Imagen!AX20:BB24*$BV$4:$BZ$8)/IF(SUM($BV$4:$BZ$8)=0,1,SUM($BV$4:$BZ$8))</f>
        <v>-519</v>
      </c>
      <c r="BA22" s="12" t="n">
        <f aca="false" t="array" ref="BA22:BA22">SUM(Imagen!AY20:BC24*$BV$4:$BZ$8)/IF(SUM($BV$4:$BZ$8)=0,1,SUM($BV$4:$BZ$8))</f>
        <v>442</v>
      </c>
      <c r="BB22" s="12" t="n">
        <f aca="false" t="array" ref="BB22:BB22">SUM(Imagen!AZ20:BD24*$BV$4:$BZ$8)/IF(SUM($BV$4:$BZ$8)=0,1,SUM($BV$4:$BZ$8))</f>
        <v>-383</v>
      </c>
      <c r="BC22" s="12" t="n">
        <f aca="false" t="array" ref="BC22:BC22">SUM(Imagen!BA20:BE24*$BV$4:$BZ$8)/IF(SUM($BV$4:$BZ$8)=0,1,SUM($BV$4:$BZ$8))</f>
        <v>-2052</v>
      </c>
      <c r="BD22" s="12" t="n">
        <f aca="false" t="array" ref="BD22:BD22">SUM(Imagen!BB20:BF24*$BV$4:$BZ$8)/IF(SUM($BV$4:$BZ$8)=0,1,SUM($BV$4:$BZ$8))</f>
        <v>563</v>
      </c>
      <c r="BE22" s="12" t="n">
        <f aca="false" t="array" ref="BE22:BE22">SUM(Imagen!BC20:BG24*$BV$4:$BZ$8)/IF(SUM($BV$4:$BZ$8)=0,1,SUM($BV$4:$BZ$8))</f>
        <v>3465</v>
      </c>
      <c r="BF22" s="12" t="n">
        <f aca="false" t="array" ref="BF22:BF22">SUM(Imagen!BD20:BH24*$BV$4:$BZ$8)/IF(SUM($BV$4:$BZ$8)=0,1,SUM($BV$4:$BZ$8))</f>
        <v>1469</v>
      </c>
      <c r="BG22" s="12" t="n">
        <f aca="false" t="array" ref="BG22:BG22">SUM(Imagen!BE20:BI24*$BV$4:$BZ$8)/IF(SUM($BV$4:$BZ$8)=0,1,SUM($BV$4:$BZ$8))</f>
        <v>-2254</v>
      </c>
      <c r="BH22" s="12" t="n">
        <f aca="false" t="array" ref="BH22:BH22">SUM(Imagen!BF20:BJ24*$BV$4:$BZ$8)/IF(SUM($BV$4:$BZ$8)=0,1,SUM($BV$4:$BZ$8))</f>
        <v>-3181</v>
      </c>
      <c r="BI22" s="12" t="n">
        <f aca="false" t="array" ref="BI22:BI22">SUM(Imagen!BG20:BK24*$BV$4:$BZ$8)/IF(SUM($BV$4:$BZ$8)=0,1,SUM($BV$4:$BZ$8))</f>
        <v>-772</v>
      </c>
      <c r="BJ22" s="12" t="n">
        <f aca="false" t="array" ref="BJ22:BJ22">SUM(Imagen!BH20:BL24*$BV$4:$BZ$8)/IF(SUM($BV$4:$BZ$8)=0,1,SUM($BV$4:$BZ$8))</f>
        <v>-240</v>
      </c>
      <c r="BK22" s="12" t="n">
        <f aca="false" t="array" ref="BK22:BK22">SUM(Imagen!BI20:BM24*$BV$4:$BZ$8)/IF(SUM($BV$4:$BZ$8)=0,1,SUM($BV$4:$BZ$8))</f>
        <v>-969</v>
      </c>
      <c r="BL22" s="12" t="n">
        <f aca="false" t="array" ref="BL22:BL22">SUM(Imagen!BJ20:BN24*$BV$4:$BZ$8)/IF(SUM($BV$4:$BZ$8)=0,1,SUM($BV$4:$BZ$8))</f>
        <v>-1758</v>
      </c>
      <c r="BM22" s="12" t="n">
        <f aca="false" t="array" ref="BM22:BM22">SUM(Imagen!BK20:BO24*$BV$4:$BZ$8)/IF(SUM($BV$4:$BZ$8)=0,1,SUM($BV$4:$BZ$8))</f>
        <v>765</v>
      </c>
      <c r="BN22" s="12" t="n">
        <f aca="false" t="array" ref="BN22:BN22">SUM(Imagen!BL20:BP24*$BV$4:$BZ$8)/IF(SUM($BV$4:$BZ$8)=0,1,SUM($BV$4:$BZ$8))</f>
        <v>252</v>
      </c>
      <c r="BO22" s="12" t="n">
        <f aca="false" t="array" ref="BO22:BO22">SUM(Imagen!BM20:BQ24*$BV$4:$BZ$8)/IF(SUM($BV$4:$BZ$8)=0,1,SUM($BV$4:$BZ$8))</f>
        <v>-113</v>
      </c>
      <c r="BP22" s="12" t="n">
        <f aca="false" t="array" ref="BP22:BP22">SUM(Imagen!BN20:BR24*$BV$4:$BZ$8)/IF(SUM($BV$4:$BZ$8)=0,1,SUM($BV$4:$BZ$8))</f>
        <v>950</v>
      </c>
      <c r="BQ22" s="12" t="n">
        <f aca="false" t="array" ref="BQ22:BQ22">SUM(Imagen!BO20:BS24*$BV$4:$BZ$8)/IF(SUM($BV$4:$BZ$8)=0,1,SUM($BV$4:$BZ$8))</f>
        <v>122</v>
      </c>
      <c r="BR22" s="13" t="n">
        <f aca="false" t="array" ref="BR22:BR22">SUM(Imagen!BP20:BT24*$BV$4:$BZ$8)/IF(SUM($BV$4:$BZ$8)=0,1,SUM($BV$4:$BZ$8))</f>
        <v>-2565</v>
      </c>
      <c r="BS22" s="12"/>
      <c r="BT22" s="13"/>
      <c r="BV22" s="53"/>
      <c r="BW22" s="53"/>
      <c r="BX22" s="53"/>
      <c r="BY22" s="53"/>
      <c r="BZ22" s="53"/>
    </row>
    <row r="23" customFormat="false" ht="2.85" hidden="false" customHeight="true" outlineLevel="0" collapsed="false">
      <c r="B23" s="11"/>
      <c r="C23" s="12"/>
      <c r="D23" s="11" t="n">
        <f aca="false" t="array" ref="D23:D23">SUM(Imagen!B21:F25*$BV$4:$BZ$8)/IF(SUM($BV$4:$BZ$8)=0,1,SUM($BV$4:$BZ$8))</f>
        <v>-2149</v>
      </c>
      <c r="E23" s="12" t="n">
        <f aca="false" t="array" ref="E23:E23">SUM(Imagen!C21:G25*$BV$4:$BZ$8)/IF(SUM($BV$4:$BZ$8)=0,1,SUM($BV$4:$BZ$8))</f>
        <v>-3935</v>
      </c>
      <c r="F23" s="12" t="n">
        <f aca="false" t="array" ref="F23:F23">SUM(Imagen!D21:H25*$BV$4:$BZ$8)/IF(SUM($BV$4:$BZ$8)=0,1,SUM($BV$4:$BZ$8))</f>
        <v>5718</v>
      </c>
      <c r="G23" s="12" t="n">
        <f aca="false" t="array" ref="G23:G23">SUM(Imagen!E21:I25*$BV$4:$BZ$8)/IF(SUM($BV$4:$BZ$8)=0,1,SUM($BV$4:$BZ$8))</f>
        <v>4392</v>
      </c>
      <c r="H23" s="12" t="n">
        <f aca="false" t="array" ref="H23:H23">SUM(Imagen!F21:J25*$BV$4:$BZ$8)/IF(SUM($BV$4:$BZ$8)=0,1,SUM($BV$4:$BZ$8))</f>
        <v>5512</v>
      </c>
      <c r="I23" s="12" t="n">
        <f aca="false" t="array" ref="I23:I23">SUM(Imagen!G21:K25*$BV$4:$BZ$8)/IF(SUM($BV$4:$BZ$8)=0,1,SUM($BV$4:$BZ$8))</f>
        <v>-615</v>
      </c>
      <c r="J23" s="12" t="n">
        <f aca="false" t="array" ref="J23:J23">SUM(Imagen!H21:L25*$BV$4:$BZ$8)/IF(SUM($BV$4:$BZ$8)=0,1,SUM($BV$4:$BZ$8))</f>
        <v>-7410</v>
      </c>
      <c r="K23" s="12" t="n">
        <f aca="false" t="array" ref="K23:K23">SUM(Imagen!I21:M25*$BV$4:$BZ$8)/IF(SUM($BV$4:$BZ$8)=0,1,SUM($BV$4:$BZ$8))</f>
        <v>-7157</v>
      </c>
      <c r="L23" s="12" t="n">
        <f aca="false" t="array" ref="L23:L23">SUM(Imagen!J21:N25*$BV$4:$BZ$8)/IF(SUM($BV$4:$BZ$8)=0,1,SUM($BV$4:$BZ$8))</f>
        <v>3215</v>
      </c>
      <c r="M23" s="12" t="n">
        <f aca="false" t="array" ref="M23:M23">SUM(Imagen!K21:O25*$BV$4:$BZ$8)/IF(SUM($BV$4:$BZ$8)=0,1,SUM($BV$4:$BZ$8))</f>
        <v>3645</v>
      </c>
      <c r="N23" s="12" t="n">
        <f aca="false" t="array" ref="N23:N23">SUM(Imagen!L21:P25*$BV$4:$BZ$8)/IF(SUM($BV$4:$BZ$8)=0,1,SUM($BV$4:$BZ$8))</f>
        <v>2087</v>
      </c>
      <c r="O23" s="12" t="n">
        <f aca="false" t="array" ref="O23:O23">SUM(Imagen!M21:Q25*$BV$4:$BZ$8)/IF(SUM($BV$4:$BZ$8)=0,1,SUM($BV$4:$BZ$8))</f>
        <v>-1965</v>
      </c>
      <c r="P23" s="12" t="n">
        <f aca="false" t="array" ref="P23:P23">SUM(Imagen!N21:R25*$BV$4:$BZ$8)/IF(SUM($BV$4:$BZ$8)=0,1,SUM($BV$4:$BZ$8))</f>
        <v>5694</v>
      </c>
      <c r="Q23" s="12" t="n">
        <f aca="false" t="array" ref="Q23:Q23">SUM(Imagen!O21:S25*$BV$4:$BZ$8)/IF(SUM($BV$4:$BZ$8)=0,1,SUM($BV$4:$BZ$8))</f>
        <v>160</v>
      </c>
      <c r="R23" s="12" t="n">
        <f aca="false" t="array" ref="R23:R23">SUM(Imagen!P21:T25*$BV$4:$BZ$8)/IF(SUM($BV$4:$BZ$8)=0,1,SUM($BV$4:$BZ$8))</f>
        <v>-6604</v>
      </c>
      <c r="S23" s="12" t="n">
        <f aca="false" t="array" ref="S23:S23">SUM(Imagen!Q21:U25*$BV$4:$BZ$8)/IF(SUM($BV$4:$BZ$8)=0,1,SUM($BV$4:$BZ$8))</f>
        <v>-1822</v>
      </c>
      <c r="T23" s="12" t="n">
        <f aca="false" t="array" ref="T23:T23">SUM(Imagen!R21:V25*$BV$4:$BZ$8)/IF(SUM($BV$4:$BZ$8)=0,1,SUM($BV$4:$BZ$8))</f>
        <v>-319</v>
      </c>
      <c r="U23" s="12" t="n">
        <f aca="false" t="array" ref="U23:U23">SUM(Imagen!S21:W25*$BV$4:$BZ$8)/IF(SUM($BV$4:$BZ$8)=0,1,SUM($BV$4:$BZ$8))</f>
        <v>99</v>
      </c>
      <c r="V23" s="12" t="n">
        <f aca="false" t="array" ref="V23:V23">SUM(Imagen!T21:X25*$BV$4:$BZ$8)/IF(SUM($BV$4:$BZ$8)=0,1,SUM($BV$4:$BZ$8))</f>
        <v>-6</v>
      </c>
      <c r="W23" s="12" t="n">
        <f aca="false" t="array" ref="W23:W23">SUM(Imagen!U21:Y25*$BV$4:$BZ$8)/IF(SUM($BV$4:$BZ$8)=0,1,SUM($BV$4:$BZ$8))</f>
        <v>46</v>
      </c>
      <c r="X23" s="12" t="n">
        <f aca="false" t="array" ref="X23:X23">SUM(Imagen!V21:Z25*$BV$4:$BZ$8)/IF(SUM($BV$4:$BZ$8)=0,1,SUM($BV$4:$BZ$8))</f>
        <v>-1327</v>
      </c>
      <c r="Y23" s="12" t="n">
        <f aca="false" t="array" ref="Y23:Y23">SUM(Imagen!W21:AA25*$BV$4:$BZ$8)/IF(SUM($BV$4:$BZ$8)=0,1,SUM($BV$4:$BZ$8))</f>
        <v>-1489</v>
      </c>
      <c r="Z23" s="12" t="n">
        <f aca="false" t="array" ref="Z23:Z23">SUM(Imagen!X21:AB25*$BV$4:$BZ$8)/IF(SUM($BV$4:$BZ$8)=0,1,SUM($BV$4:$BZ$8))</f>
        <v>2366</v>
      </c>
      <c r="AA23" s="12" t="n">
        <f aca="false" t="array" ref="AA23:AA23">SUM(Imagen!Y21:AC25*$BV$4:$BZ$8)/IF(SUM($BV$4:$BZ$8)=0,1,SUM($BV$4:$BZ$8))</f>
        <v>1759</v>
      </c>
      <c r="AB23" s="12" t="n">
        <f aca="false" t="array" ref="AB23:AB23">SUM(Imagen!Z21:AD25*$BV$4:$BZ$8)/IF(SUM($BV$4:$BZ$8)=0,1,SUM($BV$4:$BZ$8))</f>
        <v>7330</v>
      </c>
      <c r="AC23" s="12" t="n">
        <f aca="false" t="array" ref="AC23:AC23">SUM(Imagen!AA21:AE25*$BV$4:$BZ$8)/IF(SUM($BV$4:$BZ$8)=0,1,SUM($BV$4:$BZ$8))</f>
        <v>3036</v>
      </c>
      <c r="AD23" s="12" t="n">
        <f aca="false" t="array" ref="AD23:AD23">SUM(Imagen!AB21:AF25*$BV$4:$BZ$8)/IF(SUM($BV$4:$BZ$8)=0,1,SUM($BV$4:$BZ$8))</f>
        <v>1139</v>
      </c>
      <c r="AE23" s="12" t="n">
        <f aca="false" t="array" ref="AE23:AE23">SUM(Imagen!AC21:AG25*$BV$4:$BZ$8)/IF(SUM($BV$4:$BZ$8)=0,1,SUM($BV$4:$BZ$8))</f>
        <v>3681</v>
      </c>
      <c r="AF23" s="12" t="n">
        <f aca="false" t="array" ref="AF23:AF23">SUM(Imagen!AD21:AH25*$BV$4:$BZ$8)/IF(SUM($BV$4:$BZ$8)=0,1,SUM($BV$4:$BZ$8))</f>
        <v>1663</v>
      </c>
      <c r="AG23" s="12" t="n">
        <f aca="false" t="array" ref="AG23:AG23">SUM(Imagen!AE21:AI25*$BV$4:$BZ$8)/IF(SUM($BV$4:$BZ$8)=0,1,SUM($BV$4:$BZ$8))</f>
        <v>-524</v>
      </c>
      <c r="AH23" s="12" t="n">
        <f aca="false" t="array" ref="AH23:AH23">SUM(Imagen!AF21:AJ25*$BV$4:$BZ$8)/IF(SUM($BV$4:$BZ$8)=0,1,SUM($BV$4:$BZ$8))</f>
        <v>376</v>
      </c>
      <c r="AI23" s="12" t="n">
        <f aca="false" t="array" ref="AI23:AI23">SUM(Imagen!AG21:AK25*$BV$4:$BZ$8)/IF(SUM($BV$4:$BZ$8)=0,1,SUM($BV$4:$BZ$8))</f>
        <v>892</v>
      </c>
      <c r="AJ23" s="12" t="n">
        <f aca="false" t="array" ref="AJ23:AJ23">SUM(Imagen!AH21:AL25*$BV$4:$BZ$8)/IF(SUM($BV$4:$BZ$8)=0,1,SUM($BV$4:$BZ$8))</f>
        <v>3109</v>
      </c>
      <c r="AK23" s="12" t="n">
        <f aca="false" t="array" ref="AK23:AK23">SUM(Imagen!AI21:AM25*$BV$4:$BZ$8)/IF(SUM($BV$4:$BZ$8)=0,1,SUM($BV$4:$BZ$8))</f>
        <v>-300</v>
      </c>
      <c r="AL23" s="12" t="n">
        <f aca="false" t="array" ref="AL23:AL23">SUM(Imagen!AJ21:AN25*$BV$4:$BZ$8)/IF(SUM($BV$4:$BZ$8)=0,1,SUM($BV$4:$BZ$8))</f>
        <v>-846</v>
      </c>
      <c r="AM23" s="12" t="n">
        <f aca="false" t="array" ref="AM23:AM23">SUM(Imagen!AK21:AO25*$BV$4:$BZ$8)/IF(SUM($BV$4:$BZ$8)=0,1,SUM($BV$4:$BZ$8))</f>
        <v>-180</v>
      </c>
      <c r="AN23" s="12" t="n">
        <f aca="false" t="array" ref="AN23:AN23">SUM(Imagen!AL21:AP25*$BV$4:$BZ$8)/IF(SUM($BV$4:$BZ$8)=0,1,SUM($BV$4:$BZ$8))</f>
        <v>-2</v>
      </c>
      <c r="AO23" s="12" t="n">
        <f aca="false" t="array" ref="AO23:AO23">SUM(Imagen!AM21:AQ25*$BV$4:$BZ$8)/IF(SUM($BV$4:$BZ$8)=0,1,SUM($BV$4:$BZ$8))</f>
        <v>-122</v>
      </c>
      <c r="AP23" s="12" t="n">
        <f aca="false" t="array" ref="AP23:AP23">SUM(Imagen!AN21:AR25*$BV$4:$BZ$8)/IF(SUM($BV$4:$BZ$8)=0,1,SUM($BV$4:$BZ$8))</f>
        <v>-178</v>
      </c>
      <c r="AQ23" s="12" t="n">
        <f aca="false" t="array" ref="AQ23:AQ23">SUM(Imagen!AO21:AS25*$BV$4:$BZ$8)/IF(SUM($BV$4:$BZ$8)=0,1,SUM($BV$4:$BZ$8))</f>
        <v>-71</v>
      </c>
      <c r="AR23" s="12" t="n">
        <f aca="false" t="array" ref="AR23:AR23">SUM(Imagen!AP21:AT25*$BV$4:$BZ$8)/IF(SUM($BV$4:$BZ$8)=0,1,SUM($BV$4:$BZ$8))</f>
        <v>-98</v>
      </c>
      <c r="AS23" s="12" t="n">
        <f aca="false" t="array" ref="AS23:AS23">SUM(Imagen!AQ21:AU25*$BV$4:$BZ$8)/IF(SUM($BV$4:$BZ$8)=0,1,SUM($BV$4:$BZ$8))</f>
        <v>52</v>
      </c>
      <c r="AT23" s="12" t="n">
        <f aca="false" t="array" ref="AT23:AT23">SUM(Imagen!AR21:AV25*$BV$4:$BZ$8)/IF(SUM($BV$4:$BZ$8)=0,1,SUM($BV$4:$BZ$8))</f>
        <v>42</v>
      </c>
      <c r="AU23" s="12" t="n">
        <f aca="false" t="array" ref="AU23:AU23">SUM(Imagen!AS21:AW25*$BV$4:$BZ$8)/IF(SUM($BV$4:$BZ$8)=0,1,SUM($BV$4:$BZ$8))</f>
        <v>380</v>
      </c>
      <c r="AV23" s="12" t="n">
        <f aca="false" t="array" ref="AV23:AV23">SUM(Imagen!AT21:AX25*$BV$4:$BZ$8)/IF(SUM($BV$4:$BZ$8)=0,1,SUM($BV$4:$BZ$8))</f>
        <v>6014</v>
      </c>
      <c r="AW23" s="12" t="n">
        <f aca="false" t="array" ref="AW23:AW23">SUM(Imagen!AU21:AY25*$BV$4:$BZ$8)/IF(SUM($BV$4:$BZ$8)=0,1,SUM($BV$4:$BZ$8))</f>
        <v>3874</v>
      </c>
      <c r="AX23" s="12" t="n">
        <f aca="false" t="array" ref="AX23:AX23">SUM(Imagen!AV21:AZ25*$BV$4:$BZ$8)/IF(SUM($BV$4:$BZ$8)=0,1,SUM($BV$4:$BZ$8))</f>
        <v>4871</v>
      </c>
      <c r="AY23" s="12" t="n">
        <f aca="false" t="array" ref="AY23:AY23">SUM(Imagen!AW21:BA25*$BV$4:$BZ$8)/IF(SUM($BV$4:$BZ$8)=0,1,SUM($BV$4:$BZ$8))</f>
        <v>1773</v>
      </c>
      <c r="AZ23" s="12" t="n">
        <f aca="false" t="array" ref="AZ23:AZ23">SUM(Imagen!AX21:BB25*$BV$4:$BZ$8)/IF(SUM($BV$4:$BZ$8)=0,1,SUM($BV$4:$BZ$8))</f>
        <v>118</v>
      </c>
      <c r="BA23" s="12" t="n">
        <f aca="false" t="array" ref="BA23:BA23">SUM(Imagen!AY21:BC25*$BV$4:$BZ$8)/IF(SUM($BV$4:$BZ$8)=0,1,SUM($BV$4:$BZ$8))</f>
        <v>70</v>
      </c>
      <c r="BB23" s="12" t="n">
        <f aca="false" t="array" ref="BB23:BB23">SUM(Imagen!AZ21:BD25*$BV$4:$BZ$8)/IF(SUM($BV$4:$BZ$8)=0,1,SUM($BV$4:$BZ$8))</f>
        <v>-1196</v>
      </c>
      <c r="BC23" s="12" t="n">
        <f aca="false" t="array" ref="BC23:BC23">SUM(Imagen!BA21:BE25*$BV$4:$BZ$8)/IF(SUM($BV$4:$BZ$8)=0,1,SUM($BV$4:$BZ$8))</f>
        <v>-1429</v>
      </c>
      <c r="BD23" s="12" t="n">
        <f aca="false" t="array" ref="BD23:BD23">SUM(Imagen!BB21:BF25*$BV$4:$BZ$8)/IF(SUM($BV$4:$BZ$8)=0,1,SUM($BV$4:$BZ$8))</f>
        <v>-1480</v>
      </c>
      <c r="BE23" s="12" t="n">
        <f aca="false" t="array" ref="BE23:BE23">SUM(Imagen!BC21:BG25*$BV$4:$BZ$8)/IF(SUM($BV$4:$BZ$8)=0,1,SUM($BV$4:$BZ$8))</f>
        <v>3934</v>
      </c>
      <c r="BF23" s="12" t="n">
        <f aca="false" t="array" ref="BF23:BF23">SUM(Imagen!BD21:BH25*$BV$4:$BZ$8)/IF(SUM($BV$4:$BZ$8)=0,1,SUM($BV$4:$BZ$8))</f>
        <v>3771</v>
      </c>
      <c r="BG23" s="12" t="n">
        <f aca="false" t="array" ref="BG23:BG23">SUM(Imagen!BE21:BI25*$BV$4:$BZ$8)/IF(SUM($BV$4:$BZ$8)=0,1,SUM($BV$4:$BZ$8))</f>
        <v>292</v>
      </c>
      <c r="BH23" s="12" t="n">
        <f aca="false" t="array" ref="BH23:BH23">SUM(Imagen!BF21:BJ25*$BV$4:$BZ$8)/IF(SUM($BV$4:$BZ$8)=0,1,SUM($BV$4:$BZ$8))</f>
        <v>2630</v>
      </c>
      <c r="BI23" s="12" t="n">
        <f aca="false" t="array" ref="BI23:BI23">SUM(Imagen!BG21:BK25*$BV$4:$BZ$8)/IF(SUM($BV$4:$BZ$8)=0,1,SUM($BV$4:$BZ$8))</f>
        <v>1870</v>
      </c>
      <c r="BJ23" s="12" t="n">
        <f aca="false" t="array" ref="BJ23:BJ23">SUM(Imagen!BH21:BL25*$BV$4:$BZ$8)/IF(SUM($BV$4:$BZ$8)=0,1,SUM($BV$4:$BZ$8))</f>
        <v>962</v>
      </c>
      <c r="BK23" s="12" t="n">
        <f aca="false" t="array" ref="BK23:BK23">SUM(Imagen!BI21:BM25*$BV$4:$BZ$8)/IF(SUM($BV$4:$BZ$8)=0,1,SUM($BV$4:$BZ$8))</f>
        <v>-1417</v>
      </c>
      <c r="BL23" s="12" t="n">
        <f aca="false" t="array" ref="BL23:BL23">SUM(Imagen!BJ21:BN25*$BV$4:$BZ$8)/IF(SUM($BV$4:$BZ$8)=0,1,SUM($BV$4:$BZ$8))</f>
        <v>-1126</v>
      </c>
      <c r="BM23" s="12" t="n">
        <f aca="false" t="array" ref="BM23:BM23">SUM(Imagen!BK21:BO25*$BV$4:$BZ$8)/IF(SUM($BV$4:$BZ$8)=0,1,SUM($BV$4:$BZ$8))</f>
        <v>1733</v>
      </c>
      <c r="BN23" s="12" t="n">
        <f aca="false" t="array" ref="BN23:BN23">SUM(Imagen!BL21:BP25*$BV$4:$BZ$8)/IF(SUM($BV$4:$BZ$8)=0,1,SUM($BV$4:$BZ$8))</f>
        <v>301</v>
      </c>
      <c r="BO23" s="12" t="n">
        <f aca="false" t="array" ref="BO23:BO23">SUM(Imagen!BM21:BQ25*$BV$4:$BZ$8)/IF(SUM($BV$4:$BZ$8)=0,1,SUM($BV$4:$BZ$8))</f>
        <v>1079</v>
      </c>
      <c r="BP23" s="12" t="n">
        <f aca="false" t="array" ref="BP23:BP23">SUM(Imagen!BN21:BR25*$BV$4:$BZ$8)/IF(SUM($BV$4:$BZ$8)=0,1,SUM($BV$4:$BZ$8))</f>
        <v>1128</v>
      </c>
      <c r="BQ23" s="12" t="n">
        <f aca="false" t="array" ref="BQ23:BQ23">SUM(Imagen!BO21:BS25*$BV$4:$BZ$8)/IF(SUM($BV$4:$BZ$8)=0,1,SUM($BV$4:$BZ$8))</f>
        <v>-998</v>
      </c>
      <c r="BR23" s="13" t="n">
        <f aca="false" t="array" ref="BR23:BR23">SUM(Imagen!BP21:BT25*$BV$4:$BZ$8)/IF(SUM($BV$4:$BZ$8)=0,1,SUM($BV$4:$BZ$8))</f>
        <v>-1205</v>
      </c>
      <c r="BS23" s="12"/>
      <c r="BT23" s="13"/>
      <c r="BV23" s="53"/>
      <c r="BW23" s="53"/>
      <c r="BX23" s="53"/>
      <c r="BY23" s="53"/>
      <c r="BZ23" s="53"/>
    </row>
    <row r="24" customFormat="false" ht="2.85" hidden="false" customHeight="true" outlineLevel="0" collapsed="false">
      <c r="B24" s="11"/>
      <c r="C24" s="12"/>
      <c r="D24" s="11" t="n">
        <f aca="false" t="array" ref="D24:D24">SUM(Imagen!B22:F26*$BV$4:$BZ$8)/IF(SUM($BV$4:$BZ$8)=0,1,SUM($BV$4:$BZ$8))</f>
        <v>-179</v>
      </c>
      <c r="E24" s="12" t="n">
        <f aca="false" t="array" ref="E24:E24">SUM(Imagen!C22:G26*$BV$4:$BZ$8)/IF(SUM($BV$4:$BZ$8)=0,1,SUM($BV$4:$BZ$8))</f>
        <v>1827</v>
      </c>
      <c r="F24" s="12" t="n">
        <f aca="false" t="array" ref="F24:F24">SUM(Imagen!D22:H26*$BV$4:$BZ$8)/IF(SUM($BV$4:$BZ$8)=0,1,SUM($BV$4:$BZ$8))</f>
        <v>488</v>
      </c>
      <c r="G24" s="12" t="n">
        <f aca="false" t="array" ref="G24:G24">SUM(Imagen!E22:I26*$BV$4:$BZ$8)/IF(SUM($BV$4:$BZ$8)=0,1,SUM($BV$4:$BZ$8))</f>
        <v>3137</v>
      </c>
      <c r="H24" s="12" t="n">
        <f aca="false" t="array" ref="H24:H24">SUM(Imagen!F22:J26*$BV$4:$BZ$8)/IF(SUM($BV$4:$BZ$8)=0,1,SUM($BV$4:$BZ$8))</f>
        <v>133</v>
      </c>
      <c r="I24" s="12" t="n">
        <f aca="false" t="array" ref="I24:I24">SUM(Imagen!G22:K26*$BV$4:$BZ$8)/IF(SUM($BV$4:$BZ$8)=0,1,SUM($BV$4:$BZ$8))</f>
        <v>-7370</v>
      </c>
      <c r="J24" s="12" t="n">
        <f aca="false" t="array" ref="J24:J24">SUM(Imagen!H22:L26*$BV$4:$BZ$8)/IF(SUM($BV$4:$BZ$8)=0,1,SUM($BV$4:$BZ$8))</f>
        <v>-5572</v>
      </c>
      <c r="K24" s="12" t="n">
        <f aca="false" t="array" ref="K24:K24">SUM(Imagen!I22:M26*$BV$4:$BZ$8)/IF(SUM($BV$4:$BZ$8)=0,1,SUM($BV$4:$BZ$8))</f>
        <v>-2262</v>
      </c>
      <c r="L24" s="12" t="n">
        <f aca="false" t="array" ref="L24:L24">SUM(Imagen!J22:N26*$BV$4:$BZ$8)/IF(SUM($BV$4:$BZ$8)=0,1,SUM($BV$4:$BZ$8))</f>
        <v>-1973</v>
      </c>
      <c r="M24" s="12" t="n">
        <f aca="false" t="array" ref="M24:M24">SUM(Imagen!K22:O26*$BV$4:$BZ$8)/IF(SUM($BV$4:$BZ$8)=0,1,SUM($BV$4:$BZ$8))</f>
        <v>4446</v>
      </c>
      <c r="N24" s="12" t="n">
        <f aca="false" t="array" ref="N24:N24">SUM(Imagen!L22:P26*$BV$4:$BZ$8)/IF(SUM($BV$4:$BZ$8)=0,1,SUM($BV$4:$BZ$8))</f>
        <v>6496</v>
      </c>
      <c r="O24" s="12" t="n">
        <f aca="false" t="array" ref="O24:O24">SUM(Imagen!M22:Q26*$BV$4:$BZ$8)/IF(SUM($BV$4:$BZ$8)=0,1,SUM($BV$4:$BZ$8))</f>
        <v>-4474</v>
      </c>
      <c r="P24" s="12" t="n">
        <f aca="false" t="array" ref="P24:P24">SUM(Imagen!N22:R26*$BV$4:$BZ$8)/IF(SUM($BV$4:$BZ$8)=0,1,SUM($BV$4:$BZ$8))</f>
        <v>1765</v>
      </c>
      <c r="Q24" s="12" t="n">
        <f aca="false" t="array" ref="Q24:Q24">SUM(Imagen!O22:S26*$BV$4:$BZ$8)/IF(SUM($BV$4:$BZ$8)=0,1,SUM($BV$4:$BZ$8))</f>
        <v>-3233</v>
      </c>
      <c r="R24" s="12" t="n">
        <f aca="false" t="array" ref="R24:R24">SUM(Imagen!P22:T26*$BV$4:$BZ$8)/IF(SUM($BV$4:$BZ$8)=0,1,SUM($BV$4:$BZ$8))</f>
        <v>-2682</v>
      </c>
      <c r="S24" s="12" t="n">
        <f aca="false" t="array" ref="S24:S24">SUM(Imagen!Q22:U26*$BV$4:$BZ$8)/IF(SUM($BV$4:$BZ$8)=0,1,SUM($BV$4:$BZ$8))</f>
        <v>101</v>
      </c>
      <c r="T24" s="12" t="n">
        <f aca="false" t="array" ref="T24:T24">SUM(Imagen!R22:V26*$BV$4:$BZ$8)/IF(SUM($BV$4:$BZ$8)=0,1,SUM($BV$4:$BZ$8))</f>
        <v>211</v>
      </c>
      <c r="U24" s="12" t="n">
        <f aca="false" t="array" ref="U24:U24">SUM(Imagen!S22:W26*$BV$4:$BZ$8)/IF(SUM($BV$4:$BZ$8)=0,1,SUM($BV$4:$BZ$8))</f>
        <v>63</v>
      </c>
      <c r="V24" s="12" t="n">
        <f aca="false" t="array" ref="V24:V24">SUM(Imagen!T22:X26*$BV$4:$BZ$8)/IF(SUM($BV$4:$BZ$8)=0,1,SUM($BV$4:$BZ$8))</f>
        <v>-136</v>
      </c>
      <c r="W24" s="12" t="n">
        <f aca="false" t="array" ref="W24:W24">SUM(Imagen!U22:Y26*$BV$4:$BZ$8)/IF(SUM($BV$4:$BZ$8)=0,1,SUM($BV$4:$BZ$8))</f>
        <v>-519</v>
      </c>
      <c r="X24" s="12" t="n">
        <f aca="false" t="array" ref="X24:X24">SUM(Imagen!V22:Z26*$BV$4:$BZ$8)/IF(SUM($BV$4:$BZ$8)=0,1,SUM($BV$4:$BZ$8))</f>
        <v>89</v>
      </c>
      <c r="Y24" s="12" t="n">
        <f aca="false" t="array" ref="Y24:Y24">SUM(Imagen!W22:AA26*$BV$4:$BZ$8)/IF(SUM($BV$4:$BZ$8)=0,1,SUM($BV$4:$BZ$8))</f>
        <v>-1282</v>
      </c>
      <c r="Z24" s="12" t="n">
        <f aca="false" t="array" ref="Z24:Z24">SUM(Imagen!X22:AB26*$BV$4:$BZ$8)/IF(SUM($BV$4:$BZ$8)=0,1,SUM($BV$4:$BZ$8))</f>
        <v>-2091</v>
      </c>
      <c r="AA24" s="12" t="n">
        <f aca="false" t="array" ref="AA24:AA24">SUM(Imagen!Y22:AC26*$BV$4:$BZ$8)/IF(SUM($BV$4:$BZ$8)=0,1,SUM($BV$4:$BZ$8))</f>
        <v>-2186</v>
      </c>
      <c r="AB24" s="12" t="n">
        <f aca="false" t="array" ref="AB24:AB24">SUM(Imagen!Z22:AD26*$BV$4:$BZ$8)/IF(SUM($BV$4:$BZ$8)=0,1,SUM($BV$4:$BZ$8))</f>
        <v>1300</v>
      </c>
      <c r="AC24" s="12" t="n">
        <f aca="false" t="array" ref="AC24:AC24">SUM(Imagen!AA22:AE26*$BV$4:$BZ$8)/IF(SUM($BV$4:$BZ$8)=0,1,SUM($BV$4:$BZ$8))</f>
        <v>-937</v>
      </c>
      <c r="AD24" s="12" t="n">
        <f aca="false" t="array" ref="AD24:AD24">SUM(Imagen!AB22:AF26*$BV$4:$BZ$8)/IF(SUM($BV$4:$BZ$8)=0,1,SUM($BV$4:$BZ$8))</f>
        <v>92</v>
      </c>
      <c r="AE24" s="12" t="n">
        <f aca="false" t="array" ref="AE24:AE24">SUM(Imagen!AC22:AG26*$BV$4:$BZ$8)/IF(SUM($BV$4:$BZ$8)=0,1,SUM($BV$4:$BZ$8))</f>
        <v>-1513</v>
      </c>
      <c r="AF24" s="12" t="n">
        <f aca="false" t="array" ref="AF24:AF24">SUM(Imagen!AD22:AH26*$BV$4:$BZ$8)/IF(SUM($BV$4:$BZ$8)=0,1,SUM($BV$4:$BZ$8))</f>
        <v>-2021</v>
      </c>
      <c r="AG24" s="12" t="n">
        <f aca="false" t="array" ref="AG24:AG24">SUM(Imagen!AE22:AI26*$BV$4:$BZ$8)/IF(SUM($BV$4:$BZ$8)=0,1,SUM($BV$4:$BZ$8))</f>
        <v>-1414</v>
      </c>
      <c r="AH24" s="12" t="n">
        <f aca="false" t="array" ref="AH24:AH24">SUM(Imagen!AF22:AJ26*$BV$4:$BZ$8)/IF(SUM($BV$4:$BZ$8)=0,1,SUM($BV$4:$BZ$8))</f>
        <v>-2035</v>
      </c>
      <c r="AI24" s="12" t="n">
        <f aca="false" t="array" ref="AI24:AI24">SUM(Imagen!AG22:AK26*$BV$4:$BZ$8)/IF(SUM($BV$4:$BZ$8)=0,1,SUM($BV$4:$BZ$8))</f>
        <v>-1785</v>
      </c>
      <c r="AJ24" s="12" t="n">
        <f aca="false" t="array" ref="AJ24:AJ24">SUM(Imagen!AH22:AL26*$BV$4:$BZ$8)/IF(SUM($BV$4:$BZ$8)=0,1,SUM($BV$4:$BZ$8))</f>
        <v>-599</v>
      </c>
      <c r="AK24" s="12" t="n">
        <f aca="false" t="array" ref="AK24:AK24">SUM(Imagen!AI22:AM26*$BV$4:$BZ$8)/IF(SUM($BV$4:$BZ$8)=0,1,SUM($BV$4:$BZ$8))</f>
        <v>-859</v>
      </c>
      <c r="AL24" s="12" t="n">
        <f aca="false" t="array" ref="AL24:AL24">SUM(Imagen!AJ22:AN26*$BV$4:$BZ$8)/IF(SUM($BV$4:$BZ$8)=0,1,SUM($BV$4:$BZ$8))</f>
        <v>-466</v>
      </c>
      <c r="AM24" s="12" t="n">
        <f aca="false" t="array" ref="AM24:AM24">SUM(Imagen!AK22:AO26*$BV$4:$BZ$8)/IF(SUM($BV$4:$BZ$8)=0,1,SUM($BV$4:$BZ$8))</f>
        <v>-33</v>
      </c>
      <c r="AN24" s="12" t="n">
        <f aca="false" t="array" ref="AN24:AN24">SUM(Imagen!AL22:AP26*$BV$4:$BZ$8)/IF(SUM($BV$4:$BZ$8)=0,1,SUM($BV$4:$BZ$8))</f>
        <v>337</v>
      </c>
      <c r="AO24" s="12" t="n">
        <f aca="false" t="array" ref="AO24:AO24">SUM(Imagen!AM22:AQ26*$BV$4:$BZ$8)/IF(SUM($BV$4:$BZ$8)=0,1,SUM($BV$4:$BZ$8))</f>
        <v>-70</v>
      </c>
      <c r="AP24" s="12" t="n">
        <f aca="false" t="array" ref="AP24:AP24">SUM(Imagen!AN22:AR26*$BV$4:$BZ$8)/IF(SUM($BV$4:$BZ$8)=0,1,SUM($BV$4:$BZ$8))</f>
        <v>40</v>
      </c>
      <c r="AQ24" s="12" t="n">
        <f aca="false" t="array" ref="AQ24:AQ24">SUM(Imagen!AO22:AS26*$BV$4:$BZ$8)/IF(SUM($BV$4:$BZ$8)=0,1,SUM($BV$4:$BZ$8))</f>
        <v>-100</v>
      </c>
      <c r="AR24" s="12" t="n">
        <f aca="false" t="array" ref="AR24:AR24">SUM(Imagen!AP22:AT26*$BV$4:$BZ$8)/IF(SUM($BV$4:$BZ$8)=0,1,SUM($BV$4:$BZ$8))</f>
        <v>247</v>
      </c>
      <c r="AS24" s="12" t="n">
        <f aca="false" t="array" ref="AS24:AS24">SUM(Imagen!AQ22:AU26*$BV$4:$BZ$8)/IF(SUM($BV$4:$BZ$8)=0,1,SUM($BV$4:$BZ$8))</f>
        <v>13</v>
      </c>
      <c r="AT24" s="12" t="n">
        <f aca="false" t="array" ref="AT24:AT24">SUM(Imagen!AR22:AV26*$BV$4:$BZ$8)/IF(SUM($BV$4:$BZ$8)=0,1,SUM($BV$4:$BZ$8))</f>
        <v>-167</v>
      </c>
      <c r="AU24" s="12" t="n">
        <f aca="false" t="array" ref="AU24:AU24">SUM(Imagen!AS22:AW26*$BV$4:$BZ$8)/IF(SUM($BV$4:$BZ$8)=0,1,SUM($BV$4:$BZ$8))</f>
        <v>-24</v>
      </c>
      <c r="AV24" s="12" t="n">
        <f aca="false" t="array" ref="AV24:AV24">SUM(Imagen!AT22:AX26*$BV$4:$BZ$8)/IF(SUM($BV$4:$BZ$8)=0,1,SUM($BV$4:$BZ$8))</f>
        <v>66</v>
      </c>
      <c r="AW24" s="12" t="n">
        <f aca="false" t="array" ref="AW24:AW24">SUM(Imagen!AU22:AY26*$BV$4:$BZ$8)/IF(SUM($BV$4:$BZ$8)=0,1,SUM($BV$4:$BZ$8))</f>
        <v>3965</v>
      </c>
      <c r="AX24" s="12" t="n">
        <f aca="false" t="array" ref="AX24:AX24">SUM(Imagen!AV22:AZ26*$BV$4:$BZ$8)/IF(SUM($BV$4:$BZ$8)=0,1,SUM($BV$4:$BZ$8))</f>
        <v>3975</v>
      </c>
      <c r="AY24" s="12" t="n">
        <f aca="false" t="array" ref="AY24:AY24">SUM(Imagen!AW22:BA26*$BV$4:$BZ$8)/IF(SUM($BV$4:$BZ$8)=0,1,SUM($BV$4:$BZ$8))</f>
        <v>2842</v>
      </c>
      <c r="AZ24" s="12" t="n">
        <f aca="false" t="array" ref="AZ24:AZ24">SUM(Imagen!AX22:BB26*$BV$4:$BZ$8)/IF(SUM($BV$4:$BZ$8)=0,1,SUM($BV$4:$BZ$8))</f>
        <v>596</v>
      </c>
      <c r="BA24" s="12" t="n">
        <f aca="false" t="array" ref="BA24:BA24">SUM(Imagen!AY22:BC26*$BV$4:$BZ$8)/IF(SUM($BV$4:$BZ$8)=0,1,SUM($BV$4:$BZ$8))</f>
        <v>-1278</v>
      </c>
      <c r="BB24" s="12" t="n">
        <f aca="false" t="array" ref="BB24:BB24">SUM(Imagen!AZ22:BD26*$BV$4:$BZ$8)/IF(SUM($BV$4:$BZ$8)=0,1,SUM($BV$4:$BZ$8))</f>
        <v>-1917</v>
      </c>
      <c r="BC24" s="12" t="n">
        <f aca="false" t="array" ref="BC24:BC24">SUM(Imagen!BA22:BE26*$BV$4:$BZ$8)/IF(SUM($BV$4:$BZ$8)=0,1,SUM($BV$4:$BZ$8))</f>
        <v>-1003</v>
      </c>
      <c r="BD24" s="12" t="n">
        <f aca="false" t="array" ref="BD24:BD24">SUM(Imagen!BB22:BF26*$BV$4:$BZ$8)/IF(SUM($BV$4:$BZ$8)=0,1,SUM($BV$4:$BZ$8))</f>
        <v>-1462</v>
      </c>
      <c r="BE24" s="12" t="n">
        <f aca="false" t="array" ref="BE24:BE24">SUM(Imagen!BC22:BG26*$BV$4:$BZ$8)/IF(SUM($BV$4:$BZ$8)=0,1,SUM($BV$4:$BZ$8))</f>
        <v>-1329</v>
      </c>
      <c r="BF24" s="12" t="n">
        <f aca="false" t="array" ref="BF24:BF24">SUM(Imagen!BD22:BH26*$BV$4:$BZ$8)/IF(SUM($BV$4:$BZ$8)=0,1,SUM($BV$4:$BZ$8))</f>
        <v>-2363</v>
      </c>
      <c r="BG24" s="12" t="n">
        <f aca="false" t="array" ref="BG24:BG24">SUM(Imagen!BE22:BI26*$BV$4:$BZ$8)/IF(SUM($BV$4:$BZ$8)=0,1,SUM($BV$4:$BZ$8))</f>
        <v>183</v>
      </c>
      <c r="BH24" s="12" t="n">
        <f aca="false" t="array" ref="BH24:BH24">SUM(Imagen!BF22:BJ26*$BV$4:$BZ$8)/IF(SUM($BV$4:$BZ$8)=0,1,SUM($BV$4:$BZ$8))</f>
        <v>4755</v>
      </c>
      <c r="BI24" s="12" t="n">
        <f aca="false" t="array" ref="BI24:BI24">SUM(Imagen!BG22:BK26*$BV$4:$BZ$8)/IF(SUM($BV$4:$BZ$8)=0,1,SUM($BV$4:$BZ$8))</f>
        <v>3291</v>
      </c>
      <c r="BJ24" s="12" t="n">
        <f aca="false" t="array" ref="BJ24:BJ24">SUM(Imagen!BH22:BL26*$BV$4:$BZ$8)/IF(SUM($BV$4:$BZ$8)=0,1,SUM($BV$4:$BZ$8))</f>
        <v>249</v>
      </c>
      <c r="BK24" s="12" t="n">
        <f aca="false" t="array" ref="BK24:BK24">SUM(Imagen!BI22:BM26*$BV$4:$BZ$8)/IF(SUM($BV$4:$BZ$8)=0,1,SUM($BV$4:$BZ$8))</f>
        <v>386</v>
      </c>
      <c r="BL24" s="12" t="n">
        <f aca="false" t="array" ref="BL24:BL24">SUM(Imagen!BJ22:BN26*$BV$4:$BZ$8)/IF(SUM($BV$4:$BZ$8)=0,1,SUM($BV$4:$BZ$8))</f>
        <v>-132</v>
      </c>
      <c r="BM24" s="12" t="n">
        <f aca="false" t="array" ref="BM24:BM24">SUM(Imagen!BK22:BO26*$BV$4:$BZ$8)/IF(SUM($BV$4:$BZ$8)=0,1,SUM($BV$4:$BZ$8))</f>
        <v>605</v>
      </c>
      <c r="BN24" s="12" t="n">
        <f aca="false" t="array" ref="BN24:BN24">SUM(Imagen!BL22:BP26*$BV$4:$BZ$8)/IF(SUM($BV$4:$BZ$8)=0,1,SUM($BV$4:$BZ$8))</f>
        <v>-45</v>
      </c>
      <c r="BO24" s="12" t="n">
        <f aca="false" t="array" ref="BO24:BO24">SUM(Imagen!BM22:BQ26*$BV$4:$BZ$8)/IF(SUM($BV$4:$BZ$8)=0,1,SUM($BV$4:$BZ$8))</f>
        <v>-644</v>
      </c>
      <c r="BP24" s="12" t="n">
        <f aca="false" t="array" ref="BP24:BP24">SUM(Imagen!BN22:BR26*$BV$4:$BZ$8)/IF(SUM($BV$4:$BZ$8)=0,1,SUM($BV$4:$BZ$8))</f>
        <v>-984</v>
      </c>
      <c r="BQ24" s="12" t="n">
        <f aca="false" t="array" ref="BQ24:BQ24">SUM(Imagen!BO22:BS26*$BV$4:$BZ$8)/IF(SUM($BV$4:$BZ$8)=0,1,SUM($BV$4:$BZ$8))</f>
        <v>31</v>
      </c>
      <c r="BR24" s="13" t="n">
        <f aca="false" t="array" ref="BR24:BR24">SUM(Imagen!BP22:BT26*$BV$4:$BZ$8)/IF(SUM($BV$4:$BZ$8)=0,1,SUM($BV$4:$BZ$8))</f>
        <v>21</v>
      </c>
      <c r="BS24" s="12"/>
      <c r="BT24" s="13"/>
    </row>
    <row r="25" customFormat="false" ht="2.85" hidden="false" customHeight="true" outlineLevel="0" collapsed="false">
      <c r="B25" s="11"/>
      <c r="C25" s="12"/>
      <c r="D25" s="11" t="n">
        <f aca="false" t="array" ref="D25:D25">SUM(Imagen!B23:F27*$BV$4:$BZ$8)/IF(SUM($BV$4:$BZ$8)=0,1,SUM($BV$4:$BZ$8))</f>
        <v>472</v>
      </c>
      <c r="E25" s="12" t="n">
        <f aca="false" t="array" ref="E25:E25">SUM(Imagen!C23:G27*$BV$4:$BZ$8)/IF(SUM($BV$4:$BZ$8)=0,1,SUM($BV$4:$BZ$8))</f>
        <v>2825</v>
      </c>
      <c r="F25" s="12" t="n">
        <f aca="false" t="array" ref="F25:F25">SUM(Imagen!D23:H27*$BV$4:$BZ$8)/IF(SUM($BV$4:$BZ$8)=0,1,SUM($BV$4:$BZ$8))</f>
        <v>3332</v>
      </c>
      <c r="G25" s="12" t="n">
        <f aca="false" t="array" ref="G25:G25">SUM(Imagen!E23:I27*$BV$4:$BZ$8)/IF(SUM($BV$4:$BZ$8)=0,1,SUM($BV$4:$BZ$8))</f>
        <v>-1694</v>
      </c>
      <c r="H25" s="12" t="n">
        <f aca="false" t="array" ref="H25:H25">SUM(Imagen!F23:J27*$BV$4:$BZ$8)/IF(SUM($BV$4:$BZ$8)=0,1,SUM($BV$4:$BZ$8))</f>
        <v>-5165</v>
      </c>
      <c r="I25" s="12" t="n">
        <f aca="false" t="array" ref="I25:I25">SUM(Imagen!G23:K27*$BV$4:$BZ$8)/IF(SUM($BV$4:$BZ$8)=0,1,SUM($BV$4:$BZ$8))</f>
        <v>-7842</v>
      </c>
      <c r="J25" s="12" t="n">
        <f aca="false" t="array" ref="J25:J25">SUM(Imagen!H23:L27*$BV$4:$BZ$8)/IF(SUM($BV$4:$BZ$8)=0,1,SUM($BV$4:$BZ$8))</f>
        <v>3686</v>
      </c>
      <c r="K25" s="12" t="n">
        <f aca="false" t="array" ref="K25:K25">SUM(Imagen!I23:M27*$BV$4:$BZ$8)/IF(SUM($BV$4:$BZ$8)=0,1,SUM($BV$4:$BZ$8))</f>
        <v>2207</v>
      </c>
      <c r="L25" s="12" t="n">
        <f aca="false" t="array" ref="L25:L25">SUM(Imagen!J23:N27*$BV$4:$BZ$8)/IF(SUM($BV$4:$BZ$8)=0,1,SUM($BV$4:$BZ$8))</f>
        <v>-3500</v>
      </c>
      <c r="M25" s="12" t="n">
        <f aca="false" t="array" ref="M25:M25">SUM(Imagen!K23:O27*$BV$4:$BZ$8)/IF(SUM($BV$4:$BZ$8)=0,1,SUM($BV$4:$BZ$8))</f>
        <v>4781</v>
      </c>
      <c r="N25" s="12" t="n">
        <f aca="false" t="array" ref="N25:N25">SUM(Imagen!L23:P27*$BV$4:$BZ$8)/IF(SUM($BV$4:$BZ$8)=0,1,SUM($BV$4:$BZ$8))</f>
        <v>8529</v>
      </c>
      <c r="O25" s="12" t="n">
        <f aca="false" t="array" ref="O25:O25">SUM(Imagen!M23:Q27*$BV$4:$BZ$8)/IF(SUM($BV$4:$BZ$8)=0,1,SUM($BV$4:$BZ$8))</f>
        <v>2943</v>
      </c>
      <c r="P25" s="12" t="n">
        <f aca="false" t="array" ref="P25:P25">SUM(Imagen!N23:R27*$BV$4:$BZ$8)/IF(SUM($BV$4:$BZ$8)=0,1,SUM($BV$4:$BZ$8))</f>
        <v>-660</v>
      </c>
      <c r="Q25" s="12" t="n">
        <f aca="false" t="array" ref="Q25:Q25">SUM(Imagen!O23:S27*$BV$4:$BZ$8)/IF(SUM($BV$4:$BZ$8)=0,1,SUM($BV$4:$BZ$8))</f>
        <v>-3361</v>
      </c>
      <c r="R25" s="12" t="n">
        <f aca="false" t="array" ref="R25:R25">SUM(Imagen!P23:T27*$BV$4:$BZ$8)/IF(SUM($BV$4:$BZ$8)=0,1,SUM($BV$4:$BZ$8))</f>
        <v>-110</v>
      </c>
      <c r="S25" s="12" t="n">
        <f aca="false" t="array" ref="S25:S25">SUM(Imagen!Q23:U27*$BV$4:$BZ$8)/IF(SUM($BV$4:$BZ$8)=0,1,SUM($BV$4:$BZ$8))</f>
        <v>318</v>
      </c>
      <c r="T25" s="12" t="n">
        <f aca="false" t="array" ref="T25:T25">SUM(Imagen!R23:V27*$BV$4:$BZ$8)/IF(SUM($BV$4:$BZ$8)=0,1,SUM($BV$4:$BZ$8))</f>
        <v>342</v>
      </c>
      <c r="U25" s="12" t="n">
        <f aca="false" t="array" ref="U25:U25">SUM(Imagen!S23:W27*$BV$4:$BZ$8)/IF(SUM($BV$4:$BZ$8)=0,1,SUM($BV$4:$BZ$8))</f>
        <v>60</v>
      </c>
      <c r="V25" s="12" t="n">
        <f aca="false" t="array" ref="V25:V25">SUM(Imagen!T23:X27*$BV$4:$BZ$8)/IF(SUM($BV$4:$BZ$8)=0,1,SUM($BV$4:$BZ$8))</f>
        <v>-334</v>
      </c>
      <c r="W25" s="12" t="n">
        <f aca="false" t="array" ref="W25:W25">SUM(Imagen!U23:Y27*$BV$4:$BZ$8)/IF(SUM($BV$4:$BZ$8)=0,1,SUM($BV$4:$BZ$8))</f>
        <v>162</v>
      </c>
      <c r="X25" s="12" t="n">
        <f aca="false" t="array" ref="X25:X25">SUM(Imagen!V23:Z27*$BV$4:$BZ$8)/IF(SUM($BV$4:$BZ$8)=0,1,SUM($BV$4:$BZ$8))</f>
        <v>835</v>
      </c>
      <c r="Y25" s="12" t="n">
        <f aca="false" t="array" ref="Y25:Y25">SUM(Imagen!W23:AA27*$BV$4:$BZ$8)/IF(SUM($BV$4:$BZ$8)=0,1,SUM($BV$4:$BZ$8))</f>
        <v>318</v>
      </c>
      <c r="Z25" s="12" t="n">
        <f aca="false" t="array" ref="Z25:Z25">SUM(Imagen!X23:AB27*$BV$4:$BZ$8)/IF(SUM($BV$4:$BZ$8)=0,1,SUM($BV$4:$BZ$8))</f>
        <v>-1532</v>
      </c>
      <c r="AA25" s="12" t="n">
        <f aca="false" t="array" ref="AA25:AA25">SUM(Imagen!Y23:AC27*$BV$4:$BZ$8)/IF(SUM($BV$4:$BZ$8)=0,1,SUM($BV$4:$BZ$8))</f>
        <v>-2059</v>
      </c>
      <c r="AB25" s="12" t="n">
        <f aca="false" t="array" ref="AB25:AB25">SUM(Imagen!Z23:AD27*$BV$4:$BZ$8)/IF(SUM($BV$4:$BZ$8)=0,1,SUM($BV$4:$BZ$8))</f>
        <v>-4203</v>
      </c>
      <c r="AC25" s="12" t="n">
        <f aca="false" t="array" ref="AC25:AC25">SUM(Imagen!AA23:AE27*$BV$4:$BZ$8)/IF(SUM($BV$4:$BZ$8)=0,1,SUM($BV$4:$BZ$8))</f>
        <v>-1410</v>
      </c>
      <c r="AD25" s="12" t="n">
        <f aca="false" t="array" ref="AD25:AD25">SUM(Imagen!AB23:AF27*$BV$4:$BZ$8)/IF(SUM($BV$4:$BZ$8)=0,1,SUM($BV$4:$BZ$8))</f>
        <v>2313</v>
      </c>
      <c r="AE25" s="12" t="n">
        <f aca="false" t="array" ref="AE25:AE25">SUM(Imagen!AC23:AG27*$BV$4:$BZ$8)/IF(SUM($BV$4:$BZ$8)=0,1,SUM($BV$4:$BZ$8))</f>
        <v>264</v>
      </c>
      <c r="AF25" s="12" t="n">
        <f aca="false" t="array" ref="AF25:AF25">SUM(Imagen!AD23:AH27*$BV$4:$BZ$8)/IF(SUM($BV$4:$BZ$8)=0,1,SUM($BV$4:$BZ$8))</f>
        <v>-1219</v>
      </c>
      <c r="AG25" s="12" t="n">
        <f aca="false" t="array" ref="AG25:AG25">SUM(Imagen!AE23:AI27*$BV$4:$BZ$8)/IF(SUM($BV$4:$BZ$8)=0,1,SUM($BV$4:$BZ$8))</f>
        <v>-792</v>
      </c>
      <c r="AH25" s="12" t="n">
        <f aca="false" t="array" ref="AH25:AH25">SUM(Imagen!AF23:AJ27*$BV$4:$BZ$8)/IF(SUM($BV$4:$BZ$8)=0,1,SUM($BV$4:$BZ$8))</f>
        <v>-977</v>
      </c>
      <c r="AI25" s="12" t="n">
        <f aca="false" t="array" ref="AI25:AI25">SUM(Imagen!AG23:AK27*$BV$4:$BZ$8)/IF(SUM($BV$4:$BZ$8)=0,1,SUM($BV$4:$BZ$8))</f>
        <v>-329</v>
      </c>
      <c r="AJ25" s="12" t="n">
        <f aca="false" t="array" ref="AJ25:AJ25">SUM(Imagen!AH23:AL27*$BV$4:$BZ$8)/IF(SUM($BV$4:$BZ$8)=0,1,SUM($BV$4:$BZ$8))</f>
        <v>-879</v>
      </c>
      <c r="AK25" s="12" t="n">
        <f aca="false" t="array" ref="AK25:AK25">SUM(Imagen!AI23:AM27*$BV$4:$BZ$8)/IF(SUM($BV$4:$BZ$8)=0,1,SUM($BV$4:$BZ$8))</f>
        <v>-585</v>
      </c>
      <c r="AL25" s="12" t="n">
        <f aca="false" t="array" ref="AL25:AL25">SUM(Imagen!AJ23:AN27*$BV$4:$BZ$8)/IF(SUM($BV$4:$BZ$8)=0,1,SUM($BV$4:$BZ$8))</f>
        <v>-370</v>
      </c>
      <c r="AM25" s="12" t="n">
        <f aca="false" t="array" ref="AM25:AM25">SUM(Imagen!AK23:AO27*$BV$4:$BZ$8)/IF(SUM($BV$4:$BZ$8)=0,1,SUM($BV$4:$BZ$8))</f>
        <v>-81</v>
      </c>
      <c r="AN25" s="12" t="n">
        <f aca="false" t="array" ref="AN25:AN25">SUM(Imagen!AL23:AP27*$BV$4:$BZ$8)/IF(SUM($BV$4:$BZ$8)=0,1,SUM($BV$4:$BZ$8))</f>
        <v>603</v>
      </c>
      <c r="AO25" s="12" t="n">
        <f aca="false" t="array" ref="AO25:AO25">SUM(Imagen!AM23:AQ27*$BV$4:$BZ$8)/IF(SUM($BV$4:$BZ$8)=0,1,SUM($BV$4:$BZ$8))</f>
        <v>1055</v>
      </c>
      <c r="AP25" s="12" t="n">
        <f aca="false" t="array" ref="AP25:AP25">SUM(Imagen!AN23:AR27*$BV$4:$BZ$8)/IF(SUM($BV$4:$BZ$8)=0,1,SUM($BV$4:$BZ$8))</f>
        <v>929</v>
      </c>
      <c r="AQ25" s="12" t="n">
        <f aca="false" t="array" ref="AQ25:AQ25">SUM(Imagen!AO23:AS27*$BV$4:$BZ$8)/IF(SUM($BV$4:$BZ$8)=0,1,SUM($BV$4:$BZ$8))</f>
        <v>110</v>
      </c>
      <c r="AR25" s="12" t="n">
        <f aca="false" t="array" ref="AR25:AR25">SUM(Imagen!AP23:AT27*$BV$4:$BZ$8)/IF(SUM($BV$4:$BZ$8)=0,1,SUM($BV$4:$BZ$8))</f>
        <v>-485</v>
      </c>
      <c r="AS25" s="12" t="n">
        <f aca="false" t="array" ref="AS25:AS25">SUM(Imagen!AQ23:AU27*$BV$4:$BZ$8)/IF(SUM($BV$4:$BZ$8)=0,1,SUM($BV$4:$BZ$8))</f>
        <v>460</v>
      </c>
      <c r="AT25" s="12" t="n">
        <f aca="false" t="array" ref="AT25:AT25">SUM(Imagen!AR23:AV27*$BV$4:$BZ$8)/IF(SUM($BV$4:$BZ$8)=0,1,SUM($BV$4:$BZ$8))</f>
        <v>-159</v>
      </c>
      <c r="AU25" s="12" t="n">
        <f aca="false" t="array" ref="AU25:AU25">SUM(Imagen!AS23:AW27*$BV$4:$BZ$8)/IF(SUM($BV$4:$BZ$8)=0,1,SUM($BV$4:$BZ$8))</f>
        <v>114</v>
      </c>
      <c r="AV25" s="12" t="n">
        <f aca="false" t="array" ref="AV25:AV25">SUM(Imagen!AT23:AX27*$BV$4:$BZ$8)/IF(SUM($BV$4:$BZ$8)=0,1,SUM($BV$4:$BZ$8))</f>
        <v>-162</v>
      </c>
      <c r="AW25" s="12" t="n">
        <f aca="false" t="array" ref="AW25:AW25">SUM(Imagen!AU23:AY27*$BV$4:$BZ$8)/IF(SUM($BV$4:$BZ$8)=0,1,SUM($BV$4:$BZ$8))</f>
        <v>52</v>
      </c>
      <c r="AX25" s="12" t="n">
        <f aca="false" t="array" ref="AX25:AX25">SUM(Imagen!AV23:AZ27*$BV$4:$BZ$8)/IF(SUM($BV$4:$BZ$8)=0,1,SUM($BV$4:$BZ$8))</f>
        <v>2013</v>
      </c>
      <c r="AY25" s="12" t="n">
        <f aca="false" t="array" ref="AY25:AY25">SUM(Imagen!AW23:BA27*$BV$4:$BZ$8)/IF(SUM($BV$4:$BZ$8)=0,1,SUM($BV$4:$BZ$8))</f>
        <v>3960</v>
      </c>
      <c r="AZ25" s="12" t="n">
        <f aca="false" t="array" ref="AZ25:AZ25">SUM(Imagen!AX23:BB27*$BV$4:$BZ$8)/IF(SUM($BV$4:$BZ$8)=0,1,SUM($BV$4:$BZ$8))</f>
        <v>3815</v>
      </c>
      <c r="BA25" s="12" t="n">
        <f aca="false" t="array" ref="BA25:BA25">SUM(Imagen!AY23:BC27*$BV$4:$BZ$8)/IF(SUM($BV$4:$BZ$8)=0,1,SUM($BV$4:$BZ$8))</f>
        <v>-2757</v>
      </c>
      <c r="BB25" s="12" t="n">
        <f aca="false" t="array" ref="BB25:BB25">SUM(Imagen!AZ23:BD27*$BV$4:$BZ$8)/IF(SUM($BV$4:$BZ$8)=0,1,SUM($BV$4:$BZ$8))</f>
        <v>-4806</v>
      </c>
      <c r="BC25" s="12" t="n">
        <f aca="false" t="array" ref="BC25:BC25">SUM(Imagen!BA23:BE27*$BV$4:$BZ$8)/IF(SUM($BV$4:$BZ$8)=0,1,SUM($BV$4:$BZ$8))</f>
        <v>-1835</v>
      </c>
      <c r="BD25" s="12" t="n">
        <f aca="false" t="array" ref="BD25:BD25">SUM(Imagen!BB23:BF27*$BV$4:$BZ$8)/IF(SUM($BV$4:$BZ$8)=0,1,SUM($BV$4:$BZ$8))</f>
        <v>-447</v>
      </c>
      <c r="BE25" s="12" t="n">
        <f aca="false" t="array" ref="BE25:BE25">SUM(Imagen!BC23:BG27*$BV$4:$BZ$8)/IF(SUM($BV$4:$BZ$8)=0,1,SUM($BV$4:$BZ$8))</f>
        <v>-1278</v>
      </c>
      <c r="BF25" s="12" t="n">
        <f aca="false" t="array" ref="BF25:BF25">SUM(Imagen!BD23:BH27*$BV$4:$BZ$8)/IF(SUM($BV$4:$BZ$8)=0,1,SUM($BV$4:$BZ$8))</f>
        <v>-1043</v>
      </c>
      <c r="BG25" s="12" t="n">
        <f aca="false" t="array" ref="BG25:BG25">SUM(Imagen!BE23:BI27*$BV$4:$BZ$8)/IF(SUM($BV$4:$BZ$8)=0,1,SUM($BV$4:$BZ$8))</f>
        <v>-1573</v>
      </c>
      <c r="BH25" s="12" t="n">
        <f aca="false" t="array" ref="BH25:BH25">SUM(Imagen!BF23:BJ27*$BV$4:$BZ$8)/IF(SUM($BV$4:$BZ$8)=0,1,SUM($BV$4:$BZ$8))</f>
        <v>510</v>
      </c>
      <c r="BI25" s="12" t="n">
        <f aca="false" t="array" ref="BI25:BI25">SUM(Imagen!BG23:BK27*$BV$4:$BZ$8)/IF(SUM($BV$4:$BZ$8)=0,1,SUM($BV$4:$BZ$8))</f>
        <v>-1446</v>
      </c>
      <c r="BJ25" s="12" t="n">
        <f aca="false" t="array" ref="BJ25:BJ25">SUM(Imagen!BH23:BL27*$BV$4:$BZ$8)/IF(SUM($BV$4:$BZ$8)=0,1,SUM($BV$4:$BZ$8))</f>
        <v>-667</v>
      </c>
      <c r="BK25" s="12" t="n">
        <f aca="false" t="array" ref="BK25:BK25">SUM(Imagen!BI23:BM27*$BV$4:$BZ$8)/IF(SUM($BV$4:$BZ$8)=0,1,SUM($BV$4:$BZ$8))</f>
        <v>-408</v>
      </c>
      <c r="BL25" s="12" t="n">
        <f aca="false" t="array" ref="BL25:BL25">SUM(Imagen!BJ23:BN27*$BV$4:$BZ$8)/IF(SUM($BV$4:$BZ$8)=0,1,SUM($BV$4:$BZ$8))</f>
        <v>-1142</v>
      </c>
      <c r="BM25" s="12" t="n">
        <f aca="false" t="array" ref="BM25:BM25">SUM(Imagen!BK23:BO27*$BV$4:$BZ$8)/IF(SUM($BV$4:$BZ$8)=0,1,SUM($BV$4:$BZ$8))</f>
        <v>-401</v>
      </c>
      <c r="BN25" s="12" t="n">
        <f aca="false" t="array" ref="BN25:BN25">SUM(Imagen!BL23:BP27*$BV$4:$BZ$8)/IF(SUM($BV$4:$BZ$8)=0,1,SUM($BV$4:$BZ$8))</f>
        <v>-716</v>
      </c>
      <c r="BO25" s="12" t="n">
        <f aca="false" t="array" ref="BO25:BO25">SUM(Imagen!BM23:BQ27*$BV$4:$BZ$8)/IF(SUM($BV$4:$BZ$8)=0,1,SUM($BV$4:$BZ$8))</f>
        <v>-1077</v>
      </c>
      <c r="BP25" s="12" t="n">
        <f aca="false" t="array" ref="BP25:BP25">SUM(Imagen!BN23:BR27*$BV$4:$BZ$8)/IF(SUM($BV$4:$BZ$8)=0,1,SUM($BV$4:$BZ$8))</f>
        <v>-1151</v>
      </c>
      <c r="BQ25" s="12" t="n">
        <f aca="false" t="array" ref="BQ25:BQ25">SUM(Imagen!BO23:BS27*$BV$4:$BZ$8)/IF(SUM($BV$4:$BZ$8)=0,1,SUM($BV$4:$BZ$8))</f>
        <v>-279</v>
      </c>
      <c r="BR25" s="13" t="n">
        <f aca="false" t="array" ref="BR25:BR25">SUM(Imagen!BP23:BT27*$BV$4:$BZ$8)/IF(SUM($BV$4:$BZ$8)=0,1,SUM($BV$4:$BZ$8))</f>
        <v>-951</v>
      </c>
      <c r="BS25" s="12"/>
      <c r="BT25" s="13"/>
    </row>
    <row r="26" customFormat="false" ht="2.85" hidden="false" customHeight="true" outlineLevel="0" collapsed="false">
      <c r="B26" s="11"/>
      <c r="C26" s="12"/>
      <c r="D26" s="11" t="n">
        <f aca="false" t="array" ref="D26:D26">SUM(Imagen!B24:F28*$BV$4:$BZ$8)/IF(SUM($BV$4:$BZ$8)=0,1,SUM($BV$4:$BZ$8))</f>
        <v>-4107</v>
      </c>
      <c r="E26" s="12" t="n">
        <f aca="false" t="array" ref="E26:E26">SUM(Imagen!C24:G28*$BV$4:$BZ$8)/IF(SUM($BV$4:$BZ$8)=0,1,SUM($BV$4:$BZ$8))</f>
        <v>840</v>
      </c>
      <c r="F26" s="12" t="n">
        <f aca="false" t="array" ref="F26:F26">SUM(Imagen!D24:H28*$BV$4:$BZ$8)/IF(SUM($BV$4:$BZ$8)=0,1,SUM($BV$4:$BZ$8))</f>
        <v>52</v>
      </c>
      <c r="G26" s="12" t="n">
        <f aca="false" t="array" ref="G26:G26">SUM(Imagen!E24:I28*$BV$4:$BZ$8)/IF(SUM($BV$4:$BZ$8)=0,1,SUM($BV$4:$BZ$8))</f>
        <v>122</v>
      </c>
      <c r="H26" s="12" t="n">
        <f aca="false" t="array" ref="H26:H26">SUM(Imagen!F24:J28*$BV$4:$BZ$8)/IF(SUM($BV$4:$BZ$8)=0,1,SUM($BV$4:$BZ$8))</f>
        <v>-5384</v>
      </c>
      <c r="I26" s="12" t="n">
        <f aca="false" t="array" ref="I26:I26">SUM(Imagen!G24:K28*$BV$4:$BZ$8)/IF(SUM($BV$4:$BZ$8)=0,1,SUM($BV$4:$BZ$8))</f>
        <v>1442</v>
      </c>
      <c r="J26" s="12" t="n">
        <f aca="false" t="array" ref="J26:J26">SUM(Imagen!H24:L28*$BV$4:$BZ$8)/IF(SUM($BV$4:$BZ$8)=0,1,SUM($BV$4:$BZ$8))</f>
        <v>3272</v>
      </c>
      <c r="K26" s="12" t="n">
        <f aca="false" t="array" ref="K26:K26">SUM(Imagen!I24:M28*$BV$4:$BZ$8)/IF(SUM($BV$4:$BZ$8)=0,1,SUM($BV$4:$BZ$8))</f>
        <v>-2398</v>
      </c>
      <c r="L26" s="12" t="n">
        <f aca="false" t="array" ref="L26:L26">SUM(Imagen!J24:N28*$BV$4:$BZ$8)/IF(SUM($BV$4:$BZ$8)=0,1,SUM($BV$4:$BZ$8))</f>
        <v>9915</v>
      </c>
      <c r="M26" s="12" t="n">
        <f aca="false" t="array" ref="M26:M26">SUM(Imagen!K24:O28*$BV$4:$BZ$8)/IF(SUM($BV$4:$BZ$8)=0,1,SUM($BV$4:$BZ$8))</f>
        <v>11545</v>
      </c>
      <c r="N26" s="12" t="n">
        <f aca="false" t="array" ref="N26:N26">SUM(Imagen!L24:P28*$BV$4:$BZ$8)/IF(SUM($BV$4:$BZ$8)=0,1,SUM($BV$4:$BZ$8))</f>
        <v>1999</v>
      </c>
      <c r="O26" s="12" t="n">
        <f aca="false" t="array" ref="O26:O26">SUM(Imagen!M24:Q28*$BV$4:$BZ$8)/IF(SUM($BV$4:$BZ$8)=0,1,SUM($BV$4:$BZ$8))</f>
        <v>-1211</v>
      </c>
      <c r="P26" s="12" t="n">
        <f aca="false" t="array" ref="P26:P26">SUM(Imagen!N24:R28*$BV$4:$BZ$8)/IF(SUM($BV$4:$BZ$8)=0,1,SUM($BV$4:$BZ$8))</f>
        <v>-3756</v>
      </c>
      <c r="Q26" s="12" t="n">
        <f aca="false" t="array" ref="Q26:Q26">SUM(Imagen!O24:S28*$BV$4:$BZ$8)/IF(SUM($BV$4:$BZ$8)=0,1,SUM($BV$4:$BZ$8))</f>
        <v>-307</v>
      </c>
      <c r="R26" s="12" t="n">
        <f aca="false" t="array" ref="R26:R26">SUM(Imagen!P24:T28*$BV$4:$BZ$8)/IF(SUM($BV$4:$BZ$8)=0,1,SUM($BV$4:$BZ$8))</f>
        <v>-227</v>
      </c>
      <c r="S26" s="12" t="n">
        <f aca="false" t="array" ref="S26:S26">SUM(Imagen!Q24:U28*$BV$4:$BZ$8)/IF(SUM($BV$4:$BZ$8)=0,1,SUM($BV$4:$BZ$8))</f>
        <v>389</v>
      </c>
      <c r="T26" s="12" t="n">
        <f aca="false" t="array" ref="T26:T26">SUM(Imagen!R24:V28*$BV$4:$BZ$8)/IF(SUM($BV$4:$BZ$8)=0,1,SUM($BV$4:$BZ$8))</f>
        <v>206</v>
      </c>
      <c r="U26" s="12" t="n">
        <f aca="false" t="array" ref="U26:U26">SUM(Imagen!S24:W28*$BV$4:$BZ$8)/IF(SUM($BV$4:$BZ$8)=0,1,SUM($BV$4:$BZ$8))</f>
        <v>-192</v>
      </c>
      <c r="V26" s="12" t="n">
        <f aca="false" t="array" ref="V26:V26">SUM(Imagen!T24:X28*$BV$4:$BZ$8)/IF(SUM($BV$4:$BZ$8)=0,1,SUM($BV$4:$BZ$8))</f>
        <v>45</v>
      </c>
      <c r="W26" s="12" t="n">
        <f aca="false" t="array" ref="W26:W26">SUM(Imagen!U24:Y28*$BV$4:$BZ$8)/IF(SUM($BV$4:$BZ$8)=0,1,SUM($BV$4:$BZ$8))</f>
        <v>-173</v>
      </c>
      <c r="X26" s="12" t="n">
        <f aca="false" t="array" ref="X26:X26">SUM(Imagen!V24:Z28*$BV$4:$BZ$8)/IF(SUM($BV$4:$BZ$8)=0,1,SUM($BV$4:$BZ$8))</f>
        <v>913</v>
      </c>
      <c r="Y26" s="12" t="n">
        <f aca="false" t="array" ref="Y26:Y26">SUM(Imagen!W24:AA28*$BV$4:$BZ$8)/IF(SUM($BV$4:$BZ$8)=0,1,SUM($BV$4:$BZ$8))</f>
        <v>418</v>
      </c>
      <c r="Z26" s="12" t="n">
        <f aca="false" t="array" ref="Z26:Z26">SUM(Imagen!X24:AB28*$BV$4:$BZ$8)/IF(SUM($BV$4:$BZ$8)=0,1,SUM($BV$4:$BZ$8))</f>
        <v>-843</v>
      </c>
      <c r="AA26" s="12" t="n">
        <f aca="false" t="array" ref="AA26:AA26">SUM(Imagen!Y24:AC28*$BV$4:$BZ$8)/IF(SUM($BV$4:$BZ$8)=0,1,SUM($BV$4:$BZ$8))</f>
        <v>-686</v>
      </c>
      <c r="AB26" s="12" t="n">
        <f aca="false" t="array" ref="AB26:AB26">SUM(Imagen!Z24:AD28*$BV$4:$BZ$8)/IF(SUM($BV$4:$BZ$8)=0,1,SUM($BV$4:$BZ$8))</f>
        <v>-78</v>
      </c>
      <c r="AC26" s="12" t="n">
        <f aca="false" t="array" ref="AC26:AC26">SUM(Imagen!AA24:AE28*$BV$4:$BZ$8)/IF(SUM($BV$4:$BZ$8)=0,1,SUM($BV$4:$BZ$8))</f>
        <v>1273</v>
      </c>
      <c r="AD26" s="12" t="n">
        <f aca="false" t="array" ref="AD26:AD26">SUM(Imagen!AB24:AF28*$BV$4:$BZ$8)/IF(SUM($BV$4:$BZ$8)=0,1,SUM($BV$4:$BZ$8))</f>
        <v>2120</v>
      </c>
      <c r="AE26" s="12" t="n">
        <f aca="false" t="array" ref="AE26:AE26">SUM(Imagen!AC24:AG28*$BV$4:$BZ$8)/IF(SUM($BV$4:$BZ$8)=0,1,SUM($BV$4:$BZ$8))</f>
        <v>-64</v>
      </c>
      <c r="AF26" s="12" t="n">
        <f aca="false" t="array" ref="AF26:AF26">SUM(Imagen!AD24:AH28*$BV$4:$BZ$8)/IF(SUM($BV$4:$BZ$8)=0,1,SUM($BV$4:$BZ$8))</f>
        <v>-229</v>
      </c>
      <c r="AG26" s="12" t="n">
        <f aca="false" t="array" ref="AG26:AG26">SUM(Imagen!AE24:AI28*$BV$4:$BZ$8)/IF(SUM($BV$4:$BZ$8)=0,1,SUM($BV$4:$BZ$8))</f>
        <v>-516</v>
      </c>
      <c r="AH26" s="12" t="n">
        <f aca="false" t="array" ref="AH26:AH26">SUM(Imagen!AF24:AJ28*$BV$4:$BZ$8)/IF(SUM($BV$4:$BZ$8)=0,1,SUM($BV$4:$BZ$8))</f>
        <v>-355</v>
      </c>
      <c r="AI26" s="12" t="n">
        <f aca="false" t="array" ref="AI26:AI26">SUM(Imagen!AG24:AK28*$BV$4:$BZ$8)/IF(SUM($BV$4:$BZ$8)=0,1,SUM($BV$4:$BZ$8))</f>
        <v>1070</v>
      </c>
      <c r="AJ26" s="12" t="n">
        <f aca="false" t="array" ref="AJ26:AJ26">SUM(Imagen!AH24:AL28*$BV$4:$BZ$8)/IF(SUM($BV$4:$BZ$8)=0,1,SUM($BV$4:$BZ$8))</f>
        <v>231</v>
      </c>
      <c r="AK26" s="12" t="n">
        <f aca="false" t="array" ref="AK26:AK26">SUM(Imagen!AI24:AM28*$BV$4:$BZ$8)/IF(SUM($BV$4:$BZ$8)=0,1,SUM($BV$4:$BZ$8))</f>
        <v>794</v>
      </c>
      <c r="AL26" s="12" t="n">
        <f aca="false" t="array" ref="AL26:AL26">SUM(Imagen!AJ24:AN28*$BV$4:$BZ$8)/IF(SUM($BV$4:$BZ$8)=0,1,SUM($BV$4:$BZ$8))</f>
        <v>369</v>
      </c>
      <c r="AM26" s="12" t="n">
        <f aca="false" t="array" ref="AM26:AM26">SUM(Imagen!AK24:AO28*$BV$4:$BZ$8)/IF(SUM($BV$4:$BZ$8)=0,1,SUM($BV$4:$BZ$8))</f>
        <v>622</v>
      </c>
      <c r="AN26" s="12" t="n">
        <f aca="false" t="array" ref="AN26:AN26">SUM(Imagen!AL24:AP28*$BV$4:$BZ$8)/IF(SUM($BV$4:$BZ$8)=0,1,SUM($BV$4:$BZ$8))</f>
        <v>736</v>
      </c>
      <c r="AO26" s="12" t="n">
        <f aca="false" t="array" ref="AO26:AO26">SUM(Imagen!AM24:AQ28*$BV$4:$BZ$8)/IF(SUM($BV$4:$BZ$8)=0,1,SUM($BV$4:$BZ$8))</f>
        <v>58</v>
      </c>
      <c r="AP26" s="12" t="n">
        <f aca="false" t="array" ref="AP26:AP26">SUM(Imagen!AN24:AR28*$BV$4:$BZ$8)/IF(SUM($BV$4:$BZ$8)=0,1,SUM($BV$4:$BZ$8))</f>
        <v>218</v>
      </c>
      <c r="AQ26" s="12" t="n">
        <f aca="false" t="array" ref="AQ26:AQ26">SUM(Imagen!AO24:AS28*$BV$4:$BZ$8)/IF(SUM($BV$4:$BZ$8)=0,1,SUM($BV$4:$BZ$8))</f>
        <v>-42</v>
      </c>
      <c r="AR26" s="12" t="n">
        <f aca="false" t="array" ref="AR26:AR26">SUM(Imagen!AP24:AT28*$BV$4:$BZ$8)/IF(SUM($BV$4:$BZ$8)=0,1,SUM($BV$4:$BZ$8))</f>
        <v>23</v>
      </c>
      <c r="AS26" s="12" t="n">
        <f aca="false" t="array" ref="AS26:AS26">SUM(Imagen!AQ24:AU28*$BV$4:$BZ$8)/IF(SUM($BV$4:$BZ$8)=0,1,SUM($BV$4:$BZ$8))</f>
        <v>994</v>
      </c>
      <c r="AT26" s="12" t="n">
        <f aca="false" t="array" ref="AT26:AT26">SUM(Imagen!AR24:AV28*$BV$4:$BZ$8)/IF(SUM($BV$4:$BZ$8)=0,1,SUM($BV$4:$BZ$8))</f>
        <v>537</v>
      </c>
      <c r="AU26" s="12" t="n">
        <f aca="false" t="array" ref="AU26:AU26">SUM(Imagen!AS24:AW28*$BV$4:$BZ$8)/IF(SUM($BV$4:$BZ$8)=0,1,SUM($BV$4:$BZ$8))</f>
        <v>389</v>
      </c>
      <c r="AV26" s="12" t="n">
        <f aca="false" t="array" ref="AV26:AV26">SUM(Imagen!AT24:AX28*$BV$4:$BZ$8)/IF(SUM($BV$4:$BZ$8)=0,1,SUM($BV$4:$BZ$8))</f>
        <v>-132</v>
      </c>
      <c r="AW26" s="12" t="n">
        <f aca="false" t="array" ref="AW26:AW26">SUM(Imagen!AU24:AY28*$BV$4:$BZ$8)/IF(SUM($BV$4:$BZ$8)=0,1,SUM($BV$4:$BZ$8))</f>
        <v>-91</v>
      </c>
      <c r="AX26" s="12" t="n">
        <f aca="false" t="array" ref="AX26:AX26">SUM(Imagen!AV24:AZ28*$BV$4:$BZ$8)/IF(SUM($BV$4:$BZ$8)=0,1,SUM($BV$4:$BZ$8))</f>
        <v>134</v>
      </c>
      <c r="AY26" s="12" t="n">
        <f aca="false" t="array" ref="AY26:AY26">SUM(Imagen!AW24:BA28*$BV$4:$BZ$8)/IF(SUM($BV$4:$BZ$8)=0,1,SUM($BV$4:$BZ$8))</f>
        <v>2801</v>
      </c>
      <c r="AZ26" s="12" t="n">
        <f aca="false" t="array" ref="AZ26:AZ26">SUM(Imagen!AX24:BB28*$BV$4:$BZ$8)/IF(SUM($BV$4:$BZ$8)=0,1,SUM($BV$4:$BZ$8))</f>
        <v>4782</v>
      </c>
      <c r="BA26" s="12" t="n">
        <f aca="false" t="array" ref="BA26:BA26">SUM(Imagen!AY24:BC28*$BV$4:$BZ$8)/IF(SUM($BV$4:$BZ$8)=0,1,SUM($BV$4:$BZ$8))</f>
        <v>359</v>
      </c>
      <c r="BB26" s="12" t="n">
        <f aca="false" t="array" ref="BB26:BB26">SUM(Imagen!AZ24:BD28*$BV$4:$BZ$8)/IF(SUM($BV$4:$BZ$8)=0,1,SUM($BV$4:$BZ$8))</f>
        <v>-5513</v>
      </c>
      <c r="BC26" s="12" t="n">
        <f aca="false" t="array" ref="BC26:BC26">SUM(Imagen!BA24:BE28*$BV$4:$BZ$8)/IF(SUM($BV$4:$BZ$8)=0,1,SUM($BV$4:$BZ$8))</f>
        <v>-6543</v>
      </c>
      <c r="BD26" s="12" t="n">
        <f aca="false" t="array" ref="BD26:BD26">SUM(Imagen!BB24:BF28*$BV$4:$BZ$8)/IF(SUM($BV$4:$BZ$8)=0,1,SUM($BV$4:$BZ$8))</f>
        <v>-1059</v>
      </c>
      <c r="BE26" s="12" t="n">
        <f aca="false" t="array" ref="BE26:BE26">SUM(Imagen!BC24:BG28*$BV$4:$BZ$8)/IF(SUM($BV$4:$BZ$8)=0,1,SUM($BV$4:$BZ$8))</f>
        <v>-700</v>
      </c>
      <c r="BF26" s="12" t="n">
        <f aca="false" t="array" ref="BF26:BF26">SUM(Imagen!BD24:BH28*$BV$4:$BZ$8)/IF(SUM($BV$4:$BZ$8)=0,1,SUM($BV$4:$BZ$8))</f>
        <v>-602</v>
      </c>
      <c r="BG26" s="12" t="n">
        <f aca="false" t="array" ref="BG26:BG26">SUM(Imagen!BE24:BI28*$BV$4:$BZ$8)/IF(SUM($BV$4:$BZ$8)=0,1,SUM($BV$4:$BZ$8))</f>
        <v>-890</v>
      </c>
      <c r="BH26" s="12" t="n">
        <f aca="false" t="array" ref="BH26:BH26">SUM(Imagen!BF24:BJ28*$BV$4:$BZ$8)/IF(SUM($BV$4:$BZ$8)=0,1,SUM($BV$4:$BZ$8))</f>
        <v>-1403</v>
      </c>
      <c r="BI26" s="12" t="n">
        <f aca="false" t="array" ref="BI26:BI26">SUM(Imagen!BG24:BK28*$BV$4:$BZ$8)/IF(SUM($BV$4:$BZ$8)=0,1,SUM($BV$4:$BZ$8))</f>
        <v>-907</v>
      </c>
      <c r="BJ26" s="12" t="n">
        <f aca="false" t="array" ref="BJ26:BJ26">SUM(Imagen!BH24:BL28*$BV$4:$BZ$8)/IF(SUM($BV$4:$BZ$8)=0,1,SUM($BV$4:$BZ$8))</f>
        <v>-1023</v>
      </c>
      <c r="BK26" s="12" t="n">
        <f aca="false" t="array" ref="BK26:BK26">SUM(Imagen!BI24:BM28*$BV$4:$BZ$8)/IF(SUM($BV$4:$BZ$8)=0,1,SUM($BV$4:$BZ$8))</f>
        <v>134</v>
      </c>
      <c r="BL26" s="12" t="n">
        <f aca="false" t="array" ref="BL26:BL26">SUM(Imagen!BJ24:BN28*$BV$4:$BZ$8)/IF(SUM($BV$4:$BZ$8)=0,1,SUM($BV$4:$BZ$8))</f>
        <v>-416</v>
      </c>
      <c r="BM26" s="12" t="n">
        <f aca="false" t="array" ref="BM26:BM26">SUM(Imagen!BK24:BO28*$BV$4:$BZ$8)/IF(SUM($BV$4:$BZ$8)=0,1,SUM($BV$4:$BZ$8))</f>
        <v>-688</v>
      </c>
      <c r="BN26" s="12" t="n">
        <f aca="false" t="array" ref="BN26:BN26">SUM(Imagen!BL24:BP28*$BV$4:$BZ$8)/IF(SUM($BV$4:$BZ$8)=0,1,SUM($BV$4:$BZ$8))</f>
        <v>20</v>
      </c>
      <c r="BO26" s="12" t="n">
        <f aca="false" t="array" ref="BO26:BO26">SUM(Imagen!BM24:BQ28*$BV$4:$BZ$8)/IF(SUM($BV$4:$BZ$8)=0,1,SUM($BV$4:$BZ$8))</f>
        <v>1036</v>
      </c>
      <c r="BP26" s="12" t="n">
        <f aca="false" t="array" ref="BP26:BP26">SUM(Imagen!BN24:BR28*$BV$4:$BZ$8)/IF(SUM($BV$4:$BZ$8)=0,1,SUM($BV$4:$BZ$8))</f>
        <v>857</v>
      </c>
      <c r="BQ26" s="12" t="n">
        <f aca="false" t="array" ref="BQ26:BQ26">SUM(Imagen!BO24:BS28*$BV$4:$BZ$8)/IF(SUM($BV$4:$BZ$8)=0,1,SUM($BV$4:$BZ$8))</f>
        <v>-724</v>
      </c>
      <c r="BR26" s="13" t="n">
        <f aca="false" t="array" ref="BR26:BR26">SUM(Imagen!BP24:BT28*$BV$4:$BZ$8)/IF(SUM($BV$4:$BZ$8)=0,1,SUM($BV$4:$BZ$8))</f>
        <v>-880</v>
      </c>
      <c r="BS26" s="12"/>
      <c r="BT26" s="13"/>
    </row>
    <row r="27" customFormat="false" ht="2.85" hidden="false" customHeight="true" outlineLevel="0" collapsed="false">
      <c r="B27" s="11"/>
      <c r="C27" s="12"/>
      <c r="D27" s="11" t="n">
        <f aca="false" t="array" ref="D27:D27">SUM(Imagen!B25:F29*$BV$4:$BZ$8)/IF(SUM($BV$4:$BZ$8)=0,1,SUM($BV$4:$BZ$8))</f>
        <v>-1641</v>
      </c>
      <c r="E27" s="12" t="n">
        <f aca="false" t="array" ref="E27:E27">SUM(Imagen!C25:G29*$BV$4:$BZ$8)/IF(SUM($BV$4:$BZ$8)=0,1,SUM($BV$4:$BZ$8))</f>
        <v>-4707</v>
      </c>
      <c r="F27" s="12" t="n">
        <f aca="false" t="array" ref="F27:F27">SUM(Imagen!D25:H29*$BV$4:$BZ$8)/IF(SUM($BV$4:$BZ$8)=0,1,SUM($BV$4:$BZ$8))</f>
        <v>-4164</v>
      </c>
      <c r="G27" s="12" t="n">
        <f aca="false" t="array" ref="G27:G27">SUM(Imagen!E25:I29*$BV$4:$BZ$8)/IF(SUM($BV$4:$BZ$8)=0,1,SUM($BV$4:$BZ$8))</f>
        <v>-8207</v>
      </c>
      <c r="H27" s="12" t="n">
        <f aca="false" t="array" ref="H27:H27">SUM(Imagen!F25:J29*$BV$4:$BZ$8)/IF(SUM($BV$4:$BZ$8)=0,1,SUM($BV$4:$BZ$8))</f>
        <v>-5820</v>
      </c>
      <c r="I27" s="12" t="n">
        <f aca="false" t="array" ref="I27:I27">SUM(Imagen!G25:K29*$BV$4:$BZ$8)/IF(SUM($BV$4:$BZ$8)=0,1,SUM($BV$4:$BZ$8))</f>
        <v>3311</v>
      </c>
      <c r="J27" s="12" t="n">
        <f aca="false" t="array" ref="J27:J27">SUM(Imagen!H25:L29*$BV$4:$BZ$8)/IF(SUM($BV$4:$BZ$8)=0,1,SUM($BV$4:$BZ$8))</f>
        <v>-1309</v>
      </c>
      <c r="K27" s="12" t="n">
        <f aca="false" t="array" ref="K27:K27">SUM(Imagen!I25:M29*$BV$4:$BZ$8)/IF(SUM($BV$4:$BZ$8)=0,1,SUM($BV$4:$BZ$8))</f>
        <v>-98</v>
      </c>
      <c r="L27" s="12" t="n">
        <f aca="false" t="array" ref="L27:L27">SUM(Imagen!J25:N29*$BV$4:$BZ$8)/IF(SUM($BV$4:$BZ$8)=0,1,SUM($BV$4:$BZ$8))</f>
        <v>11577</v>
      </c>
      <c r="M27" s="12" t="n">
        <f aca="false" t="array" ref="M27:M27">SUM(Imagen!K25:O29*$BV$4:$BZ$8)/IF(SUM($BV$4:$BZ$8)=0,1,SUM($BV$4:$BZ$8))</f>
        <v>1648</v>
      </c>
      <c r="N27" s="12" t="n">
        <f aca="false" t="array" ref="N27:N27">SUM(Imagen!L25:P29*$BV$4:$BZ$8)/IF(SUM($BV$4:$BZ$8)=0,1,SUM($BV$4:$BZ$8))</f>
        <v>-5500</v>
      </c>
      <c r="O27" s="12" t="n">
        <f aca="false" t="array" ref="O27:O27">SUM(Imagen!M25:Q29*$BV$4:$BZ$8)/IF(SUM($BV$4:$BZ$8)=0,1,SUM($BV$4:$BZ$8))</f>
        <v>-2844</v>
      </c>
      <c r="P27" s="12" t="n">
        <f aca="false" t="array" ref="P27:P27">SUM(Imagen!N25:R29*$BV$4:$BZ$8)/IF(SUM($BV$4:$BZ$8)=0,1,SUM($BV$4:$BZ$8))</f>
        <v>-544</v>
      </c>
      <c r="Q27" s="12" t="n">
        <f aca="false" t="array" ref="Q27:Q27">SUM(Imagen!O25:S29*$BV$4:$BZ$8)/IF(SUM($BV$4:$BZ$8)=0,1,SUM($BV$4:$BZ$8))</f>
        <v>-389</v>
      </c>
      <c r="R27" s="12" t="n">
        <f aca="false" t="array" ref="R27:R27">SUM(Imagen!P25:T29*$BV$4:$BZ$8)/IF(SUM($BV$4:$BZ$8)=0,1,SUM($BV$4:$BZ$8))</f>
        <v>775</v>
      </c>
      <c r="S27" s="12" t="n">
        <f aca="false" t="array" ref="S27:S27">SUM(Imagen!Q25:U29*$BV$4:$BZ$8)/IF(SUM($BV$4:$BZ$8)=0,1,SUM($BV$4:$BZ$8))</f>
        <v>51</v>
      </c>
      <c r="T27" s="12" t="n">
        <f aca="false" t="array" ref="T27:T27">SUM(Imagen!R25:V29*$BV$4:$BZ$8)/IF(SUM($BV$4:$BZ$8)=0,1,SUM($BV$4:$BZ$8))</f>
        <v>148</v>
      </c>
      <c r="U27" s="12" t="n">
        <f aca="false" t="array" ref="U27:U27">SUM(Imagen!S25:W29*$BV$4:$BZ$8)/IF(SUM($BV$4:$BZ$8)=0,1,SUM($BV$4:$BZ$8))</f>
        <v>-90</v>
      </c>
      <c r="V27" s="12" t="n">
        <f aca="false" t="array" ref="V27:V27">SUM(Imagen!T25:X29*$BV$4:$BZ$8)/IF(SUM($BV$4:$BZ$8)=0,1,SUM($BV$4:$BZ$8))</f>
        <v>-63</v>
      </c>
      <c r="W27" s="12" t="n">
        <f aca="false" t="array" ref="W27:W27">SUM(Imagen!U25:Y29*$BV$4:$BZ$8)/IF(SUM($BV$4:$BZ$8)=0,1,SUM($BV$4:$BZ$8))</f>
        <v>-410</v>
      </c>
      <c r="X27" s="12" t="n">
        <f aca="false" t="array" ref="X27:X27">SUM(Imagen!V25:Z29*$BV$4:$BZ$8)/IF(SUM($BV$4:$BZ$8)=0,1,SUM($BV$4:$BZ$8))</f>
        <v>-476</v>
      </c>
      <c r="Y27" s="12" t="n">
        <f aca="false" t="array" ref="Y27:Y27">SUM(Imagen!W25:AA29*$BV$4:$BZ$8)/IF(SUM($BV$4:$BZ$8)=0,1,SUM($BV$4:$BZ$8))</f>
        <v>-322</v>
      </c>
      <c r="Z27" s="12" t="n">
        <f aca="false" t="array" ref="Z27:Z27">SUM(Imagen!X25:AB29*$BV$4:$BZ$8)/IF(SUM($BV$4:$BZ$8)=0,1,SUM($BV$4:$BZ$8))</f>
        <v>-246</v>
      </c>
      <c r="AA27" s="12" t="n">
        <f aca="false" t="array" ref="AA27:AA27">SUM(Imagen!Y25:AC29*$BV$4:$BZ$8)/IF(SUM($BV$4:$BZ$8)=0,1,SUM($BV$4:$BZ$8))</f>
        <v>655</v>
      </c>
      <c r="AB27" s="12" t="n">
        <f aca="false" t="array" ref="AB27:AB27">SUM(Imagen!Z25:AD29*$BV$4:$BZ$8)/IF(SUM($BV$4:$BZ$8)=0,1,SUM($BV$4:$BZ$8))</f>
        <v>1682</v>
      </c>
      <c r="AC27" s="12" t="n">
        <f aca="false" t="array" ref="AC27:AC27">SUM(Imagen!AA25:AE29*$BV$4:$BZ$8)/IF(SUM($BV$4:$BZ$8)=0,1,SUM($BV$4:$BZ$8))</f>
        <v>2545</v>
      </c>
      <c r="AD27" s="12" t="n">
        <f aca="false" t="array" ref="AD27:AD27">SUM(Imagen!AB25:AF29*$BV$4:$BZ$8)/IF(SUM($BV$4:$BZ$8)=0,1,SUM($BV$4:$BZ$8))</f>
        <v>-320</v>
      </c>
      <c r="AE27" s="12" t="n">
        <f aca="false" t="array" ref="AE27:AE27">SUM(Imagen!AC25:AG29*$BV$4:$BZ$8)/IF(SUM($BV$4:$BZ$8)=0,1,SUM($BV$4:$BZ$8))</f>
        <v>-914</v>
      </c>
      <c r="AF27" s="12" t="n">
        <f aca="false" t="array" ref="AF27:AF27">SUM(Imagen!AD25:AH29*$BV$4:$BZ$8)/IF(SUM($BV$4:$BZ$8)=0,1,SUM($BV$4:$BZ$8))</f>
        <v>-688</v>
      </c>
      <c r="AG27" s="12" t="n">
        <f aca="false" t="array" ref="AG27:AG27">SUM(Imagen!AE25:AI29*$BV$4:$BZ$8)/IF(SUM($BV$4:$BZ$8)=0,1,SUM($BV$4:$BZ$8))</f>
        <v>-345</v>
      </c>
      <c r="AH27" s="12" t="n">
        <f aca="false" t="array" ref="AH27:AH27">SUM(Imagen!AF25:AJ29*$BV$4:$BZ$8)/IF(SUM($BV$4:$BZ$8)=0,1,SUM($BV$4:$BZ$8))</f>
        <v>-484</v>
      </c>
      <c r="AI27" s="12" t="n">
        <f aca="false" t="array" ref="AI27:AI27">SUM(Imagen!AG25:AK29*$BV$4:$BZ$8)/IF(SUM($BV$4:$BZ$8)=0,1,SUM($BV$4:$BZ$8))</f>
        <v>-24</v>
      </c>
      <c r="AJ27" s="12" t="n">
        <f aca="false" t="array" ref="AJ27:AJ27">SUM(Imagen!AH25:AL29*$BV$4:$BZ$8)/IF(SUM($BV$4:$BZ$8)=0,1,SUM($BV$4:$BZ$8))</f>
        <v>617</v>
      </c>
      <c r="AK27" s="12" t="n">
        <f aca="false" t="array" ref="AK27:AK27">SUM(Imagen!AI25:AM29*$BV$4:$BZ$8)/IF(SUM($BV$4:$BZ$8)=0,1,SUM($BV$4:$BZ$8))</f>
        <v>1730</v>
      </c>
      <c r="AL27" s="12" t="n">
        <f aca="false" t="array" ref="AL27:AL27">SUM(Imagen!AJ25:AN29*$BV$4:$BZ$8)/IF(SUM($BV$4:$BZ$8)=0,1,SUM($BV$4:$BZ$8))</f>
        <v>259</v>
      </c>
      <c r="AM27" s="12" t="n">
        <f aca="false" t="array" ref="AM27:AM27">SUM(Imagen!AK25:AO29*$BV$4:$BZ$8)/IF(SUM($BV$4:$BZ$8)=0,1,SUM($BV$4:$BZ$8))</f>
        <v>-358</v>
      </c>
      <c r="AN27" s="12" t="n">
        <f aca="false" t="array" ref="AN27:AN27">SUM(Imagen!AL25:AP29*$BV$4:$BZ$8)/IF(SUM($BV$4:$BZ$8)=0,1,SUM($BV$4:$BZ$8))</f>
        <v>-72</v>
      </c>
      <c r="AO27" s="12" t="n">
        <f aca="false" t="array" ref="AO27:AO27">SUM(Imagen!AM25:AQ29*$BV$4:$BZ$8)/IF(SUM($BV$4:$BZ$8)=0,1,SUM($BV$4:$BZ$8))</f>
        <v>-108</v>
      </c>
      <c r="AP27" s="12" t="n">
        <f aca="false" t="array" ref="AP27:AP27">SUM(Imagen!AN25:AR29*$BV$4:$BZ$8)/IF(SUM($BV$4:$BZ$8)=0,1,SUM($BV$4:$BZ$8))</f>
        <v>148</v>
      </c>
      <c r="AQ27" s="12" t="n">
        <f aca="false" t="array" ref="AQ27:AQ27">SUM(Imagen!AO25:AS29*$BV$4:$BZ$8)/IF(SUM($BV$4:$BZ$8)=0,1,SUM($BV$4:$BZ$8))</f>
        <v>-47</v>
      </c>
      <c r="AR27" s="12" t="n">
        <f aca="false" t="array" ref="AR27:AR27">SUM(Imagen!AP25:AT29*$BV$4:$BZ$8)/IF(SUM($BV$4:$BZ$8)=0,1,SUM($BV$4:$BZ$8))</f>
        <v>-448</v>
      </c>
      <c r="AS27" s="12" t="n">
        <f aca="false" t="array" ref="AS27:AS27">SUM(Imagen!AQ25:AU29*$BV$4:$BZ$8)/IF(SUM($BV$4:$BZ$8)=0,1,SUM($BV$4:$BZ$8))</f>
        <v>315</v>
      </c>
      <c r="AT27" s="12" t="n">
        <f aca="false" t="array" ref="AT27:AT27">SUM(Imagen!AR25:AV29*$BV$4:$BZ$8)/IF(SUM($BV$4:$BZ$8)=0,1,SUM($BV$4:$BZ$8))</f>
        <v>-400</v>
      </c>
      <c r="AU27" s="12" t="n">
        <f aca="false" t="array" ref="AU27:AU27">SUM(Imagen!AS25:AW29*$BV$4:$BZ$8)/IF(SUM($BV$4:$BZ$8)=0,1,SUM($BV$4:$BZ$8))</f>
        <v>73</v>
      </c>
      <c r="AV27" s="12" t="n">
        <f aca="false" t="array" ref="AV27:AV27">SUM(Imagen!AT25:AX29*$BV$4:$BZ$8)/IF(SUM($BV$4:$BZ$8)=0,1,SUM($BV$4:$BZ$8))</f>
        <v>-92</v>
      </c>
      <c r="AW27" s="12" t="n">
        <f aca="false" t="array" ref="AW27:AW27">SUM(Imagen!AU25:AY29*$BV$4:$BZ$8)/IF(SUM($BV$4:$BZ$8)=0,1,SUM($BV$4:$BZ$8))</f>
        <v>-42</v>
      </c>
      <c r="AX27" s="12" t="n">
        <f aca="false" t="array" ref="AX27:AX27">SUM(Imagen!AV25:AZ29*$BV$4:$BZ$8)/IF(SUM($BV$4:$BZ$8)=0,1,SUM($BV$4:$BZ$8))</f>
        <v>66</v>
      </c>
      <c r="AY27" s="12" t="n">
        <f aca="false" t="array" ref="AY27:AY27">SUM(Imagen!AW25:BA29*$BV$4:$BZ$8)/IF(SUM($BV$4:$BZ$8)=0,1,SUM($BV$4:$BZ$8))</f>
        <v>63</v>
      </c>
      <c r="AZ27" s="12" t="n">
        <f aca="false" t="array" ref="AZ27:AZ27">SUM(Imagen!AX25:BB29*$BV$4:$BZ$8)/IF(SUM($BV$4:$BZ$8)=0,1,SUM($BV$4:$BZ$8))</f>
        <v>3707</v>
      </c>
      <c r="BA27" s="12" t="n">
        <f aca="false" t="array" ref="BA27:BA27">SUM(Imagen!AY25:BC29*$BV$4:$BZ$8)/IF(SUM($BV$4:$BZ$8)=0,1,SUM($BV$4:$BZ$8))</f>
        <v>5435</v>
      </c>
      <c r="BB27" s="12" t="n">
        <f aca="false" t="array" ref="BB27:BB27">SUM(Imagen!AZ25:BD29*$BV$4:$BZ$8)/IF(SUM($BV$4:$BZ$8)=0,1,SUM($BV$4:$BZ$8))</f>
        <v>-761</v>
      </c>
      <c r="BC27" s="12" t="n">
        <f aca="false" t="array" ref="BC27:BC27">SUM(Imagen!BA25:BE29*$BV$4:$BZ$8)/IF(SUM($BV$4:$BZ$8)=0,1,SUM($BV$4:$BZ$8))</f>
        <v>-4912</v>
      </c>
      <c r="BD27" s="12" t="n">
        <f aca="false" t="array" ref="BD27:BD27">SUM(Imagen!BB25:BF29*$BV$4:$BZ$8)/IF(SUM($BV$4:$BZ$8)=0,1,SUM($BV$4:$BZ$8))</f>
        <v>-7976</v>
      </c>
      <c r="BE27" s="12" t="n">
        <f aca="false" t="array" ref="BE27:BE27">SUM(Imagen!BC25:BG29*$BV$4:$BZ$8)/IF(SUM($BV$4:$BZ$8)=0,1,SUM($BV$4:$BZ$8))</f>
        <v>-2108</v>
      </c>
      <c r="BF27" s="12" t="n">
        <f aca="false" t="array" ref="BF27:BF27">SUM(Imagen!BD25:BH29*$BV$4:$BZ$8)/IF(SUM($BV$4:$BZ$8)=0,1,SUM($BV$4:$BZ$8))</f>
        <v>-1754</v>
      </c>
      <c r="BG27" s="12" t="n">
        <f aca="false" t="array" ref="BG27:BG27">SUM(Imagen!BE25:BI29*$BV$4:$BZ$8)/IF(SUM($BV$4:$BZ$8)=0,1,SUM($BV$4:$BZ$8))</f>
        <v>-1017</v>
      </c>
      <c r="BH27" s="12" t="n">
        <f aca="false" t="array" ref="BH27:BH27">SUM(Imagen!BF25:BJ29*$BV$4:$BZ$8)/IF(SUM($BV$4:$BZ$8)=0,1,SUM($BV$4:$BZ$8))</f>
        <v>-1851</v>
      </c>
      <c r="BI27" s="12" t="n">
        <f aca="false" t="array" ref="BI27:BI27">SUM(Imagen!BG25:BK29*$BV$4:$BZ$8)/IF(SUM($BV$4:$BZ$8)=0,1,SUM($BV$4:$BZ$8))</f>
        <v>-297</v>
      </c>
      <c r="BJ27" s="12" t="n">
        <f aca="false" t="array" ref="BJ27:BJ27">SUM(Imagen!BH25:BL29*$BV$4:$BZ$8)/IF(SUM($BV$4:$BZ$8)=0,1,SUM($BV$4:$BZ$8))</f>
        <v>-549</v>
      </c>
      <c r="BK27" s="12" t="n">
        <f aca="false" t="array" ref="BK27:BK27">SUM(Imagen!BI25:BM29*$BV$4:$BZ$8)/IF(SUM($BV$4:$BZ$8)=0,1,SUM($BV$4:$BZ$8))</f>
        <v>1469</v>
      </c>
      <c r="BL27" s="12" t="n">
        <f aca="false" t="array" ref="BL27:BL27">SUM(Imagen!BJ25:BN29*$BV$4:$BZ$8)/IF(SUM($BV$4:$BZ$8)=0,1,SUM($BV$4:$BZ$8))</f>
        <v>314</v>
      </c>
      <c r="BM27" s="12" t="n">
        <f aca="false" t="array" ref="BM27:BM27">SUM(Imagen!BK25:BO29*$BV$4:$BZ$8)/IF(SUM($BV$4:$BZ$8)=0,1,SUM($BV$4:$BZ$8))</f>
        <v>29</v>
      </c>
      <c r="BN27" s="12" t="n">
        <f aca="false" t="array" ref="BN27:BN27">SUM(Imagen!BL25:BP29*$BV$4:$BZ$8)/IF(SUM($BV$4:$BZ$8)=0,1,SUM($BV$4:$BZ$8))</f>
        <v>1085</v>
      </c>
      <c r="BO27" s="12" t="n">
        <f aca="false" t="array" ref="BO27:BO27">SUM(Imagen!BM25:BQ29*$BV$4:$BZ$8)/IF(SUM($BV$4:$BZ$8)=0,1,SUM($BV$4:$BZ$8))</f>
        <v>2435</v>
      </c>
      <c r="BP27" s="12" t="n">
        <f aca="false" t="array" ref="BP27:BP27">SUM(Imagen!BN25:BR29*$BV$4:$BZ$8)/IF(SUM($BV$4:$BZ$8)=0,1,SUM($BV$4:$BZ$8))</f>
        <v>2086</v>
      </c>
      <c r="BQ27" s="12" t="n">
        <f aca="false" t="array" ref="BQ27:BQ27">SUM(Imagen!BO25:BS29*$BV$4:$BZ$8)/IF(SUM($BV$4:$BZ$8)=0,1,SUM($BV$4:$BZ$8))</f>
        <v>568</v>
      </c>
      <c r="BR27" s="13" t="n">
        <f aca="false" t="array" ref="BR27:BR27">SUM(Imagen!BP25:BT29*$BV$4:$BZ$8)/IF(SUM($BV$4:$BZ$8)=0,1,SUM($BV$4:$BZ$8))</f>
        <v>411</v>
      </c>
      <c r="BS27" s="12"/>
      <c r="BT27" s="13"/>
    </row>
    <row r="28" customFormat="false" ht="2.85" hidden="false" customHeight="true" outlineLevel="0" collapsed="false">
      <c r="B28" s="11"/>
      <c r="C28" s="12"/>
      <c r="D28" s="11" t="n">
        <f aca="false" t="array" ref="D28:D28">SUM(Imagen!B26:F30*$BV$4:$BZ$8)/IF(SUM($BV$4:$BZ$8)=0,1,SUM($BV$4:$BZ$8))</f>
        <v>-3347</v>
      </c>
      <c r="E28" s="12" t="n">
        <f aca="false" t="array" ref="E28:E28">SUM(Imagen!C26:G30*$BV$4:$BZ$8)/IF(SUM($BV$4:$BZ$8)=0,1,SUM($BV$4:$BZ$8))</f>
        <v>-3347</v>
      </c>
      <c r="F28" s="12" t="n">
        <f aca="false" t="array" ref="F28:F28">SUM(Imagen!D26:H30*$BV$4:$BZ$8)/IF(SUM($BV$4:$BZ$8)=0,1,SUM($BV$4:$BZ$8))</f>
        <v>-4136</v>
      </c>
      <c r="G28" s="12" t="n">
        <f aca="false" t="array" ref="G28:G28">SUM(Imagen!E26:I30*$BV$4:$BZ$8)/IF(SUM($BV$4:$BZ$8)=0,1,SUM($BV$4:$BZ$8))</f>
        <v>-6844</v>
      </c>
      <c r="H28" s="12" t="n">
        <f aca="false" t="array" ref="H28:H28">SUM(Imagen!F26:J30*$BV$4:$BZ$8)/IF(SUM($BV$4:$BZ$8)=0,1,SUM($BV$4:$BZ$8))</f>
        <v>3239</v>
      </c>
      <c r="I28" s="12" t="n">
        <f aca="false" t="array" ref="I28:I28">SUM(Imagen!G26:K30*$BV$4:$BZ$8)/IF(SUM($BV$4:$BZ$8)=0,1,SUM($BV$4:$BZ$8))</f>
        <v>4754</v>
      </c>
      <c r="J28" s="12" t="n">
        <f aca="false" t="array" ref="J28:J28">SUM(Imagen!H26:L30*$BV$4:$BZ$8)/IF(SUM($BV$4:$BZ$8)=0,1,SUM($BV$4:$BZ$8))</f>
        <v>-3922</v>
      </c>
      <c r="K28" s="12" t="n">
        <f aca="false" t="array" ref="K28:K28">SUM(Imagen!I26:M30*$BV$4:$BZ$8)/IF(SUM($BV$4:$BZ$8)=0,1,SUM($BV$4:$BZ$8))</f>
        <v>5708</v>
      </c>
      <c r="L28" s="12" t="n">
        <f aca="false" t="array" ref="L28:L28">SUM(Imagen!J26:N30*$BV$4:$BZ$8)/IF(SUM($BV$4:$BZ$8)=0,1,SUM($BV$4:$BZ$8))</f>
        <v>3680</v>
      </c>
      <c r="M28" s="12" t="n">
        <f aca="false" t="array" ref="M28:M28">SUM(Imagen!K26:O30*$BV$4:$BZ$8)/IF(SUM($BV$4:$BZ$8)=0,1,SUM($BV$4:$BZ$8))</f>
        <v>-5072</v>
      </c>
      <c r="N28" s="12" t="n">
        <f aca="false" t="array" ref="N28:N28">SUM(Imagen!L26:P30*$BV$4:$BZ$8)/IF(SUM($BV$4:$BZ$8)=0,1,SUM($BV$4:$BZ$8))</f>
        <v>-2666</v>
      </c>
      <c r="O28" s="12" t="n">
        <f aca="false" t="array" ref="O28:O28">SUM(Imagen!M26:Q30*$BV$4:$BZ$8)/IF(SUM($BV$4:$BZ$8)=0,1,SUM($BV$4:$BZ$8))</f>
        <v>-829</v>
      </c>
      <c r="P28" s="12" t="n">
        <f aca="false" t="array" ref="P28:P28">SUM(Imagen!N26:R30*$BV$4:$BZ$8)/IF(SUM($BV$4:$BZ$8)=0,1,SUM($BV$4:$BZ$8))</f>
        <v>-1029</v>
      </c>
      <c r="Q28" s="12" t="n">
        <f aca="false" t="array" ref="Q28:Q28">SUM(Imagen!O26:S30*$BV$4:$BZ$8)/IF(SUM($BV$4:$BZ$8)=0,1,SUM($BV$4:$BZ$8))</f>
        <v>213</v>
      </c>
      <c r="R28" s="12" t="n">
        <f aca="false" t="array" ref="R28:R28">SUM(Imagen!P26:T30*$BV$4:$BZ$8)/IF(SUM($BV$4:$BZ$8)=0,1,SUM($BV$4:$BZ$8))</f>
        <v>1145</v>
      </c>
      <c r="S28" s="12" t="n">
        <f aca="false" t="array" ref="S28:S28">SUM(Imagen!Q26:U30*$BV$4:$BZ$8)/IF(SUM($BV$4:$BZ$8)=0,1,SUM($BV$4:$BZ$8))</f>
        <v>590</v>
      </c>
      <c r="T28" s="12" t="n">
        <f aca="false" t="array" ref="T28:T28">SUM(Imagen!R26:V30*$BV$4:$BZ$8)/IF(SUM($BV$4:$BZ$8)=0,1,SUM($BV$4:$BZ$8))</f>
        <v>-228</v>
      </c>
      <c r="U28" s="12" t="n">
        <f aca="false" t="array" ref="U28:U28">SUM(Imagen!S26:W30*$BV$4:$BZ$8)/IF(SUM($BV$4:$BZ$8)=0,1,SUM($BV$4:$BZ$8))</f>
        <v>344</v>
      </c>
      <c r="V28" s="12" t="n">
        <f aca="false" t="array" ref="V28:V28">SUM(Imagen!T26:X30*$BV$4:$BZ$8)/IF(SUM($BV$4:$BZ$8)=0,1,SUM($BV$4:$BZ$8))</f>
        <v>534</v>
      </c>
      <c r="W28" s="12" t="n">
        <f aca="false" t="array" ref="W28:W28">SUM(Imagen!U26:Y30*$BV$4:$BZ$8)/IF(SUM($BV$4:$BZ$8)=0,1,SUM($BV$4:$BZ$8))</f>
        <v>-119</v>
      </c>
      <c r="X28" s="12" t="n">
        <f aca="false" t="array" ref="X28:X28">SUM(Imagen!V26:Z30*$BV$4:$BZ$8)/IF(SUM($BV$4:$BZ$8)=0,1,SUM($BV$4:$BZ$8))</f>
        <v>-279</v>
      </c>
      <c r="Y28" s="12" t="n">
        <f aca="false" t="array" ref="Y28:Y28">SUM(Imagen!W26:AA30*$BV$4:$BZ$8)/IF(SUM($BV$4:$BZ$8)=0,1,SUM($BV$4:$BZ$8))</f>
        <v>-341</v>
      </c>
      <c r="Z28" s="12" t="n">
        <f aca="false" t="array" ref="Z28:Z28">SUM(Imagen!X26:AB30*$BV$4:$BZ$8)/IF(SUM($BV$4:$BZ$8)=0,1,SUM($BV$4:$BZ$8))</f>
        <v>-562</v>
      </c>
      <c r="AA28" s="12" t="n">
        <f aca="false" t="array" ref="AA28:AA28">SUM(Imagen!Y26:AC30*$BV$4:$BZ$8)/IF(SUM($BV$4:$BZ$8)=0,1,SUM($BV$4:$BZ$8))</f>
        <v>366</v>
      </c>
      <c r="AB28" s="12" t="n">
        <f aca="false" t="array" ref="AB28:AB28">SUM(Imagen!Z26:AD30*$BV$4:$BZ$8)/IF(SUM($BV$4:$BZ$8)=0,1,SUM($BV$4:$BZ$8))</f>
        <v>-13</v>
      </c>
      <c r="AC28" s="12" t="n">
        <f aca="false" t="array" ref="AC28:AC28">SUM(Imagen!AA26:AE30*$BV$4:$BZ$8)/IF(SUM($BV$4:$BZ$8)=0,1,SUM($BV$4:$BZ$8))</f>
        <v>374</v>
      </c>
      <c r="AD28" s="12" t="n">
        <f aca="false" t="array" ref="AD28:AD28">SUM(Imagen!AB26:AF30*$BV$4:$BZ$8)/IF(SUM($BV$4:$BZ$8)=0,1,SUM($BV$4:$BZ$8))</f>
        <v>-980</v>
      </c>
      <c r="AE28" s="12" t="n">
        <f aca="false" t="array" ref="AE28:AE28">SUM(Imagen!AC26:AG30*$BV$4:$BZ$8)/IF(SUM($BV$4:$BZ$8)=0,1,SUM($BV$4:$BZ$8))</f>
        <v>-577</v>
      </c>
      <c r="AF28" s="12" t="n">
        <f aca="false" t="array" ref="AF28:AF28">SUM(Imagen!AD26:AH30*$BV$4:$BZ$8)/IF(SUM($BV$4:$BZ$8)=0,1,SUM($BV$4:$BZ$8))</f>
        <v>-134</v>
      </c>
      <c r="AG28" s="12" t="n">
        <f aca="false" t="array" ref="AG28:AG28">SUM(Imagen!AE26:AI30*$BV$4:$BZ$8)/IF(SUM($BV$4:$BZ$8)=0,1,SUM($BV$4:$BZ$8))</f>
        <v>-201</v>
      </c>
      <c r="AH28" s="12" t="n">
        <f aca="false" t="array" ref="AH28:AH28">SUM(Imagen!AF26:AJ30*$BV$4:$BZ$8)/IF(SUM($BV$4:$BZ$8)=0,1,SUM($BV$4:$BZ$8))</f>
        <v>-233</v>
      </c>
      <c r="AI28" s="12" t="n">
        <f aca="false" t="array" ref="AI28:AI28">SUM(Imagen!AG26:AK30*$BV$4:$BZ$8)/IF(SUM($BV$4:$BZ$8)=0,1,SUM($BV$4:$BZ$8))</f>
        <v>-97</v>
      </c>
      <c r="AJ28" s="12" t="n">
        <f aca="false" t="array" ref="AJ28:AJ28">SUM(Imagen!AH26:AL30*$BV$4:$BZ$8)/IF(SUM($BV$4:$BZ$8)=0,1,SUM($BV$4:$BZ$8))</f>
        <v>390</v>
      </c>
      <c r="AK28" s="12" t="n">
        <f aca="false" t="array" ref="AK28:AK28">SUM(Imagen!AI26:AM30*$BV$4:$BZ$8)/IF(SUM($BV$4:$BZ$8)=0,1,SUM($BV$4:$BZ$8))</f>
        <v>122</v>
      </c>
      <c r="AL28" s="12" t="n">
        <f aca="false" t="array" ref="AL28:AL28">SUM(Imagen!AJ26:AN30*$BV$4:$BZ$8)/IF(SUM($BV$4:$BZ$8)=0,1,SUM($BV$4:$BZ$8))</f>
        <v>-396</v>
      </c>
      <c r="AM28" s="12" t="n">
        <f aca="false" t="array" ref="AM28:AM28">SUM(Imagen!AK26:AO30*$BV$4:$BZ$8)/IF(SUM($BV$4:$BZ$8)=0,1,SUM($BV$4:$BZ$8))</f>
        <v>-423</v>
      </c>
      <c r="AN28" s="12" t="n">
        <f aca="false" t="array" ref="AN28:AN28">SUM(Imagen!AL26:AP30*$BV$4:$BZ$8)/IF(SUM($BV$4:$BZ$8)=0,1,SUM($BV$4:$BZ$8))</f>
        <v>-438</v>
      </c>
      <c r="AO28" s="12" t="n">
        <f aca="false" t="array" ref="AO28:AO28">SUM(Imagen!AM26:AQ30*$BV$4:$BZ$8)/IF(SUM($BV$4:$BZ$8)=0,1,SUM($BV$4:$BZ$8))</f>
        <v>-151</v>
      </c>
      <c r="AP28" s="12" t="n">
        <f aca="false" t="array" ref="AP28:AP28">SUM(Imagen!AN26:AR30*$BV$4:$BZ$8)/IF(SUM($BV$4:$BZ$8)=0,1,SUM($BV$4:$BZ$8))</f>
        <v>333</v>
      </c>
      <c r="AQ28" s="12" t="n">
        <f aca="false" t="array" ref="AQ28:AQ28">SUM(Imagen!AO26:AS30*$BV$4:$BZ$8)/IF(SUM($BV$4:$BZ$8)=0,1,SUM($BV$4:$BZ$8))</f>
        <v>-250</v>
      </c>
      <c r="AR28" s="12" t="n">
        <f aca="false" t="array" ref="AR28:AR28">SUM(Imagen!AP26:AT30*$BV$4:$BZ$8)/IF(SUM($BV$4:$BZ$8)=0,1,SUM($BV$4:$BZ$8))</f>
        <v>-334</v>
      </c>
      <c r="AS28" s="12" t="n">
        <f aca="false" t="array" ref="AS28:AS28">SUM(Imagen!AQ26:AU30*$BV$4:$BZ$8)/IF(SUM($BV$4:$BZ$8)=0,1,SUM($BV$4:$BZ$8))</f>
        <v>299</v>
      </c>
      <c r="AT28" s="12" t="n">
        <f aca="false" t="array" ref="AT28:AT28">SUM(Imagen!AR26:AV30*$BV$4:$BZ$8)/IF(SUM($BV$4:$BZ$8)=0,1,SUM($BV$4:$BZ$8))</f>
        <v>573</v>
      </c>
      <c r="AU28" s="12" t="n">
        <f aca="false" t="array" ref="AU28:AU28">SUM(Imagen!AS26:AW30*$BV$4:$BZ$8)/IF(SUM($BV$4:$BZ$8)=0,1,SUM($BV$4:$BZ$8))</f>
        <v>-395</v>
      </c>
      <c r="AV28" s="12" t="n">
        <f aca="false" t="array" ref="AV28:AV28">SUM(Imagen!AT26:AX30*$BV$4:$BZ$8)/IF(SUM($BV$4:$BZ$8)=0,1,SUM($BV$4:$BZ$8))</f>
        <v>-218</v>
      </c>
      <c r="AW28" s="12" t="n">
        <f aca="false" t="array" ref="AW28:AW28">SUM(Imagen!AU26:AY30*$BV$4:$BZ$8)/IF(SUM($BV$4:$BZ$8)=0,1,SUM($BV$4:$BZ$8))</f>
        <v>-69</v>
      </c>
      <c r="AX28" s="12" t="n">
        <f aca="false" t="array" ref="AX28:AX28">SUM(Imagen!AV26:AZ30*$BV$4:$BZ$8)/IF(SUM($BV$4:$BZ$8)=0,1,SUM($BV$4:$BZ$8))</f>
        <v>16</v>
      </c>
      <c r="AY28" s="12" t="n">
        <f aca="false" t="array" ref="AY28:AY28">SUM(Imagen!AW26:BA30*$BV$4:$BZ$8)/IF(SUM($BV$4:$BZ$8)=0,1,SUM($BV$4:$BZ$8))</f>
        <v>62</v>
      </c>
      <c r="AZ28" s="12" t="n">
        <f aca="false" t="array" ref="AZ28:AZ28">SUM(Imagen!AX26:BB30*$BV$4:$BZ$8)/IF(SUM($BV$4:$BZ$8)=0,1,SUM($BV$4:$BZ$8))</f>
        <v>-30</v>
      </c>
      <c r="BA28" s="12" t="n">
        <f aca="false" t="array" ref="BA28:BA28">SUM(Imagen!AY26:BC30*$BV$4:$BZ$8)/IF(SUM($BV$4:$BZ$8)=0,1,SUM($BV$4:$BZ$8))</f>
        <v>3293</v>
      </c>
      <c r="BB28" s="12" t="n">
        <f aca="false" t="array" ref="BB28:BB28">SUM(Imagen!AZ26:BD30*$BV$4:$BZ$8)/IF(SUM($BV$4:$BZ$8)=0,1,SUM($BV$4:$BZ$8))</f>
        <v>7839</v>
      </c>
      <c r="BC28" s="12" t="n">
        <f aca="false" t="array" ref="BC28:BC28">SUM(Imagen!BA26:BE30*$BV$4:$BZ$8)/IF(SUM($BV$4:$BZ$8)=0,1,SUM($BV$4:$BZ$8))</f>
        <v>5701</v>
      </c>
      <c r="BD28" s="12" t="n">
        <f aca="false" t="array" ref="BD28:BD28">SUM(Imagen!BB26:BF30*$BV$4:$BZ$8)/IF(SUM($BV$4:$BZ$8)=0,1,SUM($BV$4:$BZ$8))</f>
        <v>-2990</v>
      </c>
      <c r="BE28" s="12" t="n">
        <f aca="false" t="array" ref="BE28:BE28">SUM(Imagen!BC26:BG30*$BV$4:$BZ$8)/IF(SUM($BV$4:$BZ$8)=0,1,SUM($BV$4:$BZ$8))</f>
        <v>-9372</v>
      </c>
      <c r="BF28" s="12" t="n">
        <f aca="false" t="array" ref="BF28:BF28">SUM(Imagen!BD26:BH30*$BV$4:$BZ$8)/IF(SUM($BV$4:$BZ$8)=0,1,SUM($BV$4:$BZ$8))</f>
        <v>-1826</v>
      </c>
      <c r="BG28" s="12" t="n">
        <f aca="false" t="array" ref="BG28:BG28">SUM(Imagen!BE26:BI30*$BV$4:$BZ$8)/IF(SUM($BV$4:$BZ$8)=0,1,SUM($BV$4:$BZ$8))</f>
        <v>-534</v>
      </c>
      <c r="BH28" s="12" t="n">
        <f aca="false" t="array" ref="BH28:BH28">SUM(Imagen!BF26:BJ30*$BV$4:$BZ$8)/IF(SUM($BV$4:$BZ$8)=0,1,SUM($BV$4:$BZ$8))</f>
        <v>-87</v>
      </c>
      <c r="BI28" s="12" t="n">
        <f aca="false" t="array" ref="BI28:BI28">SUM(Imagen!BG26:BK30*$BV$4:$BZ$8)/IF(SUM($BV$4:$BZ$8)=0,1,SUM($BV$4:$BZ$8))</f>
        <v>146</v>
      </c>
      <c r="BJ28" s="12" t="n">
        <f aca="false" t="array" ref="BJ28:BJ28">SUM(Imagen!BH26:BL30*$BV$4:$BZ$8)/IF(SUM($BV$4:$BZ$8)=0,1,SUM($BV$4:$BZ$8))</f>
        <v>-668</v>
      </c>
      <c r="BK28" s="12" t="n">
        <f aca="false" t="array" ref="BK28:BK28">SUM(Imagen!BI26:BM30*$BV$4:$BZ$8)/IF(SUM($BV$4:$BZ$8)=0,1,SUM($BV$4:$BZ$8))</f>
        <v>-886</v>
      </c>
      <c r="BL28" s="12" t="n">
        <f aca="false" t="array" ref="BL28:BL28">SUM(Imagen!BJ26:BN30*$BV$4:$BZ$8)/IF(SUM($BV$4:$BZ$8)=0,1,SUM($BV$4:$BZ$8))</f>
        <v>-642</v>
      </c>
      <c r="BM28" s="12" t="n">
        <f aca="false" t="array" ref="BM28:BM28">SUM(Imagen!BK26:BO30*$BV$4:$BZ$8)/IF(SUM($BV$4:$BZ$8)=0,1,SUM($BV$4:$BZ$8))</f>
        <v>-66</v>
      </c>
      <c r="BN28" s="12" t="n">
        <f aca="false" t="array" ref="BN28:BN28">SUM(Imagen!BL26:BP30*$BV$4:$BZ$8)/IF(SUM($BV$4:$BZ$8)=0,1,SUM($BV$4:$BZ$8))</f>
        <v>-783</v>
      </c>
      <c r="BO28" s="12" t="n">
        <f aca="false" t="array" ref="BO28:BO28">SUM(Imagen!BM26:BQ30*$BV$4:$BZ$8)/IF(SUM($BV$4:$BZ$8)=0,1,SUM($BV$4:$BZ$8))</f>
        <v>-1114</v>
      </c>
      <c r="BP28" s="12" t="n">
        <f aca="false" t="array" ref="BP28:BP28">SUM(Imagen!BN26:BR30*$BV$4:$BZ$8)/IF(SUM($BV$4:$BZ$8)=0,1,SUM($BV$4:$BZ$8))</f>
        <v>-1185</v>
      </c>
      <c r="BQ28" s="12" t="n">
        <f aca="false" t="array" ref="BQ28:BQ28">SUM(Imagen!BO26:BS30*$BV$4:$BZ$8)/IF(SUM($BV$4:$BZ$8)=0,1,SUM($BV$4:$BZ$8))</f>
        <v>-1625</v>
      </c>
      <c r="BR28" s="13" t="n">
        <f aca="false" t="array" ref="BR28:BR28">SUM(Imagen!BP26:BT30*$BV$4:$BZ$8)/IF(SUM($BV$4:$BZ$8)=0,1,SUM($BV$4:$BZ$8))</f>
        <v>-1293</v>
      </c>
      <c r="BS28" s="12"/>
      <c r="BT28" s="13"/>
    </row>
    <row r="29" customFormat="false" ht="2.85" hidden="false" customHeight="true" outlineLevel="0" collapsed="false">
      <c r="B29" s="11"/>
      <c r="C29" s="12"/>
      <c r="D29" s="11" t="n">
        <f aca="false" t="array" ref="D29:D29">SUM(Imagen!B27:F31*$BV$4:$BZ$8)/IF(SUM($BV$4:$BZ$8)=0,1,SUM($BV$4:$BZ$8))</f>
        <v>-1878</v>
      </c>
      <c r="E29" s="12" t="n">
        <f aca="false" t="array" ref="E29:E29">SUM(Imagen!C27:G31*$BV$4:$BZ$8)/IF(SUM($BV$4:$BZ$8)=0,1,SUM($BV$4:$BZ$8))</f>
        <v>4959</v>
      </c>
      <c r="F29" s="12" t="n">
        <f aca="false" t="array" ref="F29:F29">SUM(Imagen!D27:H31*$BV$4:$BZ$8)/IF(SUM($BV$4:$BZ$8)=0,1,SUM($BV$4:$BZ$8))</f>
        <v>4635</v>
      </c>
      <c r="G29" s="12" t="n">
        <f aca="false" t="array" ref="G29:G29">SUM(Imagen!E27:I31*$BV$4:$BZ$8)/IF(SUM($BV$4:$BZ$8)=0,1,SUM($BV$4:$BZ$8))</f>
        <v>-5562</v>
      </c>
      <c r="H29" s="12" t="n">
        <f aca="false" t="array" ref="H29:H29">SUM(Imagen!F27:J31*$BV$4:$BZ$8)/IF(SUM($BV$4:$BZ$8)=0,1,SUM($BV$4:$BZ$8))</f>
        <v>2333</v>
      </c>
      <c r="I29" s="12" t="n">
        <f aca="false" t="array" ref="I29:I29">SUM(Imagen!G27:K31*$BV$4:$BZ$8)/IF(SUM($BV$4:$BZ$8)=0,1,SUM($BV$4:$BZ$8))</f>
        <v>-1823</v>
      </c>
      <c r="J29" s="12" t="n">
        <f aca="false" t="array" ref="J29:J29">SUM(Imagen!H27:L31*$BV$4:$BZ$8)/IF(SUM($BV$4:$BZ$8)=0,1,SUM($BV$4:$BZ$8))</f>
        <v>7780</v>
      </c>
      <c r="K29" s="12" t="n">
        <f aca="false" t="array" ref="K29:K29">SUM(Imagen!I27:M31*$BV$4:$BZ$8)/IF(SUM($BV$4:$BZ$8)=0,1,SUM($BV$4:$BZ$8))</f>
        <v>10603</v>
      </c>
      <c r="L29" s="12" t="n">
        <f aca="false" t="array" ref="L29:L29">SUM(Imagen!J27:N31*$BV$4:$BZ$8)/IF(SUM($BV$4:$BZ$8)=0,1,SUM($BV$4:$BZ$8))</f>
        <v>-1735</v>
      </c>
      <c r="M29" s="12" t="n">
        <f aca="false" t="array" ref="M29:M29">SUM(Imagen!K27:O31*$BV$4:$BZ$8)/IF(SUM($BV$4:$BZ$8)=0,1,SUM($BV$4:$BZ$8))</f>
        <v>-5050</v>
      </c>
      <c r="N29" s="12" t="n">
        <f aca="false" t="array" ref="N29:N29">SUM(Imagen!L27:P31*$BV$4:$BZ$8)/IF(SUM($BV$4:$BZ$8)=0,1,SUM($BV$4:$BZ$8))</f>
        <v>-559</v>
      </c>
      <c r="O29" s="12" t="n">
        <f aca="false" t="array" ref="O29:O29">SUM(Imagen!M27:Q31*$BV$4:$BZ$8)/IF(SUM($BV$4:$BZ$8)=0,1,SUM($BV$4:$BZ$8))</f>
        <v>-286</v>
      </c>
      <c r="P29" s="12" t="n">
        <f aca="false" t="array" ref="P29:P29">SUM(Imagen!N27:R31*$BV$4:$BZ$8)/IF(SUM($BV$4:$BZ$8)=0,1,SUM($BV$4:$BZ$8))</f>
        <v>-151</v>
      </c>
      <c r="Q29" s="12" t="n">
        <f aca="false" t="array" ref="Q29:Q29">SUM(Imagen!O27:S31*$BV$4:$BZ$8)/IF(SUM($BV$4:$BZ$8)=0,1,SUM($BV$4:$BZ$8))</f>
        <v>-578</v>
      </c>
      <c r="R29" s="12" t="n">
        <f aca="false" t="array" ref="R29:R29">SUM(Imagen!P27:T31*$BV$4:$BZ$8)/IF(SUM($BV$4:$BZ$8)=0,1,SUM($BV$4:$BZ$8))</f>
        <v>77</v>
      </c>
      <c r="S29" s="12" t="n">
        <f aca="false" t="array" ref="S29:S29">SUM(Imagen!Q27:U31*$BV$4:$BZ$8)/IF(SUM($BV$4:$BZ$8)=0,1,SUM($BV$4:$BZ$8))</f>
        <v>-365</v>
      </c>
      <c r="T29" s="12" t="n">
        <f aca="false" t="array" ref="T29:T29">SUM(Imagen!R27:V31*$BV$4:$BZ$8)/IF(SUM($BV$4:$BZ$8)=0,1,SUM($BV$4:$BZ$8))</f>
        <v>-65</v>
      </c>
      <c r="U29" s="12" t="n">
        <f aca="false" t="array" ref="U29:U29">SUM(Imagen!S27:W31*$BV$4:$BZ$8)/IF(SUM($BV$4:$BZ$8)=0,1,SUM($BV$4:$BZ$8))</f>
        <v>-166</v>
      </c>
      <c r="V29" s="12" t="n">
        <f aca="false" t="array" ref="V29:V29">SUM(Imagen!T27:X31*$BV$4:$BZ$8)/IF(SUM($BV$4:$BZ$8)=0,1,SUM($BV$4:$BZ$8))</f>
        <v>177</v>
      </c>
      <c r="W29" s="12" t="n">
        <f aca="false" t="array" ref="W29:W29">SUM(Imagen!U27:Y31*$BV$4:$BZ$8)/IF(SUM($BV$4:$BZ$8)=0,1,SUM($BV$4:$BZ$8))</f>
        <v>-112</v>
      </c>
      <c r="X29" s="12" t="n">
        <f aca="false" t="array" ref="X29:X29">SUM(Imagen!V27:Z31*$BV$4:$BZ$8)/IF(SUM($BV$4:$BZ$8)=0,1,SUM($BV$4:$BZ$8))</f>
        <v>-61</v>
      </c>
      <c r="Y29" s="12" t="n">
        <f aca="false" t="array" ref="Y29:Y29">SUM(Imagen!W27:AA31*$BV$4:$BZ$8)/IF(SUM($BV$4:$BZ$8)=0,1,SUM($BV$4:$BZ$8))</f>
        <v>17</v>
      </c>
      <c r="Z29" s="12" t="n">
        <f aca="false" t="array" ref="Z29:Z29">SUM(Imagen!X27:AB31*$BV$4:$BZ$8)/IF(SUM($BV$4:$BZ$8)=0,1,SUM($BV$4:$BZ$8))</f>
        <v>-57</v>
      </c>
      <c r="AA29" s="12" t="n">
        <f aca="false" t="array" ref="AA29:AA29">SUM(Imagen!Y27:AC31*$BV$4:$BZ$8)/IF(SUM($BV$4:$BZ$8)=0,1,SUM($BV$4:$BZ$8))</f>
        <v>-723</v>
      </c>
      <c r="AB29" s="12" t="n">
        <f aca="false" t="array" ref="AB29:AB29">SUM(Imagen!Z27:AD31*$BV$4:$BZ$8)/IF(SUM($BV$4:$BZ$8)=0,1,SUM($BV$4:$BZ$8))</f>
        <v>-292</v>
      </c>
      <c r="AC29" s="12" t="n">
        <f aca="false" t="array" ref="AC29:AC29">SUM(Imagen!AA27:AE31*$BV$4:$BZ$8)/IF(SUM($BV$4:$BZ$8)=0,1,SUM($BV$4:$BZ$8))</f>
        <v>-776</v>
      </c>
      <c r="AD29" s="12" t="n">
        <f aca="false" t="array" ref="AD29:AD29">SUM(Imagen!AB27:AF31*$BV$4:$BZ$8)/IF(SUM($BV$4:$BZ$8)=0,1,SUM($BV$4:$BZ$8))</f>
        <v>-406</v>
      </c>
      <c r="AE29" s="12" t="n">
        <f aca="false" t="array" ref="AE29:AE29">SUM(Imagen!AC27:AG31*$BV$4:$BZ$8)/IF(SUM($BV$4:$BZ$8)=0,1,SUM($BV$4:$BZ$8))</f>
        <v>-31</v>
      </c>
      <c r="AF29" s="12" t="n">
        <f aca="false" t="array" ref="AF29:AF29">SUM(Imagen!AD27:AH31*$BV$4:$BZ$8)/IF(SUM($BV$4:$BZ$8)=0,1,SUM($BV$4:$BZ$8))</f>
        <v>38</v>
      </c>
      <c r="AG29" s="12" t="n">
        <f aca="false" t="array" ref="AG29:AG29">SUM(Imagen!AE27:AI31*$BV$4:$BZ$8)/IF(SUM($BV$4:$BZ$8)=0,1,SUM($BV$4:$BZ$8))</f>
        <v>-174</v>
      </c>
      <c r="AH29" s="12" t="n">
        <f aca="false" t="array" ref="AH29:AH29">SUM(Imagen!AF27:AJ31*$BV$4:$BZ$8)/IF(SUM($BV$4:$BZ$8)=0,1,SUM($BV$4:$BZ$8))</f>
        <v>-82</v>
      </c>
      <c r="AI29" s="12" t="n">
        <f aca="false" t="array" ref="AI29:AI29">SUM(Imagen!AG27:AK31*$BV$4:$BZ$8)/IF(SUM($BV$4:$BZ$8)=0,1,SUM($BV$4:$BZ$8))</f>
        <v>-67</v>
      </c>
      <c r="AJ29" s="12" t="n">
        <f aca="false" t="array" ref="AJ29:AJ29">SUM(Imagen!AH27:AL31*$BV$4:$BZ$8)/IF(SUM($BV$4:$BZ$8)=0,1,SUM($BV$4:$BZ$8))</f>
        <v>431</v>
      </c>
      <c r="AK29" s="12" t="n">
        <f aca="false" t="array" ref="AK29:AK29">SUM(Imagen!AI27:AM31*$BV$4:$BZ$8)/IF(SUM($BV$4:$BZ$8)=0,1,SUM($BV$4:$BZ$8))</f>
        <v>-179</v>
      </c>
      <c r="AL29" s="12" t="n">
        <f aca="false" t="array" ref="AL29:AL29">SUM(Imagen!AJ27:AN31*$BV$4:$BZ$8)/IF(SUM($BV$4:$BZ$8)=0,1,SUM($BV$4:$BZ$8))</f>
        <v>292</v>
      </c>
      <c r="AM29" s="12" t="n">
        <f aca="false" t="array" ref="AM29:AM29">SUM(Imagen!AK27:AO31*$BV$4:$BZ$8)/IF(SUM($BV$4:$BZ$8)=0,1,SUM($BV$4:$BZ$8))</f>
        <v>155</v>
      </c>
      <c r="AN29" s="12" t="n">
        <f aca="false" t="array" ref="AN29:AN29">SUM(Imagen!AL27:AP31*$BV$4:$BZ$8)/IF(SUM($BV$4:$BZ$8)=0,1,SUM($BV$4:$BZ$8))</f>
        <v>-151</v>
      </c>
      <c r="AO29" s="12" t="n">
        <f aca="false" t="array" ref="AO29:AO29">SUM(Imagen!AM27:AQ31*$BV$4:$BZ$8)/IF(SUM($BV$4:$BZ$8)=0,1,SUM($BV$4:$BZ$8))</f>
        <v>306</v>
      </c>
      <c r="AP29" s="12" t="n">
        <f aca="false" t="array" ref="AP29:AP29">SUM(Imagen!AN27:AR31*$BV$4:$BZ$8)/IF(SUM($BV$4:$BZ$8)=0,1,SUM($BV$4:$BZ$8))</f>
        <v>758</v>
      </c>
      <c r="AQ29" s="12" t="n">
        <f aca="false" t="array" ref="AQ29:AQ29">SUM(Imagen!AO27:AS31*$BV$4:$BZ$8)/IF(SUM($BV$4:$BZ$8)=0,1,SUM($BV$4:$BZ$8))</f>
        <v>253</v>
      </c>
      <c r="AR29" s="12" t="n">
        <f aca="false" t="array" ref="AR29:AR29">SUM(Imagen!AP27:AT31*$BV$4:$BZ$8)/IF(SUM($BV$4:$BZ$8)=0,1,SUM($BV$4:$BZ$8))</f>
        <v>348</v>
      </c>
      <c r="AS29" s="12" t="n">
        <f aca="false" t="array" ref="AS29:AS29">SUM(Imagen!AQ27:AU31*$BV$4:$BZ$8)/IF(SUM($BV$4:$BZ$8)=0,1,SUM($BV$4:$BZ$8))</f>
        <v>482</v>
      </c>
      <c r="AT29" s="12" t="n">
        <f aca="false" t="array" ref="AT29:AT29">SUM(Imagen!AR27:AV31*$BV$4:$BZ$8)/IF(SUM($BV$4:$BZ$8)=0,1,SUM($BV$4:$BZ$8))</f>
        <v>769</v>
      </c>
      <c r="AU29" s="12" t="n">
        <f aca="false" t="array" ref="AU29:AU29">SUM(Imagen!AS27:AW31*$BV$4:$BZ$8)/IF(SUM($BV$4:$BZ$8)=0,1,SUM($BV$4:$BZ$8))</f>
        <v>-218</v>
      </c>
      <c r="AV29" s="12" t="n">
        <f aca="false" t="array" ref="AV29:AV29">SUM(Imagen!AT27:AX31*$BV$4:$BZ$8)/IF(SUM($BV$4:$BZ$8)=0,1,SUM($BV$4:$BZ$8))</f>
        <v>-395</v>
      </c>
      <c r="AW29" s="12" t="n">
        <f aca="false" t="array" ref="AW29:AW29">SUM(Imagen!AU27:AY31*$BV$4:$BZ$8)/IF(SUM($BV$4:$BZ$8)=0,1,SUM($BV$4:$BZ$8))</f>
        <v>5</v>
      </c>
      <c r="AX29" s="12" t="n">
        <f aca="false" t="array" ref="AX29:AX29">SUM(Imagen!AV27:AZ31*$BV$4:$BZ$8)/IF(SUM($BV$4:$BZ$8)=0,1,SUM($BV$4:$BZ$8))</f>
        <v>58</v>
      </c>
      <c r="AY29" s="12" t="n">
        <f aca="false" t="array" ref="AY29:AY29">SUM(Imagen!AW27:BA31*$BV$4:$BZ$8)/IF(SUM($BV$4:$BZ$8)=0,1,SUM($BV$4:$BZ$8))</f>
        <v>2</v>
      </c>
      <c r="AZ29" s="12" t="n">
        <f aca="false" t="array" ref="AZ29:AZ29">SUM(Imagen!AX27:BB31*$BV$4:$BZ$8)/IF(SUM($BV$4:$BZ$8)=0,1,SUM($BV$4:$BZ$8))</f>
        <v>-12</v>
      </c>
      <c r="BA29" s="12" t="n">
        <f aca="false" t="array" ref="BA29:BA29">SUM(Imagen!AY27:BC31*$BV$4:$BZ$8)/IF(SUM($BV$4:$BZ$8)=0,1,SUM($BV$4:$BZ$8))</f>
        <v>-28</v>
      </c>
      <c r="BB29" s="12" t="n">
        <f aca="false" t="array" ref="BB29:BB29">SUM(Imagen!AZ27:BD31*$BV$4:$BZ$8)/IF(SUM($BV$4:$BZ$8)=0,1,SUM($BV$4:$BZ$8))</f>
        <v>1764</v>
      </c>
      <c r="BC29" s="12" t="n">
        <f aca="false" t="array" ref="BC29:BC29">SUM(Imagen!BA27:BE31*$BV$4:$BZ$8)/IF(SUM($BV$4:$BZ$8)=0,1,SUM($BV$4:$BZ$8))</f>
        <v>9015</v>
      </c>
      <c r="BD29" s="12" t="n">
        <f aca="false" t="array" ref="BD29:BD29">SUM(Imagen!BB27:BF31*$BV$4:$BZ$8)/IF(SUM($BV$4:$BZ$8)=0,1,SUM($BV$4:$BZ$8))</f>
        <v>4911</v>
      </c>
      <c r="BE29" s="12" t="n">
        <f aca="false" t="array" ref="BE29:BE29">SUM(Imagen!BC27:BG31*$BV$4:$BZ$8)/IF(SUM($BV$4:$BZ$8)=0,1,SUM($BV$4:$BZ$8))</f>
        <v>49</v>
      </c>
      <c r="BF29" s="12" t="n">
        <f aca="false" t="array" ref="BF29:BF29">SUM(Imagen!BD27:BH31*$BV$4:$BZ$8)/IF(SUM($BV$4:$BZ$8)=0,1,SUM($BV$4:$BZ$8))</f>
        <v>-7437</v>
      </c>
      <c r="BG29" s="12" t="n">
        <f aca="false" t="array" ref="BG29:BG29">SUM(Imagen!BE27:BI31*$BV$4:$BZ$8)/IF(SUM($BV$4:$BZ$8)=0,1,SUM($BV$4:$BZ$8))</f>
        <v>-1609</v>
      </c>
      <c r="BH29" s="12" t="n">
        <f aca="false" t="array" ref="BH29:BH29">SUM(Imagen!BF27:BJ31*$BV$4:$BZ$8)/IF(SUM($BV$4:$BZ$8)=0,1,SUM($BV$4:$BZ$8))</f>
        <v>-982</v>
      </c>
      <c r="BI29" s="12" t="n">
        <f aca="false" t="array" ref="BI29:BI29">SUM(Imagen!BG27:BK31*$BV$4:$BZ$8)/IF(SUM($BV$4:$BZ$8)=0,1,SUM($BV$4:$BZ$8))</f>
        <v>784</v>
      </c>
      <c r="BJ29" s="12" t="n">
        <f aca="false" t="array" ref="BJ29:BJ29">SUM(Imagen!BH27:BL31*$BV$4:$BZ$8)/IF(SUM($BV$4:$BZ$8)=0,1,SUM($BV$4:$BZ$8))</f>
        <v>-650</v>
      </c>
      <c r="BK29" s="12" t="n">
        <f aca="false" t="array" ref="BK29:BK29">SUM(Imagen!BI27:BM31*$BV$4:$BZ$8)/IF(SUM($BV$4:$BZ$8)=0,1,SUM($BV$4:$BZ$8))</f>
        <v>-1278</v>
      </c>
      <c r="BL29" s="12" t="n">
        <f aca="false" t="array" ref="BL29:BL29">SUM(Imagen!BJ27:BN31*$BV$4:$BZ$8)/IF(SUM($BV$4:$BZ$8)=0,1,SUM($BV$4:$BZ$8))</f>
        <v>-2572</v>
      </c>
      <c r="BM29" s="12" t="n">
        <f aca="false" t="array" ref="BM29:BM29">SUM(Imagen!BK27:BO31*$BV$4:$BZ$8)/IF(SUM($BV$4:$BZ$8)=0,1,SUM($BV$4:$BZ$8))</f>
        <v>-1007</v>
      </c>
      <c r="BN29" s="12" t="n">
        <f aca="false" t="array" ref="BN29:BN29">SUM(Imagen!BL27:BP31*$BV$4:$BZ$8)/IF(SUM($BV$4:$BZ$8)=0,1,SUM($BV$4:$BZ$8))</f>
        <v>-2826</v>
      </c>
      <c r="BO29" s="12" t="n">
        <f aca="false" t="array" ref="BO29:BO29">SUM(Imagen!BM27:BQ31*$BV$4:$BZ$8)/IF(SUM($BV$4:$BZ$8)=0,1,SUM($BV$4:$BZ$8))</f>
        <v>-1177</v>
      </c>
      <c r="BP29" s="12" t="n">
        <f aca="false" t="array" ref="BP29:BP29">SUM(Imagen!BN27:BR31*$BV$4:$BZ$8)/IF(SUM($BV$4:$BZ$8)=0,1,SUM($BV$4:$BZ$8))</f>
        <v>-981</v>
      </c>
      <c r="BQ29" s="12" t="n">
        <f aca="false" t="array" ref="BQ29:BQ29">SUM(Imagen!BO27:BS31*$BV$4:$BZ$8)/IF(SUM($BV$4:$BZ$8)=0,1,SUM($BV$4:$BZ$8))</f>
        <v>-1029</v>
      </c>
      <c r="BR29" s="13" t="n">
        <f aca="false" t="array" ref="BR29:BR29">SUM(Imagen!BP27:BT31*$BV$4:$BZ$8)/IF(SUM($BV$4:$BZ$8)=0,1,SUM($BV$4:$BZ$8))</f>
        <v>-672</v>
      </c>
      <c r="BS29" s="12"/>
      <c r="BT29" s="13"/>
    </row>
    <row r="30" customFormat="false" ht="2.85" hidden="false" customHeight="true" outlineLevel="0" collapsed="false">
      <c r="B30" s="11"/>
      <c r="C30" s="12"/>
      <c r="D30" s="11" t="n">
        <f aca="false" t="array" ref="D30:D30">SUM(Imagen!B28:F32*$BV$4:$BZ$8)/IF(SUM($BV$4:$BZ$8)=0,1,SUM($BV$4:$BZ$8))</f>
        <v>4255</v>
      </c>
      <c r="E30" s="12" t="n">
        <f aca="false" t="array" ref="E30:E30">SUM(Imagen!C28:G32*$BV$4:$BZ$8)/IF(SUM($BV$4:$BZ$8)=0,1,SUM($BV$4:$BZ$8))</f>
        <v>3202</v>
      </c>
      <c r="F30" s="12" t="n">
        <f aca="false" t="array" ref="F30:F30">SUM(Imagen!D28:H32*$BV$4:$BZ$8)/IF(SUM($BV$4:$BZ$8)=0,1,SUM($BV$4:$BZ$8))</f>
        <v>3440</v>
      </c>
      <c r="G30" s="12" t="n">
        <f aca="false" t="array" ref="G30:G30">SUM(Imagen!E28:I32*$BV$4:$BZ$8)/IF(SUM($BV$4:$BZ$8)=0,1,SUM($BV$4:$BZ$8))</f>
        <v>1603</v>
      </c>
      <c r="H30" s="12" t="n">
        <f aca="false" t="array" ref="H30:H30">SUM(Imagen!F28:J32*$BV$4:$BZ$8)/IF(SUM($BV$4:$BZ$8)=0,1,SUM($BV$4:$BZ$8))</f>
        <v>1050</v>
      </c>
      <c r="I30" s="12" t="n">
        <f aca="false" t="array" ref="I30:I30">SUM(Imagen!G28:K32*$BV$4:$BZ$8)/IF(SUM($BV$4:$BZ$8)=0,1,SUM($BV$4:$BZ$8))</f>
        <v>-3172</v>
      </c>
      <c r="J30" s="12" t="n">
        <f aca="false" t="array" ref="J30:J30">SUM(Imagen!H28:L32*$BV$4:$BZ$8)/IF(SUM($BV$4:$BZ$8)=0,1,SUM($BV$4:$BZ$8))</f>
        <v>12393</v>
      </c>
      <c r="K30" s="12" t="n">
        <f aca="false" t="array" ref="K30:K30">SUM(Imagen!I28:M32*$BV$4:$BZ$8)/IF(SUM($BV$4:$BZ$8)=0,1,SUM($BV$4:$BZ$8))</f>
        <v>7947</v>
      </c>
      <c r="L30" s="12" t="n">
        <f aca="false" t="array" ref="L30:L30">SUM(Imagen!J28:N32*$BV$4:$BZ$8)/IF(SUM($BV$4:$BZ$8)=0,1,SUM($BV$4:$BZ$8))</f>
        <v>-8314</v>
      </c>
      <c r="M30" s="12" t="n">
        <f aca="false" t="array" ref="M30:M30">SUM(Imagen!K28:O32*$BV$4:$BZ$8)/IF(SUM($BV$4:$BZ$8)=0,1,SUM($BV$4:$BZ$8))</f>
        <v>-2058</v>
      </c>
      <c r="N30" s="12" t="n">
        <f aca="false" t="array" ref="N30:N30">SUM(Imagen!L28:P32*$BV$4:$BZ$8)/IF(SUM($BV$4:$BZ$8)=0,1,SUM($BV$4:$BZ$8))</f>
        <v>-136</v>
      </c>
      <c r="O30" s="12" t="n">
        <f aca="false" t="array" ref="O30:O30">SUM(Imagen!M28:Q32*$BV$4:$BZ$8)/IF(SUM($BV$4:$BZ$8)=0,1,SUM($BV$4:$BZ$8))</f>
        <v>83</v>
      </c>
      <c r="P30" s="12" t="n">
        <f aca="false" t="array" ref="P30:P30">SUM(Imagen!N28:R32*$BV$4:$BZ$8)/IF(SUM($BV$4:$BZ$8)=0,1,SUM($BV$4:$BZ$8))</f>
        <v>-36</v>
      </c>
      <c r="Q30" s="12" t="n">
        <f aca="false" t="array" ref="Q30:Q30">SUM(Imagen!O28:S32*$BV$4:$BZ$8)/IF(SUM($BV$4:$BZ$8)=0,1,SUM($BV$4:$BZ$8))</f>
        <v>-9</v>
      </c>
      <c r="R30" s="12" t="n">
        <f aca="false" t="array" ref="R30:R30">SUM(Imagen!P28:T32*$BV$4:$BZ$8)/IF(SUM($BV$4:$BZ$8)=0,1,SUM($BV$4:$BZ$8))</f>
        <v>-589</v>
      </c>
      <c r="S30" s="12" t="n">
        <f aca="false" t="array" ref="S30:S30">SUM(Imagen!Q28:U32*$BV$4:$BZ$8)/IF(SUM($BV$4:$BZ$8)=0,1,SUM($BV$4:$BZ$8))</f>
        <v>-112</v>
      </c>
      <c r="T30" s="12" t="n">
        <f aca="false" t="array" ref="T30:T30">SUM(Imagen!R28:V32*$BV$4:$BZ$8)/IF(SUM($BV$4:$BZ$8)=0,1,SUM($BV$4:$BZ$8))</f>
        <v>-206</v>
      </c>
      <c r="U30" s="12" t="n">
        <f aca="false" t="array" ref="U30:U30">SUM(Imagen!S28:W32*$BV$4:$BZ$8)/IF(SUM($BV$4:$BZ$8)=0,1,SUM($BV$4:$BZ$8))</f>
        <v>-311</v>
      </c>
      <c r="V30" s="12" t="n">
        <f aca="false" t="array" ref="V30:V30">SUM(Imagen!T28:X32*$BV$4:$BZ$8)/IF(SUM($BV$4:$BZ$8)=0,1,SUM($BV$4:$BZ$8))</f>
        <v>-80</v>
      </c>
      <c r="W30" s="12" t="n">
        <f aca="false" t="array" ref="W30:W30">SUM(Imagen!U28:Y32*$BV$4:$BZ$8)/IF(SUM($BV$4:$BZ$8)=0,1,SUM($BV$4:$BZ$8))</f>
        <v>-198</v>
      </c>
      <c r="X30" s="12" t="n">
        <f aca="false" t="array" ref="X30:X30">SUM(Imagen!V28:Z32*$BV$4:$BZ$8)/IF(SUM($BV$4:$BZ$8)=0,1,SUM($BV$4:$BZ$8))</f>
        <v>68</v>
      </c>
      <c r="Y30" s="12" t="n">
        <f aca="false" t="array" ref="Y30:Y30">SUM(Imagen!W28:AA32*$BV$4:$BZ$8)/IF(SUM($BV$4:$BZ$8)=0,1,SUM($BV$4:$BZ$8))</f>
        <v>543</v>
      </c>
      <c r="Z30" s="12" t="n">
        <f aca="false" t="array" ref="Z30:Z30">SUM(Imagen!X28:AB32*$BV$4:$BZ$8)/IF(SUM($BV$4:$BZ$8)=0,1,SUM($BV$4:$BZ$8))</f>
        <v>538</v>
      </c>
      <c r="AA30" s="12" t="n">
        <f aca="false" t="array" ref="AA30:AA30">SUM(Imagen!Y28:AC32*$BV$4:$BZ$8)/IF(SUM($BV$4:$BZ$8)=0,1,SUM($BV$4:$BZ$8))</f>
        <v>-23</v>
      </c>
      <c r="AB30" s="12" t="n">
        <f aca="false" t="array" ref="AB30:AB30">SUM(Imagen!Z28:AD32*$BV$4:$BZ$8)/IF(SUM($BV$4:$BZ$8)=0,1,SUM($BV$4:$BZ$8))</f>
        <v>-425</v>
      </c>
      <c r="AC30" s="12" t="n">
        <f aca="false" t="array" ref="AC30:AC30">SUM(Imagen!AA28:AE32*$BV$4:$BZ$8)/IF(SUM($BV$4:$BZ$8)=0,1,SUM($BV$4:$BZ$8))</f>
        <v>-230</v>
      </c>
      <c r="AD30" s="12" t="n">
        <f aca="false" t="array" ref="AD30:AD30">SUM(Imagen!AB28:AF32*$BV$4:$BZ$8)/IF(SUM($BV$4:$BZ$8)=0,1,SUM($BV$4:$BZ$8))</f>
        <v>-83</v>
      </c>
      <c r="AE30" s="12" t="n">
        <f aca="false" t="array" ref="AE30:AE30">SUM(Imagen!AC28:AG32*$BV$4:$BZ$8)/IF(SUM($BV$4:$BZ$8)=0,1,SUM($BV$4:$BZ$8))</f>
        <v>-57</v>
      </c>
      <c r="AF30" s="12" t="n">
        <f aca="false" t="array" ref="AF30:AF30">SUM(Imagen!AD28:AH32*$BV$4:$BZ$8)/IF(SUM($BV$4:$BZ$8)=0,1,SUM($BV$4:$BZ$8))</f>
        <v>-81</v>
      </c>
      <c r="AG30" s="12" t="n">
        <f aca="false" t="array" ref="AG30:AG30">SUM(Imagen!AE28:AI32*$BV$4:$BZ$8)/IF(SUM($BV$4:$BZ$8)=0,1,SUM($BV$4:$BZ$8))</f>
        <v>-70</v>
      </c>
      <c r="AH30" s="12" t="n">
        <f aca="false" t="array" ref="AH30:AH30">SUM(Imagen!AF28:AJ32*$BV$4:$BZ$8)/IF(SUM($BV$4:$BZ$8)=0,1,SUM($BV$4:$BZ$8))</f>
        <v>137</v>
      </c>
      <c r="AI30" s="12" t="n">
        <f aca="false" t="array" ref="AI30:AI30">SUM(Imagen!AG28:AK32*$BV$4:$BZ$8)/IF(SUM($BV$4:$BZ$8)=0,1,SUM($BV$4:$BZ$8))</f>
        <v>-88</v>
      </c>
      <c r="AJ30" s="12" t="n">
        <f aca="false" t="array" ref="AJ30:AJ30">SUM(Imagen!AH28:AL32*$BV$4:$BZ$8)/IF(SUM($BV$4:$BZ$8)=0,1,SUM($BV$4:$BZ$8))</f>
        <v>-175</v>
      </c>
      <c r="AK30" s="12" t="n">
        <f aca="false" t="array" ref="AK30:AK30">SUM(Imagen!AI28:AM32*$BV$4:$BZ$8)/IF(SUM($BV$4:$BZ$8)=0,1,SUM($BV$4:$BZ$8))</f>
        <v>-276</v>
      </c>
      <c r="AL30" s="12" t="n">
        <f aca="false" t="array" ref="AL30:AL30">SUM(Imagen!AJ28:AN32*$BV$4:$BZ$8)/IF(SUM($BV$4:$BZ$8)=0,1,SUM($BV$4:$BZ$8))</f>
        <v>-199</v>
      </c>
      <c r="AM30" s="12" t="n">
        <f aca="false" t="array" ref="AM30:AM30">SUM(Imagen!AK28:AO32*$BV$4:$BZ$8)/IF(SUM($BV$4:$BZ$8)=0,1,SUM($BV$4:$BZ$8))</f>
        <v>-264</v>
      </c>
      <c r="AN30" s="12" t="n">
        <f aca="false" t="array" ref="AN30:AN30">SUM(Imagen!AL28:AP32*$BV$4:$BZ$8)/IF(SUM($BV$4:$BZ$8)=0,1,SUM($BV$4:$BZ$8))</f>
        <v>362</v>
      </c>
      <c r="AO30" s="12" t="n">
        <f aca="false" t="array" ref="AO30:AO30">SUM(Imagen!AM28:AQ32*$BV$4:$BZ$8)/IF(SUM($BV$4:$BZ$8)=0,1,SUM($BV$4:$BZ$8))</f>
        <v>831</v>
      </c>
      <c r="AP30" s="12" t="n">
        <f aca="false" t="array" ref="AP30:AP30">SUM(Imagen!AN28:AR32*$BV$4:$BZ$8)/IF(SUM($BV$4:$BZ$8)=0,1,SUM($BV$4:$BZ$8))</f>
        <v>624</v>
      </c>
      <c r="AQ30" s="12" t="n">
        <f aca="false" t="array" ref="AQ30:AQ30">SUM(Imagen!AO28:AS32*$BV$4:$BZ$8)/IF(SUM($BV$4:$BZ$8)=0,1,SUM($BV$4:$BZ$8))</f>
        <v>582</v>
      </c>
      <c r="AR30" s="12" t="n">
        <f aca="false" t="array" ref="AR30:AR30">SUM(Imagen!AP28:AT32*$BV$4:$BZ$8)/IF(SUM($BV$4:$BZ$8)=0,1,SUM($BV$4:$BZ$8))</f>
        <v>799</v>
      </c>
      <c r="AS30" s="12" t="n">
        <f aca="false" t="array" ref="AS30:AS30">SUM(Imagen!AQ28:AU32*$BV$4:$BZ$8)/IF(SUM($BV$4:$BZ$8)=0,1,SUM($BV$4:$BZ$8))</f>
        <v>90</v>
      </c>
      <c r="AT30" s="12" t="n">
        <f aca="false" t="array" ref="AT30:AT30">SUM(Imagen!AR28:AV32*$BV$4:$BZ$8)/IF(SUM($BV$4:$BZ$8)=0,1,SUM($BV$4:$BZ$8))</f>
        <v>153</v>
      </c>
      <c r="AU30" s="12" t="n">
        <f aca="false" t="array" ref="AU30:AU30">SUM(Imagen!AS28:AW32*$BV$4:$BZ$8)/IF(SUM($BV$4:$BZ$8)=0,1,SUM($BV$4:$BZ$8))</f>
        <v>-477</v>
      </c>
      <c r="AV30" s="12" t="n">
        <f aca="false" t="array" ref="AV30:AV30">SUM(Imagen!AT28:AX32*$BV$4:$BZ$8)/IF(SUM($BV$4:$BZ$8)=0,1,SUM($BV$4:$BZ$8))</f>
        <v>-100</v>
      </c>
      <c r="AW30" s="12" t="n">
        <f aca="false" t="array" ref="AW30:AW30">SUM(Imagen!AU28:AY32*$BV$4:$BZ$8)/IF(SUM($BV$4:$BZ$8)=0,1,SUM($BV$4:$BZ$8))</f>
        <v>28</v>
      </c>
      <c r="AX30" s="12" t="n">
        <f aca="false" t="array" ref="AX30:AX30">SUM(Imagen!AV28:AZ32*$BV$4:$BZ$8)/IF(SUM($BV$4:$BZ$8)=0,1,SUM($BV$4:$BZ$8))</f>
        <v>-49</v>
      </c>
      <c r="AY30" s="12" t="n">
        <f aca="false" t="array" ref="AY30:AY30">SUM(Imagen!AW28:BA32*$BV$4:$BZ$8)/IF(SUM($BV$4:$BZ$8)=0,1,SUM($BV$4:$BZ$8))</f>
        <v>-44</v>
      </c>
      <c r="AZ30" s="12" t="n">
        <f aca="false" t="array" ref="AZ30:AZ30">SUM(Imagen!AX28:BB32*$BV$4:$BZ$8)/IF(SUM($BV$4:$BZ$8)=0,1,SUM($BV$4:$BZ$8))</f>
        <v>-35</v>
      </c>
      <c r="BA30" s="12" t="n">
        <f aca="false" t="array" ref="BA30:BA30">SUM(Imagen!AY28:BC32*$BV$4:$BZ$8)/IF(SUM($BV$4:$BZ$8)=0,1,SUM($BV$4:$BZ$8))</f>
        <v>49</v>
      </c>
      <c r="BB30" s="12" t="n">
        <f aca="false" t="array" ref="BB30:BB30">SUM(Imagen!AZ28:BD32*$BV$4:$BZ$8)/IF(SUM($BV$4:$BZ$8)=0,1,SUM($BV$4:$BZ$8))</f>
        <v>-20</v>
      </c>
      <c r="BC30" s="12" t="n">
        <f aca="false" t="array" ref="BC30:BC30">SUM(Imagen!BA28:BE32*$BV$4:$BZ$8)/IF(SUM($BV$4:$BZ$8)=0,1,SUM($BV$4:$BZ$8))</f>
        <v>34</v>
      </c>
      <c r="BD30" s="12" t="n">
        <f aca="false" t="array" ref="BD30:BD30">SUM(Imagen!BB28:BF32*$BV$4:$BZ$8)/IF(SUM($BV$4:$BZ$8)=0,1,SUM($BV$4:$BZ$8))</f>
        <v>8081</v>
      </c>
      <c r="BE30" s="12" t="n">
        <f aca="false" t="array" ref="BE30:BE30">SUM(Imagen!BC28:BG32*$BV$4:$BZ$8)/IF(SUM($BV$4:$BZ$8)=0,1,SUM($BV$4:$BZ$8))</f>
        <v>5227</v>
      </c>
      <c r="BF30" s="12" t="n">
        <f aca="false" t="array" ref="BF30:BF30">SUM(Imagen!BD28:BH32*$BV$4:$BZ$8)/IF(SUM($BV$4:$BZ$8)=0,1,SUM($BV$4:$BZ$8))</f>
        <v>-22</v>
      </c>
      <c r="BG30" s="12" t="n">
        <f aca="false" t="array" ref="BG30:BG30">SUM(Imagen!BE28:BI32*$BV$4:$BZ$8)/IF(SUM($BV$4:$BZ$8)=0,1,SUM($BV$4:$BZ$8))</f>
        <v>-7321</v>
      </c>
      <c r="BH30" s="12" t="n">
        <f aca="false" t="array" ref="BH30:BH30">SUM(Imagen!BF28:BJ32*$BV$4:$BZ$8)/IF(SUM($BV$4:$BZ$8)=0,1,SUM($BV$4:$BZ$8))</f>
        <v>-3187</v>
      </c>
      <c r="BI30" s="12" t="n">
        <f aca="false" t="array" ref="BI30:BI30">SUM(Imagen!BG28:BK32*$BV$4:$BZ$8)/IF(SUM($BV$4:$BZ$8)=0,1,SUM($BV$4:$BZ$8))</f>
        <v>-3218</v>
      </c>
      <c r="BJ30" s="12" t="n">
        <f aca="false" t="array" ref="BJ30:BJ30">SUM(Imagen!BH28:BL32*$BV$4:$BZ$8)/IF(SUM($BV$4:$BZ$8)=0,1,SUM($BV$4:$BZ$8))</f>
        <v>-3247</v>
      </c>
      <c r="BK30" s="12" t="n">
        <f aca="false" t="array" ref="BK30:BK30">SUM(Imagen!BI28:BM32*$BV$4:$BZ$8)/IF(SUM($BV$4:$BZ$8)=0,1,SUM($BV$4:$BZ$8))</f>
        <v>-5105</v>
      </c>
      <c r="BL30" s="12" t="n">
        <f aca="false" t="array" ref="BL30:BL30">SUM(Imagen!BJ28:BN32*$BV$4:$BZ$8)/IF(SUM($BV$4:$BZ$8)=0,1,SUM($BV$4:$BZ$8))</f>
        <v>-792</v>
      </c>
      <c r="BM30" s="12" t="n">
        <f aca="false" t="array" ref="BM30:BM30">SUM(Imagen!BK28:BO32*$BV$4:$BZ$8)/IF(SUM($BV$4:$BZ$8)=0,1,SUM($BV$4:$BZ$8))</f>
        <v>-4847</v>
      </c>
      <c r="BN30" s="12" t="n">
        <f aca="false" t="array" ref="BN30:BN30">SUM(Imagen!BL28:BP32*$BV$4:$BZ$8)/IF(SUM($BV$4:$BZ$8)=0,1,SUM($BV$4:$BZ$8))</f>
        <v>-998</v>
      </c>
      <c r="BO30" s="12" t="n">
        <f aca="false" t="array" ref="BO30:BO30">SUM(Imagen!BM28:BQ32*$BV$4:$BZ$8)/IF(SUM($BV$4:$BZ$8)=0,1,SUM($BV$4:$BZ$8))</f>
        <v>-2448</v>
      </c>
      <c r="BP30" s="12" t="n">
        <f aca="false" t="array" ref="BP30:BP30">SUM(Imagen!BN28:BR32*$BV$4:$BZ$8)/IF(SUM($BV$4:$BZ$8)=0,1,SUM($BV$4:$BZ$8))</f>
        <v>-468</v>
      </c>
      <c r="BQ30" s="12" t="n">
        <f aca="false" t="array" ref="BQ30:BQ30">SUM(Imagen!BO28:BS32*$BV$4:$BZ$8)/IF(SUM($BV$4:$BZ$8)=0,1,SUM($BV$4:$BZ$8))</f>
        <v>-350</v>
      </c>
      <c r="BR30" s="13" t="n">
        <f aca="false" t="array" ref="BR30:BR30">SUM(Imagen!BP28:BT32*$BV$4:$BZ$8)/IF(SUM($BV$4:$BZ$8)=0,1,SUM($BV$4:$BZ$8))</f>
        <v>126</v>
      </c>
      <c r="BS30" s="12"/>
      <c r="BT30" s="13"/>
    </row>
    <row r="31" customFormat="false" ht="2.85" hidden="false" customHeight="true" outlineLevel="0" collapsed="false">
      <c r="B31" s="11"/>
      <c r="C31" s="12"/>
      <c r="D31" s="11" t="n">
        <f aca="false" t="array" ref="D31:D31">SUM(Imagen!B29:F33*$BV$4:$BZ$8)/IF(SUM($BV$4:$BZ$8)=0,1,SUM($BV$4:$BZ$8))</f>
        <v>3431</v>
      </c>
      <c r="E31" s="12" t="n">
        <f aca="false" t="array" ref="E31:E31">SUM(Imagen!C29:G33*$BV$4:$BZ$8)/IF(SUM($BV$4:$BZ$8)=0,1,SUM($BV$4:$BZ$8))</f>
        <v>-25</v>
      </c>
      <c r="F31" s="12" t="n">
        <f aca="false" t="array" ref="F31:F31">SUM(Imagen!D29:H33*$BV$4:$BZ$8)/IF(SUM($BV$4:$BZ$8)=0,1,SUM($BV$4:$BZ$8))</f>
        <v>-2612</v>
      </c>
      <c r="G31" s="12" t="n">
        <f aca="false" t="array" ref="G31:G31">SUM(Imagen!E29:I33*$BV$4:$BZ$8)/IF(SUM($BV$4:$BZ$8)=0,1,SUM($BV$4:$BZ$8))</f>
        <v>7030</v>
      </c>
      <c r="H31" s="12" t="n">
        <f aca="false" t="array" ref="H31:H31">SUM(Imagen!F29:J33*$BV$4:$BZ$8)/IF(SUM($BV$4:$BZ$8)=0,1,SUM($BV$4:$BZ$8))</f>
        <v>-721</v>
      </c>
      <c r="I31" s="12" t="n">
        <f aca="false" t="array" ref="I31:I31">SUM(Imagen!G29:K33*$BV$4:$BZ$8)/IF(SUM($BV$4:$BZ$8)=0,1,SUM($BV$4:$BZ$8))</f>
        <v>-8874</v>
      </c>
      <c r="J31" s="12" t="n">
        <f aca="false" t="array" ref="J31:J31">SUM(Imagen!H29:L33*$BV$4:$BZ$8)/IF(SUM($BV$4:$BZ$8)=0,1,SUM($BV$4:$BZ$8))</f>
        <v>16396</v>
      </c>
      <c r="K31" s="12" t="n">
        <f aca="false" t="array" ref="K31:K31">SUM(Imagen!I29:M33*$BV$4:$BZ$8)/IF(SUM($BV$4:$BZ$8)=0,1,SUM($BV$4:$BZ$8))</f>
        <v>2675</v>
      </c>
      <c r="L31" s="12" t="n">
        <f aca="false" t="array" ref="L31:L31">SUM(Imagen!J29:N33*$BV$4:$BZ$8)/IF(SUM($BV$4:$BZ$8)=0,1,SUM($BV$4:$BZ$8))</f>
        <v>-3527</v>
      </c>
      <c r="M31" s="12" t="n">
        <f aca="false" t="array" ref="M31:M31">SUM(Imagen!K29:O33*$BV$4:$BZ$8)/IF(SUM($BV$4:$BZ$8)=0,1,SUM($BV$4:$BZ$8))</f>
        <v>-1972</v>
      </c>
      <c r="N31" s="12" t="n">
        <f aca="false" t="array" ref="N31:N31">SUM(Imagen!L29:P33*$BV$4:$BZ$8)/IF(SUM($BV$4:$BZ$8)=0,1,SUM($BV$4:$BZ$8))</f>
        <v>-257</v>
      </c>
      <c r="O31" s="12" t="n">
        <f aca="false" t="array" ref="O31:O31">SUM(Imagen!M29:Q33*$BV$4:$BZ$8)/IF(SUM($BV$4:$BZ$8)=0,1,SUM($BV$4:$BZ$8))</f>
        <v>-29</v>
      </c>
      <c r="P31" s="12" t="n">
        <f aca="false" t="array" ref="P31:P31">SUM(Imagen!N29:R33*$BV$4:$BZ$8)/IF(SUM($BV$4:$BZ$8)=0,1,SUM($BV$4:$BZ$8))</f>
        <v>18</v>
      </c>
      <c r="Q31" s="12" t="n">
        <f aca="false" t="array" ref="Q31:Q31">SUM(Imagen!O29:S33*$BV$4:$BZ$8)/IF(SUM($BV$4:$BZ$8)=0,1,SUM($BV$4:$BZ$8))</f>
        <v>-147</v>
      </c>
      <c r="R31" s="12" t="n">
        <f aca="false" t="array" ref="R31:R31">SUM(Imagen!P29:T33*$BV$4:$BZ$8)/IF(SUM($BV$4:$BZ$8)=0,1,SUM($BV$4:$BZ$8))</f>
        <v>-20</v>
      </c>
      <c r="S31" s="12" t="n">
        <f aca="false" t="array" ref="S31:S31">SUM(Imagen!Q29:U33*$BV$4:$BZ$8)/IF(SUM($BV$4:$BZ$8)=0,1,SUM($BV$4:$BZ$8))</f>
        <v>199</v>
      </c>
      <c r="T31" s="12" t="n">
        <f aca="false" t="array" ref="T31:T31">SUM(Imagen!R29:V33*$BV$4:$BZ$8)/IF(SUM($BV$4:$BZ$8)=0,1,SUM($BV$4:$BZ$8))</f>
        <v>-2</v>
      </c>
      <c r="U31" s="12" t="n">
        <f aca="false" t="array" ref="U31:U31">SUM(Imagen!S29:W33*$BV$4:$BZ$8)/IF(SUM($BV$4:$BZ$8)=0,1,SUM($BV$4:$BZ$8))</f>
        <v>-50</v>
      </c>
      <c r="V31" s="12" t="n">
        <f aca="false" t="array" ref="V31:V31">SUM(Imagen!T29:X33*$BV$4:$BZ$8)/IF(SUM($BV$4:$BZ$8)=0,1,SUM($BV$4:$BZ$8))</f>
        <v>-33</v>
      </c>
      <c r="W31" s="12" t="n">
        <f aca="false" t="array" ref="W31:W31">SUM(Imagen!U29:Y33*$BV$4:$BZ$8)/IF(SUM($BV$4:$BZ$8)=0,1,SUM($BV$4:$BZ$8))</f>
        <v>-31</v>
      </c>
      <c r="X31" s="12" t="n">
        <f aca="false" t="array" ref="X31:X31">SUM(Imagen!V29:Z33*$BV$4:$BZ$8)/IF(SUM($BV$4:$BZ$8)=0,1,SUM($BV$4:$BZ$8))</f>
        <v>-142</v>
      </c>
      <c r="Y31" s="12" t="n">
        <f aca="false" t="array" ref="Y31:Y31">SUM(Imagen!W29:AA33*$BV$4:$BZ$8)/IF(SUM($BV$4:$BZ$8)=0,1,SUM($BV$4:$BZ$8))</f>
        <v>-78</v>
      </c>
      <c r="Z31" s="12" t="n">
        <f aca="false" t="array" ref="Z31:Z31">SUM(Imagen!X29:AB33*$BV$4:$BZ$8)/IF(SUM($BV$4:$BZ$8)=0,1,SUM($BV$4:$BZ$8))</f>
        <v>61</v>
      </c>
      <c r="AA31" s="12" t="n">
        <f aca="false" t="array" ref="AA31:AA31">SUM(Imagen!Y29:AC33*$BV$4:$BZ$8)/IF(SUM($BV$4:$BZ$8)=0,1,SUM($BV$4:$BZ$8))</f>
        <v>-66</v>
      </c>
      <c r="AB31" s="12" t="n">
        <f aca="false" t="array" ref="AB31:AB31">SUM(Imagen!Z29:AD33*$BV$4:$BZ$8)/IF(SUM($BV$4:$BZ$8)=0,1,SUM($BV$4:$BZ$8))</f>
        <v>-59</v>
      </c>
      <c r="AC31" s="12" t="n">
        <f aca="false" t="array" ref="AC31:AC31">SUM(Imagen!AA29:AE33*$BV$4:$BZ$8)/IF(SUM($BV$4:$BZ$8)=0,1,SUM($BV$4:$BZ$8))</f>
        <v>-28</v>
      </c>
      <c r="AD31" s="12" t="n">
        <f aca="false" t="array" ref="AD31:AD31">SUM(Imagen!AB29:AF33*$BV$4:$BZ$8)/IF(SUM($BV$4:$BZ$8)=0,1,SUM($BV$4:$BZ$8))</f>
        <v>-37</v>
      </c>
      <c r="AE31" s="12" t="n">
        <f aca="false" t="array" ref="AE31:AE31">SUM(Imagen!AC29:AG33*$BV$4:$BZ$8)/IF(SUM($BV$4:$BZ$8)=0,1,SUM($BV$4:$BZ$8))</f>
        <v>-26</v>
      </c>
      <c r="AF31" s="12" t="n">
        <f aca="false" t="array" ref="AF31:AF31">SUM(Imagen!AD29:AH33*$BV$4:$BZ$8)/IF(SUM($BV$4:$BZ$8)=0,1,SUM($BV$4:$BZ$8))</f>
        <v>-62</v>
      </c>
      <c r="AG31" s="12" t="n">
        <f aca="false" t="array" ref="AG31:AG31">SUM(Imagen!AE29:AI33*$BV$4:$BZ$8)/IF(SUM($BV$4:$BZ$8)=0,1,SUM($BV$4:$BZ$8))</f>
        <v>-96</v>
      </c>
      <c r="AH31" s="12" t="n">
        <f aca="false" t="array" ref="AH31:AH31">SUM(Imagen!AF29:AJ33*$BV$4:$BZ$8)/IF(SUM($BV$4:$BZ$8)=0,1,SUM($BV$4:$BZ$8))</f>
        <v>15</v>
      </c>
      <c r="AI31" s="12" t="n">
        <f aca="false" t="array" ref="AI31:AI31">SUM(Imagen!AG29:AK33*$BV$4:$BZ$8)/IF(SUM($BV$4:$BZ$8)=0,1,SUM($BV$4:$BZ$8))</f>
        <v>166</v>
      </c>
      <c r="AJ31" s="12" t="n">
        <f aca="false" t="array" ref="AJ31:AJ31">SUM(Imagen!AH29:AL33*$BV$4:$BZ$8)/IF(SUM($BV$4:$BZ$8)=0,1,SUM($BV$4:$BZ$8))</f>
        <v>-116</v>
      </c>
      <c r="AK31" s="12" t="n">
        <f aca="false" t="array" ref="AK31:AK31">SUM(Imagen!AI29:AM33*$BV$4:$BZ$8)/IF(SUM($BV$4:$BZ$8)=0,1,SUM($BV$4:$BZ$8))</f>
        <v>-33</v>
      </c>
      <c r="AL31" s="12" t="n">
        <f aca="false" t="array" ref="AL31:AL31">SUM(Imagen!AJ29:AN33*$BV$4:$BZ$8)/IF(SUM($BV$4:$BZ$8)=0,1,SUM($BV$4:$BZ$8))</f>
        <v>-328</v>
      </c>
      <c r="AM31" s="12" t="n">
        <f aca="false" t="array" ref="AM31:AM31">SUM(Imagen!AK29:AO33*$BV$4:$BZ$8)/IF(SUM($BV$4:$BZ$8)=0,1,SUM($BV$4:$BZ$8))</f>
        <v>-234</v>
      </c>
      <c r="AN31" s="12" t="n">
        <f aca="false" t="array" ref="AN31:AN31">SUM(Imagen!AL29:AP33*$BV$4:$BZ$8)/IF(SUM($BV$4:$BZ$8)=0,1,SUM($BV$4:$BZ$8))</f>
        <v>-197</v>
      </c>
      <c r="AO31" s="12" t="n">
        <f aca="false" t="array" ref="AO31:AO31">SUM(Imagen!AM29:AQ33*$BV$4:$BZ$8)/IF(SUM($BV$4:$BZ$8)=0,1,SUM($BV$4:$BZ$8))</f>
        <v>-209</v>
      </c>
      <c r="AP31" s="12" t="n">
        <f aca="false" t="array" ref="AP31:AP31">SUM(Imagen!AN29:AR33*$BV$4:$BZ$8)/IF(SUM($BV$4:$BZ$8)=0,1,SUM($BV$4:$BZ$8))</f>
        <v>-528</v>
      </c>
      <c r="AQ31" s="12" t="n">
        <f aca="false" t="array" ref="AQ31:AQ31">SUM(Imagen!AO29:AS33*$BV$4:$BZ$8)/IF(SUM($BV$4:$BZ$8)=0,1,SUM($BV$4:$BZ$8))</f>
        <v>-472</v>
      </c>
      <c r="AR31" s="12" t="n">
        <f aca="false" t="array" ref="AR31:AR31">SUM(Imagen!AP29:AT33*$BV$4:$BZ$8)/IF(SUM($BV$4:$BZ$8)=0,1,SUM($BV$4:$BZ$8))</f>
        <v>-341</v>
      </c>
      <c r="AS31" s="12" t="n">
        <f aca="false" t="array" ref="AS31:AS31">SUM(Imagen!AQ29:AU33*$BV$4:$BZ$8)/IF(SUM($BV$4:$BZ$8)=0,1,SUM($BV$4:$BZ$8))</f>
        <v>-528</v>
      </c>
      <c r="AT31" s="12" t="n">
        <f aca="false" t="array" ref="AT31:AT31">SUM(Imagen!AR29:AV33*$BV$4:$BZ$8)/IF(SUM($BV$4:$BZ$8)=0,1,SUM($BV$4:$BZ$8))</f>
        <v>-615</v>
      </c>
      <c r="AU31" s="12" t="n">
        <f aca="false" t="array" ref="AU31:AU31">SUM(Imagen!AS29:AW33*$BV$4:$BZ$8)/IF(SUM($BV$4:$BZ$8)=0,1,SUM($BV$4:$BZ$8))</f>
        <v>-174</v>
      </c>
      <c r="AV31" s="12" t="n">
        <f aca="false" t="array" ref="AV31:AV31">SUM(Imagen!AT29:AX33*$BV$4:$BZ$8)/IF(SUM($BV$4:$BZ$8)=0,1,SUM($BV$4:$BZ$8))</f>
        <v>-44</v>
      </c>
      <c r="AW31" s="12" t="n">
        <f aca="false" t="array" ref="AW31:AW31">SUM(Imagen!AU29:AY33*$BV$4:$BZ$8)/IF(SUM($BV$4:$BZ$8)=0,1,SUM($BV$4:$BZ$8))</f>
        <v>-122</v>
      </c>
      <c r="AX31" s="12" t="n">
        <f aca="false" t="array" ref="AX31:AX31">SUM(Imagen!AV29:AZ33*$BV$4:$BZ$8)/IF(SUM($BV$4:$BZ$8)=0,1,SUM($BV$4:$BZ$8))</f>
        <v>-112</v>
      </c>
      <c r="AY31" s="12" t="n">
        <f aca="false" t="array" ref="AY31:AY31">SUM(Imagen!AW29:BA33*$BV$4:$BZ$8)/IF(SUM($BV$4:$BZ$8)=0,1,SUM($BV$4:$BZ$8))</f>
        <v>-137</v>
      </c>
      <c r="AZ31" s="12" t="n">
        <f aca="false" t="array" ref="AZ31:AZ31">SUM(Imagen!AX29:BB33*$BV$4:$BZ$8)/IF(SUM($BV$4:$BZ$8)=0,1,SUM($BV$4:$BZ$8))</f>
        <v>-8</v>
      </c>
      <c r="BA31" s="12" t="n">
        <f aca="false" t="array" ref="BA31:BA31">SUM(Imagen!AY29:BC33*$BV$4:$BZ$8)/IF(SUM($BV$4:$BZ$8)=0,1,SUM($BV$4:$BZ$8))</f>
        <v>82</v>
      </c>
      <c r="BB31" s="12" t="n">
        <f aca="false" t="array" ref="BB31:BB31">SUM(Imagen!AZ29:BD33*$BV$4:$BZ$8)/IF(SUM($BV$4:$BZ$8)=0,1,SUM($BV$4:$BZ$8))</f>
        <v>18</v>
      </c>
      <c r="BC31" s="12" t="n">
        <f aca="false" t="array" ref="BC31:BC31">SUM(Imagen!BA29:BE33*$BV$4:$BZ$8)/IF(SUM($BV$4:$BZ$8)=0,1,SUM($BV$4:$BZ$8))</f>
        <v>-67</v>
      </c>
      <c r="BD31" s="12" t="n">
        <f aca="false" t="array" ref="BD31:BD31">SUM(Imagen!BB29:BF33*$BV$4:$BZ$8)/IF(SUM($BV$4:$BZ$8)=0,1,SUM($BV$4:$BZ$8))</f>
        <v>64</v>
      </c>
      <c r="BE31" s="12" t="n">
        <f aca="false" t="array" ref="BE31:BE31">SUM(Imagen!BC29:BG33*$BV$4:$BZ$8)/IF(SUM($BV$4:$BZ$8)=0,1,SUM($BV$4:$BZ$8))</f>
        <v>7036</v>
      </c>
      <c r="BF31" s="12" t="n">
        <f aca="false" t="array" ref="BF31:BF31">SUM(Imagen!BD29:BH33*$BV$4:$BZ$8)/IF(SUM($BV$4:$BZ$8)=0,1,SUM($BV$4:$BZ$8))</f>
        <v>4054</v>
      </c>
      <c r="BG31" s="12" t="n">
        <f aca="false" t="array" ref="BG31:BG31">SUM(Imagen!BE29:BI33*$BV$4:$BZ$8)/IF(SUM($BV$4:$BZ$8)=0,1,SUM($BV$4:$BZ$8))</f>
        <v>-2690</v>
      </c>
      <c r="BH31" s="12" t="n">
        <f aca="false" t="array" ref="BH31:BH31">SUM(Imagen!BF29:BJ33*$BV$4:$BZ$8)/IF(SUM($BV$4:$BZ$8)=0,1,SUM($BV$4:$BZ$8))</f>
        <v>-5704</v>
      </c>
      <c r="BI31" s="12" t="n">
        <f aca="false" t="array" ref="BI31:BI31">SUM(Imagen!BG29:BK33*$BV$4:$BZ$8)/IF(SUM($BV$4:$BZ$8)=0,1,SUM($BV$4:$BZ$8))</f>
        <v>-5343</v>
      </c>
      <c r="BJ31" s="12" t="n">
        <f aca="false" t="array" ref="BJ31:BJ31">SUM(Imagen!BH29:BL33*$BV$4:$BZ$8)/IF(SUM($BV$4:$BZ$8)=0,1,SUM($BV$4:$BZ$8))</f>
        <v>-8179</v>
      </c>
      <c r="BK31" s="12" t="n">
        <f aca="false" t="array" ref="BK31:BK31">SUM(Imagen!BI29:BM33*$BV$4:$BZ$8)/IF(SUM($BV$4:$BZ$8)=0,1,SUM($BV$4:$BZ$8))</f>
        <v>-1941</v>
      </c>
      <c r="BL31" s="12" t="n">
        <f aca="false" t="array" ref="BL31:BL31">SUM(Imagen!BJ29:BN33*$BV$4:$BZ$8)/IF(SUM($BV$4:$BZ$8)=0,1,SUM($BV$4:$BZ$8))</f>
        <v>-1043</v>
      </c>
      <c r="BM31" s="12" t="n">
        <f aca="false" t="array" ref="BM31:BM31">SUM(Imagen!BK29:BO33*$BV$4:$BZ$8)/IF(SUM($BV$4:$BZ$8)=0,1,SUM($BV$4:$BZ$8))</f>
        <v>2061</v>
      </c>
      <c r="BN31" s="12" t="n">
        <f aca="false" t="array" ref="BN31:BN31">SUM(Imagen!BL29:BP33*$BV$4:$BZ$8)/IF(SUM($BV$4:$BZ$8)=0,1,SUM($BV$4:$BZ$8))</f>
        <v>3250</v>
      </c>
      <c r="BO31" s="12" t="n">
        <f aca="false" t="array" ref="BO31:BO31">SUM(Imagen!BM29:BQ33*$BV$4:$BZ$8)/IF(SUM($BV$4:$BZ$8)=0,1,SUM($BV$4:$BZ$8))</f>
        <v>-689</v>
      </c>
      <c r="BP31" s="12" t="n">
        <f aca="false" t="array" ref="BP31:BP31">SUM(Imagen!BN29:BR33*$BV$4:$BZ$8)/IF(SUM($BV$4:$BZ$8)=0,1,SUM($BV$4:$BZ$8))</f>
        <v>-1902</v>
      </c>
      <c r="BQ31" s="12" t="n">
        <f aca="false" t="array" ref="BQ31:BQ31">SUM(Imagen!BO29:BS33*$BV$4:$BZ$8)/IF(SUM($BV$4:$BZ$8)=0,1,SUM($BV$4:$BZ$8))</f>
        <v>333</v>
      </c>
      <c r="BR31" s="13" t="n">
        <f aca="false" t="array" ref="BR31:BR31">SUM(Imagen!BP29:BT33*$BV$4:$BZ$8)/IF(SUM($BV$4:$BZ$8)=0,1,SUM($BV$4:$BZ$8))</f>
        <v>-191</v>
      </c>
      <c r="BS31" s="12"/>
      <c r="BT31" s="13"/>
    </row>
    <row r="32" customFormat="false" ht="2.85" hidden="false" customHeight="true" outlineLevel="0" collapsed="false">
      <c r="B32" s="11"/>
      <c r="C32" s="12"/>
      <c r="D32" s="11" t="n">
        <f aca="false" t="array" ref="D32:D32">SUM(Imagen!B30:F34*$BV$4:$BZ$8)/IF(SUM($BV$4:$BZ$8)=0,1,SUM($BV$4:$BZ$8))</f>
        <v>-1315</v>
      </c>
      <c r="E32" s="12" t="n">
        <f aca="false" t="array" ref="E32:E32">SUM(Imagen!C30:G34*$BV$4:$BZ$8)/IF(SUM($BV$4:$BZ$8)=0,1,SUM($BV$4:$BZ$8))</f>
        <v>-2930</v>
      </c>
      <c r="F32" s="12" t="n">
        <f aca="false" t="array" ref="F32:F32">SUM(Imagen!D30:H34*$BV$4:$BZ$8)/IF(SUM($BV$4:$BZ$8)=0,1,SUM($BV$4:$BZ$8))</f>
        <v>-7446</v>
      </c>
      <c r="G32" s="12" t="n">
        <f aca="false" t="array" ref="G32:G32">SUM(Imagen!E30:I34*$BV$4:$BZ$8)/IF(SUM($BV$4:$BZ$8)=0,1,SUM($BV$4:$BZ$8))</f>
        <v>4367</v>
      </c>
      <c r="H32" s="12" t="n">
        <f aca="false" t="array" ref="H32:H32">SUM(Imagen!F30:J34*$BV$4:$BZ$8)/IF(SUM($BV$4:$BZ$8)=0,1,SUM($BV$4:$BZ$8))</f>
        <v>-3084</v>
      </c>
      <c r="I32" s="12" t="n">
        <f aca="false" t="array" ref="I32:I32">SUM(Imagen!G30:K34*$BV$4:$BZ$8)/IF(SUM($BV$4:$BZ$8)=0,1,SUM($BV$4:$BZ$8))</f>
        <v>-1807</v>
      </c>
      <c r="J32" s="12" t="n">
        <f aca="false" t="array" ref="J32:J32">SUM(Imagen!H30:L34*$BV$4:$BZ$8)/IF(SUM($BV$4:$BZ$8)=0,1,SUM($BV$4:$BZ$8))</f>
        <v>11941</v>
      </c>
      <c r="K32" s="12" t="n">
        <f aca="false" t="array" ref="K32:K32">SUM(Imagen!I30:M34*$BV$4:$BZ$8)/IF(SUM($BV$4:$BZ$8)=0,1,SUM($BV$4:$BZ$8))</f>
        <v>178</v>
      </c>
      <c r="L32" s="12" t="n">
        <f aca="false" t="array" ref="L32:L32">SUM(Imagen!J30:N34*$BV$4:$BZ$8)/IF(SUM($BV$4:$BZ$8)=0,1,SUM($BV$4:$BZ$8))</f>
        <v>-4570</v>
      </c>
      <c r="M32" s="12" t="n">
        <f aca="false" t="array" ref="M32:M32">SUM(Imagen!K30:O34*$BV$4:$BZ$8)/IF(SUM($BV$4:$BZ$8)=0,1,SUM($BV$4:$BZ$8))</f>
        <v>-678</v>
      </c>
      <c r="N32" s="12" t="n">
        <f aca="false" t="array" ref="N32:N32">SUM(Imagen!L30:P34*$BV$4:$BZ$8)/IF(SUM($BV$4:$BZ$8)=0,1,SUM($BV$4:$BZ$8))</f>
        <v>-182</v>
      </c>
      <c r="O32" s="12" t="n">
        <f aca="false" t="array" ref="O32:O32">SUM(Imagen!M30:Q34*$BV$4:$BZ$8)/IF(SUM($BV$4:$BZ$8)=0,1,SUM($BV$4:$BZ$8))</f>
        <v>-40</v>
      </c>
      <c r="P32" s="12" t="n">
        <f aca="false" t="array" ref="P32:P32">SUM(Imagen!N30:R34*$BV$4:$BZ$8)/IF(SUM($BV$4:$BZ$8)=0,1,SUM($BV$4:$BZ$8))</f>
        <v>18</v>
      </c>
      <c r="Q32" s="12" t="n">
        <f aca="false" t="array" ref="Q32:Q32">SUM(Imagen!O30:S34*$BV$4:$BZ$8)/IF(SUM($BV$4:$BZ$8)=0,1,SUM($BV$4:$BZ$8))</f>
        <v>9</v>
      </c>
      <c r="R32" s="12" t="n">
        <f aca="false" t="array" ref="R32:R32">SUM(Imagen!P30:T34*$BV$4:$BZ$8)/IF(SUM($BV$4:$BZ$8)=0,1,SUM($BV$4:$BZ$8))</f>
        <v>-120</v>
      </c>
      <c r="S32" s="12" t="n">
        <f aca="false" t="array" ref="S32:S32">SUM(Imagen!Q30:U34*$BV$4:$BZ$8)/IF(SUM($BV$4:$BZ$8)=0,1,SUM($BV$4:$BZ$8))</f>
        <v>47</v>
      </c>
      <c r="T32" s="12" t="n">
        <f aca="false" t="array" ref="T32:T32">SUM(Imagen!R30:V34*$BV$4:$BZ$8)/IF(SUM($BV$4:$BZ$8)=0,1,SUM($BV$4:$BZ$8))</f>
        <v>-73</v>
      </c>
      <c r="U32" s="12" t="n">
        <f aca="false" t="array" ref="U32:U32">SUM(Imagen!S30:W34*$BV$4:$BZ$8)/IF(SUM($BV$4:$BZ$8)=0,1,SUM($BV$4:$BZ$8))</f>
        <v>-18</v>
      </c>
      <c r="V32" s="12" t="n">
        <f aca="false" t="array" ref="V32:V32">SUM(Imagen!T30:X34*$BV$4:$BZ$8)/IF(SUM($BV$4:$BZ$8)=0,1,SUM($BV$4:$BZ$8))</f>
        <v>60</v>
      </c>
      <c r="W32" s="12" t="n">
        <f aca="false" t="array" ref="W32:W32">SUM(Imagen!U30:Y34*$BV$4:$BZ$8)/IF(SUM($BV$4:$BZ$8)=0,1,SUM($BV$4:$BZ$8))</f>
        <v>60</v>
      </c>
      <c r="X32" s="12" t="n">
        <f aca="false" t="array" ref="X32:X32">SUM(Imagen!V30:Z34*$BV$4:$BZ$8)/IF(SUM($BV$4:$BZ$8)=0,1,SUM($BV$4:$BZ$8))</f>
        <v>4</v>
      </c>
      <c r="Y32" s="12" t="n">
        <f aca="false" t="array" ref="Y32:Y32">SUM(Imagen!W30:AA34*$BV$4:$BZ$8)/IF(SUM($BV$4:$BZ$8)=0,1,SUM($BV$4:$BZ$8))</f>
        <v>-199</v>
      </c>
      <c r="Z32" s="12" t="n">
        <f aca="false" t="array" ref="Z32:Z32">SUM(Imagen!X30:AB34*$BV$4:$BZ$8)/IF(SUM($BV$4:$BZ$8)=0,1,SUM($BV$4:$BZ$8))</f>
        <v>-168</v>
      </c>
      <c r="AA32" s="12" t="n">
        <f aca="false" t="array" ref="AA32:AA32">SUM(Imagen!Y30:AC34*$BV$4:$BZ$8)/IF(SUM($BV$4:$BZ$8)=0,1,SUM($BV$4:$BZ$8))</f>
        <v>-49</v>
      </c>
      <c r="AB32" s="12" t="n">
        <f aca="false" t="array" ref="AB32:AB32">SUM(Imagen!Z30:AD34*$BV$4:$BZ$8)/IF(SUM($BV$4:$BZ$8)=0,1,SUM($BV$4:$BZ$8))</f>
        <v>11</v>
      </c>
      <c r="AC32" s="12" t="n">
        <f aca="false" t="array" ref="AC32:AC32">SUM(Imagen!AA30:AE34*$BV$4:$BZ$8)/IF(SUM($BV$4:$BZ$8)=0,1,SUM($BV$4:$BZ$8))</f>
        <v>-18</v>
      </c>
      <c r="AD32" s="12" t="n">
        <f aca="false" t="array" ref="AD32:AD32">SUM(Imagen!AB30:AF34*$BV$4:$BZ$8)/IF(SUM($BV$4:$BZ$8)=0,1,SUM($BV$4:$BZ$8))</f>
        <v>-10</v>
      </c>
      <c r="AE32" s="12" t="n">
        <f aca="false" t="array" ref="AE32:AE32">SUM(Imagen!AC30:AG34*$BV$4:$BZ$8)/IF(SUM($BV$4:$BZ$8)=0,1,SUM($BV$4:$BZ$8))</f>
        <v>-1</v>
      </c>
      <c r="AF32" s="12" t="n">
        <f aca="false" t="array" ref="AF32:AF32">SUM(Imagen!AD30:AH34*$BV$4:$BZ$8)/IF(SUM($BV$4:$BZ$8)=0,1,SUM($BV$4:$BZ$8))</f>
        <v>-14</v>
      </c>
      <c r="AG32" s="12" t="n">
        <f aca="false" t="array" ref="AG32:AG32">SUM(Imagen!AE30:AI34*$BV$4:$BZ$8)/IF(SUM($BV$4:$BZ$8)=0,1,SUM($BV$4:$BZ$8))</f>
        <v>-119</v>
      </c>
      <c r="AH32" s="12" t="n">
        <f aca="false" t="array" ref="AH32:AH32">SUM(Imagen!AF30:AJ34*$BV$4:$BZ$8)/IF(SUM($BV$4:$BZ$8)=0,1,SUM($BV$4:$BZ$8))</f>
        <v>-96</v>
      </c>
      <c r="AI32" s="12" t="n">
        <f aca="false" t="array" ref="AI32:AI32">SUM(Imagen!AG30:AK34*$BV$4:$BZ$8)/IF(SUM($BV$4:$BZ$8)=0,1,SUM($BV$4:$BZ$8))</f>
        <v>207</v>
      </c>
      <c r="AJ32" s="12" t="n">
        <f aca="false" t="array" ref="AJ32:AJ32">SUM(Imagen!AH30:AL34*$BV$4:$BZ$8)/IF(SUM($BV$4:$BZ$8)=0,1,SUM($BV$4:$BZ$8))</f>
        <v>182</v>
      </c>
      <c r="AK32" s="12" t="n">
        <f aca="false" t="array" ref="AK32:AK32">SUM(Imagen!AI30:AM34*$BV$4:$BZ$8)/IF(SUM($BV$4:$BZ$8)=0,1,SUM($BV$4:$BZ$8))</f>
        <v>207</v>
      </c>
      <c r="AL32" s="12" t="n">
        <f aca="false" t="array" ref="AL32:AL32">SUM(Imagen!AJ30:AN34*$BV$4:$BZ$8)/IF(SUM($BV$4:$BZ$8)=0,1,SUM($BV$4:$BZ$8))</f>
        <v>-133</v>
      </c>
      <c r="AM32" s="12" t="n">
        <f aca="false" t="array" ref="AM32:AM32">SUM(Imagen!AK30:AO34*$BV$4:$BZ$8)/IF(SUM($BV$4:$BZ$8)=0,1,SUM($BV$4:$BZ$8))</f>
        <v>-404</v>
      </c>
      <c r="AN32" s="12" t="n">
        <f aca="false" t="array" ref="AN32:AN32">SUM(Imagen!AL30:AP34*$BV$4:$BZ$8)/IF(SUM($BV$4:$BZ$8)=0,1,SUM($BV$4:$BZ$8))</f>
        <v>-248</v>
      </c>
      <c r="AO32" s="12" t="n">
        <f aca="false" t="array" ref="AO32:AO32">SUM(Imagen!AM30:AQ34*$BV$4:$BZ$8)/IF(SUM($BV$4:$BZ$8)=0,1,SUM($BV$4:$BZ$8))</f>
        <v>-208</v>
      </c>
      <c r="AP32" s="12" t="n">
        <f aca="false" t="array" ref="AP32:AP32">SUM(Imagen!AN30:AR34*$BV$4:$BZ$8)/IF(SUM($BV$4:$BZ$8)=0,1,SUM($BV$4:$BZ$8))</f>
        <v>-502</v>
      </c>
      <c r="AQ32" s="12" t="n">
        <f aca="false" t="array" ref="AQ32:AQ32">SUM(Imagen!AO30:AS34*$BV$4:$BZ$8)/IF(SUM($BV$4:$BZ$8)=0,1,SUM($BV$4:$BZ$8))</f>
        <v>-439</v>
      </c>
      <c r="AR32" s="12" t="n">
        <f aca="false" t="array" ref="AR32:AR32">SUM(Imagen!AP30:AT34*$BV$4:$BZ$8)/IF(SUM($BV$4:$BZ$8)=0,1,SUM($BV$4:$BZ$8))</f>
        <v>-109</v>
      </c>
      <c r="AS32" s="12" t="n">
        <f aca="false" t="array" ref="AS32:AS32">SUM(Imagen!AQ30:AU34*$BV$4:$BZ$8)/IF(SUM($BV$4:$BZ$8)=0,1,SUM($BV$4:$BZ$8))</f>
        <v>49</v>
      </c>
      <c r="AT32" s="12" t="n">
        <f aca="false" t="array" ref="AT32:AT32">SUM(Imagen!AR30:AV34*$BV$4:$BZ$8)/IF(SUM($BV$4:$BZ$8)=0,1,SUM($BV$4:$BZ$8))</f>
        <v>-209</v>
      </c>
      <c r="AU32" s="12" t="n">
        <f aca="false" t="array" ref="AU32:AU32">SUM(Imagen!AS30:AW34*$BV$4:$BZ$8)/IF(SUM($BV$4:$BZ$8)=0,1,SUM($BV$4:$BZ$8))</f>
        <v>-247</v>
      </c>
      <c r="AV32" s="12" t="n">
        <f aca="false" t="array" ref="AV32:AV32">SUM(Imagen!AT30:AX34*$BV$4:$BZ$8)/IF(SUM($BV$4:$BZ$8)=0,1,SUM($BV$4:$BZ$8))</f>
        <v>-202</v>
      </c>
      <c r="AW32" s="12" t="n">
        <f aca="false" t="array" ref="AW32:AW32">SUM(Imagen!AU30:AY34*$BV$4:$BZ$8)/IF(SUM($BV$4:$BZ$8)=0,1,SUM($BV$4:$BZ$8))</f>
        <v>-175</v>
      </c>
      <c r="AX32" s="12" t="n">
        <f aca="false" t="array" ref="AX32:AX32">SUM(Imagen!AV30:AZ34*$BV$4:$BZ$8)/IF(SUM($BV$4:$BZ$8)=0,1,SUM($BV$4:$BZ$8))</f>
        <v>102</v>
      </c>
      <c r="AY32" s="12" t="n">
        <f aca="false" t="array" ref="AY32:AY32">SUM(Imagen!AW30:BA34*$BV$4:$BZ$8)/IF(SUM($BV$4:$BZ$8)=0,1,SUM($BV$4:$BZ$8))</f>
        <v>138</v>
      </c>
      <c r="AZ32" s="12" t="n">
        <f aca="false" t="array" ref="AZ32:AZ32">SUM(Imagen!AX30:BB34*$BV$4:$BZ$8)/IF(SUM($BV$4:$BZ$8)=0,1,SUM($BV$4:$BZ$8))</f>
        <v>-115</v>
      </c>
      <c r="BA32" s="12" t="n">
        <f aca="false" t="array" ref="BA32:BA32">SUM(Imagen!AY30:BC34*$BV$4:$BZ$8)/IF(SUM($BV$4:$BZ$8)=0,1,SUM($BV$4:$BZ$8))</f>
        <v>-67</v>
      </c>
      <c r="BB32" s="12" t="n">
        <f aca="false" t="array" ref="BB32:BB32">SUM(Imagen!AZ30:BD34*$BV$4:$BZ$8)/IF(SUM($BV$4:$BZ$8)=0,1,SUM($BV$4:$BZ$8))</f>
        <v>308</v>
      </c>
      <c r="BC32" s="12" t="n">
        <f aca="false" t="array" ref="BC32:BC32">SUM(Imagen!BA30:BE34*$BV$4:$BZ$8)/IF(SUM($BV$4:$BZ$8)=0,1,SUM($BV$4:$BZ$8))</f>
        <v>186</v>
      </c>
      <c r="BD32" s="12" t="n">
        <f aca="false" t="array" ref="BD32:BD32">SUM(Imagen!BB30:BF34*$BV$4:$BZ$8)/IF(SUM($BV$4:$BZ$8)=0,1,SUM($BV$4:$BZ$8))</f>
        <v>-131</v>
      </c>
      <c r="BE32" s="12" t="n">
        <f aca="false" t="array" ref="BE32:BE32">SUM(Imagen!BC30:BG34*$BV$4:$BZ$8)/IF(SUM($BV$4:$BZ$8)=0,1,SUM($BV$4:$BZ$8))</f>
        <v>-31</v>
      </c>
      <c r="BF32" s="12" t="n">
        <f aca="false" t="array" ref="BF32:BF32">SUM(Imagen!BD30:BH34*$BV$4:$BZ$8)/IF(SUM($BV$4:$BZ$8)=0,1,SUM($BV$4:$BZ$8))</f>
        <v>4544</v>
      </c>
      <c r="BG32" s="12" t="n">
        <f aca="false" t="array" ref="BG32:BG32">SUM(Imagen!BE30:BI34*$BV$4:$BZ$8)/IF(SUM($BV$4:$BZ$8)=0,1,SUM($BV$4:$BZ$8))</f>
        <v>3201</v>
      </c>
      <c r="BH32" s="12" t="n">
        <f aca="false" t="array" ref="BH32:BH32">SUM(Imagen!BF30:BJ34*$BV$4:$BZ$8)/IF(SUM($BV$4:$BZ$8)=0,1,SUM($BV$4:$BZ$8))</f>
        <v>5863</v>
      </c>
      <c r="BI32" s="12" t="n">
        <f aca="false" t="array" ref="BI32:BI32">SUM(Imagen!BG30:BK34*$BV$4:$BZ$8)/IF(SUM($BV$4:$BZ$8)=0,1,SUM($BV$4:$BZ$8))</f>
        <v>5745</v>
      </c>
      <c r="BJ32" s="12" t="n">
        <f aca="false" t="array" ref="BJ32:BJ32">SUM(Imagen!BH30:BL34*$BV$4:$BZ$8)/IF(SUM($BV$4:$BZ$8)=0,1,SUM($BV$4:$BZ$8))</f>
        <v>9048</v>
      </c>
      <c r="BK32" s="12" t="n">
        <f aca="false" t="array" ref="BK32:BK32">SUM(Imagen!BI30:BM34*$BV$4:$BZ$8)/IF(SUM($BV$4:$BZ$8)=0,1,SUM($BV$4:$BZ$8))</f>
        <v>6021</v>
      </c>
      <c r="BL32" s="12" t="n">
        <f aca="false" t="array" ref="BL32:BL32">SUM(Imagen!BJ30:BN34*$BV$4:$BZ$8)/IF(SUM($BV$4:$BZ$8)=0,1,SUM($BV$4:$BZ$8))</f>
        <v>113</v>
      </c>
      <c r="BM32" s="12" t="n">
        <f aca="false" t="array" ref="BM32:BM32">SUM(Imagen!BK30:BO34*$BV$4:$BZ$8)/IF(SUM($BV$4:$BZ$8)=0,1,SUM($BV$4:$BZ$8))</f>
        <v>-7730</v>
      </c>
      <c r="BN32" s="12" t="n">
        <f aca="false" t="array" ref="BN32:BN32">SUM(Imagen!BL30:BP34*$BV$4:$BZ$8)/IF(SUM($BV$4:$BZ$8)=0,1,SUM($BV$4:$BZ$8))</f>
        <v>942</v>
      </c>
      <c r="BO32" s="12" t="n">
        <f aca="false" t="array" ref="BO32:BO32">SUM(Imagen!BM30:BQ34*$BV$4:$BZ$8)/IF(SUM($BV$4:$BZ$8)=0,1,SUM($BV$4:$BZ$8))</f>
        <v>-1340</v>
      </c>
      <c r="BP32" s="12" t="n">
        <f aca="false" t="array" ref="BP32:BP32">SUM(Imagen!BN30:BR34*$BV$4:$BZ$8)/IF(SUM($BV$4:$BZ$8)=0,1,SUM($BV$4:$BZ$8))</f>
        <v>-2076</v>
      </c>
      <c r="BQ32" s="12" t="n">
        <f aca="false" t="array" ref="BQ32:BQ32">SUM(Imagen!BO30:BS34*$BV$4:$BZ$8)/IF(SUM($BV$4:$BZ$8)=0,1,SUM($BV$4:$BZ$8))</f>
        <v>579</v>
      </c>
      <c r="BR32" s="13" t="n">
        <f aca="false" t="array" ref="BR32:BR32">SUM(Imagen!BP30:BT34*$BV$4:$BZ$8)/IF(SUM($BV$4:$BZ$8)=0,1,SUM($BV$4:$BZ$8))</f>
        <v>-80</v>
      </c>
      <c r="BS32" s="12"/>
      <c r="BT32" s="13"/>
    </row>
    <row r="33" customFormat="false" ht="2.85" hidden="false" customHeight="true" outlineLevel="0" collapsed="false">
      <c r="B33" s="11"/>
      <c r="C33" s="12"/>
      <c r="D33" s="11" t="n">
        <f aca="false" t="array" ref="D33:D33">SUM(Imagen!B31:F35*$BV$4:$BZ$8)/IF(SUM($BV$4:$BZ$8)=0,1,SUM($BV$4:$BZ$8))</f>
        <v>216</v>
      </c>
      <c r="E33" s="12" t="n">
        <f aca="false" t="array" ref="E33:E33">SUM(Imagen!C31:G35*$BV$4:$BZ$8)/IF(SUM($BV$4:$BZ$8)=0,1,SUM($BV$4:$BZ$8))</f>
        <v>-1787</v>
      </c>
      <c r="F33" s="12" t="n">
        <f aca="false" t="array" ref="F33:F33">SUM(Imagen!D31:H35*$BV$4:$BZ$8)/IF(SUM($BV$4:$BZ$8)=0,1,SUM($BV$4:$BZ$8))</f>
        <v>-12178</v>
      </c>
      <c r="G33" s="12" t="n">
        <f aca="false" t="array" ref="G33:G33">SUM(Imagen!E31:I35*$BV$4:$BZ$8)/IF(SUM($BV$4:$BZ$8)=0,1,SUM($BV$4:$BZ$8))</f>
        <v>-1161</v>
      </c>
      <c r="H33" s="12" t="n">
        <f aca="false" t="array" ref="H33:H33">SUM(Imagen!F31:J35*$BV$4:$BZ$8)/IF(SUM($BV$4:$BZ$8)=0,1,SUM($BV$4:$BZ$8))</f>
        <v>2179</v>
      </c>
      <c r="I33" s="12" t="n">
        <f aca="false" t="array" ref="I33:I33">SUM(Imagen!G31:K35*$BV$4:$BZ$8)/IF(SUM($BV$4:$BZ$8)=0,1,SUM($BV$4:$BZ$8))</f>
        <v>8484</v>
      </c>
      <c r="J33" s="12" t="n">
        <f aca="false" t="array" ref="J33:J33">SUM(Imagen!H31:L35*$BV$4:$BZ$8)/IF(SUM($BV$4:$BZ$8)=0,1,SUM($BV$4:$BZ$8))</f>
        <v>11619</v>
      </c>
      <c r="K33" s="12" t="n">
        <f aca="false" t="array" ref="K33:K33">SUM(Imagen!I31:M35*$BV$4:$BZ$8)/IF(SUM($BV$4:$BZ$8)=0,1,SUM($BV$4:$BZ$8))</f>
        <v>-2497</v>
      </c>
      <c r="L33" s="12" t="n">
        <f aca="false" t="array" ref="L33:L33">SUM(Imagen!J31:N35*$BV$4:$BZ$8)/IF(SUM($BV$4:$BZ$8)=0,1,SUM($BV$4:$BZ$8))</f>
        <v>-3555</v>
      </c>
      <c r="M33" s="12" t="n">
        <f aca="false" t="array" ref="M33:M33">SUM(Imagen!K31:O35*$BV$4:$BZ$8)/IF(SUM($BV$4:$BZ$8)=0,1,SUM($BV$4:$BZ$8))</f>
        <v>-469</v>
      </c>
      <c r="N33" s="12" t="n">
        <f aca="false" t="array" ref="N33:N33">SUM(Imagen!L31:P35*$BV$4:$BZ$8)/IF(SUM($BV$4:$BZ$8)=0,1,SUM($BV$4:$BZ$8))</f>
        <v>33</v>
      </c>
      <c r="O33" s="12" t="n">
        <f aca="false" t="array" ref="O33:O33">SUM(Imagen!M31:Q35*$BV$4:$BZ$8)/IF(SUM($BV$4:$BZ$8)=0,1,SUM($BV$4:$BZ$8))</f>
        <v>-25</v>
      </c>
      <c r="P33" s="12" t="n">
        <f aca="false" t="array" ref="P33:P33">SUM(Imagen!N31:R35*$BV$4:$BZ$8)/IF(SUM($BV$4:$BZ$8)=0,1,SUM($BV$4:$BZ$8))</f>
        <v>-3</v>
      </c>
      <c r="Q33" s="12" t="n">
        <f aca="false" t="array" ref="Q33:Q33">SUM(Imagen!O31:S35*$BV$4:$BZ$8)/IF(SUM($BV$4:$BZ$8)=0,1,SUM($BV$4:$BZ$8))</f>
        <v>19</v>
      </c>
      <c r="R33" s="12" t="n">
        <f aca="false" t="array" ref="R33:R33">SUM(Imagen!P31:T35*$BV$4:$BZ$8)/IF(SUM($BV$4:$BZ$8)=0,1,SUM($BV$4:$BZ$8))</f>
        <v>-41</v>
      </c>
      <c r="S33" s="12" t="n">
        <f aca="false" t="array" ref="S33:S33">SUM(Imagen!Q31:U35*$BV$4:$BZ$8)/IF(SUM($BV$4:$BZ$8)=0,1,SUM($BV$4:$BZ$8))</f>
        <v>-78</v>
      </c>
      <c r="T33" s="12" t="n">
        <f aca="false" t="array" ref="T33:T33">SUM(Imagen!R31:V35*$BV$4:$BZ$8)/IF(SUM($BV$4:$BZ$8)=0,1,SUM($BV$4:$BZ$8))</f>
        <v>14</v>
      </c>
      <c r="U33" s="12" t="n">
        <f aca="false" t="array" ref="U33:U33">SUM(Imagen!S31:W35*$BV$4:$BZ$8)/IF(SUM($BV$4:$BZ$8)=0,1,SUM($BV$4:$BZ$8))</f>
        <v>12</v>
      </c>
      <c r="V33" s="12" t="n">
        <f aca="false" t="array" ref="V33:V33">SUM(Imagen!T31:X35*$BV$4:$BZ$8)/IF(SUM($BV$4:$BZ$8)=0,1,SUM($BV$4:$BZ$8))</f>
        <v>59</v>
      </c>
      <c r="W33" s="12" t="n">
        <f aca="false" t="array" ref="W33:W33">SUM(Imagen!U31:Y35*$BV$4:$BZ$8)/IF(SUM($BV$4:$BZ$8)=0,1,SUM($BV$4:$BZ$8))</f>
        <v>-59</v>
      </c>
      <c r="X33" s="12" t="n">
        <f aca="false" t="array" ref="X33:X33">SUM(Imagen!V31:Z35*$BV$4:$BZ$8)/IF(SUM($BV$4:$BZ$8)=0,1,SUM($BV$4:$BZ$8))</f>
        <v>-62</v>
      </c>
      <c r="Y33" s="12" t="n">
        <f aca="false" t="array" ref="Y33:Y33">SUM(Imagen!W31:AA35*$BV$4:$BZ$8)/IF(SUM($BV$4:$BZ$8)=0,1,SUM($BV$4:$BZ$8))</f>
        <v>35</v>
      </c>
      <c r="Z33" s="12" t="n">
        <f aca="false" t="array" ref="Z33:Z33">SUM(Imagen!X31:AB35*$BV$4:$BZ$8)/IF(SUM($BV$4:$BZ$8)=0,1,SUM($BV$4:$BZ$8))</f>
        <v>104</v>
      </c>
      <c r="AA33" s="12" t="n">
        <f aca="false" t="array" ref="AA33:AA33">SUM(Imagen!Y31:AC35*$BV$4:$BZ$8)/IF(SUM($BV$4:$BZ$8)=0,1,SUM($BV$4:$BZ$8))</f>
        <v>-33</v>
      </c>
      <c r="AB33" s="12" t="n">
        <f aca="false" t="array" ref="AB33:AB33">SUM(Imagen!Z31:AD35*$BV$4:$BZ$8)/IF(SUM($BV$4:$BZ$8)=0,1,SUM($BV$4:$BZ$8))</f>
        <v>-67</v>
      </c>
      <c r="AC33" s="12" t="n">
        <f aca="false" t="array" ref="AC33:AC33">SUM(Imagen!AA31:AE35*$BV$4:$BZ$8)/IF(SUM($BV$4:$BZ$8)=0,1,SUM($BV$4:$BZ$8))</f>
        <v>-61</v>
      </c>
      <c r="AD33" s="12" t="n">
        <f aca="false" t="array" ref="AD33:AD33">SUM(Imagen!AB31:AF35*$BV$4:$BZ$8)/IF(SUM($BV$4:$BZ$8)=0,1,SUM($BV$4:$BZ$8))</f>
        <v>-48</v>
      </c>
      <c r="AE33" s="12" t="n">
        <f aca="false" t="array" ref="AE33:AE33">SUM(Imagen!AC31:AG35*$BV$4:$BZ$8)/IF(SUM($BV$4:$BZ$8)=0,1,SUM($BV$4:$BZ$8))</f>
        <v>-30</v>
      </c>
      <c r="AF33" s="12" t="n">
        <f aca="false" t="array" ref="AF33:AF33">SUM(Imagen!AD31:AH35*$BV$4:$BZ$8)/IF(SUM($BV$4:$BZ$8)=0,1,SUM($BV$4:$BZ$8))</f>
        <v>-15</v>
      </c>
      <c r="AG33" s="12" t="n">
        <f aca="false" t="array" ref="AG33:AG33">SUM(Imagen!AE31:AI35*$BV$4:$BZ$8)/IF(SUM($BV$4:$BZ$8)=0,1,SUM($BV$4:$BZ$8))</f>
        <v>-48</v>
      </c>
      <c r="AH33" s="12" t="n">
        <f aca="false" t="array" ref="AH33:AH33">SUM(Imagen!AF31:AJ35*$BV$4:$BZ$8)/IF(SUM($BV$4:$BZ$8)=0,1,SUM($BV$4:$BZ$8))</f>
        <v>-113</v>
      </c>
      <c r="AI33" s="12" t="n">
        <f aca="false" t="array" ref="AI33:AI33">SUM(Imagen!AG31:AK35*$BV$4:$BZ$8)/IF(SUM($BV$4:$BZ$8)=0,1,SUM($BV$4:$BZ$8))</f>
        <v>-158</v>
      </c>
      <c r="AJ33" s="12" t="n">
        <f aca="false" t="array" ref="AJ33:AJ33">SUM(Imagen!AH31:AL35*$BV$4:$BZ$8)/IF(SUM($BV$4:$BZ$8)=0,1,SUM($BV$4:$BZ$8))</f>
        <v>-135</v>
      </c>
      <c r="AK33" s="12" t="n">
        <f aca="false" t="array" ref="AK33:AK33">SUM(Imagen!AI31:AM35*$BV$4:$BZ$8)/IF(SUM($BV$4:$BZ$8)=0,1,SUM($BV$4:$BZ$8))</f>
        <v>-104</v>
      </c>
      <c r="AL33" s="12" t="n">
        <f aca="false" t="array" ref="AL33:AL33">SUM(Imagen!AJ31:AN35*$BV$4:$BZ$8)/IF(SUM($BV$4:$BZ$8)=0,1,SUM($BV$4:$BZ$8))</f>
        <v>-162</v>
      </c>
      <c r="AM33" s="12" t="n">
        <f aca="false" t="array" ref="AM33:AM33">SUM(Imagen!AK31:AO35*$BV$4:$BZ$8)/IF(SUM($BV$4:$BZ$8)=0,1,SUM($BV$4:$BZ$8))</f>
        <v>-185</v>
      </c>
      <c r="AN33" s="12" t="n">
        <f aca="false" t="array" ref="AN33:AN33">SUM(Imagen!AL31:AP35*$BV$4:$BZ$8)/IF(SUM($BV$4:$BZ$8)=0,1,SUM($BV$4:$BZ$8))</f>
        <v>-179</v>
      </c>
      <c r="AO33" s="12" t="n">
        <f aca="false" t="array" ref="AO33:AO33">SUM(Imagen!AM31:AQ35*$BV$4:$BZ$8)/IF(SUM($BV$4:$BZ$8)=0,1,SUM($BV$4:$BZ$8))</f>
        <v>112</v>
      </c>
      <c r="AP33" s="12" t="n">
        <f aca="false" t="array" ref="AP33:AP33">SUM(Imagen!AN31:AR35*$BV$4:$BZ$8)/IF(SUM($BV$4:$BZ$8)=0,1,SUM($BV$4:$BZ$8))</f>
        <v>39</v>
      </c>
      <c r="AQ33" s="12" t="n">
        <f aca="false" t="array" ref="AQ33:AQ33">SUM(Imagen!AO31:AS35*$BV$4:$BZ$8)/IF(SUM($BV$4:$BZ$8)=0,1,SUM($BV$4:$BZ$8))</f>
        <v>-62</v>
      </c>
      <c r="AR33" s="12" t="n">
        <f aca="false" t="array" ref="AR33:AR33">SUM(Imagen!AP31:AT35*$BV$4:$BZ$8)/IF(SUM($BV$4:$BZ$8)=0,1,SUM($BV$4:$BZ$8))</f>
        <v>32</v>
      </c>
      <c r="AS33" s="12" t="n">
        <f aca="false" t="array" ref="AS33:AS33">SUM(Imagen!AQ31:AU35*$BV$4:$BZ$8)/IF(SUM($BV$4:$BZ$8)=0,1,SUM($BV$4:$BZ$8))</f>
        <v>60</v>
      </c>
      <c r="AT33" s="12" t="n">
        <f aca="false" t="array" ref="AT33:AT33">SUM(Imagen!AR31:AV35*$BV$4:$BZ$8)/IF(SUM($BV$4:$BZ$8)=0,1,SUM($BV$4:$BZ$8))</f>
        <v>61</v>
      </c>
      <c r="AU33" s="12" t="n">
        <f aca="false" t="array" ref="AU33:AU33">SUM(Imagen!AS31:AW35*$BV$4:$BZ$8)/IF(SUM($BV$4:$BZ$8)=0,1,SUM($BV$4:$BZ$8))</f>
        <v>76</v>
      </c>
      <c r="AV33" s="12" t="n">
        <f aca="false" t="array" ref="AV33:AV33">SUM(Imagen!AT31:AX35*$BV$4:$BZ$8)/IF(SUM($BV$4:$BZ$8)=0,1,SUM($BV$4:$BZ$8))</f>
        <v>-145</v>
      </c>
      <c r="AW33" s="12" t="n">
        <f aca="false" t="array" ref="AW33:AW33">SUM(Imagen!AU31:AY35*$BV$4:$BZ$8)/IF(SUM($BV$4:$BZ$8)=0,1,SUM($BV$4:$BZ$8))</f>
        <v>-246</v>
      </c>
      <c r="AX33" s="12" t="n">
        <f aca="false" t="array" ref="AX33:AX33">SUM(Imagen!AV31:AZ35*$BV$4:$BZ$8)/IF(SUM($BV$4:$BZ$8)=0,1,SUM($BV$4:$BZ$8))</f>
        <v>69</v>
      </c>
      <c r="AY33" s="12" t="n">
        <f aca="false" t="array" ref="AY33:AY33">SUM(Imagen!AW31:BA35*$BV$4:$BZ$8)/IF(SUM($BV$4:$BZ$8)=0,1,SUM($BV$4:$BZ$8))</f>
        <v>-14</v>
      </c>
      <c r="AZ33" s="12" t="n">
        <f aca="false" t="array" ref="AZ33:AZ33">SUM(Imagen!AX31:BB35*$BV$4:$BZ$8)/IF(SUM($BV$4:$BZ$8)=0,1,SUM($BV$4:$BZ$8))</f>
        <v>-203</v>
      </c>
      <c r="BA33" s="12" t="n">
        <f aca="false" t="array" ref="BA33:BA33">SUM(Imagen!AY31:BC35*$BV$4:$BZ$8)/IF(SUM($BV$4:$BZ$8)=0,1,SUM($BV$4:$BZ$8))</f>
        <v>-55</v>
      </c>
      <c r="BB33" s="12" t="n">
        <f aca="false" t="array" ref="BB33:BB33">SUM(Imagen!AZ31:BD35*$BV$4:$BZ$8)/IF(SUM($BV$4:$BZ$8)=0,1,SUM($BV$4:$BZ$8))</f>
        <v>-152</v>
      </c>
      <c r="BC33" s="12" t="n">
        <f aca="false" t="array" ref="BC33:BC33">SUM(Imagen!BA31:BE35*$BV$4:$BZ$8)/IF(SUM($BV$4:$BZ$8)=0,1,SUM($BV$4:$BZ$8))</f>
        <v>177</v>
      </c>
      <c r="BD33" s="12" t="n">
        <f aca="false" t="array" ref="BD33:BD33">SUM(Imagen!BB31:BF35*$BV$4:$BZ$8)/IF(SUM($BV$4:$BZ$8)=0,1,SUM($BV$4:$BZ$8))</f>
        <v>-238</v>
      </c>
      <c r="BE33" s="12" t="n">
        <f aca="false" t="array" ref="BE33:BE33">SUM(Imagen!BC31:BG35*$BV$4:$BZ$8)/IF(SUM($BV$4:$BZ$8)=0,1,SUM($BV$4:$BZ$8))</f>
        <v>117</v>
      </c>
      <c r="BF33" s="12" t="n">
        <f aca="false" t="array" ref="BF33:BF33">SUM(Imagen!BD31:BH35*$BV$4:$BZ$8)/IF(SUM($BV$4:$BZ$8)=0,1,SUM($BV$4:$BZ$8))</f>
        <v>161</v>
      </c>
      <c r="BG33" s="12" t="n">
        <f aca="false" t="array" ref="BG33:BG33">SUM(Imagen!BE31:BI35*$BV$4:$BZ$8)/IF(SUM($BV$4:$BZ$8)=0,1,SUM($BV$4:$BZ$8))</f>
        <v>2162</v>
      </c>
      <c r="BH33" s="12" t="n">
        <f aca="false" t="array" ref="BH33:BH33">SUM(Imagen!BF31:BJ35*$BV$4:$BZ$8)/IF(SUM($BV$4:$BZ$8)=0,1,SUM($BV$4:$BZ$8))</f>
        <v>2033</v>
      </c>
      <c r="BI33" s="12" t="n">
        <f aca="false" t="array" ref="BI33:BI33">SUM(Imagen!BG31:BK35*$BV$4:$BZ$8)/IF(SUM($BV$4:$BZ$8)=0,1,SUM($BV$4:$BZ$8))</f>
        <v>3768</v>
      </c>
      <c r="BJ33" s="12" t="n">
        <f aca="false" t="array" ref="BJ33:BJ33">SUM(Imagen!BH31:BL35*$BV$4:$BZ$8)/IF(SUM($BV$4:$BZ$8)=0,1,SUM($BV$4:$BZ$8))</f>
        <v>3025</v>
      </c>
      <c r="BK33" s="12" t="n">
        <f aca="false" t="array" ref="BK33:BK33">SUM(Imagen!BI31:BM35*$BV$4:$BZ$8)/IF(SUM($BV$4:$BZ$8)=0,1,SUM($BV$4:$BZ$8))</f>
        <v>7555</v>
      </c>
      <c r="BL33" s="12" t="n">
        <f aca="false" t="array" ref="BL33:BL33">SUM(Imagen!BJ31:BN35*$BV$4:$BZ$8)/IF(SUM($BV$4:$BZ$8)=0,1,SUM($BV$4:$BZ$8))</f>
        <v>3295</v>
      </c>
      <c r="BM33" s="12" t="n">
        <f aca="false" t="array" ref="BM33:BM33">SUM(Imagen!BK31:BO35*$BV$4:$BZ$8)/IF(SUM($BV$4:$BZ$8)=0,1,SUM($BV$4:$BZ$8))</f>
        <v>-580</v>
      </c>
      <c r="BN33" s="12" t="n">
        <f aca="false" t="array" ref="BN33:BN33">SUM(Imagen!BL31:BP35*$BV$4:$BZ$8)/IF(SUM($BV$4:$BZ$8)=0,1,SUM($BV$4:$BZ$8))</f>
        <v>-6791</v>
      </c>
      <c r="BO33" s="12" t="n">
        <f aca="false" t="array" ref="BO33:BO33">SUM(Imagen!BM31:BQ35*$BV$4:$BZ$8)/IF(SUM($BV$4:$BZ$8)=0,1,SUM($BV$4:$BZ$8))</f>
        <v>-4613</v>
      </c>
      <c r="BP33" s="12" t="n">
        <f aca="false" t="array" ref="BP33:BP33">SUM(Imagen!BN31:BR35*$BV$4:$BZ$8)/IF(SUM($BV$4:$BZ$8)=0,1,SUM($BV$4:$BZ$8))</f>
        <v>-423</v>
      </c>
      <c r="BQ33" s="12" t="n">
        <f aca="false" t="array" ref="BQ33:BQ33">SUM(Imagen!BO31:BS35*$BV$4:$BZ$8)/IF(SUM($BV$4:$BZ$8)=0,1,SUM($BV$4:$BZ$8))</f>
        <v>-2984</v>
      </c>
      <c r="BR33" s="13" t="n">
        <f aca="false" t="array" ref="BR33:BR33">SUM(Imagen!BP31:BT35*$BV$4:$BZ$8)/IF(SUM($BV$4:$BZ$8)=0,1,SUM($BV$4:$BZ$8))</f>
        <v>-411</v>
      </c>
      <c r="BS33" s="12"/>
      <c r="BT33" s="13"/>
    </row>
    <row r="34" customFormat="false" ht="2.85" hidden="false" customHeight="true" outlineLevel="0" collapsed="false">
      <c r="B34" s="11"/>
      <c r="C34" s="12"/>
      <c r="D34" s="11" t="n">
        <f aca="false" t="array" ref="D34:D34">SUM(Imagen!B32:F36*$BV$4:$BZ$8)/IF(SUM($BV$4:$BZ$8)=0,1,SUM($BV$4:$BZ$8))</f>
        <v>24</v>
      </c>
      <c r="E34" s="12" t="n">
        <f aca="false" t="array" ref="E34:E34">SUM(Imagen!C32:G36*$BV$4:$BZ$8)/IF(SUM($BV$4:$BZ$8)=0,1,SUM($BV$4:$BZ$8))</f>
        <v>-4145</v>
      </c>
      <c r="F34" s="12" t="n">
        <f aca="false" t="array" ref="F34:F34">SUM(Imagen!D32:H36*$BV$4:$BZ$8)/IF(SUM($BV$4:$BZ$8)=0,1,SUM($BV$4:$BZ$8))</f>
        <v>-11989</v>
      </c>
      <c r="G34" s="12" t="n">
        <f aca="false" t="array" ref="G34:G34">SUM(Imagen!E32:I36*$BV$4:$BZ$8)/IF(SUM($BV$4:$BZ$8)=0,1,SUM($BV$4:$BZ$8))</f>
        <v>6045</v>
      </c>
      <c r="H34" s="12" t="n">
        <f aca="false" t="array" ref="H34:H34">SUM(Imagen!F32:J36*$BV$4:$BZ$8)/IF(SUM($BV$4:$BZ$8)=0,1,SUM($BV$4:$BZ$8))</f>
        <v>1864</v>
      </c>
      <c r="I34" s="12" t="n">
        <f aca="false" t="array" ref="I34:I34">SUM(Imagen!G32:K36*$BV$4:$BZ$8)/IF(SUM($BV$4:$BZ$8)=0,1,SUM($BV$4:$BZ$8))</f>
        <v>4646</v>
      </c>
      <c r="J34" s="12" t="n">
        <f aca="false" t="array" ref="J34:J34">SUM(Imagen!H32:L36*$BV$4:$BZ$8)/IF(SUM($BV$4:$BZ$8)=0,1,SUM($BV$4:$BZ$8))</f>
        <v>232</v>
      </c>
      <c r="K34" s="12" t="n">
        <f aca="false" t="array" ref="K34:K34">SUM(Imagen!I32:M36*$BV$4:$BZ$8)/IF(SUM($BV$4:$BZ$8)=0,1,SUM($BV$4:$BZ$8))</f>
        <v>-2963</v>
      </c>
      <c r="L34" s="12" t="n">
        <f aca="false" t="array" ref="L34:L34">SUM(Imagen!J32:N36*$BV$4:$BZ$8)/IF(SUM($BV$4:$BZ$8)=0,1,SUM($BV$4:$BZ$8))</f>
        <v>-1114</v>
      </c>
      <c r="M34" s="12" t="n">
        <f aca="false" t="array" ref="M34:M34">SUM(Imagen!K32:O36*$BV$4:$BZ$8)/IF(SUM($BV$4:$BZ$8)=0,1,SUM($BV$4:$BZ$8))</f>
        <v>-940</v>
      </c>
      <c r="N34" s="12" t="n">
        <f aca="false" t="array" ref="N34:N34">SUM(Imagen!L32:P36*$BV$4:$BZ$8)/IF(SUM($BV$4:$BZ$8)=0,1,SUM($BV$4:$BZ$8))</f>
        <v>13</v>
      </c>
      <c r="O34" s="12" t="n">
        <f aca="false" t="array" ref="O34:O34">SUM(Imagen!M32:Q36*$BV$4:$BZ$8)/IF(SUM($BV$4:$BZ$8)=0,1,SUM($BV$4:$BZ$8))</f>
        <v>-51</v>
      </c>
      <c r="P34" s="12" t="n">
        <f aca="false" t="array" ref="P34:P34">SUM(Imagen!N32:R36*$BV$4:$BZ$8)/IF(SUM($BV$4:$BZ$8)=0,1,SUM($BV$4:$BZ$8))</f>
        <v>16</v>
      </c>
      <c r="Q34" s="12" t="n">
        <f aca="false" t="array" ref="Q34:Q34">SUM(Imagen!O32:S36*$BV$4:$BZ$8)/IF(SUM($BV$4:$BZ$8)=0,1,SUM($BV$4:$BZ$8))</f>
        <v>5</v>
      </c>
      <c r="R34" s="12" t="n">
        <f aca="false" t="array" ref="R34:R34">SUM(Imagen!P32:T36*$BV$4:$BZ$8)/IF(SUM($BV$4:$BZ$8)=0,1,SUM($BV$4:$BZ$8))</f>
        <v>-38</v>
      </c>
      <c r="S34" s="12" t="n">
        <f aca="false" t="array" ref="S34:S34">SUM(Imagen!Q32:U36*$BV$4:$BZ$8)/IF(SUM($BV$4:$BZ$8)=0,1,SUM($BV$4:$BZ$8))</f>
        <v>3</v>
      </c>
      <c r="T34" s="12" t="n">
        <f aca="false" t="array" ref="T34:T34">SUM(Imagen!R32:V36*$BV$4:$BZ$8)/IF(SUM($BV$4:$BZ$8)=0,1,SUM($BV$4:$BZ$8))</f>
        <v>-15</v>
      </c>
      <c r="U34" s="12" t="n">
        <f aca="false" t="array" ref="U34:U34">SUM(Imagen!S32:W36*$BV$4:$BZ$8)/IF(SUM($BV$4:$BZ$8)=0,1,SUM($BV$4:$BZ$8))</f>
        <v>6</v>
      </c>
      <c r="V34" s="12" t="n">
        <f aca="false" t="array" ref="V34:V34">SUM(Imagen!T32:X36*$BV$4:$BZ$8)/IF(SUM($BV$4:$BZ$8)=0,1,SUM($BV$4:$BZ$8))</f>
        <v>5</v>
      </c>
      <c r="W34" s="12" t="n">
        <f aca="false" t="array" ref="W34:W34">SUM(Imagen!U32:Y36*$BV$4:$BZ$8)/IF(SUM($BV$4:$BZ$8)=0,1,SUM($BV$4:$BZ$8))</f>
        <v>13</v>
      </c>
      <c r="X34" s="12" t="n">
        <f aca="false" t="array" ref="X34:X34">SUM(Imagen!V32:Z36*$BV$4:$BZ$8)/IF(SUM($BV$4:$BZ$8)=0,1,SUM($BV$4:$BZ$8))</f>
        <v>-51</v>
      </c>
      <c r="Y34" s="12" t="n">
        <f aca="false" t="array" ref="Y34:Y34">SUM(Imagen!W32:AA36*$BV$4:$BZ$8)/IF(SUM($BV$4:$BZ$8)=0,1,SUM($BV$4:$BZ$8))</f>
        <v>68</v>
      </c>
      <c r="Z34" s="12" t="n">
        <f aca="false" t="array" ref="Z34:Z34">SUM(Imagen!X32:AB36*$BV$4:$BZ$8)/IF(SUM($BV$4:$BZ$8)=0,1,SUM($BV$4:$BZ$8))</f>
        <v>91</v>
      </c>
      <c r="AA34" s="12" t="n">
        <f aca="false" t="array" ref="AA34:AA34">SUM(Imagen!Y32:AC36*$BV$4:$BZ$8)/IF(SUM($BV$4:$BZ$8)=0,1,SUM($BV$4:$BZ$8))</f>
        <v>-29</v>
      </c>
      <c r="AB34" s="12" t="n">
        <f aca="false" t="array" ref="AB34:AB34">SUM(Imagen!Z32:AD36*$BV$4:$BZ$8)/IF(SUM($BV$4:$BZ$8)=0,1,SUM($BV$4:$BZ$8))</f>
        <v>-38</v>
      </c>
      <c r="AC34" s="12" t="n">
        <f aca="false" t="array" ref="AC34:AC34">SUM(Imagen!AA32:AE36*$BV$4:$BZ$8)/IF(SUM($BV$4:$BZ$8)=0,1,SUM($BV$4:$BZ$8))</f>
        <v>-60</v>
      </c>
      <c r="AD34" s="12" t="n">
        <f aca="false" t="array" ref="AD34:AD34">SUM(Imagen!AB32:AF36*$BV$4:$BZ$8)/IF(SUM($BV$4:$BZ$8)=0,1,SUM($BV$4:$BZ$8))</f>
        <v>-24</v>
      </c>
      <c r="AE34" s="12" t="n">
        <f aca="false" t="array" ref="AE34:AE34">SUM(Imagen!AC32:AG36*$BV$4:$BZ$8)/IF(SUM($BV$4:$BZ$8)=0,1,SUM($BV$4:$BZ$8))</f>
        <v>-29</v>
      </c>
      <c r="AF34" s="12" t="n">
        <f aca="false" t="array" ref="AF34:AF34">SUM(Imagen!AD32:AH36*$BV$4:$BZ$8)/IF(SUM($BV$4:$BZ$8)=0,1,SUM($BV$4:$BZ$8))</f>
        <v>-41</v>
      </c>
      <c r="AG34" s="12" t="n">
        <f aca="false" t="array" ref="AG34:AG34">SUM(Imagen!AE32:AI36*$BV$4:$BZ$8)/IF(SUM($BV$4:$BZ$8)=0,1,SUM($BV$4:$BZ$8))</f>
        <v>-40</v>
      </c>
      <c r="AH34" s="12" t="n">
        <f aca="false" t="array" ref="AH34:AH34">SUM(Imagen!AF32:AJ36*$BV$4:$BZ$8)/IF(SUM($BV$4:$BZ$8)=0,1,SUM($BV$4:$BZ$8))</f>
        <v>-83</v>
      </c>
      <c r="AI34" s="12" t="n">
        <f aca="false" t="array" ref="AI34:AI34">SUM(Imagen!AG32:AK36*$BV$4:$BZ$8)/IF(SUM($BV$4:$BZ$8)=0,1,SUM($BV$4:$BZ$8))</f>
        <v>-137</v>
      </c>
      <c r="AJ34" s="12" t="n">
        <f aca="false" t="array" ref="AJ34:AJ34">SUM(Imagen!AH32:AL36*$BV$4:$BZ$8)/IF(SUM($BV$4:$BZ$8)=0,1,SUM($BV$4:$BZ$8))</f>
        <v>-107</v>
      </c>
      <c r="AK34" s="12" t="n">
        <f aca="false" t="array" ref="AK34:AK34">SUM(Imagen!AI32:AM36*$BV$4:$BZ$8)/IF(SUM($BV$4:$BZ$8)=0,1,SUM($BV$4:$BZ$8))</f>
        <v>18</v>
      </c>
      <c r="AL34" s="12" t="n">
        <f aca="false" t="array" ref="AL34:AL34">SUM(Imagen!AJ32:AN36*$BV$4:$BZ$8)/IF(SUM($BV$4:$BZ$8)=0,1,SUM($BV$4:$BZ$8))</f>
        <v>-10</v>
      </c>
      <c r="AM34" s="12" t="n">
        <f aca="false" t="array" ref="AM34:AM34">SUM(Imagen!AK32:AO36*$BV$4:$BZ$8)/IF(SUM($BV$4:$BZ$8)=0,1,SUM($BV$4:$BZ$8))</f>
        <v>238</v>
      </c>
      <c r="AN34" s="12" t="n">
        <f aca="false" t="array" ref="AN34:AN34">SUM(Imagen!AL32:AP36*$BV$4:$BZ$8)/IF(SUM($BV$4:$BZ$8)=0,1,SUM($BV$4:$BZ$8))</f>
        <v>-98</v>
      </c>
      <c r="AO34" s="12" t="n">
        <f aca="false" t="array" ref="AO34:AO34">SUM(Imagen!AM32:AQ36*$BV$4:$BZ$8)/IF(SUM($BV$4:$BZ$8)=0,1,SUM($BV$4:$BZ$8))</f>
        <v>-239</v>
      </c>
      <c r="AP34" s="12" t="n">
        <f aca="false" t="array" ref="AP34:AP34">SUM(Imagen!AN32:AR36*$BV$4:$BZ$8)/IF(SUM($BV$4:$BZ$8)=0,1,SUM($BV$4:$BZ$8))</f>
        <v>-24</v>
      </c>
      <c r="AQ34" s="12" t="n">
        <f aca="false" t="array" ref="AQ34:AQ34">SUM(Imagen!AO32:AS36*$BV$4:$BZ$8)/IF(SUM($BV$4:$BZ$8)=0,1,SUM($BV$4:$BZ$8))</f>
        <v>0</v>
      </c>
      <c r="AR34" s="12" t="n">
        <f aca="false" t="array" ref="AR34:AR34">SUM(Imagen!AP32:AT36*$BV$4:$BZ$8)/IF(SUM($BV$4:$BZ$8)=0,1,SUM($BV$4:$BZ$8))</f>
        <v>-254</v>
      </c>
      <c r="AS34" s="12" t="n">
        <f aca="false" t="array" ref="AS34:AS34">SUM(Imagen!AQ32:AU36*$BV$4:$BZ$8)/IF(SUM($BV$4:$BZ$8)=0,1,SUM($BV$4:$BZ$8))</f>
        <v>-115</v>
      </c>
      <c r="AT34" s="12" t="n">
        <f aca="false" t="array" ref="AT34:AT34">SUM(Imagen!AR32:AV36*$BV$4:$BZ$8)/IF(SUM($BV$4:$BZ$8)=0,1,SUM($BV$4:$BZ$8))</f>
        <v>65</v>
      </c>
      <c r="AU34" s="12" t="n">
        <f aca="false" t="array" ref="AU34:AU34">SUM(Imagen!AS32:AW36*$BV$4:$BZ$8)/IF(SUM($BV$4:$BZ$8)=0,1,SUM($BV$4:$BZ$8))</f>
        <v>-87</v>
      </c>
      <c r="AV34" s="12" t="n">
        <f aca="false" t="array" ref="AV34:AV34">SUM(Imagen!AT32:AX36*$BV$4:$BZ$8)/IF(SUM($BV$4:$BZ$8)=0,1,SUM($BV$4:$BZ$8))</f>
        <v>97</v>
      </c>
      <c r="AW34" s="12" t="n">
        <f aca="false" t="array" ref="AW34:AW34">SUM(Imagen!AU32:AY36*$BV$4:$BZ$8)/IF(SUM($BV$4:$BZ$8)=0,1,SUM($BV$4:$BZ$8))</f>
        <v>-305</v>
      </c>
      <c r="AX34" s="12" t="n">
        <f aca="false" t="array" ref="AX34:AX34">SUM(Imagen!AV32:AZ36*$BV$4:$BZ$8)/IF(SUM($BV$4:$BZ$8)=0,1,SUM($BV$4:$BZ$8))</f>
        <v>-113</v>
      </c>
      <c r="AY34" s="12" t="n">
        <f aca="false" t="array" ref="AY34:AY34">SUM(Imagen!AW32:BA36*$BV$4:$BZ$8)/IF(SUM($BV$4:$BZ$8)=0,1,SUM($BV$4:$BZ$8))</f>
        <v>-134</v>
      </c>
      <c r="AZ34" s="12" t="n">
        <f aca="false" t="array" ref="AZ34:AZ34">SUM(Imagen!AX32:BB36*$BV$4:$BZ$8)/IF(SUM($BV$4:$BZ$8)=0,1,SUM($BV$4:$BZ$8))</f>
        <v>919</v>
      </c>
      <c r="BA34" s="12" t="n">
        <f aca="false" t="array" ref="BA34:BA34">SUM(Imagen!AY32:BC36*$BV$4:$BZ$8)/IF(SUM($BV$4:$BZ$8)=0,1,SUM($BV$4:$BZ$8))</f>
        <v>582</v>
      </c>
      <c r="BB34" s="12" t="n">
        <f aca="false" t="array" ref="BB34:BB34">SUM(Imagen!AZ32:BD36*$BV$4:$BZ$8)/IF(SUM($BV$4:$BZ$8)=0,1,SUM($BV$4:$BZ$8))</f>
        <v>122</v>
      </c>
      <c r="BC34" s="12" t="n">
        <f aca="false" t="array" ref="BC34:BC34">SUM(Imagen!BA32:BE36*$BV$4:$BZ$8)/IF(SUM($BV$4:$BZ$8)=0,1,SUM($BV$4:$BZ$8))</f>
        <v>-675</v>
      </c>
      <c r="BD34" s="12" t="n">
        <f aca="false" t="array" ref="BD34:BD34">SUM(Imagen!BB32:BF36*$BV$4:$BZ$8)/IF(SUM($BV$4:$BZ$8)=0,1,SUM($BV$4:$BZ$8))</f>
        <v>-345</v>
      </c>
      <c r="BE34" s="12" t="n">
        <f aca="false" t="array" ref="BE34:BE34">SUM(Imagen!BC32:BG36*$BV$4:$BZ$8)/IF(SUM($BV$4:$BZ$8)=0,1,SUM($BV$4:$BZ$8))</f>
        <v>225</v>
      </c>
      <c r="BF34" s="12" t="n">
        <f aca="false" t="array" ref="BF34:BF34">SUM(Imagen!BD32:BH36*$BV$4:$BZ$8)/IF(SUM($BV$4:$BZ$8)=0,1,SUM($BV$4:$BZ$8))</f>
        <v>197</v>
      </c>
      <c r="BG34" s="12" t="n">
        <f aca="false" t="array" ref="BG34:BG34">SUM(Imagen!BE32:BI36*$BV$4:$BZ$8)/IF(SUM($BV$4:$BZ$8)=0,1,SUM($BV$4:$BZ$8))</f>
        <v>-944</v>
      </c>
      <c r="BH34" s="12" t="n">
        <f aca="false" t="array" ref="BH34:BH34">SUM(Imagen!BF32:BJ36*$BV$4:$BZ$8)/IF(SUM($BV$4:$BZ$8)=0,1,SUM($BV$4:$BZ$8))</f>
        <v>213</v>
      </c>
      <c r="BI34" s="12" t="n">
        <f aca="false" t="array" ref="BI34:BI34">SUM(Imagen!BG32:BK36*$BV$4:$BZ$8)/IF(SUM($BV$4:$BZ$8)=0,1,SUM($BV$4:$BZ$8))</f>
        <v>3059</v>
      </c>
      <c r="BJ34" s="12" t="n">
        <f aca="false" t="array" ref="BJ34:BJ34">SUM(Imagen!BH32:BL36*$BV$4:$BZ$8)/IF(SUM($BV$4:$BZ$8)=0,1,SUM($BV$4:$BZ$8))</f>
        <v>160</v>
      </c>
      <c r="BK34" s="12" t="n">
        <f aca="false" t="array" ref="BK34:BK34">SUM(Imagen!BI32:BM36*$BV$4:$BZ$8)/IF(SUM($BV$4:$BZ$8)=0,1,SUM($BV$4:$BZ$8))</f>
        <v>-244</v>
      </c>
      <c r="BL34" s="12" t="n">
        <f aca="false" t="array" ref="BL34:BL34">SUM(Imagen!BJ32:BN36*$BV$4:$BZ$8)/IF(SUM($BV$4:$BZ$8)=0,1,SUM($BV$4:$BZ$8))</f>
        <v>6931</v>
      </c>
      <c r="BM34" s="12" t="n">
        <f aca="false" t="array" ref="BM34:BM34">SUM(Imagen!BK32:BO36*$BV$4:$BZ$8)/IF(SUM($BV$4:$BZ$8)=0,1,SUM($BV$4:$BZ$8))</f>
        <v>4803</v>
      </c>
      <c r="BN34" s="12" t="n">
        <f aca="false" t="array" ref="BN34:BN34">SUM(Imagen!BL32:BP36*$BV$4:$BZ$8)/IF(SUM($BV$4:$BZ$8)=0,1,SUM($BV$4:$BZ$8))</f>
        <v>-2216</v>
      </c>
      <c r="BO34" s="12" t="n">
        <f aca="false" t="array" ref="BO34:BO34">SUM(Imagen!BM32:BQ36*$BV$4:$BZ$8)/IF(SUM($BV$4:$BZ$8)=0,1,SUM($BV$4:$BZ$8))</f>
        <v>-3493</v>
      </c>
      <c r="BP34" s="12" t="n">
        <f aca="false" t="array" ref="BP34:BP34">SUM(Imagen!BN32:BR36*$BV$4:$BZ$8)/IF(SUM($BV$4:$BZ$8)=0,1,SUM($BV$4:$BZ$8))</f>
        <v>1227</v>
      </c>
      <c r="BQ34" s="12" t="n">
        <f aca="false" t="array" ref="BQ34:BQ34">SUM(Imagen!BO32:BS36*$BV$4:$BZ$8)/IF(SUM($BV$4:$BZ$8)=0,1,SUM($BV$4:$BZ$8))</f>
        <v>-2055</v>
      </c>
      <c r="BR34" s="13" t="n">
        <f aca="false" t="array" ref="BR34:BR34">SUM(Imagen!BP32:BT36*$BV$4:$BZ$8)/IF(SUM($BV$4:$BZ$8)=0,1,SUM($BV$4:$BZ$8))</f>
        <v>-2840</v>
      </c>
      <c r="BS34" s="12"/>
      <c r="BT34" s="13"/>
    </row>
    <row r="35" customFormat="false" ht="2.85" hidden="false" customHeight="true" outlineLevel="0" collapsed="false">
      <c r="B35" s="11"/>
      <c r="C35" s="12"/>
      <c r="D35" s="11" t="n">
        <f aca="false" t="array" ref="D35:D35">SUM(Imagen!B33:F37*$BV$4:$BZ$8)/IF(SUM($BV$4:$BZ$8)=0,1,SUM($BV$4:$BZ$8))</f>
        <v>-543</v>
      </c>
      <c r="E35" s="12" t="n">
        <f aca="false" t="array" ref="E35:E35">SUM(Imagen!C33:G37*$BV$4:$BZ$8)/IF(SUM($BV$4:$BZ$8)=0,1,SUM($BV$4:$BZ$8))</f>
        <v>-3828</v>
      </c>
      <c r="F35" s="12" t="n">
        <f aca="false" t="array" ref="F35:F35">SUM(Imagen!D33:H37*$BV$4:$BZ$8)/IF(SUM($BV$4:$BZ$8)=0,1,SUM($BV$4:$BZ$8))</f>
        <v>-7560</v>
      </c>
      <c r="G35" s="12" t="n">
        <f aca="false" t="array" ref="G35:G35">SUM(Imagen!E33:I37*$BV$4:$BZ$8)/IF(SUM($BV$4:$BZ$8)=0,1,SUM($BV$4:$BZ$8))</f>
        <v>7394</v>
      </c>
      <c r="H35" s="12" t="n">
        <f aca="false" t="array" ref="H35:H35">SUM(Imagen!F33:J37*$BV$4:$BZ$8)/IF(SUM($BV$4:$BZ$8)=0,1,SUM($BV$4:$BZ$8))</f>
        <v>3274</v>
      </c>
      <c r="I35" s="12" t="n">
        <f aca="false" t="array" ref="I35:I35">SUM(Imagen!G33:K37*$BV$4:$BZ$8)/IF(SUM($BV$4:$BZ$8)=0,1,SUM($BV$4:$BZ$8))</f>
        <v>8929</v>
      </c>
      <c r="J35" s="12" t="n">
        <f aca="false" t="array" ref="J35:J35">SUM(Imagen!H33:L37*$BV$4:$BZ$8)/IF(SUM($BV$4:$BZ$8)=0,1,SUM($BV$4:$BZ$8))</f>
        <v>1118</v>
      </c>
      <c r="K35" s="12" t="n">
        <f aca="false" t="array" ref="K35:K35">SUM(Imagen!I33:M37*$BV$4:$BZ$8)/IF(SUM($BV$4:$BZ$8)=0,1,SUM($BV$4:$BZ$8))</f>
        <v>-3019</v>
      </c>
      <c r="L35" s="12" t="n">
        <f aca="false" t="array" ref="L35:L35">SUM(Imagen!J33:N37*$BV$4:$BZ$8)/IF(SUM($BV$4:$BZ$8)=0,1,SUM($BV$4:$BZ$8))</f>
        <v>-4840</v>
      </c>
      <c r="M35" s="12" t="n">
        <f aca="false" t="array" ref="M35:M35">SUM(Imagen!K33:O37*$BV$4:$BZ$8)/IF(SUM($BV$4:$BZ$8)=0,1,SUM($BV$4:$BZ$8))</f>
        <v>-965</v>
      </c>
      <c r="N35" s="12" t="n">
        <f aca="false" t="array" ref="N35:N35">SUM(Imagen!L33:P37*$BV$4:$BZ$8)/IF(SUM($BV$4:$BZ$8)=0,1,SUM($BV$4:$BZ$8))</f>
        <v>-255</v>
      </c>
      <c r="O35" s="12" t="n">
        <f aca="false" t="array" ref="O35:O35">SUM(Imagen!M33:Q37*$BV$4:$BZ$8)/IF(SUM($BV$4:$BZ$8)=0,1,SUM($BV$4:$BZ$8))</f>
        <v>-65</v>
      </c>
      <c r="P35" s="12" t="n">
        <f aca="false" t="array" ref="P35:P35">SUM(Imagen!N33:R37*$BV$4:$BZ$8)/IF(SUM($BV$4:$BZ$8)=0,1,SUM($BV$4:$BZ$8))</f>
        <v>-57</v>
      </c>
      <c r="Q35" s="12" t="n">
        <f aca="false" t="array" ref="Q35:Q35">SUM(Imagen!O33:S37*$BV$4:$BZ$8)/IF(SUM($BV$4:$BZ$8)=0,1,SUM($BV$4:$BZ$8))</f>
        <v>-100</v>
      </c>
      <c r="R35" s="12" t="n">
        <f aca="false" t="array" ref="R35:R35">SUM(Imagen!P33:T37*$BV$4:$BZ$8)/IF(SUM($BV$4:$BZ$8)=0,1,SUM($BV$4:$BZ$8))</f>
        <v>-109</v>
      </c>
      <c r="S35" s="12" t="n">
        <f aca="false" t="array" ref="S35:S35">SUM(Imagen!Q33:U37*$BV$4:$BZ$8)/IF(SUM($BV$4:$BZ$8)=0,1,SUM($BV$4:$BZ$8))</f>
        <v>-43</v>
      </c>
      <c r="T35" s="12" t="n">
        <f aca="false" t="array" ref="T35:T35">SUM(Imagen!R33:V37*$BV$4:$BZ$8)/IF(SUM($BV$4:$BZ$8)=0,1,SUM($BV$4:$BZ$8))</f>
        <v>-81</v>
      </c>
      <c r="U35" s="12" t="n">
        <f aca="false" t="array" ref="U35:U35">SUM(Imagen!S33:W37*$BV$4:$BZ$8)/IF(SUM($BV$4:$BZ$8)=0,1,SUM($BV$4:$BZ$8))</f>
        <v>-57</v>
      </c>
      <c r="V35" s="12" t="n">
        <f aca="false" t="array" ref="V35:V35">SUM(Imagen!T33:X37*$BV$4:$BZ$8)/IF(SUM($BV$4:$BZ$8)=0,1,SUM($BV$4:$BZ$8))</f>
        <v>-109</v>
      </c>
      <c r="W35" s="12" t="n">
        <f aca="false" t="array" ref="W35:W35">SUM(Imagen!U33:Y37*$BV$4:$BZ$8)/IF(SUM($BV$4:$BZ$8)=0,1,SUM($BV$4:$BZ$8))</f>
        <v>-37</v>
      </c>
      <c r="X35" s="12" t="n">
        <f aca="false" t="array" ref="X35:X35">SUM(Imagen!V33:Z37*$BV$4:$BZ$8)/IF(SUM($BV$4:$BZ$8)=0,1,SUM($BV$4:$BZ$8))</f>
        <v>48</v>
      </c>
      <c r="Y35" s="12" t="n">
        <f aca="false" t="array" ref="Y35:Y35">SUM(Imagen!W33:AA37*$BV$4:$BZ$8)/IF(SUM($BV$4:$BZ$8)=0,1,SUM($BV$4:$BZ$8))</f>
        <v>-63</v>
      </c>
      <c r="Z35" s="12" t="n">
        <f aca="false" t="array" ref="Z35:Z35">SUM(Imagen!X33:AB37*$BV$4:$BZ$8)/IF(SUM($BV$4:$BZ$8)=0,1,SUM($BV$4:$BZ$8))</f>
        <v>-69</v>
      </c>
      <c r="AA35" s="12" t="n">
        <f aca="false" t="array" ref="AA35:AA35">SUM(Imagen!Y33:AC37*$BV$4:$BZ$8)/IF(SUM($BV$4:$BZ$8)=0,1,SUM($BV$4:$BZ$8))</f>
        <v>-4</v>
      </c>
      <c r="AB35" s="12" t="n">
        <f aca="false" t="array" ref="AB35:AB35">SUM(Imagen!Z33:AD37*$BV$4:$BZ$8)/IF(SUM($BV$4:$BZ$8)=0,1,SUM($BV$4:$BZ$8))</f>
        <v>156</v>
      </c>
      <c r="AC35" s="12" t="n">
        <f aca="false" t="array" ref="AC35:AC35">SUM(Imagen!AA33:AE37*$BV$4:$BZ$8)/IF(SUM($BV$4:$BZ$8)=0,1,SUM($BV$4:$BZ$8))</f>
        <v>80</v>
      </c>
      <c r="AD35" s="12" t="n">
        <f aca="false" t="array" ref="AD35:AD35">SUM(Imagen!AB33:AF37*$BV$4:$BZ$8)/IF(SUM($BV$4:$BZ$8)=0,1,SUM($BV$4:$BZ$8))</f>
        <v>73</v>
      </c>
      <c r="AE35" s="12" t="n">
        <f aca="false" t="array" ref="AE35:AE35">SUM(Imagen!AC33:AG37*$BV$4:$BZ$8)/IF(SUM($BV$4:$BZ$8)=0,1,SUM($BV$4:$BZ$8))</f>
        <v>65</v>
      </c>
      <c r="AF35" s="12" t="n">
        <f aca="false" t="array" ref="AF35:AF35">SUM(Imagen!AD33:AH37*$BV$4:$BZ$8)/IF(SUM($BV$4:$BZ$8)=0,1,SUM($BV$4:$BZ$8))</f>
        <v>-97</v>
      </c>
      <c r="AG35" s="12" t="n">
        <f aca="false" t="array" ref="AG35:AG35">SUM(Imagen!AE33:AI37*$BV$4:$BZ$8)/IF(SUM($BV$4:$BZ$8)=0,1,SUM($BV$4:$BZ$8))</f>
        <v>15</v>
      </c>
      <c r="AH35" s="12" t="n">
        <f aca="false" t="array" ref="AH35:AH35">SUM(Imagen!AF33:AJ37*$BV$4:$BZ$8)/IF(SUM($BV$4:$BZ$8)=0,1,SUM($BV$4:$BZ$8))</f>
        <v>-58</v>
      </c>
      <c r="AI35" s="12" t="n">
        <f aca="false" t="array" ref="AI35:AI35">SUM(Imagen!AG33:AK37*$BV$4:$BZ$8)/IF(SUM($BV$4:$BZ$8)=0,1,SUM($BV$4:$BZ$8))</f>
        <v>-80</v>
      </c>
      <c r="AJ35" s="12" t="n">
        <f aca="false" t="array" ref="AJ35:AJ35">SUM(Imagen!AH33:AL37*$BV$4:$BZ$8)/IF(SUM($BV$4:$BZ$8)=0,1,SUM($BV$4:$BZ$8))</f>
        <v>-90</v>
      </c>
      <c r="AK35" s="12" t="n">
        <f aca="false" t="array" ref="AK35:AK35">SUM(Imagen!AI33:AM37*$BV$4:$BZ$8)/IF(SUM($BV$4:$BZ$8)=0,1,SUM($BV$4:$BZ$8))</f>
        <v>57</v>
      </c>
      <c r="AL35" s="12" t="n">
        <f aca="false" t="array" ref="AL35:AL35">SUM(Imagen!AJ33:AN37*$BV$4:$BZ$8)/IF(SUM($BV$4:$BZ$8)=0,1,SUM($BV$4:$BZ$8))</f>
        <v>176</v>
      </c>
      <c r="AM35" s="12" t="n">
        <f aca="false" t="array" ref="AM35:AM35">SUM(Imagen!AK33:AO37*$BV$4:$BZ$8)/IF(SUM($BV$4:$BZ$8)=0,1,SUM($BV$4:$BZ$8))</f>
        <v>13</v>
      </c>
      <c r="AN35" s="12" t="n">
        <f aca="false" t="array" ref="AN35:AN35">SUM(Imagen!AL33:AP37*$BV$4:$BZ$8)/IF(SUM($BV$4:$BZ$8)=0,1,SUM($BV$4:$BZ$8))</f>
        <v>-225</v>
      </c>
      <c r="AO35" s="12" t="n">
        <f aca="false" t="array" ref="AO35:AO35">SUM(Imagen!AM33:AQ37*$BV$4:$BZ$8)/IF(SUM($BV$4:$BZ$8)=0,1,SUM($BV$4:$BZ$8))</f>
        <v>-160</v>
      </c>
      <c r="AP35" s="12" t="n">
        <f aca="false" t="array" ref="AP35:AP35">SUM(Imagen!AN33:AR37*$BV$4:$BZ$8)/IF(SUM($BV$4:$BZ$8)=0,1,SUM($BV$4:$BZ$8))</f>
        <v>371</v>
      </c>
      <c r="AQ35" s="12" t="n">
        <f aca="false" t="array" ref="AQ35:AQ35">SUM(Imagen!AO33:AS37*$BV$4:$BZ$8)/IF(SUM($BV$4:$BZ$8)=0,1,SUM($BV$4:$BZ$8))</f>
        <v>321</v>
      </c>
      <c r="AR35" s="12" t="n">
        <f aca="false" t="array" ref="AR35:AR35">SUM(Imagen!AP33:AT37*$BV$4:$BZ$8)/IF(SUM($BV$4:$BZ$8)=0,1,SUM($BV$4:$BZ$8))</f>
        <v>-224</v>
      </c>
      <c r="AS35" s="12" t="n">
        <f aca="false" t="array" ref="AS35:AS35">SUM(Imagen!AQ33:AU37*$BV$4:$BZ$8)/IF(SUM($BV$4:$BZ$8)=0,1,SUM($BV$4:$BZ$8))</f>
        <v>-515</v>
      </c>
      <c r="AT35" s="12" t="n">
        <f aca="false" t="array" ref="AT35:AT35">SUM(Imagen!AR33:AV37*$BV$4:$BZ$8)/IF(SUM($BV$4:$BZ$8)=0,1,SUM($BV$4:$BZ$8))</f>
        <v>73</v>
      </c>
      <c r="AU35" s="12" t="n">
        <f aca="false" t="array" ref="AU35:AU35">SUM(Imagen!AS33:AW37*$BV$4:$BZ$8)/IF(SUM($BV$4:$BZ$8)=0,1,SUM($BV$4:$BZ$8))</f>
        <v>-110</v>
      </c>
      <c r="AV35" s="12" t="n">
        <f aca="false" t="array" ref="AV35:AV35">SUM(Imagen!AT33:AX37*$BV$4:$BZ$8)/IF(SUM($BV$4:$BZ$8)=0,1,SUM($BV$4:$BZ$8))</f>
        <v>46</v>
      </c>
      <c r="AW35" s="12" t="n">
        <f aca="false" t="array" ref="AW35:AW35">SUM(Imagen!AU33:AY37*$BV$4:$BZ$8)/IF(SUM($BV$4:$BZ$8)=0,1,SUM($BV$4:$BZ$8))</f>
        <v>37</v>
      </c>
      <c r="AX35" s="12" t="n">
        <f aca="false" t="array" ref="AX35:AX35">SUM(Imagen!AV33:AZ37*$BV$4:$BZ$8)/IF(SUM($BV$4:$BZ$8)=0,1,SUM($BV$4:$BZ$8))</f>
        <v>153</v>
      </c>
      <c r="AY35" s="12" t="n">
        <f aca="false" t="array" ref="AY35:AY35">SUM(Imagen!AW33:BA37*$BV$4:$BZ$8)/IF(SUM($BV$4:$BZ$8)=0,1,SUM($BV$4:$BZ$8))</f>
        <v>385</v>
      </c>
      <c r="AZ35" s="12" t="n">
        <f aca="false" t="array" ref="AZ35:AZ35">SUM(Imagen!AX33:BB37*$BV$4:$BZ$8)/IF(SUM($BV$4:$BZ$8)=0,1,SUM($BV$4:$BZ$8))</f>
        <v>438</v>
      </c>
      <c r="BA35" s="12" t="n">
        <f aca="false" t="array" ref="BA35:BA35">SUM(Imagen!AY33:BC37*$BV$4:$BZ$8)/IF(SUM($BV$4:$BZ$8)=0,1,SUM($BV$4:$BZ$8))</f>
        <v>775</v>
      </c>
      <c r="BB35" s="12" t="n">
        <f aca="false" t="array" ref="BB35:BB35">SUM(Imagen!AZ33:BD37*$BV$4:$BZ$8)/IF(SUM($BV$4:$BZ$8)=0,1,SUM($BV$4:$BZ$8))</f>
        <v>77</v>
      </c>
      <c r="BC35" s="12" t="n">
        <f aca="false" t="array" ref="BC35:BC35">SUM(Imagen!BA33:BE37*$BV$4:$BZ$8)/IF(SUM($BV$4:$BZ$8)=0,1,SUM($BV$4:$BZ$8))</f>
        <v>-197</v>
      </c>
      <c r="BD35" s="12" t="n">
        <f aca="false" t="array" ref="BD35:BD35">SUM(Imagen!BB33:BF37*$BV$4:$BZ$8)/IF(SUM($BV$4:$BZ$8)=0,1,SUM($BV$4:$BZ$8))</f>
        <v>-591</v>
      </c>
      <c r="BE35" s="12" t="n">
        <f aca="false" t="array" ref="BE35:BE35">SUM(Imagen!BC33:BG37*$BV$4:$BZ$8)/IF(SUM($BV$4:$BZ$8)=0,1,SUM($BV$4:$BZ$8))</f>
        <v>-301</v>
      </c>
      <c r="BF35" s="12" t="n">
        <f aca="false" t="array" ref="BF35:BF35">SUM(Imagen!BD33:BH37*$BV$4:$BZ$8)/IF(SUM($BV$4:$BZ$8)=0,1,SUM($BV$4:$BZ$8))</f>
        <v>-196</v>
      </c>
      <c r="BG35" s="12" t="n">
        <f aca="false" t="array" ref="BG35:BG35">SUM(Imagen!BE33:BI37*$BV$4:$BZ$8)/IF(SUM($BV$4:$BZ$8)=0,1,SUM($BV$4:$BZ$8))</f>
        <v>-589</v>
      </c>
      <c r="BH35" s="12" t="n">
        <f aca="false" t="array" ref="BH35:BH35">SUM(Imagen!BF33:BJ37*$BV$4:$BZ$8)/IF(SUM($BV$4:$BZ$8)=0,1,SUM($BV$4:$BZ$8))</f>
        <v>-125</v>
      </c>
      <c r="BI35" s="12" t="n">
        <f aca="false" t="array" ref="BI35:BI35">SUM(Imagen!BG33:BK37*$BV$4:$BZ$8)/IF(SUM($BV$4:$BZ$8)=0,1,SUM($BV$4:$BZ$8))</f>
        <v>2656</v>
      </c>
      <c r="BJ35" s="12" t="n">
        <f aca="false" t="array" ref="BJ35:BJ35">SUM(Imagen!BH33:BL37*$BV$4:$BZ$8)/IF(SUM($BV$4:$BZ$8)=0,1,SUM($BV$4:$BZ$8))</f>
        <v>86</v>
      </c>
      <c r="BK35" s="12" t="n">
        <f aca="false" t="array" ref="BK35:BK35">SUM(Imagen!BI33:BM37*$BV$4:$BZ$8)/IF(SUM($BV$4:$BZ$8)=0,1,SUM($BV$4:$BZ$8))</f>
        <v>-15</v>
      </c>
      <c r="BL35" s="12" t="n">
        <f aca="false" t="array" ref="BL35:BL35">SUM(Imagen!BJ33:BN37*$BV$4:$BZ$8)/IF(SUM($BV$4:$BZ$8)=0,1,SUM($BV$4:$BZ$8))</f>
        <v>240</v>
      </c>
      <c r="BM35" s="12" t="n">
        <f aca="false" t="array" ref="BM35:BM35">SUM(Imagen!BK33:BO37*$BV$4:$BZ$8)/IF(SUM($BV$4:$BZ$8)=0,1,SUM($BV$4:$BZ$8))</f>
        <v>4057</v>
      </c>
      <c r="BN35" s="12" t="n">
        <f aca="false" t="array" ref="BN35:BN35">SUM(Imagen!BL33:BP37*$BV$4:$BZ$8)/IF(SUM($BV$4:$BZ$8)=0,1,SUM($BV$4:$BZ$8))</f>
        <v>4175</v>
      </c>
      <c r="BO35" s="12" t="n">
        <f aca="false" t="array" ref="BO35:BO35">SUM(Imagen!BM33:BQ37*$BV$4:$BZ$8)/IF(SUM($BV$4:$BZ$8)=0,1,SUM($BV$4:$BZ$8))</f>
        <v>-276</v>
      </c>
      <c r="BP35" s="12" t="n">
        <f aca="false" t="array" ref="BP35:BP35">SUM(Imagen!BN33:BR37*$BV$4:$BZ$8)/IF(SUM($BV$4:$BZ$8)=0,1,SUM($BV$4:$BZ$8))</f>
        <v>4168</v>
      </c>
      <c r="BQ35" s="12" t="n">
        <f aca="false" t="array" ref="BQ35:BQ35">SUM(Imagen!BO33:BS37*$BV$4:$BZ$8)/IF(SUM($BV$4:$BZ$8)=0,1,SUM($BV$4:$BZ$8))</f>
        <v>1655</v>
      </c>
      <c r="BR35" s="13" t="n">
        <f aca="false" t="array" ref="BR35:BR35">SUM(Imagen!BP33:BT37*$BV$4:$BZ$8)/IF(SUM($BV$4:$BZ$8)=0,1,SUM($BV$4:$BZ$8))</f>
        <v>-5264</v>
      </c>
      <c r="BS35" s="12"/>
      <c r="BT35" s="13"/>
    </row>
    <row r="36" customFormat="false" ht="2.85" hidden="false" customHeight="true" outlineLevel="0" collapsed="false">
      <c r="B36" s="11"/>
      <c r="C36" s="12"/>
      <c r="D36" s="11" t="n">
        <f aca="false" t="array" ref="D36:D36">SUM(Imagen!B34:F38*$BV$4:$BZ$8)/IF(SUM($BV$4:$BZ$8)=0,1,SUM($BV$4:$BZ$8))</f>
        <v>321</v>
      </c>
      <c r="E36" s="12" t="n">
        <f aca="false" t="array" ref="E36:E36">SUM(Imagen!C34:G38*$BV$4:$BZ$8)/IF(SUM($BV$4:$BZ$8)=0,1,SUM($BV$4:$BZ$8))</f>
        <v>-2891</v>
      </c>
      <c r="F36" s="12" t="n">
        <f aca="false" t="array" ref="F36:F36">SUM(Imagen!D34:H38*$BV$4:$BZ$8)/IF(SUM($BV$4:$BZ$8)=0,1,SUM($BV$4:$BZ$8))</f>
        <v>-10830</v>
      </c>
      <c r="G36" s="12" t="n">
        <f aca="false" t="array" ref="G36:G36">SUM(Imagen!E34:I38*$BV$4:$BZ$8)/IF(SUM($BV$4:$BZ$8)=0,1,SUM($BV$4:$BZ$8))</f>
        <v>9148</v>
      </c>
      <c r="H36" s="12" t="n">
        <f aca="false" t="array" ref="H36:H36">SUM(Imagen!F34:J38*$BV$4:$BZ$8)/IF(SUM($BV$4:$BZ$8)=0,1,SUM($BV$4:$BZ$8))</f>
        <v>2822</v>
      </c>
      <c r="I36" s="12" t="n">
        <f aca="false" t="array" ref="I36:I36">SUM(Imagen!G34:K38*$BV$4:$BZ$8)/IF(SUM($BV$4:$BZ$8)=0,1,SUM($BV$4:$BZ$8))</f>
        <v>6298</v>
      </c>
      <c r="J36" s="12" t="n">
        <f aca="false" t="array" ref="J36:J36">SUM(Imagen!H34:L38*$BV$4:$BZ$8)/IF(SUM($BV$4:$BZ$8)=0,1,SUM($BV$4:$BZ$8))</f>
        <v>-2437</v>
      </c>
      <c r="K36" s="12" t="n">
        <f aca="false" t="array" ref="K36:K36">SUM(Imagen!I34:M38*$BV$4:$BZ$8)/IF(SUM($BV$4:$BZ$8)=0,1,SUM($BV$4:$BZ$8))</f>
        <v>-4049</v>
      </c>
      <c r="L36" s="12" t="n">
        <f aca="false" t="array" ref="L36:L36">SUM(Imagen!J34:N38*$BV$4:$BZ$8)/IF(SUM($BV$4:$BZ$8)=0,1,SUM($BV$4:$BZ$8))</f>
        <v>-345</v>
      </c>
      <c r="M36" s="12" t="n">
        <f aca="false" t="array" ref="M36:M36">SUM(Imagen!K34:O38*$BV$4:$BZ$8)/IF(SUM($BV$4:$BZ$8)=0,1,SUM($BV$4:$BZ$8))</f>
        <v>-1243</v>
      </c>
      <c r="N36" s="12" t="n">
        <f aca="false" t="array" ref="N36:N36">SUM(Imagen!L34:P38*$BV$4:$BZ$8)/IF(SUM($BV$4:$BZ$8)=0,1,SUM($BV$4:$BZ$8))</f>
        <v>-1117</v>
      </c>
      <c r="O36" s="12" t="n">
        <f aca="false" t="array" ref="O36:O36">SUM(Imagen!M34:Q38*$BV$4:$BZ$8)/IF(SUM($BV$4:$BZ$8)=0,1,SUM($BV$4:$BZ$8))</f>
        <v>42</v>
      </c>
      <c r="P36" s="12" t="n">
        <f aca="false" t="array" ref="P36:P36">SUM(Imagen!N34:R38*$BV$4:$BZ$8)/IF(SUM($BV$4:$BZ$8)=0,1,SUM($BV$4:$BZ$8))</f>
        <v>-185</v>
      </c>
      <c r="Q36" s="12" t="n">
        <f aca="false" t="array" ref="Q36:Q36">SUM(Imagen!O34:S38*$BV$4:$BZ$8)/IF(SUM($BV$4:$BZ$8)=0,1,SUM($BV$4:$BZ$8))</f>
        <v>-184</v>
      </c>
      <c r="R36" s="12" t="n">
        <f aca="false" t="array" ref="R36:R36">SUM(Imagen!P34:T38*$BV$4:$BZ$8)/IF(SUM($BV$4:$BZ$8)=0,1,SUM($BV$4:$BZ$8))</f>
        <v>-101</v>
      </c>
      <c r="S36" s="12" t="n">
        <f aca="false" t="array" ref="S36:S36">SUM(Imagen!Q34:U38*$BV$4:$BZ$8)/IF(SUM($BV$4:$BZ$8)=0,1,SUM($BV$4:$BZ$8))</f>
        <v>-328</v>
      </c>
      <c r="T36" s="12" t="n">
        <f aca="false" t="array" ref="T36:T36">SUM(Imagen!R34:V38*$BV$4:$BZ$8)/IF(SUM($BV$4:$BZ$8)=0,1,SUM($BV$4:$BZ$8))</f>
        <v>-11</v>
      </c>
      <c r="U36" s="12" t="n">
        <f aca="false" t="array" ref="U36:U36">SUM(Imagen!S34:W38*$BV$4:$BZ$8)/IF(SUM($BV$4:$BZ$8)=0,1,SUM($BV$4:$BZ$8))</f>
        <v>-119</v>
      </c>
      <c r="V36" s="12" t="n">
        <f aca="false" t="array" ref="V36:V36">SUM(Imagen!T34:X38*$BV$4:$BZ$8)/IF(SUM($BV$4:$BZ$8)=0,1,SUM($BV$4:$BZ$8))</f>
        <v>-78</v>
      </c>
      <c r="W36" s="12" t="n">
        <f aca="false" t="array" ref="W36:W36">SUM(Imagen!U34:Y38*$BV$4:$BZ$8)/IF(SUM($BV$4:$BZ$8)=0,1,SUM($BV$4:$BZ$8))</f>
        <v>53</v>
      </c>
      <c r="X36" s="12" t="n">
        <f aca="false" t="array" ref="X36:X36">SUM(Imagen!V34:Z38*$BV$4:$BZ$8)/IF(SUM($BV$4:$BZ$8)=0,1,SUM($BV$4:$BZ$8))</f>
        <v>51</v>
      </c>
      <c r="Y36" s="12" t="n">
        <f aca="false" t="array" ref="Y36:Y36">SUM(Imagen!W34:AA38*$BV$4:$BZ$8)/IF(SUM($BV$4:$BZ$8)=0,1,SUM($BV$4:$BZ$8))</f>
        <v>-16</v>
      </c>
      <c r="Z36" s="12" t="n">
        <f aca="false" t="array" ref="Z36:Z36">SUM(Imagen!X34:AB38*$BV$4:$BZ$8)/IF(SUM($BV$4:$BZ$8)=0,1,SUM($BV$4:$BZ$8))</f>
        <v>-103</v>
      </c>
      <c r="AA36" s="12" t="n">
        <f aca="false" t="array" ref="AA36:AA36">SUM(Imagen!Y34:AC38*$BV$4:$BZ$8)/IF(SUM($BV$4:$BZ$8)=0,1,SUM($BV$4:$BZ$8))</f>
        <v>77</v>
      </c>
      <c r="AB36" s="12" t="n">
        <f aca="false" t="array" ref="AB36:AB36">SUM(Imagen!Z34:AD38*$BV$4:$BZ$8)/IF(SUM($BV$4:$BZ$8)=0,1,SUM($BV$4:$BZ$8))</f>
        <v>164</v>
      </c>
      <c r="AC36" s="12" t="n">
        <f aca="false" t="array" ref="AC36:AC36">SUM(Imagen!AA34:AE38*$BV$4:$BZ$8)/IF(SUM($BV$4:$BZ$8)=0,1,SUM($BV$4:$BZ$8))</f>
        <v>-30</v>
      </c>
      <c r="AD36" s="12" t="n">
        <f aca="false" t="array" ref="AD36:AD36">SUM(Imagen!AB34:AF38*$BV$4:$BZ$8)/IF(SUM($BV$4:$BZ$8)=0,1,SUM($BV$4:$BZ$8))</f>
        <v>-91</v>
      </c>
      <c r="AE36" s="12" t="n">
        <f aca="false" t="array" ref="AE36:AE36">SUM(Imagen!AC34:AG38*$BV$4:$BZ$8)/IF(SUM($BV$4:$BZ$8)=0,1,SUM($BV$4:$BZ$8))</f>
        <v>-127</v>
      </c>
      <c r="AF36" s="12" t="n">
        <f aca="false" t="array" ref="AF36:AF36">SUM(Imagen!AD34:AH38*$BV$4:$BZ$8)/IF(SUM($BV$4:$BZ$8)=0,1,SUM($BV$4:$BZ$8))</f>
        <v>-32</v>
      </c>
      <c r="AG36" s="12" t="n">
        <f aca="false" t="array" ref="AG36:AG36">SUM(Imagen!AE34:AI38*$BV$4:$BZ$8)/IF(SUM($BV$4:$BZ$8)=0,1,SUM($BV$4:$BZ$8))</f>
        <v>121</v>
      </c>
      <c r="AH36" s="12" t="n">
        <f aca="false" t="array" ref="AH36:AH36">SUM(Imagen!AF34:AJ38*$BV$4:$BZ$8)/IF(SUM($BV$4:$BZ$8)=0,1,SUM($BV$4:$BZ$8))</f>
        <v>89</v>
      </c>
      <c r="AI36" s="12" t="n">
        <f aca="false" t="array" ref="AI36:AI36">SUM(Imagen!AG34:AK38*$BV$4:$BZ$8)/IF(SUM($BV$4:$BZ$8)=0,1,SUM($BV$4:$BZ$8))</f>
        <v>-102</v>
      </c>
      <c r="AJ36" s="12" t="n">
        <f aca="false" t="array" ref="AJ36:AJ36">SUM(Imagen!AH34:AL38*$BV$4:$BZ$8)/IF(SUM($BV$4:$BZ$8)=0,1,SUM($BV$4:$BZ$8))</f>
        <v>-113</v>
      </c>
      <c r="AK36" s="12" t="n">
        <f aca="false" t="array" ref="AK36:AK36">SUM(Imagen!AI34:AM38*$BV$4:$BZ$8)/IF(SUM($BV$4:$BZ$8)=0,1,SUM($BV$4:$BZ$8))</f>
        <v>47</v>
      </c>
      <c r="AL36" s="12" t="n">
        <f aca="false" t="array" ref="AL36:AL36">SUM(Imagen!AJ34:AN38*$BV$4:$BZ$8)/IF(SUM($BV$4:$BZ$8)=0,1,SUM($BV$4:$BZ$8))</f>
        <v>-78</v>
      </c>
      <c r="AM36" s="12" t="n">
        <f aca="false" t="array" ref="AM36:AM36">SUM(Imagen!AK34:AO38*$BV$4:$BZ$8)/IF(SUM($BV$4:$BZ$8)=0,1,SUM($BV$4:$BZ$8))</f>
        <v>13</v>
      </c>
      <c r="AN36" s="12" t="n">
        <f aca="false" t="array" ref="AN36:AN36">SUM(Imagen!AL34:AP38*$BV$4:$BZ$8)/IF(SUM($BV$4:$BZ$8)=0,1,SUM($BV$4:$BZ$8))</f>
        <v>42</v>
      </c>
      <c r="AO36" s="12" t="n">
        <f aca="false" t="array" ref="AO36:AO36">SUM(Imagen!AM34:AQ38*$BV$4:$BZ$8)/IF(SUM($BV$4:$BZ$8)=0,1,SUM($BV$4:$BZ$8))</f>
        <v>-55</v>
      </c>
      <c r="AP36" s="12" t="n">
        <f aca="false" t="array" ref="AP36:AP36">SUM(Imagen!AN34:AR38*$BV$4:$BZ$8)/IF(SUM($BV$4:$BZ$8)=0,1,SUM($BV$4:$BZ$8))</f>
        <v>412</v>
      </c>
      <c r="AQ36" s="12" t="n">
        <f aca="false" t="array" ref="AQ36:AQ36">SUM(Imagen!AO34:AS38*$BV$4:$BZ$8)/IF(SUM($BV$4:$BZ$8)=0,1,SUM($BV$4:$BZ$8))</f>
        <v>107</v>
      </c>
      <c r="AR36" s="12" t="n">
        <f aca="false" t="array" ref="AR36:AR36">SUM(Imagen!AP34:AT38*$BV$4:$BZ$8)/IF(SUM($BV$4:$BZ$8)=0,1,SUM($BV$4:$BZ$8))</f>
        <v>-228</v>
      </c>
      <c r="AS36" s="12" t="n">
        <f aca="false" t="array" ref="AS36:AS36">SUM(Imagen!AQ34:AU38*$BV$4:$BZ$8)/IF(SUM($BV$4:$BZ$8)=0,1,SUM($BV$4:$BZ$8))</f>
        <v>-656</v>
      </c>
      <c r="AT36" s="12" t="n">
        <f aca="false" t="array" ref="AT36:AT36">SUM(Imagen!AR34:AV38*$BV$4:$BZ$8)/IF(SUM($BV$4:$BZ$8)=0,1,SUM($BV$4:$BZ$8))</f>
        <v>276</v>
      </c>
      <c r="AU36" s="12" t="n">
        <f aca="false" t="array" ref="AU36:AU36">SUM(Imagen!AS34:AW38*$BV$4:$BZ$8)/IF(SUM($BV$4:$BZ$8)=0,1,SUM($BV$4:$BZ$8))</f>
        <v>-203</v>
      </c>
      <c r="AV36" s="12" t="n">
        <f aca="false" t="array" ref="AV36:AV36">SUM(Imagen!AT34:AX38*$BV$4:$BZ$8)/IF(SUM($BV$4:$BZ$8)=0,1,SUM($BV$4:$BZ$8))</f>
        <v>127</v>
      </c>
      <c r="AW36" s="12" t="n">
        <f aca="false" t="array" ref="AW36:AW36">SUM(Imagen!AU34:AY38*$BV$4:$BZ$8)/IF(SUM($BV$4:$BZ$8)=0,1,SUM($BV$4:$BZ$8))</f>
        <v>25</v>
      </c>
      <c r="AX36" s="12" t="n">
        <f aca="false" t="array" ref="AX36:AX36">SUM(Imagen!AV34:AZ38*$BV$4:$BZ$8)/IF(SUM($BV$4:$BZ$8)=0,1,SUM($BV$4:$BZ$8))</f>
        <v>-340</v>
      </c>
      <c r="AY36" s="12" t="n">
        <f aca="false" t="array" ref="AY36:AY36">SUM(Imagen!AW34:BA38*$BV$4:$BZ$8)/IF(SUM($BV$4:$BZ$8)=0,1,SUM($BV$4:$BZ$8))</f>
        <v>-823</v>
      </c>
      <c r="AZ36" s="12" t="n">
        <f aca="false" t="array" ref="AZ36:AZ36">SUM(Imagen!AX34:BB38*$BV$4:$BZ$8)/IF(SUM($BV$4:$BZ$8)=0,1,SUM($BV$4:$BZ$8))</f>
        <v>-297</v>
      </c>
      <c r="BA36" s="12" t="n">
        <f aca="false" t="array" ref="BA36:BA36">SUM(Imagen!AY34:BC38*$BV$4:$BZ$8)/IF(SUM($BV$4:$BZ$8)=0,1,SUM($BV$4:$BZ$8))</f>
        <v>-478</v>
      </c>
      <c r="BB36" s="12" t="n">
        <f aca="false" t="array" ref="BB36:BB36">SUM(Imagen!AZ34:BD38*$BV$4:$BZ$8)/IF(SUM($BV$4:$BZ$8)=0,1,SUM($BV$4:$BZ$8))</f>
        <v>-160</v>
      </c>
      <c r="BC36" s="12" t="n">
        <f aca="false" t="array" ref="BC36:BC36">SUM(Imagen!BA34:BE38*$BV$4:$BZ$8)/IF(SUM($BV$4:$BZ$8)=0,1,SUM($BV$4:$BZ$8))</f>
        <v>-354</v>
      </c>
      <c r="BD36" s="12" t="n">
        <f aca="false" t="array" ref="BD36:BD36">SUM(Imagen!BB34:BF38*$BV$4:$BZ$8)/IF(SUM($BV$4:$BZ$8)=0,1,SUM($BV$4:$BZ$8))</f>
        <v>-272</v>
      </c>
      <c r="BE36" s="12" t="n">
        <f aca="false" t="array" ref="BE36:BE36">SUM(Imagen!BC34:BG38*$BV$4:$BZ$8)/IF(SUM($BV$4:$BZ$8)=0,1,SUM($BV$4:$BZ$8))</f>
        <v>-231</v>
      </c>
      <c r="BF36" s="12" t="n">
        <f aca="false" t="array" ref="BF36:BF36">SUM(Imagen!BD34:BH38*$BV$4:$BZ$8)/IF(SUM($BV$4:$BZ$8)=0,1,SUM($BV$4:$BZ$8))</f>
        <v>60</v>
      </c>
      <c r="BG36" s="12" t="n">
        <f aca="false" t="array" ref="BG36:BG36">SUM(Imagen!BE34:BI38*$BV$4:$BZ$8)/IF(SUM($BV$4:$BZ$8)=0,1,SUM($BV$4:$BZ$8))</f>
        <v>-724</v>
      </c>
      <c r="BH36" s="12" t="n">
        <f aca="false" t="array" ref="BH36:BH36">SUM(Imagen!BF34:BJ38*$BV$4:$BZ$8)/IF(SUM($BV$4:$BZ$8)=0,1,SUM($BV$4:$BZ$8))</f>
        <v>-794</v>
      </c>
      <c r="BI36" s="12" t="n">
        <f aca="false" t="array" ref="BI36:BI36">SUM(Imagen!BG34:BK38*$BV$4:$BZ$8)/IF(SUM($BV$4:$BZ$8)=0,1,SUM($BV$4:$BZ$8))</f>
        <v>1363</v>
      </c>
      <c r="BJ36" s="12" t="n">
        <f aca="false" t="array" ref="BJ36:BJ36">SUM(Imagen!BH34:BL38*$BV$4:$BZ$8)/IF(SUM($BV$4:$BZ$8)=0,1,SUM($BV$4:$BZ$8))</f>
        <v>1066</v>
      </c>
      <c r="BK36" s="12" t="n">
        <f aca="false" t="array" ref="BK36:BK36">SUM(Imagen!BI34:BM38*$BV$4:$BZ$8)/IF(SUM($BV$4:$BZ$8)=0,1,SUM($BV$4:$BZ$8))</f>
        <v>312</v>
      </c>
      <c r="BL36" s="12" t="n">
        <f aca="false" t="array" ref="BL36:BL36">SUM(Imagen!BJ34:BN38*$BV$4:$BZ$8)/IF(SUM($BV$4:$BZ$8)=0,1,SUM($BV$4:$BZ$8))</f>
        <v>-1272</v>
      </c>
      <c r="BM36" s="12" t="n">
        <f aca="false" t="array" ref="BM36:BM36">SUM(Imagen!BK34:BO38*$BV$4:$BZ$8)/IF(SUM($BV$4:$BZ$8)=0,1,SUM($BV$4:$BZ$8))</f>
        <v>289</v>
      </c>
      <c r="BN36" s="12" t="n">
        <f aca="false" t="array" ref="BN36:BN36">SUM(Imagen!BL34:BP38*$BV$4:$BZ$8)/IF(SUM($BV$4:$BZ$8)=0,1,SUM($BV$4:$BZ$8))</f>
        <v>1708</v>
      </c>
      <c r="BO36" s="12" t="n">
        <f aca="false" t="array" ref="BO36:BO36">SUM(Imagen!BM34:BQ38*$BV$4:$BZ$8)/IF(SUM($BV$4:$BZ$8)=0,1,SUM($BV$4:$BZ$8))</f>
        <v>3830</v>
      </c>
      <c r="BP36" s="12" t="n">
        <f aca="false" t="array" ref="BP36:BP36">SUM(Imagen!BN34:BR38*$BV$4:$BZ$8)/IF(SUM($BV$4:$BZ$8)=0,1,SUM($BV$4:$BZ$8))</f>
        <v>6715</v>
      </c>
      <c r="BQ36" s="12" t="n">
        <f aca="false" t="array" ref="BQ36:BQ36">SUM(Imagen!BO34:BS38*$BV$4:$BZ$8)/IF(SUM($BV$4:$BZ$8)=0,1,SUM($BV$4:$BZ$8))</f>
        <v>9322</v>
      </c>
      <c r="BR36" s="13" t="n">
        <f aca="false" t="array" ref="BR36:BR36">SUM(Imagen!BP34:BT38*$BV$4:$BZ$8)/IF(SUM($BV$4:$BZ$8)=0,1,SUM($BV$4:$BZ$8))</f>
        <v>-6869</v>
      </c>
      <c r="BS36" s="12"/>
      <c r="BT36" s="13"/>
    </row>
    <row r="37" customFormat="false" ht="2.85" hidden="false" customHeight="true" outlineLevel="0" collapsed="false">
      <c r="B37" s="11"/>
      <c r="C37" s="12"/>
      <c r="D37" s="11" t="n">
        <f aca="false" t="array" ref="D37:D37">SUM(Imagen!B35:F39*$BV$4:$BZ$8)/IF(SUM($BV$4:$BZ$8)=0,1,SUM($BV$4:$BZ$8))</f>
        <v>2326</v>
      </c>
      <c r="E37" s="12" t="n">
        <f aca="false" t="array" ref="E37:E37">SUM(Imagen!C35:G39*$BV$4:$BZ$8)/IF(SUM($BV$4:$BZ$8)=0,1,SUM($BV$4:$BZ$8))</f>
        <v>-4404</v>
      </c>
      <c r="F37" s="12" t="n">
        <f aca="false" t="array" ref="F37:F37">SUM(Imagen!D35:H39*$BV$4:$BZ$8)/IF(SUM($BV$4:$BZ$8)=0,1,SUM($BV$4:$BZ$8))</f>
        <v>-13993</v>
      </c>
      <c r="G37" s="12" t="n">
        <f aca="false" t="array" ref="G37:G37">SUM(Imagen!E35:I39*$BV$4:$BZ$8)/IF(SUM($BV$4:$BZ$8)=0,1,SUM($BV$4:$BZ$8))</f>
        <v>8194</v>
      </c>
      <c r="H37" s="12" t="n">
        <f aca="false" t="array" ref="H37:H37">SUM(Imagen!F35:J39*$BV$4:$BZ$8)/IF(SUM($BV$4:$BZ$8)=0,1,SUM($BV$4:$BZ$8))</f>
        <v>4767</v>
      </c>
      <c r="I37" s="12" t="n">
        <f aca="false" t="array" ref="I37:I37">SUM(Imagen!G35:K39*$BV$4:$BZ$8)/IF(SUM($BV$4:$BZ$8)=0,1,SUM($BV$4:$BZ$8))</f>
        <v>-889</v>
      </c>
      <c r="J37" s="12" t="n">
        <f aca="false" t="array" ref="J37:J37">SUM(Imagen!H35:L39*$BV$4:$BZ$8)/IF(SUM($BV$4:$BZ$8)=0,1,SUM($BV$4:$BZ$8))</f>
        <v>3923</v>
      </c>
      <c r="K37" s="12" t="n">
        <f aca="false" t="array" ref="K37:K37">SUM(Imagen!I35:M39*$BV$4:$BZ$8)/IF(SUM($BV$4:$BZ$8)=0,1,SUM($BV$4:$BZ$8))</f>
        <v>7389</v>
      </c>
      <c r="L37" s="12" t="n">
        <f aca="false" t="array" ref="L37:L37">SUM(Imagen!J35:N39*$BV$4:$BZ$8)/IF(SUM($BV$4:$BZ$8)=0,1,SUM($BV$4:$BZ$8))</f>
        <v>2580</v>
      </c>
      <c r="M37" s="12" t="n">
        <f aca="false" t="array" ref="M37:M37">SUM(Imagen!K35:O39*$BV$4:$BZ$8)/IF(SUM($BV$4:$BZ$8)=0,1,SUM($BV$4:$BZ$8))</f>
        <v>99</v>
      </c>
      <c r="N37" s="12" t="n">
        <f aca="false" t="array" ref="N37:N37">SUM(Imagen!L35:P39*$BV$4:$BZ$8)/IF(SUM($BV$4:$BZ$8)=0,1,SUM($BV$4:$BZ$8))</f>
        <v>-1289</v>
      </c>
      <c r="O37" s="12" t="n">
        <f aca="false" t="array" ref="O37:O37">SUM(Imagen!M35:Q39*$BV$4:$BZ$8)/IF(SUM($BV$4:$BZ$8)=0,1,SUM($BV$4:$BZ$8))</f>
        <v>-1393</v>
      </c>
      <c r="P37" s="12" t="n">
        <f aca="false" t="array" ref="P37:P37">SUM(Imagen!N35:R39*$BV$4:$BZ$8)/IF(SUM($BV$4:$BZ$8)=0,1,SUM($BV$4:$BZ$8))</f>
        <v>-216</v>
      </c>
      <c r="Q37" s="12" t="n">
        <f aca="false" t="array" ref="Q37:Q37">SUM(Imagen!O35:S39*$BV$4:$BZ$8)/IF(SUM($BV$4:$BZ$8)=0,1,SUM($BV$4:$BZ$8))</f>
        <v>369</v>
      </c>
      <c r="R37" s="12" t="n">
        <f aca="false" t="array" ref="R37:R37">SUM(Imagen!P35:T39*$BV$4:$BZ$8)/IF(SUM($BV$4:$BZ$8)=0,1,SUM($BV$4:$BZ$8))</f>
        <v>214</v>
      </c>
      <c r="S37" s="12" t="n">
        <f aca="false" t="array" ref="S37:S37">SUM(Imagen!Q35:U39*$BV$4:$BZ$8)/IF(SUM($BV$4:$BZ$8)=0,1,SUM($BV$4:$BZ$8))</f>
        <v>-105</v>
      </c>
      <c r="T37" s="12" t="n">
        <f aca="false" t="array" ref="T37:T37">SUM(Imagen!R35:V39*$BV$4:$BZ$8)/IF(SUM($BV$4:$BZ$8)=0,1,SUM($BV$4:$BZ$8))</f>
        <v>162</v>
      </c>
      <c r="U37" s="12" t="n">
        <f aca="false" t="array" ref="U37:U37">SUM(Imagen!S35:W39*$BV$4:$BZ$8)/IF(SUM($BV$4:$BZ$8)=0,1,SUM($BV$4:$BZ$8))</f>
        <v>11</v>
      </c>
      <c r="V37" s="12" t="n">
        <f aca="false" t="array" ref="V37:V37">SUM(Imagen!T35:X39*$BV$4:$BZ$8)/IF(SUM($BV$4:$BZ$8)=0,1,SUM($BV$4:$BZ$8))</f>
        <v>-186</v>
      </c>
      <c r="W37" s="12" t="n">
        <f aca="false" t="array" ref="W37:W37">SUM(Imagen!U35:Y39*$BV$4:$BZ$8)/IF(SUM($BV$4:$BZ$8)=0,1,SUM($BV$4:$BZ$8))</f>
        <v>-79</v>
      </c>
      <c r="X37" s="12" t="n">
        <f aca="false" t="array" ref="X37:X37">SUM(Imagen!V35:Z39*$BV$4:$BZ$8)/IF(SUM($BV$4:$BZ$8)=0,1,SUM($BV$4:$BZ$8))</f>
        <v>53</v>
      </c>
      <c r="Y37" s="12" t="n">
        <f aca="false" t="array" ref="Y37:Y37">SUM(Imagen!W35:AA39*$BV$4:$BZ$8)/IF(SUM($BV$4:$BZ$8)=0,1,SUM($BV$4:$BZ$8))</f>
        <v>-12</v>
      </c>
      <c r="Z37" s="12" t="n">
        <f aca="false" t="array" ref="Z37:Z37">SUM(Imagen!X35:AB39*$BV$4:$BZ$8)/IF(SUM($BV$4:$BZ$8)=0,1,SUM($BV$4:$BZ$8))</f>
        <v>-45</v>
      </c>
      <c r="AA37" s="12" t="n">
        <f aca="false" t="array" ref="AA37:AA37">SUM(Imagen!Y35:AC39*$BV$4:$BZ$8)/IF(SUM($BV$4:$BZ$8)=0,1,SUM($BV$4:$BZ$8))</f>
        <v>1</v>
      </c>
      <c r="AB37" s="12" t="n">
        <f aca="false" t="array" ref="AB37:AB37">SUM(Imagen!Z35:AD39*$BV$4:$BZ$8)/IF(SUM($BV$4:$BZ$8)=0,1,SUM($BV$4:$BZ$8))</f>
        <v>-7</v>
      </c>
      <c r="AC37" s="12" t="n">
        <f aca="false" t="array" ref="AC37:AC37">SUM(Imagen!AA35:AE39*$BV$4:$BZ$8)/IF(SUM($BV$4:$BZ$8)=0,1,SUM($BV$4:$BZ$8))</f>
        <v>-135</v>
      </c>
      <c r="AD37" s="12" t="n">
        <f aca="false" t="array" ref="AD37:AD37">SUM(Imagen!AB35:AF39*$BV$4:$BZ$8)/IF(SUM($BV$4:$BZ$8)=0,1,SUM($BV$4:$BZ$8))</f>
        <v>-30</v>
      </c>
      <c r="AE37" s="12" t="n">
        <f aca="false" t="array" ref="AE37:AE37">SUM(Imagen!AC35:AG39*$BV$4:$BZ$8)/IF(SUM($BV$4:$BZ$8)=0,1,SUM($BV$4:$BZ$8))</f>
        <v>58</v>
      </c>
      <c r="AF37" s="12" t="n">
        <f aca="false" t="array" ref="AF37:AF37">SUM(Imagen!AD35:AH39*$BV$4:$BZ$8)/IF(SUM($BV$4:$BZ$8)=0,1,SUM($BV$4:$BZ$8))</f>
        <v>27</v>
      </c>
      <c r="AG37" s="12" t="n">
        <f aca="false" t="array" ref="AG37:AG37">SUM(Imagen!AE35:AI39*$BV$4:$BZ$8)/IF(SUM($BV$4:$BZ$8)=0,1,SUM($BV$4:$BZ$8))</f>
        <v>216</v>
      </c>
      <c r="AH37" s="12" t="n">
        <f aca="false" t="array" ref="AH37:AH37">SUM(Imagen!AF35:AJ39*$BV$4:$BZ$8)/IF(SUM($BV$4:$BZ$8)=0,1,SUM($BV$4:$BZ$8))</f>
        <v>-40</v>
      </c>
      <c r="AI37" s="12" t="n">
        <f aca="false" t="array" ref="AI37:AI37">SUM(Imagen!AG35:AK39*$BV$4:$BZ$8)/IF(SUM($BV$4:$BZ$8)=0,1,SUM($BV$4:$BZ$8))</f>
        <v>-93</v>
      </c>
      <c r="AJ37" s="12" t="n">
        <f aca="false" t="array" ref="AJ37:AJ37">SUM(Imagen!AH35:AL39*$BV$4:$BZ$8)/IF(SUM($BV$4:$BZ$8)=0,1,SUM($BV$4:$BZ$8))</f>
        <v>-133</v>
      </c>
      <c r="AK37" s="12" t="n">
        <f aca="false" t="array" ref="AK37:AK37">SUM(Imagen!AI35:AM39*$BV$4:$BZ$8)/IF(SUM($BV$4:$BZ$8)=0,1,SUM($BV$4:$BZ$8))</f>
        <v>32</v>
      </c>
      <c r="AL37" s="12" t="n">
        <f aca="false" t="array" ref="AL37:AL37">SUM(Imagen!AJ35:AN39*$BV$4:$BZ$8)/IF(SUM($BV$4:$BZ$8)=0,1,SUM($BV$4:$BZ$8))</f>
        <v>-111</v>
      </c>
      <c r="AM37" s="12" t="n">
        <f aca="false" t="array" ref="AM37:AM37">SUM(Imagen!AK35:AO39*$BV$4:$BZ$8)/IF(SUM($BV$4:$BZ$8)=0,1,SUM($BV$4:$BZ$8))</f>
        <v>-97</v>
      </c>
      <c r="AN37" s="12" t="n">
        <f aca="false" t="array" ref="AN37:AN37">SUM(Imagen!AL35:AP39*$BV$4:$BZ$8)/IF(SUM($BV$4:$BZ$8)=0,1,SUM($BV$4:$BZ$8))</f>
        <v>-64</v>
      </c>
      <c r="AO37" s="12" t="n">
        <f aca="false" t="array" ref="AO37:AO37">SUM(Imagen!AM35:AQ39*$BV$4:$BZ$8)/IF(SUM($BV$4:$BZ$8)=0,1,SUM($BV$4:$BZ$8))</f>
        <v>-441</v>
      </c>
      <c r="AP37" s="12" t="n">
        <f aca="false" t="array" ref="AP37:AP37">SUM(Imagen!AN35:AR39*$BV$4:$BZ$8)/IF(SUM($BV$4:$BZ$8)=0,1,SUM($BV$4:$BZ$8))</f>
        <v>-57</v>
      </c>
      <c r="AQ37" s="12" t="n">
        <f aca="false" t="array" ref="AQ37:AQ37">SUM(Imagen!AO35:AS39*$BV$4:$BZ$8)/IF(SUM($BV$4:$BZ$8)=0,1,SUM($BV$4:$BZ$8))</f>
        <v>-67</v>
      </c>
      <c r="AR37" s="12" t="n">
        <f aca="false" t="array" ref="AR37:AR37">SUM(Imagen!AP35:AT39*$BV$4:$BZ$8)/IF(SUM($BV$4:$BZ$8)=0,1,SUM($BV$4:$BZ$8))</f>
        <v>401</v>
      </c>
      <c r="AS37" s="12" t="n">
        <f aca="false" t="array" ref="AS37:AS37">SUM(Imagen!AQ35:AU39*$BV$4:$BZ$8)/IF(SUM($BV$4:$BZ$8)=0,1,SUM($BV$4:$BZ$8))</f>
        <v>1156</v>
      </c>
      <c r="AT37" s="12" t="n">
        <f aca="false" t="array" ref="AT37:AT37">SUM(Imagen!AR35:AV39*$BV$4:$BZ$8)/IF(SUM($BV$4:$BZ$8)=0,1,SUM($BV$4:$BZ$8))</f>
        <v>556</v>
      </c>
      <c r="AU37" s="12" t="n">
        <f aca="false" t="array" ref="AU37:AU37">SUM(Imagen!AS35:AW39*$BV$4:$BZ$8)/IF(SUM($BV$4:$BZ$8)=0,1,SUM($BV$4:$BZ$8))</f>
        <v>322</v>
      </c>
      <c r="AV37" s="12" t="n">
        <f aca="false" t="array" ref="AV37:AV37">SUM(Imagen!AT35:AX39*$BV$4:$BZ$8)/IF(SUM($BV$4:$BZ$8)=0,1,SUM($BV$4:$BZ$8))</f>
        <v>-7</v>
      </c>
      <c r="AW37" s="12" t="n">
        <f aca="false" t="array" ref="AW37:AW37">SUM(Imagen!AU35:AY39*$BV$4:$BZ$8)/IF(SUM($BV$4:$BZ$8)=0,1,SUM($BV$4:$BZ$8))</f>
        <v>575</v>
      </c>
      <c r="AX37" s="12" t="n">
        <f aca="false" t="array" ref="AX37:AX37">SUM(Imagen!AV35:AZ39*$BV$4:$BZ$8)/IF(SUM($BV$4:$BZ$8)=0,1,SUM($BV$4:$BZ$8))</f>
        <v>-687</v>
      </c>
      <c r="AY37" s="12" t="n">
        <f aca="false" t="array" ref="AY37:AY37">SUM(Imagen!AW35:BA39*$BV$4:$BZ$8)/IF(SUM($BV$4:$BZ$8)=0,1,SUM($BV$4:$BZ$8))</f>
        <v>-560</v>
      </c>
      <c r="AZ37" s="12" t="n">
        <f aca="false" t="array" ref="AZ37:AZ37">SUM(Imagen!AX35:BB39*$BV$4:$BZ$8)/IF(SUM($BV$4:$BZ$8)=0,1,SUM($BV$4:$BZ$8))</f>
        <v>46</v>
      </c>
      <c r="BA37" s="12" t="n">
        <f aca="false" t="array" ref="BA37:BA37">SUM(Imagen!AY35:BC39*$BV$4:$BZ$8)/IF(SUM($BV$4:$BZ$8)=0,1,SUM($BV$4:$BZ$8))</f>
        <v>228</v>
      </c>
      <c r="BB37" s="12" t="n">
        <f aca="false" t="array" ref="BB37:BB37">SUM(Imagen!AZ35:BD39*$BV$4:$BZ$8)/IF(SUM($BV$4:$BZ$8)=0,1,SUM($BV$4:$BZ$8))</f>
        <v>-220</v>
      </c>
      <c r="BC37" s="12" t="n">
        <f aca="false" t="array" ref="BC37:BC37">SUM(Imagen!BA35:BE39*$BV$4:$BZ$8)/IF(SUM($BV$4:$BZ$8)=0,1,SUM($BV$4:$BZ$8))</f>
        <v>480</v>
      </c>
      <c r="BD37" s="12" t="n">
        <f aca="false" t="array" ref="BD37:BD37">SUM(Imagen!BB35:BF39*$BV$4:$BZ$8)/IF(SUM($BV$4:$BZ$8)=0,1,SUM($BV$4:$BZ$8))</f>
        <v>803</v>
      </c>
      <c r="BE37" s="12" t="n">
        <f aca="false" t="array" ref="BE37:BE37">SUM(Imagen!BC35:BG39*$BV$4:$BZ$8)/IF(SUM($BV$4:$BZ$8)=0,1,SUM($BV$4:$BZ$8))</f>
        <v>100</v>
      </c>
      <c r="BF37" s="12" t="n">
        <f aca="false" t="array" ref="BF37:BF37">SUM(Imagen!BD35:BH39*$BV$4:$BZ$8)/IF(SUM($BV$4:$BZ$8)=0,1,SUM($BV$4:$BZ$8))</f>
        <v>-121</v>
      </c>
      <c r="BG37" s="12" t="n">
        <f aca="false" t="array" ref="BG37:BG37">SUM(Imagen!BE35:BI39*$BV$4:$BZ$8)/IF(SUM($BV$4:$BZ$8)=0,1,SUM($BV$4:$BZ$8))</f>
        <v>-536</v>
      </c>
      <c r="BH37" s="12" t="n">
        <f aca="false" t="array" ref="BH37:BH37">SUM(Imagen!BF35:BJ39*$BV$4:$BZ$8)/IF(SUM($BV$4:$BZ$8)=0,1,SUM($BV$4:$BZ$8))</f>
        <v>-121</v>
      </c>
      <c r="BI37" s="12" t="n">
        <f aca="false" t="array" ref="BI37:BI37">SUM(Imagen!BG35:BK39*$BV$4:$BZ$8)/IF(SUM($BV$4:$BZ$8)=0,1,SUM($BV$4:$BZ$8))</f>
        <v>867</v>
      </c>
      <c r="BJ37" s="12" t="n">
        <f aca="false" t="array" ref="BJ37:BJ37">SUM(Imagen!BH35:BL39*$BV$4:$BZ$8)/IF(SUM($BV$4:$BZ$8)=0,1,SUM($BV$4:$BZ$8))</f>
        <v>812</v>
      </c>
      <c r="BK37" s="12" t="n">
        <f aca="false" t="array" ref="BK37:BK37">SUM(Imagen!BI35:BM39*$BV$4:$BZ$8)/IF(SUM($BV$4:$BZ$8)=0,1,SUM($BV$4:$BZ$8))</f>
        <v>-1114</v>
      </c>
      <c r="BL37" s="12" t="n">
        <f aca="false" t="array" ref="BL37:BL37">SUM(Imagen!BJ35:BN39*$BV$4:$BZ$8)/IF(SUM($BV$4:$BZ$8)=0,1,SUM($BV$4:$BZ$8))</f>
        <v>-562</v>
      </c>
      <c r="BM37" s="12" t="n">
        <f aca="false" t="array" ref="BM37:BM37">SUM(Imagen!BK35:BO39*$BV$4:$BZ$8)/IF(SUM($BV$4:$BZ$8)=0,1,SUM($BV$4:$BZ$8))</f>
        <v>402</v>
      </c>
      <c r="BN37" s="12" t="n">
        <f aca="false" t="array" ref="BN37:BN37">SUM(Imagen!BL35:BP39*$BV$4:$BZ$8)/IF(SUM($BV$4:$BZ$8)=0,1,SUM($BV$4:$BZ$8))</f>
        <v>90</v>
      </c>
      <c r="BO37" s="12" t="n">
        <f aca="false" t="array" ref="BO37:BO37">SUM(Imagen!BM35:BQ39*$BV$4:$BZ$8)/IF(SUM($BV$4:$BZ$8)=0,1,SUM($BV$4:$BZ$8))</f>
        <v>2213</v>
      </c>
      <c r="BP37" s="12" t="n">
        <f aca="false" t="array" ref="BP37:BP37">SUM(Imagen!BN35:BR39*$BV$4:$BZ$8)/IF(SUM($BV$4:$BZ$8)=0,1,SUM($BV$4:$BZ$8))</f>
        <v>5810</v>
      </c>
      <c r="BQ37" s="12" t="n">
        <f aca="false" t="array" ref="BQ37:BQ37">SUM(Imagen!BO35:BS39*$BV$4:$BZ$8)/IF(SUM($BV$4:$BZ$8)=0,1,SUM($BV$4:$BZ$8))</f>
        <v>8935</v>
      </c>
      <c r="BR37" s="13" t="n">
        <f aca="false" t="array" ref="BR37:BR37">SUM(Imagen!BP35:BT39*$BV$4:$BZ$8)/IF(SUM($BV$4:$BZ$8)=0,1,SUM($BV$4:$BZ$8))</f>
        <v>-6488</v>
      </c>
      <c r="BS37" s="12"/>
      <c r="BT37" s="13"/>
    </row>
    <row r="38" customFormat="false" ht="2.85" hidden="false" customHeight="true" outlineLevel="0" collapsed="false">
      <c r="B38" s="11"/>
      <c r="C38" s="12"/>
      <c r="D38" s="11" t="n">
        <f aca="false" t="array" ref="D38:D38">SUM(Imagen!B36:F40*$BV$4:$BZ$8)/IF(SUM($BV$4:$BZ$8)=0,1,SUM($BV$4:$BZ$8))</f>
        <v>1634</v>
      </c>
      <c r="E38" s="12" t="n">
        <f aca="false" t="array" ref="E38:E38">SUM(Imagen!C36:G40*$BV$4:$BZ$8)/IF(SUM($BV$4:$BZ$8)=0,1,SUM($BV$4:$BZ$8))</f>
        <v>-2290</v>
      </c>
      <c r="F38" s="12" t="n">
        <f aca="false" t="array" ref="F38:F38">SUM(Imagen!D36:H40*$BV$4:$BZ$8)/IF(SUM($BV$4:$BZ$8)=0,1,SUM($BV$4:$BZ$8))</f>
        <v>-12414</v>
      </c>
      <c r="G38" s="12" t="n">
        <f aca="false" t="array" ref="G38:G38">SUM(Imagen!E36:I40*$BV$4:$BZ$8)/IF(SUM($BV$4:$BZ$8)=0,1,SUM($BV$4:$BZ$8))</f>
        <v>5623</v>
      </c>
      <c r="H38" s="12" t="n">
        <f aca="false" t="array" ref="H38:H38">SUM(Imagen!F36:J40*$BV$4:$BZ$8)/IF(SUM($BV$4:$BZ$8)=0,1,SUM($BV$4:$BZ$8))</f>
        <v>3002</v>
      </c>
      <c r="I38" s="12" t="n">
        <f aca="false" t="array" ref="I38:I38">SUM(Imagen!G36:K40*$BV$4:$BZ$8)/IF(SUM($BV$4:$BZ$8)=0,1,SUM($BV$4:$BZ$8))</f>
        <v>-1232</v>
      </c>
      <c r="J38" s="12" t="n">
        <f aca="false" t="array" ref="J38:J38">SUM(Imagen!H36:L40*$BV$4:$BZ$8)/IF(SUM($BV$4:$BZ$8)=0,1,SUM($BV$4:$BZ$8))</f>
        <v>12567</v>
      </c>
      <c r="K38" s="12" t="n">
        <f aca="false" t="array" ref="K38:K38">SUM(Imagen!I36:M40*$BV$4:$BZ$8)/IF(SUM($BV$4:$BZ$8)=0,1,SUM($BV$4:$BZ$8))</f>
        <v>8212</v>
      </c>
      <c r="L38" s="12" t="n">
        <f aca="false" t="array" ref="L38:L38">SUM(Imagen!J36:N40*$BV$4:$BZ$8)/IF(SUM($BV$4:$BZ$8)=0,1,SUM($BV$4:$BZ$8))</f>
        <v>-2493</v>
      </c>
      <c r="M38" s="12" t="n">
        <f aca="false" t="array" ref="M38:M38">SUM(Imagen!K36:O40*$BV$4:$BZ$8)/IF(SUM($BV$4:$BZ$8)=0,1,SUM($BV$4:$BZ$8))</f>
        <v>-4086</v>
      </c>
      <c r="N38" s="12" t="n">
        <f aca="false" t="array" ref="N38:N38">SUM(Imagen!L36:P40*$BV$4:$BZ$8)/IF(SUM($BV$4:$BZ$8)=0,1,SUM($BV$4:$BZ$8))</f>
        <v>382</v>
      </c>
      <c r="O38" s="12" t="n">
        <f aca="false" t="array" ref="O38:O38">SUM(Imagen!M36:Q40*$BV$4:$BZ$8)/IF(SUM($BV$4:$BZ$8)=0,1,SUM($BV$4:$BZ$8))</f>
        <v>-426</v>
      </c>
      <c r="P38" s="12" t="n">
        <f aca="false" t="array" ref="P38:P38">SUM(Imagen!N36:R40*$BV$4:$BZ$8)/IF(SUM($BV$4:$BZ$8)=0,1,SUM($BV$4:$BZ$8))</f>
        <v>-495</v>
      </c>
      <c r="Q38" s="12" t="n">
        <f aca="false" t="array" ref="Q38:Q38">SUM(Imagen!O36:S40*$BV$4:$BZ$8)/IF(SUM($BV$4:$BZ$8)=0,1,SUM($BV$4:$BZ$8))</f>
        <v>167</v>
      </c>
      <c r="R38" s="12" t="n">
        <f aca="false" t="array" ref="R38:R38">SUM(Imagen!P36:T40*$BV$4:$BZ$8)/IF(SUM($BV$4:$BZ$8)=0,1,SUM($BV$4:$BZ$8))</f>
        <v>213</v>
      </c>
      <c r="S38" s="12" t="n">
        <f aca="false" t="array" ref="S38:S38">SUM(Imagen!Q36:U40*$BV$4:$BZ$8)/IF(SUM($BV$4:$BZ$8)=0,1,SUM($BV$4:$BZ$8))</f>
        <v>-16</v>
      </c>
      <c r="T38" s="12" t="n">
        <f aca="false" t="array" ref="T38:T38">SUM(Imagen!R36:V40*$BV$4:$BZ$8)/IF(SUM($BV$4:$BZ$8)=0,1,SUM($BV$4:$BZ$8))</f>
        <v>245</v>
      </c>
      <c r="U38" s="12" t="n">
        <f aca="false" t="array" ref="U38:U38">SUM(Imagen!S36:W40*$BV$4:$BZ$8)/IF(SUM($BV$4:$BZ$8)=0,1,SUM($BV$4:$BZ$8))</f>
        <v>75</v>
      </c>
      <c r="V38" s="12" t="n">
        <f aca="false" t="array" ref="V38:V38">SUM(Imagen!T36:X40*$BV$4:$BZ$8)/IF(SUM($BV$4:$BZ$8)=0,1,SUM($BV$4:$BZ$8))</f>
        <v>45</v>
      </c>
      <c r="W38" s="12" t="n">
        <f aca="false" t="array" ref="W38:W38">SUM(Imagen!U36:Y40*$BV$4:$BZ$8)/IF(SUM($BV$4:$BZ$8)=0,1,SUM($BV$4:$BZ$8))</f>
        <v>-172</v>
      </c>
      <c r="X38" s="12" t="n">
        <f aca="false" t="array" ref="X38:X38">SUM(Imagen!V36:Z40*$BV$4:$BZ$8)/IF(SUM($BV$4:$BZ$8)=0,1,SUM($BV$4:$BZ$8))</f>
        <v>-88</v>
      </c>
      <c r="Y38" s="12" t="n">
        <f aca="false" t="array" ref="Y38:Y38">SUM(Imagen!W36:AA40*$BV$4:$BZ$8)/IF(SUM($BV$4:$BZ$8)=0,1,SUM($BV$4:$BZ$8))</f>
        <v>-11</v>
      </c>
      <c r="Z38" s="12" t="n">
        <f aca="false" t="array" ref="Z38:Z38">SUM(Imagen!X36:AB40*$BV$4:$BZ$8)/IF(SUM($BV$4:$BZ$8)=0,1,SUM($BV$4:$BZ$8))</f>
        <v>-38</v>
      </c>
      <c r="AA38" s="12" t="n">
        <f aca="false" t="array" ref="AA38:AA38">SUM(Imagen!Y36:AC40*$BV$4:$BZ$8)/IF(SUM($BV$4:$BZ$8)=0,1,SUM($BV$4:$BZ$8))</f>
        <v>48</v>
      </c>
      <c r="AB38" s="12" t="n">
        <f aca="false" t="array" ref="AB38:AB38">SUM(Imagen!Z36:AD40*$BV$4:$BZ$8)/IF(SUM($BV$4:$BZ$8)=0,1,SUM($BV$4:$BZ$8))</f>
        <v>22</v>
      </c>
      <c r="AC38" s="12" t="n">
        <f aca="false" t="array" ref="AC38:AC38">SUM(Imagen!AA36:AE40*$BV$4:$BZ$8)/IF(SUM($BV$4:$BZ$8)=0,1,SUM($BV$4:$BZ$8))</f>
        <v>-28</v>
      </c>
      <c r="AD38" s="12" t="n">
        <f aca="false" t="array" ref="AD38:AD38">SUM(Imagen!AB36:AF40*$BV$4:$BZ$8)/IF(SUM($BV$4:$BZ$8)=0,1,SUM($BV$4:$BZ$8))</f>
        <v>72</v>
      </c>
      <c r="AE38" s="12" t="n">
        <f aca="false" t="array" ref="AE38:AE38">SUM(Imagen!AC36:AG40*$BV$4:$BZ$8)/IF(SUM($BV$4:$BZ$8)=0,1,SUM($BV$4:$BZ$8))</f>
        <v>-48</v>
      </c>
      <c r="AF38" s="12" t="n">
        <f aca="false" t="array" ref="AF38:AF38">SUM(Imagen!AD36:AH40*$BV$4:$BZ$8)/IF(SUM($BV$4:$BZ$8)=0,1,SUM($BV$4:$BZ$8))</f>
        <v>-175</v>
      </c>
      <c r="AG38" s="12" t="n">
        <f aca="false" t="array" ref="AG38:AG38">SUM(Imagen!AE36:AI40*$BV$4:$BZ$8)/IF(SUM($BV$4:$BZ$8)=0,1,SUM($BV$4:$BZ$8))</f>
        <v>-114</v>
      </c>
      <c r="AH38" s="12" t="n">
        <f aca="false" t="array" ref="AH38:AH38">SUM(Imagen!AF36:AJ40*$BV$4:$BZ$8)/IF(SUM($BV$4:$BZ$8)=0,1,SUM($BV$4:$BZ$8))</f>
        <v>32</v>
      </c>
      <c r="AI38" s="12" t="n">
        <f aca="false" t="array" ref="AI38:AI38">SUM(Imagen!AG36:AK40*$BV$4:$BZ$8)/IF(SUM($BV$4:$BZ$8)=0,1,SUM($BV$4:$BZ$8))</f>
        <v>-201</v>
      </c>
      <c r="AJ38" s="12" t="n">
        <f aca="false" t="array" ref="AJ38:AJ38">SUM(Imagen!AH36:AL40*$BV$4:$BZ$8)/IF(SUM($BV$4:$BZ$8)=0,1,SUM($BV$4:$BZ$8))</f>
        <v>236</v>
      </c>
      <c r="AK38" s="12" t="n">
        <f aca="false" t="array" ref="AK38:AK38">SUM(Imagen!AI36:AM40*$BV$4:$BZ$8)/IF(SUM($BV$4:$BZ$8)=0,1,SUM($BV$4:$BZ$8))</f>
        <v>-150</v>
      </c>
      <c r="AL38" s="12" t="n">
        <f aca="false" t="array" ref="AL38:AL38">SUM(Imagen!AJ36:AN40*$BV$4:$BZ$8)/IF(SUM($BV$4:$BZ$8)=0,1,SUM($BV$4:$BZ$8))</f>
        <v>-312</v>
      </c>
      <c r="AM38" s="12" t="n">
        <f aca="false" t="array" ref="AM38:AM38">SUM(Imagen!AK36:AO40*$BV$4:$BZ$8)/IF(SUM($BV$4:$BZ$8)=0,1,SUM($BV$4:$BZ$8))</f>
        <v>-59</v>
      </c>
      <c r="AN38" s="12" t="n">
        <f aca="false" t="array" ref="AN38:AN38">SUM(Imagen!AL36:AP40*$BV$4:$BZ$8)/IF(SUM($BV$4:$BZ$8)=0,1,SUM($BV$4:$BZ$8))</f>
        <v>391</v>
      </c>
      <c r="AO38" s="12" t="n">
        <f aca="false" t="array" ref="AO38:AO38">SUM(Imagen!AM36:AQ40*$BV$4:$BZ$8)/IF(SUM($BV$4:$BZ$8)=0,1,SUM($BV$4:$BZ$8))</f>
        <v>-589</v>
      </c>
      <c r="AP38" s="12" t="n">
        <f aca="false" t="array" ref="AP38:AP38">SUM(Imagen!AN36:AR40*$BV$4:$BZ$8)/IF(SUM($BV$4:$BZ$8)=0,1,SUM($BV$4:$BZ$8))</f>
        <v>-350</v>
      </c>
      <c r="AQ38" s="12" t="n">
        <f aca="false" t="array" ref="AQ38:AQ38">SUM(Imagen!AO36:AS40*$BV$4:$BZ$8)/IF(SUM($BV$4:$BZ$8)=0,1,SUM($BV$4:$BZ$8))</f>
        <v>-474</v>
      </c>
      <c r="AR38" s="12" t="n">
        <f aca="false" t="array" ref="AR38:AR38">SUM(Imagen!AP36:AT40*$BV$4:$BZ$8)/IF(SUM($BV$4:$BZ$8)=0,1,SUM($BV$4:$BZ$8))</f>
        <v>706</v>
      </c>
      <c r="AS38" s="12" t="n">
        <f aca="false" t="array" ref="AS38:AS38">SUM(Imagen!AQ36:AU40*$BV$4:$BZ$8)/IF(SUM($BV$4:$BZ$8)=0,1,SUM($BV$4:$BZ$8))</f>
        <v>588</v>
      </c>
      <c r="AT38" s="12" t="n">
        <f aca="false" t="array" ref="AT38:AT38">SUM(Imagen!AR36:AV40*$BV$4:$BZ$8)/IF(SUM($BV$4:$BZ$8)=0,1,SUM($BV$4:$BZ$8))</f>
        <v>-575</v>
      </c>
      <c r="AU38" s="12" t="n">
        <f aca="false" t="array" ref="AU38:AU38">SUM(Imagen!AS36:AW40*$BV$4:$BZ$8)/IF(SUM($BV$4:$BZ$8)=0,1,SUM($BV$4:$BZ$8))</f>
        <v>-406</v>
      </c>
      <c r="AV38" s="12" t="n">
        <f aca="false" t="array" ref="AV38:AV38">SUM(Imagen!AT36:AX40*$BV$4:$BZ$8)/IF(SUM($BV$4:$BZ$8)=0,1,SUM($BV$4:$BZ$8))</f>
        <v>461</v>
      </c>
      <c r="AW38" s="12" t="n">
        <f aca="false" t="array" ref="AW38:AW38">SUM(Imagen!AU36:AY40*$BV$4:$BZ$8)/IF(SUM($BV$4:$BZ$8)=0,1,SUM($BV$4:$BZ$8))</f>
        <v>726</v>
      </c>
      <c r="AX38" s="12" t="n">
        <f aca="false" t="array" ref="AX38:AX38">SUM(Imagen!AV36:AZ40*$BV$4:$BZ$8)/IF(SUM($BV$4:$BZ$8)=0,1,SUM($BV$4:$BZ$8))</f>
        <v>-1</v>
      </c>
      <c r="AY38" s="12" t="n">
        <f aca="false" t="array" ref="AY38:AY38">SUM(Imagen!AW36:BA40*$BV$4:$BZ$8)/IF(SUM($BV$4:$BZ$8)=0,1,SUM($BV$4:$BZ$8))</f>
        <v>30</v>
      </c>
      <c r="AZ38" s="12" t="n">
        <f aca="false" t="array" ref="AZ38:AZ38">SUM(Imagen!AX36:BB40*$BV$4:$BZ$8)/IF(SUM($BV$4:$BZ$8)=0,1,SUM($BV$4:$BZ$8))</f>
        <v>0</v>
      </c>
      <c r="BA38" s="12" t="n">
        <f aca="false" t="array" ref="BA38:BA38">SUM(Imagen!AY36:BC40*$BV$4:$BZ$8)/IF(SUM($BV$4:$BZ$8)=0,1,SUM($BV$4:$BZ$8))</f>
        <v>269</v>
      </c>
      <c r="BB38" s="12" t="n">
        <f aca="false" t="array" ref="BB38:BB38">SUM(Imagen!AZ36:BD40*$BV$4:$BZ$8)/IF(SUM($BV$4:$BZ$8)=0,1,SUM($BV$4:$BZ$8))</f>
        <v>617</v>
      </c>
      <c r="BC38" s="12" t="n">
        <f aca="false" t="array" ref="BC38:BC38">SUM(Imagen!BA36:BE40*$BV$4:$BZ$8)/IF(SUM($BV$4:$BZ$8)=0,1,SUM($BV$4:$BZ$8))</f>
        <v>729</v>
      </c>
      <c r="BD38" s="12" t="n">
        <f aca="false" t="array" ref="BD38:BD38">SUM(Imagen!BB36:BF40*$BV$4:$BZ$8)/IF(SUM($BV$4:$BZ$8)=0,1,SUM($BV$4:$BZ$8))</f>
        <v>761</v>
      </c>
      <c r="BE38" s="12" t="n">
        <f aca="false" t="array" ref="BE38:BE38">SUM(Imagen!BC36:BG40*$BV$4:$BZ$8)/IF(SUM($BV$4:$BZ$8)=0,1,SUM($BV$4:$BZ$8))</f>
        <v>-132</v>
      </c>
      <c r="BF38" s="12" t="n">
        <f aca="false" t="array" ref="BF38:BF38">SUM(Imagen!BD36:BH40*$BV$4:$BZ$8)/IF(SUM($BV$4:$BZ$8)=0,1,SUM($BV$4:$BZ$8))</f>
        <v>-594</v>
      </c>
      <c r="BG38" s="12" t="n">
        <f aca="false" t="array" ref="BG38:BG38">SUM(Imagen!BE36:BI40*$BV$4:$BZ$8)/IF(SUM($BV$4:$BZ$8)=0,1,SUM($BV$4:$BZ$8))</f>
        <v>-156</v>
      </c>
      <c r="BH38" s="12" t="n">
        <f aca="false" t="array" ref="BH38:BH38">SUM(Imagen!BF36:BJ40*$BV$4:$BZ$8)/IF(SUM($BV$4:$BZ$8)=0,1,SUM($BV$4:$BZ$8))</f>
        <v>224</v>
      </c>
      <c r="BI38" s="12" t="n">
        <f aca="false" t="array" ref="BI38:BI38">SUM(Imagen!BG36:BK40*$BV$4:$BZ$8)/IF(SUM($BV$4:$BZ$8)=0,1,SUM($BV$4:$BZ$8))</f>
        <v>-32</v>
      </c>
      <c r="BJ38" s="12" t="n">
        <f aca="false" t="array" ref="BJ38:BJ38">SUM(Imagen!BH36:BL40*$BV$4:$BZ$8)/IF(SUM($BV$4:$BZ$8)=0,1,SUM($BV$4:$BZ$8))</f>
        <v>243</v>
      </c>
      <c r="BK38" s="12" t="n">
        <f aca="false" t="array" ref="BK38:BK38">SUM(Imagen!BI36:BM40*$BV$4:$BZ$8)/IF(SUM($BV$4:$BZ$8)=0,1,SUM($BV$4:$BZ$8))</f>
        <v>777</v>
      </c>
      <c r="BL38" s="12" t="n">
        <f aca="false" t="array" ref="BL38:BL38">SUM(Imagen!BJ36:BN40*$BV$4:$BZ$8)/IF(SUM($BV$4:$BZ$8)=0,1,SUM($BV$4:$BZ$8))</f>
        <v>-141</v>
      </c>
      <c r="BM38" s="12" t="n">
        <f aca="false" t="array" ref="BM38:BM38">SUM(Imagen!BK36:BO40*$BV$4:$BZ$8)/IF(SUM($BV$4:$BZ$8)=0,1,SUM($BV$4:$BZ$8))</f>
        <v>-267</v>
      </c>
      <c r="BN38" s="12" t="n">
        <f aca="false" t="array" ref="BN38:BN38">SUM(Imagen!BL36:BP40*$BV$4:$BZ$8)/IF(SUM($BV$4:$BZ$8)=0,1,SUM($BV$4:$BZ$8))</f>
        <v>-1251</v>
      </c>
      <c r="BO38" s="12" t="n">
        <f aca="false" t="array" ref="BO38:BO38">SUM(Imagen!BM36:BQ40*$BV$4:$BZ$8)/IF(SUM($BV$4:$BZ$8)=0,1,SUM($BV$4:$BZ$8))</f>
        <v>1605</v>
      </c>
      <c r="BP38" s="12" t="n">
        <f aca="false" t="array" ref="BP38:BP38">SUM(Imagen!BN36:BR40*$BV$4:$BZ$8)/IF(SUM($BV$4:$BZ$8)=0,1,SUM($BV$4:$BZ$8))</f>
        <v>3313</v>
      </c>
      <c r="BQ38" s="12" t="n">
        <f aca="false" t="array" ref="BQ38:BQ38">SUM(Imagen!BO36:BS40*$BV$4:$BZ$8)/IF(SUM($BV$4:$BZ$8)=0,1,SUM($BV$4:$BZ$8))</f>
        <v>5990</v>
      </c>
      <c r="BR38" s="13" t="n">
        <f aca="false" t="array" ref="BR38:BR38">SUM(Imagen!BP36:BT40*$BV$4:$BZ$8)/IF(SUM($BV$4:$BZ$8)=0,1,SUM($BV$4:$BZ$8))</f>
        <v>-3188</v>
      </c>
      <c r="BS38" s="12"/>
      <c r="BT38" s="13"/>
    </row>
    <row r="39" customFormat="false" ht="2.85" hidden="false" customHeight="true" outlineLevel="0" collapsed="false">
      <c r="B39" s="11"/>
      <c r="C39" s="12"/>
      <c r="D39" s="11" t="n">
        <f aca="false" t="array" ref="D39:D39">SUM(Imagen!B37:F41*$BV$4:$BZ$8)/IF(SUM($BV$4:$BZ$8)=0,1,SUM($BV$4:$BZ$8))</f>
        <v>352</v>
      </c>
      <c r="E39" s="12" t="n">
        <f aca="false" t="array" ref="E39:E39">SUM(Imagen!C37:G41*$BV$4:$BZ$8)/IF(SUM($BV$4:$BZ$8)=0,1,SUM($BV$4:$BZ$8))</f>
        <v>-577</v>
      </c>
      <c r="F39" s="12" t="n">
        <f aca="false" t="array" ref="F39:F39">SUM(Imagen!D37:H41*$BV$4:$BZ$8)/IF(SUM($BV$4:$BZ$8)=0,1,SUM($BV$4:$BZ$8))</f>
        <v>-4067</v>
      </c>
      <c r="G39" s="12" t="n">
        <f aca="false" t="array" ref="G39:G39">SUM(Imagen!E37:I41*$BV$4:$BZ$8)/IF(SUM($BV$4:$BZ$8)=0,1,SUM($BV$4:$BZ$8))</f>
        <v>-6477</v>
      </c>
      <c r="H39" s="12" t="n">
        <f aca="false" t="array" ref="H39:H39">SUM(Imagen!F37:J41*$BV$4:$BZ$8)/IF(SUM($BV$4:$BZ$8)=0,1,SUM($BV$4:$BZ$8))</f>
        <v>8682</v>
      </c>
      <c r="I39" s="12" t="n">
        <f aca="false" t="array" ref="I39:I39">SUM(Imagen!G37:K41*$BV$4:$BZ$8)/IF(SUM($BV$4:$BZ$8)=0,1,SUM($BV$4:$BZ$8))</f>
        <v>-1611</v>
      </c>
      <c r="J39" s="12" t="n">
        <f aca="false" t="array" ref="J39:J39">SUM(Imagen!H37:L41*$BV$4:$BZ$8)/IF(SUM($BV$4:$BZ$8)=0,1,SUM($BV$4:$BZ$8))</f>
        <v>3387</v>
      </c>
      <c r="K39" s="12" t="n">
        <f aca="false" t="array" ref="K39:K39">SUM(Imagen!I37:M41*$BV$4:$BZ$8)/IF(SUM($BV$4:$BZ$8)=0,1,SUM($BV$4:$BZ$8))</f>
        <v>7930</v>
      </c>
      <c r="L39" s="12" t="n">
        <f aca="false" t="array" ref="L39:L39">SUM(Imagen!J37:N41*$BV$4:$BZ$8)/IF(SUM($BV$4:$BZ$8)=0,1,SUM($BV$4:$BZ$8))</f>
        <v>3647</v>
      </c>
      <c r="M39" s="12" t="n">
        <f aca="false" t="array" ref="M39:M39">SUM(Imagen!K37:O41*$BV$4:$BZ$8)/IF(SUM($BV$4:$BZ$8)=0,1,SUM($BV$4:$BZ$8))</f>
        <v>-5171</v>
      </c>
      <c r="N39" s="12" t="n">
        <f aca="false" t="array" ref="N39:N39">SUM(Imagen!L37:P41*$BV$4:$BZ$8)/IF(SUM($BV$4:$BZ$8)=0,1,SUM($BV$4:$BZ$8))</f>
        <v>-1297</v>
      </c>
      <c r="O39" s="12" t="n">
        <f aca="false" t="array" ref="O39:O39">SUM(Imagen!M37:Q41*$BV$4:$BZ$8)/IF(SUM($BV$4:$BZ$8)=0,1,SUM($BV$4:$BZ$8))</f>
        <v>-1570</v>
      </c>
      <c r="P39" s="12" t="n">
        <f aca="false" t="array" ref="P39:P39">SUM(Imagen!N37:R41*$BV$4:$BZ$8)/IF(SUM($BV$4:$BZ$8)=0,1,SUM($BV$4:$BZ$8))</f>
        <v>-380</v>
      </c>
      <c r="Q39" s="12" t="n">
        <f aca="false" t="array" ref="Q39:Q39">SUM(Imagen!O37:S41*$BV$4:$BZ$8)/IF(SUM($BV$4:$BZ$8)=0,1,SUM($BV$4:$BZ$8))</f>
        <v>290</v>
      </c>
      <c r="R39" s="12" t="n">
        <f aca="false" t="array" ref="R39:R39">SUM(Imagen!P37:T41*$BV$4:$BZ$8)/IF(SUM($BV$4:$BZ$8)=0,1,SUM($BV$4:$BZ$8))</f>
        <v>-145</v>
      </c>
      <c r="S39" s="12" t="n">
        <f aca="false" t="array" ref="S39:S39">SUM(Imagen!Q37:U41*$BV$4:$BZ$8)/IF(SUM($BV$4:$BZ$8)=0,1,SUM($BV$4:$BZ$8))</f>
        <v>17</v>
      </c>
      <c r="T39" s="12" t="n">
        <f aca="false" t="array" ref="T39:T39">SUM(Imagen!R37:V41*$BV$4:$BZ$8)/IF(SUM($BV$4:$BZ$8)=0,1,SUM($BV$4:$BZ$8))</f>
        <v>-28</v>
      </c>
      <c r="U39" s="12" t="n">
        <f aca="false" t="array" ref="U39:U39">SUM(Imagen!S37:W41*$BV$4:$BZ$8)/IF(SUM($BV$4:$BZ$8)=0,1,SUM($BV$4:$BZ$8))</f>
        <v>194</v>
      </c>
      <c r="V39" s="12" t="n">
        <f aca="false" t="array" ref="V39:V39">SUM(Imagen!T37:X41*$BV$4:$BZ$8)/IF(SUM($BV$4:$BZ$8)=0,1,SUM($BV$4:$BZ$8))</f>
        <v>231</v>
      </c>
      <c r="W39" s="12" t="n">
        <f aca="false" t="array" ref="W39:W39">SUM(Imagen!U37:Y41*$BV$4:$BZ$8)/IF(SUM($BV$4:$BZ$8)=0,1,SUM($BV$4:$BZ$8))</f>
        <v>27</v>
      </c>
      <c r="X39" s="12" t="n">
        <f aca="false" t="array" ref="X39:X39">SUM(Imagen!V37:Z41*$BV$4:$BZ$8)/IF(SUM($BV$4:$BZ$8)=0,1,SUM($BV$4:$BZ$8))</f>
        <v>-196</v>
      </c>
      <c r="Y39" s="12" t="n">
        <f aca="false" t="array" ref="Y39:Y39">SUM(Imagen!W37:AA41*$BV$4:$BZ$8)/IF(SUM($BV$4:$BZ$8)=0,1,SUM($BV$4:$BZ$8))</f>
        <v>-133</v>
      </c>
      <c r="Z39" s="12" t="n">
        <f aca="false" t="array" ref="Z39:Z39">SUM(Imagen!X37:AB41*$BV$4:$BZ$8)/IF(SUM($BV$4:$BZ$8)=0,1,SUM($BV$4:$BZ$8))</f>
        <v>20</v>
      </c>
      <c r="AA39" s="12" t="n">
        <f aca="false" t="array" ref="AA39:AA39">SUM(Imagen!Y37:AC41*$BV$4:$BZ$8)/IF(SUM($BV$4:$BZ$8)=0,1,SUM($BV$4:$BZ$8))</f>
        <v>-38</v>
      </c>
      <c r="AB39" s="12" t="n">
        <f aca="false" t="array" ref="AB39:AB39">SUM(Imagen!Z37:AD41*$BV$4:$BZ$8)/IF(SUM($BV$4:$BZ$8)=0,1,SUM($BV$4:$BZ$8))</f>
        <v>-86</v>
      </c>
      <c r="AC39" s="12" t="n">
        <f aca="false" t="array" ref="AC39:AC39">SUM(Imagen!AA37:AE41*$BV$4:$BZ$8)/IF(SUM($BV$4:$BZ$8)=0,1,SUM($BV$4:$BZ$8))</f>
        <v>-19</v>
      </c>
      <c r="AD39" s="12" t="n">
        <f aca="false" t="array" ref="AD39:AD39">SUM(Imagen!AB37:AF41*$BV$4:$BZ$8)/IF(SUM($BV$4:$BZ$8)=0,1,SUM($BV$4:$BZ$8))</f>
        <v>79</v>
      </c>
      <c r="AE39" s="12" t="n">
        <f aca="false" t="array" ref="AE39:AE39">SUM(Imagen!AC37:AG41*$BV$4:$BZ$8)/IF(SUM($BV$4:$BZ$8)=0,1,SUM($BV$4:$BZ$8))</f>
        <v>-38</v>
      </c>
      <c r="AF39" s="12" t="n">
        <f aca="false" t="array" ref="AF39:AF39">SUM(Imagen!AD37:AH41*$BV$4:$BZ$8)/IF(SUM($BV$4:$BZ$8)=0,1,SUM($BV$4:$BZ$8))</f>
        <v>18</v>
      </c>
      <c r="AG39" s="12" t="n">
        <f aca="false" t="array" ref="AG39:AG39">SUM(Imagen!AE37:AI41*$BV$4:$BZ$8)/IF(SUM($BV$4:$BZ$8)=0,1,SUM($BV$4:$BZ$8))</f>
        <v>-28</v>
      </c>
      <c r="AH39" s="12" t="n">
        <f aca="false" t="array" ref="AH39:AH39">SUM(Imagen!AF37:AJ41*$BV$4:$BZ$8)/IF(SUM($BV$4:$BZ$8)=0,1,SUM($BV$4:$BZ$8))</f>
        <v>-482</v>
      </c>
      <c r="AI39" s="12" t="n">
        <f aca="false" t="array" ref="AI39:AI39">SUM(Imagen!AG37:AK41*$BV$4:$BZ$8)/IF(SUM($BV$4:$BZ$8)=0,1,SUM($BV$4:$BZ$8))</f>
        <v>211</v>
      </c>
      <c r="AJ39" s="12" t="n">
        <f aca="false" t="array" ref="AJ39:AJ39">SUM(Imagen!AH37:AL41*$BV$4:$BZ$8)/IF(SUM($BV$4:$BZ$8)=0,1,SUM($BV$4:$BZ$8))</f>
        <v>324</v>
      </c>
      <c r="AK39" s="12" t="n">
        <f aca="false" t="array" ref="AK39:AK39">SUM(Imagen!AI37:AM41*$BV$4:$BZ$8)/IF(SUM($BV$4:$BZ$8)=0,1,SUM($BV$4:$BZ$8))</f>
        <v>198</v>
      </c>
      <c r="AL39" s="12" t="n">
        <f aca="false" t="array" ref="AL39:AL39">SUM(Imagen!AJ37:AN41*$BV$4:$BZ$8)/IF(SUM($BV$4:$BZ$8)=0,1,SUM($BV$4:$BZ$8))</f>
        <v>-670</v>
      </c>
      <c r="AM39" s="12" t="n">
        <f aca="false" t="array" ref="AM39:AM39">SUM(Imagen!AK37:AO41*$BV$4:$BZ$8)/IF(SUM($BV$4:$BZ$8)=0,1,SUM($BV$4:$BZ$8))</f>
        <v>16</v>
      </c>
      <c r="AN39" s="12" t="n">
        <f aca="false" t="array" ref="AN39:AN39">SUM(Imagen!AL37:AP41*$BV$4:$BZ$8)/IF(SUM($BV$4:$BZ$8)=0,1,SUM($BV$4:$BZ$8))</f>
        <v>479</v>
      </c>
      <c r="AO39" s="12" t="n">
        <f aca="false" t="array" ref="AO39:AO39">SUM(Imagen!AM37:AQ41*$BV$4:$BZ$8)/IF(SUM($BV$4:$BZ$8)=0,1,SUM($BV$4:$BZ$8))</f>
        <v>370</v>
      </c>
      <c r="AP39" s="12" t="n">
        <f aca="false" t="array" ref="AP39:AP39">SUM(Imagen!AN37:AR41*$BV$4:$BZ$8)/IF(SUM($BV$4:$BZ$8)=0,1,SUM($BV$4:$BZ$8))</f>
        <v>-188</v>
      </c>
      <c r="AQ39" s="12" t="n">
        <f aca="false" t="array" ref="AQ39:AQ39">SUM(Imagen!AO37:AS41*$BV$4:$BZ$8)/IF(SUM($BV$4:$BZ$8)=0,1,SUM($BV$4:$BZ$8))</f>
        <v>340</v>
      </c>
      <c r="AR39" s="12" t="n">
        <f aca="false" t="array" ref="AR39:AR39">SUM(Imagen!AP37:AT41*$BV$4:$BZ$8)/IF(SUM($BV$4:$BZ$8)=0,1,SUM($BV$4:$BZ$8))</f>
        <v>-272</v>
      </c>
      <c r="AS39" s="12" t="n">
        <f aca="false" t="array" ref="AS39:AS39">SUM(Imagen!AQ37:AU41*$BV$4:$BZ$8)/IF(SUM($BV$4:$BZ$8)=0,1,SUM($BV$4:$BZ$8))</f>
        <v>-333</v>
      </c>
      <c r="AT39" s="12" t="n">
        <f aca="false" t="array" ref="AT39:AT39">SUM(Imagen!AR37:AV41*$BV$4:$BZ$8)/IF(SUM($BV$4:$BZ$8)=0,1,SUM($BV$4:$BZ$8))</f>
        <v>-31</v>
      </c>
      <c r="AU39" s="12" t="n">
        <f aca="false" t="array" ref="AU39:AU39">SUM(Imagen!AS37:AW41*$BV$4:$BZ$8)/IF(SUM($BV$4:$BZ$8)=0,1,SUM($BV$4:$BZ$8))</f>
        <v>764</v>
      </c>
      <c r="AV39" s="12" t="n">
        <f aca="false" t="array" ref="AV39:AV39">SUM(Imagen!AT37:AX41*$BV$4:$BZ$8)/IF(SUM($BV$4:$BZ$8)=0,1,SUM($BV$4:$BZ$8))</f>
        <v>522</v>
      </c>
      <c r="AW39" s="12" t="n">
        <f aca="false" t="array" ref="AW39:AW39">SUM(Imagen!AU37:AY41*$BV$4:$BZ$8)/IF(SUM($BV$4:$BZ$8)=0,1,SUM($BV$4:$BZ$8))</f>
        <v>-14</v>
      </c>
      <c r="AX39" s="12" t="n">
        <f aca="false" t="array" ref="AX39:AX39">SUM(Imagen!AV37:AZ41*$BV$4:$BZ$8)/IF(SUM($BV$4:$BZ$8)=0,1,SUM($BV$4:$BZ$8))</f>
        <v>-156</v>
      </c>
      <c r="AY39" s="12" t="n">
        <f aca="false" t="array" ref="AY39:AY39">SUM(Imagen!AW37:BA41*$BV$4:$BZ$8)/IF(SUM($BV$4:$BZ$8)=0,1,SUM($BV$4:$BZ$8))</f>
        <v>395</v>
      </c>
      <c r="AZ39" s="12" t="n">
        <f aca="false" t="array" ref="AZ39:AZ39">SUM(Imagen!AX37:BB41*$BV$4:$BZ$8)/IF(SUM($BV$4:$BZ$8)=0,1,SUM($BV$4:$BZ$8))</f>
        <v>-771</v>
      </c>
      <c r="BA39" s="12" t="n">
        <f aca="false" t="array" ref="BA39:BA39">SUM(Imagen!AY37:BC41*$BV$4:$BZ$8)/IF(SUM($BV$4:$BZ$8)=0,1,SUM($BV$4:$BZ$8))</f>
        <v>-619</v>
      </c>
      <c r="BB39" s="12" t="n">
        <f aca="false" t="array" ref="BB39:BB39">SUM(Imagen!AZ37:BD41*$BV$4:$BZ$8)/IF(SUM($BV$4:$BZ$8)=0,1,SUM($BV$4:$BZ$8))</f>
        <v>-97</v>
      </c>
      <c r="BC39" s="12" t="n">
        <f aca="false" t="array" ref="BC39:BC39">SUM(Imagen!BA37:BE41*$BV$4:$BZ$8)/IF(SUM($BV$4:$BZ$8)=0,1,SUM($BV$4:$BZ$8))</f>
        <v>-657</v>
      </c>
      <c r="BD39" s="12" t="n">
        <f aca="false" t="array" ref="BD39:BD39">SUM(Imagen!BB37:BF41*$BV$4:$BZ$8)/IF(SUM($BV$4:$BZ$8)=0,1,SUM($BV$4:$BZ$8))</f>
        <v>-88</v>
      </c>
      <c r="BE39" s="12" t="n">
        <f aca="false" t="array" ref="BE39:BE39">SUM(Imagen!BC37:BG41*$BV$4:$BZ$8)/IF(SUM($BV$4:$BZ$8)=0,1,SUM($BV$4:$BZ$8))</f>
        <v>4</v>
      </c>
      <c r="BF39" s="12" t="n">
        <f aca="false" t="array" ref="BF39:BF39">SUM(Imagen!BD37:BH41*$BV$4:$BZ$8)/IF(SUM($BV$4:$BZ$8)=0,1,SUM($BV$4:$BZ$8))</f>
        <v>-37</v>
      </c>
      <c r="BG39" s="12" t="n">
        <f aca="false" t="array" ref="BG39:BG39">SUM(Imagen!BE37:BI41*$BV$4:$BZ$8)/IF(SUM($BV$4:$BZ$8)=0,1,SUM($BV$4:$BZ$8))</f>
        <v>-774</v>
      </c>
      <c r="BH39" s="12" t="n">
        <f aca="false" t="array" ref="BH39:BH39">SUM(Imagen!BF37:BJ41*$BV$4:$BZ$8)/IF(SUM($BV$4:$BZ$8)=0,1,SUM($BV$4:$BZ$8))</f>
        <v>-470</v>
      </c>
      <c r="BI39" s="12" t="n">
        <f aca="false" t="array" ref="BI39:BI39">SUM(Imagen!BG37:BK41*$BV$4:$BZ$8)/IF(SUM($BV$4:$BZ$8)=0,1,SUM($BV$4:$BZ$8))</f>
        <v>-122</v>
      </c>
      <c r="BJ39" s="12" t="n">
        <f aca="false" t="array" ref="BJ39:BJ39">SUM(Imagen!BH37:BL41*$BV$4:$BZ$8)/IF(SUM($BV$4:$BZ$8)=0,1,SUM($BV$4:$BZ$8))</f>
        <v>605</v>
      </c>
      <c r="BK39" s="12" t="n">
        <f aca="false" t="array" ref="BK39:BK39">SUM(Imagen!BI37:BM41*$BV$4:$BZ$8)/IF(SUM($BV$4:$BZ$8)=0,1,SUM($BV$4:$BZ$8))</f>
        <v>1444</v>
      </c>
      <c r="BL39" s="12" t="n">
        <f aca="false" t="array" ref="BL39:BL39">SUM(Imagen!BJ37:BN41*$BV$4:$BZ$8)/IF(SUM($BV$4:$BZ$8)=0,1,SUM($BV$4:$BZ$8))</f>
        <v>1718</v>
      </c>
      <c r="BM39" s="12" t="n">
        <f aca="false" t="array" ref="BM39:BM39">SUM(Imagen!BK37:BO41*$BV$4:$BZ$8)/IF(SUM($BV$4:$BZ$8)=0,1,SUM($BV$4:$BZ$8))</f>
        <v>634</v>
      </c>
      <c r="BN39" s="12" t="n">
        <f aca="false" t="array" ref="BN39:BN39">SUM(Imagen!BL37:BP41*$BV$4:$BZ$8)/IF(SUM($BV$4:$BZ$8)=0,1,SUM($BV$4:$BZ$8))</f>
        <v>1437</v>
      </c>
      <c r="BO39" s="12" t="n">
        <f aca="false" t="array" ref="BO39:BO39">SUM(Imagen!BM37:BQ41*$BV$4:$BZ$8)/IF(SUM($BV$4:$BZ$8)=0,1,SUM($BV$4:$BZ$8))</f>
        <v>-34</v>
      </c>
      <c r="BP39" s="12" t="n">
        <f aca="false" t="array" ref="BP39:BP39">SUM(Imagen!BN37:BR41*$BV$4:$BZ$8)/IF(SUM($BV$4:$BZ$8)=0,1,SUM($BV$4:$BZ$8))</f>
        <v>2348</v>
      </c>
      <c r="BQ39" s="12" t="n">
        <f aca="false" t="array" ref="BQ39:BQ39">SUM(Imagen!BO37:BS41*$BV$4:$BZ$8)/IF(SUM($BV$4:$BZ$8)=0,1,SUM($BV$4:$BZ$8))</f>
        <v>5702</v>
      </c>
      <c r="BR39" s="13" t="n">
        <f aca="false" t="array" ref="BR39:BR39">SUM(Imagen!BP37:BT41*$BV$4:$BZ$8)/IF(SUM($BV$4:$BZ$8)=0,1,SUM($BV$4:$BZ$8))</f>
        <v>-155</v>
      </c>
      <c r="BS39" s="12"/>
      <c r="BT39" s="13"/>
    </row>
    <row r="40" customFormat="false" ht="2.85" hidden="false" customHeight="true" outlineLevel="0" collapsed="false">
      <c r="B40" s="11"/>
      <c r="C40" s="12"/>
      <c r="D40" s="11" t="n">
        <f aca="false" t="array" ref="D40:D40">SUM(Imagen!B38:F42*$BV$4:$BZ$8)/IF(SUM($BV$4:$BZ$8)=0,1,SUM($BV$4:$BZ$8))</f>
        <v>343</v>
      </c>
      <c r="E40" s="12" t="n">
        <f aca="false" t="array" ref="E40:E40">SUM(Imagen!C38:G42*$BV$4:$BZ$8)/IF(SUM($BV$4:$BZ$8)=0,1,SUM($BV$4:$BZ$8))</f>
        <v>2765</v>
      </c>
      <c r="F40" s="12" t="n">
        <f aca="false" t="array" ref="F40:F40">SUM(Imagen!D38:H42*$BV$4:$BZ$8)/IF(SUM($BV$4:$BZ$8)=0,1,SUM($BV$4:$BZ$8))</f>
        <v>-5987</v>
      </c>
      <c r="G40" s="12" t="n">
        <f aca="false" t="array" ref="G40:G40">SUM(Imagen!E38:I42*$BV$4:$BZ$8)/IF(SUM($BV$4:$BZ$8)=0,1,SUM($BV$4:$BZ$8))</f>
        <v>-14930</v>
      </c>
      <c r="H40" s="12" t="n">
        <f aca="false" t="array" ref="H40:H40">SUM(Imagen!F38:J42*$BV$4:$BZ$8)/IF(SUM($BV$4:$BZ$8)=0,1,SUM($BV$4:$BZ$8))</f>
        <v>5625</v>
      </c>
      <c r="I40" s="12" t="n">
        <f aca="false" t="array" ref="I40:I40">SUM(Imagen!G38:K42*$BV$4:$BZ$8)/IF(SUM($BV$4:$BZ$8)=0,1,SUM($BV$4:$BZ$8))</f>
        <v>5836</v>
      </c>
      <c r="J40" s="12" t="n">
        <f aca="false" t="array" ref="J40:J40">SUM(Imagen!H38:L42*$BV$4:$BZ$8)/IF(SUM($BV$4:$BZ$8)=0,1,SUM($BV$4:$BZ$8))</f>
        <v>-3656</v>
      </c>
      <c r="K40" s="12" t="n">
        <f aca="false" t="array" ref="K40:K40">SUM(Imagen!I38:M42*$BV$4:$BZ$8)/IF(SUM($BV$4:$BZ$8)=0,1,SUM($BV$4:$BZ$8))</f>
        <v>3681</v>
      </c>
      <c r="L40" s="12" t="n">
        <f aca="false" t="array" ref="L40:L40">SUM(Imagen!J38:N42*$BV$4:$BZ$8)/IF(SUM($BV$4:$BZ$8)=0,1,SUM($BV$4:$BZ$8))</f>
        <v>1890</v>
      </c>
      <c r="M40" s="12" t="n">
        <f aca="false" t="array" ref="M40:M40">SUM(Imagen!K38:O42*$BV$4:$BZ$8)/IF(SUM($BV$4:$BZ$8)=0,1,SUM($BV$4:$BZ$8))</f>
        <v>-3488</v>
      </c>
      <c r="N40" s="12" t="n">
        <f aca="false" t="array" ref="N40:N40">SUM(Imagen!L38:P42*$BV$4:$BZ$8)/IF(SUM($BV$4:$BZ$8)=0,1,SUM($BV$4:$BZ$8))</f>
        <v>-5327</v>
      </c>
      <c r="O40" s="12" t="n">
        <f aca="false" t="array" ref="O40:O40">SUM(Imagen!M38:Q42*$BV$4:$BZ$8)/IF(SUM($BV$4:$BZ$8)=0,1,SUM($BV$4:$BZ$8))</f>
        <v>-1003</v>
      </c>
      <c r="P40" s="12" t="n">
        <f aca="false" t="array" ref="P40:P40">SUM(Imagen!N38:R42*$BV$4:$BZ$8)/IF(SUM($BV$4:$BZ$8)=0,1,SUM($BV$4:$BZ$8))</f>
        <v>-1298</v>
      </c>
      <c r="Q40" s="12" t="n">
        <f aca="false" t="array" ref="Q40:Q40">SUM(Imagen!O38:S42*$BV$4:$BZ$8)/IF(SUM($BV$4:$BZ$8)=0,1,SUM($BV$4:$BZ$8))</f>
        <v>110</v>
      </c>
      <c r="R40" s="12" t="n">
        <f aca="false" t="array" ref="R40:R40">SUM(Imagen!P38:T42*$BV$4:$BZ$8)/IF(SUM($BV$4:$BZ$8)=0,1,SUM($BV$4:$BZ$8))</f>
        <v>-228</v>
      </c>
      <c r="S40" s="12" t="n">
        <f aca="false" t="array" ref="S40:S40">SUM(Imagen!Q38:U42*$BV$4:$BZ$8)/IF(SUM($BV$4:$BZ$8)=0,1,SUM($BV$4:$BZ$8))</f>
        <v>-161</v>
      </c>
      <c r="T40" s="12" t="n">
        <f aca="false" t="array" ref="T40:T40">SUM(Imagen!R38:V42*$BV$4:$BZ$8)/IF(SUM($BV$4:$BZ$8)=0,1,SUM($BV$4:$BZ$8))</f>
        <v>-137</v>
      </c>
      <c r="U40" s="12" t="n">
        <f aca="false" t="array" ref="U40:U40">SUM(Imagen!S38:W42*$BV$4:$BZ$8)/IF(SUM($BV$4:$BZ$8)=0,1,SUM($BV$4:$BZ$8))</f>
        <v>-104</v>
      </c>
      <c r="V40" s="12" t="n">
        <f aca="false" t="array" ref="V40:V40">SUM(Imagen!T38:X42*$BV$4:$BZ$8)/IF(SUM($BV$4:$BZ$8)=0,1,SUM($BV$4:$BZ$8))</f>
        <v>207</v>
      </c>
      <c r="W40" s="12" t="n">
        <f aca="false" t="array" ref="W40:W40">SUM(Imagen!U38:Y42*$BV$4:$BZ$8)/IF(SUM($BV$4:$BZ$8)=0,1,SUM($BV$4:$BZ$8))</f>
        <v>205</v>
      </c>
      <c r="X40" s="12" t="n">
        <f aca="false" t="array" ref="X40:X40">SUM(Imagen!V38:Z42*$BV$4:$BZ$8)/IF(SUM($BV$4:$BZ$8)=0,1,SUM($BV$4:$BZ$8))</f>
        <v>-264</v>
      </c>
      <c r="Y40" s="12" t="n">
        <f aca="false" t="array" ref="Y40:Y40">SUM(Imagen!W38:AA42*$BV$4:$BZ$8)/IF(SUM($BV$4:$BZ$8)=0,1,SUM($BV$4:$BZ$8))</f>
        <v>-98</v>
      </c>
      <c r="Z40" s="12" t="n">
        <f aca="false" t="array" ref="Z40:Z40">SUM(Imagen!X38:AB42*$BV$4:$BZ$8)/IF(SUM($BV$4:$BZ$8)=0,1,SUM($BV$4:$BZ$8))</f>
        <v>-163</v>
      </c>
      <c r="AA40" s="12" t="n">
        <f aca="false" t="array" ref="AA40:AA40">SUM(Imagen!Y38:AC42*$BV$4:$BZ$8)/IF(SUM($BV$4:$BZ$8)=0,1,SUM($BV$4:$BZ$8))</f>
        <v>-123</v>
      </c>
      <c r="AB40" s="12" t="n">
        <f aca="false" t="array" ref="AB40:AB40">SUM(Imagen!Z38:AD42*$BV$4:$BZ$8)/IF(SUM($BV$4:$BZ$8)=0,1,SUM($BV$4:$BZ$8))</f>
        <v>21</v>
      </c>
      <c r="AC40" s="12" t="n">
        <f aca="false" t="array" ref="AC40:AC40">SUM(Imagen!AA38:AE42*$BV$4:$BZ$8)/IF(SUM($BV$4:$BZ$8)=0,1,SUM($BV$4:$BZ$8))</f>
        <v>-123</v>
      </c>
      <c r="AD40" s="12" t="n">
        <f aca="false" t="array" ref="AD40:AD40">SUM(Imagen!AB38:AF42*$BV$4:$BZ$8)/IF(SUM($BV$4:$BZ$8)=0,1,SUM($BV$4:$BZ$8))</f>
        <v>-166</v>
      </c>
      <c r="AE40" s="12" t="n">
        <f aca="false" t="array" ref="AE40:AE40">SUM(Imagen!AC38:AG42*$BV$4:$BZ$8)/IF(SUM($BV$4:$BZ$8)=0,1,SUM($BV$4:$BZ$8))</f>
        <v>-78</v>
      </c>
      <c r="AF40" s="12" t="n">
        <f aca="false" t="array" ref="AF40:AF40">SUM(Imagen!AD38:AH42*$BV$4:$BZ$8)/IF(SUM($BV$4:$BZ$8)=0,1,SUM($BV$4:$BZ$8))</f>
        <v>276</v>
      </c>
      <c r="AG40" s="12" t="n">
        <f aca="false" t="array" ref="AG40:AG40">SUM(Imagen!AE38:AI42*$BV$4:$BZ$8)/IF(SUM($BV$4:$BZ$8)=0,1,SUM($BV$4:$BZ$8))</f>
        <v>244</v>
      </c>
      <c r="AH40" s="12" t="n">
        <f aca="false" t="array" ref="AH40:AH40">SUM(Imagen!AF38:AJ42*$BV$4:$BZ$8)/IF(SUM($BV$4:$BZ$8)=0,1,SUM($BV$4:$BZ$8))</f>
        <v>-93</v>
      </c>
      <c r="AI40" s="12" t="n">
        <f aca="false" t="array" ref="AI40:AI40">SUM(Imagen!AG38:AK42*$BV$4:$BZ$8)/IF(SUM($BV$4:$BZ$8)=0,1,SUM($BV$4:$BZ$8))</f>
        <v>-242</v>
      </c>
      <c r="AJ40" s="12" t="n">
        <f aca="false" t="array" ref="AJ40:AJ40">SUM(Imagen!AH38:AL42*$BV$4:$BZ$8)/IF(SUM($BV$4:$BZ$8)=0,1,SUM($BV$4:$BZ$8))</f>
        <v>14</v>
      </c>
      <c r="AK40" s="12" t="n">
        <f aca="false" t="array" ref="AK40:AK40">SUM(Imagen!AI38:AM42*$BV$4:$BZ$8)/IF(SUM($BV$4:$BZ$8)=0,1,SUM($BV$4:$BZ$8))</f>
        <v>-209</v>
      </c>
      <c r="AL40" s="12" t="n">
        <f aca="false" t="array" ref="AL40:AL40">SUM(Imagen!AJ38:AN42*$BV$4:$BZ$8)/IF(SUM($BV$4:$BZ$8)=0,1,SUM($BV$4:$BZ$8))</f>
        <v>-404</v>
      </c>
      <c r="AM40" s="12" t="n">
        <f aca="false" t="array" ref="AM40:AM40">SUM(Imagen!AK38:AO42*$BV$4:$BZ$8)/IF(SUM($BV$4:$BZ$8)=0,1,SUM($BV$4:$BZ$8))</f>
        <v>375</v>
      </c>
      <c r="AN40" s="12" t="n">
        <f aca="false" t="array" ref="AN40:AN40">SUM(Imagen!AL38:AP42*$BV$4:$BZ$8)/IF(SUM($BV$4:$BZ$8)=0,1,SUM($BV$4:$BZ$8))</f>
        <v>1043</v>
      </c>
      <c r="AO40" s="12" t="n">
        <f aca="false" t="array" ref="AO40:AO40">SUM(Imagen!AM38:AQ42*$BV$4:$BZ$8)/IF(SUM($BV$4:$BZ$8)=0,1,SUM($BV$4:$BZ$8))</f>
        <v>1305</v>
      </c>
      <c r="AP40" s="12" t="n">
        <f aca="false" t="array" ref="AP40:AP40">SUM(Imagen!AN38:AR42*$BV$4:$BZ$8)/IF(SUM($BV$4:$BZ$8)=0,1,SUM($BV$4:$BZ$8))</f>
        <v>883</v>
      </c>
      <c r="AQ40" s="12" t="n">
        <f aca="false" t="array" ref="AQ40:AQ40">SUM(Imagen!AO38:AS42*$BV$4:$BZ$8)/IF(SUM($BV$4:$BZ$8)=0,1,SUM($BV$4:$BZ$8))</f>
        <v>106</v>
      </c>
      <c r="AR40" s="12" t="n">
        <f aca="false" t="array" ref="AR40:AR40">SUM(Imagen!AP38:AT42*$BV$4:$BZ$8)/IF(SUM($BV$4:$BZ$8)=0,1,SUM($BV$4:$BZ$8))</f>
        <v>-872</v>
      </c>
      <c r="AS40" s="12" t="n">
        <f aca="false" t="array" ref="AS40:AS40">SUM(Imagen!AQ38:AU42*$BV$4:$BZ$8)/IF(SUM($BV$4:$BZ$8)=0,1,SUM($BV$4:$BZ$8))</f>
        <v>-739</v>
      </c>
      <c r="AT40" s="12" t="n">
        <f aca="false" t="array" ref="AT40:AT40">SUM(Imagen!AR38:AV42*$BV$4:$BZ$8)/IF(SUM($BV$4:$BZ$8)=0,1,SUM($BV$4:$BZ$8))</f>
        <v>-252</v>
      </c>
      <c r="AU40" s="12" t="n">
        <f aca="false" t="array" ref="AU40:AU40">SUM(Imagen!AS38:AW42*$BV$4:$BZ$8)/IF(SUM($BV$4:$BZ$8)=0,1,SUM($BV$4:$BZ$8))</f>
        <v>407</v>
      </c>
      <c r="AV40" s="12" t="n">
        <f aca="false" t="array" ref="AV40:AV40">SUM(Imagen!AT38:AX42*$BV$4:$BZ$8)/IF(SUM($BV$4:$BZ$8)=0,1,SUM($BV$4:$BZ$8))</f>
        <v>538</v>
      </c>
      <c r="AW40" s="12" t="n">
        <f aca="false" t="array" ref="AW40:AW40">SUM(Imagen!AU38:AY42*$BV$4:$BZ$8)/IF(SUM($BV$4:$BZ$8)=0,1,SUM($BV$4:$BZ$8))</f>
        <v>-351</v>
      </c>
      <c r="AX40" s="12" t="n">
        <f aca="false" t="array" ref="AX40:AX40">SUM(Imagen!AV38:AZ42*$BV$4:$BZ$8)/IF(SUM($BV$4:$BZ$8)=0,1,SUM($BV$4:$BZ$8))</f>
        <v>-488</v>
      </c>
      <c r="AY40" s="12" t="n">
        <f aca="false" t="array" ref="AY40:AY40">SUM(Imagen!AW38:BA42*$BV$4:$BZ$8)/IF(SUM($BV$4:$BZ$8)=0,1,SUM($BV$4:$BZ$8))</f>
        <v>-206</v>
      </c>
      <c r="AZ40" s="12" t="n">
        <f aca="false" t="array" ref="AZ40:AZ40">SUM(Imagen!AX38:BB42*$BV$4:$BZ$8)/IF(SUM($BV$4:$BZ$8)=0,1,SUM($BV$4:$BZ$8))</f>
        <v>-496</v>
      </c>
      <c r="BA40" s="12" t="n">
        <f aca="false" t="array" ref="BA40:BA40">SUM(Imagen!AY38:BC42*$BV$4:$BZ$8)/IF(SUM($BV$4:$BZ$8)=0,1,SUM($BV$4:$BZ$8))</f>
        <v>1049</v>
      </c>
      <c r="BB40" s="12" t="n">
        <f aca="false" t="array" ref="BB40:BB40">SUM(Imagen!AZ38:BD42*$BV$4:$BZ$8)/IF(SUM($BV$4:$BZ$8)=0,1,SUM($BV$4:$BZ$8))</f>
        <v>384</v>
      </c>
      <c r="BC40" s="12" t="n">
        <f aca="false" t="array" ref="BC40:BC40">SUM(Imagen!BA38:BE42*$BV$4:$BZ$8)/IF(SUM($BV$4:$BZ$8)=0,1,SUM($BV$4:$BZ$8))</f>
        <v>504</v>
      </c>
      <c r="BD40" s="12" t="n">
        <f aca="false" t="array" ref="BD40:BD40">SUM(Imagen!BB38:BF42*$BV$4:$BZ$8)/IF(SUM($BV$4:$BZ$8)=0,1,SUM($BV$4:$BZ$8))</f>
        <v>-449</v>
      </c>
      <c r="BE40" s="12" t="n">
        <f aca="false" t="array" ref="BE40:BE40">SUM(Imagen!BC38:BG42*$BV$4:$BZ$8)/IF(SUM($BV$4:$BZ$8)=0,1,SUM($BV$4:$BZ$8))</f>
        <v>-698</v>
      </c>
      <c r="BF40" s="12" t="n">
        <f aca="false" t="array" ref="BF40:BF40">SUM(Imagen!BD38:BH42*$BV$4:$BZ$8)/IF(SUM($BV$4:$BZ$8)=0,1,SUM($BV$4:$BZ$8))</f>
        <v>-35</v>
      </c>
      <c r="BG40" s="12" t="n">
        <f aca="false" t="array" ref="BG40:BG40">SUM(Imagen!BE38:BI42*$BV$4:$BZ$8)/IF(SUM($BV$4:$BZ$8)=0,1,SUM($BV$4:$BZ$8))</f>
        <v>-650</v>
      </c>
      <c r="BH40" s="12" t="n">
        <f aca="false" t="array" ref="BH40:BH40">SUM(Imagen!BF38:BJ42*$BV$4:$BZ$8)/IF(SUM($BV$4:$BZ$8)=0,1,SUM($BV$4:$BZ$8))</f>
        <v>389</v>
      </c>
      <c r="BI40" s="12" t="n">
        <f aca="false" t="array" ref="BI40:BI40">SUM(Imagen!BG38:BK42*$BV$4:$BZ$8)/IF(SUM($BV$4:$BZ$8)=0,1,SUM($BV$4:$BZ$8))</f>
        <v>82</v>
      </c>
      <c r="BJ40" s="12" t="n">
        <f aca="false" t="array" ref="BJ40:BJ40">SUM(Imagen!BH38:BL42*$BV$4:$BZ$8)/IF(SUM($BV$4:$BZ$8)=0,1,SUM($BV$4:$BZ$8))</f>
        <v>-158</v>
      </c>
      <c r="BK40" s="12" t="n">
        <f aca="false" t="array" ref="BK40:BK40">SUM(Imagen!BI38:BM42*$BV$4:$BZ$8)/IF(SUM($BV$4:$BZ$8)=0,1,SUM($BV$4:$BZ$8))</f>
        <v>-408</v>
      </c>
      <c r="BL40" s="12" t="n">
        <f aca="false" t="array" ref="BL40:BL40">SUM(Imagen!BJ38:BN42*$BV$4:$BZ$8)/IF(SUM($BV$4:$BZ$8)=0,1,SUM($BV$4:$BZ$8))</f>
        <v>-207</v>
      </c>
      <c r="BM40" s="12" t="n">
        <f aca="false" t="array" ref="BM40:BM40">SUM(Imagen!BK38:BO42*$BV$4:$BZ$8)/IF(SUM($BV$4:$BZ$8)=0,1,SUM($BV$4:$BZ$8))</f>
        <v>386</v>
      </c>
      <c r="BN40" s="12" t="n">
        <f aca="false" t="array" ref="BN40:BN40">SUM(Imagen!BL38:BP42*$BV$4:$BZ$8)/IF(SUM($BV$4:$BZ$8)=0,1,SUM($BV$4:$BZ$8))</f>
        <v>2043</v>
      </c>
      <c r="BO40" s="12" t="n">
        <f aca="false" t="array" ref="BO40:BO40">SUM(Imagen!BM38:BQ42*$BV$4:$BZ$8)/IF(SUM($BV$4:$BZ$8)=0,1,SUM($BV$4:$BZ$8))</f>
        <v>2635</v>
      </c>
      <c r="BP40" s="12" t="n">
        <f aca="false" t="array" ref="BP40:BP40">SUM(Imagen!BN38:BR42*$BV$4:$BZ$8)/IF(SUM($BV$4:$BZ$8)=0,1,SUM($BV$4:$BZ$8))</f>
        <v>2547</v>
      </c>
      <c r="BQ40" s="12" t="n">
        <f aca="false" t="array" ref="BQ40:BQ40">SUM(Imagen!BO38:BS42*$BV$4:$BZ$8)/IF(SUM($BV$4:$BZ$8)=0,1,SUM($BV$4:$BZ$8))</f>
        <v>10704</v>
      </c>
      <c r="BR40" s="13" t="n">
        <f aca="false" t="array" ref="BR40:BR40">SUM(Imagen!BP38:BT42*$BV$4:$BZ$8)/IF(SUM($BV$4:$BZ$8)=0,1,SUM($BV$4:$BZ$8))</f>
        <v>4178</v>
      </c>
      <c r="BS40" s="12"/>
      <c r="BT40" s="13"/>
    </row>
    <row r="41" customFormat="false" ht="2.85" hidden="false" customHeight="true" outlineLevel="0" collapsed="false">
      <c r="B41" s="11"/>
      <c r="C41" s="12"/>
      <c r="D41" s="11" t="n">
        <f aca="false" t="array" ref="D41:D41">SUM(Imagen!B39:F43*$BV$4:$BZ$8)/IF(SUM($BV$4:$BZ$8)=0,1,SUM($BV$4:$BZ$8))</f>
        <v>497</v>
      </c>
      <c r="E41" s="12" t="n">
        <f aca="false" t="array" ref="E41:E41">SUM(Imagen!C39:G43*$BV$4:$BZ$8)/IF(SUM($BV$4:$BZ$8)=0,1,SUM($BV$4:$BZ$8))</f>
        <v>109</v>
      </c>
      <c r="F41" s="12" t="n">
        <f aca="false" t="array" ref="F41:F41">SUM(Imagen!D39:H43*$BV$4:$BZ$8)/IF(SUM($BV$4:$BZ$8)=0,1,SUM($BV$4:$BZ$8))</f>
        <v>-1636</v>
      </c>
      <c r="G41" s="12" t="n">
        <f aca="false" t="array" ref="G41:G41">SUM(Imagen!E39:I43*$BV$4:$BZ$8)/IF(SUM($BV$4:$BZ$8)=0,1,SUM($BV$4:$BZ$8))</f>
        <v>-10114</v>
      </c>
      <c r="H41" s="12" t="n">
        <f aca="false" t="array" ref="H41:H41">SUM(Imagen!F39:J43*$BV$4:$BZ$8)/IF(SUM($BV$4:$BZ$8)=0,1,SUM($BV$4:$BZ$8))</f>
        <v>-2799</v>
      </c>
      <c r="I41" s="12" t="n">
        <f aca="false" t="array" ref="I41:I41">SUM(Imagen!G39:K43*$BV$4:$BZ$8)/IF(SUM($BV$4:$BZ$8)=0,1,SUM($BV$4:$BZ$8))</f>
        <v>9819</v>
      </c>
      <c r="J41" s="12" t="n">
        <f aca="false" t="array" ref="J41:J41">SUM(Imagen!H39:L43*$BV$4:$BZ$8)/IF(SUM($BV$4:$BZ$8)=0,1,SUM($BV$4:$BZ$8))</f>
        <v>-1056</v>
      </c>
      <c r="K41" s="12" t="n">
        <f aca="false" t="array" ref="K41:K41">SUM(Imagen!I39:M43*$BV$4:$BZ$8)/IF(SUM($BV$4:$BZ$8)=0,1,SUM($BV$4:$BZ$8))</f>
        <v>-1531</v>
      </c>
      <c r="L41" s="12" t="n">
        <f aca="false" t="array" ref="L41:L41">SUM(Imagen!J39:N43*$BV$4:$BZ$8)/IF(SUM($BV$4:$BZ$8)=0,1,SUM($BV$4:$BZ$8))</f>
        <v>10756</v>
      </c>
      <c r="M41" s="12" t="n">
        <f aca="false" t="array" ref="M41:M41">SUM(Imagen!K39:O43*$BV$4:$BZ$8)/IF(SUM($BV$4:$BZ$8)=0,1,SUM($BV$4:$BZ$8))</f>
        <v>8587</v>
      </c>
      <c r="N41" s="12" t="n">
        <f aca="false" t="array" ref="N41:N41">SUM(Imagen!L39:P43*$BV$4:$BZ$8)/IF(SUM($BV$4:$BZ$8)=0,1,SUM($BV$4:$BZ$8))</f>
        <v>-380</v>
      </c>
      <c r="O41" s="12" t="n">
        <f aca="false" t="array" ref="O41:O41">SUM(Imagen!M39:Q43*$BV$4:$BZ$8)/IF(SUM($BV$4:$BZ$8)=0,1,SUM($BV$4:$BZ$8))</f>
        <v>-6475</v>
      </c>
      <c r="P41" s="12" t="n">
        <f aca="false" t="array" ref="P41:P41">SUM(Imagen!N39:R43*$BV$4:$BZ$8)/IF(SUM($BV$4:$BZ$8)=0,1,SUM($BV$4:$BZ$8))</f>
        <v>-1730</v>
      </c>
      <c r="Q41" s="12" t="n">
        <f aca="false" t="array" ref="Q41:Q41">SUM(Imagen!O39:S43*$BV$4:$BZ$8)/IF(SUM($BV$4:$BZ$8)=0,1,SUM($BV$4:$BZ$8))</f>
        <v>-604</v>
      </c>
      <c r="R41" s="12" t="n">
        <f aca="false" t="array" ref="R41:R41">SUM(Imagen!P39:T43*$BV$4:$BZ$8)/IF(SUM($BV$4:$BZ$8)=0,1,SUM($BV$4:$BZ$8))</f>
        <v>-383</v>
      </c>
      <c r="S41" s="12" t="n">
        <f aca="false" t="array" ref="S41:S41">SUM(Imagen!Q39:U43*$BV$4:$BZ$8)/IF(SUM($BV$4:$BZ$8)=0,1,SUM($BV$4:$BZ$8))</f>
        <v>135</v>
      </c>
      <c r="T41" s="12" t="n">
        <f aca="false" t="array" ref="T41:T41">SUM(Imagen!R39:V43*$BV$4:$BZ$8)/IF(SUM($BV$4:$BZ$8)=0,1,SUM($BV$4:$BZ$8))</f>
        <v>18</v>
      </c>
      <c r="U41" s="12" t="n">
        <f aca="false" t="array" ref="U41:U41">SUM(Imagen!S39:W43*$BV$4:$BZ$8)/IF(SUM($BV$4:$BZ$8)=0,1,SUM($BV$4:$BZ$8))</f>
        <v>-141</v>
      </c>
      <c r="V41" s="12" t="n">
        <f aca="false" t="array" ref="V41:V41">SUM(Imagen!T39:X43*$BV$4:$BZ$8)/IF(SUM($BV$4:$BZ$8)=0,1,SUM($BV$4:$BZ$8))</f>
        <v>-165</v>
      </c>
      <c r="W41" s="12" t="n">
        <f aca="false" t="array" ref="W41:W41">SUM(Imagen!U39:Y43*$BV$4:$BZ$8)/IF(SUM($BV$4:$BZ$8)=0,1,SUM($BV$4:$BZ$8))</f>
        <v>-63</v>
      </c>
      <c r="X41" s="12" t="n">
        <f aca="false" t="array" ref="X41:X41">SUM(Imagen!V39:Z43*$BV$4:$BZ$8)/IF(SUM($BV$4:$BZ$8)=0,1,SUM($BV$4:$BZ$8))</f>
        <v>-50</v>
      </c>
      <c r="Y41" s="12" t="n">
        <f aca="false" t="array" ref="Y41:Y41">SUM(Imagen!W39:AA43*$BV$4:$BZ$8)/IF(SUM($BV$4:$BZ$8)=0,1,SUM($BV$4:$BZ$8))</f>
        <v>189</v>
      </c>
      <c r="Z41" s="12" t="n">
        <f aca="false" t="array" ref="Z41:Z41">SUM(Imagen!X39:AB43*$BV$4:$BZ$8)/IF(SUM($BV$4:$BZ$8)=0,1,SUM($BV$4:$BZ$8))</f>
        <v>-124</v>
      </c>
      <c r="AA41" s="12" t="n">
        <f aca="false" t="array" ref="AA41:AA41">SUM(Imagen!Y39:AC43*$BV$4:$BZ$8)/IF(SUM($BV$4:$BZ$8)=0,1,SUM($BV$4:$BZ$8))</f>
        <v>-213</v>
      </c>
      <c r="AB41" s="12" t="n">
        <f aca="false" t="array" ref="AB41:AB41">SUM(Imagen!Z39:AD43*$BV$4:$BZ$8)/IF(SUM($BV$4:$BZ$8)=0,1,SUM($BV$4:$BZ$8))</f>
        <v>283</v>
      </c>
      <c r="AC41" s="12" t="n">
        <f aca="false" t="array" ref="AC41:AC41">SUM(Imagen!AA39:AE43*$BV$4:$BZ$8)/IF(SUM($BV$4:$BZ$8)=0,1,SUM($BV$4:$BZ$8))</f>
        <v>-144</v>
      </c>
      <c r="AD41" s="12" t="n">
        <f aca="false" t="array" ref="AD41:AD41">SUM(Imagen!AB39:AF43*$BV$4:$BZ$8)/IF(SUM($BV$4:$BZ$8)=0,1,SUM($BV$4:$BZ$8))</f>
        <v>-503</v>
      </c>
      <c r="AE41" s="12" t="n">
        <f aca="false" t="array" ref="AE41:AE41">SUM(Imagen!AC39:AG43*$BV$4:$BZ$8)/IF(SUM($BV$4:$BZ$8)=0,1,SUM($BV$4:$BZ$8))</f>
        <v>-426</v>
      </c>
      <c r="AF41" s="12" t="n">
        <f aca="false" t="array" ref="AF41:AF41">SUM(Imagen!AD39:AH43*$BV$4:$BZ$8)/IF(SUM($BV$4:$BZ$8)=0,1,SUM($BV$4:$BZ$8))</f>
        <v>-254</v>
      </c>
      <c r="AG41" s="12" t="n">
        <f aca="false" t="array" ref="AG41:AG41">SUM(Imagen!AE39:AI43*$BV$4:$BZ$8)/IF(SUM($BV$4:$BZ$8)=0,1,SUM($BV$4:$BZ$8))</f>
        <v>278</v>
      </c>
      <c r="AH41" s="12" t="n">
        <f aca="false" t="array" ref="AH41:AH41">SUM(Imagen!AF39:AJ43*$BV$4:$BZ$8)/IF(SUM($BV$4:$BZ$8)=0,1,SUM($BV$4:$BZ$8))</f>
        <v>175</v>
      </c>
      <c r="AI41" s="12" t="n">
        <f aca="false" t="array" ref="AI41:AI41">SUM(Imagen!AG39:AK43*$BV$4:$BZ$8)/IF(SUM($BV$4:$BZ$8)=0,1,SUM($BV$4:$BZ$8))</f>
        <v>-273</v>
      </c>
      <c r="AJ41" s="12" t="n">
        <f aca="false" t="array" ref="AJ41:AJ41">SUM(Imagen!AH39:AL43*$BV$4:$BZ$8)/IF(SUM($BV$4:$BZ$8)=0,1,SUM($BV$4:$BZ$8))</f>
        <v>-601</v>
      </c>
      <c r="AK41" s="12" t="n">
        <f aca="false" t="array" ref="AK41:AK41">SUM(Imagen!AI39:AM43*$BV$4:$BZ$8)/IF(SUM($BV$4:$BZ$8)=0,1,SUM($BV$4:$BZ$8))</f>
        <v>180</v>
      </c>
      <c r="AL41" s="12" t="n">
        <f aca="false" t="array" ref="AL41:AL41">SUM(Imagen!AJ39:AN43*$BV$4:$BZ$8)/IF(SUM($BV$4:$BZ$8)=0,1,SUM($BV$4:$BZ$8))</f>
        <v>128</v>
      </c>
      <c r="AM41" s="12" t="n">
        <f aca="false" t="array" ref="AM41:AM41">SUM(Imagen!AK39:AO43*$BV$4:$BZ$8)/IF(SUM($BV$4:$BZ$8)=0,1,SUM($BV$4:$BZ$8))</f>
        <v>-297</v>
      </c>
      <c r="AN41" s="12" t="n">
        <f aca="false" t="array" ref="AN41:AN41">SUM(Imagen!AL39:AP43*$BV$4:$BZ$8)/IF(SUM($BV$4:$BZ$8)=0,1,SUM($BV$4:$BZ$8))</f>
        <v>-649</v>
      </c>
      <c r="AO41" s="12" t="n">
        <f aca="false" t="array" ref="AO41:AO41">SUM(Imagen!AM39:AQ43*$BV$4:$BZ$8)/IF(SUM($BV$4:$BZ$8)=0,1,SUM($BV$4:$BZ$8))</f>
        <v>109</v>
      </c>
      <c r="AP41" s="12" t="n">
        <f aca="false" t="array" ref="AP41:AP41">SUM(Imagen!AN39:AR43*$BV$4:$BZ$8)/IF(SUM($BV$4:$BZ$8)=0,1,SUM($BV$4:$BZ$8))</f>
        <v>126</v>
      </c>
      <c r="AQ41" s="12" t="n">
        <f aca="false" t="array" ref="AQ41:AQ41">SUM(Imagen!AO39:AS43*$BV$4:$BZ$8)/IF(SUM($BV$4:$BZ$8)=0,1,SUM($BV$4:$BZ$8))</f>
        <v>693</v>
      </c>
      <c r="AR41" s="12" t="n">
        <f aca="false" t="array" ref="AR41:AR41">SUM(Imagen!AP39:AT43*$BV$4:$BZ$8)/IF(SUM($BV$4:$BZ$8)=0,1,SUM($BV$4:$BZ$8))</f>
        <v>194</v>
      </c>
      <c r="AS41" s="12" t="n">
        <f aca="false" t="array" ref="AS41:AS41">SUM(Imagen!AQ39:AU43*$BV$4:$BZ$8)/IF(SUM($BV$4:$BZ$8)=0,1,SUM($BV$4:$BZ$8))</f>
        <v>-232</v>
      </c>
      <c r="AT41" s="12" t="n">
        <f aca="false" t="array" ref="AT41:AT41">SUM(Imagen!AR39:AV43*$BV$4:$BZ$8)/IF(SUM($BV$4:$BZ$8)=0,1,SUM($BV$4:$BZ$8))</f>
        <v>-414</v>
      </c>
      <c r="AU41" s="12" t="n">
        <f aca="false" t="array" ref="AU41:AU41">SUM(Imagen!AS39:AW43*$BV$4:$BZ$8)/IF(SUM($BV$4:$BZ$8)=0,1,SUM($BV$4:$BZ$8))</f>
        <v>230</v>
      </c>
      <c r="AV41" s="12" t="n">
        <f aca="false" t="array" ref="AV41:AV41">SUM(Imagen!AT39:AX43*$BV$4:$BZ$8)/IF(SUM($BV$4:$BZ$8)=0,1,SUM($BV$4:$BZ$8))</f>
        <v>175</v>
      </c>
      <c r="AW41" s="12" t="n">
        <f aca="false" t="array" ref="AW41:AW41">SUM(Imagen!AU39:AY43*$BV$4:$BZ$8)/IF(SUM($BV$4:$BZ$8)=0,1,SUM($BV$4:$BZ$8))</f>
        <v>-462</v>
      </c>
      <c r="AX41" s="12" t="n">
        <f aca="false" t="array" ref="AX41:AX41">SUM(Imagen!AV39:AZ43*$BV$4:$BZ$8)/IF(SUM($BV$4:$BZ$8)=0,1,SUM($BV$4:$BZ$8))</f>
        <v>-409</v>
      </c>
      <c r="AY41" s="12" t="n">
        <f aca="false" t="array" ref="AY41:AY41">SUM(Imagen!AW39:BA43*$BV$4:$BZ$8)/IF(SUM($BV$4:$BZ$8)=0,1,SUM($BV$4:$BZ$8))</f>
        <v>-859</v>
      </c>
      <c r="AZ41" s="12" t="n">
        <f aca="false" t="array" ref="AZ41:AZ41">SUM(Imagen!AX39:BB43*$BV$4:$BZ$8)/IF(SUM($BV$4:$BZ$8)=0,1,SUM($BV$4:$BZ$8))</f>
        <v>269</v>
      </c>
      <c r="BA41" s="12" t="n">
        <f aca="false" t="array" ref="BA41:BA41">SUM(Imagen!AY39:BC43*$BV$4:$BZ$8)/IF(SUM($BV$4:$BZ$8)=0,1,SUM($BV$4:$BZ$8))</f>
        <v>1170</v>
      </c>
      <c r="BB41" s="12" t="n">
        <f aca="false" t="array" ref="BB41:BB41">SUM(Imagen!AZ39:BD43*$BV$4:$BZ$8)/IF(SUM($BV$4:$BZ$8)=0,1,SUM($BV$4:$BZ$8))</f>
        <v>-171</v>
      </c>
      <c r="BC41" s="12" t="n">
        <f aca="false" t="array" ref="BC41:BC41">SUM(Imagen!BA39:BE43*$BV$4:$BZ$8)/IF(SUM($BV$4:$BZ$8)=0,1,SUM($BV$4:$BZ$8))</f>
        <v>134</v>
      </c>
      <c r="BD41" s="12" t="n">
        <f aca="false" t="array" ref="BD41:BD41">SUM(Imagen!BB39:BF43*$BV$4:$BZ$8)/IF(SUM($BV$4:$BZ$8)=0,1,SUM($BV$4:$BZ$8))</f>
        <v>-478</v>
      </c>
      <c r="BE41" s="12" t="n">
        <f aca="false" t="array" ref="BE41:BE41">SUM(Imagen!BC39:BG43*$BV$4:$BZ$8)/IF(SUM($BV$4:$BZ$8)=0,1,SUM($BV$4:$BZ$8))</f>
        <v>-286</v>
      </c>
      <c r="BF41" s="12" t="n">
        <f aca="false" t="array" ref="BF41:BF41">SUM(Imagen!BD39:BH43*$BV$4:$BZ$8)/IF(SUM($BV$4:$BZ$8)=0,1,SUM($BV$4:$BZ$8))</f>
        <v>619</v>
      </c>
      <c r="BG41" s="12" t="n">
        <f aca="false" t="array" ref="BG41:BG41">SUM(Imagen!BE39:BI43*$BV$4:$BZ$8)/IF(SUM($BV$4:$BZ$8)=0,1,SUM($BV$4:$BZ$8))</f>
        <v>573</v>
      </c>
      <c r="BH41" s="12" t="n">
        <f aca="false" t="array" ref="BH41:BH41">SUM(Imagen!BF39:BJ43*$BV$4:$BZ$8)/IF(SUM($BV$4:$BZ$8)=0,1,SUM($BV$4:$BZ$8))</f>
        <v>199</v>
      </c>
      <c r="BI41" s="12" t="n">
        <f aca="false" t="array" ref="BI41:BI41">SUM(Imagen!BG39:BK43*$BV$4:$BZ$8)/IF(SUM($BV$4:$BZ$8)=0,1,SUM($BV$4:$BZ$8))</f>
        <v>311</v>
      </c>
      <c r="BJ41" s="12" t="n">
        <f aca="false" t="array" ref="BJ41:BJ41">SUM(Imagen!BH39:BL43*$BV$4:$BZ$8)/IF(SUM($BV$4:$BZ$8)=0,1,SUM($BV$4:$BZ$8))</f>
        <v>-918</v>
      </c>
      <c r="BK41" s="12" t="n">
        <f aca="false" t="array" ref="BK41:BK41">SUM(Imagen!BI39:BM43*$BV$4:$BZ$8)/IF(SUM($BV$4:$BZ$8)=0,1,SUM($BV$4:$BZ$8))</f>
        <v>-251</v>
      </c>
      <c r="BL41" s="12" t="n">
        <f aca="false" t="array" ref="BL41:BL41">SUM(Imagen!BJ39:BN43*$BV$4:$BZ$8)/IF(SUM($BV$4:$BZ$8)=0,1,SUM($BV$4:$BZ$8))</f>
        <v>-195</v>
      </c>
      <c r="BM41" s="12" t="n">
        <f aca="false" t="array" ref="BM41:BM41">SUM(Imagen!BK39:BO43*$BV$4:$BZ$8)/IF(SUM($BV$4:$BZ$8)=0,1,SUM($BV$4:$BZ$8))</f>
        <v>-1091</v>
      </c>
      <c r="BN41" s="12" t="n">
        <f aca="false" t="array" ref="BN41:BN41">SUM(Imagen!BL39:BP43*$BV$4:$BZ$8)/IF(SUM($BV$4:$BZ$8)=0,1,SUM($BV$4:$BZ$8))</f>
        <v>257</v>
      </c>
      <c r="BO41" s="12" t="n">
        <f aca="false" t="array" ref="BO41:BO41">SUM(Imagen!BM39:BQ43*$BV$4:$BZ$8)/IF(SUM($BV$4:$BZ$8)=0,1,SUM($BV$4:$BZ$8))</f>
        <v>1689</v>
      </c>
      <c r="BP41" s="12" t="n">
        <f aca="false" t="array" ref="BP41:BP41">SUM(Imagen!BN39:BR43*$BV$4:$BZ$8)/IF(SUM($BV$4:$BZ$8)=0,1,SUM($BV$4:$BZ$8))</f>
        <v>8493</v>
      </c>
      <c r="BQ41" s="12" t="n">
        <f aca="false" t="array" ref="BQ41:BQ41">SUM(Imagen!BO39:BS43*$BV$4:$BZ$8)/IF(SUM($BV$4:$BZ$8)=0,1,SUM($BV$4:$BZ$8))</f>
        <v>7341</v>
      </c>
      <c r="BR41" s="13" t="n">
        <f aca="false" t="array" ref="BR41:BR41">SUM(Imagen!BP39:BT43*$BV$4:$BZ$8)/IF(SUM($BV$4:$BZ$8)=0,1,SUM($BV$4:$BZ$8))</f>
        <v>3789</v>
      </c>
      <c r="BS41" s="12"/>
      <c r="BT41" s="13"/>
    </row>
    <row r="42" customFormat="false" ht="2.85" hidden="false" customHeight="true" outlineLevel="0" collapsed="false">
      <c r="B42" s="11"/>
      <c r="C42" s="12"/>
      <c r="D42" s="11" t="n">
        <f aca="false" t="array" ref="D42:D42">SUM(Imagen!B40:F44*$BV$4:$BZ$8)/IF(SUM($BV$4:$BZ$8)=0,1,SUM($BV$4:$BZ$8))</f>
        <v>30</v>
      </c>
      <c r="E42" s="12" t="n">
        <f aca="false" t="array" ref="E42:E42">SUM(Imagen!C40:G44*$BV$4:$BZ$8)/IF(SUM($BV$4:$BZ$8)=0,1,SUM($BV$4:$BZ$8))</f>
        <v>602</v>
      </c>
      <c r="F42" s="12" t="n">
        <f aca="false" t="array" ref="F42:F42">SUM(Imagen!D40:H44*$BV$4:$BZ$8)/IF(SUM($BV$4:$BZ$8)=0,1,SUM($BV$4:$BZ$8))</f>
        <v>1268</v>
      </c>
      <c r="G42" s="12" t="n">
        <f aca="false" t="array" ref="G42:G42">SUM(Imagen!E40:I44*$BV$4:$BZ$8)/IF(SUM($BV$4:$BZ$8)=0,1,SUM($BV$4:$BZ$8))</f>
        <v>-5192</v>
      </c>
      <c r="H42" s="12" t="n">
        <f aca="false" t="array" ref="H42:H42">SUM(Imagen!F40:J44*$BV$4:$BZ$8)/IF(SUM($BV$4:$BZ$8)=0,1,SUM($BV$4:$BZ$8))</f>
        <v>-14995</v>
      </c>
      <c r="I42" s="12" t="n">
        <f aca="false" t="array" ref="I42:I42">SUM(Imagen!G40:K44*$BV$4:$BZ$8)/IF(SUM($BV$4:$BZ$8)=0,1,SUM($BV$4:$BZ$8))</f>
        <v>4719</v>
      </c>
      <c r="J42" s="12" t="n">
        <f aca="false" t="array" ref="J42:J42">SUM(Imagen!H40:L44*$BV$4:$BZ$8)/IF(SUM($BV$4:$BZ$8)=0,1,SUM($BV$4:$BZ$8))</f>
        <v>5603</v>
      </c>
      <c r="K42" s="12" t="n">
        <f aca="false" t="array" ref="K42:K42">SUM(Imagen!I40:M44*$BV$4:$BZ$8)/IF(SUM($BV$4:$BZ$8)=0,1,SUM($BV$4:$BZ$8))</f>
        <v>-2287</v>
      </c>
      <c r="L42" s="12" t="n">
        <f aca="false" t="array" ref="L42:L42">SUM(Imagen!J40:N44*$BV$4:$BZ$8)/IF(SUM($BV$4:$BZ$8)=0,1,SUM($BV$4:$BZ$8))</f>
        <v>11424</v>
      </c>
      <c r="M42" s="12" t="n">
        <f aca="false" t="array" ref="M42:M42">SUM(Imagen!K40:O44*$BV$4:$BZ$8)/IF(SUM($BV$4:$BZ$8)=0,1,SUM($BV$4:$BZ$8))</f>
        <v>13373</v>
      </c>
      <c r="N42" s="12" t="n">
        <f aca="false" t="array" ref="N42:N42">SUM(Imagen!L40:P44*$BV$4:$BZ$8)/IF(SUM($BV$4:$BZ$8)=0,1,SUM($BV$4:$BZ$8))</f>
        <v>2446</v>
      </c>
      <c r="O42" s="12" t="n">
        <f aca="false" t="array" ref="O42:O42">SUM(Imagen!M40:Q44*$BV$4:$BZ$8)/IF(SUM($BV$4:$BZ$8)=0,1,SUM($BV$4:$BZ$8))</f>
        <v>-8526</v>
      </c>
      <c r="P42" s="12" t="n">
        <f aca="false" t="array" ref="P42:P42">SUM(Imagen!N40:R44*$BV$4:$BZ$8)/IF(SUM($BV$4:$BZ$8)=0,1,SUM($BV$4:$BZ$8))</f>
        <v>-1121</v>
      </c>
      <c r="Q42" s="12" t="n">
        <f aca="false" t="array" ref="Q42:Q42">SUM(Imagen!O40:S44*$BV$4:$BZ$8)/IF(SUM($BV$4:$BZ$8)=0,1,SUM($BV$4:$BZ$8))</f>
        <v>-480</v>
      </c>
      <c r="R42" s="12" t="n">
        <f aca="false" t="array" ref="R42:R42">SUM(Imagen!P40:T44*$BV$4:$BZ$8)/IF(SUM($BV$4:$BZ$8)=0,1,SUM($BV$4:$BZ$8))</f>
        <v>217</v>
      </c>
      <c r="S42" s="12" t="n">
        <f aca="false" t="array" ref="S42:S42">SUM(Imagen!Q40:U44*$BV$4:$BZ$8)/IF(SUM($BV$4:$BZ$8)=0,1,SUM($BV$4:$BZ$8))</f>
        <v>332</v>
      </c>
      <c r="T42" s="12" t="n">
        <f aca="false" t="array" ref="T42:T42">SUM(Imagen!R40:V44*$BV$4:$BZ$8)/IF(SUM($BV$4:$BZ$8)=0,1,SUM($BV$4:$BZ$8))</f>
        <v>-7</v>
      </c>
      <c r="U42" s="12" t="n">
        <f aca="false" t="array" ref="U42:U42">SUM(Imagen!S40:W44*$BV$4:$BZ$8)/IF(SUM($BV$4:$BZ$8)=0,1,SUM($BV$4:$BZ$8))</f>
        <v>260</v>
      </c>
      <c r="V42" s="12" t="n">
        <f aca="false" t="array" ref="V42:V42">SUM(Imagen!T40:X44*$BV$4:$BZ$8)/IF(SUM($BV$4:$BZ$8)=0,1,SUM($BV$4:$BZ$8))</f>
        <v>-145</v>
      </c>
      <c r="W42" s="12" t="n">
        <f aca="false" t="array" ref="W42:W42">SUM(Imagen!U40:Y44*$BV$4:$BZ$8)/IF(SUM($BV$4:$BZ$8)=0,1,SUM($BV$4:$BZ$8))</f>
        <v>-67</v>
      </c>
      <c r="X42" s="12" t="n">
        <f aca="false" t="array" ref="X42:X42">SUM(Imagen!V40:Z44*$BV$4:$BZ$8)/IF(SUM($BV$4:$BZ$8)=0,1,SUM($BV$4:$BZ$8))</f>
        <v>54</v>
      </c>
      <c r="Y42" s="12" t="n">
        <f aca="false" t="array" ref="Y42:Y42">SUM(Imagen!W40:AA44*$BV$4:$BZ$8)/IF(SUM($BV$4:$BZ$8)=0,1,SUM($BV$4:$BZ$8))</f>
        <v>403</v>
      </c>
      <c r="Z42" s="12" t="n">
        <f aca="false" t="array" ref="Z42:Z42">SUM(Imagen!X40:AB44*$BV$4:$BZ$8)/IF(SUM($BV$4:$BZ$8)=0,1,SUM($BV$4:$BZ$8))</f>
        <v>-23</v>
      </c>
      <c r="AA42" s="12" t="n">
        <f aca="false" t="array" ref="AA42:AA42">SUM(Imagen!Y40:AC44*$BV$4:$BZ$8)/IF(SUM($BV$4:$BZ$8)=0,1,SUM($BV$4:$BZ$8))</f>
        <v>-24</v>
      </c>
      <c r="AB42" s="12" t="n">
        <f aca="false" t="array" ref="AB42:AB42">SUM(Imagen!Z40:AD44*$BV$4:$BZ$8)/IF(SUM($BV$4:$BZ$8)=0,1,SUM($BV$4:$BZ$8))</f>
        <v>-118</v>
      </c>
      <c r="AC42" s="12" t="n">
        <f aca="false" t="array" ref="AC42:AC42">SUM(Imagen!AA40:AE44*$BV$4:$BZ$8)/IF(SUM($BV$4:$BZ$8)=0,1,SUM($BV$4:$BZ$8))</f>
        <v>219</v>
      </c>
      <c r="AD42" s="12" t="n">
        <f aca="false" t="array" ref="AD42:AD42">SUM(Imagen!AB40:AF44*$BV$4:$BZ$8)/IF(SUM($BV$4:$BZ$8)=0,1,SUM($BV$4:$BZ$8))</f>
        <v>204</v>
      </c>
      <c r="AE42" s="12" t="n">
        <f aca="false" t="array" ref="AE42:AE42">SUM(Imagen!AC40:AG44*$BV$4:$BZ$8)/IF(SUM($BV$4:$BZ$8)=0,1,SUM($BV$4:$BZ$8))</f>
        <v>-72</v>
      </c>
      <c r="AF42" s="12" t="n">
        <f aca="false" t="array" ref="AF42:AF42">SUM(Imagen!AD40:AH44*$BV$4:$BZ$8)/IF(SUM($BV$4:$BZ$8)=0,1,SUM($BV$4:$BZ$8))</f>
        <v>-59</v>
      </c>
      <c r="AG42" s="12" t="n">
        <f aca="false" t="array" ref="AG42:AG42">SUM(Imagen!AE40:AI44*$BV$4:$BZ$8)/IF(SUM($BV$4:$BZ$8)=0,1,SUM($BV$4:$BZ$8))</f>
        <v>78</v>
      </c>
      <c r="AH42" s="12" t="n">
        <f aca="false" t="array" ref="AH42:AH42">SUM(Imagen!AF40:AJ44*$BV$4:$BZ$8)/IF(SUM($BV$4:$BZ$8)=0,1,SUM($BV$4:$BZ$8))</f>
        <v>-21</v>
      </c>
      <c r="AI42" s="12" t="n">
        <f aca="false" t="array" ref="AI42:AI42">SUM(Imagen!AG40:AK44*$BV$4:$BZ$8)/IF(SUM($BV$4:$BZ$8)=0,1,SUM($BV$4:$BZ$8))</f>
        <v>-141</v>
      </c>
      <c r="AJ42" s="12" t="n">
        <f aca="false" t="array" ref="AJ42:AJ42">SUM(Imagen!AH40:AL44*$BV$4:$BZ$8)/IF(SUM($BV$4:$BZ$8)=0,1,SUM($BV$4:$BZ$8))</f>
        <v>-268</v>
      </c>
      <c r="AK42" s="12" t="n">
        <f aca="false" t="array" ref="AK42:AK42">SUM(Imagen!AI40:AM44*$BV$4:$BZ$8)/IF(SUM($BV$4:$BZ$8)=0,1,SUM($BV$4:$BZ$8))</f>
        <v>415</v>
      </c>
      <c r="AL42" s="12" t="n">
        <f aca="false" t="array" ref="AL42:AL42">SUM(Imagen!AJ40:AN44*$BV$4:$BZ$8)/IF(SUM($BV$4:$BZ$8)=0,1,SUM($BV$4:$BZ$8))</f>
        <v>204</v>
      </c>
      <c r="AM42" s="12" t="n">
        <f aca="false" t="array" ref="AM42:AM42">SUM(Imagen!AK40:AO44*$BV$4:$BZ$8)/IF(SUM($BV$4:$BZ$8)=0,1,SUM($BV$4:$BZ$8))</f>
        <v>-64</v>
      </c>
      <c r="AN42" s="12" t="n">
        <f aca="false" t="array" ref="AN42:AN42">SUM(Imagen!AL40:AP44*$BV$4:$BZ$8)/IF(SUM($BV$4:$BZ$8)=0,1,SUM($BV$4:$BZ$8))</f>
        <v>-707</v>
      </c>
      <c r="AO42" s="12" t="n">
        <f aca="false" t="array" ref="AO42:AO42">SUM(Imagen!AM40:AQ44*$BV$4:$BZ$8)/IF(SUM($BV$4:$BZ$8)=0,1,SUM($BV$4:$BZ$8))</f>
        <v>-1080</v>
      </c>
      <c r="AP42" s="12" t="n">
        <f aca="false" t="array" ref="AP42:AP42">SUM(Imagen!AN40:AR44*$BV$4:$BZ$8)/IF(SUM($BV$4:$BZ$8)=0,1,SUM($BV$4:$BZ$8))</f>
        <v>19</v>
      </c>
      <c r="AQ42" s="12" t="n">
        <f aca="false" t="array" ref="AQ42:AQ42">SUM(Imagen!AO40:AS44*$BV$4:$BZ$8)/IF(SUM($BV$4:$BZ$8)=0,1,SUM($BV$4:$BZ$8))</f>
        <v>866</v>
      </c>
      <c r="AR42" s="12" t="n">
        <f aca="false" t="array" ref="AR42:AR42">SUM(Imagen!AP40:AT44*$BV$4:$BZ$8)/IF(SUM($BV$4:$BZ$8)=0,1,SUM($BV$4:$BZ$8))</f>
        <v>584</v>
      </c>
      <c r="AS42" s="12" t="n">
        <f aca="false" t="array" ref="AS42:AS42">SUM(Imagen!AQ40:AU44*$BV$4:$BZ$8)/IF(SUM($BV$4:$BZ$8)=0,1,SUM($BV$4:$BZ$8))</f>
        <v>-384</v>
      </c>
      <c r="AT42" s="12" t="n">
        <f aca="false" t="array" ref="AT42:AT42">SUM(Imagen!AR40:AV44*$BV$4:$BZ$8)/IF(SUM($BV$4:$BZ$8)=0,1,SUM($BV$4:$BZ$8))</f>
        <v>-339</v>
      </c>
      <c r="AU42" s="12" t="n">
        <f aca="false" t="array" ref="AU42:AU42">SUM(Imagen!AS40:AW44*$BV$4:$BZ$8)/IF(SUM($BV$4:$BZ$8)=0,1,SUM($BV$4:$BZ$8))</f>
        <v>1229</v>
      </c>
      <c r="AV42" s="12" t="n">
        <f aca="false" t="array" ref="AV42:AV42">SUM(Imagen!AT40:AX44*$BV$4:$BZ$8)/IF(SUM($BV$4:$BZ$8)=0,1,SUM($BV$4:$BZ$8))</f>
        <v>-163</v>
      </c>
      <c r="AW42" s="12" t="n">
        <f aca="false" t="array" ref="AW42:AW42">SUM(Imagen!AU40:AY44*$BV$4:$BZ$8)/IF(SUM($BV$4:$BZ$8)=0,1,SUM($BV$4:$BZ$8))</f>
        <v>-165</v>
      </c>
      <c r="AX42" s="12" t="n">
        <f aca="false" t="array" ref="AX42:AX42">SUM(Imagen!AV40:AZ44*$BV$4:$BZ$8)/IF(SUM($BV$4:$BZ$8)=0,1,SUM($BV$4:$BZ$8))</f>
        <v>215</v>
      </c>
      <c r="AY42" s="12" t="n">
        <f aca="false" t="array" ref="AY42:AY42">SUM(Imagen!AW40:BA44*$BV$4:$BZ$8)/IF(SUM($BV$4:$BZ$8)=0,1,SUM($BV$4:$BZ$8))</f>
        <v>-750</v>
      </c>
      <c r="AZ42" s="12" t="n">
        <f aca="false" t="array" ref="AZ42:AZ42">SUM(Imagen!AX40:BB44*$BV$4:$BZ$8)/IF(SUM($BV$4:$BZ$8)=0,1,SUM($BV$4:$BZ$8))</f>
        <v>-658</v>
      </c>
      <c r="BA42" s="12" t="n">
        <f aca="false" t="array" ref="BA42:BA42">SUM(Imagen!AY40:BC44*$BV$4:$BZ$8)/IF(SUM($BV$4:$BZ$8)=0,1,SUM($BV$4:$BZ$8))</f>
        <v>153</v>
      </c>
      <c r="BB42" s="12" t="n">
        <f aca="false" t="array" ref="BB42:BB42">SUM(Imagen!AZ40:BD44*$BV$4:$BZ$8)/IF(SUM($BV$4:$BZ$8)=0,1,SUM($BV$4:$BZ$8))</f>
        <v>-514</v>
      </c>
      <c r="BC42" s="12" t="n">
        <f aca="false" t="array" ref="BC42:BC42">SUM(Imagen!BA40:BE44*$BV$4:$BZ$8)/IF(SUM($BV$4:$BZ$8)=0,1,SUM($BV$4:$BZ$8))</f>
        <v>13</v>
      </c>
      <c r="BD42" s="12" t="n">
        <f aca="false" t="array" ref="BD42:BD42">SUM(Imagen!BB40:BF44*$BV$4:$BZ$8)/IF(SUM($BV$4:$BZ$8)=0,1,SUM($BV$4:$BZ$8))</f>
        <v>-767</v>
      </c>
      <c r="BE42" s="12" t="n">
        <f aca="false" t="array" ref="BE42:BE42">SUM(Imagen!BC40:BG44*$BV$4:$BZ$8)/IF(SUM($BV$4:$BZ$8)=0,1,SUM($BV$4:$BZ$8))</f>
        <v>-45</v>
      </c>
      <c r="BF42" s="12" t="n">
        <f aca="false" t="array" ref="BF42:BF42">SUM(Imagen!BD40:BH44*$BV$4:$BZ$8)/IF(SUM($BV$4:$BZ$8)=0,1,SUM($BV$4:$BZ$8))</f>
        <v>396</v>
      </c>
      <c r="BG42" s="12" t="n">
        <f aca="false" t="array" ref="BG42:BG42">SUM(Imagen!BE40:BI44*$BV$4:$BZ$8)/IF(SUM($BV$4:$BZ$8)=0,1,SUM($BV$4:$BZ$8))</f>
        <v>-659</v>
      </c>
      <c r="BH42" s="12" t="n">
        <f aca="false" t="array" ref="BH42:BH42">SUM(Imagen!BF40:BJ44*$BV$4:$BZ$8)/IF(SUM($BV$4:$BZ$8)=0,1,SUM($BV$4:$BZ$8))</f>
        <v>126</v>
      </c>
      <c r="BI42" s="12" t="n">
        <f aca="false" t="array" ref="BI42:BI42">SUM(Imagen!BG40:BK44*$BV$4:$BZ$8)/IF(SUM($BV$4:$BZ$8)=0,1,SUM($BV$4:$BZ$8))</f>
        <v>747</v>
      </c>
      <c r="BJ42" s="12" t="n">
        <f aca="false" t="array" ref="BJ42:BJ42">SUM(Imagen!BH40:BL44*$BV$4:$BZ$8)/IF(SUM($BV$4:$BZ$8)=0,1,SUM($BV$4:$BZ$8))</f>
        <v>489</v>
      </c>
      <c r="BK42" s="12" t="n">
        <f aca="false" t="array" ref="BK42:BK42">SUM(Imagen!BI40:BM44*$BV$4:$BZ$8)/IF(SUM($BV$4:$BZ$8)=0,1,SUM($BV$4:$BZ$8))</f>
        <v>-293</v>
      </c>
      <c r="BL42" s="12" t="n">
        <f aca="false" t="array" ref="BL42:BL42">SUM(Imagen!BJ40:BN44*$BV$4:$BZ$8)/IF(SUM($BV$4:$BZ$8)=0,1,SUM($BV$4:$BZ$8))</f>
        <v>-252</v>
      </c>
      <c r="BM42" s="12" t="n">
        <f aca="false" t="array" ref="BM42:BM42">SUM(Imagen!BK40:BO44*$BV$4:$BZ$8)/IF(SUM($BV$4:$BZ$8)=0,1,SUM($BV$4:$BZ$8))</f>
        <v>-580</v>
      </c>
      <c r="BN42" s="12" t="n">
        <f aca="false" t="array" ref="BN42:BN42">SUM(Imagen!BL40:BP44*$BV$4:$BZ$8)/IF(SUM($BV$4:$BZ$8)=0,1,SUM($BV$4:$BZ$8))</f>
        <v>-894</v>
      </c>
      <c r="BO42" s="12" t="n">
        <f aca="false" t="array" ref="BO42:BO42">SUM(Imagen!BM40:BQ44*$BV$4:$BZ$8)/IF(SUM($BV$4:$BZ$8)=0,1,SUM($BV$4:$BZ$8))</f>
        <v>8357</v>
      </c>
      <c r="BP42" s="12" t="n">
        <f aca="false" t="array" ref="BP42:BP42">SUM(Imagen!BN40:BR44*$BV$4:$BZ$8)/IF(SUM($BV$4:$BZ$8)=0,1,SUM($BV$4:$BZ$8))</f>
        <v>5192</v>
      </c>
      <c r="BQ42" s="12" t="n">
        <f aca="false" t="array" ref="BQ42:BQ42">SUM(Imagen!BO40:BS44*$BV$4:$BZ$8)/IF(SUM($BV$4:$BZ$8)=0,1,SUM($BV$4:$BZ$8))</f>
        <v>-3496</v>
      </c>
      <c r="BR42" s="13" t="n">
        <f aca="false" t="array" ref="BR42:BR42">SUM(Imagen!BP40:BT44*$BV$4:$BZ$8)/IF(SUM($BV$4:$BZ$8)=0,1,SUM($BV$4:$BZ$8))</f>
        <v>-6596</v>
      </c>
      <c r="BS42" s="12"/>
      <c r="BT42" s="13"/>
    </row>
    <row r="43" customFormat="false" ht="2.85" hidden="false" customHeight="true" outlineLevel="0" collapsed="false">
      <c r="B43" s="11"/>
      <c r="C43" s="12"/>
      <c r="D43" s="11" t="n">
        <f aca="false" t="array" ref="D43:D43">SUM(Imagen!B41:F45*$BV$4:$BZ$8)/IF(SUM($BV$4:$BZ$8)=0,1,SUM($BV$4:$BZ$8))</f>
        <v>-634</v>
      </c>
      <c r="E43" s="12" t="n">
        <f aca="false" t="array" ref="E43:E43">SUM(Imagen!C41:G45*$BV$4:$BZ$8)/IF(SUM($BV$4:$BZ$8)=0,1,SUM($BV$4:$BZ$8))</f>
        <v>-12</v>
      </c>
      <c r="F43" s="12" t="n">
        <f aca="false" t="array" ref="F43:F43">SUM(Imagen!D41:H45*$BV$4:$BZ$8)/IF(SUM($BV$4:$BZ$8)=0,1,SUM($BV$4:$BZ$8))</f>
        <v>2083</v>
      </c>
      <c r="G43" s="12" t="n">
        <f aca="false" t="array" ref="G43:G43">SUM(Imagen!E41:I45*$BV$4:$BZ$8)/IF(SUM($BV$4:$BZ$8)=0,1,SUM($BV$4:$BZ$8))</f>
        <v>832</v>
      </c>
      <c r="H43" s="12" t="n">
        <f aca="false" t="array" ref="H43:H43">SUM(Imagen!F41:J45*$BV$4:$BZ$8)/IF(SUM($BV$4:$BZ$8)=0,1,SUM($BV$4:$BZ$8))</f>
        <v>-10901</v>
      </c>
      <c r="I43" s="12" t="n">
        <f aca="false" t="array" ref="I43:I43">SUM(Imagen!G41:K45*$BV$4:$BZ$8)/IF(SUM($BV$4:$BZ$8)=0,1,SUM($BV$4:$BZ$8))</f>
        <v>-5232</v>
      </c>
      <c r="J43" s="12" t="n">
        <f aca="false" t="array" ref="J43:J43">SUM(Imagen!H41:L45*$BV$4:$BZ$8)/IF(SUM($BV$4:$BZ$8)=0,1,SUM($BV$4:$BZ$8))</f>
        <v>4893</v>
      </c>
      <c r="K43" s="12" t="n">
        <f aca="false" t="array" ref="K43:K43">SUM(Imagen!I41:M45*$BV$4:$BZ$8)/IF(SUM($BV$4:$BZ$8)=0,1,SUM($BV$4:$BZ$8))</f>
        <v>301</v>
      </c>
      <c r="L43" s="12" t="n">
        <f aca="false" t="array" ref="L43:L43">SUM(Imagen!J41:N45*$BV$4:$BZ$8)/IF(SUM($BV$4:$BZ$8)=0,1,SUM($BV$4:$BZ$8))</f>
        <v>3595</v>
      </c>
      <c r="M43" s="12" t="n">
        <f aca="false" t="array" ref="M43:M43">SUM(Imagen!K41:O45*$BV$4:$BZ$8)/IF(SUM($BV$4:$BZ$8)=0,1,SUM($BV$4:$BZ$8))</f>
        <v>12259</v>
      </c>
      <c r="N43" s="12" t="n">
        <f aca="false" t="array" ref="N43:N43">SUM(Imagen!L41:P45*$BV$4:$BZ$8)/IF(SUM($BV$4:$BZ$8)=0,1,SUM($BV$4:$BZ$8))</f>
        <v>6681</v>
      </c>
      <c r="O43" s="12" t="n">
        <f aca="false" t="array" ref="O43:O43">SUM(Imagen!M41:Q45*$BV$4:$BZ$8)/IF(SUM($BV$4:$BZ$8)=0,1,SUM($BV$4:$BZ$8))</f>
        <v>-5825</v>
      </c>
      <c r="P43" s="12" t="n">
        <f aca="false" t="array" ref="P43:P43">SUM(Imagen!N41:R45*$BV$4:$BZ$8)/IF(SUM($BV$4:$BZ$8)=0,1,SUM($BV$4:$BZ$8))</f>
        <v>-2819</v>
      </c>
      <c r="Q43" s="12" t="n">
        <f aca="false" t="array" ref="Q43:Q43">SUM(Imagen!O41:S45*$BV$4:$BZ$8)/IF(SUM($BV$4:$BZ$8)=0,1,SUM($BV$4:$BZ$8))</f>
        <v>-1964</v>
      </c>
      <c r="R43" s="12" t="n">
        <f aca="false" t="array" ref="R43:R43">SUM(Imagen!P41:T45*$BV$4:$BZ$8)/IF(SUM($BV$4:$BZ$8)=0,1,SUM($BV$4:$BZ$8))</f>
        <v>-848</v>
      </c>
      <c r="S43" s="12" t="n">
        <f aca="false" t="array" ref="S43:S43">SUM(Imagen!Q41:U45*$BV$4:$BZ$8)/IF(SUM($BV$4:$BZ$8)=0,1,SUM($BV$4:$BZ$8))</f>
        <v>-2479</v>
      </c>
      <c r="T43" s="12" t="n">
        <f aca="false" t="array" ref="T43:T43">SUM(Imagen!R41:V45*$BV$4:$BZ$8)/IF(SUM($BV$4:$BZ$8)=0,1,SUM($BV$4:$BZ$8))</f>
        <v>-146</v>
      </c>
      <c r="U43" s="12" t="n">
        <f aca="false" t="array" ref="U43:U43">SUM(Imagen!S41:W45*$BV$4:$BZ$8)/IF(SUM($BV$4:$BZ$8)=0,1,SUM($BV$4:$BZ$8))</f>
        <v>7</v>
      </c>
      <c r="V43" s="12" t="n">
        <f aca="false" t="array" ref="V43:V43">SUM(Imagen!T41:X45*$BV$4:$BZ$8)/IF(SUM($BV$4:$BZ$8)=0,1,SUM($BV$4:$BZ$8))</f>
        <v>-151</v>
      </c>
      <c r="W43" s="12" t="n">
        <f aca="false" t="array" ref="W43:W43">SUM(Imagen!U41:Y45*$BV$4:$BZ$8)/IF(SUM($BV$4:$BZ$8)=0,1,SUM($BV$4:$BZ$8))</f>
        <v>-157</v>
      </c>
      <c r="X43" s="12" t="n">
        <f aca="false" t="array" ref="X43:X43">SUM(Imagen!V41:Z45*$BV$4:$BZ$8)/IF(SUM($BV$4:$BZ$8)=0,1,SUM($BV$4:$BZ$8))</f>
        <v>81</v>
      </c>
      <c r="Y43" s="12" t="n">
        <f aca="false" t="array" ref="Y43:Y43">SUM(Imagen!W41:AA45*$BV$4:$BZ$8)/IF(SUM($BV$4:$BZ$8)=0,1,SUM($BV$4:$BZ$8))</f>
        <v>2</v>
      </c>
      <c r="Z43" s="12" t="n">
        <f aca="false" t="array" ref="Z43:Z43">SUM(Imagen!X41:AB45*$BV$4:$BZ$8)/IF(SUM($BV$4:$BZ$8)=0,1,SUM($BV$4:$BZ$8))</f>
        <v>107</v>
      </c>
      <c r="AA43" s="12" t="n">
        <f aca="false" t="array" ref="AA43:AA43">SUM(Imagen!Y41:AC45*$BV$4:$BZ$8)/IF(SUM($BV$4:$BZ$8)=0,1,SUM($BV$4:$BZ$8))</f>
        <v>-111</v>
      </c>
      <c r="AB43" s="12" t="n">
        <f aca="false" t="array" ref="AB43:AB43">SUM(Imagen!Z41:AD45*$BV$4:$BZ$8)/IF(SUM($BV$4:$BZ$8)=0,1,SUM($BV$4:$BZ$8))</f>
        <v>-126</v>
      </c>
      <c r="AC43" s="12" t="n">
        <f aca="false" t="array" ref="AC43:AC43">SUM(Imagen!AA41:AE45*$BV$4:$BZ$8)/IF(SUM($BV$4:$BZ$8)=0,1,SUM($BV$4:$BZ$8))</f>
        <v>748</v>
      </c>
      <c r="AD43" s="12" t="n">
        <f aca="false" t="array" ref="AD43:AD43">SUM(Imagen!AB41:AF45*$BV$4:$BZ$8)/IF(SUM($BV$4:$BZ$8)=0,1,SUM($BV$4:$BZ$8))</f>
        <v>622</v>
      </c>
      <c r="AE43" s="12" t="n">
        <f aca="false" t="array" ref="AE43:AE43">SUM(Imagen!AC41:AG45*$BV$4:$BZ$8)/IF(SUM($BV$4:$BZ$8)=0,1,SUM($BV$4:$BZ$8))</f>
        <v>162</v>
      </c>
      <c r="AF43" s="12" t="n">
        <f aca="false" t="array" ref="AF43:AF43">SUM(Imagen!AD41:AH45*$BV$4:$BZ$8)/IF(SUM($BV$4:$BZ$8)=0,1,SUM($BV$4:$BZ$8))</f>
        <v>236</v>
      </c>
      <c r="AG43" s="12" t="n">
        <f aca="false" t="array" ref="AG43:AG43">SUM(Imagen!AE41:AI45*$BV$4:$BZ$8)/IF(SUM($BV$4:$BZ$8)=0,1,SUM($BV$4:$BZ$8))</f>
        <v>-229</v>
      </c>
      <c r="AH43" s="12" t="n">
        <f aca="false" t="array" ref="AH43:AH43">SUM(Imagen!AF41:AJ45*$BV$4:$BZ$8)/IF(SUM($BV$4:$BZ$8)=0,1,SUM($BV$4:$BZ$8))</f>
        <v>-98</v>
      </c>
      <c r="AI43" s="12" t="n">
        <f aca="false" t="array" ref="AI43:AI43">SUM(Imagen!AG41:AK45*$BV$4:$BZ$8)/IF(SUM($BV$4:$BZ$8)=0,1,SUM($BV$4:$BZ$8))</f>
        <v>-153</v>
      </c>
      <c r="AJ43" s="12" t="n">
        <f aca="false" t="array" ref="AJ43:AJ43">SUM(Imagen!AH41:AL45*$BV$4:$BZ$8)/IF(SUM($BV$4:$BZ$8)=0,1,SUM($BV$4:$BZ$8))</f>
        <v>-450</v>
      </c>
      <c r="AK43" s="12" t="n">
        <f aca="false" t="array" ref="AK43:AK43">SUM(Imagen!AI41:AM45*$BV$4:$BZ$8)/IF(SUM($BV$4:$BZ$8)=0,1,SUM($BV$4:$BZ$8))</f>
        <v>-4</v>
      </c>
      <c r="AL43" s="12" t="n">
        <f aca="false" t="array" ref="AL43:AL43">SUM(Imagen!AJ41:AN45*$BV$4:$BZ$8)/IF(SUM($BV$4:$BZ$8)=0,1,SUM($BV$4:$BZ$8))</f>
        <v>-298</v>
      </c>
      <c r="AM43" s="12" t="n">
        <f aca="false" t="array" ref="AM43:AM43">SUM(Imagen!AK41:AO45*$BV$4:$BZ$8)/IF(SUM($BV$4:$BZ$8)=0,1,SUM($BV$4:$BZ$8))</f>
        <v>502</v>
      </c>
      <c r="AN43" s="12" t="n">
        <f aca="false" t="array" ref="AN43:AN43">SUM(Imagen!AL41:AP45*$BV$4:$BZ$8)/IF(SUM($BV$4:$BZ$8)=0,1,SUM($BV$4:$BZ$8))</f>
        <v>75</v>
      </c>
      <c r="AO43" s="12" t="n">
        <f aca="false" t="array" ref="AO43:AO43">SUM(Imagen!AM41:AQ45*$BV$4:$BZ$8)/IF(SUM($BV$4:$BZ$8)=0,1,SUM($BV$4:$BZ$8))</f>
        <v>-187</v>
      </c>
      <c r="AP43" s="12" t="n">
        <f aca="false" t="array" ref="AP43:AP43">SUM(Imagen!AN41:AR45*$BV$4:$BZ$8)/IF(SUM($BV$4:$BZ$8)=0,1,SUM($BV$4:$BZ$8))</f>
        <v>-35</v>
      </c>
      <c r="AQ43" s="12" t="n">
        <f aca="false" t="array" ref="AQ43:AQ43">SUM(Imagen!AO41:AS45*$BV$4:$BZ$8)/IF(SUM($BV$4:$BZ$8)=0,1,SUM($BV$4:$BZ$8))</f>
        <v>99</v>
      </c>
      <c r="AR43" s="12" t="n">
        <f aca="false" t="array" ref="AR43:AR43">SUM(Imagen!AP41:AT45*$BV$4:$BZ$8)/IF(SUM($BV$4:$BZ$8)=0,1,SUM($BV$4:$BZ$8))</f>
        <v>-23</v>
      </c>
      <c r="AS43" s="12" t="n">
        <f aca="false" t="array" ref="AS43:AS43">SUM(Imagen!AQ41:AU45*$BV$4:$BZ$8)/IF(SUM($BV$4:$BZ$8)=0,1,SUM($BV$4:$BZ$8))</f>
        <v>-343</v>
      </c>
      <c r="AT43" s="12" t="n">
        <f aca="false" t="array" ref="AT43:AT43">SUM(Imagen!AR41:AV45*$BV$4:$BZ$8)/IF(SUM($BV$4:$BZ$8)=0,1,SUM($BV$4:$BZ$8))</f>
        <v>467</v>
      </c>
      <c r="AU43" s="12" t="n">
        <f aca="false" t="array" ref="AU43:AU43">SUM(Imagen!AS41:AW45*$BV$4:$BZ$8)/IF(SUM($BV$4:$BZ$8)=0,1,SUM($BV$4:$BZ$8))</f>
        <v>465</v>
      </c>
      <c r="AV43" s="12" t="n">
        <f aca="false" t="array" ref="AV43:AV43">SUM(Imagen!AT41:AX45*$BV$4:$BZ$8)/IF(SUM($BV$4:$BZ$8)=0,1,SUM($BV$4:$BZ$8))</f>
        <v>-563</v>
      </c>
      <c r="AW43" s="12" t="n">
        <f aca="false" t="array" ref="AW43:AW43">SUM(Imagen!AU41:AY45*$BV$4:$BZ$8)/IF(SUM($BV$4:$BZ$8)=0,1,SUM($BV$4:$BZ$8))</f>
        <v>-28</v>
      </c>
      <c r="AX43" s="12" t="n">
        <f aca="false" t="array" ref="AX43:AX43">SUM(Imagen!AV41:AZ45*$BV$4:$BZ$8)/IF(SUM($BV$4:$BZ$8)=0,1,SUM($BV$4:$BZ$8))</f>
        <v>390</v>
      </c>
      <c r="AY43" s="12" t="n">
        <f aca="false" t="array" ref="AY43:AY43">SUM(Imagen!AW41:BA45*$BV$4:$BZ$8)/IF(SUM($BV$4:$BZ$8)=0,1,SUM($BV$4:$BZ$8))</f>
        <v>-624</v>
      </c>
      <c r="AZ43" s="12" t="n">
        <f aca="false" t="array" ref="AZ43:AZ43">SUM(Imagen!AX41:BB45*$BV$4:$BZ$8)/IF(SUM($BV$4:$BZ$8)=0,1,SUM($BV$4:$BZ$8))</f>
        <v>96</v>
      </c>
      <c r="BA43" s="12" t="n">
        <f aca="false" t="array" ref="BA43:BA43">SUM(Imagen!AY41:BC45*$BV$4:$BZ$8)/IF(SUM($BV$4:$BZ$8)=0,1,SUM($BV$4:$BZ$8))</f>
        <v>-675</v>
      </c>
      <c r="BB43" s="12" t="n">
        <f aca="false" t="array" ref="BB43:BB43">SUM(Imagen!AZ41:BD45*$BV$4:$BZ$8)/IF(SUM($BV$4:$BZ$8)=0,1,SUM($BV$4:$BZ$8))</f>
        <v>725</v>
      </c>
      <c r="BC43" s="12" t="n">
        <f aca="false" t="array" ref="BC43:BC43">SUM(Imagen!BA41:BE45*$BV$4:$BZ$8)/IF(SUM($BV$4:$BZ$8)=0,1,SUM($BV$4:$BZ$8))</f>
        <v>1284</v>
      </c>
      <c r="BD43" s="12" t="n">
        <f aca="false" t="array" ref="BD43:BD43">SUM(Imagen!BB41:BF45*$BV$4:$BZ$8)/IF(SUM($BV$4:$BZ$8)=0,1,SUM($BV$4:$BZ$8))</f>
        <v>127</v>
      </c>
      <c r="BE43" s="12" t="n">
        <f aca="false" t="array" ref="BE43:BE43">SUM(Imagen!BC41:BG45*$BV$4:$BZ$8)/IF(SUM($BV$4:$BZ$8)=0,1,SUM($BV$4:$BZ$8))</f>
        <v>588</v>
      </c>
      <c r="BF43" s="12" t="n">
        <f aca="false" t="array" ref="BF43:BF43">SUM(Imagen!BD41:BH45*$BV$4:$BZ$8)/IF(SUM($BV$4:$BZ$8)=0,1,SUM($BV$4:$BZ$8))</f>
        <v>-369</v>
      </c>
      <c r="BG43" s="12" t="n">
        <f aca="false" t="array" ref="BG43:BG43">SUM(Imagen!BE41:BI45*$BV$4:$BZ$8)/IF(SUM($BV$4:$BZ$8)=0,1,SUM($BV$4:$BZ$8))</f>
        <v>-1007</v>
      </c>
      <c r="BH43" s="12" t="n">
        <f aca="false" t="array" ref="BH43:BH43">SUM(Imagen!BF41:BJ45*$BV$4:$BZ$8)/IF(SUM($BV$4:$BZ$8)=0,1,SUM($BV$4:$BZ$8))</f>
        <v>-1063</v>
      </c>
      <c r="BI43" s="12" t="n">
        <f aca="false" t="array" ref="BI43:BI43">SUM(Imagen!BG41:BK45*$BV$4:$BZ$8)/IF(SUM($BV$4:$BZ$8)=0,1,SUM($BV$4:$BZ$8))</f>
        <v>591</v>
      </c>
      <c r="BJ43" s="12" t="n">
        <f aca="false" t="array" ref="BJ43:BJ43">SUM(Imagen!BH41:BL45*$BV$4:$BZ$8)/IF(SUM($BV$4:$BZ$8)=0,1,SUM($BV$4:$BZ$8))</f>
        <v>-243</v>
      </c>
      <c r="BK43" s="12" t="n">
        <f aca="false" t="array" ref="BK43:BK43">SUM(Imagen!BI41:BM45*$BV$4:$BZ$8)/IF(SUM($BV$4:$BZ$8)=0,1,SUM($BV$4:$BZ$8))</f>
        <v>351</v>
      </c>
      <c r="BL43" s="12" t="n">
        <f aca="false" t="array" ref="BL43:BL43">SUM(Imagen!BJ41:BN45*$BV$4:$BZ$8)/IF(SUM($BV$4:$BZ$8)=0,1,SUM($BV$4:$BZ$8))</f>
        <v>-22</v>
      </c>
      <c r="BM43" s="12" t="n">
        <f aca="false" t="array" ref="BM43:BM43">SUM(Imagen!BK41:BO45*$BV$4:$BZ$8)/IF(SUM($BV$4:$BZ$8)=0,1,SUM($BV$4:$BZ$8))</f>
        <v>493</v>
      </c>
      <c r="BN43" s="12" t="n">
        <f aca="false" t="array" ref="BN43:BN43">SUM(Imagen!BL41:BP45*$BV$4:$BZ$8)/IF(SUM($BV$4:$BZ$8)=0,1,SUM($BV$4:$BZ$8))</f>
        <v>6838</v>
      </c>
      <c r="BO43" s="12" t="n">
        <f aca="false" t="array" ref="BO43:BO43">SUM(Imagen!BM41:BQ45*$BV$4:$BZ$8)/IF(SUM($BV$4:$BZ$8)=0,1,SUM($BV$4:$BZ$8))</f>
        <v>5558</v>
      </c>
      <c r="BP43" s="12" t="n">
        <f aca="false" t="array" ref="BP43:BP43">SUM(Imagen!BN41:BR45*$BV$4:$BZ$8)/IF(SUM($BV$4:$BZ$8)=0,1,SUM($BV$4:$BZ$8))</f>
        <v>653</v>
      </c>
      <c r="BQ43" s="12" t="n">
        <f aca="false" t="array" ref="BQ43:BQ43">SUM(Imagen!BO41:BS45*$BV$4:$BZ$8)/IF(SUM($BV$4:$BZ$8)=0,1,SUM($BV$4:$BZ$8))</f>
        <v>-9049</v>
      </c>
      <c r="BR43" s="13" t="n">
        <f aca="false" t="array" ref="BR43:BR43">SUM(Imagen!BP41:BT45*$BV$4:$BZ$8)/IF(SUM($BV$4:$BZ$8)=0,1,SUM($BV$4:$BZ$8))</f>
        <v>-3918</v>
      </c>
      <c r="BS43" s="12"/>
      <c r="BT43" s="13"/>
    </row>
    <row r="44" customFormat="false" ht="2.85" hidden="false" customHeight="true" outlineLevel="0" collapsed="false">
      <c r="B44" s="11"/>
      <c r="C44" s="12"/>
      <c r="D44" s="11" t="n">
        <f aca="false" t="array" ref="D44:D44">SUM(Imagen!B42:F46*$BV$4:$BZ$8)/IF(SUM($BV$4:$BZ$8)=0,1,SUM($BV$4:$BZ$8))</f>
        <v>411</v>
      </c>
      <c r="E44" s="12" t="n">
        <f aca="false" t="array" ref="E44:E44">SUM(Imagen!C42:G46*$BV$4:$BZ$8)/IF(SUM($BV$4:$BZ$8)=0,1,SUM($BV$4:$BZ$8))</f>
        <v>92</v>
      </c>
      <c r="F44" s="12" t="n">
        <f aca="false" t="array" ref="F44:F44">SUM(Imagen!D42:H46*$BV$4:$BZ$8)/IF(SUM($BV$4:$BZ$8)=0,1,SUM($BV$4:$BZ$8))</f>
        <v>947</v>
      </c>
      <c r="G44" s="12" t="n">
        <f aca="false" t="array" ref="G44:G44">SUM(Imagen!E42:I46*$BV$4:$BZ$8)/IF(SUM($BV$4:$BZ$8)=0,1,SUM($BV$4:$BZ$8))</f>
        <v>2002</v>
      </c>
      <c r="H44" s="12" t="n">
        <f aca="false" t="array" ref="H44:H44">SUM(Imagen!F42:J46*$BV$4:$BZ$8)/IF(SUM($BV$4:$BZ$8)=0,1,SUM($BV$4:$BZ$8))</f>
        <v>-3242</v>
      </c>
      <c r="I44" s="12" t="n">
        <f aca="false" t="array" ref="I44:I44">SUM(Imagen!G42:K46*$BV$4:$BZ$8)/IF(SUM($BV$4:$BZ$8)=0,1,SUM($BV$4:$BZ$8))</f>
        <v>-12522</v>
      </c>
      <c r="J44" s="12" t="n">
        <f aca="false" t="array" ref="J44:J44">SUM(Imagen!H42:L46*$BV$4:$BZ$8)/IF(SUM($BV$4:$BZ$8)=0,1,SUM($BV$4:$BZ$8))</f>
        <v>-2653</v>
      </c>
      <c r="K44" s="12" t="n">
        <f aca="false" t="array" ref="K44:K44">SUM(Imagen!I42:M46*$BV$4:$BZ$8)/IF(SUM($BV$4:$BZ$8)=0,1,SUM($BV$4:$BZ$8))</f>
        <v>2479</v>
      </c>
      <c r="L44" s="12" t="n">
        <f aca="false" t="array" ref="L44:L44">SUM(Imagen!J42:N46*$BV$4:$BZ$8)/IF(SUM($BV$4:$BZ$8)=0,1,SUM($BV$4:$BZ$8))</f>
        <v>-703</v>
      </c>
      <c r="M44" s="12" t="n">
        <f aca="false" t="array" ref="M44:M44">SUM(Imagen!K42:O46*$BV$4:$BZ$8)/IF(SUM($BV$4:$BZ$8)=0,1,SUM($BV$4:$BZ$8))</f>
        <v>13319</v>
      </c>
      <c r="N44" s="12" t="n">
        <f aca="false" t="array" ref="N44:N44">SUM(Imagen!L42:P46*$BV$4:$BZ$8)/IF(SUM($BV$4:$BZ$8)=0,1,SUM($BV$4:$BZ$8))</f>
        <v>13987</v>
      </c>
      <c r="O44" s="12" t="n">
        <f aca="false" t="array" ref="O44:O44">SUM(Imagen!M42:Q46*$BV$4:$BZ$8)/IF(SUM($BV$4:$BZ$8)=0,1,SUM($BV$4:$BZ$8))</f>
        <v>941</v>
      </c>
      <c r="P44" s="12" t="n">
        <f aca="false" t="array" ref="P44:P44">SUM(Imagen!N42:R46*$BV$4:$BZ$8)/IF(SUM($BV$4:$BZ$8)=0,1,SUM($BV$4:$BZ$8))</f>
        <v>-6238</v>
      </c>
      <c r="Q44" s="12" t="n">
        <f aca="false" t="array" ref="Q44:Q44">SUM(Imagen!O42:S46*$BV$4:$BZ$8)/IF(SUM($BV$4:$BZ$8)=0,1,SUM($BV$4:$BZ$8))</f>
        <v>-2345</v>
      </c>
      <c r="R44" s="12" t="n">
        <f aca="false" t="array" ref="R44:R44">SUM(Imagen!P42:T46*$BV$4:$BZ$8)/IF(SUM($BV$4:$BZ$8)=0,1,SUM($BV$4:$BZ$8))</f>
        <v>-8598</v>
      </c>
      <c r="S44" s="12" t="n">
        <f aca="false" t="array" ref="S44:S44">SUM(Imagen!Q42:U46*$BV$4:$BZ$8)/IF(SUM($BV$4:$BZ$8)=0,1,SUM($BV$4:$BZ$8))</f>
        <v>1369</v>
      </c>
      <c r="T44" s="12" t="n">
        <f aca="false" t="array" ref="T44:T44">SUM(Imagen!R42:V46*$BV$4:$BZ$8)/IF(SUM($BV$4:$BZ$8)=0,1,SUM($BV$4:$BZ$8))</f>
        <v>-2896</v>
      </c>
      <c r="U44" s="12" t="n">
        <f aca="false" t="array" ref="U44:U44">SUM(Imagen!S42:W46*$BV$4:$BZ$8)/IF(SUM($BV$4:$BZ$8)=0,1,SUM($BV$4:$BZ$8))</f>
        <v>-168</v>
      </c>
      <c r="V44" s="12" t="n">
        <f aca="false" t="array" ref="V44:V44">SUM(Imagen!T42:X46*$BV$4:$BZ$8)/IF(SUM($BV$4:$BZ$8)=0,1,SUM($BV$4:$BZ$8))</f>
        <v>-154</v>
      </c>
      <c r="W44" s="12" t="n">
        <f aca="false" t="array" ref="W44:W44">SUM(Imagen!U42:Y46*$BV$4:$BZ$8)/IF(SUM($BV$4:$BZ$8)=0,1,SUM($BV$4:$BZ$8))</f>
        <v>-46</v>
      </c>
      <c r="X44" s="12" t="n">
        <f aca="false" t="array" ref="X44:X44">SUM(Imagen!V42:Z46*$BV$4:$BZ$8)/IF(SUM($BV$4:$BZ$8)=0,1,SUM($BV$4:$BZ$8))</f>
        <v>-88</v>
      </c>
      <c r="Y44" s="12" t="n">
        <f aca="false" t="array" ref="Y44:Y44">SUM(Imagen!W42:AA46*$BV$4:$BZ$8)/IF(SUM($BV$4:$BZ$8)=0,1,SUM($BV$4:$BZ$8))</f>
        <v>-72</v>
      </c>
      <c r="Z44" s="12" t="n">
        <f aca="false" t="array" ref="Z44:Z44">SUM(Imagen!X42:AB46*$BV$4:$BZ$8)/IF(SUM($BV$4:$BZ$8)=0,1,SUM($BV$4:$BZ$8))</f>
        <v>-332</v>
      </c>
      <c r="AA44" s="12" t="n">
        <f aca="false" t="array" ref="AA44:AA44">SUM(Imagen!Y42:AC46*$BV$4:$BZ$8)/IF(SUM($BV$4:$BZ$8)=0,1,SUM($BV$4:$BZ$8))</f>
        <v>-9</v>
      </c>
      <c r="AB44" s="12" t="n">
        <f aca="false" t="array" ref="AB44:AB44">SUM(Imagen!Z42:AD46*$BV$4:$BZ$8)/IF(SUM($BV$4:$BZ$8)=0,1,SUM($BV$4:$BZ$8))</f>
        <v>-67</v>
      </c>
      <c r="AC44" s="12" t="n">
        <f aca="false" t="array" ref="AC44:AC44">SUM(Imagen!AA42:AE46*$BV$4:$BZ$8)/IF(SUM($BV$4:$BZ$8)=0,1,SUM($BV$4:$BZ$8))</f>
        <v>125</v>
      </c>
      <c r="AD44" s="12" t="n">
        <f aca="false" t="array" ref="AD44:AD44">SUM(Imagen!AB42:AF46*$BV$4:$BZ$8)/IF(SUM($BV$4:$BZ$8)=0,1,SUM($BV$4:$BZ$8))</f>
        <v>204</v>
      </c>
      <c r="AE44" s="12" t="n">
        <f aca="false" t="array" ref="AE44:AE44">SUM(Imagen!AC42:AG46*$BV$4:$BZ$8)/IF(SUM($BV$4:$BZ$8)=0,1,SUM($BV$4:$BZ$8))</f>
        <v>207</v>
      </c>
      <c r="AF44" s="12" t="n">
        <f aca="false" t="array" ref="AF44:AF44">SUM(Imagen!AD42:AH46*$BV$4:$BZ$8)/IF(SUM($BV$4:$BZ$8)=0,1,SUM($BV$4:$BZ$8))</f>
        <v>-6</v>
      </c>
      <c r="AG44" s="12" t="n">
        <f aca="false" t="array" ref="AG44:AG44">SUM(Imagen!AE42:AI46*$BV$4:$BZ$8)/IF(SUM($BV$4:$BZ$8)=0,1,SUM($BV$4:$BZ$8))</f>
        <v>80</v>
      </c>
      <c r="AH44" s="12" t="n">
        <f aca="false" t="array" ref="AH44:AH44">SUM(Imagen!AF42:AJ46*$BV$4:$BZ$8)/IF(SUM($BV$4:$BZ$8)=0,1,SUM($BV$4:$BZ$8))</f>
        <v>79</v>
      </c>
      <c r="AI44" s="12" t="n">
        <f aca="false" t="array" ref="AI44:AI44">SUM(Imagen!AG42:AK46*$BV$4:$BZ$8)/IF(SUM($BV$4:$BZ$8)=0,1,SUM($BV$4:$BZ$8))</f>
        <v>394</v>
      </c>
      <c r="AJ44" s="12" t="n">
        <f aca="false" t="array" ref="AJ44:AJ44">SUM(Imagen!AH42:AL46*$BV$4:$BZ$8)/IF(SUM($BV$4:$BZ$8)=0,1,SUM($BV$4:$BZ$8))</f>
        <v>272</v>
      </c>
      <c r="AK44" s="12" t="n">
        <f aca="false" t="array" ref="AK44:AK44">SUM(Imagen!AI42:AM46*$BV$4:$BZ$8)/IF(SUM($BV$4:$BZ$8)=0,1,SUM($BV$4:$BZ$8))</f>
        <v>26</v>
      </c>
      <c r="AL44" s="12" t="n">
        <f aca="false" t="array" ref="AL44:AL44">SUM(Imagen!AJ42:AN46*$BV$4:$BZ$8)/IF(SUM($BV$4:$BZ$8)=0,1,SUM($BV$4:$BZ$8))</f>
        <v>-364</v>
      </c>
      <c r="AM44" s="12" t="n">
        <f aca="false" t="array" ref="AM44:AM44">SUM(Imagen!AK42:AO46*$BV$4:$BZ$8)/IF(SUM($BV$4:$BZ$8)=0,1,SUM($BV$4:$BZ$8))</f>
        <v>251</v>
      </c>
      <c r="AN44" s="12" t="n">
        <f aca="false" t="array" ref="AN44:AN44">SUM(Imagen!AL42:AP46*$BV$4:$BZ$8)/IF(SUM($BV$4:$BZ$8)=0,1,SUM($BV$4:$BZ$8))</f>
        <v>70</v>
      </c>
      <c r="AO44" s="12" t="n">
        <f aca="false" t="array" ref="AO44:AO44">SUM(Imagen!AM42:AQ46*$BV$4:$BZ$8)/IF(SUM($BV$4:$BZ$8)=0,1,SUM($BV$4:$BZ$8))</f>
        <v>-418</v>
      </c>
      <c r="AP44" s="12" t="n">
        <f aca="false" t="array" ref="AP44:AP44">SUM(Imagen!AN42:AR46*$BV$4:$BZ$8)/IF(SUM($BV$4:$BZ$8)=0,1,SUM($BV$4:$BZ$8))</f>
        <v>521</v>
      </c>
      <c r="AQ44" s="12" t="n">
        <f aca="false" t="array" ref="AQ44:AQ44">SUM(Imagen!AO42:AS46*$BV$4:$BZ$8)/IF(SUM($BV$4:$BZ$8)=0,1,SUM($BV$4:$BZ$8))</f>
        <v>-415</v>
      </c>
      <c r="AR44" s="12" t="n">
        <f aca="false" t="array" ref="AR44:AR44">SUM(Imagen!AP42:AT46*$BV$4:$BZ$8)/IF(SUM($BV$4:$BZ$8)=0,1,SUM($BV$4:$BZ$8))</f>
        <v>-198</v>
      </c>
      <c r="AS44" s="12" t="n">
        <f aca="false" t="array" ref="AS44:AS44">SUM(Imagen!AQ42:AU46*$BV$4:$BZ$8)/IF(SUM($BV$4:$BZ$8)=0,1,SUM($BV$4:$BZ$8))</f>
        <v>30</v>
      </c>
      <c r="AT44" s="12" t="n">
        <f aca="false" t="array" ref="AT44:AT44">SUM(Imagen!AR42:AV46*$BV$4:$BZ$8)/IF(SUM($BV$4:$BZ$8)=0,1,SUM($BV$4:$BZ$8))</f>
        <v>-61</v>
      </c>
      <c r="AU44" s="12" t="n">
        <f aca="false" t="array" ref="AU44:AU44">SUM(Imagen!AS42:AW46*$BV$4:$BZ$8)/IF(SUM($BV$4:$BZ$8)=0,1,SUM($BV$4:$BZ$8))</f>
        <v>62</v>
      </c>
      <c r="AV44" s="12" t="n">
        <f aca="false" t="array" ref="AV44:AV44">SUM(Imagen!AT42:AX46*$BV$4:$BZ$8)/IF(SUM($BV$4:$BZ$8)=0,1,SUM($BV$4:$BZ$8))</f>
        <v>-537</v>
      </c>
      <c r="AW44" s="12" t="n">
        <f aca="false" t="array" ref="AW44:AW44">SUM(Imagen!AU42:AY46*$BV$4:$BZ$8)/IF(SUM($BV$4:$BZ$8)=0,1,SUM($BV$4:$BZ$8))</f>
        <v>-123</v>
      </c>
      <c r="AX44" s="12" t="n">
        <f aca="false" t="array" ref="AX44:AX44">SUM(Imagen!AV42:AZ46*$BV$4:$BZ$8)/IF(SUM($BV$4:$BZ$8)=0,1,SUM($BV$4:$BZ$8))</f>
        <v>-319</v>
      </c>
      <c r="AY44" s="12" t="n">
        <f aca="false" t="array" ref="AY44:AY44">SUM(Imagen!AW42:BA46*$BV$4:$BZ$8)/IF(SUM($BV$4:$BZ$8)=0,1,SUM($BV$4:$BZ$8))</f>
        <v>-324</v>
      </c>
      <c r="AZ44" s="12" t="n">
        <f aca="false" t="array" ref="AZ44:AZ44">SUM(Imagen!AX42:BB46*$BV$4:$BZ$8)/IF(SUM($BV$4:$BZ$8)=0,1,SUM($BV$4:$BZ$8))</f>
        <v>1912</v>
      </c>
      <c r="BA44" s="12" t="n">
        <f aca="false" t="array" ref="BA44:BA44">SUM(Imagen!AY42:BC46*$BV$4:$BZ$8)/IF(SUM($BV$4:$BZ$8)=0,1,SUM($BV$4:$BZ$8))</f>
        <v>148</v>
      </c>
      <c r="BB44" s="12" t="n">
        <f aca="false" t="array" ref="BB44:BB44">SUM(Imagen!AZ42:BD46*$BV$4:$BZ$8)/IF(SUM($BV$4:$BZ$8)=0,1,SUM($BV$4:$BZ$8))</f>
        <v>1004</v>
      </c>
      <c r="BC44" s="12" t="n">
        <f aca="false" t="array" ref="BC44:BC44">SUM(Imagen!BA42:BE46*$BV$4:$BZ$8)/IF(SUM($BV$4:$BZ$8)=0,1,SUM($BV$4:$BZ$8))</f>
        <v>672</v>
      </c>
      <c r="BD44" s="12" t="n">
        <f aca="false" t="array" ref="BD44:BD44">SUM(Imagen!BB42:BF46*$BV$4:$BZ$8)/IF(SUM($BV$4:$BZ$8)=0,1,SUM($BV$4:$BZ$8))</f>
        <v>-649</v>
      </c>
      <c r="BE44" s="12" t="n">
        <f aca="false" t="array" ref="BE44:BE44">SUM(Imagen!BC42:BG46*$BV$4:$BZ$8)/IF(SUM($BV$4:$BZ$8)=0,1,SUM($BV$4:$BZ$8))</f>
        <v>-1043</v>
      </c>
      <c r="BF44" s="12" t="n">
        <f aca="false" t="array" ref="BF44:BF44">SUM(Imagen!BD42:BH46*$BV$4:$BZ$8)/IF(SUM($BV$4:$BZ$8)=0,1,SUM($BV$4:$BZ$8))</f>
        <v>-1205</v>
      </c>
      <c r="BG44" s="12" t="n">
        <f aca="false" t="array" ref="BG44:BG44">SUM(Imagen!BE42:BI46*$BV$4:$BZ$8)/IF(SUM($BV$4:$BZ$8)=0,1,SUM($BV$4:$BZ$8))</f>
        <v>934</v>
      </c>
      <c r="BH44" s="12" t="n">
        <f aca="false" t="array" ref="BH44:BH44">SUM(Imagen!BF42:BJ46*$BV$4:$BZ$8)/IF(SUM($BV$4:$BZ$8)=0,1,SUM($BV$4:$BZ$8))</f>
        <v>1107</v>
      </c>
      <c r="BI44" s="12" t="n">
        <f aca="false" t="array" ref="BI44:BI44">SUM(Imagen!BG42:BK46*$BV$4:$BZ$8)/IF(SUM($BV$4:$BZ$8)=0,1,SUM($BV$4:$BZ$8))</f>
        <v>1468</v>
      </c>
      <c r="BJ44" s="12" t="n">
        <f aca="false" t="array" ref="BJ44:BJ44">SUM(Imagen!BH42:BL46*$BV$4:$BZ$8)/IF(SUM($BV$4:$BZ$8)=0,1,SUM($BV$4:$BZ$8))</f>
        <v>-47</v>
      </c>
      <c r="BK44" s="12" t="n">
        <f aca="false" t="array" ref="BK44:BK44">SUM(Imagen!BI42:BM46*$BV$4:$BZ$8)/IF(SUM($BV$4:$BZ$8)=0,1,SUM($BV$4:$BZ$8))</f>
        <v>429</v>
      </c>
      <c r="BL44" s="12" t="n">
        <f aca="false" t="array" ref="BL44:BL44">SUM(Imagen!BJ42:BN46*$BV$4:$BZ$8)/IF(SUM($BV$4:$BZ$8)=0,1,SUM($BV$4:$BZ$8))</f>
        <v>1293</v>
      </c>
      <c r="BM44" s="12" t="n">
        <f aca="false" t="array" ref="BM44:BM44">SUM(Imagen!BK42:BO46*$BV$4:$BZ$8)/IF(SUM($BV$4:$BZ$8)=0,1,SUM($BV$4:$BZ$8))</f>
        <v>6139</v>
      </c>
      <c r="BN44" s="12" t="n">
        <f aca="false" t="array" ref="BN44:BN44">SUM(Imagen!BL42:BP46*$BV$4:$BZ$8)/IF(SUM($BV$4:$BZ$8)=0,1,SUM($BV$4:$BZ$8))</f>
        <v>5262</v>
      </c>
      <c r="BO44" s="12" t="n">
        <f aca="false" t="array" ref="BO44:BO44">SUM(Imagen!BM42:BQ46*$BV$4:$BZ$8)/IF(SUM($BV$4:$BZ$8)=0,1,SUM($BV$4:$BZ$8))</f>
        <v>-1393</v>
      </c>
      <c r="BP44" s="12" t="n">
        <f aca="false" t="array" ref="BP44:BP44">SUM(Imagen!BN42:BR46*$BV$4:$BZ$8)/IF(SUM($BV$4:$BZ$8)=0,1,SUM($BV$4:$BZ$8))</f>
        <v>-7180</v>
      </c>
      <c r="BQ44" s="12" t="n">
        <f aca="false" t="array" ref="BQ44:BQ44">SUM(Imagen!BO42:BS46*$BV$4:$BZ$8)/IF(SUM($BV$4:$BZ$8)=0,1,SUM($BV$4:$BZ$8))</f>
        <v>-3176</v>
      </c>
      <c r="BR44" s="13" t="n">
        <f aca="false" t="array" ref="BR44:BR44">SUM(Imagen!BP42:BT46*$BV$4:$BZ$8)/IF(SUM($BV$4:$BZ$8)=0,1,SUM($BV$4:$BZ$8))</f>
        <v>-3045</v>
      </c>
      <c r="BS44" s="12"/>
      <c r="BT44" s="13"/>
    </row>
    <row r="45" customFormat="false" ht="2.85" hidden="false" customHeight="true" outlineLevel="0" collapsed="false">
      <c r="B45" s="11"/>
      <c r="C45" s="12"/>
      <c r="D45" s="11" t="n">
        <f aca="false" t="array" ref="D45:D45">SUM(Imagen!B43:F47*$BV$4:$BZ$8)/IF(SUM($BV$4:$BZ$8)=0,1,SUM($BV$4:$BZ$8))</f>
        <v>1938</v>
      </c>
      <c r="E45" s="12" t="n">
        <f aca="false" t="array" ref="E45:E45">SUM(Imagen!C43:G47*$BV$4:$BZ$8)/IF(SUM($BV$4:$BZ$8)=0,1,SUM($BV$4:$BZ$8))</f>
        <v>-224</v>
      </c>
      <c r="F45" s="12" t="n">
        <f aca="false" t="array" ref="F45:F45">SUM(Imagen!D43:H47*$BV$4:$BZ$8)/IF(SUM($BV$4:$BZ$8)=0,1,SUM($BV$4:$BZ$8))</f>
        <v>-828</v>
      </c>
      <c r="G45" s="12" t="n">
        <f aca="false" t="array" ref="G45:G45">SUM(Imagen!E43:I47*$BV$4:$BZ$8)/IF(SUM($BV$4:$BZ$8)=0,1,SUM($BV$4:$BZ$8))</f>
        <v>976</v>
      </c>
      <c r="H45" s="12" t="n">
        <f aca="false" t="array" ref="H45:H45">SUM(Imagen!F43:J47*$BV$4:$BZ$8)/IF(SUM($BV$4:$BZ$8)=0,1,SUM($BV$4:$BZ$8))</f>
        <v>2969</v>
      </c>
      <c r="I45" s="12" t="n">
        <f aca="false" t="array" ref="I45:I45">SUM(Imagen!G43:K47*$BV$4:$BZ$8)/IF(SUM($BV$4:$BZ$8)=0,1,SUM($BV$4:$BZ$8))</f>
        <v>-8577</v>
      </c>
      <c r="J45" s="12" t="n">
        <f aca="false" t="array" ref="J45:J45">SUM(Imagen!H43:L47*$BV$4:$BZ$8)/IF(SUM($BV$4:$BZ$8)=0,1,SUM($BV$4:$BZ$8))</f>
        <v>-12526</v>
      </c>
      <c r="K45" s="12" t="n">
        <f aca="false" t="array" ref="K45:K45">SUM(Imagen!I43:M47*$BV$4:$BZ$8)/IF(SUM($BV$4:$BZ$8)=0,1,SUM($BV$4:$BZ$8))</f>
        <v>-2307</v>
      </c>
      <c r="L45" s="12" t="n">
        <f aca="false" t="array" ref="L45:L45">SUM(Imagen!J43:N47*$BV$4:$BZ$8)/IF(SUM($BV$4:$BZ$8)=0,1,SUM($BV$4:$BZ$8))</f>
        <v>742</v>
      </c>
      <c r="M45" s="12" t="n">
        <f aca="false" t="array" ref="M45:M45">SUM(Imagen!K43:O47*$BV$4:$BZ$8)/IF(SUM($BV$4:$BZ$8)=0,1,SUM($BV$4:$BZ$8))</f>
        <v>7526</v>
      </c>
      <c r="N45" s="12" t="n">
        <f aca="false" t="array" ref="N45:N45">SUM(Imagen!L43:P47*$BV$4:$BZ$8)/IF(SUM($BV$4:$BZ$8)=0,1,SUM($BV$4:$BZ$8))</f>
        <v>9483</v>
      </c>
      <c r="O45" s="12" t="n">
        <f aca="false" t="array" ref="O45:O45">SUM(Imagen!M43:Q47*$BV$4:$BZ$8)/IF(SUM($BV$4:$BZ$8)=0,1,SUM($BV$4:$BZ$8))</f>
        <v>9808</v>
      </c>
      <c r="P45" s="12" t="n">
        <f aca="false" t="array" ref="P45:P45">SUM(Imagen!N43:R47*$BV$4:$BZ$8)/IF(SUM($BV$4:$BZ$8)=0,1,SUM($BV$4:$BZ$8))</f>
        <v>-1905</v>
      </c>
      <c r="Q45" s="12" t="n">
        <f aca="false" t="array" ref="Q45:Q45">SUM(Imagen!O43:S47*$BV$4:$BZ$8)/IF(SUM($BV$4:$BZ$8)=0,1,SUM($BV$4:$BZ$8))</f>
        <v>-1920</v>
      </c>
      <c r="R45" s="12" t="n">
        <f aca="false" t="array" ref="R45:R45">SUM(Imagen!P43:T47*$BV$4:$BZ$8)/IF(SUM($BV$4:$BZ$8)=0,1,SUM($BV$4:$BZ$8))</f>
        <v>535</v>
      </c>
      <c r="S45" s="12" t="n">
        <f aca="false" t="array" ref="S45:S45">SUM(Imagen!Q43:U47*$BV$4:$BZ$8)/IF(SUM($BV$4:$BZ$8)=0,1,SUM($BV$4:$BZ$8))</f>
        <v>3585</v>
      </c>
      <c r="T45" s="12" t="n">
        <f aca="false" t="array" ref="T45:T45">SUM(Imagen!R43:V47*$BV$4:$BZ$8)/IF(SUM($BV$4:$BZ$8)=0,1,SUM($BV$4:$BZ$8))</f>
        <v>-1019</v>
      </c>
      <c r="U45" s="12" t="n">
        <f aca="false" t="array" ref="U45:U45">SUM(Imagen!S43:W47*$BV$4:$BZ$8)/IF(SUM($BV$4:$BZ$8)=0,1,SUM($BV$4:$BZ$8))</f>
        <v>-6247</v>
      </c>
      <c r="V45" s="12" t="n">
        <f aca="false" t="array" ref="V45:V45">SUM(Imagen!T43:X47*$BV$4:$BZ$8)/IF(SUM($BV$4:$BZ$8)=0,1,SUM($BV$4:$BZ$8))</f>
        <v>-1433</v>
      </c>
      <c r="W45" s="12" t="n">
        <f aca="false" t="array" ref="W45:W45">SUM(Imagen!U43:Y47*$BV$4:$BZ$8)/IF(SUM($BV$4:$BZ$8)=0,1,SUM($BV$4:$BZ$8))</f>
        <v>-405</v>
      </c>
      <c r="X45" s="12" t="n">
        <f aca="false" t="array" ref="X45:X45">SUM(Imagen!V43:Z47*$BV$4:$BZ$8)/IF(SUM($BV$4:$BZ$8)=0,1,SUM($BV$4:$BZ$8))</f>
        <v>-267</v>
      </c>
      <c r="Y45" s="12" t="n">
        <f aca="false" t="array" ref="Y45:Y45">SUM(Imagen!W43:AA47*$BV$4:$BZ$8)/IF(SUM($BV$4:$BZ$8)=0,1,SUM($BV$4:$BZ$8))</f>
        <v>-94</v>
      </c>
      <c r="Z45" s="12" t="n">
        <f aca="false" t="array" ref="Z45:Z45">SUM(Imagen!X43:AB47*$BV$4:$BZ$8)/IF(SUM($BV$4:$BZ$8)=0,1,SUM($BV$4:$BZ$8))</f>
        <v>92</v>
      </c>
      <c r="AA45" s="12" t="n">
        <f aca="false" t="array" ref="AA45:AA45">SUM(Imagen!Y43:AC47*$BV$4:$BZ$8)/IF(SUM($BV$4:$BZ$8)=0,1,SUM($BV$4:$BZ$8))</f>
        <v>75</v>
      </c>
      <c r="AB45" s="12" t="n">
        <f aca="false" t="array" ref="AB45:AB45">SUM(Imagen!Z43:AD47*$BV$4:$BZ$8)/IF(SUM($BV$4:$BZ$8)=0,1,SUM($BV$4:$BZ$8))</f>
        <v>-171</v>
      </c>
      <c r="AC45" s="12" t="n">
        <f aca="false" t="array" ref="AC45:AC45">SUM(Imagen!AA43:AE47*$BV$4:$BZ$8)/IF(SUM($BV$4:$BZ$8)=0,1,SUM($BV$4:$BZ$8))</f>
        <v>-332</v>
      </c>
      <c r="AD45" s="12" t="n">
        <f aca="false" t="array" ref="AD45:AD45">SUM(Imagen!AB43:AF47*$BV$4:$BZ$8)/IF(SUM($BV$4:$BZ$8)=0,1,SUM($BV$4:$BZ$8))</f>
        <v>-104</v>
      </c>
      <c r="AE45" s="12" t="n">
        <f aca="false" t="array" ref="AE45:AE45">SUM(Imagen!AC43:AG47*$BV$4:$BZ$8)/IF(SUM($BV$4:$BZ$8)=0,1,SUM($BV$4:$BZ$8))</f>
        <v>-213</v>
      </c>
      <c r="AF45" s="12" t="n">
        <f aca="false" t="array" ref="AF45:AF45">SUM(Imagen!AD43:AH47*$BV$4:$BZ$8)/IF(SUM($BV$4:$BZ$8)=0,1,SUM($BV$4:$BZ$8))</f>
        <v>49</v>
      </c>
      <c r="AG45" s="12" t="n">
        <f aca="false" t="array" ref="AG45:AG45">SUM(Imagen!AE43:AI47*$BV$4:$BZ$8)/IF(SUM($BV$4:$BZ$8)=0,1,SUM($BV$4:$BZ$8))</f>
        <v>237</v>
      </c>
      <c r="AH45" s="12" t="n">
        <f aca="false" t="array" ref="AH45:AH45">SUM(Imagen!AF43:AJ47*$BV$4:$BZ$8)/IF(SUM($BV$4:$BZ$8)=0,1,SUM($BV$4:$BZ$8))</f>
        <v>246</v>
      </c>
      <c r="AI45" s="12" t="n">
        <f aca="false" t="array" ref="AI45:AI45">SUM(Imagen!AG43:AK47*$BV$4:$BZ$8)/IF(SUM($BV$4:$BZ$8)=0,1,SUM($BV$4:$BZ$8))</f>
        <v>742</v>
      </c>
      <c r="AJ45" s="12" t="n">
        <f aca="false" t="array" ref="AJ45:AJ45">SUM(Imagen!AH43:AL47*$BV$4:$BZ$8)/IF(SUM($BV$4:$BZ$8)=0,1,SUM($BV$4:$BZ$8))</f>
        <v>228</v>
      </c>
      <c r="AK45" s="12" t="n">
        <f aca="false" t="array" ref="AK45:AK45">SUM(Imagen!AI43:AM47*$BV$4:$BZ$8)/IF(SUM($BV$4:$BZ$8)=0,1,SUM($BV$4:$BZ$8))</f>
        <v>-177</v>
      </c>
      <c r="AL45" s="12" t="n">
        <f aca="false" t="array" ref="AL45:AL45">SUM(Imagen!AJ43:AN47*$BV$4:$BZ$8)/IF(SUM($BV$4:$BZ$8)=0,1,SUM($BV$4:$BZ$8))</f>
        <v>-409</v>
      </c>
      <c r="AM45" s="12" t="n">
        <f aca="false" t="array" ref="AM45:AM45">SUM(Imagen!AK43:AO47*$BV$4:$BZ$8)/IF(SUM($BV$4:$BZ$8)=0,1,SUM($BV$4:$BZ$8))</f>
        <v>366</v>
      </c>
      <c r="AN45" s="12" t="n">
        <f aca="false" t="array" ref="AN45:AN45">SUM(Imagen!AL43:AP47*$BV$4:$BZ$8)/IF(SUM($BV$4:$BZ$8)=0,1,SUM($BV$4:$BZ$8))</f>
        <v>524</v>
      </c>
      <c r="AO45" s="12" t="n">
        <f aca="false" t="array" ref="AO45:AO45">SUM(Imagen!AM43:AQ47*$BV$4:$BZ$8)/IF(SUM($BV$4:$BZ$8)=0,1,SUM($BV$4:$BZ$8))</f>
        <v>-156</v>
      </c>
      <c r="AP45" s="12" t="n">
        <f aca="false" t="array" ref="AP45:AP45">SUM(Imagen!AN43:AR47*$BV$4:$BZ$8)/IF(SUM($BV$4:$BZ$8)=0,1,SUM($BV$4:$BZ$8))</f>
        <v>306</v>
      </c>
      <c r="AQ45" s="12" t="n">
        <f aca="false" t="array" ref="AQ45:AQ45">SUM(Imagen!AO43:AS47*$BV$4:$BZ$8)/IF(SUM($BV$4:$BZ$8)=0,1,SUM($BV$4:$BZ$8))</f>
        <v>-89</v>
      </c>
      <c r="AR45" s="12" t="n">
        <f aca="false" t="array" ref="AR45:AR45">SUM(Imagen!AP43:AT47*$BV$4:$BZ$8)/IF(SUM($BV$4:$BZ$8)=0,1,SUM($BV$4:$BZ$8))</f>
        <v>-346</v>
      </c>
      <c r="AS45" s="12" t="n">
        <f aca="false" t="array" ref="AS45:AS45">SUM(Imagen!AQ43:AU47*$BV$4:$BZ$8)/IF(SUM($BV$4:$BZ$8)=0,1,SUM($BV$4:$BZ$8))</f>
        <v>-145</v>
      </c>
      <c r="AT45" s="12" t="n">
        <f aca="false" t="array" ref="AT45:AT45">SUM(Imagen!AR43:AV47*$BV$4:$BZ$8)/IF(SUM($BV$4:$BZ$8)=0,1,SUM($BV$4:$BZ$8))</f>
        <v>-14</v>
      </c>
      <c r="AU45" s="12" t="n">
        <f aca="false" t="array" ref="AU45:AU45">SUM(Imagen!AS43:AW47*$BV$4:$BZ$8)/IF(SUM($BV$4:$BZ$8)=0,1,SUM($BV$4:$BZ$8))</f>
        <v>228</v>
      </c>
      <c r="AV45" s="12" t="n">
        <f aca="false" t="array" ref="AV45:AV45">SUM(Imagen!AT43:AX47*$BV$4:$BZ$8)/IF(SUM($BV$4:$BZ$8)=0,1,SUM($BV$4:$BZ$8))</f>
        <v>-379</v>
      </c>
      <c r="AW45" s="12" t="n">
        <f aca="false" t="array" ref="AW45:AW45">SUM(Imagen!AU43:AY47*$BV$4:$BZ$8)/IF(SUM($BV$4:$BZ$8)=0,1,SUM($BV$4:$BZ$8))</f>
        <v>-419</v>
      </c>
      <c r="AX45" s="12" t="n">
        <f aca="false" t="array" ref="AX45:AX45">SUM(Imagen!AV43:AZ47*$BV$4:$BZ$8)/IF(SUM($BV$4:$BZ$8)=0,1,SUM($BV$4:$BZ$8))</f>
        <v>-675</v>
      </c>
      <c r="AY45" s="12" t="n">
        <f aca="false" t="array" ref="AY45:AY45">SUM(Imagen!AW43:BA47*$BV$4:$BZ$8)/IF(SUM($BV$4:$BZ$8)=0,1,SUM($BV$4:$BZ$8))</f>
        <v>-467</v>
      </c>
      <c r="AZ45" s="12" t="n">
        <f aca="false" t="array" ref="AZ45:AZ45">SUM(Imagen!AX43:BB47*$BV$4:$BZ$8)/IF(SUM($BV$4:$BZ$8)=0,1,SUM($BV$4:$BZ$8))</f>
        <v>32</v>
      </c>
      <c r="BA45" s="12" t="n">
        <f aca="false" t="array" ref="BA45:BA45">SUM(Imagen!AY43:BC47*$BV$4:$BZ$8)/IF(SUM($BV$4:$BZ$8)=0,1,SUM($BV$4:$BZ$8))</f>
        <v>-63</v>
      </c>
      <c r="BB45" s="12" t="n">
        <f aca="false" t="array" ref="BB45:BB45">SUM(Imagen!AZ43:BD47*$BV$4:$BZ$8)/IF(SUM($BV$4:$BZ$8)=0,1,SUM($BV$4:$BZ$8))</f>
        <v>898</v>
      </c>
      <c r="BC45" s="12" t="n">
        <f aca="false" t="array" ref="BC45:BC45">SUM(Imagen!BA43:BE47*$BV$4:$BZ$8)/IF(SUM($BV$4:$BZ$8)=0,1,SUM($BV$4:$BZ$8))</f>
        <v>495</v>
      </c>
      <c r="BD45" s="12" t="n">
        <f aca="false" t="array" ref="BD45:BD45">SUM(Imagen!BB43:BF47*$BV$4:$BZ$8)/IF(SUM($BV$4:$BZ$8)=0,1,SUM($BV$4:$BZ$8))</f>
        <v>357</v>
      </c>
      <c r="BE45" s="12" t="n">
        <f aca="false" t="array" ref="BE45:BE45">SUM(Imagen!BC43:BG47*$BV$4:$BZ$8)/IF(SUM($BV$4:$BZ$8)=0,1,SUM($BV$4:$BZ$8))</f>
        <v>-576</v>
      </c>
      <c r="BF45" s="12" t="n">
        <f aca="false" t="array" ref="BF45:BF45">SUM(Imagen!BD43:BH47*$BV$4:$BZ$8)/IF(SUM($BV$4:$BZ$8)=0,1,SUM($BV$4:$BZ$8))</f>
        <v>56</v>
      </c>
      <c r="BG45" s="12" t="n">
        <f aca="false" t="array" ref="BG45:BG45">SUM(Imagen!BE43:BI47*$BV$4:$BZ$8)/IF(SUM($BV$4:$BZ$8)=0,1,SUM($BV$4:$BZ$8))</f>
        <v>1533</v>
      </c>
      <c r="BH45" s="12" t="n">
        <f aca="false" t="array" ref="BH45:BH45">SUM(Imagen!BF43:BJ47*$BV$4:$BZ$8)/IF(SUM($BV$4:$BZ$8)=0,1,SUM($BV$4:$BZ$8))</f>
        <v>2584</v>
      </c>
      <c r="BI45" s="12" t="n">
        <f aca="false" t="array" ref="BI45:BI45">SUM(Imagen!BG43:BK47*$BV$4:$BZ$8)/IF(SUM($BV$4:$BZ$8)=0,1,SUM($BV$4:$BZ$8))</f>
        <v>-294</v>
      </c>
      <c r="BJ45" s="12" t="n">
        <f aca="false" t="array" ref="BJ45:BJ45">SUM(Imagen!BH43:BL47*$BV$4:$BZ$8)/IF(SUM($BV$4:$BZ$8)=0,1,SUM($BV$4:$BZ$8))</f>
        <v>-1647</v>
      </c>
      <c r="BK45" s="12" t="n">
        <f aca="false" t="array" ref="BK45:BK45">SUM(Imagen!BI43:BM47*$BV$4:$BZ$8)/IF(SUM($BV$4:$BZ$8)=0,1,SUM($BV$4:$BZ$8))</f>
        <v>64</v>
      </c>
      <c r="BL45" s="12" t="n">
        <f aca="false" t="array" ref="BL45:BL45">SUM(Imagen!BJ43:BN47*$BV$4:$BZ$8)/IF(SUM($BV$4:$BZ$8)=0,1,SUM($BV$4:$BZ$8))</f>
        <v>4404</v>
      </c>
      <c r="BM45" s="12" t="n">
        <f aca="false" t="array" ref="BM45:BM45">SUM(Imagen!BK43:BO47*$BV$4:$BZ$8)/IF(SUM($BV$4:$BZ$8)=0,1,SUM($BV$4:$BZ$8))</f>
        <v>7019</v>
      </c>
      <c r="BN45" s="12" t="n">
        <f aca="false" t="array" ref="BN45:BN45">SUM(Imagen!BL43:BP47*$BV$4:$BZ$8)/IF(SUM($BV$4:$BZ$8)=0,1,SUM($BV$4:$BZ$8))</f>
        <v>-1205</v>
      </c>
      <c r="BO45" s="12" t="n">
        <f aca="false" t="array" ref="BO45:BO45">SUM(Imagen!BM43:BQ47*$BV$4:$BZ$8)/IF(SUM($BV$4:$BZ$8)=0,1,SUM($BV$4:$BZ$8))</f>
        <v>-6643</v>
      </c>
      <c r="BP45" s="12" t="n">
        <f aca="false" t="array" ref="BP45:BP45">SUM(Imagen!BN43:BR47*$BV$4:$BZ$8)/IF(SUM($BV$4:$BZ$8)=0,1,SUM($BV$4:$BZ$8))</f>
        <v>-3721</v>
      </c>
      <c r="BQ45" s="12" t="n">
        <f aca="false" t="array" ref="BQ45:BQ45">SUM(Imagen!BO43:BS47*$BV$4:$BZ$8)/IF(SUM($BV$4:$BZ$8)=0,1,SUM($BV$4:$BZ$8))</f>
        <v>-2684</v>
      </c>
      <c r="BR45" s="13" t="n">
        <f aca="false" t="array" ref="BR45:BR45">SUM(Imagen!BP43:BT47*$BV$4:$BZ$8)/IF(SUM($BV$4:$BZ$8)=0,1,SUM($BV$4:$BZ$8))</f>
        <v>796</v>
      </c>
      <c r="BS45" s="12"/>
      <c r="BT45" s="13"/>
    </row>
    <row r="46" customFormat="false" ht="2.85" hidden="false" customHeight="true" outlineLevel="0" collapsed="false">
      <c r="B46" s="11"/>
      <c r="C46" s="12"/>
      <c r="D46" s="11" t="n">
        <f aca="false" t="array" ref="D46:D46">SUM(Imagen!B44:F48*$BV$4:$BZ$8)/IF(SUM($BV$4:$BZ$8)=0,1,SUM($BV$4:$BZ$8))</f>
        <v>-465</v>
      </c>
      <c r="E46" s="12" t="n">
        <f aca="false" t="array" ref="E46:E46">SUM(Imagen!C44:G48*$BV$4:$BZ$8)/IF(SUM($BV$4:$BZ$8)=0,1,SUM($BV$4:$BZ$8))</f>
        <v>-973</v>
      </c>
      <c r="F46" s="12" t="n">
        <f aca="false" t="array" ref="F46:F46">SUM(Imagen!D44:H48*$BV$4:$BZ$8)/IF(SUM($BV$4:$BZ$8)=0,1,SUM($BV$4:$BZ$8))</f>
        <v>-645</v>
      </c>
      <c r="G46" s="12" t="n">
        <f aca="false" t="array" ref="G46:G46">SUM(Imagen!E44:I48*$BV$4:$BZ$8)/IF(SUM($BV$4:$BZ$8)=0,1,SUM($BV$4:$BZ$8))</f>
        <v>501</v>
      </c>
      <c r="H46" s="12" t="n">
        <f aca="false" t="array" ref="H46:H46">SUM(Imagen!F44:J48*$BV$4:$BZ$8)/IF(SUM($BV$4:$BZ$8)=0,1,SUM($BV$4:$BZ$8))</f>
        <v>471</v>
      </c>
      <c r="I46" s="12" t="n">
        <f aca="false" t="array" ref="I46:I46">SUM(Imagen!G44:K48*$BV$4:$BZ$8)/IF(SUM($BV$4:$BZ$8)=0,1,SUM($BV$4:$BZ$8))</f>
        <v>-339</v>
      </c>
      <c r="J46" s="12" t="n">
        <f aca="false" t="array" ref="J46:J46">SUM(Imagen!H44:L48*$BV$4:$BZ$8)/IF(SUM($BV$4:$BZ$8)=0,1,SUM($BV$4:$BZ$8))</f>
        <v>-8999</v>
      </c>
      <c r="K46" s="12" t="n">
        <f aca="false" t="array" ref="K46:K46">SUM(Imagen!I44:M48*$BV$4:$BZ$8)/IF(SUM($BV$4:$BZ$8)=0,1,SUM($BV$4:$BZ$8))</f>
        <v>-4428</v>
      </c>
      <c r="L46" s="12" t="n">
        <f aca="false" t="array" ref="L46:L46">SUM(Imagen!J44:N48*$BV$4:$BZ$8)/IF(SUM($BV$4:$BZ$8)=0,1,SUM($BV$4:$BZ$8))</f>
        <v>2172</v>
      </c>
      <c r="M46" s="12" t="n">
        <f aca="false" t="array" ref="M46:M46">SUM(Imagen!K44:O48*$BV$4:$BZ$8)/IF(SUM($BV$4:$BZ$8)=0,1,SUM($BV$4:$BZ$8))</f>
        <v>-3691</v>
      </c>
      <c r="N46" s="12" t="n">
        <f aca="false" t="array" ref="N46:N46">SUM(Imagen!L44:P48*$BV$4:$BZ$8)/IF(SUM($BV$4:$BZ$8)=0,1,SUM($BV$4:$BZ$8))</f>
        <v>3236</v>
      </c>
      <c r="O46" s="12" t="n">
        <f aca="false" t="array" ref="O46:O46">SUM(Imagen!M44:Q48*$BV$4:$BZ$8)/IF(SUM($BV$4:$BZ$8)=0,1,SUM($BV$4:$BZ$8))</f>
        <v>14960</v>
      </c>
      <c r="P46" s="12" t="n">
        <f aca="false" t="array" ref="P46:P46">SUM(Imagen!N44:R48*$BV$4:$BZ$8)/IF(SUM($BV$4:$BZ$8)=0,1,SUM($BV$4:$BZ$8))</f>
        <v>-5484</v>
      </c>
      <c r="Q46" s="12" t="n">
        <f aca="false" t="array" ref="Q46:Q46">SUM(Imagen!O44:S48*$BV$4:$BZ$8)/IF(SUM($BV$4:$BZ$8)=0,1,SUM($BV$4:$BZ$8))</f>
        <v>-5134</v>
      </c>
      <c r="R46" s="12" t="n">
        <f aca="false" t="array" ref="R46:R46">SUM(Imagen!P44:T48*$BV$4:$BZ$8)/IF(SUM($BV$4:$BZ$8)=0,1,SUM($BV$4:$BZ$8))</f>
        <v>-2618</v>
      </c>
      <c r="S46" s="12" t="n">
        <f aca="false" t="array" ref="S46:S46">SUM(Imagen!Q44:U48*$BV$4:$BZ$8)/IF(SUM($BV$4:$BZ$8)=0,1,SUM($BV$4:$BZ$8))</f>
        <v>4767</v>
      </c>
      <c r="T46" s="12" t="n">
        <f aca="false" t="array" ref="T46:T46">SUM(Imagen!R44:V48*$BV$4:$BZ$8)/IF(SUM($BV$4:$BZ$8)=0,1,SUM($BV$4:$BZ$8))</f>
        <v>-8287</v>
      </c>
      <c r="U46" s="12" t="n">
        <f aca="false" t="array" ref="U46:U46">SUM(Imagen!S44:W48*$BV$4:$BZ$8)/IF(SUM($BV$4:$BZ$8)=0,1,SUM($BV$4:$BZ$8))</f>
        <v>-5698</v>
      </c>
      <c r="V46" s="12" t="n">
        <f aca="false" t="array" ref="V46:V46">SUM(Imagen!T44:X48*$BV$4:$BZ$8)/IF(SUM($BV$4:$BZ$8)=0,1,SUM($BV$4:$BZ$8))</f>
        <v>-6775</v>
      </c>
      <c r="W46" s="12" t="n">
        <f aca="false" t="array" ref="W46:W46">SUM(Imagen!U44:Y48*$BV$4:$BZ$8)/IF(SUM($BV$4:$BZ$8)=0,1,SUM($BV$4:$BZ$8))</f>
        <v>-2828</v>
      </c>
      <c r="X46" s="12" t="n">
        <f aca="false" t="array" ref="X46:X46">SUM(Imagen!V44:Z48*$BV$4:$BZ$8)/IF(SUM($BV$4:$BZ$8)=0,1,SUM($BV$4:$BZ$8))</f>
        <v>-771</v>
      </c>
      <c r="Y46" s="12" t="n">
        <f aca="false" t="array" ref="Y46:Y46">SUM(Imagen!W44:AA48*$BV$4:$BZ$8)/IF(SUM($BV$4:$BZ$8)=0,1,SUM($BV$4:$BZ$8))</f>
        <v>-461</v>
      </c>
      <c r="Z46" s="12" t="n">
        <f aca="false" t="array" ref="Z46:Z46">SUM(Imagen!X44:AB48*$BV$4:$BZ$8)/IF(SUM($BV$4:$BZ$8)=0,1,SUM($BV$4:$BZ$8))</f>
        <v>59</v>
      </c>
      <c r="AA46" s="12" t="n">
        <f aca="false" t="array" ref="AA46:AA46">SUM(Imagen!Y44:AC48*$BV$4:$BZ$8)/IF(SUM($BV$4:$BZ$8)=0,1,SUM($BV$4:$BZ$8))</f>
        <v>195</v>
      </c>
      <c r="AB46" s="12" t="n">
        <f aca="false" t="array" ref="AB46:AB46">SUM(Imagen!Z44:AD48*$BV$4:$BZ$8)/IF(SUM($BV$4:$BZ$8)=0,1,SUM($BV$4:$BZ$8))</f>
        <v>-173</v>
      </c>
      <c r="AC46" s="12" t="n">
        <f aca="false" t="array" ref="AC46:AC46">SUM(Imagen!AA44:AE48*$BV$4:$BZ$8)/IF(SUM($BV$4:$BZ$8)=0,1,SUM($BV$4:$BZ$8))</f>
        <v>-182</v>
      </c>
      <c r="AD46" s="12" t="n">
        <f aca="false" t="array" ref="AD46:AD46">SUM(Imagen!AB44:AF48*$BV$4:$BZ$8)/IF(SUM($BV$4:$BZ$8)=0,1,SUM($BV$4:$BZ$8))</f>
        <v>2</v>
      </c>
      <c r="AE46" s="12" t="n">
        <f aca="false" t="array" ref="AE46:AE46">SUM(Imagen!AC44:AG48*$BV$4:$BZ$8)/IF(SUM($BV$4:$BZ$8)=0,1,SUM($BV$4:$BZ$8))</f>
        <v>-130</v>
      </c>
      <c r="AF46" s="12" t="n">
        <f aca="false" t="array" ref="AF46:AF46">SUM(Imagen!AD44:AH48*$BV$4:$BZ$8)/IF(SUM($BV$4:$BZ$8)=0,1,SUM($BV$4:$BZ$8))</f>
        <v>59</v>
      </c>
      <c r="AG46" s="12" t="n">
        <f aca="false" t="array" ref="AG46:AG46">SUM(Imagen!AE44:AI48*$BV$4:$BZ$8)/IF(SUM($BV$4:$BZ$8)=0,1,SUM($BV$4:$BZ$8))</f>
        <v>-204</v>
      </c>
      <c r="AH46" s="12" t="n">
        <f aca="false" t="array" ref="AH46:AH46">SUM(Imagen!AF44:AJ48*$BV$4:$BZ$8)/IF(SUM($BV$4:$BZ$8)=0,1,SUM($BV$4:$BZ$8))</f>
        <v>8</v>
      </c>
      <c r="AI46" s="12" t="n">
        <f aca="false" t="array" ref="AI46:AI46">SUM(Imagen!AG44:AK48*$BV$4:$BZ$8)/IF(SUM($BV$4:$BZ$8)=0,1,SUM($BV$4:$BZ$8))</f>
        <v>966</v>
      </c>
      <c r="AJ46" s="12" t="n">
        <f aca="false" t="array" ref="AJ46:AJ46">SUM(Imagen!AH44:AL48*$BV$4:$BZ$8)/IF(SUM($BV$4:$BZ$8)=0,1,SUM($BV$4:$BZ$8))</f>
        <v>347</v>
      </c>
      <c r="AK46" s="12" t="n">
        <f aca="false" t="array" ref="AK46:AK46">SUM(Imagen!AI44:AM48*$BV$4:$BZ$8)/IF(SUM($BV$4:$BZ$8)=0,1,SUM($BV$4:$BZ$8))</f>
        <v>-650</v>
      </c>
      <c r="AL46" s="12" t="n">
        <f aca="false" t="array" ref="AL46:AL46">SUM(Imagen!AJ44:AN48*$BV$4:$BZ$8)/IF(SUM($BV$4:$BZ$8)=0,1,SUM($BV$4:$BZ$8))</f>
        <v>-195</v>
      </c>
      <c r="AM46" s="12" t="n">
        <f aca="false" t="array" ref="AM46:AM46">SUM(Imagen!AK44:AO48*$BV$4:$BZ$8)/IF(SUM($BV$4:$BZ$8)=0,1,SUM($BV$4:$BZ$8))</f>
        <v>102</v>
      </c>
      <c r="AN46" s="12" t="n">
        <f aca="false" t="array" ref="AN46:AN46">SUM(Imagen!AL44:AP48*$BV$4:$BZ$8)/IF(SUM($BV$4:$BZ$8)=0,1,SUM($BV$4:$BZ$8))</f>
        <v>299</v>
      </c>
      <c r="AO46" s="12" t="n">
        <f aca="false" t="array" ref="AO46:AO46">SUM(Imagen!AM44:AQ48*$BV$4:$BZ$8)/IF(SUM($BV$4:$BZ$8)=0,1,SUM($BV$4:$BZ$8))</f>
        <v>-298</v>
      </c>
      <c r="AP46" s="12" t="n">
        <f aca="false" t="array" ref="AP46:AP46">SUM(Imagen!AN44:AR48*$BV$4:$BZ$8)/IF(SUM($BV$4:$BZ$8)=0,1,SUM($BV$4:$BZ$8))</f>
        <v>-99</v>
      </c>
      <c r="AQ46" s="12" t="n">
        <f aca="false" t="array" ref="AQ46:AQ46">SUM(Imagen!AO44:AS48*$BV$4:$BZ$8)/IF(SUM($BV$4:$BZ$8)=0,1,SUM($BV$4:$BZ$8))</f>
        <v>-240</v>
      </c>
      <c r="AR46" s="12" t="n">
        <f aca="false" t="array" ref="AR46:AR46">SUM(Imagen!AP44:AT48*$BV$4:$BZ$8)/IF(SUM($BV$4:$BZ$8)=0,1,SUM($BV$4:$BZ$8))</f>
        <v>-377</v>
      </c>
      <c r="AS46" s="12" t="n">
        <f aca="false" t="array" ref="AS46:AS46">SUM(Imagen!AQ44:AU48*$BV$4:$BZ$8)/IF(SUM($BV$4:$BZ$8)=0,1,SUM($BV$4:$BZ$8))</f>
        <v>-510</v>
      </c>
      <c r="AT46" s="12" t="n">
        <f aca="false" t="array" ref="AT46:AT46">SUM(Imagen!AR44:AV48*$BV$4:$BZ$8)/IF(SUM($BV$4:$BZ$8)=0,1,SUM($BV$4:$BZ$8))</f>
        <v>78</v>
      </c>
      <c r="AU46" s="12" t="n">
        <f aca="false" t="array" ref="AU46:AU46">SUM(Imagen!AS44:AW48*$BV$4:$BZ$8)/IF(SUM($BV$4:$BZ$8)=0,1,SUM($BV$4:$BZ$8))</f>
        <v>34</v>
      </c>
      <c r="AV46" s="12" t="n">
        <f aca="false" t="array" ref="AV46:AV46">SUM(Imagen!AT44:AX48*$BV$4:$BZ$8)/IF(SUM($BV$4:$BZ$8)=0,1,SUM($BV$4:$BZ$8))</f>
        <v>-285</v>
      </c>
      <c r="AW46" s="12" t="n">
        <f aca="false" t="array" ref="AW46:AW46">SUM(Imagen!AU44:AY48*$BV$4:$BZ$8)/IF(SUM($BV$4:$BZ$8)=0,1,SUM($BV$4:$BZ$8))</f>
        <v>-38</v>
      </c>
      <c r="AX46" s="12" t="n">
        <f aca="false" t="array" ref="AX46:AX46">SUM(Imagen!AV44:AZ48*$BV$4:$BZ$8)/IF(SUM($BV$4:$BZ$8)=0,1,SUM($BV$4:$BZ$8))</f>
        <v>-79</v>
      </c>
      <c r="AY46" s="12" t="n">
        <f aca="false" t="array" ref="AY46:AY46">SUM(Imagen!AW44:BA48*$BV$4:$BZ$8)/IF(SUM($BV$4:$BZ$8)=0,1,SUM($BV$4:$BZ$8))</f>
        <v>-976</v>
      </c>
      <c r="AZ46" s="12" t="n">
        <f aca="false" t="array" ref="AZ46:AZ46">SUM(Imagen!AX44:BB48*$BV$4:$BZ$8)/IF(SUM($BV$4:$BZ$8)=0,1,SUM($BV$4:$BZ$8))</f>
        <v>-710</v>
      </c>
      <c r="BA46" s="12" t="n">
        <f aca="false" t="array" ref="BA46:BA46">SUM(Imagen!AY44:BC48*$BV$4:$BZ$8)/IF(SUM($BV$4:$BZ$8)=0,1,SUM($BV$4:$BZ$8))</f>
        <v>-853</v>
      </c>
      <c r="BB46" s="12" t="n">
        <f aca="false" t="array" ref="BB46:BB46">SUM(Imagen!AZ44:BD48*$BV$4:$BZ$8)/IF(SUM($BV$4:$BZ$8)=0,1,SUM($BV$4:$BZ$8))</f>
        <v>1586</v>
      </c>
      <c r="BC46" s="12" t="n">
        <f aca="false" t="array" ref="BC46:BC46">SUM(Imagen!BA44:BE48*$BV$4:$BZ$8)/IF(SUM($BV$4:$BZ$8)=0,1,SUM($BV$4:$BZ$8))</f>
        <v>-23</v>
      </c>
      <c r="BD46" s="12" t="n">
        <f aca="false" t="array" ref="BD46:BD46">SUM(Imagen!BB44:BF48*$BV$4:$BZ$8)/IF(SUM($BV$4:$BZ$8)=0,1,SUM($BV$4:$BZ$8))</f>
        <v>441</v>
      </c>
      <c r="BE46" s="12" t="n">
        <f aca="false" t="array" ref="BE46:BE46">SUM(Imagen!BC44:BG48*$BV$4:$BZ$8)/IF(SUM($BV$4:$BZ$8)=0,1,SUM($BV$4:$BZ$8))</f>
        <v>379</v>
      </c>
      <c r="BF46" s="12" t="n">
        <f aca="false" t="array" ref="BF46:BF46">SUM(Imagen!BD44:BH48*$BV$4:$BZ$8)/IF(SUM($BV$4:$BZ$8)=0,1,SUM($BV$4:$BZ$8))</f>
        <v>-2313</v>
      </c>
      <c r="BG46" s="12" t="n">
        <f aca="false" t="array" ref="BG46:BG46">SUM(Imagen!BE44:BI48*$BV$4:$BZ$8)/IF(SUM($BV$4:$BZ$8)=0,1,SUM($BV$4:$BZ$8))</f>
        <v>1130</v>
      </c>
      <c r="BH46" s="12" t="n">
        <f aca="false" t="array" ref="BH46:BH46">SUM(Imagen!BF44:BJ48*$BV$4:$BZ$8)/IF(SUM($BV$4:$BZ$8)=0,1,SUM($BV$4:$BZ$8))</f>
        <v>1742</v>
      </c>
      <c r="BI46" s="12" t="n">
        <f aca="false" t="array" ref="BI46:BI46">SUM(Imagen!BG44:BK48*$BV$4:$BZ$8)/IF(SUM($BV$4:$BZ$8)=0,1,SUM($BV$4:$BZ$8))</f>
        <v>-125</v>
      </c>
      <c r="BJ46" s="12" t="n">
        <f aca="false" t="array" ref="BJ46:BJ46">SUM(Imagen!BH44:BL48*$BV$4:$BZ$8)/IF(SUM($BV$4:$BZ$8)=0,1,SUM($BV$4:$BZ$8))</f>
        <v>-623</v>
      </c>
      <c r="BK46" s="12" t="n">
        <f aca="false" t="array" ref="BK46:BK46">SUM(Imagen!BI44:BM48*$BV$4:$BZ$8)/IF(SUM($BV$4:$BZ$8)=0,1,SUM($BV$4:$BZ$8))</f>
        <v>1177</v>
      </c>
      <c r="BL46" s="12" t="n">
        <f aca="false" t="array" ref="BL46:BL46">SUM(Imagen!BJ44:BN48*$BV$4:$BZ$8)/IF(SUM($BV$4:$BZ$8)=0,1,SUM($BV$4:$BZ$8))</f>
        <v>5350</v>
      </c>
      <c r="BM46" s="12" t="n">
        <f aca="false" t="array" ref="BM46:BM46">SUM(Imagen!BK44:BO48*$BV$4:$BZ$8)/IF(SUM($BV$4:$BZ$8)=0,1,SUM($BV$4:$BZ$8))</f>
        <v>4110</v>
      </c>
      <c r="BN46" s="12" t="n">
        <f aca="false" t="array" ref="BN46:BN46">SUM(Imagen!BL44:BP48*$BV$4:$BZ$8)/IF(SUM($BV$4:$BZ$8)=0,1,SUM($BV$4:$BZ$8))</f>
        <v>-6071</v>
      </c>
      <c r="BO46" s="12" t="n">
        <f aca="false" t="array" ref="BO46:BO46">SUM(Imagen!BM44:BQ48*$BV$4:$BZ$8)/IF(SUM($BV$4:$BZ$8)=0,1,SUM($BV$4:$BZ$8))</f>
        <v>-5070</v>
      </c>
      <c r="BP46" s="12" t="n">
        <f aca="false" t="array" ref="BP46:BP46">SUM(Imagen!BN44:BR48*$BV$4:$BZ$8)/IF(SUM($BV$4:$BZ$8)=0,1,SUM($BV$4:$BZ$8))</f>
        <v>-1868</v>
      </c>
      <c r="BQ46" s="12" t="n">
        <f aca="false" t="array" ref="BQ46:BQ46">SUM(Imagen!BO44:BS48*$BV$4:$BZ$8)/IF(SUM($BV$4:$BZ$8)=0,1,SUM($BV$4:$BZ$8))</f>
        <v>-181</v>
      </c>
      <c r="BR46" s="13" t="n">
        <f aca="false" t="array" ref="BR46:BR46">SUM(Imagen!BP44:BT48*$BV$4:$BZ$8)/IF(SUM($BV$4:$BZ$8)=0,1,SUM($BV$4:$BZ$8))</f>
        <v>4364</v>
      </c>
      <c r="BS46" s="12"/>
      <c r="BT46" s="13"/>
    </row>
    <row r="47" customFormat="false" ht="2.85" hidden="false" customHeight="true" outlineLevel="0" collapsed="false">
      <c r="B47" s="11"/>
      <c r="C47" s="12"/>
      <c r="D47" s="11" t="n">
        <f aca="false" t="array" ref="D47:D47">SUM(Imagen!B45:F49*$BV$4:$BZ$8)/IF(SUM($BV$4:$BZ$8)=0,1,SUM($BV$4:$BZ$8))</f>
        <v>-1140</v>
      </c>
      <c r="E47" s="12" t="n">
        <f aca="false" t="array" ref="E47:E47">SUM(Imagen!C45:G49*$BV$4:$BZ$8)/IF(SUM($BV$4:$BZ$8)=0,1,SUM($BV$4:$BZ$8))</f>
        <v>-19</v>
      </c>
      <c r="F47" s="12" t="n">
        <f aca="false" t="array" ref="F47:F47">SUM(Imagen!D45:H49*$BV$4:$BZ$8)/IF(SUM($BV$4:$BZ$8)=0,1,SUM($BV$4:$BZ$8))</f>
        <v>-247</v>
      </c>
      <c r="G47" s="12" t="n">
        <f aca="false" t="array" ref="G47:G47">SUM(Imagen!E45:I49*$BV$4:$BZ$8)/IF(SUM($BV$4:$BZ$8)=0,1,SUM($BV$4:$BZ$8))</f>
        <v>-757</v>
      </c>
      <c r="H47" s="12" t="n">
        <f aca="false" t="array" ref="H47:H47">SUM(Imagen!F45:J49*$BV$4:$BZ$8)/IF(SUM($BV$4:$BZ$8)=0,1,SUM($BV$4:$BZ$8))</f>
        <v>275</v>
      </c>
      <c r="I47" s="12" t="n">
        <f aca="false" t="array" ref="I47:I47">SUM(Imagen!G45:K49*$BV$4:$BZ$8)/IF(SUM($BV$4:$BZ$8)=0,1,SUM($BV$4:$BZ$8))</f>
        <v>1463</v>
      </c>
      <c r="J47" s="12" t="n">
        <f aca="false" t="array" ref="J47:J47">SUM(Imagen!H45:L49*$BV$4:$BZ$8)/IF(SUM($BV$4:$BZ$8)=0,1,SUM($BV$4:$BZ$8))</f>
        <v>-3226</v>
      </c>
      <c r="K47" s="12" t="n">
        <f aca="false" t="array" ref="K47:K47">SUM(Imagen!I45:M49*$BV$4:$BZ$8)/IF(SUM($BV$4:$BZ$8)=0,1,SUM($BV$4:$BZ$8))</f>
        <v>-9322</v>
      </c>
      <c r="L47" s="12" t="n">
        <f aca="false" t="array" ref="L47:L47">SUM(Imagen!J45:N49*$BV$4:$BZ$8)/IF(SUM($BV$4:$BZ$8)=0,1,SUM($BV$4:$BZ$8))</f>
        <v>-5677</v>
      </c>
      <c r="M47" s="12" t="n">
        <f aca="false" t="array" ref="M47:M47">SUM(Imagen!K45:O49*$BV$4:$BZ$8)/IF(SUM($BV$4:$BZ$8)=0,1,SUM($BV$4:$BZ$8))</f>
        <v>2893</v>
      </c>
      <c r="N47" s="12" t="n">
        <f aca="false" t="array" ref="N47:N47">SUM(Imagen!L45:P49*$BV$4:$BZ$8)/IF(SUM($BV$4:$BZ$8)=0,1,SUM($BV$4:$BZ$8))</f>
        <v>5077</v>
      </c>
      <c r="O47" s="12" t="n">
        <f aca="false" t="array" ref="O47:O47">SUM(Imagen!M45:Q49*$BV$4:$BZ$8)/IF(SUM($BV$4:$BZ$8)=0,1,SUM($BV$4:$BZ$8))</f>
        <v>10105</v>
      </c>
      <c r="P47" s="12" t="n">
        <f aca="false" t="array" ref="P47:P47">SUM(Imagen!N45:R49*$BV$4:$BZ$8)/IF(SUM($BV$4:$BZ$8)=0,1,SUM($BV$4:$BZ$8))</f>
        <v>8436</v>
      </c>
      <c r="Q47" s="12" t="n">
        <f aca="false" t="array" ref="Q47:Q47">SUM(Imagen!O45:S49*$BV$4:$BZ$8)/IF(SUM($BV$4:$BZ$8)=0,1,SUM($BV$4:$BZ$8))</f>
        <v>369</v>
      </c>
      <c r="R47" s="12" t="n">
        <f aca="false" t="array" ref="R47:R47">SUM(Imagen!P45:T49*$BV$4:$BZ$8)/IF(SUM($BV$4:$BZ$8)=0,1,SUM($BV$4:$BZ$8))</f>
        <v>10521</v>
      </c>
      <c r="S47" s="12" t="n">
        <f aca="false" t="array" ref="S47:S47">SUM(Imagen!Q45:U49*$BV$4:$BZ$8)/IF(SUM($BV$4:$BZ$8)=0,1,SUM($BV$4:$BZ$8))</f>
        <v>1754</v>
      </c>
      <c r="T47" s="12" t="n">
        <f aca="false" t="array" ref="T47:T47">SUM(Imagen!R45:V49*$BV$4:$BZ$8)/IF(SUM($BV$4:$BZ$8)=0,1,SUM($BV$4:$BZ$8))</f>
        <v>5973</v>
      </c>
      <c r="U47" s="12" t="n">
        <f aca="false" t="array" ref="U47:U47">SUM(Imagen!S45:W49*$BV$4:$BZ$8)/IF(SUM($BV$4:$BZ$8)=0,1,SUM($BV$4:$BZ$8))</f>
        <v>3709</v>
      </c>
      <c r="V47" s="12" t="n">
        <f aca="false" t="array" ref="V47:V47">SUM(Imagen!T45:X49*$BV$4:$BZ$8)/IF(SUM($BV$4:$BZ$8)=0,1,SUM($BV$4:$BZ$8))</f>
        <v>-1995</v>
      </c>
      <c r="W47" s="12" t="n">
        <f aca="false" t="array" ref="W47:W47">SUM(Imagen!U45:Y49*$BV$4:$BZ$8)/IF(SUM($BV$4:$BZ$8)=0,1,SUM($BV$4:$BZ$8))</f>
        <v>-8613</v>
      </c>
      <c r="X47" s="12" t="n">
        <f aca="false" t="array" ref="X47:X47">SUM(Imagen!V45:Z49*$BV$4:$BZ$8)/IF(SUM($BV$4:$BZ$8)=0,1,SUM($BV$4:$BZ$8))</f>
        <v>-2452</v>
      </c>
      <c r="Y47" s="12" t="n">
        <f aca="false" t="array" ref="Y47:Y47">SUM(Imagen!W45:AA49*$BV$4:$BZ$8)/IF(SUM($BV$4:$BZ$8)=0,1,SUM($BV$4:$BZ$8))</f>
        <v>-1487</v>
      </c>
      <c r="Z47" s="12" t="n">
        <f aca="false" t="array" ref="Z47:Z47">SUM(Imagen!X45:AB49*$BV$4:$BZ$8)/IF(SUM($BV$4:$BZ$8)=0,1,SUM($BV$4:$BZ$8))</f>
        <v>-660</v>
      </c>
      <c r="AA47" s="12" t="n">
        <f aca="false" t="array" ref="AA47:AA47">SUM(Imagen!Y45:AC49*$BV$4:$BZ$8)/IF(SUM($BV$4:$BZ$8)=0,1,SUM($BV$4:$BZ$8))</f>
        <v>-11</v>
      </c>
      <c r="AB47" s="12" t="n">
        <f aca="false" t="array" ref="AB47:AB47">SUM(Imagen!Z45:AD49*$BV$4:$BZ$8)/IF(SUM($BV$4:$BZ$8)=0,1,SUM($BV$4:$BZ$8))</f>
        <v>-145</v>
      </c>
      <c r="AC47" s="12" t="n">
        <f aca="false" t="array" ref="AC47:AC47">SUM(Imagen!AA45:AE49*$BV$4:$BZ$8)/IF(SUM($BV$4:$BZ$8)=0,1,SUM($BV$4:$BZ$8))</f>
        <v>-152</v>
      </c>
      <c r="AD47" s="12" t="n">
        <f aca="false" t="array" ref="AD47:AD47">SUM(Imagen!AB45:AF49*$BV$4:$BZ$8)/IF(SUM($BV$4:$BZ$8)=0,1,SUM($BV$4:$BZ$8))</f>
        <v>-312</v>
      </c>
      <c r="AE47" s="12" t="n">
        <f aca="false" t="array" ref="AE47:AE47">SUM(Imagen!AC45:AG49*$BV$4:$BZ$8)/IF(SUM($BV$4:$BZ$8)=0,1,SUM($BV$4:$BZ$8))</f>
        <v>-190</v>
      </c>
      <c r="AF47" s="12" t="n">
        <f aca="false" t="array" ref="AF47:AF47">SUM(Imagen!AD45:AH49*$BV$4:$BZ$8)/IF(SUM($BV$4:$BZ$8)=0,1,SUM($BV$4:$BZ$8))</f>
        <v>64</v>
      </c>
      <c r="AG47" s="12" t="n">
        <f aca="false" t="array" ref="AG47:AG47">SUM(Imagen!AE45:AI49*$BV$4:$BZ$8)/IF(SUM($BV$4:$BZ$8)=0,1,SUM($BV$4:$BZ$8))</f>
        <v>-364</v>
      </c>
      <c r="AH47" s="12" t="n">
        <f aca="false" t="array" ref="AH47:AH47">SUM(Imagen!AF45:AJ49*$BV$4:$BZ$8)/IF(SUM($BV$4:$BZ$8)=0,1,SUM($BV$4:$BZ$8))</f>
        <v>-698</v>
      </c>
      <c r="AI47" s="12" t="n">
        <f aca="false" t="array" ref="AI47:AI47">SUM(Imagen!AG45:AK49*$BV$4:$BZ$8)/IF(SUM($BV$4:$BZ$8)=0,1,SUM($BV$4:$BZ$8))</f>
        <v>-524</v>
      </c>
      <c r="AJ47" s="12" t="n">
        <f aca="false" t="array" ref="AJ47:AJ47">SUM(Imagen!AH45:AL49*$BV$4:$BZ$8)/IF(SUM($BV$4:$BZ$8)=0,1,SUM($BV$4:$BZ$8))</f>
        <v>629</v>
      </c>
      <c r="AK47" s="12" t="n">
        <f aca="false" t="array" ref="AK47:AK47">SUM(Imagen!AI45:AM49*$BV$4:$BZ$8)/IF(SUM($BV$4:$BZ$8)=0,1,SUM($BV$4:$BZ$8))</f>
        <v>686</v>
      </c>
      <c r="AL47" s="12" t="n">
        <f aca="false" t="array" ref="AL47:AL47">SUM(Imagen!AJ45:AN49*$BV$4:$BZ$8)/IF(SUM($BV$4:$BZ$8)=0,1,SUM($BV$4:$BZ$8))</f>
        <v>740</v>
      </c>
      <c r="AM47" s="12" t="n">
        <f aca="false" t="array" ref="AM47:AM47">SUM(Imagen!AK45:AO49*$BV$4:$BZ$8)/IF(SUM($BV$4:$BZ$8)=0,1,SUM($BV$4:$BZ$8))</f>
        <v>-462</v>
      </c>
      <c r="AN47" s="12" t="n">
        <f aca="false" t="array" ref="AN47:AN47">SUM(Imagen!AL45:AP49*$BV$4:$BZ$8)/IF(SUM($BV$4:$BZ$8)=0,1,SUM($BV$4:$BZ$8))</f>
        <v>40</v>
      </c>
      <c r="AO47" s="12" t="n">
        <f aca="false" t="array" ref="AO47:AO47">SUM(Imagen!AM45:AQ49*$BV$4:$BZ$8)/IF(SUM($BV$4:$BZ$8)=0,1,SUM($BV$4:$BZ$8))</f>
        <v>358</v>
      </c>
      <c r="AP47" s="12" t="n">
        <f aca="false" t="array" ref="AP47:AP47">SUM(Imagen!AN45:AR49*$BV$4:$BZ$8)/IF(SUM($BV$4:$BZ$8)=0,1,SUM($BV$4:$BZ$8))</f>
        <v>-30</v>
      </c>
      <c r="AQ47" s="12" t="n">
        <f aca="false" t="array" ref="AQ47:AQ47">SUM(Imagen!AO45:AS49*$BV$4:$BZ$8)/IF(SUM($BV$4:$BZ$8)=0,1,SUM($BV$4:$BZ$8))</f>
        <v>-103</v>
      </c>
      <c r="AR47" s="12" t="n">
        <f aca="false" t="array" ref="AR47:AR47">SUM(Imagen!AP45:AT49*$BV$4:$BZ$8)/IF(SUM($BV$4:$BZ$8)=0,1,SUM($BV$4:$BZ$8))</f>
        <v>-887</v>
      </c>
      <c r="AS47" s="12" t="n">
        <f aca="false" t="array" ref="AS47:AS47">SUM(Imagen!AQ45:AU49*$BV$4:$BZ$8)/IF(SUM($BV$4:$BZ$8)=0,1,SUM($BV$4:$BZ$8))</f>
        <v>-20</v>
      </c>
      <c r="AT47" s="12" t="n">
        <f aca="false" t="array" ref="AT47:AT47">SUM(Imagen!AR45:AV49*$BV$4:$BZ$8)/IF(SUM($BV$4:$BZ$8)=0,1,SUM($BV$4:$BZ$8))</f>
        <v>508</v>
      </c>
      <c r="AU47" s="12" t="n">
        <f aca="false" t="array" ref="AU47:AU47">SUM(Imagen!AS45:AW49*$BV$4:$BZ$8)/IF(SUM($BV$4:$BZ$8)=0,1,SUM($BV$4:$BZ$8))</f>
        <v>140</v>
      </c>
      <c r="AV47" s="12" t="n">
        <f aca="false" t="array" ref="AV47:AV47">SUM(Imagen!AT45:AX49*$BV$4:$BZ$8)/IF(SUM($BV$4:$BZ$8)=0,1,SUM($BV$4:$BZ$8))</f>
        <v>-603</v>
      </c>
      <c r="AW47" s="12" t="n">
        <f aca="false" t="array" ref="AW47:AW47">SUM(Imagen!AU45:AY49*$BV$4:$BZ$8)/IF(SUM($BV$4:$BZ$8)=0,1,SUM($BV$4:$BZ$8))</f>
        <v>-645</v>
      </c>
      <c r="AX47" s="12" t="n">
        <f aca="false" t="array" ref="AX47:AX47">SUM(Imagen!AV45:AZ49*$BV$4:$BZ$8)/IF(SUM($BV$4:$BZ$8)=0,1,SUM($BV$4:$BZ$8))</f>
        <v>-744</v>
      </c>
      <c r="AY47" s="12" t="n">
        <f aca="false" t="array" ref="AY47:AY47">SUM(Imagen!AW45:BA49*$BV$4:$BZ$8)/IF(SUM($BV$4:$BZ$8)=0,1,SUM($BV$4:$BZ$8))</f>
        <v>364</v>
      </c>
      <c r="AZ47" s="12" t="n">
        <f aca="false" t="array" ref="AZ47:AZ47">SUM(Imagen!AX45:BB49*$BV$4:$BZ$8)/IF(SUM($BV$4:$BZ$8)=0,1,SUM($BV$4:$BZ$8))</f>
        <v>920</v>
      </c>
      <c r="BA47" s="12" t="n">
        <f aca="false" t="array" ref="BA47:BA47">SUM(Imagen!AY45:BC49*$BV$4:$BZ$8)/IF(SUM($BV$4:$BZ$8)=0,1,SUM($BV$4:$BZ$8))</f>
        <v>-724</v>
      </c>
      <c r="BB47" s="12" t="n">
        <f aca="false" t="array" ref="BB47:BB47">SUM(Imagen!AZ45:BD49*$BV$4:$BZ$8)/IF(SUM($BV$4:$BZ$8)=0,1,SUM($BV$4:$BZ$8))</f>
        <v>832</v>
      </c>
      <c r="BC47" s="12" t="n">
        <f aca="false" t="array" ref="BC47:BC47">SUM(Imagen!BA45:BE49*$BV$4:$BZ$8)/IF(SUM($BV$4:$BZ$8)=0,1,SUM($BV$4:$BZ$8))</f>
        <v>-11</v>
      </c>
      <c r="BD47" s="12" t="n">
        <f aca="false" t="array" ref="BD47:BD47">SUM(Imagen!BB45:BF49*$BV$4:$BZ$8)/IF(SUM($BV$4:$BZ$8)=0,1,SUM($BV$4:$BZ$8))</f>
        <v>209</v>
      </c>
      <c r="BE47" s="12" t="n">
        <f aca="false" t="array" ref="BE47:BE47">SUM(Imagen!BC45:BG49*$BV$4:$BZ$8)/IF(SUM($BV$4:$BZ$8)=0,1,SUM($BV$4:$BZ$8))</f>
        <v>136</v>
      </c>
      <c r="BF47" s="12" t="n">
        <f aca="false" t="array" ref="BF47:BF47">SUM(Imagen!BD45:BH49*$BV$4:$BZ$8)/IF(SUM($BV$4:$BZ$8)=0,1,SUM($BV$4:$BZ$8))</f>
        <v>67</v>
      </c>
      <c r="BG47" s="12" t="n">
        <f aca="false" t="array" ref="BG47:BG47">SUM(Imagen!BE45:BI49*$BV$4:$BZ$8)/IF(SUM($BV$4:$BZ$8)=0,1,SUM($BV$4:$BZ$8))</f>
        <v>-214</v>
      </c>
      <c r="BH47" s="12" t="n">
        <f aca="false" t="array" ref="BH47:BH47">SUM(Imagen!BF45:BJ49*$BV$4:$BZ$8)/IF(SUM($BV$4:$BZ$8)=0,1,SUM($BV$4:$BZ$8))</f>
        <v>-254</v>
      </c>
      <c r="BI47" s="12" t="n">
        <f aca="false" t="array" ref="BI47:BI47">SUM(Imagen!BG45:BK49*$BV$4:$BZ$8)/IF(SUM($BV$4:$BZ$8)=0,1,SUM($BV$4:$BZ$8))</f>
        <v>-1228</v>
      </c>
      <c r="BJ47" s="12" t="n">
        <f aca="false" t="array" ref="BJ47:BJ47">SUM(Imagen!BH45:BL49*$BV$4:$BZ$8)/IF(SUM($BV$4:$BZ$8)=0,1,SUM($BV$4:$BZ$8))</f>
        <v>3608</v>
      </c>
      <c r="BK47" s="12" t="n">
        <f aca="false" t="array" ref="BK47:BK47">SUM(Imagen!BI45:BM49*$BV$4:$BZ$8)/IF(SUM($BV$4:$BZ$8)=0,1,SUM($BV$4:$BZ$8))</f>
        <v>3671</v>
      </c>
      <c r="BL47" s="12" t="n">
        <f aca="false" t="array" ref="BL47:BL47">SUM(Imagen!BJ45:BN49*$BV$4:$BZ$8)/IF(SUM($BV$4:$BZ$8)=0,1,SUM($BV$4:$BZ$8))</f>
        <v>-341</v>
      </c>
      <c r="BM47" s="12" t="n">
        <f aca="false" t="array" ref="BM47:BM47">SUM(Imagen!BK45:BO49*$BV$4:$BZ$8)/IF(SUM($BV$4:$BZ$8)=0,1,SUM($BV$4:$BZ$8))</f>
        <v>-4482</v>
      </c>
      <c r="BN47" s="12" t="n">
        <f aca="false" t="array" ref="BN47:BN47">SUM(Imagen!BL45:BP49*$BV$4:$BZ$8)/IF(SUM($BV$4:$BZ$8)=0,1,SUM($BV$4:$BZ$8))</f>
        <v>-5711</v>
      </c>
      <c r="BO47" s="12" t="n">
        <f aca="false" t="array" ref="BO47:BO47">SUM(Imagen!BM45:BQ49*$BV$4:$BZ$8)/IF(SUM($BV$4:$BZ$8)=0,1,SUM($BV$4:$BZ$8))</f>
        <v>-1906</v>
      </c>
      <c r="BP47" s="12" t="n">
        <f aca="false" t="array" ref="BP47:BP47">SUM(Imagen!BN45:BR49*$BV$4:$BZ$8)/IF(SUM($BV$4:$BZ$8)=0,1,SUM($BV$4:$BZ$8))</f>
        <v>-924</v>
      </c>
      <c r="BQ47" s="12" t="n">
        <f aca="false" t="array" ref="BQ47:BQ47">SUM(Imagen!BO45:BS49*$BV$4:$BZ$8)/IF(SUM($BV$4:$BZ$8)=0,1,SUM($BV$4:$BZ$8))</f>
        <v>-999</v>
      </c>
      <c r="BR47" s="13" t="n">
        <f aca="false" t="array" ref="BR47:BR47">SUM(Imagen!BP45:BT49*$BV$4:$BZ$8)/IF(SUM($BV$4:$BZ$8)=0,1,SUM($BV$4:$BZ$8))</f>
        <v>57</v>
      </c>
      <c r="BS47" s="12"/>
      <c r="BT47" s="13"/>
    </row>
    <row r="48" customFormat="false" ht="2.85" hidden="false" customHeight="true" outlineLevel="0" collapsed="false">
      <c r="B48" s="11"/>
      <c r="C48" s="12"/>
      <c r="D48" s="11" t="n">
        <f aca="false" t="array" ref="D48:D48">SUM(Imagen!B46:F50*$BV$4:$BZ$8)/IF(SUM($BV$4:$BZ$8)=0,1,SUM($BV$4:$BZ$8))</f>
        <v>-731</v>
      </c>
      <c r="E48" s="12" t="n">
        <f aca="false" t="array" ref="E48:E48">SUM(Imagen!C46:G50*$BV$4:$BZ$8)/IF(SUM($BV$4:$BZ$8)=0,1,SUM($BV$4:$BZ$8))</f>
        <v>54</v>
      </c>
      <c r="F48" s="12" t="n">
        <f aca="false" t="array" ref="F48:F48">SUM(Imagen!D46:H50*$BV$4:$BZ$8)/IF(SUM($BV$4:$BZ$8)=0,1,SUM($BV$4:$BZ$8))</f>
        <v>-522</v>
      </c>
      <c r="G48" s="12" t="n">
        <f aca="false" t="array" ref="G48:G48">SUM(Imagen!E46:I50*$BV$4:$BZ$8)/IF(SUM($BV$4:$BZ$8)=0,1,SUM($BV$4:$BZ$8))</f>
        <v>-1127</v>
      </c>
      <c r="H48" s="12" t="n">
        <f aca="false" t="array" ref="H48:H48">SUM(Imagen!F46:J50*$BV$4:$BZ$8)/IF(SUM($BV$4:$BZ$8)=0,1,SUM($BV$4:$BZ$8))</f>
        <v>-118</v>
      </c>
      <c r="I48" s="12" t="n">
        <f aca="false" t="array" ref="I48:I48">SUM(Imagen!G46:K50*$BV$4:$BZ$8)/IF(SUM($BV$4:$BZ$8)=0,1,SUM($BV$4:$BZ$8))</f>
        <v>426</v>
      </c>
      <c r="J48" s="12" t="n">
        <f aca="false" t="array" ref="J48:J48">SUM(Imagen!H46:L50*$BV$4:$BZ$8)/IF(SUM($BV$4:$BZ$8)=0,1,SUM($BV$4:$BZ$8))</f>
        <v>2224</v>
      </c>
      <c r="K48" s="12" t="n">
        <f aca="false" t="array" ref="K48:K48">SUM(Imagen!I46:M50*$BV$4:$BZ$8)/IF(SUM($BV$4:$BZ$8)=0,1,SUM($BV$4:$BZ$8))</f>
        <v>-7901</v>
      </c>
      <c r="L48" s="12" t="n">
        <f aca="false" t="array" ref="L48:L48">SUM(Imagen!J46:N50*$BV$4:$BZ$8)/IF(SUM($BV$4:$BZ$8)=0,1,SUM($BV$4:$BZ$8))</f>
        <v>-11097</v>
      </c>
      <c r="M48" s="12" t="n">
        <f aca="false" t="array" ref="M48:M48">SUM(Imagen!K46:O50*$BV$4:$BZ$8)/IF(SUM($BV$4:$BZ$8)=0,1,SUM($BV$4:$BZ$8))</f>
        <v>-3278</v>
      </c>
      <c r="N48" s="12" t="n">
        <f aca="false" t="array" ref="N48:N48">SUM(Imagen!L46:P50*$BV$4:$BZ$8)/IF(SUM($BV$4:$BZ$8)=0,1,SUM($BV$4:$BZ$8))</f>
        <v>7075</v>
      </c>
      <c r="O48" s="12" t="n">
        <f aca="false" t="array" ref="O48:O48">SUM(Imagen!M46:Q50*$BV$4:$BZ$8)/IF(SUM($BV$4:$BZ$8)=0,1,SUM($BV$4:$BZ$8))</f>
        <v>2269</v>
      </c>
      <c r="P48" s="12" t="n">
        <f aca="false" t="array" ref="P48:P48">SUM(Imagen!N46:R50*$BV$4:$BZ$8)/IF(SUM($BV$4:$BZ$8)=0,1,SUM($BV$4:$BZ$8))</f>
        <v>6369</v>
      </c>
      <c r="Q48" s="12" t="n">
        <f aca="false" t="array" ref="Q48:Q48">SUM(Imagen!O46:S50*$BV$4:$BZ$8)/IF(SUM($BV$4:$BZ$8)=0,1,SUM($BV$4:$BZ$8))</f>
        <v>10326</v>
      </c>
      <c r="R48" s="12" t="n">
        <f aca="false" t="array" ref="R48:R48">SUM(Imagen!P46:T50*$BV$4:$BZ$8)/IF(SUM($BV$4:$BZ$8)=0,1,SUM($BV$4:$BZ$8))</f>
        <v>2998</v>
      </c>
      <c r="S48" s="12" t="n">
        <f aca="false" t="array" ref="S48:S48">SUM(Imagen!Q46:U50*$BV$4:$BZ$8)/IF(SUM($BV$4:$BZ$8)=0,1,SUM($BV$4:$BZ$8))</f>
        <v>-411</v>
      </c>
      <c r="T48" s="12" t="n">
        <f aca="false" t="array" ref="T48:T48">SUM(Imagen!R46:V50*$BV$4:$BZ$8)/IF(SUM($BV$4:$BZ$8)=0,1,SUM($BV$4:$BZ$8))</f>
        <v>2679</v>
      </c>
      <c r="U48" s="12" t="n">
        <f aca="false" t="array" ref="U48:U48">SUM(Imagen!S46:W50*$BV$4:$BZ$8)/IF(SUM($BV$4:$BZ$8)=0,1,SUM($BV$4:$BZ$8))</f>
        <v>11155</v>
      </c>
      <c r="V48" s="12" t="n">
        <f aca="false" t="array" ref="V48:V48">SUM(Imagen!T46:X50*$BV$4:$BZ$8)/IF(SUM($BV$4:$BZ$8)=0,1,SUM($BV$4:$BZ$8))</f>
        <v>6608</v>
      </c>
      <c r="W48" s="12" t="n">
        <f aca="false" t="array" ref="W48:W48">SUM(Imagen!U46:Y50*$BV$4:$BZ$8)/IF(SUM($BV$4:$BZ$8)=0,1,SUM($BV$4:$BZ$8))</f>
        <v>2242</v>
      </c>
      <c r="X48" s="12" t="n">
        <f aca="false" t="array" ref="X48:X48">SUM(Imagen!V46:Z50*$BV$4:$BZ$8)/IF(SUM($BV$4:$BZ$8)=0,1,SUM($BV$4:$BZ$8))</f>
        <v>-6880</v>
      </c>
      <c r="Y48" s="12" t="n">
        <f aca="false" t="array" ref="Y48:Y48">SUM(Imagen!W46:AA50*$BV$4:$BZ$8)/IF(SUM($BV$4:$BZ$8)=0,1,SUM($BV$4:$BZ$8))</f>
        <v>-2466</v>
      </c>
      <c r="Z48" s="12" t="n">
        <f aca="false" t="array" ref="Z48:Z48">SUM(Imagen!X46:AB50*$BV$4:$BZ$8)/IF(SUM($BV$4:$BZ$8)=0,1,SUM($BV$4:$BZ$8))</f>
        <v>-2003</v>
      </c>
      <c r="AA48" s="12" t="n">
        <f aca="false" t="array" ref="AA48:AA48">SUM(Imagen!Y46:AC50*$BV$4:$BZ$8)/IF(SUM($BV$4:$BZ$8)=0,1,SUM($BV$4:$BZ$8))</f>
        <v>-591</v>
      </c>
      <c r="AB48" s="12" t="n">
        <f aca="false" t="array" ref="AB48:AB48">SUM(Imagen!Z46:AD50*$BV$4:$BZ$8)/IF(SUM($BV$4:$BZ$8)=0,1,SUM($BV$4:$BZ$8))</f>
        <v>-341</v>
      </c>
      <c r="AC48" s="12" t="n">
        <f aca="false" t="array" ref="AC48:AC48">SUM(Imagen!AA46:AE50*$BV$4:$BZ$8)/IF(SUM($BV$4:$BZ$8)=0,1,SUM($BV$4:$BZ$8))</f>
        <v>-182</v>
      </c>
      <c r="AD48" s="12" t="n">
        <f aca="false" t="array" ref="AD48:AD48">SUM(Imagen!AB46:AF50*$BV$4:$BZ$8)/IF(SUM($BV$4:$BZ$8)=0,1,SUM($BV$4:$BZ$8))</f>
        <v>-40</v>
      </c>
      <c r="AE48" s="12" t="n">
        <f aca="false" t="array" ref="AE48:AE48">SUM(Imagen!AC46:AG50*$BV$4:$BZ$8)/IF(SUM($BV$4:$BZ$8)=0,1,SUM($BV$4:$BZ$8))</f>
        <v>20</v>
      </c>
      <c r="AF48" s="12" t="n">
        <f aca="false" t="array" ref="AF48:AF48">SUM(Imagen!AD46:AH50*$BV$4:$BZ$8)/IF(SUM($BV$4:$BZ$8)=0,1,SUM($BV$4:$BZ$8))</f>
        <v>-264</v>
      </c>
      <c r="AG48" s="12" t="n">
        <f aca="false" t="array" ref="AG48:AG48">SUM(Imagen!AE46:AI50*$BV$4:$BZ$8)/IF(SUM($BV$4:$BZ$8)=0,1,SUM($BV$4:$BZ$8))</f>
        <v>69</v>
      </c>
      <c r="AH48" s="12" t="n">
        <f aca="false" t="array" ref="AH48:AH48">SUM(Imagen!AF46:AJ50*$BV$4:$BZ$8)/IF(SUM($BV$4:$BZ$8)=0,1,SUM($BV$4:$BZ$8))</f>
        <v>-740</v>
      </c>
      <c r="AI48" s="12" t="n">
        <f aca="false" t="array" ref="AI48:AI48">SUM(Imagen!AG46:AK50*$BV$4:$BZ$8)/IF(SUM($BV$4:$BZ$8)=0,1,SUM($BV$4:$BZ$8))</f>
        <v>-683</v>
      </c>
      <c r="AJ48" s="12" t="n">
        <f aca="false" t="array" ref="AJ48:AJ48">SUM(Imagen!AH46:AL50*$BV$4:$BZ$8)/IF(SUM($BV$4:$BZ$8)=0,1,SUM($BV$4:$BZ$8))</f>
        <v>1319</v>
      </c>
      <c r="AK48" s="12" t="n">
        <f aca="false" t="array" ref="AK48:AK48">SUM(Imagen!AI46:AM50*$BV$4:$BZ$8)/IF(SUM($BV$4:$BZ$8)=0,1,SUM($BV$4:$BZ$8))</f>
        <v>2457</v>
      </c>
      <c r="AL48" s="12" t="n">
        <f aca="false" t="array" ref="AL48:AL48">SUM(Imagen!AJ46:AN50*$BV$4:$BZ$8)/IF(SUM($BV$4:$BZ$8)=0,1,SUM($BV$4:$BZ$8))</f>
        <v>1323</v>
      </c>
      <c r="AM48" s="12" t="n">
        <f aca="false" t="array" ref="AM48:AM48">SUM(Imagen!AK46:AO50*$BV$4:$BZ$8)/IF(SUM($BV$4:$BZ$8)=0,1,SUM($BV$4:$BZ$8))</f>
        <v>-530</v>
      </c>
      <c r="AN48" s="12" t="n">
        <f aca="false" t="array" ref="AN48:AN48">SUM(Imagen!AL46:AP50*$BV$4:$BZ$8)/IF(SUM($BV$4:$BZ$8)=0,1,SUM($BV$4:$BZ$8))</f>
        <v>-5</v>
      </c>
      <c r="AO48" s="12" t="n">
        <f aca="false" t="array" ref="AO48:AO48">SUM(Imagen!AM46:AQ50*$BV$4:$BZ$8)/IF(SUM($BV$4:$BZ$8)=0,1,SUM($BV$4:$BZ$8))</f>
        <v>737</v>
      </c>
      <c r="AP48" s="12" t="n">
        <f aca="false" t="array" ref="AP48:AP48">SUM(Imagen!AN46:AR50*$BV$4:$BZ$8)/IF(SUM($BV$4:$BZ$8)=0,1,SUM($BV$4:$BZ$8))</f>
        <v>491</v>
      </c>
      <c r="AQ48" s="12" t="n">
        <f aca="false" t="array" ref="AQ48:AQ48">SUM(Imagen!AO46:AS50*$BV$4:$BZ$8)/IF(SUM($BV$4:$BZ$8)=0,1,SUM($BV$4:$BZ$8))</f>
        <v>-322</v>
      </c>
      <c r="AR48" s="12" t="n">
        <f aca="false" t="array" ref="AR48:AR48">SUM(Imagen!AP46:AT50*$BV$4:$BZ$8)/IF(SUM($BV$4:$BZ$8)=0,1,SUM($BV$4:$BZ$8))</f>
        <v>-166</v>
      </c>
      <c r="AS48" s="12" t="n">
        <f aca="false" t="array" ref="AS48:AS48">SUM(Imagen!AQ46:AU50*$BV$4:$BZ$8)/IF(SUM($BV$4:$BZ$8)=0,1,SUM($BV$4:$BZ$8))</f>
        <v>747</v>
      </c>
      <c r="AT48" s="12" t="n">
        <f aca="false" t="array" ref="AT48:AT48">SUM(Imagen!AR46:AV50*$BV$4:$BZ$8)/IF(SUM($BV$4:$BZ$8)=0,1,SUM($BV$4:$BZ$8))</f>
        <v>788</v>
      </c>
      <c r="AU48" s="12" t="n">
        <f aca="false" t="array" ref="AU48:AU48">SUM(Imagen!AS46:AW50*$BV$4:$BZ$8)/IF(SUM($BV$4:$BZ$8)=0,1,SUM($BV$4:$BZ$8))</f>
        <v>-513</v>
      </c>
      <c r="AV48" s="12" t="n">
        <f aca="false" t="array" ref="AV48:AV48">SUM(Imagen!AT46:AX50*$BV$4:$BZ$8)/IF(SUM($BV$4:$BZ$8)=0,1,SUM($BV$4:$BZ$8))</f>
        <v>-723</v>
      </c>
      <c r="AW48" s="12" t="n">
        <f aca="false" t="array" ref="AW48:AW48">SUM(Imagen!AU46:AY50*$BV$4:$BZ$8)/IF(SUM($BV$4:$BZ$8)=0,1,SUM($BV$4:$BZ$8))</f>
        <v>-364</v>
      </c>
      <c r="AX48" s="12" t="n">
        <f aca="false" t="array" ref="AX48:AX48">SUM(Imagen!AV46:AZ50*$BV$4:$BZ$8)/IF(SUM($BV$4:$BZ$8)=0,1,SUM($BV$4:$BZ$8))</f>
        <v>-626</v>
      </c>
      <c r="AY48" s="12" t="n">
        <f aca="false" t="array" ref="AY48:AY48">SUM(Imagen!AW46:BA50*$BV$4:$BZ$8)/IF(SUM($BV$4:$BZ$8)=0,1,SUM($BV$4:$BZ$8))</f>
        <v>-118</v>
      </c>
      <c r="AZ48" s="12" t="n">
        <f aca="false" t="array" ref="AZ48:AZ48">SUM(Imagen!AX46:BB50*$BV$4:$BZ$8)/IF(SUM($BV$4:$BZ$8)=0,1,SUM($BV$4:$BZ$8))</f>
        <v>1048</v>
      </c>
      <c r="BA48" s="12" t="n">
        <f aca="false" t="array" ref="BA48:BA48">SUM(Imagen!AY46:BC50*$BV$4:$BZ$8)/IF(SUM($BV$4:$BZ$8)=0,1,SUM($BV$4:$BZ$8))</f>
        <v>-1677</v>
      </c>
      <c r="BB48" s="12" t="n">
        <f aca="false" t="array" ref="BB48:BB48">SUM(Imagen!AZ46:BD50*$BV$4:$BZ$8)/IF(SUM($BV$4:$BZ$8)=0,1,SUM($BV$4:$BZ$8))</f>
        <v>487</v>
      </c>
      <c r="BC48" s="12" t="n">
        <f aca="false" t="array" ref="BC48:BC48">SUM(Imagen!BA46:BE50*$BV$4:$BZ$8)/IF(SUM($BV$4:$BZ$8)=0,1,SUM($BV$4:$BZ$8))</f>
        <v>758</v>
      </c>
      <c r="BD48" s="12" t="n">
        <f aca="false" t="array" ref="BD48:BD48">SUM(Imagen!BB46:BF50*$BV$4:$BZ$8)/IF(SUM($BV$4:$BZ$8)=0,1,SUM($BV$4:$BZ$8))</f>
        <v>-488</v>
      </c>
      <c r="BE48" s="12" t="n">
        <f aca="false" t="array" ref="BE48:BE48">SUM(Imagen!BC46:BG50*$BV$4:$BZ$8)/IF(SUM($BV$4:$BZ$8)=0,1,SUM($BV$4:$BZ$8))</f>
        <v>-872</v>
      </c>
      <c r="BF48" s="12" t="n">
        <f aca="false" t="array" ref="BF48:BF48">SUM(Imagen!BD46:BH50*$BV$4:$BZ$8)/IF(SUM($BV$4:$BZ$8)=0,1,SUM($BV$4:$BZ$8))</f>
        <v>-1131</v>
      </c>
      <c r="BG48" s="12" t="n">
        <f aca="false" t="array" ref="BG48:BG48">SUM(Imagen!BE46:BI50*$BV$4:$BZ$8)/IF(SUM($BV$4:$BZ$8)=0,1,SUM($BV$4:$BZ$8))</f>
        <v>779</v>
      </c>
      <c r="BH48" s="12" t="n">
        <f aca="false" t="array" ref="BH48:BH48">SUM(Imagen!BF46:BJ50*$BV$4:$BZ$8)/IF(SUM($BV$4:$BZ$8)=0,1,SUM($BV$4:$BZ$8))</f>
        <v>-1646</v>
      </c>
      <c r="BI48" s="12" t="n">
        <f aca="false" t="array" ref="BI48:BI48">SUM(Imagen!BG46:BK50*$BV$4:$BZ$8)/IF(SUM($BV$4:$BZ$8)=0,1,SUM($BV$4:$BZ$8))</f>
        <v>-606</v>
      </c>
      <c r="BJ48" s="12" t="n">
        <f aca="false" t="array" ref="BJ48:BJ48">SUM(Imagen!BH46:BL50*$BV$4:$BZ$8)/IF(SUM($BV$4:$BZ$8)=0,1,SUM($BV$4:$BZ$8))</f>
        <v>2644</v>
      </c>
      <c r="BK48" s="12" t="n">
        <f aca="false" t="array" ref="BK48:BK48">SUM(Imagen!BI46:BM50*$BV$4:$BZ$8)/IF(SUM($BV$4:$BZ$8)=0,1,SUM($BV$4:$BZ$8))</f>
        <v>3029</v>
      </c>
      <c r="BL48" s="12" t="n">
        <f aca="false" t="array" ref="BL48:BL48">SUM(Imagen!BJ46:BN50*$BV$4:$BZ$8)/IF(SUM($BV$4:$BZ$8)=0,1,SUM($BV$4:$BZ$8))</f>
        <v>-2101</v>
      </c>
      <c r="BM48" s="12" t="n">
        <f aca="false" t="array" ref="BM48:BM48">SUM(Imagen!BK46:BO50*$BV$4:$BZ$8)/IF(SUM($BV$4:$BZ$8)=0,1,SUM($BV$4:$BZ$8))</f>
        <v>-8804</v>
      </c>
      <c r="BN48" s="12" t="n">
        <f aca="false" t="array" ref="BN48:BN48">SUM(Imagen!BL46:BP50*$BV$4:$BZ$8)/IF(SUM($BV$4:$BZ$8)=0,1,SUM($BV$4:$BZ$8))</f>
        <v>-3098</v>
      </c>
      <c r="BO48" s="12" t="n">
        <f aca="false" t="array" ref="BO48:BO48">SUM(Imagen!BM46:BQ50*$BV$4:$BZ$8)/IF(SUM($BV$4:$BZ$8)=0,1,SUM($BV$4:$BZ$8))</f>
        <v>-1423</v>
      </c>
      <c r="BP48" s="12" t="n">
        <f aca="false" t="array" ref="BP48:BP48">SUM(Imagen!BN46:BR50*$BV$4:$BZ$8)/IF(SUM($BV$4:$BZ$8)=0,1,SUM($BV$4:$BZ$8))</f>
        <v>-871</v>
      </c>
      <c r="BQ48" s="12" t="n">
        <f aca="false" t="array" ref="BQ48:BQ48">SUM(Imagen!BO46:BS50*$BV$4:$BZ$8)/IF(SUM($BV$4:$BZ$8)=0,1,SUM($BV$4:$BZ$8))</f>
        <v>-500</v>
      </c>
      <c r="BR48" s="13" t="n">
        <f aca="false" t="array" ref="BR48:BR48">SUM(Imagen!BP46:BT50*$BV$4:$BZ$8)/IF(SUM($BV$4:$BZ$8)=0,1,SUM($BV$4:$BZ$8))</f>
        <v>-1428</v>
      </c>
      <c r="BS48" s="12"/>
      <c r="BT48" s="13"/>
    </row>
    <row r="49" customFormat="false" ht="2.85" hidden="false" customHeight="true" outlineLevel="0" collapsed="false">
      <c r="B49" s="11"/>
      <c r="C49" s="12"/>
      <c r="D49" s="11" t="n">
        <f aca="false" t="array" ref="D49:D49">SUM(Imagen!B47:F51*$BV$4:$BZ$8)/IF(SUM($BV$4:$BZ$8)=0,1,SUM($BV$4:$BZ$8))</f>
        <v>-521</v>
      </c>
      <c r="E49" s="12" t="n">
        <f aca="false" t="array" ref="E49:E49">SUM(Imagen!C47:G51*$BV$4:$BZ$8)/IF(SUM($BV$4:$BZ$8)=0,1,SUM($BV$4:$BZ$8))</f>
        <v>-213</v>
      </c>
      <c r="F49" s="12" t="n">
        <f aca="false" t="array" ref="F49:F49">SUM(Imagen!D47:H51*$BV$4:$BZ$8)/IF(SUM($BV$4:$BZ$8)=0,1,SUM($BV$4:$BZ$8))</f>
        <v>-357</v>
      </c>
      <c r="G49" s="12" t="n">
        <f aca="false" t="array" ref="G49:G49">SUM(Imagen!E47:I51*$BV$4:$BZ$8)/IF(SUM($BV$4:$BZ$8)=0,1,SUM($BV$4:$BZ$8))</f>
        <v>1</v>
      </c>
      <c r="H49" s="12" t="n">
        <f aca="false" t="array" ref="H49:H49">SUM(Imagen!F47:J51*$BV$4:$BZ$8)/IF(SUM($BV$4:$BZ$8)=0,1,SUM($BV$4:$BZ$8))</f>
        <v>-306</v>
      </c>
      <c r="I49" s="12" t="n">
        <f aca="false" t="array" ref="I49:I49">SUM(Imagen!G47:K51*$BV$4:$BZ$8)/IF(SUM($BV$4:$BZ$8)=0,1,SUM($BV$4:$BZ$8))</f>
        <v>-761</v>
      </c>
      <c r="J49" s="12" t="n">
        <f aca="false" t="array" ref="J49:J49">SUM(Imagen!H47:L51*$BV$4:$BZ$8)/IF(SUM($BV$4:$BZ$8)=0,1,SUM($BV$4:$BZ$8))</f>
        <v>-616</v>
      </c>
      <c r="K49" s="12" t="n">
        <f aca="false" t="array" ref="K49:K49">SUM(Imagen!I47:M51*$BV$4:$BZ$8)/IF(SUM($BV$4:$BZ$8)=0,1,SUM($BV$4:$BZ$8))</f>
        <v>1611</v>
      </c>
      <c r="L49" s="12" t="n">
        <f aca="false" t="array" ref="L49:L49">SUM(Imagen!J47:N51*$BV$4:$BZ$8)/IF(SUM($BV$4:$BZ$8)=0,1,SUM($BV$4:$BZ$8))</f>
        <v>-8627</v>
      </c>
      <c r="M49" s="12" t="n">
        <f aca="false" t="array" ref="M49:M49">SUM(Imagen!K47:O51*$BV$4:$BZ$8)/IF(SUM($BV$4:$BZ$8)=0,1,SUM($BV$4:$BZ$8))</f>
        <v>-7395</v>
      </c>
      <c r="N49" s="12" t="n">
        <f aca="false" t="array" ref="N49:N49">SUM(Imagen!L47:P51*$BV$4:$BZ$8)/IF(SUM($BV$4:$BZ$8)=0,1,SUM($BV$4:$BZ$8))</f>
        <v>-1017</v>
      </c>
      <c r="O49" s="12" t="n">
        <f aca="false" t="array" ref="O49:O49">SUM(Imagen!M47:Q51*$BV$4:$BZ$8)/IF(SUM($BV$4:$BZ$8)=0,1,SUM($BV$4:$BZ$8))</f>
        <v>5881</v>
      </c>
      <c r="P49" s="12" t="n">
        <f aca="false" t="array" ref="P49:P49">SUM(Imagen!N47:R51*$BV$4:$BZ$8)/IF(SUM($BV$4:$BZ$8)=0,1,SUM($BV$4:$BZ$8))</f>
        <v>5889</v>
      </c>
      <c r="Q49" s="12" t="n">
        <f aca="false" t="array" ref="Q49:Q49">SUM(Imagen!O47:S51*$BV$4:$BZ$8)/IF(SUM($BV$4:$BZ$8)=0,1,SUM($BV$4:$BZ$8))</f>
        <v>8888</v>
      </c>
      <c r="R49" s="12" t="n">
        <f aca="false" t="array" ref="R49:R49">SUM(Imagen!P47:T51*$BV$4:$BZ$8)/IF(SUM($BV$4:$BZ$8)=0,1,SUM($BV$4:$BZ$8))</f>
        <v>8369</v>
      </c>
      <c r="S49" s="12" t="n">
        <f aca="false" t="array" ref="S49:S49">SUM(Imagen!Q47:U51*$BV$4:$BZ$8)/IF(SUM($BV$4:$BZ$8)=0,1,SUM($BV$4:$BZ$8))</f>
        <v>6121</v>
      </c>
      <c r="T49" s="12" t="n">
        <f aca="false" t="array" ref="T49:T49">SUM(Imagen!R47:V51*$BV$4:$BZ$8)/IF(SUM($BV$4:$BZ$8)=0,1,SUM($BV$4:$BZ$8))</f>
        <v>4584</v>
      </c>
      <c r="U49" s="12" t="n">
        <f aca="false" t="array" ref="U49:U49">SUM(Imagen!S47:W51*$BV$4:$BZ$8)/IF(SUM($BV$4:$BZ$8)=0,1,SUM($BV$4:$BZ$8))</f>
        <v>2178</v>
      </c>
      <c r="V49" s="12" t="n">
        <f aca="false" t="array" ref="V49:V49">SUM(Imagen!T47:X51*$BV$4:$BZ$8)/IF(SUM($BV$4:$BZ$8)=0,1,SUM($BV$4:$BZ$8))</f>
        <v>6629</v>
      </c>
      <c r="W49" s="12" t="n">
        <f aca="false" t="array" ref="W49:W49">SUM(Imagen!U47:Y51*$BV$4:$BZ$8)/IF(SUM($BV$4:$BZ$8)=0,1,SUM($BV$4:$BZ$8))</f>
        <v>8056</v>
      </c>
      <c r="X49" s="12" t="n">
        <f aca="false" t="array" ref="X49:X49">SUM(Imagen!V47:Z51*$BV$4:$BZ$8)/IF(SUM($BV$4:$BZ$8)=0,1,SUM($BV$4:$BZ$8))</f>
        <v>2131</v>
      </c>
      <c r="Y49" s="12" t="n">
        <f aca="false" t="array" ref="Y49:Y49">SUM(Imagen!W47:AA51*$BV$4:$BZ$8)/IF(SUM($BV$4:$BZ$8)=0,1,SUM($BV$4:$BZ$8))</f>
        <v>-7666</v>
      </c>
      <c r="Z49" s="12" t="n">
        <f aca="false" t="array" ref="Z49:Z49">SUM(Imagen!X47:AB51*$BV$4:$BZ$8)/IF(SUM($BV$4:$BZ$8)=0,1,SUM($BV$4:$BZ$8))</f>
        <v>-1066</v>
      </c>
      <c r="AA49" s="12" t="n">
        <f aca="false" t="array" ref="AA49:AA49">SUM(Imagen!Y47:AC51*$BV$4:$BZ$8)/IF(SUM($BV$4:$BZ$8)=0,1,SUM($BV$4:$BZ$8))</f>
        <v>-1092</v>
      </c>
      <c r="AB49" s="12" t="n">
        <f aca="false" t="array" ref="AB49:AB49">SUM(Imagen!Z47:AD51*$BV$4:$BZ$8)/IF(SUM($BV$4:$BZ$8)=0,1,SUM($BV$4:$BZ$8))</f>
        <v>-668</v>
      </c>
      <c r="AC49" s="12" t="n">
        <f aca="false" t="array" ref="AC49:AC49">SUM(Imagen!AA47:AE51*$BV$4:$BZ$8)/IF(SUM($BV$4:$BZ$8)=0,1,SUM($BV$4:$BZ$8))</f>
        <v>-219</v>
      </c>
      <c r="AD49" s="12" t="n">
        <f aca="false" t="array" ref="AD49:AD49">SUM(Imagen!AB47:AF51*$BV$4:$BZ$8)/IF(SUM($BV$4:$BZ$8)=0,1,SUM($BV$4:$BZ$8))</f>
        <v>-40</v>
      </c>
      <c r="AE49" s="12" t="n">
        <f aca="false" t="array" ref="AE49:AE49">SUM(Imagen!AC47:AG51*$BV$4:$BZ$8)/IF(SUM($BV$4:$BZ$8)=0,1,SUM($BV$4:$BZ$8))</f>
        <v>13</v>
      </c>
      <c r="AF49" s="12" t="n">
        <f aca="false" t="array" ref="AF49:AF49">SUM(Imagen!AD47:AH51*$BV$4:$BZ$8)/IF(SUM($BV$4:$BZ$8)=0,1,SUM($BV$4:$BZ$8))</f>
        <v>218</v>
      </c>
      <c r="AG49" s="12" t="n">
        <f aca="false" t="array" ref="AG49:AG49">SUM(Imagen!AE47:AI51*$BV$4:$BZ$8)/IF(SUM($BV$4:$BZ$8)=0,1,SUM($BV$4:$BZ$8))</f>
        <v>-144</v>
      </c>
      <c r="AH49" s="12" t="n">
        <f aca="false" t="array" ref="AH49:AH49">SUM(Imagen!AF47:AJ51*$BV$4:$BZ$8)/IF(SUM($BV$4:$BZ$8)=0,1,SUM($BV$4:$BZ$8))</f>
        <v>-585</v>
      </c>
      <c r="AI49" s="12" t="n">
        <f aca="false" t="array" ref="AI49:AI49">SUM(Imagen!AG47:AK51*$BV$4:$BZ$8)/IF(SUM($BV$4:$BZ$8)=0,1,SUM($BV$4:$BZ$8))</f>
        <v>-1086</v>
      </c>
      <c r="AJ49" s="12" t="n">
        <f aca="false" t="array" ref="AJ49:AJ49">SUM(Imagen!AH47:AL51*$BV$4:$BZ$8)/IF(SUM($BV$4:$BZ$8)=0,1,SUM($BV$4:$BZ$8))</f>
        <v>535</v>
      </c>
      <c r="AK49" s="12" t="n">
        <f aca="false" t="array" ref="AK49:AK49">SUM(Imagen!AI47:AM51*$BV$4:$BZ$8)/IF(SUM($BV$4:$BZ$8)=0,1,SUM($BV$4:$BZ$8))</f>
        <v>-46</v>
      </c>
      <c r="AL49" s="12" t="n">
        <f aca="false" t="array" ref="AL49:AL49">SUM(Imagen!AJ47:AN51*$BV$4:$BZ$8)/IF(SUM($BV$4:$BZ$8)=0,1,SUM($BV$4:$BZ$8))</f>
        <v>-325</v>
      </c>
      <c r="AM49" s="12" t="n">
        <f aca="false" t="array" ref="AM49:AM49">SUM(Imagen!AK47:AO51*$BV$4:$BZ$8)/IF(SUM($BV$4:$BZ$8)=0,1,SUM($BV$4:$BZ$8))</f>
        <v>-942</v>
      </c>
      <c r="AN49" s="12" t="n">
        <f aca="false" t="array" ref="AN49:AN49">SUM(Imagen!AL47:AP51*$BV$4:$BZ$8)/IF(SUM($BV$4:$BZ$8)=0,1,SUM($BV$4:$BZ$8))</f>
        <v>-1223</v>
      </c>
      <c r="AO49" s="12" t="n">
        <f aca="false" t="array" ref="AO49:AO49">SUM(Imagen!AM47:AQ51*$BV$4:$BZ$8)/IF(SUM($BV$4:$BZ$8)=0,1,SUM($BV$4:$BZ$8))</f>
        <v>-245</v>
      </c>
      <c r="AP49" s="12" t="n">
        <f aca="false" t="array" ref="AP49:AP49">SUM(Imagen!AN47:AR51*$BV$4:$BZ$8)/IF(SUM($BV$4:$BZ$8)=0,1,SUM($BV$4:$BZ$8))</f>
        <v>1820</v>
      </c>
      <c r="AQ49" s="12" t="n">
        <f aca="false" t="array" ref="AQ49:AQ49">SUM(Imagen!AO47:AS51*$BV$4:$BZ$8)/IF(SUM($BV$4:$BZ$8)=0,1,SUM($BV$4:$BZ$8))</f>
        <v>1571</v>
      </c>
      <c r="AR49" s="12" t="n">
        <f aca="false" t="array" ref="AR49:AR49">SUM(Imagen!AP47:AT51*$BV$4:$BZ$8)/IF(SUM($BV$4:$BZ$8)=0,1,SUM($BV$4:$BZ$8))</f>
        <v>1000</v>
      </c>
      <c r="AS49" s="12" t="n">
        <f aca="false" t="array" ref="AS49:AS49">SUM(Imagen!AQ47:AU51*$BV$4:$BZ$8)/IF(SUM($BV$4:$BZ$8)=0,1,SUM($BV$4:$BZ$8))</f>
        <v>268</v>
      </c>
      <c r="AT49" s="12" t="n">
        <f aca="false" t="array" ref="AT49:AT49">SUM(Imagen!AR47:AV51*$BV$4:$BZ$8)/IF(SUM($BV$4:$BZ$8)=0,1,SUM($BV$4:$BZ$8))</f>
        <v>-1373</v>
      </c>
      <c r="AU49" s="12" t="n">
        <f aca="false" t="array" ref="AU49:AU49">SUM(Imagen!AS47:AW51*$BV$4:$BZ$8)/IF(SUM($BV$4:$BZ$8)=0,1,SUM($BV$4:$BZ$8))</f>
        <v>-868</v>
      </c>
      <c r="AV49" s="12" t="n">
        <f aca="false" t="array" ref="AV49:AV49">SUM(Imagen!AT47:AX51*$BV$4:$BZ$8)/IF(SUM($BV$4:$BZ$8)=0,1,SUM($BV$4:$BZ$8))</f>
        <v>-114</v>
      </c>
      <c r="AW49" s="12" t="n">
        <f aca="false" t="array" ref="AW49:AW49">SUM(Imagen!AU47:AY51*$BV$4:$BZ$8)/IF(SUM($BV$4:$BZ$8)=0,1,SUM($BV$4:$BZ$8))</f>
        <v>432</v>
      </c>
      <c r="AX49" s="12" t="n">
        <f aca="false" t="array" ref="AX49:AX49">SUM(Imagen!AV47:AZ51*$BV$4:$BZ$8)/IF(SUM($BV$4:$BZ$8)=0,1,SUM($BV$4:$BZ$8))</f>
        <v>-27</v>
      </c>
      <c r="AY49" s="12" t="n">
        <f aca="false" t="array" ref="AY49:AY49">SUM(Imagen!AW47:BA51*$BV$4:$BZ$8)/IF(SUM($BV$4:$BZ$8)=0,1,SUM($BV$4:$BZ$8))</f>
        <v>835</v>
      </c>
      <c r="AZ49" s="12" t="n">
        <f aca="false" t="array" ref="AZ49:AZ49">SUM(Imagen!AX47:BB51*$BV$4:$BZ$8)/IF(SUM($BV$4:$BZ$8)=0,1,SUM($BV$4:$BZ$8))</f>
        <v>2043</v>
      </c>
      <c r="BA49" s="12" t="n">
        <f aca="false" t="array" ref="BA49:BA49">SUM(Imagen!AY47:BC51*$BV$4:$BZ$8)/IF(SUM($BV$4:$BZ$8)=0,1,SUM($BV$4:$BZ$8))</f>
        <v>826</v>
      </c>
      <c r="BB49" s="12" t="n">
        <f aca="false" t="array" ref="BB49:BB49">SUM(Imagen!AZ47:BD51*$BV$4:$BZ$8)/IF(SUM($BV$4:$BZ$8)=0,1,SUM($BV$4:$BZ$8))</f>
        <v>-6</v>
      </c>
      <c r="BC49" s="12" t="n">
        <f aca="false" t="array" ref="BC49:BC49">SUM(Imagen!BA47:BE51*$BV$4:$BZ$8)/IF(SUM($BV$4:$BZ$8)=0,1,SUM($BV$4:$BZ$8))</f>
        <v>867</v>
      </c>
      <c r="BD49" s="12" t="n">
        <f aca="false" t="array" ref="BD49:BD49">SUM(Imagen!BB47:BF51*$BV$4:$BZ$8)/IF(SUM($BV$4:$BZ$8)=0,1,SUM($BV$4:$BZ$8))</f>
        <v>434</v>
      </c>
      <c r="BE49" s="12" t="n">
        <f aca="false" t="array" ref="BE49:BE49">SUM(Imagen!BC47:BG51*$BV$4:$BZ$8)/IF(SUM($BV$4:$BZ$8)=0,1,SUM($BV$4:$BZ$8))</f>
        <v>-1899</v>
      </c>
      <c r="BF49" s="12" t="n">
        <f aca="false" t="array" ref="BF49:BF49">SUM(Imagen!BD47:BH51*$BV$4:$BZ$8)/IF(SUM($BV$4:$BZ$8)=0,1,SUM($BV$4:$BZ$8))</f>
        <v>-548</v>
      </c>
      <c r="BG49" s="12" t="n">
        <f aca="false" t="array" ref="BG49:BG49">SUM(Imagen!BE47:BI51*$BV$4:$BZ$8)/IF(SUM($BV$4:$BZ$8)=0,1,SUM($BV$4:$BZ$8))</f>
        <v>1250</v>
      </c>
      <c r="BH49" s="12" t="n">
        <f aca="false" t="array" ref="BH49:BH49">SUM(Imagen!BF47:BJ51*$BV$4:$BZ$8)/IF(SUM($BV$4:$BZ$8)=0,1,SUM($BV$4:$BZ$8))</f>
        <v>2726</v>
      </c>
      <c r="BI49" s="12" t="n">
        <f aca="false" t="array" ref="BI49:BI49">SUM(Imagen!BG47:BK51*$BV$4:$BZ$8)/IF(SUM($BV$4:$BZ$8)=0,1,SUM($BV$4:$BZ$8))</f>
        <v>910</v>
      </c>
      <c r="BJ49" s="12" t="n">
        <f aca="false" t="array" ref="BJ49:BJ49">SUM(Imagen!BH47:BL51*$BV$4:$BZ$8)/IF(SUM($BV$4:$BZ$8)=0,1,SUM($BV$4:$BZ$8))</f>
        <v>1673</v>
      </c>
      <c r="BK49" s="12" t="n">
        <f aca="false" t="array" ref="BK49:BK49">SUM(Imagen!BI47:BM51*$BV$4:$BZ$8)/IF(SUM($BV$4:$BZ$8)=0,1,SUM($BV$4:$BZ$8))</f>
        <v>2788</v>
      </c>
      <c r="BL49" s="12" t="n">
        <f aca="false" t="array" ref="BL49:BL49">SUM(Imagen!BJ47:BN51*$BV$4:$BZ$8)/IF(SUM($BV$4:$BZ$8)=0,1,SUM($BV$4:$BZ$8))</f>
        <v>-21</v>
      </c>
      <c r="BM49" s="12" t="n">
        <f aca="false" t="array" ref="BM49:BM49">SUM(Imagen!BK47:BO51*$BV$4:$BZ$8)/IF(SUM($BV$4:$BZ$8)=0,1,SUM($BV$4:$BZ$8))</f>
        <v>-5048</v>
      </c>
      <c r="BN49" s="12" t="n">
        <f aca="false" t="array" ref="BN49:BN49">SUM(Imagen!BL47:BP51*$BV$4:$BZ$8)/IF(SUM($BV$4:$BZ$8)=0,1,SUM($BV$4:$BZ$8))</f>
        <v>-5307</v>
      </c>
      <c r="BO49" s="12" t="n">
        <f aca="false" t="array" ref="BO49:BO49">SUM(Imagen!BM47:BQ51*$BV$4:$BZ$8)/IF(SUM($BV$4:$BZ$8)=0,1,SUM($BV$4:$BZ$8))</f>
        <v>-1833</v>
      </c>
      <c r="BP49" s="12" t="n">
        <f aca="false" t="array" ref="BP49:BP49">SUM(Imagen!BN47:BR51*$BV$4:$BZ$8)/IF(SUM($BV$4:$BZ$8)=0,1,SUM($BV$4:$BZ$8))</f>
        <v>-687</v>
      </c>
      <c r="BQ49" s="12" t="n">
        <f aca="false" t="array" ref="BQ49:BQ49">SUM(Imagen!BO47:BS51*$BV$4:$BZ$8)/IF(SUM($BV$4:$BZ$8)=0,1,SUM($BV$4:$BZ$8))</f>
        <v>-530</v>
      </c>
      <c r="BR49" s="13" t="n">
        <f aca="false" t="array" ref="BR49:BR49">SUM(Imagen!BP47:BT51*$BV$4:$BZ$8)/IF(SUM($BV$4:$BZ$8)=0,1,SUM($BV$4:$BZ$8))</f>
        <v>-197</v>
      </c>
      <c r="BS49" s="12"/>
      <c r="BT49" s="13"/>
    </row>
    <row r="50" customFormat="false" ht="2.85" hidden="false" customHeight="true" outlineLevel="0" collapsed="false">
      <c r="B50" s="11"/>
      <c r="C50" s="12"/>
      <c r="D50" s="11" t="n">
        <f aca="false" t="array" ref="D50:D50">SUM(Imagen!B48:F52*$BV$4:$BZ$8)/IF(SUM($BV$4:$BZ$8)=0,1,SUM($BV$4:$BZ$8))</f>
        <v>168</v>
      </c>
      <c r="E50" s="12" t="n">
        <f aca="false" t="array" ref="E50:E50">SUM(Imagen!C48:G52*$BV$4:$BZ$8)/IF(SUM($BV$4:$BZ$8)=0,1,SUM($BV$4:$BZ$8))</f>
        <v>307</v>
      </c>
      <c r="F50" s="12" t="n">
        <f aca="false" t="array" ref="F50:F50">SUM(Imagen!D48:H52*$BV$4:$BZ$8)/IF(SUM($BV$4:$BZ$8)=0,1,SUM($BV$4:$BZ$8))</f>
        <v>443</v>
      </c>
      <c r="G50" s="12" t="n">
        <f aca="false" t="array" ref="G50:G50">SUM(Imagen!E48:I52*$BV$4:$BZ$8)/IF(SUM($BV$4:$BZ$8)=0,1,SUM($BV$4:$BZ$8))</f>
        <v>354</v>
      </c>
      <c r="H50" s="12" t="n">
        <f aca="false" t="array" ref="H50:H50">SUM(Imagen!F48:J52*$BV$4:$BZ$8)/IF(SUM($BV$4:$BZ$8)=0,1,SUM($BV$4:$BZ$8))</f>
        <v>-464</v>
      </c>
      <c r="I50" s="12" t="n">
        <f aca="false" t="array" ref="I50:I50">SUM(Imagen!G48:K52*$BV$4:$BZ$8)/IF(SUM($BV$4:$BZ$8)=0,1,SUM($BV$4:$BZ$8))</f>
        <v>-2512</v>
      </c>
      <c r="J50" s="12" t="n">
        <f aca="false" t="array" ref="J50:J50">SUM(Imagen!H48:L52*$BV$4:$BZ$8)/IF(SUM($BV$4:$BZ$8)=0,1,SUM($BV$4:$BZ$8))</f>
        <v>-2125</v>
      </c>
      <c r="K50" s="12" t="n">
        <f aca="false" t="array" ref="K50:K50">SUM(Imagen!I48:M52*$BV$4:$BZ$8)/IF(SUM($BV$4:$BZ$8)=0,1,SUM($BV$4:$BZ$8))</f>
        <v>558</v>
      </c>
      <c r="L50" s="12" t="n">
        <f aca="false" t="array" ref="L50:L50">SUM(Imagen!J48:N52*$BV$4:$BZ$8)/IF(SUM($BV$4:$BZ$8)=0,1,SUM($BV$4:$BZ$8))</f>
        <v>8916</v>
      </c>
      <c r="M50" s="12" t="n">
        <f aca="false" t="array" ref="M50:M50">SUM(Imagen!K48:O52*$BV$4:$BZ$8)/IF(SUM($BV$4:$BZ$8)=0,1,SUM($BV$4:$BZ$8))</f>
        <v>-5831</v>
      </c>
      <c r="N50" s="12" t="n">
        <f aca="false" t="array" ref="N50:N50">SUM(Imagen!L48:P52*$BV$4:$BZ$8)/IF(SUM($BV$4:$BZ$8)=0,1,SUM($BV$4:$BZ$8))</f>
        <v>-11122</v>
      </c>
      <c r="O50" s="12" t="n">
        <f aca="false" t="array" ref="O50:O50">SUM(Imagen!M48:Q52*$BV$4:$BZ$8)/IF(SUM($BV$4:$BZ$8)=0,1,SUM($BV$4:$BZ$8))</f>
        <v>-5479</v>
      </c>
      <c r="P50" s="12" t="n">
        <f aca="false" t="array" ref="P50:P50">SUM(Imagen!N48:R52*$BV$4:$BZ$8)/IF(SUM($BV$4:$BZ$8)=0,1,SUM($BV$4:$BZ$8))</f>
        <v>6331</v>
      </c>
      <c r="Q50" s="12" t="n">
        <f aca="false" t="array" ref="Q50:Q50">SUM(Imagen!O48:S52*$BV$4:$BZ$8)/IF(SUM($BV$4:$BZ$8)=0,1,SUM($BV$4:$BZ$8))</f>
        <v>11112</v>
      </c>
      <c r="R50" s="12" t="n">
        <f aca="false" t="array" ref="R50:R50">SUM(Imagen!P48:T52*$BV$4:$BZ$8)/IF(SUM($BV$4:$BZ$8)=0,1,SUM($BV$4:$BZ$8))</f>
        <v>6901</v>
      </c>
      <c r="S50" s="12" t="n">
        <f aca="false" t="array" ref="S50:S50">SUM(Imagen!Q48:U52*$BV$4:$BZ$8)/IF(SUM($BV$4:$BZ$8)=0,1,SUM($BV$4:$BZ$8))</f>
        <v>7959</v>
      </c>
      <c r="T50" s="12" t="n">
        <f aca="false" t="array" ref="T50:T50">SUM(Imagen!R48:V52*$BV$4:$BZ$8)/IF(SUM($BV$4:$BZ$8)=0,1,SUM($BV$4:$BZ$8))</f>
        <v>6907</v>
      </c>
      <c r="U50" s="12" t="n">
        <f aca="false" t="array" ref="U50:U50">SUM(Imagen!S48:W52*$BV$4:$BZ$8)/IF(SUM($BV$4:$BZ$8)=0,1,SUM($BV$4:$BZ$8))</f>
        <v>1678</v>
      </c>
      <c r="V50" s="12" t="n">
        <f aca="false" t="array" ref="V50:V50">SUM(Imagen!T48:X52*$BV$4:$BZ$8)/IF(SUM($BV$4:$BZ$8)=0,1,SUM($BV$4:$BZ$8))</f>
        <v>-2618</v>
      </c>
      <c r="W50" s="12" t="n">
        <f aca="false" t="array" ref="W50:W50">SUM(Imagen!U48:Y52*$BV$4:$BZ$8)/IF(SUM($BV$4:$BZ$8)=0,1,SUM($BV$4:$BZ$8))</f>
        <v>6142</v>
      </c>
      <c r="X50" s="12" t="n">
        <f aca="false" t="array" ref="X50:X50">SUM(Imagen!V48:Z52*$BV$4:$BZ$8)/IF(SUM($BV$4:$BZ$8)=0,1,SUM($BV$4:$BZ$8))</f>
        <v>3563</v>
      </c>
      <c r="Y50" s="12" t="n">
        <f aca="false" t="array" ref="Y50:Y50">SUM(Imagen!W48:AA52*$BV$4:$BZ$8)/IF(SUM($BV$4:$BZ$8)=0,1,SUM($BV$4:$BZ$8))</f>
        <v>-2338</v>
      </c>
      <c r="Z50" s="12" t="n">
        <f aca="false" t="array" ref="Z50:Z50">SUM(Imagen!X48:AB52*$BV$4:$BZ$8)/IF(SUM($BV$4:$BZ$8)=0,1,SUM($BV$4:$BZ$8))</f>
        <v>-6811</v>
      </c>
      <c r="AA50" s="12" t="n">
        <f aca="false" t="array" ref="AA50:AA50">SUM(Imagen!Y48:AC52*$BV$4:$BZ$8)/IF(SUM($BV$4:$BZ$8)=0,1,SUM($BV$4:$BZ$8))</f>
        <v>-3203</v>
      </c>
      <c r="AB50" s="12" t="n">
        <f aca="false" t="array" ref="AB50:AB50">SUM(Imagen!Z48:AD52*$BV$4:$BZ$8)/IF(SUM($BV$4:$BZ$8)=0,1,SUM($BV$4:$BZ$8))</f>
        <v>-2581</v>
      </c>
      <c r="AC50" s="12" t="n">
        <f aca="false" t="array" ref="AC50:AC50">SUM(Imagen!AA48:AE52*$BV$4:$BZ$8)/IF(SUM($BV$4:$BZ$8)=0,1,SUM($BV$4:$BZ$8))</f>
        <v>-541</v>
      </c>
      <c r="AD50" s="12" t="n">
        <f aca="false" t="array" ref="AD50:AD50">SUM(Imagen!AB48:AF52*$BV$4:$BZ$8)/IF(SUM($BV$4:$BZ$8)=0,1,SUM($BV$4:$BZ$8))</f>
        <v>-474</v>
      </c>
      <c r="AE50" s="12" t="n">
        <f aca="false" t="array" ref="AE50:AE50">SUM(Imagen!AC48:AG52*$BV$4:$BZ$8)/IF(SUM($BV$4:$BZ$8)=0,1,SUM($BV$4:$BZ$8))</f>
        <v>-220</v>
      </c>
      <c r="AF50" s="12" t="n">
        <f aca="false" t="array" ref="AF50:AF50">SUM(Imagen!AD48:AH52*$BV$4:$BZ$8)/IF(SUM($BV$4:$BZ$8)=0,1,SUM($BV$4:$BZ$8))</f>
        <v>1047</v>
      </c>
      <c r="AG50" s="12" t="n">
        <f aca="false" t="array" ref="AG50:AG50">SUM(Imagen!AE48:AI52*$BV$4:$BZ$8)/IF(SUM($BV$4:$BZ$8)=0,1,SUM($BV$4:$BZ$8))</f>
        <v>741</v>
      </c>
      <c r="AH50" s="12" t="n">
        <f aca="false" t="array" ref="AH50:AH50">SUM(Imagen!AF48:AJ52*$BV$4:$BZ$8)/IF(SUM($BV$4:$BZ$8)=0,1,SUM($BV$4:$BZ$8))</f>
        <v>-94</v>
      </c>
      <c r="AI50" s="12" t="n">
        <f aca="false" t="array" ref="AI50:AI50">SUM(Imagen!AG48:AK52*$BV$4:$BZ$8)/IF(SUM($BV$4:$BZ$8)=0,1,SUM($BV$4:$BZ$8))</f>
        <v>-219</v>
      </c>
      <c r="AJ50" s="12" t="n">
        <f aca="false" t="array" ref="AJ50:AJ50">SUM(Imagen!AH48:AL52*$BV$4:$BZ$8)/IF(SUM($BV$4:$BZ$8)=0,1,SUM($BV$4:$BZ$8))</f>
        <v>280</v>
      </c>
      <c r="AK50" s="12" t="n">
        <f aca="false" t="array" ref="AK50:AK50">SUM(Imagen!AI48:AM52*$BV$4:$BZ$8)/IF(SUM($BV$4:$BZ$8)=0,1,SUM($BV$4:$BZ$8))</f>
        <v>-317</v>
      </c>
      <c r="AL50" s="12" t="n">
        <f aca="false" t="array" ref="AL50:AL50">SUM(Imagen!AJ48:AN52*$BV$4:$BZ$8)/IF(SUM($BV$4:$BZ$8)=0,1,SUM($BV$4:$BZ$8))</f>
        <v>-264</v>
      </c>
      <c r="AM50" s="12" t="n">
        <f aca="false" t="array" ref="AM50:AM50">SUM(Imagen!AK48:AO52*$BV$4:$BZ$8)/IF(SUM($BV$4:$BZ$8)=0,1,SUM($BV$4:$BZ$8))</f>
        <v>1236</v>
      </c>
      <c r="AN50" s="12" t="n">
        <f aca="false" t="array" ref="AN50:AN50">SUM(Imagen!AL48:AP52*$BV$4:$BZ$8)/IF(SUM($BV$4:$BZ$8)=0,1,SUM($BV$4:$BZ$8))</f>
        <v>-241</v>
      </c>
      <c r="AO50" s="12" t="n">
        <f aca="false" t="array" ref="AO50:AO50">SUM(Imagen!AM48:AQ52*$BV$4:$BZ$8)/IF(SUM($BV$4:$BZ$8)=0,1,SUM($BV$4:$BZ$8))</f>
        <v>-1106</v>
      </c>
      <c r="AP50" s="12" t="n">
        <f aca="false" t="array" ref="AP50:AP50">SUM(Imagen!AN48:AR52*$BV$4:$BZ$8)/IF(SUM($BV$4:$BZ$8)=0,1,SUM($BV$4:$BZ$8))</f>
        <v>412</v>
      </c>
      <c r="AQ50" s="12" t="n">
        <f aca="false" t="array" ref="AQ50:AQ50">SUM(Imagen!AO48:AS52*$BV$4:$BZ$8)/IF(SUM($BV$4:$BZ$8)=0,1,SUM($BV$4:$BZ$8))</f>
        <v>41</v>
      </c>
      <c r="AR50" s="12" t="n">
        <f aca="false" t="array" ref="AR50:AR50">SUM(Imagen!AP48:AT52*$BV$4:$BZ$8)/IF(SUM($BV$4:$BZ$8)=0,1,SUM($BV$4:$BZ$8))</f>
        <v>1474</v>
      </c>
      <c r="AS50" s="12" t="n">
        <f aca="false" t="array" ref="AS50:AS50">SUM(Imagen!AQ48:AU52*$BV$4:$BZ$8)/IF(SUM($BV$4:$BZ$8)=0,1,SUM($BV$4:$BZ$8))</f>
        <v>-667</v>
      </c>
      <c r="AT50" s="12" t="n">
        <f aca="false" t="array" ref="AT50:AT50">SUM(Imagen!AR48:AV52*$BV$4:$BZ$8)/IF(SUM($BV$4:$BZ$8)=0,1,SUM($BV$4:$BZ$8))</f>
        <v>-672</v>
      </c>
      <c r="AU50" s="12" t="n">
        <f aca="false" t="array" ref="AU50:AU50">SUM(Imagen!AS48:AW52*$BV$4:$BZ$8)/IF(SUM($BV$4:$BZ$8)=0,1,SUM($BV$4:$BZ$8))</f>
        <v>-1269</v>
      </c>
      <c r="AV50" s="12" t="n">
        <f aca="false" t="array" ref="AV50:AV50">SUM(Imagen!AT48:AX52*$BV$4:$BZ$8)/IF(SUM($BV$4:$BZ$8)=0,1,SUM($BV$4:$BZ$8))</f>
        <v>-932</v>
      </c>
      <c r="AW50" s="12" t="n">
        <f aca="false" t="array" ref="AW50:AW50">SUM(Imagen!AU48:AY52*$BV$4:$BZ$8)/IF(SUM($BV$4:$BZ$8)=0,1,SUM($BV$4:$BZ$8))</f>
        <v>407</v>
      </c>
      <c r="AX50" s="12" t="n">
        <f aca="false" t="array" ref="AX50:AX50">SUM(Imagen!AV48:AZ52*$BV$4:$BZ$8)/IF(SUM($BV$4:$BZ$8)=0,1,SUM($BV$4:$BZ$8))</f>
        <v>311</v>
      </c>
      <c r="AY50" s="12" t="n">
        <f aca="false" t="array" ref="AY50:AY50">SUM(Imagen!AW48:BA52*$BV$4:$BZ$8)/IF(SUM($BV$4:$BZ$8)=0,1,SUM($BV$4:$BZ$8))</f>
        <v>1084</v>
      </c>
      <c r="AZ50" s="12" t="n">
        <f aca="false" t="array" ref="AZ50:AZ50">SUM(Imagen!AX48:BB52*$BV$4:$BZ$8)/IF(SUM($BV$4:$BZ$8)=0,1,SUM($BV$4:$BZ$8))</f>
        <v>1286</v>
      </c>
      <c r="BA50" s="12" t="n">
        <f aca="false" t="array" ref="BA50:BA50">SUM(Imagen!AY48:BC52*$BV$4:$BZ$8)/IF(SUM($BV$4:$BZ$8)=0,1,SUM($BV$4:$BZ$8))</f>
        <v>59</v>
      </c>
      <c r="BB50" s="12" t="n">
        <f aca="false" t="array" ref="BB50:BB50">SUM(Imagen!AZ48:BD52*$BV$4:$BZ$8)/IF(SUM($BV$4:$BZ$8)=0,1,SUM($BV$4:$BZ$8))</f>
        <v>-778</v>
      </c>
      <c r="BC50" s="12" t="n">
        <f aca="false" t="array" ref="BC50:BC50">SUM(Imagen!BA48:BE52*$BV$4:$BZ$8)/IF(SUM($BV$4:$BZ$8)=0,1,SUM($BV$4:$BZ$8))</f>
        <v>-711</v>
      </c>
      <c r="BD50" s="12" t="n">
        <f aca="false" t="array" ref="BD50:BD50">SUM(Imagen!BB48:BF52*$BV$4:$BZ$8)/IF(SUM($BV$4:$BZ$8)=0,1,SUM($BV$4:$BZ$8))</f>
        <v>-338</v>
      </c>
      <c r="BE50" s="12" t="n">
        <f aca="false" t="array" ref="BE50:BE50">SUM(Imagen!BC48:BG52*$BV$4:$BZ$8)/IF(SUM($BV$4:$BZ$8)=0,1,SUM($BV$4:$BZ$8))</f>
        <v>-615</v>
      </c>
      <c r="BF50" s="12" t="n">
        <f aca="false" t="array" ref="BF50:BF50">SUM(Imagen!BD48:BH52*$BV$4:$BZ$8)/IF(SUM($BV$4:$BZ$8)=0,1,SUM($BV$4:$BZ$8))</f>
        <v>1826</v>
      </c>
      <c r="BG50" s="12" t="n">
        <f aca="false" t="array" ref="BG50:BG50">SUM(Imagen!BE48:BI52*$BV$4:$BZ$8)/IF(SUM($BV$4:$BZ$8)=0,1,SUM($BV$4:$BZ$8))</f>
        <v>1601</v>
      </c>
      <c r="BH50" s="12" t="n">
        <f aca="false" t="array" ref="BH50:BH50">SUM(Imagen!BF48:BJ52*$BV$4:$BZ$8)/IF(SUM($BV$4:$BZ$8)=0,1,SUM($BV$4:$BZ$8))</f>
        <v>-64</v>
      </c>
      <c r="BI50" s="12" t="n">
        <f aca="false" t="array" ref="BI50:BI50">SUM(Imagen!BG48:BK52*$BV$4:$BZ$8)/IF(SUM($BV$4:$BZ$8)=0,1,SUM($BV$4:$BZ$8))</f>
        <v>1440</v>
      </c>
      <c r="BJ50" s="12" t="n">
        <f aca="false" t="array" ref="BJ50:BJ50">SUM(Imagen!BH48:BL52*$BV$4:$BZ$8)/IF(SUM($BV$4:$BZ$8)=0,1,SUM($BV$4:$BZ$8))</f>
        <v>1526</v>
      </c>
      <c r="BK50" s="12" t="n">
        <f aca="false" t="array" ref="BK50:BK50">SUM(Imagen!BI48:BM52*$BV$4:$BZ$8)/IF(SUM($BV$4:$BZ$8)=0,1,SUM($BV$4:$BZ$8))</f>
        <v>3338</v>
      </c>
      <c r="BL50" s="12" t="n">
        <f aca="false" t="array" ref="BL50:BL50">SUM(Imagen!BJ48:BN52*$BV$4:$BZ$8)/IF(SUM($BV$4:$BZ$8)=0,1,SUM($BV$4:$BZ$8))</f>
        <v>7712</v>
      </c>
      <c r="BM50" s="12" t="n">
        <f aca="false" t="array" ref="BM50:BM50">SUM(Imagen!BK48:BO52*$BV$4:$BZ$8)/IF(SUM($BV$4:$BZ$8)=0,1,SUM($BV$4:$BZ$8))</f>
        <v>941</v>
      </c>
      <c r="BN50" s="12" t="n">
        <f aca="false" t="array" ref="BN50:BN50">SUM(Imagen!BL48:BP52*$BV$4:$BZ$8)/IF(SUM($BV$4:$BZ$8)=0,1,SUM($BV$4:$BZ$8))</f>
        <v>-4886</v>
      </c>
      <c r="BO50" s="12" t="n">
        <f aca="false" t="array" ref="BO50:BO50">SUM(Imagen!BM48:BQ52*$BV$4:$BZ$8)/IF(SUM($BV$4:$BZ$8)=0,1,SUM($BV$4:$BZ$8))</f>
        <v>-1622</v>
      </c>
      <c r="BP50" s="12" t="n">
        <f aca="false" t="array" ref="BP50:BP50">SUM(Imagen!BN48:BR52*$BV$4:$BZ$8)/IF(SUM($BV$4:$BZ$8)=0,1,SUM($BV$4:$BZ$8))</f>
        <v>-653</v>
      </c>
      <c r="BQ50" s="12" t="n">
        <f aca="false" t="array" ref="BQ50:BQ50">SUM(Imagen!BO48:BS52*$BV$4:$BZ$8)/IF(SUM($BV$4:$BZ$8)=0,1,SUM($BV$4:$BZ$8))</f>
        <v>289</v>
      </c>
      <c r="BR50" s="13" t="n">
        <f aca="false" t="array" ref="BR50:BR50">SUM(Imagen!BP48:BT52*$BV$4:$BZ$8)/IF(SUM($BV$4:$BZ$8)=0,1,SUM($BV$4:$BZ$8))</f>
        <v>363</v>
      </c>
      <c r="BS50" s="12"/>
      <c r="BT50" s="13"/>
    </row>
    <row r="51" customFormat="false" ht="2.85" hidden="false" customHeight="true" outlineLevel="0" collapsed="false">
      <c r="B51" s="11"/>
      <c r="C51" s="12"/>
      <c r="D51" s="11" t="n">
        <f aca="false" t="array" ref="D51:D51">SUM(Imagen!B49:F53*$BV$4:$BZ$8)/IF(SUM($BV$4:$BZ$8)=0,1,SUM($BV$4:$BZ$8))</f>
        <v>467</v>
      </c>
      <c r="E51" s="12" t="n">
        <f aca="false" t="array" ref="E51:E51">SUM(Imagen!C49:G53*$BV$4:$BZ$8)/IF(SUM($BV$4:$BZ$8)=0,1,SUM($BV$4:$BZ$8))</f>
        <v>265</v>
      </c>
      <c r="F51" s="12" t="n">
        <f aca="false" t="array" ref="F51:F51">SUM(Imagen!D49:H53*$BV$4:$BZ$8)/IF(SUM($BV$4:$BZ$8)=0,1,SUM($BV$4:$BZ$8))</f>
        <v>102</v>
      </c>
      <c r="G51" s="12" t="n">
        <f aca="false" t="array" ref="G51:G51">SUM(Imagen!E49:I53*$BV$4:$BZ$8)/IF(SUM($BV$4:$BZ$8)=0,1,SUM($BV$4:$BZ$8))</f>
        <v>130</v>
      </c>
      <c r="H51" s="12" t="n">
        <f aca="false" t="array" ref="H51:H51">SUM(Imagen!F49:J53*$BV$4:$BZ$8)/IF(SUM($BV$4:$BZ$8)=0,1,SUM($BV$4:$BZ$8))</f>
        <v>-1017</v>
      </c>
      <c r="I51" s="12" t="n">
        <f aca="false" t="array" ref="I51:I51">SUM(Imagen!G49:K53*$BV$4:$BZ$8)/IF(SUM($BV$4:$BZ$8)=0,1,SUM($BV$4:$BZ$8))</f>
        <v>-2758</v>
      </c>
      <c r="J51" s="12" t="n">
        <f aca="false" t="array" ref="J51:J51">SUM(Imagen!H49:L53*$BV$4:$BZ$8)/IF(SUM($BV$4:$BZ$8)=0,1,SUM($BV$4:$BZ$8))</f>
        <v>-2639</v>
      </c>
      <c r="K51" s="12" t="n">
        <f aca="false" t="array" ref="K51:K51">SUM(Imagen!I49:M53*$BV$4:$BZ$8)/IF(SUM($BV$4:$BZ$8)=0,1,SUM($BV$4:$BZ$8))</f>
        <v>3498</v>
      </c>
      <c r="L51" s="12" t="n">
        <f aca="false" t="array" ref="L51:L51">SUM(Imagen!J49:N53*$BV$4:$BZ$8)/IF(SUM($BV$4:$BZ$8)=0,1,SUM($BV$4:$BZ$8))</f>
        <v>6493</v>
      </c>
      <c r="M51" s="12" t="n">
        <f aca="false" t="array" ref="M51:M51">SUM(Imagen!K49:O53*$BV$4:$BZ$8)/IF(SUM($BV$4:$BZ$8)=0,1,SUM($BV$4:$BZ$8))</f>
        <v>4991</v>
      </c>
      <c r="N51" s="12" t="n">
        <f aca="false" t="array" ref="N51:N51">SUM(Imagen!L49:P53*$BV$4:$BZ$8)/IF(SUM($BV$4:$BZ$8)=0,1,SUM($BV$4:$BZ$8))</f>
        <v>-10361</v>
      </c>
      <c r="O51" s="12" t="n">
        <f aca="false" t="array" ref="O51:O51">SUM(Imagen!M49:Q53*$BV$4:$BZ$8)/IF(SUM($BV$4:$BZ$8)=0,1,SUM($BV$4:$BZ$8))</f>
        <v>-12878</v>
      </c>
      <c r="P51" s="12" t="n">
        <f aca="false" t="array" ref="P51:P51">SUM(Imagen!N49:R53*$BV$4:$BZ$8)/IF(SUM($BV$4:$BZ$8)=0,1,SUM($BV$4:$BZ$8))</f>
        <v>-9886</v>
      </c>
      <c r="Q51" s="12" t="n">
        <f aca="false" t="array" ref="Q51:Q51">SUM(Imagen!O49:S53*$BV$4:$BZ$8)/IF(SUM($BV$4:$BZ$8)=0,1,SUM($BV$4:$BZ$8))</f>
        <v>-4032</v>
      </c>
      <c r="R51" s="12" t="n">
        <f aca="false" t="array" ref="R51:R51">SUM(Imagen!P49:T53*$BV$4:$BZ$8)/IF(SUM($BV$4:$BZ$8)=0,1,SUM($BV$4:$BZ$8))</f>
        <v>2748</v>
      </c>
      <c r="S51" s="12" t="n">
        <f aca="false" t="array" ref="S51:S51">SUM(Imagen!Q49:U53*$BV$4:$BZ$8)/IF(SUM($BV$4:$BZ$8)=0,1,SUM($BV$4:$BZ$8))</f>
        <v>1313</v>
      </c>
      <c r="T51" s="12" t="n">
        <f aca="false" t="array" ref="T51:T51">SUM(Imagen!R49:V53*$BV$4:$BZ$8)/IF(SUM($BV$4:$BZ$8)=0,1,SUM($BV$4:$BZ$8))</f>
        <v>3668</v>
      </c>
      <c r="U51" s="12" t="n">
        <f aca="false" t="array" ref="U51:U51">SUM(Imagen!S49:W53*$BV$4:$BZ$8)/IF(SUM($BV$4:$BZ$8)=0,1,SUM($BV$4:$BZ$8))</f>
        <v>6269</v>
      </c>
      <c r="V51" s="12" t="n">
        <f aca="false" t="array" ref="V51:V51">SUM(Imagen!T49:X53*$BV$4:$BZ$8)/IF(SUM($BV$4:$BZ$8)=0,1,SUM($BV$4:$BZ$8))</f>
        <v>6232</v>
      </c>
      <c r="W51" s="12" t="n">
        <f aca="false" t="array" ref="W51:W51">SUM(Imagen!U49:Y53*$BV$4:$BZ$8)/IF(SUM($BV$4:$BZ$8)=0,1,SUM($BV$4:$BZ$8))</f>
        <v>-1174</v>
      </c>
      <c r="X51" s="12" t="n">
        <f aca="false" t="array" ref="X51:X51">SUM(Imagen!V49:Z53*$BV$4:$BZ$8)/IF(SUM($BV$4:$BZ$8)=0,1,SUM($BV$4:$BZ$8))</f>
        <v>5333</v>
      </c>
      <c r="Y51" s="12" t="n">
        <f aca="false" t="array" ref="Y51:Y51">SUM(Imagen!W49:AA53*$BV$4:$BZ$8)/IF(SUM($BV$4:$BZ$8)=0,1,SUM($BV$4:$BZ$8))</f>
        <v>2986</v>
      </c>
      <c r="Z51" s="12" t="n">
        <f aca="false" t="array" ref="Z51:Z51">SUM(Imagen!X49:AB53*$BV$4:$BZ$8)/IF(SUM($BV$4:$BZ$8)=0,1,SUM($BV$4:$BZ$8))</f>
        <v>-4450</v>
      </c>
      <c r="AA51" s="12" t="n">
        <f aca="false" t="array" ref="AA51:AA51">SUM(Imagen!Y49:AC53*$BV$4:$BZ$8)/IF(SUM($BV$4:$BZ$8)=0,1,SUM($BV$4:$BZ$8))</f>
        <v>-3584</v>
      </c>
      <c r="AB51" s="12" t="n">
        <f aca="false" t="array" ref="AB51:AB51">SUM(Imagen!Z49:AD53*$BV$4:$BZ$8)/IF(SUM($BV$4:$BZ$8)=0,1,SUM($BV$4:$BZ$8))</f>
        <v>-5653</v>
      </c>
      <c r="AC51" s="12" t="n">
        <f aca="false" t="array" ref="AC51:AC51">SUM(Imagen!AA49:AE53*$BV$4:$BZ$8)/IF(SUM($BV$4:$BZ$8)=0,1,SUM($BV$4:$BZ$8))</f>
        <v>-3519</v>
      </c>
      <c r="AD51" s="12" t="n">
        <f aca="false" t="array" ref="AD51:AD51">SUM(Imagen!AB49:AF53*$BV$4:$BZ$8)/IF(SUM($BV$4:$BZ$8)=0,1,SUM($BV$4:$BZ$8))</f>
        <v>-1897</v>
      </c>
      <c r="AE51" s="12" t="n">
        <f aca="false" t="array" ref="AE51:AE51">SUM(Imagen!AC49:AG53*$BV$4:$BZ$8)/IF(SUM($BV$4:$BZ$8)=0,1,SUM($BV$4:$BZ$8))</f>
        <v>-720</v>
      </c>
      <c r="AF51" s="12" t="n">
        <f aca="false" t="array" ref="AF51:AF51">SUM(Imagen!AD49:AH53*$BV$4:$BZ$8)/IF(SUM($BV$4:$BZ$8)=0,1,SUM($BV$4:$BZ$8))</f>
        <v>173</v>
      </c>
      <c r="AG51" s="12" t="n">
        <f aca="false" t="array" ref="AG51:AG51">SUM(Imagen!AE49:AI53*$BV$4:$BZ$8)/IF(SUM($BV$4:$BZ$8)=0,1,SUM($BV$4:$BZ$8))</f>
        <v>731</v>
      </c>
      <c r="AH51" s="12" t="n">
        <f aca="false" t="array" ref="AH51:AH51">SUM(Imagen!AF49:AJ53*$BV$4:$BZ$8)/IF(SUM($BV$4:$BZ$8)=0,1,SUM($BV$4:$BZ$8))</f>
        <v>1447</v>
      </c>
      <c r="AI51" s="12" t="n">
        <f aca="false" t="array" ref="AI51:AI51">SUM(Imagen!AG49:AK53*$BV$4:$BZ$8)/IF(SUM($BV$4:$BZ$8)=0,1,SUM($BV$4:$BZ$8))</f>
        <v>-232</v>
      </c>
      <c r="AJ51" s="12" t="n">
        <f aca="false" t="array" ref="AJ51:AJ51">SUM(Imagen!AH49:AL53*$BV$4:$BZ$8)/IF(SUM($BV$4:$BZ$8)=0,1,SUM($BV$4:$BZ$8))</f>
        <v>-303</v>
      </c>
      <c r="AK51" s="12" t="n">
        <f aca="false" t="array" ref="AK51:AK51">SUM(Imagen!AI49:AM53*$BV$4:$BZ$8)/IF(SUM($BV$4:$BZ$8)=0,1,SUM($BV$4:$BZ$8))</f>
        <v>-825</v>
      </c>
      <c r="AL51" s="12" t="n">
        <f aca="false" t="array" ref="AL51:AL51">SUM(Imagen!AJ49:AN53*$BV$4:$BZ$8)/IF(SUM($BV$4:$BZ$8)=0,1,SUM($BV$4:$BZ$8))</f>
        <v>-632</v>
      </c>
      <c r="AM51" s="12" t="n">
        <f aca="false" t="array" ref="AM51:AM51">SUM(Imagen!AK49:AO53*$BV$4:$BZ$8)/IF(SUM($BV$4:$BZ$8)=0,1,SUM($BV$4:$BZ$8))</f>
        <v>76</v>
      </c>
      <c r="AN51" s="12" t="n">
        <f aca="false" t="array" ref="AN51:AN51">SUM(Imagen!AL49:AP53*$BV$4:$BZ$8)/IF(SUM($BV$4:$BZ$8)=0,1,SUM($BV$4:$BZ$8))</f>
        <v>-418</v>
      </c>
      <c r="AO51" s="12" t="n">
        <f aca="false" t="array" ref="AO51:AO51">SUM(Imagen!AM49:AQ53*$BV$4:$BZ$8)/IF(SUM($BV$4:$BZ$8)=0,1,SUM($BV$4:$BZ$8))</f>
        <v>-42</v>
      </c>
      <c r="AP51" s="12" t="n">
        <f aca="false" t="array" ref="AP51:AP51">SUM(Imagen!AN49:AR53*$BV$4:$BZ$8)/IF(SUM($BV$4:$BZ$8)=0,1,SUM($BV$4:$BZ$8))</f>
        <v>-939</v>
      </c>
      <c r="AQ51" s="12" t="n">
        <f aca="false" t="array" ref="AQ51:AQ51">SUM(Imagen!AO49:AS53*$BV$4:$BZ$8)/IF(SUM($BV$4:$BZ$8)=0,1,SUM($BV$4:$BZ$8))</f>
        <v>-1050</v>
      </c>
      <c r="AR51" s="12" t="n">
        <f aca="false" t="array" ref="AR51:AR51">SUM(Imagen!AP49:AT53*$BV$4:$BZ$8)/IF(SUM($BV$4:$BZ$8)=0,1,SUM($BV$4:$BZ$8))</f>
        <v>402</v>
      </c>
      <c r="AS51" s="12" t="n">
        <f aca="false" t="array" ref="AS51:AS51">SUM(Imagen!AQ49:AU53*$BV$4:$BZ$8)/IF(SUM($BV$4:$BZ$8)=0,1,SUM($BV$4:$BZ$8))</f>
        <v>507</v>
      </c>
      <c r="AT51" s="12" t="n">
        <f aca="false" t="array" ref="AT51:AT51">SUM(Imagen!AR49:AV53*$BV$4:$BZ$8)/IF(SUM($BV$4:$BZ$8)=0,1,SUM($BV$4:$BZ$8))</f>
        <v>1010</v>
      </c>
      <c r="AU51" s="12" t="n">
        <f aca="false" t="array" ref="AU51:AU51">SUM(Imagen!AS49:AW53*$BV$4:$BZ$8)/IF(SUM($BV$4:$BZ$8)=0,1,SUM($BV$4:$BZ$8))</f>
        <v>-28</v>
      </c>
      <c r="AV51" s="12" t="n">
        <f aca="false" t="array" ref="AV51:AV51">SUM(Imagen!AT49:AX53*$BV$4:$BZ$8)/IF(SUM($BV$4:$BZ$8)=0,1,SUM($BV$4:$BZ$8))</f>
        <v>-1043</v>
      </c>
      <c r="AW51" s="12" t="n">
        <f aca="false" t="array" ref="AW51:AW51">SUM(Imagen!AU49:AY53*$BV$4:$BZ$8)/IF(SUM($BV$4:$BZ$8)=0,1,SUM($BV$4:$BZ$8))</f>
        <v>836</v>
      </c>
      <c r="AX51" s="12" t="n">
        <f aca="false" t="array" ref="AX51:AX51">SUM(Imagen!AV49:AZ53*$BV$4:$BZ$8)/IF(SUM($BV$4:$BZ$8)=0,1,SUM($BV$4:$BZ$8))</f>
        <v>935</v>
      </c>
      <c r="AY51" s="12" t="n">
        <f aca="false" t="array" ref="AY51:AY51">SUM(Imagen!AW49:BA53*$BV$4:$BZ$8)/IF(SUM($BV$4:$BZ$8)=0,1,SUM($BV$4:$BZ$8))</f>
        <v>1027</v>
      </c>
      <c r="AZ51" s="12" t="n">
        <f aca="false" t="array" ref="AZ51:AZ51">SUM(Imagen!AX49:BB53*$BV$4:$BZ$8)/IF(SUM($BV$4:$BZ$8)=0,1,SUM($BV$4:$BZ$8))</f>
        <v>199</v>
      </c>
      <c r="BA51" s="12" t="n">
        <f aca="false" t="array" ref="BA51:BA51">SUM(Imagen!AY49:BC53*$BV$4:$BZ$8)/IF(SUM($BV$4:$BZ$8)=0,1,SUM($BV$4:$BZ$8))</f>
        <v>-444</v>
      </c>
      <c r="BB51" s="12" t="n">
        <f aca="false" t="array" ref="BB51:BB51">SUM(Imagen!AZ49:BD53*$BV$4:$BZ$8)/IF(SUM($BV$4:$BZ$8)=0,1,SUM($BV$4:$BZ$8))</f>
        <v>-492</v>
      </c>
      <c r="BC51" s="12" t="n">
        <f aca="false" t="array" ref="BC51:BC51">SUM(Imagen!BA49:BE53*$BV$4:$BZ$8)/IF(SUM($BV$4:$BZ$8)=0,1,SUM($BV$4:$BZ$8))</f>
        <v>-310</v>
      </c>
      <c r="BD51" s="12" t="n">
        <f aca="false" t="array" ref="BD51:BD51">SUM(Imagen!BB49:BF53*$BV$4:$BZ$8)/IF(SUM($BV$4:$BZ$8)=0,1,SUM($BV$4:$BZ$8))</f>
        <v>-833</v>
      </c>
      <c r="BE51" s="12" t="n">
        <f aca="false" t="array" ref="BE51:BE51">SUM(Imagen!BC49:BG53*$BV$4:$BZ$8)/IF(SUM($BV$4:$BZ$8)=0,1,SUM($BV$4:$BZ$8))</f>
        <v>261</v>
      </c>
      <c r="BF51" s="12" t="n">
        <f aca="false" t="array" ref="BF51:BF51">SUM(Imagen!BD49:BH53*$BV$4:$BZ$8)/IF(SUM($BV$4:$BZ$8)=0,1,SUM($BV$4:$BZ$8))</f>
        <v>1038</v>
      </c>
      <c r="BG51" s="12" t="n">
        <f aca="false" t="array" ref="BG51:BG51">SUM(Imagen!BE49:BI53*$BV$4:$BZ$8)/IF(SUM($BV$4:$BZ$8)=0,1,SUM($BV$4:$BZ$8))</f>
        <v>-1430</v>
      </c>
      <c r="BH51" s="12" t="n">
        <f aca="false" t="array" ref="BH51:BH51">SUM(Imagen!BF49:BJ53*$BV$4:$BZ$8)/IF(SUM($BV$4:$BZ$8)=0,1,SUM($BV$4:$BZ$8))</f>
        <v>-1469</v>
      </c>
      <c r="BI51" s="12" t="n">
        <f aca="false" t="array" ref="BI51:BI51">SUM(Imagen!BG49:BK53*$BV$4:$BZ$8)/IF(SUM($BV$4:$BZ$8)=0,1,SUM($BV$4:$BZ$8))</f>
        <v>187</v>
      </c>
      <c r="BJ51" s="12" t="n">
        <f aca="false" t="array" ref="BJ51:BJ51">SUM(Imagen!BH49:BL53*$BV$4:$BZ$8)/IF(SUM($BV$4:$BZ$8)=0,1,SUM($BV$4:$BZ$8))</f>
        <v>1596</v>
      </c>
      <c r="BK51" s="12" t="n">
        <f aca="false" t="array" ref="BK51:BK51">SUM(Imagen!BI49:BM53*$BV$4:$BZ$8)/IF(SUM($BV$4:$BZ$8)=0,1,SUM($BV$4:$BZ$8))</f>
        <v>2345</v>
      </c>
      <c r="BL51" s="12" t="n">
        <f aca="false" t="array" ref="BL51:BL51">SUM(Imagen!BJ49:BN53*$BV$4:$BZ$8)/IF(SUM($BV$4:$BZ$8)=0,1,SUM($BV$4:$BZ$8))</f>
        <v>5513</v>
      </c>
      <c r="BM51" s="12" t="n">
        <f aca="false" t="array" ref="BM51:BM51">SUM(Imagen!BK49:BO53*$BV$4:$BZ$8)/IF(SUM($BV$4:$BZ$8)=0,1,SUM($BV$4:$BZ$8))</f>
        <v>-5549</v>
      </c>
      <c r="BN51" s="12" t="n">
        <f aca="false" t="array" ref="BN51:BN51">SUM(Imagen!BL49:BP53*$BV$4:$BZ$8)/IF(SUM($BV$4:$BZ$8)=0,1,SUM($BV$4:$BZ$8))</f>
        <v>-6869</v>
      </c>
      <c r="BO51" s="12" t="n">
        <f aca="false" t="array" ref="BO51:BO51">SUM(Imagen!BM49:BQ53*$BV$4:$BZ$8)/IF(SUM($BV$4:$BZ$8)=0,1,SUM($BV$4:$BZ$8))</f>
        <v>-252</v>
      </c>
      <c r="BP51" s="12" t="n">
        <f aca="false" t="array" ref="BP51:BP51">SUM(Imagen!BN49:BR53*$BV$4:$BZ$8)/IF(SUM($BV$4:$BZ$8)=0,1,SUM($BV$4:$BZ$8))</f>
        <v>203</v>
      </c>
      <c r="BQ51" s="12" t="n">
        <f aca="false" t="array" ref="BQ51:BQ51">SUM(Imagen!BO49:BS53*$BV$4:$BZ$8)/IF(SUM($BV$4:$BZ$8)=0,1,SUM($BV$4:$BZ$8))</f>
        <v>-779</v>
      </c>
      <c r="BR51" s="13" t="n">
        <f aca="false" t="array" ref="BR51:BR51">SUM(Imagen!BP49:BT53*$BV$4:$BZ$8)/IF(SUM($BV$4:$BZ$8)=0,1,SUM($BV$4:$BZ$8))</f>
        <v>660</v>
      </c>
      <c r="BS51" s="12"/>
      <c r="BT51" s="13"/>
    </row>
    <row r="52" customFormat="false" ht="2.85" hidden="false" customHeight="true" outlineLevel="0" collapsed="false">
      <c r="B52" s="11"/>
      <c r="C52" s="12"/>
      <c r="D52" s="11" t="n">
        <f aca="false" t="array" ref="D52:D52">SUM(Imagen!B50:F54*$BV$4:$BZ$8)/IF(SUM($BV$4:$BZ$8)=0,1,SUM($BV$4:$BZ$8))</f>
        <v>-29</v>
      </c>
      <c r="E52" s="12" t="n">
        <f aca="false" t="array" ref="E52:E52">SUM(Imagen!C50:G54*$BV$4:$BZ$8)/IF(SUM($BV$4:$BZ$8)=0,1,SUM($BV$4:$BZ$8))</f>
        <v>-515</v>
      </c>
      <c r="F52" s="12" t="n">
        <f aca="false" t="array" ref="F52:F52">SUM(Imagen!D50:H54*$BV$4:$BZ$8)/IF(SUM($BV$4:$BZ$8)=0,1,SUM($BV$4:$BZ$8))</f>
        <v>-559</v>
      </c>
      <c r="G52" s="12" t="n">
        <f aca="false" t="array" ref="G52:G52">SUM(Imagen!E50:I54*$BV$4:$BZ$8)/IF(SUM($BV$4:$BZ$8)=0,1,SUM($BV$4:$BZ$8))</f>
        <v>-1381</v>
      </c>
      <c r="H52" s="12" t="n">
        <f aca="false" t="array" ref="H52:H52">SUM(Imagen!F50:J54*$BV$4:$BZ$8)/IF(SUM($BV$4:$BZ$8)=0,1,SUM($BV$4:$BZ$8))</f>
        <v>-1499</v>
      </c>
      <c r="I52" s="12" t="n">
        <f aca="false" t="array" ref="I52:I52">SUM(Imagen!G50:K54*$BV$4:$BZ$8)/IF(SUM($BV$4:$BZ$8)=0,1,SUM($BV$4:$BZ$8))</f>
        <v>-166</v>
      </c>
      <c r="J52" s="12" t="n">
        <f aca="false" t="array" ref="J52:J52">SUM(Imagen!H50:L54*$BV$4:$BZ$8)/IF(SUM($BV$4:$BZ$8)=0,1,SUM($BV$4:$BZ$8))</f>
        <v>2759</v>
      </c>
      <c r="K52" s="12" t="n">
        <f aca="false" t="array" ref="K52:K52">SUM(Imagen!I50:M54*$BV$4:$BZ$8)/IF(SUM($BV$4:$BZ$8)=0,1,SUM($BV$4:$BZ$8))</f>
        <v>3083</v>
      </c>
      <c r="L52" s="12" t="n">
        <f aca="false" t="array" ref="L52:L52">SUM(Imagen!J50:N54*$BV$4:$BZ$8)/IF(SUM($BV$4:$BZ$8)=0,1,SUM($BV$4:$BZ$8))</f>
        <v>1065</v>
      </c>
      <c r="M52" s="12" t="n">
        <f aca="false" t="array" ref="M52:M52">SUM(Imagen!K50:O54*$BV$4:$BZ$8)/IF(SUM($BV$4:$BZ$8)=0,1,SUM($BV$4:$BZ$8))</f>
        <v>-364</v>
      </c>
      <c r="N52" s="12" t="n">
        <f aca="false" t="array" ref="N52:N52">SUM(Imagen!L50:P54*$BV$4:$BZ$8)/IF(SUM($BV$4:$BZ$8)=0,1,SUM($BV$4:$BZ$8))</f>
        <v>3832</v>
      </c>
      <c r="O52" s="12" t="n">
        <f aca="false" t="array" ref="O52:O52">SUM(Imagen!M50:Q54*$BV$4:$BZ$8)/IF(SUM($BV$4:$BZ$8)=0,1,SUM($BV$4:$BZ$8))</f>
        <v>-4594</v>
      </c>
      <c r="P52" s="12" t="n">
        <f aca="false" t="array" ref="P52:P52">SUM(Imagen!N50:R54*$BV$4:$BZ$8)/IF(SUM($BV$4:$BZ$8)=0,1,SUM($BV$4:$BZ$8))</f>
        <v>-11933</v>
      </c>
      <c r="Q52" s="12" t="n">
        <f aca="false" t="array" ref="Q52:Q52">SUM(Imagen!O50:S54*$BV$4:$BZ$8)/IF(SUM($BV$4:$BZ$8)=0,1,SUM($BV$4:$BZ$8))</f>
        <v>-13909</v>
      </c>
      <c r="R52" s="12" t="n">
        <f aca="false" t="array" ref="R52:R52">SUM(Imagen!P50:T54*$BV$4:$BZ$8)/IF(SUM($BV$4:$BZ$8)=0,1,SUM($BV$4:$BZ$8))</f>
        <v>-8571</v>
      </c>
      <c r="S52" s="12" t="n">
        <f aca="false" t="array" ref="S52:S52">SUM(Imagen!Q50:U54*$BV$4:$BZ$8)/IF(SUM($BV$4:$BZ$8)=0,1,SUM($BV$4:$BZ$8))</f>
        <v>3923</v>
      </c>
      <c r="T52" s="12" t="n">
        <f aca="false" t="array" ref="T52:T52">SUM(Imagen!R50:V54*$BV$4:$BZ$8)/IF(SUM($BV$4:$BZ$8)=0,1,SUM($BV$4:$BZ$8))</f>
        <v>2849</v>
      </c>
      <c r="U52" s="12" t="n">
        <f aca="false" t="array" ref="U52:U52">SUM(Imagen!S50:W54*$BV$4:$BZ$8)/IF(SUM($BV$4:$BZ$8)=0,1,SUM($BV$4:$BZ$8))</f>
        <v>4673</v>
      </c>
      <c r="V52" s="12" t="n">
        <f aca="false" t="array" ref="V52:V52">SUM(Imagen!T50:X54*$BV$4:$BZ$8)/IF(SUM($BV$4:$BZ$8)=0,1,SUM($BV$4:$BZ$8))</f>
        <v>10957</v>
      </c>
      <c r="W52" s="12" t="n">
        <f aca="false" t="array" ref="W52:W52">SUM(Imagen!U50:Y54*$BV$4:$BZ$8)/IF(SUM($BV$4:$BZ$8)=0,1,SUM($BV$4:$BZ$8))</f>
        <v>2229</v>
      </c>
      <c r="X52" s="12" t="n">
        <f aca="false" t="array" ref="X52:X52">SUM(Imagen!V50:Z54*$BV$4:$BZ$8)/IF(SUM($BV$4:$BZ$8)=0,1,SUM($BV$4:$BZ$8))</f>
        <v>193</v>
      </c>
      <c r="Y52" s="12" t="n">
        <f aca="false" t="array" ref="Y52:Y52">SUM(Imagen!W50:AA54*$BV$4:$BZ$8)/IF(SUM($BV$4:$BZ$8)=0,1,SUM($BV$4:$BZ$8))</f>
        <v>6571</v>
      </c>
      <c r="Z52" s="12" t="n">
        <f aca="false" t="array" ref="Z52:Z52">SUM(Imagen!X50:AB54*$BV$4:$BZ$8)/IF(SUM($BV$4:$BZ$8)=0,1,SUM($BV$4:$BZ$8))</f>
        <v>6624</v>
      </c>
      <c r="AA52" s="12" t="n">
        <f aca="false" t="array" ref="AA52:AA52">SUM(Imagen!Y50:AC54*$BV$4:$BZ$8)/IF(SUM($BV$4:$BZ$8)=0,1,SUM($BV$4:$BZ$8))</f>
        <v>9203</v>
      </c>
      <c r="AB52" s="12" t="n">
        <f aca="false" t="array" ref="AB52:AB52">SUM(Imagen!Z50:AD54*$BV$4:$BZ$8)/IF(SUM($BV$4:$BZ$8)=0,1,SUM($BV$4:$BZ$8))</f>
        <v>-1328</v>
      </c>
      <c r="AC52" s="12" t="n">
        <f aca="false" t="array" ref="AC52:AC52">SUM(Imagen!AA50:AE54*$BV$4:$BZ$8)/IF(SUM($BV$4:$BZ$8)=0,1,SUM($BV$4:$BZ$8))</f>
        <v>-7039</v>
      </c>
      <c r="AD52" s="12" t="n">
        <f aca="false" t="array" ref="AD52:AD52">SUM(Imagen!AB50:AF54*$BV$4:$BZ$8)/IF(SUM($BV$4:$BZ$8)=0,1,SUM($BV$4:$BZ$8))</f>
        <v>-2195</v>
      </c>
      <c r="AE52" s="12" t="n">
        <f aca="false" t="array" ref="AE52:AE52">SUM(Imagen!AC50:AG54*$BV$4:$BZ$8)/IF(SUM($BV$4:$BZ$8)=0,1,SUM($BV$4:$BZ$8))</f>
        <v>-1326</v>
      </c>
      <c r="AF52" s="12" t="n">
        <f aca="false" t="array" ref="AF52:AF52">SUM(Imagen!AD50:AH54*$BV$4:$BZ$8)/IF(SUM($BV$4:$BZ$8)=0,1,SUM($BV$4:$BZ$8))</f>
        <v>-626</v>
      </c>
      <c r="AG52" s="12" t="n">
        <f aca="false" t="array" ref="AG52:AG52">SUM(Imagen!AE50:AI54*$BV$4:$BZ$8)/IF(SUM($BV$4:$BZ$8)=0,1,SUM($BV$4:$BZ$8))</f>
        <v>-610</v>
      </c>
      <c r="AH52" s="12" t="n">
        <f aca="false" t="array" ref="AH52:AH52">SUM(Imagen!AF50:AJ54*$BV$4:$BZ$8)/IF(SUM($BV$4:$BZ$8)=0,1,SUM($BV$4:$BZ$8))</f>
        <v>-163</v>
      </c>
      <c r="AI52" s="12" t="n">
        <f aca="false" t="array" ref="AI52:AI52">SUM(Imagen!AG50:AK54*$BV$4:$BZ$8)/IF(SUM($BV$4:$BZ$8)=0,1,SUM($BV$4:$BZ$8))</f>
        <v>359</v>
      </c>
      <c r="AJ52" s="12" t="n">
        <f aca="false" t="array" ref="AJ52:AJ52">SUM(Imagen!AH50:AL54*$BV$4:$BZ$8)/IF(SUM($BV$4:$BZ$8)=0,1,SUM($BV$4:$BZ$8))</f>
        <v>-487</v>
      </c>
      <c r="AK52" s="12" t="n">
        <f aca="false" t="array" ref="AK52:AK52">SUM(Imagen!AI50:AM54*$BV$4:$BZ$8)/IF(SUM($BV$4:$BZ$8)=0,1,SUM($BV$4:$BZ$8))</f>
        <v>-240</v>
      </c>
      <c r="AL52" s="12" t="n">
        <f aca="false" t="array" ref="AL52:AL52">SUM(Imagen!AJ50:AN54*$BV$4:$BZ$8)/IF(SUM($BV$4:$BZ$8)=0,1,SUM($BV$4:$BZ$8))</f>
        <v>-352</v>
      </c>
      <c r="AM52" s="12" t="n">
        <f aca="false" t="array" ref="AM52:AM52">SUM(Imagen!AK50:AO54*$BV$4:$BZ$8)/IF(SUM($BV$4:$BZ$8)=0,1,SUM($BV$4:$BZ$8))</f>
        <v>-785</v>
      </c>
      <c r="AN52" s="12" t="n">
        <f aca="false" t="array" ref="AN52:AN52">SUM(Imagen!AL50:AP54*$BV$4:$BZ$8)/IF(SUM($BV$4:$BZ$8)=0,1,SUM($BV$4:$BZ$8))</f>
        <v>-228</v>
      </c>
      <c r="AO52" s="12" t="n">
        <f aca="false" t="array" ref="AO52:AO52">SUM(Imagen!AM50:AQ54*$BV$4:$BZ$8)/IF(SUM($BV$4:$BZ$8)=0,1,SUM($BV$4:$BZ$8))</f>
        <v>-474</v>
      </c>
      <c r="AP52" s="12" t="n">
        <f aca="false" t="array" ref="AP52:AP52">SUM(Imagen!AN50:AR54*$BV$4:$BZ$8)/IF(SUM($BV$4:$BZ$8)=0,1,SUM($BV$4:$BZ$8))</f>
        <v>-854</v>
      </c>
      <c r="AQ52" s="12" t="n">
        <f aca="false" t="array" ref="AQ52:AQ52">SUM(Imagen!AO50:AS54*$BV$4:$BZ$8)/IF(SUM($BV$4:$BZ$8)=0,1,SUM($BV$4:$BZ$8))</f>
        <v>628</v>
      </c>
      <c r="AR52" s="12" t="n">
        <f aca="false" t="array" ref="AR52:AR52">SUM(Imagen!AP50:AT54*$BV$4:$BZ$8)/IF(SUM($BV$4:$BZ$8)=0,1,SUM($BV$4:$BZ$8))</f>
        <v>999</v>
      </c>
      <c r="AS52" s="12" t="n">
        <f aca="false" t="array" ref="AS52:AS52">SUM(Imagen!AQ50:AU54*$BV$4:$BZ$8)/IF(SUM($BV$4:$BZ$8)=0,1,SUM($BV$4:$BZ$8))</f>
        <v>686</v>
      </c>
      <c r="AT52" s="12" t="n">
        <f aca="false" t="array" ref="AT52:AT52">SUM(Imagen!AR50:AV54*$BV$4:$BZ$8)/IF(SUM($BV$4:$BZ$8)=0,1,SUM($BV$4:$BZ$8))</f>
        <v>1252</v>
      </c>
      <c r="AU52" s="12" t="n">
        <f aca="false" t="array" ref="AU52:AU52">SUM(Imagen!AS50:AW54*$BV$4:$BZ$8)/IF(SUM($BV$4:$BZ$8)=0,1,SUM($BV$4:$BZ$8))</f>
        <v>950</v>
      </c>
      <c r="AV52" s="12" t="n">
        <f aca="false" t="array" ref="AV52:AV52">SUM(Imagen!AT50:AX54*$BV$4:$BZ$8)/IF(SUM($BV$4:$BZ$8)=0,1,SUM($BV$4:$BZ$8))</f>
        <v>20</v>
      </c>
      <c r="AW52" s="12" t="n">
        <f aca="false" t="array" ref="AW52:AW52">SUM(Imagen!AU50:AY54*$BV$4:$BZ$8)/IF(SUM($BV$4:$BZ$8)=0,1,SUM($BV$4:$BZ$8))</f>
        <v>-510</v>
      </c>
      <c r="AX52" s="12" t="n">
        <f aca="false" t="array" ref="AX52:AX52">SUM(Imagen!AV50:AZ54*$BV$4:$BZ$8)/IF(SUM($BV$4:$BZ$8)=0,1,SUM($BV$4:$BZ$8))</f>
        <v>-142</v>
      </c>
      <c r="AY52" s="12" t="n">
        <f aca="false" t="array" ref="AY52:AY52">SUM(Imagen!AW50:BA54*$BV$4:$BZ$8)/IF(SUM($BV$4:$BZ$8)=0,1,SUM($BV$4:$BZ$8))</f>
        <v>296</v>
      </c>
      <c r="AZ52" s="12" t="n">
        <f aca="false" t="array" ref="AZ52:AZ52">SUM(Imagen!AX50:BB54*$BV$4:$BZ$8)/IF(SUM($BV$4:$BZ$8)=0,1,SUM($BV$4:$BZ$8))</f>
        <v>898</v>
      </c>
      <c r="BA52" s="12" t="n">
        <f aca="false" t="array" ref="BA52:BA52">SUM(Imagen!AY50:BC54*$BV$4:$BZ$8)/IF(SUM($BV$4:$BZ$8)=0,1,SUM($BV$4:$BZ$8))</f>
        <v>-925</v>
      </c>
      <c r="BB52" s="12" t="n">
        <f aca="false" t="array" ref="BB52:BB52">SUM(Imagen!AZ50:BD54*$BV$4:$BZ$8)/IF(SUM($BV$4:$BZ$8)=0,1,SUM($BV$4:$BZ$8))</f>
        <v>-356</v>
      </c>
      <c r="BC52" s="12" t="n">
        <f aca="false" t="array" ref="BC52:BC52">SUM(Imagen!BA50:BE54*$BV$4:$BZ$8)/IF(SUM($BV$4:$BZ$8)=0,1,SUM($BV$4:$BZ$8))</f>
        <v>-569</v>
      </c>
      <c r="BD52" s="12" t="n">
        <f aca="false" t="array" ref="BD52:BD52">SUM(Imagen!BB50:BF54*$BV$4:$BZ$8)/IF(SUM($BV$4:$BZ$8)=0,1,SUM($BV$4:$BZ$8))</f>
        <v>-453</v>
      </c>
      <c r="BE52" s="12" t="n">
        <f aca="false" t="array" ref="BE52:BE52">SUM(Imagen!BC50:BG54*$BV$4:$BZ$8)/IF(SUM($BV$4:$BZ$8)=0,1,SUM($BV$4:$BZ$8))</f>
        <v>806</v>
      </c>
      <c r="BF52" s="12" t="n">
        <f aca="false" t="array" ref="BF52:BF52">SUM(Imagen!BD50:BH54*$BV$4:$BZ$8)/IF(SUM($BV$4:$BZ$8)=0,1,SUM($BV$4:$BZ$8))</f>
        <v>-215</v>
      </c>
      <c r="BG52" s="12" t="n">
        <f aca="false" t="array" ref="BG52:BG52">SUM(Imagen!BE50:BI54*$BV$4:$BZ$8)/IF(SUM($BV$4:$BZ$8)=0,1,SUM($BV$4:$BZ$8))</f>
        <v>-322</v>
      </c>
      <c r="BH52" s="12" t="n">
        <f aca="false" t="array" ref="BH52:BH52">SUM(Imagen!BF50:BJ54*$BV$4:$BZ$8)/IF(SUM($BV$4:$BZ$8)=0,1,SUM($BV$4:$BZ$8))</f>
        <v>1504</v>
      </c>
      <c r="BI52" s="12" t="n">
        <f aca="false" t="array" ref="BI52:BI52">SUM(Imagen!BG50:BK54*$BV$4:$BZ$8)/IF(SUM($BV$4:$BZ$8)=0,1,SUM($BV$4:$BZ$8))</f>
        <v>45</v>
      </c>
      <c r="BJ52" s="12" t="n">
        <f aca="false" t="array" ref="BJ52:BJ52">SUM(Imagen!BH50:BL54*$BV$4:$BZ$8)/IF(SUM($BV$4:$BZ$8)=0,1,SUM($BV$4:$BZ$8))</f>
        <v>-1243</v>
      </c>
      <c r="BK52" s="12" t="n">
        <f aca="false" t="array" ref="BK52:BK52">SUM(Imagen!BI50:BM54*$BV$4:$BZ$8)/IF(SUM($BV$4:$BZ$8)=0,1,SUM($BV$4:$BZ$8))</f>
        <v>1516</v>
      </c>
      <c r="BL52" s="12" t="n">
        <f aca="false" t="array" ref="BL52:BL52">SUM(Imagen!BJ50:BN54*$BV$4:$BZ$8)/IF(SUM($BV$4:$BZ$8)=0,1,SUM($BV$4:$BZ$8))</f>
        <v>3295</v>
      </c>
      <c r="BM52" s="12" t="n">
        <f aca="false" t="array" ref="BM52:BM52">SUM(Imagen!BK50:BO54*$BV$4:$BZ$8)/IF(SUM($BV$4:$BZ$8)=0,1,SUM($BV$4:$BZ$8))</f>
        <v>-3450</v>
      </c>
      <c r="BN52" s="12" t="n">
        <f aca="false" t="array" ref="BN52:BN52">SUM(Imagen!BL50:BP54*$BV$4:$BZ$8)/IF(SUM($BV$4:$BZ$8)=0,1,SUM($BV$4:$BZ$8))</f>
        <v>-1505</v>
      </c>
      <c r="BO52" s="12" t="n">
        <f aca="false" t="array" ref="BO52:BO52">SUM(Imagen!BM50:BQ54*$BV$4:$BZ$8)/IF(SUM($BV$4:$BZ$8)=0,1,SUM($BV$4:$BZ$8))</f>
        <v>-2132</v>
      </c>
      <c r="BP52" s="12" t="n">
        <f aca="false" t="array" ref="BP52:BP52">SUM(Imagen!BN50:BR54*$BV$4:$BZ$8)/IF(SUM($BV$4:$BZ$8)=0,1,SUM($BV$4:$BZ$8))</f>
        <v>-604</v>
      </c>
      <c r="BQ52" s="12" t="n">
        <f aca="false" t="array" ref="BQ52:BQ52">SUM(Imagen!BO50:BS54*$BV$4:$BZ$8)/IF(SUM($BV$4:$BZ$8)=0,1,SUM($BV$4:$BZ$8))</f>
        <v>-1487</v>
      </c>
      <c r="BR52" s="13" t="n">
        <f aca="false" t="array" ref="BR52:BR52">SUM(Imagen!BP50:BT54*$BV$4:$BZ$8)/IF(SUM($BV$4:$BZ$8)=0,1,SUM($BV$4:$BZ$8))</f>
        <v>-1173</v>
      </c>
      <c r="BS52" s="12"/>
      <c r="BT52" s="13"/>
    </row>
    <row r="53" customFormat="false" ht="2.85" hidden="false" customHeight="true" outlineLevel="0" collapsed="false">
      <c r="B53" s="11"/>
      <c r="C53" s="12"/>
      <c r="D53" s="11" t="n">
        <f aca="false" t="array" ref="D53:D53">SUM(Imagen!B51:F55*$BV$4:$BZ$8)/IF(SUM($BV$4:$BZ$8)=0,1,SUM($BV$4:$BZ$8))</f>
        <v>-105</v>
      </c>
      <c r="E53" s="12" t="n">
        <f aca="false" t="array" ref="E53:E53">SUM(Imagen!C51:G55*$BV$4:$BZ$8)/IF(SUM($BV$4:$BZ$8)=0,1,SUM($BV$4:$BZ$8))</f>
        <v>-507</v>
      </c>
      <c r="F53" s="12" t="n">
        <f aca="false" t="array" ref="F53:F53">SUM(Imagen!D51:H55*$BV$4:$BZ$8)/IF(SUM($BV$4:$BZ$8)=0,1,SUM($BV$4:$BZ$8))</f>
        <v>-1258</v>
      </c>
      <c r="G53" s="12" t="n">
        <f aca="false" t="array" ref="G53:G53">SUM(Imagen!E51:I55*$BV$4:$BZ$8)/IF(SUM($BV$4:$BZ$8)=0,1,SUM($BV$4:$BZ$8))</f>
        <v>-1814</v>
      </c>
      <c r="H53" s="12" t="n">
        <f aca="false" t="array" ref="H53:H53">SUM(Imagen!F51:J55*$BV$4:$BZ$8)/IF(SUM($BV$4:$BZ$8)=0,1,SUM($BV$4:$BZ$8))</f>
        <v>-2969</v>
      </c>
      <c r="I53" s="12" t="n">
        <f aca="false" t="array" ref="I53:I53">SUM(Imagen!G51:K55*$BV$4:$BZ$8)/IF(SUM($BV$4:$BZ$8)=0,1,SUM($BV$4:$BZ$8))</f>
        <v>5230</v>
      </c>
      <c r="J53" s="12" t="n">
        <f aca="false" t="array" ref="J53:J53">SUM(Imagen!H51:L55*$BV$4:$BZ$8)/IF(SUM($BV$4:$BZ$8)=0,1,SUM($BV$4:$BZ$8))</f>
        <v>6239</v>
      </c>
      <c r="K53" s="12" t="n">
        <f aca="false" t="array" ref="K53:K53">SUM(Imagen!I51:M55*$BV$4:$BZ$8)/IF(SUM($BV$4:$BZ$8)=0,1,SUM($BV$4:$BZ$8))</f>
        <v>1086</v>
      </c>
      <c r="L53" s="12" t="n">
        <f aca="false" t="array" ref="L53:L53">SUM(Imagen!J51:N55*$BV$4:$BZ$8)/IF(SUM($BV$4:$BZ$8)=0,1,SUM($BV$4:$BZ$8))</f>
        <v>-2261</v>
      </c>
      <c r="M53" s="12" t="n">
        <f aca="false" t="array" ref="M53:M53">SUM(Imagen!K51:O55*$BV$4:$BZ$8)/IF(SUM($BV$4:$BZ$8)=0,1,SUM($BV$4:$BZ$8))</f>
        <v>-1927</v>
      </c>
      <c r="N53" s="12" t="n">
        <f aca="false" t="array" ref="N53:N53">SUM(Imagen!L51:P55*$BV$4:$BZ$8)/IF(SUM($BV$4:$BZ$8)=0,1,SUM($BV$4:$BZ$8))</f>
        <v>-133</v>
      </c>
      <c r="O53" s="12" t="n">
        <f aca="false" t="array" ref="O53:O53">SUM(Imagen!M51:Q55*$BV$4:$BZ$8)/IF(SUM($BV$4:$BZ$8)=0,1,SUM($BV$4:$BZ$8))</f>
        <v>-199</v>
      </c>
      <c r="P53" s="12" t="n">
        <f aca="false" t="array" ref="P53:P53">SUM(Imagen!N51:R55*$BV$4:$BZ$8)/IF(SUM($BV$4:$BZ$8)=0,1,SUM($BV$4:$BZ$8))</f>
        <v>3487</v>
      </c>
      <c r="Q53" s="12" t="n">
        <f aca="false" t="array" ref="Q53:Q53">SUM(Imagen!O51:S55*$BV$4:$BZ$8)/IF(SUM($BV$4:$BZ$8)=0,1,SUM($BV$4:$BZ$8))</f>
        <v>-8357</v>
      </c>
      <c r="R53" s="12" t="n">
        <f aca="false" t="array" ref="R53:R53">SUM(Imagen!P51:T55*$BV$4:$BZ$8)/IF(SUM($BV$4:$BZ$8)=0,1,SUM($BV$4:$BZ$8))</f>
        <v>-14778</v>
      </c>
      <c r="S53" s="12" t="n">
        <f aca="false" t="array" ref="S53:S53">SUM(Imagen!Q51:U55*$BV$4:$BZ$8)/IF(SUM($BV$4:$BZ$8)=0,1,SUM($BV$4:$BZ$8))</f>
        <v>-12106</v>
      </c>
      <c r="T53" s="12" t="n">
        <f aca="false" t="array" ref="T53:T53">SUM(Imagen!R51:V55*$BV$4:$BZ$8)/IF(SUM($BV$4:$BZ$8)=0,1,SUM($BV$4:$BZ$8))</f>
        <v>3649</v>
      </c>
      <c r="U53" s="12" t="n">
        <f aca="false" t="array" ref="U53:U53">SUM(Imagen!S51:W55*$BV$4:$BZ$8)/IF(SUM($BV$4:$BZ$8)=0,1,SUM($BV$4:$BZ$8))</f>
        <v>-5070</v>
      </c>
      <c r="V53" s="12" t="n">
        <f aca="false" t="array" ref="V53:V53">SUM(Imagen!T51:X55*$BV$4:$BZ$8)/IF(SUM($BV$4:$BZ$8)=0,1,SUM($BV$4:$BZ$8))</f>
        <v>4833</v>
      </c>
      <c r="W53" s="12" t="n">
        <f aca="false" t="array" ref="W53:W53">SUM(Imagen!U51:Y55*$BV$4:$BZ$8)/IF(SUM($BV$4:$BZ$8)=0,1,SUM($BV$4:$BZ$8))</f>
        <v>8631</v>
      </c>
      <c r="X53" s="12" t="n">
        <f aca="false" t="array" ref="X53:X53">SUM(Imagen!V51:Z55*$BV$4:$BZ$8)/IF(SUM($BV$4:$BZ$8)=0,1,SUM($BV$4:$BZ$8))</f>
        <v>1597</v>
      </c>
      <c r="Y53" s="12" t="n">
        <f aca="false" t="array" ref="Y53:Y53">SUM(Imagen!W51:AA55*$BV$4:$BZ$8)/IF(SUM($BV$4:$BZ$8)=0,1,SUM($BV$4:$BZ$8))</f>
        <v>2081</v>
      </c>
      <c r="Z53" s="12" t="n">
        <f aca="false" t="array" ref="Z53:Z53">SUM(Imagen!X51:AB55*$BV$4:$BZ$8)/IF(SUM($BV$4:$BZ$8)=0,1,SUM($BV$4:$BZ$8))</f>
        <v>3015</v>
      </c>
      <c r="AA53" s="12" t="n">
        <f aca="false" t="array" ref="AA53:AA53">SUM(Imagen!Y51:AC55*$BV$4:$BZ$8)/IF(SUM($BV$4:$BZ$8)=0,1,SUM($BV$4:$BZ$8))</f>
        <v>4446</v>
      </c>
      <c r="AB53" s="12" t="n">
        <f aca="false" t="array" ref="AB53:AB53">SUM(Imagen!Z51:AD55*$BV$4:$BZ$8)/IF(SUM($BV$4:$BZ$8)=0,1,SUM($BV$4:$BZ$8))</f>
        <v>-969</v>
      </c>
      <c r="AC53" s="12" t="n">
        <f aca="false" t="array" ref="AC53:AC53">SUM(Imagen!AA51:AE55*$BV$4:$BZ$8)/IF(SUM($BV$4:$BZ$8)=0,1,SUM($BV$4:$BZ$8))</f>
        <v>448</v>
      </c>
      <c r="AD53" s="12" t="n">
        <f aca="false" t="array" ref="AD53:AD53">SUM(Imagen!AB51:AF55*$BV$4:$BZ$8)/IF(SUM($BV$4:$BZ$8)=0,1,SUM($BV$4:$BZ$8))</f>
        <v>4240</v>
      </c>
      <c r="AE53" s="12" t="n">
        <f aca="false" t="array" ref="AE53:AE53">SUM(Imagen!AC51:AG55*$BV$4:$BZ$8)/IF(SUM($BV$4:$BZ$8)=0,1,SUM($BV$4:$BZ$8))</f>
        <v>-274</v>
      </c>
      <c r="AF53" s="12" t="n">
        <f aca="false" t="array" ref="AF53:AF53">SUM(Imagen!AD51:AH55*$BV$4:$BZ$8)/IF(SUM($BV$4:$BZ$8)=0,1,SUM($BV$4:$BZ$8))</f>
        <v>-1521</v>
      </c>
      <c r="AG53" s="12" t="n">
        <f aca="false" t="array" ref="AG53:AG53">SUM(Imagen!AE51:AI55*$BV$4:$BZ$8)/IF(SUM($BV$4:$BZ$8)=0,1,SUM($BV$4:$BZ$8))</f>
        <v>-699</v>
      </c>
      <c r="AH53" s="12" t="n">
        <f aca="false" t="array" ref="AH53:AH53">SUM(Imagen!AF51:AJ55*$BV$4:$BZ$8)/IF(SUM($BV$4:$BZ$8)=0,1,SUM($BV$4:$BZ$8))</f>
        <v>6</v>
      </c>
      <c r="AI53" s="12" t="n">
        <f aca="false" t="array" ref="AI53:AI53">SUM(Imagen!AG51:AK55*$BV$4:$BZ$8)/IF(SUM($BV$4:$BZ$8)=0,1,SUM($BV$4:$BZ$8))</f>
        <v>1263</v>
      </c>
      <c r="AJ53" s="12" t="n">
        <f aca="false" t="array" ref="AJ53:AJ53">SUM(Imagen!AH51:AL55*$BV$4:$BZ$8)/IF(SUM($BV$4:$BZ$8)=0,1,SUM($BV$4:$BZ$8))</f>
        <v>693</v>
      </c>
      <c r="AK53" s="12" t="n">
        <f aca="false" t="array" ref="AK53:AK53">SUM(Imagen!AI51:AM55*$BV$4:$BZ$8)/IF(SUM($BV$4:$BZ$8)=0,1,SUM($BV$4:$BZ$8))</f>
        <v>283</v>
      </c>
      <c r="AL53" s="12" t="n">
        <f aca="false" t="array" ref="AL53:AL53">SUM(Imagen!AJ51:AN55*$BV$4:$BZ$8)/IF(SUM($BV$4:$BZ$8)=0,1,SUM($BV$4:$BZ$8))</f>
        <v>570</v>
      </c>
      <c r="AM53" s="12" t="n">
        <f aca="false" t="array" ref="AM53:AM53">SUM(Imagen!AK51:AO55*$BV$4:$BZ$8)/IF(SUM($BV$4:$BZ$8)=0,1,SUM($BV$4:$BZ$8))</f>
        <v>-232</v>
      </c>
      <c r="AN53" s="12" t="n">
        <f aca="false" t="array" ref="AN53:AN53">SUM(Imagen!AL51:AP55*$BV$4:$BZ$8)/IF(SUM($BV$4:$BZ$8)=0,1,SUM($BV$4:$BZ$8))</f>
        <v>-121</v>
      </c>
      <c r="AO53" s="12" t="n">
        <f aca="false" t="array" ref="AO53:AO53">SUM(Imagen!AM51:AQ55*$BV$4:$BZ$8)/IF(SUM($BV$4:$BZ$8)=0,1,SUM($BV$4:$BZ$8))</f>
        <v>-297</v>
      </c>
      <c r="AP53" s="12" t="n">
        <f aca="false" t="array" ref="AP53:AP53">SUM(Imagen!AN51:AR55*$BV$4:$BZ$8)/IF(SUM($BV$4:$BZ$8)=0,1,SUM($BV$4:$BZ$8))</f>
        <v>-558</v>
      </c>
      <c r="AQ53" s="12" t="n">
        <f aca="false" t="array" ref="AQ53:AQ53">SUM(Imagen!AO51:AS55*$BV$4:$BZ$8)/IF(SUM($BV$4:$BZ$8)=0,1,SUM($BV$4:$BZ$8))</f>
        <v>-455</v>
      </c>
      <c r="AR53" s="12" t="n">
        <f aca="false" t="array" ref="AR53:AR53">SUM(Imagen!AP51:AT55*$BV$4:$BZ$8)/IF(SUM($BV$4:$BZ$8)=0,1,SUM($BV$4:$BZ$8))</f>
        <v>-580</v>
      </c>
      <c r="AS53" s="12" t="n">
        <f aca="false" t="array" ref="AS53:AS53">SUM(Imagen!AQ51:AU55*$BV$4:$BZ$8)/IF(SUM($BV$4:$BZ$8)=0,1,SUM($BV$4:$BZ$8))</f>
        <v>739</v>
      </c>
      <c r="AT53" s="12" t="n">
        <f aca="false" t="array" ref="AT53:AT53">SUM(Imagen!AR51:AV55*$BV$4:$BZ$8)/IF(SUM($BV$4:$BZ$8)=0,1,SUM($BV$4:$BZ$8))</f>
        <v>672</v>
      </c>
      <c r="AU53" s="12" t="n">
        <f aca="false" t="array" ref="AU53:AU53">SUM(Imagen!AS51:AW55*$BV$4:$BZ$8)/IF(SUM($BV$4:$BZ$8)=0,1,SUM($BV$4:$BZ$8))</f>
        <v>1085</v>
      </c>
      <c r="AV53" s="12" t="n">
        <f aca="false" t="array" ref="AV53:AV53">SUM(Imagen!AT51:AX55*$BV$4:$BZ$8)/IF(SUM($BV$4:$BZ$8)=0,1,SUM($BV$4:$BZ$8))</f>
        <v>-78</v>
      </c>
      <c r="AW53" s="12" t="n">
        <f aca="false" t="array" ref="AW53:AW53">SUM(Imagen!AU51:AY55*$BV$4:$BZ$8)/IF(SUM($BV$4:$BZ$8)=0,1,SUM($BV$4:$BZ$8))</f>
        <v>-127</v>
      </c>
      <c r="AX53" s="12" t="n">
        <f aca="false" t="array" ref="AX53:AX53">SUM(Imagen!AV51:AZ55*$BV$4:$BZ$8)/IF(SUM($BV$4:$BZ$8)=0,1,SUM($BV$4:$BZ$8))</f>
        <v>270</v>
      </c>
      <c r="AY53" s="12" t="n">
        <f aca="false" t="array" ref="AY53:AY53">SUM(Imagen!AW51:BA55*$BV$4:$BZ$8)/IF(SUM($BV$4:$BZ$8)=0,1,SUM($BV$4:$BZ$8))</f>
        <v>-251</v>
      </c>
      <c r="AZ53" s="12" t="n">
        <f aca="false" t="array" ref="AZ53:AZ53">SUM(Imagen!AX51:BB55*$BV$4:$BZ$8)/IF(SUM($BV$4:$BZ$8)=0,1,SUM($BV$4:$BZ$8))</f>
        <v>-332</v>
      </c>
      <c r="BA53" s="12" t="n">
        <f aca="false" t="array" ref="BA53:BA53">SUM(Imagen!AY51:BC55*$BV$4:$BZ$8)/IF(SUM($BV$4:$BZ$8)=0,1,SUM($BV$4:$BZ$8))</f>
        <v>-718</v>
      </c>
      <c r="BB53" s="12" t="n">
        <f aca="false" t="array" ref="BB53:BB53">SUM(Imagen!AZ51:BD55*$BV$4:$BZ$8)/IF(SUM($BV$4:$BZ$8)=0,1,SUM($BV$4:$BZ$8))</f>
        <v>-62</v>
      </c>
      <c r="BC53" s="12" t="n">
        <f aca="false" t="array" ref="BC53:BC53">SUM(Imagen!BA51:BE55*$BV$4:$BZ$8)/IF(SUM($BV$4:$BZ$8)=0,1,SUM($BV$4:$BZ$8))</f>
        <v>-169</v>
      </c>
      <c r="BD53" s="12" t="n">
        <f aca="false" t="array" ref="BD53:BD53">SUM(Imagen!BB51:BF55*$BV$4:$BZ$8)/IF(SUM($BV$4:$BZ$8)=0,1,SUM($BV$4:$BZ$8))</f>
        <v>-613</v>
      </c>
      <c r="BE53" s="12" t="n">
        <f aca="false" t="array" ref="BE53:BE53">SUM(Imagen!BC51:BG55*$BV$4:$BZ$8)/IF(SUM($BV$4:$BZ$8)=0,1,SUM($BV$4:$BZ$8))</f>
        <v>3263</v>
      </c>
      <c r="BF53" s="12" t="n">
        <f aca="false" t="array" ref="BF53:BF53">SUM(Imagen!BD51:BH55*$BV$4:$BZ$8)/IF(SUM($BV$4:$BZ$8)=0,1,SUM($BV$4:$BZ$8))</f>
        <v>398</v>
      </c>
      <c r="BG53" s="12" t="n">
        <f aca="false" t="array" ref="BG53:BG53">SUM(Imagen!BE51:BI55*$BV$4:$BZ$8)/IF(SUM($BV$4:$BZ$8)=0,1,SUM($BV$4:$BZ$8))</f>
        <v>415</v>
      </c>
      <c r="BH53" s="12" t="n">
        <f aca="false" t="array" ref="BH53:BH53">SUM(Imagen!BF51:BJ55*$BV$4:$BZ$8)/IF(SUM($BV$4:$BZ$8)=0,1,SUM($BV$4:$BZ$8))</f>
        <v>565</v>
      </c>
      <c r="BI53" s="12" t="n">
        <f aca="false" t="array" ref="BI53:BI53">SUM(Imagen!BG51:BK55*$BV$4:$BZ$8)/IF(SUM($BV$4:$BZ$8)=0,1,SUM($BV$4:$BZ$8))</f>
        <v>-74</v>
      </c>
      <c r="BJ53" s="12" t="n">
        <f aca="false" t="array" ref="BJ53:BJ53">SUM(Imagen!BH51:BL55*$BV$4:$BZ$8)/IF(SUM($BV$4:$BZ$8)=0,1,SUM($BV$4:$BZ$8))</f>
        <v>-925</v>
      </c>
      <c r="BK53" s="12" t="n">
        <f aca="false" t="array" ref="BK53:BK53">SUM(Imagen!BI51:BM55*$BV$4:$BZ$8)/IF(SUM($BV$4:$BZ$8)=0,1,SUM($BV$4:$BZ$8))</f>
        <v>-376</v>
      </c>
      <c r="BL53" s="12" t="n">
        <f aca="false" t="array" ref="BL53:BL53">SUM(Imagen!BJ51:BN55*$BV$4:$BZ$8)/IF(SUM($BV$4:$BZ$8)=0,1,SUM($BV$4:$BZ$8))</f>
        <v>3811</v>
      </c>
      <c r="BM53" s="12" t="n">
        <f aca="false" t="array" ref="BM53:BM53">SUM(Imagen!BK51:BO55*$BV$4:$BZ$8)/IF(SUM($BV$4:$BZ$8)=0,1,SUM($BV$4:$BZ$8))</f>
        <v>9953</v>
      </c>
      <c r="BN53" s="12" t="n">
        <f aca="false" t="array" ref="BN53:BN53">SUM(Imagen!BL51:BP55*$BV$4:$BZ$8)/IF(SUM($BV$4:$BZ$8)=0,1,SUM($BV$4:$BZ$8))</f>
        <v>4167</v>
      </c>
      <c r="BO53" s="12" t="n">
        <f aca="false" t="array" ref="BO53:BO53">SUM(Imagen!BM51:BQ55*$BV$4:$BZ$8)/IF(SUM($BV$4:$BZ$8)=0,1,SUM($BV$4:$BZ$8))</f>
        <v>-1614</v>
      </c>
      <c r="BP53" s="12" t="n">
        <f aca="false" t="array" ref="BP53:BP53">SUM(Imagen!BN51:BR55*$BV$4:$BZ$8)/IF(SUM($BV$4:$BZ$8)=0,1,SUM($BV$4:$BZ$8))</f>
        <v>1391</v>
      </c>
      <c r="BQ53" s="12" t="n">
        <f aca="false" t="array" ref="BQ53:BQ53">SUM(Imagen!BO51:BS55*$BV$4:$BZ$8)/IF(SUM($BV$4:$BZ$8)=0,1,SUM($BV$4:$BZ$8))</f>
        <v>541</v>
      </c>
      <c r="BR53" s="13" t="n">
        <f aca="false" t="array" ref="BR53:BR53">SUM(Imagen!BP51:BT55*$BV$4:$BZ$8)/IF(SUM($BV$4:$BZ$8)=0,1,SUM($BV$4:$BZ$8))</f>
        <v>-1042</v>
      </c>
      <c r="BS53" s="12"/>
      <c r="BT53" s="13"/>
    </row>
    <row r="54" customFormat="false" ht="2.85" hidden="false" customHeight="true" outlineLevel="0" collapsed="false">
      <c r="B54" s="11"/>
      <c r="C54" s="12"/>
      <c r="D54" s="11" t="n">
        <f aca="false" t="array" ref="D54:D54">SUM(Imagen!B52:F56*$BV$4:$BZ$8)/IF(SUM($BV$4:$BZ$8)=0,1,SUM($BV$4:$BZ$8))</f>
        <v>-87</v>
      </c>
      <c r="E54" s="12" t="n">
        <f aca="false" t="array" ref="E54:E54">SUM(Imagen!C52:G56*$BV$4:$BZ$8)/IF(SUM($BV$4:$BZ$8)=0,1,SUM($BV$4:$BZ$8))</f>
        <v>-494</v>
      </c>
      <c r="F54" s="12" t="n">
        <f aca="false" t="array" ref="F54:F54">SUM(Imagen!D52:H56*$BV$4:$BZ$8)/IF(SUM($BV$4:$BZ$8)=0,1,SUM($BV$4:$BZ$8))</f>
        <v>-526</v>
      </c>
      <c r="G54" s="12" t="n">
        <f aca="false" t="array" ref="G54:G54">SUM(Imagen!E52:I56*$BV$4:$BZ$8)/IF(SUM($BV$4:$BZ$8)=0,1,SUM($BV$4:$BZ$8))</f>
        <v>-1521</v>
      </c>
      <c r="H54" s="12" t="n">
        <f aca="false" t="array" ref="H54:H54">SUM(Imagen!F52:J56*$BV$4:$BZ$8)/IF(SUM($BV$4:$BZ$8)=0,1,SUM($BV$4:$BZ$8))</f>
        <v>993</v>
      </c>
      <c r="I54" s="12" t="n">
        <f aca="false" t="array" ref="I54:I54">SUM(Imagen!G52:K56*$BV$4:$BZ$8)/IF(SUM($BV$4:$BZ$8)=0,1,SUM($BV$4:$BZ$8))</f>
        <v>3856</v>
      </c>
      <c r="J54" s="12" t="n">
        <f aca="false" t="array" ref="J54:J54">SUM(Imagen!H52:L56*$BV$4:$BZ$8)/IF(SUM($BV$4:$BZ$8)=0,1,SUM($BV$4:$BZ$8))</f>
        <v>2672</v>
      </c>
      <c r="K54" s="12" t="n">
        <f aca="false" t="array" ref="K54:K54">SUM(Imagen!I52:M56*$BV$4:$BZ$8)/IF(SUM($BV$4:$BZ$8)=0,1,SUM($BV$4:$BZ$8))</f>
        <v>-3178</v>
      </c>
      <c r="L54" s="12" t="n">
        <f aca="false" t="array" ref="L54:L54">SUM(Imagen!J52:N56*$BV$4:$BZ$8)/IF(SUM($BV$4:$BZ$8)=0,1,SUM($BV$4:$BZ$8))</f>
        <v>-2338</v>
      </c>
      <c r="M54" s="12" t="n">
        <f aca="false" t="array" ref="M54:M54">SUM(Imagen!K52:O56*$BV$4:$BZ$8)/IF(SUM($BV$4:$BZ$8)=0,1,SUM($BV$4:$BZ$8))</f>
        <v>781</v>
      </c>
      <c r="N54" s="12" t="n">
        <f aca="false" t="array" ref="N54:N54">SUM(Imagen!L52:P56*$BV$4:$BZ$8)/IF(SUM($BV$4:$BZ$8)=0,1,SUM($BV$4:$BZ$8))</f>
        <v>375</v>
      </c>
      <c r="O54" s="12" t="n">
        <f aca="false" t="array" ref="O54:O54">SUM(Imagen!M52:Q56*$BV$4:$BZ$8)/IF(SUM($BV$4:$BZ$8)=0,1,SUM($BV$4:$BZ$8))</f>
        <v>-573</v>
      </c>
      <c r="P54" s="12" t="n">
        <f aca="false" t="array" ref="P54:P54">SUM(Imagen!N52:R56*$BV$4:$BZ$8)/IF(SUM($BV$4:$BZ$8)=0,1,SUM($BV$4:$BZ$8))</f>
        <v>87</v>
      </c>
      <c r="Q54" s="12" t="n">
        <f aca="false" t="array" ref="Q54:Q54">SUM(Imagen!O52:S56*$BV$4:$BZ$8)/IF(SUM($BV$4:$BZ$8)=0,1,SUM($BV$4:$BZ$8))</f>
        <v>5411</v>
      </c>
      <c r="R54" s="12" t="n">
        <f aca="false" t="array" ref="R54:R54">SUM(Imagen!P52:T56*$BV$4:$BZ$8)/IF(SUM($BV$4:$BZ$8)=0,1,SUM($BV$4:$BZ$8))</f>
        <v>-7660</v>
      </c>
      <c r="S54" s="12" t="n">
        <f aca="false" t="array" ref="S54:S54">SUM(Imagen!Q52:U56*$BV$4:$BZ$8)/IF(SUM($BV$4:$BZ$8)=0,1,SUM($BV$4:$BZ$8))</f>
        <v>-11274</v>
      </c>
      <c r="T54" s="12" t="n">
        <f aca="false" t="array" ref="T54:T54">SUM(Imagen!R52:V56*$BV$4:$BZ$8)/IF(SUM($BV$4:$BZ$8)=0,1,SUM($BV$4:$BZ$8))</f>
        <v>-9132</v>
      </c>
      <c r="U54" s="12" t="n">
        <f aca="false" t="array" ref="U54:U54">SUM(Imagen!S52:W56*$BV$4:$BZ$8)/IF(SUM($BV$4:$BZ$8)=0,1,SUM($BV$4:$BZ$8))</f>
        <v>-4087</v>
      </c>
      <c r="V54" s="12" t="n">
        <f aca="false" t="array" ref="V54:V54">SUM(Imagen!T52:X56*$BV$4:$BZ$8)/IF(SUM($BV$4:$BZ$8)=0,1,SUM($BV$4:$BZ$8))</f>
        <v>-1281</v>
      </c>
      <c r="W54" s="12" t="n">
        <f aca="false" t="array" ref="W54:W54">SUM(Imagen!U52:Y56*$BV$4:$BZ$8)/IF(SUM($BV$4:$BZ$8)=0,1,SUM($BV$4:$BZ$8))</f>
        <v>9010</v>
      </c>
      <c r="X54" s="12" t="n">
        <f aca="false" t="array" ref="X54:X54">SUM(Imagen!V52:Z56*$BV$4:$BZ$8)/IF(SUM($BV$4:$BZ$8)=0,1,SUM($BV$4:$BZ$8))</f>
        <v>1997</v>
      </c>
      <c r="Y54" s="12" t="n">
        <f aca="false" t="array" ref="Y54:Y54">SUM(Imagen!W52:AA56*$BV$4:$BZ$8)/IF(SUM($BV$4:$BZ$8)=0,1,SUM($BV$4:$BZ$8))</f>
        <v>-1522</v>
      </c>
      <c r="Z54" s="12" t="n">
        <f aca="false" t="array" ref="Z54:Z54">SUM(Imagen!X52:AB56*$BV$4:$BZ$8)/IF(SUM($BV$4:$BZ$8)=0,1,SUM($BV$4:$BZ$8))</f>
        <v>134</v>
      </c>
      <c r="AA54" s="12" t="n">
        <f aca="false" t="array" ref="AA54:AA54">SUM(Imagen!Y52:AC56*$BV$4:$BZ$8)/IF(SUM($BV$4:$BZ$8)=0,1,SUM($BV$4:$BZ$8))</f>
        <v>631</v>
      </c>
      <c r="AB54" s="12" t="n">
        <f aca="false" t="array" ref="AB54:AB54">SUM(Imagen!Z52:AD56*$BV$4:$BZ$8)/IF(SUM($BV$4:$BZ$8)=0,1,SUM($BV$4:$BZ$8))</f>
        <v>1384</v>
      </c>
      <c r="AC54" s="12" t="n">
        <f aca="false" t="array" ref="AC54:AC54">SUM(Imagen!AA52:AE56*$BV$4:$BZ$8)/IF(SUM($BV$4:$BZ$8)=0,1,SUM($BV$4:$BZ$8))</f>
        <v>4038</v>
      </c>
      <c r="AD54" s="12" t="n">
        <f aca="false" t="array" ref="AD54:AD54">SUM(Imagen!AB52:AF56*$BV$4:$BZ$8)/IF(SUM($BV$4:$BZ$8)=0,1,SUM($BV$4:$BZ$8))</f>
        <v>-33</v>
      </c>
      <c r="AE54" s="12" t="n">
        <f aca="false" t="array" ref="AE54:AE54">SUM(Imagen!AC52:AG56*$BV$4:$BZ$8)/IF(SUM($BV$4:$BZ$8)=0,1,SUM($BV$4:$BZ$8))</f>
        <v>-3843</v>
      </c>
      <c r="AF54" s="12" t="n">
        <f aca="false" t="array" ref="AF54:AF54">SUM(Imagen!AD52:AH56*$BV$4:$BZ$8)/IF(SUM($BV$4:$BZ$8)=0,1,SUM($BV$4:$BZ$8))</f>
        <v>-1652</v>
      </c>
      <c r="AG54" s="12" t="n">
        <f aca="false" t="array" ref="AG54:AG54">SUM(Imagen!AE52:AI56*$BV$4:$BZ$8)/IF(SUM($BV$4:$BZ$8)=0,1,SUM($BV$4:$BZ$8))</f>
        <v>122</v>
      </c>
      <c r="AH54" s="12" t="n">
        <f aca="false" t="array" ref="AH54:AH54">SUM(Imagen!AF52:AJ56*$BV$4:$BZ$8)/IF(SUM($BV$4:$BZ$8)=0,1,SUM($BV$4:$BZ$8))</f>
        <v>57</v>
      </c>
      <c r="AI54" s="12" t="n">
        <f aca="false" t="array" ref="AI54:AI54">SUM(Imagen!AG52:AK56*$BV$4:$BZ$8)/IF(SUM($BV$4:$BZ$8)=0,1,SUM($BV$4:$BZ$8))</f>
        <v>493</v>
      </c>
      <c r="AJ54" s="12" t="n">
        <f aca="false" t="array" ref="AJ54:AJ54">SUM(Imagen!AH52:AL56*$BV$4:$BZ$8)/IF(SUM($BV$4:$BZ$8)=0,1,SUM($BV$4:$BZ$8))</f>
        <v>-106</v>
      </c>
      <c r="AK54" s="12" t="n">
        <f aca="false" t="array" ref="AK54:AK54">SUM(Imagen!AI52:AM56*$BV$4:$BZ$8)/IF(SUM($BV$4:$BZ$8)=0,1,SUM($BV$4:$BZ$8))</f>
        <v>127</v>
      </c>
      <c r="AL54" s="12" t="n">
        <f aca="false" t="array" ref="AL54:AL54">SUM(Imagen!AJ52:AN56*$BV$4:$BZ$8)/IF(SUM($BV$4:$BZ$8)=0,1,SUM($BV$4:$BZ$8))</f>
        <v>283</v>
      </c>
      <c r="AM54" s="12" t="n">
        <f aca="false" t="array" ref="AM54:AM54">SUM(Imagen!AK52:AO56*$BV$4:$BZ$8)/IF(SUM($BV$4:$BZ$8)=0,1,SUM($BV$4:$BZ$8))</f>
        <v>-306</v>
      </c>
      <c r="AN54" s="12" t="n">
        <f aca="false" t="array" ref="AN54:AN54">SUM(Imagen!AL52:AP56*$BV$4:$BZ$8)/IF(SUM($BV$4:$BZ$8)=0,1,SUM($BV$4:$BZ$8))</f>
        <v>-236</v>
      </c>
      <c r="AO54" s="12" t="n">
        <f aca="false" t="array" ref="AO54:AO54">SUM(Imagen!AM52:AQ56*$BV$4:$BZ$8)/IF(SUM($BV$4:$BZ$8)=0,1,SUM($BV$4:$BZ$8))</f>
        <v>-327</v>
      </c>
      <c r="AP54" s="12" t="n">
        <f aca="false" t="array" ref="AP54:AP54">SUM(Imagen!AN52:AR56*$BV$4:$BZ$8)/IF(SUM($BV$4:$BZ$8)=0,1,SUM($BV$4:$BZ$8))</f>
        <v>-702</v>
      </c>
      <c r="AQ54" s="12" t="n">
        <f aca="false" t="array" ref="AQ54:AQ54">SUM(Imagen!AO52:AS56*$BV$4:$BZ$8)/IF(SUM($BV$4:$BZ$8)=0,1,SUM($BV$4:$BZ$8))</f>
        <v>-300</v>
      </c>
      <c r="AR54" s="12" t="n">
        <f aca="false" t="array" ref="AR54:AR54">SUM(Imagen!AP52:AT56*$BV$4:$BZ$8)/IF(SUM($BV$4:$BZ$8)=0,1,SUM($BV$4:$BZ$8))</f>
        <v>17</v>
      </c>
      <c r="AS54" s="12" t="n">
        <f aca="false" t="array" ref="AS54:AS54">SUM(Imagen!AQ52:AU56*$BV$4:$BZ$8)/IF(SUM($BV$4:$BZ$8)=0,1,SUM($BV$4:$BZ$8))</f>
        <v>1624</v>
      </c>
      <c r="AT54" s="12" t="n">
        <f aca="false" t="array" ref="AT54:AT54">SUM(Imagen!AR52:AV56*$BV$4:$BZ$8)/IF(SUM($BV$4:$BZ$8)=0,1,SUM($BV$4:$BZ$8))</f>
        <v>495</v>
      </c>
      <c r="AU54" s="12" t="n">
        <f aca="false" t="array" ref="AU54:AU54">SUM(Imagen!AS52:AW56*$BV$4:$BZ$8)/IF(SUM($BV$4:$BZ$8)=0,1,SUM($BV$4:$BZ$8))</f>
        <v>-651</v>
      </c>
      <c r="AV54" s="12" t="n">
        <f aca="false" t="array" ref="AV54:AV54">SUM(Imagen!AT52:AX56*$BV$4:$BZ$8)/IF(SUM($BV$4:$BZ$8)=0,1,SUM($BV$4:$BZ$8))</f>
        <v>-838</v>
      </c>
      <c r="AW54" s="12" t="n">
        <f aca="false" t="array" ref="AW54:AW54">SUM(Imagen!AU52:AY56*$BV$4:$BZ$8)/IF(SUM($BV$4:$BZ$8)=0,1,SUM($BV$4:$BZ$8))</f>
        <v>-5</v>
      </c>
      <c r="AX54" s="12" t="n">
        <f aca="false" t="array" ref="AX54:AX54">SUM(Imagen!AV52:AZ56*$BV$4:$BZ$8)/IF(SUM($BV$4:$BZ$8)=0,1,SUM($BV$4:$BZ$8))</f>
        <v>81</v>
      </c>
      <c r="AY54" s="12" t="n">
        <f aca="false" t="array" ref="AY54:AY54">SUM(Imagen!AW52:BA56*$BV$4:$BZ$8)/IF(SUM($BV$4:$BZ$8)=0,1,SUM($BV$4:$BZ$8))</f>
        <v>-450</v>
      </c>
      <c r="AZ54" s="12" t="n">
        <f aca="false" t="array" ref="AZ54:AZ54">SUM(Imagen!AX52:BB56*$BV$4:$BZ$8)/IF(SUM($BV$4:$BZ$8)=0,1,SUM($BV$4:$BZ$8))</f>
        <v>612</v>
      </c>
      <c r="BA54" s="12" t="n">
        <f aca="false" t="array" ref="BA54:BA54">SUM(Imagen!AY52:BC56*$BV$4:$BZ$8)/IF(SUM($BV$4:$BZ$8)=0,1,SUM($BV$4:$BZ$8))</f>
        <v>846</v>
      </c>
      <c r="BB54" s="12" t="n">
        <f aca="false" t="array" ref="BB54:BB54">SUM(Imagen!AZ52:BD56*$BV$4:$BZ$8)/IF(SUM($BV$4:$BZ$8)=0,1,SUM($BV$4:$BZ$8))</f>
        <v>771</v>
      </c>
      <c r="BC54" s="12" t="n">
        <f aca="false" t="array" ref="BC54:BC54">SUM(Imagen!BA52:BE56*$BV$4:$BZ$8)/IF(SUM($BV$4:$BZ$8)=0,1,SUM($BV$4:$BZ$8))</f>
        <v>-1294</v>
      </c>
      <c r="BD54" s="12" t="n">
        <f aca="false" t="array" ref="BD54:BD54">SUM(Imagen!BB52:BF56*$BV$4:$BZ$8)/IF(SUM($BV$4:$BZ$8)=0,1,SUM($BV$4:$BZ$8))</f>
        <v>-783</v>
      </c>
      <c r="BE54" s="12" t="n">
        <f aca="false" t="array" ref="BE54:BE54">SUM(Imagen!BC52:BG56*$BV$4:$BZ$8)/IF(SUM($BV$4:$BZ$8)=0,1,SUM($BV$4:$BZ$8))</f>
        <v>1047</v>
      </c>
      <c r="BF54" s="12" t="n">
        <f aca="false" t="array" ref="BF54:BF54">SUM(Imagen!BD52:BH56*$BV$4:$BZ$8)/IF(SUM($BV$4:$BZ$8)=0,1,SUM($BV$4:$BZ$8))</f>
        <v>1063</v>
      </c>
      <c r="BG54" s="12" t="n">
        <f aca="false" t="array" ref="BG54:BG54">SUM(Imagen!BE52:BI56*$BV$4:$BZ$8)/IF(SUM($BV$4:$BZ$8)=0,1,SUM($BV$4:$BZ$8))</f>
        <v>-839</v>
      </c>
      <c r="BH54" s="12" t="n">
        <f aca="false" t="array" ref="BH54:BH54">SUM(Imagen!BF52:BJ56*$BV$4:$BZ$8)/IF(SUM($BV$4:$BZ$8)=0,1,SUM($BV$4:$BZ$8))</f>
        <v>-518</v>
      </c>
      <c r="BI54" s="12" t="n">
        <f aca="false" t="array" ref="BI54:BI54">SUM(Imagen!BG52:BK56*$BV$4:$BZ$8)/IF(SUM($BV$4:$BZ$8)=0,1,SUM($BV$4:$BZ$8))</f>
        <v>-780</v>
      </c>
      <c r="BJ54" s="12" t="n">
        <f aca="false" t="array" ref="BJ54:BJ54">SUM(Imagen!BH52:BL56*$BV$4:$BZ$8)/IF(SUM($BV$4:$BZ$8)=0,1,SUM($BV$4:$BZ$8))</f>
        <v>131</v>
      </c>
      <c r="BK54" s="12" t="n">
        <f aca="false" t="array" ref="BK54:BK54">SUM(Imagen!BI52:BM56*$BV$4:$BZ$8)/IF(SUM($BV$4:$BZ$8)=0,1,SUM($BV$4:$BZ$8))</f>
        <v>1193</v>
      </c>
      <c r="BL54" s="12" t="n">
        <f aca="false" t="array" ref="BL54:BL54">SUM(Imagen!BJ52:BN56*$BV$4:$BZ$8)/IF(SUM($BV$4:$BZ$8)=0,1,SUM($BV$4:$BZ$8))</f>
        <v>6011</v>
      </c>
      <c r="BM54" s="12" t="n">
        <f aca="false" t="array" ref="BM54:BM54">SUM(Imagen!BK52:BO56*$BV$4:$BZ$8)/IF(SUM($BV$4:$BZ$8)=0,1,SUM($BV$4:$BZ$8))</f>
        <v>8391</v>
      </c>
      <c r="BN54" s="12" t="n">
        <f aca="false" t="array" ref="BN54:BN54">SUM(Imagen!BL52:BP56*$BV$4:$BZ$8)/IF(SUM($BV$4:$BZ$8)=0,1,SUM($BV$4:$BZ$8))</f>
        <v>-4405</v>
      </c>
      <c r="BO54" s="12" t="n">
        <f aca="false" t="array" ref="BO54:BO54">SUM(Imagen!BM52:BQ56*$BV$4:$BZ$8)/IF(SUM($BV$4:$BZ$8)=0,1,SUM($BV$4:$BZ$8))</f>
        <v>-6935</v>
      </c>
      <c r="BP54" s="12" t="n">
        <f aca="false" t="array" ref="BP54:BP54">SUM(Imagen!BN52:BR56*$BV$4:$BZ$8)/IF(SUM($BV$4:$BZ$8)=0,1,SUM($BV$4:$BZ$8))</f>
        <v>-610</v>
      </c>
      <c r="BQ54" s="12" t="n">
        <f aca="false" t="array" ref="BQ54:BQ54">SUM(Imagen!BO52:BS56*$BV$4:$BZ$8)/IF(SUM($BV$4:$BZ$8)=0,1,SUM($BV$4:$BZ$8))</f>
        <v>-753</v>
      </c>
      <c r="BR54" s="13" t="n">
        <f aca="false" t="array" ref="BR54:BR54">SUM(Imagen!BP52:BT56*$BV$4:$BZ$8)/IF(SUM($BV$4:$BZ$8)=0,1,SUM($BV$4:$BZ$8))</f>
        <v>-584</v>
      </c>
      <c r="BS54" s="12"/>
      <c r="BT54" s="13"/>
    </row>
    <row r="55" customFormat="false" ht="2.85" hidden="false" customHeight="true" outlineLevel="0" collapsed="false">
      <c r="B55" s="11"/>
      <c r="C55" s="12"/>
      <c r="D55" s="11" t="n">
        <f aca="false" t="array" ref="D55:D55">SUM(Imagen!B53:F57*$BV$4:$BZ$8)/IF(SUM($BV$4:$BZ$8)=0,1,SUM($BV$4:$BZ$8))</f>
        <v>-1269</v>
      </c>
      <c r="E55" s="12" t="n">
        <f aca="false" t="array" ref="E55:E55">SUM(Imagen!C53:G57*$BV$4:$BZ$8)/IF(SUM($BV$4:$BZ$8)=0,1,SUM($BV$4:$BZ$8))</f>
        <v>-1527</v>
      </c>
      <c r="F55" s="12" t="n">
        <f aca="false" t="array" ref="F55:F55">SUM(Imagen!D53:H57*$BV$4:$BZ$8)/IF(SUM($BV$4:$BZ$8)=0,1,SUM($BV$4:$BZ$8))</f>
        <v>-2382</v>
      </c>
      <c r="G55" s="12" t="n">
        <f aca="false" t="array" ref="G55:G55">SUM(Imagen!E53:I57*$BV$4:$BZ$8)/IF(SUM($BV$4:$BZ$8)=0,1,SUM($BV$4:$BZ$8))</f>
        <v>-205</v>
      </c>
      <c r="H55" s="12" t="n">
        <f aca="false" t="array" ref="H55:H55">SUM(Imagen!F53:J57*$BV$4:$BZ$8)/IF(SUM($BV$4:$BZ$8)=0,1,SUM($BV$4:$BZ$8))</f>
        <v>5146</v>
      </c>
      <c r="I55" s="12" t="n">
        <f aca="false" t="array" ref="I55:I55">SUM(Imagen!G53:K57*$BV$4:$BZ$8)/IF(SUM($BV$4:$BZ$8)=0,1,SUM($BV$4:$BZ$8))</f>
        <v>2230</v>
      </c>
      <c r="J55" s="12" t="n">
        <f aca="false" t="array" ref="J55:J55">SUM(Imagen!H53:L57*$BV$4:$BZ$8)/IF(SUM($BV$4:$BZ$8)=0,1,SUM($BV$4:$BZ$8))</f>
        <v>-2998</v>
      </c>
      <c r="K55" s="12" t="n">
        <f aca="false" t="array" ref="K55:K55">SUM(Imagen!I53:M57*$BV$4:$BZ$8)/IF(SUM($BV$4:$BZ$8)=0,1,SUM($BV$4:$BZ$8))</f>
        <v>-2806</v>
      </c>
      <c r="L55" s="12" t="n">
        <f aca="false" t="array" ref="L55:L55">SUM(Imagen!J53:N57*$BV$4:$BZ$8)/IF(SUM($BV$4:$BZ$8)=0,1,SUM($BV$4:$BZ$8))</f>
        <v>-862</v>
      </c>
      <c r="M55" s="12" t="n">
        <f aca="false" t="array" ref="M55:M55">SUM(Imagen!K53:O57*$BV$4:$BZ$8)/IF(SUM($BV$4:$BZ$8)=0,1,SUM($BV$4:$BZ$8))</f>
        <v>277</v>
      </c>
      <c r="N55" s="12" t="n">
        <f aca="false" t="array" ref="N55:N55">SUM(Imagen!L53:P57*$BV$4:$BZ$8)/IF(SUM($BV$4:$BZ$8)=0,1,SUM($BV$4:$BZ$8))</f>
        <v>290</v>
      </c>
      <c r="O55" s="12" t="n">
        <f aca="false" t="array" ref="O55:O55">SUM(Imagen!M53:Q57*$BV$4:$BZ$8)/IF(SUM($BV$4:$BZ$8)=0,1,SUM($BV$4:$BZ$8))</f>
        <v>-679</v>
      </c>
      <c r="P55" s="12" t="n">
        <f aca="false" t="array" ref="P55:P55">SUM(Imagen!N53:R57*$BV$4:$BZ$8)/IF(SUM($BV$4:$BZ$8)=0,1,SUM($BV$4:$BZ$8))</f>
        <v>-1932</v>
      </c>
      <c r="Q55" s="12" t="n">
        <f aca="false" t="array" ref="Q55:Q55">SUM(Imagen!O53:S57*$BV$4:$BZ$8)/IF(SUM($BV$4:$BZ$8)=0,1,SUM($BV$4:$BZ$8))</f>
        <v>-1216</v>
      </c>
      <c r="R55" s="12" t="n">
        <f aca="false" t="array" ref="R55:R55">SUM(Imagen!P53:T57*$BV$4:$BZ$8)/IF(SUM($BV$4:$BZ$8)=0,1,SUM($BV$4:$BZ$8))</f>
        <v>6261</v>
      </c>
      <c r="S55" s="12" t="n">
        <f aca="false" t="array" ref="S55:S55">SUM(Imagen!Q53:U57*$BV$4:$BZ$8)/IF(SUM($BV$4:$BZ$8)=0,1,SUM($BV$4:$BZ$8))</f>
        <v>-4708</v>
      </c>
      <c r="T55" s="12" t="n">
        <f aca="false" t="array" ref="T55:T55">SUM(Imagen!R53:V57*$BV$4:$BZ$8)/IF(SUM($BV$4:$BZ$8)=0,1,SUM($BV$4:$BZ$8))</f>
        <v>-16304</v>
      </c>
      <c r="U55" s="12" t="n">
        <f aca="false" t="array" ref="U55:U55">SUM(Imagen!S53:W57*$BV$4:$BZ$8)/IF(SUM($BV$4:$BZ$8)=0,1,SUM($BV$4:$BZ$8))</f>
        <v>-583</v>
      </c>
      <c r="V55" s="12" t="n">
        <f aca="false" t="array" ref="V55:V55">SUM(Imagen!T53:X57*$BV$4:$BZ$8)/IF(SUM($BV$4:$BZ$8)=0,1,SUM($BV$4:$BZ$8))</f>
        <v>4224</v>
      </c>
      <c r="W55" s="12" t="n">
        <f aca="false" t="array" ref="W55:W55">SUM(Imagen!U53:Y57*$BV$4:$BZ$8)/IF(SUM($BV$4:$BZ$8)=0,1,SUM($BV$4:$BZ$8))</f>
        <v>7444</v>
      </c>
      <c r="X55" s="12" t="n">
        <f aca="false" t="array" ref="X55:X55">SUM(Imagen!V53:Z57*$BV$4:$BZ$8)/IF(SUM($BV$4:$BZ$8)=0,1,SUM($BV$4:$BZ$8))</f>
        <v>1871</v>
      </c>
      <c r="Y55" s="12" t="n">
        <f aca="false" t="array" ref="Y55:Y55">SUM(Imagen!W53:AA57*$BV$4:$BZ$8)/IF(SUM($BV$4:$BZ$8)=0,1,SUM($BV$4:$BZ$8))</f>
        <v>-802</v>
      </c>
      <c r="Z55" s="12" t="n">
        <f aca="false" t="array" ref="Z55:Z55">SUM(Imagen!X53:AB57*$BV$4:$BZ$8)/IF(SUM($BV$4:$BZ$8)=0,1,SUM($BV$4:$BZ$8))</f>
        <v>737</v>
      </c>
      <c r="AA55" s="12" t="n">
        <f aca="false" t="array" ref="AA55:AA55">SUM(Imagen!Y53:AC57*$BV$4:$BZ$8)/IF(SUM($BV$4:$BZ$8)=0,1,SUM($BV$4:$BZ$8))</f>
        <v>4563</v>
      </c>
      <c r="AB55" s="12" t="n">
        <f aca="false" t="array" ref="AB55:AB55">SUM(Imagen!Z53:AD57*$BV$4:$BZ$8)/IF(SUM($BV$4:$BZ$8)=0,1,SUM($BV$4:$BZ$8))</f>
        <v>4237</v>
      </c>
      <c r="AC55" s="12" t="n">
        <f aca="false" t="array" ref="AC55:AC55">SUM(Imagen!AA53:AE57*$BV$4:$BZ$8)/IF(SUM($BV$4:$BZ$8)=0,1,SUM($BV$4:$BZ$8))</f>
        <v>7842</v>
      </c>
      <c r="AD55" s="12" t="n">
        <f aca="false" t="array" ref="AD55:AD55">SUM(Imagen!AB53:AF57*$BV$4:$BZ$8)/IF(SUM($BV$4:$BZ$8)=0,1,SUM($BV$4:$BZ$8))</f>
        <v>-1662</v>
      </c>
      <c r="AE55" s="12" t="n">
        <f aca="false" t="array" ref="AE55:AE55">SUM(Imagen!AC53:AG57*$BV$4:$BZ$8)/IF(SUM($BV$4:$BZ$8)=0,1,SUM($BV$4:$BZ$8))</f>
        <v>-2075</v>
      </c>
      <c r="AF55" s="12" t="n">
        <f aca="false" t="array" ref="AF55:AF55">SUM(Imagen!AD53:AH57*$BV$4:$BZ$8)/IF(SUM($BV$4:$BZ$8)=0,1,SUM($BV$4:$BZ$8))</f>
        <v>-552</v>
      </c>
      <c r="AG55" s="12" t="n">
        <f aca="false" t="array" ref="AG55:AG55">SUM(Imagen!AE53:AI57*$BV$4:$BZ$8)/IF(SUM($BV$4:$BZ$8)=0,1,SUM($BV$4:$BZ$8))</f>
        <v>-236</v>
      </c>
      <c r="AH55" s="12" t="n">
        <f aca="false" t="array" ref="AH55:AH55">SUM(Imagen!AF53:AJ57*$BV$4:$BZ$8)/IF(SUM($BV$4:$BZ$8)=0,1,SUM($BV$4:$BZ$8))</f>
        <v>-123</v>
      </c>
      <c r="AI55" s="12" t="n">
        <f aca="false" t="array" ref="AI55:AI55">SUM(Imagen!AG53:AK57*$BV$4:$BZ$8)/IF(SUM($BV$4:$BZ$8)=0,1,SUM($BV$4:$BZ$8))</f>
        <v>-166</v>
      </c>
      <c r="AJ55" s="12" t="n">
        <f aca="false" t="array" ref="AJ55:AJ55">SUM(Imagen!AH53:AL57*$BV$4:$BZ$8)/IF(SUM($BV$4:$BZ$8)=0,1,SUM($BV$4:$BZ$8))</f>
        <v>330</v>
      </c>
      <c r="AK55" s="12" t="n">
        <f aca="false" t="array" ref="AK55:AK55">SUM(Imagen!AI53:AM57*$BV$4:$BZ$8)/IF(SUM($BV$4:$BZ$8)=0,1,SUM($BV$4:$BZ$8))</f>
        <v>-62</v>
      </c>
      <c r="AL55" s="12" t="n">
        <f aca="false" t="array" ref="AL55:AL55">SUM(Imagen!AJ53:AN57*$BV$4:$BZ$8)/IF(SUM($BV$4:$BZ$8)=0,1,SUM($BV$4:$BZ$8))</f>
        <v>-281</v>
      </c>
      <c r="AM55" s="12" t="n">
        <f aca="false" t="array" ref="AM55:AM55">SUM(Imagen!AK53:AO57*$BV$4:$BZ$8)/IF(SUM($BV$4:$BZ$8)=0,1,SUM($BV$4:$BZ$8))</f>
        <v>-551</v>
      </c>
      <c r="AN55" s="12" t="n">
        <f aca="false" t="array" ref="AN55:AN55">SUM(Imagen!AL53:AP57*$BV$4:$BZ$8)/IF(SUM($BV$4:$BZ$8)=0,1,SUM($BV$4:$BZ$8))</f>
        <v>-649</v>
      </c>
      <c r="AO55" s="12" t="n">
        <f aca="false" t="array" ref="AO55:AO55">SUM(Imagen!AM53:AQ57*$BV$4:$BZ$8)/IF(SUM($BV$4:$BZ$8)=0,1,SUM($BV$4:$BZ$8))</f>
        <v>-775</v>
      </c>
      <c r="AP55" s="12" t="n">
        <f aca="false" t="array" ref="AP55:AP55">SUM(Imagen!AN53:AR57*$BV$4:$BZ$8)/IF(SUM($BV$4:$BZ$8)=0,1,SUM($BV$4:$BZ$8))</f>
        <v>-46</v>
      </c>
      <c r="AQ55" s="12" t="n">
        <f aca="false" t="array" ref="AQ55:AQ55">SUM(Imagen!AO53:AS57*$BV$4:$BZ$8)/IF(SUM($BV$4:$BZ$8)=0,1,SUM($BV$4:$BZ$8))</f>
        <v>674</v>
      </c>
      <c r="AR55" s="12" t="n">
        <f aca="false" t="array" ref="AR55:AR55">SUM(Imagen!AP53:AT57*$BV$4:$BZ$8)/IF(SUM($BV$4:$BZ$8)=0,1,SUM($BV$4:$BZ$8))</f>
        <v>284</v>
      </c>
      <c r="AS55" s="12" t="n">
        <f aca="false" t="array" ref="AS55:AS55">SUM(Imagen!AQ53:AU57*$BV$4:$BZ$8)/IF(SUM($BV$4:$BZ$8)=0,1,SUM($BV$4:$BZ$8))</f>
        <v>49</v>
      </c>
      <c r="AT55" s="12" t="n">
        <f aca="false" t="array" ref="AT55:AT55">SUM(Imagen!AR53:AV57*$BV$4:$BZ$8)/IF(SUM($BV$4:$BZ$8)=0,1,SUM($BV$4:$BZ$8))</f>
        <v>-27</v>
      </c>
      <c r="AU55" s="12" t="n">
        <f aca="false" t="array" ref="AU55:AU55">SUM(Imagen!AS53:AW57*$BV$4:$BZ$8)/IF(SUM($BV$4:$BZ$8)=0,1,SUM($BV$4:$BZ$8))</f>
        <v>-738</v>
      </c>
      <c r="AV55" s="12" t="n">
        <f aca="false" t="array" ref="AV55:AV55">SUM(Imagen!AT53:AX57*$BV$4:$BZ$8)/IF(SUM($BV$4:$BZ$8)=0,1,SUM($BV$4:$BZ$8))</f>
        <v>-274</v>
      </c>
      <c r="AW55" s="12" t="n">
        <f aca="false" t="array" ref="AW55:AW55">SUM(Imagen!AU53:AY57*$BV$4:$BZ$8)/IF(SUM($BV$4:$BZ$8)=0,1,SUM($BV$4:$BZ$8))</f>
        <v>308</v>
      </c>
      <c r="AX55" s="12" t="n">
        <f aca="false" t="array" ref="AX55:AX55">SUM(Imagen!AV53:AZ57*$BV$4:$BZ$8)/IF(SUM($BV$4:$BZ$8)=0,1,SUM($BV$4:$BZ$8))</f>
        <v>137</v>
      </c>
      <c r="AY55" s="12" t="n">
        <f aca="false" t="array" ref="AY55:AY55">SUM(Imagen!AW53:BA57*$BV$4:$BZ$8)/IF(SUM($BV$4:$BZ$8)=0,1,SUM($BV$4:$BZ$8))</f>
        <v>73</v>
      </c>
      <c r="AZ55" s="12" t="n">
        <f aca="false" t="array" ref="AZ55:AZ55">SUM(Imagen!AX53:BB57*$BV$4:$BZ$8)/IF(SUM($BV$4:$BZ$8)=0,1,SUM($BV$4:$BZ$8))</f>
        <v>1284</v>
      </c>
      <c r="BA55" s="12" t="n">
        <f aca="false" t="array" ref="BA55:BA55">SUM(Imagen!AY53:BC57*$BV$4:$BZ$8)/IF(SUM($BV$4:$BZ$8)=0,1,SUM($BV$4:$BZ$8))</f>
        <v>816</v>
      </c>
      <c r="BB55" s="12" t="n">
        <f aca="false" t="array" ref="BB55:BB55">SUM(Imagen!AZ53:BD57*$BV$4:$BZ$8)/IF(SUM($BV$4:$BZ$8)=0,1,SUM($BV$4:$BZ$8))</f>
        <v>502</v>
      </c>
      <c r="BC55" s="12" t="n">
        <f aca="false" t="array" ref="BC55:BC55">SUM(Imagen!BA53:BE57*$BV$4:$BZ$8)/IF(SUM($BV$4:$BZ$8)=0,1,SUM($BV$4:$BZ$8))</f>
        <v>-749</v>
      </c>
      <c r="BD55" s="12" t="n">
        <f aca="false" t="array" ref="BD55:BD55">SUM(Imagen!BB53:BF57*$BV$4:$BZ$8)/IF(SUM($BV$4:$BZ$8)=0,1,SUM($BV$4:$BZ$8))</f>
        <v>-1563</v>
      </c>
      <c r="BE55" s="12" t="n">
        <f aca="false" t="array" ref="BE55:BE55">SUM(Imagen!BC53:BG57*$BV$4:$BZ$8)/IF(SUM($BV$4:$BZ$8)=0,1,SUM($BV$4:$BZ$8))</f>
        <v>718</v>
      </c>
      <c r="BF55" s="12" t="n">
        <f aca="false" t="array" ref="BF55:BF55">SUM(Imagen!BD53:BH57*$BV$4:$BZ$8)/IF(SUM($BV$4:$BZ$8)=0,1,SUM($BV$4:$BZ$8))</f>
        <v>-2072</v>
      </c>
      <c r="BG55" s="12" t="n">
        <f aca="false" t="array" ref="BG55:BG55">SUM(Imagen!BE53:BI57*$BV$4:$BZ$8)/IF(SUM($BV$4:$BZ$8)=0,1,SUM($BV$4:$BZ$8))</f>
        <v>-520</v>
      </c>
      <c r="BH55" s="12" t="n">
        <f aca="false" t="array" ref="BH55:BH55">SUM(Imagen!BF53:BJ57*$BV$4:$BZ$8)/IF(SUM($BV$4:$BZ$8)=0,1,SUM($BV$4:$BZ$8))</f>
        <v>-1480</v>
      </c>
      <c r="BI55" s="12" t="n">
        <f aca="false" t="array" ref="BI55:BI55">SUM(Imagen!BG53:BK57*$BV$4:$BZ$8)/IF(SUM($BV$4:$BZ$8)=0,1,SUM($BV$4:$BZ$8))</f>
        <v>816</v>
      </c>
      <c r="BJ55" s="12" t="n">
        <f aca="false" t="array" ref="BJ55:BJ55">SUM(Imagen!BH53:BL57*$BV$4:$BZ$8)/IF(SUM($BV$4:$BZ$8)=0,1,SUM($BV$4:$BZ$8))</f>
        <v>99</v>
      </c>
      <c r="BK55" s="12" t="n">
        <f aca="false" t="array" ref="BK55:BK55">SUM(Imagen!BI53:BM57*$BV$4:$BZ$8)/IF(SUM($BV$4:$BZ$8)=0,1,SUM($BV$4:$BZ$8))</f>
        <v>2628</v>
      </c>
      <c r="BL55" s="12" t="n">
        <f aca="false" t="array" ref="BL55:BL55">SUM(Imagen!BJ53:BN57*$BV$4:$BZ$8)/IF(SUM($BV$4:$BZ$8)=0,1,SUM($BV$4:$BZ$8))</f>
        <v>6870</v>
      </c>
      <c r="BM55" s="12" t="n">
        <f aca="false" t="array" ref="BM55:BM55">SUM(Imagen!BK53:BO57*$BV$4:$BZ$8)/IF(SUM($BV$4:$BZ$8)=0,1,SUM($BV$4:$BZ$8))</f>
        <v>6140</v>
      </c>
      <c r="BN55" s="12" t="n">
        <f aca="false" t="array" ref="BN55:BN55">SUM(Imagen!BL53:BP57*$BV$4:$BZ$8)/IF(SUM($BV$4:$BZ$8)=0,1,SUM($BV$4:$BZ$8))</f>
        <v>-8613</v>
      </c>
      <c r="BO55" s="12" t="n">
        <f aca="false" t="array" ref="BO55:BO55">SUM(Imagen!BM53:BQ57*$BV$4:$BZ$8)/IF(SUM($BV$4:$BZ$8)=0,1,SUM($BV$4:$BZ$8))</f>
        <v>-2971</v>
      </c>
      <c r="BP55" s="12" t="n">
        <f aca="false" t="array" ref="BP55:BP55">SUM(Imagen!BN53:BR57*$BV$4:$BZ$8)/IF(SUM($BV$4:$BZ$8)=0,1,SUM($BV$4:$BZ$8))</f>
        <v>-2405</v>
      </c>
      <c r="BQ55" s="12" t="n">
        <f aca="false" t="array" ref="BQ55:BQ55">SUM(Imagen!BO53:BS57*$BV$4:$BZ$8)/IF(SUM($BV$4:$BZ$8)=0,1,SUM($BV$4:$BZ$8))</f>
        <v>-1535</v>
      </c>
      <c r="BR55" s="13" t="n">
        <f aca="false" t="array" ref="BR55:BR55">SUM(Imagen!BP53:BT57*$BV$4:$BZ$8)/IF(SUM($BV$4:$BZ$8)=0,1,SUM($BV$4:$BZ$8))</f>
        <v>-2105</v>
      </c>
      <c r="BS55" s="12"/>
      <c r="BT55" s="13"/>
    </row>
    <row r="56" customFormat="false" ht="2.85" hidden="false" customHeight="true" outlineLevel="0" collapsed="false">
      <c r="B56" s="11"/>
      <c r="C56" s="12"/>
      <c r="D56" s="11" t="n">
        <f aca="false" t="array" ref="D56:D56">SUM(Imagen!B54:F58*$BV$4:$BZ$8)/IF(SUM($BV$4:$BZ$8)=0,1,SUM($BV$4:$BZ$8))</f>
        <v>-2183</v>
      </c>
      <c r="E56" s="12" t="n">
        <f aca="false" t="array" ref="E56:E56">SUM(Imagen!C54:G58*$BV$4:$BZ$8)/IF(SUM($BV$4:$BZ$8)=0,1,SUM($BV$4:$BZ$8))</f>
        <v>-1944</v>
      </c>
      <c r="F56" s="12" t="n">
        <f aca="false" t="array" ref="F56:F56">SUM(Imagen!D54:H58*$BV$4:$BZ$8)/IF(SUM($BV$4:$BZ$8)=0,1,SUM($BV$4:$BZ$8))</f>
        <v>-954</v>
      </c>
      <c r="G56" s="12" t="n">
        <f aca="false" t="array" ref="G56:G56">SUM(Imagen!E54:I58*$BV$4:$BZ$8)/IF(SUM($BV$4:$BZ$8)=0,1,SUM($BV$4:$BZ$8))</f>
        <v>4189</v>
      </c>
      <c r="H56" s="12" t="n">
        <f aca="false" t="array" ref="H56:H56">SUM(Imagen!F54:J58*$BV$4:$BZ$8)/IF(SUM($BV$4:$BZ$8)=0,1,SUM($BV$4:$BZ$8))</f>
        <v>3707</v>
      </c>
      <c r="I56" s="12" t="n">
        <f aca="false" t="array" ref="I56:I56">SUM(Imagen!G54:K58*$BV$4:$BZ$8)/IF(SUM($BV$4:$BZ$8)=0,1,SUM($BV$4:$BZ$8))</f>
        <v>-1471</v>
      </c>
      <c r="J56" s="12" t="n">
        <f aca="false" t="array" ref="J56:J56">SUM(Imagen!H54:L58*$BV$4:$BZ$8)/IF(SUM($BV$4:$BZ$8)=0,1,SUM($BV$4:$BZ$8))</f>
        <v>-2779</v>
      </c>
      <c r="K56" s="12" t="n">
        <f aca="false" t="array" ref="K56:K56">SUM(Imagen!I54:M58*$BV$4:$BZ$8)/IF(SUM($BV$4:$BZ$8)=0,1,SUM($BV$4:$BZ$8))</f>
        <v>-495</v>
      </c>
      <c r="L56" s="12" t="n">
        <f aca="false" t="array" ref="L56:L56">SUM(Imagen!J54:N58*$BV$4:$BZ$8)/IF(SUM($BV$4:$BZ$8)=0,1,SUM($BV$4:$BZ$8))</f>
        <v>-298</v>
      </c>
      <c r="M56" s="12" t="n">
        <f aca="false" t="array" ref="M56:M56">SUM(Imagen!K54:O58*$BV$4:$BZ$8)/IF(SUM($BV$4:$BZ$8)=0,1,SUM($BV$4:$BZ$8))</f>
        <v>-222</v>
      </c>
      <c r="N56" s="12" t="n">
        <f aca="false" t="array" ref="N56:N56">SUM(Imagen!L54:P58*$BV$4:$BZ$8)/IF(SUM($BV$4:$BZ$8)=0,1,SUM($BV$4:$BZ$8))</f>
        <v>-1890</v>
      </c>
      <c r="O56" s="12" t="n">
        <f aca="false" t="array" ref="O56:O56">SUM(Imagen!M54:Q58*$BV$4:$BZ$8)/IF(SUM($BV$4:$BZ$8)=0,1,SUM($BV$4:$BZ$8))</f>
        <v>-746</v>
      </c>
      <c r="P56" s="12" t="n">
        <f aca="false" t="array" ref="P56:P56">SUM(Imagen!N54:R58*$BV$4:$BZ$8)/IF(SUM($BV$4:$BZ$8)=0,1,SUM($BV$4:$BZ$8))</f>
        <v>-1379</v>
      </c>
      <c r="Q56" s="12" t="n">
        <f aca="false" t="array" ref="Q56:Q56">SUM(Imagen!O54:S58*$BV$4:$BZ$8)/IF(SUM($BV$4:$BZ$8)=0,1,SUM($BV$4:$BZ$8))</f>
        <v>-2351</v>
      </c>
      <c r="R56" s="12" t="n">
        <f aca="false" t="array" ref="R56:R56">SUM(Imagen!P54:T58*$BV$4:$BZ$8)/IF(SUM($BV$4:$BZ$8)=0,1,SUM($BV$4:$BZ$8))</f>
        <v>3383</v>
      </c>
      <c r="S56" s="12" t="n">
        <f aca="false" t="array" ref="S56:S56">SUM(Imagen!Q54:U58*$BV$4:$BZ$8)/IF(SUM($BV$4:$BZ$8)=0,1,SUM($BV$4:$BZ$8))</f>
        <v>5369</v>
      </c>
      <c r="T56" s="12" t="n">
        <f aca="false" t="array" ref="T56:T56">SUM(Imagen!R54:V58*$BV$4:$BZ$8)/IF(SUM($BV$4:$BZ$8)=0,1,SUM($BV$4:$BZ$8))</f>
        <v>-21503</v>
      </c>
      <c r="U56" s="12" t="n">
        <f aca="false" t="array" ref="U56:U56">SUM(Imagen!S54:W58*$BV$4:$BZ$8)/IF(SUM($BV$4:$BZ$8)=0,1,SUM($BV$4:$BZ$8))</f>
        <v>-1264</v>
      </c>
      <c r="V56" s="12" t="n">
        <f aca="false" t="array" ref="V56:V56">SUM(Imagen!T54:X58*$BV$4:$BZ$8)/IF(SUM($BV$4:$BZ$8)=0,1,SUM($BV$4:$BZ$8))</f>
        <v>4687</v>
      </c>
      <c r="W56" s="12" t="n">
        <f aca="false" t="array" ref="W56:W56">SUM(Imagen!U54:Y58*$BV$4:$BZ$8)/IF(SUM($BV$4:$BZ$8)=0,1,SUM($BV$4:$BZ$8))</f>
        <v>2233</v>
      </c>
      <c r="X56" s="12" t="n">
        <f aca="false" t="array" ref="X56:X56">SUM(Imagen!V54:Z58*$BV$4:$BZ$8)/IF(SUM($BV$4:$BZ$8)=0,1,SUM($BV$4:$BZ$8))</f>
        <v>4240</v>
      </c>
      <c r="Y56" s="12" t="n">
        <f aca="false" t="array" ref="Y56:Y56">SUM(Imagen!W54:AA58*$BV$4:$BZ$8)/IF(SUM($BV$4:$BZ$8)=0,1,SUM($BV$4:$BZ$8))</f>
        <v>-1885</v>
      </c>
      <c r="Z56" s="12" t="n">
        <f aca="false" t="array" ref="Z56:Z56">SUM(Imagen!X54:AB58*$BV$4:$BZ$8)/IF(SUM($BV$4:$BZ$8)=0,1,SUM($BV$4:$BZ$8))</f>
        <v>-306</v>
      </c>
      <c r="AA56" s="12" t="n">
        <f aca="false" t="array" ref="AA56:AA56">SUM(Imagen!Y54:AC58*$BV$4:$BZ$8)/IF(SUM($BV$4:$BZ$8)=0,1,SUM($BV$4:$BZ$8))</f>
        <v>2365</v>
      </c>
      <c r="AB56" s="12" t="n">
        <f aca="false" t="array" ref="AB56:AB56">SUM(Imagen!Z54:AD58*$BV$4:$BZ$8)/IF(SUM($BV$4:$BZ$8)=0,1,SUM($BV$4:$BZ$8))</f>
        <v>1815</v>
      </c>
      <c r="AC56" s="12" t="n">
        <f aca="false" t="array" ref="AC56:AC56">SUM(Imagen!AA54:AE58*$BV$4:$BZ$8)/IF(SUM($BV$4:$BZ$8)=0,1,SUM($BV$4:$BZ$8))</f>
        <v>2085</v>
      </c>
      <c r="AD56" s="12" t="n">
        <f aca="false" t="array" ref="AD56:AD56">SUM(Imagen!AB54:AF58*$BV$4:$BZ$8)/IF(SUM($BV$4:$BZ$8)=0,1,SUM($BV$4:$BZ$8))</f>
        <v>-2958</v>
      </c>
      <c r="AE56" s="12" t="n">
        <f aca="false" t="array" ref="AE56:AE56">SUM(Imagen!AC54:AG58*$BV$4:$BZ$8)/IF(SUM($BV$4:$BZ$8)=0,1,SUM($BV$4:$BZ$8))</f>
        <v>448</v>
      </c>
      <c r="AF56" s="12" t="n">
        <f aca="false" t="array" ref="AF56:AF56">SUM(Imagen!AD54:AH58*$BV$4:$BZ$8)/IF(SUM($BV$4:$BZ$8)=0,1,SUM($BV$4:$BZ$8))</f>
        <v>284</v>
      </c>
      <c r="AG56" s="12" t="n">
        <f aca="false" t="array" ref="AG56:AG56">SUM(Imagen!AE54:AI58*$BV$4:$BZ$8)/IF(SUM($BV$4:$BZ$8)=0,1,SUM($BV$4:$BZ$8))</f>
        <v>-743</v>
      </c>
      <c r="AH56" s="12" t="n">
        <f aca="false" t="array" ref="AH56:AH56">SUM(Imagen!AF54:AJ58*$BV$4:$BZ$8)/IF(SUM($BV$4:$BZ$8)=0,1,SUM($BV$4:$BZ$8))</f>
        <v>-194</v>
      </c>
      <c r="AI56" s="12" t="n">
        <f aca="false" t="array" ref="AI56:AI56">SUM(Imagen!AG54:AK58*$BV$4:$BZ$8)/IF(SUM($BV$4:$BZ$8)=0,1,SUM($BV$4:$BZ$8))</f>
        <v>-338</v>
      </c>
      <c r="AJ56" s="12" t="n">
        <f aca="false" t="array" ref="AJ56:AJ56">SUM(Imagen!AH54:AL58*$BV$4:$BZ$8)/IF(SUM($BV$4:$BZ$8)=0,1,SUM($BV$4:$BZ$8))</f>
        <v>-163</v>
      </c>
      <c r="AK56" s="12" t="n">
        <f aca="false" t="array" ref="AK56:AK56">SUM(Imagen!AI54:AM58*$BV$4:$BZ$8)/IF(SUM($BV$4:$BZ$8)=0,1,SUM($BV$4:$BZ$8))</f>
        <v>-194</v>
      </c>
      <c r="AL56" s="12" t="n">
        <f aca="false" t="array" ref="AL56:AL56">SUM(Imagen!AJ54:AN58*$BV$4:$BZ$8)/IF(SUM($BV$4:$BZ$8)=0,1,SUM($BV$4:$BZ$8))</f>
        <v>-475</v>
      </c>
      <c r="AM56" s="12" t="n">
        <f aca="false" t="array" ref="AM56:AM56">SUM(Imagen!AK54:AO58*$BV$4:$BZ$8)/IF(SUM($BV$4:$BZ$8)=0,1,SUM($BV$4:$BZ$8))</f>
        <v>-143</v>
      </c>
      <c r="AN56" s="12" t="n">
        <f aca="false" t="array" ref="AN56:AN56">SUM(Imagen!AL54:AP58*$BV$4:$BZ$8)/IF(SUM($BV$4:$BZ$8)=0,1,SUM($BV$4:$BZ$8))</f>
        <v>-155</v>
      </c>
      <c r="AO56" s="12" t="n">
        <f aca="false" t="array" ref="AO56:AO56">SUM(Imagen!AM54:AQ58*$BV$4:$BZ$8)/IF(SUM($BV$4:$BZ$8)=0,1,SUM($BV$4:$BZ$8))</f>
        <v>-768</v>
      </c>
      <c r="AP56" s="12" t="n">
        <f aca="false" t="array" ref="AP56:AP56">SUM(Imagen!AN54:AR58*$BV$4:$BZ$8)/IF(SUM($BV$4:$BZ$8)=0,1,SUM($BV$4:$BZ$8))</f>
        <v>245</v>
      </c>
      <c r="AQ56" s="12" t="n">
        <f aca="false" t="array" ref="AQ56:AQ56">SUM(Imagen!AO54:AS58*$BV$4:$BZ$8)/IF(SUM($BV$4:$BZ$8)=0,1,SUM($BV$4:$BZ$8))</f>
        <v>1464</v>
      </c>
      <c r="AR56" s="12" t="n">
        <f aca="false" t="array" ref="AR56:AR56">SUM(Imagen!AP54:AT58*$BV$4:$BZ$8)/IF(SUM($BV$4:$BZ$8)=0,1,SUM($BV$4:$BZ$8))</f>
        <v>-334</v>
      </c>
      <c r="AS56" s="12" t="n">
        <f aca="false" t="array" ref="AS56:AS56">SUM(Imagen!AQ54:AU58*$BV$4:$BZ$8)/IF(SUM($BV$4:$BZ$8)=0,1,SUM($BV$4:$BZ$8))</f>
        <v>-473</v>
      </c>
      <c r="AT56" s="12" t="n">
        <f aca="false" t="array" ref="AT56:AT56">SUM(Imagen!AR54:AV58*$BV$4:$BZ$8)/IF(SUM($BV$4:$BZ$8)=0,1,SUM($BV$4:$BZ$8))</f>
        <v>-678</v>
      </c>
      <c r="AU56" s="12" t="n">
        <f aca="false" t="array" ref="AU56:AU56">SUM(Imagen!AS54:AW58*$BV$4:$BZ$8)/IF(SUM($BV$4:$BZ$8)=0,1,SUM($BV$4:$BZ$8))</f>
        <v>-225</v>
      </c>
      <c r="AV56" s="12" t="n">
        <f aca="false" t="array" ref="AV56:AV56">SUM(Imagen!AT54:AX58*$BV$4:$BZ$8)/IF(SUM($BV$4:$BZ$8)=0,1,SUM($BV$4:$BZ$8))</f>
        <v>-197</v>
      </c>
      <c r="AW56" s="12" t="n">
        <f aca="false" t="array" ref="AW56:AW56">SUM(Imagen!AU54:AY58*$BV$4:$BZ$8)/IF(SUM($BV$4:$BZ$8)=0,1,SUM($BV$4:$BZ$8))</f>
        <v>159</v>
      </c>
      <c r="AX56" s="12" t="n">
        <f aca="false" t="array" ref="AX56:AX56">SUM(Imagen!AV54:AZ58*$BV$4:$BZ$8)/IF(SUM($BV$4:$BZ$8)=0,1,SUM($BV$4:$BZ$8))</f>
        <v>-950</v>
      </c>
      <c r="AY56" s="12" t="n">
        <f aca="false" t="array" ref="AY56:AY56">SUM(Imagen!AW54:BA58*$BV$4:$BZ$8)/IF(SUM($BV$4:$BZ$8)=0,1,SUM($BV$4:$BZ$8))</f>
        <v>-412</v>
      </c>
      <c r="AZ56" s="12" t="n">
        <f aca="false" t="array" ref="AZ56:AZ56">SUM(Imagen!AX54:BB58*$BV$4:$BZ$8)/IF(SUM($BV$4:$BZ$8)=0,1,SUM($BV$4:$BZ$8))</f>
        <v>610</v>
      </c>
      <c r="BA56" s="12" t="n">
        <f aca="false" t="array" ref="BA56:BA56">SUM(Imagen!AY54:BC58*$BV$4:$BZ$8)/IF(SUM($BV$4:$BZ$8)=0,1,SUM($BV$4:$BZ$8))</f>
        <v>380</v>
      </c>
      <c r="BB56" s="12" t="n">
        <f aca="false" t="array" ref="BB56:BB56">SUM(Imagen!AZ54:BD58*$BV$4:$BZ$8)/IF(SUM($BV$4:$BZ$8)=0,1,SUM($BV$4:$BZ$8))</f>
        <v>-382</v>
      </c>
      <c r="BC56" s="12" t="n">
        <f aca="false" t="array" ref="BC56:BC56">SUM(Imagen!BA54:BE58*$BV$4:$BZ$8)/IF(SUM($BV$4:$BZ$8)=0,1,SUM($BV$4:$BZ$8))</f>
        <v>-480</v>
      </c>
      <c r="BD56" s="12" t="n">
        <f aca="false" t="array" ref="BD56:BD56">SUM(Imagen!BB54:BF58*$BV$4:$BZ$8)/IF(SUM($BV$4:$BZ$8)=0,1,SUM($BV$4:$BZ$8))</f>
        <v>1345</v>
      </c>
      <c r="BE56" s="12" t="n">
        <f aca="false" t="array" ref="BE56:BE56">SUM(Imagen!BC54:BG58*$BV$4:$BZ$8)/IF(SUM($BV$4:$BZ$8)=0,1,SUM($BV$4:$BZ$8))</f>
        <v>1294</v>
      </c>
      <c r="BF56" s="12" t="n">
        <f aca="false" t="array" ref="BF56:BF56">SUM(Imagen!BD54:BH58*$BV$4:$BZ$8)/IF(SUM($BV$4:$BZ$8)=0,1,SUM($BV$4:$BZ$8))</f>
        <v>57</v>
      </c>
      <c r="BG56" s="12" t="n">
        <f aca="false" t="array" ref="BG56:BG56">SUM(Imagen!BE54:BI58*$BV$4:$BZ$8)/IF(SUM($BV$4:$BZ$8)=0,1,SUM($BV$4:$BZ$8))</f>
        <v>-105</v>
      </c>
      <c r="BH56" s="12" t="n">
        <f aca="false" t="array" ref="BH56:BH56">SUM(Imagen!BF54:BJ58*$BV$4:$BZ$8)/IF(SUM($BV$4:$BZ$8)=0,1,SUM($BV$4:$BZ$8))</f>
        <v>4476</v>
      </c>
      <c r="BI56" s="12" t="n">
        <f aca="false" t="array" ref="BI56:BI56">SUM(Imagen!BG54:BK58*$BV$4:$BZ$8)/IF(SUM($BV$4:$BZ$8)=0,1,SUM($BV$4:$BZ$8))</f>
        <v>5313</v>
      </c>
      <c r="BJ56" s="12" t="n">
        <f aca="false" t="array" ref="BJ56:BJ56">SUM(Imagen!BH54:BL58*$BV$4:$BZ$8)/IF(SUM($BV$4:$BZ$8)=0,1,SUM($BV$4:$BZ$8))</f>
        <v>2087</v>
      </c>
      <c r="BK56" s="12" t="n">
        <f aca="false" t="array" ref="BK56:BK56">SUM(Imagen!BI54:BM58*$BV$4:$BZ$8)/IF(SUM($BV$4:$BZ$8)=0,1,SUM($BV$4:$BZ$8))</f>
        <v>-5432</v>
      </c>
      <c r="BL56" s="12" t="n">
        <f aca="false" t="array" ref="BL56:BL56">SUM(Imagen!BJ54:BN58*$BV$4:$BZ$8)/IF(SUM($BV$4:$BZ$8)=0,1,SUM($BV$4:$BZ$8))</f>
        <v>-2198</v>
      </c>
      <c r="BM56" s="12" t="n">
        <f aca="false" t="array" ref="BM56:BM56">SUM(Imagen!BK54:BO58*$BV$4:$BZ$8)/IF(SUM($BV$4:$BZ$8)=0,1,SUM($BV$4:$BZ$8))</f>
        <v>1826</v>
      </c>
      <c r="BN56" s="12" t="n">
        <f aca="false" t="array" ref="BN56:BN56">SUM(Imagen!BL54:BP58*$BV$4:$BZ$8)/IF(SUM($BV$4:$BZ$8)=0,1,SUM($BV$4:$BZ$8))</f>
        <v>204</v>
      </c>
      <c r="BO56" s="12" t="n">
        <f aca="false" t="array" ref="BO56:BO56">SUM(Imagen!BM54:BQ58*$BV$4:$BZ$8)/IF(SUM($BV$4:$BZ$8)=0,1,SUM($BV$4:$BZ$8))</f>
        <v>5690</v>
      </c>
      <c r="BP56" s="12" t="n">
        <f aca="false" t="array" ref="BP56:BP56">SUM(Imagen!BN54:BR58*$BV$4:$BZ$8)/IF(SUM($BV$4:$BZ$8)=0,1,SUM($BV$4:$BZ$8))</f>
        <v>6047</v>
      </c>
      <c r="BQ56" s="12" t="n">
        <f aca="false" t="array" ref="BQ56:BQ56">SUM(Imagen!BO54:BS58*$BV$4:$BZ$8)/IF(SUM($BV$4:$BZ$8)=0,1,SUM($BV$4:$BZ$8))</f>
        <v>-2541</v>
      </c>
      <c r="BR56" s="13" t="n">
        <f aca="false" t="array" ref="BR56:BR56">SUM(Imagen!BP54:BT58*$BV$4:$BZ$8)/IF(SUM($BV$4:$BZ$8)=0,1,SUM($BV$4:$BZ$8))</f>
        <v>-126</v>
      </c>
      <c r="BS56" s="12"/>
      <c r="BT56" s="13"/>
    </row>
    <row r="57" customFormat="false" ht="2.85" hidden="false" customHeight="true" outlineLevel="0" collapsed="false">
      <c r="B57" s="11"/>
      <c r="C57" s="12"/>
      <c r="D57" s="11" t="n">
        <f aca="false" t="array" ref="D57:D57">SUM(Imagen!B55:F59*$BV$4:$BZ$8)/IF(SUM($BV$4:$BZ$8)=0,1,SUM($BV$4:$BZ$8))</f>
        <v>-1136</v>
      </c>
      <c r="E57" s="12" t="n">
        <f aca="false" t="array" ref="E57:E57">SUM(Imagen!C55:G59*$BV$4:$BZ$8)/IF(SUM($BV$4:$BZ$8)=0,1,SUM($BV$4:$BZ$8))</f>
        <v>699</v>
      </c>
      <c r="F57" s="12" t="n">
        <f aca="false" t="array" ref="F57:F57">SUM(Imagen!D55:H59*$BV$4:$BZ$8)/IF(SUM($BV$4:$BZ$8)=0,1,SUM($BV$4:$BZ$8))</f>
        <v>6626</v>
      </c>
      <c r="G57" s="12" t="n">
        <f aca="false" t="array" ref="G57:G57">SUM(Imagen!E55:I59*$BV$4:$BZ$8)/IF(SUM($BV$4:$BZ$8)=0,1,SUM($BV$4:$BZ$8))</f>
        <v>6296</v>
      </c>
      <c r="H57" s="12" t="n">
        <f aca="false" t="array" ref="H57:H57">SUM(Imagen!F55:J59*$BV$4:$BZ$8)/IF(SUM($BV$4:$BZ$8)=0,1,SUM($BV$4:$BZ$8))</f>
        <v>39</v>
      </c>
      <c r="I57" s="12" t="n">
        <f aca="false" t="array" ref="I57:I57">SUM(Imagen!G55:K59*$BV$4:$BZ$8)/IF(SUM($BV$4:$BZ$8)=0,1,SUM($BV$4:$BZ$8))</f>
        <v>-3099</v>
      </c>
      <c r="J57" s="12" t="n">
        <f aca="false" t="array" ref="J57:J57">SUM(Imagen!H55:L59*$BV$4:$BZ$8)/IF(SUM($BV$4:$BZ$8)=0,1,SUM($BV$4:$BZ$8))</f>
        <v>798</v>
      </c>
      <c r="K57" s="12" t="n">
        <f aca="false" t="array" ref="K57:K57">SUM(Imagen!I55:M59*$BV$4:$BZ$8)/IF(SUM($BV$4:$BZ$8)=0,1,SUM($BV$4:$BZ$8))</f>
        <v>-128</v>
      </c>
      <c r="L57" s="12" t="n">
        <f aca="false" t="array" ref="L57:L57">SUM(Imagen!J55:N59*$BV$4:$BZ$8)/IF(SUM($BV$4:$BZ$8)=0,1,SUM($BV$4:$BZ$8))</f>
        <v>144</v>
      </c>
      <c r="M57" s="12" t="n">
        <f aca="false" t="array" ref="M57:M57">SUM(Imagen!K55:O59*$BV$4:$BZ$8)/IF(SUM($BV$4:$BZ$8)=0,1,SUM($BV$4:$BZ$8))</f>
        <v>-350</v>
      </c>
      <c r="N57" s="12" t="n">
        <f aca="false" t="array" ref="N57:N57">SUM(Imagen!L55:P59*$BV$4:$BZ$8)/IF(SUM($BV$4:$BZ$8)=0,1,SUM($BV$4:$BZ$8))</f>
        <v>-1098</v>
      </c>
      <c r="O57" s="12" t="n">
        <f aca="false" t="array" ref="O57:O57">SUM(Imagen!M55:Q59*$BV$4:$BZ$8)/IF(SUM($BV$4:$BZ$8)=0,1,SUM($BV$4:$BZ$8))</f>
        <v>-1165</v>
      </c>
      <c r="P57" s="12" t="n">
        <f aca="false" t="array" ref="P57:P57">SUM(Imagen!N55:R59*$BV$4:$BZ$8)/IF(SUM($BV$4:$BZ$8)=0,1,SUM($BV$4:$BZ$8))</f>
        <v>-458</v>
      </c>
      <c r="Q57" s="12" t="n">
        <f aca="false" t="array" ref="Q57:Q57">SUM(Imagen!O55:S59*$BV$4:$BZ$8)/IF(SUM($BV$4:$BZ$8)=0,1,SUM($BV$4:$BZ$8))</f>
        <v>-1060</v>
      </c>
      <c r="R57" s="12" t="n">
        <f aca="false" t="array" ref="R57:R57">SUM(Imagen!P55:T59*$BV$4:$BZ$8)/IF(SUM($BV$4:$BZ$8)=0,1,SUM($BV$4:$BZ$8))</f>
        <v>-1719</v>
      </c>
      <c r="S57" s="12" t="n">
        <f aca="false" t="array" ref="S57:S57">SUM(Imagen!Q55:U59*$BV$4:$BZ$8)/IF(SUM($BV$4:$BZ$8)=0,1,SUM($BV$4:$BZ$8))</f>
        <v>2876</v>
      </c>
      <c r="T57" s="12" t="n">
        <f aca="false" t="array" ref="T57:T57">SUM(Imagen!R55:V59*$BV$4:$BZ$8)/IF(SUM($BV$4:$BZ$8)=0,1,SUM($BV$4:$BZ$8))</f>
        <v>-14312</v>
      </c>
      <c r="U57" s="12" t="n">
        <f aca="false" t="array" ref="U57:U57">SUM(Imagen!S55:W59*$BV$4:$BZ$8)/IF(SUM($BV$4:$BZ$8)=0,1,SUM($BV$4:$BZ$8))</f>
        <v>-991</v>
      </c>
      <c r="V57" s="12" t="n">
        <f aca="false" t="array" ref="V57:V57">SUM(Imagen!T55:X59*$BV$4:$BZ$8)/IF(SUM($BV$4:$BZ$8)=0,1,SUM($BV$4:$BZ$8))</f>
        <v>2127</v>
      </c>
      <c r="W57" s="12" t="n">
        <f aca="false" t="array" ref="W57:W57">SUM(Imagen!U55:Y59*$BV$4:$BZ$8)/IF(SUM($BV$4:$BZ$8)=0,1,SUM($BV$4:$BZ$8))</f>
        <v>-384</v>
      </c>
      <c r="X57" s="12" t="n">
        <f aca="false" t="array" ref="X57:X57">SUM(Imagen!V55:Z59*$BV$4:$BZ$8)/IF(SUM($BV$4:$BZ$8)=0,1,SUM($BV$4:$BZ$8))</f>
        <v>9429</v>
      </c>
      <c r="Y57" s="12" t="n">
        <f aca="false" t="array" ref="Y57:Y57">SUM(Imagen!W55:AA59*$BV$4:$BZ$8)/IF(SUM($BV$4:$BZ$8)=0,1,SUM($BV$4:$BZ$8))</f>
        <v>1298</v>
      </c>
      <c r="Z57" s="12" t="n">
        <f aca="false" t="array" ref="Z57:Z57">SUM(Imagen!X55:AB59*$BV$4:$BZ$8)/IF(SUM($BV$4:$BZ$8)=0,1,SUM($BV$4:$BZ$8))</f>
        <v>-3275</v>
      </c>
      <c r="AA57" s="12" t="n">
        <f aca="false" t="array" ref="AA57:AA57">SUM(Imagen!Y55:AC59*$BV$4:$BZ$8)/IF(SUM($BV$4:$BZ$8)=0,1,SUM($BV$4:$BZ$8))</f>
        <v>1894</v>
      </c>
      <c r="AB57" s="12" t="n">
        <f aca="false" t="array" ref="AB57:AB57">SUM(Imagen!Z55:AD59*$BV$4:$BZ$8)/IF(SUM($BV$4:$BZ$8)=0,1,SUM($BV$4:$BZ$8))</f>
        <v>3284</v>
      </c>
      <c r="AC57" s="12" t="n">
        <f aca="false" t="array" ref="AC57:AC57">SUM(Imagen!AA55:AE59*$BV$4:$BZ$8)/IF(SUM($BV$4:$BZ$8)=0,1,SUM($BV$4:$BZ$8))</f>
        <v>-2112</v>
      </c>
      <c r="AD57" s="12" t="n">
        <f aca="false" t="array" ref="AD57:AD57">SUM(Imagen!AB55:AF59*$BV$4:$BZ$8)/IF(SUM($BV$4:$BZ$8)=0,1,SUM($BV$4:$BZ$8))</f>
        <v>-4038</v>
      </c>
      <c r="AE57" s="12" t="n">
        <f aca="false" t="array" ref="AE57:AE57">SUM(Imagen!AC55:AG59*$BV$4:$BZ$8)/IF(SUM($BV$4:$BZ$8)=0,1,SUM($BV$4:$BZ$8))</f>
        <v>-1069</v>
      </c>
      <c r="AF57" s="12" t="n">
        <f aca="false" t="array" ref="AF57:AF57">SUM(Imagen!AD55:AH59*$BV$4:$BZ$8)/IF(SUM($BV$4:$BZ$8)=0,1,SUM($BV$4:$BZ$8))</f>
        <v>-1166</v>
      </c>
      <c r="AG57" s="12" t="n">
        <f aca="false" t="array" ref="AG57:AG57">SUM(Imagen!AE55:AI59*$BV$4:$BZ$8)/IF(SUM($BV$4:$BZ$8)=0,1,SUM($BV$4:$BZ$8))</f>
        <v>-141</v>
      </c>
      <c r="AH57" s="12" t="n">
        <f aca="false" t="array" ref="AH57:AH57">SUM(Imagen!AF55:AJ59*$BV$4:$BZ$8)/IF(SUM($BV$4:$BZ$8)=0,1,SUM($BV$4:$BZ$8))</f>
        <v>-323</v>
      </c>
      <c r="AI57" s="12" t="n">
        <f aca="false" t="array" ref="AI57:AI57">SUM(Imagen!AG55:AK59*$BV$4:$BZ$8)/IF(SUM($BV$4:$BZ$8)=0,1,SUM($BV$4:$BZ$8))</f>
        <v>-224</v>
      </c>
      <c r="AJ57" s="12" t="n">
        <f aca="false" t="array" ref="AJ57:AJ57">SUM(Imagen!AH55:AL59*$BV$4:$BZ$8)/IF(SUM($BV$4:$BZ$8)=0,1,SUM($BV$4:$BZ$8))</f>
        <v>-267</v>
      </c>
      <c r="AK57" s="12" t="n">
        <f aca="false" t="array" ref="AK57:AK57">SUM(Imagen!AI55:AM59*$BV$4:$BZ$8)/IF(SUM($BV$4:$BZ$8)=0,1,SUM($BV$4:$BZ$8))</f>
        <v>-422</v>
      </c>
      <c r="AL57" s="12" t="n">
        <f aca="false" t="array" ref="AL57:AL57">SUM(Imagen!AJ55:AN59*$BV$4:$BZ$8)/IF(SUM($BV$4:$BZ$8)=0,1,SUM($BV$4:$BZ$8))</f>
        <v>-567</v>
      </c>
      <c r="AM57" s="12" t="n">
        <f aca="false" t="array" ref="AM57:AM57">SUM(Imagen!AK55:AO59*$BV$4:$BZ$8)/IF(SUM($BV$4:$BZ$8)=0,1,SUM($BV$4:$BZ$8))</f>
        <v>843</v>
      </c>
      <c r="AN57" s="12" t="n">
        <f aca="false" t="array" ref="AN57:AN57">SUM(Imagen!AL55:AP59*$BV$4:$BZ$8)/IF(SUM($BV$4:$BZ$8)=0,1,SUM($BV$4:$BZ$8))</f>
        <v>647</v>
      </c>
      <c r="AO57" s="12" t="n">
        <f aca="false" t="array" ref="AO57:AO57">SUM(Imagen!AM55:AQ59*$BV$4:$BZ$8)/IF(SUM($BV$4:$BZ$8)=0,1,SUM($BV$4:$BZ$8))</f>
        <v>92</v>
      </c>
      <c r="AP57" s="12" t="n">
        <f aca="false" t="array" ref="AP57:AP57">SUM(Imagen!AN55:AR59*$BV$4:$BZ$8)/IF(SUM($BV$4:$BZ$8)=0,1,SUM($BV$4:$BZ$8))</f>
        <v>243</v>
      </c>
      <c r="AQ57" s="12" t="n">
        <f aca="false" t="array" ref="AQ57:AQ57">SUM(Imagen!AO55:AS59*$BV$4:$BZ$8)/IF(SUM($BV$4:$BZ$8)=0,1,SUM($BV$4:$BZ$8))</f>
        <v>604</v>
      </c>
      <c r="AR57" s="12" t="n">
        <f aca="false" t="array" ref="AR57:AR57">SUM(Imagen!AP55:AT59*$BV$4:$BZ$8)/IF(SUM($BV$4:$BZ$8)=0,1,SUM($BV$4:$BZ$8))</f>
        <v>146</v>
      </c>
      <c r="AS57" s="12" t="n">
        <f aca="false" t="array" ref="AS57:AS57">SUM(Imagen!AQ55:AU59*$BV$4:$BZ$8)/IF(SUM($BV$4:$BZ$8)=0,1,SUM($BV$4:$BZ$8))</f>
        <v>140</v>
      </c>
      <c r="AT57" s="12" t="n">
        <f aca="false" t="array" ref="AT57:AT57">SUM(Imagen!AR55:AV59*$BV$4:$BZ$8)/IF(SUM($BV$4:$BZ$8)=0,1,SUM($BV$4:$BZ$8))</f>
        <v>-68</v>
      </c>
      <c r="AU57" s="12" t="n">
        <f aca="false" t="array" ref="AU57:AU57">SUM(Imagen!AS55:AW59*$BV$4:$BZ$8)/IF(SUM($BV$4:$BZ$8)=0,1,SUM($BV$4:$BZ$8))</f>
        <v>-400</v>
      </c>
      <c r="AV57" s="12" t="n">
        <f aca="false" t="array" ref="AV57:AV57">SUM(Imagen!AT55:AX59*$BV$4:$BZ$8)/IF(SUM($BV$4:$BZ$8)=0,1,SUM($BV$4:$BZ$8))</f>
        <v>-742</v>
      </c>
      <c r="AW57" s="12" t="n">
        <f aca="false" t="array" ref="AW57:AW57">SUM(Imagen!AU55:AY59*$BV$4:$BZ$8)/IF(SUM($BV$4:$BZ$8)=0,1,SUM($BV$4:$BZ$8))</f>
        <v>-419</v>
      </c>
      <c r="AX57" s="12" t="n">
        <f aca="false" t="array" ref="AX57:AX57">SUM(Imagen!AV55:AZ59*$BV$4:$BZ$8)/IF(SUM($BV$4:$BZ$8)=0,1,SUM($BV$4:$BZ$8))</f>
        <v>-382</v>
      </c>
      <c r="AY57" s="12" t="n">
        <f aca="false" t="array" ref="AY57:AY57">SUM(Imagen!AW55:BA59*$BV$4:$BZ$8)/IF(SUM($BV$4:$BZ$8)=0,1,SUM($BV$4:$BZ$8))</f>
        <v>-458</v>
      </c>
      <c r="AZ57" s="12" t="n">
        <f aca="false" t="array" ref="AZ57:AZ57">SUM(Imagen!AX55:BB59*$BV$4:$BZ$8)/IF(SUM($BV$4:$BZ$8)=0,1,SUM($BV$4:$BZ$8))</f>
        <v>145</v>
      </c>
      <c r="BA57" s="12" t="n">
        <f aca="false" t="array" ref="BA57:BA57">SUM(Imagen!AY55:BC59*$BV$4:$BZ$8)/IF(SUM($BV$4:$BZ$8)=0,1,SUM($BV$4:$BZ$8))</f>
        <v>287</v>
      </c>
      <c r="BB57" s="12" t="n">
        <f aca="false" t="array" ref="BB57:BB57">SUM(Imagen!AZ55:BD59*$BV$4:$BZ$8)/IF(SUM($BV$4:$BZ$8)=0,1,SUM($BV$4:$BZ$8))</f>
        <v>-584</v>
      </c>
      <c r="BC57" s="12" t="n">
        <f aca="false" t="array" ref="BC57:BC57">SUM(Imagen!BA55:BE59*$BV$4:$BZ$8)/IF(SUM($BV$4:$BZ$8)=0,1,SUM($BV$4:$BZ$8))</f>
        <v>-298</v>
      </c>
      <c r="BD57" s="12" t="n">
        <f aca="false" t="array" ref="BD57:BD57">SUM(Imagen!BB55:BF59*$BV$4:$BZ$8)/IF(SUM($BV$4:$BZ$8)=0,1,SUM($BV$4:$BZ$8))</f>
        <v>972</v>
      </c>
      <c r="BE57" s="12" t="n">
        <f aca="false" t="array" ref="BE57:BE57">SUM(Imagen!BC55:BG59*$BV$4:$BZ$8)/IF(SUM($BV$4:$BZ$8)=0,1,SUM($BV$4:$BZ$8))</f>
        <v>3085</v>
      </c>
      <c r="BF57" s="12" t="n">
        <f aca="false" t="array" ref="BF57:BF57">SUM(Imagen!BD55:BH59*$BV$4:$BZ$8)/IF(SUM($BV$4:$BZ$8)=0,1,SUM($BV$4:$BZ$8))</f>
        <v>-1932</v>
      </c>
      <c r="BG57" s="12" t="n">
        <f aca="false" t="array" ref="BG57:BG57">SUM(Imagen!BE55:BI59*$BV$4:$BZ$8)/IF(SUM($BV$4:$BZ$8)=0,1,SUM($BV$4:$BZ$8))</f>
        <v>334</v>
      </c>
      <c r="BH57" s="12" t="n">
        <f aca="false" t="array" ref="BH57:BH57">SUM(Imagen!BF55:BJ59*$BV$4:$BZ$8)/IF(SUM($BV$4:$BZ$8)=0,1,SUM($BV$4:$BZ$8))</f>
        <v>1373</v>
      </c>
      <c r="BI57" s="12" t="n">
        <f aca="false" t="array" ref="BI57:BI57">SUM(Imagen!BG55:BK59*$BV$4:$BZ$8)/IF(SUM($BV$4:$BZ$8)=0,1,SUM($BV$4:$BZ$8))</f>
        <v>1801</v>
      </c>
      <c r="BJ57" s="12" t="n">
        <f aca="false" t="array" ref="BJ57:BJ57">SUM(Imagen!BH55:BL59*$BV$4:$BZ$8)/IF(SUM($BV$4:$BZ$8)=0,1,SUM($BV$4:$BZ$8))</f>
        <v>3023</v>
      </c>
      <c r="BK57" s="12" t="n">
        <f aca="false" t="array" ref="BK57:BK57">SUM(Imagen!BI55:BM59*$BV$4:$BZ$8)/IF(SUM($BV$4:$BZ$8)=0,1,SUM($BV$4:$BZ$8))</f>
        <v>-5335</v>
      </c>
      <c r="BL57" s="12" t="n">
        <f aca="false" t="array" ref="BL57:BL57">SUM(Imagen!BJ55:BN59*$BV$4:$BZ$8)/IF(SUM($BV$4:$BZ$8)=0,1,SUM($BV$4:$BZ$8))</f>
        <v>-3747</v>
      </c>
      <c r="BM57" s="12" t="n">
        <f aca="false" t="array" ref="BM57:BM57">SUM(Imagen!BK55:BO59*$BV$4:$BZ$8)/IF(SUM($BV$4:$BZ$8)=0,1,SUM($BV$4:$BZ$8))</f>
        <v>-1751</v>
      </c>
      <c r="BN57" s="12" t="n">
        <f aca="false" t="array" ref="BN57:BN57">SUM(Imagen!BL55:BP59*$BV$4:$BZ$8)/IF(SUM($BV$4:$BZ$8)=0,1,SUM($BV$4:$BZ$8))</f>
        <v>-3478</v>
      </c>
      <c r="BO57" s="12" t="n">
        <f aca="false" t="array" ref="BO57:BO57">SUM(Imagen!BM55:BQ59*$BV$4:$BZ$8)/IF(SUM($BV$4:$BZ$8)=0,1,SUM($BV$4:$BZ$8))</f>
        <v>-807</v>
      </c>
      <c r="BP57" s="12" t="n">
        <f aca="false" t="array" ref="BP57:BP57">SUM(Imagen!BN55:BR59*$BV$4:$BZ$8)/IF(SUM($BV$4:$BZ$8)=0,1,SUM($BV$4:$BZ$8))</f>
        <v>46</v>
      </c>
      <c r="BQ57" s="12" t="n">
        <f aca="false" t="array" ref="BQ57:BQ57">SUM(Imagen!BO55:BS59*$BV$4:$BZ$8)/IF(SUM($BV$4:$BZ$8)=0,1,SUM($BV$4:$BZ$8))</f>
        <v>1541</v>
      </c>
      <c r="BR57" s="13" t="n">
        <f aca="false" t="array" ref="BR57:BR57">SUM(Imagen!BP55:BT59*$BV$4:$BZ$8)/IF(SUM($BV$4:$BZ$8)=0,1,SUM($BV$4:$BZ$8))</f>
        <v>10606</v>
      </c>
      <c r="BS57" s="12"/>
      <c r="BT57" s="13"/>
    </row>
    <row r="58" customFormat="false" ht="2.85" hidden="false" customHeight="true" outlineLevel="0" collapsed="false">
      <c r="B58" s="11"/>
      <c r="C58" s="12"/>
      <c r="D58" s="11" t="n">
        <f aca="false" t="array" ref="D58:D58">SUM(Imagen!B56:F60*$BV$4:$BZ$8)/IF(SUM($BV$4:$BZ$8)=0,1,SUM($BV$4:$BZ$8))</f>
        <v>1471</v>
      </c>
      <c r="E58" s="12" t="n">
        <f aca="false" t="array" ref="E58:E58">SUM(Imagen!C56:G60*$BV$4:$BZ$8)/IF(SUM($BV$4:$BZ$8)=0,1,SUM($BV$4:$BZ$8))</f>
        <v>5243</v>
      </c>
      <c r="F58" s="12" t="n">
        <f aca="false" t="array" ref="F58:F58">SUM(Imagen!D56:H60*$BV$4:$BZ$8)/IF(SUM($BV$4:$BZ$8)=0,1,SUM($BV$4:$BZ$8))</f>
        <v>7688</v>
      </c>
      <c r="G58" s="12" t="n">
        <f aca="false" t="array" ref="G58:G58">SUM(Imagen!E56:I60*$BV$4:$BZ$8)/IF(SUM($BV$4:$BZ$8)=0,1,SUM($BV$4:$BZ$8))</f>
        <v>216</v>
      </c>
      <c r="H58" s="12" t="n">
        <f aca="false" t="array" ref="H58:H58">SUM(Imagen!F56:J60*$BV$4:$BZ$8)/IF(SUM($BV$4:$BZ$8)=0,1,SUM($BV$4:$BZ$8))</f>
        <v>-3105</v>
      </c>
      <c r="I58" s="12" t="n">
        <f aca="false" t="array" ref="I58:I58">SUM(Imagen!G56:K60*$BV$4:$BZ$8)/IF(SUM($BV$4:$BZ$8)=0,1,SUM($BV$4:$BZ$8))</f>
        <v>-1152</v>
      </c>
      <c r="J58" s="12" t="n">
        <f aca="false" t="array" ref="J58:J58">SUM(Imagen!H56:L60*$BV$4:$BZ$8)/IF(SUM($BV$4:$BZ$8)=0,1,SUM($BV$4:$BZ$8))</f>
        <v>627</v>
      </c>
      <c r="K58" s="12" t="n">
        <f aca="false" t="array" ref="K58:K58">SUM(Imagen!I56:M60*$BV$4:$BZ$8)/IF(SUM($BV$4:$BZ$8)=0,1,SUM($BV$4:$BZ$8))</f>
        <v>-673</v>
      </c>
      <c r="L58" s="12" t="n">
        <f aca="false" t="array" ref="L58:L58">SUM(Imagen!J56:N60*$BV$4:$BZ$8)/IF(SUM($BV$4:$BZ$8)=0,1,SUM($BV$4:$BZ$8))</f>
        <v>-601</v>
      </c>
      <c r="M58" s="12" t="n">
        <f aca="false" t="array" ref="M58:M58">SUM(Imagen!K56:O60*$BV$4:$BZ$8)/IF(SUM($BV$4:$BZ$8)=0,1,SUM($BV$4:$BZ$8))</f>
        <v>849</v>
      </c>
      <c r="N58" s="12" t="n">
        <f aca="false" t="array" ref="N58:N58">SUM(Imagen!L56:P60*$BV$4:$BZ$8)/IF(SUM($BV$4:$BZ$8)=0,1,SUM($BV$4:$BZ$8))</f>
        <v>-839</v>
      </c>
      <c r="O58" s="12" t="n">
        <f aca="false" t="array" ref="O58:O58">SUM(Imagen!M56:Q60*$BV$4:$BZ$8)/IF(SUM($BV$4:$BZ$8)=0,1,SUM($BV$4:$BZ$8))</f>
        <v>-123</v>
      </c>
      <c r="P58" s="12" t="n">
        <f aca="false" t="array" ref="P58:P58">SUM(Imagen!N56:R60*$BV$4:$BZ$8)/IF(SUM($BV$4:$BZ$8)=0,1,SUM($BV$4:$BZ$8))</f>
        <v>-336</v>
      </c>
      <c r="Q58" s="12" t="n">
        <f aca="false" t="array" ref="Q58:Q58">SUM(Imagen!O56:S60*$BV$4:$BZ$8)/IF(SUM($BV$4:$BZ$8)=0,1,SUM($BV$4:$BZ$8))</f>
        <v>-1702</v>
      </c>
      <c r="R58" s="12" t="n">
        <f aca="false" t="array" ref="R58:R58">SUM(Imagen!P56:T60*$BV$4:$BZ$8)/IF(SUM($BV$4:$BZ$8)=0,1,SUM($BV$4:$BZ$8))</f>
        <v>1115</v>
      </c>
      <c r="S58" s="12" t="n">
        <f aca="false" t="array" ref="S58:S58">SUM(Imagen!Q56:U60*$BV$4:$BZ$8)/IF(SUM($BV$4:$BZ$8)=0,1,SUM($BV$4:$BZ$8))</f>
        <v>-1359</v>
      </c>
      <c r="T58" s="12" t="n">
        <f aca="false" t="array" ref="T58:T58">SUM(Imagen!R56:V60*$BV$4:$BZ$8)/IF(SUM($BV$4:$BZ$8)=0,1,SUM($BV$4:$BZ$8))</f>
        <v>-12589</v>
      </c>
      <c r="U58" s="12" t="n">
        <f aca="false" t="array" ref="U58:U58">SUM(Imagen!S56:W60*$BV$4:$BZ$8)/IF(SUM($BV$4:$BZ$8)=0,1,SUM($BV$4:$BZ$8))</f>
        <v>-1384</v>
      </c>
      <c r="V58" s="12" t="n">
        <f aca="false" t="array" ref="V58:V58">SUM(Imagen!T56:X60*$BV$4:$BZ$8)/IF(SUM($BV$4:$BZ$8)=0,1,SUM($BV$4:$BZ$8))</f>
        <v>7951</v>
      </c>
      <c r="W58" s="12" t="n">
        <f aca="false" t="array" ref="W58:W58">SUM(Imagen!U56:Y60*$BV$4:$BZ$8)/IF(SUM($BV$4:$BZ$8)=0,1,SUM($BV$4:$BZ$8))</f>
        <v>-759</v>
      </c>
      <c r="X58" s="12" t="n">
        <f aca="false" t="array" ref="X58:X58">SUM(Imagen!V56:Z60*$BV$4:$BZ$8)/IF(SUM($BV$4:$BZ$8)=0,1,SUM($BV$4:$BZ$8))</f>
        <v>7149</v>
      </c>
      <c r="Y58" s="12" t="n">
        <f aca="false" t="array" ref="Y58:Y58">SUM(Imagen!W56:AA60*$BV$4:$BZ$8)/IF(SUM($BV$4:$BZ$8)=0,1,SUM($BV$4:$BZ$8))</f>
        <v>4550</v>
      </c>
      <c r="Z58" s="12" t="n">
        <f aca="false" t="array" ref="Z58:Z58">SUM(Imagen!X56:AB60*$BV$4:$BZ$8)/IF(SUM($BV$4:$BZ$8)=0,1,SUM($BV$4:$BZ$8))</f>
        <v>876</v>
      </c>
      <c r="AA58" s="12" t="n">
        <f aca="false" t="array" ref="AA58:AA58">SUM(Imagen!Y56:AC60*$BV$4:$BZ$8)/IF(SUM($BV$4:$BZ$8)=0,1,SUM($BV$4:$BZ$8))</f>
        <v>-722</v>
      </c>
      <c r="AB58" s="12" t="n">
        <f aca="false" t="array" ref="AB58:AB58">SUM(Imagen!Z56:AD60*$BV$4:$BZ$8)/IF(SUM($BV$4:$BZ$8)=0,1,SUM($BV$4:$BZ$8))</f>
        <v>2896</v>
      </c>
      <c r="AC58" s="12" t="n">
        <f aca="false" t="array" ref="AC58:AC58">SUM(Imagen!AA56:AE60*$BV$4:$BZ$8)/IF(SUM($BV$4:$BZ$8)=0,1,SUM($BV$4:$BZ$8))</f>
        <v>-2173</v>
      </c>
      <c r="AD58" s="12" t="n">
        <f aca="false" t="array" ref="AD58:AD58">SUM(Imagen!AB56:AF60*$BV$4:$BZ$8)/IF(SUM($BV$4:$BZ$8)=0,1,SUM($BV$4:$BZ$8))</f>
        <v>1416</v>
      </c>
      <c r="AE58" s="12" t="n">
        <f aca="false" t="array" ref="AE58:AE58">SUM(Imagen!AC56:AG60*$BV$4:$BZ$8)/IF(SUM($BV$4:$BZ$8)=0,1,SUM($BV$4:$BZ$8))</f>
        <v>-564</v>
      </c>
      <c r="AF58" s="12" t="n">
        <f aca="false" t="array" ref="AF58:AF58">SUM(Imagen!AD56:AH60*$BV$4:$BZ$8)/IF(SUM($BV$4:$BZ$8)=0,1,SUM($BV$4:$BZ$8))</f>
        <v>-1188</v>
      </c>
      <c r="AG58" s="12" t="n">
        <f aca="false" t="array" ref="AG58:AG58">SUM(Imagen!AE56:AI60*$BV$4:$BZ$8)/IF(SUM($BV$4:$BZ$8)=0,1,SUM($BV$4:$BZ$8))</f>
        <v>22</v>
      </c>
      <c r="AH58" s="12" t="n">
        <f aca="false" t="array" ref="AH58:AH58">SUM(Imagen!AF56:AJ60*$BV$4:$BZ$8)/IF(SUM($BV$4:$BZ$8)=0,1,SUM($BV$4:$BZ$8))</f>
        <v>-56</v>
      </c>
      <c r="AI58" s="12" t="n">
        <f aca="false" t="array" ref="AI58:AI58">SUM(Imagen!AG56:AK60*$BV$4:$BZ$8)/IF(SUM($BV$4:$BZ$8)=0,1,SUM($BV$4:$BZ$8))</f>
        <v>-139</v>
      </c>
      <c r="AJ58" s="12" t="n">
        <f aca="false" t="array" ref="AJ58:AJ58">SUM(Imagen!AH56:AL60*$BV$4:$BZ$8)/IF(SUM($BV$4:$BZ$8)=0,1,SUM($BV$4:$BZ$8))</f>
        <v>-63</v>
      </c>
      <c r="AK58" s="12" t="n">
        <f aca="false" t="array" ref="AK58:AK58">SUM(Imagen!AI56:AM60*$BV$4:$BZ$8)/IF(SUM($BV$4:$BZ$8)=0,1,SUM($BV$4:$BZ$8))</f>
        <v>-428</v>
      </c>
      <c r="AL58" s="12" t="n">
        <f aca="false" t="array" ref="AL58:AL58">SUM(Imagen!AJ56:AN60*$BV$4:$BZ$8)/IF(SUM($BV$4:$BZ$8)=0,1,SUM($BV$4:$BZ$8))</f>
        <v>-355</v>
      </c>
      <c r="AM58" s="12" t="n">
        <f aca="false" t="array" ref="AM58:AM58">SUM(Imagen!AK56:AO60*$BV$4:$BZ$8)/IF(SUM($BV$4:$BZ$8)=0,1,SUM($BV$4:$BZ$8))</f>
        <v>799</v>
      </c>
      <c r="AN58" s="12" t="n">
        <f aca="false" t="array" ref="AN58:AN58">SUM(Imagen!AL56:AP60*$BV$4:$BZ$8)/IF(SUM($BV$4:$BZ$8)=0,1,SUM($BV$4:$BZ$8))</f>
        <v>643</v>
      </c>
      <c r="AO58" s="12" t="n">
        <f aca="false" t="array" ref="AO58:AO58">SUM(Imagen!AM56:AQ60*$BV$4:$BZ$8)/IF(SUM($BV$4:$BZ$8)=0,1,SUM($BV$4:$BZ$8))</f>
        <v>1071</v>
      </c>
      <c r="AP58" s="12" t="n">
        <f aca="false" t="array" ref="AP58:AP58">SUM(Imagen!AN56:AR60*$BV$4:$BZ$8)/IF(SUM($BV$4:$BZ$8)=0,1,SUM($BV$4:$BZ$8))</f>
        <v>36</v>
      </c>
      <c r="AQ58" s="12" t="n">
        <f aca="false" t="array" ref="AQ58:AQ58">SUM(Imagen!AO56:AS60*$BV$4:$BZ$8)/IF(SUM($BV$4:$BZ$8)=0,1,SUM($BV$4:$BZ$8))</f>
        <v>-318</v>
      </c>
      <c r="AR58" s="12" t="n">
        <f aca="false" t="array" ref="AR58:AR58">SUM(Imagen!AP56:AT60*$BV$4:$BZ$8)/IF(SUM($BV$4:$BZ$8)=0,1,SUM($BV$4:$BZ$8))</f>
        <v>-422</v>
      </c>
      <c r="AS58" s="12" t="n">
        <f aca="false" t="array" ref="AS58:AS58">SUM(Imagen!AQ56:AU60*$BV$4:$BZ$8)/IF(SUM($BV$4:$BZ$8)=0,1,SUM($BV$4:$BZ$8))</f>
        <v>-171</v>
      </c>
      <c r="AT58" s="12" t="n">
        <f aca="false" t="array" ref="AT58:AT58">SUM(Imagen!AR56:AV60*$BV$4:$BZ$8)/IF(SUM($BV$4:$BZ$8)=0,1,SUM($BV$4:$BZ$8))</f>
        <v>-826</v>
      </c>
      <c r="AU58" s="12" t="n">
        <f aca="false" t="array" ref="AU58:AU58">SUM(Imagen!AS56:AW60*$BV$4:$BZ$8)/IF(SUM($BV$4:$BZ$8)=0,1,SUM($BV$4:$BZ$8))</f>
        <v>-198</v>
      </c>
      <c r="AV58" s="12" t="n">
        <f aca="false" t="array" ref="AV58:AV58">SUM(Imagen!AT56:AX60*$BV$4:$BZ$8)/IF(SUM($BV$4:$BZ$8)=0,1,SUM($BV$4:$BZ$8))</f>
        <v>-592</v>
      </c>
      <c r="AW58" s="12" t="n">
        <f aca="false" t="array" ref="AW58:AW58">SUM(Imagen!AU56:AY60*$BV$4:$BZ$8)/IF(SUM($BV$4:$BZ$8)=0,1,SUM($BV$4:$BZ$8))</f>
        <v>-51</v>
      </c>
      <c r="AX58" s="12" t="n">
        <f aca="false" t="array" ref="AX58:AX58">SUM(Imagen!AV56:AZ60*$BV$4:$BZ$8)/IF(SUM($BV$4:$BZ$8)=0,1,SUM($BV$4:$BZ$8))</f>
        <v>-368</v>
      </c>
      <c r="AY58" s="12" t="n">
        <f aca="false" t="array" ref="AY58:AY58">SUM(Imagen!AW56:BA60*$BV$4:$BZ$8)/IF(SUM($BV$4:$BZ$8)=0,1,SUM($BV$4:$BZ$8))</f>
        <v>-285</v>
      </c>
      <c r="AZ58" s="12" t="n">
        <f aca="false" t="array" ref="AZ58:AZ58">SUM(Imagen!AX56:BB60*$BV$4:$BZ$8)/IF(SUM($BV$4:$BZ$8)=0,1,SUM($BV$4:$BZ$8))</f>
        <v>-625</v>
      </c>
      <c r="BA58" s="12" t="n">
        <f aca="false" t="array" ref="BA58:BA58">SUM(Imagen!AY56:BC60*$BV$4:$BZ$8)/IF(SUM($BV$4:$BZ$8)=0,1,SUM($BV$4:$BZ$8))</f>
        <v>222</v>
      </c>
      <c r="BB58" s="12" t="n">
        <f aca="false" t="array" ref="BB58:BB58">SUM(Imagen!AZ56:BD60*$BV$4:$BZ$8)/IF(SUM($BV$4:$BZ$8)=0,1,SUM($BV$4:$BZ$8))</f>
        <v>1543</v>
      </c>
      <c r="BC58" s="12" t="n">
        <f aca="false" t="array" ref="BC58:BC58">SUM(Imagen!BA56:BE60*$BV$4:$BZ$8)/IF(SUM($BV$4:$BZ$8)=0,1,SUM($BV$4:$BZ$8))</f>
        <v>-283</v>
      </c>
      <c r="BD58" s="12" t="n">
        <f aca="false" t="array" ref="BD58:BD58">SUM(Imagen!BB56:BF60*$BV$4:$BZ$8)/IF(SUM($BV$4:$BZ$8)=0,1,SUM($BV$4:$BZ$8))</f>
        <v>2877</v>
      </c>
      <c r="BE58" s="12" t="n">
        <f aca="false" t="array" ref="BE58:BE58">SUM(Imagen!BC56:BG60*$BV$4:$BZ$8)/IF(SUM($BV$4:$BZ$8)=0,1,SUM($BV$4:$BZ$8))</f>
        <v>3476</v>
      </c>
      <c r="BF58" s="12" t="n">
        <f aca="false" t="array" ref="BF58:BF58">SUM(Imagen!BD56:BH60*$BV$4:$BZ$8)/IF(SUM($BV$4:$BZ$8)=0,1,SUM($BV$4:$BZ$8))</f>
        <v>1708</v>
      </c>
      <c r="BG58" s="12" t="n">
        <f aca="false" t="array" ref="BG58:BG58">SUM(Imagen!BE56:BI60*$BV$4:$BZ$8)/IF(SUM($BV$4:$BZ$8)=0,1,SUM($BV$4:$BZ$8))</f>
        <v>-1298</v>
      </c>
      <c r="BH58" s="12" t="n">
        <f aca="false" t="array" ref="BH58:BH58">SUM(Imagen!BF56:BJ60*$BV$4:$BZ$8)/IF(SUM($BV$4:$BZ$8)=0,1,SUM($BV$4:$BZ$8))</f>
        <v>684</v>
      </c>
      <c r="BI58" s="12" t="n">
        <f aca="false" t="array" ref="BI58:BI58">SUM(Imagen!BG56:BK60*$BV$4:$BZ$8)/IF(SUM($BV$4:$BZ$8)=0,1,SUM($BV$4:$BZ$8))</f>
        <v>2060</v>
      </c>
      <c r="BJ58" s="12" t="n">
        <f aca="false" t="array" ref="BJ58:BJ58">SUM(Imagen!BH56:BL60*$BV$4:$BZ$8)/IF(SUM($BV$4:$BZ$8)=0,1,SUM($BV$4:$BZ$8))</f>
        <v>5855</v>
      </c>
      <c r="BK58" s="12" t="n">
        <f aca="false" t="array" ref="BK58:BK58">SUM(Imagen!BI56:BM60*$BV$4:$BZ$8)/IF(SUM($BV$4:$BZ$8)=0,1,SUM($BV$4:$BZ$8))</f>
        <v>0</v>
      </c>
      <c r="BL58" s="12" t="n">
        <f aca="false" t="array" ref="BL58:BL58">SUM(Imagen!BJ56:BN60*$BV$4:$BZ$8)/IF(SUM($BV$4:$BZ$8)=0,1,SUM($BV$4:$BZ$8))</f>
        <v>-1563</v>
      </c>
      <c r="BM58" s="12" t="n">
        <f aca="false" t="array" ref="BM58:BM58">SUM(Imagen!BK56:BO60*$BV$4:$BZ$8)/IF(SUM($BV$4:$BZ$8)=0,1,SUM($BV$4:$BZ$8))</f>
        <v>-2058</v>
      </c>
      <c r="BN58" s="12" t="n">
        <f aca="false" t="array" ref="BN58:BN58">SUM(Imagen!BL56:BP60*$BV$4:$BZ$8)/IF(SUM($BV$4:$BZ$8)=0,1,SUM($BV$4:$BZ$8))</f>
        <v>-3343</v>
      </c>
      <c r="BO58" s="12" t="n">
        <f aca="false" t="array" ref="BO58:BO58">SUM(Imagen!BM56:BQ60*$BV$4:$BZ$8)/IF(SUM($BV$4:$BZ$8)=0,1,SUM($BV$4:$BZ$8))</f>
        <v>-3707</v>
      </c>
      <c r="BP58" s="12" t="n">
        <f aca="false" t="array" ref="BP58:BP58">SUM(Imagen!BN56:BR60*$BV$4:$BZ$8)/IF(SUM($BV$4:$BZ$8)=0,1,SUM($BV$4:$BZ$8))</f>
        <v>-1575</v>
      </c>
      <c r="BQ58" s="12" t="n">
        <f aca="false" t="array" ref="BQ58:BQ58">SUM(Imagen!BO56:BS60*$BV$4:$BZ$8)/IF(SUM($BV$4:$BZ$8)=0,1,SUM($BV$4:$BZ$8))</f>
        <v>-3472</v>
      </c>
      <c r="BR58" s="13" t="n">
        <f aca="false" t="array" ref="BR58:BR58">SUM(Imagen!BP56:BT60*$BV$4:$BZ$8)/IF(SUM($BV$4:$BZ$8)=0,1,SUM($BV$4:$BZ$8))</f>
        <v>-343</v>
      </c>
      <c r="BS58" s="12"/>
      <c r="BT58" s="13"/>
    </row>
    <row r="59" customFormat="false" ht="2.85" hidden="false" customHeight="true" outlineLevel="0" collapsed="false">
      <c r="B59" s="11"/>
      <c r="C59" s="12"/>
      <c r="D59" s="11" t="n">
        <f aca="false" t="array" ref="D59:D59">SUM(Imagen!B57:F61*$BV$4:$BZ$8)/IF(SUM($BV$4:$BZ$8)=0,1,SUM($BV$4:$BZ$8))</f>
        <v>6111</v>
      </c>
      <c r="E59" s="12" t="n">
        <f aca="false" t="array" ref="E59:E59">SUM(Imagen!C57:G61*$BV$4:$BZ$8)/IF(SUM($BV$4:$BZ$8)=0,1,SUM($BV$4:$BZ$8))</f>
        <v>5405</v>
      </c>
      <c r="F59" s="12" t="n">
        <f aca="false" t="array" ref="F59:F59">SUM(Imagen!D57:H61*$BV$4:$BZ$8)/IF(SUM($BV$4:$BZ$8)=0,1,SUM($BV$4:$BZ$8))</f>
        <v>5301</v>
      </c>
      <c r="G59" s="12" t="n">
        <f aca="false" t="array" ref="G59:G59">SUM(Imagen!E57:I61*$BV$4:$BZ$8)/IF(SUM($BV$4:$BZ$8)=0,1,SUM($BV$4:$BZ$8))</f>
        <v>-4513</v>
      </c>
      <c r="H59" s="12" t="n">
        <f aca="false" t="array" ref="H59:H59">SUM(Imagen!F57:J61*$BV$4:$BZ$8)/IF(SUM($BV$4:$BZ$8)=0,1,SUM($BV$4:$BZ$8))</f>
        <v>-1203</v>
      </c>
      <c r="I59" s="12" t="n">
        <f aca="false" t="array" ref="I59:I59">SUM(Imagen!G57:K61*$BV$4:$BZ$8)/IF(SUM($BV$4:$BZ$8)=0,1,SUM($BV$4:$BZ$8))</f>
        <v>-1142</v>
      </c>
      <c r="J59" s="12" t="n">
        <f aca="false" t="array" ref="J59:J59">SUM(Imagen!H57:L61*$BV$4:$BZ$8)/IF(SUM($BV$4:$BZ$8)=0,1,SUM($BV$4:$BZ$8))</f>
        <v>-998</v>
      </c>
      <c r="K59" s="12" t="n">
        <f aca="false" t="array" ref="K59:K59">SUM(Imagen!I57:M61*$BV$4:$BZ$8)/IF(SUM($BV$4:$BZ$8)=0,1,SUM($BV$4:$BZ$8))</f>
        <v>-444</v>
      </c>
      <c r="L59" s="12" t="n">
        <f aca="false" t="array" ref="L59:L59">SUM(Imagen!J57:N61*$BV$4:$BZ$8)/IF(SUM($BV$4:$BZ$8)=0,1,SUM($BV$4:$BZ$8))</f>
        <v>-552</v>
      </c>
      <c r="M59" s="12" t="n">
        <f aca="false" t="array" ref="M59:M59">SUM(Imagen!K57:O61*$BV$4:$BZ$8)/IF(SUM($BV$4:$BZ$8)=0,1,SUM($BV$4:$BZ$8))</f>
        <v>104</v>
      </c>
      <c r="N59" s="12" t="n">
        <f aca="false" t="array" ref="N59:N59">SUM(Imagen!L57:P61*$BV$4:$BZ$8)/IF(SUM($BV$4:$BZ$8)=0,1,SUM($BV$4:$BZ$8))</f>
        <v>-122</v>
      </c>
      <c r="O59" s="12" t="n">
        <f aca="false" t="array" ref="O59:O59">SUM(Imagen!M57:Q61*$BV$4:$BZ$8)/IF(SUM($BV$4:$BZ$8)=0,1,SUM($BV$4:$BZ$8))</f>
        <v>294</v>
      </c>
      <c r="P59" s="12" t="n">
        <f aca="false" t="array" ref="P59:P59">SUM(Imagen!N57:R61*$BV$4:$BZ$8)/IF(SUM($BV$4:$BZ$8)=0,1,SUM($BV$4:$BZ$8))</f>
        <v>-1161</v>
      </c>
      <c r="Q59" s="12" t="n">
        <f aca="false" t="array" ref="Q59:Q59">SUM(Imagen!O57:S61*$BV$4:$BZ$8)/IF(SUM($BV$4:$BZ$8)=0,1,SUM($BV$4:$BZ$8))</f>
        <v>-406</v>
      </c>
      <c r="R59" s="12" t="n">
        <f aca="false" t="array" ref="R59:R59">SUM(Imagen!P57:T61*$BV$4:$BZ$8)/IF(SUM($BV$4:$BZ$8)=0,1,SUM($BV$4:$BZ$8))</f>
        <v>5824</v>
      </c>
      <c r="S59" s="12" t="n">
        <f aca="false" t="array" ref="S59:S59">SUM(Imagen!Q57:U61*$BV$4:$BZ$8)/IF(SUM($BV$4:$BZ$8)=0,1,SUM($BV$4:$BZ$8))</f>
        <v>1386</v>
      </c>
      <c r="T59" s="12" t="n">
        <f aca="false" t="array" ref="T59:T59">SUM(Imagen!R57:V61*$BV$4:$BZ$8)/IF(SUM($BV$4:$BZ$8)=0,1,SUM($BV$4:$BZ$8))</f>
        <v>-18050</v>
      </c>
      <c r="U59" s="12" t="n">
        <f aca="false" t="array" ref="U59:U59">SUM(Imagen!S57:W61*$BV$4:$BZ$8)/IF(SUM($BV$4:$BZ$8)=0,1,SUM($BV$4:$BZ$8))</f>
        <v>356</v>
      </c>
      <c r="V59" s="12" t="n">
        <f aca="false" t="array" ref="V59:V59">SUM(Imagen!T57:X61*$BV$4:$BZ$8)/IF(SUM($BV$4:$BZ$8)=0,1,SUM($BV$4:$BZ$8))</f>
        <v>10960</v>
      </c>
      <c r="W59" s="12" t="n">
        <f aca="false" t="array" ref="W59:W59">SUM(Imagen!U57:Y61*$BV$4:$BZ$8)/IF(SUM($BV$4:$BZ$8)=0,1,SUM($BV$4:$BZ$8))</f>
        <v>-977</v>
      </c>
      <c r="X59" s="12" t="n">
        <f aca="false" t="array" ref="X59:X59">SUM(Imagen!V57:Z61*$BV$4:$BZ$8)/IF(SUM($BV$4:$BZ$8)=0,1,SUM($BV$4:$BZ$8))</f>
        <v>-3575</v>
      </c>
      <c r="Y59" s="12" t="n">
        <f aca="false" t="array" ref="Y59:Y59">SUM(Imagen!W57:AA61*$BV$4:$BZ$8)/IF(SUM($BV$4:$BZ$8)=0,1,SUM($BV$4:$BZ$8))</f>
        <v>8212</v>
      </c>
      <c r="Z59" s="12" t="n">
        <f aca="false" t="array" ref="Z59:Z59">SUM(Imagen!X57:AB61*$BV$4:$BZ$8)/IF(SUM($BV$4:$BZ$8)=0,1,SUM($BV$4:$BZ$8))</f>
        <v>5107</v>
      </c>
      <c r="AA59" s="12" t="n">
        <f aca="false" t="array" ref="AA59:AA59">SUM(Imagen!Y57:AC61*$BV$4:$BZ$8)/IF(SUM($BV$4:$BZ$8)=0,1,SUM($BV$4:$BZ$8))</f>
        <v>3905</v>
      </c>
      <c r="AB59" s="12" t="n">
        <f aca="false" t="array" ref="AB59:AB59">SUM(Imagen!Z57:AD61*$BV$4:$BZ$8)/IF(SUM($BV$4:$BZ$8)=0,1,SUM($BV$4:$BZ$8))</f>
        <v>6102</v>
      </c>
      <c r="AC59" s="12" t="n">
        <f aca="false" t="array" ref="AC59:AC59">SUM(Imagen!AA57:AE61*$BV$4:$BZ$8)/IF(SUM($BV$4:$BZ$8)=0,1,SUM($BV$4:$BZ$8))</f>
        <v>-3520</v>
      </c>
      <c r="AD59" s="12" t="n">
        <f aca="false" t="array" ref="AD59:AD59">SUM(Imagen!AB57:AF61*$BV$4:$BZ$8)/IF(SUM($BV$4:$BZ$8)=0,1,SUM($BV$4:$BZ$8))</f>
        <v>-3052</v>
      </c>
      <c r="AE59" s="12" t="n">
        <f aca="false" t="array" ref="AE59:AE59">SUM(Imagen!AC57:AG61*$BV$4:$BZ$8)/IF(SUM($BV$4:$BZ$8)=0,1,SUM($BV$4:$BZ$8))</f>
        <v>-1880</v>
      </c>
      <c r="AF59" s="12" t="n">
        <f aca="false" t="array" ref="AF59:AF59">SUM(Imagen!AD57:AH61*$BV$4:$BZ$8)/IF(SUM($BV$4:$BZ$8)=0,1,SUM($BV$4:$BZ$8))</f>
        <v>-758</v>
      </c>
      <c r="AG59" s="12" t="n">
        <f aca="false" t="array" ref="AG59:AG59">SUM(Imagen!AE57:AI61*$BV$4:$BZ$8)/IF(SUM($BV$4:$BZ$8)=0,1,SUM($BV$4:$BZ$8))</f>
        <v>100</v>
      </c>
      <c r="AH59" s="12" t="n">
        <f aca="false" t="array" ref="AH59:AH59">SUM(Imagen!AF57:AJ61*$BV$4:$BZ$8)/IF(SUM($BV$4:$BZ$8)=0,1,SUM($BV$4:$BZ$8))</f>
        <v>-10</v>
      </c>
      <c r="AI59" s="12" t="n">
        <f aca="false" t="array" ref="AI59:AI59">SUM(Imagen!AG57:AK61*$BV$4:$BZ$8)/IF(SUM($BV$4:$BZ$8)=0,1,SUM($BV$4:$BZ$8))</f>
        <v>-55</v>
      </c>
      <c r="AJ59" s="12" t="n">
        <f aca="false" t="array" ref="AJ59:AJ59">SUM(Imagen!AH57:AL61*$BV$4:$BZ$8)/IF(SUM($BV$4:$BZ$8)=0,1,SUM($BV$4:$BZ$8))</f>
        <v>16</v>
      </c>
      <c r="AK59" s="12" t="n">
        <f aca="false" t="array" ref="AK59:AK59">SUM(Imagen!AI57:AM61*$BV$4:$BZ$8)/IF(SUM($BV$4:$BZ$8)=0,1,SUM($BV$4:$BZ$8))</f>
        <v>-187</v>
      </c>
      <c r="AL59" s="12" t="n">
        <f aca="false" t="array" ref="AL59:AL59">SUM(Imagen!AJ57:AN61*$BV$4:$BZ$8)/IF(SUM($BV$4:$BZ$8)=0,1,SUM($BV$4:$BZ$8))</f>
        <v>-474</v>
      </c>
      <c r="AM59" s="12" t="n">
        <f aca="false" t="array" ref="AM59:AM59">SUM(Imagen!AK57:AO61*$BV$4:$BZ$8)/IF(SUM($BV$4:$BZ$8)=0,1,SUM($BV$4:$BZ$8))</f>
        <v>55</v>
      </c>
      <c r="AN59" s="12" t="n">
        <f aca="false" t="array" ref="AN59:AN59">SUM(Imagen!AL57:AP61*$BV$4:$BZ$8)/IF(SUM($BV$4:$BZ$8)=0,1,SUM($BV$4:$BZ$8))</f>
        <v>-175</v>
      </c>
      <c r="AO59" s="12" t="n">
        <f aca="false" t="array" ref="AO59:AO59">SUM(Imagen!AM57:AQ61*$BV$4:$BZ$8)/IF(SUM($BV$4:$BZ$8)=0,1,SUM($BV$4:$BZ$8))</f>
        <v>1145</v>
      </c>
      <c r="AP59" s="12" t="n">
        <f aca="false" t="array" ref="AP59:AP59">SUM(Imagen!AN57:AR61*$BV$4:$BZ$8)/IF(SUM($BV$4:$BZ$8)=0,1,SUM($BV$4:$BZ$8))</f>
        <v>704</v>
      </c>
      <c r="AQ59" s="12" t="n">
        <f aca="false" t="array" ref="AQ59:AQ59">SUM(Imagen!AO57:AS61*$BV$4:$BZ$8)/IF(SUM($BV$4:$BZ$8)=0,1,SUM($BV$4:$BZ$8))</f>
        <v>-398</v>
      </c>
      <c r="AR59" s="12" t="n">
        <f aca="false" t="array" ref="AR59:AR59">SUM(Imagen!AP57:AT61*$BV$4:$BZ$8)/IF(SUM($BV$4:$BZ$8)=0,1,SUM($BV$4:$BZ$8))</f>
        <v>-346</v>
      </c>
      <c r="AS59" s="12" t="n">
        <f aca="false" t="array" ref="AS59:AS59">SUM(Imagen!AQ57:AU61*$BV$4:$BZ$8)/IF(SUM($BV$4:$BZ$8)=0,1,SUM($BV$4:$BZ$8))</f>
        <v>-504</v>
      </c>
      <c r="AT59" s="12" t="n">
        <f aca="false" t="array" ref="AT59:AT59">SUM(Imagen!AR57:AV61*$BV$4:$BZ$8)/IF(SUM($BV$4:$BZ$8)=0,1,SUM($BV$4:$BZ$8))</f>
        <v>-340</v>
      </c>
      <c r="AU59" s="12" t="n">
        <f aca="false" t="array" ref="AU59:AU59">SUM(Imagen!AS57:AW61*$BV$4:$BZ$8)/IF(SUM($BV$4:$BZ$8)=0,1,SUM($BV$4:$BZ$8))</f>
        <v>-364</v>
      </c>
      <c r="AV59" s="12" t="n">
        <f aca="false" t="array" ref="AV59:AV59">SUM(Imagen!AT57:AX61*$BV$4:$BZ$8)/IF(SUM($BV$4:$BZ$8)=0,1,SUM($BV$4:$BZ$8))</f>
        <v>22</v>
      </c>
      <c r="AW59" s="12" t="n">
        <f aca="false" t="array" ref="AW59:AW59">SUM(Imagen!AU57:AY61*$BV$4:$BZ$8)/IF(SUM($BV$4:$BZ$8)=0,1,SUM($BV$4:$BZ$8))</f>
        <v>383</v>
      </c>
      <c r="AX59" s="12" t="n">
        <f aca="false" t="array" ref="AX59:AX59">SUM(Imagen!AV57:AZ61*$BV$4:$BZ$8)/IF(SUM($BV$4:$BZ$8)=0,1,SUM($BV$4:$BZ$8))</f>
        <v>61</v>
      </c>
      <c r="AY59" s="12" t="n">
        <f aca="false" t="array" ref="AY59:AY59">SUM(Imagen!AW57:BA61*$BV$4:$BZ$8)/IF(SUM($BV$4:$BZ$8)=0,1,SUM($BV$4:$BZ$8))</f>
        <v>-81</v>
      </c>
      <c r="AZ59" s="12" t="n">
        <f aca="false" t="array" ref="AZ59:AZ59">SUM(Imagen!AX57:BB61*$BV$4:$BZ$8)/IF(SUM($BV$4:$BZ$8)=0,1,SUM($BV$4:$BZ$8))</f>
        <v>-1851</v>
      </c>
      <c r="BA59" s="12" t="n">
        <f aca="false" t="array" ref="BA59:BA59">SUM(Imagen!AY57:BC61*$BV$4:$BZ$8)/IF(SUM($BV$4:$BZ$8)=0,1,SUM($BV$4:$BZ$8))</f>
        <v>406</v>
      </c>
      <c r="BB59" s="12" t="n">
        <f aca="false" t="array" ref="BB59:BB59">SUM(Imagen!AZ57:BD61*$BV$4:$BZ$8)/IF(SUM($BV$4:$BZ$8)=0,1,SUM($BV$4:$BZ$8))</f>
        <v>3025</v>
      </c>
      <c r="BC59" s="12" t="n">
        <f aca="false" t="array" ref="BC59:BC59">SUM(Imagen!BA57:BE61*$BV$4:$BZ$8)/IF(SUM($BV$4:$BZ$8)=0,1,SUM($BV$4:$BZ$8))</f>
        <v>2836</v>
      </c>
      <c r="BD59" s="12" t="n">
        <f aca="false" t="array" ref="BD59:BD59">SUM(Imagen!BB57:BF61*$BV$4:$BZ$8)/IF(SUM($BV$4:$BZ$8)=0,1,SUM($BV$4:$BZ$8))</f>
        <v>-942</v>
      </c>
      <c r="BE59" s="12" t="n">
        <f aca="false" t="array" ref="BE59:BE59">SUM(Imagen!BC57:BG61*$BV$4:$BZ$8)/IF(SUM($BV$4:$BZ$8)=0,1,SUM($BV$4:$BZ$8))</f>
        <v>172</v>
      </c>
      <c r="BF59" s="12" t="n">
        <f aca="false" t="array" ref="BF59:BF59">SUM(Imagen!BD57:BH61*$BV$4:$BZ$8)/IF(SUM($BV$4:$BZ$8)=0,1,SUM($BV$4:$BZ$8))</f>
        <v>1714</v>
      </c>
      <c r="BG59" s="12" t="n">
        <f aca="false" t="array" ref="BG59:BG59">SUM(Imagen!BE57:BI61*$BV$4:$BZ$8)/IF(SUM($BV$4:$BZ$8)=0,1,SUM($BV$4:$BZ$8))</f>
        <v>698</v>
      </c>
      <c r="BH59" s="12" t="n">
        <f aca="false" t="array" ref="BH59:BH59">SUM(Imagen!BF57:BJ61*$BV$4:$BZ$8)/IF(SUM($BV$4:$BZ$8)=0,1,SUM($BV$4:$BZ$8))</f>
        <v>1575</v>
      </c>
      <c r="BI59" s="12" t="n">
        <f aca="false" t="array" ref="BI59:BI59">SUM(Imagen!BG57:BK61*$BV$4:$BZ$8)/IF(SUM($BV$4:$BZ$8)=0,1,SUM($BV$4:$BZ$8))</f>
        <v>4771</v>
      </c>
      <c r="BJ59" s="12" t="n">
        <f aca="false" t="array" ref="BJ59:BJ59">SUM(Imagen!BH57:BL61*$BV$4:$BZ$8)/IF(SUM($BV$4:$BZ$8)=0,1,SUM($BV$4:$BZ$8))</f>
        <v>3680</v>
      </c>
      <c r="BK59" s="12" t="n">
        <f aca="false" t="array" ref="BK59:BK59">SUM(Imagen!BI57:BM61*$BV$4:$BZ$8)/IF(SUM($BV$4:$BZ$8)=0,1,SUM($BV$4:$BZ$8))</f>
        <v>-1112</v>
      </c>
      <c r="BL59" s="12" t="n">
        <f aca="false" t="array" ref="BL59:BL59">SUM(Imagen!BJ57:BN61*$BV$4:$BZ$8)/IF(SUM($BV$4:$BZ$8)=0,1,SUM($BV$4:$BZ$8))</f>
        <v>-379</v>
      </c>
      <c r="BM59" s="12" t="n">
        <f aca="false" t="array" ref="BM59:BM59">SUM(Imagen!BK57:BO61*$BV$4:$BZ$8)/IF(SUM($BV$4:$BZ$8)=0,1,SUM($BV$4:$BZ$8))</f>
        <v>-2045</v>
      </c>
      <c r="BN59" s="12" t="n">
        <f aca="false" t="array" ref="BN59:BN59">SUM(Imagen!BL57:BP61*$BV$4:$BZ$8)/IF(SUM($BV$4:$BZ$8)=0,1,SUM($BV$4:$BZ$8))</f>
        <v>92</v>
      </c>
      <c r="BO59" s="12" t="n">
        <f aca="false" t="array" ref="BO59:BO59">SUM(Imagen!BM57:BQ61*$BV$4:$BZ$8)/IF(SUM($BV$4:$BZ$8)=0,1,SUM($BV$4:$BZ$8))</f>
        <v>-458</v>
      </c>
      <c r="BP59" s="12" t="n">
        <f aca="false" t="array" ref="BP59:BP59">SUM(Imagen!BN57:BR61*$BV$4:$BZ$8)/IF(SUM($BV$4:$BZ$8)=0,1,SUM($BV$4:$BZ$8))</f>
        <v>-761</v>
      </c>
      <c r="BQ59" s="12" t="n">
        <f aca="false" t="array" ref="BQ59:BQ59">SUM(Imagen!BO57:BS61*$BV$4:$BZ$8)/IF(SUM($BV$4:$BZ$8)=0,1,SUM($BV$4:$BZ$8))</f>
        <v>-616</v>
      </c>
      <c r="BR59" s="13" t="n">
        <f aca="false" t="array" ref="BR59:BR59">SUM(Imagen!BP57:BT61*$BV$4:$BZ$8)/IF(SUM($BV$4:$BZ$8)=0,1,SUM($BV$4:$BZ$8))</f>
        <v>-3145</v>
      </c>
      <c r="BS59" s="12"/>
      <c r="BT59" s="13"/>
    </row>
    <row r="60" customFormat="false" ht="2.85" hidden="false" customHeight="true" outlineLevel="0" collapsed="false">
      <c r="B60" s="11"/>
      <c r="C60" s="12"/>
      <c r="D60" s="11" t="n">
        <f aca="false" t="array" ref="D60:D60">SUM(Imagen!B58:F62*$BV$4:$BZ$8)/IF(SUM($BV$4:$BZ$8)=0,1,SUM($BV$4:$BZ$8))</f>
        <v>-4384</v>
      </c>
      <c r="E60" s="12" t="n">
        <f aca="false" t="array" ref="E60:E60">SUM(Imagen!C58:G62*$BV$4:$BZ$8)/IF(SUM($BV$4:$BZ$8)=0,1,SUM($BV$4:$BZ$8))</f>
        <v>-2442</v>
      </c>
      <c r="F60" s="12" t="n">
        <f aca="false" t="array" ref="F60:F60">SUM(Imagen!D58:H62*$BV$4:$BZ$8)/IF(SUM($BV$4:$BZ$8)=0,1,SUM($BV$4:$BZ$8))</f>
        <v>-2055</v>
      </c>
      <c r="G60" s="12" t="n">
        <f aca="false" t="array" ref="G60:G60">SUM(Imagen!E58:I62*$BV$4:$BZ$8)/IF(SUM($BV$4:$BZ$8)=0,1,SUM($BV$4:$BZ$8))</f>
        <v>-579</v>
      </c>
      <c r="H60" s="12" t="n">
        <f aca="false" t="array" ref="H60:H60">SUM(Imagen!F58:J62*$BV$4:$BZ$8)/IF(SUM($BV$4:$BZ$8)=0,1,SUM($BV$4:$BZ$8))</f>
        <v>163</v>
      </c>
      <c r="I60" s="12" t="n">
        <f aca="false" t="array" ref="I60:I60">SUM(Imagen!G58:K62*$BV$4:$BZ$8)/IF(SUM($BV$4:$BZ$8)=0,1,SUM($BV$4:$BZ$8))</f>
        <v>-1889</v>
      </c>
      <c r="J60" s="12" t="n">
        <f aca="false" t="array" ref="J60:J60">SUM(Imagen!H58:L62*$BV$4:$BZ$8)/IF(SUM($BV$4:$BZ$8)=0,1,SUM($BV$4:$BZ$8))</f>
        <v>-779</v>
      </c>
      <c r="K60" s="12" t="n">
        <f aca="false" t="array" ref="K60:K60">SUM(Imagen!I58:M62*$BV$4:$BZ$8)/IF(SUM($BV$4:$BZ$8)=0,1,SUM($BV$4:$BZ$8))</f>
        <v>-1082</v>
      </c>
      <c r="L60" s="12" t="n">
        <f aca="false" t="array" ref="L60:L60">SUM(Imagen!J58:N62*$BV$4:$BZ$8)/IF(SUM($BV$4:$BZ$8)=0,1,SUM($BV$4:$BZ$8))</f>
        <v>-709</v>
      </c>
      <c r="M60" s="12" t="n">
        <f aca="false" t="array" ref="M60:M60">SUM(Imagen!K58:O62*$BV$4:$BZ$8)/IF(SUM($BV$4:$BZ$8)=0,1,SUM($BV$4:$BZ$8))</f>
        <v>656</v>
      </c>
      <c r="N60" s="12" t="n">
        <f aca="false" t="array" ref="N60:N60">SUM(Imagen!L58:P62*$BV$4:$BZ$8)/IF(SUM($BV$4:$BZ$8)=0,1,SUM($BV$4:$BZ$8))</f>
        <v>-164</v>
      </c>
      <c r="O60" s="12" t="n">
        <f aca="false" t="array" ref="O60:O60">SUM(Imagen!M58:Q62*$BV$4:$BZ$8)/IF(SUM($BV$4:$BZ$8)=0,1,SUM($BV$4:$BZ$8))</f>
        <v>-1760</v>
      </c>
      <c r="P60" s="12" t="n">
        <f aca="false" t="array" ref="P60:P60">SUM(Imagen!N58:R62*$BV$4:$BZ$8)/IF(SUM($BV$4:$BZ$8)=0,1,SUM($BV$4:$BZ$8))</f>
        <v>-1203</v>
      </c>
      <c r="Q60" s="12" t="n">
        <f aca="false" t="array" ref="Q60:Q60">SUM(Imagen!O58:S62*$BV$4:$BZ$8)/IF(SUM($BV$4:$BZ$8)=0,1,SUM($BV$4:$BZ$8))</f>
        <v>2651</v>
      </c>
      <c r="R60" s="12" t="n">
        <f aca="false" t="array" ref="R60:R60">SUM(Imagen!P58:T62*$BV$4:$BZ$8)/IF(SUM($BV$4:$BZ$8)=0,1,SUM($BV$4:$BZ$8))</f>
        <v>7374</v>
      </c>
      <c r="S60" s="12" t="n">
        <f aca="false" t="array" ref="S60:S60">SUM(Imagen!Q58:U62*$BV$4:$BZ$8)/IF(SUM($BV$4:$BZ$8)=0,1,SUM($BV$4:$BZ$8))</f>
        <v>-853</v>
      </c>
      <c r="T60" s="12" t="n">
        <f aca="false" t="array" ref="T60:T60">SUM(Imagen!R58:V62*$BV$4:$BZ$8)/IF(SUM($BV$4:$BZ$8)=0,1,SUM($BV$4:$BZ$8))</f>
        <v>-22716</v>
      </c>
      <c r="U60" s="12" t="n">
        <f aca="false" t="array" ref="U60:U60">SUM(Imagen!S58:W62*$BV$4:$BZ$8)/IF(SUM($BV$4:$BZ$8)=0,1,SUM($BV$4:$BZ$8))</f>
        <v>1479</v>
      </c>
      <c r="V60" s="12" t="n">
        <f aca="false" t="array" ref="V60:V60">SUM(Imagen!T58:X62*$BV$4:$BZ$8)/IF(SUM($BV$4:$BZ$8)=0,1,SUM($BV$4:$BZ$8))</f>
        <v>8515</v>
      </c>
      <c r="W60" s="12" t="n">
        <f aca="false" t="array" ref="W60:W60">SUM(Imagen!U58:Y62*$BV$4:$BZ$8)/IF(SUM($BV$4:$BZ$8)=0,1,SUM($BV$4:$BZ$8))</f>
        <v>-843</v>
      </c>
      <c r="X60" s="12" t="n">
        <f aca="false" t="array" ref="X60:X60">SUM(Imagen!V58:Z62*$BV$4:$BZ$8)/IF(SUM($BV$4:$BZ$8)=0,1,SUM($BV$4:$BZ$8))</f>
        <v>-4221</v>
      </c>
      <c r="Y60" s="12" t="n">
        <f aca="false" t="array" ref="Y60:Y60">SUM(Imagen!W58:AA62*$BV$4:$BZ$8)/IF(SUM($BV$4:$BZ$8)=0,1,SUM($BV$4:$BZ$8))</f>
        <v>6080</v>
      </c>
      <c r="Z60" s="12" t="n">
        <f aca="false" t="array" ref="Z60:Z60">SUM(Imagen!X58:AB62*$BV$4:$BZ$8)/IF(SUM($BV$4:$BZ$8)=0,1,SUM($BV$4:$BZ$8))</f>
        <v>4086</v>
      </c>
      <c r="AA60" s="12" t="n">
        <f aca="false" t="array" ref="AA60:AA60">SUM(Imagen!Y58:AC62*$BV$4:$BZ$8)/IF(SUM($BV$4:$BZ$8)=0,1,SUM($BV$4:$BZ$8))</f>
        <v>3329</v>
      </c>
      <c r="AB60" s="12" t="n">
        <f aca="false" t="array" ref="AB60:AB60">SUM(Imagen!Z58:AD62*$BV$4:$BZ$8)/IF(SUM($BV$4:$BZ$8)=0,1,SUM($BV$4:$BZ$8))</f>
        <v>7195</v>
      </c>
      <c r="AC60" s="12" t="n">
        <f aca="false" t="array" ref="AC60:AC60">SUM(Imagen!AA58:AE62*$BV$4:$BZ$8)/IF(SUM($BV$4:$BZ$8)=0,1,SUM($BV$4:$BZ$8))</f>
        <v>-5049</v>
      </c>
      <c r="AD60" s="12" t="n">
        <f aca="false" t="array" ref="AD60:AD60">SUM(Imagen!AB58:AF62*$BV$4:$BZ$8)/IF(SUM($BV$4:$BZ$8)=0,1,SUM($BV$4:$BZ$8))</f>
        <v>-4865</v>
      </c>
      <c r="AE60" s="12" t="n">
        <f aca="false" t="array" ref="AE60:AE60">SUM(Imagen!AC58:AG62*$BV$4:$BZ$8)/IF(SUM($BV$4:$BZ$8)=0,1,SUM($BV$4:$BZ$8))</f>
        <v>-1218</v>
      </c>
      <c r="AF60" s="12" t="n">
        <f aca="false" t="array" ref="AF60:AF60">SUM(Imagen!AD58:AH62*$BV$4:$BZ$8)/IF(SUM($BV$4:$BZ$8)=0,1,SUM($BV$4:$BZ$8))</f>
        <v>-39</v>
      </c>
      <c r="AG60" s="12" t="n">
        <f aca="false" t="array" ref="AG60:AG60">SUM(Imagen!AE58:AI62*$BV$4:$BZ$8)/IF(SUM($BV$4:$BZ$8)=0,1,SUM($BV$4:$BZ$8))</f>
        <v>71</v>
      </c>
      <c r="AH60" s="12" t="n">
        <f aca="false" t="array" ref="AH60:AH60">SUM(Imagen!AF58:AJ62*$BV$4:$BZ$8)/IF(SUM($BV$4:$BZ$8)=0,1,SUM($BV$4:$BZ$8))</f>
        <v>57</v>
      </c>
      <c r="AI60" s="12" t="n">
        <f aca="false" t="array" ref="AI60:AI60">SUM(Imagen!AG58:AK62*$BV$4:$BZ$8)/IF(SUM($BV$4:$BZ$8)=0,1,SUM($BV$4:$BZ$8))</f>
        <v>-23</v>
      </c>
      <c r="AJ60" s="12" t="n">
        <f aca="false" t="array" ref="AJ60:AJ60">SUM(Imagen!AH58:AL62*$BV$4:$BZ$8)/IF(SUM($BV$4:$BZ$8)=0,1,SUM($BV$4:$BZ$8))</f>
        <v>-3</v>
      </c>
      <c r="AK60" s="12" t="n">
        <f aca="false" t="array" ref="AK60:AK60">SUM(Imagen!AI58:AM62*$BV$4:$BZ$8)/IF(SUM($BV$4:$BZ$8)=0,1,SUM($BV$4:$BZ$8))</f>
        <v>-161</v>
      </c>
      <c r="AL60" s="12" t="n">
        <f aca="false" t="array" ref="AL60:AL60">SUM(Imagen!AJ58:AN62*$BV$4:$BZ$8)/IF(SUM($BV$4:$BZ$8)=0,1,SUM($BV$4:$BZ$8))</f>
        <v>-223</v>
      </c>
      <c r="AM60" s="12" t="n">
        <f aca="false" t="array" ref="AM60:AM60">SUM(Imagen!AK58:AO62*$BV$4:$BZ$8)/IF(SUM($BV$4:$BZ$8)=0,1,SUM($BV$4:$BZ$8))</f>
        <v>27</v>
      </c>
      <c r="AN60" s="12" t="n">
        <f aca="false" t="array" ref="AN60:AN60">SUM(Imagen!AL58:AP62*$BV$4:$BZ$8)/IF(SUM($BV$4:$BZ$8)=0,1,SUM($BV$4:$BZ$8))</f>
        <v>-126</v>
      </c>
      <c r="AO60" s="12" t="n">
        <f aca="false" t="array" ref="AO60:AO60">SUM(Imagen!AM58:AQ62*$BV$4:$BZ$8)/IF(SUM($BV$4:$BZ$8)=0,1,SUM($BV$4:$BZ$8))</f>
        <v>75</v>
      </c>
      <c r="AP60" s="12" t="n">
        <f aca="false" t="array" ref="AP60:AP60">SUM(Imagen!AN58:AR62*$BV$4:$BZ$8)/IF(SUM($BV$4:$BZ$8)=0,1,SUM($BV$4:$BZ$8))</f>
        <v>523</v>
      </c>
      <c r="AQ60" s="12" t="n">
        <f aca="false" t="array" ref="AQ60:AQ60">SUM(Imagen!AO58:AS62*$BV$4:$BZ$8)/IF(SUM($BV$4:$BZ$8)=0,1,SUM($BV$4:$BZ$8))</f>
        <v>128</v>
      </c>
      <c r="AR60" s="12" t="n">
        <f aca="false" t="array" ref="AR60:AR60">SUM(Imagen!AP58:AT62*$BV$4:$BZ$8)/IF(SUM($BV$4:$BZ$8)=0,1,SUM($BV$4:$BZ$8))</f>
        <v>-936</v>
      </c>
      <c r="AS60" s="12" t="n">
        <f aca="false" t="array" ref="AS60:AS60">SUM(Imagen!AQ58:AU62*$BV$4:$BZ$8)/IF(SUM($BV$4:$BZ$8)=0,1,SUM($BV$4:$BZ$8))</f>
        <v>-323</v>
      </c>
      <c r="AT60" s="12" t="n">
        <f aca="false" t="array" ref="AT60:AT60">SUM(Imagen!AR58:AV62*$BV$4:$BZ$8)/IF(SUM($BV$4:$BZ$8)=0,1,SUM($BV$4:$BZ$8))</f>
        <v>-735</v>
      </c>
      <c r="AU60" s="12" t="n">
        <f aca="false" t="array" ref="AU60:AU60">SUM(Imagen!AS58:AW62*$BV$4:$BZ$8)/IF(SUM($BV$4:$BZ$8)=0,1,SUM($BV$4:$BZ$8))</f>
        <v>1038</v>
      </c>
      <c r="AV60" s="12" t="n">
        <f aca="false" t="array" ref="AV60:AV60">SUM(Imagen!AT58:AX62*$BV$4:$BZ$8)/IF(SUM($BV$4:$BZ$8)=0,1,SUM($BV$4:$BZ$8))</f>
        <v>-261</v>
      </c>
      <c r="AW60" s="12" t="n">
        <f aca="false" t="array" ref="AW60:AW60">SUM(Imagen!AU58:AY62*$BV$4:$BZ$8)/IF(SUM($BV$4:$BZ$8)=0,1,SUM($BV$4:$BZ$8))</f>
        <v>-318</v>
      </c>
      <c r="AX60" s="12" t="n">
        <f aca="false" t="array" ref="AX60:AX60">SUM(Imagen!AV58:AZ62*$BV$4:$BZ$8)/IF(SUM($BV$4:$BZ$8)=0,1,SUM($BV$4:$BZ$8))</f>
        <v>354</v>
      </c>
      <c r="AY60" s="12" t="n">
        <f aca="false" t="array" ref="AY60:AY60">SUM(Imagen!AW58:BA62*$BV$4:$BZ$8)/IF(SUM($BV$4:$BZ$8)=0,1,SUM($BV$4:$BZ$8))</f>
        <v>-350</v>
      </c>
      <c r="AZ60" s="12" t="n">
        <f aca="false" t="array" ref="AZ60:AZ60">SUM(Imagen!AX58:BB62*$BV$4:$BZ$8)/IF(SUM($BV$4:$BZ$8)=0,1,SUM($BV$4:$BZ$8))</f>
        <v>758</v>
      </c>
      <c r="BA60" s="12" t="n">
        <f aca="false" t="array" ref="BA60:BA60">SUM(Imagen!AY58:BC62*$BV$4:$BZ$8)/IF(SUM($BV$4:$BZ$8)=0,1,SUM($BV$4:$BZ$8))</f>
        <v>1839</v>
      </c>
      <c r="BB60" s="12" t="n">
        <f aca="false" t="array" ref="BB60:BB60">SUM(Imagen!AZ58:BD62*$BV$4:$BZ$8)/IF(SUM($BV$4:$BZ$8)=0,1,SUM($BV$4:$BZ$8))</f>
        <v>1338</v>
      </c>
      <c r="BC60" s="12" t="n">
        <f aca="false" t="array" ref="BC60:BC60">SUM(Imagen!BA58:BE62*$BV$4:$BZ$8)/IF(SUM($BV$4:$BZ$8)=0,1,SUM($BV$4:$BZ$8))</f>
        <v>1592</v>
      </c>
      <c r="BD60" s="12" t="n">
        <f aca="false" t="array" ref="BD60:BD60">SUM(Imagen!BB58:BF62*$BV$4:$BZ$8)/IF(SUM($BV$4:$BZ$8)=0,1,SUM($BV$4:$BZ$8))</f>
        <v>-1647</v>
      </c>
      <c r="BE60" s="12" t="n">
        <f aca="false" t="array" ref="BE60:BE60">SUM(Imagen!BC58:BG62*$BV$4:$BZ$8)/IF(SUM($BV$4:$BZ$8)=0,1,SUM($BV$4:$BZ$8))</f>
        <v>-2638</v>
      </c>
      <c r="BF60" s="12" t="n">
        <f aca="false" t="array" ref="BF60:BF60">SUM(Imagen!BD58:BH62*$BV$4:$BZ$8)/IF(SUM($BV$4:$BZ$8)=0,1,SUM($BV$4:$BZ$8))</f>
        <v>1811</v>
      </c>
      <c r="BG60" s="12" t="n">
        <f aca="false" t="array" ref="BG60:BG60">SUM(Imagen!BE58:BI62*$BV$4:$BZ$8)/IF(SUM($BV$4:$BZ$8)=0,1,SUM($BV$4:$BZ$8))</f>
        <v>1916</v>
      </c>
      <c r="BH60" s="12" t="n">
        <f aca="false" t="array" ref="BH60:BH60">SUM(Imagen!BF58:BJ62*$BV$4:$BZ$8)/IF(SUM($BV$4:$BZ$8)=0,1,SUM($BV$4:$BZ$8))</f>
        <v>4832</v>
      </c>
      <c r="BI60" s="12" t="n">
        <f aca="false" t="array" ref="BI60:BI60">SUM(Imagen!BG58:BK62*$BV$4:$BZ$8)/IF(SUM($BV$4:$BZ$8)=0,1,SUM($BV$4:$BZ$8))</f>
        <v>2905</v>
      </c>
      <c r="BJ60" s="12" t="n">
        <f aca="false" t="array" ref="BJ60:BJ60">SUM(Imagen!BH58:BL62*$BV$4:$BZ$8)/IF(SUM($BV$4:$BZ$8)=0,1,SUM($BV$4:$BZ$8))</f>
        <v>-3791</v>
      </c>
      <c r="BK60" s="12" t="n">
        <f aca="false" t="array" ref="BK60:BK60">SUM(Imagen!BI58:BM62*$BV$4:$BZ$8)/IF(SUM($BV$4:$BZ$8)=0,1,SUM($BV$4:$BZ$8))</f>
        <v>-3225</v>
      </c>
      <c r="BL60" s="12" t="n">
        <f aca="false" t="array" ref="BL60:BL60">SUM(Imagen!BJ58:BN62*$BV$4:$BZ$8)/IF(SUM($BV$4:$BZ$8)=0,1,SUM($BV$4:$BZ$8))</f>
        <v>-680</v>
      </c>
      <c r="BM60" s="12" t="n">
        <f aca="false" t="array" ref="BM60:BM60">SUM(Imagen!BK58:BO62*$BV$4:$BZ$8)/IF(SUM($BV$4:$BZ$8)=0,1,SUM($BV$4:$BZ$8))</f>
        <v>-354</v>
      </c>
      <c r="BN60" s="12" t="n">
        <f aca="false" t="array" ref="BN60:BN60">SUM(Imagen!BL58:BP62*$BV$4:$BZ$8)/IF(SUM($BV$4:$BZ$8)=0,1,SUM($BV$4:$BZ$8))</f>
        <v>-1218</v>
      </c>
      <c r="BO60" s="12" t="n">
        <f aca="false" t="array" ref="BO60:BO60">SUM(Imagen!BM58:BQ62*$BV$4:$BZ$8)/IF(SUM($BV$4:$BZ$8)=0,1,SUM($BV$4:$BZ$8))</f>
        <v>-247</v>
      </c>
      <c r="BP60" s="12" t="n">
        <f aca="false" t="array" ref="BP60:BP60">SUM(Imagen!BN58:BR62*$BV$4:$BZ$8)/IF(SUM($BV$4:$BZ$8)=0,1,SUM($BV$4:$BZ$8))</f>
        <v>-61</v>
      </c>
      <c r="BQ60" s="12" t="n">
        <f aca="false" t="array" ref="BQ60:BQ60">SUM(Imagen!BO58:BS62*$BV$4:$BZ$8)/IF(SUM($BV$4:$BZ$8)=0,1,SUM($BV$4:$BZ$8))</f>
        <v>650</v>
      </c>
      <c r="BR60" s="13" t="n">
        <f aca="false" t="array" ref="BR60:BR60">SUM(Imagen!BP58:BT62*$BV$4:$BZ$8)/IF(SUM($BV$4:$BZ$8)=0,1,SUM($BV$4:$BZ$8))</f>
        <v>1001</v>
      </c>
      <c r="BS60" s="12"/>
      <c r="BT60" s="13"/>
    </row>
    <row r="61" customFormat="false" ht="2.85" hidden="false" customHeight="true" outlineLevel="0" collapsed="false">
      <c r="B61" s="11"/>
      <c r="C61" s="12"/>
      <c r="D61" s="11" t="n">
        <f aca="false" t="array" ref="D61:D61">SUM(Imagen!B59:F63*$BV$4:$BZ$8)/IF(SUM($BV$4:$BZ$8)=0,1,SUM($BV$4:$BZ$8))</f>
        <v>-2874</v>
      </c>
      <c r="E61" s="12" t="n">
        <f aca="false" t="array" ref="E61:E61">SUM(Imagen!C59:G63*$BV$4:$BZ$8)/IF(SUM($BV$4:$BZ$8)=0,1,SUM($BV$4:$BZ$8))</f>
        <v>5114</v>
      </c>
      <c r="F61" s="12" t="n">
        <f aca="false" t="array" ref="F61:F61">SUM(Imagen!D59:H63*$BV$4:$BZ$8)/IF(SUM($BV$4:$BZ$8)=0,1,SUM($BV$4:$BZ$8))</f>
        <v>-8632</v>
      </c>
      <c r="G61" s="12" t="n">
        <f aca="false" t="array" ref="G61:G61">SUM(Imagen!E59:I63*$BV$4:$BZ$8)/IF(SUM($BV$4:$BZ$8)=0,1,SUM($BV$4:$BZ$8))</f>
        <v>-1250</v>
      </c>
      <c r="H61" s="12" t="n">
        <f aca="false" t="array" ref="H61:H61">SUM(Imagen!F59:J63*$BV$4:$BZ$8)/IF(SUM($BV$4:$BZ$8)=0,1,SUM($BV$4:$BZ$8))</f>
        <v>-834</v>
      </c>
      <c r="I61" s="12" t="n">
        <f aca="false" t="array" ref="I61:I61">SUM(Imagen!G59:K63*$BV$4:$BZ$8)/IF(SUM($BV$4:$BZ$8)=0,1,SUM($BV$4:$BZ$8))</f>
        <v>-1273</v>
      </c>
      <c r="J61" s="12" t="n">
        <f aca="false" t="array" ref="J61:J61">SUM(Imagen!H59:L63*$BV$4:$BZ$8)/IF(SUM($BV$4:$BZ$8)=0,1,SUM($BV$4:$BZ$8))</f>
        <v>-501</v>
      </c>
      <c r="K61" s="12" t="n">
        <f aca="false" t="array" ref="K61:K61">SUM(Imagen!I59:M63*$BV$4:$BZ$8)/IF(SUM($BV$4:$BZ$8)=0,1,SUM($BV$4:$BZ$8))</f>
        <v>-601</v>
      </c>
      <c r="L61" s="12" t="n">
        <f aca="false" t="array" ref="L61:L61">SUM(Imagen!J59:N63*$BV$4:$BZ$8)/IF(SUM($BV$4:$BZ$8)=0,1,SUM($BV$4:$BZ$8))</f>
        <v>-191</v>
      </c>
      <c r="M61" s="12" t="n">
        <f aca="false" t="array" ref="M61:M61">SUM(Imagen!K59:O63*$BV$4:$BZ$8)/IF(SUM($BV$4:$BZ$8)=0,1,SUM($BV$4:$BZ$8))</f>
        <v>1001</v>
      </c>
      <c r="N61" s="12" t="n">
        <f aca="false" t="array" ref="N61:N61">SUM(Imagen!L59:P63*$BV$4:$BZ$8)/IF(SUM($BV$4:$BZ$8)=0,1,SUM($BV$4:$BZ$8))</f>
        <v>-1993</v>
      </c>
      <c r="O61" s="12" t="n">
        <f aca="false" t="array" ref="O61:O61">SUM(Imagen!M59:Q63*$BV$4:$BZ$8)/IF(SUM($BV$4:$BZ$8)=0,1,SUM($BV$4:$BZ$8))</f>
        <v>-4001</v>
      </c>
      <c r="P61" s="12" t="n">
        <f aca="false" t="array" ref="P61:P61">SUM(Imagen!N59:R63*$BV$4:$BZ$8)/IF(SUM($BV$4:$BZ$8)=0,1,SUM($BV$4:$BZ$8))</f>
        <v>1252</v>
      </c>
      <c r="Q61" s="12" t="n">
        <f aca="false" t="array" ref="Q61:Q61">SUM(Imagen!O59:S63*$BV$4:$BZ$8)/IF(SUM($BV$4:$BZ$8)=0,1,SUM($BV$4:$BZ$8))</f>
        <v>1437</v>
      </c>
      <c r="R61" s="12" t="n">
        <f aca="false" t="array" ref="R61:R61">SUM(Imagen!P59:T63*$BV$4:$BZ$8)/IF(SUM($BV$4:$BZ$8)=0,1,SUM($BV$4:$BZ$8))</f>
        <v>1633</v>
      </c>
      <c r="S61" s="12" t="n">
        <f aca="false" t="array" ref="S61:S61">SUM(Imagen!Q59:U63*$BV$4:$BZ$8)/IF(SUM($BV$4:$BZ$8)=0,1,SUM($BV$4:$BZ$8))</f>
        <v>-2833</v>
      </c>
      <c r="T61" s="12" t="n">
        <f aca="false" t="array" ref="T61:T61">SUM(Imagen!R59:V63*$BV$4:$BZ$8)/IF(SUM($BV$4:$BZ$8)=0,1,SUM($BV$4:$BZ$8))</f>
        <v>-22201</v>
      </c>
      <c r="U61" s="12" t="n">
        <f aca="false" t="array" ref="U61:U61">SUM(Imagen!S59:W63*$BV$4:$BZ$8)/IF(SUM($BV$4:$BZ$8)=0,1,SUM($BV$4:$BZ$8))</f>
        <v>1690</v>
      </c>
      <c r="V61" s="12" t="n">
        <f aca="false" t="array" ref="V61:V61">SUM(Imagen!T59:X63*$BV$4:$BZ$8)/IF(SUM($BV$4:$BZ$8)=0,1,SUM($BV$4:$BZ$8))</f>
        <v>4933</v>
      </c>
      <c r="W61" s="12" t="n">
        <f aca="false" t="array" ref="W61:W61">SUM(Imagen!U59:Y63*$BV$4:$BZ$8)/IF(SUM($BV$4:$BZ$8)=0,1,SUM($BV$4:$BZ$8))</f>
        <v>778</v>
      </c>
      <c r="X61" s="12" t="n">
        <f aca="false" t="array" ref="X61:X61">SUM(Imagen!V59:Z63*$BV$4:$BZ$8)/IF(SUM($BV$4:$BZ$8)=0,1,SUM($BV$4:$BZ$8))</f>
        <v>434</v>
      </c>
      <c r="Y61" s="12" t="n">
        <f aca="false" t="array" ref="Y61:Y61">SUM(Imagen!W59:AA63*$BV$4:$BZ$8)/IF(SUM($BV$4:$BZ$8)=0,1,SUM($BV$4:$BZ$8))</f>
        <v>2015</v>
      </c>
      <c r="Z61" s="12" t="n">
        <f aca="false" t="array" ref="Z61:Z61">SUM(Imagen!X59:AB63*$BV$4:$BZ$8)/IF(SUM($BV$4:$BZ$8)=0,1,SUM($BV$4:$BZ$8))</f>
        <v>2671</v>
      </c>
      <c r="AA61" s="12" t="n">
        <f aca="false" t="array" ref="AA61:AA61">SUM(Imagen!Y59:AC63*$BV$4:$BZ$8)/IF(SUM($BV$4:$BZ$8)=0,1,SUM($BV$4:$BZ$8))</f>
        <v>3154</v>
      </c>
      <c r="AB61" s="12" t="n">
        <f aca="false" t="array" ref="AB61:AB61">SUM(Imagen!Z59:AD63*$BV$4:$BZ$8)/IF(SUM($BV$4:$BZ$8)=0,1,SUM($BV$4:$BZ$8))</f>
        <v>-1149</v>
      </c>
      <c r="AC61" s="12" t="n">
        <f aca="false" t="array" ref="AC61:AC61">SUM(Imagen!AA59:AE63*$BV$4:$BZ$8)/IF(SUM($BV$4:$BZ$8)=0,1,SUM($BV$4:$BZ$8))</f>
        <v>-5033</v>
      </c>
      <c r="AD61" s="12" t="n">
        <f aca="false" t="array" ref="AD61:AD61">SUM(Imagen!AB59:AF63*$BV$4:$BZ$8)/IF(SUM($BV$4:$BZ$8)=0,1,SUM($BV$4:$BZ$8))</f>
        <v>-3676</v>
      </c>
      <c r="AE61" s="12" t="n">
        <f aca="false" t="array" ref="AE61:AE61">SUM(Imagen!AC59:AG63*$BV$4:$BZ$8)/IF(SUM($BV$4:$BZ$8)=0,1,SUM($BV$4:$BZ$8))</f>
        <v>-449</v>
      </c>
      <c r="AF61" s="12" t="n">
        <f aca="false" t="array" ref="AF61:AF61">SUM(Imagen!AD59:AH63*$BV$4:$BZ$8)/IF(SUM($BV$4:$BZ$8)=0,1,SUM($BV$4:$BZ$8))</f>
        <v>-113</v>
      </c>
      <c r="AG61" s="12" t="n">
        <f aca="false" t="array" ref="AG61:AG61">SUM(Imagen!AE59:AI63*$BV$4:$BZ$8)/IF(SUM($BV$4:$BZ$8)=0,1,SUM($BV$4:$BZ$8))</f>
        <v>-131</v>
      </c>
      <c r="AH61" s="12" t="n">
        <f aca="false" t="array" ref="AH61:AH61">SUM(Imagen!AF59:AJ63*$BV$4:$BZ$8)/IF(SUM($BV$4:$BZ$8)=0,1,SUM($BV$4:$BZ$8))</f>
        <v>-113</v>
      </c>
      <c r="AI61" s="12" t="n">
        <f aca="false" t="array" ref="AI61:AI61">SUM(Imagen!AG59:AK63*$BV$4:$BZ$8)/IF(SUM($BV$4:$BZ$8)=0,1,SUM($BV$4:$BZ$8))</f>
        <v>-32</v>
      </c>
      <c r="AJ61" s="12" t="n">
        <f aca="false" t="array" ref="AJ61:AJ61">SUM(Imagen!AH59:AL63*$BV$4:$BZ$8)/IF(SUM($BV$4:$BZ$8)=0,1,SUM($BV$4:$BZ$8))</f>
        <v>41</v>
      </c>
      <c r="AK61" s="12" t="n">
        <f aca="false" t="array" ref="AK61:AK61">SUM(Imagen!AI59:AM63*$BV$4:$BZ$8)/IF(SUM($BV$4:$BZ$8)=0,1,SUM($BV$4:$BZ$8))</f>
        <v>-46</v>
      </c>
      <c r="AL61" s="12" t="n">
        <f aca="false" t="array" ref="AL61:AL61">SUM(Imagen!AJ59:AN63*$BV$4:$BZ$8)/IF(SUM($BV$4:$BZ$8)=0,1,SUM($BV$4:$BZ$8))</f>
        <v>-283</v>
      </c>
      <c r="AM61" s="12" t="n">
        <f aca="false" t="array" ref="AM61:AM61">SUM(Imagen!AK59:AO63*$BV$4:$BZ$8)/IF(SUM($BV$4:$BZ$8)=0,1,SUM($BV$4:$BZ$8))</f>
        <v>-331</v>
      </c>
      <c r="AN61" s="12" t="n">
        <f aca="false" t="array" ref="AN61:AN61">SUM(Imagen!AL59:AP63*$BV$4:$BZ$8)/IF(SUM($BV$4:$BZ$8)=0,1,SUM($BV$4:$BZ$8))</f>
        <v>-368</v>
      </c>
      <c r="AO61" s="12" t="n">
        <f aca="false" t="array" ref="AO61:AO61">SUM(Imagen!AM59:AQ63*$BV$4:$BZ$8)/IF(SUM($BV$4:$BZ$8)=0,1,SUM($BV$4:$BZ$8))</f>
        <v>-834</v>
      </c>
      <c r="AP61" s="12" t="n">
        <f aca="false" t="array" ref="AP61:AP61">SUM(Imagen!AN59:AR63*$BV$4:$BZ$8)/IF(SUM($BV$4:$BZ$8)=0,1,SUM($BV$4:$BZ$8))</f>
        <v>327</v>
      </c>
      <c r="AQ61" s="12" t="n">
        <f aca="false" t="array" ref="AQ61:AQ61">SUM(Imagen!AO59:AS63*$BV$4:$BZ$8)/IF(SUM($BV$4:$BZ$8)=0,1,SUM($BV$4:$BZ$8))</f>
        <v>-439</v>
      </c>
      <c r="AR61" s="12" t="n">
        <f aca="false" t="array" ref="AR61:AR61">SUM(Imagen!AP59:AT63*$BV$4:$BZ$8)/IF(SUM($BV$4:$BZ$8)=0,1,SUM($BV$4:$BZ$8))</f>
        <v>48</v>
      </c>
      <c r="AS61" s="12" t="n">
        <f aca="false" t="array" ref="AS61:AS61">SUM(Imagen!AQ59:AU63*$BV$4:$BZ$8)/IF(SUM($BV$4:$BZ$8)=0,1,SUM($BV$4:$BZ$8))</f>
        <v>-806</v>
      </c>
      <c r="AT61" s="12" t="n">
        <f aca="false" t="array" ref="AT61:AT61">SUM(Imagen!AR59:AV63*$BV$4:$BZ$8)/IF(SUM($BV$4:$BZ$8)=0,1,SUM($BV$4:$BZ$8))</f>
        <v>166</v>
      </c>
      <c r="AU61" s="12" t="n">
        <f aca="false" t="array" ref="AU61:AU61">SUM(Imagen!AS59:AW63*$BV$4:$BZ$8)/IF(SUM($BV$4:$BZ$8)=0,1,SUM($BV$4:$BZ$8))</f>
        <v>357</v>
      </c>
      <c r="AV61" s="12" t="n">
        <f aca="false" t="array" ref="AV61:AV61">SUM(Imagen!AT59:AX63*$BV$4:$BZ$8)/IF(SUM($BV$4:$BZ$8)=0,1,SUM($BV$4:$BZ$8))</f>
        <v>139</v>
      </c>
      <c r="AW61" s="12" t="n">
        <f aca="false" t="array" ref="AW61:AW61">SUM(Imagen!AU59:AY63*$BV$4:$BZ$8)/IF(SUM($BV$4:$BZ$8)=0,1,SUM($BV$4:$BZ$8))</f>
        <v>187</v>
      </c>
      <c r="AX61" s="12" t="n">
        <f aca="false" t="array" ref="AX61:AX61">SUM(Imagen!AV59:AZ63*$BV$4:$BZ$8)/IF(SUM($BV$4:$BZ$8)=0,1,SUM($BV$4:$BZ$8))</f>
        <v>-373</v>
      </c>
      <c r="AY61" s="12" t="n">
        <f aca="false" t="array" ref="AY61:AY61">SUM(Imagen!AW59:BA63*$BV$4:$BZ$8)/IF(SUM($BV$4:$BZ$8)=0,1,SUM($BV$4:$BZ$8))</f>
        <v>1931</v>
      </c>
      <c r="AZ61" s="12" t="n">
        <f aca="false" t="array" ref="AZ61:AZ61">SUM(Imagen!AX59:BB63*$BV$4:$BZ$8)/IF(SUM($BV$4:$BZ$8)=0,1,SUM($BV$4:$BZ$8))</f>
        <v>2361</v>
      </c>
      <c r="BA61" s="12" t="n">
        <f aca="false" t="array" ref="BA61:BA61">SUM(Imagen!AY59:BC63*$BV$4:$BZ$8)/IF(SUM($BV$4:$BZ$8)=0,1,SUM($BV$4:$BZ$8))</f>
        <v>2090</v>
      </c>
      <c r="BB61" s="12" t="n">
        <f aca="false" t="array" ref="BB61:BB61">SUM(Imagen!AZ59:BD63*$BV$4:$BZ$8)/IF(SUM($BV$4:$BZ$8)=0,1,SUM($BV$4:$BZ$8))</f>
        <v>-1982</v>
      </c>
      <c r="BC61" s="12" t="n">
        <f aca="false" t="array" ref="BC61:BC61">SUM(Imagen!BA59:BE63*$BV$4:$BZ$8)/IF(SUM($BV$4:$BZ$8)=0,1,SUM($BV$4:$BZ$8))</f>
        <v>105</v>
      </c>
      <c r="BD61" s="12" t="n">
        <f aca="false" t="array" ref="BD61:BD61">SUM(Imagen!BB59:BF63*$BV$4:$BZ$8)/IF(SUM($BV$4:$BZ$8)=0,1,SUM($BV$4:$BZ$8))</f>
        <v>985</v>
      </c>
      <c r="BE61" s="12" t="n">
        <f aca="false" t="array" ref="BE61:BE61">SUM(Imagen!BC59:BG63*$BV$4:$BZ$8)/IF(SUM($BV$4:$BZ$8)=0,1,SUM($BV$4:$BZ$8))</f>
        <v>2305</v>
      </c>
      <c r="BF61" s="12" t="n">
        <f aca="false" t="array" ref="BF61:BF61">SUM(Imagen!BD59:BH63*$BV$4:$BZ$8)/IF(SUM($BV$4:$BZ$8)=0,1,SUM($BV$4:$BZ$8))</f>
        <v>2429</v>
      </c>
      <c r="BG61" s="12" t="n">
        <f aca="false" t="array" ref="BG61:BG61">SUM(Imagen!BE59:BI63*$BV$4:$BZ$8)/IF(SUM($BV$4:$BZ$8)=0,1,SUM($BV$4:$BZ$8))</f>
        <v>1993</v>
      </c>
      <c r="BH61" s="12" t="n">
        <f aca="false" t="array" ref="BH61:BH61">SUM(Imagen!BF59:BJ63*$BV$4:$BZ$8)/IF(SUM($BV$4:$BZ$8)=0,1,SUM($BV$4:$BZ$8))</f>
        <v>1161</v>
      </c>
      <c r="BI61" s="12" t="n">
        <f aca="false" t="array" ref="BI61:BI61">SUM(Imagen!BG59:BK63*$BV$4:$BZ$8)/IF(SUM($BV$4:$BZ$8)=0,1,SUM($BV$4:$BZ$8))</f>
        <v>-1276</v>
      </c>
      <c r="BJ61" s="12" t="n">
        <f aca="false" t="array" ref="BJ61:BJ61">SUM(Imagen!BH59:BL63*$BV$4:$BZ$8)/IF(SUM($BV$4:$BZ$8)=0,1,SUM($BV$4:$BZ$8))</f>
        <v>-4426</v>
      </c>
      <c r="BK61" s="12" t="n">
        <f aca="false" t="array" ref="BK61:BK61">SUM(Imagen!BI59:BM63*$BV$4:$BZ$8)/IF(SUM($BV$4:$BZ$8)=0,1,SUM($BV$4:$BZ$8))</f>
        <v>-1585</v>
      </c>
      <c r="BL61" s="12" t="n">
        <f aca="false" t="array" ref="BL61:BL61">SUM(Imagen!BJ59:BN63*$BV$4:$BZ$8)/IF(SUM($BV$4:$BZ$8)=0,1,SUM($BV$4:$BZ$8))</f>
        <v>696</v>
      </c>
      <c r="BM61" s="12" t="n">
        <f aca="false" t="array" ref="BM61:BM61">SUM(Imagen!BK59:BO63*$BV$4:$BZ$8)/IF(SUM($BV$4:$BZ$8)=0,1,SUM($BV$4:$BZ$8))</f>
        <v>247</v>
      </c>
      <c r="BN61" s="12" t="n">
        <f aca="false" t="array" ref="BN61:BN61">SUM(Imagen!BL59:BP63*$BV$4:$BZ$8)/IF(SUM($BV$4:$BZ$8)=0,1,SUM($BV$4:$BZ$8))</f>
        <v>-81</v>
      </c>
      <c r="BO61" s="12" t="n">
        <f aca="false" t="array" ref="BO61:BO61">SUM(Imagen!BM59:BQ63*$BV$4:$BZ$8)/IF(SUM($BV$4:$BZ$8)=0,1,SUM($BV$4:$BZ$8))</f>
        <v>-550</v>
      </c>
      <c r="BP61" s="12" t="n">
        <f aca="false" t="array" ref="BP61:BP61">SUM(Imagen!BN59:BR63*$BV$4:$BZ$8)/IF(SUM($BV$4:$BZ$8)=0,1,SUM($BV$4:$BZ$8))</f>
        <v>403</v>
      </c>
      <c r="BQ61" s="12" t="n">
        <f aca="false" t="array" ref="BQ61:BQ61">SUM(Imagen!BO59:BS63*$BV$4:$BZ$8)/IF(SUM($BV$4:$BZ$8)=0,1,SUM($BV$4:$BZ$8))</f>
        <v>727</v>
      </c>
      <c r="BR61" s="13" t="n">
        <f aca="false" t="array" ref="BR61:BR61">SUM(Imagen!BP59:BT63*$BV$4:$BZ$8)/IF(SUM($BV$4:$BZ$8)=0,1,SUM($BV$4:$BZ$8))</f>
        <v>374</v>
      </c>
      <c r="BS61" s="12"/>
      <c r="BT61" s="13"/>
    </row>
    <row r="62" customFormat="false" ht="2.85" hidden="false" customHeight="true" outlineLevel="0" collapsed="false">
      <c r="B62" s="11"/>
      <c r="C62" s="12"/>
      <c r="D62" s="11" t="n">
        <f aca="false" t="array" ref="D62:D62">SUM(Imagen!B60:F64*$BV$4:$BZ$8)/IF(SUM($BV$4:$BZ$8)=0,1,SUM($BV$4:$BZ$8))</f>
        <v>2165</v>
      </c>
      <c r="E62" s="12" t="n">
        <f aca="false" t="array" ref="E62:E62">SUM(Imagen!C60:G64*$BV$4:$BZ$8)/IF(SUM($BV$4:$BZ$8)=0,1,SUM($BV$4:$BZ$8))</f>
        <v>11436</v>
      </c>
      <c r="F62" s="12" t="n">
        <f aca="false" t="array" ref="F62:F62">SUM(Imagen!D60:H64*$BV$4:$BZ$8)/IF(SUM($BV$4:$BZ$8)=0,1,SUM($BV$4:$BZ$8))</f>
        <v>2943</v>
      </c>
      <c r="G62" s="12" t="n">
        <f aca="false" t="array" ref="G62:G62">SUM(Imagen!E60:I64*$BV$4:$BZ$8)/IF(SUM($BV$4:$BZ$8)=0,1,SUM($BV$4:$BZ$8))</f>
        <v>-6589</v>
      </c>
      <c r="H62" s="12" t="n">
        <f aca="false" t="array" ref="H62:H62">SUM(Imagen!F60:J64*$BV$4:$BZ$8)/IF(SUM($BV$4:$BZ$8)=0,1,SUM($BV$4:$BZ$8))</f>
        <v>-176</v>
      </c>
      <c r="I62" s="12" t="n">
        <f aca="false" t="array" ref="I62:I62">SUM(Imagen!G60:K64*$BV$4:$BZ$8)/IF(SUM($BV$4:$BZ$8)=0,1,SUM($BV$4:$BZ$8))</f>
        <v>-199</v>
      </c>
      <c r="J62" s="12" t="n">
        <f aca="false" t="array" ref="J62:J62">SUM(Imagen!H60:L64*$BV$4:$BZ$8)/IF(SUM($BV$4:$BZ$8)=0,1,SUM($BV$4:$BZ$8))</f>
        <v>191</v>
      </c>
      <c r="K62" s="12" t="n">
        <f aca="false" t="array" ref="K62:K62">SUM(Imagen!I60:M64*$BV$4:$BZ$8)/IF(SUM($BV$4:$BZ$8)=0,1,SUM($BV$4:$BZ$8))</f>
        <v>-1066</v>
      </c>
      <c r="L62" s="12" t="n">
        <f aca="false" t="array" ref="L62:L62">SUM(Imagen!J60:N64*$BV$4:$BZ$8)/IF(SUM($BV$4:$BZ$8)=0,1,SUM($BV$4:$BZ$8))</f>
        <v>-1004</v>
      </c>
      <c r="M62" s="12" t="n">
        <f aca="false" t="array" ref="M62:M62">SUM(Imagen!K60:O64*$BV$4:$BZ$8)/IF(SUM($BV$4:$BZ$8)=0,1,SUM($BV$4:$BZ$8))</f>
        <v>-3469</v>
      </c>
      <c r="N62" s="12" t="n">
        <f aca="false" t="array" ref="N62:N62">SUM(Imagen!L60:P64*$BV$4:$BZ$8)/IF(SUM($BV$4:$BZ$8)=0,1,SUM($BV$4:$BZ$8))</f>
        <v>-2828</v>
      </c>
      <c r="O62" s="12" t="n">
        <f aca="false" t="array" ref="O62:O62">SUM(Imagen!M60:Q64*$BV$4:$BZ$8)/IF(SUM($BV$4:$BZ$8)=0,1,SUM($BV$4:$BZ$8))</f>
        <v>5514</v>
      </c>
      <c r="P62" s="12" t="n">
        <f aca="false" t="array" ref="P62:P62">SUM(Imagen!N60:R64*$BV$4:$BZ$8)/IF(SUM($BV$4:$BZ$8)=0,1,SUM($BV$4:$BZ$8))</f>
        <v>2997</v>
      </c>
      <c r="Q62" s="12" t="n">
        <f aca="false" t="array" ref="Q62:Q62">SUM(Imagen!O60:S64*$BV$4:$BZ$8)/IF(SUM($BV$4:$BZ$8)=0,1,SUM($BV$4:$BZ$8))</f>
        <v>-1621</v>
      </c>
      <c r="R62" s="12" t="n">
        <f aca="false" t="array" ref="R62:R62">SUM(Imagen!P60:T64*$BV$4:$BZ$8)/IF(SUM($BV$4:$BZ$8)=0,1,SUM($BV$4:$BZ$8))</f>
        <v>333</v>
      </c>
      <c r="S62" s="12" t="n">
        <f aca="false" t="array" ref="S62:S62">SUM(Imagen!Q60:U64*$BV$4:$BZ$8)/IF(SUM($BV$4:$BZ$8)=0,1,SUM($BV$4:$BZ$8))</f>
        <v>-2522</v>
      </c>
      <c r="T62" s="12" t="n">
        <f aca="false" t="array" ref="T62:T62">SUM(Imagen!R60:V64*$BV$4:$BZ$8)/IF(SUM($BV$4:$BZ$8)=0,1,SUM($BV$4:$BZ$8))</f>
        <v>-21585</v>
      </c>
      <c r="U62" s="12" t="n">
        <f aca="false" t="array" ref="U62:U62">SUM(Imagen!S60:W64*$BV$4:$BZ$8)/IF(SUM($BV$4:$BZ$8)=0,1,SUM($BV$4:$BZ$8))</f>
        <v>3322</v>
      </c>
      <c r="V62" s="12" t="n">
        <f aca="false" t="array" ref="V62:V62">SUM(Imagen!T60:X64*$BV$4:$BZ$8)/IF(SUM($BV$4:$BZ$8)=0,1,SUM($BV$4:$BZ$8))</f>
        <v>9670</v>
      </c>
      <c r="W62" s="12" t="n">
        <f aca="false" t="array" ref="W62:W62">SUM(Imagen!U60:Y64*$BV$4:$BZ$8)/IF(SUM($BV$4:$BZ$8)=0,1,SUM($BV$4:$BZ$8))</f>
        <v>8707</v>
      </c>
      <c r="X62" s="12" t="n">
        <f aca="false" t="array" ref="X62:X62">SUM(Imagen!V60:Z64*$BV$4:$BZ$8)/IF(SUM($BV$4:$BZ$8)=0,1,SUM($BV$4:$BZ$8))</f>
        <v>6350</v>
      </c>
      <c r="Y62" s="12" t="n">
        <f aca="false" t="array" ref="Y62:Y62">SUM(Imagen!W60:AA64*$BV$4:$BZ$8)/IF(SUM($BV$4:$BZ$8)=0,1,SUM($BV$4:$BZ$8))</f>
        <v>-1795</v>
      </c>
      <c r="Z62" s="12" t="n">
        <f aca="false" t="array" ref="Z62:Z62">SUM(Imagen!X60:AB64*$BV$4:$BZ$8)/IF(SUM($BV$4:$BZ$8)=0,1,SUM($BV$4:$BZ$8))</f>
        <v>1574</v>
      </c>
      <c r="AA62" s="12" t="n">
        <f aca="false" t="array" ref="AA62:AA62">SUM(Imagen!Y60:AC64*$BV$4:$BZ$8)/IF(SUM($BV$4:$BZ$8)=0,1,SUM($BV$4:$BZ$8))</f>
        <v>-227</v>
      </c>
      <c r="AB62" s="12" t="n">
        <f aca="false" t="array" ref="AB62:AB62">SUM(Imagen!Z60:AD64*$BV$4:$BZ$8)/IF(SUM($BV$4:$BZ$8)=0,1,SUM($BV$4:$BZ$8))</f>
        <v>-1605</v>
      </c>
      <c r="AC62" s="12" t="n">
        <f aca="false" t="array" ref="AC62:AC62">SUM(Imagen!AA60:AE64*$BV$4:$BZ$8)/IF(SUM($BV$4:$BZ$8)=0,1,SUM($BV$4:$BZ$8))</f>
        <v>-307</v>
      </c>
      <c r="AD62" s="12" t="n">
        <f aca="false" t="array" ref="AD62:AD62">SUM(Imagen!AB60:AF64*$BV$4:$BZ$8)/IF(SUM($BV$4:$BZ$8)=0,1,SUM($BV$4:$BZ$8))</f>
        <v>158</v>
      </c>
      <c r="AE62" s="12" t="n">
        <f aca="false" t="array" ref="AE62:AE62">SUM(Imagen!AC60:AG64*$BV$4:$BZ$8)/IF(SUM($BV$4:$BZ$8)=0,1,SUM($BV$4:$BZ$8))</f>
        <v>-1248</v>
      </c>
      <c r="AF62" s="12" t="n">
        <f aca="false" t="array" ref="AF62:AF62">SUM(Imagen!AD60:AH64*$BV$4:$BZ$8)/IF(SUM($BV$4:$BZ$8)=0,1,SUM($BV$4:$BZ$8))</f>
        <v>-95</v>
      </c>
      <c r="AG62" s="12" t="n">
        <f aca="false" t="array" ref="AG62:AG62">SUM(Imagen!AE60:AI64*$BV$4:$BZ$8)/IF(SUM($BV$4:$BZ$8)=0,1,SUM($BV$4:$BZ$8))</f>
        <v>-102</v>
      </c>
      <c r="AH62" s="12" t="n">
        <f aca="false" t="array" ref="AH62:AH62">SUM(Imagen!AF60:AJ64*$BV$4:$BZ$8)/IF(SUM($BV$4:$BZ$8)=0,1,SUM($BV$4:$BZ$8))</f>
        <v>-87</v>
      </c>
      <c r="AI62" s="12" t="n">
        <f aca="false" t="array" ref="AI62:AI62">SUM(Imagen!AG60:AK64*$BV$4:$BZ$8)/IF(SUM($BV$4:$BZ$8)=0,1,SUM($BV$4:$BZ$8))</f>
        <v>92</v>
      </c>
      <c r="AJ62" s="12" t="n">
        <f aca="false" t="array" ref="AJ62:AJ62">SUM(Imagen!AH60:AL64*$BV$4:$BZ$8)/IF(SUM($BV$4:$BZ$8)=0,1,SUM($BV$4:$BZ$8))</f>
        <v>104</v>
      </c>
      <c r="AK62" s="12" t="n">
        <f aca="false" t="array" ref="AK62:AK62">SUM(Imagen!AI60:AM64*$BV$4:$BZ$8)/IF(SUM($BV$4:$BZ$8)=0,1,SUM($BV$4:$BZ$8))</f>
        <v>49</v>
      </c>
      <c r="AL62" s="12" t="n">
        <f aca="false" t="array" ref="AL62:AL62">SUM(Imagen!AJ60:AN64*$BV$4:$BZ$8)/IF(SUM($BV$4:$BZ$8)=0,1,SUM($BV$4:$BZ$8))</f>
        <v>-41</v>
      </c>
      <c r="AM62" s="12" t="n">
        <f aca="false" t="array" ref="AM62:AM62">SUM(Imagen!AK60:AO64*$BV$4:$BZ$8)/IF(SUM($BV$4:$BZ$8)=0,1,SUM($BV$4:$BZ$8))</f>
        <v>-427</v>
      </c>
      <c r="AN62" s="12" t="n">
        <f aca="false" t="array" ref="AN62:AN62">SUM(Imagen!AL60:AP64*$BV$4:$BZ$8)/IF(SUM($BV$4:$BZ$8)=0,1,SUM($BV$4:$BZ$8))</f>
        <v>-208</v>
      </c>
      <c r="AO62" s="12" t="n">
        <f aca="false" t="array" ref="AO62:AO62">SUM(Imagen!AM60:AQ64*$BV$4:$BZ$8)/IF(SUM($BV$4:$BZ$8)=0,1,SUM($BV$4:$BZ$8))</f>
        <v>342</v>
      </c>
      <c r="AP62" s="12" t="n">
        <f aca="false" t="array" ref="AP62:AP62">SUM(Imagen!AN60:AR64*$BV$4:$BZ$8)/IF(SUM($BV$4:$BZ$8)=0,1,SUM($BV$4:$BZ$8))</f>
        <v>158</v>
      </c>
      <c r="AQ62" s="12" t="n">
        <f aca="false" t="array" ref="AQ62:AQ62">SUM(Imagen!AO60:AS64*$BV$4:$BZ$8)/IF(SUM($BV$4:$BZ$8)=0,1,SUM($BV$4:$BZ$8))</f>
        <v>-296</v>
      </c>
      <c r="AR62" s="12" t="n">
        <f aca="false" t="array" ref="AR62:AR62">SUM(Imagen!AP60:AT64*$BV$4:$BZ$8)/IF(SUM($BV$4:$BZ$8)=0,1,SUM($BV$4:$BZ$8))</f>
        <v>15</v>
      </c>
      <c r="AS62" s="12" t="n">
        <f aca="false" t="array" ref="AS62:AS62">SUM(Imagen!AQ60:AU64*$BV$4:$BZ$8)/IF(SUM($BV$4:$BZ$8)=0,1,SUM($BV$4:$BZ$8))</f>
        <v>880</v>
      </c>
      <c r="AT62" s="12" t="n">
        <f aca="false" t="array" ref="AT62:AT62">SUM(Imagen!AR60:AV64*$BV$4:$BZ$8)/IF(SUM($BV$4:$BZ$8)=0,1,SUM($BV$4:$BZ$8))</f>
        <v>-491</v>
      </c>
      <c r="AU62" s="12" t="n">
        <f aca="false" t="array" ref="AU62:AU62">SUM(Imagen!AS60:AW64*$BV$4:$BZ$8)/IF(SUM($BV$4:$BZ$8)=0,1,SUM($BV$4:$BZ$8))</f>
        <v>731</v>
      </c>
      <c r="AV62" s="12" t="n">
        <f aca="false" t="array" ref="AV62:AV62">SUM(Imagen!AT60:AX64*$BV$4:$BZ$8)/IF(SUM($BV$4:$BZ$8)=0,1,SUM($BV$4:$BZ$8))</f>
        <v>295</v>
      </c>
      <c r="AW62" s="12" t="n">
        <f aca="false" t="array" ref="AW62:AW62">SUM(Imagen!AU60:AY64*$BV$4:$BZ$8)/IF(SUM($BV$4:$BZ$8)=0,1,SUM($BV$4:$BZ$8))</f>
        <v>1713</v>
      </c>
      <c r="AX62" s="12" t="n">
        <f aca="false" t="array" ref="AX62:AX62">SUM(Imagen!AV60:AZ64*$BV$4:$BZ$8)/IF(SUM($BV$4:$BZ$8)=0,1,SUM($BV$4:$BZ$8))</f>
        <v>294</v>
      </c>
      <c r="AY62" s="12" t="n">
        <f aca="false" t="array" ref="AY62:AY62">SUM(Imagen!AW60:BA64*$BV$4:$BZ$8)/IF(SUM($BV$4:$BZ$8)=0,1,SUM($BV$4:$BZ$8))</f>
        <v>-1458</v>
      </c>
      <c r="AZ62" s="12" t="n">
        <f aca="false" t="array" ref="AZ62:AZ62">SUM(Imagen!AX60:BB64*$BV$4:$BZ$8)/IF(SUM($BV$4:$BZ$8)=0,1,SUM($BV$4:$BZ$8))</f>
        <v>-1029</v>
      </c>
      <c r="BA62" s="12" t="n">
        <f aca="false" t="array" ref="BA62:BA62">SUM(Imagen!AY60:BC64*$BV$4:$BZ$8)/IF(SUM($BV$4:$BZ$8)=0,1,SUM($BV$4:$BZ$8))</f>
        <v>-1454</v>
      </c>
      <c r="BB62" s="12" t="n">
        <f aca="false" t="array" ref="BB62:BB62">SUM(Imagen!AZ60:BD64*$BV$4:$BZ$8)/IF(SUM($BV$4:$BZ$8)=0,1,SUM($BV$4:$BZ$8))</f>
        <v>-1618</v>
      </c>
      <c r="BC62" s="12" t="n">
        <f aca="false" t="array" ref="BC62:BC62">SUM(Imagen!BA60:BE64*$BV$4:$BZ$8)/IF(SUM($BV$4:$BZ$8)=0,1,SUM($BV$4:$BZ$8))</f>
        <v>2990</v>
      </c>
      <c r="BD62" s="12" t="n">
        <f aca="false" t="array" ref="BD62:BD62">SUM(Imagen!BB60:BF64*$BV$4:$BZ$8)/IF(SUM($BV$4:$BZ$8)=0,1,SUM($BV$4:$BZ$8))</f>
        <v>2268</v>
      </c>
      <c r="BE62" s="12" t="n">
        <f aca="false" t="array" ref="BE62:BE62">SUM(Imagen!BC60:BG64*$BV$4:$BZ$8)/IF(SUM($BV$4:$BZ$8)=0,1,SUM($BV$4:$BZ$8))</f>
        <v>-185</v>
      </c>
      <c r="BF62" s="12" t="n">
        <f aca="false" t="array" ref="BF62:BF62">SUM(Imagen!BD60:BH64*$BV$4:$BZ$8)/IF(SUM($BV$4:$BZ$8)=0,1,SUM($BV$4:$BZ$8))</f>
        <v>-2096</v>
      </c>
      <c r="BG62" s="12" t="n">
        <f aca="false" t="array" ref="BG62:BG62">SUM(Imagen!BE60:BI64*$BV$4:$BZ$8)/IF(SUM($BV$4:$BZ$8)=0,1,SUM($BV$4:$BZ$8))</f>
        <v>-2433</v>
      </c>
      <c r="BH62" s="12" t="n">
        <f aca="false" t="array" ref="BH62:BH62">SUM(Imagen!BF60:BJ64*$BV$4:$BZ$8)/IF(SUM($BV$4:$BZ$8)=0,1,SUM($BV$4:$BZ$8))</f>
        <v>-2789</v>
      </c>
      <c r="BI62" s="12" t="n">
        <f aca="false" t="array" ref="BI62:BI62">SUM(Imagen!BG60:BK64*$BV$4:$BZ$8)/IF(SUM($BV$4:$BZ$8)=0,1,SUM($BV$4:$BZ$8))</f>
        <v>-2317</v>
      </c>
      <c r="BJ62" s="12" t="n">
        <f aca="false" t="array" ref="BJ62:BJ62">SUM(Imagen!BH60:BL64*$BV$4:$BZ$8)/IF(SUM($BV$4:$BZ$8)=0,1,SUM($BV$4:$BZ$8))</f>
        <v>-401</v>
      </c>
      <c r="BK62" s="12" t="n">
        <f aca="false" t="array" ref="BK62:BK62">SUM(Imagen!BI60:BM64*$BV$4:$BZ$8)/IF(SUM($BV$4:$BZ$8)=0,1,SUM($BV$4:$BZ$8))</f>
        <v>-47</v>
      </c>
      <c r="BL62" s="12" t="n">
        <f aca="false" t="array" ref="BL62:BL62">SUM(Imagen!BJ60:BN64*$BV$4:$BZ$8)/IF(SUM($BV$4:$BZ$8)=0,1,SUM($BV$4:$BZ$8))</f>
        <v>-592</v>
      </c>
      <c r="BM62" s="12" t="n">
        <f aca="false" t="array" ref="BM62:BM62">SUM(Imagen!BK60:BO64*$BV$4:$BZ$8)/IF(SUM($BV$4:$BZ$8)=0,1,SUM($BV$4:$BZ$8))</f>
        <v>589</v>
      </c>
      <c r="BN62" s="12" t="n">
        <f aca="false" t="array" ref="BN62:BN62">SUM(Imagen!BL60:BP64*$BV$4:$BZ$8)/IF(SUM($BV$4:$BZ$8)=0,1,SUM($BV$4:$BZ$8))</f>
        <v>-398</v>
      </c>
      <c r="BO62" s="12" t="n">
        <f aca="false" t="array" ref="BO62:BO62">SUM(Imagen!BM60:BQ64*$BV$4:$BZ$8)/IF(SUM($BV$4:$BZ$8)=0,1,SUM($BV$4:$BZ$8))</f>
        <v>100</v>
      </c>
      <c r="BP62" s="12" t="n">
        <f aca="false" t="array" ref="BP62:BP62">SUM(Imagen!BN60:BR64*$BV$4:$BZ$8)/IF(SUM($BV$4:$BZ$8)=0,1,SUM($BV$4:$BZ$8))</f>
        <v>997</v>
      </c>
      <c r="BQ62" s="12" t="n">
        <f aca="false" t="array" ref="BQ62:BQ62">SUM(Imagen!BO60:BS64*$BV$4:$BZ$8)/IF(SUM($BV$4:$BZ$8)=0,1,SUM($BV$4:$BZ$8))</f>
        <v>750</v>
      </c>
      <c r="BR62" s="13" t="n">
        <f aca="false" t="array" ref="BR62:BR62">SUM(Imagen!BP60:BT64*$BV$4:$BZ$8)/IF(SUM($BV$4:$BZ$8)=0,1,SUM($BV$4:$BZ$8))</f>
        <v>-416</v>
      </c>
      <c r="BS62" s="12"/>
      <c r="BT62" s="13"/>
    </row>
    <row r="63" customFormat="false" ht="2.85" hidden="false" customHeight="true" outlineLevel="0" collapsed="false">
      <c r="B63" s="11"/>
      <c r="C63" s="12"/>
      <c r="D63" s="11" t="n">
        <f aca="false" t="array" ref="D63:D63">SUM(Imagen!B61:F65*$BV$4:$BZ$8)/IF(SUM($BV$4:$BZ$8)=0,1,SUM($BV$4:$BZ$8))</f>
        <v>-5791</v>
      </c>
      <c r="E63" s="12" t="n">
        <f aca="false" t="array" ref="E63:E63">SUM(Imagen!C61:G65*$BV$4:$BZ$8)/IF(SUM($BV$4:$BZ$8)=0,1,SUM($BV$4:$BZ$8))</f>
        <v>3501</v>
      </c>
      <c r="F63" s="12" t="n">
        <f aca="false" t="array" ref="F63:F63">SUM(Imagen!D61:H65*$BV$4:$BZ$8)/IF(SUM($BV$4:$BZ$8)=0,1,SUM($BV$4:$BZ$8))</f>
        <v>12443</v>
      </c>
      <c r="G63" s="12" t="n">
        <f aca="false" t="array" ref="G63:G63">SUM(Imagen!E61:I65*$BV$4:$BZ$8)/IF(SUM($BV$4:$BZ$8)=0,1,SUM($BV$4:$BZ$8))</f>
        <v>3208</v>
      </c>
      <c r="H63" s="12" t="n">
        <f aca="false" t="array" ref="H63:H63">SUM(Imagen!F61:J65*$BV$4:$BZ$8)/IF(SUM($BV$4:$BZ$8)=0,1,SUM($BV$4:$BZ$8))</f>
        <v>-2290</v>
      </c>
      <c r="I63" s="12" t="n">
        <f aca="false" t="array" ref="I63:I63">SUM(Imagen!G61:K65*$BV$4:$BZ$8)/IF(SUM($BV$4:$BZ$8)=0,1,SUM($BV$4:$BZ$8))</f>
        <v>-1493</v>
      </c>
      <c r="J63" s="12" t="n">
        <f aca="false" t="array" ref="J63:J63">SUM(Imagen!H61:L65*$BV$4:$BZ$8)/IF(SUM($BV$4:$BZ$8)=0,1,SUM($BV$4:$BZ$8))</f>
        <v>-798</v>
      </c>
      <c r="K63" s="12" t="n">
        <f aca="false" t="array" ref="K63:K63">SUM(Imagen!I61:M65*$BV$4:$BZ$8)/IF(SUM($BV$4:$BZ$8)=0,1,SUM($BV$4:$BZ$8))</f>
        <v>1731</v>
      </c>
      <c r="L63" s="12" t="n">
        <f aca="false" t="array" ref="L63:L63">SUM(Imagen!J61:N65*$BV$4:$BZ$8)/IF(SUM($BV$4:$BZ$8)=0,1,SUM($BV$4:$BZ$8))</f>
        <v>-803</v>
      </c>
      <c r="M63" s="12" t="n">
        <f aca="false" t="array" ref="M63:M63">SUM(Imagen!K61:O65*$BV$4:$BZ$8)/IF(SUM($BV$4:$BZ$8)=0,1,SUM($BV$4:$BZ$8))</f>
        <v>-2848</v>
      </c>
      <c r="N63" s="12" t="n">
        <f aca="false" t="array" ref="N63:N63">SUM(Imagen!L61:P65*$BV$4:$BZ$8)/IF(SUM($BV$4:$BZ$8)=0,1,SUM($BV$4:$BZ$8))</f>
        <v>2468</v>
      </c>
      <c r="O63" s="12" t="n">
        <f aca="false" t="array" ref="O63:O63">SUM(Imagen!M61:Q65*$BV$4:$BZ$8)/IF(SUM($BV$4:$BZ$8)=0,1,SUM($BV$4:$BZ$8))</f>
        <v>8855</v>
      </c>
      <c r="P63" s="12" t="n">
        <f aca="false" t="array" ref="P63:P63">SUM(Imagen!N61:R65*$BV$4:$BZ$8)/IF(SUM($BV$4:$BZ$8)=0,1,SUM($BV$4:$BZ$8))</f>
        <v>2875</v>
      </c>
      <c r="Q63" s="12" t="n">
        <f aca="false" t="array" ref="Q63:Q63">SUM(Imagen!O61:S65*$BV$4:$BZ$8)/IF(SUM($BV$4:$BZ$8)=0,1,SUM($BV$4:$BZ$8))</f>
        <v>-1057</v>
      </c>
      <c r="R63" s="12" t="n">
        <f aca="false" t="array" ref="R63:R63">SUM(Imagen!P61:T65*$BV$4:$BZ$8)/IF(SUM($BV$4:$BZ$8)=0,1,SUM($BV$4:$BZ$8))</f>
        <v>7847</v>
      </c>
      <c r="S63" s="12" t="n">
        <f aca="false" t="array" ref="S63:S63">SUM(Imagen!Q61:U65*$BV$4:$BZ$8)/IF(SUM($BV$4:$BZ$8)=0,1,SUM($BV$4:$BZ$8))</f>
        <v>2829</v>
      </c>
      <c r="T63" s="12" t="n">
        <f aca="false" t="array" ref="T63:T63">SUM(Imagen!R61:V65*$BV$4:$BZ$8)/IF(SUM($BV$4:$BZ$8)=0,1,SUM($BV$4:$BZ$8))</f>
        <v>-18104</v>
      </c>
      <c r="U63" s="12" t="n">
        <f aca="false" t="array" ref="U63:U63">SUM(Imagen!S61:W65*$BV$4:$BZ$8)/IF(SUM($BV$4:$BZ$8)=0,1,SUM($BV$4:$BZ$8))</f>
        <v>1164</v>
      </c>
      <c r="V63" s="12" t="n">
        <f aca="false" t="array" ref="V63:V63">SUM(Imagen!T61:X65*$BV$4:$BZ$8)/IF(SUM($BV$4:$BZ$8)=0,1,SUM($BV$4:$BZ$8))</f>
        <v>5566</v>
      </c>
      <c r="W63" s="12" t="n">
        <f aca="false" t="array" ref="W63:W63">SUM(Imagen!U61:Y65*$BV$4:$BZ$8)/IF(SUM($BV$4:$BZ$8)=0,1,SUM($BV$4:$BZ$8))</f>
        <v>4260</v>
      </c>
      <c r="X63" s="12" t="n">
        <f aca="false" t="array" ref="X63:X63">SUM(Imagen!V61:Z65*$BV$4:$BZ$8)/IF(SUM($BV$4:$BZ$8)=0,1,SUM($BV$4:$BZ$8))</f>
        <v>7217</v>
      </c>
      <c r="Y63" s="12" t="n">
        <f aca="false" t="array" ref="Y63:Y63">SUM(Imagen!W61:AA65*$BV$4:$BZ$8)/IF(SUM($BV$4:$BZ$8)=0,1,SUM($BV$4:$BZ$8))</f>
        <v>1625</v>
      </c>
      <c r="Z63" s="12" t="n">
        <f aca="false" t="array" ref="Z63:Z63">SUM(Imagen!X61:AB65*$BV$4:$BZ$8)/IF(SUM($BV$4:$BZ$8)=0,1,SUM($BV$4:$BZ$8))</f>
        <v>2577</v>
      </c>
      <c r="AA63" s="12" t="n">
        <f aca="false" t="array" ref="AA63:AA63">SUM(Imagen!Y61:AC65*$BV$4:$BZ$8)/IF(SUM($BV$4:$BZ$8)=0,1,SUM($BV$4:$BZ$8))</f>
        <v>173</v>
      </c>
      <c r="AB63" s="12" t="n">
        <f aca="false" t="array" ref="AB63:AB63">SUM(Imagen!Z61:AD65*$BV$4:$BZ$8)/IF(SUM($BV$4:$BZ$8)=0,1,SUM($BV$4:$BZ$8))</f>
        <v>-8022</v>
      </c>
      <c r="AC63" s="12" t="n">
        <f aca="false" t="array" ref="AC63:AC63">SUM(Imagen!AA61:AE65*$BV$4:$BZ$8)/IF(SUM($BV$4:$BZ$8)=0,1,SUM($BV$4:$BZ$8))</f>
        <v>-696</v>
      </c>
      <c r="AD63" s="12" t="n">
        <f aca="false" t="array" ref="AD63:AD63">SUM(Imagen!AB61:AF65*$BV$4:$BZ$8)/IF(SUM($BV$4:$BZ$8)=0,1,SUM($BV$4:$BZ$8))</f>
        <v>-1803</v>
      </c>
      <c r="AE63" s="12" t="n">
        <f aca="false" t="array" ref="AE63:AE63">SUM(Imagen!AC61:AG65*$BV$4:$BZ$8)/IF(SUM($BV$4:$BZ$8)=0,1,SUM($BV$4:$BZ$8))</f>
        <v>-120</v>
      </c>
      <c r="AF63" s="12" t="n">
        <f aca="false" t="array" ref="AF63:AF63">SUM(Imagen!AD61:AH65*$BV$4:$BZ$8)/IF(SUM($BV$4:$BZ$8)=0,1,SUM($BV$4:$BZ$8))</f>
        <v>41</v>
      </c>
      <c r="AG63" s="12" t="n">
        <f aca="false" t="array" ref="AG63:AG63">SUM(Imagen!AE61:AI65*$BV$4:$BZ$8)/IF(SUM($BV$4:$BZ$8)=0,1,SUM($BV$4:$BZ$8))</f>
        <v>-43</v>
      </c>
      <c r="AH63" s="12" t="n">
        <f aca="false" t="array" ref="AH63:AH63">SUM(Imagen!AF61:AJ65*$BV$4:$BZ$8)/IF(SUM($BV$4:$BZ$8)=0,1,SUM($BV$4:$BZ$8))</f>
        <v>27</v>
      </c>
      <c r="AI63" s="12" t="n">
        <f aca="false" t="array" ref="AI63:AI63">SUM(Imagen!AG61:AK65*$BV$4:$BZ$8)/IF(SUM($BV$4:$BZ$8)=0,1,SUM($BV$4:$BZ$8))</f>
        <v>-32</v>
      </c>
      <c r="AJ63" s="12" t="n">
        <f aca="false" t="array" ref="AJ63:AJ63">SUM(Imagen!AH61:AL65*$BV$4:$BZ$8)/IF(SUM($BV$4:$BZ$8)=0,1,SUM($BV$4:$BZ$8))</f>
        <v>-19</v>
      </c>
      <c r="AK63" s="12" t="n">
        <f aca="false" t="array" ref="AK63:AK63">SUM(Imagen!AI61:AM65*$BV$4:$BZ$8)/IF(SUM($BV$4:$BZ$8)=0,1,SUM($BV$4:$BZ$8))</f>
        <v>-29</v>
      </c>
      <c r="AL63" s="12" t="n">
        <f aca="false" t="array" ref="AL63:AL63">SUM(Imagen!AJ61:AN65*$BV$4:$BZ$8)/IF(SUM($BV$4:$BZ$8)=0,1,SUM($BV$4:$BZ$8))</f>
        <v>-99</v>
      </c>
      <c r="AM63" s="12" t="n">
        <f aca="false" t="array" ref="AM63:AM63">SUM(Imagen!AK61:AO65*$BV$4:$BZ$8)/IF(SUM($BV$4:$BZ$8)=0,1,SUM($BV$4:$BZ$8))</f>
        <v>-252</v>
      </c>
      <c r="AN63" s="12" t="n">
        <f aca="false" t="array" ref="AN63:AN63">SUM(Imagen!AL61:AP65*$BV$4:$BZ$8)/IF(SUM($BV$4:$BZ$8)=0,1,SUM($BV$4:$BZ$8))</f>
        <v>-120</v>
      </c>
      <c r="AO63" s="12" t="n">
        <f aca="false" t="array" ref="AO63:AO63">SUM(Imagen!AM61:AQ65*$BV$4:$BZ$8)/IF(SUM($BV$4:$BZ$8)=0,1,SUM($BV$4:$BZ$8))</f>
        <v>310</v>
      </c>
      <c r="AP63" s="12" t="n">
        <f aca="false" t="array" ref="AP63:AP63">SUM(Imagen!AN61:AR65*$BV$4:$BZ$8)/IF(SUM($BV$4:$BZ$8)=0,1,SUM($BV$4:$BZ$8))</f>
        <v>284</v>
      </c>
      <c r="AQ63" s="12" t="n">
        <f aca="false" t="array" ref="AQ63:AQ63">SUM(Imagen!AO61:AS65*$BV$4:$BZ$8)/IF(SUM($BV$4:$BZ$8)=0,1,SUM($BV$4:$BZ$8))</f>
        <v>-1290</v>
      </c>
      <c r="AR63" s="12" t="n">
        <f aca="false" t="array" ref="AR63:AR63">SUM(Imagen!AP61:AT65*$BV$4:$BZ$8)/IF(SUM($BV$4:$BZ$8)=0,1,SUM($BV$4:$BZ$8))</f>
        <v>201</v>
      </c>
      <c r="AS63" s="12" t="n">
        <f aca="false" t="array" ref="AS63:AS63">SUM(Imagen!AQ61:AU65*$BV$4:$BZ$8)/IF(SUM($BV$4:$BZ$8)=0,1,SUM($BV$4:$BZ$8))</f>
        <v>-576</v>
      </c>
      <c r="AT63" s="12" t="n">
        <f aca="false" t="array" ref="AT63:AT63">SUM(Imagen!AR61:AV65*$BV$4:$BZ$8)/IF(SUM($BV$4:$BZ$8)=0,1,SUM($BV$4:$BZ$8))</f>
        <v>1183</v>
      </c>
      <c r="AU63" s="12" t="n">
        <f aca="false" t="array" ref="AU63:AU63">SUM(Imagen!AS61:AW65*$BV$4:$BZ$8)/IF(SUM($BV$4:$BZ$8)=0,1,SUM($BV$4:$BZ$8))</f>
        <v>1067</v>
      </c>
      <c r="AV63" s="12" t="n">
        <f aca="false" t="array" ref="AV63:AV63">SUM(Imagen!AT61:AX65*$BV$4:$BZ$8)/IF(SUM($BV$4:$BZ$8)=0,1,SUM($BV$4:$BZ$8))</f>
        <v>734</v>
      </c>
      <c r="AW63" s="12" t="n">
        <f aca="false" t="array" ref="AW63:AW63">SUM(Imagen!AU61:AY65*$BV$4:$BZ$8)/IF(SUM($BV$4:$BZ$8)=0,1,SUM($BV$4:$BZ$8))</f>
        <v>2021</v>
      </c>
      <c r="AX63" s="12" t="n">
        <f aca="false" t="array" ref="AX63:AX63">SUM(Imagen!AV61:AZ65*$BV$4:$BZ$8)/IF(SUM($BV$4:$BZ$8)=0,1,SUM($BV$4:$BZ$8))</f>
        <v>1876</v>
      </c>
      <c r="AY63" s="12" t="n">
        <f aca="false" t="array" ref="AY63:AY63">SUM(Imagen!AW61:BA65*$BV$4:$BZ$8)/IF(SUM($BV$4:$BZ$8)=0,1,SUM($BV$4:$BZ$8))</f>
        <v>-1480</v>
      </c>
      <c r="AZ63" s="12" t="n">
        <f aca="false" t="array" ref="AZ63:AZ63">SUM(Imagen!AX61:BB65*$BV$4:$BZ$8)/IF(SUM($BV$4:$BZ$8)=0,1,SUM($BV$4:$BZ$8))</f>
        <v>-2073</v>
      </c>
      <c r="BA63" s="12" t="n">
        <f aca="false" t="array" ref="BA63:BA63">SUM(Imagen!AY61:BC65*$BV$4:$BZ$8)/IF(SUM($BV$4:$BZ$8)=0,1,SUM($BV$4:$BZ$8))</f>
        <v>-698</v>
      </c>
      <c r="BB63" s="12" t="n">
        <f aca="false" t="array" ref="BB63:BB63">SUM(Imagen!AZ61:BD65*$BV$4:$BZ$8)/IF(SUM($BV$4:$BZ$8)=0,1,SUM($BV$4:$BZ$8))</f>
        <v>3156</v>
      </c>
      <c r="BC63" s="12" t="n">
        <f aca="false" t="array" ref="BC63:BC63">SUM(Imagen!BA61:BE65*$BV$4:$BZ$8)/IF(SUM($BV$4:$BZ$8)=0,1,SUM($BV$4:$BZ$8))</f>
        <v>3063</v>
      </c>
      <c r="BD63" s="12" t="n">
        <f aca="false" t="array" ref="BD63:BD63">SUM(Imagen!BB61:BF65*$BV$4:$BZ$8)/IF(SUM($BV$4:$BZ$8)=0,1,SUM($BV$4:$BZ$8))</f>
        <v>-1003</v>
      </c>
      <c r="BE63" s="12" t="n">
        <f aca="false" t="array" ref="BE63:BE63">SUM(Imagen!BC61:BG65*$BV$4:$BZ$8)/IF(SUM($BV$4:$BZ$8)=0,1,SUM($BV$4:$BZ$8))</f>
        <v>-4084</v>
      </c>
      <c r="BF63" s="12" t="n">
        <f aca="false" t="array" ref="BF63:BF63">SUM(Imagen!BD61:BH65*$BV$4:$BZ$8)/IF(SUM($BV$4:$BZ$8)=0,1,SUM($BV$4:$BZ$8))</f>
        <v>-2179</v>
      </c>
      <c r="BG63" s="12" t="n">
        <f aca="false" t="array" ref="BG63:BG63">SUM(Imagen!BE61:BI65*$BV$4:$BZ$8)/IF(SUM($BV$4:$BZ$8)=0,1,SUM($BV$4:$BZ$8))</f>
        <v>-1165</v>
      </c>
      <c r="BH63" s="12" t="n">
        <f aca="false" t="array" ref="BH63:BH63">SUM(Imagen!BF61:BJ65*$BV$4:$BZ$8)/IF(SUM($BV$4:$BZ$8)=0,1,SUM($BV$4:$BZ$8))</f>
        <v>-1025</v>
      </c>
      <c r="BI63" s="12" t="n">
        <f aca="false" t="array" ref="BI63:BI63">SUM(Imagen!BG61:BK65*$BV$4:$BZ$8)/IF(SUM($BV$4:$BZ$8)=0,1,SUM($BV$4:$BZ$8))</f>
        <v>619</v>
      </c>
      <c r="BJ63" s="12" t="n">
        <f aca="false" t="array" ref="BJ63:BJ63">SUM(Imagen!BH61:BL65*$BV$4:$BZ$8)/IF(SUM($BV$4:$BZ$8)=0,1,SUM($BV$4:$BZ$8))</f>
        <v>1098</v>
      </c>
      <c r="BK63" s="12" t="n">
        <f aca="false" t="array" ref="BK63:BK63">SUM(Imagen!BI61:BM65*$BV$4:$BZ$8)/IF(SUM($BV$4:$BZ$8)=0,1,SUM($BV$4:$BZ$8))</f>
        <v>-1933</v>
      </c>
      <c r="BL63" s="12" t="n">
        <f aca="false" t="array" ref="BL63:BL63">SUM(Imagen!BJ61:BN65*$BV$4:$BZ$8)/IF(SUM($BV$4:$BZ$8)=0,1,SUM($BV$4:$BZ$8))</f>
        <v>-1531</v>
      </c>
      <c r="BM63" s="12" t="n">
        <f aca="false" t="array" ref="BM63:BM63">SUM(Imagen!BK61:BO65*$BV$4:$BZ$8)/IF(SUM($BV$4:$BZ$8)=0,1,SUM($BV$4:$BZ$8))</f>
        <v>-383</v>
      </c>
      <c r="BN63" s="12" t="n">
        <f aca="false" t="array" ref="BN63:BN63">SUM(Imagen!BL61:BP65*$BV$4:$BZ$8)/IF(SUM($BV$4:$BZ$8)=0,1,SUM($BV$4:$BZ$8))</f>
        <v>-193</v>
      </c>
      <c r="BO63" s="12" t="n">
        <f aca="false" t="array" ref="BO63:BO63">SUM(Imagen!BM61:BQ65*$BV$4:$BZ$8)/IF(SUM($BV$4:$BZ$8)=0,1,SUM($BV$4:$BZ$8))</f>
        <v>178</v>
      </c>
      <c r="BP63" s="12" t="n">
        <f aca="false" t="array" ref="BP63:BP63">SUM(Imagen!BN61:BR65*$BV$4:$BZ$8)/IF(SUM($BV$4:$BZ$8)=0,1,SUM($BV$4:$BZ$8))</f>
        <v>966</v>
      </c>
      <c r="BQ63" s="12" t="n">
        <f aca="false" t="array" ref="BQ63:BQ63">SUM(Imagen!BO61:BS65*$BV$4:$BZ$8)/IF(SUM($BV$4:$BZ$8)=0,1,SUM($BV$4:$BZ$8))</f>
        <v>942</v>
      </c>
      <c r="BR63" s="13" t="n">
        <f aca="false" t="array" ref="BR63:BR63">SUM(Imagen!BP61:BT65*$BV$4:$BZ$8)/IF(SUM($BV$4:$BZ$8)=0,1,SUM($BV$4:$BZ$8))</f>
        <v>-1558</v>
      </c>
      <c r="BS63" s="12"/>
      <c r="BT63" s="13"/>
    </row>
    <row r="64" customFormat="false" ht="2.85" hidden="false" customHeight="true" outlineLevel="0" collapsed="false">
      <c r="B64" s="11"/>
      <c r="C64" s="12"/>
      <c r="D64" s="11" t="n">
        <f aca="false" t="array" ref="D64:D64">SUM(Imagen!B62:F66*$BV$4:$BZ$8)/IF(SUM($BV$4:$BZ$8)=0,1,SUM($BV$4:$BZ$8))</f>
        <v>-3501</v>
      </c>
      <c r="E64" s="12" t="n">
        <f aca="false" t="array" ref="E64:E64">SUM(Imagen!C62:G66*$BV$4:$BZ$8)/IF(SUM($BV$4:$BZ$8)=0,1,SUM($BV$4:$BZ$8))</f>
        <v>-7743</v>
      </c>
      <c r="F64" s="12" t="n">
        <f aca="false" t="array" ref="F64:F64">SUM(Imagen!D62:H66*$BV$4:$BZ$8)/IF(SUM($BV$4:$BZ$8)=0,1,SUM($BV$4:$BZ$8))</f>
        <v>3925</v>
      </c>
      <c r="G64" s="12" t="n">
        <f aca="false" t="array" ref="G64:G64">SUM(Imagen!E62:I66*$BV$4:$BZ$8)/IF(SUM($BV$4:$BZ$8)=0,1,SUM($BV$4:$BZ$8))</f>
        <v>-2315</v>
      </c>
      <c r="H64" s="12" t="n">
        <f aca="false" t="array" ref="H64:H64">SUM(Imagen!F62:J66*$BV$4:$BZ$8)/IF(SUM($BV$4:$BZ$8)=0,1,SUM($BV$4:$BZ$8))</f>
        <v>2489</v>
      </c>
      <c r="I64" s="12" t="n">
        <f aca="false" t="array" ref="I64:I64">SUM(Imagen!G62:K66*$BV$4:$BZ$8)/IF(SUM($BV$4:$BZ$8)=0,1,SUM($BV$4:$BZ$8))</f>
        <v>847</v>
      </c>
      <c r="J64" s="12" t="n">
        <f aca="false" t="array" ref="J64:J64">SUM(Imagen!H62:L66*$BV$4:$BZ$8)/IF(SUM($BV$4:$BZ$8)=0,1,SUM($BV$4:$BZ$8))</f>
        <v>-1307</v>
      </c>
      <c r="K64" s="12" t="n">
        <f aca="false" t="array" ref="K64:K64">SUM(Imagen!I62:M66*$BV$4:$BZ$8)/IF(SUM($BV$4:$BZ$8)=0,1,SUM($BV$4:$BZ$8))</f>
        <v>696</v>
      </c>
      <c r="L64" s="12" t="n">
        <f aca="false" t="array" ref="L64:L64">SUM(Imagen!J62:N66*$BV$4:$BZ$8)/IF(SUM($BV$4:$BZ$8)=0,1,SUM($BV$4:$BZ$8))</f>
        <v>2729</v>
      </c>
      <c r="M64" s="12" t="n">
        <f aca="false" t="array" ref="M64:M64">SUM(Imagen!K62:O66*$BV$4:$BZ$8)/IF(SUM($BV$4:$BZ$8)=0,1,SUM($BV$4:$BZ$8))</f>
        <v>4232</v>
      </c>
      <c r="N64" s="12" t="n">
        <f aca="false" t="array" ref="N64:N64">SUM(Imagen!L62:P66*$BV$4:$BZ$8)/IF(SUM($BV$4:$BZ$8)=0,1,SUM($BV$4:$BZ$8))</f>
        <v>167</v>
      </c>
      <c r="O64" s="12" t="n">
        <f aca="false" t="array" ref="O64:O64">SUM(Imagen!M62:Q66*$BV$4:$BZ$8)/IF(SUM($BV$4:$BZ$8)=0,1,SUM($BV$4:$BZ$8))</f>
        <v>61</v>
      </c>
      <c r="P64" s="12" t="n">
        <f aca="false" t="array" ref="P64:P64">SUM(Imagen!N62:R66*$BV$4:$BZ$8)/IF(SUM($BV$4:$BZ$8)=0,1,SUM($BV$4:$BZ$8))</f>
        <v>-162</v>
      </c>
      <c r="Q64" s="12" t="n">
        <f aca="false" t="array" ref="Q64:Q64">SUM(Imagen!O62:S66*$BV$4:$BZ$8)/IF(SUM($BV$4:$BZ$8)=0,1,SUM($BV$4:$BZ$8))</f>
        <v>-346</v>
      </c>
      <c r="R64" s="12" t="n">
        <f aca="false" t="array" ref="R64:R64">SUM(Imagen!P62:T66*$BV$4:$BZ$8)/IF(SUM($BV$4:$BZ$8)=0,1,SUM($BV$4:$BZ$8))</f>
        <v>1142</v>
      </c>
      <c r="S64" s="12" t="n">
        <f aca="false" t="array" ref="S64:S64">SUM(Imagen!Q62:U66*$BV$4:$BZ$8)/IF(SUM($BV$4:$BZ$8)=0,1,SUM($BV$4:$BZ$8))</f>
        <v>-2734</v>
      </c>
      <c r="T64" s="12" t="n">
        <f aca="false" t="array" ref="T64:T64">SUM(Imagen!R62:V66*$BV$4:$BZ$8)/IF(SUM($BV$4:$BZ$8)=0,1,SUM($BV$4:$BZ$8))</f>
        <v>-17430</v>
      </c>
      <c r="U64" s="12" t="n">
        <f aca="false" t="array" ref="U64:U64">SUM(Imagen!S62:W66*$BV$4:$BZ$8)/IF(SUM($BV$4:$BZ$8)=0,1,SUM($BV$4:$BZ$8))</f>
        <v>5512</v>
      </c>
      <c r="V64" s="12" t="n">
        <f aca="false" t="array" ref="V64:V64">SUM(Imagen!T62:X66*$BV$4:$BZ$8)/IF(SUM($BV$4:$BZ$8)=0,1,SUM($BV$4:$BZ$8))</f>
        <v>552</v>
      </c>
      <c r="W64" s="12" t="n">
        <f aca="false" t="array" ref="W64:W64">SUM(Imagen!U62:Y66*$BV$4:$BZ$8)/IF(SUM($BV$4:$BZ$8)=0,1,SUM($BV$4:$BZ$8))</f>
        <v>2681</v>
      </c>
      <c r="X64" s="12" t="n">
        <f aca="false" t="array" ref="X64:X64">SUM(Imagen!V62:Z66*$BV$4:$BZ$8)/IF(SUM($BV$4:$BZ$8)=0,1,SUM($BV$4:$BZ$8))</f>
        <v>5331</v>
      </c>
      <c r="Y64" s="12" t="n">
        <f aca="false" t="array" ref="Y64:Y64">SUM(Imagen!W62:AA66*$BV$4:$BZ$8)/IF(SUM($BV$4:$BZ$8)=0,1,SUM($BV$4:$BZ$8))</f>
        <v>5019</v>
      </c>
      <c r="Z64" s="12" t="n">
        <f aca="false" t="array" ref="Z64:Z64">SUM(Imagen!X62:AB66*$BV$4:$BZ$8)/IF(SUM($BV$4:$BZ$8)=0,1,SUM($BV$4:$BZ$8))</f>
        <v>9766</v>
      </c>
      <c r="AA64" s="12" t="n">
        <f aca="false" t="array" ref="AA64:AA64">SUM(Imagen!Y62:AC66*$BV$4:$BZ$8)/IF(SUM($BV$4:$BZ$8)=0,1,SUM($BV$4:$BZ$8))</f>
        <v>10985</v>
      </c>
      <c r="AB64" s="12" t="n">
        <f aca="false" t="array" ref="AB64:AB64">SUM(Imagen!Z62:AD66*$BV$4:$BZ$8)/IF(SUM($BV$4:$BZ$8)=0,1,SUM($BV$4:$BZ$8))</f>
        <v>-1367</v>
      </c>
      <c r="AC64" s="12" t="n">
        <f aca="false" t="array" ref="AC64:AC64">SUM(Imagen!AA62:AE66*$BV$4:$BZ$8)/IF(SUM($BV$4:$BZ$8)=0,1,SUM($BV$4:$BZ$8))</f>
        <v>-3650</v>
      </c>
      <c r="AD64" s="12" t="n">
        <f aca="false" t="array" ref="AD64:AD64">SUM(Imagen!AB62:AF66*$BV$4:$BZ$8)/IF(SUM($BV$4:$BZ$8)=0,1,SUM($BV$4:$BZ$8))</f>
        <v>-449</v>
      </c>
      <c r="AE64" s="12" t="n">
        <f aca="false" t="array" ref="AE64:AE64">SUM(Imagen!AC62:AG66*$BV$4:$BZ$8)/IF(SUM($BV$4:$BZ$8)=0,1,SUM($BV$4:$BZ$8))</f>
        <v>-467</v>
      </c>
      <c r="AF64" s="12" t="n">
        <f aca="false" t="array" ref="AF64:AF64">SUM(Imagen!AD62:AH66*$BV$4:$BZ$8)/IF(SUM($BV$4:$BZ$8)=0,1,SUM($BV$4:$BZ$8))</f>
        <v>-11</v>
      </c>
      <c r="AG64" s="12" t="n">
        <f aca="false" t="array" ref="AG64:AG64">SUM(Imagen!AE62:AI66*$BV$4:$BZ$8)/IF(SUM($BV$4:$BZ$8)=0,1,SUM($BV$4:$BZ$8))</f>
        <v>67</v>
      </c>
      <c r="AH64" s="12" t="n">
        <f aca="false" t="array" ref="AH64:AH64">SUM(Imagen!AF62:AJ66*$BV$4:$BZ$8)/IF(SUM($BV$4:$BZ$8)=0,1,SUM($BV$4:$BZ$8))</f>
        <v>10</v>
      </c>
      <c r="AI64" s="12" t="n">
        <f aca="false" t="array" ref="AI64:AI64">SUM(Imagen!AG62:AK66*$BV$4:$BZ$8)/IF(SUM($BV$4:$BZ$8)=0,1,SUM($BV$4:$BZ$8))</f>
        <v>-42</v>
      </c>
      <c r="AJ64" s="12" t="n">
        <f aca="false" t="array" ref="AJ64:AJ64">SUM(Imagen!AH62:AL66*$BV$4:$BZ$8)/IF(SUM($BV$4:$BZ$8)=0,1,SUM($BV$4:$BZ$8))</f>
        <v>-73</v>
      </c>
      <c r="AK64" s="12" t="n">
        <f aca="false" t="array" ref="AK64:AK64">SUM(Imagen!AI62:AM66*$BV$4:$BZ$8)/IF(SUM($BV$4:$BZ$8)=0,1,SUM($BV$4:$BZ$8))</f>
        <v>-99</v>
      </c>
      <c r="AL64" s="12" t="n">
        <f aca="false" t="array" ref="AL64:AL64">SUM(Imagen!AJ62:AN66*$BV$4:$BZ$8)/IF(SUM($BV$4:$BZ$8)=0,1,SUM($BV$4:$BZ$8))</f>
        <v>-77</v>
      </c>
      <c r="AM64" s="12" t="n">
        <f aca="false" t="array" ref="AM64:AM64">SUM(Imagen!AK62:AO66*$BV$4:$BZ$8)/IF(SUM($BV$4:$BZ$8)=0,1,SUM($BV$4:$BZ$8))</f>
        <v>-104</v>
      </c>
      <c r="AN64" s="12" t="n">
        <f aca="false" t="array" ref="AN64:AN64">SUM(Imagen!AL62:AP66*$BV$4:$BZ$8)/IF(SUM($BV$4:$BZ$8)=0,1,SUM($BV$4:$BZ$8))</f>
        <v>-384</v>
      </c>
      <c r="AO64" s="12" t="n">
        <f aca="false" t="array" ref="AO64:AO64">SUM(Imagen!AM62:AQ66*$BV$4:$BZ$8)/IF(SUM($BV$4:$BZ$8)=0,1,SUM($BV$4:$BZ$8))</f>
        <v>214</v>
      </c>
      <c r="AP64" s="12" t="n">
        <f aca="false" t="array" ref="AP64:AP64">SUM(Imagen!AN62:AR66*$BV$4:$BZ$8)/IF(SUM($BV$4:$BZ$8)=0,1,SUM($BV$4:$BZ$8))</f>
        <v>-251</v>
      </c>
      <c r="AQ64" s="12" t="n">
        <f aca="false" t="array" ref="AQ64:AQ64">SUM(Imagen!AO62:AS66*$BV$4:$BZ$8)/IF(SUM($BV$4:$BZ$8)=0,1,SUM($BV$4:$BZ$8))</f>
        <v>57</v>
      </c>
      <c r="AR64" s="12" t="n">
        <f aca="false" t="array" ref="AR64:AR64">SUM(Imagen!AP62:AT66*$BV$4:$BZ$8)/IF(SUM($BV$4:$BZ$8)=0,1,SUM($BV$4:$BZ$8))</f>
        <v>88</v>
      </c>
      <c r="AS64" s="12" t="n">
        <f aca="false" t="array" ref="AS64:AS64">SUM(Imagen!AQ62:AU66*$BV$4:$BZ$8)/IF(SUM($BV$4:$BZ$8)=0,1,SUM($BV$4:$BZ$8))</f>
        <v>322</v>
      </c>
      <c r="AT64" s="12" t="n">
        <f aca="false" t="array" ref="AT64:AT64">SUM(Imagen!AR62:AV66*$BV$4:$BZ$8)/IF(SUM($BV$4:$BZ$8)=0,1,SUM($BV$4:$BZ$8))</f>
        <v>1133</v>
      </c>
      <c r="AU64" s="12" t="n">
        <f aca="false" t="array" ref="AU64:AU64">SUM(Imagen!AS62:AW66*$BV$4:$BZ$8)/IF(SUM($BV$4:$BZ$8)=0,1,SUM($BV$4:$BZ$8))</f>
        <v>1123</v>
      </c>
      <c r="AV64" s="12" t="n">
        <f aca="false" t="array" ref="AV64:AV64">SUM(Imagen!AT62:AX66*$BV$4:$BZ$8)/IF(SUM($BV$4:$BZ$8)=0,1,SUM($BV$4:$BZ$8))</f>
        <v>-536</v>
      </c>
      <c r="AW64" s="12" t="n">
        <f aca="false" t="array" ref="AW64:AW64">SUM(Imagen!AU62:AY66*$BV$4:$BZ$8)/IF(SUM($BV$4:$BZ$8)=0,1,SUM($BV$4:$BZ$8))</f>
        <v>614</v>
      </c>
      <c r="AX64" s="12" t="n">
        <f aca="false" t="array" ref="AX64:AX64">SUM(Imagen!AV62:AZ66*$BV$4:$BZ$8)/IF(SUM($BV$4:$BZ$8)=0,1,SUM($BV$4:$BZ$8))</f>
        <v>1598</v>
      </c>
      <c r="AY64" s="12" t="n">
        <f aca="false" t="array" ref="AY64:AY64">SUM(Imagen!AW62:BA66*$BV$4:$BZ$8)/IF(SUM($BV$4:$BZ$8)=0,1,SUM($BV$4:$BZ$8))</f>
        <v>-1250</v>
      </c>
      <c r="AZ64" s="12" t="n">
        <f aca="false" t="array" ref="AZ64:AZ64">SUM(Imagen!AX62:BB66*$BV$4:$BZ$8)/IF(SUM($BV$4:$BZ$8)=0,1,SUM($BV$4:$BZ$8))</f>
        <v>-702</v>
      </c>
      <c r="BA64" s="12" t="n">
        <f aca="false" t="array" ref="BA64:BA64">SUM(Imagen!AY62:BC66*$BV$4:$BZ$8)/IF(SUM($BV$4:$BZ$8)=0,1,SUM($BV$4:$BZ$8))</f>
        <v>2323</v>
      </c>
      <c r="BB64" s="12" t="n">
        <f aca="false" t="array" ref="BB64:BB64">SUM(Imagen!AZ62:BD66*$BV$4:$BZ$8)/IF(SUM($BV$4:$BZ$8)=0,1,SUM($BV$4:$BZ$8))</f>
        <v>3715</v>
      </c>
      <c r="BC64" s="12" t="n">
        <f aca="false" t="array" ref="BC64:BC64">SUM(Imagen!BA62:BE66*$BV$4:$BZ$8)/IF(SUM($BV$4:$BZ$8)=0,1,SUM($BV$4:$BZ$8))</f>
        <v>40</v>
      </c>
      <c r="BD64" s="12" t="n">
        <f aca="false" t="array" ref="BD64:BD64">SUM(Imagen!BB62:BF66*$BV$4:$BZ$8)/IF(SUM($BV$4:$BZ$8)=0,1,SUM($BV$4:$BZ$8))</f>
        <v>-3958</v>
      </c>
      <c r="BE64" s="12" t="n">
        <f aca="false" t="array" ref="BE64:BE64">SUM(Imagen!BC62:BG66*$BV$4:$BZ$8)/IF(SUM($BV$4:$BZ$8)=0,1,SUM($BV$4:$BZ$8))</f>
        <v>-1320</v>
      </c>
      <c r="BF64" s="12" t="n">
        <f aca="false" t="array" ref="BF64:BF64">SUM(Imagen!BD62:BH66*$BV$4:$BZ$8)/IF(SUM($BV$4:$BZ$8)=0,1,SUM($BV$4:$BZ$8))</f>
        <v>65</v>
      </c>
      <c r="BG64" s="12" t="n">
        <f aca="false" t="array" ref="BG64:BG64">SUM(Imagen!BE62:BI66*$BV$4:$BZ$8)/IF(SUM($BV$4:$BZ$8)=0,1,SUM($BV$4:$BZ$8))</f>
        <v>371</v>
      </c>
      <c r="BH64" s="12" t="n">
        <f aca="false" t="array" ref="BH64:BH64">SUM(Imagen!BF62:BJ66*$BV$4:$BZ$8)/IF(SUM($BV$4:$BZ$8)=0,1,SUM($BV$4:$BZ$8))</f>
        <v>848</v>
      </c>
      <c r="BI64" s="12" t="n">
        <f aca="false" t="array" ref="BI64:BI64">SUM(Imagen!BG62:BK66*$BV$4:$BZ$8)/IF(SUM($BV$4:$BZ$8)=0,1,SUM($BV$4:$BZ$8))</f>
        <v>1001</v>
      </c>
      <c r="BJ64" s="12" t="n">
        <f aca="false" t="array" ref="BJ64:BJ64">SUM(Imagen!BH62:BL66*$BV$4:$BZ$8)/IF(SUM($BV$4:$BZ$8)=0,1,SUM($BV$4:$BZ$8))</f>
        <v>-3270</v>
      </c>
      <c r="BK64" s="12" t="n">
        <f aca="false" t="array" ref="BK64:BK64">SUM(Imagen!BI62:BM66*$BV$4:$BZ$8)/IF(SUM($BV$4:$BZ$8)=0,1,SUM($BV$4:$BZ$8))</f>
        <v>-476</v>
      </c>
      <c r="BL64" s="12" t="n">
        <f aca="false" t="array" ref="BL64:BL64">SUM(Imagen!BJ62:BN66*$BV$4:$BZ$8)/IF(SUM($BV$4:$BZ$8)=0,1,SUM($BV$4:$BZ$8))</f>
        <v>-1501</v>
      </c>
      <c r="BM64" s="12" t="n">
        <f aca="false" t="array" ref="BM64:BM64">SUM(Imagen!BK62:BO66*$BV$4:$BZ$8)/IF(SUM($BV$4:$BZ$8)=0,1,SUM($BV$4:$BZ$8))</f>
        <v>-787</v>
      </c>
      <c r="BN64" s="12" t="n">
        <f aca="false" t="array" ref="BN64:BN64">SUM(Imagen!BL62:BP66*$BV$4:$BZ$8)/IF(SUM($BV$4:$BZ$8)=0,1,SUM($BV$4:$BZ$8))</f>
        <v>-128</v>
      </c>
      <c r="BO64" s="12" t="n">
        <f aca="false" t="array" ref="BO64:BO64">SUM(Imagen!BM62:BQ66*$BV$4:$BZ$8)/IF(SUM($BV$4:$BZ$8)=0,1,SUM($BV$4:$BZ$8))</f>
        <v>114</v>
      </c>
      <c r="BP64" s="12" t="n">
        <f aca="false" t="array" ref="BP64:BP64">SUM(Imagen!BN62:BR66*$BV$4:$BZ$8)/IF(SUM($BV$4:$BZ$8)=0,1,SUM($BV$4:$BZ$8))</f>
        <v>699</v>
      </c>
      <c r="BQ64" s="12" t="n">
        <f aca="false" t="array" ref="BQ64:BQ64">SUM(Imagen!BO62:BS66*$BV$4:$BZ$8)/IF(SUM($BV$4:$BZ$8)=0,1,SUM($BV$4:$BZ$8))</f>
        <v>-345</v>
      </c>
      <c r="BR64" s="13" t="n">
        <f aca="false" t="array" ref="BR64:BR64">SUM(Imagen!BP62:BT66*$BV$4:$BZ$8)/IF(SUM($BV$4:$BZ$8)=0,1,SUM($BV$4:$BZ$8))</f>
        <v>-114</v>
      </c>
      <c r="BS64" s="12"/>
      <c r="BT64" s="13"/>
    </row>
    <row r="65" customFormat="false" ht="2.85" hidden="false" customHeight="true" outlineLevel="0" collapsed="false">
      <c r="B65" s="11"/>
      <c r="C65" s="12"/>
      <c r="D65" s="11" t="n">
        <f aca="false" t="array" ref="D65:D65">SUM(Imagen!B63:F67*$BV$4:$BZ$8)/IF(SUM($BV$4:$BZ$8)=0,1,SUM($BV$4:$BZ$8))</f>
        <v>1369</v>
      </c>
      <c r="E65" s="12" t="n">
        <f aca="false" t="array" ref="E65:E65">SUM(Imagen!C63:G67*$BV$4:$BZ$8)/IF(SUM($BV$4:$BZ$8)=0,1,SUM($BV$4:$BZ$8))</f>
        <v>1778</v>
      </c>
      <c r="F65" s="12" t="n">
        <f aca="false" t="array" ref="F65:F65">SUM(Imagen!D63:H67*$BV$4:$BZ$8)/IF(SUM($BV$4:$BZ$8)=0,1,SUM($BV$4:$BZ$8))</f>
        <v>-2150</v>
      </c>
      <c r="G65" s="12" t="n">
        <f aca="false" t="array" ref="G65:G65">SUM(Imagen!E63:I67*$BV$4:$BZ$8)/IF(SUM($BV$4:$BZ$8)=0,1,SUM($BV$4:$BZ$8))</f>
        <v>-694</v>
      </c>
      <c r="H65" s="12" t="n">
        <f aca="false" t="array" ref="H65:H65">SUM(Imagen!F63:J67*$BV$4:$BZ$8)/IF(SUM($BV$4:$BZ$8)=0,1,SUM($BV$4:$BZ$8))</f>
        <v>16</v>
      </c>
      <c r="I65" s="12" t="n">
        <f aca="false" t="array" ref="I65:I65">SUM(Imagen!G63:K67*$BV$4:$BZ$8)/IF(SUM($BV$4:$BZ$8)=0,1,SUM($BV$4:$BZ$8))</f>
        <v>-548</v>
      </c>
      <c r="J65" s="12" t="n">
        <f aca="false" t="array" ref="J65:J65">SUM(Imagen!H63:L67*$BV$4:$BZ$8)/IF(SUM($BV$4:$BZ$8)=0,1,SUM($BV$4:$BZ$8))</f>
        <v>-970</v>
      </c>
      <c r="K65" s="12" t="n">
        <f aca="false" t="array" ref="K65:K65">SUM(Imagen!I63:M67*$BV$4:$BZ$8)/IF(SUM($BV$4:$BZ$8)=0,1,SUM($BV$4:$BZ$8))</f>
        <v>396</v>
      </c>
      <c r="L65" s="12" t="n">
        <f aca="false" t="array" ref="L65:L65">SUM(Imagen!J63:N67*$BV$4:$BZ$8)/IF(SUM($BV$4:$BZ$8)=0,1,SUM($BV$4:$BZ$8))</f>
        <v>1742</v>
      </c>
      <c r="M65" s="12" t="n">
        <f aca="false" t="array" ref="M65:M65">SUM(Imagen!K63:O67*$BV$4:$BZ$8)/IF(SUM($BV$4:$BZ$8)=0,1,SUM($BV$4:$BZ$8))</f>
        <v>2919</v>
      </c>
      <c r="N65" s="12" t="n">
        <f aca="false" t="array" ref="N65:N65">SUM(Imagen!L63:P67*$BV$4:$BZ$8)/IF(SUM($BV$4:$BZ$8)=0,1,SUM($BV$4:$BZ$8))</f>
        <v>814</v>
      </c>
      <c r="O65" s="12" t="n">
        <f aca="false" t="array" ref="O65:O65">SUM(Imagen!M63:Q67*$BV$4:$BZ$8)/IF(SUM($BV$4:$BZ$8)=0,1,SUM($BV$4:$BZ$8))</f>
        <v>-2844</v>
      </c>
      <c r="P65" s="12" t="n">
        <f aca="false" t="array" ref="P65:P65">SUM(Imagen!N63:R67*$BV$4:$BZ$8)/IF(SUM($BV$4:$BZ$8)=0,1,SUM($BV$4:$BZ$8))</f>
        <v>-776</v>
      </c>
      <c r="Q65" s="12" t="n">
        <f aca="false" t="array" ref="Q65:Q65">SUM(Imagen!O63:S67*$BV$4:$BZ$8)/IF(SUM($BV$4:$BZ$8)=0,1,SUM($BV$4:$BZ$8))</f>
        <v>514</v>
      </c>
      <c r="R65" s="12" t="n">
        <f aca="false" t="array" ref="R65:R65">SUM(Imagen!P63:T67*$BV$4:$BZ$8)/IF(SUM($BV$4:$BZ$8)=0,1,SUM($BV$4:$BZ$8))</f>
        <v>-282</v>
      </c>
      <c r="S65" s="12" t="n">
        <f aca="false" t="array" ref="S65:S65">SUM(Imagen!Q63:U67*$BV$4:$BZ$8)/IF(SUM($BV$4:$BZ$8)=0,1,SUM($BV$4:$BZ$8))</f>
        <v>-6465</v>
      </c>
      <c r="T65" s="12" t="n">
        <f aca="false" t="array" ref="T65:T65">SUM(Imagen!R63:V67*$BV$4:$BZ$8)/IF(SUM($BV$4:$BZ$8)=0,1,SUM($BV$4:$BZ$8))</f>
        <v>-16886</v>
      </c>
      <c r="U65" s="12" t="n">
        <f aca="false" t="array" ref="U65:U65">SUM(Imagen!S63:W67*$BV$4:$BZ$8)/IF(SUM($BV$4:$BZ$8)=0,1,SUM($BV$4:$BZ$8))</f>
        <v>4306</v>
      </c>
      <c r="V65" s="12" t="n">
        <f aca="false" t="array" ref="V65:V65">SUM(Imagen!T63:X67*$BV$4:$BZ$8)/IF(SUM($BV$4:$BZ$8)=0,1,SUM($BV$4:$BZ$8))</f>
        <v>4450</v>
      </c>
      <c r="W65" s="12" t="n">
        <f aca="false" t="array" ref="W65:W65">SUM(Imagen!U63:Y67*$BV$4:$BZ$8)/IF(SUM($BV$4:$BZ$8)=0,1,SUM($BV$4:$BZ$8))</f>
        <v>6668</v>
      </c>
      <c r="X65" s="12" t="n">
        <f aca="false" t="array" ref="X65:X65">SUM(Imagen!V63:Z67*$BV$4:$BZ$8)/IF(SUM($BV$4:$BZ$8)=0,1,SUM($BV$4:$BZ$8))</f>
        <v>7535</v>
      </c>
      <c r="Y65" s="12" t="n">
        <f aca="false" t="array" ref="Y65:Y65">SUM(Imagen!W63:AA67*$BV$4:$BZ$8)/IF(SUM($BV$4:$BZ$8)=0,1,SUM($BV$4:$BZ$8))</f>
        <v>-29</v>
      </c>
      <c r="Z65" s="12" t="n">
        <f aca="false" t="array" ref="Z65:Z65">SUM(Imagen!X63:AB67*$BV$4:$BZ$8)/IF(SUM($BV$4:$BZ$8)=0,1,SUM($BV$4:$BZ$8))</f>
        <v>3286</v>
      </c>
      <c r="AA65" s="12" t="n">
        <f aca="false" t="array" ref="AA65:AA65">SUM(Imagen!Y63:AC67*$BV$4:$BZ$8)/IF(SUM($BV$4:$BZ$8)=0,1,SUM($BV$4:$BZ$8))</f>
        <v>6928</v>
      </c>
      <c r="AB65" s="12" t="n">
        <f aca="false" t="array" ref="AB65:AB65">SUM(Imagen!Z63:AD67*$BV$4:$BZ$8)/IF(SUM($BV$4:$BZ$8)=0,1,SUM($BV$4:$BZ$8))</f>
        <v>-5225</v>
      </c>
      <c r="AC65" s="12" t="n">
        <f aca="false" t="array" ref="AC65:AC65">SUM(Imagen!AA63:AE67*$BV$4:$BZ$8)/IF(SUM($BV$4:$BZ$8)=0,1,SUM($BV$4:$BZ$8))</f>
        <v>-2583</v>
      </c>
      <c r="AD65" s="12" t="n">
        <f aca="false" t="array" ref="AD65:AD65">SUM(Imagen!AB63:AF67*$BV$4:$BZ$8)/IF(SUM($BV$4:$BZ$8)=0,1,SUM($BV$4:$BZ$8))</f>
        <v>-1122</v>
      </c>
      <c r="AE65" s="12" t="n">
        <f aca="false" t="array" ref="AE65:AE65">SUM(Imagen!AC63:AG67*$BV$4:$BZ$8)/IF(SUM($BV$4:$BZ$8)=0,1,SUM($BV$4:$BZ$8))</f>
        <v>-172</v>
      </c>
      <c r="AF65" s="12" t="n">
        <f aca="false" t="array" ref="AF65:AF65">SUM(Imagen!AD63:AH67*$BV$4:$BZ$8)/IF(SUM($BV$4:$BZ$8)=0,1,SUM($BV$4:$BZ$8))</f>
        <v>90</v>
      </c>
      <c r="AG65" s="12" t="n">
        <f aca="false" t="array" ref="AG65:AG65">SUM(Imagen!AE63:AI67*$BV$4:$BZ$8)/IF(SUM($BV$4:$BZ$8)=0,1,SUM($BV$4:$BZ$8))</f>
        <v>144</v>
      </c>
      <c r="AH65" s="12" t="n">
        <f aca="false" t="array" ref="AH65:AH65">SUM(Imagen!AF63:AJ67*$BV$4:$BZ$8)/IF(SUM($BV$4:$BZ$8)=0,1,SUM($BV$4:$BZ$8))</f>
        <v>33</v>
      </c>
      <c r="AI65" s="12" t="n">
        <f aca="false" t="array" ref="AI65:AI65">SUM(Imagen!AG63:AK67*$BV$4:$BZ$8)/IF(SUM($BV$4:$BZ$8)=0,1,SUM($BV$4:$BZ$8))</f>
        <v>-48</v>
      </c>
      <c r="AJ65" s="12" t="n">
        <f aca="false" t="array" ref="AJ65:AJ65">SUM(Imagen!AH63:AL67*$BV$4:$BZ$8)/IF(SUM($BV$4:$BZ$8)=0,1,SUM($BV$4:$BZ$8))</f>
        <v>-49</v>
      </c>
      <c r="AK65" s="12" t="n">
        <f aca="false" t="array" ref="AK65:AK65">SUM(Imagen!AI63:AM67*$BV$4:$BZ$8)/IF(SUM($BV$4:$BZ$8)=0,1,SUM($BV$4:$BZ$8))</f>
        <v>-33</v>
      </c>
      <c r="AL65" s="12" t="n">
        <f aca="false" t="array" ref="AL65:AL65">SUM(Imagen!AJ63:AN67*$BV$4:$BZ$8)/IF(SUM($BV$4:$BZ$8)=0,1,SUM($BV$4:$BZ$8))</f>
        <v>-80</v>
      </c>
      <c r="AM65" s="12" t="n">
        <f aca="false" t="array" ref="AM65:AM65">SUM(Imagen!AK63:AO67*$BV$4:$BZ$8)/IF(SUM($BV$4:$BZ$8)=0,1,SUM($BV$4:$BZ$8))</f>
        <v>-175</v>
      </c>
      <c r="AN65" s="12" t="n">
        <f aca="false" t="array" ref="AN65:AN65">SUM(Imagen!AL63:AP67*$BV$4:$BZ$8)/IF(SUM($BV$4:$BZ$8)=0,1,SUM($BV$4:$BZ$8))</f>
        <v>-136</v>
      </c>
      <c r="AO65" s="12" t="n">
        <f aca="false" t="array" ref="AO65:AO65">SUM(Imagen!AM63:AQ67*$BV$4:$BZ$8)/IF(SUM($BV$4:$BZ$8)=0,1,SUM($BV$4:$BZ$8))</f>
        <v>-149</v>
      </c>
      <c r="AP65" s="12" t="n">
        <f aca="false" t="array" ref="AP65:AP65">SUM(Imagen!AN63:AR67*$BV$4:$BZ$8)/IF(SUM($BV$4:$BZ$8)=0,1,SUM($BV$4:$BZ$8))</f>
        <v>201</v>
      </c>
      <c r="AQ65" s="12" t="n">
        <f aca="false" t="array" ref="AQ65:AQ65">SUM(Imagen!AO63:AS67*$BV$4:$BZ$8)/IF(SUM($BV$4:$BZ$8)=0,1,SUM($BV$4:$BZ$8))</f>
        <v>240</v>
      </c>
      <c r="AR65" s="12" t="n">
        <f aca="false" t="array" ref="AR65:AR65">SUM(Imagen!AP63:AT67*$BV$4:$BZ$8)/IF(SUM($BV$4:$BZ$8)=0,1,SUM($BV$4:$BZ$8))</f>
        <v>-38</v>
      </c>
      <c r="AS65" s="12" t="n">
        <f aca="false" t="array" ref="AS65:AS65">SUM(Imagen!AQ63:AU67*$BV$4:$BZ$8)/IF(SUM($BV$4:$BZ$8)=0,1,SUM($BV$4:$BZ$8))</f>
        <v>-995</v>
      </c>
      <c r="AT65" s="12" t="n">
        <f aca="false" t="array" ref="AT65:AT65">SUM(Imagen!AR63:AV67*$BV$4:$BZ$8)/IF(SUM($BV$4:$BZ$8)=0,1,SUM($BV$4:$BZ$8))</f>
        <v>855</v>
      </c>
      <c r="AU65" s="12" t="n">
        <f aca="false" t="array" ref="AU65:AU65">SUM(Imagen!AS63:AW67*$BV$4:$BZ$8)/IF(SUM($BV$4:$BZ$8)=0,1,SUM($BV$4:$BZ$8))</f>
        <v>1348</v>
      </c>
      <c r="AV65" s="12" t="n">
        <f aca="false" t="array" ref="AV65:AV65">SUM(Imagen!AT63:AX67*$BV$4:$BZ$8)/IF(SUM($BV$4:$BZ$8)=0,1,SUM($BV$4:$BZ$8))</f>
        <v>1596</v>
      </c>
      <c r="AW65" s="12" t="n">
        <f aca="false" t="array" ref="AW65:AW65">SUM(Imagen!AU63:AY67*$BV$4:$BZ$8)/IF(SUM($BV$4:$BZ$8)=0,1,SUM($BV$4:$BZ$8))</f>
        <v>-1560</v>
      </c>
      <c r="AX65" s="12" t="n">
        <f aca="false" t="array" ref="AX65:AX65">SUM(Imagen!AV63:AZ67*$BV$4:$BZ$8)/IF(SUM($BV$4:$BZ$8)=0,1,SUM($BV$4:$BZ$8))</f>
        <v>-1741</v>
      </c>
      <c r="AY65" s="12" t="n">
        <f aca="false" t="array" ref="AY65:AY65">SUM(Imagen!AW63:BA67*$BV$4:$BZ$8)/IF(SUM($BV$4:$BZ$8)=0,1,SUM($BV$4:$BZ$8))</f>
        <v>-1929</v>
      </c>
      <c r="AZ65" s="12" t="n">
        <f aca="false" t="array" ref="AZ65:AZ65">SUM(Imagen!AX63:BB67*$BV$4:$BZ$8)/IF(SUM($BV$4:$BZ$8)=0,1,SUM($BV$4:$BZ$8))</f>
        <v>1226</v>
      </c>
      <c r="BA65" s="12" t="n">
        <f aca="false" t="array" ref="BA65:BA65">SUM(Imagen!AY63:BC67*$BV$4:$BZ$8)/IF(SUM($BV$4:$BZ$8)=0,1,SUM($BV$4:$BZ$8))</f>
        <v>2933</v>
      </c>
      <c r="BB65" s="12" t="n">
        <f aca="false" t="array" ref="BB65:BB65">SUM(Imagen!AZ63:BD67*$BV$4:$BZ$8)/IF(SUM($BV$4:$BZ$8)=0,1,SUM($BV$4:$BZ$8))</f>
        <v>2051</v>
      </c>
      <c r="BC65" s="12" t="n">
        <f aca="false" t="array" ref="BC65:BC65">SUM(Imagen!BA63:BE67*$BV$4:$BZ$8)/IF(SUM($BV$4:$BZ$8)=0,1,SUM($BV$4:$BZ$8))</f>
        <v>-2761</v>
      </c>
      <c r="BD65" s="12" t="n">
        <f aca="false" t="array" ref="BD65:BD65">SUM(Imagen!BB63:BF67*$BV$4:$BZ$8)/IF(SUM($BV$4:$BZ$8)=0,1,SUM($BV$4:$BZ$8))</f>
        <v>-3395</v>
      </c>
      <c r="BE65" s="12" t="n">
        <f aca="false" t="array" ref="BE65:BE65">SUM(Imagen!BC63:BG67*$BV$4:$BZ$8)/IF(SUM($BV$4:$BZ$8)=0,1,SUM($BV$4:$BZ$8))</f>
        <v>-557</v>
      </c>
      <c r="BF65" s="12" t="n">
        <f aca="false" t="array" ref="BF65:BF65">SUM(Imagen!BD63:BH67*$BV$4:$BZ$8)/IF(SUM($BV$4:$BZ$8)=0,1,SUM($BV$4:$BZ$8))</f>
        <v>1810</v>
      </c>
      <c r="BG65" s="12" t="n">
        <f aca="false" t="array" ref="BG65:BG65">SUM(Imagen!BE63:BI67*$BV$4:$BZ$8)/IF(SUM($BV$4:$BZ$8)=0,1,SUM($BV$4:$BZ$8))</f>
        <v>1364</v>
      </c>
      <c r="BH65" s="12" t="n">
        <f aca="false" t="array" ref="BH65:BH65">SUM(Imagen!BF63:BJ67*$BV$4:$BZ$8)/IF(SUM($BV$4:$BZ$8)=0,1,SUM($BV$4:$BZ$8))</f>
        <v>1805</v>
      </c>
      <c r="BI65" s="12" t="n">
        <f aca="false" t="array" ref="BI65:BI65">SUM(Imagen!BG63:BK67*$BV$4:$BZ$8)/IF(SUM($BV$4:$BZ$8)=0,1,SUM($BV$4:$BZ$8))</f>
        <v>-1615</v>
      </c>
      <c r="BJ65" s="12" t="n">
        <f aca="false" t="array" ref="BJ65:BJ65">SUM(Imagen!BH63:BL67*$BV$4:$BZ$8)/IF(SUM($BV$4:$BZ$8)=0,1,SUM($BV$4:$BZ$8))</f>
        <v>155</v>
      </c>
      <c r="BK65" s="12" t="n">
        <f aca="false" t="array" ref="BK65:BK65">SUM(Imagen!BI63:BM67*$BV$4:$BZ$8)/IF(SUM($BV$4:$BZ$8)=0,1,SUM($BV$4:$BZ$8))</f>
        <v>4038</v>
      </c>
      <c r="BL65" s="12" t="n">
        <f aca="false" t="array" ref="BL65:BL65">SUM(Imagen!BJ63:BN67*$BV$4:$BZ$8)/IF(SUM($BV$4:$BZ$8)=0,1,SUM($BV$4:$BZ$8))</f>
        <v>2209</v>
      </c>
      <c r="BM65" s="12" t="n">
        <f aca="false" t="array" ref="BM65:BM65">SUM(Imagen!BK63:BO67*$BV$4:$BZ$8)/IF(SUM($BV$4:$BZ$8)=0,1,SUM($BV$4:$BZ$8))</f>
        <v>-2634</v>
      </c>
      <c r="BN65" s="12" t="n">
        <f aca="false" t="array" ref="BN65:BN65">SUM(Imagen!BL63:BP67*$BV$4:$BZ$8)/IF(SUM($BV$4:$BZ$8)=0,1,SUM($BV$4:$BZ$8))</f>
        <v>-1639</v>
      </c>
      <c r="BO65" s="12" t="n">
        <f aca="false" t="array" ref="BO65:BO65">SUM(Imagen!BM63:BQ67*$BV$4:$BZ$8)/IF(SUM($BV$4:$BZ$8)=0,1,SUM($BV$4:$BZ$8))</f>
        <v>-487</v>
      </c>
      <c r="BP65" s="12" t="n">
        <f aca="false" t="array" ref="BP65:BP65">SUM(Imagen!BN63:BR67*$BV$4:$BZ$8)/IF(SUM($BV$4:$BZ$8)=0,1,SUM($BV$4:$BZ$8))</f>
        <v>-1661</v>
      </c>
      <c r="BQ65" s="12" t="n">
        <f aca="false" t="array" ref="BQ65:BQ65">SUM(Imagen!BO63:BS67*$BV$4:$BZ$8)/IF(SUM($BV$4:$BZ$8)=0,1,SUM($BV$4:$BZ$8))</f>
        <v>-1352</v>
      </c>
      <c r="BR65" s="13" t="n">
        <f aca="false" t="array" ref="BR65:BR65">SUM(Imagen!BP63:BT67*$BV$4:$BZ$8)/IF(SUM($BV$4:$BZ$8)=0,1,SUM($BV$4:$BZ$8))</f>
        <v>1080</v>
      </c>
      <c r="BS65" s="12"/>
      <c r="BT65" s="13"/>
    </row>
    <row r="66" customFormat="false" ht="2.85" hidden="false" customHeight="true" outlineLevel="0" collapsed="false">
      <c r="B66" s="11"/>
      <c r="C66" s="12"/>
      <c r="D66" s="11" t="n">
        <f aca="false" t="array" ref="D66:D66">SUM(Imagen!B64:F68*$BV$4:$BZ$8)/IF(SUM($BV$4:$BZ$8)=0,1,SUM($BV$4:$BZ$8))</f>
        <v>1113</v>
      </c>
      <c r="E66" s="12" t="n">
        <f aca="false" t="array" ref="E66:E66">SUM(Imagen!C64:G68*$BV$4:$BZ$8)/IF(SUM($BV$4:$BZ$8)=0,1,SUM($BV$4:$BZ$8))</f>
        <v>780</v>
      </c>
      <c r="F66" s="12" t="n">
        <f aca="false" t="array" ref="F66:F66">SUM(Imagen!D64:H68*$BV$4:$BZ$8)/IF(SUM($BV$4:$BZ$8)=0,1,SUM($BV$4:$BZ$8))</f>
        <v>-1013</v>
      </c>
      <c r="G66" s="12" t="n">
        <f aca="false" t="array" ref="G66:G66">SUM(Imagen!E64:I68*$BV$4:$BZ$8)/IF(SUM($BV$4:$BZ$8)=0,1,SUM($BV$4:$BZ$8))</f>
        <v>352</v>
      </c>
      <c r="H66" s="12" t="n">
        <f aca="false" t="array" ref="H66:H66">SUM(Imagen!F64:J68*$BV$4:$BZ$8)/IF(SUM($BV$4:$BZ$8)=0,1,SUM($BV$4:$BZ$8))</f>
        <v>-1085</v>
      </c>
      <c r="I66" s="12" t="n">
        <f aca="false" t="array" ref="I66:I66">SUM(Imagen!G64:K68*$BV$4:$BZ$8)/IF(SUM($BV$4:$BZ$8)=0,1,SUM($BV$4:$BZ$8))</f>
        <v>623</v>
      </c>
      <c r="J66" s="12" t="n">
        <f aca="false" t="array" ref="J66:J66">SUM(Imagen!H64:L68*$BV$4:$BZ$8)/IF(SUM($BV$4:$BZ$8)=0,1,SUM($BV$4:$BZ$8))</f>
        <v>431</v>
      </c>
      <c r="K66" s="12" t="n">
        <f aca="false" t="array" ref="K66:K66">SUM(Imagen!I64:M68*$BV$4:$BZ$8)/IF(SUM($BV$4:$BZ$8)=0,1,SUM($BV$4:$BZ$8))</f>
        <v>327</v>
      </c>
      <c r="L66" s="12" t="n">
        <f aca="false" t="array" ref="L66:L66">SUM(Imagen!J64:N68*$BV$4:$BZ$8)/IF(SUM($BV$4:$BZ$8)=0,1,SUM($BV$4:$BZ$8))</f>
        <v>-250</v>
      </c>
      <c r="M66" s="12" t="n">
        <f aca="false" t="array" ref="M66:M66">SUM(Imagen!K64:O68*$BV$4:$BZ$8)/IF(SUM($BV$4:$BZ$8)=0,1,SUM($BV$4:$BZ$8))</f>
        <v>-1493</v>
      </c>
      <c r="N66" s="12" t="n">
        <f aca="false" t="array" ref="N66:N66">SUM(Imagen!L64:P68*$BV$4:$BZ$8)/IF(SUM($BV$4:$BZ$8)=0,1,SUM($BV$4:$BZ$8))</f>
        <v>229</v>
      </c>
      <c r="O66" s="12" t="n">
        <f aca="false" t="array" ref="O66:O66">SUM(Imagen!M64:Q68*$BV$4:$BZ$8)/IF(SUM($BV$4:$BZ$8)=0,1,SUM($BV$4:$BZ$8))</f>
        <v>-1535</v>
      </c>
      <c r="P66" s="12" t="n">
        <f aca="false" t="array" ref="P66:P66">SUM(Imagen!N64:R68*$BV$4:$BZ$8)/IF(SUM($BV$4:$BZ$8)=0,1,SUM($BV$4:$BZ$8))</f>
        <v>-1211</v>
      </c>
      <c r="Q66" s="12" t="n">
        <f aca="false" t="array" ref="Q66:Q66">SUM(Imagen!O64:S68*$BV$4:$BZ$8)/IF(SUM($BV$4:$BZ$8)=0,1,SUM($BV$4:$BZ$8))</f>
        <v>3553</v>
      </c>
      <c r="R66" s="12" t="n">
        <f aca="false" t="array" ref="R66:R66">SUM(Imagen!P64:T68*$BV$4:$BZ$8)/IF(SUM($BV$4:$BZ$8)=0,1,SUM($BV$4:$BZ$8))</f>
        <v>2960</v>
      </c>
      <c r="S66" s="12" t="n">
        <f aca="false" t="array" ref="S66:S66">SUM(Imagen!Q64:U68*$BV$4:$BZ$8)/IF(SUM($BV$4:$BZ$8)=0,1,SUM($BV$4:$BZ$8))</f>
        <v>-10772</v>
      </c>
      <c r="T66" s="12" t="n">
        <f aca="false" t="array" ref="T66:T66">SUM(Imagen!R64:V68*$BV$4:$BZ$8)/IF(SUM($BV$4:$BZ$8)=0,1,SUM($BV$4:$BZ$8))</f>
        <v>-8648</v>
      </c>
      <c r="U66" s="12" t="n">
        <f aca="false" t="array" ref="U66:U66">SUM(Imagen!S64:W68*$BV$4:$BZ$8)/IF(SUM($BV$4:$BZ$8)=0,1,SUM($BV$4:$BZ$8))</f>
        <v>1234</v>
      </c>
      <c r="V66" s="12" t="n">
        <f aca="false" t="array" ref="V66:V66">SUM(Imagen!T64:X68*$BV$4:$BZ$8)/IF(SUM($BV$4:$BZ$8)=0,1,SUM($BV$4:$BZ$8))</f>
        <v>3595</v>
      </c>
      <c r="W66" s="12" t="n">
        <f aca="false" t="array" ref="W66:W66">SUM(Imagen!U64:Y68*$BV$4:$BZ$8)/IF(SUM($BV$4:$BZ$8)=0,1,SUM($BV$4:$BZ$8))</f>
        <v>10914</v>
      </c>
      <c r="X66" s="12" t="n">
        <f aca="false" t="array" ref="X66:X66">SUM(Imagen!V64:Z68*$BV$4:$BZ$8)/IF(SUM($BV$4:$BZ$8)=0,1,SUM($BV$4:$BZ$8))</f>
        <v>7887</v>
      </c>
      <c r="Y66" s="12" t="n">
        <f aca="false" t="array" ref="Y66:Y66">SUM(Imagen!W64:AA68*$BV$4:$BZ$8)/IF(SUM($BV$4:$BZ$8)=0,1,SUM($BV$4:$BZ$8))</f>
        <v>-5905</v>
      </c>
      <c r="Z66" s="12" t="n">
        <f aca="false" t="array" ref="Z66:Z66">SUM(Imagen!X64:AB68*$BV$4:$BZ$8)/IF(SUM($BV$4:$BZ$8)=0,1,SUM($BV$4:$BZ$8))</f>
        <v>-7994</v>
      </c>
      <c r="AA66" s="12" t="n">
        <f aca="false" t="array" ref="AA66:AA66">SUM(Imagen!Y64:AC68*$BV$4:$BZ$8)/IF(SUM($BV$4:$BZ$8)=0,1,SUM($BV$4:$BZ$8))</f>
        <v>-2389</v>
      </c>
      <c r="AB66" s="12" t="n">
        <f aca="false" t="array" ref="AB66:AB66">SUM(Imagen!Z64:AD68*$BV$4:$BZ$8)/IF(SUM($BV$4:$BZ$8)=0,1,SUM($BV$4:$BZ$8))</f>
        <v>-3265</v>
      </c>
      <c r="AC66" s="12" t="n">
        <f aca="false" t="array" ref="AC66:AC66">SUM(Imagen!AA64:AE68*$BV$4:$BZ$8)/IF(SUM($BV$4:$BZ$8)=0,1,SUM($BV$4:$BZ$8))</f>
        <v>-2251</v>
      </c>
      <c r="AD66" s="12" t="n">
        <f aca="false" t="array" ref="AD66:AD66">SUM(Imagen!AB64:AF68*$BV$4:$BZ$8)/IF(SUM($BV$4:$BZ$8)=0,1,SUM($BV$4:$BZ$8))</f>
        <v>-315</v>
      </c>
      <c r="AE66" s="12" t="n">
        <f aca="false" t="array" ref="AE66:AE66">SUM(Imagen!AC64:AG68*$BV$4:$BZ$8)/IF(SUM($BV$4:$BZ$8)=0,1,SUM($BV$4:$BZ$8))</f>
        <v>-96</v>
      </c>
      <c r="AF66" s="12" t="n">
        <f aca="false" t="array" ref="AF66:AF66">SUM(Imagen!AD64:AH68*$BV$4:$BZ$8)/IF(SUM($BV$4:$BZ$8)=0,1,SUM($BV$4:$BZ$8))</f>
        <v>33</v>
      </c>
      <c r="AG66" s="12" t="n">
        <f aca="false" t="array" ref="AG66:AG66">SUM(Imagen!AE64:AI68*$BV$4:$BZ$8)/IF(SUM($BV$4:$BZ$8)=0,1,SUM($BV$4:$BZ$8))</f>
        <v>-96</v>
      </c>
      <c r="AH66" s="12" t="n">
        <f aca="false" t="array" ref="AH66:AH66">SUM(Imagen!AF64:AJ68*$BV$4:$BZ$8)/IF(SUM($BV$4:$BZ$8)=0,1,SUM($BV$4:$BZ$8))</f>
        <v>-99</v>
      </c>
      <c r="AI66" s="12" t="n">
        <f aca="false" t="array" ref="AI66:AI66">SUM(Imagen!AG64:AK68*$BV$4:$BZ$8)/IF(SUM($BV$4:$BZ$8)=0,1,SUM($BV$4:$BZ$8))</f>
        <v>-33</v>
      </c>
      <c r="AJ66" s="12" t="n">
        <f aca="false" t="array" ref="AJ66:AJ66">SUM(Imagen!AH64:AL68*$BV$4:$BZ$8)/IF(SUM($BV$4:$BZ$8)=0,1,SUM($BV$4:$BZ$8))</f>
        <v>-21</v>
      </c>
      <c r="AK66" s="12" t="n">
        <f aca="false" t="array" ref="AK66:AK66">SUM(Imagen!AI64:AM68*$BV$4:$BZ$8)/IF(SUM($BV$4:$BZ$8)=0,1,SUM($BV$4:$BZ$8))</f>
        <v>54</v>
      </c>
      <c r="AL66" s="12" t="n">
        <f aca="false" t="array" ref="AL66:AL66">SUM(Imagen!AJ64:AN68*$BV$4:$BZ$8)/IF(SUM($BV$4:$BZ$8)=0,1,SUM($BV$4:$BZ$8))</f>
        <v>48</v>
      </c>
      <c r="AM66" s="12" t="n">
        <f aca="false" t="array" ref="AM66:AM66">SUM(Imagen!AK64:AO68*$BV$4:$BZ$8)/IF(SUM($BV$4:$BZ$8)=0,1,SUM($BV$4:$BZ$8))</f>
        <v>-124</v>
      </c>
      <c r="AN66" s="12" t="n">
        <f aca="false" t="array" ref="AN66:AN66">SUM(Imagen!AL64:AP68*$BV$4:$BZ$8)/IF(SUM($BV$4:$BZ$8)=0,1,SUM($BV$4:$BZ$8))</f>
        <v>-265</v>
      </c>
      <c r="AO66" s="12" t="n">
        <f aca="false" t="array" ref="AO66:AO66">SUM(Imagen!AM64:AQ68*$BV$4:$BZ$8)/IF(SUM($BV$4:$BZ$8)=0,1,SUM($BV$4:$BZ$8))</f>
        <v>24</v>
      </c>
      <c r="AP66" s="12" t="n">
        <f aca="false" t="array" ref="AP66:AP66">SUM(Imagen!AN64:AR68*$BV$4:$BZ$8)/IF(SUM($BV$4:$BZ$8)=0,1,SUM($BV$4:$BZ$8))</f>
        <v>-52</v>
      </c>
      <c r="AQ66" s="12" t="n">
        <f aca="false" t="array" ref="AQ66:AQ66">SUM(Imagen!AO64:AS68*$BV$4:$BZ$8)/IF(SUM($BV$4:$BZ$8)=0,1,SUM($BV$4:$BZ$8))</f>
        <v>29</v>
      </c>
      <c r="AR66" s="12" t="n">
        <f aca="false" t="array" ref="AR66:AR66">SUM(Imagen!AP64:AT68*$BV$4:$BZ$8)/IF(SUM($BV$4:$BZ$8)=0,1,SUM($BV$4:$BZ$8))</f>
        <v>239</v>
      </c>
      <c r="AS66" s="12" t="n">
        <f aca="false" t="array" ref="AS66:AS66">SUM(Imagen!AQ64:AU68*$BV$4:$BZ$8)/IF(SUM($BV$4:$BZ$8)=0,1,SUM($BV$4:$BZ$8))</f>
        <v>-260</v>
      </c>
      <c r="AT66" s="12" t="n">
        <f aca="false" t="array" ref="AT66:AT66">SUM(Imagen!AR64:AV68*$BV$4:$BZ$8)/IF(SUM($BV$4:$BZ$8)=0,1,SUM($BV$4:$BZ$8))</f>
        <v>-168</v>
      </c>
      <c r="AU66" s="12" t="n">
        <f aca="false" t="array" ref="AU66:AU66">SUM(Imagen!AS64:AW68*$BV$4:$BZ$8)/IF(SUM($BV$4:$BZ$8)=0,1,SUM($BV$4:$BZ$8))</f>
        <v>-429</v>
      </c>
      <c r="AV66" s="12" t="n">
        <f aca="false" t="array" ref="AV66:AV66">SUM(Imagen!AT64:AX68*$BV$4:$BZ$8)/IF(SUM($BV$4:$BZ$8)=0,1,SUM($BV$4:$BZ$8))</f>
        <v>798</v>
      </c>
      <c r="AW66" s="12" t="n">
        <f aca="false" t="array" ref="AW66:AW66">SUM(Imagen!AU64:AY68*$BV$4:$BZ$8)/IF(SUM($BV$4:$BZ$8)=0,1,SUM($BV$4:$BZ$8))</f>
        <v>2944</v>
      </c>
      <c r="AX66" s="12" t="n">
        <f aca="false" t="array" ref="AX66:AX66">SUM(Imagen!AV64:AZ68*$BV$4:$BZ$8)/IF(SUM($BV$4:$BZ$8)=0,1,SUM($BV$4:$BZ$8))</f>
        <v>1168</v>
      </c>
      <c r="AY66" s="12" t="n">
        <f aca="false" t="array" ref="AY66:AY66">SUM(Imagen!AW64:BA68*$BV$4:$BZ$8)/IF(SUM($BV$4:$BZ$8)=0,1,SUM($BV$4:$BZ$8))</f>
        <v>348</v>
      </c>
      <c r="AZ66" s="12" t="n">
        <f aca="false" t="array" ref="AZ66:AZ66">SUM(Imagen!AX64:BB68*$BV$4:$BZ$8)/IF(SUM($BV$4:$BZ$8)=0,1,SUM($BV$4:$BZ$8))</f>
        <v>1609</v>
      </c>
      <c r="BA66" s="12" t="n">
        <f aca="false" t="array" ref="BA66:BA66">SUM(Imagen!AY64:BC68*$BV$4:$BZ$8)/IF(SUM($BV$4:$BZ$8)=0,1,SUM($BV$4:$BZ$8))</f>
        <v>1585</v>
      </c>
      <c r="BB66" s="12" t="n">
        <f aca="false" t="array" ref="BB66:BB66">SUM(Imagen!AZ64:BD68*$BV$4:$BZ$8)/IF(SUM($BV$4:$BZ$8)=0,1,SUM($BV$4:$BZ$8))</f>
        <v>-3588</v>
      </c>
      <c r="BC66" s="12" t="n">
        <f aca="false" t="array" ref="BC66:BC66">SUM(Imagen!BA64:BE68*$BV$4:$BZ$8)/IF(SUM($BV$4:$BZ$8)=0,1,SUM($BV$4:$BZ$8))</f>
        <v>-2466</v>
      </c>
      <c r="BD66" s="12" t="n">
        <f aca="false" t="array" ref="BD66:BD66">SUM(Imagen!BB64:BF68*$BV$4:$BZ$8)/IF(SUM($BV$4:$BZ$8)=0,1,SUM($BV$4:$BZ$8))</f>
        <v>-1495</v>
      </c>
      <c r="BE66" s="12" t="n">
        <f aca="false" t="array" ref="BE66:BE66">SUM(Imagen!BC64:BG68*$BV$4:$BZ$8)/IF(SUM($BV$4:$BZ$8)=0,1,SUM($BV$4:$BZ$8))</f>
        <v>-337</v>
      </c>
      <c r="BF66" s="12" t="n">
        <f aca="false" t="array" ref="BF66:BF66">SUM(Imagen!BD64:BH68*$BV$4:$BZ$8)/IF(SUM($BV$4:$BZ$8)=0,1,SUM($BV$4:$BZ$8))</f>
        <v>1082</v>
      </c>
      <c r="BG66" s="12" t="n">
        <f aca="false" t="array" ref="BG66:BG66">SUM(Imagen!BE64:BI68*$BV$4:$BZ$8)/IF(SUM($BV$4:$BZ$8)=0,1,SUM($BV$4:$BZ$8))</f>
        <v>1871</v>
      </c>
      <c r="BH66" s="12" t="n">
        <f aca="false" t="array" ref="BH66:BH66">SUM(Imagen!BF64:BJ68*$BV$4:$BZ$8)/IF(SUM($BV$4:$BZ$8)=0,1,SUM($BV$4:$BZ$8))</f>
        <v>-361</v>
      </c>
      <c r="BI66" s="12" t="n">
        <f aca="false" t="array" ref="BI66:BI66">SUM(Imagen!BG64:BK68*$BV$4:$BZ$8)/IF(SUM($BV$4:$BZ$8)=0,1,SUM($BV$4:$BZ$8))</f>
        <v>3310</v>
      </c>
      <c r="BJ66" s="12" t="n">
        <f aca="false" t="array" ref="BJ66:BJ66">SUM(Imagen!BH64:BL68*$BV$4:$BZ$8)/IF(SUM($BV$4:$BZ$8)=0,1,SUM($BV$4:$BZ$8))</f>
        <v>-1084</v>
      </c>
      <c r="BK66" s="12" t="n">
        <f aca="false" t="array" ref="BK66:BK66">SUM(Imagen!BI64:BM68*$BV$4:$BZ$8)/IF(SUM($BV$4:$BZ$8)=0,1,SUM($BV$4:$BZ$8))</f>
        <v>229</v>
      </c>
      <c r="BL66" s="12" t="n">
        <f aca="false" t="array" ref="BL66:BL66">SUM(Imagen!BJ64:BN68*$BV$4:$BZ$8)/IF(SUM($BV$4:$BZ$8)=0,1,SUM($BV$4:$BZ$8))</f>
        <v>-1326</v>
      </c>
      <c r="BM66" s="12" t="n">
        <f aca="false" t="array" ref="BM66:BM66">SUM(Imagen!BK64:BO68*$BV$4:$BZ$8)/IF(SUM($BV$4:$BZ$8)=0,1,SUM($BV$4:$BZ$8))</f>
        <v>-1353</v>
      </c>
      <c r="BN66" s="12" t="n">
        <f aca="false" t="array" ref="BN66:BN66">SUM(Imagen!BL64:BP68*$BV$4:$BZ$8)/IF(SUM($BV$4:$BZ$8)=0,1,SUM($BV$4:$BZ$8))</f>
        <v>-1210</v>
      </c>
      <c r="BO66" s="12" t="n">
        <f aca="false" t="array" ref="BO66:BO66">SUM(Imagen!BM64:BQ68*$BV$4:$BZ$8)/IF(SUM($BV$4:$BZ$8)=0,1,SUM($BV$4:$BZ$8))</f>
        <v>-1440</v>
      </c>
      <c r="BP66" s="12" t="n">
        <f aca="false" t="array" ref="BP66:BP66">SUM(Imagen!BN64:BR68*$BV$4:$BZ$8)/IF(SUM($BV$4:$BZ$8)=0,1,SUM($BV$4:$BZ$8))</f>
        <v>250</v>
      </c>
      <c r="BQ66" s="12" t="n">
        <f aca="false" t="array" ref="BQ66:BQ66">SUM(Imagen!BO64:BS68*$BV$4:$BZ$8)/IF(SUM($BV$4:$BZ$8)=0,1,SUM($BV$4:$BZ$8))</f>
        <v>-824</v>
      </c>
      <c r="BR66" s="13" t="n">
        <f aca="false" t="array" ref="BR66:BR66">SUM(Imagen!BP64:BT68*$BV$4:$BZ$8)/IF(SUM($BV$4:$BZ$8)=0,1,SUM($BV$4:$BZ$8))</f>
        <v>-1887</v>
      </c>
      <c r="BS66" s="12"/>
      <c r="BT66" s="13"/>
    </row>
    <row r="67" customFormat="false" ht="2.85" hidden="false" customHeight="true" outlineLevel="0" collapsed="false">
      <c r="B67" s="11"/>
      <c r="C67" s="12"/>
      <c r="D67" s="11" t="n">
        <f aca="false" t="array" ref="D67:D67">SUM(Imagen!B65:F69*$BV$4:$BZ$8)/IF(SUM($BV$4:$BZ$8)=0,1,SUM($BV$4:$BZ$8))</f>
        <v>-639</v>
      </c>
      <c r="E67" s="12" t="n">
        <f aca="false" t="array" ref="E67:E67">SUM(Imagen!C65:G69*$BV$4:$BZ$8)/IF(SUM($BV$4:$BZ$8)=0,1,SUM($BV$4:$BZ$8))</f>
        <v>-530</v>
      </c>
      <c r="F67" s="12" t="n">
        <f aca="false" t="array" ref="F67:F67">SUM(Imagen!D65:H69*$BV$4:$BZ$8)/IF(SUM($BV$4:$BZ$8)=0,1,SUM($BV$4:$BZ$8))</f>
        <v>-346</v>
      </c>
      <c r="G67" s="12" t="n">
        <f aca="false" t="array" ref="G67:G67">SUM(Imagen!E65:I69*$BV$4:$BZ$8)/IF(SUM($BV$4:$BZ$8)=0,1,SUM($BV$4:$BZ$8))</f>
        <v>194</v>
      </c>
      <c r="H67" s="12" t="n">
        <f aca="false" t="array" ref="H67:H67">SUM(Imagen!F65:J69*$BV$4:$BZ$8)/IF(SUM($BV$4:$BZ$8)=0,1,SUM($BV$4:$BZ$8))</f>
        <v>-767</v>
      </c>
      <c r="I67" s="12" t="n">
        <f aca="false" t="array" ref="I67:I67">SUM(Imagen!G65:K69*$BV$4:$BZ$8)/IF(SUM($BV$4:$BZ$8)=0,1,SUM($BV$4:$BZ$8))</f>
        <v>-828</v>
      </c>
      <c r="J67" s="12" t="n">
        <f aca="false" t="array" ref="J67:J67">SUM(Imagen!H65:L69*$BV$4:$BZ$8)/IF(SUM($BV$4:$BZ$8)=0,1,SUM($BV$4:$BZ$8))</f>
        <v>1222</v>
      </c>
      <c r="K67" s="12" t="n">
        <f aca="false" t="array" ref="K67:K67">SUM(Imagen!I65:M69*$BV$4:$BZ$8)/IF(SUM($BV$4:$BZ$8)=0,1,SUM($BV$4:$BZ$8))</f>
        <v>37</v>
      </c>
      <c r="L67" s="12" t="n">
        <f aca="false" t="array" ref="L67:L67">SUM(Imagen!J65:N69*$BV$4:$BZ$8)/IF(SUM($BV$4:$BZ$8)=0,1,SUM($BV$4:$BZ$8))</f>
        <v>-859</v>
      </c>
      <c r="M67" s="12" t="n">
        <f aca="false" t="array" ref="M67:M67">SUM(Imagen!K65:O69*$BV$4:$BZ$8)/IF(SUM($BV$4:$BZ$8)=0,1,SUM($BV$4:$BZ$8))</f>
        <v>-1574</v>
      </c>
      <c r="N67" s="12" t="n">
        <f aca="false" t="array" ref="N67:N67">SUM(Imagen!L65:P69*$BV$4:$BZ$8)/IF(SUM($BV$4:$BZ$8)=0,1,SUM($BV$4:$BZ$8))</f>
        <v>-562</v>
      </c>
      <c r="O67" s="12" t="n">
        <f aca="false" t="array" ref="O67:O67">SUM(Imagen!M65:Q69*$BV$4:$BZ$8)/IF(SUM($BV$4:$BZ$8)=0,1,SUM($BV$4:$BZ$8))</f>
        <v>351</v>
      </c>
      <c r="P67" s="12" t="n">
        <f aca="false" t="array" ref="P67:P67">SUM(Imagen!N65:R69*$BV$4:$BZ$8)/IF(SUM($BV$4:$BZ$8)=0,1,SUM($BV$4:$BZ$8))</f>
        <v>-293</v>
      </c>
      <c r="Q67" s="12" t="n">
        <f aca="false" t="array" ref="Q67:Q67">SUM(Imagen!O65:S69*$BV$4:$BZ$8)/IF(SUM($BV$4:$BZ$8)=0,1,SUM($BV$4:$BZ$8))</f>
        <v>3906</v>
      </c>
      <c r="R67" s="12" t="n">
        <f aca="false" t="array" ref="R67:R67">SUM(Imagen!P65:T69*$BV$4:$BZ$8)/IF(SUM($BV$4:$BZ$8)=0,1,SUM($BV$4:$BZ$8))</f>
        <v>-3568</v>
      </c>
      <c r="S67" s="12" t="n">
        <f aca="false" t="array" ref="S67:S67">SUM(Imagen!Q65:U69*$BV$4:$BZ$8)/IF(SUM($BV$4:$BZ$8)=0,1,SUM($BV$4:$BZ$8))</f>
        <v>-17471</v>
      </c>
      <c r="T67" s="12" t="n">
        <f aca="false" t="array" ref="T67:T67">SUM(Imagen!R65:V69*$BV$4:$BZ$8)/IF(SUM($BV$4:$BZ$8)=0,1,SUM($BV$4:$BZ$8))</f>
        <v>1980</v>
      </c>
      <c r="U67" s="12" t="n">
        <f aca="false" t="array" ref="U67:U67">SUM(Imagen!S65:W69*$BV$4:$BZ$8)/IF(SUM($BV$4:$BZ$8)=0,1,SUM($BV$4:$BZ$8))</f>
        <v>3438</v>
      </c>
      <c r="V67" s="12" t="n">
        <f aca="false" t="array" ref="V67:V67">SUM(Imagen!T65:X69*$BV$4:$BZ$8)/IF(SUM($BV$4:$BZ$8)=0,1,SUM($BV$4:$BZ$8))</f>
        <v>3896</v>
      </c>
      <c r="W67" s="12" t="n">
        <f aca="false" t="array" ref="W67:W67">SUM(Imagen!U65:Y69*$BV$4:$BZ$8)/IF(SUM($BV$4:$BZ$8)=0,1,SUM($BV$4:$BZ$8))</f>
        <v>9492</v>
      </c>
      <c r="X67" s="12" t="n">
        <f aca="false" t="array" ref="X67:X67">SUM(Imagen!V65:Z69*$BV$4:$BZ$8)/IF(SUM($BV$4:$BZ$8)=0,1,SUM($BV$4:$BZ$8))</f>
        <v>1854</v>
      </c>
      <c r="Y67" s="12" t="n">
        <f aca="false" t="array" ref="Y67:Y67">SUM(Imagen!W65:AA69*$BV$4:$BZ$8)/IF(SUM($BV$4:$BZ$8)=0,1,SUM($BV$4:$BZ$8))</f>
        <v>-3321</v>
      </c>
      <c r="Z67" s="12" t="n">
        <f aca="false" t="array" ref="Z67:Z67">SUM(Imagen!X65:AB69*$BV$4:$BZ$8)/IF(SUM($BV$4:$BZ$8)=0,1,SUM($BV$4:$BZ$8))</f>
        <v>-4505</v>
      </c>
      <c r="AA67" s="12" t="n">
        <f aca="false" t="array" ref="AA67:AA67">SUM(Imagen!Y65:AC69*$BV$4:$BZ$8)/IF(SUM($BV$4:$BZ$8)=0,1,SUM($BV$4:$BZ$8))</f>
        <v>-807</v>
      </c>
      <c r="AB67" s="12" t="n">
        <f aca="false" t="array" ref="AB67:AB67">SUM(Imagen!Z65:AD69*$BV$4:$BZ$8)/IF(SUM($BV$4:$BZ$8)=0,1,SUM($BV$4:$BZ$8))</f>
        <v>3871</v>
      </c>
      <c r="AC67" s="12" t="n">
        <f aca="false" t="array" ref="AC67:AC67">SUM(Imagen!AA65:AE69*$BV$4:$BZ$8)/IF(SUM($BV$4:$BZ$8)=0,1,SUM($BV$4:$BZ$8))</f>
        <v>136</v>
      </c>
      <c r="AD67" s="12" t="n">
        <f aca="false" t="array" ref="AD67:AD67">SUM(Imagen!AB65:AF69*$BV$4:$BZ$8)/IF(SUM($BV$4:$BZ$8)=0,1,SUM($BV$4:$BZ$8))</f>
        <v>-1801</v>
      </c>
      <c r="AE67" s="12" t="n">
        <f aca="false" t="array" ref="AE67:AE67">SUM(Imagen!AC65:AG69*$BV$4:$BZ$8)/IF(SUM($BV$4:$BZ$8)=0,1,SUM($BV$4:$BZ$8))</f>
        <v>-272</v>
      </c>
      <c r="AF67" s="12" t="n">
        <f aca="false" t="array" ref="AF67:AF67">SUM(Imagen!AD65:AH69*$BV$4:$BZ$8)/IF(SUM($BV$4:$BZ$8)=0,1,SUM($BV$4:$BZ$8))</f>
        <v>-34</v>
      </c>
      <c r="AG67" s="12" t="n">
        <f aca="false" t="array" ref="AG67:AG67">SUM(Imagen!AE65:AI69*$BV$4:$BZ$8)/IF(SUM($BV$4:$BZ$8)=0,1,SUM($BV$4:$BZ$8))</f>
        <v>-99</v>
      </c>
      <c r="AH67" s="12" t="n">
        <f aca="false" t="array" ref="AH67:AH67">SUM(Imagen!AF65:AJ69*$BV$4:$BZ$8)/IF(SUM($BV$4:$BZ$8)=0,1,SUM($BV$4:$BZ$8))</f>
        <v>-79</v>
      </c>
      <c r="AI67" s="12" t="n">
        <f aca="false" t="array" ref="AI67:AI67">SUM(Imagen!AG65:AK69*$BV$4:$BZ$8)/IF(SUM($BV$4:$BZ$8)=0,1,SUM($BV$4:$BZ$8))</f>
        <v>-59</v>
      </c>
      <c r="AJ67" s="12" t="n">
        <f aca="false" t="array" ref="AJ67:AJ67">SUM(Imagen!AH65:AL69*$BV$4:$BZ$8)/IF(SUM($BV$4:$BZ$8)=0,1,SUM($BV$4:$BZ$8))</f>
        <v>-73</v>
      </c>
      <c r="AK67" s="12" t="n">
        <f aca="false" t="array" ref="AK67:AK67">SUM(Imagen!AI65:AM69*$BV$4:$BZ$8)/IF(SUM($BV$4:$BZ$8)=0,1,SUM($BV$4:$BZ$8))</f>
        <v>71</v>
      </c>
      <c r="AL67" s="12" t="n">
        <f aca="false" t="array" ref="AL67:AL67">SUM(Imagen!AJ65:AN69*$BV$4:$BZ$8)/IF(SUM($BV$4:$BZ$8)=0,1,SUM($BV$4:$BZ$8))</f>
        <v>54</v>
      </c>
      <c r="AM67" s="12" t="n">
        <f aca="false" t="array" ref="AM67:AM67">SUM(Imagen!AK65:AO69*$BV$4:$BZ$8)/IF(SUM($BV$4:$BZ$8)=0,1,SUM($BV$4:$BZ$8))</f>
        <v>2</v>
      </c>
      <c r="AN67" s="12" t="n">
        <f aca="false" t="array" ref="AN67:AN67">SUM(Imagen!AL65:AP69*$BV$4:$BZ$8)/IF(SUM($BV$4:$BZ$8)=0,1,SUM($BV$4:$BZ$8))</f>
        <v>-327</v>
      </c>
      <c r="AO67" s="12" t="n">
        <f aca="false" t="array" ref="AO67:AO67">SUM(Imagen!AM65:AQ69*$BV$4:$BZ$8)/IF(SUM($BV$4:$BZ$8)=0,1,SUM($BV$4:$BZ$8))</f>
        <v>-618</v>
      </c>
      <c r="AP67" s="12" t="n">
        <f aca="false" t="array" ref="AP67:AP67">SUM(Imagen!AN65:AR69*$BV$4:$BZ$8)/IF(SUM($BV$4:$BZ$8)=0,1,SUM($BV$4:$BZ$8))</f>
        <v>-229</v>
      </c>
      <c r="AQ67" s="12" t="n">
        <f aca="false" t="array" ref="AQ67:AQ67">SUM(Imagen!AO65:AS69*$BV$4:$BZ$8)/IF(SUM($BV$4:$BZ$8)=0,1,SUM($BV$4:$BZ$8))</f>
        <v>-369</v>
      </c>
      <c r="AR67" s="12" t="n">
        <f aca="false" t="array" ref="AR67:AR67">SUM(Imagen!AP65:AT69*$BV$4:$BZ$8)/IF(SUM($BV$4:$BZ$8)=0,1,SUM($BV$4:$BZ$8))</f>
        <v>89</v>
      </c>
      <c r="AS67" s="12" t="n">
        <f aca="false" t="array" ref="AS67:AS67">SUM(Imagen!AQ65:AU69*$BV$4:$BZ$8)/IF(SUM($BV$4:$BZ$8)=0,1,SUM($BV$4:$BZ$8))</f>
        <v>1020</v>
      </c>
      <c r="AT67" s="12" t="n">
        <f aca="false" t="array" ref="AT67:AT67">SUM(Imagen!AR65:AV69*$BV$4:$BZ$8)/IF(SUM($BV$4:$BZ$8)=0,1,SUM($BV$4:$BZ$8))</f>
        <v>411</v>
      </c>
      <c r="AU67" s="12" t="n">
        <f aca="false" t="array" ref="AU67:AU67">SUM(Imagen!AS65:AW69*$BV$4:$BZ$8)/IF(SUM($BV$4:$BZ$8)=0,1,SUM($BV$4:$BZ$8))</f>
        <v>231</v>
      </c>
      <c r="AV67" s="12" t="n">
        <f aca="false" t="array" ref="AV67:AV67">SUM(Imagen!AT65:AX69*$BV$4:$BZ$8)/IF(SUM($BV$4:$BZ$8)=0,1,SUM($BV$4:$BZ$8))</f>
        <v>2981</v>
      </c>
      <c r="AW67" s="12" t="n">
        <f aca="false" t="array" ref="AW67:AW67">SUM(Imagen!AU65:AY69*$BV$4:$BZ$8)/IF(SUM($BV$4:$BZ$8)=0,1,SUM($BV$4:$BZ$8))</f>
        <v>3599</v>
      </c>
      <c r="AX67" s="12" t="n">
        <f aca="false" t="array" ref="AX67:AX67">SUM(Imagen!AV65:AZ69*$BV$4:$BZ$8)/IF(SUM($BV$4:$BZ$8)=0,1,SUM($BV$4:$BZ$8))</f>
        <v>2254</v>
      </c>
      <c r="AY67" s="12" t="n">
        <f aca="false" t="array" ref="AY67:AY67">SUM(Imagen!AW65:BA69*$BV$4:$BZ$8)/IF(SUM($BV$4:$BZ$8)=0,1,SUM($BV$4:$BZ$8))</f>
        <v>-248</v>
      </c>
      <c r="AZ67" s="12" t="n">
        <f aca="false" t="array" ref="AZ67:AZ67">SUM(Imagen!AX65:BB69*$BV$4:$BZ$8)/IF(SUM($BV$4:$BZ$8)=0,1,SUM($BV$4:$BZ$8))</f>
        <v>3473</v>
      </c>
      <c r="BA67" s="12" t="n">
        <f aca="false" t="array" ref="BA67:BA67">SUM(Imagen!AY65:BC69*$BV$4:$BZ$8)/IF(SUM($BV$4:$BZ$8)=0,1,SUM($BV$4:$BZ$8))</f>
        <v>3611</v>
      </c>
      <c r="BB67" s="12" t="n">
        <f aca="false" t="array" ref="BB67:BB67">SUM(Imagen!AZ65:BD69*$BV$4:$BZ$8)/IF(SUM($BV$4:$BZ$8)=0,1,SUM($BV$4:$BZ$8))</f>
        <v>-2648</v>
      </c>
      <c r="BC67" s="12" t="n">
        <f aca="false" t="array" ref="BC67:BC67">SUM(Imagen!BA65:BE69*$BV$4:$BZ$8)/IF(SUM($BV$4:$BZ$8)=0,1,SUM($BV$4:$BZ$8))</f>
        <v>-3197</v>
      </c>
      <c r="BD67" s="12" t="n">
        <f aca="false" t="array" ref="BD67:BD67">SUM(Imagen!BB65:BF69*$BV$4:$BZ$8)/IF(SUM($BV$4:$BZ$8)=0,1,SUM($BV$4:$BZ$8))</f>
        <v>-2319</v>
      </c>
      <c r="BE67" s="12" t="n">
        <f aca="false" t="array" ref="BE67:BE67">SUM(Imagen!BC65:BG69*$BV$4:$BZ$8)/IF(SUM($BV$4:$BZ$8)=0,1,SUM($BV$4:$BZ$8))</f>
        <v>-2637</v>
      </c>
      <c r="BF67" s="12" t="n">
        <f aca="false" t="array" ref="BF67:BF67">SUM(Imagen!BD65:BH69*$BV$4:$BZ$8)/IF(SUM($BV$4:$BZ$8)=0,1,SUM($BV$4:$BZ$8))</f>
        <v>-561</v>
      </c>
      <c r="BG67" s="12" t="n">
        <f aca="false" t="array" ref="BG67:BG67">SUM(Imagen!BE65:BI69*$BV$4:$BZ$8)/IF(SUM($BV$4:$BZ$8)=0,1,SUM($BV$4:$BZ$8))</f>
        <v>1243</v>
      </c>
      <c r="BH67" s="12" t="n">
        <f aca="false" t="array" ref="BH67:BH67">SUM(Imagen!BF65:BJ69*$BV$4:$BZ$8)/IF(SUM($BV$4:$BZ$8)=0,1,SUM($BV$4:$BZ$8))</f>
        <v>3074</v>
      </c>
      <c r="BI67" s="12" t="n">
        <f aca="false" t="array" ref="BI67:BI67">SUM(Imagen!BG65:BK69*$BV$4:$BZ$8)/IF(SUM($BV$4:$BZ$8)=0,1,SUM($BV$4:$BZ$8))</f>
        <v>2401</v>
      </c>
      <c r="BJ67" s="12" t="n">
        <f aca="false" t="array" ref="BJ67:BJ67">SUM(Imagen!BH65:BL69*$BV$4:$BZ$8)/IF(SUM($BV$4:$BZ$8)=0,1,SUM($BV$4:$BZ$8))</f>
        <v>-2684</v>
      </c>
      <c r="BK67" s="12" t="n">
        <f aca="false" t="array" ref="BK67:BK67">SUM(Imagen!BI65:BM69*$BV$4:$BZ$8)/IF(SUM($BV$4:$BZ$8)=0,1,SUM($BV$4:$BZ$8))</f>
        <v>-4423</v>
      </c>
      <c r="BL67" s="12" t="n">
        <f aca="false" t="array" ref="BL67:BL67">SUM(Imagen!BJ65:BN69*$BV$4:$BZ$8)/IF(SUM($BV$4:$BZ$8)=0,1,SUM($BV$4:$BZ$8))</f>
        <v>558</v>
      </c>
      <c r="BM67" s="12" t="n">
        <f aca="false" t="array" ref="BM67:BM67">SUM(Imagen!BK65:BO69*$BV$4:$BZ$8)/IF(SUM($BV$4:$BZ$8)=0,1,SUM($BV$4:$BZ$8))</f>
        <v>202</v>
      </c>
      <c r="BN67" s="12" t="n">
        <f aca="false" t="array" ref="BN67:BN67">SUM(Imagen!BL65:BP69*$BV$4:$BZ$8)/IF(SUM($BV$4:$BZ$8)=0,1,SUM($BV$4:$BZ$8))</f>
        <v>-1933</v>
      </c>
      <c r="BO67" s="12" t="n">
        <f aca="false" t="array" ref="BO67:BO67">SUM(Imagen!BM65:BQ69*$BV$4:$BZ$8)/IF(SUM($BV$4:$BZ$8)=0,1,SUM($BV$4:$BZ$8))</f>
        <v>-3973</v>
      </c>
      <c r="BP67" s="12" t="n">
        <f aca="false" t="array" ref="BP67:BP67">SUM(Imagen!BN65:BR69*$BV$4:$BZ$8)/IF(SUM($BV$4:$BZ$8)=0,1,SUM($BV$4:$BZ$8))</f>
        <v>-2123</v>
      </c>
      <c r="BQ67" s="12" t="n">
        <f aca="false" t="array" ref="BQ67:BQ67">SUM(Imagen!BO65:BS69*$BV$4:$BZ$8)/IF(SUM($BV$4:$BZ$8)=0,1,SUM($BV$4:$BZ$8))</f>
        <v>-3280</v>
      </c>
      <c r="BR67" s="13" t="n">
        <f aca="false" t="array" ref="BR67:BR67">SUM(Imagen!BP65:BT69*$BV$4:$BZ$8)/IF(SUM($BV$4:$BZ$8)=0,1,SUM($BV$4:$BZ$8))</f>
        <v>-4126</v>
      </c>
      <c r="BS67" s="12"/>
      <c r="BT67" s="13"/>
    </row>
    <row r="68" customFormat="false" ht="2.85" hidden="false" customHeight="true" outlineLevel="0" collapsed="false">
      <c r="B68" s="11"/>
      <c r="C68" s="12"/>
      <c r="D68" s="11" t="n">
        <f aca="false" t="array" ref="D68:D68">SUM(Imagen!B66:F70*$BV$4:$BZ$8)/IF(SUM($BV$4:$BZ$8)=0,1,SUM($BV$4:$BZ$8))</f>
        <v>-400</v>
      </c>
      <c r="E68" s="12" t="n">
        <f aca="false" t="array" ref="E68:E68">SUM(Imagen!C66:G70*$BV$4:$BZ$8)/IF(SUM($BV$4:$BZ$8)=0,1,SUM($BV$4:$BZ$8))</f>
        <v>56</v>
      </c>
      <c r="F68" s="12" t="n">
        <f aca="false" t="array" ref="F68:F68">SUM(Imagen!D66:H70*$BV$4:$BZ$8)/IF(SUM($BV$4:$BZ$8)=0,1,SUM($BV$4:$BZ$8))</f>
        <v>195</v>
      </c>
      <c r="G68" s="12" t="n">
        <f aca="false" t="array" ref="G68:G68">SUM(Imagen!E66:I70*$BV$4:$BZ$8)/IF(SUM($BV$4:$BZ$8)=0,1,SUM($BV$4:$BZ$8))</f>
        <v>-557</v>
      </c>
      <c r="H68" s="12" t="n">
        <f aca="false" t="array" ref="H68:H68">SUM(Imagen!F66:J70*$BV$4:$BZ$8)/IF(SUM($BV$4:$BZ$8)=0,1,SUM($BV$4:$BZ$8))</f>
        <v>-1177</v>
      </c>
      <c r="I68" s="12" t="n">
        <f aca="false" t="array" ref="I68:I68">SUM(Imagen!G66:K70*$BV$4:$BZ$8)/IF(SUM($BV$4:$BZ$8)=0,1,SUM($BV$4:$BZ$8))</f>
        <v>779</v>
      </c>
      <c r="J68" s="12" t="n">
        <f aca="false" t="array" ref="J68:J68">SUM(Imagen!H66:L70*$BV$4:$BZ$8)/IF(SUM($BV$4:$BZ$8)=0,1,SUM($BV$4:$BZ$8))</f>
        <v>890</v>
      </c>
      <c r="K68" s="12" t="n">
        <f aca="false" t="array" ref="K68:K68">SUM(Imagen!I66:M70*$BV$4:$BZ$8)/IF(SUM($BV$4:$BZ$8)=0,1,SUM($BV$4:$BZ$8))</f>
        <v>1056</v>
      </c>
      <c r="L68" s="12" t="n">
        <f aca="false" t="array" ref="L68:L68">SUM(Imagen!J66:N70*$BV$4:$BZ$8)/IF(SUM($BV$4:$BZ$8)=0,1,SUM($BV$4:$BZ$8))</f>
        <v>128</v>
      </c>
      <c r="M68" s="12" t="n">
        <f aca="false" t="array" ref="M68:M68">SUM(Imagen!K66:O70*$BV$4:$BZ$8)/IF(SUM($BV$4:$BZ$8)=0,1,SUM($BV$4:$BZ$8))</f>
        <v>-287</v>
      </c>
      <c r="N68" s="12" t="n">
        <f aca="false" t="array" ref="N68:N68">SUM(Imagen!L66:P70*$BV$4:$BZ$8)/IF(SUM($BV$4:$BZ$8)=0,1,SUM($BV$4:$BZ$8))</f>
        <v>269</v>
      </c>
      <c r="O68" s="12" t="n">
        <f aca="false" t="array" ref="O68:O68">SUM(Imagen!M66:Q70*$BV$4:$BZ$8)/IF(SUM($BV$4:$BZ$8)=0,1,SUM($BV$4:$BZ$8))</f>
        <v>-70</v>
      </c>
      <c r="P68" s="12" t="n">
        <f aca="false" t="array" ref="P68:P68">SUM(Imagen!N66:R70*$BV$4:$BZ$8)/IF(SUM($BV$4:$BZ$8)=0,1,SUM($BV$4:$BZ$8))</f>
        <v>1157</v>
      </c>
      <c r="Q68" s="12" t="n">
        <f aca="false" t="array" ref="Q68:Q68">SUM(Imagen!O66:S70*$BV$4:$BZ$8)/IF(SUM($BV$4:$BZ$8)=0,1,SUM($BV$4:$BZ$8))</f>
        <v>170</v>
      </c>
      <c r="R68" s="12" t="n">
        <f aca="false" t="array" ref="R68:R68">SUM(Imagen!P66:T70*$BV$4:$BZ$8)/IF(SUM($BV$4:$BZ$8)=0,1,SUM($BV$4:$BZ$8))</f>
        <v>-4389</v>
      </c>
      <c r="S68" s="12" t="n">
        <f aca="false" t="array" ref="S68:S68">SUM(Imagen!Q66:U70*$BV$4:$BZ$8)/IF(SUM($BV$4:$BZ$8)=0,1,SUM($BV$4:$BZ$8))</f>
        <v>-14690</v>
      </c>
      <c r="T68" s="12" t="n">
        <f aca="false" t="array" ref="T68:T68">SUM(Imagen!R66:V70*$BV$4:$BZ$8)/IF(SUM($BV$4:$BZ$8)=0,1,SUM($BV$4:$BZ$8))</f>
        <v>6759</v>
      </c>
      <c r="U68" s="12" t="n">
        <f aca="false" t="array" ref="U68:U68">SUM(Imagen!S66:W70*$BV$4:$BZ$8)/IF(SUM($BV$4:$BZ$8)=0,1,SUM($BV$4:$BZ$8))</f>
        <v>7244</v>
      </c>
      <c r="V68" s="12" t="n">
        <f aca="false" t="array" ref="V68:V68">SUM(Imagen!T66:X70*$BV$4:$BZ$8)/IF(SUM($BV$4:$BZ$8)=0,1,SUM($BV$4:$BZ$8))</f>
        <v>13404</v>
      </c>
      <c r="W68" s="12" t="n">
        <f aca="false" t="array" ref="W68:W68">SUM(Imagen!U66:Y70*$BV$4:$BZ$8)/IF(SUM($BV$4:$BZ$8)=0,1,SUM($BV$4:$BZ$8))</f>
        <v>2204</v>
      </c>
      <c r="X68" s="12" t="n">
        <f aca="false" t="array" ref="X68:X68">SUM(Imagen!V66:Z70*$BV$4:$BZ$8)/IF(SUM($BV$4:$BZ$8)=0,1,SUM($BV$4:$BZ$8))</f>
        <v>-3301</v>
      </c>
      <c r="Y68" s="12" t="n">
        <f aca="false" t="array" ref="Y68:Y68">SUM(Imagen!W66:AA70*$BV$4:$BZ$8)/IF(SUM($BV$4:$BZ$8)=0,1,SUM($BV$4:$BZ$8))</f>
        <v>4131</v>
      </c>
      <c r="Z68" s="12" t="n">
        <f aca="false" t="array" ref="Z68:Z68">SUM(Imagen!X66:AB70*$BV$4:$BZ$8)/IF(SUM($BV$4:$BZ$8)=0,1,SUM($BV$4:$BZ$8))</f>
        <v>2009</v>
      </c>
      <c r="AA68" s="12" t="n">
        <f aca="false" t="array" ref="AA68:AA68">SUM(Imagen!Y66:AC70*$BV$4:$BZ$8)/IF(SUM($BV$4:$BZ$8)=0,1,SUM($BV$4:$BZ$8))</f>
        <v>-2299</v>
      </c>
      <c r="AB68" s="12" t="n">
        <f aca="false" t="array" ref="AB68:AB68">SUM(Imagen!Z66:AD70*$BV$4:$BZ$8)/IF(SUM($BV$4:$BZ$8)=0,1,SUM($BV$4:$BZ$8))</f>
        <v>130</v>
      </c>
      <c r="AC68" s="12" t="n">
        <f aca="false" t="array" ref="AC68:AC68">SUM(Imagen!AA66:AE70*$BV$4:$BZ$8)/IF(SUM($BV$4:$BZ$8)=0,1,SUM($BV$4:$BZ$8))</f>
        <v>-1779</v>
      </c>
      <c r="AD68" s="12" t="n">
        <f aca="false" t="array" ref="AD68:AD68">SUM(Imagen!AB66:AF70*$BV$4:$BZ$8)/IF(SUM($BV$4:$BZ$8)=0,1,SUM($BV$4:$BZ$8))</f>
        <v>-307</v>
      </c>
      <c r="AE68" s="12" t="n">
        <f aca="false" t="array" ref="AE68:AE68">SUM(Imagen!AC66:AG70*$BV$4:$BZ$8)/IF(SUM($BV$4:$BZ$8)=0,1,SUM($BV$4:$BZ$8))</f>
        <v>-606</v>
      </c>
      <c r="AF68" s="12" t="n">
        <f aca="false" t="array" ref="AF68:AF68">SUM(Imagen!AD66:AH70*$BV$4:$BZ$8)/IF(SUM($BV$4:$BZ$8)=0,1,SUM($BV$4:$BZ$8))</f>
        <v>-140</v>
      </c>
      <c r="AG68" s="12" t="n">
        <f aca="false" t="array" ref="AG68:AG68">SUM(Imagen!AE66:AI70*$BV$4:$BZ$8)/IF(SUM($BV$4:$BZ$8)=0,1,SUM($BV$4:$BZ$8))</f>
        <v>-95</v>
      </c>
      <c r="AH68" s="12" t="n">
        <f aca="false" t="array" ref="AH68:AH68">SUM(Imagen!AF66:AJ70*$BV$4:$BZ$8)/IF(SUM($BV$4:$BZ$8)=0,1,SUM($BV$4:$BZ$8))</f>
        <v>-34</v>
      </c>
      <c r="AI68" s="12" t="n">
        <f aca="false" t="array" ref="AI68:AI68">SUM(Imagen!AG66:AK70*$BV$4:$BZ$8)/IF(SUM($BV$4:$BZ$8)=0,1,SUM($BV$4:$BZ$8))</f>
        <v>-1</v>
      </c>
      <c r="AJ68" s="12" t="n">
        <f aca="false" t="array" ref="AJ68:AJ68">SUM(Imagen!AH66:AL70*$BV$4:$BZ$8)/IF(SUM($BV$4:$BZ$8)=0,1,SUM($BV$4:$BZ$8))</f>
        <v>-208</v>
      </c>
      <c r="AK68" s="12" t="n">
        <f aca="false" t="array" ref="AK68:AK68">SUM(Imagen!AI66:AM70*$BV$4:$BZ$8)/IF(SUM($BV$4:$BZ$8)=0,1,SUM($BV$4:$BZ$8))</f>
        <v>-1</v>
      </c>
      <c r="AL68" s="12" t="n">
        <f aca="false" t="array" ref="AL68:AL68">SUM(Imagen!AJ66:AN70*$BV$4:$BZ$8)/IF(SUM($BV$4:$BZ$8)=0,1,SUM($BV$4:$BZ$8))</f>
        <v>142</v>
      </c>
      <c r="AM68" s="12" t="n">
        <f aca="false" t="array" ref="AM68:AM68">SUM(Imagen!AK66:AO70*$BV$4:$BZ$8)/IF(SUM($BV$4:$BZ$8)=0,1,SUM($BV$4:$BZ$8))</f>
        <v>-147</v>
      </c>
      <c r="AN68" s="12" t="n">
        <f aca="false" t="array" ref="AN68:AN68">SUM(Imagen!AL66:AP70*$BV$4:$BZ$8)/IF(SUM($BV$4:$BZ$8)=0,1,SUM($BV$4:$BZ$8))</f>
        <v>-352</v>
      </c>
      <c r="AO68" s="12" t="n">
        <f aca="false" t="array" ref="AO68:AO68">SUM(Imagen!AM66:AQ70*$BV$4:$BZ$8)/IF(SUM($BV$4:$BZ$8)=0,1,SUM($BV$4:$BZ$8))</f>
        <v>-270</v>
      </c>
      <c r="AP68" s="12" t="n">
        <f aca="false" t="array" ref="AP68:AP68">SUM(Imagen!AN66:AR70*$BV$4:$BZ$8)/IF(SUM($BV$4:$BZ$8)=0,1,SUM($BV$4:$BZ$8))</f>
        <v>431</v>
      </c>
      <c r="AQ68" s="12" t="n">
        <f aca="false" t="array" ref="AQ68:AQ68">SUM(Imagen!AO66:AS70*$BV$4:$BZ$8)/IF(SUM($BV$4:$BZ$8)=0,1,SUM($BV$4:$BZ$8))</f>
        <v>574</v>
      </c>
      <c r="AR68" s="12" t="n">
        <f aca="false" t="array" ref="AR68:AR68">SUM(Imagen!AP66:AT70*$BV$4:$BZ$8)/IF(SUM($BV$4:$BZ$8)=0,1,SUM($BV$4:$BZ$8))</f>
        <v>452</v>
      </c>
      <c r="AS68" s="12" t="n">
        <f aca="false" t="array" ref="AS68:AS68">SUM(Imagen!AQ66:AU70*$BV$4:$BZ$8)/IF(SUM($BV$4:$BZ$8)=0,1,SUM($BV$4:$BZ$8))</f>
        <v>214</v>
      </c>
      <c r="AT68" s="12" t="n">
        <f aca="false" t="array" ref="AT68:AT68">SUM(Imagen!AR66:AV70*$BV$4:$BZ$8)/IF(SUM($BV$4:$BZ$8)=0,1,SUM($BV$4:$BZ$8))</f>
        <v>32</v>
      </c>
      <c r="AU68" s="12" t="n">
        <f aca="false" t="array" ref="AU68:AU68">SUM(Imagen!AS66:AW70*$BV$4:$BZ$8)/IF(SUM($BV$4:$BZ$8)=0,1,SUM($BV$4:$BZ$8))</f>
        <v>1302</v>
      </c>
      <c r="AV68" s="12" t="n">
        <f aca="false" t="array" ref="AV68:AV68">SUM(Imagen!AT66:AX70*$BV$4:$BZ$8)/IF(SUM($BV$4:$BZ$8)=0,1,SUM($BV$4:$BZ$8))</f>
        <v>2026</v>
      </c>
      <c r="AW68" s="12" t="n">
        <f aca="false" t="array" ref="AW68:AW68">SUM(Imagen!AU66:AY70*$BV$4:$BZ$8)/IF(SUM($BV$4:$BZ$8)=0,1,SUM($BV$4:$BZ$8))</f>
        <v>-212</v>
      </c>
      <c r="AX68" s="12" t="n">
        <f aca="false" t="array" ref="AX68:AX68">SUM(Imagen!AV66:AZ70*$BV$4:$BZ$8)/IF(SUM($BV$4:$BZ$8)=0,1,SUM($BV$4:$BZ$8))</f>
        <v>-1473</v>
      </c>
      <c r="AY68" s="12" t="n">
        <f aca="false" t="array" ref="AY68:AY68">SUM(Imagen!AW66:BA70*$BV$4:$BZ$8)/IF(SUM($BV$4:$BZ$8)=0,1,SUM($BV$4:$BZ$8))</f>
        <v>1542</v>
      </c>
      <c r="AZ68" s="12" t="n">
        <f aca="false" t="array" ref="AZ68:AZ68">SUM(Imagen!AX66:BB70*$BV$4:$BZ$8)/IF(SUM($BV$4:$BZ$8)=0,1,SUM($BV$4:$BZ$8))</f>
        <v>897</v>
      </c>
      <c r="BA68" s="12" t="n">
        <f aca="false" t="array" ref="BA68:BA68">SUM(Imagen!AY66:BC70*$BV$4:$BZ$8)/IF(SUM($BV$4:$BZ$8)=0,1,SUM($BV$4:$BZ$8))</f>
        <v>70</v>
      </c>
      <c r="BB68" s="12" t="n">
        <f aca="false" t="array" ref="BB68:BB68">SUM(Imagen!AZ66:BD70*$BV$4:$BZ$8)/IF(SUM($BV$4:$BZ$8)=0,1,SUM($BV$4:$BZ$8))</f>
        <v>-1041</v>
      </c>
      <c r="BC68" s="12" t="n">
        <f aca="false" t="array" ref="BC68:BC68">SUM(Imagen!BA66:BE70*$BV$4:$BZ$8)/IF(SUM($BV$4:$BZ$8)=0,1,SUM($BV$4:$BZ$8))</f>
        <v>-2740</v>
      </c>
      <c r="BD68" s="12" t="n">
        <f aca="false" t="array" ref="BD68:BD68">SUM(Imagen!BB66:BF70*$BV$4:$BZ$8)/IF(SUM($BV$4:$BZ$8)=0,1,SUM($BV$4:$BZ$8))</f>
        <v>-2176</v>
      </c>
      <c r="BE68" s="12" t="n">
        <f aca="false" t="array" ref="BE68:BE68">SUM(Imagen!BC66:BG70*$BV$4:$BZ$8)/IF(SUM($BV$4:$BZ$8)=0,1,SUM($BV$4:$BZ$8))</f>
        <v>-1799</v>
      </c>
      <c r="BF68" s="12" t="n">
        <f aca="false" t="array" ref="BF68:BF68">SUM(Imagen!BD66:BH70*$BV$4:$BZ$8)/IF(SUM($BV$4:$BZ$8)=0,1,SUM($BV$4:$BZ$8))</f>
        <v>-2988</v>
      </c>
      <c r="BG68" s="12" t="n">
        <f aca="false" t="array" ref="BG68:BG68">SUM(Imagen!BE66:BI70*$BV$4:$BZ$8)/IF(SUM($BV$4:$BZ$8)=0,1,SUM($BV$4:$BZ$8))</f>
        <v>-1985</v>
      </c>
      <c r="BH68" s="12" t="n">
        <f aca="false" t="array" ref="BH68:BH68">SUM(Imagen!BF66:BJ70*$BV$4:$BZ$8)/IF(SUM($BV$4:$BZ$8)=0,1,SUM($BV$4:$BZ$8))</f>
        <v>-2265</v>
      </c>
      <c r="BI68" s="12" t="n">
        <f aca="false" t="array" ref="BI68:BI68">SUM(Imagen!BG66:BK70*$BV$4:$BZ$8)/IF(SUM($BV$4:$BZ$8)=0,1,SUM($BV$4:$BZ$8))</f>
        <v>718</v>
      </c>
      <c r="BJ68" s="12" t="n">
        <f aca="false" t="array" ref="BJ68:BJ68">SUM(Imagen!BH66:BL70*$BV$4:$BZ$8)/IF(SUM($BV$4:$BZ$8)=0,1,SUM($BV$4:$BZ$8))</f>
        <v>33</v>
      </c>
      <c r="BK68" s="12" t="n">
        <f aca="false" t="array" ref="BK68:BK68">SUM(Imagen!BI66:BM70*$BV$4:$BZ$8)/IF(SUM($BV$4:$BZ$8)=0,1,SUM($BV$4:$BZ$8))</f>
        <v>-506</v>
      </c>
      <c r="BL68" s="12" t="n">
        <f aca="false" t="array" ref="BL68:BL68">SUM(Imagen!BJ66:BN70*$BV$4:$BZ$8)/IF(SUM($BV$4:$BZ$8)=0,1,SUM($BV$4:$BZ$8))</f>
        <v>-658</v>
      </c>
      <c r="BM68" s="12" t="n">
        <f aca="false" t="array" ref="BM68:BM68">SUM(Imagen!BK66:BO70*$BV$4:$BZ$8)/IF(SUM($BV$4:$BZ$8)=0,1,SUM($BV$4:$BZ$8))</f>
        <v>-3537</v>
      </c>
      <c r="BN68" s="12" t="n">
        <f aca="false" t="array" ref="BN68:BN68">SUM(Imagen!BL66:BP70*$BV$4:$BZ$8)/IF(SUM($BV$4:$BZ$8)=0,1,SUM($BV$4:$BZ$8))</f>
        <v>-2706</v>
      </c>
      <c r="BO68" s="12" t="n">
        <f aca="false" t="array" ref="BO68:BO68">SUM(Imagen!BM66:BQ70*$BV$4:$BZ$8)/IF(SUM($BV$4:$BZ$8)=0,1,SUM($BV$4:$BZ$8))</f>
        <v>853</v>
      </c>
      <c r="BP68" s="12" t="n">
        <f aca="false" t="array" ref="BP68:BP68">SUM(Imagen!BN66:BR70*$BV$4:$BZ$8)/IF(SUM($BV$4:$BZ$8)=0,1,SUM($BV$4:$BZ$8))</f>
        <v>-5861</v>
      </c>
      <c r="BQ68" s="12" t="n">
        <f aca="false" t="array" ref="BQ68:BQ68">SUM(Imagen!BO66:BS70*$BV$4:$BZ$8)/IF(SUM($BV$4:$BZ$8)=0,1,SUM($BV$4:$BZ$8))</f>
        <v>-2420</v>
      </c>
      <c r="BR68" s="13" t="n">
        <f aca="false" t="array" ref="BR68:BR68">SUM(Imagen!BP66:BT70*$BV$4:$BZ$8)/IF(SUM($BV$4:$BZ$8)=0,1,SUM($BV$4:$BZ$8))</f>
        <v>-1933</v>
      </c>
      <c r="BS68" s="12"/>
      <c r="BT68" s="13"/>
    </row>
    <row r="69" customFormat="false" ht="2.85" hidden="false" customHeight="true" outlineLevel="0" collapsed="false">
      <c r="B69" s="11"/>
      <c r="C69" s="12"/>
      <c r="D69" s="11" t="n">
        <f aca="false" t="array" ref="D69:D69">SUM(Imagen!B67:F71*$BV$4:$BZ$8)/IF(SUM($BV$4:$BZ$8)=0,1,SUM($BV$4:$BZ$8))</f>
        <v>-101</v>
      </c>
      <c r="E69" s="12" t="n">
        <f aca="false" t="array" ref="E69:E69">SUM(Imagen!C67:G71*$BV$4:$BZ$8)/IF(SUM($BV$4:$BZ$8)=0,1,SUM($BV$4:$BZ$8))</f>
        <v>570</v>
      </c>
      <c r="F69" s="12" t="n">
        <f aca="false" t="array" ref="F69:F69">SUM(Imagen!D67:H71*$BV$4:$BZ$8)/IF(SUM($BV$4:$BZ$8)=0,1,SUM($BV$4:$BZ$8))</f>
        <v>393</v>
      </c>
      <c r="G69" s="12" t="n">
        <f aca="false" t="array" ref="G69:G69">SUM(Imagen!E67:I71*$BV$4:$BZ$8)/IF(SUM($BV$4:$BZ$8)=0,1,SUM($BV$4:$BZ$8))</f>
        <v>-1069</v>
      </c>
      <c r="H69" s="12" t="n">
        <f aca="false" t="array" ref="H69:H69">SUM(Imagen!F67:J71*$BV$4:$BZ$8)/IF(SUM($BV$4:$BZ$8)=0,1,SUM($BV$4:$BZ$8))</f>
        <v>-398</v>
      </c>
      <c r="I69" s="12" t="n">
        <f aca="false" t="array" ref="I69:I69">SUM(Imagen!G67:K71*$BV$4:$BZ$8)/IF(SUM($BV$4:$BZ$8)=0,1,SUM($BV$4:$BZ$8))</f>
        <v>652</v>
      </c>
      <c r="J69" s="12" t="n">
        <f aca="false" t="array" ref="J69:J69">SUM(Imagen!H67:L71*$BV$4:$BZ$8)/IF(SUM($BV$4:$BZ$8)=0,1,SUM($BV$4:$BZ$8))</f>
        <v>-408</v>
      </c>
      <c r="K69" s="12" t="n">
        <f aca="false" t="array" ref="K69:K69">SUM(Imagen!I67:M71*$BV$4:$BZ$8)/IF(SUM($BV$4:$BZ$8)=0,1,SUM($BV$4:$BZ$8))</f>
        <v>-46</v>
      </c>
      <c r="L69" s="12" t="n">
        <f aca="false" t="array" ref="L69:L69">SUM(Imagen!J67:N71*$BV$4:$BZ$8)/IF(SUM($BV$4:$BZ$8)=0,1,SUM($BV$4:$BZ$8))</f>
        <v>-533</v>
      </c>
      <c r="M69" s="12" t="n">
        <f aca="false" t="array" ref="M69:M69">SUM(Imagen!K67:O71*$BV$4:$BZ$8)/IF(SUM($BV$4:$BZ$8)=0,1,SUM($BV$4:$BZ$8))</f>
        <v>-623</v>
      </c>
      <c r="N69" s="12" t="n">
        <f aca="false" t="array" ref="N69:N69">SUM(Imagen!L67:P71*$BV$4:$BZ$8)/IF(SUM($BV$4:$BZ$8)=0,1,SUM($BV$4:$BZ$8))</f>
        <v>-185</v>
      </c>
      <c r="O69" s="12" t="n">
        <f aca="false" t="array" ref="O69:O69">SUM(Imagen!M67:Q71*$BV$4:$BZ$8)/IF(SUM($BV$4:$BZ$8)=0,1,SUM($BV$4:$BZ$8))</f>
        <v>-656</v>
      </c>
      <c r="P69" s="12" t="n">
        <f aca="false" t="array" ref="P69:P69">SUM(Imagen!N67:R71*$BV$4:$BZ$8)/IF(SUM($BV$4:$BZ$8)=0,1,SUM($BV$4:$BZ$8))</f>
        <v>140</v>
      </c>
      <c r="Q69" s="12" t="n">
        <f aca="false" t="array" ref="Q69:Q69">SUM(Imagen!O67:S71*$BV$4:$BZ$8)/IF(SUM($BV$4:$BZ$8)=0,1,SUM($BV$4:$BZ$8))</f>
        <v>-1123</v>
      </c>
      <c r="R69" s="12" t="n">
        <f aca="false" t="array" ref="R69:R69">SUM(Imagen!P67:T71*$BV$4:$BZ$8)/IF(SUM($BV$4:$BZ$8)=0,1,SUM($BV$4:$BZ$8))</f>
        <v>-6276</v>
      </c>
      <c r="S69" s="12" t="n">
        <f aca="false" t="array" ref="S69:S69">SUM(Imagen!Q67:U71*$BV$4:$BZ$8)/IF(SUM($BV$4:$BZ$8)=0,1,SUM($BV$4:$BZ$8))</f>
        <v>-8957</v>
      </c>
      <c r="T69" s="12" t="n">
        <f aca="false" t="array" ref="T69:T69">SUM(Imagen!R67:V71*$BV$4:$BZ$8)/IF(SUM($BV$4:$BZ$8)=0,1,SUM($BV$4:$BZ$8))</f>
        <v>1340</v>
      </c>
      <c r="U69" s="12" t="n">
        <f aca="false" t="array" ref="U69:U69">SUM(Imagen!S67:W71*$BV$4:$BZ$8)/IF(SUM($BV$4:$BZ$8)=0,1,SUM($BV$4:$BZ$8))</f>
        <v>9410</v>
      </c>
      <c r="V69" s="12" t="n">
        <f aca="false" t="array" ref="V69:V69">SUM(Imagen!T67:X71*$BV$4:$BZ$8)/IF(SUM($BV$4:$BZ$8)=0,1,SUM($BV$4:$BZ$8))</f>
        <v>12491</v>
      </c>
      <c r="W69" s="12" t="n">
        <f aca="false" t="array" ref="W69:W69">SUM(Imagen!U67:Y71*$BV$4:$BZ$8)/IF(SUM($BV$4:$BZ$8)=0,1,SUM($BV$4:$BZ$8))</f>
        <v>-469</v>
      </c>
      <c r="X69" s="12" t="n">
        <f aca="false" t="array" ref="X69:X69">SUM(Imagen!V67:Z71*$BV$4:$BZ$8)/IF(SUM($BV$4:$BZ$8)=0,1,SUM($BV$4:$BZ$8))</f>
        <v>-9803</v>
      </c>
      <c r="Y69" s="12" t="n">
        <f aca="false" t="array" ref="Y69:Y69">SUM(Imagen!W67:AA71*$BV$4:$BZ$8)/IF(SUM($BV$4:$BZ$8)=0,1,SUM($BV$4:$BZ$8))</f>
        <v>3283</v>
      </c>
      <c r="Z69" s="12" t="n">
        <f aca="false" t="array" ref="Z69:Z69">SUM(Imagen!X67:AB71*$BV$4:$BZ$8)/IF(SUM($BV$4:$BZ$8)=0,1,SUM($BV$4:$BZ$8))</f>
        <v>-1936</v>
      </c>
      <c r="AA69" s="12" t="n">
        <f aca="false" t="array" ref="AA69:AA69">SUM(Imagen!Y67:AC71*$BV$4:$BZ$8)/IF(SUM($BV$4:$BZ$8)=0,1,SUM($BV$4:$BZ$8))</f>
        <v>-4054</v>
      </c>
      <c r="AB69" s="12" t="n">
        <f aca="false" t="array" ref="AB69:AB69">SUM(Imagen!Z67:AD71*$BV$4:$BZ$8)/IF(SUM($BV$4:$BZ$8)=0,1,SUM($BV$4:$BZ$8))</f>
        <v>-2136</v>
      </c>
      <c r="AC69" s="12" t="n">
        <f aca="false" t="array" ref="AC69:AC69">SUM(Imagen!AA67:AE71*$BV$4:$BZ$8)/IF(SUM($BV$4:$BZ$8)=0,1,SUM($BV$4:$BZ$8))</f>
        <v>-1520</v>
      </c>
      <c r="AD69" s="12" t="n">
        <f aca="false" t="array" ref="AD69:AD69">SUM(Imagen!AB67:AF71*$BV$4:$BZ$8)/IF(SUM($BV$4:$BZ$8)=0,1,SUM($BV$4:$BZ$8))</f>
        <v>1950</v>
      </c>
      <c r="AE69" s="12" t="n">
        <f aca="false" t="array" ref="AE69:AE69">SUM(Imagen!AC67:AG71*$BV$4:$BZ$8)/IF(SUM($BV$4:$BZ$8)=0,1,SUM($BV$4:$BZ$8))</f>
        <v>106</v>
      </c>
      <c r="AF69" s="12" t="n">
        <f aca="false" t="array" ref="AF69:AF69">SUM(Imagen!AD67:AH71*$BV$4:$BZ$8)/IF(SUM($BV$4:$BZ$8)=0,1,SUM($BV$4:$BZ$8))</f>
        <v>-608</v>
      </c>
      <c r="AG69" s="12" t="n">
        <f aca="false" t="array" ref="AG69:AG69">SUM(Imagen!AE67:AI71*$BV$4:$BZ$8)/IF(SUM($BV$4:$BZ$8)=0,1,SUM($BV$4:$BZ$8))</f>
        <v>26</v>
      </c>
      <c r="AH69" s="12" t="n">
        <f aca="false" t="array" ref="AH69:AH69">SUM(Imagen!AF67:AJ71*$BV$4:$BZ$8)/IF(SUM($BV$4:$BZ$8)=0,1,SUM($BV$4:$BZ$8))</f>
        <v>-8</v>
      </c>
      <c r="AI69" s="12" t="n">
        <f aca="false" t="array" ref="AI69:AI69">SUM(Imagen!AG67:AK71*$BV$4:$BZ$8)/IF(SUM($BV$4:$BZ$8)=0,1,SUM($BV$4:$BZ$8))</f>
        <v>-33</v>
      </c>
      <c r="AJ69" s="12" t="n">
        <f aca="false" t="array" ref="AJ69:AJ69">SUM(Imagen!AH67:AL71*$BV$4:$BZ$8)/IF(SUM($BV$4:$BZ$8)=0,1,SUM($BV$4:$BZ$8))</f>
        <v>-141</v>
      </c>
      <c r="AK69" s="12" t="n">
        <f aca="false" t="array" ref="AK69:AK69">SUM(Imagen!AI67:AM71*$BV$4:$BZ$8)/IF(SUM($BV$4:$BZ$8)=0,1,SUM($BV$4:$BZ$8))</f>
        <v>34</v>
      </c>
      <c r="AL69" s="12" t="n">
        <f aca="false" t="array" ref="AL69:AL69">SUM(Imagen!AJ67:AN71*$BV$4:$BZ$8)/IF(SUM($BV$4:$BZ$8)=0,1,SUM($BV$4:$BZ$8))</f>
        <v>4</v>
      </c>
      <c r="AM69" s="12" t="n">
        <f aca="false" t="array" ref="AM69:AM69">SUM(Imagen!AK67:AO71*$BV$4:$BZ$8)/IF(SUM($BV$4:$BZ$8)=0,1,SUM($BV$4:$BZ$8))</f>
        <v>-163</v>
      </c>
      <c r="AN69" s="12" t="n">
        <f aca="false" t="array" ref="AN69:AN69">SUM(Imagen!AL67:AP71*$BV$4:$BZ$8)/IF(SUM($BV$4:$BZ$8)=0,1,SUM($BV$4:$BZ$8))</f>
        <v>-57</v>
      </c>
      <c r="AO69" s="12" t="n">
        <f aca="false" t="array" ref="AO69:AO69">SUM(Imagen!AM67:AQ71*$BV$4:$BZ$8)/IF(SUM($BV$4:$BZ$8)=0,1,SUM($BV$4:$BZ$8))</f>
        <v>-109</v>
      </c>
      <c r="AP69" s="12" t="n">
        <f aca="false" t="array" ref="AP69:AP69">SUM(Imagen!AN67:AR71*$BV$4:$BZ$8)/IF(SUM($BV$4:$BZ$8)=0,1,SUM($BV$4:$BZ$8))</f>
        <v>-386</v>
      </c>
      <c r="AQ69" s="12" t="n">
        <f aca="false" t="array" ref="AQ69:AQ69">SUM(Imagen!AO67:AS71*$BV$4:$BZ$8)/IF(SUM($BV$4:$BZ$8)=0,1,SUM($BV$4:$BZ$8))</f>
        <v>-303</v>
      </c>
      <c r="AR69" s="12" t="n">
        <f aca="false" t="array" ref="AR69:AR69">SUM(Imagen!AP67:AT71*$BV$4:$BZ$8)/IF(SUM($BV$4:$BZ$8)=0,1,SUM($BV$4:$BZ$8))</f>
        <v>-1099</v>
      </c>
      <c r="AS69" s="12" t="n">
        <f aca="false" t="array" ref="AS69:AS69">SUM(Imagen!AQ67:AU71*$BV$4:$BZ$8)/IF(SUM($BV$4:$BZ$8)=0,1,SUM($BV$4:$BZ$8))</f>
        <v>-1302</v>
      </c>
      <c r="AT69" s="12" t="n">
        <f aca="false" t="array" ref="AT69:AT69">SUM(Imagen!AR67:AV71*$BV$4:$BZ$8)/IF(SUM($BV$4:$BZ$8)=0,1,SUM($BV$4:$BZ$8))</f>
        <v>-1389</v>
      </c>
      <c r="AU69" s="12" t="n">
        <f aca="false" t="array" ref="AU69:AU69">SUM(Imagen!AS67:AW71*$BV$4:$BZ$8)/IF(SUM($BV$4:$BZ$8)=0,1,SUM($BV$4:$BZ$8))</f>
        <v>-1518</v>
      </c>
      <c r="AV69" s="12" t="n">
        <f aca="false" t="array" ref="AV69:AV69">SUM(Imagen!AT67:AX71*$BV$4:$BZ$8)/IF(SUM($BV$4:$BZ$8)=0,1,SUM($BV$4:$BZ$8))</f>
        <v>24</v>
      </c>
      <c r="AW69" s="12" t="n">
        <f aca="false" t="array" ref="AW69:AW69">SUM(Imagen!AU67:AY71*$BV$4:$BZ$8)/IF(SUM($BV$4:$BZ$8)=0,1,SUM($BV$4:$BZ$8))</f>
        <v>-1773</v>
      </c>
      <c r="AX69" s="12" t="n">
        <f aca="false" t="array" ref="AX69:AX69">SUM(Imagen!AV67:AZ71*$BV$4:$BZ$8)/IF(SUM($BV$4:$BZ$8)=0,1,SUM($BV$4:$BZ$8))</f>
        <v>2344</v>
      </c>
      <c r="AY69" s="12" t="n">
        <f aca="false" t="array" ref="AY69:AY69">SUM(Imagen!AW67:BA71*$BV$4:$BZ$8)/IF(SUM($BV$4:$BZ$8)=0,1,SUM($BV$4:$BZ$8))</f>
        <v>5126</v>
      </c>
      <c r="AZ69" s="12" t="n">
        <f aca="false" t="array" ref="AZ69:AZ69">SUM(Imagen!AX67:BB71*$BV$4:$BZ$8)/IF(SUM($BV$4:$BZ$8)=0,1,SUM($BV$4:$BZ$8))</f>
        <v>3166</v>
      </c>
      <c r="BA69" s="12" t="n">
        <f aca="false" t="array" ref="BA69:BA69">SUM(Imagen!AY67:BC71*$BV$4:$BZ$8)/IF(SUM($BV$4:$BZ$8)=0,1,SUM($BV$4:$BZ$8))</f>
        <v>-1375</v>
      </c>
      <c r="BB69" s="12" t="n">
        <f aca="false" t="array" ref="BB69:BB69">SUM(Imagen!AZ67:BD71*$BV$4:$BZ$8)/IF(SUM($BV$4:$BZ$8)=0,1,SUM($BV$4:$BZ$8))</f>
        <v>152</v>
      </c>
      <c r="BC69" s="12" t="n">
        <f aca="false" t="array" ref="BC69:BC69">SUM(Imagen!BA67:BE71*$BV$4:$BZ$8)/IF(SUM($BV$4:$BZ$8)=0,1,SUM($BV$4:$BZ$8))</f>
        <v>-1631</v>
      </c>
      <c r="BD69" s="12" t="n">
        <f aca="false" t="array" ref="BD69:BD69">SUM(Imagen!BB67:BF71*$BV$4:$BZ$8)/IF(SUM($BV$4:$BZ$8)=0,1,SUM($BV$4:$BZ$8))</f>
        <v>-628</v>
      </c>
      <c r="BE69" s="12" t="n">
        <f aca="false" t="array" ref="BE69:BE69">SUM(Imagen!BC67:BG71*$BV$4:$BZ$8)/IF(SUM($BV$4:$BZ$8)=0,1,SUM($BV$4:$BZ$8))</f>
        <v>-60</v>
      </c>
      <c r="BF69" s="12" t="n">
        <f aca="false" t="array" ref="BF69:BF69">SUM(Imagen!BD67:BH71*$BV$4:$BZ$8)/IF(SUM($BV$4:$BZ$8)=0,1,SUM($BV$4:$BZ$8))</f>
        <v>-1691</v>
      </c>
      <c r="BG69" s="12" t="n">
        <f aca="false" t="array" ref="BG69:BG69">SUM(Imagen!BE67:BI71*$BV$4:$BZ$8)/IF(SUM($BV$4:$BZ$8)=0,1,SUM($BV$4:$BZ$8))</f>
        <v>-2010</v>
      </c>
      <c r="BH69" s="12" t="n">
        <f aca="false" t="array" ref="BH69:BH69">SUM(Imagen!BF67:BJ71*$BV$4:$BZ$8)/IF(SUM($BV$4:$BZ$8)=0,1,SUM($BV$4:$BZ$8))</f>
        <v>-488</v>
      </c>
      <c r="BI69" s="12" t="n">
        <f aca="false" t="array" ref="BI69:BI69">SUM(Imagen!BG67:BK71*$BV$4:$BZ$8)/IF(SUM($BV$4:$BZ$8)=0,1,SUM($BV$4:$BZ$8))</f>
        <v>1730</v>
      </c>
      <c r="BJ69" s="12" t="n">
        <f aca="false" t="array" ref="BJ69:BJ69">SUM(Imagen!BH67:BL71*$BV$4:$BZ$8)/IF(SUM($BV$4:$BZ$8)=0,1,SUM($BV$4:$BZ$8))</f>
        <v>2241</v>
      </c>
      <c r="BK69" s="12" t="n">
        <f aca="false" t="array" ref="BK69:BK69">SUM(Imagen!BI67:BM71*$BV$4:$BZ$8)/IF(SUM($BV$4:$BZ$8)=0,1,SUM($BV$4:$BZ$8))</f>
        <v>-2663</v>
      </c>
      <c r="BL69" s="12" t="n">
        <f aca="false" t="array" ref="BL69:BL69">SUM(Imagen!BJ67:BN71*$BV$4:$BZ$8)/IF(SUM($BV$4:$BZ$8)=0,1,SUM($BV$4:$BZ$8))</f>
        <v>-4355</v>
      </c>
      <c r="BM69" s="12" t="n">
        <f aca="false" t="array" ref="BM69:BM69">SUM(Imagen!BK67:BO71*$BV$4:$BZ$8)/IF(SUM($BV$4:$BZ$8)=0,1,SUM($BV$4:$BZ$8))</f>
        <v>-2681</v>
      </c>
      <c r="BN69" s="12" t="n">
        <f aca="false" t="array" ref="BN69:BN69">SUM(Imagen!BL67:BP71*$BV$4:$BZ$8)/IF(SUM($BV$4:$BZ$8)=0,1,SUM($BV$4:$BZ$8))</f>
        <v>5094</v>
      </c>
      <c r="BO69" s="12" t="n">
        <f aca="false" t="array" ref="BO69:BO69">SUM(Imagen!BM67:BQ71*$BV$4:$BZ$8)/IF(SUM($BV$4:$BZ$8)=0,1,SUM($BV$4:$BZ$8))</f>
        <v>9781</v>
      </c>
      <c r="BP69" s="12" t="n">
        <f aca="false" t="array" ref="BP69:BP69">SUM(Imagen!BN67:BR71*$BV$4:$BZ$8)/IF(SUM($BV$4:$BZ$8)=0,1,SUM($BV$4:$BZ$8))</f>
        <v>1179</v>
      </c>
      <c r="BQ69" s="12" t="n">
        <f aca="false" t="array" ref="BQ69:BQ69">SUM(Imagen!BO67:BS71*$BV$4:$BZ$8)/IF(SUM($BV$4:$BZ$8)=0,1,SUM($BV$4:$BZ$8))</f>
        <v>533</v>
      </c>
      <c r="BR69" s="13" t="n">
        <f aca="false" t="array" ref="BR69:BR69">SUM(Imagen!BP67:BT71*$BV$4:$BZ$8)/IF(SUM($BV$4:$BZ$8)=0,1,SUM($BV$4:$BZ$8))</f>
        <v>6793</v>
      </c>
      <c r="BS69" s="12"/>
      <c r="BT69" s="13"/>
    </row>
    <row r="70" customFormat="false" ht="2.85" hidden="false" customHeight="true" outlineLevel="0" collapsed="false">
      <c r="B70" s="11"/>
      <c r="C70" s="12"/>
      <c r="D70" s="11" t="n">
        <f aca="false" t="array" ref="D70:D70">SUM(Imagen!B68:F72*$BV$4:$BZ$8)/IF(SUM($BV$4:$BZ$8)=0,1,SUM($BV$4:$BZ$8))</f>
        <v>-410</v>
      </c>
      <c r="E70" s="12" t="n">
        <f aca="false" t="array" ref="E70:E70">SUM(Imagen!C68:G72*$BV$4:$BZ$8)/IF(SUM($BV$4:$BZ$8)=0,1,SUM($BV$4:$BZ$8))</f>
        <v>70</v>
      </c>
      <c r="F70" s="12" t="n">
        <f aca="false" t="array" ref="F70:F70">SUM(Imagen!D68:H72*$BV$4:$BZ$8)/IF(SUM($BV$4:$BZ$8)=0,1,SUM($BV$4:$BZ$8))</f>
        <v>-482</v>
      </c>
      <c r="G70" s="12" t="n">
        <f aca="false" t="array" ref="G70:G70">SUM(Imagen!E68:I72*$BV$4:$BZ$8)/IF(SUM($BV$4:$BZ$8)=0,1,SUM($BV$4:$BZ$8))</f>
        <v>-8</v>
      </c>
      <c r="H70" s="12" t="n">
        <f aca="false" t="array" ref="H70:H70">SUM(Imagen!F68:J72*$BV$4:$BZ$8)/IF(SUM($BV$4:$BZ$8)=0,1,SUM($BV$4:$BZ$8))</f>
        <v>414</v>
      </c>
      <c r="I70" s="12" t="n">
        <f aca="false" t="array" ref="I70:I70">SUM(Imagen!G68:K72*$BV$4:$BZ$8)/IF(SUM($BV$4:$BZ$8)=0,1,SUM($BV$4:$BZ$8))</f>
        <v>1820</v>
      </c>
      <c r="J70" s="12" t="n">
        <f aca="false" t="array" ref="J70:J70">SUM(Imagen!H68:L72*$BV$4:$BZ$8)/IF(SUM($BV$4:$BZ$8)=0,1,SUM($BV$4:$BZ$8))</f>
        <v>-592</v>
      </c>
      <c r="K70" s="12" t="n">
        <f aca="false" t="array" ref="K70:K70">SUM(Imagen!I68:M72*$BV$4:$BZ$8)/IF(SUM($BV$4:$BZ$8)=0,1,SUM($BV$4:$BZ$8))</f>
        <v>-1207</v>
      </c>
      <c r="L70" s="12" t="n">
        <f aca="false" t="array" ref="L70:L70">SUM(Imagen!J68:N72*$BV$4:$BZ$8)/IF(SUM($BV$4:$BZ$8)=0,1,SUM($BV$4:$BZ$8))</f>
        <v>-744</v>
      </c>
      <c r="M70" s="12" t="n">
        <f aca="false" t="array" ref="M70:M70">SUM(Imagen!K68:O72*$BV$4:$BZ$8)/IF(SUM($BV$4:$BZ$8)=0,1,SUM($BV$4:$BZ$8))</f>
        <v>-603</v>
      </c>
      <c r="N70" s="12" t="n">
        <f aca="false" t="array" ref="N70:N70">SUM(Imagen!L68:P72*$BV$4:$BZ$8)/IF(SUM($BV$4:$BZ$8)=0,1,SUM($BV$4:$BZ$8))</f>
        <v>-1198</v>
      </c>
      <c r="O70" s="12" t="n">
        <f aca="false" t="array" ref="O70:O70">SUM(Imagen!M68:Q72*$BV$4:$BZ$8)/IF(SUM($BV$4:$BZ$8)=0,1,SUM($BV$4:$BZ$8))</f>
        <v>-1471</v>
      </c>
      <c r="P70" s="12" t="n">
        <f aca="false" t="array" ref="P70:P70">SUM(Imagen!N68:R72*$BV$4:$BZ$8)/IF(SUM($BV$4:$BZ$8)=0,1,SUM($BV$4:$BZ$8))</f>
        <v>209</v>
      </c>
      <c r="Q70" s="12" t="n">
        <f aca="false" t="array" ref="Q70:Q70">SUM(Imagen!O68:S72*$BV$4:$BZ$8)/IF(SUM($BV$4:$BZ$8)=0,1,SUM($BV$4:$BZ$8))</f>
        <v>495</v>
      </c>
      <c r="R70" s="12" t="n">
        <f aca="false" t="array" ref="R70:R70">SUM(Imagen!P68:T72*$BV$4:$BZ$8)/IF(SUM($BV$4:$BZ$8)=0,1,SUM($BV$4:$BZ$8))</f>
        <v>-7843</v>
      </c>
      <c r="S70" s="12" t="n">
        <f aca="false" t="array" ref="S70:S70">SUM(Imagen!Q68:U72*$BV$4:$BZ$8)/IF(SUM($BV$4:$BZ$8)=0,1,SUM($BV$4:$BZ$8))</f>
        <v>-4434</v>
      </c>
      <c r="T70" s="12" t="n">
        <f aca="false" t="array" ref="T70:T70">SUM(Imagen!R68:V72*$BV$4:$BZ$8)/IF(SUM($BV$4:$BZ$8)=0,1,SUM($BV$4:$BZ$8))</f>
        <v>3229</v>
      </c>
      <c r="U70" s="12" t="n">
        <f aca="false" t="array" ref="U70:U70">SUM(Imagen!S68:W72*$BV$4:$BZ$8)/IF(SUM($BV$4:$BZ$8)=0,1,SUM($BV$4:$BZ$8))</f>
        <v>7127</v>
      </c>
      <c r="V70" s="12" t="n">
        <f aca="false" t="array" ref="V70:V70">SUM(Imagen!T68:X72*$BV$4:$BZ$8)/IF(SUM($BV$4:$BZ$8)=0,1,SUM($BV$4:$BZ$8))</f>
        <v>9049</v>
      </c>
      <c r="W70" s="12" t="n">
        <f aca="false" t="array" ref="W70:W70">SUM(Imagen!U68:Y72*$BV$4:$BZ$8)/IF(SUM($BV$4:$BZ$8)=0,1,SUM($BV$4:$BZ$8))</f>
        <v>-1540</v>
      </c>
      <c r="X70" s="12" t="n">
        <f aca="false" t="array" ref="X70:X70">SUM(Imagen!V68:Z72*$BV$4:$BZ$8)/IF(SUM($BV$4:$BZ$8)=0,1,SUM($BV$4:$BZ$8))</f>
        <v>-3909</v>
      </c>
      <c r="Y70" s="12" t="n">
        <f aca="false" t="array" ref="Y70:Y70">SUM(Imagen!W68:AA72*$BV$4:$BZ$8)/IF(SUM($BV$4:$BZ$8)=0,1,SUM($BV$4:$BZ$8))</f>
        <v>1507</v>
      </c>
      <c r="Z70" s="12" t="n">
        <f aca="false" t="array" ref="Z70:Z70">SUM(Imagen!X68:AB72*$BV$4:$BZ$8)/IF(SUM($BV$4:$BZ$8)=0,1,SUM($BV$4:$BZ$8))</f>
        <v>-918</v>
      </c>
      <c r="AA70" s="12" t="n">
        <f aca="false" t="array" ref="AA70:AA70">SUM(Imagen!Y68:AC72*$BV$4:$BZ$8)/IF(SUM($BV$4:$BZ$8)=0,1,SUM($BV$4:$BZ$8))</f>
        <v>-1014</v>
      </c>
      <c r="AB70" s="12" t="n">
        <f aca="false" t="array" ref="AB70:AB70">SUM(Imagen!Z68:AD72*$BV$4:$BZ$8)/IF(SUM($BV$4:$BZ$8)=0,1,SUM($BV$4:$BZ$8))</f>
        <v>-2220</v>
      </c>
      <c r="AC70" s="12" t="n">
        <f aca="false" t="array" ref="AC70:AC70">SUM(Imagen!AA68:AE72*$BV$4:$BZ$8)/IF(SUM($BV$4:$BZ$8)=0,1,SUM($BV$4:$BZ$8))</f>
        <v>1410</v>
      </c>
      <c r="AD70" s="12" t="n">
        <f aca="false" t="array" ref="AD70:AD70">SUM(Imagen!AB68:AF72*$BV$4:$BZ$8)/IF(SUM($BV$4:$BZ$8)=0,1,SUM($BV$4:$BZ$8))</f>
        <v>535</v>
      </c>
      <c r="AE70" s="12" t="n">
        <f aca="false" t="array" ref="AE70:AE70">SUM(Imagen!AC68:AG72*$BV$4:$BZ$8)/IF(SUM($BV$4:$BZ$8)=0,1,SUM($BV$4:$BZ$8))</f>
        <v>-1069</v>
      </c>
      <c r="AF70" s="12" t="n">
        <f aca="false" t="array" ref="AF70:AF70">SUM(Imagen!AD68:AH72*$BV$4:$BZ$8)/IF(SUM($BV$4:$BZ$8)=0,1,SUM($BV$4:$BZ$8))</f>
        <v>-466</v>
      </c>
      <c r="AG70" s="12" t="n">
        <f aca="false" t="array" ref="AG70:AG70">SUM(Imagen!AE68:AI72*$BV$4:$BZ$8)/IF(SUM($BV$4:$BZ$8)=0,1,SUM($BV$4:$BZ$8))</f>
        <v>140</v>
      </c>
      <c r="AH70" s="12" t="n">
        <f aca="false" t="array" ref="AH70:AH70">SUM(Imagen!AF68:AJ72*$BV$4:$BZ$8)/IF(SUM($BV$4:$BZ$8)=0,1,SUM($BV$4:$BZ$8))</f>
        <v>-14</v>
      </c>
      <c r="AI70" s="12" t="n">
        <f aca="false" t="array" ref="AI70:AI70">SUM(Imagen!AG68:AK72*$BV$4:$BZ$8)/IF(SUM($BV$4:$BZ$8)=0,1,SUM($BV$4:$BZ$8))</f>
        <v>-218</v>
      </c>
      <c r="AJ70" s="12" t="n">
        <f aca="false" t="array" ref="AJ70:AJ70">SUM(Imagen!AH68:AL72*$BV$4:$BZ$8)/IF(SUM($BV$4:$BZ$8)=0,1,SUM($BV$4:$BZ$8))</f>
        <v>-50</v>
      </c>
      <c r="AK70" s="12" t="n">
        <f aca="false" t="array" ref="AK70:AK70">SUM(Imagen!AI68:AM72*$BV$4:$BZ$8)/IF(SUM($BV$4:$BZ$8)=0,1,SUM($BV$4:$BZ$8))</f>
        <v>33</v>
      </c>
      <c r="AL70" s="12" t="n">
        <f aca="false" t="array" ref="AL70:AL70">SUM(Imagen!AJ68:AN72*$BV$4:$BZ$8)/IF(SUM($BV$4:$BZ$8)=0,1,SUM($BV$4:$BZ$8))</f>
        <v>-240</v>
      </c>
      <c r="AM70" s="12" t="n">
        <f aca="false" t="array" ref="AM70:AM70">SUM(Imagen!AK68:AO72*$BV$4:$BZ$8)/IF(SUM($BV$4:$BZ$8)=0,1,SUM($BV$4:$BZ$8))</f>
        <v>-142</v>
      </c>
      <c r="AN70" s="12" t="n">
        <f aca="false" t="array" ref="AN70:AN70">SUM(Imagen!AL68:AP72*$BV$4:$BZ$8)/IF(SUM($BV$4:$BZ$8)=0,1,SUM($BV$4:$BZ$8))</f>
        <v>794</v>
      </c>
      <c r="AO70" s="12" t="n">
        <f aca="false" t="array" ref="AO70:AO70">SUM(Imagen!AM68:AQ72*$BV$4:$BZ$8)/IF(SUM($BV$4:$BZ$8)=0,1,SUM($BV$4:$BZ$8))</f>
        <v>393</v>
      </c>
      <c r="AP70" s="12" t="n">
        <f aca="false" t="array" ref="AP70:AP70">SUM(Imagen!AN68:AR72*$BV$4:$BZ$8)/IF(SUM($BV$4:$BZ$8)=0,1,SUM($BV$4:$BZ$8))</f>
        <v>-318</v>
      </c>
      <c r="AQ70" s="12" t="n">
        <f aca="false" t="array" ref="AQ70:AQ70">SUM(Imagen!AO68:AS72*$BV$4:$BZ$8)/IF(SUM($BV$4:$BZ$8)=0,1,SUM($BV$4:$BZ$8))</f>
        <v>-180</v>
      </c>
      <c r="AR70" s="12" t="n">
        <f aca="false" t="array" ref="AR70:AR70">SUM(Imagen!AP68:AT72*$BV$4:$BZ$8)/IF(SUM($BV$4:$BZ$8)=0,1,SUM($BV$4:$BZ$8))</f>
        <v>284</v>
      </c>
      <c r="AS70" s="12" t="n">
        <f aca="false" t="array" ref="AS70:AS70">SUM(Imagen!AQ68:AU72*$BV$4:$BZ$8)/IF(SUM($BV$4:$BZ$8)=0,1,SUM($BV$4:$BZ$8))</f>
        <v>1038</v>
      </c>
      <c r="AT70" s="12" t="n">
        <f aca="false" t="array" ref="AT70:AT70">SUM(Imagen!AR68:AV72*$BV$4:$BZ$8)/IF(SUM($BV$4:$BZ$8)=0,1,SUM($BV$4:$BZ$8))</f>
        <v>158</v>
      </c>
      <c r="AU70" s="12" t="n">
        <f aca="false" t="array" ref="AU70:AU70">SUM(Imagen!AS68:AW72*$BV$4:$BZ$8)/IF(SUM($BV$4:$BZ$8)=0,1,SUM($BV$4:$BZ$8))</f>
        <v>-662</v>
      </c>
      <c r="AV70" s="12" t="n">
        <f aca="false" t="array" ref="AV70:AV70">SUM(Imagen!AT68:AX72*$BV$4:$BZ$8)/IF(SUM($BV$4:$BZ$8)=0,1,SUM($BV$4:$BZ$8))</f>
        <v>-669</v>
      </c>
      <c r="AW70" s="12" t="n">
        <f aca="false" t="array" ref="AW70:AW70">SUM(Imagen!AU68:AY72*$BV$4:$BZ$8)/IF(SUM($BV$4:$BZ$8)=0,1,SUM($BV$4:$BZ$8))</f>
        <v>3492</v>
      </c>
      <c r="AX70" s="12" t="n">
        <f aca="false" t="array" ref="AX70:AX70">SUM(Imagen!AV68:AZ72*$BV$4:$BZ$8)/IF(SUM($BV$4:$BZ$8)=0,1,SUM($BV$4:$BZ$8))</f>
        <v>3886</v>
      </c>
      <c r="AY70" s="12" t="n">
        <f aca="false" t="array" ref="AY70:AY70">SUM(Imagen!AW68:BA72*$BV$4:$BZ$8)/IF(SUM($BV$4:$BZ$8)=0,1,SUM($BV$4:$BZ$8))</f>
        <v>3632</v>
      </c>
      <c r="AZ70" s="12" t="n">
        <f aca="false" t="array" ref="AZ70:AZ70">SUM(Imagen!AX68:BB72*$BV$4:$BZ$8)/IF(SUM($BV$4:$BZ$8)=0,1,SUM($BV$4:$BZ$8))</f>
        <v>1612</v>
      </c>
      <c r="BA70" s="12" t="n">
        <f aca="false" t="array" ref="BA70:BA70">SUM(Imagen!AY68:BC72*$BV$4:$BZ$8)/IF(SUM($BV$4:$BZ$8)=0,1,SUM($BV$4:$BZ$8))</f>
        <v>-2433</v>
      </c>
      <c r="BB70" s="12" t="n">
        <f aca="false" t="array" ref="BB70:BB70">SUM(Imagen!AZ68:BD72*$BV$4:$BZ$8)/IF(SUM($BV$4:$BZ$8)=0,1,SUM($BV$4:$BZ$8))</f>
        <v>-1556</v>
      </c>
      <c r="BC70" s="12" t="n">
        <f aca="false" t="array" ref="BC70:BC70">SUM(Imagen!BA68:BE72*$BV$4:$BZ$8)/IF(SUM($BV$4:$BZ$8)=0,1,SUM($BV$4:$BZ$8))</f>
        <v>-513</v>
      </c>
      <c r="BD70" s="12" t="n">
        <f aca="false" t="array" ref="BD70:BD70">SUM(Imagen!BB68:BF72*$BV$4:$BZ$8)/IF(SUM($BV$4:$BZ$8)=0,1,SUM($BV$4:$BZ$8))</f>
        <v>1033</v>
      </c>
      <c r="BE70" s="12" t="n">
        <f aca="false" t="array" ref="BE70:BE70">SUM(Imagen!BC68:BG72*$BV$4:$BZ$8)/IF(SUM($BV$4:$BZ$8)=0,1,SUM($BV$4:$BZ$8))</f>
        <v>1437</v>
      </c>
      <c r="BF70" s="12" t="n">
        <f aca="false" t="array" ref="BF70:BF70">SUM(Imagen!BD68:BH72*$BV$4:$BZ$8)/IF(SUM($BV$4:$BZ$8)=0,1,SUM($BV$4:$BZ$8))</f>
        <v>-239</v>
      </c>
      <c r="BG70" s="12" t="n">
        <f aca="false" t="array" ref="BG70:BG70">SUM(Imagen!BE68:BI72*$BV$4:$BZ$8)/IF(SUM($BV$4:$BZ$8)=0,1,SUM($BV$4:$BZ$8))</f>
        <v>-557</v>
      </c>
      <c r="BH70" s="12" t="n">
        <f aca="false" t="array" ref="BH70:BH70">SUM(Imagen!BF68:BJ72*$BV$4:$BZ$8)/IF(SUM($BV$4:$BZ$8)=0,1,SUM($BV$4:$BZ$8))</f>
        <v>354</v>
      </c>
      <c r="BI70" s="12" t="n">
        <f aca="false" t="array" ref="BI70:BI70">SUM(Imagen!BG68:BK72*$BV$4:$BZ$8)/IF(SUM($BV$4:$BZ$8)=0,1,SUM($BV$4:$BZ$8))</f>
        <v>229</v>
      </c>
      <c r="BJ70" s="12" t="n">
        <f aca="false" t="array" ref="BJ70:BJ70">SUM(Imagen!BH68:BL72*$BV$4:$BZ$8)/IF(SUM($BV$4:$BZ$8)=0,1,SUM($BV$4:$BZ$8))</f>
        <v>622</v>
      </c>
      <c r="BK70" s="12" t="n">
        <f aca="false" t="array" ref="BK70:BK70">SUM(Imagen!BI68:BM72*$BV$4:$BZ$8)/IF(SUM($BV$4:$BZ$8)=0,1,SUM($BV$4:$BZ$8))</f>
        <v>-3163</v>
      </c>
      <c r="BL70" s="12" t="n">
        <f aca="false" t="array" ref="BL70:BL70">SUM(Imagen!BJ68:BN72*$BV$4:$BZ$8)/IF(SUM($BV$4:$BZ$8)=0,1,SUM($BV$4:$BZ$8))</f>
        <v>590</v>
      </c>
      <c r="BM70" s="12" t="n">
        <f aca="false" t="array" ref="BM70:BM70">SUM(Imagen!BK68:BO72*$BV$4:$BZ$8)/IF(SUM($BV$4:$BZ$8)=0,1,SUM($BV$4:$BZ$8))</f>
        <v>1937</v>
      </c>
      <c r="BN70" s="12" t="n">
        <f aca="false" t="array" ref="BN70:BN70">SUM(Imagen!BL68:BP72*$BV$4:$BZ$8)/IF(SUM($BV$4:$BZ$8)=0,1,SUM($BV$4:$BZ$8))</f>
        <v>4018</v>
      </c>
      <c r="BO70" s="12" t="n">
        <f aca="false" t="array" ref="BO70:BO70">SUM(Imagen!BM68:BQ72*$BV$4:$BZ$8)/IF(SUM($BV$4:$BZ$8)=0,1,SUM($BV$4:$BZ$8))</f>
        <v>7840</v>
      </c>
      <c r="BP70" s="12" t="n">
        <f aca="false" t="array" ref="BP70:BP70">SUM(Imagen!BN68:BR72*$BV$4:$BZ$8)/IF(SUM($BV$4:$BZ$8)=0,1,SUM($BV$4:$BZ$8))</f>
        <v>5923</v>
      </c>
      <c r="BQ70" s="12" t="n">
        <f aca="false" t="array" ref="BQ70:BQ70">SUM(Imagen!BO68:BS72*$BV$4:$BZ$8)/IF(SUM($BV$4:$BZ$8)=0,1,SUM($BV$4:$BZ$8))</f>
        <v>9288</v>
      </c>
      <c r="BR70" s="13" t="n">
        <f aca="false" t="array" ref="BR70:BR70">SUM(Imagen!BP68:BT72*$BV$4:$BZ$8)/IF(SUM($BV$4:$BZ$8)=0,1,SUM($BV$4:$BZ$8))</f>
        <v>7037</v>
      </c>
      <c r="BS70" s="12"/>
      <c r="BT70" s="13"/>
    </row>
    <row r="71" customFormat="false" ht="2.85" hidden="false" customHeight="true" outlineLevel="0" collapsed="false">
      <c r="B71" s="11"/>
      <c r="C71" s="12"/>
      <c r="D71" s="11" t="n">
        <f aca="false" t="array" ref="D71:D71">SUM(Imagen!B69:F73*$BV$4:$BZ$8)/IF(SUM($BV$4:$BZ$8)=0,1,SUM($BV$4:$BZ$8))</f>
        <v>14</v>
      </c>
      <c r="E71" s="12" t="n">
        <f aca="false" t="array" ref="E71:E71">SUM(Imagen!C69:G73*$BV$4:$BZ$8)/IF(SUM($BV$4:$BZ$8)=0,1,SUM($BV$4:$BZ$8))</f>
        <v>-455</v>
      </c>
      <c r="F71" s="12" t="n">
        <f aca="false" t="array" ref="F71:F71">SUM(Imagen!D69:H73*$BV$4:$BZ$8)/IF(SUM($BV$4:$BZ$8)=0,1,SUM($BV$4:$BZ$8))</f>
        <v>-401</v>
      </c>
      <c r="G71" s="12" t="n">
        <f aca="false" t="array" ref="G71:G71">SUM(Imagen!E69:I73*$BV$4:$BZ$8)/IF(SUM($BV$4:$BZ$8)=0,1,SUM($BV$4:$BZ$8))</f>
        <v>5</v>
      </c>
      <c r="H71" s="12" t="n">
        <f aca="false" t="array" ref="H71:H71">SUM(Imagen!F69:J73*$BV$4:$BZ$8)/IF(SUM($BV$4:$BZ$8)=0,1,SUM($BV$4:$BZ$8))</f>
        <v>599</v>
      </c>
      <c r="I71" s="12" t="n">
        <f aca="false" t="array" ref="I71:I71">SUM(Imagen!G69:K73*$BV$4:$BZ$8)/IF(SUM($BV$4:$BZ$8)=0,1,SUM($BV$4:$BZ$8))</f>
        <v>729</v>
      </c>
      <c r="J71" s="12" t="n">
        <f aca="false" t="array" ref="J71:J71">SUM(Imagen!H69:L73*$BV$4:$BZ$8)/IF(SUM($BV$4:$BZ$8)=0,1,SUM($BV$4:$BZ$8))</f>
        <v>-196</v>
      </c>
      <c r="K71" s="12" t="n">
        <f aca="false" t="array" ref="K71:K71">SUM(Imagen!I69:M73*$BV$4:$BZ$8)/IF(SUM($BV$4:$BZ$8)=0,1,SUM($BV$4:$BZ$8))</f>
        <v>-717</v>
      </c>
      <c r="L71" s="12" t="n">
        <f aca="false" t="array" ref="L71:L71">SUM(Imagen!J69:N73*$BV$4:$BZ$8)/IF(SUM($BV$4:$BZ$8)=0,1,SUM($BV$4:$BZ$8))</f>
        <v>123</v>
      </c>
      <c r="M71" s="12" t="n">
        <f aca="false" t="array" ref="M71:M71">SUM(Imagen!K69:O73*$BV$4:$BZ$8)/IF(SUM($BV$4:$BZ$8)=0,1,SUM($BV$4:$BZ$8))</f>
        <v>466</v>
      </c>
      <c r="N71" s="12" t="n">
        <f aca="false" t="array" ref="N71:N71">SUM(Imagen!L69:P73*$BV$4:$BZ$8)/IF(SUM($BV$4:$BZ$8)=0,1,SUM($BV$4:$BZ$8))</f>
        <v>-375</v>
      </c>
      <c r="O71" s="12" t="n">
        <f aca="false" t="array" ref="O71:O71">SUM(Imagen!M69:Q73*$BV$4:$BZ$8)/IF(SUM($BV$4:$BZ$8)=0,1,SUM($BV$4:$BZ$8))</f>
        <v>-68</v>
      </c>
      <c r="P71" s="12" t="n">
        <f aca="false" t="array" ref="P71:P71">SUM(Imagen!N69:R73*$BV$4:$BZ$8)/IF(SUM($BV$4:$BZ$8)=0,1,SUM($BV$4:$BZ$8))</f>
        <v>1390</v>
      </c>
      <c r="Q71" s="12" t="n">
        <f aca="false" t="array" ref="Q71:Q71">SUM(Imagen!O69:S73*$BV$4:$BZ$8)/IF(SUM($BV$4:$BZ$8)=0,1,SUM($BV$4:$BZ$8))</f>
        <v>1086</v>
      </c>
      <c r="R71" s="12" t="n">
        <f aca="false" t="array" ref="R71:R71">SUM(Imagen!P69:T73*$BV$4:$BZ$8)/IF(SUM($BV$4:$BZ$8)=0,1,SUM($BV$4:$BZ$8))</f>
        <v>-5919</v>
      </c>
      <c r="S71" s="12" t="n">
        <f aca="false" t="array" ref="S71:S71">SUM(Imagen!Q69:U73*$BV$4:$BZ$8)/IF(SUM($BV$4:$BZ$8)=0,1,SUM($BV$4:$BZ$8))</f>
        <v>-7926</v>
      </c>
      <c r="T71" s="12" t="n">
        <f aca="false" t="array" ref="T71:T71">SUM(Imagen!R69:V73*$BV$4:$BZ$8)/IF(SUM($BV$4:$BZ$8)=0,1,SUM($BV$4:$BZ$8))</f>
        <v>6604</v>
      </c>
      <c r="U71" s="12" t="n">
        <f aca="false" t="array" ref="U71:U71">SUM(Imagen!S69:W73*$BV$4:$BZ$8)/IF(SUM($BV$4:$BZ$8)=0,1,SUM($BV$4:$BZ$8))</f>
        <v>12842</v>
      </c>
      <c r="V71" s="12" t="n">
        <f aca="false" t="array" ref="V71:V71">SUM(Imagen!T69:X73*$BV$4:$BZ$8)/IF(SUM($BV$4:$BZ$8)=0,1,SUM($BV$4:$BZ$8))</f>
        <v>5905</v>
      </c>
      <c r="W71" s="12" t="n">
        <f aca="false" t="array" ref="W71:W71">SUM(Imagen!U69:Y73*$BV$4:$BZ$8)/IF(SUM($BV$4:$BZ$8)=0,1,SUM($BV$4:$BZ$8))</f>
        <v>3834</v>
      </c>
      <c r="X71" s="12" t="n">
        <f aca="false" t="array" ref="X71:X71">SUM(Imagen!V69:Z73*$BV$4:$BZ$8)/IF(SUM($BV$4:$BZ$8)=0,1,SUM($BV$4:$BZ$8))</f>
        <v>-6062</v>
      </c>
      <c r="Y71" s="12" t="n">
        <f aca="false" t="array" ref="Y71:Y71">SUM(Imagen!W69:AA73*$BV$4:$BZ$8)/IF(SUM($BV$4:$BZ$8)=0,1,SUM($BV$4:$BZ$8))</f>
        <v>-2150</v>
      </c>
      <c r="Z71" s="12" t="n">
        <f aca="false" t="array" ref="Z71:Z71">SUM(Imagen!X69:AB73*$BV$4:$BZ$8)/IF(SUM($BV$4:$BZ$8)=0,1,SUM($BV$4:$BZ$8))</f>
        <v>-1037</v>
      </c>
      <c r="AA71" s="12" t="n">
        <f aca="false" t="array" ref="AA71:AA71">SUM(Imagen!Y69:AC73*$BV$4:$BZ$8)/IF(SUM($BV$4:$BZ$8)=0,1,SUM($BV$4:$BZ$8))</f>
        <v>-2599</v>
      </c>
      <c r="AB71" s="12" t="n">
        <f aca="false" t="array" ref="AB71:AB71">SUM(Imagen!Z69:AD73*$BV$4:$BZ$8)/IF(SUM($BV$4:$BZ$8)=0,1,SUM($BV$4:$BZ$8))</f>
        <v>-279</v>
      </c>
      <c r="AC71" s="12" t="n">
        <f aca="false" t="array" ref="AC71:AC71">SUM(Imagen!AA69:AE73*$BV$4:$BZ$8)/IF(SUM($BV$4:$BZ$8)=0,1,SUM($BV$4:$BZ$8))</f>
        <v>5611</v>
      </c>
      <c r="AD71" s="12" t="n">
        <f aca="false" t="array" ref="AD71:AD71">SUM(Imagen!AB69:AF73*$BV$4:$BZ$8)/IF(SUM($BV$4:$BZ$8)=0,1,SUM($BV$4:$BZ$8))</f>
        <v>776</v>
      </c>
      <c r="AE71" s="12" t="n">
        <f aca="false" t="array" ref="AE71:AE71">SUM(Imagen!AC69:AG73*$BV$4:$BZ$8)/IF(SUM($BV$4:$BZ$8)=0,1,SUM($BV$4:$BZ$8))</f>
        <v>-1510</v>
      </c>
      <c r="AF71" s="12" t="n">
        <f aca="false" t="array" ref="AF71:AF71">SUM(Imagen!AD69:AH73*$BV$4:$BZ$8)/IF(SUM($BV$4:$BZ$8)=0,1,SUM($BV$4:$BZ$8))</f>
        <v>-142</v>
      </c>
      <c r="AG71" s="12" t="n">
        <f aca="false" t="array" ref="AG71:AG71">SUM(Imagen!AE69:AI73*$BV$4:$BZ$8)/IF(SUM($BV$4:$BZ$8)=0,1,SUM($BV$4:$BZ$8))</f>
        <v>130</v>
      </c>
      <c r="AH71" s="12" t="n">
        <f aca="false" t="array" ref="AH71:AH71">SUM(Imagen!AF69:AJ73*$BV$4:$BZ$8)/IF(SUM($BV$4:$BZ$8)=0,1,SUM($BV$4:$BZ$8))</f>
        <v>-245</v>
      </c>
      <c r="AI71" s="12" t="n">
        <f aca="false" t="array" ref="AI71:AI71">SUM(Imagen!AG69:AK73*$BV$4:$BZ$8)/IF(SUM($BV$4:$BZ$8)=0,1,SUM($BV$4:$BZ$8))</f>
        <v>-143</v>
      </c>
      <c r="AJ71" s="12" t="n">
        <f aca="false" t="array" ref="AJ71:AJ71">SUM(Imagen!AH69:AL73*$BV$4:$BZ$8)/IF(SUM($BV$4:$BZ$8)=0,1,SUM($BV$4:$BZ$8))</f>
        <v>64</v>
      </c>
      <c r="AK71" s="12" t="n">
        <f aca="false" t="array" ref="AK71:AK71">SUM(Imagen!AI69:AM73*$BV$4:$BZ$8)/IF(SUM($BV$4:$BZ$8)=0,1,SUM($BV$4:$BZ$8))</f>
        <v>69</v>
      </c>
      <c r="AL71" s="12" t="n">
        <f aca="false" t="array" ref="AL71:AL71">SUM(Imagen!AJ69:AN73*$BV$4:$BZ$8)/IF(SUM($BV$4:$BZ$8)=0,1,SUM($BV$4:$BZ$8))</f>
        <v>-154</v>
      </c>
      <c r="AM71" s="12" t="n">
        <f aca="false" t="array" ref="AM71:AM71">SUM(Imagen!AK69:AO73*$BV$4:$BZ$8)/IF(SUM($BV$4:$BZ$8)=0,1,SUM($BV$4:$BZ$8))</f>
        <v>34</v>
      </c>
      <c r="AN71" s="12" t="n">
        <f aca="false" t="array" ref="AN71:AN71">SUM(Imagen!AL69:AP73*$BV$4:$BZ$8)/IF(SUM($BV$4:$BZ$8)=0,1,SUM($BV$4:$BZ$8))</f>
        <v>340</v>
      </c>
      <c r="AO71" s="12" t="n">
        <f aca="false" t="array" ref="AO71:AO71">SUM(Imagen!AM69:AQ73*$BV$4:$BZ$8)/IF(SUM($BV$4:$BZ$8)=0,1,SUM($BV$4:$BZ$8))</f>
        <v>338</v>
      </c>
      <c r="AP71" s="12" t="n">
        <f aca="false" t="array" ref="AP71:AP71">SUM(Imagen!AN69:AR73*$BV$4:$BZ$8)/IF(SUM($BV$4:$BZ$8)=0,1,SUM($BV$4:$BZ$8))</f>
        <v>-8</v>
      </c>
      <c r="AQ71" s="12" t="n">
        <f aca="false" t="array" ref="AQ71:AQ71">SUM(Imagen!AO69:AS73*$BV$4:$BZ$8)/IF(SUM($BV$4:$BZ$8)=0,1,SUM($BV$4:$BZ$8))</f>
        <v>-114</v>
      </c>
      <c r="AR71" s="12" t="n">
        <f aca="false" t="array" ref="AR71:AR71">SUM(Imagen!AP69:AT73*$BV$4:$BZ$8)/IF(SUM($BV$4:$BZ$8)=0,1,SUM($BV$4:$BZ$8))</f>
        <v>1364</v>
      </c>
      <c r="AS71" s="12" t="n">
        <f aca="false" t="array" ref="AS71:AS71">SUM(Imagen!AQ69:AU73*$BV$4:$BZ$8)/IF(SUM($BV$4:$BZ$8)=0,1,SUM($BV$4:$BZ$8))</f>
        <v>1331</v>
      </c>
      <c r="AT71" s="12" t="n">
        <f aca="false" t="array" ref="AT71:AT71">SUM(Imagen!AR69:AV73*$BV$4:$BZ$8)/IF(SUM($BV$4:$BZ$8)=0,1,SUM($BV$4:$BZ$8))</f>
        <v>245</v>
      </c>
      <c r="AU71" s="12" t="n">
        <f aca="false" t="array" ref="AU71:AU71">SUM(Imagen!AS69:AW73*$BV$4:$BZ$8)/IF(SUM($BV$4:$BZ$8)=0,1,SUM($BV$4:$BZ$8))</f>
        <v>-399</v>
      </c>
      <c r="AV71" s="12" t="n">
        <f aca="false" t="array" ref="AV71:AV71">SUM(Imagen!AT69:AX73*$BV$4:$BZ$8)/IF(SUM($BV$4:$BZ$8)=0,1,SUM($BV$4:$BZ$8))</f>
        <v>2885</v>
      </c>
      <c r="AW71" s="12" t="n">
        <f aca="false" t="array" ref="AW71:AW71">SUM(Imagen!AU69:AY73*$BV$4:$BZ$8)/IF(SUM($BV$4:$BZ$8)=0,1,SUM($BV$4:$BZ$8))</f>
        <v>2712</v>
      </c>
      <c r="AX71" s="12" t="n">
        <f aca="false" t="array" ref="AX71:AX71">SUM(Imagen!AV69:AZ73*$BV$4:$BZ$8)/IF(SUM($BV$4:$BZ$8)=0,1,SUM($BV$4:$BZ$8))</f>
        <v>-1733</v>
      </c>
      <c r="AY71" s="12" t="n">
        <f aca="false" t="array" ref="AY71:AY71">SUM(Imagen!AW69:BA73*$BV$4:$BZ$8)/IF(SUM($BV$4:$BZ$8)=0,1,SUM($BV$4:$BZ$8))</f>
        <v>-5834</v>
      </c>
      <c r="AZ71" s="12" t="n">
        <f aca="false" t="array" ref="AZ71:AZ71">SUM(Imagen!AX69:BB73*$BV$4:$BZ$8)/IF(SUM($BV$4:$BZ$8)=0,1,SUM($BV$4:$BZ$8))</f>
        <v>-2965</v>
      </c>
      <c r="BA71" s="12" t="n">
        <f aca="false" t="array" ref="BA71:BA71">SUM(Imagen!AY69:BC73*$BV$4:$BZ$8)/IF(SUM($BV$4:$BZ$8)=0,1,SUM($BV$4:$BZ$8))</f>
        <v>-1426</v>
      </c>
      <c r="BB71" s="12" t="n">
        <f aca="false" t="array" ref="BB71:BB71">SUM(Imagen!AZ69:BD73*$BV$4:$BZ$8)/IF(SUM($BV$4:$BZ$8)=0,1,SUM($BV$4:$BZ$8))</f>
        <v>-460</v>
      </c>
      <c r="BC71" s="12" t="n">
        <f aca="false" t="array" ref="BC71:BC71">SUM(Imagen!BA69:BE73*$BV$4:$BZ$8)/IF(SUM($BV$4:$BZ$8)=0,1,SUM($BV$4:$BZ$8))</f>
        <v>-198</v>
      </c>
      <c r="BD71" s="12" t="n">
        <f aca="false" t="array" ref="BD71:BD71">SUM(Imagen!BB69:BF73*$BV$4:$BZ$8)/IF(SUM($BV$4:$BZ$8)=0,1,SUM($BV$4:$BZ$8))</f>
        <v>747</v>
      </c>
      <c r="BE71" s="12" t="n">
        <f aca="false" t="array" ref="BE71:BE71">SUM(Imagen!BC69:BG73*$BV$4:$BZ$8)/IF(SUM($BV$4:$BZ$8)=0,1,SUM($BV$4:$BZ$8))</f>
        <v>1705</v>
      </c>
      <c r="BF71" s="12" t="n">
        <f aca="false" t="array" ref="BF71:BF71">SUM(Imagen!BD69:BH73*$BV$4:$BZ$8)/IF(SUM($BV$4:$BZ$8)=0,1,SUM($BV$4:$BZ$8))</f>
        <v>817</v>
      </c>
      <c r="BG71" s="12" t="n">
        <f aca="false" t="array" ref="BG71:BG71">SUM(Imagen!BE69:BI73*$BV$4:$BZ$8)/IF(SUM($BV$4:$BZ$8)=0,1,SUM($BV$4:$BZ$8))</f>
        <v>372</v>
      </c>
      <c r="BH71" s="12" t="n">
        <f aca="false" t="array" ref="BH71:BH71">SUM(Imagen!BF69:BJ73*$BV$4:$BZ$8)/IF(SUM($BV$4:$BZ$8)=0,1,SUM($BV$4:$BZ$8))</f>
        <v>1136</v>
      </c>
      <c r="BI71" s="12" t="n">
        <f aca="false" t="array" ref="BI71:BI71">SUM(Imagen!BG69:BK73*$BV$4:$BZ$8)/IF(SUM($BV$4:$BZ$8)=0,1,SUM($BV$4:$BZ$8))</f>
        <v>1868</v>
      </c>
      <c r="BJ71" s="12" t="n">
        <f aca="false" t="array" ref="BJ71:BJ71">SUM(Imagen!BH69:BL73*$BV$4:$BZ$8)/IF(SUM($BV$4:$BZ$8)=0,1,SUM($BV$4:$BZ$8))</f>
        <v>1552</v>
      </c>
      <c r="BK71" s="12" t="n">
        <f aca="false" t="array" ref="BK71:BK71">SUM(Imagen!BI69:BM73*$BV$4:$BZ$8)/IF(SUM($BV$4:$BZ$8)=0,1,SUM($BV$4:$BZ$8))</f>
        <v>-1788</v>
      </c>
      <c r="BL71" s="12" t="n">
        <f aca="false" t="array" ref="BL71:BL71">SUM(Imagen!BJ69:BN73*$BV$4:$BZ$8)/IF(SUM($BV$4:$BZ$8)=0,1,SUM($BV$4:$BZ$8))</f>
        <v>-288</v>
      </c>
      <c r="BM71" s="12" t="n">
        <f aca="false" t="array" ref="BM71:BM71">SUM(Imagen!BK69:BO73*$BV$4:$BZ$8)/IF(SUM($BV$4:$BZ$8)=0,1,SUM($BV$4:$BZ$8))</f>
        <v>3214</v>
      </c>
      <c r="BN71" s="12" t="n">
        <f aca="false" t="array" ref="BN71:BN71">SUM(Imagen!BL69:BP73*$BV$4:$BZ$8)/IF(SUM($BV$4:$BZ$8)=0,1,SUM($BV$4:$BZ$8))</f>
        <v>2147</v>
      </c>
      <c r="BO71" s="12" t="n">
        <f aca="false" t="array" ref="BO71:BO71">SUM(Imagen!BM69:BQ73*$BV$4:$BZ$8)/IF(SUM($BV$4:$BZ$8)=0,1,SUM($BV$4:$BZ$8))</f>
        <v>908</v>
      </c>
      <c r="BP71" s="12" t="n">
        <f aca="false" t="array" ref="BP71:BP71">SUM(Imagen!BN69:BR73*$BV$4:$BZ$8)/IF(SUM($BV$4:$BZ$8)=0,1,SUM($BV$4:$BZ$8))</f>
        <v>7874</v>
      </c>
      <c r="BQ71" s="12" t="n">
        <f aca="false" t="array" ref="BQ71:BQ71">SUM(Imagen!BO69:BS73*$BV$4:$BZ$8)/IF(SUM($BV$4:$BZ$8)=0,1,SUM($BV$4:$BZ$8))</f>
        <v>5475</v>
      </c>
      <c r="BR71" s="13" t="n">
        <f aca="false" t="array" ref="BR71:BR71">SUM(Imagen!BP69:BT73*$BV$4:$BZ$8)/IF(SUM($BV$4:$BZ$8)=0,1,SUM($BV$4:$BZ$8))</f>
        <v>935</v>
      </c>
      <c r="BS71" s="12"/>
      <c r="BT71" s="13"/>
    </row>
    <row r="72" customFormat="false" ht="2.85" hidden="false" customHeight="true" outlineLevel="0" collapsed="false">
      <c r="B72" s="11"/>
      <c r="C72" s="12"/>
      <c r="D72" s="11" t="n">
        <f aca="false" t="array" ref="D72:D72">SUM(Imagen!B70:F74*$BV$4:$BZ$8)/IF(SUM($BV$4:$BZ$8)=0,1,SUM($BV$4:$BZ$8))</f>
        <v>-523</v>
      </c>
      <c r="E72" s="12" t="n">
        <f aca="false" t="array" ref="E72:E72">SUM(Imagen!C70:G74*$BV$4:$BZ$8)/IF(SUM($BV$4:$BZ$8)=0,1,SUM($BV$4:$BZ$8))</f>
        <v>108</v>
      </c>
      <c r="F72" s="12" t="n">
        <f aca="false" t="array" ref="F72:F72">SUM(Imagen!D70:H74*$BV$4:$BZ$8)/IF(SUM($BV$4:$BZ$8)=0,1,SUM($BV$4:$BZ$8))</f>
        <v>-284</v>
      </c>
      <c r="G72" s="12" t="n">
        <f aca="false" t="array" ref="G72:G72">SUM(Imagen!E70:I74*$BV$4:$BZ$8)/IF(SUM($BV$4:$BZ$8)=0,1,SUM($BV$4:$BZ$8))</f>
        <v>202</v>
      </c>
      <c r="H72" s="12" t="n">
        <f aca="false" t="array" ref="H72:H72">SUM(Imagen!F70:J74*$BV$4:$BZ$8)/IF(SUM($BV$4:$BZ$8)=0,1,SUM($BV$4:$BZ$8))</f>
        <v>91</v>
      </c>
      <c r="I72" s="12" t="n">
        <f aca="false" t="array" ref="I72:I72">SUM(Imagen!G70:K74*$BV$4:$BZ$8)/IF(SUM($BV$4:$BZ$8)=0,1,SUM($BV$4:$BZ$8))</f>
        <v>-364</v>
      </c>
      <c r="J72" s="12" t="n">
        <f aca="false" t="array" ref="J72:J72">SUM(Imagen!H70:L74*$BV$4:$BZ$8)/IF(SUM($BV$4:$BZ$8)=0,1,SUM($BV$4:$BZ$8))</f>
        <v>-3599</v>
      </c>
      <c r="K72" s="12" t="n">
        <f aca="false" t="array" ref="K72:K72">SUM(Imagen!I70:M74*$BV$4:$BZ$8)/IF(SUM($BV$4:$BZ$8)=0,1,SUM($BV$4:$BZ$8))</f>
        <v>-1125</v>
      </c>
      <c r="L72" s="12" t="n">
        <f aca="false" t="array" ref="L72:L72">SUM(Imagen!J70:N74*$BV$4:$BZ$8)/IF(SUM($BV$4:$BZ$8)=0,1,SUM($BV$4:$BZ$8))</f>
        <v>141</v>
      </c>
      <c r="M72" s="12" t="n">
        <f aca="false" t="array" ref="M72:M72">SUM(Imagen!K70:O74*$BV$4:$BZ$8)/IF(SUM($BV$4:$BZ$8)=0,1,SUM($BV$4:$BZ$8))</f>
        <v>797</v>
      </c>
      <c r="N72" s="12" t="n">
        <f aca="false" t="array" ref="N72:N72">SUM(Imagen!L70:P74*$BV$4:$BZ$8)/IF(SUM($BV$4:$BZ$8)=0,1,SUM($BV$4:$BZ$8))</f>
        <v>465</v>
      </c>
      <c r="O72" s="12" t="n">
        <f aca="false" t="array" ref="O72:O72">SUM(Imagen!M70:Q74*$BV$4:$BZ$8)/IF(SUM($BV$4:$BZ$8)=0,1,SUM($BV$4:$BZ$8))</f>
        <v>41</v>
      </c>
      <c r="P72" s="12" t="n">
        <f aca="false" t="array" ref="P72:P72">SUM(Imagen!N70:R74*$BV$4:$BZ$8)/IF(SUM($BV$4:$BZ$8)=0,1,SUM($BV$4:$BZ$8))</f>
        <v>-2286</v>
      </c>
      <c r="Q72" s="12" t="n">
        <f aca="false" t="array" ref="Q72:Q72">SUM(Imagen!O70:S74*$BV$4:$BZ$8)/IF(SUM($BV$4:$BZ$8)=0,1,SUM($BV$4:$BZ$8))</f>
        <v>4134</v>
      </c>
      <c r="R72" s="12" t="n">
        <f aca="false" t="array" ref="R72:R72">SUM(Imagen!P70:T74*$BV$4:$BZ$8)/IF(SUM($BV$4:$BZ$8)=0,1,SUM($BV$4:$BZ$8))</f>
        <v>-11424</v>
      </c>
      <c r="S72" s="12" t="n">
        <f aca="false" t="array" ref="S72:S72">SUM(Imagen!Q70:U74*$BV$4:$BZ$8)/IF(SUM($BV$4:$BZ$8)=0,1,SUM($BV$4:$BZ$8))</f>
        <v>-12245</v>
      </c>
      <c r="T72" s="12" t="n">
        <f aca="false" t="array" ref="T72:T72">SUM(Imagen!R70:V74*$BV$4:$BZ$8)/IF(SUM($BV$4:$BZ$8)=0,1,SUM($BV$4:$BZ$8))</f>
        <v>3392</v>
      </c>
      <c r="U72" s="12" t="n">
        <f aca="false" t="array" ref="U72:U72">SUM(Imagen!S70:W74*$BV$4:$BZ$8)/IF(SUM($BV$4:$BZ$8)=0,1,SUM($BV$4:$BZ$8))</f>
        <v>9272</v>
      </c>
      <c r="V72" s="12" t="n">
        <f aca="false" t="array" ref="V72:V72">SUM(Imagen!T70:X74*$BV$4:$BZ$8)/IF(SUM($BV$4:$BZ$8)=0,1,SUM($BV$4:$BZ$8))</f>
        <v>7721</v>
      </c>
      <c r="W72" s="12" t="n">
        <f aca="false" t="array" ref="W72:W72">SUM(Imagen!U70:Y74*$BV$4:$BZ$8)/IF(SUM($BV$4:$BZ$8)=0,1,SUM($BV$4:$BZ$8))</f>
        <v>6322</v>
      </c>
      <c r="X72" s="12" t="n">
        <f aca="false" t="array" ref="X72:X72">SUM(Imagen!V70:Z74*$BV$4:$BZ$8)/IF(SUM($BV$4:$BZ$8)=0,1,SUM($BV$4:$BZ$8))</f>
        <v>-5144</v>
      </c>
      <c r="Y72" s="12" t="n">
        <f aca="false" t="array" ref="Y72:Y72">SUM(Imagen!W70:AA74*$BV$4:$BZ$8)/IF(SUM($BV$4:$BZ$8)=0,1,SUM($BV$4:$BZ$8))</f>
        <v>-3343</v>
      </c>
      <c r="Z72" s="12" t="n">
        <f aca="false" t="array" ref="Z72:Z72">SUM(Imagen!X70:AB74*$BV$4:$BZ$8)/IF(SUM($BV$4:$BZ$8)=0,1,SUM($BV$4:$BZ$8))</f>
        <v>-1466</v>
      </c>
      <c r="AA72" s="12" t="n">
        <f aca="false" t="array" ref="AA72:AA72">SUM(Imagen!Y70:AC74*$BV$4:$BZ$8)/IF(SUM($BV$4:$BZ$8)=0,1,SUM($BV$4:$BZ$8))</f>
        <v>245</v>
      </c>
      <c r="AB72" s="12" t="n">
        <f aca="false" t="array" ref="AB72:AB72">SUM(Imagen!Z70:AD74*$BV$4:$BZ$8)/IF(SUM($BV$4:$BZ$8)=0,1,SUM($BV$4:$BZ$8))</f>
        <v>-2293</v>
      </c>
      <c r="AC72" s="12" t="n">
        <f aca="false" t="array" ref="AC72:AC72">SUM(Imagen!AA70:AE74*$BV$4:$BZ$8)/IF(SUM($BV$4:$BZ$8)=0,1,SUM($BV$4:$BZ$8))</f>
        <v>3397</v>
      </c>
      <c r="AD72" s="12" t="n">
        <f aca="false" t="array" ref="AD72:AD72">SUM(Imagen!AB70:AF74*$BV$4:$BZ$8)/IF(SUM($BV$4:$BZ$8)=0,1,SUM($BV$4:$BZ$8))</f>
        <v>-608</v>
      </c>
      <c r="AE72" s="12" t="n">
        <f aca="false" t="array" ref="AE72:AE72">SUM(Imagen!AC70:AG74*$BV$4:$BZ$8)/IF(SUM($BV$4:$BZ$8)=0,1,SUM($BV$4:$BZ$8))</f>
        <v>-613</v>
      </c>
      <c r="AF72" s="12" t="n">
        <f aca="false" t="array" ref="AF72:AF72">SUM(Imagen!AD70:AH74*$BV$4:$BZ$8)/IF(SUM($BV$4:$BZ$8)=0,1,SUM($BV$4:$BZ$8))</f>
        <v>-102</v>
      </c>
      <c r="AG72" s="12" t="n">
        <f aca="false" t="array" ref="AG72:AG72">SUM(Imagen!AE70:AI74*$BV$4:$BZ$8)/IF(SUM($BV$4:$BZ$8)=0,1,SUM($BV$4:$BZ$8))</f>
        <v>-65</v>
      </c>
      <c r="AH72" s="12" t="n">
        <f aca="false" t="array" ref="AH72:AH72">SUM(Imagen!AF70:AJ74*$BV$4:$BZ$8)/IF(SUM($BV$4:$BZ$8)=0,1,SUM($BV$4:$BZ$8))</f>
        <v>-162</v>
      </c>
      <c r="AI72" s="12" t="n">
        <f aca="false" t="array" ref="AI72:AI72">SUM(Imagen!AG70:AK74*$BV$4:$BZ$8)/IF(SUM($BV$4:$BZ$8)=0,1,SUM($BV$4:$BZ$8))</f>
        <v>163</v>
      </c>
      <c r="AJ72" s="12" t="n">
        <f aca="false" t="array" ref="AJ72:AJ72">SUM(Imagen!AH70:AL74*$BV$4:$BZ$8)/IF(SUM($BV$4:$BZ$8)=0,1,SUM($BV$4:$BZ$8))</f>
        <v>272</v>
      </c>
      <c r="AK72" s="12" t="n">
        <f aca="false" t="array" ref="AK72:AK72">SUM(Imagen!AI70:AM74*$BV$4:$BZ$8)/IF(SUM($BV$4:$BZ$8)=0,1,SUM($BV$4:$BZ$8))</f>
        <v>19</v>
      </c>
      <c r="AL72" s="12" t="n">
        <f aca="false" t="array" ref="AL72:AL72">SUM(Imagen!AJ70:AN74*$BV$4:$BZ$8)/IF(SUM($BV$4:$BZ$8)=0,1,SUM($BV$4:$BZ$8))</f>
        <v>-324</v>
      </c>
      <c r="AM72" s="12" t="n">
        <f aca="false" t="array" ref="AM72:AM72">SUM(Imagen!AK70:AO74*$BV$4:$BZ$8)/IF(SUM($BV$4:$BZ$8)=0,1,SUM($BV$4:$BZ$8))</f>
        <v>-71</v>
      </c>
      <c r="AN72" s="12" t="n">
        <f aca="false" t="array" ref="AN72:AN72">SUM(Imagen!AL70:AP74*$BV$4:$BZ$8)/IF(SUM($BV$4:$BZ$8)=0,1,SUM($BV$4:$BZ$8))</f>
        <v>146</v>
      </c>
      <c r="AO72" s="12" t="n">
        <f aca="false" t="array" ref="AO72:AO72">SUM(Imagen!AM70:AQ74*$BV$4:$BZ$8)/IF(SUM($BV$4:$BZ$8)=0,1,SUM($BV$4:$BZ$8))</f>
        <v>-110</v>
      </c>
      <c r="AP72" s="12" t="n">
        <f aca="false" t="array" ref="AP72:AP72">SUM(Imagen!AN70:AR74*$BV$4:$BZ$8)/IF(SUM($BV$4:$BZ$8)=0,1,SUM($BV$4:$BZ$8))</f>
        <v>-83</v>
      </c>
      <c r="AQ72" s="12" t="n">
        <f aca="false" t="array" ref="AQ72:AQ72">SUM(Imagen!AO70:AS74*$BV$4:$BZ$8)/IF(SUM($BV$4:$BZ$8)=0,1,SUM($BV$4:$BZ$8))</f>
        <v>56</v>
      </c>
      <c r="AR72" s="12" t="n">
        <f aca="false" t="array" ref="AR72:AR72">SUM(Imagen!AP70:AT74*$BV$4:$BZ$8)/IF(SUM($BV$4:$BZ$8)=0,1,SUM($BV$4:$BZ$8))</f>
        <v>300</v>
      </c>
      <c r="AS72" s="12" t="n">
        <f aca="false" t="array" ref="AS72:AS72">SUM(Imagen!AQ70:AU74*$BV$4:$BZ$8)/IF(SUM($BV$4:$BZ$8)=0,1,SUM($BV$4:$BZ$8))</f>
        <v>89</v>
      </c>
      <c r="AT72" s="12" t="n">
        <f aca="false" t="array" ref="AT72:AT72">SUM(Imagen!AR70:AV74*$BV$4:$BZ$8)/IF(SUM($BV$4:$BZ$8)=0,1,SUM($BV$4:$BZ$8))</f>
        <v>-652</v>
      </c>
      <c r="AU72" s="12" t="n">
        <f aca="false" t="array" ref="AU72:AU72">SUM(Imagen!AS70:AW74*$BV$4:$BZ$8)/IF(SUM($BV$4:$BZ$8)=0,1,SUM($BV$4:$BZ$8))</f>
        <v>1459</v>
      </c>
      <c r="AV72" s="12" t="n">
        <f aca="false" t="array" ref="AV72:AV72">SUM(Imagen!AT70:AX74*$BV$4:$BZ$8)/IF(SUM($BV$4:$BZ$8)=0,1,SUM($BV$4:$BZ$8))</f>
        <v>2458</v>
      </c>
      <c r="AW72" s="12" t="n">
        <f aca="false" t="array" ref="AW72:AW72">SUM(Imagen!AU70:AY74*$BV$4:$BZ$8)/IF(SUM($BV$4:$BZ$8)=0,1,SUM($BV$4:$BZ$8))</f>
        <v>-820</v>
      </c>
      <c r="AX72" s="12" t="n">
        <f aca="false" t="array" ref="AX72:AX72">SUM(Imagen!AV70:AZ74*$BV$4:$BZ$8)/IF(SUM($BV$4:$BZ$8)=0,1,SUM($BV$4:$BZ$8))</f>
        <v>-5169</v>
      </c>
      <c r="AY72" s="12" t="n">
        <f aca="false" t="array" ref="AY72:AY72">SUM(Imagen!AW70:BA74*$BV$4:$BZ$8)/IF(SUM($BV$4:$BZ$8)=0,1,SUM($BV$4:$BZ$8))</f>
        <v>-3501</v>
      </c>
      <c r="AZ72" s="12" t="n">
        <f aca="false" t="array" ref="AZ72:AZ72">SUM(Imagen!AX70:BB74*$BV$4:$BZ$8)/IF(SUM($BV$4:$BZ$8)=0,1,SUM($BV$4:$BZ$8))</f>
        <v>-1596</v>
      </c>
      <c r="BA72" s="12" t="n">
        <f aca="false" t="array" ref="BA72:BA72">SUM(Imagen!AY70:BC74*$BV$4:$BZ$8)/IF(SUM($BV$4:$BZ$8)=0,1,SUM($BV$4:$BZ$8))</f>
        <v>-488</v>
      </c>
      <c r="BB72" s="12" t="n">
        <f aca="false" t="array" ref="BB72:BB72">SUM(Imagen!AZ70:BD74*$BV$4:$BZ$8)/IF(SUM($BV$4:$BZ$8)=0,1,SUM($BV$4:$BZ$8))</f>
        <v>-1143</v>
      </c>
      <c r="BC72" s="12" t="n">
        <f aca="false" t="array" ref="BC72:BC72">SUM(Imagen!BA70:BE74*$BV$4:$BZ$8)/IF(SUM($BV$4:$BZ$8)=0,1,SUM($BV$4:$BZ$8))</f>
        <v>-607</v>
      </c>
      <c r="BD72" s="12" t="n">
        <f aca="false" t="array" ref="BD72:BD72">SUM(Imagen!BB70:BF74*$BV$4:$BZ$8)/IF(SUM($BV$4:$BZ$8)=0,1,SUM($BV$4:$BZ$8))</f>
        <v>-89</v>
      </c>
      <c r="BE72" s="12" t="n">
        <f aca="false" t="array" ref="BE72:BE72">SUM(Imagen!BC70:BG74*$BV$4:$BZ$8)/IF(SUM($BV$4:$BZ$8)=0,1,SUM($BV$4:$BZ$8))</f>
        <v>647</v>
      </c>
      <c r="BF72" s="12" t="n">
        <f aca="false" t="array" ref="BF72:BF72">SUM(Imagen!BD70:BH74*$BV$4:$BZ$8)/IF(SUM($BV$4:$BZ$8)=0,1,SUM($BV$4:$BZ$8))</f>
        <v>703</v>
      </c>
      <c r="BG72" s="12" t="n">
        <f aca="false" t="array" ref="BG72:BG72">SUM(Imagen!BE70:BI74*$BV$4:$BZ$8)/IF(SUM($BV$4:$BZ$8)=0,1,SUM($BV$4:$BZ$8))</f>
        <v>1387</v>
      </c>
      <c r="BH72" s="12" t="n">
        <f aca="false" t="array" ref="BH72:BH72">SUM(Imagen!BF70:BJ74*$BV$4:$BZ$8)/IF(SUM($BV$4:$BZ$8)=0,1,SUM($BV$4:$BZ$8))</f>
        <v>1661</v>
      </c>
      <c r="BI72" s="12" t="n">
        <f aca="false" t="array" ref="BI72:BI72">SUM(Imagen!BG70:BK74*$BV$4:$BZ$8)/IF(SUM($BV$4:$BZ$8)=0,1,SUM($BV$4:$BZ$8))</f>
        <v>853</v>
      </c>
      <c r="BJ72" s="12" t="n">
        <f aca="false" t="array" ref="BJ72:BJ72">SUM(Imagen!BH70:BL74*$BV$4:$BZ$8)/IF(SUM($BV$4:$BZ$8)=0,1,SUM($BV$4:$BZ$8))</f>
        <v>1343</v>
      </c>
      <c r="BK72" s="12" t="n">
        <f aca="false" t="array" ref="BK72:BK72">SUM(Imagen!BI70:BM74*$BV$4:$BZ$8)/IF(SUM($BV$4:$BZ$8)=0,1,SUM($BV$4:$BZ$8))</f>
        <v>-2115</v>
      </c>
      <c r="BL72" s="12" t="n">
        <f aca="false" t="array" ref="BL72:BL72">SUM(Imagen!BJ70:BN74*$BV$4:$BZ$8)/IF(SUM($BV$4:$BZ$8)=0,1,SUM($BV$4:$BZ$8))</f>
        <v>533</v>
      </c>
      <c r="BM72" s="12" t="n">
        <f aca="false" t="array" ref="BM72:BM72">SUM(Imagen!BK70:BO74*$BV$4:$BZ$8)/IF(SUM($BV$4:$BZ$8)=0,1,SUM($BV$4:$BZ$8))</f>
        <v>-1471</v>
      </c>
      <c r="BN72" s="12" t="n">
        <f aca="false" t="array" ref="BN72:BN72">SUM(Imagen!BL70:BP74*$BV$4:$BZ$8)/IF(SUM($BV$4:$BZ$8)=0,1,SUM($BV$4:$BZ$8))</f>
        <v>-2357</v>
      </c>
      <c r="BO72" s="12" t="n">
        <f aca="false" t="array" ref="BO72:BO72">SUM(Imagen!BM70:BQ74*$BV$4:$BZ$8)/IF(SUM($BV$4:$BZ$8)=0,1,SUM($BV$4:$BZ$8))</f>
        <v>406</v>
      </c>
      <c r="BP72" s="12" t="n">
        <f aca="false" t="array" ref="BP72:BP72">SUM(Imagen!BN70:BR74*$BV$4:$BZ$8)/IF(SUM($BV$4:$BZ$8)=0,1,SUM($BV$4:$BZ$8))</f>
        <v>1806</v>
      </c>
      <c r="BQ72" s="12" t="n">
        <f aca="false" t="array" ref="BQ72:BQ72">SUM(Imagen!BO70:BS74*$BV$4:$BZ$8)/IF(SUM($BV$4:$BZ$8)=0,1,SUM($BV$4:$BZ$8))</f>
        <v>-18</v>
      </c>
      <c r="BR72" s="13" t="n">
        <f aca="false" t="array" ref="BR72:BR72">SUM(Imagen!BP70:BT74*$BV$4:$BZ$8)/IF(SUM($BV$4:$BZ$8)=0,1,SUM($BV$4:$BZ$8))</f>
        <v>-6565</v>
      </c>
      <c r="BS72" s="12"/>
      <c r="BT72" s="13"/>
    </row>
    <row r="73" customFormat="false" ht="2.85" hidden="false" customHeight="true" outlineLevel="0" collapsed="false">
      <c r="B73" s="11"/>
      <c r="C73" s="12"/>
      <c r="D73" s="11" t="n">
        <f aca="false" t="array" ref="D73:D73">SUM(Imagen!B71:F75*$BV$4:$BZ$8)/IF(SUM($BV$4:$BZ$8)=0,1,SUM($BV$4:$BZ$8))</f>
        <v>1334</v>
      </c>
      <c r="E73" s="12" t="n">
        <f aca="false" t="array" ref="E73:E73">SUM(Imagen!C71:G75*$BV$4:$BZ$8)/IF(SUM($BV$4:$BZ$8)=0,1,SUM($BV$4:$BZ$8))</f>
        <v>-173</v>
      </c>
      <c r="F73" s="12" t="n">
        <f aca="false" t="array" ref="F73:F73">SUM(Imagen!D71:H75*$BV$4:$BZ$8)/IF(SUM($BV$4:$BZ$8)=0,1,SUM($BV$4:$BZ$8))</f>
        <v>-283</v>
      </c>
      <c r="G73" s="12" t="n">
        <f aca="false" t="array" ref="G73:G73">SUM(Imagen!E71:I75*$BV$4:$BZ$8)/IF(SUM($BV$4:$BZ$8)=0,1,SUM($BV$4:$BZ$8))</f>
        <v>-725</v>
      </c>
      <c r="H73" s="12" t="n">
        <f aca="false" t="array" ref="H73:H73">SUM(Imagen!F71:J75*$BV$4:$BZ$8)/IF(SUM($BV$4:$BZ$8)=0,1,SUM($BV$4:$BZ$8))</f>
        <v>-1021</v>
      </c>
      <c r="I73" s="12" t="n">
        <f aca="false" t="array" ref="I73:I73">SUM(Imagen!G71:K75*$BV$4:$BZ$8)/IF(SUM($BV$4:$BZ$8)=0,1,SUM($BV$4:$BZ$8))</f>
        <v>-3979</v>
      </c>
      <c r="J73" s="12" t="n">
        <f aca="false" t="array" ref="J73:J73">SUM(Imagen!H71:L75*$BV$4:$BZ$8)/IF(SUM($BV$4:$BZ$8)=0,1,SUM($BV$4:$BZ$8))</f>
        <v>1296</v>
      </c>
      <c r="K73" s="12" t="n">
        <f aca="false" t="array" ref="K73:K73">SUM(Imagen!I71:M75*$BV$4:$BZ$8)/IF(SUM($BV$4:$BZ$8)=0,1,SUM($BV$4:$BZ$8))</f>
        <v>-3833</v>
      </c>
      <c r="L73" s="12" t="n">
        <f aca="false" t="array" ref="L73:L73">SUM(Imagen!J71:N75*$BV$4:$BZ$8)/IF(SUM($BV$4:$BZ$8)=0,1,SUM($BV$4:$BZ$8))</f>
        <v>-1205</v>
      </c>
      <c r="M73" s="12" t="n">
        <f aca="false" t="array" ref="M73:M73">SUM(Imagen!K71:O75*$BV$4:$BZ$8)/IF(SUM($BV$4:$BZ$8)=0,1,SUM($BV$4:$BZ$8))</f>
        <v>87</v>
      </c>
      <c r="N73" s="12" t="n">
        <f aca="false" t="array" ref="N73:N73">SUM(Imagen!L71:P75*$BV$4:$BZ$8)/IF(SUM($BV$4:$BZ$8)=0,1,SUM($BV$4:$BZ$8))</f>
        <v>-1605</v>
      </c>
      <c r="O73" s="12" t="n">
        <f aca="false" t="array" ref="O73:O73">SUM(Imagen!M71:Q75*$BV$4:$BZ$8)/IF(SUM($BV$4:$BZ$8)=0,1,SUM($BV$4:$BZ$8))</f>
        <v>-3738</v>
      </c>
      <c r="P73" s="12" t="n">
        <f aca="false" t="array" ref="P73:P73">SUM(Imagen!N71:R75*$BV$4:$BZ$8)/IF(SUM($BV$4:$BZ$8)=0,1,SUM($BV$4:$BZ$8))</f>
        <v>2849</v>
      </c>
      <c r="Q73" s="12" t="n">
        <f aca="false" t="array" ref="Q73:Q73">SUM(Imagen!O71:S75*$BV$4:$BZ$8)/IF(SUM($BV$4:$BZ$8)=0,1,SUM($BV$4:$BZ$8))</f>
        <v>9133</v>
      </c>
      <c r="R73" s="12" t="n">
        <f aca="false" t="array" ref="R73:R73">SUM(Imagen!P71:T75*$BV$4:$BZ$8)/IF(SUM($BV$4:$BZ$8)=0,1,SUM($BV$4:$BZ$8))</f>
        <v>-11042</v>
      </c>
      <c r="S73" s="12" t="n">
        <f aca="false" t="array" ref="S73:S73">SUM(Imagen!Q71:U75*$BV$4:$BZ$8)/IF(SUM($BV$4:$BZ$8)=0,1,SUM($BV$4:$BZ$8))</f>
        <v>-5859</v>
      </c>
      <c r="T73" s="12" t="n">
        <f aca="false" t="array" ref="T73:T73">SUM(Imagen!R71:V75*$BV$4:$BZ$8)/IF(SUM($BV$4:$BZ$8)=0,1,SUM($BV$4:$BZ$8))</f>
        <v>2059</v>
      </c>
      <c r="U73" s="12" t="n">
        <f aca="false" t="array" ref="U73:U73">SUM(Imagen!S71:W75*$BV$4:$BZ$8)/IF(SUM($BV$4:$BZ$8)=0,1,SUM($BV$4:$BZ$8))</f>
        <v>-2442</v>
      </c>
      <c r="V73" s="12" t="n">
        <f aca="false" t="array" ref="V73:V73">SUM(Imagen!T71:X75*$BV$4:$BZ$8)/IF(SUM($BV$4:$BZ$8)=0,1,SUM($BV$4:$BZ$8))</f>
        <v>7721</v>
      </c>
      <c r="W73" s="12" t="n">
        <f aca="false" t="array" ref="W73:W73">SUM(Imagen!U71:Y75*$BV$4:$BZ$8)/IF(SUM($BV$4:$BZ$8)=0,1,SUM($BV$4:$BZ$8))</f>
        <v>3876</v>
      </c>
      <c r="X73" s="12" t="n">
        <f aca="false" t="array" ref="X73:X73">SUM(Imagen!V71:Z75*$BV$4:$BZ$8)/IF(SUM($BV$4:$BZ$8)=0,1,SUM($BV$4:$BZ$8))</f>
        <v>-3116</v>
      </c>
      <c r="Y73" s="12" t="n">
        <f aca="false" t="array" ref="Y73:Y73">SUM(Imagen!W71:AA75*$BV$4:$BZ$8)/IF(SUM($BV$4:$BZ$8)=0,1,SUM($BV$4:$BZ$8))</f>
        <v>-3820</v>
      </c>
      <c r="Z73" s="12" t="n">
        <f aca="false" t="array" ref="Z73:Z73">SUM(Imagen!X71:AB75*$BV$4:$BZ$8)/IF(SUM($BV$4:$BZ$8)=0,1,SUM($BV$4:$BZ$8))</f>
        <v>1355</v>
      </c>
      <c r="AA73" s="12" t="n">
        <f aca="false" t="array" ref="AA73:AA73">SUM(Imagen!Y71:AC75*$BV$4:$BZ$8)/IF(SUM($BV$4:$BZ$8)=0,1,SUM($BV$4:$BZ$8))</f>
        <v>6351</v>
      </c>
      <c r="AB73" s="12" t="n">
        <f aca="false" t="array" ref="AB73:AB73">SUM(Imagen!Z71:AD75*$BV$4:$BZ$8)/IF(SUM($BV$4:$BZ$8)=0,1,SUM($BV$4:$BZ$8))</f>
        <v>2861</v>
      </c>
      <c r="AC73" s="12" t="n">
        <f aca="false" t="array" ref="AC73:AC73">SUM(Imagen!AA71:AE75*$BV$4:$BZ$8)/IF(SUM($BV$4:$BZ$8)=0,1,SUM($BV$4:$BZ$8))</f>
        <v>-260</v>
      </c>
      <c r="AD73" s="12" t="n">
        <f aca="false" t="array" ref="AD73:AD73">SUM(Imagen!AB71:AF75*$BV$4:$BZ$8)/IF(SUM($BV$4:$BZ$8)=0,1,SUM($BV$4:$BZ$8))</f>
        <v>-338</v>
      </c>
      <c r="AE73" s="12" t="n">
        <f aca="false" t="array" ref="AE73:AE73">SUM(Imagen!AC71:AG75*$BV$4:$BZ$8)/IF(SUM($BV$4:$BZ$8)=0,1,SUM($BV$4:$BZ$8))</f>
        <v>-519</v>
      </c>
      <c r="AF73" s="12" t="n">
        <f aca="false" t="array" ref="AF73:AF73">SUM(Imagen!AD71:AH75*$BV$4:$BZ$8)/IF(SUM($BV$4:$BZ$8)=0,1,SUM($BV$4:$BZ$8))</f>
        <v>-209</v>
      </c>
      <c r="AG73" s="12" t="n">
        <f aca="false" t="array" ref="AG73:AG73">SUM(Imagen!AE71:AI75*$BV$4:$BZ$8)/IF(SUM($BV$4:$BZ$8)=0,1,SUM($BV$4:$BZ$8))</f>
        <v>-9</v>
      </c>
      <c r="AH73" s="12" t="n">
        <f aca="false" t="array" ref="AH73:AH73">SUM(Imagen!AF71:AJ75*$BV$4:$BZ$8)/IF(SUM($BV$4:$BZ$8)=0,1,SUM($BV$4:$BZ$8))</f>
        <v>-249</v>
      </c>
      <c r="AI73" s="12" t="n">
        <f aca="false" t="array" ref="AI73:AI73">SUM(Imagen!AG71:AK75*$BV$4:$BZ$8)/IF(SUM($BV$4:$BZ$8)=0,1,SUM($BV$4:$BZ$8))</f>
        <v>-93</v>
      </c>
      <c r="AJ73" s="12" t="n">
        <f aca="false" t="array" ref="AJ73:AJ73">SUM(Imagen!AH71:AL75*$BV$4:$BZ$8)/IF(SUM($BV$4:$BZ$8)=0,1,SUM($BV$4:$BZ$8))</f>
        <v>-165</v>
      </c>
      <c r="AK73" s="12" t="n">
        <f aca="false" t="array" ref="AK73:AK73">SUM(Imagen!AI71:AM75*$BV$4:$BZ$8)/IF(SUM($BV$4:$BZ$8)=0,1,SUM($BV$4:$BZ$8))</f>
        <v>-36</v>
      </c>
      <c r="AL73" s="12" t="n">
        <f aca="false" t="array" ref="AL73:AL73">SUM(Imagen!AJ71:AN75*$BV$4:$BZ$8)/IF(SUM($BV$4:$BZ$8)=0,1,SUM($BV$4:$BZ$8))</f>
        <v>-109</v>
      </c>
      <c r="AM73" s="12" t="n">
        <f aca="false" t="array" ref="AM73:AM73">SUM(Imagen!AK71:AO75*$BV$4:$BZ$8)/IF(SUM($BV$4:$BZ$8)=0,1,SUM($BV$4:$BZ$8))</f>
        <v>-81</v>
      </c>
      <c r="AN73" s="12" t="n">
        <f aca="false" t="array" ref="AN73:AN73">SUM(Imagen!AL71:AP75*$BV$4:$BZ$8)/IF(SUM($BV$4:$BZ$8)=0,1,SUM($BV$4:$BZ$8))</f>
        <v>-266</v>
      </c>
      <c r="AO73" s="12" t="n">
        <f aca="false" t="array" ref="AO73:AO73">SUM(Imagen!AM71:AQ75*$BV$4:$BZ$8)/IF(SUM($BV$4:$BZ$8)=0,1,SUM($BV$4:$BZ$8))</f>
        <v>-240</v>
      </c>
      <c r="AP73" s="12" t="n">
        <f aca="false" t="array" ref="AP73:AP73">SUM(Imagen!AN71:AR75*$BV$4:$BZ$8)/IF(SUM($BV$4:$BZ$8)=0,1,SUM($BV$4:$BZ$8))</f>
        <v>428</v>
      </c>
      <c r="AQ73" s="12" t="n">
        <f aca="false" t="array" ref="AQ73:AQ73">SUM(Imagen!AO71:AS75*$BV$4:$BZ$8)/IF(SUM($BV$4:$BZ$8)=0,1,SUM($BV$4:$BZ$8))</f>
        <v>-172</v>
      </c>
      <c r="AR73" s="12" t="n">
        <f aca="false" t="array" ref="AR73:AR73">SUM(Imagen!AP71:AT75*$BV$4:$BZ$8)/IF(SUM($BV$4:$BZ$8)=0,1,SUM($BV$4:$BZ$8))</f>
        <v>-159</v>
      </c>
      <c r="AS73" s="12" t="n">
        <f aca="false" t="array" ref="AS73:AS73">SUM(Imagen!AQ71:AU75*$BV$4:$BZ$8)/IF(SUM($BV$4:$BZ$8)=0,1,SUM($BV$4:$BZ$8))</f>
        <v>-638</v>
      </c>
      <c r="AT73" s="12" t="n">
        <f aca="false" t="array" ref="AT73:AT73">SUM(Imagen!AR71:AV75*$BV$4:$BZ$8)/IF(SUM($BV$4:$BZ$8)=0,1,SUM($BV$4:$BZ$8))</f>
        <v>61</v>
      </c>
      <c r="AU73" s="12" t="n">
        <f aca="false" t="array" ref="AU73:AU73">SUM(Imagen!AS71:AW75*$BV$4:$BZ$8)/IF(SUM($BV$4:$BZ$8)=0,1,SUM($BV$4:$BZ$8))</f>
        <v>2818</v>
      </c>
      <c r="AV73" s="12" t="n">
        <f aca="false" t="array" ref="AV73:AV73">SUM(Imagen!AT71:AX75*$BV$4:$BZ$8)/IF(SUM($BV$4:$BZ$8)=0,1,SUM($BV$4:$BZ$8))</f>
        <v>6200</v>
      </c>
      <c r="AW73" s="12" t="n">
        <f aca="false" t="array" ref="AW73:AW73">SUM(Imagen!AU71:AY75*$BV$4:$BZ$8)/IF(SUM($BV$4:$BZ$8)=0,1,SUM($BV$4:$BZ$8))</f>
        <v>1378</v>
      </c>
      <c r="AX73" s="12" t="n">
        <f aca="false" t="array" ref="AX73:AX73">SUM(Imagen!AV71:AZ75*$BV$4:$BZ$8)/IF(SUM($BV$4:$BZ$8)=0,1,SUM($BV$4:$BZ$8))</f>
        <v>-1711</v>
      </c>
      <c r="AY73" s="12" t="n">
        <f aca="false" t="array" ref="AY73:AY73">SUM(Imagen!AW71:BA75*$BV$4:$BZ$8)/IF(SUM($BV$4:$BZ$8)=0,1,SUM($BV$4:$BZ$8))</f>
        <v>-804</v>
      </c>
      <c r="AZ73" s="12" t="n">
        <f aca="false" t="array" ref="AZ73:AZ73">SUM(Imagen!AX71:BB75*$BV$4:$BZ$8)/IF(SUM($BV$4:$BZ$8)=0,1,SUM($BV$4:$BZ$8))</f>
        <v>-206</v>
      </c>
      <c r="BA73" s="12" t="n">
        <f aca="false" t="array" ref="BA73:BA73">SUM(Imagen!AY71:BC75*$BV$4:$BZ$8)/IF(SUM($BV$4:$BZ$8)=0,1,SUM($BV$4:$BZ$8))</f>
        <v>-467</v>
      </c>
      <c r="BB73" s="12" t="n">
        <f aca="false" t="array" ref="BB73:BB73">SUM(Imagen!AZ71:BD75*$BV$4:$BZ$8)/IF(SUM($BV$4:$BZ$8)=0,1,SUM($BV$4:$BZ$8))</f>
        <v>-397</v>
      </c>
      <c r="BC73" s="12" t="n">
        <f aca="false" t="array" ref="BC73:BC73">SUM(Imagen!BA71:BE75*$BV$4:$BZ$8)/IF(SUM($BV$4:$BZ$8)=0,1,SUM($BV$4:$BZ$8))</f>
        <v>-548</v>
      </c>
      <c r="BD73" s="12" t="n">
        <f aca="false" t="array" ref="BD73:BD73">SUM(Imagen!BB71:BF75*$BV$4:$BZ$8)/IF(SUM($BV$4:$BZ$8)=0,1,SUM($BV$4:$BZ$8))</f>
        <v>-690</v>
      </c>
      <c r="BE73" s="12" t="n">
        <f aca="false" t="array" ref="BE73:BE73">SUM(Imagen!BC71:BG75*$BV$4:$BZ$8)/IF(SUM($BV$4:$BZ$8)=0,1,SUM($BV$4:$BZ$8))</f>
        <v>-911</v>
      </c>
      <c r="BF73" s="12" t="n">
        <f aca="false" t="array" ref="BF73:BF73">SUM(Imagen!BD71:BH75*$BV$4:$BZ$8)/IF(SUM($BV$4:$BZ$8)=0,1,SUM($BV$4:$BZ$8))</f>
        <v>-848</v>
      </c>
      <c r="BG73" s="12" t="n">
        <f aca="false" t="array" ref="BG73:BG73">SUM(Imagen!BE71:BI75*$BV$4:$BZ$8)/IF(SUM($BV$4:$BZ$8)=0,1,SUM($BV$4:$BZ$8))</f>
        <v>-656</v>
      </c>
      <c r="BH73" s="12" t="n">
        <f aca="false" t="array" ref="BH73:BH73">SUM(Imagen!BF71:BJ75*$BV$4:$BZ$8)/IF(SUM($BV$4:$BZ$8)=0,1,SUM($BV$4:$BZ$8))</f>
        <v>-759</v>
      </c>
      <c r="BI73" s="12" t="n">
        <f aca="false" t="array" ref="BI73:BI73">SUM(Imagen!BG71:BK75*$BV$4:$BZ$8)/IF(SUM($BV$4:$BZ$8)=0,1,SUM($BV$4:$BZ$8))</f>
        <v>-2299</v>
      </c>
      <c r="BJ73" s="12" t="n">
        <f aca="false" t="array" ref="BJ73:BJ73">SUM(Imagen!BH71:BL75*$BV$4:$BZ$8)/IF(SUM($BV$4:$BZ$8)=0,1,SUM($BV$4:$BZ$8))</f>
        <v>-1829</v>
      </c>
      <c r="BK73" s="12" t="n">
        <f aca="false" t="array" ref="BK73:BK73">SUM(Imagen!BI71:BM75*$BV$4:$BZ$8)/IF(SUM($BV$4:$BZ$8)=0,1,SUM($BV$4:$BZ$8))</f>
        <v>-2113</v>
      </c>
      <c r="BL73" s="12" t="n">
        <f aca="false" t="array" ref="BL73:BL73">SUM(Imagen!BJ71:BN75*$BV$4:$BZ$8)/IF(SUM($BV$4:$BZ$8)=0,1,SUM($BV$4:$BZ$8))</f>
        <v>-139</v>
      </c>
      <c r="BM73" s="12" t="n">
        <f aca="false" t="array" ref="BM73:BM73">SUM(Imagen!BK71:BO75*$BV$4:$BZ$8)/IF(SUM($BV$4:$BZ$8)=0,1,SUM($BV$4:$BZ$8))</f>
        <v>-2123</v>
      </c>
      <c r="BN73" s="12" t="n">
        <f aca="false" t="array" ref="BN73:BN73">SUM(Imagen!BL71:BP75*$BV$4:$BZ$8)/IF(SUM($BV$4:$BZ$8)=0,1,SUM($BV$4:$BZ$8))</f>
        <v>-5146</v>
      </c>
      <c r="BO73" s="12" t="n">
        <f aca="false" t="array" ref="BO73:BO73">SUM(Imagen!BM71:BQ75*$BV$4:$BZ$8)/IF(SUM($BV$4:$BZ$8)=0,1,SUM($BV$4:$BZ$8))</f>
        <v>26</v>
      </c>
      <c r="BP73" s="12" t="n">
        <f aca="false" t="array" ref="BP73:BP73">SUM(Imagen!BN71:BR75*$BV$4:$BZ$8)/IF(SUM($BV$4:$BZ$8)=0,1,SUM($BV$4:$BZ$8))</f>
        <v>203</v>
      </c>
      <c r="BQ73" s="12" t="n">
        <f aca="false" t="array" ref="BQ73:BQ73">SUM(Imagen!BO71:BS75*$BV$4:$BZ$8)/IF(SUM($BV$4:$BZ$8)=0,1,SUM($BV$4:$BZ$8))</f>
        <v>-1934</v>
      </c>
      <c r="BR73" s="13" t="n">
        <f aca="false" t="array" ref="BR73:BR73">SUM(Imagen!BP71:BT75*$BV$4:$BZ$8)/IF(SUM($BV$4:$BZ$8)=0,1,SUM($BV$4:$BZ$8))</f>
        <v>-2462</v>
      </c>
      <c r="BS73" s="12"/>
      <c r="BT73" s="13"/>
    </row>
    <row r="74" customFormat="false" ht="2.85" hidden="false" customHeight="true" outlineLevel="0" collapsed="false">
      <c r="B74" s="11"/>
      <c r="C74" s="12"/>
      <c r="D74" s="11" t="n">
        <f aca="false" t="array" ref="D74:D74">SUM(Imagen!B72:F76*$BV$4:$BZ$8)/IF(SUM($BV$4:$BZ$8)=0,1,SUM($BV$4:$BZ$8))</f>
        <v>-433</v>
      </c>
      <c r="E74" s="12" t="n">
        <f aca="false" t="array" ref="E74:E74">SUM(Imagen!C72:G76*$BV$4:$BZ$8)/IF(SUM($BV$4:$BZ$8)=0,1,SUM($BV$4:$BZ$8))</f>
        <v>-381</v>
      </c>
      <c r="F74" s="12" t="n">
        <f aca="false" t="array" ref="F74:F74">SUM(Imagen!D72:H76*$BV$4:$BZ$8)/IF(SUM($BV$4:$BZ$8)=0,1,SUM($BV$4:$BZ$8))</f>
        <v>-731</v>
      </c>
      <c r="G74" s="12" t="n">
        <f aca="false" t="array" ref="G74:G74">SUM(Imagen!E72:I76*$BV$4:$BZ$8)/IF(SUM($BV$4:$BZ$8)=0,1,SUM($BV$4:$BZ$8))</f>
        <v>-217</v>
      </c>
      <c r="H74" s="12" t="n">
        <f aca="false" t="array" ref="H74:H74">SUM(Imagen!F72:J76*$BV$4:$BZ$8)/IF(SUM($BV$4:$BZ$8)=0,1,SUM($BV$4:$BZ$8))</f>
        <v>-1806</v>
      </c>
      <c r="I74" s="12" t="n">
        <f aca="false" t="array" ref="I74:I74">SUM(Imagen!G72:K76*$BV$4:$BZ$8)/IF(SUM($BV$4:$BZ$8)=0,1,SUM($BV$4:$BZ$8))</f>
        <v>4850</v>
      </c>
      <c r="J74" s="12" t="n">
        <f aca="false" t="array" ref="J74:J74">SUM(Imagen!H72:L76*$BV$4:$BZ$8)/IF(SUM($BV$4:$BZ$8)=0,1,SUM($BV$4:$BZ$8))</f>
        <v>16417</v>
      </c>
      <c r="K74" s="12" t="n">
        <f aca="false" t="array" ref="K74:K74">SUM(Imagen!I72:M76*$BV$4:$BZ$8)/IF(SUM($BV$4:$BZ$8)=0,1,SUM($BV$4:$BZ$8))</f>
        <v>8621</v>
      </c>
      <c r="L74" s="12" t="n">
        <f aca="false" t="array" ref="L74:L74">SUM(Imagen!J72:N76*$BV$4:$BZ$8)/IF(SUM($BV$4:$BZ$8)=0,1,SUM($BV$4:$BZ$8))</f>
        <v>-393</v>
      </c>
      <c r="M74" s="12" t="n">
        <f aca="false" t="array" ref="M74:M74">SUM(Imagen!K72:O76*$BV$4:$BZ$8)/IF(SUM($BV$4:$BZ$8)=0,1,SUM($BV$4:$BZ$8))</f>
        <v>-942</v>
      </c>
      <c r="N74" s="12" t="n">
        <f aca="false" t="array" ref="N74:N74">SUM(Imagen!L72:P76*$BV$4:$BZ$8)/IF(SUM($BV$4:$BZ$8)=0,1,SUM($BV$4:$BZ$8))</f>
        <v>-866</v>
      </c>
      <c r="O74" s="12" t="n">
        <f aca="false" t="array" ref="O74:O74">SUM(Imagen!M72:Q76*$BV$4:$BZ$8)/IF(SUM($BV$4:$BZ$8)=0,1,SUM($BV$4:$BZ$8))</f>
        <v>-1453</v>
      </c>
      <c r="P74" s="12" t="n">
        <f aca="false" t="array" ref="P74:P74">SUM(Imagen!N72:R76*$BV$4:$BZ$8)/IF(SUM($BV$4:$BZ$8)=0,1,SUM($BV$4:$BZ$8))</f>
        <v>1658</v>
      </c>
      <c r="Q74" s="12" t="n">
        <f aca="false" t="array" ref="Q74:Q74">SUM(Imagen!O72:S76*$BV$4:$BZ$8)/IF(SUM($BV$4:$BZ$8)=0,1,SUM($BV$4:$BZ$8))</f>
        <v>-1610</v>
      </c>
      <c r="R74" s="12" t="n">
        <f aca="false" t="array" ref="R74:R74">SUM(Imagen!P72:T76*$BV$4:$BZ$8)/IF(SUM($BV$4:$BZ$8)=0,1,SUM($BV$4:$BZ$8))</f>
        <v>-15647</v>
      </c>
      <c r="S74" s="12" t="n">
        <f aca="false" t="array" ref="S74:S74">SUM(Imagen!Q72:U76*$BV$4:$BZ$8)/IF(SUM($BV$4:$BZ$8)=0,1,SUM($BV$4:$BZ$8))</f>
        <v>3331</v>
      </c>
      <c r="T74" s="12" t="n">
        <f aca="false" t="array" ref="T74:T74">SUM(Imagen!R72:V76*$BV$4:$BZ$8)/IF(SUM($BV$4:$BZ$8)=0,1,SUM($BV$4:$BZ$8))</f>
        <v>3017</v>
      </c>
      <c r="U74" s="12" t="n">
        <f aca="false" t="array" ref="U74:U74">SUM(Imagen!S72:W76*$BV$4:$BZ$8)/IF(SUM($BV$4:$BZ$8)=0,1,SUM($BV$4:$BZ$8))</f>
        <v>-3669</v>
      </c>
      <c r="V74" s="12" t="n">
        <f aca="false" t="array" ref="V74:V74">SUM(Imagen!T72:X76*$BV$4:$BZ$8)/IF(SUM($BV$4:$BZ$8)=0,1,SUM($BV$4:$BZ$8))</f>
        <v>11063</v>
      </c>
      <c r="W74" s="12" t="n">
        <f aca="false" t="array" ref="W74:W74">SUM(Imagen!U72:Y76*$BV$4:$BZ$8)/IF(SUM($BV$4:$BZ$8)=0,1,SUM($BV$4:$BZ$8))</f>
        <v>-616</v>
      </c>
      <c r="X74" s="12" t="n">
        <f aca="false" t="array" ref="X74:X74">SUM(Imagen!V72:Z76*$BV$4:$BZ$8)/IF(SUM($BV$4:$BZ$8)=0,1,SUM($BV$4:$BZ$8))</f>
        <v>-4946</v>
      </c>
      <c r="Y74" s="12" t="n">
        <f aca="false" t="array" ref="Y74:Y74">SUM(Imagen!W72:AA76*$BV$4:$BZ$8)/IF(SUM($BV$4:$BZ$8)=0,1,SUM($BV$4:$BZ$8))</f>
        <v>-668</v>
      </c>
      <c r="Z74" s="12" t="n">
        <f aca="false" t="array" ref="Z74:Z74">SUM(Imagen!X72:AB76*$BV$4:$BZ$8)/IF(SUM($BV$4:$BZ$8)=0,1,SUM($BV$4:$BZ$8))</f>
        <v>-1646</v>
      </c>
      <c r="AA74" s="12" t="n">
        <f aca="false" t="array" ref="AA74:AA74">SUM(Imagen!Y72:AC76*$BV$4:$BZ$8)/IF(SUM($BV$4:$BZ$8)=0,1,SUM($BV$4:$BZ$8))</f>
        <v>2504</v>
      </c>
      <c r="AB74" s="12" t="n">
        <f aca="false" t="array" ref="AB74:AB74">SUM(Imagen!Z72:AD76*$BV$4:$BZ$8)/IF(SUM($BV$4:$BZ$8)=0,1,SUM($BV$4:$BZ$8))</f>
        <v>-325</v>
      </c>
      <c r="AC74" s="12" t="n">
        <f aca="false" t="array" ref="AC74:AC74">SUM(Imagen!AA72:AE76*$BV$4:$BZ$8)/IF(SUM($BV$4:$BZ$8)=0,1,SUM($BV$4:$BZ$8))</f>
        <v>-310</v>
      </c>
      <c r="AD74" s="12" t="n">
        <f aca="false" t="array" ref="AD74:AD74">SUM(Imagen!AB72:AF76*$BV$4:$BZ$8)/IF(SUM($BV$4:$BZ$8)=0,1,SUM($BV$4:$BZ$8))</f>
        <v>-304</v>
      </c>
      <c r="AE74" s="12" t="n">
        <f aca="false" t="array" ref="AE74:AE74">SUM(Imagen!AC72:AG76*$BV$4:$BZ$8)/IF(SUM($BV$4:$BZ$8)=0,1,SUM($BV$4:$BZ$8))</f>
        <v>-308</v>
      </c>
      <c r="AF74" s="12" t="n">
        <f aca="false" t="array" ref="AF74:AF74">SUM(Imagen!AD72:AH76*$BV$4:$BZ$8)/IF(SUM($BV$4:$BZ$8)=0,1,SUM($BV$4:$BZ$8))</f>
        <v>-112</v>
      </c>
      <c r="AG74" s="12" t="n">
        <f aca="false" t="array" ref="AG74:AG74">SUM(Imagen!AE72:AI76*$BV$4:$BZ$8)/IF(SUM($BV$4:$BZ$8)=0,1,SUM($BV$4:$BZ$8))</f>
        <v>103</v>
      </c>
      <c r="AH74" s="12" t="n">
        <f aca="false" t="array" ref="AH74:AH74">SUM(Imagen!AF72:AJ76*$BV$4:$BZ$8)/IF(SUM($BV$4:$BZ$8)=0,1,SUM($BV$4:$BZ$8))</f>
        <v>178</v>
      </c>
      <c r="AI74" s="12" t="n">
        <f aca="false" t="array" ref="AI74:AI74">SUM(Imagen!AG72:AK76*$BV$4:$BZ$8)/IF(SUM($BV$4:$BZ$8)=0,1,SUM($BV$4:$BZ$8))</f>
        <v>-88</v>
      </c>
      <c r="AJ74" s="12" t="n">
        <f aca="false" t="array" ref="AJ74:AJ74">SUM(Imagen!AH72:AL76*$BV$4:$BZ$8)/IF(SUM($BV$4:$BZ$8)=0,1,SUM($BV$4:$BZ$8))</f>
        <v>-211</v>
      </c>
      <c r="AK74" s="12" t="n">
        <f aca="false" t="array" ref="AK74:AK74">SUM(Imagen!AI72:AM76*$BV$4:$BZ$8)/IF(SUM($BV$4:$BZ$8)=0,1,SUM($BV$4:$BZ$8))</f>
        <v>-150</v>
      </c>
      <c r="AL74" s="12" t="n">
        <f aca="false" t="array" ref="AL74:AL74">SUM(Imagen!AJ72:AN76*$BV$4:$BZ$8)/IF(SUM($BV$4:$BZ$8)=0,1,SUM($BV$4:$BZ$8))</f>
        <v>113</v>
      </c>
      <c r="AM74" s="12" t="n">
        <f aca="false" t="array" ref="AM74:AM74">SUM(Imagen!AK72:AO76*$BV$4:$BZ$8)/IF(SUM($BV$4:$BZ$8)=0,1,SUM($BV$4:$BZ$8))</f>
        <v>406</v>
      </c>
      <c r="AN74" s="12" t="n">
        <f aca="false" t="array" ref="AN74:AN74">SUM(Imagen!AL72:AP76*$BV$4:$BZ$8)/IF(SUM($BV$4:$BZ$8)=0,1,SUM($BV$4:$BZ$8))</f>
        <v>22</v>
      </c>
      <c r="AO74" s="12" t="n">
        <f aca="false" t="array" ref="AO74:AO74">SUM(Imagen!AM72:AQ76*$BV$4:$BZ$8)/IF(SUM($BV$4:$BZ$8)=0,1,SUM($BV$4:$BZ$8))</f>
        <v>223</v>
      </c>
      <c r="AP74" s="12" t="n">
        <f aca="false" t="array" ref="AP74:AP74">SUM(Imagen!AN72:AR76*$BV$4:$BZ$8)/IF(SUM($BV$4:$BZ$8)=0,1,SUM($BV$4:$BZ$8))</f>
        <v>908</v>
      </c>
      <c r="AQ74" s="12" t="n">
        <f aca="false" t="array" ref="AQ74:AQ74">SUM(Imagen!AO72:AS76*$BV$4:$BZ$8)/IF(SUM($BV$4:$BZ$8)=0,1,SUM($BV$4:$BZ$8))</f>
        <v>77</v>
      </c>
      <c r="AR74" s="12" t="n">
        <f aca="false" t="array" ref="AR74:AR74">SUM(Imagen!AP72:AT76*$BV$4:$BZ$8)/IF(SUM($BV$4:$BZ$8)=0,1,SUM($BV$4:$BZ$8))</f>
        <v>-659</v>
      </c>
      <c r="AS74" s="12" t="n">
        <f aca="false" t="array" ref="AS74:AS74">SUM(Imagen!AQ72:AU76*$BV$4:$BZ$8)/IF(SUM($BV$4:$BZ$8)=0,1,SUM($BV$4:$BZ$8))</f>
        <v>50</v>
      </c>
      <c r="AT74" s="12" t="n">
        <f aca="false" t="array" ref="AT74:AT74">SUM(Imagen!AR72:AV76*$BV$4:$BZ$8)/IF(SUM($BV$4:$BZ$8)=0,1,SUM($BV$4:$BZ$8))</f>
        <v>2636</v>
      </c>
      <c r="AU74" s="12" t="n">
        <f aca="false" t="array" ref="AU74:AU74">SUM(Imagen!AS72:AW76*$BV$4:$BZ$8)/IF(SUM($BV$4:$BZ$8)=0,1,SUM($BV$4:$BZ$8))</f>
        <v>4403</v>
      </c>
      <c r="AV74" s="12" t="n">
        <f aca="false" t="array" ref="AV74:AV74">SUM(Imagen!AT72:AX76*$BV$4:$BZ$8)/IF(SUM($BV$4:$BZ$8)=0,1,SUM($BV$4:$BZ$8))</f>
        <v>5567</v>
      </c>
      <c r="AW74" s="12" t="n">
        <f aca="false" t="array" ref="AW74:AW74">SUM(Imagen!AU72:AY76*$BV$4:$BZ$8)/IF(SUM($BV$4:$BZ$8)=0,1,SUM($BV$4:$BZ$8))</f>
        <v>2936</v>
      </c>
      <c r="AX74" s="12" t="n">
        <f aca="false" t="array" ref="AX74:AX74">SUM(Imagen!AV72:AZ76*$BV$4:$BZ$8)/IF(SUM($BV$4:$BZ$8)=0,1,SUM($BV$4:$BZ$8))</f>
        <v>-656</v>
      </c>
      <c r="AY74" s="12" t="n">
        <f aca="false" t="array" ref="AY74:AY74">SUM(Imagen!AW72:BA76*$BV$4:$BZ$8)/IF(SUM($BV$4:$BZ$8)=0,1,SUM($BV$4:$BZ$8))</f>
        <v>466</v>
      </c>
      <c r="AZ74" s="12" t="n">
        <f aca="false" t="array" ref="AZ74:AZ74">SUM(Imagen!AX72:BB76*$BV$4:$BZ$8)/IF(SUM($BV$4:$BZ$8)=0,1,SUM($BV$4:$BZ$8))</f>
        <v>789</v>
      </c>
      <c r="BA74" s="12" t="n">
        <f aca="false" t="array" ref="BA74:BA74">SUM(Imagen!AY72:BC76*$BV$4:$BZ$8)/IF(SUM($BV$4:$BZ$8)=0,1,SUM($BV$4:$BZ$8))</f>
        <v>905</v>
      </c>
      <c r="BB74" s="12" t="n">
        <f aca="false" t="array" ref="BB74:BB74">SUM(Imagen!AZ72:BD76*$BV$4:$BZ$8)/IF(SUM($BV$4:$BZ$8)=0,1,SUM($BV$4:$BZ$8))</f>
        <v>978</v>
      </c>
      <c r="BC74" s="12" t="n">
        <f aca="false" t="array" ref="BC74:BC74">SUM(Imagen!BA72:BE76*$BV$4:$BZ$8)/IF(SUM($BV$4:$BZ$8)=0,1,SUM($BV$4:$BZ$8))</f>
        <v>1044</v>
      </c>
      <c r="BD74" s="12" t="n">
        <f aca="false" t="array" ref="BD74:BD74">SUM(Imagen!BB72:BF76*$BV$4:$BZ$8)/IF(SUM($BV$4:$BZ$8)=0,1,SUM($BV$4:$BZ$8))</f>
        <v>835</v>
      </c>
      <c r="BE74" s="12" t="n">
        <f aca="false" t="array" ref="BE74:BE74">SUM(Imagen!BC72:BG76*$BV$4:$BZ$8)/IF(SUM($BV$4:$BZ$8)=0,1,SUM($BV$4:$BZ$8))</f>
        <v>772</v>
      </c>
      <c r="BF74" s="12" t="n">
        <f aca="false" t="array" ref="BF74:BF74">SUM(Imagen!BD72:BH76*$BV$4:$BZ$8)/IF(SUM($BV$4:$BZ$8)=0,1,SUM($BV$4:$BZ$8))</f>
        <v>268</v>
      </c>
      <c r="BG74" s="12" t="n">
        <f aca="false" t="array" ref="BG74:BG74">SUM(Imagen!BE72:BI76*$BV$4:$BZ$8)/IF(SUM($BV$4:$BZ$8)=0,1,SUM($BV$4:$BZ$8))</f>
        <v>-670</v>
      </c>
      <c r="BH74" s="12" t="n">
        <f aca="false" t="array" ref="BH74:BH74">SUM(Imagen!BF72:BJ76*$BV$4:$BZ$8)/IF(SUM($BV$4:$BZ$8)=0,1,SUM($BV$4:$BZ$8))</f>
        <v>-602</v>
      </c>
      <c r="BI74" s="12" t="n">
        <f aca="false" t="array" ref="BI74:BI74">SUM(Imagen!BG72:BK76*$BV$4:$BZ$8)/IF(SUM($BV$4:$BZ$8)=0,1,SUM($BV$4:$BZ$8))</f>
        <v>255</v>
      </c>
      <c r="BJ74" s="12" t="n">
        <f aca="false" t="array" ref="BJ74:BJ74">SUM(Imagen!BH72:BL76*$BV$4:$BZ$8)/IF(SUM($BV$4:$BZ$8)=0,1,SUM($BV$4:$BZ$8))</f>
        <v>-359</v>
      </c>
      <c r="BK74" s="12" t="n">
        <f aca="false" t="array" ref="BK74:BK74">SUM(Imagen!BI72:BM76*$BV$4:$BZ$8)/IF(SUM($BV$4:$BZ$8)=0,1,SUM($BV$4:$BZ$8))</f>
        <v>-151</v>
      </c>
      <c r="BL74" s="12" t="n">
        <f aca="false" t="array" ref="BL74:BL74">SUM(Imagen!BJ72:BN76*$BV$4:$BZ$8)/IF(SUM($BV$4:$BZ$8)=0,1,SUM($BV$4:$BZ$8))</f>
        <v>324</v>
      </c>
      <c r="BM74" s="12" t="n">
        <f aca="false" t="array" ref="BM74:BM74">SUM(Imagen!BK72:BO76*$BV$4:$BZ$8)/IF(SUM($BV$4:$BZ$8)=0,1,SUM($BV$4:$BZ$8))</f>
        <v>12</v>
      </c>
      <c r="BN74" s="12" t="n">
        <f aca="false" t="array" ref="BN74:BN74">SUM(Imagen!BL72:BP76*$BV$4:$BZ$8)/IF(SUM($BV$4:$BZ$8)=0,1,SUM($BV$4:$BZ$8))</f>
        <v>-1120</v>
      </c>
      <c r="BO74" s="12" t="n">
        <f aca="false" t="array" ref="BO74:BO74">SUM(Imagen!BM72:BQ76*$BV$4:$BZ$8)/IF(SUM($BV$4:$BZ$8)=0,1,SUM($BV$4:$BZ$8))</f>
        <v>-2412</v>
      </c>
      <c r="BP74" s="12" t="n">
        <f aca="false" t="array" ref="BP74:BP74">SUM(Imagen!BN72:BR76*$BV$4:$BZ$8)/IF(SUM($BV$4:$BZ$8)=0,1,SUM($BV$4:$BZ$8))</f>
        <v>-1087</v>
      </c>
      <c r="BQ74" s="12" t="n">
        <f aca="false" t="array" ref="BQ74:BQ74">SUM(Imagen!BO72:BS76*$BV$4:$BZ$8)/IF(SUM($BV$4:$BZ$8)=0,1,SUM($BV$4:$BZ$8))</f>
        <v>-1053</v>
      </c>
      <c r="BR74" s="13" t="n">
        <f aca="false" t="array" ref="BR74:BR74">SUM(Imagen!BP72:BT76*$BV$4:$BZ$8)/IF(SUM($BV$4:$BZ$8)=0,1,SUM($BV$4:$BZ$8))</f>
        <v>-665</v>
      </c>
      <c r="BS74" s="12"/>
      <c r="BT74" s="13"/>
    </row>
    <row r="75" customFormat="false" ht="2.85" hidden="false" customHeight="true" outlineLevel="0" collapsed="false">
      <c r="B75" s="11"/>
      <c r="C75" s="12"/>
      <c r="D75" s="11" t="n">
        <f aca="false" t="array" ref="D75:D75">SUM(Imagen!B73:F77*$BV$4:$BZ$8)/IF(SUM($BV$4:$BZ$8)=0,1,SUM($BV$4:$BZ$8))</f>
        <v>42</v>
      </c>
      <c r="E75" s="12" t="n">
        <f aca="false" t="array" ref="E75:E75">SUM(Imagen!C73:G77*$BV$4:$BZ$8)/IF(SUM($BV$4:$BZ$8)=0,1,SUM($BV$4:$BZ$8))</f>
        <v>712</v>
      </c>
      <c r="F75" s="12" t="n">
        <f aca="false" t="array" ref="F75:F75">SUM(Imagen!D73:H77*$BV$4:$BZ$8)/IF(SUM($BV$4:$BZ$8)=0,1,SUM($BV$4:$BZ$8))</f>
        <v>1228</v>
      </c>
      <c r="G75" s="12" t="n">
        <f aca="false" t="array" ref="G75:G75">SUM(Imagen!E73:I77*$BV$4:$BZ$8)/IF(SUM($BV$4:$BZ$8)=0,1,SUM($BV$4:$BZ$8))</f>
        <v>189</v>
      </c>
      <c r="H75" s="12" t="n">
        <f aca="false" t="array" ref="H75:H75">SUM(Imagen!F73:J77*$BV$4:$BZ$8)/IF(SUM($BV$4:$BZ$8)=0,1,SUM($BV$4:$BZ$8))</f>
        <v>537</v>
      </c>
      <c r="I75" s="12" t="n">
        <f aca="false" t="array" ref="I75:I75">SUM(Imagen!G73:K77*$BV$4:$BZ$8)/IF(SUM($BV$4:$BZ$8)=0,1,SUM($BV$4:$BZ$8))</f>
        <v>-3542</v>
      </c>
      <c r="J75" s="12" t="n">
        <f aca="false" t="array" ref="J75:J75">SUM(Imagen!H73:L77*$BV$4:$BZ$8)/IF(SUM($BV$4:$BZ$8)=0,1,SUM($BV$4:$BZ$8))</f>
        <v>1865</v>
      </c>
      <c r="K75" s="12" t="n">
        <f aca="false" t="array" ref="K75:K75">SUM(Imagen!I73:M77*$BV$4:$BZ$8)/IF(SUM($BV$4:$BZ$8)=0,1,SUM($BV$4:$BZ$8))</f>
        <v>-3285</v>
      </c>
      <c r="L75" s="12" t="n">
        <f aca="false" t="array" ref="L75:L75">SUM(Imagen!J73:N77*$BV$4:$BZ$8)/IF(SUM($BV$4:$BZ$8)=0,1,SUM($BV$4:$BZ$8))</f>
        <v>-1329</v>
      </c>
      <c r="M75" s="12" t="n">
        <f aca="false" t="array" ref="M75:M75">SUM(Imagen!K73:O77*$BV$4:$BZ$8)/IF(SUM($BV$4:$BZ$8)=0,1,SUM($BV$4:$BZ$8))</f>
        <v>321</v>
      </c>
      <c r="N75" s="12" t="n">
        <f aca="false" t="array" ref="N75:N75">SUM(Imagen!L73:P77*$BV$4:$BZ$8)/IF(SUM($BV$4:$BZ$8)=0,1,SUM($BV$4:$BZ$8))</f>
        <v>-686</v>
      </c>
      <c r="O75" s="12" t="n">
        <f aca="false" t="array" ref="O75:O75">SUM(Imagen!M73:Q77*$BV$4:$BZ$8)/IF(SUM($BV$4:$BZ$8)=0,1,SUM($BV$4:$BZ$8))</f>
        <v>1005</v>
      </c>
      <c r="P75" s="12" t="n">
        <f aca="false" t="array" ref="P75:P75">SUM(Imagen!N73:R77*$BV$4:$BZ$8)/IF(SUM($BV$4:$BZ$8)=0,1,SUM($BV$4:$BZ$8))</f>
        <v>237</v>
      </c>
      <c r="Q75" s="12" t="n">
        <f aca="false" t="array" ref="Q75:Q75">SUM(Imagen!O73:S77*$BV$4:$BZ$8)/IF(SUM($BV$4:$BZ$8)=0,1,SUM($BV$4:$BZ$8))</f>
        <v>-10639</v>
      </c>
      <c r="R75" s="12" t="n">
        <f aca="false" t="array" ref="R75:R75">SUM(Imagen!P73:T77*$BV$4:$BZ$8)/IF(SUM($BV$4:$BZ$8)=0,1,SUM($BV$4:$BZ$8))</f>
        <v>-3054</v>
      </c>
      <c r="S75" s="12" t="n">
        <f aca="false" t="array" ref="S75:S75">SUM(Imagen!Q73:U77*$BV$4:$BZ$8)/IF(SUM($BV$4:$BZ$8)=0,1,SUM($BV$4:$BZ$8))</f>
        <v>8233</v>
      </c>
      <c r="T75" s="12" t="n">
        <f aca="false" t="array" ref="T75:T75">SUM(Imagen!R73:V77*$BV$4:$BZ$8)/IF(SUM($BV$4:$BZ$8)=0,1,SUM($BV$4:$BZ$8))</f>
        <v>-1265</v>
      </c>
      <c r="U75" s="12" t="n">
        <f aca="false" t="array" ref="U75:U75">SUM(Imagen!S73:W77*$BV$4:$BZ$8)/IF(SUM($BV$4:$BZ$8)=0,1,SUM($BV$4:$BZ$8))</f>
        <v>-2562</v>
      </c>
      <c r="V75" s="12" t="n">
        <f aca="false" t="array" ref="V75:V75">SUM(Imagen!T73:X77*$BV$4:$BZ$8)/IF(SUM($BV$4:$BZ$8)=0,1,SUM($BV$4:$BZ$8))</f>
        <v>13675</v>
      </c>
      <c r="W75" s="12" t="n">
        <f aca="false" t="array" ref="W75:W75">SUM(Imagen!U73:Y77*$BV$4:$BZ$8)/IF(SUM($BV$4:$BZ$8)=0,1,SUM($BV$4:$BZ$8))</f>
        <v>-747</v>
      </c>
      <c r="X75" s="12" t="n">
        <f aca="false" t="array" ref="X75:X75">SUM(Imagen!V73:Z77*$BV$4:$BZ$8)/IF(SUM($BV$4:$BZ$8)=0,1,SUM($BV$4:$BZ$8))</f>
        <v>-2259</v>
      </c>
      <c r="Y75" s="12" t="n">
        <f aca="false" t="array" ref="Y75:Y75">SUM(Imagen!W73:AA77*$BV$4:$BZ$8)/IF(SUM($BV$4:$BZ$8)=0,1,SUM($BV$4:$BZ$8))</f>
        <v>-2135</v>
      </c>
      <c r="Z75" s="12" t="n">
        <f aca="false" t="array" ref="Z75:Z75">SUM(Imagen!X73:AB77*$BV$4:$BZ$8)/IF(SUM($BV$4:$BZ$8)=0,1,SUM($BV$4:$BZ$8))</f>
        <v>-752</v>
      </c>
      <c r="AA75" s="12" t="n">
        <f aca="false" t="array" ref="AA75:AA75">SUM(Imagen!Y73:AC77*$BV$4:$BZ$8)/IF(SUM($BV$4:$BZ$8)=0,1,SUM($BV$4:$BZ$8))</f>
        <v>-900</v>
      </c>
      <c r="AB75" s="12" t="n">
        <f aca="false" t="array" ref="AB75:AB75">SUM(Imagen!Z73:AD77*$BV$4:$BZ$8)/IF(SUM($BV$4:$BZ$8)=0,1,SUM($BV$4:$BZ$8))</f>
        <v>-182</v>
      </c>
      <c r="AC75" s="12" t="n">
        <f aca="false" t="array" ref="AC75:AC75">SUM(Imagen!AA73:AE77*$BV$4:$BZ$8)/IF(SUM($BV$4:$BZ$8)=0,1,SUM($BV$4:$BZ$8))</f>
        <v>-674</v>
      </c>
      <c r="AD75" s="12" t="n">
        <f aca="false" t="array" ref="AD75:AD75">SUM(Imagen!AB73:AF77*$BV$4:$BZ$8)/IF(SUM($BV$4:$BZ$8)=0,1,SUM($BV$4:$BZ$8))</f>
        <v>-355</v>
      </c>
      <c r="AE75" s="12" t="n">
        <f aca="false" t="array" ref="AE75:AE75">SUM(Imagen!AC73:AG77*$BV$4:$BZ$8)/IF(SUM($BV$4:$BZ$8)=0,1,SUM($BV$4:$BZ$8))</f>
        <v>-181</v>
      </c>
      <c r="AF75" s="12" t="n">
        <f aca="false" t="array" ref="AF75:AF75">SUM(Imagen!AD73:AH77*$BV$4:$BZ$8)/IF(SUM($BV$4:$BZ$8)=0,1,SUM($BV$4:$BZ$8))</f>
        <v>-56</v>
      </c>
      <c r="AG75" s="12" t="n">
        <f aca="false" t="array" ref="AG75:AG75">SUM(Imagen!AE73:AI77*$BV$4:$BZ$8)/IF(SUM($BV$4:$BZ$8)=0,1,SUM($BV$4:$BZ$8))</f>
        <v>-12</v>
      </c>
      <c r="AH75" s="12" t="n">
        <f aca="false" t="array" ref="AH75:AH75">SUM(Imagen!AF73:AJ77*$BV$4:$BZ$8)/IF(SUM($BV$4:$BZ$8)=0,1,SUM($BV$4:$BZ$8))</f>
        <v>-13</v>
      </c>
      <c r="AI75" s="12" t="n">
        <f aca="false" t="array" ref="AI75:AI75">SUM(Imagen!AG73:AK77*$BV$4:$BZ$8)/IF(SUM($BV$4:$BZ$8)=0,1,SUM($BV$4:$BZ$8))</f>
        <v>-30</v>
      </c>
      <c r="AJ75" s="12" t="n">
        <f aca="false" t="array" ref="AJ75:AJ75">SUM(Imagen!AH73:AL77*$BV$4:$BZ$8)/IF(SUM($BV$4:$BZ$8)=0,1,SUM($BV$4:$BZ$8))</f>
        <v>-1</v>
      </c>
      <c r="AK75" s="12" t="n">
        <f aca="false" t="array" ref="AK75:AK75">SUM(Imagen!AI73:AM77*$BV$4:$BZ$8)/IF(SUM($BV$4:$BZ$8)=0,1,SUM($BV$4:$BZ$8))</f>
        <v>-161</v>
      </c>
      <c r="AL75" s="12" t="n">
        <f aca="false" t="array" ref="AL75:AL75">SUM(Imagen!AJ73:AN77*$BV$4:$BZ$8)/IF(SUM($BV$4:$BZ$8)=0,1,SUM($BV$4:$BZ$8))</f>
        <v>-112</v>
      </c>
      <c r="AM75" s="12" t="n">
        <f aca="false" t="array" ref="AM75:AM75">SUM(Imagen!AK73:AO77*$BV$4:$BZ$8)/IF(SUM($BV$4:$BZ$8)=0,1,SUM($BV$4:$BZ$8))</f>
        <v>-45</v>
      </c>
      <c r="AN75" s="12" t="n">
        <f aca="false" t="array" ref="AN75:AN75">SUM(Imagen!AL73:AP77*$BV$4:$BZ$8)/IF(SUM($BV$4:$BZ$8)=0,1,SUM($BV$4:$BZ$8))</f>
        <v>-124</v>
      </c>
      <c r="AO75" s="12" t="n">
        <f aca="false" t="array" ref="AO75:AO75">SUM(Imagen!AM73:AQ77*$BV$4:$BZ$8)/IF(SUM($BV$4:$BZ$8)=0,1,SUM($BV$4:$BZ$8))</f>
        <v>24</v>
      </c>
      <c r="AP75" s="12" t="n">
        <f aca="false" t="array" ref="AP75:AP75">SUM(Imagen!AN73:AR77*$BV$4:$BZ$8)/IF(SUM($BV$4:$BZ$8)=0,1,SUM($BV$4:$BZ$8))</f>
        <v>1030</v>
      </c>
      <c r="AQ75" s="12" t="n">
        <f aca="false" t="array" ref="AQ75:AQ75">SUM(Imagen!AO73:AS77*$BV$4:$BZ$8)/IF(SUM($BV$4:$BZ$8)=0,1,SUM($BV$4:$BZ$8))</f>
        <v>545</v>
      </c>
      <c r="AR75" s="12" t="n">
        <f aca="false" t="array" ref="AR75:AR75">SUM(Imagen!AP73:AT77*$BV$4:$BZ$8)/IF(SUM($BV$4:$BZ$8)=0,1,SUM($BV$4:$BZ$8))</f>
        <v>35</v>
      </c>
      <c r="AS75" s="12" t="n">
        <f aca="false" t="array" ref="AS75:AS75">SUM(Imagen!AQ73:AU77*$BV$4:$BZ$8)/IF(SUM($BV$4:$BZ$8)=0,1,SUM($BV$4:$BZ$8))</f>
        <v>2308</v>
      </c>
      <c r="AT75" s="12" t="n">
        <f aca="false" t="array" ref="AT75:AT75">SUM(Imagen!AR73:AV77*$BV$4:$BZ$8)/IF(SUM($BV$4:$BZ$8)=0,1,SUM($BV$4:$BZ$8))</f>
        <v>4446</v>
      </c>
      <c r="AU75" s="12" t="n">
        <f aca="false" t="array" ref="AU75:AU75">SUM(Imagen!AS73:AW77*$BV$4:$BZ$8)/IF(SUM($BV$4:$BZ$8)=0,1,SUM($BV$4:$BZ$8))</f>
        <v>652</v>
      </c>
      <c r="AV75" s="12" t="n">
        <f aca="false" t="array" ref="AV75:AV75">SUM(Imagen!AT73:AX77*$BV$4:$BZ$8)/IF(SUM($BV$4:$BZ$8)=0,1,SUM($BV$4:$BZ$8))</f>
        <v>-3014</v>
      </c>
      <c r="AW75" s="12" t="n">
        <f aca="false" t="array" ref="AW75:AW75">SUM(Imagen!AU73:AY77*$BV$4:$BZ$8)/IF(SUM($BV$4:$BZ$8)=0,1,SUM($BV$4:$BZ$8))</f>
        <v>-1326</v>
      </c>
      <c r="AX75" s="12" t="n">
        <f aca="false" t="array" ref="AX75:AX75">SUM(Imagen!AV73:AZ77*$BV$4:$BZ$8)/IF(SUM($BV$4:$BZ$8)=0,1,SUM($BV$4:$BZ$8))</f>
        <v>-1021</v>
      </c>
      <c r="AY75" s="12" t="n">
        <f aca="false" t="array" ref="AY75:AY75">SUM(Imagen!AW73:BA77*$BV$4:$BZ$8)/IF(SUM($BV$4:$BZ$8)=0,1,SUM($BV$4:$BZ$8))</f>
        <v>-136</v>
      </c>
      <c r="AZ75" s="12" t="n">
        <f aca="false" t="array" ref="AZ75:AZ75">SUM(Imagen!AX73:BB77*$BV$4:$BZ$8)/IF(SUM($BV$4:$BZ$8)=0,1,SUM($BV$4:$BZ$8))</f>
        <v>-714</v>
      </c>
      <c r="BA75" s="12" t="n">
        <f aca="false" t="array" ref="BA75:BA75">SUM(Imagen!AY73:BC77*$BV$4:$BZ$8)/IF(SUM($BV$4:$BZ$8)=0,1,SUM($BV$4:$BZ$8))</f>
        <v>-1408</v>
      </c>
      <c r="BB75" s="12" t="n">
        <f aca="false" t="array" ref="BB75:BB75">SUM(Imagen!AZ73:BD77*$BV$4:$BZ$8)/IF(SUM($BV$4:$BZ$8)=0,1,SUM($BV$4:$BZ$8))</f>
        <v>-1160</v>
      </c>
      <c r="BC75" s="12" t="n">
        <f aca="false" t="array" ref="BC75:BC75">SUM(Imagen!BA73:BE77*$BV$4:$BZ$8)/IF(SUM($BV$4:$BZ$8)=0,1,SUM($BV$4:$BZ$8))</f>
        <v>-1232</v>
      </c>
      <c r="BD75" s="12" t="n">
        <f aca="false" t="array" ref="BD75:BD75">SUM(Imagen!BB73:BF77*$BV$4:$BZ$8)/IF(SUM($BV$4:$BZ$8)=0,1,SUM($BV$4:$BZ$8))</f>
        <v>-751</v>
      </c>
      <c r="BE75" s="12" t="n">
        <f aca="false" t="array" ref="BE75:BE75">SUM(Imagen!BC73:BG77*$BV$4:$BZ$8)/IF(SUM($BV$4:$BZ$8)=0,1,SUM($BV$4:$BZ$8))</f>
        <v>-210</v>
      </c>
      <c r="BF75" s="12" t="n">
        <f aca="false" t="array" ref="BF75:BF75">SUM(Imagen!BD73:BH77*$BV$4:$BZ$8)/IF(SUM($BV$4:$BZ$8)=0,1,SUM($BV$4:$BZ$8))</f>
        <v>179</v>
      </c>
      <c r="BG75" s="12" t="n">
        <f aca="false" t="array" ref="BG75:BG75">SUM(Imagen!BE73:BI77*$BV$4:$BZ$8)/IF(SUM($BV$4:$BZ$8)=0,1,SUM($BV$4:$BZ$8))</f>
        <v>39</v>
      </c>
      <c r="BH75" s="12" t="n">
        <f aca="false" t="array" ref="BH75:BH75">SUM(Imagen!BF73:BJ77*$BV$4:$BZ$8)/IF(SUM($BV$4:$BZ$8)=0,1,SUM($BV$4:$BZ$8))</f>
        <v>209</v>
      </c>
      <c r="BI75" s="12" t="n">
        <f aca="false" t="array" ref="BI75:BI75">SUM(Imagen!BG73:BK77*$BV$4:$BZ$8)/IF(SUM($BV$4:$BZ$8)=0,1,SUM($BV$4:$BZ$8))</f>
        <v>399</v>
      </c>
      <c r="BJ75" s="12" t="n">
        <f aca="false" t="array" ref="BJ75:BJ75">SUM(Imagen!BH73:BL77*$BV$4:$BZ$8)/IF(SUM($BV$4:$BZ$8)=0,1,SUM($BV$4:$BZ$8))</f>
        <v>-325</v>
      </c>
      <c r="BK75" s="12" t="n">
        <f aca="false" t="array" ref="BK75:BK75">SUM(Imagen!BI73:BM77*$BV$4:$BZ$8)/IF(SUM($BV$4:$BZ$8)=0,1,SUM($BV$4:$BZ$8))</f>
        <v>-715</v>
      </c>
      <c r="BL75" s="12" t="n">
        <f aca="false" t="array" ref="BL75:BL75">SUM(Imagen!BJ73:BN77*$BV$4:$BZ$8)/IF(SUM($BV$4:$BZ$8)=0,1,SUM($BV$4:$BZ$8))</f>
        <v>-303</v>
      </c>
      <c r="BM75" s="12" t="n">
        <f aca="false" t="array" ref="BM75:BM75">SUM(Imagen!BK73:BO77*$BV$4:$BZ$8)/IF(SUM($BV$4:$BZ$8)=0,1,SUM($BV$4:$BZ$8))</f>
        <v>710</v>
      </c>
      <c r="BN75" s="12" t="n">
        <f aca="false" t="array" ref="BN75:BN75">SUM(Imagen!BL73:BP77*$BV$4:$BZ$8)/IF(SUM($BV$4:$BZ$8)=0,1,SUM($BV$4:$BZ$8))</f>
        <v>190</v>
      </c>
      <c r="BO75" s="12" t="n">
        <f aca="false" t="array" ref="BO75:BO75">SUM(Imagen!BM73:BQ77*$BV$4:$BZ$8)/IF(SUM($BV$4:$BZ$8)=0,1,SUM($BV$4:$BZ$8))</f>
        <v>-576</v>
      </c>
      <c r="BP75" s="12" t="n">
        <f aca="false" t="array" ref="BP75:BP75">SUM(Imagen!BN73:BR77*$BV$4:$BZ$8)/IF(SUM($BV$4:$BZ$8)=0,1,SUM($BV$4:$BZ$8))</f>
        <v>-362</v>
      </c>
      <c r="BQ75" s="12" t="n">
        <f aca="false" t="array" ref="BQ75:BQ75">SUM(Imagen!BO73:BS77*$BV$4:$BZ$8)/IF(SUM($BV$4:$BZ$8)=0,1,SUM($BV$4:$BZ$8))</f>
        <v>16</v>
      </c>
      <c r="BR75" s="13" t="n">
        <f aca="false" t="array" ref="BR75:BR75">SUM(Imagen!BP73:BT77*$BV$4:$BZ$8)/IF(SUM($BV$4:$BZ$8)=0,1,SUM($BV$4:$BZ$8))</f>
        <v>-1414</v>
      </c>
      <c r="BS75" s="12"/>
      <c r="BT75" s="13"/>
    </row>
    <row r="76" customFormat="false" ht="2.85" hidden="false" customHeight="true" outlineLevel="0" collapsed="false">
      <c r="B76" s="11"/>
      <c r="C76" s="12"/>
      <c r="D76" s="11" t="n">
        <f aca="false" t="array" ref="D76:D76">SUM(Imagen!B74:F78*$BV$4:$BZ$8)/IF(SUM($BV$4:$BZ$8)=0,1,SUM($BV$4:$BZ$8))</f>
        <v>585</v>
      </c>
      <c r="E76" s="12" t="n">
        <f aca="false" t="array" ref="E76:E76">SUM(Imagen!C74:G78*$BV$4:$BZ$8)/IF(SUM($BV$4:$BZ$8)=0,1,SUM($BV$4:$BZ$8))</f>
        <v>410</v>
      </c>
      <c r="F76" s="12" t="n">
        <f aca="false" t="array" ref="F76:F76">SUM(Imagen!D74:H78*$BV$4:$BZ$8)/IF(SUM($BV$4:$BZ$8)=0,1,SUM($BV$4:$BZ$8))</f>
        <v>798</v>
      </c>
      <c r="G76" s="12" t="n">
        <f aca="false" t="array" ref="G76:G76">SUM(Imagen!E74:I78*$BV$4:$BZ$8)/IF(SUM($BV$4:$BZ$8)=0,1,SUM($BV$4:$BZ$8))</f>
        <v>790</v>
      </c>
      <c r="H76" s="12" t="n">
        <f aca="false" t="array" ref="H76:H76">SUM(Imagen!F74:J78*$BV$4:$BZ$8)/IF(SUM($BV$4:$BZ$8)=0,1,SUM($BV$4:$BZ$8))</f>
        <v>473</v>
      </c>
      <c r="I76" s="12" t="n">
        <f aca="false" t="array" ref="I76:I76">SUM(Imagen!G74:K78*$BV$4:$BZ$8)/IF(SUM($BV$4:$BZ$8)=0,1,SUM($BV$4:$BZ$8))</f>
        <v>-330</v>
      </c>
      <c r="J76" s="12" t="n">
        <f aca="false" t="array" ref="J76:J76">SUM(Imagen!H74:L78*$BV$4:$BZ$8)/IF(SUM($BV$4:$BZ$8)=0,1,SUM($BV$4:$BZ$8))</f>
        <v>-3875</v>
      </c>
      <c r="K76" s="12" t="n">
        <f aca="false" t="array" ref="K76:K76">SUM(Imagen!I74:M78*$BV$4:$BZ$8)/IF(SUM($BV$4:$BZ$8)=0,1,SUM($BV$4:$BZ$8))</f>
        <v>-1540</v>
      </c>
      <c r="L76" s="12" t="n">
        <f aca="false" t="array" ref="L76:L76">SUM(Imagen!J74:N78*$BV$4:$BZ$8)/IF(SUM($BV$4:$BZ$8)=0,1,SUM($BV$4:$BZ$8))</f>
        <v>-311</v>
      </c>
      <c r="M76" s="12" t="n">
        <f aca="false" t="array" ref="M76:M76">SUM(Imagen!K74:O78*$BV$4:$BZ$8)/IF(SUM($BV$4:$BZ$8)=0,1,SUM($BV$4:$BZ$8))</f>
        <v>432</v>
      </c>
      <c r="N76" s="12" t="n">
        <f aca="false" t="array" ref="N76:N76">SUM(Imagen!L74:P78*$BV$4:$BZ$8)/IF(SUM($BV$4:$BZ$8)=0,1,SUM($BV$4:$BZ$8))</f>
        <v>723</v>
      </c>
      <c r="O76" s="12" t="n">
        <f aca="false" t="array" ref="O76:O76">SUM(Imagen!M74:Q78*$BV$4:$BZ$8)/IF(SUM($BV$4:$BZ$8)=0,1,SUM($BV$4:$BZ$8))</f>
        <v>1574</v>
      </c>
      <c r="P76" s="12" t="n">
        <f aca="false" t="array" ref="P76:P76">SUM(Imagen!N74:R78*$BV$4:$BZ$8)/IF(SUM($BV$4:$BZ$8)=0,1,SUM($BV$4:$BZ$8))</f>
        <v>-5620</v>
      </c>
      <c r="Q76" s="12" t="n">
        <f aca="false" t="array" ref="Q76:Q76">SUM(Imagen!O74:S78*$BV$4:$BZ$8)/IF(SUM($BV$4:$BZ$8)=0,1,SUM($BV$4:$BZ$8))</f>
        <v>-12853</v>
      </c>
      <c r="R76" s="12" t="n">
        <f aca="false" t="array" ref="R76:R76">SUM(Imagen!P74:T78*$BV$4:$BZ$8)/IF(SUM($BV$4:$BZ$8)=0,1,SUM($BV$4:$BZ$8))</f>
        <v>3464</v>
      </c>
      <c r="S76" s="12" t="n">
        <f aca="false" t="array" ref="S76:S76">SUM(Imagen!Q74:U78*$BV$4:$BZ$8)/IF(SUM($BV$4:$BZ$8)=0,1,SUM($BV$4:$BZ$8))</f>
        <v>6283</v>
      </c>
      <c r="T76" s="12" t="n">
        <f aca="false" t="array" ref="T76:T76">SUM(Imagen!R74:V78*$BV$4:$BZ$8)/IF(SUM($BV$4:$BZ$8)=0,1,SUM($BV$4:$BZ$8))</f>
        <v>-2853</v>
      </c>
      <c r="U76" s="12" t="n">
        <f aca="false" t="array" ref="U76:U76">SUM(Imagen!S74:W78*$BV$4:$BZ$8)/IF(SUM($BV$4:$BZ$8)=0,1,SUM($BV$4:$BZ$8))</f>
        <v>509</v>
      </c>
      <c r="V76" s="12" t="n">
        <f aca="false" t="array" ref="V76:V76">SUM(Imagen!T74:X78*$BV$4:$BZ$8)/IF(SUM($BV$4:$BZ$8)=0,1,SUM($BV$4:$BZ$8))</f>
        <v>6844</v>
      </c>
      <c r="W76" s="12" t="n">
        <f aca="false" t="array" ref="W76:W76">SUM(Imagen!U74:Y78*$BV$4:$BZ$8)/IF(SUM($BV$4:$BZ$8)=0,1,SUM($BV$4:$BZ$8))</f>
        <v>-1239</v>
      </c>
      <c r="X76" s="12" t="n">
        <f aca="false" t="array" ref="X76:X76">SUM(Imagen!V74:Z78*$BV$4:$BZ$8)/IF(SUM($BV$4:$BZ$8)=0,1,SUM($BV$4:$BZ$8))</f>
        <v>-74</v>
      </c>
      <c r="Y76" s="12" t="n">
        <f aca="false" t="array" ref="Y76:Y76">SUM(Imagen!W74:AA78*$BV$4:$BZ$8)/IF(SUM($BV$4:$BZ$8)=0,1,SUM($BV$4:$BZ$8))</f>
        <v>-1662</v>
      </c>
      <c r="Z76" s="12" t="n">
        <f aca="false" t="array" ref="Z76:Z76">SUM(Imagen!X74:AB78*$BV$4:$BZ$8)/IF(SUM($BV$4:$BZ$8)=0,1,SUM($BV$4:$BZ$8))</f>
        <v>-1091</v>
      </c>
      <c r="AA76" s="12" t="n">
        <f aca="false" t="array" ref="AA76:AA76">SUM(Imagen!Y74:AC78*$BV$4:$BZ$8)/IF(SUM($BV$4:$BZ$8)=0,1,SUM($BV$4:$BZ$8))</f>
        <v>39</v>
      </c>
      <c r="AB76" s="12" t="n">
        <f aca="false" t="array" ref="AB76:AB76">SUM(Imagen!Z74:AD78*$BV$4:$BZ$8)/IF(SUM($BV$4:$BZ$8)=0,1,SUM($BV$4:$BZ$8))</f>
        <v>-131</v>
      </c>
      <c r="AC76" s="12" t="n">
        <f aca="false" t="array" ref="AC76:AC76">SUM(Imagen!AA74:AE78*$BV$4:$BZ$8)/IF(SUM($BV$4:$BZ$8)=0,1,SUM($BV$4:$BZ$8))</f>
        <v>-321</v>
      </c>
      <c r="AD76" s="12" t="n">
        <f aca="false" t="array" ref="AD76:AD76">SUM(Imagen!AB74:AF78*$BV$4:$BZ$8)/IF(SUM($BV$4:$BZ$8)=0,1,SUM($BV$4:$BZ$8))</f>
        <v>-359</v>
      </c>
      <c r="AE76" s="12" t="n">
        <f aca="false" t="array" ref="AE76:AE76">SUM(Imagen!AC74:AG78*$BV$4:$BZ$8)/IF(SUM($BV$4:$BZ$8)=0,1,SUM($BV$4:$BZ$8))</f>
        <v>-129</v>
      </c>
      <c r="AF76" s="12" t="n">
        <f aca="false" t="array" ref="AF76:AF76">SUM(Imagen!AD74:AH78*$BV$4:$BZ$8)/IF(SUM($BV$4:$BZ$8)=0,1,SUM($BV$4:$BZ$8))</f>
        <v>-38</v>
      </c>
      <c r="AG76" s="12" t="n">
        <f aca="false" t="array" ref="AG76:AG76">SUM(Imagen!AE74:AI78*$BV$4:$BZ$8)/IF(SUM($BV$4:$BZ$8)=0,1,SUM($BV$4:$BZ$8))</f>
        <v>-48</v>
      </c>
      <c r="AH76" s="12" t="n">
        <f aca="false" t="array" ref="AH76:AH76">SUM(Imagen!AF74:AJ78*$BV$4:$BZ$8)/IF(SUM($BV$4:$BZ$8)=0,1,SUM($BV$4:$BZ$8))</f>
        <v>-48</v>
      </c>
      <c r="AI76" s="12" t="n">
        <f aca="false" t="array" ref="AI76:AI76">SUM(Imagen!AG74:AK78*$BV$4:$BZ$8)/IF(SUM($BV$4:$BZ$8)=0,1,SUM($BV$4:$BZ$8))</f>
        <v>-134</v>
      </c>
      <c r="AJ76" s="12" t="n">
        <f aca="false" t="array" ref="AJ76:AJ76">SUM(Imagen!AH74:AL78*$BV$4:$BZ$8)/IF(SUM($BV$4:$BZ$8)=0,1,SUM($BV$4:$BZ$8))</f>
        <v>2</v>
      </c>
      <c r="AK76" s="12" t="n">
        <f aca="false" t="array" ref="AK76:AK76">SUM(Imagen!AI74:AM78*$BV$4:$BZ$8)/IF(SUM($BV$4:$BZ$8)=0,1,SUM($BV$4:$BZ$8))</f>
        <v>34</v>
      </c>
      <c r="AL76" s="12" t="n">
        <f aca="false" t="array" ref="AL76:AL76">SUM(Imagen!AJ74:AN78*$BV$4:$BZ$8)/IF(SUM($BV$4:$BZ$8)=0,1,SUM($BV$4:$BZ$8))</f>
        <v>-3</v>
      </c>
      <c r="AM76" s="12" t="n">
        <f aca="false" t="array" ref="AM76:AM76">SUM(Imagen!AK74:AO78*$BV$4:$BZ$8)/IF(SUM($BV$4:$BZ$8)=0,1,SUM($BV$4:$BZ$8))</f>
        <v>-102</v>
      </c>
      <c r="AN76" s="12" t="n">
        <f aca="false" t="array" ref="AN76:AN76">SUM(Imagen!AL74:AP78*$BV$4:$BZ$8)/IF(SUM($BV$4:$BZ$8)=0,1,SUM($BV$4:$BZ$8))</f>
        <v>-170</v>
      </c>
      <c r="AO76" s="12" t="n">
        <f aca="false" t="array" ref="AO76:AO76">SUM(Imagen!AM74:AQ78*$BV$4:$BZ$8)/IF(SUM($BV$4:$BZ$8)=0,1,SUM($BV$4:$BZ$8))</f>
        <v>-333</v>
      </c>
      <c r="AP76" s="12" t="n">
        <f aca="false" t="array" ref="AP76:AP76">SUM(Imagen!AN74:AR78*$BV$4:$BZ$8)/IF(SUM($BV$4:$BZ$8)=0,1,SUM($BV$4:$BZ$8))</f>
        <v>-252</v>
      </c>
      <c r="AQ76" s="12" t="n">
        <f aca="false" t="array" ref="AQ76:AQ76">SUM(Imagen!AO74:AS78*$BV$4:$BZ$8)/IF(SUM($BV$4:$BZ$8)=0,1,SUM($BV$4:$BZ$8))</f>
        <v>6</v>
      </c>
      <c r="AR76" s="12" t="n">
        <f aca="false" t="array" ref="AR76:AR76">SUM(Imagen!AP74:AT78*$BV$4:$BZ$8)/IF(SUM($BV$4:$BZ$8)=0,1,SUM($BV$4:$BZ$8))</f>
        <v>1944</v>
      </c>
      <c r="AS76" s="12" t="n">
        <f aca="false" t="array" ref="AS76:AS76">SUM(Imagen!AQ74:AU78*$BV$4:$BZ$8)/IF(SUM($BV$4:$BZ$8)=0,1,SUM($BV$4:$BZ$8))</f>
        <v>5433</v>
      </c>
      <c r="AT76" s="12" t="n">
        <f aca="false" t="array" ref="AT76:AT76">SUM(Imagen!AR74:AV78*$BV$4:$BZ$8)/IF(SUM($BV$4:$BZ$8)=0,1,SUM($BV$4:$BZ$8))</f>
        <v>2677</v>
      </c>
      <c r="AU76" s="12" t="n">
        <f aca="false" t="array" ref="AU76:AU76">SUM(Imagen!AS74:AW78*$BV$4:$BZ$8)/IF(SUM($BV$4:$BZ$8)=0,1,SUM($BV$4:$BZ$8))</f>
        <v>-1565</v>
      </c>
      <c r="AV76" s="12" t="n">
        <f aca="false" t="array" ref="AV76:AV76">SUM(Imagen!AT74:AX78*$BV$4:$BZ$8)/IF(SUM($BV$4:$BZ$8)=0,1,SUM($BV$4:$BZ$8))</f>
        <v>-4293</v>
      </c>
      <c r="AW76" s="12" t="n">
        <f aca="false" t="array" ref="AW76:AW76">SUM(Imagen!AU74:AY78*$BV$4:$BZ$8)/IF(SUM($BV$4:$BZ$8)=0,1,SUM($BV$4:$BZ$8))</f>
        <v>-2575</v>
      </c>
      <c r="AX76" s="12" t="n">
        <f aca="false" t="array" ref="AX76:AX76">SUM(Imagen!AV74:AZ78*$BV$4:$BZ$8)/IF(SUM($BV$4:$BZ$8)=0,1,SUM($BV$4:$BZ$8))</f>
        <v>-2111</v>
      </c>
      <c r="AY76" s="12" t="n">
        <f aca="false" t="array" ref="AY76:AY76">SUM(Imagen!AW74:BA78*$BV$4:$BZ$8)/IF(SUM($BV$4:$BZ$8)=0,1,SUM($BV$4:$BZ$8))</f>
        <v>-2040</v>
      </c>
      <c r="AZ76" s="12" t="n">
        <f aca="false" t="array" ref="AZ76:AZ76">SUM(Imagen!AX74:BB78*$BV$4:$BZ$8)/IF(SUM($BV$4:$BZ$8)=0,1,SUM($BV$4:$BZ$8))</f>
        <v>-1649</v>
      </c>
      <c r="BA76" s="12" t="n">
        <f aca="false" t="array" ref="BA76:BA76">SUM(Imagen!AY74:BC78*$BV$4:$BZ$8)/IF(SUM($BV$4:$BZ$8)=0,1,SUM($BV$4:$BZ$8))</f>
        <v>-1183</v>
      </c>
      <c r="BB76" s="12" t="n">
        <f aca="false" t="array" ref="BB76:BB76">SUM(Imagen!AZ74:BD78*$BV$4:$BZ$8)/IF(SUM($BV$4:$BZ$8)=0,1,SUM($BV$4:$BZ$8))</f>
        <v>-678</v>
      </c>
      <c r="BC76" s="12" t="n">
        <f aca="false" t="array" ref="BC76:BC76">SUM(Imagen!BA74:BE78*$BV$4:$BZ$8)/IF(SUM($BV$4:$BZ$8)=0,1,SUM($BV$4:$BZ$8))</f>
        <v>-648</v>
      </c>
      <c r="BD76" s="12" t="n">
        <f aca="false" t="array" ref="BD76:BD76">SUM(Imagen!BB74:BF78*$BV$4:$BZ$8)/IF(SUM($BV$4:$BZ$8)=0,1,SUM($BV$4:$BZ$8))</f>
        <v>-712</v>
      </c>
      <c r="BE76" s="12" t="n">
        <f aca="false" t="array" ref="BE76:BE76">SUM(Imagen!BC74:BG78*$BV$4:$BZ$8)/IF(SUM($BV$4:$BZ$8)=0,1,SUM($BV$4:$BZ$8))</f>
        <v>-749</v>
      </c>
      <c r="BF76" s="12" t="n">
        <f aca="false" t="array" ref="BF76:BF76">SUM(Imagen!BD74:BH78*$BV$4:$BZ$8)/IF(SUM($BV$4:$BZ$8)=0,1,SUM($BV$4:$BZ$8))</f>
        <v>-460</v>
      </c>
      <c r="BG76" s="12" t="n">
        <f aca="false" t="array" ref="BG76:BG76">SUM(Imagen!BE74:BI78*$BV$4:$BZ$8)/IF(SUM($BV$4:$BZ$8)=0,1,SUM($BV$4:$BZ$8))</f>
        <v>-26</v>
      </c>
      <c r="BH76" s="12" t="n">
        <f aca="false" t="array" ref="BH76:BH76">SUM(Imagen!BF74:BJ78*$BV$4:$BZ$8)/IF(SUM($BV$4:$BZ$8)=0,1,SUM($BV$4:$BZ$8))</f>
        <v>28</v>
      </c>
      <c r="BI76" s="12" t="n">
        <f aca="false" t="array" ref="BI76:BI76">SUM(Imagen!BG74:BK78*$BV$4:$BZ$8)/IF(SUM($BV$4:$BZ$8)=0,1,SUM($BV$4:$BZ$8))</f>
        <v>222</v>
      </c>
      <c r="BJ76" s="12" t="n">
        <f aca="false" t="array" ref="BJ76:BJ76">SUM(Imagen!BH74:BL78*$BV$4:$BZ$8)/IF(SUM($BV$4:$BZ$8)=0,1,SUM($BV$4:$BZ$8))</f>
        <v>-72</v>
      </c>
      <c r="BK76" s="12" t="n">
        <f aca="false" t="array" ref="BK76:BK76">SUM(Imagen!BI74:BM78*$BV$4:$BZ$8)/IF(SUM($BV$4:$BZ$8)=0,1,SUM($BV$4:$BZ$8))</f>
        <v>-184</v>
      </c>
      <c r="BL76" s="12" t="n">
        <f aca="false" t="array" ref="BL76:BL76">SUM(Imagen!BJ74:BN78*$BV$4:$BZ$8)/IF(SUM($BV$4:$BZ$8)=0,1,SUM($BV$4:$BZ$8))</f>
        <v>-794</v>
      </c>
      <c r="BM76" s="12" t="n">
        <f aca="false" t="array" ref="BM76:BM76">SUM(Imagen!BK74:BO78*$BV$4:$BZ$8)/IF(SUM($BV$4:$BZ$8)=0,1,SUM($BV$4:$BZ$8))</f>
        <v>68</v>
      </c>
      <c r="BN76" s="12" t="n">
        <f aca="false" t="array" ref="BN76:BN76">SUM(Imagen!BL74:BP78*$BV$4:$BZ$8)/IF(SUM($BV$4:$BZ$8)=0,1,SUM($BV$4:$BZ$8))</f>
        <v>609</v>
      </c>
      <c r="BO76" s="12" t="n">
        <f aca="false" t="array" ref="BO76:BO76">SUM(Imagen!BM74:BQ78*$BV$4:$BZ$8)/IF(SUM($BV$4:$BZ$8)=0,1,SUM($BV$4:$BZ$8))</f>
        <v>-425</v>
      </c>
      <c r="BP76" s="12" t="n">
        <f aca="false" t="array" ref="BP76:BP76">SUM(Imagen!BN74:BR78*$BV$4:$BZ$8)/IF(SUM($BV$4:$BZ$8)=0,1,SUM($BV$4:$BZ$8))</f>
        <v>303</v>
      </c>
      <c r="BQ76" s="12" t="n">
        <f aca="false" t="array" ref="BQ76:BQ76">SUM(Imagen!BO74:BS78*$BV$4:$BZ$8)/IF(SUM($BV$4:$BZ$8)=0,1,SUM($BV$4:$BZ$8))</f>
        <v>66</v>
      </c>
      <c r="BR76" s="13" t="n">
        <f aca="false" t="array" ref="BR76:BR76">SUM(Imagen!BP74:BT78*$BV$4:$BZ$8)/IF(SUM($BV$4:$BZ$8)=0,1,SUM($BV$4:$BZ$8))</f>
        <v>-336</v>
      </c>
      <c r="BS76" s="12"/>
      <c r="BT76" s="13"/>
    </row>
    <row r="77" customFormat="false" ht="2.85" hidden="false" customHeight="true" outlineLevel="0" collapsed="false">
      <c r="B77" s="11"/>
      <c r="C77" s="12"/>
      <c r="D77" s="11" t="n">
        <f aca="false" t="array" ref="D77:D77">SUM(Imagen!B75:F79*$BV$4:$BZ$8)/IF(SUM($BV$4:$BZ$8)=0,1,SUM($BV$4:$BZ$8))</f>
        <v>-46</v>
      </c>
      <c r="E77" s="12" t="n">
        <f aca="false" t="array" ref="E77:E77">SUM(Imagen!C75:G79*$BV$4:$BZ$8)/IF(SUM($BV$4:$BZ$8)=0,1,SUM($BV$4:$BZ$8))</f>
        <v>-969</v>
      </c>
      <c r="F77" s="12" t="n">
        <f aca="false" t="array" ref="F77:F77">SUM(Imagen!D75:H79*$BV$4:$BZ$8)/IF(SUM($BV$4:$BZ$8)=0,1,SUM($BV$4:$BZ$8))</f>
        <v>-295</v>
      </c>
      <c r="G77" s="12" t="n">
        <f aca="false" t="array" ref="G77:G77">SUM(Imagen!E75:I79*$BV$4:$BZ$8)/IF(SUM($BV$4:$BZ$8)=0,1,SUM($BV$4:$BZ$8))</f>
        <v>-89</v>
      </c>
      <c r="H77" s="12" t="n">
        <f aca="false" t="array" ref="H77:H77">SUM(Imagen!F75:J79*$BV$4:$BZ$8)/IF(SUM($BV$4:$BZ$8)=0,1,SUM($BV$4:$BZ$8))</f>
        <v>304</v>
      </c>
      <c r="I77" s="12" t="n">
        <f aca="false" t="array" ref="I77:I77">SUM(Imagen!G75:K79*$BV$4:$BZ$8)/IF(SUM($BV$4:$BZ$8)=0,1,SUM($BV$4:$BZ$8))</f>
        <v>51</v>
      </c>
      <c r="J77" s="12" t="n">
        <f aca="false" t="array" ref="J77:J77">SUM(Imagen!H75:L79*$BV$4:$BZ$8)/IF(SUM($BV$4:$BZ$8)=0,1,SUM($BV$4:$BZ$8))</f>
        <v>558</v>
      </c>
      <c r="K77" s="12" t="n">
        <f aca="false" t="array" ref="K77:K77">SUM(Imagen!I75:M79*$BV$4:$BZ$8)/IF(SUM($BV$4:$BZ$8)=0,1,SUM($BV$4:$BZ$8))</f>
        <v>152</v>
      </c>
      <c r="L77" s="12" t="n">
        <f aca="false" t="array" ref="L77:L77">SUM(Imagen!J75:N79*$BV$4:$BZ$8)/IF(SUM($BV$4:$BZ$8)=0,1,SUM($BV$4:$BZ$8))</f>
        <v>-326</v>
      </c>
      <c r="M77" s="12" t="n">
        <f aca="false" t="array" ref="M77:M77">SUM(Imagen!K75:O79*$BV$4:$BZ$8)/IF(SUM($BV$4:$BZ$8)=0,1,SUM($BV$4:$BZ$8))</f>
        <v>37</v>
      </c>
      <c r="N77" s="12" t="n">
        <f aca="false" t="array" ref="N77:N77">SUM(Imagen!L75:P79*$BV$4:$BZ$8)/IF(SUM($BV$4:$BZ$8)=0,1,SUM($BV$4:$BZ$8))</f>
        <v>370</v>
      </c>
      <c r="O77" s="12" t="n">
        <f aca="false" t="array" ref="O77:O77">SUM(Imagen!M75:Q79*$BV$4:$BZ$8)/IF(SUM($BV$4:$BZ$8)=0,1,SUM($BV$4:$BZ$8))</f>
        <v>-1013</v>
      </c>
      <c r="P77" s="12" t="n">
        <f aca="false" t="array" ref="P77:P77">SUM(Imagen!N75:R79*$BV$4:$BZ$8)/IF(SUM($BV$4:$BZ$8)=0,1,SUM($BV$4:$BZ$8))</f>
        <v>-9900</v>
      </c>
      <c r="Q77" s="12" t="n">
        <f aca="false" t="array" ref="Q77:Q77">SUM(Imagen!O75:S79*$BV$4:$BZ$8)/IF(SUM($BV$4:$BZ$8)=0,1,SUM($BV$4:$BZ$8))</f>
        <v>-1208</v>
      </c>
      <c r="R77" s="12" t="n">
        <f aca="false" t="array" ref="R77:R77">SUM(Imagen!P75:T79*$BV$4:$BZ$8)/IF(SUM($BV$4:$BZ$8)=0,1,SUM($BV$4:$BZ$8))</f>
        <v>8767</v>
      </c>
      <c r="S77" s="12" t="n">
        <f aca="false" t="array" ref="S77:S77">SUM(Imagen!Q75:U79*$BV$4:$BZ$8)/IF(SUM($BV$4:$BZ$8)=0,1,SUM($BV$4:$BZ$8))</f>
        <v>386</v>
      </c>
      <c r="T77" s="12" t="n">
        <f aca="false" t="array" ref="T77:T77">SUM(Imagen!R75:V79*$BV$4:$BZ$8)/IF(SUM($BV$4:$BZ$8)=0,1,SUM($BV$4:$BZ$8))</f>
        <v>-2348</v>
      </c>
      <c r="U77" s="12" t="n">
        <f aca="false" t="array" ref="U77:U77">SUM(Imagen!S75:W79*$BV$4:$BZ$8)/IF(SUM($BV$4:$BZ$8)=0,1,SUM($BV$4:$BZ$8))</f>
        <v>5976</v>
      </c>
      <c r="V77" s="12" t="n">
        <f aca="false" t="array" ref="V77:V77">SUM(Imagen!T75:X79*$BV$4:$BZ$8)/IF(SUM($BV$4:$BZ$8)=0,1,SUM($BV$4:$BZ$8))</f>
        <v>4568</v>
      </c>
      <c r="W77" s="12" t="n">
        <f aca="false" t="array" ref="W77:W77">SUM(Imagen!U75:Y79*$BV$4:$BZ$8)/IF(SUM($BV$4:$BZ$8)=0,1,SUM($BV$4:$BZ$8))</f>
        <v>389</v>
      </c>
      <c r="X77" s="12" t="n">
        <f aca="false" t="array" ref="X77:X77">SUM(Imagen!V75:Z79*$BV$4:$BZ$8)/IF(SUM($BV$4:$BZ$8)=0,1,SUM($BV$4:$BZ$8))</f>
        <v>2298</v>
      </c>
      <c r="Y77" s="12" t="n">
        <f aca="false" t="array" ref="Y77:Y77">SUM(Imagen!W75:AA79*$BV$4:$BZ$8)/IF(SUM($BV$4:$BZ$8)=0,1,SUM($BV$4:$BZ$8))</f>
        <v>-86</v>
      </c>
      <c r="Z77" s="12" t="n">
        <f aca="false" t="array" ref="Z77:Z77">SUM(Imagen!X75:AB79*$BV$4:$BZ$8)/IF(SUM($BV$4:$BZ$8)=0,1,SUM($BV$4:$BZ$8))</f>
        <v>-1494</v>
      </c>
      <c r="AA77" s="12" t="n">
        <f aca="false" t="array" ref="AA77:AA77">SUM(Imagen!Y75:AC79*$BV$4:$BZ$8)/IF(SUM($BV$4:$BZ$8)=0,1,SUM($BV$4:$BZ$8))</f>
        <v>-117</v>
      </c>
      <c r="AB77" s="12" t="n">
        <f aca="false" t="array" ref="AB77:AB77">SUM(Imagen!Z75:AD79*$BV$4:$BZ$8)/IF(SUM($BV$4:$BZ$8)=0,1,SUM($BV$4:$BZ$8))</f>
        <v>40</v>
      </c>
      <c r="AC77" s="12" t="n">
        <f aca="false" t="array" ref="AC77:AC77">SUM(Imagen!AA75:AE79*$BV$4:$BZ$8)/IF(SUM($BV$4:$BZ$8)=0,1,SUM($BV$4:$BZ$8))</f>
        <v>-214</v>
      </c>
      <c r="AD77" s="12" t="n">
        <f aca="false" t="array" ref="AD77:AD77">SUM(Imagen!AB75:AF79*$BV$4:$BZ$8)/IF(SUM($BV$4:$BZ$8)=0,1,SUM($BV$4:$BZ$8))</f>
        <v>-252</v>
      </c>
      <c r="AE77" s="12" t="n">
        <f aca="false" t="array" ref="AE77:AE77">SUM(Imagen!AC75:AG79*$BV$4:$BZ$8)/IF(SUM($BV$4:$BZ$8)=0,1,SUM($BV$4:$BZ$8))</f>
        <v>-318</v>
      </c>
      <c r="AF77" s="12" t="n">
        <f aca="false" t="array" ref="AF77:AF77">SUM(Imagen!AD75:AH79*$BV$4:$BZ$8)/IF(SUM($BV$4:$BZ$8)=0,1,SUM($BV$4:$BZ$8))</f>
        <v>-197</v>
      </c>
      <c r="AG77" s="12" t="n">
        <f aca="false" t="array" ref="AG77:AG77">SUM(Imagen!AE75:AI79*$BV$4:$BZ$8)/IF(SUM($BV$4:$BZ$8)=0,1,SUM($BV$4:$BZ$8))</f>
        <v>-90</v>
      </c>
      <c r="AH77" s="12" t="n">
        <f aca="false" t="array" ref="AH77:AH77">SUM(Imagen!AF75:AJ79*$BV$4:$BZ$8)/IF(SUM($BV$4:$BZ$8)=0,1,SUM($BV$4:$BZ$8))</f>
        <v>-80</v>
      </c>
      <c r="AI77" s="12" t="n">
        <f aca="false" t="array" ref="AI77:AI77">SUM(Imagen!AG75:AK79*$BV$4:$BZ$8)/IF(SUM($BV$4:$BZ$8)=0,1,SUM($BV$4:$BZ$8))</f>
        <v>-158</v>
      </c>
      <c r="AJ77" s="12" t="n">
        <f aca="false" t="array" ref="AJ77:AJ77">SUM(Imagen!AH75:AL79*$BV$4:$BZ$8)/IF(SUM($BV$4:$BZ$8)=0,1,SUM($BV$4:$BZ$8))</f>
        <v>-296</v>
      </c>
      <c r="AK77" s="12" t="n">
        <f aca="false" t="array" ref="AK77:AK77">SUM(Imagen!AI75:AM79*$BV$4:$BZ$8)/IF(SUM($BV$4:$BZ$8)=0,1,SUM($BV$4:$BZ$8))</f>
        <v>-126</v>
      </c>
      <c r="AL77" s="12" t="n">
        <f aca="false" t="array" ref="AL77:AL77">SUM(Imagen!AJ75:AN79*$BV$4:$BZ$8)/IF(SUM($BV$4:$BZ$8)=0,1,SUM($BV$4:$BZ$8))</f>
        <v>-9</v>
      </c>
      <c r="AM77" s="12" t="n">
        <f aca="false" t="array" ref="AM77:AM77">SUM(Imagen!AK75:AO79*$BV$4:$BZ$8)/IF(SUM($BV$4:$BZ$8)=0,1,SUM($BV$4:$BZ$8))</f>
        <v>-68</v>
      </c>
      <c r="AN77" s="12" t="n">
        <f aca="false" t="array" ref="AN77:AN77">SUM(Imagen!AL75:AP79*$BV$4:$BZ$8)/IF(SUM($BV$4:$BZ$8)=0,1,SUM($BV$4:$BZ$8))</f>
        <v>-86</v>
      </c>
      <c r="AO77" s="12" t="n">
        <f aca="false" t="array" ref="AO77:AO77">SUM(Imagen!AM75:AQ79*$BV$4:$BZ$8)/IF(SUM($BV$4:$BZ$8)=0,1,SUM($BV$4:$BZ$8))</f>
        <v>-19</v>
      </c>
      <c r="AP77" s="12" t="n">
        <f aca="false" t="array" ref="AP77:AP77">SUM(Imagen!AN75:AR79*$BV$4:$BZ$8)/IF(SUM($BV$4:$BZ$8)=0,1,SUM($BV$4:$BZ$8))</f>
        <v>-96</v>
      </c>
      <c r="AQ77" s="12" t="n">
        <f aca="false" t="array" ref="AQ77:AQ77">SUM(Imagen!AO75:AS79*$BV$4:$BZ$8)/IF(SUM($BV$4:$BZ$8)=0,1,SUM($BV$4:$BZ$8))</f>
        <v>1570</v>
      </c>
      <c r="AR77" s="12" t="n">
        <f aca="false" t="array" ref="AR77:AR77">SUM(Imagen!AP75:AT79*$BV$4:$BZ$8)/IF(SUM($BV$4:$BZ$8)=0,1,SUM($BV$4:$BZ$8))</f>
        <v>4650</v>
      </c>
      <c r="AS77" s="12" t="n">
        <f aca="false" t="array" ref="AS77:AS77">SUM(Imagen!AQ75:AU79*$BV$4:$BZ$8)/IF(SUM($BV$4:$BZ$8)=0,1,SUM($BV$4:$BZ$8))</f>
        <v>5465</v>
      </c>
      <c r="AT77" s="12" t="n">
        <f aca="false" t="array" ref="AT77:AT77">SUM(Imagen!AR75:AV79*$BV$4:$BZ$8)/IF(SUM($BV$4:$BZ$8)=0,1,SUM($BV$4:$BZ$8))</f>
        <v>-503</v>
      </c>
      <c r="AU77" s="12" t="n">
        <f aca="false" t="array" ref="AU77:AU77">SUM(Imagen!AS75:AW79*$BV$4:$BZ$8)/IF(SUM($BV$4:$BZ$8)=0,1,SUM($BV$4:$BZ$8))</f>
        <v>-2040</v>
      </c>
      <c r="AV77" s="12" t="n">
        <f aca="false" t="array" ref="AV77:AV77">SUM(Imagen!AT75:AX79*$BV$4:$BZ$8)/IF(SUM($BV$4:$BZ$8)=0,1,SUM($BV$4:$BZ$8))</f>
        <v>-1609</v>
      </c>
      <c r="AW77" s="12" t="n">
        <f aca="false" t="array" ref="AW77:AW77">SUM(Imagen!AU75:AY79*$BV$4:$BZ$8)/IF(SUM($BV$4:$BZ$8)=0,1,SUM($BV$4:$BZ$8))</f>
        <v>-1460</v>
      </c>
      <c r="AX77" s="12" t="n">
        <f aca="false" t="array" ref="AX77:AX77">SUM(Imagen!AV75:AZ79*$BV$4:$BZ$8)/IF(SUM($BV$4:$BZ$8)=0,1,SUM($BV$4:$BZ$8))</f>
        <v>-1236</v>
      </c>
      <c r="AY77" s="12" t="n">
        <f aca="false" t="array" ref="AY77:AY77">SUM(Imagen!AW75:BA79*$BV$4:$BZ$8)/IF(SUM($BV$4:$BZ$8)=0,1,SUM($BV$4:$BZ$8))</f>
        <v>-837</v>
      </c>
      <c r="AZ77" s="12" t="n">
        <f aca="false" t="array" ref="AZ77:AZ77">SUM(Imagen!AX75:BB79*$BV$4:$BZ$8)/IF(SUM($BV$4:$BZ$8)=0,1,SUM($BV$4:$BZ$8))</f>
        <v>-551</v>
      </c>
      <c r="BA77" s="12" t="n">
        <f aca="false" t="array" ref="BA77:BA77">SUM(Imagen!AY75:BC79*$BV$4:$BZ$8)/IF(SUM($BV$4:$BZ$8)=0,1,SUM($BV$4:$BZ$8))</f>
        <v>-392</v>
      </c>
      <c r="BB77" s="12" t="n">
        <f aca="false" t="array" ref="BB77:BB77">SUM(Imagen!AZ75:BD79*$BV$4:$BZ$8)/IF(SUM($BV$4:$BZ$8)=0,1,SUM($BV$4:$BZ$8))</f>
        <v>-24</v>
      </c>
      <c r="BC77" s="12" t="n">
        <f aca="false" t="array" ref="BC77:BC77">SUM(Imagen!BA75:BE79*$BV$4:$BZ$8)/IF(SUM($BV$4:$BZ$8)=0,1,SUM($BV$4:$BZ$8))</f>
        <v>-30</v>
      </c>
      <c r="BD77" s="12" t="n">
        <f aca="false" t="array" ref="BD77:BD77">SUM(Imagen!BB75:BF79*$BV$4:$BZ$8)/IF(SUM($BV$4:$BZ$8)=0,1,SUM($BV$4:$BZ$8))</f>
        <v>183</v>
      </c>
      <c r="BE77" s="12" t="n">
        <f aca="false" t="array" ref="BE77:BE77">SUM(Imagen!BC75:BG79*$BV$4:$BZ$8)/IF(SUM($BV$4:$BZ$8)=0,1,SUM($BV$4:$BZ$8))</f>
        <v>-126</v>
      </c>
      <c r="BF77" s="12" t="n">
        <f aca="false" t="array" ref="BF77:BF77">SUM(Imagen!BD75:BH79*$BV$4:$BZ$8)/IF(SUM($BV$4:$BZ$8)=0,1,SUM($BV$4:$BZ$8))</f>
        <v>-528</v>
      </c>
      <c r="BG77" s="12" t="n">
        <f aca="false" t="array" ref="BG77:BG77">SUM(Imagen!BE75:BI79*$BV$4:$BZ$8)/IF(SUM($BV$4:$BZ$8)=0,1,SUM($BV$4:$BZ$8))</f>
        <v>-304</v>
      </c>
      <c r="BH77" s="12" t="n">
        <f aca="false" t="array" ref="BH77:BH77">SUM(Imagen!BF75:BJ79*$BV$4:$BZ$8)/IF(SUM($BV$4:$BZ$8)=0,1,SUM($BV$4:$BZ$8))</f>
        <v>-211</v>
      </c>
      <c r="BI77" s="12" t="n">
        <f aca="false" t="array" ref="BI77:BI77">SUM(Imagen!BG75:BK79*$BV$4:$BZ$8)/IF(SUM($BV$4:$BZ$8)=0,1,SUM($BV$4:$BZ$8))</f>
        <v>5</v>
      </c>
      <c r="BJ77" s="12" t="n">
        <f aca="false" t="array" ref="BJ77:BJ77">SUM(Imagen!BH75:BL79*$BV$4:$BZ$8)/IF(SUM($BV$4:$BZ$8)=0,1,SUM($BV$4:$BZ$8))</f>
        <v>469</v>
      </c>
      <c r="BK77" s="12" t="n">
        <f aca="false" t="array" ref="BK77:BK77">SUM(Imagen!BI75:BM79*$BV$4:$BZ$8)/IF(SUM($BV$4:$BZ$8)=0,1,SUM($BV$4:$BZ$8))</f>
        <v>3</v>
      </c>
      <c r="BL77" s="12" t="n">
        <f aca="false" t="array" ref="BL77:BL77">SUM(Imagen!BJ75:BN79*$BV$4:$BZ$8)/IF(SUM($BV$4:$BZ$8)=0,1,SUM($BV$4:$BZ$8))</f>
        <v>-519</v>
      </c>
      <c r="BM77" s="12" t="n">
        <f aca="false" t="array" ref="BM77:BM77">SUM(Imagen!BK75:BO79*$BV$4:$BZ$8)/IF(SUM($BV$4:$BZ$8)=0,1,SUM($BV$4:$BZ$8))</f>
        <v>-407</v>
      </c>
      <c r="BN77" s="12" t="n">
        <f aca="false" t="array" ref="BN77:BN77">SUM(Imagen!BL75:BP79*$BV$4:$BZ$8)/IF(SUM($BV$4:$BZ$8)=0,1,SUM($BV$4:$BZ$8))</f>
        <v>37</v>
      </c>
      <c r="BO77" s="12" t="n">
        <f aca="false" t="array" ref="BO77:BO77">SUM(Imagen!BM75:BQ79*$BV$4:$BZ$8)/IF(SUM($BV$4:$BZ$8)=0,1,SUM($BV$4:$BZ$8))</f>
        <v>299</v>
      </c>
      <c r="BP77" s="12" t="n">
        <f aca="false" t="array" ref="BP77:BP77">SUM(Imagen!BN75:BR79*$BV$4:$BZ$8)/IF(SUM($BV$4:$BZ$8)=0,1,SUM($BV$4:$BZ$8))</f>
        <v>-351</v>
      </c>
      <c r="BQ77" s="12" t="n">
        <f aca="false" t="array" ref="BQ77:BQ77">SUM(Imagen!BO75:BS79*$BV$4:$BZ$8)/IF(SUM($BV$4:$BZ$8)=0,1,SUM($BV$4:$BZ$8))</f>
        <v>150</v>
      </c>
      <c r="BR77" s="13" t="n">
        <f aca="false" t="array" ref="BR77:BR77">SUM(Imagen!BP75:BT79*$BV$4:$BZ$8)/IF(SUM($BV$4:$BZ$8)=0,1,SUM($BV$4:$BZ$8))</f>
        <v>391</v>
      </c>
      <c r="BS77" s="12"/>
      <c r="BT77" s="13"/>
    </row>
    <row r="78" customFormat="false" ht="2.85" hidden="false" customHeight="true" outlineLevel="0" collapsed="false">
      <c r="B78" s="11"/>
      <c r="C78" s="12"/>
      <c r="D78" s="11" t="n">
        <f aca="false" t="array" ref="D78:D78">SUM(Imagen!B76:F80*$BV$4:$BZ$8)/IF(SUM($BV$4:$BZ$8)=0,1,SUM($BV$4:$BZ$8))</f>
        <v>-632</v>
      </c>
      <c r="E78" s="12" t="n">
        <f aca="false" t="array" ref="E78:E78">SUM(Imagen!C76:G80*$BV$4:$BZ$8)/IF(SUM($BV$4:$BZ$8)=0,1,SUM($BV$4:$BZ$8))</f>
        <v>821</v>
      </c>
      <c r="F78" s="12" t="n">
        <f aca="false" t="array" ref="F78:F78">SUM(Imagen!D76:H80*$BV$4:$BZ$8)/IF(SUM($BV$4:$BZ$8)=0,1,SUM($BV$4:$BZ$8))</f>
        <v>635</v>
      </c>
      <c r="G78" s="12" t="n">
        <f aca="false" t="array" ref="G78:G78">SUM(Imagen!E76:I80*$BV$4:$BZ$8)/IF(SUM($BV$4:$BZ$8)=0,1,SUM($BV$4:$BZ$8))</f>
        <v>129</v>
      </c>
      <c r="H78" s="12" t="n">
        <f aca="false" t="array" ref="H78:H78">SUM(Imagen!F76:J80*$BV$4:$BZ$8)/IF(SUM($BV$4:$BZ$8)=0,1,SUM($BV$4:$BZ$8))</f>
        <v>-966</v>
      </c>
      <c r="I78" s="12" t="n">
        <f aca="false" t="array" ref="I78:I78">SUM(Imagen!G76:K80*$BV$4:$BZ$8)/IF(SUM($BV$4:$BZ$8)=0,1,SUM($BV$4:$BZ$8))</f>
        <v>-338</v>
      </c>
      <c r="J78" s="12" t="n">
        <f aca="false" t="array" ref="J78:J78">SUM(Imagen!H76:L80*$BV$4:$BZ$8)/IF(SUM($BV$4:$BZ$8)=0,1,SUM($BV$4:$BZ$8))</f>
        <v>277</v>
      </c>
      <c r="K78" s="12" t="n">
        <f aca="false" t="array" ref="K78:K78">SUM(Imagen!I76:M80*$BV$4:$BZ$8)/IF(SUM($BV$4:$BZ$8)=0,1,SUM($BV$4:$BZ$8))</f>
        <v>205</v>
      </c>
      <c r="L78" s="12" t="n">
        <f aca="false" t="array" ref="L78:L78">SUM(Imagen!J76:N80*$BV$4:$BZ$8)/IF(SUM($BV$4:$BZ$8)=0,1,SUM($BV$4:$BZ$8))</f>
        <v>-42</v>
      </c>
      <c r="M78" s="12" t="n">
        <f aca="false" t="array" ref="M78:M78">SUM(Imagen!K76:O80*$BV$4:$BZ$8)/IF(SUM($BV$4:$BZ$8)=0,1,SUM($BV$4:$BZ$8))</f>
        <v>65</v>
      </c>
      <c r="N78" s="12" t="n">
        <f aca="false" t="array" ref="N78:N78">SUM(Imagen!L76:P80*$BV$4:$BZ$8)/IF(SUM($BV$4:$BZ$8)=0,1,SUM($BV$4:$BZ$8))</f>
        <v>875</v>
      </c>
      <c r="O78" s="12" t="n">
        <f aca="false" t="array" ref="O78:O78">SUM(Imagen!M76:Q80*$BV$4:$BZ$8)/IF(SUM($BV$4:$BZ$8)=0,1,SUM($BV$4:$BZ$8))</f>
        <v>-4433</v>
      </c>
      <c r="P78" s="12" t="n">
        <f aca="false" t="array" ref="P78:P78">SUM(Imagen!N76:R80*$BV$4:$BZ$8)/IF(SUM($BV$4:$BZ$8)=0,1,SUM($BV$4:$BZ$8))</f>
        <v>-10505</v>
      </c>
      <c r="Q78" s="12" t="n">
        <f aca="false" t="array" ref="Q78:Q78">SUM(Imagen!O76:S80*$BV$4:$BZ$8)/IF(SUM($BV$4:$BZ$8)=0,1,SUM($BV$4:$BZ$8))</f>
        <v>8089</v>
      </c>
      <c r="R78" s="12" t="n">
        <f aca="false" t="array" ref="R78:R78">SUM(Imagen!P76:T80*$BV$4:$BZ$8)/IF(SUM($BV$4:$BZ$8)=0,1,SUM($BV$4:$BZ$8))</f>
        <v>6375</v>
      </c>
      <c r="S78" s="12" t="n">
        <f aca="false" t="array" ref="S78:S78">SUM(Imagen!Q76:U80*$BV$4:$BZ$8)/IF(SUM($BV$4:$BZ$8)=0,1,SUM($BV$4:$BZ$8))</f>
        <v>-2144</v>
      </c>
      <c r="T78" s="12" t="n">
        <f aca="false" t="array" ref="T78:T78">SUM(Imagen!R76:V80*$BV$4:$BZ$8)/IF(SUM($BV$4:$BZ$8)=0,1,SUM($BV$4:$BZ$8))</f>
        <v>1506</v>
      </c>
      <c r="U78" s="12" t="n">
        <f aca="false" t="array" ref="U78:U78">SUM(Imagen!S76:W80*$BV$4:$BZ$8)/IF(SUM($BV$4:$BZ$8)=0,1,SUM($BV$4:$BZ$8))</f>
        <v>5150</v>
      </c>
      <c r="V78" s="12" t="n">
        <f aca="false" t="array" ref="V78:V78">SUM(Imagen!T76:X80*$BV$4:$BZ$8)/IF(SUM($BV$4:$BZ$8)=0,1,SUM($BV$4:$BZ$8))</f>
        <v>4707</v>
      </c>
      <c r="W78" s="12" t="n">
        <f aca="false" t="array" ref="W78:W78">SUM(Imagen!U76:Y80*$BV$4:$BZ$8)/IF(SUM($BV$4:$BZ$8)=0,1,SUM($BV$4:$BZ$8))</f>
        <v>1148</v>
      </c>
      <c r="X78" s="12" t="n">
        <f aca="false" t="array" ref="X78:X78">SUM(Imagen!V76:Z80*$BV$4:$BZ$8)/IF(SUM($BV$4:$BZ$8)=0,1,SUM($BV$4:$BZ$8))</f>
        <v>1814</v>
      </c>
      <c r="Y78" s="12" t="n">
        <f aca="false" t="array" ref="Y78:Y78">SUM(Imagen!W76:AA80*$BV$4:$BZ$8)/IF(SUM($BV$4:$BZ$8)=0,1,SUM($BV$4:$BZ$8))</f>
        <v>-1235</v>
      </c>
      <c r="Z78" s="12" t="n">
        <f aca="false" t="array" ref="Z78:Z78">SUM(Imagen!X76:AB80*$BV$4:$BZ$8)/IF(SUM($BV$4:$BZ$8)=0,1,SUM($BV$4:$BZ$8))</f>
        <v>-943</v>
      </c>
      <c r="AA78" s="12" t="n">
        <f aca="false" t="array" ref="AA78:AA78">SUM(Imagen!Y76:AC80*$BV$4:$BZ$8)/IF(SUM($BV$4:$BZ$8)=0,1,SUM($BV$4:$BZ$8))</f>
        <v>-302</v>
      </c>
      <c r="AB78" s="12" t="n">
        <f aca="false" t="array" ref="AB78:AB78">SUM(Imagen!Z76:AD80*$BV$4:$BZ$8)/IF(SUM($BV$4:$BZ$8)=0,1,SUM($BV$4:$BZ$8))</f>
        <v>261</v>
      </c>
      <c r="AC78" s="12" t="n">
        <f aca="false" t="array" ref="AC78:AC78">SUM(Imagen!AA76:AE80*$BV$4:$BZ$8)/IF(SUM($BV$4:$BZ$8)=0,1,SUM($BV$4:$BZ$8))</f>
        <v>56</v>
      </c>
      <c r="AD78" s="12" t="n">
        <f aca="false" t="array" ref="AD78:AD78">SUM(Imagen!AB76:AF80*$BV$4:$BZ$8)/IF(SUM($BV$4:$BZ$8)=0,1,SUM($BV$4:$BZ$8))</f>
        <v>-227</v>
      </c>
      <c r="AE78" s="12" t="n">
        <f aca="false" t="array" ref="AE78:AE78">SUM(Imagen!AC76:AG80*$BV$4:$BZ$8)/IF(SUM($BV$4:$BZ$8)=0,1,SUM($BV$4:$BZ$8))</f>
        <v>-140</v>
      </c>
      <c r="AF78" s="12" t="n">
        <f aca="false" t="array" ref="AF78:AF78">SUM(Imagen!AD76:AH80*$BV$4:$BZ$8)/IF(SUM($BV$4:$BZ$8)=0,1,SUM($BV$4:$BZ$8))</f>
        <v>-120</v>
      </c>
      <c r="AG78" s="12" t="n">
        <f aca="false" t="array" ref="AG78:AG78">SUM(Imagen!AE76:AI80*$BV$4:$BZ$8)/IF(SUM($BV$4:$BZ$8)=0,1,SUM($BV$4:$BZ$8))</f>
        <v>-330</v>
      </c>
      <c r="AH78" s="12" t="n">
        <f aca="false" t="array" ref="AH78:AH78">SUM(Imagen!AF76:AJ80*$BV$4:$BZ$8)/IF(SUM($BV$4:$BZ$8)=0,1,SUM($BV$4:$BZ$8))</f>
        <v>-115</v>
      </c>
      <c r="AI78" s="12" t="n">
        <f aca="false" t="array" ref="AI78:AI78">SUM(Imagen!AG76:AK80*$BV$4:$BZ$8)/IF(SUM($BV$4:$BZ$8)=0,1,SUM($BV$4:$BZ$8))</f>
        <v>-76</v>
      </c>
      <c r="AJ78" s="12" t="n">
        <f aca="false" t="array" ref="AJ78:AJ78">SUM(Imagen!AH76:AL80*$BV$4:$BZ$8)/IF(SUM($BV$4:$BZ$8)=0,1,SUM($BV$4:$BZ$8))</f>
        <v>63</v>
      </c>
      <c r="AK78" s="12" t="n">
        <f aca="false" t="array" ref="AK78:AK78">SUM(Imagen!AI76:AM80*$BV$4:$BZ$8)/IF(SUM($BV$4:$BZ$8)=0,1,SUM($BV$4:$BZ$8))</f>
        <v>-163</v>
      </c>
      <c r="AL78" s="12" t="n">
        <f aca="false" t="array" ref="AL78:AL78">SUM(Imagen!AJ76:AN80*$BV$4:$BZ$8)/IF(SUM($BV$4:$BZ$8)=0,1,SUM($BV$4:$BZ$8))</f>
        <v>-267</v>
      </c>
      <c r="AM78" s="12" t="n">
        <f aca="false" t="array" ref="AM78:AM78">SUM(Imagen!AK76:AO80*$BV$4:$BZ$8)/IF(SUM($BV$4:$BZ$8)=0,1,SUM($BV$4:$BZ$8))</f>
        <v>22</v>
      </c>
      <c r="AN78" s="12" t="n">
        <f aca="false" t="array" ref="AN78:AN78">SUM(Imagen!AL76:AP80*$BV$4:$BZ$8)/IF(SUM($BV$4:$BZ$8)=0,1,SUM($BV$4:$BZ$8))</f>
        <v>113</v>
      </c>
      <c r="AO78" s="12" t="n">
        <f aca="false" t="array" ref="AO78:AO78">SUM(Imagen!AM76:AQ80*$BV$4:$BZ$8)/IF(SUM($BV$4:$BZ$8)=0,1,SUM($BV$4:$BZ$8))</f>
        <v>118</v>
      </c>
      <c r="AP78" s="12" t="n">
        <f aca="false" t="array" ref="AP78:AP78">SUM(Imagen!AN76:AR80*$BV$4:$BZ$8)/IF(SUM($BV$4:$BZ$8)=0,1,SUM($BV$4:$BZ$8))</f>
        <v>1965</v>
      </c>
      <c r="AQ78" s="12" t="n">
        <f aca="false" t="array" ref="AQ78:AQ78">SUM(Imagen!AO76:AS80*$BV$4:$BZ$8)/IF(SUM($BV$4:$BZ$8)=0,1,SUM($BV$4:$BZ$8))</f>
        <v>3173</v>
      </c>
      <c r="AR78" s="12" t="n">
        <f aca="false" t="array" ref="AR78:AR78">SUM(Imagen!AP76:AT80*$BV$4:$BZ$8)/IF(SUM($BV$4:$BZ$8)=0,1,SUM($BV$4:$BZ$8))</f>
        <v>3371</v>
      </c>
      <c r="AS78" s="12" t="n">
        <f aca="false" t="array" ref="AS78:AS78">SUM(Imagen!AQ76:AU80*$BV$4:$BZ$8)/IF(SUM($BV$4:$BZ$8)=0,1,SUM($BV$4:$BZ$8))</f>
        <v>-2015</v>
      </c>
      <c r="AT78" s="12" t="n">
        <f aca="false" t="array" ref="AT78:AT78">SUM(Imagen!AR76:AV80*$BV$4:$BZ$8)/IF(SUM($BV$4:$BZ$8)=0,1,SUM($BV$4:$BZ$8))</f>
        <v>-3921</v>
      </c>
      <c r="AU78" s="12" t="n">
        <f aca="false" t="array" ref="AU78:AU78">SUM(Imagen!AS76:AW80*$BV$4:$BZ$8)/IF(SUM($BV$4:$BZ$8)=0,1,SUM($BV$4:$BZ$8))</f>
        <v>-1883</v>
      </c>
      <c r="AV78" s="12" t="n">
        <f aca="false" t="array" ref="AV78:AV78">SUM(Imagen!AT76:AX80*$BV$4:$BZ$8)/IF(SUM($BV$4:$BZ$8)=0,1,SUM($BV$4:$BZ$8))</f>
        <v>-1098</v>
      </c>
      <c r="AW78" s="12" t="n">
        <f aca="false" t="array" ref="AW78:AW78">SUM(Imagen!AU76:AY80*$BV$4:$BZ$8)/IF(SUM($BV$4:$BZ$8)=0,1,SUM($BV$4:$BZ$8))</f>
        <v>-1168</v>
      </c>
      <c r="AX78" s="12" t="n">
        <f aca="false" t="array" ref="AX78:AX78">SUM(Imagen!AV76:AZ80*$BV$4:$BZ$8)/IF(SUM($BV$4:$BZ$8)=0,1,SUM($BV$4:$BZ$8))</f>
        <v>-177</v>
      </c>
      <c r="AY78" s="12" t="n">
        <f aca="false" t="array" ref="AY78:AY78">SUM(Imagen!AW76:BA80*$BV$4:$BZ$8)/IF(SUM($BV$4:$BZ$8)=0,1,SUM($BV$4:$BZ$8))</f>
        <v>54</v>
      </c>
      <c r="AZ78" s="12" t="n">
        <f aca="false" t="array" ref="AZ78:AZ78">SUM(Imagen!AX76:BB80*$BV$4:$BZ$8)/IF(SUM($BV$4:$BZ$8)=0,1,SUM($BV$4:$BZ$8))</f>
        <v>-75</v>
      </c>
      <c r="BA78" s="12" t="n">
        <f aca="false" t="array" ref="BA78:BA78">SUM(Imagen!AY76:BC80*$BV$4:$BZ$8)/IF(SUM($BV$4:$BZ$8)=0,1,SUM($BV$4:$BZ$8))</f>
        <v>-125</v>
      </c>
      <c r="BB78" s="12" t="n">
        <f aca="false" t="array" ref="BB78:BB78">SUM(Imagen!AZ76:BD80*$BV$4:$BZ$8)/IF(SUM($BV$4:$BZ$8)=0,1,SUM($BV$4:$BZ$8))</f>
        <v>-308</v>
      </c>
      <c r="BC78" s="12" t="n">
        <f aca="false" t="array" ref="BC78:BC78">SUM(Imagen!BA76:BE80*$BV$4:$BZ$8)/IF(SUM($BV$4:$BZ$8)=0,1,SUM($BV$4:$BZ$8))</f>
        <v>-307</v>
      </c>
      <c r="BD78" s="12" t="n">
        <f aca="false" t="array" ref="BD78:BD78">SUM(Imagen!BB76:BF80*$BV$4:$BZ$8)/IF(SUM($BV$4:$BZ$8)=0,1,SUM($BV$4:$BZ$8))</f>
        <v>109</v>
      </c>
      <c r="BE78" s="12" t="n">
        <f aca="false" t="array" ref="BE78:BE78">SUM(Imagen!BC76:BG80*$BV$4:$BZ$8)/IF(SUM($BV$4:$BZ$8)=0,1,SUM($BV$4:$BZ$8))</f>
        <v>106</v>
      </c>
      <c r="BF78" s="12" t="n">
        <f aca="false" t="array" ref="BF78:BF78">SUM(Imagen!BD76:BH80*$BV$4:$BZ$8)/IF(SUM($BV$4:$BZ$8)=0,1,SUM($BV$4:$BZ$8))</f>
        <v>-88</v>
      </c>
      <c r="BG78" s="12" t="n">
        <f aca="false" t="array" ref="BG78:BG78">SUM(Imagen!BE76:BI80*$BV$4:$BZ$8)/IF(SUM($BV$4:$BZ$8)=0,1,SUM($BV$4:$BZ$8))</f>
        <v>-144</v>
      </c>
      <c r="BH78" s="12" t="n">
        <f aca="false" t="array" ref="BH78:BH78">SUM(Imagen!BF76:BJ80*$BV$4:$BZ$8)/IF(SUM($BV$4:$BZ$8)=0,1,SUM($BV$4:$BZ$8))</f>
        <v>-155</v>
      </c>
      <c r="BI78" s="12" t="n">
        <f aca="false" t="array" ref="BI78:BI78">SUM(Imagen!BG76:BK80*$BV$4:$BZ$8)/IF(SUM($BV$4:$BZ$8)=0,1,SUM($BV$4:$BZ$8))</f>
        <v>-133</v>
      </c>
      <c r="BJ78" s="12" t="n">
        <f aca="false" t="array" ref="BJ78:BJ78">SUM(Imagen!BH76:BL80*$BV$4:$BZ$8)/IF(SUM($BV$4:$BZ$8)=0,1,SUM($BV$4:$BZ$8))</f>
        <v>31</v>
      </c>
      <c r="BK78" s="12" t="n">
        <f aca="false" t="array" ref="BK78:BK78">SUM(Imagen!BI76:BM80*$BV$4:$BZ$8)/IF(SUM($BV$4:$BZ$8)=0,1,SUM($BV$4:$BZ$8))</f>
        <v>-140</v>
      </c>
      <c r="BL78" s="12" t="n">
        <f aca="false" t="array" ref="BL78:BL78">SUM(Imagen!BJ76:BN80*$BV$4:$BZ$8)/IF(SUM($BV$4:$BZ$8)=0,1,SUM($BV$4:$BZ$8))</f>
        <v>-411</v>
      </c>
      <c r="BM78" s="12" t="n">
        <f aca="false" t="array" ref="BM78:BM78">SUM(Imagen!BK76:BO80*$BV$4:$BZ$8)/IF(SUM($BV$4:$BZ$8)=0,1,SUM($BV$4:$BZ$8))</f>
        <v>-415</v>
      </c>
      <c r="BN78" s="12" t="n">
        <f aca="false" t="array" ref="BN78:BN78">SUM(Imagen!BL76:BP80*$BV$4:$BZ$8)/IF(SUM($BV$4:$BZ$8)=0,1,SUM($BV$4:$BZ$8))</f>
        <v>-269</v>
      </c>
      <c r="BO78" s="12" t="n">
        <f aca="false" t="array" ref="BO78:BO78">SUM(Imagen!BM76:BQ80*$BV$4:$BZ$8)/IF(SUM($BV$4:$BZ$8)=0,1,SUM($BV$4:$BZ$8))</f>
        <v>-440</v>
      </c>
      <c r="BP78" s="12" t="n">
        <f aca="false" t="array" ref="BP78:BP78">SUM(Imagen!BN76:BR80*$BV$4:$BZ$8)/IF(SUM($BV$4:$BZ$8)=0,1,SUM($BV$4:$BZ$8))</f>
        <v>-502</v>
      </c>
      <c r="BQ78" s="12" t="n">
        <f aca="false" t="array" ref="BQ78:BQ78">SUM(Imagen!BO76:BS80*$BV$4:$BZ$8)/IF(SUM($BV$4:$BZ$8)=0,1,SUM($BV$4:$BZ$8))</f>
        <v>169</v>
      </c>
      <c r="BR78" s="13" t="n">
        <f aca="false" t="array" ref="BR78:BR78">SUM(Imagen!BP76:BT80*$BV$4:$BZ$8)/IF(SUM($BV$4:$BZ$8)=0,1,SUM($BV$4:$BZ$8))</f>
        <v>457</v>
      </c>
      <c r="BS78" s="12"/>
      <c r="BT78" s="13"/>
    </row>
    <row r="79" customFormat="false" ht="2.85" hidden="false" customHeight="true" outlineLevel="0" collapsed="false">
      <c r="B79" s="11"/>
      <c r="C79" s="12"/>
      <c r="D79" s="11" t="n">
        <f aca="false" t="array" ref="D79:D79">SUM(Imagen!B77:F81*$BV$4:$BZ$8)/IF(SUM($BV$4:$BZ$8)=0,1,SUM($BV$4:$BZ$8))</f>
        <v>-141</v>
      </c>
      <c r="E79" s="12" t="n">
        <f aca="false" t="array" ref="E79:E79">SUM(Imagen!C77:G81*$BV$4:$BZ$8)/IF(SUM($BV$4:$BZ$8)=0,1,SUM($BV$4:$BZ$8))</f>
        <v>1487</v>
      </c>
      <c r="F79" s="12" t="n">
        <f aca="false" t="array" ref="F79:F79">SUM(Imagen!D77:H81*$BV$4:$BZ$8)/IF(SUM($BV$4:$BZ$8)=0,1,SUM($BV$4:$BZ$8))</f>
        <v>516</v>
      </c>
      <c r="G79" s="12" t="n">
        <f aca="false" t="array" ref="G79:G79">SUM(Imagen!E77:I81*$BV$4:$BZ$8)/IF(SUM($BV$4:$BZ$8)=0,1,SUM($BV$4:$BZ$8))</f>
        <v>-1157</v>
      </c>
      <c r="H79" s="12" t="n">
        <f aca="false" t="array" ref="H79:H79">SUM(Imagen!F77:J81*$BV$4:$BZ$8)/IF(SUM($BV$4:$BZ$8)=0,1,SUM($BV$4:$BZ$8))</f>
        <v>29</v>
      </c>
      <c r="I79" s="12" t="n">
        <f aca="false" t="array" ref="I79:I79">SUM(Imagen!G77:K81*$BV$4:$BZ$8)/IF(SUM($BV$4:$BZ$8)=0,1,SUM($BV$4:$BZ$8))</f>
        <v>-645</v>
      </c>
      <c r="J79" s="12" t="n">
        <f aca="false" t="array" ref="J79:J79">SUM(Imagen!H77:L81*$BV$4:$BZ$8)/IF(SUM($BV$4:$BZ$8)=0,1,SUM($BV$4:$BZ$8))</f>
        <v>-412</v>
      </c>
      <c r="K79" s="12" t="n">
        <f aca="false" t="array" ref="K79:K79">SUM(Imagen!I77:M81*$BV$4:$BZ$8)/IF(SUM($BV$4:$BZ$8)=0,1,SUM($BV$4:$BZ$8))</f>
        <v>-30</v>
      </c>
      <c r="L79" s="12" t="n">
        <f aca="false" t="array" ref="L79:L79">SUM(Imagen!J77:N81*$BV$4:$BZ$8)/IF(SUM($BV$4:$BZ$8)=0,1,SUM($BV$4:$BZ$8))</f>
        <v>-295</v>
      </c>
      <c r="M79" s="12" t="n">
        <f aca="false" t="array" ref="M79:M79">SUM(Imagen!K77:O81*$BV$4:$BZ$8)/IF(SUM($BV$4:$BZ$8)=0,1,SUM($BV$4:$BZ$8))</f>
        <v>82</v>
      </c>
      <c r="N79" s="12" t="n">
        <f aca="false" t="array" ref="N79:N79">SUM(Imagen!L77:P81*$BV$4:$BZ$8)/IF(SUM($BV$4:$BZ$8)=0,1,SUM($BV$4:$BZ$8))</f>
        <v>-977</v>
      </c>
      <c r="O79" s="12" t="n">
        <f aca="false" t="array" ref="O79:O79">SUM(Imagen!M77:Q81*$BV$4:$BZ$8)/IF(SUM($BV$4:$BZ$8)=0,1,SUM($BV$4:$BZ$8))</f>
        <v>-5031</v>
      </c>
      <c r="P79" s="12" t="n">
        <f aca="false" t="array" ref="P79:P79">SUM(Imagen!N77:R81*$BV$4:$BZ$8)/IF(SUM($BV$4:$BZ$8)=0,1,SUM($BV$4:$BZ$8))</f>
        <v>-5330</v>
      </c>
      <c r="Q79" s="12" t="n">
        <f aca="false" t="array" ref="Q79:Q79">SUM(Imagen!O77:S81*$BV$4:$BZ$8)/IF(SUM($BV$4:$BZ$8)=0,1,SUM($BV$4:$BZ$8))</f>
        <v>11344</v>
      </c>
      <c r="R79" s="12" t="n">
        <f aca="false" t="array" ref="R79:R79">SUM(Imagen!P77:T81*$BV$4:$BZ$8)/IF(SUM($BV$4:$BZ$8)=0,1,SUM($BV$4:$BZ$8))</f>
        <v>3338</v>
      </c>
      <c r="S79" s="12" t="n">
        <f aca="false" t="array" ref="S79:S79">SUM(Imagen!Q77:U81*$BV$4:$BZ$8)/IF(SUM($BV$4:$BZ$8)=0,1,SUM($BV$4:$BZ$8))</f>
        <v>-1743</v>
      </c>
      <c r="T79" s="12" t="n">
        <f aca="false" t="array" ref="T79:T79">SUM(Imagen!R77:V81*$BV$4:$BZ$8)/IF(SUM($BV$4:$BZ$8)=0,1,SUM($BV$4:$BZ$8))</f>
        <v>3496</v>
      </c>
      <c r="U79" s="12" t="n">
        <f aca="false" t="array" ref="U79:U79">SUM(Imagen!S77:W81*$BV$4:$BZ$8)/IF(SUM($BV$4:$BZ$8)=0,1,SUM($BV$4:$BZ$8))</f>
        <v>647</v>
      </c>
      <c r="V79" s="12" t="n">
        <f aca="false" t="array" ref="V79:V79">SUM(Imagen!T77:X81*$BV$4:$BZ$8)/IF(SUM($BV$4:$BZ$8)=0,1,SUM($BV$4:$BZ$8))</f>
        <v>-490</v>
      </c>
      <c r="W79" s="12" t="n">
        <f aca="false" t="array" ref="W79:W79">SUM(Imagen!U77:Y81*$BV$4:$BZ$8)/IF(SUM($BV$4:$BZ$8)=0,1,SUM($BV$4:$BZ$8))</f>
        <v>-96</v>
      </c>
      <c r="X79" s="12" t="n">
        <f aca="false" t="array" ref="X79:X79">SUM(Imagen!V77:Z81*$BV$4:$BZ$8)/IF(SUM($BV$4:$BZ$8)=0,1,SUM($BV$4:$BZ$8))</f>
        <v>-810</v>
      </c>
      <c r="Y79" s="12" t="n">
        <f aca="false" t="array" ref="Y79:Y79">SUM(Imagen!W77:AA81*$BV$4:$BZ$8)/IF(SUM($BV$4:$BZ$8)=0,1,SUM($BV$4:$BZ$8))</f>
        <v>-179</v>
      </c>
      <c r="Z79" s="12" t="n">
        <f aca="false" t="array" ref="Z79:Z79">SUM(Imagen!X77:AB81*$BV$4:$BZ$8)/IF(SUM($BV$4:$BZ$8)=0,1,SUM($BV$4:$BZ$8))</f>
        <v>-1024</v>
      </c>
      <c r="AA79" s="12" t="n">
        <f aca="false" t="array" ref="AA79:AA79">SUM(Imagen!Y77:AC81*$BV$4:$BZ$8)/IF(SUM($BV$4:$BZ$8)=0,1,SUM($BV$4:$BZ$8))</f>
        <v>-319</v>
      </c>
      <c r="AB79" s="12" t="n">
        <f aca="false" t="array" ref="AB79:AB79">SUM(Imagen!Z77:AD81*$BV$4:$BZ$8)/IF(SUM($BV$4:$BZ$8)=0,1,SUM($BV$4:$BZ$8))</f>
        <v>842</v>
      </c>
      <c r="AC79" s="12" t="n">
        <f aca="false" t="array" ref="AC79:AC79">SUM(Imagen!AA77:AE81*$BV$4:$BZ$8)/IF(SUM($BV$4:$BZ$8)=0,1,SUM($BV$4:$BZ$8))</f>
        <v>391</v>
      </c>
      <c r="AD79" s="12" t="n">
        <f aca="false" t="array" ref="AD79:AD79">SUM(Imagen!AB77:AF81*$BV$4:$BZ$8)/IF(SUM($BV$4:$BZ$8)=0,1,SUM($BV$4:$BZ$8))</f>
        <v>-118</v>
      </c>
      <c r="AE79" s="12" t="n">
        <f aca="false" t="array" ref="AE79:AE79">SUM(Imagen!AC77:AG81*$BV$4:$BZ$8)/IF(SUM($BV$4:$BZ$8)=0,1,SUM($BV$4:$BZ$8))</f>
        <v>-153</v>
      </c>
      <c r="AF79" s="12" t="n">
        <f aca="false" t="array" ref="AF79:AF79">SUM(Imagen!AD77:AH81*$BV$4:$BZ$8)/IF(SUM($BV$4:$BZ$8)=0,1,SUM($BV$4:$BZ$8))</f>
        <v>134</v>
      </c>
      <c r="AG79" s="12" t="n">
        <f aca="false" t="array" ref="AG79:AG79">SUM(Imagen!AE77:AI81*$BV$4:$BZ$8)/IF(SUM($BV$4:$BZ$8)=0,1,SUM($BV$4:$BZ$8))</f>
        <v>449</v>
      </c>
      <c r="AH79" s="12" t="n">
        <f aca="false" t="array" ref="AH79:AH79">SUM(Imagen!AF77:AJ81*$BV$4:$BZ$8)/IF(SUM($BV$4:$BZ$8)=0,1,SUM($BV$4:$BZ$8))</f>
        <v>79</v>
      </c>
      <c r="AI79" s="12" t="n">
        <f aca="false" t="array" ref="AI79:AI79">SUM(Imagen!AG77:AK81*$BV$4:$BZ$8)/IF(SUM($BV$4:$BZ$8)=0,1,SUM($BV$4:$BZ$8))</f>
        <v>783</v>
      </c>
      <c r="AJ79" s="12" t="n">
        <f aca="false" t="array" ref="AJ79:AJ79">SUM(Imagen!AH77:AL81*$BV$4:$BZ$8)/IF(SUM($BV$4:$BZ$8)=0,1,SUM($BV$4:$BZ$8))</f>
        <v>884</v>
      </c>
      <c r="AK79" s="12" t="n">
        <f aca="false" t="array" ref="AK79:AK79">SUM(Imagen!AI77:AM81*$BV$4:$BZ$8)/IF(SUM($BV$4:$BZ$8)=0,1,SUM($BV$4:$BZ$8))</f>
        <v>217</v>
      </c>
      <c r="AL79" s="12" t="n">
        <f aca="false" t="array" ref="AL79:AL79">SUM(Imagen!AJ77:AN81*$BV$4:$BZ$8)/IF(SUM($BV$4:$BZ$8)=0,1,SUM($BV$4:$BZ$8))</f>
        <v>78</v>
      </c>
      <c r="AM79" s="12" t="n">
        <f aca="false" t="array" ref="AM79:AM79">SUM(Imagen!AK77:AO81*$BV$4:$BZ$8)/IF(SUM($BV$4:$BZ$8)=0,1,SUM($BV$4:$BZ$8))</f>
        <v>-33</v>
      </c>
      <c r="AN79" s="12" t="n">
        <f aca="false" t="array" ref="AN79:AN79">SUM(Imagen!AL77:AP81*$BV$4:$BZ$8)/IF(SUM($BV$4:$BZ$8)=0,1,SUM($BV$4:$BZ$8))</f>
        <v>73</v>
      </c>
      <c r="AO79" s="12" t="n">
        <f aca="false" t="array" ref="AO79:AO79">SUM(Imagen!AM77:AQ81*$BV$4:$BZ$8)/IF(SUM($BV$4:$BZ$8)=0,1,SUM($BV$4:$BZ$8))</f>
        <v>1074</v>
      </c>
      <c r="AP79" s="12" t="n">
        <f aca="false" t="array" ref="AP79:AP79">SUM(Imagen!AN77:AR81*$BV$4:$BZ$8)/IF(SUM($BV$4:$BZ$8)=0,1,SUM($BV$4:$BZ$8))</f>
        <v>1677</v>
      </c>
      <c r="AQ79" s="12" t="n">
        <f aca="false" t="array" ref="AQ79:AQ79">SUM(Imagen!AO77:AS81*$BV$4:$BZ$8)/IF(SUM($BV$4:$BZ$8)=0,1,SUM($BV$4:$BZ$8))</f>
        <v>3186</v>
      </c>
      <c r="AR79" s="12" t="n">
        <f aca="false" t="array" ref="AR79:AR79">SUM(Imagen!AP77:AT81*$BV$4:$BZ$8)/IF(SUM($BV$4:$BZ$8)=0,1,SUM($BV$4:$BZ$8))</f>
        <v>1845</v>
      </c>
      <c r="AS79" s="12" t="n">
        <f aca="false" t="array" ref="AS79:AS79">SUM(Imagen!AQ77:AU81*$BV$4:$BZ$8)/IF(SUM($BV$4:$BZ$8)=0,1,SUM($BV$4:$BZ$8))</f>
        <v>-4010</v>
      </c>
      <c r="AT79" s="12" t="n">
        <f aca="false" t="array" ref="AT79:AT79">SUM(Imagen!AR77:AV81*$BV$4:$BZ$8)/IF(SUM($BV$4:$BZ$8)=0,1,SUM($BV$4:$BZ$8))</f>
        <v>-2954</v>
      </c>
      <c r="AU79" s="12" t="n">
        <f aca="false" t="array" ref="AU79:AU79">SUM(Imagen!AS77:AW81*$BV$4:$BZ$8)/IF(SUM($BV$4:$BZ$8)=0,1,SUM($BV$4:$BZ$8))</f>
        <v>-864</v>
      </c>
      <c r="AV79" s="12" t="n">
        <f aca="false" t="array" ref="AV79:AV79">SUM(Imagen!AT77:AX81*$BV$4:$BZ$8)/IF(SUM($BV$4:$BZ$8)=0,1,SUM($BV$4:$BZ$8))</f>
        <v>-987</v>
      </c>
      <c r="AW79" s="12" t="n">
        <f aca="false" t="array" ref="AW79:AW79">SUM(Imagen!AU77:AY81*$BV$4:$BZ$8)/IF(SUM($BV$4:$BZ$8)=0,1,SUM($BV$4:$BZ$8))</f>
        <v>-1000</v>
      </c>
      <c r="AX79" s="12" t="n">
        <f aca="false" t="array" ref="AX79:AX79">SUM(Imagen!AV77:AZ81*$BV$4:$BZ$8)/IF(SUM($BV$4:$BZ$8)=0,1,SUM($BV$4:$BZ$8))</f>
        <v>-683</v>
      </c>
      <c r="AY79" s="12" t="n">
        <f aca="false" t="array" ref="AY79:AY79">SUM(Imagen!AW77:BA81*$BV$4:$BZ$8)/IF(SUM($BV$4:$BZ$8)=0,1,SUM($BV$4:$BZ$8))</f>
        <v>-329</v>
      </c>
      <c r="AZ79" s="12" t="n">
        <f aca="false" t="array" ref="AZ79:AZ79">SUM(Imagen!AX77:BB81*$BV$4:$BZ$8)/IF(SUM($BV$4:$BZ$8)=0,1,SUM($BV$4:$BZ$8))</f>
        <v>-466</v>
      </c>
      <c r="BA79" s="12" t="n">
        <f aca="false" t="array" ref="BA79:BA79">SUM(Imagen!AY77:BC81*$BV$4:$BZ$8)/IF(SUM($BV$4:$BZ$8)=0,1,SUM($BV$4:$BZ$8))</f>
        <v>-133</v>
      </c>
      <c r="BB79" s="12" t="n">
        <f aca="false" t="array" ref="BB79:BB79">SUM(Imagen!AZ77:BD81*$BV$4:$BZ$8)/IF(SUM($BV$4:$BZ$8)=0,1,SUM($BV$4:$BZ$8))</f>
        <v>-271</v>
      </c>
      <c r="BC79" s="12" t="n">
        <f aca="false" t="array" ref="BC79:BC79">SUM(Imagen!BA77:BE81*$BV$4:$BZ$8)/IF(SUM($BV$4:$BZ$8)=0,1,SUM($BV$4:$BZ$8))</f>
        <v>-213</v>
      </c>
      <c r="BD79" s="12" t="n">
        <f aca="false" t="array" ref="BD79:BD79">SUM(Imagen!BB77:BF81*$BV$4:$BZ$8)/IF(SUM($BV$4:$BZ$8)=0,1,SUM($BV$4:$BZ$8))</f>
        <v>-154</v>
      </c>
      <c r="BE79" s="12" t="n">
        <f aca="false" t="array" ref="BE79:BE79">SUM(Imagen!BC77:BG81*$BV$4:$BZ$8)/IF(SUM($BV$4:$BZ$8)=0,1,SUM($BV$4:$BZ$8))</f>
        <v>42</v>
      </c>
      <c r="BF79" s="12" t="n">
        <f aca="false" t="array" ref="BF79:BF79">SUM(Imagen!BD77:BH81*$BV$4:$BZ$8)/IF(SUM($BV$4:$BZ$8)=0,1,SUM($BV$4:$BZ$8))</f>
        <v>3</v>
      </c>
      <c r="BG79" s="12" t="n">
        <f aca="false" t="array" ref="BG79:BG79">SUM(Imagen!BE77:BI81*$BV$4:$BZ$8)/IF(SUM($BV$4:$BZ$8)=0,1,SUM($BV$4:$BZ$8))</f>
        <v>-10</v>
      </c>
      <c r="BH79" s="12" t="n">
        <f aca="false" t="array" ref="BH79:BH79">SUM(Imagen!BF77:BJ81*$BV$4:$BZ$8)/IF(SUM($BV$4:$BZ$8)=0,1,SUM($BV$4:$BZ$8))</f>
        <v>-48</v>
      </c>
      <c r="BI79" s="12" t="n">
        <f aca="false" t="array" ref="BI79:BI79">SUM(Imagen!BG77:BK81*$BV$4:$BZ$8)/IF(SUM($BV$4:$BZ$8)=0,1,SUM($BV$4:$BZ$8))</f>
        <v>-98</v>
      </c>
      <c r="BJ79" s="12" t="n">
        <f aca="false" t="array" ref="BJ79:BJ79">SUM(Imagen!BH77:BL81*$BV$4:$BZ$8)/IF(SUM($BV$4:$BZ$8)=0,1,SUM($BV$4:$BZ$8))</f>
        <v>-194</v>
      </c>
      <c r="BK79" s="12" t="n">
        <f aca="false" t="array" ref="BK79:BK79">SUM(Imagen!BI77:BM81*$BV$4:$BZ$8)/IF(SUM($BV$4:$BZ$8)=0,1,SUM($BV$4:$BZ$8))</f>
        <v>45</v>
      </c>
      <c r="BL79" s="12" t="n">
        <f aca="false" t="array" ref="BL79:BL79">SUM(Imagen!BJ77:BN81*$BV$4:$BZ$8)/IF(SUM($BV$4:$BZ$8)=0,1,SUM($BV$4:$BZ$8))</f>
        <v>178</v>
      </c>
      <c r="BM79" s="12" t="n">
        <f aca="false" t="array" ref="BM79:BM79">SUM(Imagen!BK77:BO81*$BV$4:$BZ$8)/IF(SUM($BV$4:$BZ$8)=0,1,SUM($BV$4:$BZ$8))</f>
        <v>31</v>
      </c>
      <c r="BN79" s="12" t="n">
        <f aca="false" t="array" ref="BN79:BN79">SUM(Imagen!BL77:BP81*$BV$4:$BZ$8)/IF(SUM($BV$4:$BZ$8)=0,1,SUM($BV$4:$BZ$8))</f>
        <v>68</v>
      </c>
      <c r="BO79" s="12" t="n">
        <f aca="false" t="array" ref="BO79:BO79">SUM(Imagen!BM77:BQ81*$BV$4:$BZ$8)/IF(SUM($BV$4:$BZ$8)=0,1,SUM($BV$4:$BZ$8))</f>
        <v>10</v>
      </c>
      <c r="BP79" s="12" t="n">
        <f aca="false" t="array" ref="BP79:BP79">SUM(Imagen!BN77:BR81*$BV$4:$BZ$8)/IF(SUM($BV$4:$BZ$8)=0,1,SUM($BV$4:$BZ$8))</f>
        <v>-718</v>
      </c>
      <c r="BQ79" s="12" t="n">
        <f aca="false" t="array" ref="BQ79:BQ79">SUM(Imagen!BO77:BS81*$BV$4:$BZ$8)/IF(SUM($BV$4:$BZ$8)=0,1,SUM($BV$4:$BZ$8))</f>
        <v>-366</v>
      </c>
      <c r="BR79" s="13" t="n">
        <f aca="false" t="array" ref="BR79:BR79">SUM(Imagen!BP77:BT81*$BV$4:$BZ$8)/IF(SUM($BV$4:$BZ$8)=0,1,SUM($BV$4:$BZ$8))</f>
        <v>510</v>
      </c>
      <c r="BS79" s="12"/>
      <c r="BT79" s="13"/>
    </row>
    <row r="80" customFormat="false" ht="2.85" hidden="false" customHeight="true" outlineLevel="0" collapsed="false">
      <c r="B80" s="11"/>
      <c r="C80" s="12"/>
      <c r="D80" s="11" t="n">
        <f aca="false" t="array" ref="D80:D80">SUM(Imagen!B78:F82*$BV$4:$BZ$8)/IF(SUM($BV$4:$BZ$8)=0,1,SUM($BV$4:$BZ$8))</f>
        <v>1497</v>
      </c>
      <c r="E80" s="12" t="n">
        <f aca="false" t="array" ref="E80:E80">SUM(Imagen!C78:G82*$BV$4:$BZ$8)/IF(SUM($BV$4:$BZ$8)=0,1,SUM($BV$4:$BZ$8))</f>
        <v>423</v>
      </c>
      <c r="F80" s="12" t="n">
        <f aca="false" t="array" ref="F80:F80">SUM(Imagen!D78:H82*$BV$4:$BZ$8)/IF(SUM($BV$4:$BZ$8)=0,1,SUM($BV$4:$BZ$8))</f>
        <v>-935</v>
      </c>
      <c r="G80" s="12" t="n">
        <f aca="false" t="array" ref="G80:G80">SUM(Imagen!E78:I82*$BV$4:$BZ$8)/IF(SUM($BV$4:$BZ$8)=0,1,SUM($BV$4:$BZ$8))</f>
        <v>-58</v>
      </c>
      <c r="H80" s="12" t="n">
        <f aca="false" t="array" ref="H80:H80">SUM(Imagen!F78:J82*$BV$4:$BZ$8)/IF(SUM($BV$4:$BZ$8)=0,1,SUM($BV$4:$BZ$8))</f>
        <v>238</v>
      </c>
      <c r="I80" s="12" t="n">
        <f aca="false" t="array" ref="I80:I80">SUM(Imagen!G78:K82*$BV$4:$BZ$8)/IF(SUM($BV$4:$BZ$8)=0,1,SUM($BV$4:$BZ$8))</f>
        <v>-513</v>
      </c>
      <c r="J80" s="12" t="n">
        <f aca="false" t="array" ref="J80:J80">SUM(Imagen!H78:L82*$BV$4:$BZ$8)/IF(SUM($BV$4:$BZ$8)=0,1,SUM($BV$4:$BZ$8))</f>
        <v>-886</v>
      </c>
      <c r="K80" s="12" t="n">
        <f aca="false" t="array" ref="K80:K80">SUM(Imagen!I78:M82*$BV$4:$BZ$8)/IF(SUM($BV$4:$BZ$8)=0,1,SUM($BV$4:$BZ$8))</f>
        <v>-122</v>
      </c>
      <c r="L80" s="12" t="n">
        <f aca="false" t="array" ref="L80:L80">SUM(Imagen!J78:N82*$BV$4:$BZ$8)/IF(SUM($BV$4:$BZ$8)=0,1,SUM($BV$4:$BZ$8))</f>
        <v>-108</v>
      </c>
      <c r="M80" s="12" t="n">
        <f aca="false" t="array" ref="M80:M80">SUM(Imagen!K78:O82*$BV$4:$BZ$8)/IF(SUM($BV$4:$BZ$8)=0,1,SUM($BV$4:$BZ$8))</f>
        <v>244</v>
      </c>
      <c r="N80" s="12" t="n">
        <f aca="false" t="array" ref="N80:N80">SUM(Imagen!L78:P82*$BV$4:$BZ$8)/IF(SUM($BV$4:$BZ$8)=0,1,SUM($BV$4:$BZ$8))</f>
        <v>0</v>
      </c>
      <c r="O80" s="12" t="n">
        <f aca="false" t="array" ref="O80:O80">SUM(Imagen!M78:Q82*$BV$4:$BZ$8)/IF(SUM($BV$4:$BZ$8)=0,1,SUM($BV$4:$BZ$8))</f>
        <v>-7118</v>
      </c>
      <c r="P80" s="12" t="n">
        <f aca="false" t="array" ref="P80:P80">SUM(Imagen!N78:R82*$BV$4:$BZ$8)/IF(SUM($BV$4:$BZ$8)=0,1,SUM($BV$4:$BZ$8))</f>
        <v>-3071</v>
      </c>
      <c r="Q80" s="12" t="n">
        <f aca="false" t="array" ref="Q80:Q80">SUM(Imagen!O78:S82*$BV$4:$BZ$8)/IF(SUM($BV$4:$BZ$8)=0,1,SUM($BV$4:$BZ$8))</f>
        <v>6344</v>
      </c>
      <c r="R80" s="12" t="n">
        <f aca="false" t="array" ref="R80:R80">SUM(Imagen!P78:T82*$BV$4:$BZ$8)/IF(SUM($BV$4:$BZ$8)=0,1,SUM($BV$4:$BZ$8))</f>
        <v>1294</v>
      </c>
      <c r="S80" s="12" t="n">
        <f aca="false" t="array" ref="S80:S80">SUM(Imagen!Q78:U82*$BV$4:$BZ$8)/IF(SUM($BV$4:$BZ$8)=0,1,SUM($BV$4:$BZ$8))</f>
        <v>-954</v>
      </c>
      <c r="T80" s="12" t="n">
        <f aca="false" t="array" ref="T80:T80">SUM(Imagen!R78:V82*$BV$4:$BZ$8)/IF(SUM($BV$4:$BZ$8)=0,1,SUM($BV$4:$BZ$8))</f>
        <v>3749</v>
      </c>
      <c r="U80" s="12" t="n">
        <f aca="false" t="array" ref="U80:U80">SUM(Imagen!S78:W82*$BV$4:$BZ$8)/IF(SUM($BV$4:$BZ$8)=0,1,SUM($BV$4:$BZ$8))</f>
        <v>-153</v>
      </c>
      <c r="V80" s="12" t="n">
        <f aca="false" t="array" ref="V80:V80">SUM(Imagen!T78:X82*$BV$4:$BZ$8)/IF(SUM($BV$4:$BZ$8)=0,1,SUM($BV$4:$BZ$8))</f>
        <v>-2343</v>
      </c>
      <c r="W80" s="12" t="n">
        <f aca="false" t="array" ref="W80:W80">SUM(Imagen!U78:Y82*$BV$4:$BZ$8)/IF(SUM($BV$4:$BZ$8)=0,1,SUM($BV$4:$BZ$8))</f>
        <v>-3280</v>
      </c>
      <c r="X80" s="12" t="n">
        <f aca="false" t="array" ref="X80:X80">SUM(Imagen!V78:Z82*$BV$4:$BZ$8)/IF(SUM($BV$4:$BZ$8)=0,1,SUM($BV$4:$BZ$8))</f>
        <v>-1187</v>
      </c>
      <c r="Y80" s="12" t="n">
        <f aca="false" t="array" ref="Y80:Y80">SUM(Imagen!W78:AA82*$BV$4:$BZ$8)/IF(SUM($BV$4:$BZ$8)=0,1,SUM($BV$4:$BZ$8))</f>
        <v>-297</v>
      </c>
      <c r="Z80" s="12" t="n">
        <f aca="false" t="array" ref="Z80:Z80">SUM(Imagen!X78:AB82*$BV$4:$BZ$8)/IF(SUM($BV$4:$BZ$8)=0,1,SUM($BV$4:$BZ$8))</f>
        <v>-500</v>
      </c>
      <c r="AA80" s="12" t="n">
        <f aca="false" t="array" ref="AA80:AA80">SUM(Imagen!Y78:AC82*$BV$4:$BZ$8)/IF(SUM($BV$4:$BZ$8)=0,1,SUM($BV$4:$BZ$8))</f>
        <v>-182</v>
      </c>
      <c r="AB80" s="12" t="n">
        <f aca="false" t="array" ref="AB80:AB80">SUM(Imagen!Z78:AD82*$BV$4:$BZ$8)/IF(SUM($BV$4:$BZ$8)=0,1,SUM($BV$4:$BZ$8))</f>
        <v>327</v>
      </c>
      <c r="AC80" s="12" t="n">
        <f aca="false" t="array" ref="AC80:AC80">SUM(Imagen!AA78:AE82*$BV$4:$BZ$8)/IF(SUM($BV$4:$BZ$8)=0,1,SUM($BV$4:$BZ$8))</f>
        <v>174</v>
      </c>
      <c r="AD80" s="12" t="n">
        <f aca="false" t="array" ref="AD80:AD80">SUM(Imagen!AB78:AF82*$BV$4:$BZ$8)/IF(SUM($BV$4:$BZ$8)=0,1,SUM($BV$4:$BZ$8))</f>
        <v>-302</v>
      </c>
      <c r="AE80" s="12" t="n">
        <f aca="false" t="array" ref="AE80:AE80">SUM(Imagen!AC78:AG82*$BV$4:$BZ$8)/IF(SUM($BV$4:$BZ$8)=0,1,SUM($BV$4:$BZ$8))</f>
        <v>219</v>
      </c>
      <c r="AF80" s="12" t="n">
        <f aca="false" t="array" ref="AF80:AF80">SUM(Imagen!AD78:AH82*$BV$4:$BZ$8)/IF(SUM($BV$4:$BZ$8)=0,1,SUM($BV$4:$BZ$8))</f>
        <v>877</v>
      </c>
      <c r="AG80" s="12" t="n">
        <f aca="false" t="array" ref="AG80:AG80">SUM(Imagen!AE78:AI82*$BV$4:$BZ$8)/IF(SUM($BV$4:$BZ$8)=0,1,SUM($BV$4:$BZ$8))</f>
        <v>1496</v>
      </c>
      <c r="AH80" s="12" t="n">
        <f aca="false" t="array" ref="AH80:AH80">SUM(Imagen!AF78:AJ82*$BV$4:$BZ$8)/IF(SUM($BV$4:$BZ$8)=0,1,SUM($BV$4:$BZ$8))</f>
        <v>682</v>
      </c>
      <c r="AI80" s="12" t="n">
        <f aca="false" t="array" ref="AI80:AI80">SUM(Imagen!AG78:AK82*$BV$4:$BZ$8)/IF(SUM($BV$4:$BZ$8)=0,1,SUM($BV$4:$BZ$8))</f>
        <v>218</v>
      </c>
      <c r="AJ80" s="12" t="n">
        <f aca="false" t="array" ref="AJ80:AJ80">SUM(Imagen!AH78:AL82*$BV$4:$BZ$8)/IF(SUM($BV$4:$BZ$8)=0,1,SUM($BV$4:$BZ$8))</f>
        <v>398</v>
      </c>
      <c r="AK80" s="12" t="n">
        <f aca="false" t="array" ref="AK80:AK80">SUM(Imagen!AI78:AM82*$BV$4:$BZ$8)/IF(SUM($BV$4:$BZ$8)=0,1,SUM($BV$4:$BZ$8))</f>
        <v>444</v>
      </c>
      <c r="AL80" s="12" t="n">
        <f aca="false" t="array" ref="AL80:AL80">SUM(Imagen!AJ78:AN82*$BV$4:$BZ$8)/IF(SUM($BV$4:$BZ$8)=0,1,SUM($BV$4:$BZ$8))</f>
        <v>728</v>
      </c>
      <c r="AM80" s="12" t="n">
        <f aca="false" t="array" ref="AM80:AM80">SUM(Imagen!AK78:AO82*$BV$4:$BZ$8)/IF(SUM($BV$4:$BZ$8)=0,1,SUM($BV$4:$BZ$8))</f>
        <v>92</v>
      </c>
      <c r="AN80" s="12" t="n">
        <f aca="false" t="array" ref="AN80:AN80">SUM(Imagen!AL78:AP82*$BV$4:$BZ$8)/IF(SUM($BV$4:$BZ$8)=0,1,SUM($BV$4:$BZ$8))</f>
        <v>191</v>
      </c>
      <c r="AO80" s="12" t="n">
        <f aca="false" t="array" ref="AO80:AO80">SUM(Imagen!AM78:AQ82*$BV$4:$BZ$8)/IF(SUM($BV$4:$BZ$8)=0,1,SUM($BV$4:$BZ$8))</f>
        <v>1263</v>
      </c>
      <c r="AP80" s="12" t="n">
        <f aca="false" t="array" ref="AP80:AP80">SUM(Imagen!AN78:AR82*$BV$4:$BZ$8)/IF(SUM($BV$4:$BZ$8)=0,1,SUM($BV$4:$BZ$8))</f>
        <v>1789</v>
      </c>
      <c r="AQ80" s="12" t="n">
        <f aca="false" t="array" ref="AQ80:AQ80">SUM(Imagen!AO78:AS82*$BV$4:$BZ$8)/IF(SUM($BV$4:$BZ$8)=0,1,SUM($BV$4:$BZ$8))</f>
        <v>2467</v>
      </c>
      <c r="AR80" s="12" t="n">
        <f aca="false" t="array" ref="AR80:AR80">SUM(Imagen!AP78:AT82*$BV$4:$BZ$8)/IF(SUM($BV$4:$BZ$8)=0,1,SUM($BV$4:$BZ$8))</f>
        <v>-2107</v>
      </c>
      <c r="AS80" s="12" t="n">
        <f aca="false" t="array" ref="AS80:AS80">SUM(Imagen!AQ78:AU82*$BV$4:$BZ$8)/IF(SUM($BV$4:$BZ$8)=0,1,SUM($BV$4:$BZ$8))</f>
        <v>-3601</v>
      </c>
      <c r="AT80" s="12" t="n">
        <f aca="false" t="array" ref="AT80:AT80">SUM(Imagen!AR78:AV82*$BV$4:$BZ$8)/IF(SUM($BV$4:$BZ$8)=0,1,SUM($BV$4:$BZ$8))</f>
        <v>-698</v>
      </c>
      <c r="AU80" s="12" t="n">
        <f aca="false" t="array" ref="AU80:AU80">SUM(Imagen!AS78:AW82*$BV$4:$BZ$8)/IF(SUM($BV$4:$BZ$8)=0,1,SUM($BV$4:$BZ$8))</f>
        <v>-568</v>
      </c>
      <c r="AV80" s="12" t="n">
        <f aca="false" t="array" ref="AV80:AV80">SUM(Imagen!AT78:AX82*$BV$4:$BZ$8)/IF(SUM($BV$4:$BZ$8)=0,1,SUM($BV$4:$BZ$8))</f>
        <v>-754</v>
      </c>
      <c r="AW80" s="12" t="n">
        <f aca="false" t="array" ref="AW80:AW80">SUM(Imagen!AU78:AY82*$BV$4:$BZ$8)/IF(SUM($BV$4:$BZ$8)=0,1,SUM($BV$4:$BZ$8))</f>
        <v>-814</v>
      </c>
      <c r="AX80" s="12" t="n">
        <f aca="false" t="array" ref="AX80:AX80">SUM(Imagen!AV78:AZ82*$BV$4:$BZ$8)/IF(SUM($BV$4:$BZ$8)=0,1,SUM($BV$4:$BZ$8))</f>
        <v>-339</v>
      </c>
      <c r="AY80" s="12" t="n">
        <f aca="false" t="array" ref="AY80:AY80">SUM(Imagen!AW78:BA82*$BV$4:$BZ$8)/IF(SUM($BV$4:$BZ$8)=0,1,SUM($BV$4:$BZ$8))</f>
        <v>-180</v>
      </c>
      <c r="AZ80" s="12" t="n">
        <f aca="false" t="array" ref="AZ80:AZ80">SUM(Imagen!AX78:BB82*$BV$4:$BZ$8)/IF(SUM($BV$4:$BZ$8)=0,1,SUM($BV$4:$BZ$8))</f>
        <v>-155</v>
      </c>
      <c r="BA80" s="12" t="n">
        <f aca="false" t="array" ref="BA80:BA80">SUM(Imagen!AY78:BC82*$BV$4:$BZ$8)/IF(SUM($BV$4:$BZ$8)=0,1,SUM($BV$4:$BZ$8))</f>
        <v>-165</v>
      </c>
      <c r="BB80" s="12" t="n">
        <f aca="false" t="array" ref="BB80:BB80">SUM(Imagen!AZ78:BD82*$BV$4:$BZ$8)/IF(SUM($BV$4:$BZ$8)=0,1,SUM($BV$4:$BZ$8))</f>
        <v>-92</v>
      </c>
      <c r="BC80" s="12" t="n">
        <f aca="false" t="array" ref="BC80:BC80">SUM(Imagen!BA78:BE82*$BV$4:$BZ$8)/IF(SUM($BV$4:$BZ$8)=0,1,SUM($BV$4:$BZ$8))</f>
        <v>-128</v>
      </c>
      <c r="BD80" s="12" t="n">
        <f aca="false" t="array" ref="BD80:BD80">SUM(Imagen!BB78:BF82*$BV$4:$BZ$8)/IF(SUM($BV$4:$BZ$8)=0,1,SUM($BV$4:$BZ$8))</f>
        <v>-156</v>
      </c>
      <c r="BE80" s="12" t="n">
        <f aca="false" t="array" ref="BE80:BE80">SUM(Imagen!BC78:BG82*$BV$4:$BZ$8)/IF(SUM($BV$4:$BZ$8)=0,1,SUM($BV$4:$BZ$8))</f>
        <v>-176</v>
      </c>
      <c r="BF80" s="12" t="n">
        <f aca="false" t="array" ref="BF80:BF80">SUM(Imagen!BD78:BH82*$BV$4:$BZ$8)/IF(SUM($BV$4:$BZ$8)=0,1,SUM($BV$4:$BZ$8))</f>
        <v>-44</v>
      </c>
      <c r="BG80" s="12" t="n">
        <f aca="false" t="array" ref="BG80:BG80">SUM(Imagen!BE78:BI82*$BV$4:$BZ$8)/IF(SUM($BV$4:$BZ$8)=0,1,SUM($BV$4:$BZ$8))</f>
        <v>-131</v>
      </c>
      <c r="BH80" s="12" t="n">
        <f aca="false" t="array" ref="BH80:BH80">SUM(Imagen!BF78:BJ82*$BV$4:$BZ$8)/IF(SUM($BV$4:$BZ$8)=0,1,SUM($BV$4:$BZ$8))</f>
        <v>-89</v>
      </c>
      <c r="BI80" s="12" t="n">
        <f aca="false" t="array" ref="BI80:BI80">SUM(Imagen!BG78:BK82*$BV$4:$BZ$8)/IF(SUM($BV$4:$BZ$8)=0,1,SUM($BV$4:$BZ$8))</f>
        <v>-105</v>
      </c>
      <c r="BJ80" s="12" t="n">
        <f aca="false" t="array" ref="BJ80:BJ80">SUM(Imagen!BH78:BL82*$BV$4:$BZ$8)/IF(SUM($BV$4:$BZ$8)=0,1,SUM($BV$4:$BZ$8))</f>
        <v>-49</v>
      </c>
      <c r="BK80" s="12" t="n">
        <f aca="false" t="array" ref="BK80:BK80">SUM(Imagen!BI78:BM82*$BV$4:$BZ$8)/IF(SUM($BV$4:$BZ$8)=0,1,SUM($BV$4:$BZ$8))</f>
        <v>430</v>
      </c>
      <c r="BL80" s="12" t="n">
        <f aca="false" t="array" ref="BL80:BL80">SUM(Imagen!BJ78:BN82*$BV$4:$BZ$8)/IF(SUM($BV$4:$BZ$8)=0,1,SUM($BV$4:$BZ$8))</f>
        <v>227</v>
      </c>
      <c r="BM80" s="12" t="n">
        <f aca="false" t="array" ref="BM80:BM80">SUM(Imagen!BK78:BO82*$BV$4:$BZ$8)/IF(SUM($BV$4:$BZ$8)=0,1,SUM($BV$4:$BZ$8))</f>
        <v>-367</v>
      </c>
      <c r="BN80" s="12" t="n">
        <f aca="false" t="array" ref="BN80:BN80">SUM(Imagen!BL78:BP82*$BV$4:$BZ$8)/IF(SUM($BV$4:$BZ$8)=0,1,SUM($BV$4:$BZ$8))</f>
        <v>262</v>
      </c>
      <c r="BO80" s="12" t="n">
        <f aca="false" t="array" ref="BO80:BO80">SUM(Imagen!BM78:BQ82*$BV$4:$BZ$8)/IF(SUM($BV$4:$BZ$8)=0,1,SUM($BV$4:$BZ$8))</f>
        <v>554</v>
      </c>
      <c r="BP80" s="12" t="n">
        <f aca="false" t="array" ref="BP80:BP80">SUM(Imagen!BN78:BR82*$BV$4:$BZ$8)/IF(SUM($BV$4:$BZ$8)=0,1,SUM($BV$4:$BZ$8))</f>
        <v>-580</v>
      </c>
      <c r="BQ80" s="12" t="n">
        <f aca="false" t="array" ref="BQ80:BQ80">SUM(Imagen!BO78:BS82*$BV$4:$BZ$8)/IF(SUM($BV$4:$BZ$8)=0,1,SUM($BV$4:$BZ$8))</f>
        <v>-955</v>
      </c>
      <c r="BR80" s="13" t="n">
        <f aca="false" t="array" ref="BR80:BR80">SUM(Imagen!BP78:BT82*$BV$4:$BZ$8)/IF(SUM($BV$4:$BZ$8)=0,1,SUM($BV$4:$BZ$8))</f>
        <v>163</v>
      </c>
      <c r="BS80" s="12"/>
      <c r="BT80" s="13"/>
    </row>
    <row r="81" customFormat="false" ht="2.85" hidden="false" customHeight="true" outlineLevel="0" collapsed="false">
      <c r="B81" s="11"/>
      <c r="C81" s="12"/>
      <c r="D81" s="11" t="n">
        <f aca="false" t="array" ref="D81:D81">SUM(Imagen!B79:F83*$BV$4:$BZ$8)/IF(SUM($BV$4:$BZ$8)=0,1,SUM($BV$4:$BZ$8))</f>
        <v>-395</v>
      </c>
      <c r="E81" s="12" t="n">
        <f aca="false" t="array" ref="E81:E81">SUM(Imagen!C79:G83*$BV$4:$BZ$8)/IF(SUM($BV$4:$BZ$8)=0,1,SUM($BV$4:$BZ$8))</f>
        <v>-736</v>
      </c>
      <c r="F81" s="12" t="n">
        <f aca="false" t="array" ref="F81:F81">SUM(Imagen!D79:H83*$BV$4:$BZ$8)/IF(SUM($BV$4:$BZ$8)=0,1,SUM($BV$4:$BZ$8))</f>
        <v>1031</v>
      </c>
      <c r="G81" s="12" t="n">
        <f aca="false" t="array" ref="G81:G81">SUM(Imagen!E79:I83*$BV$4:$BZ$8)/IF(SUM($BV$4:$BZ$8)=0,1,SUM($BV$4:$BZ$8))</f>
        <v>1136</v>
      </c>
      <c r="H81" s="12" t="n">
        <f aca="false" t="array" ref="H81:H81">SUM(Imagen!F79:J83*$BV$4:$BZ$8)/IF(SUM($BV$4:$BZ$8)=0,1,SUM($BV$4:$BZ$8))</f>
        <v>925</v>
      </c>
      <c r="I81" s="12" t="n">
        <f aca="false" t="array" ref="I81:I81">SUM(Imagen!G79:K83*$BV$4:$BZ$8)/IF(SUM($BV$4:$BZ$8)=0,1,SUM($BV$4:$BZ$8))</f>
        <v>-616</v>
      </c>
      <c r="J81" s="12" t="n">
        <f aca="false" t="array" ref="J81:J81">SUM(Imagen!H79:L83*$BV$4:$BZ$8)/IF(SUM($BV$4:$BZ$8)=0,1,SUM($BV$4:$BZ$8))</f>
        <v>-51</v>
      </c>
      <c r="K81" s="12" t="n">
        <f aca="false" t="array" ref="K81:K81">SUM(Imagen!I79:M83*$BV$4:$BZ$8)/IF(SUM($BV$4:$BZ$8)=0,1,SUM($BV$4:$BZ$8))</f>
        <v>-168</v>
      </c>
      <c r="L81" s="12" t="n">
        <f aca="false" t="array" ref="L81:L81">SUM(Imagen!J79:N83*$BV$4:$BZ$8)/IF(SUM($BV$4:$BZ$8)=0,1,SUM($BV$4:$BZ$8))</f>
        <v>1042</v>
      </c>
      <c r="M81" s="12" t="n">
        <f aca="false" t="array" ref="M81:M81">SUM(Imagen!K79:O83*$BV$4:$BZ$8)/IF(SUM($BV$4:$BZ$8)=0,1,SUM($BV$4:$BZ$8))</f>
        <v>395</v>
      </c>
      <c r="N81" s="12" t="n">
        <f aca="false" t="array" ref="N81:N81">SUM(Imagen!L79:P83*$BV$4:$BZ$8)/IF(SUM($BV$4:$BZ$8)=0,1,SUM($BV$4:$BZ$8))</f>
        <v>-2244</v>
      </c>
      <c r="O81" s="12" t="n">
        <f aca="false" t="array" ref="O81:O81">SUM(Imagen!M79:Q83*$BV$4:$BZ$8)/IF(SUM($BV$4:$BZ$8)=0,1,SUM($BV$4:$BZ$8))</f>
        <v>-6853</v>
      </c>
      <c r="P81" s="12" t="n">
        <f aca="false" t="array" ref="P81:P81">SUM(Imagen!N79:R83*$BV$4:$BZ$8)/IF(SUM($BV$4:$BZ$8)=0,1,SUM($BV$4:$BZ$8))</f>
        <v>1703</v>
      </c>
      <c r="Q81" s="12" t="n">
        <f aca="false" t="array" ref="Q81:Q81">SUM(Imagen!O79:S83*$BV$4:$BZ$8)/IF(SUM($BV$4:$BZ$8)=0,1,SUM($BV$4:$BZ$8))</f>
        <v>5383</v>
      </c>
      <c r="R81" s="12" t="n">
        <f aca="false" t="array" ref="R81:R81">SUM(Imagen!P79:T83*$BV$4:$BZ$8)/IF(SUM($BV$4:$BZ$8)=0,1,SUM($BV$4:$BZ$8))</f>
        <v>185</v>
      </c>
      <c r="S81" s="12" t="n">
        <f aca="false" t="array" ref="S81:S81">SUM(Imagen!Q79:U83*$BV$4:$BZ$8)/IF(SUM($BV$4:$BZ$8)=0,1,SUM($BV$4:$BZ$8))</f>
        <v>-1503</v>
      </c>
      <c r="T81" s="12" t="n">
        <f aca="false" t="array" ref="T81:T81">SUM(Imagen!R79:V83*$BV$4:$BZ$8)/IF(SUM($BV$4:$BZ$8)=0,1,SUM($BV$4:$BZ$8))</f>
        <v>3981</v>
      </c>
      <c r="U81" s="12" t="n">
        <f aca="false" t="array" ref="U81:U81">SUM(Imagen!S79:W83*$BV$4:$BZ$8)/IF(SUM($BV$4:$BZ$8)=0,1,SUM($BV$4:$BZ$8))</f>
        <v>4850</v>
      </c>
      <c r="V81" s="12" t="n">
        <f aca="false" t="array" ref="V81:V81">SUM(Imagen!T79:X83*$BV$4:$BZ$8)/IF(SUM($BV$4:$BZ$8)=0,1,SUM($BV$4:$BZ$8))</f>
        <v>-166</v>
      </c>
      <c r="W81" s="12" t="n">
        <f aca="false" t="array" ref="W81:W81">SUM(Imagen!U79:Y83*$BV$4:$BZ$8)/IF(SUM($BV$4:$BZ$8)=0,1,SUM($BV$4:$BZ$8))</f>
        <v>-3024</v>
      </c>
      <c r="X81" s="12" t="n">
        <f aca="false" t="array" ref="X81:X81">SUM(Imagen!V79:Z83*$BV$4:$BZ$8)/IF(SUM($BV$4:$BZ$8)=0,1,SUM($BV$4:$BZ$8))</f>
        <v>-684</v>
      </c>
      <c r="Y81" s="12" t="n">
        <f aca="false" t="array" ref="Y81:Y81">SUM(Imagen!W79:AA83*$BV$4:$BZ$8)/IF(SUM($BV$4:$BZ$8)=0,1,SUM($BV$4:$BZ$8))</f>
        <v>-1019</v>
      </c>
      <c r="Z81" s="12" t="n">
        <f aca="false" t="array" ref="Z81:Z81">SUM(Imagen!X79:AB83*$BV$4:$BZ$8)/IF(SUM($BV$4:$BZ$8)=0,1,SUM($BV$4:$BZ$8))</f>
        <v>-63</v>
      </c>
      <c r="AA81" s="12" t="n">
        <f aca="false" t="array" ref="AA81:AA81">SUM(Imagen!Y79:AC83*$BV$4:$BZ$8)/IF(SUM($BV$4:$BZ$8)=0,1,SUM($BV$4:$BZ$8))</f>
        <v>-276</v>
      </c>
      <c r="AB81" s="12" t="n">
        <f aca="false" t="array" ref="AB81:AB81">SUM(Imagen!Z79:AD83*$BV$4:$BZ$8)/IF(SUM($BV$4:$BZ$8)=0,1,SUM($BV$4:$BZ$8))</f>
        <v>-44</v>
      </c>
      <c r="AC81" s="12" t="n">
        <f aca="false" t="array" ref="AC81:AC81">SUM(Imagen!AA79:AE83*$BV$4:$BZ$8)/IF(SUM($BV$4:$BZ$8)=0,1,SUM($BV$4:$BZ$8))</f>
        <v>-257</v>
      </c>
      <c r="AD81" s="12" t="n">
        <f aca="false" t="array" ref="AD81:AD81">SUM(Imagen!AB79:AF83*$BV$4:$BZ$8)/IF(SUM($BV$4:$BZ$8)=0,1,SUM($BV$4:$BZ$8))</f>
        <v>-497</v>
      </c>
      <c r="AE81" s="12" t="n">
        <f aca="false" t="array" ref="AE81:AE81">SUM(Imagen!AC79:AG83*$BV$4:$BZ$8)/IF(SUM($BV$4:$BZ$8)=0,1,SUM($BV$4:$BZ$8))</f>
        <v>-557</v>
      </c>
      <c r="AF81" s="12" t="n">
        <f aca="false" t="array" ref="AF81:AF81">SUM(Imagen!AD79:AH83*$BV$4:$BZ$8)/IF(SUM($BV$4:$BZ$8)=0,1,SUM($BV$4:$BZ$8))</f>
        <v>-543</v>
      </c>
      <c r="AG81" s="12" t="n">
        <f aca="false" t="array" ref="AG81:AG81">SUM(Imagen!AE79:AI83*$BV$4:$BZ$8)/IF(SUM($BV$4:$BZ$8)=0,1,SUM($BV$4:$BZ$8))</f>
        <v>205</v>
      </c>
      <c r="AH81" s="12" t="n">
        <f aca="false" t="array" ref="AH81:AH81">SUM(Imagen!AF79:AJ83*$BV$4:$BZ$8)/IF(SUM($BV$4:$BZ$8)=0,1,SUM($BV$4:$BZ$8))</f>
        <v>-88</v>
      </c>
      <c r="AI81" s="12" t="n">
        <f aca="false" t="array" ref="AI81:AI81">SUM(Imagen!AG79:AK83*$BV$4:$BZ$8)/IF(SUM($BV$4:$BZ$8)=0,1,SUM($BV$4:$BZ$8))</f>
        <v>-114</v>
      </c>
      <c r="AJ81" s="12" t="n">
        <f aca="false" t="array" ref="AJ81:AJ81">SUM(Imagen!AH79:AL83*$BV$4:$BZ$8)/IF(SUM($BV$4:$BZ$8)=0,1,SUM($BV$4:$BZ$8))</f>
        <v>-281</v>
      </c>
      <c r="AK81" s="12" t="n">
        <f aca="false" t="array" ref="AK81:AK81">SUM(Imagen!AI79:AM83*$BV$4:$BZ$8)/IF(SUM($BV$4:$BZ$8)=0,1,SUM($BV$4:$BZ$8))</f>
        <v>-241</v>
      </c>
      <c r="AL81" s="12" t="n">
        <f aca="false" t="array" ref="AL81:AL81">SUM(Imagen!AJ79:AN83*$BV$4:$BZ$8)/IF(SUM($BV$4:$BZ$8)=0,1,SUM($BV$4:$BZ$8))</f>
        <v>-12</v>
      </c>
      <c r="AM81" s="12" t="n">
        <f aca="false" t="array" ref="AM81:AM81">SUM(Imagen!AK79:AO83*$BV$4:$BZ$8)/IF(SUM($BV$4:$BZ$8)=0,1,SUM($BV$4:$BZ$8))</f>
        <v>-293</v>
      </c>
      <c r="AN81" s="12" t="n">
        <f aca="false" t="array" ref="AN81:AN81">SUM(Imagen!AL79:AP83*$BV$4:$BZ$8)/IF(SUM($BV$4:$BZ$8)=0,1,SUM($BV$4:$BZ$8))</f>
        <v>638</v>
      </c>
      <c r="AO81" s="12" t="n">
        <f aca="false" t="array" ref="AO81:AO81">SUM(Imagen!AM79:AQ83*$BV$4:$BZ$8)/IF(SUM($BV$4:$BZ$8)=0,1,SUM($BV$4:$BZ$8))</f>
        <v>2826</v>
      </c>
      <c r="AP81" s="12" t="n">
        <f aca="false" t="array" ref="AP81:AP81">SUM(Imagen!AN79:AR83*$BV$4:$BZ$8)/IF(SUM($BV$4:$BZ$8)=0,1,SUM($BV$4:$BZ$8))</f>
        <v>5196</v>
      </c>
      <c r="AQ81" s="12" t="n">
        <f aca="false" t="array" ref="AQ81:AQ81">SUM(Imagen!AO79:AS83*$BV$4:$BZ$8)/IF(SUM($BV$4:$BZ$8)=0,1,SUM($BV$4:$BZ$8))</f>
        <v>5026</v>
      </c>
      <c r="AR81" s="12" t="n">
        <f aca="false" t="array" ref="AR81:AR81">SUM(Imagen!AP79:AT83*$BV$4:$BZ$8)/IF(SUM($BV$4:$BZ$8)=0,1,SUM($BV$4:$BZ$8))</f>
        <v>-2409</v>
      </c>
      <c r="AS81" s="12" t="n">
        <f aca="false" t="array" ref="AS81:AS81">SUM(Imagen!AQ79:AU83*$BV$4:$BZ$8)/IF(SUM($BV$4:$BZ$8)=0,1,SUM($BV$4:$BZ$8))</f>
        <v>-2587</v>
      </c>
      <c r="AT81" s="12" t="n">
        <f aca="false" t="array" ref="AT81:AT81">SUM(Imagen!AR79:AV83*$BV$4:$BZ$8)/IF(SUM($BV$4:$BZ$8)=0,1,SUM($BV$4:$BZ$8))</f>
        <v>-475</v>
      </c>
      <c r="AU81" s="12" t="n">
        <f aca="false" t="array" ref="AU81:AU81">SUM(Imagen!AS79:AW83*$BV$4:$BZ$8)/IF(SUM($BV$4:$BZ$8)=0,1,SUM($BV$4:$BZ$8))</f>
        <v>-1415</v>
      </c>
      <c r="AV81" s="12" t="n">
        <f aca="false" t="array" ref="AV81:AV81">SUM(Imagen!AT79:AX83*$BV$4:$BZ$8)/IF(SUM($BV$4:$BZ$8)=0,1,SUM($BV$4:$BZ$8))</f>
        <v>-1051</v>
      </c>
      <c r="AW81" s="12" t="n">
        <f aca="false" t="array" ref="AW81:AW81">SUM(Imagen!AU79:AY83*$BV$4:$BZ$8)/IF(SUM($BV$4:$BZ$8)=0,1,SUM($BV$4:$BZ$8))</f>
        <v>-419</v>
      </c>
      <c r="AX81" s="12" t="n">
        <f aca="false" t="array" ref="AX81:AX81">SUM(Imagen!AV79:AZ83*$BV$4:$BZ$8)/IF(SUM($BV$4:$BZ$8)=0,1,SUM($BV$4:$BZ$8))</f>
        <v>-461</v>
      </c>
      <c r="AY81" s="12" t="n">
        <f aca="false" t="array" ref="AY81:AY81">SUM(Imagen!AW79:BA83*$BV$4:$BZ$8)/IF(SUM($BV$4:$BZ$8)=0,1,SUM($BV$4:$BZ$8))</f>
        <v>-259</v>
      </c>
      <c r="AZ81" s="12" t="n">
        <f aca="false" t="array" ref="AZ81:AZ81">SUM(Imagen!AX79:BB83*$BV$4:$BZ$8)/IF(SUM($BV$4:$BZ$8)=0,1,SUM($BV$4:$BZ$8))</f>
        <v>-152</v>
      </c>
      <c r="BA81" s="12" t="n">
        <f aca="false" t="array" ref="BA81:BA81">SUM(Imagen!AY79:BC83*$BV$4:$BZ$8)/IF(SUM($BV$4:$BZ$8)=0,1,SUM($BV$4:$BZ$8))</f>
        <v>-122</v>
      </c>
      <c r="BB81" s="12" t="n">
        <f aca="false" t="array" ref="BB81:BB81">SUM(Imagen!AZ79:BD83*$BV$4:$BZ$8)/IF(SUM($BV$4:$BZ$8)=0,1,SUM($BV$4:$BZ$8))</f>
        <v>-101</v>
      </c>
      <c r="BC81" s="12" t="n">
        <f aca="false" t="array" ref="BC81:BC81">SUM(Imagen!BA79:BE83*$BV$4:$BZ$8)/IF(SUM($BV$4:$BZ$8)=0,1,SUM($BV$4:$BZ$8))</f>
        <v>-189</v>
      </c>
      <c r="BD81" s="12" t="n">
        <f aca="false" t="array" ref="BD81:BD81">SUM(Imagen!BB79:BF83*$BV$4:$BZ$8)/IF(SUM($BV$4:$BZ$8)=0,1,SUM($BV$4:$BZ$8))</f>
        <v>-218</v>
      </c>
      <c r="BE81" s="12" t="n">
        <f aca="false" t="array" ref="BE81:BE81">SUM(Imagen!BC79:BG83*$BV$4:$BZ$8)/IF(SUM($BV$4:$BZ$8)=0,1,SUM($BV$4:$BZ$8))</f>
        <v>-161</v>
      </c>
      <c r="BF81" s="12" t="n">
        <f aca="false" t="array" ref="BF81:BF81">SUM(Imagen!BD79:BH83*$BV$4:$BZ$8)/IF(SUM($BV$4:$BZ$8)=0,1,SUM($BV$4:$BZ$8))</f>
        <v>-105</v>
      </c>
      <c r="BG81" s="12" t="n">
        <f aca="false" t="array" ref="BG81:BG81">SUM(Imagen!BE79:BI83*$BV$4:$BZ$8)/IF(SUM($BV$4:$BZ$8)=0,1,SUM($BV$4:$BZ$8))</f>
        <v>-46</v>
      </c>
      <c r="BH81" s="12" t="n">
        <f aca="false" t="array" ref="BH81:BH81">SUM(Imagen!BF79:BJ83*$BV$4:$BZ$8)/IF(SUM($BV$4:$BZ$8)=0,1,SUM($BV$4:$BZ$8))</f>
        <v>72</v>
      </c>
      <c r="BI81" s="12" t="n">
        <f aca="false" t="array" ref="BI81:BI81">SUM(Imagen!BG79:BK83*$BV$4:$BZ$8)/IF(SUM($BV$4:$BZ$8)=0,1,SUM($BV$4:$BZ$8))</f>
        <v>27</v>
      </c>
      <c r="BJ81" s="12" t="n">
        <f aca="false" t="array" ref="BJ81:BJ81">SUM(Imagen!BH79:BL83*$BV$4:$BZ$8)/IF(SUM($BV$4:$BZ$8)=0,1,SUM($BV$4:$BZ$8))</f>
        <v>126</v>
      </c>
      <c r="BK81" s="12" t="n">
        <f aca="false" t="array" ref="BK81:BK81">SUM(Imagen!BI79:BM83*$BV$4:$BZ$8)/IF(SUM($BV$4:$BZ$8)=0,1,SUM($BV$4:$BZ$8))</f>
        <v>80</v>
      </c>
      <c r="BL81" s="12" t="n">
        <f aca="false" t="array" ref="BL81:BL81">SUM(Imagen!BJ79:BN83*$BV$4:$BZ$8)/IF(SUM($BV$4:$BZ$8)=0,1,SUM($BV$4:$BZ$8))</f>
        <v>-450</v>
      </c>
      <c r="BM81" s="12" t="n">
        <f aca="false" t="array" ref="BM81:BM81">SUM(Imagen!BK79:BO83*$BV$4:$BZ$8)/IF(SUM($BV$4:$BZ$8)=0,1,SUM($BV$4:$BZ$8))</f>
        <v>-510</v>
      </c>
      <c r="BN81" s="12" t="n">
        <f aca="false" t="array" ref="BN81:BN81">SUM(Imagen!BL79:BP83*$BV$4:$BZ$8)/IF(SUM($BV$4:$BZ$8)=0,1,SUM($BV$4:$BZ$8))</f>
        <v>454</v>
      </c>
      <c r="BO81" s="12" t="n">
        <f aca="false" t="array" ref="BO81:BO81">SUM(Imagen!BM79:BQ83*$BV$4:$BZ$8)/IF(SUM($BV$4:$BZ$8)=0,1,SUM($BV$4:$BZ$8))</f>
        <v>978</v>
      </c>
      <c r="BP81" s="12" t="n">
        <f aca="false" t="array" ref="BP81:BP81">SUM(Imagen!BN79:BR83*$BV$4:$BZ$8)/IF(SUM($BV$4:$BZ$8)=0,1,SUM($BV$4:$BZ$8))</f>
        <v>-106</v>
      </c>
      <c r="BQ81" s="12" t="n">
        <f aca="false" t="array" ref="BQ81:BQ81">SUM(Imagen!BO79:BS83*$BV$4:$BZ$8)/IF(SUM($BV$4:$BZ$8)=0,1,SUM($BV$4:$BZ$8))</f>
        <v>-296</v>
      </c>
      <c r="BR81" s="13" t="n">
        <f aca="false" t="array" ref="BR81:BR81">SUM(Imagen!BP79:BT83*$BV$4:$BZ$8)/IF(SUM($BV$4:$BZ$8)=0,1,SUM($BV$4:$BZ$8))</f>
        <v>-416</v>
      </c>
      <c r="BS81" s="12"/>
      <c r="BT81" s="13"/>
    </row>
    <row r="82" customFormat="false" ht="2.85" hidden="false" customHeight="true" outlineLevel="0" collapsed="false">
      <c r="B82" s="11"/>
      <c r="C82" s="12"/>
      <c r="D82" s="11" t="n">
        <f aca="false" t="array" ref="D82:D82">SUM(Imagen!B80:F84*$BV$4:$BZ$8)/IF(SUM($BV$4:$BZ$8)=0,1,SUM($BV$4:$BZ$8))</f>
        <v>37</v>
      </c>
      <c r="E82" s="12" t="n">
        <f aca="false" t="array" ref="E82:E82">SUM(Imagen!C80:G84*$BV$4:$BZ$8)/IF(SUM($BV$4:$BZ$8)=0,1,SUM($BV$4:$BZ$8))</f>
        <v>785</v>
      </c>
      <c r="F82" s="12" t="n">
        <f aca="false" t="array" ref="F82:F82">SUM(Imagen!D80:H84*$BV$4:$BZ$8)/IF(SUM($BV$4:$BZ$8)=0,1,SUM($BV$4:$BZ$8))</f>
        <v>815</v>
      </c>
      <c r="G82" s="12" t="n">
        <f aca="false" t="array" ref="G82:G82">SUM(Imagen!E80:I84*$BV$4:$BZ$8)/IF(SUM($BV$4:$BZ$8)=0,1,SUM($BV$4:$BZ$8))</f>
        <v>235</v>
      </c>
      <c r="H82" s="12" t="n">
        <f aca="false" t="array" ref="H82:H82">SUM(Imagen!F80:J84*$BV$4:$BZ$8)/IF(SUM($BV$4:$BZ$8)=0,1,SUM($BV$4:$BZ$8))</f>
        <v>881</v>
      </c>
      <c r="I82" s="12" t="n">
        <f aca="false" t="array" ref="I82:I82">SUM(Imagen!G80:K84*$BV$4:$BZ$8)/IF(SUM($BV$4:$BZ$8)=0,1,SUM($BV$4:$BZ$8))</f>
        <v>-235</v>
      </c>
      <c r="J82" s="12" t="n">
        <f aca="false" t="array" ref="J82:J82">SUM(Imagen!H80:L84*$BV$4:$BZ$8)/IF(SUM($BV$4:$BZ$8)=0,1,SUM($BV$4:$BZ$8))</f>
        <v>-764</v>
      </c>
      <c r="K82" s="12" t="n">
        <f aca="false" t="array" ref="K82:K82">SUM(Imagen!I80:M84*$BV$4:$BZ$8)/IF(SUM($BV$4:$BZ$8)=0,1,SUM($BV$4:$BZ$8))</f>
        <v>-906</v>
      </c>
      <c r="L82" s="12" t="n">
        <f aca="false" t="array" ref="L82:L82">SUM(Imagen!J80:N84*$BV$4:$BZ$8)/IF(SUM($BV$4:$BZ$8)=0,1,SUM($BV$4:$BZ$8))</f>
        <v>-394</v>
      </c>
      <c r="M82" s="12" t="n">
        <f aca="false" t="array" ref="M82:M82">SUM(Imagen!K80:O84*$BV$4:$BZ$8)/IF(SUM($BV$4:$BZ$8)=0,1,SUM($BV$4:$BZ$8))</f>
        <v>503</v>
      </c>
      <c r="N82" s="12" t="n">
        <f aca="false" t="array" ref="N82:N82">SUM(Imagen!L80:P84*$BV$4:$BZ$8)/IF(SUM($BV$4:$BZ$8)=0,1,SUM($BV$4:$BZ$8))</f>
        <v>-3431</v>
      </c>
      <c r="O82" s="12" t="n">
        <f aca="false" t="array" ref="O82:O82">SUM(Imagen!M80:Q84*$BV$4:$BZ$8)/IF(SUM($BV$4:$BZ$8)=0,1,SUM($BV$4:$BZ$8))</f>
        <v>-8887</v>
      </c>
      <c r="P82" s="12" t="n">
        <f aca="false" t="array" ref="P82:P82">SUM(Imagen!N80:R84*$BV$4:$BZ$8)/IF(SUM($BV$4:$BZ$8)=0,1,SUM($BV$4:$BZ$8))</f>
        <v>3652</v>
      </c>
      <c r="Q82" s="12" t="n">
        <f aca="false" t="array" ref="Q82:Q82">SUM(Imagen!O80:S84*$BV$4:$BZ$8)/IF(SUM($BV$4:$BZ$8)=0,1,SUM($BV$4:$BZ$8))</f>
        <v>5287</v>
      </c>
      <c r="R82" s="12" t="n">
        <f aca="false" t="array" ref="R82:R82">SUM(Imagen!P80:T84*$BV$4:$BZ$8)/IF(SUM($BV$4:$BZ$8)=0,1,SUM($BV$4:$BZ$8))</f>
        <v>-141</v>
      </c>
      <c r="S82" s="12" t="n">
        <f aca="false" t="array" ref="S82:S82">SUM(Imagen!Q80:U84*$BV$4:$BZ$8)/IF(SUM($BV$4:$BZ$8)=0,1,SUM($BV$4:$BZ$8))</f>
        <v>-2600</v>
      </c>
      <c r="T82" s="12" t="n">
        <f aca="false" t="array" ref="T82:T82">SUM(Imagen!R80:V84*$BV$4:$BZ$8)/IF(SUM($BV$4:$BZ$8)=0,1,SUM($BV$4:$BZ$8))</f>
        <v>2957</v>
      </c>
      <c r="U82" s="12" t="n">
        <f aca="false" t="array" ref="U82:U82">SUM(Imagen!S80:W84*$BV$4:$BZ$8)/IF(SUM($BV$4:$BZ$8)=0,1,SUM($BV$4:$BZ$8))</f>
        <v>2523</v>
      </c>
      <c r="V82" s="12" t="n">
        <f aca="false" t="array" ref="V82:V82">SUM(Imagen!T80:X84*$BV$4:$BZ$8)/IF(SUM($BV$4:$BZ$8)=0,1,SUM($BV$4:$BZ$8))</f>
        <v>-1642</v>
      </c>
      <c r="W82" s="12" t="n">
        <f aca="false" t="array" ref="W82:W82">SUM(Imagen!U80:Y84*$BV$4:$BZ$8)/IF(SUM($BV$4:$BZ$8)=0,1,SUM($BV$4:$BZ$8))</f>
        <v>-1198</v>
      </c>
      <c r="X82" s="12" t="n">
        <f aca="false" t="array" ref="X82:X82">SUM(Imagen!V80:Z84*$BV$4:$BZ$8)/IF(SUM($BV$4:$BZ$8)=0,1,SUM($BV$4:$BZ$8))</f>
        <v>768</v>
      </c>
      <c r="Y82" s="12" t="n">
        <f aca="false" t="array" ref="Y82:Y82">SUM(Imagen!W80:AA84*$BV$4:$BZ$8)/IF(SUM($BV$4:$BZ$8)=0,1,SUM($BV$4:$BZ$8))</f>
        <v>-6</v>
      </c>
      <c r="Z82" s="12" t="n">
        <f aca="false" t="array" ref="Z82:Z82">SUM(Imagen!X80:AB84*$BV$4:$BZ$8)/IF(SUM($BV$4:$BZ$8)=0,1,SUM($BV$4:$BZ$8))</f>
        <v>-1052</v>
      </c>
      <c r="AA82" s="12" t="n">
        <f aca="false" t="array" ref="AA82:AA82">SUM(Imagen!Y80:AC84*$BV$4:$BZ$8)/IF(SUM($BV$4:$BZ$8)=0,1,SUM($BV$4:$BZ$8))</f>
        <v>-196</v>
      </c>
      <c r="AB82" s="12" t="n">
        <f aca="false" t="array" ref="AB82:AB82">SUM(Imagen!Z80:AD84*$BV$4:$BZ$8)/IF(SUM($BV$4:$BZ$8)=0,1,SUM($BV$4:$BZ$8))</f>
        <v>-288</v>
      </c>
      <c r="AC82" s="12" t="n">
        <f aca="false" t="array" ref="AC82:AC82">SUM(Imagen!AA80:AE84*$BV$4:$BZ$8)/IF(SUM($BV$4:$BZ$8)=0,1,SUM($BV$4:$BZ$8))</f>
        <v>257</v>
      </c>
      <c r="AD82" s="12" t="n">
        <f aca="false" t="array" ref="AD82:AD82">SUM(Imagen!AB80:AF84*$BV$4:$BZ$8)/IF(SUM($BV$4:$BZ$8)=0,1,SUM($BV$4:$BZ$8))</f>
        <v>-121</v>
      </c>
      <c r="AE82" s="12" t="n">
        <f aca="false" t="array" ref="AE82:AE82">SUM(Imagen!AC80:AG84*$BV$4:$BZ$8)/IF(SUM($BV$4:$BZ$8)=0,1,SUM($BV$4:$BZ$8))</f>
        <v>15</v>
      </c>
      <c r="AF82" s="12" t="n">
        <f aca="false" t="array" ref="AF82:AF82">SUM(Imagen!AD80:AH84*$BV$4:$BZ$8)/IF(SUM($BV$4:$BZ$8)=0,1,SUM($BV$4:$BZ$8))</f>
        <v>-341</v>
      </c>
      <c r="AG82" s="12" t="n">
        <f aca="false" t="array" ref="AG82:AG82">SUM(Imagen!AE80:AI84*$BV$4:$BZ$8)/IF(SUM($BV$4:$BZ$8)=0,1,SUM($BV$4:$BZ$8))</f>
        <v>-470</v>
      </c>
      <c r="AH82" s="12" t="n">
        <f aca="false" t="array" ref="AH82:AH82">SUM(Imagen!AF80:AJ84*$BV$4:$BZ$8)/IF(SUM($BV$4:$BZ$8)=0,1,SUM($BV$4:$BZ$8))</f>
        <v>-236</v>
      </c>
      <c r="AI82" s="12" t="n">
        <f aca="false" t="array" ref="AI82:AI82">SUM(Imagen!AG80:AK84*$BV$4:$BZ$8)/IF(SUM($BV$4:$BZ$8)=0,1,SUM($BV$4:$BZ$8))</f>
        <v>-285</v>
      </c>
      <c r="AJ82" s="12" t="n">
        <f aca="false" t="array" ref="AJ82:AJ82">SUM(Imagen!AH80:AL84*$BV$4:$BZ$8)/IF(SUM($BV$4:$BZ$8)=0,1,SUM($BV$4:$BZ$8))</f>
        <v>-264</v>
      </c>
      <c r="AK82" s="12" t="n">
        <f aca="false" t="array" ref="AK82:AK82">SUM(Imagen!AI80:AM84*$BV$4:$BZ$8)/IF(SUM($BV$4:$BZ$8)=0,1,SUM($BV$4:$BZ$8))</f>
        <v>-254</v>
      </c>
      <c r="AL82" s="12" t="n">
        <f aca="false" t="array" ref="AL82:AL82">SUM(Imagen!AJ80:AN84*$BV$4:$BZ$8)/IF(SUM($BV$4:$BZ$8)=0,1,SUM($BV$4:$BZ$8))</f>
        <v>-297</v>
      </c>
      <c r="AM82" s="12" t="n">
        <f aca="false" t="array" ref="AM82:AM82">SUM(Imagen!AK80:AO84*$BV$4:$BZ$8)/IF(SUM($BV$4:$BZ$8)=0,1,SUM($BV$4:$BZ$8))</f>
        <v>176</v>
      </c>
      <c r="AN82" s="12" t="n">
        <f aca="false" t="array" ref="AN82:AN82">SUM(Imagen!AL80:AP84*$BV$4:$BZ$8)/IF(SUM($BV$4:$BZ$8)=0,1,SUM($BV$4:$BZ$8))</f>
        <v>3017</v>
      </c>
      <c r="AO82" s="12" t="n">
        <f aca="false" t="array" ref="AO82:AO82">SUM(Imagen!AM80:AQ84*$BV$4:$BZ$8)/IF(SUM($BV$4:$BZ$8)=0,1,SUM($BV$4:$BZ$8))</f>
        <v>4434</v>
      </c>
      <c r="AP82" s="12" t="n">
        <f aca="false" t="array" ref="AP82:AP82">SUM(Imagen!AN80:AR84*$BV$4:$BZ$8)/IF(SUM($BV$4:$BZ$8)=0,1,SUM($BV$4:$BZ$8))</f>
        <v>5640</v>
      </c>
      <c r="AQ82" s="12" t="n">
        <f aca="false" t="array" ref="AQ82:AQ82">SUM(Imagen!AO80:AS84*$BV$4:$BZ$8)/IF(SUM($BV$4:$BZ$8)=0,1,SUM($BV$4:$BZ$8))</f>
        <v>-1136</v>
      </c>
      <c r="AR82" s="12" t="n">
        <f aca="false" t="array" ref="AR82:AR82">SUM(Imagen!AP80:AT84*$BV$4:$BZ$8)/IF(SUM($BV$4:$BZ$8)=0,1,SUM($BV$4:$BZ$8))</f>
        <v>-5238</v>
      </c>
      <c r="AS82" s="12" t="n">
        <f aca="false" t="array" ref="AS82:AS82">SUM(Imagen!AQ80:AU84*$BV$4:$BZ$8)/IF(SUM($BV$4:$BZ$8)=0,1,SUM($BV$4:$BZ$8))</f>
        <v>-2231</v>
      </c>
      <c r="AT82" s="12" t="n">
        <f aca="false" t="array" ref="AT82:AT82">SUM(Imagen!AR80:AV84*$BV$4:$BZ$8)/IF(SUM($BV$4:$BZ$8)=0,1,SUM($BV$4:$BZ$8))</f>
        <v>-852</v>
      </c>
      <c r="AU82" s="12" t="n">
        <f aca="false" t="array" ref="AU82:AU82">SUM(Imagen!AS80:AW84*$BV$4:$BZ$8)/IF(SUM($BV$4:$BZ$8)=0,1,SUM($BV$4:$BZ$8))</f>
        <v>-1242</v>
      </c>
      <c r="AV82" s="12" t="n">
        <f aca="false" t="array" ref="AV82:AV82">SUM(Imagen!AT80:AX84*$BV$4:$BZ$8)/IF(SUM($BV$4:$BZ$8)=0,1,SUM($BV$4:$BZ$8))</f>
        <v>-661</v>
      </c>
      <c r="AW82" s="12" t="n">
        <f aca="false" t="array" ref="AW82:AW82">SUM(Imagen!AU80:AY84*$BV$4:$BZ$8)/IF(SUM($BV$4:$BZ$8)=0,1,SUM($BV$4:$BZ$8))</f>
        <v>-306</v>
      </c>
      <c r="AX82" s="12" t="n">
        <f aca="false" t="array" ref="AX82:AX82">SUM(Imagen!AV80:AZ84*$BV$4:$BZ$8)/IF(SUM($BV$4:$BZ$8)=0,1,SUM($BV$4:$BZ$8))</f>
        <v>-425</v>
      </c>
      <c r="AY82" s="12" t="n">
        <f aca="false" t="array" ref="AY82:AY82">SUM(Imagen!AW80:BA84*$BV$4:$BZ$8)/IF(SUM($BV$4:$BZ$8)=0,1,SUM($BV$4:$BZ$8))</f>
        <v>-292</v>
      </c>
      <c r="AZ82" s="12" t="n">
        <f aca="false" t="array" ref="AZ82:AZ82">SUM(Imagen!AX80:BB84*$BV$4:$BZ$8)/IF(SUM($BV$4:$BZ$8)=0,1,SUM($BV$4:$BZ$8))</f>
        <v>-227</v>
      </c>
      <c r="BA82" s="12" t="n">
        <f aca="false" t="array" ref="BA82:BA82">SUM(Imagen!AY80:BC84*$BV$4:$BZ$8)/IF(SUM($BV$4:$BZ$8)=0,1,SUM($BV$4:$BZ$8))</f>
        <v>-141</v>
      </c>
      <c r="BB82" s="12" t="n">
        <f aca="false" t="array" ref="BB82:BB82">SUM(Imagen!AZ80:BD84*$BV$4:$BZ$8)/IF(SUM($BV$4:$BZ$8)=0,1,SUM($BV$4:$BZ$8))</f>
        <v>-83</v>
      </c>
      <c r="BC82" s="12" t="n">
        <f aca="false" t="array" ref="BC82:BC82">SUM(Imagen!BA80:BE84*$BV$4:$BZ$8)/IF(SUM($BV$4:$BZ$8)=0,1,SUM($BV$4:$BZ$8))</f>
        <v>-108</v>
      </c>
      <c r="BD82" s="12" t="n">
        <f aca="false" t="array" ref="BD82:BD82">SUM(Imagen!BB80:BF84*$BV$4:$BZ$8)/IF(SUM($BV$4:$BZ$8)=0,1,SUM($BV$4:$BZ$8))</f>
        <v>49</v>
      </c>
      <c r="BE82" s="12" t="n">
        <f aca="false" t="array" ref="BE82:BE82">SUM(Imagen!BC80:BG84*$BV$4:$BZ$8)/IF(SUM($BV$4:$BZ$8)=0,1,SUM($BV$4:$BZ$8))</f>
        <v>171</v>
      </c>
      <c r="BF82" s="12" t="n">
        <f aca="false" t="array" ref="BF82:BF82">SUM(Imagen!BD80:BH84*$BV$4:$BZ$8)/IF(SUM($BV$4:$BZ$8)=0,1,SUM($BV$4:$BZ$8))</f>
        <v>128</v>
      </c>
      <c r="BG82" s="12" t="n">
        <f aca="false" t="array" ref="BG82:BG82">SUM(Imagen!BE80:BI84*$BV$4:$BZ$8)/IF(SUM($BV$4:$BZ$8)=0,1,SUM($BV$4:$BZ$8))</f>
        <v>52</v>
      </c>
      <c r="BH82" s="12" t="n">
        <f aca="false" t="array" ref="BH82:BH82">SUM(Imagen!BF80:BJ84*$BV$4:$BZ$8)/IF(SUM($BV$4:$BZ$8)=0,1,SUM($BV$4:$BZ$8))</f>
        <v>58</v>
      </c>
      <c r="BI82" s="12" t="n">
        <f aca="false" t="array" ref="BI82:BI82">SUM(Imagen!BG80:BK84*$BV$4:$BZ$8)/IF(SUM($BV$4:$BZ$8)=0,1,SUM($BV$4:$BZ$8))</f>
        <v>36</v>
      </c>
      <c r="BJ82" s="12" t="n">
        <f aca="false" t="array" ref="BJ82:BJ82">SUM(Imagen!BH80:BL84*$BV$4:$BZ$8)/IF(SUM($BV$4:$BZ$8)=0,1,SUM($BV$4:$BZ$8))</f>
        <v>104</v>
      </c>
      <c r="BK82" s="12" t="n">
        <f aca="false" t="array" ref="BK82:BK82">SUM(Imagen!BI80:BM84*$BV$4:$BZ$8)/IF(SUM($BV$4:$BZ$8)=0,1,SUM($BV$4:$BZ$8))</f>
        <v>35</v>
      </c>
      <c r="BL82" s="12" t="n">
        <f aca="false" t="array" ref="BL82:BL82">SUM(Imagen!BJ80:BN84*$BV$4:$BZ$8)/IF(SUM($BV$4:$BZ$8)=0,1,SUM($BV$4:$BZ$8))</f>
        <v>-524</v>
      </c>
      <c r="BM82" s="12" t="n">
        <f aca="false" t="array" ref="BM82:BM82">SUM(Imagen!BK80:BO84*$BV$4:$BZ$8)/IF(SUM($BV$4:$BZ$8)=0,1,SUM($BV$4:$BZ$8))</f>
        <v>-590</v>
      </c>
      <c r="BN82" s="12" t="n">
        <f aca="false" t="array" ref="BN82:BN82">SUM(Imagen!BL80:BP84*$BV$4:$BZ$8)/IF(SUM($BV$4:$BZ$8)=0,1,SUM($BV$4:$BZ$8))</f>
        <v>-131</v>
      </c>
      <c r="BO82" s="12" t="n">
        <f aca="false" t="array" ref="BO82:BO82">SUM(Imagen!BM80:BQ84*$BV$4:$BZ$8)/IF(SUM($BV$4:$BZ$8)=0,1,SUM($BV$4:$BZ$8))</f>
        <v>593</v>
      </c>
      <c r="BP82" s="12" t="n">
        <f aca="false" t="array" ref="BP82:BP82">SUM(Imagen!BN80:BR84*$BV$4:$BZ$8)/IF(SUM($BV$4:$BZ$8)=0,1,SUM($BV$4:$BZ$8))</f>
        <v>444</v>
      </c>
      <c r="BQ82" s="12" t="n">
        <f aca="false" t="array" ref="BQ82:BQ82">SUM(Imagen!BO80:BS84*$BV$4:$BZ$8)/IF(SUM($BV$4:$BZ$8)=0,1,SUM($BV$4:$BZ$8))</f>
        <v>97</v>
      </c>
      <c r="BR82" s="13" t="n">
        <f aca="false" t="array" ref="BR82:BR82">SUM(Imagen!BP80:BT84*$BV$4:$BZ$8)/IF(SUM($BV$4:$BZ$8)=0,1,SUM($BV$4:$BZ$8))</f>
        <v>-397</v>
      </c>
      <c r="BS82" s="12"/>
      <c r="BT82" s="13"/>
    </row>
    <row r="83" customFormat="false" ht="2.85" hidden="false" customHeight="true" outlineLevel="0" collapsed="false">
      <c r="B83" s="11"/>
      <c r="C83" s="12"/>
      <c r="D83" s="11" t="n">
        <f aca="false" t="array" ref="D83:D83">SUM(Imagen!B81:F85*$BV$4:$BZ$8)/IF(SUM($BV$4:$BZ$8)=0,1,SUM($BV$4:$BZ$8))</f>
        <v>93</v>
      </c>
      <c r="E83" s="12" t="n">
        <f aca="false" t="array" ref="E83:E83">SUM(Imagen!C81:G85*$BV$4:$BZ$8)/IF(SUM($BV$4:$BZ$8)=0,1,SUM($BV$4:$BZ$8))</f>
        <v>-1210</v>
      </c>
      <c r="F83" s="12" t="n">
        <f aca="false" t="array" ref="F83:F83">SUM(Imagen!D81:H85*$BV$4:$BZ$8)/IF(SUM($BV$4:$BZ$8)=0,1,SUM($BV$4:$BZ$8))</f>
        <v>-3122</v>
      </c>
      <c r="G83" s="12" t="n">
        <f aca="false" t="array" ref="G83:G83">SUM(Imagen!E81:I85*$BV$4:$BZ$8)/IF(SUM($BV$4:$BZ$8)=0,1,SUM($BV$4:$BZ$8))</f>
        <v>-2542</v>
      </c>
      <c r="H83" s="12" t="n">
        <f aca="false" t="array" ref="H83:H83">SUM(Imagen!F81:J85*$BV$4:$BZ$8)/IF(SUM($BV$4:$BZ$8)=0,1,SUM($BV$4:$BZ$8))</f>
        <v>-301</v>
      </c>
      <c r="I83" s="12" t="n">
        <f aca="false" t="array" ref="I83:I83">SUM(Imagen!G81:K85*$BV$4:$BZ$8)/IF(SUM($BV$4:$BZ$8)=0,1,SUM($BV$4:$BZ$8))</f>
        <v>-1095</v>
      </c>
      <c r="J83" s="12" t="n">
        <f aca="false" t="array" ref="J83:J83">SUM(Imagen!H81:L85*$BV$4:$BZ$8)/IF(SUM($BV$4:$BZ$8)=0,1,SUM($BV$4:$BZ$8))</f>
        <v>-1634</v>
      </c>
      <c r="K83" s="12" t="n">
        <f aca="false" t="array" ref="K83:K83">SUM(Imagen!I81:M85*$BV$4:$BZ$8)/IF(SUM($BV$4:$BZ$8)=0,1,SUM($BV$4:$BZ$8))</f>
        <v>-2432</v>
      </c>
      <c r="L83" s="12" t="n">
        <f aca="false" t="array" ref="L83:L83">SUM(Imagen!J81:N85*$BV$4:$BZ$8)/IF(SUM($BV$4:$BZ$8)=0,1,SUM($BV$4:$BZ$8))</f>
        <v>-696</v>
      </c>
      <c r="M83" s="12" t="n">
        <f aca="false" t="array" ref="M83:M83">SUM(Imagen!K81:O85*$BV$4:$BZ$8)/IF(SUM($BV$4:$BZ$8)=0,1,SUM($BV$4:$BZ$8))</f>
        <v>1127</v>
      </c>
      <c r="N83" s="12" t="n">
        <f aca="false" t="array" ref="N83:N83">SUM(Imagen!L81:P85*$BV$4:$BZ$8)/IF(SUM($BV$4:$BZ$8)=0,1,SUM($BV$4:$BZ$8))</f>
        <v>-2124</v>
      </c>
      <c r="O83" s="12" t="n">
        <f aca="false" t="array" ref="O83:O83">SUM(Imagen!M81:Q85*$BV$4:$BZ$8)/IF(SUM($BV$4:$BZ$8)=0,1,SUM($BV$4:$BZ$8))</f>
        <v>-9728</v>
      </c>
      <c r="P83" s="12" t="n">
        <f aca="false" t="array" ref="P83:P83">SUM(Imagen!N81:R85*$BV$4:$BZ$8)/IF(SUM($BV$4:$BZ$8)=0,1,SUM($BV$4:$BZ$8))</f>
        <v>3064</v>
      </c>
      <c r="Q83" s="12" t="n">
        <f aca="false" t="array" ref="Q83:Q83">SUM(Imagen!O81:S85*$BV$4:$BZ$8)/IF(SUM($BV$4:$BZ$8)=0,1,SUM($BV$4:$BZ$8))</f>
        <v>6138</v>
      </c>
      <c r="R83" s="12" t="n">
        <f aca="false" t="array" ref="R83:R83">SUM(Imagen!P81:T85*$BV$4:$BZ$8)/IF(SUM($BV$4:$BZ$8)=0,1,SUM($BV$4:$BZ$8))</f>
        <v>-661</v>
      </c>
      <c r="S83" s="12" t="n">
        <f aca="false" t="array" ref="S83:S83">SUM(Imagen!Q81:U85*$BV$4:$BZ$8)/IF(SUM($BV$4:$BZ$8)=0,1,SUM($BV$4:$BZ$8))</f>
        <v>-396</v>
      </c>
      <c r="T83" s="12" t="n">
        <f aca="false" t="array" ref="T83:T83">SUM(Imagen!R81:V85*$BV$4:$BZ$8)/IF(SUM($BV$4:$BZ$8)=0,1,SUM($BV$4:$BZ$8))</f>
        <v>1275</v>
      </c>
      <c r="U83" s="12" t="n">
        <f aca="false" t="array" ref="U83:U83">SUM(Imagen!S81:W85*$BV$4:$BZ$8)/IF(SUM($BV$4:$BZ$8)=0,1,SUM($BV$4:$BZ$8))</f>
        <v>-1658</v>
      </c>
      <c r="V83" s="12" t="n">
        <f aca="false" t="array" ref="V83:V83">SUM(Imagen!T81:X85*$BV$4:$BZ$8)/IF(SUM($BV$4:$BZ$8)=0,1,SUM($BV$4:$BZ$8))</f>
        <v>-505</v>
      </c>
      <c r="W83" s="12" t="n">
        <f aca="false" t="array" ref="W83:W83">SUM(Imagen!U81:Y85*$BV$4:$BZ$8)/IF(SUM($BV$4:$BZ$8)=0,1,SUM($BV$4:$BZ$8))</f>
        <v>767</v>
      </c>
      <c r="X83" s="12" t="n">
        <f aca="false" t="array" ref="X83:X83">SUM(Imagen!V81:Z85*$BV$4:$BZ$8)/IF(SUM($BV$4:$BZ$8)=0,1,SUM($BV$4:$BZ$8))</f>
        <v>2510</v>
      </c>
      <c r="Y83" s="12" t="n">
        <f aca="false" t="array" ref="Y83:Y83">SUM(Imagen!W81:AA85*$BV$4:$BZ$8)/IF(SUM($BV$4:$BZ$8)=0,1,SUM($BV$4:$BZ$8))</f>
        <v>-590</v>
      </c>
      <c r="Z83" s="12" t="n">
        <f aca="false" t="array" ref="Z83:Z83">SUM(Imagen!X81:AB85*$BV$4:$BZ$8)/IF(SUM($BV$4:$BZ$8)=0,1,SUM($BV$4:$BZ$8))</f>
        <v>-1199</v>
      </c>
      <c r="AA83" s="12" t="n">
        <f aca="false" t="array" ref="AA83:AA83">SUM(Imagen!Y81:AC85*$BV$4:$BZ$8)/IF(SUM($BV$4:$BZ$8)=0,1,SUM($BV$4:$BZ$8))</f>
        <v>-892</v>
      </c>
      <c r="AB83" s="12" t="n">
        <f aca="false" t="array" ref="AB83:AB83">SUM(Imagen!Z81:AD85*$BV$4:$BZ$8)/IF(SUM($BV$4:$BZ$8)=0,1,SUM($BV$4:$BZ$8))</f>
        <v>-616</v>
      </c>
      <c r="AC83" s="12" t="n">
        <f aca="false" t="array" ref="AC83:AC83">SUM(Imagen!AA81:AE85*$BV$4:$BZ$8)/IF(SUM($BV$4:$BZ$8)=0,1,SUM($BV$4:$BZ$8))</f>
        <v>-86</v>
      </c>
      <c r="AD83" s="12" t="n">
        <f aca="false" t="array" ref="AD83:AD83">SUM(Imagen!AB81:AF85*$BV$4:$BZ$8)/IF(SUM($BV$4:$BZ$8)=0,1,SUM($BV$4:$BZ$8))</f>
        <v>443</v>
      </c>
      <c r="AE83" s="12" t="n">
        <f aca="false" t="array" ref="AE83:AE83">SUM(Imagen!AC81:AG85*$BV$4:$BZ$8)/IF(SUM($BV$4:$BZ$8)=0,1,SUM($BV$4:$BZ$8))</f>
        <v>126</v>
      </c>
      <c r="AF83" s="12" t="n">
        <f aca="false" t="array" ref="AF83:AF83">SUM(Imagen!AD81:AH85*$BV$4:$BZ$8)/IF(SUM($BV$4:$BZ$8)=0,1,SUM($BV$4:$BZ$8))</f>
        <v>34</v>
      </c>
      <c r="AG83" s="12" t="n">
        <f aca="false" t="array" ref="AG83:AG83">SUM(Imagen!AE81:AI85*$BV$4:$BZ$8)/IF(SUM($BV$4:$BZ$8)=0,1,SUM($BV$4:$BZ$8))</f>
        <v>-108</v>
      </c>
      <c r="AH83" s="12" t="n">
        <f aca="false" t="array" ref="AH83:AH83">SUM(Imagen!AF81:AJ85*$BV$4:$BZ$8)/IF(SUM($BV$4:$BZ$8)=0,1,SUM($BV$4:$BZ$8))</f>
        <v>-130</v>
      </c>
      <c r="AI83" s="12" t="n">
        <f aca="false" t="array" ref="AI83:AI83">SUM(Imagen!AG81:AK85*$BV$4:$BZ$8)/IF(SUM($BV$4:$BZ$8)=0,1,SUM($BV$4:$BZ$8))</f>
        <v>-75</v>
      </c>
      <c r="AJ83" s="12" t="n">
        <f aca="false" t="array" ref="AJ83:AJ83">SUM(Imagen!AH81:AL85*$BV$4:$BZ$8)/IF(SUM($BV$4:$BZ$8)=0,1,SUM($BV$4:$BZ$8))</f>
        <v>-118</v>
      </c>
      <c r="AK83" s="12" t="n">
        <f aca="false" t="array" ref="AK83:AK83">SUM(Imagen!AI81:AM85*$BV$4:$BZ$8)/IF(SUM($BV$4:$BZ$8)=0,1,SUM($BV$4:$BZ$8))</f>
        <v>-118</v>
      </c>
      <c r="AL83" s="12" t="n">
        <f aca="false" t="array" ref="AL83:AL83">SUM(Imagen!AJ81:AN85*$BV$4:$BZ$8)/IF(SUM($BV$4:$BZ$8)=0,1,SUM($BV$4:$BZ$8))</f>
        <v>-25</v>
      </c>
      <c r="AM83" s="12" t="n">
        <f aca="false" t="array" ref="AM83:AM83">SUM(Imagen!AK81:AO85*$BV$4:$BZ$8)/IF(SUM($BV$4:$BZ$8)=0,1,SUM($BV$4:$BZ$8))</f>
        <v>3124</v>
      </c>
      <c r="AN83" s="12" t="n">
        <f aca="false" t="array" ref="AN83:AN83">SUM(Imagen!AL81:AP85*$BV$4:$BZ$8)/IF(SUM($BV$4:$BZ$8)=0,1,SUM($BV$4:$BZ$8))</f>
        <v>3253</v>
      </c>
      <c r="AO83" s="12" t="n">
        <f aca="false" t="array" ref="AO83:AO83">SUM(Imagen!AM81:AQ85*$BV$4:$BZ$8)/IF(SUM($BV$4:$BZ$8)=0,1,SUM($BV$4:$BZ$8))</f>
        <v>6207</v>
      </c>
      <c r="AP83" s="12" t="n">
        <f aca="false" t="array" ref="AP83:AP83">SUM(Imagen!AN81:AR85*$BV$4:$BZ$8)/IF(SUM($BV$4:$BZ$8)=0,1,SUM($BV$4:$BZ$8))</f>
        <v>2124</v>
      </c>
      <c r="AQ83" s="12" t="n">
        <f aca="false" t="array" ref="AQ83:AQ83">SUM(Imagen!AO81:AS85*$BV$4:$BZ$8)/IF(SUM($BV$4:$BZ$8)=0,1,SUM($BV$4:$BZ$8))</f>
        <v>-4349</v>
      </c>
      <c r="AR83" s="12" t="n">
        <f aca="false" t="array" ref="AR83:AR83">SUM(Imagen!AP81:AT85*$BV$4:$BZ$8)/IF(SUM($BV$4:$BZ$8)=0,1,SUM($BV$4:$BZ$8))</f>
        <v>-4127</v>
      </c>
      <c r="AS83" s="12" t="n">
        <f aca="false" t="array" ref="AS83:AS83">SUM(Imagen!AQ81:AU85*$BV$4:$BZ$8)/IF(SUM($BV$4:$BZ$8)=0,1,SUM($BV$4:$BZ$8))</f>
        <v>-1719</v>
      </c>
      <c r="AT83" s="12" t="n">
        <f aca="false" t="array" ref="AT83:AT83">SUM(Imagen!AR81:AV85*$BV$4:$BZ$8)/IF(SUM($BV$4:$BZ$8)=0,1,SUM($BV$4:$BZ$8))</f>
        <v>-887</v>
      </c>
      <c r="AU83" s="12" t="n">
        <f aca="false" t="array" ref="AU83:AU83">SUM(Imagen!AS81:AW85*$BV$4:$BZ$8)/IF(SUM($BV$4:$BZ$8)=0,1,SUM($BV$4:$BZ$8))</f>
        <v>-586</v>
      </c>
      <c r="AV83" s="12" t="n">
        <f aca="false" t="array" ref="AV83:AV83">SUM(Imagen!AT81:AX85*$BV$4:$BZ$8)/IF(SUM($BV$4:$BZ$8)=0,1,SUM($BV$4:$BZ$8))</f>
        <v>-127</v>
      </c>
      <c r="AW83" s="12" t="n">
        <f aca="false" t="array" ref="AW83:AW83">SUM(Imagen!AU81:AY85*$BV$4:$BZ$8)/IF(SUM($BV$4:$BZ$8)=0,1,SUM($BV$4:$BZ$8))</f>
        <v>-82</v>
      </c>
      <c r="AX83" s="12" t="n">
        <f aca="false" t="array" ref="AX83:AX83">SUM(Imagen!AV81:AZ85*$BV$4:$BZ$8)/IF(SUM($BV$4:$BZ$8)=0,1,SUM($BV$4:$BZ$8))</f>
        <v>-54</v>
      </c>
      <c r="AY83" s="12" t="n">
        <f aca="false" t="array" ref="AY83:AY83">SUM(Imagen!AW81:BA85*$BV$4:$BZ$8)/IF(SUM($BV$4:$BZ$8)=0,1,SUM($BV$4:$BZ$8))</f>
        <v>-87</v>
      </c>
      <c r="AZ83" s="12" t="n">
        <f aca="false" t="array" ref="AZ83:AZ83">SUM(Imagen!AX81:BB85*$BV$4:$BZ$8)/IF(SUM($BV$4:$BZ$8)=0,1,SUM($BV$4:$BZ$8))</f>
        <v>99</v>
      </c>
      <c r="BA83" s="12" t="n">
        <f aca="false" t="array" ref="BA83:BA83">SUM(Imagen!AY81:BC85*$BV$4:$BZ$8)/IF(SUM($BV$4:$BZ$8)=0,1,SUM($BV$4:$BZ$8))</f>
        <v>30</v>
      </c>
      <c r="BB83" s="12" t="n">
        <f aca="false" t="array" ref="BB83:BB83">SUM(Imagen!AZ81:BD85*$BV$4:$BZ$8)/IF(SUM($BV$4:$BZ$8)=0,1,SUM($BV$4:$BZ$8))</f>
        <v>46</v>
      </c>
      <c r="BC83" s="12" t="n">
        <f aca="false" t="array" ref="BC83:BC83">SUM(Imagen!BA81:BE85*$BV$4:$BZ$8)/IF(SUM($BV$4:$BZ$8)=0,1,SUM($BV$4:$BZ$8))</f>
        <v>78</v>
      </c>
      <c r="BD83" s="12" t="n">
        <f aca="false" t="array" ref="BD83:BD83">SUM(Imagen!BB81:BF85*$BV$4:$BZ$8)/IF(SUM($BV$4:$BZ$8)=0,1,SUM($BV$4:$BZ$8))</f>
        <v>167</v>
      </c>
      <c r="BE83" s="12" t="n">
        <f aca="false" t="array" ref="BE83:BE83">SUM(Imagen!BC81:BG85*$BV$4:$BZ$8)/IF(SUM($BV$4:$BZ$8)=0,1,SUM($BV$4:$BZ$8))</f>
        <v>89</v>
      </c>
      <c r="BF83" s="12" t="n">
        <f aca="false" t="array" ref="BF83:BF83">SUM(Imagen!BD81:BH85*$BV$4:$BZ$8)/IF(SUM($BV$4:$BZ$8)=0,1,SUM($BV$4:$BZ$8))</f>
        <v>36</v>
      </c>
      <c r="BG83" s="12" t="n">
        <f aca="false" t="array" ref="BG83:BG83">SUM(Imagen!BE81:BI85*$BV$4:$BZ$8)/IF(SUM($BV$4:$BZ$8)=0,1,SUM($BV$4:$BZ$8))</f>
        <v>-74</v>
      </c>
      <c r="BH83" s="12" t="n">
        <f aca="false" t="array" ref="BH83:BH83">SUM(Imagen!BF81:BJ85*$BV$4:$BZ$8)/IF(SUM($BV$4:$BZ$8)=0,1,SUM($BV$4:$BZ$8))</f>
        <v>-89</v>
      </c>
      <c r="BI83" s="12" t="n">
        <f aca="false" t="array" ref="BI83:BI83">SUM(Imagen!BG81:BK85*$BV$4:$BZ$8)/IF(SUM($BV$4:$BZ$8)=0,1,SUM($BV$4:$BZ$8))</f>
        <v>-193</v>
      </c>
      <c r="BJ83" s="12" t="n">
        <f aca="false" t="array" ref="BJ83:BJ83">SUM(Imagen!BH81:BL85*$BV$4:$BZ$8)/IF(SUM($BV$4:$BZ$8)=0,1,SUM($BV$4:$BZ$8))</f>
        <v>-72</v>
      </c>
      <c r="BK83" s="12" t="n">
        <f aca="false" t="array" ref="BK83:BK83">SUM(Imagen!BI81:BM85*$BV$4:$BZ$8)/IF(SUM($BV$4:$BZ$8)=0,1,SUM($BV$4:$BZ$8))</f>
        <v>-69</v>
      </c>
      <c r="BL83" s="12" t="n">
        <f aca="false" t="array" ref="BL83:BL83">SUM(Imagen!BJ81:BN85*$BV$4:$BZ$8)/IF(SUM($BV$4:$BZ$8)=0,1,SUM($BV$4:$BZ$8))</f>
        <v>34</v>
      </c>
      <c r="BM83" s="12" t="n">
        <f aca="false" t="array" ref="BM83:BM83">SUM(Imagen!BK81:BO85*$BV$4:$BZ$8)/IF(SUM($BV$4:$BZ$8)=0,1,SUM($BV$4:$BZ$8))</f>
        <v>-360</v>
      </c>
      <c r="BN83" s="12" t="n">
        <f aca="false" t="array" ref="BN83:BN83">SUM(Imagen!BL81:BP85*$BV$4:$BZ$8)/IF(SUM($BV$4:$BZ$8)=0,1,SUM($BV$4:$BZ$8))</f>
        <v>-809</v>
      </c>
      <c r="BO83" s="12" t="n">
        <f aca="false" t="array" ref="BO83:BO83">SUM(Imagen!BM81:BQ85*$BV$4:$BZ$8)/IF(SUM($BV$4:$BZ$8)=0,1,SUM($BV$4:$BZ$8))</f>
        <v>283</v>
      </c>
      <c r="BP83" s="12" t="n">
        <f aca="false" t="array" ref="BP83:BP83">SUM(Imagen!BN81:BR85*$BV$4:$BZ$8)/IF(SUM($BV$4:$BZ$8)=0,1,SUM($BV$4:$BZ$8))</f>
        <v>962</v>
      </c>
      <c r="BQ83" s="12" t="n">
        <f aca="false" t="array" ref="BQ83:BQ83">SUM(Imagen!BO81:BS85*$BV$4:$BZ$8)/IF(SUM($BV$4:$BZ$8)=0,1,SUM($BV$4:$BZ$8))</f>
        <v>-591</v>
      </c>
      <c r="BR83" s="13" t="n">
        <f aca="false" t="array" ref="BR83:BR83">SUM(Imagen!BP81:BT85*$BV$4:$BZ$8)/IF(SUM($BV$4:$BZ$8)=0,1,SUM($BV$4:$BZ$8))</f>
        <v>-221</v>
      </c>
      <c r="BS83" s="12"/>
      <c r="BT83" s="13"/>
    </row>
    <row r="84" customFormat="false" ht="2.85" hidden="false" customHeight="true" outlineLevel="0" collapsed="false">
      <c r="B84" s="11"/>
      <c r="C84" s="12"/>
      <c r="D84" s="11" t="n">
        <f aca="false" t="array" ref="D84:D84">SUM(Imagen!B82:F86*$BV$4:$BZ$8)/IF(SUM($BV$4:$BZ$8)=0,1,SUM($BV$4:$BZ$8))</f>
        <v>60</v>
      </c>
      <c r="E84" s="12" t="n">
        <f aca="false" t="array" ref="E84:E84">SUM(Imagen!C82:G86*$BV$4:$BZ$8)/IF(SUM($BV$4:$BZ$8)=0,1,SUM($BV$4:$BZ$8))</f>
        <v>-562</v>
      </c>
      <c r="F84" s="12" t="n">
        <f aca="false" t="array" ref="F84:F84">SUM(Imagen!D82:H86*$BV$4:$BZ$8)/IF(SUM($BV$4:$BZ$8)=0,1,SUM($BV$4:$BZ$8))</f>
        <v>-358</v>
      </c>
      <c r="G84" s="12" t="n">
        <f aca="false" t="array" ref="G84:G84">SUM(Imagen!E82:I86*$BV$4:$BZ$8)/IF(SUM($BV$4:$BZ$8)=0,1,SUM($BV$4:$BZ$8))</f>
        <v>-1276</v>
      </c>
      <c r="H84" s="12" t="n">
        <f aca="false" t="array" ref="H84:H84">SUM(Imagen!F82:J86*$BV$4:$BZ$8)/IF(SUM($BV$4:$BZ$8)=0,1,SUM($BV$4:$BZ$8))</f>
        <v>-790</v>
      </c>
      <c r="I84" s="12" t="n">
        <f aca="false" t="array" ref="I84:I84">SUM(Imagen!G82:K86*$BV$4:$BZ$8)/IF(SUM($BV$4:$BZ$8)=0,1,SUM($BV$4:$BZ$8))</f>
        <v>853</v>
      </c>
      <c r="J84" s="12" t="n">
        <f aca="false" t="array" ref="J84:J84">SUM(Imagen!H82:L86*$BV$4:$BZ$8)/IF(SUM($BV$4:$BZ$8)=0,1,SUM($BV$4:$BZ$8))</f>
        <v>1309</v>
      </c>
      <c r="K84" s="12" t="n">
        <f aca="false" t="array" ref="K84:K84">SUM(Imagen!I82:M86*$BV$4:$BZ$8)/IF(SUM($BV$4:$BZ$8)=0,1,SUM($BV$4:$BZ$8))</f>
        <v>1069</v>
      </c>
      <c r="L84" s="12" t="n">
        <f aca="false" t="array" ref="L84:L84">SUM(Imagen!J82:N86*$BV$4:$BZ$8)/IF(SUM($BV$4:$BZ$8)=0,1,SUM($BV$4:$BZ$8))</f>
        <v>-493</v>
      </c>
      <c r="M84" s="12" t="n">
        <f aca="false" t="array" ref="M84:M84">SUM(Imagen!K82:O86*$BV$4:$BZ$8)/IF(SUM($BV$4:$BZ$8)=0,1,SUM($BV$4:$BZ$8))</f>
        <v>382</v>
      </c>
      <c r="N84" s="12" t="n">
        <f aca="false" t="array" ref="N84:N84">SUM(Imagen!L82:P86*$BV$4:$BZ$8)/IF(SUM($BV$4:$BZ$8)=0,1,SUM($BV$4:$BZ$8))</f>
        <v>-4169</v>
      </c>
      <c r="O84" s="12" t="n">
        <f aca="false" t="array" ref="O84:O84">SUM(Imagen!M82:Q86*$BV$4:$BZ$8)/IF(SUM($BV$4:$BZ$8)=0,1,SUM($BV$4:$BZ$8))</f>
        <v>-6744</v>
      </c>
      <c r="P84" s="12" t="n">
        <f aca="false" t="array" ref="P84:P84">SUM(Imagen!N82:R86*$BV$4:$BZ$8)/IF(SUM($BV$4:$BZ$8)=0,1,SUM($BV$4:$BZ$8))</f>
        <v>4059</v>
      </c>
      <c r="Q84" s="12" t="n">
        <f aca="false" t="array" ref="Q84:Q84">SUM(Imagen!O82:S86*$BV$4:$BZ$8)/IF(SUM($BV$4:$BZ$8)=0,1,SUM($BV$4:$BZ$8))</f>
        <v>4547</v>
      </c>
      <c r="R84" s="12" t="n">
        <f aca="false" t="array" ref="R84:R84">SUM(Imagen!P82:T86*$BV$4:$BZ$8)/IF(SUM($BV$4:$BZ$8)=0,1,SUM($BV$4:$BZ$8))</f>
        <v>551</v>
      </c>
      <c r="S84" s="12" t="n">
        <f aca="false" t="array" ref="S84:S84">SUM(Imagen!Q82:U86*$BV$4:$BZ$8)/IF(SUM($BV$4:$BZ$8)=0,1,SUM($BV$4:$BZ$8))</f>
        <v>416</v>
      </c>
      <c r="T84" s="12" t="n">
        <f aca="false" t="array" ref="T84:T84">SUM(Imagen!R82:V86*$BV$4:$BZ$8)/IF(SUM($BV$4:$BZ$8)=0,1,SUM($BV$4:$BZ$8))</f>
        <v>3000</v>
      </c>
      <c r="U84" s="12" t="n">
        <f aca="false" t="array" ref="U84:U84">SUM(Imagen!S82:W86*$BV$4:$BZ$8)/IF(SUM($BV$4:$BZ$8)=0,1,SUM($BV$4:$BZ$8))</f>
        <v>-1327</v>
      </c>
      <c r="V84" s="12" t="n">
        <f aca="false" t="array" ref="V84:V84">SUM(Imagen!T82:X86*$BV$4:$BZ$8)/IF(SUM($BV$4:$BZ$8)=0,1,SUM($BV$4:$BZ$8))</f>
        <v>1096</v>
      </c>
      <c r="W84" s="12" t="n">
        <f aca="false" t="array" ref="W84:W84">SUM(Imagen!U82:Y86*$BV$4:$BZ$8)/IF(SUM($BV$4:$BZ$8)=0,1,SUM($BV$4:$BZ$8))</f>
        <v>168</v>
      </c>
      <c r="X84" s="12" t="n">
        <f aca="false" t="array" ref="X84:X84">SUM(Imagen!V82:Z86*$BV$4:$BZ$8)/IF(SUM($BV$4:$BZ$8)=0,1,SUM($BV$4:$BZ$8))</f>
        <v>-9</v>
      </c>
      <c r="Y84" s="12" t="n">
        <f aca="false" t="array" ref="Y84:Y84">SUM(Imagen!W82:AA86*$BV$4:$BZ$8)/IF(SUM($BV$4:$BZ$8)=0,1,SUM($BV$4:$BZ$8))</f>
        <v>-909</v>
      </c>
      <c r="Z84" s="12" t="n">
        <f aca="false" t="array" ref="Z84:Z84">SUM(Imagen!X82:AB86*$BV$4:$BZ$8)/IF(SUM($BV$4:$BZ$8)=0,1,SUM($BV$4:$BZ$8))</f>
        <v>1450</v>
      </c>
      <c r="AA84" s="12" t="n">
        <f aca="false" t="array" ref="AA84:AA84">SUM(Imagen!Y82:AC86*$BV$4:$BZ$8)/IF(SUM($BV$4:$BZ$8)=0,1,SUM($BV$4:$BZ$8))</f>
        <v>287</v>
      </c>
      <c r="AB84" s="12" t="n">
        <f aca="false" t="array" ref="AB84:AB84">SUM(Imagen!Z82:AD86*$BV$4:$BZ$8)/IF(SUM($BV$4:$BZ$8)=0,1,SUM($BV$4:$BZ$8))</f>
        <v>-482</v>
      </c>
      <c r="AC84" s="12" t="n">
        <f aca="false" t="array" ref="AC84:AC84">SUM(Imagen!AA82:AE86*$BV$4:$BZ$8)/IF(SUM($BV$4:$BZ$8)=0,1,SUM($BV$4:$BZ$8))</f>
        <v>-1024</v>
      </c>
      <c r="AD84" s="12" t="n">
        <f aca="false" t="array" ref="AD84:AD84">SUM(Imagen!AB82:AF86*$BV$4:$BZ$8)/IF(SUM($BV$4:$BZ$8)=0,1,SUM($BV$4:$BZ$8))</f>
        <v>57</v>
      </c>
      <c r="AE84" s="12" t="n">
        <f aca="false" t="array" ref="AE84:AE84">SUM(Imagen!AC82:AG86*$BV$4:$BZ$8)/IF(SUM($BV$4:$BZ$8)=0,1,SUM($BV$4:$BZ$8))</f>
        <v>443</v>
      </c>
      <c r="AF84" s="12" t="n">
        <f aca="false" t="array" ref="AF84:AF84">SUM(Imagen!AD82:AH86*$BV$4:$BZ$8)/IF(SUM($BV$4:$BZ$8)=0,1,SUM($BV$4:$BZ$8))</f>
        <v>69</v>
      </c>
      <c r="AG84" s="12" t="n">
        <f aca="false" t="array" ref="AG84:AG84">SUM(Imagen!AE82:AI86*$BV$4:$BZ$8)/IF(SUM($BV$4:$BZ$8)=0,1,SUM($BV$4:$BZ$8))</f>
        <v>-73</v>
      </c>
      <c r="AH84" s="12" t="n">
        <f aca="false" t="array" ref="AH84:AH84">SUM(Imagen!AF82:AJ86*$BV$4:$BZ$8)/IF(SUM($BV$4:$BZ$8)=0,1,SUM($BV$4:$BZ$8))</f>
        <v>-21</v>
      </c>
      <c r="AI84" s="12" t="n">
        <f aca="false" t="array" ref="AI84:AI84">SUM(Imagen!AG82:AK86*$BV$4:$BZ$8)/IF(SUM($BV$4:$BZ$8)=0,1,SUM($BV$4:$BZ$8))</f>
        <v>-21</v>
      </c>
      <c r="AJ84" s="12" t="n">
        <f aca="false" t="array" ref="AJ84:AJ84">SUM(Imagen!AH82:AL86*$BV$4:$BZ$8)/IF(SUM($BV$4:$BZ$8)=0,1,SUM($BV$4:$BZ$8))</f>
        <v>-38</v>
      </c>
      <c r="AK84" s="12" t="n">
        <f aca="false" t="array" ref="AK84:AK84">SUM(Imagen!AI82:AM86*$BV$4:$BZ$8)/IF(SUM($BV$4:$BZ$8)=0,1,SUM($BV$4:$BZ$8))</f>
        <v>120</v>
      </c>
      <c r="AL84" s="12" t="n">
        <f aca="false" t="array" ref="AL84:AL84">SUM(Imagen!AJ82:AN86*$BV$4:$BZ$8)/IF(SUM($BV$4:$BZ$8)=0,1,SUM($BV$4:$BZ$8))</f>
        <v>3424</v>
      </c>
      <c r="AM84" s="12" t="n">
        <f aca="false" t="array" ref="AM84:AM84">SUM(Imagen!AK82:AO86*$BV$4:$BZ$8)/IF(SUM($BV$4:$BZ$8)=0,1,SUM($BV$4:$BZ$8))</f>
        <v>3273</v>
      </c>
      <c r="AN84" s="12" t="n">
        <f aca="false" t="array" ref="AN84:AN84">SUM(Imagen!AL82:AP86*$BV$4:$BZ$8)/IF(SUM($BV$4:$BZ$8)=0,1,SUM($BV$4:$BZ$8))</f>
        <v>5348</v>
      </c>
      <c r="AO84" s="12" t="n">
        <f aca="false" t="array" ref="AO84:AO84">SUM(Imagen!AM82:AQ86*$BV$4:$BZ$8)/IF(SUM($BV$4:$BZ$8)=0,1,SUM($BV$4:$BZ$8))</f>
        <v>164</v>
      </c>
      <c r="AP84" s="12" t="n">
        <f aca="false" t="array" ref="AP84:AP84">SUM(Imagen!AN82:AR86*$BV$4:$BZ$8)/IF(SUM($BV$4:$BZ$8)=0,1,SUM($BV$4:$BZ$8))</f>
        <v>-2714</v>
      </c>
      <c r="AQ84" s="12" t="n">
        <f aca="false" t="array" ref="AQ84:AQ84">SUM(Imagen!AO82:AS86*$BV$4:$BZ$8)/IF(SUM($BV$4:$BZ$8)=0,1,SUM($BV$4:$BZ$8))</f>
        <v>-5515</v>
      </c>
      <c r="AR84" s="12" t="n">
        <f aca="false" t="array" ref="AR84:AR84">SUM(Imagen!AP82:AT86*$BV$4:$BZ$8)/IF(SUM($BV$4:$BZ$8)=0,1,SUM($BV$4:$BZ$8))</f>
        <v>-1802</v>
      </c>
      <c r="AS84" s="12" t="n">
        <f aca="false" t="array" ref="AS84:AS84">SUM(Imagen!AQ82:AU86*$BV$4:$BZ$8)/IF(SUM($BV$4:$BZ$8)=0,1,SUM($BV$4:$BZ$8))</f>
        <v>-1069</v>
      </c>
      <c r="AT84" s="12" t="n">
        <f aca="false" t="array" ref="AT84:AT84">SUM(Imagen!AR82:AV86*$BV$4:$BZ$8)/IF(SUM($BV$4:$BZ$8)=0,1,SUM($BV$4:$BZ$8))</f>
        <v>-1002</v>
      </c>
      <c r="AU84" s="12" t="n">
        <f aca="false" t="array" ref="AU84:AU84">SUM(Imagen!AS82:AW86*$BV$4:$BZ$8)/IF(SUM($BV$4:$BZ$8)=0,1,SUM($BV$4:$BZ$8))</f>
        <v>45</v>
      </c>
      <c r="AV84" s="12" t="n">
        <f aca="false" t="array" ref="AV84:AV84">SUM(Imagen!AT82:AX86*$BV$4:$BZ$8)/IF(SUM($BV$4:$BZ$8)=0,1,SUM($BV$4:$BZ$8))</f>
        <v>387</v>
      </c>
      <c r="AW84" s="12" t="n">
        <f aca="false" t="array" ref="AW84:AW84">SUM(Imagen!AU82:AY86*$BV$4:$BZ$8)/IF(SUM($BV$4:$BZ$8)=0,1,SUM($BV$4:$BZ$8))</f>
        <v>383</v>
      </c>
      <c r="AX84" s="12" t="n">
        <f aca="false" t="array" ref="AX84:AX84">SUM(Imagen!AV82:AZ86*$BV$4:$BZ$8)/IF(SUM($BV$4:$BZ$8)=0,1,SUM($BV$4:$BZ$8))</f>
        <v>-56</v>
      </c>
      <c r="AY84" s="12" t="n">
        <f aca="false" t="array" ref="AY84:AY84">SUM(Imagen!AW82:BA86*$BV$4:$BZ$8)/IF(SUM($BV$4:$BZ$8)=0,1,SUM($BV$4:$BZ$8))</f>
        <v>91</v>
      </c>
      <c r="AZ84" s="12" t="n">
        <f aca="false" t="array" ref="AZ84:AZ84">SUM(Imagen!AX82:BB86*$BV$4:$BZ$8)/IF(SUM($BV$4:$BZ$8)=0,1,SUM($BV$4:$BZ$8))</f>
        <v>370</v>
      </c>
      <c r="BA84" s="12" t="n">
        <f aca="false" t="array" ref="BA84:BA84">SUM(Imagen!AY82:BC86*$BV$4:$BZ$8)/IF(SUM($BV$4:$BZ$8)=0,1,SUM($BV$4:$BZ$8))</f>
        <v>546</v>
      </c>
      <c r="BB84" s="12" t="n">
        <f aca="false" t="array" ref="BB84:BB84">SUM(Imagen!AZ82:BD86*$BV$4:$BZ$8)/IF(SUM($BV$4:$BZ$8)=0,1,SUM($BV$4:$BZ$8))</f>
        <v>187</v>
      </c>
      <c r="BC84" s="12" t="n">
        <f aca="false" t="array" ref="BC84:BC84">SUM(Imagen!BA82:BE86*$BV$4:$BZ$8)/IF(SUM($BV$4:$BZ$8)=0,1,SUM($BV$4:$BZ$8))</f>
        <v>138</v>
      </c>
      <c r="BD84" s="12" t="n">
        <f aca="false" t="array" ref="BD84:BD84">SUM(Imagen!BB82:BF86*$BV$4:$BZ$8)/IF(SUM($BV$4:$BZ$8)=0,1,SUM($BV$4:$BZ$8))</f>
        <v>111</v>
      </c>
      <c r="BE84" s="12" t="n">
        <f aca="false" t="array" ref="BE84:BE84">SUM(Imagen!BC82:BG86*$BV$4:$BZ$8)/IF(SUM($BV$4:$BZ$8)=0,1,SUM($BV$4:$BZ$8))</f>
        <v>-45</v>
      </c>
      <c r="BF84" s="12" t="n">
        <f aca="false" t="array" ref="BF84:BF84">SUM(Imagen!BD82:BH86*$BV$4:$BZ$8)/IF(SUM($BV$4:$BZ$8)=0,1,SUM($BV$4:$BZ$8))</f>
        <v>-80</v>
      </c>
      <c r="BG84" s="12" t="n">
        <f aca="false" t="array" ref="BG84:BG84">SUM(Imagen!BE82:BI86*$BV$4:$BZ$8)/IF(SUM($BV$4:$BZ$8)=0,1,SUM($BV$4:$BZ$8))</f>
        <v>-9</v>
      </c>
      <c r="BH84" s="12" t="n">
        <f aca="false" t="array" ref="BH84:BH84">SUM(Imagen!BF82:BJ86*$BV$4:$BZ$8)/IF(SUM($BV$4:$BZ$8)=0,1,SUM($BV$4:$BZ$8))</f>
        <v>-100</v>
      </c>
      <c r="BI84" s="12" t="n">
        <f aca="false" t="array" ref="BI84:BI84">SUM(Imagen!BG82:BK86*$BV$4:$BZ$8)/IF(SUM($BV$4:$BZ$8)=0,1,SUM($BV$4:$BZ$8))</f>
        <v>-87</v>
      </c>
      <c r="BJ84" s="12" t="n">
        <f aca="false" t="array" ref="BJ84:BJ84">SUM(Imagen!BH82:BL86*$BV$4:$BZ$8)/IF(SUM($BV$4:$BZ$8)=0,1,SUM($BV$4:$BZ$8))</f>
        <v>-118</v>
      </c>
      <c r="BK84" s="12" t="n">
        <f aca="false" t="array" ref="BK84:BK84">SUM(Imagen!BI82:BM86*$BV$4:$BZ$8)/IF(SUM($BV$4:$BZ$8)=0,1,SUM($BV$4:$BZ$8))</f>
        <v>89</v>
      </c>
      <c r="BL84" s="12" t="n">
        <f aca="false" t="array" ref="BL84:BL84">SUM(Imagen!BJ82:BN86*$BV$4:$BZ$8)/IF(SUM($BV$4:$BZ$8)=0,1,SUM($BV$4:$BZ$8))</f>
        <v>71</v>
      </c>
      <c r="BM84" s="12" t="n">
        <f aca="false" t="array" ref="BM84:BM84">SUM(Imagen!BK82:BO86*$BV$4:$BZ$8)/IF(SUM($BV$4:$BZ$8)=0,1,SUM($BV$4:$BZ$8))</f>
        <v>-189</v>
      </c>
      <c r="BN84" s="12" t="n">
        <f aca="false" t="array" ref="BN84:BN84">SUM(Imagen!BL82:BP86*$BV$4:$BZ$8)/IF(SUM($BV$4:$BZ$8)=0,1,SUM($BV$4:$BZ$8))</f>
        <v>-1082</v>
      </c>
      <c r="BO84" s="12" t="n">
        <f aca="false" t="array" ref="BO84:BO84">SUM(Imagen!BM82:BQ86*$BV$4:$BZ$8)/IF(SUM($BV$4:$BZ$8)=0,1,SUM($BV$4:$BZ$8))</f>
        <v>-294</v>
      </c>
      <c r="BP84" s="12" t="n">
        <f aca="false" t="array" ref="BP84:BP84">SUM(Imagen!BN82:BR86*$BV$4:$BZ$8)/IF(SUM($BV$4:$BZ$8)=0,1,SUM($BV$4:$BZ$8))</f>
        <v>1045</v>
      </c>
      <c r="BQ84" s="12" t="n">
        <f aca="false" t="array" ref="BQ84:BQ84">SUM(Imagen!BO82:BS86*$BV$4:$BZ$8)/IF(SUM($BV$4:$BZ$8)=0,1,SUM($BV$4:$BZ$8))</f>
        <v>143</v>
      </c>
      <c r="BR84" s="13" t="n">
        <f aca="false" t="array" ref="BR84:BR84">SUM(Imagen!BP82:BT86*$BV$4:$BZ$8)/IF(SUM($BV$4:$BZ$8)=0,1,SUM($BV$4:$BZ$8))</f>
        <v>-253</v>
      </c>
      <c r="BS84" s="12"/>
      <c r="BT84" s="13"/>
    </row>
    <row r="85" customFormat="false" ht="2.85" hidden="false" customHeight="true" outlineLevel="0" collapsed="false">
      <c r="B85" s="11"/>
      <c r="C85" s="12"/>
      <c r="D85" s="11" t="n">
        <f aca="false" t="array" ref="D85:D85">SUM(Imagen!B83:F87*$BV$4:$BZ$8)/IF(SUM($BV$4:$BZ$8)=0,1,SUM($BV$4:$BZ$8))</f>
        <v>-2970</v>
      </c>
      <c r="E85" s="12" t="n">
        <f aca="false" t="array" ref="E85:E85">SUM(Imagen!C83:G87*$BV$4:$BZ$8)/IF(SUM($BV$4:$BZ$8)=0,1,SUM($BV$4:$BZ$8))</f>
        <v>-677</v>
      </c>
      <c r="F85" s="12" t="n">
        <f aca="false" t="array" ref="F85:F85">SUM(Imagen!D83:H87*$BV$4:$BZ$8)/IF(SUM($BV$4:$BZ$8)=0,1,SUM($BV$4:$BZ$8))</f>
        <v>1082</v>
      </c>
      <c r="G85" s="12" t="n">
        <f aca="false" t="array" ref="G85:G85">SUM(Imagen!E83:I87*$BV$4:$BZ$8)/IF(SUM($BV$4:$BZ$8)=0,1,SUM($BV$4:$BZ$8))</f>
        <v>870</v>
      </c>
      <c r="H85" s="12" t="n">
        <f aca="false" t="array" ref="H85:H85">SUM(Imagen!F83:J87*$BV$4:$BZ$8)/IF(SUM($BV$4:$BZ$8)=0,1,SUM($BV$4:$BZ$8))</f>
        <v>548</v>
      </c>
      <c r="I85" s="12" t="n">
        <f aca="false" t="array" ref="I85:I85">SUM(Imagen!G83:K87*$BV$4:$BZ$8)/IF(SUM($BV$4:$BZ$8)=0,1,SUM($BV$4:$BZ$8))</f>
        <v>1052</v>
      </c>
      <c r="J85" s="12" t="n">
        <f aca="false" t="array" ref="J85:J85">SUM(Imagen!H83:L87*$BV$4:$BZ$8)/IF(SUM($BV$4:$BZ$8)=0,1,SUM($BV$4:$BZ$8))</f>
        <v>619</v>
      </c>
      <c r="K85" s="12" t="n">
        <f aca="false" t="array" ref="K85:K85">SUM(Imagen!I83:M87*$BV$4:$BZ$8)/IF(SUM($BV$4:$BZ$8)=0,1,SUM($BV$4:$BZ$8))</f>
        <v>-773</v>
      </c>
      <c r="L85" s="12" t="n">
        <f aca="false" t="array" ref="L85:L85">SUM(Imagen!J83:N87*$BV$4:$BZ$8)/IF(SUM($BV$4:$BZ$8)=0,1,SUM($BV$4:$BZ$8))</f>
        <v>323</v>
      </c>
      <c r="M85" s="12" t="n">
        <f aca="false" t="array" ref="M85:M85">SUM(Imagen!K83:O87*$BV$4:$BZ$8)/IF(SUM($BV$4:$BZ$8)=0,1,SUM($BV$4:$BZ$8))</f>
        <v>-1042</v>
      </c>
      <c r="N85" s="12" t="n">
        <f aca="false" t="array" ref="N85:N85">SUM(Imagen!L83:P87*$BV$4:$BZ$8)/IF(SUM($BV$4:$BZ$8)=0,1,SUM($BV$4:$BZ$8))</f>
        <v>-5100</v>
      </c>
      <c r="O85" s="12" t="n">
        <f aca="false" t="array" ref="O85:O85">SUM(Imagen!M83:Q87*$BV$4:$BZ$8)/IF(SUM($BV$4:$BZ$8)=0,1,SUM($BV$4:$BZ$8))</f>
        <v>-1633</v>
      </c>
      <c r="P85" s="12" t="n">
        <f aca="false" t="array" ref="P85:P85">SUM(Imagen!N83:R87*$BV$4:$BZ$8)/IF(SUM($BV$4:$BZ$8)=0,1,SUM($BV$4:$BZ$8))</f>
        <v>5035</v>
      </c>
      <c r="Q85" s="12" t="n">
        <f aca="false" t="array" ref="Q85:Q85">SUM(Imagen!O83:S87*$BV$4:$BZ$8)/IF(SUM($BV$4:$BZ$8)=0,1,SUM($BV$4:$BZ$8))</f>
        <v>3039</v>
      </c>
      <c r="R85" s="12" t="n">
        <f aca="false" t="array" ref="R85:R85">SUM(Imagen!P83:T87*$BV$4:$BZ$8)/IF(SUM($BV$4:$BZ$8)=0,1,SUM($BV$4:$BZ$8))</f>
        <v>-3108</v>
      </c>
      <c r="S85" s="12" t="n">
        <f aca="false" t="array" ref="S85:S85">SUM(Imagen!Q83:U87*$BV$4:$BZ$8)/IF(SUM($BV$4:$BZ$8)=0,1,SUM($BV$4:$BZ$8))</f>
        <v>-469</v>
      </c>
      <c r="T85" s="12" t="n">
        <f aca="false" t="array" ref="T85:T85">SUM(Imagen!R83:V87*$BV$4:$BZ$8)/IF(SUM($BV$4:$BZ$8)=0,1,SUM($BV$4:$BZ$8))</f>
        <v>636</v>
      </c>
      <c r="U85" s="12" t="n">
        <f aca="false" t="array" ref="U85:U85">SUM(Imagen!S83:W87*$BV$4:$BZ$8)/IF(SUM($BV$4:$BZ$8)=0,1,SUM($BV$4:$BZ$8))</f>
        <v>1989</v>
      </c>
      <c r="V85" s="12" t="n">
        <f aca="false" t="array" ref="V85:V85">SUM(Imagen!T83:X87*$BV$4:$BZ$8)/IF(SUM($BV$4:$BZ$8)=0,1,SUM($BV$4:$BZ$8))</f>
        <v>1544</v>
      </c>
      <c r="W85" s="12" t="n">
        <f aca="false" t="array" ref="W85:W85">SUM(Imagen!U83:Y87*$BV$4:$BZ$8)/IF(SUM($BV$4:$BZ$8)=0,1,SUM($BV$4:$BZ$8))</f>
        <v>1678</v>
      </c>
      <c r="X85" s="12" t="n">
        <f aca="false" t="array" ref="X85:X85">SUM(Imagen!V83:Z87*$BV$4:$BZ$8)/IF(SUM($BV$4:$BZ$8)=0,1,SUM($BV$4:$BZ$8))</f>
        <v>1277</v>
      </c>
      <c r="Y85" s="12" t="n">
        <f aca="false" t="array" ref="Y85:Y85">SUM(Imagen!W83:AA87*$BV$4:$BZ$8)/IF(SUM($BV$4:$BZ$8)=0,1,SUM($BV$4:$BZ$8))</f>
        <v>2982</v>
      </c>
      <c r="Z85" s="12" t="n">
        <f aca="false" t="array" ref="Z85:Z85">SUM(Imagen!X83:AB87*$BV$4:$BZ$8)/IF(SUM($BV$4:$BZ$8)=0,1,SUM($BV$4:$BZ$8))</f>
        <v>2343</v>
      </c>
      <c r="AA85" s="12" t="n">
        <f aca="false" t="array" ref="AA85:AA85">SUM(Imagen!Y83:AC87*$BV$4:$BZ$8)/IF(SUM($BV$4:$BZ$8)=0,1,SUM($BV$4:$BZ$8))</f>
        <v>1271</v>
      </c>
      <c r="AB85" s="12" t="n">
        <f aca="false" t="array" ref="AB85:AB85">SUM(Imagen!Z83:AD87*$BV$4:$BZ$8)/IF(SUM($BV$4:$BZ$8)=0,1,SUM($BV$4:$BZ$8))</f>
        <v>-168</v>
      </c>
      <c r="AC85" s="12" t="n">
        <f aca="false" t="array" ref="AC85:AC85">SUM(Imagen!AA83:AE87*$BV$4:$BZ$8)/IF(SUM($BV$4:$BZ$8)=0,1,SUM($BV$4:$BZ$8))</f>
        <v>-1227</v>
      </c>
      <c r="AD85" s="12" t="n">
        <f aca="false" t="array" ref="AD85:AD85">SUM(Imagen!AB83:AF87*$BV$4:$BZ$8)/IF(SUM($BV$4:$BZ$8)=0,1,SUM($BV$4:$BZ$8))</f>
        <v>-624</v>
      </c>
      <c r="AE85" s="12" t="n">
        <f aca="false" t="array" ref="AE85:AE85">SUM(Imagen!AC83:AG87*$BV$4:$BZ$8)/IF(SUM($BV$4:$BZ$8)=0,1,SUM($BV$4:$BZ$8))</f>
        <v>-146</v>
      </c>
      <c r="AF85" s="12" t="n">
        <f aca="false" t="array" ref="AF85:AF85">SUM(Imagen!AD83:AH87*$BV$4:$BZ$8)/IF(SUM($BV$4:$BZ$8)=0,1,SUM($BV$4:$BZ$8))</f>
        <v>-62</v>
      </c>
      <c r="AG85" s="12" t="n">
        <f aca="false" t="array" ref="AG85:AG85">SUM(Imagen!AE83:AI87*$BV$4:$BZ$8)/IF(SUM($BV$4:$BZ$8)=0,1,SUM($BV$4:$BZ$8))</f>
        <v>25</v>
      </c>
      <c r="AH85" s="12" t="n">
        <f aca="false" t="array" ref="AH85:AH85">SUM(Imagen!AF83:AJ87*$BV$4:$BZ$8)/IF(SUM($BV$4:$BZ$8)=0,1,SUM($BV$4:$BZ$8))</f>
        <v>38</v>
      </c>
      <c r="AI85" s="12" t="n">
        <f aca="false" t="array" ref="AI85:AI85">SUM(Imagen!AG83:AK87*$BV$4:$BZ$8)/IF(SUM($BV$4:$BZ$8)=0,1,SUM($BV$4:$BZ$8))</f>
        <v>5</v>
      </c>
      <c r="AJ85" s="12" t="n">
        <f aca="false" t="array" ref="AJ85:AJ85">SUM(Imagen!AH83:AL87*$BV$4:$BZ$8)/IF(SUM($BV$4:$BZ$8)=0,1,SUM($BV$4:$BZ$8))</f>
        <v>117</v>
      </c>
      <c r="AK85" s="12" t="n">
        <f aca="false" t="array" ref="AK85:AK85">SUM(Imagen!AI83:AM87*$BV$4:$BZ$8)/IF(SUM($BV$4:$BZ$8)=0,1,SUM($BV$4:$BZ$8))</f>
        <v>3990</v>
      </c>
      <c r="AL85" s="12" t="n">
        <f aca="false" t="array" ref="AL85:AL85">SUM(Imagen!AJ83:AN87*$BV$4:$BZ$8)/IF(SUM($BV$4:$BZ$8)=0,1,SUM($BV$4:$BZ$8))</f>
        <v>3651</v>
      </c>
      <c r="AM85" s="12" t="n">
        <f aca="false" t="array" ref="AM85:AM85">SUM(Imagen!AK83:AO87*$BV$4:$BZ$8)/IF(SUM($BV$4:$BZ$8)=0,1,SUM($BV$4:$BZ$8))</f>
        <v>5648</v>
      </c>
      <c r="AN85" s="12" t="n">
        <f aca="false" t="array" ref="AN85:AN85">SUM(Imagen!AL83:AP87*$BV$4:$BZ$8)/IF(SUM($BV$4:$BZ$8)=0,1,SUM($BV$4:$BZ$8))</f>
        <v>355</v>
      </c>
      <c r="AO85" s="12" t="n">
        <f aca="false" t="array" ref="AO85:AO85">SUM(Imagen!AM83:AQ87*$BV$4:$BZ$8)/IF(SUM($BV$4:$BZ$8)=0,1,SUM($BV$4:$BZ$8))</f>
        <v>-2935</v>
      </c>
      <c r="AP85" s="12" t="n">
        <f aca="false" t="array" ref="AP85:AP85">SUM(Imagen!AN83:AR87*$BV$4:$BZ$8)/IF(SUM($BV$4:$BZ$8)=0,1,SUM($BV$4:$BZ$8))</f>
        <v>-5373</v>
      </c>
      <c r="AQ85" s="12" t="n">
        <f aca="false" t="array" ref="AQ85:AQ85">SUM(Imagen!AO83:AS87*$BV$4:$BZ$8)/IF(SUM($BV$4:$BZ$8)=0,1,SUM($BV$4:$BZ$8))</f>
        <v>-1127</v>
      </c>
      <c r="AR85" s="12" t="n">
        <f aca="false" t="array" ref="AR85:AR85">SUM(Imagen!AP83:AT87*$BV$4:$BZ$8)/IF(SUM($BV$4:$BZ$8)=0,1,SUM($BV$4:$BZ$8))</f>
        <v>-805</v>
      </c>
      <c r="AS85" s="12" t="n">
        <f aca="false" t="array" ref="AS85:AS85">SUM(Imagen!AQ83:AU87*$BV$4:$BZ$8)/IF(SUM($BV$4:$BZ$8)=0,1,SUM($BV$4:$BZ$8))</f>
        <v>-595</v>
      </c>
      <c r="AT85" s="12" t="n">
        <f aca="false" t="array" ref="AT85:AT85">SUM(Imagen!AR83:AV87*$BV$4:$BZ$8)/IF(SUM($BV$4:$BZ$8)=0,1,SUM($BV$4:$BZ$8))</f>
        <v>-637</v>
      </c>
      <c r="AU85" s="12" t="n">
        <f aca="false" t="array" ref="AU85:AU85">SUM(Imagen!AS83:AW87*$BV$4:$BZ$8)/IF(SUM($BV$4:$BZ$8)=0,1,SUM($BV$4:$BZ$8))</f>
        <v>-703</v>
      </c>
      <c r="AV85" s="12" t="n">
        <f aca="false" t="array" ref="AV85:AV85">SUM(Imagen!AT83:AX87*$BV$4:$BZ$8)/IF(SUM($BV$4:$BZ$8)=0,1,SUM($BV$4:$BZ$8))</f>
        <v>-556</v>
      </c>
      <c r="AW85" s="12" t="n">
        <f aca="false" t="array" ref="AW85:AW85">SUM(Imagen!AU83:AY87*$BV$4:$BZ$8)/IF(SUM($BV$4:$BZ$8)=0,1,SUM($BV$4:$BZ$8))</f>
        <v>-1060</v>
      </c>
      <c r="AX85" s="12" t="n">
        <f aca="false" t="array" ref="AX85:AX85">SUM(Imagen!AV83:AZ87*$BV$4:$BZ$8)/IF(SUM($BV$4:$BZ$8)=0,1,SUM($BV$4:$BZ$8))</f>
        <v>-910</v>
      </c>
      <c r="AY85" s="12" t="n">
        <f aca="false" t="array" ref="AY85:AY85">SUM(Imagen!AW83:BA87*$BV$4:$BZ$8)/IF(SUM($BV$4:$BZ$8)=0,1,SUM($BV$4:$BZ$8))</f>
        <v>-920</v>
      </c>
      <c r="AZ85" s="12" t="n">
        <f aca="false" t="array" ref="AZ85:AZ85">SUM(Imagen!AX83:BB87*$BV$4:$BZ$8)/IF(SUM($BV$4:$BZ$8)=0,1,SUM($BV$4:$BZ$8))</f>
        <v>-76</v>
      </c>
      <c r="BA85" s="12" t="n">
        <f aca="false" t="array" ref="BA85:BA85">SUM(Imagen!AY83:BC87*$BV$4:$BZ$8)/IF(SUM($BV$4:$BZ$8)=0,1,SUM($BV$4:$BZ$8))</f>
        <v>614</v>
      </c>
      <c r="BB85" s="12" t="n">
        <f aca="false" t="array" ref="BB85:BB85">SUM(Imagen!AZ83:BD87*$BV$4:$BZ$8)/IF(SUM($BV$4:$BZ$8)=0,1,SUM($BV$4:$BZ$8))</f>
        <v>412</v>
      </c>
      <c r="BC85" s="12" t="n">
        <f aca="false" t="array" ref="BC85:BC85">SUM(Imagen!BA83:BE87*$BV$4:$BZ$8)/IF(SUM($BV$4:$BZ$8)=0,1,SUM($BV$4:$BZ$8))</f>
        <v>453</v>
      </c>
      <c r="BD85" s="12" t="n">
        <f aca="false" t="array" ref="BD85:BD85">SUM(Imagen!BB83:BF87*$BV$4:$BZ$8)/IF(SUM($BV$4:$BZ$8)=0,1,SUM($BV$4:$BZ$8))</f>
        <v>21</v>
      </c>
      <c r="BE85" s="12" t="n">
        <f aca="false" t="array" ref="BE85:BE85">SUM(Imagen!BC83:BG87*$BV$4:$BZ$8)/IF(SUM($BV$4:$BZ$8)=0,1,SUM($BV$4:$BZ$8))</f>
        <v>-148</v>
      </c>
      <c r="BF85" s="12" t="n">
        <f aca="false" t="array" ref="BF85:BF85">SUM(Imagen!BD83:BH87*$BV$4:$BZ$8)/IF(SUM($BV$4:$BZ$8)=0,1,SUM($BV$4:$BZ$8))</f>
        <v>-87</v>
      </c>
      <c r="BG85" s="12" t="n">
        <f aca="false" t="array" ref="BG85:BG85">SUM(Imagen!BE83:BI87*$BV$4:$BZ$8)/IF(SUM($BV$4:$BZ$8)=0,1,SUM($BV$4:$BZ$8))</f>
        <v>55</v>
      </c>
      <c r="BH85" s="12" t="n">
        <f aca="false" t="array" ref="BH85:BH85">SUM(Imagen!BF83:BJ87*$BV$4:$BZ$8)/IF(SUM($BV$4:$BZ$8)=0,1,SUM($BV$4:$BZ$8))</f>
        <v>-17</v>
      </c>
      <c r="BI85" s="12" t="n">
        <f aca="false" t="array" ref="BI85:BI85">SUM(Imagen!BG83:BK87*$BV$4:$BZ$8)/IF(SUM($BV$4:$BZ$8)=0,1,SUM($BV$4:$BZ$8))</f>
        <v>-70</v>
      </c>
      <c r="BJ85" s="12" t="n">
        <f aca="false" t="array" ref="BJ85:BJ85">SUM(Imagen!BH83:BL87*$BV$4:$BZ$8)/IF(SUM($BV$4:$BZ$8)=0,1,SUM($BV$4:$BZ$8))</f>
        <v>-82</v>
      </c>
      <c r="BK85" s="12" t="n">
        <f aca="false" t="array" ref="BK85:BK85">SUM(Imagen!BI83:BM87*$BV$4:$BZ$8)/IF(SUM($BV$4:$BZ$8)=0,1,SUM($BV$4:$BZ$8))</f>
        <v>-209</v>
      </c>
      <c r="BL85" s="12" t="n">
        <f aca="false" t="array" ref="BL85:BL85">SUM(Imagen!BJ83:BN87*$BV$4:$BZ$8)/IF(SUM($BV$4:$BZ$8)=0,1,SUM($BV$4:$BZ$8))</f>
        <v>-140</v>
      </c>
      <c r="BM85" s="12" t="n">
        <f aca="false" t="array" ref="BM85:BM85">SUM(Imagen!BK83:BO87*$BV$4:$BZ$8)/IF(SUM($BV$4:$BZ$8)=0,1,SUM($BV$4:$BZ$8))</f>
        <v>-66</v>
      </c>
      <c r="BN85" s="12" t="n">
        <f aca="false" t="array" ref="BN85:BN85">SUM(Imagen!BL83:BP87*$BV$4:$BZ$8)/IF(SUM($BV$4:$BZ$8)=0,1,SUM($BV$4:$BZ$8))</f>
        <v>-302</v>
      </c>
      <c r="BO85" s="12" t="n">
        <f aca="false" t="array" ref="BO85:BO85">SUM(Imagen!BM83:BQ87*$BV$4:$BZ$8)/IF(SUM($BV$4:$BZ$8)=0,1,SUM($BV$4:$BZ$8))</f>
        <v>-812</v>
      </c>
      <c r="BP85" s="12" t="n">
        <f aca="false" t="array" ref="BP85:BP85">SUM(Imagen!BN83:BR87*$BV$4:$BZ$8)/IF(SUM($BV$4:$BZ$8)=0,1,SUM($BV$4:$BZ$8))</f>
        <v>81</v>
      </c>
      <c r="BQ85" s="12" t="n">
        <f aca="false" t="array" ref="BQ85:BQ85">SUM(Imagen!BO83:BS87*$BV$4:$BZ$8)/IF(SUM($BV$4:$BZ$8)=0,1,SUM($BV$4:$BZ$8))</f>
        <v>479</v>
      </c>
      <c r="BR85" s="13" t="n">
        <f aca="false" t="array" ref="BR85:BR85">SUM(Imagen!BP83:BT87*$BV$4:$BZ$8)/IF(SUM($BV$4:$BZ$8)=0,1,SUM($BV$4:$BZ$8))</f>
        <v>1424</v>
      </c>
      <c r="BS85" s="12"/>
      <c r="BT85" s="13"/>
    </row>
    <row r="86" customFormat="false" ht="2.85" hidden="false" customHeight="true" outlineLevel="0" collapsed="false">
      <c r="B86" s="11"/>
      <c r="C86" s="12"/>
      <c r="D86" s="11" t="n">
        <f aca="false" t="array" ref="D86:D86">SUM(Imagen!B84:F88*$BV$4:$BZ$8)/IF(SUM($BV$4:$BZ$8)=0,1,SUM($BV$4:$BZ$8))</f>
        <v>2280</v>
      </c>
      <c r="E86" s="12" t="n">
        <f aca="false" t="array" ref="E86:E86">SUM(Imagen!C84:G88*$BV$4:$BZ$8)/IF(SUM($BV$4:$BZ$8)=0,1,SUM($BV$4:$BZ$8))</f>
        <v>1717</v>
      </c>
      <c r="F86" s="12" t="n">
        <f aca="false" t="array" ref="F86:F86">SUM(Imagen!D84:H88*$BV$4:$BZ$8)/IF(SUM($BV$4:$BZ$8)=0,1,SUM($BV$4:$BZ$8))</f>
        <v>214</v>
      </c>
      <c r="G86" s="12" t="n">
        <f aca="false" t="array" ref="G86:G86">SUM(Imagen!E84:I88*$BV$4:$BZ$8)/IF(SUM($BV$4:$BZ$8)=0,1,SUM($BV$4:$BZ$8))</f>
        <v>-163</v>
      </c>
      <c r="H86" s="12" t="n">
        <f aca="false" t="array" ref="H86:H86">SUM(Imagen!F84:J88*$BV$4:$BZ$8)/IF(SUM($BV$4:$BZ$8)=0,1,SUM($BV$4:$BZ$8))</f>
        <v>186</v>
      </c>
      <c r="I86" s="12" t="n">
        <f aca="false" t="array" ref="I86:I86">SUM(Imagen!G84:K88*$BV$4:$BZ$8)/IF(SUM($BV$4:$BZ$8)=0,1,SUM($BV$4:$BZ$8))</f>
        <v>939</v>
      </c>
      <c r="J86" s="12" t="n">
        <f aca="false" t="array" ref="J86:J86">SUM(Imagen!H84:L88*$BV$4:$BZ$8)/IF(SUM($BV$4:$BZ$8)=0,1,SUM($BV$4:$BZ$8))</f>
        <v>360</v>
      </c>
      <c r="K86" s="12" t="n">
        <f aca="false" t="array" ref="K86:K86">SUM(Imagen!I84:M88*$BV$4:$BZ$8)/IF(SUM($BV$4:$BZ$8)=0,1,SUM($BV$4:$BZ$8))</f>
        <v>152</v>
      </c>
      <c r="L86" s="12" t="n">
        <f aca="false" t="array" ref="L86:L86">SUM(Imagen!J84:N88*$BV$4:$BZ$8)/IF(SUM($BV$4:$BZ$8)=0,1,SUM($BV$4:$BZ$8))</f>
        <v>1557</v>
      </c>
      <c r="M86" s="12" t="n">
        <f aca="false" t="array" ref="M86:M86">SUM(Imagen!K84:O88*$BV$4:$BZ$8)/IF(SUM($BV$4:$BZ$8)=0,1,SUM($BV$4:$BZ$8))</f>
        <v>-1465</v>
      </c>
      <c r="N86" s="12" t="n">
        <f aca="false" t="array" ref="N86:N86">SUM(Imagen!L84:P88*$BV$4:$BZ$8)/IF(SUM($BV$4:$BZ$8)=0,1,SUM($BV$4:$BZ$8))</f>
        <v>-6704</v>
      </c>
      <c r="O86" s="12" t="n">
        <f aca="false" t="array" ref="O86:O86">SUM(Imagen!M84:Q88*$BV$4:$BZ$8)/IF(SUM($BV$4:$BZ$8)=0,1,SUM($BV$4:$BZ$8))</f>
        <v>2842</v>
      </c>
      <c r="P86" s="12" t="n">
        <f aca="false" t="array" ref="P86:P86">SUM(Imagen!N84:R88*$BV$4:$BZ$8)/IF(SUM($BV$4:$BZ$8)=0,1,SUM($BV$4:$BZ$8))</f>
        <v>5450</v>
      </c>
      <c r="Q86" s="12" t="n">
        <f aca="false" t="array" ref="Q86:Q86">SUM(Imagen!O84:S88*$BV$4:$BZ$8)/IF(SUM($BV$4:$BZ$8)=0,1,SUM($BV$4:$BZ$8))</f>
        <v>116</v>
      </c>
      <c r="R86" s="12" t="n">
        <f aca="false" t="array" ref="R86:R86">SUM(Imagen!P84:T88*$BV$4:$BZ$8)/IF(SUM($BV$4:$BZ$8)=0,1,SUM($BV$4:$BZ$8))</f>
        <v>-3106</v>
      </c>
      <c r="S86" s="12" t="n">
        <f aca="false" t="array" ref="S86:S86">SUM(Imagen!Q84:U88*$BV$4:$BZ$8)/IF(SUM($BV$4:$BZ$8)=0,1,SUM($BV$4:$BZ$8))</f>
        <v>1169</v>
      </c>
      <c r="T86" s="12" t="n">
        <f aca="false" t="array" ref="T86:T86">SUM(Imagen!R84:V88*$BV$4:$BZ$8)/IF(SUM($BV$4:$BZ$8)=0,1,SUM($BV$4:$BZ$8))</f>
        <v>-120</v>
      </c>
      <c r="U86" s="12" t="n">
        <f aca="false" t="array" ref="U86:U86">SUM(Imagen!S84:W88*$BV$4:$BZ$8)/IF(SUM($BV$4:$BZ$8)=0,1,SUM($BV$4:$BZ$8))</f>
        <v>-1016</v>
      </c>
      <c r="V86" s="12" t="n">
        <f aca="false" t="array" ref="V86:V86">SUM(Imagen!T84:X88*$BV$4:$BZ$8)/IF(SUM($BV$4:$BZ$8)=0,1,SUM($BV$4:$BZ$8))</f>
        <v>650</v>
      </c>
      <c r="W86" s="12" t="n">
        <f aca="false" t="array" ref="W86:W86">SUM(Imagen!U84:Y88*$BV$4:$BZ$8)/IF(SUM($BV$4:$BZ$8)=0,1,SUM($BV$4:$BZ$8))</f>
        <v>371</v>
      </c>
      <c r="X86" s="12" t="n">
        <f aca="false" t="array" ref="X86:X86">SUM(Imagen!V84:Z88*$BV$4:$BZ$8)/IF(SUM($BV$4:$BZ$8)=0,1,SUM($BV$4:$BZ$8))</f>
        <v>2365</v>
      </c>
      <c r="Y86" s="12" t="n">
        <f aca="false" t="array" ref="Y86:Y86">SUM(Imagen!W84:AA88*$BV$4:$BZ$8)/IF(SUM($BV$4:$BZ$8)=0,1,SUM($BV$4:$BZ$8))</f>
        <v>1829</v>
      </c>
      <c r="Z86" s="12" t="n">
        <f aca="false" t="array" ref="Z86:Z86">SUM(Imagen!X84:AB88*$BV$4:$BZ$8)/IF(SUM($BV$4:$BZ$8)=0,1,SUM($BV$4:$BZ$8))</f>
        <v>573</v>
      </c>
      <c r="AA86" s="12" t="n">
        <f aca="false" t="array" ref="AA86:AA86">SUM(Imagen!Y84:AC88*$BV$4:$BZ$8)/IF(SUM($BV$4:$BZ$8)=0,1,SUM($BV$4:$BZ$8))</f>
        <v>-1282</v>
      </c>
      <c r="AB86" s="12" t="n">
        <f aca="false" t="array" ref="AB86:AB86">SUM(Imagen!Z84:AD88*$BV$4:$BZ$8)/IF(SUM($BV$4:$BZ$8)=0,1,SUM($BV$4:$BZ$8))</f>
        <v>-88</v>
      </c>
      <c r="AC86" s="12" t="n">
        <f aca="false" t="array" ref="AC86:AC86">SUM(Imagen!AA84:AE88*$BV$4:$BZ$8)/IF(SUM($BV$4:$BZ$8)=0,1,SUM($BV$4:$BZ$8))</f>
        <v>-22</v>
      </c>
      <c r="AD86" s="12" t="n">
        <f aca="false" t="array" ref="AD86:AD86">SUM(Imagen!AB84:AF88*$BV$4:$BZ$8)/IF(SUM($BV$4:$BZ$8)=0,1,SUM($BV$4:$BZ$8))</f>
        <v>215</v>
      </c>
      <c r="AE86" s="12" t="n">
        <f aca="false" t="array" ref="AE86:AE86">SUM(Imagen!AC84:AG88*$BV$4:$BZ$8)/IF(SUM($BV$4:$BZ$8)=0,1,SUM($BV$4:$BZ$8))</f>
        <v>-91</v>
      </c>
      <c r="AF86" s="12" t="n">
        <f aca="false" t="array" ref="AF86:AF86">SUM(Imagen!AD84:AH88*$BV$4:$BZ$8)/IF(SUM($BV$4:$BZ$8)=0,1,SUM($BV$4:$BZ$8))</f>
        <v>-148</v>
      </c>
      <c r="AG86" s="12" t="n">
        <f aca="false" t="array" ref="AG86:AG86">SUM(Imagen!AE84:AI88*$BV$4:$BZ$8)/IF(SUM($BV$4:$BZ$8)=0,1,SUM($BV$4:$BZ$8))</f>
        <v>-57</v>
      </c>
      <c r="AH86" s="12" t="n">
        <f aca="false" t="array" ref="AH86:AH86">SUM(Imagen!AF84:AJ88*$BV$4:$BZ$8)/IF(SUM($BV$4:$BZ$8)=0,1,SUM($BV$4:$BZ$8))</f>
        <v>-8</v>
      </c>
      <c r="AI86" s="12" t="n">
        <f aca="false" t="array" ref="AI86:AI86">SUM(Imagen!AG84:AK88*$BV$4:$BZ$8)/IF(SUM($BV$4:$BZ$8)=0,1,SUM($BV$4:$BZ$8))</f>
        <v>103</v>
      </c>
      <c r="AJ86" s="12" t="n">
        <f aca="false" t="array" ref="AJ86:AJ86">SUM(Imagen!AH84:AL88*$BV$4:$BZ$8)/IF(SUM($BV$4:$BZ$8)=0,1,SUM($BV$4:$BZ$8))</f>
        <v>3845</v>
      </c>
      <c r="AK86" s="12" t="n">
        <f aca="false" t="array" ref="AK86:AK86">SUM(Imagen!AI84:AM88*$BV$4:$BZ$8)/IF(SUM($BV$4:$BZ$8)=0,1,SUM($BV$4:$BZ$8))</f>
        <v>2801</v>
      </c>
      <c r="AL86" s="12" t="n">
        <f aca="false" t="array" ref="AL86:AL86">SUM(Imagen!AJ84:AN88*$BV$4:$BZ$8)/IF(SUM($BV$4:$BZ$8)=0,1,SUM($BV$4:$BZ$8))</f>
        <v>2625</v>
      </c>
      <c r="AM86" s="12" t="n">
        <f aca="false" t="array" ref="AM86:AM86">SUM(Imagen!AK84:AO88*$BV$4:$BZ$8)/IF(SUM($BV$4:$BZ$8)=0,1,SUM($BV$4:$BZ$8))</f>
        <v>30</v>
      </c>
      <c r="AN86" s="12" t="n">
        <f aca="false" t="array" ref="AN86:AN86">SUM(Imagen!AL84:AP88*$BV$4:$BZ$8)/IF(SUM($BV$4:$BZ$8)=0,1,SUM($BV$4:$BZ$8))</f>
        <v>-740</v>
      </c>
      <c r="AO86" s="12" t="n">
        <f aca="false" t="array" ref="AO86:AO86">SUM(Imagen!AM84:AQ88*$BV$4:$BZ$8)/IF(SUM($BV$4:$BZ$8)=0,1,SUM($BV$4:$BZ$8))</f>
        <v>-5668</v>
      </c>
      <c r="AP86" s="12" t="n">
        <f aca="false" t="array" ref="AP86:AP86">SUM(Imagen!AN84:AR88*$BV$4:$BZ$8)/IF(SUM($BV$4:$BZ$8)=0,1,SUM($BV$4:$BZ$8))</f>
        <v>-1566</v>
      </c>
      <c r="AQ86" s="12" t="n">
        <f aca="false" t="array" ref="AQ86:AQ86">SUM(Imagen!AO84:AS88*$BV$4:$BZ$8)/IF(SUM($BV$4:$BZ$8)=0,1,SUM($BV$4:$BZ$8))</f>
        <v>-1268</v>
      </c>
      <c r="AR86" s="12" t="n">
        <f aca="false" t="array" ref="AR86:AR86">SUM(Imagen!AP84:AT88*$BV$4:$BZ$8)/IF(SUM($BV$4:$BZ$8)=0,1,SUM($BV$4:$BZ$8))</f>
        <v>-1038</v>
      </c>
      <c r="AS86" s="12" t="n">
        <f aca="false" t="array" ref="AS86:AS86">SUM(Imagen!AQ84:AU88*$BV$4:$BZ$8)/IF(SUM($BV$4:$BZ$8)=0,1,SUM($BV$4:$BZ$8))</f>
        <v>-386</v>
      </c>
      <c r="AT86" s="12" t="n">
        <f aca="false" t="array" ref="AT86:AT86">SUM(Imagen!AR84:AV88*$BV$4:$BZ$8)/IF(SUM($BV$4:$BZ$8)=0,1,SUM($BV$4:$BZ$8))</f>
        <v>-202</v>
      </c>
      <c r="AU86" s="12" t="n">
        <f aca="false" t="array" ref="AU86:AU86">SUM(Imagen!AS84:AW88*$BV$4:$BZ$8)/IF(SUM($BV$4:$BZ$8)=0,1,SUM($BV$4:$BZ$8))</f>
        <v>-145</v>
      </c>
      <c r="AV86" s="12" t="n">
        <f aca="false" t="array" ref="AV86:AV86">SUM(Imagen!AT84:AX88*$BV$4:$BZ$8)/IF(SUM($BV$4:$BZ$8)=0,1,SUM($BV$4:$BZ$8))</f>
        <v>-581</v>
      </c>
      <c r="AW86" s="12" t="n">
        <f aca="false" t="array" ref="AW86:AW86">SUM(Imagen!AU84:AY88*$BV$4:$BZ$8)/IF(SUM($BV$4:$BZ$8)=0,1,SUM($BV$4:$BZ$8))</f>
        <v>-1435</v>
      </c>
      <c r="AX86" s="12" t="n">
        <f aca="false" t="array" ref="AX86:AX86">SUM(Imagen!AV84:AZ88*$BV$4:$BZ$8)/IF(SUM($BV$4:$BZ$8)=0,1,SUM($BV$4:$BZ$8))</f>
        <v>-1354</v>
      </c>
      <c r="AY86" s="12" t="n">
        <f aca="false" t="array" ref="AY86:AY86">SUM(Imagen!AW84:BA88*$BV$4:$BZ$8)/IF(SUM($BV$4:$BZ$8)=0,1,SUM($BV$4:$BZ$8))</f>
        <v>-641</v>
      </c>
      <c r="AZ86" s="12" t="n">
        <f aca="false" t="array" ref="AZ86:AZ86">SUM(Imagen!AX84:BB88*$BV$4:$BZ$8)/IF(SUM($BV$4:$BZ$8)=0,1,SUM($BV$4:$BZ$8))</f>
        <v>-87</v>
      </c>
      <c r="BA86" s="12" t="n">
        <f aca="false" t="array" ref="BA86:BA86">SUM(Imagen!AY84:BC88*$BV$4:$BZ$8)/IF(SUM($BV$4:$BZ$8)=0,1,SUM($BV$4:$BZ$8))</f>
        <v>167</v>
      </c>
      <c r="BB86" s="12" t="n">
        <f aca="false" t="array" ref="BB86:BB86">SUM(Imagen!AZ84:BD88*$BV$4:$BZ$8)/IF(SUM($BV$4:$BZ$8)=0,1,SUM($BV$4:$BZ$8))</f>
        <v>20</v>
      </c>
      <c r="BC86" s="12" t="n">
        <f aca="false" t="array" ref="BC86:BC86">SUM(Imagen!BA84:BE88*$BV$4:$BZ$8)/IF(SUM($BV$4:$BZ$8)=0,1,SUM($BV$4:$BZ$8))</f>
        <v>331</v>
      </c>
      <c r="BD86" s="12" t="n">
        <f aca="false" t="array" ref="BD86:BD86">SUM(Imagen!BB84:BF88*$BV$4:$BZ$8)/IF(SUM($BV$4:$BZ$8)=0,1,SUM($BV$4:$BZ$8))</f>
        <v>193</v>
      </c>
      <c r="BE86" s="12" t="n">
        <f aca="false" t="array" ref="BE86:BE86">SUM(Imagen!BC84:BG88*$BV$4:$BZ$8)/IF(SUM($BV$4:$BZ$8)=0,1,SUM($BV$4:$BZ$8))</f>
        <v>-290</v>
      </c>
      <c r="BF86" s="12" t="n">
        <f aca="false" t="array" ref="BF86:BF86">SUM(Imagen!BD84:BH88*$BV$4:$BZ$8)/IF(SUM($BV$4:$BZ$8)=0,1,SUM($BV$4:$BZ$8))</f>
        <v>-97</v>
      </c>
      <c r="BG86" s="12" t="n">
        <f aca="false" t="array" ref="BG86:BG86">SUM(Imagen!BE84:BI88*$BV$4:$BZ$8)/IF(SUM($BV$4:$BZ$8)=0,1,SUM($BV$4:$BZ$8))</f>
        <v>-200</v>
      </c>
      <c r="BH86" s="12" t="n">
        <f aca="false" t="array" ref="BH86:BH86">SUM(Imagen!BF84:BJ88*$BV$4:$BZ$8)/IF(SUM($BV$4:$BZ$8)=0,1,SUM($BV$4:$BZ$8))</f>
        <v>35</v>
      </c>
      <c r="BI86" s="12" t="n">
        <f aca="false" t="array" ref="BI86:BI86">SUM(Imagen!BG84:BK88*$BV$4:$BZ$8)/IF(SUM($BV$4:$BZ$8)=0,1,SUM($BV$4:$BZ$8))</f>
        <v>135</v>
      </c>
      <c r="BJ86" s="12" t="n">
        <f aca="false" t="array" ref="BJ86:BJ86">SUM(Imagen!BH84:BL88*$BV$4:$BZ$8)/IF(SUM($BV$4:$BZ$8)=0,1,SUM($BV$4:$BZ$8))</f>
        <v>-187</v>
      </c>
      <c r="BK86" s="12" t="n">
        <f aca="false" t="array" ref="BK86:BK86">SUM(Imagen!BI84:BM88*$BV$4:$BZ$8)/IF(SUM($BV$4:$BZ$8)=0,1,SUM($BV$4:$BZ$8))</f>
        <v>-274</v>
      </c>
      <c r="BL86" s="12" t="n">
        <f aca="false" t="array" ref="BL86:BL86">SUM(Imagen!BJ84:BN88*$BV$4:$BZ$8)/IF(SUM($BV$4:$BZ$8)=0,1,SUM($BV$4:$BZ$8))</f>
        <v>70</v>
      </c>
      <c r="BM86" s="12" t="n">
        <f aca="false" t="array" ref="BM86:BM86">SUM(Imagen!BK84:BO88*$BV$4:$BZ$8)/IF(SUM($BV$4:$BZ$8)=0,1,SUM($BV$4:$BZ$8))</f>
        <v>161</v>
      </c>
      <c r="BN86" s="12" t="n">
        <f aca="false" t="array" ref="BN86:BN86">SUM(Imagen!BL84:BP88*$BV$4:$BZ$8)/IF(SUM($BV$4:$BZ$8)=0,1,SUM($BV$4:$BZ$8))</f>
        <v>225</v>
      </c>
      <c r="BO86" s="12" t="n">
        <f aca="false" t="array" ref="BO86:BO86">SUM(Imagen!BM84:BQ88*$BV$4:$BZ$8)/IF(SUM($BV$4:$BZ$8)=0,1,SUM($BV$4:$BZ$8))</f>
        <v>-12</v>
      </c>
      <c r="BP86" s="12" t="n">
        <f aca="false" t="array" ref="BP86:BP86">SUM(Imagen!BN84:BR88*$BV$4:$BZ$8)/IF(SUM($BV$4:$BZ$8)=0,1,SUM($BV$4:$BZ$8))</f>
        <v>-273</v>
      </c>
      <c r="BQ86" s="12" t="n">
        <f aca="false" t="array" ref="BQ86:BQ86">SUM(Imagen!BO84:BS88*$BV$4:$BZ$8)/IF(SUM($BV$4:$BZ$8)=0,1,SUM($BV$4:$BZ$8))</f>
        <v>759</v>
      </c>
      <c r="BR86" s="13" t="n">
        <f aca="false" t="array" ref="BR86:BR86">SUM(Imagen!BP84:BT88*$BV$4:$BZ$8)/IF(SUM($BV$4:$BZ$8)=0,1,SUM($BV$4:$BZ$8))</f>
        <v>-253</v>
      </c>
      <c r="BS86" s="12"/>
      <c r="BT86" s="13"/>
    </row>
    <row r="87" customFormat="false" ht="2.85" hidden="false" customHeight="true" outlineLevel="0" collapsed="false">
      <c r="B87" s="11"/>
      <c r="C87" s="12"/>
      <c r="D87" s="11" t="n">
        <f aca="false" t="array" ref="D87:D87">SUM(Imagen!B85:F89*$BV$4:$BZ$8)/IF(SUM($BV$4:$BZ$8)=0,1,SUM($BV$4:$BZ$8))</f>
        <v>2857</v>
      </c>
      <c r="E87" s="12" t="n">
        <f aca="false" t="array" ref="E87:E87">SUM(Imagen!C85:G89*$BV$4:$BZ$8)/IF(SUM($BV$4:$BZ$8)=0,1,SUM($BV$4:$BZ$8))</f>
        <v>2709</v>
      </c>
      <c r="F87" s="12" t="n">
        <f aca="false" t="array" ref="F87:F87">SUM(Imagen!D85:H89*$BV$4:$BZ$8)/IF(SUM($BV$4:$BZ$8)=0,1,SUM($BV$4:$BZ$8))</f>
        <v>-338</v>
      </c>
      <c r="G87" s="12" t="n">
        <f aca="false" t="array" ref="G87:G87">SUM(Imagen!E85:I89*$BV$4:$BZ$8)/IF(SUM($BV$4:$BZ$8)=0,1,SUM($BV$4:$BZ$8))</f>
        <v>-968</v>
      </c>
      <c r="H87" s="12" t="n">
        <f aca="false" t="array" ref="H87:H87">SUM(Imagen!F85:J89*$BV$4:$BZ$8)/IF(SUM($BV$4:$BZ$8)=0,1,SUM($BV$4:$BZ$8))</f>
        <v>-332</v>
      </c>
      <c r="I87" s="12" t="n">
        <f aca="false" t="array" ref="I87:I87">SUM(Imagen!G85:K89*$BV$4:$BZ$8)/IF(SUM($BV$4:$BZ$8)=0,1,SUM($BV$4:$BZ$8))</f>
        <v>221</v>
      </c>
      <c r="J87" s="12" t="n">
        <f aca="false" t="array" ref="J87:J87">SUM(Imagen!H85:L89*$BV$4:$BZ$8)/IF(SUM($BV$4:$BZ$8)=0,1,SUM($BV$4:$BZ$8))</f>
        <v>-1292</v>
      </c>
      <c r="K87" s="12" t="n">
        <f aca="false" t="array" ref="K87:K87">SUM(Imagen!I85:M89*$BV$4:$BZ$8)/IF(SUM($BV$4:$BZ$8)=0,1,SUM($BV$4:$BZ$8))</f>
        <v>-1006</v>
      </c>
      <c r="L87" s="12" t="n">
        <f aca="false" t="array" ref="L87:L87">SUM(Imagen!J85:N89*$BV$4:$BZ$8)/IF(SUM($BV$4:$BZ$8)=0,1,SUM($BV$4:$BZ$8))</f>
        <v>598</v>
      </c>
      <c r="M87" s="12" t="n">
        <f aca="false" t="array" ref="M87:M87">SUM(Imagen!K85:O89*$BV$4:$BZ$8)/IF(SUM($BV$4:$BZ$8)=0,1,SUM($BV$4:$BZ$8))</f>
        <v>-3231</v>
      </c>
      <c r="N87" s="12" t="n">
        <f aca="false" t="array" ref="N87:N87">SUM(Imagen!L85:P89*$BV$4:$BZ$8)/IF(SUM($BV$4:$BZ$8)=0,1,SUM($BV$4:$BZ$8))</f>
        <v>-7046</v>
      </c>
      <c r="O87" s="12" t="n">
        <f aca="false" t="array" ref="O87:O87">SUM(Imagen!M85:Q89*$BV$4:$BZ$8)/IF(SUM($BV$4:$BZ$8)=0,1,SUM($BV$4:$BZ$8))</f>
        <v>6322</v>
      </c>
      <c r="P87" s="12" t="n">
        <f aca="false" t="array" ref="P87:P87">SUM(Imagen!N85:R89*$BV$4:$BZ$8)/IF(SUM($BV$4:$BZ$8)=0,1,SUM($BV$4:$BZ$8))</f>
        <v>4773</v>
      </c>
      <c r="Q87" s="12" t="n">
        <f aca="false" t="array" ref="Q87:Q87">SUM(Imagen!O85:S89*$BV$4:$BZ$8)/IF(SUM($BV$4:$BZ$8)=0,1,SUM($BV$4:$BZ$8))</f>
        <v>-1536</v>
      </c>
      <c r="R87" s="12" t="n">
        <f aca="false" t="array" ref="R87:R87">SUM(Imagen!P85:T89*$BV$4:$BZ$8)/IF(SUM($BV$4:$BZ$8)=0,1,SUM($BV$4:$BZ$8))</f>
        <v>-1720</v>
      </c>
      <c r="S87" s="12" t="n">
        <f aca="false" t="array" ref="S87:S87">SUM(Imagen!Q85:U89*$BV$4:$BZ$8)/IF(SUM($BV$4:$BZ$8)=0,1,SUM($BV$4:$BZ$8))</f>
        <v>6653</v>
      </c>
      <c r="T87" s="12" t="n">
        <f aca="false" t="array" ref="T87:T87">SUM(Imagen!R85:V89*$BV$4:$BZ$8)/IF(SUM($BV$4:$BZ$8)=0,1,SUM($BV$4:$BZ$8))</f>
        <v>1315</v>
      </c>
      <c r="U87" s="12" t="n">
        <f aca="false" t="array" ref="U87:U87">SUM(Imagen!S85:W89*$BV$4:$BZ$8)/IF(SUM($BV$4:$BZ$8)=0,1,SUM($BV$4:$BZ$8))</f>
        <v>-757</v>
      </c>
      <c r="V87" s="12" t="n">
        <f aca="false" t="array" ref="V87:V87">SUM(Imagen!T85:X89*$BV$4:$BZ$8)/IF(SUM($BV$4:$BZ$8)=0,1,SUM($BV$4:$BZ$8))</f>
        <v>153</v>
      </c>
      <c r="W87" s="12" t="n">
        <f aca="false" t="array" ref="W87:W87">SUM(Imagen!U85:Y89*$BV$4:$BZ$8)/IF(SUM($BV$4:$BZ$8)=0,1,SUM($BV$4:$BZ$8))</f>
        <v>-465</v>
      </c>
      <c r="X87" s="12" t="n">
        <f aca="false" t="array" ref="X87:X87">SUM(Imagen!V85:Z89*$BV$4:$BZ$8)/IF(SUM($BV$4:$BZ$8)=0,1,SUM($BV$4:$BZ$8))</f>
        <v>-684</v>
      </c>
      <c r="Y87" s="12" t="n">
        <f aca="false" t="array" ref="Y87:Y87">SUM(Imagen!W85:AA89*$BV$4:$BZ$8)/IF(SUM($BV$4:$BZ$8)=0,1,SUM($BV$4:$BZ$8))</f>
        <v>-361</v>
      </c>
      <c r="Z87" s="12" t="n">
        <f aca="false" t="array" ref="Z87:Z87">SUM(Imagen!X85:AB89*$BV$4:$BZ$8)/IF(SUM($BV$4:$BZ$8)=0,1,SUM($BV$4:$BZ$8))</f>
        <v>-2783</v>
      </c>
      <c r="AA87" s="12" t="n">
        <f aca="false" t="array" ref="AA87:AA87">SUM(Imagen!Y85:AC89*$BV$4:$BZ$8)/IF(SUM($BV$4:$BZ$8)=0,1,SUM($BV$4:$BZ$8))</f>
        <v>-809</v>
      </c>
      <c r="AB87" s="12" t="n">
        <f aca="false" t="array" ref="AB87:AB87">SUM(Imagen!Z85:AD89*$BV$4:$BZ$8)/IF(SUM($BV$4:$BZ$8)=0,1,SUM($BV$4:$BZ$8))</f>
        <v>153</v>
      </c>
      <c r="AC87" s="12" t="n">
        <f aca="false" t="array" ref="AC87:AC87">SUM(Imagen!AA85:AE89*$BV$4:$BZ$8)/IF(SUM($BV$4:$BZ$8)=0,1,SUM($BV$4:$BZ$8))</f>
        <v>-263</v>
      </c>
      <c r="AD87" s="12" t="n">
        <f aca="false" t="array" ref="AD87:AD87">SUM(Imagen!AB85:AF89*$BV$4:$BZ$8)/IF(SUM($BV$4:$BZ$8)=0,1,SUM($BV$4:$BZ$8))</f>
        <v>-165</v>
      </c>
      <c r="AE87" s="12" t="n">
        <f aca="false" t="array" ref="AE87:AE87">SUM(Imagen!AC85:AG89*$BV$4:$BZ$8)/IF(SUM($BV$4:$BZ$8)=0,1,SUM($BV$4:$BZ$8))</f>
        <v>-126</v>
      </c>
      <c r="AF87" s="12" t="n">
        <f aca="false" t="array" ref="AF87:AF87">SUM(Imagen!AD85:AH89*$BV$4:$BZ$8)/IF(SUM($BV$4:$BZ$8)=0,1,SUM($BV$4:$BZ$8))</f>
        <v>-56</v>
      </c>
      <c r="AG87" s="12" t="n">
        <f aca="false" t="array" ref="AG87:AG87">SUM(Imagen!AE85:AI89*$BV$4:$BZ$8)/IF(SUM($BV$4:$BZ$8)=0,1,SUM($BV$4:$BZ$8))</f>
        <v>-21</v>
      </c>
      <c r="AH87" s="12" t="n">
        <f aca="false" t="array" ref="AH87:AH87">SUM(Imagen!AF85:AJ89*$BV$4:$BZ$8)/IF(SUM($BV$4:$BZ$8)=0,1,SUM($BV$4:$BZ$8))</f>
        <v>44</v>
      </c>
      <c r="AI87" s="12" t="n">
        <f aca="false" t="array" ref="AI87:AI87">SUM(Imagen!AG85:AK89*$BV$4:$BZ$8)/IF(SUM($BV$4:$BZ$8)=0,1,SUM($BV$4:$BZ$8))</f>
        <v>2675</v>
      </c>
      <c r="AJ87" s="12" t="n">
        <f aca="false" t="array" ref="AJ87:AJ87">SUM(Imagen!AH85:AL89*$BV$4:$BZ$8)/IF(SUM($BV$4:$BZ$8)=0,1,SUM($BV$4:$BZ$8))</f>
        <v>2282</v>
      </c>
      <c r="AK87" s="12" t="n">
        <f aca="false" t="array" ref="AK87:AK87">SUM(Imagen!AI85:AM89*$BV$4:$BZ$8)/IF(SUM($BV$4:$BZ$8)=0,1,SUM($BV$4:$BZ$8))</f>
        <v>-1260</v>
      </c>
      <c r="AL87" s="12" t="n">
        <f aca="false" t="array" ref="AL87:AL87">SUM(Imagen!AJ85:AN89*$BV$4:$BZ$8)/IF(SUM($BV$4:$BZ$8)=0,1,SUM($BV$4:$BZ$8))</f>
        <v>-1766</v>
      </c>
      <c r="AM87" s="12" t="n">
        <f aca="false" t="array" ref="AM87:AM87">SUM(Imagen!AK85:AO89*$BV$4:$BZ$8)/IF(SUM($BV$4:$BZ$8)=0,1,SUM($BV$4:$BZ$8))</f>
        <v>-2650</v>
      </c>
      <c r="AN87" s="12" t="n">
        <f aca="false" t="array" ref="AN87:AN87">SUM(Imagen!AL85:AP89*$BV$4:$BZ$8)/IF(SUM($BV$4:$BZ$8)=0,1,SUM($BV$4:$BZ$8))</f>
        <v>-3835</v>
      </c>
      <c r="AO87" s="12" t="n">
        <f aca="false" t="array" ref="AO87:AO87">SUM(Imagen!AM85:AQ89*$BV$4:$BZ$8)/IF(SUM($BV$4:$BZ$8)=0,1,SUM($BV$4:$BZ$8))</f>
        <v>-1912</v>
      </c>
      <c r="AP87" s="12" t="n">
        <f aca="false" t="array" ref="AP87:AP87">SUM(Imagen!AN85:AR89*$BV$4:$BZ$8)/IF(SUM($BV$4:$BZ$8)=0,1,SUM($BV$4:$BZ$8))</f>
        <v>-905</v>
      </c>
      <c r="AQ87" s="12" t="n">
        <f aca="false" t="array" ref="AQ87:AQ87">SUM(Imagen!AO85:AS89*$BV$4:$BZ$8)/IF(SUM($BV$4:$BZ$8)=0,1,SUM($BV$4:$BZ$8))</f>
        <v>-779</v>
      </c>
      <c r="AR87" s="12" t="n">
        <f aca="false" t="array" ref="AR87:AR87">SUM(Imagen!AP85:AT89*$BV$4:$BZ$8)/IF(SUM($BV$4:$BZ$8)=0,1,SUM($BV$4:$BZ$8))</f>
        <v>-745</v>
      </c>
      <c r="AS87" s="12" t="n">
        <f aca="false" t="array" ref="AS87:AS87">SUM(Imagen!AQ85:AU89*$BV$4:$BZ$8)/IF(SUM($BV$4:$BZ$8)=0,1,SUM($BV$4:$BZ$8))</f>
        <v>-870</v>
      </c>
      <c r="AT87" s="12" t="n">
        <f aca="false" t="array" ref="AT87:AT87">SUM(Imagen!AR85:AV89*$BV$4:$BZ$8)/IF(SUM($BV$4:$BZ$8)=0,1,SUM($BV$4:$BZ$8))</f>
        <v>-279</v>
      </c>
      <c r="AU87" s="12" t="n">
        <f aca="false" t="array" ref="AU87:AU87">SUM(Imagen!AS85:AW89*$BV$4:$BZ$8)/IF(SUM($BV$4:$BZ$8)=0,1,SUM($BV$4:$BZ$8))</f>
        <v>390</v>
      </c>
      <c r="AV87" s="12" t="n">
        <f aca="false" t="array" ref="AV87:AV87">SUM(Imagen!AT85:AX89*$BV$4:$BZ$8)/IF(SUM($BV$4:$BZ$8)=0,1,SUM($BV$4:$BZ$8))</f>
        <v>824</v>
      </c>
      <c r="AW87" s="12" t="n">
        <f aca="false" t="array" ref="AW87:AW87">SUM(Imagen!AU85:AY89*$BV$4:$BZ$8)/IF(SUM($BV$4:$BZ$8)=0,1,SUM($BV$4:$BZ$8))</f>
        <v>318</v>
      </c>
      <c r="AX87" s="12" t="n">
        <f aca="false" t="array" ref="AX87:AX87">SUM(Imagen!AV85:AZ89*$BV$4:$BZ$8)/IF(SUM($BV$4:$BZ$8)=0,1,SUM($BV$4:$BZ$8))</f>
        <v>-120</v>
      </c>
      <c r="AY87" s="12" t="n">
        <f aca="false" t="array" ref="AY87:AY87">SUM(Imagen!AW85:BA89*$BV$4:$BZ$8)/IF(SUM($BV$4:$BZ$8)=0,1,SUM($BV$4:$BZ$8))</f>
        <v>25</v>
      </c>
      <c r="AZ87" s="12" t="n">
        <f aca="false" t="array" ref="AZ87:AZ87">SUM(Imagen!AX85:BB89*$BV$4:$BZ$8)/IF(SUM($BV$4:$BZ$8)=0,1,SUM($BV$4:$BZ$8))</f>
        <v>261</v>
      </c>
      <c r="BA87" s="12" t="n">
        <f aca="false" t="array" ref="BA87:BA87">SUM(Imagen!AY85:BC89*$BV$4:$BZ$8)/IF(SUM($BV$4:$BZ$8)=0,1,SUM($BV$4:$BZ$8))</f>
        <v>-42</v>
      </c>
      <c r="BB87" s="12" t="n">
        <f aca="false" t="array" ref="BB87:BB87">SUM(Imagen!AZ85:BD89*$BV$4:$BZ$8)/IF(SUM($BV$4:$BZ$8)=0,1,SUM($BV$4:$BZ$8))</f>
        <v>-418</v>
      </c>
      <c r="BC87" s="12" t="n">
        <f aca="false" t="array" ref="BC87:BC87">SUM(Imagen!BA85:BE89*$BV$4:$BZ$8)/IF(SUM($BV$4:$BZ$8)=0,1,SUM($BV$4:$BZ$8))</f>
        <v>29</v>
      </c>
      <c r="BD87" s="12" t="n">
        <f aca="false" t="array" ref="BD87:BD87">SUM(Imagen!BB85:BF89*$BV$4:$BZ$8)/IF(SUM($BV$4:$BZ$8)=0,1,SUM($BV$4:$BZ$8))</f>
        <v>-197</v>
      </c>
      <c r="BE87" s="12" t="n">
        <f aca="false" t="array" ref="BE87:BE87">SUM(Imagen!BC85:BG89*$BV$4:$BZ$8)/IF(SUM($BV$4:$BZ$8)=0,1,SUM($BV$4:$BZ$8))</f>
        <v>-60</v>
      </c>
      <c r="BF87" s="12" t="n">
        <f aca="false" t="array" ref="BF87:BF87">SUM(Imagen!BD85:BH89*$BV$4:$BZ$8)/IF(SUM($BV$4:$BZ$8)=0,1,SUM($BV$4:$BZ$8))</f>
        <v>-277</v>
      </c>
      <c r="BG87" s="12" t="n">
        <f aca="false" t="array" ref="BG87:BG87">SUM(Imagen!BE85:BI89*$BV$4:$BZ$8)/IF(SUM($BV$4:$BZ$8)=0,1,SUM($BV$4:$BZ$8))</f>
        <v>-430</v>
      </c>
      <c r="BH87" s="12" t="n">
        <f aca="false" t="array" ref="BH87:BH87">SUM(Imagen!BF85:BJ89*$BV$4:$BZ$8)/IF(SUM($BV$4:$BZ$8)=0,1,SUM($BV$4:$BZ$8))</f>
        <v>-13</v>
      </c>
      <c r="BI87" s="12" t="n">
        <f aca="false" t="array" ref="BI87:BI87">SUM(Imagen!BG85:BK89*$BV$4:$BZ$8)/IF(SUM($BV$4:$BZ$8)=0,1,SUM($BV$4:$BZ$8))</f>
        <v>22</v>
      </c>
      <c r="BJ87" s="12" t="n">
        <f aca="false" t="array" ref="BJ87:BJ87">SUM(Imagen!BH85:BL89*$BV$4:$BZ$8)/IF(SUM($BV$4:$BZ$8)=0,1,SUM($BV$4:$BZ$8))</f>
        <v>-211</v>
      </c>
      <c r="BK87" s="12" t="n">
        <f aca="false" t="array" ref="BK87:BK87">SUM(Imagen!BI85:BM89*$BV$4:$BZ$8)/IF(SUM($BV$4:$BZ$8)=0,1,SUM($BV$4:$BZ$8))</f>
        <v>78</v>
      </c>
      <c r="BL87" s="12" t="n">
        <f aca="false" t="array" ref="BL87:BL87">SUM(Imagen!BJ85:BN89*$BV$4:$BZ$8)/IF(SUM($BV$4:$BZ$8)=0,1,SUM($BV$4:$BZ$8))</f>
        <v>388</v>
      </c>
      <c r="BM87" s="12" t="n">
        <f aca="false" t="array" ref="BM87:BM87">SUM(Imagen!BK85:BO89*$BV$4:$BZ$8)/IF(SUM($BV$4:$BZ$8)=0,1,SUM($BV$4:$BZ$8))</f>
        <v>-84</v>
      </c>
      <c r="BN87" s="12" t="n">
        <f aca="false" t="array" ref="BN87:BN87">SUM(Imagen!BL85:BP89*$BV$4:$BZ$8)/IF(SUM($BV$4:$BZ$8)=0,1,SUM($BV$4:$BZ$8))</f>
        <v>-89</v>
      </c>
      <c r="BO87" s="12" t="n">
        <f aca="false" t="array" ref="BO87:BO87">SUM(Imagen!BM85:BQ89*$BV$4:$BZ$8)/IF(SUM($BV$4:$BZ$8)=0,1,SUM($BV$4:$BZ$8))</f>
        <v>255</v>
      </c>
      <c r="BP87" s="12" t="n">
        <f aca="false" t="array" ref="BP87:BP87">SUM(Imagen!BN85:BR89*$BV$4:$BZ$8)/IF(SUM($BV$4:$BZ$8)=0,1,SUM($BV$4:$BZ$8))</f>
        <v>114</v>
      </c>
      <c r="BQ87" s="12" t="n">
        <f aca="false" t="array" ref="BQ87:BQ87">SUM(Imagen!BO85:BS89*$BV$4:$BZ$8)/IF(SUM($BV$4:$BZ$8)=0,1,SUM($BV$4:$BZ$8))</f>
        <v>-157</v>
      </c>
      <c r="BR87" s="13" t="n">
        <f aca="false" t="array" ref="BR87:BR87">SUM(Imagen!BP85:BT89*$BV$4:$BZ$8)/IF(SUM($BV$4:$BZ$8)=0,1,SUM($BV$4:$BZ$8))</f>
        <v>806</v>
      </c>
      <c r="BS87" s="12"/>
      <c r="BT87" s="13"/>
    </row>
    <row r="88" customFormat="false" ht="2.85" hidden="false" customHeight="true" outlineLevel="0" collapsed="false">
      <c r="B88" s="11"/>
      <c r="C88" s="12"/>
      <c r="D88" s="11" t="n">
        <f aca="false" t="array" ref="D88:D88">SUM(Imagen!B86:F90*$BV$4:$BZ$8)/IF(SUM($BV$4:$BZ$8)=0,1,SUM($BV$4:$BZ$8))</f>
        <v>-458</v>
      </c>
      <c r="E88" s="12" t="n">
        <f aca="false" t="array" ref="E88:E88">SUM(Imagen!C86:G90*$BV$4:$BZ$8)/IF(SUM($BV$4:$BZ$8)=0,1,SUM($BV$4:$BZ$8))</f>
        <v>3158</v>
      </c>
      <c r="F88" s="12" t="n">
        <f aca="false" t="array" ref="F88:F88">SUM(Imagen!D86:H90*$BV$4:$BZ$8)/IF(SUM($BV$4:$BZ$8)=0,1,SUM($BV$4:$BZ$8))</f>
        <v>1906</v>
      </c>
      <c r="G88" s="12" t="n">
        <f aca="false" t="array" ref="G88:G88">SUM(Imagen!E86:I90*$BV$4:$BZ$8)/IF(SUM($BV$4:$BZ$8)=0,1,SUM($BV$4:$BZ$8))</f>
        <v>-489</v>
      </c>
      <c r="H88" s="12" t="n">
        <f aca="false" t="array" ref="H88:H88">SUM(Imagen!F86:J90*$BV$4:$BZ$8)/IF(SUM($BV$4:$BZ$8)=0,1,SUM($BV$4:$BZ$8))</f>
        <v>566</v>
      </c>
      <c r="I88" s="12" t="n">
        <f aca="false" t="array" ref="I88:I88">SUM(Imagen!G86:K90*$BV$4:$BZ$8)/IF(SUM($BV$4:$BZ$8)=0,1,SUM($BV$4:$BZ$8))</f>
        <v>-2666</v>
      </c>
      <c r="J88" s="12" t="n">
        <f aca="false" t="array" ref="J88:J88">SUM(Imagen!H86:L90*$BV$4:$BZ$8)/IF(SUM($BV$4:$BZ$8)=0,1,SUM($BV$4:$BZ$8))</f>
        <v>-177</v>
      </c>
      <c r="K88" s="12" t="n">
        <f aca="false" t="array" ref="K88:K88">SUM(Imagen!I86:M90*$BV$4:$BZ$8)/IF(SUM($BV$4:$BZ$8)=0,1,SUM($BV$4:$BZ$8))</f>
        <v>-586</v>
      </c>
      <c r="L88" s="12" t="n">
        <f aca="false" t="array" ref="L88:L88">SUM(Imagen!J86:N90*$BV$4:$BZ$8)/IF(SUM($BV$4:$BZ$8)=0,1,SUM($BV$4:$BZ$8))</f>
        <v>-696</v>
      </c>
      <c r="M88" s="12" t="n">
        <f aca="false" t="array" ref="M88:M88">SUM(Imagen!K86:O90*$BV$4:$BZ$8)/IF(SUM($BV$4:$BZ$8)=0,1,SUM($BV$4:$BZ$8))</f>
        <v>-4346</v>
      </c>
      <c r="N88" s="12" t="n">
        <f aca="false" t="array" ref="N88:N88">SUM(Imagen!L86:P90*$BV$4:$BZ$8)/IF(SUM($BV$4:$BZ$8)=0,1,SUM($BV$4:$BZ$8))</f>
        <v>-7810</v>
      </c>
      <c r="O88" s="12" t="n">
        <f aca="false" t="array" ref="O88:O88">SUM(Imagen!M86:Q90*$BV$4:$BZ$8)/IF(SUM($BV$4:$BZ$8)=0,1,SUM($BV$4:$BZ$8))</f>
        <v>6606</v>
      </c>
      <c r="P88" s="12" t="n">
        <f aca="false" t="array" ref="P88:P88">SUM(Imagen!N86:R90*$BV$4:$BZ$8)/IF(SUM($BV$4:$BZ$8)=0,1,SUM($BV$4:$BZ$8))</f>
        <v>3185</v>
      </c>
      <c r="Q88" s="12" t="n">
        <f aca="false" t="array" ref="Q88:Q88">SUM(Imagen!O86:S90*$BV$4:$BZ$8)/IF(SUM($BV$4:$BZ$8)=0,1,SUM($BV$4:$BZ$8))</f>
        <v>-1153</v>
      </c>
      <c r="R88" s="12" t="n">
        <f aca="false" t="array" ref="R88:R88">SUM(Imagen!P86:T90*$BV$4:$BZ$8)/IF(SUM($BV$4:$BZ$8)=0,1,SUM($BV$4:$BZ$8))</f>
        <v>-531</v>
      </c>
      <c r="S88" s="12" t="n">
        <f aca="false" t="array" ref="S88:S88">SUM(Imagen!Q86:U90*$BV$4:$BZ$8)/IF(SUM($BV$4:$BZ$8)=0,1,SUM($BV$4:$BZ$8))</f>
        <v>3574</v>
      </c>
      <c r="T88" s="12" t="n">
        <f aca="false" t="array" ref="T88:T88">SUM(Imagen!R86:V90*$BV$4:$BZ$8)/IF(SUM($BV$4:$BZ$8)=0,1,SUM($BV$4:$BZ$8))</f>
        <v>367</v>
      </c>
      <c r="U88" s="12" t="n">
        <f aca="false" t="array" ref="U88:U88">SUM(Imagen!S86:W90*$BV$4:$BZ$8)/IF(SUM($BV$4:$BZ$8)=0,1,SUM($BV$4:$BZ$8))</f>
        <v>347</v>
      </c>
      <c r="V88" s="12" t="n">
        <f aca="false" t="array" ref="V88:V88">SUM(Imagen!T86:X90*$BV$4:$BZ$8)/IF(SUM($BV$4:$BZ$8)=0,1,SUM($BV$4:$BZ$8))</f>
        <v>2030</v>
      </c>
      <c r="W88" s="12" t="n">
        <f aca="false" t="array" ref="W88:W88">SUM(Imagen!U86:Y90*$BV$4:$BZ$8)/IF(SUM($BV$4:$BZ$8)=0,1,SUM($BV$4:$BZ$8))</f>
        <v>-741</v>
      </c>
      <c r="X88" s="12" t="n">
        <f aca="false" t="array" ref="X88:X88">SUM(Imagen!V86:Z90*$BV$4:$BZ$8)/IF(SUM($BV$4:$BZ$8)=0,1,SUM($BV$4:$BZ$8))</f>
        <v>-386</v>
      </c>
      <c r="Y88" s="12" t="n">
        <f aca="false" t="array" ref="Y88:Y88">SUM(Imagen!W86:AA90*$BV$4:$BZ$8)/IF(SUM($BV$4:$BZ$8)=0,1,SUM($BV$4:$BZ$8))</f>
        <v>-1919</v>
      </c>
      <c r="Z88" s="12" t="n">
        <f aca="false" t="array" ref="Z88:Z88">SUM(Imagen!X86:AB90*$BV$4:$BZ$8)/IF(SUM($BV$4:$BZ$8)=0,1,SUM($BV$4:$BZ$8))</f>
        <v>75</v>
      </c>
      <c r="AA88" s="12" t="n">
        <f aca="false" t="array" ref="AA88:AA88">SUM(Imagen!Y86:AC90*$BV$4:$BZ$8)/IF(SUM($BV$4:$BZ$8)=0,1,SUM($BV$4:$BZ$8))</f>
        <v>1262</v>
      </c>
      <c r="AB88" s="12" t="n">
        <f aca="false" t="array" ref="AB88:AB88">SUM(Imagen!Z86:AD90*$BV$4:$BZ$8)/IF(SUM($BV$4:$BZ$8)=0,1,SUM($BV$4:$BZ$8))</f>
        <v>549</v>
      </c>
      <c r="AC88" s="12" t="n">
        <f aca="false" t="array" ref="AC88:AC88">SUM(Imagen!AA86:AE90*$BV$4:$BZ$8)/IF(SUM($BV$4:$BZ$8)=0,1,SUM($BV$4:$BZ$8))</f>
        <v>-298</v>
      </c>
      <c r="AD88" s="12" t="n">
        <f aca="false" t="array" ref="AD88:AD88">SUM(Imagen!AB86:AF90*$BV$4:$BZ$8)/IF(SUM($BV$4:$BZ$8)=0,1,SUM($BV$4:$BZ$8))</f>
        <v>-418</v>
      </c>
      <c r="AE88" s="12" t="n">
        <f aca="false" t="array" ref="AE88:AE88">SUM(Imagen!AC86:AG90*$BV$4:$BZ$8)/IF(SUM($BV$4:$BZ$8)=0,1,SUM($BV$4:$BZ$8))</f>
        <v>-28</v>
      </c>
      <c r="AF88" s="12" t="n">
        <f aca="false" t="array" ref="AF88:AF88">SUM(Imagen!AD86:AH90*$BV$4:$BZ$8)/IF(SUM($BV$4:$BZ$8)=0,1,SUM($BV$4:$BZ$8))</f>
        <v>-23</v>
      </c>
      <c r="AG88" s="12" t="n">
        <f aca="false" t="array" ref="AG88:AG88">SUM(Imagen!AE86:AI90*$BV$4:$BZ$8)/IF(SUM($BV$4:$BZ$8)=0,1,SUM($BV$4:$BZ$8))</f>
        <v>-15</v>
      </c>
      <c r="AH88" s="12" t="n">
        <f aca="false" t="array" ref="AH88:AH88">SUM(Imagen!AF86:AJ90*$BV$4:$BZ$8)/IF(SUM($BV$4:$BZ$8)=0,1,SUM($BV$4:$BZ$8))</f>
        <v>981</v>
      </c>
      <c r="AI88" s="12" t="n">
        <f aca="false" t="array" ref="AI88:AI88">SUM(Imagen!AG86:AK90*$BV$4:$BZ$8)/IF(SUM($BV$4:$BZ$8)=0,1,SUM($BV$4:$BZ$8))</f>
        <v>2056</v>
      </c>
      <c r="AJ88" s="12" t="n">
        <f aca="false" t="array" ref="AJ88:AJ88">SUM(Imagen!AH86:AL90*$BV$4:$BZ$8)/IF(SUM($BV$4:$BZ$8)=0,1,SUM($BV$4:$BZ$8))</f>
        <v>29</v>
      </c>
      <c r="AK88" s="12" t="n">
        <f aca="false" t="array" ref="AK88:AK88">SUM(Imagen!AI86:AM90*$BV$4:$BZ$8)/IF(SUM($BV$4:$BZ$8)=0,1,SUM($BV$4:$BZ$8))</f>
        <v>-1970</v>
      </c>
      <c r="AL88" s="12" t="n">
        <f aca="false" t="array" ref="AL88:AL88">SUM(Imagen!AJ86:AN90*$BV$4:$BZ$8)/IF(SUM($BV$4:$BZ$8)=0,1,SUM($BV$4:$BZ$8))</f>
        <v>1890</v>
      </c>
      <c r="AM88" s="12" t="n">
        <f aca="false" t="array" ref="AM88:AM88">SUM(Imagen!AK86:AO90*$BV$4:$BZ$8)/IF(SUM($BV$4:$BZ$8)=0,1,SUM($BV$4:$BZ$8))</f>
        <v>-3766</v>
      </c>
      <c r="AN88" s="12" t="n">
        <f aca="false" t="array" ref="AN88:AN88">SUM(Imagen!AL86:AP90*$BV$4:$BZ$8)/IF(SUM($BV$4:$BZ$8)=0,1,SUM($BV$4:$BZ$8))</f>
        <v>-4158</v>
      </c>
      <c r="AO88" s="12" t="n">
        <f aca="false" t="array" ref="AO88:AO88">SUM(Imagen!AM86:AQ90*$BV$4:$BZ$8)/IF(SUM($BV$4:$BZ$8)=0,1,SUM($BV$4:$BZ$8))</f>
        <v>-1180</v>
      </c>
      <c r="AP88" s="12" t="n">
        <f aca="false" t="array" ref="AP88:AP88">SUM(Imagen!AN86:AR90*$BV$4:$BZ$8)/IF(SUM($BV$4:$BZ$8)=0,1,SUM($BV$4:$BZ$8))</f>
        <v>-114</v>
      </c>
      <c r="AQ88" s="12" t="n">
        <f aca="false" t="array" ref="AQ88:AQ88">SUM(Imagen!AO86:AS90*$BV$4:$BZ$8)/IF(SUM($BV$4:$BZ$8)=0,1,SUM($BV$4:$BZ$8))</f>
        <v>-58</v>
      </c>
      <c r="AR88" s="12" t="n">
        <f aca="false" t="array" ref="AR88:AR88">SUM(Imagen!AP86:AT90*$BV$4:$BZ$8)/IF(SUM($BV$4:$BZ$8)=0,1,SUM($BV$4:$BZ$8))</f>
        <v>-210</v>
      </c>
      <c r="AS88" s="12" t="n">
        <f aca="false" t="array" ref="AS88:AS88">SUM(Imagen!AQ86:AU90*$BV$4:$BZ$8)/IF(SUM($BV$4:$BZ$8)=0,1,SUM($BV$4:$BZ$8))</f>
        <v>-420</v>
      </c>
      <c r="AT88" s="12" t="n">
        <f aca="false" t="array" ref="AT88:AT88">SUM(Imagen!AR86:AV90*$BV$4:$BZ$8)/IF(SUM($BV$4:$BZ$8)=0,1,SUM($BV$4:$BZ$8))</f>
        <v>-294</v>
      </c>
      <c r="AU88" s="12" t="n">
        <f aca="false" t="array" ref="AU88:AU88">SUM(Imagen!AS86:AW90*$BV$4:$BZ$8)/IF(SUM($BV$4:$BZ$8)=0,1,SUM($BV$4:$BZ$8))</f>
        <v>532</v>
      </c>
      <c r="AV88" s="12" t="n">
        <f aca="false" t="array" ref="AV88:AV88">SUM(Imagen!AT86:AX90*$BV$4:$BZ$8)/IF(SUM($BV$4:$BZ$8)=0,1,SUM($BV$4:$BZ$8))</f>
        <v>886</v>
      </c>
      <c r="AW88" s="12" t="n">
        <f aca="false" t="array" ref="AW88:AW88">SUM(Imagen!AU86:AY90*$BV$4:$BZ$8)/IF(SUM($BV$4:$BZ$8)=0,1,SUM($BV$4:$BZ$8))</f>
        <v>1486</v>
      </c>
      <c r="AX88" s="12" t="n">
        <f aca="false" t="array" ref="AX88:AX88">SUM(Imagen!AV86:AZ90*$BV$4:$BZ$8)/IF(SUM($BV$4:$BZ$8)=0,1,SUM($BV$4:$BZ$8))</f>
        <v>1285</v>
      </c>
      <c r="AY88" s="12" t="n">
        <f aca="false" t="array" ref="AY88:AY88">SUM(Imagen!AW86:BA90*$BV$4:$BZ$8)/IF(SUM($BV$4:$BZ$8)=0,1,SUM($BV$4:$BZ$8))</f>
        <v>1259</v>
      </c>
      <c r="AZ88" s="12" t="n">
        <f aca="false" t="array" ref="AZ88:AZ88">SUM(Imagen!AX86:BB90*$BV$4:$BZ$8)/IF(SUM($BV$4:$BZ$8)=0,1,SUM($BV$4:$BZ$8))</f>
        <v>806</v>
      </c>
      <c r="BA88" s="12" t="n">
        <f aca="false" t="array" ref="BA88:BA88">SUM(Imagen!AY86:BC90*$BV$4:$BZ$8)/IF(SUM($BV$4:$BZ$8)=0,1,SUM($BV$4:$BZ$8))</f>
        <v>44</v>
      </c>
      <c r="BB88" s="12" t="n">
        <f aca="false" t="array" ref="BB88:BB88">SUM(Imagen!AZ86:BD90*$BV$4:$BZ$8)/IF(SUM($BV$4:$BZ$8)=0,1,SUM($BV$4:$BZ$8))</f>
        <v>-115</v>
      </c>
      <c r="BC88" s="12" t="n">
        <f aca="false" t="array" ref="BC88:BC88">SUM(Imagen!BA86:BE90*$BV$4:$BZ$8)/IF(SUM($BV$4:$BZ$8)=0,1,SUM($BV$4:$BZ$8))</f>
        <v>265</v>
      </c>
      <c r="BD88" s="12" t="n">
        <f aca="false" t="array" ref="BD88:BD88">SUM(Imagen!BB86:BF90*$BV$4:$BZ$8)/IF(SUM($BV$4:$BZ$8)=0,1,SUM($BV$4:$BZ$8))</f>
        <v>255</v>
      </c>
      <c r="BE88" s="12" t="n">
        <f aca="false" t="array" ref="BE88:BE88">SUM(Imagen!BC86:BG90*$BV$4:$BZ$8)/IF(SUM($BV$4:$BZ$8)=0,1,SUM($BV$4:$BZ$8))</f>
        <v>-283</v>
      </c>
      <c r="BF88" s="12" t="n">
        <f aca="false" t="array" ref="BF88:BF88">SUM(Imagen!BD86:BH90*$BV$4:$BZ$8)/IF(SUM($BV$4:$BZ$8)=0,1,SUM($BV$4:$BZ$8))</f>
        <v>93</v>
      </c>
      <c r="BG88" s="12" t="n">
        <f aca="false" t="array" ref="BG88:BG88">SUM(Imagen!BE86:BI90*$BV$4:$BZ$8)/IF(SUM($BV$4:$BZ$8)=0,1,SUM($BV$4:$BZ$8))</f>
        <v>25</v>
      </c>
      <c r="BH88" s="12" t="n">
        <f aca="false" t="array" ref="BH88:BH88">SUM(Imagen!BF86:BJ90*$BV$4:$BZ$8)/IF(SUM($BV$4:$BZ$8)=0,1,SUM($BV$4:$BZ$8))</f>
        <v>177</v>
      </c>
      <c r="BI88" s="12" t="n">
        <f aca="false" t="array" ref="BI88:BI88">SUM(Imagen!BG86:BK90*$BV$4:$BZ$8)/IF(SUM($BV$4:$BZ$8)=0,1,SUM($BV$4:$BZ$8))</f>
        <v>-53</v>
      </c>
      <c r="BJ88" s="12" t="n">
        <f aca="false" t="array" ref="BJ88:BJ88">SUM(Imagen!BH86:BL90*$BV$4:$BZ$8)/IF(SUM($BV$4:$BZ$8)=0,1,SUM($BV$4:$BZ$8))</f>
        <v>120</v>
      </c>
      <c r="BK88" s="12" t="n">
        <f aca="false" t="array" ref="BK88:BK88">SUM(Imagen!BI86:BM90*$BV$4:$BZ$8)/IF(SUM($BV$4:$BZ$8)=0,1,SUM($BV$4:$BZ$8))</f>
        <v>483</v>
      </c>
      <c r="BL88" s="12" t="n">
        <f aca="false" t="array" ref="BL88:BL88">SUM(Imagen!BJ86:BN90*$BV$4:$BZ$8)/IF(SUM($BV$4:$BZ$8)=0,1,SUM($BV$4:$BZ$8))</f>
        <v>278</v>
      </c>
      <c r="BM88" s="12" t="n">
        <f aca="false" t="array" ref="BM88:BM88">SUM(Imagen!BK86:BO90*$BV$4:$BZ$8)/IF(SUM($BV$4:$BZ$8)=0,1,SUM($BV$4:$BZ$8))</f>
        <v>-442</v>
      </c>
      <c r="BN88" s="12" t="n">
        <f aca="false" t="array" ref="BN88:BN88">SUM(Imagen!BL86:BP90*$BV$4:$BZ$8)/IF(SUM($BV$4:$BZ$8)=0,1,SUM($BV$4:$BZ$8))</f>
        <v>-299</v>
      </c>
      <c r="BO88" s="12" t="n">
        <f aca="false" t="array" ref="BO88:BO88">SUM(Imagen!BM86:BQ90*$BV$4:$BZ$8)/IF(SUM($BV$4:$BZ$8)=0,1,SUM($BV$4:$BZ$8))</f>
        <v>233</v>
      </c>
      <c r="BP88" s="12" t="n">
        <f aca="false" t="array" ref="BP88:BP88">SUM(Imagen!BN86:BR90*$BV$4:$BZ$8)/IF(SUM($BV$4:$BZ$8)=0,1,SUM($BV$4:$BZ$8))</f>
        <v>587</v>
      </c>
      <c r="BQ88" s="12" t="n">
        <f aca="false" t="array" ref="BQ88:BQ88">SUM(Imagen!BO86:BS90*$BV$4:$BZ$8)/IF(SUM($BV$4:$BZ$8)=0,1,SUM($BV$4:$BZ$8))</f>
        <v>288</v>
      </c>
      <c r="BR88" s="13" t="n">
        <f aca="false" t="array" ref="BR88:BR88">SUM(Imagen!BP86:BT90*$BV$4:$BZ$8)/IF(SUM($BV$4:$BZ$8)=0,1,SUM($BV$4:$BZ$8))</f>
        <v>585</v>
      </c>
      <c r="BS88" s="12"/>
      <c r="BT88" s="13"/>
    </row>
    <row r="89" customFormat="false" ht="2.85" hidden="false" customHeight="true" outlineLevel="0" collapsed="false">
      <c r="B89" s="11"/>
      <c r="C89" s="12"/>
      <c r="D89" s="11" t="n">
        <f aca="false" t="array" ref="D89:D89">SUM(Imagen!B87:F91*$BV$4:$BZ$8)/IF(SUM($BV$4:$BZ$8)=0,1,SUM($BV$4:$BZ$8))</f>
        <v>-1573</v>
      </c>
      <c r="E89" s="12" t="n">
        <f aca="false" t="array" ref="E89:E89">SUM(Imagen!C87:G91*$BV$4:$BZ$8)/IF(SUM($BV$4:$BZ$8)=0,1,SUM($BV$4:$BZ$8))</f>
        <v>808</v>
      </c>
      <c r="F89" s="12" t="n">
        <f aca="false" t="array" ref="F89:F89">SUM(Imagen!D87:H91*$BV$4:$BZ$8)/IF(SUM($BV$4:$BZ$8)=0,1,SUM($BV$4:$BZ$8))</f>
        <v>1367</v>
      </c>
      <c r="G89" s="12" t="n">
        <f aca="false" t="array" ref="G89:G89">SUM(Imagen!E87:I91*$BV$4:$BZ$8)/IF(SUM($BV$4:$BZ$8)=0,1,SUM($BV$4:$BZ$8))</f>
        <v>1711</v>
      </c>
      <c r="H89" s="12" t="n">
        <f aca="false" t="array" ref="H89:H89">SUM(Imagen!F87:J91*$BV$4:$BZ$8)/IF(SUM($BV$4:$BZ$8)=0,1,SUM($BV$4:$BZ$8))</f>
        <v>281</v>
      </c>
      <c r="I89" s="12" t="n">
        <f aca="false" t="array" ref="I89:I89">SUM(Imagen!G87:K91*$BV$4:$BZ$8)/IF(SUM($BV$4:$BZ$8)=0,1,SUM($BV$4:$BZ$8))</f>
        <v>-2475</v>
      </c>
      <c r="J89" s="12" t="n">
        <f aca="false" t="array" ref="J89:J89">SUM(Imagen!H87:L91*$BV$4:$BZ$8)/IF(SUM($BV$4:$BZ$8)=0,1,SUM($BV$4:$BZ$8))</f>
        <v>871</v>
      </c>
      <c r="K89" s="12" t="n">
        <f aca="false" t="array" ref="K89:K89">SUM(Imagen!I87:M91*$BV$4:$BZ$8)/IF(SUM($BV$4:$BZ$8)=0,1,SUM($BV$4:$BZ$8))</f>
        <v>4051</v>
      </c>
      <c r="L89" s="12" t="n">
        <f aca="false" t="array" ref="L89:L89">SUM(Imagen!J87:N91*$BV$4:$BZ$8)/IF(SUM($BV$4:$BZ$8)=0,1,SUM($BV$4:$BZ$8))</f>
        <v>1627</v>
      </c>
      <c r="M89" s="12" t="n">
        <f aca="false" t="array" ref="M89:M89">SUM(Imagen!K87:O91*$BV$4:$BZ$8)/IF(SUM($BV$4:$BZ$8)=0,1,SUM($BV$4:$BZ$8))</f>
        <v>-3831</v>
      </c>
      <c r="N89" s="12" t="n">
        <f aca="false" t="array" ref="N89:N89">SUM(Imagen!L87:P91*$BV$4:$BZ$8)/IF(SUM($BV$4:$BZ$8)=0,1,SUM($BV$4:$BZ$8))</f>
        <v>-6375</v>
      </c>
      <c r="O89" s="12" t="n">
        <f aca="false" t="array" ref="O89:O89">SUM(Imagen!M87:Q91*$BV$4:$BZ$8)/IF(SUM($BV$4:$BZ$8)=0,1,SUM($BV$4:$BZ$8))</f>
        <v>5923</v>
      </c>
      <c r="P89" s="12" t="n">
        <f aca="false" t="array" ref="P89:P89">SUM(Imagen!N87:R91*$BV$4:$BZ$8)/IF(SUM($BV$4:$BZ$8)=0,1,SUM($BV$4:$BZ$8))</f>
        <v>3685</v>
      </c>
      <c r="Q89" s="12" t="n">
        <f aca="false" t="array" ref="Q89:Q89">SUM(Imagen!O87:S91*$BV$4:$BZ$8)/IF(SUM($BV$4:$BZ$8)=0,1,SUM($BV$4:$BZ$8))</f>
        <v>-1695</v>
      </c>
      <c r="R89" s="12" t="n">
        <f aca="false" t="array" ref="R89:R89">SUM(Imagen!P87:T91*$BV$4:$BZ$8)/IF(SUM($BV$4:$BZ$8)=0,1,SUM($BV$4:$BZ$8))</f>
        <v>-995</v>
      </c>
      <c r="S89" s="12" t="n">
        <f aca="false" t="array" ref="S89:S89">SUM(Imagen!Q87:U91*$BV$4:$BZ$8)/IF(SUM($BV$4:$BZ$8)=0,1,SUM($BV$4:$BZ$8))</f>
        <v>1650</v>
      </c>
      <c r="T89" s="12" t="n">
        <f aca="false" t="array" ref="T89:T89">SUM(Imagen!R87:V91*$BV$4:$BZ$8)/IF(SUM($BV$4:$BZ$8)=0,1,SUM($BV$4:$BZ$8))</f>
        <v>976</v>
      </c>
      <c r="U89" s="12" t="n">
        <f aca="false" t="array" ref="U89:U89">SUM(Imagen!S87:W91*$BV$4:$BZ$8)/IF(SUM($BV$4:$BZ$8)=0,1,SUM($BV$4:$BZ$8))</f>
        <v>-278</v>
      </c>
      <c r="V89" s="12" t="n">
        <f aca="false" t="array" ref="V89:V89">SUM(Imagen!T87:X91*$BV$4:$BZ$8)/IF(SUM($BV$4:$BZ$8)=0,1,SUM($BV$4:$BZ$8))</f>
        <v>-561</v>
      </c>
      <c r="W89" s="12" t="n">
        <f aca="false" t="array" ref="W89:W89">SUM(Imagen!U87:Y91*$BV$4:$BZ$8)/IF(SUM($BV$4:$BZ$8)=0,1,SUM($BV$4:$BZ$8))</f>
        <v>-307</v>
      </c>
      <c r="X89" s="12" t="n">
        <f aca="false" t="array" ref="X89:X89">SUM(Imagen!V87:Z91*$BV$4:$BZ$8)/IF(SUM($BV$4:$BZ$8)=0,1,SUM($BV$4:$BZ$8))</f>
        <v>689</v>
      </c>
      <c r="Y89" s="12" t="n">
        <f aca="false" t="array" ref="Y89:Y89">SUM(Imagen!W87:AA91*$BV$4:$BZ$8)/IF(SUM($BV$4:$BZ$8)=0,1,SUM($BV$4:$BZ$8))</f>
        <v>704</v>
      </c>
      <c r="Z89" s="12" t="n">
        <f aca="false" t="array" ref="Z89:Z89">SUM(Imagen!X87:AB91*$BV$4:$BZ$8)/IF(SUM($BV$4:$BZ$8)=0,1,SUM($BV$4:$BZ$8))</f>
        <v>482</v>
      </c>
      <c r="AA89" s="12" t="n">
        <f aca="false" t="array" ref="AA89:AA89">SUM(Imagen!Y87:AC91*$BV$4:$BZ$8)/IF(SUM($BV$4:$BZ$8)=0,1,SUM($BV$4:$BZ$8))</f>
        <v>1225</v>
      </c>
      <c r="AB89" s="12" t="n">
        <f aca="false" t="array" ref="AB89:AB89">SUM(Imagen!Z87:AD91*$BV$4:$BZ$8)/IF(SUM($BV$4:$BZ$8)=0,1,SUM($BV$4:$BZ$8))</f>
        <v>135</v>
      </c>
      <c r="AC89" s="12" t="n">
        <f aca="false" t="array" ref="AC89:AC89">SUM(Imagen!AA87:AE91*$BV$4:$BZ$8)/IF(SUM($BV$4:$BZ$8)=0,1,SUM($BV$4:$BZ$8))</f>
        <v>-794</v>
      </c>
      <c r="AD89" s="12" t="n">
        <f aca="false" t="array" ref="AD89:AD89">SUM(Imagen!AB87:AF91*$BV$4:$BZ$8)/IF(SUM($BV$4:$BZ$8)=0,1,SUM($BV$4:$BZ$8))</f>
        <v>-114</v>
      </c>
      <c r="AE89" s="12" t="n">
        <f aca="false" t="array" ref="AE89:AE89">SUM(Imagen!AC87:AG91*$BV$4:$BZ$8)/IF(SUM($BV$4:$BZ$8)=0,1,SUM($BV$4:$BZ$8))</f>
        <v>-30</v>
      </c>
      <c r="AF89" s="12" t="n">
        <f aca="false" t="array" ref="AF89:AF89">SUM(Imagen!AD87:AH91*$BV$4:$BZ$8)/IF(SUM($BV$4:$BZ$8)=0,1,SUM($BV$4:$BZ$8))</f>
        <v>-26</v>
      </c>
      <c r="AG89" s="12" t="n">
        <f aca="false" t="array" ref="AG89:AG89">SUM(Imagen!AE87:AI91*$BV$4:$BZ$8)/IF(SUM($BV$4:$BZ$8)=0,1,SUM($BV$4:$BZ$8))</f>
        <v>30</v>
      </c>
      <c r="AH89" s="12" t="n">
        <f aca="false" t="array" ref="AH89:AH89">SUM(Imagen!AF87:AJ91*$BV$4:$BZ$8)/IF(SUM($BV$4:$BZ$8)=0,1,SUM($BV$4:$BZ$8))</f>
        <v>1183</v>
      </c>
      <c r="AI89" s="12" t="n">
        <f aca="false" t="array" ref="AI89:AI89">SUM(Imagen!AG87:AK91*$BV$4:$BZ$8)/IF(SUM($BV$4:$BZ$8)=0,1,SUM($BV$4:$BZ$8))</f>
        <v>2731</v>
      </c>
      <c r="AJ89" s="12" t="n">
        <f aca="false" t="array" ref="AJ89:AJ89">SUM(Imagen!AH87:AL91*$BV$4:$BZ$8)/IF(SUM($BV$4:$BZ$8)=0,1,SUM($BV$4:$BZ$8))</f>
        <v>-897</v>
      </c>
      <c r="AK89" s="12" t="n">
        <f aca="false" t="array" ref="AK89:AK89">SUM(Imagen!AI87:AM91*$BV$4:$BZ$8)/IF(SUM($BV$4:$BZ$8)=0,1,SUM($BV$4:$BZ$8))</f>
        <v>588</v>
      </c>
      <c r="AL89" s="12" t="n">
        <f aca="false" t="array" ref="AL89:AL89">SUM(Imagen!AJ87:AN91*$BV$4:$BZ$8)/IF(SUM($BV$4:$BZ$8)=0,1,SUM($BV$4:$BZ$8))</f>
        <v>-478</v>
      </c>
      <c r="AM89" s="12" t="n">
        <f aca="false" t="array" ref="AM89:AM89">SUM(Imagen!AK87:AO91*$BV$4:$BZ$8)/IF(SUM($BV$4:$BZ$8)=0,1,SUM($BV$4:$BZ$8))</f>
        <v>-2593</v>
      </c>
      <c r="AN89" s="12" t="n">
        <f aca="false" t="array" ref="AN89:AN89">SUM(Imagen!AL87:AP91*$BV$4:$BZ$8)/IF(SUM($BV$4:$BZ$8)=0,1,SUM($BV$4:$BZ$8))</f>
        <v>-3418</v>
      </c>
      <c r="AO89" s="12" t="n">
        <f aca="false" t="array" ref="AO89:AO89">SUM(Imagen!AM87:AQ91*$BV$4:$BZ$8)/IF(SUM($BV$4:$BZ$8)=0,1,SUM($BV$4:$BZ$8))</f>
        <v>-1315</v>
      </c>
      <c r="AP89" s="12" t="n">
        <f aca="false" t="array" ref="AP89:AP89">SUM(Imagen!AN87:AR91*$BV$4:$BZ$8)/IF(SUM($BV$4:$BZ$8)=0,1,SUM($BV$4:$BZ$8))</f>
        <v>-87</v>
      </c>
      <c r="AQ89" s="12" t="n">
        <f aca="false" t="array" ref="AQ89:AQ89">SUM(Imagen!AO87:AS91*$BV$4:$BZ$8)/IF(SUM($BV$4:$BZ$8)=0,1,SUM($BV$4:$BZ$8))</f>
        <v>-144</v>
      </c>
      <c r="AR89" s="12" t="n">
        <f aca="false" t="array" ref="AR89:AR89">SUM(Imagen!AP87:AT91*$BV$4:$BZ$8)/IF(SUM($BV$4:$BZ$8)=0,1,SUM($BV$4:$BZ$8))</f>
        <v>176</v>
      </c>
      <c r="AS89" s="12" t="n">
        <f aca="false" t="array" ref="AS89:AS89">SUM(Imagen!AQ87:AU91*$BV$4:$BZ$8)/IF(SUM($BV$4:$BZ$8)=0,1,SUM($BV$4:$BZ$8))</f>
        <v>-286</v>
      </c>
      <c r="AT89" s="12" t="n">
        <f aca="false" t="array" ref="AT89:AT89">SUM(Imagen!AR87:AV91*$BV$4:$BZ$8)/IF(SUM($BV$4:$BZ$8)=0,1,SUM($BV$4:$BZ$8))</f>
        <v>-359</v>
      </c>
      <c r="AU89" s="12" t="n">
        <f aca="false" t="array" ref="AU89:AU89">SUM(Imagen!AS87:AW91*$BV$4:$BZ$8)/IF(SUM($BV$4:$BZ$8)=0,1,SUM($BV$4:$BZ$8))</f>
        <v>-102</v>
      </c>
      <c r="AV89" s="12" t="n">
        <f aca="false" t="array" ref="AV89:AV89">SUM(Imagen!AT87:AX91*$BV$4:$BZ$8)/IF(SUM($BV$4:$BZ$8)=0,1,SUM($BV$4:$BZ$8))</f>
        <v>-103</v>
      </c>
      <c r="AW89" s="12" t="n">
        <f aca="false" t="array" ref="AW89:AW89">SUM(Imagen!AU87:AY91*$BV$4:$BZ$8)/IF(SUM($BV$4:$BZ$8)=0,1,SUM($BV$4:$BZ$8))</f>
        <v>594</v>
      </c>
      <c r="AX89" s="12" t="n">
        <f aca="false" t="array" ref="AX89:AX89">SUM(Imagen!AV87:AZ91*$BV$4:$BZ$8)/IF(SUM($BV$4:$BZ$8)=0,1,SUM($BV$4:$BZ$8))</f>
        <v>746</v>
      </c>
      <c r="AY89" s="12" t="n">
        <f aca="false" t="array" ref="AY89:AY89">SUM(Imagen!AW87:BA91*$BV$4:$BZ$8)/IF(SUM($BV$4:$BZ$8)=0,1,SUM($BV$4:$BZ$8))</f>
        <v>610</v>
      </c>
      <c r="AZ89" s="12" t="n">
        <f aca="false" t="array" ref="AZ89:AZ89">SUM(Imagen!AX87:BB91*$BV$4:$BZ$8)/IF(SUM($BV$4:$BZ$8)=0,1,SUM($BV$4:$BZ$8))</f>
        <v>482</v>
      </c>
      <c r="BA89" s="12" t="n">
        <f aca="false" t="array" ref="BA89:BA89">SUM(Imagen!AY87:BC91*$BV$4:$BZ$8)/IF(SUM($BV$4:$BZ$8)=0,1,SUM($BV$4:$BZ$8))</f>
        <v>251</v>
      </c>
      <c r="BB89" s="12" t="n">
        <f aca="false" t="array" ref="BB89:BB89">SUM(Imagen!AZ87:BD91*$BV$4:$BZ$8)/IF(SUM($BV$4:$BZ$8)=0,1,SUM($BV$4:$BZ$8))</f>
        <v>472</v>
      </c>
      <c r="BC89" s="12" t="n">
        <f aca="false" t="array" ref="BC89:BC89">SUM(Imagen!BA87:BE91*$BV$4:$BZ$8)/IF(SUM($BV$4:$BZ$8)=0,1,SUM($BV$4:$BZ$8))</f>
        <v>975</v>
      </c>
      <c r="BD89" s="12" t="n">
        <f aca="false" t="array" ref="BD89:BD89">SUM(Imagen!BB87:BF91*$BV$4:$BZ$8)/IF(SUM($BV$4:$BZ$8)=0,1,SUM($BV$4:$BZ$8))</f>
        <v>828</v>
      </c>
      <c r="BE89" s="12" t="n">
        <f aca="false" t="array" ref="BE89:BE89">SUM(Imagen!BC87:BG91*$BV$4:$BZ$8)/IF(SUM($BV$4:$BZ$8)=0,1,SUM($BV$4:$BZ$8))</f>
        <v>451</v>
      </c>
      <c r="BF89" s="12" t="n">
        <f aca="false" t="array" ref="BF89:BF89">SUM(Imagen!BD87:BH91*$BV$4:$BZ$8)/IF(SUM($BV$4:$BZ$8)=0,1,SUM($BV$4:$BZ$8))</f>
        <v>768</v>
      </c>
      <c r="BG89" s="12" t="n">
        <f aca="false" t="array" ref="BG89:BG89">SUM(Imagen!BE87:BI91*$BV$4:$BZ$8)/IF(SUM($BV$4:$BZ$8)=0,1,SUM($BV$4:$BZ$8))</f>
        <v>1112</v>
      </c>
      <c r="BH89" s="12" t="n">
        <f aca="false" t="array" ref="BH89:BH89">SUM(Imagen!BF87:BJ91*$BV$4:$BZ$8)/IF(SUM($BV$4:$BZ$8)=0,1,SUM($BV$4:$BZ$8))</f>
        <v>938</v>
      </c>
      <c r="BI89" s="12" t="n">
        <f aca="false" t="array" ref="BI89:BI89">SUM(Imagen!BG87:BK91*$BV$4:$BZ$8)/IF(SUM($BV$4:$BZ$8)=0,1,SUM($BV$4:$BZ$8))</f>
        <v>615</v>
      </c>
      <c r="BJ89" s="12" t="n">
        <f aca="false" t="array" ref="BJ89:BJ89">SUM(Imagen!BH87:BL91*$BV$4:$BZ$8)/IF(SUM($BV$4:$BZ$8)=0,1,SUM($BV$4:$BZ$8))</f>
        <v>958</v>
      </c>
      <c r="BK89" s="12" t="n">
        <f aca="false" t="array" ref="BK89:BK89">SUM(Imagen!BI87:BM91*$BV$4:$BZ$8)/IF(SUM($BV$4:$BZ$8)=0,1,SUM($BV$4:$BZ$8))</f>
        <v>605</v>
      </c>
      <c r="BL89" s="12" t="n">
        <f aca="false" t="array" ref="BL89:BL89">SUM(Imagen!BJ87:BN91*$BV$4:$BZ$8)/IF(SUM($BV$4:$BZ$8)=0,1,SUM($BV$4:$BZ$8))</f>
        <v>207</v>
      </c>
      <c r="BM89" s="12" t="n">
        <f aca="false" t="array" ref="BM89:BM89">SUM(Imagen!BK87:BO91*$BV$4:$BZ$8)/IF(SUM($BV$4:$BZ$8)=0,1,SUM($BV$4:$BZ$8))</f>
        <v>-113</v>
      </c>
      <c r="BN89" s="12" t="n">
        <f aca="false" t="array" ref="BN89:BN89">SUM(Imagen!BL87:BP91*$BV$4:$BZ$8)/IF(SUM($BV$4:$BZ$8)=0,1,SUM($BV$4:$BZ$8))</f>
        <v>-213</v>
      </c>
      <c r="BO89" s="12" t="n">
        <f aca="false" t="array" ref="BO89:BO89">SUM(Imagen!BM87:BQ91*$BV$4:$BZ$8)/IF(SUM($BV$4:$BZ$8)=0,1,SUM($BV$4:$BZ$8))</f>
        <v>88</v>
      </c>
      <c r="BP89" s="12" t="n">
        <f aca="false" t="array" ref="BP89:BP89">SUM(Imagen!BN87:BR91*$BV$4:$BZ$8)/IF(SUM($BV$4:$BZ$8)=0,1,SUM($BV$4:$BZ$8))</f>
        <v>61</v>
      </c>
      <c r="BQ89" s="12" t="n">
        <f aca="false" t="array" ref="BQ89:BQ89">SUM(Imagen!BO87:BS91*$BV$4:$BZ$8)/IF(SUM($BV$4:$BZ$8)=0,1,SUM($BV$4:$BZ$8))</f>
        <v>-339</v>
      </c>
      <c r="BR89" s="13" t="n">
        <f aca="false" t="array" ref="BR89:BR89">SUM(Imagen!BP87:BT91*$BV$4:$BZ$8)/IF(SUM($BV$4:$BZ$8)=0,1,SUM($BV$4:$BZ$8))</f>
        <v>-1174</v>
      </c>
      <c r="BS89" s="12"/>
      <c r="BT89" s="13"/>
    </row>
    <row r="90" customFormat="false" ht="2.85" hidden="false" customHeight="true" outlineLevel="0" collapsed="false">
      <c r="B90" s="11"/>
      <c r="C90" s="12"/>
      <c r="D90" s="11" t="n">
        <f aca="false" t="array" ref="D90:D90">SUM(Imagen!B88:F92*$BV$4:$BZ$8)/IF(SUM($BV$4:$BZ$8)=0,1,SUM($BV$4:$BZ$8))</f>
        <v>962</v>
      </c>
      <c r="E90" s="12" t="n">
        <f aca="false" t="array" ref="E90:E90">SUM(Imagen!C88:G92*$BV$4:$BZ$8)/IF(SUM($BV$4:$BZ$8)=0,1,SUM($BV$4:$BZ$8))</f>
        <v>168</v>
      </c>
      <c r="F90" s="12" t="n">
        <f aca="false" t="array" ref="F90:F90">SUM(Imagen!D88:H92*$BV$4:$BZ$8)/IF(SUM($BV$4:$BZ$8)=0,1,SUM($BV$4:$BZ$8))</f>
        <v>-301</v>
      </c>
      <c r="G90" s="12" t="n">
        <f aca="false" t="array" ref="G90:G90">SUM(Imagen!E88:I92*$BV$4:$BZ$8)/IF(SUM($BV$4:$BZ$8)=0,1,SUM($BV$4:$BZ$8))</f>
        <v>-53</v>
      </c>
      <c r="H90" s="12" t="n">
        <f aca="false" t="array" ref="H90:H90">SUM(Imagen!F88:J92*$BV$4:$BZ$8)/IF(SUM($BV$4:$BZ$8)=0,1,SUM($BV$4:$BZ$8))</f>
        <v>2763</v>
      </c>
      <c r="I90" s="12" t="n">
        <f aca="false" t="array" ref="I90:I90">SUM(Imagen!G88:K92*$BV$4:$BZ$8)/IF(SUM($BV$4:$BZ$8)=0,1,SUM($BV$4:$BZ$8))</f>
        <v>-405</v>
      </c>
      <c r="J90" s="12" t="n">
        <f aca="false" t="array" ref="J90:J90">SUM(Imagen!H88:L92*$BV$4:$BZ$8)/IF(SUM($BV$4:$BZ$8)=0,1,SUM($BV$4:$BZ$8))</f>
        <v>3031</v>
      </c>
      <c r="K90" s="12" t="n">
        <f aca="false" t="array" ref="K90:K90">SUM(Imagen!I88:M92*$BV$4:$BZ$8)/IF(SUM($BV$4:$BZ$8)=0,1,SUM($BV$4:$BZ$8))</f>
        <v>3332</v>
      </c>
      <c r="L90" s="12" t="n">
        <f aca="false" t="array" ref="L90:L90">SUM(Imagen!J88:N92*$BV$4:$BZ$8)/IF(SUM($BV$4:$BZ$8)=0,1,SUM($BV$4:$BZ$8))</f>
        <v>1013</v>
      </c>
      <c r="M90" s="12" t="n">
        <f aca="false" t="array" ref="M90:M90">SUM(Imagen!K88:O92*$BV$4:$BZ$8)/IF(SUM($BV$4:$BZ$8)=0,1,SUM($BV$4:$BZ$8))</f>
        <v>-1799</v>
      </c>
      <c r="N90" s="12" t="n">
        <f aca="false" t="array" ref="N90:N90">SUM(Imagen!L88:P92*$BV$4:$BZ$8)/IF(SUM($BV$4:$BZ$8)=0,1,SUM($BV$4:$BZ$8))</f>
        <v>-4251</v>
      </c>
      <c r="O90" s="12" t="n">
        <f aca="false" t="array" ref="O90:O90">SUM(Imagen!M88:Q92*$BV$4:$BZ$8)/IF(SUM($BV$4:$BZ$8)=0,1,SUM($BV$4:$BZ$8))</f>
        <v>5428</v>
      </c>
      <c r="P90" s="12" t="n">
        <f aca="false" t="array" ref="P90:P90">SUM(Imagen!N88:R92*$BV$4:$BZ$8)/IF(SUM($BV$4:$BZ$8)=0,1,SUM($BV$4:$BZ$8))</f>
        <v>2822</v>
      </c>
      <c r="Q90" s="12" t="n">
        <f aca="false" t="array" ref="Q90:Q90">SUM(Imagen!O88:S92*$BV$4:$BZ$8)/IF(SUM($BV$4:$BZ$8)=0,1,SUM($BV$4:$BZ$8))</f>
        <v>-3621</v>
      </c>
      <c r="R90" s="12" t="n">
        <f aca="false" t="array" ref="R90:R90">SUM(Imagen!P88:T92*$BV$4:$BZ$8)/IF(SUM($BV$4:$BZ$8)=0,1,SUM($BV$4:$BZ$8))</f>
        <v>1522</v>
      </c>
      <c r="S90" s="12" t="n">
        <f aca="false" t="array" ref="S90:S90">SUM(Imagen!Q88:U92*$BV$4:$BZ$8)/IF(SUM($BV$4:$BZ$8)=0,1,SUM($BV$4:$BZ$8))</f>
        <v>1950</v>
      </c>
      <c r="T90" s="12" t="n">
        <f aca="false" t="array" ref="T90:T90">SUM(Imagen!R88:V92*$BV$4:$BZ$8)/IF(SUM($BV$4:$BZ$8)=0,1,SUM($BV$4:$BZ$8))</f>
        <v>984</v>
      </c>
      <c r="U90" s="12" t="n">
        <f aca="false" t="array" ref="U90:U90">SUM(Imagen!S88:W92*$BV$4:$BZ$8)/IF(SUM($BV$4:$BZ$8)=0,1,SUM($BV$4:$BZ$8))</f>
        <v>-1020</v>
      </c>
      <c r="V90" s="12" t="n">
        <f aca="false" t="array" ref="V90:V90">SUM(Imagen!T88:X92*$BV$4:$BZ$8)/IF(SUM($BV$4:$BZ$8)=0,1,SUM($BV$4:$BZ$8))</f>
        <v>-1442</v>
      </c>
      <c r="W90" s="12" t="n">
        <f aca="false" t="array" ref="W90:W90">SUM(Imagen!U88:Y92*$BV$4:$BZ$8)/IF(SUM($BV$4:$BZ$8)=0,1,SUM($BV$4:$BZ$8))</f>
        <v>-2030</v>
      </c>
      <c r="X90" s="12" t="n">
        <f aca="false" t="array" ref="X90:X90">SUM(Imagen!V88:Z92*$BV$4:$BZ$8)/IF(SUM($BV$4:$BZ$8)=0,1,SUM($BV$4:$BZ$8))</f>
        <v>570</v>
      </c>
      <c r="Y90" s="12" t="n">
        <f aca="false" t="array" ref="Y90:Y90">SUM(Imagen!W88:AA92*$BV$4:$BZ$8)/IF(SUM($BV$4:$BZ$8)=0,1,SUM($BV$4:$BZ$8))</f>
        <v>8</v>
      </c>
      <c r="Z90" s="12" t="n">
        <f aca="false" t="array" ref="Z90:Z90">SUM(Imagen!X88:AB92*$BV$4:$BZ$8)/IF(SUM($BV$4:$BZ$8)=0,1,SUM($BV$4:$BZ$8))</f>
        <v>-1045</v>
      </c>
      <c r="AA90" s="12" t="n">
        <f aca="false" t="array" ref="AA90:AA90">SUM(Imagen!Y88:AC92*$BV$4:$BZ$8)/IF(SUM($BV$4:$BZ$8)=0,1,SUM($BV$4:$BZ$8))</f>
        <v>-727</v>
      </c>
      <c r="AB90" s="12" t="n">
        <f aca="false" t="array" ref="AB90:AB90">SUM(Imagen!Z88:AD92*$BV$4:$BZ$8)/IF(SUM($BV$4:$BZ$8)=0,1,SUM($BV$4:$BZ$8))</f>
        <v>-827</v>
      </c>
      <c r="AC90" s="12" t="n">
        <f aca="false" t="array" ref="AC90:AC90">SUM(Imagen!AA88:AE92*$BV$4:$BZ$8)/IF(SUM($BV$4:$BZ$8)=0,1,SUM($BV$4:$BZ$8))</f>
        <v>-106</v>
      </c>
      <c r="AD90" s="12" t="n">
        <f aca="false" t="array" ref="AD90:AD90">SUM(Imagen!AB88:AF92*$BV$4:$BZ$8)/IF(SUM($BV$4:$BZ$8)=0,1,SUM($BV$4:$BZ$8))</f>
        <v>-30</v>
      </c>
      <c r="AE90" s="12" t="n">
        <f aca="false" t="array" ref="AE90:AE90">SUM(Imagen!AC88:AG92*$BV$4:$BZ$8)/IF(SUM($BV$4:$BZ$8)=0,1,SUM($BV$4:$BZ$8))</f>
        <v>0</v>
      </c>
      <c r="AF90" s="12" t="n">
        <f aca="false" t="array" ref="AF90:AF90">SUM(Imagen!AD88:AH92*$BV$4:$BZ$8)/IF(SUM($BV$4:$BZ$8)=0,1,SUM($BV$4:$BZ$8))</f>
        <v>12</v>
      </c>
      <c r="AG90" s="12" t="n">
        <f aca="false" t="array" ref="AG90:AG90">SUM(Imagen!AE88:AI92*$BV$4:$BZ$8)/IF(SUM($BV$4:$BZ$8)=0,1,SUM($BV$4:$BZ$8))</f>
        <v>57</v>
      </c>
      <c r="AH90" s="12" t="n">
        <f aca="false" t="array" ref="AH90:AH90">SUM(Imagen!AF88:AJ92*$BV$4:$BZ$8)/IF(SUM($BV$4:$BZ$8)=0,1,SUM($BV$4:$BZ$8))</f>
        <v>1226</v>
      </c>
      <c r="AI90" s="12" t="n">
        <f aca="false" t="array" ref="AI90:AI90">SUM(Imagen!AG88:AK92*$BV$4:$BZ$8)/IF(SUM($BV$4:$BZ$8)=0,1,SUM($BV$4:$BZ$8))</f>
        <v>3106</v>
      </c>
      <c r="AJ90" s="12" t="n">
        <f aca="false" t="array" ref="AJ90:AJ90">SUM(Imagen!AH88:AL92*$BV$4:$BZ$8)/IF(SUM($BV$4:$BZ$8)=0,1,SUM($BV$4:$BZ$8))</f>
        <v>1251</v>
      </c>
      <c r="AK90" s="12" t="n">
        <f aca="false" t="array" ref="AK90:AK90">SUM(Imagen!AI88:AM92*$BV$4:$BZ$8)/IF(SUM($BV$4:$BZ$8)=0,1,SUM($BV$4:$BZ$8))</f>
        <v>740</v>
      </c>
      <c r="AL90" s="12" t="n">
        <f aca="false" t="array" ref="AL90:AL90">SUM(Imagen!AJ88:AN92*$BV$4:$BZ$8)/IF(SUM($BV$4:$BZ$8)=0,1,SUM($BV$4:$BZ$8))</f>
        <v>-3035</v>
      </c>
      <c r="AM90" s="12" t="n">
        <f aca="false" t="array" ref="AM90:AM90">SUM(Imagen!AK88:AO92*$BV$4:$BZ$8)/IF(SUM($BV$4:$BZ$8)=0,1,SUM($BV$4:$BZ$8))</f>
        <v>-2811</v>
      </c>
      <c r="AN90" s="12" t="n">
        <f aca="false" t="array" ref="AN90:AN90">SUM(Imagen!AL88:AP92*$BV$4:$BZ$8)/IF(SUM($BV$4:$BZ$8)=0,1,SUM($BV$4:$BZ$8))</f>
        <v>-3102</v>
      </c>
      <c r="AO90" s="12" t="n">
        <f aca="false" t="array" ref="AO90:AO90">SUM(Imagen!AM88:AQ92*$BV$4:$BZ$8)/IF(SUM($BV$4:$BZ$8)=0,1,SUM($BV$4:$BZ$8))</f>
        <v>-1718</v>
      </c>
      <c r="AP90" s="12" t="n">
        <f aca="false" t="array" ref="AP90:AP90">SUM(Imagen!AN88:AR92*$BV$4:$BZ$8)/IF(SUM($BV$4:$BZ$8)=0,1,SUM($BV$4:$BZ$8))</f>
        <v>90</v>
      </c>
      <c r="AQ90" s="12" t="n">
        <f aca="false" t="array" ref="AQ90:AQ90">SUM(Imagen!AO88:AS92*$BV$4:$BZ$8)/IF(SUM($BV$4:$BZ$8)=0,1,SUM($BV$4:$BZ$8))</f>
        <v>55</v>
      </c>
      <c r="AR90" s="12" t="n">
        <f aca="false" t="array" ref="AR90:AR90">SUM(Imagen!AP88:AT92*$BV$4:$BZ$8)/IF(SUM($BV$4:$BZ$8)=0,1,SUM($BV$4:$BZ$8))</f>
        <v>-308</v>
      </c>
      <c r="AS90" s="12" t="n">
        <f aca="false" t="array" ref="AS90:AS90">SUM(Imagen!AQ88:AU92*$BV$4:$BZ$8)/IF(SUM($BV$4:$BZ$8)=0,1,SUM($BV$4:$BZ$8))</f>
        <v>-298</v>
      </c>
      <c r="AT90" s="12" t="n">
        <f aca="false" t="array" ref="AT90:AT90">SUM(Imagen!AR88:AV92*$BV$4:$BZ$8)/IF(SUM($BV$4:$BZ$8)=0,1,SUM($BV$4:$BZ$8))</f>
        <v>-742</v>
      </c>
      <c r="AU90" s="12" t="n">
        <f aca="false" t="array" ref="AU90:AU90">SUM(Imagen!AS88:AW92*$BV$4:$BZ$8)/IF(SUM($BV$4:$BZ$8)=0,1,SUM($BV$4:$BZ$8))</f>
        <v>-381</v>
      </c>
      <c r="AV90" s="12" t="n">
        <f aca="false" t="array" ref="AV90:AV90">SUM(Imagen!AT88:AX92*$BV$4:$BZ$8)/IF(SUM($BV$4:$BZ$8)=0,1,SUM($BV$4:$BZ$8))</f>
        <v>-383</v>
      </c>
      <c r="AW90" s="12" t="n">
        <f aca="false" t="array" ref="AW90:AW90">SUM(Imagen!AU88:AY92*$BV$4:$BZ$8)/IF(SUM($BV$4:$BZ$8)=0,1,SUM($BV$4:$BZ$8))</f>
        <v>108</v>
      </c>
      <c r="AX90" s="12" t="n">
        <f aca="false" t="array" ref="AX90:AX90">SUM(Imagen!AV88:AZ92*$BV$4:$BZ$8)/IF(SUM($BV$4:$BZ$8)=0,1,SUM($BV$4:$BZ$8))</f>
        <v>327</v>
      </c>
      <c r="AY90" s="12" t="n">
        <f aca="false" t="array" ref="AY90:AY90">SUM(Imagen!AW88:BA92*$BV$4:$BZ$8)/IF(SUM($BV$4:$BZ$8)=0,1,SUM($BV$4:$BZ$8))</f>
        <v>-95</v>
      </c>
      <c r="AZ90" s="12" t="n">
        <f aca="false" t="array" ref="AZ90:AZ90">SUM(Imagen!AX88:BB92*$BV$4:$BZ$8)/IF(SUM($BV$4:$BZ$8)=0,1,SUM($BV$4:$BZ$8))</f>
        <v>116</v>
      </c>
      <c r="BA90" s="12" t="n">
        <f aca="false" t="array" ref="BA90:BA90">SUM(Imagen!AY88:BC92*$BV$4:$BZ$8)/IF(SUM($BV$4:$BZ$8)=0,1,SUM($BV$4:$BZ$8))</f>
        <v>620</v>
      </c>
      <c r="BB90" s="12" t="n">
        <f aca="false" t="array" ref="BB90:BB90">SUM(Imagen!AZ88:BD92*$BV$4:$BZ$8)/IF(SUM($BV$4:$BZ$8)=0,1,SUM($BV$4:$BZ$8))</f>
        <v>744</v>
      </c>
      <c r="BC90" s="12" t="n">
        <f aca="false" t="array" ref="BC90:BC90">SUM(Imagen!BA88:BE92*$BV$4:$BZ$8)/IF(SUM($BV$4:$BZ$8)=0,1,SUM($BV$4:$BZ$8))</f>
        <v>703</v>
      </c>
      <c r="BD90" s="12" t="n">
        <f aca="false" t="array" ref="BD90:BD90">SUM(Imagen!BB88:BF92*$BV$4:$BZ$8)/IF(SUM($BV$4:$BZ$8)=0,1,SUM($BV$4:$BZ$8))</f>
        <v>1152</v>
      </c>
      <c r="BE90" s="12" t="n">
        <f aca="false" t="array" ref="BE90:BE90">SUM(Imagen!BC88:BG92*$BV$4:$BZ$8)/IF(SUM($BV$4:$BZ$8)=0,1,SUM($BV$4:$BZ$8))</f>
        <v>444</v>
      </c>
      <c r="BF90" s="12" t="n">
        <f aca="false" t="array" ref="BF90:BF90">SUM(Imagen!BD88:BH92*$BV$4:$BZ$8)/IF(SUM($BV$4:$BZ$8)=0,1,SUM($BV$4:$BZ$8))</f>
        <v>330</v>
      </c>
      <c r="BG90" s="12" t="n">
        <f aca="false" t="array" ref="BG90:BG90">SUM(Imagen!BE88:BI92*$BV$4:$BZ$8)/IF(SUM($BV$4:$BZ$8)=0,1,SUM($BV$4:$BZ$8))</f>
        <v>372</v>
      </c>
      <c r="BH90" s="12" t="n">
        <f aca="false" t="array" ref="BH90:BH90">SUM(Imagen!BF88:BJ92*$BV$4:$BZ$8)/IF(SUM($BV$4:$BZ$8)=0,1,SUM($BV$4:$BZ$8))</f>
        <v>211</v>
      </c>
      <c r="BI90" s="12" t="n">
        <f aca="false" t="array" ref="BI90:BI90">SUM(Imagen!BG88:BK92*$BV$4:$BZ$8)/IF(SUM($BV$4:$BZ$8)=0,1,SUM($BV$4:$BZ$8))</f>
        <v>58</v>
      </c>
      <c r="BJ90" s="12" t="n">
        <f aca="false" t="array" ref="BJ90:BJ90">SUM(Imagen!BH88:BL92*$BV$4:$BZ$8)/IF(SUM($BV$4:$BZ$8)=0,1,SUM($BV$4:$BZ$8))</f>
        <v>354</v>
      </c>
      <c r="BK90" s="12" t="n">
        <f aca="false" t="array" ref="BK90:BK90">SUM(Imagen!BI88:BM92*$BV$4:$BZ$8)/IF(SUM($BV$4:$BZ$8)=0,1,SUM($BV$4:$BZ$8))</f>
        <v>567</v>
      </c>
      <c r="BL90" s="12" t="n">
        <f aca="false" t="array" ref="BL90:BL90">SUM(Imagen!BJ88:BN92*$BV$4:$BZ$8)/IF(SUM($BV$4:$BZ$8)=0,1,SUM($BV$4:$BZ$8))</f>
        <v>435</v>
      </c>
      <c r="BM90" s="12" t="n">
        <f aca="false" t="array" ref="BM90:BM90">SUM(Imagen!BK88:BO92*$BV$4:$BZ$8)/IF(SUM($BV$4:$BZ$8)=0,1,SUM($BV$4:$BZ$8))</f>
        <v>507</v>
      </c>
      <c r="BN90" s="12" t="n">
        <f aca="false" t="array" ref="BN90:BN90">SUM(Imagen!BL88:BP92*$BV$4:$BZ$8)/IF(SUM($BV$4:$BZ$8)=0,1,SUM($BV$4:$BZ$8))</f>
        <v>375</v>
      </c>
      <c r="BO90" s="12" t="n">
        <f aca="false" t="array" ref="BO90:BO90">SUM(Imagen!BM88:BQ92*$BV$4:$BZ$8)/IF(SUM($BV$4:$BZ$8)=0,1,SUM($BV$4:$BZ$8))</f>
        <v>236</v>
      </c>
      <c r="BP90" s="12" t="n">
        <f aca="false" t="array" ref="BP90:BP90">SUM(Imagen!BN88:BR92*$BV$4:$BZ$8)/IF(SUM($BV$4:$BZ$8)=0,1,SUM($BV$4:$BZ$8))</f>
        <v>-208</v>
      </c>
      <c r="BQ90" s="12" t="n">
        <f aca="false" t="array" ref="BQ90:BQ90">SUM(Imagen!BO88:BS92*$BV$4:$BZ$8)/IF(SUM($BV$4:$BZ$8)=0,1,SUM($BV$4:$BZ$8))</f>
        <v>-1139</v>
      </c>
      <c r="BR90" s="13" t="n">
        <f aca="false" t="array" ref="BR90:BR90">SUM(Imagen!BP88:BT92*$BV$4:$BZ$8)/IF(SUM($BV$4:$BZ$8)=0,1,SUM($BV$4:$BZ$8))</f>
        <v>-1036</v>
      </c>
      <c r="BS90" s="12"/>
      <c r="BT90" s="13"/>
    </row>
    <row r="91" customFormat="false" ht="2.85" hidden="false" customHeight="true" outlineLevel="0" collapsed="false">
      <c r="B91" s="11"/>
      <c r="C91" s="12"/>
      <c r="D91" s="11" t="n">
        <f aca="false" t="array" ref="D91:D91">SUM(Imagen!B89:F93*$BV$4:$BZ$8)/IF(SUM($BV$4:$BZ$8)=0,1,SUM($BV$4:$BZ$8))</f>
        <v>566</v>
      </c>
      <c r="E91" s="12" t="n">
        <f aca="false" t="array" ref="E91:E91">SUM(Imagen!C89:G93*$BV$4:$BZ$8)/IF(SUM($BV$4:$BZ$8)=0,1,SUM($BV$4:$BZ$8))</f>
        <v>-430</v>
      </c>
      <c r="F91" s="12" t="n">
        <f aca="false" t="array" ref="F91:F91">SUM(Imagen!D89:H93*$BV$4:$BZ$8)/IF(SUM($BV$4:$BZ$8)=0,1,SUM($BV$4:$BZ$8))</f>
        <v>-18</v>
      </c>
      <c r="G91" s="12" t="n">
        <f aca="false" t="array" ref="G91:G91">SUM(Imagen!E89:I93*$BV$4:$BZ$8)/IF(SUM($BV$4:$BZ$8)=0,1,SUM($BV$4:$BZ$8))</f>
        <v>915</v>
      </c>
      <c r="H91" s="12" t="n">
        <f aca="false" t="array" ref="H91:H91">SUM(Imagen!F89:J93*$BV$4:$BZ$8)/IF(SUM($BV$4:$BZ$8)=0,1,SUM($BV$4:$BZ$8))</f>
        <v>-2068</v>
      </c>
      <c r="I91" s="12" t="n">
        <f aca="false" t="array" ref="I91:I91">SUM(Imagen!G89:K93*$BV$4:$BZ$8)/IF(SUM($BV$4:$BZ$8)=0,1,SUM($BV$4:$BZ$8))</f>
        <v>-2419</v>
      </c>
      <c r="J91" s="12" t="n">
        <f aca="false" t="array" ref="J91:J91">SUM(Imagen!H89:L93*$BV$4:$BZ$8)/IF(SUM($BV$4:$BZ$8)=0,1,SUM($BV$4:$BZ$8))</f>
        <v>-329</v>
      </c>
      <c r="K91" s="12" t="n">
        <f aca="false" t="array" ref="K91:K91">SUM(Imagen!I89:M93*$BV$4:$BZ$8)/IF(SUM($BV$4:$BZ$8)=0,1,SUM($BV$4:$BZ$8))</f>
        <v>-1071</v>
      </c>
      <c r="L91" s="12" t="n">
        <f aca="false" t="array" ref="L91:L91">SUM(Imagen!J89:N93*$BV$4:$BZ$8)/IF(SUM($BV$4:$BZ$8)=0,1,SUM($BV$4:$BZ$8))</f>
        <v>211</v>
      </c>
      <c r="M91" s="12" t="n">
        <f aca="false" t="array" ref="M91:M91">SUM(Imagen!K89:O93*$BV$4:$BZ$8)/IF(SUM($BV$4:$BZ$8)=0,1,SUM($BV$4:$BZ$8))</f>
        <v>-2175</v>
      </c>
      <c r="N91" s="12" t="n">
        <f aca="false" t="array" ref="N91:N91">SUM(Imagen!L89:P93*$BV$4:$BZ$8)/IF(SUM($BV$4:$BZ$8)=0,1,SUM($BV$4:$BZ$8))</f>
        <v>-4660</v>
      </c>
      <c r="O91" s="12" t="n">
        <f aca="false" t="array" ref="O91:O91">SUM(Imagen!M89:Q93*$BV$4:$BZ$8)/IF(SUM($BV$4:$BZ$8)=0,1,SUM($BV$4:$BZ$8))</f>
        <v>5086</v>
      </c>
      <c r="P91" s="12" t="n">
        <f aca="false" t="array" ref="P91:P91">SUM(Imagen!N89:R93*$BV$4:$BZ$8)/IF(SUM($BV$4:$BZ$8)=0,1,SUM($BV$4:$BZ$8))</f>
        <v>2466</v>
      </c>
      <c r="Q91" s="12" t="n">
        <f aca="false" t="array" ref="Q91:Q91">SUM(Imagen!O89:S93*$BV$4:$BZ$8)/IF(SUM($BV$4:$BZ$8)=0,1,SUM($BV$4:$BZ$8))</f>
        <v>1944</v>
      </c>
      <c r="R91" s="12" t="n">
        <f aca="false" t="array" ref="R91:R91">SUM(Imagen!P89:T93*$BV$4:$BZ$8)/IF(SUM($BV$4:$BZ$8)=0,1,SUM($BV$4:$BZ$8))</f>
        <v>-2399</v>
      </c>
      <c r="S91" s="12" t="n">
        <f aca="false" t="array" ref="S91:S91">SUM(Imagen!Q89:U93*$BV$4:$BZ$8)/IF(SUM($BV$4:$BZ$8)=0,1,SUM($BV$4:$BZ$8))</f>
        <v>-1873</v>
      </c>
      <c r="T91" s="12" t="n">
        <f aca="false" t="array" ref="T91:T91">SUM(Imagen!R89:V93*$BV$4:$BZ$8)/IF(SUM($BV$4:$BZ$8)=0,1,SUM($BV$4:$BZ$8))</f>
        <v>756</v>
      </c>
      <c r="U91" s="12" t="n">
        <f aca="false" t="array" ref="U91:U91">SUM(Imagen!S89:W93*$BV$4:$BZ$8)/IF(SUM($BV$4:$BZ$8)=0,1,SUM($BV$4:$BZ$8))</f>
        <v>237</v>
      </c>
      <c r="V91" s="12" t="n">
        <f aca="false" t="array" ref="V91:V91">SUM(Imagen!T89:X93*$BV$4:$BZ$8)/IF(SUM($BV$4:$BZ$8)=0,1,SUM($BV$4:$BZ$8))</f>
        <v>-769</v>
      </c>
      <c r="W91" s="12" t="n">
        <f aca="false" t="array" ref="W91:W91">SUM(Imagen!U89:Y93*$BV$4:$BZ$8)/IF(SUM($BV$4:$BZ$8)=0,1,SUM($BV$4:$BZ$8))</f>
        <v>67</v>
      </c>
      <c r="X91" s="12" t="n">
        <f aca="false" t="array" ref="X91:X91">SUM(Imagen!V89:Z93*$BV$4:$BZ$8)/IF(SUM($BV$4:$BZ$8)=0,1,SUM($BV$4:$BZ$8))</f>
        <v>-674</v>
      </c>
      <c r="Y91" s="12" t="n">
        <f aca="false" t="array" ref="Y91:Y91">SUM(Imagen!W89:AA93*$BV$4:$BZ$8)/IF(SUM($BV$4:$BZ$8)=0,1,SUM($BV$4:$BZ$8))</f>
        <v>-43</v>
      </c>
      <c r="Z91" s="12" t="n">
        <f aca="false" t="array" ref="Z91:Z91">SUM(Imagen!X89:AB93*$BV$4:$BZ$8)/IF(SUM($BV$4:$BZ$8)=0,1,SUM($BV$4:$BZ$8))</f>
        <v>-1550</v>
      </c>
      <c r="AA91" s="12" t="n">
        <f aca="false" t="array" ref="AA91:AA91">SUM(Imagen!Y89:AC93*$BV$4:$BZ$8)/IF(SUM($BV$4:$BZ$8)=0,1,SUM($BV$4:$BZ$8))</f>
        <v>-1029</v>
      </c>
      <c r="AB91" s="12" t="n">
        <f aca="false" t="array" ref="AB91:AB91">SUM(Imagen!Z89:AD93*$BV$4:$BZ$8)/IF(SUM($BV$4:$BZ$8)=0,1,SUM($BV$4:$BZ$8))</f>
        <v>-75</v>
      </c>
      <c r="AC91" s="12" t="n">
        <f aca="false" t="array" ref="AC91:AC91">SUM(Imagen!AA89:AE93*$BV$4:$BZ$8)/IF(SUM($BV$4:$BZ$8)=0,1,SUM($BV$4:$BZ$8))</f>
        <v>-36</v>
      </c>
      <c r="AD91" s="12" t="n">
        <f aca="false" t="array" ref="AD91:AD91">SUM(Imagen!AB89:AF93*$BV$4:$BZ$8)/IF(SUM($BV$4:$BZ$8)=0,1,SUM($BV$4:$BZ$8))</f>
        <v>-8</v>
      </c>
      <c r="AE91" s="12" t="n">
        <f aca="false" t="array" ref="AE91:AE91">SUM(Imagen!AC89:AG93*$BV$4:$BZ$8)/IF(SUM($BV$4:$BZ$8)=0,1,SUM($BV$4:$BZ$8))</f>
        <v>27</v>
      </c>
      <c r="AF91" s="12" t="n">
        <f aca="false" t="array" ref="AF91:AF91">SUM(Imagen!AD89:AH93*$BV$4:$BZ$8)/IF(SUM($BV$4:$BZ$8)=0,1,SUM($BV$4:$BZ$8))</f>
        <v>47</v>
      </c>
      <c r="AG91" s="12" t="n">
        <f aca="false" t="array" ref="AG91:AG91">SUM(Imagen!AE89:AI93*$BV$4:$BZ$8)/IF(SUM($BV$4:$BZ$8)=0,1,SUM($BV$4:$BZ$8))</f>
        <v>115</v>
      </c>
      <c r="AH91" s="12" t="n">
        <f aca="false" t="array" ref="AH91:AH91">SUM(Imagen!AF89:AJ93*$BV$4:$BZ$8)/IF(SUM($BV$4:$BZ$8)=0,1,SUM($BV$4:$BZ$8))</f>
        <v>1458</v>
      </c>
      <c r="AI91" s="12" t="n">
        <f aca="false" t="array" ref="AI91:AI91">SUM(Imagen!AG89:AK93*$BV$4:$BZ$8)/IF(SUM($BV$4:$BZ$8)=0,1,SUM($BV$4:$BZ$8))</f>
        <v>2997</v>
      </c>
      <c r="AJ91" s="12" t="n">
        <f aca="false" t="array" ref="AJ91:AJ91">SUM(Imagen!AH89:AL93*$BV$4:$BZ$8)/IF(SUM($BV$4:$BZ$8)=0,1,SUM($BV$4:$BZ$8))</f>
        <v>1403</v>
      </c>
      <c r="AK91" s="12" t="n">
        <f aca="false" t="array" ref="AK91:AK91">SUM(Imagen!AI89:AM93*$BV$4:$BZ$8)/IF(SUM($BV$4:$BZ$8)=0,1,SUM($BV$4:$BZ$8))</f>
        <v>669</v>
      </c>
      <c r="AL91" s="12" t="n">
        <f aca="false" t="array" ref="AL91:AL91">SUM(Imagen!AJ89:AN93*$BV$4:$BZ$8)/IF(SUM($BV$4:$BZ$8)=0,1,SUM($BV$4:$BZ$8))</f>
        <v>-2433</v>
      </c>
      <c r="AM91" s="12" t="n">
        <f aca="false" t="array" ref="AM91:AM91">SUM(Imagen!AK89:AO93*$BV$4:$BZ$8)/IF(SUM($BV$4:$BZ$8)=0,1,SUM($BV$4:$BZ$8))</f>
        <v>259</v>
      </c>
      <c r="AN91" s="12" t="n">
        <f aca="false" t="array" ref="AN91:AN91">SUM(Imagen!AL89:AP93*$BV$4:$BZ$8)/IF(SUM($BV$4:$BZ$8)=0,1,SUM($BV$4:$BZ$8))</f>
        <v>-1737</v>
      </c>
      <c r="AO91" s="12" t="n">
        <f aca="false" t="array" ref="AO91:AO91">SUM(Imagen!AM89:AQ93*$BV$4:$BZ$8)/IF(SUM($BV$4:$BZ$8)=0,1,SUM($BV$4:$BZ$8))</f>
        <v>-1805</v>
      </c>
      <c r="AP91" s="12" t="n">
        <f aca="false" t="array" ref="AP91:AP91">SUM(Imagen!AN89:AR93*$BV$4:$BZ$8)/IF(SUM($BV$4:$BZ$8)=0,1,SUM($BV$4:$BZ$8))</f>
        <v>-601</v>
      </c>
      <c r="AQ91" s="12" t="n">
        <f aca="false" t="array" ref="AQ91:AQ91">SUM(Imagen!AO89:AS93*$BV$4:$BZ$8)/IF(SUM($BV$4:$BZ$8)=0,1,SUM($BV$4:$BZ$8))</f>
        <v>-957</v>
      </c>
      <c r="AR91" s="12" t="n">
        <f aca="false" t="array" ref="AR91:AR91">SUM(Imagen!AP89:AT93*$BV$4:$BZ$8)/IF(SUM($BV$4:$BZ$8)=0,1,SUM($BV$4:$BZ$8))</f>
        <v>-278</v>
      </c>
      <c r="AS91" s="12" t="n">
        <f aca="false" t="array" ref="AS91:AS91">SUM(Imagen!AQ89:AU93*$BV$4:$BZ$8)/IF(SUM($BV$4:$BZ$8)=0,1,SUM($BV$4:$BZ$8))</f>
        <v>-477</v>
      </c>
      <c r="AT91" s="12" t="n">
        <f aca="false" t="array" ref="AT91:AT91">SUM(Imagen!AR89:AV93*$BV$4:$BZ$8)/IF(SUM($BV$4:$BZ$8)=0,1,SUM($BV$4:$BZ$8))</f>
        <v>-752</v>
      </c>
      <c r="AU91" s="12" t="n">
        <f aca="false" t="array" ref="AU91:AU91">SUM(Imagen!AS89:AW93*$BV$4:$BZ$8)/IF(SUM($BV$4:$BZ$8)=0,1,SUM($BV$4:$BZ$8))</f>
        <v>-702</v>
      </c>
      <c r="AV91" s="12" t="n">
        <f aca="false" t="array" ref="AV91:AV91">SUM(Imagen!AT89:AX93*$BV$4:$BZ$8)/IF(SUM($BV$4:$BZ$8)=0,1,SUM($BV$4:$BZ$8))</f>
        <v>-548</v>
      </c>
      <c r="AW91" s="12" t="n">
        <f aca="false" t="array" ref="AW91:AW91">SUM(Imagen!AU89:AY93*$BV$4:$BZ$8)/IF(SUM($BV$4:$BZ$8)=0,1,SUM($BV$4:$BZ$8))</f>
        <v>29</v>
      </c>
      <c r="AX91" s="12" t="n">
        <f aca="false" t="array" ref="AX91:AX91">SUM(Imagen!AV89:AZ93*$BV$4:$BZ$8)/IF(SUM($BV$4:$BZ$8)=0,1,SUM($BV$4:$BZ$8))</f>
        <v>292</v>
      </c>
      <c r="AY91" s="12" t="n">
        <f aca="false" t="array" ref="AY91:AY91">SUM(Imagen!AW89:BA93*$BV$4:$BZ$8)/IF(SUM($BV$4:$BZ$8)=0,1,SUM($BV$4:$BZ$8))</f>
        <v>-258</v>
      </c>
      <c r="AZ91" s="12" t="n">
        <f aca="false" t="array" ref="AZ91:AZ91">SUM(Imagen!AX89:BB93*$BV$4:$BZ$8)/IF(SUM($BV$4:$BZ$8)=0,1,SUM($BV$4:$BZ$8))</f>
        <v>347</v>
      </c>
      <c r="BA91" s="12" t="n">
        <f aca="false" t="array" ref="BA91:BA91">SUM(Imagen!AY89:BC93*$BV$4:$BZ$8)/IF(SUM($BV$4:$BZ$8)=0,1,SUM($BV$4:$BZ$8))</f>
        <v>655</v>
      </c>
      <c r="BB91" s="12" t="n">
        <f aca="false" t="array" ref="BB91:BB91">SUM(Imagen!AZ89:BD93*$BV$4:$BZ$8)/IF(SUM($BV$4:$BZ$8)=0,1,SUM($BV$4:$BZ$8))</f>
        <v>667</v>
      </c>
      <c r="BC91" s="12" t="n">
        <f aca="false" t="array" ref="BC91:BC91">SUM(Imagen!BA89:BE93*$BV$4:$BZ$8)/IF(SUM($BV$4:$BZ$8)=0,1,SUM($BV$4:$BZ$8))</f>
        <v>159</v>
      </c>
      <c r="BD91" s="12" t="n">
        <f aca="false" t="array" ref="BD91:BD91">SUM(Imagen!BB89:BF93*$BV$4:$BZ$8)/IF(SUM($BV$4:$BZ$8)=0,1,SUM($BV$4:$BZ$8))</f>
        <v>1330</v>
      </c>
      <c r="BE91" s="12" t="n">
        <f aca="false" t="array" ref="BE91:BE91">SUM(Imagen!BC89:BG93*$BV$4:$BZ$8)/IF(SUM($BV$4:$BZ$8)=0,1,SUM($BV$4:$BZ$8))</f>
        <v>863</v>
      </c>
      <c r="BF91" s="12" t="n">
        <f aca="false" t="array" ref="BF91:BF91">SUM(Imagen!BD89:BH93*$BV$4:$BZ$8)/IF(SUM($BV$4:$BZ$8)=0,1,SUM($BV$4:$BZ$8))</f>
        <v>-612</v>
      </c>
      <c r="BG91" s="12" t="n">
        <f aca="false" t="array" ref="BG91:BG91">SUM(Imagen!BE89:BI93*$BV$4:$BZ$8)/IF(SUM($BV$4:$BZ$8)=0,1,SUM($BV$4:$BZ$8))</f>
        <v>-550</v>
      </c>
      <c r="BH91" s="12" t="n">
        <f aca="false" t="array" ref="BH91:BH91">SUM(Imagen!BF89:BJ93*$BV$4:$BZ$8)/IF(SUM($BV$4:$BZ$8)=0,1,SUM($BV$4:$BZ$8))</f>
        <v>-426</v>
      </c>
      <c r="BI91" s="12" t="n">
        <f aca="false" t="array" ref="BI91:BI91">SUM(Imagen!BG89:BK93*$BV$4:$BZ$8)/IF(SUM($BV$4:$BZ$8)=0,1,SUM($BV$4:$BZ$8))</f>
        <v>-518</v>
      </c>
      <c r="BJ91" s="12" t="n">
        <f aca="false" t="array" ref="BJ91:BJ91">SUM(Imagen!BH89:BL93*$BV$4:$BZ$8)/IF(SUM($BV$4:$BZ$8)=0,1,SUM($BV$4:$BZ$8))</f>
        <v>-7</v>
      </c>
      <c r="BK91" s="12" t="n">
        <f aca="false" t="array" ref="BK91:BK91">SUM(Imagen!BI89:BM93*$BV$4:$BZ$8)/IF(SUM($BV$4:$BZ$8)=0,1,SUM($BV$4:$BZ$8))</f>
        <v>825</v>
      </c>
      <c r="BL91" s="12" t="n">
        <f aca="false" t="array" ref="BL91:BL91">SUM(Imagen!BJ89:BN93*$BV$4:$BZ$8)/IF(SUM($BV$4:$BZ$8)=0,1,SUM($BV$4:$BZ$8))</f>
        <v>247</v>
      </c>
      <c r="BM91" s="12" t="n">
        <f aca="false" t="array" ref="BM91:BM91">SUM(Imagen!BK89:BO93*$BV$4:$BZ$8)/IF(SUM($BV$4:$BZ$8)=0,1,SUM($BV$4:$BZ$8))</f>
        <v>113</v>
      </c>
      <c r="BN91" s="12" t="n">
        <f aca="false" t="array" ref="BN91:BN91">SUM(Imagen!BL89:BP93*$BV$4:$BZ$8)/IF(SUM($BV$4:$BZ$8)=0,1,SUM($BV$4:$BZ$8))</f>
        <v>471</v>
      </c>
      <c r="BO91" s="12" t="n">
        <f aca="false" t="array" ref="BO91:BO91">SUM(Imagen!BM89:BQ93*$BV$4:$BZ$8)/IF(SUM($BV$4:$BZ$8)=0,1,SUM($BV$4:$BZ$8))</f>
        <v>460</v>
      </c>
      <c r="BP91" s="12" t="n">
        <f aca="false" t="array" ref="BP91:BP91">SUM(Imagen!BN89:BR93*$BV$4:$BZ$8)/IF(SUM($BV$4:$BZ$8)=0,1,SUM($BV$4:$BZ$8))</f>
        <v>-458</v>
      </c>
      <c r="BQ91" s="12" t="n">
        <f aca="false" t="array" ref="BQ91:BQ91">SUM(Imagen!BO89:BS93*$BV$4:$BZ$8)/IF(SUM($BV$4:$BZ$8)=0,1,SUM($BV$4:$BZ$8))</f>
        <v>-906</v>
      </c>
      <c r="BR91" s="13" t="n">
        <f aca="false" t="array" ref="BR91:BR91">SUM(Imagen!BP89:BT93*$BV$4:$BZ$8)/IF(SUM($BV$4:$BZ$8)=0,1,SUM($BV$4:$BZ$8))</f>
        <v>-495</v>
      </c>
      <c r="BS91" s="12"/>
      <c r="BT91" s="13"/>
    </row>
    <row r="92" customFormat="false" ht="2.85" hidden="false" customHeight="true" outlineLevel="0" collapsed="false">
      <c r="B92" s="11"/>
      <c r="C92" s="12"/>
      <c r="D92" s="11" t="n">
        <f aca="false" t="array" ref="D92:D92">SUM(Imagen!B90:F94*$BV$4:$BZ$8)/IF(SUM($BV$4:$BZ$8)=0,1,SUM($BV$4:$BZ$8))</f>
        <v>1180</v>
      </c>
      <c r="E92" s="12" t="n">
        <f aca="false" t="array" ref="E92:E92">SUM(Imagen!C90:G94*$BV$4:$BZ$8)/IF(SUM($BV$4:$BZ$8)=0,1,SUM($BV$4:$BZ$8))</f>
        <v>-116</v>
      </c>
      <c r="F92" s="12" t="n">
        <f aca="false" t="array" ref="F92:F92">SUM(Imagen!D90:H94*$BV$4:$BZ$8)/IF(SUM($BV$4:$BZ$8)=0,1,SUM($BV$4:$BZ$8))</f>
        <v>161</v>
      </c>
      <c r="G92" s="12" t="n">
        <f aca="false" t="array" ref="G92:G92">SUM(Imagen!E90:I94*$BV$4:$BZ$8)/IF(SUM($BV$4:$BZ$8)=0,1,SUM($BV$4:$BZ$8))</f>
        <v>-125</v>
      </c>
      <c r="H92" s="12" t="n">
        <f aca="false" t="array" ref="H92:H92">SUM(Imagen!F90:J94*$BV$4:$BZ$8)/IF(SUM($BV$4:$BZ$8)=0,1,SUM($BV$4:$BZ$8))</f>
        <v>-1933</v>
      </c>
      <c r="I92" s="12" t="n">
        <f aca="false" t="array" ref="I92:I92">SUM(Imagen!G90:K94*$BV$4:$BZ$8)/IF(SUM($BV$4:$BZ$8)=0,1,SUM($BV$4:$BZ$8))</f>
        <v>-2721</v>
      </c>
      <c r="J92" s="12" t="n">
        <f aca="false" t="array" ref="J92:J92">SUM(Imagen!H90:L94*$BV$4:$BZ$8)/IF(SUM($BV$4:$BZ$8)=0,1,SUM($BV$4:$BZ$8))</f>
        <v>-892</v>
      </c>
      <c r="K92" s="12" t="n">
        <f aca="false" t="array" ref="K92:K92">SUM(Imagen!I90:M94*$BV$4:$BZ$8)/IF(SUM($BV$4:$BZ$8)=0,1,SUM($BV$4:$BZ$8))</f>
        <v>-944</v>
      </c>
      <c r="L92" s="12" t="n">
        <f aca="false" t="array" ref="L92:L92">SUM(Imagen!J90:N94*$BV$4:$BZ$8)/IF(SUM($BV$4:$BZ$8)=0,1,SUM($BV$4:$BZ$8))</f>
        <v>-205</v>
      </c>
      <c r="M92" s="12" t="n">
        <f aca="false" t="array" ref="M92:M92">SUM(Imagen!K90:O94*$BV$4:$BZ$8)/IF(SUM($BV$4:$BZ$8)=0,1,SUM($BV$4:$BZ$8))</f>
        <v>-5023</v>
      </c>
      <c r="N92" s="12" t="n">
        <f aca="false" t="array" ref="N92:N92">SUM(Imagen!L90:P94*$BV$4:$BZ$8)/IF(SUM($BV$4:$BZ$8)=0,1,SUM($BV$4:$BZ$8))</f>
        <v>-6998</v>
      </c>
      <c r="O92" s="12" t="n">
        <f aca="false" t="array" ref="O92:O92">SUM(Imagen!M90:Q94*$BV$4:$BZ$8)/IF(SUM($BV$4:$BZ$8)=0,1,SUM($BV$4:$BZ$8))</f>
        <v>2449</v>
      </c>
      <c r="P92" s="12" t="n">
        <f aca="false" t="array" ref="P92:P92">SUM(Imagen!N90:R94*$BV$4:$BZ$8)/IF(SUM($BV$4:$BZ$8)=0,1,SUM($BV$4:$BZ$8))</f>
        <v>3702</v>
      </c>
      <c r="Q92" s="12" t="n">
        <f aca="false" t="array" ref="Q92:Q92">SUM(Imagen!O90:S94*$BV$4:$BZ$8)/IF(SUM($BV$4:$BZ$8)=0,1,SUM($BV$4:$BZ$8))</f>
        <v>5491</v>
      </c>
      <c r="R92" s="12" t="n">
        <f aca="false" t="array" ref="R92:R92">SUM(Imagen!P90:T94*$BV$4:$BZ$8)/IF(SUM($BV$4:$BZ$8)=0,1,SUM($BV$4:$BZ$8))</f>
        <v>2271</v>
      </c>
      <c r="S92" s="12" t="n">
        <f aca="false" t="array" ref="S92:S92">SUM(Imagen!Q90:U94*$BV$4:$BZ$8)/IF(SUM($BV$4:$BZ$8)=0,1,SUM($BV$4:$BZ$8))</f>
        <v>67</v>
      </c>
      <c r="T92" s="12" t="n">
        <f aca="false" t="array" ref="T92:T92">SUM(Imagen!R90:V94*$BV$4:$BZ$8)/IF(SUM($BV$4:$BZ$8)=0,1,SUM($BV$4:$BZ$8))</f>
        <v>3413</v>
      </c>
      <c r="U92" s="12" t="n">
        <f aca="false" t="array" ref="U92:U92">SUM(Imagen!S90:W94*$BV$4:$BZ$8)/IF(SUM($BV$4:$BZ$8)=0,1,SUM($BV$4:$BZ$8))</f>
        <v>-345</v>
      </c>
      <c r="V92" s="12" t="n">
        <f aca="false" t="array" ref="V92:V92">SUM(Imagen!T90:X94*$BV$4:$BZ$8)/IF(SUM($BV$4:$BZ$8)=0,1,SUM($BV$4:$BZ$8))</f>
        <v>-786</v>
      </c>
      <c r="W92" s="12" t="n">
        <f aca="false" t="array" ref="W92:W92">SUM(Imagen!U90:Y94*$BV$4:$BZ$8)/IF(SUM($BV$4:$BZ$8)=0,1,SUM($BV$4:$BZ$8))</f>
        <v>1545</v>
      </c>
      <c r="X92" s="12" t="n">
        <f aca="false" t="array" ref="X92:X92">SUM(Imagen!V90:Z94*$BV$4:$BZ$8)/IF(SUM($BV$4:$BZ$8)=0,1,SUM($BV$4:$BZ$8))</f>
        <v>290</v>
      </c>
      <c r="Y92" s="12" t="n">
        <f aca="false" t="array" ref="Y92:Y92">SUM(Imagen!W90:AA94*$BV$4:$BZ$8)/IF(SUM($BV$4:$BZ$8)=0,1,SUM($BV$4:$BZ$8))</f>
        <v>-566</v>
      </c>
      <c r="Z92" s="12" t="n">
        <f aca="false" t="array" ref="Z92:Z92">SUM(Imagen!X90:AB94*$BV$4:$BZ$8)/IF(SUM($BV$4:$BZ$8)=0,1,SUM($BV$4:$BZ$8))</f>
        <v>28</v>
      </c>
      <c r="AA92" s="12" t="n">
        <f aca="false" t="array" ref="AA92:AA92">SUM(Imagen!Y90:AC94*$BV$4:$BZ$8)/IF(SUM($BV$4:$BZ$8)=0,1,SUM($BV$4:$BZ$8))</f>
        <v>-125</v>
      </c>
      <c r="AB92" s="12" t="n">
        <f aca="false" t="array" ref="AB92:AB92">SUM(Imagen!Z90:AD94*$BV$4:$BZ$8)/IF(SUM($BV$4:$BZ$8)=0,1,SUM($BV$4:$BZ$8))</f>
        <v>10</v>
      </c>
      <c r="AC92" s="12" t="n">
        <f aca="false" t="array" ref="AC92:AC92">SUM(Imagen!AA90:AE94*$BV$4:$BZ$8)/IF(SUM($BV$4:$BZ$8)=0,1,SUM($BV$4:$BZ$8))</f>
        <v>-96</v>
      </c>
      <c r="AD92" s="12" t="n">
        <f aca="false" t="array" ref="AD92:AD92">SUM(Imagen!AB90:AF94*$BV$4:$BZ$8)/IF(SUM($BV$4:$BZ$8)=0,1,SUM($BV$4:$BZ$8))</f>
        <v>-65</v>
      </c>
      <c r="AE92" s="12" t="n">
        <f aca="false" t="array" ref="AE92:AE92">SUM(Imagen!AC90:AG94*$BV$4:$BZ$8)/IF(SUM($BV$4:$BZ$8)=0,1,SUM($BV$4:$BZ$8))</f>
        <v>0</v>
      </c>
      <c r="AF92" s="12" t="n">
        <f aca="false" t="array" ref="AF92:AF92">SUM(Imagen!AD90:AH94*$BV$4:$BZ$8)/IF(SUM($BV$4:$BZ$8)=0,1,SUM($BV$4:$BZ$8))</f>
        <v>52</v>
      </c>
      <c r="AG92" s="12" t="n">
        <f aca="false" t="array" ref="AG92:AG92">SUM(Imagen!AE90:AI94*$BV$4:$BZ$8)/IF(SUM($BV$4:$BZ$8)=0,1,SUM($BV$4:$BZ$8))</f>
        <v>491</v>
      </c>
      <c r="AH92" s="12" t="n">
        <f aca="false" t="array" ref="AH92:AH92">SUM(Imagen!AF90:AJ94*$BV$4:$BZ$8)/IF(SUM($BV$4:$BZ$8)=0,1,SUM($BV$4:$BZ$8))</f>
        <v>801</v>
      </c>
      <c r="AI92" s="12" t="n">
        <f aca="false" t="array" ref="AI92:AI92">SUM(Imagen!AG90:AK94*$BV$4:$BZ$8)/IF(SUM($BV$4:$BZ$8)=0,1,SUM($BV$4:$BZ$8))</f>
        <v>986</v>
      </c>
      <c r="AJ92" s="12" t="n">
        <f aca="false" t="array" ref="AJ92:AJ92">SUM(Imagen!AH90:AL94*$BV$4:$BZ$8)/IF(SUM($BV$4:$BZ$8)=0,1,SUM($BV$4:$BZ$8))</f>
        <v>1276</v>
      </c>
      <c r="AK92" s="12" t="n">
        <f aca="false" t="array" ref="AK92:AK92">SUM(Imagen!AI90:AM94*$BV$4:$BZ$8)/IF(SUM($BV$4:$BZ$8)=0,1,SUM($BV$4:$BZ$8))</f>
        <v>-1906</v>
      </c>
      <c r="AL92" s="12" t="n">
        <f aca="false" t="array" ref="AL92:AL92">SUM(Imagen!AJ90:AN94*$BV$4:$BZ$8)/IF(SUM($BV$4:$BZ$8)=0,1,SUM($BV$4:$BZ$8))</f>
        <v>-3195</v>
      </c>
      <c r="AM92" s="12" t="n">
        <f aca="false" t="array" ref="AM92:AM92">SUM(Imagen!AK90:AO94*$BV$4:$BZ$8)/IF(SUM($BV$4:$BZ$8)=0,1,SUM($BV$4:$BZ$8))</f>
        <v>-3419</v>
      </c>
      <c r="AN92" s="12" t="n">
        <f aca="false" t="array" ref="AN92:AN92">SUM(Imagen!AL90:AP94*$BV$4:$BZ$8)/IF(SUM($BV$4:$BZ$8)=0,1,SUM($BV$4:$BZ$8))</f>
        <v>-2012</v>
      </c>
      <c r="AO92" s="12" t="n">
        <f aca="false" t="array" ref="AO92:AO92">SUM(Imagen!AM90:AQ94*$BV$4:$BZ$8)/IF(SUM($BV$4:$BZ$8)=0,1,SUM($BV$4:$BZ$8))</f>
        <v>-4307</v>
      </c>
      <c r="AP92" s="12" t="n">
        <f aca="false" t="array" ref="AP92:AP92">SUM(Imagen!AN90:AR94*$BV$4:$BZ$8)/IF(SUM($BV$4:$BZ$8)=0,1,SUM($BV$4:$BZ$8))</f>
        <v>-2398</v>
      </c>
      <c r="AQ92" s="12" t="n">
        <f aca="false" t="array" ref="AQ92:AQ92">SUM(Imagen!AO90:AS94*$BV$4:$BZ$8)/IF(SUM($BV$4:$BZ$8)=0,1,SUM($BV$4:$BZ$8))</f>
        <v>-2460</v>
      </c>
      <c r="AR92" s="12" t="n">
        <f aca="false" t="array" ref="AR92:AR92">SUM(Imagen!AP90:AT94*$BV$4:$BZ$8)/IF(SUM($BV$4:$BZ$8)=0,1,SUM($BV$4:$BZ$8))</f>
        <v>-952</v>
      </c>
      <c r="AS92" s="12" t="n">
        <f aca="false" t="array" ref="AS92:AS92">SUM(Imagen!AQ90:AU94*$BV$4:$BZ$8)/IF(SUM($BV$4:$BZ$8)=0,1,SUM($BV$4:$BZ$8))</f>
        <v>67</v>
      </c>
      <c r="AT92" s="12" t="n">
        <f aca="false" t="array" ref="AT92:AT92">SUM(Imagen!AR90:AV94*$BV$4:$BZ$8)/IF(SUM($BV$4:$BZ$8)=0,1,SUM($BV$4:$BZ$8))</f>
        <v>-571</v>
      </c>
      <c r="AU92" s="12" t="n">
        <f aca="false" t="array" ref="AU92:AU92">SUM(Imagen!AS90:AW94*$BV$4:$BZ$8)/IF(SUM($BV$4:$BZ$8)=0,1,SUM($BV$4:$BZ$8))</f>
        <v>-32</v>
      </c>
      <c r="AV92" s="12" t="n">
        <f aca="false" t="array" ref="AV92:AV92">SUM(Imagen!AT90:AX94*$BV$4:$BZ$8)/IF(SUM($BV$4:$BZ$8)=0,1,SUM($BV$4:$BZ$8))</f>
        <v>-333</v>
      </c>
      <c r="AW92" s="12" t="n">
        <f aca="false" t="array" ref="AW92:AW92">SUM(Imagen!AU90:AY94*$BV$4:$BZ$8)/IF(SUM($BV$4:$BZ$8)=0,1,SUM($BV$4:$BZ$8))</f>
        <v>-651</v>
      </c>
      <c r="AX92" s="12" t="n">
        <f aca="false" t="array" ref="AX92:AX92">SUM(Imagen!AV90:AZ94*$BV$4:$BZ$8)/IF(SUM($BV$4:$BZ$8)=0,1,SUM($BV$4:$BZ$8))</f>
        <v>-140</v>
      </c>
      <c r="AY92" s="12" t="n">
        <f aca="false" t="array" ref="AY92:AY92">SUM(Imagen!AW90:BA94*$BV$4:$BZ$8)/IF(SUM($BV$4:$BZ$8)=0,1,SUM($BV$4:$BZ$8))</f>
        <v>-256</v>
      </c>
      <c r="AZ92" s="12" t="n">
        <f aca="false" t="array" ref="AZ92:AZ92">SUM(Imagen!AX90:BB94*$BV$4:$BZ$8)/IF(SUM($BV$4:$BZ$8)=0,1,SUM($BV$4:$BZ$8))</f>
        <v>144</v>
      </c>
      <c r="BA92" s="12" t="n">
        <f aca="false" t="array" ref="BA92:BA92">SUM(Imagen!AY90:BC94*$BV$4:$BZ$8)/IF(SUM($BV$4:$BZ$8)=0,1,SUM($BV$4:$BZ$8))</f>
        <v>9</v>
      </c>
      <c r="BB92" s="12" t="n">
        <f aca="false" t="array" ref="BB92:BB92">SUM(Imagen!AZ90:BD94*$BV$4:$BZ$8)/IF(SUM($BV$4:$BZ$8)=0,1,SUM($BV$4:$BZ$8))</f>
        <v>-669</v>
      </c>
      <c r="BC92" s="12" t="n">
        <f aca="false" t="array" ref="BC92:BC92">SUM(Imagen!BA90:BE94*$BV$4:$BZ$8)/IF(SUM($BV$4:$BZ$8)=0,1,SUM($BV$4:$BZ$8))</f>
        <v>-1513</v>
      </c>
      <c r="BD92" s="12" t="n">
        <f aca="false" t="array" ref="BD92:BD92">SUM(Imagen!BB90:BF94*$BV$4:$BZ$8)/IF(SUM($BV$4:$BZ$8)=0,1,SUM($BV$4:$BZ$8))</f>
        <v>629</v>
      </c>
      <c r="BE92" s="12" t="n">
        <f aca="false" t="array" ref="BE92:BE92">SUM(Imagen!BC90:BG94*$BV$4:$BZ$8)/IF(SUM($BV$4:$BZ$8)=0,1,SUM($BV$4:$BZ$8))</f>
        <v>1466</v>
      </c>
      <c r="BF92" s="12" t="n">
        <f aca="false" t="array" ref="BF92:BF92">SUM(Imagen!BD90:BH94*$BV$4:$BZ$8)/IF(SUM($BV$4:$BZ$8)=0,1,SUM($BV$4:$BZ$8))</f>
        <v>166</v>
      </c>
      <c r="BG92" s="12" t="n">
        <f aca="false" t="array" ref="BG92:BG92">SUM(Imagen!BE90:BI94*$BV$4:$BZ$8)/IF(SUM($BV$4:$BZ$8)=0,1,SUM($BV$4:$BZ$8))</f>
        <v>-1580</v>
      </c>
      <c r="BH92" s="12" t="n">
        <f aca="false" t="array" ref="BH92:BH92">SUM(Imagen!BF90:BJ94*$BV$4:$BZ$8)/IF(SUM($BV$4:$BZ$8)=0,1,SUM($BV$4:$BZ$8))</f>
        <v>-1125</v>
      </c>
      <c r="BI92" s="12" t="n">
        <f aca="false" t="array" ref="BI92:BI92">SUM(Imagen!BG90:BK94*$BV$4:$BZ$8)/IF(SUM($BV$4:$BZ$8)=0,1,SUM($BV$4:$BZ$8))</f>
        <v>-1194</v>
      </c>
      <c r="BJ92" s="12" t="n">
        <f aca="false" t="array" ref="BJ92:BJ92">SUM(Imagen!BH90:BL94*$BV$4:$BZ$8)/IF(SUM($BV$4:$BZ$8)=0,1,SUM($BV$4:$BZ$8))</f>
        <v>249</v>
      </c>
      <c r="BK92" s="12" t="n">
        <f aca="false" t="array" ref="BK92:BK92">SUM(Imagen!BI90:BM94*$BV$4:$BZ$8)/IF(SUM($BV$4:$BZ$8)=0,1,SUM($BV$4:$BZ$8))</f>
        <v>306</v>
      </c>
      <c r="BL92" s="12" t="n">
        <f aca="false" t="array" ref="BL92:BL92">SUM(Imagen!BJ90:BN94*$BV$4:$BZ$8)/IF(SUM($BV$4:$BZ$8)=0,1,SUM($BV$4:$BZ$8))</f>
        <v>-537</v>
      </c>
      <c r="BM92" s="12" t="n">
        <f aca="false" t="array" ref="BM92:BM92">SUM(Imagen!BK90:BO94*$BV$4:$BZ$8)/IF(SUM($BV$4:$BZ$8)=0,1,SUM($BV$4:$BZ$8))</f>
        <v>-1352</v>
      </c>
      <c r="BN92" s="12" t="n">
        <f aca="false" t="array" ref="BN92:BN92">SUM(Imagen!BL90:BP94*$BV$4:$BZ$8)/IF(SUM($BV$4:$BZ$8)=0,1,SUM($BV$4:$BZ$8))</f>
        <v>-963</v>
      </c>
      <c r="BO92" s="12" t="n">
        <f aca="false" t="array" ref="BO92:BO92">SUM(Imagen!BM90:BQ94*$BV$4:$BZ$8)/IF(SUM($BV$4:$BZ$8)=0,1,SUM($BV$4:$BZ$8))</f>
        <v>-1402</v>
      </c>
      <c r="BP92" s="12" t="n">
        <f aca="false" t="array" ref="BP92:BP92">SUM(Imagen!BN90:BR94*$BV$4:$BZ$8)/IF(SUM($BV$4:$BZ$8)=0,1,SUM($BV$4:$BZ$8))</f>
        <v>-1338</v>
      </c>
      <c r="BQ92" s="12" t="n">
        <f aca="false" t="array" ref="BQ92:BQ92">SUM(Imagen!BO90:BS94*$BV$4:$BZ$8)/IF(SUM($BV$4:$BZ$8)=0,1,SUM($BV$4:$BZ$8))</f>
        <v>-760</v>
      </c>
      <c r="BR92" s="13" t="n">
        <f aca="false" t="array" ref="BR92:BR92">SUM(Imagen!BP90:BT94*$BV$4:$BZ$8)/IF(SUM($BV$4:$BZ$8)=0,1,SUM($BV$4:$BZ$8))</f>
        <v>18</v>
      </c>
      <c r="BS92" s="12"/>
      <c r="BT92" s="13"/>
    </row>
    <row r="93" customFormat="false" ht="2.85" hidden="false" customHeight="true" outlineLevel="0" collapsed="false">
      <c r="B93" s="11"/>
      <c r="C93" s="12"/>
      <c r="D93" s="11" t="n">
        <f aca="false" t="array" ref="D93:D93">SUM(Imagen!B91:F95*$BV$4:$BZ$8)/IF(SUM($BV$4:$BZ$8)=0,1,SUM($BV$4:$BZ$8))</f>
        <v>1798</v>
      </c>
      <c r="E93" s="12" t="n">
        <f aca="false" t="array" ref="E93:E93">SUM(Imagen!C91:G95*$BV$4:$BZ$8)/IF(SUM($BV$4:$BZ$8)=0,1,SUM($BV$4:$BZ$8))</f>
        <v>474</v>
      </c>
      <c r="F93" s="12" t="n">
        <f aca="false" t="array" ref="F93:F93">SUM(Imagen!D91:H95*$BV$4:$BZ$8)/IF(SUM($BV$4:$BZ$8)=0,1,SUM($BV$4:$BZ$8))</f>
        <v>-931</v>
      </c>
      <c r="G93" s="12" t="n">
        <f aca="false" t="array" ref="G93:G93">SUM(Imagen!E91:I95*$BV$4:$BZ$8)/IF(SUM($BV$4:$BZ$8)=0,1,SUM($BV$4:$BZ$8))</f>
        <v>406</v>
      </c>
      <c r="H93" s="12" t="n">
        <f aca="false" t="array" ref="H93:H93">SUM(Imagen!F91:J95*$BV$4:$BZ$8)/IF(SUM($BV$4:$BZ$8)=0,1,SUM($BV$4:$BZ$8))</f>
        <v>1690</v>
      </c>
      <c r="I93" s="12" t="n">
        <f aca="false" t="array" ref="I93:I93">SUM(Imagen!G91:K95*$BV$4:$BZ$8)/IF(SUM($BV$4:$BZ$8)=0,1,SUM($BV$4:$BZ$8))</f>
        <v>2273</v>
      </c>
      <c r="J93" s="12" t="n">
        <f aca="false" t="array" ref="J93:J93">SUM(Imagen!H91:L95*$BV$4:$BZ$8)/IF(SUM($BV$4:$BZ$8)=0,1,SUM($BV$4:$BZ$8))</f>
        <v>1424</v>
      </c>
      <c r="K93" s="12" t="n">
        <f aca="false" t="array" ref="K93:K93">SUM(Imagen!I91:M95*$BV$4:$BZ$8)/IF(SUM($BV$4:$BZ$8)=0,1,SUM($BV$4:$BZ$8))</f>
        <v>-321</v>
      </c>
      <c r="L93" s="12" t="n">
        <f aca="false" t="array" ref="L93:L93">SUM(Imagen!J91:N95*$BV$4:$BZ$8)/IF(SUM($BV$4:$BZ$8)=0,1,SUM($BV$4:$BZ$8))</f>
        <v>-2694</v>
      </c>
      <c r="M93" s="12" t="n">
        <f aca="false" t="array" ref="M93:M93">SUM(Imagen!K91:O95*$BV$4:$BZ$8)/IF(SUM($BV$4:$BZ$8)=0,1,SUM($BV$4:$BZ$8))</f>
        <v>-7071</v>
      </c>
      <c r="N93" s="12" t="n">
        <f aca="false" t="array" ref="N93:N93">SUM(Imagen!L91:P95*$BV$4:$BZ$8)/IF(SUM($BV$4:$BZ$8)=0,1,SUM($BV$4:$BZ$8))</f>
        <v>-3238</v>
      </c>
      <c r="O93" s="12" t="n">
        <f aca="false" t="array" ref="O93:O93">SUM(Imagen!M91:Q95*$BV$4:$BZ$8)/IF(SUM($BV$4:$BZ$8)=0,1,SUM($BV$4:$BZ$8))</f>
        <v>3763</v>
      </c>
      <c r="P93" s="12" t="n">
        <f aca="false" t="array" ref="P93:P93">SUM(Imagen!N91:R95*$BV$4:$BZ$8)/IF(SUM($BV$4:$BZ$8)=0,1,SUM($BV$4:$BZ$8))</f>
        <v>-2108</v>
      </c>
      <c r="Q93" s="12" t="n">
        <f aca="false" t="array" ref="Q93:Q93">SUM(Imagen!O91:S95*$BV$4:$BZ$8)/IF(SUM($BV$4:$BZ$8)=0,1,SUM($BV$4:$BZ$8))</f>
        <v>440</v>
      </c>
      <c r="R93" s="12" t="n">
        <f aca="false" t="array" ref="R93:R93">SUM(Imagen!P91:T95*$BV$4:$BZ$8)/IF(SUM($BV$4:$BZ$8)=0,1,SUM($BV$4:$BZ$8))</f>
        <v>-2811</v>
      </c>
      <c r="S93" s="12" t="n">
        <f aca="false" t="array" ref="S93:S93">SUM(Imagen!Q91:U95*$BV$4:$BZ$8)/IF(SUM($BV$4:$BZ$8)=0,1,SUM($BV$4:$BZ$8))</f>
        <v>2177</v>
      </c>
      <c r="T93" s="12" t="n">
        <f aca="false" t="array" ref="T93:T93">SUM(Imagen!R91:V95*$BV$4:$BZ$8)/IF(SUM($BV$4:$BZ$8)=0,1,SUM($BV$4:$BZ$8))</f>
        <v>1534</v>
      </c>
      <c r="U93" s="12" t="n">
        <f aca="false" t="array" ref="U93:U93">SUM(Imagen!S91:W95*$BV$4:$BZ$8)/IF(SUM($BV$4:$BZ$8)=0,1,SUM($BV$4:$BZ$8))</f>
        <v>-1061</v>
      </c>
      <c r="V93" s="12" t="n">
        <f aca="false" t="array" ref="V93:V93">SUM(Imagen!T91:X95*$BV$4:$BZ$8)/IF(SUM($BV$4:$BZ$8)=0,1,SUM($BV$4:$BZ$8))</f>
        <v>1701</v>
      </c>
      <c r="W93" s="12" t="n">
        <f aca="false" t="array" ref="W93:W93">SUM(Imagen!U91:Y95*$BV$4:$BZ$8)/IF(SUM($BV$4:$BZ$8)=0,1,SUM($BV$4:$BZ$8))</f>
        <v>2071</v>
      </c>
      <c r="X93" s="12" t="n">
        <f aca="false" t="array" ref="X93:X93">SUM(Imagen!V91:Z95*$BV$4:$BZ$8)/IF(SUM($BV$4:$BZ$8)=0,1,SUM($BV$4:$BZ$8))</f>
        <v>-703</v>
      </c>
      <c r="Y93" s="12" t="n">
        <f aca="false" t="array" ref="Y93:Y93">SUM(Imagen!W91:AA95*$BV$4:$BZ$8)/IF(SUM($BV$4:$BZ$8)=0,1,SUM($BV$4:$BZ$8))</f>
        <v>-306</v>
      </c>
      <c r="Z93" s="12" t="n">
        <f aca="false" t="array" ref="Z93:Z93">SUM(Imagen!X91:AB95*$BV$4:$BZ$8)/IF(SUM($BV$4:$BZ$8)=0,1,SUM($BV$4:$BZ$8))</f>
        <v>323</v>
      </c>
      <c r="AA93" s="12" t="n">
        <f aca="false" t="array" ref="AA93:AA93">SUM(Imagen!Y91:AC95*$BV$4:$BZ$8)/IF(SUM($BV$4:$BZ$8)=0,1,SUM($BV$4:$BZ$8))</f>
        <v>589</v>
      </c>
      <c r="AB93" s="12" t="n">
        <f aca="false" t="array" ref="AB93:AB93">SUM(Imagen!Z91:AD95*$BV$4:$BZ$8)/IF(SUM($BV$4:$BZ$8)=0,1,SUM($BV$4:$BZ$8))</f>
        <v>146</v>
      </c>
      <c r="AC93" s="12" t="n">
        <f aca="false" t="array" ref="AC93:AC93">SUM(Imagen!AA91:AE95*$BV$4:$BZ$8)/IF(SUM($BV$4:$BZ$8)=0,1,SUM($BV$4:$BZ$8))</f>
        <v>-163</v>
      </c>
      <c r="AD93" s="12" t="n">
        <f aca="false" t="array" ref="AD93:AD93">SUM(Imagen!AB91:AF95*$BV$4:$BZ$8)/IF(SUM($BV$4:$BZ$8)=0,1,SUM($BV$4:$BZ$8))</f>
        <v>-81</v>
      </c>
      <c r="AE93" s="12" t="n">
        <f aca="false" t="array" ref="AE93:AE93">SUM(Imagen!AC91:AG95*$BV$4:$BZ$8)/IF(SUM($BV$4:$BZ$8)=0,1,SUM($BV$4:$BZ$8))</f>
        <v>-4</v>
      </c>
      <c r="AF93" s="12" t="n">
        <f aca="false" t="array" ref="AF93:AF93">SUM(Imagen!AD91:AH95*$BV$4:$BZ$8)/IF(SUM($BV$4:$BZ$8)=0,1,SUM($BV$4:$BZ$8))</f>
        <v>81</v>
      </c>
      <c r="AG93" s="12" t="n">
        <f aca="false" t="array" ref="AG93:AG93">SUM(Imagen!AE91:AI95*$BV$4:$BZ$8)/IF(SUM($BV$4:$BZ$8)=0,1,SUM($BV$4:$BZ$8))</f>
        <v>349</v>
      </c>
      <c r="AH93" s="12" t="n">
        <f aca="false" t="array" ref="AH93:AH93">SUM(Imagen!AF91:AJ95*$BV$4:$BZ$8)/IF(SUM($BV$4:$BZ$8)=0,1,SUM($BV$4:$BZ$8))</f>
        <v>698</v>
      </c>
      <c r="AI93" s="12" t="n">
        <f aca="false" t="array" ref="AI93:AI93">SUM(Imagen!AG91:AK95*$BV$4:$BZ$8)/IF(SUM($BV$4:$BZ$8)=0,1,SUM($BV$4:$BZ$8))</f>
        <v>347</v>
      </c>
      <c r="AJ93" s="12" t="n">
        <f aca="false" t="array" ref="AJ93:AJ93">SUM(Imagen!AH91:AL95*$BV$4:$BZ$8)/IF(SUM($BV$4:$BZ$8)=0,1,SUM($BV$4:$BZ$8))</f>
        <v>679</v>
      </c>
      <c r="AK93" s="12" t="n">
        <f aca="false" t="array" ref="AK93:AK93">SUM(Imagen!AI91:AM95*$BV$4:$BZ$8)/IF(SUM($BV$4:$BZ$8)=0,1,SUM($BV$4:$BZ$8))</f>
        <v>-1607</v>
      </c>
      <c r="AL93" s="12" t="n">
        <f aca="false" t="array" ref="AL93:AL93">SUM(Imagen!AJ91:AN95*$BV$4:$BZ$8)/IF(SUM($BV$4:$BZ$8)=0,1,SUM($BV$4:$BZ$8))</f>
        <v>-5369</v>
      </c>
      <c r="AM93" s="12" t="n">
        <f aca="false" t="array" ref="AM93:AM93">SUM(Imagen!AK91:AO95*$BV$4:$BZ$8)/IF(SUM($BV$4:$BZ$8)=0,1,SUM($BV$4:$BZ$8))</f>
        <v>-6219</v>
      </c>
      <c r="AN93" s="12" t="n">
        <f aca="false" t="array" ref="AN93:AN93">SUM(Imagen!AL91:AP95*$BV$4:$BZ$8)/IF(SUM($BV$4:$BZ$8)=0,1,SUM($BV$4:$BZ$8))</f>
        <v>-5546</v>
      </c>
      <c r="AO93" s="12" t="n">
        <f aca="false" t="array" ref="AO93:AO93">SUM(Imagen!AM91:AQ95*$BV$4:$BZ$8)/IF(SUM($BV$4:$BZ$8)=0,1,SUM($BV$4:$BZ$8))</f>
        <v>-5285</v>
      </c>
      <c r="AP93" s="12" t="n">
        <f aca="false" t="array" ref="AP93:AP93">SUM(Imagen!AN91:AR95*$BV$4:$BZ$8)/IF(SUM($BV$4:$BZ$8)=0,1,SUM($BV$4:$BZ$8))</f>
        <v>-7171</v>
      </c>
      <c r="AQ93" s="12" t="n">
        <f aca="false" t="array" ref="AQ93:AQ93">SUM(Imagen!AO91:AS95*$BV$4:$BZ$8)/IF(SUM($BV$4:$BZ$8)=0,1,SUM($BV$4:$BZ$8))</f>
        <v>-5488</v>
      </c>
      <c r="AR93" s="12" t="n">
        <f aca="false" t="array" ref="AR93:AR93">SUM(Imagen!AP91:AT95*$BV$4:$BZ$8)/IF(SUM($BV$4:$BZ$8)=0,1,SUM($BV$4:$BZ$8))</f>
        <v>-3839</v>
      </c>
      <c r="AS93" s="12" t="n">
        <f aca="false" t="array" ref="AS93:AS93">SUM(Imagen!AQ91:AU95*$BV$4:$BZ$8)/IF(SUM($BV$4:$BZ$8)=0,1,SUM($BV$4:$BZ$8))</f>
        <v>-2503</v>
      </c>
      <c r="AT93" s="12" t="n">
        <f aca="false" t="array" ref="AT93:AT93">SUM(Imagen!AR91:AV95*$BV$4:$BZ$8)/IF(SUM($BV$4:$BZ$8)=0,1,SUM($BV$4:$BZ$8))</f>
        <v>-1098</v>
      </c>
      <c r="AU93" s="12" t="n">
        <f aca="false" t="array" ref="AU93:AU93">SUM(Imagen!AS91:AW95*$BV$4:$BZ$8)/IF(SUM($BV$4:$BZ$8)=0,1,SUM($BV$4:$BZ$8))</f>
        <v>-325</v>
      </c>
      <c r="AV93" s="12" t="n">
        <f aca="false" t="array" ref="AV93:AV93">SUM(Imagen!AT91:AX95*$BV$4:$BZ$8)/IF(SUM($BV$4:$BZ$8)=0,1,SUM($BV$4:$BZ$8))</f>
        <v>-519</v>
      </c>
      <c r="AW93" s="12" t="n">
        <f aca="false" t="array" ref="AW93:AW93">SUM(Imagen!AU91:AY95*$BV$4:$BZ$8)/IF(SUM($BV$4:$BZ$8)=0,1,SUM($BV$4:$BZ$8))</f>
        <v>-697</v>
      </c>
      <c r="AX93" s="12" t="n">
        <f aca="false" t="array" ref="AX93:AX93">SUM(Imagen!AV91:AZ95*$BV$4:$BZ$8)/IF(SUM($BV$4:$BZ$8)=0,1,SUM($BV$4:$BZ$8))</f>
        <v>-1253</v>
      </c>
      <c r="AY93" s="12" t="n">
        <f aca="false" t="array" ref="AY93:AY93">SUM(Imagen!AW91:BA95*$BV$4:$BZ$8)/IF(SUM($BV$4:$BZ$8)=0,1,SUM($BV$4:$BZ$8))</f>
        <v>-818</v>
      </c>
      <c r="AZ93" s="12" t="n">
        <f aca="false" t="array" ref="AZ93:AZ93">SUM(Imagen!AX91:BB95*$BV$4:$BZ$8)/IF(SUM($BV$4:$BZ$8)=0,1,SUM($BV$4:$BZ$8))</f>
        <v>-487</v>
      </c>
      <c r="BA93" s="12" t="n">
        <f aca="false" t="array" ref="BA93:BA93">SUM(Imagen!AY91:BC95*$BV$4:$BZ$8)/IF(SUM($BV$4:$BZ$8)=0,1,SUM($BV$4:$BZ$8))</f>
        <v>-1207</v>
      </c>
      <c r="BB93" s="12" t="n">
        <f aca="false" t="array" ref="BB93:BB93">SUM(Imagen!AZ91:BD95*$BV$4:$BZ$8)/IF(SUM($BV$4:$BZ$8)=0,1,SUM($BV$4:$BZ$8))</f>
        <v>-1010</v>
      </c>
      <c r="BC93" s="12" t="n">
        <f aca="false" t="array" ref="BC93:BC93">SUM(Imagen!BA91:BE95*$BV$4:$BZ$8)/IF(SUM($BV$4:$BZ$8)=0,1,SUM($BV$4:$BZ$8))</f>
        <v>-2385</v>
      </c>
      <c r="BD93" s="12" t="n">
        <f aca="false" t="array" ref="BD93:BD93">SUM(Imagen!BB91:BF95*$BV$4:$BZ$8)/IF(SUM($BV$4:$BZ$8)=0,1,SUM($BV$4:$BZ$8))</f>
        <v>-746</v>
      </c>
      <c r="BE93" s="12" t="n">
        <f aca="false" t="array" ref="BE93:BE93">SUM(Imagen!BC91:BG95*$BV$4:$BZ$8)/IF(SUM($BV$4:$BZ$8)=0,1,SUM($BV$4:$BZ$8))</f>
        <v>771</v>
      </c>
      <c r="BF93" s="12" t="n">
        <f aca="false" t="array" ref="BF93:BF93">SUM(Imagen!BD91:BH95*$BV$4:$BZ$8)/IF(SUM($BV$4:$BZ$8)=0,1,SUM($BV$4:$BZ$8))</f>
        <v>30</v>
      </c>
      <c r="BG93" s="12" t="n">
        <f aca="false" t="array" ref="BG93:BG93">SUM(Imagen!BE91:BI95*$BV$4:$BZ$8)/IF(SUM($BV$4:$BZ$8)=0,1,SUM($BV$4:$BZ$8))</f>
        <v>-566</v>
      </c>
      <c r="BH93" s="12" t="n">
        <f aca="false" t="array" ref="BH93:BH93">SUM(Imagen!BF91:BJ95*$BV$4:$BZ$8)/IF(SUM($BV$4:$BZ$8)=0,1,SUM($BV$4:$BZ$8))</f>
        <v>-3161</v>
      </c>
      <c r="BI93" s="12" t="n">
        <f aca="false" t="array" ref="BI93:BI93">SUM(Imagen!BG91:BK95*$BV$4:$BZ$8)/IF(SUM($BV$4:$BZ$8)=0,1,SUM($BV$4:$BZ$8))</f>
        <v>-917</v>
      </c>
      <c r="BJ93" s="12" t="n">
        <f aca="false" t="array" ref="BJ93:BJ93">SUM(Imagen!BH91:BL95*$BV$4:$BZ$8)/IF(SUM($BV$4:$BZ$8)=0,1,SUM($BV$4:$BZ$8))</f>
        <v>-480</v>
      </c>
      <c r="BK93" s="12" t="n">
        <f aca="false" t="array" ref="BK93:BK93">SUM(Imagen!BI91:BM95*$BV$4:$BZ$8)/IF(SUM($BV$4:$BZ$8)=0,1,SUM($BV$4:$BZ$8))</f>
        <v>-1175</v>
      </c>
      <c r="BL93" s="12" t="n">
        <f aca="false" t="array" ref="BL93:BL93">SUM(Imagen!BJ91:BN95*$BV$4:$BZ$8)/IF(SUM($BV$4:$BZ$8)=0,1,SUM($BV$4:$BZ$8))</f>
        <v>-1525</v>
      </c>
      <c r="BM93" s="12" t="n">
        <f aca="false" t="array" ref="BM93:BM93">SUM(Imagen!BK91:BO95*$BV$4:$BZ$8)/IF(SUM($BV$4:$BZ$8)=0,1,SUM($BV$4:$BZ$8))</f>
        <v>-980</v>
      </c>
      <c r="BN93" s="12" t="n">
        <f aca="false" t="array" ref="BN93:BN93">SUM(Imagen!BL91:BP95*$BV$4:$BZ$8)/IF(SUM($BV$4:$BZ$8)=0,1,SUM($BV$4:$BZ$8))</f>
        <v>-1340</v>
      </c>
      <c r="BO93" s="12" t="n">
        <f aca="false" t="array" ref="BO93:BO93">SUM(Imagen!BM91:BQ95*$BV$4:$BZ$8)/IF(SUM($BV$4:$BZ$8)=0,1,SUM($BV$4:$BZ$8))</f>
        <v>-2692</v>
      </c>
      <c r="BP93" s="12" t="n">
        <f aca="false" t="array" ref="BP93:BP93">SUM(Imagen!BN91:BR95*$BV$4:$BZ$8)/IF(SUM($BV$4:$BZ$8)=0,1,SUM($BV$4:$BZ$8))</f>
        <v>-803</v>
      </c>
      <c r="BQ93" s="12" t="n">
        <f aca="false" t="array" ref="BQ93:BQ93">SUM(Imagen!BO91:BS95*$BV$4:$BZ$8)/IF(SUM($BV$4:$BZ$8)=0,1,SUM($BV$4:$BZ$8))</f>
        <v>-274</v>
      </c>
      <c r="BR93" s="13" t="n">
        <f aca="false" t="array" ref="BR93:BR93">SUM(Imagen!BP91:BT95*$BV$4:$BZ$8)/IF(SUM($BV$4:$BZ$8)=0,1,SUM($BV$4:$BZ$8))</f>
        <v>-372</v>
      </c>
      <c r="BS93" s="12"/>
      <c r="BT93" s="13"/>
    </row>
    <row r="94" customFormat="false" ht="2.85" hidden="false" customHeight="true" outlineLevel="0" collapsed="false">
      <c r="B94" s="11"/>
      <c r="C94" s="12"/>
      <c r="D94" s="11" t="n">
        <f aca="false" t="array" ref="D94:D94">SUM(Imagen!B92:F96*$BV$4:$BZ$8)/IF(SUM($BV$4:$BZ$8)=0,1,SUM($BV$4:$BZ$8))</f>
        <v>-300</v>
      </c>
      <c r="E94" s="12" t="n">
        <f aca="false" t="array" ref="E94:E94">SUM(Imagen!C92:G96*$BV$4:$BZ$8)/IF(SUM($BV$4:$BZ$8)=0,1,SUM($BV$4:$BZ$8))</f>
        <v>-749</v>
      </c>
      <c r="F94" s="12" t="n">
        <f aca="false" t="array" ref="F94:F94">SUM(Imagen!D92:H96*$BV$4:$BZ$8)/IF(SUM($BV$4:$BZ$8)=0,1,SUM($BV$4:$BZ$8))</f>
        <v>-314</v>
      </c>
      <c r="G94" s="12" t="n">
        <f aca="false" t="array" ref="G94:G94">SUM(Imagen!E92:I96*$BV$4:$BZ$8)/IF(SUM($BV$4:$BZ$8)=0,1,SUM($BV$4:$BZ$8))</f>
        <v>-1045</v>
      </c>
      <c r="H94" s="12" t="n">
        <f aca="false" t="array" ref="H94:H94">SUM(Imagen!F92:J96*$BV$4:$BZ$8)/IF(SUM($BV$4:$BZ$8)=0,1,SUM($BV$4:$BZ$8))</f>
        <v>-885</v>
      </c>
      <c r="I94" s="12" t="n">
        <f aca="false" t="array" ref="I94:I94">SUM(Imagen!G92:K96*$BV$4:$BZ$8)/IF(SUM($BV$4:$BZ$8)=0,1,SUM($BV$4:$BZ$8))</f>
        <v>80</v>
      </c>
      <c r="J94" s="12" t="n">
        <f aca="false" t="array" ref="J94:J94">SUM(Imagen!H92:L96*$BV$4:$BZ$8)/IF(SUM($BV$4:$BZ$8)=0,1,SUM($BV$4:$BZ$8))</f>
        <v>-1077</v>
      </c>
      <c r="K94" s="12" t="n">
        <f aca="false" t="array" ref="K94:K94">SUM(Imagen!I92:M96*$BV$4:$BZ$8)/IF(SUM($BV$4:$BZ$8)=0,1,SUM($BV$4:$BZ$8))</f>
        <v>-2112</v>
      </c>
      <c r="L94" s="12" t="n">
        <f aca="false" t="array" ref="L94:L94">SUM(Imagen!J92:N96*$BV$4:$BZ$8)/IF(SUM($BV$4:$BZ$8)=0,1,SUM($BV$4:$BZ$8))</f>
        <v>-4385</v>
      </c>
      <c r="M94" s="12" t="n">
        <f aca="false" t="array" ref="M94:M94">SUM(Imagen!K92:O96*$BV$4:$BZ$8)/IF(SUM($BV$4:$BZ$8)=0,1,SUM($BV$4:$BZ$8))</f>
        <v>2132</v>
      </c>
      <c r="N94" s="12" t="n">
        <f aca="false" t="array" ref="N94:N94">SUM(Imagen!L92:P96*$BV$4:$BZ$8)/IF(SUM($BV$4:$BZ$8)=0,1,SUM($BV$4:$BZ$8))</f>
        <v>6628</v>
      </c>
      <c r="O94" s="12" t="n">
        <f aca="false" t="array" ref="O94:O94">SUM(Imagen!M92:Q96*$BV$4:$BZ$8)/IF(SUM($BV$4:$BZ$8)=0,1,SUM($BV$4:$BZ$8))</f>
        <v>2318</v>
      </c>
      <c r="P94" s="12" t="n">
        <f aca="false" t="array" ref="P94:P94">SUM(Imagen!N92:R96*$BV$4:$BZ$8)/IF(SUM($BV$4:$BZ$8)=0,1,SUM($BV$4:$BZ$8))</f>
        <v>-823</v>
      </c>
      <c r="Q94" s="12" t="n">
        <f aca="false" t="array" ref="Q94:Q94">SUM(Imagen!O92:S96*$BV$4:$BZ$8)/IF(SUM($BV$4:$BZ$8)=0,1,SUM($BV$4:$BZ$8))</f>
        <v>2509</v>
      </c>
      <c r="R94" s="12" t="n">
        <f aca="false" t="array" ref="R94:R94">SUM(Imagen!P92:T96*$BV$4:$BZ$8)/IF(SUM($BV$4:$BZ$8)=0,1,SUM($BV$4:$BZ$8))</f>
        <v>-1049</v>
      </c>
      <c r="S94" s="12" t="n">
        <f aca="false" t="array" ref="S94:S94">SUM(Imagen!Q92:U96*$BV$4:$BZ$8)/IF(SUM($BV$4:$BZ$8)=0,1,SUM($BV$4:$BZ$8))</f>
        <v>-100</v>
      </c>
      <c r="T94" s="12" t="n">
        <f aca="false" t="array" ref="T94:T94">SUM(Imagen!R92:V96*$BV$4:$BZ$8)/IF(SUM($BV$4:$BZ$8)=0,1,SUM($BV$4:$BZ$8))</f>
        <v>348</v>
      </c>
      <c r="U94" s="12" t="n">
        <f aca="false" t="array" ref="U94:U94">SUM(Imagen!S92:W96*$BV$4:$BZ$8)/IF(SUM($BV$4:$BZ$8)=0,1,SUM($BV$4:$BZ$8))</f>
        <v>70</v>
      </c>
      <c r="V94" s="12" t="n">
        <f aca="false" t="array" ref="V94:V94">SUM(Imagen!T92:X96*$BV$4:$BZ$8)/IF(SUM($BV$4:$BZ$8)=0,1,SUM($BV$4:$BZ$8))</f>
        <v>2144</v>
      </c>
      <c r="W94" s="12" t="n">
        <f aca="false" t="array" ref="W94:W94">SUM(Imagen!U92:Y96*$BV$4:$BZ$8)/IF(SUM($BV$4:$BZ$8)=0,1,SUM($BV$4:$BZ$8))</f>
        <v>1746</v>
      </c>
      <c r="X94" s="12" t="n">
        <f aca="false" t="array" ref="X94:X94">SUM(Imagen!V92:Z96*$BV$4:$BZ$8)/IF(SUM($BV$4:$BZ$8)=0,1,SUM($BV$4:$BZ$8))</f>
        <v>350</v>
      </c>
      <c r="Y94" s="12" t="n">
        <f aca="false" t="array" ref="Y94:Y94">SUM(Imagen!W92:AA96*$BV$4:$BZ$8)/IF(SUM($BV$4:$BZ$8)=0,1,SUM($BV$4:$BZ$8))</f>
        <v>-294</v>
      </c>
      <c r="Z94" s="12" t="n">
        <f aca="false" t="array" ref="Z94:Z94">SUM(Imagen!X92:AB96*$BV$4:$BZ$8)/IF(SUM($BV$4:$BZ$8)=0,1,SUM($BV$4:$BZ$8))</f>
        <v>128</v>
      </c>
      <c r="AA94" s="12" t="n">
        <f aca="false" t="array" ref="AA94:AA94">SUM(Imagen!Y92:AC96*$BV$4:$BZ$8)/IF(SUM($BV$4:$BZ$8)=0,1,SUM($BV$4:$BZ$8))</f>
        <v>4</v>
      </c>
      <c r="AB94" s="12" t="n">
        <f aca="false" t="array" ref="AB94:AB94">SUM(Imagen!Z92:AD96*$BV$4:$BZ$8)/IF(SUM($BV$4:$BZ$8)=0,1,SUM($BV$4:$BZ$8))</f>
        <v>-209</v>
      </c>
      <c r="AC94" s="12" t="n">
        <f aca="false" t="array" ref="AC94:AC94">SUM(Imagen!AA92:AE96*$BV$4:$BZ$8)/IF(SUM($BV$4:$BZ$8)=0,1,SUM($BV$4:$BZ$8))</f>
        <v>-103</v>
      </c>
      <c r="AD94" s="12" t="n">
        <f aca="false" t="array" ref="AD94:AD94">SUM(Imagen!AB92:AF96*$BV$4:$BZ$8)/IF(SUM($BV$4:$BZ$8)=0,1,SUM($BV$4:$BZ$8))</f>
        <v>32</v>
      </c>
      <c r="AE94" s="12" t="n">
        <f aca="false" t="array" ref="AE94:AE94">SUM(Imagen!AC92:AG96*$BV$4:$BZ$8)/IF(SUM($BV$4:$BZ$8)=0,1,SUM($BV$4:$BZ$8))</f>
        <v>55</v>
      </c>
      <c r="AF94" s="12" t="n">
        <f aca="false" t="array" ref="AF94:AF94">SUM(Imagen!AD92:AH96*$BV$4:$BZ$8)/IF(SUM($BV$4:$BZ$8)=0,1,SUM($BV$4:$BZ$8))</f>
        <v>94</v>
      </c>
      <c r="AG94" s="12" t="n">
        <f aca="false" t="array" ref="AG94:AG94">SUM(Imagen!AE92:AI96*$BV$4:$BZ$8)/IF(SUM($BV$4:$BZ$8)=0,1,SUM($BV$4:$BZ$8))</f>
        <v>252</v>
      </c>
      <c r="AH94" s="12" t="n">
        <f aca="false" t="array" ref="AH94:AH94">SUM(Imagen!AF92:AJ96*$BV$4:$BZ$8)/IF(SUM($BV$4:$BZ$8)=0,1,SUM($BV$4:$BZ$8))</f>
        <v>465</v>
      </c>
      <c r="AI94" s="12" t="n">
        <f aca="false" t="array" ref="AI94:AI94">SUM(Imagen!AG92:AK96*$BV$4:$BZ$8)/IF(SUM($BV$4:$BZ$8)=0,1,SUM($BV$4:$BZ$8))</f>
        <v>385</v>
      </c>
      <c r="AJ94" s="12" t="n">
        <f aca="false" t="array" ref="AJ94:AJ94">SUM(Imagen!AH92:AL96*$BV$4:$BZ$8)/IF(SUM($BV$4:$BZ$8)=0,1,SUM($BV$4:$BZ$8))</f>
        <v>582</v>
      </c>
      <c r="AK94" s="12" t="n">
        <f aca="false" t="array" ref="AK94:AK94">SUM(Imagen!AI92:AM96*$BV$4:$BZ$8)/IF(SUM($BV$4:$BZ$8)=0,1,SUM($BV$4:$BZ$8))</f>
        <v>311</v>
      </c>
      <c r="AL94" s="12" t="n">
        <f aca="false" t="array" ref="AL94:AL94">SUM(Imagen!AJ92:AN96*$BV$4:$BZ$8)/IF(SUM($BV$4:$BZ$8)=0,1,SUM($BV$4:$BZ$8))</f>
        <v>2267</v>
      </c>
      <c r="AM94" s="12" t="n">
        <f aca="false" t="array" ref="AM94:AM94">SUM(Imagen!AK92:AO96*$BV$4:$BZ$8)/IF(SUM($BV$4:$BZ$8)=0,1,SUM($BV$4:$BZ$8))</f>
        <v>3331</v>
      </c>
      <c r="AN94" s="12" t="n">
        <f aca="false" t="array" ref="AN94:AN94">SUM(Imagen!AL92:AP96*$BV$4:$BZ$8)/IF(SUM($BV$4:$BZ$8)=0,1,SUM($BV$4:$BZ$8))</f>
        <v>6931</v>
      </c>
      <c r="AO94" s="12" t="n">
        <f aca="false" t="array" ref="AO94:AO94">SUM(Imagen!AM92:AQ96*$BV$4:$BZ$8)/IF(SUM($BV$4:$BZ$8)=0,1,SUM($BV$4:$BZ$8))</f>
        <v>3899</v>
      </c>
      <c r="AP94" s="12" t="n">
        <f aca="false" t="array" ref="AP94:AP94">SUM(Imagen!AN92:AR96*$BV$4:$BZ$8)/IF(SUM($BV$4:$BZ$8)=0,1,SUM($BV$4:$BZ$8))</f>
        <v>-5210</v>
      </c>
      <c r="AQ94" s="12" t="n">
        <f aca="false" t="array" ref="AQ94:AQ94">SUM(Imagen!AO92:AS96*$BV$4:$BZ$8)/IF(SUM($BV$4:$BZ$8)=0,1,SUM($BV$4:$BZ$8))</f>
        <v>-8076</v>
      </c>
      <c r="AR94" s="12" t="n">
        <f aca="false" t="array" ref="AR94:AR94">SUM(Imagen!AP92:AT96*$BV$4:$BZ$8)/IF(SUM($BV$4:$BZ$8)=0,1,SUM($BV$4:$BZ$8))</f>
        <v>-6931</v>
      </c>
      <c r="AS94" s="12" t="n">
        <f aca="false" t="array" ref="AS94:AS94">SUM(Imagen!AQ92:AU96*$BV$4:$BZ$8)/IF(SUM($BV$4:$BZ$8)=0,1,SUM($BV$4:$BZ$8))</f>
        <v>-6318</v>
      </c>
      <c r="AT94" s="12" t="n">
        <f aca="false" t="array" ref="AT94:AT94">SUM(Imagen!AR92:AV96*$BV$4:$BZ$8)/IF(SUM($BV$4:$BZ$8)=0,1,SUM($BV$4:$BZ$8))</f>
        <v>-5543</v>
      </c>
      <c r="AU94" s="12" t="n">
        <f aca="false" t="array" ref="AU94:AU94">SUM(Imagen!AS92:AW96*$BV$4:$BZ$8)/IF(SUM($BV$4:$BZ$8)=0,1,SUM($BV$4:$BZ$8))</f>
        <v>-4120</v>
      </c>
      <c r="AV94" s="12" t="n">
        <f aca="false" t="array" ref="AV94:AV94">SUM(Imagen!AT92:AX96*$BV$4:$BZ$8)/IF(SUM($BV$4:$BZ$8)=0,1,SUM($BV$4:$BZ$8))</f>
        <v>-3533</v>
      </c>
      <c r="AW94" s="12" t="n">
        <f aca="false" t="array" ref="AW94:AW94">SUM(Imagen!AU92:AY96*$BV$4:$BZ$8)/IF(SUM($BV$4:$BZ$8)=0,1,SUM($BV$4:$BZ$8))</f>
        <v>-3065</v>
      </c>
      <c r="AX94" s="12" t="n">
        <f aca="false" t="array" ref="AX94:AX94">SUM(Imagen!AV92:AZ96*$BV$4:$BZ$8)/IF(SUM($BV$4:$BZ$8)=0,1,SUM($BV$4:$BZ$8))</f>
        <v>-4428</v>
      </c>
      <c r="AY94" s="12" t="n">
        <f aca="false" t="array" ref="AY94:AY94">SUM(Imagen!AW92:BA96*$BV$4:$BZ$8)/IF(SUM($BV$4:$BZ$8)=0,1,SUM($BV$4:$BZ$8))</f>
        <v>-3679</v>
      </c>
      <c r="AZ94" s="12" t="n">
        <f aca="false" t="array" ref="AZ94:AZ94">SUM(Imagen!AX92:BB96*$BV$4:$BZ$8)/IF(SUM($BV$4:$BZ$8)=0,1,SUM($BV$4:$BZ$8))</f>
        <v>-4064</v>
      </c>
      <c r="BA94" s="12" t="n">
        <f aca="false" t="array" ref="BA94:BA94">SUM(Imagen!AY92:BC96*$BV$4:$BZ$8)/IF(SUM($BV$4:$BZ$8)=0,1,SUM($BV$4:$BZ$8))</f>
        <v>-3428</v>
      </c>
      <c r="BB94" s="12" t="n">
        <f aca="false" t="array" ref="BB94:BB94">SUM(Imagen!AZ92:BD96*$BV$4:$BZ$8)/IF(SUM($BV$4:$BZ$8)=0,1,SUM($BV$4:$BZ$8))</f>
        <v>-3500</v>
      </c>
      <c r="BC94" s="12" t="n">
        <f aca="false" t="array" ref="BC94:BC94">SUM(Imagen!BA92:BE96*$BV$4:$BZ$8)/IF(SUM($BV$4:$BZ$8)=0,1,SUM($BV$4:$BZ$8))</f>
        <v>-2984</v>
      </c>
      <c r="BD94" s="12" t="n">
        <f aca="false" t="array" ref="BD94:BD94">SUM(Imagen!BB92:BF96*$BV$4:$BZ$8)/IF(SUM($BV$4:$BZ$8)=0,1,SUM($BV$4:$BZ$8))</f>
        <v>-2154</v>
      </c>
      <c r="BE94" s="12" t="n">
        <f aca="false" t="array" ref="BE94:BE94">SUM(Imagen!BC92:BG96*$BV$4:$BZ$8)/IF(SUM($BV$4:$BZ$8)=0,1,SUM($BV$4:$BZ$8))</f>
        <v>-4435</v>
      </c>
      <c r="BF94" s="12" t="n">
        <f aca="false" t="array" ref="BF94:BF94">SUM(Imagen!BD92:BH96*$BV$4:$BZ$8)/IF(SUM($BV$4:$BZ$8)=0,1,SUM($BV$4:$BZ$8))</f>
        <v>-4326</v>
      </c>
      <c r="BG94" s="12" t="n">
        <f aca="false" t="array" ref="BG94:BG94">SUM(Imagen!BE92:BI96*$BV$4:$BZ$8)/IF(SUM($BV$4:$BZ$8)=0,1,SUM($BV$4:$BZ$8))</f>
        <v>-4732</v>
      </c>
      <c r="BH94" s="12" t="n">
        <f aca="false" t="array" ref="BH94:BH94">SUM(Imagen!BF92:BJ96*$BV$4:$BZ$8)/IF(SUM($BV$4:$BZ$8)=0,1,SUM($BV$4:$BZ$8))</f>
        <v>-5685</v>
      </c>
      <c r="BI94" s="12" t="n">
        <f aca="false" t="array" ref="BI94:BI94">SUM(Imagen!BG92:BK96*$BV$4:$BZ$8)/IF(SUM($BV$4:$BZ$8)=0,1,SUM($BV$4:$BZ$8))</f>
        <v>-4977</v>
      </c>
      <c r="BJ94" s="12" t="n">
        <f aca="false" t="array" ref="BJ94:BJ94">SUM(Imagen!BH92:BL96*$BV$4:$BZ$8)/IF(SUM($BV$4:$BZ$8)=0,1,SUM($BV$4:$BZ$8))</f>
        <v>-3360</v>
      </c>
      <c r="BK94" s="12" t="n">
        <f aca="false" t="array" ref="BK94:BK94">SUM(Imagen!BI92:BM96*$BV$4:$BZ$8)/IF(SUM($BV$4:$BZ$8)=0,1,SUM($BV$4:$BZ$8))</f>
        <v>-1428</v>
      </c>
      <c r="BL94" s="12" t="n">
        <f aca="false" t="array" ref="BL94:BL94">SUM(Imagen!BJ92:BN96*$BV$4:$BZ$8)/IF(SUM($BV$4:$BZ$8)=0,1,SUM($BV$4:$BZ$8))</f>
        <v>-1600</v>
      </c>
      <c r="BM94" s="12" t="n">
        <f aca="false" t="array" ref="BM94:BM94">SUM(Imagen!BK92:BO96*$BV$4:$BZ$8)/IF(SUM($BV$4:$BZ$8)=0,1,SUM($BV$4:$BZ$8))</f>
        <v>105</v>
      </c>
      <c r="BN94" s="12" t="n">
        <f aca="false" t="array" ref="BN94:BN94">SUM(Imagen!BL92:BP96*$BV$4:$BZ$8)/IF(SUM($BV$4:$BZ$8)=0,1,SUM($BV$4:$BZ$8))</f>
        <v>-1436</v>
      </c>
      <c r="BO94" s="12" t="n">
        <f aca="false" t="array" ref="BO94:BO94">SUM(Imagen!BM92:BQ96*$BV$4:$BZ$8)/IF(SUM($BV$4:$BZ$8)=0,1,SUM($BV$4:$BZ$8))</f>
        <v>954</v>
      </c>
      <c r="BP94" s="12" t="n">
        <f aca="false" t="array" ref="BP94:BP94">SUM(Imagen!BN92:BR96*$BV$4:$BZ$8)/IF(SUM($BV$4:$BZ$8)=0,1,SUM($BV$4:$BZ$8))</f>
        <v>620</v>
      </c>
      <c r="BQ94" s="12" t="n">
        <f aca="false" t="array" ref="BQ94:BQ94">SUM(Imagen!BO92:BS96*$BV$4:$BZ$8)/IF(SUM($BV$4:$BZ$8)=0,1,SUM($BV$4:$BZ$8))</f>
        <v>508</v>
      </c>
      <c r="BR94" s="13" t="n">
        <f aca="false" t="array" ref="BR94:BR94">SUM(Imagen!BP92:BT96*$BV$4:$BZ$8)/IF(SUM($BV$4:$BZ$8)=0,1,SUM($BV$4:$BZ$8))</f>
        <v>355</v>
      </c>
      <c r="BS94" s="12"/>
      <c r="BT94" s="13"/>
    </row>
    <row r="95" customFormat="false" ht="2.85" hidden="false" customHeight="true" outlineLevel="0" collapsed="false">
      <c r="B95" s="11"/>
      <c r="C95" s="12"/>
      <c r="D95" s="11" t="n">
        <f aca="false" t="array" ref="D95:D95">SUM(Imagen!B93:F97*$BV$4:$BZ$8)/IF(SUM($BV$4:$BZ$8)=0,1,SUM($BV$4:$BZ$8))</f>
        <v>-1446</v>
      </c>
      <c r="E95" s="12" t="n">
        <f aca="false" t="array" ref="E95:E95">SUM(Imagen!C93:G97*$BV$4:$BZ$8)/IF(SUM($BV$4:$BZ$8)=0,1,SUM($BV$4:$BZ$8))</f>
        <v>-191</v>
      </c>
      <c r="F95" s="12" t="n">
        <f aca="false" t="array" ref="F95:F95">SUM(Imagen!D93:H97*$BV$4:$BZ$8)/IF(SUM($BV$4:$BZ$8)=0,1,SUM($BV$4:$BZ$8))</f>
        <v>278</v>
      </c>
      <c r="G95" s="12" t="n">
        <f aca="false" t="array" ref="G95:G95">SUM(Imagen!E93:I97*$BV$4:$BZ$8)/IF(SUM($BV$4:$BZ$8)=0,1,SUM($BV$4:$BZ$8))</f>
        <v>-749</v>
      </c>
      <c r="H95" s="12" t="n">
        <f aca="false" t="array" ref="H95:H95">SUM(Imagen!F93:J97*$BV$4:$BZ$8)/IF(SUM($BV$4:$BZ$8)=0,1,SUM($BV$4:$BZ$8))</f>
        <v>-525</v>
      </c>
      <c r="I95" s="12" t="n">
        <f aca="false" t="array" ref="I95:I95">SUM(Imagen!G93:K97*$BV$4:$BZ$8)/IF(SUM($BV$4:$BZ$8)=0,1,SUM($BV$4:$BZ$8))</f>
        <v>-155</v>
      </c>
      <c r="J95" s="12" t="n">
        <f aca="false" t="array" ref="J95:J95">SUM(Imagen!H93:L97*$BV$4:$BZ$8)/IF(SUM($BV$4:$BZ$8)=0,1,SUM($BV$4:$BZ$8))</f>
        <v>-42</v>
      </c>
      <c r="K95" s="12" t="n">
        <f aca="false" t="array" ref="K95:K95">SUM(Imagen!I93:M97*$BV$4:$BZ$8)/IF(SUM($BV$4:$BZ$8)=0,1,SUM($BV$4:$BZ$8))</f>
        <v>-2928</v>
      </c>
      <c r="L95" s="12" t="n">
        <f aca="false" t="array" ref="L95:L95">SUM(Imagen!J93:N97*$BV$4:$BZ$8)/IF(SUM($BV$4:$BZ$8)=0,1,SUM($BV$4:$BZ$8))</f>
        <v>-6054</v>
      </c>
      <c r="M95" s="12" t="n">
        <f aca="false" t="array" ref="M95:M95">SUM(Imagen!K93:O97*$BV$4:$BZ$8)/IF(SUM($BV$4:$BZ$8)=0,1,SUM($BV$4:$BZ$8))</f>
        <v>3564</v>
      </c>
      <c r="N95" s="12" t="n">
        <f aca="false" t="array" ref="N95:N95">SUM(Imagen!L93:P97*$BV$4:$BZ$8)/IF(SUM($BV$4:$BZ$8)=0,1,SUM($BV$4:$BZ$8))</f>
        <v>7445</v>
      </c>
      <c r="O95" s="12" t="n">
        <f aca="false" t="array" ref="O95:O95">SUM(Imagen!M93:Q97*$BV$4:$BZ$8)/IF(SUM($BV$4:$BZ$8)=0,1,SUM($BV$4:$BZ$8))</f>
        <v>522</v>
      </c>
      <c r="P95" s="12" t="n">
        <f aca="false" t="array" ref="P95:P95">SUM(Imagen!N93:R97*$BV$4:$BZ$8)/IF(SUM($BV$4:$BZ$8)=0,1,SUM($BV$4:$BZ$8))</f>
        <v>-1091</v>
      </c>
      <c r="Q95" s="12" t="n">
        <f aca="false" t="array" ref="Q95:Q95">SUM(Imagen!O93:S97*$BV$4:$BZ$8)/IF(SUM($BV$4:$BZ$8)=0,1,SUM($BV$4:$BZ$8))</f>
        <v>11800</v>
      </c>
      <c r="R95" s="12" t="n">
        <f aca="false" t="array" ref="R95:R95">SUM(Imagen!P93:T97*$BV$4:$BZ$8)/IF(SUM($BV$4:$BZ$8)=0,1,SUM($BV$4:$BZ$8))</f>
        <v>2135</v>
      </c>
      <c r="S95" s="12" t="n">
        <f aca="false" t="array" ref="S95:S95">SUM(Imagen!Q93:U97*$BV$4:$BZ$8)/IF(SUM($BV$4:$BZ$8)=0,1,SUM($BV$4:$BZ$8))</f>
        <v>-3483</v>
      </c>
      <c r="T95" s="12" t="n">
        <f aca="false" t="array" ref="T95:T95">SUM(Imagen!R93:V97*$BV$4:$BZ$8)/IF(SUM($BV$4:$BZ$8)=0,1,SUM($BV$4:$BZ$8))</f>
        <v>-411</v>
      </c>
      <c r="U95" s="12" t="n">
        <f aca="false" t="array" ref="U95:U95">SUM(Imagen!S93:W97*$BV$4:$BZ$8)/IF(SUM($BV$4:$BZ$8)=0,1,SUM($BV$4:$BZ$8))</f>
        <v>-1482</v>
      </c>
      <c r="V95" s="12" t="n">
        <f aca="false" t="array" ref="V95:V95">SUM(Imagen!T93:X97*$BV$4:$BZ$8)/IF(SUM($BV$4:$BZ$8)=0,1,SUM($BV$4:$BZ$8))</f>
        <v>-721</v>
      </c>
      <c r="W95" s="12" t="n">
        <f aca="false" t="array" ref="W95:W95">SUM(Imagen!U93:Y97*$BV$4:$BZ$8)/IF(SUM($BV$4:$BZ$8)=0,1,SUM($BV$4:$BZ$8))</f>
        <v>-732</v>
      </c>
      <c r="X95" s="12" t="n">
        <f aca="false" t="array" ref="X95:X95">SUM(Imagen!V93:Z97*$BV$4:$BZ$8)/IF(SUM($BV$4:$BZ$8)=0,1,SUM($BV$4:$BZ$8))</f>
        <v>82</v>
      </c>
      <c r="Y95" s="12" t="n">
        <f aca="false" t="array" ref="Y95:Y95">SUM(Imagen!W93:AA97*$BV$4:$BZ$8)/IF(SUM($BV$4:$BZ$8)=0,1,SUM($BV$4:$BZ$8))</f>
        <v>-305</v>
      </c>
      <c r="Z95" s="12" t="n">
        <f aca="false" t="array" ref="Z95:Z95">SUM(Imagen!X93:AB97*$BV$4:$BZ$8)/IF(SUM($BV$4:$BZ$8)=0,1,SUM($BV$4:$BZ$8))</f>
        <v>-543</v>
      </c>
      <c r="AA95" s="12" t="n">
        <f aca="false" t="array" ref="AA95:AA95">SUM(Imagen!Y93:AC97*$BV$4:$BZ$8)/IF(SUM($BV$4:$BZ$8)=0,1,SUM($BV$4:$BZ$8))</f>
        <v>-342</v>
      </c>
      <c r="AB95" s="12" t="n">
        <f aca="false" t="array" ref="AB95:AB95">SUM(Imagen!Z93:AD97*$BV$4:$BZ$8)/IF(SUM($BV$4:$BZ$8)=0,1,SUM($BV$4:$BZ$8))</f>
        <v>-136</v>
      </c>
      <c r="AC95" s="12" t="n">
        <f aca="false" t="array" ref="AC95:AC95">SUM(Imagen!AA93:AE97*$BV$4:$BZ$8)/IF(SUM($BV$4:$BZ$8)=0,1,SUM($BV$4:$BZ$8))</f>
        <v>18</v>
      </c>
      <c r="AD95" s="12" t="n">
        <f aca="false" t="array" ref="AD95:AD95">SUM(Imagen!AB93:AF97*$BV$4:$BZ$8)/IF(SUM($BV$4:$BZ$8)=0,1,SUM($BV$4:$BZ$8))</f>
        <v>26</v>
      </c>
      <c r="AE95" s="12" t="n">
        <f aca="false" t="array" ref="AE95:AE95">SUM(Imagen!AC93:AG97*$BV$4:$BZ$8)/IF(SUM($BV$4:$BZ$8)=0,1,SUM($BV$4:$BZ$8))</f>
        <v>32</v>
      </c>
      <c r="AF95" s="12" t="n">
        <f aca="false" t="array" ref="AF95:AF95">SUM(Imagen!AD93:AH97*$BV$4:$BZ$8)/IF(SUM($BV$4:$BZ$8)=0,1,SUM($BV$4:$BZ$8))</f>
        <v>39</v>
      </c>
      <c r="AG95" s="12" t="n">
        <f aca="false" t="array" ref="AG95:AG95">SUM(Imagen!AE93:AI97*$BV$4:$BZ$8)/IF(SUM($BV$4:$BZ$8)=0,1,SUM($BV$4:$BZ$8))</f>
        <v>75</v>
      </c>
      <c r="AH95" s="12" t="n">
        <f aca="false" t="array" ref="AH95:AH95">SUM(Imagen!AF93:AJ97*$BV$4:$BZ$8)/IF(SUM($BV$4:$BZ$8)=0,1,SUM($BV$4:$BZ$8))</f>
        <v>276</v>
      </c>
      <c r="AI95" s="12" t="n">
        <f aca="false" t="array" ref="AI95:AI95">SUM(Imagen!AG93:AK97*$BV$4:$BZ$8)/IF(SUM($BV$4:$BZ$8)=0,1,SUM($BV$4:$BZ$8))</f>
        <v>228</v>
      </c>
      <c r="AJ95" s="12" t="n">
        <f aca="false" t="array" ref="AJ95:AJ95">SUM(Imagen!AH93:AL97*$BV$4:$BZ$8)/IF(SUM($BV$4:$BZ$8)=0,1,SUM($BV$4:$BZ$8))</f>
        <v>212</v>
      </c>
      <c r="AK95" s="12" t="n">
        <f aca="false" t="array" ref="AK95:AK95">SUM(Imagen!AI93:AM97*$BV$4:$BZ$8)/IF(SUM($BV$4:$BZ$8)=0,1,SUM($BV$4:$BZ$8))</f>
        <v>1342</v>
      </c>
      <c r="AL95" s="12" t="n">
        <f aca="false" t="array" ref="AL95:AL95">SUM(Imagen!AJ93:AN97*$BV$4:$BZ$8)/IF(SUM($BV$4:$BZ$8)=0,1,SUM($BV$4:$BZ$8))</f>
        <v>3268</v>
      </c>
      <c r="AM95" s="12" t="n">
        <f aca="false" t="array" ref="AM95:AM95">SUM(Imagen!AK93:AO97*$BV$4:$BZ$8)/IF(SUM($BV$4:$BZ$8)=0,1,SUM($BV$4:$BZ$8))</f>
        <v>4786</v>
      </c>
      <c r="AN95" s="12" t="n">
        <f aca="false" t="array" ref="AN95:AN95">SUM(Imagen!AL93:AP97*$BV$4:$BZ$8)/IF(SUM($BV$4:$BZ$8)=0,1,SUM($BV$4:$BZ$8))</f>
        <v>4896</v>
      </c>
      <c r="AO95" s="12" t="n">
        <f aca="false" t="array" ref="AO95:AO95">SUM(Imagen!AM93:AQ97*$BV$4:$BZ$8)/IF(SUM($BV$4:$BZ$8)=0,1,SUM($BV$4:$BZ$8))</f>
        <v>6970</v>
      </c>
      <c r="AP95" s="12" t="n">
        <f aca="false" t="array" ref="AP95:AP95">SUM(Imagen!AN93:AR97*$BV$4:$BZ$8)/IF(SUM($BV$4:$BZ$8)=0,1,SUM($BV$4:$BZ$8))</f>
        <v>5047</v>
      </c>
      <c r="AQ95" s="12" t="n">
        <f aca="false" t="array" ref="AQ95:AQ95">SUM(Imagen!AO93:AS97*$BV$4:$BZ$8)/IF(SUM($BV$4:$BZ$8)=0,1,SUM($BV$4:$BZ$8))</f>
        <v>7818</v>
      </c>
      <c r="AR95" s="12" t="n">
        <f aca="false" t="array" ref="AR95:AR95">SUM(Imagen!AP93:AT97*$BV$4:$BZ$8)/IF(SUM($BV$4:$BZ$8)=0,1,SUM($BV$4:$BZ$8))</f>
        <v>7163</v>
      </c>
      <c r="AS95" s="12" t="n">
        <f aca="false" t="array" ref="AS95:AS95">SUM(Imagen!AQ93:AU97*$BV$4:$BZ$8)/IF(SUM($BV$4:$BZ$8)=0,1,SUM($BV$4:$BZ$8))</f>
        <v>-152</v>
      </c>
      <c r="AT95" s="12" t="n">
        <f aca="false" t="array" ref="AT95:AT95">SUM(Imagen!AR93:AV97*$BV$4:$BZ$8)/IF(SUM($BV$4:$BZ$8)=0,1,SUM($BV$4:$BZ$8))</f>
        <v>-7909</v>
      </c>
      <c r="AU95" s="12" t="n">
        <f aca="false" t="array" ref="AU95:AU95">SUM(Imagen!AS93:AW97*$BV$4:$BZ$8)/IF(SUM($BV$4:$BZ$8)=0,1,SUM($BV$4:$BZ$8))</f>
        <v>-9311</v>
      </c>
      <c r="AV95" s="12" t="n">
        <f aca="false" t="array" ref="AV95:AV95">SUM(Imagen!AT93:AX97*$BV$4:$BZ$8)/IF(SUM($BV$4:$BZ$8)=0,1,SUM($BV$4:$BZ$8))</f>
        <v>-5959</v>
      </c>
      <c r="AW95" s="12" t="n">
        <f aca="false" t="array" ref="AW95:AW95">SUM(Imagen!AU93:AY97*$BV$4:$BZ$8)/IF(SUM($BV$4:$BZ$8)=0,1,SUM($BV$4:$BZ$8))</f>
        <v>-5784</v>
      </c>
      <c r="AX95" s="12" t="n">
        <f aca="false" t="array" ref="AX95:AX95">SUM(Imagen!AV93:AZ97*$BV$4:$BZ$8)/IF(SUM($BV$4:$BZ$8)=0,1,SUM($BV$4:$BZ$8))</f>
        <v>-5315</v>
      </c>
      <c r="AY95" s="12" t="n">
        <f aca="false" t="array" ref="AY95:AY95">SUM(Imagen!AW93:BA97*$BV$4:$BZ$8)/IF(SUM($BV$4:$BZ$8)=0,1,SUM($BV$4:$BZ$8))</f>
        <v>-5983</v>
      </c>
      <c r="AZ95" s="12" t="n">
        <f aca="false" t="array" ref="AZ95:AZ95">SUM(Imagen!AX93:BB97*$BV$4:$BZ$8)/IF(SUM($BV$4:$BZ$8)=0,1,SUM($BV$4:$BZ$8))</f>
        <v>-5546</v>
      </c>
      <c r="BA95" s="12" t="n">
        <f aca="false" t="array" ref="BA95:BA95">SUM(Imagen!AY93:BC97*$BV$4:$BZ$8)/IF(SUM($BV$4:$BZ$8)=0,1,SUM($BV$4:$BZ$8))</f>
        <v>-6333</v>
      </c>
      <c r="BB95" s="12" t="n">
        <f aca="false" t="array" ref="BB95:BB95">SUM(Imagen!AZ93:BD97*$BV$4:$BZ$8)/IF(SUM($BV$4:$BZ$8)=0,1,SUM($BV$4:$BZ$8))</f>
        <v>-7247</v>
      </c>
      <c r="BC95" s="12" t="n">
        <f aca="false" t="array" ref="BC95:BC95">SUM(Imagen!BA93:BE97*$BV$4:$BZ$8)/IF(SUM($BV$4:$BZ$8)=0,1,SUM($BV$4:$BZ$8))</f>
        <v>-7630</v>
      </c>
      <c r="BD95" s="12" t="n">
        <f aca="false" t="array" ref="BD95:BD95">SUM(Imagen!BB93:BF97*$BV$4:$BZ$8)/IF(SUM($BV$4:$BZ$8)=0,1,SUM($BV$4:$BZ$8))</f>
        <v>-6285</v>
      </c>
      <c r="BE95" s="12" t="n">
        <f aca="false" t="array" ref="BE95:BE95">SUM(Imagen!BC93:BG97*$BV$4:$BZ$8)/IF(SUM($BV$4:$BZ$8)=0,1,SUM($BV$4:$BZ$8))</f>
        <v>-8480</v>
      </c>
      <c r="BF95" s="12" t="n">
        <f aca="false" t="array" ref="BF95:BF95">SUM(Imagen!BD93:BH97*$BV$4:$BZ$8)/IF(SUM($BV$4:$BZ$8)=0,1,SUM($BV$4:$BZ$8))</f>
        <v>-7148</v>
      </c>
      <c r="BG95" s="12" t="n">
        <f aca="false" t="array" ref="BG95:BG95">SUM(Imagen!BE93:BI97*$BV$4:$BZ$8)/IF(SUM($BV$4:$BZ$8)=0,1,SUM($BV$4:$BZ$8))</f>
        <v>-4025</v>
      </c>
      <c r="BH95" s="12" t="n">
        <f aca="false" t="array" ref="BH95:BH95">SUM(Imagen!BF93:BJ97*$BV$4:$BZ$8)/IF(SUM($BV$4:$BZ$8)=0,1,SUM($BV$4:$BZ$8))</f>
        <v>-5151</v>
      </c>
      <c r="BI95" s="12" t="n">
        <f aca="false" t="array" ref="BI95:BI95">SUM(Imagen!BG93:BK97*$BV$4:$BZ$8)/IF(SUM($BV$4:$BZ$8)=0,1,SUM($BV$4:$BZ$8))</f>
        <v>-4267</v>
      </c>
      <c r="BJ95" s="12" t="n">
        <f aca="false" t="array" ref="BJ95:BJ95">SUM(Imagen!BH93:BL97*$BV$4:$BZ$8)/IF(SUM($BV$4:$BZ$8)=0,1,SUM($BV$4:$BZ$8))</f>
        <v>-2152</v>
      </c>
      <c r="BK95" s="12" t="n">
        <f aca="false" t="array" ref="BK95:BK95">SUM(Imagen!BI93:BM97*$BV$4:$BZ$8)/IF(SUM($BV$4:$BZ$8)=0,1,SUM($BV$4:$BZ$8))</f>
        <v>2347</v>
      </c>
      <c r="BL95" s="12" t="n">
        <f aca="false" t="array" ref="BL95:BL95">SUM(Imagen!BJ93:BN97*$BV$4:$BZ$8)/IF(SUM($BV$4:$BZ$8)=0,1,SUM($BV$4:$BZ$8))</f>
        <v>262</v>
      </c>
      <c r="BM95" s="12" t="n">
        <f aca="false" t="array" ref="BM95:BM95">SUM(Imagen!BK93:BO97*$BV$4:$BZ$8)/IF(SUM($BV$4:$BZ$8)=0,1,SUM($BV$4:$BZ$8))</f>
        <v>-2421</v>
      </c>
      <c r="BN95" s="12" t="n">
        <f aca="false" t="array" ref="BN95:BN95">SUM(Imagen!BL93:BP97*$BV$4:$BZ$8)/IF(SUM($BV$4:$BZ$8)=0,1,SUM($BV$4:$BZ$8))</f>
        <v>-692</v>
      </c>
      <c r="BO95" s="12" t="n">
        <f aca="false" t="array" ref="BO95:BO95">SUM(Imagen!BM93:BQ97*$BV$4:$BZ$8)/IF(SUM($BV$4:$BZ$8)=0,1,SUM($BV$4:$BZ$8))</f>
        <v>4032</v>
      </c>
      <c r="BP95" s="12" t="n">
        <f aca="false" t="array" ref="BP95:BP95">SUM(Imagen!BN93:BR97*$BV$4:$BZ$8)/IF(SUM($BV$4:$BZ$8)=0,1,SUM($BV$4:$BZ$8))</f>
        <v>1071</v>
      </c>
      <c r="BQ95" s="12" t="n">
        <f aca="false" t="array" ref="BQ95:BQ95">SUM(Imagen!BO93:BS97*$BV$4:$BZ$8)/IF(SUM($BV$4:$BZ$8)=0,1,SUM($BV$4:$BZ$8))</f>
        <v>-2420</v>
      </c>
      <c r="BR95" s="13" t="n">
        <f aca="false" t="array" ref="BR95:BR95">SUM(Imagen!BP93:BT97*$BV$4:$BZ$8)/IF(SUM($BV$4:$BZ$8)=0,1,SUM($BV$4:$BZ$8))</f>
        <v>-2019</v>
      </c>
      <c r="BS95" s="12"/>
      <c r="BT95" s="13"/>
    </row>
    <row r="96" customFormat="false" ht="2.85" hidden="false" customHeight="true" outlineLevel="0" collapsed="false">
      <c r="B96" s="11"/>
      <c r="C96" s="12"/>
      <c r="D96" s="11" t="n">
        <f aca="false" t="array" ref="D96:D96">SUM(Imagen!B94:F98*$BV$4:$BZ$8)/IF(SUM($BV$4:$BZ$8)=0,1,SUM($BV$4:$BZ$8))</f>
        <v>-533</v>
      </c>
      <c r="E96" s="12" t="n">
        <f aca="false" t="array" ref="E96:E96">SUM(Imagen!C94:G98*$BV$4:$BZ$8)/IF(SUM($BV$4:$BZ$8)=0,1,SUM($BV$4:$BZ$8))</f>
        <v>210</v>
      </c>
      <c r="F96" s="12" t="n">
        <f aca="false" t="array" ref="F96:F96">SUM(Imagen!D94:H98*$BV$4:$BZ$8)/IF(SUM($BV$4:$BZ$8)=0,1,SUM($BV$4:$BZ$8))</f>
        <v>178</v>
      </c>
      <c r="G96" s="12" t="n">
        <f aca="false" t="array" ref="G96:G96">SUM(Imagen!E94:I98*$BV$4:$BZ$8)/IF(SUM($BV$4:$BZ$8)=0,1,SUM($BV$4:$BZ$8))</f>
        <v>-308</v>
      </c>
      <c r="H96" s="12" t="n">
        <f aca="false" t="array" ref="H96:H96">SUM(Imagen!F94:J98*$BV$4:$BZ$8)/IF(SUM($BV$4:$BZ$8)=0,1,SUM($BV$4:$BZ$8))</f>
        <v>-257</v>
      </c>
      <c r="I96" s="12" t="n">
        <f aca="false" t="array" ref="I96:I96">SUM(Imagen!G94:K98*$BV$4:$BZ$8)/IF(SUM($BV$4:$BZ$8)=0,1,SUM($BV$4:$BZ$8))</f>
        <v>304</v>
      </c>
      <c r="J96" s="12" t="n">
        <f aca="false" t="array" ref="J96:J96">SUM(Imagen!H94:L98*$BV$4:$BZ$8)/IF(SUM($BV$4:$BZ$8)=0,1,SUM($BV$4:$BZ$8))</f>
        <v>340</v>
      </c>
      <c r="K96" s="12" t="n">
        <f aca="false" t="array" ref="K96:K96">SUM(Imagen!I94:M98*$BV$4:$BZ$8)/IF(SUM($BV$4:$BZ$8)=0,1,SUM($BV$4:$BZ$8))</f>
        <v>-2147</v>
      </c>
      <c r="L96" s="12" t="n">
        <f aca="false" t="array" ref="L96:L96">SUM(Imagen!J94:N98*$BV$4:$BZ$8)/IF(SUM($BV$4:$BZ$8)=0,1,SUM($BV$4:$BZ$8))</f>
        <v>-6182</v>
      </c>
      <c r="M96" s="12" t="n">
        <f aca="false" t="array" ref="M96:M96">SUM(Imagen!K94:O98*$BV$4:$BZ$8)/IF(SUM($BV$4:$BZ$8)=0,1,SUM($BV$4:$BZ$8))</f>
        <v>2106</v>
      </c>
      <c r="N96" s="12" t="n">
        <f aca="false" t="array" ref="N96:N96">SUM(Imagen!L94:P98*$BV$4:$BZ$8)/IF(SUM($BV$4:$BZ$8)=0,1,SUM($BV$4:$BZ$8))</f>
        <v>5994</v>
      </c>
      <c r="O96" s="12" t="n">
        <f aca="false" t="array" ref="O96:O96">SUM(Imagen!M94:Q98*$BV$4:$BZ$8)/IF(SUM($BV$4:$BZ$8)=0,1,SUM($BV$4:$BZ$8))</f>
        <v>-594</v>
      </c>
      <c r="P96" s="12" t="n">
        <f aca="false" t="array" ref="P96:P96">SUM(Imagen!N94:R98*$BV$4:$BZ$8)/IF(SUM($BV$4:$BZ$8)=0,1,SUM($BV$4:$BZ$8))</f>
        <v>-1115</v>
      </c>
      <c r="Q96" s="12" t="n">
        <f aca="false" t="array" ref="Q96:Q96">SUM(Imagen!O94:S98*$BV$4:$BZ$8)/IF(SUM($BV$4:$BZ$8)=0,1,SUM($BV$4:$BZ$8))</f>
        <v>8336</v>
      </c>
      <c r="R96" s="12" t="n">
        <f aca="false" t="array" ref="R96:R96">SUM(Imagen!P94:T98*$BV$4:$BZ$8)/IF(SUM($BV$4:$BZ$8)=0,1,SUM($BV$4:$BZ$8))</f>
        <v>3140</v>
      </c>
      <c r="S96" s="12" t="n">
        <f aca="false" t="array" ref="S96:S96">SUM(Imagen!Q94:U98*$BV$4:$BZ$8)/IF(SUM($BV$4:$BZ$8)=0,1,SUM($BV$4:$BZ$8))</f>
        <v>-1622</v>
      </c>
      <c r="T96" s="12" t="n">
        <f aca="false" t="array" ref="T96:T96">SUM(Imagen!R94:V98*$BV$4:$BZ$8)/IF(SUM($BV$4:$BZ$8)=0,1,SUM($BV$4:$BZ$8))</f>
        <v>-465</v>
      </c>
      <c r="U96" s="12" t="n">
        <f aca="false" t="array" ref="U96:U96">SUM(Imagen!S94:W98*$BV$4:$BZ$8)/IF(SUM($BV$4:$BZ$8)=0,1,SUM($BV$4:$BZ$8))</f>
        <v>1641</v>
      </c>
      <c r="V96" s="12" t="n">
        <f aca="false" t="array" ref="V96:V96">SUM(Imagen!T94:X98*$BV$4:$BZ$8)/IF(SUM($BV$4:$BZ$8)=0,1,SUM($BV$4:$BZ$8))</f>
        <v>412</v>
      </c>
      <c r="W96" s="12" t="n">
        <f aca="false" t="array" ref="W96:W96">SUM(Imagen!U94:Y98*$BV$4:$BZ$8)/IF(SUM($BV$4:$BZ$8)=0,1,SUM($BV$4:$BZ$8))</f>
        <v>-1317</v>
      </c>
      <c r="X96" s="12" t="n">
        <f aca="false" t="array" ref="X96:X96">SUM(Imagen!V94:Z98*$BV$4:$BZ$8)/IF(SUM($BV$4:$BZ$8)=0,1,SUM($BV$4:$BZ$8))</f>
        <v>-589</v>
      </c>
      <c r="Y96" s="12" t="n">
        <f aca="false" t="array" ref="Y96:Y96">SUM(Imagen!W94:AA98*$BV$4:$BZ$8)/IF(SUM($BV$4:$BZ$8)=0,1,SUM($BV$4:$BZ$8))</f>
        <v>-153</v>
      </c>
      <c r="Z96" s="12" t="n">
        <f aca="false" t="array" ref="Z96:Z96">SUM(Imagen!X94:AB98*$BV$4:$BZ$8)/IF(SUM($BV$4:$BZ$8)=0,1,SUM($BV$4:$BZ$8))</f>
        <v>-220</v>
      </c>
      <c r="AA96" s="12" t="n">
        <f aca="false" t="array" ref="AA96:AA96">SUM(Imagen!Y94:AC98*$BV$4:$BZ$8)/IF(SUM($BV$4:$BZ$8)=0,1,SUM($BV$4:$BZ$8))</f>
        <v>-126</v>
      </c>
      <c r="AB96" s="12" t="n">
        <f aca="false" t="array" ref="AB96:AB96">SUM(Imagen!Z94:AD98*$BV$4:$BZ$8)/IF(SUM($BV$4:$BZ$8)=0,1,SUM($BV$4:$BZ$8))</f>
        <v>22</v>
      </c>
      <c r="AC96" s="12" t="n">
        <f aca="false" t="array" ref="AC96:AC96">SUM(Imagen!AA94:AE98*$BV$4:$BZ$8)/IF(SUM($BV$4:$BZ$8)=0,1,SUM($BV$4:$BZ$8))</f>
        <v>14</v>
      </c>
      <c r="AD96" s="12" t="n">
        <f aca="false" t="array" ref="AD96:AD96">SUM(Imagen!AB94:AF98*$BV$4:$BZ$8)/IF(SUM($BV$4:$BZ$8)=0,1,SUM($BV$4:$BZ$8))</f>
        <v>1</v>
      </c>
      <c r="AE96" s="12" t="n">
        <f aca="false" t="array" ref="AE96:AE96">SUM(Imagen!AC94:AG98*$BV$4:$BZ$8)/IF(SUM($BV$4:$BZ$8)=0,1,SUM($BV$4:$BZ$8))</f>
        <v>2</v>
      </c>
      <c r="AF96" s="12" t="n">
        <f aca="false" t="array" ref="AF96:AF96">SUM(Imagen!AD94:AH98*$BV$4:$BZ$8)/IF(SUM($BV$4:$BZ$8)=0,1,SUM($BV$4:$BZ$8))</f>
        <v>-11</v>
      </c>
      <c r="AG96" s="12" t="n">
        <f aca="false" t="array" ref="AG96:AG96">SUM(Imagen!AE94:AI98*$BV$4:$BZ$8)/IF(SUM($BV$4:$BZ$8)=0,1,SUM($BV$4:$BZ$8))</f>
        <v>5</v>
      </c>
      <c r="AH96" s="12" t="n">
        <f aca="false" t="array" ref="AH96:AH96">SUM(Imagen!AF94:AJ98*$BV$4:$BZ$8)/IF(SUM($BV$4:$BZ$8)=0,1,SUM($BV$4:$BZ$8))</f>
        <v>31</v>
      </c>
      <c r="AI96" s="12" t="n">
        <f aca="false" t="array" ref="AI96:AI96">SUM(Imagen!AG94:AK98*$BV$4:$BZ$8)/IF(SUM($BV$4:$BZ$8)=0,1,SUM($BV$4:$BZ$8))</f>
        <v>375</v>
      </c>
      <c r="AJ96" s="12" t="n">
        <f aca="false" t="array" ref="AJ96:AJ96">SUM(Imagen!AH94:AL98*$BV$4:$BZ$8)/IF(SUM($BV$4:$BZ$8)=0,1,SUM($BV$4:$BZ$8))</f>
        <v>414</v>
      </c>
      <c r="AK96" s="12" t="n">
        <f aca="false" t="array" ref="AK96:AK96">SUM(Imagen!AI94:AM98*$BV$4:$BZ$8)/IF(SUM($BV$4:$BZ$8)=0,1,SUM($BV$4:$BZ$8))</f>
        <v>459</v>
      </c>
      <c r="AL96" s="12" t="n">
        <f aca="false" t="array" ref="AL96:AL96">SUM(Imagen!AJ94:AN98*$BV$4:$BZ$8)/IF(SUM($BV$4:$BZ$8)=0,1,SUM($BV$4:$BZ$8))</f>
        <v>843</v>
      </c>
      <c r="AM96" s="12" t="n">
        <f aca="false" t="array" ref="AM96:AM96">SUM(Imagen!AK94:AO98*$BV$4:$BZ$8)/IF(SUM($BV$4:$BZ$8)=0,1,SUM($BV$4:$BZ$8))</f>
        <v>1426</v>
      </c>
      <c r="AN96" s="12" t="n">
        <f aca="false" t="array" ref="AN96:AN96">SUM(Imagen!AL94:AP98*$BV$4:$BZ$8)/IF(SUM($BV$4:$BZ$8)=0,1,SUM($BV$4:$BZ$8))</f>
        <v>1320</v>
      </c>
      <c r="AO96" s="12" t="n">
        <f aca="false" t="array" ref="AO96:AO96">SUM(Imagen!AM94:AQ98*$BV$4:$BZ$8)/IF(SUM($BV$4:$BZ$8)=0,1,SUM($BV$4:$BZ$8))</f>
        <v>2568</v>
      </c>
      <c r="AP96" s="12" t="n">
        <f aca="false" t="array" ref="AP96:AP96">SUM(Imagen!AN94:AR98*$BV$4:$BZ$8)/IF(SUM($BV$4:$BZ$8)=0,1,SUM($BV$4:$BZ$8))</f>
        <v>4200</v>
      </c>
      <c r="AQ96" s="12" t="n">
        <f aca="false" t="array" ref="AQ96:AQ96">SUM(Imagen!AO94:AS98*$BV$4:$BZ$8)/IF(SUM($BV$4:$BZ$8)=0,1,SUM($BV$4:$BZ$8))</f>
        <v>5264</v>
      </c>
      <c r="AR96" s="12" t="n">
        <f aca="false" t="array" ref="AR96:AR96">SUM(Imagen!AP94:AT98*$BV$4:$BZ$8)/IF(SUM($BV$4:$BZ$8)=0,1,SUM($BV$4:$BZ$8))</f>
        <v>5912</v>
      </c>
      <c r="AS96" s="12" t="n">
        <f aca="false" t="array" ref="AS96:AS96">SUM(Imagen!AQ94:AU98*$BV$4:$BZ$8)/IF(SUM($BV$4:$BZ$8)=0,1,SUM($BV$4:$BZ$8))</f>
        <v>5748</v>
      </c>
      <c r="AT96" s="12" t="n">
        <f aca="false" t="array" ref="AT96:AT96">SUM(Imagen!AR94:AV98*$BV$4:$BZ$8)/IF(SUM($BV$4:$BZ$8)=0,1,SUM($BV$4:$BZ$8))</f>
        <v>4268</v>
      </c>
      <c r="AU96" s="12" t="n">
        <f aca="false" t="array" ref="AU96:AU96">SUM(Imagen!AS94:AW98*$BV$4:$BZ$8)/IF(SUM($BV$4:$BZ$8)=0,1,SUM($BV$4:$BZ$8))</f>
        <v>5920</v>
      </c>
      <c r="AV96" s="12" t="n">
        <f aca="false" t="array" ref="AV96:AV96">SUM(Imagen!AT94:AX98*$BV$4:$BZ$8)/IF(SUM($BV$4:$BZ$8)=0,1,SUM($BV$4:$BZ$8))</f>
        <v>6216</v>
      </c>
      <c r="AW96" s="12" t="n">
        <f aca="false" t="array" ref="AW96:AW96">SUM(Imagen!AU94:AY98*$BV$4:$BZ$8)/IF(SUM($BV$4:$BZ$8)=0,1,SUM($BV$4:$BZ$8))</f>
        <v>4525</v>
      </c>
      <c r="AX96" s="12" t="n">
        <f aca="false" t="array" ref="AX96:AX96">SUM(Imagen!AV94:AZ98*$BV$4:$BZ$8)/IF(SUM($BV$4:$BZ$8)=0,1,SUM($BV$4:$BZ$8))</f>
        <v>5110</v>
      </c>
      <c r="AY96" s="12" t="n">
        <f aca="false" t="array" ref="AY96:AY96">SUM(Imagen!AW94:BA98*$BV$4:$BZ$8)/IF(SUM($BV$4:$BZ$8)=0,1,SUM($BV$4:$BZ$8))</f>
        <v>6719</v>
      </c>
      <c r="AZ96" s="12" t="n">
        <f aca="false" t="array" ref="AZ96:AZ96">SUM(Imagen!AX94:BB98*$BV$4:$BZ$8)/IF(SUM($BV$4:$BZ$8)=0,1,SUM($BV$4:$BZ$8))</f>
        <v>7305</v>
      </c>
      <c r="BA96" s="12" t="n">
        <f aca="false" t="array" ref="BA96:BA96">SUM(Imagen!AY94:BC98*$BV$4:$BZ$8)/IF(SUM($BV$4:$BZ$8)=0,1,SUM($BV$4:$BZ$8))</f>
        <v>5956</v>
      </c>
      <c r="BB96" s="12" t="n">
        <f aca="false" t="array" ref="BB96:BB96">SUM(Imagen!AZ94:BD98*$BV$4:$BZ$8)/IF(SUM($BV$4:$BZ$8)=0,1,SUM($BV$4:$BZ$8))</f>
        <v>3750</v>
      </c>
      <c r="BC96" s="12" t="n">
        <f aca="false" t="array" ref="BC96:BC96">SUM(Imagen!BA94:BE98*$BV$4:$BZ$8)/IF(SUM($BV$4:$BZ$8)=0,1,SUM($BV$4:$BZ$8))</f>
        <v>2374</v>
      </c>
      <c r="BD96" s="12" t="n">
        <f aca="false" t="array" ref="BD96:BD96">SUM(Imagen!BB94:BF98*$BV$4:$BZ$8)/IF(SUM($BV$4:$BZ$8)=0,1,SUM($BV$4:$BZ$8))</f>
        <v>3486</v>
      </c>
      <c r="BE96" s="12" t="n">
        <f aca="false" t="array" ref="BE96:BE96">SUM(Imagen!BC94:BG98*$BV$4:$BZ$8)/IF(SUM($BV$4:$BZ$8)=0,1,SUM($BV$4:$BZ$8))</f>
        <v>3430</v>
      </c>
      <c r="BF96" s="12" t="n">
        <f aca="false" t="array" ref="BF96:BF96">SUM(Imagen!BD94:BH98*$BV$4:$BZ$8)/IF(SUM($BV$4:$BZ$8)=0,1,SUM($BV$4:$BZ$8))</f>
        <v>5887</v>
      </c>
      <c r="BG96" s="12" t="n">
        <f aca="false" t="array" ref="BG96:BG96">SUM(Imagen!BE94:BI98*$BV$4:$BZ$8)/IF(SUM($BV$4:$BZ$8)=0,1,SUM($BV$4:$BZ$8))</f>
        <v>7669</v>
      </c>
      <c r="BH96" s="12" t="n">
        <f aca="false" t="array" ref="BH96:BH96">SUM(Imagen!BF94:BJ98*$BV$4:$BZ$8)/IF(SUM($BV$4:$BZ$8)=0,1,SUM($BV$4:$BZ$8))</f>
        <v>10717</v>
      </c>
      <c r="BI96" s="12" t="n">
        <f aca="false" t="array" ref="BI96:BI96">SUM(Imagen!BG94:BK98*$BV$4:$BZ$8)/IF(SUM($BV$4:$BZ$8)=0,1,SUM($BV$4:$BZ$8))</f>
        <v>10936</v>
      </c>
      <c r="BJ96" s="12" t="n">
        <f aca="false" t="array" ref="BJ96:BJ96">SUM(Imagen!BH94:BL98*$BV$4:$BZ$8)/IF(SUM($BV$4:$BZ$8)=0,1,SUM($BV$4:$BZ$8))</f>
        <v>6512</v>
      </c>
      <c r="BK96" s="12" t="n">
        <f aca="false" t="array" ref="BK96:BK96">SUM(Imagen!BI94:BM98*$BV$4:$BZ$8)/IF(SUM($BV$4:$BZ$8)=0,1,SUM($BV$4:$BZ$8))</f>
        <v>1748</v>
      </c>
      <c r="BL96" s="12" t="n">
        <f aca="false" t="array" ref="BL96:BL96">SUM(Imagen!BJ94:BN98*$BV$4:$BZ$8)/IF(SUM($BV$4:$BZ$8)=0,1,SUM($BV$4:$BZ$8))</f>
        <v>-2132</v>
      </c>
      <c r="BM96" s="12" t="n">
        <f aca="false" t="array" ref="BM96:BM96">SUM(Imagen!BK94:BO98*$BV$4:$BZ$8)/IF(SUM($BV$4:$BZ$8)=0,1,SUM($BV$4:$BZ$8))</f>
        <v>-884</v>
      </c>
      <c r="BN96" s="12" t="n">
        <f aca="false" t="array" ref="BN96:BN96">SUM(Imagen!BL94:BP98*$BV$4:$BZ$8)/IF(SUM($BV$4:$BZ$8)=0,1,SUM($BV$4:$BZ$8))</f>
        <v>-1717</v>
      </c>
      <c r="BO96" s="12" t="n">
        <f aca="false" t="array" ref="BO96:BO96">SUM(Imagen!BM94:BQ98*$BV$4:$BZ$8)/IF(SUM($BV$4:$BZ$8)=0,1,SUM($BV$4:$BZ$8))</f>
        <v>-211</v>
      </c>
      <c r="BP96" s="12" t="n">
        <f aca="false" t="array" ref="BP96:BP96">SUM(Imagen!BN94:BR98*$BV$4:$BZ$8)/IF(SUM($BV$4:$BZ$8)=0,1,SUM($BV$4:$BZ$8))</f>
        <v>41</v>
      </c>
      <c r="BQ96" s="12" t="n">
        <f aca="false" t="array" ref="BQ96:BQ96">SUM(Imagen!BO94:BS98*$BV$4:$BZ$8)/IF(SUM($BV$4:$BZ$8)=0,1,SUM($BV$4:$BZ$8))</f>
        <v>-948</v>
      </c>
      <c r="BR96" s="13" t="n">
        <f aca="false" t="array" ref="BR96:BR96">SUM(Imagen!BP94:BT98*$BV$4:$BZ$8)/IF(SUM($BV$4:$BZ$8)=0,1,SUM($BV$4:$BZ$8))</f>
        <v>-4227</v>
      </c>
      <c r="BS96" s="12"/>
      <c r="BT96" s="13"/>
    </row>
    <row r="97" customFormat="false" ht="2.85" hidden="false" customHeight="true" outlineLevel="0" collapsed="false">
      <c r="B97" s="11"/>
      <c r="C97" s="12"/>
      <c r="D97" s="11" t="n">
        <f aca="false" t="array" ref="D97:D97">SUM(Imagen!B95:F99*$BV$4:$BZ$8)/IF(SUM($BV$4:$BZ$8)=0,1,SUM($BV$4:$BZ$8))</f>
        <v>-370</v>
      </c>
      <c r="E97" s="12" t="n">
        <f aca="false" t="array" ref="E97:E97">SUM(Imagen!C95:G99*$BV$4:$BZ$8)/IF(SUM($BV$4:$BZ$8)=0,1,SUM($BV$4:$BZ$8))</f>
        <v>-202</v>
      </c>
      <c r="F97" s="12" t="n">
        <f aca="false" t="array" ref="F97:F97">SUM(Imagen!D95:H99*$BV$4:$BZ$8)/IF(SUM($BV$4:$BZ$8)=0,1,SUM($BV$4:$BZ$8))</f>
        <v>150</v>
      </c>
      <c r="G97" s="12" t="n">
        <f aca="false" t="array" ref="G97:G97">SUM(Imagen!E95:I99*$BV$4:$BZ$8)/IF(SUM($BV$4:$BZ$8)=0,1,SUM($BV$4:$BZ$8))</f>
        <v>-76</v>
      </c>
      <c r="H97" s="12" t="n">
        <f aca="false" t="array" ref="H97:H97">SUM(Imagen!F95:J99*$BV$4:$BZ$8)/IF(SUM($BV$4:$BZ$8)=0,1,SUM($BV$4:$BZ$8))</f>
        <v>848</v>
      </c>
      <c r="I97" s="12" t="n">
        <f aca="false" t="array" ref="I97:I97">SUM(Imagen!G95:K99*$BV$4:$BZ$8)/IF(SUM($BV$4:$BZ$8)=0,1,SUM($BV$4:$BZ$8))</f>
        <v>367</v>
      </c>
      <c r="J97" s="12" t="n">
        <f aca="false" t="array" ref="J97:J97">SUM(Imagen!H95:L99*$BV$4:$BZ$8)/IF(SUM($BV$4:$BZ$8)=0,1,SUM($BV$4:$BZ$8))</f>
        <v>752</v>
      </c>
      <c r="K97" s="12" t="n">
        <f aca="false" t="array" ref="K97:K97">SUM(Imagen!I95:M99*$BV$4:$BZ$8)/IF(SUM($BV$4:$BZ$8)=0,1,SUM($BV$4:$BZ$8))</f>
        <v>-1342</v>
      </c>
      <c r="L97" s="12" t="n">
        <f aca="false" t="array" ref="L97:L97">SUM(Imagen!J95:N99*$BV$4:$BZ$8)/IF(SUM($BV$4:$BZ$8)=0,1,SUM($BV$4:$BZ$8))</f>
        <v>-4394</v>
      </c>
      <c r="M97" s="12" t="n">
        <f aca="false" t="array" ref="M97:M97">SUM(Imagen!K95:O99*$BV$4:$BZ$8)/IF(SUM($BV$4:$BZ$8)=0,1,SUM($BV$4:$BZ$8))</f>
        <v>-909</v>
      </c>
      <c r="N97" s="12" t="n">
        <f aca="false" t="array" ref="N97:N97">SUM(Imagen!L95:P99*$BV$4:$BZ$8)/IF(SUM($BV$4:$BZ$8)=0,1,SUM($BV$4:$BZ$8))</f>
        <v>6475</v>
      </c>
      <c r="O97" s="12" t="n">
        <f aca="false" t="array" ref="O97:O97">SUM(Imagen!M95:Q99*$BV$4:$BZ$8)/IF(SUM($BV$4:$BZ$8)=0,1,SUM($BV$4:$BZ$8))</f>
        <v>3383</v>
      </c>
      <c r="P97" s="12" t="n">
        <f aca="false" t="array" ref="P97:P97">SUM(Imagen!N95:R99*$BV$4:$BZ$8)/IF(SUM($BV$4:$BZ$8)=0,1,SUM($BV$4:$BZ$8))</f>
        <v>-2004</v>
      </c>
      <c r="Q97" s="12" t="n">
        <f aca="false" t="array" ref="Q97:Q97">SUM(Imagen!O95:S99*$BV$4:$BZ$8)/IF(SUM($BV$4:$BZ$8)=0,1,SUM($BV$4:$BZ$8))</f>
        <v>-1259</v>
      </c>
      <c r="R97" s="12" t="n">
        <f aca="false" t="array" ref="R97:R97">SUM(Imagen!P95:T99*$BV$4:$BZ$8)/IF(SUM($BV$4:$BZ$8)=0,1,SUM($BV$4:$BZ$8))</f>
        <v>-1401</v>
      </c>
      <c r="S97" s="12" t="n">
        <f aca="false" t="array" ref="S97:S97">SUM(Imagen!Q95:U99*$BV$4:$BZ$8)/IF(SUM($BV$4:$BZ$8)=0,1,SUM($BV$4:$BZ$8))</f>
        <v>2362</v>
      </c>
      <c r="T97" s="12" t="n">
        <f aca="false" t="array" ref="T97:T97">SUM(Imagen!R95:V99*$BV$4:$BZ$8)/IF(SUM($BV$4:$BZ$8)=0,1,SUM($BV$4:$BZ$8))</f>
        <v>216</v>
      </c>
      <c r="U97" s="12" t="n">
        <f aca="false" t="array" ref="U97:U97">SUM(Imagen!S95:W99*$BV$4:$BZ$8)/IF(SUM($BV$4:$BZ$8)=0,1,SUM($BV$4:$BZ$8))</f>
        <v>-211</v>
      </c>
      <c r="V97" s="12" t="n">
        <f aca="false" t="array" ref="V97:V97">SUM(Imagen!T95:X99*$BV$4:$BZ$8)/IF(SUM($BV$4:$BZ$8)=0,1,SUM($BV$4:$BZ$8))</f>
        <v>686</v>
      </c>
      <c r="W97" s="12" t="n">
        <f aca="false" t="array" ref="W97:W97">SUM(Imagen!U95:Y99*$BV$4:$BZ$8)/IF(SUM($BV$4:$BZ$8)=0,1,SUM($BV$4:$BZ$8))</f>
        <v>-449</v>
      </c>
      <c r="X97" s="12" t="n">
        <f aca="false" t="array" ref="X97:X97">SUM(Imagen!V95:Z99*$BV$4:$BZ$8)/IF(SUM($BV$4:$BZ$8)=0,1,SUM($BV$4:$BZ$8))</f>
        <v>-710</v>
      </c>
      <c r="Y97" s="12" t="n">
        <f aca="false" t="array" ref="Y97:Y97">SUM(Imagen!W95:AA99*$BV$4:$BZ$8)/IF(SUM($BV$4:$BZ$8)=0,1,SUM($BV$4:$BZ$8))</f>
        <v>-299</v>
      </c>
      <c r="Z97" s="12" t="n">
        <f aca="false" t="array" ref="Z97:Z97">SUM(Imagen!X95:AB99*$BV$4:$BZ$8)/IF(SUM($BV$4:$BZ$8)=0,1,SUM($BV$4:$BZ$8))</f>
        <v>-105</v>
      </c>
      <c r="AA97" s="12" t="n">
        <f aca="false" t="array" ref="AA97:AA97">SUM(Imagen!Y95:AC99*$BV$4:$BZ$8)/IF(SUM($BV$4:$BZ$8)=0,1,SUM($BV$4:$BZ$8))</f>
        <v>1</v>
      </c>
      <c r="AB97" s="12" t="n">
        <f aca="false" t="array" ref="AB97:AB97">SUM(Imagen!Z95:AD99*$BV$4:$BZ$8)/IF(SUM($BV$4:$BZ$8)=0,1,SUM($BV$4:$BZ$8))</f>
        <v>35</v>
      </c>
      <c r="AC97" s="12" t="n">
        <f aca="false" t="array" ref="AC97:AC97">SUM(Imagen!AA95:AE99*$BV$4:$BZ$8)/IF(SUM($BV$4:$BZ$8)=0,1,SUM($BV$4:$BZ$8))</f>
        <v>14</v>
      </c>
      <c r="AD97" s="12" t="n">
        <f aca="false" t="array" ref="AD97:AD97">SUM(Imagen!AB95:AF99*$BV$4:$BZ$8)/IF(SUM($BV$4:$BZ$8)=0,1,SUM($BV$4:$BZ$8))</f>
        <v>4</v>
      </c>
      <c r="AE97" s="12" t="n">
        <f aca="false" t="array" ref="AE97:AE97">SUM(Imagen!AC95:AG99*$BV$4:$BZ$8)/IF(SUM($BV$4:$BZ$8)=0,1,SUM($BV$4:$BZ$8))</f>
        <v>0</v>
      </c>
      <c r="AF97" s="12" t="n">
        <f aca="false" t="array" ref="AF97:AF97">SUM(Imagen!AD95:AH99*$BV$4:$BZ$8)/IF(SUM($BV$4:$BZ$8)=0,1,SUM($BV$4:$BZ$8))</f>
        <v>-40</v>
      </c>
      <c r="AG97" s="12" t="n">
        <f aca="false" t="array" ref="AG97:AG97">SUM(Imagen!AE95:AI99*$BV$4:$BZ$8)/IF(SUM($BV$4:$BZ$8)=0,1,SUM($BV$4:$BZ$8))</f>
        <v>-4</v>
      </c>
      <c r="AH97" s="12" t="n">
        <f aca="false" t="array" ref="AH97:AH97">SUM(Imagen!AF95:AJ99*$BV$4:$BZ$8)/IF(SUM($BV$4:$BZ$8)=0,1,SUM($BV$4:$BZ$8))</f>
        <v>0</v>
      </c>
      <c r="AI97" s="12" t="n">
        <f aca="false" t="array" ref="AI97:AI97">SUM(Imagen!AG95:AK99*$BV$4:$BZ$8)/IF(SUM($BV$4:$BZ$8)=0,1,SUM($BV$4:$BZ$8))</f>
        <v>90</v>
      </c>
      <c r="AJ97" s="12" t="n">
        <f aca="false" t="array" ref="AJ97:AJ97">SUM(Imagen!AH95:AL99*$BV$4:$BZ$8)/IF(SUM($BV$4:$BZ$8)=0,1,SUM($BV$4:$BZ$8))</f>
        <v>213</v>
      </c>
      <c r="AK97" s="12" t="n">
        <f aca="false" t="array" ref="AK97:AK97">SUM(Imagen!AI95:AM99*$BV$4:$BZ$8)/IF(SUM($BV$4:$BZ$8)=0,1,SUM($BV$4:$BZ$8))</f>
        <v>186</v>
      </c>
      <c r="AL97" s="12" t="n">
        <f aca="false" t="array" ref="AL97:AL97">SUM(Imagen!AJ95:AN99*$BV$4:$BZ$8)/IF(SUM($BV$4:$BZ$8)=0,1,SUM($BV$4:$BZ$8))</f>
        <v>554</v>
      </c>
      <c r="AM97" s="12" t="n">
        <f aca="false" t="array" ref="AM97:AM97">SUM(Imagen!AK95:AO99*$BV$4:$BZ$8)/IF(SUM($BV$4:$BZ$8)=0,1,SUM($BV$4:$BZ$8))</f>
        <v>1203</v>
      </c>
      <c r="AN97" s="12" t="n">
        <f aca="false" t="array" ref="AN97:AN97">SUM(Imagen!AL95:AP99*$BV$4:$BZ$8)/IF(SUM($BV$4:$BZ$8)=0,1,SUM($BV$4:$BZ$8))</f>
        <v>1370</v>
      </c>
      <c r="AO97" s="12" t="n">
        <f aca="false" t="array" ref="AO97:AO97">SUM(Imagen!AM95:AQ99*$BV$4:$BZ$8)/IF(SUM($BV$4:$BZ$8)=0,1,SUM($BV$4:$BZ$8))</f>
        <v>361</v>
      </c>
      <c r="AP97" s="12" t="n">
        <f aca="false" t="array" ref="AP97:AP97">SUM(Imagen!AN95:AR99*$BV$4:$BZ$8)/IF(SUM($BV$4:$BZ$8)=0,1,SUM($BV$4:$BZ$8))</f>
        <v>702</v>
      </c>
      <c r="AQ97" s="12" t="n">
        <f aca="false" t="array" ref="AQ97:AQ97">SUM(Imagen!AO95:AS99*$BV$4:$BZ$8)/IF(SUM($BV$4:$BZ$8)=0,1,SUM($BV$4:$BZ$8))</f>
        <v>428</v>
      </c>
      <c r="AR97" s="12" t="n">
        <f aca="false" t="array" ref="AR97:AR97">SUM(Imagen!AP95:AT99*$BV$4:$BZ$8)/IF(SUM($BV$4:$BZ$8)=0,1,SUM($BV$4:$BZ$8))</f>
        <v>837</v>
      </c>
      <c r="AS97" s="12" t="n">
        <f aca="false" t="array" ref="AS97:AS97">SUM(Imagen!AQ95:AU99*$BV$4:$BZ$8)/IF(SUM($BV$4:$BZ$8)=0,1,SUM($BV$4:$BZ$8))</f>
        <v>2007</v>
      </c>
      <c r="AT97" s="12" t="n">
        <f aca="false" t="array" ref="AT97:AT97">SUM(Imagen!AR95:AV99*$BV$4:$BZ$8)/IF(SUM($BV$4:$BZ$8)=0,1,SUM($BV$4:$BZ$8))</f>
        <v>4017</v>
      </c>
      <c r="AU97" s="12" t="n">
        <f aca="false" t="array" ref="AU97:AU97">SUM(Imagen!AS95:AW99*$BV$4:$BZ$8)/IF(SUM($BV$4:$BZ$8)=0,1,SUM($BV$4:$BZ$8))</f>
        <v>4671</v>
      </c>
      <c r="AV97" s="12" t="n">
        <f aca="false" t="array" ref="AV97:AV97">SUM(Imagen!AT95:AX99*$BV$4:$BZ$8)/IF(SUM($BV$4:$BZ$8)=0,1,SUM($BV$4:$BZ$8))</f>
        <v>4757</v>
      </c>
      <c r="AW97" s="12" t="n">
        <f aca="false" t="array" ref="AW97:AW97">SUM(Imagen!AU95:AY99*$BV$4:$BZ$8)/IF(SUM($BV$4:$BZ$8)=0,1,SUM($BV$4:$BZ$8))</f>
        <v>2257</v>
      </c>
      <c r="AX97" s="12" t="n">
        <f aca="false" t="array" ref="AX97:AX97">SUM(Imagen!AV95:AZ99*$BV$4:$BZ$8)/IF(SUM($BV$4:$BZ$8)=0,1,SUM($BV$4:$BZ$8))</f>
        <v>2357</v>
      </c>
      <c r="AY97" s="12" t="n">
        <f aca="false" t="array" ref="AY97:AY97">SUM(Imagen!AW95:BA99*$BV$4:$BZ$8)/IF(SUM($BV$4:$BZ$8)=0,1,SUM($BV$4:$BZ$8))</f>
        <v>1755</v>
      </c>
      <c r="AZ97" s="12" t="n">
        <f aca="false" t="array" ref="AZ97:AZ97">SUM(Imagen!AX95:BB99*$BV$4:$BZ$8)/IF(SUM($BV$4:$BZ$8)=0,1,SUM($BV$4:$BZ$8))</f>
        <v>3130</v>
      </c>
      <c r="BA97" s="12" t="n">
        <f aca="false" t="array" ref="BA97:BA97">SUM(Imagen!AY95:BC99*$BV$4:$BZ$8)/IF(SUM($BV$4:$BZ$8)=0,1,SUM($BV$4:$BZ$8))</f>
        <v>4025</v>
      </c>
      <c r="BB97" s="12" t="n">
        <f aca="false" t="array" ref="BB97:BB97">SUM(Imagen!AZ95:BD99*$BV$4:$BZ$8)/IF(SUM($BV$4:$BZ$8)=0,1,SUM($BV$4:$BZ$8))</f>
        <v>8227</v>
      </c>
      <c r="BC97" s="12" t="n">
        <f aca="false" t="array" ref="BC97:BC97">SUM(Imagen!BA95:BE99*$BV$4:$BZ$8)/IF(SUM($BV$4:$BZ$8)=0,1,SUM($BV$4:$BZ$8))</f>
        <v>8900</v>
      </c>
      <c r="BD97" s="12" t="n">
        <f aca="false" t="array" ref="BD97:BD97">SUM(Imagen!BB95:BF99*$BV$4:$BZ$8)/IF(SUM($BV$4:$BZ$8)=0,1,SUM($BV$4:$BZ$8))</f>
        <v>8331</v>
      </c>
      <c r="BE97" s="12" t="n">
        <f aca="false" t="array" ref="BE97:BE97">SUM(Imagen!BC95:BG99*$BV$4:$BZ$8)/IF(SUM($BV$4:$BZ$8)=0,1,SUM($BV$4:$BZ$8))</f>
        <v>8108</v>
      </c>
      <c r="BF97" s="12" t="n">
        <f aca="false" t="array" ref="BF97:BF97">SUM(Imagen!BD95:BH99*$BV$4:$BZ$8)/IF(SUM($BV$4:$BZ$8)=0,1,SUM($BV$4:$BZ$8))</f>
        <v>8683</v>
      </c>
      <c r="BG97" s="12" t="n">
        <f aca="false" t="array" ref="BG97:BG97">SUM(Imagen!BE95:BI99*$BV$4:$BZ$8)/IF(SUM($BV$4:$BZ$8)=0,1,SUM($BV$4:$BZ$8))</f>
        <v>6786</v>
      </c>
      <c r="BH97" s="12" t="n">
        <f aca="false" t="array" ref="BH97:BH97">SUM(Imagen!BF95:BJ99*$BV$4:$BZ$8)/IF(SUM($BV$4:$BZ$8)=0,1,SUM($BV$4:$BZ$8))</f>
        <v>6293</v>
      </c>
      <c r="BI97" s="12" t="n">
        <f aca="false" t="array" ref="BI97:BI97">SUM(Imagen!BG95:BK99*$BV$4:$BZ$8)/IF(SUM($BV$4:$BZ$8)=0,1,SUM($BV$4:$BZ$8))</f>
        <v>6866</v>
      </c>
      <c r="BJ97" s="12" t="n">
        <f aca="false" t="array" ref="BJ97:BJ97">SUM(Imagen!BH95:BL99*$BV$4:$BZ$8)/IF(SUM($BV$4:$BZ$8)=0,1,SUM($BV$4:$BZ$8))</f>
        <v>3507</v>
      </c>
      <c r="BK97" s="12" t="n">
        <f aca="false" t="array" ref="BK97:BK97">SUM(Imagen!BI95:BM99*$BV$4:$BZ$8)/IF(SUM($BV$4:$BZ$8)=0,1,SUM($BV$4:$BZ$8))</f>
        <v>-2045</v>
      </c>
      <c r="BL97" s="12" t="n">
        <f aca="false" t="array" ref="BL97:BL97">SUM(Imagen!BJ95:BN99*$BV$4:$BZ$8)/IF(SUM($BV$4:$BZ$8)=0,1,SUM($BV$4:$BZ$8))</f>
        <v>-2877</v>
      </c>
      <c r="BM97" s="12" t="n">
        <f aca="false" t="array" ref="BM97:BM97">SUM(Imagen!BK95:BO99*$BV$4:$BZ$8)/IF(SUM($BV$4:$BZ$8)=0,1,SUM($BV$4:$BZ$8))</f>
        <v>-2744</v>
      </c>
      <c r="BN97" s="12" t="n">
        <f aca="false" t="array" ref="BN97:BN97">SUM(Imagen!BL95:BP99*$BV$4:$BZ$8)/IF(SUM($BV$4:$BZ$8)=0,1,SUM($BV$4:$BZ$8))</f>
        <v>-3531</v>
      </c>
      <c r="BO97" s="12" t="n">
        <f aca="false" t="array" ref="BO97:BO97">SUM(Imagen!BM95:BQ99*$BV$4:$BZ$8)/IF(SUM($BV$4:$BZ$8)=0,1,SUM($BV$4:$BZ$8))</f>
        <v>-1663</v>
      </c>
      <c r="BP97" s="12" t="n">
        <f aca="false" t="array" ref="BP97:BP97">SUM(Imagen!BN95:BR99*$BV$4:$BZ$8)/IF(SUM($BV$4:$BZ$8)=0,1,SUM($BV$4:$BZ$8))</f>
        <v>8464</v>
      </c>
      <c r="BQ97" s="12" t="n">
        <f aca="false" t="array" ref="BQ97:BQ97">SUM(Imagen!BO95:BS99*$BV$4:$BZ$8)/IF(SUM($BV$4:$BZ$8)=0,1,SUM($BV$4:$BZ$8))</f>
        <v>5172</v>
      </c>
      <c r="BR97" s="13" t="n">
        <f aca="false" t="array" ref="BR97:BR97">SUM(Imagen!BP95:BT99*$BV$4:$BZ$8)/IF(SUM($BV$4:$BZ$8)=0,1,SUM($BV$4:$BZ$8))</f>
        <v>-1415</v>
      </c>
      <c r="BS97" s="12"/>
      <c r="BT97" s="13"/>
    </row>
    <row r="98" customFormat="false" ht="2.85" hidden="false" customHeight="true" outlineLevel="0" collapsed="false">
      <c r="B98" s="11"/>
      <c r="C98" s="12"/>
      <c r="D98" s="11" t="n">
        <f aca="false" t="array" ref="D98:D98">SUM(Imagen!B96:F100*$BV$4:$BZ$8)/IF(SUM($BV$4:$BZ$8)=0,1,SUM($BV$4:$BZ$8))</f>
        <v>-431</v>
      </c>
      <c r="E98" s="12" t="n">
        <f aca="false" t="array" ref="E98:E98">SUM(Imagen!C96:G100*$BV$4:$BZ$8)/IF(SUM($BV$4:$BZ$8)=0,1,SUM($BV$4:$BZ$8))</f>
        <v>-523</v>
      </c>
      <c r="F98" s="12" t="n">
        <f aca="false" t="array" ref="F98:F98">SUM(Imagen!D96:H100*$BV$4:$BZ$8)/IF(SUM($BV$4:$BZ$8)=0,1,SUM($BV$4:$BZ$8))</f>
        <v>5</v>
      </c>
      <c r="G98" s="12" t="n">
        <f aca="false" t="array" ref="G98:G98">SUM(Imagen!E96:I100*$BV$4:$BZ$8)/IF(SUM($BV$4:$BZ$8)=0,1,SUM($BV$4:$BZ$8))</f>
        <v>225</v>
      </c>
      <c r="H98" s="12" t="n">
        <f aca="false" t="array" ref="H98:H98">SUM(Imagen!F96:J100*$BV$4:$BZ$8)/IF(SUM($BV$4:$BZ$8)=0,1,SUM($BV$4:$BZ$8))</f>
        <v>1238</v>
      </c>
      <c r="I98" s="12" t="n">
        <f aca="false" t="array" ref="I98:I98">SUM(Imagen!G96:K100*$BV$4:$BZ$8)/IF(SUM($BV$4:$BZ$8)=0,1,SUM($BV$4:$BZ$8))</f>
        <v>989</v>
      </c>
      <c r="J98" s="12" t="n">
        <f aca="false" t="array" ref="J98:J98">SUM(Imagen!H96:L100*$BV$4:$BZ$8)/IF(SUM($BV$4:$BZ$8)=0,1,SUM($BV$4:$BZ$8))</f>
        <v>326</v>
      </c>
      <c r="K98" s="12" t="n">
        <f aca="false" t="array" ref="K98:K98">SUM(Imagen!I96:M100*$BV$4:$BZ$8)/IF(SUM($BV$4:$BZ$8)=0,1,SUM($BV$4:$BZ$8))</f>
        <v>622</v>
      </c>
      <c r="L98" s="12" t="n">
        <f aca="false" t="array" ref="L98:L98">SUM(Imagen!J96:N100*$BV$4:$BZ$8)/IF(SUM($BV$4:$BZ$8)=0,1,SUM($BV$4:$BZ$8))</f>
        <v>-4129</v>
      </c>
      <c r="M98" s="12" t="n">
        <f aca="false" t="array" ref="M98:M98">SUM(Imagen!K96:O100*$BV$4:$BZ$8)/IF(SUM($BV$4:$BZ$8)=0,1,SUM($BV$4:$BZ$8))</f>
        <v>-8304</v>
      </c>
      <c r="N98" s="12" t="n">
        <f aca="false" t="array" ref="N98:N98">SUM(Imagen!L96:P100*$BV$4:$BZ$8)/IF(SUM($BV$4:$BZ$8)=0,1,SUM($BV$4:$BZ$8))</f>
        <v>3619</v>
      </c>
      <c r="O98" s="12" t="n">
        <f aca="false" t="array" ref="O98:O98">SUM(Imagen!M96:Q100*$BV$4:$BZ$8)/IF(SUM($BV$4:$BZ$8)=0,1,SUM($BV$4:$BZ$8))</f>
        <v>4290</v>
      </c>
      <c r="P98" s="12" t="n">
        <f aca="false" t="array" ref="P98:P98">SUM(Imagen!N96:R100*$BV$4:$BZ$8)/IF(SUM($BV$4:$BZ$8)=0,1,SUM($BV$4:$BZ$8))</f>
        <v>1324</v>
      </c>
      <c r="Q98" s="12" t="n">
        <f aca="false" t="array" ref="Q98:Q98">SUM(Imagen!O96:S100*$BV$4:$BZ$8)/IF(SUM($BV$4:$BZ$8)=0,1,SUM($BV$4:$BZ$8))</f>
        <v>-2493</v>
      </c>
      <c r="R98" s="12" t="n">
        <f aca="false" t="array" ref="R98:R98">SUM(Imagen!P96:T100*$BV$4:$BZ$8)/IF(SUM($BV$4:$BZ$8)=0,1,SUM($BV$4:$BZ$8))</f>
        <v>-945</v>
      </c>
      <c r="S98" s="12" t="n">
        <f aca="false" t="array" ref="S98:S98">SUM(Imagen!Q96:U100*$BV$4:$BZ$8)/IF(SUM($BV$4:$BZ$8)=0,1,SUM($BV$4:$BZ$8))</f>
        <v>1676</v>
      </c>
      <c r="T98" s="12" t="n">
        <f aca="false" t="array" ref="T98:T98">SUM(Imagen!R96:V100*$BV$4:$BZ$8)/IF(SUM($BV$4:$BZ$8)=0,1,SUM($BV$4:$BZ$8))</f>
        <v>-260</v>
      </c>
      <c r="U98" s="12" t="n">
        <f aca="false" t="array" ref="U98:U98">SUM(Imagen!S96:W100*$BV$4:$BZ$8)/IF(SUM($BV$4:$BZ$8)=0,1,SUM($BV$4:$BZ$8))</f>
        <v>-498</v>
      </c>
      <c r="V98" s="12" t="n">
        <f aca="false" t="array" ref="V98:V98">SUM(Imagen!T96:X100*$BV$4:$BZ$8)/IF(SUM($BV$4:$BZ$8)=0,1,SUM($BV$4:$BZ$8))</f>
        <v>-252</v>
      </c>
      <c r="W98" s="12" t="n">
        <f aca="false" t="array" ref="W98:W98">SUM(Imagen!U96:Y100*$BV$4:$BZ$8)/IF(SUM($BV$4:$BZ$8)=0,1,SUM($BV$4:$BZ$8))</f>
        <v>13</v>
      </c>
      <c r="X98" s="12" t="n">
        <f aca="false" t="array" ref="X98:X98">SUM(Imagen!V96:Z100*$BV$4:$BZ$8)/IF(SUM($BV$4:$BZ$8)=0,1,SUM($BV$4:$BZ$8))</f>
        <v>-459</v>
      </c>
      <c r="Y98" s="12" t="n">
        <f aca="false" t="array" ref="Y98:Y98">SUM(Imagen!W96:AA100*$BV$4:$BZ$8)/IF(SUM($BV$4:$BZ$8)=0,1,SUM($BV$4:$BZ$8))</f>
        <v>-366</v>
      </c>
      <c r="Z98" s="12" t="n">
        <f aca="false" t="array" ref="Z98:Z98">SUM(Imagen!X96:AB100*$BV$4:$BZ$8)/IF(SUM($BV$4:$BZ$8)=0,1,SUM($BV$4:$BZ$8))</f>
        <v>-75</v>
      </c>
      <c r="AA98" s="12" t="n">
        <f aca="false" t="array" ref="AA98:AA98">SUM(Imagen!Y96:AC100*$BV$4:$BZ$8)/IF(SUM($BV$4:$BZ$8)=0,1,SUM($BV$4:$BZ$8))</f>
        <v>14</v>
      </c>
      <c r="AB98" s="12" t="n">
        <f aca="false" t="array" ref="AB98:AB98">SUM(Imagen!Z96:AD100*$BV$4:$BZ$8)/IF(SUM($BV$4:$BZ$8)=0,1,SUM($BV$4:$BZ$8))</f>
        <v>14</v>
      </c>
      <c r="AC98" s="12" t="n">
        <f aca="false" t="array" ref="AC98:AC98">SUM(Imagen!AA96:AE100*$BV$4:$BZ$8)/IF(SUM($BV$4:$BZ$8)=0,1,SUM($BV$4:$BZ$8))</f>
        <v>20</v>
      </c>
      <c r="AD98" s="12" t="n">
        <f aca="false" t="array" ref="AD98:AD98">SUM(Imagen!AB96:AF100*$BV$4:$BZ$8)/IF(SUM($BV$4:$BZ$8)=0,1,SUM($BV$4:$BZ$8))</f>
        <v>111</v>
      </c>
      <c r="AE98" s="12" t="n">
        <f aca="false" t="array" ref="AE98:AE98">SUM(Imagen!AC96:AG100*$BV$4:$BZ$8)/IF(SUM($BV$4:$BZ$8)=0,1,SUM($BV$4:$BZ$8))</f>
        <v>42</v>
      </c>
      <c r="AF98" s="12" t="n">
        <f aca="false" t="array" ref="AF98:AF98">SUM(Imagen!AD96:AH100*$BV$4:$BZ$8)/IF(SUM($BV$4:$BZ$8)=0,1,SUM($BV$4:$BZ$8))</f>
        <v>-55</v>
      </c>
      <c r="AG98" s="12" t="n">
        <f aca="false" t="array" ref="AG98:AG98">SUM(Imagen!AE96:AI100*$BV$4:$BZ$8)/IF(SUM($BV$4:$BZ$8)=0,1,SUM($BV$4:$BZ$8))</f>
        <v>55</v>
      </c>
      <c r="AH98" s="12" t="n">
        <f aca="false" t="array" ref="AH98:AH98">SUM(Imagen!AF96:AJ100*$BV$4:$BZ$8)/IF(SUM($BV$4:$BZ$8)=0,1,SUM($BV$4:$BZ$8))</f>
        <v>693</v>
      </c>
      <c r="AI98" s="12" t="n">
        <f aca="false" t="array" ref="AI98:AI98">SUM(Imagen!AG96:AK100*$BV$4:$BZ$8)/IF(SUM($BV$4:$BZ$8)=0,1,SUM($BV$4:$BZ$8))</f>
        <v>652</v>
      </c>
      <c r="AJ98" s="12" t="n">
        <f aca="false" t="array" ref="AJ98:AJ98">SUM(Imagen!AH96:AL100*$BV$4:$BZ$8)/IF(SUM($BV$4:$BZ$8)=0,1,SUM($BV$4:$BZ$8))</f>
        <v>580</v>
      </c>
      <c r="AK98" s="12" t="n">
        <f aca="false" t="array" ref="AK98:AK98">SUM(Imagen!AI96:AM100*$BV$4:$BZ$8)/IF(SUM($BV$4:$BZ$8)=0,1,SUM($BV$4:$BZ$8))</f>
        <v>732</v>
      </c>
      <c r="AL98" s="12" t="n">
        <f aca="false" t="array" ref="AL98:AL98">SUM(Imagen!AJ96:AN100*$BV$4:$BZ$8)/IF(SUM($BV$4:$BZ$8)=0,1,SUM($BV$4:$BZ$8))</f>
        <v>1422</v>
      </c>
      <c r="AM98" s="12" t="n">
        <f aca="false" t="array" ref="AM98:AM98">SUM(Imagen!AK96:AO100*$BV$4:$BZ$8)/IF(SUM($BV$4:$BZ$8)=0,1,SUM($BV$4:$BZ$8))</f>
        <v>2383</v>
      </c>
      <c r="AN98" s="12" t="n">
        <f aca="false" t="array" ref="AN98:AN98">SUM(Imagen!AL96:AP100*$BV$4:$BZ$8)/IF(SUM($BV$4:$BZ$8)=0,1,SUM($BV$4:$BZ$8))</f>
        <v>1338</v>
      </c>
      <c r="AO98" s="12" t="n">
        <f aca="false" t="array" ref="AO98:AO98">SUM(Imagen!AM96:AQ100*$BV$4:$BZ$8)/IF(SUM($BV$4:$BZ$8)=0,1,SUM($BV$4:$BZ$8))</f>
        <v>358</v>
      </c>
      <c r="AP98" s="12" t="n">
        <f aca="false" t="array" ref="AP98:AP98">SUM(Imagen!AN96:AR100*$BV$4:$BZ$8)/IF(SUM($BV$4:$BZ$8)=0,1,SUM($BV$4:$BZ$8))</f>
        <v>311</v>
      </c>
      <c r="AQ98" s="12" t="n">
        <f aca="false" t="array" ref="AQ98:AQ98">SUM(Imagen!AO96:AS100*$BV$4:$BZ$8)/IF(SUM($BV$4:$BZ$8)=0,1,SUM($BV$4:$BZ$8))</f>
        <v>577</v>
      </c>
      <c r="AR98" s="12" t="n">
        <f aca="false" t="array" ref="AR98:AR98">SUM(Imagen!AP96:AT100*$BV$4:$BZ$8)/IF(SUM($BV$4:$BZ$8)=0,1,SUM($BV$4:$BZ$8))</f>
        <v>776</v>
      </c>
      <c r="AS98" s="12" t="n">
        <f aca="false" t="array" ref="AS98:AS98">SUM(Imagen!AQ96:AU100*$BV$4:$BZ$8)/IF(SUM($BV$4:$BZ$8)=0,1,SUM($BV$4:$BZ$8))</f>
        <v>1153</v>
      </c>
      <c r="AT98" s="12" t="n">
        <f aca="false" t="array" ref="AT98:AT98">SUM(Imagen!AR96:AV100*$BV$4:$BZ$8)/IF(SUM($BV$4:$BZ$8)=0,1,SUM($BV$4:$BZ$8))</f>
        <v>1552</v>
      </c>
      <c r="AU98" s="12" t="n">
        <f aca="false" t="array" ref="AU98:AU98">SUM(Imagen!AS96:AW100*$BV$4:$BZ$8)/IF(SUM($BV$4:$BZ$8)=0,1,SUM($BV$4:$BZ$8))</f>
        <v>1060</v>
      </c>
      <c r="AV98" s="12" t="n">
        <f aca="false" t="array" ref="AV98:AV98">SUM(Imagen!AT96:AX100*$BV$4:$BZ$8)/IF(SUM($BV$4:$BZ$8)=0,1,SUM($BV$4:$BZ$8))</f>
        <v>535</v>
      </c>
      <c r="AW98" s="12" t="n">
        <f aca="false" t="array" ref="AW98:AW98">SUM(Imagen!AU96:AY100*$BV$4:$BZ$8)/IF(SUM($BV$4:$BZ$8)=0,1,SUM($BV$4:$BZ$8))</f>
        <v>1086</v>
      </c>
      <c r="AX98" s="12" t="n">
        <f aca="false" t="array" ref="AX98:AX98">SUM(Imagen!AV96:AZ100*$BV$4:$BZ$8)/IF(SUM($BV$4:$BZ$8)=0,1,SUM($BV$4:$BZ$8))</f>
        <v>910</v>
      </c>
      <c r="AY98" s="12" t="n">
        <f aca="false" t="array" ref="AY98:AY98">SUM(Imagen!AW96:BA100*$BV$4:$BZ$8)/IF(SUM($BV$4:$BZ$8)=0,1,SUM($BV$4:$BZ$8))</f>
        <v>1397</v>
      </c>
      <c r="AZ98" s="12" t="n">
        <f aca="false" t="array" ref="AZ98:AZ98">SUM(Imagen!AX96:BB100*$BV$4:$BZ$8)/IF(SUM($BV$4:$BZ$8)=0,1,SUM($BV$4:$BZ$8))</f>
        <v>212</v>
      </c>
      <c r="BA98" s="12" t="n">
        <f aca="false" t="array" ref="BA98:BA98">SUM(Imagen!AY96:BC100*$BV$4:$BZ$8)/IF(SUM($BV$4:$BZ$8)=0,1,SUM($BV$4:$BZ$8))</f>
        <v>-930</v>
      </c>
      <c r="BB98" s="12" t="n">
        <f aca="false" t="array" ref="BB98:BB98">SUM(Imagen!AZ96:BD100*$BV$4:$BZ$8)/IF(SUM($BV$4:$BZ$8)=0,1,SUM($BV$4:$BZ$8))</f>
        <v>-428</v>
      </c>
      <c r="BC98" s="12" t="n">
        <f aca="false" t="array" ref="BC98:BC98">SUM(Imagen!BA96:BE100*$BV$4:$BZ$8)/IF(SUM($BV$4:$BZ$8)=0,1,SUM($BV$4:$BZ$8))</f>
        <v>-1056</v>
      </c>
      <c r="BD98" s="12" t="n">
        <f aca="false" t="array" ref="BD98:BD98">SUM(Imagen!BB96:BF100*$BV$4:$BZ$8)/IF(SUM($BV$4:$BZ$8)=0,1,SUM($BV$4:$BZ$8))</f>
        <v>-973</v>
      </c>
      <c r="BE98" s="12" t="n">
        <f aca="false" t="array" ref="BE98:BE98">SUM(Imagen!BC96:BG100*$BV$4:$BZ$8)/IF(SUM($BV$4:$BZ$8)=0,1,SUM($BV$4:$BZ$8))</f>
        <v>664</v>
      </c>
      <c r="BF98" s="12" t="n">
        <f aca="false" t="array" ref="BF98:BF98">SUM(Imagen!BD96:BH100*$BV$4:$BZ$8)/IF(SUM($BV$4:$BZ$8)=0,1,SUM($BV$4:$BZ$8))</f>
        <v>4331</v>
      </c>
      <c r="BG98" s="12" t="n">
        <f aca="false" t="array" ref="BG98:BG98">SUM(Imagen!BE96:BI100*$BV$4:$BZ$8)/IF(SUM($BV$4:$BZ$8)=0,1,SUM($BV$4:$BZ$8))</f>
        <v>3284</v>
      </c>
      <c r="BH98" s="12" t="n">
        <f aca="false" t="array" ref="BH98:BH98">SUM(Imagen!BF96:BJ100*$BV$4:$BZ$8)/IF(SUM($BV$4:$BZ$8)=0,1,SUM($BV$4:$BZ$8))</f>
        <v>-753</v>
      </c>
      <c r="BI98" s="12" t="n">
        <f aca="false" t="array" ref="BI98:BI98">SUM(Imagen!BG96:BK100*$BV$4:$BZ$8)/IF(SUM($BV$4:$BZ$8)=0,1,SUM($BV$4:$BZ$8))</f>
        <v>-2697</v>
      </c>
      <c r="BJ98" s="12" t="n">
        <f aca="false" t="array" ref="BJ98:BJ98">SUM(Imagen!BH96:BL100*$BV$4:$BZ$8)/IF(SUM($BV$4:$BZ$8)=0,1,SUM($BV$4:$BZ$8))</f>
        <v>-1832</v>
      </c>
      <c r="BK98" s="12" t="n">
        <f aca="false" t="array" ref="BK98:BK98">SUM(Imagen!BI96:BM100*$BV$4:$BZ$8)/IF(SUM($BV$4:$BZ$8)=0,1,SUM($BV$4:$BZ$8))</f>
        <v>160</v>
      </c>
      <c r="BL98" s="12" t="n">
        <f aca="false" t="array" ref="BL98:BL98">SUM(Imagen!BJ96:BN100*$BV$4:$BZ$8)/IF(SUM($BV$4:$BZ$8)=0,1,SUM($BV$4:$BZ$8))</f>
        <v>480</v>
      </c>
      <c r="BM98" s="12" t="n">
        <f aca="false" t="array" ref="BM98:BM98">SUM(Imagen!BK96:BO100*$BV$4:$BZ$8)/IF(SUM($BV$4:$BZ$8)=0,1,SUM($BV$4:$BZ$8))</f>
        <v>-1608</v>
      </c>
      <c r="BN98" s="12" t="n">
        <f aca="false" t="array" ref="BN98:BN98">SUM(Imagen!BL96:BP100*$BV$4:$BZ$8)/IF(SUM($BV$4:$BZ$8)=0,1,SUM($BV$4:$BZ$8))</f>
        <v>-3072</v>
      </c>
      <c r="BO98" s="12" t="n">
        <f aca="false" t="array" ref="BO98:BO98">SUM(Imagen!BM96:BQ100*$BV$4:$BZ$8)/IF(SUM($BV$4:$BZ$8)=0,1,SUM($BV$4:$BZ$8))</f>
        <v>-4280</v>
      </c>
      <c r="BP98" s="12" t="n">
        <f aca="false" t="array" ref="BP98:BP98">SUM(Imagen!BN96:BR100*$BV$4:$BZ$8)/IF(SUM($BV$4:$BZ$8)=0,1,SUM($BV$4:$BZ$8))</f>
        <v>-3523</v>
      </c>
      <c r="BQ98" s="12" t="n">
        <f aca="false" t="array" ref="BQ98:BQ98">SUM(Imagen!BO96:BS100*$BV$4:$BZ$8)/IF(SUM($BV$4:$BZ$8)=0,1,SUM($BV$4:$BZ$8))</f>
        <v>-2829</v>
      </c>
      <c r="BR98" s="13" t="n">
        <f aca="false" t="array" ref="BR98:BR98">SUM(Imagen!BP96:BT100*$BV$4:$BZ$8)/IF(SUM($BV$4:$BZ$8)=0,1,SUM($BV$4:$BZ$8))</f>
        <v>4851</v>
      </c>
      <c r="BS98" s="12"/>
      <c r="BT98" s="13"/>
    </row>
    <row r="99" customFormat="false" ht="2.85" hidden="false" customHeight="true" outlineLevel="0" collapsed="false">
      <c r="B99" s="11"/>
      <c r="C99" s="12"/>
      <c r="D99" s="11" t="n">
        <f aca="false" t="array" ref="D99:D99">SUM(Imagen!B97:F101*$BV$4:$BZ$8)/IF(SUM($BV$4:$BZ$8)=0,1,SUM($BV$4:$BZ$8))</f>
        <v>39</v>
      </c>
      <c r="E99" s="12" t="n">
        <f aca="false" t="array" ref="E99:E99">SUM(Imagen!C97:G101*$BV$4:$BZ$8)/IF(SUM($BV$4:$BZ$8)=0,1,SUM($BV$4:$BZ$8))</f>
        <v>151</v>
      </c>
      <c r="F99" s="12" t="n">
        <f aca="false" t="array" ref="F99:F99">SUM(Imagen!D97:H101*$BV$4:$BZ$8)/IF(SUM($BV$4:$BZ$8)=0,1,SUM($BV$4:$BZ$8))</f>
        <v>61</v>
      </c>
      <c r="G99" s="12" t="n">
        <f aca="false" t="array" ref="G99:G99">SUM(Imagen!E97:I101*$BV$4:$BZ$8)/IF(SUM($BV$4:$BZ$8)=0,1,SUM($BV$4:$BZ$8))</f>
        <v>-404</v>
      </c>
      <c r="H99" s="12" t="n">
        <f aca="false" t="array" ref="H99:H99">SUM(Imagen!F97:J101*$BV$4:$BZ$8)/IF(SUM($BV$4:$BZ$8)=0,1,SUM($BV$4:$BZ$8))</f>
        <v>14</v>
      </c>
      <c r="I99" s="12" t="n">
        <f aca="false" t="array" ref="I99:I99">SUM(Imagen!G97:K101*$BV$4:$BZ$8)/IF(SUM($BV$4:$BZ$8)=0,1,SUM($BV$4:$BZ$8))</f>
        <v>-65</v>
      </c>
      <c r="J99" s="12" t="n">
        <f aca="false" t="array" ref="J99:J99">SUM(Imagen!H97:L101*$BV$4:$BZ$8)/IF(SUM($BV$4:$BZ$8)=0,1,SUM($BV$4:$BZ$8))</f>
        <v>235</v>
      </c>
      <c r="K99" s="12" t="n">
        <f aca="false" t="array" ref="K99:K99">SUM(Imagen!I97:M101*$BV$4:$BZ$8)/IF(SUM($BV$4:$BZ$8)=0,1,SUM($BV$4:$BZ$8))</f>
        <v>261</v>
      </c>
      <c r="L99" s="12" t="n">
        <f aca="false" t="array" ref="L99:L99">SUM(Imagen!J97:N101*$BV$4:$BZ$8)/IF(SUM($BV$4:$BZ$8)=0,1,SUM($BV$4:$BZ$8))</f>
        <v>-2758</v>
      </c>
      <c r="M99" s="12" t="n">
        <f aca="false" t="array" ref="M99:M99">SUM(Imagen!K97:O101*$BV$4:$BZ$8)/IF(SUM($BV$4:$BZ$8)=0,1,SUM($BV$4:$BZ$8))</f>
        <v>-8257</v>
      </c>
      <c r="N99" s="12" t="n">
        <f aca="false" t="array" ref="N99:N99">SUM(Imagen!L97:P101*$BV$4:$BZ$8)/IF(SUM($BV$4:$BZ$8)=0,1,SUM($BV$4:$BZ$8))</f>
        <v>5226</v>
      </c>
      <c r="O99" s="12" t="n">
        <f aca="false" t="array" ref="O99:O99">SUM(Imagen!M97:Q101*$BV$4:$BZ$8)/IF(SUM($BV$4:$BZ$8)=0,1,SUM($BV$4:$BZ$8))</f>
        <v>8335</v>
      </c>
      <c r="P99" s="12" t="n">
        <f aca="false" t="array" ref="P99:P99">SUM(Imagen!N97:R101*$BV$4:$BZ$8)/IF(SUM($BV$4:$BZ$8)=0,1,SUM($BV$4:$BZ$8))</f>
        <v>587</v>
      </c>
      <c r="Q99" s="12" t="n">
        <f aca="false" t="array" ref="Q99:Q99">SUM(Imagen!O97:S101*$BV$4:$BZ$8)/IF(SUM($BV$4:$BZ$8)=0,1,SUM($BV$4:$BZ$8))</f>
        <v>-234</v>
      </c>
      <c r="R99" s="12" t="n">
        <f aca="false" t="array" ref="R99:R99">SUM(Imagen!P97:T101*$BV$4:$BZ$8)/IF(SUM($BV$4:$BZ$8)=0,1,SUM($BV$4:$BZ$8))</f>
        <v>2</v>
      </c>
      <c r="S99" s="12" t="n">
        <f aca="false" t="array" ref="S99:S99">SUM(Imagen!Q97:U101*$BV$4:$BZ$8)/IF(SUM($BV$4:$BZ$8)=0,1,SUM($BV$4:$BZ$8))</f>
        <v>-605</v>
      </c>
      <c r="T99" s="12" t="n">
        <f aca="false" t="array" ref="T99:T99">SUM(Imagen!R97:V101*$BV$4:$BZ$8)/IF(SUM($BV$4:$BZ$8)=0,1,SUM($BV$4:$BZ$8))</f>
        <v>-623</v>
      </c>
      <c r="U99" s="12" t="n">
        <f aca="false" t="array" ref="U99:U99">SUM(Imagen!S97:W101*$BV$4:$BZ$8)/IF(SUM($BV$4:$BZ$8)=0,1,SUM($BV$4:$BZ$8))</f>
        <v>258</v>
      </c>
      <c r="V99" s="12" t="n">
        <f aca="false" t="array" ref="V99:V99">SUM(Imagen!T97:X101*$BV$4:$BZ$8)/IF(SUM($BV$4:$BZ$8)=0,1,SUM($BV$4:$BZ$8))</f>
        <v>10</v>
      </c>
      <c r="W99" s="12" t="n">
        <f aca="false" t="array" ref="W99:W99">SUM(Imagen!U97:Y101*$BV$4:$BZ$8)/IF(SUM($BV$4:$BZ$8)=0,1,SUM($BV$4:$BZ$8))</f>
        <v>460</v>
      </c>
      <c r="X99" s="12" t="n">
        <f aca="false" t="array" ref="X99:X99">SUM(Imagen!V97:Z101*$BV$4:$BZ$8)/IF(SUM($BV$4:$BZ$8)=0,1,SUM($BV$4:$BZ$8))</f>
        <v>-242</v>
      </c>
      <c r="Y99" s="12" t="n">
        <f aca="false" t="array" ref="Y99:Y99">SUM(Imagen!W97:AA101*$BV$4:$BZ$8)/IF(SUM($BV$4:$BZ$8)=0,1,SUM($BV$4:$BZ$8))</f>
        <v>-344</v>
      </c>
      <c r="Z99" s="12" t="n">
        <f aca="false" t="array" ref="Z99:Z99">SUM(Imagen!X97:AB101*$BV$4:$BZ$8)/IF(SUM($BV$4:$BZ$8)=0,1,SUM($BV$4:$BZ$8))</f>
        <v>-78</v>
      </c>
      <c r="AA99" s="12" t="n">
        <f aca="false" t="array" ref="AA99:AA99">SUM(Imagen!Y97:AC101*$BV$4:$BZ$8)/IF(SUM($BV$4:$BZ$8)=0,1,SUM($BV$4:$BZ$8))</f>
        <v>9</v>
      </c>
      <c r="AB99" s="12" t="n">
        <f aca="false" t="array" ref="AB99:AB99">SUM(Imagen!Z97:AD101*$BV$4:$BZ$8)/IF(SUM($BV$4:$BZ$8)=0,1,SUM($BV$4:$BZ$8))</f>
        <v>0</v>
      </c>
      <c r="AC99" s="12" t="n">
        <f aca="false" t="array" ref="AC99:AC99">SUM(Imagen!AA97:AE101*$BV$4:$BZ$8)/IF(SUM($BV$4:$BZ$8)=0,1,SUM($BV$4:$BZ$8))</f>
        <v>35</v>
      </c>
      <c r="AD99" s="12" t="n">
        <f aca="false" t="array" ref="AD99:AD99">SUM(Imagen!AB97:AF101*$BV$4:$BZ$8)/IF(SUM($BV$4:$BZ$8)=0,1,SUM($BV$4:$BZ$8))</f>
        <v>151</v>
      </c>
      <c r="AE99" s="12" t="n">
        <f aca="false" t="array" ref="AE99:AE99">SUM(Imagen!AC97:AG101*$BV$4:$BZ$8)/IF(SUM($BV$4:$BZ$8)=0,1,SUM($BV$4:$BZ$8))</f>
        <v>96</v>
      </c>
      <c r="AF99" s="12" t="n">
        <f aca="false" t="array" ref="AF99:AF99">SUM(Imagen!AD97:AH101*$BV$4:$BZ$8)/IF(SUM($BV$4:$BZ$8)=0,1,SUM($BV$4:$BZ$8))</f>
        <v>-69</v>
      </c>
      <c r="AG99" s="12" t="n">
        <f aca="false" t="array" ref="AG99:AG99">SUM(Imagen!AE97:AI101*$BV$4:$BZ$8)/IF(SUM($BV$4:$BZ$8)=0,1,SUM($BV$4:$BZ$8))</f>
        <v>355</v>
      </c>
      <c r="AH99" s="12" t="n">
        <f aca="false" t="array" ref="AH99:AH99">SUM(Imagen!AF97:AJ101*$BV$4:$BZ$8)/IF(SUM($BV$4:$BZ$8)=0,1,SUM($BV$4:$BZ$8))</f>
        <v>1242</v>
      </c>
      <c r="AI99" s="12" t="n">
        <f aca="false" t="array" ref="AI99:AI99">SUM(Imagen!AG97:AK101*$BV$4:$BZ$8)/IF(SUM($BV$4:$BZ$8)=0,1,SUM($BV$4:$BZ$8))</f>
        <v>1475</v>
      </c>
      <c r="AJ99" s="12" t="n">
        <f aca="false" t="array" ref="AJ99:AJ99">SUM(Imagen!AH97:AL101*$BV$4:$BZ$8)/IF(SUM($BV$4:$BZ$8)=0,1,SUM($BV$4:$BZ$8))</f>
        <v>2316</v>
      </c>
      <c r="AK99" s="12" t="n">
        <f aca="false" t="array" ref="AK99:AK99">SUM(Imagen!AI97:AM101*$BV$4:$BZ$8)/IF(SUM($BV$4:$BZ$8)=0,1,SUM($BV$4:$BZ$8))</f>
        <v>2315</v>
      </c>
      <c r="AL99" s="12" t="n">
        <f aca="false" t="array" ref="AL99:AL99">SUM(Imagen!AJ97:AN101*$BV$4:$BZ$8)/IF(SUM($BV$4:$BZ$8)=0,1,SUM($BV$4:$BZ$8))</f>
        <v>3486</v>
      </c>
      <c r="AM99" s="12" t="n">
        <f aca="false" t="array" ref="AM99:AM99">SUM(Imagen!AK97:AO101*$BV$4:$BZ$8)/IF(SUM($BV$4:$BZ$8)=0,1,SUM($BV$4:$BZ$8))</f>
        <v>3650</v>
      </c>
      <c r="AN99" s="12" t="n">
        <f aca="false" t="array" ref="AN99:AN99">SUM(Imagen!AL97:AP101*$BV$4:$BZ$8)/IF(SUM($BV$4:$BZ$8)=0,1,SUM($BV$4:$BZ$8))</f>
        <v>1508</v>
      </c>
      <c r="AO99" s="12" t="n">
        <f aca="false" t="array" ref="AO99:AO99">SUM(Imagen!AM97:AQ101*$BV$4:$BZ$8)/IF(SUM($BV$4:$BZ$8)=0,1,SUM($BV$4:$BZ$8))</f>
        <v>1292</v>
      </c>
      <c r="AP99" s="12" t="n">
        <f aca="false" t="array" ref="AP99:AP99">SUM(Imagen!AN97:AR101*$BV$4:$BZ$8)/IF(SUM($BV$4:$BZ$8)=0,1,SUM($BV$4:$BZ$8))</f>
        <v>1713</v>
      </c>
      <c r="AQ99" s="12" t="n">
        <f aca="false" t="array" ref="AQ99:AQ99">SUM(Imagen!AO97:AS101*$BV$4:$BZ$8)/IF(SUM($BV$4:$BZ$8)=0,1,SUM($BV$4:$BZ$8))</f>
        <v>870</v>
      </c>
      <c r="AR99" s="12" t="n">
        <f aca="false" t="array" ref="AR99:AR99">SUM(Imagen!AP97:AT101*$BV$4:$BZ$8)/IF(SUM($BV$4:$BZ$8)=0,1,SUM($BV$4:$BZ$8))</f>
        <v>219</v>
      </c>
      <c r="AS99" s="12" t="n">
        <f aca="false" t="array" ref="AS99:AS99">SUM(Imagen!AQ97:AU101*$BV$4:$BZ$8)/IF(SUM($BV$4:$BZ$8)=0,1,SUM($BV$4:$BZ$8))</f>
        <v>-717</v>
      </c>
      <c r="AT99" s="12" t="n">
        <f aca="false" t="array" ref="AT99:AT99">SUM(Imagen!AR97:AV101*$BV$4:$BZ$8)/IF(SUM($BV$4:$BZ$8)=0,1,SUM($BV$4:$BZ$8))</f>
        <v>-1511</v>
      </c>
      <c r="AU99" s="12" t="n">
        <f aca="false" t="array" ref="AU99:AU99">SUM(Imagen!AS97:AW101*$BV$4:$BZ$8)/IF(SUM($BV$4:$BZ$8)=0,1,SUM($BV$4:$BZ$8))</f>
        <v>-1685</v>
      </c>
      <c r="AV99" s="12" t="n">
        <f aca="false" t="array" ref="AV99:AV99">SUM(Imagen!AT97:AX101*$BV$4:$BZ$8)/IF(SUM($BV$4:$BZ$8)=0,1,SUM($BV$4:$BZ$8))</f>
        <v>-148</v>
      </c>
      <c r="AW99" s="12" t="n">
        <f aca="false" t="array" ref="AW99:AW99">SUM(Imagen!AU97:AY101*$BV$4:$BZ$8)/IF(SUM($BV$4:$BZ$8)=0,1,SUM($BV$4:$BZ$8))</f>
        <v>-92</v>
      </c>
      <c r="AX99" s="12" t="n">
        <f aca="false" t="array" ref="AX99:AX99">SUM(Imagen!AV97:AZ101*$BV$4:$BZ$8)/IF(SUM($BV$4:$BZ$8)=0,1,SUM($BV$4:$BZ$8))</f>
        <v>2836</v>
      </c>
      <c r="AY99" s="12" t="n">
        <f aca="false" t="array" ref="AY99:AY99">SUM(Imagen!AW97:BA101*$BV$4:$BZ$8)/IF(SUM($BV$4:$BZ$8)=0,1,SUM($BV$4:$BZ$8))</f>
        <v>2706</v>
      </c>
      <c r="AZ99" s="12" t="n">
        <f aca="false" t="array" ref="AZ99:AZ99">SUM(Imagen!AX97:BB101*$BV$4:$BZ$8)/IF(SUM($BV$4:$BZ$8)=0,1,SUM($BV$4:$BZ$8))</f>
        <v>1173</v>
      </c>
      <c r="BA99" s="12" t="n">
        <f aca="false" t="array" ref="BA99:BA99">SUM(Imagen!AY97:BC101*$BV$4:$BZ$8)/IF(SUM($BV$4:$BZ$8)=0,1,SUM($BV$4:$BZ$8))</f>
        <v>-175</v>
      </c>
      <c r="BB99" s="12" t="n">
        <f aca="false" t="array" ref="BB99:BB99">SUM(Imagen!AZ97:BD101*$BV$4:$BZ$8)/IF(SUM($BV$4:$BZ$8)=0,1,SUM($BV$4:$BZ$8))</f>
        <v>-2649</v>
      </c>
      <c r="BC99" s="12" t="n">
        <f aca="false" t="array" ref="BC99:BC99">SUM(Imagen!BA97:BE101*$BV$4:$BZ$8)/IF(SUM($BV$4:$BZ$8)=0,1,SUM($BV$4:$BZ$8))</f>
        <v>-871</v>
      </c>
      <c r="BD99" s="12" t="n">
        <f aca="false" t="array" ref="BD99:BD99">SUM(Imagen!BB97:BF101*$BV$4:$BZ$8)/IF(SUM($BV$4:$BZ$8)=0,1,SUM($BV$4:$BZ$8))</f>
        <v>-1760</v>
      </c>
      <c r="BE99" s="12" t="n">
        <f aca="false" t="array" ref="BE99:BE99">SUM(Imagen!BC97:BG101*$BV$4:$BZ$8)/IF(SUM($BV$4:$BZ$8)=0,1,SUM($BV$4:$BZ$8))</f>
        <v>-3482</v>
      </c>
      <c r="BF99" s="12" t="n">
        <f aca="false" t="array" ref="BF99:BF99">SUM(Imagen!BD97:BH101*$BV$4:$BZ$8)/IF(SUM($BV$4:$BZ$8)=0,1,SUM($BV$4:$BZ$8))</f>
        <v>-3700</v>
      </c>
      <c r="BG99" s="12" t="n">
        <f aca="false" t="array" ref="BG99:BG99">SUM(Imagen!BE97:BI101*$BV$4:$BZ$8)/IF(SUM($BV$4:$BZ$8)=0,1,SUM($BV$4:$BZ$8))</f>
        <v>-5055</v>
      </c>
      <c r="BH99" s="12" t="n">
        <f aca="false" t="array" ref="BH99:BH99">SUM(Imagen!BF97:BJ101*$BV$4:$BZ$8)/IF(SUM($BV$4:$BZ$8)=0,1,SUM($BV$4:$BZ$8))</f>
        <v>-5363</v>
      </c>
      <c r="BI99" s="12" t="n">
        <f aca="false" t="array" ref="BI99:BI99">SUM(Imagen!BG97:BK101*$BV$4:$BZ$8)/IF(SUM($BV$4:$BZ$8)=0,1,SUM($BV$4:$BZ$8))</f>
        <v>-6209</v>
      </c>
      <c r="BJ99" s="12" t="n">
        <f aca="false" t="array" ref="BJ99:BJ99">SUM(Imagen!BH97:BL101*$BV$4:$BZ$8)/IF(SUM($BV$4:$BZ$8)=0,1,SUM($BV$4:$BZ$8))</f>
        <v>-3124</v>
      </c>
      <c r="BK99" s="12" t="n">
        <f aca="false" t="array" ref="BK99:BK99">SUM(Imagen!BI97:BM101*$BV$4:$BZ$8)/IF(SUM($BV$4:$BZ$8)=0,1,SUM($BV$4:$BZ$8))</f>
        <v>339</v>
      </c>
      <c r="BL99" s="12" t="n">
        <f aca="false" t="array" ref="BL99:BL99">SUM(Imagen!BJ97:BN101*$BV$4:$BZ$8)/IF(SUM($BV$4:$BZ$8)=0,1,SUM($BV$4:$BZ$8))</f>
        <v>955</v>
      </c>
      <c r="BM99" s="12" t="n">
        <f aca="false" t="array" ref="BM99:BM99">SUM(Imagen!BK97:BO101*$BV$4:$BZ$8)/IF(SUM($BV$4:$BZ$8)=0,1,SUM($BV$4:$BZ$8))</f>
        <v>-577</v>
      </c>
      <c r="BN99" s="12" t="n">
        <f aca="false" t="array" ref="BN99:BN99">SUM(Imagen!BL97:BP101*$BV$4:$BZ$8)/IF(SUM($BV$4:$BZ$8)=0,1,SUM($BV$4:$BZ$8))</f>
        <v>-194</v>
      </c>
      <c r="BO99" s="12" t="n">
        <f aca="false" t="array" ref="BO99:BO99">SUM(Imagen!BM97:BQ101*$BV$4:$BZ$8)/IF(SUM($BV$4:$BZ$8)=0,1,SUM($BV$4:$BZ$8))</f>
        <v>-2327</v>
      </c>
      <c r="BP99" s="12" t="n">
        <f aca="false" t="array" ref="BP99:BP99">SUM(Imagen!BN97:BR101*$BV$4:$BZ$8)/IF(SUM($BV$4:$BZ$8)=0,1,SUM($BV$4:$BZ$8))</f>
        <v>-4789</v>
      </c>
      <c r="BQ99" s="12" t="n">
        <f aca="false" t="array" ref="BQ99:BQ99">SUM(Imagen!BO97:BS101*$BV$4:$BZ$8)/IF(SUM($BV$4:$BZ$8)=0,1,SUM($BV$4:$BZ$8))</f>
        <v>-7061</v>
      </c>
      <c r="BR99" s="13" t="n">
        <f aca="false" t="array" ref="BR99:BR99">SUM(Imagen!BP97:BT101*$BV$4:$BZ$8)/IF(SUM($BV$4:$BZ$8)=0,1,SUM($BV$4:$BZ$8))</f>
        <v>386</v>
      </c>
      <c r="BS99" s="12"/>
      <c r="BT99" s="13"/>
    </row>
    <row r="100" customFormat="false" ht="2.85" hidden="false" customHeight="true" outlineLevel="0" collapsed="false">
      <c r="B100" s="11"/>
      <c r="C100" s="12"/>
      <c r="D100" s="11" t="n">
        <f aca="false" t="array" ref="D100:D100">SUM(Imagen!B98:F102*$BV$4:$BZ$8)/IF(SUM($BV$4:$BZ$8)=0,1,SUM($BV$4:$BZ$8))</f>
        <v>1817</v>
      </c>
      <c r="E100" s="12" t="n">
        <f aca="false" t="array" ref="E100:E100">SUM(Imagen!C98:G102*$BV$4:$BZ$8)/IF(SUM($BV$4:$BZ$8)=0,1,SUM($BV$4:$BZ$8))</f>
        <v>75</v>
      </c>
      <c r="F100" s="12" t="n">
        <f aca="false" t="array" ref="F100:F100">SUM(Imagen!D98:H102*$BV$4:$BZ$8)/IF(SUM($BV$4:$BZ$8)=0,1,SUM($BV$4:$BZ$8))</f>
        <v>68</v>
      </c>
      <c r="G100" s="12" t="n">
        <f aca="false" t="array" ref="G100:G100">SUM(Imagen!E98:I102*$BV$4:$BZ$8)/IF(SUM($BV$4:$BZ$8)=0,1,SUM($BV$4:$BZ$8))</f>
        <v>203</v>
      </c>
      <c r="H100" s="12" t="n">
        <f aca="false" t="array" ref="H100:H100">SUM(Imagen!F98:J102*$BV$4:$BZ$8)/IF(SUM($BV$4:$BZ$8)=0,1,SUM($BV$4:$BZ$8))</f>
        <v>-342</v>
      </c>
      <c r="I100" s="12" t="n">
        <f aca="false" t="array" ref="I100:I100">SUM(Imagen!G98:K102*$BV$4:$BZ$8)/IF(SUM($BV$4:$BZ$8)=0,1,SUM($BV$4:$BZ$8))</f>
        <v>-185</v>
      </c>
      <c r="J100" s="12" t="n">
        <f aca="false" t="array" ref="J100:J100">SUM(Imagen!H98:L102*$BV$4:$BZ$8)/IF(SUM($BV$4:$BZ$8)=0,1,SUM($BV$4:$BZ$8))</f>
        <v>157</v>
      </c>
      <c r="K100" s="12" t="n">
        <f aca="false" t="array" ref="K100:K100">SUM(Imagen!I98:M102*$BV$4:$BZ$8)/IF(SUM($BV$4:$BZ$8)=0,1,SUM($BV$4:$BZ$8))</f>
        <v>-394</v>
      </c>
      <c r="L100" s="12" t="n">
        <f aca="false" t="array" ref="L100:L100">SUM(Imagen!J98:N102*$BV$4:$BZ$8)/IF(SUM($BV$4:$BZ$8)=0,1,SUM($BV$4:$BZ$8))</f>
        <v>-2076</v>
      </c>
      <c r="M100" s="12" t="n">
        <f aca="false" t="array" ref="M100:M100">SUM(Imagen!K98:O102*$BV$4:$BZ$8)/IF(SUM($BV$4:$BZ$8)=0,1,SUM($BV$4:$BZ$8))</f>
        <v>-5453</v>
      </c>
      <c r="N100" s="12" t="n">
        <f aca="false" t="array" ref="N100:N100">SUM(Imagen!L98:P102*$BV$4:$BZ$8)/IF(SUM($BV$4:$BZ$8)=0,1,SUM($BV$4:$BZ$8))</f>
        <v>2519</v>
      </c>
      <c r="O100" s="12" t="n">
        <f aca="false" t="array" ref="O100:O100">SUM(Imagen!M98:Q102*$BV$4:$BZ$8)/IF(SUM($BV$4:$BZ$8)=0,1,SUM($BV$4:$BZ$8))</f>
        <v>6932</v>
      </c>
      <c r="P100" s="12" t="n">
        <f aca="false" t="array" ref="P100:P100">SUM(Imagen!N98:R102*$BV$4:$BZ$8)/IF(SUM($BV$4:$BZ$8)=0,1,SUM($BV$4:$BZ$8))</f>
        <v>6037</v>
      </c>
      <c r="Q100" s="12" t="n">
        <f aca="false" t="array" ref="Q100:Q100">SUM(Imagen!O98:S102*$BV$4:$BZ$8)/IF(SUM($BV$4:$BZ$8)=0,1,SUM($BV$4:$BZ$8))</f>
        <v>32</v>
      </c>
      <c r="R100" s="12" t="n">
        <f aca="false" t="array" ref="R100:R100">SUM(Imagen!P98:T102*$BV$4:$BZ$8)/IF(SUM($BV$4:$BZ$8)=0,1,SUM($BV$4:$BZ$8))</f>
        <v>1233</v>
      </c>
      <c r="S100" s="12" t="n">
        <f aca="false" t="array" ref="S100:S100">SUM(Imagen!Q98:U102*$BV$4:$BZ$8)/IF(SUM($BV$4:$BZ$8)=0,1,SUM($BV$4:$BZ$8))</f>
        <v>-447</v>
      </c>
      <c r="T100" s="12" t="n">
        <f aca="false" t="array" ref="T100:T100">SUM(Imagen!R98:V102*$BV$4:$BZ$8)/IF(SUM($BV$4:$BZ$8)=0,1,SUM($BV$4:$BZ$8))</f>
        <v>-468</v>
      </c>
      <c r="U100" s="12" t="n">
        <f aca="false" t="array" ref="U100:U100">SUM(Imagen!S98:W102*$BV$4:$BZ$8)/IF(SUM($BV$4:$BZ$8)=0,1,SUM($BV$4:$BZ$8))</f>
        <v>-1000</v>
      </c>
      <c r="V100" s="12" t="n">
        <f aca="false" t="array" ref="V100:V100">SUM(Imagen!T98:X102*$BV$4:$BZ$8)/IF(SUM($BV$4:$BZ$8)=0,1,SUM($BV$4:$BZ$8))</f>
        <v>-363</v>
      </c>
      <c r="W100" s="12" t="n">
        <f aca="false" t="array" ref="W100:W100">SUM(Imagen!U98:Y102*$BV$4:$BZ$8)/IF(SUM($BV$4:$BZ$8)=0,1,SUM($BV$4:$BZ$8))</f>
        <v>320</v>
      </c>
      <c r="X100" s="12" t="n">
        <f aca="false" t="array" ref="X100:X100">SUM(Imagen!V98:Z102*$BV$4:$BZ$8)/IF(SUM($BV$4:$BZ$8)=0,1,SUM($BV$4:$BZ$8))</f>
        <v>6</v>
      </c>
      <c r="Y100" s="12" t="n">
        <f aca="false" t="array" ref="Y100:Y100">SUM(Imagen!W98:AA102*$BV$4:$BZ$8)/IF(SUM($BV$4:$BZ$8)=0,1,SUM($BV$4:$BZ$8))</f>
        <v>-680</v>
      </c>
      <c r="Z100" s="12" t="n">
        <f aca="false" t="array" ref="Z100:Z100">SUM(Imagen!X98:AB102*$BV$4:$BZ$8)/IF(SUM($BV$4:$BZ$8)=0,1,SUM($BV$4:$BZ$8))</f>
        <v>-371</v>
      </c>
      <c r="AA100" s="12" t="n">
        <f aca="false" t="array" ref="AA100:AA100">SUM(Imagen!Y98:AC102*$BV$4:$BZ$8)/IF(SUM($BV$4:$BZ$8)=0,1,SUM($BV$4:$BZ$8))</f>
        <v>-42</v>
      </c>
      <c r="AB100" s="12" t="n">
        <f aca="false" t="array" ref="AB100:AB100">SUM(Imagen!Z98:AD102*$BV$4:$BZ$8)/IF(SUM($BV$4:$BZ$8)=0,1,SUM($BV$4:$BZ$8))</f>
        <v>44</v>
      </c>
      <c r="AC100" s="12" t="n">
        <f aca="false" t="array" ref="AC100:AC100">SUM(Imagen!AA98:AE102*$BV$4:$BZ$8)/IF(SUM($BV$4:$BZ$8)=0,1,SUM($BV$4:$BZ$8))</f>
        <v>52</v>
      </c>
      <c r="AD100" s="12" t="n">
        <f aca="false" t="array" ref="AD100:AD100">SUM(Imagen!AB98:AF102*$BV$4:$BZ$8)/IF(SUM($BV$4:$BZ$8)=0,1,SUM($BV$4:$BZ$8))</f>
        <v>-384</v>
      </c>
      <c r="AE100" s="12" t="n">
        <f aca="false" t="array" ref="AE100:AE100">SUM(Imagen!AC98:AG102*$BV$4:$BZ$8)/IF(SUM($BV$4:$BZ$8)=0,1,SUM($BV$4:$BZ$8))</f>
        <v>-550</v>
      </c>
      <c r="AF100" s="12" t="n">
        <f aca="false" t="array" ref="AF100:AF100">SUM(Imagen!AD98:AH102*$BV$4:$BZ$8)/IF(SUM($BV$4:$BZ$8)=0,1,SUM($BV$4:$BZ$8))</f>
        <v>-259</v>
      </c>
      <c r="AG100" s="12" t="n">
        <f aca="false" t="array" ref="AG100:AG100">SUM(Imagen!AE98:AI102*$BV$4:$BZ$8)/IF(SUM($BV$4:$BZ$8)=0,1,SUM($BV$4:$BZ$8))</f>
        <v>-570</v>
      </c>
      <c r="AH100" s="12" t="n">
        <f aca="false" t="array" ref="AH100:AH100">SUM(Imagen!AF98:AJ102*$BV$4:$BZ$8)/IF(SUM($BV$4:$BZ$8)=0,1,SUM($BV$4:$BZ$8))</f>
        <v>-323</v>
      </c>
      <c r="AI100" s="12" t="n">
        <f aca="false" t="array" ref="AI100:AI100">SUM(Imagen!AG98:AK102*$BV$4:$BZ$8)/IF(SUM($BV$4:$BZ$8)=0,1,SUM($BV$4:$BZ$8))</f>
        <v>97</v>
      </c>
      <c r="AJ100" s="12" t="n">
        <f aca="false" t="array" ref="AJ100:AJ100">SUM(Imagen!AH98:AL102*$BV$4:$BZ$8)/IF(SUM($BV$4:$BZ$8)=0,1,SUM($BV$4:$BZ$8))</f>
        <v>664</v>
      </c>
      <c r="AK100" s="12" t="n">
        <f aca="false" t="array" ref="AK100:AK100">SUM(Imagen!AI98:AM102*$BV$4:$BZ$8)/IF(SUM($BV$4:$BZ$8)=0,1,SUM($BV$4:$BZ$8))</f>
        <v>2317</v>
      </c>
      <c r="AL100" s="12" t="n">
        <f aca="false" t="array" ref="AL100:AL100">SUM(Imagen!AJ98:AN102*$BV$4:$BZ$8)/IF(SUM($BV$4:$BZ$8)=0,1,SUM($BV$4:$BZ$8))</f>
        <v>1084</v>
      </c>
      <c r="AM100" s="12" t="n">
        <f aca="false" t="array" ref="AM100:AM100">SUM(Imagen!AK98:AO102*$BV$4:$BZ$8)/IF(SUM($BV$4:$BZ$8)=0,1,SUM($BV$4:$BZ$8))</f>
        <v>82</v>
      </c>
      <c r="AN100" s="12" t="n">
        <f aca="false" t="array" ref="AN100:AN100">SUM(Imagen!AL98:AP102*$BV$4:$BZ$8)/IF(SUM($BV$4:$BZ$8)=0,1,SUM($BV$4:$BZ$8))</f>
        <v>-1727</v>
      </c>
      <c r="AO100" s="12" t="n">
        <f aca="false" t="array" ref="AO100:AO100">SUM(Imagen!AM98:AQ102*$BV$4:$BZ$8)/IF(SUM($BV$4:$BZ$8)=0,1,SUM($BV$4:$BZ$8))</f>
        <v>-1106</v>
      </c>
      <c r="AP100" s="12" t="n">
        <f aca="false" t="array" ref="AP100:AP100">SUM(Imagen!AN98:AR102*$BV$4:$BZ$8)/IF(SUM($BV$4:$BZ$8)=0,1,SUM($BV$4:$BZ$8))</f>
        <v>-691</v>
      </c>
      <c r="AQ100" s="12" t="n">
        <f aca="false" t="array" ref="AQ100:AQ100">SUM(Imagen!AO98:AS102*$BV$4:$BZ$8)/IF(SUM($BV$4:$BZ$8)=0,1,SUM($BV$4:$BZ$8))</f>
        <v>-1904</v>
      </c>
      <c r="AR100" s="12" t="n">
        <f aca="false" t="array" ref="AR100:AR100">SUM(Imagen!AP98:AT102*$BV$4:$BZ$8)/IF(SUM($BV$4:$BZ$8)=0,1,SUM($BV$4:$BZ$8))</f>
        <v>-4543</v>
      </c>
      <c r="AS100" s="12" t="n">
        <f aca="false" t="array" ref="AS100:AS100">SUM(Imagen!AQ98:AU102*$BV$4:$BZ$8)/IF(SUM($BV$4:$BZ$8)=0,1,SUM($BV$4:$BZ$8))</f>
        <v>-3647</v>
      </c>
      <c r="AT100" s="12" t="n">
        <f aca="false" t="array" ref="AT100:AT100">SUM(Imagen!AR98:AV102*$BV$4:$BZ$8)/IF(SUM($BV$4:$BZ$8)=0,1,SUM($BV$4:$BZ$8))</f>
        <v>-2452</v>
      </c>
      <c r="AU100" s="12" t="n">
        <f aca="false" t="array" ref="AU100:AU100">SUM(Imagen!AS98:AW102*$BV$4:$BZ$8)/IF(SUM($BV$4:$BZ$8)=0,1,SUM($BV$4:$BZ$8))</f>
        <v>211</v>
      </c>
      <c r="AV100" s="12" t="n">
        <f aca="false" t="array" ref="AV100:AV100">SUM(Imagen!AT98:AX102*$BV$4:$BZ$8)/IF(SUM($BV$4:$BZ$8)=0,1,SUM($BV$4:$BZ$8))</f>
        <v>-1234</v>
      </c>
      <c r="AW100" s="12" t="n">
        <f aca="false" t="array" ref="AW100:AW100">SUM(Imagen!AU98:AY102*$BV$4:$BZ$8)/IF(SUM($BV$4:$BZ$8)=0,1,SUM($BV$4:$BZ$8))</f>
        <v>2055</v>
      </c>
      <c r="AX100" s="12" t="n">
        <f aca="false" t="array" ref="AX100:AX100">SUM(Imagen!AV98:AZ102*$BV$4:$BZ$8)/IF(SUM($BV$4:$BZ$8)=0,1,SUM($BV$4:$BZ$8))</f>
        <v>-1510</v>
      </c>
      <c r="AY100" s="12" t="n">
        <f aca="false" t="array" ref="AY100:AY100">SUM(Imagen!AW98:BA102*$BV$4:$BZ$8)/IF(SUM($BV$4:$BZ$8)=0,1,SUM($BV$4:$BZ$8))</f>
        <v>109</v>
      </c>
      <c r="AZ100" s="12" t="n">
        <f aca="false" t="array" ref="AZ100:AZ100">SUM(Imagen!AX98:BB102*$BV$4:$BZ$8)/IF(SUM($BV$4:$BZ$8)=0,1,SUM($BV$4:$BZ$8))</f>
        <v>1271</v>
      </c>
      <c r="BA100" s="12" t="n">
        <f aca="false" t="array" ref="BA100:BA100">SUM(Imagen!AY98:BC102*$BV$4:$BZ$8)/IF(SUM($BV$4:$BZ$8)=0,1,SUM($BV$4:$BZ$8))</f>
        <v>1570</v>
      </c>
      <c r="BB100" s="12" t="n">
        <f aca="false" t="array" ref="BB100:BB100">SUM(Imagen!AZ98:BD102*$BV$4:$BZ$8)/IF(SUM($BV$4:$BZ$8)=0,1,SUM($BV$4:$BZ$8))</f>
        <v>3580</v>
      </c>
      <c r="BC100" s="12" t="n">
        <f aca="false" t="array" ref="BC100:BC100">SUM(Imagen!BA98:BE102*$BV$4:$BZ$8)/IF(SUM($BV$4:$BZ$8)=0,1,SUM($BV$4:$BZ$8))</f>
        <v>-1063</v>
      </c>
      <c r="BD100" s="12" t="n">
        <f aca="false" t="array" ref="BD100:BD100">SUM(Imagen!BB98:BF102*$BV$4:$BZ$8)/IF(SUM($BV$4:$BZ$8)=0,1,SUM($BV$4:$BZ$8))</f>
        <v>-221</v>
      </c>
      <c r="BE100" s="12" t="n">
        <f aca="false" t="array" ref="BE100:BE100">SUM(Imagen!BC98:BG102*$BV$4:$BZ$8)/IF(SUM($BV$4:$BZ$8)=0,1,SUM($BV$4:$BZ$8))</f>
        <v>-1272</v>
      </c>
      <c r="BF100" s="12" t="n">
        <f aca="false" t="array" ref="BF100:BF100">SUM(Imagen!BD98:BH102*$BV$4:$BZ$8)/IF(SUM($BV$4:$BZ$8)=0,1,SUM($BV$4:$BZ$8))</f>
        <v>-1443</v>
      </c>
      <c r="BG100" s="12" t="n">
        <f aca="false" t="array" ref="BG100:BG100">SUM(Imagen!BE98:BI102*$BV$4:$BZ$8)/IF(SUM($BV$4:$BZ$8)=0,1,SUM($BV$4:$BZ$8))</f>
        <v>1029</v>
      </c>
      <c r="BH100" s="12" t="n">
        <f aca="false" t="array" ref="BH100:BH100">SUM(Imagen!BF98:BJ102*$BV$4:$BZ$8)/IF(SUM($BV$4:$BZ$8)=0,1,SUM($BV$4:$BZ$8))</f>
        <v>197</v>
      </c>
      <c r="BI100" s="12" t="n">
        <f aca="false" t="array" ref="BI100:BI100">SUM(Imagen!BG98:BK102*$BV$4:$BZ$8)/IF(SUM($BV$4:$BZ$8)=0,1,SUM($BV$4:$BZ$8))</f>
        <v>-6129</v>
      </c>
      <c r="BJ100" s="12" t="n">
        <f aca="false" t="array" ref="BJ100:BJ100">SUM(Imagen!BH98:BL102*$BV$4:$BZ$8)/IF(SUM($BV$4:$BZ$8)=0,1,SUM($BV$4:$BZ$8))</f>
        <v>-3515</v>
      </c>
      <c r="BK100" s="12" t="n">
        <f aca="false" t="array" ref="BK100:BK100">SUM(Imagen!BI98:BM102*$BV$4:$BZ$8)/IF(SUM($BV$4:$BZ$8)=0,1,SUM($BV$4:$BZ$8))</f>
        <v>-5901</v>
      </c>
      <c r="BL100" s="12" t="n">
        <f aca="false" t="array" ref="BL100:BL100">SUM(Imagen!BJ98:BN102*$BV$4:$BZ$8)/IF(SUM($BV$4:$BZ$8)=0,1,SUM($BV$4:$BZ$8))</f>
        <v>-5803</v>
      </c>
      <c r="BM100" s="12" t="n">
        <f aca="false" t="array" ref="BM100:BM100">SUM(Imagen!BK98:BO102*$BV$4:$BZ$8)/IF(SUM($BV$4:$BZ$8)=0,1,SUM($BV$4:$BZ$8))</f>
        <v>-2275</v>
      </c>
      <c r="BN100" s="12" t="n">
        <f aca="false" t="array" ref="BN100:BN100">SUM(Imagen!BL98:BP102*$BV$4:$BZ$8)/IF(SUM($BV$4:$BZ$8)=0,1,SUM($BV$4:$BZ$8))</f>
        <v>3055</v>
      </c>
      <c r="BO100" s="12" t="n">
        <f aca="false" t="array" ref="BO100:BO100">SUM(Imagen!BM98:BQ102*$BV$4:$BZ$8)/IF(SUM($BV$4:$BZ$8)=0,1,SUM($BV$4:$BZ$8))</f>
        <v>2567</v>
      </c>
      <c r="BP100" s="12" t="n">
        <f aca="false" t="array" ref="BP100:BP100">SUM(Imagen!BN98:BR102*$BV$4:$BZ$8)/IF(SUM($BV$4:$BZ$8)=0,1,SUM($BV$4:$BZ$8))</f>
        <v>-4923</v>
      </c>
      <c r="BQ100" s="12" t="n">
        <f aca="false" t="array" ref="BQ100:BQ100">SUM(Imagen!BO98:BS102*$BV$4:$BZ$8)/IF(SUM($BV$4:$BZ$8)=0,1,SUM($BV$4:$BZ$8))</f>
        <v>-3068</v>
      </c>
      <c r="BR100" s="13" t="n">
        <f aca="false" t="array" ref="BR100:BR100">SUM(Imagen!BP98:BT102*$BV$4:$BZ$8)/IF(SUM($BV$4:$BZ$8)=0,1,SUM($BV$4:$BZ$8))</f>
        <v>-2482</v>
      </c>
      <c r="BS100" s="12"/>
      <c r="BT100" s="13"/>
    </row>
    <row r="101" customFormat="false" ht="2.85" hidden="false" customHeight="true" outlineLevel="0" collapsed="false">
      <c r="B101" s="11"/>
      <c r="C101" s="12"/>
      <c r="D101" s="11" t="n">
        <f aca="false" t="array" ref="D101:D101">SUM(Imagen!B99:F103*$BV$4:$BZ$8)/IF(SUM($BV$4:$BZ$8)=0,1,SUM($BV$4:$BZ$8))</f>
        <v>-70</v>
      </c>
      <c r="E101" s="12" t="n">
        <f aca="false" t="array" ref="E101:E101">SUM(Imagen!C99:G103*$BV$4:$BZ$8)/IF(SUM($BV$4:$BZ$8)=0,1,SUM($BV$4:$BZ$8))</f>
        <v>-2007</v>
      </c>
      <c r="F101" s="12" t="n">
        <f aca="false" t="array" ref="F101:F101">SUM(Imagen!D99:H103*$BV$4:$BZ$8)/IF(SUM($BV$4:$BZ$8)=0,1,SUM($BV$4:$BZ$8))</f>
        <v>-990</v>
      </c>
      <c r="G101" s="12" t="n">
        <f aca="false" t="array" ref="G101:G101">SUM(Imagen!E99:I103*$BV$4:$BZ$8)/IF(SUM($BV$4:$BZ$8)=0,1,SUM($BV$4:$BZ$8))</f>
        <v>117</v>
      </c>
      <c r="H101" s="12" t="n">
        <f aca="false" t="array" ref="H101:H101">SUM(Imagen!F99:J103*$BV$4:$BZ$8)/IF(SUM($BV$4:$BZ$8)=0,1,SUM($BV$4:$BZ$8))</f>
        <v>-206</v>
      </c>
      <c r="I101" s="12" t="n">
        <f aca="false" t="array" ref="I101:I101">SUM(Imagen!G99:K103*$BV$4:$BZ$8)/IF(SUM($BV$4:$BZ$8)=0,1,SUM($BV$4:$BZ$8))</f>
        <v>-121</v>
      </c>
      <c r="J101" s="12" t="n">
        <f aca="false" t="array" ref="J101:J101">SUM(Imagen!H99:L103*$BV$4:$BZ$8)/IF(SUM($BV$4:$BZ$8)=0,1,SUM($BV$4:$BZ$8))</f>
        <v>23</v>
      </c>
      <c r="K101" s="12" t="n">
        <f aca="false" t="array" ref="K101:K101">SUM(Imagen!I99:M103*$BV$4:$BZ$8)/IF(SUM($BV$4:$BZ$8)=0,1,SUM($BV$4:$BZ$8))</f>
        <v>183</v>
      </c>
      <c r="L101" s="12" t="n">
        <f aca="false" t="array" ref="L101:L101">SUM(Imagen!J99:N103*$BV$4:$BZ$8)/IF(SUM($BV$4:$BZ$8)=0,1,SUM($BV$4:$BZ$8))</f>
        <v>-177</v>
      </c>
      <c r="M101" s="12" t="n">
        <f aca="false" t="array" ref="M101:M101">SUM(Imagen!K99:O103*$BV$4:$BZ$8)/IF(SUM($BV$4:$BZ$8)=0,1,SUM($BV$4:$BZ$8))</f>
        <v>-3596</v>
      </c>
      <c r="N101" s="12" t="n">
        <f aca="false" t="array" ref="N101:N101">SUM(Imagen!L99:P103*$BV$4:$BZ$8)/IF(SUM($BV$4:$BZ$8)=0,1,SUM($BV$4:$BZ$8))</f>
        <v>-7089</v>
      </c>
      <c r="O101" s="12" t="n">
        <f aca="false" t="array" ref="O101:O101">SUM(Imagen!M99:Q103*$BV$4:$BZ$8)/IF(SUM($BV$4:$BZ$8)=0,1,SUM($BV$4:$BZ$8))</f>
        <v>-95</v>
      </c>
      <c r="P101" s="12" t="n">
        <f aca="false" t="array" ref="P101:P101">SUM(Imagen!N99:R103*$BV$4:$BZ$8)/IF(SUM($BV$4:$BZ$8)=0,1,SUM($BV$4:$BZ$8))</f>
        <v>7437</v>
      </c>
      <c r="Q101" s="12" t="n">
        <f aca="false" t="array" ref="Q101:Q101">SUM(Imagen!O99:S103*$BV$4:$BZ$8)/IF(SUM($BV$4:$BZ$8)=0,1,SUM($BV$4:$BZ$8))</f>
        <v>7378</v>
      </c>
      <c r="R101" s="12" t="n">
        <f aca="false" t="array" ref="R101:R101">SUM(Imagen!P99:T103*$BV$4:$BZ$8)/IF(SUM($BV$4:$BZ$8)=0,1,SUM($BV$4:$BZ$8))</f>
        <v>2802</v>
      </c>
      <c r="S101" s="12" t="n">
        <f aca="false" t="array" ref="S101:S101">SUM(Imagen!Q99:U103*$BV$4:$BZ$8)/IF(SUM($BV$4:$BZ$8)=0,1,SUM($BV$4:$BZ$8))</f>
        <v>1457</v>
      </c>
      <c r="T101" s="12" t="n">
        <f aca="false" t="array" ref="T101:T101">SUM(Imagen!R99:V103*$BV$4:$BZ$8)/IF(SUM($BV$4:$BZ$8)=0,1,SUM($BV$4:$BZ$8))</f>
        <v>1909</v>
      </c>
      <c r="U101" s="12" t="n">
        <f aca="false" t="array" ref="U101:U101">SUM(Imagen!S99:W103*$BV$4:$BZ$8)/IF(SUM($BV$4:$BZ$8)=0,1,SUM($BV$4:$BZ$8))</f>
        <v>-357</v>
      </c>
      <c r="V101" s="12" t="n">
        <f aca="false" t="array" ref="V101:V101">SUM(Imagen!T99:X103*$BV$4:$BZ$8)/IF(SUM($BV$4:$BZ$8)=0,1,SUM($BV$4:$BZ$8))</f>
        <v>-1189</v>
      </c>
      <c r="W101" s="12" t="n">
        <f aca="false" t="array" ref="W101:W101">SUM(Imagen!U99:Y103*$BV$4:$BZ$8)/IF(SUM($BV$4:$BZ$8)=0,1,SUM($BV$4:$BZ$8))</f>
        <v>663</v>
      </c>
      <c r="X101" s="12" t="n">
        <f aca="false" t="array" ref="X101:X101">SUM(Imagen!V99:Z103*$BV$4:$BZ$8)/IF(SUM($BV$4:$BZ$8)=0,1,SUM($BV$4:$BZ$8))</f>
        <v>-352</v>
      </c>
      <c r="Y101" s="12" t="n">
        <f aca="false" t="array" ref="Y101:Y101">SUM(Imagen!W99:AA103*$BV$4:$BZ$8)/IF(SUM($BV$4:$BZ$8)=0,1,SUM($BV$4:$BZ$8))</f>
        <v>-466</v>
      </c>
      <c r="Z101" s="12" t="n">
        <f aca="false" t="array" ref="Z101:Z101">SUM(Imagen!X99:AB103*$BV$4:$BZ$8)/IF(SUM($BV$4:$BZ$8)=0,1,SUM($BV$4:$BZ$8))</f>
        <v>-478</v>
      </c>
      <c r="AA101" s="12" t="n">
        <f aca="false" t="array" ref="AA101:AA101">SUM(Imagen!Y99:AC103*$BV$4:$BZ$8)/IF(SUM($BV$4:$BZ$8)=0,1,SUM($BV$4:$BZ$8))</f>
        <v>-195</v>
      </c>
      <c r="AB101" s="12" t="n">
        <f aca="false" t="array" ref="AB101:AB101">SUM(Imagen!Z99:AD103*$BV$4:$BZ$8)/IF(SUM($BV$4:$BZ$8)=0,1,SUM($BV$4:$BZ$8))</f>
        <v>314</v>
      </c>
      <c r="AC101" s="12" t="n">
        <f aca="false" t="array" ref="AC101:AC101">SUM(Imagen!AA99:AE103*$BV$4:$BZ$8)/IF(SUM($BV$4:$BZ$8)=0,1,SUM($BV$4:$BZ$8))</f>
        <v>1256</v>
      </c>
      <c r="AD101" s="12" t="n">
        <f aca="false" t="array" ref="AD101:AD101">SUM(Imagen!AB99:AF103*$BV$4:$BZ$8)/IF(SUM($BV$4:$BZ$8)=0,1,SUM($BV$4:$BZ$8))</f>
        <v>1052</v>
      </c>
      <c r="AE101" s="12" t="n">
        <f aca="false" t="array" ref="AE101:AE101">SUM(Imagen!AC99:AG103*$BV$4:$BZ$8)/IF(SUM($BV$4:$BZ$8)=0,1,SUM($BV$4:$BZ$8))</f>
        <v>563</v>
      </c>
      <c r="AF101" s="12" t="n">
        <f aca="false" t="array" ref="AF101:AF101">SUM(Imagen!AD99:AH103*$BV$4:$BZ$8)/IF(SUM($BV$4:$BZ$8)=0,1,SUM($BV$4:$BZ$8))</f>
        <v>2142</v>
      </c>
      <c r="AG101" s="12" t="n">
        <f aca="false" t="array" ref="AG101:AG101">SUM(Imagen!AE99:AI103*$BV$4:$BZ$8)/IF(SUM($BV$4:$BZ$8)=0,1,SUM($BV$4:$BZ$8))</f>
        <v>3362</v>
      </c>
      <c r="AH101" s="12" t="n">
        <f aca="false" t="array" ref="AH101:AH101">SUM(Imagen!AF99:AJ103*$BV$4:$BZ$8)/IF(SUM($BV$4:$BZ$8)=0,1,SUM($BV$4:$BZ$8))</f>
        <v>2957</v>
      </c>
      <c r="AI101" s="12" t="n">
        <f aca="false" t="array" ref="AI101:AI101">SUM(Imagen!AG99:AK103*$BV$4:$BZ$8)/IF(SUM($BV$4:$BZ$8)=0,1,SUM($BV$4:$BZ$8))</f>
        <v>-1847</v>
      </c>
      <c r="AJ101" s="12" t="n">
        <f aca="false" t="array" ref="AJ101:AJ101">SUM(Imagen!AH99:AL103*$BV$4:$BZ$8)/IF(SUM($BV$4:$BZ$8)=0,1,SUM($BV$4:$BZ$8))</f>
        <v>-3488</v>
      </c>
      <c r="AK101" s="12" t="n">
        <f aca="false" t="array" ref="AK101:AK101">SUM(Imagen!AI99:AM103*$BV$4:$BZ$8)/IF(SUM($BV$4:$BZ$8)=0,1,SUM($BV$4:$BZ$8))</f>
        <v>-3216</v>
      </c>
      <c r="AL101" s="12" t="n">
        <f aca="false" t="array" ref="AL101:AL101">SUM(Imagen!AJ99:AN103*$BV$4:$BZ$8)/IF(SUM($BV$4:$BZ$8)=0,1,SUM($BV$4:$BZ$8))</f>
        <v>-6794</v>
      </c>
      <c r="AM101" s="12" t="n">
        <f aca="false" t="array" ref="AM101:AM101">SUM(Imagen!AK99:AO103*$BV$4:$BZ$8)/IF(SUM($BV$4:$BZ$8)=0,1,SUM($BV$4:$BZ$8))</f>
        <v>-8985</v>
      </c>
      <c r="AN101" s="12" t="n">
        <f aca="false" t="array" ref="AN101:AN101">SUM(Imagen!AL99:AP103*$BV$4:$BZ$8)/IF(SUM($BV$4:$BZ$8)=0,1,SUM($BV$4:$BZ$8))</f>
        <v>-8303</v>
      </c>
      <c r="AO101" s="12" t="n">
        <f aca="false" t="array" ref="AO101:AO101">SUM(Imagen!AM99:AQ103*$BV$4:$BZ$8)/IF(SUM($BV$4:$BZ$8)=0,1,SUM($BV$4:$BZ$8))</f>
        <v>-5816</v>
      </c>
      <c r="AP101" s="12" t="n">
        <f aca="false" t="array" ref="AP101:AP101">SUM(Imagen!AN99:AR103*$BV$4:$BZ$8)/IF(SUM($BV$4:$BZ$8)=0,1,SUM($BV$4:$BZ$8))</f>
        <v>-3427</v>
      </c>
      <c r="AQ101" s="12" t="n">
        <f aca="false" t="array" ref="AQ101:AQ101">SUM(Imagen!AO99:AS103*$BV$4:$BZ$8)/IF(SUM($BV$4:$BZ$8)=0,1,SUM($BV$4:$BZ$8))</f>
        <v>-2119</v>
      </c>
      <c r="AR101" s="12" t="n">
        <f aca="false" t="array" ref="AR101:AR101">SUM(Imagen!AP99:AT103*$BV$4:$BZ$8)/IF(SUM($BV$4:$BZ$8)=0,1,SUM($BV$4:$BZ$8))</f>
        <v>3945</v>
      </c>
      <c r="AS101" s="12" t="n">
        <f aca="false" t="array" ref="AS101:AS101">SUM(Imagen!AQ99:AU103*$BV$4:$BZ$8)/IF(SUM($BV$4:$BZ$8)=0,1,SUM($BV$4:$BZ$8))</f>
        <v>5813</v>
      </c>
      <c r="AT101" s="12" t="n">
        <f aca="false" t="array" ref="AT101:AT101">SUM(Imagen!AR99:AV103*$BV$4:$BZ$8)/IF(SUM($BV$4:$BZ$8)=0,1,SUM($BV$4:$BZ$8))</f>
        <v>12435</v>
      </c>
      <c r="AU101" s="12" t="n">
        <f aca="false" t="array" ref="AU101:AU101">SUM(Imagen!AS99:AW103*$BV$4:$BZ$8)/IF(SUM($BV$4:$BZ$8)=0,1,SUM($BV$4:$BZ$8))</f>
        <v>10526</v>
      </c>
      <c r="AV101" s="12" t="n">
        <f aca="false" t="array" ref="AV101:AV101">SUM(Imagen!AT99:AX103*$BV$4:$BZ$8)/IF(SUM($BV$4:$BZ$8)=0,1,SUM($BV$4:$BZ$8))</f>
        <v>5672</v>
      </c>
      <c r="AW101" s="12" t="n">
        <f aca="false" t="array" ref="AW101:AW101">SUM(Imagen!AU99:AY103*$BV$4:$BZ$8)/IF(SUM($BV$4:$BZ$8)=0,1,SUM($BV$4:$BZ$8))</f>
        <v>5916</v>
      </c>
      <c r="AX101" s="12" t="n">
        <f aca="false" t="array" ref="AX101:AX101">SUM(Imagen!AV99:AZ103*$BV$4:$BZ$8)/IF(SUM($BV$4:$BZ$8)=0,1,SUM($BV$4:$BZ$8))</f>
        <v>-4869</v>
      </c>
      <c r="AY101" s="12" t="n">
        <f aca="false" t="array" ref="AY101:AY101">SUM(Imagen!AW99:BA103*$BV$4:$BZ$8)/IF(SUM($BV$4:$BZ$8)=0,1,SUM($BV$4:$BZ$8))</f>
        <v>-6308</v>
      </c>
      <c r="AZ101" s="12" t="n">
        <f aca="false" t="array" ref="AZ101:AZ101">SUM(Imagen!AX99:BB103*$BV$4:$BZ$8)/IF(SUM($BV$4:$BZ$8)=0,1,SUM($BV$4:$BZ$8))</f>
        <v>-1202</v>
      </c>
      <c r="BA101" s="12" t="n">
        <f aca="false" t="array" ref="BA101:BA101">SUM(Imagen!AY99:BC103*$BV$4:$BZ$8)/IF(SUM($BV$4:$BZ$8)=0,1,SUM($BV$4:$BZ$8))</f>
        <v>3349</v>
      </c>
      <c r="BB101" s="12" t="n">
        <f aca="false" t="array" ref="BB101:BB101">SUM(Imagen!AZ99:BD103*$BV$4:$BZ$8)/IF(SUM($BV$4:$BZ$8)=0,1,SUM($BV$4:$BZ$8))</f>
        <v>2499</v>
      </c>
      <c r="BC101" s="12" t="n">
        <f aca="false" t="array" ref="BC101:BC101">SUM(Imagen!BA99:BE103*$BV$4:$BZ$8)/IF(SUM($BV$4:$BZ$8)=0,1,SUM($BV$4:$BZ$8))</f>
        <v>269</v>
      </c>
      <c r="BD101" s="12" t="n">
        <f aca="false" t="array" ref="BD101:BD101">SUM(Imagen!BB99:BF103*$BV$4:$BZ$8)/IF(SUM($BV$4:$BZ$8)=0,1,SUM($BV$4:$BZ$8))</f>
        <v>1875</v>
      </c>
      <c r="BE101" s="12" t="n">
        <f aca="false" t="array" ref="BE101:BE101">SUM(Imagen!BC99:BG103*$BV$4:$BZ$8)/IF(SUM($BV$4:$BZ$8)=0,1,SUM($BV$4:$BZ$8))</f>
        <v>4580</v>
      </c>
      <c r="BF101" s="12" t="n">
        <f aca="false" t="array" ref="BF101:BF101">SUM(Imagen!BD99:BH103*$BV$4:$BZ$8)/IF(SUM($BV$4:$BZ$8)=0,1,SUM($BV$4:$BZ$8))</f>
        <v>5269</v>
      </c>
      <c r="BG101" s="12" t="n">
        <f aca="false" t="array" ref="BG101:BG101">SUM(Imagen!BE99:BI103*$BV$4:$BZ$8)/IF(SUM($BV$4:$BZ$8)=0,1,SUM($BV$4:$BZ$8))</f>
        <v>13609</v>
      </c>
      <c r="BH101" s="12" t="n">
        <f aca="false" t="array" ref="BH101:BH101">SUM(Imagen!BF99:BJ103*$BV$4:$BZ$8)/IF(SUM($BV$4:$BZ$8)=0,1,SUM($BV$4:$BZ$8))</f>
        <v>12131</v>
      </c>
      <c r="BI101" s="12" t="n">
        <f aca="false" t="array" ref="BI101:BI101">SUM(Imagen!BG99:BK103*$BV$4:$BZ$8)/IF(SUM($BV$4:$BZ$8)=0,1,SUM($BV$4:$BZ$8))</f>
        <v>7083</v>
      </c>
      <c r="BJ101" s="12" t="n">
        <f aca="false" t="array" ref="BJ101:BJ101">SUM(Imagen!BH99:BL103*$BV$4:$BZ$8)/IF(SUM($BV$4:$BZ$8)=0,1,SUM($BV$4:$BZ$8))</f>
        <v>2640</v>
      </c>
      <c r="BK101" s="12" t="n">
        <f aca="false" t="array" ref="BK101:BK101">SUM(Imagen!BI99:BM103*$BV$4:$BZ$8)/IF(SUM($BV$4:$BZ$8)=0,1,SUM($BV$4:$BZ$8))</f>
        <v>-3667</v>
      </c>
      <c r="BL101" s="12" t="n">
        <f aca="false" t="array" ref="BL101:BL101">SUM(Imagen!BJ99:BN103*$BV$4:$BZ$8)/IF(SUM($BV$4:$BZ$8)=0,1,SUM($BV$4:$BZ$8))</f>
        <v>1687</v>
      </c>
      <c r="BM101" s="12" t="n">
        <f aca="false" t="array" ref="BM101:BM101">SUM(Imagen!BK99:BO103*$BV$4:$BZ$8)/IF(SUM($BV$4:$BZ$8)=0,1,SUM($BV$4:$BZ$8))</f>
        <v>6036</v>
      </c>
      <c r="BN101" s="12" t="n">
        <f aca="false" t="array" ref="BN101:BN101">SUM(Imagen!BL99:BP103*$BV$4:$BZ$8)/IF(SUM($BV$4:$BZ$8)=0,1,SUM($BV$4:$BZ$8))</f>
        <v>9069</v>
      </c>
      <c r="BO101" s="12" t="n">
        <f aca="false" t="array" ref="BO101:BO101">SUM(Imagen!BM99:BQ103*$BV$4:$BZ$8)/IF(SUM($BV$4:$BZ$8)=0,1,SUM($BV$4:$BZ$8))</f>
        <v>6148</v>
      </c>
      <c r="BP101" s="12" t="n">
        <f aca="false" t="array" ref="BP101:BP101">SUM(Imagen!BN99:BR103*$BV$4:$BZ$8)/IF(SUM($BV$4:$BZ$8)=0,1,SUM($BV$4:$BZ$8))</f>
        <v>-3568</v>
      </c>
      <c r="BQ101" s="12" t="n">
        <f aca="false" t="array" ref="BQ101:BQ101">SUM(Imagen!BO99:BS103*$BV$4:$BZ$8)/IF(SUM($BV$4:$BZ$8)=0,1,SUM($BV$4:$BZ$8))</f>
        <v>-7067</v>
      </c>
      <c r="BR101" s="13" t="n">
        <f aca="false" t="array" ref="BR101:BR101">SUM(Imagen!BP99:BT103*$BV$4:$BZ$8)/IF(SUM($BV$4:$BZ$8)=0,1,SUM($BV$4:$BZ$8))</f>
        <v>-3174</v>
      </c>
      <c r="BS101" s="12"/>
      <c r="BT101" s="13"/>
    </row>
    <row r="102" customFormat="false" ht="2.85" hidden="false" customHeight="true" outlineLevel="0" collapsed="false">
      <c r="B102" s="11"/>
      <c r="C102" s="12"/>
      <c r="D102" s="11" t="n">
        <f aca="false" t="array" ref="D102:D102">SUM(Imagen!B100:F104*$BV$4:$BZ$8)/IF(SUM($BV$4:$BZ$8)=0,1,SUM($BV$4:$BZ$8))</f>
        <v>96</v>
      </c>
      <c r="E102" s="12" t="n">
        <f aca="false" t="array" ref="E102:E102">SUM(Imagen!C100:G104*$BV$4:$BZ$8)/IF(SUM($BV$4:$BZ$8)=0,1,SUM($BV$4:$BZ$8))</f>
        <v>712</v>
      </c>
      <c r="F102" s="12" t="n">
        <f aca="false" t="array" ref="F102:F102">SUM(Imagen!D100:H104*$BV$4:$BZ$8)/IF(SUM($BV$4:$BZ$8)=0,1,SUM($BV$4:$BZ$8))</f>
        <v>-283</v>
      </c>
      <c r="G102" s="12" t="n">
        <f aca="false" t="array" ref="G102:G102">SUM(Imagen!E100:I104*$BV$4:$BZ$8)/IF(SUM($BV$4:$BZ$8)=0,1,SUM($BV$4:$BZ$8))</f>
        <v>-115</v>
      </c>
      <c r="H102" s="12" t="n">
        <f aca="false" t="array" ref="H102:H102">SUM(Imagen!F100:J104*$BV$4:$BZ$8)/IF(SUM($BV$4:$BZ$8)=0,1,SUM($BV$4:$BZ$8))</f>
        <v>11</v>
      </c>
      <c r="I102" s="12" t="n">
        <f aca="false" t="array" ref="I102:I102">SUM(Imagen!G100:K104*$BV$4:$BZ$8)/IF(SUM($BV$4:$BZ$8)=0,1,SUM($BV$4:$BZ$8))</f>
        <v>605</v>
      </c>
      <c r="J102" s="12" t="n">
        <f aca="false" t="array" ref="J102:J102">SUM(Imagen!H100:L104*$BV$4:$BZ$8)/IF(SUM($BV$4:$BZ$8)=0,1,SUM($BV$4:$BZ$8))</f>
        <v>1410</v>
      </c>
      <c r="K102" s="12" t="n">
        <f aca="false" t="array" ref="K102:K102">SUM(Imagen!I100:M104*$BV$4:$BZ$8)/IF(SUM($BV$4:$BZ$8)=0,1,SUM($BV$4:$BZ$8))</f>
        <v>676</v>
      </c>
      <c r="L102" s="12" t="n">
        <f aca="false" t="array" ref="L102:L102">SUM(Imagen!J100:N104*$BV$4:$BZ$8)/IF(SUM($BV$4:$BZ$8)=0,1,SUM($BV$4:$BZ$8))</f>
        <v>1416</v>
      </c>
      <c r="M102" s="12" t="n">
        <f aca="false" t="array" ref="M102:M102">SUM(Imagen!K100:O104*$BV$4:$BZ$8)/IF(SUM($BV$4:$BZ$8)=0,1,SUM($BV$4:$BZ$8))</f>
        <v>28</v>
      </c>
      <c r="N102" s="12" t="n">
        <f aca="false" t="array" ref="N102:N102">SUM(Imagen!L100:P104*$BV$4:$BZ$8)/IF(SUM($BV$4:$BZ$8)=0,1,SUM($BV$4:$BZ$8))</f>
        <v>-5384</v>
      </c>
      <c r="O102" s="12" t="n">
        <f aca="false" t="array" ref="O102:O102">SUM(Imagen!M100:Q104*$BV$4:$BZ$8)/IF(SUM($BV$4:$BZ$8)=0,1,SUM($BV$4:$BZ$8))</f>
        <v>-7404</v>
      </c>
      <c r="P102" s="12" t="n">
        <f aca="false" t="array" ref="P102:P102">SUM(Imagen!N100:R104*$BV$4:$BZ$8)/IF(SUM($BV$4:$BZ$8)=0,1,SUM($BV$4:$BZ$8))</f>
        <v>344</v>
      </c>
      <c r="Q102" s="12" t="n">
        <f aca="false" t="array" ref="Q102:Q102">SUM(Imagen!O100:S104*$BV$4:$BZ$8)/IF(SUM($BV$4:$BZ$8)=0,1,SUM($BV$4:$BZ$8))</f>
        <v>7490</v>
      </c>
      <c r="R102" s="12" t="n">
        <f aca="false" t="array" ref="R102:R102">SUM(Imagen!P100:T104*$BV$4:$BZ$8)/IF(SUM($BV$4:$BZ$8)=0,1,SUM($BV$4:$BZ$8))</f>
        <v>7182</v>
      </c>
      <c r="S102" s="12" t="n">
        <f aca="false" t="array" ref="S102:S102">SUM(Imagen!Q100:U104*$BV$4:$BZ$8)/IF(SUM($BV$4:$BZ$8)=0,1,SUM($BV$4:$BZ$8))</f>
        <v>4764</v>
      </c>
      <c r="T102" s="12" t="n">
        <f aca="false" t="array" ref="T102:T102">SUM(Imagen!R100:V104*$BV$4:$BZ$8)/IF(SUM($BV$4:$BZ$8)=0,1,SUM($BV$4:$BZ$8))</f>
        <v>2564</v>
      </c>
      <c r="U102" s="12" t="n">
        <f aca="false" t="array" ref="U102:U102">SUM(Imagen!S100:W104*$BV$4:$BZ$8)/IF(SUM($BV$4:$BZ$8)=0,1,SUM($BV$4:$BZ$8))</f>
        <v>330</v>
      </c>
      <c r="V102" s="12" t="n">
        <f aca="false" t="array" ref="V102:V102">SUM(Imagen!T100:X104*$BV$4:$BZ$8)/IF(SUM($BV$4:$BZ$8)=0,1,SUM($BV$4:$BZ$8))</f>
        <v>-553</v>
      </c>
      <c r="W102" s="12" t="n">
        <f aca="false" t="array" ref="W102:W102">SUM(Imagen!U100:Y104*$BV$4:$BZ$8)/IF(SUM($BV$4:$BZ$8)=0,1,SUM($BV$4:$BZ$8))</f>
        <v>1488</v>
      </c>
      <c r="X102" s="12" t="n">
        <f aca="false" t="array" ref="X102:X102">SUM(Imagen!V100:Z104*$BV$4:$BZ$8)/IF(SUM($BV$4:$BZ$8)=0,1,SUM($BV$4:$BZ$8))</f>
        <v>1232</v>
      </c>
      <c r="Y102" s="12" t="n">
        <f aca="false" t="array" ref="Y102:Y102">SUM(Imagen!W100:AA104*$BV$4:$BZ$8)/IF(SUM($BV$4:$BZ$8)=0,1,SUM($BV$4:$BZ$8))</f>
        <v>1239</v>
      </c>
      <c r="Z102" s="12" t="n">
        <f aca="false" t="array" ref="Z102:Z102">SUM(Imagen!X100:AB104*$BV$4:$BZ$8)/IF(SUM($BV$4:$BZ$8)=0,1,SUM($BV$4:$BZ$8))</f>
        <v>717</v>
      </c>
      <c r="AA102" s="12" t="n">
        <f aca="false" t="array" ref="AA102:AA102">SUM(Imagen!Y100:AC104*$BV$4:$BZ$8)/IF(SUM($BV$4:$BZ$8)=0,1,SUM($BV$4:$BZ$8))</f>
        <v>906</v>
      </c>
      <c r="AB102" s="12" t="n">
        <f aca="false" t="array" ref="AB102:AB102">SUM(Imagen!Z100:AD104*$BV$4:$BZ$8)/IF(SUM($BV$4:$BZ$8)=0,1,SUM($BV$4:$BZ$8))</f>
        <v>3619</v>
      </c>
      <c r="AC102" s="12" t="n">
        <f aca="false" t="array" ref="AC102:AC102">SUM(Imagen!AA100:AE104*$BV$4:$BZ$8)/IF(SUM($BV$4:$BZ$8)=0,1,SUM($BV$4:$BZ$8))</f>
        <v>4842</v>
      </c>
      <c r="AD102" s="12" t="n">
        <f aca="false" t="array" ref="AD102:AD102">SUM(Imagen!AB100:AF104*$BV$4:$BZ$8)/IF(SUM($BV$4:$BZ$8)=0,1,SUM($BV$4:$BZ$8))</f>
        <v>5683</v>
      </c>
      <c r="AE102" s="12" t="n">
        <f aca="false" t="array" ref="AE102:AE102">SUM(Imagen!AC100:AG104*$BV$4:$BZ$8)/IF(SUM($BV$4:$BZ$8)=0,1,SUM($BV$4:$BZ$8))</f>
        <v>6689</v>
      </c>
      <c r="AF102" s="12" t="n">
        <f aca="false" t="array" ref="AF102:AF102">SUM(Imagen!AD100:AH104*$BV$4:$BZ$8)/IF(SUM($BV$4:$BZ$8)=0,1,SUM($BV$4:$BZ$8))</f>
        <v>6008</v>
      </c>
      <c r="AG102" s="12" t="n">
        <f aca="false" t="array" ref="AG102:AG102">SUM(Imagen!AE100:AI104*$BV$4:$BZ$8)/IF(SUM($BV$4:$BZ$8)=0,1,SUM($BV$4:$BZ$8))</f>
        <v>7358</v>
      </c>
      <c r="AH102" s="12" t="n">
        <f aca="false" t="array" ref="AH102:AH102">SUM(Imagen!AF100:AJ104*$BV$4:$BZ$8)/IF(SUM($BV$4:$BZ$8)=0,1,SUM($BV$4:$BZ$8))</f>
        <v>6607</v>
      </c>
      <c r="AI102" s="12" t="n">
        <f aca="false" t="array" ref="AI102:AI102">SUM(Imagen!AG100:AK104*$BV$4:$BZ$8)/IF(SUM($BV$4:$BZ$8)=0,1,SUM($BV$4:$BZ$8))</f>
        <v>9720</v>
      </c>
      <c r="AJ102" s="12" t="n">
        <f aca="false" t="array" ref="AJ102:AJ102">SUM(Imagen!AH100:AL104*$BV$4:$BZ$8)/IF(SUM($BV$4:$BZ$8)=0,1,SUM($BV$4:$BZ$8))</f>
        <v>6910</v>
      </c>
      <c r="AK102" s="12" t="n">
        <f aca="false" t="array" ref="AK102:AK102">SUM(Imagen!AI100:AM104*$BV$4:$BZ$8)/IF(SUM($BV$4:$BZ$8)=0,1,SUM($BV$4:$BZ$8))</f>
        <v>7131</v>
      </c>
      <c r="AL102" s="12" t="n">
        <f aca="false" t="array" ref="AL102:AL102">SUM(Imagen!AJ100:AN104*$BV$4:$BZ$8)/IF(SUM($BV$4:$BZ$8)=0,1,SUM($BV$4:$BZ$8))</f>
        <v>8449</v>
      </c>
      <c r="AM102" s="12" t="n">
        <f aca="false" t="array" ref="AM102:AM102">SUM(Imagen!AK100:AO104*$BV$4:$BZ$8)/IF(SUM($BV$4:$BZ$8)=0,1,SUM($BV$4:$BZ$8))</f>
        <v>10134</v>
      </c>
      <c r="AN102" s="12" t="n">
        <f aca="false" t="array" ref="AN102:AN102">SUM(Imagen!AL100:AP104*$BV$4:$BZ$8)/IF(SUM($BV$4:$BZ$8)=0,1,SUM($BV$4:$BZ$8))</f>
        <v>9448</v>
      </c>
      <c r="AO102" s="12" t="n">
        <f aca="false" t="array" ref="AO102:AO102">SUM(Imagen!AM100:AQ104*$BV$4:$BZ$8)/IF(SUM($BV$4:$BZ$8)=0,1,SUM($BV$4:$BZ$8))</f>
        <v>7286</v>
      </c>
      <c r="AP102" s="12" t="n">
        <f aca="false" t="array" ref="AP102:AP102">SUM(Imagen!AN100:AR104*$BV$4:$BZ$8)/IF(SUM($BV$4:$BZ$8)=0,1,SUM($BV$4:$BZ$8))</f>
        <v>2110</v>
      </c>
      <c r="AQ102" s="12" t="n">
        <f aca="false" t="array" ref="AQ102:AQ102">SUM(Imagen!AO100:AS104*$BV$4:$BZ$8)/IF(SUM($BV$4:$BZ$8)=0,1,SUM($BV$4:$BZ$8))</f>
        <v>4246</v>
      </c>
      <c r="AR102" s="12" t="n">
        <f aca="false" t="array" ref="AR102:AR102">SUM(Imagen!AP100:AT104*$BV$4:$BZ$8)/IF(SUM($BV$4:$BZ$8)=0,1,SUM($BV$4:$BZ$8))</f>
        <v>3822</v>
      </c>
      <c r="AS102" s="12" t="n">
        <f aca="false" t="array" ref="AS102:AS102">SUM(Imagen!AQ100:AU104*$BV$4:$BZ$8)/IF(SUM($BV$4:$BZ$8)=0,1,SUM($BV$4:$BZ$8))</f>
        <v>-2871</v>
      </c>
      <c r="AT102" s="12" t="n">
        <f aca="false" t="array" ref="AT102:AT102">SUM(Imagen!AR100:AV104*$BV$4:$BZ$8)/IF(SUM($BV$4:$BZ$8)=0,1,SUM($BV$4:$BZ$8))</f>
        <v>-6931</v>
      </c>
      <c r="AU102" s="12" t="n">
        <f aca="false" t="array" ref="AU102:AU102">SUM(Imagen!AS100:AW104*$BV$4:$BZ$8)/IF(SUM($BV$4:$BZ$8)=0,1,SUM($BV$4:$BZ$8))</f>
        <v>-5722</v>
      </c>
      <c r="AV102" s="12" t="n">
        <f aca="false" t="array" ref="AV102:AV102">SUM(Imagen!AT100:AX104*$BV$4:$BZ$8)/IF(SUM($BV$4:$BZ$8)=0,1,SUM($BV$4:$BZ$8))</f>
        <v>-4707</v>
      </c>
      <c r="AW102" s="12" t="n">
        <f aca="false" t="array" ref="AW102:AW102">SUM(Imagen!AU100:AY104*$BV$4:$BZ$8)/IF(SUM($BV$4:$BZ$8)=0,1,SUM($BV$4:$BZ$8))</f>
        <v>1956</v>
      </c>
      <c r="AX102" s="12" t="n">
        <f aca="false" t="array" ref="AX102:AX102">SUM(Imagen!AV100:AZ104*$BV$4:$BZ$8)/IF(SUM($BV$4:$BZ$8)=0,1,SUM($BV$4:$BZ$8))</f>
        <v>-5229</v>
      </c>
      <c r="AY102" s="12" t="n">
        <f aca="false" t="array" ref="AY102:AY102">SUM(Imagen!AW100:BA104*$BV$4:$BZ$8)/IF(SUM($BV$4:$BZ$8)=0,1,SUM($BV$4:$BZ$8))</f>
        <v>-4413</v>
      </c>
      <c r="AZ102" s="12" t="n">
        <f aca="false" t="array" ref="AZ102:AZ102">SUM(Imagen!AX100:BB104*$BV$4:$BZ$8)/IF(SUM($BV$4:$BZ$8)=0,1,SUM($BV$4:$BZ$8))</f>
        <v>979</v>
      </c>
      <c r="BA102" s="12" t="n">
        <f aca="false" t="array" ref="BA102:BA102">SUM(Imagen!AY100:BC104*$BV$4:$BZ$8)/IF(SUM($BV$4:$BZ$8)=0,1,SUM($BV$4:$BZ$8))</f>
        <v>-2047</v>
      </c>
      <c r="BB102" s="12" t="n">
        <f aca="false" t="array" ref="BB102:BB102">SUM(Imagen!AZ100:BD104*$BV$4:$BZ$8)/IF(SUM($BV$4:$BZ$8)=0,1,SUM($BV$4:$BZ$8))</f>
        <v>-3065</v>
      </c>
      <c r="BC102" s="12" t="n">
        <f aca="false" t="array" ref="BC102:BC102">SUM(Imagen!BA100:BE104*$BV$4:$BZ$8)/IF(SUM($BV$4:$BZ$8)=0,1,SUM($BV$4:$BZ$8))</f>
        <v>-3263</v>
      </c>
      <c r="BD102" s="12" t="n">
        <f aca="false" t="array" ref="BD102:BD102">SUM(Imagen!BB100:BF104*$BV$4:$BZ$8)/IF(SUM($BV$4:$BZ$8)=0,1,SUM($BV$4:$BZ$8))</f>
        <v>1332</v>
      </c>
      <c r="BE102" s="12" t="n">
        <f aca="false" t="array" ref="BE102:BE102">SUM(Imagen!BC100:BG104*$BV$4:$BZ$8)/IF(SUM($BV$4:$BZ$8)=0,1,SUM($BV$4:$BZ$8))</f>
        <v>-2656</v>
      </c>
      <c r="BF102" s="12" t="n">
        <f aca="false" t="array" ref="BF102:BF102">SUM(Imagen!BD100:BH104*$BV$4:$BZ$8)/IF(SUM($BV$4:$BZ$8)=0,1,SUM($BV$4:$BZ$8))</f>
        <v>-2867</v>
      </c>
      <c r="BG102" s="12" t="n">
        <f aca="false" t="array" ref="BG102:BG102">SUM(Imagen!BE100:BI104*$BV$4:$BZ$8)/IF(SUM($BV$4:$BZ$8)=0,1,SUM($BV$4:$BZ$8))</f>
        <v>343</v>
      </c>
      <c r="BH102" s="12" t="n">
        <f aca="false" t="array" ref="BH102:BH102">SUM(Imagen!BF100:BJ104*$BV$4:$BZ$8)/IF(SUM($BV$4:$BZ$8)=0,1,SUM($BV$4:$BZ$8))</f>
        <v>-380</v>
      </c>
      <c r="BI102" s="12" t="n">
        <f aca="false" t="array" ref="BI102:BI102">SUM(Imagen!BG100:BK104*$BV$4:$BZ$8)/IF(SUM($BV$4:$BZ$8)=0,1,SUM($BV$4:$BZ$8))</f>
        <v>1321</v>
      </c>
      <c r="BJ102" s="12" t="n">
        <f aca="false" t="array" ref="BJ102:BJ102">SUM(Imagen!BH100:BL104*$BV$4:$BZ$8)/IF(SUM($BV$4:$BZ$8)=0,1,SUM($BV$4:$BZ$8))</f>
        <v>5061</v>
      </c>
      <c r="BK102" s="12" t="n">
        <f aca="false" t="array" ref="BK102:BK102">SUM(Imagen!BI100:BM104*$BV$4:$BZ$8)/IF(SUM($BV$4:$BZ$8)=0,1,SUM($BV$4:$BZ$8))</f>
        <v>4445</v>
      </c>
      <c r="BL102" s="12" t="n">
        <f aca="false" t="array" ref="BL102:BL102">SUM(Imagen!BJ100:BN104*$BV$4:$BZ$8)/IF(SUM($BV$4:$BZ$8)=0,1,SUM($BV$4:$BZ$8))</f>
        <v>11282</v>
      </c>
      <c r="BM102" s="12" t="n">
        <f aca="false" t="array" ref="BM102:BM102">SUM(Imagen!BK100:BO104*$BV$4:$BZ$8)/IF(SUM($BV$4:$BZ$8)=0,1,SUM($BV$4:$BZ$8))</f>
        <v>10729</v>
      </c>
      <c r="BN102" s="12" t="n">
        <f aca="false" t="array" ref="BN102:BN102">SUM(Imagen!BL100:BP104*$BV$4:$BZ$8)/IF(SUM($BV$4:$BZ$8)=0,1,SUM($BV$4:$BZ$8))</f>
        <v>8162</v>
      </c>
      <c r="BO102" s="12" t="n">
        <f aca="false" t="array" ref="BO102:BO102">SUM(Imagen!BM100:BQ104*$BV$4:$BZ$8)/IF(SUM($BV$4:$BZ$8)=0,1,SUM($BV$4:$BZ$8))</f>
        <v>10753</v>
      </c>
      <c r="BP102" s="12" t="n">
        <f aca="false" t="array" ref="BP102:BP102">SUM(Imagen!BN100:BR104*$BV$4:$BZ$8)/IF(SUM($BV$4:$BZ$8)=0,1,SUM($BV$4:$BZ$8))</f>
        <v>9792</v>
      </c>
      <c r="BQ102" s="12" t="n">
        <f aca="false" t="array" ref="BQ102:BQ102">SUM(Imagen!BO100:BS104*$BV$4:$BZ$8)/IF(SUM($BV$4:$BZ$8)=0,1,SUM($BV$4:$BZ$8))</f>
        <v>3977</v>
      </c>
      <c r="BR102" s="13" t="n">
        <f aca="false" t="array" ref="BR102:BR102">SUM(Imagen!BP100:BT104*$BV$4:$BZ$8)/IF(SUM($BV$4:$BZ$8)=0,1,SUM($BV$4:$BZ$8))</f>
        <v>-4418</v>
      </c>
      <c r="BS102" s="12"/>
      <c r="BT102" s="13"/>
    </row>
    <row r="103" customFormat="false" ht="2.85" hidden="false" customHeight="true" outlineLevel="0" collapsed="false">
      <c r="B103" s="11"/>
      <c r="C103" s="12"/>
      <c r="D103" s="11" t="n">
        <f aca="false" t="array" ref="D103:D103">SUM(Imagen!B101:F105*$BV$4:$BZ$8)/IF(SUM($BV$4:$BZ$8)=0,1,SUM($BV$4:$BZ$8))</f>
        <v>-1902</v>
      </c>
      <c r="E103" s="12" t="n">
        <f aca="false" t="array" ref="E103:E103">SUM(Imagen!C101:G105*$BV$4:$BZ$8)/IF(SUM($BV$4:$BZ$8)=0,1,SUM($BV$4:$BZ$8))</f>
        <v>-507</v>
      </c>
      <c r="F103" s="12" t="n">
        <f aca="false" t="array" ref="F103:F103">SUM(Imagen!D101:H105*$BV$4:$BZ$8)/IF(SUM($BV$4:$BZ$8)=0,1,SUM($BV$4:$BZ$8))</f>
        <v>838</v>
      </c>
      <c r="G103" s="12" t="n">
        <f aca="false" t="array" ref="G103:G103">SUM(Imagen!E101:I105*$BV$4:$BZ$8)/IF(SUM($BV$4:$BZ$8)=0,1,SUM($BV$4:$BZ$8))</f>
        <v>1319</v>
      </c>
      <c r="H103" s="12" t="n">
        <f aca="false" t="array" ref="H103:H103">SUM(Imagen!F101:J105*$BV$4:$BZ$8)/IF(SUM($BV$4:$BZ$8)=0,1,SUM($BV$4:$BZ$8))</f>
        <v>-495</v>
      </c>
      <c r="I103" s="12" t="n">
        <f aca="false" t="array" ref="I103:I103">SUM(Imagen!G101:K105*$BV$4:$BZ$8)/IF(SUM($BV$4:$BZ$8)=0,1,SUM($BV$4:$BZ$8))</f>
        <v>852</v>
      </c>
      <c r="J103" s="12" t="n">
        <f aca="false" t="array" ref="J103:J103">SUM(Imagen!H101:L105*$BV$4:$BZ$8)/IF(SUM($BV$4:$BZ$8)=0,1,SUM($BV$4:$BZ$8))</f>
        <v>-366</v>
      </c>
      <c r="K103" s="12" t="n">
        <f aca="false" t="array" ref="K103:K103">SUM(Imagen!I101:M105*$BV$4:$BZ$8)/IF(SUM($BV$4:$BZ$8)=0,1,SUM($BV$4:$BZ$8))</f>
        <v>707</v>
      </c>
      <c r="L103" s="12" t="n">
        <f aca="false" t="array" ref="L103:L103">SUM(Imagen!J101:N105*$BV$4:$BZ$8)/IF(SUM($BV$4:$BZ$8)=0,1,SUM($BV$4:$BZ$8))</f>
        <v>753</v>
      </c>
      <c r="M103" s="12" t="n">
        <f aca="false" t="array" ref="M103:M103">SUM(Imagen!K101:O105*$BV$4:$BZ$8)/IF(SUM($BV$4:$BZ$8)=0,1,SUM($BV$4:$BZ$8))</f>
        <v>1187</v>
      </c>
      <c r="N103" s="12" t="n">
        <f aca="false" t="array" ref="N103:N103">SUM(Imagen!L101:P105*$BV$4:$BZ$8)/IF(SUM($BV$4:$BZ$8)=0,1,SUM($BV$4:$BZ$8))</f>
        <v>-149</v>
      </c>
      <c r="O103" s="12" t="n">
        <f aca="false" t="array" ref="O103:O103">SUM(Imagen!M101:Q105*$BV$4:$BZ$8)/IF(SUM($BV$4:$BZ$8)=0,1,SUM($BV$4:$BZ$8))</f>
        <v>-4307</v>
      </c>
      <c r="P103" s="12" t="n">
        <f aca="false" t="array" ref="P103:P103">SUM(Imagen!N101:R105*$BV$4:$BZ$8)/IF(SUM($BV$4:$BZ$8)=0,1,SUM($BV$4:$BZ$8))</f>
        <v>-8973</v>
      </c>
      <c r="Q103" s="12" t="n">
        <f aca="false" t="array" ref="Q103:Q103">SUM(Imagen!O101:S105*$BV$4:$BZ$8)/IF(SUM($BV$4:$BZ$8)=0,1,SUM($BV$4:$BZ$8))</f>
        <v>-4563</v>
      </c>
      <c r="R103" s="12" t="n">
        <f aca="false" t="array" ref="R103:R103">SUM(Imagen!P101:T105*$BV$4:$BZ$8)/IF(SUM($BV$4:$BZ$8)=0,1,SUM($BV$4:$BZ$8))</f>
        <v>-426</v>
      </c>
      <c r="S103" s="12" t="n">
        <f aca="false" t="array" ref="S103:S103">SUM(Imagen!Q101:U105*$BV$4:$BZ$8)/IF(SUM($BV$4:$BZ$8)=0,1,SUM($BV$4:$BZ$8))</f>
        <v>7342</v>
      </c>
      <c r="T103" s="12" t="n">
        <f aca="false" t="array" ref="T103:T103">SUM(Imagen!R101:V105*$BV$4:$BZ$8)/IF(SUM($BV$4:$BZ$8)=0,1,SUM($BV$4:$BZ$8))</f>
        <v>7512</v>
      </c>
      <c r="U103" s="12" t="n">
        <f aca="false" t="array" ref="U103:U103">SUM(Imagen!S101:W105*$BV$4:$BZ$8)/IF(SUM($BV$4:$BZ$8)=0,1,SUM($BV$4:$BZ$8))</f>
        <v>5680</v>
      </c>
      <c r="V103" s="12" t="n">
        <f aca="false" t="array" ref="V103:V103">SUM(Imagen!T101:X105*$BV$4:$BZ$8)/IF(SUM($BV$4:$BZ$8)=0,1,SUM($BV$4:$BZ$8))</f>
        <v>3414</v>
      </c>
      <c r="W103" s="12" t="n">
        <f aca="false" t="array" ref="W103:W103">SUM(Imagen!U101:Y105*$BV$4:$BZ$8)/IF(SUM($BV$4:$BZ$8)=0,1,SUM($BV$4:$BZ$8))</f>
        <v>2008</v>
      </c>
      <c r="X103" s="12" t="n">
        <f aca="false" t="array" ref="X103:X103">SUM(Imagen!V101:Z105*$BV$4:$BZ$8)/IF(SUM($BV$4:$BZ$8)=0,1,SUM($BV$4:$BZ$8))</f>
        <v>2046</v>
      </c>
      <c r="Y103" s="12" t="n">
        <f aca="false" t="array" ref="Y103:Y103">SUM(Imagen!W101:AA105*$BV$4:$BZ$8)/IF(SUM($BV$4:$BZ$8)=0,1,SUM($BV$4:$BZ$8))</f>
        <v>1973</v>
      </c>
      <c r="Z103" s="12" t="n">
        <f aca="false" t="array" ref="Z103:Z103">SUM(Imagen!X101:AB105*$BV$4:$BZ$8)/IF(SUM($BV$4:$BZ$8)=0,1,SUM($BV$4:$BZ$8))</f>
        <v>2084</v>
      </c>
      <c r="AA103" s="12" t="n">
        <f aca="false" t="array" ref="AA103:AA103">SUM(Imagen!Y101:AC105*$BV$4:$BZ$8)/IF(SUM($BV$4:$BZ$8)=0,1,SUM($BV$4:$BZ$8))</f>
        <v>5837</v>
      </c>
      <c r="AB103" s="12" t="n">
        <f aca="false" t="array" ref="AB103:AB103">SUM(Imagen!Z101:AD105*$BV$4:$BZ$8)/IF(SUM($BV$4:$BZ$8)=0,1,SUM($BV$4:$BZ$8))</f>
        <v>5348</v>
      </c>
      <c r="AC103" s="12" t="n">
        <f aca="false" t="array" ref="AC103:AC103">SUM(Imagen!AA101:AE105*$BV$4:$BZ$8)/IF(SUM($BV$4:$BZ$8)=0,1,SUM($BV$4:$BZ$8))</f>
        <v>1856</v>
      </c>
      <c r="AD103" s="12" t="n">
        <f aca="false" t="array" ref="AD103:AD103">SUM(Imagen!AB101:AF105*$BV$4:$BZ$8)/IF(SUM($BV$4:$BZ$8)=0,1,SUM($BV$4:$BZ$8))</f>
        <v>2177</v>
      </c>
      <c r="AE103" s="12" t="n">
        <f aca="false" t="array" ref="AE103:AE103">SUM(Imagen!AC101:AG105*$BV$4:$BZ$8)/IF(SUM($BV$4:$BZ$8)=0,1,SUM($BV$4:$BZ$8))</f>
        <v>934</v>
      </c>
      <c r="AF103" s="12" t="n">
        <f aca="false" t="array" ref="AF103:AF103">SUM(Imagen!AD101:AH105*$BV$4:$BZ$8)/IF(SUM($BV$4:$BZ$8)=0,1,SUM($BV$4:$BZ$8))</f>
        <v>-5818</v>
      </c>
      <c r="AG103" s="12" t="n">
        <f aca="false" t="array" ref="AG103:AG103">SUM(Imagen!AE101:AI105*$BV$4:$BZ$8)/IF(SUM($BV$4:$BZ$8)=0,1,SUM($BV$4:$BZ$8))</f>
        <v>-12513</v>
      </c>
      <c r="AH103" s="12" t="n">
        <f aca="false" t="array" ref="AH103:AH103">SUM(Imagen!AF101:AJ105*$BV$4:$BZ$8)/IF(SUM($BV$4:$BZ$8)=0,1,SUM($BV$4:$BZ$8))</f>
        <v>-9092</v>
      </c>
      <c r="AI103" s="12" t="n">
        <f aca="false" t="array" ref="AI103:AI103">SUM(Imagen!AG101:AK105*$BV$4:$BZ$8)/IF(SUM($BV$4:$BZ$8)=0,1,SUM($BV$4:$BZ$8))</f>
        <v>4325</v>
      </c>
      <c r="AJ103" s="12" t="n">
        <f aca="false" t="array" ref="AJ103:AJ103">SUM(Imagen!AH101:AL105*$BV$4:$BZ$8)/IF(SUM($BV$4:$BZ$8)=0,1,SUM($BV$4:$BZ$8))</f>
        <v>4333</v>
      </c>
      <c r="AK103" s="12" t="n">
        <f aca="false" t="array" ref="AK103:AK103">SUM(Imagen!AI101:AM105*$BV$4:$BZ$8)/IF(SUM($BV$4:$BZ$8)=0,1,SUM($BV$4:$BZ$8))</f>
        <v>-1416</v>
      </c>
      <c r="AL103" s="12" t="n">
        <f aca="false" t="array" ref="AL103:AL103">SUM(Imagen!AJ101:AN105*$BV$4:$BZ$8)/IF(SUM($BV$4:$BZ$8)=0,1,SUM($BV$4:$BZ$8))</f>
        <v>4623</v>
      </c>
      <c r="AM103" s="12" t="n">
        <f aca="false" t="array" ref="AM103:AM103">SUM(Imagen!AK101:AO105*$BV$4:$BZ$8)/IF(SUM($BV$4:$BZ$8)=0,1,SUM($BV$4:$BZ$8))</f>
        <v>10272</v>
      </c>
      <c r="AN103" s="12" t="n">
        <f aca="false" t="array" ref="AN103:AN103">SUM(Imagen!AL101:AP105*$BV$4:$BZ$8)/IF(SUM($BV$4:$BZ$8)=0,1,SUM($BV$4:$BZ$8))</f>
        <v>7110</v>
      </c>
      <c r="AO103" s="12" t="n">
        <f aca="false" t="array" ref="AO103:AO103">SUM(Imagen!AM101:AQ105*$BV$4:$BZ$8)/IF(SUM($BV$4:$BZ$8)=0,1,SUM($BV$4:$BZ$8))</f>
        <v>-2719</v>
      </c>
      <c r="AP103" s="12" t="n">
        <f aca="false" t="array" ref="AP103:AP103">SUM(Imagen!AN101:AR105*$BV$4:$BZ$8)/IF(SUM($BV$4:$BZ$8)=0,1,SUM($BV$4:$BZ$8))</f>
        <v>-3736</v>
      </c>
      <c r="AQ103" s="12" t="n">
        <f aca="false" t="array" ref="AQ103:AQ103">SUM(Imagen!AO101:AS105*$BV$4:$BZ$8)/IF(SUM($BV$4:$BZ$8)=0,1,SUM($BV$4:$BZ$8))</f>
        <v>-2596</v>
      </c>
      <c r="AR103" s="12" t="n">
        <f aca="false" t="array" ref="AR103:AR103">SUM(Imagen!AP101:AT105*$BV$4:$BZ$8)/IF(SUM($BV$4:$BZ$8)=0,1,SUM($BV$4:$BZ$8))</f>
        <v>-1482</v>
      </c>
      <c r="AS103" s="12" t="n">
        <f aca="false" t="array" ref="AS103:AS103">SUM(Imagen!AQ101:AU105*$BV$4:$BZ$8)/IF(SUM($BV$4:$BZ$8)=0,1,SUM($BV$4:$BZ$8))</f>
        <v>-6651</v>
      </c>
      <c r="AT103" s="12" t="n">
        <f aca="false" t="array" ref="AT103:AT103">SUM(Imagen!AR101:AV105*$BV$4:$BZ$8)/IF(SUM($BV$4:$BZ$8)=0,1,SUM($BV$4:$BZ$8))</f>
        <v>-3840</v>
      </c>
      <c r="AU103" s="12" t="n">
        <f aca="false" t="array" ref="AU103:AU103">SUM(Imagen!AS101:AW105*$BV$4:$BZ$8)/IF(SUM($BV$4:$BZ$8)=0,1,SUM($BV$4:$BZ$8))</f>
        <v>-3180</v>
      </c>
      <c r="AV103" s="12" t="n">
        <f aca="false" t="array" ref="AV103:AV103">SUM(Imagen!AT101:AX105*$BV$4:$BZ$8)/IF(SUM($BV$4:$BZ$8)=0,1,SUM($BV$4:$BZ$8))</f>
        <v>-2672</v>
      </c>
      <c r="AW103" s="12" t="n">
        <f aca="false" t="array" ref="AW103:AW103">SUM(Imagen!AU101:AY105*$BV$4:$BZ$8)/IF(SUM($BV$4:$BZ$8)=0,1,SUM($BV$4:$BZ$8))</f>
        <v>-697</v>
      </c>
      <c r="AX103" s="12" t="n">
        <f aca="false" t="array" ref="AX103:AX103">SUM(Imagen!AV101:AZ105*$BV$4:$BZ$8)/IF(SUM($BV$4:$BZ$8)=0,1,SUM($BV$4:$BZ$8))</f>
        <v>-1232</v>
      </c>
      <c r="AY103" s="12" t="n">
        <f aca="false" t="array" ref="AY103:AY103">SUM(Imagen!AW101:BA105*$BV$4:$BZ$8)/IF(SUM($BV$4:$BZ$8)=0,1,SUM($BV$4:$BZ$8))</f>
        <v>1338</v>
      </c>
      <c r="AZ103" s="12" t="n">
        <f aca="false" t="array" ref="AZ103:AZ103">SUM(Imagen!AX101:BB105*$BV$4:$BZ$8)/IF(SUM($BV$4:$BZ$8)=0,1,SUM($BV$4:$BZ$8))</f>
        <v>1588</v>
      </c>
      <c r="BA103" s="12" t="n">
        <f aca="false" t="array" ref="BA103:BA103">SUM(Imagen!AY101:BC105*$BV$4:$BZ$8)/IF(SUM($BV$4:$BZ$8)=0,1,SUM($BV$4:$BZ$8))</f>
        <v>381</v>
      </c>
      <c r="BB103" s="12" t="n">
        <f aca="false" t="array" ref="BB103:BB103">SUM(Imagen!AZ101:BD105*$BV$4:$BZ$8)/IF(SUM($BV$4:$BZ$8)=0,1,SUM($BV$4:$BZ$8))</f>
        <v>-4075</v>
      </c>
      <c r="BC103" s="12" t="n">
        <f aca="false" t="array" ref="BC103:BC103">SUM(Imagen!BA101:BE105*$BV$4:$BZ$8)/IF(SUM($BV$4:$BZ$8)=0,1,SUM($BV$4:$BZ$8))</f>
        <v>-1036</v>
      </c>
      <c r="BD103" s="12" t="n">
        <f aca="false" t="array" ref="BD103:BD103">SUM(Imagen!BB101:BF105*$BV$4:$BZ$8)/IF(SUM($BV$4:$BZ$8)=0,1,SUM($BV$4:$BZ$8))</f>
        <v>-1900</v>
      </c>
      <c r="BE103" s="12" t="n">
        <f aca="false" t="array" ref="BE103:BE103">SUM(Imagen!BC101:BG105*$BV$4:$BZ$8)/IF(SUM($BV$4:$BZ$8)=0,1,SUM($BV$4:$BZ$8))</f>
        <v>-1711</v>
      </c>
      <c r="BF103" s="12" t="n">
        <f aca="false" t="array" ref="BF103:BF103">SUM(Imagen!BD101:BH105*$BV$4:$BZ$8)/IF(SUM($BV$4:$BZ$8)=0,1,SUM($BV$4:$BZ$8))</f>
        <v>-3698</v>
      </c>
      <c r="BG103" s="12" t="n">
        <f aca="false" t="array" ref="BG103:BG103">SUM(Imagen!BE101:BI105*$BV$4:$BZ$8)/IF(SUM($BV$4:$BZ$8)=0,1,SUM($BV$4:$BZ$8))</f>
        <v>-1473</v>
      </c>
      <c r="BH103" s="12" t="n">
        <f aca="false" t="array" ref="BH103:BH103">SUM(Imagen!BF101:BJ105*$BV$4:$BZ$8)/IF(SUM($BV$4:$BZ$8)=0,1,SUM($BV$4:$BZ$8))</f>
        <v>-4811</v>
      </c>
      <c r="BI103" s="12" t="n">
        <f aca="false" t="array" ref="BI103:BI103">SUM(Imagen!BG101:BK105*$BV$4:$BZ$8)/IF(SUM($BV$4:$BZ$8)=0,1,SUM($BV$4:$BZ$8))</f>
        <v>-1342</v>
      </c>
      <c r="BJ103" s="12" t="n">
        <f aca="false" t="array" ref="BJ103:BJ103">SUM(Imagen!BH101:BL105*$BV$4:$BZ$8)/IF(SUM($BV$4:$BZ$8)=0,1,SUM($BV$4:$BZ$8))</f>
        <v>-1118</v>
      </c>
      <c r="BK103" s="12" t="n">
        <f aca="false" t="array" ref="BK103:BK103">SUM(Imagen!BI101:BM105*$BV$4:$BZ$8)/IF(SUM($BV$4:$BZ$8)=0,1,SUM($BV$4:$BZ$8))</f>
        <v>-5445</v>
      </c>
      <c r="BL103" s="12" t="n">
        <f aca="false" t="array" ref="BL103:BL103">SUM(Imagen!BJ101:BN105*$BV$4:$BZ$8)/IF(SUM($BV$4:$BZ$8)=0,1,SUM($BV$4:$BZ$8))</f>
        <v>-7619</v>
      </c>
      <c r="BM103" s="12" t="n">
        <f aca="false" t="array" ref="BM103:BM103">SUM(Imagen!BK101:BO105*$BV$4:$BZ$8)/IF(SUM($BV$4:$BZ$8)=0,1,SUM($BV$4:$BZ$8))</f>
        <v>-6376</v>
      </c>
      <c r="BN103" s="12" t="n">
        <f aca="false" t="array" ref="BN103:BN103">SUM(Imagen!BL101:BP105*$BV$4:$BZ$8)/IF(SUM($BV$4:$BZ$8)=0,1,SUM($BV$4:$BZ$8))</f>
        <v>5565</v>
      </c>
      <c r="BO103" s="12" t="n">
        <f aca="false" t="array" ref="BO103:BO103">SUM(Imagen!BM101:BQ105*$BV$4:$BZ$8)/IF(SUM($BV$4:$BZ$8)=0,1,SUM($BV$4:$BZ$8))</f>
        <v>7694</v>
      </c>
      <c r="BP103" s="12" t="n">
        <f aca="false" t="array" ref="BP103:BP103">SUM(Imagen!BN101:BR105*$BV$4:$BZ$8)/IF(SUM($BV$4:$BZ$8)=0,1,SUM($BV$4:$BZ$8))</f>
        <v>12019</v>
      </c>
      <c r="BQ103" s="12" t="n">
        <f aca="false" t="array" ref="BQ103:BQ103">SUM(Imagen!BO101:BS105*$BV$4:$BZ$8)/IF(SUM($BV$4:$BZ$8)=0,1,SUM($BV$4:$BZ$8))</f>
        <v>15009</v>
      </c>
      <c r="BR103" s="13" t="n">
        <f aca="false" t="array" ref="BR103:BR103">SUM(Imagen!BP101:BT105*$BV$4:$BZ$8)/IF(SUM($BV$4:$BZ$8)=0,1,SUM($BV$4:$BZ$8))</f>
        <v>7503</v>
      </c>
      <c r="BS103" s="12"/>
      <c r="BT103" s="13"/>
    </row>
    <row r="104" customFormat="false" ht="2.85" hidden="false" customHeight="true" outlineLevel="0" collapsed="false">
      <c r="B104" s="11"/>
      <c r="C104" s="12"/>
      <c r="D104" s="11" t="n">
        <f aca="false" t="array" ref="D104:D104">SUM(Imagen!B102:F106*$BV$4:$BZ$8)/IF(SUM($BV$4:$BZ$8)=0,1,SUM($BV$4:$BZ$8))</f>
        <v>-1209</v>
      </c>
      <c r="E104" s="12" t="n">
        <f aca="false" t="array" ref="E104:E104">SUM(Imagen!C102:G106*$BV$4:$BZ$8)/IF(SUM($BV$4:$BZ$8)=0,1,SUM($BV$4:$BZ$8))</f>
        <v>-5</v>
      </c>
      <c r="F104" s="12" t="n">
        <f aca="false" t="array" ref="F104:F104">SUM(Imagen!D102:H106*$BV$4:$BZ$8)/IF(SUM($BV$4:$BZ$8)=0,1,SUM($BV$4:$BZ$8))</f>
        <v>1983</v>
      </c>
      <c r="G104" s="12" t="n">
        <f aca="false" t="array" ref="G104:G104">SUM(Imagen!E102:I106*$BV$4:$BZ$8)/IF(SUM($BV$4:$BZ$8)=0,1,SUM($BV$4:$BZ$8))</f>
        <v>1672</v>
      </c>
      <c r="H104" s="12" t="n">
        <f aca="false" t="array" ref="H104:H104">SUM(Imagen!F102:J106*$BV$4:$BZ$8)/IF(SUM($BV$4:$BZ$8)=0,1,SUM($BV$4:$BZ$8))</f>
        <v>-1469</v>
      </c>
      <c r="I104" s="12" t="n">
        <f aca="false" t="array" ref="I104:I104">SUM(Imagen!G102:K106*$BV$4:$BZ$8)/IF(SUM($BV$4:$BZ$8)=0,1,SUM($BV$4:$BZ$8))</f>
        <v>-1674</v>
      </c>
      <c r="J104" s="12" t="n">
        <f aca="false" t="array" ref="J104:J104">SUM(Imagen!H102:L106*$BV$4:$BZ$8)/IF(SUM($BV$4:$BZ$8)=0,1,SUM($BV$4:$BZ$8))</f>
        <v>-1120</v>
      </c>
      <c r="K104" s="12" t="n">
        <f aca="false" t="array" ref="K104:K104">SUM(Imagen!I102:M106*$BV$4:$BZ$8)/IF(SUM($BV$4:$BZ$8)=0,1,SUM($BV$4:$BZ$8))</f>
        <v>-295</v>
      </c>
      <c r="L104" s="12" t="n">
        <f aca="false" t="array" ref="L104:L104">SUM(Imagen!J102:N106*$BV$4:$BZ$8)/IF(SUM($BV$4:$BZ$8)=0,1,SUM($BV$4:$BZ$8))</f>
        <v>97</v>
      </c>
      <c r="M104" s="12" t="n">
        <f aca="false" t="array" ref="M104:M104">SUM(Imagen!K102:O106*$BV$4:$BZ$8)/IF(SUM($BV$4:$BZ$8)=0,1,SUM($BV$4:$BZ$8))</f>
        <v>-615</v>
      </c>
      <c r="N104" s="12" t="n">
        <f aca="false" t="array" ref="N104:N104">SUM(Imagen!L102:P106*$BV$4:$BZ$8)/IF(SUM($BV$4:$BZ$8)=0,1,SUM($BV$4:$BZ$8))</f>
        <v>1157</v>
      </c>
      <c r="O104" s="12" t="n">
        <f aca="false" t="array" ref="O104:O104">SUM(Imagen!M102:Q106*$BV$4:$BZ$8)/IF(SUM($BV$4:$BZ$8)=0,1,SUM($BV$4:$BZ$8))</f>
        <v>1634</v>
      </c>
      <c r="P104" s="12" t="n">
        <f aca="false" t="array" ref="P104:P104">SUM(Imagen!N102:R106*$BV$4:$BZ$8)/IF(SUM($BV$4:$BZ$8)=0,1,SUM($BV$4:$BZ$8))</f>
        <v>-2193</v>
      </c>
      <c r="Q104" s="12" t="n">
        <f aca="false" t="array" ref="Q104:Q104">SUM(Imagen!O102:S106*$BV$4:$BZ$8)/IF(SUM($BV$4:$BZ$8)=0,1,SUM($BV$4:$BZ$8))</f>
        <v>-6476</v>
      </c>
      <c r="R104" s="12" t="n">
        <f aca="false" t="array" ref="R104:R104">SUM(Imagen!P102:T106*$BV$4:$BZ$8)/IF(SUM($BV$4:$BZ$8)=0,1,SUM($BV$4:$BZ$8))</f>
        <v>-8641</v>
      </c>
      <c r="S104" s="12" t="n">
        <f aca="false" t="array" ref="S104:S104">SUM(Imagen!Q102:U106*$BV$4:$BZ$8)/IF(SUM($BV$4:$BZ$8)=0,1,SUM($BV$4:$BZ$8))</f>
        <v>-3112</v>
      </c>
      <c r="T104" s="12" t="n">
        <f aca="false" t="array" ref="T104:T104">SUM(Imagen!R102:V106*$BV$4:$BZ$8)/IF(SUM($BV$4:$BZ$8)=0,1,SUM($BV$4:$BZ$8))</f>
        <v>-206</v>
      </c>
      <c r="U104" s="12" t="n">
        <f aca="false" t="array" ref="U104:U104">SUM(Imagen!S102:W106*$BV$4:$BZ$8)/IF(SUM($BV$4:$BZ$8)=0,1,SUM($BV$4:$BZ$8))</f>
        <v>2480</v>
      </c>
      <c r="V104" s="12" t="n">
        <f aca="false" t="array" ref="V104:V104">SUM(Imagen!T102:X106*$BV$4:$BZ$8)/IF(SUM($BV$4:$BZ$8)=0,1,SUM($BV$4:$BZ$8))</f>
        <v>6275</v>
      </c>
      <c r="W104" s="12" t="n">
        <f aca="false" t="array" ref="W104:W104">SUM(Imagen!U102:Y106*$BV$4:$BZ$8)/IF(SUM($BV$4:$BZ$8)=0,1,SUM($BV$4:$BZ$8))</f>
        <v>6633</v>
      </c>
      <c r="X104" s="12" t="n">
        <f aca="false" t="array" ref="X104:X104">SUM(Imagen!V102:Z106*$BV$4:$BZ$8)/IF(SUM($BV$4:$BZ$8)=0,1,SUM($BV$4:$BZ$8))</f>
        <v>3754</v>
      </c>
      <c r="Y104" s="12" t="n">
        <f aca="false" t="array" ref="Y104:Y104">SUM(Imagen!W102:AA106*$BV$4:$BZ$8)/IF(SUM($BV$4:$BZ$8)=0,1,SUM($BV$4:$BZ$8))</f>
        <v>4612</v>
      </c>
      <c r="Z104" s="12" t="n">
        <f aca="false" t="array" ref="Z104:Z104">SUM(Imagen!X102:AB106*$BV$4:$BZ$8)/IF(SUM($BV$4:$BZ$8)=0,1,SUM($BV$4:$BZ$8))</f>
        <v>5081</v>
      </c>
      <c r="AA104" s="12" t="n">
        <f aca="false" t="array" ref="AA104:AA104">SUM(Imagen!Y102:AC106*$BV$4:$BZ$8)/IF(SUM($BV$4:$BZ$8)=0,1,SUM($BV$4:$BZ$8))</f>
        <v>1791</v>
      </c>
      <c r="AB104" s="12" t="n">
        <f aca="false" t="array" ref="AB104:AB104">SUM(Imagen!Z102:AD106*$BV$4:$BZ$8)/IF(SUM($BV$4:$BZ$8)=0,1,SUM($BV$4:$BZ$8))</f>
        <v>-3357</v>
      </c>
      <c r="AC104" s="12" t="n">
        <f aca="false" t="array" ref="AC104:AC104">SUM(Imagen!AA102:AE106*$BV$4:$BZ$8)/IF(SUM($BV$4:$BZ$8)=0,1,SUM($BV$4:$BZ$8))</f>
        <v>-7165</v>
      </c>
      <c r="AD104" s="12" t="n">
        <f aca="false" t="array" ref="AD104:AD104">SUM(Imagen!AB102:AF106*$BV$4:$BZ$8)/IF(SUM($BV$4:$BZ$8)=0,1,SUM($BV$4:$BZ$8))</f>
        <v>-8135</v>
      </c>
      <c r="AE104" s="12" t="n">
        <f aca="false" t="array" ref="AE104:AE104">SUM(Imagen!AC102:AG106*$BV$4:$BZ$8)/IF(SUM($BV$4:$BZ$8)=0,1,SUM($BV$4:$BZ$8))</f>
        <v>-5470</v>
      </c>
      <c r="AF104" s="12" t="n">
        <f aca="false" t="array" ref="AF104:AF104">SUM(Imagen!AD102:AH106*$BV$4:$BZ$8)/IF(SUM($BV$4:$BZ$8)=0,1,SUM($BV$4:$BZ$8))</f>
        <v>-5030</v>
      </c>
      <c r="AG104" s="12" t="n">
        <f aca="false" t="array" ref="AG104:AG104">SUM(Imagen!AE102:AI106*$BV$4:$BZ$8)/IF(SUM($BV$4:$BZ$8)=0,1,SUM($BV$4:$BZ$8))</f>
        <v>-5060</v>
      </c>
      <c r="AH104" s="12" t="n">
        <f aca="false" t="array" ref="AH104:AH104">SUM(Imagen!AF102:AJ106*$BV$4:$BZ$8)/IF(SUM($BV$4:$BZ$8)=0,1,SUM($BV$4:$BZ$8))</f>
        <v>-7538</v>
      </c>
      <c r="AI104" s="12" t="n">
        <f aca="false" t="array" ref="AI104:AI104">SUM(Imagen!AG102:AK106*$BV$4:$BZ$8)/IF(SUM($BV$4:$BZ$8)=0,1,SUM($BV$4:$BZ$8))</f>
        <v>-4066</v>
      </c>
      <c r="AJ104" s="12" t="n">
        <f aca="false" t="array" ref="AJ104:AJ104">SUM(Imagen!AH102:AL106*$BV$4:$BZ$8)/IF(SUM($BV$4:$BZ$8)=0,1,SUM($BV$4:$BZ$8))</f>
        <v>-6224</v>
      </c>
      <c r="AK104" s="12" t="n">
        <f aca="false" t="array" ref="AK104:AK104">SUM(Imagen!AI102:AM106*$BV$4:$BZ$8)/IF(SUM($BV$4:$BZ$8)=0,1,SUM($BV$4:$BZ$8))</f>
        <v>-7713</v>
      </c>
      <c r="AL104" s="12" t="n">
        <f aca="false" t="array" ref="AL104:AL104">SUM(Imagen!AJ102:AN106*$BV$4:$BZ$8)/IF(SUM($BV$4:$BZ$8)=0,1,SUM($BV$4:$BZ$8))</f>
        <v>-6573</v>
      </c>
      <c r="AM104" s="12" t="n">
        <f aca="false" t="array" ref="AM104:AM104">SUM(Imagen!AK102:AO106*$BV$4:$BZ$8)/IF(SUM($BV$4:$BZ$8)=0,1,SUM($BV$4:$BZ$8))</f>
        <v>-7072</v>
      </c>
      <c r="AN104" s="12" t="n">
        <f aca="false" t="array" ref="AN104:AN104">SUM(Imagen!AL102:AP106*$BV$4:$BZ$8)/IF(SUM($BV$4:$BZ$8)=0,1,SUM($BV$4:$BZ$8))</f>
        <v>-8495</v>
      </c>
      <c r="AO104" s="12" t="n">
        <f aca="false" t="array" ref="AO104:AO104">SUM(Imagen!AM102:AQ106*$BV$4:$BZ$8)/IF(SUM($BV$4:$BZ$8)=0,1,SUM($BV$4:$BZ$8))</f>
        <v>-3835</v>
      </c>
      <c r="AP104" s="12" t="n">
        <f aca="false" t="array" ref="AP104:AP104">SUM(Imagen!AN102:AR106*$BV$4:$BZ$8)/IF(SUM($BV$4:$BZ$8)=0,1,SUM($BV$4:$BZ$8))</f>
        <v>-1275</v>
      </c>
      <c r="AQ104" s="12" t="n">
        <f aca="false" t="array" ref="AQ104:AQ104">SUM(Imagen!AO102:AS106*$BV$4:$BZ$8)/IF(SUM($BV$4:$BZ$8)=0,1,SUM($BV$4:$BZ$8))</f>
        <v>8987</v>
      </c>
      <c r="AR104" s="12" t="n">
        <f aca="false" t="array" ref="AR104:AR104">SUM(Imagen!AP102:AT106*$BV$4:$BZ$8)/IF(SUM($BV$4:$BZ$8)=0,1,SUM($BV$4:$BZ$8))</f>
        <v>-2174</v>
      </c>
      <c r="AS104" s="12" t="n">
        <f aca="false" t="array" ref="AS104:AS104">SUM(Imagen!AQ102:AU106*$BV$4:$BZ$8)/IF(SUM($BV$4:$BZ$8)=0,1,SUM($BV$4:$BZ$8))</f>
        <v>762</v>
      </c>
      <c r="AT104" s="12" t="n">
        <f aca="false" t="array" ref="AT104:AT104">SUM(Imagen!AR102:AV106*$BV$4:$BZ$8)/IF(SUM($BV$4:$BZ$8)=0,1,SUM($BV$4:$BZ$8))</f>
        <v>234</v>
      </c>
      <c r="AU104" s="12" t="n">
        <f aca="false" t="array" ref="AU104:AU104">SUM(Imagen!AS102:AW106*$BV$4:$BZ$8)/IF(SUM($BV$4:$BZ$8)=0,1,SUM($BV$4:$BZ$8))</f>
        <v>-771</v>
      </c>
      <c r="AV104" s="12" t="n">
        <f aca="false" t="array" ref="AV104:AV104">SUM(Imagen!AT102:AX106*$BV$4:$BZ$8)/IF(SUM($BV$4:$BZ$8)=0,1,SUM($BV$4:$BZ$8))</f>
        <v>-267</v>
      </c>
      <c r="AW104" s="12" t="n">
        <f aca="false" t="array" ref="AW104:AW104">SUM(Imagen!AU102:AY106*$BV$4:$BZ$8)/IF(SUM($BV$4:$BZ$8)=0,1,SUM($BV$4:$BZ$8))</f>
        <v>728</v>
      </c>
      <c r="AX104" s="12" t="n">
        <f aca="false" t="array" ref="AX104:AX104">SUM(Imagen!AV102:AZ106*$BV$4:$BZ$8)/IF(SUM($BV$4:$BZ$8)=0,1,SUM($BV$4:$BZ$8))</f>
        <v>3155</v>
      </c>
      <c r="AY104" s="12" t="n">
        <f aca="false" t="array" ref="AY104:AY104">SUM(Imagen!AW102:BA106*$BV$4:$BZ$8)/IF(SUM($BV$4:$BZ$8)=0,1,SUM($BV$4:$BZ$8))</f>
        <v>-1291</v>
      </c>
      <c r="AZ104" s="12" t="n">
        <f aca="false" t="array" ref="AZ104:AZ104">SUM(Imagen!AX102:BB106*$BV$4:$BZ$8)/IF(SUM($BV$4:$BZ$8)=0,1,SUM($BV$4:$BZ$8))</f>
        <v>655</v>
      </c>
      <c r="BA104" s="12" t="n">
        <f aca="false" t="array" ref="BA104:BA104">SUM(Imagen!AY102:BC106*$BV$4:$BZ$8)/IF(SUM($BV$4:$BZ$8)=0,1,SUM($BV$4:$BZ$8))</f>
        <v>-901</v>
      </c>
      <c r="BB104" s="12" t="n">
        <f aca="false" t="array" ref="BB104:BB104">SUM(Imagen!AZ102:BD106*$BV$4:$BZ$8)/IF(SUM($BV$4:$BZ$8)=0,1,SUM($BV$4:$BZ$8))</f>
        <v>-415</v>
      </c>
      <c r="BC104" s="12" t="n">
        <f aca="false" t="array" ref="BC104:BC104">SUM(Imagen!BA102:BE106*$BV$4:$BZ$8)/IF(SUM($BV$4:$BZ$8)=0,1,SUM($BV$4:$BZ$8))</f>
        <v>-1366</v>
      </c>
      <c r="BD104" s="12" t="n">
        <f aca="false" t="array" ref="BD104:BD104">SUM(Imagen!BB102:BF106*$BV$4:$BZ$8)/IF(SUM($BV$4:$BZ$8)=0,1,SUM($BV$4:$BZ$8))</f>
        <v>523</v>
      </c>
      <c r="BE104" s="12" t="n">
        <f aca="false" t="array" ref="BE104:BE104">SUM(Imagen!BC102:BG106*$BV$4:$BZ$8)/IF(SUM($BV$4:$BZ$8)=0,1,SUM($BV$4:$BZ$8))</f>
        <v>257</v>
      </c>
      <c r="BF104" s="12" t="n">
        <f aca="false" t="array" ref="BF104:BF104">SUM(Imagen!BD102:BH106*$BV$4:$BZ$8)/IF(SUM($BV$4:$BZ$8)=0,1,SUM($BV$4:$BZ$8))</f>
        <v>2826</v>
      </c>
      <c r="BG104" s="12" t="n">
        <f aca="false" t="array" ref="BG104:BG104">SUM(Imagen!BE102:BI106*$BV$4:$BZ$8)/IF(SUM($BV$4:$BZ$8)=0,1,SUM($BV$4:$BZ$8))</f>
        <v>-1135</v>
      </c>
      <c r="BH104" s="12" t="n">
        <f aca="false" t="array" ref="BH104:BH104">SUM(Imagen!BF102:BJ106*$BV$4:$BZ$8)/IF(SUM($BV$4:$BZ$8)=0,1,SUM($BV$4:$BZ$8))</f>
        <v>-995</v>
      </c>
      <c r="BI104" s="12" t="n">
        <f aca="false" t="array" ref="BI104:BI104">SUM(Imagen!BG102:BK106*$BV$4:$BZ$8)/IF(SUM($BV$4:$BZ$8)=0,1,SUM($BV$4:$BZ$8))</f>
        <v>-1128</v>
      </c>
      <c r="BJ104" s="12" t="n">
        <f aca="false" t="array" ref="BJ104:BJ104">SUM(Imagen!BH102:BL106*$BV$4:$BZ$8)/IF(SUM($BV$4:$BZ$8)=0,1,SUM($BV$4:$BZ$8))</f>
        <v>212</v>
      </c>
      <c r="BK104" s="12" t="n">
        <f aca="false" t="array" ref="BK104:BK104">SUM(Imagen!BI102:BM106*$BV$4:$BZ$8)/IF(SUM($BV$4:$BZ$8)=0,1,SUM($BV$4:$BZ$8))</f>
        <v>1124</v>
      </c>
      <c r="BL104" s="12" t="n">
        <f aca="false" t="array" ref="BL104:BL104">SUM(Imagen!BJ102:BN106*$BV$4:$BZ$8)/IF(SUM($BV$4:$BZ$8)=0,1,SUM($BV$4:$BZ$8))</f>
        <v>-2905</v>
      </c>
      <c r="BM104" s="12" t="n">
        <f aca="false" t="array" ref="BM104:BM104">SUM(Imagen!BK102:BO106*$BV$4:$BZ$8)/IF(SUM($BV$4:$BZ$8)=0,1,SUM($BV$4:$BZ$8))</f>
        <v>-4904</v>
      </c>
      <c r="BN104" s="12" t="n">
        <f aca="false" t="array" ref="BN104:BN104">SUM(Imagen!BL102:BP106*$BV$4:$BZ$8)/IF(SUM($BV$4:$BZ$8)=0,1,SUM($BV$4:$BZ$8))</f>
        <v>-4023</v>
      </c>
      <c r="BO104" s="12" t="n">
        <f aca="false" t="array" ref="BO104:BO104">SUM(Imagen!BM102:BQ106*$BV$4:$BZ$8)/IF(SUM($BV$4:$BZ$8)=0,1,SUM($BV$4:$BZ$8))</f>
        <v>-6242</v>
      </c>
      <c r="BP104" s="12" t="n">
        <f aca="false" t="array" ref="BP104:BP104">SUM(Imagen!BN102:BR106*$BV$4:$BZ$8)/IF(SUM($BV$4:$BZ$8)=0,1,SUM($BV$4:$BZ$8))</f>
        <v>-3118</v>
      </c>
      <c r="BQ104" s="12" t="n">
        <f aca="false" t="array" ref="BQ104:BQ104">SUM(Imagen!BO102:BS106*$BV$4:$BZ$8)/IF(SUM($BV$4:$BZ$8)=0,1,SUM($BV$4:$BZ$8))</f>
        <v>-597</v>
      </c>
      <c r="BR104" s="13" t="n">
        <f aca="false" t="array" ref="BR104:BR104">SUM(Imagen!BP102:BT106*$BV$4:$BZ$8)/IF(SUM($BV$4:$BZ$8)=0,1,SUM($BV$4:$BZ$8))</f>
        <v>-633</v>
      </c>
      <c r="BS104" s="12"/>
      <c r="BT104" s="13"/>
    </row>
    <row r="105" customFormat="false" ht="2.85" hidden="false" customHeight="true" outlineLevel="0" collapsed="false">
      <c r="B105" s="11"/>
      <c r="C105" s="12"/>
      <c r="D105" s="11" t="n">
        <f aca="false" t="array" ref="D105:D105">SUM(Imagen!B103:F107*$BV$4:$BZ$8)/IF(SUM($BV$4:$BZ$8)=0,1,SUM($BV$4:$BZ$8))</f>
        <v>811</v>
      </c>
      <c r="E105" s="12" t="n">
        <f aca="false" t="array" ref="E105:E105">SUM(Imagen!C103:G107*$BV$4:$BZ$8)/IF(SUM($BV$4:$BZ$8)=0,1,SUM($BV$4:$BZ$8))</f>
        <v>-887</v>
      </c>
      <c r="F105" s="12" t="n">
        <f aca="false" t="array" ref="F105:F105">SUM(Imagen!D103:H107*$BV$4:$BZ$8)/IF(SUM($BV$4:$BZ$8)=0,1,SUM($BV$4:$BZ$8))</f>
        <v>-1619</v>
      </c>
      <c r="G105" s="12" t="n">
        <f aca="false" t="array" ref="G105:G105">SUM(Imagen!E103:I107*$BV$4:$BZ$8)/IF(SUM($BV$4:$BZ$8)=0,1,SUM($BV$4:$BZ$8))</f>
        <v>-614</v>
      </c>
      <c r="H105" s="12" t="n">
        <f aca="false" t="array" ref="H105:H105">SUM(Imagen!F103:J107*$BV$4:$BZ$8)/IF(SUM($BV$4:$BZ$8)=0,1,SUM($BV$4:$BZ$8))</f>
        <v>-171</v>
      </c>
      <c r="I105" s="12" t="n">
        <f aca="false" t="array" ref="I105:I105">SUM(Imagen!G103:K107*$BV$4:$BZ$8)/IF(SUM($BV$4:$BZ$8)=0,1,SUM($BV$4:$BZ$8))</f>
        <v>106</v>
      </c>
      <c r="J105" s="12" t="n">
        <f aca="false" t="array" ref="J105:J105">SUM(Imagen!H103:L107*$BV$4:$BZ$8)/IF(SUM($BV$4:$BZ$8)=0,1,SUM($BV$4:$BZ$8))</f>
        <v>-259</v>
      </c>
      <c r="K105" s="12" t="n">
        <f aca="false" t="array" ref="K105:K105">SUM(Imagen!I103:M107*$BV$4:$BZ$8)/IF(SUM($BV$4:$BZ$8)=0,1,SUM($BV$4:$BZ$8))</f>
        <v>463</v>
      </c>
      <c r="L105" s="12" t="n">
        <f aca="false" t="array" ref="L105:L105">SUM(Imagen!J103:N107*$BV$4:$BZ$8)/IF(SUM($BV$4:$BZ$8)=0,1,SUM($BV$4:$BZ$8))</f>
        <v>-408</v>
      </c>
      <c r="M105" s="12" t="n">
        <f aca="false" t="array" ref="M105:M105">SUM(Imagen!K103:O107*$BV$4:$BZ$8)/IF(SUM($BV$4:$BZ$8)=0,1,SUM($BV$4:$BZ$8))</f>
        <v>-377</v>
      </c>
      <c r="N105" s="12" t="n">
        <f aca="false" t="array" ref="N105:N105">SUM(Imagen!L103:P107*$BV$4:$BZ$8)/IF(SUM($BV$4:$BZ$8)=0,1,SUM($BV$4:$BZ$8))</f>
        <v>199</v>
      </c>
      <c r="O105" s="12" t="n">
        <f aca="false" t="array" ref="O105:O105">SUM(Imagen!M103:Q107*$BV$4:$BZ$8)/IF(SUM($BV$4:$BZ$8)=0,1,SUM($BV$4:$BZ$8))</f>
        <v>669</v>
      </c>
      <c r="P105" s="12" t="n">
        <f aca="false" t="array" ref="P105:P105">SUM(Imagen!N103:R107*$BV$4:$BZ$8)/IF(SUM($BV$4:$BZ$8)=0,1,SUM($BV$4:$BZ$8))</f>
        <v>394</v>
      </c>
      <c r="Q105" s="12" t="n">
        <f aca="false" t="array" ref="Q105:Q105">SUM(Imagen!O103:S107*$BV$4:$BZ$8)/IF(SUM($BV$4:$BZ$8)=0,1,SUM($BV$4:$BZ$8))</f>
        <v>340</v>
      </c>
      <c r="R105" s="12" t="n">
        <f aca="false" t="array" ref="R105:R105">SUM(Imagen!P103:T107*$BV$4:$BZ$8)/IF(SUM($BV$4:$BZ$8)=0,1,SUM($BV$4:$BZ$8))</f>
        <v>-3078</v>
      </c>
      <c r="S105" s="12" t="n">
        <f aca="false" t="array" ref="S105:S105">SUM(Imagen!Q103:U107*$BV$4:$BZ$8)/IF(SUM($BV$4:$BZ$8)=0,1,SUM($BV$4:$BZ$8))</f>
        <v>-3044</v>
      </c>
      <c r="T105" s="12" t="n">
        <f aca="false" t="array" ref="T105:T105">SUM(Imagen!R103:V107*$BV$4:$BZ$8)/IF(SUM($BV$4:$BZ$8)=0,1,SUM($BV$4:$BZ$8))</f>
        <v>-8118</v>
      </c>
      <c r="U105" s="12" t="n">
        <f aca="false" t="array" ref="U105:U105">SUM(Imagen!S103:W107*$BV$4:$BZ$8)/IF(SUM($BV$4:$BZ$8)=0,1,SUM($BV$4:$BZ$8))</f>
        <v>-10848</v>
      </c>
      <c r="V105" s="12" t="n">
        <f aca="false" t="array" ref="V105:V105">SUM(Imagen!T103:X107*$BV$4:$BZ$8)/IF(SUM($BV$4:$BZ$8)=0,1,SUM($BV$4:$BZ$8))</f>
        <v>-1944</v>
      </c>
      <c r="W105" s="12" t="n">
        <f aca="false" t="array" ref="W105:W105">SUM(Imagen!U103:Y107*$BV$4:$BZ$8)/IF(SUM($BV$4:$BZ$8)=0,1,SUM($BV$4:$BZ$8))</f>
        <v>7548</v>
      </c>
      <c r="X105" s="12" t="n">
        <f aca="false" t="array" ref="X105:X105">SUM(Imagen!V103:Z107*$BV$4:$BZ$8)/IF(SUM($BV$4:$BZ$8)=0,1,SUM($BV$4:$BZ$8))</f>
        <v>8936</v>
      </c>
      <c r="Y105" s="12" t="n">
        <f aca="false" t="array" ref="Y105:Y105">SUM(Imagen!W103:AA107*$BV$4:$BZ$8)/IF(SUM($BV$4:$BZ$8)=0,1,SUM($BV$4:$BZ$8))</f>
        <v>6943</v>
      </c>
      <c r="Z105" s="12" t="n">
        <f aca="false" t="array" ref="Z105:Z105">SUM(Imagen!X103:AB107*$BV$4:$BZ$8)/IF(SUM($BV$4:$BZ$8)=0,1,SUM($BV$4:$BZ$8))</f>
        <v>7455</v>
      </c>
      <c r="AA105" s="12" t="n">
        <f aca="false" t="array" ref="AA105:AA105">SUM(Imagen!Y103:AC107*$BV$4:$BZ$8)/IF(SUM($BV$4:$BZ$8)=0,1,SUM($BV$4:$BZ$8))</f>
        <v>-9059</v>
      </c>
      <c r="AB105" s="12" t="n">
        <f aca="false" t="array" ref="AB105:AB105">SUM(Imagen!Z103:AD107*$BV$4:$BZ$8)/IF(SUM($BV$4:$BZ$8)=0,1,SUM($BV$4:$BZ$8))</f>
        <v>-7730</v>
      </c>
      <c r="AC105" s="12" t="n">
        <f aca="false" t="array" ref="AC105:AC105">SUM(Imagen!AA103:AE107*$BV$4:$BZ$8)/IF(SUM($BV$4:$BZ$8)=0,1,SUM($BV$4:$BZ$8))</f>
        <v>-1923</v>
      </c>
      <c r="AD105" s="12" t="n">
        <f aca="false" t="array" ref="AD105:AD105">SUM(Imagen!AB103:AF107*$BV$4:$BZ$8)/IF(SUM($BV$4:$BZ$8)=0,1,SUM($BV$4:$BZ$8))</f>
        <v>-3155</v>
      </c>
      <c r="AE105" s="12" t="n">
        <f aca="false" t="array" ref="AE105:AE105">SUM(Imagen!AC103:AG107*$BV$4:$BZ$8)/IF(SUM($BV$4:$BZ$8)=0,1,SUM($BV$4:$BZ$8))</f>
        <v>-1982</v>
      </c>
      <c r="AF105" s="12" t="n">
        <f aca="false" t="array" ref="AF105:AF105">SUM(Imagen!AD103:AH107*$BV$4:$BZ$8)/IF(SUM($BV$4:$BZ$8)=0,1,SUM($BV$4:$BZ$8))</f>
        <v>-1062</v>
      </c>
      <c r="AG105" s="12" t="n">
        <f aca="false" t="array" ref="AG105:AG105">SUM(Imagen!AE103:AI107*$BV$4:$BZ$8)/IF(SUM($BV$4:$BZ$8)=0,1,SUM($BV$4:$BZ$8))</f>
        <v>-1264</v>
      </c>
      <c r="AH105" s="12" t="n">
        <f aca="false" t="array" ref="AH105:AH105">SUM(Imagen!AF103:AJ107*$BV$4:$BZ$8)/IF(SUM($BV$4:$BZ$8)=0,1,SUM($BV$4:$BZ$8))</f>
        <v>-1328</v>
      </c>
      <c r="AI105" s="12" t="n">
        <f aca="false" t="array" ref="AI105:AI105">SUM(Imagen!AG103:AK107*$BV$4:$BZ$8)/IF(SUM($BV$4:$BZ$8)=0,1,SUM($BV$4:$BZ$8))</f>
        <v>-2293</v>
      </c>
      <c r="AJ105" s="12" t="n">
        <f aca="false" t="array" ref="AJ105:AJ105">SUM(Imagen!AH103:AL107*$BV$4:$BZ$8)/IF(SUM($BV$4:$BZ$8)=0,1,SUM($BV$4:$BZ$8))</f>
        <v>-503</v>
      </c>
      <c r="AK105" s="12" t="n">
        <f aca="false" t="array" ref="AK105:AK105">SUM(Imagen!AI103:AM107*$BV$4:$BZ$8)/IF(SUM($BV$4:$BZ$8)=0,1,SUM($BV$4:$BZ$8))</f>
        <v>-2121</v>
      </c>
      <c r="AL105" s="12" t="n">
        <f aca="false" t="array" ref="AL105:AL105">SUM(Imagen!AJ103:AN107*$BV$4:$BZ$8)/IF(SUM($BV$4:$BZ$8)=0,1,SUM($BV$4:$BZ$8))</f>
        <v>-2329</v>
      </c>
      <c r="AM105" s="12" t="n">
        <f aca="false" t="array" ref="AM105:AM105">SUM(Imagen!AK103:AO107*$BV$4:$BZ$8)/IF(SUM($BV$4:$BZ$8)=0,1,SUM($BV$4:$BZ$8))</f>
        <v>-2205</v>
      </c>
      <c r="AN105" s="12" t="n">
        <f aca="false" t="array" ref="AN105:AN105">SUM(Imagen!AL103:AP107*$BV$4:$BZ$8)/IF(SUM($BV$4:$BZ$8)=0,1,SUM($BV$4:$BZ$8))</f>
        <v>-401</v>
      </c>
      <c r="AO105" s="12" t="n">
        <f aca="false" t="array" ref="AO105:AO105">SUM(Imagen!AM103:AQ107*$BV$4:$BZ$8)/IF(SUM($BV$4:$BZ$8)=0,1,SUM($BV$4:$BZ$8))</f>
        <v>-1615</v>
      </c>
      <c r="AP105" s="12" t="n">
        <f aca="false" t="array" ref="AP105:AP105">SUM(Imagen!AN103:AR107*$BV$4:$BZ$8)/IF(SUM($BV$4:$BZ$8)=0,1,SUM($BV$4:$BZ$8))</f>
        <v>-2113</v>
      </c>
      <c r="AQ105" s="12" t="n">
        <f aca="false" t="array" ref="AQ105:AQ105">SUM(Imagen!AO103:AS107*$BV$4:$BZ$8)/IF(SUM($BV$4:$BZ$8)=0,1,SUM($BV$4:$BZ$8))</f>
        <v>-2142</v>
      </c>
      <c r="AR105" s="12" t="n">
        <f aca="false" t="array" ref="AR105:AR105">SUM(Imagen!AP103:AT107*$BV$4:$BZ$8)/IF(SUM($BV$4:$BZ$8)=0,1,SUM($BV$4:$BZ$8))</f>
        <v>-1280</v>
      </c>
      <c r="AS105" s="12" t="n">
        <f aca="false" t="array" ref="AS105:AS105">SUM(Imagen!AQ103:AU107*$BV$4:$BZ$8)/IF(SUM($BV$4:$BZ$8)=0,1,SUM($BV$4:$BZ$8))</f>
        <v>4228</v>
      </c>
      <c r="AT105" s="12" t="n">
        <f aca="false" t="array" ref="AT105:AT105">SUM(Imagen!AR103:AV107*$BV$4:$BZ$8)/IF(SUM($BV$4:$BZ$8)=0,1,SUM($BV$4:$BZ$8))</f>
        <v>628</v>
      </c>
      <c r="AU105" s="12" t="n">
        <f aca="false" t="array" ref="AU105:AU105">SUM(Imagen!AS103:AW107*$BV$4:$BZ$8)/IF(SUM($BV$4:$BZ$8)=0,1,SUM($BV$4:$BZ$8))</f>
        <v>-7074</v>
      </c>
      <c r="AV105" s="12" t="n">
        <f aca="false" t="array" ref="AV105:AV105">SUM(Imagen!AT103:AX107*$BV$4:$BZ$8)/IF(SUM($BV$4:$BZ$8)=0,1,SUM($BV$4:$BZ$8))</f>
        <v>-4332</v>
      </c>
      <c r="AW105" s="12" t="n">
        <f aca="false" t="array" ref="AW105:AW105">SUM(Imagen!AU103:AY107*$BV$4:$BZ$8)/IF(SUM($BV$4:$BZ$8)=0,1,SUM($BV$4:$BZ$8))</f>
        <v>2435</v>
      </c>
      <c r="AX105" s="12" t="n">
        <f aca="false" t="array" ref="AX105:AX105">SUM(Imagen!AV103:AZ107*$BV$4:$BZ$8)/IF(SUM($BV$4:$BZ$8)=0,1,SUM($BV$4:$BZ$8))</f>
        <v>1546</v>
      </c>
      <c r="AY105" s="12" t="n">
        <f aca="false" t="array" ref="AY105:AY105">SUM(Imagen!AW103:BA107*$BV$4:$BZ$8)/IF(SUM($BV$4:$BZ$8)=0,1,SUM($BV$4:$BZ$8))</f>
        <v>-1992</v>
      </c>
      <c r="AZ105" s="12" t="n">
        <f aca="false" t="array" ref="AZ105:AZ105">SUM(Imagen!AX103:BB107*$BV$4:$BZ$8)/IF(SUM($BV$4:$BZ$8)=0,1,SUM($BV$4:$BZ$8))</f>
        <v>-2041</v>
      </c>
      <c r="BA105" s="12" t="n">
        <f aca="false" t="array" ref="BA105:BA105">SUM(Imagen!AY103:BC107*$BV$4:$BZ$8)/IF(SUM($BV$4:$BZ$8)=0,1,SUM($BV$4:$BZ$8))</f>
        <v>-547</v>
      </c>
      <c r="BB105" s="12" t="n">
        <f aca="false" t="array" ref="BB105:BB105">SUM(Imagen!AZ103:BD107*$BV$4:$BZ$8)/IF(SUM($BV$4:$BZ$8)=0,1,SUM($BV$4:$BZ$8))</f>
        <v>-3173</v>
      </c>
      <c r="BC105" s="12" t="n">
        <f aca="false" t="array" ref="BC105:BC105">SUM(Imagen!BA103:BE107*$BV$4:$BZ$8)/IF(SUM($BV$4:$BZ$8)=0,1,SUM($BV$4:$BZ$8))</f>
        <v>-2191</v>
      </c>
      <c r="BD105" s="12" t="n">
        <f aca="false" t="array" ref="BD105:BD105">SUM(Imagen!BB103:BF107*$BV$4:$BZ$8)/IF(SUM($BV$4:$BZ$8)=0,1,SUM($BV$4:$BZ$8))</f>
        <v>-2020</v>
      </c>
      <c r="BE105" s="12" t="n">
        <f aca="false" t="array" ref="BE105:BE105">SUM(Imagen!BC103:BG107*$BV$4:$BZ$8)/IF(SUM($BV$4:$BZ$8)=0,1,SUM($BV$4:$BZ$8))</f>
        <v>-235</v>
      </c>
      <c r="BF105" s="12" t="n">
        <f aca="false" t="array" ref="BF105:BF105">SUM(Imagen!BD103:BH107*$BV$4:$BZ$8)/IF(SUM($BV$4:$BZ$8)=0,1,SUM($BV$4:$BZ$8))</f>
        <v>-295</v>
      </c>
      <c r="BG105" s="12" t="n">
        <f aca="false" t="array" ref="BG105:BG105">SUM(Imagen!BE103:BI107*$BV$4:$BZ$8)/IF(SUM($BV$4:$BZ$8)=0,1,SUM($BV$4:$BZ$8))</f>
        <v>-2567</v>
      </c>
      <c r="BH105" s="12" t="n">
        <f aca="false" t="array" ref="BH105:BH105">SUM(Imagen!BF103:BJ107*$BV$4:$BZ$8)/IF(SUM($BV$4:$BZ$8)=0,1,SUM($BV$4:$BZ$8))</f>
        <v>-3199</v>
      </c>
      <c r="BI105" s="12" t="n">
        <f aca="false" t="array" ref="BI105:BI105">SUM(Imagen!BG103:BK107*$BV$4:$BZ$8)/IF(SUM($BV$4:$BZ$8)=0,1,SUM($BV$4:$BZ$8))</f>
        <v>-657</v>
      </c>
      <c r="BJ105" s="12" t="n">
        <f aca="false" t="array" ref="BJ105:BJ105">SUM(Imagen!BH103:BL107*$BV$4:$BZ$8)/IF(SUM($BV$4:$BZ$8)=0,1,SUM($BV$4:$BZ$8))</f>
        <v>-54</v>
      </c>
      <c r="BK105" s="12" t="n">
        <f aca="false" t="array" ref="BK105:BK105">SUM(Imagen!BI103:BM107*$BV$4:$BZ$8)/IF(SUM($BV$4:$BZ$8)=0,1,SUM($BV$4:$BZ$8))</f>
        <v>3892</v>
      </c>
      <c r="BL105" s="12" t="n">
        <f aca="false" t="array" ref="BL105:BL105">SUM(Imagen!BJ103:BN107*$BV$4:$BZ$8)/IF(SUM($BV$4:$BZ$8)=0,1,SUM($BV$4:$BZ$8))</f>
        <v>2454</v>
      </c>
      <c r="BM105" s="12" t="n">
        <f aca="false" t="array" ref="BM105:BM105">SUM(Imagen!BK103:BO107*$BV$4:$BZ$8)/IF(SUM($BV$4:$BZ$8)=0,1,SUM($BV$4:$BZ$8))</f>
        <v>-904</v>
      </c>
      <c r="BN105" s="12" t="n">
        <f aca="false" t="array" ref="BN105:BN105">SUM(Imagen!BL103:BP107*$BV$4:$BZ$8)/IF(SUM($BV$4:$BZ$8)=0,1,SUM($BV$4:$BZ$8))</f>
        <v>-2442</v>
      </c>
      <c r="BO105" s="12" t="n">
        <f aca="false" t="array" ref="BO105:BO105">SUM(Imagen!BM103:BQ107*$BV$4:$BZ$8)/IF(SUM($BV$4:$BZ$8)=0,1,SUM($BV$4:$BZ$8))</f>
        <v>-8162</v>
      </c>
      <c r="BP105" s="12" t="n">
        <f aca="false" t="array" ref="BP105:BP105">SUM(Imagen!BN103:BR107*$BV$4:$BZ$8)/IF(SUM($BV$4:$BZ$8)=0,1,SUM($BV$4:$BZ$8))</f>
        <v>-5659</v>
      </c>
      <c r="BQ105" s="12" t="n">
        <f aca="false" t="array" ref="BQ105:BQ105">SUM(Imagen!BO103:BS107*$BV$4:$BZ$8)/IF(SUM($BV$4:$BZ$8)=0,1,SUM($BV$4:$BZ$8))</f>
        <v>-2736</v>
      </c>
      <c r="BR105" s="13" t="n">
        <f aca="false" t="array" ref="BR105:BR105">SUM(Imagen!BP103:BT107*$BV$4:$BZ$8)/IF(SUM($BV$4:$BZ$8)=0,1,SUM($BV$4:$BZ$8))</f>
        <v>-2028</v>
      </c>
      <c r="BS105" s="12"/>
      <c r="BT105" s="13"/>
    </row>
    <row r="106" customFormat="false" ht="2.85" hidden="false" customHeight="true" outlineLevel="0" collapsed="false">
      <c r="B106" s="11"/>
      <c r="C106" s="12"/>
      <c r="D106" s="15" t="n">
        <f aca="false" t="array" ref="D106:D106">SUM(Imagen!B104:F108*$BV$4:$BZ$8)/IF(SUM($BV$4:$BZ$8)=0,1,SUM($BV$4:$BZ$8))</f>
        <v>1786</v>
      </c>
      <c r="E106" s="16" t="n">
        <f aca="false" t="array" ref="E106:E106">SUM(Imagen!C104:G108*$BV$4:$BZ$8)/IF(SUM($BV$4:$BZ$8)=0,1,SUM($BV$4:$BZ$8))</f>
        <v>138</v>
      </c>
      <c r="F106" s="16" t="n">
        <f aca="false" t="array" ref="F106:F106">SUM(Imagen!D104:H108*$BV$4:$BZ$8)/IF(SUM($BV$4:$BZ$8)=0,1,SUM($BV$4:$BZ$8))</f>
        <v>-3624</v>
      </c>
      <c r="G106" s="16" t="n">
        <f aca="false" t="array" ref="G106:G106">SUM(Imagen!E104:I108*$BV$4:$BZ$8)/IF(SUM($BV$4:$BZ$8)=0,1,SUM($BV$4:$BZ$8))</f>
        <v>-728</v>
      </c>
      <c r="H106" s="16" t="n">
        <f aca="false" t="array" ref="H106:H106">SUM(Imagen!F104:J108*$BV$4:$BZ$8)/IF(SUM($BV$4:$BZ$8)=0,1,SUM($BV$4:$BZ$8))</f>
        <v>876</v>
      </c>
      <c r="I106" s="16" t="n">
        <f aca="false" t="array" ref="I106:I106">SUM(Imagen!G104:K108*$BV$4:$BZ$8)/IF(SUM($BV$4:$BZ$8)=0,1,SUM($BV$4:$BZ$8))</f>
        <v>-1054</v>
      </c>
      <c r="J106" s="16" t="n">
        <f aca="false" t="array" ref="J106:J106">SUM(Imagen!H104:L108*$BV$4:$BZ$8)/IF(SUM($BV$4:$BZ$8)=0,1,SUM($BV$4:$BZ$8))</f>
        <v>1035</v>
      </c>
      <c r="K106" s="16" t="n">
        <f aca="false" t="array" ref="K106:K106">SUM(Imagen!I104:M108*$BV$4:$BZ$8)/IF(SUM($BV$4:$BZ$8)=0,1,SUM($BV$4:$BZ$8))</f>
        <v>626</v>
      </c>
      <c r="L106" s="16" t="n">
        <f aca="false" t="array" ref="L106:L106">SUM(Imagen!J104:N108*$BV$4:$BZ$8)/IF(SUM($BV$4:$BZ$8)=0,1,SUM($BV$4:$BZ$8))</f>
        <v>-61</v>
      </c>
      <c r="M106" s="16" t="n">
        <f aca="false" t="array" ref="M106:M106">SUM(Imagen!K104:O108*$BV$4:$BZ$8)/IF(SUM($BV$4:$BZ$8)=0,1,SUM($BV$4:$BZ$8))</f>
        <v>-244</v>
      </c>
      <c r="N106" s="16" t="n">
        <f aca="false" t="array" ref="N106:N106">SUM(Imagen!L104:P108*$BV$4:$BZ$8)/IF(SUM($BV$4:$BZ$8)=0,1,SUM($BV$4:$BZ$8))</f>
        <v>321</v>
      </c>
      <c r="O106" s="16" t="n">
        <f aca="false" t="array" ref="O106:O106">SUM(Imagen!M104:Q108*$BV$4:$BZ$8)/IF(SUM($BV$4:$BZ$8)=0,1,SUM($BV$4:$BZ$8))</f>
        <v>-929</v>
      </c>
      <c r="P106" s="16" t="n">
        <f aca="false" t="array" ref="P106:P106">SUM(Imagen!N104:R108*$BV$4:$BZ$8)/IF(SUM($BV$4:$BZ$8)=0,1,SUM($BV$4:$BZ$8))</f>
        <v>-857</v>
      </c>
      <c r="Q106" s="16" t="n">
        <f aca="false" t="array" ref="Q106:Q106">SUM(Imagen!O104:S108*$BV$4:$BZ$8)/IF(SUM($BV$4:$BZ$8)=0,1,SUM($BV$4:$BZ$8))</f>
        <v>14</v>
      </c>
      <c r="R106" s="16" t="n">
        <f aca="false" t="array" ref="R106:R106">SUM(Imagen!P104:T108*$BV$4:$BZ$8)/IF(SUM($BV$4:$BZ$8)=0,1,SUM($BV$4:$BZ$8))</f>
        <v>1307</v>
      </c>
      <c r="S106" s="16" t="n">
        <f aca="false" t="array" ref="S106:S106">SUM(Imagen!Q104:U108*$BV$4:$BZ$8)/IF(SUM($BV$4:$BZ$8)=0,1,SUM($BV$4:$BZ$8))</f>
        <v>-41</v>
      </c>
      <c r="T106" s="16" t="n">
        <f aca="false" t="array" ref="T106:T106">SUM(Imagen!R104:V108*$BV$4:$BZ$8)/IF(SUM($BV$4:$BZ$8)=0,1,SUM($BV$4:$BZ$8))</f>
        <v>-1469</v>
      </c>
      <c r="U106" s="16" t="n">
        <f aca="false" t="array" ref="U106:U106">SUM(Imagen!S104:W108*$BV$4:$BZ$8)/IF(SUM($BV$4:$BZ$8)=0,1,SUM($BV$4:$BZ$8))</f>
        <v>-4538</v>
      </c>
      <c r="V106" s="16" t="n">
        <f aca="false" t="array" ref="V106:V106">SUM(Imagen!T104:X108*$BV$4:$BZ$8)/IF(SUM($BV$4:$BZ$8)=0,1,SUM($BV$4:$BZ$8))</f>
        <v>-4463</v>
      </c>
      <c r="W106" s="16" t="n">
        <f aca="false" t="array" ref="W106:W106">SUM(Imagen!U104:Y108*$BV$4:$BZ$8)/IF(SUM($BV$4:$BZ$8)=0,1,SUM($BV$4:$BZ$8))</f>
        <v>-6440</v>
      </c>
      <c r="X106" s="16" t="n">
        <f aca="false" t="array" ref="X106:X106">SUM(Imagen!V104:Z108*$BV$4:$BZ$8)/IF(SUM($BV$4:$BZ$8)=0,1,SUM($BV$4:$BZ$8))</f>
        <v>-10027</v>
      </c>
      <c r="Y106" s="16" t="n">
        <f aca="false" t="array" ref="Y106:Y106">SUM(Imagen!W104:AA108*$BV$4:$BZ$8)/IF(SUM($BV$4:$BZ$8)=0,1,SUM($BV$4:$BZ$8))</f>
        <v>-2530</v>
      </c>
      <c r="Z106" s="16" t="n">
        <f aca="false" t="array" ref="Z106:Z106">SUM(Imagen!X104:AB108*$BV$4:$BZ$8)/IF(SUM($BV$4:$BZ$8)=0,1,SUM($BV$4:$BZ$8))</f>
        <v>8794</v>
      </c>
      <c r="AA106" s="16" t="n">
        <f aca="false" t="array" ref="AA106:AA106">SUM(Imagen!Y104:AC108*$BV$4:$BZ$8)/IF(SUM($BV$4:$BZ$8)=0,1,SUM($BV$4:$BZ$8))</f>
        <v>-2043</v>
      </c>
      <c r="AB106" s="16" t="n">
        <f aca="false" t="array" ref="AB106:AB106">SUM(Imagen!Z104:AD108*$BV$4:$BZ$8)/IF(SUM($BV$4:$BZ$8)=0,1,SUM($BV$4:$BZ$8))</f>
        <v>-8305</v>
      </c>
      <c r="AC106" s="16" t="n">
        <f aca="false" t="array" ref="AC106:AC106">SUM(Imagen!AA104:AE108*$BV$4:$BZ$8)/IF(SUM($BV$4:$BZ$8)=0,1,SUM($BV$4:$BZ$8))</f>
        <v>-2041</v>
      </c>
      <c r="AD106" s="16" t="n">
        <f aca="false" t="array" ref="AD106:AD106">SUM(Imagen!AB104:AF108*$BV$4:$BZ$8)/IF(SUM($BV$4:$BZ$8)=0,1,SUM($BV$4:$BZ$8))</f>
        <v>-1282</v>
      </c>
      <c r="AE106" s="16" t="n">
        <f aca="false" t="array" ref="AE106:AE106">SUM(Imagen!AC104:AG108*$BV$4:$BZ$8)/IF(SUM($BV$4:$BZ$8)=0,1,SUM($BV$4:$BZ$8))</f>
        <v>99</v>
      </c>
      <c r="AF106" s="16" t="n">
        <f aca="false" t="array" ref="AF106:AF106">SUM(Imagen!AD104:AH108*$BV$4:$BZ$8)/IF(SUM($BV$4:$BZ$8)=0,1,SUM($BV$4:$BZ$8))</f>
        <v>285</v>
      </c>
      <c r="AG106" s="16" t="n">
        <f aca="false" t="array" ref="AG106:AG106">SUM(Imagen!AE104:AI108*$BV$4:$BZ$8)/IF(SUM($BV$4:$BZ$8)=0,1,SUM($BV$4:$BZ$8))</f>
        <v>-1315</v>
      </c>
      <c r="AH106" s="16" t="n">
        <f aca="false" t="array" ref="AH106:AH106">SUM(Imagen!AF104:AJ108*$BV$4:$BZ$8)/IF(SUM($BV$4:$BZ$8)=0,1,SUM($BV$4:$BZ$8))</f>
        <v>931</v>
      </c>
      <c r="AI106" s="16" t="n">
        <f aca="false" t="array" ref="AI106:AI106">SUM(Imagen!AG104:AK108*$BV$4:$BZ$8)/IF(SUM($BV$4:$BZ$8)=0,1,SUM($BV$4:$BZ$8))</f>
        <v>-917</v>
      </c>
      <c r="AJ106" s="16" t="n">
        <f aca="false" t="array" ref="AJ106:AJ106">SUM(Imagen!AH104:AL108*$BV$4:$BZ$8)/IF(SUM($BV$4:$BZ$8)=0,1,SUM($BV$4:$BZ$8))</f>
        <v>2253</v>
      </c>
      <c r="AK106" s="16" t="n">
        <f aca="false" t="array" ref="AK106:AK106">SUM(Imagen!AI104:AM108*$BV$4:$BZ$8)/IF(SUM($BV$4:$BZ$8)=0,1,SUM($BV$4:$BZ$8))</f>
        <v>4226</v>
      </c>
      <c r="AL106" s="16" t="n">
        <f aca="false" t="array" ref="AL106:AL106">SUM(Imagen!AJ104:AN108*$BV$4:$BZ$8)/IF(SUM($BV$4:$BZ$8)=0,1,SUM($BV$4:$BZ$8))</f>
        <v>-4667</v>
      </c>
      <c r="AM106" s="16" t="n">
        <f aca="false" t="array" ref="AM106:AM106">SUM(Imagen!AK104:AO108*$BV$4:$BZ$8)/IF(SUM($BV$4:$BZ$8)=0,1,SUM($BV$4:$BZ$8))</f>
        <v>-1224</v>
      </c>
      <c r="AN106" s="16" t="n">
        <f aca="false" t="array" ref="AN106:AN106">SUM(Imagen!AL104:AP108*$BV$4:$BZ$8)/IF(SUM($BV$4:$BZ$8)=0,1,SUM($BV$4:$BZ$8))</f>
        <v>428</v>
      </c>
      <c r="AO106" s="16" t="n">
        <f aca="false" t="array" ref="AO106:AO106">SUM(Imagen!AM104:AQ108*$BV$4:$BZ$8)/IF(SUM($BV$4:$BZ$8)=0,1,SUM($BV$4:$BZ$8))</f>
        <v>4668</v>
      </c>
      <c r="AP106" s="16" t="n">
        <f aca="false" t="array" ref="AP106:AP106">SUM(Imagen!AN104:AR108*$BV$4:$BZ$8)/IF(SUM($BV$4:$BZ$8)=0,1,SUM($BV$4:$BZ$8))</f>
        <v>882</v>
      </c>
      <c r="AQ106" s="16" t="n">
        <f aca="false" t="array" ref="AQ106:AQ106">SUM(Imagen!AO104:AS108*$BV$4:$BZ$8)/IF(SUM($BV$4:$BZ$8)=0,1,SUM($BV$4:$BZ$8))</f>
        <v>465</v>
      </c>
      <c r="AR106" s="16" t="n">
        <f aca="false" t="array" ref="AR106:AR106">SUM(Imagen!AP104:AT108*$BV$4:$BZ$8)/IF(SUM($BV$4:$BZ$8)=0,1,SUM($BV$4:$BZ$8))</f>
        <v>-3683</v>
      </c>
      <c r="AS106" s="16" t="n">
        <f aca="false" t="array" ref="AS106:AS106">SUM(Imagen!AQ104:AU108*$BV$4:$BZ$8)/IF(SUM($BV$4:$BZ$8)=0,1,SUM($BV$4:$BZ$8))</f>
        <v>2458</v>
      </c>
      <c r="AT106" s="16" t="n">
        <f aca="false" t="array" ref="AT106:AT106">SUM(Imagen!AR104:AV108*$BV$4:$BZ$8)/IF(SUM($BV$4:$BZ$8)=0,1,SUM($BV$4:$BZ$8))</f>
        <v>463</v>
      </c>
      <c r="AU106" s="16" t="n">
        <f aca="false" t="array" ref="AU106:AU106">SUM(Imagen!AS104:AW108*$BV$4:$BZ$8)/IF(SUM($BV$4:$BZ$8)=0,1,SUM($BV$4:$BZ$8))</f>
        <v>-270</v>
      </c>
      <c r="AV106" s="16" t="n">
        <f aca="false" t="array" ref="AV106:AV106">SUM(Imagen!AT104:AX108*$BV$4:$BZ$8)/IF(SUM($BV$4:$BZ$8)=0,1,SUM($BV$4:$BZ$8))</f>
        <v>68</v>
      </c>
      <c r="AW106" s="16" t="n">
        <f aca="false" t="array" ref="AW106:AW106">SUM(Imagen!AU104:AY108*$BV$4:$BZ$8)/IF(SUM($BV$4:$BZ$8)=0,1,SUM($BV$4:$BZ$8))</f>
        <v>-1003</v>
      </c>
      <c r="AX106" s="16" t="n">
        <f aca="false" t="array" ref="AX106:AX106">SUM(Imagen!AV104:AZ108*$BV$4:$BZ$8)/IF(SUM($BV$4:$BZ$8)=0,1,SUM($BV$4:$BZ$8))</f>
        <v>403</v>
      </c>
      <c r="AY106" s="16" t="n">
        <f aca="false" t="array" ref="AY106:AY106">SUM(Imagen!AW104:BA108*$BV$4:$BZ$8)/IF(SUM($BV$4:$BZ$8)=0,1,SUM($BV$4:$BZ$8))</f>
        <v>-765</v>
      </c>
      <c r="AZ106" s="16" t="n">
        <f aca="false" t="array" ref="AZ106:AZ106">SUM(Imagen!AX104:BB108*$BV$4:$BZ$8)/IF(SUM($BV$4:$BZ$8)=0,1,SUM($BV$4:$BZ$8))</f>
        <v>2605</v>
      </c>
      <c r="BA106" s="16" t="n">
        <f aca="false" t="array" ref="BA106:BA106">SUM(Imagen!AY104:BC108*$BV$4:$BZ$8)/IF(SUM($BV$4:$BZ$8)=0,1,SUM($BV$4:$BZ$8))</f>
        <v>347</v>
      </c>
      <c r="BB106" s="16" t="n">
        <f aca="false" t="array" ref="BB106:BB106">SUM(Imagen!AZ104:BD108*$BV$4:$BZ$8)/IF(SUM($BV$4:$BZ$8)=0,1,SUM($BV$4:$BZ$8))</f>
        <v>-121</v>
      </c>
      <c r="BC106" s="16" t="n">
        <f aca="false" t="array" ref="BC106:BC106">SUM(Imagen!BA104:BE108*$BV$4:$BZ$8)/IF(SUM($BV$4:$BZ$8)=0,1,SUM($BV$4:$BZ$8))</f>
        <v>-1010</v>
      </c>
      <c r="BD106" s="16" t="n">
        <f aca="false" t="array" ref="BD106:BD106">SUM(Imagen!BB104:BF108*$BV$4:$BZ$8)/IF(SUM($BV$4:$BZ$8)=0,1,SUM($BV$4:$BZ$8))</f>
        <v>1182</v>
      </c>
      <c r="BE106" s="16" t="n">
        <f aca="false" t="array" ref="BE106:BE106">SUM(Imagen!BC104:BG108*$BV$4:$BZ$8)/IF(SUM($BV$4:$BZ$8)=0,1,SUM($BV$4:$BZ$8))</f>
        <v>337</v>
      </c>
      <c r="BF106" s="16" t="n">
        <f aca="false" t="array" ref="BF106:BF106">SUM(Imagen!BD104:BH108*$BV$4:$BZ$8)/IF(SUM($BV$4:$BZ$8)=0,1,SUM($BV$4:$BZ$8))</f>
        <v>1079</v>
      </c>
      <c r="BG106" s="16" t="n">
        <f aca="false" t="array" ref="BG106:BG106">SUM(Imagen!BE104:BI108*$BV$4:$BZ$8)/IF(SUM($BV$4:$BZ$8)=0,1,SUM($BV$4:$BZ$8))</f>
        <v>-1730</v>
      </c>
      <c r="BH106" s="16" t="n">
        <f aca="false" t="array" ref="BH106:BH106">SUM(Imagen!BF104:BJ108*$BV$4:$BZ$8)/IF(SUM($BV$4:$BZ$8)=0,1,SUM($BV$4:$BZ$8))</f>
        <v>-740</v>
      </c>
      <c r="BI106" s="16" t="n">
        <f aca="false" t="array" ref="BI106:BI106">SUM(Imagen!BG104:BK108*$BV$4:$BZ$8)/IF(SUM($BV$4:$BZ$8)=0,1,SUM($BV$4:$BZ$8))</f>
        <v>-1811</v>
      </c>
      <c r="BJ106" s="16" t="n">
        <f aca="false" t="array" ref="BJ106:BJ106">SUM(Imagen!BH104:BL108*$BV$4:$BZ$8)/IF(SUM($BV$4:$BZ$8)=0,1,SUM($BV$4:$BZ$8))</f>
        <v>-1729</v>
      </c>
      <c r="BK106" s="16" t="n">
        <f aca="false" t="array" ref="BK106:BK106">SUM(Imagen!BI104:BM108*$BV$4:$BZ$8)/IF(SUM($BV$4:$BZ$8)=0,1,SUM($BV$4:$BZ$8))</f>
        <v>3519</v>
      </c>
      <c r="BL106" s="16" t="n">
        <f aca="false" t="array" ref="BL106:BL106">SUM(Imagen!BJ104:BN108*$BV$4:$BZ$8)/IF(SUM($BV$4:$BZ$8)=0,1,SUM($BV$4:$BZ$8))</f>
        <v>-87</v>
      </c>
      <c r="BM106" s="16" t="n">
        <f aca="false" t="array" ref="BM106:BM106">SUM(Imagen!BK104:BO108*$BV$4:$BZ$8)/IF(SUM($BV$4:$BZ$8)=0,1,SUM($BV$4:$BZ$8))</f>
        <v>-140</v>
      </c>
      <c r="BN106" s="16" t="n">
        <f aca="false" t="array" ref="BN106:BN106">SUM(Imagen!BL104:BP108*$BV$4:$BZ$8)/IF(SUM($BV$4:$BZ$8)=0,1,SUM($BV$4:$BZ$8))</f>
        <v>-473</v>
      </c>
      <c r="BO106" s="16" t="n">
        <f aca="false" t="array" ref="BO106:BO106">SUM(Imagen!BM104:BQ108*$BV$4:$BZ$8)/IF(SUM($BV$4:$BZ$8)=0,1,SUM($BV$4:$BZ$8))</f>
        <v>-1652</v>
      </c>
      <c r="BP106" s="16" t="n">
        <f aca="false" t="array" ref="BP106:BP106">SUM(Imagen!BN104:BR108*$BV$4:$BZ$8)/IF(SUM($BV$4:$BZ$8)=0,1,SUM($BV$4:$BZ$8))</f>
        <v>-2977</v>
      </c>
      <c r="BQ106" s="16" t="n">
        <f aca="false" t="array" ref="BQ106:BQ106">SUM(Imagen!BO104:BS108*$BV$4:$BZ$8)/IF(SUM($BV$4:$BZ$8)=0,1,SUM($BV$4:$BZ$8))</f>
        <v>-2899</v>
      </c>
      <c r="BR106" s="17" t="n">
        <f aca="false" t="array" ref="BR106:BR106">SUM(Imagen!BP104:BT108*$BV$4:$BZ$8)/IF(SUM($BV$4:$BZ$8)=0,1,SUM($BV$4:$BZ$8))</f>
        <v>97</v>
      </c>
      <c r="BS106" s="12"/>
      <c r="BT106" s="13"/>
    </row>
    <row r="107" customFormat="false" ht="2.85" hidden="false" customHeight="true" outlineLevel="0" collapsed="false">
      <c r="B107" s="11"/>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3"/>
    </row>
    <row r="108" customFormat="false" ht="2.85" hidden="false" customHeight="true" outlineLevel="0" collapsed="false">
      <c r="B108" s="15"/>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7"/>
    </row>
  </sheetData>
  <mergeCells count="2">
    <mergeCell ref="B2:CB2"/>
    <mergeCell ref="B4:BU7"/>
  </mergeCells>
  <conditionalFormatting sqref="C10:BS107">
    <cfRule type="colorScale" priority="2">
      <colorScale>
        <cfvo type="min" val="0"/>
        <cfvo type="percentile" val="50"/>
        <cfvo type="max" val="0"/>
        <color rgb="FF00B0F0"/>
        <color rgb="FFFFFF00"/>
        <color rgb="FFFF0000"/>
      </colorScale>
    </cfRule>
  </conditionalFormatting>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tableParts>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2:O5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1" activeCellId="0" sqref="B11"/>
    </sheetView>
  </sheetViews>
  <sheetFormatPr defaultColWidth="10.6484375" defaultRowHeight="15" zeroHeight="false" outlineLevelRow="0" outlineLevelCol="0"/>
  <sheetData>
    <row r="2" customFormat="false" ht="15" hidden="false" customHeight="true" outlineLevel="0" collapsed="false">
      <c r="B2" s="3" t="s">
        <v>36</v>
      </c>
      <c r="C2" s="3"/>
      <c r="D2" s="3"/>
      <c r="E2" s="3"/>
      <c r="F2" s="3"/>
      <c r="G2" s="3"/>
      <c r="H2" s="3"/>
      <c r="I2" s="3"/>
      <c r="J2" s="3"/>
      <c r="K2" s="3"/>
      <c r="L2" s="3"/>
      <c r="O2" s="54" t="s">
        <v>37</v>
      </c>
    </row>
    <row r="3" customFormat="false" ht="15" hidden="false" customHeight="false" outlineLevel="0" collapsed="false">
      <c r="B3" s="3"/>
      <c r="C3" s="3"/>
      <c r="D3" s="3"/>
      <c r="E3" s="3"/>
      <c r="F3" s="3"/>
      <c r="G3" s="3"/>
      <c r="H3" s="3"/>
      <c r="I3" s="3"/>
      <c r="J3" s="3"/>
      <c r="K3" s="3"/>
      <c r="L3" s="3"/>
      <c r="O3" s="54"/>
    </row>
    <row r="4" customFormat="false" ht="15" hidden="false" customHeight="false" outlineLevel="0" collapsed="false">
      <c r="B4" s="3"/>
      <c r="C4" s="3"/>
      <c r="D4" s="3"/>
      <c r="E4" s="3"/>
      <c r="F4" s="3"/>
      <c r="G4" s="3"/>
      <c r="H4" s="3"/>
      <c r="I4" s="3"/>
      <c r="J4" s="3"/>
      <c r="K4" s="3"/>
      <c r="L4" s="3"/>
      <c r="O4" s="54"/>
    </row>
    <row r="5" customFormat="false" ht="15" hidden="false" customHeight="false" outlineLevel="0" collapsed="false">
      <c r="B5" s="3"/>
      <c r="C5" s="3"/>
      <c r="D5" s="3"/>
      <c r="E5" s="3"/>
      <c r="F5" s="3"/>
      <c r="G5" s="3"/>
      <c r="H5" s="3"/>
      <c r="I5" s="3"/>
      <c r="J5" s="3"/>
      <c r="K5" s="3"/>
      <c r="L5" s="3"/>
      <c r="O5" s="54"/>
    </row>
    <row r="6" customFormat="false" ht="15" hidden="false" customHeight="false" outlineLevel="0" collapsed="false">
      <c r="B6" s="3"/>
      <c r="C6" s="3"/>
      <c r="D6" s="3"/>
      <c r="E6" s="3"/>
      <c r="F6" s="3"/>
      <c r="G6" s="3"/>
      <c r="H6" s="3"/>
      <c r="I6" s="3"/>
      <c r="J6" s="3"/>
      <c r="K6" s="3"/>
      <c r="L6" s="3"/>
      <c r="O6" s="54"/>
    </row>
    <row r="7" customFormat="false" ht="15" hidden="false" customHeight="false" outlineLevel="0" collapsed="false">
      <c r="B7" s="3"/>
      <c r="C7" s="3"/>
      <c r="D7" s="3"/>
      <c r="E7" s="3"/>
      <c r="F7" s="3"/>
      <c r="G7" s="3"/>
      <c r="H7" s="3"/>
      <c r="I7" s="3"/>
      <c r="J7" s="3"/>
      <c r="K7" s="3"/>
      <c r="L7" s="3"/>
      <c r="O7" s="54"/>
    </row>
    <row r="8" customFormat="false" ht="15" hidden="false" customHeight="false" outlineLevel="0" collapsed="false">
      <c r="B8" s="3"/>
      <c r="C8" s="3"/>
      <c r="D8" s="3"/>
      <c r="E8" s="3"/>
      <c r="F8" s="3"/>
      <c r="G8" s="3"/>
      <c r="H8" s="3"/>
      <c r="I8" s="3"/>
      <c r="J8" s="3"/>
      <c r="K8" s="3"/>
      <c r="L8" s="3"/>
      <c r="O8" s="54"/>
    </row>
    <row r="9" customFormat="false" ht="19.5" hidden="false" customHeight="true" outlineLevel="0" collapsed="false">
      <c r="B9" s="3"/>
      <c r="C9" s="3"/>
      <c r="D9" s="3"/>
      <c r="E9" s="3"/>
      <c r="F9" s="3"/>
      <c r="G9" s="3"/>
      <c r="H9" s="3"/>
      <c r="I9" s="3"/>
      <c r="J9" s="3"/>
      <c r="K9" s="3"/>
      <c r="L9" s="3"/>
      <c r="O9" s="54"/>
    </row>
    <row r="10" customFormat="false" ht="69.75" hidden="false" customHeight="true" outlineLevel="0" collapsed="false">
      <c r="B10" s="3"/>
      <c r="C10" s="3"/>
      <c r="D10" s="3"/>
      <c r="E10" s="3"/>
      <c r="F10" s="3"/>
      <c r="G10" s="3"/>
      <c r="H10" s="3"/>
      <c r="I10" s="3"/>
      <c r="J10" s="3"/>
      <c r="K10" s="3"/>
      <c r="L10" s="3"/>
      <c r="O10" s="54"/>
    </row>
    <row r="11" customFormat="false" ht="15" hidden="false" customHeight="false" outlineLevel="0" collapsed="false">
      <c r="O11" s="54"/>
    </row>
    <row r="12" customFormat="false" ht="15" hidden="false" customHeight="false" outlineLevel="0" collapsed="false">
      <c r="B12" s="0" t="s">
        <v>38</v>
      </c>
      <c r="O12" s="54"/>
    </row>
    <row r="13" customFormat="false" ht="15" hidden="false" customHeight="false" outlineLevel="0" collapsed="false">
      <c r="B13" s="0" t="n">
        <f aca="false">MIN(Imagen!$B$9:$BT$108)</f>
        <v>-7348</v>
      </c>
      <c r="C13" s="0" t="s">
        <v>39</v>
      </c>
      <c r="D13" s="0" t="s">
        <v>40</v>
      </c>
      <c r="E13" s="0" t="s">
        <v>41</v>
      </c>
      <c r="F13" s="0" t="s">
        <v>42</v>
      </c>
      <c r="O13" s="54"/>
    </row>
    <row r="14" customFormat="false" ht="15" hidden="false" customHeight="false" outlineLevel="0" collapsed="false">
      <c r="B14" s="0" t="n">
        <f aca="false">B13+($B$43-$B$13)/COUNTBLANK($A$14:$A$43)</f>
        <v>-6937.3</v>
      </c>
      <c r="C14" s="0" t="n">
        <f aca="false">AVERAGE(B13:B14)</f>
        <v>-7142.65</v>
      </c>
      <c r="D14" s="55" t="n">
        <f aca="false">(COUNTIF(Imagen!$B$9:$BT$108,"&lt;"&amp;B14)-COUNTIF(Imagen!$B$9:$BT$108,"&lt;"&amp;B13))/$D$44</f>
        <v>0.000422535211267606</v>
      </c>
      <c r="E14" s="55" t="n">
        <f aca="false">(COUNTIF(Filtro1!$C$10:$BS$107,"&lt;"&amp;$B14)-COUNTIF(Filtro1!$C$10:$BS$107,"&lt;"&amp;$B13))/E$44</f>
        <v>0.00399290150842946</v>
      </c>
      <c r="F14" s="55" t="n">
        <f aca="false">(COUNTIF(Filtro2!$D$11:$BR$106,"&lt;"&amp;$B14)-COUNTIF(Filtro2!$D$11:$BR$106,"&lt;"&amp;$B13))/F$44</f>
        <v>0.00342039800995025</v>
      </c>
      <c r="O14" s="54"/>
    </row>
    <row r="15" customFormat="false" ht="15" hidden="false" customHeight="false" outlineLevel="0" collapsed="false">
      <c r="B15" s="0" t="n">
        <f aca="false">B14+($B$43-$B$13)/COUNTBLANK($A$14:$A$43)</f>
        <v>-6526.6</v>
      </c>
      <c r="C15" s="0" t="n">
        <f aca="false">AVERAGE(B14:B15)</f>
        <v>-6731.95</v>
      </c>
      <c r="D15" s="55" t="n">
        <f aca="false">(COUNTIF(Imagen!$B$9:$BT$108,"&lt;"&amp;B15)-COUNTIF(Imagen!$B$9:$BT$108,"&lt;"&amp;B14))/$D$44</f>
        <v>0.00028169014084507</v>
      </c>
      <c r="E15" s="55" t="n">
        <f aca="false">(COUNTIF(Filtro1!$C$10:$BS$107,"&lt;"&amp;$B15)-COUNTIF(Filtro1!$C$10:$BS$107,"&lt;"&amp;$B14))/E$44</f>
        <v>0.00384501626737652</v>
      </c>
      <c r="F15" s="55" t="n">
        <f aca="false">(COUNTIF(Filtro2!$D$11:$BR$106,"&lt;"&amp;$B15)-COUNTIF(Filtro2!$D$11:$BR$106,"&lt;"&amp;$B14))/F$44</f>
        <v>0.00435323383084577</v>
      </c>
      <c r="O15" s="54"/>
    </row>
    <row r="16" customFormat="false" ht="15" hidden="false" customHeight="true" outlineLevel="0" collapsed="false">
      <c r="B16" s="0" t="n">
        <f aca="false">B15+($B$43-$B$13)/COUNTBLANK($A$14:$A$43)</f>
        <v>-6115.9</v>
      </c>
      <c r="C16" s="0" t="n">
        <f aca="false">AVERAGE(B15:B16)</f>
        <v>-6321.25</v>
      </c>
      <c r="D16" s="55" t="n">
        <f aca="false">(COUNTIF(Imagen!$B$9:$BT$108,"&lt;"&amp;B16)-COUNTIF(Imagen!$B$9:$BT$108,"&lt;"&amp;B15))/$D$44</f>
        <v>0.0028169014084507</v>
      </c>
      <c r="E16" s="55" t="n">
        <f aca="false">(COUNTIF(Filtro1!$C$10:$BS$107,"&lt;"&amp;$B16)-COUNTIF(Filtro1!$C$10:$BS$107,"&lt;"&amp;$B15))/E$44</f>
        <v>0.00458444247264123</v>
      </c>
      <c r="F16" s="55" t="n">
        <f aca="false">(COUNTIF(Filtro2!$D$11:$BR$106,"&lt;"&amp;$B16)-COUNTIF(Filtro2!$D$11:$BR$106,"&lt;"&amp;$B15))/F$44</f>
        <v>0.00435323383084577</v>
      </c>
      <c r="O16" s="14" t="s">
        <v>9</v>
      </c>
    </row>
    <row r="17" customFormat="false" ht="15" hidden="false" customHeight="false" outlineLevel="0" collapsed="false">
      <c r="B17" s="0" t="n">
        <f aca="false">B16+($B$43-$B$13)/COUNTBLANK($A$14:$A$43)</f>
        <v>-5705.2</v>
      </c>
      <c r="C17" s="0" t="n">
        <f aca="false">AVERAGE(B16:B17)</f>
        <v>-5910.55</v>
      </c>
      <c r="D17" s="55" t="n">
        <f aca="false">(COUNTIF(Imagen!$B$9:$BT$108,"&lt;"&amp;B17)-COUNTIF(Imagen!$B$9:$BT$108,"&lt;"&amp;B16))/$D$44</f>
        <v>0.0153521126760563</v>
      </c>
      <c r="E17" s="55" t="n">
        <f aca="false">(COUNTIF(Filtro1!$C$10:$BS$107,"&lt;"&amp;$B17)-COUNTIF(Filtro1!$C$10:$BS$107,"&lt;"&amp;$B16))/E$44</f>
        <v>0.00547175391895889</v>
      </c>
      <c r="F17" s="55" t="n">
        <f aca="false">(COUNTIF(Filtro2!$D$11:$BR$106,"&lt;"&amp;$B17)-COUNTIF(Filtro2!$D$11:$BR$106,"&lt;"&amp;$B16))/F$44</f>
        <v>0.00481965174129353</v>
      </c>
      <c r="O17" s="14"/>
    </row>
    <row r="18" customFormat="false" ht="15" hidden="false" customHeight="false" outlineLevel="0" collapsed="false">
      <c r="B18" s="0" t="n">
        <f aca="false">B17+($B$43-$B$13)/COUNTBLANK($A$14:$A$43)</f>
        <v>-5294.5</v>
      </c>
      <c r="C18" s="0" t="n">
        <f aca="false">AVERAGE(B17:B18)</f>
        <v>-5499.85</v>
      </c>
      <c r="D18" s="55" t="n">
        <f aca="false">(COUNTIF(Imagen!$B$9:$BT$108,"&lt;"&amp;B18)-COUNTIF(Imagen!$B$9:$BT$108,"&lt;"&amp;B17))/$D$44</f>
        <v>0.0240845070422535</v>
      </c>
      <c r="E18" s="55" t="n">
        <f aca="false">(COUNTIF(Filtro1!$C$10:$BS$107,"&lt;"&amp;$B18)-COUNTIF(Filtro1!$C$10:$BS$107,"&lt;"&amp;$B17))/E$44</f>
        <v>0.00384501626737652</v>
      </c>
      <c r="F18" s="55" t="n">
        <f aca="false">(COUNTIF(Filtro2!$D$11:$BR$106,"&lt;"&amp;$B18)-COUNTIF(Filtro2!$D$11:$BR$106,"&lt;"&amp;$B17))/F$44</f>
        <v>0.00668532338308458</v>
      </c>
      <c r="O18" s="14"/>
    </row>
    <row r="19" customFormat="false" ht="15" hidden="false" customHeight="false" outlineLevel="0" collapsed="false">
      <c r="B19" s="0" t="n">
        <f aca="false">B18+($B$43-$B$13)/COUNTBLANK($A$14:$A$43)</f>
        <v>-4883.8</v>
      </c>
      <c r="C19" s="0" t="n">
        <f aca="false">AVERAGE(B18:B19)</f>
        <v>-5089.15</v>
      </c>
      <c r="D19" s="55" t="n">
        <f aca="false">(COUNTIF(Imagen!$B$9:$BT$108,"&lt;"&amp;B19)-COUNTIF(Imagen!$B$9:$BT$108,"&lt;"&amp;B18))/$D$44</f>
        <v>0.0608450704225352</v>
      </c>
      <c r="E19" s="55" t="n">
        <f aca="false">(COUNTIF(Filtro1!$C$10:$BS$107,"&lt;"&amp;$B19)-COUNTIF(Filtro1!$C$10:$BS$107,"&lt;"&amp;$B18))/E$44</f>
        <v>0.00591540964211772</v>
      </c>
      <c r="F19" s="55" t="n">
        <f aca="false">(COUNTIF(Filtro2!$D$11:$BR$106,"&lt;"&amp;$B19)-COUNTIF(Filtro2!$D$11:$BR$106,"&lt;"&amp;$B18))/F$44</f>
        <v>0.0068407960199005</v>
      </c>
    </row>
    <row r="20" customFormat="false" ht="15" hidden="false" customHeight="false" outlineLevel="0" collapsed="false">
      <c r="B20" s="0" t="n">
        <f aca="false">B19+($B$43-$B$13)/COUNTBLANK($A$14:$A$43)</f>
        <v>-4473.1</v>
      </c>
      <c r="C20" s="0" t="n">
        <f aca="false">AVERAGE(B19:B20)</f>
        <v>-4678.45</v>
      </c>
      <c r="D20" s="55" t="n">
        <f aca="false">(COUNTIF(Imagen!$B$9:$BT$108,"&lt;"&amp;B20)-COUNTIF(Imagen!$B$9:$BT$108,"&lt;"&amp;B19))/$D$44</f>
        <v>0.0735211267605634</v>
      </c>
      <c r="E20" s="55" t="n">
        <f aca="false">(COUNTIF(Filtro1!$C$10:$BS$107,"&lt;"&amp;$B20)-COUNTIF(Filtro1!$C$10:$BS$107,"&lt;"&amp;$B19))/E$44</f>
        <v>0.00842945874001775</v>
      </c>
      <c r="F20" s="55" t="n">
        <f aca="false">(COUNTIF(Filtro2!$D$11:$BR$106,"&lt;"&amp;$B20)-COUNTIF(Filtro2!$D$11:$BR$106,"&lt;"&amp;$B19))/F$44</f>
        <v>0.00481965174129353</v>
      </c>
    </row>
    <row r="21" customFormat="false" ht="15" hidden="false" customHeight="false" outlineLevel="0" collapsed="false">
      <c r="B21" s="0" t="n">
        <f aca="false">B20+($B$43-$B$13)/COUNTBLANK($A$14:$A$43)</f>
        <v>-4062.4</v>
      </c>
      <c r="C21" s="0" t="n">
        <f aca="false">AVERAGE(B20:B21)</f>
        <v>-4267.75</v>
      </c>
      <c r="D21" s="55" t="n">
        <f aca="false">(COUNTIF(Imagen!$B$9:$BT$108,"&lt;"&amp;B21)-COUNTIF(Imagen!$B$9:$BT$108,"&lt;"&amp;B20))/$D$44</f>
        <v>0.0933802816901408</v>
      </c>
      <c r="E21" s="55" t="n">
        <f aca="false">(COUNTIF(Filtro1!$C$10:$BS$107,"&lt;"&amp;$B21)-COUNTIF(Filtro1!$C$10:$BS$107,"&lt;"&amp;$B20))/E$44</f>
        <v>0.0102040816326531</v>
      </c>
      <c r="F21" s="55" t="n">
        <f aca="false">(COUNTIF(Filtro2!$D$11:$BR$106,"&lt;"&amp;$B21)-COUNTIF(Filtro2!$D$11:$BR$106,"&lt;"&amp;$B20))/F$44</f>
        <v>0.00870646766169154</v>
      </c>
    </row>
    <row r="22" customFormat="false" ht="15" hidden="false" customHeight="false" outlineLevel="0" collapsed="false">
      <c r="B22" s="0" t="n">
        <f aca="false">B21+($B$43-$B$13)/COUNTBLANK($A$14:$A$43)</f>
        <v>-3651.7</v>
      </c>
      <c r="C22" s="0" t="n">
        <f aca="false">AVERAGE(B21:B22)</f>
        <v>-3857.05</v>
      </c>
      <c r="D22" s="55" t="n">
        <f aca="false">(COUNTIF(Imagen!$B$9:$BT$108,"&lt;"&amp;B22)-COUNTIF(Imagen!$B$9:$BT$108,"&lt;"&amp;B21))/$D$44</f>
        <v>0.0869014084507042</v>
      </c>
      <c r="E22" s="55" t="n">
        <f aca="false">(COUNTIF(Filtro1!$C$10:$BS$107,"&lt;"&amp;$B22)-COUNTIF(Filtro1!$C$10:$BS$107,"&lt;"&amp;$B21))/E$44</f>
        <v>0.00990831115054717</v>
      </c>
      <c r="F22" s="55" t="n">
        <f aca="false">(COUNTIF(Filtro2!$D$11:$BR$106,"&lt;"&amp;$B22)-COUNTIF(Filtro2!$D$11:$BR$106,"&lt;"&amp;$B21))/F$44</f>
        <v>0.00870646766169154</v>
      </c>
    </row>
    <row r="23" customFormat="false" ht="15" hidden="false" customHeight="false" outlineLevel="0" collapsed="false">
      <c r="B23" s="0" t="n">
        <f aca="false">B22+($B$43-$B$13)/COUNTBLANK($A$14:$A$43)</f>
        <v>-3241</v>
      </c>
      <c r="C23" s="0" t="n">
        <f aca="false">AVERAGE(B22:B23)</f>
        <v>-3446.35</v>
      </c>
      <c r="D23" s="55" t="n">
        <f aca="false">(COUNTIF(Imagen!$B$9:$BT$108,"&lt;"&amp;B23)-COUNTIF(Imagen!$B$9:$BT$108,"&lt;"&amp;B22))/$D$44</f>
        <v>0.0480281690140845</v>
      </c>
      <c r="E23" s="55" t="n">
        <f aca="false">(COUNTIF(Filtro1!$C$10:$BS$107,"&lt;"&amp;$B23)-COUNTIF(Filtro1!$C$10:$BS$107,"&lt;"&amp;$B22))/E$44</f>
        <v>0.0122744750073943</v>
      </c>
      <c r="F23" s="55" t="n">
        <f aca="false">(COUNTIF(Filtro2!$D$11:$BR$106,"&lt;"&amp;$B23)-COUNTIF(Filtro2!$D$11:$BR$106,"&lt;"&amp;$B22))/F$44</f>
        <v>0.0115049751243781</v>
      </c>
    </row>
    <row r="24" customFormat="false" ht="15" hidden="false" customHeight="false" outlineLevel="0" collapsed="false">
      <c r="B24" s="0" t="n">
        <f aca="false">B23+($B$43-$B$13)/COUNTBLANK($A$14:$A$43)</f>
        <v>-2830.3</v>
      </c>
      <c r="C24" s="0" t="n">
        <f aca="false">AVERAGE(B23:B24)</f>
        <v>-3035.65</v>
      </c>
      <c r="D24" s="55" t="n">
        <f aca="false">(COUNTIF(Imagen!$B$9:$BT$108,"&lt;"&amp;B24)-COUNTIF(Imagen!$B$9:$BT$108,"&lt;"&amp;B23))/$D$44</f>
        <v>0.037887323943662</v>
      </c>
      <c r="E24" s="55" t="n">
        <f aca="false">(COUNTIF(Filtro1!$C$10:$BS$107,"&lt;"&amp;$B24)-COUNTIF(Filtro1!$C$10:$BS$107,"&lt;"&amp;$B23))/E$44</f>
        <v>0.0124223602484472</v>
      </c>
      <c r="F24" s="55" t="n">
        <f aca="false">(COUNTIF(Filtro2!$D$11:$BR$106,"&lt;"&amp;$B24)-COUNTIF(Filtro2!$D$11:$BR$106,"&lt;"&amp;$B23))/F$44</f>
        <v>0.0153917910447761</v>
      </c>
    </row>
    <row r="25" customFormat="false" ht="15" hidden="false" customHeight="false" outlineLevel="0" collapsed="false">
      <c r="B25" s="0" t="n">
        <f aca="false">B24+($B$43-$B$13)/COUNTBLANK($A$14:$A$43)</f>
        <v>-2419.6</v>
      </c>
      <c r="C25" s="0" t="n">
        <f aca="false">AVERAGE(B24:B25)</f>
        <v>-2624.95</v>
      </c>
      <c r="D25" s="55" t="n">
        <f aca="false">(COUNTIF(Imagen!$B$9:$BT$108,"&lt;"&amp;B25)-COUNTIF(Imagen!$B$9:$BT$108,"&lt;"&amp;B24))/$D$44</f>
        <v>0.0238028169014084</v>
      </c>
      <c r="E25" s="55" t="n">
        <f aca="false">(COUNTIF(Filtro1!$C$10:$BS$107,"&lt;"&amp;$B25)-COUNTIF(Filtro1!$C$10:$BS$107,"&lt;"&amp;$B24))/E$44</f>
        <v>0.0150842945874002</v>
      </c>
      <c r="F25" s="55" t="n">
        <f aca="false">(COUNTIF(Filtro2!$D$11:$BR$106,"&lt;"&amp;$B25)-COUNTIF(Filtro2!$D$11:$BR$106,"&lt;"&amp;$B24))/F$44</f>
        <v>0.0153917910447761</v>
      </c>
    </row>
    <row r="26" customFormat="false" ht="15" hidden="false" customHeight="false" outlineLevel="0" collapsed="false">
      <c r="B26" s="0" t="n">
        <f aca="false">B25+($B$43-$B$13)/COUNTBLANK($A$14:$A$43)</f>
        <v>-2008.9</v>
      </c>
      <c r="C26" s="0" t="n">
        <f aca="false">AVERAGE(B25:B26)</f>
        <v>-2214.25</v>
      </c>
      <c r="D26" s="55" t="n">
        <f aca="false">(COUNTIF(Imagen!$B$9:$BT$108,"&lt;"&amp;B26)-COUNTIF(Imagen!$B$9:$BT$108,"&lt;"&amp;B25))/$D$44</f>
        <v>0.0140845070422535</v>
      </c>
      <c r="E26" s="55" t="n">
        <f aca="false">(COUNTIF(Filtro1!$C$10:$BS$107,"&lt;"&amp;$B26)-COUNTIF(Filtro1!$C$10:$BS$107,"&lt;"&amp;$B25))/E$44</f>
        <v>0.0175983436853002</v>
      </c>
      <c r="F26" s="55" t="n">
        <f aca="false">(COUNTIF(Filtro2!$D$11:$BR$106,"&lt;"&amp;$B26)-COUNTIF(Filtro2!$D$11:$BR$106,"&lt;"&amp;$B25))/F$44</f>
        <v>0.021455223880597</v>
      </c>
    </row>
    <row r="27" customFormat="false" ht="15" hidden="false" customHeight="false" outlineLevel="0" collapsed="false">
      <c r="B27" s="0" t="n">
        <f aca="false">B26+($B$43-$B$13)/COUNTBLANK($A$14:$A$43)</f>
        <v>-1598.2</v>
      </c>
      <c r="C27" s="0" t="n">
        <f aca="false">AVERAGE(B26:B27)</f>
        <v>-1803.55</v>
      </c>
      <c r="D27" s="55" t="n">
        <f aca="false">(COUNTIF(Imagen!$B$9:$BT$108,"&lt;"&amp;B27)-COUNTIF(Imagen!$B$9:$BT$108,"&lt;"&amp;B26))/$D$44</f>
        <v>0.0150704225352113</v>
      </c>
      <c r="E27" s="55" t="n">
        <f aca="false">(COUNTIF(Filtro1!$C$10:$BS$107,"&lt;"&amp;$B27)-COUNTIF(Filtro1!$C$10:$BS$107,"&lt;"&amp;$B26))/E$44</f>
        <v>0.0288376220053239</v>
      </c>
      <c r="F27" s="55" t="n">
        <f aca="false">(COUNTIF(Filtro2!$D$11:$BR$106,"&lt;"&amp;$B27)-COUNTIF(Filtro2!$D$11:$BR$106,"&lt;"&amp;$B26))/F$44</f>
        <v>0.0286069651741294</v>
      </c>
    </row>
    <row r="28" customFormat="false" ht="15" hidden="false" customHeight="false" outlineLevel="0" collapsed="false">
      <c r="B28" s="0" t="n">
        <f aca="false">B27+($B$43-$B$13)/COUNTBLANK($A$14:$A$43)</f>
        <v>-1187.5</v>
      </c>
      <c r="C28" s="0" t="n">
        <f aca="false">AVERAGE(B27:B28)</f>
        <v>-1392.85</v>
      </c>
      <c r="D28" s="55" t="n">
        <f aca="false">(COUNTIF(Imagen!$B$9:$BT$108,"&lt;"&amp;B28)-COUNTIF(Imagen!$B$9:$BT$108,"&lt;"&amp;B27))/$D$44</f>
        <v>0.0111267605633803</v>
      </c>
      <c r="E28" s="55" t="n">
        <f aca="false">(COUNTIF(Filtro1!$C$10:$BS$107,"&lt;"&amp;$B28)-COUNTIF(Filtro1!$C$10:$BS$107,"&lt;"&amp;$B27))/E$44</f>
        <v>0.036379769299024</v>
      </c>
      <c r="F28" s="55" t="n">
        <f aca="false">(COUNTIF(Filtro2!$D$11:$BR$106,"&lt;"&amp;$B28)-COUNTIF(Filtro2!$D$11:$BR$106,"&lt;"&amp;$B27))/F$44</f>
        <v>0.0376243781094527</v>
      </c>
    </row>
    <row r="29" customFormat="false" ht="15" hidden="false" customHeight="false" outlineLevel="0" collapsed="false">
      <c r="B29" s="0" t="n">
        <f aca="false">B28+($B$43-$B$13)/COUNTBLANK($A$14:$A$43)</f>
        <v>-776.800000000002</v>
      </c>
      <c r="C29" s="0" t="n">
        <f aca="false">AVERAGE(B28:B29)</f>
        <v>-982.150000000002</v>
      </c>
      <c r="D29" s="55" t="n">
        <f aca="false">(COUNTIF(Imagen!$B$9:$BT$108,"&lt;"&amp;B29)-COUNTIF(Imagen!$B$9:$BT$108,"&lt;"&amp;B28))/$D$44</f>
        <v>0.0105633802816901</v>
      </c>
      <c r="E29" s="55" t="n">
        <f aca="false">(COUNTIF(Filtro1!$C$10:$BS$107,"&lt;"&amp;$B29)-COUNTIF(Filtro1!$C$10:$BS$107,"&lt;"&amp;$B28))/E$44</f>
        <v>0.0581188997338066</v>
      </c>
      <c r="F29" s="55" t="n">
        <f aca="false">(COUNTIF(Filtro2!$D$11:$BR$106,"&lt;"&amp;$B29)-COUNTIF(Filtro2!$D$11:$BR$106,"&lt;"&amp;$B28))/F$44</f>
        <v>0.0553482587064677</v>
      </c>
    </row>
    <row r="30" customFormat="false" ht="15" hidden="false" customHeight="false" outlineLevel="0" collapsed="false">
      <c r="B30" s="0" t="n">
        <f aca="false">B29+($B$43-$B$13)/COUNTBLANK($A$14:$A$43)</f>
        <v>-366.100000000002</v>
      </c>
      <c r="C30" s="0" t="n">
        <f aca="false">AVERAGE(B29:B30)</f>
        <v>-571.450000000002</v>
      </c>
      <c r="D30" s="55" t="n">
        <f aca="false">(COUNTIF(Imagen!$B$9:$BT$108,"&lt;"&amp;B30)-COUNTIF(Imagen!$B$9:$BT$108,"&lt;"&amp;B29))/$D$44</f>
        <v>0.00830985915492958</v>
      </c>
      <c r="E30" s="55" t="n">
        <f aca="false">(COUNTIF(Filtro1!$C$10:$BS$107,"&lt;"&amp;$B30)-COUNTIF(Filtro1!$C$10:$BS$107,"&lt;"&amp;$B29))/E$44</f>
        <v>0.0998225377107365</v>
      </c>
      <c r="F30" s="55" t="n">
        <f aca="false">(COUNTIF(Filtro2!$D$11:$BR$106,"&lt;"&amp;$B30)-COUNTIF(Filtro2!$D$11:$BR$106,"&lt;"&amp;$B29))/F$44</f>
        <v>0.0990360696517413</v>
      </c>
    </row>
    <row r="31" customFormat="false" ht="15" hidden="false" customHeight="false" outlineLevel="0" collapsed="false">
      <c r="B31" s="0" t="n">
        <f aca="false">B30+($B$43-$B$13)/COUNTBLANK($A$14:$A$43)</f>
        <v>44.599999999998</v>
      </c>
      <c r="C31" s="0" t="n">
        <f aca="false">AVERAGE(B30:B31)</f>
        <v>-160.750000000002</v>
      </c>
      <c r="D31" s="55" t="n">
        <f aca="false">(COUNTIF(Imagen!$B$9:$BT$108,"&lt;"&amp;B31)-COUNTIF(Imagen!$B$9:$BT$108,"&lt;"&amp;B30))/$D$44</f>
        <v>0.103661971830986</v>
      </c>
      <c r="E31" s="55" t="n">
        <f aca="false">(COUNTIF(Filtro1!$C$10:$BS$107,"&lt;"&amp;$B31)-COUNTIF(Filtro1!$C$10:$BS$107,"&lt;"&amp;$B30))/E$44</f>
        <v>0.222863058266785</v>
      </c>
      <c r="F31" s="55" t="n">
        <f aca="false">(COUNTIF(Filtro2!$D$11:$BR$106,"&lt;"&amp;$B31)-COUNTIF(Filtro2!$D$11:$BR$106,"&lt;"&amp;$B30))/F$44</f>
        <v>0.229477611940298</v>
      </c>
    </row>
    <row r="32" customFormat="false" ht="15" hidden="false" customHeight="false" outlineLevel="0" collapsed="false">
      <c r="B32" s="0" t="n">
        <f aca="false">B31+($B$43-$B$13)/COUNTBLANK($A$14:$A$43)</f>
        <v>455.299999999998</v>
      </c>
      <c r="C32" s="0" t="n">
        <f aca="false">AVERAGE(B31:B32)</f>
        <v>249.949999999998</v>
      </c>
      <c r="D32" s="55" t="n">
        <f aca="false">(COUNTIF(Imagen!$B$9:$BT$108,"&lt;"&amp;B32)-COUNTIF(Imagen!$B$9:$BT$108,"&lt;"&amp;B31))/$D$44</f>
        <v>0.242676056338028</v>
      </c>
      <c r="E32" s="55" t="n">
        <f aca="false">(COUNTIF(Filtro1!$C$10:$BS$107,"&lt;"&amp;$B32)-COUNTIF(Filtro1!$C$10:$BS$107,"&lt;"&amp;$B31))/E$44</f>
        <v>0.118308192842354</v>
      </c>
      <c r="F32" s="55" t="n">
        <f aca="false">(COUNTIF(Filtro2!$D$11:$BR$106,"&lt;"&amp;$B32)-COUNTIF(Filtro2!$D$11:$BR$106,"&lt;"&amp;$B31))/F$44</f>
        <v>0.132929104477612</v>
      </c>
    </row>
    <row r="33" customFormat="false" ht="15" hidden="false" customHeight="false" outlineLevel="0" collapsed="false">
      <c r="B33" s="0" t="n">
        <f aca="false">B32+($B$43-$B$13)/COUNTBLANK($A$14:$A$43)</f>
        <v>865.999999999998</v>
      </c>
      <c r="C33" s="0" t="n">
        <f aca="false">AVERAGE(B32:B33)</f>
        <v>660.649999999998</v>
      </c>
      <c r="D33" s="55" t="n">
        <f aca="false">(COUNTIF(Imagen!$B$9:$BT$108,"&lt;"&amp;B33)-COUNTIF(Imagen!$B$9:$BT$108,"&lt;"&amp;B32))/$D$44</f>
        <v>0.0608450704225352</v>
      </c>
      <c r="E33" s="55" t="n">
        <f aca="false">(COUNTIF(Filtro1!$C$10:$BS$107,"&lt;"&amp;$B33)-COUNTIF(Filtro1!$C$10:$BS$107,"&lt;"&amp;$B32))/E$44</f>
        <v>0.0624075717243419</v>
      </c>
      <c r="F33" s="55" t="n">
        <f aca="false">(COUNTIF(Filtro2!$D$11:$BR$106,"&lt;"&amp;$B33)-COUNTIF(Filtro2!$D$11:$BR$106,"&lt;"&amp;$B32))/F$44</f>
        <v>0.0559701492537313</v>
      </c>
    </row>
    <row r="34" customFormat="false" ht="15" hidden="false" customHeight="false" outlineLevel="0" collapsed="false">
      <c r="B34" s="0" t="n">
        <f aca="false">B33+($B$43-$B$13)/COUNTBLANK($A$14:$A$43)</f>
        <v>1276.7</v>
      </c>
      <c r="C34" s="0" t="n">
        <f aca="false">AVERAGE(B33:B34)</f>
        <v>1071.35</v>
      </c>
      <c r="D34" s="55" t="n">
        <f aca="false">(COUNTIF(Imagen!$B$9:$BT$108,"&lt;"&amp;B34)-COUNTIF(Imagen!$B$9:$BT$108,"&lt;"&amp;B33))/$D$44</f>
        <v>0.0238028169014084</v>
      </c>
      <c r="E34" s="55" t="n">
        <f aca="false">(COUNTIF(Filtro1!$C$10:$BS$107,"&lt;"&amp;$B34)-COUNTIF(Filtro1!$C$10:$BS$107,"&lt;"&amp;$B33))/E$44</f>
        <v>0.0377107364685004</v>
      </c>
      <c r="F34" s="55" t="n">
        <f aca="false">(COUNTIF(Filtro2!$D$11:$BR$106,"&lt;"&amp;$B34)-COUNTIF(Filtro2!$D$11:$BR$106,"&lt;"&amp;$B33))/F$44</f>
        <v>0.0334266169154229</v>
      </c>
    </row>
    <row r="35" customFormat="false" ht="15" hidden="false" customHeight="false" outlineLevel="0" collapsed="false">
      <c r="B35" s="0" t="n">
        <f aca="false">B34+($B$43-$B$13)/COUNTBLANK($A$14:$A$43)</f>
        <v>1687.4</v>
      </c>
      <c r="C35" s="0" t="n">
        <f aca="false">AVERAGE(B34:B35)</f>
        <v>1482.05</v>
      </c>
      <c r="D35" s="55" t="n">
        <f aca="false">(COUNTIF(Imagen!$B$9:$BT$108,"&lt;"&amp;B35)-COUNTIF(Imagen!$B$9:$BT$108,"&lt;"&amp;B34))/$D$44</f>
        <v>0.00802816901408451</v>
      </c>
      <c r="E35" s="55" t="n">
        <f aca="false">(COUNTIF(Filtro1!$C$10:$BS$107,"&lt;"&amp;$B35)-COUNTIF(Filtro1!$C$10:$BS$107,"&lt;"&amp;$B34))/E$44</f>
        <v>0.0316474415853298</v>
      </c>
      <c r="F35" s="55" t="n">
        <f aca="false">(COUNTIF(Filtro2!$D$11:$BR$106,"&lt;"&amp;$B35)-COUNTIF(Filtro2!$D$11:$BR$106,"&lt;"&amp;$B34))/F$44</f>
        <v>0.0256529850746269</v>
      </c>
    </row>
    <row r="36" customFormat="false" ht="15" hidden="false" customHeight="false" outlineLevel="0" collapsed="false">
      <c r="B36" s="0" t="n">
        <f aca="false">B35+($B$43-$B$13)/COUNTBLANK($A$14:$A$43)</f>
        <v>2098.1</v>
      </c>
      <c r="C36" s="0" t="n">
        <f aca="false">AVERAGE(B35:B36)</f>
        <v>1892.75</v>
      </c>
      <c r="D36" s="55" t="n">
        <f aca="false">(COUNTIF(Imagen!$B$9:$BT$108,"&lt;"&amp;B36)-COUNTIF(Imagen!$B$9:$BT$108,"&lt;"&amp;B35))/$D$44</f>
        <v>0.00577464788732394</v>
      </c>
      <c r="E36" s="55" t="n">
        <f aca="false">(COUNTIF(Filtro1!$C$10:$BS$107,"&lt;"&amp;$B36)-COUNTIF(Filtro1!$C$10:$BS$107,"&lt;"&amp;$B35))/E$44</f>
        <v>0.0184856551316179</v>
      </c>
      <c r="F36" s="55" t="n">
        <f aca="false">(COUNTIF(Filtro2!$D$11:$BR$106,"&lt;"&amp;$B36)-COUNTIF(Filtro2!$D$11:$BR$106,"&lt;"&amp;$B35))/F$44</f>
        <v>0.0200559701492537</v>
      </c>
    </row>
    <row r="37" customFormat="false" ht="15" hidden="false" customHeight="false" outlineLevel="0" collapsed="false">
      <c r="B37" s="0" t="n">
        <f aca="false">B36+($B$43-$B$13)/COUNTBLANK($A$14:$A$43)</f>
        <v>2508.8</v>
      </c>
      <c r="C37" s="0" t="n">
        <f aca="false">AVERAGE(B36:B37)</f>
        <v>2303.45</v>
      </c>
      <c r="D37" s="55" t="n">
        <f aca="false">(COUNTIF(Imagen!$B$9:$BT$108,"&lt;"&amp;B37)-COUNTIF(Imagen!$B$9:$BT$108,"&lt;"&amp;B36))/$D$44</f>
        <v>0.00436619718309859</v>
      </c>
      <c r="E37" s="55" t="n">
        <f aca="false">(COUNTIF(Filtro1!$C$10:$BS$107,"&lt;"&amp;$B37)-COUNTIF(Filtro1!$C$10:$BS$107,"&lt;"&amp;$B36))/E$44</f>
        <v>0.0159716060337178</v>
      </c>
      <c r="F37" s="55" t="n">
        <f aca="false">(COUNTIF(Filtro2!$D$11:$BR$106,"&lt;"&amp;$B37)-COUNTIF(Filtro2!$D$11:$BR$106,"&lt;"&amp;$B36))/F$44</f>
        <v>0.0143034825870647</v>
      </c>
    </row>
    <row r="38" customFormat="false" ht="15" hidden="false" customHeight="false" outlineLevel="0" collapsed="false">
      <c r="B38" s="0" t="n">
        <f aca="false">B37+($B$43-$B$13)/COUNTBLANK($A$14:$A$43)</f>
        <v>2919.5</v>
      </c>
      <c r="C38" s="0" t="n">
        <f aca="false">AVERAGE(B37:B38)</f>
        <v>2714.15</v>
      </c>
      <c r="D38" s="55" t="n">
        <f aca="false">(COUNTIF(Imagen!$B$9:$BT$108,"&lt;"&amp;B38)-COUNTIF(Imagen!$B$9:$BT$108,"&lt;"&amp;B37))/$D$44</f>
        <v>0.00323943661971831</v>
      </c>
      <c r="E38" s="55" t="n">
        <f aca="false">(COUNTIF(Filtro1!$C$10:$BS$107,"&lt;"&amp;$B38)-COUNTIF(Filtro1!$C$10:$BS$107,"&lt;"&amp;$B37))/E$44</f>
        <v>0.0152321798284531</v>
      </c>
      <c r="F38" s="55" t="n">
        <f aca="false">(COUNTIF(Filtro2!$D$11:$BR$106,"&lt;"&amp;$B38)-COUNTIF(Filtro2!$D$11:$BR$106,"&lt;"&amp;$B37))/F$44</f>
        <v>0.0135261194029851</v>
      </c>
    </row>
    <row r="39" customFormat="false" ht="15" hidden="false" customHeight="false" outlineLevel="0" collapsed="false">
      <c r="B39" s="0" t="n">
        <f aca="false">B38+($B$43-$B$13)/COUNTBLANK($A$14:$A$43)</f>
        <v>3330.2</v>
      </c>
      <c r="C39" s="0" t="n">
        <f aca="false">AVERAGE(B38:B39)</f>
        <v>3124.85</v>
      </c>
      <c r="D39" s="55" t="n">
        <f aca="false">(COUNTIF(Imagen!$B$9:$BT$108,"&lt;"&amp;B39)-COUNTIF(Imagen!$B$9:$BT$108,"&lt;"&amp;B38))/$D$44</f>
        <v>0.00338028169014085</v>
      </c>
      <c r="E39" s="55" t="n">
        <f aca="false">(COUNTIF(Filtro1!$C$10:$BS$107,"&lt;"&amp;$B39)-COUNTIF(Filtro1!$C$10:$BS$107,"&lt;"&amp;$B38))/E$44</f>
        <v>0.0127181307305531</v>
      </c>
      <c r="F39" s="55" t="n">
        <f aca="false">(COUNTIF(Filtro2!$D$11:$BR$106,"&lt;"&amp;$B39)-COUNTIF(Filtro2!$D$11:$BR$106,"&lt;"&amp;$B38))/F$44</f>
        <v>0.0152363184079602</v>
      </c>
    </row>
    <row r="40" customFormat="false" ht="15" hidden="false" customHeight="false" outlineLevel="0" collapsed="false">
      <c r="B40" s="0" t="n">
        <f aca="false">B39+($B$43-$B$13)/COUNTBLANK($A$14:$A$43)</f>
        <v>3740.9</v>
      </c>
      <c r="C40" s="0" t="n">
        <f aca="false">AVERAGE(B39:B40)</f>
        <v>3535.55</v>
      </c>
      <c r="D40" s="55" t="n">
        <f aca="false">(COUNTIF(Imagen!$B$9:$BT$108,"&lt;"&amp;B40)-COUNTIF(Imagen!$B$9:$BT$108,"&lt;"&amp;B39))/$D$44</f>
        <v>0.00507042253521127</v>
      </c>
      <c r="E40" s="55" t="n">
        <f aca="false">(COUNTIF(Filtro1!$C$10:$BS$107,"&lt;"&amp;$B40)-COUNTIF(Filtro1!$C$10:$BS$107,"&lt;"&amp;$B39))/E$44</f>
        <v>0.00976042590949423</v>
      </c>
      <c r="F40" s="55" t="n">
        <f aca="false">(COUNTIF(Filtro2!$D$11:$BR$106,"&lt;"&amp;$B40)-COUNTIF(Filtro2!$D$11:$BR$106,"&lt;"&amp;$B39))/F$44</f>
        <v>0.0125932835820896</v>
      </c>
    </row>
    <row r="41" customFormat="false" ht="15" hidden="false" customHeight="false" outlineLevel="0" collapsed="false">
      <c r="B41" s="0" t="n">
        <f aca="false">B40+($B$43-$B$13)/COUNTBLANK($A$14:$A$43)</f>
        <v>4151.6</v>
      </c>
      <c r="C41" s="0" t="n">
        <f aca="false">AVERAGE(B40:B41)</f>
        <v>3946.25</v>
      </c>
      <c r="D41" s="55" t="n">
        <f aca="false">(COUNTIF(Imagen!$B$9:$BT$108,"&lt;"&amp;B41)-COUNTIF(Imagen!$B$9:$BT$108,"&lt;"&amp;B40))/$D$44</f>
        <v>0.00647887323943662</v>
      </c>
      <c r="E41" s="55" t="n">
        <f aca="false">(COUNTIF(Filtro1!$C$10:$BS$107,"&lt;"&amp;$B41)-COUNTIF(Filtro1!$C$10:$BS$107,"&lt;"&amp;$B40))/E$44</f>
        <v>0.0082815734989648</v>
      </c>
      <c r="F41" s="55" t="n">
        <f aca="false">(COUNTIF(Filtro2!$D$11:$BR$106,"&lt;"&amp;$B41)-COUNTIF(Filtro2!$D$11:$BR$106,"&lt;"&amp;$B40))/F$44</f>
        <v>0.00979477611940299</v>
      </c>
    </row>
    <row r="42" customFormat="false" ht="15" hidden="false" customHeight="true" outlineLevel="0" collapsed="false">
      <c r="B42" s="0" t="n">
        <f aca="false">B41+($B$43-$B$13)/COUNTBLANK($A$14:$A$43)</f>
        <v>4562.3</v>
      </c>
      <c r="C42" s="0" t="n">
        <f aca="false">AVERAGE(B41:B42)</f>
        <v>4356.95</v>
      </c>
      <c r="D42" s="55" t="n">
        <f aca="false">(COUNTIF(Imagen!$B$9:$BT$108,"&lt;"&amp;B42)-COUNTIF(Imagen!$B$9:$BT$108,"&lt;"&amp;B41))/$D$44</f>
        <v>0.00366197183098592</v>
      </c>
      <c r="E42" s="55" t="n">
        <f aca="false">(COUNTIF(Filtro1!$C$10:$BS$107,"&lt;"&amp;$B42)-COUNTIF(Filtro1!$C$10:$BS$107,"&lt;"&amp;$B41))/E$44</f>
        <v>0.00635906536527655</v>
      </c>
      <c r="F42" s="55" t="n">
        <f aca="false">(COUNTIF(Filtro2!$D$11:$BR$106,"&lt;"&amp;$B42)-COUNTIF(Filtro2!$D$11:$BR$106,"&lt;"&amp;$B41))/F$44</f>
        <v>0.00715174129353234</v>
      </c>
      <c r="K42" s="14" t="s">
        <v>43</v>
      </c>
    </row>
    <row r="43" customFormat="false" ht="15" hidden="false" customHeight="false" outlineLevel="0" collapsed="false">
      <c r="B43" s="0" t="n">
        <f aca="false">MAX(Imagen!$B$9:$BT$108)</f>
        <v>4973</v>
      </c>
      <c r="C43" s="0" t="n">
        <f aca="false">AVERAGE(B42:B43)</f>
        <v>4767.65</v>
      </c>
      <c r="D43" s="55" t="n">
        <f aca="false">(COUNTIF(Imagen!$B$9:$BT$108,"&lt;"&amp;B43)-COUNTIF(Imagen!$B$9:$BT$108,"&lt;"&amp;B42))/$D$44</f>
        <v>0.0023943661971831</v>
      </c>
      <c r="E43" s="55" t="n">
        <f aca="false">(COUNTIF(Filtro1!$C$10:$BS$107,"&lt;"&amp;$B43)-COUNTIF(Filtro1!$C$10:$BS$107,"&lt;"&amp;$B42))/E$44</f>
        <v>0.00857734398107069</v>
      </c>
      <c r="F43" s="55" t="n">
        <f aca="false">(COUNTIF(Filtro2!$D$11:$BR$106,"&lt;"&amp;$B43)-COUNTIF(Filtro2!$D$11:$BR$106,"&lt;"&amp;$B42))/F$44</f>
        <v>0.00855099502487562</v>
      </c>
      <c r="K43" s="14"/>
    </row>
    <row r="44" customFormat="false" ht="15" hidden="false" customHeight="false" outlineLevel="0" collapsed="false">
      <c r="C44" s="0" t="s">
        <v>44</v>
      </c>
      <c r="D44" s="0" t="n">
        <f aca="false">71*100</f>
        <v>7100</v>
      </c>
      <c r="E44" s="0" t="n">
        <f aca="false">69*98</f>
        <v>6762</v>
      </c>
      <c r="F44" s="0" t="n">
        <f aca="false">67*96</f>
        <v>6432</v>
      </c>
      <c r="K44" s="14"/>
    </row>
    <row r="45" customFormat="false" ht="15" hidden="false" customHeight="true" outlineLevel="0" collapsed="false">
      <c r="K45" s="56" t="s">
        <v>45</v>
      </c>
    </row>
    <row r="46" customFormat="false" ht="15" hidden="false" customHeight="false" outlineLevel="0" collapsed="false">
      <c r="K46" s="56"/>
    </row>
    <row r="47" customFormat="false" ht="15" hidden="false" customHeight="false" outlineLevel="0" collapsed="false">
      <c r="K47" s="56"/>
    </row>
    <row r="48" customFormat="false" ht="15" hidden="false" customHeight="false" outlineLevel="0" collapsed="false">
      <c r="K48" s="56"/>
    </row>
    <row r="49" customFormat="false" ht="15" hidden="false" customHeight="false" outlineLevel="0" collapsed="false">
      <c r="K49" s="56"/>
    </row>
    <row r="50" customFormat="false" ht="15" hidden="false" customHeight="false" outlineLevel="0" collapsed="false">
      <c r="K50" s="56"/>
    </row>
    <row r="51" customFormat="false" ht="15" hidden="false" customHeight="false" outlineLevel="0" collapsed="false">
      <c r="K51" s="56"/>
    </row>
    <row r="52" customFormat="false" ht="15" hidden="false" customHeight="false" outlineLevel="0" collapsed="false">
      <c r="K52" s="56"/>
    </row>
    <row r="53" customFormat="false" ht="15" hidden="false" customHeight="false" outlineLevel="0" collapsed="false">
      <c r="K53" s="56"/>
    </row>
    <row r="54" customFormat="false" ht="15" hidden="false" customHeight="false" outlineLevel="0" collapsed="false">
      <c r="K54" s="56"/>
    </row>
    <row r="55" customFormat="false" ht="15" hidden="false" customHeight="false" outlineLevel="0" collapsed="false">
      <c r="K55" s="56"/>
    </row>
    <row r="56" customFormat="false" ht="15" hidden="false" customHeight="false" outlineLevel="0" collapsed="false">
      <c r="K56" s="56"/>
    </row>
    <row r="57" customFormat="false" ht="15" hidden="false" customHeight="false" outlineLevel="0" collapsed="false">
      <c r="K57" s="56"/>
    </row>
    <row r="58" customFormat="false" ht="15" hidden="false" customHeight="false" outlineLevel="0" collapsed="false">
      <c r="K58" s="56"/>
    </row>
  </sheetData>
  <mergeCells count="5">
    <mergeCell ref="B2:L10"/>
    <mergeCell ref="O2:O15"/>
    <mergeCell ref="O16:O18"/>
    <mergeCell ref="K42:K44"/>
    <mergeCell ref="K45:K58"/>
  </mergeCells>
  <conditionalFormatting sqref="D14:D43">
    <cfRule type="dataBar" priority="2">
      <dataBar showValue="1" minLength="10" maxLength="90">
        <cfvo type="min" val="0"/>
        <cfvo type="max" val="0"/>
        <color rgb="FF008AEF"/>
      </dataBar>
      <extLst>
        <ext xmlns:x14="http://schemas.microsoft.com/office/spreadsheetml/2009/9/main" uri="{B025F937-C7B1-47D3-B67F-A62EFF666E3E}">
          <x14:id>{E6CE5F45-BC5C-408E-8FB4-F6AC6AA07DD3}</x14:id>
        </ext>
      </extLst>
    </cfRule>
  </conditionalFormatting>
  <conditionalFormatting sqref="D48:D77">
    <cfRule type="dataBar" priority="3">
      <dataBar showValue="1" minLength="10" maxLength="90">
        <cfvo type="min" val="0"/>
        <cfvo type="max" val="0"/>
        <color rgb="FF008AEF"/>
      </dataBar>
      <extLst>
        <ext xmlns:x14="http://schemas.microsoft.com/office/spreadsheetml/2009/9/main" uri="{B025F937-C7B1-47D3-B67F-A62EFF666E3E}">
          <x14:id>{EA844DE3-5E36-406E-B52C-7F419B949D20}</x14:id>
        </ext>
      </extLst>
    </cfRule>
  </conditionalFormatting>
  <conditionalFormatting sqref="D48:D77">
    <cfRule type="dataBar" priority="4">
      <dataBar showValue="1" minLength="10" maxLength="90">
        <cfvo type="min" val="0"/>
        <cfvo type="max" val="0"/>
        <color rgb="FF008AEF"/>
      </dataBar>
      <extLst>
        <ext xmlns:x14="http://schemas.microsoft.com/office/spreadsheetml/2009/9/main" uri="{B025F937-C7B1-47D3-B67F-A62EFF666E3E}">
          <x14:id>{8D361594-372F-4318-BC47-4FFA4754CD30}</x14:id>
        </ext>
      </extLst>
    </cfRule>
  </conditionalFormatting>
  <conditionalFormatting sqref="D82:D111">
    <cfRule type="dataBar" priority="5">
      <dataBar showValue="1" minLength="10" maxLength="90">
        <cfvo type="min" val="0"/>
        <cfvo type="max" val="0"/>
        <color rgb="FF008AEF"/>
      </dataBar>
      <extLst>
        <ext xmlns:x14="http://schemas.microsoft.com/office/spreadsheetml/2009/9/main" uri="{B025F937-C7B1-47D3-B67F-A62EFF666E3E}">
          <x14:id>{40405000-F756-401A-80C5-B152C0612AD5}</x14:id>
        </ext>
      </extLst>
    </cfRule>
  </conditionalFormatting>
  <conditionalFormatting sqref="D82:D111">
    <cfRule type="dataBar" priority="6">
      <dataBar showValue="1" minLength="10" maxLength="90">
        <cfvo type="min" val="0"/>
        <cfvo type="max" val="0"/>
        <color rgb="FF008AEF"/>
      </dataBar>
      <extLst>
        <ext xmlns:x14="http://schemas.microsoft.com/office/spreadsheetml/2009/9/main" uri="{B025F937-C7B1-47D3-B67F-A62EFF666E3E}">
          <x14:id>{475FF32B-E7A7-46D0-BEBB-23B03948484D}</x14:id>
        </ext>
      </extLst>
    </cfRule>
  </conditionalFormatting>
  <conditionalFormatting sqref="E14:E43">
    <cfRule type="dataBar" priority="7">
      <dataBar showValue="1" minLength="10" maxLength="90">
        <cfvo type="min" val="0"/>
        <cfvo type="max" val="0"/>
        <color rgb="FF008AEF"/>
      </dataBar>
      <extLst>
        <ext xmlns:x14="http://schemas.microsoft.com/office/spreadsheetml/2009/9/main" uri="{B025F937-C7B1-47D3-B67F-A62EFF666E3E}">
          <x14:id>{6D366F49-E1A2-4223-80D6-E05914708622}</x14:id>
        </ext>
      </extLst>
    </cfRule>
  </conditionalFormatting>
  <conditionalFormatting sqref="F14:F43">
    <cfRule type="dataBar" priority="8">
      <dataBar showValue="1" minLength="10" maxLength="90">
        <cfvo type="min" val="0"/>
        <cfvo type="max" val="0"/>
        <color rgb="FF008AEF"/>
      </dataBar>
      <extLst>
        <ext xmlns:x14="http://schemas.microsoft.com/office/spreadsheetml/2009/9/main" uri="{B025F937-C7B1-47D3-B67F-A62EFF666E3E}">
          <x14:id>{7FE5154C-F8F0-431D-8F60-3FF0EBA74A6B}</x14:id>
        </ext>
      </extLst>
    </cfRule>
  </conditionalFormatting>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extLst>
    <ext xmlns:x14="http://schemas.microsoft.com/office/spreadsheetml/2009/9/main" uri="{78C0D931-6437-407d-A8EE-F0AAD7539E65}">
      <x14:conditionalFormattings>
        <x14:conditionalFormatting xmlns:xm="http://schemas.microsoft.com/office/excel/2006/main">
          <x14:cfRule type="dataBar" id="{E6CE5F45-BC5C-408E-8FB4-F6AC6AA07DD3}">
            <x14:dataBar minLength="10" maxLength="90" axisPosition="none" gradient="true">
              <x14:cfvo type="min"/>
              <x14:cfvo type="max"/>
              <x14:negativeFillColor rgb="FF008AEF"/>
              <x14:axisColor rgb="FF000000"/>
            </x14:dataBar>
          </x14:cfRule>
          <xm:sqref>D14:D43</xm:sqref>
        </x14:conditionalFormatting>
        <x14:conditionalFormatting xmlns:xm="http://schemas.microsoft.com/office/excel/2006/main">
          <x14:cfRule type="dataBar" id="{EA844DE3-5E36-406E-B52C-7F419B949D20}">
            <x14:dataBar minLength="10" maxLength="90" axisPosition="none" gradient="true">
              <x14:cfvo type="min"/>
              <x14:cfvo type="max"/>
              <x14:negativeFillColor rgb="FF008AEF"/>
              <x14:axisColor rgb="FF000000"/>
            </x14:dataBar>
          </x14:cfRule>
          <xm:sqref>D48:D77</xm:sqref>
        </x14:conditionalFormatting>
        <x14:conditionalFormatting xmlns:xm="http://schemas.microsoft.com/office/excel/2006/main">
          <x14:cfRule type="dataBar" id="{8D361594-372F-4318-BC47-4FFA4754CD30}">
            <x14:dataBar minLength="10" maxLength="90" axisPosition="none" gradient="true">
              <x14:cfvo type="min"/>
              <x14:cfvo type="max"/>
              <x14:negativeFillColor rgb="FF008AEF"/>
              <x14:axisColor rgb="FF000000"/>
            </x14:dataBar>
          </x14:cfRule>
          <xm:sqref>D48:D77</xm:sqref>
        </x14:conditionalFormatting>
        <x14:conditionalFormatting xmlns:xm="http://schemas.microsoft.com/office/excel/2006/main">
          <x14:cfRule type="dataBar" id="{40405000-F756-401A-80C5-B152C0612AD5}">
            <x14:dataBar minLength="10" maxLength="90" axisPosition="none" gradient="true">
              <x14:cfvo type="min"/>
              <x14:cfvo type="max"/>
              <x14:negativeFillColor rgb="FF008AEF"/>
              <x14:axisColor rgb="FF000000"/>
            </x14:dataBar>
          </x14:cfRule>
          <xm:sqref>D82:D111</xm:sqref>
        </x14:conditionalFormatting>
        <x14:conditionalFormatting xmlns:xm="http://schemas.microsoft.com/office/excel/2006/main">
          <x14:cfRule type="dataBar" id="{475FF32B-E7A7-46D0-BEBB-23B03948484D}">
            <x14:dataBar minLength="10" maxLength="90" axisPosition="none" gradient="true">
              <x14:cfvo type="min"/>
              <x14:cfvo type="max"/>
              <x14:negativeFillColor rgb="FF008AEF"/>
              <x14:axisColor rgb="FF000000"/>
            </x14:dataBar>
          </x14:cfRule>
          <xm:sqref>D82:D111</xm:sqref>
        </x14:conditionalFormatting>
        <x14:conditionalFormatting xmlns:xm="http://schemas.microsoft.com/office/excel/2006/main">
          <x14:cfRule type="dataBar" id="{6D366F49-E1A2-4223-80D6-E05914708622}">
            <x14:dataBar minLength="10" maxLength="90" axisPosition="none" gradient="true">
              <x14:cfvo type="min"/>
              <x14:cfvo type="max"/>
              <x14:negativeFillColor rgb="FF008AEF"/>
              <x14:axisColor rgb="FF000000"/>
            </x14:dataBar>
          </x14:cfRule>
          <xm:sqref>E14:E43</xm:sqref>
        </x14:conditionalFormatting>
        <x14:conditionalFormatting xmlns:xm="http://schemas.microsoft.com/office/excel/2006/main">
          <x14:cfRule type="dataBar" id="{7FE5154C-F8F0-431D-8F60-3FF0EBA74A6B}">
            <x14:dataBar minLength="10" maxLength="90" axisPosition="none" gradient="true">
              <x14:cfvo type="min"/>
              <x14:cfvo type="max"/>
              <x14:negativeFillColor rgb="FF008AEF"/>
              <x14:axisColor rgb="FF000000"/>
            </x14:dataBar>
          </x14:cfRule>
          <xm:sqref>F14:F43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2:Q710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R3" activeCellId="0" sqref="R3"/>
    </sheetView>
  </sheetViews>
  <sheetFormatPr defaultColWidth="10.6484375" defaultRowHeight="15" zeroHeight="false" outlineLevelRow="0" outlineLevelCol="0"/>
  <sheetData>
    <row r="2" customFormat="false" ht="120" hidden="false" customHeight="true" outlineLevel="0" collapsed="false">
      <c r="B2" s="3" t="s">
        <v>46</v>
      </c>
      <c r="C2" s="3"/>
      <c r="D2" s="3"/>
      <c r="E2" s="3"/>
      <c r="F2" s="3"/>
      <c r="G2" s="3"/>
      <c r="H2" s="3"/>
      <c r="I2" s="3"/>
      <c r="J2" s="3"/>
      <c r="K2" s="3"/>
      <c r="M2" s="57" t="s">
        <v>47</v>
      </c>
      <c r="N2" s="58" t="s">
        <v>48</v>
      </c>
      <c r="O2" s="58"/>
      <c r="P2" s="58"/>
      <c r="Q2" s="58"/>
    </row>
    <row r="3" customFormat="false" ht="18.75" hidden="false" customHeight="false" outlineLevel="0" collapsed="false">
      <c r="M3" s="59" t="s">
        <v>9</v>
      </c>
    </row>
    <row r="4" customFormat="false" ht="15" hidden="false" customHeight="false" outlineLevel="0" collapsed="false">
      <c r="B4" s="18" t="s">
        <v>10</v>
      </c>
      <c r="C4" s="18" t="s">
        <v>11</v>
      </c>
      <c r="D4" s="18" t="s">
        <v>49</v>
      </c>
      <c r="E4" s="18" t="s">
        <v>10</v>
      </c>
      <c r="F4" s="18" t="s">
        <v>11</v>
      </c>
      <c r="G4" s="18" t="s">
        <v>49</v>
      </c>
      <c r="H4" s="18" t="s">
        <v>10</v>
      </c>
      <c r="I4" s="18" t="s">
        <v>11</v>
      </c>
      <c r="J4" s="18" t="s">
        <v>49</v>
      </c>
      <c r="L4" s="0" t="s">
        <v>40</v>
      </c>
      <c r="M4" s="0" t="s">
        <v>41</v>
      </c>
      <c r="N4" s="0" t="s">
        <v>42</v>
      </c>
    </row>
    <row r="5" customFormat="false" ht="15" hidden="false" customHeight="false" outlineLevel="0" collapsed="false">
      <c r="B5" s="19" t="n">
        <v>1</v>
      </c>
      <c r="C5" s="19" t="n">
        <v>1</v>
      </c>
      <c r="D5" s="20" t="n">
        <f aca="false">INDEX(Imagen!$B$9:$BT$108,C5,B5)</f>
        <v>176</v>
      </c>
      <c r="E5" s="19" t="n">
        <v>1</v>
      </c>
      <c r="F5" s="19" t="n">
        <v>1</v>
      </c>
      <c r="G5" s="20" t="n">
        <f aca="false">INDEX(Filtro1!$C$10:$BS$107,F5,E5)</f>
        <v>-420</v>
      </c>
      <c r="H5" s="19" t="n">
        <v>1</v>
      </c>
      <c r="I5" s="19" t="n">
        <v>1</v>
      </c>
      <c r="J5" s="20" t="n">
        <f aca="false">INDEX(Filtro2!$D$11:$BR$106,I5,H5)</f>
        <v>1159</v>
      </c>
      <c r="L5" s="0" t="n">
        <v>-7348</v>
      </c>
      <c r="M5" s="60" t="s">
        <v>50</v>
      </c>
      <c r="N5" s="61" t="s">
        <v>50</v>
      </c>
    </row>
    <row r="6" customFormat="false" ht="15" hidden="false" customHeight="false" outlineLevel="0" collapsed="false">
      <c r="B6" s="19" t="n">
        <f aca="false">B5</f>
        <v>1</v>
      </c>
      <c r="C6" s="19" t="n">
        <f aca="false">C5+1</f>
        <v>2</v>
      </c>
      <c r="D6" s="20" t="n">
        <f aca="false">INDEX(Imagen!$B$9:$BT$108,C6,B6)</f>
        <v>311</v>
      </c>
      <c r="E6" s="19" t="n">
        <f aca="false">E5</f>
        <v>1</v>
      </c>
      <c r="F6" s="19" t="n">
        <f aca="false">F5+1</f>
        <v>2</v>
      </c>
      <c r="G6" s="20" t="n">
        <f aca="false">INDEX(Filtro1!$C$10:$BS$107,F6,E6)</f>
        <v>-314</v>
      </c>
      <c r="H6" s="19" t="n">
        <f aca="false">H5</f>
        <v>1</v>
      </c>
      <c r="I6" s="19" t="n">
        <f aca="false">I5+1</f>
        <v>2</v>
      </c>
      <c r="J6" s="20" t="n">
        <f aca="false">INDEX(Filtro2!$D$11:$BR$106,I6,H6)</f>
        <v>3111</v>
      </c>
      <c r="L6" s="0" t="n">
        <v>-7310</v>
      </c>
      <c r="M6" s="60"/>
      <c r="N6" s="61"/>
    </row>
    <row r="7" customFormat="false" ht="15" hidden="false" customHeight="false" outlineLevel="0" collapsed="false">
      <c r="B7" s="19" t="n">
        <f aca="false">B6</f>
        <v>1</v>
      </c>
      <c r="C7" s="19" t="n">
        <f aca="false">C6+1</f>
        <v>3</v>
      </c>
      <c r="D7" s="20" t="n">
        <f aca="false">INDEX(Imagen!$B$9:$BT$108,C7,B7)</f>
        <v>96</v>
      </c>
      <c r="E7" s="19" t="n">
        <f aca="false">E6</f>
        <v>1</v>
      </c>
      <c r="F7" s="19" t="n">
        <f aca="false">F6+1</f>
        <v>3</v>
      </c>
      <c r="G7" s="20" t="n">
        <f aca="false">INDEX(Filtro1!$C$10:$BS$107,F7,E7)</f>
        <v>-140</v>
      </c>
      <c r="H7" s="19" t="n">
        <f aca="false">H6</f>
        <v>1</v>
      </c>
      <c r="I7" s="19" t="n">
        <f aca="false">I6+1</f>
        <v>3</v>
      </c>
      <c r="J7" s="20" t="n">
        <f aca="false">INDEX(Filtro2!$D$11:$BR$106,I7,H7)</f>
        <v>1934</v>
      </c>
      <c r="L7" s="0" t="n">
        <v>-7163</v>
      </c>
      <c r="M7" s="60"/>
      <c r="N7" s="61"/>
    </row>
    <row r="8" customFormat="false" ht="15" hidden="false" customHeight="false" outlineLevel="0" collapsed="false">
      <c r="B8" s="19" t="n">
        <f aca="false">B7</f>
        <v>1</v>
      </c>
      <c r="C8" s="19" t="n">
        <f aca="false">C7+1</f>
        <v>4</v>
      </c>
      <c r="D8" s="20" t="n">
        <f aca="false">INDEX(Imagen!$B$9:$BT$108,C8,B8)</f>
        <v>198</v>
      </c>
      <c r="E8" s="19" t="n">
        <f aca="false">E7</f>
        <v>1</v>
      </c>
      <c r="F8" s="19" t="n">
        <f aca="false">F7+1</f>
        <v>4</v>
      </c>
      <c r="G8" s="20" t="n">
        <f aca="false">INDEX(Filtro1!$C$10:$BS$107,F8,E8)</f>
        <v>1260</v>
      </c>
      <c r="H8" s="19" t="n">
        <f aca="false">H7</f>
        <v>1</v>
      </c>
      <c r="I8" s="19" t="n">
        <f aca="false">I7+1</f>
        <v>4</v>
      </c>
      <c r="J8" s="20" t="n">
        <f aca="false">INDEX(Filtro2!$D$11:$BR$106,I8,H8)</f>
        <v>-6115</v>
      </c>
      <c r="L8" s="0" t="n">
        <v>-6896</v>
      </c>
      <c r="M8" s="60"/>
      <c r="N8" s="61"/>
    </row>
    <row r="9" customFormat="false" ht="15" hidden="false" customHeight="false" outlineLevel="0" collapsed="false">
      <c r="B9" s="19" t="n">
        <f aca="false">B8</f>
        <v>1</v>
      </c>
      <c r="C9" s="19" t="n">
        <f aca="false">C8+1</f>
        <v>5</v>
      </c>
      <c r="D9" s="20" t="n">
        <f aca="false">INDEX(Imagen!$B$9:$BT$108,C9,B9)</f>
        <v>130</v>
      </c>
      <c r="E9" s="19" t="n">
        <f aca="false">E8</f>
        <v>1</v>
      </c>
      <c r="F9" s="19" t="n">
        <f aca="false">F8+1</f>
        <v>5</v>
      </c>
      <c r="G9" s="20" t="n">
        <f aca="false">INDEX(Filtro1!$C$10:$BS$107,F9,E9)</f>
        <v>-151</v>
      </c>
      <c r="H9" s="19" t="n">
        <f aca="false">H8</f>
        <v>1</v>
      </c>
      <c r="I9" s="19" t="n">
        <f aca="false">I8+1</f>
        <v>5</v>
      </c>
      <c r="J9" s="20" t="n">
        <f aca="false">INDEX(Filtro2!$D$11:$BR$106,I9,H9)</f>
        <v>5800</v>
      </c>
      <c r="L9" s="0" t="n">
        <v>-6850</v>
      </c>
      <c r="M9" s="60"/>
      <c r="N9" s="61"/>
    </row>
    <row r="10" customFormat="false" ht="15" hidden="false" customHeight="false" outlineLevel="0" collapsed="false">
      <c r="B10" s="19" t="n">
        <f aca="false">B9</f>
        <v>1</v>
      </c>
      <c r="C10" s="19" t="n">
        <f aca="false">C9+1</f>
        <v>6</v>
      </c>
      <c r="D10" s="20" t="n">
        <f aca="false">INDEX(Imagen!$B$9:$BT$108,C10,B10)</f>
        <v>40</v>
      </c>
      <c r="E10" s="19" t="n">
        <f aca="false">E9</f>
        <v>1</v>
      </c>
      <c r="F10" s="19" t="n">
        <f aca="false">F9+1</f>
        <v>6</v>
      </c>
      <c r="G10" s="20" t="n">
        <f aca="false">INDEX(Filtro1!$C$10:$BS$107,F10,E10)</f>
        <v>11769</v>
      </c>
      <c r="H10" s="19" t="n">
        <f aca="false">H9</f>
        <v>1</v>
      </c>
      <c r="I10" s="19" t="n">
        <f aca="false">I9+1</f>
        <v>6</v>
      </c>
      <c r="J10" s="20" t="n">
        <f aca="false">INDEX(Filtro2!$D$11:$BR$106,I10,H10)</f>
        <v>14973</v>
      </c>
      <c r="L10" s="0" t="n">
        <v>-6457</v>
      </c>
      <c r="M10" s="60"/>
      <c r="N10" s="61"/>
    </row>
    <row r="11" customFormat="false" ht="15" hidden="false" customHeight="false" outlineLevel="0" collapsed="false">
      <c r="B11" s="19" t="n">
        <f aca="false">B10</f>
        <v>1</v>
      </c>
      <c r="C11" s="19" t="n">
        <f aca="false">C10+1</f>
        <v>7</v>
      </c>
      <c r="D11" s="20" t="n">
        <f aca="false">INDEX(Imagen!$B$9:$BT$108,C11,B11)</f>
        <v>315</v>
      </c>
      <c r="E11" s="19" t="n">
        <f aca="false">E10</f>
        <v>1</v>
      </c>
      <c r="F11" s="19" t="n">
        <f aca="false">F10+1</f>
        <v>7</v>
      </c>
      <c r="G11" s="20" t="n">
        <f aca="false">INDEX(Filtro1!$C$10:$BS$107,F11,E11)</f>
        <v>-959</v>
      </c>
      <c r="H11" s="19" t="n">
        <f aca="false">H10</f>
        <v>1</v>
      </c>
      <c r="I11" s="19" t="n">
        <f aca="false">I10+1</f>
        <v>7</v>
      </c>
      <c r="J11" s="20" t="n">
        <f aca="false">INDEX(Filtro2!$D$11:$BR$106,I11,H11)</f>
        <v>7374</v>
      </c>
      <c r="L11" s="0" t="n">
        <v>-6444</v>
      </c>
      <c r="M11" s="60"/>
      <c r="N11" s="61"/>
    </row>
    <row r="12" customFormat="false" ht="15" hidden="false" customHeight="false" outlineLevel="0" collapsed="false">
      <c r="B12" s="19" t="n">
        <f aca="false">B11</f>
        <v>1</v>
      </c>
      <c r="C12" s="19" t="n">
        <f aca="false">C11+1</f>
        <v>8</v>
      </c>
      <c r="D12" s="20" t="n">
        <f aca="false">INDEX(Imagen!$B$9:$BT$108,C12,B12)</f>
        <v>-334</v>
      </c>
      <c r="E12" s="19" t="n">
        <f aca="false">E11</f>
        <v>1</v>
      </c>
      <c r="F12" s="19" t="n">
        <f aca="false">F11+1</f>
        <v>8</v>
      </c>
      <c r="G12" s="20" t="n">
        <f aca="false">INDEX(Filtro1!$C$10:$BS$107,F12,E12)</f>
        <v>2904</v>
      </c>
      <c r="H12" s="19" t="n">
        <f aca="false">H11</f>
        <v>1</v>
      </c>
      <c r="I12" s="19" t="n">
        <f aca="false">I11+1</f>
        <v>8</v>
      </c>
      <c r="J12" s="20" t="n">
        <f aca="false">INDEX(Filtro2!$D$11:$BR$106,I12,H12)</f>
        <v>-3356</v>
      </c>
      <c r="L12" s="0" t="n">
        <v>-6300</v>
      </c>
      <c r="M12" s="60"/>
      <c r="N12" s="61"/>
    </row>
    <row r="13" customFormat="false" ht="15" hidden="false" customHeight="false" outlineLevel="0" collapsed="false">
      <c r="B13" s="19" t="n">
        <f aca="false">B12</f>
        <v>1</v>
      </c>
      <c r="C13" s="19" t="n">
        <f aca="false">C12+1</f>
        <v>9</v>
      </c>
      <c r="D13" s="20" t="n">
        <f aca="false">INDEX(Imagen!$B$9:$BT$108,C13,B13)</f>
        <v>-2633</v>
      </c>
      <c r="E13" s="19" t="n">
        <f aca="false">E12</f>
        <v>1</v>
      </c>
      <c r="F13" s="19" t="n">
        <f aca="false">F12+1</f>
        <v>9</v>
      </c>
      <c r="G13" s="20" t="n">
        <f aca="false">INDEX(Filtro1!$C$10:$BS$107,F13,E13)</f>
        <v>2334</v>
      </c>
      <c r="H13" s="19" t="n">
        <f aca="false">H12</f>
        <v>1</v>
      </c>
      <c r="I13" s="19" t="n">
        <f aca="false">I12+1</f>
        <v>9</v>
      </c>
      <c r="J13" s="20" t="n">
        <f aca="false">INDEX(Filtro2!$D$11:$BR$106,I13,H13)</f>
        <v>-4087</v>
      </c>
      <c r="L13" s="0" t="n">
        <v>-6266</v>
      </c>
      <c r="M13" s="60"/>
      <c r="N13" s="61"/>
    </row>
    <row r="14" customFormat="false" ht="15" hidden="false" customHeight="false" outlineLevel="0" collapsed="false">
      <c r="B14" s="19" t="n">
        <f aca="false">B13</f>
        <v>1</v>
      </c>
      <c r="C14" s="19" t="n">
        <f aca="false">C13+1</f>
        <v>10</v>
      </c>
      <c r="D14" s="20" t="n">
        <f aca="false">INDEX(Imagen!$B$9:$BT$108,C14,B14)</f>
        <v>-1394</v>
      </c>
      <c r="E14" s="19" t="n">
        <f aca="false">E13</f>
        <v>1</v>
      </c>
      <c r="F14" s="19" t="n">
        <f aca="false">F13+1</f>
        <v>10</v>
      </c>
      <c r="G14" s="20" t="n">
        <f aca="false">INDEX(Filtro1!$C$10:$BS$107,F14,E14)</f>
        <v>1747</v>
      </c>
      <c r="H14" s="19" t="n">
        <f aca="false">H13</f>
        <v>1</v>
      </c>
      <c r="I14" s="19" t="n">
        <f aca="false">I13+1</f>
        <v>10</v>
      </c>
      <c r="J14" s="20" t="n">
        <f aca="false">INDEX(Filtro2!$D$11:$BR$106,I14,H14)</f>
        <v>-1931</v>
      </c>
      <c r="L14" s="0" t="n">
        <v>-6260</v>
      </c>
      <c r="M14" s="60"/>
      <c r="N14" s="61"/>
    </row>
    <row r="15" customFormat="false" ht="15" hidden="false" customHeight="false" outlineLevel="0" collapsed="false">
      <c r="B15" s="19" t="n">
        <f aca="false">B14</f>
        <v>1</v>
      </c>
      <c r="C15" s="19" t="n">
        <f aca="false">C14+1</f>
        <v>11</v>
      </c>
      <c r="D15" s="20" t="n">
        <f aca="false">INDEX(Imagen!$B$9:$BT$108,C15,B15)</f>
        <v>-1934</v>
      </c>
      <c r="E15" s="19" t="n">
        <f aca="false">E14</f>
        <v>1</v>
      </c>
      <c r="F15" s="19" t="n">
        <f aca="false">F14+1</f>
        <v>11</v>
      </c>
      <c r="G15" s="20" t="n">
        <f aca="false">INDEX(Filtro1!$C$10:$BS$107,F15,E15)</f>
        <v>2687</v>
      </c>
      <c r="H15" s="19" t="n">
        <f aca="false">H14</f>
        <v>1</v>
      </c>
      <c r="I15" s="19" t="n">
        <f aca="false">I14+1</f>
        <v>11</v>
      </c>
      <c r="J15" s="20" t="n">
        <f aca="false">INDEX(Filtro2!$D$11:$BR$106,I15,H15)</f>
        <v>-4888</v>
      </c>
      <c r="L15" s="0" t="n">
        <v>-6259</v>
      </c>
      <c r="M15" s="60"/>
      <c r="N15" s="61"/>
    </row>
    <row r="16" customFormat="false" ht="15" hidden="false" customHeight="false" outlineLevel="0" collapsed="false">
      <c r="B16" s="19" t="n">
        <f aca="false">B15</f>
        <v>1</v>
      </c>
      <c r="C16" s="19" t="n">
        <f aca="false">C15+1</f>
        <v>12</v>
      </c>
      <c r="D16" s="20" t="n">
        <f aca="false">INDEX(Imagen!$B$9:$BT$108,C16,B16)</f>
        <v>-1634</v>
      </c>
      <c r="E16" s="19" t="n">
        <f aca="false">E15</f>
        <v>1</v>
      </c>
      <c r="F16" s="19" t="n">
        <f aca="false">F15+1</f>
        <v>12</v>
      </c>
      <c r="G16" s="20" t="n">
        <f aca="false">INDEX(Filtro1!$C$10:$BS$107,F16,E16)</f>
        <v>-1863</v>
      </c>
      <c r="H16" s="19" t="n">
        <f aca="false">H15</f>
        <v>1</v>
      </c>
      <c r="I16" s="19" t="n">
        <f aca="false">I15+1</f>
        <v>12</v>
      </c>
      <c r="J16" s="20" t="n">
        <f aca="false">INDEX(Filtro2!$D$11:$BR$106,I16,H16)</f>
        <v>-3922</v>
      </c>
      <c r="L16" s="0" t="n">
        <v>-6256</v>
      </c>
      <c r="M16" s="60"/>
      <c r="N16" s="61"/>
    </row>
    <row r="17" customFormat="false" ht="15" hidden="false" customHeight="false" outlineLevel="0" collapsed="false">
      <c r="B17" s="19" t="n">
        <f aca="false">B16</f>
        <v>1</v>
      </c>
      <c r="C17" s="19" t="n">
        <f aca="false">C16+1</f>
        <v>13</v>
      </c>
      <c r="D17" s="20" t="n">
        <f aca="false">INDEX(Imagen!$B$9:$BT$108,C17,B17)</f>
        <v>-2840</v>
      </c>
      <c r="E17" s="19" t="n">
        <f aca="false">E16</f>
        <v>1</v>
      </c>
      <c r="F17" s="19" t="n">
        <f aca="false">F16+1</f>
        <v>13</v>
      </c>
      <c r="G17" s="20" t="n">
        <f aca="false">INDEX(Filtro1!$C$10:$BS$107,F17,E17)</f>
        <v>-898</v>
      </c>
      <c r="H17" s="19" t="n">
        <f aca="false">H16</f>
        <v>1</v>
      </c>
      <c r="I17" s="19" t="n">
        <f aca="false">I16+1</f>
        <v>13</v>
      </c>
      <c r="J17" s="20" t="n">
        <f aca="false">INDEX(Filtro2!$D$11:$BR$106,I17,H17)</f>
        <v>-2149</v>
      </c>
      <c r="L17" s="0" t="n">
        <v>-6223</v>
      </c>
      <c r="M17" s="60"/>
      <c r="N17" s="61"/>
    </row>
    <row r="18" customFormat="false" ht="15" hidden="false" customHeight="false" outlineLevel="0" collapsed="false">
      <c r="B18" s="19" t="n">
        <f aca="false">B17</f>
        <v>1</v>
      </c>
      <c r="C18" s="19" t="n">
        <f aca="false">C17+1</f>
        <v>14</v>
      </c>
      <c r="D18" s="20" t="n">
        <f aca="false">INDEX(Imagen!$B$9:$BT$108,C18,B18)</f>
        <v>-3045</v>
      </c>
      <c r="E18" s="19" t="n">
        <f aca="false">E17</f>
        <v>1</v>
      </c>
      <c r="F18" s="19" t="n">
        <f aca="false">F17+1</f>
        <v>14</v>
      </c>
      <c r="G18" s="20" t="n">
        <f aca="false">INDEX(Filtro1!$C$10:$BS$107,F18,E18)</f>
        <v>-26</v>
      </c>
      <c r="H18" s="19" t="n">
        <f aca="false">H17</f>
        <v>1</v>
      </c>
      <c r="I18" s="19" t="n">
        <f aca="false">I17+1</f>
        <v>14</v>
      </c>
      <c r="J18" s="20" t="n">
        <f aca="false">INDEX(Filtro2!$D$11:$BR$106,I18,H18)</f>
        <v>-179</v>
      </c>
      <c r="L18" s="0" t="n">
        <v>-6223</v>
      </c>
      <c r="M18" s="60"/>
      <c r="N18" s="61"/>
    </row>
    <row r="19" customFormat="false" ht="15" hidden="false" customHeight="false" outlineLevel="0" collapsed="false">
      <c r="B19" s="19" t="n">
        <f aca="false">B18</f>
        <v>1</v>
      </c>
      <c r="C19" s="19" t="n">
        <f aca="false">C18+1</f>
        <v>15</v>
      </c>
      <c r="D19" s="20" t="n">
        <f aca="false">INDEX(Imagen!$B$9:$BT$108,C19,B19)</f>
        <v>-3089</v>
      </c>
      <c r="E19" s="19" t="n">
        <f aca="false">E18</f>
        <v>1</v>
      </c>
      <c r="F19" s="19" t="n">
        <f aca="false">F18+1</f>
        <v>15</v>
      </c>
      <c r="G19" s="20" t="n">
        <f aca="false">INDEX(Filtro1!$C$10:$BS$107,F19,E19)</f>
        <v>2830</v>
      </c>
      <c r="H19" s="19" t="n">
        <f aca="false">H18</f>
        <v>1</v>
      </c>
      <c r="I19" s="19" t="n">
        <f aca="false">I18+1</f>
        <v>15</v>
      </c>
      <c r="J19" s="20" t="n">
        <f aca="false">INDEX(Filtro2!$D$11:$BR$106,I19,H19)</f>
        <v>472</v>
      </c>
      <c r="L19" s="0" t="n">
        <v>-6206</v>
      </c>
      <c r="M19" s="60"/>
      <c r="N19" s="61"/>
    </row>
    <row r="20" customFormat="false" ht="15" hidden="false" customHeight="false" outlineLevel="0" collapsed="false">
      <c r="B20" s="19" t="n">
        <f aca="false">B19</f>
        <v>1</v>
      </c>
      <c r="C20" s="19" t="n">
        <f aca="false">C19+1</f>
        <v>16</v>
      </c>
      <c r="D20" s="20" t="n">
        <f aca="false">INDEX(Imagen!$B$9:$BT$108,C20,B20)</f>
        <v>-3140</v>
      </c>
      <c r="E20" s="19" t="n">
        <f aca="false">E19</f>
        <v>1</v>
      </c>
      <c r="F20" s="19" t="n">
        <f aca="false">F19+1</f>
        <v>16</v>
      </c>
      <c r="G20" s="20" t="n">
        <f aca="false">INDEX(Filtro1!$C$10:$BS$107,F20,E20)</f>
        <v>662</v>
      </c>
      <c r="H20" s="19" t="n">
        <f aca="false">H19</f>
        <v>1</v>
      </c>
      <c r="I20" s="19" t="n">
        <f aca="false">I19+1</f>
        <v>16</v>
      </c>
      <c r="J20" s="20" t="n">
        <f aca="false">INDEX(Filtro2!$D$11:$BR$106,I20,H20)</f>
        <v>-4107</v>
      </c>
      <c r="L20" s="0" t="n">
        <v>-6197</v>
      </c>
      <c r="M20" s="60"/>
      <c r="N20" s="61"/>
    </row>
    <row r="21" customFormat="false" ht="15" hidden="false" customHeight="false" outlineLevel="0" collapsed="false">
      <c r="B21" s="19" t="n">
        <f aca="false">B20</f>
        <v>1</v>
      </c>
      <c r="C21" s="19" t="n">
        <f aca="false">C20+1</f>
        <v>17</v>
      </c>
      <c r="D21" s="20" t="n">
        <f aca="false">INDEX(Imagen!$B$9:$BT$108,C21,B21)</f>
        <v>-2897</v>
      </c>
      <c r="E21" s="19" t="n">
        <f aca="false">E20</f>
        <v>1</v>
      </c>
      <c r="F21" s="19" t="n">
        <f aca="false">F20+1</f>
        <v>17</v>
      </c>
      <c r="G21" s="20" t="n">
        <f aca="false">INDEX(Filtro1!$C$10:$BS$107,F21,E21)</f>
        <v>-10</v>
      </c>
      <c r="H21" s="19" t="n">
        <f aca="false">H20</f>
        <v>1</v>
      </c>
      <c r="I21" s="19" t="n">
        <f aca="false">I20+1</f>
        <v>17</v>
      </c>
      <c r="J21" s="20" t="n">
        <f aca="false">INDEX(Filtro2!$D$11:$BR$106,I21,H21)</f>
        <v>-1641</v>
      </c>
      <c r="L21" s="0" t="n">
        <v>-6187</v>
      </c>
      <c r="M21" s="60"/>
      <c r="N21" s="61"/>
    </row>
    <row r="22" customFormat="false" ht="15" hidden="false" customHeight="false" outlineLevel="0" collapsed="false">
      <c r="B22" s="19" t="n">
        <f aca="false">B21</f>
        <v>1</v>
      </c>
      <c r="C22" s="19" t="n">
        <f aca="false">C21+1</f>
        <v>18</v>
      </c>
      <c r="D22" s="20" t="n">
        <f aca="false">INDEX(Imagen!$B$9:$BT$108,C22,B22)</f>
        <v>-2670</v>
      </c>
      <c r="E22" s="19" t="n">
        <f aca="false">E21</f>
        <v>1</v>
      </c>
      <c r="F22" s="19" t="n">
        <f aca="false">F21+1</f>
        <v>18</v>
      </c>
      <c r="G22" s="20" t="n">
        <f aca="false">INDEX(Filtro1!$C$10:$BS$107,F22,E22)</f>
        <v>-2116</v>
      </c>
      <c r="H22" s="19" t="n">
        <f aca="false">H21</f>
        <v>1</v>
      </c>
      <c r="I22" s="19" t="n">
        <f aca="false">I21+1</f>
        <v>18</v>
      </c>
      <c r="J22" s="20" t="n">
        <f aca="false">INDEX(Filtro2!$D$11:$BR$106,I22,H22)</f>
        <v>-3347</v>
      </c>
      <c r="L22" s="0" t="n">
        <v>-6182</v>
      </c>
      <c r="M22" s="60"/>
      <c r="N22" s="61"/>
    </row>
    <row r="23" customFormat="false" ht="15" hidden="false" customHeight="false" outlineLevel="0" collapsed="false">
      <c r="B23" s="19" t="n">
        <f aca="false">B22</f>
        <v>1</v>
      </c>
      <c r="C23" s="19" t="n">
        <f aca="false">C22+1</f>
        <v>19</v>
      </c>
      <c r="D23" s="20" t="n">
        <f aca="false">INDEX(Imagen!$B$9:$BT$108,C23,B23)</f>
        <v>-3023</v>
      </c>
      <c r="E23" s="19" t="n">
        <f aca="false">E22</f>
        <v>1</v>
      </c>
      <c r="F23" s="19" t="n">
        <f aca="false">F22+1</f>
        <v>19</v>
      </c>
      <c r="G23" s="20" t="n">
        <f aca="false">INDEX(Filtro1!$C$10:$BS$107,F23,E23)</f>
        <v>-1664</v>
      </c>
      <c r="H23" s="19" t="n">
        <f aca="false">H22</f>
        <v>1</v>
      </c>
      <c r="I23" s="19" t="n">
        <f aca="false">I22+1</f>
        <v>19</v>
      </c>
      <c r="J23" s="20" t="n">
        <f aca="false">INDEX(Filtro2!$D$11:$BR$106,I23,H23)</f>
        <v>-1878</v>
      </c>
      <c r="L23" s="0" t="n">
        <v>-6175</v>
      </c>
      <c r="M23" s="60"/>
      <c r="N23" s="61"/>
    </row>
    <row r="24" customFormat="false" ht="15" hidden="false" customHeight="false" outlineLevel="0" collapsed="false">
      <c r="B24" s="19" t="n">
        <f aca="false">B23</f>
        <v>1</v>
      </c>
      <c r="C24" s="19" t="n">
        <f aca="false">C23+1</f>
        <v>20</v>
      </c>
      <c r="D24" s="20" t="n">
        <f aca="false">INDEX(Imagen!$B$9:$BT$108,C24,B24)</f>
        <v>-3222</v>
      </c>
      <c r="E24" s="19" t="n">
        <f aca="false">E23</f>
        <v>1</v>
      </c>
      <c r="F24" s="19" t="n">
        <f aca="false">F23+1</f>
        <v>20</v>
      </c>
      <c r="G24" s="20" t="n">
        <f aca="false">INDEX(Filtro1!$C$10:$BS$107,F24,E24)</f>
        <v>-4184</v>
      </c>
      <c r="H24" s="19" t="n">
        <f aca="false">H23</f>
        <v>1</v>
      </c>
      <c r="I24" s="19" t="n">
        <f aca="false">I23+1</f>
        <v>20</v>
      </c>
      <c r="J24" s="20" t="n">
        <f aca="false">INDEX(Filtro2!$D$11:$BR$106,I24,H24)</f>
        <v>4255</v>
      </c>
      <c r="L24" s="0" t="n">
        <v>-6156</v>
      </c>
      <c r="M24" s="60"/>
      <c r="N24" s="61"/>
    </row>
    <row r="25" customFormat="false" ht="15" hidden="false" customHeight="false" outlineLevel="0" collapsed="false">
      <c r="B25" s="19" t="n">
        <f aca="false">B24</f>
        <v>1</v>
      </c>
      <c r="C25" s="19" t="n">
        <f aca="false">C24+1</f>
        <v>21</v>
      </c>
      <c r="D25" s="20" t="n">
        <f aca="false">INDEX(Imagen!$B$9:$BT$108,C25,B25)</f>
        <v>-2698</v>
      </c>
      <c r="E25" s="19" t="n">
        <f aca="false">E24</f>
        <v>1</v>
      </c>
      <c r="F25" s="19" t="n">
        <f aca="false">F24+1</f>
        <v>21</v>
      </c>
      <c r="G25" s="20" t="n">
        <f aca="false">INDEX(Filtro1!$C$10:$BS$107,F25,E25)</f>
        <v>4250</v>
      </c>
      <c r="H25" s="19" t="n">
        <f aca="false">H24</f>
        <v>1</v>
      </c>
      <c r="I25" s="19" t="n">
        <f aca="false">I24+1</f>
        <v>21</v>
      </c>
      <c r="J25" s="20" t="n">
        <f aca="false">INDEX(Filtro2!$D$11:$BR$106,I25,H25)</f>
        <v>3431</v>
      </c>
      <c r="L25" s="0" t="n">
        <v>-6151</v>
      </c>
      <c r="M25" s="60"/>
      <c r="N25" s="61"/>
    </row>
    <row r="26" customFormat="false" ht="15" hidden="false" customHeight="false" outlineLevel="0" collapsed="false">
      <c r="B26" s="19" t="n">
        <f aca="false">B25</f>
        <v>1</v>
      </c>
      <c r="C26" s="19" t="n">
        <f aca="false">C25+1</f>
        <v>22</v>
      </c>
      <c r="D26" s="20" t="n">
        <f aca="false">INDEX(Imagen!$B$9:$BT$108,C26,B26)</f>
        <v>-1805</v>
      </c>
      <c r="E26" s="19" t="n">
        <f aca="false">E25</f>
        <v>1</v>
      </c>
      <c r="F26" s="19" t="n">
        <f aca="false">F25+1</f>
        <v>22</v>
      </c>
      <c r="G26" s="20" t="n">
        <f aca="false">INDEX(Filtro1!$C$10:$BS$107,F26,E26)</f>
        <v>3719</v>
      </c>
      <c r="H26" s="19" t="n">
        <f aca="false">H25</f>
        <v>1</v>
      </c>
      <c r="I26" s="19" t="n">
        <f aca="false">I25+1</f>
        <v>22</v>
      </c>
      <c r="J26" s="20" t="n">
        <f aca="false">INDEX(Filtro2!$D$11:$BR$106,I26,H26)</f>
        <v>-1315</v>
      </c>
      <c r="L26" s="0" t="n">
        <v>-6149</v>
      </c>
      <c r="M26" s="62"/>
      <c r="N26" s="63"/>
    </row>
    <row r="27" customFormat="false" ht="15" hidden="false" customHeight="false" outlineLevel="0" collapsed="false">
      <c r="B27" s="19" t="n">
        <f aca="false">B26</f>
        <v>1</v>
      </c>
      <c r="C27" s="19" t="n">
        <f aca="false">C26+1</f>
        <v>23</v>
      </c>
      <c r="D27" s="20" t="n">
        <f aca="false">INDEX(Imagen!$B$9:$BT$108,C27,B27)</f>
        <v>-2163</v>
      </c>
      <c r="E27" s="19" t="n">
        <f aca="false">E26</f>
        <v>1</v>
      </c>
      <c r="F27" s="19" t="n">
        <f aca="false">F26+1</f>
        <v>23</v>
      </c>
      <c r="G27" s="20" t="n">
        <f aca="false">INDEX(Filtro1!$C$10:$BS$107,F27,E27)</f>
        <v>-1416</v>
      </c>
      <c r="H27" s="19" t="n">
        <f aca="false">H26</f>
        <v>1</v>
      </c>
      <c r="I27" s="19" t="n">
        <f aca="false">I26+1</f>
        <v>23</v>
      </c>
      <c r="J27" s="20" t="n">
        <f aca="false">INDEX(Filtro2!$D$11:$BR$106,I27,H27)</f>
        <v>216</v>
      </c>
      <c r="L27" s="0" t="n">
        <v>-6147</v>
      </c>
      <c r="M27" s="62"/>
      <c r="N27" s="63"/>
    </row>
    <row r="28" customFormat="false" ht="15" hidden="false" customHeight="false" outlineLevel="0" collapsed="false">
      <c r="B28" s="19" t="n">
        <f aca="false">B27</f>
        <v>1</v>
      </c>
      <c r="C28" s="19" t="n">
        <f aca="false">C27+1</f>
        <v>24</v>
      </c>
      <c r="D28" s="20" t="n">
        <f aca="false">INDEX(Imagen!$B$9:$BT$108,C28,B28)</f>
        <v>-2937</v>
      </c>
      <c r="E28" s="19" t="n">
        <f aca="false">E27</f>
        <v>1</v>
      </c>
      <c r="F28" s="19" t="n">
        <f aca="false">F27+1</f>
        <v>24</v>
      </c>
      <c r="G28" s="20" t="n">
        <f aca="false">INDEX(Filtro1!$C$10:$BS$107,F28,E28)</f>
        <v>99</v>
      </c>
      <c r="H28" s="19" t="n">
        <f aca="false">H27</f>
        <v>1</v>
      </c>
      <c r="I28" s="19" t="n">
        <f aca="false">I27+1</f>
        <v>24</v>
      </c>
      <c r="J28" s="20" t="n">
        <f aca="false">INDEX(Filtro2!$D$11:$BR$106,I28,H28)</f>
        <v>24</v>
      </c>
      <c r="L28" s="0" t="n">
        <v>-6146</v>
      </c>
      <c r="M28" s="62"/>
      <c r="N28" s="63"/>
    </row>
    <row r="29" customFormat="false" ht="15" hidden="false" customHeight="false" outlineLevel="0" collapsed="false">
      <c r="B29" s="19" t="n">
        <f aca="false">B28</f>
        <v>1</v>
      </c>
      <c r="C29" s="19" t="n">
        <f aca="false">C28+1</f>
        <v>25</v>
      </c>
      <c r="D29" s="20" t="n">
        <f aca="false">INDEX(Imagen!$B$9:$BT$108,C29,B29)</f>
        <v>-3341</v>
      </c>
      <c r="E29" s="19" t="n">
        <f aca="false">E28</f>
        <v>1</v>
      </c>
      <c r="F29" s="19" t="n">
        <f aca="false">F28+1</f>
        <v>25</v>
      </c>
      <c r="G29" s="20" t="n">
        <f aca="false">INDEX(Filtro1!$C$10:$BS$107,F29,E29)</f>
        <v>2760</v>
      </c>
      <c r="H29" s="19" t="n">
        <f aca="false">H28</f>
        <v>1</v>
      </c>
      <c r="I29" s="19" t="n">
        <f aca="false">I28+1</f>
        <v>25</v>
      </c>
      <c r="J29" s="20" t="n">
        <f aca="false">INDEX(Filtro2!$D$11:$BR$106,I29,H29)</f>
        <v>-543</v>
      </c>
      <c r="L29" s="0" t="n">
        <v>-6124</v>
      </c>
      <c r="M29" s="62"/>
      <c r="N29" s="63"/>
    </row>
    <row r="30" customFormat="false" ht="15" hidden="false" customHeight="false" outlineLevel="0" collapsed="false">
      <c r="B30" s="19" t="n">
        <f aca="false">B29</f>
        <v>1</v>
      </c>
      <c r="C30" s="19" t="n">
        <f aca="false">C29+1</f>
        <v>26</v>
      </c>
      <c r="D30" s="20" t="n">
        <f aca="false">INDEX(Imagen!$B$9:$BT$108,C30,B30)</f>
        <v>-3378</v>
      </c>
      <c r="E30" s="19" t="n">
        <f aca="false">E29</f>
        <v>1</v>
      </c>
      <c r="F30" s="19" t="n">
        <f aca="false">F29+1</f>
        <v>26</v>
      </c>
      <c r="G30" s="20" t="n">
        <f aca="false">INDEX(Filtro1!$C$10:$BS$107,F30,E30)</f>
        <v>-2608</v>
      </c>
      <c r="H30" s="19" t="n">
        <f aca="false">H29</f>
        <v>1</v>
      </c>
      <c r="I30" s="19" t="n">
        <f aca="false">I29+1</f>
        <v>26</v>
      </c>
      <c r="J30" s="20" t="n">
        <f aca="false">INDEX(Filtro2!$D$11:$BR$106,I30,H30)</f>
        <v>321</v>
      </c>
      <c r="L30" s="0" t="n">
        <v>-6113</v>
      </c>
      <c r="M30" s="62"/>
      <c r="N30" s="63"/>
    </row>
    <row r="31" customFormat="false" ht="15" hidden="false" customHeight="false" outlineLevel="0" collapsed="false">
      <c r="B31" s="19" t="n">
        <f aca="false">B30</f>
        <v>1</v>
      </c>
      <c r="C31" s="19" t="n">
        <f aca="false">C30+1</f>
        <v>27</v>
      </c>
      <c r="D31" s="20" t="n">
        <f aca="false">INDEX(Imagen!$B$9:$BT$108,C31,B31)</f>
        <v>-3562</v>
      </c>
      <c r="E31" s="19" t="n">
        <f aca="false">E30</f>
        <v>1</v>
      </c>
      <c r="F31" s="19" t="n">
        <f aca="false">F30+1</f>
        <v>27</v>
      </c>
      <c r="G31" s="20" t="n">
        <f aca="false">INDEX(Filtro1!$C$10:$BS$107,F31,E31)</f>
        <v>-202</v>
      </c>
      <c r="H31" s="19" t="n">
        <f aca="false">H30</f>
        <v>1</v>
      </c>
      <c r="I31" s="19" t="n">
        <f aca="false">I30+1</f>
        <v>27</v>
      </c>
      <c r="J31" s="20" t="n">
        <f aca="false">INDEX(Filtro2!$D$11:$BR$106,I31,H31)</f>
        <v>2326</v>
      </c>
      <c r="L31" s="0" t="n">
        <v>-6109</v>
      </c>
      <c r="M31" s="62"/>
      <c r="N31" s="63"/>
    </row>
    <row r="32" customFormat="false" ht="15" hidden="false" customHeight="false" outlineLevel="0" collapsed="false">
      <c r="B32" s="19" t="n">
        <f aca="false">B31</f>
        <v>1</v>
      </c>
      <c r="C32" s="19" t="n">
        <f aca="false">C31+1</f>
        <v>28</v>
      </c>
      <c r="D32" s="20" t="n">
        <f aca="false">INDEX(Imagen!$B$9:$BT$108,C32,B32)</f>
        <v>-3950</v>
      </c>
      <c r="E32" s="19" t="n">
        <f aca="false">E31</f>
        <v>1</v>
      </c>
      <c r="F32" s="19" t="n">
        <f aca="false">F31+1</f>
        <v>28</v>
      </c>
      <c r="G32" s="20" t="n">
        <f aca="false">INDEX(Filtro1!$C$10:$BS$107,F32,E32)</f>
        <v>-209</v>
      </c>
      <c r="H32" s="19" t="n">
        <f aca="false">H31</f>
        <v>1</v>
      </c>
      <c r="I32" s="19" t="n">
        <f aca="false">I31+1</f>
        <v>28</v>
      </c>
      <c r="J32" s="20" t="n">
        <f aca="false">INDEX(Filtro2!$D$11:$BR$106,I32,H32)</f>
        <v>1634</v>
      </c>
      <c r="L32" s="0" t="n">
        <v>-6108</v>
      </c>
      <c r="M32" s="62"/>
      <c r="N32" s="63"/>
    </row>
    <row r="33" customFormat="false" ht="15" hidden="false" customHeight="false" outlineLevel="0" collapsed="false">
      <c r="B33" s="19" t="n">
        <f aca="false">B32</f>
        <v>1</v>
      </c>
      <c r="C33" s="19" t="n">
        <f aca="false">C32+1</f>
        <v>29</v>
      </c>
      <c r="D33" s="20" t="n">
        <f aca="false">INDEX(Imagen!$B$9:$BT$108,C33,B33)</f>
        <v>-4030</v>
      </c>
      <c r="E33" s="19" t="n">
        <f aca="false">E32</f>
        <v>1</v>
      </c>
      <c r="F33" s="19" t="n">
        <f aca="false">F32+1</f>
        <v>29</v>
      </c>
      <c r="G33" s="20" t="n">
        <f aca="false">INDEX(Filtro1!$C$10:$BS$107,F33,E33)</f>
        <v>-349</v>
      </c>
      <c r="H33" s="19" t="n">
        <f aca="false">H32</f>
        <v>1</v>
      </c>
      <c r="I33" s="19" t="n">
        <f aca="false">I32+1</f>
        <v>29</v>
      </c>
      <c r="J33" s="20" t="n">
        <f aca="false">INDEX(Filtro2!$D$11:$BR$106,I33,H33)</f>
        <v>352</v>
      </c>
      <c r="L33" s="0" t="n">
        <v>-6102</v>
      </c>
      <c r="M33" s="62"/>
      <c r="N33" s="63"/>
    </row>
    <row r="34" customFormat="false" ht="15" hidden="false" customHeight="false" outlineLevel="0" collapsed="false">
      <c r="B34" s="19" t="n">
        <f aca="false">B33</f>
        <v>1</v>
      </c>
      <c r="C34" s="19" t="n">
        <f aca="false">C33+1</f>
        <v>30</v>
      </c>
      <c r="D34" s="20" t="n">
        <f aca="false">INDEX(Imagen!$B$9:$BT$108,C34,B34)</f>
        <v>-4175</v>
      </c>
      <c r="E34" s="19" t="n">
        <f aca="false">E33</f>
        <v>1</v>
      </c>
      <c r="F34" s="19" t="n">
        <f aca="false">F33+1</f>
        <v>30</v>
      </c>
      <c r="G34" s="20" t="n">
        <f aca="false">INDEX(Filtro1!$C$10:$BS$107,F34,E34)</f>
        <v>-634</v>
      </c>
      <c r="H34" s="19" t="n">
        <f aca="false">H33</f>
        <v>1</v>
      </c>
      <c r="I34" s="19" t="n">
        <f aca="false">I33+1</f>
        <v>30</v>
      </c>
      <c r="J34" s="20" t="n">
        <f aca="false">INDEX(Filtro2!$D$11:$BR$106,I34,H34)</f>
        <v>343</v>
      </c>
      <c r="L34" s="0" t="n">
        <v>-6096</v>
      </c>
      <c r="M34" s="62"/>
      <c r="N34" s="63"/>
    </row>
    <row r="35" customFormat="false" ht="15" hidden="false" customHeight="false" outlineLevel="0" collapsed="false">
      <c r="B35" s="19" t="n">
        <f aca="false">B34</f>
        <v>1</v>
      </c>
      <c r="C35" s="19" t="n">
        <f aca="false">C34+1</f>
        <v>31</v>
      </c>
      <c r="D35" s="20" t="n">
        <f aca="false">INDEX(Imagen!$B$9:$BT$108,C35,B35)</f>
        <v>-4244</v>
      </c>
      <c r="E35" s="19" t="n">
        <f aca="false">E34</f>
        <v>1</v>
      </c>
      <c r="F35" s="19" t="n">
        <f aca="false">F34+1</f>
        <v>31</v>
      </c>
      <c r="G35" s="20" t="n">
        <f aca="false">INDEX(Filtro1!$C$10:$BS$107,F35,E35)</f>
        <v>281</v>
      </c>
      <c r="H35" s="19" t="n">
        <f aca="false">H34</f>
        <v>1</v>
      </c>
      <c r="I35" s="19" t="n">
        <f aca="false">I34+1</f>
        <v>31</v>
      </c>
      <c r="J35" s="20" t="n">
        <f aca="false">INDEX(Filtro2!$D$11:$BR$106,I35,H35)</f>
        <v>497</v>
      </c>
      <c r="L35" s="0" t="n">
        <v>-6095</v>
      </c>
      <c r="M35" s="62"/>
      <c r="N35" s="63"/>
    </row>
    <row r="36" customFormat="false" ht="15" hidden="false" customHeight="false" outlineLevel="0" collapsed="false">
      <c r="B36" s="19" t="n">
        <f aca="false">B35</f>
        <v>1</v>
      </c>
      <c r="C36" s="19" t="n">
        <f aca="false">C35+1</f>
        <v>32</v>
      </c>
      <c r="D36" s="20" t="n">
        <f aca="false">INDEX(Imagen!$B$9:$BT$108,C36,B36)</f>
        <v>-4388</v>
      </c>
      <c r="E36" s="19" t="n">
        <f aca="false">E35</f>
        <v>1</v>
      </c>
      <c r="F36" s="19" t="n">
        <f aca="false">F35+1</f>
        <v>32</v>
      </c>
      <c r="G36" s="20" t="n">
        <f aca="false">INDEX(Filtro1!$C$10:$BS$107,F36,E36)</f>
        <v>-24</v>
      </c>
      <c r="H36" s="19" t="n">
        <f aca="false">H35</f>
        <v>1</v>
      </c>
      <c r="I36" s="19" t="n">
        <f aca="false">I35+1</f>
        <v>32</v>
      </c>
      <c r="J36" s="20" t="n">
        <f aca="false">INDEX(Filtro2!$D$11:$BR$106,I36,H36)</f>
        <v>30</v>
      </c>
      <c r="L36" s="0" t="n">
        <v>-6090</v>
      </c>
      <c r="M36" s="62"/>
      <c r="N36" s="63"/>
    </row>
    <row r="37" customFormat="false" ht="15" hidden="false" customHeight="false" outlineLevel="0" collapsed="false">
      <c r="B37" s="19" t="n">
        <f aca="false">B36</f>
        <v>1</v>
      </c>
      <c r="C37" s="19" t="n">
        <f aca="false">C36+1</f>
        <v>33</v>
      </c>
      <c r="D37" s="20" t="n">
        <f aca="false">INDEX(Imagen!$B$9:$BT$108,C37,B37)</f>
        <v>-4429</v>
      </c>
      <c r="E37" s="19" t="n">
        <f aca="false">E36</f>
        <v>1</v>
      </c>
      <c r="F37" s="19" t="n">
        <f aca="false">F36+1</f>
        <v>33</v>
      </c>
      <c r="G37" s="20" t="n">
        <f aca="false">INDEX(Filtro1!$C$10:$BS$107,F37,E37)</f>
        <v>98</v>
      </c>
      <c r="H37" s="19" t="n">
        <f aca="false">H36</f>
        <v>1</v>
      </c>
      <c r="I37" s="19" t="n">
        <f aca="false">I36+1</f>
        <v>33</v>
      </c>
      <c r="J37" s="20" t="n">
        <f aca="false">INDEX(Filtro2!$D$11:$BR$106,I37,H37)</f>
        <v>-634</v>
      </c>
      <c r="L37" s="0" t="n">
        <v>-6089</v>
      </c>
      <c r="M37" s="62"/>
      <c r="N37" s="63"/>
    </row>
    <row r="38" customFormat="false" ht="15" hidden="false" customHeight="false" outlineLevel="0" collapsed="false">
      <c r="B38" s="19" t="n">
        <f aca="false">B37</f>
        <v>1</v>
      </c>
      <c r="C38" s="19" t="n">
        <f aca="false">C37+1</f>
        <v>34</v>
      </c>
      <c r="D38" s="20" t="n">
        <f aca="false">INDEX(Imagen!$B$9:$BT$108,C38,B38)</f>
        <v>-4467</v>
      </c>
      <c r="E38" s="19" t="n">
        <f aca="false">E37</f>
        <v>1</v>
      </c>
      <c r="F38" s="19" t="n">
        <f aca="false">F37+1</f>
        <v>34</v>
      </c>
      <c r="G38" s="20" t="n">
        <f aca="false">INDEX(Filtro1!$C$10:$BS$107,F38,E38)</f>
        <v>-395</v>
      </c>
      <c r="H38" s="19" t="n">
        <f aca="false">H37</f>
        <v>1</v>
      </c>
      <c r="I38" s="19" t="n">
        <f aca="false">I37+1</f>
        <v>34</v>
      </c>
      <c r="J38" s="20" t="n">
        <f aca="false">INDEX(Filtro2!$D$11:$BR$106,I38,H38)</f>
        <v>411</v>
      </c>
      <c r="L38" s="0" t="n">
        <v>-6089</v>
      </c>
      <c r="M38" s="62"/>
      <c r="N38" s="63"/>
    </row>
    <row r="39" customFormat="false" ht="15" hidden="false" customHeight="false" outlineLevel="0" collapsed="false">
      <c r="B39" s="19" t="n">
        <f aca="false">B38</f>
        <v>1</v>
      </c>
      <c r="C39" s="19" t="n">
        <f aca="false">C38+1</f>
        <v>35</v>
      </c>
      <c r="D39" s="20" t="n">
        <f aca="false">INDEX(Imagen!$B$9:$BT$108,C39,B39)</f>
        <v>-4495</v>
      </c>
      <c r="E39" s="19" t="n">
        <f aca="false">E38</f>
        <v>1</v>
      </c>
      <c r="F39" s="19" t="n">
        <f aca="false">F38+1</f>
        <v>35</v>
      </c>
      <c r="G39" s="20" t="n">
        <f aca="false">INDEX(Filtro1!$C$10:$BS$107,F39,E39)</f>
        <v>-563</v>
      </c>
      <c r="H39" s="19" t="n">
        <f aca="false">H38</f>
        <v>1</v>
      </c>
      <c r="I39" s="19" t="n">
        <f aca="false">I38+1</f>
        <v>35</v>
      </c>
      <c r="J39" s="20" t="n">
        <f aca="false">INDEX(Filtro2!$D$11:$BR$106,I39,H39)</f>
        <v>1938</v>
      </c>
      <c r="L39" s="0" t="n">
        <v>-6088</v>
      </c>
      <c r="M39" s="62"/>
      <c r="N39" s="63"/>
    </row>
    <row r="40" customFormat="false" ht="15" hidden="false" customHeight="false" outlineLevel="0" collapsed="false">
      <c r="B40" s="19" t="n">
        <f aca="false">B39</f>
        <v>1</v>
      </c>
      <c r="C40" s="19" t="n">
        <f aca="false">C39+1</f>
        <v>36</v>
      </c>
      <c r="D40" s="20" t="n">
        <f aca="false">INDEX(Imagen!$B$9:$BT$108,C40,B40)</f>
        <v>-4353</v>
      </c>
      <c r="E40" s="19" t="n">
        <f aca="false">E39</f>
        <v>1</v>
      </c>
      <c r="F40" s="19" t="n">
        <f aca="false">F39+1</f>
        <v>36</v>
      </c>
      <c r="G40" s="20" t="n">
        <f aca="false">INDEX(Filtro1!$C$10:$BS$107,F40,E40)</f>
        <v>-1035</v>
      </c>
      <c r="H40" s="19" t="n">
        <f aca="false">H39</f>
        <v>1</v>
      </c>
      <c r="I40" s="19" t="n">
        <f aca="false">I39+1</f>
        <v>36</v>
      </c>
      <c r="J40" s="20" t="n">
        <f aca="false">INDEX(Filtro2!$D$11:$BR$106,I40,H40)</f>
        <v>-465</v>
      </c>
      <c r="L40" s="0" t="n">
        <v>-6085</v>
      </c>
      <c r="M40" s="62"/>
      <c r="N40" s="63"/>
    </row>
    <row r="41" customFormat="false" ht="15" hidden="false" customHeight="false" outlineLevel="0" collapsed="false">
      <c r="B41" s="19" t="n">
        <f aca="false">B40</f>
        <v>1</v>
      </c>
      <c r="C41" s="19" t="n">
        <f aca="false">C40+1</f>
        <v>37</v>
      </c>
      <c r="D41" s="20" t="n">
        <f aca="false">INDEX(Imagen!$B$9:$BT$108,C41,B41)</f>
        <v>-4491</v>
      </c>
      <c r="E41" s="19" t="n">
        <f aca="false">E40</f>
        <v>1</v>
      </c>
      <c r="F41" s="19" t="n">
        <f aca="false">F40+1</f>
        <v>37</v>
      </c>
      <c r="G41" s="20" t="n">
        <f aca="false">INDEX(Filtro1!$C$10:$BS$107,F41,E41)</f>
        <v>-1362</v>
      </c>
      <c r="H41" s="19" t="n">
        <f aca="false">H40</f>
        <v>1</v>
      </c>
      <c r="I41" s="19" t="n">
        <f aca="false">I40+1</f>
        <v>37</v>
      </c>
      <c r="J41" s="20" t="n">
        <f aca="false">INDEX(Filtro2!$D$11:$BR$106,I41,H41)</f>
        <v>-1140</v>
      </c>
      <c r="L41" s="0" t="n">
        <v>-6072</v>
      </c>
      <c r="M41" s="62"/>
      <c r="N41" s="63"/>
    </row>
    <row r="42" customFormat="false" ht="15" hidden="false" customHeight="false" outlineLevel="0" collapsed="false">
      <c r="B42" s="19" t="n">
        <f aca="false">B41</f>
        <v>1</v>
      </c>
      <c r="C42" s="19" t="n">
        <f aca="false">C41+1</f>
        <v>38</v>
      </c>
      <c r="D42" s="20" t="n">
        <f aca="false">INDEX(Imagen!$B$9:$BT$108,C42,B42)</f>
        <v>-4590</v>
      </c>
      <c r="E42" s="19" t="n">
        <f aca="false">E41</f>
        <v>1</v>
      </c>
      <c r="F42" s="19" t="n">
        <f aca="false">F41+1</f>
        <v>38</v>
      </c>
      <c r="G42" s="20" t="n">
        <f aca="false">INDEX(Filtro1!$C$10:$BS$107,F42,E42)</f>
        <v>59</v>
      </c>
      <c r="H42" s="19" t="n">
        <f aca="false">H41</f>
        <v>1</v>
      </c>
      <c r="I42" s="19" t="n">
        <f aca="false">I41+1</f>
        <v>38</v>
      </c>
      <c r="J42" s="20" t="n">
        <f aca="false">INDEX(Filtro2!$D$11:$BR$106,I42,H42)</f>
        <v>-731</v>
      </c>
      <c r="L42" s="0" t="n">
        <v>-6070</v>
      </c>
      <c r="M42" s="62"/>
      <c r="N42" s="63"/>
    </row>
    <row r="43" customFormat="false" ht="15" hidden="false" customHeight="false" outlineLevel="0" collapsed="false">
      <c r="B43" s="19" t="n">
        <f aca="false">B42</f>
        <v>1</v>
      </c>
      <c r="C43" s="19" t="n">
        <f aca="false">C42+1</f>
        <v>39</v>
      </c>
      <c r="D43" s="20" t="n">
        <f aca="false">INDEX(Imagen!$B$9:$BT$108,C43,B43)</f>
        <v>-4792</v>
      </c>
      <c r="E43" s="19" t="n">
        <f aca="false">E42</f>
        <v>1</v>
      </c>
      <c r="F43" s="19" t="n">
        <f aca="false">F42+1</f>
        <v>39</v>
      </c>
      <c r="G43" s="20" t="n">
        <f aca="false">INDEX(Filtro1!$C$10:$BS$107,F43,E43)</f>
        <v>-91</v>
      </c>
      <c r="H43" s="19" t="n">
        <f aca="false">H42</f>
        <v>1</v>
      </c>
      <c r="I43" s="19" t="n">
        <f aca="false">I42+1</f>
        <v>39</v>
      </c>
      <c r="J43" s="20" t="n">
        <f aca="false">INDEX(Filtro2!$D$11:$BR$106,I43,H43)</f>
        <v>-521</v>
      </c>
      <c r="L43" s="0" t="n">
        <v>-6070</v>
      </c>
      <c r="M43" s="62"/>
      <c r="N43" s="63"/>
    </row>
    <row r="44" customFormat="false" ht="15" hidden="false" customHeight="false" outlineLevel="0" collapsed="false">
      <c r="B44" s="19" t="n">
        <f aca="false">B43</f>
        <v>1</v>
      </c>
      <c r="C44" s="19" t="n">
        <f aca="false">C43+1</f>
        <v>40</v>
      </c>
      <c r="D44" s="20" t="n">
        <f aca="false">INDEX(Imagen!$B$9:$BT$108,C44,B44)</f>
        <v>-4892</v>
      </c>
      <c r="E44" s="19" t="n">
        <f aca="false">E43</f>
        <v>1</v>
      </c>
      <c r="F44" s="19" t="n">
        <f aca="false">F43+1</f>
        <v>40</v>
      </c>
      <c r="G44" s="20" t="n">
        <f aca="false">INDEX(Filtro1!$C$10:$BS$107,F44,E44)</f>
        <v>265</v>
      </c>
      <c r="H44" s="19" t="n">
        <f aca="false">H43</f>
        <v>1</v>
      </c>
      <c r="I44" s="19" t="n">
        <f aca="false">I43+1</f>
        <v>40</v>
      </c>
      <c r="J44" s="20" t="n">
        <f aca="false">INDEX(Filtro2!$D$11:$BR$106,I44,H44)</f>
        <v>168</v>
      </c>
      <c r="L44" s="0" t="n">
        <v>-6070</v>
      </c>
      <c r="M44" s="62"/>
      <c r="N44" s="63"/>
    </row>
    <row r="45" customFormat="false" ht="15" hidden="false" customHeight="false" outlineLevel="0" collapsed="false">
      <c r="B45" s="19" t="n">
        <f aca="false">B44</f>
        <v>1</v>
      </c>
      <c r="C45" s="19" t="n">
        <f aca="false">C44+1</f>
        <v>41</v>
      </c>
      <c r="D45" s="20" t="n">
        <f aca="false">INDEX(Imagen!$B$9:$BT$108,C45,B45)</f>
        <v>-4784</v>
      </c>
      <c r="E45" s="19" t="n">
        <f aca="false">E44</f>
        <v>1</v>
      </c>
      <c r="F45" s="19" t="n">
        <f aca="false">F44+1</f>
        <v>41</v>
      </c>
      <c r="G45" s="20" t="n">
        <f aca="false">INDEX(Filtro1!$C$10:$BS$107,F45,E45)</f>
        <v>-621</v>
      </c>
      <c r="H45" s="19" t="n">
        <f aca="false">H44</f>
        <v>1</v>
      </c>
      <c r="I45" s="19" t="n">
        <f aca="false">I44+1</f>
        <v>41</v>
      </c>
      <c r="J45" s="20" t="n">
        <f aca="false">INDEX(Filtro2!$D$11:$BR$106,I45,H45)</f>
        <v>467</v>
      </c>
      <c r="L45" s="0" t="n">
        <v>-6069</v>
      </c>
      <c r="M45" s="62"/>
      <c r="N45" s="63"/>
    </row>
    <row r="46" customFormat="false" ht="15" hidden="false" customHeight="false" outlineLevel="0" collapsed="false">
      <c r="B46" s="19" t="n">
        <f aca="false">B45</f>
        <v>1</v>
      </c>
      <c r="C46" s="19" t="n">
        <f aca="false">C45+1</f>
        <v>42</v>
      </c>
      <c r="D46" s="20" t="n">
        <f aca="false">INDEX(Imagen!$B$9:$BT$108,C46,B46)</f>
        <v>-4751</v>
      </c>
      <c r="E46" s="19" t="n">
        <f aca="false">E45</f>
        <v>1</v>
      </c>
      <c r="F46" s="19" t="n">
        <f aca="false">F45+1</f>
        <v>42</v>
      </c>
      <c r="G46" s="20" t="n">
        <f aca="false">INDEX(Filtro1!$C$10:$BS$107,F46,E46)</f>
        <v>-96</v>
      </c>
      <c r="H46" s="19" t="n">
        <f aca="false">H45</f>
        <v>1</v>
      </c>
      <c r="I46" s="19" t="n">
        <f aca="false">I45+1</f>
        <v>42</v>
      </c>
      <c r="J46" s="20" t="n">
        <f aca="false">INDEX(Filtro2!$D$11:$BR$106,I46,H46)</f>
        <v>-29</v>
      </c>
      <c r="L46" s="0" t="n">
        <v>-6067</v>
      </c>
      <c r="M46" s="62"/>
      <c r="N46" s="63"/>
    </row>
    <row r="47" customFormat="false" ht="15" hidden="false" customHeight="false" outlineLevel="0" collapsed="false">
      <c r="B47" s="19" t="n">
        <f aca="false">B46</f>
        <v>1</v>
      </c>
      <c r="C47" s="19" t="n">
        <f aca="false">C46+1</f>
        <v>43</v>
      </c>
      <c r="D47" s="20" t="n">
        <f aca="false">INDEX(Imagen!$B$9:$BT$108,C47,B47)</f>
        <v>-4615</v>
      </c>
      <c r="E47" s="19" t="n">
        <f aca="false">E46</f>
        <v>1</v>
      </c>
      <c r="F47" s="19" t="n">
        <f aca="false">F46+1</f>
        <v>43</v>
      </c>
      <c r="G47" s="20" t="n">
        <f aca="false">INDEX(Filtro1!$C$10:$BS$107,F47,E47)</f>
        <v>-273</v>
      </c>
      <c r="H47" s="19" t="n">
        <f aca="false">H46</f>
        <v>1</v>
      </c>
      <c r="I47" s="19" t="n">
        <f aca="false">I46+1</f>
        <v>43</v>
      </c>
      <c r="J47" s="20" t="n">
        <f aca="false">INDEX(Filtro2!$D$11:$BR$106,I47,H47)</f>
        <v>-105</v>
      </c>
      <c r="L47" s="0" t="n">
        <v>-6062</v>
      </c>
      <c r="M47" s="62"/>
      <c r="N47" s="63"/>
    </row>
    <row r="48" customFormat="false" ht="15" hidden="false" customHeight="false" outlineLevel="0" collapsed="false">
      <c r="B48" s="19" t="n">
        <f aca="false">B47</f>
        <v>1</v>
      </c>
      <c r="C48" s="19" t="n">
        <f aca="false">C47+1</f>
        <v>44</v>
      </c>
      <c r="D48" s="20" t="n">
        <f aca="false">INDEX(Imagen!$B$9:$BT$108,C48,B48)</f>
        <v>-4578</v>
      </c>
      <c r="E48" s="19" t="n">
        <f aca="false">E47</f>
        <v>1</v>
      </c>
      <c r="F48" s="19" t="n">
        <f aca="false">F47+1</f>
        <v>44</v>
      </c>
      <c r="G48" s="20" t="n">
        <f aca="false">INDEX(Filtro1!$C$10:$BS$107,F48,E48)</f>
        <v>574</v>
      </c>
      <c r="H48" s="19" t="n">
        <f aca="false">H47</f>
        <v>1</v>
      </c>
      <c r="I48" s="19" t="n">
        <f aca="false">I47+1</f>
        <v>44</v>
      </c>
      <c r="J48" s="20" t="n">
        <f aca="false">INDEX(Filtro2!$D$11:$BR$106,I48,H48)</f>
        <v>-87</v>
      </c>
      <c r="L48" s="0" t="n">
        <v>-6062</v>
      </c>
      <c r="M48" s="62"/>
      <c r="N48" s="63"/>
    </row>
    <row r="49" customFormat="false" ht="15" hidden="false" customHeight="false" outlineLevel="0" collapsed="false">
      <c r="B49" s="19" t="n">
        <f aca="false">B48</f>
        <v>1</v>
      </c>
      <c r="C49" s="19" t="n">
        <f aca="false">C48+1</f>
        <v>45</v>
      </c>
      <c r="D49" s="20" t="n">
        <f aca="false">INDEX(Imagen!$B$9:$BT$108,C49,B49)</f>
        <v>-4493</v>
      </c>
      <c r="E49" s="19" t="n">
        <f aca="false">E48</f>
        <v>1</v>
      </c>
      <c r="F49" s="19" t="n">
        <f aca="false">F48+1</f>
        <v>45</v>
      </c>
      <c r="G49" s="20" t="n">
        <f aca="false">INDEX(Filtro1!$C$10:$BS$107,F49,E49)</f>
        <v>-79</v>
      </c>
      <c r="H49" s="19" t="n">
        <f aca="false">H48</f>
        <v>1</v>
      </c>
      <c r="I49" s="19" t="n">
        <f aca="false">I48+1</f>
        <v>45</v>
      </c>
      <c r="J49" s="20" t="n">
        <f aca="false">INDEX(Filtro2!$D$11:$BR$106,I49,H49)</f>
        <v>-1269</v>
      </c>
      <c r="L49" s="0" t="n">
        <v>-6060</v>
      </c>
      <c r="M49" s="62"/>
      <c r="N49" s="63"/>
    </row>
    <row r="50" customFormat="false" ht="15" hidden="false" customHeight="false" outlineLevel="0" collapsed="false">
      <c r="B50" s="19" t="n">
        <f aca="false">B49</f>
        <v>1</v>
      </c>
      <c r="C50" s="19" t="n">
        <f aca="false">C49+1</f>
        <v>46</v>
      </c>
      <c r="D50" s="20" t="n">
        <f aca="false">INDEX(Imagen!$B$9:$BT$108,C50,B50)</f>
        <v>-4474</v>
      </c>
      <c r="E50" s="19" t="n">
        <f aca="false">E49</f>
        <v>1</v>
      </c>
      <c r="F50" s="19" t="n">
        <f aca="false">F49+1</f>
        <v>46</v>
      </c>
      <c r="G50" s="20" t="n">
        <f aca="false">INDEX(Filtro1!$C$10:$BS$107,F50,E50)</f>
        <v>340</v>
      </c>
      <c r="H50" s="19" t="n">
        <f aca="false">H49</f>
        <v>1</v>
      </c>
      <c r="I50" s="19" t="n">
        <f aca="false">I49+1</f>
        <v>46</v>
      </c>
      <c r="J50" s="20" t="n">
        <f aca="false">INDEX(Filtro2!$D$11:$BR$106,I50,H50)</f>
        <v>-2183</v>
      </c>
      <c r="L50" s="0" t="n">
        <v>-6049</v>
      </c>
      <c r="M50" s="62"/>
      <c r="N50" s="63"/>
    </row>
    <row r="51" customFormat="false" ht="15" hidden="false" customHeight="false" outlineLevel="0" collapsed="false">
      <c r="B51" s="19" t="n">
        <f aca="false">B50</f>
        <v>1</v>
      </c>
      <c r="C51" s="19" t="n">
        <f aca="false">C50+1</f>
        <v>47</v>
      </c>
      <c r="D51" s="20" t="n">
        <f aca="false">INDEX(Imagen!$B$9:$BT$108,C51,B51)</f>
        <v>-4469</v>
      </c>
      <c r="E51" s="19" t="n">
        <f aca="false">E50</f>
        <v>1</v>
      </c>
      <c r="F51" s="19" t="n">
        <f aca="false">F50+1</f>
        <v>47</v>
      </c>
      <c r="G51" s="20" t="n">
        <f aca="false">INDEX(Filtro1!$C$10:$BS$107,F51,E51)</f>
        <v>-402</v>
      </c>
      <c r="H51" s="19" t="n">
        <f aca="false">H50</f>
        <v>1</v>
      </c>
      <c r="I51" s="19" t="n">
        <f aca="false">I50+1</f>
        <v>47</v>
      </c>
      <c r="J51" s="20" t="n">
        <f aca="false">INDEX(Filtro2!$D$11:$BR$106,I51,H51)</f>
        <v>-1136</v>
      </c>
      <c r="L51" s="0" t="n">
        <v>-6045</v>
      </c>
      <c r="M51" s="62"/>
      <c r="N51" s="63"/>
    </row>
    <row r="52" customFormat="false" ht="15" hidden="false" customHeight="false" outlineLevel="0" collapsed="false">
      <c r="B52" s="19" t="n">
        <f aca="false">B51</f>
        <v>1</v>
      </c>
      <c r="C52" s="19" t="n">
        <f aca="false">C51+1</f>
        <v>48</v>
      </c>
      <c r="D52" s="20" t="n">
        <f aca="false">INDEX(Imagen!$B$9:$BT$108,C52,B52)</f>
        <v>-4427</v>
      </c>
      <c r="E52" s="19" t="n">
        <f aca="false">E51</f>
        <v>1</v>
      </c>
      <c r="F52" s="19" t="n">
        <f aca="false">F51+1</f>
        <v>48</v>
      </c>
      <c r="G52" s="20" t="n">
        <f aca="false">INDEX(Filtro1!$C$10:$BS$107,F52,E52)</f>
        <v>-369</v>
      </c>
      <c r="H52" s="19" t="n">
        <f aca="false">H51</f>
        <v>1</v>
      </c>
      <c r="I52" s="19" t="n">
        <f aca="false">I51+1</f>
        <v>48</v>
      </c>
      <c r="J52" s="20" t="n">
        <f aca="false">INDEX(Filtro2!$D$11:$BR$106,I52,H52)</f>
        <v>1471</v>
      </c>
      <c r="L52" s="0" t="n">
        <v>-6042</v>
      </c>
      <c r="M52" s="62"/>
      <c r="N52" s="63"/>
    </row>
    <row r="53" customFormat="false" ht="15" hidden="false" customHeight="false" outlineLevel="0" collapsed="false">
      <c r="B53" s="19" t="n">
        <f aca="false">B52</f>
        <v>1</v>
      </c>
      <c r="C53" s="19" t="n">
        <f aca="false">C52+1</f>
        <v>49</v>
      </c>
      <c r="D53" s="20" t="n">
        <f aca="false">INDEX(Imagen!$B$9:$BT$108,C53,B53)</f>
        <v>-4327</v>
      </c>
      <c r="E53" s="19" t="n">
        <f aca="false">E52</f>
        <v>1</v>
      </c>
      <c r="F53" s="19" t="n">
        <f aca="false">F52+1</f>
        <v>49</v>
      </c>
      <c r="G53" s="20" t="n">
        <f aca="false">INDEX(Filtro1!$C$10:$BS$107,F53,E53)</f>
        <v>-2002</v>
      </c>
      <c r="H53" s="19" t="n">
        <f aca="false">H52</f>
        <v>1</v>
      </c>
      <c r="I53" s="19" t="n">
        <f aca="false">I52+1</f>
        <v>49</v>
      </c>
      <c r="J53" s="20" t="n">
        <f aca="false">INDEX(Filtro2!$D$11:$BR$106,I53,H53)</f>
        <v>6111</v>
      </c>
      <c r="L53" s="0" t="n">
        <v>-6034</v>
      </c>
      <c r="M53" s="62"/>
      <c r="N53" s="63"/>
    </row>
    <row r="54" customFormat="false" ht="15" hidden="false" customHeight="false" outlineLevel="0" collapsed="false">
      <c r="B54" s="19" t="n">
        <f aca="false">B53</f>
        <v>1</v>
      </c>
      <c r="C54" s="19" t="n">
        <f aca="false">C53+1</f>
        <v>50</v>
      </c>
      <c r="D54" s="20" t="n">
        <f aca="false">INDEX(Imagen!$B$9:$BT$108,C54,B54)</f>
        <v>-4164</v>
      </c>
      <c r="E54" s="19" t="n">
        <f aca="false">E53</f>
        <v>1</v>
      </c>
      <c r="F54" s="19" t="n">
        <f aca="false">F53+1</f>
        <v>50</v>
      </c>
      <c r="G54" s="20" t="n">
        <f aca="false">INDEX(Filtro1!$C$10:$BS$107,F54,E54)</f>
        <v>763</v>
      </c>
      <c r="H54" s="19" t="n">
        <f aca="false">H53</f>
        <v>1</v>
      </c>
      <c r="I54" s="19" t="n">
        <f aca="false">I53+1</f>
        <v>50</v>
      </c>
      <c r="J54" s="20" t="n">
        <f aca="false">INDEX(Filtro2!$D$11:$BR$106,I54,H54)</f>
        <v>-4384</v>
      </c>
      <c r="L54" s="0" t="n">
        <v>-6026</v>
      </c>
      <c r="M54" s="62"/>
      <c r="N54" s="63"/>
    </row>
    <row r="55" customFormat="false" ht="15" hidden="false" customHeight="false" outlineLevel="0" collapsed="false">
      <c r="B55" s="19" t="n">
        <f aca="false">B54</f>
        <v>1</v>
      </c>
      <c r="C55" s="19" t="n">
        <f aca="false">C54+1</f>
        <v>51</v>
      </c>
      <c r="D55" s="20" t="n">
        <f aca="false">INDEX(Imagen!$B$9:$BT$108,C55,B55)</f>
        <v>-4116</v>
      </c>
      <c r="E55" s="19" t="n">
        <f aca="false">E54</f>
        <v>1</v>
      </c>
      <c r="F55" s="19" t="n">
        <f aca="false">F54+1</f>
        <v>51</v>
      </c>
      <c r="G55" s="20" t="n">
        <f aca="false">INDEX(Filtro1!$C$10:$BS$107,F55,E55)</f>
        <v>-10106</v>
      </c>
      <c r="H55" s="19" t="n">
        <f aca="false">H54</f>
        <v>1</v>
      </c>
      <c r="I55" s="19" t="n">
        <f aca="false">I54+1</f>
        <v>51</v>
      </c>
      <c r="J55" s="20" t="n">
        <f aca="false">INDEX(Filtro2!$D$11:$BR$106,I55,H55)</f>
        <v>-2874</v>
      </c>
      <c r="L55" s="0" t="n">
        <v>-6024</v>
      </c>
      <c r="M55" s="62"/>
      <c r="N55" s="63"/>
    </row>
    <row r="56" customFormat="false" ht="15" hidden="false" customHeight="false" outlineLevel="0" collapsed="false">
      <c r="B56" s="19" t="n">
        <f aca="false">B55</f>
        <v>1</v>
      </c>
      <c r="C56" s="19" t="n">
        <f aca="false">C55+1</f>
        <v>52</v>
      </c>
      <c r="D56" s="20" t="n">
        <f aca="false">INDEX(Imagen!$B$9:$BT$108,C56,B56)</f>
        <v>-3490</v>
      </c>
      <c r="E56" s="19" t="n">
        <f aca="false">E55</f>
        <v>1</v>
      </c>
      <c r="F56" s="19" t="n">
        <f aca="false">F55+1</f>
        <v>52</v>
      </c>
      <c r="G56" s="20" t="n">
        <f aca="false">INDEX(Filtro1!$C$10:$BS$107,F56,E56)</f>
        <v>-503</v>
      </c>
      <c r="H56" s="19" t="n">
        <f aca="false">H55</f>
        <v>1</v>
      </c>
      <c r="I56" s="19" t="n">
        <f aca="false">I55+1</f>
        <v>52</v>
      </c>
      <c r="J56" s="20" t="n">
        <f aca="false">INDEX(Filtro2!$D$11:$BR$106,I56,H56)</f>
        <v>2165</v>
      </c>
      <c r="L56" s="0" t="n">
        <v>-6019</v>
      </c>
      <c r="M56" s="62"/>
      <c r="N56" s="63"/>
    </row>
    <row r="57" customFormat="false" ht="15" hidden="false" customHeight="false" outlineLevel="0" collapsed="false">
      <c r="B57" s="19" t="n">
        <f aca="false">B56</f>
        <v>1</v>
      </c>
      <c r="C57" s="19" t="n">
        <f aca="false">C56+1</f>
        <v>53</v>
      </c>
      <c r="D57" s="20" t="n">
        <f aca="false">INDEX(Imagen!$B$9:$BT$108,C57,B57)</f>
        <v>-1438</v>
      </c>
      <c r="E57" s="19" t="n">
        <f aca="false">E56</f>
        <v>1</v>
      </c>
      <c r="F57" s="19" t="n">
        <f aca="false">F56+1</f>
        <v>53</v>
      </c>
      <c r="G57" s="20" t="n">
        <f aca="false">INDEX(Filtro1!$C$10:$BS$107,F57,E57)</f>
        <v>-7113</v>
      </c>
      <c r="H57" s="19" t="n">
        <f aca="false">H56</f>
        <v>1</v>
      </c>
      <c r="I57" s="19" t="n">
        <f aca="false">I56+1</f>
        <v>53</v>
      </c>
      <c r="J57" s="20" t="n">
        <f aca="false">INDEX(Filtro2!$D$11:$BR$106,I57,H57)</f>
        <v>-5791</v>
      </c>
      <c r="L57" s="0" t="n">
        <v>-6013</v>
      </c>
      <c r="M57" s="62"/>
      <c r="N57" s="63"/>
    </row>
    <row r="58" customFormat="false" ht="15" hidden="false" customHeight="false" outlineLevel="0" collapsed="false">
      <c r="B58" s="19" t="n">
        <f aca="false">B57</f>
        <v>1</v>
      </c>
      <c r="C58" s="19" t="n">
        <f aca="false">C57+1</f>
        <v>54</v>
      </c>
      <c r="D58" s="20" t="n">
        <f aca="false">INDEX(Imagen!$B$9:$BT$108,C58,B58)</f>
        <v>-2459</v>
      </c>
      <c r="E58" s="19" t="n">
        <f aca="false">E57</f>
        <v>1</v>
      </c>
      <c r="F58" s="19" t="n">
        <f aca="false">F57+1</f>
        <v>54</v>
      </c>
      <c r="G58" s="20" t="n">
        <f aca="false">INDEX(Filtro1!$C$10:$BS$107,F58,E58)</f>
        <v>3444</v>
      </c>
      <c r="H58" s="19" t="n">
        <f aca="false">H57</f>
        <v>1</v>
      </c>
      <c r="I58" s="19" t="n">
        <f aca="false">I57+1</f>
        <v>54</v>
      </c>
      <c r="J58" s="20" t="n">
        <f aca="false">INDEX(Filtro2!$D$11:$BR$106,I58,H58)</f>
        <v>-3501</v>
      </c>
      <c r="L58" s="0" t="n">
        <v>-6012</v>
      </c>
      <c r="M58" s="62"/>
      <c r="N58" s="63"/>
    </row>
    <row r="59" customFormat="false" ht="15" hidden="false" customHeight="false" outlineLevel="0" collapsed="false">
      <c r="B59" s="19" t="n">
        <f aca="false">B58</f>
        <v>1</v>
      </c>
      <c r="C59" s="19" t="n">
        <f aca="false">C58+1</f>
        <v>55</v>
      </c>
      <c r="D59" s="20" t="n">
        <f aca="false">INDEX(Imagen!$B$9:$BT$108,C59,B59)</f>
        <v>-3708</v>
      </c>
      <c r="E59" s="19" t="n">
        <f aca="false">E58</f>
        <v>1</v>
      </c>
      <c r="F59" s="19" t="n">
        <f aca="false">F58+1</f>
        <v>55</v>
      </c>
      <c r="G59" s="20" t="n">
        <f aca="false">INDEX(Filtro1!$C$10:$BS$107,F59,E59)</f>
        <v>-4363</v>
      </c>
      <c r="H59" s="19" t="n">
        <f aca="false">H58</f>
        <v>1</v>
      </c>
      <c r="I59" s="19" t="n">
        <f aca="false">I58+1</f>
        <v>55</v>
      </c>
      <c r="J59" s="20" t="n">
        <f aca="false">INDEX(Filtro2!$D$11:$BR$106,I59,H59)</f>
        <v>1369</v>
      </c>
      <c r="L59" s="0" t="n">
        <v>-6009</v>
      </c>
      <c r="M59" s="62"/>
      <c r="N59" s="63"/>
    </row>
    <row r="60" customFormat="false" ht="15" hidden="false" customHeight="false" outlineLevel="0" collapsed="false">
      <c r="B60" s="19" t="n">
        <f aca="false">B59</f>
        <v>1</v>
      </c>
      <c r="C60" s="19" t="n">
        <f aca="false">C59+1</f>
        <v>56</v>
      </c>
      <c r="D60" s="20" t="n">
        <f aca="false">INDEX(Imagen!$B$9:$BT$108,C60,B60)</f>
        <v>-3616</v>
      </c>
      <c r="E60" s="19" t="n">
        <f aca="false">E59</f>
        <v>1</v>
      </c>
      <c r="F60" s="19" t="n">
        <f aca="false">F59+1</f>
        <v>56</v>
      </c>
      <c r="G60" s="20" t="n">
        <f aca="false">INDEX(Filtro1!$C$10:$BS$107,F60,E60)</f>
        <v>-322</v>
      </c>
      <c r="H60" s="19" t="n">
        <f aca="false">H59</f>
        <v>1</v>
      </c>
      <c r="I60" s="19" t="n">
        <f aca="false">I59+1</f>
        <v>56</v>
      </c>
      <c r="J60" s="20" t="n">
        <f aca="false">INDEX(Filtro2!$D$11:$BR$106,I60,H60)</f>
        <v>1113</v>
      </c>
      <c r="L60" s="0" t="n">
        <v>-6006</v>
      </c>
      <c r="M60" s="62"/>
      <c r="N60" s="63"/>
    </row>
    <row r="61" customFormat="false" ht="15" hidden="false" customHeight="false" outlineLevel="0" collapsed="false">
      <c r="B61" s="19" t="n">
        <f aca="false">B60</f>
        <v>1</v>
      </c>
      <c r="C61" s="19" t="n">
        <f aca="false">C60+1</f>
        <v>57</v>
      </c>
      <c r="D61" s="20" t="n">
        <f aca="false">INDEX(Imagen!$B$9:$BT$108,C61,B61)</f>
        <v>-3765</v>
      </c>
      <c r="E61" s="19" t="n">
        <f aca="false">E60</f>
        <v>1</v>
      </c>
      <c r="F61" s="19" t="n">
        <f aca="false">F60+1</f>
        <v>57</v>
      </c>
      <c r="G61" s="20" t="n">
        <f aca="false">INDEX(Filtro1!$C$10:$BS$107,F61,E61)</f>
        <v>-265</v>
      </c>
      <c r="H61" s="19" t="n">
        <f aca="false">H60</f>
        <v>1</v>
      </c>
      <c r="I61" s="19" t="n">
        <f aca="false">I60+1</f>
        <v>57</v>
      </c>
      <c r="J61" s="20" t="n">
        <f aca="false">INDEX(Filtro2!$D$11:$BR$106,I61,H61)</f>
        <v>-639</v>
      </c>
      <c r="L61" s="0" t="n">
        <v>-6003</v>
      </c>
      <c r="M61" s="62"/>
      <c r="N61" s="63"/>
    </row>
    <row r="62" customFormat="false" ht="15" hidden="false" customHeight="false" outlineLevel="0" collapsed="false">
      <c r="B62" s="19" t="n">
        <f aca="false">B61</f>
        <v>1</v>
      </c>
      <c r="C62" s="19" t="n">
        <f aca="false">C61+1</f>
        <v>58</v>
      </c>
      <c r="D62" s="20" t="n">
        <f aca="false">INDEX(Imagen!$B$9:$BT$108,C62,B62)</f>
        <v>-3743</v>
      </c>
      <c r="E62" s="19" t="n">
        <f aca="false">E61</f>
        <v>1</v>
      </c>
      <c r="F62" s="19" t="n">
        <f aca="false">F61+1</f>
        <v>58</v>
      </c>
      <c r="G62" s="20" t="n">
        <f aca="false">INDEX(Filtro1!$C$10:$BS$107,F62,E62)</f>
        <v>348</v>
      </c>
      <c r="H62" s="19" t="n">
        <f aca="false">H61</f>
        <v>1</v>
      </c>
      <c r="I62" s="19" t="n">
        <f aca="false">I61+1</f>
        <v>58</v>
      </c>
      <c r="J62" s="20" t="n">
        <f aca="false">INDEX(Filtro2!$D$11:$BR$106,I62,H62)</f>
        <v>-400</v>
      </c>
      <c r="L62" s="0" t="n">
        <v>-6003</v>
      </c>
      <c r="M62" s="62"/>
      <c r="N62" s="63"/>
    </row>
    <row r="63" customFormat="false" ht="15" hidden="false" customHeight="false" outlineLevel="0" collapsed="false">
      <c r="B63" s="19" t="n">
        <f aca="false">B62</f>
        <v>1</v>
      </c>
      <c r="C63" s="19" t="n">
        <f aca="false">C62+1</f>
        <v>59</v>
      </c>
      <c r="D63" s="20" t="n">
        <f aca="false">INDEX(Imagen!$B$9:$BT$108,C63,B63)</f>
        <v>-3771</v>
      </c>
      <c r="E63" s="19" t="n">
        <f aca="false">E62</f>
        <v>1</v>
      </c>
      <c r="F63" s="19" t="n">
        <f aca="false">F62+1</f>
        <v>59</v>
      </c>
      <c r="G63" s="20" t="n">
        <f aca="false">INDEX(Filtro1!$C$10:$BS$107,F63,E63)</f>
        <v>727</v>
      </c>
      <c r="H63" s="19" t="n">
        <f aca="false">H62</f>
        <v>1</v>
      </c>
      <c r="I63" s="19" t="n">
        <f aca="false">I62+1</f>
        <v>59</v>
      </c>
      <c r="J63" s="20" t="n">
        <f aca="false">INDEX(Filtro2!$D$11:$BR$106,I63,H63)</f>
        <v>-101</v>
      </c>
      <c r="L63" s="0" t="n">
        <v>-6003</v>
      </c>
      <c r="M63" s="62"/>
      <c r="N63" s="63"/>
    </row>
    <row r="64" customFormat="false" ht="15" hidden="false" customHeight="false" outlineLevel="0" collapsed="false">
      <c r="B64" s="19" t="n">
        <f aca="false">B63</f>
        <v>1</v>
      </c>
      <c r="C64" s="19" t="n">
        <f aca="false">C63+1</f>
        <v>60</v>
      </c>
      <c r="D64" s="20" t="n">
        <f aca="false">INDEX(Imagen!$B$9:$BT$108,C64,B64)</f>
        <v>-3789</v>
      </c>
      <c r="E64" s="19" t="n">
        <f aca="false">E63</f>
        <v>1</v>
      </c>
      <c r="F64" s="19" t="n">
        <f aca="false">F63+1</f>
        <v>60</v>
      </c>
      <c r="G64" s="20" t="n">
        <f aca="false">INDEX(Filtro1!$C$10:$BS$107,F64,E64)</f>
        <v>-670</v>
      </c>
      <c r="H64" s="19" t="n">
        <f aca="false">H63</f>
        <v>1</v>
      </c>
      <c r="I64" s="19" t="n">
        <f aca="false">I63+1</f>
        <v>60</v>
      </c>
      <c r="J64" s="20" t="n">
        <f aca="false">INDEX(Filtro2!$D$11:$BR$106,I64,H64)</f>
        <v>-410</v>
      </c>
      <c r="L64" s="0" t="n">
        <v>-6001</v>
      </c>
      <c r="M64" s="62"/>
      <c r="N64" s="63"/>
    </row>
    <row r="65" customFormat="false" ht="15" hidden="false" customHeight="false" outlineLevel="0" collapsed="false">
      <c r="B65" s="19" t="n">
        <f aca="false">B64</f>
        <v>1</v>
      </c>
      <c r="C65" s="19" t="n">
        <f aca="false">C64+1</f>
        <v>61</v>
      </c>
      <c r="D65" s="20" t="n">
        <f aca="false">INDEX(Imagen!$B$9:$BT$108,C65,B65)</f>
        <v>-3804</v>
      </c>
      <c r="E65" s="19" t="n">
        <f aca="false">E64</f>
        <v>1</v>
      </c>
      <c r="F65" s="19" t="n">
        <f aca="false">F64+1</f>
        <v>61</v>
      </c>
      <c r="G65" s="20" t="n">
        <f aca="false">INDEX(Filtro1!$C$10:$BS$107,F65,E65)</f>
        <v>-247</v>
      </c>
      <c r="H65" s="19" t="n">
        <f aca="false">H64</f>
        <v>1</v>
      </c>
      <c r="I65" s="19" t="n">
        <f aca="false">I64+1</f>
        <v>61</v>
      </c>
      <c r="J65" s="20" t="n">
        <f aca="false">INDEX(Filtro2!$D$11:$BR$106,I65,H65)</f>
        <v>14</v>
      </c>
      <c r="L65" s="0" t="n">
        <v>-5993</v>
      </c>
      <c r="M65" s="62"/>
      <c r="N65" s="63"/>
    </row>
    <row r="66" customFormat="false" ht="15" hidden="false" customHeight="false" outlineLevel="0" collapsed="false">
      <c r="B66" s="19" t="n">
        <f aca="false">B65</f>
        <v>1</v>
      </c>
      <c r="C66" s="19" t="n">
        <f aca="false">C65+1</f>
        <v>62</v>
      </c>
      <c r="D66" s="20" t="n">
        <f aca="false">INDEX(Imagen!$B$9:$BT$108,C66,B66)</f>
        <v>-3816</v>
      </c>
      <c r="E66" s="19" t="n">
        <f aca="false">E65</f>
        <v>1</v>
      </c>
      <c r="F66" s="19" t="n">
        <f aca="false">F65+1</f>
        <v>62</v>
      </c>
      <c r="G66" s="20" t="n">
        <f aca="false">INDEX(Filtro1!$C$10:$BS$107,F66,E66)</f>
        <v>1804</v>
      </c>
      <c r="H66" s="19" t="n">
        <f aca="false">H65</f>
        <v>1</v>
      </c>
      <c r="I66" s="19" t="n">
        <f aca="false">I65+1</f>
        <v>62</v>
      </c>
      <c r="J66" s="20" t="n">
        <f aca="false">INDEX(Filtro2!$D$11:$BR$106,I66,H66)</f>
        <v>-523</v>
      </c>
      <c r="L66" s="0" t="n">
        <v>-5967</v>
      </c>
      <c r="M66" s="62"/>
      <c r="N66" s="63"/>
    </row>
    <row r="67" customFormat="false" ht="15" hidden="false" customHeight="false" outlineLevel="0" collapsed="false">
      <c r="B67" s="19" t="n">
        <f aca="false">B66</f>
        <v>1</v>
      </c>
      <c r="C67" s="19" t="n">
        <f aca="false">C66+1</f>
        <v>63</v>
      </c>
      <c r="D67" s="20" t="n">
        <f aca="false">INDEX(Imagen!$B$9:$BT$108,C67,B67)</f>
        <v>-3886</v>
      </c>
      <c r="E67" s="19" t="n">
        <f aca="false">E66</f>
        <v>1</v>
      </c>
      <c r="F67" s="19" t="n">
        <f aca="false">F66+1</f>
        <v>63</v>
      </c>
      <c r="G67" s="20" t="n">
        <f aca="false">INDEX(Filtro1!$C$10:$BS$107,F67,E67)</f>
        <v>-468</v>
      </c>
      <c r="H67" s="19" t="n">
        <f aca="false">H66</f>
        <v>1</v>
      </c>
      <c r="I67" s="19" t="n">
        <f aca="false">I66+1</f>
        <v>63</v>
      </c>
      <c r="J67" s="20" t="n">
        <f aca="false">INDEX(Filtro2!$D$11:$BR$106,I67,H67)</f>
        <v>1334</v>
      </c>
      <c r="L67" s="0" t="n">
        <v>-5964</v>
      </c>
      <c r="M67" s="62"/>
      <c r="N67" s="63"/>
    </row>
    <row r="68" customFormat="false" ht="15" hidden="false" customHeight="false" outlineLevel="0" collapsed="false">
      <c r="B68" s="19" t="n">
        <f aca="false">B67</f>
        <v>1</v>
      </c>
      <c r="C68" s="19" t="n">
        <f aca="false">C67+1</f>
        <v>64</v>
      </c>
      <c r="D68" s="20" t="n">
        <f aca="false">INDEX(Imagen!$B$9:$BT$108,C68,B68)</f>
        <v>-3890</v>
      </c>
      <c r="E68" s="19" t="n">
        <f aca="false">E67</f>
        <v>1</v>
      </c>
      <c r="F68" s="19" t="n">
        <f aca="false">F67+1</f>
        <v>64</v>
      </c>
      <c r="G68" s="20" t="n">
        <f aca="false">INDEX(Filtro1!$C$10:$BS$107,F68,E68)</f>
        <v>3053</v>
      </c>
      <c r="H68" s="19" t="n">
        <f aca="false">H67</f>
        <v>1</v>
      </c>
      <c r="I68" s="19" t="n">
        <f aca="false">I67+1</f>
        <v>64</v>
      </c>
      <c r="J68" s="20" t="n">
        <f aca="false">INDEX(Filtro2!$D$11:$BR$106,I68,H68)</f>
        <v>-433</v>
      </c>
      <c r="L68" s="0" t="n">
        <v>-5964</v>
      </c>
      <c r="M68" s="62"/>
      <c r="N68" s="63"/>
    </row>
    <row r="69" customFormat="false" ht="15" hidden="false" customHeight="false" outlineLevel="0" collapsed="false">
      <c r="B69" s="19" t="n">
        <f aca="false">B68</f>
        <v>1</v>
      </c>
      <c r="C69" s="19" t="n">
        <f aca="false">C68+1</f>
        <v>65</v>
      </c>
      <c r="D69" s="20" t="n">
        <f aca="false">INDEX(Imagen!$B$9:$BT$108,C69,B69)</f>
        <v>-3929</v>
      </c>
      <c r="E69" s="19" t="n">
        <f aca="false">E68</f>
        <v>1</v>
      </c>
      <c r="F69" s="19" t="n">
        <f aca="false">F68+1</f>
        <v>65</v>
      </c>
      <c r="G69" s="20" t="n">
        <f aca="false">INDEX(Filtro1!$C$10:$BS$107,F69,E69)</f>
        <v>-1311</v>
      </c>
      <c r="H69" s="19" t="n">
        <f aca="false">H68</f>
        <v>1</v>
      </c>
      <c r="I69" s="19" t="n">
        <f aca="false">I68+1</f>
        <v>65</v>
      </c>
      <c r="J69" s="20" t="n">
        <f aca="false">INDEX(Filtro2!$D$11:$BR$106,I69,H69)</f>
        <v>42</v>
      </c>
      <c r="L69" s="0" t="n">
        <v>-5952</v>
      </c>
      <c r="M69" s="62"/>
      <c r="N69" s="63"/>
    </row>
    <row r="70" customFormat="false" ht="15" hidden="false" customHeight="false" outlineLevel="0" collapsed="false">
      <c r="B70" s="19" t="n">
        <f aca="false">B69</f>
        <v>1</v>
      </c>
      <c r="C70" s="19" t="n">
        <f aca="false">C69+1</f>
        <v>66</v>
      </c>
      <c r="D70" s="20" t="n">
        <f aca="false">INDEX(Imagen!$B$9:$BT$108,C70,B70)</f>
        <v>-3888</v>
      </c>
      <c r="E70" s="19" t="n">
        <f aca="false">E69</f>
        <v>1</v>
      </c>
      <c r="F70" s="19" t="n">
        <f aca="false">F69+1</f>
        <v>66</v>
      </c>
      <c r="G70" s="20" t="n">
        <f aca="false">INDEX(Filtro1!$C$10:$BS$107,F70,E70)</f>
        <v>82</v>
      </c>
      <c r="H70" s="19" t="n">
        <f aca="false">H69</f>
        <v>1</v>
      </c>
      <c r="I70" s="19" t="n">
        <f aca="false">I69+1</f>
        <v>66</v>
      </c>
      <c r="J70" s="20" t="n">
        <f aca="false">INDEX(Filtro2!$D$11:$BR$106,I70,H70)</f>
        <v>585</v>
      </c>
      <c r="L70" s="0" t="n">
        <v>-5950</v>
      </c>
      <c r="M70" s="62"/>
      <c r="N70" s="63"/>
    </row>
    <row r="71" customFormat="false" ht="15" hidden="false" customHeight="false" outlineLevel="0" collapsed="false">
      <c r="B71" s="19" t="n">
        <f aca="false">B70</f>
        <v>1</v>
      </c>
      <c r="C71" s="19" t="n">
        <f aca="false">C70+1</f>
        <v>67</v>
      </c>
      <c r="D71" s="20" t="n">
        <f aca="false">INDEX(Imagen!$B$9:$BT$108,C71,B71)</f>
        <v>-3881</v>
      </c>
      <c r="E71" s="19" t="n">
        <f aca="false">E70</f>
        <v>1</v>
      </c>
      <c r="F71" s="19" t="n">
        <f aca="false">F70+1</f>
        <v>67</v>
      </c>
      <c r="G71" s="20" t="n">
        <f aca="false">INDEX(Filtro1!$C$10:$BS$107,F71,E71)</f>
        <v>-643</v>
      </c>
      <c r="H71" s="19" t="n">
        <f aca="false">H70</f>
        <v>1</v>
      </c>
      <c r="I71" s="19" t="n">
        <f aca="false">I70+1</f>
        <v>67</v>
      </c>
      <c r="J71" s="20" t="n">
        <f aca="false">INDEX(Filtro2!$D$11:$BR$106,I71,H71)</f>
        <v>-46</v>
      </c>
      <c r="L71" s="0" t="n">
        <v>-5944</v>
      </c>
      <c r="M71" s="62"/>
      <c r="N71" s="63"/>
    </row>
    <row r="72" customFormat="false" ht="15" hidden="false" customHeight="false" outlineLevel="0" collapsed="false">
      <c r="B72" s="19" t="n">
        <f aca="false">B71</f>
        <v>1</v>
      </c>
      <c r="C72" s="19" t="n">
        <f aca="false">C71+1</f>
        <v>68</v>
      </c>
      <c r="D72" s="20" t="n">
        <f aca="false">INDEX(Imagen!$B$9:$BT$108,C72,B72)</f>
        <v>-3980</v>
      </c>
      <c r="E72" s="19" t="n">
        <f aca="false">E71</f>
        <v>1</v>
      </c>
      <c r="F72" s="19" t="n">
        <f aca="false">F71+1</f>
        <v>68</v>
      </c>
      <c r="G72" s="20" t="n">
        <f aca="false">INDEX(Filtro1!$C$10:$BS$107,F72,E72)</f>
        <v>-1576</v>
      </c>
      <c r="H72" s="19" t="n">
        <f aca="false">H71</f>
        <v>1</v>
      </c>
      <c r="I72" s="19" t="n">
        <f aca="false">I71+1</f>
        <v>68</v>
      </c>
      <c r="J72" s="20" t="n">
        <f aca="false">INDEX(Filtro2!$D$11:$BR$106,I72,H72)</f>
        <v>-632</v>
      </c>
      <c r="L72" s="0" t="n">
        <v>-5941</v>
      </c>
      <c r="M72" s="62"/>
      <c r="N72" s="63"/>
    </row>
    <row r="73" customFormat="false" ht="15" hidden="false" customHeight="false" outlineLevel="0" collapsed="false">
      <c r="B73" s="19" t="n">
        <f aca="false">B72</f>
        <v>1</v>
      </c>
      <c r="C73" s="19" t="n">
        <f aca="false">C72+1</f>
        <v>69</v>
      </c>
      <c r="D73" s="20" t="n">
        <f aca="false">INDEX(Imagen!$B$9:$BT$108,C73,B73)</f>
        <v>-3851</v>
      </c>
      <c r="E73" s="19" t="n">
        <f aca="false">E72</f>
        <v>1</v>
      </c>
      <c r="F73" s="19" t="n">
        <f aca="false">F72+1</f>
        <v>69</v>
      </c>
      <c r="G73" s="20" t="n">
        <f aca="false">INDEX(Filtro1!$C$10:$BS$107,F73,E73)</f>
        <v>2059</v>
      </c>
      <c r="H73" s="19" t="n">
        <f aca="false">H72</f>
        <v>1</v>
      </c>
      <c r="I73" s="19" t="n">
        <f aca="false">I72+1</f>
        <v>69</v>
      </c>
      <c r="J73" s="20" t="n">
        <f aca="false">INDEX(Filtro2!$D$11:$BR$106,I73,H73)</f>
        <v>-141</v>
      </c>
      <c r="L73" s="0" t="n">
        <v>-5932</v>
      </c>
      <c r="M73" s="62"/>
      <c r="N73" s="63"/>
    </row>
    <row r="74" customFormat="false" ht="15" hidden="false" customHeight="false" outlineLevel="0" collapsed="false">
      <c r="B74" s="19" t="n">
        <f aca="false">B73</f>
        <v>1</v>
      </c>
      <c r="C74" s="19" t="n">
        <f aca="false">C73+1</f>
        <v>70</v>
      </c>
      <c r="D74" s="20" t="n">
        <f aca="false">INDEX(Imagen!$B$9:$BT$108,C74,B74)</f>
        <v>-3861</v>
      </c>
      <c r="E74" s="19" t="n">
        <f aca="false">E73</f>
        <v>1</v>
      </c>
      <c r="F74" s="19" t="n">
        <f aca="false">F73+1</f>
        <v>70</v>
      </c>
      <c r="G74" s="20" t="n">
        <f aca="false">INDEX(Filtro1!$C$10:$BS$107,F74,E74)</f>
        <v>-1378</v>
      </c>
      <c r="H74" s="19" t="n">
        <f aca="false">H73</f>
        <v>1</v>
      </c>
      <c r="I74" s="19" t="n">
        <f aca="false">I73+1</f>
        <v>70</v>
      </c>
      <c r="J74" s="20" t="n">
        <f aca="false">INDEX(Filtro2!$D$11:$BR$106,I74,H74)</f>
        <v>1497</v>
      </c>
      <c r="L74" s="0" t="n">
        <v>-5928</v>
      </c>
      <c r="M74" s="62"/>
      <c r="N74" s="63"/>
    </row>
    <row r="75" customFormat="false" ht="15" hidden="false" customHeight="false" outlineLevel="0" collapsed="false">
      <c r="B75" s="19" t="n">
        <f aca="false">B74</f>
        <v>1</v>
      </c>
      <c r="C75" s="19" t="n">
        <f aca="false">C74+1</f>
        <v>71</v>
      </c>
      <c r="D75" s="20" t="n">
        <f aca="false">INDEX(Imagen!$B$9:$BT$108,C75,B75)</f>
        <v>-4031</v>
      </c>
      <c r="E75" s="19" t="n">
        <f aca="false">E74</f>
        <v>1</v>
      </c>
      <c r="F75" s="19" t="n">
        <f aca="false">F74+1</f>
        <v>71</v>
      </c>
      <c r="G75" s="20" t="n">
        <f aca="false">INDEX(Filtro1!$C$10:$BS$107,F75,E75)</f>
        <v>731</v>
      </c>
      <c r="H75" s="19" t="n">
        <f aca="false">H74</f>
        <v>1</v>
      </c>
      <c r="I75" s="19" t="n">
        <f aca="false">I74+1</f>
        <v>71</v>
      </c>
      <c r="J75" s="20" t="n">
        <f aca="false">INDEX(Filtro2!$D$11:$BR$106,I75,H75)</f>
        <v>-395</v>
      </c>
      <c r="L75" s="0" t="n">
        <v>-5925</v>
      </c>
      <c r="M75" s="62"/>
      <c r="N75" s="63"/>
    </row>
    <row r="76" customFormat="false" ht="15" hidden="false" customHeight="false" outlineLevel="0" collapsed="false">
      <c r="B76" s="19" t="n">
        <f aca="false">B75</f>
        <v>1</v>
      </c>
      <c r="C76" s="19" t="n">
        <f aca="false">C75+1</f>
        <v>72</v>
      </c>
      <c r="D76" s="20" t="n">
        <f aca="false">INDEX(Imagen!$B$9:$BT$108,C76,B76)</f>
        <v>-4076</v>
      </c>
      <c r="E76" s="19" t="n">
        <f aca="false">E75</f>
        <v>1</v>
      </c>
      <c r="F76" s="19" t="n">
        <f aca="false">F75+1</f>
        <v>72</v>
      </c>
      <c r="G76" s="20" t="n">
        <f aca="false">INDEX(Filtro1!$C$10:$BS$107,F76,E76)</f>
        <v>291</v>
      </c>
      <c r="H76" s="19" t="n">
        <f aca="false">H75</f>
        <v>1</v>
      </c>
      <c r="I76" s="19" t="n">
        <f aca="false">I75+1</f>
        <v>72</v>
      </c>
      <c r="J76" s="20" t="n">
        <f aca="false">INDEX(Filtro2!$D$11:$BR$106,I76,H76)</f>
        <v>37</v>
      </c>
      <c r="L76" s="0" t="n">
        <v>-5908</v>
      </c>
      <c r="M76" s="62"/>
      <c r="N76" s="63"/>
    </row>
    <row r="77" customFormat="false" ht="15" hidden="false" customHeight="false" outlineLevel="0" collapsed="false">
      <c r="B77" s="19" t="n">
        <f aca="false">B76</f>
        <v>1</v>
      </c>
      <c r="C77" s="19" t="n">
        <f aca="false">C76+1</f>
        <v>73</v>
      </c>
      <c r="D77" s="20" t="n">
        <f aca="false">INDEX(Imagen!$B$9:$BT$108,C77,B77)</f>
        <v>-4199</v>
      </c>
      <c r="E77" s="19" t="n">
        <f aca="false">E76</f>
        <v>1</v>
      </c>
      <c r="F77" s="19" t="n">
        <f aca="false">F76+1</f>
        <v>73</v>
      </c>
      <c r="G77" s="20" t="n">
        <f aca="false">INDEX(Filtro1!$C$10:$BS$107,F77,E77)</f>
        <v>410</v>
      </c>
      <c r="H77" s="19" t="n">
        <f aca="false">H76</f>
        <v>1</v>
      </c>
      <c r="I77" s="19" t="n">
        <f aca="false">I76+1</f>
        <v>73</v>
      </c>
      <c r="J77" s="20" t="n">
        <f aca="false">INDEX(Filtro2!$D$11:$BR$106,I77,H77)</f>
        <v>93</v>
      </c>
      <c r="L77" s="0" t="n">
        <v>-5898</v>
      </c>
      <c r="M77" s="62"/>
      <c r="N77" s="63"/>
    </row>
    <row r="78" customFormat="false" ht="15" hidden="false" customHeight="false" outlineLevel="0" collapsed="false">
      <c r="B78" s="19" t="n">
        <f aca="false">B77</f>
        <v>1</v>
      </c>
      <c r="C78" s="19" t="n">
        <f aca="false">C77+1</f>
        <v>74</v>
      </c>
      <c r="D78" s="20" t="n">
        <f aca="false">INDEX(Imagen!$B$9:$BT$108,C78,B78)</f>
        <v>-4444</v>
      </c>
      <c r="E78" s="19" t="n">
        <f aca="false">E77</f>
        <v>1</v>
      </c>
      <c r="F78" s="19" t="n">
        <f aca="false">F77+1</f>
        <v>74</v>
      </c>
      <c r="G78" s="20" t="n">
        <f aca="false">INDEX(Filtro1!$C$10:$BS$107,F78,E78)</f>
        <v>-178</v>
      </c>
      <c r="H78" s="19" t="n">
        <f aca="false">H77</f>
        <v>1</v>
      </c>
      <c r="I78" s="19" t="n">
        <f aca="false">I77+1</f>
        <v>74</v>
      </c>
      <c r="J78" s="20" t="n">
        <f aca="false">INDEX(Filtro2!$D$11:$BR$106,I78,H78)</f>
        <v>60</v>
      </c>
      <c r="L78" s="0" t="n">
        <v>-5895</v>
      </c>
      <c r="M78" s="62"/>
      <c r="N78" s="63"/>
    </row>
    <row r="79" customFormat="false" ht="15" hidden="false" customHeight="false" outlineLevel="0" collapsed="false">
      <c r="B79" s="19" t="n">
        <f aca="false">B78</f>
        <v>1</v>
      </c>
      <c r="C79" s="19" t="n">
        <f aca="false">C78+1</f>
        <v>75</v>
      </c>
      <c r="D79" s="20" t="n">
        <f aca="false">INDEX(Imagen!$B$9:$BT$108,C79,B79)</f>
        <v>-4550</v>
      </c>
      <c r="E79" s="19" t="n">
        <f aca="false">E78</f>
        <v>1</v>
      </c>
      <c r="F79" s="19" t="n">
        <f aca="false">F78+1</f>
        <v>75</v>
      </c>
      <c r="G79" s="20" t="n">
        <f aca="false">INDEX(Filtro1!$C$10:$BS$107,F79,E79)</f>
        <v>2094</v>
      </c>
      <c r="H79" s="19" t="n">
        <f aca="false">H78</f>
        <v>1</v>
      </c>
      <c r="I79" s="19" t="n">
        <f aca="false">I78+1</f>
        <v>75</v>
      </c>
      <c r="J79" s="20" t="n">
        <f aca="false">INDEX(Filtro2!$D$11:$BR$106,I79,H79)</f>
        <v>-2970</v>
      </c>
      <c r="L79" s="0" t="n">
        <v>-5893</v>
      </c>
      <c r="M79" s="62"/>
      <c r="N79" s="63"/>
    </row>
    <row r="80" customFormat="false" ht="15" hidden="false" customHeight="false" outlineLevel="0" collapsed="false">
      <c r="B80" s="19" t="n">
        <f aca="false">B79</f>
        <v>1</v>
      </c>
      <c r="C80" s="19" t="n">
        <f aca="false">C79+1</f>
        <v>76</v>
      </c>
      <c r="D80" s="20" t="n">
        <f aca="false">INDEX(Imagen!$B$9:$BT$108,C80,B80)</f>
        <v>-3764</v>
      </c>
      <c r="E80" s="19" t="n">
        <f aca="false">E79</f>
        <v>1</v>
      </c>
      <c r="F80" s="19" t="n">
        <f aca="false">F79+1</f>
        <v>76</v>
      </c>
      <c r="G80" s="20" t="n">
        <f aca="false">INDEX(Filtro1!$C$10:$BS$107,F80,E80)</f>
        <v>-4839</v>
      </c>
      <c r="H80" s="19" t="n">
        <f aca="false">H79</f>
        <v>1</v>
      </c>
      <c r="I80" s="19" t="n">
        <f aca="false">I79+1</f>
        <v>76</v>
      </c>
      <c r="J80" s="20" t="n">
        <f aca="false">INDEX(Filtro2!$D$11:$BR$106,I80,H80)</f>
        <v>2280</v>
      </c>
      <c r="L80" s="0" t="n">
        <v>-5891</v>
      </c>
      <c r="M80" s="62"/>
      <c r="N80" s="63"/>
    </row>
    <row r="81" customFormat="false" ht="15" hidden="false" customHeight="false" outlineLevel="0" collapsed="false">
      <c r="B81" s="19" t="n">
        <f aca="false">B80</f>
        <v>1</v>
      </c>
      <c r="C81" s="19" t="n">
        <f aca="false">C80+1</f>
        <v>77</v>
      </c>
      <c r="D81" s="20" t="n">
        <f aca="false">INDEX(Imagen!$B$9:$BT$108,C81,B81)</f>
        <v>-2940</v>
      </c>
      <c r="E81" s="19" t="n">
        <f aca="false">E80</f>
        <v>1</v>
      </c>
      <c r="F81" s="19" t="n">
        <f aca="false">F80+1</f>
        <v>77</v>
      </c>
      <c r="G81" s="20" t="n">
        <f aca="false">INDEX(Filtro1!$C$10:$BS$107,F81,E81)</f>
        <v>2115</v>
      </c>
      <c r="H81" s="19" t="n">
        <f aca="false">H80</f>
        <v>1</v>
      </c>
      <c r="I81" s="19" t="n">
        <f aca="false">I80+1</f>
        <v>77</v>
      </c>
      <c r="J81" s="20" t="n">
        <f aca="false">INDEX(Filtro2!$D$11:$BR$106,I81,H81)</f>
        <v>2857</v>
      </c>
      <c r="L81" s="0" t="n">
        <v>-5888</v>
      </c>
      <c r="M81" s="62"/>
      <c r="N81" s="63"/>
    </row>
    <row r="82" customFormat="false" ht="15" hidden="false" customHeight="false" outlineLevel="0" collapsed="false">
      <c r="B82" s="19" t="n">
        <f aca="false">B81</f>
        <v>1</v>
      </c>
      <c r="C82" s="19" t="n">
        <f aca="false">C81+1</f>
        <v>78</v>
      </c>
      <c r="D82" s="20" t="n">
        <f aca="false">INDEX(Imagen!$B$9:$BT$108,C82,B82)</f>
        <v>-3171</v>
      </c>
      <c r="E82" s="19" t="n">
        <f aca="false">E81</f>
        <v>1</v>
      </c>
      <c r="F82" s="19" t="n">
        <f aca="false">F81+1</f>
        <v>78</v>
      </c>
      <c r="G82" s="20" t="n">
        <f aca="false">INDEX(Filtro1!$C$10:$BS$107,F82,E82)</f>
        <v>1446</v>
      </c>
      <c r="H82" s="19" t="n">
        <f aca="false">H81</f>
        <v>1</v>
      </c>
      <c r="I82" s="19" t="n">
        <f aca="false">I81+1</f>
        <v>78</v>
      </c>
      <c r="J82" s="20" t="n">
        <f aca="false">INDEX(Filtro2!$D$11:$BR$106,I82,H82)</f>
        <v>-458</v>
      </c>
      <c r="L82" s="0" t="n">
        <v>-5881</v>
      </c>
      <c r="M82" s="62"/>
      <c r="N82" s="63"/>
    </row>
    <row r="83" customFormat="false" ht="15" hidden="false" customHeight="false" outlineLevel="0" collapsed="false">
      <c r="B83" s="19" t="n">
        <f aca="false">B82</f>
        <v>1</v>
      </c>
      <c r="C83" s="19" t="n">
        <f aca="false">C82+1</f>
        <v>79</v>
      </c>
      <c r="D83" s="20" t="n">
        <f aca="false">INDEX(Imagen!$B$9:$BT$108,C83,B83)</f>
        <v>-3345</v>
      </c>
      <c r="E83" s="19" t="n">
        <f aca="false">E82</f>
        <v>1</v>
      </c>
      <c r="F83" s="19" t="n">
        <f aca="false">F82+1</f>
        <v>79</v>
      </c>
      <c r="G83" s="20" t="n">
        <f aca="false">INDEX(Filtro1!$C$10:$BS$107,F83,E83)</f>
        <v>759</v>
      </c>
      <c r="H83" s="19" t="n">
        <f aca="false">H82</f>
        <v>1</v>
      </c>
      <c r="I83" s="19" t="n">
        <f aca="false">I82+1</f>
        <v>79</v>
      </c>
      <c r="J83" s="20" t="n">
        <f aca="false">INDEX(Filtro2!$D$11:$BR$106,I83,H83)</f>
        <v>-1573</v>
      </c>
      <c r="L83" s="0" t="n">
        <v>-5879</v>
      </c>
      <c r="M83" s="62"/>
      <c r="N83" s="63"/>
    </row>
    <row r="84" customFormat="false" ht="15" hidden="false" customHeight="false" outlineLevel="0" collapsed="false">
      <c r="B84" s="19" t="n">
        <f aca="false">B83</f>
        <v>1</v>
      </c>
      <c r="C84" s="19" t="n">
        <f aca="false">C83+1</f>
        <v>80</v>
      </c>
      <c r="D84" s="20" t="n">
        <f aca="false">INDEX(Imagen!$B$9:$BT$108,C84,B84)</f>
        <v>-3518</v>
      </c>
      <c r="E84" s="19" t="n">
        <f aca="false">E83</f>
        <v>1</v>
      </c>
      <c r="F84" s="19" t="n">
        <f aca="false">F83+1</f>
        <v>80</v>
      </c>
      <c r="G84" s="20" t="n">
        <f aca="false">INDEX(Filtro1!$C$10:$BS$107,F84,E84)</f>
        <v>1527</v>
      </c>
      <c r="H84" s="19" t="n">
        <f aca="false">H83</f>
        <v>1</v>
      </c>
      <c r="I84" s="19" t="n">
        <f aca="false">I83+1</f>
        <v>80</v>
      </c>
      <c r="J84" s="20" t="n">
        <f aca="false">INDEX(Filtro2!$D$11:$BR$106,I84,H84)</f>
        <v>962</v>
      </c>
      <c r="L84" s="0" t="n">
        <v>-5878</v>
      </c>
      <c r="M84" s="62"/>
      <c r="N84" s="63"/>
    </row>
    <row r="85" customFormat="false" ht="15" hidden="false" customHeight="false" outlineLevel="0" collapsed="false">
      <c r="B85" s="19" t="n">
        <f aca="false">B84</f>
        <v>1</v>
      </c>
      <c r="C85" s="19" t="n">
        <f aca="false">C84+1</f>
        <v>81</v>
      </c>
      <c r="D85" s="20" t="n">
        <f aca="false">INDEX(Imagen!$B$9:$BT$108,C85,B85)</f>
        <v>-3712</v>
      </c>
      <c r="E85" s="19" t="n">
        <f aca="false">E84</f>
        <v>1</v>
      </c>
      <c r="F85" s="19" t="n">
        <f aca="false">F84+1</f>
        <v>81</v>
      </c>
      <c r="G85" s="20" t="n">
        <f aca="false">INDEX(Filtro1!$C$10:$BS$107,F85,E85)</f>
        <v>164</v>
      </c>
      <c r="H85" s="19" t="n">
        <f aca="false">H84</f>
        <v>1</v>
      </c>
      <c r="I85" s="19" t="n">
        <f aca="false">I84+1</f>
        <v>81</v>
      </c>
      <c r="J85" s="20" t="n">
        <f aca="false">INDEX(Filtro2!$D$11:$BR$106,I85,H85)</f>
        <v>566</v>
      </c>
      <c r="L85" s="0" t="n">
        <v>-5877</v>
      </c>
      <c r="M85" s="62"/>
      <c r="N85" s="63"/>
    </row>
    <row r="86" customFormat="false" ht="15" hidden="false" customHeight="false" outlineLevel="0" collapsed="false">
      <c r="B86" s="19" t="n">
        <f aca="false">B85</f>
        <v>1</v>
      </c>
      <c r="C86" s="19" t="n">
        <f aca="false">C85+1</f>
        <v>82</v>
      </c>
      <c r="D86" s="20" t="n">
        <f aca="false">INDEX(Imagen!$B$9:$BT$108,C86,B86)</f>
        <v>-4356</v>
      </c>
      <c r="E86" s="19" t="n">
        <f aca="false">E85</f>
        <v>1</v>
      </c>
      <c r="F86" s="19" t="n">
        <f aca="false">F85+1</f>
        <v>82</v>
      </c>
      <c r="G86" s="20" t="n">
        <f aca="false">INDEX(Filtro1!$C$10:$BS$107,F86,E86)</f>
        <v>4696</v>
      </c>
      <c r="H86" s="19" t="n">
        <f aca="false">H85</f>
        <v>1</v>
      </c>
      <c r="I86" s="19" t="n">
        <f aca="false">I85+1</f>
        <v>82</v>
      </c>
      <c r="J86" s="20" t="n">
        <f aca="false">INDEX(Filtro2!$D$11:$BR$106,I86,H86)</f>
        <v>1180</v>
      </c>
      <c r="L86" s="0" t="n">
        <v>-5870</v>
      </c>
      <c r="M86" s="62"/>
      <c r="N86" s="63"/>
    </row>
    <row r="87" customFormat="false" ht="15" hidden="false" customHeight="false" outlineLevel="0" collapsed="false">
      <c r="B87" s="19" t="n">
        <f aca="false">B86</f>
        <v>1</v>
      </c>
      <c r="C87" s="19" t="n">
        <f aca="false">C86+1</f>
        <v>83</v>
      </c>
      <c r="D87" s="20" t="n">
        <f aca="false">INDEX(Imagen!$B$9:$BT$108,C87,B87)</f>
        <v>-3963</v>
      </c>
      <c r="E87" s="19" t="n">
        <f aca="false">E86</f>
        <v>1</v>
      </c>
      <c r="F87" s="19" t="n">
        <f aca="false">F86+1</f>
        <v>83</v>
      </c>
      <c r="G87" s="20" t="n">
        <f aca="false">INDEX(Filtro1!$C$10:$BS$107,F87,E87)</f>
        <v>1673</v>
      </c>
      <c r="H87" s="19" t="n">
        <f aca="false">H86</f>
        <v>1</v>
      </c>
      <c r="I87" s="19" t="n">
        <f aca="false">I86+1</f>
        <v>83</v>
      </c>
      <c r="J87" s="20" t="n">
        <f aca="false">INDEX(Filtro2!$D$11:$BR$106,I87,H87)</f>
        <v>1798</v>
      </c>
      <c r="L87" s="0" t="n">
        <v>-5866</v>
      </c>
      <c r="M87" s="62"/>
      <c r="N87" s="63"/>
    </row>
    <row r="88" customFormat="false" ht="15" hidden="false" customHeight="false" outlineLevel="0" collapsed="false">
      <c r="B88" s="19" t="n">
        <f aca="false">B87</f>
        <v>1</v>
      </c>
      <c r="C88" s="19" t="n">
        <f aca="false">C87+1</f>
        <v>84</v>
      </c>
      <c r="D88" s="20" t="n">
        <f aca="false">INDEX(Imagen!$B$9:$BT$108,C88,B88)</f>
        <v>-4018</v>
      </c>
      <c r="E88" s="19" t="n">
        <f aca="false">E87</f>
        <v>1</v>
      </c>
      <c r="F88" s="19" t="n">
        <f aca="false">F87+1</f>
        <v>84</v>
      </c>
      <c r="G88" s="20" t="n">
        <f aca="false">INDEX(Filtro1!$C$10:$BS$107,F88,E88)</f>
        <v>-82</v>
      </c>
      <c r="H88" s="19" t="n">
        <f aca="false">H87</f>
        <v>1</v>
      </c>
      <c r="I88" s="19" t="n">
        <f aca="false">I87+1</f>
        <v>84</v>
      </c>
      <c r="J88" s="20" t="n">
        <f aca="false">INDEX(Filtro2!$D$11:$BR$106,I88,H88)</f>
        <v>-300</v>
      </c>
      <c r="L88" s="0" t="n">
        <v>-5864</v>
      </c>
      <c r="M88" s="62"/>
      <c r="N88" s="63"/>
    </row>
    <row r="89" customFormat="false" ht="15" hidden="false" customHeight="false" outlineLevel="0" collapsed="false">
      <c r="B89" s="19" t="n">
        <f aca="false">B88</f>
        <v>1</v>
      </c>
      <c r="C89" s="19" t="n">
        <f aca="false">C88+1</f>
        <v>85</v>
      </c>
      <c r="D89" s="20" t="n">
        <f aca="false">INDEX(Imagen!$B$9:$BT$108,C89,B89)</f>
        <v>-4093</v>
      </c>
      <c r="E89" s="19" t="n">
        <f aca="false">E88</f>
        <v>1</v>
      </c>
      <c r="F89" s="19" t="n">
        <f aca="false">F88+1</f>
        <v>85</v>
      </c>
      <c r="G89" s="20" t="n">
        <f aca="false">INDEX(Filtro1!$C$10:$BS$107,F89,E89)</f>
        <v>62</v>
      </c>
      <c r="H89" s="19" t="n">
        <f aca="false">H88</f>
        <v>1</v>
      </c>
      <c r="I89" s="19" t="n">
        <f aca="false">I88+1</f>
        <v>85</v>
      </c>
      <c r="J89" s="20" t="n">
        <f aca="false">INDEX(Filtro2!$D$11:$BR$106,I89,H89)</f>
        <v>-1446</v>
      </c>
      <c r="L89" s="0" t="n">
        <v>-5862</v>
      </c>
      <c r="M89" s="62"/>
      <c r="N89" s="63"/>
    </row>
    <row r="90" customFormat="false" ht="15" hidden="false" customHeight="false" outlineLevel="0" collapsed="false">
      <c r="B90" s="19" t="n">
        <f aca="false">B89</f>
        <v>1</v>
      </c>
      <c r="C90" s="19" t="n">
        <f aca="false">C89+1</f>
        <v>86</v>
      </c>
      <c r="D90" s="20" t="n">
        <f aca="false">INDEX(Imagen!$B$9:$BT$108,C90,B90)</f>
        <v>-4328</v>
      </c>
      <c r="E90" s="19" t="n">
        <f aca="false">E89</f>
        <v>1</v>
      </c>
      <c r="F90" s="19" t="n">
        <f aca="false">F89+1</f>
        <v>86</v>
      </c>
      <c r="G90" s="20" t="n">
        <f aca="false">INDEX(Filtro1!$C$10:$BS$107,F90,E90)</f>
        <v>-504</v>
      </c>
      <c r="H90" s="19" t="n">
        <f aca="false">H89</f>
        <v>1</v>
      </c>
      <c r="I90" s="19" t="n">
        <f aca="false">I89+1</f>
        <v>86</v>
      </c>
      <c r="J90" s="20" t="n">
        <f aca="false">INDEX(Filtro2!$D$11:$BR$106,I90,H90)</f>
        <v>-533</v>
      </c>
      <c r="L90" s="0" t="n">
        <v>-5850</v>
      </c>
      <c r="M90" s="62"/>
      <c r="N90" s="63"/>
    </row>
    <row r="91" customFormat="false" ht="15" hidden="false" customHeight="false" outlineLevel="0" collapsed="false">
      <c r="B91" s="19" t="n">
        <f aca="false">B90</f>
        <v>1</v>
      </c>
      <c r="C91" s="19" t="n">
        <f aca="false">C90+1</f>
        <v>87</v>
      </c>
      <c r="D91" s="20" t="n">
        <f aca="false">INDEX(Imagen!$B$9:$BT$108,C91,B91)</f>
        <v>-4530</v>
      </c>
      <c r="E91" s="19" t="n">
        <f aca="false">E90</f>
        <v>1</v>
      </c>
      <c r="F91" s="19" t="n">
        <f aca="false">F90+1</f>
        <v>87</v>
      </c>
      <c r="G91" s="20" t="n">
        <f aca="false">INDEX(Filtro1!$C$10:$BS$107,F91,E91)</f>
        <v>727</v>
      </c>
      <c r="H91" s="19" t="n">
        <f aca="false">H90</f>
        <v>1</v>
      </c>
      <c r="I91" s="19" t="n">
        <f aca="false">I90+1</f>
        <v>87</v>
      </c>
      <c r="J91" s="20" t="n">
        <f aca="false">INDEX(Filtro2!$D$11:$BR$106,I91,H91)</f>
        <v>-370</v>
      </c>
      <c r="L91" s="0" t="n">
        <v>-5849</v>
      </c>
      <c r="M91" s="62"/>
      <c r="N91" s="63"/>
    </row>
    <row r="92" customFormat="false" ht="15" hidden="false" customHeight="false" outlineLevel="0" collapsed="false">
      <c r="B92" s="19" t="n">
        <f aca="false">B91</f>
        <v>1</v>
      </c>
      <c r="C92" s="19" t="n">
        <f aca="false">C91+1</f>
        <v>88</v>
      </c>
      <c r="D92" s="20" t="n">
        <f aca="false">INDEX(Imagen!$B$9:$BT$108,C92,B92)</f>
        <v>-4365</v>
      </c>
      <c r="E92" s="19" t="n">
        <f aca="false">E91</f>
        <v>1</v>
      </c>
      <c r="F92" s="19" t="n">
        <f aca="false">F91+1</f>
        <v>88</v>
      </c>
      <c r="G92" s="20" t="n">
        <f aca="false">INDEX(Filtro1!$C$10:$BS$107,F92,E92)</f>
        <v>-63</v>
      </c>
      <c r="H92" s="19" t="n">
        <f aca="false">H91</f>
        <v>1</v>
      </c>
      <c r="I92" s="19" t="n">
        <f aca="false">I91+1</f>
        <v>88</v>
      </c>
      <c r="J92" s="20" t="n">
        <f aca="false">INDEX(Filtro2!$D$11:$BR$106,I92,H92)</f>
        <v>-431</v>
      </c>
      <c r="L92" s="0" t="n">
        <v>-5843</v>
      </c>
      <c r="M92" s="62"/>
      <c r="N92" s="63"/>
    </row>
    <row r="93" customFormat="false" ht="15" hidden="false" customHeight="false" outlineLevel="0" collapsed="false">
      <c r="B93" s="19" t="n">
        <f aca="false">B92</f>
        <v>1</v>
      </c>
      <c r="C93" s="19" t="n">
        <f aca="false">C92+1</f>
        <v>89</v>
      </c>
      <c r="D93" s="20" t="n">
        <f aca="false">INDEX(Imagen!$B$9:$BT$108,C93,B93)</f>
        <v>-4407</v>
      </c>
      <c r="E93" s="19" t="n">
        <f aca="false">E92</f>
        <v>1</v>
      </c>
      <c r="F93" s="19" t="n">
        <f aca="false">F92+1</f>
        <v>89</v>
      </c>
      <c r="G93" s="20" t="n">
        <f aca="false">INDEX(Filtro1!$C$10:$BS$107,F93,E93)</f>
        <v>929</v>
      </c>
      <c r="H93" s="19" t="n">
        <f aca="false">H92</f>
        <v>1</v>
      </c>
      <c r="I93" s="19" t="n">
        <f aca="false">I92+1</f>
        <v>89</v>
      </c>
      <c r="J93" s="20" t="n">
        <f aca="false">INDEX(Filtro2!$D$11:$BR$106,I93,H93)</f>
        <v>39</v>
      </c>
      <c r="L93" s="0" t="n">
        <v>-5843</v>
      </c>
      <c r="M93" s="62"/>
      <c r="N93" s="63"/>
    </row>
    <row r="94" customFormat="false" ht="15" hidden="false" customHeight="false" outlineLevel="0" collapsed="false">
      <c r="B94" s="19" t="n">
        <f aca="false">B93</f>
        <v>1</v>
      </c>
      <c r="C94" s="19" t="n">
        <f aca="false">C93+1</f>
        <v>90</v>
      </c>
      <c r="D94" s="20" t="n">
        <f aca="false">INDEX(Imagen!$B$9:$BT$108,C94,B94)</f>
        <v>-4340</v>
      </c>
      <c r="E94" s="19" t="n">
        <f aca="false">E93</f>
        <v>1</v>
      </c>
      <c r="F94" s="19" t="n">
        <f aca="false">F93+1</f>
        <v>90</v>
      </c>
      <c r="G94" s="20" t="n">
        <f aca="false">INDEX(Filtro1!$C$10:$BS$107,F94,E94)</f>
        <v>171</v>
      </c>
      <c r="H94" s="19" t="n">
        <f aca="false">H93</f>
        <v>1</v>
      </c>
      <c r="I94" s="19" t="n">
        <f aca="false">I93+1</f>
        <v>90</v>
      </c>
      <c r="J94" s="20" t="n">
        <f aca="false">INDEX(Filtro2!$D$11:$BR$106,I94,H94)</f>
        <v>1817</v>
      </c>
      <c r="L94" s="0" t="n">
        <v>-5840</v>
      </c>
      <c r="M94" s="62"/>
      <c r="N94" s="63"/>
    </row>
    <row r="95" customFormat="false" ht="15" hidden="false" customHeight="false" outlineLevel="0" collapsed="false">
      <c r="B95" s="19" t="n">
        <f aca="false">B94</f>
        <v>1</v>
      </c>
      <c r="C95" s="19" t="n">
        <f aca="false">C94+1</f>
        <v>91</v>
      </c>
      <c r="D95" s="20" t="n">
        <f aca="false">INDEX(Imagen!$B$9:$BT$108,C95,B95)</f>
        <v>-4656</v>
      </c>
      <c r="E95" s="19" t="n">
        <f aca="false">E94</f>
        <v>1</v>
      </c>
      <c r="F95" s="19" t="n">
        <f aca="false">F94+1</f>
        <v>91</v>
      </c>
      <c r="G95" s="20" t="n">
        <f aca="false">INDEX(Filtro1!$C$10:$BS$107,F95,E95)</f>
        <v>762</v>
      </c>
      <c r="H95" s="19" t="n">
        <f aca="false">H94</f>
        <v>1</v>
      </c>
      <c r="I95" s="19" t="n">
        <f aca="false">I94+1</f>
        <v>91</v>
      </c>
      <c r="J95" s="20" t="n">
        <f aca="false">INDEX(Filtro2!$D$11:$BR$106,I95,H95)</f>
        <v>-70</v>
      </c>
      <c r="L95" s="0" t="n">
        <v>-5839</v>
      </c>
      <c r="M95" s="62"/>
      <c r="N95" s="63"/>
    </row>
    <row r="96" customFormat="false" ht="15" hidden="false" customHeight="false" outlineLevel="0" collapsed="false">
      <c r="B96" s="19" t="n">
        <f aca="false">B95</f>
        <v>1</v>
      </c>
      <c r="C96" s="19" t="n">
        <f aca="false">C95+1</f>
        <v>92</v>
      </c>
      <c r="D96" s="20" t="n">
        <f aca="false">INDEX(Imagen!$B$9:$BT$108,C96,B96)</f>
        <v>-4816</v>
      </c>
      <c r="E96" s="19" t="n">
        <f aca="false">E95</f>
        <v>1</v>
      </c>
      <c r="F96" s="19" t="n">
        <f aca="false">F95+1</f>
        <v>92</v>
      </c>
      <c r="G96" s="20" t="n">
        <f aca="false">INDEX(Filtro1!$C$10:$BS$107,F96,E96)</f>
        <v>-649</v>
      </c>
      <c r="H96" s="19" t="n">
        <f aca="false">H95</f>
        <v>1</v>
      </c>
      <c r="I96" s="19" t="n">
        <f aca="false">I95+1</f>
        <v>92</v>
      </c>
      <c r="J96" s="20" t="n">
        <f aca="false">INDEX(Filtro2!$D$11:$BR$106,I96,H96)</f>
        <v>96</v>
      </c>
      <c r="L96" s="0" t="n">
        <v>-5837</v>
      </c>
      <c r="M96" s="62"/>
      <c r="N96" s="63"/>
    </row>
    <row r="97" customFormat="false" ht="15" hidden="false" customHeight="false" outlineLevel="0" collapsed="false">
      <c r="B97" s="19" t="n">
        <f aca="false">B96</f>
        <v>1</v>
      </c>
      <c r="C97" s="19" t="n">
        <f aca="false">C96+1</f>
        <v>93</v>
      </c>
      <c r="D97" s="20" t="n">
        <f aca="false">INDEX(Imagen!$B$9:$BT$108,C97,B97)</f>
        <v>-5017</v>
      </c>
      <c r="E97" s="19" t="n">
        <f aca="false">E96</f>
        <v>1</v>
      </c>
      <c r="F97" s="19" t="n">
        <f aca="false">F96+1</f>
        <v>93</v>
      </c>
      <c r="G97" s="20" t="n">
        <f aca="false">INDEX(Filtro1!$C$10:$BS$107,F97,E97)</f>
        <v>220</v>
      </c>
      <c r="H97" s="19" t="n">
        <f aca="false">H96</f>
        <v>1</v>
      </c>
      <c r="I97" s="19" t="n">
        <f aca="false">I96+1</f>
        <v>93</v>
      </c>
      <c r="J97" s="20" t="n">
        <f aca="false">INDEX(Filtro2!$D$11:$BR$106,I97,H97)</f>
        <v>-1902</v>
      </c>
      <c r="L97" s="0" t="n">
        <v>-5832</v>
      </c>
      <c r="M97" s="62"/>
      <c r="N97" s="63"/>
    </row>
    <row r="98" customFormat="false" ht="15" hidden="false" customHeight="false" outlineLevel="0" collapsed="false">
      <c r="B98" s="19" t="n">
        <f aca="false">B97</f>
        <v>1</v>
      </c>
      <c r="C98" s="19" t="n">
        <f aca="false">C97+1</f>
        <v>94</v>
      </c>
      <c r="D98" s="20" t="n">
        <f aca="false">INDEX(Imagen!$B$9:$BT$108,C98,B98)</f>
        <v>-5031</v>
      </c>
      <c r="E98" s="19" t="n">
        <f aca="false">E97</f>
        <v>1</v>
      </c>
      <c r="F98" s="19" t="n">
        <f aca="false">F97+1</f>
        <v>94</v>
      </c>
      <c r="G98" s="20" t="n">
        <f aca="false">INDEX(Filtro1!$C$10:$BS$107,F98,E98)</f>
        <v>-277</v>
      </c>
      <c r="H98" s="19" t="n">
        <f aca="false">H97</f>
        <v>1</v>
      </c>
      <c r="I98" s="19" t="n">
        <f aca="false">I97+1</f>
        <v>94</v>
      </c>
      <c r="J98" s="20" t="n">
        <f aca="false">INDEX(Filtro2!$D$11:$BR$106,I98,H98)</f>
        <v>-1209</v>
      </c>
      <c r="L98" s="0" t="n">
        <v>-5831</v>
      </c>
      <c r="M98" s="62"/>
      <c r="N98" s="63"/>
    </row>
    <row r="99" customFormat="false" ht="15" hidden="false" customHeight="false" outlineLevel="0" collapsed="false">
      <c r="B99" s="19" t="n">
        <f aca="false">B98</f>
        <v>1</v>
      </c>
      <c r="C99" s="19" t="n">
        <f aca="false">C98+1</f>
        <v>95</v>
      </c>
      <c r="D99" s="20" t="n">
        <f aca="false">INDEX(Imagen!$B$9:$BT$108,C99,B99)</f>
        <v>-4600</v>
      </c>
      <c r="E99" s="19" t="n">
        <f aca="false">E98</f>
        <v>1</v>
      </c>
      <c r="F99" s="19" t="n">
        <f aca="false">F98+1</f>
        <v>95</v>
      </c>
      <c r="G99" s="20" t="n">
        <f aca="false">INDEX(Filtro1!$C$10:$BS$107,F99,E99)</f>
        <v>1463</v>
      </c>
      <c r="H99" s="19" t="n">
        <f aca="false">H98</f>
        <v>1</v>
      </c>
      <c r="I99" s="19" t="n">
        <f aca="false">I98+1</f>
        <v>95</v>
      </c>
      <c r="J99" s="20" t="n">
        <f aca="false">INDEX(Filtro2!$D$11:$BR$106,I99,H99)</f>
        <v>811</v>
      </c>
      <c r="L99" s="0" t="n">
        <v>-5831</v>
      </c>
      <c r="M99" s="62"/>
      <c r="N99" s="63"/>
    </row>
    <row r="100" customFormat="false" ht="15" hidden="false" customHeight="false" outlineLevel="0" collapsed="false">
      <c r="B100" s="19" t="n">
        <f aca="false">B99</f>
        <v>1</v>
      </c>
      <c r="C100" s="19" t="n">
        <f aca="false">C99+1</f>
        <v>96</v>
      </c>
      <c r="D100" s="20" t="n">
        <f aca="false">INDEX(Imagen!$B$9:$BT$108,C100,B100)</f>
        <v>-5146</v>
      </c>
      <c r="E100" s="19" t="n">
        <f aca="false">E99</f>
        <v>1</v>
      </c>
      <c r="F100" s="19" t="n">
        <f aca="false">F99+1</f>
        <v>96</v>
      </c>
      <c r="G100" s="20" t="n">
        <f aca="false">INDEX(Filtro1!$C$10:$BS$107,F100,E100)</f>
        <v>-1112</v>
      </c>
      <c r="H100" s="19" t="n">
        <f aca="false">H99</f>
        <v>1</v>
      </c>
      <c r="I100" s="19" t="n">
        <f aca="false">I99+1</f>
        <v>96</v>
      </c>
      <c r="J100" s="20" t="n">
        <f aca="false">INDEX(Filtro2!$D$11:$BR$106,I100,H100)</f>
        <v>1786</v>
      </c>
      <c r="L100" s="0" t="n">
        <v>-5826</v>
      </c>
      <c r="M100" s="62"/>
      <c r="N100" s="63"/>
    </row>
    <row r="101" customFormat="false" ht="15" hidden="false" customHeight="false" outlineLevel="0" collapsed="false">
      <c r="B101" s="19" t="n">
        <f aca="false">B100</f>
        <v>1</v>
      </c>
      <c r="C101" s="19" t="n">
        <f aca="false">C100+1</f>
        <v>97</v>
      </c>
      <c r="D101" s="20" t="n">
        <f aca="false">INDEX(Imagen!$B$9:$BT$108,C101,B101)</f>
        <v>-5024</v>
      </c>
      <c r="E101" s="19" t="n">
        <f aca="false">E100</f>
        <v>1</v>
      </c>
      <c r="F101" s="19" t="n">
        <f aca="false">F100+1</f>
        <v>97</v>
      </c>
      <c r="G101" s="20" t="n">
        <f aca="false">INDEX(Filtro1!$C$10:$BS$107,F101,E101)</f>
        <v>4493</v>
      </c>
      <c r="H101" s="19" t="n">
        <f aca="false">H5+1</f>
        <v>2</v>
      </c>
      <c r="I101" s="19" t="n">
        <f aca="false">I5</f>
        <v>1</v>
      </c>
      <c r="J101" s="20" t="n">
        <f aca="false">INDEX(Filtro2!$D$11:$BR$106,I101,H101)</f>
        <v>3011</v>
      </c>
      <c r="L101" s="0" t="n">
        <v>-5825</v>
      </c>
      <c r="M101" s="62"/>
      <c r="N101" s="63"/>
    </row>
    <row r="102" customFormat="false" ht="15" hidden="false" customHeight="false" outlineLevel="0" collapsed="false">
      <c r="B102" s="19" t="n">
        <f aca="false">B101</f>
        <v>1</v>
      </c>
      <c r="C102" s="19" t="n">
        <f aca="false">C101+1</f>
        <v>98</v>
      </c>
      <c r="D102" s="20" t="n">
        <f aca="false">INDEX(Imagen!$B$9:$BT$108,C102,B102)</f>
        <v>-5839</v>
      </c>
      <c r="E102" s="19" t="n">
        <f aca="false">E101</f>
        <v>1</v>
      </c>
      <c r="F102" s="19" t="n">
        <f aca="false">F101+1</f>
        <v>98</v>
      </c>
      <c r="G102" s="20" t="n">
        <f aca="false">INDEX(Filtro1!$C$10:$BS$107,F102,E102)</f>
        <v>2177</v>
      </c>
      <c r="H102" s="19" t="n">
        <f aca="false">H6+1</f>
        <v>2</v>
      </c>
      <c r="I102" s="19" t="n">
        <f aca="false">I6</f>
        <v>2</v>
      </c>
      <c r="J102" s="20" t="n">
        <f aca="false">INDEX(Filtro2!$D$11:$BR$106,I102,H102)</f>
        <v>4931</v>
      </c>
      <c r="L102" s="0" t="n">
        <v>-5822</v>
      </c>
      <c r="M102" s="62"/>
      <c r="N102" s="63"/>
    </row>
    <row r="103" customFormat="false" ht="15" hidden="false" customHeight="false" outlineLevel="0" collapsed="false">
      <c r="B103" s="19" t="n">
        <f aca="false">B102</f>
        <v>1</v>
      </c>
      <c r="C103" s="19" t="n">
        <f aca="false">C102+1</f>
        <v>99</v>
      </c>
      <c r="D103" s="20" t="n">
        <f aca="false">INDEX(Imagen!$B$9:$BT$108,C103,B103)</f>
        <v>-5111</v>
      </c>
      <c r="E103" s="19" t="n">
        <f aca="false">E5+1</f>
        <v>2</v>
      </c>
      <c r="F103" s="19" t="n">
        <f aca="false">F5</f>
        <v>1</v>
      </c>
      <c r="G103" s="20" t="n">
        <f aca="false">INDEX(Filtro1!$C$10:$BS$107,F103,E103)</f>
        <v>-170</v>
      </c>
      <c r="H103" s="19" t="n">
        <f aca="false">H7+1</f>
        <v>2</v>
      </c>
      <c r="I103" s="19" t="n">
        <f aca="false">I7</f>
        <v>3</v>
      </c>
      <c r="J103" s="20" t="n">
        <f aca="false">INDEX(Filtro2!$D$11:$BR$106,I103,H103)</f>
        <v>-1380</v>
      </c>
      <c r="L103" s="0" t="n">
        <v>-5819</v>
      </c>
      <c r="M103" s="62"/>
      <c r="N103" s="63"/>
    </row>
    <row r="104" customFormat="false" ht="15" hidden="false" customHeight="false" outlineLevel="0" collapsed="false">
      <c r="B104" s="19" t="n">
        <f aca="false">B103</f>
        <v>1</v>
      </c>
      <c r="C104" s="19" t="n">
        <f aca="false">C103+1</f>
        <v>100</v>
      </c>
      <c r="D104" s="20" t="n">
        <f aca="false">INDEX(Imagen!$B$9:$BT$108,C104,B104)</f>
        <v>-5142</v>
      </c>
      <c r="E104" s="19" t="n">
        <f aca="false">E6+1</f>
        <v>2</v>
      </c>
      <c r="F104" s="19" t="n">
        <f aca="false">F6</f>
        <v>2</v>
      </c>
      <c r="G104" s="20" t="n">
        <f aca="false">INDEX(Filtro1!$C$10:$BS$107,F104,E104)</f>
        <v>-28</v>
      </c>
      <c r="H104" s="19" t="n">
        <f aca="false">H8+1</f>
        <v>2</v>
      </c>
      <c r="I104" s="19" t="n">
        <f aca="false">I8</f>
        <v>4</v>
      </c>
      <c r="J104" s="20" t="n">
        <f aca="false">INDEX(Filtro2!$D$11:$BR$106,I104,H104)</f>
        <v>-7311</v>
      </c>
      <c r="L104" s="0" t="n">
        <v>-5818</v>
      </c>
      <c r="M104" s="62"/>
      <c r="N104" s="63"/>
    </row>
    <row r="105" customFormat="false" ht="15" hidden="false" customHeight="false" outlineLevel="0" collapsed="false">
      <c r="B105" s="19" t="n">
        <f aca="false">B5+1</f>
        <v>2</v>
      </c>
      <c r="C105" s="19" t="n">
        <f aca="false">C5</f>
        <v>1</v>
      </c>
      <c r="D105" s="20" t="n">
        <f aca="false">INDEX(Imagen!$B$9:$BT$108,C105,B105)</f>
        <v>112</v>
      </c>
      <c r="E105" s="19" t="n">
        <f aca="false">E7+1</f>
        <v>2</v>
      </c>
      <c r="F105" s="19" t="n">
        <f aca="false">F7</f>
        <v>3</v>
      </c>
      <c r="G105" s="20" t="n">
        <f aca="false">INDEX(Filtro1!$C$10:$BS$107,F105,E105)</f>
        <v>1260</v>
      </c>
      <c r="H105" s="19" t="n">
        <f aca="false">H9+1</f>
        <v>2</v>
      </c>
      <c r="I105" s="19" t="n">
        <f aca="false">I9</f>
        <v>5</v>
      </c>
      <c r="J105" s="20" t="n">
        <f aca="false">INDEX(Filtro2!$D$11:$BR$106,I105,H105)</f>
        <v>-5999</v>
      </c>
      <c r="L105" s="0" t="n">
        <v>-5816</v>
      </c>
      <c r="M105" s="62"/>
      <c r="N105" s="63"/>
    </row>
    <row r="106" customFormat="false" ht="15" hidden="false" customHeight="false" outlineLevel="0" collapsed="false">
      <c r="B106" s="19" t="n">
        <f aca="false">B6+1</f>
        <v>2</v>
      </c>
      <c r="C106" s="19" t="n">
        <f aca="false">C6</f>
        <v>2</v>
      </c>
      <c r="D106" s="20" t="n">
        <f aca="false">INDEX(Imagen!$B$9:$BT$108,C106,B106)</f>
        <v>39</v>
      </c>
      <c r="E106" s="19" t="n">
        <f aca="false">E8+1</f>
        <v>2</v>
      </c>
      <c r="F106" s="19" t="n">
        <f aca="false">F8</f>
        <v>4</v>
      </c>
      <c r="G106" s="20" t="n">
        <f aca="false">INDEX(Filtro1!$C$10:$BS$107,F106,E106)</f>
        <v>4394</v>
      </c>
      <c r="H106" s="19" t="n">
        <f aca="false">H10+1</f>
        <v>2</v>
      </c>
      <c r="I106" s="19" t="n">
        <f aca="false">I10</f>
        <v>6</v>
      </c>
      <c r="J106" s="20" t="n">
        <f aca="false">INDEX(Filtro2!$D$11:$BR$106,I106,H106)</f>
        <v>6333</v>
      </c>
      <c r="L106" s="0" t="n">
        <v>-5816</v>
      </c>
      <c r="M106" s="62"/>
      <c r="N106" s="63"/>
    </row>
    <row r="107" customFormat="false" ht="15" hidden="false" customHeight="false" outlineLevel="0" collapsed="false">
      <c r="B107" s="19" t="n">
        <f aca="false">B7+1</f>
        <v>2</v>
      </c>
      <c r="C107" s="19" t="n">
        <f aca="false">C7</f>
        <v>3</v>
      </c>
      <c r="D107" s="20" t="n">
        <f aca="false">INDEX(Imagen!$B$9:$BT$108,C107,B107)</f>
        <v>43</v>
      </c>
      <c r="E107" s="19" t="n">
        <f aca="false">E9+1</f>
        <v>2</v>
      </c>
      <c r="F107" s="19" t="n">
        <f aca="false">F9</f>
        <v>5</v>
      </c>
      <c r="G107" s="20" t="n">
        <f aca="false">INDEX(Filtro1!$C$10:$BS$107,F107,E107)</f>
        <v>-7464</v>
      </c>
      <c r="H107" s="19" t="n">
        <f aca="false">H11+1</f>
        <v>2</v>
      </c>
      <c r="I107" s="19" t="n">
        <f aca="false">I11</f>
        <v>7</v>
      </c>
      <c r="J107" s="20" t="n">
        <f aca="false">INDEX(Filtro2!$D$11:$BR$106,I107,H107)</f>
        <v>8227</v>
      </c>
      <c r="L107" s="0" t="n">
        <v>-5811</v>
      </c>
      <c r="M107" s="62"/>
      <c r="N107" s="63"/>
    </row>
    <row r="108" customFormat="false" ht="15" hidden="false" customHeight="false" outlineLevel="0" collapsed="false">
      <c r="B108" s="19" t="n">
        <f aca="false">B8+1</f>
        <v>2</v>
      </c>
      <c r="C108" s="19" t="n">
        <f aca="false">C8</f>
        <v>4</v>
      </c>
      <c r="D108" s="20" t="n">
        <f aca="false">INDEX(Imagen!$B$9:$BT$108,C108,B108)</f>
        <v>37</v>
      </c>
      <c r="E108" s="19" t="n">
        <f aca="false">E10+1</f>
        <v>2</v>
      </c>
      <c r="F108" s="19" t="n">
        <f aca="false">F10</f>
        <v>6</v>
      </c>
      <c r="G108" s="20" t="n">
        <f aca="false">INDEX(Filtro1!$C$10:$BS$107,F108,E108)</f>
        <v>724</v>
      </c>
      <c r="H108" s="19" t="n">
        <f aca="false">H12+1</f>
        <v>2</v>
      </c>
      <c r="I108" s="19" t="n">
        <f aca="false">I12</f>
        <v>8</v>
      </c>
      <c r="J108" s="20" t="n">
        <f aca="false">INDEX(Filtro2!$D$11:$BR$106,I108,H108)</f>
        <v>-587</v>
      </c>
      <c r="L108" s="0" t="n">
        <v>-5805</v>
      </c>
      <c r="M108" s="62"/>
      <c r="N108" s="63"/>
    </row>
    <row r="109" customFormat="false" ht="15" hidden="false" customHeight="false" outlineLevel="0" collapsed="false">
      <c r="B109" s="19" t="n">
        <f aca="false">B9+1</f>
        <v>2</v>
      </c>
      <c r="C109" s="19" t="n">
        <f aca="false">C9</f>
        <v>5</v>
      </c>
      <c r="D109" s="20" t="n">
        <f aca="false">INDEX(Imagen!$B$9:$BT$108,C109,B109)</f>
        <v>41</v>
      </c>
      <c r="E109" s="19" t="n">
        <f aca="false">E11+1</f>
        <v>2</v>
      </c>
      <c r="F109" s="19" t="n">
        <f aca="false">F11</f>
        <v>7</v>
      </c>
      <c r="G109" s="20" t="n">
        <f aca="false">INDEX(Filtro1!$C$10:$BS$107,F109,E109)</f>
        <v>20590</v>
      </c>
      <c r="H109" s="19" t="n">
        <f aca="false">H13+1</f>
        <v>2</v>
      </c>
      <c r="I109" s="19" t="n">
        <f aca="false">I13</f>
        <v>9</v>
      </c>
      <c r="J109" s="20" t="n">
        <f aca="false">INDEX(Filtro2!$D$11:$BR$106,I109,H109)</f>
        <v>-8714</v>
      </c>
      <c r="L109" s="0" t="n">
        <v>-5803</v>
      </c>
      <c r="M109" s="62"/>
      <c r="N109" s="63"/>
    </row>
    <row r="110" customFormat="false" ht="15" hidden="false" customHeight="false" outlineLevel="0" collapsed="false">
      <c r="B110" s="19" t="n">
        <f aca="false">B10+1</f>
        <v>2</v>
      </c>
      <c r="C110" s="19" t="n">
        <f aca="false">C10</f>
        <v>6</v>
      </c>
      <c r="D110" s="20" t="n">
        <f aca="false">INDEX(Imagen!$B$9:$BT$108,C110,B110)</f>
        <v>82</v>
      </c>
      <c r="E110" s="19" t="n">
        <f aca="false">E12+1</f>
        <v>2</v>
      </c>
      <c r="F110" s="19" t="n">
        <f aca="false">F12</f>
        <v>8</v>
      </c>
      <c r="G110" s="20" t="n">
        <f aca="false">INDEX(Filtro1!$C$10:$BS$107,F110,E110)</f>
        <v>105</v>
      </c>
      <c r="H110" s="19" t="n">
        <f aca="false">H14+1</f>
        <v>2</v>
      </c>
      <c r="I110" s="19" t="n">
        <f aca="false">I14</f>
        <v>10</v>
      </c>
      <c r="J110" s="20" t="n">
        <f aca="false">INDEX(Filtro2!$D$11:$BR$106,I110,H110)</f>
        <v>-7814</v>
      </c>
      <c r="L110" s="0" t="n">
        <v>-5800</v>
      </c>
      <c r="M110" s="62"/>
      <c r="N110" s="63"/>
    </row>
    <row r="111" customFormat="false" ht="15" hidden="false" customHeight="false" outlineLevel="0" collapsed="false">
      <c r="B111" s="19" t="n">
        <f aca="false">B11+1</f>
        <v>2</v>
      </c>
      <c r="C111" s="19" t="n">
        <f aca="false">C11</f>
        <v>7</v>
      </c>
      <c r="D111" s="20" t="n">
        <f aca="false">INDEX(Imagen!$B$9:$BT$108,C111,B111)</f>
        <v>1666</v>
      </c>
      <c r="E111" s="19" t="n">
        <f aca="false">E13+1</f>
        <v>2</v>
      </c>
      <c r="F111" s="19" t="n">
        <f aca="false">F13</f>
        <v>9</v>
      </c>
      <c r="G111" s="20" t="n">
        <f aca="false">INDEX(Filtro1!$C$10:$BS$107,F111,E111)</f>
        <v>-4562</v>
      </c>
      <c r="H111" s="19" t="n">
        <f aca="false">H15+1</f>
        <v>2</v>
      </c>
      <c r="I111" s="19" t="n">
        <f aca="false">I15</f>
        <v>11</v>
      </c>
      <c r="J111" s="20" t="n">
        <f aca="false">INDEX(Filtro2!$D$11:$BR$106,I111,H111)</f>
        <v>-2401</v>
      </c>
      <c r="L111" s="0" t="n">
        <v>-5796</v>
      </c>
      <c r="M111" s="62"/>
      <c r="N111" s="63"/>
    </row>
    <row r="112" customFormat="false" ht="15" hidden="false" customHeight="false" outlineLevel="0" collapsed="false">
      <c r="B112" s="19" t="n">
        <f aca="false">B12+1</f>
        <v>2</v>
      </c>
      <c r="C112" s="19" t="n">
        <f aca="false">C12</f>
        <v>8</v>
      </c>
      <c r="D112" s="20" t="n">
        <f aca="false">INDEX(Imagen!$B$9:$BT$108,C112,B112)</f>
        <v>90</v>
      </c>
      <c r="E112" s="19" t="n">
        <f aca="false">E14+1</f>
        <v>2</v>
      </c>
      <c r="F112" s="19" t="n">
        <f aca="false">F14</f>
        <v>10</v>
      </c>
      <c r="G112" s="20" t="n">
        <f aca="false">INDEX(Filtro1!$C$10:$BS$107,F112,E112)</f>
        <v>1993</v>
      </c>
      <c r="H112" s="19" t="n">
        <f aca="false">H16+1</f>
        <v>2</v>
      </c>
      <c r="I112" s="19" t="n">
        <f aca="false">I16</f>
        <v>12</v>
      </c>
      <c r="J112" s="20" t="n">
        <f aca="false">INDEX(Filtro2!$D$11:$BR$106,I112,H112)</f>
        <v>-3505</v>
      </c>
      <c r="L112" s="0" t="n">
        <v>-5789</v>
      </c>
      <c r="M112" s="62"/>
      <c r="N112" s="63"/>
    </row>
    <row r="113" customFormat="false" ht="15" hidden="false" customHeight="false" outlineLevel="0" collapsed="false">
      <c r="B113" s="19" t="n">
        <f aca="false">B13+1</f>
        <v>2</v>
      </c>
      <c r="C113" s="19" t="n">
        <f aca="false">C13</f>
        <v>9</v>
      </c>
      <c r="D113" s="20" t="n">
        <f aca="false">INDEX(Imagen!$B$9:$BT$108,C113,B113)</f>
        <v>-138</v>
      </c>
      <c r="E113" s="19" t="n">
        <f aca="false">E15+1</f>
        <v>2</v>
      </c>
      <c r="F113" s="19" t="n">
        <f aca="false">F15</f>
        <v>11</v>
      </c>
      <c r="G113" s="20" t="n">
        <f aca="false">INDEX(Filtro1!$C$10:$BS$107,F113,E113)</f>
        <v>-1101</v>
      </c>
      <c r="H113" s="19" t="n">
        <f aca="false">H17+1</f>
        <v>2</v>
      </c>
      <c r="I113" s="19" t="n">
        <f aca="false">I17</f>
        <v>13</v>
      </c>
      <c r="J113" s="20" t="n">
        <f aca="false">INDEX(Filtro2!$D$11:$BR$106,I113,H113)</f>
        <v>-3935</v>
      </c>
      <c r="L113" s="0" t="n">
        <v>-5789</v>
      </c>
      <c r="M113" s="62"/>
      <c r="N113" s="63"/>
    </row>
    <row r="114" customFormat="false" ht="15" hidden="false" customHeight="false" outlineLevel="0" collapsed="false">
      <c r="B114" s="19" t="n">
        <f aca="false">B14+1</f>
        <v>2</v>
      </c>
      <c r="C114" s="19" t="n">
        <f aca="false">C14</f>
        <v>10</v>
      </c>
      <c r="D114" s="20" t="n">
        <f aca="false">INDEX(Imagen!$B$9:$BT$108,C114,B114)</f>
        <v>-1045</v>
      </c>
      <c r="E114" s="19" t="n">
        <f aca="false">E16+1</f>
        <v>2</v>
      </c>
      <c r="F114" s="19" t="n">
        <f aca="false">F16</f>
        <v>12</v>
      </c>
      <c r="G114" s="20" t="n">
        <f aca="false">INDEX(Filtro1!$C$10:$BS$107,F114,E114)</f>
        <v>-2127</v>
      </c>
      <c r="H114" s="19" t="n">
        <f aca="false">H18+1</f>
        <v>2</v>
      </c>
      <c r="I114" s="19" t="n">
        <f aca="false">I18</f>
        <v>14</v>
      </c>
      <c r="J114" s="20" t="n">
        <f aca="false">INDEX(Filtro2!$D$11:$BR$106,I114,H114)</f>
        <v>1827</v>
      </c>
      <c r="L114" s="0" t="n">
        <v>-5787</v>
      </c>
      <c r="M114" s="62"/>
      <c r="N114" s="63"/>
    </row>
    <row r="115" customFormat="false" ht="15" hidden="false" customHeight="false" outlineLevel="0" collapsed="false">
      <c r="B115" s="19" t="n">
        <f aca="false">B15+1</f>
        <v>2</v>
      </c>
      <c r="C115" s="19" t="n">
        <f aca="false">C15</f>
        <v>11</v>
      </c>
      <c r="D115" s="20" t="n">
        <f aca="false">INDEX(Imagen!$B$9:$BT$108,C115,B115)</f>
        <v>-1521</v>
      </c>
      <c r="E115" s="19" t="n">
        <f aca="false">E17+1</f>
        <v>2</v>
      </c>
      <c r="F115" s="19" t="n">
        <f aca="false">F17</f>
        <v>13</v>
      </c>
      <c r="G115" s="20" t="n">
        <f aca="false">INDEX(Filtro1!$C$10:$BS$107,F115,E115)</f>
        <v>-335</v>
      </c>
      <c r="H115" s="19" t="n">
        <f aca="false">H19+1</f>
        <v>2</v>
      </c>
      <c r="I115" s="19" t="n">
        <f aca="false">I19</f>
        <v>15</v>
      </c>
      <c r="J115" s="20" t="n">
        <f aca="false">INDEX(Filtro2!$D$11:$BR$106,I115,H115)</f>
        <v>2825</v>
      </c>
      <c r="L115" s="0" t="n">
        <v>-5786</v>
      </c>
      <c r="M115" s="62"/>
      <c r="N115" s="63"/>
    </row>
    <row r="116" customFormat="false" ht="15" hidden="false" customHeight="false" outlineLevel="0" collapsed="false">
      <c r="B116" s="19" t="n">
        <f aca="false">B16+1</f>
        <v>2</v>
      </c>
      <c r="C116" s="19" t="n">
        <f aca="false">C16</f>
        <v>12</v>
      </c>
      <c r="D116" s="20" t="n">
        <f aca="false">INDEX(Imagen!$B$9:$BT$108,C116,B116)</f>
        <v>-1992</v>
      </c>
      <c r="E116" s="19" t="n">
        <f aca="false">E18+1</f>
        <v>2</v>
      </c>
      <c r="F116" s="19" t="n">
        <f aca="false">F18</f>
        <v>14</v>
      </c>
      <c r="G116" s="20" t="n">
        <f aca="false">INDEX(Filtro1!$C$10:$BS$107,F116,E116)</f>
        <v>-2632</v>
      </c>
      <c r="H116" s="19" t="n">
        <f aca="false">H20+1</f>
        <v>2</v>
      </c>
      <c r="I116" s="19" t="n">
        <f aca="false">I20</f>
        <v>16</v>
      </c>
      <c r="J116" s="20" t="n">
        <f aca="false">INDEX(Filtro2!$D$11:$BR$106,I116,H116)</f>
        <v>840</v>
      </c>
      <c r="L116" s="0" t="n">
        <v>-5778</v>
      </c>
      <c r="M116" s="62"/>
      <c r="N116" s="63"/>
    </row>
    <row r="117" customFormat="false" ht="15" hidden="false" customHeight="false" outlineLevel="0" collapsed="false">
      <c r="B117" s="19" t="n">
        <f aca="false">B17+1</f>
        <v>2</v>
      </c>
      <c r="C117" s="19" t="n">
        <f aca="false">C17</f>
        <v>13</v>
      </c>
      <c r="D117" s="20" t="n">
        <f aca="false">INDEX(Imagen!$B$9:$BT$108,C117,B117)</f>
        <v>-2988</v>
      </c>
      <c r="E117" s="19" t="n">
        <f aca="false">E19+1</f>
        <v>2</v>
      </c>
      <c r="F117" s="19" t="n">
        <f aca="false">F19</f>
        <v>15</v>
      </c>
      <c r="G117" s="20" t="n">
        <f aca="false">INDEX(Filtro1!$C$10:$BS$107,F117,E117)</f>
        <v>382</v>
      </c>
      <c r="H117" s="19" t="n">
        <f aca="false">H21+1</f>
        <v>2</v>
      </c>
      <c r="I117" s="19" t="n">
        <f aca="false">I21</f>
        <v>17</v>
      </c>
      <c r="J117" s="20" t="n">
        <f aca="false">INDEX(Filtro2!$D$11:$BR$106,I117,H117)</f>
        <v>-4707</v>
      </c>
      <c r="L117" s="0" t="n">
        <v>-5775</v>
      </c>
      <c r="M117" s="62"/>
      <c r="N117" s="63"/>
    </row>
    <row r="118" customFormat="false" ht="15" hidden="false" customHeight="false" outlineLevel="0" collapsed="false">
      <c r="B118" s="19" t="n">
        <f aca="false">B18+1</f>
        <v>2</v>
      </c>
      <c r="C118" s="19" t="n">
        <f aca="false">C18</f>
        <v>14</v>
      </c>
      <c r="D118" s="20" t="n">
        <f aca="false">INDEX(Imagen!$B$9:$BT$108,C118,B118)</f>
        <v>-3235</v>
      </c>
      <c r="E118" s="19" t="n">
        <f aca="false">E20+1</f>
        <v>2</v>
      </c>
      <c r="F118" s="19" t="n">
        <f aca="false">F20</f>
        <v>16</v>
      </c>
      <c r="G118" s="20" t="n">
        <f aca="false">INDEX(Filtro1!$C$10:$BS$107,F118,E118)</f>
        <v>-1544</v>
      </c>
      <c r="H118" s="19" t="n">
        <f aca="false">H22+1</f>
        <v>2</v>
      </c>
      <c r="I118" s="19" t="n">
        <f aca="false">I22</f>
        <v>18</v>
      </c>
      <c r="J118" s="20" t="n">
        <f aca="false">INDEX(Filtro2!$D$11:$BR$106,I118,H118)</f>
        <v>-3347</v>
      </c>
      <c r="L118" s="0" t="n">
        <v>-5774</v>
      </c>
      <c r="M118" s="62"/>
      <c r="N118" s="63"/>
    </row>
    <row r="119" customFormat="false" ht="15" hidden="false" customHeight="false" outlineLevel="0" collapsed="false">
      <c r="B119" s="19" t="n">
        <f aca="false">B19+1</f>
        <v>2</v>
      </c>
      <c r="C119" s="19" t="n">
        <f aca="false">C19</f>
        <v>15</v>
      </c>
      <c r="D119" s="20" t="n">
        <f aca="false">INDEX(Imagen!$B$9:$BT$108,C119,B119)</f>
        <v>-3092</v>
      </c>
      <c r="E119" s="19" t="n">
        <f aca="false">E21+1</f>
        <v>2</v>
      </c>
      <c r="F119" s="19" t="n">
        <f aca="false">F21</f>
        <v>17</v>
      </c>
      <c r="G119" s="20" t="n">
        <f aca="false">INDEX(Filtro1!$C$10:$BS$107,F119,E119)</f>
        <v>-3534</v>
      </c>
      <c r="H119" s="19" t="n">
        <f aca="false">H23+1</f>
        <v>2</v>
      </c>
      <c r="I119" s="19" t="n">
        <f aca="false">I23</f>
        <v>19</v>
      </c>
      <c r="J119" s="20" t="n">
        <f aca="false">INDEX(Filtro2!$D$11:$BR$106,I119,H119)</f>
        <v>4959</v>
      </c>
      <c r="L119" s="0" t="n">
        <v>-5773</v>
      </c>
      <c r="M119" s="62"/>
      <c r="N119" s="63"/>
    </row>
    <row r="120" customFormat="false" ht="15" hidden="false" customHeight="false" outlineLevel="0" collapsed="false">
      <c r="B120" s="19" t="n">
        <f aca="false">B20+1</f>
        <v>2</v>
      </c>
      <c r="C120" s="19" t="n">
        <f aca="false">C20</f>
        <v>16</v>
      </c>
      <c r="D120" s="20" t="n">
        <f aca="false">INDEX(Imagen!$B$9:$BT$108,C120,B120)</f>
        <v>-2703</v>
      </c>
      <c r="E120" s="19" t="n">
        <f aca="false">E22+1</f>
        <v>2</v>
      </c>
      <c r="F120" s="19" t="n">
        <f aca="false">F22</f>
        <v>18</v>
      </c>
      <c r="G120" s="20" t="n">
        <f aca="false">INDEX(Filtro1!$C$10:$BS$107,F120,E120)</f>
        <v>-1104</v>
      </c>
      <c r="H120" s="19" t="n">
        <f aca="false">H24+1</f>
        <v>2</v>
      </c>
      <c r="I120" s="19" t="n">
        <f aca="false">I24</f>
        <v>20</v>
      </c>
      <c r="J120" s="20" t="n">
        <f aca="false">INDEX(Filtro2!$D$11:$BR$106,I120,H120)</f>
        <v>3202</v>
      </c>
      <c r="L120" s="0" t="n">
        <v>-5772</v>
      </c>
      <c r="M120" s="62"/>
      <c r="N120" s="63"/>
    </row>
    <row r="121" customFormat="false" ht="15" hidden="false" customHeight="false" outlineLevel="0" collapsed="false">
      <c r="B121" s="19" t="n">
        <f aca="false">B21+1</f>
        <v>2</v>
      </c>
      <c r="C121" s="19" t="n">
        <f aca="false">C21</f>
        <v>17</v>
      </c>
      <c r="D121" s="20" t="n">
        <f aca="false">INDEX(Imagen!$B$9:$BT$108,C121,B121)</f>
        <v>-2917</v>
      </c>
      <c r="E121" s="19" t="n">
        <f aca="false">E23+1</f>
        <v>2</v>
      </c>
      <c r="F121" s="19" t="n">
        <f aca="false">F23</f>
        <v>19</v>
      </c>
      <c r="G121" s="20" t="n">
        <f aca="false">INDEX(Filtro1!$C$10:$BS$107,F121,E121)</f>
        <v>-1366</v>
      </c>
      <c r="H121" s="19" t="n">
        <f aca="false">H25+1</f>
        <v>2</v>
      </c>
      <c r="I121" s="19" t="n">
        <f aca="false">I25</f>
        <v>21</v>
      </c>
      <c r="J121" s="20" t="n">
        <f aca="false">INDEX(Filtro2!$D$11:$BR$106,I121,H121)</f>
        <v>-25</v>
      </c>
      <c r="L121" s="0" t="n">
        <v>-5769</v>
      </c>
      <c r="M121" s="62"/>
      <c r="N121" s="63"/>
    </row>
    <row r="122" customFormat="false" ht="15" hidden="false" customHeight="false" outlineLevel="0" collapsed="false">
      <c r="B122" s="19" t="n">
        <f aca="false">B22+1</f>
        <v>2</v>
      </c>
      <c r="C122" s="19" t="n">
        <f aca="false">C22</f>
        <v>18</v>
      </c>
      <c r="D122" s="20" t="n">
        <f aca="false">INDEX(Imagen!$B$9:$BT$108,C122,B122)</f>
        <v>-3134</v>
      </c>
      <c r="E122" s="19" t="n">
        <f aca="false">E24+1</f>
        <v>2</v>
      </c>
      <c r="F122" s="19" t="n">
        <f aca="false">F24</f>
        <v>20</v>
      </c>
      <c r="G122" s="20" t="n">
        <f aca="false">INDEX(Filtro1!$C$10:$BS$107,F122,E122)</f>
        <v>-2603</v>
      </c>
      <c r="H122" s="19" t="n">
        <f aca="false">H26+1</f>
        <v>2</v>
      </c>
      <c r="I122" s="19" t="n">
        <f aca="false">I26</f>
        <v>22</v>
      </c>
      <c r="J122" s="20" t="n">
        <f aca="false">INDEX(Filtro2!$D$11:$BR$106,I122,H122)</f>
        <v>-2930</v>
      </c>
      <c r="L122" s="0" t="n">
        <v>-5755</v>
      </c>
      <c r="M122" s="62"/>
      <c r="N122" s="63"/>
    </row>
    <row r="123" customFormat="false" ht="15" hidden="false" customHeight="false" outlineLevel="0" collapsed="false">
      <c r="B123" s="19" t="n">
        <f aca="false">B23+1</f>
        <v>2</v>
      </c>
      <c r="C123" s="19" t="n">
        <f aca="false">C23</f>
        <v>19</v>
      </c>
      <c r="D123" s="20" t="n">
        <f aca="false">INDEX(Imagen!$B$9:$BT$108,C123,B123)</f>
        <v>-3464</v>
      </c>
      <c r="E123" s="19" t="n">
        <f aca="false">E25+1</f>
        <v>2</v>
      </c>
      <c r="F123" s="19" t="n">
        <f aca="false">F25</f>
        <v>21</v>
      </c>
      <c r="G123" s="20" t="n">
        <f aca="false">INDEX(Filtro1!$C$10:$BS$107,F123,E123)</f>
        <v>3820</v>
      </c>
      <c r="H123" s="19" t="n">
        <f aca="false">H27+1</f>
        <v>2</v>
      </c>
      <c r="I123" s="19" t="n">
        <f aca="false">I27</f>
        <v>23</v>
      </c>
      <c r="J123" s="20" t="n">
        <f aca="false">INDEX(Filtro2!$D$11:$BR$106,I123,H123)</f>
        <v>-1787</v>
      </c>
      <c r="L123" s="0" t="n">
        <v>-5753</v>
      </c>
      <c r="M123" s="62"/>
      <c r="N123" s="63"/>
    </row>
    <row r="124" customFormat="false" ht="15" hidden="false" customHeight="false" outlineLevel="0" collapsed="false">
      <c r="B124" s="19" t="n">
        <f aca="false">B24+1</f>
        <v>2</v>
      </c>
      <c r="C124" s="19" t="n">
        <f aca="false">C24</f>
        <v>20</v>
      </c>
      <c r="D124" s="20" t="n">
        <f aca="false">INDEX(Imagen!$B$9:$BT$108,C124,B124)</f>
        <v>-3319</v>
      </c>
      <c r="E124" s="19" t="n">
        <f aca="false">E26+1</f>
        <v>2</v>
      </c>
      <c r="F124" s="19" t="n">
        <f aca="false">F26</f>
        <v>22</v>
      </c>
      <c r="G124" s="20" t="n">
        <f aca="false">INDEX(Filtro1!$C$10:$BS$107,F124,E124)</f>
        <v>2640</v>
      </c>
      <c r="H124" s="19" t="n">
        <f aca="false">H28+1</f>
        <v>2</v>
      </c>
      <c r="I124" s="19" t="n">
        <f aca="false">I28</f>
        <v>24</v>
      </c>
      <c r="J124" s="20" t="n">
        <f aca="false">INDEX(Filtro2!$D$11:$BR$106,I124,H124)</f>
        <v>-4145</v>
      </c>
      <c r="L124" s="0" t="n">
        <v>-5750</v>
      </c>
      <c r="M124" s="62"/>
      <c r="N124" s="63"/>
    </row>
    <row r="125" customFormat="false" ht="15" hidden="false" customHeight="false" outlineLevel="0" collapsed="false">
      <c r="B125" s="19" t="n">
        <f aca="false">B25+1</f>
        <v>2</v>
      </c>
      <c r="C125" s="19" t="n">
        <f aca="false">C25</f>
        <v>21</v>
      </c>
      <c r="D125" s="20" t="n">
        <f aca="false">INDEX(Imagen!$B$9:$BT$108,C125,B125)</f>
        <v>-3044</v>
      </c>
      <c r="E125" s="19" t="n">
        <f aca="false">E27+1</f>
        <v>2</v>
      </c>
      <c r="F125" s="19" t="n">
        <f aca="false">F27</f>
        <v>23</v>
      </c>
      <c r="G125" s="20" t="n">
        <f aca="false">INDEX(Filtro1!$C$10:$BS$107,F125,E125)</f>
        <v>-3072</v>
      </c>
      <c r="H125" s="19" t="n">
        <f aca="false">H29+1</f>
        <v>2</v>
      </c>
      <c r="I125" s="19" t="n">
        <f aca="false">I29</f>
        <v>25</v>
      </c>
      <c r="J125" s="20" t="n">
        <f aca="false">INDEX(Filtro2!$D$11:$BR$106,I125,H125)</f>
        <v>-3828</v>
      </c>
      <c r="L125" s="0" t="n">
        <v>-5745</v>
      </c>
      <c r="M125" s="62"/>
      <c r="N125" s="63"/>
    </row>
    <row r="126" customFormat="false" ht="15" hidden="false" customHeight="false" outlineLevel="0" collapsed="false">
      <c r="B126" s="19" t="n">
        <f aca="false">B26+1</f>
        <v>2</v>
      </c>
      <c r="C126" s="19" t="n">
        <f aca="false">C26</f>
        <v>22</v>
      </c>
      <c r="D126" s="20" t="n">
        <f aca="false">INDEX(Imagen!$B$9:$BT$108,C126,B126)</f>
        <v>-1650</v>
      </c>
      <c r="E126" s="19" t="n">
        <f aca="false">E28+1</f>
        <v>2</v>
      </c>
      <c r="F126" s="19" t="n">
        <f aca="false">F28</f>
        <v>24</v>
      </c>
      <c r="G126" s="20" t="n">
        <f aca="false">INDEX(Filtro1!$C$10:$BS$107,F126,E126)</f>
        <v>-311</v>
      </c>
      <c r="H126" s="19" t="n">
        <f aca="false">H30+1</f>
        <v>2</v>
      </c>
      <c r="I126" s="19" t="n">
        <f aca="false">I30</f>
        <v>26</v>
      </c>
      <c r="J126" s="20" t="n">
        <f aca="false">INDEX(Filtro2!$D$11:$BR$106,I126,H126)</f>
        <v>-2891</v>
      </c>
      <c r="L126" s="0" t="n">
        <v>-5742</v>
      </c>
      <c r="M126" s="62"/>
      <c r="N126" s="63"/>
    </row>
    <row r="127" customFormat="false" ht="15" hidden="false" customHeight="false" outlineLevel="0" collapsed="false">
      <c r="B127" s="19" t="n">
        <f aca="false">B27+1</f>
        <v>2</v>
      </c>
      <c r="C127" s="19" t="n">
        <f aca="false">C27</f>
        <v>23</v>
      </c>
      <c r="D127" s="20" t="n">
        <f aca="false">INDEX(Imagen!$B$9:$BT$108,C127,B127)</f>
        <v>-1732</v>
      </c>
      <c r="E127" s="19" t="n">
        <f aca="false">E29+1</f>
        <v>2</v>
      </c>
      <c r="F127" s="19" t="n">
        <f aca="false">F29</f>
        <v>25</v>
      </c>
      <c r="G127" s="20" t="n">
        <f aca="false">INDEX(Filtro1!$C$10:$BS$107,F127,E127)</f>
        <v>-1957</v>
      </c>
      <c r="H127" s="19" t="n">
        <f aca="false">H31+1</f>
        <v>2</v>
      </c>
      <c r="I127" s="19" t="n">
        <f aca="false">I31</f>
        <v>27</v>
      </c>
      <c r="J127" s="20" t="n">
        <f aca="false">INDEX(Filtro2!$D$11:$BR$106,I127,H127)</f>
        <v>-4404</v>
      </c>
      <c r="L127" s="0" t="n">
        <v>-5741</v>
      </c>
      <c r="M127" s="62"/>
      <c r="N127" s="63"/>
    </row>
    <row r="128" customFormat="false" ht="15" hidden="false" customHeight="false" outlineLevel="0" collapsed="false">
      <c r="B128" s="19" t="n">
        <f aca="false">B28+1</f>
        <v>2</v>
      </c>
      <c r="C128" s="19" t="n">
        <f aca="false">C28</f>
        <v>24</v>
      </c>
      <c r="D128" s="20" t="n">
        <f aca="false">INDEX(Imagen!$B$9:$BT$108,C128,B128)</f>
        <v>-2828</v>
      </c>
      <c r="E128" s="19" t="n">
        <f aca="false">E30+1</f>
        <v>2</v>
      </c>
      <c r="F128" s="19" t="n">
        <f aca="false">F30</f>
        <v>26</v>
      </c>
      <c r="G128" s="20" t="n">
        <f aca="false">INDEX(Filtro1!$C$10:$BS$107,F128,E128)</f>
        <v>1044</v>
      </c>
      <c r="H128" s="19" t="n">
        <f aca="false">H32+1</f>
        <v>2</v>
      </c>
      <c r="I128" s="19" t="n">
        <f aca="false">I32</f>
        <v>28</v>
      </c>
      <c r="J128" s="20" t="n">
        <f aca="false">INDEX(Filtro2!$D$11:$BR$106,I128,H128)</f>
        <v>-2290</v>
      </c>
      <c r="L128" s="0" t="n">
        <v>-5740</v>
      </c>
      <c r="M128" s="62"/>
      <c r="N128" s="63"/>
    </row>
    <row r="129" customFormat="false" ht="15" hidden="false" customHeight="false" outlineLevel="0" collapsed="false">
      <c r="B129" s="19" t="n">
        <f aca="false">B29+1</f>
        <v>2</v>
      </c>
      <c r="C129" s="19" t="n">
        <f aca="false">C29</f>
        <v>25</v>
      </c>
      <c r="D129" s="20" t="n">
        <f aca="false">INDEX(Imagen!$B$9:$BT$108,C129,B129)</f>
        <v>-3167</v>
      </c>
      <c r="E129" s="19" t="n">
        <f aca="false">E31+1</f>
        <v>2</v>
      </c>
      <c r="F129" s="19" t="n">
        <f aca="false">F31</f>
        <v>27</v>
      </c>
      <c r="G129" s="20" t="n">
        <f aca="false">INDEX(Filtro1!$C$10:$BS$107,F129,E129)</f>
        <v>-830</v>
      </c>
      <c r="H129" s="19" t="n">
        <f aca="false">H33+1</f>
        <v>2</v>
      </c>
      <c r="I129" s="19" t="n">
        <f aca="false">I33</f>
        <v>29</v>
      </c>
      <c r="J129" s="20" t="n">
        <f aca="false">INDEX(Filtro2!$D$11:$BR$106,I129,H129)</f>
        <v>-577</v>
      </c>
      <c r="L129" s="0" t="n">
        <v>-5738</v>
      </c>
      <c r="M129" s="62"/>
      <c r="N129" s="63"/>
    </row>
    <row r="130" customFormat="false" ht="15" hidden="false" customHeight="false" outlineLevel="0" collapsed="false">
      <c r="B130" s="19" t="n">
        <f aca="false">B30+1</f>
        <v>2</v>
      </c>
      <c r="C130" s="19" t="n">
        <f aca="false">C30</f>
        <v>26</v>
      </c>
      <c r="D130" s="20" t="n">
        <f aca="false">INDEX(Imagen!$B$9:$BT$108,C130,B130)</f>
        <v>-3154</v>
      </c>
      <c r="E130" s="19" t="n">
        <f aca="false">E32+1</f>
        <v>2</v>
      </c>
      <c r="F130" s="19" t="n">
        <f aca="false">F32</f>
        <v>28</v>
      </c>
      <c r="G130" s="20" t="n">
        <f aca="false">INDEX(Filtro1!$C$10:$BS$107,F130,E130)</f>
        <v>1197</v>
      </c>
      <c r="H130" s="19" t="n">
        <f aca="false">H34+1</f>
        <v>2</v>
      </c>
      <c r="I130" s="19" t="n">
        <f aca="false">I34</f>
        <v>30</v>
      </c>
      <c r="J130" s="20" t="n">
        <f aca="false">INDEX(Filtro2!$D$11:$BR$106,I130,H130)</f>
        <v>2765</v>
      </c>
      <c r="L130" s="0" t="n">
        <v>-5736</v>
      </c>
      <c r="M130" s="62"/>
      <c r="N130" s="63"/>
    </row>
    <row r="131" customFormat="false" ht="15" hidden="false" customHeight="false" outlineLevel="0" collapsed="false">
      <c r="B131" s="19" t="n">
        <f aca="false">B31+1</f>
        <v>2</v>
      </c>
      <c r="C131" s="19" t="n">
        <f aca="false">C31</f>
        <v>27</v>
      </c>
      <c r="D131" s="20" t="n">
        <f aca="false">INDEX(Imagen!$B$9:$BT$108,C131,B131)</f>
        <v>-3998</v>
      </c>
      <c r="E131" s="19" t="n">
        <f aca="false">E33+1</f>
        <v>2</v>
      </c>
      <c r="F131" s="19" t="n">
        <f aca="false">F33</f>
        <v>29</v>
      </c>
      <c r="G131" s="20" t="n">
        <f aca="false">INDEX(Filtro1!$C$10:$BS$107,F131,E131)</f>
        <v>1462</v>
      </c>
      <c r="H131" s="19" t="n">
        <f aca="false">H35+1</f>
        <v>2</v>
      </c>
      <c r="I131" s="19" t="n">
        <f aca="false">I35</f>
        <v>31</v>
      </c>
      <c r="J131" s="20" t="n">
        <f aca="false">INDEX(Filtro2!$D$11:$BR$106,I131,H131)</f>
        <v>109</v>
      </c>
      <c r="L131" s="0" t="n">
        <v>-5733</v>
      </c>
      <c r="M131" s="62"/>
      <c r="N131" s="63"/>
    </row>
    <row r="132" customFormat="false" ht="15" hidden="false" customHeight="false" outlineLevel="0" collapsed="false">
      <c r="B132" s="19" t="n">
        <f aca="false">B32+1</f>
        <v>2</v>
      </c>
      <c r="C132" s="19" t="n">
        <f aca="false">C32</f>
        <v>28</v>
      </c>
      <c r="D132" s="20" t="n">
        <f aca="false">INDEX(Imagen!$B$9:$BT$108,C132,B132)</f>
        <v>-3930</v>
      </c>
      <c r="E132" s="19" t="n">
        <f aca="false">E34+1</f>
        <v>2</v>
      </c>
      <c r="F132" s="19" t="n">
        <f aca="false">F34</f>
        <v>30</v>
      </c>
      <c r="G132" s="20" t="n">
        <f aca="false">INDEX(Filtro1!$C$10:$BS$107,F132,E132)</f>
        <v>-303</v>
      </c>
      <c r="H132" s="19" t="n">
        <f aca="false">H36+1</f>
        <v>2</v>
      </c>
      <c r="I132" s="19" t="n">
        <f aca="false">I36</f>
        <v>32</v>
      </c>
      <c r="J132" s="20" t="n">
        <f aca="false">INDEX(Filtro2!$D$11:$BR$106,I132,H132)</f>
        <v>602</v>
      </c>
      <c r="L132" s="0" t="n">
        <v>-5732</v>
      </c>
      <c r="M132" s="62"/>
      <c r="N132" s="63"/>
    </row>
    <row r="133" customFormat="false" ht="15" hidden="false" customHeight="false" outlineLevel="0" collapsed="false">
      <c r="B133" s="19" t="n">
        <f aca="false">B33+1</f>
        <v>2</v>
      </c>
      <c r="C133" s="19" t="n">
        <f aca="false">C33</f>
        <v>29</v>
      </c>
      <c r="D133" s="20" t="n">
        <f aca="false">INDEX(Imagen!$B$9:$BT$108,C133,B133)</f>
        <v>-4056</v>
      </c>
      <c r="E133" s="19" t="n">
        <f aca="false">E35+1</f>
        <v>2</v>
      </c>
      <c r="F133" s="19" t="n">
        <f aca="false">F35</f>
        <v>31</v>
      </c>
      <c r="G133" s="20" t="n">
        <f aca="false">INDEX(Filtro1!$C$10:$BS$107,F133,E133)</f>
        <v>751</v>
      </c>
      <c r="H133" s="19" t="n">
        <f aca="false">H37+1</f>
        <v>2</v>
      </c>
      <c r="I133" s="19" t="n">
        <f aca="false">I37</f>
        <v>33</v>
      </c>
      <c r="J133" s="20" t="n">
        <f aca="false">INDEX(Filtro2!$D$11:$BR$106,I133,H133)</f>
        <v>-12</v>
      </c>
      <c r="L133" s="0" t="n">
        <v>-5724</v>
      </c>
      <c r="M133" s="62"/>
      <c r="N133" s="63"/>
    </row>
    <row r="134" customFormat="false" ht="15" hidden="false" customHeight="false" outlineLevel="0" collapsed="false">
      <c r="B134" s="19" t="n">
        <f aca="false">B34+1</f>
        <v>2</v>
      </c>
      <c r="C134" s="19" t="n">
        <f aca="false">C34</f>
        <v>30</v>
      </c>
      <c r="D134" s="20" t="n">
        <f aca="false">INDEX(Imagen!$B$9:$BT$108,C134,B134)</f>
        <v>-4175</v>
      </c>
      <c r="E134" s="19" t="n">
        <f aca="false">E36+1</f>
        <v>2</v>
      </c>
      <c r="F134" s="19" t="n">
        <f aca="false">F36</f>
        <v>32</v>
      </c>
      <c r="G134" s="20" t="n">
        <f aca="false">INDEX(Filtro1!$C$10:$BS$107,F134,E134)</f>
        <v>-385</v>
      </c>
      <c r="H134" s="19" t="n">
        <f aca="false">H38+1</f>
        <v>2</v>
      </c>
      <c r="I134" s="19" t="n">
        <f aca="false">I38</f>
        <v>34</v>
      </c>
      <c r="J134" s="20" t="n">
        <f aca="false">INDEX(Filtro2!$D$11:$BR$106,I134,H134)</f>
        <v>92</v>
      </c>
      <c r="L134" s="0" t="n">
        <v>-5719</v>
      </c>
      <c r="M134" s="62"/>
      <c r="N134" s="63"/>
    </row>
    <row r="135" customFormat="false" ht="15" hidden="false" customHeight="false" outlineLevel="0" collapsed="false">
      <c r="B135" s="19" t="n">
        <f aca="false">B35+1</f>
        <v>2</v>
      </c>
      <c r="C135" s="19" t="n">
        <f aca="false">C35</f>
        <v>31</v>
      </c>
      <c r="D135" s="20" t="n">
        <f aca="false">INDEX(Imagen!$B$9:$BT$108,C135,B135)</f>
        <v>-4311</v>
      </c>
      <c r="E135" s="19" t="n">
        <f aca="false">E37+1</f>
        <v>2</v>
      </c>
      <c r="F135" s="19" t="n">
        <f aca="false">F37</f>
        <v>33</v>
      </c>
      <c r="G135" s="20" t="n">
        <f aca="false">INDEX(Filtro1!$C$10:$BS$107,F135,E135)</f>
        <v>207</v>
      </c>
      <c r="H135" s="19" t="n">
        <f aca="false">H39+1</f>
        <v>2</v>
      </c>
      <c r="I135" s="19" t="n">
        <f aca="false">I39</f>
        <v>35</v>
      </c>
      <c r="J135" s="20" t="n">
        <f aca="false">INDEX(Filtro2!$D$11:$BR$106,I135,H135)</f>
        <v>-224</v>
      </c>
      <c r="L135" s="0" t="n">
        <v>-5713</v>
      </c>
      <c r="M135" s="62"/>
      <c r="N135" s="63"/>
    </row>
    <row r="136" customFormat="false" ht="15" hidden="false" customHeight="false" outlineLevel="0" collapsed="false">
      <c r="B136" s="19" t="n">
        <f aca="false">B36+1</f>
        <v>2</v>
      </c>
      <c r="C136" s="19" t="n">
        <f aca="false">C36</f>
        <v>32</v>
      </c>
      <c r="D136" s="20" t="n">
        <f aca="false">INDEX(Imagen!$B$9:$BT$108,C136,B136)</f>
        <v>-4311</v>
      </c>
      <c r="E136" s="19" t="n">
        <f aca="false">E38+1</f>
        <v>2</v>
      </c>
      <c r="F136" s="19" t="n">
        <f aca="false">F38</f>
        <v>34</v>
      </c>
      <c r="G136" s="20" t="n">
        <f aca="false">INDEX(Filtro1!$C$10:$BS$107,F136,E136)</f>
        <v>-199</v>
      </c>
      <c r="H136" s="19" t="n">
        <f aca="false">H40+1</f>
        <v>2</v>
      </c>
      <c r="I136" s="19" t="n">
        <f aca="false">I40</f>
        <v>36</v>
      </c>
      <c r="J136" s="20" t="n">
        <f aca="false">INDEX(Filtro2!$D$11:$BR$106,I136,H136)</f>
        <v>-973</v>
      </c>
      <c r="L136" s="0" t="n">
        <v>-5713</v>
      </c>
      <c r="M136" s="62"/>
      <c r="N136" s="63"/>
    </row>
    <row r="137" customFormat="false" ht="15" hidden="false" customHeight="false" outlineLevel="0" collapsed="false">
      <c r="B137" s="19" t="n">
        <f aca="false">B37+1</f>
        <v>2</v>
      </c>
      <c r="C137" s="19" t="n">
        <f aca="false">C37</f>
        <v>33</v>
      </c>
      <c r="D137" s="20" t="n">
        <f aca="false">INDEX(Imagen!$B$9:$BT$108,C137,B137)</f>
        <v>-4403</v>
      </c>
      <c r="E137" s="19" t="n">
        <f aca="false">E39+1</f>
        <v>2</v>
      </c>
      <c r="F137" s="19" t="n">
        <f aca="false">F39</f>
        <v>35</v>
      </c>
      <c r="G137" s="20" t="n">
        <f aca="false">INDEX(Filtro1!$C$10:$BS$107,F137,E137)</f>
        <v>-201</v>
      </c>
      <c r="H137" s="19" t="n">
        <f aca="false">H41+1</f>
        <v>2</v>
      </c>
      <c r="I137" s="19" t="n">
        <f aca="false">I41</f>
        <v>37</v>
      </c>
      <c r="J137" s="20" t="n">
        <f aca="false">INDEX(Filtro2!$D$11:$BR$106,I137,H137)</f>
        <v>-19</v>
      </c>
      <c r="L137" s="0" t="n">
        <v>-5708</v>
      </c>
      <c r="M137" s="62"/>
      <c r="N137" s="63"/>
    </row>
    <row r="138" customFormat="false" ht="15" hidden="false" customHeight="false" outlineLevel="0" collapsed="false">
      <c r="B138" s="19" t="n">
        <f aca="false">B38+1</f>
        <v>2</v>
      </c>
      <c r="C138" s="19" t="n">
        <f aca="false">C38</f>
        <v>34</v>
      </c>
      <c r="D138" s="20" t="n">
        <f aca="false">INDEX(Imagen!$B$9:$BT$108,C138,B138)</f>
        <v>-4458</v>
      </c>
      <c r="E138" s="19" t="n">
        <f aca="false">E40+1</f>
        <v>2</v>
      </c>
      <c r="F138" s="19" t="n">
        <f aca="false">F40</f>
        <v>36</v>
      </c>
      <c r="G138" s="20" t="n">
        <f aca="false">INDEX(Filtro1!$C$10:$BS$107,F138,E138)</f>
        <v>4122</v>
      </c>
      <c r="H138" s="19" t="n">
        <f aca="false">H42+1</f>
        <v>2</v>
      </c>
      <c r="I138" s="19" t="n">
        <f aca="false">I42</f>
        <v>38</v>
      </c>
      <c r="J138" s="20" t="n">
        <f aca="false">INDEX(Filtro2!$D$11:$BR$106,I138,H138)</f>
        <v>54</v>
      </c>
      <c r="L138" s="0" t="n">
        <v>-5707</v>
      </c>
      <c r="M138" s="62"/>
      <c r="N138" s="63"/>
    </row>
    <row r="139" customFormat="false" ht="15" hidden="false" customHeight="false" outlineLevel="0" collapsed="false">
      <c r="B139" s="19" t="n">
        <f aca="false">B39+1</f>
        <v>2</v>
      </c>
      <c r="C139" s="19" t="n">
        <f aca="false">C39</f>
        <v>35</v>
      </c>
      <c r="D139" s="20" t="n">
        <f aca="false">INDEX(Imagen!$B$9:$BT$108,C139,B139)</f>
        <v>-4536</v>
      </c>
      <c r="E139" s="19" t="n">
        <f aca="false">E41+1</f>
        <v>2</v>
      </c>
      <c r="F139" s="19" t="n">
        <f aca="false">F41</f>
        <v>37</v>
      </c>
      <c r="G139" s="20" t="n">
        <f aca="false">INDEX(Filtro1!$C$10:$BS$107,F139,E139)</f>
        <v>-1353</v>
      </c>
      <c r="H139" s="19" t="n">
        <f aca="false">H43+1</f>
        <v>2</v>
      </c>
      <c r="I139" s="19" t="n">
        <f aca="false">I43</f>
        <v>39</v>
      </c>
      <c r="J139" s="20" t="n">
        <f aca="false">INDEX(Filtro2!$D$11:$BR$106,I139,H139)</f>
        <v>-213</v>
      </c>
      <c r="L139" s="0" t="n">
        <v>-5705</v>
      </c>
      <c r="M139" s="62"/>
      <c r="N139" s="63"/>
    </row>
    <row r="140" customFormat="false" ht="15" hidden="false" customHeight="false" outlineLevel="0" collapsed="false">
      <c r="B140" s="19" t="n">
        <f aca="false">B40+1</f>
        <v>2</v>
      </c>
      <c r="C140" s="19" t="n">
        <f aca="false">C40</f>
        <v>36</v>
      </c>
      <c r="D140" s="20" t="n">
        <f aca="false">INDEX(Imagen!$B$9:$BT$108,C140,B140)</f>
        <v>-4556</v>
      </c>
      <c r="E140" s="19" t="n">
        <f aca="false">E42+1</f>
        <v>2</v>
      </c>
      <c r="F140" s="19" t="n">
        <f aca="false">F42</f>
        <v>38</v>
      </c>
      <c r="G140" s="20" t="n">
        <f aca="false">INDEX(Filtro1!$C$10:$BS$107,F140,E140)</f>
        <v>-292</v>
      </c>
      <c r="H140" s="19" t="n">
        <f aca="false">H44+1</f>
        <v>2</v>
      </c>
      <c r="I140" s="19" t="n">
        <f aca="false">I44</f>
        <v>40</v>
      </c>
      <c r="J140" s="20" t="n">
        <f aca="false">INDEX(Filtro2!$D$11:$BR$106,I140,H140)</f>
        <v>307</v>
      </c>
      <c r="L140" s="0" t="n">
        <v>-5705</v>
      </c>
      <c r="M140" s="62"/>
      <c r="N140" s="63"/>
    </row>
    <row r="141" customFormat="false" ht="15" hidden="false" customHeight="false" outlineLevel="0" collapsed="false">
      <c r="B141" s="19" t="n">
        <f aca="false">B41+1</f>
        <v>2</v>
      </c>
      <c r="C141" s="19" t="n">
        <f aca="false">C41</f>
        <v>37</v>
      </c>
      <c r="D141" s="20" t="n">
        <f aca="false">INDEX(Imagen!$B$9:$BT$108,C141,B141)</f>
        <v>-4694</v>
      </c>
      <c r="E141" s="19" t="n">
        <f aca="false">E43+1</f>
        <v>2</v>
      </c>
      <c r="F141" s="19" t="n">
        <f aca="false">F43</f>
        <v>39</v>
      </c>
      <c r="G141" s="20" t="n">
        <f aca="false">INDEX(Filtro1!$C$10:$BS$107,F141,E141)</f>
        <v>-1336</v>
      </c>
      <c r="H141" s="19" t="n">
        <f aca="false">H45+1</f>
        <v>2</v>
      </c>
      <c r="I141" s="19" t="n">
        <f aca="false">I45</f>
        <v>41</v>
      </c>
      <c r="J141" s="20" t="n">
        <f aca="false">INDEX(Filtro2!$D$11:$BR$106,I141,H141)</f>
        <v>265</v>
      </c>
      <c r="L141" s="0" t="n">
        <v>-5704</v>
      </c>
      <c r="M141" s="62"/>
      <c r="N141" s="63"/>
    </row>
    <row r="142" customFormat="false" ht="15" hidden="false" customHeight="false" outlineLevel="0" collapsed="false">
      <c r="B142" s="19" t="n">
        <f aca="false">B42+1</f>
        <v>2</v>
      </c>
      <c r="C142" s="19" t="n">
        <f aca="false">C42</f>
        <v>38</v>
      </c>
      <c r="D142" s="20" t="n">
        <f aca="false">INDEX(Imagen!$B$9:$BT$108,C142,B142)</f>
        <v>-4848</v>
      </c>
      <c r="E142" s="19" t="n">
        <f aca="false">E44+1</f>
        <v>2</v>
      </c>
      <c r="F142" s="19" t="n">
        <f aca="false">F44</f>
        <v>40</v>
      </c>
      <c r="G142" s="20" t="n">
        <f aca="false">INDEX(Filtro1!$C$10:$BS$107,F142,E142)</f>
        <v>-188</v>
      </c>
      <c r="H142" s="19" t="n">
        <f aca="false">H46+1</f>
        <v>2</v>
      </c>
      <c r="I142" s="19" t="n">
        <f aca="false">I46</f>
        <v>42</v>
      </c>
      <c r="J142" s="20" t="n">
        <f aca="false">INDEX(Filtro2!$D$11:$BR$106,I142,H142)</f>
        <v>-515</v>
      </c>
      <c r="L142" s="0" t="n">
        <v>-5697</v>
      </c>
      <c r="M142" s="62"/>
      <c r="N142" s="63"/>
    </row>
    <row r="143" customFormat="false" ht="15" hidden="false" customHeight="false" outlineLevel="0" collapsed="false">
      <c r="B143" s="19" t="n">
        <f aca="false">B43+1</f>
        <v>2</v>
      </c>
      <c r="C143" s="19" t="n">
        <f aca="false">C43</f>
        <v>39</v>
      </c>
      <c r="D143" s="20" t="n">
        <f aca="false">INDEX(Imagen!$B$9:$BT$108,C143,B143)</f>
        <v>-4842</v>
      </c>
      <c r="E143" s="19" t="n">
        <f aca="false">E45+1</f>
        <v>2</v>
      </c>
      <c r="F143" s="19" t="n">
        <f aca="false">F45</f>
        <v>41</v>
      </c>
      <c r="G143" s="20" t="n">
        <f aca="false">INDEX(Filtro1!$C$10:$BS$107,F143,E143)</f>
        <v>-183</v>
      </c>
      <c r="H143" s="19" t="n">
        <f aca="false">H47+1</f>
        <v>2</v>
      </c>
      <c r="I143" s="19" t="n">
        <f aca="false">I47</f>
        <v>43</v>
      </c>
      <c r="J143" s="20" t="n">
        <f aca="false">INDEX(Filtro2!$D$11:$BR$106,I143,H143)</f>
        <v>-507</v>
      </c>
      <c r="L143" s="0" t="n">
        <v>-5697</v>
      </c>
      <c r="M143" s="62"/>
      <c r="N143" s="63"/>
    </row>
    <row r="144" customFormat="false" ht="15" hidden="false" customHeight="false" outlineLevel="0" collapsed="false">
      <c r="B144" s="19" t="n">
        <f aca="false">B44+1</f>
        <v>2</v>
      </c>
      <c r="C144" s="19" t="n">
        <f aca="false">C44</f>
        <v>40</v>
      </c>
      <c r="D144" s="20" t="n">
        <f aca="false">INDEX(Imagen!$B$9:$BT$108,C144,B144)</f>
        <v>-4865</v>
      </c>
      <c r="E144" s="19" t="n">
        <f aca="false">E46+1</f>
        <v>2</v>
      </c>
      <c r="F144" s="19" t="n">
        <f aca="false">F46</f>
        <v>42</v>
      </c>
      <c r="G144" s="20" t="n">
        <f aca="false">INDEX(Filtro1!$C$10:$BS$107,F144,E144)</f>
        <v>1167</v>
      </c>
      <c r="H144" s="19" t="n">
        <f aca="false">H48+1</f>
        <v>2</v>
      </c>
      <c r="I144" s="19" t="n">
        <f aca="false">I48</f>
        <v>44</v>
      </c>
      <c r="J144" s="20" t="n">
        <f aca="false">INDEX(Filtro2!$D$11:$BR$106,I144,H144)</f>
        <v>-494</v>
      </c>
      <c r="L144" s="0" t="n">
        <v>-5695</v>
      </c>
      <c r="M144" s="62"/>
      <c r="N144" s="63"/>
    </row>
    <row r="145" customFormat="false" ht="15" hidden="false" customHeight="false" outlineLevel="0" collapsed="false">
      <c r="B145" s="19" t="n">
        <f aca="false">B45+1</f>
        <v>2</v>
      </c>
      <c r="C145" s="19" t="n">
        <f aca="false">C45</f>
        <v>41</v>
      </c>
      <c r="D145" s="20" t="n">
        <f aca="false">INDEX(Imagen!$B$9:$BT$108,C145,B145)</f>
        <v>-4795</v>
      </c>
      <c r="E145" s="19" t="n">
        <f aca="false">E47+1</f>
        <v>2</v>
      </c>
      <c r="F145" s="19" t="n">
        <f aca="false">F47</f>
        <v>43</v>
      </c>
      <c r="G145" s="20" t="n">
        <f aca="false">INDEX(Filtro1!$C$10:$BS$107,F145,E145)</f>
        <v>-590</v>
      </c>
      <c r="H145" s="19" t="n">
        <f aca="false">H49+1</f>
        <v>2</v>
      </c>
      <c r="I145" s="19" t="n">
        <f aca="false">I49</f>
        <v>45</v>
      </c>
      <c r="J145" s="20" t="n">
        <f aca="false">INDEX(Filtro2!$D$11:$BR$106,I145,H145)</f>
        <v>-1527</v>
      </c>
      <c r="L145" s="0" t="n">
        <v>-5692</v>
      </c>
      <c r="M145" s="62"/>
      <c r="N145" s="63"/>
    </row>
    <row r="146" customFormat="false" ht="15" hidden="false" customHeight="false" outlineLevel="0" collapsed="false">
      <c r="B146" s="19" t="n">
        <f aca="false">B46+1</f>
        <v>2</v>
      </c>
      <c r="C146" s="19" t="n">
        <f aca="false">C46</f>
        <v>42</v>
      </c>
      <c r="D146" s="20" t="n">
        <f aca="false">INDEX(Imagen!$B$9:$BT$108,C146,B146)</f>
        <v>-4786</v>
      </c>
      <c r="E146" s="19" t="n">
        <f aca="false">E48+1</f>
        <v>2</v>
      </c>
      <c r="F146" s="19" t="n">
        <f aca="false">F48</f>
        <v>44</v>
      </c>
      <c r="G146" s="20" t="n">
        <f aca="false">INDEX(Filtro1!$C$10:$BS$107,F146,E146)</f>
        <v>349</v>
      </c>
      <c r="H146" s="19" t="n">
        <f aca="false">H50+1</f>
        <v>2</v>
      </c>
      <c r="I146" s="19" t="n">
        <f aca="false">I50</f>
        <v>46</v>
      </c>
      <c r="J146" s="20" t="n">
        <f aca="false">INDEX(Filtro2!$D$11:$BR$106,I146,H146)</f>
        <v>-1944</v>
      </c>
      <c r="L146" s="0" t="n">
        <v>-5692</v>
      </c>
      <c r="M146" s="62"/>
      <c r="N146" s="63"/>
    </row>
    <row r="147" customFormat="false" ht="15" hidden="false" customHeight="false" outlineLevel="0" collapsed="false">
      <c r="B147" s="19" t="n">
        <f aca="false">B47+1</f>
        <v>2</v>
      </c>
      <c r="C147" s="19" t="n">
        <f aca="false">C47</f>
        <v>43</v>
      </c>
      <c r="D147" s="20" t="n">
        <f aca="false">INDEX(Imagen!$B$9:$BT$108,C147,B147)</f>
        <v>-4661</v>
      </c>
      <c r="E147" s="19" t="n">
        <f aca="false">E49+1</f>
        <v>2</v>
      </c>
      <c r="F147" s="19" t="n">
        <f aca="false">F49</f>
        <v>45</v>
      </c>
      <c r="G147" s="20" t="n">
        <f aca="false">INDEX(Filtro1!$C$10:$BS$107,F147,E147)</f>
        <v>-393</v>
      </c>
      <c r="H147" s="19" t="n">
        <f aca="false">H51+1</f>
        <v>2</v>
      </c>
      <c r="I147" s="19" t="n">
        <f aca="false">I51</f>
        <v>47</v>
      </c>
      <c r="J147" s="20" t="n">
        <f aca="false">INDEX(Filtro2!$D$11:$BR$106,I147,H147)</f>
        <v>699</v>
      </c>
      <c r="L147" s="0" t="n">
        <v>-5691</v>
      </c>
      <c r="M147" s="62"/>
      <c r="N147" s="63"/>
    </row>
    <row r="148" customFormat="false" ht="15" hidden="false" customHeight="false" outlineLevel="0" collapsed="false">
      <c r="B148" s="19" t="n">
        <f aca="false">B48+1</f>
        <v>2</v>
      </c>
      <c r="C148" s="19" t="n">
        <f aca="false">C48</f>
        <v>44</v>
      </c>
      <c r="D148" s="20" t="n">
        <f aca="false">INDEX(Imagen!$B$9:$BT$108,C148,B148)</f>
        <v>-4587</v>
      </c>
      <c r="E148" s="19" t="n">
        <f aca="false">E50+1</f>
        <v>2</v>
      </c>
      <c r="F148" s="19" t="n">
        <f aca="false">F50</f>
        <v>46</v>
      </c>
      <c r="G148" s="20" t="n">
        <f aca="false">INDEX(Filtro1!$C$10:$BS$107,F148,E148)</f>
        <v>-668</v>
      </c>
      <c r="H148" s="19" t="n">
        <f aca="false">H52+1</f>
        <v>2</v>
      </c>
      <c r="I148" s="19" t="n">
        <f aca="false">I52</f>
        <v>48</v>
      </c>
      <c r="J148" s="20" t="n">
        <f aca="false">INDEX(Filtro2!$D$11:$BR$106,I148,H148)</f>
        <v>5243</v>
      </c>
      <c r="L148" s="0" t="n">
        <v>-5684</v>
      </c>
      <c r="M148" s="62"/>
      <c r="N148" s="63"/>
    </row>
    <row r="149" customFormat="false" ht="15" hidden="false" customHeight="false" outlineLevel="0" collapsed="false">
      <c r="B149" s="19" t="n">
        <f aca="false">B49+1</f>
        <v>2</v>
      </c>
      <c r="C149" s="19" t="n">
        <f aca="false">C49</f>
        <v>45</v>
      </c>
      <c r="D149" s="20" t="n">
        <f aca="false">INDEX(Imagen!$B$9:$BT$108,C149,B149)</f>
        <v>-4452</v>
      </c>
      <c r="E149" s="19" t="n">
        <f aca="false">E51+1</f>
        <v>2</v>
      </c>
      <c r="F149" s="19" t="n">
        <f aca="false">F51</f>
        <v>47</v>
      </c>
      <c r="G149" s="20" t="n">
        <f aca="false">INDEX(Filtro1!$C$10:$BS$107,F149,E149)</f>
        <v>-2225</v>
      </c>
      <c r="H149" s="19" t="n">
        <f aca="false">H53+1</f>
        <v>2</v>
      </c>
      <c r="I149" s="19" t="n">
        <f aca="false">I53</f>
        <v>49</v>
      </c>
      <c r="J149" s="20" t="n">
        <f aca="false">INDEX(Filtro2!$D$11:$BR$106,I149,H149)</f>
        <v>5405</v>
      </c>
      <c r="L149" s="0" t="n">
        <v>-5683</v>
      </c>
      <c r="M149" s="62"/>
      <c r="N149" s="63"/>
    </row>
    <row r="150" customFormat="false" ht="15" hidden="false" customHeight="false" outlineLevel="0" collapsed="false">
      <c r="B150" s="19" t="n">
        <f aca="false">B50+1</f>
        <v>2</v>
      </c>
      <c r="C150" s="19" t="n">
        <f aca="false">C50</f>
        <v>46</v>
      </c>
      <c r="D150" s="20" t="n">
        <f aca="false">INDEX(Imagen!$B$9:$BT$108,C150,B150)</f>
        <v>-4465</v>
      </c>
      <c r="E150" s="19" t="n">
        <f aca="false">E52+1</f>
        <v>2</v>
      </c>
      <c r="F150" s="19" t="n">
        <f aca="false">F52</f>
        <v>48</v>
      </c>
      <c r="G150" s="20" t="n">
        <f aca="false">INDEX(Filtro1!$C$10:$BS$107,F150,E150)</f>
        <v>-293</v>
      </c>
      <c r="H150" s="19" t="n">
        <f aca="false">H54+1</f>
        <v>2</v>
      </c>
      <c r="I150" s="19" t="n">
        <f aca="false">I54</f>
        <v>50</v>
      </c>
      <c r="J150" s="20" t="n">
        <f aca="false">INDEX(Filtro2!$D$11:$BR$106,I150,H150)</f>
        <v>-2442</v>
      </c>
      <c r="L150" s="0" t="n">
        <v>-5683</v>
      </c>
      <c r="M150" s="62"/>
      <c r="N150" s="63"/>
    </row>
    <row r="151" customFormat="false" ht="15" hidden="false" customHeight="false" outlineLevel="0" collapsed="false">
      <c r="B151" s="19" t="n">
        <f aca="false">B51+1</f>
        <v>2</v>
      </c>
      <c r="C151" s="19" t="n">
        <f aca="false">C51</f>
        <v>47</v>
      </c>
      <c r="D151" s="20" t="n">
        <f aca="false">INDEX(Imagen!$B$9:$BT$108,C151,B151)</f>
        <v>-4382</v>
      </c>
      <c r="E151" s="19" t="n">
        <f aca="false">E53+1</f>
        <v>2</v>
      </c>
      <c r="F151" s="19" t="n">
        <f aca="false">F53</f>
        <v>49</v>
      </c>
      <c r="G151" s="20" t="n">
        <f aca="false">INDEX(Filtro1!$C$10:$BS$107,F151,E151)</f>
        <v>-270</v>
      </c>
      <c r="H151" s="19" t="n">
        <f aca="false">H55+1</f>
        <v>2</v>
      </c>
      <c r="I151" s="19" t="n">
        <f aca="false">I55</f>
        <v>51</v>
      </c>
      <c r="J151" s="20" t="n">
        <f aca="false">INDEX(Filtro2!$D$11:$BR$106,I151,H151)</f>
        <v>5114</v>
      </c>
      <c r="L151" s="0" t="n">
        <v>-5679</v>
      </c>
      <c r="M151" s="62"/>
      <c r="N151" s="63"/>
    </row>
    <row r="152" customFormat="false" ht="15" hidden="false" customHeight="false" outlineLevel="0" collapsed="false">
      <c r="B152" s="19" t="n">
        <f aca="false">B52+1</f>
        <v>2</v>
      </c>
      <c r="C152" s="19" t="n">
        <f aca="false">C52</f>
        <v>48</v>
      </c>
      <c r="D152" s="20" t="n">
        <f aca="false">INDEX(Imagen!$B$9:$BT$108,C152,B152)</f>
        <v>-4332</v>
      </c>
      <c r="E152" s="19" t="n">
        <f aca="false">E54+1</f>
        <v>2</v>
      </c>
      <c r="F152" s="19" t="n">
        <f aca="false">F54</f>
        <v>50</v>
      </c>
      <c r="G152" s="20" t="n">
        <f aca="false">INDEX(Filtro1!$C$10:$BS$107,F152,E152)</f>
        <v>8633</v>
      </c>
      <c r="H152" s="19" t="n">
        <f aca="false">H56+1</f>
        <v>2</v>
      </c>
      <c r="I152" s="19" t="n">
        <f aca="false">I56</f>
        <v>52</v>
      </c>
      <c r="J152" s="20" t="n">
        <f aca="false">INDEX(Filtro2!$D$11:$BR$106,I152,H152)</f>
        <v>11436</v>
      </c>
      <c r="L152" s="0" t="n">
        <v>-5675</v>
      </c>
      <c r="M152" s="62"/>
      <c r="N152" s="63"/>
    </row>
    <row r="153" customFormat="false" ht="15" hidden="false" customHeight="false" outlineLevel="0" collapsed="false">
      <c r="B153" s="19" t="n">
        <f aca="false">B53+1</f>
        <v>2</v>
      </c>
      <c r="C153" s="19" t="n">
        <f aca="false">C53</f>
        <v>49</v>
      </c>
      <c r="D153" s="20" t="n">
        <f aca="false">INDEX(Imagen!$B$9:$BT$108,C153,B153)</f>
        <v>-4129</v>
      </c>
      <c r="E153" s="19" t="n">
        <f aca="false">E55+1</f>
        <v>2</v>
      </c>
      <c r="F153" s="19" t="n">
        <f aca="false">F55</f>
        <v>51</v>
      </c>
      <c r="G153" s="20" t="n">
        <f aca="false">INDEX(Filtro1!$C$10:$BS$107,F153,E153)</f>
        <v>-4164</v>
      </c>
      <c r="H153" s="19" t="n">
        <f aca="false">H57+1</f>
        <v>2</v>
      </c>
      <c r="I153" s="19" t="n">
        <f aca="false">I57</f>
        <v>53</v>
      </c>
      <c r="J153" s="20" t="n">
        <f aca="false">INDEX(Filtro2!$D$11:$BR$106,I153,H153)</f>
        <v>3501</v>
      </c>
      <c r="L153" s="0" t="n">
        <v>-5670</v>
      </c>
      <c r="M153" s="62"/>
      <c r="N153" s="63"/>
    </row>
    <row r="154" customFormat="false" ht="15" hidden="false" customHeight="false" outlineLevel="0" collapsed="false">
      <c r="B154" s="19" t="n">
        <f aca="false">B54+1</f>
        <v>2</v>
      </c>
      <c r="C154" s="19" t="n">
        <f aca="false">C54</f>
        <v>50</v>
      </c>
      <c r="D154" s="20" t="n">
        <f aca="false">INDEX(Imagen!$B$9:$BT$108,C154,B154)</f>
        <v>-3993</v>
      </c>
      <c r="E154" s="19" t="n">
        <f aca="false">E56+1</f>
        <v>2</v>
      </c>
      <c r="F154" s="19" t="n">
        <f aca="false">F56</f>
        <v>52</v>
      </c>
      <c r="G154" s="20" t="n">
        <f aca="false">INDEX(Filtro1!$C$10:$BS$107,F154,E154)</f>
        <v>-4847</v>
      </c>
      <c r="H154" s="19" t="n">
        <f aca="false">H58+1</f>
        <v>2</v>
      </c>
      <c r="I154" s="19" t="n">
        <f aca="false">I58</f>
        <v>54</v>
      </c>
      <c r="J154" s="20" t="n">
        <f aca="false">INDEX(Filtro2!$D$11:$BR$106,I154,H154)</f>
        <v>-7743</v>
      </c>
      <c r="L154" s="0" t="n">
        <v>-5666</v>
      </c>
      <c r="M154" s="62"/>
      <c r="N154" s="63"/>
    </row>
    <row r="155" customFormat="false" ht="15" hidden="false" customHeight="false" outlineLevel="0" collapsed="false">
      <c r="B155" s="19" t="n">
        <f aca="false">B55+1</f>
        <v>2</v>
      </c>
      <c r="C155" s="19" t="n">
        <f aca="false">C55</f>
        <v>51</v>
      </c>
      <c r="D155" s="20" t="n">
        <f aca="false">INDEX(Imagen!$B$9:$BT$108,C155,B155)</f>
        <v>-3654</v>
      </c>
      <c r="E155" s="19" t="n">
        <f aca="false">E57+1</f>
        <v>2</v>
      </c>
      <c r="F155" s="19" t="n">
        <f aca="false">F57</f>
        <v>53</v>
      </c>
      <c r="G155" s="20" t="n">
        <f aca="false">INDEX(Filtro1!$C$10:$BS$107,F155,E155)</f>
        <v>973</v>
      </c>
      <c r="H155" s="19" t="n">
        <f aca="false">H59+1</f>
        <v>2</v>
      </c>
      <c r="I155" s="19" t="n">
        <f aca="false">I59</f>
        <v>55</v>
      </c>
      <c r="J155" s="20" t="n">
        <f aca="false">INDEX(Filtro2!$D$11:$BR$106,I155,H155)</f>
        <v>1778</v>
      </c>
      <c r="L155" s="0" t="n">
        <v>-5666</v>
      </c>
      <c r="M155" s="62"/>
      <c r="N155" s="63"/>
    </row>
    <row r="156" customFormat="false" ht="15" hidden="false" customHeight="false" outlineLevel="0" collapsed="false">
      <c r="B156" s="19" t="n">
        <f aca="false">B56+1</f>
        <v>2</v>
      </c>
      <c r="C156" s="19" t="n">
        <f aca="false">C56</f>
        <v>52</v>
      </c>
      <c r="D156" s="20" t="n">
        <f aca="false">INDEX(Imagen!$B$9:$BT$108,C156,B156)</f>
        <v>-4564</v>
      </c>
      <c r="E156" s="19" t="n">
        <f aca="false">E58+1</f>
        <v>2</v>
      </c>
      <c r="F156" s="19" t="n">
        <f aca="false">F58</f>
        <v>54</v>
      </c>
      <c r="G156" s="20" t="n">
        <f aca="false">INDEX(Filtro1!$C$10:$BS$107,F156,E156)</f>
        <v>-4730</v>
      </c>
      <c r="H156" s="19" t="n">
        <f aca="false">H60+1</f>
        <v>2</v>
      </c>
      <c r="I156" s="19" t="n">
        <f aca="false">I60</f>
        <v>56</v>
      </c>
      <c r="J156" s="20" t="n">
        <f aca="false">INDEX(Filtro2!$D$11:$BR$106,I156,H156)</f>
        <v>780</v>
      </c>
      <c r="L156" s="0" t="n">
        <v>-5662</v>
      </c>
      <c r="M156" s="62"/>
      <c r="N156" s="63"/>
    </row>
    <row r="157" customFormat="false" ht="15" hidden="false" customHeight="false" outlineLevel="0" collapsed="false">
      <c r="B157" s="19" t="n">
        <f aca="false">B57+1</f>
        <v>2</v>
      </c>
      <c r="C157" s="19" t="n">
        <f aca="false">C57</f>
        <v>53</v>
      </c>
      <c r="D157" s="20" t="n">
        <f aca="false">INDEX(Imagen!$B$9:$BT$108,C157,B157)</f>
        <v>-3437</v>
      </c>
      <c r="E157" s="19" t="n">
        <f aca="false">E59+1</f>
        <v>2</v>
      </c>
      <c r="F157" s="19" t="n">
        <f aca="false">F59</f>
        <v>55</v>
      </c>
      <c r="G157" s="20" t="n">
        <f aca="false">INDEX(Filtro1!$C$10:$BS$107,F157,E157)</f>
        <v>-1973</v>
      </c>
      <c r="H157" s="19" t="n">
        <f aca="false">H61+1</f>
        <v>2</v>
      </c>
      <c r="I157" s="19" t="n">
        <f aca="false">I61</f>
        <v>57</v>
      </c>
      <c r="J157" s="20" t="n">
        <f aca="false">INDEX(Filtro2!$D$11:$BR$106,I157,H157)</f>
        <v>-530</v>
      </c>
      <c r="L157" s="0" t="n">
        <v>-5660</v>
      </c>
      <c r="M157" s="62"/>
      <c r="N157" s="63"/>
    </row>
    <row r="158" customFormat="false" ht="15" hidden="false" customHeight="false" outlineLevel="0" collapsed="false">
      <c r="B158" s="19" t="n">
        <f aca="false">B58+1</f>
        <v>2</v>
      </c>
      <c r="C158" s="19" t="n">
        <f aca="false">C58</f>
        <v>54</v>
      </c>
      <c r="D158" s="20" t="n">
        <f aca="false">INDEX(Imagen!$B$9:$BT$108,C158,B158)</f>
        <v>-4073</v>
      </c>
      <c r="E158" s="19" t="n">
        <f aca="false">E60+1</f>
        <v>2</v>
      </c>
      <c r="F158" s="19" t="n">
        <f aca="false">F60</f>
        <v>56</v>
      </c>
      <c r="G158" s="20" t="n">
        <f aca="false">INDEX(Filtro1!$C$10:$BS$107,F158,E158)</f>
        <v>2387</v>
      </c>
      <c r="H158" s="19" t="n">
        <f aca="false">H62+1</f>
        <v>2</v>
      </c>
      <c r="I158" s="19" t="n">
        <f aca="false">I62</f>
        <v>58</v>
      </c>
      <c r="J158" s="20" t="n">
        <f aca="false">INDEX(Filtro2!$D$11:$BR$106,I158,H158)</f>
        <v>56</v>
      </c>
      <c r="L158" s="0" t="n">
        <v>-5658</v>
      </c>
      <c r="M158" s="62"/>
      <c r="N158" s="63"/>
    </row>
    <row r="159" customFormat="false" ht="15" hidden="false" customHeight="false" outlineLevel="0" collapsed="false">
      <c r="B159" s="19" t="n">
        <f aca="false">B59+1</f>
        <v>2</v>
      </c>
      <c r="C159" s="19" t="n">
        <f aca="false">C59</f>
        <v>55</v>
      </c>
      <c r="D159" s="20" t="n">
        <f aca="false">INDEX(Imagen!$B$9:$BT$108,C159,B159)</f>
        <v>-3260</v>
      </c>
      <c r="E159" s="19" t="n">
        <f aca="false">E61+1</f>
        <v>2</v>
      </c>
      <c r="F159" s="19" t="n">
        <f aca="false">F61</f>
        <v>57</v>
      </c>
      <c r="G159" s="20" t="n">
        <f aca="false">INDEX(Filtro1!$C$10:$BS$107,F159,E159)</f>
        <v>89</v>
      </c>
      <c r="H159" s="19" t="n">
        <f aca="false">H63+1</f>
        <v>2</v>
      </c>
      <c r="I159" s="19" t="n">
        <f aca="false">I63</f>
        <v>59</v>
      </c>
      <c r="J159" s="20" t="n">
        <f aca="false">INDEX(Filtro2!$D$11:$BR$106,I159,H159)</f>
        <v>570</v>
      </c>
      <c r="L159" s="0" t="n">
        <v>-5658</v>
      </c>
      <c r="M159" s="62"/>
      <c r="N159" s="63"/>
    </row>
    <row r="160" customFormat="false" ht="15" hidden="false" customHeight="false" outlineLevel="0" collapsed="false">
      <c r="B160" s="19" t="n">
        <f aca="false">B60+1</f>
        <v>2</v>
      </c>
      <c r="C160" s="19" t="n">
        <f aca="false">C60</f>
        <v>56</v>
      </c>
      <c r="D160" s="20" t="n">
        <f aca="false">INDEX(Imagen!$B$9:$BT$108,C160,B160)</f>
        <v>-4303</v>
      </c>
      <c r="E160" s="19" t="n">
        <f aca="false">E62+1</f>
        <v>2</v>
      </c>
      <c r="F160" s="19" t="n">
        <f aca="false">F62</f>
        <v>58</v>
      </c>
      <c r="G160" s="20" t="n">
        <f aca="false">INDEX(Filtro1!$C$10:$BS$107,F160,E160)</f>
        <v>-646</v>
      </c>
      <c r="H160" s="19" t="n">
        <f aca="false">H64+1</f>
        <v>2</v>
      </c>
      <c r="I160" s="19" t="n">
        <f aca="false">I64</f>
        <v>60</v>
      </c>
      <c r="J160" s="20" t="n">
        <f aca="false">INDEX(Filtro2!$D$11:$BR$106,I160,H160)</f>
        <v>70</v>
      </c>
      <c r="L160" s="0" t="n">
        <v>-5656</v>
      </c>
      <c r="M160" s="62"/>
      <c r="N160" s="63"/>
    </row>
    <row r="161" customFormat="false" ht="15" hidden="false" customHeight="false" outlineLevel="0" collapsed="false">
      <c r="B161" s="19" t="n">
        <f aca="false">B61+1</f>
        <v>2</v>
      </c>
      <c r="C161" s="19" t="n">
        <f aca="false">C61</f>
        <v>57</v>
      </c>
      <c r="D161" s="20" t="n">
        <f aca="false">INDEX(Imagen!$B$9:$BT$108,C161,B161)</f>
        <v>-3885</v>
      </c>
      <c r="E161" s="19" t="n">
        <f aca="false">E63+1</f>
        <v>2</v>
      </c>
      <c r="F161" s="19" t="n">
        <f aca="false">F63</f>
        <v>59</v>
      </c>
      <c r="G161" s="20" t="n">
        <f aca="false">INDEX(Filtro1!$C$10:$BS$107,F161,E161)</f>
        <v>-622</v>
      </c>
      <c r="H161" s="19" t="n">
        <f aca="false">H65+1</f>
        <v>2</v>
      </c>
      <c r="I161" s="19" t="n">
        <f aca="false">I65</f>
        <v>61</v>
      </c>
      <c r="J161" s="20" t="n">
        <f aca="false">INDEX(Filtro2!$D$11:$BR$106,I161,H161)</f>
        <v>-455</v>
      </c>
      <c r="L161" s="0" t="n">
        <v>-5654</v>
      </c>
      <c r="M161" s="62"/>
      <c r="N161" s="63"/>
    </row>
    <row r="162" customFormat="false" ht="15" hidden="false" customHeight="false" outlineLevel="0" collapsed="false">
      <c r="B162" s="19" t="n">
        <f aca="false">B62+1</f>
        <v>2</v>
      </c>
      <c r="C162" s="19" t="n">
        <f aca="false">C62</f>
        <v>58</v>
      </c>
      <c r="D162" s="20" t="n">
        <f aca="false">INDEX(Imagen!$B$9:$BT$108,C162,B162)</f>
        <v>-3814</v>
      </c>
      <c r="E162" s="19" t="n">
        <f aca="false">E64+1</f>
        <v>2</v>
      </c>
      <c r="F162" s="19" t="n">
        <f aca="false">F64</f>
        <v>60</v>
      </c>
      <c r="G162" s="20" t="n">
        <f aca="false">INDEX(Filtro1!$C$10:$BS$107,F162,E162)</f>
        <v>77</v>
      </c>
      <c r="H162" s="19" t="n">
        <f aca="false">H66+1</f>
        <v>2</v>
      </c>
      <c r="I162" s="19" t="n">
        <f aca="false">I66</f>
        <v>62</v>
      </c>
      <c r="J162" s="20" t="n">
        <f aca="false">INDEX(Filtro2!$D$11:$BR$106,I162,H162)</f>
        <v>108</v>
      </c>
      <c r="L162" s="0" t="n">
        <v>-5650</v>
      </c>
      <c r="M162" s="62"/>
      <c r="N162" s="63"/>
    </row>
    <row r="163" customFormat="false" ht="15" hidden="false" customHeight="false" outlineLevel="0" collapsed="false">
      <c r="B163" s="19" t="n">
        <f aca="false">B63+1</f>
        <v>2</v>
      </c>
      <c r="C163" s="19" t="n">
        <f aca="false">C63</f>
        <v>59</v>
      </c>
      <c r="D163" s="20" t="n">
        <f aca="false">INDEX(Imagen!$B$9:$BT$108,C163,B163)</f>
        <v>-3771</v>
      </c>
      <c r="E163" s="19" t="n">
        <f aca="false">E65+1</f>
        <v>2</v>
      </c>
      <c r="F163" s="19" t="n">
        <f aca="false">F65</f>
        <v>61</v>
      </c>
      <c r="G163" s="20" t="n">
        <f aca="false">INDEX(Filtro1!$C$10:$BS$107,F163,E163)</f>
        <v>-625</v>
      </c>
      <c r="H163" s="19" t="n">
        <f aca="false">H67+1</f>
        <v>2</v>
      </c>
      <c r="I163" s="19" t="n">
        <f aca="false">I67</f>
        <v>63</v>
      </c>
      <c r="J163" s="20" t="n">
        <f aca="false">INDEX(Filtro2!$D$11:$BR$106,I163,H163)</f>
        <v>-173</v>
      </c>
      <c r="L163" s="0" t="n">
        <v>-5648</v>
      </c>
      <c r="M163" s="62"/>
      <c r="N163" s="63"/>
    </row>
    <row r="164" customFormat="false" ht="15" hidden="false" customHeight="false" outlineLevel="0" collapsed="false">
      <c r="B164" s="19" t="n">
        <f aca="false">B64+1</f>
        <v>2</v>
      </c>
      <c r="C164" s="19" t="n">
        <f aca="false">C64</f>
        <v>60</v>
      </c>
      <c r="D164" s="20" t="n">
        <f aca="false">INDEX(Imagen!$B$9:$BT$108,C164,B164)</f>
        <v>-3762</v>
      </c>
      <c r="E164" s="19" t="n">
        <f aca="false">E66+1</f>
        <v>2</v>
      </c>
      <c r="F164" s="19" t="n">
        <f aca="false">F66</f>
        <v>62</v>
      </c>
      <c r="G164" s="20" t="n">
        <f aca="false">INDEX(Filtro1!$C$10:$BS$107,F164,E164)</f>
        <v>-296</v>
      </c>
      <c r="H164" s="19" t="n">
        <f aca="false">H68+1</f>
        <v>2</v>
      </c>
      <c r="I164" s="19" t="n">
        <f aca="false">I68</f>
        <v>64</v>
      </c>
      <c r="J164" s="20" t="n">
        <f aca="false">INDEX(Filtro2!$D$11:$BR$106,I164,H164)</f>
        <v>-381</v>
      </c>
      <c r="L164" s="0" t="n">
        <v>-5648</v>
      </c>
      <c r="M164" s="62"/>
      <c r="N164" s="63"/>
    </row>
    <row r="165" customFormat="false" ht="15" hidden="false" customHeight="false" outlineLevel="0" collapsed="false">
      <c r="B165" s="19" t="n">
        <f aca="false">B65+1</f>
        <v>2</v>
      </c>
      <c r="C165" s="19" t="n">
        <f aca="false">C65</f>
        <v>61</v>
      </c>
      <c r="D165" s="20" t="n">
        <f aca="false">INDEX(Imagen!$B$9:$BT$108,C165,B165)</f>
        <v>-3940</v>
      </c>
      <c r="E165" s="19" t="n">
        <f aca="false">E67+1</f>
        <v>2</v>
      </c>
      <c r="F165" s="19" t="n">
        <f aca="false">F67</f>
        <v>63</v>
      </c>
      <c r="G165" s="20" t="n">
        <f aca="false">INDEX(Filtro1!$C$10:$BS$107,F165,E165)</f>
        <v>-953</v>
      </c>
      <c r="H165" s="19" t="n">
        <f aca="false">H69+1</f>
        <v>2</v>
      </c>
      <c r="I165" s="19" t="n">
        <f aca="false">I69</f>
        <v>65</v>
      </c>
      <c r="J165" s="20" t="n">
        <f aca="false">INDEX(Filtro2!$D$11:$BR$106,I165,H165)</f>
        <v>712</v>
      </c>
      <c r="L165" s="0" t="n">
        <v>-5641</v>
      </c>
      <c r="M165" s="62"/>
      <c r="N165" s="63"/>
    </row>
    <row r="166" customFormat="false" ht="15" hidden="false" customHeight="false" outlineLevel="0" collapsed="false">
      <c r="B166" s="19" t="n">
        <f aca="false">B66+1</f>
        <v>2</v>
      </c>
      <c r="C166" s="19" t="n">
        <f aca="false">C66</f>
        <v>62</v>
      </c>
      <c r="D166" s="20" t="n">
        <f aca="false">INDEX(Imagen!$B$9:$BT$108,C166,B166)</f>
        <v>-3889</v>
      </c>
      <c r="E166" s="19" t="n">
        <f aca="false">E68+1</f>
        <v>2</v>
      </c>
      <c r="F166" s="19" t="n">
        <f aca="false">F68</f>
        <v>64</v>
      </c>
      <c r="G166" s="20" t="n">
        <f aca="false">INDEX(Filtro1!$C$10:$BS$107,F166,E166)</f>
        <v>944</v>
      </c>
      <c r="H166" s="19" t="n">
        <f aca="false">H70+1</f>
        <v>2</v>
      </c>
      <c r="I166" s="19" t="n">
        <f aca="false">I70</f>
        <v>66</v>
      </c>
      <c r="J166" s="20" t="n">
        <f aca="false">INDEX(Filtro2!$D$11:$BR$106,I166,H166)</f>
        <v>410</v>
      </c>
      <c r="L166" s="0" t="n">
        <v>-5640</v>
      </c>
      <c r="M166" s="62"/>
      <c r="N166" s="63"/>
    </row>
    <row r="167" customFormat="false" ht="15" hidden="false" customHeight="false" outlineLevel="0" collapsed="false">
      <c r="B167" s="19" t="n">
        <f aca="false">B67+1</f>
        <v>2</v>
      </c>
      <c r="C167" s="19" t="n">
        <f aca="false">C67</f>
        <v>63</v>
      </c>
      <c r="D167" s="20" t="n">
        <f aca="false">INDEX(Imagen!$B$9:$BT$108,C167,B167)</f>
        <v>-3664</v>
      </c>
      <c r="E167" s="19" t="n">
        <f aca="false">E69+1</f>
        <v>2</v>
      </c>
      <c r="F167" s="19" t="n">
        <f aca="false">F69</f>
        <v>65</v>
      </c>
      <c r="G167" s="20" t="n">
        <f aca="false">INDEX(Filtro1!$C$10:$BS$107,F167,E167)</f>
        <v>-352</v>
      </c>
      <c r="H167" s="19" t="n">
        <f aca="false">H71+1</f>
        <v>2</v>
      </c>
      <c r="I167" s="19" t="n">
        <f aca="false">I71</f>
        <v>67</v>
      </c>
      <c r="J167" s="20" t="n">
        <f aca="false">INDEX(Filtro2!$D$11:$BR$106,I167,H167)</f>
        <v>-969</v>
      </c>
      <c r="L167" s="0" t="n">
        <v>-5636</v>
      </c>
      <c r="M167" s="62"/>
      <c r="N167" s="63"/>
    </row>
    <row r="168" customFormat="false" ht="15" hidden="false" customHeight="false" outlineLevel="0" collapsed="false">
      <c r="B168" s="19" t="n">
        <f aca="false">B68+1</f>
        <v>2</v>
      </c>
      <c r="C168" s="19" t="n">
        <f aca="false">C68</f>
        <v>64</v>
      </c>
      <c r="D168" s="20" t="n">
        <f aca="false">INDEX(Imagen!$B$9:$BT$108,C168,B168)</f>
        <v>-3860</v>
      </c>
      <c r="E168" s="19" t="n">
        <f aca="false">E70+1</f>
        <v>2</v>
      </c>
      <c r="F168" s="19" t="n">
        <f aca="false">F70</f>
        <v>66</v>
      </c>
      <c r="G168" s="20" t="n">
        <f aca="false">INDEX(Filtro1!$C$10:$BS$107,F168,E168)</f>
        <v>106</v>
      </c>
      <c r="H168" s="19" t="n">
        <f aca="false">H72+1</f>
        <v>2</v>
      </c>
      <c r="I168" s="19" t="n">
        <f aca="false">I72</f>
        <v>68</v>
      </c>
      <c r="J168" s="20" t="n">
        <f aca="false">INDEX(Filtro2!$D$11:$BR$106,I168,H168)</f>
        <v>821</v>
      </c>
      <c r="L168" s="0" t="n">
        <v>-5632</v>
      </c>
      <c r="M168" s="62"/>
      <c r="N168" s="63"/>
    </row>
    <row r="169" customFormat="false" ht="15" hidden="false" customHeight="false" outlineLevel="0" collapsed="false">
      <c r="B169" s="19" t="n">
        <f aca="false">B69+1</f>
        <v>2</v>
      </c>
      <c r="C169" s="19" t="n">
        <f aca="false">C69</f>
        <v>65</v>
      </c>
      <c r="D169" s="20" t="n">
        <f aca="false">INDEX(Imagen!$B$9:$BT$108,C169,B169)</f>
        <v>-3495</v>
      </c>
      <c r="E169" s="19" t="n">
        <f aca="false">E71+1</f>
        <v>2</v>
      </c>
      <c r="F169" s="19" t="n">
        <f aca="false">F71</f>
        <v>67</v>
      </c>
      <c r="G169" s="20" t="n">
        <f aca="false">INDEX(Filtro1!$C$10:$BS$107,F169,E169)</f>
        <v>677</v>
      </c>
      <c r="H169" s="19" t="n">
        <f aca="false">H73+1</f>
        <v>2</v>
      </c>
      <c r="I169" s="19" t="n">
        <f aca="false">I73</f>
        <v>69</v>
      </c>
      <c r="J169" s="20" t="n">
        <f aca="false">INDEX(Filtro2!$D$11:$BR$106,I169,H169)</f>
        <v>1487</v>
      </c>
      <c r="L169" s="0" t="n">
        <v>-5630</v>
      </c>
      <c r="M169" s="62"/>
      <c r="N169" s="63"/>
    </row>
    <row r="170" customFormat="false" ht="15" hidden="false" customHeight="false" outlineLevel="0" collapsed="false">
      <c r="B170" s="19" t="n">
        <f aca="false">B70+1</f>
        <v>2</v>
      </c>
      <c r="C170" s="19" t="n">
        <f aca="false">C70</f>
        <v>66</v>
      </c>
      <c r="D170" s="20" t="n">
        <f aca="false">INDEX(Imagen!$B$9:$BT$108,C170,B170)</f>
        <v>-3974</v>
      </c>
      <c r="E170" s="19" t="n">
        <f aca="false">E72+1</f>
        <v>2</v>
      </c>
      <c r="F170" s="19" t="n">
        <f aca="false">F72</f>
        <v>68</v>
      </c>
      <c r="G170" s="20" t="n">
        <f aca="false">INDEX(Filtro1!$C$10:$BS$107,F170,E170)</f>
        <v>913</v>
      </c>
      <c r="H170" s="19" t="n">
        <f aca="false">H74+1</f>
        <v>2</v>
      </c>
      <c r="I170" s="19" t="n">
        <f aca="false">I74</f>
        <v>70</v>
      </c>
      <c r="J170" s="20" t="n">
        <f aca="false">INDEX(Filtro2!$D$11:$BR$106,I170,H170)</f>
        <v>423</v>
      </c>
      <c r="L170" s="0" t="n">
        <v>-5629</v>
      </c>
      <c r="M170" s="62"/>
      <c r="N170" s="63"/>
    </row>
    <row r="171" customFormat="false" ht="15" hidden="false" customHeight="false" outlineLevel="0" collapsed="false">
      <c r="B171" s="19" t="n">
        <f aca="false">B71+1</f>
        <v>2</v>
      </c>
      <c r="C171" s="19" t="n">
        <f aca="false">C71</f>
        <v>67</v>
      </c>
      <c r="D171" s="20" t="n">
        <f aca="false">INDEX(Imagen!$B$9:$BT$108,C171,B171)</f>
        <v>-3883</v>
      </c>
      <c r="E171" s="19" t="n">
        <f aca="false">E73+1</f>
        <v>2</v>
      </c>
      <c r="F171" s="19" t="n">
        <f aca="false">F73</f>
        <v>69</v>
      </c>
      <c r="G171" s="20" t="n">
        <f aca="false">INDEX(Filtro1!$C$10:$BS$107,F171,E171)</f>
        <v>-1216</v>
      </c>
      <c r="H171" s="19" t="n">
        <f aca="false">H75+1</f>
        <v>2</v>
      </c>
      <c r="I171" s="19" t="n">
        <f aca="false">I75</f>
        <v>71</v>
      </c>
      <c r="J171" s="20" t="n">
        <f aca="false">INDEX(Filtro2!$D$11:$BR$106,I171,H171)</f>
        <v>-736</v>
      </c>
      <c r="L171" s="0" t="n">
        <v>-5628</v>
      </c>
      <c r="M171" s="62"/>
      <c r="N171" s="63"/>
    </row>
    <row r="172" customFormat="false" ht="15" hidden="false" customHeight="false" outlineLevel="0" collapsed="false">
      <c r="B172" s="19" t="n">
        <f aca="false">B72+1</f>
        <v>2</v>
      </c>
      <c r="C172" s="19" t="n">
        <f aca="false">C72</f>
        <v>68</v>
      </c>
      <c r="D172" s="20" t="n">
        <f aca="false">INDEX(Imagen!$B$9:$BT$108,C172,B172)</f>
        <v>-3960</v>
      </c>
      <c r="E172" s="19" t="n">
        <f aca="false">E74+1</f>
        <v>2</v>
      </c>
      <c r="F172" s="19" t="n">
        <f aca="false">F74</f>
        <v>70</v>
      </c>
      <c r="G172" s="20" t="n">
        <f aca="false">INDEX(Filtro1!$C$10:$BS$107,F172,E172)</f>
        <v>-1213</v>
      </c>
      <c r="H172" s="19" t="n">
        <f aca="false">H76+1</f>
        <v>2</v>
      </c>
      <c r="I172" s="19" t="n">
        <f aca="false">I76</f>
        <v>72</v>
      </c>
      <c r="J172" s="20" t="n">
        <f aca="false">INDEX(Filtro2!$D$11:$BR$106,I172,H172)</f>
        <v>785</v>
      </c>
      <c r="L172" s="0" t="n">
        <v>-5627</v>
      </c>
      <c r="M172" s="62"/>
      <c r="N172" s="63"/>
    </row>
    <row r="173" customFormat="false" ht="15" hidden="false" customHeight="false" outlineLevel="0" collapsed="false">
      <c r="B173" s="19" t="n">
        <f aca="false">B73+1</f>
        <v>2</v>
      </c>
      <c r="C173" s="19" t="n">
        <f aca="false">C73</f>
        <v>69</v>
      </c>
      <c r="D173" s="20" t="n">
        <f aca="false">INDEX(Imagen!$B$9:$BT$108,C173,B173)</f>
        <v>-4059</v>
      </c>
      <c r="E173" s="19" t="n">
        <f aca="false">E75+1</f>
        <v>2</v>
      </c>
      <c r="F173" s="19" t="n">
        <f aca="false">F75</f>
        <v>71</v>
      </c>
      <c r="G173" s="20" t="n">
        <f aca="false">INDEX(Filtro1!$C$10:$BS$107,F173,E173)</f>
        <v>2442</v>
      </c>
      <c r="H173" s="19" t="n">
        <f aca="false">H77+1</f>
        <v>2</v>
      </c>
      <c r="I173" s="19" t="n">
        <f aca="false">I77</f>
        <v>73</v>
      </c>
      <c r="J173" s="20" t="n">
        <f aca="false">INDEX(Filtro2!$D$11:$BR$106,I173,H173)</f>
        <v>-1210</v>
      </c>
      <c r="L173" s="0" t="n">
        <v>-5627</v>
      </c>
      <c r="M173" s="62"/>
      <c r="N173" s="63"/>
    </row>
    <row r="174" customFormat="false" ht="15" hidden="false" customHeight="false" outlineLevel="0" collapsed="false">
      <c r="B174" s="19" t="n">
        <f aca="false">B74+1</f>
        <v>2</v>
      </c>
      <c r="C174" s="19" t="n">
        <f aca="false">C74</f>
        <v>70</v>
      </c>
      <c r="D174" s="20" t="n">
        <f aca="false">INDEX(Imagen!$B$9:$BT$108,C174,B174)</f>
        <v>-3694</v>
      </c>
      <c r="E174" s="19" t="n">
        <f aca="false">E76+1</f>
        <v>2</v>
      </c>
      <c r="F174" s="19" t="n">
        <f aca="false">F76</f>
        <v>72</v>
      </c>
      <c r="G174" s="20" t="n">
        <f aca="false">INDEX(Filtro1!$C$10:$BS$107,F174,E174)</f>
        <v>-862</v>
      </c>
      <c r="H174" s="19" t="n">
        <f aca="false">H78+1</f>
        <v>2</v>
      </c>
      <c r="I174" s="19" t="n">
        <f aca="false">I78</f>
        <v>74</v>
      </c>
      <c r="J174" s="20" t="n">
        <f aca="false">INDEX(Filtro2!$D$11:$BR$106,I174,H174)</f>
        <v>-562</v>
      </c>
      <c r="L174" s="0" t="n">
        <v>-5626</v>
      </c>
      <c r="M174" s="0" t="n">
        <v>-6135.33333333333</v>
      </c>
      <c r="N174" s="63"/>
    </row>
    <row r="175" customFormat="false" ht="15" hidden="false" customHeight="false" outlineLevel="0" collapsed="false">
      <c r="B175" s="19" t="n">
        <f aca="false">B75+1</f>
        <v>2</v>
      </c>
      <c r="C175" s="19" t="n">
        <f aca="false">C75</f>
        <v>71</v>
      </c>
      <c r="D175" s="20" t="n">
        <f aca="false">INDEX(Imagen!$B$9:$BT$108,C175,B175)</f>
        <v>-4072</v>
      </c>
      <c r="E175" s="19" t="n">
        <f aca="false">E77+1</f>
        <v>2</v>
      </c>
      <c r="F175" s="19" t="n">
        <f aca="false">F77</f>
        <v>73</v>
      </c>
      <c r="G175" s="20" t="n">
        <f aca="false">INDEX(Filtro1!$C$10:$BS$107,F175,E175)</f>
        <v>-75</v>
      </c>
      <c r="H175" s="19" t="n">
        <f aca="false">H79+1</f>
        <v>2</v>
      </c>
      <c r="I175" s="19" t="n">
        <f aca="false">I79</f>
        <v>75</v>
      </c>
      <c r="J175" s="20" t="n">
        <f aca="false">INDEX(Filtro2!$D$11:$BR$106,I175,H175)</f>
        <v>-677</v>
      </c>
      <c r="L175" s="0" t="n">
        <v>-5624</v>
      </c>
      <c r="M175" s="0" t="n">
        <v>-6132.33333333333</v>
      </c>
      <c r="N175" s="63"/>
    </row>
    <row r="176" customFormat="false" ht="15" hidden="false" customHeight="false" outlineLevel="0" collapsed="false">
      <c r="B176" s="19" t="n">
        <f aca="false">B76+1</f>
        <v>2</v>
      </c>
      <c r="C176" s="19" t="n">
        <f aca="false">C76</f>
        <v>72</v>
      </c>
      <c r="D176" s="20" t="n">
        <f aca="false">INDEX(Imagen!$B$9:$BT$108,C176,B176)</f>
        <v>-3916</v>
      </c>
      <c r="E176" s="19" t="n">
        <f aca="false">E78+1</f>
        <v>2</v>
      </c>
      <c r="F176" s="19" t="n">
        <f aca="false">F78</f>
        <v>74</v>
      </c>
      <c r="G176" s="20" t="n">
        <f aca="false">INDEX(Filtro1!$C$10:$BS$107,F176,E176)</f>
        <v>-514</v>
      </c>
      <c r="H176" s="19" t="n">
        <f aca="false">H80+1</f>
        <v>2</v>
      </c>
      <c r="I176" s="19" t="n">
        <f aca="false">I80</f>
        <v>76</v>
      </c>
      <c r="J176" s="20" t="n">
        <f aca="false">INDEX(Filtro2!$D$11:$BR$106,I176,H176)</f>
        <v>1717</v>
      </c>
      <c r="L176" s="0" t="n">
        <v>-5622</v>
      </c>
      <c r="M176" s="0" t="n">
        <v>-6130.66666666667</v>
      </c>
      <c r="N176" s="63"/>
    </row>
    <row r="177" customFormat="false" ht="15" hidden="false" customHeight="false" outlineLevel="0" collapsed="false">
      <c r="B177" s="19" t="n">
        <f aca="false">B77+1</f>
        <v>2</v>
      </c>
      <c r="C177" s="19" t="n">
        <f aca="false">C77</f>
        <v>73</v>
      </c>
      <c r="D177" s="20" t="n">
        <f aca="false">INDEX(Imagen!$B$9:$BT$108,C177,B177)</f>
        <v>-4025</v>
      </c>
      <c r="E177" s="19" t="n">
        <f aca="false">E79+1</f>
        <v>2</v>
      </c>
      <c r="F177" s="19" t="n">
        <f aca="false">F79</f>
        <v>75</v>
      </c>
      <c r="G177" s="20" t="n">
        <f aca="false">INDEX(Filtro1!$C$10:$BS$107,F177,E177)</f>
        <v>948</v>
      </c>
      <c r="H177" s="19" t="n">
        <f aca="false">H81+1</f>
        <v>2</v>
      </c>
      <c r="I177" s="19" t="n">
        <f aca="false">I81</f>
        <v>77</v>
      </c>
      <c r="J177" s="20" t="n">
        <f aca="false">INDEX(Filtro2!$D$11:$BR$106,I177,H177)</f>
        <v>2709</v>
      </c>
      <c r="L177" s="0" t="n">
        <v>-5614</v>
      </c>
      <c r="M177" s="0" t="n">
        <v>-6115.11111111111</v>
      </c>
      <c r="N177" s="63"/>
    </row>
    <row r="178" customFormat="false" ht="15" hidden="false" customHeight="false" outlineLevel="0" collapsed="false">
      <c r="B178" s="19" t="n">
        <f aca="false">B78+1</f>
        <v>2</v>
      </c>
      <c r="C178" s="19" t="n">
        <f aca="false">C78</f>
        <v>74</v>
      </c>
      <c r="D178" s="20" t="n">
        <f aca="false">INDEX(Imagen!$B$9:$BT$108,C178,B178)</f>
        <v>-4119</v>
      </c>
      <c r="E178" s="19" t="n">
        <f aca="false">E80+1</f>
        <v>2</v>
      </c>
      <c r="F178" s="19" t="n">
        <f aca="false">F80</f>
        <v>76</v>
      </c>
      <c r="G178" s="20" t="n">
        <f aca="false">INDEX(Filtro1!$C$10:$BS$107,F178,E178)</f>
        <v>-3092</v>
      </c>
      <c r="H178" s="19" t="n">
        <f aca="false">H82+1</f>
        <v>2</v>
      </c>
      <c r="I178" s="19" t="n">
        <f aca="false">I82</f>
        <v>78</v>
      </c>
      <c r="J178" s="20" t="n">
        <f aca="false">INDEX(Filtro2!$D$11:$BR$106,I178,H178)</f>
        <v>3158</v>
      </c>
      <c r="L178" s="0" t="n">
        <v>-5603</v>
      </c>
      <c r="M178" s="0" t="n">
        <v>-6109.33333333333</v>
      </c>
      <c r="N178" s="63"/>
    </row>
    <row r="179" customFormat="false" ht="15" hidden="false" customHeight="false" outlineLevel="0" collapsed="false">
      <c r="B179" s="19" t="n">
        <f aca="false">B79+1</f>
        <v>2</v>
      </c>
      <c r="C179" s="19" t="n">
        <f aca="false">C79</f>
        <v>75</v>
      </c>
      <c r="D179" s="20" t="n">
        <f aca="false">INDEX(Imagen!$B$9:$BT$108,C179,B179)</f>
        <v>-4060</v>
      </c>
      <c r="E179" s="19" t="n">
        <f aca="false">E81+1</f>
        <v>2</v>
      </c>
      <c r="F179" s="19" t="n">
        <f aca="false">F81</f>
        <v>77</v>
      </c>
      <c r="G179" s="20" t="n">
        <f aca="false">INDEX(Filtro1!$C$10:$BS$107,F179,E179)</f>
        <v>2930</v>
      </c>
      <c r="H179" s="19" t="n">
        <f aca="false">H83+1</f>
        <v>2</v>
      </c>
      <c r="I179" s="19" t="n">
        <f aca="false">I83</f>
        <v>79</v>
      </c>
      <c r="J179" s="20" t="n">
        <f aca="false">INDEX(Filtro2!$D$11:$BR$106,I179,H179)</f>
        <v>808</v>
      </c>
      <c r="L179" s="0" t="n">
        <v>-5602</v>
      </c>
      <c r="M179" s="0" t="n">
        <v>-6109</v>
      </c>
      <c r="N179" s="63"/>
    </row>
    <row r="180" customFormat="false" ht="15" hidden="false" customHeight="false" outlineLevel="0" collapsed="false">
      <c r="B180" s="19" t="n">
        <f aca="false">B80+1</f>
        <v>2</v>
      </c>
      <c r="C180" s="19" t="n">
        <f aca="false">C80</f>
        <v>76</v>
      </c>
      <c r="D180" s="20" t="n">
        <f aca="false">INDEX(Imagen!$B$9:$BT$108,C180,B180)</f>
        <v>-3604</v>
      </c>
      <c r="E180" s="19" t="n">
        <f aca="false">E82+1</f>
        <v>2</v>
      </c>
      <c r="F180" s="19" t="n">
        <f aca="false">F82</f>
        <v>78</v>
      </c>
      <c r="G180" s="20" t="n">
        <f aca="false">INDEX(Filtro1!$C$10:$BS$107,F180,E180)</f>
        <v>546</v>
      </c>
      <c r="H180" s="19" t="n">
        <f aca="false">H84+1</f>
        <v>2</v>
      </c>
      <c r="I180" s="19" t="n">
        <f aca="false">I84</f>
        <v>80</v>
      </c>
      <c r="J180" s="20" t="n">
        <f aca="false">INDEX(Filtro2!$D$11:$BR$106,I180,H180)</f>
        <v>168</v>
      </c>
      <c r="L180" s="0" t="n">
        <v>-5599</v>
      </c>
      <c r="M180" s="0" t="n">
        <v>-6099.44444444444</v>
      </c>
      <c r="N180" s="63"/>
    </row>
    <row r="181" customFormat="false" ht="15" hidden="false" customHeight="false" outlineLevel="0" collapsed="false">
      <c r="B181" s="19" t="n">
        <f aca="false">B81+1</f>
        <v>2</v>
      </c>
      <c r="C181" s="19" t="n">
        <f aca="false">C81</f>
        <v>77</v>
      </c>
      <c r="D181" s="20" t="n">
        <f aca="false">INDEX(Imagen!$B$9:$BT$108,C181,B181)</f>
        <v>-3981</v>
      </c>
      <c r="E181" s="19" t="n">
        <f aca="false">E83+1</f>
        <v>2</v>
      </c>
      <c r="F181" s="19" t="n">
        <f aca="false">F83</f>
        <v>79</v>
      </c>
      <c r="G181" s="20" t="n">
        <f aca="false">INDEX(Filtro1!$C$10:$BS$107,F181,E181)</f>
        <v>-634</v>
      </c>
      <c r="H181" s="19" t="n">
        <f aca="false">H85+1</f>
        <v>2</v>
      </c>
      <c r="I181" s="19" t="n">
        <f aca="false">I85</f>
        <v>81</v>
      </c>
      <c r="J181" s="20" t="n">
        <f aca="false">INDEX(Filtro2!$D$11:$BR$106,I181,H181)</f>
        <v>-430</v>
      </c>
      <c r="L181" s="0" t="n">
        <v>-5596</v>
      </c>
      <c r="M181" s="0" t="n">
        <v>-6080.11111111111</v>
      </c>
      <c r="N181" s="63"/>
    </row>
    <row r="182" customFormat="false" ht="15" hidden="false" customHeight="false" outlineLevel="0" collapsed="false">
      <c r="B182" s="19" t="n">
        <f aca="false">B82+1</f>
        <v>2</v>
      </c>
      <c r="C182" s="19" t="n">
        <f aca="false">C82</f>
        <v>78</v>
      </c>
      <c r="D182" s="20" t="n">
        <f aca="false">INDEX(Imagen!$B$9:$BT$108,C182,B182)</f>
        <v>-2992</v>
      </c>
      <c r="E182" s="19" t="n">
        <f aca="false">E84+1</f>
        <v>2</v>
      </c>
      <c r="F182" s="19" t="n">
        <f aca="false">F84</f>
        <v>80</v>
      </c>
      <c r="G182" s="20" t="n">
        <f aca="false">INDEX(Filtro1!$C$10:$BS$107,F182,E182)</f>
        <v>-4026</v>
      </c>
      <c r="H182" s="19" t="n">
        <f aca="false">H86+1</f>
        <v>2</v>
      </c>
      <c r="I182" s="19" t="n">
        <f aca="false">I86</f>
        <v>82</v>
      </c>
      <c r="J182" s="20" t="n">
        <f aca="false">INDEX(Filtro2!$D$11:$BR$106,I182,H182)</f>
        <v>-116</v>
      </c>
      <c r="L182" s="0" t="n">
        <v>-5592</v>
      </c>
      <c r="M182" s="0" t="n">
        <v>-6079</v>
      </c>
      <c r="N182" s="63"/>
    </row>
    <row r="183" customFormat="false" ht="15" hidden="false" customHeight="false" outlineLevel="0" collapsed="false">
      <c r="B183" s="19" t="n">
        <f aca="false">B83+1</f>
        <v>2</v>
      </c>
      <c r="C183" s="19" t="n">
        <f aca="false">C83</f>
        <v>79</v>
      </c>
      <c r="D183" s="20" t="n">
        <f aca="false">INDEX(Imagen!$B$9:$BT$108,C183,B183)</f>
        <v>-2969</v>
      </c>
      <c r="E183" s="19" t="n">
        <f aca="false">E85+1</f>
        <v>2</v>
      </c>
      <c r="F183" s="19" t="n">
        <f aca="false">F85</f>
        <v>81</v>
      </c>
      <c r="G183" s="20" t="n">
        <f aca="false">INDEX(Filtro1!$C$10:$BS$107,F183,E183)</f>
        <v>2285</v>
      </c>
      <c r="H183" s="19" t="n">
        <f aca="false">H87+1</f>
        <v>2</v>
      </c>
      <c r="I183" s="19" t="n">
        <f aca="false">I87</f>
        <v>83</v>
      </c>
      <c r="J183" s="20" t="n">
        <f aca="false">INDEX(Filtro2!$D$11:$BR$106,I183,H183)</f>
        <v>474</v>
      </c>
      <c r="L183" s="0" t="n">
        <v>-5589</v>
      </c>
      <c r="M183" s="0" t="n">
        <v>-6076</v>
      </c>
      <c r="N183" s="63"/>
    </row>
    <row r="184" customFormat="false" ht="15" hidden="false" customHeight="false" outlineLevel="0" collapsed="false">
      <c r="B184" s="19" t="n">
        <f aca="false">B84+1</f>
        <v>2</v>
      </c>
      <c r="C184" s="19" t="n">
        <f aca="false">C84</f>
        <v>80</v>
      </c>
      <c r="D184" s="20" t="n">
        <f aca="false">INDEX(Imagen!$B$9:$BT$108,C184,B184)</f>
        <v>-3235</v>
      </c>
      <c r="E184" s="19" t="n">
        <f aca="false">E86+1</f>
        <v>2</v>
      </c>
      <c r="F184" s="19" t="n">
        <f aca="false">F86</f>
        <v>82</v>
      </c>
      <c r="G184" s="20" t="n">
        <f aca="false">INDEX(Filtro1!$C$10:$BS$107,F184,E184)</f>
        <v>-1794</v>
      </c>
      <c r="H184" s="19" t="n">
        <f aca="false">H88+1</f>
        <v>2</v>
      </c>
      <c r="I184" s="19" t="n">
        <f aca="false">I88</f>
        <v>84</v>
      </c>
      <c r="J184" s="20" t="n">
        <f aca="false">INDEX(Filtro2!$D$11:$BR$106,I184,H184)</f>
        <v>-749</v>
      </c>
      <c r="L184" s="0" t="n">
        <v>-5586</v>
      </c>
      <c r="M184" s="0" t="n">
        <v>-6061.66666666667</v>
      </c>
      <c r="N184" s="63"/>
    </row>
    <row r="185" customFormat="false" ht="15" hidden="false" customHeight="false" outlineLevel="0" collapsed="false">
      <c r="B185" s="19" t="n">
        <f aca="false">B85+1</f>
        <v>2</v>
      </c>
      <c r="C185" s="19" t="n">
        <f aca="false">C85</f>
        <v>81</v>
      </c>
      <c r="D185" s="20" t="n">
        <f aca="false">INDEX(Imagen!$B$9:$BT$108,C185,B185)</f>
        <v>-3361</v>
      </c>
      <c r="E185" s="19" t="n">
        <f aca="false">E87+1</f>
        <v>2</v>
      </c>
      <c r="F185" s="19" t="n">
        <f aca="false">F87</f>
        <v>83</v>
      </c>
      <c r="G185" s="20" t="n">
        <f aca="false">INDEX(Filtro1!$C$10:$BS$107,F185,E185)</f>
        <v>454</v>
      </c>
      <c r="H185" s="19" t="n">
        <f aca="false">H89+1</f>
        <v>2</v>
      </c>
      <c r="I185" s="19" t="n">
        <f aca="false">I89</f>
        <v>85</v>
      </c>
      <c r="J185" s="20" t="n">
        <f aca="false">INDEX(Filtro2!$D$11:$BR$106,I185,H185)</f>
        <v>-191</v>
      </c>
      <c r="L185" s="0" t="n">
        <v>-5581</v>
      </c>
      <c r="M185" s="0" t="n">
        <v>-6060.77777777778</v>
      </c>
      <c r="N185" s="63"/>
    </row>
    <row r="186" customFormat="false" ht="15" hidden="false" customHeight="false" outlineLevel="0" collapsed="false">
      <c r="B186" s="19" t="n">
        <f aca="false">B86+1</f>
        <v>2</v>
      </c>
      <c r="C186" s="19" t="n">
        <f aca="false">C86</f>
        <v>82</v>
      </c>
      <c r="D186" s="20" t="n">
        <f aca="false">INDEX(Imagen!$B$9:$BT$108,C186,B186)</f>
        <v>-3607</v>
      </c>
      <c r="E186" s="19" t="n">
        <f aca="false">E88+1</f>
        <v>2</v>
      </c>
      <c r="F186" s="19" t="n">
        <f aca="false">F88</f>
        <v>84</v>
      </c>
      <c r="G186" s="20" t="n">
        <f aca="false">INDEX(Filtro1!$C$10:$BS$107,F186,E186)</f>
        <v>2578</v>
      </c>
      <c r="H186" s="19" t="n">
        <f aca="false">H90+1</f>
        <v>2</v>
      </c>
      <c r="I186" s="19" t="n">
        <f aca="false">I90</f>
        <v>86</v>
      </c>
      <c r="J186" s="20" t="n">
        <f aca="false">INDEX(Filtro2!$D$11:$BR$106,I186,H186)</f>
        <v>210</v>
      </c>
      <c r="L186" s="0" t="n">
        <v>-5574</v>
      </c>
      <c r="M186" s="0" t="n">
        <v>-6060.11111111111</v>
      </c>
      <c r="N186" s="63"/>
    </row>
    <row r="187" customFormat="false" ht="15" hidden="false" customHeight="false" outlineLevel="0" collapsed="false">
      <c r="B187" s="19" t="n">
        <f aca="false">B87+1</f>
        <v>2</v>
      </c>
      <c r="C187" s="19" t="n">
        <f aca="false">C87</f>
        <v>83</v>
      </c>
      <c r="D187" s="20" t="n">
        <f aca="false">INDEX(Imagen!$B$9:$BT$108,C187,B187)</f>
        <v>-3140</v>
      </c>
      <c r="E187" s="19" t="n">
        <f aca="false">E89+1</f>
        <v>2</v>
      </c>
      <c r="F187" s="19" t="n">
        <f aca="false">F89</f>
        <v>85</v>
      </c>
      <c r="G187" s="20" t="n">
        <f aca="false">INDEX(Filtro1!$C$10:$BS$107,F187,E187)</f>
        <v>-711</v>
      </c>
      <c r="H187" s="19" t="n">
        <f aca="false">H91+1</f>
        <v>2</v>
      </c>
      <c r="I187" s="19" t="n">
        <f aca="false">I91</f>
        <v>87</v>
      </c>
      <c r="J187" s="20" t="n">
        <f aca="false">INDEX(Filtro2!$D$11:$BR$106,I187,H187)</f>
        <v>-202</v>
      </c>
      <c r="L187" s="0" t="n">
        <v>-5570</v>
      </c>
      <c r="M187" s="0" t="n">
        <v>-6048.33333333333</v>
      </c>
      <c r="N187" s="63"/>
    </row>
    <row r="188" customFormat="false" ht="15" hidden="false" customHeight="false" outlineLevel="0" collapsed="false">
      <c r="B188" s="19" t="n">
        <f aca="false">B88+1</f>
        <v>2</v>
      </c>
      <c r="C188" s="19" t="n">
        <f aca="false">C88</f>
        <v>84</v>
      </c>
      <c r="D188" s="20" t="n">
        <f aca="false">INDEX(Imagen!$B$9:$BT$108,C188,B188)</f>
        <v>-3529</v>
      </c>
      <c r="E188" s="19" t="n">
        <f aca="false">E90+1</f>
        <v>2</v>
      </c>
      <c r="F188" s="19" t="n">
        <f aca="false">F90</f>
        <v>86</v>
      </c>
      <c r="G188" s="20" t="n">
        <f aca="false">INDEX(Filtro1!$C$10:$BS$107,F188,E188)</f>
        <v>-1410</v>
      </c>
      <c r="H188" s="19" t="n">
        <f aca="false">H92+1</f>
        <v>2</v>
      </c>
      <c r="I188" s="19" t="n">
        <f aca="false">I92</f>
        <v>88</v>
      </c>
      <c r="J188" s="20" t="n">
        <f aca="false">INDEX(Filtro2!$D$11:$BR$106,I188,H188)</f>
        <v>-523</v>
      </c>
      <c r="L188" s="0" t="n">
        <v>-5569</v>
      </c>
      <c r="M188" s="0" t="n">
        <v>-6046.88888888889</v>
      </c>
      <c r="N188" s="63"/>
    </row>
    <row r="189" customFormat="false" ht="15" hidden="false" customHeight="false" outlineLevel="0" collapsed="false">
      <c r="B189" s="19" t="n">
        <f aca="false">B89+1</f>
        <v>2</v>
      </c>
      <c r="C189" s="19" t="n">
        <f aca="false">C89</f>
        <v>85</v>
      </c>
      <c r="D189" s="20" t="n">
        <f aca="false">INDEX(Imagen!$B$9:$BT$108,C189,B189)</f>
        <v>-3938</v>
      </c>
      <c r="E189" s="19" t="n">
        <f aca="false">E91+1</f>
        <v>2</v>
      </c>
      <c r="F189" s="19" t="n">
        <f aca="false">F91</f>
        <v>87</v>
      </c>
      <c r="G189" s="20" t="n">
        <f aca="false">INDEX(Filtro1!$C$10:$BS$107,F189,E189)</f>
        <v>-587</v>
      </c>
      <c r="H189" s="19" t="n">
        <f aca="false">H93+1</f>
        <v>2</v>
      </c>
      <c r="I189" s="19" t="n">
        <f aca="false">I93</f>
        <v>89</v>
      </c>
      <c r="J189" s="20" t="n">
        <f aca="false">INDEX(Filtro2!$D$11:$BR$106,I189,H189)</f>
        <v>151</v>
      </c>
      <c r="L189" s="0" t="n">
        <v>-5567</v>
      </c>
      <c r="M189" s="0" t="n">
        <v>-6042.66666666667</v>
      </c>
      <c r="N189" s="63"/>
    </row>
    <row r="190" customFormat="false" ht="15" hidden="false" customHeight="false" outlineLevel="0" collapsed="false">
      <c r="B190" s="19" t="n">
        <f aca="false">B90+1</f>
        <v>2</v>
      </c>
      <c r="C190" s="19" t="n">
        <f aca="false">C90</f>
        <v>86</v>
      </c>
      <c r="D190" s="20" t="n">
        <f aca="false">INDEX(Imagen!$B$9:$BT$108,C190,B190)</f>
        <v>-4175</v>
      </c>
      <c r="E190" s="19" t="n">
        <f aca="false">E92+1</f>
        <v>2</v>
      </c>
      <c r="F190" s="19" t="n">
        <f aca="false">F92</f>
        <v>88</v>
      </c>
      <c r="G190" s="20" t="n">
        <f aca="false">INDEX(Filtro1!$C$10:$BS$107,F190,E190)</f>
        <v>-194</v>
      </c>
      <c r="H190" s="19" t="n">
        <f aca="false">H94+1</f>
        <v>2</v>
      </c>
      <c r="I190" s="19" t="n">
        <f aca="false">I94</f>
        <v>90</v>
      </c>
      <c r="J190" s="20" t="n">
        <f aca="false">INDEX(Filtro2!$D$11:$BR$106,I190,H190)</f>
        <v>75</v>
      </c>
      <c r="L190" s="0" t="n">
        <v>-5565</v>
      </c>
      <c r="M190" s="0" t="n">
        <v>-6034.33333333333</v>
      </c>
      <c r="N190" s="63"/>
    </row>
    <row r="191" customFormat="false" ht="15" hidden="false" customHeight="false" outlineLevel="0" collapsed="false">
      <c r="B191" s="19" t="n">
        <f aca="false">B91+1</f>
        <v>2</v>
      </c>
      <c r="C191" s="19" t="n">
        <f aca="false">C91</f>
        <v>87</v>
      </c>
      <c r="D191" s="20" t="n">
        <f aca="false">INDEX(Imagen!$B$9:$BT$108,C191,B191)</f>
        <v>-4407</v>
      </c>
      <c r="E191" s="19" t="n">
        <f aca="false">E93+1</f>
        <v>2</v>
      </c>
      <c r="F191" s="19" t="n">
        <f aca="false">F93</f>
        <v>89</v>
      </c>
      <c r="G191" s="20" t="n">
        <f aca="false">INDEX(Filtro1!$C$10:$BS$107,F191,E191)</f>
        <v>-489</v>
      </c>
      <c r="H191" s="19" t="n">
        <f aca="false">H95+1</f>
        <v>2</v>
      </c>
      <c r="I191" s="19" t="n">
        <f aca="false">I95</f>
        <v>91</v>
      </c>
      <c r="J191" s="20" t="n">
        <f aca="false">INDEX(Filtro2!$D$11:$BR$106,I191,H191)</f>
        <v>-2007</v>
      </c>
      <c r="L191" s="0" t="n">
        <v>-5563</v>
      </c>
      <c r="M191" s="0" t="n">
        <v>-6027.44444444444</v>
      </c>
      <c r="N191" s="63"/>
    </row>
    <row r="192" customFormat="false" ht="15" hidden="false" customHeight="false" outlineLevel="0" collapsed="false">
      <c r="B192" s="19" t="n">
        <f aca="false">B92+1</f>
        <v>2</v>
      </c>
      <c r="C192" s="19" t="n">
        <f aca="false">C92</f>
        <v>88</v>
      </c>
      <c r="D192" s="20" t="n">
        <f aca="false">INDEX(Imagen!$B$9:$BT$108,C192,B192)</f>
        <v>-4326</v>
      </c>
      <c r="E192" s="19" t="n">
        <f aca="false">E94+1</f>
        <v>2</v>
      </c>
      <c r="F192" s="19" t="n">
        <f aca="false">F94</f>
        <v>90</v>
      </c>
      <c r="G192" s="20" t="n">
        <f aca="false">INDEX(Filtro1!$C$10:$BS$107,F192,E192)</f>
        <v>-324</v>
      </c>
      <c r="H192" s="19" t="n">
        <f aca="false">H96+1</f>
        <v>2</v>
      </c>
      <c r="I192" s="19" t="n">
        <f aca="false">I96</f>
        <v>92</v>
      </c>
      <c r="J192" s="20" t="n">
        <f aca="false">INDEX(Filtro2!$D$11:$BR$106,I192,H192)</f>
        <v>712</v>
      </c>
      <c r="L192" s="0" t="n">
        <v>-5562</v>
      </c>
      <c r="M192" s="0" t="n">
        <v>-6025.88888888889</v>
      </c>
      <c r="N192" s="63"/>
    </row>
    <row r="193" customFormat="false" ht="15" hidden="false" customHeight="false" outlineLevel="0" collapsed="false">
      <c r="B193" s="19" t="n">
        <f aca="false">B93+1</f>
        <v>2</v>
      </c>
      <c r="C193" s="19" t="n">
        <f aca="false">C93</f>
        <v>89</v>
      </c>
      <c r="D193" s="20" t="n">
        <f aca="false">INDEX(Imagen!$B$9:$BT$108,C193,B193)</f>
        <v>-4389</v>
      </c>
      <c r="E193" s="19" t="n">
        <f aca="false">E95+1</f>
        <v>2</v>
      </c>
      <c r="F193" s="19" t="n">
        <f aca="false">F95</f>
        <v>91</v>
      </c>
      <c r="G193" s="20" t="n">
        <f aca="false">INDEX(Filtro1!$C$10:$BS$107,F193,E193)</f>
        <v>2062</v>
      </c>
      <c r="H193" s="19" t="n">
        <f aca="false">H97+1</f>
        <v>2</v>
      </c>
      <c r="I193" s="19" t="n">
        <f aca="false">I97</f>
        <v>93</v>
      </c>
      <c r="J193" s="20" t="n">
        <f aca="false">INDEX(Filtro2!$D$11:$BR$106,I193,H193)</f>
        <v>-507</v>
      </c>
      <c r="L193" s="0" t="n">
        <v>-5560</v>
      </c>
      <c r="M193" s="0" t="n">
        <v>-6021.66666666667</v>
      </c>
      <c r="N193" s="63"/>
    </row>
    <row r="194" customFormat="false" ht="15" hidden="false" customHeight="false" outlineLevel="0" collapsed="false">
      <c r="B194" s="19" t="n">
        <f aca="false">B94+1</f>
        <v>2</v>
      </c>
      <c r="C194" s="19" t="n">
        <f aca="false">C94</f>
        <v>90</v>
      </c>
      <c r="D194" s="20" t="n">
        <f aca="false">INDEX(Imagen!$B$9:$BT$108,C194,B194)</f>
        <v>-4336</v>
      </c>
      <c r="E194" s="19" t="n">
        <f aca="false">E96+1</f>
        <v>2</v>
      </c>
      <c r="F194" s="19" t="n">
        <f aca="false">F96</f>
        <v>92</v>
      </c>
      <c r="G194" s="20" t="n">
        <f aca="false">INDEX(Filtro1!$C$10:$BS$107,F194,E194)</f>
        <v>68</v>
      </c>
      <c r="H194" s="19" t="n">
        <f aca="false">H98+1</f>
        <v>2</v>
      </c>
      <c r="I194" s="19" t="n">
        <f aca="false">I98</f>
        <v>94</v>
      </c>
      <c r="J194" s="20" t="n">
        <f aca="false">INDEX(Filtro2!$D$11:$BR$106,I194,H194)</f>
        <v>-5</v>
      </c>
      <c r="L194" s="0" t="n">
        <v>-5559</v>
      </c>
      <c r="M194" s="0" t="n">
        <v>-6019</v>
      </c>
      <c r="N194" s="63"/>
    </row>
    <row r="195" customFormat="false" ht="15" hidden="false" customHeight="false" outlineLevel="0" collapsed="false">
      <c r="B195" s="19" t="n">
        <f aca="false">B95+1</f>
        <v>2</v>
      </c>
      <c r="C195" s="19" t="n">
        <f aca="false">C95</f>
        <v>91</v>
      </c>
      <c r="D195" s="20" t="n">
        <f aca="false">INDEX(Imagen!$B$9:$BT$108,C195,B195)</f>
        <v>-4484</v>
      </c>
      <c r="E195" s="19" t="n">
        <f aca="false">E97+1</f>
        <v>2</v>
      </c>
      <c r="F195" s="19" t="n">
        <f aca="false">F97</f>
        <v>93</v>
      </c>
      <c r="G195" s="20" t="n">
        <f aca="false">INDEX(Filtro1!$C$10:$BS$107,F195,E195)</f>
        <v>528</v>
      </c>
      <c r="H195" s="19" t="n">
        <f aca="false">H99+1</f>
        <v>2</v>
      </c>
      <c r="I195" s="19" t="n">
        <f aca="false">I99</f>
        <v>95</v>
      </c>
      <c r="J195" s="20" t="n">
        <f aca="false">INDEX(Filtro2!$D$11:$BR$106,I195,H195)</f>
        <v>-887</v>
      </c>
      <c r="L195" s="0" t="n">
        <v>-5558</v>
      </c>
      <c r="M195" s="0" t="n">
        <v>-6010.55555555556</v>
      </c>
      <c r="N195" s="63"/>
    </row>
    <row r="196" customFormat="false" ht="15" hidden="false" customHeight="false" outlineLevel="0" collapsed="false">
      <c r="B196" s="19" t="n">
        <f aca="false">B96+1</f>
        <v>2</v>
      </c>
      <c r="C196" s="19" t="n">
        <f aca="false">C96</f>
        <v>92</v>
      </c>
      <c r="D196" s="20" t="n">
        <f aca="false">INDEX(Imagen!$B$9:$BT$108,C196,B196)</f>
        <v>-4573</v>
      </c>
      <c r="E196" s="19" t="n">
        <f aca="false">E98+1</f>
        <v>2</v>
      </c>
      <c r="F196" s="19" t="n">
        <f aca="false">F98</f>
        <v>94</v>
      </c>
      <c r="G196" s="20" t="n">
        <f aca="false">INDEX(Filtro1!$C$10:$BS$107,F196,E196)</f>
        <v>-2631</v>
      </c>
      <c r="H196" s="19" t="n">
        <f aca="false">H100+1</f>
        <v>2</v>
      </c>
      <c r="I196" s="19" t="n">
        <f aca="false">I100</f>
        <v>96</v>
      </c>
      <c r="J196" s="20" t="n">
        <f aca="false">INDEX(Filtro2!$D$11:$BR$106,I196,H196)</f>
        <v>138</v>
      </c>
      <c r="L196" s="0" t="n">
        <v>-5556</v>
      </c>
      <c r="M196" s="0" t="n">
        <v>-5997.77777777778</v>
      </c>
      <c r="N196" s="63"/>
    </row>
    <row r="197" customFormat="false" ht="15" hidden="false" customHeight="false" outlineLevel="0" collapsed="false">
      <c r="B197" s="19" t="n">
        <f aca="false">B97+1</f>
        <v>2</v>
      </c>
      <c r="C197" s="19" t="n">
        <f aca="false">C97</f>
        <v>93</v>
      </c>
      <c r="D197" s="20" t="n">
        <f aca="false">INDEX(Imagen!$B$9:$BT$108,C197,B197)</f>
        <v>-4848</v>
      </c>
      <c r="E197" s="19" t="n">
        <f aca="false">E99+1</f>
        <v>2</v>
      </c>
      <c r="F197" s="19" t="n">
        <f aca="false">F99</f>
        <v>95</v>
      </c>
      <c r="G197" s="20" t="n">
        <f aca="false">INDEX(Filtro1!$C$10:$BS$107,F197,E197)</f>
        <v>-439</v>
      </c>
      <c r="H197" s="19" t="n">
        <f aca="false">H101+1</f>
        <v>3</v>
      </c>
      <c r="I197" s="19" t="n">
        <f aca="false">I101</f>
        <v>1</v>
      </c>
      <c r="J197" s="20" t="n">
        <f aca="false">INDEX(Filtro2!$D$11:$BR$106,I197,H197)</f>
        <v>159</v>
      </c>
      <c r="L197" s="0" t="n">
        <v>-5550</v>
      </c>
      <c r="M197" s="0" t="n">
        <v>-5985.55555555556</v>
      </c>
      <c r="N197" s="63"/>
    </row>
    <row r="198" customFormat="false" ht="15" hidden="false" customHeight="false" outlineLevel="0" collapsed="false">
      <c r="B198" s="19" t="n">
        <f aca="false">B98+1</f>
        <v>2</v>
      </c>
      <c r="C198" s="19" t="n">
        <f aca="false">C98</f>
        <v>94</v>
      </c>
      <c r="D198" s="20" t="n">
        <f aca="false">INDEX(Imagen!$B$9:$BT$108,C198,B198)</f>
        <v>-4859</v>
      </c>
      <c r="E198" s="19" t="n">
        <f aca="false">E100+1</f>
        <v>2</v>
      </c>
      <c r="F198" s="19" t="n">
        <f aca="false">F100</f>
        <v>96</v>
      </c>
      <c r="G198" s="20" t="n">
        <f aca="false">INDEX(Filtro1!$C$10:$BS$107,F198,E198)</f>
        <v>-198</v>
      </c>
      <c r="H198" s="19" t="n">
        <f aca="false">H102+1</f>
        <v>3</v>
      </c>
      <c r="I198" s="19" t="n">
        <f aca="false">I102</f>
        <v>2</v>
      </c>
      <c r="J198" s="20" t="n">
        <f aca="false">INDEX(Filtro2!$D$11:$BR$106,I198,H198)</f>
        <v>3192</v>
      </c>
      <c r="L198" s="0" t="n">
        <v>-5547</v>
      </c>
      <c r="M198" s="0" t="n">
        <v>-5984.44444444445</v>
      </c>
      <c r="N198" s="63"/>
    </row>
    <row r="199" customFormat="false" ht="15" hidden="false" customHeight="false" outlineLevel="0" collapsed="false">
      <c r="B199" s="19" t="n">
        <f aca="false">B99+1</f>
        <v>2</v>
      </c>
      <c r="C199" s="19" t="n">
        <f aca="false">C99</f>
        <v>95</v>
      </c>
      <c r="D199" s="20" t="n">
        <f aca="false">INDEX(Imagen!$B$9:$BT$108,C199,B199)</f>
        <v>-4960</v>
      </c>
      <c r="E199" s="19" t="n">
        <f aca="false">E101+1</f>
        <v>2</v>
      </c>
      <c r="F199" s="19" t="n">
        <f aca="false">F101</f>
        <v>97</v>
      </c>
      <c r="G199" s="20" t="n">
        <f aca="false">INDEX(Filtro1!$C$10:$BS$107,F199,E199)</f>
        <v>1667</v>
      </c>
      <c r="H199" s="19" t="n">
        <f aca="false">H103+1</f>
        <v>3</v>
      </c>
      <c r="I199" s="19" t="n">
        <f aca="false">I103</f>
        <v>3</v>
      </c>
      <c r="J199" s="20" t="n">
        <f aca="false">INDEX(Filtro2!$D$11:$BR$106,I199,H199)</f>
        <v>-4524</v>
      </c>
      <c r="L199" s="0" t="n">
        <v>-5547</v>
      </c>
      <c r="M199" s="0" t="n">
        <v>-5983.11111111111</v>
      </c>
      <c r="N199" s="63"/>
    </row>
    <row r="200" customFormat="false" ht="15" hidden="false" customHeight="false" outlineLevel="0" collapsed="false">
      <c r="B200" s="19" t="n">
        <f aca="false">B100+1</f>
        <v>2</v>
      </c>
      <c r="C200" s="19" t="n">
        <f aca="false">C100</f>
        <v>96</v>
      </c>
      <c r="D200" s="20" t="n">
        <f aca="false">INDEX(Imagen!$B$9:$BT$108,C200,B200)</f>
        <v>-4810</v>
      </c>
      <c r="E200" s="19" t="n">
        <f aca="false">E102+1</f>
        <v>2</v>
      </c>
      <c r="F200" s="19" t="n">
        <f aca="false">F102</f>
        <v>98</v>
      </c>
      <c r="G200" s="20" t="n">
        <f aca="false">INDEX(Filtro1!$C$10:$BS$107,F200,E200)</f>
        <v>-4366</v>
      </c>
      <c r="H200" s="19" t="n">
        <f aca="false">H104+1</f>
        <v>3</v>
      </c>
      <c r="I200" s="19" t="n">
        <f aca="false">I104</f>
        <v>4</v>
      </c>
      <c r="J200" s="20" t="n">
        <f aca="false">INDEX(Filtro2!$D$11:$BR$106,I200,H200)</f>
        <v>-6878</v>
      </c>
      <c r="L200" s="0" t="n">
        <v>-5546</v>
      </c>
      <c r="M200" s="0" t="n">
        <v>-5980.77777777778</v>
      </c>
      <c r="N200" s="63"/>
    </row>
    <row r="201" customFormat="false" ht="15" hidden="false" customHeight="false" outlineLevel="0" collapsed="false">
      <c r="B201" s="19" t="n">
        <f aca="false">B101+1</f>
        <v>2</v>
      </c>
      <c r="C201" s="19" t="n">
        <f aca="false">C101</f>
        <v>97</v>
      </c>
      <c r="D201" s="20" t="n">
        <f aca="false">INDEX(Imagen!$B$9:$BT$108,C201,B201)</f>
        <v>-5136</v>
      </c>
      <c r="E201" s="19" t="n">
        <f aca="false">E103+1</f>
        <v>3</v>
      </c>
      <c r="F201" s="19" t="n">
        <f aca="false">F103</f>
        <v>1</v>
      </c>
      <c r="G201" s="20" t="n">
        <f aca="false">INDEX(Filtro1!$C$10:$BS$107,F201,E201)</f>
        <v>1589</v>
      </c>
      <c r="H201" s="19" t="n">
        <f aca="false">H105+1</f>
        <v>3</v>
      </c>
      <c r="I201" s="19" t="n">
        <f aca="false">I105</f>
        <v>5</v>
      </c>
      <c r="J201" s="20" t="n">
        <f aca="false">INDEX(Filtro2!$D$11:$BR$106,I201,H201)</f>
        <v>-8210</v>
      </c>
      <c r="L201" s="0" t="n">
        <v>-5543</v>
      </c>
      <c r="M201" s="0" t="n">
        <v>-5972.88888888889</v>
      </c>
      <c r="N201" s="63"/>
    </row>
    <row r="202" customFormat="false" ht="15" hidden="false" customHeight="false" outlineLevel="0" collapsed="false">
      <c r="B202" s="19" t="n">
        <f aca="false">B102+1</f>
        <v>2</v>
      </c>
      <c r="C202" s="19" t="n">
        <f aca="false">C102</f>
        <v>98</v>
      </c>
      <c r="D202" s="20" t="n">
        <f aca="false">INDEX(Imagen!$B$9:$BT$108,C202,B202)</f>
        <v>-4557</v>
      </c>
      <c r="E202" s="19" t="n">
        <f aca="false">E104+1</f>
        <v>3</v>
      </c>
      <c r="F202" s="19" t="n">
        <f aca="false">F104</f>
        <v>2</v>
      </c>
      <c r="G202" s="20" t="n">
        <f aca="false">INDEX(Filtro1!$C$10:$BS$107,F202,E202)</f>
        <v>2475</v>
      </c>
      <c r="H202" s="19" t="n">
        <f aca="false">H106+1</f>
        <v>3</v>
      </c>
      <c r="I202" s="19" t="n">
        <f aca="false">I106</f>
        <v>6</v>
      </c>
      <c r="J202" s="20" t="n">
        <f aca="false">INDEX(Filtro2!$D$11:$BR$106,I202,H202)</f>
        <v>-5528</v>
      </c>
      <c r="L202" s="0" t="n">
        <v>-5542</v>
      </c>
      <c r="M202" s="0" t="n">
        <v>-5970.11111111111</v>
      </c>
      <c r="N202" s="63"/>
    </row>
    <row r="203" customFormat="false" ht="15" hidden="false" customHeight="false" outlineLevel="0" collapsed="false">
      <c r="B203" s="19" t="n">
        <f aca="false">B103+1</f>
        <v>2</v>
      </c>
      <c r="C203" s="19" t="n">
        <f aca="false">C103</f>
        <v>99</v>
      </c>
      <c r="D203" s="20" t="n">
        <f aca="false">INDEX(Imagen!$B$9:$BT$108,C203,B203)</f>
        <v>-4838</v>
      </c>
      <c r="E203" s="19" t="n">
        <f aca="false">E105+1</f>
        <v>3</v>
      </c>
      <c r="F203" s="19" t="n">
        <f aca="false">F105</f>
        <v>3</v>
      </c>
      <c r="G203" s="20" t="n">
        <f aca="false">INDEX(Filtro1!$C$10:$BS$107,F203,E203)</f>
        <v>5568</v>
      </c>
      <c r="H203" s="19" t="n">
        <f aca="false">H107+1</f>
        <v>3</v>
      </c>
      <c r="I203" s="19" t="n">
        <f aca="false">I107</f>
        <v>7</v>
      </c>
      <c r="J203" s="20" t="n">
        <f aca="false">INDEX(Filtro2!$D$11:$BR$106,I203,H203)</f>
        <v>6386</v>
      </c>
      <c r="L203" s="0" t="n">
        <v>-5542</v>
      </c>
      <c r="M203" s="0" t="n">
        <v>-5960</v>
      </c>
      <c r="N203" s="63"/>
    </row>
    <row r="204" customFormat="false" ht="15" hidden="false" customHeight="false" outlineLevel="0" collapsed="false">
      <c r="B204" s="19" t="n">
        <f aca="false">B104+1</f>
        <v>2</v>
      </c>
      <c r="C204" s="19" t="n">
        <f aca="false">C104</f>
        <v>100</v>
      </c>
      <c r="D204" s="20" t="n">
        <f aca="false">INDEX(Imagen!$B$9:$BT$108,C204,B204)</f>
        <v>-5050</v>
      </c>
      <c r="E204" s="19" t="n">
        <f aca="false">E106+1</f>
        <v>3</v>
      </c>
      <c r="F204" s="19" t="n">
        <f aca="false">F106</f>
        <v>4</v>
      </c>
      <c r="G204" s="20" t="n">
        <f aca="false">INDEX(Filtro1!$C$10:$BS$107,F204,E204)</f>
        <v>-373</v>
      </c>
      <c r="H204" s="19" t="n">
        <f aca="false">H108+1</f>
        <v>3</v>
      </c>
      <c r="I204" s="19" t="n">
        <f aca="false">I108</f>
        <v>8</v>
      </c>
      <c r="J204" s="20" t="n">
        <f aca="false">INDEX(Filtro2!$D$11:$BR$106,I204,H204)</f>
        <v>6116</v>
      </c>
      <c r="L204" s="0" t="n">
        <v>-5541</v>
      </c>
      <c r="M204" s="0" t="n">
        <v>-5957</v>
      </c>
      <c r="N204" s="63"/>
    </row>
    <row r="205" customFormat="false" ht="15" hidden="false" customHeight="false" outlineLevel="0" collapsed="false">
      <c r="B205" s="19" t="n">
        <f aca="false">B105+1</f>
        <v>3</v>
      </c>
      <c r="C205" s="19" t="n">
        <f aca="false">C105</f>
        <v>1</v>
      </c>
      <c r="D205" s="20" t="n">
        <f aca="false">INDEX(Imagen!$B$9:$BT$108,C205,B205)</f>
        <v>3</v>
      </c>
      <c r="E205" s="19" t="n">
        <f aca="false">E107+1</f>
        <v>3</v>
      </c>
      <c r="F205" s="19" t="n">
        <f aca="false">F107</f>
        <v>5</v>
      </c>
      <c r="G205" s="20" t="n">
        <f aca="false">INDEX(Filtro1!$C$10:$BS$107,F205,E205)</f>
        <v>-4778</v>
      </c>
      <c r="H205" s="19" t="n">
        <f aca="false">H109+1</f>
        <v>3</v>
      </c>
      <c r="I205" s="19" t="n">
        <f aca="false">I109</f>
        <v>9</v>
      </c>
      <c r="J205" s="20" t="n">
        <f aca="false">INDEX(Filtro2!$D$11:$BR$106,I205,H205)</f>
        <v>1953</v>
      </c>
      <c r="L205" s="0" t="n">
        <v>-5539</v>
      </c>
      <c r="M205" s="0" t="n">
        <v>-5956.88888888889</v>
      </c>
      <c r="N205" s="63"/>
    </row>
    <row r="206" customFormat="false" ht="15" hidden="false" customHeight="false" outlineLevel="0" collapsed="false">
      <c r="B206" s="19" t="n">
        <f aca="false">B106+1</f>
        <v>3</v>
      </c>
      <c r="C206" s="19" t="n">
        <f aca="false">C106</f>
        <v>2</v>
      </c>
      <c r="D206" s="20" t="n">
        <f aca="false">INDEX(Imagen!$B$9:$BT$108,C206,B206)</f>
        <v>-3</v>
      </c>
      <c r="E206" s="19" t="n">
        <f aca="false">E108+1</f>
        <v>3</v>
      </c>
      <c r="F206" s="19" t="n">
        <f aca="false">F108</f>
        <v>6</v>
      </c>
      <c r="G206" s="20" t="n">
        <f aca="false">INDEX(Filtro1!$C$10:$BS$107,F206,E206)</f>
        <v>-4852</v>
      </c>
      <c r="H206" s="19" t="n">
        <f aca="false">H110+1</f>
        <v>3</v>
      </c>
      <c r="I206" s="19" t="n">
        <f aca="false">I110</f>
        <v>10</v>
      </c>
      <c r="J206" s="20" t="n">
        <f aca="false">INDEX(Filtro2!$D$11:$BR$106,I206,H206)</f>
        <v>5474</v>
      </c>
      <c r="L206" s="0" t="n">
        <v>-5537</v>
      </c>
      <c r="M206" s="0" t="n">
        <v>-5955.55555555556</v>
      </c>
      <c r="N206" s="63"/>
    </row>
    <row r="207" customFormat="false" ht="15" hidden="false" customHeight="false" outlineLevel="0" collapsed="false">
      <c r="B207" s="19" t="n">
        <f aca="false">B107+1</f>
        <v>3</v>
      </c>
      <c r="C207" s="19" t="n">
        <f aca="false">C107</f>
        <v>3</v>
      </c>
      <c r="D207" s="20" t="n">
        <f aca="false">INDEX(Imagen!$B$9:$BT$108,C207,B207)</f>
        <v>-6</v>
      </c>
      <c r="E207" s="19" t="n">
        <f aca="false">E109+1</f>
        <v>3</v>
      </c>
      <c r="F207" s="19" t="n">
        <f aca="false">F109</f>
        <v>7</v>
      </c>
      <c r="G207" s="20" t="n">
        <f aca="false">INDEX(Filtro1!$C$10:$BS$107,F207,E207)</f>
        <v>1953</v>
      </c>
      <c r="H207" s="19" t="n">
        <f aca="false">H111+1</f>
        <v>3</v>
      </c>
      <c r="I207" s="19" t="n">
        <f aca="false">I111</f>
        <v>11</v>
      </c>
      <c r="J207" s="20" t="n">
        <f aca="false">INDEX(Filtro2!$D$11:$BR$106,I207,H207)</f>
        <v>8195</v>
      </c>
      <c r="L207" s="0" t="n">
        <v>-5535</v>
      </c>
      <c r="M207" s="0" t="n">
        <v>-5945.55555555556</v>
      </c>
      <c r="N207" s="63"/>
    </row>
    <row r="208" customFormat="false" ht="15" hidden="false" customHeight="false" outlineLevel="0" collapsed="false">
      <c r="B208" s="19" t="n">
        <f aca="false">B108+1</f>
        <v>3</v>
      </c>
      <c r="C208" s="19" t="n">
        <f aca="false">C108</f>
        <v>4</v>
      </c>
      <c r="D208" s="20" t="n">
        <f aca="false">INDEX(Imagen!$B$9:$BT$108,C208,B208)</f>
        <v>-14</v>
      </c>
      <c r="E208" s="19" t="n">
        <f aca="false">E110+1</f>
        <v>3</v>
      </c>
      <c r="F208" s="19" t="n">
        <f aca="false">F110</f>
        <v>8</v>
      </c>
      <c r="G208" s="20" t="n">
        <f aca="false">INDEX(Filtro1!$C$10:$BS$107,F208,E208)</f>
        <v>6860</v>
      </c>
      <c r="H208" s="19" t="n">
        <f aca="false">H112+1</f>
        <v>3</v>
      </c>
      <c r="I208" s="19" t="n">
        <f aca="false">I112</f>
        <v>12</v>
      </c>
      <c r="J208" s="20" t="n">
        <f aca="false">INDEX(Filtro2!$D$11:$BR$106,I208,H208)</f>
        <v>4016</v>
      </c>
      <c r="L208" s="0" t="n">
        <v>-5534</v>
      </c>
      <c r="M208" s="0" t="n">
        <v>-5945.33333333333</v>
      </c>
      <c r="N208" s="63"/>
    </row>
    <row r="209" customFormat="false" ht="15" hidden="false" customHeight="false" outlineLevel="0" collapsed="false">
      <c r="B209" s="19" t="n">
        <f aca="false">B109+1</f>
        <v>3</v>
      </c>
      <c r="C209" s="19" t="n">
        <f aca="false">C109</f>
        <v>5</v>
      </c>
      <c r="D209" s="20" t="n">
        <f aca="false">INDEX(Imagen!$B$9:$BT$108,C209,B209)</f>
        <v>-52</v>
      </c>
      <c r="E209" s="19" t="n">
        <f aca="false">E111+1</f>
        <v>3</v>
      </c>
      <c r="F209" s="19" t="n">
        <f aca="false">F111</f>
        <v>9</v>
      </c>
      <c r="G209" s="20" t="n">
        <f aca="false">INDEX(Filtro1!$C$10:$BS$107,F209,E209)</f>
        <v>1742</v>
      </c>
      <c r="H209" s="19" t="n">
        <f aca="false">H113+1</f>
        <v>3</v>
      </c>
      <c r="I209" s="19" t="n">
        <f aca="false">I113</f>
        <v>13</v>
      </c>
      <c r="J209" s="20" t="n">
        <f aca="false">INDEX(Filtro2!$D$11:$BR$106,I209,H209)</f>
        <v>5718</v>
      </c>
      <c r="L209" s="0" t="n">
        <v>-5523</v>
      </c>
      <c r="M209" s="0" t="n">
        <v>-5926.22222222222</v>
      </c>
      <c r="N209" s="63"/>
    </row>
    <row r="210" customFormat="false" ht="15" hidden="false" customHeight="false" outlineLevel="0" collapsed="false">
      <c r="B210" s="19" t="n">
        <f aca="false">B110+1</f>
        <v>3</v>
      </c>
      <c r="C210" s="19" t="n">
        <f aca="false">C110</f>
        <v>6</v>
      </c>
      <c r="D210" s="20" t="n">
        <f aca="false">INDEX(Imagen!$B$9:$BT$108,C210,B210)</f>
        <v>-1353</v>
      </c>
      <c r="E210" s="19" t="n">
        <f aca="false">E112+1</f>
        <v>3</v>
      </c>
      <c r="F210" s="19" t="n">
        <f aca="false">F112</f>
        <v>10</v>
      </c>
      <c r="G210" s="20" t="n">
        <f aca="false">INDEX(Filtro1!$C$10:$BS$107,F210,E210)</f>
        <v>-15715</v>
      </c>
      <c r="H210" s="19" t="n">
        <f aca="false">H114+1</f>
        <v>3</v>
      </c>
      <c r="I210" s="19" t="n">
        <f aca="false">I114</f>
        <v>14</v>
      </c>
      <c r="J210" s="20" t="n">
        <f aca="false">INDEX(Filtro2!$D$11:$BR$106,I210,H210)</f>
        <v>488</v>
      </c>
      <c r="L210" s="0" t="n">
        <v>-5521</v>
      </c>
      <c r="M210" s="0" t="n">
        <v>-5918</v>
      </c>
      <c r="N210" s="63"/>
    </row>
    <row r="211" customFormat="false" ht="15" hidden="false" customHeight="false" outlineLevel="0" collapsed="false">
      <c r="B211" s="19" t="n">
        <f aca="false">B111+1</f>
        <v>3</v>
      </c>
      <c r="C211" s="19" t="n">
        <f aca="false">C111</f>
        <v>7</v>
      </c>
      <c r="D211" s="20" t="n">
        <f aca="false">INDEX(Imagen!$B$9:$BT$108,C211,B211)</f>
        <v>20</v>
      </c>
      <c r="E211" s="19" t="n">
        <f aca="false">E113+1</f>
        <v>3</v>
      </c>
      <c r="F211" s="19" t="n">
        <f aca="false">F113</f>
        <v>11</v>
      </c>
      <c r="G211" s="20" t="n">
        <f aca="false">INDEX(Filtro1!$C$10:$BS$107,F211,E211)</f>
        <v>-6243</v>
      </c>
      <c r="H211" s="19" t="n">
        <f aca="false">H115+1</f>
        <v>3</v>
      </c>
      <c r="I211" s="19" t="n">
        <f aca="false">I115</f>
        <v>15</v>
      </c>
      <c r="J211" s="20" t="n">
        <f aca="false">INDEX(Filtro2!$D$11:$BR$106,I211,H211)</f>
        <v>3332</v>
      </c>
      <c r="L211" s="0" t="n">
        <v>-5521</v>
      </c>
      <c r="M211" s="0" t="n">
        <v>-5903.66666666667</v>
      </c>
      <c r="N211" s="63"/>
    </row>
    <row r="212" customFormat="false" ht="15" hidden="false" customHeight="false" outlineLevel="0" collapsed="false">
      <c r="B212" s="19" t="n">
        <f aca="false">B112+1</f>
        <v>3</v>
      </c>
      <c r="C212" s="19" t="n">
        <f aca="false">C112</f>
        <v>8</v>
      </c>
      <c r="D212" s="20" t="n">
        <f aca="false">INDEX(Imagen!$B$9:$BT$108,C212,B212)</f>
        <v>2699</v>
      </c>
      <c r="E212" s="19" t="n">
        <f aca="false">E114+1</f>
        <v>3</v>
      </c>
      <c r="F212" s="19" t="n">
        <f aca="false">F114</f>
        <v>12</v>
      </c>
      <c r="G212" s="20" t="n">
        <f aca="false">INDEX(Filtro1!$C$10:$BS$107,F212,E212)</f>
        <v>-6682</v>
      </c>
      <c r="H212" s="19" t="n">
        <f aca="false">H116+1</f>
        <v>3</v>
      </c>
      <c r="I212" s="19" t="n">
        <f aca="false">I116</f>
        <v>16</v>
      </c>
      <c r="J212" s="20" t="n">
        <f aca="false">INDEX(Filtro2!$D$11:$BR$106,I212,H212)</f>
        <v>52</v>
      </c>
      <c r="L212" s="0" t="n">
        <v>-5518</v>
      </c>
      <c r="M212" s="0" t="n">
        <v>-5896.66666666667</v>
      </c>
      <c r="N212" s="63"/>
    </row>
    <row r="213" customFormat="false" ht="15" hidden="false" customHeight="false" outlineLevel="0" collapsed="false">
      <c r="B213" s="19" t="n">
        <f aca="false">B113+1</f>
        <v>3</v>
      </c>
      <c r="C213" s="19" t="n">
        <f aca="false">C113</f>
        <v>9</v>
      </c>
      <c r="D213" s="20" t="n">
        <f aca="false">INDEX(Imagen!$B$9:$BT$108,C213,B213)</f>
        <v>84</v>
      </c>
      <c r="E213" s="19" t="n">
        <f aca="false">E115+1</f>
        <v>3</v>
      </c>
      <c r="F213" s="19" t="n">
        <f aca="false">F115</f>
        <v>13</v>
      </c>
      <c r="G213" s="20" t="n">
        <f aca="false">INDEX(Filtro1!$C$10:$BS$107,F213,E213)</f>
        <v>-7916</v>
      </c>
      <c r="H213" s="19" t="n">
        <f aca="false">H117+1</f>
        <v>3</v>
      </c>
      <c r="I213" s="19" t="n">
        <f aca="false">I117</f>
        <v>17</v>
      </c>
      <c r="J213" s="20" t="n">
        <f aca="false">INDEX(Filtro2!$D$11:$BR$106,I213,H213)</f>
        <v>-4164</v>
      </c>
      <c r="L213" s="0" t="n">
        <v>-5513</v>
      </c>
      <c r="M213" s="0" t="n">
        <v>-5896.55555555556</v>
      </c>
      <c r="N213" s="63"/>
    </row>
    <row r="214" customFormat="false" ht="15" hidden="false" customHeight="false" outlineLevel="0" collapsed="false">
      <c r="B214" s="19" t="n">
        <f aca="false">B114+1</f>
        <v>3</v>
      </c>
      <c r="C214" s="19" t="n">
        <f aca="false">C114</f>
        <v>10</v>
      </c>
      <c r="D214" s="20" t="n">
        <f aca="false">INDEX(Imagen!$B$9:$BT$108,C214,B214)</f>
        <v>-1475</v>
      </c>
      <c r="E214" s="19" t="n">
        <f aca="false">E116+1</f>
        <v>3</v>
      </c>
      <c r="F214" s="19" t="n">
        <f aca="false">F116</f>
        <v>14</v>
      </c>
      <c r="G214" s="20" t="n">
        <f aca="false">INDEX(Filtro1!$C$10:$BS$107,F214,E214)</f>
        <v>-2659</v>
      </c>
      <c r="H214" s="19" t="n">
        <f aca="false">H118+1</f>
        <v>3</v>
      </c>
      <c r="I214" s="19" t="n">
        <f aca="false">I118</f>
        <v>18</v>
      </c>
      <c r="J214" s="20" t="n">
        <f aca="false">INDEX(Filtro2!$D$11:$BR$106,I214,H214)</f>
        <v>-4136</v>
      </c>
      <c r="L214" s="0" t="n">
        <v>-5511</v>
      </c>
      <c r="M214" s="0" t="n">
        <v>-5883.88888888889</v>
      </c>
      <c r="N214" s="63"/>
    </row>
    <row r="215" customFormat="false" ht="15" hidden="false" customHeight="false" outlineLevel="0" collapsed="false">
      <c r="B215" s="19" t="n">
        <f aca="false">B115+1</f>
        <v>3</v>
      </c>
      <c r="C215" s="19" t="n">
        <f aca="false">C115</f>
        <v>11</v>
      </c>
      <c r="D215" s="20" t="n">
        <f aca="false">INDEX(Imagen!$B$9:$BT$108,C215,B215)</f>
        <v>-1683</v>
      </c>
      <c r="E215" s="19" t="n">
        <f aca="false">E117+1</f>
        <v>3</v>
      </c>
      <c r="F215" s="19" t="n">
        <f aca="false">F117</f>
        <v>15</v>
      </c>
      <c r="G215" s="20" t="n">
        <f aca="false">INDEX(Filtro1!$C$10:$BS$107,F215,E215)</f>
        <v>-1267</v>
      </c>
      <c r="H215" s="19" t="n">
        <f aca="false">H119+1</f>
        <v>3</v>
      </c>
      <c r="I215" s="19" t="n">
        <f aca="false">I119</f>
        <v>19</v>
      </c>
      <c r="J215" s="20" t="n">
        <f aca="false">INDEX(Filtro2!$D$11:$BR$106,I215,H215)</f>
        <v>4635</v>
      </c>
      <c r="L215" s="0" t="n">
        <v>-5510</v>
      </c>
      <c r="M215" s="0" t="n">
        <v>-5883.11111111111</v>
      </c>
      <c r="N215" s="63"/>
    </row>
    <row r="216" customFormat="false" ht="15" hidden="false" customHeight="false" outlineLevel="0" collapsed="false">
      <c r="B216" s="19" t="n">
        <f aca="false">B116+1</f>
        <v>3</v>
      </c>
      <c r="C216" s="19" t="n">
        <f aca="false">C116</f>
        <v>12</v>
      </c>
      <c r="D216" s="20" t="n">
        <f aca="false">INDEX(Imagen!$B$9:$BT$108,C216,B216)</f>
        <v>-2758</v>
      </c>
      <c r="E216" s="19" t="n">
        <f aca="false">E118+1</f>
        <v>3</v>
      </c>
      <c r="F216" s="19" t="n">
        <f aca="false">F118</f>
        <v>16</v>
      </c>
      <c r="G216" s="20" t="n">
        <f aca="false">INDEX(Filtro1!$C$10:$BS$107,F216,E216)</f>
        <v>6013</v>
      </c>
      <c r="H216" s="19" t="n">
        <f aca="false">H120+1</f>
        <v>3</v>
      </c>
      <c r="I216" s="19" t="n">
        <f aca="false">I120</f>
        <v>20</v>
      </c>
      <c r="J216" s="20" t="n">
        <f aca="false">INDEX(Filtro2!$D$11:$BR$106,I216,H216)</f>
        <v>3440</v>
      </c>
      <c r="L216" s="0" t="n">
        <v>-5505</v>
      </c>
      <c r="M216" s="0" t="n">
        <v>-5873.44444444444</v>
      </c>
      <c r="N216" s="63"/>
    </row>
    <row r="217" customFormat="false" ht="15" hidden="false" customHeight="false" outlineLevel="0" collapsed="false">
      <c r="B217" s="19" t="n">
        <f aca="false">B117+1</f>
        <v>3</v>
      </c>
      <c r="C217" s="19" t="n">
        <f aca="false">C117</f>
        <v>13</v>
      </c>
      <c r="D217" s="20" t="n">
        <f aca="false">INDEX(Imagen!$B$9:$BT$108,C217,B217)</f>
        <v>-3265</v>
      </c>
      <c r="E217" s="19" t="n">
        <f aca="false">E119+1</f>
        <v>3</v>
      </c>
      <c r="F217" s="19" t="n">
        <f aca="false">F119</f>
        <v>17</v>
      </c>
      <c r="G217" s="20" t="n">
        <f aca="false">INDEX(Filtro1!$C$10:$BS$107,F217,E217)</f>
        <v>-1616</v>
      </c>
      <c r="H217" s="19" t="n">
        <f aca="false">H121+1</f>
        <v>3</v>
      </c>
      <c r="I217" s="19" t="n">
        <f aca="false">I121</f>
        <v>21</v>
      </c>
      <c r="J217" s="20" t="n">
        <f aca="false">INDEX(Filtro2!$D$11:$BR$106,I217,H217)</f>
        <v>-2612</v>
      </c>
      <c r="L217" s="0" t="n">
        <v>-5504</v>
      </c>
      <c r="M217" s="0" t="n">
        <v>-5869.22222222222</v>
      </c>
      <c r="N217" s="63"/>
    </row>
    <row r="218" customFormat="false" ht="15" hidden="false" customHeight="false" outlineLevel="0" collapsed="false">
      <c r="B218" s="19" t="n">
        <f aca="false">B118+1</f>
        <v>3</v>
      </c>
      <c r="C218" s="19" t="n">
        <f aca="false">C118</f>
        <v>14</v>
      </c>
      <c r="D218" s="20" t="n">
        <f aca="false">INDEX(Imagen!$B$9:$BT$108,C218,B218)</f>
        <v>-3272</v>
      </c>
      <c r="E218" s="19" t="n">
        <f aca="false">E120+1</f>
        <v>3</v>
      </c>
      <c r="F218" s="19" t="n">
        <f aca="false">F120</f>
        <v>18</v>
      </c>
      <c r="G218" s="20" t="n">
        <f aca="false">INDEX(Filtro1!$C$10:$BS$107,F218,E218)</f>
        <v>-341</v>
      </c>
      <c r="H218" s="19" t="n">
        <f aca="false">H122+1</f>
        <v>3</v>
      </c>
      <c r="I218" s="19" t="n">
        <f aca="false">I122</f>
        <v>22</v>
      </c>
      <c r="J218" s="20" t="n">
        <f aca="false">INDEX(Filtro2!$D$11:$BR$106,I218,H218)</f>
        <v>-7446</v>
      </c>
      <c r="L218" s="0" t="n">
        <v>-5503</v>
      </c>
      <c r="M218" s="0" t="n">
        <v>-5868.88888888889</v>
      </c>
      <c r="N218" s="63"/>
    </row>
    <row r="219" customFormat="false" ht="15" hidden="false" customHeight="false" outlineLevel="0" collapsed="false">
      <c r="B219" s="19" t="n">
        <f aca="false">B119+1</f>
        <v>3</v>
      </c>
      <c r="C219" s="19" t="n">
        <f aca="false">C119</f>
        <v>15</v>
      </c>
      <c r="D219" s="20" t="n">
        <f aca="false">INDEX(Imagen!$B$9:$BT$108,C219,B219)</f>
        <v>-3391</v>
      </c>
      <c r="E219" s="19" t="n">
        <f aca="false">E121+1</f>
        <v>3</v>
      </c>
      <c r="F219" s="19" t="n">
        <f aca="false">F121</f>
        <v>19</v>
      </c>
      <c r="G219" s="20" t="n">
        <f aca="false">INDEX(Filtro1!$C$10:$BS$107,F219,E219)</f>
        <v>-6070</v>
      </c>
      <c r="H219" s="19" t="n">
        <f aca="false">H123+1</f>
        <v>3</v>
      </c>
      <c r="I219" s="19" t="n">
        <f aca="false">I123</f>
        <v>23</v>
      </c>
      <c r="J219" s="20" t="n">
        <f aca="false">INDEX(Filtro2!$D$11:$BR$106,I219,H219)</f>
        <v>-12178</v>
      </c>
      <c r="L219" s="0" t="n">
        <v>-5499</v>
      </c>
      <c r="M219" s="0" t="n">
        <v>-5868.44444444444</v>
      </c>
      <c r="N219" s="63"/>
    </row>
    <row r="220" customFormat="false" ht="15" hidden="false" customHeight="false" outlineLevel="0" collapsed="false">
      <c r="B220" s="19" t="n">
        <f aca="false">B120+1</f>
        <v>3</v>
      </c>
      <c r="C220" s="19" t="n">
        <f aca="false">C120</f>
        <v>16</v>
      </c>
      <c r="D220" s="20" t="n">
        <f aca="false">INDEX(Imagen!$B$9:$BT$108,C220,B220)</f>
        <v>-2835</v>
      </c>
      <c r="E220" s="19" t="n">
        <f aca="false">E122+1</f>
        <v>3</v>
      </c>
      <c r="F220" s="19" t="n">
        <f aca="false">F122</f>
        <v>20</v>
      </c>
      <c r="G220" s="20" t="n">
        <f aca="false">INDEX(Filtro1!$C$10:$BS$107,F220,E220)</f>
        <v>4055</v>
      </c>
      <c r="H220" s="19" t="n">
        <f aca="false">H124+1</f>
        <v>3</v>
      </c>
      <c r="I220" s="19" t="n">
        <f aca="false">I124</f>
        <v>24</v>
      </c>
      <c r="J220" s="20" t="n">
        <f aca="false">INDEX(Filtro2!$D$11:$BR$106,I220,H220)</f>
        <v>-11989</v>
      </c>
      <c r="L220" s="0" t="n">
        <v>-5499</v>
      </c>
      <c r="M220" s="0" t="n">
        <v>-5867.55555555556</v>
      </c>
      <c r="N220" s="63"/>
    </row>
    <row r="221" customFormat="false" ht="15" hidden="false" customHeight="false" outlineLevel="0" collapsed="false">
      <c r="B221" s="19" t="n">
        <f aca="false">B121+1</f>
        <v>3</v>
      </c>
      <c r="C221" s="19" t="n">
        <f aca="false">C121</f>
        <v>17</v>
      </c>
      <c r="D221" s="20" t="n">
        <f aca="false">INDEX(Imagen!$B$9:$BT$108,C221,B221)</f>
        <v>-3093</v>
      </c>
      <c r="E221" s="19" t="n">
        <f aca="false">E123+1</f>
        <v>3</v>
      </c>
      <c r="F221" s="19" t="n">
        <f aca="false">F123</f>
        <v>21</v>
      </c>
      <c r="G221" s="20" t="n">
        <f aca="false">INDEX(Filtro1!$C$10:$BS$107,F221,E221)</f>
        <v>2666</v>
      </c>
      <c r="H221" s="19" t="n">
        <f aca="false">H125+1</f>
        <v>3</v>
      </c>
      <c r="I221" s="19" t="n">
        <f aca="false">I125</f>
        <v>25</v>
      </c>
      <c r="J221" s="20" t="n">
        <f aca="false">INDEX(Filtro2!$D$11:$BR$106,I221,H221)</f>
        <v>-7560</v>
      </c>
      <c r="L221" s="0" t="n">
        <v>-5498</v>
      </c>
      <c r="M221" s="0" t="n">
        <v>-5866.22222222222</v>
      </c>
      <c r="N221" s="63"/>
    </row>
    <row r="222" customFormat="false" ht="15" hidden="false" customHeight="false" outlineLevel="0" collapsed="false">
      <c r="B222" s="19" t="n">
        <f aca="false">B122+1</f>
        <v>3</v>
      </c>
      <c r="C222" s="19" t="n">
        <f aca="false">C122</f>
        <v>18</v>
      </c>
      <c r="D222" s="20" t="n">
        <f aca="false">INDEX(Imagen!$B$9:$BT$108,C222,B222)</f>
        <v>-3526</v>
      </c>
      <c r="E222" s="19" t="n">
        <f aca="false">E124+1</f>
        <v>3</v>
      </c>
      <c r="F222" s="19" t="n">
        <f aca="false">F124</f>
        <v>22</v>
      </c>
      <c r="G222" s="20" t="n">
        <f aca="false">INDEX(Filtro1!$C$10:$BS$107,F222,E222)</f>
        <v>1465</v>
      </c>
      <c r="H222" s="19" t="n">
        <f aca="false">H126+1</f>
        <v>3</v>
      </c>
      <c r="I222" s="19" t="n">
        <f aca="false">I126</f>
        <v>26</v>
      </c>
      <c r="J222" s="20" t="n">
        <f aca="false">INDEX(Filtro2!$D$11:$BR$106,I222,H222)</f>
        <v>-10830</v>
      </c>
      <c r="L222" s="0" t="n">
        <v>-5494</v>
      </c>
      <c r="M222" s="0" t="n">
        <v>-5849.77777777778</v>
      </c>
      <c r="N222" s="63"/>
    </row>
    <row r="223" customFormat="false" ht="15" hidden="false" customHeight="false" outlineLevel="0" collapsed="false">
      <c r="B223" s="19" t="n">
        <f aca="false">B123+1</f>
        <v>3</v>
      </c>
      <c r="C223" s="19" t="n">
        <f aca="false">C123</f>
        <v>19</v>
      </c>
      <c r="D223" s="20" t="n">
        <f aca="false">INDEX(Imagen!$B$9:$BT$108,C223,B223)</f>
        <v>-3472</v>
      </c>
      <c r="E223" s="19" t="n">
        <f aca="false">E125+1</f>
        <v>3</v>
      </c>
      <c r="F223" s="19" t="n">
        <f aca="false">F125</f>
        <v>23</v>
      </c>
      <c r="G223" s="20" t="n">
        <f aca="false">INDEX(Filtro1!$C$10:$BS$107,F223,E223)</f>
        <v>-651</v>
      </c>
      <c r="H223" s="19" t="n">
        <f aca="false">H127+1</f>
        <v>3</v>
      </c>
      <c r="I223" s="19" t="n">
        <f aca="false">I127</f>
        <v>27</v>
      </c>
      <c r="J223" s="20" t="n">
        <f aca="false">INDEX(Filtro2!$D$11:$BR$106,I223,H223)</f>
        <v>-13993</v>
      </c>
      <c r="L223" s="0" t="n">
        <v>-5493</v>
      </c>
      <c r="M223" s="0" t="n">
        <v>-5836.33333333333</v>
      </c>
      <c r="N223" s="63"/>
    </row>
    <row r="224" customFormat="false" ht="15" hidden="false" customHeight="false" outlineLevel="0" collapsed="false">
      <c r="B224" s="19" t="n">
        <f aca="false">B124+1</f>
        <v>3</v>
      </c>
      <c r="C224" s="19" t="n">
        <f aca="false">C124</f>
        <v>20</v>
      </c>
      <c r="D224" s="20" t="n">
        <f aca="false">INDEX(Imagen!$B$9:$BT$108,C224,B224)</f>
        <v>-3230</v>
      </c>
      <c r="E224" s="19" t="n">
        <f aca="false">E126+1</f>
        <v>3</v>
      </c>
      <c r="F224" s="19" t="n">
        <f aca="false">F126</f>
        <v>24</v>
      </c>
      <c r="G224" s="20" t="n">
        <f aca="false">INDEX(Filtro1!$C$10:$BS$107,F224,E224)</f>
        <v>5189</v>
      </c>
      <c r="H224" s="19" t="n">
        <f aca="false">H128+1</f>
        <v>3</v>
      </c>
      <c r="I224" s="19" t="n">
        <f aca="false">I128</f>
        <v>28</v>
      </c>
      <c r="J224" s="20" t="n">
        <f aca="false">INDEX(Filtro2!$D$11:$BR$106,I224,H224)</f>
        <v>-12414</v>
      </c>
      <c r="L224" s="0" t="n">
        <v>-5493</v>
      </c>
      <c r="M224" s="0" t="n">
        <v>-5835.11111111111</v>
      </c>
      <c r="N224" s="63"/>
    </row>
    <row r="225" customFormat="false" ht="15" hidden="false" customHeight="false" outlineLevel="0" collapsed="false">
      <c r="B225" s="19" t="n">
        <f aca="false">B125+1</f>
        <v>3</v>
      </c>
      <c r="C225" s="19" t="n">
        <f aca="false">C125</f>
        <v>21</v>
      </c>
      <c r="D225" s="20" t="n">
        <f aca="false">INDEX(Imagen!$B$9:$BT$108,C225,B225)</f>
        <v>-2735</v>
      </c>
      <c r="E225" s="19" t="n">
        <f aca="false">E127+1</f>
        <v>3</v>
      </c>
      <c r="F225" s="19" t="n">
        <f aca="false">F127</f>
        <v>25</v>
      </c>
      <c r="G225" s="20" t="n">
        <f aca="false">INDEX(Filtro1!$C$10:$BS$107,F225,E225)</f>
        <v>257</v>
      </c>
      <c r="H225" s="19" t="n">
        <f aca="false">H129+1</f>
        <v>3</v>
      </c>
      <c r="I225" s="19" t="n">
        <f aca="false">I129</f>
        <v>29</v>
      </c>
      <c r="J225" s="20" t="n">
        <f aca="false">INDEX(Filtro2!$D$11:$BR$106,I225,H225)</f>
        <v>-4067</v>
      </c>
      <c r="L225" s="0" t="n">
        <v>-5485</v>
      </c>
      <c r="M225" s="0" t="n">
        <v>-5829.33333333333</v>
      </c>
      <c r="N225" s="63"/>
    </row>
    <row r="226" customFormat="false" ht="15" hidden="false" customHeight="false" outlineLevel="0" collapsed="false">
      <c r="B226" s="19" t="n">
        <f aca="false">B126+1</f>
        <v>3</v>
      </c>
      <c r="C226" s="19" t="n">
        <f aca="false">C126</f>
        <v>22</v>
      </c>
      <c r="D226" s="20" t="n">
        <f aca="false">INDEX(Imagen!$B$9:$BT$108,C226,B226)</f>
        <v>-1509</v>
      </c>
      <c r="E226" s="19" t="n">
        <f aca="false">E128+1</f>
        <v>3</v>
      </c>
      <c r="F226" s="19" t="n">
        <f aca="false">F128</f>
        <v>26</v>
      </c>
      <c r="G226" s="20" t="n">
        <f aca="false">INDEX(Filtro1!$C$10:$BS$107,F226,E226)</f>
        <v>1495</v>
      </c>
      <c r="H226" s="19" t="n">
        <f aca="false">H130+1</f>
        <v>3</v>
      </c>
      <c r="I226" s="19" t="n">
        <f aca="false">I130</f>
        <v>30</v>
      </c>
      <c r="J226" s="20" t="n">
        <f aca="false">INDEX(Filtro2!$D$11:$BR$106,I226,H226)</f>
        <v>-5987</v>
      </c>
      <c r="L226" s="0" t="n">
        <v>-5483</v>
      </c>
      <c r="M226" s="0" t="n">
        <v>-5824.66666666667</v>
      </c>
      <c r="N226" s="63"/>
    </row>
    <row r="227" customFormat="false" ht="15" hidden="false" customHeight="false" outlineLevel="0" collapsed="false">
      <c r="B227" s="19" t="n">
        <f aca="false">B127+1</f>
        <v>3</v>
      </c>
      <c r="C227" s="19" t="n">
        <f aca="false">C127</f>
        <v>23</v>
      </c>
      <c r="D227" s="20" t="n">
        <f aca="false">INDEX(Imagen!$B$9:$BT$108,C227,B227)</f>
        <v>-1764</v>
      </c>
      <c r="E227" s="19" t="n">
        <f aca="false">E129+1</f>
        <v>3</v>
      </c>
      <c r="F227" s="19" t="n">
        <f aca="false">F129</f>
        <v>27</v>
      </c>
      <c r="G227" s="20" t="n">
        <f aca="false">INDEX(Filtro1!$C$10:$BS$107,F227,E227)</f>
        <v>1715</v>
      </c>
      <c r="H227" s="19" t="n">
        <f aca="false">H131+1</f>
        <v>3</v>
      </c>
      <c r="I227" s="19" t="n">
        <f aca="false">I131</f>
        <v>31</v>
      </c>
      <c r="J227" s="20" t="n">
        <f aca="false">INDEX(Filtro2!$D$11:$BR$106,I227,H227)</f>
        <v>-1636</v>
      </c>
      <c r="L227" s="0" t="n">
        <v>-5481</v>
      </c>
      <c r="M227" s="0" t="n">
        <v>-5818</v>
      </c>
      <c r="N227" s="63"/>
    </row>
    <row r="228" customFormat="false" ht="15" hidden="false" customHeight="false" outlineLevel="0" collapsed="false">
      <c r="B228" s="19" t="n">
        <f aca="false">B128+1</f>
        <v>3</v>
      </c>
      <c r="C228" s="19" t="n">
        <f aca="false">C128</f>
        <v>24</v>
      </c>
      <c r="D228" s="20" t="n">
        <f aca="false">INDEX(Imagen!$B$9:$BT$108,C228,B228)</f>
        <v>-2919</v>
      </c>
      <c r="E228" s="19" t="n">
        <f aca="false">E130+1</f>
        <v>3</v>
      </c>
      <c r="F228" s="19" t="n">
        <f aca="false">F130</f>
        <v>28</v>
      </c>
      <c r="G228" s="20" t="n">
        <f aca="false">INDEX(Filtro1!$C$10:$BS$107,F228,E228)</f>
        <v>3250</v>
      </c>
      <c r="H228" s="19" t="n">
        <f aca="false">H132+1</f>
        <v>3</v>
      </c>
      <c r="I228" s="19" t="n">
        <f aca="false">I132</f>
        <v>32</v>
      </c>
      <c r="J228" s="20" t="n">
        <f aca="false">INDEX(Filtro2!$D$11:$BR$106,I228,H228)</f>
        <v>1268</v>
      </c>
      <c r="L228" s="0" t="n">
        <v>-5479</v>
      </c>
      <c r="M228" s="0" t="n">
        <v>-5817.88888888889</v>
      </c>
      <c r="N228" s="63"/>
    </row>
    <row r="229" customFormat="false" ht="15" hidden="false" customHeight="false" outlineLevel="0" collapsed="false">
      <c r="B229" s="19" t="n">
        <f aca="false">B129+1</f>
        <v>3</v>
      </c>
      <c r="C229" s="19" t="n">
        <f aca="false">C129</f>
        <v>25</v>
      </c>
      <c r="D229" s="20" t="n">
        <f aca="false">INDEX(Imagen!$B$9:$BT$108,C229,B229)</f>
        <v>-3185</v>
      </c>
      <c r="E229" s="19" t="n">
        <f aca="false">E131+1</f>
        <v>3</v>
      </c>
      <c r="F229" s="19" t="n">
        <f aca="false">F131</f>
        <v>29</v>
      </c>
      <c r="G229" s="20" t="n">
        <f aca="false">INDEX(Filtro1!$C$10:$BS$107,F229,E229)</f>
        <v>1217</v>
      </c>
      <c r="H229" s="19" t="n">
        <f aca="false">H133+1</f>
        <v>3</v>
      </c>
      <c r="I229" s="19" t="n">
        <f aca="false">I133</f>
        <v>33</v>
      </c>
      <c r="J229" s="20" t="n">
        <f aca="false">INDEX(Filtro2!$D$11:$BR$106,I229,H229)</f>
        <v>2083</v>
      </c>
      <c r="L229" s="0" t="n">
        <v>-5478</v>
      </c>
      <c r="M229" s="0" t="n">
        <v>-5805</v>
      </c>
      <c r="N229" s="63"/>
    </row>
    <row r="230" customFormat="false" ht="15" hidden="false" customHeight="false" outlineLevel="0" collapsed="false">
      <c r="B230" s="19" t="n">
        <f aca="false">B130+1</f>
        <v>3</v>
      </c>
      <c r="C230" s="19" t="n">
        <f aca="false">C130</f>
        <v>26</v>
      </c>
      <c r="D230" s="20" t="n">
        <f aca="false">INDEX(Imagen!$B$9:$BT$108,C230,B230)</f>
        <v>-3693</v>
      </c>
      <c r="E230" s="19" t="n">
        <f aca="false">E132+1</f>
        <v>3</v>
      </c>
      <c r="F230" s="19" t="n">
        <f aca="false">F132</f>
        <v>30</v>
      </c>
      <c r="G230" s="20" t="n">
        <f aca="false">INDEX(Filtro1!$C$10:$BS$107,F230,E230)</f>
        <v>1209</v>
      </c>
      <c r="H230" s="19" t="n">
        <f aca="false">H134+1</f>
        <v>3</v>
      </c>
      <c r="I230" s="19" t="n">
        <f aca="false">I134</f>
        <v>34</v>
      </c>
      <c r="J230" s="20" t="n">
        <f aca="false">INDEX(Filtro2!$D$11:$BR$106,I230,H230)</f>
        <v>947</v>
      </c>
      <c r="L230" s="0" t="n">
        <v>-5478</v>
      </c>
      <c r="M230" s="0" t="n">
        <v>-5803</v>
      </c>
      <c r="N230" s="63"/>
    </row>
    <row r="231" customFormat="false" ht="15" hidden="false" customHeight="false" outlineLevel="0" collapsed="false">
      <c r="B231" s="19" t="n">
        <f aca="false">B131+1</f>
        <v>3</v>
      </c>
      <c r="C231" s="19" t="n">
        <f aca="false">C131</f>
        <v>27</v>
      </c>
      <c r="D231" s="20" t="n">
        <f aca="false">INDEX(Imagen!$B$9:$BT$108,C231,B231)</f>
        <v>-3668</v>
      </c>
      <c r="E231" s="19" t="n">
        <f aca="false">E133+1</f>
        <v>3</v>
      </c>
      <c r="F231" s="19" t="n">
        <f aca="false">F133</f>
        <v>31</v>
      </c>
      <c r="G231" s="20" t="n">
        <f aca="false">INDEX(Filtro1!$C$10:$BS$107,F231,E231)</f>
        <v>951</v>
      </c>
      <c r="H231" s="19" t="n">
        <f aca="false">H135+1</f>
        <v>3</v>
      </c>
      <c r="I231" s="19" t="n">
        <f aca="false">I135</f>
        <v>35</v>
      </c>
      <c r="J231" s="20" t="n">
        <f aca="false">INDEX(Filtro2!$D$11:$BR$106,I231,H231)</f>
        <v>-828</v>
      </c>
      <c r="L231" s="0" t="n">
        <v>-5477</v>
      </c>
      <c r="M231" s="0" t="n">
        <v>-5797.88888888889</v>
      </c>
      <c r="N231" s="63"/>
    </row>
    <row r="232" customFormat="false" ht="15" hidden="false" customHeight="false" outlineLevel="0" collapsed="false">
      <c r="B232" s="19" t="n">
        <f aca="false">B132+1</f>
        <v>3</v>
      </c>
      <c r="C232" s="19" t="n">
        <f aca="false">C132</f>
        <v>28</v>
      </c>
      <c r="D232" s="20" t="n">
        <f aca="false">INDEX(Imagen!$B$9:$BT$108,C232,B232)</f>
        <v>-4041</v>
      </c>
      <c r="E232" s="19" t="n">
        <f aca="false">E134+1</f>
        <v>3</v>
      </c>
      <c r="F232" s="19" t="n">
        <f aca="false">F134</f>
        <v>32</v>
      </c>
      <c r="G232" s="20" t="n">
        <f aca="false">INDEX(Filtro1!$C$10:$BS$107,F232,E232)</f>
        <v>595</v>
      </c>
      <c r="H232" s="19" t="n">
        <f aca="false">H136+1</f>
        <v>3</v>
      </c>
      <c r="I232" s="19" t="n">
        <f aca="false">I136</f>
        <v>36</v>
      </c>
      <c r="J232" s="20" t="n">
        <f aca="false">INDEX(Filtro2!$D$11:$BR$106,I232,H232)</f>
        <v>-645</v>
      </c>
      <c r="L232" s="0" t="n">
        <v>-5474</v>
      </c>
      <c r="M232" s="0" t="n">
        <v>-5797.88888888889</v>
      </c>
      <c r="N232" s="63"/>
    </row>
    <row r="233" customFormat="false" ht="15" hidden="false" customHeight="false" outlineLevel="0" collapsed="false">
      <c r="B233" s="19" t="n">
        <f aca="false">B133+1</f>
        <v>3</v>
      </c>
      <c r="C233" s="19" t="n">
        <f aca="false">C133</f>
        <v>29</v>
      </c>
      <c r="D233" s="20" t="n">
        <f aca="false">INDEX(Imagen!$B$9:$BT$108,C233,B233)</f>
        <v>-3933</v>
      </c>
      <c r="E233" s="19" t="n">
        <f aca="false">E135+1</f>
        <v>3</v>
      </c>
      <c r="F233" s="19" t="n">
        <f aca="false">F135</f>
        <v>33</v>
      </c>
      <c r="G233" s="20" t="n">
        <f aca="false">INDEX(Filtro1!$C$10:$BS$107,F233,E233)</f>
        <v>516</v>
      </c>
      <c r="H233" s="19" t="n">
        <f aca="false">H137+1</f>
        <v>3</v>
      </c>
      <c r="I233" s="19" t="n">
        <f aca="false">I137</f>
        <v>37</v>
      </c>
      <c r="J233" s="20" t="n">
        <f aca="false">INDEX(Filtro2!$D$11:$BR$106,I233,H233)</f>
        <v>-247</v>
      </c>
      <c r="L233" s="0" t="n">
        <v>-5472</v>
      </c>
      <c r="M233" s="0" t="n">
        <v>-5793.66666666667</v>
      </c>
      <c r="N233" s="63"/>
    </row>
    <row r="234" customFormat="false" ht="15" hidden="false" customHeight="false" outlineLevel="0" collapsed="false">
      <c r="B234" s="19" t="n">
        <f aca="false">B134+1</f>
        <v>3</v>
      </c>
      <c r="C234" s="19" t="n">
        <f aca="false">C134</f>
        <v>30</v>
      </c>
      <c r="D234" s="20" t="n">
        <f aca="false">INDEX(Imagen!$B$9:$BT$108,C234,B234)</f>
        <v>-4005</v>
      </c>
      <c r="E234" s="19" t="n">
        <f aca="false">E136+1</f>
        <v>3</v>
      </c>
      <c r="F234" s="19" t="n">
        <f aca="false">F136</f>
        <v>34</v>
      </c>
      <c r="G234" s="20" t="n">
        <f aca="false">INDEX(Filtro1!$C$10:$BS$107,F234,E234)</f>
        <v>-321</v>
      </c>
      <c r="H234" s="19" t="n">
        <f aca="false">H138+1</f>
        <v>3</v>
      </c>
      <c r="I234" s="19" t="n">
        <f aca="false">I138</f>
        <v>38</v>
      </c>
      <c r="J234" s="20" t="n">
        <f aca="false">INDEX(Filtro2!$D$11:$BR$106,I234,H234)</f>
        <v>-522</v>
      </c>
      <c r="L234" s="0" t="n">
        <v>-5471</v>
      </c>
      <c r="M234" s="0" t="n">
        <v>-5787.88888888889</v>
      </c>
      <c r="N234" s="63"/>
    </row>
    <row r="235" customFormat="false" ht="15" hidden="false" customHeight="false" outlineLevel="0" collapsed="false">
      <c r="B235" s="19" t="n">
        <f aca="false">B135+1</f>
        <v>3</v>
      </c>
      <c r="C235" s="19" t="n">
        <f aca="false">C135</f>
        <v>31</v>
      </c>
      <c r="D235" s="20" t="n">
        <f aca="false">INDEX(Imagen!$B$9:$BT$108,C235,B235)</f>
        <v>-4297</v>
      </c>
      <c r="E235" s="19" t="n">
        <f aca="false">E137+1</f>
        <v>3</v>
      </c>
      <c r="F235" s="19" t="n">
        <f aca="false">F137</f>
        <v>35</v>
      </c>
      <c r="G235" s="20" t="n">
        <f aca="false">INDEX(Filtro1!$C$10:$BS$107,F235,E235)</f>
        <v>-357</v>
      </c>
      <c r="H235" s="19" t="n">
        <f aca="false">H139+1</f>
        <v>3</v>
      </c>
      <c r="I235" s="19" t="n">
        <f aca="false">I139</f>
        <v>39</v>
      </c>
      <c r="J235" s="20" t="n">
        <f aca="false">INDEX(Filtro2!$D$11:$BR$106,I235,H235)</f>
        <v>-357</v>
      </c>
      <c r="L235" s="0" t="n">
        <v>-5469</v>
      </c>
      <c r="M235" s="0" t="n">
        <v>-5778.11111111111</v>
      </c>
      <c r="N235" s="63"/>
    </row>
    <row r="236" customFormat="false" ht="15" hidden="false" customHeight="false" outlineLevel="0" collapsed="false">
      <c r="B236" s="19" t="n">
        <f aca="false">B136+1</f>
        <v>3</v>
      </c>
      <c r="C236" s="19" t="n">
        <f aca="false">C136</f>
        <v>32</v>
      </c>
      <c r="D236" s="20" t="n">
        <f aca="false">INDEX(Imagen!$B$9:$BT$108,C236,B236)</f>
        <v>-4259</v>
      </c>
      <c r="E236" s="19" t="n">
        <f aca="false">E138+1</f>
        <v>3</v>
      </c>
      <c r="F236" s="19" t="n">
        <f aca="false">F138</f>
        <v>36</v>
      </c>
      <c r="G236" s="20" t="n">
        <f aca="false">INDEX(Filtro1!$C$10:$BS$107,F236,E236)</f>
        <v>-637</v>
      </c>
      <c r="H236" s="19" t="n">
        <f aca="false">H140+1</f>
        <v>3</v>
      </c>
      <c r="I236" s="19" t="n">
        <f aca="false">I140</f>
        <v>40</v>
      </c>
      <c r="J236" s="20" t="n">
        <f aca="false">INDEX(Filtro2!$D$11:$BR$106,I236,H236)</f>
        <v>443</v>
      </c>
      <c r="L236" s="0" t="n">
        <v>-5467</v>
      </c>
      <c r="M236" s="0" t="n">
        <v>-5775.55555555556</v>
      </c>
      <c r="N236" s="63"/>
    </row>
    <row r="237" customFormat="false" ht="15" hidden="false" customHeight="false" outlineLevel="0" collapsed="false">
      <c r="B237" s="19" t="n">
        <f aca="false">B137+1</f>
        <v>3</v>
      </c>
      <c r="C237" s="19" t="n">
        <f aca="false">C137</f>
        <v>33</v>
      </c>
      <c r="D237" s="20" t="n">
        <f aca="false">INDEX(Imagen!$B$9:$BT$108,C237,B237)</f>
        <v>-4438</v>
      </c>
      <c r="E237" s="19" t="n">
        <f aca="false">E139+1</f>
        <v>3</v>
      </c>
      <c r="F237" s="19" t="n">
        <f aca="false">F139</f>
        <v>37</v>
      </c>
      <c r="G237" s="20" t="n">
        <f aca="false">INDEX(Filtro1!$C$10:$BS$107,F237,E237)</f>
        <v>-972</v>
      </c>
      <c r="H237" s="19" t="n">
        <f aca="false">H141+1</f>
        <v>3</v>
      </c>
      <c r="I237" s="19" t="n">
        <f aca="false">I141</f>
        <v>41</v>
      </c>
      <c r="J237" s="20" t="n">
        <f aca="false">INDEX(Filtro2!$D$11:$BR$106,I237,H237)</f>
        <v>102</v>
      </c>
      <c r="L237" s="0" t="n">
        <v>-5465</v>
      </c>
      <c r="M237" s="0" t="n">
        <v>-5771.22222222222</v>
      </c>
      <c r="N237" s="63"/>
    </row>
    <row r="238" customFormat="false" ht="15" hidden="false" customHeight="false" outlineLevel="0" collapsed="false">
      <c r="B238" s="19" t="n">
        <f aca="false">B138+1</f>
        <v>3</v>
      </c>
      <c r="C238" s="19" t="n">
        <f aca="false">C138</f>
        <v>34</v>
      </c>
      <c r="D238" s="20" t="n">
        <f aca="false">INDEX(Imagen!$B$9:$BT$108,C238,B238)</f>
        <v>-4450</v>
      </c>
      <c r="E238" s="19" t="n">
        <f aca="false">E140+1</f>
        <v>3</v>
      </c>
      <c r="F238" s="19" t="n">
        <f aca="false">F140</f>
        <v>38</v>
      </c>
      <c r="G238" s="20" t="n">
        <f aca="false">INDEX(Filtro1!$C$10:$BS$107,F238,E238)</f>
        <v>341</v>
      </c>
      <c r="H238" s="19" t="n">
        <f aca="false">H142+1</f>
        <v>3</v>
      </c>
      <c r="I238" s="19" t="n">
        <f aca="false">I142</f>
        <v>42</v>
      </c>
      <c r="J238" s="20" t="n">
        <f aca="false">INDEX(Filtro2!$D$11:$BR$106,I238,H238)</f>
        <v>-559</v>
      </c>
      <c r="L238" s="0" t="n">
        <v>-5465</v>
      </c>
      <c r="M238" s="0" t="n">
        <v>-5769.22222222222</v>
      </c>
      <c r="N238" s="63"/>
    </row>
    <row r="239" customFormat="false" ht="15" hidden="false" customHeight="false" outlineLevel="0" collapsed="false">
      <c r="B239" s="19" t="n">
        <f aca="false">B139+1</f>
        <v>3</v>
      </c>
      <c r="C239" s="19" t="n">
        <f aca="false">C139</f>
        <v>35</v>
      </c>
      <c r="D239" s="20" t="n">
        <f aca="false">INDEX(Imagen!$B$9:$BT$108,C239,B239)</f>
        <v>-4544</v>
      </c>
      <c r="E239" s="19" t="n">
        <f aca="false">E141+1</f>
        <v>3</v>
      </c>
      <c r="F239" s="19" t="n">
        <f aca="false">F141</f>
        <v>39</v>
      </c>
      <c r="G239" s="20" t="n">
        <f aca="false">INDEX(Filtro1!$C$10:$BS$107,F239,E239)</f>
        <v>592</v>
      </c>
      <c r="H239" s="19" t="n">
        <f aca="false">H143+1</f>
        <v>3</v>
      </c>
      <c r="I239" s="19" t="n">
        <f aca="false">I143</f>
        <v>43</v>
      </c>
      <c r="J239" s="20" t="n">
        <f aca="false">INDEX(Filtro2!$D$11:$BR$106,I239,H239)</f>
        <v>-1258</v>
      </c>
      <c r="L239" s="0" t="n">
        <v>-5464</v>
      </c>
      <c r="M239" s="0" t="n">
        <v>-5762.33333333333</v>
      </c>
      <c r="N239" s="63"/>
    </row>
    <row r="240" customFormat="false" ht="15" hidden="false" customHeight="false" outlineLevel="0" collapsed="false">
      <c r="B240" s="19" t="n">
        <f aca="false">B140+1</f>
        <v>3</v>
      </c>
      <c r="C240" s="19" t="n">
        <f aca="false">C140</f>
        <v>36</v>
      </c>
      <c r="D240" s="20" t="n">
        <f aca="false">INDEX(Imagen!$B$9:$BT$108,C240,B240)</f>
        <v>-4570</v>
      </c>
      <c r="E240" s="19" t="n">
        <f aca="false">E142+1</f>
        <v>3</v>
      </c>
      <c r="F240" s="19" t="n">
        <f aca="false">F142</f>
        <v>40</v>
      </c>
      <c r="G240" s="20" t="n">
        <f aca="false">INDEX(Filtro1!$C$10:$BS$107,F240,E240)</f>
        <v>-215</v>
      </c>
      <c r="H240" s="19" t="n">
        <f aca="false">H144+1</f>
        <v>3</v>
      </c>
      <c r="I240" s="19" t="n">
        <f aca="false">I144</f>
        <v>44</v>
      </c>
      <c r="J240" s="20" t="n">
        <f aca="false">INDEX(Filtro2!$D$11:$BR$106,I240,H240)</f>
        <v>-526</v>
      </c>
      <c r="L240" s="0" t="n">
        <v>-5463</v>
      </c>
      <c r="M240" s="0" t="n">
        <v>-5741.11111111111</v>
      </c>
      <c r="N240" s="63"/>
    </row>
    <row r="241" customFormat="false" ht="15" hidden="false" customHeight="false" outlineLevel="0" collapsed="false">
      <c r="B241" s="19" t="n">
        <f aca="false">B141+1</f>
        <v>3</v>
      </c>
      <c r="C241" s="19" t="n">
        <f aca="false">C141</f>
        <v>37</v>
      </c>
      <c r="D241" s="20" t="n">
        <f aca="false">INDEX(Imagen!$B$9:$BT$108,C241,B241)</f>
        <v>-4202</v>
      </c>
      <c r="E241" s="19" t="n">
        <f aca="false">E143+1</f>
        <v>3</v>
      </c>
      <c r="F241" s="19" t="n">
        <f aca="false">F143</f>
        <v>41</v>
      </c>
      <c r="G241" s="20" t="n">
        <f aca="false">INDEX(Filtro1!$C$10:$BS$107,F241,E241)</f>
        <v>394</v>
      </c>
      <c r="H241" s="19" t="n">
        <f aca="false">H145+1</f>
        <v>3</v>
      </c>
      <c r="I241" s="19" t="n">
        <f aca="false">I145</f>
        <v>45</v>
      </c>
      <c r="J241" s="20" t="n">
        <f aca="false">INDEX(Filtro2!$D$11:$BR$106,I241,H241)</f>
        <v>-2382</v>
      </c>
      <c r="L241" s="0" t="n">
        <v>-5462</v>
      </c>
      <c r="M241" s="0" t="n">
        <v>-5738.88888888889</v>
      </c>
      <c r="N241" s="63"/>
    </row>
    <row r="242" customFormat="false" ht="15" hidden="false" customHeight="false" outlineLevel="0" collapsed="false">
      <c r="B242" s="19" t="n">
        <f aca="false">B142+1</f>
        <v>3</v>
      </c>
      <c r="C242" s="19" t="n">
        <f aca="false">C142</f>
        <v>38</v>
      </c>
      <c r="D242" s="20" t="n">
        <f aca="false">INDEX(Imagen!$B$9:$BT$108,C242,B242)</f>
        <v>-4907</v>
      </c>
      <c r="E242" s="19" t="n">
        <f aca="false">E144+1</f>
        <v>3</v>
      </c>
      <c r="F242" s="19" t="n">
        <f aca="false">F144</f>
        <v>42</v>
      </c>
      <c r="G242" s="20" t="n">
        <f aca="false">INDEX(Filtro1!$C$10:$BS$107,F242,E242)</f>
        <v>-32</v>
      </c>
      <c r="H242" s="19" t="n">
        <f aca="false">H146+1</f>
        <v>3</v>
      </c>
      <c r="I242" s="19" t="n">
        <f aca="false">I146</f>
        <v>46</v>
      </c>
      <c r="J242" s="20" t="n">
        <f aca="false">INDEX(Filtro2!$D$11:$BR$106,I242,H242)</f>
        <v>-954</v>
      </c>
      <c r="L242" s="0" t="n">
        <v>-5461</v>
      </c>
      <c r="M242" s="0" t="n">
        <v>-5738.11111111111</v>
      </c>
      <c r="N242" s="63"/>
    </row>
    <row r="243" customFormat="false" ht="15" hidden="false" customHeight="false" outlineLevel="0" collapsed="false">
      <c r="B243" s="19" t="n">
        <f aca="false">B143+1</f>
        <v>3</v>
      </c>
      <c r="C243" s="19" t="n">
        <f aca="false">C143</f>
        <v>39</v>
      </c>
      <c r="D243" s="20" t="n">
        <f aca="false">INDEX(Imagen!$B$9:$BT$108,C243,B243)</f>
        <v>-4904</v>
      </c>
      <c r="E243" s="19" t="n">
        <f aca="false">E145+1</f>
        <v>3</v>
      </c>
      <c r="F243" s="19" t="n">
        <f aca="false">F145</f>
        <v>43</v>
      </c>
      <c r="G243" s="20" t="n">
        <f aca="false">INDEX(Filtro1!$C$10:$BS$107,F243,E243)</f>
        <v>-217</v>
      </c>
      <c r="H243" s="19" t="n">
        <f aca="false">H147+1</f>
        <v>3</v>
      </c>
      <c r="I243" s="19" t="n">
        <f aca="false">I147</f>
        <v>47</v>
      </c>
      <c r="J243" s="20" t="n">
        <f aca="false">INDEX(Filtro2!$D$11:$BR$106,I243,H243)</f>
        <v>6626</v>
      </c>
      <c r="L243" s="0" t="n">
        <v>-5456</v>
      </c>
      <c r="M243" s="0" t="n">
        <v>-5732.33333333333</v>
      </c>
      <c r="N243" s="63"/>
    </row>
    <row r="244" customFormat="false" ht="15" hidden="false" customHeight="false" outlineLevel="0" collapsed="false">
      <c r="B244" s="19" t="n">
        <f aca="false">B144+1</f>
        <v>3</v>
      </c>
      <c r="C244" s="19" t="n">
        <f aca="false">C144</f>
        <v>40</v>
      </c>
      <c r="D244" s="20" t="n">
        <f aca="false">INDEX(Imagen!$B$9:$BT$108,C244,B244)</f>
        <v>-4997</v>
      </c>
      <c r="E244" s="19" t="n">
        <f aca="false">E146+1</f>
        <v>3</v>
      </c>
      <c r="F244" s="19" t="n">
        <f aca="false">F146</f>
        <v>44</v>
      </c>
      <c r="G244" s="20" t="n">
        <f aca="false">INDEX(Filtro1!$C$10:$BS$107,F244,E244)</f>
        <v>-809</v>
      </c>
      <c r="H244" s="19" t="n">
        <f aca="false">H148+1</f>
        <v>3</v>
      </c>
      <c r="I244" s="19" t="n">
        <f aca="false">I148</f>
        <v>48</v>
      </c>
      <c r="J244" s="20" t="n">
        <f aca="false">INDEX(Filtro2!$D$11:$BR$106,I244,H244)</f>
        <v>7688</v>
      </c>
      <c r="L244" s="0" t="n">
        <v>-5454</v>
      </c>
      <c r="M244" s="0" t="n">
        <v>-5729.33333333333</v>
      </c>
      <c r="N244" s="63"/>
    </row>
    <row r="245" customFormat="false" ht="15" hidden="false" customHeight="false" outlineLevel="0" collapsed="false">
      <c r="B245" s="19" t="n">
        <f aca="false">B145+1</f>
        <v>3</v>
      </c>
      <c r="C245" s="19" t="n">
        <f aca="false">C145</f>
        <v>41</v>
      </c>
      <c r="D245" s="20" t="n">
        <f aca="false">INDEX(Imagen!$B$9:$BT$108,C245,B245)</f>
        <v>-4823</v>
      </c>
      <c r="E245" s="19" t="n">
        <f aca="false">E147+1</f>
        <v>3</v>
      </c>
      <c r="F245" s="19" t="n">
        <f aca="false">F147</f>
        <v>45</v>
      </c>
      <c r="G245" s="20" t="n">
        <f aca="false">INDEX(Filtro1!$C$10:$BS$107,F245,E245)</f>
        <v>574</v>
      </c>
      <c r="H245" s="19" t="n">
        <f aca="false">H149+1</f>
        <v>3</v>
      </c>
      <c r="I245" s="19" t="n">
        <f aca="false">I149</f>
        <v>49</v>
      </c>
      <c r="J245" s="20" t="n">
        <f aca="false">INDEX(Filtro2!$D$11:$BR$106,I245,H245)</f>
        <v>5301</v>
      </c>
      <c r="L245" s="0" t="n">
        <v>-5451</v>
      </c>
      <c r="M245" s="0" t="n">
        <v>-5728.44444444444</v>
      </c>
      <c r="N245" s="63"/>
    </row>
    <row r="246" customFormat="false" ht="15" hidden="false" customHeight="false" outlineLevel="0" collapsed="false">
      <c r="B246" s="19" t="n">
        <f aca="false">B146+1</f>
        <v>3</v>
      </c>
      <c r="C246" s="19" t="n">
        <f aca="false">C146</f>
        <v>42</v>
      </c>
      <c r="D246" s="20" t="n">
        <f aca="false">INDEX(Imagen!$B$9:$BT$108,C246,B246)</f>
        <v>-4727</v>
      </c>
      <c r="E246" s="19" t="n">
        <f aca="false">E148+1</f>
        <v>3</v>
      </c>
      <c r="F246" s="19" t="n">
        <f aca="false">F148</f>
        <v>46</v>
      </c>
      <c r="G246" s="20" t="n">
        <f aca="false">INDEX(Filtro1!$C$10:$BS$107,F246,E246)</f>
        <v>-1122</v>
      </c>
      <c r="H246" s="19" t="n">
        <f aca="false">H150+1</f>
        <v>3</v>
      </c>
      <c r="I246" s="19" t="n">
        <f aca="false">I150</f>
        <v>50</v>
      </c>
      <c r="J246" s="20" t="n">
        <f aca="false">INDEX(Filtro2!$D$11:$BR$106,I246,H246)</f>
        <v>-2055</v>
      </c>
      <c r="L246" s="0" t="n">
        <v>-5449</v>
      </c>
      <c r="M246" s="0" t="n">
        <v>-5728</v>
      </c>
      <c r="N246" s="63"/>
    </row>
    <row r="247" customFormat="false" ht="15" hidden="false" customHeight="false" outlineLevel="0" collapsed="false">
      <c r="B247" s="19" t="n">
        <f aca="false">B147+1</f>
        <v>3</v>
      </c>
      <c r="C247" s="19" t="n">
        <f aca="false">C147</f>
        <v>43</v>
      </c>
      <c r="D247" s="20" t="n">
        <f aca="false">INDEX(Imagen!$B$9:$BT$108,C247,B247)</f>
        <v>-4511</v>
      </c>
      <c r="E247" s="19" t="n">
        <f aca="false">E149+1</f>
        <v>3</v>
      </c>
      <c r="F247" s="19" t="n">
        <f aca="false">F149</f>
        <v>47</v>
      </c>
      <c r="G247" s="20" t="n">
        <f aca="false">INDEX(Filtro1!$C$10:$BS$107,F247,E247)</f>
        <v>-1888</v>
      </c>
      <c r="H247" s="19" t="n">
        <f aca="false">H151+1</f>
        <v>3</v>
      </c>
      <c r="I247" s="19" t="n">
        <f aca="false">I151</f>
        <v>51</v>
      </c>
      <c r="J247" s="20" t="n">
        <f aca="false">INDEX(Filtro2!$D$11:$BR$106,I247,H247)</f>
        <v>-8632</v>
      </c>
      <c r="L247" s="0" t="n">
        <v>-5440</v>
      </c>
      <c r="M247" s="0" t="n">
        <v>-5727</v>
      </c>
      <c r="N247" s="63"/>
    </row>
    <row r="248" customFormat="false" ht="15" hidden="false" customHeight="false" outlineLevel="0" collapsed="false">
      <c r="B248" s="19" t="n">
        <f aca="false">B148+1</f>
        <v>3</v>
      </c>
      <c r="C248" s="19" t="n">
        <f aca="false">C148</f>
        <v>44</v>
      </c>
      <c r="D248" s="20" t="n">
        <f aca="false">INDEX(Imagen!$B$9:$BT$108,C248,B248)</f>
        <v>-4637</v>
      </c>
      <c r="E248" s="19" t="n">
        <f aca="false">E150+1</f>
        <v>3</v>
      </c>
      <c r="F248" s="19" t="n">
        <f aca="false">F150</f>
        <v>48</v>
      </c>
      <c r="G248" s="20" t="n">
        <f aca="false">INDEX(Filtro1!$C$10:$BS$107,F248,E248)</f>
        <v>1405</v>
      </c>
      <c r="H248" s="19" t="n">
        <f aca="false">H152+1</f>
        <v>3</v>
      </c>
      <c r="I248" s="19" t="n">
        <f aca="false">I152</f>
        <v>52</v>
      </c>
      <c r="J248" s="20" t="n">
        <f aca="false">INDEX(Filtro2!$D$11:$BR$106,I248,H248)</f>
        <v>2943</v>
      </c>
      <c r="L248" s="0" t="n">
        <v>-5434</v>
      </c>
      <c r="M248" s="0" t="n">
        <v>-5722.11111111111</v>
      </c>
      <c r="N248" s="63"/>
    </row>
    <row r="249" customFormat="false" ht="15" hidden="false" customHeight="false" outlineLevel="0" collapsed="false">
      <c r="B249" s="19" t="n">
        <f aca="false">B149+1</f>
        <v>3</v>
      </c>
      <c r="C249" s="19" t="n">
        <f aca="false">C149</f>
        <v>45</v>
      </c>
      <c r="D249" s="20" t="n">
        <f aca="false">INDEX(Imagen!$B$9:$BT$108,C249,B249)</f>
        <v>-4476</v>
      </c>
      <c r="E249" s="19" t="n">
        <f aca="false">E151+1</f>
        <v>3</v>
      </c>
      <c r="F249" s="19" t="n">
        <f aca="false">F151</f>
        <v>49</v>
      </c>
      <c r="G249" s="20" t="n">
        <f aca="false">INDEX(Filtro1!$C$10:$BS$107,F249,E249)</f>
        <v>659</v>
      </c>
      <c r="H249" s="19" t="n">
        <f aca="false">H153+1</f>
        <v>3</v>
      </c>
      <c r="I249" s="19" t="n">
        <f aca="false">I153</f>
        <v>53</v>
      </c>
      <c r="J249" s="20" t="n">
        <f aca="false">INDEX(Filtro2!$D$11:$BR$106,I249,H249)</f>
        <v>12443</v>
      </c>
      <c r="L249" s="0" t="n">
        <v>-5432</v>
      </c>
      <c r="M249" s="0" t="n">
        <v>-5721.66666666667</v>
      </c>
      <c r="N249" s="63"/>
    </row>
    <row r="250" customFormat="false" ht="15" hidden="false" customHeight="false" outlineLevel="0" collapsed="false">
      <c r="B250" s="19" t="n">
        <f aca="false">B150+1</f>
        <v>3</v>
      </c>
      <c r="C250" s="19" t="n">
        <f aca="false">C150</f>
        <v>46</v>
      </c>
      <c r="D250" s="20" t="n">
        <f aca="false">INDEX(Imagen!$B$9:$BT$108,C250,B250)</f>
        <v>-4480</v>
      </c>
      <c r="E250" s="19" t="n">
        <f aca="false">E152+1</f>
        <v>3</v>
      </c>
      <c r="F250" s="19" t="n">
        <f aca="false">F152</f>
        <v>50</v>
      </c>
      <c r="G250" s="20" t="n">
        <f aca="false">INDEX(Filtro1!$C$10:$BS$107,F250,E250)</f>
        <v>4545</v>
      </c>
      <c r="H250" s="19" t="n">
        <f aca="false">H154+1</f>
        <v>3</v>
      </c>
      <c r="I250" s="19" t="n">
        <f aca="false">I154</f>
        <v>54</v>
      </c>
      <c r="J250" s="20" t="n">
        <f aca="false">INDEX(Filtro2!$D$11:$BR$106,I250,H250)</f>
        <v>3925</v>
      </c>
      <c r="L250" s="0" t="n">
        <v>-5431</v>
      </c>
      <c r="M250" s="0" t="n">
        <v>-5721.33333333333</v>
      </c>
      <c r="N250" s="63"/>
    </row>
    <row r="251" customFormat="false" ht="15" hidden="false" customHeight="false" outlineLevel="0" collapsed="false">
      <c r="B251" s="19" t="n">
        <f aca="false">B151+1</f>
        <v>3</v>
      </c>
      <c r="C251" s="19" t="n">
        <f aca="false">C151</f>
        <v>47</v>
      </c>
      <c r="D251" s="20" t="n">
        <f aca="false">INDEX(Imagen!$B$9:$BT$108,C251,B251)</f>
        <v>-4415</v>
      </c>
      <c r="E251" s="19" t="n">
        <f aca="false">E153+1</f>
        <v>3</v>
      </c>
      <c r="F251" s="19" t="n">
        <f aca="false">F153</f>
        <v>51</v>
      </c>
      <c r="G251" s="20" t="n">
        <f aca="false">INDEX(Filtro1!$C$10:$BS$107,F251,E251)</f>
        <v>-4311</v>
      </c>
      <c r="H251" s="19" t="n">
        <f aca="false">H155+1</f>
        <v>3</v>
      </c>
      <c r="I251" s="19" t="n">
        <f aca="false">I155</f>
        <v>55</v>
      </c>
      <c r="J251" s="20" t="n">
        <f aca="false">INDEX(Filtro2!$D$11:$BR$106,I251,H251)</f>
        <v>-2150</v>
      </c>
      <c r="L251" s="0" t="n">
        <v>-5429</v>
      </c>
      <c r="M251" s="0" t="n">
        <v>-5716.44444444444</v>
      </c>
      <c r="N251" s="63"/>
    </row>
    <row r="252" customFormat="false" ht="15" hidden="false" customHeight="false" outlineLevel="0" collapsed="false">
      <c r="B252" s="19" t="n">
        <f aca="false">B152+1</f>
        <v>3</v>
      </c>
      <c r="C252" s="19" t="n">
        <f aca="false">C152</f>
        <v>48</v>
      </c>
      <c r="D252" s="20" t="n">
        <f aca="false">INDEX(Imagen!$B$9:$BT$108,C252,B252)</f>
        <v>-4334</v>
      </c>
      <c r="E252" s="19" t="n">
        <f aca="false">E154+1</f>
        <v>3</v>
      </c>
      <c r="F252" s="19" t="n">
        <f aca="false">F154</f>
        <v>52</v>
      </c>
      <c r="G252" s="20" t="n">
        <f aca="false">INDEX(Filtro1!$C$10:$BS$107,F252,E252)</f>
        <v>7155</v>
      </c>
      <c r="H252" s="19" t="n">
        <f aca="false">H156+1</f>
        <v>3</v>
      </c>
      <c r="I252" s="19" t="n">
        <f aca="false">I156</f>
        <v>56</v>
      </c>
      <c r="J252" s="20" t="n">
        <f aca="false">INDEX(Filtro2!$D$11:$BR$106,I252,H252)</f>
        <v>-1013</v>
      </c>
      <c r="L252" s="0" t="n">
        <v>-5427</v>
      </c>
      <c r="M252" s="0" t="n">
        <v>-5715.44444444444</v>
      </c>
      <c r="N252" s="63"/>
    </row>
    <row r="253" customFormat="false" ht="15" hidden="false" customHeight="false" outlineLevel="0" collapsed="false">
      <c r="B253" s="19" t="n">
        <f aca="false">B153+1</f>
        <v>3</v>
      </c>
      <c r="C253" s="19" t="n">
        <f aca="false">C153</f>
        <v>49</v>
      </c>
      <c r="D253" s="20" t="n">
        <f aca="false">INDEX(Imagen!$B$9:$BT$108,C253,B253)</f>
        <v>-3771</v>
      </c>
      <c r="E253" s="19" t="n">
        <f aca="false">E155+1</f>
        <v>3</v>
      </c>
      <c r="F253" s="19" t="n">
        <f aca="false">F155</f>
        <v>53</v>
      </c>
      <c r="G253" s="20" t="n">
        <f aca="false">INDEX(Filtro1!$C$10:$BS$107,F253,E253)</f>
        <v>19118</v>
      </c>
      <c r="H253" s="19" t="n">
        <f aca="false">H157+1</f>
        <v>3</v>
      </c>
      <c r="I253" s="19" t="n">
        <f aca="false">I157</f>
        <v>57</v>
      </c>
      <c r="J253" s="20" t="n">
        <f aca="false">INDEX(Filtro2!$D$11:$BR$106,I253,H253)</f>
        <v>-346</v>
      </c>
      <c r="L253" s="0" t="n">
        <v>-5420</v>
      </c>
      <c r="M253" s="0" t="n">
        <v>-5714.55555555556</v>
      </c>
      <c r="N253" s="63"/>
    </row>
    <row r="254" customFormat="false" ht="15" hidden="false" customHeight="false" outlineLevel="0" collapsed="false">
      <c r="B254" s="19" t="n">
        <f aca="false">B154+1</f>
        <v>3</v>
      </c>
      <c r="C254" s="19" t="n">
        <f aca="false">C154</f>
        <v>50</v>
      </c>
      <c r="D254" s="20" t="n">
        <f aca="false">INDEX(Imagen!$B$9:$BT$108,C254,B254)</f>
        <v>-3315</v>
      </c>
      <c r="E254" s="19" t="n">
        <f aca="false">E156+1</f>
        <v>3</v>
      </c>
      <c r="F254" s="19" t="n">
        <f aca="false">F156</f>
        <v>54</v>
      </c>
      <c r="G254" s="20" t="n">
        <f aca="false">INDEX(Filtro1!$C$10:$BS$107,F254,E254)</f>
        <v>-6810</v>
      </c>
      <c r="H254" s="19" t="n">
        <f aca="false">H158+1</f>
        <v>3</v>
      </c>
      <c r="I254" s="19" t="n">
        <f aca="false">I158</f>
        <v>58</v>
      </c>
      <c r="J254" s="20" t="n">
        <f aca="false">INDEX(Filtro2!$D$11:$BR$106,I254,H254)</f>
        <v>195</v>
      </c>
      <c r="L254" s="0" t="n">
        <v>-5417</v>
      </c>
      <c r="M254" s="0" t="n">
        <v>-5708.44444444444</v>
      </c>
      <c r="N254" s="63"/>
    </row>
    <row r="255" customFormat="false" ht="15" hidden="false" customHeight="false" outlineLevel="0" collapsed="false">
      <c r="B255" s="19" t="n">
        <f aca="false">B155+1</f>
        <v>3</v>
      </c>
      <c r="C255" s="19" t="n">
        <f aca="false">C155</f>
        <v>51</v>
      </c>
      <c r="D255" s="20" t="n">
        <f aca="false">INDEX(Imagen!$B$9:$BT$108,C255,B255)</f>
        <v>-2466</v>
      </c>
      <c r="E255" s="19" t="n">
        <f aca="false">E157+1</f>
        <v>3</v>
      </c>
      <c r="F255" s="19" t="n">
        <f aca="false">F157</f>
        <v>55</v>
      </c>
      <c r="G255" s="20" t="n">
        <f aca="false">INDEX(Filtro1!$C$10:$BS$107,F255,E255)</f>
        <v>-6149</v>
      </c>
      <c r="H255" s="19" t="n">
        <f aca="false">H159+1</f>
        <v>3</v>
      </c>
      <c r="I255" s="19" t="n">
        <f aca="false">I159</f>
        <v>59</v>
      </c>
      <c r="J255" s="20" t="n">
        <f aca="false">INDEX(Filtro2!$D$11:$BR$106,I255,H255)</f>
        <v>393</v>
      </c>
      <c r="L255" s="0" t="n">
        <v>-5416</v>
      </c>
      <c r="M255" s="0" t="n">
        <v>-5705.88888888889</v>
      </c>
      <c r="N255" s="63"/>
    </row>
    <row r="256" customFormat="false" ht="15" hidden="false" customHeight="false" outlineLevel="0" collapsed="false">
      <c r="B256" s="19" t="n">
        <f aca="false">B156+1</f>
        <v>3</v>
      </c>
      <c r="C256" s="19" t="n">
        <f aca="false">C156</f>
        <v>52</v>
      </c>
      <c r="D256" s="20" t="n">
        <f aca="false">INDEX(Imagen!$B$9:$BT$108,C256,B256)</f>
        <v>-3887</v>
      </c>
      <c r="E256" s="19" t="n">
        <f aca="false">E158+1</f>
        <v>3</v>
      </c>
      <c r="F256" s="19" t="n">
        <f aca="false">F158</f>
        <v>56</v>
      </c>
      <c r="G256" s="20" t="n">
        <f aca="false">INDEX(Filtro1!$C$10:$BS$107,F256,E256)</f>
        <v>1541</v>
      </c>
      <c r="H256" s="19" t="n">
        <f aca="false">H160+1</f>
        <v>3</v>
      </c>
      <c r="I256" s="19" t="n">
        <f aca="false">I160</f>
        <v>60</v>
      </c>
      <c r="J256" s="20" t="n">
        <f aca="false">INDEX(Filtro2!$D$11:$BR$106,I256,H256)</f>
        <v>-482</v>
      </c>
      <c r="L256" s="0" t="n">
        <v>-5413</v>
      </c>
      <c r="M256" s="0" t="n">
        <v>-5697.11111111111</v>
      </c>
      <c r="N256" s="63"/>
    </row>
    <row r="257" customFormat="false" ht="15" hidden="false" customHeight="false" outlineLevel="0" collapsed="false">
      <c r="B257" s="19" t="n">
        <f aca="false">B157+1</f>
        <v>3</v>
      </c>
      <c r="C257" s="19" t="n">
        <f aca="false">C157</f>
        <v>53</v>
      </c>
      <c r="D257" s="20" t="n">
        <f aca="false">INDEX(Imagen!$B$9:$BT$108,C257,B257)</f>
        <v>-3918</v>
      </c>
      <c r="E257" s="19" t="n">
        <f aca="false">E159+1</f>
        <v>3</v>
      </c>
      <c r="F257" s="19" t="n">
        <f aca="false">F159</f>
        <v>57</v>
      </c>
      <c r="G257" s="20" t="n">
        <f aca="false">INDEX(Filtro1!$C$10:$BS$107,F257,E257)</f>
        <v>1386</v>
      </c>
      <c r="H257" s="19" t="n">
        <f aca="false">H161+1</f>
        <v>3</v>
      </c>
      <c r="I257" s="19" t="n">
        <f aca="false">I161</f>
        <v>61</v>
      </c>
      <c r="J257" s="20" t="n">
        <f aca="false">INDEX(Filtro2!$D$11:$BR$106,I257,H257)</f>
        <v>-401</v>
      </c>
      <c r="L257" s="0" t="n">
        <v>-5410</v>
      </c>
      <c r="M257" s="0" t="n">
        <v>-5695.88888888889</v>
      </c>
      <c r="N257" s="63"/>
    </row>
    <row r="258" customFormat="false" ht="15" hidden="false" customHeight="false" outlineLevel="0" collapsed="false">
      <c r="B258" s="19" t="n">
        <f aca="false">B158+1</f>
        <v>3</v>
      </c>
      <c r="C258" s="19" t="n">
        <f aca="false">C158</f>
        <v>54</v>
      </c>
      <c r="D258" s="20" t="n">
        <f aca="false">INDEX(Imagen!$B$9:$BT$108,C258,B258)</f>
        <v>-3164</v>
      </c>
      <c r="E258" s="19" t="n">
        <f aca="false">E160+1</f>
        <v>3</v>
      </c>
      <c r="F258" s="19" t="n">
        <f aca="false">F160</f>
        <v>58</v>
      </c>
      <c r="G258" s="20" t="n">
        <f aca="false">INDEX(Filtro1!$C$10:$BS$107,F258,E258)</f>
        <v>-468</v>
      </c>
      <c r="H258" s="19" t="n">
        <f aca="false">H162+1</f>
        <v>3</v>
      </c>
      <c r="I258" s="19" t="n">
        <f aca="false">I162</f>
        <v>62</v>
      </c>
      <c r="J258" s="20" t="n">
        <f aca="false">INDEX(Filtro2!$D$11:$BR$106,I258,H258)</f>
        <v>-284</v>
      </c>
      <c r="L258" s="0" t="n">
        <v>-5409</v>
      </c>
      <c r="M258" s="0" t="n">
        <v>-5695.11111111111</v>
      </c>
      <c r="N258" s="63"/>
    </row>
    <row r="259" customFormat="false" ht="15" hidden="false" customHeight="false" outlineLevel="0" collapsed="false">
      <c r="B259" s="19" t="n">
        <f aca="false">B159+1</f>
        <v>3</v>
      </c>
      <c r="C259" s="19" t="n">
        <f aca="false">C159</f>
        <v>55</v>
      </c>
      <c r="D259" s="20" t="n">
        <f aca="false">INDEX(Imagen!$B$9:$BT$108,C259,B259)</f>
        <v>-4087</v>
      </c>
      <c r="E259" s="19" t="n">
        <f aca="false">E161+1</f>
        <v>3</v>
      </c>
      <c r="F259" s="19" t="n">
        <f aca="false">F161</f>
        <v>59</v>
      </c>
      <c r="G259" s="20" t="n">
        <f aca="false">INDEX(Filtro1!$C$10:$BS$107,F259,E259)</f>
        <v>17</v>
      </c>
      <c r="H259" s="19" t="n">
        <f aca="false">H163+1</f>
        <v>3</v>
      </c>
      <c r="I259" s="19" t="n">
        <f aca="false">I163</f>
        <v>63</v>
      </c>
      <c r="J259" s="20" t="n">
        <f aca="false">INDEX(Filtro2!$D$11:$BR$106,I259,H259)</f>
        <v>-283</v>
      </c>
      <c r="L259" s="0" t="n">
        <v>-5409</v>
      </c>
      <c r="M259" s="0" t="n">
        <v>-5691.22222222222</v>
      </c>
      <c r="N259" s="63"/>
    </row>
    <row r="260" customFormat="false" ht="15" hidden="false" customHeight="false" outlineLevel="0" collapsed="false">
      <c r="B260" s="19" t="n">
        <f aca="false">B160+1</f>
        <v>3</v>
      </c>
      <c r="C260" s="19" t="n">
        <f aca="false">C160</f>
        <v>56</v>
      </c>
      <c r="D260" s="20" t="n">
        <f aca="false">INDEX(Imagen!$B$9:$BT$108,C260,B260)</f>
        <v>-4114</v>
      </c>
      <c r="E260" s="19" t="n">
        <f aca="false">E162+1</f>
        <v>3</v>
      </c>
      <c r="F260" s="19" t="n">
        <f aca="false">F162</f>
        <v>60</v>
      </c>
      <c r="G260" s="20" t="n">
        <f aca="false">INDEX(Filtro1!$C$10:$BS$107,F260,E260)</f>
        <v>850</v>
      </c>
      <c r="H260" s="19" t="n">
        <f aca="false">H164+1</f>
        <v>3</v>
      </c>
      <c r="I260" s="19" t="n">
        <f aca="false">I164</f>
        <v>64</v>
      </c>
      <c r="J260" s="20" t="n">
        <f aca="false">INDEX(Filtro2!$D$11:$BR$106,I260,H260)</f>
        <v>-731</v>
      </c>
      <c r="L260" s="0" t="n">
        <v>-5407</v>
      </c>
      <c r="M260" s="0" t="n">
        <v>-5690.11111111111</v>
      </c>
      <c r="N260" s="63"/>
    </row>
    <row r="261" customFormat="false" ht="15" hidden="false" customHeight="false" outlineLevel="0" collapsed="false">
      <c r="B261" s="19" t="n">
        <f aca="false">B161+1</f>
        <v>3</v>
      </c>
      <c r="C261" s="19" t="n">
        <f aca="false">C161</f>
        <v>57</v>
      </c>
      <c r="D261" s="20" t="n">
        <f aca="false">INDEX(Imagen!$B$9:$BT$108,C261,B261)</f>
        <v>-3626</v>
      </c>
      <c r="E261" s="19" t="n">
        <f aca="false">E163+1</f>
        <v>3</v>
      </c>
      <c r="F261" s="19" t="n">
        <f aca="false">F163</f>
        <v>61</v>
      </c>
      <c r="G261" s="20" t="n">
        <f aca="false">INDEX(Filtro1!$C$10:$BS$107,F261,E261)</f>
        <v>39</v>
      </c>
      <c r="H261" s="19" t="n">
        <f aca="false">H165+1</f>
        <v>3</v>
      </c>
      <c r="I261" s="19" t="n">
        <f aca="false">I165</f>
        <v>65</v>
      </c>
      <c r="J261" s="20" t="n">
        <f aca="false">INDEX(Filtro2!$D$11:$BR$106,I261,H261)</f>
        <v>1228</v>
      </c>
      <c r="L261" s="0" t="n">
        <v>-5404</v>
      </c>
      <c r="M261" s="0" t="n">
        <v>-5684.33333333333</v>
      </c>
      <c r="N261" s="63"/>
    </row>
    <row r="262" customFormat="false" ht="15" hidden="false" customHeight="false" outlineLevel="0" collapsed="false">
      <c r="B262" s="19" t="n">
        <f aca="false">B162+1</f>
        <v>3</v>
      </c>
      <c r="C262" s="19" t="n">
        <f aca="false">C162</f>
        <v>58</v>
      </c>
      <c r="D262" s="20" t="n">
        <f aca="false">INDEX(Imagen!$B$9:$BT$108,C262,B262)</f>
        <v>-3777</v>
      </c>
      <c r="E262" s="19" t="n">
        <f aca="false">E164+1</f>
        <v>3</v>
      </c>
      <c r="F262" s="19" t="n">
        <f aca="false">F164</f>
        <v>62</v>
      </c>
      <c r="G262" s="20" t="n">
        <f aca="false">INDEX(Filtro1!$C$10:$BS$107,F262,E262)</f>
        <v>199</v>
      </c>
      <c r="H262" s="19" t="n">
        <f aca="false">H166+1</f>
        <v>3</v>
      </c>
      <c r="I262" s="19" t="n">
        <f aca="false">I166</f>
        <v>66</v>
      </c>
      <c r="J262" s="20" t="n">
        <f aca="false">INDEX(Filtro2!$D$11:$BR$106,I262,H262)</f>
        <v>798</v>
      </c>
      <c r="L262" s="0" t="n">
        <v>-5401</v>
      </c>
      <c r="M262" s="0" t="n">
        <v>-5682</v>
      </c>
      <c r="N262" s="63"/>
    </row>
    <row r="263" customFormat="false" ht="15" hidden="false" customHeight="false" outlineLevel="0" collapsed="false">
      <c r="B263" s="19" t="n">
        <f aca="false">B163+1</f>
        <v>3</v>
      </c>
      <c r="C263" s="19" t="n">
        <f aca="false">C163</f>
        <v>59</v>
      </c>
      <c r="D263" s="20" t="n">
        <f aca="false">INDEX(Imagen!$B$9:$BT$108,C263,B263)</f>
        <v>-3909</v>
      </c>
      <c r="E263" s="19" t="n">
        <f aca="false">E165+1</f>
        <v>3</v>
      </c>
      <c r="F263" s="19" t="n">
        <f aca="false">F165</f>
        <v>63</v>
      </c>
      <c r="G263" s="20" t="n">
        <f aca="false">INDEX(Filtro1!$C$10:$BS$107,F263,E263)</f>
        <v>-27</v>
      </c>
      <c r="H263" s="19" t="n">
        <f aca="false">H167+1</f>
        <v>3</v>
      </c>
      <c r="I263" s="19" t="n">
        <f aca="false">I167</f>
        <v>67</v>
      </c>
      <c r="J263" s="20" t="n">
        <f aca="false">INDEX(Filtro2!$D$11:$BR$106,I263,H263)</f>
        <v>-295</v>
      </c>
      <c r="L263" s="0" t="n">
        <v>-5399</v>
      </c>
      <c r="M263" s="0" t="n">
        <v>-5678.55555555556</v>
      </c>
      <c r="N263" s="63"/>
    </row>
    <row r="264" customFormat="false" ht="15" hidden="false" customHeight="false" outlineLevel="0" collapsed="false">
      <c r="B264" s="19" t="n">
        <f aca="false">B164+1</f>
        <v>3</v>
      </c>
      <c r="C264" s="19" t="n">
        <f aca="false">C164</f>
        <v>60</v>
      </c>
      <c r="D264" s="20" t="n">
        <f aca="false">INDEX(Imagen!$B$9:$BT$108,C264,B264)</f>
        <v>-3951</v>
      </c>
      <c r="E264" s="19" t="n">
        <f aca="false">E166+1</f>
        <v>3</v>
      </c>
      <c r="F264" s="19" t="n">
        <f aca="false">F166</f>
        <v>64</v>
      </c>
      <c r="G264" s="20" t="n">
        <f aca="false">INDEX(Filtro1!$C$10:$BS$107,F264,E264)</f>
        <v>476</v>
      </c>
      <c r="H264" s="19" t="n">
        <f aca="false">H168+1</f>
        <v>3</v>
      </c>
      <c r="I264" s="19" t="n">
        <f aca="false">I168</f>
        <v>68</v>
      </c>
      <c r="J264" s="20" t="n">
        <f aca="false">INDEX(Filtro2!$D$11:$BR$106,I264,H264)</f>
        <v>635</v>
      </c>
      <c r="L264" s="0" t="n">
        <v>-5396</v>
      </c>
      <c r="M264" s="0" t="n">
        <v>-5676.33333333333</v>
      </c>
      <c r="N264" s="63"/>
    </row>
    <row r="265" customFormat="false" ht="15" hidden="false" customHeight="false" outlineLevel="0" collapsed="false">
      <c r="B265" s="19" t="n">
        <f aca="false">B165+1</f>
        <v>3</v>
      </c>
      <c r="C265" s="19" t="n">
        <f aca="false">C165</f>
        <v>61</v>
      </c>
      <c r="D265" s="20" t="n">
        <f aca="false">INDEX(Imagen!$B$9:$BT$108,C265,B265)</f>
        <v>-3888</v>
      </c>
      <c r="E265" s="19" t="n">
        <f aca="false">E167+1</f>
        <v>3</v>
      </c>
      <c r="F265" s="19" t="n">
        <f aca="false">F167</f>
        <v>65</v>
      </c>
      <c r="G265" s="20" t="n">
        <f aca="false">INDEX(Filtro1!$C$10:$BS$107,F265,E265)</f>
        <v>-1024</v>
      </c>
      <c r="H265" s="19" t="n">
        <f aca="false">H169+1</f>
        <v>3</v>
      </c>
      <c r="I265" s="19" t="n">
        <f aca="false">I169</f>
        <v>69</v>
      </c>
      <c r="J265" s="20" t="n">
        <f aca="false">INDEX(Filtro2!$D$11:$BR$106,I265,H265)</f>
        <v>516</v>
      </c>
      <c r="L265" s="0" t="n">
        <v>-5392</v>
      </c>
      <c r="M265" s="0" t="n">
        <v>-5674.77777777778</v>
      </c>
      <c r="N265" s="63"/>
    </row>
    <row r="266" customFormat="false" ht="15" hidden="false" customHeight="false" outlineLevel="0" collapsed="false">
      <c r="B266" s="19" t="n">
        <f aca="false">B166+1</f>
        <v>3</v>
      </c>
      <c r="C266" s="19" t="n">
        <f aca="false">C166</f>
        <v>62</v>
      </c>
      <c r="D266" s="20" t="n">
        <f aca="false">INDEX(Imagen!$B$9:$BT$108,C266,B266)</f>
        <v>-3951</v>
      </c>
      <c r="E266" s="19" t="n">
        <f aca="false">E168+1</f>
        <v>3</v>
      </c>
      <c r="F266" s="19" t="n">
        <f aca="false">F168</f>
        <v>66</v>
      </c>
      <c r="G266" s="20" t="n">
        <f aca="false">INDEX(Filtro1!$C$10:$BS$107,F266,E266)</f>
        <v>734</v>
      </c>
      <c r="H266" s="19" t="n">
        <f aca="false">H170+1</f>
        <v>3</v>
      </c>
      <c r="I266" s="19" t="n">
        <f aca="false">I170</f>
        <v>70</v>
      </c>
      <c r="J266" s="20" t="n">
        <f aca="false">INDEX(Filtro2!$D$11:$BR$106,I266,H266)</f>
        <v>-935</v>
      </c>
      <c r="L266" s="0" t="n">
        <v>-5387</v>
      </c>
      <c r="M266" s="0" t="n">
        <v>-5674.66666666667</v>
      </c>
      <c r="N266" s="63"/>
    </row>
    <row r="267" customFormat="false" ht="15" hidden="false" customHeight="false" outlineLevel="0" collapsed="false">
      <c r="B267" s="19" t="n">
        <f aca="false">B167+1</f>
        <v>3</v>
      </c>
      <c r="C267" s="19" t="n">
        <f aca="false">C167</f>
        <v>63</v>
      </c>
      <c r="D267" s="20" t="n">
        <f aca="false">INDEX(Imagen!$B$9:$BT$108,C267,B267)</f>
        <v>-3916</v>
      </c>
      <c r="E267" s="19" t="n">
        <f aca="false">E169+1</f>
        <v>3</v>
      </c>
      <c r="F267" s="19" t="n">
        <f aca="false">F169</f>
        <v>67</v>
      </c>
      <c r="G267" s="20" t="n">
        <f aca="false">INDEX(Filtro1!$C$10:$BS$107,F267,E267)</f>
        <v>63</v>
      </c>
      <c r="H267" s="19" t="n">
        <f aca="false">H171+1</f>
        <v>3</v>
      </c>
      <c r="I267" s="19" t="n">
        <f aca="false">I171</f>
        <v>71</v>
      </c>
      <c r="J267" s="20" t="n">
        <f aca="false">INDEX(Filtro2!$D$11:$BR$106,I267,H267)</f>
        <v>1031</v>
      </c>
      <c r="L267" s="0" t="n">
        <v>-5387</v>
      </c>
      <c r="M267" s="0" t="n">
        <v>-5666.44444444444</v>
      </c>
      <c r="N267" s="63"/>
    </row>
    <row r="268" customFormat="false" ht="15" hidden="false" customHeight="false" outlineLevel="0" collapsed="false">
      <c r="B268" s="19" t="n">
        <f aca="false">B168+1</f>
        <v>3</v>
      </c>
      <c r="C268" s="19" t="n">
        <f aca="false">C168</f>
        <v>64</v>
      </c>
      <c r="D268" s="20" t="n">
        <f aca="false">INDEX(Imagen!$B$9:$BT$108,C268,B268)</f>
        <v>-3908</v>
      </c>
      <c r="E268" s="19" t="n">
        <f aca="false">E170+1</f>
        <v>3</v>
      </c>
      <c r="F268" s="19" t="n">
        <f aca="false">F170</f>
        <v>68</v>
      </c>
      <c r="G268" s="20" t="n">
        <f aca="false">INDEX(Filtro1!$C$10:$BS$107,F268,E268)</f>
        <v>-1423</v>
      </c>
      <c r="H268" s="19" t="n">
        <f aca="false">H172+1</f>
        <v>3</v>
      </c>
      <c r="I268" s="19" t="n">
        <f aca="false">I172</f>
        <v>72</v>
      </c>
      <c r="J268" s="20" t="n">
        <f aca="false">INDEX(Filtro2!$D$11:$BR$106,I268,H268)</f>
        <v>815</v>
      </c>
      <c r="L268" s="0" t="n">
        <v>-5386</v>
      </c>
      <c r="M268" s="0" t="n">
        <v>-5664</v>
      </c>
      <c r="N268" s="63"/>
    </row>
    <row r="269" customFormat="false" ht="15" hidden="false" customHeight="false" outlineLevel="0" collapsed="false">
      <c r="B269" s="19" t="n">
        <f aca="false">B169+1</f>
        <v>3</v>
      </c>
      <c r="C269" s="19" t="n">
        <f aca="false">C169</f>
        <v>65</v>
      </c>
      <c r="D269" s="20" t="n">
        <f aca="false">INDEX(Imagen!$B$9:$BT$108,C269,B269)</f>
        <v>-3724</v>
      </c>
      <c r="E269" s="19" t="n">
        <f aca="false">E171+1</f>
        <v>3</v>
      </c>
      <c r="F269" s="19" t="n">
        <f aca="false">F171</f>
        <v>69</v>
      </c>
      <c r="G269" s="20" t="n">
        <f aca="false">INDEX(Filtro1!$C$10:$BS$107,F269,E269)</f>
        <v>772</v>
      </c>
      <c r="H269" s="19" t="n">
        <f aca="false">H173+1</f>
        <v>3</v>
      </c>
      <c r="I269" s="19" t="n">
        <f aca="false">I173</f>
        <v>73</v>
      </c>
      <c r="J269" s="20" t="n">
        <f aca="false">INDEX(Filtro2!$D$11:$BR$106,I269,H269)</f>
        <v>-3122</v>
      </c>
      <c r="L269" s="0" t="n">
        <v>-5384</v>
      </c>
      <c r="M269" s="0" t="n">
        <v>-5662</v>
      </c>
      <c r="N269" s="63"/>
    </row>
    <row r="270" customFormat="false" ht="15" hidden="false" customHeight="false" outlineLevel="0" collapsed="false">
      <c r="B270" s="19" t="n">
        <f aca="false">B170+1</f>
        <v>3</v>
      </c>
      <c r="C270" s="19" t="n">
        <f aca="false">C170</f>
        <v>66</v>
      </c>
      <c r="D270" s="20" t="n">
        <f aca="false">INDEX(Imagen!$B$9:$BT$108,C270,B270)</f>
        <v>-3840</v>
      </c>
      <c r="E270" s="19" t="n">
        <f aca="false">E172+1</f>
        <v>3</v>
      </c>
      <c r="F270" s="19" t="n">
        <f aca="false">F172</f>
        <v>70</v>
      </c>
      <c r="G270" s="20" t="n">
        <f aca="false">INDEX(Filtro1!$C$10:$BS$107,F270,E270)</f>
        <v>2189</v>
      </c>
      <c r="H270" s="19" t="n">
        <f aca="false">H174+1</f>
        <v>3</v>
      </c>
      <c r="I270" s="19" t="n">
        <f aca="false">I174</f>
        <v>74</v>
      </c>
      <c r="J270" s="20" t="n">
        <f aca="false">INDEX(Filtro2!$D$11:$BR$106,I270,H270)</f>
        <v>-358</v>
      </c>
      <c r="L270" s="0" t="n">
        <v>-5383</v>
      </c>
      <c r="M270" s="0" t="n">
        <v>-5659</v>
      </c>
      <c r="N270" s="63"/>
    </row>
    <row r="271" customFormat="false" ht="15" hidden="false" customHeight="false" outlineLevel="0" collapsed="false">
      <c r="B271" s="19" t="n">
        <f aca="false">B171+1</f>
        <v>3</v>
      </c>
      <c r="C271" s="19" t="n">
        <f aca="false">C171</f>
        <v>67</v>
      </c>
      <c r="D271" s="20" t="n">
        <f aca="false">INDEX(Imagen!$B$9:$BT$108,C271,B271)</f>
        <v>-3841</v>
      </c>
      <c r="E271" s="19" t="n">
        <f aca="false">E173+1</f>
        <v>3</v>
      </c>
      <c r="F271" s="19" t="n">
        <f aca="false">F173</f>
        <v>71</v>
      </c>
      <c r="G271" s="20" t="n">
        <f aca="false">INDEX(Filtro1!$C$10:$BS$107,F271,E271)</f>
        <v>44</v>
      </c>
      <c r="H271" s="19" t="n">
        <f aca="false">H175+1</f>
        <v>3</v>
      </c>
      <c r="I271" s="19" t="n">
        <f aca="false">I175</f>
        <v>75</v>
      </c>
      <c r="J271" s="20" t="n">
        <f aca="false">INDEX(Filtro2!$D$11:$BR$106,I271,H271)</f>
        <v>1082</v>
      </c>
      <c r="L271" s="0" t="n">
        <v>-5379</v>
      </c>
      <c r="M271" s="0" t="n">
        <v>-5658.77777777778</v>
      </c>
      <c r="N271" s="63"/>
    </row>
    <row r="272" customFormat="false" ht="15" hidden="false" customHeight="false" outlineLevel="0" collapsed="false">
      <c r="B272" s="19" t="n">
        <f aca="false">B172+1</f>
        <v>3</v>
      </c>
      <c r="C272" s="19" t="n">
        <f aca="false">C172</f>
        <v>68</v>
      </c>
      <c r="D272" s="20" t="n">
        <f aca="false">INDEX(Imagen!$B$9:$BT$108,C272,B272)</f>
        <v>-3782</v>
      </c>
      <c r="E272" s="19" t="n">
        <f aca="false">E174+1</f>
        <v>3</v>
      </c>
      <c r="F272" s="19" t="n">
        <f aca="false">F174</f>
        <v>72</v>
      </c>
      <c r="G272" s="20" t="n">
        <f aca="false">INDEX(Filtro1!$C$10:$BS$107,F272,E272)</f>
        <v>-1916</v>
      </c>
      <c r="H272" s="19" t="n">
        <f aca="false">H176+1</f>
        <v>3</v>
      </c>
      <c r="I272" s="19" t="n">
        <f aca="false">I176</f>
        <v>76</v>
      </c>
      <c r="J272" s="20" t="n">
        <f aca="false">INDEX(Filtro2!$D$11:$BR$106,I272,H272)</f>
        <v>214</v>
      </c>
      <c r="L272" s="0" t="n">
        <v>-5376</v>
      </c>
      <c r="M272" s="0" t="n">
        <v>-5656.77777777778</v>
      </c>
      <c r="N272" s="63"/>
    </row>
    <row r="273" customFormat="false" ht="15" hidden="false" customHeight="false" outlineLevel="0" collapsed="false">
      <c r="B273" s="19" t="n">
        <f aca="false">B173+1</f>
        <v>3</v>
      </c>
      <c r="C273" s="19" t="n">
        <f aca="false">C173</f>
        <v>69</v>
      </c>
      <c r="D273" s="20" t="n">
        <f aca="false">INDEX(Imagen!$B$9:$BT$108,C273,B273)</f>
        <v>-3760</v>
      </c>
      <c r="E273" s="19" t="n">
        <f aca="false">E175+1</f>
        <v>3</v>
      </c>
      <c r="F273" s="19" t="n">
        <f aca="false">F175</f>
        <v>73</v>
      </c>
      <c r="G273" s="20" t="n">
        <f aca="false">INDEX(Filtro1!$C$10:$BS$107,F273,E273)</f>
        <v>2471</v>
      </c>
      <c r="H273" s="19" t="n">
        <f aca="false">H177+1</f>
        <v>3</v>
      </c>
      <c r="I273" s="19" t="n">
        <f aca="false">I177</f>
        <v>77</v>
      </c>
      <c r="J273" s="20" t="n">
        <f aca="false">INDEX(Filtro2!$D$11:$BR$106,I273,H273)</f>
        <v>-338</v>
      </c>
      <c r="L273" s="0" t="n">
        <v>-5376</v>
      </c>
      <c r="M273" s="0" t="n">
        <v>-5656.11111111111</v>
      </c>
      <c r="N273" s="63"/>
    </row>
    <row r="274" customFormat="false" ht="15" hidden="false" customHeight="false" outlineLevel="0" collapsed="false">
      <c r="B274" s="19" t="n">
        <f aca="false">B174+1</f>
        <v>3</v>
      </c>
      <c r="C274" s="19" t="n">
        <f aca="false">C174</f>
        <v>70</v>
      </c>
      <c r="D274" s="20" t="n">
        <f aca="false">INDEX(Imagen!$B$9:$BT$108,C274,B274)</f>
        <v>-4008</v>
      </c>
      <c r="E274" s="19" t="n">
        <f aca="false">E176+1</f>
        <v>3</v>
      </c>
      <c r="F274" s="19" t="n">
        <f aca="false">F176</f>
        <v>74</v>
      </c>
      <c r="G274" s="20" t="n">
        <f aca="false">INDEX(Filtro1!$C$10:$BS$107,F274,E274)</f>
        <v>-2318</v>
      </c>
      <c r="H274" s="19" t="n">
        <f aca="false">H178+1</f>
        <v>3</v>
      </c>
      <c r="I274" s="19" t="n">
        <f aca="false">I178</f>
        <v>78</v>
      </c>
      <c r="J274" s="20" t="n">
        <f aca="false">INDEX(Filtro2!$D$11:$BR$106,I274,H274)</f>
        <v>1906</v>
      </c>
      <c r="L274" s="0" t="n">
        <v>-5370</v>
      </c>
      <c r="M274" s="0" t="n">
        <v>-5655.33333333333</v>
      </c>
      <c r="N274" s="63"/>
    </row>
    <row r="275" customFormat="false" ht="15" hidden="false" customHeight="false" outlineLevel="0" collapsed="false">
      <c r="B275" s="19" t="n">
        <f aca="false">B175+1</f>
        <v>3</v>
      </c>
      <c r="C275" s="19" t="n">
        <f aca="false">C175</f>
        <v>71</v>
      </c>
      <c r="D275" s="20" t="n">
        <f aca="false">INDEX(Imagen!$B$9:$BT$108,C275,B275)</f>
        <v>-3969</v>
      </c>
      <c r="E275" s="19" t="n">
        <f aca="false">E177+1</f>
        <v>3</v>
      </c>
      <c r="F275" s="19" t="n">
        <f aca="false">F177</f>
        <v>75</v>
      </c>
      <c r="G275" s="20" t="n">
        <f aca="false">INDEX(Filtro1!$C$10:$BS$107,F275,E275)</f>
        <v>741</v>
      </c>
      <c r="H275" s="19" t="n">
        <f aca="false">H179+1</f>
        <v>3</v>
      </c>
      <c r="I275" s="19" t="n">
        <f aca="false">I179</f>
        <v>79</v>
      </c>
      <c r="J275" s="20" t="n">
        <f aca="false">INDEX(Filtro2!$D$11:$BR$106,I275,H275)</f>
        <v>1367</v>
      </c>
      <c r="L275" s="0" t="n">
        <v>-5369</v>
      </c>
      <c r="M275" s="0" t="n">
        <v>-5654.55555555556</v>
      </c>
      <c r="N275" s="63"/>
    </row>
    <row r="276" customFormat="false" ht="15" hidden="false" customHeight="false" outlineLevel="0" collapsed="false">
      <c r="B276" s="19" t="n">
        <f aca="false">B176+1</f>
        <v>3</v>
      </c>
      <c r="C276" s="19" t="n">
        <f aca="false">C176</f>
        <v>72</v>
      </c>
      <c r="D276" s="20" t="n">
        <f aca="false">INDEX(Imagen!$B$9:$BT$108,C276,B276)</f>
        <v>-3643</v>
      </c>
      <c r="E276" s="19" t="n">
        <f aca="false">E178+1</f>
        <v>3</v>
      </c>
      <c r="F276" s="19" t="n">
        <f aca="false">F178</f>
        <v>76</v>
      </c>
      <c r="G276" s="20" t="n">
        <f aca="false">INDEX(Filtro1!$C$10:$BS$107,F276,E276)</f>
        <v>-1307</v>
      </c>
      <c r="H276" s="19" t="n">
        <f aca="false">H180+1</f>
        <v>3</v>
      </c>
      <c r="I276" s="19" t="n">
        <f aca="false">I180</f>
        <v>80</v>
      </c>
      <c r="J276" s="20" t="n">
        <f aca="false">INDEX(Filtro2!$D$11:$BR$106,I276,H276)</f>
        <v>-301</v>
      </c>
      <c r="L276" s="0" t="n">
        <v>-5367</v>
      </c>
      <c r="M276" s="0" t="n">
        <v>-5653.66666666667</v>
      </c>
      <c r="N276" s="63"/>
    </row>
    <row r="277" customFormat="false" ht="15" hidden="false" customHeight="false" outlineLevel="0" collapsed="false">
      <c r="B277" s="19" t="n">
        <f aca="false">B177+1</f>
        <v>3</v>
      </c>
      <c r="C277" s="19" t="n">
        <f aca="false">C177</f>
        <v>73</v>
      </c>
      <c r="D277" s="20" t="n">
        <f aca="false">INDEX(Imagen!$B$9:$BT$108,C277,B277)</f>
        <v>-4044</v>
      </c>
      <c r="E277" s="19" t="n">
        <f aca="false">E179+1</f>
        <v>3</v>
      </c>
      <c r="F277" s="19" t="n">
        <f aca="false">F179</f>
        <v>77</v>
      </c>
      <c r="G277" s="20" t="n">
        <f aca="false">INDEX(Filtro1!$C$10:$BS$107,F277,E277)</f>
        <v>1596</v>
      </c>
      <c r="H277" s="19" t="n">
        <f aca="false">H181+1</f>
        <v>3</v>
      </c>
      <c r="I277" s="19" t="n">
        <f aca="false">I181</f>
        <v>81</v>
      </c>
      <c r="J277" s="20" t="n">
        <f aca="false">INDEX(Filtro2!$D$11:$BR$106,I277,H277)</f>
        <v>-18</v>
      </c>
      <c r="L277" s="0" t="n">
        <v>-5367</v>
      </c>
      <c r="M277" s="0" t="n">
        <v>-5649.22222222222</v>
      </c>
      <c r="N277" s="63"/>
    </row>
    <row r="278" customFormat="false" ht="15" hidden="false" customHeight="false" outlineLevel="0" collapsed="false">
      <c r="B278" s="19" t="n">
        <f aca="false">B178+1</f>
        <v>3</v>
      </c>
      <c r="C278" s="19" t="n">
        <f aca="false">C178</f>
        <v>74</v>
      </c>
      <c r="D278" s="20" t="n">
        <f aca="false">INDEX(Imagen!$B$9:$BT$108,C278,B278)</f>
        <v>-4050</v>
      </c>
      <c r="E278" s="19" t="n">
        <f aca="false">E180+1</f>
        <v>3</v>
      </c>
      <c r="F278" s="19" t="n">
        <f aca="false">F180</f>
        <v>78</v>
      </c>
      <c r="G278" s="20" t="n">
        <f aca="false">INDEX(Filtro1!$C$10:$BS$107,F278,E278)</f>
        <v>2550</v>
      </c>
      <c r="H278" s="19" t="n">
        <f aca="false">H182+1</f>
        <v>3</v>
      </c>
      <c r="I278" s="19" t="n">
        <f aca="false">I182</f>
        <v>82</v>
      </c>
      <c r="J278" s="20" t="n">
        <f aca="false">INDEX(Filtro2!$D$11:$BR$106,I278,H278)</f>
        <v>161</v>
      </c>
      <c r="L278" s="0" t="n">
        <v>-5365</v>
      </c>
      <c r="M278" s="0" t="n">
        <v>-5646</v>
      </c>
      <c r="N278" s="63"/>
    </row>
    <row r="279" customFormat="false" ht="15" hidden="false" customHeight="false" outlineLevel="0" collapsed="false">
      <c r="B279" s="19" t="n">
        <f aca="false">B179+1</f>
        <v>3</v>
      </c>
      <c r="C279" s="19" t="n">
        <f aca="false">C179</f>
        <v>75</v>
      </c>
      <c r="D279" s="20" t="n">
        <f aca="false">INDEX(Imagen!$B$9:$BT$108,C279,B279)</f>
        <v>-3990</v>
      </c>
      <c r="E279" s="19" t="n">
        <f aca="false">E181+1</f>
        <v>3</v>
      </c>
      <c r="F279" s="19" t="n">
        <f aca="false">F181</f>
        <v>79</v>
      </c>
      <c r="G279" s="20" t="n">
        <f aca="false">INDEX(Filtro1!$C$10:$BS$107,F279,E279)</f>
        <v>3463</v>
      </c>
      <c r="H279" s="19" t="n">
        <f aca="false">H183+1</f>
        <v>3</v>
      </c>
      <c r="I279" s="19" t="n">
        <f aca="false">I183</f>
        <v>83</v>
      </c>
      <c r="J279" s="20" t="n">
        <f aca="false">INDEX(Filtro2!$D$11:$BR$106,I279,H279)</f>
        <v>-931</v>
      </c>
      <c r="L279" s="0" t="n">
        <v>-5364</v>
      </c>
      <c r="M279" s="0" t="n">
        <v>-5645.33333333333</v>
      </c>
      <c r="N279" s="63"/>
    </row>
    <row r="280" customFormat="false" ht="15" hidden="false" customHeight="false" outlineLevel="0" collapsed="false">
      <c r="B280" s="19" t="n">
        <f aca="false">B180+1</f>
        <v>3</v>
      </c>
      <c r="C280" s="19" t="n">
        <f aca="false">C180</f>
        <v>76</v>
      </c>
      <c r="D280" s="20" t="n">
        <f aca="false">INDEX(Imagen!$B$9:$BT$108,C280,B280)</f>
        <v>-3781</v>
      </c>
      <c r="E280" s="19" t="n">
        <f aca="false">E182+1</f>
        <v>3</v>
      </c>
      <c r="F280" s="19" t="n">
        <f aca="false">F182</f>
        <v>80</v>
      </c>
      <c r="G280" s="20" t="n">
        <f aca="false">INDEX(Filtro1!$C$10:$BS$107,F280,E280)</f>
        <v>636</v>
      </c>
      <c r="H280" s="19" t="n">
        <f aca="false">H184+1</f>
        <v>3</v>
      </c>
      <c r="I280" s="19" t="n">
        <f aca="false">I184</f>
        <v>84</v>
      </c>
      <c r="J280" s="20" t="n">
        <f aca="false">INDEX(Filtro2!$D$11:$BR$106,I280,H280)</f>
        <v>-314</v>
      </c>
      <c r="L280" s="0" t="n">
        <v>-5362</v>
      </c>
      <c r="M280" s="0" t="n">
        <v>-5644.22222222222</v>
      </c>
      <c r="N280" s="63"/>
    </row>
    <row r="281" customFormat="false" ht="15" hidden="false" customHeight="false" outlineLevel="0" collapsed="false">
      <c r="B281" s="19" t="n">
        <f aca="false">B181+1</f>
        <v>3</v>
      </c>
      <c r="C281" s="19" t="n">
        <f aca="false">C181</f>
        <v>77</v>
      </c>
      <c r="D281" s="20" t="n">
        <f aca="false">INDEX(Imagen!$B$9:$BT$108,C281,B281)</f>
        <v>-3860</v>
      </c>
      <c r="E281" s="19" t="n">
        <f aca="false">E183+1</f>
        <v>3</v>
      </c>
      <c r="F281" s="19" t="n">
        <f aca="false">F183</f>
        <v>81</v>
      </c>
      <c r="G281" s="20" t="n">
        <f aca="false">INDEX(Filtro1!$C$10:$BS$107,F281,E281)</f>
        <v>621</v>
      </c>
      <c r="H281" s="19" t="n">
        <f aca="false">H185+1</f>
        <v>3</v>
      </c>
      <c r="I281" s="19" t="n">
        <f aca="false">I185</f>
        <v>85</v>
      </c>
      <c r="J281" s="20" t="n">
        <f aca="false">INDEX(Filtro2!$D$11:$BR$106,I281,H281)</f>
        <v>278</v>
      </c>
      <c r="L281" s="0" t="n">
        <v>-5361</v>
      </c>
      <c r="M281" s="0" t="n">
        <v>-5637.33333333333</v>
      </c>
      <c r="N281" s="63"/>
    </row>
    <row r="282" customFormat="false" ht="15" hidden="false" customHeight="false" outlineLevel="0" collapsed="false">
      <c r="B282" s="19" t="n">
        <f aca="false">B182+1</f>
        <v>3</v>
      </c>
      <c r="C282" s="19" t="n">
        <f aca="false">C182</f>
        <v>78</v>
      </c>
      <c r="D282" s="20" t="n">
        <f aca="false">INDEX(Imagen!$B$9:$BT$108,C282,B282)</f>
        <v>-2897</v>
      </c>
      <c r="E282" s="19" t="n">
        <f aca="false">E184+1</f>
        <v>3</v>
      </c>
      <c r="F282" s="19" t="n">
        <f aca="false">F184</f>
        <v>82</v>
      </c>
      <c r="G282" s="20" t="n">
        <f aca="false">INDEX(Filtro1!$C$10:$BS$107,F282,E282)</f>
        <v>-645</v>
      </c>
      <c r="H282" s="19" t="n">
        <f aca="false">H186+1</f>
        <v>3</v>
      </c>
      <c r="I282" s="19" t="n">
        <f aca="false">I186</f>
        <v>86</v>
      </c>
      <c r="J282" s="20" t="n">
        <f aca="false">INDEX(Filtro2!$D$11:$BR$106,I282,H282)</f>
        <v>178</v>
      </c>
      <c r="L282" s="0" t="n">
        <v>-5361</v>
      </c>
      <c r="M282" s="0" t="n">
        <v>-5636.77777777778</v>
      </c>
      <c r="N282" s="63"/>
    </row>
    <row r="283" customFormat="false" ht="15" hidden="false" customHeight="false" outlineLevel="0" collapsed="false">
      <c r="B283" s="19" t="n">
        <f aca="false">B183+1</f>
        <v>3</v>
      </c>
      <c r="C283" s="19" t="n">
        <f aca="false">C183</f>
        <v>79</v>
      </c>
      <c r="D283" s="20" t="n">
        <f aca="false">INDEX(Imagen!$B$9:$BT$108,C283,B283)</f>
        <v>-2888</v>
      </c>
      <c r="E283" s="19" t="n">
        <f aca="false">E185+1</f>
        <v>3</v>
      </c>
      <c r="F283" s="19" t="n">
        <f aca="false">F185</f>
        <v>83</v>
      </c>
      <c r="G283" s="20" t="n">
        <f aca="false">INDEX(Filtro1!$C$10:$BS$107,F283,E283)</f>
        <v>545</v>
      </c>
      <c r="H283" s="19" t="n">
        <f aca="false">H187+1</f>
        <v>3</v>
      </c>
      <c r="I283" s="19" t="n">
        <f aca="false">I187</f>
        <v>87</v>
      </c>
      <c r="J283" s="20" t="n">
        <f aca="false">INDEX(Filtro2!$D$11:$BR$106,I283,H283)</f>
        <v>150</v>
      </c>
      <c r="L283" s="0" t="n">
        <v>-5361</v>
      </c>
      <c r="M283" s="0" t="n">
        <v>-5631.11111111111</v>
      </c>
      <c r="N283" s="63"/>
    </row>
    <row r="284" customFormat="false" ht="15" hidden="false" customHeight="false" outlineLevel="0" collapsed="false">
      <c r="B284" s="19" t="n">
        <f aca="false">B184+1</f>
        <v>3</v>
      </c>
      <c r="C284" s="19" t="n">
        <f aca="false">C184</f>
        <v>80</v>
      </c>
      <c r="D284" s="20" t="n">
        <f aca="false">INDEX(Imagen!$B$9:$BT$108,C284,B284)</f>
        <v>-3152</v>
      </c>
      <c r="E284" s="19" t="n">
        <f aca="false">E186+1</f>
        <v>3</v>
      </c>
      <c r="F284" s="19" t="n">
        <f aca="false">F186</f>
        <v>84</v>
      </c>
      <c r="G284" s="20" t="n">
        <f aca="false">INDEX(Filtro1!$C$10:$BS$107,F284,E284)</f>
        <v>-96</v>
      </c>
      <c r="H284" s="19" t="n">
        <f aca="false">H188+1</f>
        <v>3</v>
      </c>
      <c r="I284" s="19" t="n">
        <f aca="false">I188</f>
        <v>88</v>
      </c>
      <c r="J284" s="20" t="n">
        <f aca="false">INDEX(Filtro2!$D$11:$BR$106,I284,H284)</f>
        <v>5</v>
      </c>
      <c r="L284" s="0" t="n">
        <v>-5359</v>
      </c>
      <c r="M284" s="0" t="n">
        <v>-5630.66666666667</v>
      </c>
      <c r="N284" s="63"/>
    </row>
    <row r="285" customFormat="false" ht="15" hidden="false" customHeight="false" outlineLevel="0" collapsed="false">
      <c r="B285" s="19" t="n">
        <f aca="false">B185+1</f>
        <v>3</v>
      </c>
      <c r="C285" s="19" t="n">
        <f aca="false">C185</f>
        <v>81</v>
      </c>
      <c r="D285" s="20" t="n">
        <f aca="false">INDEX(Imagen!$B$9:$BT$108,C285,B285)</f>
        <v>-3694</v>
      </c>
      <c r="E285" s="19" t="n">
        <f aca="false">E187+1</f>
        <v>3</v>
      </c>
      <c r="F285" s="19" t="n">
        <f aca="false">F187</f>
        <v>85</v>
      </c>
      <c r="G285" s="20" t="n">
        <f aca="false">INDEX(Filtro1!$C$10:$BS$107,F285,E285)</f>
        <v>-979</v>
      </c>
      <c r="H285" s="19" t="n">
        <f aca="false">H189+1</f>
        <v>3</v>
      </c>
      <c r="I285" s="19" t="n">
        <f aca="false">I189</f>
        <v>89</v>
      </c>
      <c r="J285" s="20" t="n">
        <f aca="false">INDEX(Filtro2!$D$11:$BR$106,I285,H285)</f>
        <v>61</v>
      </c>
      <c r="L285" s="0" t="n">
        <v>-5359</v>
      </c>
      <c r="M285" s="0" t="n">
        <v>-5629.22222222222</v>
      </c>
      <c r="N285" s="63"/>
    </row>
    <row r="286" customFormat="false" ht="15" hidden="false" customHeight="false" outlineLevel="0" collapsed="false">
      <c r="B286" s="19" t="n">
        <f aca="false">B186+1</f>
        <v>3</v>
      </c>
      <c r="C286" s="19" t="n">
        <f aca="false">C186</f>
        <v>82</v>
      </c>
      <c r="D286" s="20" t="n">
        <f aca="false">INDEX(Imagen!$B$9:$BT$108,C286,B286)</f>
        <v>-3141</v>
      </c>
      <c r="E286" s="19" t="n">
        <f aca="false">E188+1</f>
        <v>3</v>
      </c>
      <c r="F286" s="19" t="n">
        <f aca="false">F188</f>
        <v>86</v>
      </c>
      <c r="G286" s="20" t="n">
        <f aca="false">INDEX(Filtro1!$C$10:$BS$107,F286,E286)</f>
        <v>205</v>
      </c>
      <c r="H286" s="19" t="n">
        <f aca="false">H190+1</f>
        <v>3</v>
      </c>
      <c r="I286" s="19" t="n">
        <f aca="false">I190</f>
        <v>90</v>
      </c>
      <c r="J286" s="20" t="n">
        <f aca="false">INDEX(Filtro2!$D$11:$BR$106,I286,H286)</f>
        <v>68</v>
      </c>
      <c r="L286" s="0" t="n">
        <v>-5357</v>
      </c>
      <c r="M286" s="0" t="n">
        <v>-5628.88888888889</v>
      </c>
      <c r="N286" s="63"/>
    </row>
    <row r="287" customFormat="false" ht="15" hidden="false" customHeight="false" outlineLevel="0" collapsed="false">
      <c r="B287" s="19" t="n">
        <f aca="false">B187+1</f>
        <v>3</v>
      </c>
      <c r="C287" s="19" t="n">
        <f aca="false">C187</f>
        <v>83</v>
      </c>
      <c r="D287" s="20" t="n">
        <f aca="false">INDEX(Imagen!$B$9:$BT$108,C287,B287)</f>
        <v>-3653</v>
      </c>
      <c r="E287" s="19" t="n">
        <f aca="false">E189+1</f>
        <v>3</v>
      </c>
      <c r="F287" s="19" t="n">
        <f aca="false">F189</f>
        <v>87</v>
      </c>
      <c r="G287" s="20" t="n">
        <f aca="false">INDEX(Filtro1!$C$10:$BS$107,F287,E287)</f>
        <v>433</v>
      </c>
      <c r="H287" s="19" t="n">
        <f aca="false">H191+1</f>
        <v>3</v>
      </c>
      <c r="I287" s="19" t="n">
        <f aca="false">I191</f>
        <v>91</v>
      </c>
      <c r="J287" s="20" t="n">
        <f aca="false">INDEX(Filtro2!$D$11:$BR$106,I287,H287)</f>
        <v>-990</v>
      </c>
      <c r="L287" s="0" t="n">
        <v>-5350</v>
      </c>
      <c r="M287" s="0" t="n">
        <v>-5627.44444444444</v>
      </c>
      <c r="N287" s="63"/>
    </row>
    <row r="288" customFormat="false" ht="15" hidden="false" customHeight="false" outlineLevel="0" collapsed="false">
      <c r="B288" s="19" t="n">
        <f aca="false">B188+1</f>
        <v>3</v>
      </c>
      <c r="C288" s="19" t="n">
        <f aca="false">C188</f>
        <v>84</v>
      </c>
      <c r="D288" s="20" t="n">
        <f aca="false">INDEX(Imagen!$B$9:$BT$108,C288,B288)</f>
        <v>-3549</v>
      </c>
      <c r="E288" s="19" t="n">
        <f aca="false">E190+1</f>
        <v>3</v>
      </c>
      <c r="F288" s="19" t="n">
        <f aca="false">F190</f>
        <v>88</v>
      </c>
      <c r="G288" s="20" t="n">
        <f aca="false">INDEX(Filtro1!$C$10:$BS$107,F288,E288)</f>
        <v>-345</v>
      </c>
      <c r="H288" s="19" t="n">
        <f aca="false">H192+1</f>
        <v>3</v>
      </c>
      <c r="I288" s="19" t="n">
        <f aca="false">I192</f>
        <v>92</v>
      </c>
      <c r="J288" s="20" t="n">
        <f aca="false">INDEX(Filtro2!$D$11:$BR$106,I288,H288)</f>
        <v>-283</v>
      </c>
      <c r="L288" s="0" t="n">
        <v>-5348</v>
      </c>
      <c r="M288" s="0" t="n">
        <v>-5626.22222222222</v>
      </c>
      <c r="N288" s="63"/>
    </row>
    <row r="289" customFormat="false" ht="15" hidden="false" customHeight="false" outlineLevel="0" collapsed="false">
      <c r="B289" s="19" t="n">
        <f aca="false">B189+1</f>
        <v>3</v>
      </c>
      <c r="C289" s="19" t="n">
        <f aca="false">C189</f>
        <v>85</v>
      </c>
      <c r="D289" s="20" t="n">
        <f aca="false">INDEX(Imagen!$B$9:$BT$108,C289,B289)</f>
        <v>-3551</v>
      </c>
      <c r="E289" s="19" t="n">
        <f aca="false">E191+1</f>
        <v>3</v>
      </c>
      <c r="F289" s="19" t="n">
        <f aca="false">F191</f>
        <v>89</v>
      </c>
      <c r="G289" s="20" t="n">
        <f aca="false">INDEX(Filtro1!$C$10:$BS$107,F289,E289)</f>
        <v>-178</v>
      </c>
      <c r="H289" s="19" t="n">
        <f aca="false">H193+1</f>
        <v>3</v>
      </c>
      <c r="I289" s="19" t="n">
        <f aca="false">I193</f>
        <v>93</v>
      </c>
      <c r="J289" s="20" t="n">
        <f aca="false">INDEX(Filtro2!$D$11:$BR$106,I289,H289)</f>
        <v>838</v>
      </c>
      <c r="L289" s="0" t="n">
        <v>-5347</v>
      </c>
      <c r="M289" s="0" t="n">
        <v>-5626.11111111111</v>
      </c>
      <c r="N289" s="63"/>
    </row>
    <row r="290" customFormat="false" ht="15" hidden="false" customHeight="false" outlineLevel="0" collapsed="false">
      <c r="B290" s="19" t="n">
        <f aca="false">B190+1</f>
        <v>3</v>
      </c>
      <c r="C290" s="19" t="n">
        <f aca="false">C190</f>
        <v>86</v>
      </c>
      <c r="D290" s="20" t="n">
        <f aca="false">INDEX(Imagen!$B$9:$BT$108,C290,B290)</f>
        <v>-4179</v>
      </c>
      <c r="E290" s="19" t="n">
        <f aca="false">E192+1</f>
        <v>3</v>
      </c>
      <c r="F290" s="19" t="n">
        <f aca="false">F192</f>
        <v>90</v>
      </c>
      <c r="G290" s="20" t="n">
        <f aca="false">INDEX(Filtro1!$C$10:$BS$107,F290,E290)</f>
        <v>-729</v>
      </c>
      <c r="H290" s="19" t="n">
        <f aca="false">H194+1</f>
        <v>3</v>
      </c>
      <c r="I290" s="19" t="n">
        <f aca="false">I194</f>
        <v>94</v>
      </c>
      <c r="J290" s="20" t="n">
        <f aca="false">INDEX(Filtro2!$D$11:$BR$106,I290,H290)</f>
        <v>1983</v>
      </c>
      <c r="L290" s="0" t="n">
        <v>-5347</v>
      </c>
      <c r="M290" s="0" t="n">
        <v>-5623.11111111111</v>
      </c>
      <c r="N290" s="63"/>
    </row>
    <row r="291" customFormat="false" ht="15" hidden="false" customHeight="false" outlineLevel="0" collapsed="false">
      <c r="B291" s="19" t="n">
        <f aca="false">B191+1</f>
        <v>3</v>
      </c>
      <c r="C291" s="19" t="n">
        <f aca="false">C191</f>
        <v>87</v>
      </c>
      <c r="D291" s="20" t="n">
        <f aca="false">INDEX(Imagen!$B$9:$BT$108,C291,B291)</f>
        <v>-4436</v>
      </c>
      <c r="E291" s="19" t="n">
        <f aca="false">E193+1</f>
        <v>3</v>
      </c>
      <c r="F291" s="19" t="n">
        <f aca="false">F193</f>
        <v>91</v>
      </c>
      <c r="G291" s="20" t="n">
        <f aca="false">INDEX(Filtro1!$C$10:$BS$107,F291,E291)</f>
        <v>1357</v>
      </c>
      <c r="H291" s="19" t="n">
        <f aca="false">H195+1</f>
        <v>3</v>
      </c>
      <c r="I291" s="19" t="n">
        <f aca="false">I195</f>
        <v>95</v>
      </c>
      <c r="J291" s="20" t="n">
        <f aca="false">INDEX(Filtro2!$D$11:$BR$106,I291,H291)</f>
        <v>-1619</v>
      </c>
      <c r="L291" s="0" t="n">
        <v>-5346</v>
      </c>
      <c r="M291" s="0" t="n">
        <v>-5621.33333333333</v>
      </c>
      <c r="N291" s="63"/>
    </row>
    <row r="292" customFormat="false" ht="15" hidden="false" customHeight="false" outlineLevel="0" collapsed="false">
      <c r="B292" s="19" t="n">
        <f aca="false">B192+1</f>
        <v>3</v>
      </c>
      <c r="C292" s="19" t="n">
        <f aca="false">C192</f>
        <v>88</v>
      </c>
      <c r="D292" s="20" t="n">
        <f aca="false">INDEX(Imagen!$B$9:$BT$108,C292,B292)</f>
        <v>-4413</v>
      </c>
      <c r="E292" s="19" t="n">
        <f aca="false">E194+1</f>
        <v>3</v>
      </c>
      <c r="F292" s="19" t="n">
        <f aca="false">F194</f>
        <v>92</v>
      </c>
      <c r="G292" s="20" t="n">
        <f aca="false">INDEX(Filtro1!$C$10:$BS$107,F292,E292)</f>
        <v>-4124</v>
      </c>
      <c r="H292" s="19" t="n">
        <f aca="false">H196+1</f>
        <v>3</v>
      </c>
      <c r="I292" s="19" t="n">
        <f aca="false">I196</f>
        <v>96</v>
      </c>
      <c r="J292" s="20" t="n">
        <f aca="false">INDEX(Filtro2!$D$11:$BR$106,I292,H292)</f>
        <v>-3624</v>
      </c>
      <c r="L292" s="0" t="n">
        <v>-5345</v>
      </c>
      <c r="M292" s="0" t="n">
        <v>-5619.88888888889</v>
      </c>
      <c r="N292" s="63"/>
    </row>
    <row r="293" customFormat="false" ht="15" hidden="false" customHeight="false" outlineLevel="0" collapsed="false">
      <c r="B293" s="19" t="n">
        <f aca="false">B193+1</f>
        <v>3</v>
      </c>
      <c r="C293" s="19" t="n">
        <f aca="false">C193</f>
        <v>89</v>
      </c>
      <c r="D293" s="20" t="n">
        <f aca="false">INDEX(Imagen!$B$9:$BT$108,C293,B293)</f>
        <v>-4388</v>
      </c>
      <c r="E293" s="19" t="n">
        <f aca="false">E195+1</f>
        <v>3</v>
      </c>
      <c r="F293" s="19" t="n">
        <f aca="false">F195</f>
        <v>93</v>
      </c>
      <c r="G293" s="20" t="n">
        <f aca="false">INDEX(Filtro1!$C$10:$BS$107,F293,E293)</f>
        <v>1865</v>
      </c>
      <c r="H293" s="19" t="n">
        <f aca="false">H197+1</f>
        <v>4</v>
      </c>
      <c r="I293" s="19" t="n">
        <f aca="false">I197</f>
        <v>1</v>
      </c>
      <c r="J293" s="20" t="n">
        <f aca="false">INDEX(Filtro2!$D$11:$BR$106,I293,H293)</f>
        <v>-1353</v>
      </c>
      <c r="L293" s="0" t="n">
        <v>-5344</v>
      </c>
      <c r="M293" s="0" t="n">
        <v>-5619.55555555556</v>
      </c>
      <c r="N293" s="63"/>
    </row>
    <row r="294" customFormat="false" ht="15" hidden="false" customHeight="false" outlineLevel="0" collapsed="false">
      <c r="B294" s="19" t="n">
        <f aca="false">B194+1</f>
        <v>3</v>
      </c>
      <c r="C294" s="19" t="n">
        <f aca="false">C194</f>
        <v>90</v>
      </c>
      <c r="D294" s="20" t="n">
        <f aca="false">INDEX(Imagen!$B$9:$BT$108,C294,B294)</f>
        <v>-4474</v>
      </c>
      <c r="E294" s="19" t="n">
        <f aca="false">E196+1</f>
        <v>3</v>
      </c>
      <c r="F294" s="19" t="n">
        <f aca="false">F196</f>
        <v>94</v>
      </c>
      <c r="G294" s="20" t="n">
        <f aca="false">INDEX(Filtro1!$C$10:$BS$107,F294,E294)</f>
        <v>502</v>
      </c>
      <c r="H294" s="19" t="n">
        <f aca="false">H198+1</f>
        <v>4</v>
      </c>
      <c r="I294" s="19" t="n">
        <f aca="false">I198</f>
        <v>2</v>
      </c>
      <c r="J294" s="20" t="n">
        <f aca="false">INDEX(Filtro2!$D$11:$BR$106,I294,H294)</f>
        <v>4613</v>
      </c>
      <c r="L294" s="0" t="n">
        <v>-5340</v>
      </c>
      <c r="M294" s="0" t="n">
        <v>-5619.22222222222</v>
      </c>
      <c r="N294" s="63"/>
    </row>
    <row r="295" customFormat="false" ht="15" hidden="false" customHeight="false" outlineLevel="0" collapsed="false">
      <c r="B295" s="19" t="n">
        <f aca="false">B195+1</f>
        <v>3</v>
      </c>
      <c r="C295" s="19" t="n">
        <f aca="false">C195</f>
        <v>91</v>
      </c>
      <c r="D295" s="20" t="n">
        <f aca="false">INDEX(Imagen!$B$9:$BT$108,C295,B295)</f>
        <v>-4479</v>
      </c>
      <c r="E295" s="19" t="n">
        <f aca="false">E197+1</f>
        <v>3</v>
      </c>
      <c r="F295" s="19" t="n">
        <f aca="false">F197</f>
        <v>95</v>
      </c>
      <c r="G295" s="20" t="n">
        <f aca="false">INDEX(Filtro1!$C$10:$BS$107,F295,E295)</f>
        <v>-956</v>
      </c>
      <c r="H295" s="19" t="n">
        <f aca="false">H199+1</f>
        <v>4</v>
      </c>
      <c r="I295" s="19" t="n">
        <f aca="false">I199</f>
        <v>3</v>
      </c>
      <c r="J295" s="20" t="n">
        <f aca="false">INDEX(Filtro2!$D$11:$BR$106,I295,H295)</f>
        <v>-558</v>
      </c>
      <c r="L295" s="0" t="n">
        <v>-5331</v>
      </c>
      <c r="M295" s="0" t="n">
        <v>-5616.11111111111</v>
      </c>
      <c r="N295" s="63"/>
    </row>
    <row r="296" customFormat="false" ht="15" hidden="false" customHeight="false" outlineLevel="0" collapsed="false">
      <c r="B296" s="19" t="n">
        <f aca="false">B196+1</f>
        <v>3</v>
      </c>
      <c r="C296" s="19" t="n">
        <f aca="false">C196</f>
        <v>92</v>
      </c>
      <c r="D296" s="20" t="n">
        <f aca="false">INDEX(Imagen!$B$9:$BT$108,C296,B296)</f>
        <v>-4369</v>
      </c>
      <c r="E296" s="19" t="n">
        <f aca="false">E198+1</f>
        <v>3</v>
      </c>
      <c r="F296" s="19" t="n">
        <f aca="false">F198</f>
        <v>96</v>
      </c>
      <c r="G296" s="20" t="n">
        <f aca="false">INDEX(Filtro1!$C$10:$BS$107,F296,E296)</f>
        <v>625</v>
      </c>
      <c r="H296" s="19" t="n">
        <f aca="false">H200+1</f>
        <v>4</v>
      </c>
      <c r="I296" s="19" t="n">
        <f aca="false">I200</f>
        <v>4</v>
      </c>
      <c r="J296" s="20" t="n">
        <f aca="false">INDEX(Filtro2!$D$11:$BR$106,I296,H296)</f>
        <v>-4568</v>
      </c>
      <c r="L296" s="0" t="n">
        <v>-5328</v>
      </c>
      <c r="M296" s="0" t="n">
        <v>-5611.33333333333</v>
      </c>
      <c r="N296" s="63"/>
    </row>
    <row r="297" customFormat="false" ht="15" hidden="false" customHeight="false" outlineLevel="0" collapsed="false">
      <c r="B297" s="19" t="n">
        <f aca="false">B197+1</f>
        <v>3</v>
      </c>
      <c r="C297" s="19" t="n">
        <f aca="false">C197</f>
        <v>93</v>
      </c>
      <c r="D297" s="20" t="n">
        <f aca="false">INDEX(Imagen!$B$9:$BT$108,C297,B297)</f>
        <v>-4677</v>
      </c>
      <c r="E297" s="19" t="n">
        <f aca="false">E199+1</f>
        <v>3</v>
      </c>
      <c r="F297" s="19" t="n">
        <f aca="false">F199</f>
        <v>97</v>
      </c>
      <c r="G297" s="20" t="n">
        <f aca="false">INDEX(Filtro1!$C$10:$BS$107,F297,E297)</f>
        <v>-1057</v>
      </c>
      <c r="H297" s="19" t="n">
        <f aca="false">H201+1</f>
        <v>4</v>
      </c>
      <c r="I297" s="19" t="n">
        <f aca="false">I201</f>
        <v>5</v>
      </c>
      <c r="J297" s="20" t="n">
        <f aca="false">INDEX(Filtro2!$D$11:$BR$106,I297,H297)</f>
        <v>-9078</v>
      </c>
      <c r="L297" s="0" t="n">
        <v>-5325</v>
      </c>
      <c r="M297" s="0" t="n">
        <v>-5610.22222222222</v>
      </c>
      <c r="N297" s="63"/>
    </row>
    <row r="298" customFormat="false" ht="15" hidden="false" customHeight="false" outlineLevel="0" collapsed="false">
      <c r="B298" s="19" t="n">
        <f aca="false">B198+1</f>
        <v>3</v>
      </c>
      <c r="C298" s="19" t="n">
        <f aca="false">C198</f>
        <v>94</v>
      </c>
      <c r="D298" s="20" t="n">
        <f aca="false">INDEX(Imagen!$B$9:$BT$108,C298,B298)</f>
        <v>-4793</v>
      </c>
      <c r="E298" s="19" t="n">
        <f aca="false">E200+1</f>
        <v>3</v>
      </c>
      <c r="F298" s="19" t="n">
        <f aca="false">F200</f>
        <v>98</v>
      </c>
      <c r="G298" s="20" t="n">
        <f aca="false">INDEX(Filtro1!$C$10:$BS$107,F298,E298)</f>
        <v>4646</v>
      </c>
      <c r="H298" s="19" t="n">
        <f aca="false">H202+1</f>
        <v>4</v>
      </c>
      <c r="I298" s="19" t="n">
        <f aca="false">I202</f>
        <v>6</v>
      </c>
      <c r="J298" s="20" t="n">
        <f aca="false">INDEX(Filtro2!$D$11:$BR$106,I298,H298)</f>
        <v>-1660</v>
      </c>
      <c r="L298" s="0" t="n">
        <v>-5323</v>
      </c>
      <c r="M298" s="0" t="n">
        <v>-5593</v>
      </c>
      <c r="N298" s="63"/>
    </row>
    <row r="299" customFormat="false" ht="15" hidden="false" customHeight="false" outlineLevel="0" collapsed="false">
      <c r="B299" s="19" t="n">
        <f aca="false">B199+1</f>
        <v>3</v>
      </c>
      <c r="C299" s="19" t="n">
        <f aca="false">C199</f>
        <v>95</v>
      </c>
      <c r="D299" s="20" t="n">
        <f aca="false">INDEX(Imagen!$B$9:$BT$108,C299,B299)</f>
        <v>-5166</v>
      </c>
      <c r="E299" s="19" t="n">
        <f aca="false">E201+1</f>
        <v>4</v>
      </c>
      <c r="F299" s="19" t="n">
        <f aca="false">F201</f>
        <v>1</v>
      </c>
      <c r="G299" s="20" t="n">
        <f aca="false">INDEX(Filtro1!$C$10:$BS$107,F299,E299)</f>
        <v>1191</v>
      </c>
      <c r="H299" s="19" t="n">
        <f aca="false">H203+1</f>
        <v>4</v>
      </c>
      <c r="I299" s="19" t="n">
        <f aca="false">I203</f>
        <v>7</v>
      </c>
      <c r="J299" s="20" t="n">
        <f aca="false">INDEX(Filtro2!$D$11:$BR$106,I299,H299)</f>
        <v>7514</v>
      </c>
      <c r="L299" s="0" t="n">
        <v>-5318</v>
      </c>
      <c r="M299" s="0" t="n">
        <v>-5592.55555555556</v>
      </c>
      <c r="N299" s="63"/>
    </row>
    <row r="300" customFormat="false" ht="15" hidden="false" customHeight="false" outlineLevel="0" collapsed="false">
      <c r="B300" s="19" t="n">
        <f aca="false">B200+1</f>
        <v>3</v>
      </c>
      <c r="C300" s="19" t="n">
        <f aca="false">C200</f>
        <v>96</v>
      </c>
      <c r="D300" s="20" t="n">
        <f aca="false">INDEX(Imagen!$B$9:$BT$108,C300,B300)</f>
        <v>-4998</v>
      </c>
      <c r="E300" s="19" t="n">
        <f aca="false">E202+1</f>
        <v>4</v>
      </c>
      <c r="F300" s="19" t="n">
        <f aca="false">F202</f>
        <v>2</v>
      </c>
      <c r="G300" s="20" t="n">
        <f aca="false">INDEX(Filtro1!$C$10:$BS$107,F300,E300)</f>
        <v>-3752</v>
      </c>
      <c r="H300" s="19" t="n">
        <f aca="false">H204+1</f>
        <v>4</v>
      </c>
      <c r="I300" s="19" t="n">
        <f aca="false">I204</f>
        <v>8</v>
      </c>
      <c r="J300" s="20" t="n">
        <f aca="false">INDEX(Filtro2!$D$11:$BR$106,I300,H300)</f>
        <v>4349</v>
      </c>
      <c r="L300" s="0" t="n">
        <v>-5316</v>
      </c>
      <c r="M300" s="0" t="n">
        <v>-5583.88888888889</v>
      </c>
      <c r="N300" s="63"/>
    </row>
    <row r="301" customFormat="false" ht="15" hidden="false" customHeight="false" outlineLevel="0" collapsed="false">
      <c r="B301" s="19" t="n">
        <f aca="false">B201+1</f>
        <v>3</v>
      </c>
      <c r="C301" s="19" t="n">
        <f aca="false">C201</f>
        <v>97</v>
      </c>
      <c r="D301" s="20" t="n">
        <f aca="false">INDEX(Imagen!$B$9:$BT$108,C301,B301)</f>
        <v>-4913</v>
      </c>
      <c r="E301" s="19" t="n">
        <f aca="false">E203+1</f>
        <v>4</v>
      </c>
      <c r="F301" s="19" t="n">
        <f aca="false">F203</f>
        <v>3</v>
      </c>
      <c r="G301" s="20" t="n">
        <f aca="false">INDEX(Filtro1!$C$10:$BS$107,F301,E301)</f>
        <v>3986</v>
      </c>
      <c r="H301" s="19" t="n">
        <f aca="false">H205+1</f>
        <v>4</v>
      </c>
      <c r="I301" s="19" t="n">
        <f aca="false">I205</f>
        <v>9</v>
      </c>
      <c r="J301" s="20" t="n">
        <f aca="false">INDEX(Filtro2!$D$11:$BR$106,I301,H301)</f>
        <v>8689</v>
      </c>
      <c r="L301" s="0" t="n">
        <v>-5314</v>
      </c>
      <c r="M301" s="0" t="n">
        <v>-5581.22222222222</v>
      </c>
      <c r="N301" s="63"/>
    </row>
    <row r="302" customFormat="false" ht="15" hidden="false" customHeight="false" outlineLevel="0" collapsed="false">
      <c r="B302" s="19" t="n">
        <f aca="false">B202+1</f>
        <v>3</v>
      </c>
      <c r="C302" s="19" t="n">
        <f aca="false">C202</f>
        <v>98</v>
      </c>
      <c r="D302" s="20" t="n">
        <f aca="false">INDEX(Imagen!$B$9:$BT$108,C302,B302)</f>
        <v>-4689</v>
      </c>
      <c r="E302" s="19" t="n">
        <f aca="false">E204+1</f>
        <v>4</v>
      </c>
      <c r="F302" s="19" t="n">
        <f aca="false">F204</f>
        <v>4</v>
      </c>
      <c r="G302" s="20" t="n">
        <f aca="false">INDEX(Filtro1!$C$10:$BS$107,F302,E302)</f>
        <v>-8121</v>
      </c>
      <c r="H302" s="19" t="n">
        <f aca="false">H206+1</f>
        <v>4</v>
      </c>
      <c r="I302" s="19" t="n">
        <f aca="false">I206</f>
        <v>10</v>
      </c>
      <c r="J302" s="20" t="n">
        <f aca="false">INDEX(Filtro2!$D$11:$BR$106,I302,H302)</f>
        <v>-3782</v>
      </c>
      <c r="L302" s="0" t="n">
        <v>-5314</v>
      </c>
      <c r="M302" s="0" t="n">
        <v>-5576.77777777778</v>
      </c>
      <c r="N302" s="63"/>
    </row>
    <row r="303" customFormat="false" ht="15" hidden="false" customHeight="false" outlineLevel="0" collapsed="false">
      <c r="B303" s="19" t="n">
        <f aca="false">B203+1</f>
        <v>3</v>
      </c>
      <c r="C303" s="19" t="n">
        <f aca="false">C203</f>
        <v>99</v>
      </c>
      <c r="D303" s="20" t="n">
        <f aca="false">INDEX(Imagen!$B$9:$BT$108,C303,B303)</f>
        <v>-5399</v>
      </c>
      <c r="E303" s="19" t="n">
        <f aca="false">E205+1</f>
        <v>4</v>
      </c>
      <c r="F303" s="19" t="n">
        <f aca="false">F205</f>
        <v>5</v>
      </c>
      <c r="G303" s="20" t="n">
        <f aca="false">INDEX(Filtro1!$C$10:$BS$107,F303,E303)</f>
        <v>-4147</v>
      </c>
      <c r="H303" s="19" t="n">
        <f aca="false">H207+1</f>
        <v>4</v>
      </c>
      <c r="I303" s="19" t="n">
        <f aca="false">I207</f>
        <v>11</v>
      </c>
      <c r="J303" s="20" t="n">
        <f aca="false">INDEX(Filtro2!$D$11:$BR$106,I303,H303)</f>
        <v>-3892</v>
      </c>
      <c r="L303" s="0" t="n">
        <v>-5309</v>
      </c>
      <c r="M303" s="0" t="n">
        <v>-5574</v>
      </c>
      <c r="N303" s="63"/>
    </row>
    <row r="304" customFormat="false" ht="15" hidden="false" customHeight="false" outlineLevel="0" collapsed="false">
      <c r="B304" s="19" t="n">
        <f aca="false">B204+1</f>
        <v>3</v>
      </c>
      <c r="C304" s="19" t="n">
        <f aca="false">C204</f>
        <v>100</v>
      </c>
      <c r="D304" s="20" t="n">
        <f aca="false">INDEX(Imagen!$B$9:$BT$108,C304,B304)</f>
        <v>-5094</v>
      </c>
      <c r="E304" s="19" t="n">
        <f aca="false">E206+1</f>
        <v>4</v>
      </c>
      <c r="F304" s="19" t="n">
        <f aca="false">F206</f>
        <v>6</v>
      </c>
      <c r="G304" s="20" t="n">
        <f aca="false">INDEX(Filtro1!$C$10:$BS$107,F304,E304)</f>
        <v>-5544</v>
      </c>
      <c r="H304" s="19" t="n">
        <f aca="false">H208+1</f>
        <v>4</v>
      </c>
      <c r="I304" s="19" t="n">
        <f aca="false">I208</f>
        <v>12</v>
      </c>
      <c r="J304" s="20" t="n">
        <f aca="false">INDEX(Filtro2!$D$11:$BR$106,I304,H304)</f>
        <v>-3460</v>
      </c>
      <c r="L304" s="0" t="n">
        <v>-5307</v>
      </c>
      <c r="M304" s="0" t="n">
        <v>-5572.44444444445</v>
      </c>
      <c r="N304" s="63"/>
    </row>
    <row r="305" customFormat="false" ht="15" hidden="false" customHeight="false" outlineLevel="0" collapsed="false">
      <c r="B305" s="19" t="n">
        <f aca="false">B205+1</f>
        <v>4</v>
      </c>
      <c r="C305" s="19" t="n">
        <f aca="false">C205</f>
        <v>1</v>
      </c>
      <c r="D305" s="20" t="n">
        <f aca="false">INDEX(Imagen!$B$9:$BT$108,C305,B305)</f>
        <v>-9</v>
      </c>
      <c r="E305" s="19" t="n">
        <f aca="false">E207+1</f>
        <v>4</v>
      </c>
      <c r="F305" s="19" t="n">
        <f aca="false">F207</f>
        <v>7</v>
      </c>
      <c r="G305" s="20" t="n">
        <f aca="false">INDEX(Filtro1!$C$10:$BS$107,F305,E305)</f>
        <v>-5880</v>
      </c>
      <c r="H305" s="19" t="n">
        <f aca="false">H209+1</f>
        <v>4</v>
      </c>
      <c r="I305" s="19" t="n">
        <f aca="false">I209</f>
        <v>13</v>
      </c>
      <c r="J305" s="20" t="n">
        <f aca="false">INDEX(Filtro2!$D$11:$BR$106,I305,H305)</f>
        <v>4392</v>
      </c>
      <c r="L305" s="0" t="n">
        <v>-5305</v>
      </c>
      <c r="M305" s="0" t="n">
        <v>-5572.11111111111</v>
      </c>
      <c r="N305" s="63"/>
    </row>
    <row r="306" customFormat="false" ht="15" hidden="false" customHeight="false" outlineLevel="0" collapsed="false">
      <c r="B306" s="19" t="n">
        <f aca="false">B206+1</f>
        <v>4</v>
      </c>
      <c r="C306" s="19" t="n">
        <f aca="false">C206</f>
        <v>2</v>
      </c>
      <c r="D306" s="20" t="n">
        <f aca="false">INDEX(Imagen!$B$9:$BT$108,C306,B306)</f>
        <v>-17</v>
      </c>
      <c r="E306" s="19" t="n">
        <f aca="false">E208+1</f>
        <v>4</v>
      </c>
      <c r="F306" s="19" t="n">
        <f aca="false">F208</f>
        <v>8</v>
      </c>
      <c r="G306" s="20" t="n">
        <f aca="false">INDEX(Filtro1!$C$10:$BS$107,F306,E306)</f>
        <v>5923</v>
      </c>
      <c r="H306" s="19" t="n">
        <f aca="false">H210+1</f>
        <v>4</v>
      </c>
      <c r="I306" s="19" t="n">
        <f aca="false">I210</f>
        <v>14</v>
      </c>
      <c r="J306" s="20" t="n">
        <f aca="false">INDEX(Filtro2!$D$11:$BR$106,I306,H306)</f>
        <v>3137</v>
      </c>
      <c r="L306" s="0" t="n">
        <v>-5305</v>
      </c>
      <c r="M306" s="0" t="n">
        <v>-5570.88888888889</v>
      </c>
      <c r="N306" s="63"/>
    </row>
    <row r="307" customFormat="false" ht="15" hidden="false" customHeight="false" outlineLevel="0" collapsed="false">
      <c r="B307" s="19" t="n">
        <f aca="false">B207+1</f>
        <v>4</v>
      </c>
      <c r="C307" s="19" t="n">
        <f aca="false">C207</f>
        <v>3</v>
      </c>
      <c r="D307" s="20" t="n">
        <f aca="false">INDEX(Imagen!$B$9:$BT$108,C307,B307)</f>
        <v>-19</v>
      </c>
      <c r="E307" s="19" t="n">
        <f aca="false">E209+1</f>
        <v>4</v>
      </c>
      <c r="F307" s="19" t="n">
        <f aca="false">F209</f>
        <v>9</v>
      </c>
      <c r="G307" s="20" t="n">
        <f aca="false">INDEX(Filtro1!$C$10:$BS$107,F307,E307)</f>
        <v>1830</v>
      </c>
      <c r="H307" s="19" t="n">
        <f aca="false">H211+1</f>
        <v>4</v>
      </c>
      <c r="I307" s="19" t="n">
        <f aca="false">I211</f>
        <v>15</v>
      </c>
      <c r="J307" s="20" t="n">
        <f aca="false">INDEX(Filtro2!$D$11:$BR$106,I307,H307)</f>
        <v>-1694</v>
      </c>
      <c r="L307" s="0" t="n">
        <v>-5303</v>
      </c>
      <c r="M307" s="0" t="n">
        <v>-5569.66666666667</v>
      </c>
      <c r="N307" s="63"/>
    </row>
    <row r="308" customFormat="false" ht="15" hidden="false" customHeight="false" outlineLevel="0" collapsed="false">
      <c r="B308" s="19" t="n">
        <f aca="false">B208+1</f>
        <v>4</v>
      </c>
      <c r="C308" s="19" t="n">
        <f aca="false">C208</f>
        <v>4</v>
      </c>
      <c r="D308" s="20" t="n">
        <f aca="false">INDEX(Imagen!$B$9:$BT$108,C308,B308)</f>
        <v>-86</v>
      </c>
      <c r="E308" s="19" t="n">
        <f aca="false">E210+1</f>
        <v>4</v>
      </c>
      <c r="F308" s="19" t="n">
        <f aca="false">F210</f>
        <v>10</v>
      </c>
      <c r="G308" s="20" t="n">
        <f aca="false">INDEX(Filtro1!$C$10:$BS$107,F308,E308)</f>
        <v>8831</v>
      </c>
      <c r="H308" s="19" t="n">
        <f aca="false">H212+1</f>
        <v>4</v>
      </c>
      <c r="I308" s="19" t="n">
        <f aca="false">I212</f>
        <v>16</v>
      </c>
      <c r="J308" s="20" t="n">
        <f aca="false">INDEX(Filtro2!$D$11:$BR$106,I308,H308)</f>
        <v>122</v>
      </c>
      <c r="L308" s="0" t="n">
        <v>-5299</v>
      </c>
      <c r="M308" s="0" t="n">
        <v>-5562.33333333333</v>
      </c>
      <c r="N308" s="63"/>
    </row>
    <row r="309" customFormat="false" ht="15" hidden="false" customHeight="false" outlineLevel="0" collapsed="false">
      <c r="B309" s="19" t="n">
        <f aca="false">B209+1</f>
        <v>4</v>
      </c>
      <c r="C309" s="19" t="n">
        <f aca="false">C209</f>
        <v>5</v>
      </c>
      <c r="D309" s="20" t="n">
        <f aca="false">INDEX(Imagen!$B$9:$BT$108,C309,B309)</f>
        <v>-1330</v>
      </c>
      <c r="E309" s="19" t="n">
        <f aca="false">E211+1</f>
        <v>4</v>
      </c>
      <c r="F309" s="19" t="n">
        <f aca="false">F211</f>
        <v>11</v>
      </c>
      <c r="G309" s="20" t="n">
        <f aca="false">INDEX(Filtro1!$C$10:$BS$107,F309,E309)</f>
        <v>4991</v>
      </c>
      <c r="H309" s="19" t="n">
        <f aca="false">H213+1</f>
        <v>4</v>
      </c>
      <c r="I309" s="19" t="n">
        <f aca="false">I213</f>
        <v>17</v>
      </c>
      <c r="J309" s="20" t="n">
        <f aca="false">INDEX(Filtro2!$D$11:$BR$106,I309,H309)</f>
        <v>-8207</v>
      </c>
      <c r="L309" s="0" t="n">
        <v>-5296</v>
      </c>
      <c r="M309" s="0" t="n">
        <v>-5561.77777777778</v>
      </c>
      <c r="N309" s="63"/>
    </row>
    <row r="310" customFormat="false" ht="15" hidden="false" customHeight="false" outlineLevel="0" collapsed="false">
      <c r="B310" s="19" t="n">
        <f aca="false">B210+1</f>
        <v>4</v>
      </c>
      <c r="C310" s="19" t="n">
        <f aca="false">C210</f>
        <v>6</v>
      </c>
      <c r="D310" s="20" t="n">
        <f aca="false">INDEX(Imagen!$B$9:$BT$108,C310,B310)</f>
        <v>-2187</v>
      </c>
      <c r="E310" s="19" t="n">
        <f aca="false">E212+1</f>
        <v>4</v>
      </c>
      <c r="F310" s="19" t="n">
        <f aca="false">F212</f>
        <v>12</v>
      </c>
      <c r="G310" s="20" t="n">
        <f aca="false">INDEX(Filtro1!$C$10:$BS$107,F310,E310)</f>
        <v>14739</v>
      </c>
      <c r="H310" s="19" t="n">
        <f aca="false">H214+1</f>
        <v>4</v>
      </c>
      <c r="I310" s="19" t="n">
        <f aca="false">I214</f>
        <v>18</v>
      </c>
      <c r="J310" s="20" t="n">
        <f aca="false">INDEX(Filtro2!$D$11:$BR$106,I310,H310)</f>
        <v>-6844</v>
      </c>
      <c r="L310" s="0" t="n">
        <v>-5289</v>
      </c>
      <c r="M310" s="0" t="n">
        <v>-5560.88888888889</v>
      </c>
      <c r="N310" s="63"/>
    </row>
    <row r="311" customFormat="false" ht="15" hidden="false" customHeight="false" outlineLevel="0" collapsed="false">
      <c r="B311" s="19" t="n">
        <f aca="false">B211+1</f>
        <v>4</v>
      </c>
      <c r="C311" s="19" t="n">
        <f aca="false">C211</f>
        <v>7</v>
      </c>
      <c r="D311" s="20" t="n">
        <f aca="false">INDEX(Imagen!$B$9:$BT$108,C311,B311)</f>
        <v>-1600</v>
      </c>
      <c r="E311" s="19" t="n">
        <f aca="false">E213+1</f>
        <v>4</v>
      </c>
      <c r="F311" s="19" t="n">
        <f aca="false">F213</f>
        <v>13</v>
      </c>
      <c r="G311" s="20" t="n">
        <f aca="false">INDEX(Filtro1!$C$10:$BS$107,F311,E311)</f>
        <v>7912</v>
      </c>
      <c r="H311" s="19" t="n">
        <f aca="false">H215+1</f>
        <v>4</v>
      </c>
      <c r="I311" s="19" t="n">
        <f aca="false">I215</f>
        <v>19</v>
      </c>
      <c r="J311" s="20" t="n">
        <f aca="false">INDEX(Filtro2!$D$11:$BR$106,I311,H311)</f>
        <v>-5562</v>
      </c>
      <c r="L311" s="0" t="n">
        <v>-5287</v>
      </c>
      <c r="M311" s="0" t="n">
        <v>-5549.44444444444</v>
      </c>
      <c r="N311" s="63"/>
    </row>
    <row r="312" customFormat="false" ht="15" hidden="false" customHeight="false" outlineLevel="0" collapsed="false">
      <c r="B312" s="19" t="n">
        <f aca="false">B212+1</f>
        <v>4</v>
      </c>
      <c r="C312" s="19" t="n">
        <f aca="false">C212</f>
        <v>8</v>
      </c>
      <c r="D312" s="20" t="n">
        <f aca="false">INDEX(Imagen!$B$9:$BT$108,C312,B312)</f>
        <v>39</v>
      </c>
      <c r="E312" s="19" t="n">
        <f aca="false">E214+1</f>
        <v>4</v>
      </c>
      <c r="F312" s="19" t="n">
        <f aca="false">F214</f>
        <v>14</v>
      </c>
      <c r="G312" s="20" t="n">
        <f aca="false">INDEX(Filtro1!$C$10:$BS$107,F312,E312)</f>
        <v>5487</v>
      </c>
      <c r="H312" s="19" t="n">
        <f aca="false">H216+1</f>
        <v>4</v>
      </c>
      <c r="I312" s="19" t="n">
        <f aca="false">I216</f>
        <v>20</v>
      </c>
      <c r="J312" s="20" t="n">
        <f aca="false">INDEX(Filtro2!$D$11:$BR$106,I312,H312)</f>
        <v>1603</v>
      </c>
      <c r="L312" s="0" t="n">
        <v>-5286</v>
      </c>
      <c r="M312" s="0" t="n">
        <v>-5548.55555555556</v>
      </c>
      <c r="N312" s="63"/>
    </row>
    <row r="313" customFormat="false" ht="15" hidden="false" customHeight="false" outlineLevel="0" collapsed="false">
      <c r="B313" s="19" t="n">
        <f aca="false">B213+1</f>
        <v>4</v>
      </c>
      <c r="C313" s="19" t="n">
        <f aca="false">C213</f>
        <v>9</v>
      </c>
      <c r="D313" s="20" t="n">
        <f aca="false">INDEX(Imagen!$B$9:$BT$108,C313,B313)</f>
        <v>841</v>
      </c>
      <c r="E313" s="19" t="n">
        <f aca="false">E215+1</f>
        <v>4</v>
      </c>
      <c r="F313" s="19" t="n">
        <f aca="false">F215</f>
        <v>15</v>
      </c>
      <c r="G313" s="20" t="n">
        <f aca="false">INDEX(Filtro1!$C$10:$BS$107,F313,E313)</f>
        <v>2240</v>
      </c>
      <c r="H313" s="19" t="n">
        <f aca="false">H217+1</f>
        <v>4</v>
      </c>
      <c r="I313" s="19" t="n">
        <f aca="false">I217</f>
        <v>21</v>
      </c>
      <c r="J313" s="20" t="n">
        <f aca="false">INDEX(Filtro2!$D$11:$BR$106,I313,H313)</f>
        <v>7030</v>
      </c>
      <c r="L313" s="0" t="n">
        <v>-5285</v>
      </c>
      <c r="M313" s="0" t="n">
        <v>-5548.55555555556</v>
      </c>
      <c r="N313" s="63"/>
    </row>
    <row r="314" customFormat="false" ht="15" hidden="false" customHeight="false" outlineLevel="0" collapsed="false">
      <c r="B314" s="19" t="n">
        <f aca="false">B214+1</f>
        <v>4</v>
      </c>
      <c r="C314" s="19" t="n">
        <f aca="false">C214</f>
        <v>10</v>
      </c>
      <c r="D314" s="20" t="n">
        <f aca="false">INDEX(Imagen!$B$9:$BT$108,C314,B314)</f>
        <v>-444</v>
      </c>
      <c r="E314" s="19" t="n">
        <f aca="false">E216+1</f>
        <v>4</v>
      </c>
      <c r="F314" s="19" t="n">
        <f aca="false">F216</f>
        <v>16</v>
      </c>
      <c r="G314" s="20" t="n">
        <f aca="false">INDEX(Filtro1!$C$10:$BS$107,F314,E314)</f>
        <v>-58</v>
      </c>
      <c r="H314" s="19" t="n">
        <f aca="false">H218+1</f>
        <v>4</v>
      </c>
      <c r="I314" s="19" t="n">
        <f aca="false">I218</f>
        <v>22</v>
      </c>
      <c r="J314" s="20" t="n">
        <f aca="false">INDEX(Filtro2!$D$11:$BR$106,I314,H314)</f>
        <v>4367</v>
      </c>
      <c r="L314" s="0" t="n">
        <v>-5285</v>
      </c>
      <c r="M314" s="0" t="n">
        <v>-5544.33333333333</v>
      </c>
      <c r="N314" s="63"/>
    </row>
    <row r="315" customFormat="false" ht="15" hidden="false" customHeight="false" outlineLevel="0" collapsed="false">
      <c r="B315" s="19" t="n">
        <f aca="false">B215+1</f>
        <v>4</v>
      </c>
      <c r="C315" s="19" t="n">
        <f aca="false">C215</f>
        <v>11</v>
      </c>
      <c r="D315" s="20" t="n">
        <f aca="false">INDEX(Imagen!$B$9:$BT$108,C315,B315)</f>
        <v>-3332</v>
      </c>
      <c r="E315" s="19" t="n">
        <f aca="false">E217+1</f>
        <v>4</v>
      </c>
      <c r="F315" s="19" t="n">
        <f aca="false">F217</f>
        <v>17</v>
      </c>
      <c r="G315" s="20" t="n">
        <f aca="false">INDEX(Filtro1!$C$10:$BS$107,F315,E315)</f>
        <v>3951</v>
      </c>
      <c r="H315" s="19" t="n">
        <f aca="false">H219+1</f>
        <v>4</v>
      </c>
      <c r="I315" s="19" t="n">
        <f aca="false">I219</f>
        <v>23</v>
      </c>
      <c r="J315" s="20" t="n">
        <f aca="false">INDEX(Filtro2!$D$11:$BR$106,I315,H315)</f>
        <v>-1161</v>
      </c>
      <c r="L315" s="0" t="n">
        <v>-5285</v>
      </c>
      <c r="M315" s="0" t="n">
        <v>-5543.55555555556</v>
      </c>
      <c r="N315" s="63"/>
    </row>
    <row r="316" customFormat="false" ht="15" hidden="false" customHeight="false" outlineLevel="0" collapsed="false">
      <c r="B316" s="19" t="n">
        <f aca="false">B216+1</f>
        <v>4</v>
      </c>
      <c r="C316" s="19" t="n">
        <f aca="false">C216</f>
        <v>12</v>
      </c>
      <c r="D316" s="20" t="n">
        <f aca="false">INDEX(Imagen!$B$9:$BT$108,C316,B316)</f>
        <v>-2890</v>
      </c>
      <c r="E316" s="19" t="n">
        <f aca="false">E218+1</f>
        <v>4</v>
      </c>
      <c r="F316" s="19" t="n">
        <f aca="false">F218</f>
        <v>18</v>
      </c>
      <c r="G316" s="20" t="n">
        <f aca="false">INDEX(Filtro1!$C$10:$BS$107,F316,E316)</f>
        <v>-5757</v>
      </c>
      <c r="H316" s="19" t="n">
        <f aca="false">H220+1</f>
        <v>4</v>
      </c>
      <c r="I316" s="19" t="n">
        <f aca="false">I220</f>
        <v>24</v>
      </c>
      <c r="J316" s="20" t="n">
        <f aca="false">INDEX(Filtro2!$D$11:$BR$106,I316,H316)</f>
        <v>6045</v>
      </c>
      <c r="L316" s="0" t="n">
        <v>-5280</v>
      </c>
      <c r="M316" s="0" t="n">
        <v>-5541.11111111111</v>
      </c>
      <c r="N316" s="63"/>
    </row>
    <row r="317" customFormat="false" ht="15" hidden="false" customHeight="false" outlineLevel="0" collapsed="false">
      <c r="B317" s="19" t="n">
        <f aca="false">B217+1</f>
        <v>4</v>
      </c>
      <c r="C317" s="19" t="n">
        <f aca="false">C217</f>
        <v>13</v>
      </c>
      <c r="D317" s="20" t="n">
        <f aca="false">INDEX(Imagen!$B$9:$BT$108,C317,B317)</f>
        <v>-3292</v>
      </c>
      <c r="E317" s="19" t="n">
        <f aca="false">E219+1</f>
        <v>4</v>
      </c>
      <c r="F317" s="19" t="n">
        <f aca="false">F219</f>
        <v>19</v>
      </c>
      <c r="G317" s="20" t="n">
        <f aca="false">INDEX(Filtro1!$C$10:$BS$107,F317,E317)</f>
        <v>-1110</v>
      </c>
      <c r="H317" s="19" t="n">
        <f aca="false">H221+1</f>
        <v>4</v>
      </c>
      <c r="I317" s="19" t="n">
        <f aca="false">I221</f>
        <v>25</v>
      </c>
      <c r="J317" s="20" t="n">
        <f aca="false">INDEX(Filtro2!$D$11:$BR$106,I317,H317)</f>
        <v>7394</v>
      </c>
      <c r="L317" s="0" t="n">
        <v>-5280</v>
      </c>
      <c r="M317" s="0" t="n">
        <v>-5540.66666666667</v>
      </c>
      <c r="N317" s="63"/>
    </row>
    <row r="318" customFormat="false" ht="15" hidden="false" customHeight="false" outlineLevel="0" collapsed="false">
      <c r="B318" s="19" t="n">
        <f aca="false">B218+1</f>
        <v>4</v>
      </c>
      <c r="C318" s="19" t="n">
        <f aca="false">C218</f>
        <v>14</v>
      </c>
      <c r="D318" s="20" t="n">
        <f aca="false">INDEX(Imagen!$B$9:$BT$108,C318,B318)</f>
        <v>-3566</v>
      </c>
      <c r="E318" s="19" t="n">
        <f aca="false">E220+1</f>
        <v>4</v>
      </c>
      <c r="F318" s="19" t="n">
        <f aca="false">F220</f>
        <v>20</v>
      </c>
      <c r="G318" s="20" t="n">
        <f aca="false">INDEX(Filtro1!$C$10:$BS$107,F318,E318)</f>
        <v>10687</v>
      </c>
      <c r="H318" s="19" t="n">
        <f aca="false">H222+1</f>
        <v>4</v>
      </c>
      <c r="I318" s="19" t="n">
        <f aca="false">I222</f>
        <v>26</v>
      </c>
      <c r="J318" s="20" t="n">
        <f aca="false">INDEX(Filtro2!$D$11:$BR$106,I318,H318)</f>
        <v>9148</v>
      </c>
      <c r="L318" s="0" t="n">
        <v>-5279</v>
      </c>
      <c r="M318" s="0" t="n">
        <v>-5538.66666666667</v>
      </c>
      <c r="N318" s="63"/>
    </row>
    <row r="319" customFormat="false" ht="15" hidden="false" customHeight="false" outlineLevel="0" collapsed="false">
      <c r="B319" s="19" t="n">
        <f aca="false">B219+1</f>
        <v>4</v>
      </c>
      <c r="C319" s="19" t="n">
        <f aca="false">C219</f>
        <v>15</v>
      </c>
      <c r="D319" s="20" t="n">
        <f aca="false">INDEX(Imagen!$B$9:$BT$108,C319,B319)</f>
        <v>-3012</v>
      </c>
      <c r="E319" s="19" t="n">
        <f aca="false">E221+1</f>
        <v>4</v>
      </c>
      <c r="F319" s="19" t="n">
        <f aca="false">F221</f>
        <v>21</v>
      </c>
      <c r="G319" s="20" t="n">
        <f aca="false">INDEX(Filtro1!$C$10:$BS$107,F319,E319)</f>
        <v>-1366</v>
      </c>
      <c r="H319" s="19" t="n">
        <f aca="false">H223+1</f>
        <v>4</v>
      </c>
      <c r="I319" s="19" t="n">
        <f aca="false">I223</f>
        <v>27</v>
      </c>
      <c r="J319" s="20" t="n">
        <f aca="false">INDEX(Filtro2!$D$11:$BR$106,I319,H319)</f>
        <v>8194</v>
      </c>
      <c r="L319" s="0" t="n">
        <v>-5276</v>
      </c>
      <c r="M319" s="0" t="n">
        <v>-5538.44444444444</v>
      </c>
      <c r="N319" s="63"/>
    </row>
    <row r="320" customFormat="false" ht="15" hidden="false" customHeight="false" outlineLevel="0" collapsed="false">
      <c r="B320" s="19" t="n">
        <f aca="false">B220+1</f>
        <v>4</v>
      </c>
      <c r="C320" s="19" t="n">
        <f aca="false">C220</f>
        <v>16</v>
      </c>
      <c r="D320" s="20" t="n">
        <f aca="false">INDEX(Imagen!$B$9:$BT$108,C320,B320)</f>
        <v>-2781</v>
      </c>
      <c r="E320" s="19" t="n">
        <f aca="false">E222+1</f>
        <v>4</v>
      </c>
      <c r="F320" s="19" t="n">
        <f aca="false">F222</f>
        <v>22</v>
      </c>
      <c r="G320" s="20" t="n">
        <f aca="false">INDEX(Filtro1!$C$10:$BS$107,F320,E320)</f>
        <v>-3183</v>
      </c>
      <c r="H320" s="19" t="n">
        <f aca="false">H224+1</f>
        <v>4</v>
      </c>
      <c r="I320" s="19" t="n">
        <f aca="false">I224</f>
        <v>28</v>
      </c>
      <c r="J320" s="20" t="n">
        <f aca="false">INDEX(Filtro2!$D$11:$BR$106,I320,H320)</f>
        <v>5623</v>
      </c>
      <c r="L320" s="0" t="n">
        <v>-5275</v>
      </c>
      <c r="M320" s="0" t="n">
        <v>-5537.11111111111</v>
      </c>
      <c r="N320" s="63"/>
    </row>
    <row r="321" customFormat="false" ht="15" hidden="false" customHeight="false" outlineLevel="0" collapsed="false">
      <c r="B321" s="19" t="n">
        <f aca="false">B221+1</f>
        <v>4</v>
      </c>
      <c r="C321" s="19" t="n">
        <f aca="false">C221</f>
        <v>17</v>
      </c>
      <c r="D321" s="20" t="n">
        <f aca="false">INDEX(Imagen!$B$9:$BT$108,C321,B321)</f>
        <v>-2073</v>
      </c>
      <c r="E321" s="19" t="n">
        <f aca="false">E223+1</f>
        <v>4</v>
      </c>
      <c r="F321" s="19" t="n">
        <f aca="false">F223</f>
        <v>23</v>
      </c>
      <c r="G321" s="20" t="n">
        <f aca="false">INDEX(Filtro1!$C$10:$BS$107,F321,E321)</f>
        <v>-10348</v>
      </c>
      <c r="H321" s="19" t="n">
        <f aca="false">H225+1</f>
        <v>4</v>
      </c>
      <c r="I321" s="19" t="n">
        <f aca="false">I225</f>
        <v>29</v>
      </c>
      <c r="J321" s="20" t="n">
        <f aca="false">INDEX(Filtro2!$D$11:$BR$106,I321,H321)</f>
        <v>-6477</v>
      </c>
      <c r="L321" s="0" t="n">
        <v>-5275</v>
      </c>
      <c r="M321" s="0" t="n">
        <v>-5532.88888888889</v>
      </c>
      <c r="N321" s="63"/>
    </row>
    <row r="322" customFormat="false" ht="15" hidden="false" customHeight="false" outlineLevel="0" collapsed="false">
      <c r="B322" s="19" t="n">
        <f aca="false">B222+1</f>
        <v>4</v>
      </c>
      <c r="C322" s="19" t="n">
        <f aca="false">C222</f>
        <v>18</v>
      </c>
      <c r="D322" s="20" t="n">
        <f aca="false">INDEX(Imagen!$B$9:$BT$108,C322,B322)</f>
        <v>-3231</v>
      </c>
      <c r="E322" s="19" t="n">
        <f aca="false">E224+1</f>
        <v>4</v>
      </c>
      <c r="F322" s="19" t="n">
        <f aca="false">F224</f>
        <v>24</v>
      </c>
      <c r="G322" s="20" t="n">
        <f aca="false">INDEX(Filtro1!$C$10:$BS$107,F322,E322)</f>
        <v>-16495</v>
      </c>
      <c r="H322" s="19" t="n">
        <f aca="false">H226+1</f>
        <v>4</v>
      </c>
      <c r="I322" s="19" t="n">
        <f aca="false">I226</f>
        <v>30</v>
      </c>
      <c r="J322" s="20" t="n">
        <f aca="false">INDEX(Filtro2!$D$11:$BR$106,I322,H322)</f>
        <v>-14930</v>
      </c>
      <c r="L322" s="0" t="n">
        <v>-5270</v>
      </c>
      <c r="M322" s="0" t="n">
        <v>-5532.44444444445</v>
      </c>
      <c r="N322" s="63"/>
    </row>
    <row r="323" customFormat="false" ht="15" hidden="false" customHeight="false" outlineLevel="0" collapsed="false">
      <c r="B323" s="19" t="n">
        <f aca="false">B223+1</f>
        <v>4</v>
      </c>
      <c r="C323" s="19" t="n">
        <f aca="false">C223</f>
        <v>19</v>
      </c>
      <c r="D323" s="20" t="n">
        <f aca="false">INDEX(Imagen!$B$9:$BT$108,C323,B323)</f>
        <v>-3290</v>
      </c>
      <c r="E323" s="19" t="n">
        <f aca="false">E225+1</f>
        <v>4</v>
      </c>
      <c r="F323" s="19" t="n">
        <f aca="false">F225</f>
        <v>25</v>
      </c>
      <c r="G323" s="20" t="n">
        <f aca="false">INDEX(Filtro1!$C$10:$BS$107,F323,E323)</f>
        <v>-15291</v>
      </c>
      <c r="H323" s="19" t="n">
        <f aca="false">H227+1</f>
        <v>4</v>
      </c>
      <c r="I323" s="19" t="n">
        <f aca="false">I227</f>
        <v>31</v>
      </c>
      <c r="J323" s="20" t="n">
        <f aca="false">INDEX(Filtro2!$D$11:$BR$106,I323,H323)</f>
        <v>-10114</v>
      </c>
      <c r="L323" s="0" t="n">
        <v>-5268</v>
      </c>
      <c r="M323" s="0" t="n">
        <v>-5525.55555555556</v>
      </c>
      <c r="N323" s="63"/>
    </row>
    <row r="324" customFormat="false" ht="15" hidden="false" customHeight="false" outlineLevel="0" collapsed="false">
      <c r="B324" s="19" t="n">
        <f aca="false">B224+1</f>
        <v>4</v>
      </c>
      <c r="C324" s="19" t="n">
        <f aca="false">C224</f>
        <v>20</v>
      </c>
      <c r="D324" s="20" t="n">
        <f aca="false">INDEX(Imagen!$B$9:$BT$108,C324,B324)</f>
        <v>-3478</v>
      </c>
      <c r="E324" s="19" t="n">
        <f aca="false">E226+1</f>
        <v>4</v>
      </c>
      <c r="F324" s="19" t="n">
        <f aca="false">F226</f>
        <v>26</v>
      </c>
      <c r="G324" s="20" t="n">
        <f aca="false">INDEX(Filtro1!$C$10:$BS$107,F324,E324)</f>
        <v>-13259</v>
      </c>
      <c r="H324" s="19" t="n">
        <f aca="false">H228+1</f>
        <v>4</v>
      </c>
      <c r="I324" s="19" t="n">
        <f aca="false">I228</f>
        <v>32</v>
      </c>
      <c r="J324" s="20" t="n">
        <f aca="false">INDEX(Filtro2!$D$11:$BR$106,I324,H324)</f>
        <v>-5192</v>
      </c>
      <c r="L324" s="0" t="n">
        <v>-5263</v>
      </c>
      <c r="M324" s="0" t="n">
        <v>-5521</v>
      </c>
      <c r="N324" s="63"/>
    </row>
    <row r="325" customFormat="false" ht="15" hidden="false" customHeight="false" outlineLevel="0" collapsed="false">
      <c r="B325" s="19" t="n">
        <f aca="false">B225+1</f>
        <v>4</v>
      </c>
      <c r="C325" s="19" t="n">
        <f aca="false">C225</f>
        <v>21</v>
      </c>
      <c r="D325" s="20" t="n">
        <f aca="false">INDEX(Imagen!$B$9:$BT$108,C325,B325)</f>
        <v>-1672</v>
      </c>
      <c r="E325" s="19" t="n">
        <f aca="false">E227+1</f>
        <v>4</v>
      </c>
      <c r="F325" s="19" t="n">
        <f aca="false">F227</f>
        <v>27</v>
      </c>
      <c r="G325" s="20" t="n">
        <f aca="false">INDEX(Filtro1!$C$10:$BS$107,F325,E325)</f>
        <v>-14046</v>
      </c>
      <c r="H325" s="19" t="n">
        <f aca="false">H229+1</f>
        <v>4</v>
      </c>
      <c r="I325" s="19" t="n">
        <f aca="false">I229</f>
        <v>33</v>
      </c>
      <c r="J325" s="20" t="n">
        <f aca="false">INDEX(Filtro2!$D$11:$BR$106,I325,H325)</f>
        <v>832</v>
      </c>
      <c r="L325" s="0" t="n">
        <v>-5263</v>
      </c>
      <c r="M325" s="0" t="n">
        <v>-5510.77777777778</v>
      </c>
      <c r="N325" s="63"/>
    </row>
    <row r="326" customFormat="false" ht="15" hidden="false" customHeight="false" outlineLevel="0" collapsed="false">
      <c r="B326" s="19" t="n">
        <f aca="false">B226+1</f>
        <v>4</v>
      </c>
      <c r="C326" s="19" t="n">
        <f aca="false">C226</f>
        <v>22</v>
      </c>
      <c r="D326" s="20" t="n">
        <f aca="false">INDEX(Imagen!$B$9:$BT$108,C326,B326)</f>
        <v>-1375</v>
      </c>
      <c r="E326" s="19" t="n">
        <f aca="false">E228+1</f>
        <v>4</v>
      </c>
      <c r="F326" s="19" t="n">
        <f aca="false">F228</f>
        <v>28</v>
      </c>
      <c r="G326" s="20" t="n">
        <f aca="false">INDEX(Filtro1!$C$10:$BS$107,F326,E326)</f>
        <v>-22048</v>
      </c>
      <c r="H326" s="19" t="n">
        <f aca="false">H230+1</f>
        <v>4</v>
      </c>
      <c r="I326" s="19" t="n">
        <f aca="false">I230</f>
        <v>34</v>
      </c>
      <c r="J326" s="20" t="n">
        <f aca="false">INDEX(Filtro2!$D$11:$BR$106,I326,H326)</f>
        <v>2002</v>
      </c>
      <c r="L326" s="0" t="n">
        <v>-5261</v>
      </c>
      <c r="M326" s="0" t="n">
        <v>-5509.11111111111</v>
      </c>
      <c r="N326" s="63"/>
    </row>
    <row r="327" customFormat="false" ht="15" hidden="false" customHeight="false" outlineLevel="0" collapsed="false">
      <c r="B327" s="19" t="n">
        <f aca="false">B227+1</f>
        <v>4</v>
      </c>
      <c r="C327" s="19" t="n">
        <f aca="false">C227</f>
        <v>23</v>
      </c>
      <c r="D327" s="20" t="n">
        <f aca="false">INDEX(Imagen!$B$9:$BT$108,C327,B327)</f>
        <v>-1920</v>
      </c>
      <c r="E327" s="19" t="n">
        <f aca="false">E229+1</f>
        <v>4</v>
      </c>
      <c r="F327" s="19" t="n">
        <f aca="false">F229</f>
        <v>29</v>
      </c>
      <c r="G327" s="20" t="n">
        <f aca="false">INDEX(Filtro1!$C$10:$BS$107,F327,E327)</f>
        <v>-13577</v>
      </c>
      <c r="H327" s="19" t="n">
        <f aca="false">H231+1</f>
        <v>4</v>
      </c>
      <c r="I327" s="19" t="n">
        <f aca="false">I231</f>
        <v>35</v>
      </c>
      <c r="J327" s="20" t="n">
        <f aca="false">INDEX(Filtro2!$D$11:$BR$106,I327,H327)</f>
        <v>976</v>
      </c>
      <c r="L327" s="0" t="n">
        <v>-5261</v>
      </c>
      <c r="M327" s="0" t="n">
        <v>-5508.11111111111</v>
      </c>
      <c r="N327" s="63"/>
    </row>
    <row r="328" customFormat="false" ht="15" hidden="false" customHeight="false" outlineLevel="0" collapsed="false">
      <c r="B328" s="19" t="n">
        <f aca="false">B228+1</f>
        <v>4</v>
      </c>
      <c r="C328" s="19" t="n">
        <f aca="false">C228</f>
        <v>24</v>
      </c>
      <c r="D328" s="20" t="n">
        <f aca="false">INDEX(Imagen!$B$9:$BT$108,C328,B328)</f>
        <v>-2819</v>
      </c>
      <c r="E328" s="19" t="n">
        <f aca="false">E230+1</f>
        <v>4</v>
      </c>
      <c r="F328" s="19" t="n">
        <f aca="false">F230</f>
        <v>30</v>
      </c>
      <c r="G328" s="20" t="n">
        <f aca="false">INDEX(Filtro1!$C$10:$BS$107,F328,E328)</f>
        <v>-2724</v>
      </c>
      <c r="H328" s="19" t="n">
        <f aca="false">H232+1</f>
        <v>4</v>
      </c>
      <c r="I328" s="19" t="n">
        <f aca="false">I232</f>
        <v>36</v>
      </c>
      <c r="J328" s="20" t="n">
        <f aca="false">INDEX(Filtro2!$D$11:$BR$106,I328,H328)</f>
        <v>501</v>
      </c>
      <c r="L328" s="0" t="n">
        <v>-5260</v>
      </c>
      <c r="M328" s="0" t="n">
        <v>-5507</v>
      </c>
      <c r="N328" s="63"/>
    </row>
    <row r="329" customFormat="false" ht="15" hidden="false" customHeight="false" outlineLevel="0" collapsed="false">
      <c r="B329" s="19" t="n">
        <f aca="false">B229+1</f>
        <v>4</v>
      </c>
      <c r="C329" s="19" t="n">
        <f aca="false">C229</f>
        <v>25</v>
      </c>
      <c r="D329" s="20" t="n">
        <f aca="false">INDEX(Imagen!$B$9:$BT$108,C329,B329)</f>
        <v>-2865</v>
      </c>
      <c r="E329" s="19" t="n">
        <f aca="false">E231+1</f>
        <v>4</v>
      </c>
      <c r="F329" s="19" t="n">
        <f aca="false">F231</f>
        <v>31</v>
      </c>
      <c r="G329" s="20" t="n">
        <f aca="false">INDEX(Filtro1!$C$10:$BS$107,F329,E329)</f>
        <v>1218</v>
      </c>
      <c r="H329" s="19" t="n">
        <f aca="false">H233+1</f>
        <v>4</v>
      </c>
      <c r="I329" s="19" t="n">
        <f aca="false">I233</f>
        <v>37</v>
      </c>
      <c r="J329" s="20" t="n">
        <f aca="false">INDEX(Filtro2!$D$11:$BR$106,I329,H329)</f>
        <v>-757</v>
      </c>
      <c r="L329" s="0" t="n">
        <v>-5260</v>
      </c>
      <c r="M329" s="0" t="n">
        <v>-5505.33333333333</v>
      </c>
      <c r="N329" s="63"/>
    </row>
    <row r="330" customFormat="false" ht="15" hidden="false" customHeight="false" outlineLevel="0" collapsed="false">
      <c r="B330" s="19" t="n">
        <f aca="false">B230+1</f>
        <v>4</v>
      </c>
      <c r="C330" s="19" t="n">
        <f aca="false">C230</f>
        <v>26</v>
      </c>
      <c r="D330" s="20" t="n">
        <f aca="false">INDEX(Imagen!$B$9:$BT$108,C330,B330)</f>
        <v>-3724</v>
      </c>
      <c r="E330" s="19" t="n">
        <f aca="false">E232+1</f>
        <v>4</v>
      </c>
      <c r="F330" s="19" t="n">
        <f aca="false">F232</f>
        <v>32</v>
      </c>
      <c r="G330" s="20" t="n">
        <f aca="false">INDEX(Filtro1!$C$10:$BS$107,F330,E330)</f>
        <v>-1155</v>
      </c>
      <c r="H330" s="19" t="n">
        <f aca="false">H234+1</f>
        <v>4</v>
      </c>
      <c r="I330" s="19" t="n">
        <f aca="false">I234</f>
        <v>38</v>
      </c>
      <c r="J330" s="20" t="n">
        <f aca="false">INDEX(Filtro2!$D$11:$BR$106,I330,H330)</f>
        <v>-1127</v>
      </c>
      <c r="L330" s="0" t="n">
        <v>-5258</v>
      </c>
      <c r="M330" s="0" t="n">
        <v>-5500</v>
      </c>
      <c r="N330" s="63"/>
    </row>
    <row r="331" customFormat="false" ht="15" hidden="false" customHeight="false" outlineLevel="0" collapsed="false">
      <c r="B331" s="19" t="n">
        <f aca="false">B231+1</f>
        <v>4</v>
      </c>
      <c r="C331" s="19" t="n">
        <f aca="false">C231</f>
        <v>27</v>
      </c>
      <c r="D331" s="20" t="n">
        <f aca="false">INDEX(Imagen!$B$9:$BT$108,C331,B331)</f>
        <v>-3826</v>
      </c>
      <c r="E331" s="19" t="n">
        <f aca="false">E233+1</f>
        <v>4</v>
      </c>
      <c r="F331" s="19" t="n">
        <f aca="false">F233</f>
        <v>33</v>
      </c>
      <c r="G331" s="20" t="n">
        <f aca="false">INDEX(Filtro1!$C$10:$BS$107,F331,E331)</f>
        <v>606</v>
      </c>
      <c r="H331" s="19" t="n">
        <f aca="false">H235+1</f>
        <v>4</v>
      </c>
      <c r="I331" s="19" t="n">
        <f aca="false">I235</f>
        <v>39</v>
      </c>
      <c r="J331" s="20" t="n">
        <f aca="false">INDEX(Filtro2!$D$11:$BR$106,I331,H331)</f>
        <v>1</v>
      </c>
      <c r="L331" s="0" t="n">
        <v>-5257</v>
      </c>
      <c r="M331" s="0" t="n">
        <v>-5495.88888888889</v>
      </c>
      <c r="N331" s="63"/>
    </row>
    <row r="332" customFormat="false" ht="15" hidden="false" customHeight="false" outlineLevel="0" collapsed="false">
      <c r="B332" s="19" t="n">
        <f aca="false">B232+1</f>
        <v>4</v>
      </c>
      <c r="C332" s="19" t="n">
        <f aca="false">C232</f>
        <v>28</v>
      </c>
      <c r="D332" s="20" t="n">
        <f aca="false">INDEX(Imagen!$B$9:$BT$108,C332,B332)</f>
        <v>-4022</v>
      </c>
      <c r="E332" s="19" t="n">
        <f aca="false">E234+1</f>
        <v>4</v>
      </c>
      <c r="F332" s="19" t="n">
        <f aca="false">F234</f>
        <v>34</v>
      </c>
      <c r="G332" s="20" t="n">
        <f aca="false">INDEX(Filtro1!$C$10:$BS$107,F332,E332)</f>
        <v>917</v>
      </c>
      <c r="H332" s="19" t="n">
        <f aca="false">H236+1</f>
        <v>4</v>
      </c>
      <c r="I332" s="19" t="n">
        <f aca="false">I236</f>
        <v>40</v>
      </c>
      <c r="J332" s="20" t="n">
        <f aca="false">INDEX(Filtro2!$D$11:$BR$106,I332,H332)</f>
        <v>354</v>
      </c>
      <c r="L332" s="0" t="n">
        <v>-5257</v>
      </c>
      <c r="M332" s="0" t="n">
        <v>-5495.33333333333</v>
      </c>
      <c r="N332" s="63"/>
    </row>
    <row r="333" customFormat="false" ht="15" hidden="false" customHeight="false" outlineLevel="0" collapsed="false">
      <c r="B333" s="19" t="n">
        <f aca="false">B233+1</f>
        <v>4</v>
      </c>
      <c r="C333" s="19" t="n">
        <f aca="false">C233</f>
        <v>29</v>
      </c>
      <c r="D333" s="20" t="n">
        <f aca="false">INDEX(Imagen!$B$9:$BT$108,C333,B333)</f>
        <v>-4065</v>
      </c>
      <c r="E333" s="19" t="n">
        <f aca="false">E235+1</f>
        <v>4</v>
      </c>
      <c r="F333" s="19" t="n">
        <f aca="false">F235</f>
        <v>35</v>
      </c>
      <c r="G333" s="20" t="n">
        <f aca="false">INDEX(Filtro1!$C$10:$BS$107,F333,E333)</f>
        <v>1810</v>
      </c>
      <c r="H333" s="19" t="n">
        <f aca="false">H237+1</f>
        <v>4</v>
      </c>
      <c r="I333" s="19" t="n">
        <f aca="false">I237</f>
        <v>41</v>
      </c>
      <c r="J333" s="20" t="n">
        <f aca="false">INDEX(Filtro2!$D$11:$BR$106,I333,H333)</f>
        <v>130</v>
      </c>
      <c r="L333" s="0" t="n">
        <v>-5253</v>
      </c>
      <c r="M333" s="0" t="n">
        <v>-5493.66666666667</v>
      </c>
      <c r="N333" s="63"/>
    </row>
    <row r="334" customFormat="false" ht="15" hidden="false" customHeight="false" outlineLevel="0" collapsed="false">
      <c r="B334" s="19" t="n">
        <f aca="false">B234+1</f>
        <v>4</v>
      </c>
      <c r="C334" s="19" t="n">
        <f aca="false">C234</f>
        <v>30</v>
      </c>
      <c r="D334" s="20" t="n">
        <f aca="false">INDEX(Imagen!$B$9:$BT$108,C334,B334)</f>
        <v>-4367</v>
      </c>
      <c r="E334" s="19" t="n">
        <f aca="false">E236+1</f>
        <v>4</v>
      </c>
      <c r="F334" s="19" t="n">
        <f aca="false">F236</f>
        <v>36</v>
      </c>
      <c r="G334" s="20" t="n">
        <f aca="false">INDEX(Filtro1!$C$10:$BS$107,F334,E334)</f>
        <v>-1635</v>
      </c>
      <c r="H334" s="19" t="n">
        <f aca="false">H238+1</f>
        <v>4</v>
      </c>
      <c r="I334" s="19" t="n">
        <f aca="false">I238</f>
        <v>42</v>
      </c>
      <c r="J334" s="20" t="n">
        <f aca="false">INDEX(Filtro2!$D$11:$BR$106,I334,H334)</f>
        <v>-1381</v>
      </c>
      <c r="L334" s="0" t="n">
        <v>-5252</v>
      </c>
      <c r="M334" s="0" t="n">
        <v>-5490.33333333333</v>
      </c>
      <c r="N334" s="63"/>
    </row>
    <row r="335" customFormat="false" ht="15" hidden="false" customHeight="false" outlineLevel="0" collapsed="false">
      <c r="B335" s="19" t="n">
        <f aca="false">B235+1</f>
        <v>4</v>
      </c>
      <c r="C335" s="19" t="n">
        <f aca="false">C235</f>
        <v>31</v>
      </c>
      <c r="D335" s="20" t="n">
        <f aca="false">INDEX(Imagen!$B$9:$BT$108,C335,B335)</f>
        <v>-4298</v>
      </c>
      <c r="E335" s="19" t="n">
        <f aca="false">E237+1</f>
        <v>4</v>
      </c>
      <c r="F335" s="19" t="n">
        <f aca="false">F237</f>
        <v>37</v>
      </c>
      <c r="G335" s="20" t="n">
        <f aca="false">INDEX(Filtro1!$C$10:$BS$107,F335,E335)</f>
        <v>69</v>
      </c>
      <c r="H335" s="19" t="n">
        <f aca="false">H239+1</f>
        <v>4</v>
      </c>
      <c r="I335" s="19" t="n">
        <f aca="false">I239</f>
        <v>43</v>
      </c>
      <c r="J335" s="20" t="n">
        <f aca="false">INDEX(Filtro2!$D$11:$BR$106,I335,H335)</f>
        <v>-1814</v>
      </c>
      <c r="L335" s="0" t="n">
        <v>-5251</v>
      </c>
      <c r="M335" s="0" t="n">
        <v>-5485.11111111111</v>
      </c>
      <c r="N335" s="63"/>
    </row>
    <row r="336" customFormat="false" ht="15" hidden="false" customHeight="false" outlineLevel="0" collapsed="false">
      <c r="B336" s="19" t="n">
        <f aca="false">B236+1</f>
        <v>4</v>
      </c>
      <c r="C336" s="19" t="n">
        <f aca="false">C236</f>
        <v>32</v>
      </c>
      <c r="D336" s="20" t="n">
        <f aca="false">INDEX(Imagen!$B$9:$BT$108,C336,B336)</f>
        <v>-4347</v>
      </c>
      <c r="E336" s="19" t="n">
        <f aca="false">E238+1</f>
        <v>4</v>
      </c>
      <c r="F336" s="19" t="n">
        <f aca="false">F238</f>
        <v>38</v>
      </c>
      <c r="G336" s="20" t="n">
        <f aca="false">INDEX(Filtro1!$C$10:$BS$107,F336,E336)</f>
        <v>-358</v>
      </c>
      <c r="H336" s="19" t="n">
        <f aca="false">H240+1</f>
        <v>4</v>
      </c>
      <c r="I336" s="19" t="n">
        <f aca="false">I240</f>
        <v>44</v>
      </c>
      <c r="J336" s="20" t="n">
        <f aca="false">INDEX(Filtro2!$D$11:$BR$106,I336,H336)</f>
        <v>-1521</v>
      </c>
      <c r="L336" s="0" t="n">
        <v>-5251</v>
      </c>
      <c r="M336" s="0" t="n">
        <v>-5475.11111111111</v>
      </c>
      <c r="N336" s="63"/>
    </row>
    <row r="337" customFormat="false" ht="15" hidden="false" customHeight="false" outlineLevel="0" collapsed="false">
      <c r="B337" s="19" t="n">
        <f aca="false">B237+1</f>
        <v>4</v>
      </c>
      <c r="C337" s="19" t="n">
        <f aca="false">C237</f>
        <v>33</v>
      </c>
      <c r="D337" s="20" t="n">
        <f aca="false">INDEX(Imagen!$B$9:$BT$108,C337,B337)</f>
        <v>-4418</v>
      </c>
      <c r="E337" s="19" t="n">
        <f aca="false">E239+1</f>
        <v>4</v>
      </c>
      <c r="F337" s="19" t="n">
        <f aca="false">F239</f>
        <v>39</v>
      </c>
      <c r="G337" s="20" t="n">
        <f aca="false">INDEX(Filtro1!$C$10:$BS$107,F337,E337)</f>
        <v>-278</v>
      </c>
      <c r="H337" s="19" t="n">
        <f aca="false">H241+1</f>
        <v>4</v>
      </c>
      <c r="I337" s="19" t="n">
        <f aca="false">I241</f>
        <v>45</v>
      </c>
      <c r="J337" s="20" t="n">
        <f aca="false">INDEX(Filtro2!$D$11:$BR$106,I337,H337)</f>
        <v>-205</v>
      </c>
      <c r="L337" s="0" t="n">
        <v>-5251</v>
      </c>
      <c r="M337" s="0" t="n">
        <v>-5471.88888888889</v>
      </c>
      <c r="N337" s="63"/>
    </row>
    <row r="338" customFormat="false" ht="15" hidden="false" customHeight="false" outlineLevel="0" collapsed="false">
      <c r="B338" s="19" t="n">
        <f aca="false">B238+1</f>
        <v>4</v>
      </c>
      <c r="C338" s="19" t="n">
        <f aca="false">C238</f>
        <v>34</v>
      </c>
      <c r="D338" s="20" t="n">
        <f aca="false">INDEX(Imagen!$B$9:$BT$108,C338,B338)</f>
        <v>-4473</v>
      </c>
      <c r="E338" s="19" t="n">
        <f aca="false">E240+1</f>
        <v>4</v>
      </c>
      <c r="F338" s="19" t="n">
        <f aca="false">F240</f>
        <v>40</v>
      </c>
      <c r="G338" s="20" t="n">
        <f aca="false">INDEX(Filtro1!$C$10:$BS$107,F338,E338)</f>
        <v>-718</v>
      </c>
      <c r="H338" s="19" t="n">
        <f aca="false">H242+1</f>
        <v>4</v>
      </c>
      <c r="I338" s="19" t="n">
        <f aca="false">I242</f>
        <v>46</v>
      </c>
      <c r="J338" s="20" t="n">
        <f aca="false">INDEX(Filtro2!$D$11:$BR$106,I338,H338)</f>
        <v>4189</v>
      </c>
      <c r="L338" s="0" t="n">
        <v>-5250</v>
      </c>
      <c r="M338" s="0" t="n">
        <v>-5469</v>
      </c>
      <c r="N338" s="63"/>
    </row>
    <row r="339" customFormat="false" ht="15" hidden="false" customHeight="false" outlineLevel="0" collapsed="false">
      <c r="B339" s="19" t="n">
        <f aca="false">B239+1</f>
        <v>4</v>
      </c>
      <c r="C339" s="19" t="n">
        <f aca="false">C239</f>
        <v>35</v>
      </c>
      <c r="D339" s="20" t="n">
        <f aca="false">INDEX(Imagen!$B$9:$BT$108,C339,B339)</f>
        <v>-4537</v>
      </c>
      <c r="E339" s="19" t="n">
        <f aca="false">E241+1</f>
        <v>4</v>
      </c>
      <c r="F339" s="19" t="n">
        <f aca="false">F241</f>
        <v>41</v>
      </c>
      <c r="G339" s="20" t="n">
        <f aca="false">INDEX(Filtro1!$C$10:$BS$107,F339,E339)</f>
        <v>745</v>
      </c>
      <c r="H339" s="19" t="n">
        <f aca="false">H243+1</f>
        <v>4</v>
      </c>
      <c r="I339" s="19" t="n">
        <f aca="false">I243</f>
        <v>47</v>
      </c>
      <c r="J339" s="20" t="n">
        <f aca="false">INDEX(Filtro2!$D$11:$BR$106,I339,H339)</f>
        <v>6296</v>
      </c>
      <c r="L339" s="0" t="n">
        <v>-5250</v>
      </c>
      <c r="M339" s="0" t="n">
        <v>-5467.11111111111</v>
      </c>
      <c r="N339" s="0" t="n">
        <v>-6059.52</v>
      </c>
    </row>
    <row r="340" customFormat="false" ht="15" hidden="false" customHeight="false" outlineLevel="0" collapsed="false">
      <c r="B340" s="19" t="n">
        <f aca="false">B240+1</f>
        <v>4</v>
      </c>
      <c r="C340" s="19" t="n">
        <f aca="false">C240</f>
        <v>36</v>
      </c>
      <c r="D340" s="20" t="n">
        <f aca="false">INDEX(Imagen!$B$9:$BT$108,C340,B340)</f>
        <v>-4573</v>
      </c>
      <c r="E340" s="19" t="n">
        <f aca="false">E242+1</f>
        <v>4</v>
      </c>
      <c r="F340" s="19" t="n">
        <f aca="false">F242</f>
        <v>42</v>
      </c>
      <c r="G340" s="20" t="n">
        <f aca="false">INDEX(Filtro1!$C$10:$BS$107,F340,E340)</f>
        <v>-229</v>
      </c>
      <c r="H340" s="19" t="n">
        <f aca="false">H244+1</f>
        <v>4</v>
      </c>
      <c r="I340" s="19" t="n">
        <f aca="false">I244</f>
        <v>48</v>
      </c>
      <c r="J340" s="20" t="n">
        <f aca="false">INDEX(Filtro2!$D$11:$BR$106,I340,H340)</f>
        <v>216</v>
      </c>
      <c r="L340" s="0" t="n">
        <v>-5248</v>
      </c>
      <c r="M340" s="0" t="n">
        <v>-5466.44444444444</v>
      </c>
      <c r="N340" s="0" t="n">
        <v>-6059.04</v>
      </c>
    </row>
    <row r="341" customFormat="false" ht="15" hidden="false" customHeight="false" outlineLevel="0" collapsed="false">
      <c r="B341" s="19" t="n">
        <f aca="false">B241+1</f>
        <v>4</v>
      </c>
      <c r="C341" s="19" t="n">
        <f aca="false">C241</f>
        <v>37</v>
      </c>
      <c r="D341" s="20" t="n">
        <f aca="false">INDEX(Imagen!$B$9:$BT$108,C341,B341)</f>
        <v>-4717</v>
      </c>
      <c r="E341" s="19" t="n">
        <f aca="false">E243+1</f>
        <v>4</v>
      </c>
      <c r="F341" s="19" t="n">
        <f aca="false">F243</f>
        <v>43</v>
      </c>
      <c r="G341" s="20" t="n">
        <f aca="false">INDEX(Filtro1!$C$10:$BS$107,F341,E341)</f>
        <v>-73</v>
      </c>
      <c r="H341" s="19" t="n">
        <f aca="false">H245+1</f>
        <v>4</v>
      </c>
      <c r="I341" s="19" t="n">
        <f aca="false">I245</f>
        <v>49</v>
      </c>
      <c r="J341" s="20" t="n">
        <f aca="false">INDEX(Filtro2!$D$11:$BR$106,I341,H341)</f>
        <v>-4513</v>
      </c>
      <c r="L341" s="0" t="n">
        <v>-5248</v>
      </c>
      <c r="M341" s="0" t="n">
        <v>-5462.77777777778</v>
      </c>
      <c r="N341" s="0" t="n">
        <v>-6039.52</v>
      </c>
    </row>
    <row r="342" customFormat="false" ht="15" hidden="false" customHeight="false" outlineLevel="0" collapsed="false">
      <c r="B342" s="19" t="n">
        <f aca="false">B242+1</f>
        <v>4</v>
      </c>
      <c r="C342" s="19" t="n">
        <f aca="false">C242</f>
        <v>38</v>
      </c>
      <c r="D342" s="20" t="n">
        <f aca="false">INDEX(Imagen!$B$9:$BT$108,C342,B342)</f>
        <v>-4873</v>
      </c>
      <c r="E342" s="19" t="n">
        <f aca="false">E244+1</f>
        <v>4</v>
      </c>
      <c r="F342" s="19" t="n">
        <f aca="false">F244</f>
        <v>44</v>
      </c>
      <c r="G342" s="20" t="n">
        <f aca="false">INDEX(Filtro1!$C$10:$BS$107,F342,E342)</f>
        <v>-1017</v>
      </c>
      <c r="H342" s="19" t="n">
        <f aca="false">H246+1</f>
        <v>4</v>
      </c>
      <c r="I342" s="19" t="n">
        <f aca="false">I246</f>
        <v>50</v>
      </c>
      <c r="J342" s="20" t="n">
        <f aca="false">INDEX(Filtro2!$D$11:$BR$106,I342,H342)</f>
        <v>-579</v>
      </c>
      <c r="L342" s="0" t="n">
        <v>-5247</v>
      </c>
      <c r="M342" s="0" t="n">
        <v>-5454</v>
      </c>
      <c r="N342" s="0" t="n">
        <v>-6030.96</v>
      </c>
    </row>
    <row r="343" customFormat="false" ht="15" hidden="false" customHeight="false" outlineLevel="0" collapsed="false">
      <c r="B343" s="19" t="n">
        <f aca="false">B243+1</f>
        <v>4</v>
      </c>
      <c r="C343" s="19" t="n">
        <f aca="false">C243</f>
        <v>39</v>
      </c>
      <c r="D343" s="20" t="n">
        <f aca="false">INDEX(Imagen!$B$9:$BT$108,C343,B343)</f>
        <v>-4823</v>
      </c>
      <c r="E343" s="19" t="n">
        <f aca="false">E245+1</f>
        <v>4</v>
      </c>
      <c r="F343" s="19" t="n">
        <f aca="false">F245</f>
        <v>45</v>
      </c>
      <c r="G343" s="20" t="n">
        <f aca="false">INDEX(Filtro1!$C$10:$BS$107,F343,E343)</f>
        <v>-388</v>
      </c>
      <c r="H343" s="19" t="n">
        <f aca="false">H247+1</f>
        <v>4</v>
      </c>
      <c r="I343" s="19" t="n">
        <f aca="false">I247</f>
        <v>51</v>
      </c>
      <c r="J343" s="20" t="n">
        <f aca="false">INDEX(Filtro2!$D$11:$BR$106,I343,H343)</f>
        <v>-1250</v>
      </c>
      <c r="L343" s="0" t="n">
        <v>-5246</v>
      </c>
      <c r="M343" s="0" t="n">
        <v>-5453.33333333333</v>
      </c>
      <c r="N343" s="0" t="n">
        <v>-6014.32</v>
      </c>
    </row>
    <row r="344" customFormat="false" ht="15" hidden="false" customHeight="false" outlineLevel="0" collapsed="false">
      <c r="B344" s="19" t="n">
        <f aca="false">B244+1</f>
        <v>4</v>
      </c>
      <c r="C344" s="19" t="n">
        <f aca="false">C244</f>
        <v>40</v>
      </c>
      <c r="D344" s="20" t="n">
        <f aca="false">INDEX(Imagen!$B$9:$BT$108,C344,B344)</f>
        <v>-4785</v>
      </c>
      <c r="E344" s="19" t="n">
        <f aca="false">E246+1</f>
        <v>4</v>
      </c>
      <c r="F344" s="19" t="n">
        <f aca="false">F246</f>
        <v>46</v>
      </c>
      <c r="G344" s="20" t="n">
        <f aca="false">INDEX(Filtro1!$C$10:$BS$107,F344,E344)</f>
        <v>-1034</v>
      </c>
      <c r="H344" s="19" t="n">
        <f aca="false">H248+1</f>
        <v>4</v>
      </c>
      <c r="I344" s="19" t="n">
        <f aca="false">I248</f>
        <v>52</v>
      </c>
      <c r="J344" s="20" t="n">
        <f aca="false">INDEX(Filtro2!$D$11:$BR$106,I344,H344)</f>
        <v>-6589</v>
      </c>
      <c r="L344" s="0" t="n">
        <v>-5246</v>
      </c>
      <c r="M344" s="0" t="n">
        <v>-5452.33333333333</v>
      </c>
      <c r="N344" s="0" t="n">
        <v>-6013.72</v>
      </c>
    </row>
    <row r="345" customFormat="false" ht="15" hidden="false" customHeight="false" outlineLevel="0" collapsed="false">
      <c r="B345" s="19" t="n">
        <f aca="false">B245+1</f>
        <v>4</v>
      </c>
      <c r="C345" s="19" t="n">
        <f aca="false">C245</f>
        <v>41</v>
      </c>
      <c r="D345" s="20" t="n">
        <f aca="false">INDEX(Imagen!$B$9:$BT$108,C345,B345)</f>
        <v>-4803</v>
      </c>
      <c r="E345" s="19" t="n">
        <f aca="false">E247+1</f>
        <v>4</v>
      </c>
      <c r="F345" s="19" t="n">
        <f aca="false">F247</f>
        <v>47</v>
      </c>
      <c r="G345" s="20" t="n">
        <f aca="false">INDEX(Filtro1!$C$10:$BS$107,F345,E345)</f>
        <v>-996</v>
      </c>
      <c r="H345" s="19" t="n">
        <f aca="false">H249+1</f>
        <v>4</v>
      </c>
      <c r="I345" s="19" t="n">
        <f aca="false">I249</f>
        <v>53</v>
      </c>
      <c r="J345" s="20" t="n">
        <f aca="false">INDEX(Filtro2!$D$11:$BR$106,I345,H345)</f>
        <v>3208</v>
      </c>
      <c r="L345" s="0" t="n">
        <v>-5245</v>
      </c>
      <c r="M345" s="0" t="n">
        <v>-5452.11111111111</v>
      </c>
      <c r="N345" s="0" t="n">
        <v>-6008.2</v>
      </c>
    </row>
    <row r="346" customFormat="false" ht="15" hidden="false" customHeight="false" outlineLevel="0" collapsed="false">
      <c r="B346" s="19" t="n">
        <f aca="false">B246+1</f>
        <v>4</v>
      </c>
      <c r="C346" s="19" t="n">
        <f aca="false">C246</f>
        <v>42</v>
      </c>
      <c r="D346" s="20" t="n">
        <f aca="false">INDEX(Imagen!$B$9:$BT$108,C346,B346)</f>
        <v>-4638</v>
      </c>
      <c r="E346" s="19" t="n">
        <f aca="false">E248+1</f>
        <v>4</v>
      </c>
      <c r="F346" s="19" t="n">
        <f aca="false">F248</f>
        <v>48</v>
      </c>
      <c r="G346" s="20" t="n">
        <f aca="false">INDEX(Filtro1!$C$10:$BS$107,F346,E346)</f>
        <v>3273</v>
      </c>
      <c r="H346" s="19" t="n">
        <f aca="false">H250+1</f>
        <v>4</v>
      </c>
      <c r="I346" s="19" t="n">
        <f aca="false">I250</f>
        <v>54</v>
      </c>
      <c r="J346" s="20" t="n">
        <f aca="false">INDEX(Filtro2!$D$11:$BR$106,I346,H346)</f>
        <v>-2315</v>
      </c>
      <c r="L346" s="0" t="n">
        <v>-5244</v>
      </c>
      <c r="M346" s="0" t="n">
        <v>-5445</v>
      </c>
      <c r="N346" s="0" t="n">
        <v>-6001.52</v>
      </c>
    </row>
    <row r="347" customFormat="false" ht="15" hidden="false" customHeight="false" outlineLevel="0" collapsed="false">
      <c r="B347" s="19" t="n">
        <f aca="false">B247+1</f>
        <v>4</v>
      </c>
      <c r="C347" s="19" t="n">
        <f aca="false">C247</f>
        <v>43</v>
      </c>
      <c r="D347" s="20" t="n">
        <f aca="false">INDEX(Imagen!$B$9:$BT$108,C347,B347)</f>
        <v>-4616</v>
      </c>
      <c r="E347" s="19" t="n">
        <f aca="false">E249+1</f>
        <v>4</v>
      </c>
      <c r="F347" s="19" t="n">
        <f aca="false">F249</f>
        <v>49</v>
      </c>
      <c r="G347" s="20" t="n">
        <f aca="false">INDEX(Filtro1!$C$10:$BS$107,F347,E347)</f>
        <v>8192</v>
      </c>
      <c r="H347" s="19" t="n">
        <f aca="false">H251+1</f>
        <v>4</v>
      </c>
      <c r="I347" s="19" t="n">
        <f aca="false">I251</f>
        <v>55</v>
      </c>
      <c r="J347" s="20" t="n">
        <f aca="false">INDEX(Filtro2!$D$11:$BR$106,I347,H347)</f>
        <v>-694</v>
      </c>
      <c r="L347" s="0" t="n">
        <v>-5242</v>
      </c>
      <c r="M347" s="0" t="n">
        <v>-5434.22222222222</v>
      </c>
      <c r="N347" s="0" t="n">
        <v>-5994.88</v>
      </c>
    </row>
    <row r="348" customFormat="false" ht="15" hidden="false" customHeight="false" outlineLevel="0" collapsed="false">
      <c r="B348" s="19" t="n">
        <f aca="false">B248+1</f>
        <v>4</v>
      </c>
      <c r="C348" s="19" t="n">
        <f aca="false">C248</f>
        <v>44</v>
      </c>
      <c r="D348" s="20" t="n">
        <f aca="false">INDEX(Imagen!$B$9:$BT$108,C348,B348)</f>
        <v>-4603</v>
      </c>
      <c r="E348" s="19" t="n">
        <f aca="false">E250+1</f>
        <v>4</v>
      </c>
      <c r="F348" s="19" t="n">
        <f aca="false">F250</f>
        <v>50</v>
      </c>
      <c r="G348" s="20" t="n">
        <f aca="false">INDEX(Filtro1!$C$10:$BS$107,F348,E348)</f>
        <v>7011</v>
      </c>
      <c r="H348" s="19" t="n">
        <f aca="false">H252+1</f>
        <v>4</v>
      </c>
      <c r="I348" s="19" t="n">
        <f aca="false">I252</f>
        <v>56</v>
      </c>
      <c r="J348" s="20" t="n">
        <f aca="false">INDEX(Filtro2!$D$11:$BR$106,I348,H348)</f>
        <v>352</v>
      </c>
      <c r="L348" s="0" t="n">
        <v>-5241</v>
      </c>
      <c r="M348" s="0" t="n">
        <v>-5432</v>
      </c>
      <c r="N348" s="0" t="n">
        <v>-5975.2</v>
      </c>
    </row>
    <row r="349" customFormat="false" ht="15" hidden="false" customHeight="false" outlineLevel="0" collapsed="false">
      <c r="B349" s="19" t="n">
        <f aca="false">B249+1</f>
        <v>4</v>
      </c>
      <c r="C349" s="19" t="n">
        <f aca="false">C249</f>
        <v>45</v>
      </c>
      <c r="D349" s="20" t="n">
        <f aca="false">INDEX(Imagen!$B$9:$BT$108,C349,B349)</f>
        <v>-4600</v>
      </c>
      <c r="E349" s="19" t="n">
        <f aca="false">E251+1</f>
        <v>4</v>
      </c>
      <c r="F349" s="19" t="n">
        <f aca="false">F251</f>
        <v>51</v>
      </c>
      <c r="G349" s="20" t="n">
        <f aca="false">INDEX(Filtro1!$C$10:$BS$107,F349,E349)</f>
        <v>-1840</v>
      </c>
      <c r="H349" s="19" t="n">
        <f aca="false">H253+1</f>
        <v>4</v>
      </c>
      <c r="I349" s="19" t="n">
        <f aca="false">I253</f>
        <v>57</v>
      </c>
      <c r="J349" s="20" t="n">
        <f aca="false">INDEX(Filtro2!$D$11:$BR$106,I349,H349)</f>
        <v>194</v>
      </c>
      <c r="L349" s="0" t="n">
        <v>-5239</v>
      </c>
      <c r="M349" s="0" t="n">
        <v>-5432</v>
      </c>
      <c r="N349" s="0" t="n">
        <v>-5971.72</v>
      </c>
    </row>
    <row r="350" customFormat="false" ht="15" hidden="false" customHeight="false" outlineLevel="0" collapsed="false">
      <c r="B350" s="19" t="n">
        <f aca="false">B250+1</f>
        <v>4</v>
      </c>
      <c r="C350" s="19" t="n">
        <f aca="false">C250</f>
        <v>46</v>
      </c>
      <c r="D350" s="20" t="n">
        <f aca="false">INDEX(Imagen!$B$9:$BT$108,C350,B350)</f>
        <v>-4333</v>
      </c>
      <c r="E350" s="19" t="n">
        <f aca="false">E252+1</f>
        <v>4</v>
      </c>
      <c r="F350" s="19" t="n">
        <f aca="false">F252</f>
        <v>52</v>
      </c>
      <c r="G350" s="20" t="n">
        <f aca="false">INDEX(Filtro1!$C$10:$BS$107,F350,E350)</f>
        <v>-8825</v>
      </c>
      <c r="H350" s="19" t="n">
        <f aca="false">H254+1</f>
        <v>4</v>
      </c>
      <c r="I350" s="19" t="n">
        <f aca="false">I254</f>
        <v>58</v>
      </c>
      <c r="J350" s="20" t="n">
        <f aca="false">INDEX(Filtro2!$D$11:$BR$106,I350,H350)</f>
        <v>-557</v>
      </c>
      <c r="L350" s="0" t="n">
        <v>-5239</v>
      </c>
      <c r="M350" s="0" t="n">
        <v>-5431</v>
      </c>
      <c r="N350" s="0" t="n">
        <v>-5958.52</v>
      </c>
    </row>
    <row r="351" customFormat="false" ht="15" hidden="false" customHeight="false" outlineLevel="0" collapsed="false">
      <c r="B351" s="19" t="n">
        <f aca="false">B251+1</f>
        <v>4</v>
      </c>
      <c r="C351" s="19" t="n">
        <f aca="false">C251</f>
        <v>47</v>
      </c>
      <c r="D351" s="20" t="n">
        <f aca="false">INDEX(Imagen!$B$9:$BT$108,C351,B351)</f>
        <v>-4324</v>
      </c>
      <c r="E351" s="19" t="n">
        <f aca="false">E253+1</f>
        <v>4</v>
      </c>
      <c r="F351" s="19" t="n">
        <f aca="false">F253</f>
        <v>53</v>
      </c>
      <c r="G351" s="20" t="n">
        <f aca="false">INDEX(Filtro1!$C$10:$BS$107,F351,E351)</f>
        <v>-8454</v>
      </c>
      <c r="H351" s="19" t="n">
        <f aca="false">H255+1</f>
        <v>4</v>
      </c>
      <c r="I351" s="19" t="n">
        <f aca="false">I255</f>
        <v>59</v>
      </c>
      <c r="J351" s="20" t="n">
        <f aca="false">INDEX(Filtro2!$D$11:$BR$106,I351,H351)</f>
        <v>-1069</v>
      </c>
      <c r="L351" s="0" t="n">
        <v>-5238</v>
      </c>
      <c r="M351" s="0" t="n">
        <v>-5430.44444444444</v>
      </c>
      <c r="N351" s="0" t="n">
        <v>-5938.08</v>
      </c>
    </row>
    <row r="352" customFormat="false" ht="15" hidden="false" customHeight="false" outlineLevel="0" collapsed="false">
      <c r="B352" s="19" t="n">
        <f aca="false">B252+1</f>
        <v>4</v>
      </c>
      <c r="C352" s="19" t="n">
        <f aca="false">C252</f>
        <v>48</v>
      </c>
      <c r="D352" s="20" t="n">
        <f aca="false">INDEX(Imagen!$B$9:$BT$108,C352,B352)</f>
        <v>-4002</v>
      </c>
      <c r="E352" s="19" t="n">
        <f aca="false">E254+1</f>
        <v>4</v>
      </c>
      <c r="F352" s="19" t="n">
        <f aca="false">F254</f>
        <v>54</v>
      </c>
      <c r="G352" s="20" t="n">
        <f aca="false">INDEX(Filtro1!$C$10:$BS$107,F352,E352)</f>
        <v>26728</v>
      </c>
      <c r="H352" s="19" t="n">
        <f aca="false">H256+1</f>
        <v>4</v>
      </c>
      <c r="I352" s="19" t="n">
        <f aca="false">I256</f>
        <v>60</v>
      </c>
      <c r="J352" s="20" t="n">
        <f aca="false">INDEX(Filtro2!$D$11:$BR$106,I352,H352)</f>
        <v>-8</v>
      </c>
      <c r="L352" s="0" t="n">
        <v>-5238</v>
      </c>
      <c r="M352" s="0" t="n">
        <v>-5428.77777777778</v>
      </c>
      <c r="N352" s="0" t="n">
        <v>-5927.8</v>
      </c>
    </row>
    <row r="353" customFormat="false" ht="15" hidden="false" customHeight="false" outlineLevel="0" collapsed="false">
      <c r="B353" s="19" t="n">
        <f aca="false">B253+1</f>
        <v>4</v>
      </c>
      <c r="C353" s="19" t="n">
        <f aca="false">C253</f>
        <v>49</v>
      </c>
      <c r="D353" s="20" t="n">
        <f aca="false">INDEX(Imagen!$B$9:$BT$108,C353,B353)</f>
        <v>-3092</v>
      </c>
      <c r="E353" s="19" t="n">
        <f aca="false">E255+1</f>
        <v>4</v>
      </c>
      <c r="F353" s="19" t="n">
        <f aca="false">F255</f>
        <v>55</v>
      </c>
      <c r="G353" s="20" t="n">
        <f aca="false">INDEX(Filtro1!$C$10:$BS$107,F353,E353)</f>
        <v>-3072</v>
      </c>
      <c r="H353" s="19" t="n">
        <f aca="false">H257+1</f>
        <v>4</v>
      </c>
      <c r="I353" s="19" t="n">
        <f aca="false">I257</f>
        <v>61</v>
      </c>
      <c r="J353" s="20" t="n">
        <f aca="false">INDEX(Filtro2!$D$11:$BR$106,I353,H353)</f>
        <v>5</v>
      </c>
      <c r="L353" s="0" t="n">
        <v>-5238</v>
      </c>
      <c r="M353" s="0" t="n">
        <v>-5428.22222222222</v>
      </c>
      <c r="N353" s="0" t="n">
        <v>-5927.68</v>
      </c>
    </row>
    <row r="354" customFormat="false" ht="15" hidden="false" customHeight="false" outlineLevel="0" collapsed="false">
      <c r="B354" s="19" t="n">
        <f aca="false">B254+1</f>
        <v>4</v>
      </c>
      <c r="C354" s="19" t="n">
        <f aca="false">C254</f>
        <v>50</v>
      </c>
      <c r="D354" s="20" t="n">
        <f aca="false">INDEX(Imagen!$B$9:$BT$108,C354,B354)</f>
        <v>-2678</v>
      </c>
      <c r="E354" s="19" t="n">
        <f aca="false">E256+1</f>
        <v>4</v>
      </c>
      <c r="F354" s="19" t="n">
        <f aca="false">F256</f>
        <v>56</v>
      </c>
      <c r="G354" s="20" t="n">
        <f aca="false">INDEX(Filtro1!$C$10:$BS$107,F354,E354)</f>
        <v>2309</v>
      </c>
      <c r="H354" s="19" t="n">
        <f aca="false">H258+1</f>
        <v>4</v>
      </c>
      <c r="I354" s="19" t="n">
        <f aca="false">I258</f>
        <v>62</v>
      </c>
      <c r="J354" s="20" t="n">
        <f aca="false">INDEX(Filtro2!$D$11:$BR$106,I354,H354)</f>
        <v>202</v>
      </c>
      <c r="L354" s="0" t="n">
        <v>-5237</v>
      </c>
      <c r="M354" s="0" t="n">
        <v>-5424.33333333333</v>
      </c>
      <c r="N354" s="0" t="n">
        <v>-5924.12</v>
      </c>
    </row>
    <row r="355" customFormat="false" ht="15" hidden="false" customHeight="false" outlineLevel="0" collapsed="false">
      <c r="B355" s="19" t="n">
        <f aca="false">B255+1</f>
        <v>4</v>
      </c>
      <c r="C355" s="19" t="n">
        <f aca="false">C255</f>
        <v>51</v>
      </c>
      <c r="D355" s="20" t="n">
        <f aca="false">INDEX(Imagen!$B$9:$BT$108,C355,B355)</f>
        <v>-2467</v>
      </c>
      <c r="E355" s="19" t="n">
        <f aca="false">E257+1</f>
        <v>4</v>
      </c>
      <c r="F355" s="19" t="n">
        <f aca="false">F257</f>
        <v>57</v>
      </c>
      <c r="G355" s="20" t="n">
        <f aca="false">INDEX(Filtro1!$C$10:$BS$107,F355,E355)</f>
        <v>-2512</v>
      </c>
      <c r="H355" s="19" t="n">
        <f aca="false">H259+1</f>
        <v>4</v>
      </c>
      <c r="I355" s="19" t="n">
        <f aca="false">I259</f>
        <v>63</v>
      </c>
      <c r="J355" s="20" t="n">
        <f aca="false">INDEX(Filtro2!$D$11:$BR$106,I355,H355)</f>
        <v>-725</v>
      </c>
      <c r="L355" s="0" t="n">
        <v>-5235</v>
      </c>
      <c r="M355" s="0" t="n">
        <v>-5422.66666666667</v>
      </c>
      <c r="N355" s="0" t="n">
        <v>-5912.88</v>
      </c>
    </row>
    <row r="356" customFormat="false" ht="15" hidden="false" customHeight="false" outlineLevel="0" collapsed="false">
      <c r="B356" s="19" t="n">
        <f aca="false">B256+1</f>
        <v>4</v>
      </c>
      <c r="C356" s="19" t="n">
        <f aca="false">C256</f>
        <v>52</v>
      </c>
      <c r="D356" s="20" t="n">
        <f aca="false">INDEX(Imagen!$B$9:$BT$108,C356,B356)</f>
        <v>-3803</v>
      </c>
      <c r="E356" s="19" t="n">
        <f aca="false">E258+1</f>
        <v>4</v>
      </c>
      <c r="F356" s="19" t="n">
        <f aca="false">F258</f>
        <v>58</v>
      </c>
      <c r="G356" s="20" t="n">
        <f aca="false">INDEX(Filtro1!$C$10:$BS$107,F356,E356)</f>
        <v>-570</v>
      </c>
      <c r="H356" s="19" t="n">
        <f aca="false">H260+1</f>
        <v>4</v>
      </c>
      <c r="I356" s="19" t="n">
        <f aca="false">I260</f>
        <v>64</v>
      </c>
      <c r="J356" s="20" t="n">
        <f aca="false">INDEX(Filtro2!$D$11:$BR$106,I356,H356)</f>
        <v>-217</v>
      </c>
      <c r="L356" s="0" t="n">
        <v>-5234</v>
      </c>
      <c r="M356" s="0" t="n">
        <v>-5416</v>
      </c>
      <c r="N356" s="0" t="n">
        <v>-5905.6</v>
      </c>
    </row>
    <row r="357" customFormat="false" ht="15" hidden="false" customHeight="false" outlineLevel="0" collapsed="false">
      <c r="B357" s="19" t="n">
        <f aca="false">B257+1</f>
        <v>4</v>
      </c>
      <c r="C357" s="19" t="n">
        <f aca="false">C257</f>
        <v>53</v>
      </c>
      <c r="D357" s="20" t="n">
        <f aca="false">INDEX(Imagen!$B$9:$BT$108,C357,B357)</f>
        <v>-2623</v>
      </c>
      <c r="E357" s="19" t="n">
        <f aca="false">E259+1</f>
        <v>4</v>
      </c>
      <c r="F357" s="19" t="n">
        <f aca="false">F259</f>
        <v>59</v>
      </c>
      <c r="G357" s="20" t="n">
        <f aca="false">INDEX(Filtro1!$C$10:$BS$107,F357,E357)</f>
        <v>859</v>
      </c>
      <c r="H357" s="19" t="n">
        <f aca="false">H261+1</f>
        <v>4</v>
      </c>
      <c r="I357" s="19" t="n">
        <f aca="false">I261</f>
        <v>65</v>
      </c>
      <c r="J357" s="20" t="n">
        <f aca="false">INDEX(Filtro2!$D$11:$BR$106,I357,H357)</f>
        <v>189</v>
      </c>
      <c r="L357" s="0" t="n">
        <v>-5227</v>
      </c>
      <c r="M357" s="0" t="n">
        <v>-5412.55555555556</v>
      </c>
      <c r="N357" s="0" t="n">
        <v>-5886.96</v>
      </c>
    </row>
    <row r="358" customFormat="false" ht="15" hidden="false" customHeight="false" outlineLevel="0" collapsed="false">
      <c r="B358" s="19" t="n">
        <f aca="false">B258+1</f>
        <v>4</v>
      </c>
      <c r="C358" s="19" t="n">
        <f aca="false">C258</f>
        <v>54</v>
      </c>
      <c r="D358" s="20" t="n">
        <f aca="false">INDEX(Imagen!$B$9:$BT$108,C358,B358)</f>
        <v>-946</v>
      </c>
      <c r="E358" s="19" t="n">
        <f aca="false">E260+1</f>
        <v>4</v>
      </c>
      <c r="F358" s="19" t="n">
        <f aca="false">F260</f>
        <v>60</v>
      </c>
      <c r="G358" s="20" t="n">
        <f aca="false">INDEX(Filtro1!$C$10:$BS$107,F358,E358)</f>
        <v>-131</v>
      </c>
      <c r="H358" s="19" t="n">
        <f aca="false">H262+1</f>
        <v>4</v>
      </c>
      <c r="I358" s="19" t="n">
        <f aca="false">I262</f>
        <v>66</v>
      </c>
      <c r="J358" s="20" t="n">
        <f aca="false">INDEX(Filtro2!$D$11:$BR$106,I358,H358)</f>
        <v>790</v>
      </c>
      <c r="L358" s="0" t="n">
        <v>-5222</v>
      </c>
      <c r="M358" s="0" t="n">
        <v>-5411.44444444444</v>
      </c>
      <c r="N358" s="0" t="n">
        <v>-5882.28</v>
      </c>
    </row>
    <row r="359" customFormat="false" ht="15" hidden="false" customHeight="false" outlineLevel="0" collapsed="false">
      <c r="B359" s="19" t="n">
        <f aca="false">B259+1</f>
        <v>4</v>
      </c>
      <c r="C359" s="19" t="n">
        <f aca="false">C259</f>
        <v>55</v>
      </c>
      <c r="D359" s="20" t="n">
        <f aca="false">INDEX(Imagen!$B$9:$BT$108,C359,B359)</f>
        <v>-3941</v>
      </c>
      <c r="E359" s="19" t="n">
        <f aca="false">E261+1</f>
        <v>4</v>
      </c>
      <c r="F359" s="19" t="n">
        <f aca="false">F261</f>
        <v>61</v>
      </c>
      <c r="G359" s="20" t="n">
        <f aca="false">INDEX(Filtro1!$C$10:$BS$107,F359,E359)</f>
        <v>-305</v>
      </c>
      <c r="H359" s="19" t="n">
        <f aca="false">H263+1</f>
        <v>4</v>
      </c>
      <c r="I359" s="19" t="n">
        <f aca="false">I263</f>
        <v>67</v>
      </c>
      <c r="J359" s="20" t="n">
        <f aca="false">INDEX(Filtro2!$D$11:$BR$106,I359,H359)</f>
        <v>-89</v>
      </c>
      <c r="L359" s="0" t="n">
        <v>-5221</v>
      </c>
      <c r="M359" s="0" t="n">
        <v>-5410.11111111111</v>
      </c>
      <c r="N359" s="0" t="n">
        <v>-5877.76</v>
      </c>
    </row>
    <row r="360" customFormat="false" ht="15" hidden="false" customHeight="false" outlineLevel="0" collapsed="false">
      <c r="B360" s="19" t="n">
        <f aca="false">B260+1</f>
        <v>4</v>
      </c>
      <c r="C360" s="19" t="n">
        <f aca="false">C260</f>
        <v>56</v>
      </c>
      <c r="D360" s="20" t="n">
        <f aca="false">INDEX(Imagen!$B$9:$BT$108,C360,B360)</f>
        <v>-4165</v>
      </c>
      <c r="E360" s="19" t="n">
        <f aca="false">E262+1</f>
        <v>4</v>
      </c>
      <c r="F360" s="19" t="n">
        <f aca="false">F262</f>
        <v>62</v>
      </c>
      <c r="G360" s="20" t="n">
        <f aca="false">INDEX(Filtro1!$C$10:$BS$107,F360,E360)</f>
        <v>-767</v>
      </c>
      <c r="H360" s="19" t="n">
        <f aca="false">H264+1</f>
        <v>4</v>
      </c>
      <c r="I360" s="19" t="n">
        <f aca="false">I264</f>
        <v>68</v>
      </c>
      <c r="J360" s="20" t="n">
        <f aca="false">INDEX(Filtro2!$D$11:$BR$106,I360,H360)</f>
        <v>129</v>
      </c>
      <c r="L360" s="0" t="n">
        <v>-5219</v>
      </c>
      <c r="M360" s="0" t="n">
        <v>-5408.66666666667</v>
      </c>
      <c r="N360" s="0" t="n">
        <v>-5863.4</v>
      </c>
    </row>
    <row r="361" customFormat="false" ht="15" hidden="false" customHeight="false" outlineLevel="0" collapsed="false">
      <c r="B361" s="19" t="n">
        <f aca="false">B261+1</f>
        <v>4</v>
      </c>
      <c r="C361" s="19" t="n">
        <f aca="false">C261</f>
        <v>57</v>
      </c>
      <c r="D361" s="20" t="n">
        <f aca="false">INDEX(Imagen!$B$9:$BT$108,C361,B361)</f>
        <v>-3672</v>
      </c>
      <c r="E361" s="19" t="n">
        <f aca="false">E263+1</f>
        <v>4</v>
      </c>
      <c r="F361" s="19" t="n">
        <f aca="false">F263</f>
        <v>63</v>
      </c>
      <c r="G361" s="20" t="n">
        <f aca="false">INDEX(Filtro1!$C$10:$BS$107,F361,E361)</f>
        <v>56</v>
      </c>
      <c r="H361" s="19" t="n">
        <f aca="false">H265+1</f>
        <v>4</v>
      </c>
      <c r="I361" s="19" t="n">
        <f aca="false">I265</f>
        <v>69</v>
      </c>
      <c r="J361" s="20" t="n">
        <f aca="false">INDEX(Filtro2!$D$11:$BR$106,I361,H361)</f>
        <v>-1157</v>
      </c>
      <c r="L361" s="0" t="n">
        <v>-5218</v>
      </c>
      <c r="M361" s="0" t="n">
        <v>-5405.22222222222</v>
      </c>
      <c r="N361" s="0" t="n">
        <v>-5854.64</v>
      </c>
    </row>
    <row r="362" customFormat="false" ht="15" hidden="false" customHeight="false" outlineLevel="0" collapsed="false">
      <c r="B362" s="19" t="n">
        <f aca="false">B262+1</f>
        <v>4</v>
      </c>
      <c r="C362" s="19" t="n">
        <f aca="false">C262</f>
        <v>58</v>
      </c>
      <c r="D362" s="20" t="n">
        <f aca="false">INDEX(Imagen!$B$9:$BT$108,C362,B362)</f>
        <v>-3665</v>
      </c>
      <c r="E362" s="19" t="n">
        <f aca="false">E264+1</f>
        <v>4</v>
      </c>
      <c r="F362" s="19" t="n">
        <f aca="false">F264</f>
        <v>64</v>
      </c>
      <c r="G362" s="20" t="n">
        <f aca="false">INDEX(Filtro1!$C$10:$BS$107,F362,E362)</f>
        <v>-350</v>
      </c>
      <c r="H362" s="19" t="n">
        <f aca="false">H266+1</f>
        <v>4</v>
      </c>
      <c r="I362" s="19" t="n">
        <f aca="false">I266</f>
        <v>70</v>
      </c>
      <c r="J362" s="20" t="n">
        <f aca="false">INDEX(Filtro2!$D$11:$BR$106,I362,H362)</f>
        <v>-58</v>
      </c>
      <c r="L362" s="0" t="n">
        <v>-5217</v>
      </c>
      <c r="M362" s="0" t="n">
        <v>-5404.33333333333</v>
      </c>
      <c r="N362" s="0" t="n">
        <v>-5848.44</v>
      </c>
    </row>
    <row r="363" customFormat="false" ht="15" hidden="false" customHeight="false" outlineLevel="0" collapsed="false">
      <c r="B363" s="19" t="n">
        <f aca="false">B263+1</f>
        <v>4</v>
      </c>
      <c r="C363" s="19" t="n">
        <f aca="false">C263</f>
        <v>59</v>
      </c>
      <c r="D363" s="20" t="n">
        <f aca="false">INDEX(Imagen!$B$9:$BT$108,C363,B363)</f>
        <v>-3963</v>
      </c>
      <c r="E363" s="19" t="n">
        <f aca="false">E265+1</f>
        <v>4</v>
      </c>
      <c r="F363" s="19" t="n">
        <f aca="false">F265</f>
        <v>65</v>
      </c>
      <c r="G363" s="20" t="n">
        <f aca="false">INDEX(Filtro1!$C$10:$BS$107,F363,E363)</f>
        <v>-716</v>
      </c>
      <c r="H363" s="19" t="n">
        <f aca="false">H267+1</f>
        <v>4</v>
      </c>
      <c r="I363" s="19" t="n">
        <f aca="false">I267</f>
        <v>71</v>
      </c>
      <c r="J363" s="20" t="n">
        <f aca="false">INDEX(Filtro2!$D$11:$BR$106,I363,H363)</f>
        <v>1136</v>
      </c>
      <c r="L363" s="0" t="n">
        <v>-5217</v>
      </c>
      <c r="M363" s="0" t="n">
        <v>-5402.66666666667</v>
      </c>
      <c r="N363" s="0" t="n">
        <v>-5841.8</v>
      </c>
    </row>
    <row r="364" customFormat="false" ht="15" hidden="false" customHeight="false" outlineLevel="0" collapsed="false">
      <c r="B364" s="19" t="n">
        <f aca="false">B264+1</f>
        <v>4</v>
      </c>
      <c r="C364" s="19" t="n">
        <f aca="false">C264</f>
        <v>60</v>
      </c>
      <c r="D364" s="20" t="n">
        <f aca="false">INDEX(Imagen!$B$9:$BT$108,C364,B364)</f>
        <v>-3923</v>
      </c>
      <c r="E364" s="19" t="n">
        <f aca="false">E266+1</f>
        <v>4</v>
      </c>
      <c r="F364" s="19" t="n">
        <f aca="false">F266</f>
        <v>66</v>
      </c>
      <c r="G364" s="20" t="n">
        <f aca="false">INDEX(Filtro1!$C$10:$BS$107,F364,E364)</f>
        <v>1444</v>
      </c>
      <c r="H364" s="19" t="n">
        <f aca="false">H268+1</f>
        <v>4</v>
      </c>
      <c r="I364" s="19" t="n">
        <f aca="false">I268</f>
        <v>72</v>
      </c>
      <c r="J364" s="20" t="n">
        <f aca="false">INDEX(Filtro2!$D$11:$BR$106,I364,H364)</f>
        <v>235</v>
      </c>
      <c r="L364" s="0" t="n">
        <v>-5215</v>
      </c>
      <c r="M364" s="0" t="n">
        <v>-5400.55555555556</v>
      </c>
      <c r="N364" s="0" t="n">
        <v>-5840.68</v>
      </c>
    </row>
    <row r="365" customFormat="false" ht="15" hidden="false" customHeight="false" outlineLevel="0" collapsed="false">
      <c r="B365" s="19" t="n">
        <f aca="false">B265+1</f>
        <v>4</v>
      </c>
      <c r="C365" s="19" t="n">
        <f aca="false">C265</f>
        <v>61</v>
      </c>
      <c r="D365" s="20" t="n">
        <f aca="false">INDEX(Imagen!$B$9:$BT$108,C365,B365)</f>
        <v>-3830</v>
      </c>
      <c r="E365" s="19" t="n">
        <f aca="false">E267+1</f>
        <v>4</v>
      </c>
      <c r="F365" s="19" t="n">
        <f aca="false">F267</f>
        <v>67</v>
      </c>
      <c r="G365" s="20" t="n">
        <f aca="false">INDEX(Filtro1!$C$10:$BS$107,F365,E365)</f>
        <v>1401</v>
      </c>
      <c r="H365" s="19" t="n">
        <f aca="false">H269+1</f>
        <v>4</v>
      </c>
      <c r="I365" s="19" t="n">
        <f aca="false">I269</f>
        <v>73</v>
      </c>
      <c r="J365" s="20" t="n">
        <f aca="false">INDEX(Filtro2!$D$11:$BR$106,I365,H365)</f>
        <v>-2542</v>
      </c>
      <c r="L365" s="0" t="n">
        <v>-5214</v>
      </c>
      <c r="M365" s="0" t="n">
        <v>-5400</v>
      </c>
      <c r="N365" s="0" t="n">
        <v>-5838.28</v>
      </c>
    </row>
    <row r="366" customFormat="false" ht="15" hidden="false" customHeight="false" outlineLevel="0" collapsed="false">
      <c r="B366" s="19" t="n">
        <f aca="false">B266+1</f>
        <v>4</v>
      </c>
      <c r="C366" s="19" t="n">
        <f aca="false">C266</f>
        <v>62</v>
      </c>
      <c r="D366" s="20" t="n">
        <f aca="false">INDEX(Imagen!$B$9:$BT$108,C366,B366)</f>
        <v>-3935</v>
      </c>
      <c r="E366" s="19" t="n">
        <f aca="false">E268+1</f>
        <v>4</v>
      </c>
      <c r="F366" s="19" t="n">
        <f aca="false">F268</f>
        <v>68</v>
      </c>
      <c r="G366" s="20" t="n">
        <f aca="false">INDEX(Filtro1!$C$10:$BS$107,F366,E366)</f>
        <v>-1450</v>
      </c>
      <c r="H366" s="19" t="n">
        <f aca="false">H270+1</f>
        <v>4</v>
      </c>
      <c r="I366" s="19" t="n">
        <f aca="false">I270</f>
        <v>74</v>
      </c>
      <c r="J366" s="20" t="n">
        <f aca="false">INDEX(Filtro2!$D$11:$BR$106,I366,H366)</f>
        <v>-1276</v>
      </c>
      <c r="L366" s="0" t="n">
        <v>-5213</v>
      </c>
      <c r="M366" s="0" t="n">
        <v>-5399.55555555556</v>
      </c>
      <c r="N366" s="0" t="n">
        <v>-5824.16</v>
      </c>
    </row>
    <row r="367" customFormat="false" ht="15" hidden="false" customHeight="false" outlineLevel="0" collapsed="false">
      <c r="B367" s="19" t="n">
        <f aca="false">B267+1</f>
        <v>4</v>
      </c>
      <c r="C367" s="19" t="n">
        <f aca="false">C267</f>
        <v>63</v>
      </c>
      <c r="D367" s="20" t="n">
        <f aca="false">INDEX(Imagen!$B$9:$BT$108,C367,B367)</f>
        <v>-3921</v>
      </c>
      <c r="E367" s="19" t="n">
        <f aca="false">E269+1</f>
        <v>4</v>
      </c>
      <c r="F367" s="19" t="n">
        <f aca="false">F269</f>
        <v>69</v>
      </c>
      <c r="G367" s="20" t="n">
        <f aca="false">INDEX(Filtro1!$C$10:$BS$107,F367,E367)</f>
        <v>1989</v>
      </c>
      <c r="H367" s="19" t="n">
        <f aca="false">H271+1</f>
        <v>4</v>
      </c>
      <c r="I367" s="19" t="n">
        <f aca="false">I271</f>
        <v>75</v>
      </c>
      <c r="J367" s="20" t="n">
        <f aca="false">INDEX(Filtro2!$D$11:$BR$106,I367,H367)</f>
        <v>870</v>
      </c>
      <c r="L367" s="0" t="n">
        <v>-5213</v>
      </c>
      <c r="M367" s="0" t="n">
        <v>-5399.44444444445</v>
      </c>
      <c r="N367" s="0" t="n">
        <v>-5798.2</v>
      </c>
    </row>
    <row r="368" customFormat="false" ht="15" hidden="false" customHeight="false" outlineLevel="0" collapsed="false">
      <c r="B368" s="19" t="n">
        <f aca="false">B268+1</f>
        <v>4</v>
      </c>
      <c r="C368" s="19" t="n">
        <f aca="false">C268</f>
        <v>64</v>
      </c>
      <c r="D368" s="20" t="n">
        <f aca="false">INDEX(Imagen!$B$9:$BT$108,C368,B368)</f>
        <v>-3904</v>
      </c>
      <c r="E368" s="19" t="n">
        <f aca="false">E270+1</f>
        <v>4</v>
      </c>
      <c r="F368" s="19" t="n">
        <f aca="false">F270</f>
        <v>70</v>
      </c>
      <c r="G368" s="20" t="n">
        <f aca="false">INDEX(Filtro1!$C$10:$BS$107,F368,E368)</f>
        <v>-852</v>
      </c>
      <c r="H368" s="19" t="n">
        <f aca="false">H272+1</f>
        <v>4</v>
      </c>
      <c r="I368" s="19" t="n">
        <f aca="false">I272</f>
        <v>76</v>
      </c>
      <c r="J368" s="20" t="n">
        <f aca="false">INDEX(Filtro2!$D$11:$BR$106,I368,H368)</f>
        <v>-163</v>
      </c>
      <c r="L368" s="0" t="n">
        <v>-5212</v>
      </c>
      <c r="M368" s="0" t="n">
        <v>-5395.77777777778</v>
      </c>
      <c r="N368" s="0" t="n">
        <v>-5786.8</v>
      </c>
    </row>
    <row r="369" customFormat="false" ht="15" hidden="false" customHeight="false" outlineLevel="0" collapsed="false">
      <c r="B369" s="19" t="n">
        <f aca="false">B269+1</f>
        <v>4</v>
      </c>
      <c r="C369" s="19" t="n">
        <f aca="false">C269</f>
        <v>65</v>
      </c>
      <c r="D369" s="20" t="n">
        <f aca="false">INDEX(Imagen!$B$9:$BT$108,C369,B369)</f>
        <v>-3827</v>
      </c>
      <c r="E369" s="19" t="n">
        <f aca="false">E271+1</f>
        <v>4</v>
      </c>
      <c r="F369" s="19" t="n">
        <f aca="false">F271</f>
        <v>71</v>
      </c>
      <c r="G369" s="20" t="n">
        <f aca="false">INDEX(Filtro1!$C$10:$BS$107,F369,E369)</f>
        <v>-523</v>
      </c>
      <c r="H369" s="19" t="n">
        <f aca="false">H273+1</f>
        <v>4</v>
      </c>
      <c r="I369" s="19" t="n">
        <f aca="false">I273</f>
        <v>77</v>
      </c>
      <c r="J369" s="20" t="n">
        <f aca="false">INDEX(Filtro2!$D$11:$BR$106,I369,H369)</f>
        <v>-968</v>
      </c>
      <c r="L369" s="0" t="n">
        <v>-5211</v>
      </c>
      <c r="M369" s="0" t="n">
        <v>-5394.55555555556</v>
      </c>
      <c r="N369" s="0" t="n">
        <v>-5785.68</v>
      </c>
    </row>
    <row r="370" customFormat="false" ht="15" hidden="false" customHeight="false" outlineLevel="0" collapsed="false">
      <c r="B370" s="19" t="n">
        <f aca="false">B270+1</f>
        <v>4</v>
      </c>
      <c r="C370" s="19" t="n">
        <f aca="false">C270</f>
        <v>66</v>
      </c>
      <c r="D370" s="20" t="n">
        <f aca="false">INDEX(Imagen!$B$9:$BT$108,C370,B370)</f>
        <v>-3928</v>
      </c>
      <c r="E370" s="19" t="n">
        <f aca="false">E272+1</f>
        <v>4</v>
      </c>
      <c r="F370" s="19" t="n">
        <f aca="false">F272</f>
        <v>72</v>
      </c>
      <c r="G370" s="20" t="n">
        <f aca="false">INDEX(Filtro1!$C$10:$BS$107,F370,E370)</f>
        <v>1071</v>
      </c>
      <c r="H370" s="19" t="n">
        <f aca="false">H274+1</f>
        <v>4</v>
      </c>
      <c r="I370" s="19" t="n">
        <f aca="false">I274</f>
        <v>78</v>
      </c>
      <c r="J370" s="20" t="n">
        <f aca="false">INDEX(Filtro2!$D$11:$BR$106,I370,H370)</f>
        <v>-489</v>
      </c>
      <c r="L370" s="0" t="n">
        <v>-5210</v>
      </c>
      <c r="M370" s="0" t="n">
        <v>-5392.88888888889</v>
      </c>
      <c r="N370" s="0" t="n">
        <v>-5775.48</v>
      </c>
    </row>
    <row r="371" customFormat="false" ht="15" hidden="false" customHeight="false" outlineLevel="0" collapsed="false">
      <c r="B371" s="19" t="n">
        <f aca="false">B271+1</f>
        <v>4</v>
      </c>
      <c r="C371" s="19" t="n">
        <f aca="false">C271</f>
        <v>67</v>
      </c>
      <c r="D371" s="20" t="n">
        <f aca="false">INDEX(Imagen!$B$9:$BT$108,C371,B371)</f>
        <v>-3696</v>
      </c>
      <c r="E371" s="19" t="n">
        <f aca="false">E273+1</f>
        <v>4</v>
      </c>
      <c r="F371" s="19" t="n">
        <f aca="false">F273</f>
        <v>73</v>
      </c>
      <c r="G371" s="20" t="n">
        <f aca="false">INDEX(Filtro1!$C$10:$BS$107,F371,E371)</f>
        <v>1620</v>
      </c>
      <c r="H371" s="19" t="n">
        <f aca="false">H275+1</f>
        <v>4</v>
      </c>
      <c r="I371" s="19" t="n">
        <f aca="false">I275</f>
        <v>79</v>
      </c>
      <c r="J371" s="20" t="n">
        <f aca="false">INDEX(Filtro2!$D$11:$BR$106,I371,H371)</f>
        <v>1711</v>
      </c>
      <c r="L371" s="0" t="n">
        <v>-5209</v>
      </c>
      <c r="M371" s="0" t="n">
        <v>-5391.88888888889</v>
      </c>
      <c r="N371" s="0" t="n">
        <v>-5774.48</v>
      </c>
    </row>
    <row r="372" customFormat="false" ht="15" hidden="false" customHeight="false" outlineLevel="0" collapsed="false">
      <c r="B372" s="19" t="n">
        <f aca="false">B272+1</f>
        <v>4</v>
      </c>
      <c r="C372" s="19" t="n">
        <f aca="false">C272</f>
        <v>68</v>
      </c>
      <c r="D372" s="20" t="n">
        <f aca="false">INDEX(Imagen!$B$9:$BT$108,C372,B372)</f>
        <v>-3771</v>
      </c>
      <c r="E372" s="19" t="n">
        <f aca="false">E274+1</f>
        <v>4</v>
      </c>
      <c r="F372" s="19" t="n">
        <f aca="false">F274</f>
        <v>74</v>
      </c>
      <c r="G372" s="20" t="n">
        <f aca="false">INDEX(Filtro1!$C$10:$BS$107,F372,E372)</f>
        <v>-3635</v>
      </c>
      <c r="H372" s="19" t="n">
        <f aca="false">H276+1</f>
        <v>4</v>
      </c>
      <c r="I372" s="19" t="n">
        <f aca="false">I276</f>
        <v>80</v>
      </c>
      <c r="J372" s="20" t="n">
        <f aca="false">INDEX(Filtro2!$D$11:$BR$106,I372,H372)</f>
        <v>-53</v>
      </c>
      <c r="L372" s="0" t="n">
        <v>-5209</v>
      </c>
      <c r="M372" s="0" t="n">
        <v>-5391.22222222222</v>
      </c>
      <c r="N372" s="0" t="n">
        <v>-5772.84</v>
      </c>
    </row>
    <row r="373" customFormat="false" ht="15" hidden="false" customHeight="false" outlineLevel="0" collapsed="false">
      <c r="B373" s="19" t="n">
        <f aca="false">B273+1</f>
        <v>4</v>
      </c>
      <c r="C373" s="19" t="n">
        <f aca="false">C273</f>
        <v>69</v>
      </c>
      <c r="D373" s="20" t="n">
        <f aca="false">INDEX(Imagen!$B$9:$BT$108,C373,B373)</f>
        <v>-3963</v>
      </c>
      <c r="E373" s="19" t="n">
        <f aca="false">E275+1</f>
        <v>4</v>
      </c>
      <c r="F373" s="19" t="n">
        <f aca="false">F275</f>
        <v>75</v>
      </c>
      <c r="G373" s="20" t="n">
        <f aca="false">INDEX(Filtro1!$C$10:$BS$107,F373,E373)</f>
        <v>993</v>
      </c>
      <c r="H373" s="19" t="n">
        <f aca="false">H277+1</f>
        <v>4</v>
      </c>
      <c r="I373" s="19" t="n">
        <f aca="false">I277</f>
        <v>81</v>
      </c>
      <c r="J373" s="20" t="n">
        <f aca="false">INDEX(Filtro2!$D$11:$BR$106,I373,H373)</f>
        <v>915</v>
      </c>
      <c r="L373" s="0" t="n">
        <v>-5209</v>
      </c>
      <c r="M373" s="0" t="n">
        <v>-5390.44444444444</v>
      </c>
      <c r="N373" s="0" t="n">
        <v>-5769.84</v>
      </c>
    </row>
    <row r="374" customFormat="false" ht="15" hidden="false" customHeight="false" outlineLevel="0" collapsed="false">
      <c r="B374" s="19" t="n">
        <f aca="false">B274+1</f>
        <v>4</v>
      </c>
      <c r="C374" s="19" t="n">
        <f aca="false">C274</f>
        <v>70</v>
      </c>
      <c r="D374" s="20" t="n">
        <f aca="false">INDEX(Imagen!$B$9:$BT$108,C374,B374)</f>
        <v>-3756</v>
      </c>
      <c r="E374" s="19" t="n">
        <f aca="false">E276+1</f>
        <v>4</v>
      </c>
      <c r="F374" s="19" t="n">
        <f aca="false">F276</f>
        <v>76</v>
      </c>
      <c r="G374" s="20" t="n">
        <f aca="false">INDEX(Filtro1!$C$10:$BS$107,F374,E374)</f>
        <v>562</v>
      </c>
      <c r="H374" s="19" t="n">
        <f aca="false">H278+1</f>
        <v>4</v>
      </c>
      <c r="I374" s="19" t="n">
        <f aca="false">I278</f>
        <v>82</v>
      </c>
      <c r="J374" s="20" t="n">
        <f aca="false">INDEX(Filtro2!$D$11:$BR$106,I374,H374)</f>
        <v>-125</v>
      </c>
      <c r="L374" s="0" t="n">
        <v>-5208</v>
      </c>
      <c r="M374" s="0" t="n">
        <v>-5389.44444444444</v>
      </c>
      <c r="N374" s="0" t="n">
        <v>-5766.68</v>
      </c>
    </row>
    <row r="375" customFormat="false" ht="15" hidden="false" customHeight="false" outlineLevel="0" collapsed="false">
      <c r="B375" s="19" t="n">
        <f aca="false">B275+1</f>
        <v>4</v>
      </c>
      <c r="C375" s="19" t="n">
        <f aca="false">C275</f>
        <v>71</v>
      </c>
      <c r="D375" s="20" t="n">
        <f aca="false">INDEX(Imagen!$B$9:$BT$108,C375,B375)</f>
        <v>-3575</v>
      </c>
      <c r="E375" s="19" t="n">
        <f aca="false">E277+1</f>
        <v>4</v>
      </c>
      <c r="F375" s="19" t="n">
        <f aca="false">F277</f>
        <v>77</v>
      </c>
      <c r="G375" s="20" t="n">
        <f aca="false">INDEX(Filtro1!$C$10:$BS$107,F375,E375)</f>
        <v>626</v>
      </c>
      <c r="H375" s="19" t="n">
        <f aca="false">H279+1</f>
        <v>4</v>
      </c>
      <c r="I375" s="19" t="n">
        <f aca="false">I279</f>
        <v>83</v>
      </c>
      <c r="J375" s="20" t="n">
        <f aca="false">INDEX(Filtro2!$D$11:$BR$106,I375,H375)</f>
        <v>406</v>
      </c>
      <c r="L375" s="0" t="n">
        <v>-5208</v>
      </c>
      <c r="M375" s="0" t="n">
        <v>-5389.11111111111</v>
      </c>
      <c r="N375" s="0" t="n">
        <v>-5757</v>
      </c>
    </row>
    <row r="376" customFormat="false" ht="15" hidden="false" customHeight="false" outlineLevel="0" collapsed="false">
      <c r="B376" s="19" t="n">
        <f aca="false">B276+1</f>
        <v>4</v>
      </c>
      <c r="C376" s="19" t="n">
        <f aca="false">C276</f>
        <v>72</v>
      </c>
      <c r="D376" s="20" t="n">
        <f aca="false">INDEX(Imagen!$B$9:$BT$108,C376,B376)</f>
        <v>-3875</v>
      </c>
      <c r="E376" s="19" t="n">
        <f aca="false">E278+1</f>
        <v>4</v>
      </c>
      <c r="F376" s="19" t="n">
        <f aca="false">F278</f>
        <v>78</v>
      </c>
      <c r="G376" s="20" t="n">
        <f aca="false">INDEX(Filtro1!$C$10:$BS$107,F376,E376)</f>
        <v>-1581</v>
      </c>
      <c r="H376" s="19" t="n">
        <f aca="false">H280+1</f>
        <v>4</v>
      </c>
      <c r="I376" s="19" t="n">
        <f aca="false">I280</f>
        <v>84</v>
      </c>
      <c r="J376" s="20" t="n">
        <f aca="false">INDEX(Filtro2!$D$11:$BR$106,I376,H376)</f>
        <v>-1045</v>
      </c>
      <c r="L376" s="0" t="n">
        <v>-5208</v>
      </c>
      <c r="M376" s="0" t="n">
        <v>-5387.77777777778</v>
      </c>
      <c r="N376" s="0" t="n">
        <v>-5750.92</v>
      </c>
    </row>
    <row r="377" customFormat="false" ht="15" hidden="false" customHeight="false" outlineLevel="0" collapsed="false">
      <c r="B377" s="19" t="n">
        <f aca="false">B277+1</f>
        <v>4</v>
      </c>
      <c r="C377" s="19" t="n">
        <f aca="false">C277</f>
        <v>73</v>
      </c>
      <c r="D377" s="20" t="n">
        <f aca="false">INDEX(Imagen!$B$9:$BT$108,C377,B377)</f>
        <v>-4110</v>
      </c>
      <c r="E377" s="19" t="n">
        <f aca="false">E279+1</f>
        <v>4</v>
      </c>
      <c r="F377" s="19" t="n">
        <f aca="false">F279</f>
        <v>79</v>
      </c>
      <c r="G377" s="20" t="n">
        <f aca="false">INDEX(Filtro1!$C$10:$BS$107,F377,E377)</f>
        <v>1038</v>
      </c>
      <c r="H377" s="19" t="n">
        <f aca="false">H281+1</f>
        <v>4</v>
      </c>
      <c r="I377" s="19" t="n">
        <f aca="false">I281</f>
        <v>85</v>
      </c>
      <c r="J377" s="20" t="n">
        <f aca="false">INDEX(Filtro2!$D$11:$BR$106,I377,H377)</f>
        <v>-749</v>
      </c>
      <c r="L377" s="0" t="n">
        <v>-5208</v>
      </c>
      <c r="M377" s="0" t="n">
        <v>-5383.88888888889</v>
      </c>
      <c r="N377" s="0" t="n">
        <v>-5750.76</v>
      </c>
    </row>
    <row r="378" customFormat="false" ht="15" hidden="false" customHeight="false" outlineLevel="0" collapsed="false">
      <c r="B378" s="19" t="n">
        <f aca="false">B278+1</f>
        <v>4</v>
      </c>
      <c r="C378" s="19" t="n">
        <f aca="false">C278</f>
        <v>74</v>
      </c>
      <c r="D378" s="20" t="n">
        <f aca="false">INDEX(Imagen!$B$9:$BT$108,C378,B378)</f>
        <v>-3752</v>
      </c>
      <c r="E378" s="19" t="n">
        <f aca="false">E280+1</f>
        <v>4</v>
      </c>
      <c r="F378" s="19" t="n">
        <f aca="false">F280</f>
        <v>80</v>
      </c>
      <c r="G378" s="20" t="n">
        <f aca="false">INDEX(Filtro1!$C$10:$BS$107,F378,E378)</f>
        <v>2064</v>
      </c>
      <c r="H378" s="19" t="n">
        <f aca="false">H282+1</f>
        <v>4</v>
      </c>
      <c r="I378" s="19" t="n">
        <f aca="false">I282</f>
        <v>86</v>
      </c>
      <c r="J378" s="20" t="n">
        <f aca="false">INDEX(Filtro2!$D$11:$BR$106,I378,H378)</f>
        <v>-308</v>
      </c>
      <c r="L378" s="0" t="n">
        <v>-5207</v>
      </c>
      <c r="M378" s="0" t="n">
        <v>-5378.44444444444</v>
      </c>
      <c r="N378" s="0" t="n">
        <v>-5743.88</v>
      </c>
    </row>
    <row r="379" customFormat="false" ht="15" hidden="false" customHeight="false" outlineLevel="0" collapsed="false">
      <c r="B379" s="19" t="n">
        <f aca="false">B279+1</f>
        <v>4</v>
      </c>
      <c r="C379" s="19" t="n">
        <f aca="false">C279</f>
        <v>75</v>
      </c>
      <c r="D379" s="20" t="n">
        <f aca="false">INDEX(Imagen!$B$9:$BT$108,C379,B379)</f>
        <v>-4225</v>
      </c>
      <c r="E379" s="19" t="n">
        <f aca="false">E281+1</f>
        <v>4</v>
      </c>
      <c r="F379" s="19" t="n">
        <f aca="false">F281</f>
        <v>81</v>
      </c>
      <c r="G379" s="20" t="n">
        <f aca="false">INDEX(Filtro1!$C$10:$BS$107,F379,E379)</f>
        <v>-2068</v>
      </c>
      <c r="H379" s="19" t="n">
        <f aca="false">H283+1</f>
        <v>4</v>
      </c>
      <c r="I379" s="19" t="n">
        <f aca="false">I283</f>
        <v>87</v>
      </c>
      <c r="J379" s="20" t="n">
        <f aca="false">INDEX(Filtro2!$D$11:$BR$106,I379,H379)</f>
        <v>-76</v>
      </c>
      <c r="L379" s="0" t="n">
        <v>-5206</v>
      </c>
      <c r="M379" s="0" t="n">
        <v>-5378.11111111111</v>
      </c>
      <c r="N379" s="0" t="n">
        <v>-5728.56</v>
      </c>
    </row>
    <row r="380" customFormat="false" ht="15" hidden="false" customHeight="false" outlineLevel="0" collapsed="false">
      <c r="B380" s="19" t="n">
        <f aca="false">B280+1</f>
        <v>4</v>
      </c>
      <c r="C380" s="19" t="n">
        <f aca="false">C280</f>
        <v>76</v>
      </c>
      <c r="D380" s="20" t="n">
        <f aca="false">INDEX(Imagen!$B$9:$BT$108,C380,B380)</f>
        <v>-3815</v>
      </c>
      <c r="E380" s="19" t="n">
        <f aca="false">E282+1</f>
        <v>4</v>
      </c>
      <c r="F380" s="19" t="n">
        <f aca="false">F282</f>
        <v>82</v>
      </c>
      <c r="G380" s="20" t="n">
        <f aca="false">INDEX(Filtro1!$C$10:$BS$107,F380,E380)</f>
        <v>1505</v>
      </c>
      <c r="H380" s="19" t="n">
        <f aca="false">H284+1</f>
        <v>4</v>
      </c>
      <c r="I380" s="19" t="n">
        <f aca="false">I284</f>
        <v>88</v>
      </c>
      <c r="J380" s="20" t="n">
        <f aca="false">INDEX(Filtro2!$D$11:$BR$106,I380,H380)</f>
        <v>225</v>
      </c>
      <c r="L380" s="0" t="n">
        <v>-5206</v>
      </c>
      <c r="M380" s="0" t="n">
        <v>-5377.66666666667</v>
      </c>
      <c r="N380" s="0" t="n">
        <v>-5719.96</v>
      </c>
    </row>
    <row r="381" customFormat="false" ht="15" hidden="false" customHeight="false" outlineLevel="0" collapsed="false">
      <c r="B381" s="19" t="n">
        <f aca="false">B281+1</f>
        <v>4</v>
      </c>
      <c r="C381" s="19" t="n">
        <f aca="false">C281</f>
        <v>77</v>
      </c>
      <c r="D381" s="20" t="n">
        <f aca="false">INDEX(Imagen!$B$9:$BT$108,C381,B381)</f>
        <v>-3661</v>
      </c>
      <c r="E381" s="19" t="n">
        <f aca="false">E283+1</f>
        <v>4</v>
      </c>
      <c r="F381" s="19" t="n">
        <f aca="false">F283</f>
        <v>83</v>
      </c>
      <c r="G381" s="20" t="n">
        <f aca="false">INDEX(Filtro1!$C$10:$BS$107,F381,E381)</f>
        <v>-1408</v>
      </c>
      <c r="H381" s="19" t="n">
        <f aca="false">H285+1</f>
        <v>4</v>
      </c>
      <c r="I381" s="19" t="n">
        <f aca="false">I285</f>
        <v>89</v>
      </c>
      <c r="J381" s="20" t="n">
        <f aca="false">INDEX(Filtro2!$D$11:$BR$106,I381,H381)</f>
        <v>-404</v>
      </c>
      <c r="L381" s="0" t="n">
        <v>-5205</v>
      </c>
      <c r="M381" s="0" t="n">
        <v>-5373.44444444444</v>
      </c>
      <c r="N381" s="0" t="n">
        <v>-5716.2</v>
      </c>
    </row>
    <row r="382" customFormat="false" ht="15" hidden="false" customHeight="false" outlineLevel="0" collapsed="false">
      <c r="B382" s="19" t="n">
        <f aca="false">B282+1</f>
        <v>4</v>
      </c>
      <c r="C382" s="19" t="n">
        <f aca="false">C282</f>
        <v>78</v>
      </c>
      <c r="D382" s="20" t="n">
        <f aca="false">INDEX(Imagen!$B$9:$BT$108,C382,B382)</f>
        <v>-3057</v>
      </c>
      <c r="E382" s="19" t="n">
        <f aca="false">E284+1</f>
        <v>4</v>
      </c>
      <c r="F382" s="19" t="n">
        <f aca="false">F284</f>
        <v>84</v>
      </c>
      <c r="G382" s="20" t="n">
        <f aca="false">INDEX(Filtro1!$C$10:$BS$107,F382,E382)</f>
        <v>-28</v>
      </c>
      <c r="H382" s="19" t="n">
        <f aca="false">H286+1</f>
        <v>4</v>
      </c>
      <c r="I382" s="19" t="n">
        <f aca="false">I286</f>
        <v>90</v>
      </c>
      <c r="J382" s="20" t="n">
        <f aca="false">INDEX(Filtro2!$D$11:$BR$106,I382,H382)</f>
        <v>203</v>
      </c>
      <c r="L382" s="0" t="n">
        <v>-5204</v>
      </c>
      <c r="M382" s="0" t="n">
        <v>-5372.44444444444</v>
      </c>
      <c r="N382" s="0" t="n">
        <v>-5695.24</v>
      </c>
    </row>
    <row r="383" customFormat="false" ht="15" hidden="false" customHeight="false" outlineLevel="0" collapsed="false">
      <c r="B383" s="19" t="n">
        <f aca="false">B283+1</f>
        <v>4</v>
      </c>
      <c r="C383" s="19" t="n">
        <f aca="false">C283</f>
        <v>79</v>
      </c>
      <c r="D383" s="20" t="n">
        <f aca="false">INDEX(Imagen!$B$9:$BT$108,C383,B383)</f>
        <v>-2698</v>
      </c>
      <c r="E383" s="19" t="n">
        <f aca="false">E285+1</f>
        <v>4</v>
      </c>
      <c r="F383" s="19" t="n">
        <f aca="false">F285</f>
        <v>85</v>
      </c>
      <c r="G383" s="20" t="n">
        <f aca="false">INDEX(Filtro1!$C$10:$BS$107,F383,E383)</f>
        <v>-51</v>
      </c>
      <c r="H383" s="19" t="n">
        <f aca="false">H287+1</f>
        <v>4</v>
      </c>
      <c r="I383" s="19" t="n">
        <f aca="false">I287</f>
        <v>91</v>
      </c>
      <c r="J383" s="20" t="n">
        <f aca="false">INDEX(Filtro2!$D$11:$BR$106,I383,H383)</f>
        <v>117</v>
      </c>
      <c r="L383" s="0" t="n">
        <v>-5204</v>
      </c>
      <c r="M383" s="0" t="n">
        <v>-5364.66666666667</v>
      </c>
      <c r="N383" s="0" t="n">
        <v>-5695.04</v>
      </c>
    </row>
    <row r="384" customFormat="false" ht="15" hidden="false" customHeight="false" outlineLevel="0" collapsed="false">
      <c r="B384" s="19" t="n">
        <f aca="false">B284+1</f>
        <v>4</v>
      </c>
      <c r="C384" s="19" t="n">
        <f aca="false">C284</f>
        <v>80</v>
      </c>
      <c r="D384" s="20" t="n">
        <f aca="false">INDEX(Imagen!$B$9:$BT$108,C384,B384)</f>
        <v>-2650</v>
      </c>
      <c r="E384" s="19" t="n">
        <f aca="false">E286+1</f>
        <v>4</v>
      </c>
      <c r="F384" s="19" t="n">
        <f aca="false">F286</f>
        <v>86</v>
      </c>
      <c r="G384" s="20" t="n">
        <f aca="false">INDEX(Filtro1!$C$10:$BS$107,F384,E384)</f>
        <v>182</v>
      </c>
      <c r="H384" s="19" t="n">
        <f aca="false">H288+1</f>
        <v>4</v>
      </c>
      <c r="I384" s="19" t="n">
        <f aca="false">I288</f>
        <v>92</v>
      </c>
      <c r="J384" s="20" t="n">
        <f aca="false">INDEX(Filtro2!$D$11:$BR$106,I384,H384)</f>
        <v>-115</v>
      </c>
      <c r="L384" s="0" t="n">
        <v>-5202</v>
      </c>
      <c r="M384" s="0" t="n">
        <v>-5360.88888888889</v>
      </c>
      <c r="N384" s="0" t="n">
        <v>-5688.92</v>
      </c>
    </row>
    <row r="385" customFormat="false" ht="15" hidden="false" customHeight="false" outlineLevel="0" collapsed="false">
      <c r="B385" s="19" t="n">
        <f aca="false">B285+1</f>
        <v>4</v>
      </c>
      <c r="C385" s="19" t="n">
        <f aca="false">C285</f>
        <v>81</v>
      </c>
      <c r="D385" s="20" t="n">
        <f aca="false">INDEX(Imagen!$B$9:$BT$108,C385,B385)</f>
        <v>-3087</v>
      </c>
      <c r="E385" s="19" t="n">
        <f aca="false">E287+1</f>
        <v>4</v>
      </c>
      <c r="F385" s="19" t="n">
        <f aca="false">F287</f>
        <v>87</v>
      </c>
      <c r="G385" s="20" t="n">
        <f aca="false">INDEX(Filtro1!$C$10:$BS$107,F385,E385)</f>
        <v>393</v>
      </c>
      <c r="H385" s="19" t="n">
        <f aca="false">H289+1</f>
        <v>4</v>
      </c>
      <c r="I385" s="19" t="n">
        <f aca="false">I289</f>
        <v>93</v>
      </c>
      <c r="J385" s="20" t="n">
        <f aca="false">INDEX(Filtro2!$D$11:$BR$106,I385,H385)</f>
        <v>1319</v>
      </c>
      <c r="L385" s="0" t="n">
        <v>-5201</v>
      </c>
      <c r="M385" s="0" t="n">
        <v>-5360.11111111111</v>
      </c>
      <c r="N385" s="0" t="n">
        <v>-5681.36</v>
      </c>
    </row>
    <row r="386" customFormat="false" ht="15" hidden="false" customHeight="false" outlineLevel="0" collapsed="false">
      <c r="B386" s="19" t="n">
        <f aca="false">B286+1</f>
        <v>4</v>
      </c>
      <c r="C386" s="19" t="n">
        <f aca="false">C286</f>
        <v>82</v>
      </c>
      <c r="D386" s="20" t="n">
        <f aca="false">INDEX(Imagen!$B$9:$BT$108,C386,B386)</f>
        <v>-3293</v>
      </c>
      <c r="E386" s="19" t="n">
        <f aca="false">E288+1</f>
        <v>4</v>
      </c>
      <c r="F386" s="19" t="n">
        <f aca="false">F288</f>
        <v>88</v>
      </c>
      <c r="G386" s="20" t="n">
        <f aca="false">INDEX(Filtro1!$C$10:$BS$107,F386,E386)</f>
        <v>178</v>
      </c>
      <c r="H386" s="19" t="n">
        <f aca="false">H290+1</f>
        <v>4</v>
      </c>
      <c r="I386" s="19" t="n">
        <f aca="false">I290</f>
        <v>94</v>
      </c>
      <c r="J386" s="20" t="n">
        <f aca="false">INDEX(Filtro2!$D$11:$BR$106,I386,H386)</f>
        <v>1672</v>
      </c>
      <c r="L386" s="0" t="n">
        <v>-5201</v>
      </c>
      <c r="M386" s="0" t="n">
        <v>-5359.22222222222</v>
      </c>
      <c r="N386" s="0" t="n">
        <v>-5678.04</v>
      </c>
    </row>
    <row r="387" customFormat="false" ht="15" hidden="false" customHeight="false" outlineLevel="0" collapsed="false">
      <c r="B387" s="19" t="n">
        <f aca="false">B287+1</f>
        <v>4</v>
      </c>
      <c r="C387" s="19" t="n">
        <f aca="false">C287</f>
        <v>83</v>
      </c>
      <c r="D387" s="20" t="n">
        <f aca="false">INDEX(Imagen!$B$9:$BT$108,C387,B387)</f>
        <v>-3578</v>
      </c>
      <c r="E387" s="19" t="n">
        <f aca="false">E289+1</f>
        <v>4</v>
      </c>
      <c r="F387" s="19" t="n">
        <f aca="false">F289</f>
        <v>89</v>
      </c>
      <c r="G387" s="20" t="n">
        <f aca="false">INDEX(Filtro1!$C$10:$BS$107,F387,E387)</f>
        <v>510</v>
      </c>
      <c r="H387" s="19" t="n">
        <f aca="false">H291+1</f>
        <v>4</v>
      </c>
      <c r="I387" s="19" t="n">
        <f aca="false">I291</f>
        <v>95</v>
      </c>
      <c r="J387" s="20" t="n">
        <f aca="false">INDEX(Filtro2!$D$11:$BR$106,I387,H387)</f>
        <v>-614</v>
      </c>
      <c r="L387" s="0" t="n">
        <v>-5199</v>
      </c>
      <c r="M387" s="0" t="n">
        <v>-5358.88888888889</v>
      </c>
      <c r="N387" s="0" t="n">
        <v>-5675.48</v>
      </c>
    </row>
    <row r="388" customFormat="false" ht="15" hidden="false" customHeight="false" outlineLevel="0" collapsed="false">
      <c r="B388" s="19" t="n">
        <f aca="false">B288+1</f>
        <v>4</v>
      </c>
      <c r="C388" s="19" t="n">
        <f aca="false">C288</f>
        <v>84</v>
      </c>
      <c r="D388" s="20" t="n">
        <f aca="false">INDEX(Imagen!$B$9:$BT$108,C388,B388)</f>
        <v>-3593</v>
      </c>
      <c r="E388" s="19" t="n">
        <f aca="false">E290+1</f>
        <v>4</v>
      </c>
      <c r="F388" s="19" t="n">
        <f aca="false">F290</f>
        <v>90</v>
      </c>
      <c r="G388" s="20" t="n">
        <f aca="false">INDEX(Filtro1!$C$10:$BS$107,F388,E388)</f>
        <v>-8</v>
      </c>
      <c r="H388" s="19" t="n">
        <f aca="false">H292+1</f>
        <v>4</v>
      </c>
      <c r="I388" s="19" t="n">
        <f aca="false">I292</f>
        <v>96</v>
      </c>
      <c r="J388" s="20" t="n">
        <f aca="false">INDEX(Filtro2!$D$11:$BR$106,I388,H388)</f>
        <v>-728</v>
      </c>
      <c r="L388" s="0" t="n">
        <v>-5197</v>
      </c>
      <c r="M388" s="0" t="n">
        <v>-5356.88888888889</v>
      </c>
      <c r="N388" s="0" t="n">
        <v>-5668.08</v>
      </c>
    </row>
    <row r="389" customFormat="false" ht="15" hidden="false" customHeight="false" outlineLevel="0" collapsed="false">
      <c r="B389" s="19" t="n">
        <f aca="false">B289+1</f>
        <v>4</v>
      </c>
      <c r="C389" s="19" t="n">
        <f aca="false">C289</f>
        <v>85</v>
      </c>
      <c r="D389" s="20" t="n">
        <f aca="false">INDEX(Imagen!$B$9:$BT$108,C389,B389)</f>
        <v>-3864</v>
      </c>
      <c r="E389" s="19" t="n">
        <f aca="false">E291+1</f>
        <v>4</v>
      </c>
      <c r="F389" s="19" t="n">
        <f aca="false">F291</f>
        <v>91</v>
      </c>
      <c r="G389" s="20" t="n">
        <f aca="false">INDEX(Filtro1!$C$10:$BS$107,F389,E389)</f>
        <v>364</v>
      </c>
      <c r="H389" s="19" t="n">
        <f aca="false">H293+1</f>
        <v>5</v>
      </c>
      <c r="I389" s="19" t="n">
        <f aca="false">I293</f>
        <v>1</v>
      </c>
      <c r="J389" s="20" t="n">
        <f aca="false">INDEX(Filtro2!$D$11:$BR$106,I389,H389)</f>
        <v>-1438</v>
      </c>
      <c r="L389" s="0" t="n">
        <v>-5196</v>
      </c>
      <c r="M389" s="0" t="n">
        <v>-5354.66666666667</v>
      </c>
      <c r="N389" s="0" t="n">
        <v>-5660.2</v>
      </c>
    </row>
    <row r="390" customFormat="false" ht="15" hidden="false" customHeight="false" outlineLevel="0" collapsed="false">
      <c r="B390" s="19" t="n">
        <f aca="false">B290+1</f>
        <v>4</v>
      </c>
      <c r="C390" s="19" t="n">
        <f aca="false">C290</f>
        <v>86</v>
      </c>
      <c r="D390" s="20" t="n">
        <f aca="false">INDEX(Imagen!$B$9:$BT$108,C390,B390)</f>
        <v>-4159</v>
      </c>
      <c r="E390" s="19" t="n">
        <f aca="false">E292+1</f>
        <v>4</v>
      </c>
      <c r="F390" s="19" t="n">
        <f aca="false">F292</f>
        <v>92</v>
      </c>
      <c r="G390" s="20" t="n">
        <f aca="false">INDEX(Filtro1!$C$10:$BS$107,F390,E390)</f>
        <v>-931</v>
      </c>
      <c r="H390" s="19" t="n">
        <f aca="false">H294+1</f>
        <v>5</v>
      </c>
      <c r="I390" s="19" t="n">
        <f aca="false">I294</f>
        <v>2</v>
      </c>
      <c r="J390" s="20" t="n">
        <f aca="false">INDEX(Filtro2!$D$11:$BR$106,I390,H390)</f>
        <v>-3444</v>
      </c>
      <c r="L390" s="0" t="n">
        <v>-5195</v>
      </c>
      <c r="M390" s="0" t="n">
        <v>-5354.22222222222</v>
      </c>
      <c r="N390" s="0" t="n">
        <v>-5654.96</v>
      </c>
    </row>
    <row r="391" customFormat="false" ht="15" hidden="false" customHeight="false" outlineLevel="0" collapsed="false">
      <c r="B391" s="19" t="n">
        <f aca="false">B291+1</f>
        <v>4</v>
      </c>
      <c r="C391" s="19" t="n">
        <f aca="false">C291</f>
        <v>87</v>
      </c>
      <c r="D391" s="20" t="n">
        <f aca="false">INDEX(Imagen!$B$9:$BT$108,C391,B391)</f>
        <v>-4191</v>
      </c>
      <c r="E391" s="19" t="n">
        <f aca="false">E293+1</f>
        <v>4</v>
      </c>
      <c r="F391" s="19" t="n">
        <f aca="false">F293</f>
        <v>93</v>
      </c>
      <c r="G391" s="20" t="n">
        <f aca="false">INDEX(Filtro1!$C$10:$BS$107,F391,E391)</f>
        <v>730</v>
      </c>
      <c r="H391" s="19" t="n">
        <f aca="false">H295+1</f>
        <v>5</v>
      </c>
      <c r="I391" s="19" t="n">
        <f aca="false">I295</f>
        <v>3</v>
      </c>
      <c r="J391" s="20" t="n">
        <f aca="false">INDEX(Filtro2!$D$11:$BR$106,I391,H391)</f>
        <v>-1936</v>
      </c>
      <c r="L391" s="0" t="n">
        <v>-5194</v>
      </c>
      <c r="M391" s="0" t="n">
        <v>-5351.77777777778</v>
      </c>
      <c r="N391" s="0" t="n">
        <v>-5652.8</v>
      </c>
    </row>
    <row r="392" customFormat="false" ht="15" hidden="false" customHeight="false" outlineLevel="0" collapsed="false">
      <c r="B392" s="19" t="n">
        <f aca="false">B292+1</f>
        <v>4</v>
      </c>
      <c r="C392" s="19" t="n">
        <f aca="false">C292</f>
        <v>88</v>
      </c>
      <c r="D392" s="20" t="n">
        <f aca="false">INDEX(Imagen!$B$9:$BT$108,C392,B392)</f>
        <v>-4228</v>
      </c>
      <c r="E392" s="19" t="n">
        <f aca="false">E294+1</f>
        <v>4</v>
      </c>
      <c r="F392" s="19" t="n">
        <f aca="false">F294</f>
        <v>94</v>
      </c>
      <c r="G392" s="20" t="n">
        <f aca="false">INDEX(Filtro1!$C$10:$BS$107,F392,E392)</f>
        <v>-2007</v>
      </c>
      <c r="H392" s="19" t="n">
        <f aca="false">H296+1</f>
        <v>5</v>
      </c>
      <c r="I392" s="19" t="n">
        <f aca="false">I296</f>
        <v>4</v>
      </c>
      <c r="J392" s="20" t="n">
        <f aca="false">INDEX(Filtro2!$D$11:$BR$106,I392,H392)</f>
        <v>-6282</v>
      </c>
      <c r="L392" s="0" t="n">
        <v>-5193</v>
      </c>
      <c r="M392" s="0" t="n">
        <v>-5350.88888888889</v>
      </c>
      <c r="N392" s="0" t="n">
        <v>-5639.36</v>
      </c>
    </row>
    <row r="393" customFormat="false" ht="15" hidden="false" customHeight="false" outlineLevel="0" collapsed="false">
      <c r="B393" s="19" t="n">
        <f aca="false">B293+1</f>
        <v>4</v>
      </c>
      <c r="C393" s="19" t="n">
        <f aca="false">C293</f>
        <v>89</v>
      </c>
      <c r="D393" s="20" t="n">
        <f aca="false">INDEX(Imagen!$B$9:$BT$108,C393,B393)</f>
        <v>-4352</v>
      </c>
      <c r="E393" s="19" t="n">
        <f aca="false">E295+1</f>
        <v>4</v>
      </c>
      <c r="F393" s="19" t="n">
        <f aca="false">F295</f>
        <v>95</v>
      </c>
      <c r="G393" s="20" t="n">
        <f aca="false">INDEX(Filtro1!$C$10:$BS$107,F393,E393)</f>
        <v>3307</v>
      </c>
      <c r="H393" s="19" t="n">
        <f aca="false">H297+1</f>
        <v>5</v>
      </c>
      <c r="I393" s="19" t="n">
        <f aca="false">I297</f>
        <v>5</v>
      </c>
      <c r="J393" s="20" t="n">
        <f aca="false">INDEX(Filtro2!$D$11:$BR$106,I393,H393)</f>
        <v>-6637</v>
      </c>
      <c r="L393" s="0" t="n">
        <v>-5193</v>
      </c>
      <c r="M393" s="0" t="n">
        <v>-5339.11111111111</v>
      </c>
      <c r="N393" s="0" t="n">
        <v>-5639.16</v>
      </c>
    </row>
    <row r="394" customFormat="false" ht="15" hidden="false" customHeight="false" outlineLevel="0" collapsed="false">
      <c r="B394" s="19" t="n">
        <f aca="false">B294+1</f>
        <v>4</v>
      </c>
      <c r="C394" s="19" t="n">
        <f aca="false">C294</f>
        <v>90</v>
      </c>
      <c r="D394" s="20" t="n">
        <f aca="false">INDEX(Imagen!$B$9:$BT$108,C394,B394)</f>
        <v>-4392</v>
      </c>
      <c r="E394" s="19" t="n">
        <f aca="false">E296+1</f>
        <v>4</v>
      </c>
      <c r="F394" s="19" t="n">
        <f aca="false">F296</f>
        <v>96</v>
      </c>
      <c r="G394" s="20" t="n">
        <f aca="false">INDEX(Filtro1!$C$10:$BS$107,F394,E394)</f>
        <v>-2204</v>
      </c>
      <c r="H394" s="19" t="n">
        <f aca="false">H298+1</f>
        <v>5</v>
      </c>
      <c r="I394" s="19" t="n">
        <f aca="false">I298</f>
        <v>6</v>
      </c>
      <c r="J394" s="20" t="n">
        <f aca="false">INDEX(Filtro2!$D$11:$BR$106,I394,H394)</f>
        <v>4071</v>
      </c>
      <c r="L394" s="0" t="n">
        <v>-5193</v>
      </c>
      <c r="M394" s="0" t="n">
        <v>-5334.44444444444</v>
      </c>
      <c r="N394" s="0" t="n">
        <v>-5638.76</v>
      </c>
    </row>
    <row r="395" customFormat="false" ht="15" hidden="false" customHeight="false" outlineLevel="0" collapsed="false">
      <c r="B395" s="19" t="n">
        <f aca="false">B295+1</f>
        <v>4</v>
      </c>
      <c r="C395" s="19" t="n">
        <f aca="false">C295</f>
        <v>91</v>
      </c>
      <c r="D395" s="20" t="n">
        <f aca="false">INDEX(Imagen!$B$9:$BT$108,C395,B395)</f>
        <v>-4483</v>
      </c>
      <c r="E395" s="19" t="n">
        <f aca="false">E297+1</f>
        <v>4</v>
      </c>
      <c r="F395" s="19" t="n">
        <f aca="false">F297</f>
        <v>97</v>
      </c>
      <c r="G395" s="20" t="n">
        <f aca="false">INDEX(Filtro1!$C$10:$BS$107,F395,E395)</f>
        <v>-3503</v>
      </c>
      <c r="H395" s="19" t="n">
        <f aca="false">H299+1</f>
        <v>5</v>
      </c>
      <c r="I395" s="19" t="n">
        <f aca="false">I299</f>
        <v>7</v>
      </c>
      <c r="J395" s="20" t="n">
        <f aca="false">INDEX(Filtro2!$D$11:$BR$106,I395,H395)</f>
        <v>5087</v>
      </c>
      <c r="L395" s="0" t="n">
        <v>-5192</v>
      </c>
      <c r="M395" s="0" t="n">
        <v>-5332.22222222222</v>
      </c>
      <c r="N395" s="0" t="n">
        <v>-5637.2</v>
      </c>
    </row>
    <row r="396" customFormat="false" ht="15" hidden="false" customHeight="false" outlineLevel="0" collapsed="false">
      <c r="B396" s="19" t="n">
        <f aca="false">B296+1</f>
        <v>4</v>
      </c>
      <c r="C396" s="19" t="n">
        <f aca="false">C296</f>
        <v>92</v>
      </c>
      <c r="D396" s="20" t="n">
        <f aca="false">INDEX(Imagen!$B$9:$BT$108,C396,B396)</f>
        <v>-4397</v>
      </c>
      <c r="E396" s="19" t="n">
        <f aca="false">E298+1</f>
        <v>4</v>
      </c>
      <c r="F396" s="19" t="n">
        <f aca="false">F298</f>
        <v>98</v>
      </c>
      <c r="G396" s="20" t="n">
        <f aca="false">INDEX(Filtro1!$C$10:$BS$107,F396,E396)</f>
        <v>18</v>
      </c>
      <c r="H396" s="19" t="n">
        <f aca="false">H300+1</f>
        <v>5</v>
      </c>
      <c r="I396" s="19" t="n">
        <f aca="false">I300</f>
        <v>8</v>
      </c>
      <c r="J396" s="20" t="n">
        <f aca="false">INDEX(Filtro2!$D$11:$BR$106,I396,H396)</f>
        <v>5610</v>
      </c>
      <c r="L396" s="0" t="n">
        <v>-5190</v>
      </c>
      <c r="M396" s="0" t="n">
        <v>-5327.44444444444</v>
      </c>
      <c r="N396" s="0" t="n">
        <v>-5636.6</v>
      </c>
    </row>
    <row r="397" customFormat="false" ht="15" hidden="false" customHeight="false" outlineLevel="0" collapsed="false">
      <c r="B397" s="19" t="n">
        <f aca="false">B297+1</f>
        <v>4</v>
      </c>
      <c r="C397" s="19" t="n">
        <f aca="false">C297</f>
        <v>93</v>
      </c>
      <c r="D397" s="20" t="n">
        <f aca="false">INDEX(Imagen!$B$9:$BT$108,C397,B397)</f>
        <v>-5073</v>
      </c>
      <c r="E397" s="19" t="n">
        <f aca="false">E299+1</f>
        <v>5</v>
      </c>
      <c r="F397" s="19" t="n">
        <f aca="false">F299</f>
        <v>1</v>
      </c>
      <c r="G397" s="20" t="n">
        <f aca="false">INDEX(Filtro1!$C$10:$BS$107,F397,E397)</f>
        <v>-1066</v>
      </c>
      <c r="H397" s="19" t="n">
        <f aca="false">H301+1</f>
        <v>5</v>
      </c>
      <c r="I397" s="19" t="n">
        <f aca="false">I301</f>
        <v>9</v>
      </c>
      <c r="J397" s="20" t="n">
        <f aca="false">INDEX(Filtro2!$D$11:$BR$106,I397,H397)</f>
        <v>6384</v>
      </c>
      <c r="L397" s="0" t="n">
        <v>-5189</v>
      </c>
      <c r="M397" s="0" t="n">
        <v>-5326</v>
      </c>
      <c r="N397" s="0" t="n">
        <v>-5636.08</v>
      </c>
    </row>
    <row r="398" customFormat="false" ht="15" hidden="false" customHeight="false" outlineLevel="0" collapsed="false">
      <c r="B398" s="19" t="n">
        <f aca="false">B298+1</f>
        <v>4</v>
      </c>
      <c r="C398" s="19" t="n">
        <f aca="false">C298</f>
        <v>94</v>
      </c>
      <c r="D398" s="20" t="n">
        <f aca="false">INDEX(Imagen!$B$9:$BT$108,C398,B398)</f>
        <v>-4572</v>
      </c>
      <c r="E398" s="19" t="n">
        <f aca="false">E300+1</f>
        <v>5</v>
      </c>
      <c r="F398" s="19" t="n">
        <f aca="false">F300</f>
        <v>2</v>
      </c>
      <c r="G398" s="20" t="n">
        <f aca="false">INDEX(Filtro1!$C$10:$BS$107,F398,E398)</f>
        <v>-1862</v>
      </c>
      <c r="H398" s="19" t="n">
        <f aca="false">H302+1</f>
        <v>5</v>
      </c>
      <c r="I398" s="19" t="n">
        <f aca="false">I302</f>
        <v>10</v>
      </c>
      <c r="J398" s="20" t="n">
        <f aca="false">INDEX(Filtro2!$D$11:$BR$106,I398,H398)</f>
        <v>-5935</v>
      </c>
      <c r="L398" s="0" t="n">
        <v>-5189</v>
      </c>
      <c r="M398" s="0" t="n">
        <v>-5322.44444444445</v>
      </c>
      <c r="N398" s="0" t="n">
        <v>-5628.88</v>
      </c>
    </row>
    <row r="399" customFormat="false" ht="15" hidden="false" customHeight="false" outlineLevel="0" collapsed="false">
      <c r="B399" s="19" t="n">
        <f aca="false">B299+1</f>
        <v>4</v>
      </c>
      <c r="C399" s="19" t="n">
        <f aca="false">C299</f>
        <v>95</v>
      </c>
      <c r="D399" s="20" t="n">
        <f aca="false">INDEX(Imagen!$B$9:$BT$108,C399,B399)</f>
        <v>-4717</v>
      </c>
      <c r="E399" s="19" t="n">
        <f aca="false">E301+1</f>
        <v>5</v>
      </c>
      <c r="F399" s="19" t="n">
        <f aca="false">F301</f>
        <v>3</v>
      </c>
      <c r="G399" s="20" t="n">
        <f aca="false">INDEX(Filtro1!$C$10:$BS$107,F399,E399)</f>
        <v>7670</v>
      </c>
      <c r="H399" s="19" t="n">
        <f aca="false">H303+1</f>
        <v>5</v>
      </c>
      <c r="I399" s="19" t="n">
        <f aca="false">I303</f>
        <v>11</v>
      </c>
      <c r="J399" s="20" t="n">
        <f aca="false">INDEX(Filtro2!$D$11:$BR$106,I399,H399)</f>
        <v>-6200</v>
      </c>
      <c r="L399" s="0" t="n">
        <v>-5188</v>
      </c>
      <c r="M399" s="0" t="n">
        <v>-5320.66666666667</v>
      </c>
      <c r="N399" s="0" t="n">
        <v>-5620.76</v>
      </c>
    </row>
    <row r="400" customFormat="false" ht="15" hidden="false" customHeight="false" outlineLevel="0" collapsed="false">
      <c r="B400" s="19" t="n">
        <f aca="false">B300+1</f>
        <v>4</v>
      </c>
      <c r="C400" s="19" t="n">
        <f aca="false">C300</f>
        <v>96</v>
      </c>
      <c r="D400" s="20" t="n">
        <f aca="false">INDEX(Imagen!$B$9:$BT$108,C400,B400)</f>
        <v>-4988</v>
      </c>
      <c r="E400" s="19" t="n">
        <f aca="false">E302+1</f>
        <v>5</v>
      </c>
      <c r="F400" s="19" t="n">
        <f aca="false">F302</f>
        <v>4</v>
      </c>
      <c r="G400" s="20" t="n">
        <f aca="false">INDEX(Filtro1!$C$10:$BS$107,F400,E400)</f>
        <v>2433</v>
      </c>
      <c r="H400" s="19" t="n">
        <f aca="false">H304+1</f>
        <v>5</v>
      </c>
      <c r="I400" s="19" t="n">
        <f aca="false">I304</f>
        <v>12</v>
      </c>
      <c r="J400" s="20" t="n">
        <f aca="false">INDEX(Filtro2!$D$11:$BR$106,I400,H400)</f>
        <v>-1496</v>
      </c>
      <c r="L400" s="0" t="n">
        <v>-5187</v>
      </c>
      <c r="M400" s="0" t="n">
        <v>-5318.66666666667</v>
      </c>
      <c r="N400" s="0" t="n">
        <v>-5620</v>
      </c>
    </row>
    <row r="401" customFormat="false" ht="15" hidden="false" customHeight="false" outlineLevel="0" collapsed="false">
      <c r="B401" s="19" t="n">
        <f aca="false">B301+1</f>
        <v>4</v>
      </c>
      <c r="C401" s="19" t="n">
        <f aca="false">C301</f>
        <v>97</v>
      </c>
      <c r="D401" s="20" t="n">
        <f aca="false">INDEX(Imagen!$B$9:$BT$108,C401,B401)</f>
        <v>-4855</v>
      </c>
      <c r="E401" s="19" t="n">
        <f aca="false">E303+1</f>
        <v>5</v>
      </c>
      <c r="F401" s="19" t="n">
        <f aca="false">F303</f>
        <v>5</v>
      </c>
      <c r="G401" s="20" t="n">
        <f aca="false">INDEX(Filtro1!$C$10:$BS$107,F401,E401)</f>
        <v>-1655</v>
      </c>
      <c r="H401" s="19" t="n">
        <f aca="false">H305+1</f>
        <v>5</v>
      </c>
      <c r="I401" s="19" t="n">
        <f aca="false">I305</f>
        <v>13</v>
      </c>
      <c r="J401" s="20" t="n">
        <f aca="false">INDEX(Filtro2!$D$11:$BR$106,I401,H401)</f>
        <v>5512</v>
      </c>
      <c r="L401" s="0" t="n">
        <v>-5187</v>
      </c>
      <c r="M401" s="0" t="n">
        <v>-5318.11111111111</v>
      </c>
      <c r="N401" s="0" t="n">
        <v>-5618.8</v>
      </c>
    </row>
    <row r="402" customFormat="false" ht="15" hidden="false" customHeight="false" outlineLevel="0" collapsed="false">
      <c r="B402" s="19" t="n">
        <f aca="false">B302+1</f>
        <v>4</v>
      </c>
      <c r="C402" s="19" t="n">
        <f aca="false">C302</f>
        <v>98</v>
      </c>
      <c r="D402" s="20" t="n">
        <f aca="false">INDEX(Imagen!$B$9:$BT$108,C402,B402)</f>
        <v>-5073</v>
      </c>
      <c r="E402" s="19" t="n">
        <f aca="false">E304+1</f>
        <v>5</v>
      </c>
      <c r="F402" s="19" t="n">
        <f aca="false">F304</f>
        <v>6</v>
      </c>
      <c r="G402" s="20" t="n">
        <f aca="false">INDEX(Filtro1!$C$10:$BS$107,F402,E402)</f>
        <v>-7352</v>
      </c>
      <c r="H402" s="19" t="n">
        <f aca="false">H306+1</f>
        <v>5</v>
      </c>
      <c r="I402" s="19" t="n">
        <f aca="false">I306</f>
        <v>14</v>
      </c>
      <c r="J402" s="20" t="n">
        <f aca="false">INDEX(Filtro2!$D$11:$BR$106,I402,H402)</f>
        <v>133</v>
      </c>
      <c r="L402" s="0" t="n">
        <v>-5187</v>
      </c>
      <c r="M402" s="0" t="n">
        <v>-5314.77777777778</v>
      </c>
      <c r="N402" s="0" t="n">
        <v>-5617.48</v>
      </c>
    </row>
    <row r="403" customFormat="false" ht="15" hidden="false" customHeight="false" outlineLevel="0" collapsed="false">
      <c r="B403" s="19" t="n">
        <f aca="false">B303+1</f>
        <v>4</v>
      </c>
      <c r="C403" s="19" t="n">
        <f aca="false">C303</f>
        <v>99</v>
      </c>
      <c r="D403" s="20" t="n">
        <f aca="false">INDEX(Imagen!$B$9:$BT$108,C403,B403)</f>
        <v>-4408</v>
      </c>
      <c r="E403" s="19" t="n">
        <f aca="false">E305+1</f>
        <v>5</v>
      </c>
      <c r="F403" s="19" t="n">
        <f aca="false">F305</f>
        <v>7</v>
      </c>
      <c r="G403" s="20" t="n">
        <f aca="false">INDEX(Filtro1!$C$10:$BS$107,F403,E403)</f>
        <v>-324</v>
      </c>
      <c r="H403" s="19" t="n">
        <f aca="false">H307+1</f>
        <v>5</v>
      </c>
      <c r="I403" s="19" t="n">
        <f aca="false">I307</f>
        <v>15</v>
      </c>
      <c r="J403" s="20" t="n">
        <f aca="false">INDEX(Filtro2!$D$11:$BR$106,I403,H403)</f>
        <v>-5165</v>
      </c>
      <c r="L403" s="0" t="n">
        <v>-5187</v>
      </c>
      <c r="M403" s="0" t="n">
        <v>-5311.66666666667</v>
      </c>
      <c r="N403" s="0" t="n">
        <v>-5616.72</v>
      </c>
    </row>
    <row r="404" customFormat="false" ht="15" hidden="false" customHeight="false" outlineLevel="0" collapsed="false">
      <c r="B404" s="19" t="n">
        <f aca="false">B304+1</f>
        <v>4</v>
      </c>
      <c r="C404" s="19" t="n">
        <f aca="false">C304</f>
        <v>100</v>
      </c>
      <c r="D404" s="20" t="n">
        <f aca="false">INDEX(Imagen!$B$9:$BT$108,C404,B404)</f>
        <v>-5117</v>
      </c>
      <c r="E404" s="19" t="n">
        <f aca="false">E306+1</f>
        <v>5</v>
      </c>
      <c r="F404" s="19" t="n">
        <f aca="false">F306</f>
        <v>8</v>
      </c>
      <c r="G404" s="20" t="n">
        <f aca="false">INDEX(Filtro1!$C$10:$BS$107,F404,E404)</f>
        <v>8743</v>
      </c>
      <c r="H404" s="19" t="n">
        <f aca="false">H308+1</f>
        <v>5</v>
      </c>
      <c r="I404" s="19" t="n">
        <f aca="false">I308</f>
        <v>16</v>
      </c>
      <c r="J404" s="20" t="n">
        <f aca="false">INDEX(Filtro2!$D$11:$BR$106,I404,H404)</f>
        <v>-5384</v>
      </c>
      <c r="L404" s="0" t="n">
        <v>-5187</v>
      </c>
      <c r="M404" s="0" t="n">
        <v>-5306.33333333333</v>
      </c>
      <c r="N404" s="0" t="n">
        <v>-5616.6</v>
      </c>
    </row>
    <row r="405" customFormat="false" ht="15" hidden="false" customHeight="false" outlineLevel="0" collapsed="false">
      <c r="B405" s="19" t="n">
        <f aca="false">B305+1</f>
        <v>5</v>
      </c>
      <c r="C405" s="19" t="n">
        <f aca="false">C305</f>
        <v>1</v>
      </c>
      <c r="D405" s="20" t="n">
        <f aca="false">INDEX(Imagen!$B$9:$BT$108,C405,B405)</f>
        <v>-41</v>
      </c>
      <c r="E405" s="19" t="n">
        <f aca="false">E307+1</f>
        <v>5</v>
      </c>
      <c r="F405" s="19" t="n">
        <f aca="false">F307</f>
        <v>9</v>
      </c>
      <c r="G405" s="20" t="n">
        <f aca="false">INDEX(Filtro1!$C$10:$BS$107,F405,E405)</f>
        <v>-920</v>
      </c>
      <c r="H405" s="19" t="n">
        <f aca="false">H309+1</f>
        <v>5</v>
      </c>
      <c r="I405" s="19" t="n">
        <f aca="false">I309</f>
        <v>17</v>
      </c>
      <c r="J405" s="20" t="n">
        <f aca="false">INDEX(Filtro2!$D$11:$BR$106,I405,H405)</f>
        <v>-5820</v>
      </c>
      <c r="L405" s="0" t="n">
        <v>-5187</v>
      </c>
      <c r="M405" s="0" t="n">
        <v>-5305</v>
      </c>
      <c r="N405" s="0" t="n">
        <v>-5616.2</v>
      </c>
    </row>
    <row r="406" customFormat="false" ht="15" hidden="false" customHeight="false" outlineLevel="0" collapsed="false">
      <c r="B406" s="19" t="n">
        <f aca="false">B306+1</f>
        <v>5</v>
      </c>
      <c r="C406" s="19" t="n">
        <f aca="false">C306</f>
        <v>2</v>
      </c>
      <c r="D406" s="20" t="n">
        <f aca="false">INDEX(Imagen!$B$9:$BT$108,C406,B406)</f>
        <v>-454</v>
      </c>
      <c r="E406" s="19" t="n">
        <f aca="false">E308+1</f>
        <v>5</v>
      </c>
      <c r="F406" s="19" t="n">
        <f aca="false">F308</f>
        <v>10</v>
      </c>
      <c r="G406" s="20" t="n">
        <f aca="false">INDEX(Filtro1!$C$10:$BS$107,F406,E406)</f>
        <v>5860</v>
      </c>
      <c r="H406" s="19" t="n">
        <f aca="false">H310+1</f>
        <v>5</v>
      </c>
      <c r="I406" s="19" t="n">
        <f aca="false">I310</f>
        <v>18</v>
      </c>
      <c r="J406" s="20" t="n">
        <f aca="false">INDEX(Filtro2!$D$11:$BR$106,I406,H406)</f>
        <v>3239</v>
      </c>
      <c r="L406" s="0" t="n">
        <v>-5187</v>
      </c>
      <c r="M406" s="0" t="n">
        <v>-5304.55555555556</v>
      </c>
      <c r="N406" s="0" t="n">
        <v>-5616</v>
      </c>
    </row>
    <row r="407" customFormat="false" ht="15" hidden="false" customHeight="false" outlineLevel="0" collapsed="false">
      <c r="B407" s="19" t="n">
        <f aca="false">B307+1</f>
        <v>5</v>
      </c>
      <c r="C407" s="19" t="n">
        <f aca="false">C307</f>
        <v>3</v>
      </c>
      <c r="D407" s="20" t="n">
        <f aca="false">INDEX(Imagen!$B$9:$BT$108,C407,B407)</f>
        <v>-1196</v>
      </c>
      <c r="E407" s="19" t="n">
        <f aca="false">E309+1</f>
        <v>5</v>
      </c>
      <c r="F407" s="19" t="n">
        <f aca="false">F309</f>
        <v>11</v>
      </c>
      <c r="G407" s="20" t="n">
        <f aca="false">INDEX(Filtro1!$C$10:$BS$107,F407,E407)</f>
        <v>-7315</v>
      </c>
      <c r="H407" s="19" t="n">
        <f aca="false">H311+1</f>
        <v>5</v>
      </c>
      <c r="I407" s="19" t="n">
        <f aca="false">I311</f>
        <v>19</v>
      </c>
      <c r="J407" s="20" t="n">
        <f aca="false">INDEX(Filtro2!$D$11:$BR$106,I407,H407)</f>
        <v>2333</v>
      </c>
      <c r="L407" s="0" t="n">
        <v>-5185</v>
      </c>
      <c r="M407" s="0" t="n">
        <v>-5304.44444444444</v>
      </c>
      <c r="N407" s="0" t="n">
        <v>-5612.4</v>
      </c>
    </row>
    <row r="408" customFormat="false" ht="15" hidden="false" customHeight="false" outlineLevel="0" collapsed="false">
      <c r="B408" s="19" t="n">
        <f aca="false">B308+1</f>
        <v>5</v>
      </c>
      <c r="C408" s="19" t="n">
        <f aca="false">C308</f>
        <v>4</v>
      </c>
      <c r="D408" s="20" t="n">
        <f aca="false">INDEX(Imagen!$B$9:$BT$108,C408,B408)</f>
        <v>-851</v>
      </c>
      <c r="E408" s="19" t="n">
        <f aca="false">E310+1</f>
        <v>5</v>
      </c>
      <c r="F408" s="19" t="n">
        <f aca="false">F310</f>
        <v>12</v>
      </c>
      <c r="G408" s="20" t="n">
        <f aca="false">INDEX(Filtro1!$C$10:$BS$107,F408,E408)</f>
        <v>-4672</v>
      </c>
      <c r="H408" s="19" t="n">
        <f aca="false">H312+1</f>
        <v>5</v>
      </c>
      <c r="I408" s="19" t="n">
        <f aca="false">I312</f>
        <v>20</v>
      </c>
      <c r="J408" s="20" t="n">
        <f aca="false">INDEX(Filtro2!$D$11:$BR$106,I408,H408)</f>
        <v>1050</v>
      </c>
      <c r="L408" s="0" t="n">
        <v>-5184</v>
      </c>
      <c r="M408" s="0" t="n">
        <v>-5303.22222222222</v>
      </c>
      <c r="N408" s="0" t="n">
        <v>-5608.64</v>
      </c>
    </row>
    <row r="409" customFormat="false" ht="15" hidden="false" customHeight="false" outlineLevel="0" collapsed="false">
      <c r="B409" s="19" t="n">
        <f aca="false">B309+1</f>
        <v>5</v>
      </c>
      <c r="C409" s="19" t="n">
        <f aca="false">C309</f>
        <v>5</v>
      </c>
      <c r="D409" s="20" t="n">
        <f aca="false">INDEX(Imagen!$B$9:$BT$108,C409,B409)</f>
        <v>-2788</v>
      </c>
      <c r="E409" s="19" t="n">
        <f aca="false">E311+1</f>
        <v>5</v>
      </c>
      <c r="F409" s="19" t="n">
        <f aca="false">F311</f>
        <v>13</v>
      </c>
      <c r="G409" s="20" t="n">
        <f aca="false">INDEX(Filtro1!$C$10:$BS$107,F409,E409)</f>
        <v>-11813</v>
      </c>
      <c r="H409" s="19" t="n">
        <f aca="false">H313+1</f>
        <v>5</v>
      </c>
      <c r="I409" s="19" t="n">
        <f aca="false">I313</f>
        <v>21</v>
      </c>
      <c r="J409" s="20" t="n">
        <f aca="false">INDEX(Filtro2!$D$11:$BR$106,I409,H409)</f>
        <v>-721</v>
      </c>
      <c r="L409" s="0" t="n">
        <v>-5184</v>
      </c>
      <c r="M409" s="0" t="n">
        <v>-5293.77777777778</v>
      </c>
      <c r="N409" s="0" t="n">
        <v>-5605.04</v>
      </c>
    </row>
    <row r="410" customFormat="false" ht="15" hidden="false" customHeight="false" outlineLevel="0" collapsed="false">
      <c r="B410" s="19" t="n">
        <f aca="false">B310+1</f>
        <v>5</v>
      </c>
      <c r="C410" s="19" t="n">
        <f aca="false">C310</f>
        <v>6</v>
      </c>
      <c r="D410" s="20" t="n">
        <f aca="false">INDEX(Imagen!$B$9:$BT$108,C410,B410)</f>
        <v>-2936</v>
      </c>
      <c r="E410" s="19" t="n">
        <f aca="false">E312+1</f>
        <v>5</v>
      </c>
      <c r="F410" s="19" t="n">
        <f aca="false">F312</f>
        <v>14</v>
      </c>
      <c r="G410" s="20" t="n">
        <f aca="false">INDEX(Filtro1!$C$10:$BS$107,F410,E410)</f>
        <v>7306</v>
      </c>
      <c r="H410" s="19" t="n">
        <f aca="false">H314+1</f>
        <v>5</v>
      </c>
      <c r="I410" s="19" t="n">
        <f aca="false">I314</f>
        <v>22</v>
      </c>
      <c r="J410" s="20" t="n">
        <f aca="false">INDEX(Filtro2!$D$11:$BR$106,I410,H410)</f>
        <v>-3084</v>
      </c>
      <c r="L410" s="0" t="n">
        <v>-5183</v>
      </c>
      <c r="M410" s="0" t="n">
        <v>-5293.55555555556</v>
      </c>
      <c r="N410" s="0" t="n">
        <v>-5602.4</v>
      </c>
    </row>
    <row r="411" customFormat="false" ht="15" hidden="false" customHeight="false" outlineLevel="0" collapsed="false">
      <c r="B411" s="19" t="n">
        <f aca="false">B311+1</f>
        <v>5</v>
      </c>
      <c r="C411" s="19" t="n">
        <f aca="false">C311</f>
        <v>7</v>
      </c>
      <c r="D411" s="20" t="n">
        <f aca="false">INDEX(Imagen!$B$9:$BT$108,C411,B411)</f>
        <v>-2679</v>
      </c>
      <c r="E411" s="19" t="n">
        <f aca="false">E313+1</f>
        <v>5</v>
      </c>
      <c r="F411" s="19" t="n">
        <f aca="false">F313</f>
        <v>15</v>
      </c>
      <c r="G411" s="20" t="n">
        <f aca="false">INDEX(Filtro1!$C$10:$BS$107,F411,E411)</f>
        <v>-1687</v>
      </c>
      <c r="H411" s="19" t="n">
        <f aca="false">H315+1</f>
        <v>5</v>
      </c>
      <c r="I411" s="19" t="n">
        <f aca="false">I315</f>
        <v>23</v>
      </c>
      <c r="J411" s="20" t="n">
        <f aca="false">INDEX(Filtro2!$D$11:$BR$106,I411,H411)</f>
        <v>2179</v>
      </c>
      <c r="L411" s="0" t="n">
        <v>-5182</v>
      </c>
      <c r="M411" s="0" t="n">
        <v>-5291.66666666667</v>
      </c>
      <c r="N411" s="0" t="n">
        <v>-5600.4</v>
      </c>
    </row>
    <row r="412" customFormat="false" ht="15" hidden="false" customHeight="false" outlineLevel="0" collapsed="false">
      <c r="B412" s="19" t="n">
        <f aca="false">B312+1</f>
        <v>5</v>
      </c>
      <c r="C412" s="19" t="n">
        <f aca="false">C312</f>
        <v>8</v>
      </c>
      <c r="D412" s="20" t="n">
        <f aca="false">INDEX(Imagen!$B$9:$BT$108,C412,B412)</f>
        <v>-1551</v>
      </c>
      <c r="E412" s="19" t="n">
        <f aca="false">E314+1</f>
        <v>5</v>
      </c>
      <c r="F412" s="19" t="n">
        <f aca="false">F314</f>
        <v>16</v>
      </c>
      <c r="G412" s="20" t="n">
        <f aca="false">INDEX(Filtro1!$C$10:$BS$107,F412,E412)</f>
        <v>-1009</v>
      </c>
      <c r="H412" s="19" t="n">
        <f aca="false">H316+1</f>
        <v>5</v>
      </c>
      <c r="I412" s="19" t="n">
        <f aca="false">I316</f>
        <v>24</v>
      </c>
      <c r="J412" s="20" t="n">
        <f aca="false">INDEX(Filtro2!$D$11:$BR$106,I412,H412)</f>
        <v>1864</v>
      </c>
      <c r="L412" s="0" t="n">
        <v>-5182</v>
      </c>
      <c r="M412" s="0" t="n">
        <v>-5291.55555555556</v>
      </c>
      <c r="N412" s="0" t="n">
        <v>-5600.32</v>
      </c>
    </row>
    <row r="413" customFormat="false" ht="15" hidden="false" customHeight="false" outlineLevel="0" collapsed="false">
      <c r="B413" s="19" t="n">
        <f aca="false">B313+1</f>
        <v>5</v>
      </c>
      <c r="C413" s="19" t="n">
        <f aca="false">C313</f>
        <v>9</v>
      </c>
      <c r="D413" s="20" t="n">
        <f aca="false">INDEX(Imagen!$B$9:$BT$108,C413,B413)</f>
        <v>545</v>
      </c>
      <c r="E413" s="19" t="n">
        <f aca="false">E315+1</f>
        <v>5</v>
      </c>
      <c r="F413" s="19" t="n">
        <f aca="false">F315</f>
        <v>17</v>
      </c>
      <c r="G413" s="20" t="n">
        <f aca="false">INDEX(Filtro1!$C$10:$BS$107,F413,E413)</f>
        <v>777</v>
      </c>
      <c r="H413" s="19" t="n">
        <f aca="false">H317+1</f>
        <v>5</v>
      </c>
      <c r="I413" s="19" t="n">
        <f aca="false">I317</f>
        <v>25</v>
      </c>
      <c r="J413" s="20" t="n">
        <f aca="false">INDEX(Filtro2!$D$11:$BR$106,I413,H413)</f>
        <v>3274</v>
      </c>
      <c r="L413" s="0" t="n">
        <v>-5181</v>
      </c>
      <c r="M413" s="0" t="n">
        <v>-5289.22222222222</v>
      </c>
      <c r="N413" s="0" t="n">
        <v>-5593.32</v>
      </c>
    </row>
    <row r="414" customFormat="false" ht="15" hidden="false" customHeight="false" outlineLevel="0" collapsed="false">
      <c r="B414" s="19" t="n">
        <f aca="false">B314+1</f>
        <v>5</v>
      </c>
      <c r="C414" s="19" t="n">
        <f aca="false">C314</f>
        <v>10</v>
      </c>
      <c r="D414" s="20" t="n">
        <f aca="false">INDEX(Imagen!$B$9:$BT$108,C414,B414)</f>
        <v>-29</v>
      </c>
      <c r="E414" s="19" t="n">
        <f aca="false">E316+1</f>
        <v>5</v>
      </c>
      <c r="F414" s="19" t="n">
        <f aca="false">F316</f>
        <v>18</v>
      </c>
      <c r="G414" s="20" t="n">
        <f aca="false">INDEX(Filtro1!$C$10:$BS$107,F414,E414)</f>
        <v>-3998</v>
      </c>
      <c r="H414" s="19" t="n">
        <f aca="false">H318+1</f>
        <v>5</v>
      </c>
      <c r="I414" s="19" t="n">
        <f aca="false">I318</f>
        <v>26</v>
      </c>
      <c r="J414" s="20" t="n">
        <f aca="false">INDEX(Filtro2!$D$11:$BR$106,I414,H414)</f>
        <v>2822</v>
      </c>
      <c r="L414" s="0" t="n">
        <v>-5181</v>
      </c>
      <c r="M414" s="0" t="n">
        <v>-5288.77777777778</v>
      </c>
      <c r="N414" s="0" t="n">
        <v>-5593.2</v>
      </c>
    </row>
    <row r="415" customFormat="false" ht="15" hidden="false" customHeight="false" outlineLevel="0" collapsed="false">
      <c r="B415" s="19" t="n">
        <f aca="false">B315+1</f>
        <v>5</v>
      </c>
      <c r="C415" s="19" t="n">
        <f aca="false">C315</f>
        <v>11</v>
      </c>
      <c r="D415" s="20" t="n">
        <f aca="false">INDEX(Imagen!$B$9:$BT$108,C415,B415)</f>
        <v>-245</v>
      </c>
      <c r="E415" s="19" t="n">
        <f aca="false">E317+1</f>
        <v>5</v>
      </c>
      <c r="F415" s="19" t="n">
        <f aca="false">F317</f>
        <v>19</v>
      </c>
      <c r="G415" s="20" t="n">
        <f aca="false">INDEX(Filtro1!$C$10:$BS$107,F415,E415)</f>
        <v>-7154</v>
      </c>
      <c r="H415" s="19" t="n">
        <f aca="false">H319+1</f>
        <v>5</v>
      </c>
      <c r="I415" s="19" t="n">
        <f aca="false">I319</f>
        <v>27</v>
      </c>
      <c r="J415" s="20" t="n">
        <f aca="false">INDEX(Filtro2!$D$11:$BR$106,I415,H415)</f>
        <v>4767</v>
      </c>
      <c r="L415" s="0" t="n">
        <v>-5180</v>
      </c>
      <c r="M415" s="0" t="n">
        <v>-5286.88888888889</v>
      </c>
      <c r="N415" s="0" t="n">
        <v>-5585.68</v>
      </c>
    </row>
    <row r="416" customFormat="false" ht="15" hidden="false" customHeight="false" outlineLevel="0" collapsed="false">
      <c r="B416" s="19" t="n">
        <f aca="false">B316+1</f>
        <v>5</v>
      </c>
      <c r="C416" s="19" t="n">
        <f aca="false">C316</f>
        <v>12</v>
      </c>
      <c r="D416" s="20" t="n">
        <f aca="false">INDEX(Imagen!$B$9:$BT$108,C416,B416)</f>
        <v>-1417</v>
      </c>
      <c r="E416" s="19" t="n">
        <f aca="false">E318+1</f>
        <v>5</v>
      </c>
      <c r="F416" s="19" t="n">
        <f aca="false">F318</f>
        <v>20</v>
      </c>
      <c r="G416" s="20" t="n">
        <f aca="false">INDEX(Filtro1!$C$10:$BS$107,F416,E416)</f>
        <v>-12866</v>
      </c>
      <c r="H416" s="19" t="n">
        <f aca="false">H320+1</f>
        <v>5</v>
      </c>
      <c r="I416" s="19" t="n">
        <f aca="false">I320</f>
        <v>28</v>
      </c>
      <c r="J416" s="20" t="n">
        <f aca="false">INDEX(Filtro2!$D$11:$BR$106,I416,H416)</f>
        <v>3002</v>
      </c>
      <c r="L416" s="0" t="n">
        <v>-5178</v>
      </c>
      <c r="M416" s="0" t="n">
        <v>-5285.66666666667</v>
      </c>
      <c r="N416" s="0" t="n">
        <v>-5585.64</v>
      </c>
    </row>
    <row r="417" customFormat="false" ht="15" hidden="false" customHeight="false" outlineLevel="0" collapsed="false">
      <c r="B417" s="19" t="n">
        <f aca="false">B317+1</f>
        <v>5</v>
      </c>
      <c r="C417" s="19" t="n">
        <f aca="false">C317</f>
        <v>13</v>
      </c>
      <c r="D417" s="20" t="n">
        <f aca="false">INDEX(Imagen!$B$9:$BT$108,C417,B417)</f>
        <v>-885</v>
      </c>
      <c r="E417" s="19" t="n">
        <f aca="false">E319+1</f>
        <v>5</v>
      </c>
      <c r="F417" s="19" t="n">
        <f aca="false">F319</f>
        <v>21</v>
      </c>
      <c r="G417" s="20" t="n">
        <f aca="false">INDEX(Filtro1!$C$10:$BS$107,F417,E417)</f>
        <v>4157</v>
      </c>
      <c r="H417" s="19" t="n">
        <f aca="false">H321+1</f>
        <v>5</v>
      </c>
      <c r="I417" s="19" t="n">
        <f aca="false">I321</f>
        <v>29</v>
      </c>
      <c r="J417" s="20" t="n">
        <f aca="false">INDEX(Filtro2!$D$11:$BR$106,I417,H417)</f>
        <v>8682</v>
      </c>
      <c r="L417" s="0" t="n">
        <v>-5177</v>
      </c>
      <c r="M417" s="0" t="n">
        <v>-5281.33333333333</v>
      </c>
      <c r="N417" s="0" t="n">
        <v>-5581.32</v>
      </c>
    </row>
    <row r="418" customFormat="false" ht="15" hidden="false" customHeight="false" outlineLevel="0" collapsed="false">
      <c r="B418" s="19" t="n">
        <f aca="false">B318+1</f>
        <v>5</v>
      </c>
      <c r="C418" s="19" t="n">
        <f aca="false">C318</f>
        <v>14</v>
      </c>
      <c r="D418" s="20" t="n">
        <f aca="false">INDEX(Imagen!$B$9:$BT$108,C418,B418)</f>
        <v>-1601</v>
      </c>
      <c r="E418" s="19" t="n">
        <f aca="false">E320+1</f>
        <v>5</v>
      </c>
      <c r="F418" s="19" t="n">
        <f aca="false">F320</f>
        <v>22</v>
      </c>
      <c r="G418" s="20" t="n">
        <f aca="false">INDEX(Filtro1!$C$10:$BS$107,F418,E418)</f>
        <v>5560</v>
      </c>
      <c r="H418" s="19" t="n">
        <f aca="false">H322+1</f>
        <v>5</v>
      </c>
      <c r="I418" s="19" t="n">
        <f aca="false">I322</f>
        <v>30</v>
      </c>
      <c r="J418" s="20" t="n">
        <f aca="false">INDEX(Filtro2!$D$11:$BR$106,I418,H418)</f>
        <v>5625</v>
      </c>
      <c r="L418" s="0" t="n">
        <v>-5177</v>
      </c>
      <c r="M418" s="0" t="n">
        <v>-5280.11111111111</v>
      </c>
      <c r="N418" s="0" t="n">
        <v>-5579.76</v>
      </c>
    </row>
    <row r="419" customFormat="false" ht="15" hidden="false" customHeight="false" outlineLevel="0" collapsed="false">
      <c r="B419" s="19" t="n">
        <f aca="false">B319+1</f>
        <v>5</v>
      </c>
      <c r="C419" s="19" t="n">
        <f aca="false">C319</f>
        <v>15</v>
      </c>
      <c r="D419" s="20" t="n">
        <f aca="false">INDEX(Imagen!$B$9:$BT$108,C419,B419)</f>
        <v>-1894</v>
      </c>
      <c r="E419" s="19" t="n">
        <f aca="false">E321+1</f>
        <v>5</v>
      </c>
      <c r="F419" s="19" t="n">
        <f aca="false">F321</f>
        <v>23</v>
      </c>
      <c r="G419" s="20" t="n">
        <f aca="false">INDEX(Filtro1!$C$10:$BS$107,F419,E419)</f>
        <v>8196</v>
      </c>
      <c r="H419" s="19" t="n">
        <f aca="false">H323+1</f>
        <v>5</v>
      </c>
      <c r="I419" s="19" t="n">
        <f aca="false">I323</f>
        <v>31</v>
      </c>
      <c r="J419" s="20" t="n">
        <f aca="false">INDEX(Filtro2!$D$11:$BR$106,I419,H419)</f>
        <v>-2799</v>
      </c>
      <c r="L419" s="0" t="n">
        <v>-5175</v>
      </c>
      <c r="M419" s="0" t="n">
        <v>-5279.44444444444</v>
      </c>
      <c r="N419" s="0" t="n">
        <v>-5578.84</v>
      </c>
    </row>
    <row r="420" customFormat="false" ht="15" hidden="false" customHeight="false" outlineLevel="0" collapsed="false">
      <c r="B420" s="19" t="n">
        <f aca="false">B320+1</f>
        <v>5</v>
      </c>
      <c r="C420" s="19" t="n">
        <f aca="false">C320</f>
        <v>16</v>
      </c>
      <c r="D420" s="20" t="n">
        <f aca="false">INDEX(Imagen!$B$9:$BT$108,C420,B420)</f>
        <v>-2097</v>
      </c>
      <c r="E420" s="19" t="n">
        <f aca="false">E322+1</f>
        <v>5</v>
      </c>
      <c r="F420" s="19" t="n">
        <f aca="false">F322</f>
        <v>24</v>
      </c>
      <c r="G420" s="20" t="n">
        <f aca="false">INDEX(Filtro1!$C$10:$BS$107,F420,E420)</f>
        <v>5698</v>
      </c>
      <c r="H420" s="19" t="n">
        <f aca="false">H324+1</f>
        <v>5</v>
      </c>
      <c r="I420" s="19" t="n">
        <f aca="false">I324</f>
        <v>32</v>
      </c>
      <c r="J420" s="20" t="n">
        <f aca="false">INDEX(Filtro2!$D$11:$BR$106,I420,H420)</f>
        <v>-14995</v>
      </c>
      <c r="L420" s="0" t="n">
        <v>-5175</v>
      </c>
      <c r="M420" s="0" t="n">
        <v>-5278.77777777778</v>
      </c>
      <c r="N420" s="0" t="n">
        <v>-5577.92</v>
      </c>
    </row>
    <row r="421" customFormat="false" ht="15" hidden="false" customHeight="false" outlineLevel="0" collapsed="false">
      <c r="B421" s="19" t="n">
        <f aca="false">B321+1</f>
        <v>5</v>
      </c>
      <c r="C421" s="19" t="n">
        <f aca="false">C321</f>
        <v>17</v>
      </c>
      <c r="D421" s="20" t="n">
        <f aca="false">INDEX(Imagen!$B$9:$BT$108,C421,B421)</f>
        <v>-2586</v>
      </c>
      <c r="E421" s="19" t="n">
        <f aca="false">E323+1</f>
        <v>5</v>
      </c>
      <c r="F421" s="19" t="n">
        <f aca="false">F323</f>
        <v>25</v>
      </c>
      <c r="G421" s="20" t="n">
        <f aca="false">INDEX(Filtro1!$C$10:$BS$107,F421,E421)</f>
        <v>11176</v>
      </c>
      <c r="H421" s="19" t="n">
        <f aca="false">H325+1</f>
        <v>5</v>
      </c>
      <c r="I421" s="19" t="n">
        <f aca="false">I325</f>
        <v>33</v>
      </c>
      <c r="J421" s="20" t="n">
        <f aca="false">INDEX(Filtro2!$D$11:$BR$106,I421,H421)</f>
        <v>-10901</v>
      </c>
      <c r="L421" s="0" t="n">
        <v>-5174</v>
      </c>
      <c r="M421" s="0" t="n">
        <v>-5277.11111111111</v>
      </c>
      <c r="N421" s="0" t="n">
        <v>-5576.6</v>
      </c>
    </row>
    <row r="422" customFormat="false" ht="15" hidden="false" customHeight="false" outlineLevel="0" collapsed="false">
      <c r="B422" s="19" t="n">
        <f aca="false">B322+1</f>
        <v>5</v>
      </c>
      <c r="C422" s="19" t="n">
        <f aca="false">C322</f>
        <v>18</v>
      </c>
      <c r="D422" s="20" t="n">
        <f aca="false">INDEX(Imagen!$B$9:$BT$108,C422,B422)</f>
        <v>-2448</v>
      </c>
      <c r="E422" s="19" t="n">
        <f aca="false">E324+1</f>
        <v>5</v>
      </c>
      <c r="F422" s="19" t="n">
        <f aca="false">F324</f>
        <v>26</v>
      </c>
      <c r="G422" s="20" t="n">
        <f aca="false">INDEX(Filtro1!$C$10:$BS$107,F422,E422)</f>
        <v>15041</v>
      </c>
      <c r="H422" s="19" t="n">
        <f aca="false">H326+1</f>
        <v>5</v>
      </c>
      <c r="I422" s="19" t="n">
        <f aca="false">I326</f>
        <v>34</v>
      </c>
      <c r="J422" s="20" t="n">
        <f aca="false">INDEX(Filtro2!$D$11:$BR$106,I422,H422)</f>
        <v>-3242</v>
      </c>
      <c r="L422" s="0" t="n">
        <v>-5174</v>
      </c>
      <c r="M422" s="0" t="n">
        <v>-5276.55555555556</v>
      </c>
      <c r="N422" s="0" t="n">
        <v>-5574.24</v>
      </c>
    </row>
    <row r="423" customFormat="false" ht="15" hidden="false" customHeight="false" outlineLevel="0" collapsed="false">
      <c r="B423" s="19" t="n">
        <f aca="false">B323+1</f>
        <v>5</v>
      </c>
      <c r="C423" s="19" t="n">
        <f aca="false">C323</f>
        <v>19</v>
      </c>
      <c r="D423" s="20" t="n">
        <f aca="false">INDEX(Imagen!$B$9:$BT$108,C423,B423)</f>
        <v>-3744</v>
      </c>
      <c r="E423" s="19" t="n">
        <f aca="false">E325+1</f>
        <v>5</v>
      </c>
      <c r="F423" s="19" t="n">
        <f aca="false">F325</f>
        <v>27</v>
      </c>
      <c r="G423" s="20" t="n">
        <f aca="false">INDEX(Filtro1!$C$10:$BS$107,F423,E423)</f>
        <v>13140</v>
      </c>
      <c r="H423" s="19" t="n">
        <f aca="false">H327+1</f>
        <v>5</v>
      </c>
      <c r="I423" s="19" t="n">
        <f aca="false">I327</f>
        <v>35</v>
      </c>
      <c r="J423" s="20" t="n">
        <f aca="false">INDEX(Filtro2!$D$11:$BR$106,I423,H423)</f>
        <v>2969</v>
      </c>
      <c r="L423" s="0" t="n">
        <v>-5173</v>
      </c>
      <c r="M423" s="0" t="n">
        <v>-5272.77777777778</v>
      </c>
      <c r="N423" s="0" t="n">
        <v>-5570.32</v>
      </c>
    </row>
    <row r="424" customFormat="false" ht="15" hidden="false" customHeight="false" outlineLevel="0" collapsed="false">
      <c r="B424" s="19" t="n">
        <f aca="false">B324+1</f>
        <v>5</v>
      </c>
      <c r="C424" s="19" t="n">
        <f aca="false">C324</f>
        <v>20</v>
      </c>
      <c r="D424" s="20" t="n">
        <f aca="false">INDEX(Imagen!$B$9:$BT$108,C424,B424)</f>
        <v>-2850</v>
      </c>
      <c r="E424" s="19" t="n">
        <f aca="false">E326+1</f>
        <v>5</v>
      </c>
      <c r="F424" s="19" t="n">
        <f aca="false">F326</f>
        <v>28</v>
      </c>
      <c r="G424" s="20" t="n">
        <f aca="false">INDEX(Filtro1!$C$10:$BS$107,F424,E424)</f>
        <v>16672</v>
      </c>
      <c r="H424" s="19" t="n">
        <f aca="false">H328+1</f>
        <v>5</v>
      </c>
      <c r="I424" s="19" t="n">
        <f aca="false">I328</f>
        <v>36</v>
      </c>
      <c r="J424" s="20" t="n">
        <f aca="false">INDEX(Filtro2!$D$11:$BR$106,I424,H424)</f>
        <v>471</v>
      </c>
      <c r="L424" s="0" t="n">
        <v>-5172</v>
      </c>
      <c r="M424" s="0" t="n">
        <v>-5272</v>
      </c>
      <c r="N424" s="0" t="n">
        <v>-5568.28</v>
      </c>
    </row>
    <row r="425" customFormat="false" ht="15" hidden="false" customHeight="false" outlineLevel="0" collapsed="false">
      <c r="B425" s="19" t="n">
        <f aca="false">B325+1</f>
        <v>5</v>
      </c>
      <c r="C425" s="19" t="n">
        <f aca="false">C325</f>
        <v>21</v>
      </c>
      <c r="D425" s="20" t="n">
        <f aca="false">INDEX(Imagen!$B$9:$BT$108,C425,B425)</f>
        <v>-761</v>
      </c>
      <c r="E425" s="19" t="n">
        <f aca="false">E327+1</f>
        <v>5</v>
      </c>
      <c r="F425" s="19" t="n">
        <f aca="false">F327</f>
        <v>29</v>
      </c>
      <c r="G425" s="20" t="n">
        <f aca="false">INDEX(Filtro1!$C$10:$BS$107,F425,E425)</f>
        <v>5950</v>
      </c>
      <c r="H425" s="19" t="n">
        <f aca="false">H329+1</f>
        <v>5</v>
      </c>
      <c r="I425" s="19" t="n">
        <f aca="false">I329</f>
        <v>37</v>
      </c>
      <c r="J425" s="20" t="n">
        <f aca="false">INDEX(Filtro2!$D$11:$BR$106,I425,H425)</f>
        <v>275</v>
      </c>
      <c r="L425" s="0" t="n">
        <v>-5171</v>
      </c>
      <c r="M425" s="0" t="n">
        <v>-5269.66666666667</v>
      </c>
      <c r="N425" s="0" t="n">
        <v>-5565.8</v>
      </c>
    </row>
    <row r="426" customFormat="false" ht="15" hidden="false" customHeight="false" outlineLevel="0" collapsed="false">
      <c r="B426" s="19" t="n">
        <f aca="false">B326+1</f>
        <v>5</v>
      </c>
      <c r="C426" s="19" t="n">
        <f aca="false">C326</f>
        <v>22</v>
      </c>
      <c r="D426" s="20" t="n">
        <f aca="false">INDEX(Imagen!$B$9:$BT$108,C426,B426)</f>
        <v>-1493</v>
      </c>
      <c r="E426" s="19" t="n">
        <f aca="false">E328+1</f>
        <v>5</v>
      </c>
      <c r="F426" s="19" t="n">
        <f aca="false">F328</f>
        <v>30</v>
      </c>
      <c r="G426" s="20" t="n">
        <f aca="false">INDEX(Filtro1!$C$10:$BS$107,F426,E426)</f>
        <v>-4136</v>
      </c>
      <c r="H426" s="19" t="n">
        <f aca="false">H330+1</f>
        <v>5</v>
      </c>
      <c r="I426" s="19" t="n">
        <f aca="false">I330</f>
        <v>38</v>
      </c>
      <c r="J426" s="20" t="n">
        <f aca="false">INDEX(Filtro2!$D$11:$BR$106,I426,H426)</f>
        <v>-118</v>
      </c>
      <c r="L426" s="0" t="n">
        <v>-5171</v>
      </c>
      <c r="M426" s="0" t="n">
        <v>-5266.44444444445</v>
      </c>
      <c r="N426" s="0" t="n">
        <v>-5563.6</v>
      </c>
    </row>
    <row r="427" customFormat="false" ht="15" hidden="false" customHeight="false" outlineLevel="0" collapsed="false">
      <c r="B427" s="19" t="n">
        <f aca="false">B327+1</f>
        <v>5</v>
      </c>
      <c r="C427" s="19" t="n">
        <f aca="false">C327</f>
        <v>23</v>
      </c>
      <c r="D427" s="20" t="n">
        <f aca="false">INDEX(Imagen!$B$9:$BT$108,C427,B427)</f>
        <v>-1812</v>
      </c>
      <c r="E427" s="19" t="n">
        <f aca="false">E329+1</f>
        <v>5</v>
      </c>
      <c r="F427" s="19" t="n">
        <f aca="false">F329</f>
        <v>31</v>
      </c>
      <c r="G427" s="20" t="n">
        <f aca="false">INDEX(Filtro1!$C$10:$BS$107,F427,E427)</f>
        <v>-22956</v>
      </c>
      <c r="H427" s="19" t="n">
        <f aca="false">H331+1</f>
        <v>5</v>
      </c>
      <c r="I427" s="19" t="n">
        <f aca="false">I331</f>
        <v>39</v>
      </c>
      <c r="J427" s="20" t="n">
        <f aca="false">INDEX(Filtro2!$D$11:$BR$106,I427,H427)</f>
        <v>-306</v>
      </c>
      <c r="L427" s="0" t="n">
        <v>-5171</v>
      </c>
      <c r="M427" s="0" t="n">
        <v>-5266.33333333333</v>
      </c>
      <c r="N427" s="0" t="n">
        <v>-5561.96</v>
      </c>
    </row>
    <row r="428" customFormat="false" ht="15" hidden="false" customHeight="false" outlineLevel="0" collapsed="false">
      <c r="B428" s="19" t="n">
        <f aca="false">B328+1</f>
        <v>5</v>
      </c>
      <c r="C428" s="19" t="n">
        <f aca="false">C328</f>
        <v>24</v>
      </c>
      <c r="D428" s="20" t="n">
        <f aca="false">INDEX(Imagen!$B$9:$BT$108,C428,B428)</f>
        <v>-3134</v>
      </c>
      <c r="E428" s="19" t="n">
        <f aca="false">E330+1</f>
        <v>5</v>
      </c>
      <c r="F428" s="19" t="n">
        <f aca="false">F330</f>
        <v>32</v>
      </c>
      <c r="G428" s="20" t="n">
        <f aca="false">INDEX(Filtro1!$C$10:$BS$107,F428,E428)</f>
        <v>-4329</v>
      </c>
      <c r="H428" s="19" t="n">
        <f aca="false">H332+1</f>
        <v>5</v>
      </c>
      <c r="I428" s="19" t="n">
        <f aca="false">I332</f>
        <v>40</v>
      </c>
      <c r="J428" s="20" t="n">
        <f aca="false">INDEX(Filtro2!$D$11:$BR$106,I428,H428)</f>
        <v>-464</v>
      </c>
      <c r="L428" s="0" t="n">
        <v>-5169</v>
      </c>
      <c r="M428" s="0" t="n">
        <v>-5263.88888888889</v>
      </c>
      <c r="N428" s="0" t="n">
        <v>-5556.8</v>
      </c>
    </row>
    <row r="429" customFormat="false" ht="15" hidden="false" customHeight="false" outlineLevel="0" collapsed="false">
      <c r="B429" s="19" t="n">
        <f aca="false">B329+1</f>
        <v>5</v>
      </c>
      <c r="C429" s="19" t="n">
        <f aca="false">C329</f>
        <v>25</v>
      </c>
      <c r="D429" s="20" t="n">
        <f aca="false">INDEX(Imagen!$B$9:$BT$108,C429,B429)</f>
        <v>-4302</v>
      </c>
      <c r="E429" s="19" t="n">
        <f aca="false">E331+1</f>
        <v>5</v>
      </c>
      <c r="F429" s="19" t="n">
        <f aca="false">F331</f>
        <v>33</v>
      </c>
      <c r="G429" s="20" t="n">
        <f aca="false">INDEX(Filtro1!$C$10:$BS$107,F429,E429)</f>
        <v>170</v>
      </c>
      <c r="H429" s="19" t="n">
        <f aca="false">H333+1</f>
        <v>5</v>
      </c>
      <c r="I429" s="19" t="n">
        <f aca="false">I333</f>
        <v>41</v>
      </c>
      <c r="J429" s="20" t="n">
        <f aca="false">INDEX(Filtro2!$D$11:$BR$106,I429,H429)</f>
        <v>-1017</v>
      </c>
      <c r="L429" s="0" t="n">
        <v>-5166</v>
      </c>
      <c r="M429" s="0" t="n">
        <v>-5259.33333333333</v>
      </c>
      <c r="N429" s="0" t="n">
        <v>-5555.6</v>
      </c>
    </row>
    <row r="430" customFormat="false" ht="15" hidden="false" customHeight="false" outlineLevel="0" collapsed="false">
      <c r="B430" s="19" t="n">
        <f aca="false">B330+1</f>
        <v>5</v>
      </c>
      <c r="C430" s="19" t="n">
        <f aca="false">C330</f>
        <v>26</v>
      </c>
      <c r="D430" s="20" t="n">
        <f aca="false">INDEX(Imagen!$B$9:$BT$108,C430,B430)</f>
        <v>-4333</v>
      </c>
      <c r="E430" s="19" t="n">
        <f aca="false">E332+1</f>
        <v>5</v>
      </c>
      <c r="F430" s="19" t="n">
        <f aca="false">F332</f>
        <v>34</v>
      </c>
      <c r="G430" s="20" t="n">
        <f aca="false">INDEX(Filtro1!$C$10:$BS$107,F430,E430)</f>
        <v>2503</v>
      </c>
      <c r="H430" s="19" t="n">
        <f aca="false">H334+1</f>
        <v>5</v>
      </c>
      <c r="I430" s="19" t="n">
        <f aca="false">I334</f>
        <v>42</v>
      </c>
      <c r="J430" s="20" t="n">
        <f aca="false">INDEX(Filtro2!$D$11:$BR$106,I430,H430)</f>
        <v>-1499</v>
      </c>
      <c r="L430" s="0" t="n">
        <v>-5166</v>
      </c>
      <c r="M430" s="0" t="n">
        <v>-5257.77777777778</v>
      </c>
      <c r="N430" s="0" t="n">
        <v>-5554.56</v>
      </c>
    </row>
    <row r="431" customFormat="false" ht="15" hidden="false" customHeight="false" outlineLevel="0" collapsed="false">
      <c r="B431" s="19" t="n">
        <f aca="false">B331+1</f>
        <v>5</v>
      </c>
      <c r="C431" s="19" t="n">
        <f aca="false">C331</f>
        <v>27</v>
      </c>
      <c r="D431" s="20" t="n">
        <f aca="false">INDEX(Imagen!$B$9:$BT$108,C431,B431)</f>
        <v>-4177</v>
      </c>
      <c r="E431" s="19" t="n">
        <f aca="false">E333+1</f>
        <v>5</v>
      </c>
      <c r="F431" s="19" t="n">
        <f aca="false">F333</f>
        <v>35</v>
      </c>
      <c r="G431" s="20" t="n">
        <f aca="false">INDEX(Filtro1!$C$10:$BS$107,F431,E431)</f>
        <v>-18</v>
      </c>
      <c r="H431" s="19" t="n">
        <f aca="false">H335+1</f>
        <v>5</v>
      </c>
      <c r="I431" s="19" t="n">
        <f aca="false">I335</f>
        <v>43</v>
      </c>
      <c r="J431" s="20" t="n">
        <f aca="false">INDEX(Filtro2!$D$11:$BR$106,I431,H431)</f>
        <v>-2969</v>
      </c>
      <c r="L431" s="0" t="n">
        <v>-5165</v>
      </c>
      <c r="M431" s="0" t="n">
        <v>-5251.66666666667</v>
      </c>
      <c r="N431" s="0" t="n">
        <v>-5552.36</v>
      </c>
    </row>
    <row r="432" customFormat="false" ht="15" hidden="false" customHeight="false" outlineLevel="0" collapsed="false">
      <c r="B432" s="19" t="n">
        <f aca="false">B332+1</f>
        <v>5</v>
      </c>
      <c r="C432" s="19" t="n">
        <f aca="false">C332</f>
        <v>28</v>
      </c>
      <c r="D432" s="20" t="n">
        <f aca="false">INDEX(Imagen!$B$9:$BT$108,C432,B432)</f>
        <v>-4445</v>
      </c>
      <c r="E432" s="19" t="n">
        <f aca="false">E334+1</f>
        <v>5</v>
      </c>
      <c r="F432" s="19" t="n">
        <f aca="false">F334</f>
        <v>36</v>
      </c>
      <c r="G432" s="20" t="n">
        <f aca="false">INDEX(Filtro1!$C$10:$BS$107,F432,E432)</f>
        <v>1569</v>
      </c>
      <c r="H432" s="19" t="n">
        <f aca="false">H336+1</f>
        <v>5</v>
      </c>
      <c r="I432" s="19" t="n">
        <f aca="false">I336</f>
        <v>44</v>
      </c>
      <c r="J432" s="20" t="n">
        <f aca="false">INDEX(Filtro2!$D$11:$BR$106,I432,H432)</f>
        <v>993</v>
      </c>
      <c r="L432" s="0" t="n">
        <v>-5164</v>
      </c>
      <c r="M432" s="0" t="n">
        <v>-5249.33333333333</v>
      </c>
      <c r="N432" s="0" t="n">
        <v>-5549.36</v>
      </c>
    </row>
    <row r="433" customFormat="false" ht="15" hidden="false" customHeight="false" outlineLevel="0" collapsed="false">
      <c r="B433" s="19" t="n">
        <f aca="false">B333+1</f>
        <v>5</v>
      </c>
      <c r="C433" s="19" t="n">
        <f aca="false">C333</f>
        <v>29</v>
      </c>
      <c r="D433" s="20" t="n">
        <f aca="false">INDEX(Imagen!$B$9:$BT$108,C433,B433)</f>
        <v>-5736</v>
      </c>
      <c r="E433" s="19" t="n">
        <f aca="false">E335+1</f>
        <v>5</v>
      </c>
      <c r="F433" s="19" t="n">
        <f aca="false">F335</f>
        <v>37</v>
      </c>
      <c r="G433" s="20" t="n">
        <f aca="false">INDEX(Filtro1!$C$10:$BS$107,F433,E433)</f>
        <v>-24</v>
      </c>
      <c r="H433" s="19" t="n">
        <f aca="false">H337+1</f>
        <v>5</v>
      </c>
      <c r="I433" s="19" t="n">
        <f aca="false">I337</f>
        <v>45</v>
      </c>
      <c r="J433" s="20" t="n">
        <f aca="false">INDEX(Filtro2!$D$11:$BR$106,I433,H433)</f>
        <v>5146</v>
      </c>
      <c r="L433" s="0" t="n">
        <v>-5164</v>
      </c>
      <c r="M433" s="0" t="n">
        <v>-5247.77777777778</v>
      </c>
      <c r="N433" s="0" t="n">
        <v>-5549.28</v>
      </c>
    </row>
    <row r="434" customFormat="false" ht="15" hidden="false" customHeight="false" outlineLevel="0" collapsed="false">
      <c r="B434" s="19" t="n">
        <f aca="false">B334+1</f>
        <v>5</v>
      </c>
      <c r="C434" s="19" t="n">
        <f aca="false">C334</f>
        <v>30</v>
      </c>
      <c r="D434" s="20" t="n">
        <f aca="false">INDEX(Imagen!$B$9:$BT$108,C434,B434)</f>
        <v>-5221</v>
      </c>
      <c r="E434" s="19" t="n">
        <f aca="false">E336+1</f>
        <v>5</v>
      </c>
      <c r="F434" s="19" t="n">
        <f aca="false">F336</f>
        <v>38</v>
      </c>
      <c r="G434" s="20" t="n">
        <f aca="false">INDEX(Filtro1!$C$10:$BS$107,F434,E434)</f>
        <v>-492</v>
      </c>
      <c r="H434" s="19" t="n">
        <f aca="false">H338+1</f>
        <v>5</v>
      </c>
      <c r="I434" s="19" t="n">
        <f aca="false">I338</f>
        <v>46</v>
      </c>
      <c r="J434" s="20" t="n">
        <f aca="false">INDEX(Filtro2!$D$11:$BR$106,I434,H434)</f>
        <v>3707</v>
      </c>
      <c r="L434" s="0" t="n">
        <v>-5161</v>
      </c>
      <c r="M434" s="0" t="n">
        <v>-5245.88888888889</v>
      </c>
      <c r="N434" s="0" t="n">
        <v>-5549.04</v>
      </c>
    </row>
    <row r="435" customFormat="false" ht="15" hidden="false" customHeight="false" outlineLevel="0" collapsed="false">
      <c r="B435" s="19" t="n">
        <f aca="false">B335+1</f>
        <v>5</v>
      </c>
      <c r="C435" s="19" t="n">
        <f aca="false">C335</f>
        <v>31</v>
      </c>
      <c r="D435" s="20" t="n">
        <f aca="false">INDEX(Imagen!$B$9:$BT$108,C435,B435)</f>
        <v>-4598</v>
      </c>
      <c r="E435" s="19" t="n">
        <f aca="false">E337+1</f>
        <v>5</v>
      </c>
      <c r="F435" s="19" t="n">
        <f aca="false">F337</f>
        <v>39</v>
      </c>
      <c r="G435" s="20" t="n">
        <f aca="false">INDEX(Filtro1!$C$10:$BS$107,F435,E435)</f>
        <v>-1077</v>
      </c>
      <c r="H435" s="19" t="n">
        <f aca="false">H339+1</f>
        <v>5</v>
      </c>
      <c r="I435" s="19" t="n">
        <f aca="false">I339</f>
        <v>47</v>
      </c>
      <c r="J435" s="20" t="n">
        <f aca="false">INDEX(Filtro2!$D$11:$BR$106,I435,H435)</f>
        <v>39</v>
      </c>
      <c r="L435" s="0" t="n">
        <v>-5160</v>
      </c>
      <c r="M435" s="0" t="n">
        <v>-5245.55555555556</v>
      </c>
      <c r="N435" s="0" t="n">
        <v>-5547.52</v>
      </c>
    </row>
    <row r="436" customFormat="false" ht="15" hidden="false" customHeight="false" outlineLevel="0" collapsed="false">
      <c r="B436" s="19" t="n">
        <f aca="false">B336+1</f>
        <v>5</v>
      </c>
      <c r="C436" s="19" t="n">
        <f aca="false">C336</f>
        <v>32</v>
      </c>
      <c r="D436" s="20" t="n">
        <f aca="false">INDEX(Imagen!$B$9:$BT$108,C436,B436)</f>
        <v>-4499</v>
      </c>
      <c r="E436" s="19" t="n">
        <f aca="false">E338+1</f>
        <v>5</v>
      </c>
      <c r="F436" s="19" t="n">
        <f aca="false">F338</f>
        <v>40</v>
      </c>
      <c r="G436" s="20" t="n">
        <f aca="false">INDEX(Filtro1!$C$10:$BS$107,F436,E436)</f>
        <v>243</v>
      </c>
      <c r="H436" s="19" t="n">
        <f aca="false">H340+1</f>
        <v>5</v>
      </c>
      <c r="I436" s="19" t="n">
        <f aca="false">I340</f>
        <v>48</v>
      </c>
      <c r="J436" s="20" t="n">
        <f aca="false">INDEX(Filtro2!$D$11:$BR$106,I436,H436)</f>
        <v>-3105</v>
      </c>
      <c r="L436" s="0" t="n">
        <v>-5160</v>
      </c>
      <c r="M436" s="0" t="n">
        <v>-5244.22222222222</v>
      </c>
      <c r="N436" s="0" t="n">
        <v>-5546.8</v>
      </c>
    </row>
    <row r="437" customFormat="false" ht="15" hidden="false" customHeight="false" outlineLevel="0" collapsed="false">
      <c r="B437" s="19" t="n">
        <f aca="false">B337+1</f>
        <v>5</v>
      </c>
      <c r="C437" s="19" t="n">
        <f aca="false">C337</f>
        <v>33</v>
      </c>
      <c r="D437" s="20" t="n">
        <f aca="false">INDEX(Imagen!$B$9:$BT$108,C437,B437)</f>
        <v>-4920</v>
      </c>
      <c r="E437" s="19" t="n">
        <f aca="false">E339+1</f>
        <v>5</v>
      </c>
      <c r="F437" s="19" t="n">
        <f aca="false">F339</f>
        <v>41</v>
      </c>
      <c r="G437" s="20" t="n">
        <f aca="false">INDEX(Filtro1!$C$10:$BS$107,F437,E437)</f>
        <v>3</v>
      </c>
      <c r="H437" s="19" t="n">
        <f aca="false">H341+1</f>
        <v>5</v>
      </c>
      <c r="I437" s="19" t="n">
        <f aca="false">I341</f>
        <v>49</v>
      </c>
      <c r="J437" s="20" t="n">
        <f aca="false">INDEX(Filtro2!$D$11:$BR$106,I437,H437)</f>
        <v>-1203</v>
      </c>
      <c r="L437" s="0" t="n">
        <v>-5160</v>
      </c>
      <c r="M437" s="0" t="n">
        <v>-5243.66666666667</v>
      </c>
      <c r="N437" s="0" t="n">
        <v>-5545.48</v>
      </c>
    </row>
    <row r="438" customFormat="false" ht="15" hidden="false" customHeight="false" outlineLevel="0" collapsed="false">
      <c r="B438" s="19" t="n">
        <f aca="false">B338+1</f>
        <v>5</v>
      </c>
      <c r="C438" s="19" t="n">
        <f aca="false">C338</f>
        <v>34</v>
      </c>
      <c r="D438" s="20" t="n">
        <f aca="false">INDEX(Imagen!$B$9:$BT$108,C438,B438)</f>
        <v>-4553</v>
      </c>
      <c r="E438" s="19" t="n">
        <f aca="false">E340+1</f>
        <v>5</v>
      </c>
      <c r="F438" s="19" t="n">
        <f aca="false">F340</f>
        <v>42</v>
      </c>
      <c r="G438" s="20" t="n">
        <f aca="false">INDEX(Filtro1!$C$10:$BS$107,F438,E438)</f>
        <v>472</v>
      </c>
      <c r="H438" s="19" t="n">
        <f aca="false">H342+1</f>
        <v>5</v>
      </c>
      <c r="I438" s="19" t="n">
        <f aca="false">I342</f>
        <v>50</v>
      </c>
      <c r="J438" s="20" t="n">
        <f aca="false">INDEX(Filtro2!$D$11:$BR$106,I438,H438)</f>
        <v>163</v>
      </c>
      <c r="L438" s="0" t="n">
        <v>-5160</v>
      </c>
      <c r="M438" s="0" t="n">
        <v>-5242.33333333333</v>
      </c>
      <c r="N438" s="0" t="n">
        <v>-5543.92</v>
      </c>
    </row>
    <row r="439" customFormat="false" ht="15" hidden="false" customHeight="false" outlineLevel="0" collapsed="false">
      <c r="B439" s="19" t="n">
        <f aca="false">B339+1</f>
        <v>5</v>
      </c>
      <c r="C439" s="19" t="n">
        <f aca="false">C339</f>
        <v>35</v>
      </c>
      <c r="D439" s="20" t="n">
        <f aca="false">INDEX(Imagen!$B$9:$BT$108,C439,B439)</f>
        <v>-4440</v>
      </c>
      <c r="E439" s="19" t="n">
        <f aca="false">E341+1</f>
        <v>5</v>
      </c>
      <c r="F439" s="19" t="n">
        <f aca="false">F341</f>
        <v>43</v>
      </c>
      <c r="G439" s="20" t="n">
        <f aca="false">INDEX(Filtro1!$C$10:$BS$107,F439,E439)</f>
        <v>-841</v>
      </c>
      <c r="H439" s="19" t="n">
        <f aca="false">H343+1</f>
        <v>5</v>
      </c>
      <c r="I439" s="19" t="n">
        <f aca="false">I343</f>
        <v>51</v>
      </c>
      <c r="J439" s="20" t="n">
        <f aca="false">INDEX(Filtro2!$D$11:$BR$106,I439,H439)</f>
        <v>-834</v>
      </c>
      <c r="L439" s="0" t="n">
        <v>-5157</v>
      </c>
      <c r="M439" s="0" t="n">
        <v>-5241</v>
      </c>
      <c r="N439" s="0" t="n">
        <v>-5540.84</v>
      </c>
    </row>
    <row r="440" customFormat="false" ht="15" hidden="false" customHeight="false" outlineLevel="0" collapsed="false">
      <c r="B440" s="19" t="n">
        <f aca="false">B340+1</f>
        <v>5</v>
      </c>
      <c r="C440" s="19" t="n">
        <f aca="false">C340</f>
        <v>36</v>
      </c>
      <c r="D440" s="20" t="n">
        <f aca="false">INDEX(Imagen!$B$9:$BT$108,C440,B440)</f>
        <v>-4372</v>
      </c>
      <c r="E440" s="19" t="n">
        <f aca="false">E342+1</f>
        <v>5</v>
      </c>
      <c r="F440" s="19" t="n">
        <f aca="false">F342</f>
        <v>44</v>
      </c>
      <c r="G440" s="20" t="n">
        <f aca="false">INDEX(Filtro1!$C$10:$BS$107,F440,E440)</f>
        <v>-1040</v>
      </c>
      <c r="H440" s="19" t="n">
        <f aca="false">H344+1</f>
        <v>5</v>
      </c>
      <c r="I440" s="19" t="n">
        <f aca="false">I344</f>
        <v>52</v>
      </c>
      <c r="J440" s="20" t="n">
        <f aca="false">INDEX(Filtro2!$D$11:$BR$106,I440,H440)</f>
        <v>-176</v>
      </c>
      <c r="L440" s="0" t="n">
        <v>-5156</v>
      </c>
      <c r="M440" s="0" t="n">
        <v>-5237.77777777778</v>
      </c>
      <c r="N440" s="0" t="n">
        <v>-5539.4</v>
      </c>
    </row>
    <row r="441" customFormat="false" ht="15" hidden="false" customHeight="false" outlineLevel="0" collapsed="false">
      <c r="B441" s="19" t="n">
        <f aca="false">B341+1</f>
        <v>5</v>
      </c>
      <c r="C441" s="19" t="n">
        <f aca="false">C341</f>
        <v>37</v>
      </c>
      <c r="D441" s="20" t="n">
        <f aca="false">INDEX(Imagen!$B$9:$BT$108,C441,B441)</f>
        <v>-4845</v>
      </c>
      <c r="E441" s="19" t="n">
        <f aca="false">E343+1</f>
        <v>5</v>
      </c>
      <c r="F441" s="19" t="n">
        <f aca="false">F343</f>
        <v>45</v>
      </c>
      <c r="G441" s="20" t="n">
        <f aca="false">INDEX(Filtro1!$C$10:$BS$107,F441,E441)</f>
        <v>429</v>
      </c>
      <c r="H441" s="19" t="n">
        <f aca="false">H345+1</f>
        <v>5</v>
      </c>
      <c r="I441" s="19" t="n">
        <f aca="false">I345</f>
        <v>53</v>
      </c>
      <c r="J441" s="20" t="n">
        <f aca="false">INDEX(Filtro2!$D$11:$BR$106,I441,H441)</f>
        <v>-2290</v>
      </c>
      <c r="L441" s="0" t="n">
        <v>-5156</v>
      </c>
      <c r="M441" s="0" t="n">
        <v>-5237</v>
      </c>
      <c r="N441" s="0" t="n">
        <v>-5539</v>
      </c>
    </row>
    <row r="442" customFormat="false" ht="15" hidden="false" customHeight="false" outlineLevel="0" collapsed="false">
      <c r="B442" s="19" t="n">
        <f aca="false">B342+1</f>
        <v>5</v>
      </c>
      <c r="C442" s="19" t="n">
        <f aca="false">C342</f>
        <v>38</v>
      </c>
      <c r="D442" s="20" t="n">
        <f aca="false">INDEX(Imagen!$B$9:$BT$108,C442,B442)</f>
        <v>-4757</v>
      </c>
      <c r="E442" s="19" t="n">
        <f aca="false">E344+1</f>
        <v>5</v>
      </c>
      <c r="F442" s="19" t="n">
        <f aca="false">F344</f>
        <v>46</v>
      </c>
      <c r="G442" s="20" t="n">
        <f aca="false">INDEX(Filtro1!$C$10:$BS$107,F442,E442)</f>
        <v>-2061</v>
      </c>
      <c r="H442" s="19" t="n">
        <f aca="false">H346+1</f>
        <v>5</v>
      </c>
      <c r="I442" s="19" t="n">
        <f aca="false">I346</f>
        <v>54</v>
      </c>
      <c r="J442" s="20" t="n">
        <f aca="false">INDEX(Filtro2!$D$11:$BR$106,I442,H442)</f>
        <v>2489</v>
      </c>
      <c r="L442" s="0" t="n">
        <v>-5156</v>
      </c>
      <c r="M442" s="0" t="n">
        <v>-5235.66666666667</v>
      </c>
      <c r="N442" s="0" t="n">
        <v>-5536.76</v>
      </c>
    </row>
    <row r="443" customFormat="false" ht="15" hidden="false" customHeight="false" outlineLevel="0" collapsed="false">
      <c r="B443" s="19" t="n">
        <f aca="false">B343+1</f>
        <v>5</v>
      </c>
      <c r="C443" s="19" t="n">
        <f aca="false">C343</f>
        <v>39</v>
      </c>
      <c r="D443" s="20" t="n">
        <f aca="false">INDEX(Imagen!$B$9:$BT$108,C443,B443)</f>
        <v>-4857</v>
      </c>
      <c r="E443" s="19" t="n">
        <f aca="false">E345+1</f>
        <v>5</v>
      </c>
      <c r="F443" s="19" t="n">
        <f aca="false">F345</f>
        <v>47</v>
      </c>
      <c r="G443" s="20" t="n">
        <f aca="false">INDEX(Filtro1!$C$10:$BS$107,F443,E443)</f>
        <v>827</v>
      </c>
      <c r="H443" s="19" t="n">
        <f aca="false">H347+1</f>
        <v>5</v>
      </c>
      <c r="I443" s="19" t="n">
        <f aca="false">I347</f>
        <v>55</v>
      </c>
      <c r="J443" s="20" t="n">
        <f aca="false">INDEX(Filtro2!$D$11:$BR$106,I443,H443)</f>
        <v>16</v>
      </c>
      <c r="L443" s="0" t="n">
        <v>-5156</v>
      </c>
      <c r="M443" s="0" t="n">
        <v>-5233.22222222222</v>
      </c>
      <c r="N443" s="0" t="n">
        <v>-5533.08</v>
      </c>
    </row>
    <row r="444" customFormat="false" ht="15" hidden="false" customHeight="false" outlineLevel="0" collapsed="false">
      <c r="B444" s="19" t="n">
        <f aca="false">B344+1</f>
        <v>5</v>
      </c>
      <c r="C444" s="19" t="n">
        <f aca="false">C344</f>
        <v>40</v>
      </c>
      <c r="D444" s="20" t="n">
        <f aca="false">INDEX(Imagen!$B$9:$BT$108,C444,B444)</f>
        <v>-4845</v>
      </c>
      <c r="E444" s="19" t="n">
        <f aca="false">E346+1</f>
        <v>5</v>
      </c>
      <c r="F444" s="19" t="n">
        <f aca="false">F346</f>
        <v>48</v>
      </c>
      <c r="G444" s="20" t="n">
        <f aca="false">INDEX(Filtro1!$C$10:$BS$107,F444,E444)</f>
        <v>8835</v>
      </c>
      <c r="H444" s="19" t="n">
        <f aca="false">H348+1</f>
        <v>5</v>
      </c>
      <c r="I444" s="19" t="n">
        <f aca="false">I348</f>
        <v>56</v>
      </c>
      <c r="J444" s="20" t="n">
        <f aca="false">INDEX(Filtro2!$D$11:$BR$106,I444,H444)</f>
        <v>-1085</v>
      </c>
      <c r="L444" s="0" t="n">
        <v>-5155</v>
      </c>
      <c r="M444" s="0" t="n">
        <v>-5231.88888888889</v>
      </c>
      <c r="N444" s="0" t="n">
        <v>-5531.52</v>
      </c>
    </row>
    <row r="445" customFormat="false" ht="15" hidden="false" customHeight="false" outlineLevel="0" collapsed="false">
      <c r="B445" s="19" t="n">
        <f aca="false">B345+1</f>
        <v>5</v>
      </c>
      <c r="C445" s="19" t="n">
        <f aca="false">C345</f>
        <v>41</v>
      </c>
      <c r="D445" s="20" t="n">
        <f aca="false">INDEX(Imagen!$B$9:$BT$108,C445,B445)</f>
        <v>-4820</v>
      </c>
      <c r="E445" s="19" t="n">
        <f aca="false">E347+1</f>
        <v>5</v>
      </c>
      <c r="F445" s="19" t="n">
        <f aca="false">F347</f>
        <v>49</v>
      </c>
      <c r="G445" s="20" t="n">
        <f aca="false">INDEX(Filtro1!$C$10:$BS$107,F445,E445)</f>
        <v>-3694</v>
      </c>
      <c r="H445" s="19" t="n">
        <f aca="false">H349+1</f>
        <v>5</v>
      </c>
      <c r="I445" s="19" t="n">
        <f aca="false">I349</f>
        <v>57</v>
      </c>
      <c r="J445" s="20" t="n">
        <f aca="false">INDEX(Filtro2!$D$11:$BR$106,I445,H445)</f>
        <v>-767</v>
      </c>
      <c r="L445" s="0" t="n">
        <v>-5154</v>
      </c>
      <c r="M445" s="0" t="n">
        <v>-5231.11111111111</v>
      </c>
      <c r="N445" s="0" t="n">
        <v>-5529.68</v>
      </c>
    </row>
    <row r="446" customFormat="false" ht="15" hidden="false" customHeight="false" outlineLevel="0" collapsed="false">
      <c r="B446" s="19" t="n">
        <f aca="false">B346+1</f>
        <v>5</v>
      </c>
      <c r="C446" s="19" t="n">
        <f aca="false">C346</f>
        <v>42</v>
      </c>
      <c r="D446" s="20" t="n">
        <f aca="false">INDEX(Imagen!$B$9:$BT$108,C446,B446)</f>
        <v>-4574</v>
      </c>
      <c r="E446" s="19" t="n">
        <f aca="false">E348+1</f>
        <v>5</v>
      </c>
      <c r="F446" s="19" t="n">
        <f aca="false">F348</f>
        <v>50</v>
      </c>
      <c r="G446" s="20" t="n">
        <f aca="false">INDEX(Filtro1!$C$10:$BS$107,F446,E446)</f>
        <v>-7376</v>
      </c>
      <c r="H446" s="19" t="n">
        <f aca="false">H350+1</f>
        <v>5</v>
      </c>
      <c r="I446" s="19" t="n">
        <f aca="false">I350</f>
        <v>58</v>
      </c>
      <c r="J446" s="20" t="n">
        <f aca="false">INDEX(Filtro2!$D$11:$BR$106,I446,H446)</f>
        <v>-1177</v>
      </c>
      <c r="L446" s="0" t="n">
        <v>-5154</v>
      </c>
      <c r="M446" s="0" t="n">
        <v>-5229.11111111111</v>
      </c>
      <c r="N446" s="0" t="n">
        <v>-5528.24</v>
      </c>
    </row>
    <row r="447" customFormat="false" ht="15" hidden="false" customHeight="false" outlineLevel="0" collapsed="false">
      <c r="B447" s="19" t="n">
        <f aca="false">B347+1</f>
        <v>5</v>
      </c>
      <c r="C447" s="19" t="n">
        <f aca="false">C347</f>
        <v>43</v>
      </c>
      <c r="D447" s="20" t="n">
        <f aca="false">INDEX(Imagen!$B$9:$BT$108,C447,B447)</f>
        <v>-4624</v>
      </c>
      <c r="E447" s="19" t="n">
        <f aca="false">E349+1</f>
        <v>5</v>
      </c>
      <c r="F447" s="19" t="n">
        <f aca="false">F349</f>
        <v>51</v>
      </c>
      <c r="G447" s="20" t="n">
        <f aca="false">INDEX(Filtro1!$C$10:$BS$107,F447,E447)</f>
        <v>331</v>
      </c>
      <c r="H447" s="19" t="n">
        <f aca="false">H351+1</f>
        <v>5</v>
      </c>
      <c r="I447" s="19" t="n">
        <f aca="false">I351</f>
        <v>59</v>
      </c>
      <c r="J447" s="20" t="n">
        <f aca="false">INDEX(Filtro2!$D$11:$BR$106,I447,H447)</f>
        <v>-398</v>
      </c>
      <c r="L447" s="0" t="n">
        <v>-5154</v>
      </c>
      <c r="M447" s="0" t="n">
        <v>-5229</v>
      </c>
      <c r="N447" s="0" t="n">
        <v>-5524.68</v>
      </c>
    </row>
    <row r="448" customFormat="false" ht="15" hidden="false" customHeight="false" outlineLevel="0" collapsed="false">
      <c r="B448" s="19" t="n">
        <f aca="false">B348+1</f>
        <v>5</v>
      </c>
      <c r="C448" s="19" t="n">
        <f aca="false">C348</f>
        <v>44</v>
      </c>
      <c r="D448" s="20" t="n">
        <f aca="false">INDEX(Imagen!$B$9:$BT$108,C448,B448)</f>
        <v>-4582</v>
      </c>
      <c r="E448" s="19" t="n">
        <f aca="false">E350+1</f>
        <v>5</v>
      </c>
      <c r="F448" s="19" t="n">
        <f aca="false">F350</f>
        <v>52</v>
      </c>
      <c r="G448" s="20" t="n">
        <f aca="false">INDEX(Filtro1!$C$10:$BS$107,F448,E448)</f>
        <v>1253</v>
      </c>
      <c r="H448" s="19" t="n">
        <f aca="false">H352+1</f>
        <v>5</v>
      </c>
      <c r="I448" s="19" t="n">
        <f aca="false">I352</f>
        <v>60</v>
      </c>
      <c r="J448" s="20" t="n">
        <f aca="false">INDEX(Filtro2!$D$11:$BR$106,I448,H448)</f>
        <v>414</v>
      </c>
      <c r="L448" s="0" t="n">
        <v>-5153</v>
      </c>
      <c r="M448" s="0" t="n">
        <v>-5227</v>
      </c>
      <c r="N448" s="0" t="n">
        <v>-5519.72</v>
      </c>
    </row>
    <row r="449" customFormat="false" ht="15" hidden="false" customHeight="false" outlineLevel="0" collapsed="false">
      <c r="B449" s="19" t="n">
        <f aca="false">B349+1</f>
        <v>5</v>
      </c>
      <c r="C449" s="19" t="n">
        <f aca="false">C349</f>
        <v>45</v>
      </c>
      <c r="D449" s="20" t="n">
        <f aca="false">INDEX(Imagen!$B$9:$BT$108,C449,B449)</f>
        <v>-4561</v>
      </c>
      <c r="E449" s="19" t="n">
        <f aca="false">E351+1</f>
        <v>5</v>
      </c>
      <c r="F449" s="19" t="n">
        <f aca="false">F351</f>
        <v>53</v>
      </c>
      <c r="G449" s="20" t="n">
        <f aca="false">INDEX(Filtro1!$C$10:$BS$107,F449,E449)</f>
        <v>-4036</v>
      </c>
      <c r="H449" s="19" t="n">
        <f aca="false">H353+1</f>
        <v>5</v>
      </c>
      <c r="I449" s="19" t="n">
        <f aca="false">I353</f>
        <v>61</v>
      </c>
      <c r="J449" s="20" t="n">
        <f aca="false">INDEX(Filtro2!$D$11:$BR$106,I449,H449)</f>
        <v>599</v>
      </c>
      <c r="L449" s="0" t="n">
        <v>-5153</v>
      </c>
      <c r="M449" s="0" t="n">
        <v>-5226.77777777778</v>
      </c>
      <c r="N449" s="0" t="n">
        <v>-5518.6</v>
      </c>
    </row>
    <row r="450" customFormat="false" ht="15" hidden="false" customHeight="false" outlineLevel="0" collapsed="false">
      <c r="B450" s="19" t="n">
        <f aca="false">B350+1</f>
        <v>5</v>
      </c>
      <c r="C450" s="19" t="n">
        <f aca="false">C350</f>
        <v>46</v>
      </c>
      <c r="D450" s="20" t="n">
        <f aca="false">INDEX(Imagen!$B$9:$BT$108,C450,B450)</f>
        <v>-4319</v>
      </c>
      <c r="E450" s="19" t="n">
        <f aca="false">E352+1</f>
        <v>5</v>
      </c>
      <c r="F450" s="19" t="n">
        <f aca="false">F352</f>
        <v>54</v>
      </c>
      <c r="G450" s="20" t="n">
        <f aca="false">INDEX(Filtro1!$C$10:$BS$107,F450,E450)</f>
        <v>-4018</v>
      </c>
      <c r="H450" s="19" t="n">
        <f aca="false">H354+1</f>
        <v>5</v>
      </c>
      <c r="I450" s="19" t="n">
        <f aca="false">I354</f>
        <v>62</v>
      </c>
      <c r="J450" s="20" t="n">
        <f aca="false">INDEX(Filtro2!$D$11:$BR$106,I450,H450)</f>
        <v>91</v>
      </c>
      <c r="L450" s="0" t="n">
        <v>-5152</v>
      </c>
      <c r="M450" s="0" t="n">
        <v>-5226.11111111111</v>
      </c>
      <c r="N450" s="0" t="n">
        <v>-5518.08</v>
      </c>
    </row>
    <row r="451" customFormat="false" ht="15" hidden="false" customHeight="false" outlineLevel="0" collapsed="false">
      <c r="B451" s="19" t="n">
        <f aca="false">B351+1</f>
        <v>5</v>
      </c>
      <c r="C451" s="19" t="n">
        <f aca="false">C351</f>
        <v>47</v>
      </c>
      <c r="D451" s="20" t="n">
        <f aca="false">INDEX(Imagen!$B$9:$BT$108,C451,B451)</f>
        <v>-4063</v>
      </c>
      <c r="E451" s="19" t="n">
        <f aca="false">E353+1</f>
        <v>5</v>
      </c>
      <c r="F451" s="19" t="n">
        <f aca="false">F353</f>
        <v>55</v>
      </c>
      <c r="G451" s="20" t="n">
        <f aca="false">INDEX(Filtro1!$C$10:$BS$107,F451,E451)</f>
        <v>-4227</v>
      </c>
      <c r="H451" s="19" t="n">
        <f aca="false">H355+1</f>
        <v>5</v>
      </c>
      <c r="I451" s="19" t="n">
        <f aca="false">I355</f>
        <v>63</v>
      </c>
      <c r="J451" s="20" t="n">
        <f aca="false">INDEX(Filtro2!$D$11:$BR$106,I451,H451)</f>
        <v>-1021</v>
      </c>
      <c r="L451" s="0" t="n">
        <v>-5152</v>
      </c>
      <c r="M451" s="0" t="n">
        <v>-5222.88888888889</v>
      </c>
      <c r="N451" s="0" t="n">
        <v>-5516.92</v>
      </c>
    </row>
    <row r="452" customFormat="false" ht="15" hidden="false" customHeight="false" outlineLevel="0" collapsed="false">
      <c r="B452" s="19" t="n">
        <f aca="false">B352+1</f>
        <v>5</v>
      </c>
      <c r="C452" s="19" t="n">
        <f aca="false">C352</f>
        <v>48</v>
      </c>
      <c r="D452" s="20" t="n">
        <f aca="false">INDEX(Imagen!$B$9:$BT$108,C452,B452)</f>
        <v>-3524</v>
      </c>
      <c r="E452" s="19" t="n">
        <f aca="false">E354+1</f>
        <v>5</v>
      </c>
      <c r="F452" s="19" t="n">
        <f aca="false">F354</f>
        <v>56</v>
      </c>
      <c r="G452" s="20" t="n">
        <f aca="false">INDEX(Filtro1!$C$10:$BS$107,F452,E452)</f>
        <v>-279</v>
      </c>
      <c r="H452" s="19" t="n">
        <f aca="false">H356+1</f>
        <v>5</v>
      </c>
      <c r="I452" s="19" t="n">
        <f aca="false">I356</f>
        <v>64</v>
      </c>
      <c r="J452" s="20" t="n">
        <f aca="false">INDEX(Filtro2!$D$11:$BR$106,I452,H452)</f>
        <v>-1806</v>
      </c>
      <c r="L452" s="0" t="n">
        <v>-5150</v>
      </c>
      <c r="M452" s="0" t="n">
        <v>-5221.22222222222</v>
      </c>
      <c r="N452" s="0" t="n">
        <v>-5514.6</v>
      </c>
    </row>
    <row r="453" customFormat="false" ht="15" hidden="false" customHeight="false" outlineLevel="0" collapsed="false">
      <c r="B453" s="19" t="n">
        <f aca="false">B353+1</f>
        <v>5</v>
      </c>
      <c r="C453" s="19" t="n">
        <f aca="false">C353</f>
        <v>49</v>
      </c>
      <c r="D453" s="20" t="n">
        <f aca="false">INDEX(Imagen!$B$9:$BT$108,C453,B453)</f>
        <v>-2605</v>
      </c>
      <c r="E453" s="19" t="n">
        <f aca="false">E355+1</f>
        <v>5</v>
      </c>
      <c r="F453" s="19" t="n">
        <f aca="false">F355</f>
        <v>57</v>
      </c>
      <c r="G453" s="20" t="n">
        <f aca="false">INDEX(Filtro1!$C$10:$BS$107,F453,E453)</f>
        <v>453</v>
      </c>
      <c r="H453" s="19" t="n">
        <f aca="false">H357+1</f>
        <v>5</v>
      </c>
      <c r="I453" s="19" t="n">
        <f aca="false">I357</f>
        <v>65</v>
      </c>
      <c r="J453" s="20" t="n">
        <f aca="false">INDEX(Filtro2!$D$11:$BR$106,I453,H453)</f>
        <v>537</v>
      </c>
      <c r="L453" s="0" t="n">
        <v>-5149</v>
      </c>
      <c r="M453" s="0" t="n">
        <v>-5221.11111111111</v>
      </c>
      <c r="N453" s="0" t="n">
        <v>-5511.96</v>
      </c>
    </row>
    <row r="454" customFormat="false" ht="15" hidden="false" customHeight="false" outlineLevel="0" collapsed="false">
      <c r="B454" s="19" t="n">
        <f aca="false">B354+1</f>
        <v>5</v>
      </c>
      <c r="C454" s="19" t="n">
        <f aca="false">C354</f>
        <v>50</v>
      </c>
      <c r="D454" s="20" t="n">
        <f aca="false">INDEX(Imagen!$B$9:$BT$108,C454,B454)</f>
        <v>-1912</v>
      </c>
      <c r="E454" s="19" t="n">
        <f aca="false">E356+1</f>
        <v>5</v>
      </c>
      <c r="F454" s="19" t="n">
        <f aca="false">F356</f>
        <v>58</v>
      </c>
      <c r="G454" s="20" t="n">
        <f aca="false">INDEX(Filtro1!$C$10:$BS$107,F454,E454)</f>
        <v>1748</v>
      </c>
      <c r="H454" s="19" t="n">
        <f aca="false">H358+1</f>
        <v>5</v>
      </c>
      <c r="I454" s="19" t="n">
        <f aca="false">I358</f>
        <v>66</v>
      </c>
      <c r="J454" s="20" t="n">
        <f aca="false">INDEX(Filtro2!$D$11:$BR$106,I454,H454)</f>
        <v>473</v>
      </c>
      <c r="L454" s="0" t="n">
        <v>-5148</v>
      </c>
      <c r="M454" s="0" t="n">
        <v>-5221</v>
      </c>
      <c r="N454" s="0" t="n">
        <v>-5508.28</v>
      </c>
    </row>
    <row r="455" customFormat="false" ht="15" hidden="false" customHeight="false" outlineLevel="0" collapsed="false">
      <c r="B455" s="19" t="n">
        <f aca="false">B355+1</f>
        <v>5</v>
      </c>
      <c r="C455" s="19" t="n">
        <f aca="false">C355</f>
        <v>51</v>
      </c>
      <c r="D455" s="20" t="n">
        <f aca="false">INDEX(Imagen!$B$9:$BT$108,C455,B455)</f>
        <v>-2455</v>
      </c>
      <c r="E455" s="19" t="n">
        <f aca="false">E357+1</f>
        <v>5</v>
      </c>
      <c r="F455" s="19" t="n">
        <f aca="false">F357</f>
        <v>59</v>
      </c>
      <c r="G455" s="20" t="n">
        <f aca="false">INDEX(Filtro1!$C$10:$BS$107,F455,E455)</f>
        <v>-1501</v>
      </c>
      <c r="H455" s="19" t="n">
        <f aca="false">H359+1</f>
        <v>5</v>
      </c>
      <c r="I455" s="19" t="n">
        <f aca="false">I359</f>
        <v>67</v>
      </c>
      <c r="J455" s="20" t="n">
        <f aca="false">INDEX(Filtro2!$D$11:$BR$106,I455,H455)</f>
        <v>304</v>
      </c>
      <c r="L455" s="0" t="n">
        <v>-5148</v>
      </c>
      <c r="M455" s="0" t="n">
        <v>-5219.88888888889</v>
      </c>
      <c r="N455" s="0" t="n">
        <v>-5504.72</v>
      </c>
    </row>
    <row r="456" customFormat="false" ht="15" hidden="false" customHeight="false" outlineLevel="0" collapsed="false">
      <c r="B456" s="19" t="n">
        <f aca="false">B356+1</f>
        <v>5</v>
      </c>
      <c r="C456" s="19" t="n">
        <f aca="false">C356</f>
        <v>52</v>
      </c>
      <c r="D456" s="20" t="n">
        <f aca="false">INDEX(Imagen!$B$9:$BT$108,C456,B456)</f>
        <v>-3765</v>
      </c>
      <c r="E456" s="19" t="n">
        <f aca="false">E358+1</f>
        <v>5</v>
      </c>
      <c r="F456" s="19" t="n">
        <f aca="false">F358</f>
        <v>60</v>
      </c>
      <c r="G456" s="20" t="n">
        <f aca="false">INDEX(Filtro1!$C$10:$BS$107,F456,E456)</f>
        <v>-205</v>
      </c>
      <c r="H456" s="19" t="n">
        <f aca="false">H360+1</f>
        <v>5</v>
      </c>
      <c r="I456" s="19" t="n">
        <f aca="false">I360</f>
        <v>68</v>
      </c>
      <c r="J456" s="20" t="n">
        <f aca="false">INDEX(Filtro2!$D$11:$BR$106,I456,H456)</f>
        <v>-966</v>
      </c>
      <c r="L456" s="0" t="n">
        <v>-5147</v>
      </c>
      <c r="M456" s="0" t="n">
        <v>-5219.44444444444</v>
      </c>
      <c r="N456" s="0" t="n">
        <v>-5501.64</v>
      </c>
    </row>
    <row r="457" customFormat="false" ht="15" hidden="false" customHeight="false" outlineLevel="0" collapsed="false">
      <c r="B457" s="19" t="n">
        <f aca="false">B357+1</f>
        <v>5</v>
      </c>
      <c r="C457" s="19" t="n">
        <f aca="false">C357</f>
        <v>53</v>
      </c>
      <c r="D457" s="20" t="n">
        <f aca="false">INDEX(Imagen!$B$9:$BT$108,C457,B457)</f>
        <v>-4532</v>
      </c>
      <c r="E457" s="19" t="n">
        <f aca="false">E359+1</f>
        <v>5</v>
      </c>
      <c r="F457" s="19" t="n">
        <f aca="false">F359</f>
        <v>61</v>
      </c>
      <c r="G457" s="20" t="n">
        <f aca="false">INDEX(Filtro1!$C$10:$BS$107,F457,E457)</f>
        <v>217</v>
      </c>
      <c r="H457" s="19" t="n">
        <f aca="false">H361+1</f>
        <v>5</v>
      </c>
      <c r="I457" s="19" t="n">
        <f aca="false">I361</f>
        <v>69</v>
      </c>
      <c r="J457" s="20" t="n">
        <f aca="false">INDEX(Filtro2!$D$11:$BR$106,I457,H457)</f>
        <v>29</v>
      </c>
      <c r="L457" s="0" t="n">
        <v>-5146</v>
      </c>
      <c r="M457" s="0" t="n">
        <v>-5219.33333333333</v>
      </c>
      <c r="N457" s="0" t="n">
        <v>-5500.48</v>
      </c>
    </row>
    <row r="458" customFormat="false" ht="15" hidden="false" customHeight="false" outlineLevel="0" collapsed="false">
      <c r="B458" s="19" t="n">
        <f aca="false">B358+1</f>
        <v>5</v>
      </c>
      <c r="C458" s="19" t="n">
        <f aca="false">C358</f>
        <v>54</v>
      </c>
      <c r="D458" s="20" t="n">
        <f aca="false">INDEX(Imagen!$B$9:$BT$108,C458,B458)</f>
        <v>-4124</v>
      </c>
      <c r="E458" s="19" t="n">
        <f aca="false">E360+1</f>
        <v>5</v>
      </c>
      <c r="F458" s="19" t="n">
        <f aca="false">F360</f>
        <v>62</v>
      </c>
      <c r="G458" s="20" t="n">
        <f aca="false">INDEX(Filtro1!$C$10:$BS$107,F458,E458)</f>
        <v>174</v>
      </c>
      <c r="H458" s="19" t="n">
        <f aca="false">H362+1</f>
        <v>5</v>
      </c>
      <c r="I458" s="19" t="n">
        <f aca="false">I362</f>
        <v>70</v>
      </c>
      <c r="J458" s="20" t="n">
        <f aca="false">INDEX(Filtro2!$D$11:$BR$106,I458,H458)</f>
        <v>238</v>
      </c>
      <c r="L458" s="0" t="n">
        <v>-5146</v>
      </c>
      <c r="M458" s="0" t="n">
        <v>-5218.77777777778</v>
      </c>
      <c r="N458" s="0" t="n">
        <v>-5498.2</v>
      </c>
    </row>
    <row r="459" customFormat="false" ht="15" hidden="false" customHeight="false" outlineLevel="0" collapsed="false">
      <c r="B459" s="19" t="n">
        <f aca="false">B359+1</f>
        <v>5</v>
      </c>
      <c r="C459" s="19" t="n">
        <f aca="false">C359</f>
        <v>55</v>
      </c>
      <c r="D459" s="20" t="n">
        <f aca="false">INDEX(Imagen!$B$9:$BT$108,C459,B459)</f>
        <v>-297</v>
      </c>
      <c r="E459" s="19" t="n">
        <f aca="false">E361+1</f>
        <v>5</v>
      </c>
      <c r="F459" s="19" t="n">
        <f aca="false">F361</f>
        <v>63</v>
      </c>
      <c r="G459" s="20" t="n">
        <f aca="false">INDEX(Filtro1!$C$10:$BS$107,F459,E459)</f>
        <v>-43</v>
      </c>
      <c r="H459" s="19" t="n">
        <f aca="false">H363+1</f>
        <v>5</v>
      </c>
      <c r="I459" s="19" t="n">
        <f aca="false">I363</f>
        <v>71</v>
      </c>
      <c r="J459" s="20" t="n">
        <f aca="false">INDEX(Filtro2!$D$11:$BR$106,I459,H459)</f>
        <v>925</v>
      </c>
      <c r="L459" s="0" t="n">
        <v>-5145</v>
      </c>
      <c r="M459" s="0" t="n">
        <v>-5218</v>
      </c>
      <c r="N459" s="0" t="n">
        <v>-5495</v>
      </c>
    </row>
    <row r="460" customFormat="false" ht="15" hidden="false" customHeight="false" outlineLevel="0" collapsed="false">
      <c r="B460" s="19" t="n">
        <f aca="false">B360+1</f>
        <v>5</v>
      </c>
      <c r="C460" s="19" t="n">
        <f aca="false">C360</f>
        <v>56</v>
      </c>
      <c r="D460" s="20" t="n">
        <f aca="false">INDEX(Imagen!$B$9:$BT$108,C460,B460)</f>
        <v>-3821</v>
      </c>
      <c r="E460" s="19" t="n">
        <f aca="false">E362+1</f>
        <v>5</v>
      </c>
      <c r="F460" s="19" t="n">
        <f aca="false">F362</f>
        <v>64</v>
      </c>
      <c r="G460" s="20" t="n">
        <f aca="false">INDEX(Filtro1!$C$10:$BS$107,F460,E460)</f>
        <v>-383</v>
      </c>
      <c r="H460" s="19" t="n">
        <f aca="false">H364+1</f>
        <v>5</v>
      </c>
      <c r="I460" s="19" t="n">
        <f aca="false">I364</f>
        <v>72</v>
      </c>
      <c r="J460" s="20" t="n">
        <f aca="false">INDEX(Filtro2!$D$11:$BR$106,I460,H460)</f>
        <v>881</v>
      </c>
      <c r="L460" s="0" t="n">
        <v>-5144</v>
      </c>
      <c r="M460" s="0" t="n">
        <v>-5216.66666666667</v>
      </c>
      <c r="N460" s="0" t="n">
        <v>-5489.24</v>
      </c>
    </row>
    <row r="461" customFormat="false" ht="15" hidden="false" customHeight="false" outlineLevel="0" collapsed="false">
      <c r="B461" s="19" t="n">
        <f aca="false">B361+1</f>
        <v>5</v>
      </c>
      <c r="C461" s="19" t="n">
        <f aca="false">C361</f>
        <v>57</v>
      </c>
      <c r="D461" s="20" t="n">
        <f aca="false">INDEX(Imagen!$B$9:$BT$108,C461,B461)</f>
        <v>-3613</v>
      </c>
      <c r="E461" s="19" t="n">
        <f aca="false">E363+1</f>
        <v>5</v>
      </c>
      <c r="F461" s="19" t="n">
        <f aca="false">F363</f>
        <v>65</v>
      </c>
      <c r="G461" s="20" t="n">
        <f aca="false">INDEX(Filtro1!$C$10:$BS$107,F461,E461)</f>
        <v>-79</v>
      </c>
      <c r="H461" s="19" t="n">
        <f aca="false">H365+1</f>
        <v>5</v>
      </c>
      <c r="I461" s="19" t="n">
        <f aca="false">I365</f>
        <v>73</v>
      </c>
      <c r="J461" s="20" t="n">
        <f aca="false">INDEX(Filtro2!$D$11:$BR$106,I461,H461)</f>
        <v>-301</v>
      </c>
      <c r="L461" s="0" t="n">
        <v>-5143</v>
      </c>
      <c r="M461" s="0" t="n">
        <v>-5216.33333333333</v>
      </c>
      <c r="N461" s="0" t="n">
        <v>-5486.64</v>
      </c>
    </row>
    <row r="462" customFormat="false" ht="15" hidden="false" customHeight="false" outlineLevel="0" collapsed="false">
      <c r="B462" s="19" t="n">
        <f aca="false">B362+1</f>
        <v>5</v>
      </c>
      <c r="C462" s="19" t="n">
        <f aca="false">C362</f>
        <v>58</v>
      </c>
      <c r="D462" s="20" t="n">
        <f aca="false">INDEX(Imagen!$B$9:$BT$108,C462,B462)</f>
        <v>-4136</v>
      </c>
      <c r="E462" s="19" t="n">
        <f aca="false">E364+1</f>
        <v>5</v>
      </c>
      <c r="F462" s="19" t="n">
        <f aca="false">F364</f>
        <v>66</v>
      </c>
      <c r="G462" s="20" t="n">
        <f aca="false">INDEX(Filtro1!$C$10:$BS$107,F462,E462)</f>
        <v>-798</v>
      </c>
      <c r="H462" s="19" t="n">
        <f aca="false">H366+1</f>
        <v>5</v>
      </c>
      <c r="I462" s="19" t="n">
        <f aca="false">I366</f>
        <v>74</v>
      </c>
      <c r="J462" s="20" t="n">
        <f aca="false">INDEX(Filtro2!$D$11:$BR$106,I462,H462)</f>
        <v>-790</v>
      </c>
      <c r="L462" s="0" t="n">
        <v>-5142</v>
      </c>
      <c r="M462" s="0" t="n">
        <v>-5216</v>
      </c>
      <c r="N462" s="0" t="n">
        <v>-5485.6</v>
      </c>
    </row>
    <row r="463" customFormat="false" ht="15" hidden="false" customHeight="false" outlineLevel="0" collapsed="false">
      <c r="B463" s="19" t="n">
        <f aca="false">B363+1</f>
        <v>5</v>
      </c>
      <c r="C463" s="19" t="n">
        <f aca="false">C363</f>
        <v>59</v>
      </c>
      <c r="D463" s="20" t="n">
        <f aca="false">INDEX(Imagen!$B$9:$BT$108,C463,B463)</f>
        <v>-4010</v>
      </c>
      <c r="E463" s="19" t="n">
        <f aca="false">E365+1</f>
        <v>5</v>
      </c>
      <c r="F463" s="19" t="n">
        <f aca="false">F365</f>
        <v>67</v>
      </c>
      <c r="G463" s="20" t="n">
        <f aca="false">INDEX(Filtro1!$C$10:$BS$107,F463,E463)</f>
        <v>298</v>
      </c>
      <c r="H463" s="19" t="n">
        <f aca="false">H367+1</f>
        <v>5</v>
      </c>
      <c r="I463" s="19" t="n">
        <f aca="false">I367</f>
        <v>75</v>
      </c>
      <c r="J463" s="20" t="n">
        <f aca="false">INDEX(Filtro2!$D$11:$BR$106,I463,H463)</f>
        <v>548</v>
      </c>
      <c r="L463" s="0" t="n">
        <v>-5141</v>
      </c>
      <c r="M463" s="0" t="n">
        <v>-5215.88888888889</v>
      </c>
      <c r="N463" s="0" t="n">
        <v>-5483.24</v>
      </c>
    </row>
    <row r="464" customFormat="false" ht="15" hidden="false" customHeight="false" outlineLevel="0" collapsed="false">
      <c r="B464" s="19" t="n">
        <f aca="false">B364+1</f>
        <v>5</v>
      </c>
      <c r="C464" s="19" t="n">
        <f aca="false">C364</f>
        <v>60</v>
      </c>
      <c r="D464" s="20" t="n">
        <f aca="false">INDEX(Imagen!$B$9:$BT$108,C464,B464)</f>
        <v>-3865</v>
      </c>
      <c r="E464" s="19" t="n">
        <f aca="false">E366+1</f>
        <v>5</v>
      </c>
      <c r="F464" s="19" t="n">
        <f aca="false">F366</f>
        <v>68</v>
      </c>
      <c r="G464" s="20" t="n">
        <f aca="false">INDEX(Filtro1!$C$10:$BS$107,F464,E464)</f>
        <v>436</v>
      </c>
      <c r="H464" s="19" t="n">
        <f aca="false">H368+1</f>
        <v>5</v>
      </c>
      <c r="I464" s="19" t="n">
        <f aca="false">I368</f>
        <v>76</v>
      </c>
      <c r="J464" s="20" t="n">
        <f aca="false">INDEX(Filtro2!$D$11:$BR$106,I464,H464)</f>
        <v>186</v>
      </c>
      <c r="L464" s="0" t="n">
        <v>-5141</v>
      </c>
      <c r="M464" s="0" t="n">
        <v>-5215.33333333333</v>
      </c>
      <c r="N464" s="0" t="n">
        <v>-5481.96</v>
      </c>
    </row>
    <row r="465" customFormat="false" ht="15" hidden="false" customHeight="false" outlineLevel="0" collapsed="false">
      <c r="B465" s="19" t="n">
        <f aca="false">B365+1</f>
        <v>5</v>
      </c>
      <c r="C465" s="19" t="n">
        <f aca="false">C365</f>
        <v>61</v>
      </c>
      <c r="D465" s="20" t="n">
        <f aca="false">INDEX(Imagen!$B$9:$BT$108,C465,B465)</f>
        <v>-3985</v>
      </c>
      <c r="E465" s="19" t="n">
        <f aca="false">E367+1</f>
        <v>5</v>
      </c>
      <c r="F465" s="19" t="n">
        <f aca="false">F367</f>
        <v>69</v>
      </c>
      <c r="G465" s="20" t="n">
        <f aca="false">INDEX(Filtro1!$C$10:$BS$107,F465,E465)</f>
        <v>-950</v>
      </c>
      <c r="H465" s="19" t="n">
        <f aca="false">H369+1</f>
        <v>5</v>
      </c>
      <c r="I465" s="19" t="n">
        <f aca="false">I369</f>
        <v>77</v>
      </c>
      <c r="J465" s="20" t="n">
        <f aca="false">INDEX(Filtro2!$D$11:$BR$106,I465,H465)</f>
        <v>-332</v>
      </c>
      <c r="L465" s="0" t="n">
        <v>-5140</v>
      </c>
      <c r="M465" s="0" t="n">
        <v>-5212.22222222222</v>
      </c>
      <c r="N465" s="0" t="n">
        <v>-5481.84</v>
      </c>
    </row>
    <row r="466" customFormat="false" ht="15" hidden="false" customHeight="false" outlineLevel="0" collapsed="false">
      <c r="B466" s="19" t="n">
        <f aca="false">B366+1</f>
        <v>5</v>
      </c>
      <c r="C466" s="19" t="n">
        <f aca="false">C366</f>
        <v>62</v>
      </c>
      <c r="D466" s="20" t="n">
        <f aca="false">INDEX(Imagen!$B$9:$BT$108,C466,B466)</f>
        <v>-3992</v>
      </c>
      <c r="E466" s="19" t="n">
        <f aca="false">E368+1</f>
        <v>5</v>
      </c>
      <c r="F466" s="19" t="n">
        <f aca="false">F368</f>
        <v>70</v>
      </c>
      <c r="G466" s="20" t="n">
        <f aca="false">INDEX(Filtro1!$C$10:$BS$107,F466,E466)</f>
        <v>-180</v>
      </c>
      <c r="H466" s="19" t="n">
        <f aca="false">H370+1</f>
        <v>5</v>
      </c>
      <c r="I466" s="19" t="n">
        <f aca="false">I370</f>
        <v>78</v>
      </c>
      <c r="J466" s="20" t="n">
        <f aca="false">INDEX(Filtro2!$D$11:$BR$106,I466,H466)</f>
        <v>566</v>
      </c>
      <c r="L466" s="0" t="n">
        <v>-5140</v>
      </c>
      <c r="M466" s="0" t="n">
        <v>-5211.11111111111</v>
      </c>
      <c r="N466" s="0" t="n">
        <v>-5480.92</v>
      </c>
    </row>
    <row r="467" customFormat="false" ht="15" hidden="false" customHeight="false" outlineLevel="0" collapsed="false">
      <c r="B467" s="19" t="n">
        <f aca="false">B367+1</f>
        <v>5</v>
      </c>
      <c r="C467" s="19" t="n">
        <f aca="false">C367</f>
        <v>63</v>
      </c>
      <c r="D467" s="20" t="n">
        <f aca="false">INDEX(Imagen!$B$9:$BT$108,C467,B467)</f>
        <v>-4036</v>
      </c>
      <c r="E467" s="19" t="n">
        <f aca="false">E369+1</f>
        <v>5</v>
      </c>
      <c r="F467" s="19" t="n">
        <f aca="false">F369</f>
        <v>71</v>
      </c>
      <c r="G467" s="20" t="n">
        <f aca="false">INDEX(Filtro1!$C$10:$BS$107,F467,E467)</f>
        <v>-810</v>
      </c>
      <c r="H467" s="19" t="n">
        <f aca="false">H371+1</f>
        <v>5</v>
      </c>
      <c r="I467" s="19" t="n">
        <f aca="false">I371</f>
        <v>79</v>
      </c>
      <c r="J467" s="20" t="n">
        <f aca="false">INDEX(Filtro2!$D$11:$BR$106,I467,H467)</f>
        <v>281</v>
      </c>
      <c r="L467" s="0" t="n">
        <v>-5139</v>
      </c>
      <c r="M467" s="0" t="n">
        <v>-5210.55555555556</v>
      </c>
      <c r="N467" s="0" t="n">
        <v>-5474.68</v>
      </c>
    </row>
    <row r="468" customFormat="false" ht="15" hidden="false" customHeight="false" outlineLevel="0" collapsed="false">
      <c r="B468" s="19" t="n">
        <f aca="false">B368+1</f>
        <v>5</v>
      </c>
      <c r="C468" s="19" t="n">
        <f aca="false">C368</f>
        <v>64</v>
      </c>
      <c r="D468" s="20" t="n">
        <f aca="false">INDEX(Imagen!$B$9:$BT$108,C468,B468)</f>
        <v>-3925</v>
      </c>
      <c r="E468" s="19" t="n">
        <f aca="false">E370+1</f>
        <v>5</v>
      </c>
      <c r="F468" s="19" t="n">
        <f aca="false">F370</f>
        <v>72</v>
      </c>
      <c r="G468" s="20" t="n">
        <f aca="false">INDEX(Filtro1!$C$10:$BS$107,F468,E468)</f>
        <v>580</v>
      </c>
      <c r="H468" s="19" t="n">
        <f aca="false">H372+1</f>
        <v>5</v>
      </c>
      <c r="I468" s="19" t="n">
        <f aca="false">I372</f>
        <v>80</v>
      </c>
      <c r="J468" s="20" t="n">
        <f aca="false">INDEX(Filtro2!$D$11:$BR$106,I468,H468)</f>
        <v>2763</v>
      </c>
      <c r="L468" s="0" t="n">
        <v>-5139</v>
      </c>
      <c r="M468" s="0" t="n">
        <v>-5209.77777777778</v>
      </c>
      <c r="N468" s="0" t="n">
        <v>-5470.76</v>
      </c>
    </row>
    <row r="469" customFormat="false" ht="15" hidden="false" customHeight="false" outlineLevel="0" collapsed="false">
      <c r="B469" s="19" t="n">
        <f aca="false">B369+1</f>
        <v>5</v>
      </c>
      <c r="C469" s="19" t="n">
        <f aca="false">C369</f>
        <v>65</v>
      </c>
      <c r="D469" s="20" t="n">
        <f aca="false">INDEX(Imagen!$B$9:$BT$108,C469,B469)</f>
        <v>-3948</v>
      </c>
      <c r="E469" s="19" t="n">
        <f aca="false">E371+1</f>
        <v>5</v>
      </c>
      <c r="F469" s="19" t="n">
        <f aca="false">F371</f>
        <v>73</v>
      </c>
      <c r="G469" s="20" t="n">
        <f aca="false">INDEX(Filtro1!$C$10:$BS$107,F469,E469)</f>
        <v>173</v>
      </c>
      <c r="H469" s="19" t="n">
        <f aca="false">H373+1</f>
        <v>5</v>
      </c>
      <c r="I469" s="19" t="n">
        <f aca="false">I373</f>
        <v>81</v>
      </c>
      <c r="J469" s="20" t="n">
        <f aca="false">INDEX(Filtro2!$D$11:$BR$106,I469,H469)</f>
        <v>-2068</v>
      </c>
      <c r="L469" s="0" t="n">
        <v>-5138</v>
      </c>
      <c r="M469" s="0" t="n">
        <v>-5208.88888888889</v>
      </c>
      <c r="N469" s="0" t="n">
        <v>-5470</v>
      </c>
    </row>
    <row r="470" customFormat="false" ht="15" hidden="false" customHeight="false" outlineLevel="0" collapsed="false">
      <c r="B470" s="19" t="n">
        <f aca="false">B370+1</f>
        <v>5</v>
      </c>
      <c r="C470" s="19" t="n">
        <f aca="false">C370</f>
        <v>66</v>
      </c>
      <c r="D470" s="20" t="n">
        <f aca="false">INDEX(Imagen!$B$9:$BT$108,C470,B470)</f>
        <v>-3915</v>
      </c>
      <c r="E470" s="19" t="n">
        <f aca="false">E372+1</f>
        <v>5</v>
      </c>
      <c r="F470" s="19" t="n">
        <f aca="false">F372</f>
        <v>74</v>
      </c>
      <c r="G470" s="20" t="n">
        <f aca="false">INDEX(Filtro1!$C$10:$BS$107,F470,E470)</f>
        <v>-2866</v>
      </c>
      <c r="H470" s="19" t="n">
        <f aca="false">H374+1</f>
        <v>5</v>
      </c>
      <c r="I470" s="19" t="n">
        <f aca="false">I374</f>
        <v>82</v>
      </c>
      <c r="J470" s="20" t="n">
        <f aca="false">INDEX(Filtro2!$D$11:$BR$106,I470,H470)</f>
        <v>-1933</v>
      </c>
      <c r="L470" s="0" t="n">
        <v>-5138</v>
      </c>
      <c r="M470" s="0" t="n">
        <v>-5207.22222222222</v>
      </c>
      <c r="N470" s="0" t="n">
        <v>-5468.44</v>
      </c>
    </row>
    <row r="471" customFormat="false" ht="15" hidden="false" customHeight="false" outlineLevel="0" collapsed="false">
      <c r="B471" s="19" t="n">
        <f aca="false">B371+1</f>
        <v>5</v>
      </c>
      <c r="C471" s="19" t="n">
        <f aca="false">C371</f>
        <v>67</v>
      </c>
      <c r="D471" s="20" t="n">
        <f aca="false">INDEX(Imagen!$B$9:$BT$108,C471,B471)</f>
        <v>-3609</v>
      </c>
      <c r="E471" s="19" t="n">
        <f aca="false">E373+1</f>
        <v>5</v>
      </c>
      <c r="F471" s="19" t="n">
        <f aca="false">F373</f>
        <v>75</v>
      </c>
      <c r="G471" s="20" t="n">
        <f aca="false">INDEX(Filtro1!$C$10:$BS$107,F471,E471)</f>
        <v>-808</v>
      </c>
      <c r="H471" s="19" t="n">
        <f aca="false">H375+1</f>
        <v>5</v>
      </c>
      <c r="I471" s="19" t="n">
        <f aca="false">I375</f>
        <v>83</v>
      </c>
      <c r="J471" s="20" t="n">
        <f aca="false">INDEX(Filtro2!$D$11:$BR$106,I471,H471)</f>
        <v>1690</v>
      </c>
      <c r="L471" s="0" t="n">
        <v>-5138</v>
      </c>
      <c r="M471" s="0" t="n">
        <v>-5205.88888888889</v>
      </c>
      <c r="N471" s="0" t="n">
        <v>-5467.2</v>
      </c>
    </row>
    <row r="472" customFormat="false" ht="15" hidden="false" customHeight="false" outlineLevel="0" collapsed="false">
      <c r="B472" s="19" t="n">
        <f aca="false">B372+1</f>
        <v>5</v>
      </c>
      <c r="C472" s="19" t="n">
        <f aca="false">C372</f>
        <v>68</v>
      </c>
      <c r="D472" s="20" t="n">
        <f aca="false">INDEX(Imagen!$B$9:$BT$108,C472,B472)</f>
        <v>-3616</v>
      </c>
      <c r="E472" s="19" t="n">
        <f aca="false">E374+1</f>
        <v>5</v>
      </c>
      <c r="F472" s="19" t="n">
        <f aca="false">F374</f>
        <v>76</v>
      </c>
      <c r="G472" s="20" t="n">
        <f aca="false">INDEX(Filtro1!$C$10:$BS$107,F472,E472)</f>
        <v>568</v>
      </c>
      <c r="H472" s="19" t="n">
        <f aca="false">H376+1</f>
        <v>5</v>
      </c>
      <c r="I472" s="19" t="n">
        <f aca="false">I376</f>
        <v>84</v>
      </c>
      <c r="J472" s="20" t="n">
        <f aca="false">INDEX(Filtro2!$D$11:$BR$106,I472,H472)</f>
        <v>-885</v>
      </c>
      <c r="L472" s="0" t="n">
        <v>-5138</v>
      </c>
      <c r="M472" s="0" t="n">
        <v>-5204.44444444444</v>
      </c>
      <c r="N472" s="0" t="n">
        <v>-5464.64</v>
      </c>
    </row>
    <row r="473" customFormat="false" ht="15" hidden="false" customHeight="false" outlineLevel="0" collapsed="false">
      <c r="B473" s="19" t="n">
        <f aca="false">B373+1</f>
        <v>5</v>
      </c>
      <c r="C473" s="19" t="n">
        <f aca="false">C373</f>
        <v>69</v>
      </c>
      <c r="D473" s="20" t="n">
        <f aca="false">INDEX(Imagen!$B$9:$BT$108,C473,B473)</f>
        <v>-3964</v>
      </c>
      <c r="E473" s="19" t="n">
        <f aca="false">E375+1</f>
        <v>5</v>
      </c>
      <c r="F473" s="19" t="n">
        <f aca="false">F375</f>
        <v>77</v>
      </c>
      <c r="G473" s="20" t="n">
        <f aca="false">INDEX(Filtro1!$C$10:$BS$107,F473,E473)</f>
        <v>-150</v>
      </c>
      <c r="H473" s="19" t="n">
        <f aca="false">H377+1</f>
        <v>5</v>
      </c>
      <c r="I473" s="19" t="n">
        <f aca="false">I377</f>
        <v>85</v>
      </c>
      <c r="J473" s="20" t="n">
        <f aca="false">INDEX(Filtro2!$D$11:$BR$106,I473,H473)</f>
        <v>-525</v>
      </c>
      <c r="L473" s="0" t="n">
        <v>-5136</v>
      </c>
      <c r="M473" s="0" t="n">
        <v>-5203.77777777778</v>
      </c>
      <c r="N473" s="0" t="n">
        <v>-5456.16</v>
      </c>
    </row>
    <row r="474" customFormat="false" ht="15" hidden="false" customHeight="false" outlineLevel="0" collapsed="false">
      <c r="B474" s="19" t="n">
        <f aca="false">B374+1</f>
        <v>5</v>
      </c>
      <c r="C474" s="19" t="n">
        <f aca="false">C374</f>
        <v>70</v>
      </c>
      <c r="D474" s="20" t="n">
        <f aca="false">INDEX(Imagen!$B$9:$BT$108,C474,B474)</f>
        <v>-3624</v>
      </c>
      <c r="E474" s="19" t="n">
        <f aca="false">E376+1</f>
        <v>5</v>
      </c>
      <c r="F474" s="19" t="n">
        <f aca="false">F376</f>
        <v>78</v>
      </c>
      <c r="G474" s="20" t="n">
        <f aca="false">INDEX(Filtro1!$C$10:$BS$107,F474,E474)</f>
        <v>-847</v>
      </c>
      <c r="H474" s="19" t="n">
        <f aca="false">H378+1</f>
        <v>5</v>
      </c>
      <c r="I474" s="19" t="n">
        <f aca="false">I378</f>
        <v>86</v>
      </c>
      <c r="J474" s="20" t="n">
        <f aca="false">INDEX(Filtro2!$D$11:$BR$106,I474,H474)</f>
        <v>-257</v>
      </c>
      <c r="L474" s="0" t="n">
        <v>-5136</v>
      </c>
      <c r="M474" s="0" t="n">
        <v>-5201.11111111111</v>
      </c>
      <c r="N474" s="0" t="n">
        <v>-5446</v>
      </c>
    </row>
    <row r="475" customFormat="false" ht="15" hidden="false" customHeight="false" outlineLevel="0" collapsed="false">
      <c r="B475" s="19" t="n">
        <f aca="false">B375+1</f>
        <v>5</v>
      </c>
      <c r="C475" s="19" t="n">
        <f aca="false">C375</f>
        <v>71</v>
      </c>
      <c r="D475" s="20" t="n">
        <f aca="false">INDEX(Imagen!$B$9:$BT$108,C475,B475)</f>
        <v>-3957</v>
      </c>
      <c r="E475" s="19" t="n">
        <f aca="false">E377+1</f>
        <v>5</v>
      </c>
      <c r="F475" s="19" t="n">
        <f aca="false">F377</f>
        <v>79</v>
      </c>
      <c r="G475" s="20" t="n">
        <f aca="false">INDEX(Filtro1!$C$10:$BS$107,F475,E475)</f>
        <v>-523</v>
      </c>
      <c r="H475" s="19" t="n">
        <f aca="false">H379+1</f>
        <v>5</v>
      </c>
      <c r="I475" s="19" t="n">
        <f aca="false">I379</f>
        <v>87</v>
      </c>
      <c r="J475" s="20" t="n">
        <f aca="false">INDEX(Filtro2!$D$11:$BR$106,I475,H475)</f>
        <v>848</v>
      </c>
      <c r="L475" s="0" t="n">
        <v>-5136</v>
      </c>
      <c r="M475" s="0" t="n">
        <v>-5200.33333333333</v>
      </c>
      <c r="N475" s="0" t="n">
        <v>-5445.48</v>
      </c>
    </row>
    <row r="476" customFormat="false" ht="15" hidden="false" customHeight="false" outlineLevel="0" collapsed="false">
      <c r="B476" s="19" t="n">
        <f aca="false">B376+1</f>
        <v>5</v>
      </c>
      <c r="C476" s="19" t="n">
        <f aca="false">C376</f>
        <v>72</v>
      </c>
      <c r="D476" s="20" t="n">
        <f aca="false">INDEX(Imagen!$B$9:$BT$108,C476,B476)</f>
        <v>-3957</v>
      </c>
      <c r="E476" s="19" t="n">
        <f aca="false">E378+1</f>
        <v>5</v>
      </c>
      <c r="F476" s="19" t="n">
        <f aca="false">F378</f>
        <v>80</v>
      </c>
      <c r="G476" s="20" t="n">
        <f aca="false">INDEX(Filtro1!$C$10:$BS$107,F476,E476)</f>
        <v>-622</v>
      </c>
      <c r="H476" s="19" t="n">
        <f aca="false">H380+1</f>
        <v>5</v>
      </c>
      <c r="I476" s="19" t="n">
        <f aca="false">I380</f>
        <v>88</v>
      </c>
      <c r="J476" s="20" t="n">
        <f aca="false">INDEX(Filtro2!$D$11:$BR$106,I476,H476)</f>
        <v>1238</v>
      </c>
      <c r="L476" s="0" t="n">
        <v>-5136</v>
      </c>
      <c r="M476" s="0" t="n">
        <v>-5198.66666666667</v>
      </c>
      <c r="N476" s="0" t="n">
        <v>-5445.36</v>
      </c>
    </row>
    <row r="477" customFormat="false" ht="15" hidden="false" customHeight="false" outlineLevel="0" collapsed="false">
      <c r="B477" s="19" t="n">
        <f aca="false">B377+1</f>
        <v>5</v>
      </c>
      <c r="C477" s="19" t="n">
        <f aca="false">C377</f>
        <v>73</v>
      </c>
      <c r="D477" s="20" t="n">
        <f aca="false">INDEX(Imagen!$B$9:$BT$108,C477,B477)</f>
        <v>-3789</v>
      </c>
      <c r="E477" s="19" t="n">
        <f aca="false">E379+1</f>
        <v>5</v>
      </c>
      <c r="F477" s="19" t="n">
        <f aca="false">F379</f>
        <v>81</v>
      </c>
      <c r="G477" s="20" t="n">
        <f aca="false">INDEX(Filtro1!$C$10:$BS$107,F477,E477)</f>
        <v>808</v>
      </c>
      <c r="H477" s="19" t="n">
        <f aca="false">H381+1</f>
        <v>5</v>
      </c>
      <c r="I477" s="19" t="n">
        <f aca="false">I381</f>
        <v>89</v>
      </c>
      <c r="J477" s="20" t="n">
        <f aca="false">INDEX(Filtro2!$D$11:$BR$106,I477,H477)</f>
        <v>14</v>
      </c>
      <c r="L477" s="0" t="n">
        <v>-5135</v>
      </c>
      <c r="M477" s="0" t="n">
        <v>-5196.66666666667</v>
      </c>
      <c r="N477" s="0" t="n">
        <v>-5443.88</v>
      </c>
    </row>
    <row r="478" customFormat="false" ht="15" hidden="false" customHeight="false" outlineLevel="0" collapsed="false">
      <c r="B478" s="19" t="n">
        <f aca="false">B378+1</f>
        <v>5</v>
      </c>
      <c r="C478" s="19" t="n">
        <f aca="false">C378</f>
        <v>74</v>
      </c>
      <c r="D478" s="20" t="n">
        <f aca="false">INDEX(Imagen!$B$9:$BT$108,C478,B478)</f>
        <v>-3854</v>
      </c>
      <c r="E478" s="19" t="n">
        <f aca="false">E380+1</f>
        <v>5</v>
      </c>
      <c r="F478" s="19" t="n">
        <f aca="false">F380</f>
        <v>82</v>
      </c>
      <c r="G478" s="20" t="n">
        <f aca="false">INDEX(Filtro1!$C$10:$BS$107,F478,E478)</f>
        <v>-160</v>
      </c>
      <c r="H478" s="19" t="n">
        <f aca="false">H382+1</f>
        <v>5</v>
      </c>
      <c r="I478" s="19" t="n">
        <f aca="false">I382</f>
        <v>90</v>
      </c>
      <c r="J478" s="20" t="n">
        <f aca="false">INDEX(Filtro2!$D$11:$BR$106,I478,H478)</f>
        <v>-342</v>
      </c>
      <c r="L478" s="0" t="n">
        <v>-5134</v>
      </c>
      <c r="M478" s="0" t="n">
        <v>-5196.66666666667</v>
      </c>
      <c r="N478" s="0" t="n">
        <v>-5437.12</v>
      </c>
    </row>
    <row r="479" customFormat="false" ht="15" hidden="false" customHeight="false" outlineLevel="0" collapsed="false">
      <c r="B479" s="19" t="n">
        <f aca="false">B379+1</f>
        <v>5</v>
      </c>
      <c r="C479" s="19" t="n">
        <f aca="false">C379</f>
        <v>75</v>
      </c>
      <c r="D479" s="20" t="n">
        <f aca="false">INDEX(Imagen!$B$9:$BT$108,C479,B479)</f>
        <v>-4425</v>
      </c>
      <c r="E479" s="19" t="n">
        <f aca="false">E381+1</f>
        <v>5</v>
      </c>
      <c r="F479" s="19" t="n">
        <f aca="false">F381</f>
        <v>83</v>
      </c>
      <c r="G479" s="20" t="n">
        <f aca="false">INDEX(Filtro1!$C$10:$BS$107,F479,E479)</f>
        <v>637</v>
      </c>
      <c r="H479" s="19" t="n">
        <f aca="false">H383+1</f>
        <v>5</v>
      </c>
      <c r="I479" s="19" t="n">
        <f aca="false">I383</f>
        <v>91</v>
      </c>
      <c r="J479" s="20" t="n">
        <f aca="false">INDEX(Filtro2!$D$11:$BR$106,I479,H479)</f>
        <v>-206</v>
      </c>
      <c r="L479" s="0" t="n">
        <v>-5133</v>
      </c>
      <c r="M479" s="0" t="n">
        <v>-5195.55555555556</v>
      </c>
      <c r="N479" s="0" t="n">
        <v>-5435.56</v>
      </c>
    </row>
    <row r="480" customFormat="false" ht="15" hidden="false" customHeight="false" outlineLevel="0" collapsed="false">
      <c r="B480" s="19" t="n">
        <f aca="false">B380+1</f>
        <v>5</v>
      </c>
      <c r="C480" s="19" t="n">
        <f aca="false">C380</f>
        <v>76</v>
      </c>
      <c r="D480" s="20" t="n">
        <f aca="false">INDEX(Imagen!$B$9:$BT$108,C480,B480)</f>
        <v>-3815</v>
      </c>
      <c r="E480" s="19" t="n">
        <f aca="false">E382+1</f>
        <v>5</v>
      </c>
      <c r="F480" s="19" t="n">
        <f aca="false">F382</f>
        <v>84</v>
      </c>
      <c r="G480" s="20" t="n">
        <f aca="false">INDEX(Filtro1!$C$10:$BS$107,F480,E480)</f>
        <v>907</v>
      </c>
      <c r="H480" s="19" t="n">
        <f aca="false">H384+1</f>
        <v>5</v>
      </c>
      <c r="I480" s="19" t="n">
        <f aca="false">I384</f>
        <v>92</v>
      </c>
      <c r="J480" s="20" t="n">
        <f aca="false">INDEX(Filtro2!$D$11:$BR$106,I480,H480)</f>
        <v>11</v>
      </c>
      <c r="L480" s="0" t="n">
        <v>-5133</v>
      </c>
      <c r="M480" s="0" t="n">
        <v>-5195.55555555556</v>
      </c>
      <c r="N480" s="0" t="n">
        <v>-5434.68</v>
      </c>
    </row>
    <row r="481" customFormat="false" ht="15" hidden="false" customHeight="false" outlineLevel="0" collapsed="false">
      <c r="B481" s="19" t="n">
        <f aca="false">B381+1</f>
        <v>5</v>
      </c>
      <c r="C481" s="19" t="n">
        <f aca="false">C381</f>
        <v>77</v>
      </c>
      <c r="D481" s="20" t="n">
        <f aca="false">INDEX(Imagen!$B$9:$BT$108,C481,B481)</f>
        <v>-3504</v>
      </c>
      <c r="E481" s="19" t="n">
        <f aca="false">E383+1</f>
        <v>5</v>
      </c>
      <c r="F481" s="19" t="n">
        <f aca="false">F383</f>
        <v>85</v>
      </c>
      <c r="G481" s="20" t="n">
        <f aca="false">INDEX(Filtro1!$C$10:$BS$107,F481,E481)</f>
        <v>-1571</v>
      </c>
      <c r="H481" s="19" t="n">
        <f aca="false">H385+1</f>
        <v>5</v>
      </c>
      <c r="I481" s="19" t="n">
        <f aca="false">I385</f>
        <v>93</v>
      </c>
      <c r="J481" s="20" t="n">
        <f aca="false">INDEX(Filtro2!$D$11:$BR$106,I481,H481)</f>
        <v>-495</v>
      </c>
      <c r="L481" s="0" t="n">
        <v>-5132</v>
      </c>
      <c r="M481" s="0" t="n">
        <v>-5195.33333333333</v>
      </c>
      <c r="N481" s="0" t="n">
        <v>-5433</v>
      </c>
    </row>
    <row r="482" customFormat="false" ht="15" hidden="false" customHeight="false" outlineLevel="0" collapsed="false">
      <c r="B482" s="19" t="n">
        <f aca="false">B382+1</f>
        <v>5</v>
      </c>
      <c r="C482" s="19" t="n">
        <f aca="false">C382</f>
        <v>78</v>
      </c>
      <c r="D482" s="20" t="n">
        <f aca="false">INDEX(Imagen!$B$9:$BT$108,C482,B482)</f>
        <v>-3252</v>
      </c>
      <c r="E482" s="19" t="n">
        <f aca="false">E384+1</f>
        <v>5</v>
      </c>
      <c r="F482" s="19" t="n">
        <f aca="false">F384</f>
        <v>86</v>
      </c>
      <c r="G482" s="20" t="n">
        <f aca="false">INDEX(Filtro1!$C$10:$BS$107,F482,E482)</f>
        <v>-201</v>
      </c>
      <c r="H482" s="19" t="n">
        <f aca="false">H386+1</f>
        <v>5</v>
      </c>
      <c r="I482" s="19" t="n">
        <f aca="false">I386</f>
        <v>94</v>
      </c>
      <c r="J482" s="20" t="n">
        <f aca="false">INDEX(Filtro2!$D$11:$BR$106,I482,H482)</f>
        <v>-1469</v>
      </c>
      <c r="L482" s="0" t="n">
        <v>-5131</v>
      </c>
      <c r="M482" s="0" t="n">
        <v>-5194.44444444444</v>
      </c>
      <c r="N482" s="0" t="n">
        <v>-5431.6</v>
      </c>
    </row>
    <row r="483" customFormat="false" ht="15" hidden="false" customHeight="false" outlineLevel="0" collapsed="false">
      <c r="B483" s="19" t="n">
        <f aca="false">B383+1</f>
        <v>5</v>
      </c>
      <c r="C483" s="19" t="n">
        <f aca="false">C383</f>
        <v>79</v>
      </c>
      <c r="D483" s="20" t="n">
        <f aca="false">INDEX(Imagen!$B$9:$BT$108,C483,B483)</f>
        <v>-3292</v>
      </c>
      <c r="E483" s="19" t="n">
        <f aca="false">E385+1</f>
        <v>5</v>
      </c>
      <c r="F483" s="19" t="n">
        <f aca="false">F385</f>
        <v>87</v>
      </c>
      <c r="G483" s="20" t="n">
        <f aca="false">INDEX(Filtro1!$C$10:$BS$107,F483,E483)</f>
        <v>-744</v>
      </c>
      <c r="H483" s="19" t="n">
        <f aca="false">H387+1</f>
        <v>5</v>
      </c>
      <c r="I483" s="19" t="n">
        <f aca="false">I387</f>
        <v>95</v>
      </c>
      <c r="J483" s="20" t="n">
        <f aca="false">INDEX(Filtro2!$D$11:$BR$106,I483,H483)</f>
        <v>-171</v>
      </c>
      <c r="L483" s="0" t="n">
        <v>-5131</v>
      </c>
      <c r="M483" s="0" t="n">
        <v>-5193.88888888889</v>
      </c>
      <c r="N483" s="0" t="n">
        <v>-5430.52</v>
      </c>
    </row>
    <row r="484" customFormat="false" ht="15" hidden="false" customHeight="false" outlineLevel="0" collapsed="false">
      <c r="B484" s="19" t="n">
        <f aca="false">B384+1</f>
        <v>5</v>
      </c>
      <c r="C484" s="19" t="n">
        <f aca="false">C384</f>
        <v>80</v>
      </c>
      <c r="D484" s="20" t="n">
        <f aca="false">INDEX(Imagen!$B$9:$BT$108,C484,B484)</f>
        <v>-2946</v>
      </c>
      <c r="E484" s="19" t="n">
        <f aca="false">E386+1</f>
        <v>5</v>
      </c>
      <c r="F484" s="19" t="n">
        <f aca="false">F386</f>
        <v>88</v>
      </c>
      <c r="G484" s="20" t="n">
        <f aca="false">INDEX(Filtro1!$C$10:$BS$107,F484,E484)</f>
        <v>-79</v>
      </c>
      <c r="H484" s="19" t="n">
        <f aca="false">H388+1</f>
        <v>5</v>
      </c>
      <c r="I484" s="19" t="n">
        <f aca="false">I388</f>
        <v>96</v>
      </c>
      <c r="J484" s="20" t="n">
        <f aca="false">INDEX(Filtro2!$D$11:$BR$106,I484,H484)</f>
        <v>876</v>
      </c>
      <c r="L484" s="0" t="n">
        <v>-5130</v>
      </c>
      <c r="M484" s="0" t="n">
        <v>-5193.77777777778</v>
      </c>
      <c r="N484" s="0" t="n">
        <v>-5430.52</v>
      </c>
    </row>
    <row r="485" customFormat="false" ht="15" hidden="false" customHeight="false" outlineLevel="0" collapsed="false">
      <c r="B485" s="19" t="n">
        <f aca="false">B385+1</f>
        <v>5</v>
      </c>
      <c r="C485" s="19" t="n">
        <f aca="false">C385</f>
        <v>81</v>
      </c>
      <c r="D485" s="20" t="n">
        <f aca="false">INDEX(Imagen!$B$9:$BT$108,C485,B485)</f>
        <v>-2906</v>
      </c>
      <c r="E485" s="19" t="n">
        <f aca="false">E387+1</f>
        <v>5</v>
      </c>
      <c r="F485" s="19" t="n">
        <f aca="false">F387</f>
        <v>89</v>
      </c>
      <c r="G485" s="20" t="n">
        <f aca="false">INDEX(Filtro1!$C$10:$BS$107,F485,E485)</f>
        <v>-549</v>
      </c>
      <c r="H485" s="19" t="n">
        <f aca="false">H389+1</f>
        <v>6</v>
      </c>
      <c r="I485" s="19" t="n">
        <f aca="false">I389</f>
        <v>1</v>
      </c>
      <c r="J485" s="20" t="n">
        <f aca="false">INDEX(Filtro2!$D$11:$BR$106,I485,H485)</f>
        <v>-3053</v>
      </c>
      <c r="L485" s="0" t="n">
        <v>-5128</v>
      </c>
      <c r="M485" s="0" t="n">
        <v>-5193</v>
      </c>
      <c r="N485" s="0" t="n">
        <v>-5425.2</v>
      </c>
    </row>
    <row r="486" customFormat="false" ht="15" hidden="false" customHeight="false" outlineLevel="0" collapsed="false">
      <c r="B486" s="19" t="n">
        <f aca="false">B386+1</f>
        <v>5</v>
      </c>
      <c r="C486" s="19" t="n">
        <f aca="false">C386</f>
        <v>82</v>
      </c>
      <c r="D486" s="20" t="n">
        <f aca="false">INDEX(Imagen!$B$9:$BT$108,C486,B486)</f>
        <v>-3550</v>
      </c>
      <c r="E486" s="19" t="n">
        <f aca="false">E388+1</f>
        <v>5</v>
      </c>
      <c r="F486" s="19" t="n">
        <f aca="false">F388</f>
        <v>90</v>
      </c>
      <c r="G486" s="20" t="n">
        <f aca="false">INDEX(Filtro1!$C$10:$BS$107,F486,E486)</f>
        <v>-315</v>
      </c>
      <c r="H486" s="19" t="n">
        <f aca="false">H390+1</f>
        <v>6</v>
      </c>
      <c r="I486" s="19" t="n">
        <f aca="false">I390</f>
        <v>2</v>
      </c>
      <c r="J486" s="20" t="n">
        <f aca="false">INDEX(Filtro2!$D$11:$BR$106,I486,H486)</f>
        <v>-1410</v>
      </c>
      <c r="L486" s="0" t="n">
        <v>-5127</v>
      </c>
      <c r="M486" s="0" t="n">
        <v>-5192.77777777778</v>
      </c>
      <c r="N486" s="0" t="n">
        <v>-5420.4</v>
      </c>
    </row>
    <row r="487" customFormat="false" ht="15" hidden="false" customHeight="false" outlineLevel="0" collapsed="false">
      <c r="B487" s="19" t="n">
        <f aca="false">B387+1</f>
        <v>5</v>
      </c>
      <c r="C487" s="19" t="n">
        <f aca="false">C387</f>
        <v>83</v>
      </c>
      <c r="D487" s="20" t="n">
        <f aca="false">INDEX(Imagen!$B$9:$BT$108,C487,B487)</f>
        <v>-3356</v>
      </c>
      <c r="E487" s="19" t="n">
        <f aca="false">E389+1</f>
        <v>5</v>
      </c>
      <c r="F487" s="19" t="n">
        <f aca="false">F389</f>
        <v>91</v>
      </c>
      <c r="G487" s="20" t="n">
        <f aca="false">INDEX(Filtro1!$C$10:$BS$107,F487,E487)</f>
        <v>216</v>
      </c>
      <c r="H487" s="19" t="n">
        <f aca="false">H391+1</f>
        <v>6</v>
      </c>
      <c r="I487" s="19" t="n">
        <f aca="false">I391</f>
        <v>3</v>
      </c>
      <c r="J487" s="20" t="n">
        <f aca="false">INDEX(Filtro2!$D$11:$BR$106,I487,H487)</f>
        <v>688</v>
      </c>
      <c r="L487" s="0" t="n">
        <v>-5126</v>
      </c>
      <c r="M487" s="0" t="n">
        <v>-5192</v>
      </c>
      <c r="N487" s="0" t="n">
        <v>-5417.56</v>
      </c>
    </row>
    <row r="488" customFormat="false" ht="15" hidden="false" customHeight="false" outlineLevel="0" collapsed="false">
      <c r="B488" s="19" t="n">
        <f aca="false">B388+1</f>
        <v>5</v>
      </c>
      <c r="C488" s="19" t="n">
        <f aca="false">C388</f>
        <v>84</v>
      </c>
      <c r="D488" s="20" t="n">
        <f aca="false">INDEX(Imagen!$B$9:$BT$108,C488,B488)</f>
        <v>-3844</v>
      </c>
      <c r="E488" s="19" t="n">
        <f aca="false">E390+1</f>
        <v>5</v>
      </c>
      <c r="F488" s="19" t="n">
        <f aca="false">F390</f>
        <v>92</v>
      </c>
      <c r="G488" s="20" t="n">
        <f aca="false">INDEX(Filtro1!$C$10:$BS$107,F488,E488)</f>
        <v>536</v>
      </c>
      <c r="H488" s="19" t="n">
        <f aca="false">H392+1</f>
        <v>6</v>
      </c>
      <c r="I488" s="19" t="n">
        <f aca="false">I392</f>
        <v>4</v>
      </c>
      <c r="J488" s="20" t="n">
        <f aca="false">INDEX(Filtro2!$D$11:$BR$106,I488,H488)</f>
        <v>-4850</v>
      </c>
      <c r="L488" s="0" t="n">
        <v>-5126</v>
      </c>
      <c r="M488" s="0" t="n">
        <v>-5191.44444444444</v>
      </c>
      <c r="N488" s="0" t="n">
        <v>-5412.72</v>
      </c>
    </row>
    <row r="489" customFormat="false" ht="15" hidden="false" customHeight="false" outlineLevel="0" collapsed="false">
      <c r="B489" s="19" t="n">
        <f aca="false">B389+1</f>
        <v>5</v>
      </c>
      <c r="C489" s="19" t="n">
        <f aca="false">C389</f>
        <v>85</v>
      </c>
      <c r="D489" s="20" t="n">
        <f aca="false">INDEX(Imagen!$B$9:$BT$108,C489,B489)</f>
        <v>-3894</v>
      </c>
      <c r="E489" s="19" t="n">
        <f aca="false">E391+1</f>
        <v>5</v>
      </c>
      <c r="F489" s="19" t="n">
        <f aca="false">F391</f>
        <v>93</v>
      </c>
      <c r="G489" s="20" t="n">
        <f aca="false">INDEX(Filtro1!$C$10:$BS$107,F489,E489)</f>
        <v>-545</v>
      </c>
      <c r="H489" s="19" t="n">
        <f aca="false">H393+1</f>
        <v>6</v>
      </c>
      <c r="I489" s="19" t="n">
        <f aca="false">I393</f>
        <v>5</v>
      </c>
      <c r="J489" s="20" t="n">
        <f aca="false">INDEX(Filtro2!$D$11:$BR$106,I489,H489)</f>
        <v>-2842</v>
      </c>
      <c r="L489" s="0" t="n">
        <v>-5125</v>
      </c>
      <c r="M489" s="0" t="n">
        <v>-5191.33333333333</v>
      </c>
      <c r="N489" s="0" t="n">
        <v>-5409.52</v>
      </c>
    </row>
    <row r="490" customFormat="false" ht="15" hidden="false" customHeight="false" outlineLevel="0" collapsed="false">
      <c r="B490" s="19" t="n">
        <f aca="false">B390+1</f>
        <v>5</v>
      </c>
      <c r="C490" s="19" t="n">
        <f aca="false">C390</f>
        <v>86</v>
      </c>
      <c r="D490" s="20" t="n">
        <f aca="false">INDEX(Imagen!$B$9:$BT$108,C490,B490)</f>
        <v>-4047</v>
      </c>
      <c r="E490" s="19" t="n">
        <f aca="false">E392+1</f>
        <v>5</v>
      </c>
      <c r="F490" s="19" t="n">
        <f aca="false">F392</f>
        <v>94</v>
      </c>
      <c r="G490" s="20" t="n">
        <f aca="false">INDEX(Filtro1!$C$10:$BS$107,F490,E490)</f>
        <v>2215</v>
      </c>
      <c r="H490" s="19" t="n">
        <f aca="false">H394+1</f>
        <v>6</v>
      </c>
      <c r="I490" s="19" t="n">
        <f aca="false">I394</f>
        <v>6</v>
      </c>
      <c r="J490" s="20" t="n">
        <f aca="false">INDEX(Filtro2!$D$11:$BR$106,I490,H490)</f>
        <v>8331</v>
      </c>
      <c r="L490" s="0" t="n">
        <v>-5124</v>
      </c>
      <c r="M490" s="0" t="n">
        <v>-5189.88888888889</v>
      </c>
      <c r="N490" s="0" t="n">
        <v>-5408.28</v>
      </c>
    </row>
    <row r="491" customFormat="false" ht="15" hidden="false" customHeight="false" outlineLevel="0" collapsed="false">
      <c r="B491" s="19" t="n">
        <f aca="false">B391+1</f>
        <v>5</v>
      </c>
      <c r="C491" s="19" t="n">
        <f aca="false">C391</f>
        <v>87</v>
      </c>
      <c r="D491" s="20" t="n">
        <f aca="false">INDEX(Imagen!$B$9:$BT$108,C491,B491)</f>
        <v>-4131</v>
      </c>
      <c r="E491" s="19" t="n">
        <f aca="false">E393+1</f>
        <v>5</v>
      </c>
      <c r="F491" s="19" t="n">
        <f aca="false">F393</f>
        <v>95</v>
      </c>
      <c r="G491" s="20" t="n">
        <f aca="false">INDEX(Filtro1!$C$10:$BS$107,F491,E491)</f>
        <v>2488</v>
      </c>
      <c r="H491" s="19" t="n">
        <f aca="false">H395+1</f>
        <v>6</v>
      </c>
      <c r="I491" s="19" t="n">
        <f aca="false">I395</f>
        <v>7</v>
      </c>
      <c r="J491" s="20" t="n">
        <f aca="false">INDEX(Filtro2!$D$11:$BR$106,I491,H491)</f>
        <v>4420</v>
      </c>
      <c r="L491" s="0" t="n">
        <v>-5121</v>
      </c>
      <c r="M491" s="0" t="n">
        <v>-5188.44444444444</v>
      </c>
      <c r="N491" s="0" t="n">
        <v>-5408.16</v>
      </c>
    </row>
    <row r="492" customFormat="false" ht="15" hidden="false" customHeight="false" outlineLevel="0" collapsed="false">
      <c r="B492" s="19" t="n">
        <f aca="false">B392+1</f>
        <v>5</v>
      </c>
      <c r="C492" s="19" t="n">
        <f aca="false">C392</f>
        <v>88</v>
      </c>
      <c r="D492" s="20" t="n">
        <f aca="false">INDEX(Imagen!$B$9:$BT$108,C492,B492)</f>
        <v>-4140</v>
      </c>
      <c r="E492" s="19" t="n">
        <f aca="false">E394+1</f>
        <v>5</v>
      </c>
      <c r="F492" s="19" t="n">
        <f aca="false">F394</f>
        <v>96</v>
      </c>
      <c r="G492" s="20" t="n">
        <f aca="false">INDEX(Filtro1!$C$10:$BS$107,F492,E492)</f>
        <v>-1626</v>
      </c>
      <c r="H492" s="19" t="n">
        <f aca="false">H396+1</f>
        <v>6</v>
      </c>
      <c r="I492" s="19" t="n">
        <f aca="false">I396</f>
        <v>8</v>
      </c>
      <c r="J492" s="20" t="n">
        <f aca="false">INDEX(Filtro2!$D$11:$BR$106,I492,H492)</f>
        <v>3855</v>
      </c>
      <c r="L492" s="0" t="n">
        <v>-5120</v>
      </c>
      <c r="M492" s="0" t="n">
        <v>-5187.11111111111</v>
      </c>
      <c r="N492" s="0" t="n">
        <v>-5406.2</v>
      </c>
    </row>
    <row r="493" customFormat="false" ht="15" hidden="false" customHeight="false" outlineLevel="0" collapsed="false">
      <c r="B493" s="19" t="n">
        <f aca="false">B393+1</f>
        <v>5</v>
      </c>
      <c r="C493" s="19" t="n">
        <f aca="false">C393</f>
        <v>89</v>
      </c>
      <c r="D493" s="20" t="n">
        <f aca="false">INDEX(Imagen!$B$9:$BT$108,C493,B493)</f>
        <v>-4206</v>
      </c>
      <c r="E493" s="19" t="n">
        <f aca="false">E395+1</f>
        <v>5</v>
      </c>
      <c r="F493" s="19" t="n">
        <f aca="false">F395</f>
        <v>97</v>
      </c>
      <c r="G493" s="20" t="n">
        <f aca="false">INDEX(Filtro1!$C$10:$BS$107,F493,E493)</f>
        <v>1238</v>
      </c>
      <c r="H493" s="19" t="n">
        <f aca="false">H397+1</f>
        <v>6</v>
      </c>
      <c r="I493" s="19" t="n">
        <f aca="false">I397</f>
        <v>9</v>
      </c>
      <c r="J493" s="20" t="n">
        <f aca="false">INDEX(Filtro2!$D$11:$BR$106,I493,H493)</f>
        <v>-2346</v>
      </c>
      <c r="L493" s="0" t="n">
        <v>-5120</v>
      </c>
      <c r="M493" s="0" t="n">
        <v>-5186.77777777778</v>
      </c>
      <c r="N493" s="0" t="n">
        <v>-5400.28</v>
      </c>
    </row>
    <row r="494" customFormat="false" ht="15" hidden="false" customHeight="false" outlineLevel="0" collapsed="false">
      <c r="B494" s="19" t="n">
        <f aca="false">B394+1</f>
        <v>5</v>
      </c>
      <c r="C494" s="19" t="n">
        <f aca="false">C394</f>
        <v>90</v>
      </c>
      <c r="D494" s="20" t="n">
        <f aca="false">INDEX(Imagen!$B$9:$BT$108,C494,B494)</f>
        <v>-4230</v>
      </c>
      <c r="E494" s="19" t="n">
        <f aca="false">E396+1</f>
        <v>5</v>
      </c>
      <c r="F494" s="19" t="n">
        <f aca="false">F396</f>
        <v>98</v>
      </c>
      <c r="G494" s="20" t="n">
        <f aca="false">INDEX(Filtro1!$C$10:$BS$107,F494,E494)</f>
        <v>-1464</v>
      </c>
      <c r="H494" s="19" t="n">
        <f aca="false">H398+1</f>
        <v>6</v>
      </c>
      <c r="I494" s="19" t="n">
        <f aca="false">I398</f>
        <v>10</v>
      </c>
      <c r="J494" s="20" t="n">
        <f aca="false">INDEX(Filtro2!$D$11:$BR$106,I494,H494)</f>
        <v>-5596</v>
      </c>
      <c r="L494" s="0" t="n">
        <v>-5120</v>
      </c>
      <c r="M494" s="0" t="n">
        <v>-5186.55555555556</v>
      </c>
      <c r="N494" s="0" t="n">
        <v>-5399.76</v>
      </c>
    </row>
    <row r="495" customFormat="false" ht="15" hidden="false" customHeight="false" outlineLevel="0" collapsed="false">
      <c r="B495" s="19" t="n">
        <f aca="false">B395+1</f>
        <v>5</v>
      </c>
      <c r="C495" s="19" t="n">
        <f aca="false">C395</f>
        <v>91</v>
      </c>
      <c r="D495" s="20" t="n">
        <f aca="false">INDEX(Imagen!$B$9:$BT$108,C495,B495)</f>
        <v>-4346</v>
      </c>
      <c r="E495" s="19" t="n">
        <f aca="false">E397+1</f>
        <v>6</v>
      </c>
      <c r="F495" s="19" t="n">
        <f aca="false">F397</f>
        <v>1</v>
      </c>
      <c r="G495" s="20" t="n">
        <f aca="false">INDEX(Filtro1!$C$10:$BS$107,F495,E495)</f>
        <v>3040</v>
      </c>
      <c r="H495" s="19" t="n">
        <f aca="false">H399+1</f>
        <v>6</v>
      </c>
      <c r="I495" s="19" t="n">
        <f aca="false">I399</f>
        <v>11</v>
      </c>
      <c r="J495" s="20" t="n">
        <f aca="false">INDEX(Filtro2!$D$11:$BR$106,I495,H495)</f>
        <v>-5655</v>
      </c>
      <c r="L495" s="0" t="n">
        <v>-5120</v>
      </c>
      <c r="M495" s="0" t="n">
        <v>-5185.22222222222</v>
      </c>
      <c r="N495" s="0" t="n">
        <v>-5397.84</v>
      </c>
    </row>
    <row r="496" customFormat="false" ht="15" hidden="false" customHeight="false" outlineLevel="0" collapsed="false">
      <c r="B496" s="19" t="n">
        <f aca="false">B396+1</f>
        <v>5</v>
      </c>
      <c r="C496" s="19" t="n">
        <f aca="false">C396</f>
        <v>92</v>
      </c>
      <c r="D496" s="20" t="n">
        <f aca="false">INDEX(Imagen!$B$9:$BT$108,C496,B496)</f>
        <v>-4448</v>
      </c>
      <c r="E496" s="19" t="n">
        <f aca="false">E398+1</f>
        <v>6</v>
      </c>
      <c r="F496" s="19" t="n">
        <f aca="false">F398</f>
        <v>2</v>
      </c>
      <c r="G496" s="20" t="n">
        <f aca="false">INDEX(Filtro1!$C$10:$BS$107,F496,E496)</f>
        <v>-1493</v>
      </c>
      <c r="H496" s="19" t="n">
        <f aca="false">H400+1</f>
        <v>6</v>
      </c>
      <c r="I496" s="19" t="n">
        <f aca="false">I400</f>
        <v>12</v>
      </c>
      <c r="J496" s="20" t="n">
        <f aca="false">INDEX(Filtro2!$D$11:$BR$106,I496,H496)</f>
        <v>767</v>
      </c>
      <c r="L496" s="0" t="n">
        <v>-5119</v>
      </c>
      <c r="M496" s="0" t="n">
        <v>-5184.66666666667</v>
      </c>
      <c r="N496" s="0" t="n">
        <v>-5394.48</v>
      </c>
    </row>
    <row r="497" customFormat="false" ht="15" hidden="false" customHeight="false" outlineLevel="0" collapsed="false">
      <c r="B497" s="19" t="n">
        <f aca="false">B397+1</f>
        <v>5</v>
      </c>
      <c r="C497" s="19" t="n">
        <f aca="false">C397</f>
        <v>93</v>
      </c>
      <c r="D497" s="20" t="n">
        <f aca="false">INDEX(Imagen!$B$9:$BT$108,C497,B497)</f>
        <v>-4658</v>
      </c>
      <c r="E497" s="19" t="n">
        <f aca="false">E399+1</f>
        <v>6</v>
      </c>
      <c r="F497" s="19" t="n">
        <f aca="false">F399</f>
        <v>3</v>
      </c>
      <c r="G497" s="20" t="n">
        <f aca="false">INDEX(Filtro1!$C$10:$BS$107,F497,E497)</f>
        <v>-4305</v>
      </c>
      <c r="H497" s="19" t="n">
        <f aca="false">H401+1</f>
        <v>6</v>
      </c>
      <c r="I497" s="19" t="n">
        <f aca="false">I401</f>
        <v>13</v>
      </c>
      <c r="J497" s="20" t="n">
        <f aca="false">INDEX(Filtro2!$D$11:$BR$106,I497,H497)</f>
        <v>-615</v>
      </c>
      <c r="L497" s="0" t="n">
        <v>-5119</v>
      </c>
      <c r="M497" s="0" t="n">
        <v>-5182.77777777778</v>
      </c>
      <c r="N497" s="0" t="n">
        <v>-5393.72</v>
      </c>
    </row>
    <row r="498" customFormat="false" ht="15" hidden="false" customHeight="false" outlineLevel="0" collapsed="false">
      <c r="B498" s="19" t="n">
        <f aca="false">B398+1</f>
        <v>5</v>
      </c>
      <c r="C498" s="19" t="n">
        <f aca="false">C398</f>
        <v>94</v>
      </c>
      <c r="D498" s="20" t="n">
        <f aca="false">INDEX(Imagen!$B$9:$BT$108,C498,B498)</f>
        <v>-4546</v>
      </c>
      <c r="E498" s="19" t="n">
        <f aca="false">E400+1</f>
        <v>6</v>
      </c>
      <c r="F498" s="19" t="n">
        <f aca="false">F400</f>
        <v>4</v>
      </c>
      <c r="G498" s="20" t="n">
        <f aca="false">INDEX(Filtro1!$C$10:$BS$107,F498,E498)</f>
        <v>-4255</v>
      </c>
      <c r="H498" s="19" t="n">
        <f aca="false">H402+1</f>
        <v>6</v>
      </c>
      <c r="I498" s="19" t="n">
        <f aca="false">I402</f>
        <v>14</v>
      </c>
      <c r="J498" s="20" t="n">
        <f aca="false">INDEX(Filtro2!$D$11:$BR$106,I498,H498)</f>
        <v>-7370</v>
      </c>
      <c r="L498" s="0" t="n">
        <v>-5118</v>
      </c>
      <c r="M498" s="0" t="n">
        <v>-5182.66666666667</v>
      </c>
      <c r="N498" s="0" t="n">
        <v>-5390.64</v>
      </c>
    </row>
    <row r="499" customFormat="false" ht="15" hidden="false" customHeight="false" outlineLevel="0" collapsed="false">
      <c r="B499" s="19" t="n">
        <f aca="false">B399+1</f>
        <v>5</v>
      </c>
      <c r="C499" s="19" t="n">
        <f aca="false">C399</f>
        <v>95</v>
      </c>
      <c r="D499" s="20" t="n">
        <f aca="false">INDEX(Imagen!$B$9:$BT$108,C499,B499)</f>
        <v>-4811</v>
      </c>
      <c r="E499" s="19" t="n">
        <f aca="false">E401+1</f>
        <v>6</v>
      </c>
      <c r="F499" s="19" t="n">
        <f aca="false">F401</f>
        <v>5</v>
      </c>
      <c r="G499" s="20" t="n">
        <f aca="false">INDEX(Filtro1!$C$10:$BS$107,F499,E499)</f>
        <v>-3788</v>
      </c>
      <c r="H499" s="19" t="n">
        <f aca="false">H403+1</f>
        <v>6</v>
      </c>
      <c r="I499" s="19" t="n">
        <f aca="false">I403</f>
        <v>15</v>
      </c>
      <c r="J499" s="20" t="n">
        <f aca="false">INDEX(Filtro2!$D$11:$BR$106,I499,H499)</f>
        <v>-7842</v>
      </c>
      <c r="L499" s="0" t="n">
        <v>-5118</v>
      </c>
      <c r="M499" s="0" t="n">
        <v>-5180.66666666667</v>
      </c>
      <c r="N499" s="0" t="n">
        <v>-5390.64</v>
      </c>
    </row>
    <row r="500" customFormat="false" ht="15" hidden="false" customHeight="false" outlineLevel="0" collapsed="false">
      <c r="B500" s="19" t="n">
        <f aca="false">B400+1</f>
        <v>5</v>
      </c>
      <c r="C500" s="19" t="n">
        <f aca="false">C400</f>
        <v>96</v>
      </c>
      <c r="D500" s="20" t="n">
        <f aca="false">INDEX(Imagen!$B$9:$BT$108,C500,B500)</f>
        <v>-4364</v>
      </c>
      <c r="E500" s="19" t="n">
        <f aca="false">E402+1</f>
        <v>6</v>
      </c>
      <c r="F500" s="19" t="n">
        <f aca="false">F402</f>
        <v>6</v>
      </c>
      <c r="G500" s="20" t="n">
        <f aca="false">INDEX(Filtro1!$C$10:$BS$107,F500,E500)</f>
        <v>-7138</v>
      </c>
      <c r="H500" s="19" t="n">
        <f aca="false">H404+1</f>
        <v>6</v>
      </c>
      <c r="I500" s="19" t="n">
        <f aca="false">I404</f>
        <v>16</v>
      </c>
      <c r="J500" s="20" t="n">
        <f aca="false">INDEX(Filtro2!$D$11:$BR$106,I500,H500)</f>
        <v>1442</v>
      </c>
      <c r="L500" s="0" t="n">
        <v>-5117</v>
      </c>
      <c r="M500" s="0" t="n">
        <v>-5180.44444444444</v>
      </c>
      <c r="N500" s="0" t="n">
        <v>-5388.48</v>
      </c>
    </row>
    <row r="501" customFormat="false" ht="15" hidden="false" customHeight="false" outlineLevel="0" collapsed="false">
      <c r="B501" s="19" t="n">
        <f aca="false">B401+1</f>
        <v>5</v>
      </c>
      <c r="C501" s="19" t="n">
        <f aca="false">C401</f>
        <v>97</v>
      </c>
      <c r="D501" s="20" t="n">
        <f aca="false">INDEX(Imagen!$B$9:$BT$108,C501,B501)</f>
        <v>-5124</v>
      </c>
      <c r="E501" s="19" t="n">
        <f aca="false">E403+1</f>
        <v>6</v>
      </c>
      <c r="F501" s="19" t="n">
        <f aca="false">F403</f>
        <v>7</v>
      </c>
      <c r="G501" s="20" t="n">
        <f aca="false">INDEX(Filtro1!$C$10:$BS$107,F501,E501)</f>
        <v>4553</v>
      </c>
      <c r="H501" s="19" t="n">
        <f aca="false">H405+1</f>
        <v>6</v>
      </c>
      <c r="I501" s="19" t="n">
        <f aca="false">I405</f>
        <v>17</v>
      </c>
      <c r="J501" s="20" t="n">
        <f aca="false">INDEX(Filtro2!$D$11:$BR$106,I501,H501)</f>
        <v>3311</v>
      </c>
      <c r="L501" s="0" t="n">
        <v>-5117</v>
      </c>
      <c r="M501" s="0" t="n">
        <v>-5179.55555555556</v>
      </c>
      <c r="N501" s="0" t="n">
        <v>-5385.96</v>
      </c>
    </row>
    <row r="502" customFormat="false" ht="15" hidden="false" customHeight="false" outlineLevel="0" collapsed="false">
      <c r="B502" s="19" t="n">
        <f aca="false">B402+1</f>
        <v>5</v>
      </c>
      <c r="C502" s="19" t="n">
        <f aca="false">C402</f>
        <v>98</v>
      </c>
      <c r="D502" s="20" t="n">
        <f aca="false">INDEX(Imagen!$B$9:$BT$108,C502,B502)</f>
        <v>-5316</v>
      </c>
      <c r="E502" s="19" t="n">
        <f aca="false">E404+1</f>
        <v>6</v>
      </c>
      <c r="F502" s="19" t="n">
        <f aca="false">F404</f>
        <v>8</v>
      </c>
      <c r="G502" s="20" t="n">
        <f aca="false">INDEX(Filtro1!$C$10:$BS$107,F502,E502)</f>
        <v>3078</v>
      </c>
      <c r="H502" s="19" t="n">
        <f aca="false">H406+1</f>
        <v>6</v>
      </c>
      <c r="I502" s="19" t="n">
        <f aca="false">I406</f>
        <v>18</v>
      </c>
      <c r="J502" s="20" t="n">
        <f aca="false">INDEX(Filtro2!$D$11:$BR$106,I502,H502)</f>
        <v>4754</v>
      </c>
      <c r="L502" s="0" t="n">
        <v>-5117</v>
      </c>
      <c r="M502" s="0" t="n">
        <v>-5179.11111111111</v>
      </c>
      <c r="N502" s="0" t="n">
        <v>-5385.2</v>
      </c>
    </row>
    <row r="503" customFormat="false" ht="15" hidden="false" customHeight="false" outlineLevel="0" collapsed="false">
      <c r="B503" s="19" t="n">
        <f aca="false">B403+1</f>
        <v>5</v>
      </c>
      <c r="C503" s="19" t="n">
        <f aca="false">C403</f>
        <v>99</v>
      </c>
      <c r="D503" s="20" t="n">
        <f aca="false">INDEX(Imagen!$B$9:$BT$108,C503,B503)</f>
        <v>-4823</v>
      </c>
      <c r="E503" s="19" t="n">
        <f aca="false">E405+1</f>
        <v>6</v>
      </c>
      <c r="F503" s="19" t="n">
        <f aca="false">F405</f>
        <v>9</v>
      </c>
      <c r="G503" s="20" t="n">
        <f aca="false">INDEX(Filtro1!$C$10:$BS$107,F503,E503)</f>
        <v>1488</v>
      </c>
      <c r="H503" s="19" t="n">
        <f aca="false">H407+1</f>
        <v>6</v>
      </c>
      <c r="I503" s="19" t="n">
        <f aca="false">I407</f>
        <v>19</v>
      </c>
      <c r="J503" s="20" t="n">
        <f aca="false">INDEX(Filtro2!$D$11:$BR$106,I503,H503)</f>
        <v>-1823</v>
      </c>
      <c r="L503" s="0" t="n">
        <v>-5117</v>
      </c>
      <c r="M503" s="0" t="n">
        <v>-5178.55555555556</v>
      </c>
      <c r="N503" s="0" t="n">
        <v>-5383.24</v>
      </c>
    </row>
    <row r="504" customFormat="false" ht="15" hidden="false" customHeight="false" outlineLevel="0" collapsed="false">
      <c r="B504" s="19" t="n">
        <f aca="false">B404+1</f>
        <v>5</v>
      </c>
      <c r="C504" s="19" t="n">
        <f aca="false">C404</f>
        <v>100</v>
      </c>
      <c r="D504" s="20" t="n">
        <f aca="false">INDEX(Imagen!$B$9:$BT$108,C504,B504)</f>
        <v>-4399</v>
      </c>
      <c r="E504" s="19" t="n">
        <f aca="false">E406+1</f>
        <v>6</v>
      </c>
      <c r="F504" s="19" t="n">
        <f aca="false">F406</f>
        <v>10</v>
      </c>
      <c r="G504" s="20" t="n">
        <f aca="false">INDEX(Filtro1!$C$10:$BS$107,F504,E504)</f>
        <v>10478</v>
      </c>
      <c r="H504" s="19" t="n">
        <f aca="false">H408+1</f>
        <v>6</v>
      </c>
      <c r="I504" s="19" t="n">
        <f aca="false">I408</f>
        <v>20</v>
      </c>
      <c r="J504" s="20" t="n">
        <f aca="false">INDEX(Filtro2!$D$11:$BR$106,I504,H504)</f>
        <v>-3172</v>
      </c>
      <c r="L504" s="0" t="n">
        <v>-5115</v>
      </c>
      <c r="M504" s="0" t="n">
        <v>-5177.66666666667</v>
      </c>
      <c r="N504" s="0" t="n">
        <v>-5381.48</v>
      </c>
    </row>
    <row r="505" customFormat="false" ht="15" hidden="false" customHeight="false" outlineLevel="0" collapsed="false">
      <c r="B505" s="19" t="n">
        <f aca="false">B405+1</f>
        <v>6</v>
      </c>
      <c r="C505" s="19" t="n">
        <f aca="false">C405</f>
        <v>1</v>
      </c>
      <c r="D505" s="20" t="n">
        <f aca="false">INDEX(Imagen!$B$9:$BT$108,C505,B505)</f>
        <v>-432</v>
      </c>
      <c r="E505" s="19" t="n">
        <f aca="false">E407+1</f>
        <v>6</v>
      </c>
      <c r="F505" s="19" t="n">
        <f aca="false">F407</f>
        <v>11</v>
      </c>
      <c r="G505" s="20" t="n">
        <f aca="false">INDEX(Filtro1!$C$10:$BS$107,F505,E505)</f>
        <v>-9014</v>
      </c>
      <c r="H505" s="19" t="n">
        <f aca="false">H409+1</f>
        <v>6</v>
      </c>
      <c r="I505" s="19" t="n">
        <f aca="false">I409</f>
        <v>21</v>
      </c>
      <c r="J505" s="20" t="n">
        <f aca="false">INDEX(Filtro2!$D$11:$BR$106,I505,H505)</f>
        <v>-8874</v>
      </c>
      <c r="L505" s="0" t="n">
        <v>-5114</v>
      </c>
      <c r="M505" s="0" t="n">
        <v>-5175.77777777778</v>
      </c>
      <c r="N505" s="0" t="n">
        <v>-5375.72</v>
      </c>
    </row>
    <row r="506" customFormat="false" ht="15" hidden="false" customHeight="false" outlineLevel="0" collapsed="false">
      <c r="B506" s="19" t="n">
        <f aca="false">B406+1</f>
        <v>6</v>
      </c>
      <c r="C506" s="19" t="n">
        <f aca="false">C406</f>
        <v>2</v>
      </c>
      <c r="D506" s="20" t="n">
        <f aca="false">INDEX(Imagen!$B$9:$BT$108,C506,B506)</f>
        <v>-1335</v>
      </c>
      <c r="E506" s="19" t="n">
        <f aca="false">E408+1</f>
        <v>6</v>
      </c>
      <c r="F506" s="19" t="n">
        <f aca="false">F408</f>
        <v>12</v>
      </c>
      <c r="G506" s="20" t="n">
        <f aca="false">INDEX(Filtro1!$C$10:$BS$107,F506,E506)</f>
        <v>677</v>
      </c>
      <c r="H506" s="19" t="n">
        <f aca="false">H410+1</f>
        <v>6</v>
      </c>
      <c r="I506" s="19" t="n">
        <f aca="false">I410</f>
        <v>22</v>
      </c>
      <c r="J506" s="20" t="n">
        <f aca="false">INDEX(Filtro2!$D$11:$BR$106,I506,H506)</f>
        <v>-1807</v>
      </c>
      <c r="L506" s="0" t="n">
        <v>-5113</v>
      </c>
      <c r="M506" s="0" t="n">
        <v>-5174.33333333333</v>
      </c>
      <c r="N506" s="0" t="n">
        <v>-5375.68</v>
      </c>
    </row>
    <row r="507" customFormat="false" ht="15" hidden="false" customHeight="false" outlineLevel="0" collapsed="false">
      <c r="B507" s="19" t="n">
        <f aca="false">B407+1</f>
        <v>6</v>
      </c>
      <c r="C507" s="19" t="n">
        <f aca="false">C407</f>
        <v>3</v>
      </c>
      <c r="D507" s="20" t="n">
        <f aca="false">INDEX(Imagen!$B$9:$BT$108,C507,B507)</f>
        <v>-1774</v>
      </c>
      <c r="E507" s="19" t="n">
        <f aca="false">E409+1</f>
        <v>6</v>
      </c>
      <c r="F507" s="19" t="n">
        <f aca="false">F409</f>
        <v>13</v>
      </c>
      <c r="G507" s="20" t="n">
        <f aca="false">INDEX(Filtro1!$C$10:$BS$107,F507,E507)</f>
        <v>940</v>
      </c>
      <c r="H507" s="19" t="n">
        <f aca="false">H411+1</f>
        <v>6</v>
      </c>
      <c r="I507" s="19" t="n">
        <f aca="false">I411</f>
        <v>23</v>
      </c>
      <c r="J507" s="20" t="n">
        <f aca="false">INDEX(Filtro2!$D$11:$BR$106,I507,H507)</f>
        <v>8484</v>
      </c>
      <c r="L507" s="0" t="n">
        <v>-5113</v>
      </c>
      <c r="M507" s="0" t="n">
        <v>-5171.44444444444</v>
      </c>
      <c r="N507" s="0" t="n">
        <v>-5372.36</v>
      </c>
    </row>
    <row r="508" customFormat="false" ht="15" hidden="false" customHeight="false" outlineLevel="0" collapsed="false">
      <c r="B508" s="19" t="n">
        <f aca="false">B408+1</f>
        <v>6</v>
      </c>
      <c r="C508" s="19" t="n">
        <f aca="false">C408</f>
        <v>4</v>
      </c>
      <c r="D508" s="20" t="n">
        <f aca="false">INDEX(Imagen!$B$9:$BT$108,C508,B508)</f>
        <v>-1280</v>
      </c>
      <c r="E508" s="19" t="n">
        <f aca="false">E410+1</f>
        <v>6</v>
      </c>
      <c r="F508" s="19" t="n">
        <f aca="false">F410</f>
        <v>14</v>
      </c>
      <c r="G508" s="20" t="n">
        <f aca="false">INDEX(Filtro1!$C$10:$BS$107,F508,E508)</f>
        <v>4597</v>
      </c>
      <c r="H508" s="19" t="n">
        <f aca="false">H412+1</f>
        <v>6</v>
      </c>
      <c r="I508" s="19" t="n">
        <f aca="false">I412</f>
        <v>24</v>
      </c>
      <c r="J508" s="20" t="n">
        <f aca="false">INDEX(Filtro2!$D$11:$BR$106,I508,H508)</f>
        <v>4646</v>
      </c>
      <c r="L508" s="0" t="n">
        <v>-5113</v>
      </c>
      <c r="M508" s="0" t="n">
        <v>-5170.22222222222</v>
      </c>
      <c r="N508" s="0" t="n">
        <v>-5369.56</v>
      </c>
    </row>
    <row r="509" customFormat="false" ht="15" hidden="false" customHeight="false" outlineLevel="0" collapsed="false">
      <c r="B509" s="19" t="n">
        <f aca="false">B409+1</f>
        <v>6</v>
      </c>
      <c r="C509" s="19" t="n">
        <f aca="false">C409</f>
        <v>5</v>
      </c>
      <c r="D509" s="20" t="n">
        <f aca="false">INDEX(Imagen!$B$9:$BT$108,C509,B509)</f>
        <v>-2321</v>
      </c>
      <c r="E509" s="19" t="n">
        <f aca="false">E411+1</f>
        <v>6</v>
      </c>
      <c r="F509" s="19" t="n">
        <f aca="false">F411</f>
        <v>15</v>
      </c>
      <c r="G509" s="20" t="n">
        <f aca="false">INDEX(Filtro1!$C$10:$BS$107,F509,E509)</f>
        <v>1237</v>
      </c>
      <c r="H509" s="19" t="n">
        <f aca="false">H413+1</f>
        <v>6</v>
      </c>
      <c r="I509" s="19" t="n">
        <f aca="false">I413</f>
        <v>25</v>
      </c>
      <c r="J509" s="20" t="n">
        <f aca="false">INDEX(Filtro2!$D$11:$BR$106,I509,H509)</f>
        <v>8929</v>
      </c>
      <c r="L509" s="0" t="n">
        <v>-5112</v>
      </c>
      <c r="M509" s="0" t="n">
        <v>-5169.88888888889</v>
      </c>
      <c r="N509" s="0" t="n">
        <v>-5368.68</v>
      </c>
    </row>
    <row r="510" customFormat="false" ht="15" hidden="false" customHeight="false" outlineLevel="0" collapsed="false">
      <c r="B510" s="19" t="n">
        <f aca="false">B410+1</f>
        <v>6</v>
      </c>
      <c r="C510" s="19" t="n">
        <f aca="false">C410</f>
        <v>6</v>
      </c>
      <c r="D510" s="20" t="n">
        <f aca="false">INDEX(Imagen!$B$9:$BT$108,C510,B510)</f>
        <v>-3192</v>
      </c>
      <c r="E510" s="19" t="n">
        <f aca="false">E412+1</f>
        <v>6</v>
      </c>
      <c r="F510" s="19" t="n">
        <f aca="false">F412</f>
        <v>16</v>
      </c>
      <c r="G510" s="20" t="n">
        <f aca="false">INDEX(Filtro1!$C$10:$BS$107,F510,E510)</f>
        <v>-2489</v>
      </c>
      <c r="H510" s="19" t="n">
        <f aca="false">H414+1</f>
        <v>6</v>
      </c>
      <c r="I510" s="19" t="n">
        <f aca="false">I414</f>
        <v>26</v>
      </c>
      <c r="J510" s="20" t="n">
        <f aca="false">INDEX(Filtro2!$D$11:$BR$106,I510,H510)</f>
        <v>6298</v>
      </c>
      <c r="L510" s="0" t="n">
        <v>-5112</v>
      </c>
      <c r="M510" s="0" t="n">
        <v>-5169</v>
      </c>
      <c r="N510" s="0" t="n">
        <v>-5366.6</v>
      </c>
    </row>
    <row r="511" customFormat="false" ht="15" hidden="false" customHeight="false" outlineLevel="0" collapsed="false">
      <c r="B511" s="19" t="n">
        <f aca="false">B411+1</f>
        <v>6</v>
      </c>
      <c r="C511" s="19" t="n">
        <f aca="false">C411</f>
        <v>7</v>
      </c>
      <c r="D511" s="20" t="n">
        <f aca="false">INDEX(Imagen!$B$9:$BT$108,C511,B511)</f>
        <v>-3244</v>
      </c>
      <c r="E511" s="19" t="n">
        <f aca="false">E413+1</f>
        <v>6</v>
      </c>
      <c r="F511" s="19" t="n">
        <f aca="false">F413</f>
        <v>17</v>
      </c>
      <c r="G511" s="20" t="n">
        <f aca="false">INDEX(Filtro1!$C$10:$BS$107,F511,E511)</f>
        <v>-1180</v>
      </c>
      <c r="H511" s="19" t="n">
        <f aca="false">H415+1</f>
        <v>6</v>
      </c>
      <c r="I511" s="19" t="n">
        <f aca="false">I415</f>
        <v>27</v>
      </c>
      <c r="J511" s="20" t="n">
        <f aca="false">INDEX(Filtro2!$D$11:$BR$106,I511,H511)</f>
        <v>-889</v>
      </c>
      <c r="L511" s="0" t="n">
        <v>-5111</v>
      </c>
      <c r="M511" s="0" t="n">
        <v>-5166.77777777778</v>
      </c>
      <c r="N511" s="0" t="n">
        <v>-5365.6</v>
      </c>
    </row>
    <row r="512" customFormat="false" ht="15" hidden="false" customHeight="false" outlineLevel="0" collapsed="false">
      <c r="B512" s="19" t="n">
        <f aca="false">B412+1</f>
        <v>6</v>
      </c>
      <c r="C512" s="19" t="n">
        <f aca="false">C412</f>
        <v>8</v>
      </c>
      <c r="D512" s="20" t="n">
        <f aca="false">INDEX(Imagen!$B$9:$BT$108,C512,B512)</f>
        <v>-1217</v>
      </c>
      <c r="E512" s="19" t="n">
        <f aca="false">E414+1</f>
        <v>6</v>
      </c>
      <c r="F512" s="19" t="n">
        <f aca="false">F414</f>
        <v>18</v>
      </c>
      <c r="G512" s="20" t="n">
        <f aca="false">INDEX(Filtro1!$C$10:$BS$107,F512,E512)</f>
        <v>-12903</v>
      </c>
      <c r="H512" s="19" t="n">
        <f aca="false">H416+1</f>
        <v>6</v>
      </c>
      <c r="I512" s="19" t="n">
        <f aca="false">I416</f>
        <v>28</v>
      </c>
      <c r="J512" s="20" t="n">
        <f aca="false">INDEX(Filtro2!$D$11:$BR$106,I512,H512)</f>
        <v>-1232</v>
      </c>
      <c r="L512" s="0" t="n">
        <v>-5110</v>
      </c>
      <c r="M512" s="0" t="n">
        <v>-5166.66666666667</v>
      </c>
      <c r="N512" s="0" t="n">
        <v>-5358.68</v>
      </c>
    </row>
    <row r="513" customFormat="false" ht="15" hidden="false" customHeight="false" outlineLevel="0" collapsed="false">
      <c r="B513" s="19" t="n">
        <f aca="false">B413+1</f>
        <v>6</v>
      </c>
      <c r="C513" s="19" t="n">
        <f aca="false">C413</f>
        <v>9</v>
      </c>
      <c r="D513" s="20" t="n">
        <f aca="false">INDEX(Imagen!$B$9:$BT$108,C513,B513)</f>
        <v>787</v>
      </c>
      <c r="E513" s="19" t="n">
        <f aca="false">E415+1</f>
        <v>6</v>
      </c>
      <c r="F513" s="19" t="n">
        <f aca="false">F415</f>
        <v>19</v>
      </c>
      <c r="G513" s="20" t="n">
        <f aca="false">INDEX(Filtro1!$C$10:$BS$107,F513,E513)</f>
        <v>9048</v>
      </c>
      <c r="H513" s="19" t="n">
        <f aca="false">H417+1</f>
        <v>6</v>
      </c>
      <c r="I513" s="19" t="n">
        <f aca="false">I417</f>
        <v>29</v>
      </c>
      <c r="J513" s="20" t="n">
        <f aca="false">INDEX(Filtro2!$D$11:$BR$106,I513,H513)</f>
        <v>-1611</v>
      </c>
      <c r="L513" s="0" t="n">
        <v>-5109</v>
      </c>
      <c r="M513" s="0" t="n">
        <v>-5165.66666666667</v>
      </c>
      <c r="N513" s="0" t="n">
        <v>-5358.52</v>
      </c>
    </row>
    <row r="514" customFormat="false" ht="15" hidden="false" customHeight="false" outlineLevel="0" collapsed="false">
      <c r="B514" s="19" t="n">
        <f aca="false">B414+1</f>
        <v>6</v>
      </c>
      <c r="C514" s="19" t="n">
        <f aca="false">C414</f>
        <v>10</v>
      </c>
      <c r="D514" s="20" t="n">
        <f aca="false">INDEX(Imagen!$B$9:$BT$108,C514,B514)</f>
        <v>11</v>
      </c>
      <c r="E514" s="19" t="n">
        <f aca="false">E416+1</f>
        <v>6</v>
      </c>
      <c r="F514" s="19" t="n">
        <f aca="false">F416</f>
        <v>20</v>
      </c>
      <c r="G514" s="20" t="n">
        <f aca="false">INDEX(Filtro1!$C$10:$BS$107,F514,E514)</f>
        <v>5640</v>
      </c>
      <c r="H514" s="19" t="n">
        <f aca="false">H418+1</f>
        <v>6</v>
      </c>
      <c r="I514" s="19" t="n">
        <f aca="false">I418</f>
        <v>30</v>
      </c>
      <c r="J514" s="20" t="n">
        <f aca="false">INDEX(Filtro2!$D$11:$BR$106,I514,H514)</f>
        <v>5836</v>
      </c>
      <c r="L514" s="0" t="n">
        <v>-5108</v>
      </c>
      <c r="M514" s="0" t="n">
        <v>-5165.33333333333</v>
      </c>
      <c r="N514" s="0" t="n">
        <v>-5358.36</v>
      </c>
    </row>
    <row r="515" customFormat="false" ht="15" hidden="false" customHeight="false" outlineLevel="0" collapsed="false">
      <c r="B515" s="19" t="n">
        <f aca="false">B415+1</f>
        <v>6</v>
      </c>
      <c r="C515" s="19" t="n">
        <f aca="false">C415</f>
        <v>11</v>
      </c>
      <c r="D515" s="20" t="n">
        <f aca="false">INDEX(Imagen!$B$9:$BT$108,C515,B515)</f>
        <v>-225</v>
      </c>
      <c r="E515" s="19" t="n">
        <f aca="false">E417+1</f>
        <v>6</v>
      </c>
      <c r="F515" s="19" t="n">
        <f aca="false">F417</f>
        <v>21</v>
      </c>
      <c r="G515" s="20" t="n">
        <f aca="false">INDEX(Filtro1!$C$10:$BS$107,F515,E515)</f>
        <v>3997</v>
      </c>
      <c r="H515" s="19" t="n">
        <f aca="false">H419+1</f>
        <v>6</v>
      </c>
      <c r="I515" s="19" t="n">
        <f aca="false">I419</f>
        <v>31</v>
      </c>
      <c r="J515" s="20" t="n">
        <f aca="false">INDEX(Filtro2!$D$11:$BR$106,I515,H515)</f>
        <v>9819</v>
      </c>
      <c r="L515" s="0" t="n">
        <v>-5108</v>
      </c>
      <c r="M515" s="0" t="n">
        <v>-5164.44444444444</v>
      </c>
      <c r="N515" s="0" t="n">
        <v>-5357</v>
      </c>
    </row>
    <row r="516" customFormat="false" ht="15" hidden="false" customHeight="false" outlineLevel="0" collapsed="false">
      <c r="B516" s="19" t="n">
        <f aca="false">B416+1</f>
        <v>6</v>
      </c>
      <c r="C516" s="19" t="n">
        <f aca="false">C416</f>
        <v>12</v>
      </c>
      <c r="D516" s="20" t="n">
        <f aca="false">INDEX(Imagen!$B$9:$BT$108,C516,B516)</f>
        <v>-2465</v>
      </c>
      <c r="E516" s="19" t="n">
        <f aca="false">E418+1</f>
        <v>6</v>
      </c>
      <c r="F516" s="19" t="n">
        <f aca="false">F418</f>
        <v>22</v>
      </c>
      <c r="G516" s="20" t="n">
        <f aca="false">INDEX(Filtro1!$C$10:$BS$107,F516,E516)</f>
        <v>1516</v>
      </c>
      <c r="H516" s="19" t="n">
        <f aca="false">H420+1</f>
        <v>6</v>
      </c>
      <c r="I516" s="19" t="n">
        <f aca="false">I420</f>
        <v>32</v>
      </c>
      <c r="J516" s="20" t="n">
        <f aca="false">INDEX(Filtro2!$D$11:$BR$106,I516,H516)</f>
        <v>4719</v>
      </c>
      <c r="L516" s="0" t="n">
        <v>-5107</v>
      </c>
      <c r="M516" s="0" t="n">
        <v>-5163.22222222222</v>
      </c>
      <c r="N516" s="0" t="n">
        <v>-5355.12</v>
      </c>
    </row>
    <row r="517" customFormat="false" ht="15" hidden="false" customHeight="false" outlineLevel="0" collapsed="false">
      <c r="B517" s="19" t="n">
        <f aca="false">B417+1</f>
        <v>6</v>
      </c>
      <c r="C517" s="19" t="n">
        <f aca="false">C417</f>
        <v>13</v>
      </c>
      <c r="D517" s="20" t="n">
        <f aca="false">INDEX(Imagen!$B$9:$BT$108,C517,B517)</f>
        <v>-2993</v>
      </c>
      <c r="E517" s="19" t="n">
        <f aca="false">E419+1</f>
        <v>6</v>
      </c>
      <c r="F517" s="19" t="n">
        <f aca="false">F419</f>
        <v>23</v>
      </c>
      <c r="G517" s="20" t="n">
        <f aca="false">INDEX(Filtro1!$C$10:$BS$107,F517,E517)</f>
        <v>-1436</v>
      </c>
      <c r="H517" s="19" t="n">
        <f aca="false">H421+1</f>
        <v>6</v>
      </c>
      <c r="I517" s="19" t="n">
        <f aca="false">I421</f>
        <v>33</v>
      </c>
      <c r="J517" s="20" t="n">
        <f aca="false">INDEX(Filtro2!$D$11:$BR$106,I517,H517)</f>
        <v>-5232</v>
      </c>
      <c r="L517" s="0" t="n">
        <v>-5107</v>
      </c>
      <c r="M517" s="0" t="n">
        <v>-5161.55555555556</v>
      </c>
      <c r="N517" s="0" t="n">
        <v>-5354.88</v>
      </c>
    </row>
    <row r="518" customFormat="false" ht="15" hidden="false" customHeight="false" outlineLevel="0" collapsed="false">
      <c r="B518" s="19" t="n">
        <f aca="false">B418+1</f>
        <v>6</v>
      </c>
      <c r="C518" s="19" t="n">
        <f aca="false">C418</f>
        <v>14</v>
      </c>
      <c r="D518" s="20" t="n">
        <f aca="false">INDEX(Imagen!$B$9:$BT$108,C518,B518)</f>
        <v>-3595</v>
      </c>
      <c r="E518" s="19" t="n">
        <f aca="false">E420+1</f>
        <v>6</v>
      </c>
      <c r="F518" s="19" t="n">
        <f aca="false">F420</f>
        <v>24</v>
      </c>
      <c r="G518" s="20" t="n">
        <f aca="false">INDEX(Filtro1!$C$10:$BS$107,F518,E518)</f>
        <v>-4579</v>
      </c>
      <c r="H518" s="19" t="n">
        <f aca="false">H422+1</f>
        <v>6</v>
      </c>
      <c r="I518" s="19" t="n">
        <f aca="false">I422</f>
        <v>34</v>
      </c>
      <c r="J518" s="20" t="n">
        <f aca="false">INDEX(Filtro2!$D$11:$BR$106,I518,H518)</f>
        <v>-12522</v>
      </c>
      <c r="L518" s="0" t="n">
        <v>-5107</v>
      </c>
      <c r="M518" s="0" t="n">
        <v>-5161.33333333333</v>
      </c>
      <c r="N518" s="0" t="n">
        <v>-5353.24</v>
      </c>
    </row>
    <row r="519" customFormat="false" ht="15" hidden="false" customHeight="false" outlineLevel="0" collapsed="false">
      <c r="B519" s="19" t="n">
        <f aca="false">B419+1</f>
        <v>6</v>
      </c>
      <c r="C519" s="19" t="n">
        <f aca="false">C419</f>
        <v>15</v>
      </c>
      <c r="D519" s="20" t="n">
        <f aca="false">INDEX(Imagen!$B$9:$BT$108,C519,B519)</f>
        <v>-1483</v>
      </c>
      <c r="E519" s="19" t="n">
        <f aca="false">E421+1</f>
        <v>6</v>
      </c>
      <c r="F519" s="19" t="n">
        <f aca="false">F421</f>
        <v>25</v>
      </c>
      <c r="G519" s="20" t="n">
        <f aca="false">INDEX(Filtro1!$C$10:$BS$107,F519,E519)</f>
        <v>-1865</v>
      </c>
      <c r="H519" s="19" t="n">
        <f aca="false">H423+1</f>
        <v>6</v>
      </c>
      <c r="I519" s="19" t="n">
        <f aca="false">I423</f>
        <v>35</v>
      </c>
      <c r="J519" s="20" t="n">
        <f aca="false">INDEX(Filtro2!$D$11:$BR$106,I519,H519)</f>
        <v>-8577</v>
      </c>
      <c r="L519" s="0" t="n">
        <v>-5105</v>
      </c>
      <c r="M519" s="0" t="n">
        <v>-5160.44444444444</v>
      </c>
      <c r="N519" s="0" t="n">
        <v>-5351.48</v>
      </c>
    </row>
    <row r="520" customFormat="false" ht="15" hidden="false" customHeight="false" outlineLevel="0" collapsed="false">
      <c r="B520" s="19" t="n">
        <f aca="false">B420+1</f>
        <v>6</v>
      </c>
      <c r="C520" s="19" t="n">
        <f aca="false">C420</f>
        <v>16</v>
      </c>
      <c r="D520" s="20" t="n">
        <f aca="false">INDEX(Imagen!$B$9:$BT$108,C520,B520)</f>
        <v>-2504</v>
      </c>
      <c r="E520" s="19" t="n">
        <f aca="false">E422+1</f>
        <v>6</v>
      </c>
      <c r="F520" s="19" t="n">
        <f aca="false">F422</f>
        <v>26</v>
      </c>
      <c r="G520" s="20" t="n">
        <f aca="false">INDEX(Filtro1!$C$10:$BS$107,F520,E520)</f>
        <v>-5242</v>
      </c>
      <c r="H520" s="19" t="n">
        <f aca="false">H424+1</f>
        <v>6</v>
      </c>
      <c r="I520" s="19" t="n">
        <f aca="false">I424</f>
        <v>36</v>
      </c>
      <c r="J520" s="20" t="n">
        <f aca="false">INDEX(Filtro2!$D$11:$BR$106,I520,H520)</f>
        <v>-339</v>
      </c>
      <c r="L520" s="0" t="n">
        <v>-5104</v>
      </c>
      <c r="M520" s="0" t="n">
        <v>-5158.77777777778</v>
      </c>
      <c r="N520" s="0" t="n">
        <v>-5348.96</v>
      </c>
    </row>
    <row r="521" customFormat="false" ht="15" hidden="false" customHeight="false" outlineLevel="0" collapsed="false">
      <c r="B521" s="19" t="n">
        <f aca="false">B421+1</f>
        <v>6</v>
      </c>
      <c r="C521" s="19" t="n">
        <f aca="false">C421</f>
        <v>17</v>
      </c>
      <c r="D521" s="20" t="n">
        <f aca="false">INDEX(Imagen!$B$9:$BT$108,C521,B521)</f>
        <v>-2683</v>
      </c>
      <c r="E521" s="19" t="n">
        <f aca="false">E423+1</f>
        <v>6</v>
      </c>
      <c r="F521" s="19" t="n">
        <f aca="false">F423</f>
        <v>27</v>
      </c>
      <c r="G521" s="20" t="n">
        <f aca="false">INDEX(Filtro1!$C$10:$BS$107,F521,E521)</f>
        <v>-4696</v>
      </c>
      <c r="H521" s="19" t="n">
        <f aca="false">H425+1</f>
        <v>6</v>
      </c>
      <c r="I521" s="19" t="n">
        <f aca="false">I425</f>
        <v>37</v>
      </c>
      <c r="J521" s="20" t="n">
        <f aca="false">INDEX(Filtro2!$D$11:$BR$106,I521,H521)</f>
        <v>1463</v>
      </c>
      <c r="L521" s="0" t="n">
        <v>-5104</v>
      </c>
      <c r="M521" s="0" t="n">
        <v>-5158.66666666667</v>
      </c>
      <c r="N521" s="0" t="n">
        <v>-5344.28</v>
      </c>
    </row>
    <row r="522" customFormat="false" ht="15" hidden="false" customHeight="false" outlineLevel="0" collapsed="false">
      <c r="B522" s="19" t="n">
        <f aca="false">B422+1</f>
        <v>6</v>
      </c>
      <c r="C522" s="19" t="n">
        <f aca="false">C422</f>
        <v>18</v>
      </c>
      <c r="D522" s="20" t="n">
        <f aca="false">INDEX(Imagen!$B$9:$BT$108,C522,B522)</f>
        <v>-2813</v>
      </c>
      <c r="E522" s="19" t="n">
        <f aca="false">E424+1</f>
        <v>6</v>
      </c>
      <c r="F522" s="19" t="n">
        <f aca="false">F424</f>
        <v>28</v>
      </c>
      <c r="G522" s="20" t="n">
        <f aca="false">INDEX(Filtro1!$C$10:$BS$107,F522,E522)</f>
        <v>-1049</v>
      </c>
      <c r="H522" s="19" t="n">
        <f aca="false">H426+1</f>
        <v>6</v>
      </c>
      <c r="I522" s="19" t="n">
        <f aca="false">I426</f>
        <v>38</v>
      </c>
      <c r="J522" s="20" t="n">
        <f aca="false">INDEX(Filtro2!$D$11:$BR$106,I522,H522)</f>
        <v>426</v>
      </c>
      <c r="L522" s="0" t="n">
        <v>-5104</v>
      </c>
      <c r="M522" s="0" t="n">
        <v>-5156.44444444444</v>
      </c>
      <c r="N522" s="0" t="n">
        <v>-5342.32</v>
      </c>
    </row>
    <row r="523" customFormat="false" ht="15" hidden="false" customHeight="false" outlineLevel="0" collapsed="false">
      <c r="B523" s="19" t="n">
        <f aca="false">B423+1</f>
        <v>6</v>
      </c>
      <c r="C523" s="19" t="n">
        <f aca="false">C423</f>
        <v>19</v>
      </c>
      <c r="D523" s="20" t="n">
        <f aca="false">INDEX(Imagen!$B$9:$BT$108,C523,B523)</f>
        <v>-3115</v>
      </c>
      <c r="E523" s="19" t="n">
        <f aca="false">E425+1</f>
        <v>6</v>
      </c>
      <c r="F523" s="19" t="n">
        <f aca="false">F425</f>
        <v>29</v>
      </c>
      <c r="G523" s="20" t="n">
        <f aca="false">INDEX(Filtro1!$C$10:$BS$107,F523,E523)</f>
        <v>3779</v>
      </c>
      <c r="H523" s="19" t="n">
        <f aca="false">H427+1</f>
        <v>6</v>
      </c>
      <c r="I523" s="19" t="n">
        <f aca="false">I427</f>
        <v>39</v>
      </c>
      <c r="J523" s="20" t="n">
        <f aca="false">INDEX(Filtro2!$D$11:$BR$106,I523,H523)</f>
        <v>-761</v>
      </c>
      <c r="L523" s="0" t="n">
        <v>-5103</v>
      </c>
      <c r="M523" s="0" t="n">
        <v>-5156.33333333333</v>
      </c>
      <c r="N523" s="0" t="n">
        <v>-5340.2</v>
      </c>
    </row>
    <row r="524" customFormat="false" ht="15" hidden="false" customHeight="false" outlineLevel="0" collapsed="false">
      <c r="B524" s="19" t="n">
        <f aca="false">B424+1</f>
        <v>6</v>
      </c>
      <c r="C524" s="19" t="n">
        <f aca="false">C424</f>
        <v>20</v>
      </c>
      <c r="D524" s="20" t="n">
        <f aca="false">INDEX(Imagen!$B$9:$BT$108,C524,B524)</f>
        <v>-2970</v>
      </c>
      <c r="E524" s="19" t="n">
        <f aca="false">E426+1</f>
        <v>6</v>
      </c>
      <c r="F524" s="19" t="n">
        <f aca="false">F426</f>
        <v>30</v>
      </c>
      <c r="G524" s="20" t="n">
        <f aca="false">INDEX(Filtro1!$C$10:$BS$107,F524,E524)</f>
        <v>10411</v>
      </c>
      <c r="H524" s="19" t="n">
        <f aca="false">H428+1</f>
        <v>6</v>
      </c>
      <c r="I524" s="19" t="n">
        <f aca="false">I428</f>
        <v>40</v>
      </c>
      <c r="J524" s="20" t="n">
        <f aca="false">INDEX(Filtro2!$D$11:$BR$106,I524,H524)</f>
        <v>-2512</v>
      </c>
      <c r="L524" s="0" t="n">
        <v>-5101</v>
      </c>
      <c r="M524" s="0" t="n">
        <v>-5155.22222222222</v>
      </c>
      <c r="N524" s="0" t="n">
        <v>-5335.88</v>
      </c>
    </row>
    <row r="525" customFormat="false" ht="15" hidden="false" customHeight="false" outlineLevel="0" collapsed="false">
      <c r="B525" s="19" t="n">
        <f aca="false">B425+1</f>
        <v>6</v>
      </c>
      <c r="C525" s="19" t="n">
        <f aca="false">C425</f>
        <v>21</v>
      </c>
      <c r="D525" s="20" t="n">
        <f aca="false">INDEX(Imagen!$B$9:$BT$108,C525,B525)</f>
        <v>-2660</v>
      </c>
      <c r="E525" s="19" t="n">
        <f aca="false">E427+1</f>
        <v>6</v>
      </c>
      <c r="F525" s="19" t="n">
        <f aca="false">F427</f>
        <v>31</v>
      </c>
      <c r="G525" s="20" t="n">
        <f aca="false">INDEX(Filtro1!$C$10:$BS$107,F525,E525)</f>
        <v>10838</v>
      </c>
      <c r="H525" s="19" t="n">
        <f aca="false">H429+1</f>
        <v>6</v>
      </c>
      <c r="I525" s="19" t="n">
        <f aca="false">I429</f>
        <v>41</v>
      </c>
      <c r="J525" s="20" t="n">
        <f aca="false">INDEX(Filtro2!$D$11:$BR$106,I525,H525)</f>
        <v>-2758</v>
      </c>
      <c r="L525" s="0" t="n">
        <v>-5099</v>
      </c>
      <c r="M525" s="0" t="n">
        <v>-5154.22222222222</v>
      </c>
      <c r="N525" s="0" t="n">
        <v>-5332.48</v>
      </c>
    </row>
    <row r="526" customFormat="false" ht="15" hidden="false" customHeight="false" outlineLevel="0" collapsed="false">
      <c r="B526" s="19" t="n">
        <f aca="false">B426+1</f>
        <v>6</v>
      </c>
      <c r="C526" s="19" t="n">
        <f aca="false">C426</f>
        <v>22</v>
      </c>
      <c r="D526" s="20" t="n">
        <f aca="false">INDEX(Imagen!$B$9:$BT$108,C526,B526)</f>
        <v>-277</v>
      </c>
      <c r="E526" s="19" t="n">
        <f aca="false">E428+1</f>
        <v>6</v>
      </c>
      <c r="F526" s="19" t="n">
        <f aca="false">F428</f>
        <v>32</v>
      </c>
      <c r="G526" s="20" t="n">
        <f aca="false">INDEX(Filtro1!$C$10:$BS$107,F526,E526)</f>
        <v>-1410</v>
      </c>
      <c r="H526" s="19" t="n">
        <f aca="false">H430+1</f>
        <v>6</v>
      </c>
      <c r="I526" s="19" t="n">
        <f aca="false">I430</f>
        <v>42</v>
      </c>
      <c r="J526" s="20" t="n">
        <f aca="false">INDEX(Filtro2!$D$11:$BR$106,I526,H526)</f>
        <v>-166</v>
      </c>
      <c r="L526" s="0" t="n">
        <v>-5099</v>
      </c>
      <c r="M526" s="0" t="n">
        <v>-5154.22222222222</v>
      </c>
      <c r="N526" s="0" t="n">
        <v>-5332.04</v>
      </c>
    </row>
    <row r="527" customFormat="false" ht="15" hidden="false" customHeight="false" outlineLevel="0" collapsed="false">
      <c r="B527" s="19" t="n">
        <f aca="false">B427+1</f>
        <v>6</v>
      </c>
      <c r="C527" s="19" t="n">
        <f aca="false">C427</f>
        <v>23</v>
      </c>
      <c r="D527" s="20" t="n">
        <f aca="false">INDEX(Imagen!$B$9:$BT$108,C527,B527)</f>
        <v>-101</v>
      </c>
      <c r="E527" s="19" t="n">
        <f aca="false">E429+1</f>
        <v>6</v>
      </c>
      <c r="F527" s="19" t="n">
        <f aca="false">F429</f>
        <v>33</v>
      </c>
      <c r="G527" s="20" t="n">
        <f aca="false">INDEX(Filtro1!$C$10:$BS$107,F527,E527)</f>
        <v>-22283</v>
      </c>
      <c r="H527" s="19" t="n">
        <f aca="false">H431+1</f>
        <v>6</v>
      </c>
      <c r="I527" s="19" t="n">
        <f aca="false">I431</f>
        <v>43</v>
      </c>
      <c r="J527" s="20" t="n">
        <f aca="false">INDEX(Filtro2!$D$11:$BR$106,I527,H527)</f>
        <v>5230</v>
      </c>
      <c r="L527" s="0" t="n">
        <v>-5099</v>
      </c>
      <c r="M527" s="0" t="n">
        <v>-5154.11111111111</v>
      </c>
      <c r="N527" s="0" t="n">
        <v>-5329.04</v>
      </c>
    </row>
    <row r="528" customFormat="false" ht="15" hidden="false" customHeight="false" outlineLevel="0" collapsed="false">
      <c r="B528" s="19" t="n">
        <f aca="false">B428+1</f>
        <v>6</v>
      </c>
      <c r="C528" s="19" t="n">
        <f aca="false">C428</f>
        <v>24</v>
      </c>
      <c r="D528" s="20" t="n">
        <f aca="false">INDEX(Imagen!$B$9:$BT$108,C528,B528)</f>
        <v>-194</v>
      </c>
      <c r="E528" s="19" t="n">
        <f aca="false">E430+1</f>
        <v>6</v>
      </c>
      <c r="F528" s="19" t="n">
        <f aca="false">F430</f>
        <v>34</v>
      </c>
      <c r="G528" s="20" t="n">
        <f aca="false">INDEX(Filtro1!$C$10:$BS$107,F528,E528)</f>
        <v>-5181</v>
      </c>
      <c r="H528" s="19" t="n">
        <f aca="false">H432+1</f>
        <v>6</v>
      </c>
      <c r="I528" s="19" t="n">
        <f aca="false">I432</f>
        <v>44</v>
      </c>
      <c r="J528" s="20" t="n">
        <f aca="false">INDEX(Filtro2!$D$11:$BR$106,I528,H528)</f>
        <v>3856</v>
      </c>
      <c r="L528" s="0" t="n">
        <v>-5098</v>
      </c>
      <c r="M528" s="0" t="n">
        <v>-5154</v>
      </c>
      <c r="N528" s="0" t="n">
        <v>-5325.64</v>
      </c>
    </row>
    <row r="529" customFormat="false" ht="15" hidden="false" customHeight="false" outlineLevel="0" collapsed="false">
      <c r="B529" s="19" t="n">
        <f aca="false">B429+1</f>
        <v>6</v>
      </c>
      <c r="C529" s="19" t="n">
        <f aca="false">C429</f>
        <v>25</v>
      </c>
      <c r="D529" s="20" t="n">
        <f aca="false">INDEX(Imagen!$B$9:$BT$108,C529,B529)</f>
        <v>-711</v>
      </c>
      <c r="E529" s="19" t="n">
        <f aca="false">E431+1</f>
        <v>6</v>
      </c>
      <c r="F529" s="19" t="n">
        <f aca="false">F431</f>
        <v>35</v>
      </c>
      <c r="G529" s="20" t="n">
        <f aca="false">INDEX(Filtro1!$C$10:$BS$107,F529,E529)</f>
        <v>-96</v>
      </c>
      <c r="H529" s="19" t="n">
        <f aca="false">H433+1</f>
        <v>6</v>
      </c>
      <c r="I529" s="19" t="n">
        <f aca="false">I433</f>
        <v>45</v>
      </c>
      <c r="J529" s="20" t="n">
        <f aca="false">INDEX(Filtro2!$D$11:$BR$106,I529,H529)</f>
        <v>2230</v>
      </c>
      <c r="L529" s="0" t="n">
        <v>-5097</v>
      </c>
      <c r="M529" s="0" t="n">
        <v>-5153.33333333333</v>
      </c>
      <c r="N529" s="0" t="n">
        <v>-5324.48</v>
      </c>
    </row>
    <row r="530" customFormat="false" ht="15" hidden="false" customHeight="false" outlineLevel="0" collapsed="false">
      <c r="B530" s="19" t="n">
        <f aca="false">B430+1</f>
        <v>6</v>
      </c>
      <c r="C530" s="19" t="n">
        <f aca="false">C430</f>
        <v>26</v>
      </c>
      <c r="D530" s="20" t="n">
        <f aca="false">INDEX(Imagen!$B$9:$BT$108,C530,B530)</f>
        <v>-141</v>
      </c>
      <c r="E530" s="19" t="n">
        <f aca="false">E432+1</f>
        <v>6</v>
      </c>
      <c r="F530" s="19" t="n">
        <f aca="false">F432</f>
        <v>36</v>
      </c>
      <c r="G530" s="20" t="n">
        <f aca="false">INDEX(Filtro1!$C$10:$BS$107,F530,E530)</f>
        <v>2261</v>
      </c>
      <c r="H530" s="19" t="n">
        <f aca="false">H434+1</f>
        <v>6</v>
      </c>
      <c r="I530" s="19" t="n">
        <f aca="false">I434</f>
        <v>46</v>
      </c>
      <c r="J530" s="20" t="n">
        <f aca="false">INDEX(Filtro2!$D$11:$BR$106,I530,H530)</f>
        <v>-1471</v>
      </c>
      <c r="L530" s="0" t="n">
        <v>-5097</v>
      </c>
      <c r="M530" s="0" t="n">
        <v>-5152.44444444444</v>
      </c>
      <c r="N530" s="0" t="n">
        <v>-5321.56</v>
      </c>
    </row>
    <row r="531" customFormat="false" ht="15" hidden="false" customHeight="false" outlineLevel="0" collapsed="false">
      <c r="B531" s="19" t="n">
        <f aca="false">B431+1</f>
        <v>6</v>
      </c>
      <c r="C531" s="19" t="n">
        <f aca="false">C431</f>
        <v>27</v>
      </c>
      <c r="D531" s="20" t="n">
        <f aca="false">INDEX(Imagen!$B$9:$BT$108,C531,B531)</f>
        <v>373</v>
      </c>
      <c r="E531" s="19" t="n">
        <f aca="false">E433+1</f>
        <v>6</v>
      </c>
      <c r="F531" s="19" t="n">
        <f aca="false">F433</f>
        <v>37</v>
      </c>
      <c r="G531" s="20" t="n">
        <f aca="false">INDEX(Filtro1!$C$10:$BS$107,F531,E531)</f>
        <v>-84</v>
      </c>
      <c r="H531" s="19" t="n">
        <f aca="false">H435+1</f>
        <v>6</v>
      </c>
      <c r="I531" s="19" t="n">
        <f aca="false">I435</f>
        <v>47</v>
      </c>
      <c r="J531" s="20" t="n">
        <f aca="false">INDEX(Filtro2!$D$11:$BR$106,I531,H531)</f>
        <v>-3099</v>
      </c>
      <c r="L531" s="0" t="n">
        <v>-5096</v>
      </c>
      <c r="M531" s="0" t="n">
        <v>-5150.88888888889</v>
      </c>
      <c r="N531" s="0" t="n">
        <v>-5319.32</v>
      </c>
    </row>
    <row r="532" customFormat="false" ht="15" hidden="false" customHeight="false" outlineLevel="0" collapsed="false">
      <c r="B532" s="19" t="n">
        <f aca="false">B432+1</f>
        <v>6</v>
      </c>
      <c r="C532" s="19" t="n">
        <f aca="false">C432</f>
        <v>28</v>
      </c>
      <c r="D532" s="20" t="n">
        <f aca="false">INDEX(Imagen!$B$9:$BT$108,C532,B532)</f>
        <v>-39</v>
      </c>
      <c r="E532" s="19" t="n">
        <f aca="false">E434+1</f>
        <v>6</v>
      </c>
      <c r="F532" s="19" t="n">
        <f aca="false">F434</f>
        <v>38</v>
      </c>
      <c r="G532" s="20" t="n">
        <f aca="false">INDEX(Filtro1!$C$10:$BS$107,F532,E532)</f>
        <v>822</v>
      </c>
      <c r="H532" s="19" t="n">
        <f aca="false">H436+1</f>
        <v>6</v>
      </c>
      <c r="I532" s="19" t="n">
        <f aca="false">I436</f>
        <v>48</v>
      </c>
      <c r="J532" s="20" t="n">
        <f aca="false">INDEX(Filtro2!$D$11:$BR$106,I532,H532)</f>
        <v>-1152</v>
      </c>
      <c r="L532" s="0" t="n">
        <v>-5095</v>
      </c>
      <c r="M532" s="0" t="n">
        <v>-5150.33333333333</v>
      </c>
      <c r="N532" s="0" t="n">
        <v>-5316.4</v>
      </c>
    </row>
    <row r="533" customFormat="false" ht="15" hidden="false" customHeight="false" outlineLevel="0" collapsed="false">
      <c r="B533" s="19" t="n">
        <f aca="false">B433+1</f>
        <v>6</v>
      </c>
      <c r="C533" s="19" t="n">
        <f aca="false">C433</f>
        <v>29</v>
      </c>
      <c r="D533" s="20" t="n">
        <f aca="false">INDEX(Imagen!$B$9:$BT$108,C533,B533)</f>
        <v>-22</v>
      </c>
      <c r="E533" s="19" t="n">
        <f aca="false">E435+1</f>
        <v>6</v>
      </c>
      <c r="F533" s="19" t="n">
        <f aca="false">F435</f>
        <v>39</v>
      </c>
      <c r="G533" s="20" t="n">
        <f aca="false">INDEX(Filtro1!$C$10:$BS$107,F533,E533)</f>
        <v>-517</v>
      </c>
      <c r="H533" s="19" t="n">
        <f aca="false">H437+1</f>
        <v>6</v>
      </c>
      <c r="I533" s="19" t="n">
        <f aca="false">I437</f>
        <v>49</v>
      </c>
      <c r="J533" s="20" t="n">
        <f aca="false">INDEX(Filtro2!$D$11:$BR$106,I533,H533)</f>
        <v>-1142</v>
      </c>
      <c r="L533" s="0" t="n">
        <v>-5094</v>
      </c>
      <c r="M533" s="0" t="n">
        <v>-5150.22222222222</v>
      </c>
      <c r="N533" s="0" t="n">
        <v>-5312.52</v>
      </c>
    </row>
    <row r="534" customFormat="false" ht="15" hidden="false" customHeight="false" outlineLevel="0" collapsed="false">
      <c r="B534" s="19" t="n">
        <f aca="false">B434+1</f>
        <v>6</v>
      </c>
      <c r="C534" s="19" t="n">
        <f aca="false">C434</f>
        <v>30</v>
      </c>
      <c r="D534" s="20" t="n">
        <f aca="false">INDEX(Imagen!$B$9:$BT$108,C534,B534)</f>
        <v>-1659</v>
      </c>
      <c r="E534" s="19" t="n">
        <f aca="false">E436+1</f>
        <v>6</v>
      </c>
      <c r="F534" s="19" t="n">
        <f aca="false">F436</f>
        <v>40</v>
      </c>
      <c r="G534" s="20" t="n">
        <f aca="false">INDEX(Filtro1!$C$10:$BS$107,F534,E534)</f>
        <v>639</v>
      </c>
      <c r="H534" s="19" t="n">
        <f aca="false">H438+1</f>
        <v>6</v>
      </c>
      <c r="I534" s="19" t="n">
        <f aca="false">I438</f>
        <v>50</v>
      </c>
      <c r="J534" s="20" t="n">
        <f aca="false">INDEX(Filtro2!$D$11:$BR$106,I534,H534)</f>
        <v>-1889</v>
      </c>
      <c r="L534" s="0" t="n">
        <v>-5094</v>
      </c>
      <c r="M534" s="0" t="n">
        <v>-5150.22222222222</v>
      </c>
      <c r="N534" s="0" t="n">
        <v>-5312.52</v>
      </c>
    </row>
    <row r="535" customFormat="false" ht="15" hidden="false" customHeight="false" outlineLevel="0" collapsed="false">
      <c r="B535" s="19" t="n">
        <f aca="false">B435+1</f>
        <v>6</v>
      </c>
      <c r="C535" s="19" t="n">
        <f aca="false">C435</f>
        <v>31</v>
      </c>
      <c r="D535" s="20" t="n">
        <f aca="false">INDEX(Imagen!$B$9:$BT$108,C535,B535)</f>
        <v>-3446</v>
      </c>
      <c r="E535" s="19" t="n">
        <f aca="false">E437+1</f>
        <v>6</v>
      </c>
      <c r="F535" s="19" t="n">
        <f aca="false">F437</f>
        <v>41</v>
      </c>
      <c r="G535" s="20" t="n">
        <f aca="false">INDEX(Filtro1!$C$10:$BS$107,F535,E535)</f>
        <v>-459</v>
      </c>
      <c r="H535" s="19" t="n">
        <f aca="false">H439+1</f>
        <v>6</v>
      </c>
      <c r="I535" s="19" t="n">
        <f aca="false">I439</f>
        <v>51</v>
      </c>
      <c r="J535" s="20" t="n">
        <f aca="false">INDEX(Filtro2!$D$11:$BR$106,I535,H535)</f>
        <v>-1273</v>
      </c>
      <c r="L535" s="0" t="n">
        <v>-5094</v>
      </c>
      <c r="M535" s="0" t="n">
        <v>-5150</v>
      </c>
      <c r="N535" s="0" t="n">
        <v>-5311.12</v>
      </c>
    </row>
    <row r="536" customFormat="false" ht="15" hidden="false" customHeight="false" outlineLevel="0" collapsed="false">
      <c r="B536" s="19" t="n">
        <f aca="false">B436+1</f>
        <v>6</v>
      </c>
      <c r="C536" s="19" t="n">
        <f aca="false">C436</f>
        <v>32</v>
      </c>
      <c r="D536" s="20" t="n">
        <f aca="false">INDEX(Imagen!$B$9:$BT$108,C536,B536)</f>
        <v>-6223</v>
      </c>
      <c r="E536" s="19" t="n">
        <f aca="false">E438+1</f>
        <v>6</v>
      </c>
      <c r="F536" s="19" t="n">
        <f aca="false">F438</f>
        <v>42</v>
      </c>
      <c r="G536" s="20" t="n">
        <f aca="false">INDEX(Filtro1!$C$10:$BS$107,F536,E536)</f>
        <v>-347</v>
      </c>
      <c r="H536" s="19" t="n">
        <f aca="false">H440+1</f>
        <v>6</v>
      </c>
      <c r="I536" s="19" t="n">
        <f aca="false">I440</f>
        <v>52</v>
      </c>
      <c r="J536" s="20" t="n">
        <f aca="false">INDEX(Filtro2!$D$11:$BR$106,I536,H536)</f>
        <v>-199</v>
      </c>
      <c r="L536" s="0" t="n">
        <v>-5091</v>
      </c>
      <c r="M536" s="0" t="n">
        <v>-5147.66666666667</v>
      </c>
      <c r="N536" s="0" t="n">
        <v>-5308</v>
      </c>
    </row>
    <row r="537" customFormat="false" ht="15" hidden="false" customHeight="false" outlineLevel="0" collapsed="false">
      <c r="B537" s="19" t="n">
        <f aca="false">B437+1</f>
        <v>6</v>
      </c>
      <c r="C537" s="19" t="n">
        <f aca="false">C437</f>
        <v>33</v>
      </c>
      <c r="D537" s="20" t="n">
        <f aca="false">INDEX(Imagen!$B$9:$BT$108,C537,B537)</f>
        <v>-4960</v>
      </c>
      <c r="E537" s="19" t="n">
        <f aca="false">E439+1</f>
        <v>6</v>
      </c>
      <c r="F537" s="19" t="n">
        <f aca="false">F439</f>
        <v>43</v>
      </c>
      <c r="G537" s="20" t="n">
        <f aca="false">INDEX(Filtro1!$C$10:$BS$107,F537,E537)</f>
        <v>-1460</v>
      </c>
      <c r="H537" s="19" t="n">
        <f aca="false">H441+1</f>
        <v>6</v>
      </c>
      <c r="I537" s="19" t="n">
        <f aca="false">I441</f>
        <v>53</v>
      </c>
      <c r="J537" s="20" t="n">
        <f aca="false">INDEX(Filtro2!$D$11:$BR$106,I537,H537)</f>
        <v>-1493</v>
      </c>
      <c r="L537" s="0" t="n">
        <v>-5089</v>
      </c>
      <c r="M537" s="0" t="n">
        <v>-5147.33333333333</v>
      </c>
      <c r="N537" s="0" t="n">
        <v>-5304.24</v>
      </c>
    </row>
    <row r="538" customFormat="false" ht="15" hidden="false" customHeight="false" outlineLevel="0" collapsed="false">
      <c r="B538" s="19" t="n">
        <f aca="false">B438+1</f>
        <v>6</v>
      </c>
      <c r="C538" s="19" t="n">
        <f aca="false">C438</f>
        <v>34</v>
      </c>
      <c r="D538" s="20" t="n">
        <f aca="false">INDEX(Imagen!$B$9:$BT$108,C538,B538)</f>
        <v>-4732</v>
      </c>
      <c r="E538" s="19" t="n">
        <f aca="false">E440+1</f>
        <v>6</v>
      </c>
      <c r="F538" s="19" t="n">
        <f aca="false">F440</f>
        <v>44</v>
      </c>
      <c r="G538" s="20" t="n">
        <f aca="false">INDEX(Filtro1!$C$10:$BS$107,F538,E538)</f>
        <v>-2662</v>
      </c>
      <c r="H538" s="19" t="n">
        <f aca="false">H442+1</f>
        <v>6</v>
      </c>
      <c r="I538" s="19" t="n">
        <f aca="false">I442</f>
        <v>54</v>
      </c>
      <c r="J538" s="20" t="n">
        <f aca="false">INDEX(Filtro2!$D$11:$BR$106,I538,H538)</f>
        <v>847</v>
      </c>
      <c r="L538" s="0" t="n">
        <v>-5088</v>
      </c>
      <c r="M538" s="0" t="n">
        <v>-5147</v>
      </c>
      <c r="N538" s="0" t="n">
        <v>-5303.16</v>
      </c>
    </row>
    <row r="539" customFormat="false" ht="15" hidden="false" customHeight="false" outlineLevel="0" collapsed="false">
      <c r="B539" s="19" t="n">
        <f aca="false">B439+1</f>
        <v>6</v>
      </c>
      <c r="C539" s="19" t="n">
        <f aca="false">C439</f>
        <v>35</v>
      </c>
      <c r="D539" s="20" t="n">
        <f aca="false">INDEX(Imagen!$B$9:$BT$108,C539,B539)</f>
        <v>-4550</v>
      </c>
      <c r="E539" s="19" t="n">
        <f aca="false">E441+1</f>
        <v>6</v>
      </c>
      <c r="F539" s="19" t="n">
        <f aca="false">F441</f>
        <v>45</v>
      </c>
      <c r="G539" s="20" t="n">
        <f aca="false">INDEX(Filtro1!$C$10:$BS$107,F539,E539)</f>
        <v>-1606</v>
      </c>
      <c r="H539" s="19" t="n">
        <f aca="false">H443+1</f>
        <v>6</v>
      </c>
      <c r="I539" s="19" t="n">
        <f aca="false">I443</f>
        <v>55</v>
      </c>
      <c r="J539" s="20" t="n">
        <f aca="false">INDEX(Filtro2!$D$11:$BR$106,I539,H539)</f>
        <v>-548</v>
      </c>
      <c r="L539" s="0" t="n">
        <v>-5087</v>
      </c>
      <c r="M539" s="0" t="n">
        <v>-5146.55555555556</v>
      </c>
      <c r="N539" s="0" t="n">
        <v>-5298.28</v>
      </c>
    </row>
    <row r="540" customFormat="false" ht="15" hidden="false" customHeight="false" outlineLevel="0" collapsed="false">
      <c r="B540" s="19" t="n">
        <f aca="false">B440+1</f>
        <v>6</v>
      </c>
      <c r="C540" s="19" t="n">
        <f aca="false">C440</f>
        <v>36</v>
      </c>
      <c r="D540" s="20" t="n">
        <f aca="false">INDEX(Imagen!$B$9:$BT$108,C540,B540)</f>
        <v>-4647</v>
      </c>
      <c r="E540" s="19" t="n">
        <f aca="false">E442+1</f>
        <v>6</v>
      </c>
      <c r="F540" s="19" t="n">
        <f aca="false">F442</f>
        <v>46</v>
      </c>
      <c r="G540" s="20" t="n">
        <f aca="false">INDEX(Filtro1!$C$10:$BS$107,F540,E540)</f>
        <v>5841</v>
      </c>
      <c r="H540" s="19" t="n">
        <f aca="false">H444+1</f>
        <v>6</v>
      </c>
      <c r="I540" s="19" t="n">
        <f aca="false">I444</f>
        <v>56</v>
      </c>
      <c r="J540" s="20" t="n">
        <f aca="false">INDEX(Filtro2!$D$11:$BR$106,I540,H540)</f>
        <v>623</v>
      </c>
      <c r="L540" s="0" t="n">
        <v>-5086</v>
      </c>
      <c r="M540" s="0" t="n">
        <v>-5146.44444444444</v>
      </c>
      <c r="N540" s="0" t="n">
        <v>-5296.88</v>
      </c>
    </row>
    <row r="541" customFormat="false" ht="15" hidden="false" customHeight="false" outlineLevel="0" collapsed="false">
      <c r="B541" s="19" t="n">
        <f aca="false">B441+1</f>
        <v>6</v>
      </c>
      <c r="C541" s="19" t="n">
        <f aca="false">C441</f>
        <v>37</v>
      </c>
      <c r="D541" s="20" t="n">
        <f aca="false">INDEX(Imagen!$B$9:$BT$108,C541,B541)</f>
        <v>-4477</v>
      </c>
      <c r="E541" s="19" t="n">
        <f aca="false">E443+1</f>
        <v>6</v>
      </c>
      <c r="F541" s="19" t="n">
        <f aca="false">F443</f>
        <v>47</v>
      </c>
      <c r="G541" s="20" t="n">
        <f aca="false">INDEX(Filtro1!$C$10:$BS$107,F541,E541)</f>
        <v>3942</v>
      </c>
      <c r="H541" s="19" t="n">
        <f aca="false">H445+1</f>
        <v>6</v>
      </c>
      <c r="I541" s="19" t="n">
        <f aca="false">I445</f>
        <v>57</v>
      </c>
      <c r="J541" s="20" t="n">
        <f aca="false">INDEX(Filtro2!$D$11:$BR$106,I541,H541)</f>
        <v>-828</v>
      </c>
      <c r="L541" s="0" t="n">
        <v>-5085</v>
      </c>
      <c r="M541" s="0" t="n">
        <v>-5144.66666666667</v>
      </c>
      <c r="N541" s="0" t="n">
        <v>-5293.52</v>
      </c>
    </row>
    <row r="542" customFormat="false" ht="15" hidden="false" customHeight="false" outlineLevel="0" collapsed="false">
      <c r="B542" s="19" t="n">
        <f aca="false">B442+1</f>
        <v>6</v>
      </c>
      <c r="C542" s="19" t="n">
        <f aca="false">C442</f>
        <v>38</v>
      </c>
      <c r="D542" s="20" t="n">
        <f aca="false">INDEX(Imagen!$B$9:$BT$108,C542,B542)</f>
        <v>-4709</v>
      </c>
      <c r="E542" s="19" t="n">
        <f aca="false">E444+1</f>
        <v>6</v>
      </c>
      <c r="F542" s="19" t="n">
        <f aca="false">F444</f>
        <v>48</v>
      </c>
      <c r="G542" s="20" t="n">
        <f aca="false">INDEX(Filtro1!$C$10:$BS$107,F542,E542)</f>
        <v>-2635</v>
      </c>
      <c r="H542" s="19" t="n">
        <f aca="false">H446+1</f>
        <v>6</v>
      </c>
      <c r="I542" s="19" t="n">
        <f aca="false">I446</f>
        <v>58</v>
      </c>
      <c r="J542" s="20" t="n">
        <f aca="false">INDEX(Filtro2!$D$11:$BR$106,I542,H542)</f>
        <v>779</v>
      </c>
      <c r="L542" s="0" t="n">
        <v>-5085</v>
      </c>
      <c r="M542" s="0" t="n">
        <v>-5143.55555555556</v>
      </c>
      <c r="N542" s="0" t="n">
        <v>-5293.28</v>
      </c>
    </row>
    <row r="543" customFormat="false" ht="15" hidden="false" customHeight="false" outlineLevel="0" collapsed="false">
      <c r="B543" s="19" t="n">
        <f aca="false">B443+1</f>
        <v>6</v>
      </c>
      <c r="C543" s="19" t="n">
        <f aca="false">C443</f>
        <v>39</v>
      </c>
      <c r="D543" s="20" t="n">
        <f aca="false">INDEX(Imagen!$B$9:$BT$108,C543,B543)</f>
        <v>-4824</v>
      </c>
      <c r="E543" s="19" t="n">
        <f aca="false">E445+1</f>
        <v>6</v>
      </c>
      <c r="F543" s="19" t="n">
        <f aca="false">F445</f>
        <v>49</v>
      </c>
      <c r="G543" s="20" t="n">
        <f aca="false">INDEX(Filtro1!$C$10:$BS$107,F543,E543)</f>
        <v>-517</v>
      </c>
      <c r="H543" s="19" t="n">
        <f aca="false">H447+1</f>
        <v>6</v>
      </c>
      <c r="I543" s="19" t="n">
        <f aca="false">I447</f>
        <v>59</v>
      </c>
      <c r="J543" s="20" t="n">
        <f aca="false">INDEX(Filtro2!$D$11:$BR$106,I543,H543)</f>
        <v>652</v>
      </c>
      <c r="L543" s="0" t="n">
        <v>-5083</v>
      </c>
      <c r="M543" s="0" t="n">
        <v>-5143</v>
      </c>
      <c r="N543" s="0" t="n">
        <v>-5290.08</v>
      </c>
    </row>
    <row r="544" customFormat="false" ht="15" hidden="false" customHeight="false" outlineLevel="0" collapsed="false">
      <c r="B544" s="19" t="n">
        <f aca="false">B444+1</f>
        <v>6</v>
      </c>
      <c r="C544" s="19" t="n">
        <f aca="false">C444</f>
        <v>40</v>
      </c>
      <c r="D544" s="20" t="n">
        <f aca="false">INDEX(Imagen!$B$9:$BT$108,C544,B544)</f>
        <v>-4882</v>
      </c>
      <c r="E544" s="19" t="n">
        <f aca="false">E446+1</f>
        <v>6</v>
      </c>
      <c r="F544" s="19" t="n">
        <f aca="false">F446</f>
        <v>50</v>
      </c>
      <c r="G544" s="20" t="n">
        <f aca="false">INDEX(Filtro1!$C$10:$BS$107,F544,E544)</f>
        <v>2054</v>
      </c>
      <c r="H544" s="19" t="n">
        <f aca="false">H448+1</f>
        <v>6</v>
      </c>
      <c r="I544" s="19" t="n">
        <f aca="false">I448</f>
        <v>60</v>
      </c>
      <c r="J544" s="20" t="n">
        <f aca="false">INDEX(Filtro2!$D$11:$BR$106,I544,H544)</f>
        <v>1820</v>
      </c>
      <c r="L544" s="0" t="n">
        <v>-5082</v>
      </c>
      <c r="M544" s="0" t="n">
        <v>-5142.55555555556</v>
      </c>
      <c r="N544" s="0" t="n">
        <v>-5288.88</v>
      </c>
    </row>
    <row r="545" customFormat="false" ht="15" hidden="false" customHeight="false" outlineLevel="0" collapsed="false">
      <c r="B545" s="19" t="n">
        <f aca="false">B445+1</f>
        <v>6</v>
      </c>
      <c r="C545" s="19" t="n">
        <f aca="false">C445</f>
        <v>41</v>
      </c>
      <c r="D545" s="20" t="n">
        <f aca="false">INDEX(Imagen!$B$9:$BT$108,C545,B545)</f>
        <v>-4688</v>
      </c>
      <c r="E545" s="19" t="n">
        <f aca="false">E447+1</f>
        <v>6</v>
      </c>
      <c r="F545" s="19" t="n">
        <f aca="false">F447</f>
        <v>51</v>
      </c>
      <c r="G545" s="20" t="n">
        <f aca="false">INDEX(Filtro1!$C$10:$BS$107,F545,E545)</f>
        <v>539</v>
      </c>
      <c r="H545" s="19" t="n">
        <f aca="false">H449+1</f>
        <v>6</v>
      </c>
      <c r="I545" s="19" t="n">
        <f aca="false">I449</f>
        <v>61</v>
      </c>
      <c r="J545" s="20" t="n">
        <f aca="false">INDEX(Filtro2!$D$11:$BR$106,I545,H545)</f>
        <v>729</v>
      </c>
      <c r="L545" s="0" t="n">
        <v>-5082</v>
      </c>
      <c r="M545" s="0" t="n">
        <v>-5142.44444444444</v>
      </c>
      <c r="N545" s="0" t="n">
        <v>-5288.28</v>
      </c>
    </row>
    <row r="546" customFormat="false" ht="15" hidden="false" customHeight="false" outlineLevel="0" collapsed="false">
      <c r="B546" s="19" t="n">
        <f aca="false">B446+1</f>
        <v>6</v>
      </c>
      <c r="C546" s="19" t="n">
        <f aca="false">C446</f>
        <v>42</v>
      </c>
      <c r="D546" s="20" t="n">
        <f aca="false">INDEX(Imagen!$B$9:$BT$108,C546,B546)</f>
        <v>-4627</v>
      </c>
      <c r="E546" s="19" t="n">
        <f aca="false">E448+1</f>
        <v>6</v>
      </c>
      <c r="F546" s="19" t="n">
        <f aca="false">F448</f>
        <v>52</v>
      </c>
      <c r="G546" s="20" t="n">
        <f aca="false">INDEX(Filtro1!$C$10:$BS$107,F546,E546)</f>
        <v>-1546</v>
      </c>
      <c r="H546" s="19" t="n">
        <f aca="false">H450+1</f>
        <v>6</v>
      </c>
      <c r="I546" s="19" t="n">
        <f aca="false">I450</f>
        <v>62</v>
      </c>
      <c r="J546" s="20" t="n">
        <f aca="false">INDEX(Filtro2!$D$11:$BR$106,I546,H546)</f>
        <v>-364</v>
      </c>
      <c r="L546" s="0" t="n">
        <v>-5082</v>
      </c>
      <c r="M546" s="0" t="n">
        <v>-5140.55555555556</v>
      </c>
      <c r="N546" s="0" t="n">
        <v>-5287.68</v>
      </c>
    </row>
    <row r="547" customFormat="false" ht="15" hidden="false" customHeight="false" outlineLevel="0" collapsed="false">
      <c r="B547" s="19" t="n">
        <f aca="false">B447+1</f>
        <v>6</v>
      </c>
      <c r="C547" s="19" t="n">
        <f aca="false">C447</f>
        <v>43</v>
      </c>
      <c r="D547" s="20" t="n">
        <f aca="false">INDEX(Imagen!$B$9:$BT$108,C547,B547)</f>
        <v>-4521</v>
      </c>
      <c r="E547" s="19" t="n">
        <f aca="false">E449+1</f>
        <v>6</v>
      </c>
      <c r="F547" s="19" t="n">
        <f aca="false">F449</f>
        <v>53</v>
      </c>
      <c r="G547" s="20" t="n">
        <f aca="false">INDEX(Filtro1!$C$10:$BS$107,F547,E547)</f>
        <v>1215</v>
      </c>
      <c r="H547" s="19" t="n">
        <f aca="false">H451+1</f>
        <v>6</v>
      </c>
      <c r="I547" s="19" t="n">
        <f aca="false">I451</f>
        <v>63</v>
      </c>
      <c r="J547" s="20" t="n">
        <f aca="false">INDEX(Filtro2!$D$11:$BR$106,I547,H547)</f>
        <v>-3979</v>
      </c>
      <c r="L547" s="0" t="n">
        <v>-5082</v>
      </c>
      <c r="M547" s="0" t="n">
        <v>-5137.77777777778</v>
      </c>
      <c r="N547" s="0" t="n">
        <v>-5284.56</v>
      </c>
    </row>
    <row r="548" customFormat="false" ht="15" hidden="false" customHeight="false" outlineLevel="0" collapsed="false">
      <c r="B548" s="19" t="n">
        <f aca="false">B448+1</f>
        <v>6</v>
      </c>
      <c r="C548" s="19" t="n">
        <f aca="false">C448</f>
        <v>44</v>
      </c>
      <c r="D548" s="20" t="n">
        <f aca="false">INDEX(Imagen!$B$9:$BT$108,C548,B548)</f>
        <v>-4602</v>
      </c>
      <c r="E548" s="19" t="n">
        <f aca="false">E450+1</f>
        <v>6</v>
      </c>
      <c r="F548" s="19" t="n">
        <f aca="false">F450</f>
        <v>54</v>
      </c>
      <c r="G548" s="20" t="n">
        <f aca="false">INDEX(Filtro1!$C$10:$BS$107,F548,E548)</f>
        <v>-80</v>
      </c>
      <c r="H548" s="19" t="n">
        <f aca="false">H452+1</f>
        <v>6</v>
      </c>
      <c r="I548" s="19" t="n">
        <f aca="false">I452</f>
        <v>64</v>
      </c>
      <c r="J548" s="20" t="n">
        <f aca="false">INDEX(Filtro2!$D$11:$BR$106,I548,H548)</f>
        <v>4850</v>
      </c>
      <c r="L548" s="0" t="n">
        <v>-5080</v>
      </c>
      <c r="M548" s="0" t="n">
        <v>-5137.11111111111</v>
      </c>
      <c r="N548" s="0" t="n">
        <v>-5283.52</v>
      </c>
    </row>
    <row r="549" customFormat="false" ht="15" hidden="false" customHeight="false" outlineLevel="0" collapsed="false">
      <c r="B549" s="19" t="n">
        <f aca="false">B449+1</f>
        <v>6</v>
      </c>
      <c r="C549" s="19" t="n">
        <f aca="false">C449</f>
        <v>45</v>
      </c>
      <c r="D549" s="20" t="n">
        <f aca="false">INDEX(Imagen!$B$9:$BT$108,C549,B549)</f>
        <v>-4456</v>
      </c>
      <c r="E549" s="19" t="n">
        <f aca="false">E451+1</f>
        <v>6</v>
      </c>
      <c r="F549" s="19" t="n">
        <f aca="false">F451</f>
        <v>55</v>
      </c>
      <c r="G549" s="20" t="n">
        <f aca="false">INDEX(Filtro1!$C$10:$BS$107,F549,E549)</f>
        <v>5506</v>
      </c>
      <c r="H549" s="19" t="n">
        <f aca="false">H453+1</f>
        <v>6</v>
      </c>
      <c r="I549" s="19" t="n">
        <f aca="false">I453</f>
        <v>65</v>
      </c>
      <c r="J549" s="20" t="n">
        <f aca="false">INDEX(Filtro2!$D$11:$BR$106,I549,H549)</f>
        <v>-3542</v>
      </c>
      <c r="L549" s="0" t="n">
        <v>-5080</v>
      </c>
      <c r="M549" s="0" t="n">
        <v>-5136.77777777778</v>
      </c>
      <c r="N549" s="0" t="n">
        <v>-5282.68</v>
      </c>
    </row>
    <row r="550" customFormat="false" ht="15" hidden="false" customHeight="false" outlineLevel="0" collapsed="false">
      <c r="B550" s="19" t="n">
        <f aca="false">B450+1</f>
        <v>6</v>
      </c>
      <c r="C550" s="19" t="n">
        <f aca="false">C450</f>
        <v>46</v>
      </c>
      <c r="D550" s="20" t="n">
        <f aca="false">INDEX(Imagen!$B$9:$BT$108,C550,B550)</f>
        <v>-3976</v>
      </c>
      <c r="E550" s="19" t="n">
        <f aca="false">E452+1</f>
        <v>6</v>
      </c>
      <c r="F550" s="19" t="n">
        <f aca="false">F452</f>
        <v>56</v>
      </c>
      <c r="G550" s="20" t="n">
        <f aca="false">INDEX(Filtro1!$C$10:$BS$107,F550,E550)</f>
        <v>-2824</v>
      </c>
      <c r="H550" s="19" t="n">
        <f aca="false">H454+1</f>
        <v>6</v>
      </c>
      <c r="I550" s="19" t="n">
        <f aca="false">I454</f>
        <v>66</v>
      </c>
      <c r="J550" s="20" t="n">
        <f aca="false">INDEX(Filtro2!$D$11:$BR$106,I550,H550)</f>
        <v>-330</v>
      </c>
      <c r="L550" s="0" t="n">
        <v>-5080</v>
      </c>
      <c r="M550" s="0" t="n">
        <v>-5136.33333333333</v>
      </c>
      <c r="N550" s="0" t="n">
        <v>-5282.36</v>
      </c>
    </row>
    <row r="551" customFormat="false" ht="15" hidden="false" customHeight="false" outlineLevel="0" collapsed="false">
      <c r="B551" s="19" t="n">
        <f aca="false">B451+1</f>
        <v>6</v>
      </c>
      <c r="C551" s="19" t="n">
        <f aca="false">C451</f>
        <v>47</v>
      </c>
      <c r="D551" s="20" t="n">
        <f aca="false">INDEX(Imagen!$B$9:$BT$108,C551,B551)</f>
        <v>-3851</v>
      </c>
      <c r="E551" s="19" t="n">
        <f aca="false">E453+1</f>
        <v>6</v>
      </c>
      <c r="F551" s="19" t="n">
        <f aca="false">F453</f>
        <v>57</v>
      </c>
      <c r="G551" s="20" t="n">
        <f aca="false">INDEX(Filtro1!$C$10:$BS$107,F551,E551)</f>
        <v>600</v>
      </c>
      <c r="H551" s="19" t="n">
        <f aca="false">H455+1</f>
        <v>6</v>
      </c>
      <c r="I551" s="19" t="n">
        <f aca="false">I455</f>
        <v>67</v>
      </c>
      <c r="J551" s="20" t="n">
        <f aca="false">INDEX(Filtro2!$D$11:$BR$106,I551,H551)</f>
        <v>51</v>
      </c>
      <c r="L551" s="0" t="n">
        <v>-5078</v>
      </c>
      <c r="M551" s="0" t="n">
        <v>-5135.88888888889</v>
      </c>
      <c r="N551" s="0" t="n">
        <v>-5279.28</v>
      </c>
    </row>
    <row r="552" customFormat="false" ht="15" hidden="false" customHeight="false" outlineLevel="0" collapsed="false">
      <c r="B552" s="19" t="n">
        <f aca="false">B452+1</f>
        <v>6</v>
      </c>
      <c r="C552" s="19" t="n">
        <f aca="false">C452</f>
        <v>48</v>
      </c>
      <c r="D552" s="20" t="n">
        <f aca="false">INDEX(Imagen!$B$9:$BT$108,C552,B552)</f>
        <v>-3141</v>
      </c>
      <c r="E552" s="19" t="n">
        <f aca="false">E454+1</f>
        <v>6</v>
      </c>
      <c r="F552" s="19" t="n">
        <f aca="false">F454</f>
        <v>58</v>
      </c>
      <c r="G552" s="20" t="n">
        <f aca="false">INDEX(Filtro1!$C$10:$BS$107,F552,E552)</f>
        <v>-2295</v>
      </c>
      <c r="H552" s="19" t="n">
        <f aca="false">H456+1</f>
        <v>6</v>
      </c>
      <c r="I552" s="19" t="n">
        <f aca="false">I456</f>
        <v>68</v>
      </c>
      <c r="J552" s="20" t="n">
        <f aca="false">INDEX(Filtro2!$D$11:$BR$106,I552,H552)</f>
        <v>-338</v>
      </c>
      <c r="L552" s="0" t="n">
        <v>-5077</v>
      </c>
      <c r="M552" s="0" t="n">
        <v>-5135.22222222222</v>
      </c>
      <c r="N552" s="0" t="n">
        <v>-5271.96</v>
      </c>
    </row>
    <row r="553" customFormat="false" ht="15" hidden="false" customHeight="false" outlineLevel="0" collapsed="false">
      <c r="B553" s="19" t="n">
        <f aca="false">B453+1</f>
        <v>6</v>
      </c>
      <c r="C553" s="19" t="n">
        <f aca="false">C453</f>
        <v>49</v>
      </c>
      <c r="D553" s="20" t="n">
        <f aca="false">INDEX(Imagen!$B$9:$BT$108,C553,B553)</f>
        <v>-2118</v>
      </c>
      <c r="E553" s="19" t="n">
        <f aca="false">E455+1</f>
        <v>6</v>
      </c>
      <c r="F553" s="19" t="n">
        <f aca="false">F455</f>
        <v>59</v>
      </c>
      <c r="G553" s="20" t="n">
        <f aca="false">INDEX(Filtro1!$C$10:$BS$107,F553,E553)</f>
        <v>-84</v>
      </c>
      <c r="H553" s="19" t="n">
        <f aca="false">H457+1</f>
        <v>6</v>
      </c>
      <c r="I553" s="19" t="n">
        <f aca="false">I457</f>
        <v>69</v>
      </c>
      <c r="J553" s="20" t="n">
        <f aca="false">INDEX(Filtro2!$D$11:$BR$106,I553,H553)</f>
        <v>-645</v>
      </c>
      <c r="L553" s="0" t="n">
        <v>-5073</v>
      </c>
      <c r="M553" s="0" t="n">
        <v>-5135.11111111111</v>
      </c>
      <c r="N553" s="0" t="n">
        <v>-5271.92</v>
      </c>
    </row>
    <row r="554" customFormat="false" ht="15" hidden="false" customHeight="false" outlineLevel="0" collapsed="false">
      <c r="B554" s="19" t="n">
        <f aca="false">B454+1</f>
        <v>6</v>
      </c>
      <c r="C554" s="19" t="n">
        <f aca="false">C454</f>
        <v>50</v>
      </c>
      <c r="D554" s="20" t="n">
        <f aca="false">INDEX(Imagen!$B$9:$BT$108,C554,B554)</f>
        <v>-3646</v>
      </c>
      <c r="E554" s="19" t="n">
        <f aca="false">E456+1</f>
        <v>6</v>
      </c>
      <c r="F554" s="19" t="n">
        <f aca="false">F456</f>
        <v>60</v>
      </c>
      <c r="G554" s="20" t="n">
        <f aca="false">INDEX(Filtro1!$C$10:$BS$107,F554,E554)</f>
        <v>-1206</v>
      </c>
      <c r="H554" s="19" t="n">
        <f aca="false">H458+1</f>
        <v>6</v>
      </c>
      <c r="I554" s="19" t="n">
        <f aca="false">I458</f>
        <v>70</v>
      </c>
      <c r="J554" s="20" t="n">
        <f aca="false">INDEX(Filtro2!$D$11:$BR$106,I554,H554)</f>
        <v>-513</v>
      </c>
      <c r="L554" s="0" t="n">
        <v>-5073</v>
      </c>
      <c r="M554" s="0" t="n">
        <v>-5134.77777777778</v>
      </c>
      <c r="N554" s="0" t="n">
        <v>-5271.6</v>
      </c>
    </row>
    <row r="555" customFormat="false" ht="15" hidden="false" customHeight="false" outlineLevel="0" collapsed="false">
      <c r="B555" s="19" t="n">
        <f aca="false">B455+1</f>
        <v>6</v>
      </c>
      <c r="C555" s="19" t="n">
        <f aca="false">C455</f>
        <v>51</v>
      </c>
      <c r="D555" s="20" t="n">
        <f aca="false">INDEX(Imagen!$B$9:$BT$108,C555,B555)</f>
        <v>-4427</v>
      </c>
      <c r="E555" s="19" t="n">
        <f aca="false">E457+1</f>
        <v>6</v>
      </c>
      <c r="F555" s="19" t="n">
        <f aca="false">F457</f>
        <v>61</v>
      </c>
      <c r="G555" s="20" t="n">
        <f aca="false">INDEX(Filtro1!$C$10:$BS$107,F555,E555)</f>
        <v>-209</v>
      </c>
      <c r="H555" s="19" t="n">
        <f aca="false">H459+1</f>
        <v>6</v>
      </c>
      <c r="I555" s="19" t="n">
        <f aca="false">I459</f>
        <v>71</v>
      </c>
      <c r="J555" s="20" t="n">
        <f aca="false">INDEX(Filtro2!$D$11:$BR$106,I555,H555)</f>
        <v>-616</v>
      </c>
      <c r="L555" s="0" t="n">
        <v>-5072</v>
      </c>
      <c r="M555" s="0" t="n">
        <v>-5134.33333333333</v>
      </c>
      <c r="N555" s="0" t="n">
        <v>-5265.16</v>
      </c>
    </row>
    <row r="556" customFormat="false" ht="15" hidden="false" customHeight="false" outlineLevel="0" collapsed="false">
      <c r="B556" s="19" t="n">
        <f aca="false">B456+1</f>
        <v>6</v>
      </c>
      <c r="C556" s="19" t="n">
        <f aca="false">C456</f>
        <v>52</v>
      </c>
      <c r="D556" s="20" t="n">
        <f aca="false">INDEX(Imagen!$B$9:$BT$108,C556,B556)</f>
        <v>-3953</v>
      </c>
      <c r="E556" s="19" t="n">
        <f aca="false">E458+1</f>
        <v>6</v>
      </c>
      <c r="F556" s="19" t="n">
        <f aca="false">F458</f>
        <v>62</v>
      </c>
      <c r="G556" s="20" t="n">
        <f aca="false">INDEX(Filtro1!$C$10:$BS$107,F556,E556)</f>
        <v>11</v>
      </c>
      <c r="H556" s="19" t="n">
        <f aca="false">H460+1</f>
        <v>6</v>
      </c>
      <c r="I556" s="19" t="n">
        <f aca="false">I460</f>
        <v>72</v>
      </c>
      <c r="J556" s="20" t="n">
        <f aca="false">INDEX(Filtro2!$D$11:$BR$106,I556,H556)</f>
        <v>-235</v>
      </c>
      <c r="L556" s="0" t="n">
        <v>-5072</v>
      </c>
      <c r="M556" s="0" t="n">
        <v>-5133.33333333333</v>
      </c>
      <c r="N556" s="0" t="n">
        <v>-5256.96</v>
      </c>
    </row>
    <row r="557" customFormat="false" ht="15" hidden="false" customHeight="false" outlineLevel="0" collapsed="false">
      <c r="B557" s="19" t="n">
        <f aca="false">B457+1</f>
        <v>6</v>
      </c>
      <c r="C557" s="19" t="n">
        <f aca="false">C457</f>
        <v>53</v>
      </c>
      <c r="D557" s="20" t="n">
        <f aca="false">INDEX(Imagen!$B$9:$BT$108,C557,B557)</f>
        <v>-4020</v>
      </c>
      <c r="E557" s="19" t="n">
        <f aca="false">E459+1</f>
        <v>6</v>
      </c>
      <c r="F557" s="19" t="n">
        <f aca="false">F459</f>
        <v>63</v>
      </c>
      <c r="G557" s="20" t="n">
        <f aca="false">INDEX(Filtro1!$C$10:$BS$107,F557,E557)</f>
        <v>1095</v>
      </c>
      <c r="H557" s="19" t="n">
        <f aca="false">H461+1</f>
        <v>6</v>
      </c>
      <c r="I557" s="19" t="n">
        <f aca="false">I461</f>
        <v>73</v>
      </c>
      <c r="J557" s="20" t="n">
        <f aca="false">INDEX(Filtro2!$D$11:$BR$106,I557,H557)</f>
        <v>-1095</v>
      </c>
      <c r="L557" s="0" t="n">
        <v>-5071</v>
      </c>
      <c r="M557" s="0" t="n">
        <v>-5132.77777777778</v>
      </c>
      <c r="N557" s="0" t="n">
        <v>-5255.92</v>
      </c>
    </row>
    <row r="558" customFormat="false" ht="15" hidden="false" customHeight="false" outlineLevel="0" collapsed="false">
      <c r="B558" s="19" t="n">
        <f aca="false">B458+1</f>
        <v>6</v>
      </c>
      <c r="C558" s="19" t="n">
        <f aca="false">C458</f>
        <v>54</v>
      </c>
      <c r="D558" s="20" t="n">
        <f aca="false">INDEX(Imagen!$B$9:$BT$108,C558,B558)</f>
        <v>-4197</v>
      </c>
      <c r="E558" s="19" t="n">
        <f aca="false">E460+1</f>
        <v>6</v>
      </c>
      <c r="F558" s="19" t="n">
        <f aca="false">F460</f>
        <v>64</v>
      </c>
      <c r="G558" s="20" t="n">
        <f aca="false">INDEX(Filtro1!$C$10:$BS$107,F558,E558)</f>
        <v>-2352</v>
      </c>
      <c r="H558" s="19" t="n">
        <f aca="false">H462+1</f>
        <v>6</v>
      </c>
      <c r="I558" s="19" t="n">
        <f aca="false">I462</f>
        <v>74</v>
      </c>
      <c r="J558" s="20" t="n">
        <f aca="false">INDEX(Filtro2!$D$11:$BR$106,I558,H558)</f>
        <v>853</v>
      </c>
      <c r="L558" s="0" t="n">
        <v>-5071</v>
      </c>
      <c r="M558" s="0" t="n">
        <v>-5132.77777777778</v>
      </c>
      <c r="N558" s="0" t="n">
        <v>-5255.6</v>
      </c>
    </row>
    <row r="559" customFormat="false" ht="15" hidden="false" customHeight="false" outlineLevel="0" collapsed="false">
      <c r="B559" s="19" t="n">
        <f aca="false">B459+1</f>
        <v>6</v>
      </c>
      <c r="C559" s="19" t="n">
        <f aca="false">C459</f>
        <v>55</v>
      </c>
      <c r="D559" s="20" t="n">
        <f aca="false">INDEX(Imagen!$B$9:$BT$108,C559,B559)</f>
        <v>-3982</v>
      </c>
      <c r="E559" s="19" t="n">
        <f aca="false">E461+1</f>
        <v>6</v>
      </c>
      <c r="F559" s="19" t="n">
        <f aca="false">F461</f>
        <v>65</v>
      </c>
      <c r="G559" s="20" t="n">
        <f aca="false">INDEX(Filtro1!$C$10:$BS$107,F559,E559)</f>
        <v>2191</v>
      </c>
      <c r="H559" s="19" t="n">
        <f aca="false">H463+1</f>
        <v>6</v>
      </c>
      <c r="I559" s="19" t="n">
        <f aca="false">I463</f>
        <v>75</v>
      </c>
      <c r="J559" s="20" t="n">
        <f aca="false">INDEX(Filtro2!$D$11:$BR$106,I559,H559)</f>
        <v>1052</v>
      </c>
      <c r="L559" s="0" t="n">
        <v>-5070</v>
      </c>
      <c r="M559" s="0" t="n">
        <v>-5132.22222222222</v>
      </c>
      <c r="N559" s="0" t="n">
        <v>-5255.52</v>
      </c>
    </row>
    <row r="560" customFormat="false" ht="15" hidden="false" customHeight="false" outlineLevel="0" collapsed="false">
      <c r="B560" s="19" t="n">
        <f aca="false">B460+1</f>
        <v>6</v>
      </c>
      <c r="C560" s="19" t="n">
        <f aca="false">C460</f>
        <v>56</v>
      </c>
      <c r="D560" s="20" t="n">
        <f aca="false">INDEX(Imagen!$B$9:$BT$108,C560,B560)</f>
        <v>-3928</v>
      </c>
      <c r="E560" s="19" t="n">
        <f aca="false">E462+1</f>
        <v>6</v>
      </c>
      <c r="F560" s="19" t="n">
        <f aca="false">F462</f>
        <v>66</v>
      </c>
      <c r="G560" s="20" t="n">
        <f aca="false">INDEX(Filtro1!$C$10:$BS$107,F560,E560)</f>
        <v>579</v>
      </c>
      <c r="H560" s="19" t="n">
        <f aca="false">H464+1</f>
        <v>6</v>
      </c>
      <c r="I560" s="19" t="n">
        <f aca="false">I464</f>
        <v>76</v>
      </c>
      <c r="J560" s="20" t="n">
        <f aca="false">INDEX(Filtro2!$D$11:$BR$106,I560,H560)</f>
        <v>939</v>
      </c>
      <c r="L560" s="0" t="n">
        <v>-5070</v>
      </c>
      <c r="M560" s="0" t="n">
        <v>-5130.22222222222</v>
      </c>
      <c r="N560" s="0" t="n">
        <v>-5255.28</v>
      </c>
    </row>
    <row r="561" customFormat="false" ht="15" hidden="false" customHeight="false" outlineLevel="0" collapsed="false">
      <c r="B561" s="19" t="n">
        <f aca="false">B461+1</f>
        <v>6</v>
      </c>
      <c r="C561" s="19" t="n">
        <f aca="false">C461</f>
        <v>57</v>
      </c>
      <c r="D561" s="20" t="n">
        <f aca="false">INDEX(Imagen!$B$9:$BT$108,C561,B561)</f>
        <v>-3898</v>
      </c>
      <c r="E561" s="19" t="n">
        <f aca="false">E463+1</f>
        <v>6</v>
      </c>
      <c r="F561" s="19" t="n">
        <f aca="false">F463</f>
        <v>67</v>
      </c>
      <c r="G561" s="20" t="n">
        <f aca="false">INDEX(Filtro1!$C$10:$BS$107,F561,E561)</f>
        <v>652</v>
      </c>
      <c r="H561" s="19" t="n">
        <f aca="false">H465+1</f>
        <v>6</v>
      </c>
      <c r="I561" s="19" t="n">
        <f aca="false">I465</f>
        <v>77</v>
      </c>
      <c r="J561" s="20" t="n">
        <f aca="false">INDEX(Filtro2!$D$11:$BR$106,I561,H561)</f>
        <v>221</v>
      </c>
      <c r="L561" s="0" t="n">
        <v>-5068</v>
      </c>
      <c r="M561" s="0" t="n">
        <v>-5128.66666666667</v>
      </c>
      <c r="N561" s="0" t="n">
        <v>-5251.96</v>
      </c>
    </row>
    <row r="562" customFormat="false" ht="15" hidden="false" customHeight="false" outlineLevel="0" collapsed="false">
      <c r="B562" s="19" t="n">
        <f aca="false">B462+1</f>
        <v>6</v>
      </c>
      <c r="C562" s="19" t="n">
        <f aca="false">C462</f>
        <v>58</v>
      </c>
      <c r="D562" s="20" t="n">
        <f aca="false">INDEX(Imagen!$B$9:$BT$108,C562,B562)</f>
        <v>-3928</v>
      </c>
      <c r="E562" s="19" t="n">
        <f aca="false">E464+1</f>
        <v>6</v>
      </c>
      <c r="F562" s="19" t="n">
        <f aca="false">F464</f>
        <v>68</v>
      </c>
      <c r="G562" s="20" t="n">
        <f aca="false">INDEX(Filtro1!$C$10:$BS$107,F562,E562)</f>
        <v>-200</v>
      </c>
      <c r="H562" s="19" t="n">
        <f aca="false">H466+1</f>
        <v>6</v>
      </c>
      <c r="I562" s="19" t="n">
        <f aca="false">I466</f>
        <v>78</v>
      </c>
      <c r="J562" s="20" t="n">
        <f aca="false">INDEX(Filtro2!$D$11:$BR$106,I562,H562)</f>
        <v>-2666</v>
      </c>
      <c r="L562" s="0" t="n">
        <v>-5067</v>
      </c>
      <c r="M562" s="0" t="n">
        <v>-5127.88888888889</v>
      </c>
      <c r="N562" s="0" t="n">
        <v>-5249.6</v>
      </c>
    </row>
    <row r="563" customFormat="false" ht="15" hidden="false" customHeight="false" outlineLevel="0" collapsed="false">
      <c r="B563" s="19" t="n">
        <f aca="false">B463+1</f>
        <v>6</v>
      </c>
      <c r="C563" s="19" t="n">
        <f aca="false">C463</f>
        <v>59</v>
      </c>
      <c r="D563" s="20" t="n">
        <f aca="false">INDEX(Imagen!$B$9:$BT$108,C563,B563)</f>
        <v>-3827</v>
      </c>
      <c r="E563" s="19" t="n">
        <f aca="false">E465+1</f>
        <v>6</v>
      </c>
      <c r="F563" s="19" t="n">
        <f aca="false">F465</f>
        <v>69</v>
      </c>
      <c r="G563" s="20" t="n">
        <f aca="false">INDEX(Filtro1!$C$10:$BS$107,F563,E563)</f>
        <v>155</v>
      </c>
      <c r="H563" s="19" t="n">
        <f aca="false">H467+1</f>
        <v>6</v>
      </c>
      <c r="I563" s="19" t="n">
        <f aca="false">I467</f>
        <v>79</v>
      </c>
      <c r="J563" s="20" t="n">
        <f aca="false">INDEX(Filtro2!$D$11:$BR$106,I563,H563)</f>
        <v>-2475</v>
      </c>
      <c r="L563" s="0" t="n">
        <v>-5061</v>
      </c>
      <c r="M563" s="0" t="n">
        <v>-5127.66666666667</v>
      </c>
      <c r="N563" s="0" t="n">
        <v>-5248.92</v>
      </c>
    </row>
    <row r="564" customFormat="false" ht="15" hidden="false" customHeight="false" outlineLevel="0" collapsed="false">
      <c r="B564" s="19" t="n">
        <f aca="false">B464+1</f>
        <v>6</v>
      </c>
      <c r="C564" s="19" t="n">
        <f aca="false">C464</f>
        <v>60</v>
      </c>
      <c r="D564" s="20" t="n">
        <f aca="false">INDEX(Imagen!$B$9:$BT$108,C564,B564)</f>
        <v>-4203</v>
      </c>
      <c r="E564" s="19" t="n">
        <f aca="false">E466+1</f>
        <v>6</v>
      </c>
      <c r="F564" s="19" t="n">
        <f aca="false">F466</f>
        <v>70</v>
      </c>
      <c r="G564" s="20" t="n">
        <f aca="false">INDEX(Filtro1!$C$10:$BS$107,F564,E564)</f>
        <v>-180</v>
      </c>
      <c r="H564" s="19" t="n">
        <f aca="false">H468+1</f>
        <v>6</v>
      </c>
      <c r="I564" s="19" t="n">
        <f aca="false">I468</f>
        <v>80</v>
      </c>
      <c r="J564" s="20" t="n">
        <f aca="false">INDEX(Filtro2!$D$11:$BR$106,I564,H564)</f>
        <v>-405</v>
      </c>
      <c r="L564" s="0" t="n">
        <v>-5061</v>
      </c>
      <c r="M564" s="0" t="n">
        <v>-5126</v>
      </c>
      <c r="N564" s="0" t="n">
        <v>-5248.56</v>
      </c>
    </row>
    <row r="565" customFormat="false" ht="15" hidden="false" customHeight="false" outlineLevel="0" collapsed="false">
      <c r="B565" s="19" t="n">
        <f aca="false">B465+1</f>
        <v>6</v>
      </c>
      <c r="C565" s="19" t="n">
        <f aca="false">C465</f>
        <v>61</v>
      </c>
      <c r="D565" s="20" t="n">
        <f aca="false">INDEX(Imagen!$B$9:$BT$108,C565,B565)</f>
        <v>-4038</v>
      </c>
      <c r="E565" s="19" t="n">
        <f aca="false">E467+1</f>
        <v>6</v>
      </c>
      <c r="F565" s="19" t="n">
        <f aca="false">F467</f>
        <v>71</v>
      </c>
      <c r="G565" s="20" t="n">
        <f aca="false">INDEX(Filtro1!$C$10:$BS$107,F565,E565)</f>
        <v>759</v>
      </c>
      <c r="H565" s="19" t="n">
        <f aca="false">H469+1</f>
        <v>6</v>
      </c>
      <c r="I565" s="19" t="n">
        <f aca="false">I469</f>
        <v>81</v>
      </c>
      <c r="J565" s="20" t="n">
        <f aca="false">INDEX(Filtro2!$D$11:$BR$106,I565,H565)</f>
        <v>-2419</v>
      </c>
      <c r="L565" s="0" t="n">
        <v>-5059</v>
      </c>
      <c r="M565" s="0" t="n">
        <v>-5125.88888888889</v>
      </c>
      <c r="N565" s="0" t="n">
        <v>-5247.84</v>
      </c>
    </row>
    <row r="566" customFormat="false" ht="15" hidden="false" customHeight="false" outlineLevel="0" collapsed="false">
      <c r="B566" s="19" t="n">
        <f aca="false">B466+1</f>
        <v>6</v>
      </c>
      <c r="C566" s="19" t="n">
        <f aca="false">C466</f>
        <v>62</v>
      </c>
      <c r="D566" s="20" t="n">
        <f aca="false">INDEX(Imagen!$B$9:$BT$108,C566,B566)</f>
        <v>-3963</v>
      </c>
      <c r="E566" s="19" t="n">
        <f aca="false">E468+1</f>
        <v>6</v>
      </c>
      <c r="F566" s="19" t="n">
        <f aca="false">F468</f>
        <v>72</v>
      </c>
      <c r="G566" s="20" t="n">
        <f aca="false">INDEX(Filtro1!$C$10:$BS$107,F566,E566)</f>
        <v>933</v>
      </c>
      <c r="H566" s="19" t="n">
        <f aca="false">H470+1</f>
        <v>6</v>
      </c>
      <c r="I566" s="19" t="n">
        <f aca="false">I470</f>
        <v>82</v>
      </c>
      <c r="J566" s="20" t="n">
        <f aca="false">INDEX(Filtro2!$D$11:$BR$106,I566,H566)</f>
        <v>-2721</v>
      </c>
      <c r="L566" s="0" t="n">
        <v>-5058</v>
      </c>
      <c r="M566" s="0" t="n">
        <v>-5124</v>
      </c>
      <c r="N566" s="0" t="n">
        <v>-5246.76</v>
      </c>
    </row>
    <row r="567" customFormat="false" ht="15" hidden="false" customHeight="false" outlineLevel="0" collapsed="false">
      <c r="B567" s="19" t="n">
        <f aca="false">B467+1</f>
        <v>6</v>
      </c>
      <c r="C567" s="19" t="n">
        <f aca="false">C467</f>
        <v>63</v>
      </c>
      <c r="D567" s="20" t="n">
        <f aca="false">INDEX(Imagen!$B$9:$BT$108,C567,B567)</f>
        <v>-3923</v>
      </c>
      <c r="E567" s="19" t="n">
        <f aca="false">E469+1</f>
        <v>6</v>
      </c>
      <c r="F567" s="19" t="n">
        <f aca="false">F469</f>
        <v>73</v>
      </c>
      <c r="G567" s="20" t="n">
        <f aca="false">INDEX(Filtro1!$C$10:$BS$107,F567,E567)</f>
        <v>1742</v>
      </c>
      <c r="H567" s="19" t="n">
        <f aca="false">H471+1</f>
        <v>6</v>
      </c>
      <c r="I567" s="19" t="n">
        <f aca="false">I471</f>
        <v>83</v>
      </c>
      <c r="J567" s="20" t="n">
        <f aca="false">INDEX(Filtro2!$D$11:$BR$106,I567,H567)</f>
        <v>2273</v>
      </c>
      <c r="L567" s="0" t="n">
        <v>-5058</v>
      </c>
      <c r="M567" s="0" t="n">
        <v>-5123.77777777778</v>
      </c>
      <c r="N567" s="0" t="n">
        <v>-5246.36</v>
      </c>
    </row>
    <row r="568" customFormat="false" ht="15" hidden="false" customHeight="false" outlineLevel="0" collapsed="false">
      <c r="B568" s="19" t="n">
        <f aca="false">B468+1</f>
        <v>6</v>
      </c>
      <c r="C568" s="19" t="n">
        <f aca="false">C468</f>
        <v>64</v>
      </c>
      <c r="D568" s="20" t="n">
        <f aca="false">INDEX(Imagen!$B$9:$BT$108,C568,B568)</f>
        <v>-3958</v>
      </c>
      <c r="E568" s="19" t="n">
        <f aca="false">E470+1</f>
        <v>6</v>
      </c>
      <c r="F568" s="19" t="n">
        <f aca="false">F470</f>
        <v>74</v>
      </c>
      <c r="G568" s="20" t="n">
        <f aca="false">INDEX(Filtro1!$C$10:$BS$107,F568,E568)</f>
        <v>56</v>
      </c>
      <c r="H568" s="19" t="n">
        <f aca="false">H472+1</f>
        <v>6</v>
      </c>
      <c r="I568" s="19" t="n">
        <f aca="false">I472</f>
        <v>84</v>
      </c>
      <c r="J568" s="20" t="n">
        <f aca="false">INDEX(Filtro2!$D$11:$BR$106,I568,H568)</f>
        <v>80</v>
      </c>
      <c r="L568" s="0" t="n">
        <v>-5057</v>
      </c>
      <c r="M568" s="0" t="n">
        <v>-5123.55555555556</v>
      </c>
      <c r="N568" s="0" t="n">
        <v>-5245.96</v>
      </c>
    </row>
    <row r="569" customFormat="false" ht="15" hidden="false" customHeight="false" outlineLevel="0" collapsed="false">
      <c r="B569" s="19" t="n">
        <f aca="false">B469+1</f>
        <v>6</v>
      </c>
      <c r="C569" s="19" t="n">
        <f aca="false">C469</f>
        <v>65</v>
      </c>
      <c r="D569" s="20" t="n">
        <f aca="false">INDEX(Imagen!$B$9:$BT$108,C569,B569)</f>
        <v>-3939</v>
      </c>
      <c r="E569" s="19" t="n">
        <f aca="false">E471+1</f>
        <v>6</v>
      </c>
      <c r="F569" s="19" t="n">
        <f aca="false">F471</f>
        <v>75</v>
      </c>
      <c r="G569" s="20" t="n">
        <f aca="false">INDEX(Filtro1!$C$10:$BS$107,F569,E569)</f>
        <v>-1012</v>
      </c>
      <c r="H569" s="19" t="n">
        <f aca="false">H473+1</f>
        <v>6</v>
      </c>
      <c r="I569" s="19" t="n">
        <f aca="false">I473</f>
        <v>85</v>
      </c>
      <c r="J569" s="20" t="n">
        <f aca="false">INDEX(Filtro2!$D$11:$BR$106,I569,H569)</f>
        <v>-155</v>
      </c>
      <c r="L569" s="0" t="n">
        <v>-5055</v>
      </c>
      <c r="M569" s="0" t="n">
        <v>-5123.33333333333</v>
      </c>
      <c r="N569" s="0" t="n">
        <v>-5242.8</v>
      </c>
    </row>
    <row r="570" customFormat="false" ht="15" hidden="false" customHeight="false" outlineLevel="0" collapsed="false">
      <c r="B570" s="19" t="n">
        <f aca="false">B470+1</f>
        <v>6</v>
      </c>
      <c r="C570" s="19" t="n">
        <f aca="false">C470</f>
        <v>66</v>
      </c>
      <c r="D570" s="20" t="n">
        <f aca="false">INDEX(Imagen!$B$9:$BT$108,C570,B570)</f>
        <v>-3838</v>
      </c>
      <c r="E570" s="19" t="n">
        <f aca="false">E472+1</f>
        <v>6</v>
      </c>
      <c r="F570" s="19" t="n">
        <f aca="false">F472</f>
        <v>76</v>
      </c>
      <c r="G570" s="20" t="n">
        <f aca="false">INDEX(Filtro1!$C$10:$BS$107,F570,E570)</f>
        <v>1166</v>
      </c>
      <c r="H570" s="19" t="n">
        <f aca="false">H474+1</f>
        <v>6</v>
      </c>
      <c r="I570" s="19" t="n">
        <f aca="false">I474</f>
        <v>86</v>
      </c>
      <c r="J570" s="20" t="n">
        <f aca="false">INDEX(Filtro2!$D$11:$BR$106,I570,H570)</f>
        <v>304</v>
      </c>
      <c r="L570" s="0" t="n">
        <v>-5051</v>
      </c>
      <c r="M570" s="0" t="n">
        <v>-5122.22222222222</v>
      </c>
      <c r="N570" s="0" t="n">
        <v>-5242.44</v>
      </c>
    </row>
    <row r="571" customFormat="false" ht="15" hidden="false" customHeight="false" outlineLevel="0" collapsed="false">
      <c r="B571" s="19" t="n">
        <f aca="false">B471+1</f>
        <v>6</v>
      </c>
      <c r="C571" s="19" t="n">
        <f aca="false">C471</f>
        <v>67</v>
      </c>
      <c r="D571" s="20" t="n">
        <f aca="false">INDEX(Imagen!$B$9:$BT$108,C571,B571)</f>
        <v>-3819</v>
      </c>
      <c r="E571" s="19" t="n">
        <f aca="false">E473+1</f>
        <v>6</v>
      </c>
      <c r="F571" s="19" t="n">
        <f aca="false">F473</f>
        <v>77</v>
      </c>
      <c r="G571" s="20" t="n">
        <f aca="false">INDEX(Filtro1!$C$10:$BS$107,F571,E571)</f>
        <v>-474</v>
      </c>
      <c r="H571" s="19" t="n">
        <f aca="false">H475+1</f>
        <v>6</v>
      </c>
      <c r="I571" s="19" t="n">
        <f aca="false">I475</f>
        <v>87</v>
      </c>
      <c r="J571" s="20" t="n">
        <f aca="false">INDEX(Filtro2!$D$11:$BR$106,I571,H571)</f>
        <v>367</v>
      </c>
      <c r="L571" s="0" t="n">
        <v>-5050</v>
      </c>
      <c r="M571" s="0" t="n">
        <v>-5122.11111111111</v>
      </c>
      <c r="N571" s="0" t="n">
        <v>-5238.76</v>
      </c>
    </row>
    <row r="572" customFormat="false" ht="15" hidden="false" customHeight="false" outlineLevel="0" collapsed="false">
      <c r="B572" s="19" t="n">
        <f aca="false">B472+1</f>
        <v>6</v>
      </c>
      <c r="C572" s="19" t="n">
        <f aca="false">C472</f>
        <v>68</v>
      </c>
      <c r="D572" s="20" t="n">
        <f aca="false">INDEX(Imagen!$B$9:$BT$108,C572,B572)</f>
        <v>-3733</v>
      </c>
      <c r="E572" s="19" t="n">
        <f aca="false">E474+1</f>
        <v>6</v>
      </c>
      <c r="F572" s="19" t="n">
        <f aca="false">F474</f>
        <v>78</v>
      </c>
      <c r="G572" s="20" t="n">
        <f aca="false">INDEX(Filtro1!$C$10:$BS$107,F572,E572)</f>
        <v>273</v>
      </c>
      <c r="H572" s="19" t="n">
        <f aca="false">H476+1</f>
        <v>6</v>
      </c>
      <c r="I572" s="19" t="n">
        <f aca="false">I476</f>
        <v>88</v>
      </c>
      <c r="J572" s="20" t="n">
        <f aca="false">INDEX(Filtro2!$D$11:$BR$106,I572,H572)</f>
        <v>989</v>
      </c>
      <c r="L572" s="0" t="n">
        <v>-5050</v>
      </c>
      <c r="M572" s="0" t="n">
        <v>-5122.11111111111</v>
      </c>
      <c r="N572" s="0" t="n">
        <v>-5238.08</v>
      </c>
    </row>
    <row r="573" customFormat="false" ht="15" hidden="false" customHeight="false" outlineLevel="0" collapsed="false">
      <c r="B573" s="19" t="n">
        <f aca="false">B473+1</f>
        <v>6</v>
      </c>
      <c r="C573" s="19" t="n">
        <f aca="false">C473</f>
        <v>69</v>
      </c>
      <c r="D573" s="20" t="n">
        <f aca="false">INDEX(Imagen!$B$9:$BT$108,C573,B573)</f>
        <v>-3774</v>
      </c>
      <c r="E573" s="19" t="n">
        <f aca="false">E475+1</f>
        <v>6</v>
      </c>
      <c r="F573" s="19" t="n">
        <f aca="false">F475</f>
        <v>79</v>
      </c>
      <c r="G573" s="20" t="n">
        <f aca="false">INDEX(Filtro1!$C$10:$BS$107,F573,E573)</f>
        <v>644</v>
      </c>
      <c r="H573" s="19" t="n">
        <f aca="false">H477+1</f>
        <v>6</v>
      </c>
      <c r="I573" s="19" t="n">
        <f aca="false">I477</f>
        <v>89</v>
      </c>
      <c r="J573" s="20" t="n">
        <f aca="false">INDEX(Filtro2!$D$11:$BR$106,I573,H573)</f>
        <v>-65</v>
      </c>
      <c r="L573" s="0" t="n">
        <v>-5050</v>
      </c>
      <c r="M573" s="0" t="n">
        <v>-5121</v>
      </c>
      <c r="N573" s="0" t="n">
        <v>-5233.8</v>
      </c>
    </row>
    <row r="574" customFormat="false" ht="15" hidden="false" customHeight="false" outlineLevel="0" collapsed="false">
      <c r="B574" s="19" t="n">
        <f aca="false">B474+1</f>
        <v>6</v>
      </c>
      <c r="C574" s="19" t="n">
        <f aca="false">C474</f>
        <v>70</v>
      </c>
      <c r="D574" s="20" t="n">
        <f aca="false">INDEX(Imagen!$B$9:$BT$108,C574,B574)</f>
        <v>-4025</v>
      </c>
      <c r="E574" s="19" t="n">
        <f aca="false">E476+1</f>
        <v>6</v>
      </c>
      <c r="F574" s="19" t="n">
        <f aca="false">F476</f>
        <v>80</v>
      </c>
      <c r="G574" s="20" t="n">
        <f aca="false">INDEX(Filtro1!$C$10:$BS$107,F574,E574)</f>
        <v>2945</v>
      </c>
      <c r="H574" s="19" t="n">
        <f aca="false">H478+1</f>
        <v>6</v>
      </c>
      <c r="I574" s="19" t="n">
        <f aca="false">I478</f>
        <v>90</v>
      </c>
      <c r="J574" s="20" t="n">
        <f aca="false">INDEX(Filtro2!$D$11:$BR$106,I574,H574)</f>
        <v>-185</v>
      </c>
      <c r="L574" s="0" t="n">
        <v>-5050</v>
      </c>
      <c r="M574" s="0" t="n">
        <v>-5120.33333333333</v>
      </c>
      <c r="N574" s="0" t="n">
        <v>-5233.56</v>
      </c>
    </row>
    <row r="575" customFormat="false" ht="15" hidden="false" customHeight="false" outlineLevel="0" collapsed="false">
      <c r="B575" s="19" t="n">
        <f aca="false">B475+1</f>
        <v>6</v>
      </c>
      <c r="C575" s="19" t="n">
        <f aca="false">C475</f>
        <v>71</v>
      </c>
      <c r="D575" s="20" t="n">
        <f aca="false">INDEX(Imagen!$B$9:$BT$108,C575,B575)</f>
        <v>-3967</v>
      </c>
      <c r="E575" s="19" t="n">
        <f aca="false">E477+1</f>
        <v>6</v>
      </c>
      <c r="F575" s="19" t="n">
        <f aca="false">F477</f>
        <v>81</v>
      </c>
      <c r="G575" s="20" t="n">
        <f aca="false">INDEX(Filtro1!$C$10:$BS$107,F575,E575)</f>
        <v>2478</v>
      </c>
      <c r="H575" s="19" t="n">
        <f aca="false">H479+1</f>
        <v>6</v>
      </c>
      <c r="I575" s="19" t="n">
        <f aca="false">I479</f>
        <v>91</v>
      </c>
      <c r="J575" s="20" t="n">
        <f aca="false">INDEX(Filtro2!$D$11:$BR$106,I575,H575)</f>
        <v>-121</v>
      </c>
      <c r="L575" s="0" t="n">
        <v>-5049</v>
      </c>
      <c r="M575" s="0" t="n">
        <v>-5120</v>
      </c>
      <c r="N575" s="0" t="n">
        <v>-5229.76</v>
      </c>
    </row>
    <row r="576" customFormat="false" ht="15" hidden="false" customHeight="false" outlineLevel="0" collapsed="false">
      <c r="B576" s="19" t="n">
        <f aca="false">B476+1</f>
        <v>6</v>
      </c>
      <c r="C576" s="19" t="n">
        <f aca="false">C476</f>
        <v>72</v>
      </c>
      <c r="D576" s="20" t="n">
        <f aca="false">INDEX(Imagen!$B$9:$BT$108,C576,B576)</f>
        <v>-4025</v>
      </c>
      <c r="E576" s="19" t="n">
        <f aca="false">E478+1</f>
        <v>6</v>
      </c>
      <c r="F576" s="19" t="n">
        <f aca="false">F478</f>
        <v>82</v>
      </c>
      <c r="G576" s="20" t="n">
        <f aca="false">INDEX(Filtro1!$C$10:$BS$107,F576,E576)</f>
        <v>-751</v>
      </c>
      <c r="H576" s="19" t="n">
        <f aca="false">H480+1</f>
        <v>6</v>
      </c>
      <c r="I576" s="19" t="n">
        <f aca="false">I480</f>
        <v>92</v>
      </c>
      <c r="J576" s="20" t="n">
        <f aca="false">INDEX(Filtro2!$D$11:$BR$106,I576,H576)</f>
        <v>605</v>
      </c>
      <c r="L576" s="0" t="n">
        <v>-5047</v>
      </c>
      <c r="M576" s="0" t="n">
        <v>-5119.33333333333</v>
      </c>
      <c r="N576" s="0" t="n">
        <v>-5228.8</v>
      </c>
    </row>
    <row r="577" customFormat="false" ht="15" hidden="false" customHeight="false" outlineLevel="0" collapsed="false">
      <c r="B577" s="19" t="n">
        <f aca="false">B477+1</f>
        <v>6</v>
      </c>
      <c r="C577" s="19" t="n">
        <f aca="false">C477</f>
        <v>73</v>
      </c>
      <c r="D577" s="20" t="n">
        <f aca="false">INDEX(Imagen!$B$9:$BT$108,C577,B577)</f>
        <v>-3835</v>
      </c>
      <c r="E577" s="19" t="n">
        <f aca="false">E479+1</f>
        <v>6</v>
      </c>
      <c r="F577" s="19" t="n">
        <f aca="false">F479</f>
        <v>83</v>
      </c>
      <c r="G577" s="20" t="n">
        <f aca="false">INDEX(Filtro1!$C$10:$BS$107,F577,E577)</f>
        <v>-2427</v>
      </c>
      <c r="H577" s="19" t="n">
        <f aca="false">H481+1</f>
        <v>6</v>
      </c>
      <c r="I577" s="19" t="n">
        <f aca="false">I481</f>
        <v>93</v>
      </c>
      <c r="J577" s="20" t="n">
        <f aca="false">INDEX(Filtro2!$D$11:$BR$106,I577,H577)</f>
        <v>852</v>
      </c>
      <c r="L577" s="0" t="n">
        <v>-5046</v>
      </c>
      <c r="M577" s="0" t="n">
        <v>-5118.66666666667</v>
      </c>
      <c r="N577" s="0" t="n">
        <v>-5228.28</v>
      </c>
    </row>
    <row r="578" customFormat="false" ht="15" hidden="false" customHeight="false" outlineLevel="0" collapsed="false">
      <c r="B578" s="19" t="n">
        <f aca="false">B478+1</f>
        <v>6</v>
      </c>
      <c r="C578" s="19" t="n">
        <f aca="false">C478</f>
        <v>74</v>
      </c>
      <c r="D578" s="20" t="n">
        <f aca="false">INDEX(Imagen!$B$9:$BT$108,C578,B578)</f>
        <v>-3975</v>
      </c>
      <c r="E578" s="19" t="n">
        <f aca="false">E480+1</f>
        <v>6</v>
      </c>
      <c r="F578" s="19" t="n">
        <f aca="false">F480</f>
        <v>84</v>
      </c>
      <c r="G578" s="20" t="n">
        <f aca="false">INDEX(Filtro1!$C$10:$BS$107,F578,E578)</f>
        <v>2483</v>
      </c>
      <c r="H578" s="19" t="n">
        <f aca="false">H482+1</f>
        <v>6</v>
      </c>
      <c r="I578" s="19" t="n">
        <f aca="false">I482</f>
        <v>94</v>
      </c>
      <c r="J578" s="20" t="n">
        <f aca="false">INDEX(Filtro2!$D$11:$BR$106,I578,H578)</f>
        <v>-1674</v>
      </c>
      <c r="L578" s="0" t="n">
        <v>-5045</v>
      </c>
      <c r="M578" s="0" t="n">
        <v>-5118.55555555556</v>
      </c>
      <c r="N578" s="0" t="n">
        <v>-5227.56</v>
      </c>
    </row>
    <row r="579" customFormat="false" ht="15" hidden="false" customHeight="false" outlineLevel="0" collapsed="false">
      <c r="B579" s="19" t="n">
        <f aca="false">B479+1</f>
        <v>6</v>
      </c>
      <c r="C579" s="19" t="n">
        <f aca="false">C479</f>
        <v>75</v>
      </c>
      <c r="D579" s="20" t="n">
        <f aca="false">INDEX(Imagen!$B$9:$BT$108,C579,B579)</f>
        <v>-4341</v>
      </c>
      <c r="E579" s="19" t="n">
        <f aca="false">E481+1</f>
        <v>6</v>
      </c>
      <c r="F579" s="19" t="n">
        <f aca="false">F481</f>
        <v>85</v>
      </c>
      <c r="G579" s="20" t="n">
        <f aca="false">INDEX(Filtro1!$C$10:$BS$107,F579,E579)</f>
        <v>-1684</v>
      </c>
      <c r="H579" s="19" t="n">
        <f aca="false">H483+1</f>
        <v>6</v>
      </c>
      <c r="I579" s="19" t="n">
        <f aca="false">I483</f>
        <v>95</v>
      </c>
      <c r="J579" s="20" t="n">
        <f aca="false">INDEX(Filtro2!$D$11:$BR$106,I579,H579)</f>
        <v>106</v>
      </c>
      <c r="L579" s="0" t="n">
        <v>-5045</v>
      </c>
      <c r="M579" s="0" t="n">
        <v>-5117.55555555556</v>
      </c>
      <c r="N579" s="0" t="n">
        <v>-5227.48</v>
      </c>
    </row>
    <row r="580" customFormat="false" ht="15" hidden="false" customHeight="false" outlineLevel="0" collapsed="false">
      <c r="B580" s="19" t="n">
        <f aca="false">B480+1</f>
        <v>6</v>
      </c>
      <c r="C580" s="19" t="n">
        <f aca="false">C480</f>
        <v>76</v>
      </c>
      <c r="D580" s="20" t="n">
        <f aca="false">INDEX(Imagen!$B$9:$BT$108,C580,B580)</f>
        <v>-3988</v>
      </c>
      <c r="E580" s="19" t="n">
        <f aca="false">E482+1</f>
        <v>6</v>
      </c>
      <c r="F580" s="19" t="n">
        <f aca="false">F482</f>
        <v>86</v>
      </c>
      <c r="G580" s="20" t="n">
        <f aca="false">INDEX(Filtro1!$C$10:$BS$107,F580,E580)</f>
        <v>3</v>
      </c>
      <c r="H580" s="19" t="n">
        <f aca="false">H484+1</f>
        <v>6</v>
      </c>
      <c r="I580" s="19" t="n">
        <f aca="false">I484</f>
        <v>96</v>
      </c>
      <c r="J580" s="20" t="n">
        <f aca="false">INDEX(Filtro2!$D$11:$BR$106,I580,H580)</f>
        <v>-1054</v>
      </c>
      <c r="L580" s="0" t="n">
        <v>-5042</v>
      </c>
      <c r="M580" s="0" t="n">
        <v>-5117.22222222222</v>
      </c>
      <c r="N580" s="0" t="n">
        <v>-5224.72</v>
      </c>
    </row>
    <row r="581" customFormat="false" ht="15" hidden="false" customHeight="false" outlineLevel="0" collapsed="false">
      <c r="B581" s="19" t="n">
        <f aca="false">B481+1</f>
        <v>6</v>
      </c>
      <c r="C581" s="19" t="n">
        <f aca="false">C481</f>
        <v>77</v>
      </c>
      <c r="D581" s="20" t="n">
        <f aca="false">INDEX(Imagen!$B$9:$BT$108,C581,B581)</f>
        <v>-3554</v>
      </c>
      <c r="E581" s="19" t="n">
        <f aca="false">E483+1</f>
        <v>6</v>
      </c>
      <c r="F581" s="19" t="n">
        <f aca="false">F483</f>
        <v>87</v>
      </c>
      <c r="G581" s="20" t="n">
        <f aca="false">INDEX(Filtro1!$C$10:$BS$107,F581,E581)</f>
        <v>-143</v>
      </c>
      <c r="H581" s="19" t="n">
        <f aca="false">H485+1</f>
        <v>7</v>
      </c>
      <c r="I581" s="19" t="n">
        <f aca="false">I485</f>
        <v>1</v>
      </c>
      <c r="J581" s="20" t="n">
        <f aca="false">INDEX(Filtro2!$D$11:$BR$106,I581,H581)</f>
        <v>-1435</v>
      </c>
      <c r="L581" s="0" t="n">
        <v>-5042</v>
      </c>
      <c r="M581" s="0" t="n">
        <v>-5116.11111111111</v>
      </c>
      <c r="N581" s="0" t="n">
        <v>-5224.08</v>
      </c>
    </row>
    <row r="582" customFormat="false" ht="15" hidden="false" customHeight="false" outlineLevel="0" collapsed="false">
      <c r="B582" s="19" t="n">
        <f aca="false">B482+1</f>
        <v>6</v>
      </c>
      <c r="C582" s="19" t="n">
        <f aca="false">C482</f>
        <v>78</v>
      </c>
      <c r="D582" s="20" t="n">
        <f aca="false">INDEX(Imagen!$B$9:$BT$108,C582,B582)</f>
        <v>-3452</v>
      </c>
      <c r="E582" s="19" t="n">
        <f aca="false">E484+1</f>
        <v>6</v>
      </c>
      <c r="F582" s="19" t="n">
        <f aca="false">F484</f>
        <v>88</v>
      </c>
      <c r="G582" s="20" t="n">
        <f aca="false">INDEX(Filtro1!$C$10:$BS$107,F582,E582)</f>
        <v>558</v>
      </c>
      <c r="H582" s="19" t="n">
        <f aca="false">H486+1</f>
        <v>7</v>
      </c>
      <c r="I582" s="19" t="n">
        <f aca="false">I486</f>
        <v>2</v>
      </c>
      <c r="J582" s="20" t="n">
        <f aca="false">INDEX(Filtro2!$D$11:$BR$106,I582,H582)</f>
        <v>-1066</v>
      </c>
      <c r="L582" s="0" t="n">
        <v>-5041</v>
      </c>
      <c r="M582" s="0" t="n">
        <v>-5116</v>
      </c>
      <c r="N582" s="0" t="n">
        <v>-5224.08</v>
      </c>
    </row>
    <row r="583" customFormat="false" ht="15" hidden="false" customHeight="false" outlineLevel="0" collapsed="false">
      <c r="B583" s="19" t="n">
        <f aca="false">B483+1</f>
        <v>6</v>
      </c>
      <c r="C583" s="19" t="n">
        <f aca="false">C483</f>
        <v>79</v>
      </c>
      <c r="D583" s="20" t="n">
        <f aca="false">INDEX(Imagen!$B$9:$BT$108,C583,B583)</f>
        <v>-3424</v>
      </c>
      <c r="E583" s="19" t="n">
        <f aca="false">E485+1</f>
        <v>6</v>
      </c>
      <c r="F583" s="19" t="n">
        <f aca="false">F485</f>
        <v>89</v>
      </c>
      <c r="G583" s="20" t="n">
        <f aca="false">INDEX(Filtro1!$C$10:$BS$107,F583,E583)</f>
        <v>2025</v>
      </c>
      <c r="H583" s="19" t="n">
        <f aca="false">H487+1</f>
        <v>7</v>
      </c>
      <c r="I583" s="19" t="n">
        <f aca="false">I487</f>
        <v>3</v>
      </c>
      <c r="J583" s="20" t="n">
        <f aca="false">INDEX(Filtro2!$D$11:$BR$106,I583,H583)</f>
        <v>-1112</v>
      </c>
      <c r="L583" s="0" t="n">
        <v>-5041</v>
      </c>
      <c r="M583" s="0" t="n">
        <v>-5115.88888888889</v>
      </c>
      <c r="N583" s="0" t="n">
        <v>-5223.76</v>
      </c>
    </row>
    <row r="584" customFormat="false" ht="15" hidden="false" customHeight="false" outlineLevel="0" collapsed="false">
      <c r="B584" s="19" t="n">
        <f aca="false">B484+1</f>
        <v>6</v>
      </c>
      <c r="C584" s="19" t="n">
        <f aca="false">C484</f>
        <v>80</v>
      </c>
      <c r="D584" s="20" t="n">
        <f aca="false">INDEX(Imagen!$B$9:$BT$108,C584,B584)</f>
        <v>-3276</v>
      </c>
      <c r="E584" s="19" t="n">
        <f aca="false">E486+1</f>
        <v>6</v>
      </c>
      <c r="F584" s="19" t="n">
        <f aca="false">F486</f>
        <v>90</v>
      </c>
      <c r="G584" s="20" t="n">
        <f aca="false">INDEX(Filtro1!$C$10:$BS$107,F584,E584)</f>
        <v>-659</v>
      </c>
      <c r="H584" s="19" t="n">
        <f aca="false">H488+1</f>
        <v>7</v>
      </c>
      <c r="I584" s="19" t="n">
        <f aca="false">I488</f>
        <v>4</v>
      </c>
      <c r="J584" s="20" t="n">
        <f aca="false">INDEX(Filtro2!$D$11:$BR$106,I584,H584)</f>
        <v>-5826</v>
      </c>
      <c r="L584" s="0" t="n">
        <v>-5037</v>
      </c>
      <c r="M584" s="0" t="n">
        <v>-5115.77777777778</v>
      </c>
      <c r="N584" s="0" t="n">
        <v>-5222.8</v>
      </c>
    </row>
    <row r="585" customFormat="false" ht="15" hidden="false" customHeight="false" outlineLevel="0" collapsed="false">
      <c r="B585" s="19" t="n">
        <f aca="false">B485+1</f>
        <v>6</v>
      </c>
      <c r="C585" s="19" t="n">
        <f aca="false">C485</f>
        <v>81</v>
      </c>
      <c r="D585" s="20" t="n">
        <f aca="false">INDEX(Imagen!$B$9:$BT$108,C585,B585)</f>
        <v>-3273</v>
      </c>
      <c r="E585" s="19" t="n">
        <f aca="false">E487+1</f>
        <v>6</v>
      </c>
      <c r="F585" s="19" t="n">
        <f aca="false">F487</f>
        <v>91</v>
      </c>
      <c r="G585" s="20" t="n">
        <f aca="false">INDEX(Filtro1!$C$10:$BS$107,F585,E585)</f>
        <v>82</v>
      </c>
      <c r="H585" s="19" t="n">
        <f aca="false">H489+1</f>
        <v>7</v>
      </c>
      <c r="I585" s="19" t="n">
        <f aca="false">I489</f>
        <v>5</v>
      </c>
      <c r="J585" s="20" t="n">
        <f aca="false">INDEX(Filtro2!$D$11:$BR$106,I585,H585)</f>
        <v>1653</v>
      </c>
      <c r="L585" s="0" t="n">
        <v>-5036</v>
      </c>
      <c r="M585" s="0" t="n">
        <v>-5113.77777777778</v>
      </c>
      <c r="N585" s="0" t="n">
        <v>-5220.96</v>
      </c>
    </row>
    <row r="586" customFormat="false" ht="15" hidden="false" customHeight="false" outlineLevel="0" collapsed="false">
      <c r="B586" s="19" t="n">
        <f aca="false">B486+1</f>
        <v>6</v>
      </c>
      <c r="C586" s="19" t="n">
        <f aca="false">C486</f>
        <v>82</v>
      </c>
      <c r="D586" s="20" t="n">
        <f aca="false">INDEX(Imagen!$B$9:$BT$108,C586,B586)</f>
        <v>-3237</v>
      </c>
      <c r="E586" s="19" t="n">
        <f aca="false">E488+1</f>
        <v>6</v>
      </c>
      <c r="F586" s="19" t="n">
        <f aca="false">F488</f>
        <v>92</v>
      </c>
      <c r="G586" s="20" t="n">
        <f aca="false">INDEX(Filtro1!$C$10:$BS$107,F586,E586)</f>
        <v>-474</v>
      </c>
      <c r="H586" s="19" t="n">
        <f aca="false">H490+1</f>
        <v>7</v>
      </c>
      <c r="I586" s="19" t="n">
        <f aca="false">I490</f>
        <v>6</v>
      </c>
      <c r="J586" s="20" t="n">
        <f aca="false">INDEX(Filtro2!$D$11:$BR$106,I586,H586)</f>
        <v>9071</v>
      </c>
      <c r="L586" s="0" t="n">
        <v>-5036</v>
      </c>
      <c r="M586" s="0" t="n">
        <v>-5112.44444444444</v>
      </c>
      <c r="N586" s="0" t="n">
        <v>-5217.4</v>
      </c>
    </row>
    <row r="587" customFormat="false" ht="15" hidden="false" customHeight="false" outlineLevel="0" collapsed="false">
      <c r="B587" s="19" t="n">
        <f aca="false">B487+1</f>
        <v>6</v>
      </c>
      <c r="C587" s="19" t="n">
        <f aca="false">C487</f>
        <v>83</v>
      </c>
      <c r="D587" s="20" t="n">
        <f aca="false">INDEX(Imagen!$B$9:$BT$108,C587,B587)</f>
        <v>-3602</v>
      </c>
      <c r="E587" s="19" t="n">
        <f aca="false">E489+1</f>
        <v>6</v>
      </c>
      <c r="F587" s="19" t="n">
        <f aca="false">F489</f>
        <v>93</v>
      </c>
      <c r="G587" s="20" t="n">
        <f aca="false">INDEX(Filtro1!$C$10:$BS$107,F587,E587)</f>
        <v>-395</v>
      </c>
      <c r="H587" s="19" t="n">
        <f aca="false">H491+1</f>
        <v>7</v>
      </c>
      <c r="I587" s="19" t="n">
        <f aca="false">I491</f>
        <v>7</v>
      </c>
      <c r="J587" s="20" t="n">
        <f aca="false">INDEX(Filtro2!$D$11:$BR$106,I587,H587)</f>
        <v>5361</v>
      </c>
      <c r="L587" s="0" t="n">
        <v>-5034</v>
      </c>
      <c r="M587" s="0" t="n">
        <v>-5106.44444444444</v>
      </c>
      <c r="N587" s="0" t="n">
        <v>-5214.68</v>
      </c>
    </row>
    <row r="588" customFormat="false" ht="15" hidden="false" customHeight="false" outlineLevel="0" collapsed="false">
      <c r="B588" s="19" t="n">
        <f aca="false">B488+1</f>
        <v>6</v>
      </c>
      <c r="C588" s="19" t="n">
        <f aca="false">C488</f>
        <v>84</v>
      </c>
      <c r="D588" s="20" t="n">
        <f aca="false">INDEX(Imagen!$B$9:$BT$108,C588,B588)</f>
        <v>-3656</v>
      </c>
      <c r="E588" s="19" t="n">
        <f aca="false">E490+1</f>
        <v>6</v>
      </c>
      <c r="F588" s="19" t="n">
        <f aca="false">F490</f>
        <v>94</v>
      </c>
      <c r="G588" s="20" t="n">
        <f aca="false">INDEX(Filtro1!$C$10:$BS$107,F588,E588)</f>
        <v>-288</v>
      </c>
      <c r="H588" s="19" t="n">
        <f aca="false">H492+1</f>
        <v>7</v>
      </c>
      <c r="I588" s="19" t="n">
        <f aca="false">I492</f>
        <v>8</v>
      </c>
      <c r="J588" s="20" t="n">
        <f aca="false">INDEX(Filtro2!$D$11:$BR$106,I588,H588)</f>
        <v>2655</v>
      </c>
      <c r="L588" s="0" t="n">
        <v>-5032</v>
      </c>
      <c r="M588" s="0" t="n">
        <v>-5104.22222222222</v>
      </c>
      <c r="N588" s="0" t="n">
        <v>-5214.32</v>
      </c>
    </row>
    <row r="589" customFormat="false" ht="15" hidden="false" customHeight="false" outlineLevel="0" collapsed="false">
      <c r="B589" s="19" t="n">
        <f aca="false">B489+1</f>
        <v>6</v>
      </c>
      <c r="C589" s="19" t="n">
        <f aca="false">C489</f>
        <v>85</v>
      </c>
      <c r="D589" s="20" t="n">
        <f aca="false">INDEX(Imagen!$B$9:$BT$108,C589,B589)</f>
        <v>-3801</v>
      </c>
      <c r="E589" s="19" t="n">
        <f aca="false">E491+1</f>
        <v>6</v>
      </c>
      <c r="F589" s="19" t="n">
        <f aca="false">F491</f>
        <v>95</v>
      </c>
      <c r="G589" s="20" t="n">
        <f aca="false">INDEX(Filtro1!$C$10:$BS$107,F589,E589)</f>
        <v>-3622</v>
      </c>
      <c r="H589" s="19" t="n">
        <f aca="false">H493+1</f>
        <v>7</v>
      </c>
      <c r="I589" s="19" t="n">
        <f aca="false">I493</f>
        <v>9</v>
      </c>
      <c r="J589" s="20" t="n">
        <f aca="false">INDEX(Filtro2!$D$11:$BR$106,I589,H589)</f>
        <v>-11176</v>
      </c>
      <c r="L589" s="0" t="n">
        <v>-5031</v>
      </c>
      <c r="M589" s="0" t="n">
        <v>-5103.22222222222</v>
      </c>
      <c r="N589" s="0" t="n">
        <v>-5213.76</v>
      </c>
    </row>
    <row r="590" customFormat="false" ht="15" hidden="false" customHeight="false" outlineLevel="0" collapsed="false">
      <c r="B590" s="19" t="n">
        <f aca="false">B490+1</f>
        <v>6</v>
      </c>
      <c r="C590" s="19" t="n">
        <f aca="false">C490</f>
        <v>86</v>
      </c>
      <c r="D590" s="20" t="n">
        <f aca="false">INDEX(Imagen!$B$9:$BT$108,C590,B590)</f>
        <v>-4160</v>
      </c>
      <c r="E590" s="19" t="n">
        <f aca="false">E492+1</f>
        <v>6</v>
      </c>
      <c r="F590" s="19" t="n">
        <f aca="false">F492</f>
        <v>96</v>
      </c>
      <c r="G590" s="20" t="n">
        <f aca="false">INDEX(Filtro1!$C$10:$BS$107,F590,E590)</f>
        <v>1348</v>
      </c>
      <c r="H590" s="19" t="n">
        <f aca="false">H494+1</f>
        <v>7</v>
      </c>
      <c r="I590" s="19" t="n">
        <f aca="false">I494</f>
        <v>10</v>
      </c>
      <c r="J590" s="20" t="n">
        <f aca="false">INDEX(Filtro2!$D$11:$BR$106,I590,H590)</f>
        <v>-9988</v>
      </c>
      <c r="L590" s="0" t="n">
        <v>-5030</v>
      </c>
      <c r="M590" s="0" t="n">
        <v>-5099.66666666667</v>
      </c>
      <c r="N590" s="0" t="n">
        <v>-5212.16</v>
      </c>
    </row>
    <row r="591" customFormat="false" ht="15" hidden="false" customHeight="false" outlineLevel="0" collapsed="false">
      <c r="B591" s="19" t="n">
        <f aca="false">B491+1</f>
        <v>6</v>
      </c>
      <c r="C591" s="19" t="n">
        <f aca="false">C491</f>
        <v>87</v>
      </c>
      <c r="D591" s="20" t="n">
        <f aca="false">INDEX(Imagen!$B$9:$BT$108,C591,B591)</f>
        <v>-4125</v>
      </c>
      <c r="E591" s="19" t="n">
        <f aca="false">E493+1</f>
        <v>6</v>
      </c>
      <c r="F591" s="19" t="n">
        <f aca="false">F493</f>
        <v>97</v>
      </c>
      <c r="G591" s="20" t="n">
        <f aca="false">INDEX(Filtro1!$C$10:$BS$107,F591,E591)</f>
        <v>645</v>
      </c>
      <c r="H591" s="19" t="n">
        <f aca="false">H495+1</f>
        <v>7</v>
      </c>
      <c r="I591" s="19" t="n">
        <f aca="false">I495</f>
        <v>11</v>
      </c>
      <c r="J591" s="20" t="n">
        <f aca="false">INDEX(Filtro2!$D$11:$BR$106,I591,H591)</f>
        <v>-4028</v>
      </c>
      <c r="L591" s="0" t="n">
        <v>-5030</v>
      </c>
      <c r="M591" s="0" t="n">
        <v>-5097.33333333333</v>
      </c>
      <c r="N591" s="0" t="n">
        <v>-5212.08</v>
      </c>
    </row>
    <row r="592" customFormat="false" ht="15" hidden="false" customHeight="false" outlineLevel="0" collapsed="false">
      <c r="B592" s="19" t="n">
        <f aca="false">B492+1</f>
        <v>6</v>
      </c>
      <c r="C592" s="19" t="n">
        <f aca="false">C492</f>
        <v>88</v>
      </c>
      <c r="D592" s="20" t="n">
        <f aca="false">INDEX(Imagen!$B$9:$BT$108,C592,B592)</f>
        <v>-4180</v>
      </c>
      <c r="E592" s="19" t="n">
        <f aca="false">E494+1</f>
        <v>6</v>
      </c>
      <c r="F592" s="19" t="n">
        <f aca="false">F494</f>
        <v>98</v>
      </c>
      <c r="G592" s="20" t="n">
        <f aca="false">INDEX(Filtro1!$C$10:$BS$107,F592,E592)</f>
        <v>-385</v>
      </c>
      <c r="H592" s="19" t="n">
        <f aca="false">H496+1</f>
        <v>7</v>
      </c>
      <c r="I592" s="19" t="n">
        <f aca="false">I496</f>
        <v>12</v>
      </c>
      <c r="J592" s="20" t="n">
        <f aca="false">INDEX(Filtro2!$D$11:$BR$106,I592,H592)</f>
        <v>-4919</v>
      </c>
      <c r="L592" s="0" t="n">
        <v>-5028</v>
      </c>
      <c r="M592" s="0" t="n">
        <v>-5095.44444444444</v>
      </c>
      <c r="N592" s="0" t="n">
        <v>-5211</v>
      </c>
    </row>
    <row r="593" customFormat="false" ht="15" hidden="false" customHeight="false" outlineLevel="0" collapsed="false">
      <c r="B593" s="19" t="n">
        <f aca="false">B493+1</f>
        <v>6</v>
      </c>
      <c r="C593" s="19" t="n">
        <f aca="false">C493</f>
        <v>89</v>
      </c>
      <c r="D593" s="20" t="n">
        <f aca="false">INDEX(Imagen!$B$9:$BT$108,C593,B593)</f>
        <v>-4100</v>
      </c>
      <c r="E593" s="19" t="n">
        <f aca="false">E495+1</f>
        <v>7</v>
      </c>
      <c r="F593" s="19" t="n">
        <f aca="false">F495</f>
        <v>1</v>
      </c>
      <c r="G593" s="20" t="n">
        <f aca="false">INDEX(Filtro1!$C$10:$BS$107,F593,E593)</f>
        <v>-1910</v>
      </c>
      <c r="H593" s="19" t="n">
        <f aca="false">H497+1</f>
        <v>7</v>
      </c>
      <c r="I593" s="19" t="n">
        <f aca="false">I497</f>
        <v>13</v>
      </c>
      <c r="J593" s="20" t="n">
        <f aca="false">INDEX(Filtro2!$D$11:$BR$106,I593,H593)</f>
        <v>-7410</v>
      </c>
      <c r="L593" s="0" t="n">
        <v>-5027</v>
      </c>
      <c r="M593" s="0" t="n">
        <v>-5094.88888888889</v>
      </c>
      <c r="N593" s="0" t="n">
        <v>-5210.12</v>
      </c>
    </row>
    <row r="594" customFormat="false" ht="15" hidden="false" customHeight="false" outlineLevel="0" collapsed="false">
      <c r="B594" s="19" t="n">
        <f aca="false">B494+1</f>
        <v>6</v>
      </c>
      <c r="C594" s="19" t="n">
        <f aca="false">C494</f>
        <v>90</v>
      </c>
      <c r="D594" s="20" t="n">
        <f aca="false">INDEX(Imagen!$B$9:$BT$108,C594,B594)</f>
        <v>-4204</v>
      </c>
      <c r="E594" s="19" t="n">
        <f aca="false">E496+1</f>
        <v>7</v>
      </c>
      <c r="F594" s="19" t="n">
        <f aca="false">F496</f>
        <v>2</v>
      </c>
      <c r="G594" s="20" t="n">
        <f aca="false">INDEX(Filtro1!$C$10:$BS$107,F594,E594)</f>
        <v>-2807</v>
      </c>
      <c r="H594" s="19" t="n">
        <f aca="false">H498+1</f>
        <v>7</v>
      </c>
      <c r="I594" s="19" t="n">
        <f aca="false">I498</f>
        <v>14</v>
      </c>
      <c r="J594" s="20" t="n">
        <f aca="false">INDEX(Filtro2!$D$11:$BR$106,I594,H594)</f>
        <v>-5572</v>
      </c>
      <c r="L594" s="0" t="n">
        <v>-5027</v>
      </c>
      <c r="M594" s="0" t="n">
        <v>-5093.33333333333</v>
      </c>
      <c r="N594" s="0" t="n">
        <v>-5209.72</v>
      </c>
    </row>
    <row r="595" customFormat="false" ht="15" hidden="false" customHeight="false" outlineLevel="0" collapsed="false">
      <c r="B595" s="19" t="n">
        <f aca="false">B495+1</f>
        <v>6</v>
      </c>
      <c r="C595" s="19" t="n">
        <f aca="false">C495</f>
        <v>91</v>
      </c>
      <c r="D595" s="20" t="n">
        <f aca="false">INDEX(Imagen!$B$9:$BT$108,C595,B595)</f>
        <v>-4267</v>
      </c>
      <c r="E595" s="19" t="n">
        <f aca="false">E497+1</f>
        <v>7</v>
      </c>
      <c r="F595" s="19" t="n">
        <f aca="false">F497</f>
        <v>3</v>
      </c>
      <c r="G595" s="20" t="n">
        <f aca="false">INDEX(Filtro1!$C$10:$BS$107,F595,E595)</f>
        <v>-1100</v>
      </c>
      <c r="H595" s="19" t="n">
        <f aca="false">H499+1</f>
        <v>7</v>
      </c>
      <c r="I595" s="19" t="n">
        <f aca="false">I499</f>
        <v>15</v>
      </c>
      <c r="J595" s="20" t="n">
        <f aca="false">INDEX(Filtro2!$D$11:$BR$106,I595,H595)</f>
        <v>3686</v>
      </c>
      <c r="L595" s="0" t="n">
        <v>-5027</v>
      </c>
      <c r="M595" s="0" t="n">
        <v>-5092.77777777778</v>
      </c>
      <c r="N595" s="0" t="n">
        <v>-5209.28</v>
      </c>
    </row>
    <row r="596" customFormat="false" ht="15" hidden="false" customHeight="false" outlineLevel="0" collapsed="false">
      <c r="B596" s="19" t="n">
        <f aca="false">B496+1</f>
        <v>6</v>
      </c>
      <c r="C596" s="19" t="n">
        <f aca="false">C496</f>
        <v>92</v>
      </c>
      <c r="D596" s="20" t="n">
        <f aca="false">INDEX(Imagen!$B$9:$BT$108,C596,B596)</f>
        <v>-4339</v>
      </c>
      <c r="E596" s="19" t="n">
        <f aca="false">E498+1</f>
        <v>7</v>
      </c>
      <c r="F596" s="19" t="n">
        <f aca="false">F498</f>
        <v>4</v>
      </c>
      <c r="G596" s="20" t="n">
        <f aca="false">INDEX(Filtro1!$C$10:$BS$107,F596,E596)</f>
        <v>5849</v>
      </c>
      <c r="H596" s="19" t="n">
        <f aca="false">H500+1</f>
        <v>7</v>
      </c>
      <c r="I596" s="19" t="n">
        <f aca="false">I500</f>
        <v>16</v>
      </c>
      <c r="J596" s="20" t="n">
        <f aca="false">INDEX(Filtro2!$D$11:$BR$106,I596,H596)</f>
        <v>3272</v>
      </c>
      <c r="L596" s="0" t="n">
        <v>-5027</v>
      </c>
      <c r="M596" s="0" t="n">
        <v>-5091.88888888889</v>
      </c>
      <c r="N596" s="0" t="n">
        <v>-5208.4</v>
      </c>
    </row>
    <row r="597" customFormat="false" ht="15" hidden="false" customHeight="false" outlineLevel="0" collapsed="false">
      <c r="B597" s="19" t="n">
        <f aca="false">B497+1</f>
        <v>6</v>
      </c>
      <c r="C597" s="19" t="n">
        <f aca="false">C497</f>
        <v>93</v>
      </c>
      <c r="D597" s="20" t="n">
        <f aca="false">INDEX(Imagen!$B$9:$BT$108,C597,B597)</f>
        <v>-4385</v>
      </c>
      <c r="E597" s="19" t="n">
        <f aca="false">E499+1</f>
        <v>7</v>
      </c>
      <c r="F597" s="19" t="n">
        <f aca="false">F499</f>
        <v>5</v>
      </c>
      <c r="G597" s="20" t="n">
        <f aca="false">INDEX(Filtro1!$C$10:$BS$107,F597,E597)</f>
        <v>-4543</v>
      </c>
      <c r="H597" s="19" t="n">
        <f aca="false">H501+1</f>
        <v>7</v>
      </c>
      <c r="I597" s="19" t="n">
        <f aca="false">I501</f>
        <v>17</v>
      </c>
      <c r="J597" s="20" t="n">
        <f aca="false">INDEX(Filtro2!$D$11:$BR$106,I597,H597)</f>
        <v>-1309</v>
      </c>
      <c r="L597" s="0" t="n">
        <v>-5026</v>
      </c>
      <c r="M597" s="0" t="n">
        <v>-5091.33333333333</v>
      </c>
      <c r="N597" s="0" t="n">
        <v>-5208.32</v>
      </c>
    </row>
    <row r="598" customFormat="false" ht="15" hidden="false" customHeight="false" outlineLevel="0" collapsed="false">
      <c r="B598" s="19" t="n">
        <f aca="false">B498+1</f>
        <v>6</v>
      </c>
      <c r="C598" s="19" t="n">
        <f aca="false">C498</f>
        <v>94</v>
      </c>
      <c r="D598" s="20" t="n">
        <f aca="false">INDEX(Imagen!$B$9:$BT$108,C598,B598)</f>
        <v>-4573</v>
      </c>
      <c r="E598" s="19" t="n">
        <f aca="false">E500+1</f>
        <v>7</v>
      </c>
      <c r="F598" s="19" t="n">
        <f aca="false">F500</f>
        <v>6</v>
      </c>
      <c r="G598" s="20" t="n">
        <f aca="false">INDEX(Filtro1!$C$10:$BS$107,F598,E598)</f>
        <v>-4199</v>
      </c>
      <c r="H598" s="19" t="n">
        <f aca="false">H502+1</f>
        <v>7</v>
      </c>
      <c r="I598" s="19" t="n">
        <f aca="false">I502</f>
        <v>18</v>
      </c>
      <c r="J598" s="20" t="n">
        <f aca="false">INDEX(Filtro2!$D$11:$BR$106,I598,H598)</f>
        <v>-3922</v>
      </c>
      <c r="L598" s="0" t="n">
        <v>-5024</v>
      </c>
      <c r="M598" s="0" t="n">
        <v>-5086.66666666667</v>
      </c>
      <c r="N598" s="0" t="n">
        <v>-5207.36</v>
      </c>
    </row>
    <row r="599" customFormat="false" ht="15" hidden="false" customHeight="false" outlineLevel="0" collapsed="false">
      <c r="B599" s="19" t="n">
        <f aca="false">B499+1</f>
        <v>6</v>
      </c>
      <c r="C599" s="19" t="n">
        <f aca="false">C499</f>
        <v>95</v>
      </c>
      <c r="D599" s="20" t="n">
        <f aca="false">INDEX(Imagen!$B$9:$BT$108,C599,B599)</f>
        <v>-4309</v>
      </c>
      <c r="E599" s="19" t="n">
        <f aca="false">E501+1</f>
        <v>7</v>
      </c>
      <c r="F599" s="19" t="n">
        <f aca="false">F501</f>
        <v>7</v>
      </c>
      <c r="G599" s="20" t="n">
        <f aca="false">INDEX(Filtro1!$C$10:$BS$107,F599,E599)</f>
        <v>9956</v>
      </c>
      <c r="H599" s="19" t="n">
        <f aca="false">H503+1</f>
        <v>7</v>
      </c>
      <c r="I599" s="19" t="n">
        <f aca="false">I503</f>
        <v>19</v>
      </c>
      <c r="J599" s="20" t="n">
        <f aca="false">INDEX(Filtro2!$D$11:$BR$106,I599,H599)</f>
        <v>7780</v>
      </c>
      <c r="L599" s="0" t="n">
        <v>-5023</v>
      </c>
      <c r="M599" s="0" t="n">
        <v>-5085.11111111111</v>
      </c>
      <c r="N599" s="0" t="n">
        <v>-5207.24</v>
      </c>
    </row>
    <row r="600" customFormat="false" ht="15" hidden="false" customHeight="false" outlineLevel="0" collapsed="false">
      <c r="B600" s="19" t="n">
        <f aca="false">B500+1</f>
        <v>6</v>
      </c>
      <c r="C600" s="19" t="n">
        <f aca="false">C500</f>
        <v>96</v>
      </c>
      <c r="D600" s="20" t="n">
        <f aca="false">INDEX(Imagen!$B$9:$BT$108,C600,B600)</f>
        <v>-4412</v>
      </c>
      <c r="E600" s="19" t="n">
        <f aca="false">E502+1</f>
        <v>7</v>
      </c>
      <c r="F600" s="19" t="n">
        <f aca="false">F502</f>
        <v>8</v>
      </c>
      <c r="G600" s="20" t="n">
        <f aca="false">INDEX(Filtro1!$C$10:$BS$107,F600,E600)</f>
        <v>-311</v>
      </c>
      <c r="H600" s="19" t="n">
        <f aca="false">H504+1</f>
        <v>7</v>
      </c>
      <c r="I600" s="19" t="n">
        <f aca="false">I504</f>
        <v>20</v>
      </c>
      <c r="J600" s="20" t="n">
        <f aca="false">INDEX(Filtro2!$D$11:$BR$106,I600,H600)</f>
        <v>12393</v>
      </c>
      <c r="L600" s="0" t="n">
        <v>-5022</v>
      </c>
      <c r="M600" s="0" t="n">
        <v>-5084.66666666667</v>
      </c>
      <c r="N600" s="0" t="n">
        <v>-5207</v>
      </c>
    </row>
    <row r="601" customFormat="false" ht="15" hidden="false" customHeight="false" outlineLevel="0" collapsed="false">
      <c r="B601" s="19" t="n">
        <f aca="false">B501+1</f>
        <v>6</v>
      </c>
      <c r="C601" s="19" t="n">
        <f aca="false">C501</f>
        <v>97</v>
      </c>
      <c r="D601" s="20" t="n">
        <f aca="false">INDEX(Imagen!$B$9:$BT$108,C601,B601)</f>
        <v>-5003</v>
      </c>
      <c r="E601" s="19" t="n">
        <f aca="false">E503+1</f>
        <v>7</v>
      </c>
      <c r="F601" s="19" t="n">
        <f aca="false">F503</f>
        <v>9</v>
      </c>
      <c r="G601" s="20" t="n">
        <f aca="false">INDEX(Filtro1!$C$10:$BS$107,F601,E601)</f>
        <v>4775</v>
      </c>
      <c r="H601" s="19" t="n">
        <f aca="false">H505+1</f>
        <v>7</v>
      </c>
      <c r="I601" s="19" t="n">
        <f aca="false">I505</f>
        <v>21</v>
      </c>
      <c r="J601" s="20" t="n">
        <f aca="false">INDEX(Filtro2!$D$11:$BR$106,I601,H601)</f>
        <v>16396</v>
      </c>
      <c r="L601" s="0" t="n">
        <v>-5021</v>
      </c>
      <c r="M601" s="0" t="n">
        <v>-5084.44444444444</v>
      </c>
      <c r="N601" s="0" t="n">
        <v>-5206.92</v>
      </c>
    </row>
    <row r="602" customFormat="false" ht="15" hidden="false" customHeight="false" outlineLevel="0" collapsed="false">
      <c r="B602" s="19" t="n">
        <f aca="false">B502+1</f>
        <v>6</v>
      </c>
      <c r="C602" s="19" t="n">
        <f aca="false">C502</f>
        <v>98</v>
      </c>
      <c r="D602" s="20" t="n">
        <f aca="false">INDEX(Imagen!$B$9:$BT$108,C602,B602)</f>
        <v>-4777</v>
      </c>
      <c r="E602" s="19" t="n">
        <f aca="false">E504+1</f>
        <v>7</v>
      </c>
      <c r="F602" s="19" t="n">
        <f aca="false">F504</f>
        <v>10</v>
      </c>
      <c r="G602" s="20" t="n">
        <f aca="false">INDEX(Filtro1!$C$10:$BS$107,F602,E602)</f>
        <v>-2480</v>
      </c>
      <c r="H602" s="19" t="n">
        <f aca="false">H506+1</f>
        <v>7</v>
      </c>
      <c r="I602" s="19" t="n">
        <f aca="false">I506</f>
        <v>22</v>
      </c>
      <c r="J602" s="20" t="n">
        <f aca="false">INDEX(Filtro2!$D$11:$BR$106,I602,H602)</f>
        <v>11941</v>
      </c>
      <c r="L602" s="0" t="n">
        <v>-5020</v>
      </c>
      <c r="M602" s="0" t="n">
        <v>-5084.33333333333</v>
      </c>
      <c r="N602" s="0" t="n">
        <v>-5204.72</v>
      </c>
    </row>
    <row r="603" customFormat="false" ht="15" hidden="false" customHeight="false" outlineLevel="0" collapsed="false">
      <c r="B603" s="19" t="n">
        <f aca="false">B503+1</f>
        <v>6</v>
      </c>
      <c r="C603" s="19" t="n">
        <f aca="false">C503</f>
        <v>99</v>
      </c>
      <c r="D603" s="20" t="n">
        <f aca="false">INDEX(Imagen!$B$9:$BT$108,C603,B603)</f>
        <v>-4962</v>
      </c>
      <c r="E603" s="19" t="n">
        <f aca="false">E505+1</f>
        <v>7</v>
      </c>
      <c r="F603" s="19" t="n">
        <f aca="false">F505</f>
        <v>11</v>
      </c>
      <c r="G603" s="20" t="n">
        <f aca="false">INDEX(Filtro1!$C$10:$BS$107,F603,E603)</f>
        <v>-2920</v>
      </c>
      <c r="H603" s="19" t="n">
        <f aca="false">H507+1</f>
        <v>7</v>
      </c>
      <c r="I603" s="19" t="n">
        <f aca="false">I507</f>
        <v>23</v>
      </c>
      <c r="J603" s="20" t="n">
        <f aca="false">INDEX(Filtro2!$D$11:$BR$106,I603,H603)</f>
        <v>11619</v>
      </c>
      <c r="L603" s="0" t="n">
        <v>-5017</v>
      </c>
      <c r="M603" s="0" t="n">
        <v>-5083.77777777778</v>
      </c>
      <c r="N603" s="0" t="n">
        <v>-5200.8</v>
      </c>
    </row>
    <row r="604" customFormat="false" ht="15" hidden="false" customHeight="false" outlineLevel="0" collapsed="false">
      <c r="B604" s="19" t="n">
        <f aca="false">B504+1</f>
        <v>6</v>
      </c>
      <c r="C604" s="19" t="n">
        <f aca="false">C504</f>
        <v>100</v>
      </c>
      <c r="D604" s="20" t="n">
        <f aca="false">INDEX(Imagen!$B$9:$BT$108,C604,B604)</f>
        <v>-4550</v>
      </c>
      <c r="E604" s="19" t="n">
        <f aca="false">E506+1</f>
        <v>7</v>
      </c>
      <c r="F604" s="19" t="n">
        <f aca="false">F506</f>
        <v>12</v>
      </c>
      <c r="G604" s="20" t="n">
        <f aca="false">INDEX(Filtro1!$C$10:$BS$107,F604,E604)</f>
        <v>-5765</v>
      </c>
      <c r="H604" s="19" t="n">
        <f aca="false">H508+1</f>
        <v>7</v>
      </c>
      <c r="I604" s="19" t="n">
        <f aca="false">I508</f>
        <v>24</v>
      </c>
      <c r="J604" s="20" t="n">
        <f aca="false">INDEX(Filtro2!$D$11:$BR$106,I604,H604)</f>
        <v>232</v>
      </c>
      <c r="L604" s="0" t="n">
        <v>-5017</v>
      </c>
      <c r="M604" s="0" t="n">
        <v>-5083.11111111111</v>
      </c>
      <c r="N604" s="0" t="n">
        <v>-5197.84</v>
      </c>
    </row>
    <row r="605" customFormat="false" ht="15" hidden="false" customHeight="false" outlineLevel="0" collapsed="false">
      <c r="B605" s="19" t="n">
        <f aca="false">B505+1</f>
        <v>7</v>
      </c>
      <c r="C605" s="19" t="n">
        <f aca="false">C505</f>
        <v>1</v>
      </c>
      <c r="D605" s="20" t="n">
        <f aca="false">INDEX(Imagen!$B$9:$BT$108,C605,B605)</f>
        <v>-1601</v>
      </c>
      <c r="E605" s="19" t="n">
        <f aca="false">E507+1</f>
        <v>7</v>
      </c>
      <c r="F605" s="19" t="n">
        <f aca="false">F507</f>
        <v>13</v>
      </c>
      <c r="G605" s="20" t="n">
        <f aca="false">INDEX(Filtro1!$C$10:$BS$107,F605,E605)</f>
        <v>-423</v>
      </c>
      <c r="H605" s="19" t="n">
        <f aca="false">H509+1</f>
        <v>7</v>
      </c>
      <c r="I605" s="19" t="n">
        <f aca="false">I509</f>
        <v>25</v>
      </c>
      <c r="J605" s="20" t="n">
        <f aca="false">INDEX(Filtro2!$D$11:$BR$106,I605,H605)</f>
        <v>1118</v>
      </c>
      <c r="L605" s="0" t="n">
        <v>-5017</v>
      </c>
      <c r="M605" s="0" t="n">
        <v>-5082.44444444444</v>
      </c>
      <c r="N605" s="0" t="n">
        <v>-5197.48</v>
      </c>
    </row>
    <row r="606" customFormat="false" ht="15" hidden="false" customHeight="false" outlineLevel="0" collapsed="false">
      <c r="B606" s="19" t="n">
        <f aca="false">B506+1</f>
        <v>7</v>
      </c>
      <c r="C606" s="19" t="n">
        <f aca="false">C506</f>
        <v>2</v>
      </c>
      <c r="D606" s="20" t="n">
        <f aca="false">INDEX(Imagen!$B$9:$BT$108,C606,B606)</f>
        <v>-1628</v>
      </c>
      <c r="E606" s="19" t="n">
        <f aca="false">E508+1</f>
        <v>7</v>
      </c>
      <c r="F606" s="19" t="n">
        <f aca="false">F508</f>
        <v>14</v>
      </c>
      <c r="G606" s="20" t="n">
        <f aca="false">INDEX(Filtro1!$C$10:$BS$107,F606,E606)</f>
        <v>731</v>
      </c>
      <c r="H606" s="19" t="n">
        <f aca="false">H510+1</f>
        <v>7</v>
      </c>
      <c r="I606" s="19" t="n">
        <f aca="false">I510</f>
        <v>26</v>
      </c>
      <c r="J606" s="20" t="n">
        <f aca="false">INDEX(Filtro2!$D$11:$BR$106,I606,H606)</f>
        <v>-2437</v>
      </c>
      <c r="L606" s="0" t="n">
        <v>-5012</v>
      </c>
      <c r="M606" s="0" t="n">
        <v>-5082</v>
      </c>
      <c r="N606" s="0" t="n">
        <v>-5196.8</v>
      </c>
    </row>
    <row r="607" customFormat="false" ht="15" hidden="false" customHeight="false" outlineLevel="0" collapsed="false">
      <c r="B607" s="19" t="n">
        <f aca="false">B507+1</f>
        <v>7</v>
      </c>
      <c r="C607" s="19" t="n">
        <f aca="false">C507</f>
        <v>3</v>
      </c>
      <c r="D607" s="20" t="n">
        <f aca="false">INDEX(Imagen!$B$9:$BT$108,C607,B607)</f>
        <v>-2488</v>
      </c>
      <c r="E607" s="19" t="n">
        <f aca="false">E509+1</f>
        <v>7</v>
      </c>
      <c r="F607" s="19" t="n">
        <f aca="false">F509</f>
        <v>15</v>
      </c>
      <c r="G607" s="20" t="n">
        <f aca="false">INDEX(Filtro1!$C$10:$BS$107,F607,E607)</f>
        <v>-4588</v>
      </c>
      <c r="H607" s="19" t="n">
        <f aca="false">H511+1</f>
        <v>7</v>
      </c>
      <c r="I607" s="19" t="n">
        <f aca="false">I511</f>
        <v>27</v>
      </c>
      <c r="J607" s="20" t="n">
        <f aca="false">INDEX(Filtro2!$D$11:$BR$106,I607,H607)</f>
        <v>3923</v>
      </c>
      <c r="L607" s="0" t="n">
        <v>-5012</v>
      </c>
      <c r="M607" s="0" t="n">
        <v>-5081.66666666667</v>
      </c>
      <c r="N607" s="0" t="n">
        <v>-5195.84</v>
      </c>
    </row>
    <row r="608" customFormat="false" ht="15" hidden="false" customHeight="false" outlineLevel="0" collapsed="false">
      <c r="B608" s="19" t="n">
        <f aca="false">B508+1</f>
        <v>7</v>
      </c>
      <c r="C608" s="19" t="n">
        <f aca="false">C508</f>
        <v>4</v>
      </c>
      <c r="D608" s="20" t="n">
        <f aca="false">INDEX(Imagen!$B$9:$BT$108,C608,B608)</f>
        <v>-3098</v>
      </c>
      <c r="E608" s="19" t="n">
        <f aca="false">E510+1</f>
        <v>7</v>
      </c>
      <c r="F608" s="19" t="n">
        <f aca="false">F510</f>
        <v>16</v>
      </c>
      <c r="G608" s="20" t="n">
        <f aca="false">INDEX(Filtro1!$C$10:$BS$107,F608,E608)</f>
        <v>-12795</v>
      </c>
      <c r="H608" s="19" t="n">
        <f aca="false">H512+1</f>
        <v>7</v>
      </c>
      <c r="I608" s="19" t="n">
        <f aca="false">I512</f>
        <v>28</v>
      </c>
      <c r="J608" s="20" t="n">
        <f aca="false">INDEX(Filtro2!$D$11:$BR$106,I608,H608)</f>
        <v>12567</v>
      </c>
      <c r="L608" s="0" t="n">
        <v>-5009</v>
      </c>
      <c r="M608" s="0" t="n">
        <v>-5080.33333333333</v>
      </c>
      <c r="N608" s="0" t="n">
        <v>-5195</v>
      </c>
    </row>
    <row r="609" customFormat="false" ht="15" hidden="false" customHeight="false" outlineLevel="0" collapsed="false">
      <c r="B609" s="19" t="n">
        <f aca="false">B509+1</f>
        <v>7</v>
      </c>
      <c r="C609" s="19" t="n">
        <f aca="false">C509</f>
        <v>5</v>
      </c>
      <c r="D609" s="20" t="n">
        <f aca="false">INDEX(Imagen!$B$9:$BT$108,C609,B609)</f>
        <v>-3394</v>
      </c>
      <c r="E609" s="19" t="n">
        <f aca="false">E511+1</f>
        <v>7</v>
      </c>
      <c r="F609" s="19" t="n">
        <f aca="false">F511</f>
        <v>17</v>
      </c>
      <c r="G609" s="20" t="n">
        <f aca="false">INDEX(Filtro1!$C$10:$BS$107,F609,E609)</f>
        <v>4510</v>
      </c>
      <c r="H609" s="19" t="n">
        <f aca="false">H513+1</f>
        <v>7</v>
      </c>
      <c r="I609" s="19" t="n">
        <f aca="false">I513</f>
        <v>29</v>
      </c>
      <c r="J609" s="20" t="n">
        <f aca="false">INDEX(Filtro2!$D$11:$BR$106,I609,H609)</f>
        <v>3387</v>
      </c>
      <c r="L609" s="0" t="n">
        <v>-5008</v>
      </c>
      <c r="M609" s="0" t="n">
        <v>-5079.88888888889</v>
      </c>
      <c r="N609" s="0" t="n">
        <v>-5194.64</v>
      </c>
    </row>
    <row r="610" customFormat="false" ht="15" hidden="false" customHeight="false" outlineLevel="0" collapsed="false">
      <c r="B610" s="19" t="n">
        <f aca="false">B510+1</f>
        <v>7</v>
      </c>
      <c r="C610" s="19" t="n">
        <f aca="false">C510</f>
        <v>6</v>
      </c>
      <c r="D610" s="20" t="n">
        <f aca="false">INDEX(Imagen!$B$9:$BT$108,C610,B610)</f>
        <v>-3462</v>
      </c>
      <c r="E610" s="19" t="n">
        <f aca="false">E512+1</f>
        <v>7</v>
      </c>
      <c r="F610" s="19" t="n">
        <f aca="false">F512</f>
        <v>18</v>
      </c>
      <c r="G610" s="20" t="n">
        <f aca="false">INDEX(Filtro1!$C$10:$BS$107,F610,E610)</f>
        <v>5199</v>
      </c>
      <c r="H610" s="19" t="n">
        <f aca="false">H514+1</f>
        <v>7</v>
      </c>
      <c r="I610" s="19" t="n">
        <f aca="false">I514</f>
        <v>30</v>
      </c>
      <c r="J610" s="20" t="n">
        <f aca="false">INDEX(Filtro2!$D$11:$BR$106,I610,H610)</f>
        <v>-3656</v>
      </c>
      <c r="L610" s="0" t="n">
        <v>-5008</v>
      </c>
      <c r="M610" s="0" t="n">
        <v>-5079.66666666667</v>
      </c>
      <c r="N610" s="0" t="n">
        <v>-5192.6</v>
      </c>
    </row>
    <row r="611" customFormat="false" ht="15" hidden="false" customHeight="false" outlineLevel="0" collapsed="false">
      <c r="B611" s="19" t="n">
        <f aca="false">B511+1</f>
        <v>7</v>
      </c>
      <c r="C611" s="19" t="n">
        <f aca="false">C511</f>
        <v>7</v>
      </c>
      <c r="D611" s="20" t="n">
        <f aca="false">INDEX(Imagen!$B$9:$BT$108,C611,B611)</f>
        <v>-3057</v>
      </c>
      <c r="E611" s="19" t="n">
        <f aca="false">E513+1</f>
        <v>7</v>
      </c>
      <c r="F611" s="19" t="n">
        <f aca="false">F513</f>
        <v>19</v>
      </c>
      <c r="G611" s="20" t="n">
        <f aca="false">INDEX(Filtro1!$C$10:$BS$107,F611,E611)</f>
        <v>2997</v>
      </c>
      <c r="H611" s="19" t="n">
        <f aca="false">H515+1</f>
        <v>7</v>
      </c>
      <c r="I611" s="19" t="n">
        <f aca="false">I515</f>
        <v>31</v>
      </c>
      <c r="J611" s="20" t="n">
        <f aca="false">INDEX(Filtro2!$D$11:$BR$106,I611,H611)</f>
        <v>-1056</v>
      </c>
      <c r="L611" s="0" t="n">
        <v>-5008</v>
      </c>
      <c r="M611" s="0" t="n">
        <v>-5079.55555555556</v>
      </c>
      <c r="N611" s="0" t="n">
        <v>-5192.52</v>
      </c>
    </row>
    <row r="612" customFormat="false" ht="15" hidden="false" customHeight="false" outlineLevel="0" collapsed="false">
      <c r="B612" s="19" t="n">
        <f aca="false">B512+1</f>
        <v>7</v>
      </c>
      <c r="C612" s="19" t="n">
        <f aca="false">C512</f>
        <v>8</v>
      </c>
      <c r="D612" s="20" t="n">
        <f aca="false">INDEX(Imagen!$B$9:$BT$108,C612,B612)</f>
        <v>-506</v>
      </c>
      <c r="E612" s="19" t="n">
        <f aca="false">E514+1</f>
        <v>7</v>
      </c>
      <c r="F612" s="19" t="n">
        <f aca="false">F514</f>
        <v>20</v>
      </c>
      <c r="G612" s="20" t="n">
        <f aca="false">INDEX(Filtro1!$C$10:$BS$107,F612,E612)</f>
        <v>-4504</v>
      </c>
      <c r="H612" s="19" t="n">
        <f aca="false">H516+1</f>
        <v>7</v>
      </c>
      <c r="I612" s="19" t="n">
        <f aca="false">I516</f>
        <v>32</v>
      </c>
      <c r="J612" s="20" t="n">
        <f aca="false">INDEX(Filtro2!$D$11:$BR$106,I612,H612)</f>
        <v>5603</v>
      </c>
      <c r="L612" s="0" t="n">
        <v>-5007</v>
      </c>
      <c r="M612" s="0" t="n">
        <v>-5077.66666666667</v>
      </c>
      <c r="N612" s="0" t="n">
        <v>-5192.32</v>
      </c>
    </row>
    <row r="613" customFormat="false" ht="15" hidden="false" customHeight="false" outlineLevel="0" collapsed="false">
      <c r="B613" s="19" t="n">
        <f aca="false">B513+1</f>
        <v>7</v>
      </c>
      <c r="C613" s="19" t="n">
        <f aca="false">C513</f>
        <v>9</v>
      </c>
      <c r="D613" s="20" t="n">
        <f aca="false">INDEX(Imagen!$B$9:$BT$108,C613,B613)</f>
        <v>293</v>
      </c>
      <c r="E613" s="19" t="n">
        <f aca="false">E515+1</f>
        <v>7</v>
      </c>
      <c r="F613" s="19" t="n">
        <f aca="false">F515</f>
        <v>21</v>
      </c>
      <c r="G613" s="20" t="n">
        <f aca="false">INDEX(Filtro1!$C$10:$BS$107,F613,E613)</f>
        <v>-9646</v>
      </c>
      <c r="H613" s="19" t="n">
        <f aca="false">H517+1</f>
        <v>7</v>
      </c>
      <c r="I613" s="19" t="n">
        <f aca="false">I517</f>
        <v>33</v>
      </c>
      <c r="J613" s="20" t="n">
        <f aca="false">INDEX(Filtro2!$D$11:$BR$106,I613,H613)</f>
        <v>4893</v>
      </c>
      <c r="L613" s="0" t="n">
        <v>-5007</v>
      </c>
      <c r="M613" s="0" t="n">
        <v>-5075</v>
      </c>
      <c r="N613" s="0" t="n">
        <v>-5190.44</v>
      </c>
    </row>
    <row r="614" customFormat="false" ht="15" hidden="false" customHeight="false" outlineLevel="0" collapsed="false">
      <c r="B614" s="19" t="n">
        <f aca="false">B514+1</f>
        <v>7</v>
      </c>
      <c r="C614" s="19" t="n">
        <f aca="false">C514</f>
        <v>10</v>
      </c>
      <c r="D614" s="20" t="n">
        <f aca="false">INDEX(Imagen!$B$9:$BT$108,C614,B614)</f>
        <v>7</v>
      </c>
      <c r="E614" s="19" t="n">
        <f aca="false">E516+1</f>
        <v>7</v>
      </c>
      <c r="F614" s="19" t="n">
        <f aca="false">F516</f>
        <v>22</v>
      </c>
      <c r="G614" s="20" t="n">
        <f aca="false">INDEX(Filtro1!$C$10:$BS$107,F614,E614)</f>
        <v>-11861</v>
      </c>
      <c r="H614" s="19" t="n">
        <f aca="false">H518+1</f>
        <v>7</v>
      </c>
      <c r="I614" s="19" t="n">
        <f aca="false">I518</f>
        <v>34</v>
      </c>
      <c r="J614" s="20" t="n">
        <f aca="false">INDEX(Filtro2!$D$11:$BR$106,I614,H614)</f>
        <v>-2653</v>
      </c>
      <c r="L614" s="0" t="n">
        <v>-5006</v>
      </c>
      <c r="M614" s="0" t="n">
        <v>-5072.77777777778</v>
      </c>
      <c r="N614" s="0" t="n">
        <v>-5189.72</v>
      </c>
    </row>
    <row r="615" customFormat="false" ht="15" hidden="false" customHeight="false" outlineLevel="0" collapsed="false">
      <c r="B615" s="19" t="n">
        <f aca="false">B515+1</f>
        <v>7</v>
      </c>
      <c r="C615" s="19" t="n">
        <f aca="false">C515</f>
        <v>11</v>
      </c>
      <c r="D615" s="20" t="n">
        <f aca="false">INDEX(Imagen!$B$9:$BT$108,C615,B615)</f>
        <v>-125</v>
      </c>
      <c r="E615" s="19" t="n">
        <f aca="false">E517+1</f>
        <v>7</v>
      </c>
      <c r="F615" s="19" t="n">
        <f aca="false">F517</f>
        <v>23</v>
      </c>
      <c r="G615" s="20" t="n">
        <f aca="false">INDEX(Filtro1!$C$10:$BS$107,F615,E615)</f>
        <v>-12612</v>
      </c>
      <c r="H615" s="19" t="n">
        <f aca="false">H519+1</f>
        <v>7</v>
      </c>
      <c r="I615" s="19" t="n">
        <f aca="false">I519</f>
        <v>35</v>
      </c>
      <c r="J615" s="20" t="n">
        <f aca="false">INDEX(Filtro2!$D$11:$BR$106,I615,H615)</f>
        <v>-12526</v>
      </c>
      <c r="L615" s="0" t="n">
        <v>-5004</v>
      </c>
      <c r="M615" s="0" t="n">
        <v>-5069.88888888889</v>
      </c>
      <c r="N615" s="0" t="n">
        <v>-5189.52</v>
      </c>
    </row>
    <row r="616" customFormat="false" ht="15" hidden="false" customHeight="false" outlineLevel="0" collapsed="false">
      <c r="B616" s="19" t="n">
        <f aca="false">B516+1</f>
        <v>7</v>
      </c>
      <c r="C616" s="19" t="n">
        <f aca="false">C516</f>
        <v>12</v>
      </c>
      <c r="D616" s="20" t="n">
        <f aca="false">INDEX(Imagen!$B$9:$BT$108,C616,B616)</f>
        <v>-3397</v>
      </c>
      <c r="E616" s="19" t="n">
        <f aca="false">E518+1</f>
        <v>7</v>
      </c>
      <c r="F616" s="19" t="n">
        <f aca="false">F518</f>
        <v>24</v>
      </c>
      <c r="G616" s="20" t="n">
        <f aca="false">INDEX(Filtro1!$C$10:$BS$107,F616,E616)</f>
        <v>13286</v>
      </c>
      <c r="H616" s="19" t="n">
        <f aca="false">H520+1</f>
        <v>7</v>
      </c>
      <c r="I616" s="19" t="n">
        <f aca="false">I520</f>
        <v>36</v>
      </c>
      <c r="J616" s="20" t="n">
        <f aca="false">INDEX(Filtro2!$D$11:$BR$106,I616,H616)</f>
        <v>-8999</v>
      </c>
      <c r="L616" s="0" t="n">
        <v>-5004</v>
      </c>
      <c r="M616" s="0" t="n">
        <v>-5066.44444444444</v>
      </c>
      <c r="N616" s="0" t="n">
        <v>-5188.6</v>
      </c>
    </row>
    <row r="617" customFormat="false" ht="15" hidden="false" customHeight="false" outlineLevel="0" collapsed="false">
      <c r="B617" s="19" t="n">
        <f aca="false">B517+1</f>
        <v>7</v>
      </c>
      <c r="C617" s="19" t="n">
        <f aca="false">C517</f>
        <v>13</v>
      </c>
      <c r="D617" s="20" t="n">
        <f aca="false">INDEX(Imagen!$B$9:$BT$108,C617,B617)</f>
        <v>-3118</v>
      </c>
      <c r="E617" s="19" t="n">
        <f aca="false">E519+1</f>
        <v>7</v>
      </c>
      <c r="F617" s="19" t="n">
        <f aca="false">F519</f>
        <v>25</v>
      </c>
      <c r="G617" s="20" t="n">
        <f aca="false">INDEX(Filtro1!$C$10:$BS$107,F617,E617)</f>
        <v>-268</v>
      </c>
      <c r="H617" s="19" t="n">
        <f aca="false">H521+1</f>
        <v>7</v>
      </c>
      <c r="I617" s="19" t="n">
        <f aca="false">I521</f>
        <v>37</v>
      </c>
      <c r="J617" s="20" t="n">
        <f aca="false">INDEX(Filtro2!$D$11:$BR$106,I617,H617)</f>
        <v>-3226</v>
      </c>
      <c r="L617" s="0" t="n">
        <v>-5003</v>
      </c>
      <c r="M617" s="0" t="n">
        <v>-5065.44444444444</v>
      </c>
      <c r="N617" s="0" t="n">
        <v>-5187.56</v>
      </c>
    </row>
    <row r="618" customFormat="false" ht="15" hidden="false" customHeight="false" outlineLevel="0" collapsed="false">
      <c r="B618" s="19" t="n">
        <f aca="false">B518+1</f>
        <v>7</v>
      </c>
      <c r="C618" s="19" t="n">
        <f aca="false">C518</f>
        <v>14</v>
      </c>
      <c r="D618" s="20" t="n">
        <f aca="false">INDEX(Imagen!$B$9:$BT$108,C618,B618)</f>
        <v>-2794</v>
      </c>
      <c r="E618" s="19" t="n">
        <f aca="false">E520+1</f>
        <v>7</v>
      </c>
      <c r="F618" s="19" t="n">
        <f aca="false">F520</f>
        <v>26</v>
      </c>
      <c r="G618" s="20" t="n">
        <f aca="false">INDEX(Filtro1!$C$10:$BS$107,F618,E618)</f>
        <v>11634</v>
      </c>
      <c r="H618" s="19" t="n">
        <f aca="false">H522+1</f>
        <v>7</v>
      </c>
      <c r="I618" s="19" t="n">
        <f aca="false">I522</f>
        <v>38</v>
      </c>
      <c r="J618" s="20" t="n">
        <f aca="false">INDEX(Filtro2!$D$11:$BR$106,I618,H618)</f>
        <v>2224</v>
      </c>
      <c r="L618" s="0" t="n">
        <v>-5003</v>
      </c>
      <c r="M618" s="0" t="n">
        <v>-5063.55555555556</v>
      </c>
      <c r="N618" s="0" t="n">
        <v>-5185.36</v>
      </c>
    </row>
    <row r="619" customFormat="false" ht="15" hidden="false" customHeight="false" outlineLevel="0" collapsed="false">
      <c r="B619" s="19" t="n">
        <f aca="false">B519+1</f>
        <v>7</v>
      </c>
      <c r="C619" s="19" t="n">
        <f aca="false">C519</f>
        <v>15</v>
      </c>
      <c r="D619" s="20" t="n">
        <f aca="false">INDEX(Imagen!$B$9:$BT$108,C619,B619)</f>
        <v>-2179</v>
      </c>
      <c r="E619" s="19" t="n">
        <f aca="false">E521+1</f>
        <v>7</v>
      </c>
      <c r="F619" s="19" t="n">
        <f aca="false">F521</f>
        <v>27</v>
      </c>
      <c r="G619" s="20" t="n">
        <f aca="false">INDEX(Filtro1!$C$10:$BS$107,F619,E619)</f>
        <v>9172</v>
      </c>
      <c r="H619" s="19" t="n">
        <f aca="false">H523+1</f>
        <v>7</v>
      </c>
      <c r="I619" s="19" t="n">
        <f aca="false">I523</f>
        <v>39</v>
      </c>
      <c r="J619" s="20" t="n">
        <f aca="false">INDEX(Filtro2!$D$11:$BR$106,I619,H619)</f>
        <v>-616</v>
      </c>
      <c r="L619" s="0" t="n">
        <v>-5002</v>
      </c>
      <c r="M619" s="0" t="n">
        <v>-5063</v>
      </c>
      <c r="N619" s="0" t="n">
        <v>-5185.32</v>
      </c>
    </row>
    <row r="620" customFormat="false" ht="15" hidden="false" customHeight="false" outlineLevel="0" collapsed="false">
      <c r="B620" s="19" t="n">
        <f aca="false">B520+1</f>
        <v>7</v>
      </c>
      <c r="C620" s="19" t="n">
        <f aca="false">C520</f>
        <v>16</v>
      </c>
      <c r="D620" s="20" t="n">
        <f aca="false">INDEX(Imagen!$B$9:$BT$108,C620,B620)</f>
        <v>-2506</v>
      </c>
      <c r="E620" s="19" t="n">
        <f aca="false">E522+1</f>
        <v>7</v>
      </c>
      <c r="F620" s="19" t="n">
        <f aca="false">F522</f>
        <v>28</v>
      </c>
      <c r="G620" s="20" t="n">
        <f aca="false">INDEX(Filtro1!$C$10:$BS$107,F620,E620)</f>
        <v>-361</v>
      </c>
      <c r="H620" s="19" t="n">
        <f aca="false">H524+1</f>
        <v>7</v>
      </c>
      <c r="I620" s="19" t="n">
        <f aca="false">I524</f>
        <v>40</v>
      </c>
      <c r="J620" s="20" t="n">
        <f aca="false">INDEX(Filtro2!$D$11:$BR$106,I620,H620)</f>
        <v>-2125</v>
      </c>
      <c r="L620" s="0" t="n">
        <v>-5001</v>
      </c>
      <c r="M620" s="0" t="n">
        <v>-5059.33333333333</v>
      </c>
      <c r="N620" s="0" t="n">
        <v>-5185.08</v>
      </c>
    </row>
    <row r="621" customFormat="false" ht="15" hidden="false" customHeight="false" outlineLevel="0" collapsed="false">
      <c r="B621" s="19" t="n">
        <f aca="false">B521+1</f>
        <v>7</v>
      </c>
      <c r="C621" s="19" t="n">
        <f aca="false">C521</f>
        <v>17</v>
      </c>
      <c r="D621" s="20" t="n">
        <f aca="false">INDEX(Imagen!$B$9:$BT$108,C621,B621)</f>
        <v>-2917</v>
      </c>
      <c r="E621" s="19" t="n">
        <f aca="false">E523+1</f>
        <v>7</v>
      </c>
      <c r="F621" s="19" t="n">
        <f aca="false">F523</f>
        <v>29</v>
      </c>
      <c r="G621" s="20" t="n">
        <f aca="false">INDEX(Filtro1!$C$10:$BS$107,F621,E621)</f>
        <v>-6743</v>
      </c>
      <c r="H621" s="19" t="n">
        <f aca="false">H525+1</f>
        <v>7</v>
      </c>
      <c r="I621" s="19" t="n">
        <f aca="false">I525</f>
        <v>41</v>
      </c>
      <c r="J621" s="20" t="n">
        <f aca="false">INDEX(Filtro2!$D$11:$BR$106,I621,H621)</f>
        <v>-2639</v>
      </c>
      <c r="L621" s="0" t="n">
        <v>-5001</v>
      </c>
      <c r="M621" s="0" t="n">
        <v>-5059</v>
      </c>
      <c r="N621" s="0" t="n">
        <v>-5182.92</v>
      </c>
    </row>
    <row r="622" customFormat="false" ht="15" hidden="false" customHeight="false" outlineLevel="0" collapsed="false">
      <c r="B622" s="19" t="n">
        <f aca="false">B522+1</f>
        <v>7</v>
      </c>
      <c r="C622" s="19" t="n">
        <f aca="false">C522</f>
        <v>18</v>
      </c>
      <c r="D622" s="20" t="n">
        <f aca="false">INDEX(Imagen!$B$9:$BT$108,C622,B622)</f>
        <v>-2584</v>
      </c>
      <c r="E622" s="19" t="n">
        <f aca="false">E524+1</f>
        <v>7</v>
      </c>
      <c r="F622" s="19" t="n">
        <f aca="false">F524</f>
        <v>30</v>
      </c>
      <c r="G622" s="20" t="n">
        <f aca="false">INDEX(Filtro1!$C$10:$BS$107,F622,E622)</f>
        <v>-4323</v>
      </c>
      <c r="H622" s="19" t="n">
        <f aca="false">H526+1</f>
        <v>7</v>
      </c>
      <c r="I622" s="19" t="n">
        <f aca="false">I526</f>
        <v>42</v>
      </c>
      <c r="J622" s="20" t="n">
        <f aca="false">INDEX(Filtro2!$D$11:$BR$106,I622,H622)</f>
        <v>2759</v>
      </c>
      <c r="L622" s="0" t="n">
        <v>-5001</v>
      </c>
      <c r="M622" s="0" t="n">
        <v>-5058.77777777778</v>
      </c>
      <c r="N622" s="0" t="n">
        <v>-5182.52</v>
      </c>
    </row>
    <row r="623" customFormat="false" ht="15" hidden="false" customHeight="false" outlineLevel="0" collapsed="false">
      <c r="B623" s="19" t="n">
        <f aca="false">B523+1</f>
        <v>7</v>
      </c>
      <c r="C623" s="19" t="n">
        <f aca="false">C523</f>
        <v>19</v>
      </c>
      <c r="D623" s="20" t="n">
        <f aca="false">INDEX(Imagen!$B$9:$BT$108,C623,B623)</f>
        <v>-3204</v>
      </c>
      <c r="E623" s="19" t="n">
        <f aca="false">E525+1</f>
        <v>7</v>
      </c>
      <c r="F623" s="19" t="n">
        <f aca="false">F525</f>
        <v>31</v>
      </c>
      <c r="G623" s="20" t="n">
        <f aca="false">INDEX(Filtro1!$C$10:$BS$107,F623,E623)</f>
        <v>2241</v>
      </c>
      <c r="H623" s="19" t="n">
        <f aca="false">H527+1</f>
        <v>7</v>
      </c>
      <c r="I623" s="19" t="n">
        <f aca="false">I527</f>
        <v>43</v>
      </c>
      <c r="J623" s="20" t="n">
        <f aca="false">INDEX(Filtro2!$D$11:$BR$106,I623,H623)</f>
        <v>6239</v>
      </c>
      <c r="L623" s="0" t="n">
        <v>-4998</v>
      </c>
      <c r="M623" s="0" t="n">
        <v>-5057.66666666667</v>
      </c>
      <c r="N623" s="0" t="n">
        <v>-5181.48</v>
      </c>
    </row>
    <row r="624" customFormat="false" ht="15" hidden="false" customHeight="false" outlineLevel="0" collapsed="false">
      <c r="B624" s="19" t="n">
        <f aca="false">B524+1</f>
        <v>7</v>
      </c>
      <c r="C624" s="19" t="n">
        <f aca="false">C524</f>
        <v>20</v>
      </c>
      <c r="D624" s="20" t="n">
        <f aca="false">INDEX(Imagen!$B$9:$BT$108,C624,B624)</f>
        <v>-309</v>
      </c>
      <c r="E624" s="19" t="n">
        <f aca="false">E526+1</f>
        <v>7</v>
      </c>
      <c r="F624" s="19" t="n">
        <f aca="false">F526</f>
        <v>32</v>
      </c>
      <c r="G624" s="20" t="n">
        <f aca="false">INDEX(Filtro1!$C$10:$BS$107,F624,E624)</f>
        <v>10258</v>
      </c>
      <c r="H624" s="19" t="n">
        <f aca="false">H528+1</f>
        <v>7</v>
      </c>
      <c r="I624" s="19" t="n">
        <f aca="false">I528</f>
        <v>44</v>
      </c>
      <c r="J624" s="20" t="n">
        <f aca="false">INDEX(Filtro2!$D$11:$BR$106,I624,H624)</f>
        <v>2672</v>
      </c>
      <c r="L624" s="0" t="n">
        <v>-4998</v>
      </c>
      <c r="M624" s="0" t="n">
        <v>-5056.22222222222</v>
      </c>
      <c r="N624" s="0" t="n">
        <v>-5180.2</v>
      </c>
    </row>
    <row r="625" customFormat="false" ht="15" hidden="false" customHeight="false" outlineLevel="0" collapsed="false">
      <c r="B625" s="19" t="n">
        <f aca="false">B525+1</f>
        <v>7</v>
      </c>
      <c r="C625" s="19" t="n">
        <f aca="false">C525</f>
        <v>21</v>
      </c>
      <c r="D625" s="20" t="n">
        <f aca="false">INDEX(Imagen!$B$9:$BT$108,C625,B625)</f>
        <v>37</v>
      </c>
      <c r="E625" s="19" t="n">
        <f aca="false">E527+1</f>
        <v>7</v>
      </c>
      <c r="F625" s="19" t="n">
        <f aca="false">F527</f>
        <v>33</v>
      </c>
      <c r="G625" s="20" t="n">
        <f aca="false">INDEX(Filtro1!$C$10:$BS$107,F625,E625)</f>
        <v>11738</v>
      </c>
      <c r="H625" s="19" t="n">
        <f aca="false">H529+1</f>
        <v>7</v>
      </c>
      <c r="I625" s="19" t="n">
        <f aca="false">I529</f>
        <v>45</v>
      </c>
      <c r="J625" s="20" t="n">
        <f aca="false">INDEX(Filtro2!$D$11:$BR$106,I625,H625)</f>
        <v>-2998</v>
      </c>
      <c r="L625" s="0" t="n">
        <v>-4997</v>
      </c>
      <c r="M625" s="0" t="n">
        <v>-5055.33333333333</v>
      </c>
      <c r="N625" s="0" t="n">
        <v>-5178.88</v>
      </c>
    </row>
    <row r="626" customFormat="false" ht="15" hidden="false" customHeight="false" outlineLevel="0" collapsed="false">
      <c r="B626" s="19" t="n">
        <f aca="false">B526+1</f>
        <v>7</v>
      </c>
      <c r="C626" s="19" t="n">
        <f aca="false">C526</f>
        <v>22</v>
      </c>
      <c r="D626" s="20" t="n">
        <f aca="false">INDEX(Imagen!$B$9:$BT$108,C626,B626)</f>
        <v>209</v>
      </c>
      <c r="E626" s="19" t="n">
        <f aca="false">E528+1</f>
        <v>7</v>
      </c>
      <c r="F626" s="19" t="n">
        <f aca="false">F528</f>
        <v>34</v>
      </c>
      <c r="G626" s="20" t="n">
        <f aca="false">INDEX(Filtro1!$C$10:$BS$107,F626,E626)</f>
        <v>-5742</v>
      </c>
      <c r="H626" s="19" t="n">
        <f aca="false">H530+1</f>
        <v>7</v>
      </c>
      <c r="I626" s="19" t="n">
        <f aca="false">I530</f>
        <v>46</v>
      </c>
      <c r="J626" s="20" t="n">
        <f aca="false">INDEX(Filtro2!$D$11:$BR$106,I626,H626)</f>
        <v>-2779</v>
      </c>
      <c r="L626" s="0" t="n">
        <v>-4994</v>
      </c>
      <c r="M626" s="0" t="n">
        <v>-5052.44444444444</v>
      </c>
      <c r="N626" s="0" t="n">
        <v>-5178.68</v>
      </c>
    </row>
    <row r="627" customFormat="false" ht="15" hidden="false" customHeight="false" outlineLevel="0" collapsed="false">
      <c r="B627" s="19" t="n">
        <f aca="false">B527+1</f>
        <v>7</v>
      </c>
      <c r="C627" s="19" t="n">
        <f aca="false">C527</f>
        <v>23</v>
      </c>
      <c r="D627" s="20" t="n">
        <f aca="false">INDEX(Imagen!$B$9:$BT$108,C627,B627)</f>
        <v>208</v>
      </c>
      <c r="E627" s="19" t="n">
        <f aca="false">E529+1</f>
        <v>7</v>
      </c>
      <c r="F627" s="19" t="n">
        <f aca="false">F529</f>
        <v>35</v>
      </c>
      <c r="G627" s="20" t="n">
        <f aca="false">INDEX(Filtro1!$C$10:$BS$107,F627,E627)</f>
        <v>-13617</v>
      </c>
      <c r="H627" s="19" t="n">
        <f aca="false">H531+1</f>
        <v>7</v>
      </c>
      <c r="I627" s="19" t="n">
        <f aca="false">I531</f>
        <v>47</v>
      </c>
      <c r="J627" s="20" t="n">
        <f aca="false">INDEX(Filtro2!$D$11:$BR$106,I627,H627)</f>
        <v>798</v>
      </c>
      <c r="L627" s="0" t="n">
        <v>-4994</v>
      </c>
      <c r="M627" s="0" t="n">
        <v>-5052.33333333333</v>
      </c>
      <c r="N627" s="0" t="n">
        <v>-5178.28</v>
      </c>
    </row>
    <row r="628" customFormat="false" ht="15" hidden="false" customHeight="false" outlineLevel="0" collapsed="false">
      <c r="B628" s="19" t="n">
        <f aca="false">B528+1</f>
        <v>7</v>
      </c>
      <c r="C628" s="19" t="n">
        <f aca="false">C528</f>
        <v>24</v>
      </c>
      <c r="D628" s="20" t="n">
        <f aca="false">INDEX(Imagen!$B$9:$BT$108,C628,B628)</f>
        <v>125</v>
      </c>
      <c r="E628" s="19" t="n">
        <f aca="false">E530+1</f>
        <v>7</v>
      </c>
      <c r="F628" s="19" t="n">
        <f aca="false">F530</f>
        <v>36</v>
      </c>
      <c r="G628" s="20" t="n">
        <f aca="false">INDEX(Filtro1!$C$10:$BS$107,F628,E628)</f>
        <v>-1846</v>
      </c>
      <c r="H628" s="19" t="n">
        <f aca="false">H532+1</f>
        <v>7</v>
      </c>
      <c r="I628" s="19" t="n">
        <f aca="false">I532</f>
        <v>48</v>
      </c>
      <c r="J628" s="20" t="n">
        <f aca="false">INDEX(Filtro2!$D$11:$BR$106,I628,H628)</f>
        <v>627</v>
      </c>
      <c r="L628" s="0" t="n">
        <v>-4994</v>
      </c>
      <c r="M628" s="0" t="n">
        <v>-5052.33333333333</v>
      </c>
      <c r="N628" s="0" t="n">
        <v>-5175.48</v>
      </c>
    </row>
    <row r="629" customFormat="false" ht="15" hidden="false" customHeight="false" outlineLevel="0" collapsed="false">
      <c r="B629" s="19" t="n">
        <f aca="false">B529+1</f>
        <v>7</v>
      </c>
      <c r="C629" s="19" t="n">
        <f aca="false">C529</f>
        <v>25</v>
      </c>
      <c r="D629" s="20" t="n">
        <f aca="false">INDEX(Imagen!$B$9:$BT$108,C629,B629)</f>
        <v>-21</v>
      </c>
      <c r="E629" s="19" t="n">
        <f aca="false">E531+1</f>
        <v>7</v>
      </c>
      <c r="F629" s="19" t="n">
        <f aca="false">F531</f>
        <v>37</v>
      </c>
      <c r="G629" s="20" t="n">
        <f aca="false">INDEX(Filtro1!$C$10:$BS$107,F629,E629)</f>
        <v>149</v>
      </c>
      <c r="H629" s="19" t="n">
        <f aca="false">H533+1</f>
        <v>7</v>
      </c>
      <c r="I629" s="19" t="n">
        <f aca="false">I533</f>
        <v>49</v>
      </c>
      <c r="J629" s="20" t="n">
        <f aca="false">INDEX(Filtro2!$D$11:$BR$106,I629,H629)</f>
        <v>-998</v>
      </c>
      <c r="L629" s="0" t="n">
        <v>-4991</v>
      </c>
      <c r="M629" s="0" t="n">
        <v>-5050.77777777778</v>
      </c>
      <c r="N629" s="0" t="n">
        <v>-5173.72</v>
      </c>
    </row>
    <row r="630" customFormat="false" ht="15" hidden="false" customHeight="false" outlineLevel="0" collapsed="false">
      <c r="B630" s="19" t="n">
        <f aca="false">B530+1</f>
        <v>7</v>
      </c>
      <c r="C630" s="19" t="n">
        <f aca="false">C530</f>
        <v>26</v>
      </c>
      <c r="D630" s="20" t="n">
        <f aca="false">INDEX(Imagen!$B$9:$BT$108,C630,B630)</f>
        <v>614</v>
      </c>
      <c r="E630" s="19" t="n">
        <f aca="false">E532+1</f>
        <v>7</v>
      </c>
      <c r="F630" s="19" t="n">
        <f aca="false">F532</f>
        <v>38</v>
      </c>
      <c r="G630" s="20" t="n">
        <f aca="false">INDEX(Filtro1!$C$10:$BS$107,F630,E630)</f>
        <v>696</v>
      </c>
      <c r="H630" s="19" t="n">
        <f aca="false">H534+1</f>
        <v>7</v>
      </c>
      <c r="I630" s="19" t="n">
        <f aca="false">I534</f>
        <v>50</v>
      </c>
      <c r="J630" s="20" t="n">
        <f aca="false">INDEX(Filtro2!$D$11:$BR$106,I630,H630)</f>
        <v>-779</v>
      </c>
      <c r="L630" s="0" t="n">
        <v>-4988</v>
      </c>
      <c r="M630" s="0" t="n">
        <v>-5050.33333333333</v>
      </c>
      <c r="N630" s="0" t="n">
        <v>-5173.48</v>
      </c>
    </row>
    <row r="631" customFormat="false" ht="15" hidden="false" customHeight="false" outlineLevel="0" collapsed="false">
      <c r="B631" s="19" t="n">
        <f aca="false">B531+1</f>
        <v>7</v>
      </c>
      <c r="C631" s="19" t="n">
        <f aca="false">C531</f>
        <v>27</v>
      </c>
      <c r="D631" s="20" t="n">
        <f aca="false">INDEX(Imagen!$B$9:$BT$108,C631,B631)</f>
        <v>253</v>
      </c>
      <c r="E631" s="19" t="n">
        <f aca="false">E533+1</f>
        <v>7</v>
      </c>
      <c r="F631" s="19" t="n">
        <f aca="false">F533</f>
        <v>39</v>
      </c>
      <c r="G631" s="20" t="n">
        <f aca="false">INDEX(Filtro1!$C$10:$BS$107,F631,E631)</f>
        <v>677</v>
      </c>
      <c r="H631" s="19" t="n">
        <f aca="false">H535+1</f>
        <v>7</v>
      </c>
      <c r="I631" s="19" t="n">
        <f aca="false">I535</f>
        <v>51</v>
      </c>
      <c r="J631" s="20" t="n">
        <f aca="false">INDEX(Filtro2!$D$11:$BR$106,I631,H631)</f>
        <v>-501</v>
      </c>
      <c r="L631" s="0" t="n">
        <v>-4988</v>
      </c>
      <c r="M631" s="0" t="n">
        <v>-5049.44444444444</v>
      </c>
      <c r="N631" s="0" t="n">
        <v>-5172.64</v>
      </c>
    </row>
    <row r="632" customFormat="false" ht="15" hidden="false" customHeight="false" outlineLevel="0" collapsed="false">
      <c r="B632" s="19" t="n">
        <f aca="false">B532+1</f>
        <v>7</v>
      </c>
      <c r="C632" s="19" t="n">
        <f aca="false">C532</f>
        <v>28</v>
      </c>
      <c r="D632" s="20" t="n">
        <f aca="false">INDEX(Imagen!$B$9:$BT$108,C632,B632)</f>
        <v>211</v>
      </c>
      <c r="E632" s="19" t="n">
        <f aca="false">E534+1</f>
        <v>7</v>
      </c>
      <c r="F632" s="19" t="n">
        <f aca="false">F534</f>
        <v>40</v>
      </c>
      <c r="G632" s="20" t="n">
        <f aca="false">INDEX(Filtro1!$C$10:$BS$107,F632,E632)</f>
        <v>-1542</v>
      </c>
      <c r="H632" s="19" t="n">
        <f aca="false">H536+1</f>
        <v>7</v>
      </c>
      <c r="I632" s="19" t="n">
        <f aca="false">I536</f>
        <v>52</v>
      </c>
      <c r="J632" s="20" t="n">
        <f aca="false">INDEX(Filtro2!$D$11:$BR$106,I632,H632)</f>
        <v>191</v>
      </c>
      <c r="L632" s="0" t="n">
        <v>-4987</v>
      </c>
      <c r="M632" s="0" t="n">
        <v>-5049.33333333333</v>
      </c>
      <c r="N632" s="0" t="n">
        <v>-5171.88</v>
      </c>
    </row>
    <row r="633" customFormat="false" ht="15" hidden="false" customHeight="false" outlineLevel="0" collapsed="false">
      <c r="B633" s="19" t="n">
        <f aca="false">B533+1</f>
        <v>7</v>
      </c>
      <c r="C633" s="19" t="n">
        <f aca="false">C533</f>
        <v>29</v>
      </c>
      <c r="D633" s="20" t="n">
        <f aca="false">INDEX(Imagen!$B$9:$BT$108,C633,B633)</f>
        <v>91</v>
      </c>
      <c r="E633" s="19" t="n">
        <f aca="false">E535+1</f>
        <v>7</v>
      </c>
      <c r="F633" s="19" t="n">
        <f aca="false">F535</f>
        <v>41</v>
      </c>
      <c r="G633" s="20" t="n">
        <f aca="false">INDEX(Filtro1!$C$10:$BS$107,F633,E633)</f>
        <v>-1108</v>
      </c>
      <c r="H633" s="19" t="n">
        <f aca="false">H537+1</f>
        <v>7</v>
      </c>
      <c r="I633" s="19" t="n">
        <f aca="false">I537</f>
        <v>53</v>
      </c>
      <c r="J633" s="20" t="n">
        <f aca="false">INDEX(Filtro2!$D$11:$BR$106,I633,H633)</f>
        <v>-798</v>
      </c>
      <c r="L633" s="0" t="n">
        <v>-4986</v>
      </c>
      <c r="M633" s="0" t="n">
        <v>-5048.88888888889</v>
      </c>
      <c r="N633" s="0" t="n">
        <v>-5171.32</v>
      </c>
    </row>
    <row r="634" customFormat="false" ht="15" hidden="false" customHeight="false" outlineLevel="0" collapsed="false">
      <c r="B634" s="19" t="n">
        <f aca="false">B534+1</f>
        <v>7</v>
      </c>
      <c r="C634" s="19" t="n">
        <f aca="false">C534</f>
        <v>30</v>
      </c>
      <c r="D634" s="20" t="n">
        <f aca="false">INDEX(Imagen!$B$9:$BT$108,C634,B634)</f>
        <v>-50</v>
      </c>
      <c r="E634" s="19" t="n">
        <f aca="false">E536+1</f>
        <v>7</v>
      </c>
      <c r="F634" s="19" t="n">
        <f aca="false">F536</f>
        <v>42</v>
      </c>
      <c r="G634" s="20" t="n">
        <f aca="false">INDEX(Filtro1!$C$10:$BS$107,F634,E634)</f>
        <v>-2511</v>
      </c>
      <c r="H634" s="19" t="n">
        <f aca="false">H538+1</f>
        <v>7</v>
      </c>
      <c r="I634" s="19" t="n">
        <f aca="false">I538</f>
        <v>54</v>
      </c>
      <c r="J634" s="20" t="n">
        <f aca="false">INDEX(Filtro2!$D$11:$BR$106,I634,H634)</f>
        <v>-1307</v>
      </c>
      <c r="L634" s="0" t="n">
        <v>-4986</v>
      </c>
      <c r="M634" s="0" t="n">
        <v>-5048.22222222222</v>
      </c>
      <c r="N634" s="0" t="n">
        <v>-5168.72</v>
      </c>
    </row>
    <row r="635" customFormat="false" ht="15" hidden="false" customHeight="false" outlineLevel="0" collapsed="false">
      <c r="B635" s="19" t="n">
        <f aca="false">B535+1</f>
        <v>7</v>
      </c>
      <c r="C635" s="19" t="n">
        <f aca="false">C535</f>
        <v>31</v>
      </c>
      <c r="D635" s="20" t="n">
        <f aca="false">INDEX(Imagen!$B$9:$BT$108,C635,B635)</f>
        <v>-240</v>
      </c>
      <c r="E635" s="19" t="n">
        <f aca="false">E537+1</f>
        <v>7</v>
      </c>
      <c r="F635" s="19" t="n">
        <f aca="false">F537</f>
        <v>43</v>
      </c>
      <c r="G635" s="20" t="n">
        <f aca="false">INDEX(Filtro1!$C$10:$BS$107,F635,E635)</f>
        <v>739</v>
      </c>
      <c r="H635" s="19" t="n">
        <f aca="false">H539+1</f>
        <v>7</v>
      </c>
      <c r="I635" s="19" t="n">
        <f aca="false">I539</f>
        <v>55</v>
      </c>
      <c r="J635" s="20" t="n">
        <f aca="false">INDEX(Filtro2!$D$11:$BR$106,I635,H635)</f>
        <v>-970</v>
      </c>
      <c r="L635" s="0" t="n">
        <v>-4986</v>
      </c>
      <c r="M635" s="0" t="n">
        <v>-5047.44444444444</v>
      </c>
      <c r="N635" s="0" t="n">
        <v>-5168.6</v>
      </c>
    </row>
    <row r="636" customFormat="false" ht="15" hidden="false" customHeight="false" outlineLevel="0" collapsed="false">
      <c r="B636" s="19" t="n">
        <f aca="false">B536+1</f>
        <v>7</v>
      </c>
      <c r="C636" s="19" t="n">
        <f aca="false">C536</f>
        <v>32</v>
      </c>
      <c r="D636" s="20" t="n">
        <f aca="false">INDEX(Imagen!$B$9:$BT$108,C636,B636)</f>
        <v>-942</v>
      </c>
      <c r="E636" s="19" t="n">
        <f aca="false">E538+1</f>
        <v>7</v>
      </c>
      <c r="F636" s="19" t="n">
        <f aca="false">F538</f>
        <v>44</v>
      </c>
      <c r="G636" s="20" t="n">
        <f aca="false">INDEX(Filtro1!$C$10:$BS$107,F636,E636)</f>
        <v>3466</v>
      </c>
      <c r="H636" s="19" t="n">
        <f aca="false">H540+1</f>
        <v>7</v>
      </c>
      <c r="I636" s="19" t="n">
        <f aca="false">I540</f>
        <v>56</v>
      </c>
      <c r="J636" s="20" t="n">
        <f aca="false">INDEX(Filtro2!$D$11:$BR$106,I636,H636)</f>
        <v>431</v>
      </c>
      <c r="L636" s="0" t="n">
        <v>-4985</v>
      </c>
      <c r="M636" s="0" t="n">
        <v>-5043.33333333333</v>
      </c>
      <c r="N636" s="0" t="n">
        <v>-5165.96</v>
      </c>
    </row>
    <row r="637" customFormat="false" ht="15" hidden="false" customHeight="false" outlineLevel="0" collapsed="false">
      <c r="B637" s="19" t="n">
        <f aca="false">B537+1</f>
        <v>7</v>
      </c>
      <c r="C637" s="19" t="n">
        <f aca="false">C537</f>
        <v>33</v>
      </c>
      <c r="D637" s="20" t="n">
        <f aca="false">INDEX(Imagen!$B$9:$BT$108,C637,B637)</f>
        <v>-3223</v>
      </c>
      <c r="E637" s="19" t="n">
        <f aca="false">E539+1</f>
        <v>7</v>
      </c>
      <c r="F637" s="19" t="n">
        <f aca="false">F539</f>
        <v>45</v>
      </c>
      <c r="G637" s="20" t="n">
        <f aca="false">INDEX(Filtro1!$C$10:$BS$107,F637,E637)</f>
        <v>4086</v>
      </c>
      <c r="H637" s="19" t="n">
        <f aca="false">H541+1</f>
        <v>7</v>
      </c>
      <c r="I637" s="19" t="n">
        <f aca="false">I541</f>
        <v>57</v>
      </c>
      <c r="J637" s="20" t="n">
        <f aca="false">INDEX(Filtro2!$D$11:$BR$106,I637,H637)</f>
        <v>1222</v>
      </c>
      <c r="L637" s="0" t="n">
        <v>-4982</v>
      </c>
      <c r="M637" s="0" t="n">
        <v>-5042.66666666667</v>
      </c>
      <c r="N637" s="0" t="n">
        <v>-5165.96</v>
      </c>
    </row>
    <row r="638" customFormat="false" ht="15" hidden="false" customHeight="false" outlineLevel="0" collapsed="false">
      <c r="B638" s="19" t="n">
        <f aca="false">B538+1</f>
        <v>7</v>
      </c>
      <c r="C638" s="19" t="n">
        <f aca="false">C538</f>
        <v>34</v>
      </c>
      <c r="D638" s="20" t="n">
        <f aca="false">INDEX(Imagen!$B$9:$BT$108,C638,B638)</f>
        <v>-6259</v>
      </c>
      <c r="E638" s="19" t="n">
        <f aca="false">E540+1</f>
        <v>7</v>
      </c>
      <c r="F638" s="19" t="n">
        <f aca="false">F540</f>
        <v>46</v>
      </c>
      <c r="G638" s="20" t="n">
        <f aca="false">INDEX(Filtro1!$C$10:$BS$107,F638,E638)</f>
        <v>486</v>
      </c>
      <c r="H638" s="19" t="n">
        <f aca="false">H542+1</f>
        <v>7</v>
      </c>
      <c r="I638" s="19" t="n">
        <f aca="false">I542</f>
        <v>58</v>
      </c>
      <c r="J638" s="20" t="n">
        <f aca="false">INDEX(Filtro2!$D$11:$BR$106,I638,H638)</f>
        <v>890</v>
      </c>
      <c r="L638" s="0" t="n">
        <v>-4982</v>
      </c>
      <c r="M638" s="0" t="n">
        <v>-5041.33333333333</v>
      </c>
      <c r="N638" s="0" t="n">
        <v>-5163.72</v>
      </c>
    </row>
    <row r="639" customFormat="false" ht="15" hidden="false" customHeight="false" outlineLevel="0" collapsed="false">
      <c r="B639" s="19" t="n">
        <f aca="false">B539+1</f>
        <v>7</v>
      </c>
      <c r="C639" s="19" t="n">
        <f aca="false">C539</f>
        <v>35</v>
      </c>
      <c r="D639" s="20" t="n">
        <f aca="false">INDEX(Imagen!$B$9:$BT$108,C639,B639)</f>
        <v>-5121</v>
      </c>
      <c r="E639" s="19" t="n">
        <f aca="false">E541+1</f>
        <v>7</v>
      </c>
      <c r="F639" s="19" t="n">
        <f aca="false">F541</f>
        <v>47</v>
      </c>
      <c r="G639" s="20" t="n">
        <f aca="false">INDEX(Filtro1!$C$10:$BS$107,F639,E639)</f>
        <v>-2503</v>
      </c>
      <c r="H639" s="19" t="n">
        <f aca="false">H543+1</f>
        <v>7</v>
      </c>
      <c r="I639" s="19" t="n">
        <f aca="false">I543</f>
        <v>59</v>
      </c>
      <c r="J639" s="20" t="n">
        <f aca="false">INDEX(Filtro2!$D$11:$BR$106,I639,H639)</f>
        <v>-408</v>
      </c>
      <c r="L639" s="0" t="n">
        <v>-4982</v>
      </c>
      <c r="M639" s="0" t="n">
        <v>-5041.22222222222</v>
      </c>
      <c r="N639" s="0" t="n">
        <v>-5162.48</v>
      </c>
    </row>
    <row r="640" customFormat="false" ht="15" hidden="false" customHeight="false" outlineLevel="0" collapsed="false">
      <c r="B640" s="19" t="n">
        <f aca="false">B540+1</f>
        <v>7</v>
      </c>
      <c r="C640" s="19" t="n">
        <f aca="false">C540</f>
        <v>36</v>
      </c>
      <c r="D640" s="20" t="n">
        <f aca="false">INDEX(Imagen!$B$9:$BT$108,C640,B640)</f>
        <v>-4779</v>
      </c>
      <c r="E640" s="19" t="n">
        <f aca="false">E542+1</f>
        <v>7</v>
      </c>
      <c r="F640" s="19" t="n">
        <f aca="false">F542</f>
        <v>48</v>
      </c>
      <c r="G640" s="20" t="n">
        <f aca="false">INDEX(Filtro1!$C$10:$BS$107,F640,E640)</f>
        <v>-1440</v>
      </c>
      <c r="H640" s="19" t="n">
        <f aca="false">H544+1</f>
        <v>7</v>
      </c>
      <c r="I640" s="19" t="n">
        <f aca="false">I544</f>
        <v>60</v>
      </c>
      <c r="J640" s="20" t="n">
        <f aca="false">INDEX(Filtro2!$D$11:$BR$106,I640,H640)</f>
        <v>-592</v>
      </c>
      <c r="L640" s="0" t="n">
        <v>-4981</v>
      </c>
      <c r="M640" s="0" t="n">
        <v>-5040.55555555556</v>
      </c>
      <c r="N640" s="0" t="n">
        <v>-5162.28</v>
      </c>
    </row>
    <row r="641" customFormat="false" ht="15" hidden="false" customHeight="false" outlineLevel="0" collapsed="false">
      <c r="B641" s="19" t="n">
        <f aca="false">B541+1</f>
        <v>7</v>
      </c>
      <c r="C641" s="19" t="n">
        <f aca="false">C541</f>
        <v>37</v>
      </c>
      <c r="D641" s="20" t="n">
        <f aca="false">INDEX(Imagen!$B$9:$BT$108,C641,B641)</f>
        <v>-4574</v>
      </c>
      <c r="E641" s="19" t="n">
        <f aca="false">E543+1</f>
        <v>7</v>
      </c>
      <c r="F641" s="19" t="n">
        <f aca="false">F543</f>
        <v>49</v>
      </c>
      <c r="G641" s="20" t="n">
        <f aca="false">INDEX(Filtro1!$C$10:$BS$107,F641,E641)</f>
        <v>-1761</v>
      </c>
      <c r="H641" s="19" t="n">
        <f aca="false">H545+1</f>
        <v>7</v>
      </c>
      <c r="I641" s="19" t="n">
        <f aca="false">I545</f>
        <v>61</v>
      </c>
      <c r="J641" s="20" t="n">
        <f aca="false">INDEX(Filtro2!$D$11:$BR$106,I641,H641)</f>
        <v>-196</v>
      </c>
      <c r="L641" s="0" t="n">
        <v>-4980</v>
      </c>
      <c r="M641" s="0" t="n">
        <v>-5038.22222222222</v>
      </c>
      <c r="N641" s="0" t="n">
        <v>-5161.64</v>
      </c>
    </row>
    <row r="642" customFormat="false" ht="15" hidden="false" customHeight="false" outlineLevel="0" collapsed="false">
      <c r="B642" s="19" t="n">
        <f aca="false">B542+1</f>
        <v>7</v>
      </c>
      <c r="C642" s="19" t="n">
        <f aca="false">C542</f>
        <v>38</v>
      </c>
      <c r="D642" s="20" t="n">
        <f aca="false">INDEX(Imagen!$B$9:$BT$108,C642,B642)</f>
        <v>-4702</v>
      </c>
      <c r="E642" s="19" t="n">
        <f aca="false">E544+1</f>
        <v>7</v>
      </c>
      <c r="F642" s="19" t="n">
        <f aca="false">F544</f>
        <v>50</v>
      </c>
      <c r="G642" s="20" t="n">
        <f aca="false">INDEX(Filtro1!$C$10:$BS$107,F642,E642)</f>
        <v>-2279</v>
      </c>
      <c r="H642" s="19" t="n">
        <f aca="false">H546+1</f>
        <v>7</v>
      </c>
      <c r="I642" s="19" t="n">
        <f aca="false">I546</f>
        <v>62</v>
      </c>
      <c r="J642" s="20" t="n">
        <f aca="false">INDEX(Filtro2!$D$11:$BR$106,I642,H642)</f>
        <v>-3599</v>
      </c>
      <c r="L642" s="0" t="n">
        <v>-4979</v>
      </c>
      <c r="M642" s="0" t="n">
        <v>-5033.88888888889</v>
      </c>
      <c r="N642" s="0" t="n">
        <v>-5159.56</v>
      </c>
    </row>
    <row r="643" customFormat="false" ht="15" hidden="false" customHeight="false" outlineLevel="0" collapsed="false">
      <c r="B643" s="19" t="n">
        <f aca="false">B543+1</f>
        <v>7</v>
      </c>
      <c r="C643" s="19" t="n">
        <f aca="false">C543</f>
        <v>39</v>
      </c>
      <c r="D643" s="20" t="n">
        <f aca="false">INDEX(Imagen!$B$9:$BT$108,C643,B643)</f>
        <v>-4612</v>
      </c>
      <c r="E643" s="19" t="n">
        <f aca="false">E545+1</f>
        <v>7</v>
      </c>
      <c r="F643" s="19" t="n">
        <f aca="false">F545</f>
        <v>51</v>
      </c>
      <c r="G643" s="20" t="n">
        <f aca="false">INDEX(Filtro1!$C$10:$BS$107,F643,E643)</f>
        <v>-1144</v>
      </c>
      <c r="H643" s="19" t="n">
        <f aca="false">H547+1</f>
        <v>7</v>
      </c>
      <c r="I643" s="19" t="n">
        <f aca="false">I547</f>
        <v>63</v>
      </c>
      <c r="J643" s="20" t="n">
        <f aca="false">INDEX(Filtro2!$D$11:$BR$106,I643,H643)</f>
        <v>1296</v>
      </c>
      <c r="L643" s="0" t="n">
        <v>-4979</v>
      </c>
      <c r="M643" s="0" t="n">
        <v>-5031</v>
      </c>
      <c r="N643" s="0" t="n">
        <v>-5159.24</v>
      </c>
    </row>
    <row r="644" customFormat="false" ht="15" hidden="false" customHeight="false" outlineLevel="0" collapsed="false">
      <c r="B644" s="19" t="n">
        <f aca="false">B544+1</f>
        <v>7</v>
      </c>
      <c r="C644" s="19" t="n">
        <f aca="false">C544</f>
        <v>40</v>
      </c>
      <c r="D644" s="20" t="n">
        <f aca="false">INDEX(Imagen!$B$9:$BT$108,C644,B644)</f>
        <v>-4736</v>
      </c>
      <c r="E644" s="19" t="n">
        <f aca="false">E546+1</f>
        <v>7</v>
      </c>
      <c r="F644" s="19" t="n">
        <f aca="false">F546</f>
        <v>52</v>
      </c>
      <c r="G644" s="20" t="n">
        <f aca="false">INDEX(Filtro1!$C$10:$BS$107,F644,E644)</f>
        <v>-2044</v>
      </c>
      <c r="H644" s="19" t="n">
        <f aca="false">H548+1</f>
        <v>7</v>
      </c>
      <c r="I644" s="19" t="n">
        <f aca="false">I548</f>
        <v>64</v>
      </c>
      <c r="J644" s="20" t="n">
        <f aca="false">INDEX(Filtro2!$D$11:$BR$106,I644,H644)</f>
        <v>16417</v>
      </c>
      <c r="L644" s="0" t="n">
        <v>-4979</v>
      </c>
      <c r="M644" s="0" t="n">
        <v>-5030.11111111111</v>
      </c>
      <c r="N644" s="0" t="n">
        <v>-5159.24</v>
      </c>
    </row>
    <row r="645" customFormat="false" ht="15" hidden="false" customHeight="false" outlineLevel="0" collapsed="false">
      <c r="B645" s="19" t="n">
        <f aca="false">B545+1</f>
        <v>7</v>
      </c>
      <c r="C645" s="19" t="n">
        <f aca="false">C545</f>
        <v>41</v>
      </c>
      <c r="D645" s="20" t="n">
        <f aca="false">INDEX(Imagen!$B$9:$BT$108,C645,B645)</f>
        <v>-4597</v>
      </c>
      <c r="E645" s="19" t="n">
        <f aca="false">E547+1</f>
        <v>7</v>
      </c>
      <c r="F645" s="19" t="n">
        <f aca="false">F547</f>
        <v>53</v>
      </c>
      <c r="G645" s="20" t="n">
        <f aca="false">INDEX(Filtro1!$C$10:$BS$107,F645,E645)</f>
        <v>477</v>
      </c>
      <c r="H645" s="19" t="n">
        <f aca="false">H549+1</f>
        <v>7</v>
      </c>
      <c r="I645" s="19" t="n">
        <f aca="false">I549</f>
        <v>65</v>
      </c>
      <c r="J645" s="20" t="n">
        <f aca="false">INDEX(Filtro2!$D$11:$BR$106,I645,H645)</f>
        <v>1865</v>
      </c>
      <c r="L645" s="0" t="n">
        <v>-4979</v>
      </c>
      <c r="M645" s="0" t="n">
        <v>-5029.55555555556</v>
      </c>
      <c r="N645" s="0" t="n">
        <v>-5158.88</v>
      </c>
    </row>
    <row r="646" customFormat="false" ht="15" hidden="false" customHeight="false" outlineLevel="0" collapsed="false">
      <c r="B646" s="19" t="n">
        <f aca="false">B546+1</f>
        <v>7</v>
      </c>
      <c r="C646" s="19" t="n">
        <f aca="false">C546</f>
        <v>42</v>
      </c>
      <c r="D646" s="20" t="n">
        <f aca="false">INDEX(Imagen!$B$9:$BT$108,C646,B646)</f>
        <v>-4666</v>
      </c>
      <c r="E646" s="19" t="n">
        <f aca="false">E548+1</f>
        <v>7</v>
      </c>
      <c r="F646" s="19" t="n">
        <f aca="false">F548</f>
        <v>54</v>
      </c>
      <c r="G646" s="20" t="n">
        <f aca="false">INDEX(Filtro1!$C$10:$BS$107,F646,E646)</f>
        <v>-2280</v>
      </c>
      <c r="H646" s="19" t="n">
        <f aca="false">H550+1</f>
        <v>7</v>
      </c>
      <c r="I646" s="19" t="n">
        <f aca="false">I550</f>
        <v>66</v>
      </c>
      <c r="J646" s="20" t="n">
        <f aca="false">INDEX(Filtro2!$D$11:$BR$106,I646,H646)</f>
        <v>-3875</v>
      </c>
      <c r="L646" s="0" t="n">
        <v>-4978</v>
      </c>
      <c r="M646" s="0" t="n">
        <v>-5026.33333333333</v>
      </c>
      <c r="N646" s="0" t="n">
        <v>-5157.96</v>
      </c>
    </row>
    <row r="647" customFormat="false" ht="15" hidden="false" customHeight="false" outlineLevel="0" collapsed="false">
      <c r="B647" s="19" t="n">
        <f aca="false">B547+1</f>
        <v>7</v>
      </c>
      <c r="C647" s="19" t="n">
        <f aca="false">C547</f>
        <v>43</v>
      </c>
      <c r="D647" s="20" t="n">
        <f aca="false">INDEX(Imagen!$B$9:$BT$108,C647,B647)</f>
        <v>-4529</v>
      </c>
      <c r="E647" s="19" t="n">
        <f aca="false">E549+1</f>
        <v>7</v>
      </c>
      <c r="F647" s="19" t="n">
        <f aca="false">F549</f>
        <v>55</v>
      </c>
      <c r="G647" s="20" t="n">
        <f aca="false">INDEX(Filtro1!$C$10:$BS$107,F647,E647)</f>
        <v>295</v>
      </c>
      <c r="H647" s="19" t="n">
        <f aca="false">H551+1</f>
        <v>7</v>
      </c>
      <c r="I647" s="19" t="n">
        <f aca="false">I551</f>
        <v>67</v>
      </c>
      <c r="J647" s="20" t="n">
        <f aca="false">INDEX(Filtro2!$D$11:$BR$106,I647,H647)</f>
        <v>558</v>
      </c>
      <c r="L647" s="0" t="n">
        <v>-4977</v>
      </c>
      <c r="M647" s="0" t="n">
        <v>-5026</v>
      </c>
      <c r="N647" s="0" t="n">
        <v>-5157.52</v>
      </c>
    </row>
    <row r="648" customFormat="false" ht="15" hidden="false" customHeight="false" outlineLevel="0" collapsed="false">
      <c r="B648" s="19" t="n">
        <f aca="false">B548+1</f>
        <v>7</v>
      </c>
      <c r="C648" s="19" t="n">
        <f aca="false">C548</f>
        <v>44</v>
      </c>
      <c r="D648" s="20" t="n">
        <f aca="false">INDEX(Imagen!$B$9:$BT$108,C648,B648)</f>
        <v>-4436</v>
      </c>
      <c r="E648" s="19" t="n">
        <f aca="false">E550+1</f>
        <v>7</v>
      </c>
      <c r="F648" s="19" t="n">
        <f aca="false">F550</f>
        <v>56</v>
      </c>
      <c r="G648" s="20" t="n">
        <f aca="false">INDEX(Filtro1!$C$10:$BS$107,F648,E648)</f>
        <v>573</v>
      </c>
      <c r="H648" s="19" t="n">
        <f aca="false">H552+1</f>
        <v>7</v>
      </c>
      <c r="I648" s="19" t="n">
        <f aca="false">I552</f>
        <v>68</v>
      </c>
      <c r="J648" s="20" t="n">
        <f aca="false">INDEX(Filtro2!$D$11:$BR$106,I648,H648)</f>
        <v>277</v>
      </c>
      <c r="L648" s="0" t="n">
        <v>-4976</v>
      </c>
      <c r="M648" s="0" t="n">
        <v>-5025.66666666667</v>
      </c>
      <c r="N648" s="0" t="n">
        <v>-5155.52</v>
      </c>
    </row>
    <row r="649" customFormat="false" ht="15" hidden="false" customHeight="false" outlineLevel="0" collapsed="false">
      <c r="B649" s="19" t="n">
        <f aca="false">B549+1</f>
        <v>7</v>
      </c>
      <c r="C649" s="19" t="n">
        <f aca="false">C549</f>
        <v>45</v>
      </c>
      <c r="D649" s="20" t="n">
        <f aca="false">INDEX(Imagen!$B$9:$BT$108,C649,B649)</f>
        <v>-4266</v>
      </c>
      <c r="E649" s="19" t="n">
        <f aca="false">E551+1</f>
        <v>7</v>
      </c>
      <c r="F649" s="19" t="n">
        <f aca="false">F551</f>
        <v>57</v>
      </c>
      <c r="G649" s="20" t="n">
        <f aca="false">INDEX(Filtro1!$C$10:$BS$107,F649,E649)</f>
        <v>430</v>
      </c>
      <c r="H649" s="19" t="n">
        <f aca="false">H553+1</f>
        <v>7</v>
      </c>
      <c r="I649" s="19" t="n">
        <f aca="false">I553</f>
        <v>69</v>
      </c>
      <c r="J649" s="20" t="n">
        <f aca="false">INDEX(Filtro2!$D$11:$BR$106,I649,H649)</f>
        <v>-412</v>
      </c>
      <c r="L649" s="0" t="n">
        <v>-4975</v>
      </c>
      <c r="M649" s="0" t="n">
        <v>-5020.22222222222</v>
      </c>
      <c r="N649" s="0" t="n">
        <v>-5155.28</v>
      </c>
    </row>
    <row r="650" customFormat="false" ht="15" hidden="false" customHeight="false" outlineLevel="0" collapsed="false">
      <c r="B650" s="19" t="n">
        <f aca="false">B550+1</f>
        <v>7</v>
      </c>
      <c r="C650" s="19" t="n">
        <f aca="false">C550</f>
        <v>46</v>
      </c>
      <c r="D650" s="20" t="n">
        <f aca="false">INDEX(Imagen!$B$9:$BT$108,C650,B650)</f>
        <v>-3866</v>
      </c>
      <c r="E650" s="19" t="n">
        <f aca="false">E552+1</f>
        <v>7</v>
      </c>
      <c r="F650" s="19" t="n">
        <f aca="false">F552</f>
        <v>58</v>
      </c>
      <c r="G650" s="20" t="n">
        <f aca="false">INDEX(Filtro1!$C$10:$BS$107,F650,E650)</f>
        <v>-782</v>
      </c>
      <c r="H650" s="19" t="n">
        <f aca="false">H554+1</f>
        <v>7</v>
      </c>
      <c r="I650" s="19" t="n">
        <f aca="false">I554</f>
        <v>70</v>
      </c>
      <c r="J650" s="20" t="n">
        <f aca="false">INDEX(Filtro2!$D$11:$BR$106,I650,H650)</f>
        <v>-886</v>
      </c>
      <c r="L650" s="0" t="n">
        <v>-4973</v>
      </c>
      <c r="M650" s="0" t="n">
        <v>-5017.66666666667</v>
      </c>
      <c r="N650" s="0" t="n">
        <v>-5153.96</v>
      </c>
    </row>
    <row r="651" customFormat="false" ht="15" hidden="false" customHeight="false" outlineLevel="0" collapsed="false">
      <c r="B651" s="19" t="n">
        <f aca="false">B551+1</f>
        <v>7</v>
      </c>
      <c r="C651" s="19" t="n">
        <f aca="false">C551</f>
        <v>47</v>
      </c>
      <c r="D651" s="20" t="n">
        <f aca="false">INDEX(Imagen!$B$9:$BT$108,C651,B651)</f>
        <v>-2855</v>
      </c>
      <c r="E651" s="19" t="n">
        <f aca="false">E553+1</f>
        <v>7</v>
      </c>
      <c r="F651" s="19" t="n">
        <f aca="false">F553</f>
        <v>59</v>
      </c>
      <c r="G651" s="20" t="n">
        <f aca="false">INDEX(Filtro1!$C$10:$BS$107,F651,E651)</f>
        <v>1310</v>
      </c>
      <c r="H651" s="19" t="n">
        <f aca="false">H555+1</f>
        <v>7</v>
      </c>
      <c r="I651" s="19" t="n">
        <f aca="false">I555</f>
        <v>71</v>
      </c>
      <c r="J651" s="20" t="n">
        <f aca="false">INDEX(Filtro2!$D$11:$BR$106,I651,H651)</f>
        <v>-51</v>
      </c>
      <c r="L651" s="0" t="n">
        <v>-4973</v>
      </c>
      <c r="M651" s="0" t="n">
        <v>-5016.11111111111</v>
      </c>
      <c r="N651" s="0" t="n">
        <v>-5153.8</v>
      </c>
    </row>
    <row r="652" customFormat="false" ht="15" hidden="false" customHeight="false" outlineLevel="0" collapsed="false">
      <c r="B652" s="19" t="n">
        <f aca="false">B552+1</f>
        <v>7</v>
      </c>
      <c r="C652" s="19" t="n">
        <f aca="false">C552</f>
        <v>48</v>
      </c>
      <c r="D652" s="20" t="n">
        <f aca="false">INDEX(Imagen!$B$9:$BT$108,C652,B652)</f>
        <v>-3003</v>
      </c>
      <c r="E652" s="19" t="n">
        <f aca="false">E554+1</f>
        <v>7</v>
      </c>
      <c r="F652" s="19" t="n">
        <f aca="false">F554</f>
        <v>60</v>
      </c>
      <c r="G652" s="20" t="n">
        <f aca="false">INDEX(Filtro1!$C$10:$BS$107,F652,E652)</f>
        <v>458</v>
      </c>
      <c r="H652" s="19" t="n">
        <f aca="false">H556+1</f>
        <v>7</v>
      </c>
      <c r="I652" s="19" t="n">
        <f aca="false">I556</f>
        <v>72</v>
      </c>
      <c r="J652" s="20" t="n">
        <f aca="false">INDEX(Filtro2!$D$11:$BR$106,I652,H652)</f>
        <v>-764</v>
      </c>
      <c r="L652" s="0" t="n">
        <v>-4972</v>
      </c>
      <c r="M652" s="0" t="n">
        <v>-5015.44444444444</v>
      </c>
      <c r="N652" s="0" t="n">
        <v>-5151.68</v>
      </c>
    </row>
    <row r="653" customFormat="false" ht="15" hidden="false" customHeight="false" outlineLevel="0" collapsed="false">
      <c r="B653" s="19" t="n">
        <f aca="false">B553+1</f>
        <v>7</v>
      </c>
      <c r="C653" s="19" t="n">
        <f aca="false">C553</f>
        <v>49</v>
      </c>
      <c r="D653" s="20" t="n">
        <f aca="false">INDEX(Imagen!$B$9:$BT$108,C653,B653)</f>
        <v>-3936</v>
      </c>
      <c r="E653" s="19" t="n">
        <f aca="false">E555+1</f>
        <v>7</v>
      </c>
      <c r="F653" s="19" t="n">
        <f aca="false">F555</f>
        <v>61</v>
      </c>
      <c r="G653" s="20" t="n">
        <f aca="false">INDEX(Filtro1!$C$10:$BS$107,F653,E653)</f>
        <v>3046</v>
      </c>
      <c r="H653" s="19" t="n">
        <f aca="false">H557+1</f>
        <v>7</v>
      </c>
      <c r="I653" s="19" t="n">
        <f aca="false">I557</f>
        <v>73</v>
      </c>
      <c r="J653" s="20" t="n">
        <f aca="false">INDEX(Filtro2!$D$11:$BR$106,I653,H653)</f>
        <v>-1634</v>
      </c>
      <c r="L653" s="0" t="n">
        <v>-4972</v>
      </c>
      <c r="M653" s="0" t="n">
        <v>-5013.66666666667</v>
      </c>
      <c r="N653" s="0" t="n">
        <v>-5151.28</v>
      </c>
    </row>
    <row r="654" customFormat="false" ht="15" hidden="false" customHeight="false" outlineLevel="0" collapsed="false">
      <c r="B654" s="19" t="n">
        <f aca="false">B554+1</f>
        <v>7</v>
      </c>
      <c r="C654" s="19" t="n">
        <f aca="false">C554</f>
        <v>50</v>
      </c>
      <c r="D654" s="20" t="n">
        <f aca="false">INDEX(Imagen!$B$9:$BT$108,C654,B654)</f>
        <v>-4012</v>
      </c>
      <c r="E654" s="19" t="n">
        <f aca="false">E556+1</f>
        <v>7</v>
      </c>
      <c r="F654" s="19" t="n">
        <f aca="false">F556</f>
        <v>62</v>
      </c>
      <c r="G654" s="20" t="n">
        <f aca="false">INDEX(Filtro1!$C$10:$BS$107,F654,E654)</f>
        <v>-43</v>
      </c>
      <c r="H654" s="19" t="n">
        <f aca="false">H558+1</f>
        <v>7</v>
      </c>
      <c r="I654" s="19" t="n">
        <f aca="false">I558</f>
        <v>74</v>
      </c>
      <c r="J654" s="20" t="n">
        <f aca="false">INDEX(Filtro2!$D$11:$BR$106,I654,H654)</f>
        <v>1309</v>
      </c>
      <c r="L654" s="0" t="n">
        <v>-4968</v>
      </c>
      <c r="M654" s="0" t="n">
        <v>-5012.44444444444</v>
      </c>
      <c r="N654" s="0" t="n">
        <v>-5149.96</v>
      </c>
    </row>
    <row r="655" customFormat="false" ht="15" hidden="false" customHeight="false" outlineLevel="0" collapsed="false">
      <c r="B655" s="19" t="n">
        <f aca="false">B555+1</f>
        <v>7</v>
      </c>
      <c r="C655" s="19" t="n">
        <f aca="false">C555</f>
        <v>51</v>
      </c>
      <c r="D655" s="20" t="n">
        <f aca="false">INDEX(Imagen!$B$9:$BT$108,C655,B655)</f>
        <v>-4009</v>
      </c>
      <c r="E655" s="19" t="n">
        <f aca="false">E557+1</f>
        <v>7</v>
      </c>
      <c r="F655" s="19" t="n">
        <f aca="false">F557</f>
        <v>63</v>
      </c>
      <c r="G655" s="20" t="n">
        <f aca="false">INDEX(Filtro1!$C$10:$BS$107,F655,E655)</f>
        <v>482</v>
      </c>
      <c r="H655" s="19" t="n">
        <f aca="false">H559+1</f>
        <v>7</v>
      </c>
      <c r="I655" s="19" t="n">
        <f aca="false">I559</f>
        <v>75</v>
      </c>
      <c r="J655" s="20" t="n">
        <f aca="false">INDEX(Filtro2!$D$11:$BR$106,I655,H655)</f>
        <v>619</v>
      </c>
      <c r="L655" s="0" t="n">
        <v>-4967</v>
      </c>
      <c r="M655" s="0" t="n">
        <v>-5008.66666666667</v>
      </c>
      <c r="N655" s="0" t="n">
        <v>-5148.32</v>
      </c>
    </row>
    <row r="656" customFormat="false" ht="15" hidden="false" customHeight="false" outlineLevel="0" collapsed="false">
      <c r="B656" s="19" t="n">
        <f aca="false">B556+1</f>
        <v>7</v>
      </c>
      <c r="C656" s="19" t="n">
        <f aca="false">C556</f>
        <v>52</v>
      </c>
      <c r="D656" s="20" t="n">
        <f aca="false">INDEX(Imagen!$B$9:$BT$108,C656,B656)</f>
        <v>-4288</v>
      </c>
      <c r="E656" s="19" t="n">
        <f aca="false">E558+1</f>
        <v>7</v>
      </c>
      <c r="F656" s="19" t="n">
        <f aca="false">F558</f>
        <v>64</v>
      </c>
      <c r="G656" s="20" t="n">
        <f aca="false">INDEX(Filtro1!$C$10:$BS$107,F656,E656)</f>
        <v>-5083</v>
      </c>
      <c r="H656" s="19" t="n">
        <f aca="false">H560+1</f>
        <v>7</v>
      </c>
      <c r="I656" s="19" t="n">
        <f aca="false">I560</f>
        <v>76</v>
      </c>
      <c r="J656" s="20" t="n">
        <f aca="false">INDEX(Filtro2!$D$11:$BR$106,I656,H656)</f>
        <v>360</v>
      </c>
      <c r="L656" s="0" t="n">
        <v>-4966</v>
      </c>
      <c r="M656" s="0" t="n">
        <v>-5007.55555555556</v>
      </c>
      <c r="N656" s="0" t="n">
        <v>-5148.2</v>
      </c>
    </row>
    <row r="657" customFormat="false" ht="15" hidden="false" customHeight="false" outlineLevel="0" collapsed="false">
      <c r="B657" s="19" t="n">
        <f aca="false">B557+1</f>
        <v>7</v>
      </c>
      <c r="C657" s="19" t="n">
        <f aca="false">C557</f>
        <v>53</v>
      </c>
      <c r="D657" s="20" t="n">
        <f aca="false">INDEX(Imagen!$B$9:$BT$108,C657,B657)</f>
        <v>-4459</v>
      </c>
      <c r="E657" s="19" t="n">
        <f aca="false">E559+1</f>
        <v>7</v>
      </c>
      <c r="F657" s="19" t="n">
        <f aca="false">F559</f>
        <v>65</v>
      </c>
      <c r="G657" s="20" t="n">
        <f aca="false">INDEX(Filtro1!$C$10:$BS$107,F657,E657)</f>
        <v>550</v>
      </c>
      <c r="H657" s="19" t="n">
        <f aca="false">H561+1</f>
        <v>7</v>
      </c>
      <c r="I657" s="19" t="n">
        <f aca="false">I561</f>
        <v>77</v>
      </c>
      <c r="J657" s="20" t="n">
        <f aca="false">INDEX(Filtro2!$D$11:$BR$106,I657,H657)</f>
        <v>-1292</v>
      </c>
      <c r="L657" s="0" t="n">
        <v>-4964</v>
      </c>
      <c r="M657" s="0" t="n">
        <v>-5004.22222222222</v>
      </c>
      <c r="N657" s="0" t="n">
        <v>-5147.88</v>
      </c>
    </row>
    <row r="658" customFormat="false" ht="15" hidden="false" customHeight="false" outlineLevel="0" collapsed="false">
      <c r="B658" s="19" t="n">
        <f aca="false">B558+1</f>
        <v>7</v>
      </c>
      <c r="C658" s="19" t="n">
        <f aca="false">C558</f>
        <v>54</v>
      </c>
      <c r="D658" s="20" t="n">
        <f aca="false">INDEX(Imagen!$B$9:$BT$108,C658,B658)</f>
        <v>-4095</v>
      </c>
      <c r="E658" s="19" t="n">
        <f aca="false">E560+1</f>
        <v>7</v>
      </c>
      <c r="F658" s="19" t="n">
        <f aca="false">F560</f>
        <v>66</v>
      </c>
      <c r="G658" s="20" t="n">
        <f aca="false">INDEX(Filtro1!$C$10:$BS$107,F658,E658)</f>
        <v>-5705</v>
      </c>
      <c r="H658" s="19" t="n">
        <f aca="false">H562+1</f>
        <v>7</v>
      </c>
      <c r="I658" s="19" t="n">
        <f aca="false">I562</f>
        <v>78</v>
      </c>
      <c r="J658" s="20" t="n">
        <f aca="false">INDEX(Filtro2!$D$11:$BR$106,I658,H658)</f>
        <v>-177</v>
      </c>
      <c r="L658" s="0" t="n">
        <v>-4964</v>
      </c>
      <c r="M658" s="0" t="n">
        <v>-5002.88888888889</v>
      </c>
      <c r="N658" s="0" t="n">
        <v>-5147.24</v>
      </c>
    </row>
    <row r="659" customFormat="false" ht="15" hidden="false" customHeight="false" outlineLevel="0" collapsed="false">
      <c r="B659" s="19" t="n">
        <f aca="false">B559+1</f>
        <v>7</v>
      </c>
      <c r="C659" s="19" t="n">
        <f aca="false">C559</f>
        <v>55</v>
      </c>
      <c r="D659" s="20" t="n">
        <f aca="false">INDEX(Imagen!$B$9:$BT$108,C659,B659)</f>
        <v>-4031</v>
      </c>
      <c r="E659" s="19" t="n">
        <f aca="false">E561+1</f>
        <v>7</v>
      </c>
      <c r="F659" s="19" t="n">
        <f aca="false">F561</f>
        <v>67</v>
      </c>
      <c r="G659" s="20" t="n">
        <f aca="false">INDEX(Filtro1!$C$10:$BS$107,F659,E659)</f>
        <v>301</v>
      </c>
      <c r="H659" s="19" t="n">
        <f aca="false">H563+1</f>
        <v>7</v>
      </c>
      <c r="I659" s="19" t="n">
        <f aca="false">I563</f>
        <v>79</v>
      </c>
      <c r="J659" s="20" t="n">
        <f aca="false">INDEX(Filtro2!$D$11:$BR$106,I659,H659)</f>
        <v>871</v>
      </c>
      <c r="L659" s="0" t="n">
        <v>-4963</v>
      </c>
      <c r="M659" s="0" t="n">
        <v>-5000.11111111111</v>
      </c>
      <c r="N659" s="0" t="n">
        <v>-5147.12</v>
      </c>
    </row>
    <row r="660" customFormat="false" ht="15" hidden="false" customHeight="false" outlineLevel="0" collapsed="false">
      <c r="B660" s="19" t="n">
        <f aca="false">B560+1</f>
        <v>7</v>
      </c>
      <c r="C660" s="19" t="n">
        <f aca="false">C560</f>
        <v>56</v>
      </c>
      <c r="D660" s="20" t="n">
        <f aca="false">INDEX(Imagen!$B$9:$BT$108,C660,B660)</f>
        <v>-3345</v>
      </c>
      <c r="E660" s="19" t="n">
        <f aca="false">E562+1</f>
        <v>7</v>
      </c>
      <c r="F660" s="19" t="n">
        <f aca="false">F562</f>
        <v>68</v>
      </c>
      <c r="G660" s="20" t="n">
        <f aca="false">INDEX(Filtro1!$C$10:$BS$107,F660,E660)</f>
        <v>226</v>
      </c>
      <c r="H660" s="19" t="n">
        <f aca="false">H564+1</f>
        <v>7</v>
      </c>
      <c r="I660" s="19" t="n">
        <f aca="false">I564</f>
        <v>80</v>
      </c>
      <c r="J660" s="20" t="n">
        <f aca="false">INDEX(Filtro2!$D$11:$BR$106,I660,H660)</f>
        <v>3031</v>
      </c>
      <c r="L660" s="0" t="n">
        <v>-4962</v>
      </c>
      <c r="M660" s="0" t="n">
        <v>-4999.44444444444</v>
      </c>
      <c r="N660" s="0" t="n">
        <v>-5143.32</v>
      </c>
    </row>
    <row r="661" customFormat="false" ht="15" hidden="false" customHeight="false" outlineLevel="0" collapsed="false">
      <c r="B661" s="19" t="n">
        <f aca="false">B561+1</f>
        <v>7</v>
      </c>
      <c r="C661" s="19" t="n">
        <f aca="false">C561</f>
        <v>57</v>
      </c>
      <c r="D661" s="20" t="n">
        <f aca="false">INDEX(Imagen!$B$9:$BT$108,C661,B661)</f>
        <v>-4210</v>
      </c>
      <c r="E661" s="19" t="n">
        <f aca="false">E563+1</f>
        <v>7</v>
      </c>
      <c r="F661" s="19" t="n">
        <f aca="false">F563</f>
        <v>69</v>
      </c>
      <c r="G661" s="20" t="n">
        <f aca="false">INDEX(Filtro1!$C$10:$BS$107,F661,E661)</f>
        <v>-1033</v>
      </c>
      <c r="H661" s="19" t="n">
        <f aca="false">H565+1</f>
        <v>7</v>
      </c>
      <c r="I661" s="19" t="n">
        <f aca="false">I565</f>
        <v>81</v>
      </c>
      <c r="J661" s="20" t="n">
        <f aca="false">INDEX(Filtro2!$D$11:$BR$106,I661,H661)</f>
        <v>-329</v>
      </c>
      <c r="L661" s="0" t="n">
        <v>-4962</v>
      </c>
      <c r="M661" s="0" t="n">
        <v>-4999.22222222222</v>
      </c>
      <c r="N661" s="0" t="n">
        <v>-5142.92</v>
      </c>
    </row>
    <row r="662" customFormat="false" ht="15" hidden="false" customHeight="false" outlineLevel="0" collapsed="false">
      <c r="B662" s="19" t="n">
        <f aca="false">B562+1</f>
        <v>7</v>
      </c>
      <c r="C662" s="19" t="n">
        <f aca="false">C562</f>
        <v>58</v>
      </c>
      <c r="D662" s="20" t="n">
        <f aca="false">INDEX(Imagen!$B$9:$BT$108,C662,B662)</f>
        <v>-3924</v>
      </c>
      <c r="E662" s="19" t="n">
        <f aca="false">E564+1</f>
        <v>7</v>
      </c>
      <c r="F662" s="19" t="n">
        <f aca="false">F564</f>
        <v>70</v>
      </c>
      <c r="G662" s="20" t="n">
        <f aca="false">INDEX(Filtro1!$C$10:$BS$107,F662,E662)</f>
        <v>-253</v>
      </c>
      <c r="H662" s="19" t="n">
        <f aca="false">H566+1</f>
        <v>7</v>
      </c>
      <c r="I662" s="19" t="n">
        <f aca="false">I566</f>
        <v>82</v>
      </c>
      <c r="J662" s="20" t="n">
        <f aca="false">INDEX(Filtro2!$D$11:$BR$106,I662,H662)</f>
        <v>-892</v>
      </c>
      <c r="L662" s="0" t="n">
        <v>-4962</v>
      </c>
      <c r="M662" s="0" t="n">
        <v>-4999.22222222222</v>
      </c>
      <c r="N662" s="0" t="n">
        <v>-5142.92</v>
      </c>
    </row>
    <row r="663" customFormat="false" ht="15" hidden="false" customHeight="false" outlineLevel="0" collapsed="false">
      <c r="B663" s="19" t="n">
        <f aca="false">B563+1</f>
        <v>7</v>
      </c>
      <c r="C663" s="19" t="n">
        <f aca="false">C563</f>
        <v>59</v>
      </c>
      <c r="D663" s="20" t="n">
        <f aca="false">INDEX(Imagen!$B$9:$BT$108,C663,B663)</f>
        <v>-4259</v>
      </c>
      <c r="E663" s="19" t="n">
        <f aca="false">E565+1</f>
        <v>7</v>
      </c>
      <c r="F663" s="19" t="n">
        <f aca="false">F565</f>
        <v>71</v>
      </c>
      <c r="G663" s="20" t="n">
        <f aca="false">INDEX(Filtro1!$C$10:$BS$107,F663,E663)</f>
        <v>-596</v>
      </c>
      <c r="H663" s="19" t="n">
        <f aca="false">H567+1</f>
        <v>7</v>
      </c>
      <c r="I663" s="19" t="n">
        <f aca="false">I567</f>
        <v>83</v>
      </c>
      <c r="J663" s="20" t="n">
        <f aca="false">INDEX(Filtro2!$D$11:$BR$106,I663,H663)</f>
        <v>1424</v>
      </c>
      <c r="L663" s="0" t="n">
        <v>-4962</v>
      </c>
      <c r="M663" s="0" t="n">
        <v>-4999</v>
      </c>
      <c r="N663" s="0" t="n">
        <v>-5141.16</v>
      </c>
    </row>
    <row r="664" customFormat="false" ht="15" hidden="false" customHeight="false" outlineLevel="0" collapsed="false">
      <c r="B664" s="19" t="n">
        <f aca="false">B564+1</f>
        <v>7</v>
      </c>
      <c r="C664" s="19" t="n">
        <f aca="false">C564</f>
        <v>60</v>
      </c>
      <c r="D664" s="20" t="n">
        <f aca="false">INDEX(Imagen!$B$9:$BT$108,C664,B664)</f>
        <v>-4039</v>
      </c>
      <c r="E664" s="19" t="n">
        <f aca="false">E566+1</f>
        <v>7</v>
      </c>
      <c r="F664" s="19" t="n">
        <f aca="false">F566</f>
        <v>72</v>
      </c>
      <c r="G664" s="20" t="n">
        <f aca="false">INDEX(Filtro1!$C$10:$BS$107,F664,E664)</f>
        <v>-905</v>
      </c>
      <c r="H664" s="19" t="n">
        <f aca="false">H568+1</f>
        <v>7</v>
      </c>
      <c r="I664" s="19" t="n">
        <f aca="false">I568</f>
        <v>84</v>
      </c>
      <c r="J664" s="20" t="n">
        <f aca="false">INDEX(Filtro2!$D$11:$BR$106,I664,H664)</f>
        <v>-1077</v>
      </c>
      <c r="L664" s="0" t="n">
        <v>-4961</v>
      </c>
      <c r="M664" s="0" t="n">
        <v>-4997.77777777778</v>
      </c>
      <c r="N664" s="0" t="n">
        <v>-5139.96</v>
      </c>
    </row>
    <row r="665" customFormat="false" ht="15" hidden="false" customHeight="false" outlineLevel="0" collapsed="false">
      <c r="B665" s="19" t="n">
        <f aca="false">B565+1</f>
        <v>7</v>
      </c>
      <c r="C665" s="19" t="n">
        <f aca="false">C565</f>
        <v>61</v>
      </c>
      <c r="D665" s="20" t="n">
        <f aca="false">INDEX(Imagen!$B$9:$BT$108,C665,B665)</f>
        <v>-4100</v>
      </c>
      <c r="E665" s="19" t="n">
        <f aca="false">E567+1</f>
        <v>7</v>
      </c>
      <c r="F665" s="19" t="n">
        <f aca="false">F567</f>
        <v>73</v>
      </c>
      <c r="G665" s="20" t="n">
        <f aca="false">INDEX(Filtro1!$C$10:$BS$107,F665,E665)</f>
        <v>-567</v>
      </c>
      <c r="H665" s="19" t="n">
        <f aca="false">H569+1</f>
        <v>7</v>
      </c>
      <c r="I665" s="19" t="n">
        <f aca="false">I569</f>
        <v>85</v>
      </c>
      <c r="J665" s="20" t="n">
        <f aca="false">INDEX(Filtro2!$D$11:$BR$106,I665,H665)</f>
        <v>-42</v>
      </c>
      <c r="L665" s="0" t="n">
        <v>-4960</v>
      </c>
      <c r="M665" s="0" t="n">
        <v>-4994.77777777778</v>
      </c>
      <c r="N665" s="0" t="n">
        <v>-5139.72</v>
      </c>
    </row>
    <row r="666" customFormat="false" ht="15" hidden="false" customHeight="false" outlineLevel="0" collapsed="false">
      <c r="B666" s="19" t="n">
        <f aca="false">B566+1</f>
        <v>7</v>
      </c>
      <c r="C666" s="19" t="n">
        <f aca="false">C566</f>
        <v>62</v>
      </c>
      <c r="D666" s="20" t="n">
        <f aca="false">INDEX(Imagen!$B$9:$BT$108,C666,B666)</f>
        <v>-3952</v>
      </c>
      <c r="E666" s="19" t="n">
        <f aca="false">E568+1</f>
        <v>7</v>
      </c>
      <c r="F666" s="19" t="n">
        <f aca="false">F568</f>
        <v>74</v>
      </c>
      <c r="G666" s="20" t="n">
        <f aca="false">INDEX(Filtro1!$C$10:$BS$107,F666,E666)</f>
        <v>-1431</v>
      </c>
      <c r="H666" s="19" t="n">
        <f aca="false">H570+1</f>
        <v>7</v>
      </c>
      <c r="I666" s="19" t="n">
        <f aca="false">I570</f>
        <v>86</v>
      </c>
      <c r="J666" s="20" t="n">
        <f aca="false">INDEX(Filtro2!$D$11:$BR$106,I666,H666)</f>
        <v>340</v>
      </c>
      <c r="L666" s="0" t="n">
        <v>-4960</v>
      </c>
      <c r="M666" s="0" t="n">
        <v>-4994.33333333333</v>
      </c>
      <c r="N666" s="0" t="n">
        <v>-5139.04</v>
      </c>
    </row>
    <row r="667" customFormat="false" ht="15" hidden="false" customHeight="false" outlineLevel="0" collapsed="false">
      <c r="B667" s="19" t="n">
        <f aca="false">B567+1</f>
        <v>7</v>
      </c>
      <c r="C667" s="19" t="n">
        <f aca="false">C567</f>
        <v>63</v>
      </c>
      <c r="D667" s="20" t="n">
        <f aca="false">INDEX(Imagen!$B$9:$BT$108,C667,B667)</f>
        <v>-3895</v>
      </c>
      <c r="E667" s="19" t="n">
        <f aca="false">E569+1</f>
        <v>7</v>
      </c>
      <c r="F667" s="19" t="n">
        <f aca="false">F569</f>
        <v>75</v>
      </c>
      <c r="G667" s="20" t="n">
        <f aca="false">INDEX(Filtro1!$C$10:$BS$107,F667,E667)</f>
        <v>1133</v>
      </c>
      <c r="H667" s="19" t="n">
        <f aca="false">H571+1</f>
        <v>7</v>
      </c>
      <c r="I667" s="19" t="n">
        <f aca="false">I571</f>
        <v>87</v>
      </c>
      <c r="J667" s="20" t="n">
        <f aca="false">INDEX(Filtro2!$D$11:$BR$106,I667,H667)</f>
        <v>752</v>
      </c>
      <c r="L667" s="0" t="n">
        <v>-4959</v>
      </c>
      <c r="M667" s="0" t="n">
        <v>-4992.33333333333</v>
      </c>
      <c r="N667" s="0" t="n">
        <v>-5138.88</v>
      </c>
    </row>
    <row r="668" customFormat="false" ht="15" hidden="false" customHeight="false" outlineLevel="0" collapsed="false">
      <c r="B668" s="19" t="n">
        <f aca="false">B568+1</f>
        <v>7</v>
      </c>
      <c r="C668" s="19" t="n">
        <f aca="false">C568</f>
        <v>64</v>
      </c>
      <c r="D668" s="20" t="n">
        <f aca="false">INDEX(Imagen!$B$9:$BT$108,C668,B668)</f>
        <v>-3837</v>
      </c>
      <c r="E668" s="19" t="n">
        <f aca="false">E570+1</f>
        <v>7</v>
      </c>
      <c r="F668" s="19" t="n">
        <f aca="false">F570</f>
        <v>76</v>
      </c>
      <c r="G668" s="20" t="n">
        <f aca="false">INDEX(Filtro1!$C$10:$BS$107,F668,E668)</f>
        <v>412</v>
      </c>
      <c r="H668" s="19" t="n">
        <f aca="false">H572+1</f>
        <v>7</v>
      </c>
      <c r="I668" s="19" t="n">
        <f aca="false">I572</f>
        <v>88</v>
      </c>
      <c r="J668" s="20" t="n">
        <f aca="false">INDEX(Filtro2!$D$11:$BR$106,I668,H668)</f>
        <v>326</v>
      </c>
      <c r="L668" s="0" t="n">
        <v>-4959</v>
      </c>
      <c r="M668" s="0" t="n">
        <v>-4992.22222222222</v>
      </c>
      <c r="N668" s="0" t="n">
        <v>-5138.84</v>
      </c>
    </row>
    <row r="669" customFormat="false" ht="15" hidden="false" customHeight="false" outlineLevel="0" collapsed="false">
      <c r="B669" s="19" t="n">
        <f aca="false">B569+1</f>
        <v>7</v>
      </c>
      <c r="C669" s="19" t="n">
        <f aca="false">C569</f>
        <v>65</v>
      </c>
      <c r="D669" s="20" t="n">
        <f aca="false">INDEX(Imagen!$B$9:$BT$108,C669,B669)</f>
        <v>-4118</v>
      </c>
      <c r="E669" s="19" t="n">
        <f aca="false">E571+1</f>
        <v>7</v>
      </c>
      <c r="F669" s="19" t="n">
        <f aca="false">F571</f>
        <v>77</v>
      </c>
      <c r="G669" s="20" t="n">
        <f aca="false">INDEX(Filtro1!$C$10:$BS$107,F669,E669)</f>
        <v>1154</v>
      </c>
      <c r="H669" s="19" t="n">
        <f aca="false">H573+1</f>
        <v>7</v>
      </c>
      <c r="I669" s="19" t="n">
        <f aca="false">I573</f>
        <v>89</v>
      </c>
      <c r="J669" s="20" t="n">
        <f aca="false">INDEX(Filtro2!$D$11:$BR$106,I669,H669)</f>
        <v>235</v>
      </c>
      <c r="L669" s="0" t="n">
        <v>-4959</v>
      </c>
      <c r="M669" s="0" t="n">
        <v>-4992</v>
      </c>
      <c r="N669" s="0" t="n">
        <v>-5137.32</v>
      </c>
    </row>
    <row r="670" customFormat="false" ht="15" hidden="false" customHeight="false" outlineLevel="0" collapsed="false">
      <c r="B670" s="19" t="n">
        <f aca="false">B570+1</f>
        <v>7</v>
      </c>
      <c r="C670" s="19" t="n">
        <f aca="false">C570</f>
        <v>66</v>
      </c>
      <c r="D670" s="20" t="n">
        <f aca="false">INDEX(Imagen!$B$9:$BT$108,C670,B670)</f>
        <v>-3590</v>
      </c>
      <c r="E670" s="19" t="n">
        <f aca="false">E572+1</f>
        <v>7</v>
      </c>
      <c r="F670" s="19" t="n">
        <f aca="false">F572</f>
        <v>78</v>
      </c>
      <c r="G670" s="20" t="n">
        <f aca="false">INDEX(Filtro1!$C$10:$BS$107,F670,E670)</f>
        <v>-405</v>
      </c>
      <c r="H670" s="19" t="n">
        <f aca="false">H574+1</f>
        <v>7</v>
      </c>
      <c r="I670" s="19" t="n">
        <f aca="false">I574</f>
        <v>90</v>
      </c>
      <c r="J670" s="20" t="n">
        <f aca="false">INDEX(Filtro2!$D$11:$BR$106,I670,H670)</f>
        <v>157</v>
      </c>
      <c r="L670" s="0" t="n">
        <v>-4959</v>
      </c>
      <c r="M670" s="0" t="n">
        <v>-4990.77777777778</v>
      </c>
      <c r="N670" s="0" t="n">
        <v>-5136.88</v>
      </c>
    </row>
    <row r="671" customFormat="false" ht="15" hidden="false" customHeight="false" outlineLevel="0" collapsed="false">
      <c r="B671" s="19" t="n">
        <f aca="false">B571+1</f>
        <v>7</v>
      </c>
      <c r="C671" s="19" t="n">
        <f aca="false">C571</f>
        <v>67</v>
      </c>
      <c r="D671" s="20" t="n">
        <f aca="false">INDEX(Imagen!$B$9:$BT$108,C671,B671)</f>
        <v>-3687</v>
      </c>
      <c r="E671" s="19" t="n">
        <f aca="false">E573+1</f>
        <v>7</v>
      </c>
      <c r="F671" s="19" t="n">
        <f aca="false">F573</f>
        <v>79</v>
      </c>
      <c r="G671" s="20" t="n">
        <f aca="false">INDEX(Filtro1!$C$10:$BS$107,F671,E671)</f>
        <v>-1596</v>
      </c>
      <c r="H671" s="19" t="n">
        <f aca="false">H575+1</f>
        <v>7</v>
      </c>
      <c r="I671" s="19" t="n">
        <f aca="false">I575</f>
        <v>91</v>
      </c>
      <c r="J671" s="20" t="n">
        <f aca="false">INDEX(Filtro2!$D$11:$BR$106,I671,H671)</f>
        <v>23</v>
      </c>
      <c r="L671" s="0" t="n">
        <v>-4958</v>
      </c>
      <c r="M671" s="0" t="n">
        <v>-4989.66666666667</v>
      </c>
      <c r="N671" s="0" t="n">
        <v>-5136.24</v>
      </c>
    </row>
    <row r="672" customFormat="false" ht="15" hidden="false" customHeight="false" outlineLevel="0" collapsed="false">
      <c r="B672" s="19" t="n">
        <f aca="false">B572+1</f>
        <v>7</v>
      </c>
      <c r="C672" s="19" t="n">
        <f aca="false">C572</f>
        <v>68</v>
      </c>
      <c r="D672" s="20" t="n">
        <f aca="false">INDEX(Imagen!$B$9:$BT$108,C672,B672)</f>
        <v>-3766</v>
      </c>
      <c r="E672" s="19" t="n">
        <f aca="false">E574+1</f>
        <v>7</v>
      </c>
      <c r="F672" s="19" t="n">
        <f aca="false">F574</f>
        <v>80</v>
      </c>
      <c r="G672" s="20" t="n">
        <f aca="false">INDEX(Filtro1!$C$10:$BS$107,F672,E672)</f>
        <v>-6563</v>
      </c>
      <c r="H672" s="19" t="n">
        <f aca="false">H576+1</f>
        <v>7</v>
      </c>
      <c r="I672" s="19" t="n">
        <f aca="false">I576</f>
        <v>92</v>
      </c>
      <c r="J672" s="20" t="n">
        <f aca="false">INDEX(Filtro2!$D$11:$BR$106,I672,H672)</f>
        <v>1410</v>
      </c>
      <c r="L672" s="0" t="n">
        <v>-4958</v>
      </c>
      <c r="M672" s="0" t="n">
        <v>-4989.44444444444</v>
      </c>
      <c r="N672" s="0" t="n">
        <v>-5135.8</v>
      </c>
    </row>
    <row r="673" customFormat="false" ht="15" hidden="false" customHeight="false" outlineLevel="0" collapsed="false">
      <c r="B673" s="19" t="n">
        <f aca="false">B573+1</f>
        <v>7</v>
      </c>
      <c r="C673" s="19" t="n">
        <f aca="false">C573</f>
        <v>69</v>
      </c>
      <c r="D673" s="20" t="n">
        <f aca="false">INDEX(Imagen!$B$9:$BT$108,C673,B673)</f>
        <v>-3927</v>
      </c>
      <c r="E673" s="19" t="n">
        <f aca="false">E575+1</f>
        <v>7</v>
      </c>
      <c r="F673" s="19" t="n">
        <f aca="false">F575</f>
        <v>81</v>
      </c>
      <c r="G673" s="20" t="n">
        <f aca="false">INDEX(Filtro1!$C$10:$BS$107,F673,E673)</f>
        <v>1436</v>
      </c>
      <c r="H673" s="19" t="n">
        <f aca="false">H577+1</f>
        <v>7</v>
      </c>
      <c r="I673" s="19" t="n">
        <f aca="false">I577</f>
        <v>93</v>
      </c>
      <c r="J673" s="20" t="n">
        <f aca="false">INDEX(Filtro2!$D$11:$BR$106,I673,H673)</f>
        <v>-366</v>
      </c>
      <c r="L673" s="0" t="n">
        <v>-4957</v>
      </c>
      <c r="M673" s="0" t="n">
        <v>-4987.66666666667</v>
      </c>
      <c r="N673" s="0" t="n">
        <v>-5135.6</v>
      </c>
    </row>
    <row r="674" customFormat="false" ht="15" hidden="false" customHeight="false" outlineLevel="0" collapsed="false">
      <c r="B674" s="19" t="n">
        <f aca="false">B574+1</f>
        <v>7</v>
      </c>
      <c r="C674" s="19" t="n">
        <f aca="false">C574</f>
        <v>70</v>
      </c>
      <c r="D674" s="20" t="n">
        <f aca="false">INDEX(Imagen!$B$9:$BT$108,C674,B674)</f>
        <v>-3973</v>
      </c>
      <c r="E674" s="19" t="n">
        <f aca="false">E576+1</f>
        <v>7</v>
      </c>
      <c r="F674" s="19" t="n">
        <f aca="false">F576</f>
        <v>82</v>
      </c>
      <c r="G674" s="20" t="n">
        <f aca="false">INDEX(Filtro1!$C$10:$BS$107,F674,E674)</f>
        <v>-3550</v>
      </c>
      <c r="H674" s="19" t="n">
        <f aca="false">H578+1</f>
        <v>7</v>
      </c>
      <c r="I674" s="19" t="n">
        <f aca="false">I578</f>
        <v>94</v>
      </c>
      <c r="J674" s="20" t="n">
        <f aca="false">INDEX(Filtro2!$D$11:$BR$106,I674,H674)</f>
        <v>-1120</v>
      </c>
      <c r="L674" s="0" t="n">
        <v>-4956</v>
      </c>
      <c r="M674" s="0" t="n">
        <v>-4987.55555555556</v>
      </c>
      <c r="N674" s="0" t="n">
        <v>-5134.24</v>
      </c>
    </row>
    <row r="675" customFormat="false" ht="15" hidden="false" customHeight="false" outlineLevel="0" collapsed="false">
      <c r="B675" s="19" t="n">
        <f aca="false">B575+1</f>
        <v>7</v>
      </c>
      <c r="C675" s="19" t="n">
        <f aca="false">C575</f>
        <v>71</v>
      </c>
      <c r="D675" s="20" t="n">
        <f aca="false">INDEX(Imagen!$B$9:$BT$108,C675,B675)</f>
        <v>-4064</v>
      </c>
      <c r="E675" s="19" t="n">
        <f aca="false">E577+1</f>
        <v>7</v>
      </c>
      <c r="F675" s="19" t="n">
        <f aca="false">F577</f>
        <v>83</v>
      </c>
      <c r="G675" s="20" t="n">
        <f aca="false">INDEX(Filtro1!$C$10:$BS$107,F675,E675)</f>
        <v>-4309</v>
      </c>
      <c r="H675" s="19" t="n">
        <f aca="false">H579+1</f>
        <v>7</v>
      </c>
      <c r="I675" s="19" t="n">
        <f aca="false">I579</f>
        <v>95</v>
      </c>
      <c r="J675" s="20" t="n">
        <f aca="false">INDEX(Filtro2!$D$11:$BR$106,I675,H675)</f>
        <v>-259</v>
      </c>
      <c r="L675" s="0" t="n">
        <v>-4956</v>
      </c>
      <c r="M675" s="0" t="n">
        <v>-4984.11111111111</v>
      </c>
      <c r="N675" s="0" t="n">
        <v>-5134.2</v>
      </c>
    </row>
    <row r="676" customFormat="false" ht="15" hidden="false" customHeight="false" outlineLevel="0" collapsed="false">
      <c r="B676" s="19" t="n">
        <f aca="false">B576+1</f>
        <v>7</v>
      </c>
      <c r="C676" s="19" t="n">
        <f aca="false">C576</f>
        <v>72</v>
      </c>
      <c r="D676" s="20" t="n">
        <f aca="false">INDEX(Imagen!$B$9:$BT$108,C676,B676)</f>
        <v>-3931</v>
      </c>
      <c r="E676" s="19" t="n">
        <f aca="false">E578+1</f>
        <v>7</v>
      </c>
      <c r="F676" s="19" t="n">
        <f aca="false">F578</f>
        <v>84</v>
      </c>
      <c r="G676" s="20" t="n">
        <f aca="false">INDEX(Filtro1!$C$10:$BS$107,F676,E676)</f>
        <v>4546</v>
      </c>
      <c r="H676" s="19" t="n">
        <f aca="false">H580+1</f>
        <v>7</v>
      </c>
      <c r="I676" s="19" t="n">
        <f aca="false">I580</f>
        <v>96</v>
      </c>
      <c r="J676" s="20" t="n">
        <f aca="false">INDEX(Filtro2!$D$11:$BR$106,I676,H676)</f>
        <v>1035</v>
      </c>
      <c r="L676" s="0" t="n">
        <v>-4955</v>
      </c>
      <c r="M676" s="0" t="n">
        <v>-4983.66666666667</v>
      </c>
      <c r="N676" s="0" t="n">
        <v>-5134.08</v>
      </c>
    </row>
    <row r="677" customFormat="false" ht="15" hidden="false" customHeight="false" outlineLevel="0" collapsed="false">
      <c r="B677" s="19" t="n">
        <f aca="false">B577+1</f>
        <v>7</v>
      </c>
      <c r="C677" s="19" t="n">
        <f aca="false">C577</f>
        <v>73</v>
      </c>
      <c r="D677" s="20" t="n">
        <f aca="false">INDEX(Imagen!$B$9:$BT$108,C677,B677)</f>
        <v>-3890</v>
      </c>
      <c r="E677" s="19" t="n">
        <f aca="false">E579+1</f>
        <v>7</v>
      </c>
      <c r="F677" s="19" t="n">
        <f aca="false">F579</f>
        <v>85</v>
      </c>
      <c r="G677" s="20" t="n">
        <f aca="false">INDEX(Filtro1!$C$10:$BS$107,F677,E677)</f>
        <v>-1537</v>
      </c>
      <c r="H677" s="19" t="n">
        <f aca="false">H581+1</f>
        <v>8</v>
      </c>
      <c r="I677" s="19" t="n">
        <f aca="false">I581</f>
        <v>1</v>
      </c>
      <c r="J677" s="20" t="n">
        <f aca="false">INDEX(Filtro2!$D$11:$BR$106,I677,H677)</f>
        <v>-2852</v>
      </c>
      <c r="L677" s="0" t="n">
        <v>-4954</v>
      </c>
      <c r="M677" s="0" t="n">
        <v>-4983.66666666667</v>
      </c>
      <c r="N677" s="0" t="n">
        <v>-5133.68</v>
      </c>
    </row>
    <row r="678" customFormat="false" ht="15" hidden="false" customHeight="false" outlineLevel="0" collapsed="false">
      <c r="B678" s="19" t="n">
        <f aca="false">B578+1</f>
        <v>7</v>
      </c>
      <c r="C678" s="19" t="n">
        <f aca="false">C578</f>
        <v>74</v>
      </c>
      <c r="D678" s="20" t="n">
        <f aca="false">INDEX(Imagen!$B$9:$BT$108,C678,B678)</f>
        <v>-3839</v>
      </c>
      <c r="E678" s="19" t="n">
        <f aca="false">E580+1</f>
        <v>7</v>
      </c>
      <c r="F678" s="19" t="n">
        <f aca="false">F580</f>
        <v>86</v>
      </c>
      <c r="G678" s="20" t="n">
        <f aca="false">INDEX(Filtro1!$C$10:$BS$107,F678,E678)</f>
        <v>632</v>
      </c>
      <c r="H678" s="19" t="n">
        <f aca="false">H582+1</f>
        <v>8</v>
      </c>
      <c r="I678" s="19" t="n">
        <f aca="false">I582</f>
        <v>2</v>
      </c>
      <c r="J678" s="20" t="n">
        <f aca="false">INDEX(Filtro2!$D$11:$BR$106,I678,H678)</f>
        <v>-1804</v>
      </c>
      <c r="L678" s="0" t="n">
        <v>-4954</v>
      </c>
      <c r="M678" s="0" t="n">
        <v>-4982.44444444444</v>
      </c>
      <c r="N678" s="0" t="n">
        <v>-5133.56</v>
      </c>
    </row>
    <row r="679" customFormat="false" ht="15" hidden="false" customHeight="false" outlineLevel="0" collapsed="false">
      <c r="B679" s="19" t="n">
        <f aca="false">B579+1</f>
        <v>7</v>
      </c>
      <c r="C679" s="19" t="n">
        <f aca="false">C579</f>
        <v>75</v>
      </c>
      <c r="D679" s="20" t="n">
        <f aca="false">INDEX(Imagen!$B$9:$BT$108,C679,B679)</f>
        <v>-4000</v>
      </c>
      <c r="E679" s="19" t="n">
        <f aca="false">E581+1</f>
        <v>7</v>
      </c>
      <c r="F679" s="19" t="n">
        <f aca="false">F581</f>
        <v>87</v>
      </c>
      <c r="G679" s="20" t="n">
        <f aca="false">INDEX(Filtro1!$C$10:$BS$107,F679,E679)</f>
        <v>71</v>
      </c>
      <c r="H679" s="19" t="n">
        <f aca="false">H583+1</f>
        <v>8</v>
      </c>
      <c r="I679" s="19" t="n">
        <f aca="false">I583</f>
        <v>3</v>
      </c>
      <c r="J679" s="20" t="n">
        <f aca="false">INDEX(Filtro2!$D$11:$BR$106,I679,H679)</f>
        <v>-3402</v>
      </c>
      <c r="L679" s="0" t="n">
        <v>-4953</v>
      </c>
      <c r="M679" s="0" t="n">
        <v>-4982.22222222222</v>
      </c>
      <c r="N679" s="0" t="n">
        <v>-5133.48</v>
      </c>
    </row>
    <row r="680" customFormat="false" ht="15" hidden="false" customHeight="false" outlineLevel="0" collapsed="false">
      <c r="B680" s="19" t="n">
        <f aca="false">B580+1</f>
        <v>7</v>
      </c>
      <c r="C680" s="19" t="n">
        <f aca="false">C580</f>
        <v>76</v>
      </c>
      <c r="D680" s="20" t="n">
        <f aca="false">INDEX(Imagen!$B$9:$BT$108,C680,B680)</f>
        <v>-3966</v>
      </c>
      <c r="E680" s="19" t="n">
        <f aca="false">E582+1</f>
        <v>7</v>
      </c>
      <c r="F680" s="19" t="n">
        <f aca="false">F582</f>
        <v>88</v>
      </c>
      <c r="G680" s="20" t="n">
        <f aca="false">INDEX(Filtro1!$C$10:$BS$107,F680,E680)</f>
        <v>-110</v>
      </c>
      <c r="H680" s="19" t="n">
        <f aca="false">H584+1</f>
        <v>8</v>
      </c>
      <c r="I680" s="19" t="n">
        <f aca="false">I584</f>
        <v>4</v>
      </c>
      <c r="J680" s="20" t="n">
        <f aca="false">INDEX(Filtro2!$D$11:$BR$106,I680,H680)</f>
        <v>-3982</v>
      </c>
      <c r="L680" s="0" t="n">
        <v>-4952</v>
      </c>
      <c r="M680" s="0" t="n">
        <v>-4981.77777777778</v>
      </c>
      <c r="N680" s="0" t="n">
        <v>-5133.04</v>
      </c>
    </row>
    <row r="681" customFormat="false" ht="15" hidden="false" customHeight="false" outlineLevel="0" collapsed="false">
      <c r="B681" s="19" t="n">
        <f aca="false">B581+1</f>
        <v>7</v>
      </c>
      <c r="C681" s="19" t="n">
        <f aca="false">C581</f>
        <v>77</v>
      </c>
      <c r="D681" s="20" t="n">
        <f aca="false">INDEX(Imagen!$B$9:$BT$108,C681,B681)</f>
        <v>-3491</v>
      </c>
      <c r="E681" s="19" t="n">
        <f aca="false">E583+1</f>
        <v>7</v>
      </c>
      <c r="F681" s="19" t="n">
        <f aca="false">F583</f>
        <v>89</v>
      </c>
      <c r="G681" s="20" t="n">
        <f aca="false">INDEX(Filtro1!$C$10:$BS$107,F681,E681)</f>
        <v>618</v>
      </c>
      <c r="H681" s="19" t="n">
        <f aca="false">H585+1</f>
        <v>8</v>
      </c>
      <c r="I681" s="19" t="n">
        <f aca="false">I585</f>
        <v>5</v>
      </c>
      <c r="J681" s="20" t="n">
        <f aca="false">INDEX(Filtro2!$D$11:$BR$106,I681,H681)</f>
        <v>1410</v>
      </c>
      <c r="L681" s="0" t="n">
        <v>-4951</v>
      </c>
      <c r="M681" s="0" t="n">
        <v>-4981.22222222222</v>
      </c>
      <c r="N681" s="0" t="n">
        <v>-5132.72</v>
      </c>
    </row>
    <row r="682" customFormat="false" ht="15" hidden="false" customHeight="false" outlineLevel="0" collapsed="false">
      <c r="B682" s="19" t="n">
        <f aca="false">B582+1</f>
        <v>7</v>
      </c>
      <c r="C682" s="19" t="n">
        <f aca="false">C582</f>
        <v>78</v>
      </c>
      <c r="D682" s="20" t="n">
        <f aca="false">INDEX(Imagen!$B$9:$BT$108,C682,B682)</f>
        <v>-3532</v>
      </c>
      <c r="E682" s="19" t="n">
        <f aca="false">E584+1</f>
        <v>7</v>
      </c>
      <c r="F682" s="19" t="n">
        <f aca="false">F584</f>
        <v>90</v>
      </c>
      <c r="G682" s="20" t="n">
        <f aca="false">INDEX(Filtro1!$C$10:$BS$107,F682,E682)</f>
        <v>-265</v>
      </c>
      <c r="H682" s="19" t="n">
        <f aca="false">H586+1</f>
        <v>8</v>
      </c>
      <c r="I682" s="19" t="n">
        <f aca="false">I586</f>
        <v>6</v>
      </c>
      <c r="J682" s="20" t="n">
        <f aca="false">INDEX(Filtro2!$D$11:$BR$106,I682,H682)</f>
        <v>3964</v>
      </c>
      <c r="L682" s="0" t="n">
        <v>-4950</v>
      </c>
      <c r="M682" s="0" t="n">
        <v>-4980.77777777778</v>
      </c>
      <c r="N682" s="0" t="n">
        <v>-5132.52</v>
      </c>
    </row>
    <row r="683" customFormat="false" ht="15" hidden="false" customHeight="false" outlineLevel="0" collapsed="false">
      <c r="B683" s="19" t="n">
        <f aca="false">B583+1</f>
        <v>7</v>
      </c>
      <c r="C683" s="19" t="n">
        <f aca="false">C583</f>
        <v>79</v>
      </c>
      <c r="D683" s="20" t="n">
        <f aca="false">INDEX(Imagen!$B$9:$BT$108,C683,B683)</f>
        <v>-3417</v>
      </c>
      <c r="E683" s="19" t="n">
        <f aca="false">E585+1</f>
        <v>7</v>
      </c>
      <c r="F683" s="19" t="n">
        <f aca="false">F585</f>
        <v>91</v>
      </c>
      <c r="G683" s="20" t="n">
        <f aca="false">INDEX(Filtro1!$C$10:$BS$107,F683,E683)</f>
        <v>34</v>
      </c>
      <c r="H683" s="19" t="n">
        <f aca="false">H587+1</f>
        <v>8</v>
      </c>
      <c r="I683" s="19" t="n">
        <f aca="false">I587</f>
        <v>7</v>
      </c>
      <c r="J683" s="20" t="n">
        <f aca="false">INDEX(Filtro2!$D$11:$BR$106,I683,H683)</f>
        <v>4953</v>
      </c>
      <c r="L683" s="0" t="n">
        <v>-4947</v>
      </c>
      <c r="M683" s="0" t="n">
        <v>-4977.55555555556</v>
      </c>
      <c r="N683" s="0" t="n">
        <v>-5132.32</v>
      </c>
    </row>
    <row r="684" customFormat="false" ht="15" hidden="false" customHeight="false" outlineLevel="0" collapsed="false">
      <c r="B684" s="19" t="n">
        <f aca="false">B584+1</f>
        <v>7</v>
      </c>
      <c r="C684" s="19" t="n">
        <f aca="false">C584</f>
        <v>80</v>
      </c>
      <c r="D684" s="20" t="n">
        <f aca="false">INDEX(Imagen!$B$9:$BT$108,C684,B684)</f>
        <v>-3378</v>
      </c>
      <c r="E684" s="19" t="n">
        <f aca="false">E586+1</f>
        <v>7</v>
      </c>
      <c r="F684" s="19" t="n">
        <f aca="false">F586</f>
        <v>92</v>
      </c>
      <c r="G684" s="20" t="n">
        <f aca="false">INDEX(Filtro1!$C$10:$BS$107,F684,E684)</f>
        <v>-737</v>
      </c>
      <c r="H684" s="19" t="n">
        <f aca="false">H588+1</f>
        <v>8</v>
      </c>
      <c r="I684" s="19" t="n">
        <f aca="false">I588</f>
        <v>8</v>
      </c>
      <c r="J684" s="20" t="n">
        <f aca="false">INDEX(Filtro2!$D$11:$BR$106,I684,H684)</f>
        <v>6000</v>
      </c>
      <c r="L684" s="0" t="n">
        <v>-4945</v>
      </c>
      <c r="M684" s="0" t="n">
        <v>-4977.44444444444</v>
      </c>
      <c r="N684" s="0" t="n">
        <v>-5132.32</v>
      </c>
    </row>
    <row r="685" customFormat="false" ht="15" hidden="false" customHeight="false" outlineLevel="0" collapsed="false">
      <c r="B685" s="19" t="n">
        <f aca="false">B585+1</f>
        <v>7</v>
      </c>
      <c r="C685" s="19" t="n">
        <f aca="false">C585</f>
        <v>81</v>
      </c>
      <c r="D685" s="20" t="n">
        <f aca="false">INDEX(Imagen!$B$9:$BT$108,C685,B685)</f>
        <v>-3049</v>
      </c>
      <c r="E685" s="19" t="n">
        <f aca="false">E587+1</f>
        <v>7</v>
      </c>
      <c r="F685" s="19" t="n">
        <f aca="false">F587</f>
        <v>93</v>
      </c>
      <c r="G685" s="20" t="n">
        <f aca="false">INDEX(Filtro1!$C$10:$BS$107,F685,E685)</f>
        <v>1268</v>
      </c>
      <c r="H685" s="19" t="n">
        <f aca="false">H589+1</f>
        <v>8</v>
      </c>
      <c r="I685" s="19" t="n">
        <f aca="false">I589</f>
        <v>9</v>
      </c>
      <c r="J685" s="20" t="n">
        <f aca="false">INDEX(Filtro2!$D$11:$BR$106,I685,H685)</f>
        <v>-8066</v>
      </c>
      <c r="L685" s="0" t="n">
        <v>-4945</v>
      </c>
      <c r="M685" s="0" t="n">
        <v>-4976.77777777778</v>
      </c>
      <c r="N685" s="0" t="n">
        <v>-5131.64</v>
      </c>
    </row>
    <row r="686" customFormat="false" ht="15" hidden="false" customHeight="false" outlineLevel="0" collapsed="false">
      <c r="B686" s="19" t="n">
        <f aca="false">B586+1</f>
        <v>7</v>
      </c>
      <c r="C686" s="19" t="n">
        <f aca="false">C586</f>
        <v>82</v>
      </c>
      <c r="D686" s="20" t="n">
        <f aca="false">INDEX(Imagen!$B$9:$BT$108,C686,B686)</f>
        <v>-3220</v>
      </c>
      <c r="E686" s="19" t="n">
        <f aca="false">E588+1</f>
        <v>7</v>
      </c>
      <c r="F686" s="19" t="n">
        <f aca="false">F588</f>
        <v>94</v>
      </c>
      <c r="G686" s="20" t="n">
        <f aca="false">INDEX(Filtro1!$C$10:$BS$107,F686,E686)</f>
        <v>666</v>
      </c>
      <c r="H686" s="19" t="n">
        <f aca="false">H590+1</f>
        <v>8</v>
      </c>
      <c r="I686" s="19" t="n">
        <f aca="false">I590</f>
        <v>10</v>
      </c>
      <c r="J686" s="20" t="n">
        <f aca="false">INDEX(Filtro2!$D$11:$BR$106,I686,H686)</f>
        <v>-10149</v>
      </c>
      <c r="L686" s="0" t="n">
        <v>-4944</v>
      </c>
      <c r="M686" s="0" t="n">
        <v>-4975</v>
      </c>
      <c r="N686" s="0" t="n">
        <v>-5127.48</v>
      </c>
    </row>
    <row r="687" customFormat="false" ht="15" hidden="false" customHeight="false" outlineLevel="0" collapsed="false">
      <c r="B687" s="19" t="n">
        <f aca="false">B587+1</f>
        <v>7</v>
      </c>
      <c r="C687" s="19" t="n">
        <f aca="false">C587</f>
        <v>83</v>
      </c>
      <c r="D687" s="20" t="n">
        <f aca="false">INDEX(Imagen!$B$9:$BT$108,C687,B687)</f>
        <v>-3748</v>
      </c>
      <c r="E687" s="19" t="n">
        <f aca="false">E589+1</f>
        <v>7</v>
      </c>
      <c r="F687" s="19" t="n">
        <f aca="false">F589</f>
        <v>95</v>
      </c>
      <c r="G687" s="20" t="n">
        <f aca="false">INDEX(Filtro1!$C$10:$BS$107,F687,E687)</f>
        <v>36</v>
      </c>
      <c r="H687" s="19" t="n">
        <f aca="false">H591+1</f>
        <v>8</v>
      </c>
      <c r="I687" s="19" t="n">
        <f aca="false">I591</f>
        <v>11</v>
      </c>
      <c r="J687" s="20" t="n">
        <f aca="false">INDEX(Filtro2!$D$11:$BR$106,I687,H687)</f>
        <v>-9032</v>
      </c>
      <c r="L687" s="0" t="n">
        <v>-4944</v>
      </c>
      <c r="M687" s="0" t="n">
        <v>-4975</v>
      </c>
      <c r="N687" s="0" t="n">
        <v>-5125.68</v>
      </c>
    </row>
    <row r="688" customFormat="false" ht="15" hidden="false" customHeight="false" outlineLevel="0" collapsed="false">
      <c r="B688" s="19" t="n">
        <f aca="false">B588+1</f>
        <v>7</v>
      </c>
      <c r="C688" s="19" t="n">
        <f aca="false">C588</f>
        <v>84</v>
      </c>
      <c r="D688" s="20" t="n">
        <f aca="false">INDEX(Imagen!$B$9:$BT$108,C688,B688)</f>
        <v>-4045</v>
      </c>
      <c r="E688" s="19" t="n">
        <f aca="false">E590+1</f>
        <v>7</v>
      </c>
      <c r="F688" s="19" t="n">
        <f aca="false">F590</f>
        <v>96</v>
      </c>
      <c r="G688" s="20" t="n">
        <f aca="false">INDEX(Filtro1!$C$10:$BS$107,F688,E688)</f>
        <v>-5</v>
      </c>
      <c r="H688" s="19" t="n">
        <f aca="false">H592+1</f>
        <v>8</v>
      </c>
      <c r="I688" s="19" t="n">
        <f aca="false">I592</f>
        <v>12</v>
      </c>
      <c r="J688" s="20" t="n">
        <f aca="false">INDEX(Filtro2!$D$11:$BR$106,I688,H688)</f>
        <v>-7426</v>
      </c>
      <c r="L688" s="0" t="n">
        <v>-4944</v>
      </c>
      <c r="M688" s="0" t="n">
        <v>-4973.11111111111</v>
      </c>
      <c r="N688" s="0" t="n">
        <v>-5125.44</v>
      </c>
    </row>
    <row r="689" customFormat="false" ht="15" hidden="false" customHeight="false" outlineLevel="0" collapsed="false">
      <c r="B689" s="19" t="n">
        <f aca="false">B589+1</f>
        <v>7</v>
      </c>
      <c r="C689" s="19" t="n">
        <f aca="false">C589</f>
        <v>85</v>
      </c>
      <c r="D689" s="20" t="n">
        <f aca="false">INDEX(Imagen!$B$9:$BT$108,C689,B689)</f>
        <v>-3595</v>
      </c>
      <c r="E689" s="19" t="n">
        <f aca="false">E591+1</f>
        <v>7</v>
      </c>
      <c r="F689" s="19" t="n">
        <f aca="false">F591</f>
        <v>97</v>
      </c>
      <c r="G689" s="20" t="n">
        <f aca="false">INDEX(Filtro1!$C$10:$BS$107,F689,E689)</f>
        <v>-2119</v>
      </c>
      <c r="H689" s="19" t="n">
        <f aca="false">H593+1</f>
        <v>8</v>
      </c>
      <c r="I689" s="19" t="n">
        <f aca="false">I593</f>
        <v>13</v>
      </c>
      <c r="J689" s="20" t="n">
        <f aca="false">INDEX(Filtro2!$D$11:$BR$106,I689,H689)</f>
        <v>-7157</v>
      </c>
      <c r="L689" s="0" t="n">
        <v>-4943</v>
      </c>
      <c r="M689" s="0" t="n">
        <v>-4972.55555555556</v>
      </c>
      <c r="N689" s="0" t="n">
        <v>-5123.64</v>
      </c>
    </row>
    <row r="690" customFormat="false" ht="15" hidden="false" customHeight="false" outlineLevel="0" collapsed="false">
      <c r="B690" s="19" t="n">
        <f aca="false">B590+1</f>
        <v>7</v>
      </c>
      <c r="C690" s="19" t="n">
        <f aca="false">C590</f>
        <v>86</v>
      </c>
      <c r="D690" s="20" t="n">
        <f aca="false">INDEX(Imagen!$B$9:$BT$108,C690,B690)</f>
        <v>-4074</v>
      </c>
      <c r="E690" s="19" t="n">
        <f aca="false">E592+1</f>
        <v>7</v>
      </c>
      <c r="F690" s="19" t="n">
        <f aca="false">F592</f>
        <v>98</v>
      </c>
      <c r="G690" s="20" t="n">
        <f aca="false">INDEX(Filtro1!$C$10:$BS$107,F690,E690)</f>
        <v>264</v>
      </c>
      <c r="H690" s="19" t="n">
        <f aca="false">H594+1</f>
        <v>8</v>
      </c>
      <c r="I690" s="19" t="n">
        <f aca="false">I594</f>
        <v>14</v>
      </c>
      <c r="J690" s="20" t="n">
        <f aca="false">INDEX(Filtro2!$D$11:$BR$106,I690,H690)</f>
        <v>-2262</v>
      </c>
      <c r="L690" s="0" t="n">
        <v>-4943</v>
      </c>
      <c r="M690" s="0" t="n">
        <v>-4971.77777777778</v>
      </c>
      <c r="N690" s="0" t="n">
        <v>-5122.76</v>
      </c>
    </row>
    <row r="691" customFormat="false" ht="15" hidden="false" customHeight="false" outlineLevel="0" collapsed="false">
      <c r="B691" s="19" t="n">
        <f aca="false">B591+1</f>
        <v>7</v>
      </c>
      <c r="C691" s="19" t="n">
        <f aca="false">C591</f>
        <v>87</v>
      </c>
      <c r="D691" s="20" t="n">
        <f aca="false">INDEX(Imagen!$B$9:$BT$108,C691,B691)</f>
        <v>-4042</v>
      </c>
      <c r="E691" s="19" t="n">
        <f aca="false">E593+1</f>
        <v>8</v>
      </c>
      <c r="F691" s="19" t="n">
        <f aca="false">F593</f>
        <v>1</v>
      </c>
      <c r="G691" s="20" t="n">
        <f aca="false">INDEX(Filtro1!$C$10:$BS$107,F691,E691)</f>
        <v>-1084</v>
      </c>
      <c r="H691" s="19" t="n">
        <f aca="false">H595+1</f>
        <v>8</v>
      </c>
      <c r="I691" s="19" t="n">
        <f aca="false">I595</f>
        <v>15</v>
      </c>
      <c r="J691" s="20" t="n">
        <f aca="false">INDEX(Filtro2!$D$11:$BR$106,I691,H691)</f>
        <v>2207</v>
      </c>
      <c r="L691" s="0" t="n">
        <v>-4939</v>
      </c>
      <c r="M691" s="0" t="n">
        <v>-4970.44444444444</v>
      </c>
      <c r="N691" s="0" t="n">
        <v>-5122.6</v>
      </c>
    </row>
    <row r="692" customFormat="false" ht="15" hidden="false" customHeight="false" outlineLevel="0" collapsed="false">
      <c r="B692" s="19" t="n">
        <f aca="false">B592+1</f>
        <v>7</v>
      </c>
      <c r="C692" s="19" t="n">
        <f aca="false">C592</f>
        <v>88</v>
      </c>
      <c r="D692" s="20" t="n">
        <f aca="false">INDEX(Imagen!$B$9:$BT$108,C692,B692)</f>
        <v>-4025</v>
      </c>
      <c r="E692" s="19" t="n">
        <f aca="false">E594+1</f>
        <v>8</v>
      </c>
      <c r="F692" s="19" t="n">
        <f aca="false">F594</f>
        <v>2</v>
      </c>
      <c r="G692" s="20" t="n">
        <f aca="false">INDEX(Filtro1!$C$10:$BS$107,F692,E692)</f>
        <v>-454</v>
      </c>
      <c r="H692" s="19" t="n">
        <f aca="false">H596+1</f>
        <v>8</v>
      </c>
      <c r="I692" s="19" t="n">
        <f aca="false">I596</f>
        <v>16</v>
      </c>
      <c r="J692" s="20" t="n">
        <f aca="false">INDEX(Filtro2!$D$11:$BR$106,I692,H692)</f>
        <v>-2398</v>
      </c>
      <c r="L692" s="0" t="n">
        <v>-4939</v>
      </c>
      <c r="M692" s="0" t="n">
        <v>-4970.44444444444</v>
      </c>
      <c r="N692" s="0" t="n">
        <v>-5122.08</v>
      </c>
    </row>
    <row r="693" customFormat="false" ht="15" hidden="false" customHeight="false" outlineLevel="0" collapsed="false">
      <c r="B693" s="19" t="n">
        <f aca="false">B593+1</f>
        <v>7</v>
      </c>
      <c r="C693" s="19" t="n">
        <f aca="false">C593</f>
        <v>89</v>
      </c>
      <c r="D693" s="20" t="n">
        <f aca="false">INDEX(Imagen!$B$9:$BT$108,C693,B693)</f>
        <v>-3927</v>
      </c>
      <c r="E693" s="19" t="n">
        <f aca="false">E595+1</f>
        <v>8</v>
      </c>
      <c r="F693" s="19" t="n">
        <f aca="false">F595</f>
        <v>3</v>
      </c>
      <c r="G693" s="20" t="n">
        <f aca="false">INDEX(Filtro1!$C$10:$BS$107,F693,E693)</f>
        <v>-144</v>
      </c>
      <c r="H693" s="19" t="n">
        <f aca="false">H597+1</f>
        <v>8</v>
      </c>
      <c r="I693" s="19" t="n">
        <f aca="false">I597</f>
        <v>17</v>
      </c>
      <c r="J693" s="20" t="n">
        <f aca="false">INDEX(Filtro2!$D$11:$BR$106,I693,H693)</f>
        <v>-98</v>
      </c>
      <c r="L693" s="0" t="n">
        <v>-4939</v>
      </c>
      <c r="M693" s="0" t="n">
        <v>-4969.44444444444</v>
      </c>
      <c r="N693" s="0" t="n">
        <v>-5122.08</v>
      </c>
    </row>
    <row r="694" customFormat="false" ht="15" hidden="false" customHeight="false" outlineLevel="0" collapsed="false">
      <c r="B694" s="19" t="n">
        <f aca="false">B594+1</f>
        <v>7</v>
      </c>
      <c r="C694" s="19" t="n">
        <f aca="false">C594</f>
        <v>90</v>
      </c>
      <c r="D694" s="20" t="n">
        <f aca="false">INDEX(Imagen!$B$9:$BT$108,C694,B694)</f>
        <v>-3809</v>
      </c>
      <c r="E694" s="19" t="n">
        <f aca="false">E596+1</f>
        <v>8</v>
      </c>
      <c r="F694" s="19" t="n">
        <f aca="false">F596</f>
        <v>4</v>
      </c>
      <c r="G694" s="20" t="n">
        <f aca="false">INDEX(Filtro1!$C$10:$BS$107,F694,E694)</f>
        <v>-774</v>
      </c>
      <c r="H694" s="19" t="n">
        <f aca="false">H598+1</f>
        <v>8</v>
      </c>
      <c r="I694" s="19" t="n">
        <f aca="false">I598</f>
        <v>18</v>
      </c>
      <c r="J694" s="20" t="n">
        <f aca="false">INDEX(Filtro2!$D$11:$BR$106,I694,H694)</f>
        <v>5708</v>
      </c>
      <c r="L694" s="0" t="n">
        <v>-4938</v>
      </c>
      <c r="M694" s="0" t="n">
        <v>-4968.77777777778</v>
      </c>
      <c r="N694" s="0" t="n">
        <v>-5121.48</v>
      </c>
    </row>
    <row r="695" customFormat="false" ht="15" hidden="false" customHeight="false" outlineLevel="0" collapsed="false">
      <c r="B695" s="19" t="n">
        <f aca="false">B595+1</f>
        <v>7</v>
      </c>
      <c r="C695" s="19" t="n">
        <f aca="false">C595</f>
        <v>91</v>
      </c>
      <c r="D695" s="20" t="n">
        <f aca="false">INDEX(Imagen!$B$9:$BT$108,C695,B695)</f>
        <v>-4198</v>
      </c>
      <c r="E695" s="19" t="n">
        <f aca="false">E597+1</f>
        <v>8</v>
      </c>
      <c r="F695" s="19" t="n">
        <f aca="false">F597</f>
        <v>5</v>
      </c>
      <c r="G695" s="20" t="n">
        <f aca="false">INDEX(Filtro1!$C$10:$BS$107,F695,E695)</f>
        <v>-5100</v>
      </c>
      <c r="H695" s="19" t="n">
        <f aca="false">H599+1</f>
        <v>8</v>
      </c>
      <c r="I695" s="19" t="n">
        <f aca="false">I599</f>
        <v>19</v>
      </c>
      <c r="J695" s="20" t="n">
        <f aca="false">INDEX(Filtro2!$D$11:$BR$106,I695,H695)</f>
        <v>10603</v>
      </c>
      <c r="L695" s="0" t="n">
        <v>-4937</v>
      </c>
      <c r="M695" s="0" t="n">
        <v>-4964.77777777778</v>
      </c>
      <c r="N695" s="0" t="n">
        <v>-5120.08</v>
      </c>
    </row>
    <row r="696" customFormat="false" ht="15" hidden="false" customHeight="false" outlineLevel="0" collapsed="false">
      <c r="B696" s="19" t="n">
        <f aca="false">B596+1</f>
        <v>7</v>
      </c>
      <c r="C696" s="19" t="n">
        <f aca="false">C596</f>
        <v>92</v>
      </c>
      <c r="D696" s="20" t="n">
        <f aca="false">INDEX(Imagen!$B$9:$BT$108,C696,B696)</f>
        <v>-4247</v>
      </c>
      <c r="E696" s="19" t="n">
        <f aca="false">E598+1</f>
        <v>8</v>
      </c>
      <c r="F696" s="19" t="n">
        <f aca="false">F598</f>
        <v>6</v>
      </c>
      <c r="G696" s="20" t="n">
        <f aca="false">INDEX(Filtro1!$C$10:$BS$107,F696,E696)</f>
        <v>167</v>
      </c>
      <c r="H696" s="19" t="n">
        <f aca="false">H600+1</f>
        <v>8</v>
      </c>
      <c r="I696" s="19" t="n">
        <f aca="false">I600</f>
        <v>20</v>
      </c>
      <c r="J696" s="20" t="n">
        <f aca="false">INDEX(Filtro2!$D$11:$BR$106,I696,H696)</f>
        <v>7947</v>
      </c>
      <c r="L696" s="0" t="n">
        <v>-4936</v>
      </c>
      <c r="M696" s="0" t="n">
        <v>-4958.88888888889</v>
      </c>
      <c r="N696" s="0" t="n">
        <v>-5119.64</v>
      </c>
    </row>
    <row r="697" customFormat="false" ht="15" hidden="false" customHeight="false" outlineLevel="0" collapsed="false">
      <c r="B697" s="19" t="n">
        <f aca="false">B597+1</f>
        <v>7</v>
      </c>
      <c r="C697" s="19" t="n">
        <f aca="false">C597</f>
        <v>93</v>
      </c>
      <c r="D697" s="20" t="n">
        <f aca="false">INDEX(Imagen!$B$9:$BT$108,C697,B697)</f>
        <v>-4379</v>
      </c>
      <c r="E697" s="19" t="n">
        <f aca="false">E599+1</f>
        <v>8</v>
      </c>
      <c r="F697" s="19" t="n">
        <f aca="false">F599</f>
        <v>7</v>
      </c>
      <c r="G697" s="20" t="n">
        <f aca="false">INDEX(Filtro1!$C$10:$BS$107,F697,E697)</f>
        <v>7650</v>
      </c>
      <c r="H697" s="19" t="n">
        <f aca="false">H601+1</f>
        <v>8</v>
      </c>
      <c r="I697" s="19" t="n">
        <f aca="false">I601</f>
        <v>21</v>
      </c>
      <c r="J697" s="20" t="n">
        <f aca="false">INDEX(Filtro2!$D$11:$BR$106,I697,H697)</f>
        <v>2675</v>
      </c>
      <c r="L697" s="0" t="n">
        <v>-4935</v>
      </c>
      <c r="M697" s="0" t="n">
        <v>-4958.44444444444</v>
      </c>
      <c r="N697" s="0" t="n">
        <v>-5118.48</v>
      </c>
    </row>
    <row r="698" customFormat="false" ht="15" hidden="false" customHeight="false" outlineLevel="0" collapsed="false">
      <c r="B698" s="19" t="n">
        <f aca="false">B598+1</f>
        <v>7</v>
      </c>
      <c r="C698" s="19" t="n">
        <f aca="false">C598</f>
        <v>94</v>
      </c>
      <c r="D698" s="20" t="n">
        <f aca="false">INDEX(Imagen!$B$9:$BT$108,C698,B698)</f>
        <v>-4426</v>
      </c>
      <c r="E698" s="19" t="n">
        <f aca="false">E600+1</f>
        <v>8</v>
      </c>
      <c r="F698" s="19" t="n">
        <f aca="false">F600</f>
        <v>8</v>
      </c>
      <c r="G698" s="20" t="n">
        <f aca="false">INDEX(Filtro1!$C$10:$BS$107,F698,E698)</f>
        <v>-171</v>
      </c>
      <c r="H698" s="19" t="n">
        <f aca="false">H602+1</f>
        <v>8</v>
      </c>
      <c r="I698" s="19" t="n">
        <f aca="false">I602</f>
        <v>22</v>
      </c>
      <c r="J698" s="20" t="n">
        <f aca="false">INDEX(Filtro2!$D$11:$BR$106,I698,H698)</f>
        <v>178</v>
      </c>
      <c r="L698" s="0" t="n">
        <v>-4934</v>
      </c>
      <c r="M698" s="0" t="n">
        <v>-4955.55555555556</v>
      </c>
      <c r="N698" s="0" t="n">
        <v>-5118.04</v>
      </c>
    </row>
    <row r="699" customFormat="false" ht="15" hidden="false" customHeight="false" outlineLevel="0" collapsed="false">
      <c r="B699" s="19" t="n">
        <f aca="false">B599+1</f>
        <v>7</v>
      </c>
      <c r="C699" s="19" t="n">
        <f aca="false">C599</f>
        <v>95</v>
      </c>
      <c r="D699" s="20" t="n">
        <f aca="false">INDEX(Imagen!$B$9:$BT$108,C699,B699)</f>
        <v>-4525</v>
      </c>
      <c r="E699" s="19" t="n">
        <f aca="false">E601+1</f>
        <v>8</v>
      </c>
      <c r="F699" s="19" t="n">
        <f aca="false">F601</f>
        <v>9</v>
      </c>
      <c r="G699" s="20" t="n">
        <f aca="false">INDEX(Filtro1!$C$10:$BS$107,F699,E699)</f>
        <v>7254</v>
      </c>
      <c r="H699" s="19" t="n">
        <f aca="false">H603+1</f>
        <v>8</v>
      </c>
      <c r="I699" s="19" t="n">
        <f aca="false">I603</f>
        <v>23</v>
      </c>
      <c r="J699" s="20" t="n">
        <f aca="false">INDEX(Filtro2!$D$11:$BR$106,I699,H699)</f>
        <v>-2497</v>
      </c>
      <c r="L699" s="0" t="n">
        <v>-4934</v>
      </c>
      <c r="M699" s="0" t="n">
        <v>-4955.11111111111</v>
      </c>
      <c r="N699" s="0" t="n">
        <v>-5117.36</v>
      </c>
    </row>
    <row r="700" customFormat="false" ht="15" hidden="false" customHeight="false" outlineLevel="0" collapsed="false">
      <c r="B700" s="19" t="n">
        <f aca="false">B600+1</f>
        <v>7</v>
      </c>
      <c r="C700" s="19" t="n">
        <f aca="false">C600</f>
        <v>96</v>
      </c>
      <c r="D700" s="20" t="n">
        <f aca="false">INDEX(Imagen!$B$9:$BT$108,C700,B700)</f>
        <v>-5030</v>
      </c>
      <c r="E700" s="19" t="n">
        <f aca="false">E602+1</f>
        <v>8</v>
      </c>
      <c r="F700" s="19" t="n">
        <f aca="false">F602</f>
        <v>10</v>
      </c>
      <c r="G700" s="20" t="n">
        <f aca="false">INDEX(Filtro1!$C$10:$BS$107,F700,E700)</f>
        <v>-14668</v>
      </c>
      <c r="H700" s="19" t="n">
        <f aca="false">H604+1</f>
        <v>8</v>
      </c>
      <c r="I700" s="19" t="n">
        <f aca="false">I604</f>
        <v>24</v>
      </c>
      <c r="J700" s="20" t="n">
        <f aca="false">INDEX(Filtro2!$D$11:$BR$106,I700,H700)</f>
        <v>-2963</v>
      </c>
      <c r="L700" s="0" t="n">
        <v>-4930</v>
      </c>
      <c r="M700" s="0" t="n">
        <v>-4954.33333333333</v>
      </c>
      <c r="N700" s="0" t="n">
        <v>-5115.48</v>
      </c>
    </row>
    <row r="701" customFormat="false" ht="15" hidden="false" customHeight="false" outlineLevel="0" collapsed="false">
      <c r="B701" s="19" t="n">
        <f aca="false">B601+1</f>
        <v>7</v>
      </c>
      <c r="C701" s="19" t="n">
        <f aca="false">C601</f>
        <v>97</v>
      </c>
      <c r="D701" s="20" t="n">
        <f aca="false">INDEX(Imagen!$B$9:$BT$108,C701,B701)</f>
        <v>-4618</v>
      </c>
      <c r="E701" s="19" t="n">
        <f aca="false">E603+1</f>
        <v>8</v>
      </c>
      <c r="F701" s="19" t="n">
        <f aca="false">F603</f>
        <v>11</v>
      </c>
      <c r="G701" s="20" t="n">
        <f aca="false">INDEX(Filtro1!$C$10:$BS$107,F701,E701)</f>
        <v>-416</v>
      </c>
      <c r="H701" s="19" t="n">
        <f aca="false">H605+1</f>
        <v>8</v>
      </c>
      <c r="I701" s="19" t="n">
        <f aca="false">I605</f>
        <v>25</v>
      </c>
      <c r="J701" s="20" t="n">
        <f aca="false">INDEX(Filtro2!$D$11:$BR$106,I701,H701)</f>
        <v>-3019</v>
      </c>
      <c r="L701" s="0" t="n">
        <v>-4930</v>
      </c>
      <c r="M701" s="0" t="n">
        <v>-4954</v>
      </c>
      <c r="N701" s="0" t="n">
        <v>-5114.92</v>
      </c>
    </row>
    <row r="702" customFormat="false" ht="15" hidden="false" customHeight="false" outlineLevel="0" collapsed="false">
      <c r="B702" s="19" t="n">
        <f aca="false">B602+1</f>
        <v>7</v>
      </c>
      <c r="C702" s="19" t="n">
        <f aca="false">C602</f>
        <v>98</v>
      </c>
      <c r="D702" s="20" t="n">
        <f aca="false">INDEX(Imagen!$B$9:$BT$108,C702,B702)</f>
        <v>-4757</v>
      </c>
      <c r="E702" s="19" t="n">
        <f aca="false">E604+1</f>
        <v>8</v>
      </c>
      <c r="F702" s="19" t="n">
        <f aca="false">F604</f>
        <v>12</v>
      </c>
      <c r="G702" s="20" t="n">
        <f aca="false">INDEX(Filtro1!$C$10:$BS$107,F702,E702)</f>
        <v>-2595</v>
      </c>
      <c r="H702" s="19" t="n">
        <f aca="false">H606+1</f>
        <v>8</v>
      </c>
      <c r="I702" s="19" t="n">
        <f aca="false">I606</f>
        <v>26</v>
      </c>
      <c r="J702" s="20" t="n">
        <f aca="false">INDEX(Filtro2!$D$11:$BR$106,I702,H702)</f>
        <v>-4049</v>
      </c>
      <c r="L702" s="0" t="n">
        <v>-4929</v>
      </c>
      <c r="M702" s="0" t="n">
        <v>-4953.88888888889</v>
      </c>
      <c r="N702" s="0" t="n">
        <v>-5114.28</v>
      </c>
    </row>
    <row r="703" customFormat="false" ht="15" hidden="false" customHeight="false" outlineLevel="0" collapsed="false">
      <c r="B703" s="19" t="n">
        <f aca="false">B603+1</f>
        <v>7</v>
      </c>
      <c r="C703" s="19" t="n">
        <f aca="false">C603</f>
        <v>99</v>
      </c>
      <c r="D703" s="20" t="n">
        <f aca="false">INDEX(Imagen!$B$9:$BT$108,C703,B703)</f>
        <v>-4851</v>
      </c>
      <c r="E703" s="19" t="n">
        <f aca="false">E605+1</f>
        <v>8</v>
      </c>
      <c r="F703" s="19" t="n">
        <f aca="false">F605</f>
        <v>13</v>
      </c>
      <c r="G703" s="20" t="n">
        <f aca="false">INDEX(Filtro1!$C$10:$BS$107,F703,E703)</f>
        <v>1880</v>
      </c>
      <c r="H703" s="19" t="n">
        <f aca="false">H607+1</f>
        <v>8</v>
      </c>
      <c r="I703" s="19" t="n">
        <f aca="false">I607</f>
        <v>27</v>
      </c>
      <c r="J703" s="20" t="n">
        <f aca="false">INDEX(Filtro2!$D$11:$BR$106,I703,H703)</f>
        <v>7389</v>
      </c>
      <c r="L703" s="0" t="n">
        <v>-4929</v>
      </c>
      <c r="M703" s="0" t="n">
        <v>-4953.44444444444</v>
      </c>
      <c r="N703" s="0" t="n">
        <v>-5112.64</v>
      </c>
    </row>
    <row r="704" customFormat="false" ht="15" hidden="false" customHeight="false" outlineLevel="0" collapsed="false">
      <c r="B704" s="19" t="n">
        <f aca="false">B604+1</f>
        <v>7</v>
      </c>
      <c r="C704" s="19" t="n">
        <f aca="false">C604</f>
        <v>100</v>
      </c>
      <c r="D704" s="20" t="n">
        <f aca="false">INDEX(Imagen!$B$9:$BT$108,C704,B704)</f>
        <v>-4759</v>
      </c>
      <c r="E704" s="19" t="n">
        <f aca="false">E606+1</f>
        <v>8</v>
      </c>
      <c r="F704" s="19" t="n">
        <f aca="false">F606</f>
        <v>14</v>
      </c>
      <c r="G704" s="20" t="n">
        <f aca="false">INDEX(Filtro1!$C$10:$BS$107,F704,E704)</f>
        <v>-5170</v>
      </c>
      <c r="H704" s="19" t="n">
        <f aca="false">H608+1</f>
        <v>8</v>
      </c>
      <c r="I704" s="19" t="n">
        <f aca="false">I608</f>
        <v>28</v>
      </c>
      <c r="J704" s="20" t="n">
        <f aca="false">INDEX(Filtro2!$D$11:$BR$106,I704,H704)</f>
        <v>8212</v>
      </c>
      <c r="L704" s="0" t="n">
        <v>-4925</v>
      </c>
      <c r="M704" s="0" t="n">
        <v>-4952.55555555556</v>
      </c>
      <c r="N704" s="0" t="n">
        <v>-5112.2</v>
      </c>
    </row>
    <row r="705" customFormat="false" ht="15" hidden="false" customHeight="false" outlineLevel="0" collapsed="false">
      <c r="B705" s="19" t="n">
        <f aca="false">B605+1</f>
        <v>8</v>
      </c>
      <c r="C705" s="19" t="n">
        <f aca="false">C605</f>
        <v>1</v>
      </c>
      <c r="D705" s="20" t="n">
        <f aca="false">INDEX(Imagen!$B$9:$BT$108,C705,B705)</f>
        <v>-2436</v>
      </c>
      <c r="E705" s="19" t="n">
        <f aca="false">E607+1</f>
        <v>8</v>
      </c>
      <c r="F705" s="19" t="n">
        <f aca="false">F607</f>
        <v>15</v>
      </c>
      <c r="G705" s="20" t="n">
        <f aca="false">INDEX(Filtro1!$C$10:$BS$107,F705,E705)</f>
        <v>-6161</v>
      </c>
      <c r="H705" s="19" t="n">
        <f aca="false">H609+1</f>
        <v>8</v>
      </c>
      <c r="I705" s="19" t="n">
        <f aca="false">I609</f>
        <v>29</v>
      </c>
      <c r="J705" s="20" t="n">
        <f aca="false">INDEX(Filtro2!$D$11:$BR$106,I705,H705)</f>
        <v>7930</v>
      </c>
      <c r="L705" s="0" t="n">
        <v>-4924</v>
      </c>
      <c r="M705" s="0" t="n">
        <v>-4951.55555555556</v>
      </c>
      <c r="N705" s="0" t="n">
        <v>-5112</v>
      </c>
    </row>
    <row r="706" customFormat="false" ht="15" hidden="false" customHeight="false" outlineLevel="0" collapsed="false">
      <c r="B706" s="19" t="n">
        <f aca="false">B606+1</f>
        <v>8</v>
      </c>
      <c r="C706" s="19" t="n">
        <f aca="false">C606</f>
        <v>2</v>
      </c>
      <c r="D706" s="20" t="n">
        <f aca="false">INDEX(Imagen!$B$9:$BT$108,C706,B706)</f>
        <v>-2759</v>
      </c>
      <c r="E706" s="19" t="n">
        <f aca="false">E608+1</f>
        <v>8</v>
      </c>
      <c r="F706" s="19" t="n">
        <f aca="false">F608</f>
        <v>16</v>
      </c>
      <c r="G706" s="20" t="n">
        <f aca="false">INDEX(Filtro1!$C$10:$BS$107,F706,E706)</f>
        <v>9513</v>
      </c>
      <c r="H706" s="19" t="n">
        <f aca="false">H610+1</f>
        <v>8</v>
      </c>
      <c r="I706" s="19" t="n">
        <f aca="false">I610</f>
        <v>30</v>
      </c>
      <c r="J706" s="20" t="n">
        <f aca="false">INDEX(Filtro2!$D$11:$BR$106,I706,H706)</f>
        <v>3681</v>
      </c>
      <c r="L706" s="0" t="n">
        <v>-4921</v>
      </c>
      <c r="M706" s="0" t="n">
        <v>-4950.33333333333</v>
      </c>
      <c r="N706" s="0" t="n">
        <v>-5111.2</v>
      </c>
    </row>
    <row r="707" customFormat="false" ht="15" hidden="false" customHeight="false" outlineLevel="0" collapsed="false">
      <c r="B707" s="19" t="n">
        <f aca="false">B607+1</f>
        <v>8</v>
      </c>
      <c r="C707" s="19" t="n">
        <f aca="false">C607</f>
        <v>3</v>
      </c>
      <c r="D707" s="20" t="n">
        <f aca="false">INDEX(Imagen!$B$9:$BT$108,C707,B707)</f>
        <v>-3239</v>
      </c>
      <c r="E707" s="19" t="n">
        <f aca="false">E609+1</f>
        <v>8</v>
      </c>
      <c r="F707" s="19" t="n">
        <f aca="false">F609</f>
        <v>17</v>
      </c>
      <c r="G707" s="20" t="n">
        <f aca="false">INDEX(Filtro1!$C$10:$BS$107,F707,E707)</f>
        <v>2761</v>
      </c>
      <c r="H707" s="19" t="n">
        <f aca="false">H611+1</f>
        <v>8</v>
      </c>
      <c r="I707" s="19" t="n">
        <f aca="false">I611</f>
        <v>31</v>
      </c>
      <c r="J707" s="20" t="n">
        <f aca="false">INDEX(Filtro2!$D$11:$BR$106,I707,H707)</f>
        <v>-1531</v>
      </c>
      <c r="L707" s="0" t="n">
        <v>-4920</v>
      </c>
      <c r="M707" s="0" t="n">
        <v>-4949.22222222222</v>
      </c>
      <c r="N707" s="0" t="n">
        <v>-5109.72</v>
      </c>
    </row>
    <row r="708" customFormat="false" ht="15" hidden="false" customHeight="false" outlineLevel="0" collapsed="false">
      <c r="B708" s="19" t="n">
        <f aca="false">B608+1</f>
        <v>8</v>
      </c>
      <c r="C708" s="19" t="n">
        <f aca="false">C608</f>
        <v>4</v>
      </c>
      <c r="D708" s="20" t="n">
        <f aca="false">INDEX(Imagen!$B$9:$BT$108,C708,B708)</f>
        <v>-3298</v>
      </c>
      <c r="E708" s="19" t="n">
        <f aca="false">E610+1</f>
        <v>8</v>
      </c>
      <c r="F708" s="19" t="n">
        <f aca="false">F610</f>
        <v>18</v>
      </c>
      <c r="G708" s="20" t="n">
        <f aca="false">INDEX(Filtro1!$C$10:$BS$107,F708,E708)</f>
        <v>-2074</v>
      </c>
      <c r="H708" s="19" t="n">
        <f aca="false">H612+1</f>
        <v>8</v>
      </c>
      <c r="I708" s="19" t="n">
        <f aca="false">I612</f>
        <v>32</v>
      </c>
      <c r="J708" s="20" t="n">
        <f aca="false">INDEX(Filtro2!$D$11:$BR$106,I708,H708)</f>
        <v>-2287</v>
      </c>
      <c r="L708" s="0" t="n">
        <v>-4920</v>
      </c>
      <c r="M708" s="0" t="n">
        <v>-4949.11111111111</v>
      </c>
      <c r="N708" s="0" t="n">
        <v>-5109.16</v>
      </c>
    </row>
    <row r="709" customFormat="false" ht="15" hidden="false" customHeight="false" outlineLevel="0" collapsed="false">
      <c r="B709" s="19" t="n">
        <f aca="false">B609+1</f>
        <v>8</v>
      </c>
      <c r="C709" s="19" t="n">
        <f aca="false">C609</f>
        <v>5</v>
      </c>
      <c r="D709" s="20" t="n">
        <f aca="false">INDEX(Imagen!$B$9:$BT$108,C709,B709)</f>
        <v>-2685</v>
      </c>
      <c r="E709" s="19" t="n">
        <f aca="false">E611+1</f>
        <v>8</v>
      </c>
      <c r="F709" s="19" t="n">
        <f aca="false">F611</f>
        <v>19</v>
      </c>
      <c r="G709" s="20" t="n">
        <f aca="false">INDEX(Filtro1!$C$10:$BS$107,F709,E709)</f>
        <v>-4536</v>
      </c>
      <c r="H709" s="19" t="n">
        <f aca="false">H613+1</f>
        <v>8</v>
      </c>
      <c r="I709" s="19" t="n">
        <f aca="false">I613</f>
        <v>33</v>
      </c>
      <c r="J709" s="20" t="n">
        <f aca="false">INDEX(Filtro2!$D$11:$BR$106,I709,H709)</f>
        <v>301</v>
      </c>
      <c r="L709" s="0" t="n">
        <v>-4919</v>
      </c>
      <c r="M709" s="0" t="n">
        <v>-4946.33333333333</v>
      </c>
      <c r="N709" s="0" t="n">
        <v>-5108.96</v>
      </c>
    </row>
    <row r="710" customFormat="false" ht="15" hidden="false" customHeight="false" outlineLevel="0" collapsed="false">
      <c r="B710" s="19" t="n">
        <f aca="false">B610+1</f>
        <v>8</v>
      </c>
      <c r="C710" s="19" t="n">
        <f aca="false">C610</f>
        <v>6</v>
      </c>
      <c r="D710" s="20" t="n">
        <f aca="false">INDEX(Imagen!$B$9:$BT$108,C710,B710)</f>
        <v>-3561</v>
      </c>
      <c r="E710" s="19" t="n">
        <f aca="false">E612+1</f>
        <v>8</v>
      </c>
      <c r="F710" s="19" t="n">
        <f aca="false">F612</f>
        <v>20</v>
      </c>
      <c r="G710" s="20" t="n">
        <f aca="false">INDEX(Filtro1!$C$10:$BS$107,F710,E710)</f>
        <v>3162</v>
      </c>
      <c r="H710" s="19" t="n">
        <f aca="false">H614+1</f>
        <v>8</v>
      </c>
      <c r="I710" s="19" t="n">
        <f aca="false">I614</f>
        <v>34</v>
      </c>
      <c r="J710" s="20" t="n">
        <f aca="false">INDEX(Filtro2!$D$11:$BR$106,I710,H710)</f>
        <v>2479</v>
      </c>
      <c r="L710" s="0" t="n">
        <v>-4917</v>
      </c>
      <c r="M710" s="0" t="n">
        <v>-4946.22222222222</v>
      </c>
      <c r="N710" s="0" t="n">
        <v>-5102.12</v>
      </c>
    </row>
    <row r="711" customFormat="false" ht="15" hidden="false" customHeight="false" outlineLevel="0" collapsed="false">
      <c r="B711" s="19" t="n">
        <f aca="false">B611+1</f>
        <v>8</v>
      </c>
      <c r="C711" s="19" t="n">
        <f aca="false">C611</f>
        <v>7</v>
      </c>
      <c r="D711" s="20" t="n">
        <f aca="false">INDEX(Imagen!$B$9:$BT$108,C711,B711)</f>
        <v>-2454</v>
      </c>
      <c r="E711" s="19" t="n">
        <f aca="false">E613+1</f>
        <v>8</v>
      </c>
      <c r="F711" s="19" t="n">
        <f aca="false">F613</f>
        <v>21</v>
      </c>
      <c r="G711" s="20" t="n">
        <f aca="false">INDEX(Filtro1!$C$10:$BS$107,F711,E711)</f>
        <v>17494</v>
      </c>
      <c r="H711" s="19" t="n">
        <f aca="false">H615+1</f>
        <v>8</v>
      </c>
      <c r="I711" s="19" t="n">
        <f aca="false">I615</f>
        <v>35</v>
      </c>
      <c r="J711" s="20" t="n">
        <f aca="false">INDEX(Filtro2!$D$11:$BR$106,I711,H711)</f>
        <v>-2307</v>
      </c>
      <c r="L711" s="0" t="n">
        <v>-4917</v>
      </c>
      <c r="M711" s="0" t="n">
        <v>-4945.66666666667</v>
      </c>
      <c r="N711" s="0" t="n">
        <v>-5100.24</v>
      </c>
    </row>
    <row r="712" customFormat="false" ht="15" hidden="false" customHeight="false" outlineLevel="0" collapsed="false">
      <c r="B712" s="19" t="n">
        <f aca="false">B612+1</f>
        <v>8</v>
      </c>
      <c r="C712" s="19" t="n">
        <f aca="false">C612</f>
        <v>8</v>
      </c>
      <c r="D712" s="20" t="n">
        <f aca="false">INDEX(Imagen!$B$9:$BT$108,C712,B712)</f>
        <v>318</v>
      </c>
      <c r="E712" s="19" t="n">
        <f aca="false">E614+1</f>
        <v>8</v>
      </c>
      <c r="F712" s="19" t="n">
        <f aca="false">F614</f>
        <v>22</v>
      </c>
      <c r="G712" s="20" t="n">
        <f aca="false">INDEX(Filtro1!$C$10:$BS$107,F712,E712)</f>
        <v>17232</v>
      </c>
      <c r="H712" s="19" t="n">
        <f aca="false">H616+1</f>
        <v>8</v>
      </c>
      <c r="I712" s="19" t="n">
        <f aca="false">I616</f>
        <v>36</v>
      </c>
      <c r="J712" s="20" t="n">
        <f aca="false">INDEX(Filtro2!$D$11:$BR$106,I712,H712)</f>
        <v>-4428</v>
      </c>
      <c r="L712" s="0" t="n">
        <v>-4917</v>
      </c>
      <c r="M712" s="0" t="n">
        <v>-4945.11111111111</v>
      </c>
      <c r="N712" s="0" t="n">
        <v>-5098.4</v>
      </c>
    </row>
    <row r="713" customFormat="false" ht="15" hidden="false" customHeight="false" outlineLevel="0" collapsed="false">
      <c r="B713" s="19" t="n">
        <f aca="false">B613+1</f>
        <v>8</v>
      </c>
      <c r="C713" s="19" t="n">
        <f aca="false">C613</f>
        <v>9</v>
      </c>
      <c r="D713" s="20" t="n">
        <f aca="false">INDEX(Imagen!$B$9:$BT$108,C713,B713)</f>
        <v>-27</v>
      </c>
      <c r="E713" s="19" t="n">
        <f aca="false">E615+1</f>
        <v>8</v>
      </c>
      <c r="F713" s="19" t="n">
        <f aca="false">F615</f>
        <v>23</v>
      </c>
      <c r="G713" s="20" t="n">
        <f aca="false">INDEX(Filtro1!$C$10:$BS$107,F713,E713)</f>
        <v>16479</v>
      </c>
      <c r="H713" s="19" t="n">
        <f aca="false">H617+1</f>
        <v>8</v>
      </c>
      <c r="I713" s="19" t="n">
        <f aca="false">I617</f>
        <v>37</v>
      </c>
      <c r="J713" s="20" t="n">
        <f aca="false">INDEX(Filtro2!$D$11:$BR$106,I713,H713)</f>
        <v>-9322</v>
      </c>
      <c r="L713" s="0" t="n">
        <v>-4917</v>
      </c>
      <c r="M713" s="0" t="n">
        <v>-4942.88888888889</v>
      </c>
      <c r="N713" s="0" t="n">
        <v>-5095.04</v>
      </c>
    </row>
    <row r="714" customFormat="false" ht="15" hidden="false" customHeight="false" outlineLevel="0" collapsed="false">
      <c r="B714" s="19" t="n">
        <f aca="false">B614+1</f>
        <v>8</v>
      </c>
      <c r="C714" s="19" t="n">
        <f aca="false">C614</f>
        <v>10</v>
      </c>
      <c r="D714" s="20" t="n">
        <f aca="false">INDEX(Imagen!$B$9:$BT$108,C714,B714)</f>
        <v>-107</v>
      </c>
      <c r="E714" s="19" t="n">
        <f aca="false">E616+1</f>
        <v>8</v>
      </c>
      <c r="F714" s="19" t="n">
        <f aca="false">F616</f>
        <v>24</v>
      </c>
      <c r="G714" s="20" t="n">
        <f aca="false">INDEX(Filtro1!$C$10:$BS$107,F714,E714)</f>
        <v>13018</v>
      </c>
      <c r="H714" s="19" t="n">
        <f aca="false">H618+1</f>
        <v>8</v>
      </c>
      <c r="I714" s="19" t="n">
        <f aca="false">I618</f>
        <v>38</v>
      </c>
      <c r="J714" s="20" t="n">
        <f aca="false">INDEX(Filtro2!$D$11:$BR$106,I714,H714)</f>
        <v>-7901</v>
      </c>
      <c r="L714" s="0" t="n">
        <v>-4917</v>
      </c>
      <c r="M714" s="0" t="n">
        <v>-4942</v>
      </c>
      <c r="N714" s="0" t="n">
        <v>-5094.12</v>
      </c>
    </row>
    <row r="715" customFormat="false" ht="15" hidden="false" customHeight="false" outlineLevel="0" collapsed="false">
      <c r="B715" s="19" t="n">
        <f aca="false">B615+1</f>
        <v>8</v>
      </c>
      <c r="C715" s="19" t="n">
        <f aca="false">C615</f>
        <v>11</v>
      </c>
      <c r="D715" s="20" t="n">
        <f aca="false">INDEX(Imagen!$B$9:$BT$108,C715,B715)</f>
        <v>-2039</v>
      </c>
      <c r="E715" s="19" t="n">
        <f aca="false">E617+1</f>
        <v>8</v>
      </c>
      <c r="F715" s="19" t="n">
        <f aca="false">F617</f>
        <v>25</v>
      </c>
      <c r="G715" s="20" t="n">
        <f aca="false">INDEX(Filtro1!$C$10:$BS$107,F715,E715)</f>
        <v>-5731</v>
      </c>
      <c r="H715" s="19" t="n">
        <f aca="false">H619+1</f>
        <v>8</v>
      </c>
      <c r="I715" s="19" t="n">
        <f aca="false">I619</f>
        <v>39</v>
      </c>
      <c r="J715" s="20" t="n">
        <f aca="false">INDEX(Filtro2!$D$11:$BR$106,I715,H715)</f>
        <v>1611</v>
      </c>
      <c r="L715" s="0" t="n">
        <v>-4917</v>
      </c>
      <c r="M715" s="0" t="n">
        <v>-4941.77777777778</v>
      </c>
      <c r="N715" s="0" t="n">
        <v>-5093.24</v>
      </c>
    </row>
    <row r="716" customFormat="false" ht="15" hidden="false" customHeight="false" outlineLevel="0" collapsed="false">
      <c r="B716" s="19" t="n">
        <f aca="false">B616+1</f>
        <v>8</v>
      </c>
      <c r="C716" s="19" t="n">
        <f aca="false">C616</f>
        <v>12</v>
      </c>
      <c r="D716" s="20" t="n">
        <f aca="false">INDEX(Imagen!$B$9:$BT$108,C716,B716)</f>
        <v>-3263</v>
      </c>
      <c r="E716" s="19" t="n">
        <f aca="false">E618+1</f>
        <v>8</v>
      </c>
      <c r="F716" s="19" t="n">
        <f aca="false">F618</f>
        <v>26</v>
      </c>
      <c r="G716" s="20" t="n">
        <f aca="false">INDEX(Filtro1!$C$10:$BS$107,F716,E716)</f>
        <v>5767</v>
      </c>
      <c r="H716" s="19" t="n">
        <f aca="false">H620+1</f>
        <v>8</v>
      </c>
      <c r="I716" s="19" t="n">
        <f aca="false">I620</f>
        <v>40</v>
      </c>
      <c r="J716" s="20" t="n">
        <f aca="false">INDEX(Filtro2!$D$11:$BR$106,I716,H716)</f>
        <v>558</v>
      </c>
      <c r="L716" s="0" t="n">
        <v>-4916</v>
      </c>
      <c r="M716" s="0" t="n">
        <v>-4941.44444444444</v>
      </c>
      <c r="N716" s="0" t="n">
        <v>-5092.36</v>
      </c>
    </row>
    <row r="717" customFormat="false" ht="15" hidden="false" customHeight="false" outlineLevel="0" collapsed="false">
      <c r="B717" s="19" t="n">
        <f aca="false">B617+1</f>
        <v>8</v>
      </c>
      <c r="C717" s="19" t="n">
        <f aca="false">C617</f>
        <v>13</v>
      </c>
      <c r="D717" s="20" t="n">
        <f aca="false">INDEX(Imagen!$B$9:$BT$108,C717,B717)</f>
        <v>-3934</v>
      </c>
      <c r="E717" s="19" t="n">
        <f aca="false">E619+1</f>
        <v>8</v>
      </c>
      <c r="F717" s="19" t="n">
        <f aca="false">F619</f>
        <v>27</v>
      </c>
      <c r="G717" s="20" t="n">
        <f aca="false">INDEX(Filtro1!$C$10:$BS$107,F717,E717)</f>
        <v>-9078</v>
      </c>
      <c r="H717" s="19" t="n">
        <f aca="false">H621+1</f>
        <v>8</v>
      </c>
      <c r="I717" s="19" t="n">
        <f aca="false">I621</f>
        <v>41</v>
      </c>
      <c r="J717" s="20" t="n">
        <f aca="false">INDEX(Filtro2!$D$11:$BR$106,I717,H717)</f>
        <v>3498</v>
      </c>
      <c r="L717" s="0" t="n">
        <v>-4915</v>
      </c>
      <c r="M717" s="0" t="n">
        <v>-4938</v>
      </c>
      <c r="N717" s="0" t="n">
        <v>-5090.12</v>
      </c>
    </row>
    <row r="718" customFormat="false" ht="15" hidden="false" customHeight="false" outlineLevel="0" collapsed="false">
      <c r="B718" s="19" t="n">
        <f aca="false">B618+1</f>
        <v>8</v>
      </c>
      <c r="C718" s="19" t="n">
        <f aca="false">C618</f>
        <v>14</v>
      </c>
      <c r="D718" s="20" t="n">
        <f aca="false">INDEX(Imagen!$B$9:$BT$108,C718,B718)</f>
        <v>-3180</v>
      </c>
      <c r="E718" s="19" t="n">
        <f aca="false">E620+1</f>
        <v>8</v>
      </c>
      <c r="F718" s="19" t="n">
        <f aca="false">F620</f>
        <v>28</v>
      </c>
      <c r="G718" s="20" t="n">
        <f aca="false">INDEX(Filtro1!$C$10:$BS$107,F718,E718)</f>
        <v>1388</v>
      </c>
      <c r="H718" s="19" t="n">
        <f aca="false">H622+1</f>
        <v>8</v>
      </c>
      <c r="I718" s="19" t="n">
        <f aca="false">I622</f>
        <v>42</v>
      </c>
      <c r="J718" s="20" t="n">
        <f aca="false">INDEX(Filtro2!$D$11:$BR$106,I718,H718)</f>
        <v>3083</v>
      </c>
      <c r="L718" s="0" t="n">
        <v>-4914</v>
      </c>
      <c r="M718" s="0" t="n">
        <v>-4936.88888888889</v>
      </c>
      <c r="N718" s="0" t="n">
        <v>-5087.08</v>
      </c>
    </row>
    <row r="719" customFormat="false" ht="15" hidden="false" customHeight="false" outlineLevel="0" collapsed="false">
      <c r="B719" s="19" t="n">
        <f aca="false">B619+1</f>
        <v>8</v>
      </c>
      <c r="C719" s="19" t="n">
        <f aca="false">C619</f>
        <v>15</v>
      </c>
      <c r="D719" s="20" t="n">
        <f aca="false">INDEX(Imagen!$B$9:$BT$108,C719,B719)</f>
        <v>-2810</v>
      </c>
      <c r="E719" s="19" t="n">
        <f aca="false">E621+1</f>
        <v>8</v>
      </c>
      <c r="F719" s="19" t="n">
        <f aca="false">F621</f>
        <v>29</v>
      </c>
      <c r="G719" s="20" t="n">
        <f aca="false">INDEX(Filtro1!$C$10:$BS$107,F719,E719)</f>
        <v>16309</v>
      </c>
      <c r="H719" s="19" t="n">
        <f aca="false">H623+1</f>
        <v>8</v>
      </c>
      <c r="I719" s="19" t="n">
        <f aca="false">I623</f>
        <v>43</v>
      </c>
      <c r="J719" s="20" t="n">
        <f aca="false">INDEX(Filtro2!$D$11:$BR$106,I719,H719)</f>
        <v>1086</v>
      </c>
      <c r="L719" s="0" t="n">
        <v>-4913</v>
      </c>
      <c r="M719" s="0" t="n">
        <v>-4935</v>
      </c>
      <c r="N719" s="0" t="n">
        <v>-5086.96</v>
      </c>
    </row>
    <row r="720" customFormat="false" ht="15" hidden="false" customHeight="false" outlineLevel="0" collapsed="false">
      <c r="B720" s="19" t="n">
        <f aca="false">B620+1</f>
        <v>8</v>
      </c>
      <c r="C720" s="19" t="n">
        <f aca="false">C620</f>
        <v>16</v>
      </c>
      <c r="D720" s="20" t="n">
        <f aca="false">INDEX(Imagen!$B$9:$BT$108,C720,B720)</f>
        <v>-3157</v>
      </c>
      <c r="E720" s="19" t="n">
        <f aca="false">E622+1</f>
        <v>8</v>
      </c>
      <c r="F720" s="19" t="n">
        <f aca="false">F622</f>
        <v>30</v>
      </c>
      <c r="G720" s="20" t="n">
        <f aca="false">INDEX(Filtro1!$C$10:$BS$107,F720,E720)</f>
        <v>873</v>
      </c>
      <c r="H720" s="19" t="n">
        <f aca="false">H624+1</f>
        <v>8</v>
      </c>
      <c r="I720" s="19" t="n">
        <f aca="false">I624</f>
        <v>44</v>
      </c>
      <c r="J720" s="20" t="n">
        <f aca="false">INDEX(Filtro2!$D$11:$BR$106,I720,H720)</f>
        <v>-3178</v>
      </c>
      <c r="L720" s="0" t="n">
        <v>-4912</v>
      </c>
      <c r="M720" s="0" t="n">
        <v>-4934</v>
      </c>
      <c r="N720" s="0" t="n">
        <v>-5085.68</v>
      </c>
    </row>
    <row r="721" customFormat="false" ht="15" hidden="false" customHeight="false" outlineLevel="0" collapsed="false">
      <c r="B721" s="19" t="n">
        <f aca="false">B621+1</f>
        <v>8</v>
      </c>
      <c r="C721" s="19" t="n">
        <f aca="false">C621</f>
        <v>17</v>
      </c>
      <c r="D721" s="20" t="n">
        <f aca="false">INDEX(Imagen!$B$9:$BT$108,C721,B721)</f>
        <v>-3552</v>
      </c>
      <c r="E721" s="19" t="n">
        <f aca="false">E623+1</f>
        <v>8</v>
      </c>
      <c r="F721" s="19" t="n">
        <f aca="false">F623</f>
        <v>31</v>
      </c>
      <c r="G721" s="20" t="n">
        <f aca="false">INDEX(Filtro1!$C$10:$BS$107,F721,E721)</f>
        <v>-5140</v>
      </c>
      <c r="H721" s="19" t="n">
        <f aca="false">H625+1</f>
        <v>8</v>
      </c>
      <c r="I721" s="19" t="n">
        <f aca="false">I625</f>
        <v>45</v>
      </c>
      <c r="J721" s="20" t="n">
        <f aca="false">INDEX(Filtro2!$D$11:$BR$106,I721,H721)</f>
        <v>-2806</v>
      </c>
      <c r="L721" s="0" t="n">
        <v>-4912</v>
      </c>
      <c r="M721" s="0" t="n">
        <v>-4933.55555555556</v>
      </c>
      <c r="N721" s="0" t="n">
        <v>-5080.4</v>
      </c>
    </row>
    <row r="722" customFormat="false" ht="15" hidden="false" customHeight="false" outlineLevel="0" collapsed="false">
      <c r="B722" s="19" t="n">
        <f aca="false">B622+1</f>
        <v>8</v>
      </c>
      <c r="C722" s="19" t="n">
        <f aca="false">C622</f>
        <v>18</v>
      </c>
      <c r="D722" s="20" t="n">
        <f aca="false">INDEX(Imagen!$B$9:$BT$108,C722,B722)</f>
        <v>-1048</v>
      </c>
      <c r="E722" s="19" t="n">
        <f aca="false">E624+1</f>
        <v>8</v>
      </c>
      <c r="F722" s="19" t="n">
        <f aca="false">F624</f>
        <v>32</v>
      </c>
      <c r="G722" s="20" t="n">
        <f aca="false">INDEX(Filtro1!$C$10:$BS$107,F722,E722)</f>
        <v>-3264</v>
      </c>
      <c r="H722" s="19" t="n">
        <f aca="false">H626+1</f>
        <v>8</v>
      </c>
      <c r="I722" s="19" t="n">
        <f aca="false">I626</f>
        <v>46</v>
      </c>
      <c r="J722" s="20" t="n">
        <f aca="false">INDEX(Filtro2!$D$11:$BR$106,I722,H722)</f>
        <v>-495</v>
      </c>
      <c r="L722" s="0" t="n">
        <v>-4910</v>
      </c>
      <c r="M722" s="0" t="n">
        <v>-4930.88888888889</v>
      </c>
      <c r="N722" s="0" t="n">
        <v>-5079.6</v>
      </c>
    </row>
    <row r="723" customFormat="false" ht="15" hidden="false" customHeight="false" outlineLevel="0" collapsed="false">
      <c r="B723" s="19" t="n">
        <f aca="false">B623+1</f>
        <v>8</v>
      </c>
      <c r="C723" s="19" t="n">
        <f aca="false">C623</f>
        <v>19</v>
      </c>
      <c r="D723" s="20" t="n">
        <f aca="false">INDEX(Imagen!$B$9:$BT$108,C723,B723)</f>
        <v>-160</v>
      </c>
      <c r="E723" s="19" t="n">
        <f aca="false">E625+1</f>
        <v>8</v>
      </c>
      <c r="F723" s="19" t="n">
        <f aca="false">F625</f>
        <v>33</v>
      </c>
      <c r="G723" s="20" t="n">
        <f aca="false">INDEX(Filtro1!$C$10:$BS$107,F723,E723)</f>
        <v>3239</v>
      </c>
      <c r="H723" s="19" t="n">
        <f aca="false">H627+1</f>
        <v>8</v>
      </c>
      <c r="I723" s="19" t="n">
        <f aca="false">I627</f>
        <v>47</v>
      </c>
      <c r="J723" s="20" t="n">
        <f aca="false">INDEX(Filtro2!$D$11:$BR$106,I723,H723)</f>
        <v>-128</v>
      </c>
      <c r="L723" s="0" t="n">
        <v>-4907</v>
      </c>
      <c r="M723" s="0" t="n">
        <v>-4930.88888888889</v>
      </c>
      <c r="N723" s="0" t="n">
        <v>-5074.08</v>
      </c>
    </row>
    <row r="724" customFormat="false" ht="15" hidden="false" customHeight="false" outlineLevel="0" collapsed="false">
      <c r="B724" s="19" t="n">
        <f aca="false">B624+1</f>
        <v>8</v>
      </c>
      <c r="C724" s="19" t="n">
        <f aca="false">C624</f>
        <v>20</v>
      </c>
      <c r="D724" s="20" t="n">
        <f aca="false">INDEX(Imagen!$B$9:$BT$108,C724,B724)</f>
        <v>270</v>
      </c>
      <c r="E724" s="19" t="n">
        <f aca="false">E626+1</f>
        <v>8</v>
      </c>
      <c r="F724" s="19" t="n">
        <f aca="false">F626</f>
        <v>34</v>
      </c>
      <c r="G724" s="20" t="n">
        <f aca="false">INDEX(Filtro1!$C$10:$BS$107,F724,E724)</f>
        <v>7195</v>
      </c>
      <c r="H724" s="19" t="n">
        <f aca="false">H628+1</f>
        <v>8</v>
      </c>
      <c r="I724" s="19" t="n">
        <f aca="false">I628</f>
        <v>48</v>
      </c>
      <c r="J724" s="20" t="n">
        <f aca="false">INDEX(Filtro2!$D$11:$BR$106,I724,H724)</f>
        <v>-673</v>
      </c>
      <c r="L724" s="0" t="n">
        <v>-4906</v>
      </c>
      <c r="M724" s="0" t="n">
        <v>-4930.11111111111</v>
      </c>
      <c r="N724" s="0" t="n">
        <v>-5073.64</v>
      </c>
    </row>
    <row r="725" customFormat="false" ht="15" hidden="false" customHeight="false" outlineLevel="0" collapsed="false">
      <c r="B725" s="19" t="n">
        <f aca="false">B625+1</f>
        <v>8</v>
      </c>
      <c r="C725" s="19" t="n">
        <f aca="false">C625</f>
        <v>21</v>
      </c>
      <c r="D725" s="20" t="n">
        <f aca="false">INDEX(Imagen!$B$9:$BT$108,C725,B725)</f>
        <v>282</v>
      </c>
      <c r="E725" s="19" t="n">
        <f aca="false">E627+1</f>
        <v>8</v>
      </c>
      <c r="F725" s="19" t="n">
        <f aca="false">F627</f>
        <v>35</v>
      </c>
      <c r="G725" s="20" t="n">
        <f aca="false">INDEX(Filtro1!$C$10:$BS$107,F725,E725)</f>
        <v>2617</v>
      </c>
      <c r="H725" s="19" t="n">
        <f aca="false">H629+1</f>
        <v>8</v>
      </c>
      <c r="I725" s="19" t="n">
        <f aca="false">I629</f>
        <v>49</v>
      </c>
      <c r="J725" s="20" t="n">
        <f aca="false">INDEX(Filtro2!$D$11:$BR$106,I725,H725)</f>
        <v>-444</v>
      </c>
      <c r="L725" s="0" t="n">
        <v>-4904</v>
      </c>
      <c r="M725" s="0" t="n">
        <v>-4930</v>
      </c>
      <c r="N725" s="0" t="n">
        <v>-5071.36</v>
      </c>
    </row>
    <row r="726" customFormat="false" ht="15" hidden="false" customHeight="false" outlineLevel="0" collapsed="false">
      <c r="B726" s="19" t="n">
        <f aca="false">B626+1</f>
        <v>8</v>
      </c>
      <c r="C726" s="19" t="n">
        <f aca="false">C626</f>
        <v>22</v>
      </c>
      <c r="D726" s="20" t="n">
        <f aca="false">INDEX(Imagen!$B$9:$BT$108,C726,B726)</f>
        <v>111</v>
      </c>
      <c r="E726" s="19" t="n">
        <f aca="false">E628+1</f>
        <v>8</v>
      </c>
      <c r="F726" s="19" t="n">
        <f aca="false">F628</f>
        <v>36</v>
      </c>
      <c r="G726" s="20" t="n">
        <f aca="false">INDEX(Filtro1!$C$10:$BS$107,F726,E726)</f>
        <v>-16391</v>
      </c>
      <c r="H726" s="19" t="n">
        <f aca="false">H630+1</f>
        <v>8</v>
      </c>
      <c r="I726" s="19" t="n">
        <f aca="false">I630</f>
        <v>50</v>
      </c>
      <c r="J726" s="20" t="n">
        <f aca="false">INDEX(Filtro2!$D$11:$BR$106,I726,H726)</f>
        <v>-1082</v>
      </c>
      <c r="L726" s="0" t="n">
        <v>-4900</v>
      </c>
      <c r="M726" s="0" t="n">
        <v>-4929.22222222222</v>
      </c>
      <c r="N726" s="0" t="n">
        <v>-5069.84</v>
      </c>
    </row>
    <row r="727" customFormat="false" ht="15" hidden="false" customHeight="false" outlineLevel="0" collapsed="false">
      <c r="B727" s="19" t="n">
        <f aca="false">B627+1</f>
        <v>8</v>
      </c>
      <c r="C727" s="19" t="n">
        <f aca="false">C627</f>
        <v>23</v>
      </c>
      <c r="D727" s="20" t="n">
        <f aca="false">INDEX(Imagen!$B$9:$BT$108,C727,B727)</f>
        <v>75</v>
      </c>
      <c r="E727" s="19" t="n">
        <f aca="false">E629+1</f>
        <v>8</v>
      </c>
      <c r="F727" s="19" t="n">
        <f aca="false">F629</f>
        <v>37</v>
      </c>
      <c r="G727" s="20" t="n">
        <f aca="false">INDEX(Filtro1!$C$10:$BS$107,F727,E727)</f>
        <v>-3768</v>
      </c>
      <c r="H727" s="19" t="n">
        <f aca="false">H631+1</f>
        <v>8</v>
      </c>
      <c r="I727" s="19" t="n">
        <f aca="false">I631</f>
        <v>51</v>
      </c>
      <c r="J727" s="20" t="n">
        <f aca="false">INDEX(Filtro2!$D$11:$BR$106,I727,H727)</f>
        <v>-601</v>
      </c>
      <c r="L727" s="0" t="n">
        <v>-4900</v>
      </c>
      <c r="M727" s="0" t="n">
        <v>-4928.55555555556</v>
      </c>
      <c r="N727" s="0" t="n">
        <v>-5069.36</v>
      </c>
    </row>
    <row r="728" customFormat="false" ht="15" hidden="false" customHeight="false" outlineLevel="0" collapsed="false">
      <c r="B728" s="19" t="n">
        <f aca="false">B628+1</f>
        <v>8</v>
      </c>
      <c r="C728" s="19" t="n">
        <f aca="false">C628</f>
        <v>24</v>
      </c>
      <c r="D728" s="20" t="n">
        <f aca="false">INDEX(Imagen!$B$9:$BT$108,C728,B728)</f>
        <v>200</v>
      </c>
      <c r="E728" s="19" t="n">
        <f aca="false">E630+1</f>
        <v>8</v>
      </c>
      <c r="F728" s="19" t="n">
        <f aca="false">F630</f>
        <v>38</v>
      </c>
      <c r="G728" s="20" t="n">
        <f aca="false">INDEX(Filtro1!$C$10:$BS$107,F728,E728)</f>
        <v>-1056</v>
      </c>
      <c r="H728" s="19" t="n">
        <f aca="false">H632+1</f>
        <v>8</v>
      </c>
      <c r="I728" s="19" t="n">
        <f aca="false">I632</f>
        <v>52</v>
      </c>
      <c r="J728" s="20" t="n">
        <f aca="false">INDEX(Filtro2!$D$11:$BR$106,I728,H728)</f>
        <v>-1066</v>
      </c>
      <c r="L728" s="0" t="n">
        <v>-4899</v>
      </c>
      <c r="M728" s="0" t="n">
        <v>-4926.77777777778</v>
      </c>
      <c r="N728" s="0" t="n">
        <v>-5068.88</v>
      </c>
    </row>
    <row r="729" customFormat="false" ht="15" hidden="false" customHeight="false" outlineLevel="0" collapsed="false">
      <c r="B729" s="19" t="n">
        <f aca="false">B629+1</f>
        <v>8</v>
      </c>
      <c r="C729" s="19" t="n">
        <f aca="false">C629</f>
        <v>25</v>
      </c>
      <c r="D729" s="20" t="n">
        <f aca="false">INDEX(Imagen!$B$9:$BT$108,C729,B729)</f>
        <v>2980</v>
      </c>
      <c r="E729" s="19" t="n">
        <f aca="false">E631+1</f>
        <v>8</v>
      </c>
      <c r="F729" s="19" t="n">
        <f aca="false">F631</f>
        <v>39</v>
      </c>
      <c r="G729" s="20" t="n">
        <f aca="false">INDEX(Filtro1!$C$10:$BS$107,F729,E729)</f>
        <v>1067</v>
      </c>
      <c r="H729" s="19" t="n">
        <f aca="false">H633+1</f>
        <v>8</v>
      </c>
      <c r="I729" s="19" t="n">
        <f aca="false">I633</f>
        <v>53</v>
      </c>
      <c r="J729" s="20" t="n">
        <f aca="false">INDEX(Filtro2!$D$11:$BR$106,I729,H729)</f>
        <v>1731</v>
      </c>
      <c r="L729" s="0" t="n">
        <v>-4899</v>
      </c>
      <c r="M729" s="0" t="n">
        <v>-4925.66666666667</v>
      </c>
      <c r="N729" s="0" t="n">
        <v>-5067.24</v>
      </c>
    </row>
    <row r="730" customFormat="false" ht="15" hidden="false" customHeight="false" outlineLevel="0" collapsed="false">
      <c r="B730" s="19" t="n">
        <f aca="false">B630+1</f>
        <v>8</v>
      </c>
      <c r="C730" s="19" t="n">
        <f aca="false">C630</f>
        <v>26</v>
      </c>
      <c r="D730" s="20" t="n">
        <f aca="false">INDEX(Imagen!$B$9:$BT$108,C730,B730)</f>
        <v>1538</v>
      </c>
      <c r="E730" s="19" t="n">
        <f aca="false">E632+1</f>
        <v>8</v>
      </c>
      <c r="F730" s="19" t="n">
        <f aca="false">F632</f>
        <v>40</v>
      </c>
      <c r="G730" s="20" t="n">
        <f aca="false">INDEX(Filtro1!$C$10:$BS$107,F730,E730)</f>
        <v>276</v>
      </c>
      <c r="H730" s="19" t="n">
        <f aca="false">H634+1</f>
        <v>8</v>
      </c>
      <c r="I730" s="19" t="n">
        <f aca="false">I634</f>
        <v>54</v>
      </c>
      <c r="J730" s="20" t="n">
        <f aca="false">INDEX(Filtro2!$D$11:$BR$106,I730,H730)</f>
        <v>696</v>
      </c>
      <c r="L730" s="0" t="n">
        <v>-4899</v>
      </c>
      <c r="M730" s="0" t="n">
        <v>-4924.44444444444</v>
      </c>
      <c r="N730" s="0" t="n">
        <v>-5065.6</v>
      </c>
    </row>
    <row r="731" customFormat="false" ht="15" hidden="false" customHeight="false" outlineLevel="0" collapsed="false">
      <c r="B731" s="19" t="n">
        <f aca="false">B631+1</f>
        <v>8</v>
      </c>
      <c r="C731" s="19" t="n">
        <f aca="false">C631</f>
        <v>27</v>
      </c>
      <c r="D731" s="20" t="n">
        <f aca="false">INDEX(Imagen!$B$9:$BT$108,C731,B731)</f>
        <v>2506</v>
      </c>
      <c r="E731" s="19" t="n">
        <f aca="false">E633+1</f>
        <v>8</v>
      </c>
      <c r="F731" s="19" t="n">
        <f aca="false">F633</f>
        <v>41</v>
      </c>
      <c r="G731" s="20" t="n">
        <f aca="false">INDEX(Filtro1!$C$10:$BS$107,F731,E731)</f>
        <v>-1236</v>
      </c>
      <c r="H731" s="19" t="n">
        <f aca="false">H635+1</f>
        <v>8</v>
      </c>
      <c r="I731" s="19" t="n">
        <f aca="false">I635</f>
        <v>55</v>
      </c>
      <c r="J731" s="20" t="n">
        <f aca="false">INDEX(Filtro2!$D$11:$BR$106,I731,H731)</f>
        <v>396</v>
      </c>
      <c r="L731" s="0" t="n">
        <v>-4896</v>
      </c>
      <c r="M731" s="0" t="n">
        <v>-4924.22222222222</v>
      </c>
      <c r="N731" s="0" t="n">
        <v>-5065</v>
      </c>
    </row>
    <row r="732" customFormat="false" ht="15" hidden="false" customHeight="false" outlineLevel="0" collapsed="false">
      <c r="B732" s="19" t="n">
        <f aca="false">B632+1</f>
        <v>8</v>
      </c>
      <c r="C732" s="19" t="n">
        <f aca="false">C632</f>
        <v>28</v>
      </c>
      <c r="D732" s="20" t="n">
        <f aca="false">INDEX(Imagen!$B$9:$BT$108,C732,B732)</f>
        <v>2204</v>
      </c>
      <c r="E732" s="19" t="n">
        <f aca="false">E634+1</f>
        <v>8</v>
      </c>
      <c r="F732" s="19" t="n">
        <f aca="false">F634</f>
        <v>42</v>
      </c>
      <c r="G732" s="20" t="n">
        <f aca="false">INDEX(Filtro1!$C$10:$BS$107,F732,E732)</f>
        <v>-2047</v>
      </c>
      <c r="H732" s="19" t="n">
        <f aca="false">H636+1</f>
        <v>8</v>
      </c>
      <c r="I732" s="19" t="n">
        <f aca="false">I636</f>
        <v>56</v>
      </c>
      <c r="J732" s="20" t="n">
        <f aca="false">INDEX(Filtro2!$D$11:$BR$106,I732,H732)</f>
        <v>327</v>
      </c>
      <c r="L732" s="0" t="n">
        <v>-4896</v>
      </c>
      <c r="M732" s="0" t="n">
        <v>-4922.22222222222</v>
      </c>
      <c r="N732" s="0" t="n">
        <v>-5063.24</v>
      </c>
    </row>
    <row r="733" customFormat="false" ht="15" hidden="false" customHeight="false" outlineLevel="0" collapsed="false">
      <c r="B733" s="19" t="n">
        <f aca="false">B633+1</f>
        <v>8</v>
      </c>
      <c r="C733" s="19" t="n">
        <f aca="false">C633</f>
        <v>29</v>
      </c>
      <c r="D733" s="20" t="n">
        <f aca="false">INDEX(Imagen!$B$9:$BT$108,C733,B733)</f>
        <v>1018</v>
      </c>
      <c r="E733" s="19" t="n">
        <f aca="false">E635+1</f>
        <v>8</v>
      </c>
      <c r="F733" s="19" t="n">
        <f aca="false">F635</f>
        <v>43</v>
      </c>
      <c r="G733" s="20" t="n">
        <f aca="false">INDEX(Filtro1!$C$10:$BS$107,F733,E733)</f>
        <v>47</v>
      </c>
      <c r="H733" s="19" t="n">
        <f aca="false">H637+1</f>
        <v>8</v>
      </c>
      <c r="I733" s="19" t="n">
        <f aca="false">I637</f>
        <v>57</v>
      </c>
      <c r="J733" s="20" t="n">
        <f aca="false">INDEX(Filtro2!$D$11:$BR$106,I733,H733)</f>
        <v>37</v>
      </c>
      <c r="L733" s="0" t="n">
        <v>-4895</v>
      </c>
      <c r="M733" s="0" t="n">
        <v>-4920.55555555556</v>
      </c>
      <c r="N733" s="0" t="n">
        <v>-5063.2</v>
      </c>
    </row>
    <row r="734" customFormat="false" ht="15" hidden="false" customHeight="false" outlineLevel="0" collapsed="false">
      <c r="B734" s="19" t="n">
        <f aca="false">B634+1</f>
        <v>8</v>
      </c>
      <c r="C734" s="19" t="n">
        <f aca="false">C634</f>
        <v>30</v>
      </c>
      <c r="D734" s="20" t="n">
        <f aca="false">INDEX(Imagen!$B$9:$BT$108,C734,B734)</f>
        <v>114</v>
      </c>
      <c r="E734" s="19" t="n">
        <f aca="false">E636+1</f>
        <v>8</v>
      </c>
      <c r="F734" s="19" t="n">
        <f aca="false">F636</f>
        <v>44</v>
      </c>
      <c r="G734" s="20" t="n">
        <f aca="false">INDEX(Filtro1!$C$10:$BS$107,F734,E734)</f>
        <v>7272</v>
      </c>
      <c r="H734" s="19" t="n">
        <f aca="false">H638+1</f>
        <v>8</v>
      </c>
      <c r="I734" s="19" t="n">
        <f aca="false">I638</f>
        <v>58</v>
      </c>
      <c r="J734" s="20" t="n">
        <f aca="false">INDEX(Filtro2!$D$11:$BR$106,I734,H734)</f>
        <v>1056</v>
      </c>
      <c r="L734" s="0" t="n">
        <v>-4893</v>
      </c>
      <c r="M734" s="0" t="n">
        <v>-4918.55555555556</v>
      </c>
      <c r="N734" s="0" t="n">
        <v>-5059.92</v>
      </c>
    </row>
    <row r="735" customFormat="false" ht="15" hidden="false" customHeight="false" outlineLevel="0" collapsed="false">
      <c r="B735" s="19" t="n">
        <f aca="false">B635+1</f>
        <v>8</v>
      </c>
      <c r="C735" s="19" t="n">
        <f aca="false">C635</f>
        <v>31</v>
      </c>
      <c r="D735" s="20" t="n">
        <f aca="false">INDEX(Imagen!$B$9:$BT$108,C735,B735)</f>
        <v>-35</v>
      </c>
      <c r="E735" s="19" t="n">
        <f aca="false">E637+1</f>
        <v>8</v>
      </c>
      <c r="F735" s="19" t="n">
        <f aca="false">F637</f>
        <v>45</v>
      </c>
      <c r="G735" s="20" t="n">
        <f aca="false">INDEX(Filtro1!$C$10:$BS$107,F735,E735)</f>
        <v>334</v>
      </c>
      <c r="H735" s="19" t="n">
        <f aca="false">H639+1</f>
        <v>8</v>
      </c>
      <c r="I735" s="19" t="n">
        <f aca="false">I639</f>
        <v>59</v>
      </c>
      <c r="J735" s="20" t="n">
        <f aca="false">INDEX(Filtro2!$D$11:$BR$106,I735,H735)</f>
        <v>-46</v>
      </c>
      <c r="L735" s="0" t="n">
        <v>-4892</v>
      </c>
      <c r="M735" s="0" t="n">
        <v>-4917.88888888889</v>
      </c>
      <c r="N735" s="0" t="n">
        <v>-5059.76</v>
      </c>
    </row>
    <row r="736" customFormat="false" ht="15" hidden="false" customHeight="false" outlineLevel="0" collapsed="false">
      <c r="B736" s="19" t="n">
        <f aca="false">B636+1</f>
        <v>8</v>
      </c>
      <c r="C736" s="19" t="n">
        <f aca="false">C636</f>
        <v>32</v>
      </c>
      <c r="D736" s="20" t="n">
        <f aca="false">INDEX(Imagen!$B$9:$BT$108,C736,B736)</f>
        <v>-90</v>
      </c>
      <c r="E736" s="19" t="n">
        <f aca="false">E638+1</f>
        <v>8</v>
      </c>
      <c r="F736" s="19" t="n">
        <f aca="false">F638</f>
        <v>46</v>
      </c>
      <c r="G736" s="20" t="n">
        <f aca="false">INDEX(Filtro1!$C$10:$BS$107,F736,E736)</f>
        <v>-1773</v>
      </c>
      <c r="H736" s="19" t="n">
        <f aca="false">H640+1</f>
        <v>8</v>
      </c>
      <c r="I736" s="19" t="n">
        <f aca="false">I640</f>
        <v>60</v>
      </c>
      <c r="J736" s="20" t="n">
        <f aca="false">INDEX(Filtro2!$D$11:$BR$106,I736,H736)</f>
        <v>-1207</v>
      </c>
      <c r="L736" s="0" t="n">
        <v>-4890</v>
      </c>
      <c r="M736" s="0" t="n">
        <v>-4917.22222222222</v>
      </c>
      <c r="N736" s="0" t="n">
        <v>-5059.68</v>
      </c>
    </row>
    <row r="737" customFormat="false" ht="15" hidden="false" customHeight="false" outlineLevel="0" collapsed="false">
      <c r="B737" s="19" t="n">
        <f aca="false">B637+1</f>
        <v>8</v>
      </c>
      <c r="C737" s="19" t="n">
        <f aca="false">C637</f>
        <v>33</v>
      </c>
      <c r="D737" s="20" t="n">
        <f aca="false">INDEX(Imagen!$B$9:$BT$108,C737,B737)</f>
        <v>-157</v>
      </c>
      <c r="E737" s="19" t="n">
        <f aca="false">E639+1</f>
        <v>8</v>
      </c>
      <c r="F737" s="19" t="n">
        <f aca="false">F639</f>
        <v>47</v>
      </c>
      <c r="G737" s="20" t="n">
        <f aca="false">INDEX(Filtro1!$C$10:$BS$107,F737,E737)</f>
        <v>-1934</v>
      </c>
      <c r="H737" s="19" t="n">
        <f aca="false">H641+1</f>
        <v>8</v>
      </c>
      <c r="I737" s="19" t="n">
        <f aca="false">I641</f>
        <v>61</v>
      </c>
      <c r="J737" s="20" t="n">
        <f aca="false">INDEX(Filtro2!$D$11:$BR$106,I737,H737)</f>
        <v>-717</v>
      </c>
      <c r="L737" s="0" t="n">
        <v>-4889</v>
      </c>
      <c r="M737" s="0" t="n">
        <v>-4917</v>
      </c>
      <c r="N737" s="0" t="n">
        <v>-5059</v>
      </c>
    </row>
    <row r="738" customFormat="false" ht="15" hidden="false" customHeight="false" outlineLevel="0" collapsed="false">
      <c r="B738" s="19" t="n">
        <f aca="false">B638+1</f>
        <v>8</v>
      </c>
      <c r="C738" s="19" t="n">
        <f aca="false">C638</f>
        <v>34</v>
      </c>
      <c r="D738" s="20" t="n">
        <f aca="false">INDEX(Imagen!$B$9:$BT$108,C738,B738)</f>
        <v>-1011</v>
      </c>
      <c r="E738" s="19" t="n">
        <f aca="false">E640+1</f>
        <v>8</v>
      </c>
      <c r="F738" s="19" t="n">
        <f aca="false">F640</f>
        <v>48</v>
      </c>
      <c r="G738" s="20" t="n">
        <f aca="false">INDEX(Filtro1!$C$10:$BS$107,F738,E738)</f>
        <v>1512</v>
      </c>
      <c r="H738" s="19" t="n">
        <f aca="false">H642+1</f>
        <v>8</v>
      </c>
      <c r="I738" s="19" t="n">
        <f aca="false">I642</f>
        <v>62</v>
      </c>
      <c r="J738" s="20" t="n">
        <f aca="false">INDEX(Filtro2!$D$11:$BR$106,I738,H738)</f>
        <v>-1125</v>
      </c>
      <c r="L738" s="0" t="n">
        <v>-4886</v>
      </c>
      <c r="M738" s="0" t="n">
        <v>-4914.55555555556</v>
      </c>
      <c r="N738" s="0" t="n">
        <v>-5056.84</v>
      </c>
    </row>
    <row r="739" customFormat="false" ht="15" hidden="false" customHeight="false" outlineLevel="0" collapsed="false">
      <c r="B739" s="19" t="n">
        <f aca="false">B639+1</f>
        <v>8</v>
      </c>
      <c r="C739" s="19" t="n">
        <f aca="false">C639</f>
        <v>35</v>
      </c>
      <c r="D739" s="20" t="n">
        <f aca="false">INDEX(Imagen!$B$9:$BT$108,C739,B739)</f>
        <v>-4035</v>
      </c>
      <c r="E739" s="19" t="n">
        <f aca="false">E641+1</f>
        <v>8</v>
      </c>
      <c r="F739" s="19" t="n">
        <f aca="false">F641</f>
        <v>49</v>
      </c>
      <c r="G739" s="20" t="n">
        <f aca="false">INDEX(Filtro1!$C$10:$BS$107,F739,E739)</f>
        <v>1765</v>
      </c>
      <c r="H739" s="19" t="n">
        <f aca="false">H643+1</f>
        <v>8</v>
      </c>
      <c r="I739" s="19" t="n">
        <f aca="false">I643</f>
        <v>63</v>
      </c>
      <c r="J739" s="20" t="n">
        <f aca="false">INDEX(Filtro2!$D$11:$BR$106,I739,H739)</f>
        <v>-3833</v>
      </c>
      <c r="L739" s="0" t="n">
        <v>-4884</v>
      </c>
      <c r="M739" s="0" t="n">
        <v>-4913.88888888889</v>
      </c>
      <c r="N739" s="0" t="n">
        <v>-5053.92</v>
      </c>
    </row>
    <row r="740" customFormat="false" ht="15" hidden="false" customHeight="false" outlineLevel="0" collapsed="false">
      <c r="B740" s="19" t="n">
        <f aca="false">B640+1</f>
        <v>8</v>
      </c>
      <c r="C740" s="19" t="n">
        <f aca="false">C640</f>
        <v>36</v>
      </c>
      <c r="D740" s="20" t="n">
        <f aca="false">INDEX(Imagen!$B$9:$BT$108,C740,B740)</f>
        <v>-5774</v>
      </c>
      <c r="E740" s="19" t="n">
        <f aca="false">E642+1</f>
        <v>8</v>
      </c>
      <c r="F740" s="19" t="n">
        <f aca="false">F642</f>
        <v>50</v>
      </c>
      <c r="G740" s="20" t="n">
        <f aca="false">INDEX(Filtro1!$C$10:$BS$107,F740,E740)</f>
        <v>-356</v>
      </c>
      <c r="H740" s="19" t="n">
        <f aca="false">H644+1</f>
        <v>8</v>
      </c>
      <c r="I740" s="19" t="n">
        <f aca="false">I644</f>
        <v>64</v>
      </c>
      <c r="J740" s="20" t="n">
        <f aca="false">INDEX(Filtro2!$D$11:$BR$106,I740,H740)</f>
        <v>8621</v>
      </c>
      <c r="L740" s="0" t="n">
        <v>-4884</v>
      </c>
      <c r="M740" s="0" t="n">
        <v>-4912</v>
      </c>
      <c r="N740" s="0" t="n">
        <v>-5052.76</v>
      </c>
    </row>
    <row r="741" customFormat="false" ht="15" hidden="false" customHeight="false" outlineLevel="0" collapsed="false">
      <c r="B741" s="19" t="n">
        <f aca="false">B641+1</f>
        <v>8</v>
      </c>
      <c r="C741" s="19" t="n">
        <f aca="false">C641</f>
        <v>37</v>
      </c>
      <c r="D741" s="20" t="n">
        <f aca="false">INDEX(Imagen!$B$9:$BT$108,C741,B741)</f>
        <v>-4958</v>
      </c>
      <c r="E741" s="19" t="n">
        <f aca="false">E643+1</f>
        <v>8</v>
      </c>
      <c r="F741" s="19" t="n">
        <f aca="false">F643</f>
        <v>51</v>
      </c>
      <c r="G741" s="20" t="n">
        <f aca="false">INDEX(Filtro1!$C$10:$BS$107,F741,E741)</f>
        <v>-548</v>
      </c>
      <c r="H741" s="19" t="n">
        <f aca="false">H645+1</f>
        <v>8</v>
      </c>
      <c r="I741" s="19" t="n">
        <f aca="false">I645</f>
        <v>65</v>
      </c>
      <c r="J741" s="20" t="n">
        <f aca="false">INDEX(Filtro2!$D$11:$BR$106,I741,H741)</f>
        <v>-3285</v>
      </c>
      <c r="L741" s="0" t="n">
        <v>-4884</v>
      </c>
      <c r="M741" s="0" t="n">
        <v>-4911.66666666667</v>
      </c>
      <c r="N741" s="0" t="n">
        <v>-5050.16</v>
      </c>
    </row>
    <row r="742" customFormat="false" ht="15" hidden="false" customHeight="false" outlineLevel="0" collapsed="false">
      <c r="B742" s="19" t="n">
        <f aca="false">B642+1</f>
        <v>8</v>
      </c>
      <c r="C742" s="19" t="n">
        <f aca="false">C642</f>
        <v>38</v>
      </c>
      <c r="D742" s="20" t="n">
        <f aca="false">INDEX(Imagen!$B$9:$BT$108,C742,B742)</f>
        <v>-4807</v>
      </c>
      <c r="E742" s="19" t="n">
        <f aca="false">E644+1</f>
        <v>8</v>
      </c>
      <c r="F742" s="19" t="n">
        <f aca="false">F644</f>
        <v>52</v>
      </c>
      <c r="G742" s="20" t="n">
        <f aca="false">INDEX(Filtro1!$C$10:$BS$107,F742,E742)</f>
        <v>882</v>
      </c>
      <c r="H742" s="19" t="n">
        <f aca="false">H646+1</f>
        <v>8</v>
      </c>
      <c r="I742" s="19" t="n">
        <f aca="false">I646</f>
        <v>66</v>
      </c>
      <c r="J742" s="20" t="n">
        <f aca="false">INDEX(Filtro2!$D$11:$BR$106,I742,H742)</f>
        <v>-1540</v>
      </c>
      <c r="L742" s="0" t="n">
        <v>-4883</v>
      </c>
      <c r="M742" s="0" t="n">
        <v>-4910.66666666667</v>
      </c>
      <c r="N742" s="0" t="n">
        <v>-5049.04</v>
      </c>
    </row>
    <row r="743" customFormat="false" ht="15" hidden="false" customHeight="false" outlineLevel="0" collapsed="false">
      <c r="B743" s="19" t="n">
        <f aca="false">B643+1</f>
        <v>8</v>
      </c>
      <c r="C743" s="19" t="n">
        <f aca="false">C643</f>
        <v>39</v>
      </c>
      <c r="D743" s="20" t="n">
        <f aca="false">INDEX(Imagen!$B$9:$BT$108,C743,B743)</f>
        <v>-4571</v>
      </c>
      <c r="E743" s="19" t="n">
        <f aca="false">E645+1</f>
        <v>8</v>
      </c>
      <c r="F743" s="19" t="n">
        <f aca="false">F645</f>
        <v>53</v>
      </c>
      <c r="G743" s="20" t="n">
        <f aca="false">INDEX(Filtro1!$C$10:$BS$107,F743,E743)</f>
        <v>-139</v>
      </c>
      <c r="H743" s="19" t="n">
        <f aca="false">H647+1</f>
        <v>8</v>
      </c>
      <c r="I743" s="19" t="n">
        <f aca="false">I647</f>
        <v>67</v>
      </c>
      <c r="J743" s="20" t="n">
        <f aca="false">INDEX(Filtro2!$D$11:$BR$106,I743,H743)</f>
        <v>152</v>
      </c>
      <c r="L743" s="0" t="n">
        <v>-4883</v>
      </c>
      <c r="M743" s="0" t="n">
        <v>-4907.77777777778</v>
      </c>
      <c r="N743" s="0" t="n">
        <v>-5047.96</v>
      </c>
    </row>
    <row r="744" customFormat="false" ht="15" hidden="false" customHeight="false" outlineLevel="0" collapsed="false">
      <c r="B744" s="19" t="n">
        <f aca="false">B644+1</f>
        <v>8</v>
      </c>
      <c r="C744" s="19" t="n">
        <f aca="false">C644</f>
        <v>40</v>
      </c>
      <c r="D744" s="20" t="n">
        <f aca="false">INDEX(Imagen!$B$9:$BT$108,C744,B744)</f>
        <v>-4487</v>
      </c>
      <c r="E744" s="19" t="n">
        <f aca="false">E646+1</f>
        <v>8</v>
      </c>
      <c r="F744" s="19" t="n">
        <f aca="false">F646</f>
        <v>54</v>
      </c>
      <c r="G744" s="20" t="n">
        <f aca="false">INDEX(Filtro1!$C$10:$BS$107,F744,E744)</f>
        <v>-672</v>
      </c>
      <c r="H744" s="19" t="n">
        <f aca="false">H648+1</f>
        <v>8</v>
      </c>
      <c r="I744" s="19" t="n">
        <f aca="false">I648</f>
        <v>68</v>
      </c>
      <c r="J744" s="20" t="n">
        <f aca="false">INDEX(Filtro2!$D$11:$BR$106,I744,H744)</f>
        <v>205</v>
      </c>
      <c r="L744" s="0" t="n">
        <v>-4882</v>
      </c>
      <c r="M744" s="0" t="n">
        <v>-4907.33333333333</v>
      </c>
      <c r="N744" s="0" t="n">
        <v>-5045.96</v>
      </c>
    </row>
    <row r="745" customFormat="false" ht="15" hidden="false" customHeight="false" outlineLevel="0" collapsed="false">
      <c r="B745" s="19" t="n">
        <f aca="false">B645+1</f>
        <v>8</v>
      </c>
      <c r="C745" s="19" t="n">
        <f aca="false">C645</f>
        <v>41</v>
      </c>
      <c r="D745" s="20" t="n">
        <f aca="false">INDEX(Imagen!$B$9:$BT$108,C745,B745)</f>
        <v>-4710</v>
      </c>
      <c r="E745" s="19" t="n">
        <f aca="false">E647+1</f>
        <v>8</v>
      </c>
      <c r="F745" s="19" t="n">
        <f aca="false">F647</f>
        <v>55</v>
      </c>
      <c r="G745" s="20" t="n">
        <f aca="false">INDEX(Filtro1!$C$10:$BS$107,F745,E745)</f>
        <v>-732</v>
      </c>
      <c r="H745" s="19" t="n">
        <f aca="false">H649+1</f>
        <v>8</v>
      </c>
      <c r="I745" s="19" t="n">
        <f aca="false">I649</f>
        <v>69</v>
      </c>
      <c r="J745" s="20" t="n">
        <f aca="false">INDEX(Filtro2!$D$11:$BR$106,I745,H745)</f>
        <v>-30</v>
      </c>
      <c r="L745" s="0" t="n">
        <v>-4882</v>
      </c>
      <c r="M745" s="0" t="n">
        <v>-4907</v>
      </c>
      <c r="N745" s="0" t="n">
        <v>-5043.6</v>
      </c>
    </row>
    <row r="746" customFormat="false" ht="15" hidden="false" customHeight="false" outlineLevel="0" collapsed="false">
      <c r="B746" s="19" t="n">
        <f aca="false">B646+1</f>
        <v>8</v>
      </c>
      <c r="C746" s="19" t="n">
        <f aca="false">C646</f>
        <v>42</v>
      </c>
      <c r="D746" s="20" t="n">
        <f aca="false">INDEX(Imagen!$B$9:$BT$108,C746,B746)</f>
        <v>-4619</v>
      </c>
      <c r="E746" s="19" t="n">
        <f aca="false">E648+1</f>
        <v>8</v>
      </c>
      <c r="F746" s="19" t="n">
        <f aca="false">F648</f>
        <v>56</v>
      </c>
      <c r="G746" s="20" t="n">
        <f aca="false">INDEX(Filtro1!$C$10:$BS$107,F746,E746)</f>
        <v>-2240</v>
      </c>
      <c r="H746" s="19" t="n">
        <f aca="false">H650+1</f>
        <v>8</v>
      </c>
      <c r="I746" s="19" t="n">
        <f aca="false">I650</f>
        <v>70</v>
      </c>
      <c r="J746" s="20" t="n">
        <f aca="false">INDEX(Filtro2!$D$11:$BR$106,I746,H746)</f>
        <v>-122</v>
      </c>
      <c r="L746" s="0" t="n">
        <v>-4881</v>
      </c>
      <c r="M746" s="0" t="n">
        <v>-4905.66666666667</v>
      </c>
      <c r="N746" s="0" t="n">
        <v>-5043.08</v>
      </c>
    </row>
    <row r="747" customFormat="false" ht="15" hidden="false" customHeight="false" outlineLevel="0" collapsed="false">
      <c r="B747" s="19" t="n">
        <f aca="false">B647+1</f>
        <v>8</v>
      </c>
      <c r="C747" s="19" t="n">
        <f aca="false">C647</f>
        <v>43</v>
      </c>
      <c r="D747" s="20" t="n">
        <f aca="false">INDEX(Imagen!$B$9:$BT$108,C747,B747)</f>
        <v>-4578</v>
      </c>
      <c r="E747" s="19" t="n">
        <f aca="false">E649+1</f>
        <v>8</v>
      </c>
      <c r="F747" s="19" t="n">
        <f aca="false">F649</f>
        <v>57</v>
      </c>
      <c r="G747" s="20" t="n">
        <f aca="false">INDEX(Filtro1!$C$10:$BS$107,F747,E747)</f>
        <v>1022</v>
      </c>
      <c r="H747" s="19" t="n">
        <f aca="false">H651+1</f>
        <v>8</v>
      </c>
      <c r="I747" s="19" t="n">
        <f aca="false">I651</f>
        <v>71</v>
      </c>
      <c r="J747" s="20" t="n">
        <f aca="false">INDEX(Filtro2!$D$11:$BR$106,I747,H747)</f>
        <v>-168</v>
      </c>
      <c r="L747" s="0" t="n">
        <v>-4880</v>
      </c>
      <c r="M747" s="0" t="n">
        <v>-4905.33333333333</v>
      </c>
      <c r="N747" s="0" t="n">
        <v>-5042.88</v>
      </c>
    </row>
    <row r="748" customFormat="false" ht="15" hidden="false" customHeight="false" outlineLevel="0" collapsed="false">
      <c r="B748" s="19" t="n">
        <f aca="false">B648+1</f>
        <v>8</v>
      </c>
      <c r="C748" s="19" t="n">
        <f aca="false">C648</f>
        <v>44</v>
      </c>
      <c r="D748" s="20" t="n">
        <f aca="false">INDEX(Imagen!$B$9:$BT$108,C748,B748)</f>
        <v>-3836</v>
      </c>
      <c r="E748" s="19" t="n">
        <f aca="false">E650+1</f>
        <v>8</v>
      </c>
      <c r="F748" s="19" t="n">
        <f aca="false">F650</f>
        <v>58</v>
      </c>
      <c r="G748" s="20" t="n">
        <f aca="false">INDEX(Filtro1!$C$10:$BS$107,F748,E748)</f>
        <v>647</v>
      </c>
      <c r="H748" s="19" t="n">
        <f aca="false">H652+1</f>
        <v>8</v>
      </c>
      <c r="I748" s="19" t="n">
        <f aca="false">I652</f>
        <v>72</v>
      </c>
      <c r="J748" s="20" t="n">
        <f aca="false">INDEX(Filtro2!$D$11:$BR$106,I748,H748)</f>
        <v>-906</v>
      </c>
      <c r="L748" s="0" t="n">
        <v>-4879</v>
      </c>
      <c r="M748" s="0" t="n">
        <v>-4905.33333333333</v>
      </c>
      <c r="N748" s="0" t="n">
        <v>-5042.32</v>
      </c>
    </row>
    <row r="749" customFormat="false" ht="15" hidden="false" customHeight="false" outlineLevel="0" collapsed="false">
      <c r="B749" s="19" t="n">
        <f aca="false">B649+1</f>
        <v>8</v>
      </c>
      <c r="C749" s="19" t="n">
        <f aca="false">C649</f>
        <v>45</v>
      </c>
      <c r="D749" s="20" t="n">
        <f aca="false">INDEX(Imagen!$B$9:$BT$108,C749,B749)</f>
        <v>-3240</v>
      </c>
      <c r="E749" s="19" t="n">
        <f aca="false">E651+1</f>
        <v>8</v>
      </c>
      <c r="F749" s="19" t="n">
        <f aca="false">F651</f>
        <v>59</v>
      </c>
      <c r="G749" s="20" t="n">
        <f aca="false">INDEX(Filtro1!$C$10:$BS$107,F749,E749)</f>
        <v>925</v>
      </c>
      <c r="H749" s="19" t="n">
        <f aca="false">H653+1</f>
        <v>8</v>
      </c>
      <c r="I749" s="19" t="n">
        <f aca="false">I653</f>
        <v>73</v>
      </c>
      <c r="J749" s="20" t="n">
        <f aca="false">INDEX(Filtro2!$D$11:$BR$106,I749,H749)</f>
        <v>-2432</v>
      </c>
      <c r="L749" s="0" t="n">
        <v>-4879</v>
      </c>
      <c r="M749" s="0" t="n">
        <v>-4904</v>
      </c>
      <c r="N749" s="0" t="n">
        <v>-5041.08</v>
      </c>
    </row>
    <row r="750" customFormat="false" ht="15" hidden="false" customHeight="false" outlineLevel="0" collapsed="false">
      <c r="B750" s="19" t="n">
        <f aca="false">B650+1</f>
        <v>8</v>
      </c>
      <c r="C750" s="19" t="n">
        <f aca="false">C650</f>
        <v>46</v>
      </c>
      <c r="D750" s="20" t="n">
        <f aca="false">INDEX(Imagen!$B$9:$BT$108,C750,B750)</f>
        <v>-3054</v>
      </c>
      <c r="E750" s="19" t="n">
        <f aca="false">E652+1</f>
        <v>8</v>
      </c>
      <c r="F750" s="19" t="n">
        <f aca="false">F652</f>
        <v>60</v>
      </c>
      <c r="G750" s="20" t="n">
        <f aca="false">INDEX(Filtro1!$C$10:$BS$107,F750,E750)</f>
        <v>-1483</v>
      </c>
      <c r="H750" s="19" t="n">
        <f aca="false">H654+1</f>
        <v>8</v>
      </c>
      <c r="I750" s="19" t="n">
        <f aca="false">I654</f>
        <v>74</v>
      </c>
      <c r="J750" s="20" t="n">
        <f aca="false">INDEX(Filtro2!$D$11:$BR$106,I750,H750)</f>
        <v>1069</v>
      </c>
      <c r="L750" s="0" t="n">
        <v>-4877</v>
      </c>
      <c r="M750" s="0" t="n">
        <v>-4903.44444444444</v>
      </c>
      <c r="N750" s="0" t="n">
        <v>-5040.24</v>
      </c>
    </row>
    <row r="751" customFormat="false" ht="15" hidden="false" customHeight="false" outlineLevel="0" collapsed="false">
      <c r="B751" s="19" t="n">
        <f aca="false">B651+1</f>
        <v>8</v>
      </c>
      <c r="C751" s="19" t="n">
        <f aca="false">C651</f>
        <v>47</v>
      </c>
      <c r="D751" s="20" t="n">
        <f aca="false">INDEX(Imagen!$B$9:$BT$108,C751,B751)</f>
        <v>-3624</v>
      </c>
      <c r="E751" s="19" t="n">
        <f aca="false">E653+1</f>
        <v>8</v>
      </c>
      <c r="F751" s="19" t="n">
        <f aca="false">F653</f>
        <v>61</v>
      </c>
      <c r="G751" s="20" t="n">
        <f aca="false">INDEX(Filtro1!$C$10:$BS$107,F751,E751)</f>
        <v>-840</v>
      </c>
      <c r="H751" s="19" t="n">
        <f aca="false">H655+1</f>
        <v>8</v>
      </c>
      <c r="I751" s="19" t="n">
        <f aca="false">I655</f>
        <v>75</v>
      </c>
      <c r="J751" s="20" t="n">
        <f aca="false">INDEX(Filtro2!$D$11:$BR$106,I751,H751)</f>
        <v>-773</v>
      </c>
      <c r="L751" s="0" t="n">
        <v>-4875</v>
      </c>
      <c r="M751" s="0" t="n">
        <v>-4902.55555555556</v>
      </c>
      <c r="N751" s="0" t="n">
        <v>-5037.36</v>
      </c>
    </row>
    <row r="752" customFormat="false" ht="15" hidden="false" customHeight="false" outlineLevel="0" collapsed="false">
      <c r="B752" s="19" t="n">
        <f aca="false">B652+1</f>
        <v>8</v>
      </c>
      <c r="C752" s="19" t="n">
        <f aca="false">C652</f>
        <v>48</v>
      </c>
      <c r="D752" s="20" t="n">
        <f aca="false">INDEX(Imagen!$B$9:$BT$108,C752,B752)</f>
        <v>-4166</v>
      </c>
      <c r="E752" s="19" t="n">
        <f aca="false">E654+1</f>
        <v>8</v>
      </c>
      <c r="F752" s="19" t="n">
        <f aca="false">F654</f>
        <v>62</v>
      </c>
      <c r="G752" s="20" t="n">
        <f aca="false">INDEX(Filtro1!$C$10:$BS$107,F752,E752)</f>
        <v>-219</v>
      </c>
      <c r="H752" s="19" t="n">
        <f aca="false">H656+1</f>
        <v>8</v>
      </c>
      <c r="I752" s="19" t="n">
        <f aca="false">I656</f>
        <v>76</v>
      </c>
      <c r="J752" s="20" t="n">
        <f aca="false">INDEX(Filtro2!$D$11:$BR$106,I752,H752)</f>
        <v>152</v>
      </c>
      <c r="L752" s="0" t="n">
        <v>-4874</v>
      </c>
      <c r="M752" s="0" t="n">
        <v>-4899.22222222222</v>
      </c>
      <c r="N752" s="0" t="n">
        <v>-5035.4</v>
      </c>
    </row>
    <row r="753" customFormat="false" ht="15" hidden="false" customHeight="false" outlineLevel="0" collapsed="false">
      <c r="B753" s="19" t="n">
        <f aca="false">B653+1</f>
        <v>8</v>
      </c>
      <c r="C753" s="19" t="n">
        <f aca="false">C653</f>
        <v>49</v>
      </c>
      <c r="D753" s="20" t="n">
        <f aca="false">INDEX(Imagen!$B$9:$BT$108,C753,B753)</f>
        <v>-4275</v>
      </c>
      <c r="E753" s="19" t="n">
        <f aca="false">E655+1</f>
        <v>8</v>
      </c>
      <c r="F753" s="19" t="n">
        <f aca="false">F655</f>
        <v>63</v>
      </c>
      <c r="G753" s="20" t="n">
        <f aca="false">INDEX(Filtro1!$C$10:$BS$107,F753,E753)</f>
        <v>493</v>
      </c>
      <c r="H753" s="19" t="n">
        <f aca="false">H657+1</f>
        <v>8</v>
      </c>
      <c r="I753" s="19" t="n">
        <f aca="false">I657</f>
        <v>77</v>
      </c>
      <c r="J753" s="20" t="n">
        <f aca="false">INDEX(Filtro2!$D$11:$BR$106,I753,H753)</f>
        <v>-1006</v>
      </c>
      <c r="L753" s="0" t="n">
        <v>-4873</v>
      </c>
      <c r="M753" s="0" t="n">
        <v>-4898</v>
      </c>
      <c r="N753" s="0" t="n">
        <v>-5029.04</v>
      </c>
    </row>
    <row r="754" customFormat="false" ht="15" hidden="false" customHeight="false" outlineLevel="0" collapsed="false">
      <c r="B754" s="19" t="n">
        <f aca="false">B654+1</f>
        <v>8</v>
      </c>
      <c r="C754" s="19" t="n">
        <f aca="false">C654</f>
        <v>50</v>
      </c>
      <c r="D754" s="20" t="n">
        <f aca="false">INDEX(Imagen!$B$9:$BT$108,C754,B754)</f>
        <v>-4492</v>
      </c>
      <c r="E754" s="19" t="n">
        <f aca="false">E656+1</f>
        <v>8</v>
      </c>
      <c r="F754" s="19" t="n">
        <f aca="false">F656</f>
        <v>64</v>
      </c>
      <c r="G754" s="20" t="n">
        <f aca="false">INDEX(Filtro1!$C$10:$BS$107,F754,E754)</f>
        <v>-6518</v>
      </c>
      <c r="H754" s="19" t="n">
        <f aca="false">H658+1</f>
        <v>8</v>
      </c>
      <c r="I754" s="19" t="n">
        <f aca="false">I658</f>
        <v>78</v>
      </c>
      <c r="J754" s="20" t="n">
        <f aca="false">INDEX(Filtro2!$D$11:$BR$106,I754,H754)</f>
        <v>-586</v>
      </c>
      <c r="L754" s="0" t="n">
        <v>-4873</v>
      </c>
      <c r="M754" s="0" t="n">
        <v>-4898</v>
      </c>
      <c r="N754" s="0" t="n">
        <v>-5028.8</v>
      </c>
    </row>
    <row r="755" customFormat="false" ht="15" hidden="false" customHeight="false" outlineLevel="0" collapsed="false">
      <c r="B755" s="19" t="n">
        <f aca="false">B655+1</f>
        <v>8</v>
      </c>
      <c r="C755" s="19" t="n">
        <f aca="false">C655</f>
        <v>51</v>
      </c>
      <c r="D755" s="20" t="n">
        <f aca="false">INDEX(Imagen!$B$9:$BT$108,C755,B755)</f>
        <v>-4676</v>
      </c>
      <c r="E755" s="19" t="n">
        <f aca="false">E657+1</f>
        <v>8</v>
      </c>
      <c r="F755" s="19" t="n">
        <f aca="false">F657</f>
        <v>65</v>
      </c>
      <c r="G755" s="20" t="n">
        <f aca="false">INDEX(Filtro1!$C$10:$BS$107,F755,E755)</f>
        <v>28940</v>
      </c>
      <c r="H755" s="19" t="n">
        <f aca="false">H659+1</f>
        <v>8</v>
      </c>
      <c r="I755" s="19" t="n">
        <f aca="false">I659</f>
        <v>79</v>
      </c>
      <c r="J755" s="20" t="n">
        <f aca="false">INDEX(Filtro2!$D$11:$BR$106,I755,H755)</f>
        <v>4051</v>
      </c>
      <c r="L755" s="0" t="n">
        <v>-4873</v>
      </c>
      <c r="M755" s="0" t="n">
        <v>-4897.55555555556</v>
      </c>
      <c r="N755" s="0" t="n">
        <v>-5028.44</v>
      </c>
    </row>
    <row r="756" customFormat="false" ht="15" hidden="false" customHeight="false" outlineLevel="0" collapsed="false">
      <c r="B756" s="19" t="n">
        <f aca="false">B656+1</f>
        <v>8</v>
      </c>
      <c r="C756" s="19" t="n">
        <f aca="false">C656</f>
        <v>52</v>
      </c>
      <c r="D756" s="20" t="n">
        <f aca="false">INDEX(Imagen!$B$9:$BT$108,C756,B756)</f>
        <v>-4632</v>
      </c>
      <c r="E756" s="19" t="n">
        <f aca="false">E658+1</f>
        <v>8</v>
      </c>
      <c r="F756" s="19" t="n">
        <f aca="false">F658</f>
        <v>66</v>
      </c>
      <c r="G756" s="20" t="n">
        <f aca="false">INDEX(Filtro1!$C$10:$BS$107,F756,E756)</f>
        <v>-5195</v>
      </c>
      <c r="H756" s="19" t="n">
        <f aca="false">H660+1</f>
        <v>8</v>
      </c>
      <c r="I756" s="19" t="n">
        <f aca="false">I660</f>
        <v>80</v>
      </c>
      <c r="J756" s="20" t="n">
        <f aca="false">INDEX(Filtro2!$D$11:$BR$106,I756,H756)</f>
        <v>3332</v>
      </c>
      <c r="L756" s="0" t="n">
        <v>-4872</v>
      </c>
      <c r="M756" s="0" t="n">
        <v>-4896.88888888889</v>
      </c>
      <c r="N756" s="0" t="n">
        <v>-5027.32</v>
      </c>
    </row>
    <row r="757" customFormat="false" ht="15" hidden="false" customHeight="false" outlineLevel="0" collapsed="false">
      <c r="B757" s="19" t="n">
        <f aca="false">B657+1</f>
        <v>8</v>
      </c>
      <c r="C757" s="19" t="n">
        <f aca="false">C657</f>
        <v>53</v>
      </c>
      <c r="D757" s="20" t="n">
        <f aca="false">INDEX(Imagen!$B$9:$BT$108,C757,B757)</f>
        <v>-4667</v>
      </c>
      <c r="E757" s="19" t="n">
        <f aca="false">E659+1</f>
        <v>8</v>
      </c>
      <c r="F757" s="19" t="n">
        <f aca="false">F659</f>
        <v>67</v>
      </c>
      <c r="G757" s="20" t="n">
        <f aca="false">INDEX(Filtro1!$C$10:$BS$107,F757,E757)</f>
        <v>-194</v>
      </c>
      <c r="H757" s="19" t="n">
        <f aca="false">H661+1</f>
        <v>8</v>
      </c>
      <c r="I757" s="19" t="n">
        <f aca="false">I661</f>
        <v>81</v>
      </c>
      <c r="J757" s="20" t="n">
        <f aca="false">INDEX(Filtro2!$D$11:$BR$106,I757,H757)</f>
        <v>-1071</v>
      </c>
      <c r="L757" s="0" t="n">
        <v>-4871</v>
      </c>
      <c r="M757" s="0" t="n">
        <v>-4895.55555555556</v>
      </c>
      <c r="N757" s="0" t="n">
        <v>-5025.52</v>
      </c>
    </row>
    <row r="758" customFormat="false" ht="15" hidden="false" customHeight="false" outlineLevel="0" collapsed="false">
      <c r="B758" s="19" t="n">
        <f aca="false">B658+1</f>
        <v>8</v>
      </c>
      <c r="C758" s="19" t="n">
        <f aca="false">C658</f>
        <v>54</v>
      </c>
      <c r="D758" s="20" t="n">
        <f aca="false">INDEX(Imagen!$B$9:$BT$108,C758,B758)</f>
        <v>-4274</v>
      </c>
      <c r="E758" s="19" t="n">
        <f aca="false">E660+1</f>
        <v>8</v>
      </c>
      <c r="F758" s="19" t="n">
        <f aca="false">F660</f>
        <v>68</v>
      </c>
      <c r="G758" s="20" t="n">
        <f aca="false">INDEX(Filtro1!$C$10:$BS$107,F758,E758)</f>
        <v>392</v>
      </c>
      <c r="H758" s="19" t="n">
        <f aca="false">H662+1</f>
        <v>8</v>
      </c>
      <c r="I758" s="19" t="n">
        <f aca="false">I662</f>
        <v>82</v>
      </c>
      <c r="J758" s="20" t="n">
        <f aca="false">INDEX(Filtro2!$D$11:$BR$106,I758,H758)</f>
        <v>-944</v>
      </c>
      <c r="L758" s="0" t="n">
        <v>-4869</v>
      </c>
      <c r="M758" s="0" t="n">
        <v>-4895.33333333333</v>
      </c>
      <c r="N758" s="0" t="n">
        <v>-5025.2</v>
      </c>
    </row>
    <row r="759" customFormat="false" ht="15" hidden="false" customHeight="false" outlineLevel="0" collapsed="false">
      <c r="B759" s="19" t="n">
        <f aca="false">B659+1</f>
        <v>8</v>
      </c>
      <c r="C759" s="19" t="n">
        <f aca="false">C659</f>
        <v>55</v>
      </c>
      <c r="D759" s="20" t="n">
        <f aca="false">INDEX(Imagen!$B$9:$BT$108,C759,B759)</f>
        <v>-4345</v>
      </c>
      <c r="E759" s="19" t="n">
        <f aca="false">E661+1</f>
        <v>8</v>
      </c>
      <c r="F759" s="19" t="n">
        <f aca="false">F661</f>
        <v>69</v>
      </c>
      <c r="G759" s="20" t="n">
        <f aca="false">INDEX(Filtro1!$C$10:$BS$107,F759,E759)</f>
        <v>640</v>
      </c>
      <c r="H759" s="19" t="n">
        <f aca="false">H663+1</f>
        <v>8</v>
      </c>
      <c r="I759" s="19" t="n">
        <f aca="false">I663</f>
        <v>83</v>
      </c>
      <c r="J759" s="20" t="n">
        <f aca="false">INDEX(Filtro2!$D$11:$BR$106,I759,H759)</f>
        <v>-321</v>
      </c>
      <c r="L759" s="0" t="n">
        <v>-4867</v>
      </c>
      <c r="M759" s="0" t="n">
        <v>-4894</v>
      </c>
      <c r="N759" s="0" t="n">
        <v>-5016.56</v>
      </c>
    </row>
    <row r="760" customFormat="false" ht="15" hidden="false" customHeight="false" outlineLevel="0" collapsed="false">
      <c r="B760" s="19" t="n">
        <f aca="false">B660+1</f>
        <v>8</v>
      </c>
      <c r="C760" s="19" t="n">
        <f aca="false">C660</f>
        <v>56</v>
      </c>
      <c r="D760" s="20" t="n">
        <f aca="false">INDEX(Imagen!$B$9:$BT$108,C760,B760)</f>
        <v>-4002</v>
      </c>
      <c r="E760" s="19" t="n">
        <f aca="false">E662+1</f>
        <v>8</v>
      </c>
      <c r="F760" s="19" t="n">
        <f aca="false">F662</f>
        <v>70</v>
      </c>
      <c r="G760" s="20" t="n">
        <f aca="false">INDEX(Filtro1!$C$10:$BS$107,F760,E760)</f>
        <v>-273</v>
      </c>
      <c r="H760" s="19" t="n">
        <f aca="false">H664+1</f>
        <v>8</v>
      </c>
      <c r="I760" s="19" t="n">
        <f aca="false">I664</f>
        <v>84</v>
      </c>
      <c r="J760" s="20" t="n">
        <f aca="false">INDEX(Filtro2!$D$11:$BR$106,I760,H760)</f>
        <v>-2112</v>
      </c>
      <c r="L760" s="0" t="n">
        <v>-4867</v>
      </c>
      <c r="M760" s="0" t="n">
        <v>-4893.33333333333</v>
      </c>
      <c r="N760" s="0" t="n">
        <v>-5016.08</v>
      </c>
    </row>
    <row r="761" customFormat="false" ht="15" hidden="false" customHeight="false" outlineLevel="0" collapsed="false">
      <c r="B761" s="19" t="n">
        <f aca="false">B661+1</f>
        <v>8</v>
      </c>
      <c r="C761" s="19" t="n">
        <f aca="false">C661</f>
        <v>57</v>
      </c>
      <c r="D761" s="20" t="n">
        <f aca="false">INDEX(Imagen!$B$9:$BT$108,C761,B761)</f>
        <v>-3870</v>
      </c>
      <c r="E761" s="19" t="n">
        <f aca="false">E663+1</f>
        <v>8</v>
      </c>
      <c r="F761" s="19" t="n">
        <f aca="false">F663</f>
        <v>71</v>
      </c>
      <c r="G761" s="20" t="n">
        <f aca="false">INDEX(Filtro1!$C$10:$BS$107,F761,E761)</f>
        <v>-1036</v>
      </c>
      <c r="H761" s="19" t="n">
        <f aca="false">H665+1</f>
        <v>8</v>
      </c>
      <c r="I761" s="19" t="n">
        <f aca="false">I665</f>
        <v>85</v>
      </c>
      <c r="J761" s="20" t="n">
        <f aca="false">INDEX(Filtro2!$D$11:$BR$106,I761,H761)</f>
        <v>-2928</v>
      </c>
      <c r="L761" s="0" t="n">
        <v>-4865</v>
      </c>
      <c r="M761" s="0" t="n">
        <v>-4892.44444444444</v>
      </c>
      <c r="N761" s="0" t="n">
        <v>-5014.16</v>
      </c>
    </row>
    <row r="762" customFormat="false" ht="15" hidden="false" customHeight="false" outlineLevel="0" collapsed="false">
      <c r="B762" s="19" t="n">
        <f aca="false">B662+1</f>
        <v>8</v>
      </c>
      <c r="C762" s="19" t="n">
        <f aca="false">C662</f>
        <v>58</v>
      </c>
      <c r="D762" s="20" t="n">
        <f aca="false">INDEX(Imagen!$B$9:$BT$108,C762,B762)</f>
        <v>-3961</v>
      </c>
      <c r="E762" s="19" t="n">
        <f aca="false">E664+1</f>
        <v>8</v>
      </c>
      <c r="F762" s="19" t="n">
        <f aca="false">F664</f>
        <v>72</v>
      </c>
      <c r="G762" s="20" t="n">
        <f aca="false">INDEX(Filtro1!$C$10:$BS$107,F762,E762)</f>
        <v>429</v>
      </c>
      <c r="H762" s="19" t="n">
        <f aca="false">H666+1</f>
        <v>8</v>
      </c>
      <c r="I762" s="19" t="n">
        <f aca="false">I666</f>
        <v>86</v>
      </c>
      <c r="J762" s="20" t="n">
        <f aca="false">INDEX(Filtro2!$D$11:$BR$106,I762,H762)</f>
        <v>-2147</v>
      </c>
      <c r="L762" s="0" t="n">
        <v>-4864</v>
      </c>
      <c r="M762" s="0" t="n">
        <v>-4891.88888888889</v>
      </c>
      <c r="N762" s="0" t="n">
        <v>-5009.8</v>
      </c>
    </row>
    <row r="763" customFormat="false" ht="15" hidden="false" customHeight="false" outlineLevel="0" collapsed="false">
      <c r="B763" s="19" t="n">
        <f aca="false">B663+1</f>
        <v>8</v>
      </c>
      <c r="C763" s="19" t="n">
        <f aca="false">C663</f>
        <v>59</v>
      </c>
      <c r="D763" s="20" t="n">
        <f aca="false">INDEX(Imagen!$B$9:$BT$108,C763,B763)</f>
        <v>-4039</v>
      </c>
      <c r="E763" s="19" t="n">
        <f aca="false">E665+1</f>
        <v>8</v>
      </c>
      <c r="F763" s="19" t="n">
        <f aca="false">F665</f>
        <v>73</v>
      </c>
      <c r="G763" s="20" t="n">
        <f aca="false">INDEX(Filtro1!$C$10:$BS$107,F763,E763)</f>
        <v>1277</v>
      </c>
      <c r="H763" s="19" t="n">
        <f aca="false">H667+1</f>
        <v>8</v>
      </c>
      <c r="I763" s="19" t="n">
        <f aca="false">I667</f>
        <v>87</v>
      </c>
      <c r="J763" s="20" t="n">
        <f aca="false">INDEX(Filtro2!$D$11:$BR$106,I763,H763)</f>
        <v>-1342</v>
      </c>
      <c r="L763" s="0" t="n">
        <v>-4864</v>
      </c>
      <c r="M763" s="0" t="n">
        <v>-4891.55555555556</v>
      </c>
      <c r="N763" s="0" t="n">
        <v>-5009.68</v>
      </c>
    </row>
    <row r="764" customFormat="false" ht="15" hidden="false" customHeight="false" outlineLevel="0" collapsed="false">
      <c r="B764" s="19" t="n">
        <f aca="false">B664+1</f>
        <v>8</v>
      </c>
      <c r="C764" s="19" t="n">
        <f aca="false">C664</f>
        <v>60</v>
      </c>
      <c r="D764" s="20" t="n">
        <f aca="false">INDEX(Imagen!$B$9:$BT$108,C764,B764)</f>
        <v>-3856</v>
      </c>
      <c r="E764" s="19" t="n">
        <f aca="false">E666+1</f>
        <v>8</v>
      </c>
      <c r="F764" s="19" t="n">
        <f aca="false">F666</f>
        <v>74</v>
      </c>
      <c r="G764" s="20" t="n">
        <f aca="false">INDEX(Filtro1!$C$10:$BS$107,F764,E764)</f>
        <v>-3299</v>
      </c>
      <c r="H764" s="19" t="n">
        <f aca="false">H668+1</f>
        <v>8</v>
      </c>
      <c r="I764" s="19" t="n">
        <f aca="false">I668</f>
        <v>88</v>
      </c>
      <c r="J764" s="20" t="n">
        <f aca="false">INDEX(Filtro2!$D$11:$BR$106,I764,H764)</f>
        <v>622</v>
      </c>
      <c r="L764" s="0" t="n">
        <v>-4864</v>
      </c>
      <c r="M764" s="0" t="n">
        <v>-4891</v>
      </c>
      <c r="N764" s="0" t="n">
        <v>-5009.48</v>
      </c>
    </row>
    <row r="765" customFormat="false" ht="15" hidden="false" customHeight="false" outlineLevel="0" collapsed="false">
      <c r="B765" s="19" t="n">
        <f aca="false">B665+1</f>
        <v>8</v>
      </c>
      <c r="C765" s="19" t="n">
        <f aca="false">C665</f>
        <v>61</v>
      </c>
      <c r="D765" s="20" t="n">
        <f aca="false">INDEX(Imagen!$B$9:$BT$108,C765,B765)</f>
        <v>-3906</v>
      </c>
      <c r="E765" s="19" t="n">
        <f aca="false">E667+1</f>
        <v>8</v>
      </c>
      <c r="F765" s="19" t="n">
        <f aca="false">F667</f>
        <v>75</v>
      </c>
      <c r="G765" s="20" t="n">
        <f aca="false">INDEX(Filtro1!$C$10:$BS$107,F765,E765)</f>
        <v>2984</v>
      </c>
      <c r="H765" s="19" t="n">
        <f aca="false">H669+1</f>
        <v>8</v>
      </c>
      <c r="I765" s="19" t="n">
        <f aca="false">I669</f>
        <v>89</v>
      </c>
      <c r="J765" s="20" t="n">
        <f aca="false">INDEX(Filtro2!$D$11:$BR$106,I765,H765)</f>
        <v>261</v>
      </c>
      <c r="L765" s="0" t="n">
        <v>-4864</v>
      </c>
      <c r="M765" s="0" t="n">
        <v>-4888.44444444444</v>
      </c>
      <c r="N765" s="0" t="n">
        <v>-5005.92</v>
      </c>
    </row>
    <row r="766" customFormat="false" ht="15" hidden="false" customHeight="false" outlineLevel="0" collapsed="false">
      <c r="B766" s="19" t="n">
        <f aca="false">B666+1</f>
        <v>8</v>
      </c>
      <c r="C766" s="19" t="n">
        <f aca="false">C666</f>
        <v>62</v>
      </c>
      <c r="D766" s="20" t="n">
        <f aca="false">INDEX(Imagen!$B$9:$BT$108,C766,B766)</f>
        <v>-3637</v>
      </c>
      <c r="E766" s="19" t="n">
        <f aca="false">E668+1</f>
        <v>8</v>
      </c>
      <c r="F766" s="19" t="n">
        <f aca="false">F668</f>
        <v>76</v>
      </c>
      <c r="G766" s="20" t="n">
        <f aca="false">INDEX(Filtro1!$C$10:$BS$107,F766,E766)</f>
        <v>-775</v>
      </c>
      <c r="H766" s="19" t="n">
        <f aca="false">H670+1</f>
        <v>8</v>
      </c>
      <c r="I766" s="19" t="n">
        <f aca="false">I670</f>
        <v>90</v>
      </c>
      <c r="J766" s="20" t="n">
        <f aca="false">INDEX(Filtro2!$D$11:$BR$106,I766,H766)</f>
        <v>-394</v>
      </c>
      <c r="L766" s="0" t="n">
        <v>-4863</v>
      </c>
      <c r="M766" s="0" t="n">
        <v>-4884.66666666667</v>
      </c>
      <c r="N766" s="0" t="n">
        <v>-5001</v>
      </c>
    </row>
    <row r="767" customFormat="false" ht="15" hidden="false" customHeight="false" outlineLevel="0" collapsed="false">
      <c r="B767" s="19" t="n">
        <f aca="false">B667+1</f>
        <v>8</v>
      </c>
      <c r="C767" s="19" t="n">
        <f aca="false">C667</f>
        <v>63</v>
      </c>
      <c r="D767" s="20" t="n">
        <f aca="false">INDEX(Imagen!$B$9:$BT$108,C767,B767)</f>
        <v>-3945</v>
      </c>
      <c r="E767" s="19" t="n">
        <f aca="false">E669+1</f>
        <v>8</v>
      </c>
      <c r="F767" s="19" t="n">
        <f aca="false">F669</f>
        <v>77</v>
      </c>
      <c r="G767" s="20" t="n">
        <f aca="false">INDEX(Filtro1!$C$10:$BS$107,F767,E767)</f>
        <v>1240</v>
      </c>
      <c r="H767" s="19" t="n">
        <f aca="false">H671+1</f>
        <v>8</v>
      </c>
      <c r="I767" s="19" t="n">
        <f aca="false">I671</f>
        <v>91</v>
      </c>
      <c r="J767" s="20" t="n">
        <f aca="false">INDEX(Filtro2!$D$11:$BR$106,I767,H767)</f>
        <v>183</v>
      </c>
      <c r="L767" s="0" t="n">
        <v>-4863</v>
      </c>
      <c r="M767" s="0" t="n">
        <v>-4883.44444444445</v>
      </c>
      <c r="N767" s="0" t="n">
        <v>-4995</v>
      </c>
    </row>
    <row r="768" customFormat="false" ht="15" hidden="false" customHeight="false" outlineLevel="0" collapsed="false">
      <c r="B768" s="19" t="n">
        <f aca="false">B668+1</f>
        <v>8</v>
      </c>
      <c r="C768" s="19" t="n">
        <f aca="false">C668</f>
        <v>64</v>
      </c>
      <c r="D768" s="20" t="n">
        <f aca="false">INDEX(Imagen!$B$9:$BT$108,C768,B768)</f>
        <v>-3956</v>
      </c>
      <c r="E768" s="19" t="n">
        <f aca="false">E670+1</f>
        <v>8</v>
      </c>
      <c r="F768" s="19" t="n">
        <f aca="false">F670</f>
        <v>78</v>
      </c>
      <c r="G768" s="20" t="n">
        <f aca="false">INDEX(Filtro1!$C$10:$BS$107,F768,E768)</f>
        <v>-1123</v>
      </c>
      <c r="H768" s="19" t="n">
        <f aca="false">H672+1</f>
        <v>8</v>
      </c>
      <c r="I768" s="19" t="n">
        <f aca="false">I672</f>
        <v>92</v>
      </c>
      <c r="J768" s="20" t="n">
        <f aca="false">INDEX(Filtro2!$D$11:$BR$106,I768,H768)</f>
        <v>676</v>
      </c>
      <c r="L768" s="0" t="n">
        <v>-4859</v>
      </c>
      <c r="M768" s="0" t="n">
        <v>-4881.77777777778</v>
      </c>
      <c r="N768" s="0" t="n">
        <v>-4993.92</v>
      </c>
    </row>
    <row r="769" customFormat="false" ht="15" hidden="false" customHeight="false" outlineLevel="0" collapsed="false">
      <c r="B769" s="19" t="n">
        <f aca="false">B669+1</f>
        <v>8</v>
      </c>
      <c r="C769" s="19" t="n">
        <f aca="false">C669</f>
        <v>65</v>
      </c>
      <c r="D769" s="20" t="n">
        <f aca="false">INDEX(Imagen!$B$9:$BT$108,C769,B769)</f>
        <v>-4057</v>
      </c>
      <c r="E769" s="19" t="n">
        <f aca="false">E671+1</f>
        <v>8</v>
      </c>
      <c r="F769" s="19" t="n">
        <f aca="false">F671</f>
        <v>79</v>
      </c>
      <c r="G769" s="20" t="n">
        <f aca="false">INDEX(Filtro1!$C$10:$BS$107,F769,E769)</f>
        <v>-175</v>
      </c>
      <c r="H769" s="19" t="n">
        <f aca="false">H673+1</f>
        <v>8</v>
      </c>
      <c r="I769" s="19" t="n">
        <f aca="false">I673</f>
        <v>93</v>
      </c>
      <c r="J769" s="20" t="n">
        <f aca="false">INDEX(Filtro2!$D$11:$BR$106,I769,H769)</f>
        <v>707</v>
      </c>
      <c r="L769" s="0" t="n">
        <v>-4857</v>
      </c>
      <c r="M769" s="0" t="n">
        <v>-4880.11111111111</v>
      </c>
      <c r="N769" s="0" t="n">
        <v>-4993.56</v>
      </c>
    </row>
    <row r="770" customFormat="false" ht="15" hidden="false" customHeight="false" outlineLevel="0" collapsed="false">
      <c r="B770" s="19" t="n">
        <f aca="false">B670+1</f>
        <v>8</v>
      </c>
      <c r="C770" s="19" t="n">
        <f aca="false">C670</f>
        <v>66</v>
      </c>
      <c r="D770" s="20" t="n">
        <f aca="false">INDEX(Imagen!$B$9:$BT$108,C770,B770)</f>
        <v>-3417</v>
      </c>
      <c r="E770" s="19" t="n">
        <f aca="false">E672+1</f>
        <v>8</v>
      </c>
      <c r="F770" s="19" t="n">
        <f aca="false">F672</f>
        <v>80</v>
      </c>
      <c r="G770" s="20" t="n">
        <f aca="false">INDEX(Filtro1!$C$10:$BS$107,F770,E770)</f>
        <v>2710</v>
      </c>
      <c r="H770" s="19" t="n">
        <f aca="false">H674+1</f>
        <v>8</v>
      </c>
      <c r="I770" s="19" t="n">
        <f aca="false">I674</f>
        <v>94</v>
      </c>
      <c r="J770" s="20" t="n">
        <f aca="false">INDEX(Filtro2!$D$11:$BR$106,I770,H770)</f>
        <v>-295</v>
      </c>
      <c r="L770" s="0" t="n">
        <v>-4857</v>
      </c>
      <c r="M770" s="0" t="n">
        <v>-4879.11111111111</v>
      </c>
      <c r="N770" s="0" t="n">
        <v>-4993.36</v>
      </c>
    </row>
    <row r="771" customFormat="false" ht="15" hidden="false" customHeight="false" outlineLevel="0" collapsed="false">
      <c r="B771" s="19" t="n">
        <f aca="false">B671+1</f>
        <v>8</v>
      </c>
      <c r="C771" s="19" t="n">
        <f aca="false">C671</f>
        <v>67</v>
      </c>
      <c r="D771" s="20" t="n">
        <f aca="false">INDEX(Imagen!$B$9:$BT$108,C771,B771)</f>
        <v>-4036</v>
      </c>
      <c r="E771" s="19" t="n">
        <f aca="false">E673+1</f>
        <v>8</v>
      </c>
      <c r="F771" s="19" t="n">
        <f aca="false">F673</f>
        <v>81</v>
      </c>
      <c r="G771" s="20" t="n">
        <f aca="false">INDEX(Filtro1!$C$10:$BS$107,F771,E771)</f>
        <v>2479</v>
      </c>
      <c r="H771" s="19" t="n">
        <f aca="false">H675+1</f>
        <v>8</v>
      </c>
      <c r="I771" s="19" t="n">
        <f aca="false">I675</f>
        <v>95</v>
      </c>
      <c r="J771" s="20" t="n">
        <f aca="false">INDEX(Filtro2!$D$11:$BR$106,I771,H771)</f>
        <v>463</v>
      </c>
      <c r="L771" s="0" t="n">
        <v>-4857</v>
      </c>
      <c r="M771" s="0" t="n">
        <v>-4875.11111111111</v>
      </c>
      <c r="N771" s="0" t="n">
        <v>-4991.88</v>
      </c>
    </row>
    <row r="772" customFormat="false" ht="15" hidden="false" customHeight="false" outlineLevel="0" collapsed="false">
      <c r="B772" s="19" t="n">
        <f aca="false">B672+1</f>
        <v>8</v>
      </c>
      <c r="C772" s="19" t="n">
        <f aca="false">C672</f>
        <v>68</v>
      </c>
      <c r="D772" s="20" t="n">
        <f aca="false">INDEX(Imagen!$B$9:$BT$108,C772,B772)</f>
        <v>-3876</v>
      </c>
      <c r="E772" s="19" t="n">
        <f aca="false">E674+1</f>
        <v>8</v>
      </c>
      <c r="F772" s="19" t="n">
        <f aca="false">F674</f>
        <v>82</v>
      </c>
      <c r="G772" s="20" t="n">
        <f aca="false">INDEX(Filtro1!$C$10:$BS$107,F772,E772)</f>
        <v>398</v>
      </c>
      <c r="H772" s="19" t="n">
        <f aca="false">H676+1</f>
        <v>8</v>
      </c>
      <c r="I772" s="19" t="n">
        <f aca="false">I676</f>
        <v>96</v>
      </c>
      <c r="J772" s="20" t="n">
        <f aca="false">INDEX(Filtro2!$D$11:$BR$106,I772,H772)</f>
        <v>626</v>
      </c>
      <c r="L772" s="0" t="n">
        <v>-4855</v>
      </c>
      <c r="M772" s="0" t="n">
        <v>-4874.44444444444</v>
      </c>
      <c r="N772" s="0" t="n">
        <v>-4990.4</v>
      </c>
    </row>
    <row r="773" customFormat="false" ht="15" hidden="false" customHeight="false" outlineLevel="0" collapsed="false">
      <c r="B773" s="19" t="n">
        <f aca="false">B673+1</f>
        <v>8</v>
      </c>
      <c r="C773" s="19" t="n">
        <f aca="false">C673</f>
        <v>69</v>
      </c>
      <c r="D773" s="20" t="n">
        <f aca="false">INDEX(Imagen!$B$9:$BT$108,C773,B773)</f>
        <v>-3928</v>
      </c>
      <c r="E773" s="19" t="n">
        <f aca="false">E675+1</f>
        <v>8</v>
      </c>
      <c r="F773" s="19" t="n">
        <f aca="false">F675</f>
        <v>83</v>
      </c>
      <c r="G773" s="20" t="n">
        <f aca="false">INDEX(Filtro1!$C$10:$BS$107,F773,E773)</f>
        <v>638</v>
      </c>
      <c r="H773" s="19" t="n">
        <f aca="false">H677+1</f>
        <v>9</v>
      </c>
      <c r="I773" s="19" t="n">
        <f aca="false">I677</f>
        <v>1</v>
      </c>
      <c r="J773" s="20" t="n">
        <f aca="false">INDEX(Filtro2!$D$11:$BR$106,I773,H773)</f>
        <v>-1562</v>
      </c>
      <c r="L773" s="0" t="n">
        <v>-4855</v>
      </c>
      <c r="M773" s="0" t="n">
        <v>-4874.22222222222</v>
      </c>
      <c r="N773" s="0" t="n">
        <v>-4989.76</v>
      </c>
    </row>
    <row r="774" customFormat="false" ht="15" hidden="false" customHeight="false" outlineLevel="0" collapsed="false">
      <c r="B774" s="19" t="n">
        <f aca="false">B674+1</f>
        <v>8</v>
      </c>
      <c r="C774" s="19" t="n">
        <f aca="false">C674</f>
        <v>70</v>
      </c>
      <c r="D774" s="20" t="n">
        <f aca="false">INDEX(Imagen!$B$9:$BT$108,C774,B774)</f>
        <v>-4141</v>
      </c>
      <c r="E774" s="19" t="n">
        <f aca="false">E676+1</f>
        <v>8</v>
      </c>
      <c r="F774" s="19" t="n">
        <f aca="false">F676</f>
        <v>84</v>
      </c>
      <c r="G774" s="20" t="n">
        <f aca="false">INDEX(Filtro1!$C$10:$BS$107,F774,E774)</f>
        <v>1360</v>
      </c>
      <c r="H774" s="19" t="n">
        <f aca="false">H678+1</f>
        <v>9</v>
      </c>
      <c r="I774" s="19" t="n">
        <f aca="false">I678</f>
        <v>2</v>
      </c>
      <c r="J774" s="20" t="n">
        <f aca="false">INDEX(Filtro2!$D$11:$BR$106,I774,H774)</f>
        <v>-1060</v>
      </c>
      <c r="L774" s="0" t="n">
        <v>-4854</v>
      </c>
      <c r="M774" s="0" t="n">
        <v>-4873.77777777778</v>
      </c>
      <c r="N774" s="0" t="n">
        <v>-4989.2</v>
      </c>
    </row>
    <row r="775" customFormat="false" ht="15" hidden="false" customHeight="false" outlineLevel="0" collapsed="false">
      <c r="B775" s="19" t="n">
        <f aca="false">B675+1</f>
        <v>8</v>
      </c>
      <c r="C775" s="19" t="n">
        <f aca="false">C675</f>
        <v>71</v>
      </c>
      <c r="D775" s="20" t="n">
        <f aca="false">INDEX(Imagen!$B$9:$BT$108,C775,B775)</f>
        <v>-4113</v>
      </c>
      <c r="E775" s="19" t="n">
        <f aca="false">E677+1</f>
        <v>8</v>
      </c>
      <c r="F775" s="19" t="n">
        <f aca="false">F677</f>
        <v>85</v>
      </c>
      <c r="G775" s="20" t="n">
        <f aca="false">INDEX(Filtro1!$C$10:$BS$107,F775,E775)</f>
        <v>-1566</v>
      </c>
      <c r="H775" s="19" t="n">
        <f aca="false">H679+1</f>
        <v>9</v>
      </c>
      <c r="I775" s="19" t="n">
        <f aca="false">I679</f>
        <v>3</v>
      </c>
      <c r="J775" s="20" t="n">
        <f aca="false">INDEX(Filtro2!$D$11:$BR$106,I775,H775)</f>
        <v>-1072</v>
      </c>
      <c r="L775" s="0" t="n">
        <v>-4853</v>
      </c>
      <c r="M775" s="0" t="n">
        <v>-4873.77777777778</v>
      </c>
      <c r="N775" s="0" t="n">
        <v>-4988.44</v>
      </c>
    </row>
    <row r="776" customFormat="false" ht="15" hidden="false" customHeight="false" outlineLevel="0" collapsed="false">
      <c r="B776" s="19" t="n">
        <f aca="false">B676+1</f>
        <v>8</v>
      </c>
      <c r="C776" s="19" t="n">
        <f aca="false">C676</f>
        <v>72</v>
      </c>
      <c r="D776" s="20" t="n">
        <f aca="false">INDEX(Imagen!$B$9:$BT$108,C776,B776)</f>
        <v>-4157</v>
      </c>
      <c r="E776" s="19" t="n">
        <f aca="false">E678+1</f>
        <v>8</v>
      </c>
      <c r="F776" s="19" t="n">
        <f aca="false">F678</f>
        <v>86</v>
      </c>
      <c r="G776" s="20" t="n">
        <f aca="false">INDEX(Filtro1!$C$10:$BS$107,F776,E776)</f>
        <v>359</v>
      </c>
      <c r="H776" s="19" t="n">
        <f aca="false">H680+1</f>
        <v>9</v>
      </c>
      <c r="I776" s="19" t="n">
        <f aca="false">I680</f>
        <v>4</v>
      </c>
      <c r="J776" s="20" t="n">
        <f aca="false">INDEX(Filtro2!$D$11:$BR$106,I776,H776)</f>
        <v>-3854</v>
      </c>
      <c r="L776" s="0" t="n">
        <v>-4852</v>
      </c>
      <c r="M776" s="0" t="n">
        <v>-4873.66666666667</v>
      </c>
      <c r="N776" s="0" t="n">
        <v>-4987.84</v>
      </c>
    </row>
    <row r="777" customFormat="false" ht="15" hidden="false" customHeight="false" outlineLevel="0" collapsed="false">
      <c r="B777" s="19" t="n">
        <f aca="false">B677+1</f>
        <v>8</v>
      </c>
      <c r="C777" s="19" t="n">
        <f aca="false">C677</f>
        <v>73</v>
      </c>
      <c r="D777" s="20" t="n">
        <f aca="false">INDEX(Imagen!$B$9:$BT$108,C777,B777)</f>
        <v>-4156</v>
      </c>
      <c r="E777" s="19" t="n">
        <f aca="false">E679+1</f>
        <v>8</v>
      </c>
      <c r="F777" s="19" t="n">
        <f aca="false">F679</f>
        <v>87</v>
      </c>
      <c r="G777" s="20" t="n">
        <f aca="false">INDEX(Filtro1!$C$10:$BS$107,F777,E777)</f>
        <v>102</v>
      </c>
      <c r="H777" s="19" t="n">
        <f aca="false">H681+1</f>
        <v>9</v>
      </c>
      <c r="I777" s="19" t="n">
        <f aca="false">I681</f>
        <v>5</v>
      </c>
      <c r="J777" s="20" t="n">
        <f aca="false">INDEX(Filtro2!$D$11:$BR$106,I777,H777)</f>
        <v>-7567</v>
      </c>
      <c r="L777" s="0" t="n">
        <v>-4851</v>
      </c>
      <c r="M777" s="0" t="n">
        <v>-4871.55555555556</v>
      </c>
      <c r="N777" s="0" t="n">
        <v>-4985.88</v>
      </c>
    </row>
    <row r="778" customFormat="false" ht="15" hidden="false" customHeight="false" outlineLevel="0" collapsed="false">
      <c r="B778" s="19" t="n">
        <f aca="false">B678+1</f>
        <v>8</v>
      </c>
      <c r="C778" s="19" t="n">
        <f aca="false">C678</f>
        <v>74</v>
      </c>
      <c r="D778" s="20" t="n">
        <f aca="false">INDEX(Imagen!$B$9:$BT$108,C778,B778)</f>
        <v>-4135</v>
      </c>
      <c r="E778" s="19" t="n">
        <f aca="false">E680+1</f>
        <v>8</v>
      </c>
      <c r="F778" s="19" t="n">
        <f aca="false">F680</f>
        <v>88</v>
      </c>
      <c r="G778" s="20" t="n">
        <f aca="false">INDEX(Filtro1!$C$10:$BS$107,F778,E778)</f>
        <v>705</v>
      </c>
      <c r="H778" s="19" t="n">
        <f aca="false">H682+1</f>
        <v>9</v>
      </c>
      <c r="I778" s="19" t="n">
        <f aca="false">I682</f>
        <v>6</v>
      </c>
      <c r="J778" s="20" t="n">
        <f aca="false">INDEX(Filtro2!$D$11:$BR$106,I778,H778)</f>
        <v>-4467</v>
      </c>
      <c r="L778" s="0" t="n">
        <v>-4851</v>
      </c>
      <c r="M778" s="0" t="n">
        <v>-4869.55555555556</v>
      </c>
      <c r="N778" s="0" t="n">
        <v>-4981.72</v>
      </c>
    </row>
    <row r="779" customFormat="false" ht="15" hidden="false" customHeight="false" outlineLevel="0" collapsed="false">
      <c r="B779" s="19" t="n">
        <f aca="false">B679+1</f>
        <v>8</v>
      </c>
      <c r="C779" s="19" t="n">
        <f aca="false">C679</f>
        <v>75</v>
      </c>
      <c r="D779" s="20" t="n">
        <f aca="false">INDEX(Imagen!$B$9:$BT$108,C779,B779)</f>
        <v>-4122</v>
      </c>
      <c r="E779" s="19" t="n">
        <f aca="false">E681+1</f>
        <v>8</v>
      </c>
      <c r="F779" s="19" t="n">
        <f aca="false">F681</f>
        <v>89</v>
      </c>
      <c r="G779" s="20" t="n">
        <f aca="false">INDEX(Filtro1!$C$10:$BS$107,F779,E779)</f>
        <v>382</v>
      </c>
      <c r="H779" s="19" t="n">
        <f aca="false">H683+1</f>
        <v>9</v>
      </c>
      <c r="I779" s="19" t="n">
        <f aca="false">I683</f>
        <v>7</v>
      </c>
      <c r="J779" s="20" t="n">
        <f aca="false">INDEX(Filtro2!$D$11:$BR$106,I779,H779)</f>
        <v>2600</v>
      </c>
      <c r="L779" s="0" t="n">
        <v>-4851</v>
      </c>
      <c r="M779" s="0" t="n">
        <v>-4868.77777777778</v>
      </c>
      <c r="N779" s="0" t="n">
        <v>-4981.56</v>
      </c>
    </row>
    <row r="780" customFormat="false" ht="15" hidden="false" customHeight="false" outlineLevel="0" collapsed="false">
      <c r="B780" s="19" t="n">
        <f aca="false">B680+1</f>
        <v>8</v>
      </c>
      <c r="C780" s="19" t="n">
        <f aca="false">C680</f>
        <v>76</v>
      </c>
      <c r="D780" s="20" t="n">
        <f aca="false">INDEX(Imagen!$B$9:$BT$108,C780,B780)</f>
        <v>-3690</v>
      </c>
      <c r="E780" s="19" t="n">
        <f aca="false">E682+1</f>
        <v>8</v>
      </c>
      <c r="F780" s="19" t="n">
        <f aca="false">F682</f>
        <v>90</v>
      </c>
      <c r="G780" s="20" t="n">
        <f aca="false">INDEX(Filtro1!$C$10:$BS$107,F780,E780)</f>
        <v>43</v>
      </c>
      <c r="H780" s="19" t="n">
        <f aca="false">H684+1</f>
        <v>9</v>
      </c>
      <c r="I780" s="19" t="n">
        <f aca="false">I684</f>
        <v>8</v>
      </c>
      <c r="J780" s="20" t="n">
        <f aca="false">INDEX(Filtro2!$D$11:$BR$106,I780,H780)</f>
        <v>5143</v>
      </c>
      <c r="L780" s="0" t="n">
        <v>-4848</v>
      </c>
      <c r="M780" s="0" t="n">
        <v>-4868.77777777778</v>
      </c>
      <c r="N780" s="0" t="n">
        <v>-4981.52</v>
      </c>
    </row>
    <row r="781" customFormat="false" ht="15" hidden="false" customHeight="false" outlineLevel="0" collapsed="false">
      <c r="B781" s="19" t="n">
        <f aca="false">B681+1</f>
        <v>8</v>
      </c>
      <c r="C781" s="19" t="n">
        <f aca="false">C681</f>
        <v>77</v>
      </c>
      <c r="D781" s="20" t="n">
        <f aca="false">INDEX(Imagen!$B$9:$BT$108,C781,B781)</f>
        <v>-3530</v>
      </c>
      <c r="E781" s="19" t="n">
        <f aca="false">E683+1</f>
        <v>8</v>
      </c>
      <c r="F781" s="19" t="n">
        <f aca="false">F683</f>
        <v>91</v>
      </c>
      <c r="G781" s="20" t="n">
        <f aca="false">INDEX(Filtro1!$C$10:$BS$107,F781,E781)</f>
        <v>321</v>
      </c>
      <c r="H781" s="19" t="n">
        <f aca="false">H685+1</f>
        <v>9</v>
      </c>
      <c r="I781" s="19" t="n">
        <f aca="false">I685</f>
        <v>9</v>
      </c>
      <c r="J781" s="20" t="n">
        <f aca="false">INDEX(Filtro2!$D$11:$BR$106,I781,H781)</f>
        <v>2976</v>
      </c>
      <c r="L781" s="0" t="n">
        <v>-4848</v>
      </c>
      <c r="M781" s="0" t="n">
        <v>-4868.55555555556</v>
      </c>
      <c r="N781" s="0" t="n">
        <v>-4980.36</v>
      </c>
    </row>
    <row r="782" customFormat="false" ht="15" hidden="false" customHeight="false" outlineLevel="0" collapsed="false">
      <c r="B782" s="19" t="n">
        <f aca="false">B682+1</f>
        <v>8</v>
      </c>
      <c r="C782" s="19" t="n">
        <f aca="false">C682</f>
        <v>78</v>
      </c>
      <c r="D782" s="20" t="n">
        <f aca="false">INDEX(Imagen!$B$9:$BT$108,C782,B782)</f>
        <v>-3382</v>
      </c>
      <c r="E782" s="19" t="n">
        <f aca="false">E684+1</f>
        <v>8</v>
      </c>
      <c r="F782" s="19" t="n">
        <f aca="false">F684</f>
        <v>92</v>
      </c>
      <c r="G782" s="20" t="n">
        <f aca="false">INDEX(Filtro1!$C$10:$BS$107,F782,E782)</f>
        <v>316</v>
      </c>
      <c r="H782" s="19" t="n">
        <f aca="false">H686+1</f>
        <v>9</v>
      </c>
      <c r="I782" s="19" t="n">
        <f aca="false">I686</f>
        <v>10</v>
      </c>
      <c r="J782" s="20" t="n">
        <f aca="false">INDEX(Filtro2!$D$11:$BR$106,I782,H782)</f>
        <v>6100</v>
      </c>
      <c r="L782" s="0" t="n">
        <v>-4848</v>
      </c>
      <c r="M782" s="0" t="n">
        <v>-4867.33333333333</v>
      </c>
      <c r="N782" s="0" t="n">
        <v>-4980</v>
      </c>
    </row>
    <row r="783" customFormat="false" ht="15" hidden="false" customHeight="false" outlineLevel="0" collapsed="false">
      <c r="B783" s="19" t="n">
        <f aca="false">B683+1</f>
        <v>8</v>
      </c>
      <c r="C783" s="19" t="n">
        <f aca="false">C683</f>
        <v>79</v>
      </c>
      <c r="D783" s="20" t="n">
        <f aca="false">INDEX(Imagen!$B$9:$BT$108,C783,B783)</f>
        <v>-3532</v>
      </c>
      <c r="E783" s="19" t="n">
        <f aca="false">E685+1</f>
        <v>8</v>
      </c>
      <c r="F783" s="19" t="n">
        <f aca="false">F685</f>
        <v>93</v>
      </c>
      <c r="G783" s="20" t="n">
        <f aca="false">INDEX(Filtro1!$C$10:$BS$107,F783,E783)</f>
        <v>379</v>
      </c>
      <c r="H783" s="19" t="n">
        <f aca="false">H687+1</f>
        <v>9</v>
      </c>
      <c r="I783" s="19" t="n">
        <f aca="false">I687</f>
        <v>11</v>
      </c>
      <c r="J783" s="20" t="n">
        <f aca="false">INDEX(Filtro2!$D$11:$BR$106,I783,H783)</f>
        <v>5146</v>
      </c>
      <c r="L783" s="0" t="n">
        <v>-4848</v>
      </c>
      <c r="M783" s="0" t="n">
        <v>-4866.88888888889</v>
      </c>
      <c r="N783" s="0" t="n">
        <v>-4976.6</v>
      </c>
    </row>
    <row r="784" customFormat="false" ht="15" hidden="false" customHeight="false" outlineLevel="0" collapsed="false">
      <c r="B784" s="19" t="n">
        <f aca="false">B684+1</f>
        <v>8</v>
      </c>
      <c r="C784" s="19" t="n">
        <f aca="false">C684</f>
        <v>80</v>
      </c>
      <c r="D784" s="20" t="n">
        <f aca="false">INDEX(Imagen!$B$9:$BT$108,C784,B784)</f>
        <v>-3633</v>
      </c>
      <c r="E784" s="19" t="n">
        <f aca="false">E686+1</f>
        <v>8</v>
      </c>
      <c r="F784" s="19" t="n">
        <f aca="false">F686</f>
        <v>94</v>
      </c>
      <c r="G784" s="20" t="n">
        <f aca="false">INDEX(Filtro1!$C$10:$BS$107,F784,E784)</f>
        <v>759</v>
      </c>
      <c r="H784" s="19" t="n">
        <f aca="false">H688+1</f>
        <v>9</v>
      </c>
      <c r="I784" s="19" t="n">
        <f aca="false">I688</f>
        <v>12</v>
      </c>
      <c r="J784" s="20" t="n">
        <f aca="false">INDEX(Filtro2!$D$11:$BR$106,I784,H784)</f>
        <v>2629</v>
      </c>
      <c r="L784" s="0" t="n">
        <v>-4846</v>
      </c>
      <c r="M784" s="0" t="n">
        <v>-4866.22222222222</v>
      </c>
      <c r="N784" s="0" t="n">
        <v>-4976.28</v>
      </c>
    </row>
    <row r="785" customFormat="false" ht="15" hidden="false" customHeight="false" outlineLevel="0" collapsed="false">
      <c r="B785" s="19" t="n">
        <f aca="false">B685+1</f>
        <v>8</v>
      </c>
      <c r="C785" s="19" t="n">
        <f aca="false">C685</f>
        <v>81</v>
      </c>
      <c r="D785" s="20" t="n">
        <f aca="false">INDEX(Imagen!$B$9:$BT$108,C785,B785)</f>
        <v>-4064</v>
      </c>
      <c r="E785" s="19" t="n">
        <f aca="false">E687+1</f>
        <v>8</v>
      </c>
      <c r="F785" s="19" t="n">
        <f aca="false">F687</f>
        <v>95</v>
      </c>
      <c r="G785" s="20" t="n">
        <f aca="false">INDEX(Filtro1!$C$10:$BS$107,F785,E785)</f>
        <v>-2964</v>
      </c>
      <c r="H785" s="19" t="n">
        <f aca="false">H689+1</f>
        <v>9</v>
      </c>
      <c r="I785" s="19" t="n">
        <f aca="false">I689</f>
        <v>13</v>
      </c>
      <c r="J785" s="20" t="n">
        <f aca="false">INDEX(Filtro2!$D$11:$BR$106,I785,H785)</f>
        <v>3215</v>
      </c>
      <c r="L785" s="0" t="n">
        <v>-4846</v>
      </c>
      <c r="M785" s="0" t="n">
        <v>-4862.11111111111</v>
      </c>
      <c r="N785" s="0" t="n">
        <v>-4975.4</v>
      </c>
    </row>
    <row r="786" customFormat="false" ht="15" hidden="false" customHeight="false" outlineLevel="0" collapsed="false">
      <c r="B786" s="19" t="n">
        <f aca="false">B686+1</f>
        <v>8</v>
      </c>
      <c r="C786" s="19" t="n">
        <f aca="false">C686</f>
        <v>82</v>
      </c>
      <c r="D786" s="20" t="n">
        <f aca="false">INDEX(Imagen!$B$9:$BT$108,C786,B786)</f>
        <v>-3256</v>
      </c>
      <c r="E786" s="19" t="n">
        <f aca="false">E688+1</f>
        <v>8</v>
      </c>
      <c r="F786" s="19" t="n">
        <f aca="false">F688</f>
        <v>96</v>
      </c>
      <c r="G786" s="20" t="n">
        <f aca="false">INDEX(Filtro1!$C$10:$BS$107,F786,E786)</f>
        <v>501</v>
      </c>
      <c r="H786" s="19" t="n">
        <f aca="false">H690+1</f>
        <v>9</v>
      </c>
      <c r="I786" s="19" t="n">
        <f aca="false">I690</f>
        <v>14</v>
      </c>
      <c r="J786" s="20" t="n">
        <f aca="false">INDEX(Filtro2!$D$11:$BR$106,I786,H786)</f>
        <v>-1973</v>
      </c>
      <c r="L786" s="0" t="n">
        <v>-4845</v>
      </c>
      <c r="M786" s="0" t="n">
        <v>-4860.88888888889</v>
      </c>
      <c r="N786" s="0" t="n">
        <v>-4974.36</v>
      </c>
    </row>
    <row r="787" customFormat="false" ht="15" hidden="false" customHeight="false" outlineLevel="0" collapsed="false">
      <c r="B787" s="19" t="n">
        <f aca="false">B687+1</f>
        <v>8</v>
      </c>
      <c r="C787" s="19" t="n">
        <f aca="false">C687</f>
        <v>83</v>
      </c>
      <c r="D787" s="20" t="n">
        <f aca="false">INDEX(Imagen!$B$9:$BT$108,C787,B787)</f>
        <v>-4009</v>
      </c>
      <c r="E787" s="19" t="n">
        <f aca="false">E689+1</f>
        <v>8</v>
      </c>
      <c r="F787" s="19" t="n">
        <f aca="false">F689</f>
        <v>97</v>
      </c>
      <c r="G787" s="20" t="n">
        <f aca="false">INDEX(Filtro1!$C$10:$BS$107,F787,E787)</f>
        <v>1448</v>
      </c>
      <c r="H787" s="19" t="n">
        <f aca="false">H691+1</f>
        <v>9</v>
      </c>
      <c r="I787" s="19" t="n">
        <f aca="false">I691</f>
        <v>15</v>
      </c>
      <c r="J787" s="20" t="n">
        <f aca="false">INDEX(Filtro2!$D$11:$BR$106,I787,H787)</f>
        <v>-3500</v>
      </c>
      <c r="L787" s="0" t="n">
        <v>-4845</v>
      </c>
      <c r="M787" s="0" t="n">
        <v>-4860.22222222222</v>
      </c>
      <c r="N787" s="0" t="n">
        <v>-4974.2</v>
      </c>
    </row>
    <row r="788" customFormat="false" ht="15" hidden="false" customHeight="false" outlineLevel="0" collapsed="false">
      <c r="B788" s="19" t="n">
        <f aca="false">B688+1</f>
        <v>8</v>
      </c>
      <c r="C788" s="19" t="n">
        <f aca="false">C688</f>
        <v>84</v>
      </c>
      <c r="D788" s="20" t="n">
        <f aca="false">INDEX(Imagen!$B$9:$BT$108,C788,B788)</f>
        <v>-4208</v>
      </c>
      <c r="E788" s="19" t="n">
        <f aca="false">E690+1</f>
        <v>8</v>
      </c>
      <c r="F788" s="19" t="n">
        <f aca="false">F690</f>
        <v>98</v>
      </c>
      <c r="G788" s="20" t="n">
        <f aca="false">INDEX(Filtro1!$C$10:$BS$107,F788,E788)</f>
        <v>227</v>
      </c>
      <c r="H788" s="19" t="n">
        <f aca="false">H692+1</f>
        <v>9</v>
      </c>
      <c r="I788" s="19" t="n">
        <f aca="false">I692</f>
        <v>16</v>
      </c>
      <c r="J788" s="20" t="n">
        <f aca="false">INDEX(Filtro2!$D$11:$BR$106,I788,H788)</f>
        <v>9915</v>
      </c>
      <c r="L788" s="0" t="n">
        <v>-4845</v>
      </c>
      <c r="M788" s="0" t="n">
        <v>-4859.11111111111</v>
      </c>
      <c r="N788" s="0" t="n">
        <v>-4973.48</v>
      </c>
    </row>
    <row r="789" customFormat="false" ht="15" hidden="false" customHeight="false" outlineLevel="0" collapsed="false">
      <c r="B789" s="19" t="n">
        <f aca="false">B689+1</f>
        <v>8</v>
      </c>
      <c r="C789" s="19" t="n">
        <f aca="false">C689</f>
        <v>85</v>
      </c>
      <c r="D789" s="20" t="n">
        <f aca="false">INDEX(Imagen!$B$9:$BT$108,C789,B789)</f>
        <v>-3314</v>
      </c>
      <c r="E789" s="19" t="n">
        <f aca="false">E691+1</f>
        <v>9</v>
      </c>
      <c r="F789" s="19" t="n">
        <f aca="false">F691</f>
        <v>1</v>
      </c>
      <c r="G789" s="20" t="n">
        <f aca="false">INDEX(Filtro1!$C$10:$BS$107,F789,E789)</f>
        <v>-321</v>
      </c>
      <c r="H789" s="19" t="n">
        <f aca="false">H693+1</f>
        <v>9</v>
      </c>
      <c r="I789" s="19" t="n">
        <f aca="false">I693</f>
        <v>17</v>
      </c>
      <c r="J789" s="20" t="n">
        <f aca="false">INDEX(Filtro2!$D$11:$BR$106,I789,H789)</f>
        <v>11577</v>
      </c>
      <c r="L789" s="0" t="n">
        <v>-4845</v>
      </c>
      <c r="M789" s="0" t="n">
        <v>-4856.22222222222</v>
      </c>
      <c r="N789" s="0" t="n">
        <v>-4972.08</v>
      </c>
    </row>
    <row r="790" customFormat="false" ht="15" hidden="false" customHeight="false" outlineLevel="0" collapsed="false">
      <c r="B790" s="19" t="n">
        <f aca="false">B690+1</f>
        <v>8</v>
      </c>
      <c r="C790" s="19" t="n">
        <f aca="false">C690</f>
        <v>86</v>
      </c>
      <c r="D790" s="20" t="n">
        <f aca="false">INDEX(Imagen!$B$9:$BT$108,C790,B790)</f>
        <v>-3985</v>
      </c>
      <c r="E790" s="19" t="n">
        <f aca="false">E692+1</f>
        <v>9</v>
      </c>
      <c r="F790" s="19" t="n">
        <f aca="false">F692</f>
        <v>2</v>
      </c>
      <c r="G790" s="20" t="n">
        <f aca="false">INDEX(Filtro1!$C$10:$BS$107,F790,E790)</f>
        <v>-1410</v>
      </c>
      <c r="H790" s="19" t="n">
        <f aca="false">H694+1</f>
        <v>9</v>
      </c>
      <c r="I790" s="19" t="n">
        <f aca="false">I694</f>
        <v>18</v>
      </c>
      <c r="J790" s="20" t="n">
        <f aca="false">INDEX(Filtro2!$D$11:$BR$106,I790,H790)</f>
        <v>3680</v>
      </c>
      <c r="L790" s="0" t="n">
        <v>-4845</v>
      </c>
      <c r="M790" s="0" t="n">
        <v>-4854.88888888889</v>
      </c>
      <c r="N790" s="0" t="n">
        <v>-4969.4</v>
      </c>
    </row>
    <row r="791" customFormat="false" ht="15" hidden="false" customHeight="false" outlineLevel="0" collapsed="false">
      <c r="B791" s="19" t="n">
        <f aca="false">B691+1</f>
        <v>8</v>
      </c>
      <c r="C791" s="19" t="n">
        <f aca="false">C691</f>
        <v>87</v>
      </c>
      <c r="D791" s="20" t="n">
        <f aca="false">INDEX(Imagen!$B$9:$BT$108,C791,B791)</f>
        <v>-3886</v>
      </c>
      <c r="E791" s="19" t="n">
        <f aca="false">E693+1</f>
        <v>9</v>
      </c>
      <c r="F791" s="19" t="n">
        <f aca="false">F693</f>
        <v>3</v>
      </c>
      <c r="G791" s="20" t="n">
        <f aca="false">INDEX(Filtro1!$C$10:$BS$107,F791,E791)</f>
        <v>-1564</v>
      </c>
      <c r="H791" s="19" t="n">
        <f aca="false">H695+1</f>
        <v>9</v>
      </c>
      <c r="I791" s="19" t="n">
        <f aca="false">I695</f>
        <v>19</v>
      </c>
      <c r="J791" s="20" t="n">
        <f aca="false">INDEX(Filtro2!$D$11:$BR$106,I791,H791)</f>
        <v>-1735</v>
      </c>
      <c r="L791" s="0" t="n">
        <v>-4843</v>
      </c>
      <c r="M791" s="0" t="n">
        <v>-4853.77777777778</v>
      </c>
      <c r="N791" s="0" t="n">
        <v>-4969.28</v>
      </c>
    </row>
    <row r="792" customFormat="false" ht="15" hidden="false" customHeight="false" outlineLevel="0" collapsed="false">
      <c r="B792" s="19" t="n">
        <f aca="false">B692+1</f>
        <v>8</v>
      </c>
      <c r="C792" s="19" t="n">
        <f aca="false">C692</f>
        <v>88</v>
      </c>
      <c r="D792" s="20" t="n">
        <f aca="false">INDEX(Imagen!$B$9:$BT$108,C792,B792)</f>
        <v>-3904</v>
      </c>
      <c r="E792" s="19" t="n">
        <f aca="false">E694+1</f>
        <v>9</v>
      </c>
      <c r="F792" s="19" t="n">
        <f aca="false">F694</f>
        <v>4</v>
      </c>
      <c r="G792" s="20" t="n">
        <f aca="false">INDEX(Filtro1!$C$10:$BS$107,F792,E792)</f>
        <v>-796</v>
      </c>
      <c r="H792" s="19" t="n">
        <f aca="false">H696+1</f>
        <v>9</v>
      </c>
      <c r="I792" s="19" t="n">
        <f aca="false">I696</f>
        <v>20</v>
      </c>
      <c r="J792" s="20" t="n">
        <f aca="false">INDEX(Filtro2!$D$11:$BR$106,I792,H792)</f>
        <v>-8314</v>
      </c>
      <c r="L792" s="0" t="n">
        <v>-4843</v>
      </c>
      <c r="M792" s="0" t="n">
        <v>-4851.66666666667</v>
      </c>
      <c r="N792" s="0" t="n">
        <v>-4968.52</v>
      </c>
    </row>
    <row r="793" customFormat="false" ht="15" hidden="false" customHeight="false" outlineLevel="0" collapsed="false">
      <c r="B793" s="19" t="n">
        <f aca="false">B693+1</f>
        <v>8</v>
      </c>
      <c r="C793" s="19" t="n">
        <f aca="false">C693</f>
        <v>89</v>
      </c>
      <c r="D793" s="20" t="n">
        <f aca="false">INDEX(Imagen!$B$9:$BT$108,C793,B793)</f>
        <v>-3893</v>
      </c>
      <c r="E793" s="19" t="n">
        <f aca="false">E695+1</f>
        <v>9</v>
      </c>
      <c r="F793" s="19" t="n">
        <f aca="false">F695</f>
        <v>5</v>
      </c>
      <c r="G793" s="20" t="n">
        <f aca="false">INDEX(Filtro1!$C$10:$BS$107,F793,E793)</f>
        <v>-4105</v>
      </c>
      <c r="H793" s="19" t="n">
        <f aca="false">H697+1</f>
        <v>9</v>
      </c>
      <c r="I793" s="19" t="n">
        <f aca="false">I697</f>
        <v>21</v>
      </c>
      <c r="J793" s="20" t="n">
        <f aca="false">INDEX(Filtro2!$D$11:$BR$106,I793,H793)</f>
        <v>-3527</v>
      </c>
      <c r="L793" s="0" t="n">
        <v>-4842</v>
      </c>
      <c r="M793" s="0" t="n">
        <v>-4850.77777777778</v>
      </c>
      <c r="N793" s="0" t="n">
        <v>-4963.36</v>
      </c>
    </row>
    <row r="794" customFormat="false" ht="15" hidden="false" customHeight="false" outlineLevel="0" collapsed="false">
      <c r="B794" s="19" t="n">
        <f aca="false">B694+1</f>
        <v>8</v>
      </c>
      <c r="C794" s="19" t="n">
        <f aca="false">C694</f>
        <v>90</v>
      </c>
      <c r="D794" s="20" t="n">
        <f aca="false">INDEX(Imagen!$B$9:$BT$108,C794,B794)</f>
        <v>-3859</v>
      </c>
      <c r="E794" s="19" t="n">
        <f aca="false">E696+1</f>
        <v>9</v>
      </c>
      <c r="F794" s="19" t="n">
        <f aca="false">F696</f>
        <v>6</v>
      </c>
      <c r="G794" s="20" t="n">
        <f aca="false">INDEX(Filtro1!$C$10:$BS$107,F794,E794)</f>
        <v>2412</v>
      </c>
      <c r="H794" s="19" t="n">
        <f aca="false">H698+1</f>
        <v>9</v>
      </c>
      <c r="I794" s="19" t="n">
        <f aca="false">I698</f>
        <v>22</v>
      </c>
      <c r="J794" s="20" t="n">
        <f aca="false">INDEX(Filtro2!$D$11:$BR$106,I794,H794)</f>
        <v>-4570</v>
      </c>
      <c r="L794" s="0" t="n">
        <v>-4842</v>
      </c>
      <c r="M794" s="0" t="n">
        <v>-4849.22222222222</v>
      </c>
      <c r="N794" s="0" t="n">
        <v>-4961.44</v>
      </c>
    </row>
    <row r="795" customFormat="false" ht="15" hidden="false" customHeight="false" outlineLevel="0" collapsed="false">
      <c r="B795" s="19" t="n">
        <f aca="false">B695+1</f>
        <v>8</v>
      </c>
      <c r="C795" s="19" t="n">
        <f aca="false">C695</f>
        <v>91</v>
      </c>
      <c r="D795" s="20" t="n">
        <f aca="false">INDEX(Imagen!$B$9:$BT$108,C795,B795)</f>
        <v>-4049</v>
      </c>
      <c r="E795" s="19" t="n">
        <f aca="false">E697+1</f>
        <v>9</v>
      </c>
      <c r="F795" s="19" t="n">
        <f aca="false">F697</f>
        <v>7</v>
      </c>
      <c r="G795" s="20" t="n">
        <f aca="false">INDEX(Filtro1!$C$10:$BS$107,F795,E795)</f>
        <v>5209</v>
      </c>
      <c r="H795" s="19" t="n">
        <f aca="false">H699+1</f>
        <v>9</v>
      </c>
      <c r="I795" s="19" t="n">
        <f aca="false">I699</f>
        <v>23</v>
      </c>
      <c r="J795" s="20" t="n">
        <f aca="false">INDEX(Filtro2!$D$11:$BR$106,I795,H795)</f>
        <v>-3555</v>
      </c>
      <c r="L795" s="0" t="n">
        <v>-4842</v>
      </c>
      <c r="M795" s="0" t="n">
        <v>-4848.55555555556</v>
      </c>
      <c r="N795" s="0" t="n">
        <v>-4959.08</v>
      </c>
    </row>
    <row r="796" customFormat="false" ht="15" hidden="false" customHeight="false" outlineLevel="0" collapsed="false">
      <c r="B796" s="19" t="n">
        <f aca="false">B696+1</f>
        <v>8</v>
      </c>
      <c r="C796" s="19" t="n">
        <f aca="false">C696</f>
        <v>92</v>
      </c>
      <c r="D796" s="20" t="n">
        <f aca="false">INDEX(Imagen!$B$9:$BT$108,C796,B796)</f>
        <v>-4151</v>
      </c>
      <c r="E796" s="19" t="n">
        <f aca="false">E698+1</f>
        <v>9</v>
      </c>
      <c r="F796" s="19" t="n">
        <f aca="false">F698</f>
        <v>8</v>
      </c>
      <c r="G796" s="20" t="n">
        <f aca="false">INDEX(Filtro1!$C$10:$BS$107,F796,E796)</f>
        <v>2066</v>
      </c>
      <c r="H796" s="19" t="n">
        <f aca="false">H700+1</f>
        <v>9</v>
      </c>
      <c r="I796" s="19" t="n">
        <f aca="false">I700</f>
        <v>24</v>
      </c>
      <c r="J796" s="20" t="n">
        <f aca="false">INDEX(Filtro2!$D$11:$BR$106,I796,H796)</f>
        <v>-1114</v>
      </c>
      <c r="L796" s="0" t="n">
        <v>-4841</v>
      </c>
      <c r="M796" s="0" t="n">
        <v>-4848.55555555556</v>
      </c>
      <c r="N796" s="0" t="n">
        <v>-4958.56</v>
      </c>
    </row>
    <row r="797" customFormat="false" ht="15" hidden="false" customHeight="false" outlineLevel="0" collapsed="false">
      <c r="B797" s="19" t="n">
        <f aca="false">B697+1</f>
        <v>8</v>
      </c>
      <c r="C797" s="19" t="n">
        <f aca="false">C697</f>
        <v>93</v>
      </c>
      <c r="D797" s="20" t="n">
        <f aca="false">INDEX(Imagen!$B$9:$BT$108,C797,B797)</f>
        <v>-4290</v>
      </c>
      <c r="E797" s="19" t="n">
        <f aca="false">E699+1</f>
        <v>9</v>
      </c>
      <c r="F797" s="19" t="n">
        <f aca="false">F699</f>
        <v>9</v>
      </c>
      <c r="G797" s="20" t="n">
        <f aca="false">INDEX(Filtro1!$C$10:$BS$107,F797,E797)</f>
        <v>5373</v>
      </c>
      <c r="H797" s="19" t="n">
        <f aca="false">H701+1</f>
        <v>9</v>
      </c>
      <c r="I797" s="19" t="n">
        <f aca="false">I701</f>
        <v>25</v>
      </c>
      <c r="J797" s="20" t="n">
        <f aca="false">INDEX(Filtro2!$D$11:$BR$106,I797,H797)</f>
        <v>-4840</v>
      </c>
      <c r="L797" s="0" t="n">
        <v>-4839</v>
      </c>
      <c r="M797" s="0" t="n">
        <v>-4847.33333333333</v>
      </c>
      <c r="N797" s="0" t="n">
        <v>-4956.2</v>
      </c>
    </row>
    <row r="798" customFormat="false" ht="15" hidden="false" customHeight="false" outlineLevel="0" collapsed="false">
      <c r="B798" s="19" t="n">
        <f aca="false">B698+1</f>
        <v>8</v>
      </c>
      <c r="C798" s="19" t="n">
        <f aca="false">C698</f>
        <v>94</v>
      </c>
      <c r="D798" s="20" t="n">
        <f aca="false">INDEX(Imagen!$B$9:$BT$108,C798,B798)</f>
        <v>-4147</v>
      </c>
      <c r="E798" s="19" t="n">
        <f aca="false">E700+1</f>
        <v>9</v>
      </c>
      <c r="F798" s="19" t="n">
        <f aca="false">F700</f>
        <v>10</v>
      </c>
      <c r="G798" s="20" t="n">
        <f aca="false">INDEX(Filtro1!$C$10:$BS$107,F798,E798)</f>
        <v>-6774</v>
      </c>
      <c r="H798" s="19" t="n">
        <f aca="false">H702+1</f>
        <v>9</v>
      </c>
      <c r="I798" s="19" t="n">
        <f aca="false">I702</f>
        <v>26</v>
      </c>
      <c r="J798" s="20" t="n">
        <f aca="false">INDEX(Filtro2!$D$11:$BR$106,I798,H798)</f>
        <v>-345</v>
      </c>
      <c r="L798" s="0" t="n">
        <v>-4838</v>
      </c>
      <c r="M798" s="0" t="n">
        <v>-4845.22222222222</v>
      </c>
      <c r="N798" s="0" t="n">
        <v>-4956.08</v>
      </c>
    </row>
    <row r="799" customFormat="false" ht="15" hidden="false" customHeight="false" outlineLevel="0" collapsed="false">
      <c r="B799" s="19" t="n">
        <f aca="false">B699+1</f>
        <v>8</v>
      </c>
      <c r="C799" s="19" t="n">
        <f aca="false">C699</f>
        <v>95</v>
      </c>
      <c r="D799" s="20" t="n">
        <f aca="false">INDEX(Imagen!$B$9:$BT$108,C799,B799)</f>
        <v>-4405</v>
      </c>
      <c r="E799" s="19" t="n">
        <f aca="false">E701+1</f>
        <v>9</v>
      </c>
      <c r="F799" s="19" t="n">
        <f aca="false">F701</f>
        <v>11</v>
      </c>
      <c r="G799" s="20" t="n">
        <f aca="false">INDEX(Filtro1!$C$10:$BS$107,F799,E799)</f>
        <v>-14460</v>
      </c>
      <c r="H799" s="19" t="n">
        <f aca="false">H703+1</f>
        <v>9</v>
      </c>
      <c r="I799" s="19" t="n">
        <f aca="false">I703</f>
        <v>27</v>
      </c>
      <c r="J799" s="20" t="n">
        <f aca="false">INDEX(Filtro2!$D$11:$BR$106,I799,H799)</f>
        <v>2580</v>
      </c>
      <c r="L799" s="0" t="n">
        <v>-4838</v>
      </c>
      <c r="M799" s="0" t="n">
        <v>-4841.88888888889</v>
      </c>
      <c r="N799" s="0" t="n">
        <v>-4955.72</v>
      </c>
    </row>
    <row r="800" customFormat="false" ht="15" hidden="false" customHeight="false" outlineLevel="0" collapsed="false">
      <c r="B800" s="19" t="n">
        <f aca="false">B700+1</f>
        <v>8</v>
      </c>
      <c r="C800" s="19" t="n">
        <f aca="false">C700</f>
        <v>96</v>
      </c>
      <c r="D800" s="20" t="n">
        <f aca="false">INDEX(Imagen!$B$9:$BT$108,C800,B800)</f>
        <v>-4610</v>
      </c>
      <c r="E800" s="19" t="n">
        <f aca="false">E702+1</f>
        <v>9</v>
      </c>
      <c r="F800" s="19" t="n">
        <f aca="false">F702</f>
        <v>12</v>
      </c>
      <c r="G800" s="20" t="n">
        <f aca="false">INDEX(Filtro1!$C$10:$BS$107,F800,E800)</f>
        <v>-7445</v>
      </c>
      <c r="H800" s="19" t="n">
        <f aca="false">H704+1</f>
        <v>9</v>
      </c>
      <c r="I800" s="19" t="n">
        <f aca="false">I704</f>
        <v>28</v>
      </c>
      <c r="J800" s="20" t="n">
        <f aca="false">INDEX(Filtro2!$D$11:$BR$106,I800,H800)</f>
        <v>-2493</v>
      </c>
      <c r="L800" s="0" t="n">
        <v>-4838</v>
      </c>
      <c r="M800" s="0" t="n">
        <v>-4841.22222222222</v>
      </c>
      <c r="N800" s="0" t="n">
        <v>-4954</v>
      </c>
    </row>
    <row r="801" customFormat="false" ht="15" hidden="false" customHeight="false" outlineLevel="0" collapsed="false">
      <c r="B801" s="19" t="n">
        <f aca="false">B701+1</f>
        <v>8</v>
      </c>
      <c r="C801" s="19" t="n">
        <f aca="false">C701</f>
        <v>97</v>
      </c>
      <c r="D801" s="20" t="n">
        <f aca="false">INDEX(Imagen!$B$9:$BT$108,C801,B801)</f>
        <v>-4736</v>
      </c>
      <c r="E801" s="19" t="n">
        <f aca="false">E703+1</f>
        <v>9</v>
      </c>
      <c r="F801" s="19" t="n">
        <f aca="false">F703</f>
        <v>13</v>
      </c>
      <c r="G801" s="20" t="n">
        <f aca="false">INDEX(Filtro1!$C$10:$BS$107,F801,E801)</f>
        <v>-13041</v>
      </c>
      <c r="H801" s="19" t="n">
        <f aca="false">H705+1</f>
        <v>9</v>
      </c>
      <c r="I801" s="19" t="n">
        <f aca="false">I705</f>
        <v>29</v>
      </c>
      <c r="J801" s="20" t="n">
        <f aca="false">INDEX(Filtro2!$D$11:$BR$106,I801,H801)</f>
        <v>3647</v>
      </c>
      <c r="L801" s="0" t="n">
        <v>-4835</v>
      </c>
      <c r="M801" s="0" t="n">
        <v>-4840.44444444444</v>
      </c>
      <c r="N801" s="0" t="n">
        <v>-4953.88</v>
      </c>
    </row>
    <row r="802" customFormat="false" ht="15" hidden="false" customHeight="false" outlineLevel="0" collapsed="false">
      <c r="B802" s="19" t="n">
        <f aca="false">B702+1</f>
        <v>8</v>
      </c>
      <c r="C802" s="19" t="n">
        <f aca="false">C702</f>
        <v>98</v>
      </c>
      <c r="D802" s="20" t="n">
        <f aca="false">INDEX(Imagen!$B$9:$BT$108,C802,B802)</f>
        <v>-4967</v>
      </c>
      <c r="E802" s="19" t="n">
        <f aca="false">E704+1</f>
        <v>9</v>
      </c>
      <c r="F802" s="19" t="n">
        <f aca="false">F704</f>
        <v>14</v>
      </c>
      <c r="G802" s="20" t="n">
        <f aca="false">INDEX(Filtro1!$C$10:$BS$107,F802,E802)</f>
        <v>-4737</v>
      </c>
      <c r="H802" s="19" t="n">
        <f aca="false">H706+1</f>
        <v>9</v>
      </c>
      <c r="I802" s="19" t="n">
        <f aca="false">I706</f>
        <v>30</v>
      </c>
      <c r="J802" s="20" t="n">
        <f aca="false">INDEX(Filtro2!$D$11:$BR$106,I802,H802)</f>
        <v>1890</v>
      </c>
      <c r="L802" s="0" t="n">
        <v>-4834</v>
      </c>
      <c r="M802" s="0" t="n">
        <v>-4839.22222222222</v>
      </c>
      <c r="N802" s="0" t="n">
        <v>-4946.88</v>
      </c>
    </row>
    <row r="803" customFormat="false" ht="15" hidden="false" customHeight="false" outlineLevel="0" collapsed="false">
      <c r="B803" s="19" t="n">
        <f aca="false">B703+1</f>
        <v>8</v>
      </c>
      <c r="C803" s="19" t="n">
        <f aca="false">C703</f>
        <v>99</v>
      </c>
      <c r="D803" s="20" t="n">
        <f aca="false">INDEX(Imagen!$B$9:$BT$108,C803,B803)</f>
        <v>-4787</v>
      </c>
      <c r="E803" s="19" t="n">
        <f aca="false">E705+1</f>
        <v>9</v>
      </c>
      <c r="F803" s="19" t="n">
        <f aca="false">F705</f>
        <v>15</v>
      </c>
      <c r="G803" s="20" t="n">
        <f aca="false">INDEX(Filtro1!$C$10:$BS$107,F803,E803)</f>
        <v>-2504</v>
      </c>
      <c r="H803" s="19" t="n">
        <f aca="false">H707+1</f>
        <v>9</v>
      </c>
      <c r="I803" s="19" t="n">
        <f aca="false">I707</f>
        <v>31</v>
      </c>
      <c r="J803" s="20" t="n">
        <f aca="false">INDEX(Filtro2!$D$11:$BR$106,I803,H803)</f>
        <v>10756</v>
      </c>
      <c r="L803" s="0" t="n">
        <v>-4833</v>
      </c>
      <c r="M803" s="0" t="n">
        <v>-4835.44444444444</v>
      </c>
      <c r="N803" s="0" t="n">
        <v>-4946.6</v>
      </c>
    </row>
    <row r="804" customFormat="false" ht="15" hidden="false" customHeight="false" outlineLevel="0" collapsed="false">
      <c r="B804" s="19" t="n">
        <f aca="false">B704+1</f>
        <v>8</v>
      </c>
      <c r="C804" s="19" t="n">
        <f aca="false">C704</f>
        <v>100</v>
      </c>
      <c r="D804" s="20" t="n">
        <f aca="false">INDEX(Imagen!$B$9:$BT$108,C804,B804)</f>
        <v>-4864</v>
      </c>
      <c r="E804" s="19" t="n">
        <f aca="false">E706+1</f>
        <v>9</v>
      </c>
      <c r="F804" s="19" t="n">
        <f aca="false">F706</f>
        <v>16</v>
      </c>
      <c r="G804" s="20" t="n">
        <f aca="false">INDEX(Filtro1!$C$10:$BS$107,F804,E804)</f>
        <v>1966</v>
      </c>
      <c r="H804" s="19" t="n">
        <f aca="false">H708+1</f>
        <v>9</v>
      </c>
      <c r="I804" s="19" t="n">
        <f aca="false">I708</f>
        <v>32</v>
      </c>
      <c r="J804" s="20" t="n">
        <f aca="false">INDEX(Filtro2!$D$11:$BR$106,I804,H804)</f>
        <v>11424</v>
      </c>
      <c r="L804" s="0" t="n">
        <v>-4832</v>
      </c>
      <c r="M804" s="0" t="n">
        <v>-4835</v>
      </c>
      <c r="N804" s="0" t="n">
        <v>-4946</v>
      </c>
    </row>
    <row r="805" customFormat="false" ht="15" hidden="false" customHeight="false" outlineLevel="0" collapsed="false">
      <c r="B805" s="19" t="n">
        <f aca="false">B705+1</f>
        <v>9</v>
      </c>
      <c r="C805" s="19" t="n">
        <f aca="false">C705</f>
        <v>1</v>
      </c>
      <c r="D805" s="20" t="n">
        <f aca="false">INDEX(Imagen!$B$9:$BT$108,C805,B805)</f>
        <v>-2384</v>
      </c>
      <c r="E805" s="19" t="n">
        <f aca="false">E707+1</f>
        <v>9</v>
      </c>
      <c r="F805" s="19" t="n">
        <f aca="false">F707</f>
        <v>17</v>
      </c>
      <c r="G805" s="20" t="n">
        <f aca="false">INDEX(Filtro1!$C$10:$BS$107,F805,E805)</f>
        <v>-5995</v>
      </c>
      <c r="H805" s="19" t="n">
        <f aca="false">H709+1</f>
        <v>9</v>
      </c>
      <c r="I805" s="19" t="n">
        <f aca="false">I709</f>
        <v>33</v>
      </c>
      <c r="J805" s="20" t="n">
        <f aca="false">INDEX(Filtro2!$D$11:$BR$106,I805,H805)</f>
        <v>3595</v>
      </c>
      <c r="L805" s="0" t="n">
        <v>-4831</v>
      </c>
      <c r="M805" s="0" t="n">
        <v>-4833.44444444444</v>
      </c>
      <c r="N805" s="0" t="n">
        <v>-4944.72</v>
      </c>
    </row>
    <row r="806" customFormat="false" ht="15" hidden="false" customHeight="false" outlineLevel="0" collapsed="false">
      <c r="B806" s="19" t="n">
        <f aca="false">B706+1</f>
        <v>9</v>
      </c>
      <c r="C806" s="19" t="n">
        <f aca="false">C706</f>
        <v>2</v>
      </c>
      <c r="D806" s="20" t="n">
        <f aca="false">INDEX(Imagen!$B$9:$BT$108,C806,B806)</f>
        <v>-2996</v>
      </c>
      <c r="E806" s="19" t="n">
        <f aca="false">E708+1</f>
        <v>9</v>
      </c>
      <c r="F806" s="19" t="n">
        <f aca="false">F708</f>
        <v>18</v>
      </c>
      <c r="G806" s="20" t="n">
        <f aca="false">INDEX(Filtro1!$C$10:$BS$107,F806,E806)</f>
        <v>-1686</v>
      </c>
      <c r="H806" s="19" t="n">
        <f aca="false">H710+1</f>
        <v>9</v>
      </c>
      <c r="I806" s="19" t="n">
        <f aca="false">I710</f>
        <v>34</v>
      </c>
      <c r="J806" s="20" t="n">
        <f aca="false">INDEX(Filtro2!$D$11:$BR$106,I806,H806)</f>
        <v>-703</v>
      </c>
      <c r="L806" s="0" t="n">
        <v>-4830</v>
      </c>
      <c r="M806" s="0" t="n">
        <v>-4832.33333333333</v>
      </c>
      <c r="N806" s="0" t="n">
        <v>-4943.76</v>
      </c>
    </row>
    <row r="807" customFormat="false" ht="15" hidden="false" customHeight="false" outlineLevel="0" collapsed="false">
      <c r="B807" s="19" t="n">
        <f aca="false">B707+1</f>
        <v>9</v>
      </c>
      <c r="C807" s="19" t="n">
        <f aca="false">C707</f>
        <v>3</v>
      </c>
      <c r="D807" s="20" t="n">
        <f aca="false">INDEX(Imagen!$B$9:$BT$108,C807,B807)</f>
        <v>-3390</v>
      </c>
      <c r="E807" s="19" t="n">
        <f aca="false">E709+1</f>
        <v>9</v>
      </c>
      <c r="F807" s="19" t="n">
        <f aca="false">F709</f>
        <v>19</v>
      </c>
      <c r="G807" s="20" t="n">
        <f aca="false">INDEX(Filtro1!$C$10:$BS$107,F807,E807)</f>
        <v>1417</v>
      </c>
      <c r="H807" s="19" t="n">
        <f aca="false">H711+1</f>
        <v>9</v>
      </c>
      <c r="I807" s="19" t="n">
        <f aca="false">I711</f>
        <v>35</v>
      </c>
      <c r="J807" s="20" t="n">
        <f aca="false">INDEX(Filtro2!$D$11:$BR$106,I807,H807)</f>
        <v>742</v>
      </c>
      <c r="L807" s="0" t="n">
        <v>-4828</v>
      </c>
      <c r="M807" s="0" t="n">
        <v>-4832</v>
      </c>
      <c r="N807" s="0" t="n">
        <v>-4943.48</v>
      </c>
    </row>
    <row r="808" customFormat="false" ht="15" hidden="false" customHeight="false" outlineLevel="0" collapsed="false">
      <c r="B808" s="19" t="n">
        <f aca="false">B708+1</f>
        <v>9</v>
      </c>
      <c r="C808" s="19" t="n">
        <f aca="false">C708</f>
        <v>4</v>
      </c>
      <c r="D808" s="20" t="n">
        <f aca="false">INDEX(Imagen!$B$9:$BT$108,C808,B808)</f>
        <v>-3448</v>
      </c>
      <c r="E808" s="19" t="n">
        <f aca="false">E710+1</f>
        <v>9</v>
      </c>
      <c r="F808" s="19" t="n">
        <f aca="false">F710</f>
        <v>20</v>
      </c>
      <c r="G808" s="20" t="n">
        <f aca="false">INDEX(Filtro1!$C$10:$BS$107,F808,E808)</f>
        <v>16701</v>
      </c>
      <c r="H808" s="19" t="n">
        <f aca="false">H712+1</f>
        <v>9</v>
      </c>
      <c r="I808" s="19" t="n">
        <f aca="false">I712</f>
        <v>36</v>
      </c>
      <c r="J808" s="20" t="n">
        <f aca="false">INDEX(Filtro2!$D$11:$BR$106,I808,H808)</f>
        <v>2172</v>
      </c>
      <c r="L808" s="0" t="n">
        <v>-4827</v>
      </c>
      <c r="M808" s="0" t="n">
        <v>-4830.44444444445</v>
      </c>
      <c r="N808" s="0" t="n">
        <v>-4939.76</v>
      </c>
    </row>
    <row r="809" customFormat="false" ht="15" hidden="false" customHeight="false" outlineLevel="0" collapsed="false">
      <c r="B809" s="19" t="n">
        <f aca="false">B709+1</f>
        <v>9</v>
      </c>
      <c r="C809" s="19" t="n">
        <f aca="false">C709</f>
        <v>5</v>
      </c>
      <c r="D809" s="20" t="n">
        <f aca="false">INDEX(Imagen!$B$9:$BT$108,C809,B809)</f>
        <v>-3542</v>
      </c>
      <c r="E809" s="19" t="n">
        <f aca="false">E711+1</f>
        <v>9</v>
      </c>
      <c r="F809" s="19" t="n">
        <f aca="false">F711</f>
        <v>21</v>
      </c>
      <c r="G809" s="20" t="n">
        <f aca="false">INDEX(Filtro1!$C$10:$BS$107,F809,E809)</f>
        <v>-1640</v>
      </c>
      <c r="H809" s="19" t="n">
        <f aca="false">H713+1</f>
        <v>9</v>
      </c>
      <c r="I809" s="19" t="n">
        <f aca="false">I713</f>
        <v>37</v>
      </c>
      <c r="J809" s="20" t="n">
        <f aca="false">INDEX(Filtro2!$D$11:$BR$106,I809,H809)</f>
        <v>-5677</v>
      </c>
      <c r="L809" s="0" t="n">
        <v>-4826</v>
      </c>
      <c r="M809" s="0" t="n">
        <v>-4829.55555555556</v>
      </c>
      <c r="N809" s="0" t="n">
        <v>-4938.64</v>
      </c>
    </row>
    <row r="810" customFormat="false" ht="15" hidden="false" customHeight="false" outlineLevel="0" collapsed="false">
      <c r="B810" s="19" t="n">
        <f aca="false">B710+1</f>
        <v>9</v>
      </c>
      <c r="C810" s="19" t="n">
        <f aca="false">C710</f>
        <v>6</v>
      </c>
      <c r="D810" s="20" t="n">
        <f aca="false">INDEX(Imagen!$B$9:$BT$108,C810,B810)</f>
        <v>-3526</v>
      </c>
      <c r="E810" s="19" t="n">
        <f aca="false">E712+1</f>
        <v>9</v>
      </c>
      <c r="F810" s="19" t="n">
        <f aca="false">F712</f>
        <v>22</v>
      </c>
      <c r="G810" s="20" t="n">
        <f aca="false">INDEX(Filtro1!$C$10:$BS$107,F810,E810)</f>
        <v>2158</v>
      </c>
      <c r="H810" s="19" t="n">
        <f aca="false">H714+1</f>
        <v>9</v>
      </c>
      <c r="I810" s="19" t="n">
        <f aca="false">I714</f>
        <v>38</v>
      </c>
      <c r="J810" s="20" t="n">
        <f aca="false">INDEX(Filtro2!$D$11:$BR$106,I810,H810)</f>
        <v>-11097</v>
      </c>
      <c r="L810" s="0" t="n">
        <v>-4824</v>
      </c>
      <c r="M810" s="0" t="n">
        <v>-4829</v>
      </c>
      <c r="N810" s="0" t="n">
        <v>-4937.68</v>
      </c>
    </row>
    <row r="811" customFormat="false" ht="15" hidden="false" customHeight="false" outlineLevel="0" collapsed="false">
      <c r="B811" s="19" t="n">
        <f aca="false">B711+1</f>
        <v>9</v>
      </c>
      <c r="C811" s="19" t="n">
        <f aca="false">C711</f>
        <v>7</v>
      </c>
      <c r="D811" s="20" t="n">
        <f aca="false">INDEX(Imagen!$B$9:$BT$108,C811,B811)</f>
        <v>-1825</v>
      </c>
      <c r="E811" s="19" t="n">
        <f aca="false">E713+1</f>
        <v>9</v>
      </c>
      <c r="F811" s="19" t="n">
        <f aca="false">F713</f>
        <v>23</v>
      </c>
      <c r="G811" s="20" t="n">
        <f aca="false">INDEX(Filtro1!$C$10:$BS$107,F811,E811)</f>
        <v>-7053</v>
      </c>
      <c r="H811" s="19" t="n">
        <f aca="false">H715+1</f>
        <v>9</v>
      </c>
      <c r="I811" s="19" t="n">
        <f aca="false">I715</f>
        <v>39</v>
      </c>
      <c r="J811" s="20" t="n">
        <f aca="false">INDEX(Filtro2!$D$11:$BR$106,I811,H811)</f>
        <v>-8627</v>
      </c>
      <c r="L811" s="0" t="n">
        <v>-4824</v>
      </c>
      <c r="M811" s="0" t="n">
        <v>-4828.66666666667</v>
      </c>
      <c r="N811" s="0" t="n">
        <v>-4937.2</v>
      </c>
    </row>
    <row r="812" customFormat="false" ht="15" hidden="false" customHeight="false" outlineLevel="0" collapsed="false">
      <c r="B812" s="19" t="n">
        <f aca="false">B712+1</f>
        <v>9</v>
      </c>
      <c r="C812" s="19" t="n">
        <f aca="false">C712</f>
        <v>8</v>
      </c>
      <c r="D812" s="20" t="n">
        <f aca="false">INDEX(Imagen!$B$9:$BT$108,C812,B812)</f>
        <v>186</v>
      </c>
      <c r="E812" s="19" t="n">
        <f aca="false">E714+1</f>
        <v>9</v>
      </c>
      <c r="F812" s="19" t="n">
        <f aca="false">F714</f>
        <v>24</v>
      </c>
      <c r="G812" s="20" t="n">
        <f aca="false">INDEX(Filtro1!$C$10:$BS$107,F812,E812)</f>
        <v>-4497</v>
      </c>
      <c r="H812" s="19" t="n">
        <f aca="false">H716+1</f>
        <v>9</v>
      </c>
      <c r="I812" s="19" t="n">
        <f aca="false">I716</f>
        <v>40</v>
      </c>
      <c r="J812" s="20" t="n">
        <f aca="false">INDEX(Filtro2!$D$11:$BR$106,I812,H812)</f>
        <v>8916</v>
      </c>
      <c r="L812" s="0" t="n">
        <v>-4823</v>
      </c>
      <c r="M812" s="0" t="n">
        <v>-4828.11111111111</v>
      </c>
      <c r="N812" s="0" t="n">
        <v>-4935.36</v>
      </c>
    </row>
    <row r="813" customFormat="false" ht="15" hidden="false" customHeight="false" outlineLevel="0" collapsed="false">
      <c r="B813" s="19" t="n">
        <f aca="false">B713+1</f>
        <v>9</v>
      </c>
      <c r="C813" s="19" t="n">
        <f aca="false">C713</f>
        <v>9</v>
      </c>
      <c r="D813" s="20" t="n">
        <f aca="false">INDEX(Imagen!$B$9:$BT$108,C813,B813)</f>
        <v>-22</v>
      </c>
      <c r="E813" s="19" t="n">
        <f aca="false">E715+1</f>
        <v>9</v>
      </c>
      <c r="F813" s="19" t="n">
        <f aca="false">F715</f>
        <v>25</v>
      </c>
      <c r="G813" s="20" t="n">
        <f aca="false">INDEX(Filtro1!$C$10:$BS$107,F813,E813)</f>
        <v>83</v>
      </c>
      <c r="H813" s="19" t="n">
        <f aca="false">H717+1</f>
        <v>9</v>
      </c>
      <c r="I813" s="19" t="n">
        <f aca="false">I717</f>
        <v>41</v>
      </c>
      <c r="J813" s="20" t="n">
        <f aca="false">INDEX(Filtro2!$D$11:$BR$106,I813,H813)</f>
        <v>6493</v>
      </c>
      <c r="L813" s="0" t="n">
        <v>-4823</v>
      </c>
      <c r="M813" s="0" t="n">
        <v>-4828</v>
      </c>
      <c r="N813" s="0" t="n">
        <v>-4934.64</v>
      </c>
    </row>
    <row r="814" customFormat="false" ht="15" hidden="false" customHeight="false" outlineLevel="0" collapsed="false">
      <c r="B814" s="19" t="n">
        <f aca="false">B714+1</f>
        <v>9</v>
      </c>
      <c r="C814" s="19" t="n">
        <f aca="false">C714</f>
        <v>10</v>
      </c>
      <c r="D814" s="20" t="n">
        <f aca="false">INDEX(Imagen!$B$9:$BT$108,C814,B814)</f>
        <v>-74</v>
      </c>
      <c r="E814" s="19" t="n">
        <f aca="false">E716+1</f>
        <v>9</v>
      </c>
      <c r="F814" s="19" t="n">
        <f aca="false">F716</f>
        <v>26</v>
      </c>
      <c r="G814" s="20" t="n">
        <f aca="false">INDEX(Filtro1!$C$10:$BS$107,F814,E814)</f>
        <v>-4246</v>
      </c>
      <c r="H814" s="19" t="n">
        <f aca="false">H718+1</f>
        <v>9</v>
      </c>
      <c r="I814" s="19" t="n">
        <f aca="false">I718</f>
        <v>42</v>
      </c>
      <c r="J814" s="20" t="n">
        <f aca="false">INDEX(Filtro2!$D$11:$BR$106,I814,H814)</f>
        <v>1065</v>
      </c>
      <c r="L814" s="0" t="n">
        <v>-4823</v>
      </c>
      <c r="M814" s="0" t="n">
        <v>-4827.77777777778</v>
      </c>
      <c r="N814" s="0" t="n">
        <v>-4934.6</v>
      </c>
    </row>
    <row r="815" customFormat="false" ht="15" hidden="false" customHeight="false" outlineLevel="0" collapsed="false">
      <c r="B815" s="19" t="n">
        <f aca="false">B715+1</f>
        <v>9</v>
      </c>
      <c r="C815" s="19" t="n">
        <f aca="false">C715</f>
        <v>11</v>
      </c>
      <c r="D815" s="20" t="n">
        <f aca="false">INDEX(Imagen!$B$9:$BT$108,C815,B815)</f>
        <v>-3644</v>
      </c>
      <c r="E815" s="19" t="n">
        <f aca="false">E717+1</f>
        <v>9</v>
      </c>
      <c r="F815" s="19" t="n">
        <f aca="false">F717</f>
        <v>27</v>
      </c>
      <c r="G815" s="20" t="n">
        <f aca="false">INDEX(Filtro1!$C$10:$BS$107,F815,E815)</f>
        <v>-1683</v>
      </c>
      <c r="H815" s="19" t="n">
        <f aca="false">H719+1</f>
        <v>9</v>
      </c>
      <c r="I815" s="19" t="n">
        <f aca="false">I719</f>
        <v>43</v>
      </c>
      <c r="J815" s="20" t="n">
        <f aca="false">INDEX(Filtro2!$D$11:$BR$106,I815,H815)</f>
        <v>-2261</v>
      </c>
      <c r="L815" s="0" t="n">
        <v>-4822</v>
      </c>
      <c r="M815" s="0" t="n">
        <v>-4827.55555555556</v>
      </c>
      <c r="N815" s="0" t="n">
        <v>-4933.84</v>
      </c>
    </row>
    <row r="816" customFormat="false" ht="15" hidden="false" customHeight="false" outlineLevel="0" collapsed="false">
      <c r="B816" s="19" t="n">
        <f aca="false">B716+1</f>
        <v>9</v>
      </c>
      <c r="C816" s="19" t="n">
        <f aca="false">C716</f>
        <v>12</v>
      </c>
      <c r="D816" s="20" t="n">
        <f aca="false">INDEX(Imagen!$B$9:$BT$108,C816,B816)</f>
        <v>-3229</v>
      </c>
      <c r="E816" s="19" t="n">
        <f aca="false">E718+1</f>
        <v>9</v>
      </c>
      <c r="F816" s="19" t="n">
        <f aca="false">F718</f>
        <v>28</v>
      </c>
      <c r="G816" s="20" t="n">
        <f aca="false">INDEX(Filtro1!$C$10:$BS$107,F816,E816)</f>
        <v>7849</v>
      </c>
      <c r="H816" s="19" t="n">
        <f aca="false">H720+1</f>
        <v>9</v>
      </c>
      <c r="I816" s="19" t="n">
        <f aca="false">I720</f>
        <v>44</v>
      </c>
      <c r="J816" s="20" t="n">
        <f aca="false">INDEX(Filtro2!$D$11:$BR$106,I816,H816)</f>
        <v>-2338</v>
      </c>
      <c r="L816" s="0" t="n">
        <v>-4821</v>
      </c>
      <c r="M816" s="0" t="n">
        <v>-4825.77777777778</v>
      </c>
      <c r="N816" s="0" t="n">
        <v>-4930.04</v>
      </c>
    </row>
    <row r="817" customFormat="false" ht="15" hidden="false" customHeight="false" outlineLevel="0" collapsed="false">
      <c r="B817" s="19" t="n">
        <f aca="false">B717+1</f>
        <v>9</v>
      </c>
      <c r="C817" s="19" t="n">
        <f aca="false">C717</f>
        <v>13</v>
      </c>
      <c r="D817" s="20" t="n">
        <f aca="false">INDEX(Imagen!$B$9:$BT$108,C817,B817)</f>
        <v>-3698</v>
      </c>
      <c r="E817" s="19" t="n">
        <f aca="false">E719+1</f>
        <v>9</v>
      </c>
      <c r="F817" s="19" t="n">
        <f aca="false">F719</f>
        <v>29</v>
      </c>
      <c r="G817" s="20" t="n">
        <f aca="false">INDEX(Filtro1!$C$10:$BS$107,F817,E817)</f>
        <v>3130</v>
      </c>
      <c r="H817" s="19" t="n">
        <f aca="false">H721+1</f>
        <v>9</v>
      </c>
      <c r="I817" s="19" t="n">
        <f aca="false">I721</f>
        <v>45</v>
      </c>
      <c r="J817" s="20" t="n">
        <f aca="false">INDEX(Filtro2!$D$11:$BR$106,I817,H817)</f>
        <v>-862</v>
      </c>
      <c r="L817" s="0" t="n">
        <v>-4821</v>
      </c>
      <c r="M817" s="0" t="n">
        <v>-4825.22222222222</v>
      </c>
      <c r="N817" s="0" t="n">
        <v>-4929.6</v>
      </c>
    </row>
    <row r="818" customFormat="false" ht="15" hidden="false" customHeight="false" outlineLevel="0" collapsed="false">
      <c r="B818" s="19" t="n">
        <f aca="false">B718+1</f>
        <v>9</v>
      </c>
      <c r="C818" s="19" t="n">
        <f aca="false">C718</f>
        <v>14</v>
      </c>
      <c r="D818" s="20" t="n">
        <f aca="false">INDEX(Imagen!$B$9:$BT$108,C818,B818)</f>
        <v>-3028</v>
      </c>
      <c r="E818" s="19" t="n">
        <f aca="false">E720+1</f>
        <v>9</v>
      </c>
      <c r="F818" s="19" t="n">
        <f aca="false">F720</f>
        <v>30</v>
      </c>
      <c r="G818" s="20" t="n">
        <f aca="false">INDEX(Filtro1!$C$10:$BS$107,F818,E818)</f>
        <v>5042</v>
      </c>
      <c r="H818" s="19" t="n">
        <f aca="false">H722+1</f>
        <v>9</v>
      </c>
      <c r="I818" s="19" t="n">
        <f aca="false">I722</f>
        <v>46</v>
      </c>
      <c r="J818" s="20" t="n">
        <f aca="false">INDEX(Filtro2!$D$11:$BR$106,I818,H818)</f>
        <v>-298</v>
      </c>
      <c r="L818" s="0" t="n">
        <v>-4820</v>
      </c>
      <c r="M818" s="0" t="n">
        <v>-4825</v>
      </c>
      <c r="N818" s="0" t="n">
        <v>-4928.96</v>
      </c>
    </row>
    <row r="819" customFormat="false" ht="15" hidden="false" customHeight="false" outlineLevel="0" collapsed="false">
      <c r="B819" s="19" t="n">
        <f aca="false">B719+1</f>
        <v>9</v>
      </c>
      <c r="C819" s="19" t="n">
        <f aca="false">C719</f>
        <v>15</v>
      </c>
      <c r="D819" s="20" t="n">
        <f aca="false">INDEX(Imagen!$B$9:$BT$108,C819,B819)</f>
        <v>-3456</v>
      </c>
      <c r="E819" s="19" t="n">
        <f aca="false">E721+1</f>
        <v>9</v>
      </c>
      <c r="F819" s="19" t="n">
        <f aca="false">F721</f>
        <v>31</v>
      </c>
      <c r="G819" s="20" t="n">
        <f aca="false">INDEX(Filtro1!$C$10:$BS$107,F819,E819)</f>
        <v>3651</v>
      </c>
      <c r="H819" s="19" t="n">
        <f aca="false">H723+1</f>
        <v>9</v>
      </c>
      <c r="I819" s="19" t="n">
        <f aca="false">I723</f>
        <v>47</v>
      </c>
      <c r="J819" s="20" t="n">
        <f aca="false">INDEX(Filtro2!$D$11:$BR$106,I819,H819)</f>
        <v>144</v>
      </c>
      <c r="L819" s="0" t="n">
        <v>-4820</v>
      </c>
      <c r="M819" s="0" t="n">
        <v>-4824.44444444444</v>
      </c>
      <c r="N819" s="0" t="n">
        <v>-4927.24</v>
      </c>
    </row>
    <row r="820" customFormat="false" ht="15" hidden="false" customHeight="false" outlineLevel="0" collapsed="false">
      <c r="B820" s="19" t="n">
        <f aca="false">B720+1</f>
        <v>9</v>
      </c>
      <c r="C820" s="19" t="n">
        <f aca="false">C720</f>
        <v>16</v>
      </c>
      <c r="D820" s="20" t="n">
        <f aca="false">INDEX(Imagen!$B$9:$BT$108,C820,B820)</f>
        <v>-2911</v>
      </c>
      <c r="E820" s="19" t="n">
        <f aca="false">E722+1</f>
        <v>9</v>
      </c>
      <c r="F820" s="19" t="n">
        <f aca="false">F722</f>
        <v>32</v>
      </c>
      <c r="G820" s="20" t="n">
        <f aca="false">INDEX(Filtro1!$C$10:$BS$107,F820,E820)</f>
        <v>-1198</v>
      </c>
      <c r="H820" s="19" t="n">
        <f aca="false">H724+1</f>
        <v>9</v>
      </c>
      <c r="I820" s="19" t="n">
        <f aca="false">I724</f>
        <v>48</v>
      </c>
      <c r="J820" s="20" t="n">
        <f aca="false">INDEX(Filtro2!$D$11:$BR$106,I820,H820)</f>
        <v>-601</v>
      </c>
      <c r="L820" s="0" t="n">
        <v>-4819</v>
      </c>
      <c r="M820" s="0" t="n">
        <v>-4824.33333333333</v>
      </c>
      <c r="N820" s="0" t="n">
        <v>-4922.68</v>
      </c>
    </row>
    <row r="821" customFormat="false" ht="15" hidden="false" customHeight="false" outlineLevel="0" collapsed="false">
      <c r="B821" s="19" t="n">
        <f aca="false">B721+1</f>
        <v>9</v>
      </c>
      <c r="C821" s="19" t="n">
        <f aca="false">C721</f>
        <v>17</v>
      </c>
      <c r="D821" s="20" t="n">
        <f aca="false">INDEX(Imagen!$B$9:$BT$108,C821,B821)</f>
        <v>-337</v>
      </c>
      <c r="E821" s="19" t="n">
        <f aca="false">E723+1</f>
        <v>9</v>
      </c>
      <c r="F821" s="19" t="n">
        <f aca="false">F723</f>
        <v>33</v>
      </c>
      <c r="G821" s="20" t="n">
        <f aca="false">INDEX(Filtro1!$C$10:$BS$107,F821,E821)</f>
        <v>-6130</v>
      </c>
      <c r="H821" s="19" t="n">
        <f aca="false">H725+1</f>
        <v>9</v>
      </c>
      <c r="I821" s="19" t="n">
        <f aca="false">I725</f>
        <v>49</v>
      </c>
      <c r="J821" s="20" t="n">
        <f aca="false">INDEX(Filtro2!$D$11:$BR$106,I821,H821)</f>
        <v>-552</v>
      </c>
      <c r="L821" s="0" t="n">
        <v>-4817</v>
      </c>
      <c r="M821" s="0" t="n">
        <v>-4823.55555555556</v>
      </c>
      <c r="N821" s="0" t="n">
        <v>-4921.92</v>
      </c>
    </row>
    <row r="822" customFormat="false" ht="15" hidden="false" customHeight="false" outlineLevel="0" collapsed="false">
      <c r="B822" s="19" t="n">
        <f aca="false">B722+1</f>
        <v>9</v>
      </c>
      <c r="C822" s="19" t="n">
        <f aca="false">C722</f>
        <v>18</v>
      </c>
      <c r="D822" s="20" t="n">
        <f aca="false">INDEX(Imagen!$B$9:$BT$108,C822,B822)</f>
        <v>-161</v>
      </c>
      <c r="E822" s="19" t="n">
        <f aca="false">E724+1</f>
        <v>9</v>
      </c>
      <c r="F822" s="19" t="n">
        <f aca="false">F724</f>
        <v>34</v>
      </c>
      <c r="G822" s="20" t="n">
        <f aca="false">INDEX(Filtro1!$C$10:$BS$107,F822,E822)</f>
        <v>-4467</v>
      </c>
      <c r="H822" s="19" t="n">
        <f aca="false">H726+1</f>
        <v>9</v>
      </c>
      <c r="I822" s="19" t="n">
        <f aca="false">I726</f>
        <v>50</v>
      </c>
      <c r="J822" s="20" t="n">
        <f aca="false">INDEX(Filtro2!$D$11:$BR$106,I822,H822)</f>
        <v>-709</v>
      </c>
      <c r="L822" s="0" t="n">
        <v>-4817</v>
      </c>
      <c r="M822" s="0" t="n">
        <v>-4822.33333333333</v>
      </c>
      <c r="N822" s="0" t="n">
        <v>-4919.08</v>
      </c>
    </row>
    <row r="823" customFormat="false" ht="15" hidden="false" customHeight="false" outlineLevel="0" collapsed="false">
      <c r="B823" s="19" t="n">
        <f aca="false">B723+1</f>
        <v>9</v>
      </c>
      <c r="C823" s="19" t="n">
        <f aca="false">C723</f>
        <v>19</v>
      </c>
      <c r="D823" s="20" t="n">
        <f aca="false">INDEX(Imagen!$B$9:$BT$108,C823,B823)</f>
        <v>21</v>
      </c>
      <c r="E823" s="19" t="n">
        <f aca="false">E725+1</f>
        <v>9</v>
      </c>
      <c r="F823" s="19" t="n">
        <f aca="false">F725</f>
        <v>35</v>
      </c>
      <c r="G823" s="20" t="n">
        <f aca="false">INDEX(Filtro1!$C$10:$BS$107,F823,E823)</f>
        <v>5619</v>
      </c>
      <c r="H823" s="19" t="n">
        <f aca="false">H727+1</f>
        <v>9</v>
      </c>
      <c r="I823" s="19" t="n">
        <f aca="false">I727</f>
        <v>51</v>
      </c>
      <c r="J823" s="20" t="n">
        <f aca="false">INDEX(Filtro2!$D$11:$BR$106,I823,H823)</f>
        <v>-191</v>
      </c>
      <c r="L823" s="0" t="n">
        <v>-4816</v>
      </c>
      <c r="M823" s="0" t="n">
        <v>-4821.88888888889</v>
      </c>
      <c r="N823" s="0" t="n">
        <v>-4918.4</v>
      </c>
    </row>
    <row r="824" customFormat="false" ht="15" hidden="false" customHeight="false" outlineLevel="0" collapsed="false">
      <c r="B824" s="19" t="n">
        <f aca="false">B724+1</f>
        <v>9</v>
      </c>
      <c r="C824" s="19" t="n">
        <f aca="false">C724</f>
        <v>20</v>
      </c>
      <c r="D824" s="20" t="n">
        <f aca="false">INDEX(Imagen!$B$9:$BT$108,C824,B824)</f>
        <v>536</v>
      </c>
      <c r="E824" s="19" t="n">
        <f aca="false">E726+1</f>
        <v>9</v>
      </c>
      <c r="F824" s="19" t="n">
        <f aca="false">F726</f>
        <v>36</v>
      </c>
      <c r="G824" s="20" t="n">
        <f aca="false">INDEX(Filtro1!$C$10:$BS$107,F824,E824)</f>
        <v>1601</v>
      </c>
      <c r="H824" s="19" t="n">
        <f aca="false">H728+1</f>
        <v>9</v>
      </c>
      <c r="I824" s="19" t="n">
        <f aca="false">I728</f>
        <v>52</v>
      </c>
      <c r="J824" s="20" t="n">
        <f aca="false">INDEX(Filtro2!$D$11:$BR$106,I824,H824)</f>
        <v>-1004</v>
      </c>
      <c r="L824" s="0" t="n">
        <v>-4816</v>
      </c>
      <c r="M824" s="0" t="n">
        <v>-4819.88888888889</v>
      </c>
      <c r="N824" s="0" t="n">
        <v>-4915.48</v>
      </c>
    </row>
    <row r="825" customFormat="false" ht="15" hidden="false" customHeight="false" outlineLevel="0" collapsed="false">
      <c r="B825" s="19" t="n">
        <f aca="false">B725+1</f>
        <v>9</v>
      </c>
      <c r="C825" s="19" t="n">
        <f aca="false">C725</f>
        <v>21</v>
      </c>
      <c r="D825" s="20" t="n">
        <f aca="false">INDEX(Imagen!$B$9:$BT$108,C825,B825)</f>
        <v>1960</v>
      </c>
      <c r="E825" s="19" t="n">
        <f aca="false">E727+1</f>
        <v>9</v>
      </c>
      <c r="F825" s="19" t="n">
        <f aca="false">F727</f>
        <v>37</v>
      </c>
      <c r="G825" s="20" t="n">
        <f aca="false">INDEX(Filtro1!$C$10:$BS$107,F825,E825)</f>
        <v>-2516</v>
      </c>
      <c r="H825" s="19" t="n">
        <f aca="false">H729+1</f>
        <v>9</v>
      </c>
      <c r="I825" s="19" t="n">
        <f aca="false">I729</f>
        <v>53</v>
      </c>
      <c r="J825" s="20" t="n">
        <f aca="false">INDEX(Filtro2!$D$11:$BR$106,I825,H825)</f>
        <v>-803</v>
      </c>
      <c r="L825" s="0" t="n">
        <v>-4816</v>
      </c>
      <c r="M825" s="0" t="n">
        <v>-4819.33333333333</v>
      </c>
      <c r="N825" s="0" t="n">
        <v>-4915.24</v>
      </c>
    </row>
    <row r="826" customFormat="false" ht="15" hidden="false" customHeight="false" outlineLevel="0" collapsed="false">
      <c r="B826" s="19" t="n">
        <f aca="false">B726+1</f>
        <v>9</v>
      </c>
      <c r="C826" s="19" t="n">
        <f aca="false">C726</f>
        <v>22</v>
      </c>
      <c r="D826" s="20" t="n">
        <f aca="false">INDEX(Imagen!$B$9:$BT$108,C826,B826)</f>
        <v>3946</v>
      </c>
      <c r="E826" s="19" t="n">
        <f aca="false">E728+1</f>
        <v>9</v>
      </c>
      <c r="F826" s="19" t="n">
        <f aca="false">F728</f>
        <v>38</v>
      </c>
      <c r="G826" s="20" t="n">
        <f aca="false">INDEX(Filtro1!$C$10:$BS$107,F826,E826)</f>
        <v>-10432</v>
      </c>
      <c r="H826" s="19" t="n">
        <f aca="false">H730+1</f>
        <v>9</v>
      </c>
      <c r="I826" s="19" t="n">
        <f aca="false">I730</f>
        <v>54</v>
      </c>
      <c r="J826" s="20" t="n">
        <f aca="false">INDEX(Filtro2!$D$11:$BR$106,I826,H826)</f>
        <v>2729</v>
      </c>
      <c r="L826" s="0" t="n">
        <v>-4816</v>
      </c>
      <c r="M826" s="0" t="n">
        <v>-4817.22222222222</v>
      </c>
      <c r="N826" s="0" t="n">
        <v>-4911.36</v>
      </c>
    </row>
    <row r="827" customFormat="false" ht="15" hidden="false" customHeight="false" outlineLevel="0" collapsed="false">
      <c r="B827" s="19" t="n">
        <f aca="false">B727+1</f>
        <v>9</v>
      </c>
      <c r="C827" s="19" t="n">
        <f aca="false">C727</f>
        <v>23</v>
      </c>
      <c r="D827" s="20" t="n">
        <f aca="false">INDEX(Imagen!$B$9:$BT$108,C827,B827)</f>
        <v>3817</v>
      </c>
      <c r="E827" s="19" t="n">
        <f aca="false">E729+1</f>
        <v>9</v>
      </c>
      <c r="F827" s="19" t="n">
        <f aca="false">F729</f>
        <v>39</v>
      </c>
      <c r="G827" s="20" t="n">
        <f aca="false">INDEX(Filtro1!$C$10:$BS$107,F827,E827)</f>
        <v>-706</v>
      </c>
      <c r="H827" s="19" t="n">
        <f aca="false">H731+1</f>
        <v>9</v>
      </c>
      <c r="I827" s="19" t="n">
        <f aca="false">I731</f>
        <v>55</v>
      </c>
      <c r="J827" s="20" t="n">
        <f aca="false">INDEX(Filtro2!$D$11:$BR$106,I827,H827)</f>
        <v>1742</v>
      </c>
      <c r="L827" s="0" t="n">
        <v>-4813</v>
      </c>
      <c r="M827" s="0" t="n">
        <v>-4816.88888888889</v>
      </c>
      <c r="N827" s="0" t="n">
        <v>-4910.64</v>
      </c>
    </row>
    <row r="828" customFormat="false" ht="15" hidden="false" customHeight="false" outlineLevel="0" collapsed="false">
      <c r="B828" s="19" t="n">
        <f aca="false">B728+1</f>
        <v>9</v>
      </c>
      <c r="C828" s="19" t="n">
        <f aca="false">C728</f>
        <v>24</v>
      </c>
      <c r="D828" s="20" t="n">
        <f aca="false">INDEX(Imagen!$B$9:$BT$108,C828,B828)</f>
        <v>3845</v>
      </c>
      <c r="E828" s="19" t="n">
        <f aca="false">E730+1</f>
        <v>9</v>
      </c>
      <c r="F828" s="19" t="n">
        <f aca="false">F730</f>
        <v>40</v>
      </c>
      <c r="G828" s="20" t="n">
        <f aca="false">INDEX(Filtro1!$C$10:$BS$107,F828,E828)</f>
        <v>-370</v>
      </c>
      <c r="H828" s="19" t="n">
        <f aca="false">H732+1</f>
        <v>9</v>
      </c>
      <c r="I828" s="19" t="n">
        <f aca="false">I732</f>
        <v>56</v>
      </c>
      <c r="J828" s="20" t="n">
        <f aca="false">INDEX(Filtro2!$D$11:$BR$106,I828,H828)</f>
        <v>-250</v>
      </c>
      <c r="L828" s="0" t="n">
        <v>-4813</v>
      </c>
      <c r="M828" s="0" t="n">
        <v>-4816.66666666667</v>
      </c>
      <c r="N828" s="0" t="n">
        <v>-4910.16</v>
      </c>
    </row>
    <row r="829" customFormat="false" ht="15" hidden="false" customHeight="false" outlineLevel="0" collapsed="false">
      <c r="B829" s="19" t="n">
        <f aca="false">B729+1</f>
        <v>9</v>
      </c>
      <c r="C829" s="19" t="n">
        <f aca="false">C729</f>
        <v>25</v>
      </c>
      <c r="D829" s="20" t="n">
        <f aca="false">INDEX(Imagen!$B$9:$BT$108,C829,B829)</f>
        <v>3183</v>
      </c>
      <c r="E829" s="19" t="n">
        <f aca="false">E731+1</f>
        <v>9</v>
      </c>
      <c r="F829" s="19" t="n">
        <f aca="false">F731</f>
        <v>41</v>
      </c>
      <c r="G829" s="20" t="n">
        <f aca="false">INDEX(Filtro1!$C$10:$BS$107,F829,E829)</f>
        <v>-710</v>
      </c>
      <c r="H829" s="19" t="n">
        <f aca="false">H733+1</f>
        <v>9</v>
      </c>
      <c r="I829" s="19" t="n">
        <f aca="false">I733</f>
        <v>57</v>
      </c>
      <c r="J829" s="20" t="n">
        <f aca="false">INDEX(Filtro2!$D$11:$BR$106,I829,H829)</f>
        <v>-859</v>
      </c>
      <c r="L829" s="0" t="n">
        <v>-4812</v>
      </c>
      <c r="M829" s="0" t="n">
        <v>-4816.33333333333</v>
      </c>
      <c r="N829" s="0" t="n">
        <v>-4906.88</v>
      </c>
    </row>
    <row r="830" customFormat="false" ht="15" hidden="false" customHeight="false" outlineLevel="0" collapsed="false">
      <c r="B830" s="19" t="n">
        <f aca="false">B730+1</f>
        <v>9</v>
      </c>
      <c r="C830" s="19" t="n">
        <f aca="false">C730</f>
        <v>26</v>
      </c>
      <c r="D830" s="20" t="n">
        <f aca="false">INDEX(Imagen!$B$9:$BT$108,C830,B830)</f>
        <v>1070</v>
      </c>
      <c r="E830" s="19" t="n">
        <f aca="false">E732+1</f>
        <v>9</v>
      </c>
      <c r="F830" s="19" t="n">
        <f aca="false">F732</f>
        <v>42</v>
      </c>
      <c r="G830" s="20" t="n">
        <f aca="false">INDEX(Filtro1!$C$10:$BS$107,F830,E830)</f>
        <v>2306</v>
      </c>
      <c r="H830" s="19" t="n">
        <f aca="false">H734+1</f>
        <v>9</v>
      </c>
      <c r="I830" s="19" t="n">
        <f aca="false">I734</f>
        <v>58</v>
      </c>
      <c r="J830" s="20" t="n">
        <f aca="false">INDEX(Filtro2!$D$11:$BR$106,I830,H830)</f>
        <v>128</v>
      </c>
      <c r="L830" s="0" t="n">
        <v>-4812</v>
      </c>
      <c r="M830" s="0" t="n">
        <v>-4814.11111111111</v>
      </c>
      <c r="N830" s="0" t="n">
        <v>-4903.68</v>
      </c>
    </row>
    <row r="831" customFormat="false" ht="15" hidden="false" customHeight="false" outlineLevel="0" collapsed="false">
      <c r="B831" s="19" t="n">
        <f aca="false">B731+1</f>
        <v>9</v>
      </c>
      <c r="C831" s="19" t="n">
        <f aca="false">C731</f>
        <v>27</v>
      </c>
      <c r="D831" s="20" t="n">
        <f aca="false">INDEX(Imagen!$B$9:$BT$108,C831,B831)</f>
        <v>1987</v>
      </c>
      <c r="E831" s="19" t="n">
        <f aca="false">E733+1</f>
        <v>9</v>
      </c>
      <c r="F831" s="19" t="n">
        <f aca="false">F733</f>
        <v>43</v>
      </c>
      <c r="G831" s="20" t="n">
        <f aca="false">INDEX(Filtro1!$C$10:$BS$107,F831,E831)</f>
        <v>2819</v>
      </c>
      <c r="H831" s="19" t="n">
        <f aca="false">H735+1</f>
        <v>9</v>
      </c>
      <c r="I831" s="19" t="n">
        <f aca="false">I735</f>
        <v>59</v>
      </c>
      <c r="J831" s="20" t="n">
        <f aca="false">INDEX(Filtro2!$D$11:$BR$106,I831,H831)</f>
        <v>-533</v>
      </c>
      <c r="L831" s="0" t="n">
        <v>-4811</v>
      </c>
      <c r="M831" s="0" t="n">
        <v>-4813.77777777778</v>
      </c>
      <c r="N831" s="0" t="n">
        <v>-4899.32</v>
      </c>
    </row>
    <row r="832" customFormat="false" ht="15" hidden="false" customHeight="false" outlineLevel="0" collapsed="false">
      <c r="B832" s="19" t="n">
        <f aca="false">B732+1</f>
        <v>9</v>
      </c>
      <c r="C832" s="19" t="n">
        <f aca="false">C732</f>
        <v>28</v>
      </c>
      <c r="D832" s="20" t="n">
        <f aca="false">INDEX(Imagen!$B$9:$BT$108,C832,B832)</f>
        <v>537</v>
      </c>
      <c r="E832" s="19" t="n">
        <f aca="false">E734+1</f>
        <v>9</v>
      </c>
      <c r="F832" s="19" t="n">
        <f aca="false">F734</f>
        <v>44</v>
      </c>
      <c r="G832" s="20" t="n">
        <f aca="false">INDEX(Filtro1!$C$10:$BS$107,F832,E832)</f>
        <v>-906</v>
      </c>
      <c r="H832" s="19" t="n">
        <f aca="false">H736+1</f>
        <v>9</v>
      </c>
      <c r="I832" s="19" t="n">
        <f aca="false">I736</f>
        <v>60</v>
      </c>
      <c r="J832" s="20" t="n">
        <f aca="false">INDEX(Filtro2!$D$11:$BR$106,I832,H832)</f>
        <v>-744</v>
      </c>
      <c r="L832" s="0" t="n">
        <v>-4810</v>
      </c>
      <c r="M832" s="0" t="n">
        <v>-4812.22222222222</v>
      </c>
      <c r="N832" s="0" t="n">
        <v>-4898.96</v>
      </c>
    </row>
    <row r="833" customFormat="false" ht="15" hidden="false" customHeight="false" outlineLevel="0" collapsed="false">
      <c r="B833" s="19" t="n">
        <f aca="false">B733+1</f>
        <v>9</v>
      </c>
      <c r="C833" s="19" t="n">
        <f aca="false">C733</f>
        <v>29</v>
      </c>
      <c r="D833" s="20" t="n">
        <f aca="false">INDEX(Imagen!$B$9:$BT$108,C833,B833)</f>
        <v>1857</v>
      </c>
      <c r="E833" s="19" t="n">
        <f aca="false">E735+1</f>
        <v>9</v>
      </c>
      <c r="F833" s="19" t="n">
        <f aca="false">F735</f>
        <v>45</v>
      </c>
      <c r="G833" s="20" t="n">
        <f aca="false">INDEX(Filtro1!$C$10:$BS$107,F833,E833)</f>
        <v>-2624</v>
      </c>
      <c r="H833" s="19" t="n">
        <f aca="false">H737+1</f>
        <v>9</v>
      </c>
      <c r="I833" s="19" t="n">
        <f aca="false">I737</f>
        <v>61</v>
      </c>
      <c r="J833" s="20" t="n">
        <f aca="false">INDEX(Filtro2!$D$11:$BR$106,I833,H833)</f>
        <v>123</v>
      </c>
      <c r="L833" s="0" t="n">
        <v>-4810</v>
      </c>
      <c r="M833" s="0" t="n">
        <v>-4812</v>
      </c>
      <c r="N833" s="0" t="n">
        <v>-4894.8</v>
      </c>
    </row>
    <row r="834" customFormat="false" ht="15" hidden="false" customHeight="false" outlineLevel="0" collapsed="false">
      <c r="B834" s="19" t="n">
        <f aca="false">B734+1</f>
        <v>9</v>
      </c>
      <c r="C834" s="19" t="n">
        <f aca="false">C734</f>
        <v>30</v>
      </c>
      <c r="D834" s="20" t="n">
        <f aca="false">INDEX(Imagen!$B$9:$BT$108,C834,B834)</f>
        <v>3541</v>
      </c>
      <c r="E834" s="19" t="n">
        <f aca="false">E736+1</f>
        <v>9</v>
      </c>
      <c r="F834" s="19" t="n">
        <f aca="false">F736</f>
        <v>46</v>
      </c>
      <c r="G834" s="20" t="n">
        <f aca="false">INDEX(Filtro1!$C$10:$BS$107,F834,E834)</f>
        <v>-1820</v>
      </c>
      <c r="H834" s="19" t="n">
        <f aca="false">H738+1</f>
        <v>9</v>
      </c>
      <c r="I834" s="19" t="n">
        <f aca="false">I738</f>
        <v>62</v>
      </c>
      <c r="J834" s="20" t="n">
        <f aca="false">INDEX(Filtro2!$D$11:$BR$106,I834,H834)</f>
        <v>141</v>
      </c>
      <c r="L834" s="0" t="n">
        <v>-4807</v>
      </c>
      <c r="M834" s="0" t="n">
        <v>-4810.77777777778</v>
      </c>
      <c r="N834" s="0" t="n">
        <v>-4894.36</v>
      </c>
    </row>
    <row r="835" customFormat="false" ht="15" hidden="false" customHeight="false" outlineLevel="0" collapsed="false">
      <c r="B835" s="19" t="n">
        <f aca="false">B735+1</f>
        <v>9</v>
      </c>
      <c r="C835" s="19" t="n">
        <f aca="false">C735</f>
        <v>31</v>
      </c>
      <c r="D835" s="20" t="n">
        <f aca="false">INDEX(Imagen!$B$9:$BT$108,C835,B835)</f>
        <v>1473</v>
      </c>
      <c r="E835" s="19" t="n">
        <f aca="false">E737+1</f>
        <v>9</v>
      </c>
      <c r="F835" s="19" t="n">
        <f aca="false">F737</f>
        <v>47</v>
      </c>
      <c r="G835" s="20" t="n">
        <f aca="false">INDEX(Filtro1!$C$10:$BS$107,F835,E835)</f>
        <v>-243</v>
      </c>
      <c r="H835" s="19" t="n">
        <f aca="false">H739+1</f>
        <v>9</v>
      </c>
      <c r="I835" s="19" t="n">
        <f aca="false">I739</f>
        <v>63</v>
      </c>
      <c r="J835" s="20" t="n">
        <f aca="false">INDEX(Filtro2!$D$11:$BR$106,I835,H835)</f>
        <v>-1205</v>
      </c>
      <c r="L835" s="0" t="n">
        <v>-4807</v>
      </c>
      <c r="M835" s="0" t="n">
        <v>-4808.22222222222</v>
      </c>
      <c r="N835" s="0" t="n">
        <v>-4887.28</v>
      </c>
    </row>
    <row r="836" customFormat="false" ht="15" hidden="false" customHeight="false" outlineLevel="0" collapsed="false">
      <c r="B836" s="19" t="n">
        <f aca="false">B736+1</f>
        <v>9</v>
      </c>
      <c r="C836" s="19" t="n">
        <f aca="false">C736</f>
        <v>32</v>
      </c>
      <c r="D836" s="20" t="n">
        <f aca="false">INDEX(Imagen!$B$9:$BT$108,C836,B836)</f>
        <v>237</v>
      </c>
      <c r="E836" s="19" t="n">
        <f aca="false">E738+1</f>
        <v>9</v>
      </c>
      <c r="F836" s="19" t="n">
        <f aca="false">F738</f>
        <v>48</v>
      </c>
      <c r="G836" s="20" t="n">
        <f aca="false">INDEX(Filtro1!$C$10:$BS$107,F836,E836)</f>
        <v>11</v>
      </c>
      <c r="H836" s="19" t="n">
        <f aca="false">H740+1</f>
        <v>9</v>
      </c>
      <c r="I836" s="19" t="n">
        <f aca="false">I740</f>
        <v>64</v>
      </c>
      <c r="J836" s="20" t="n">
        <f aca="false">INDEX(Filtro2!$D$11:$BR$106,I836,H836)</f>
        <v>-393</v>
      </c>
      <c r="L836" s="0" t="n">
        <v>-4806</v>
      </c>
      <c r="M836" s="0" t="n">
        <v>-4808.22222222222</v>
      </c>
      <c r="N836" s="0" t="n">
        <v>-4887.2</v>
      </c>
    </row>
    <row r="837" customFormat="false" ht="15" hidden="false" customHeight="false" outlineLevel="0" collapsed="false">
      <c r="B837" s="19" t="n">
        <f aca="false">B737+1</f>
        <v>9</v>
      </c>
      <c r="C837" s="19" t="n">
        <f aca="false">C737</f>
        <v>33</v>
      </c>
      <c r="D837" s="20" t="n">
        <f aca="false">INDEX(Imagen!$B$9:$BT$108,C837,B837)</f>
        <v>-74</v>
      </c>
      <c r="E837" s="19" t="n">
        <f aca="false">E739+1</f>
        <v>9</v>
      </c>
      <c r="F837" s="19" t="n">
        <f aca="false">F739</f>
        <v>49</v>
      </c>
      <c r="G837" s="20" t="n">
        <f aca="false">INDEX(Filtro1!$C$10:$BS$107,F837,E837)</f>
        <v>-1616</v>
      </c>
      <c r="H837" s="19" t="n">
        <f aca="false">H741+1</f>
        <v>9</v>
      </c>
      <c r="I837" s="19" t="n">
        <f aca="false">I741</f>
        <v>65</v>
      </c>
      <c r="J837" s="20" t="n">
        <f aca="false">INDEX(Filtro2!$D$11:$BR$106,I837,H837)</f>
        <v>-1329</v>
      </c>
      <c r="L837" s="0" t="n">
        <v>-4806</v>
      </c>
      <c r="M837" s="0" t="n">
        <v>-4807.77777777778</v>
      </c>
      <c r="N837" s="0" t="n">
        <v>-4884.24</v>
      </c>
    </row>
    <row r="838" customFormat="false" ht="15" hidden="false" customHeight="false" outlineLevel="0" collapsed="false">
      <c r="B838" s="19" t="n">
        <f aca="false">B738+1</f>
        <v>9</v>
      </c>
      <c r="C838" s="19" t="n">
        <f aca="false">C738</f>
        <v>34</v>
      </c>
      <c r="D838" s="20" t="n">
        <f aca="false">INDEX(Imagen!$B$9:$BT$108,C838,B838)</f>
        <v>-152</v>
      </c>
      <c r="E838" s="19" t="n">
        <f aca="false">E740+1</f>
        <v>9</v>
      </c>
      <c r="F838" s="19" t="n">
        <f aca="false">F740</f>
        <v>50</v>
      </c>
      <c r="G838" s="20" t="n">
        <f aca="false">INDEX(Filtro1!$C$10:$BS$107,F838,E838)</f>
        <v>98</v>
      </c>
      <c r="H838" s="19" t="n">
        <f aca="false">H742+1</f>
        <v>9</v>
      </c>
      <c r="I838" s="19" t="n">
        <f aca="false">I742</f>
        <v>66</v>
      </c>
      <c r="J838" s="20" t="n">
        <f aca="false">INDEX(Filtro2!$D$11:$BR$106,I838,H838)</f>
        <v>-311</v>
      </c>
      <c r="L838" s="0" t="n">
        <v>-4805</v>
      </c>
      <c r="M838" s="0" t="n">
        <v>-4804.77777777778</v>
      </c>
      <c r="N838" s="0" t="n">
        <v>-4883.32</v>
      </c>
    </row>
    <row r="839" customFormat="false" ht="15" hidden="false" customHeight="false" outlineLevel="0" collapsed="false">
      <c r="B839" s="19" t="n">
        <f aca="false">B739+1</f>
        <v>9</v>
      </c>
      <c r="C839" s="19" t="n">
        <f aca="false">C739</f>
        <v>35</v>
      </c>
      <c r="D839" s="20" t="n">
        <f aca="false">INDEX(Imagen!$B$9:$BT$108,C839,B839)</f>
        <v>-805</v>
      </c>
      <c r="E839" s="19" t="n">
        <f aca="false">E741+1</f>
        <v>9</v>
      </c>
      <c r="F839" s="19" t="n">
        <f aca="false">F741</f>
        <v>51</v>
      </c>
      <c r="G839" s="20" t="n">
        <f aca="false">INDEX(Filtro1!$C$10:$BS$107,F839,E839)</f>
        <v>-444</v>
      </c>
      <c r="H839" s="19" t="n">
        <f aca="false">H743+1</f>
        <v>9</v>
      </c>
      <c r="I839" s="19" t="n">
        <f aca="false">I743</f>
        <v>67</v>
      </c>
      <c r="J839" s="20" t="n">
        <f aca="false">INDEX(Filtro2!$D$11:$BR$106,I839,H839)</f>
        <v>-326</v>
      </c>
      <c r="L839" s="0" t="n">
        <v>-4804</v>
      </c>
      <c r="M839" s="0" t="n">
        <v>-4804.44444444444</v>
      </c>
      <c r="N839" s="0" t="n">
        <v>-4882.32</v>
      </c>
    </row>
    <row r="840" customFormat="false" ht="15" hidden="false" customHeight="false" outlineLevel="0" collapsed="false">
      <c r="B840" s="19" t="n">
        <f aca="false">B740+1</f>
        <v>9</v>
      </c>
      <c r="C840" s="19" t="n">
        <f aca="false">C740</f>
        <v>36</v>
      </c>
      <c r="D840" s="20" t="n">
        <f aca="false">INDEX(Imagen!$B$9:$BT$108,C840,B840)</f>
        <v>-2637</v>
      </c>
      <c r="E840" s="19" t="n">
        <f aca="false">E742+1</f>
        <v>9</v>
      </c>
      <c r="F840" s="19" t="n">
        <f aca="false">F742</f>
        <v>52</v>
      </c>
      <c r="G840" s="20" t="n">
        <f aca="false">INDEX(Filtro1!$C$10:$BS$107,F840,E840)</f>
        <v>-1108</v>
      </c>
      <c r="H840" s="19" t="n">
        <f aca="false">H744+1</f>
        <v>9</v>
      </c>
      <c r="I840" s="19" t="n">
        <f aca="false">I744</f>
        <v>68</v>
      </c>
      <c r="J840" s="20" t="n">
        <f aca="false">INDEX(Filtro2!$D$11:$BR$106,I840,H840)</f>
        <v>-42</v>
      </c>
      <c r="L840" s="0" t="n">
        <v>-4803</v>
      </c>
      <c r="M840" s="0" t="n">
        <v>-4802.11111111111</v>
      </c>
      <c r="N840" s="0" t="n">
        <v>-4882.16</v>
      </c>
    </row>
    <row r="841" customFormat="false" ht="15" hidden="false" customHeight="false" outlineLevel="0" collapsed="false">
      <c r="B841" s="19" t="n">
        <f aca="false">B741+1</f>
        <v>9</v>
      </c>
      <c r="C841" s="19" t="n">
        <f aca="false">C741</f>
        <v>37</v>
      </c>
      <c r="D841" s="20" t="n">
        <f aca="false">INDEX(Imagen!$B$9:$BT$108,C841,B841)</f>
        <v>-5666</v>
      </c>
      <c r="E841" s="19" t="n">
        <f aca="false">E743+1</f>
        <v>9</v>
      </c>
      <c r="F841" s="19" t="n">
        <f aca="false">F743</f>
        <v>53</v>
      </c>
      <c r="G841" s="20" t="n">
        <f aca="false">INDEX(Filtro1!$C$10:$BS$107,F841,E841)</f>
        <v>-621</v>
      </c>
      <c r="H841" s="19" t="n">
        <f aca="false">H745+1</f>
        <v>9</v>
      </c>
      <c r="I841" s="19" t="n">
        <f aca="false">I745</f>
        <v>69</v>
      </c>
      <c r="J841" s="20" t="n">
        <f aca="false">INDEX(Filtro2!$D$11:$BR$106,I841,H841)</f>
        <v>-295</v>
      </c>
      <c r="L841" s="0" t="n">
        <v>-4802</v>
      </c>
      <c r="M841" s="0" t="n">
        <v>-4801.55555555556</v>
      </c>
      <c r="N841" s="0" t="n">
        <v>-4882.08</v>
      </c>
    </row>
    <row r="842" customFormat="false" ht="15" hidden="false" customHeight="false" outlineLevel="0" collapsed="false">
      <c r="B842" s="19" t="n">
        <f aca="false">B742+1</f>
        <v>9</v>
      </c>
      <c r="C842" s="19" t="n">
        <f aca="false">C742</f>
        <v>38</v>
      </c>
      <c r="D842" s="20" t="n">
        <f aca="false">INDEX(Imagen!$B$9:$BT$108,C842,B842)</f>
        <v>-4879</v>
      </c>
      <c r="E842" s="19" t="n">
        <f aca="false">E744+1</f>
        <v>9</v>
      </c>
      <c r="F842" s="19" t="n">
        <f aca="false">F744</f>
        <v>54</v>
      </c>
      <c r="G842" s="20" t="n">
        <f aca="false">INDEX(Filtro1!$C$10:$BS$107,F842,E842)</f>
        <v>1240</v>
      </c>
      <c r="H842" s="19" t="n">
        <f aca="false">H746+1</f>
        <v>9</v>
      </c>
      <c r="I842" s="19" t="n">
        <f aca="false">I746</f>
        <v>70</v>
      </c>
      <c r="J842" s="20" t="n">
        <f aca="false">INDEX(Filtro2!$D$11:$BR$106,I842,H842)</f>
        <v>-108</v>
      </c>
      <c r="L842" s="0" t="n">
        <v>-4800</v>
      </c>
      <c r="M842" s="0" t="n">
        <v>-4800.77777777778</v>
      </c>
      <c r="N842" s="0" t="n">
        <v>-4881.16</v>
      </c>
    </row>
    <row r="843" customFormat="false" ht="15" hidden="false" customHeight="false" outlineLevel="0" collapsed="false">
      <c r="B843" s="19" t="n">
        <f aca="false">B743+1</f>
        <v>9</v>
      </c>
      <c r="C843" s="19" t="n">
        <f aca="false">C743</f>
        <v>39</v>
      </c>
      <c r="D843" s="20" t="n">
        <f aca="false">INDEX(Imagen!$B$9:$BT$108,C843,B843)</f>
        <v>-4643</v>
      </c>
      <c r="E843" s="19" t="n">
        <f aca="false">E745+1</f>
        <v>9</v>
      </c>
      <c r="F843" s="19" t="n">
        <f aca="false">F745</f>
        <v>55</v>
      </c>
      <c r="G843" s="20" t="n">
        <f aca="false">INDEX(Filtro1!$C$10:$BS$107,F843,E843)</f>
        <v>1706</v>
      </c>
      <c r="H843" s="19" t="n">
        <f aca="false">H747+1</f>
        <v>9</v>
      </c>
      <c r="I843" s="19" t="n">
        <f aca="false">I747</f>
        <v>71</v>
      </c>
      <c r="J843" s="20" t="n">
        <f aca="false">INDEX(Filtro2!$D$11:$BR$106,I843,H843)</f>
        <v>1042</v>
      </c>
      <c r="L843" s="0" t="n">
        <v>-4799</v>
      </c>
      <c r="M843" s="0" t="n">
        <v>-4800.33333333333</v>
      </c>
      <c r="N843" s="0" t="n">
        <v>-4878.56</v>
      </c>
    </row>
    <row r="844" customFormat="false" ht="15" hidden="false" customHeight="false" outlineLevel="0" collapsed="false">
      <c r="B844" s="19" t="n">
        <f aca="false">B744+1</f>
        <v>9</v>
      </c>
      <c r="C844" s="19" t="n">
        <f aca="false">C744</f>
        <v>40</v>
      </c>
      <c r="D844" s="20" t="n">
        <f aca="false">INDEX(Imagen!$B$9:$BT$108,C844,B844)</f>
        <v>-4398</v>
      </c>
      <c r="E844" s="19" t="n">
        <f aca="false">E746+1</f>
        <v>9</v>
      </c>
      <c r="F844" s="19" t="n">
        <f aca="false">F746</f>
        <v>56</v>
      </c>
      <c r="G844" s="20" t="n">
        <f aca="false">INDEX(Filtro1!$C$10:$BS$107,F844,E844)</f>
        <v>326</v>
      </c>
      <c r="H844" s="19" t="n">
        <f aca="false">H748+1</f>
        <v>9</v>
      </c>
      <c r="I844" s="19" t="n">
        <f aca="false">I748</f>
        <v>72</v>
      </c>
      <c r="J844" s="20" t="n">
        <f aca="false">INDEX(Filtro2!$D$11:$BR$106,I844,H844)</f>
        <v>-394</v>
      </c>
      <c r="L844" s="0" t="n">
        <v>-4799</v>
      </c>
      <c r="M844" s="0" t="n">
        <v>-4799.66666666667</v>
      </c>
      <c r="N844" s="0" t="n">
        <v>-4876.4</v>
      </c>
    </row>
    <row r="845" customFormat="false" ht="15" hidden="false" customHeight="false" outlineLevel="0" collapsed="false">
      <c r="B845" s="19" t="n">
        <f aca="false">B745+1</f>
        <v>9</v>
      </c>
      <c r="C845" s="19" t="n">
        <f aca="false">C745</f>
        <v>41</v>
      </c>
      <c r="D845" s="20" t="n">
        <f aca="false">INDEX(Imagen!$B$9:$BT$108,C845,B845)</f>
        <v>-4306</v>
      </c>
      <c r="E845" s="19" t="n">
        <f aca="false">E747+1</f>
        <v>9</v>
      </c>
      <c r="F845" s="19" t="n">
        <f aca="false">F747</f>
        <v>57</v>
      </c>
      <c r="G845" s="20" t="n">
        <f aca="false">INDEX(Filtro1!$C$10:$BS$107,F845,E845)</f>
        <v>274</v>
      </c>
      <c r="H845" s="19" t="n">
        <f aca="false">H749+1</f>
        <v>9</v>
      </c>
      <c r="I845" s="19" t="n">
        <f aca="false">I749</f>
        <v>73</v>
      </c>
      <c r="J845" s="20" t="n">
        <f aca="false">INDEX(Filtro2!$D$11:$BR$106,I845,H845)</f>
        <v>-696</v>
      </c>
      <c r="L845" s="0" t="n">
        <v>-4796</v>
      </c>
      <c r="M845" s="0" t="n">
        <v>-4799.33333333333</v>
      </c>
      <c r="N845" s="0" t="n">
        <v>-4875.56</v>
      </c>
    </row>
    <row r="846" customFormat="false" ht="15" hidden="false" customHeight="false" outlineLevel="0" collapsed="false">
      <c r="B846" s="19" t="n">
        <f aca="false">B746+1</f>
        <v>9</v>
      </c>
      <c r="C846" s="19" t="n">
        <f aca="false">C746</f>
        <v>42</v>
      </c>
      <c r="D846" s="20" t="n">
        <f aca="false">INDEX(Imagen!$B$9:$BT$108,C846,B846)</f>
        <v>-4329</v>
      </c>
      <c r="E846" s="19" t="n">
        <f aca="false">E748+1</f>
        <v>9</v>
      </c>
      <c r="F846" s="19" t="n">
        <f aca="false">F748</f>
        <v>58</v>
      </c>
      <c r="G846" s="20" t="n">
        <f aca="false">INDEX(Filtro1!$C$10:$BS$107,F846,E846)</f>
        <v>-738</v>
      </c>
      <c r="H846" s="19" t="n">
        <f aca="false">H750+1</f>
        <v>9</v>
      </c>
      <c r="I846" s="19" t="n">
        <f aca="false">I750</f>
        <v>74</v>
      </c>
      <c r="J846" s="20" t="n">
        <f aca="false">INDEX(Filtro2!$D$11:$BR$106,I846,H846)</f>
        <v>-493</v>
      </c>
      <c r="L846" s="0" t="n">
        <v>-4796</v>
      </c>
      <c r="M846" s="0" t="n">
        <v>-4799.11111111111</v>
      </c>
      <c r="N846" s="0" t="n">
        <v>-4870.92</v>
      </c>
    </row>
    <row r="847" customFormat="false" ht="15" hidden="false" customHeight="false" outlineLevel="0" collapsed="false">
      <c r="B847" s="19" t="n">
        <f aca="false">B747+1</f>
        <v>9</v>
      </c>
      <c r="C847" s="19" t="n">
        <f aca="false">C747</f>
        <v>43</v>
      </c>
      <c r="D847" s="20" t="n">
        <f aca="false">INDEX(Imagen!$B$9:$BT$108,C847,B847)</f>
        <v>-4129</v>
      </c>
      <c r="E847" s="19" t="n">
        <f aca="false">E749+1</f>
        <v>9</v>
      </c>
      <c r="F847" s="19" t="n">
        <f aca="false">F749</f>
        <v>59</v>
      </c>
      <c r="G847" s="20" t="n">
        <f aca="false">INDEX(Filtro1!$C$10:$BS$107,F847,E847)</f>
        <v>1073</v>
      </c>
      <c r="H847" s="19" t="n">
        <f aca="false">H751+1</f>
        <v>9</v>
      </c>
      <c r="I847" s="19" t="n">
        <f aca="false">I751</f>
        <v>75</v>
      </c>
      <c r="J847" s="20" t="n">
        <f aca="false">INDEX(Filtro2!$D$11:$BR$106,I847,H847)</f>
        <v>323</v>
      </c>
      <c r="L847" s="0" t="n">
        <v>-4796</v>
      </c>
      <c r="M847" s="0" t="n">
        <v>-4797.55555555556</v>
      </c>
      <c r="N847" s="0" t="n">
        <v>-4868.88</v>
      </c>
    </row>
    <row r="848" customFormat="false" ht="15" hidden="false" customHeight="false" outlineLevel="0" collapsed="false">
      <c r="B848" s="19" t="n">
        <f aca="false">B748+1</f>
        <v>9</v>
      </c>
      <c r="C848" s="19" t="n">
        <f aca="false">C748</f>
        <v>44</v>
      </c>
      <c r="D848" s="20" t="n">
        <f aca="false">INDEX(Imagen!$B$9:$BT$108,C848,B848)</f>
        <v>-3569</v>
      </c>
      <c r="E848" s="19" t="n">
        <f aca="false">E750+1</f>
        <v>9</v>
      </c>
      <c r="F848" s="19" t="n">
        <f aca="false">F750</f>
        <v>60</v>
      </c>
      <c r="G848" s="20" t="n">
        <f aca="false">INDEX(Filtro1!$C$10:$BS$107,F848,E848)</f>
        <v>849</v>
      </c>
      <c r="H848" s="19" t="n">
        <f aca="false">H752+1</f>
        <v>9</v>
      </c>
      <c r="I848" s="19" t="n">
        <f aca="false">I752</f>
        <v>76</v>
      </c>
      <c r="J848" s="20" t="n">
        <f aca="false">INDEX(Filtro2!$D$11:$BR$106,I848,H848)</f>
        <v>1557</v>
      </c>
      <c r="L848" s="0" t="n">
        <v>-4795</v>
      </c>
      <c r="M848" s="0" t="n">
        <v>-4797.22222222222</v>
      </c>
      <c r="N848" s="0" t="n">
        <v>-4867.44</v>
      </c>
    </row>
    <row r="849" customFormat="false" ht="15" hidden="false" customHeight="false" outlineLevel="0" collapsed="false">
      <c r="B849" s="19" t="n">
        <f aca="false">B749+1</f>
        <v>9</v>
      </c>
      <c r="C849" s="19" t="n">
        <f aca="false">C749</f>
        <v>45</v>
      </c>
      <c r="D849" s="20" t="n">
        <f aca="false">INDEX(Imagen!$B$9:$BT$108,C849,B849)</f>
        <v>-2680</v>
      </c>
      <c r="E849" s="19" t="n">
        <f aca="false">E751+1</f>
        <v>9</v>
      </c>
      <c r="F849" s="19" t="n">
        <f aca="false">F751</f>
        <v>61</v>
      </c>
      <c r="G849" s="20" t="n">
        <f aca="false">INDEX(Filtro1!$C$10:$BS$107,F849,E849)</f>
        <v>-1322</v>
      </c>
      <c r="H849" s="19" t="n">
        <f aca="false">H753+1</f>
        <v>9</v>
      </c>
      <c r="I849" s="19" t="n">
        <f aca="false">I753</f>
        <v>77</v>
      </c>
      <c r="J849" s="20" t="n">
        <f aca="false">INDEX(Filtro2!$D$11:$BR$106,I849,H849)</f>
        <v>598</v>
      </c>
      <c r="L849" s="0" t="n">
        <v>-4795</v>
      </c>
      <c r="M849" s="0" t="n">
        <v>-4796.88888888889</v>
      </c>
      <c r="N849" s="0" t="n">
        <v>-4866.2</v>
      </c>
    </row>
    <row r="850" customFormat="false" ht="15" hidden="false" customHeight="false" outlineLevel="0" collapsed="false">
      <c r="B850" s="19" t="n">
        <f aca="false">B750+1</f>
        <v>9</v>
      </c>
      <c r="C850" s="19" t="n">
        <f aca="false">C750</f>
        <v>46</v>
      </c>
      <c r="D850" s="20" t="n">
        <f aca="false">INDEX(Imagen!$B$9:$BT$108,C850,B850)</f>
        <v>-3679</v>
      </c>
      <c r="E850" s="19" t="n">
        <f aca="false">E752+1</f>
        <v>9</v>
      </c>
      <c r="F850" s="19" t="n">
        <f aca="false">F752</f>
        <v>62</v>
      </c>
      <c r="G850" s="20" t="n">
        <f aca="false">INDEX(Filtro1!$C$10:$BS$107,F850,E850)</f>
        <v>-599</v>
      </c>
      <c r="H850" s="19" t="n">
        <f aca="false">H754+1</f>
        <v>9</v>
      </c>
      <c r="I850" s="19" t="n">
        <f aca="false">I754</f>
        <v>78</v>
      </c>
      <c r="J850" s="20" t="n">
        <f aca="false">INDEX(Filtro2!$D$11:$BR$106,I850,H850)</f>
        <v>-696</v>
      </c>
      <c r="L850" s="0" t="n">
        <v>-4794</v>
      </c>
      <c r="M850" s="0" t="n">
        <v>-4793.33333333333</v>
      </c>
      <c r="N850" s="0" t="n">
        <v>-4865.68</v>
      </c>
    </row>
    <row r="851" customFormat="false" ht="15" hidden="false" customHeight="false" outlineLevel="0" collapsed="false">
      <c r="B851" s="19" t="n">
        <f aca="false">B751+1</f>
        <v>9</v>
      </c>
      <c r="C851" s="19" t="n">
        <f aca="false">C751</f>
        <v>47</v>
      </c>
      <c r="D851" s="20" t="n">
        <f aca="false">INDEX(Imagen!$B$9:$BT$108,C851,B851)</f>
        <v>-4308</v>
      </c>
      <c r="E851" s="19" t="n">
        <f aca="false">E753+1</f>
        <v>9</v>
      </c>
      <c r="F851" s="19" t="n">
        <f aca="false">F753</f>
        <v>63</v>
      </c>
      <c r="G851" s="20" t="n">
        <f aca="false">INDEX(Filtro1!$C$10:$BS$107,F851,E851)</f>
        <v>747</v>
      </c>
      <c r="H851" s="19" t="n">
        <f aca="false">H755+1</f>
        <v>9</v>
      </c>
      <c r="I851" s="19" t="n">
        <f aca="false">I755</f>
        <v>79</v>
      </c>
      <c r="J851" s="20" t="n">
        <f aca="false">INDEX(Filtro2!$D$11:$BR$106,I851,H851)</f>
        <v>1627</v>
      </c>
      <c r="L851" s="0" t="n">
        <v>-4793</v>
      </c>
      <c r="M851" s="0" t="n">
        <v>-4792.66666666667</v>
      </c>
      <c r="N851" s="0" t="n">
        <v>-4863.08</v>
      </c>
    </row>
    <row r="852" customFormat="false" ht="15" hidden="false" customHeight="false" outlineLevel="0" collapsed="false">
      <c r="B852" s="19" t="n">
        <f aca="false">B752+1</f>
        <v>9</v>
      </c>
      <c r="C852" s="19" t="n">
        <f aca="false">C752</f>
        <v>48</v>
      </c>
      <c r="D852" s="20" t="n">
        <f aca="false">INDEX(Imagen!$B$9:$BT$108,C852,B852)</f>
        <v>-4547</v>
      </c>
      <c r="E852" s="19" t="n">
        <f aca="false">E754+1</f>
        <v>9</v>
      </c>
      <c r="F852" s="19" t="n">
        <f aca="false">F754</f>
        <v>64</v>
      </c>
      <c r="G852" s="20" t="n">
        <f aca="false">INDEX(Filtro1!$C$10:$BS$107,F852,E852)</f>
        <v>-7062</v>
      </c>
      <c r="H852" s="19" t="n">
        <f aca="false">H756+1</f>
        <v>9</v>
      </c>
      <c r="I852" s="19" t="n">
        <f aca="false">I756</f>
        <v>80</v>
      </c>
      <c r="J852" s="20" t="n">
        <f aca="false">INDEX(Filtro2!$D$11:$BR$106,I852,H852)</f>
        <v>1013</v>
      </c>
      <c r="L852" s="0" t="n">
        <v>-4792</v>
      </c>
      <c r="M852" s="0" t="n">
        <v>-4792.22222222222</v>
      </c>
      <c r="N852" s="0" t="n">
        <v>-4862.4</v>
      </c>
    </row>
    <row r="853" customFormat="false" ht="15" hidden="false" customHeight="false" outlineLevel="0" collapsed="false">
      <c r="B853" s="19" t="n">
        <f aca="false">B753+1</f>
        <v>9</v>
      </c>
      <c r="C853" s="19" t="n">
        <f aca="false">C753</f>
        <v>49</v>
      </c>
      <c r="D853" s="20" t="n">
        <f aca="false">INDEX(Imagen!$B$9:$BT$108,C853,B853)</f>
        <v>-4277</v>
      </c>
      <c r="E853" s="19" t="n">
        <f aca="false">E755+1</f>
        <v>9</v>
      </c>
      <c r="F853" s="19" t="n">
        <f aca="false">F755</f>
        <v>65</v>
      </c>
      <c r="G853" s="20" t="n">
        <f aca="false">INDEX(Filtro1!$C$10:$BS$107,F853,E853)</f>
        <v>6292</v>
      </c>
      <c r="H853" s="19" t="n">
        <f aca="false">H757+1</f>
        <v>9</v>
      </c>
      <c r="I853" s="19" t="n">
        <f aca="false">I757</f>
        <v>81</v>
      </c>
      <c r="J853" s="20" t="n">
        <f aca="false">INDEX(Filtro2!$D$11:$BR$106,I853,H853)</f>
        <v>211</v>
      </c>
      <c r="L853" s="0" t="n">
        <v>-4792</v>
      </c>
      <c r="M853" s="0" t="n">
        <v>-4791.66666666667</v>
      </c>
      <c r="N853" s="0" t="n">
        <v>-4859</v>
      </c>
    </row>
    <row r="854" customFormat="false" ht="15" hidden="false" customHeight="false" outlineLevel="0" collapsed="false">
      <c r="B854" s="19" t="n">
        <f aca="false">B754+1</f>
        <v>9</v>
      </c>
      <c r="C854" s="19" t="n">
        <f aca="false">C754</f>
        <v>50</v>
      </c>
      <c r="D854" s="20" t="n">
        <f aca="false">INDEX(Imagen!$B$9:$BT$108,C854,B854)</f>
        <v>-4327</v>
      </c>
      <c r="E854" s="19" t="n">
        <f aca="false">E756+1</f>
        <v>9</v>
      </c>
      <c r="F854" s="19" t="n">
        <f aca="false">F756</f>
        <v>66</v>
      </c>
      <c r="G854" s="20" t="n">
        <f aca="false">INDEX(Filtro1!$C$10:$BS$107,F854,E854)</f>
        <v>-6052</v>
      </c>
      <c r="H854" s="19" t="n">
        <f aca="false">H758+1</f>
        <v>9</v>
      </c>
      <c r="I854" s="19" t="n">
        <f aca="false">I758</f>
        <v>82</v>
      </c>
      <c r="J854" s="20" t="n">
        <f aca="false">INDEX(Filtro2!$D$11:$BR$106,I854,H854)</f>
        <v>-205</v>
      </c>
      <c r="L854" s="0" t="n">
        <v>-4792</v>
      </c>
      <c r="M854" s="0" t="n">
        <v>-4791.55555555556</v>
      </c>
      <c r="N854" s="0" t="n">
        <v>-4858.96</v>
      </c>
    </row>
    <row r="855" customFormat="false" ht="15" hidden="false" customHeight="false" outlineLevel="0" collapsed="false">
      <c r="B855" s="19" t="n">
        <f aca="false">B755+1</f>
        <v>9</v>
      </c>
      <c r="C855" s="19" t="n">
        <f aca="false">C755</f>
        <v>51</v>
      </c>
      <c r="D855" s="20" t="n">
        <f aca="false">INDEX(Imagen!$B$9:$BT$108,C855,B855)</f>
        <v>-4663</v>
      </c>
      <c r="E855" s="19" t="n">
        <f aca="false">E757+1</f>
        <v>9</v>
      </c>
      <c r="F855" s="19" t="n">
        <f aca="false">F757</f>
        <v>67</v>
      </c>
      <c r="G855" s="20" t="n">
        <f aca="false">INDEX(Filtro1!$C$10:$BS$107,F855,E855)</f>
        <v>-197</v>
      </c>
      <c r="H855" s="19" t="n">
        <f aca="false">H759+1</f>
        <v>9</v>
      </c>
      <c r="I855" s="19" t="n">
        <f aca="false">I759</f>
        <v>83</v>
      </c>
      <c r="J855" s="20" t="n">
        <f aca="false">INDEX(Filtro2!$D$11:$BR$106,I855,H855)</f>
        <v>-2694</v>
      </c>
      <c r="L855" s="0" t="n">
        <v>-4792</v>
      </c>
      <c r="M855" s="0" t="n">
        <v>-4790.55555555556</v>
      </c>
      <c r="N855" s="0" t="n">
        <v>-4858.44</v>
      </c>
    </row>
    <row r="856" customFormat="false" ht="15" hidden="false" customHeight="false" outlineLevel="0" collapsed="false">
      <c r="B856" s="19" t="n">
        <f aca="false">B756+1</f>
        <v>9</v>
      </c>
      <c r="C856" s="19" t="n">
        <f aca="false">C756</f>
        <v>52</v>
      </c>
      <c r="D856" s="20" t="n">
        <f aca="false">INDEX(Imagen!$B$9:$BT$108,C856,B856)</f>
        <v>-4706</v>
      </c>
      <c r="E856" s="19" t="n">
        <f aca="false">E758+1</f>
        <v>9</v>
      </c>
      <c r="F856" s="19" t="n">
        <f aca="false">F758</f>
        <v>68</v>
      </c>
      <c r="G856" s="20" t="n">
        <f aca="false">INDEX(Filtro1!$C$10:$BS$107,F856,E856)</f>
        <v>328</v>
      </c>
      <c r="H856" s="19" t="n">
        <f aca="false">H760+1</f>
        <v>9</v>
      </c>
      <c r="I856" s="19" t="n">
        <f aca="false">I760</f>
        <v>84</v>
      </c>
      <c r="J856" s="20" t="n">
        <f aca="false">INDEX(Filtro2!$D$11:$BR$106,I856,H856)</f>
        <v>-4385</v>
      </c>
      <c r="L856" s="0" t="n">
        <v>-4791</v>
      </c>
      <c r="M856" s="0" t="n">
        <v>-4789.22222222222</v>
      </c>
      <c r="N856" s="0" t="n">
        <v>-4858</v>
      </c>
    </row>
    <row r="857" customFormat="false" ht="15" hidden="false" customHeight="false" outlineLevel="0" collapsed="false">
      <c r="B857" s="19" t="n">
        <f aca="false">B757+1</f>
        <v>9</v>
      </c>
      <c r="C857" s="19" t="n">
        <f aca="false">C757</f>
        <v>53</v>
      </c>
      <c r="D857" s="20" t="n">
        <f aca="false">INDEX(Imagen!$B$9:$BT$108,C857,B857)</f>
        <v>-4444</v>
      </c>
      <c r="E857" s="19" t="n">
        <f aca="false">E759+1</f>
        <v>9</v>
      </c>
      <c r="F857" s="19" t="n">
        <f aca="false">F759</f>
        <v>69</v>
      </c>
      <c r="G857" s="20" t="n">
        <f aca="false">INDEX(Filtro1!$C$10:$BS$107,F857,E857)</f>
        <v>42</v>
      </c>
      <c r="H857" s="19" t="n">
        <f aca="false">H761+1</f>
        <v>9</v>
      </c>
      <c r="I857" s="19" t="n">
        <f aca="false">I761</f>
        <v>85</v>
      </c>
      <c r="J857" s="20" t="n">
        <f aca="false">INDEX(Filtro2!$D$11:$BR$106,I857,H857)</f>
        <v>-6054</v>
      </c>
      <c r="L857" s="0" t="n">
        <v>-4790</v>
      </c>
      <c r="M857" s="0" t="n">
        <v>-4788.44444444444</v>
      </c>
      <c r="N857" s="0" t="n">
        <v>-4856.32</v>
      </c>
    </row>
    <row r="858" customFormat="false" ht="15" hidden="false" customHeight="false" outlineLevel="0" collapsed="false">
      <c r="B858" s="19" t="n">
        <f aca="false">B758+1</f>
        <v>9</v>
      </c>
      <c r="C858" s="19" t="n">
        <f aca="false">C758</f>
        <v>54</v>
      </c>
      <c r="D858" s="20" t="n">
        <f aca="false">INDEX(Imagen!$B$9:$BT$108,C858,B858)</f>
        <v>-4394</v>
      </c>
      <c r="E858" s="19" t="n">
        <f aca="false">E760+1</f>
        <v>9</v>
      </c>
      <c r="F858" s="19" t="n">
        <f aca="false">F760</f>
        <v>70</v>
      </c>
      <c r="G858" s="20" t="n">
        <f aca="false">INDEX(Filtro1!$C$10:$BS$107,F858,E858)</f>
        <v>-164</v>
      </c>
      <c r="H858" s="19" t="n">
        <f aca="false">H762+1</f>
        <v>9</v>
      </c>
      <c r="I858" s="19" t="n">
        <f aca="false">I762</f>
        <v>86</v>
      </c>
      <c r="J858" s="20" t="n">
        <f aca="false">INDEX(Filtro2!$D$11:$BR$106,I858,H858)</f>
        <v>-6182</v>
      </c>
      <c r="L858" s="0" t="n">
        <v>-4788</v>
      </c>
      <c r="M858" s="0" t="n">
        <v>-4788.22222222222</v>
      </c>
      <c r="N858" s="0" t="n">
        <v>-4856.12</v>
      </c>
    </row>
    <row r="859" customFormat="false" ht="15" hidden="false" customHeight="false" outlineLevel="0" collapsed="false">
      <c r="B859" s="19" t="n">
        <f aca="false">B759+1</f>
        <v>9</v>
      </c>
      <c r="C859" s="19" t="n">
        <f aca="false">C759</f>
        <v>55</v>
      </c>
      <c r="D859" s="20" t="n">
        <f aca="false">INDEX(Imagen!$B$9:$BT$108,C859,B859)</f>
        <v>-4234</v>
      </c>
      <c r="E859" s="19" t="n">
        <f aca="false">E761+1</f>
        <v>9</v>
      </c>
      <c r="F859" s="19" t="n">
        <f aca="false">F761</f>
        <v>71</v>
      </c>
      <c r="G859" s="20" t="n">
        <f aca="false">INDEX(Filtro1!$C$10:$BS$107,F859,E859)</f>
        <v>368</v>
      </c>
      <c r="H859" s="19" t="n">
        <f aca="false">H763+1</f>
        <v>9</v>
      </c>
      <c r="I859" s="19" t="n">
        <f aca="false">I763</f>
        <v>87</v>
      </c>
      <c r="J859" s="20" t="n">
        <f aca="false">INDEX(Filtro2!$D$11:$BR$106,I859,H859)</f>
        <v>-4394</v>
      </c>
      <c r="L859" s="0" t="n">
        <v>-4787</v>
      </c>
      <c r="M859" s="0" t="n">
        <v>-4787.88888888889</v>
      </c>
      <c r="N859" s="0" t="n">
        <v>-4854.08</v>
      </c>
    </row>
    <row r="860" customFormat="false" ht="15" hidden="false" customHeight="false" outlineLevel="0" collapsed="false">
      <c r="B860" s="19" t="n">
        <f aca="false">B760+1</f>
        <v>9</v>
      </c>
      <c r="C860" s="19" t="n">
        <f aca="false">C760</f>
        <v>56</v>
      </c>
      <c r="D860" s="20" t="n">
        <f aca="false">INDEX(Imagen!$B$9:$BT$108,C860,B860)</f>
        <v>-4105</v>
      </c>
      <c r="E860" s="19" t="n">
        <f aca="false">E762+1</f>
        <v>9</v>
      </c>
      <c r="F860" s="19" t="n">
        <f aca="false">F762</f>
        <v>72</v>
      </c>
      <c r="G860" s="20" t="n">
        <f aca="false">INDEX(Filtro1!$C$10:$BS$107,F860,E860)</f>
        <v>-536</v>
      </c>
      <c r="H860" s="19" t="n">
        <f aca="false">H764+1</f>
        <v>9</v>
      </c>
      <c r="I860" s="19" t="n">
        <f aca="false">I764</f>
        <v>88</v>
      </c>
      <c r="J860" s="20" t="n">
        <f aca="false">INDEX(Filtro2!$D$11:$BR$106,I860,H860)</f>
        <v>-4129</v>
      </c>
      <c r="L860" s="0" t="n">
        <v>-4786</v>
      </c>
      <c r="M860" s="0" t="n">
        <v>-4787.55555555556</v>
      </c>
      <c r="N860" s="0" t="n">
        <v>-4852.12</v>
      </c>
    </row>
    <row r="861" customFormat="false" ht="15" hidden="false" customHeight="false" outlineLevel="0" collapsed="false">
      <c r="B861" s="19" t="n">
        <f aca="false">B761+1</f>
        <v>9</v>
      </c>
      <c r="C861" s="19" t="n">
        <f aca="false">C761</f>
        <v>57</v>
      </c>
      <c r="D861" s="20" t="n">
        <f aca="false">INDEX(Imagen!$B$9:$BT$108,C861,B861)</f>
        <v>-4171</v>
      </c>
      <c r="E861" s="19" t="n">
        <f aca="false">E763+1</f>
        <v>9</v>
      </c>
      <c r="F861" s="19" t="n">
        <f aca="false">F763</f>
        <v>73</v>
      </c>
      <c r="G861" s="20" t="n">
        <f aca="false">INDEX(Filtro1!$C$10:$BS$107,F861,E861)</f>
        <v>-1189</v>
      </c>
      <c r="H861" s="19" t="n">
        <f aca="false">H765+1</f>
        <v>9</v>
      </c>
      <c r="I861" s="19" t="n">
        <f aca="false">I765</f>
        <v>89</v>
      </c>
      <c r="J861" s="20" t="n">
        <f aca="false">INDEX(Filtro2!$D$11:$BR$106,I861,H861)</f>
        <v>-2758</v>
      </c>
      <c r="L861" s="0" t="n">
        <v>-4786</v>
      </c>
      <c r="M861" s="0" t="n">
        <v>-4785</v>
      </c>
      <c r="N861" s="0" t="n">
        <v>-4851.16</v>
      </c>
    </row>
    <row r="862" customFormat="false" ht="15" hidden="false" customHeight="false" outlineLevel="0" collapsed="false">
      <c r="B862" s="19" t="n">
        <f aca="false">B762+1</f>
        <v>9</v>
      </c>
      <c r="C862" s="19" t="n">
        <f aca="false">C762</f>
        <v>58</v>
      </c>
      <c r="D862" s="20" t="n">
        <f aca="false">INDEX(Imagen!$B$9:$BT$108,C862,B862)</f>
        <v>-3815</v>
      </c>
      <c r="E862" s="19" t="n">
        <f aca="false">E764+1</f>
        <v>9</v>
      </c>
      <c r="F862" s="19" t="n">
        <f aca="false">F764</f>
        <v>74</v>
      </c>
      <c r="G862" s="20" t="n">
        <f aca="false">INDEX(Filtro1!$C$10:$BS$107,F862,E862)</f>
        <v>-1954</v>
      </c>
      <c r="H862" s="19" t="n">
        <f aca="false">H766+1</f>
        <v>9</v>
      </c>
      <c r="I862" s="19" t="n">
        <f aca="false">I766</f>
        <v>90</v>
      </c>
      <c r="J862" s="20" t="n">
        <f aca="false">INDEX(Filtro2!$D$11:$BR$106,I862,H862)</f>
        <v>-2076</v>
      </c>
      <c r="L862" s="0" t="n">
        <v>-4785</v>
      </c>
      <c r="M862" s="0" t="n">
        <v>-4780.33333333333</v>
      </c>
      <c r="N862" s="0" t="n">
        <v>-4850.88</v>
      </c>
    </row>
    <row r="863" customFormat="false" ht="15" hidden="false" customHeight="false" outlineLevel="0" collapsed="false">
      <c r="B863" s="19" t="n">
        <f aca="false">B763+1</f>
        <v>9</v>
      </c>
      <c r="C863" s="19" t="n">
        <f aca="false">C763</f>
        <v>59</v>
      </c>
      <c r="D863" s="20" t="n">
        <f aca="false">INDEX(Imagen!$B$9:$BT$108,C863,B863)</f>
        <v>-3830</v>
      </c>
      <c r="E863" s="19" t="n">
        <f aca="false">E765+1</f>
        <v>9</v>
      </c>
      <c r="F863" s="19" t="n">
        <f aca="false">F765</f>
        <v>75</v>
      </c>
      <c r="G863" s="20" t="n">
        <f aca="false">INDEX(Filtro1!$C$10:$BS$107,F863,E863)</f>
        <v>1442</v>
      </c>
      <c r="H863" s="19" t="n">
        <f aca="false">H767+1</f>
        <v>9</v>
      </c>
      <c r="I863" s="19" t="n">
        <f aca="false">I767</f>
        <v>91</v>
      </c>
      <c r="J863" s="20" t="n">
        <f aca="false">INDEX(Filtro2!$D$11:$BR$106,I863,H863)</f>
        <v>-177</v>
      </c>
      <c r="L863" s="0" t="n">
        <v>-4785</v>
      </c>
      <c r="M863" s="0" t="n">
        <v>-4779.22222222222</v>
      </c>
      <c r="N863" s="0" t="n">
        <v>-4849.84</v>
      </c>
    </row>
    <row r="864" customFormat="false" ht="15" hidden="false" customHeight="false" outlineLevel="0" collapsed="false">
      <c r="B864" s="19" t="n">
        <f aca="false">B764+1</f>
        <v>9</v>
      </c>
      <c r="C864" s="19" t="n">
        <f aca="false">C764</f>
        <v>60</v>
      </c>
      <c r="D864" s="20" t="n">
        <f aca="false">INDEX(Imagen!$B$9:$BT$108,C864,B864)</f>
        <v>-3846</v>
      </c>
      <c r="E864" s="19" t="n">
        <f aca="false">E766+1</f>
        <v>9</v>
      </c>
      <c r="F864" s="19" t="n">
        <f aca="false">F766</f>
        <v>76</v>
      </c>
      <c r="G864" s="20" t="n">
        <f aca="false">INDEX(Filtro1!$C$10:$BS$107,F864,E864)</f>
        <v>-1536</v>
      </c>
      <c r="H864" s="19" t="n">
        <f aca="false">H768+1</f>
        <v>9</v>
      </c>
      <c r="I864" s="19" t="n">
        <f aca="false">I768</f>
        <v>92</v>
      </c>
      <c r="J864" s="20" t="n">
        <f aca="false">INDEX(Filtro2!$D$11:$BR$106,I864,H864)</f>
        <v>1416</v>
      </c>
      <c r="L864" s="0" t="n">
        <v>-4784</v>
      </c>
      <c r="M864" s="0" t="n">
        <v>-4779.11111111111</v>
      </c>
      <c r="N864" s="0" t="n">
        <v>-4849.68</v>
      </c>
    </row>
    <row r="865" customFormat="false" ht="15" hidden="false" customHeight="false" outlineLevel="0" collapsed="false">
      <c r="B865" s="19" t="n">
        <f aca="false">B765+1</f>
        <v>9</v>
      </c>
      <c r="C865" s="19" t="n">
        <f aca="false">C765</f>
        <v>61</v>
      </c>
      <c r="D865" s="20" t="n">
        <f aca="false">INDEX(Imagen!$B$9:$BT$108,C865,B865)</f>
        <v>-4139</v>
      </c>
      <c r="E865" s="19" t="n">
        <f aca="false">E767+1</f>
        <v>9</v>
      </c>
      <c r="F865" s="19" t="n">
        <f aca="false">F767</f>
        <v>77</v>
      </c>
      <c r="G865" s="20" t="n">
        <f aca="false">INDEX(Filtro1!$C$10:$BS$107,F865,E865)</f>
        <v>311</v>
      </c>
      <c r="H865" s="19" t="n">
        <f aca="false">H769+1</f>
        <v>9</v>
      </c>
      <c r="I865" s="19" t="n">
        <f aca="false">I769</f>
        <v>93</v>
      </c>
      <c r="J865" s="20" t="n">
        <f aca="false">INDEX(Filtro2!$D$11:$BR$106,I865,H865)</f>
        <v>753</v>
      </c>
      <c r="L865" s="0" t="n">
        <v>-4784</v>
      </c>
      <c r="M865" s="0" t="n">
        <v>-4777.88888888889</v>
      </c>
      <c r="N865" s="0" t="n">
        <v>-4847.2</v>
      </c>
    </row>
    <row r="866" customFormat="false" ht="15" hidden="false" customHeight="false" outlineLevel="0" collapsed="false">
      <c r="B866" s="19" t="n">
        <f aca="false">B766+1</f>
        <v>9</v>
      </c>
      <c r="C866" s="19" t="n">
        <f aca="false">C766</f>
        <v>62</v>
      </c>
      <c r="D866" s="20" t="n">
        <f aca="false">INDEX(Imagen!$B$9:$BT$108,C866,B866)</f>
        <v>-4137</v>
      </c>
      <c r="E866" s="19" t="n">
        <f aca="false">E768+1</f>
        <v>9</v>
      </c>
      <c r="F866" s="19" t="n">
        <f aca="false">F768</f>
        <v>78</v>
      </c>
      <c r="G866" s="20" t="n">
        <f aca="false">INDEX(Filtro1!$C$10:$BS$107,F866,E866)</f>
        <v>-1333</v>
      </c>
      <c r="H866" s="19" t="n">
        <f aca="false">H770+1</f>
        <v>9</v>
      </c>
      <c r="I866" s="19" t="n">
        <f aca="false">I770</f>
        <v>94</v>
      </c>
      <c r="J866" s="20" t="n">
        <f aca="false">INDEX(Filtro2!$D$11:$BR$106,I866,H866)</f>
        <v>97</v>
      </c>
      <c r="L866" s="0" t="n">
        <v>-4784</v>
      </c>
      <c r="M866" s="0" t="n">
        <v>-4777.11111111111</v>
      </c>
      <c r="N866" s="0" t="n">
        <v>-4845.44</v>
      </c>
    </row>
    <row r="867" customFormat="false" ht="15" hidden="false" customHeight="false" outlineLevel="0" collapsed="false">
      <c r="B867" s="19" t="n">
        <f aca="false">B767+1</f>
        <v>9</v>
      </c>
      <c r="C867" s="19" t="n">
        <f aca="false">C767</f>
        <v>63</v>
      </c>
      <c r="D867" s="20" t="n">
        <f aca="false">INDEX(Imagen!$B$9:$BT$108,C867,B867)</f>
        <v>-4068</v>
      </c>
      <c r="E867" s="19" t="n">
        <f aca="false">E769+1</f>
        <v>9</v>
      </c>
      <c r="F867" s="19" t="n">
        <f aca="false">F769</f>
        <v>79</v>
      </c>
      <c r="G867" s="20" t="n">
        <f aca="false">INDEX(Filtro1!$C$10:$BS$107,F867,E867)</f>
        <v>-764</v>
      </c>
      <c r="H867" s="19" t="n">
        <f aca="false">H771+1</f>
        <v>9</v>
      </c>
      <c r="I867" s="19" t="n">
        <f aca="false">I771</f>
        <v>95</v>
      </c>
      <c r="J867" s="20" t="n">
        <f aca="false">INDEX(Filtro2!$D$11:$BR$106,I867,H867)</f>
        <v>-408</v>
      </c>
      <c r="L867" s="0" t="n">
        <v>-4784</v>
      </c>
      <c r="M867" s="0" t="n">
        <v>-4776</v>
      </c>
      <c r="N867" s="0" t="n">
        <v>-4843.92</v>
      </c>
    </row>
    <row r="868" customFormat="false" ht="15" hidden="false" customHeight="false" outlineLevel="0" collapsed="false">
      <c r="B868" s="19" t="n">
        <f aca="false">B768+1</f>
        <v>9</v>
      </c>
      <c r="C868" s="19" t="n">
        <f aca="false">C768</f>
        <v>64</v>
      </c>
      <c r="D868" s="20" t="n">
        <f aca="false">INDEX(Imagen!$B$9:$BT$108,C868,B868)</f>
        <v>-4035</v>
      </c>
      <c r="E868" s="19" t="n">
        <f aca="false">E770+1</f>
        <v>9</v>
      </c>
      <c r="F868" s="19" t="n">
        <f aca="false">F770</f>
        <v>80</v>
      </c>
      <c r="G868" s="20" t="n">
        <f aca="false">INDEX(Filtro1!$C$10:$BS$107,F868,E868)</f>
        <v>2458</v>
      </c>
      <c r="H868" s="19" t="n">
        <f aca="false">H772+1</f>
        <v>9</v>
      </c>
      <c r="I868" s="19" t="n">
        <f aca="false">I772</f>
        <v>96</v>
      </c>
      <c r="J868" s="20" t="n">
        <f aca="false">INDEX(Filtro2!$D$11:$BR$106,I868,H868)</f>
        <v>-61</v>
      </c>
      <c r="L868" s="0" t="n">
        <v>-4784</v>
      </c>
      <c r="M868" s="0" t="n">
        <v>-4775.88888888889</v>
      </c>
      <c r="N868" s="0" t="n">
        <v>-4839.8</v>
      </c>
    </row>
    <row r="869" customFormat="false" ht="15" hidden="false" customHeight="false" outlineLevel="0" collapsed="false">
      <c r="B869" s="19" t="n">
        <f aca="false">B769+1</f>
        <v>9</v>
      </c>
      <c r="C869" s="19" t="n">
        <f aca="false">C769</f>
        <v>65</v>
      </c>
      <c r="D869" s="20" t="n">
        <f aca="false">INDEX(Imagen!$B$9:$BT$108,C869,B869)</f>
        <v>-4175</v>
      </c>
      <c r="E869" s="19" t="n">
        <f aca="false">E771+1</f>
        <v>9</v>
      </c>
      <c r="F869" s="19" t="n">
        <f aca="false">F771</f>
        <v>81</v>
      </c>
      <c r="G869" s="20" t="n">
        <f aca="false">INDEX(Filtro1!$C$10:$BS$107,F869,E869)</f>
        <v>3278</v>
      </c>
      <c r="H869" s="19" t="n">
        <f aca="false">H773+1</f>
        <v>10</v>
      </c>
      <c r="I869" s="19" t="n">
        <f aca="false">I773</f>
        <v>1</v>
      </c>
      <c r="J869" s="20" t="n">
        <f aca="false">INDEX(Filtro2!$D$11:$BR$106,I869,H869)</f>
        <v>-1004</v>
      </c>
      <c r="L869" s="0" t="n">
        <v>-4783</v>
      </c>
      <c r="M869" s="0" t="n">
        <v>-4774</v>
      </c>
      <c r="N869" s="0" t="n">
        <v>-4835.52</v>
      </c>
    </row>
    <row r="870" customFormat="false" ht="15" hidden="false" customHeight="false" outlineLevel="0" collapsed="false">
      <c r="B870" s="19" t="n">
        <f aca="false">B770+1</f>
        <v>9</v>
      </c>
      <c r="C870" s="19" t="n">
        <f aca="false">C770</f>
        <v>66</v>
      </c>
      <c r="D870" s="20" t="n">
        <f aca="false">INDEX(Imagen!$B$9:$BT$108,C870,B870)</f>
        <v>-245</v>
      </c>
      <c r="E870" s="19" t="n">
        <f aca="false">E772+1</f>
        <v>9</v>
      </c>
      <c r="F870" s="19" t="n">
        <f aca="false">F772</f>
        <v>82</v>
      </c>
      <c r="G870" s="20" t="n">
        <f aca="false">INDEX(Filtro1!$C$10:$BS$107,F870,E870)</f>
        <v>-1619</v>
      </c>
      <c r="H870" s="19" t="n">
        <f aca="false">H774+1</f>
        <v>10</v>
      </c>
      <c r="I870" s="19" t="n">
        <f aca="false">I774</f>
        <v>2</v>
      </c>
      <c r="J870" s="20" t="n">
        <f aca="false">INDEX(Filtro2!$D$11:$BR$106,I870,H870)</f>
        <v>-252</v>
      </c>
      <c r="L870" s="0" t="n">
        <v>-4782</v>
      </c>
      <c r="M870" s="0" t="n">
        <v>-4772.77777777778</v>
      </c>
      <c r="N870" s="0" t="n">
        <v>-4830.76</v>
      </c>
    </row>
    <row r="871" customFormat="false" ht="15" hidden="false" customHeight="false" outlineLevel="0" collapsed="false">
      <c r="B871" s="19" t="n">
        <f aca="false">B771+1</f>
        <v>9</v>
      </c>
      <c r="C871" s="19" t="n">
        <f aca="false">C771</f>
        <v>67</v>
      </c>
      <c r="D871" s="20" t="n">
        <f aca="false">INDEX(Imagen!$B$9:$BT$108,C871,B871)</f>
        <v>-3978</v>
      </c>
      <c r="E871" s="19" t="n">
        <f aca="false">E773+1</f>
        <v>9</v>
      </c>
      <c r="F871" s="19" t="n">
        <f aca="false">F773</f>
        <v>83</v>
      </c>
      <c r="G871" s="20" t="n">
        <f aca="false">INDEX(Filtro1!$C$10:$BS$107,F871,E871)</f>
        <v>-2541</v>
      </c>
      <c r="H871" s="19" t="n">
        <f aca="false">H775+1</f>
        <v>10</v>
      </c>
      <c r="I871" s="19" t="n">
        <f aca="false">I775</f>
        <v>3</v>
      </c>
      <c r="J871" s="20" t="n">
        <f aca="false">INDEX(Filtro2!$D$11:$BR$106,I871,H871)</f>
        <v>-622</v>
      </c>
      <c r="L871" s="0" t="n">
        <v>-4780</v>
      </c>
      <c r="M871" s="0" t="n">
        <v>-4772.66666666667</v>
      </c>
      <c r="N871" s="0" t="n">
        <v>-4829.04</v>
      </c>
    </row>
    <row r="872" customFormat="false" ht="15" hidden="false" customHeight="false" outlineLevel="0" collapsed="false">
      <c r="B872" s="19" t="n">
        <f aca="false">B772+1</f>
        <v>9</v>
      </c>
      <c r="C872" s="19" t="n">
        <f aca="false">C772</f>
        <v>68</v>
      </c>
      <c r="D872" s="20" t="n">
        <f aca="false">INDEX(Imagen!$B$9:$BT$108,C872,B872)</f>
        <v>-4024</v>
      </c>
      <c r="E872" s="19" t="n">
        <f aca="false">E774+1</f>
        <v>9</v>
      </c>
      <c r="F872" s="19" t="n">
        <f aca="false">F774</f>
        <v>84</v>
      </c>
      <c r="G872" s="20" t="n">
        <f aca="false">INDEX(Filtro1!$C$10:$BS$107,F872,E872)</f>
        <v>733</v>
      </c>
      <c r="H872" s="19" t="n">
        <f aca="false">H776+1</f>
        <v>10</v>
      </c>
      <c r="I872" s="19" t="n">
        <f aca="false">I776</f>
        <v>4</v>
      </c>
      <c r="J872" s="20" t="n">
        <f aca="false">INDEX(Filtro2!$D$11:$BR$106,I872,H872)</f>
        <v>-5770</v>
      </c>
      <c r="L872" s="0" t="n">
        <v>-4779</v>
      </c>
      <c r="M872" s="0" t="n">
        <v>-4772.22222222222</v>
      </c>
      <c r="N872" s="0" t="n">
        <v>-4824.24</v>
      </c>
    </row>
    <row r="873" customFormat="false" ht="15" hidden="false" customHeight="false" outlineLevel="0" collapsed="false">
      <c r="B873" s="19" t="n">
        <f aca="false">B773+1</f>
        <v>9</v>
      </c>
      <c r="C873" s="19" t="n">
        <f aca="false">C773</f>
        <v>69</v>
      </c>
      <c r="D873" s="20" t="n">
        <f aca="false">INDEX(Imagen!$B$9:$BT$108,C873,B873)</f>
        <v>-3963</v>
      </c>
      <c r="E873" s="19" t="n">
        <f aca="false">E775+1</f>
        <v>9</v>
      </c>
      <c r="F873" s="19" t="n">
        <f aca="false">F775</f>
        <v>85</v>
      </c>
      <c r="G873" s="20" t="n">
        <f aca="false">INDEX(Filtro1!$C$10:$BS$107,F873,E873)</f>
        <v>-553</v>
      </c>
      <c r="H873" s="19" t="n">
        <f aca="false">H777+1</f>
        <v>10</v>
      </c>
      <c r="I873" s="19" t="n">
        <f aca="false">I777</f>
        <v>5</v>
      </c>
      <c r="J873" s="20" t="n">
        <f aca="false">INDEX(Filtro2!$D$11:$BR$106,I873,H873)</f>
        <v>-5608</v>
      </c>
      <c r="L873" s="0" t="n">
        <v>-4778</v>
      </c>
      <c r="M873" s="0" t="n">
        <v>-4771</v>
      </c>
      <c r="N873" s="0" t="n">
        <v>-4820</v>
      </c>
    </row>
    <row r="874" customFormat="false" ht="15" hidden="false" customHeight="false" outlineLevel="0" collapsed="false">
      <c r="B874" s="19" t="n">
        <f aca="false">B774+1</f>
        <v>9</v>
      </c>
      <c r="C874" s="19" t="n">
        <f aca="false">C774</f>
        <v>70</v>
      </c>
      <c r="D874" s="20" t="n">
        <f aca="false">INDEX(Imagen!$B$9:$BT$108,C874,B874)</f>
        <v>-3980</v>
      </c>
      <c r="E874" s="19" t="n">
        <f aca="false">E776+1</f>
        <v>9</v>
      </c>
      <c r="F874" s="19" t="n">
        <f aca="false">F776</f>
        <v>86</v>
      </c>
      <c r="G874" s="20" t="n">
        <f aca="false">INDEX(Filtro1!$C$10:$BS$107,F874,E874)</f>
        <v>-342</v>
      </c>
      <c r="H874" s="19" t="n">
        <f aca="false">H778+1</f>
        <v>10</v>
      </c>
      <c r="I874" s="19" t="n">
        <f aca="false">I778</f>
        <v>6</v>
      </c>
      <c r="J874" s="20" t="n">
        <f aca="false">INDEX(Filtro2!$D$11:$BR$106,I874,H874)</f>
        <v>-2423</v>
      </c>
      <c r="L874" s="0" t="n">
        <v>-4778</v>
      </c>
      <c r="M874" s="0" t="n">
        <v>-4771</v>
      </c>
      <c r="N874" s="0" t="n">
        <v>-4816.08</v>
      </c>
    </row>
    <row r="875" customFormat="false" ht="15" hidden="false" customHeight="false" outlineLevel="0" collapsed="false">
      <c r="B875" s="19" t="n">
        <f aca="false">B775+1</f>
        <v>9</v>
      </c>
      <c r="C875" s="19" t="n">
        <f aca="false">C775</f>
        <v>71</v>
      </c>
      <c r="D875" s="20" t="n">
        <f aca="false">INDEX(Imagen!$B$9:$BT$108,C875,B875)</f>
        <v>-4147</v>
      </c>
      <c r="E875" s="19" t="n">
        <f aca="false">E777+1</f>
        <v>9</v>
      </c>
      <c r="F875" s="19" t="n">
        <f aca="false">F777</f>
        <v>87</v>
      </c>
      <c r="G875" s="20" t="n">
        <f aca="false">INDEX(Filtro1!$C$10:$BS$107,F875,E875)</f>
        <v>-301</v>
      </c>
      <c r="H875" s="19" t="n">
        <f aca="false">H779+1</f>
        <v>10</v>
      </c>
      <c r="I875" s="19" t="n">
        <f aca="false">I779</f>
        <v>7</v>
      </c>
      <c r="J875" s="20" t="n">
        <f aca="false">INDEX(Filtro2!$D$11:$BR$106,I875,H875)</f>
        <v>3366</v>
      </c>
      <c r="L875" s="0" t="n">
        <v>-4778</v>
      </c>
      <c r="M875" s="0" t="n">
        <v>-4770.33333333333</v>
      </c>
      <c r="N875" s="0" t="n">
        <v>-4814.88</v>
      </c>
    </row>
    <row r="876" customFormat="false" ht="15" hidden="false" customHeight="false" outlineLevel="0" collapsed="false">
      <c r="B876" s="19" t="n">
        <f aca="false">B776+1</f>
        <v>9</v>
      </c>
      <c r="C876" s="19" t="n">
        <f aca="false">C776</f>
        <v>72</v>
      </c>
      <c r="D876" s="20" t="n">
        <f aca="false">INDEX(Imagen!$B$9:$BT$108,C876,B876)</f>
        <v>-4258</v>
      </c>
      <c r="E876" s="19" t="n">
        <f aca="false">E778+1</f>
        <v>9</v>
      </c>
      <c r="F876" s="19" t="n">
        <f aca="false">F778</f>
        <v>88</v>
      </c>
      <c r="G876" s="20" t="n">
        <f aca="false">INDEX(Filtro1!$C$10:$BS$107,F876,E876)</f>
        <v>462</v>
      </c>
      <c r="H876" s="19" t="n">
        <f aca="false">H780+1</f>
        <v>10</v>
      </c>
      <c r="I876" s="19" t="n">
        <f aca="false">I780</f>
        <v>8</v>
      </c>
      <c r="J876" s="20" t="n">
        <f aca="false">INDEX(Filtro2!$D$11:$BR$106,I876,H876)</f>
        <v>-1432</v>
      </c>
      <c r="L876" s="0" t="n">
        <v>-4777</v>
      </c>
      <c r="M876" s="0" t="n">
        <v>-4769.33333333333</v>
      </c>
      <c r="N876" s="0" t="n">
        <v>-4812.84</v>
      </c>
    </row>
    <row r="877" customFormat="false" ht="15" hidden="false" customHeight="false" outlineLevel="0" collapsed="false">
      <c r="B877" s="19" t="n">
        <f aca="false">B777+1</f>
        <v>9</v>
      </c>
      <c r="C877" s="19" t="n">
        <f aca="false">C777</f>
        <v>73</v>
      </c>
      <c r="D877" s="20" t="n">
        <f aca="false">INDEX(Imagen!$B$9:$BT$108,C877,B877)</f>
        <v>-4101</v>
      </c>
      <c r="E877" s="19" t="n">
        <f aca="false">E779+1</f>
        <v>9</v>
      </c>
      <c r="F877" s="19" t="n">
        <f aca="false">F779</f>
        <v>89</v>
      </c>
      <c r="G877" s="20" t="n">
        <f aca="false">INDEX(Filtro1!$C$10:$BS$107,F877,E877)</f>
        <v>104</v>
      </c>
      <c r="H877" s="19" t="n">
        <f aca="false">H781+1</f>
        <v>10</v>
      </c>
      <c r="I877" s="19" t="n">
        <f aca="false">I781</f>
        <v>9</v>
      </c>
      <c r="J877" s="20" t="n">
        <f aca="false">INDEX(Filtro2!$D$11:$BR$106,I877,H877)</f>
        <v>3298</v>
      </c>
      <c r="L877" s="0" t="n">
        <v>-4777</v>
      </c>
      <c r="M877" s="0" t="n">
        <v>-4768.44444444444</v>
      </c>
      <c r="N877" s="0" t="n">
        <v>-4810.16</v>
      </c>
    </row>
    <row r="878" customFormat="false" ht="15" hidden="false" customHeight="false" outlineLevel="0" collapsed="false">
      <c r="B878" s="19" t="n">
        <f aca="false">B778+1</f>
        <v>9</v>
      </c>
      <c r="C878" s="19" t="n">
        <f aca="false">C778</f>
        <v>74</v>
      </c>
      <c r="D878" s="20" t="n">
        <f aca="false">INDEX(Imagen!$B$9:$BT$108,C878,B878)</f>
        <v>-4032</v>
      </c>
      <c r="E878" s="19" t="n">
        <f aca="false">E780+1</f>
        <v>9</v>
      </c>
      <c r="F878" s="19" t="n">
        <f aca="false">F780</f>
        <v>90</v>
      </c>
      <c r="G878" s="20" t="n">
        <f aca="false">INDEX(Filtro1!$C$10:$BS$107,F878,E878)</f>
        <v>280</v>
      </c>
      <c r="H878" s="19" t="n">
        <f aca="false">H782+1</f>
        <v>10</v>
      </c>
      <c r="I878" s="19" t="n">
        <f aca="false">I782</f>
        <v>10</v>
      </c>
      <c r="J878" s="20" t="n">
        <f aca="false">INDEX(Filtro2!$D$11:$BR$106,I878,H878)</f>
        <v>4707</v>
      </c>
      <c r="L878" s="0" t="n">
        <v>-4776</v>
      </c>
      <c r="M878" s="0" t="n">
        <v>-4768.33333333333</v>
      </c>
      <c r="N878" s="0" t="n">
        <v>-4809.2</v>
      </c>
    </row>
    <row r="879" customFormat="false" ht="15" hidden="false" customHeight="false" outlineLevel="0" collapsed="false">
      <c r="B879" s="19" t="n">
        <f aca="false">B779+1</f>
        <v>9</v>
      </c>
      <c r="C879" s="19" t="n">
        <f aca="false">C779</f>
        <v>75</v>
      </c>
      <c r="D879" s="20" t="n">
        <f aca="false">INDEX(Imagen!$B$9:$BT$108,C879,B879)</f>
        <v>-4373</v>
      </c>
      <c r="E879" s="19" t="n">
        <f aca="false">E781+1</f>
        <v>9</v>
      </c>
      <c r="F879" s="19" t="n">
        <f aca="false">F781</f>
        <v>91</v>
      </c>
      <c r="G879" s="20" t="n">
        <f aca="false">INDEX(Filtro1!$C$10:$BS$107,F879,E879)</f>
        <v>-616</v>
      </c>
      <c r="H879" s="19" t="n">
        <f aca="false">H783+1</f>
        <v>10</v>
      </c>
      <c r="I879" s="19" t="n">
        <f aca="false">I783</f>
        <v>11</v>
      </c>
      <c r="J879" s="20" t="n">
        <f aca="false">INDEX(Filtro2!$D$11:$BR$106,I879,H879)</f>
        <v>2018</v>
      </c>
      <c r="L879" s="0" t="n">
        <v>-4769</v>
      </c>
      <c r="M879" s="0" t="n">
        <v>-4767.77777777778</v>
      </c>
      <c r="N879" s="0" t="n">
        <v>-4806</v>
      </c>
    </row>
    <row r="880" customFormat="false" ht="15" hidden="false" customHeight="false" outlineLevel="0" collapsed="false">
      <c r="B880" s="19" t="n">
        <f aca="false">B780+1</f>
        <v>9</v>
      </c>
      <c r="C880" s="19" t="n">
        <f aca="false">C780</f>
        <v>76</v>
      </c>
      <c r="D880" s="20" t="n">
        <f aca="false">INDEX(Imagen!$B$9:$BT$108,C880,B880)</f>
        <v>-3510</v>
      </c>
      <c r="E880" s="19" t="n">
        <f aca="false">E782+1</f>
        <v>9</v>
      </c>
      <c r="F880" s="19" t="n">
        <f aca="false">F782</f>
        <v>92</v>
      </c>
      <c r="G880" s="20" t="n">
        <f aca="false">INDEX(Filtro1!$C$10:$BS$107,F880,E880)</f>
        <v>-687</v>
      </c>
      <c r="H880" s="19" t="n">
        <f aca="false">H784+1</f>
        <v>10</v>
      </c>
      <c r="I880" s="19" t="n">
        <f aca="false">I784</f>
        <v>12</v>
      </c>
      <c r="J880" s="20" t="n">
        <f aca="false">INDEX(Filtro2!$D$11:$BR$106,I880,H880)</f>
        <v>-2535</v>
      </c>
      <c r="L880" s="0" t="n">
        <v>-4768</v>
      </c>
      <c r="M880" s="0" t="n">
        <v>-4766.22222222222</v>
      </c>
      <c r="N880" s="0" t="n">
        <v>-4805.68</v>
      </c>
    </row>
    <row r="881" customFormat="false" ht="15" hidden="false" customHeight="false" outlineLevel="0" collapsed="false">
      <c r="B881" s="19" t="n">
        <f aca="false">B781+1</f>
        <v>9</v>
      </c>
      <c r="C881" s="19" t="n">
        <f aca="false">C781</f>
        <v>77</v>
      </c>
      <c r="D881" s="20" t="n">
        <f aca="false">INDEX(Imagen!$B$9:$BT$108,C881,B881)</f>
        <v>-3661</v>
      </c>
      <c r="E881" s="19" t="n">
        <f aca="false">E783+1</f>
        <v>9</v>
      </c>
      <c r="F881" s="19" t="n">
        <f aca="false">F783</f>
        <v>93</v>
      </c>
      <c r="G881" s="20" t="n">
        <f aca="false">INDEX(Filtro1!$C$10:$BS$107,F881,E881)</f>
        <v>1415</v>
      </c>
      <c r="H881" s="19" t="n">
        <f aca="false">H785+1</f>
        <v>10</v>
      </c>
      <c r="I881" s="19" t="n">
        <f aca="false">I785</f>
        <v>13</v>
      </c>
      <c r="J881" s="20" t="n">
        <f aca="false">INDEX(Filtro2!$D$11:$BR$106,I881,H881)</f>
        <v>3645</v>
      </c>
      <c r="L881" s="0" t="n">
        <v>-4768</v>
      </c>
      <c r="M881" s="0" t="n">
        <v>-4765</v>
      </c>
      <c r="N881" s="0" t="n">
        <v>-4805.56</v>
      </c>
    </row>
    <row r="882" customFormat="false" ht="15" hidden="false" customHeight="false" outlineLevel="0" collapsed="false">
      <c r="B882" s="19" t="n">
        <f aca="false">B782+1</f>
        <v>9</v>
      </c>
      <c r="C882" s="19" t="n">
        <f aca="false">C782</f>
        <v>78</v>
      </c>
      <c r="D882" s="20" t="n">
        <f aca="false">INDEX(Imagen!$B$9:$BT$108,C882,B882)</f>
        <v>-3420</v>
      </c>
      <c r="E882" s="19" t="n">
        <f aca="false">E784+1</f>
        <v>9</v>
      </c>
      <c r="F882" s="19" t="n">
        <f aca="false">F784</f>
        <v>94</v>
      </c>
      <c r="G882" s="20" t="n">
        <f aca="false">INDEX(Filtro1!$C$10:$BS$107,F882,E882)</f>
        <v>-346</v>
      </c>
      <c r="H882" s="19" t="n">
        <f aca="false">H786+1</f>
        <v>10</v>
      </c>
      <c r="I882" s="19" t="n">
        <f aca="false">I786</f>
        <v>14</v>
      </c>
      <c r="J882" s="20" t="n">
        <f aca="false">INDEX(Filtro2!$D$11:$BR$106,I882,H882)</f>
        <v>4446</v>
      </c>
      <c r="L882" s="0" t="n">
        <v>-4764</v>
      </c>
      <c r="M882" s="0" t="n">
        <v>-4764.66666666667</v>
      </c>
      <c r="N882" s="0" t="n">
        <v>-4805.44</v>
      </c>
    </row>
    <row r="883" customFormat="false" ht="15" hidden="false" customHeight="false" outlineLevel="0" collapsed="false">
      <c r="B883" s="19" t="n">
        <f aca="false">B783+1</f>
        <v>9</v>
      </c>
      <c r="C883" s="19" t="n">
        <f aca="false">C783</f>
        <v>79</v>
      </c>
      <c r="D883" s="20" t="n">
        <f aca="false">INDEX(Imagen!$B$9:$BT$108,C883,B883)</f>
        <v>-3627</v>
      </c>
      <c r="E883" s="19" t="n">
        <f aca="false">E785+1</f>
        <v>9</v>
      </c>
      <c r="F883" s="19" t="n">
        <f aca="false">F785</f>
        <v>95</v>
      </c>
      <c r="G883" s="20" t="n">
        <f aca="false">INDEX(Filtro1!$C$10:$BS$107,F883,E883)</f>
        <v>732</v>
      </c>
      <c r="H883" s="19" t="n">
        <f aca="false">H787+1</f>
        <v>10</v>
      </c>
      <c r="I883" s="19" t="n">
        <f aca="false">I787</f>
        <v>15</v>
      </c>
      <c r="J883" s="20" t="n">
        <f aca="false">INDEX(Filtro2!$D$11:$BR$106,I883,H883)</f>
        <v>4781</v>
      </c>
      <c r="L883" s="0" t="n">
        <v>-4763</v>
      </c>
      <c r="M883" s="0" t="n">
        <v>-4763.22222222222</v>
      </c>
      <c r="N883" s="0" t="n">
        <v>-4803.12</v>
      </c>
    </row>
    <row r="884" customFormat="false" ht="15" hidden="false" customHeight="false" outlineLevel="0" collapsed="false">
      <c r="B884" s="19" t="n">
        <f aca="false">B784+1</f>
        <v>9</v>
      </c>
      <c r="C884" s="19" t="n">
        <f aca="false">C784</f>
        <v>80</v>
      </c>
      <c r="D884" s="20" t="n">
        <f aca="false">INDEX(Imagen!$B$9:$BT$108,C884,B884)</f>
        <v>-3462</v>
      </c>
      <c r="E884" s="19" t="n">
        <f aca="false">E786+1</f>
        <v>9</v>
      </c>
      <c r="F884" s="19" t="n">
        <f aca="false">F786</f>
        <v>96</v>
      </c>
      <c r="G884" s="20" t="n">
        <f aca="false">INDEX(Filtro1!$C$10:$BS$107,F884,E884)</f>
        <v>251</v>
      </c>
      <c r="H884" s="19" t="n">
        <f aca="false">H788+1</f>
        <v>10</v>
      </c>
      <c r="I884" s="19" t="n">
        <f aca="false">I788</f>
        <v>16</v>
      </c>
      <c r="J884" s="20" t="n">
        <f aca="false">INDEX(Filtro2!$D$11:$BR$106,I884,H884)</f>
        <v>11545</v>
      </c>
      <c r="L884" s="0" t="n">
        <v>-4763</v>
      </c>
      <c r="M884" s="0" t="n">
        <v>-4763</v>
      </c>
      <c r="N884" s="0" t="n">
        <v>-4802.32</v>
      </c>
    </row>
    <row r="885" customFormat="false" ht="15" hidden="false" customHeight="false" outlineLevel="0" collapsed="false">
      <c r="B885" s="19" t="n">
        <f aca="false">B785+1</f>
        <v>9</v>
      </c>
      <c r="C885" s="19" t="n">
        <f aca="false">C785</f>
        <v>81</v>
      </c>
      <c r="D885" s="20" t="n">
        <f aca="false">INDEX(Imagen!$B$9:$BT$108,C885,B885)</f>
        <v>-2939</v>
      </c>
      <c r="E885" s="19" t="n">
        <f aca="false">E787+1</f>
        <v>9</v>
      </c>
      <c r="F885" s="19" t="n">
        <f aca="false">F787</f>
        <v>97</v>
      </c>
      <c r="G885" s="20" t="n">
        <f aca="false">INDEX(Filtro1!$C$10:$BS$107,F885,E885)</f>
        <v>321</v>
      </c>
      <c r="H885" s="19" t="n">
        <f aca="false">H789+1</f>
        <v>10</v>
      </c>
      <c r="I885" s="19" t="n">
        <f aca="false">I789</f>
        <v>17</v>
      </c>
      <c r="J885" s="20" t="n">
        <f aca="false">INDEX(Filtro2!$D$11:$BR$106,I885,H885)</f>
        <v>1648</v>
      </c>
      <c r="L885" s="0" t="n">
        <v>-4763</v>
      </c>
      <c r="M885" s="0" t="n">
        <v>-4762.33333333333</v>
      </c>
      <c r="N885" s="0" t="n">
        <v>-4799.96</v>
      </c>
    </row>
    <row r="886" customFormat="false" ht="15" hidden="false" customHeight="false" outlineLevel="0" collapsed="false">
      <c r="B886" s="19" t="n">
        <f aca="false">B786+1</f>
        <v>9</v>
      </c>
      <c r="C886" s="19" t="n">
        <f aca="false">C786</f>
        <v>82</v>
      </c>
      <c r="D886" s="20" t="n">
        <f aca="false">INDEX(Imagen!$B$9:$BT$108,C886,B886)</f>
        <v>-3012</v>
      </c>
      <c r="E886" s="19" t="n">
        <f aca="false">E788+1</f>
        <v>9</v>
      </c>
      <c r="F886" s="19" t="n">
        <f aca="false">F788</f>
        <v>98</v>
      </c>
      <c r="G886" s="20" t="n">
        <f aca="false">INDEX(Filtro1!$C$10:$BS$107,F886,E886)</f>
        <v>-140</v>
      </c>
      <c r="H886" s="19" t="n">
        <f aca="false">H790+1</f>
        <v>10</v>
      </c>
      <c r="I886" s="19" t="n">
        <f aca="false">I790</f>
        <v>18</v>
      </c>
      <c r="J886" s="20" t="n">
        <f aca="false">INDEX(Filtro2!$D$11:$BR$106,I886,H886)</f>
        <v>-5072</v>
      </c>
      <c r="L886" s="0" t="n">
        <v>-4762</v>
      </c>
      <c r="M886" s="0" t="n">
        <v>-4760.77777777778</v>
      </c>
      <c r="N886" s="0" t="n">
        <v>-4794.44</v>
      </c>
    </row>
    <row r="887" customFormat="false" ht="15" hidden="false" customHeight="false" outlineLevel="0" collapsed="false">
      <c r="B887" s="19" t="n">
        <f aca="false">B787+1</f>
        <v>9</v>
      </c>
      <c r="C887" s="19" t="n">
        <f aca="false">C787</f>
        <v>83</v>
      </c>
      <c r="D887" s="20" t="n">
        <f aca="false">INDEX(Imagen!$B$9:$BT$108,C887,B887)</f>
        <v>-3443</v>
      </c>
      <c r="E887" s="19" t="n">
        <f aca="false">E789+1</f>
        <v>10</v>
      </c>
      <c r="F887" s="19" t="n">
        <f aca="false">F789</f>
        <v>1</v>
      </c>
      <c r="G887" s="20" t="n">
        <f aca="false">INDEX(Filtro1!$C$10:$BS$107,F887,E887)</f>
        <v>-3443</v>
      </c>
      <c r="H887" s="19" t="n">
        <f aca="false">H791+1</f>
        <v>10</v>
      </c>
      <c r="I887" s="19" t="n">
        <f aca="false">I791</f>
        <v>19</v>
      </c>
      <c r="J887" s="20" t="n">
        <f aca="false">INDEX(Filtro2!$D$11:$BR$106,I887,H887)</f>
        <v>-5050</v>
      </c>
      <c r="L887" s="0" t="n">
        <v>-4761</v>
      </c>
      <c r="M887" s="0" t="n">
        <v>-4757.66666666667</v>
      </c>
      <c r="N887" s="0" t="n">
        <v>-4791.28</v>
      </c>
    </row>
    <row r="888" customFormat="false" ht="15" hidden="false" customHeight="false" outlineLevel="0" collapsed="false">
      <c r="B888" s="19" t="n">
        <f aca="false">B788+1</f>
        <v>9</v>
      </c>
      <c r="C888" s="19" t="n">
        <f aca="false">C788</f>
        <v>84</v>
      </c>
      <c r="D888" s="20" t="n">
        <f aca="false">INDEX(Imagen!$B$9:$BT$108,C888,B888)</f>
        <v>-3590</v>
      </c>
      <c r="E888" s="19" t="n">
        <f aca="false">E790+1</f>
        <v>10</v>
      </c>
      <c r="F888" s="19" t="n">
        <f aca="false">F790</f>
        <v>2</v>
      </c>
      <c r="G888" s="20" t="n">
        <f aca="false">INDEX(Filtro1!$C$10:$BS$107,F888,E888)</f>
        <v>-1191</v>
      </c>
      <c r="H888" s="19" t="n">
        <f aca="false">H792+1</f>
        <v>10</v>
      </c>
      <c r="I888" s="19" t="n">
        <f aca="false">I792</f>
        <v>20</v>
      </c>
      <c r="J888" s="20" t="n">
        <f aca="false">INDEX(Filtro2!$D$11:$BR$106,I888,H888)</f>
        <v>-2058</v>
      </c>
      <c r="L888" s="0" t="n">
        <v>-4759</v>
      </c>
      <c r="M888" s="0" t="n">
        <v>-4757.11111111111</v>
      </c>
      <c r="N888" s="0" t="n">
        <v>-4790.36</v>
      </c>
    </row>
    <row r="889" customFormat="false" ht="15" hidden="false" customHeight="false" outlineLevel="0" collapsed="false">
      <c r="B889" s="19" t="n">
        <f aca="false">B789+1</f>
        <v>9</v>
      </c>
      <c r="C889" s="19" t="n">
        <f aca="false">C789</f>
        <v>85</v>
      </c>
      <c r="D889" s="20" t="n">
        <f aca="false">INDEX(Imagen!$B$9:$BT$108,C889,B889)</f>
        <v>-3611</v>
      </c>
      <c r="E889" s="19" t="n">
        <f aca="false">E791+1</f>
        <v>10</v>
      </c>
      <c r="F889" s="19" t="n">
        <f aca="false">F791</f>
        <v>3</v>
      </c>
      <c r="G889" s="20" t="n">
        <f aca="false">INDEX(Filtro1!$C$10:$BS$107,F889,E889)</f>
        <v>-667</v>
      </c>
      <c r="H889" s="19" t="n">
        <f aca="false">H793+1</f>
        <v>10</v>
      </c>
      <c r="I889" s="19" t="n">
        <f aca="false">I793</f>
        <v>21</v>
      </c>
      <c r="J889" s="20" t="n">
        <f aca="false">INDEX(Filtro2!$D$11:$BR$106,I889,H889)</f>
        <v>-1972</v>
      </c>
      <c r="L889" s="0" t="n">
        <v>-4759</v>
      </c>
      <c r="M889" s="0" t="n">
        <v>-4756.66666666667</v>
      </c>
      <c r="N889" s="0" t="n">
        <v>-4787.52</v>
      </c>
    </row>
    <row r="890" customFormat="false" ht="15" hidden="false" customHeight="false" outlineLevel="0" collapsed="false">
      <c r="B890" s="19" t="n">
        <f aca="false">B790+1</f>
        <v>9</v>
      </c>
      <c r="C890" s="19" t="n">
        <f aca="false">C790</f>
        <v>86</v>
      </c>
      <c r="D890" s="20" t="n">
        <f aca="false">INDEX(Imagen!$B$9:$BT$108,C890,B890)</f>
        <v>-3950</v>
      </c>
      <c r="E890" s="19" t="n">
        <f aca="false">E792+1</f>
        <v>10</v>
      </c>
      <c r="F890" s="19" t="n">
        <f aca="false">F792</f>
        <v>4</v>
      </c>
      <c r="G890" s="20" t="n">
        <f aca="false">INDEX(Filtro1!$C$10:$BS$107,F890,E890)</f>
        <v>-189</v>
      </c>
      <c r="H890" s="19" t="n">
        <f aca="false">H794+1</f>
        <v>10</v>
      </c>
      <c r="I890" s="19" t="n">
        <f aca="false">I794</f>
        <v>22</v>
      </c>
      <c r="J890" s="20" t="n">
        <f aca="false">INDEX(Filtro2!$D$11:$BR$106,I890,H890)</f>
        <v>-678</v>
      </c>
      <c r="L890" s="0" t="n">
        <v>-4757</v>
      </c>
      <c r="M890" s="0" t="n">
        <v>-4754.66666666667</v>
      </c>
      <c r="N890" s="0" t="n">
        <v>-4786.32</v>
      </c>
    </row>
    <row r="891" customFormat="false" ht="15" hidden="false" customHeight="false" outlineLevel="0" collapsed="false">
      <c r="B891" s="19" t="n">
        <f aca="false">B791+1</f>
        <v>9</v>
      </c>
      <c r="C891" s="19" t="n">
        <f aca="false">C791</f>
        <v>87</v>
      </c>
      <c r="D891" s="20" t="n">
        <f aca="false">INDEX(Imagen!$B$9:$BT$108,C891,B891)</f>
        <v>-3871</v>
      </c>
      <c r="E891" s="19" t="n">
        <f aca="false">E793+1</f>
        <v>10</v>
      </c>
      <c r="F891" s="19" t="n">
        <f aca="false">F793</f>
        <v>5</v>
      </c>
      <c r="G891" s="20" t="n">
        <f aca="false">INDEX(Filtro1!$C$10:$BS$107,F891,E891)</f>
        <v>-2468</v>
      </c>
      <c r="H891" s="19" t="n">
        <f aca="false">H795+1</f>
        <v>10</v>
      </c>
      <c r="I891" s="19" t="n">
        <f aca="false">I795</f>
        <v>23</v>
      </c>
      <c r="J891" s="20" t="n">
        <f aca="false">INDEX(Filtro2!$D$11:$BR$106,I891,H891)</f>
        <v>-469</v>
      </c>
      <c r="L891" s="0" t="n">
        <v>-4757</v>
      </c>
      <c r="M891" s="0" t="n">
        <v>-4754.55555555556</v>
      </c>
      <c r="N891" s="0" t="n">
        <v>-4785.16</v>
      </c>
    </row>
    <row r="892" customFormat="false" ht="15" hidden="false" customHeight="false" outlineLevel="0" collapsed="false">
      <c r="B892" s="19" t="n">
        <f aca="false">B792+1</f>
        <v>9</v>
      </c>
      <c r="C892" s="19" t="n">
        <f aca="false">C792</f>
        <v>88</v>
      </c>
      <c r="D892" s="20" t="n">
        <f aca="false">INDEX(Imagen!$B$9:$BT$108,C892,B892)</f>
        <v>-3869</v>
      </c>
      <c r="E892" s="19" t="n">
        <f aca="false">E794+1</f>
        <v>10</v>
      </c>
      <c r="F892" s="19" t="n">
        <f aca="false">F794</f>
        <v>6</v>
      </c>
      <c r="G892" s="20" t="n">
        <f aca="false">INDEX(Filtro1!$C$10:$BS$107,F892,E892)</f>
        <v>-4951</v>
      </c>
      <c r="H892" s="19" t="n">
        <f aca="false">H796+1</f>
        <v>10</v>
      </c>
      <c r="I892" s="19" t="n">
        <f aca="false">I796</f>
        <v>24</v>
      </c>
      <c r="J892" s="20" t="n">
        <f aca="false">INDEX(Filtro2!$D$11:$BR$106,I892,H892)</f>
        <v>-940</v>
      </c>
      <c r="L892" s="0" t="n">
        <v>-4755</v>
      </c>
      <c r="M892" s="0" t="n">
        <v>-4753.88888888889</v>
      </c>
      <c r="N892" s="0" t="n">
        <v>-4783.72</v>
      </c>
    </row>
    <row r="893" customFormat="false" ht="15" hidden="false" customHeight="false" outlineLevel="0" collapsed="false">
      <c r="B893" s="19" t="n">
        <f aca="false">B793+1</f>
        <v>9</v>
      </c>
      <c r="C893" s="19" t="n">
        <f aca="false">C793</f>
        <v>89</v>
      </c>
      <c r="D893" s="20" t="n">
        <f aca="false">INDEX(Imagen!$B$9:$BT$108,C893,B893)</f>
        <v>-3790</v>
      </c>
      <c r="E893" s="19" t="n">
        <f aca="false">E795+1</f>
        <v>10</v>
      </c>
      <c r="F893" s="19" t="n">
        <f aca="false">F795</f>
        <v>7</v>
      </c>
      <c r="G893" s="20" t="n">
        <f aca="false">INDEX(Filtro1!$C$10:$BS$107,F893,E893)</f>
        <v>-6232</v>
      </c>
      <c r="H893" s="19" t="n">
        <f aca="false">H797+1</f>
        <v>10</v>
      </c>
      <c r="I893" s="19" t="n">
        <f aca="false">I797</f>
        <v>25</v>
      </c>
      <c r="J893" s="20" t="n">
        <f aca="false">INDEX(Filtro2!$D$11:$BR$106,I893,H893)</f>
        <v>-965</v>
      </c>
      <c r="L893" s="0" t="n">
        <v>-4755</v>
      </c>
      <c r="M893" s="0" t="n">
        <v>-4752.88888888889</v>
      </c>
      <c r="N893" s="0" t="n">
        <v>-4783.28</v>
      </c>
    </row>
    <row r="894" customFormat="false" ht="15" hidden="false" customHeight="false" outlineLevel="0" collapsed="false">
      <c r="B894" s="19" t="n">
        <f aca="false">B794+1</f>
        <v>9</v>
      </c>
      <c r="C894" s="19" t="n">
        <f aca="false">C794</f>
        <v>90</v>
      </c>
      <c r="D894" s="20" t="n">
        <f aca="false">INDEX(Imagen!$B$9:$BT$108,C894,B894)</f>
        <v>-3851</v>
      </c>
      <c r="E894" s="19" t="n">
        <f aca="false">E796+1</f>
        <v>10</v>
      </c>
      <c r="F894" s="19" t="n">
        <f aca="false">F796</f>
        <v>8</v>
      </c>
      <c r="G894" s="20" t="n">
        <f aca="false">INDEX(Filtro1!$C$10:$BS$107,F894,E894)</f>
        <v>2446</v>
      </c>
      <c r="H894" s="19" t="n">
        <f aca="false">H798+1</f>
        <v>10</v>
      </c>
      <c r="I894" s="19" t="n">
        <f aca="false">I798</f>
        <v>26</v>
      </c>
      <c r="J894" s="20" t="n">
        <f aca="false">INDEX(Filtro2!$D$11:$BR$106,I894,H894)</f>
        <v>-1243</v>
      </c>
      <c r="L894" s="0" t="n">
        <v>-4753</v>
      </c>
      <c r="M894" s="0" t="n">
        <v>-4752.44444444444</v>
      </c>
      <c r="N894" s="0" t="n">
        <v>-4782.36</v>
      </c>
    </row>
    <row r="895" customFormat="false" ht="15" hidden="false" customHeight="false" outlineLevel="0" collapsed="false">
      <c r="B895" s="19" t="n">
        <f aca="false">B795+1</f>
        <v>9</v>
      </c>
      <c r="C895" s="19" t="n">
        <f aca="false">C795</f>
        <v>91</v>
      </c>
      <c r="D895" s="20" t="n">
        <f aca="false">INDEX(Imagen!$B$9:$BT$108,C895,B895)</f>
        <v>-3973</v>
      </c>
      <c r="E895" s="19" t="n">
        <f aca="false">E797+1</f>
        <v>10</v>
      </c>
      <c r="F895" s="19" t="n">
        <f aca="false">F797</f>
        <v>9</v>
      </c>
      <c r="G895" s="20" t="n">
        <f aca="false">INDEX(Filtro1!$C$10:$BS$107,F895,E895)</f>
        <v>4863</v>
      </c>
      <c r="H895" s="19" t="n">
        <f aca="false">H799+1</f>
        <v>10</v>
      </c>
      <c r="I895" s="19" t="n">
        <f aca="false">I799</f>
        <v>27</v>
      </c>
      <c r="J895" s="20" t="n">
        <f aca="false">INDEX(Filtro2!$D$11:$BR$106,I895,H895)</f>
        <v>99</v>
      </c>
      <c r="L895" s="0" t="n">
        <v>-4753</v>
      </c>
      <c r="M895" s="0" t="n">
        <v>-4752</v>
      </c>
      <c r="N895" s="0" t="n">
        <v>-4782.04</v>
      </c>
    </row>
    <row r="896" customFormat="false" ht="15" hidden="false" customHeight="false" outlineLevel="0" collapsed="false">
      <c r="B896" s="19" t="n">
        <f aca="false">B796+1</f>
        <v>9</v>
      </c>
      <c r="C896" s="19" t="n">
        <f aca="false">C796</f>
        <v>92</v>
      </c>
      <c r="D896" s="20" t="n">
        <f aca="false">INDEX(Imagen!$B$9:$BT$108,C896,B896)</f>
        <v>-4039</v>
      </c>
      <c r="E896" s="19" t="n">
        <f aca="false">E798+1</f>
        <v>10</v>
      </c>
      <c r="F896" s="19" t="n">
        <f aca="false">F798</f>
        <v>10</v>
      </c>
      <c r="G896" s="20" t="n">
        <f aca="false">INDEX(Filtro1!$C$10:$BS$107,F896,E896)</f>
        <v>4205</v>
      </c>
      <c r="H896" s="19" t="n">
        <f aca="false">H800+1</f>
        <v>10</v>
      </c>
      <c r="I896" s="19" t="n">
        <f aca="false">I800</f>
        <v>28</v>
      </c>
      <c r="J896" s="20" t="n">
        <f aca="false">INDEX(Filtro2!$D$11:$BR$106,I896,H896)</f>
        <v>-4086</v>
      </c>
      <c r="L896" s="0" t="n">
        <v>-4753</v>
      </c>
      <c r="M896" s="0" t="n">
        <v>-4752</v>
      </c>
      <c r="N896" s="0" t="n">
        <v>-4782</v>
      </c>
    </row>
    <row r="897" customFormat="false" ht="15" hidden="false" customHeight="false" outlineLevel="0" collapsed="false">
      <c r="B897" s="19" t="n">
        <f aca="false">B797+1</f>
        <v>9</v>
      </c>
      <c r="C897" s="19" t="n">
        <f aca="false">C797</f>
        <v>93</v>
      </c>
      <c r="D897" s="20" t="n">
        <f aca="false">INDEX(Imagen!$B$9:$BT$108,C897,B897)</f>
        <v>-4067</v>
      </c>
      <c r="E897" s="19" t="n">
        <f aca="false">E799+1</f>
        <v>10</v>
      </c>
      <c r="F897" s="19" t="n">
        <f aca="false">F799</f>
        <v>11</v>
      </c>
      <c r="G897" s="20" t="n">
        <f aca="false">INDEX(Filtro1!$C$10:$BS$107,F897,E897)</f>
        <v>9893</v>
      </c>
      <c r="H897" s="19" t="n">
        <f aca="false">H801+1</f>
        <v>10</v>
      </c>
      <c r="I897" s="19" t="n">
        <f aca="false">I801</f>
        <v>29</v>
      </c>
      <c r="J897" s="20" t="n">
        <f aca="false">INDEX(Filtro2!$D$11:$BR$106,I897,H897)</f>
        <v>-5171</v>
      </c>
      <c r="L897" s="0" t="n">
        <v>-4751</v>
      </c>
      <c r="M897" s="0" t="n">
        <v>-4750.88888888889</v>
      </c>
      <c r="N897" s="0" t="n">
        <v>-4781.28</v>
      </c>
    </row>
    <row r="898" customFormat="false" ht="15" hidden="false" customHeight="false" outlineLevel="0" collapsed="false">
      <c r="B898" s="19" t="n">
        <f aca="false">B798+1</f>
        <v>9</v>
      </c>
      <c r="C898" s="19" t="n">
        <f aca="false">C798</f>
        <v>94</v>
      </c>
      <c r="D898" s="20" t="n">
        <f aca="false">INDEX(Imagen!$B$9:$BT$108,C898,B898)</f>
        <v>-4127</v>
      </c>
      <c r="E898" s="19" t="n">
        <f aca="false">E800+1</f>
        <v>10</v>
      </c>
      <c r="F898" s="19" t="n">
        <f aca="false">F800</f>
        <v>12</v>
      </c>
      <c r="G898" s="20" t="n">
        <f aca="false">INDEX(Filtro1!$C$10:$BS$107,F898,E898)</f>
        <v>8105</v>
      </c>
      <c r="H898" s="19" t="n">
        <f aca="false">H802+1</f>
        <v>10</v>
      </c>
      <c r="I898" s="19" t="n">
        <f aca="false">I802</f>
        <v>30</v>
      </c>
      <c r="J898" s="20" t="n">
        <f aca="false">INDEX(Filtro2!$D$11:$BR$106,I898,H898)</f>
        <v>-3488</v>
      </c>
      <c r="L898" s="0" t="n">
        <v>-4751</v>
      </c>
      <c r="M898" s="0" t="n">
        <v>-4750.77777777778</v>
      </c>
      <c r="N898" s="0" t="n">
        <v>-4780.56</v>
      </c>
    </row>
    <row r="899" customFormat="false" ht="15" hidden="false" customHeight="false" outlineLevel="0" collapsed="false">
      <c r="B899" s="19" t="n">
        <f aca="false">B799+1</f>
        <v>9</v>
      </c>
      <c r="C899" s="19" t="n">
        <f aca="false">C799</f>
        <v>95</v>
      </c>
      <c r="D899" s="20" t="n">
        <f aca="false">INDEX(Imagen!$B$9:$BT$108,C899,B899)</f>
        <v>-4225</v>
      </c>
      <c r="E899" s="19" t="n">
        <f aca="false">E801+1</f>
        <v>10</v>
      </c>
      <c r="F899" s="19" t="n">
        <f aca="false">F801</f>
        <v>13</v>
      </c>
      <c r="G899" s="20" t="n">
        <f aca="false">INDEX(Filtro1!$C$10:$BS$107,F899,E899)</f>
        <v>7940</v>
      </c>
      <c r="H899" s="19" t="n">
        <f aca="false">H803+1</f>
        <v>10</v>
      </c>
      <c r="I899" s="19" t="n">
        <f aca="false">I803</f>
        <v>31</v>
      </c>
      <c r="J899" s="20" t="n">
        <f aca="false">INDEX(Filtro2!$D$11:$BR$106,I899,H899)</f>
        <v>8587</v>
      </c>
      <c r="L899" s="0" t="n">
        <v>-4750</v>
      </c>
      <c r="M899" s="0" t="n">
        <v>-4747.22222222222</v>
      </c>
      <c r="N899" s="0" t="n">
        <v>-4779.28</v>
      </c>
    </row>
    <row r="900" customFormat="false" ht="15" hidden="false" customHeight="false" outlineLevel="0" collapsed="false">
      <c r="B900" s="19" t="n">
        <f aca="false">B800+1</f>
        <v>9</v>
      </c>
      <c r="C900" s="19" t="n">
        <f aca="false">C800</f>
        <v>96</v>
      </c>
      <c r="D900" s="20" t="n">
        <f aca="false">INDEX(Imagen!$B$9:$BT$108,C900,B900)</f>
        <v>-4816</v>
      </c>
      <c r="E900" s="19" t="n">
        <f aca="false">E802+1</f>
        <v>10</v>
      </c>
      <c r="F900" s="19" t="n">
        <f aca="false">F802</f>
        <v>14</v>
      </c>
      <c r="G900" s="20" t="n">
        <f aca="false">INDEX(Filtro1!$C$10:$BS$107,F900,E900)</f>
        <v>4800</v>
      </c>
      <c r="H900" s="19" t="n">
        <f aca="false">H804+1</f>
        <v>10</v>
      </c>
      <c r="I900" s="19" t="n">
        <f aca="false">I804</f>
        <v>32</v>
      </c>
      <c r="J900" s="20" t="n">
        <f aca="false">INDEX(Filtro2!$D$11:$BR$106,I900,H900)</f>
        <v>13373</v>
      </c>
      <c r="L900" s="0" t="n">
        <v>-4750</v>
      </c>
      <c r="M900" s="0" t="n">
        <v>-4744.77777777778</v>
      </c>
      <c r="N900" s="0" t="n">
        <v>-4778.12</v>
      </c>
    </row>
    <row r="901" customFormat="false" ht="15" hidden="false" customHeight="false" outlineLevel="0" collapsed="false">
      <c r="B901" s="19" t="n">
        <f aca="false">B801+1</f>
        <v>9</v>
      </c>
      <c r="C901" s="19" t="n">
        <f aca="false">C801</f>
        <v>97</v>
      </c>
      <c r="D901" s="20" t="n">
        <f aca="false">INDEX(Imagen!$B$9:$BT$108,C901,B901)</f>
        <v>-4561</v>
      </c>
      <c r="E901" s="19" t="n">
        <f aca="false">E803+1</f>
        <v>10</v>
      </c>
      <c r="F901" s="19" t="n">
        <f aca="false">F803</f>
        <v>15</v>
      </c>
      <c r="G901" s="20" t="n">
        <f aca="false">INDEX(Filtro1!$C$10:$BS$107,F901,E901)</f>
        <v>-623</v>
      </c>
      <c r="H901" s="19" t="n">
        <f aca="false">H805+1</f>
        <v>10</v>
      </c>
      <c r="I901" s="19" t="n">
        <f aca="false">I805</f>
        <v>33</v>
      </c>
      <c r="J901" s="20" t="n">
        <f aca="false">INDEX(Filtro2!$D$11:$BR$106,I901,H901)</f>
        <v>12259</v>
      </c>
      <c r="L901" s="0" t="n">
        <v>-4743</v>
      </c>
      <c r="M901" s="0" t="n">
        <v>-4743.88888888889</v>
      </c>
      <c r="N901" s="0" t="n">
        <v>-4777.92</v>
      </c>
    </row>
    <row r="902" customFormat="false" ht="15" hidden="false" customHeight="false" outlineLevel="0" collapsed="false">
      <c r="B902" s="19" t="n">
        <f aca="false">B802+1</f>
        <v>9</v>
      </c>
      <c r="C902" s="19" t="n">
        <f aca="false">C802</f>
        <v>98</v>
      </c>
      <c r="D902" s="20" t="n">
        <f aca="false">INDEX(Imagen!$B$9:$BT$108,C902,B902)</f>
        <v>-4524</v>
      </c>
      <c r="E902" s="19" t="n">
        <f aca="false">E804+1</f>
        <v>10</v>
      </c>
      <c r="F902" s="19" t="n">
        <f aca="false">F804</f>
        <v>16</v>
      </c>
      <c r="G902" s="20" t="n">
        <f aca="false">INDEX(Filtro1!$C$10:$BS$107,F902,E902)</f>
        <v>-5878</v>
      </c>
      <c r="H902" s="19" t="n">
        <f aca="false">H806+1</f>
        <v>10</v>
      </c>
      <c r="I902" s="19" t="n">
        <f aca="false">I806</f>
        <v>34</v>
      </c>
      <c r="J902" s="20" t="n">
        <f aca="false">INDEX(Filtro2!$D$11:$BR$106,I902,H902)</f>
        <v>13319</v>
      </c>
      <c r="L902" s="0" t="n">
        <v>-4742</v>
      </c>
      <c r="M902" s="0" t="n">
        <v>-4743</v>
      </c>
      <c r="N902" s="0" t="n">
        <v>-4775.2</v>
      </c>
    </row>
    <row r="903" customFormat="false" ht="15" hidden="false" customHeight="false" outlineLevel="0" collapsed="false">
      <c r="B903" s="19" t="n">
        <f aca="false">B803+1</f>
        <v>9</v>
      </c>
      <c r="C903" s="19" t="n">
        <f aca="false">C803</f>
        <v>99</v>
      </c>
      <c r="D903" s="20" t="n">
        <f aca="false">INDEX(Imagen!$B$9:$BT$108,C903,B903)</f>
        <v>-4783</v>
      </c>
      <c r="E903" s="19" t="n">
        <f aca="false">E805+1</f>
        <v>10</v>
      </c>
      <c r="F903" s="19" t="n">
        <f aca="false">F805</f>
        <v>17</v>
      </c>
      <c r="G903" s="20" t="n">
        <f aca="false">INDEX(Filtro1!$C$10:$BS$107,F903,E903)</f>
        <v>9014</v>
      </c>
      <c r="H903" s="19" t="n">
        <f aca="false">H807+1</f>
        <v>10</v>
      </c>
      <c r="I903" s="19" t="n">
        <f aca="false">I807</f>
        <v>35</v>
      </c>
      <c r="J903" s="20" t="n">
        <f aca="false">INDEX(Filtro2!$D$11:$BR$106,I903,H903)</f>
        <v>7526</v>
      </c>
      <c r="L903" s="0" t="n">
        <v>-4742</v>
      </c>
      <c r="M903" s="0" t="n">
        <v>-4742.77777777778</v>
      </c>
      <c r="N903" s="0" t="n">
        <v>-4774.2</v>
      </c>
    </row>
    <row r="904" customFormat="false" ht="15" hidden="false" customHeight="false" outlineLevel="0" collapsed="false">
      <c r="B904" s="19" t="n">
        <f aca="false">B804+1</f>
        <v>9</v>
      </c>
      <c r="C904" s="19" t="n">
        <f aca="false">C804</f>
        <v>100</v>
      </c>
      <c r="D904" s="20" t="n">
        <f aca="false">INDEX(Imagen!$B$9:$BT$108,C904,B904)</f>
        <v>-5055</v>
      </c>
      <c r="E904" s="19" t="n">
        <f aca="false">E806+1</f>
        <v>10</v>
      </c>
      <c r="F904" s="19" t="n">
        <f aca="false">F806</f>
        <v>18</v>
      </c>
      <c r="G904" s="20" t="n">
        <f aca="false">INDEX(Filtro1!$C$10:$BS$107,F904,E904)</f>
        <v>13282</v>
      </c>
      <c r="H904" s="19" t="n">
        <f aca="false">H808+1</f>
        <v>10</v>
      </c>
      <c r="I904" s="19" t="n">
        <f aca="false">I808</f>
        <v>36</v>
      </c>
      <c r="J904" s="20" t="n">
        <f aca="false">INDEX(Filtro2!$D$11:$BR$106,I904,H904)</f>
        <v>-3691</v>
      </c>
      <c r="L904" s="0" t="n">
        <v>-4741</v>
      </c>
      <c r="M904" s="0" t="n">
        <v>-4740.22222222222</v>
      </c>
      <c r="N904" s="0" t="n">
        <v>-4773.6</v>
      </c>
    </row>
    <row r="905" customFormat="false" ht="15" hidden="false" customHeight="false" outlineLevel="0" collapsed="false">
      <c r="B905" s="19" t="n">
        <f aca="false">B805+1</f>
        <v>10</v>
      </c>
      <c r="C905" s="19" t="n">
        <f aca="false">C805</f>
        <v>1</v>
      </c>
      <c r="D905" s="20" t="n">
        <f aca="false">INDEX(Imagen!$B$9:$BT$108,C905,B905)</f>
        <v>-1588</v>
      </c>
      <c r="E905" s="19" t="n">
        <f aca="false">E807+1</f>
        <v>10</v>
      </c>
      <c r="F905" s="19" t="n">
        <f aca="false">F807</f>
        <v>19</v>
      </c>
      <c r="G905" s="20" t="n">
        <f aca="false">INDEX(Filtro1!$C$10:$BS$107,F905,E905)</f>
        <v>2647</v>
      </c>
      <c r="H905" s="19" t="n">
        <f aca="false">H809+1</f>
        <v>10</v>
      </c>
      <c r="I905" s="19" t="n">
        <f aca="false">I809</f>
        <v>37</v>
      </c>
      <c r="J905" s="20" t="n">
        <f aca="false">INDEX(Filtro2!$D$11:$BR$106,I905,H905)</f>
        <v>2893</v>
      </c>
      <c r="L905" s="0" t="n">
        <v>-4740</v>
      </c>
      <c r="M905" s="0" t="n">
        <v>-4738.88888888889</v>
      </c>
      <c r="N905" s="0" t="n">
        <v>-4769.48</v>
      </c>
    </row>
    <row r="906" customFormat="false" ht="15" hidden="false" customHeight="false" outlineLevel="0" collapsed="false">
      <c r="B906" s="19" t="n">
        <f aca="false">B806+1</f>
        <v>10</v>
      </c>
      <c r="C906" s="19" t="n">
        <f aca="false">C806</f>
        <v>2</v>
      </c>
      <c r="D906" s="20" t="n">
        <f aca="false">INDEX(Imagen!$B$9:$BT$108,C906,B906)</f>
        <v>-3315</v>
      </c>
      <c r="E906" s="19" t="n">
        <f aca="false">E808+1</f>
        <v>10</v>
      </c>
      <c r="F906" s="19" t="n">
        <f aca="false">F808</f>
        <v>20</v>
      </c>
      <c r="G906" s="20" t="n">
        <f aca="false">INDEX(Filtro1!$C$10:$BS$107,F906,E906)</f>
        <v>-5875</v>
      </c>
      <c r="H906" s="19" t="n">
        <f aca="false">H810+1</f>
        <v>10</v>
      </c>
      <c r="I906" s="19" t="n">
        <f aca="false">I810</f>
        <v>38</v>
      </c>
      <c r="J906" s="20" t="n">
        <f aca="false">INDEX(Filtro2!$D$11:$BR$106,I906,H906)</f>
        <v>-3278</v>
      </c>
      <c r="L906" s="0" t="n">
        <v>-4740</v>
      </c>
      <c r="M906" s="0" t="n">
        <v>-4735.44444444444</v>
      </c>
      <c r="N906" s="0" t="n">
        <v>-4769.48</v>
      </c>
    </row>
    <row r="907" customFormat="false" ht="15" hidden="false" customHeight="false" outlineLevel="0" collapsed="false">
      <c r="B907" s="19" t="n">
        <f aca="false">B807+1</f>
        <v>10</v>
      </c>
      <c r="C907" s="19" t="n">
        <f aca="false">C807</f>
        <v>3</v>
      </c>
      <c r="D907" s="20" t="n">
        <f aca="false">INDEX(Imagen!$B$9:$BT$108,C907,B907)</f>
        <v>-3773</v>
      </c>
      <c r="E907" s="19" t="n">
        <f aca="false">E809+1</f>
        <v>10</v>
      </c>
      <c r="F907" s="19" t="n">
        <f aca="false">F809</f>
        <v>21</v>
      </c>
      <c r="G907" s="20" t="n">
        <f aca="false">INDEX(Filtro1!$C$10:$BS$107,F907,E907)</f>
        <v>-6962</v>
      </c>
      <c r="H907" s="19" t="n">
        <f aca="false">H811+1</f>
        <v>10</v>
      </c>
      <c r="I907" s="19" t="n">
        <f aca="false">I811</f>
        <v>39</v>
      </c>
      <c r="J907" s="20" t="n">
        <f aca="false">INDEX(Filtro2!$D$11:$BR$106,I907,H907)</f>
        <v>-7395</v>
      </c>
      <c r="L907" s="0" t="n">
        <v>-4740</v>
      </c>
      <c r="M907" s="0" t="n">
        <v>-4735.11111111111</v>
      </c>
      <c r="N907" s="0" t="n">
        <v>-4769.12</v>
      </c>
    </row>
    <row r="908" customFormat="false" ht="15" hidden="false" customHeight="false" outlineLevel="0" collapsed="false">
      <c r="B908" s="19" t="n">
        <f aca="false">B808+1</f>
        <v>10</v>
      </c>
      <c r="C908" s="19" t="n">
        <f aca="false">C808</f>
        <v>4</v>
      </c>
      <c r="D908" s="20" t="n">
        <f aca="false">INDEX(Imagen!$B$9:$BT$108,C908,B908)</f>
        <v>-3838</v>
      </c>
      <c r="E908" s="19" t="n">
        <f aca="false">E810+1</f>
        <v>10</v>
      </c>
      <c r="F908" s="19" t="n">
        <f aca="false">F810</f>
        <v>22</v>
      </c>
      <c r="G908" s="20" t="n">
        <f aca="false">INDEX(Filtro1!$C$10:$BS$107,F908,E908)</f>
        <v>-3434</v>
      </c>
      <c r="H908" s="19" t="n">
        <f aca="false">H812+1</f>
        <v>10</v>
      </c>
      <c r="I908" s="19" t="n">
        <f aca="false">I812</f>
        <v>40</v>
      </c>
      <c r="J908" s="20" t="n">
        <f aca="false">INDEX(Filtro2!$D$11:$BR$106,I908,H908)</f>
        <v>-5831</v>
      </c>
      <c r="L908" s="0" t="n">
        <v>-4739</v>
      </c>
      <c r="M908" s="0" t="n">
        <v>-4731.88888888889</v>
      </c>
      <c r="N908" s="0" t="n">
        <v>-4767.48</v>
      </c>
    </row>
    <row r="909" customFormat="false" ht="15" hidden="false" customHeight="false" outlineLevel="0" collapsed="false">
      <c r="B909" s="19" t="n">
        <f aca="false">B809+1</f>
        <v>10</v>
      </c>
      <c r="C909" s="19" t="n">
        <f aca="false">C809</f>
        <v>5</v>
      </c>
      <c r="D909" s="20" t="n">
        <f aca="false">INDEX(Imagen!$B$9:$BT$108,C909,B909)</f>
        <v>-3675</v>
      </c>
      <c r="E909" s="19" t="n">
        <f aca="false">E811+1</f>
        <v>10</v>
      </c>
      <c r="F909" s="19" t="n">
        <f aca="false">F811</f>
        <v>23</v>
      </c>
      <c r="G909" s="20" t="n">
        <f aca="false">INDEX(Filtro1!$C$10:$BS$107,F909,E909)</f>
        <v>-2266</v>
      </c>
      <c r="H909" s="19" t="n">
        <f aca="false">H813+1</f>
        <v>10</v>
      </c>
      <c r="I909" s="19" t="n">
        <f aca="false">I813</f>
        <v>41</v>
      </c>
      <c r="J909" s="20" t="n">
        <f aca="false">INDEX(Filtro2!$D$11:$BR$106,I909,H909)</f>
        <v>4991</v>
      </c>
      <c r="L909" s="0" t="n">
        <v>-4737</v>
      </c>
      <c r="M909" s="0" t="n">
        <v>-4731.55555555556</v>
      </c>
      <c r="N909" s="0" t="n">
        <v>-4767.04</v>
      </c>
    </row>
    <row r="910" customFormat="false" ht="15" hidden="false" customHeight="false" outlineLevel="0" collapsed="false">
      <c r="B910" s="19" t="n">
        <f aca="false">B810+1</f>
        <v>10</v>
      </c>
      <c r="C910" s="19" t="n">
        <f aca="false">C810</f>
        <v>6</v>
      </c>
      <c r="D910" s="20" t="n">
        <f aca="false">INDEX(Imagen!$B$9:$BT$108,C910,B910)</f>
        <v>-3531</v>
      </c>
      <c r="E910" s="19" t="n">
        <f aca="false">E812+1</f>
        <v>10</v>
      </c>
      <c r="F910" s="19" t="n">
        <f aca="false">F812</f>
        <v>24</v>
      </c>
      <c r="G910" s="20" t="n">
        <f aca="false">INDEX(Filtro1!$C$10:$BS$107,F910,E910)</f>
        <v>-1699</v>
      </c>
      <c r="H910" s="19" t="n">
        <f aca="false">H814+1</f>
        <v>10</v>
      </c>
      <c r="I910" s="19" t="n">
        <f aca="false">I814</f>
        <v>42</v>
      </c>
      <c r="J910" s="20" t="n">
        <f aca="false">INDEX(Filtro2!$D$11:$BR$106,I910,H910)</f>
        <v>-364</v>
      </c>
      <c r="L910" s="0" t="n">
        <v>-4736</v>
      </c>
      <c r="M910" s="0" t="n">
        <v>-4731.44444444444</v>
      </c>
      <c r="N910" s="0" t="n">
        <v>-4765.2</v>
      </c>
    </row>
    <row r="911" customFormat="false" ht="15" hidden="false" customHeight="false" outlineLevel="0" collapsed="false">
      <c r="B911" s="19" t="n">
        <f aca="false">B811+1</f>
        <v>10</v>
      </c>
      <c r="C911" s="19" t="n">
        <f aca="false">C811</f>
        <v>7</v>
      </c>
      <c r="D911" s="20" t="n">
        <f aca="false">INDEX(Imagen!$B$9:$BT$108,C911,B911)</f>
        <v>-1835</v>
      </c>
      <c r="E911" s="19" t="n">
        <f aca="false">E813+1</f>
        <v>10</v>
      </c>
      <c r="F911" s="19" t="n">
        <f aca="false">F813</f>
        <v>25</v>
      </c>
      <c r="G911" s="20" t="n">
        <f aca="false">INDEX(Filtro1!$C$10:$BS$107,F911,E911)</f>
        <v>-1576</v>
      </c>
      <c r="H911" s="19" t="n">
        <f aca="false">H815+1</f>
        <v>10</v>
      </c>
      <c r="I911" s="19" t="n">
        <f aca="false">I815</f>
        <v>43</v>
      </c>
      <c r="J911" s="20" t="n">
        <f aca="false">INDEX(Filtro2!$D$11:$BR$106,I911,H911)</f>
        <v>-1927</v>
      </c>
      <c r="L911" s="0" t="n">
        <v>-4736</v>
      </c>
      <c r="M911" s="0" t="n">
        <v>-4731.22222222222</v>
      </c>
      <c r="N911" s="0" t="n">
        <v>-4761.56</v>
      </c>
    </row>
    <row r="912" customFormat="false" ht="15" hidden="false" customHeight="false" outlineLevel="0" collapsed="false">
      <c r="B912" s="19" t="n">
        <f aca="false">B812+1</f>
        <v>10</v>
      </c>
      <c r="C912" s="19" t="n">
        <f aca="false">C812</f>
        <v>8</v>
      </c>
      <c r="D912" s="20" t="n">
        <f aca="false">INDEX(Imagen!$B$9:$BT$108,C912,B912)</f>
        <v>-364</v>
      </c>
      <c r="E912" s="19" t="n">
        <f aca="false">E814+1</f>
        <v>10</v>
      </c>
      <c r="F912" s="19" t="n">
        <f aca="false">F814</f>
        <v>26</v>
      </c>
      <c r="G912" s="20" t="n">
        <f aca="false">INDEX(Filtro1!$C$10:$BS$107,F912,E912)</f>
        <v>-2128</v>
      </c>
      <c r="H912" s="19" t="n">
        <f aca="false">H816+1</f>
        <v>10</v>
      </c>
      <c r="I912" s="19" t="n">
        <f aca="false">I816</f>
        <v>44</v>
      </c>
      <c r="J912" s="20" t="n">
        <f aca="false">INDEX(Filtro2!$D$11:$BR$106,I912,H912)</f>
        <v>781</v>
      </c>
      <c r="L912" s="0" t="n">
        <v>-4736</v>
      </c>
      <c r="M912" s="0" t="n">
        <v>-4731.11111111111</v>
      </c>
      <c r="N912" s="0" t="n">
        <v>-4759.88</v>
      </c>
    </row>
    <row r="913" customFormat="false" ht="15" hidden="false" customHeight="false" outlineLevel="0" collapsed="false">
      <c r="B913" s="19" t="n">
        <f aca="false">B813+1</f>
        <v>10</v>
      </c>
      <c r="C913" s="19" t="n">
        <f aca="false">C813</f>
        <v>9</v>
      </c>
      <c r="D913" s="20" t="n">
        <f aca="false">INDEX(Imagen!$B$9:$BT$108,C913,B913)</f>
        <v>47</v>
      </c>
      <c r="E913" s="19" t="n">
        <f aca="false">E815+1</f>
        <v>10</v>
      </c>
      <c r="F913" s="19" t="n">
        <f aca="false">F815</f>
        <v>27</v>
      </c>
      <c r="G913" s="20" t="n">
        <f aca="false">INDEX(Filtro1!$C$10:$BS$107,F913,E913)</f>
        <v>-3230</v>
      </c>
      <c r="H913" s="19" t="n">
        <f aca="false">H817+1</f>
        <v>10</v>
      </c>
      <c r="I913" s="19" t="n">
        <f aca="false">I817</f>
        <v>45</v>
      </c>
      <c r="J913" s="20" t="n">
        <f aca="false">INDEX(Filtro2!$D$11:$BR$106,I913,H913)</f>
        <v>277</v>
      </c>
      <c r="L913" s="0" t="n">
        <v>-4735</v>
      </c>
      <c r="M913" s="0" t="n">
        <v>-4730.88888888889</v>
      </c>
      <c r="N913" s="0" t="n">
        <v>-4759.44</v>
      </c>
    </row>
    <row r="914" customFormat="false" ht="15" hidden="false" customHeight="false" outlineLevel="0" collapsed="false">
      <c r="B914" s="19" t="n">
        <f aca="false">B814+1</f>
        <v>10</v>
      </c>
      <c r="C914" s="19" t="n">
        <f aca="false">C814</f>
        <v>10</v>
      </c>
      <c r="D914" s="20" t="n">
        <f aca="false">INDEX(Imagen!$B$9:$BT$108,C914,B914)</f>
        <v>16</v>
      </c>
      <c r="E914" s="19" t="n">
        <f aca="false">E816+1</f>
        <v>10</v>
      </c>
      <c r="F914" s="19" t="n">
        <f aca="false">F816</f>
        <v>28</v>
      </c>
      <c r="G914" s="20" t="n">
        <f aca="false">INDEX(Filtro1!$C$10:$BS$107,F914,E914)</f>
        <v>5279</v>
      </c>
      <c r="H914" s="19" t="n">
        <f aca="false">H818+1</f>
        <v>10</v>
      </c>
      <c r="I914" s="19" t="n">
        <f aca="false">I818</f>
        <v>46</v>
      </c>
      <c r="J914" s="20" t="n">
        <f aca="false">INDEX(Filtro2!$D$11:$BR$106,I914,H914)</f>
        <v>-222</v>
      </c>
      <c r="L914" s="0" t="n">
        <v>-4735</v>
      </c>
      <c r="M914" s="0" t="n">
        <v>-4729.55555555556</v>
      </c>
      <c r="N914" s="0" t="n">
        <v>-4758.92</v>
      </c>
    </row>
    <row r="915" customFormat="false" ht="15" hidden="false" customHeight="false" outlineLevel="0" collapsed="false">
      <c r="B915" s="19" t="n">
        <f aca="false">B815+1</f>
        <v>10</v>
      </c>
      <c r="C915" s="19" t="n">
        <f aca="false">C815</f>
        <v>11</v>
      </c>
      <c r="D915" s="20" t="n">
        <f aca="false">INDEX(Imagen!$B$9:$BT$108,C915,B915)</f>
        <v>-2070</v>
      </c>
      <c r="E915" s="19" t="n">
        <f aca="false">E817+1</f>
        <v>10</v>
      </c>
      <c r="F915" s="19" t="n">
        <f aca="false">F817</f>
        <v>29</v>
      </c>
      <c r="G915" s="20" t="n">
        <f aca="false">INDEX(Filtro1!$C$10:$BS$107,F915,E915)</f>
        <v>-7311</v>
      </c>
      <c r="H915" s="19" t="n">
        <f aca="false">H819+1</f>
        <v>10</v>
      </c>
      <c r="I915" s="19" t="n">
        <f aca="false">I819</f>
        <v>47</v>
      </c>
      <c r="J915" s="20" t="n">
        <f aca="false">INDEX(Filtro2!$D$11:$BR$106,I915,H915)</f>
        <v>-350</v>
      </c>
      <c r="L915" s="0" t="n">
        <v>-4733</v>
      </c>
      <c r="M915" s="0" t="n">
        <v>-4729.55555555556</v>
      </c>
      <c r="N915" s="0" t="n">
        <v>-4757.72</v>
      </c>
    </row>
    <row r="916" customFormat="false" ht="15" hidden="false" customHeight="false" outlineLevel="0" collapsed="false">
      <c r="B916" s="19" t="n">
        <f aca="false">B816+1</f>
        <v>10</v>
      </c>
      <c r="C916" s="19" t="n">
        <f aca="false">C816</f>
        <v>12</v>
      </c>
      <c r="D916" s="20" t="n">
        <f aca="false">INDEX(Imagen!$B$9:$BT$108,C916,B916)</f>
        <v>-3718</v>
      </c>
      <c r="E916" s="19" t="n">
        <f aca="false">E818+1</f>
        <v>10</v>
      </c>
      <c r="F916" s="19" t="n">
        <f aca="false">F818</f>
        <v>30</v>
      </c>
      <c r="G916" s="20" t="n">
        <f aca="false">INDEX(Filtro1!$C$10:$BS$107,F916,E916)</f>
        <v>9197</v>
      </c>
      <c r="H916" s="19" t="n">
        <f aca="false">H820+1</f>
        <v>10</v>
      </c>
      <c r="I916" s="19" t="n">
        <f aca="false">I820</f>
        <v>48</v>
      </c>
      <c r="J916" s="20" t="n">
        <f aca="false">INDEX(Filtro2!$D$11:$BR$106,I916,H916)</f>
        <v>849</v>
      </c>
      <c r="L916" s="0" t="n">
        <v>-4732</v>
      </c>
      <c r="M916" s="0" t="n">
        <v>-4727.55555555556</v>
      </c>
      <c r="N916" s="0" t="n">
        <v>-4757.24</v>
      </c>
    </row>
    <row r="917" customFormat="false" ht="15" hidden="false" customHeight="false" outlineLevel="0" collapsed="false">
      <c r="B917" s="19" t="n">
        <f aca="false">B817+1</f>
        <v>10</v>
      </c>
      <c r="C917" s="19" t="n">
        <f aca="false">C817</f>
        <v>13</v>
      </c>
      <c r="D917" s="20" t="n">
        <f aca="false">INDEX(Imagen!$B$9:$BT$108,C917,B917)</f>
        <v>-3050</v>
      </c>
      <c r="E917" s="19" t="n">
        <f aca="false">E819+1</f>
        <v>10</v>
      </c>
      <c r="F917" s="19" t="n">
        <f aca="false">F819</f>
        <v>31</v>
      </c>
      <c r="G917" s="20" t="n">
        <f aca="false">INDEX(Filtro1!$C$10:$BS$107,F917,E917)</f>
        <v>-1521</v>
      </c>
      <c r="H917" s="19" t="n">
        <f aca="false">H821+1</f>
        <v>10</v>
      </c>
      <c r="I917" s="19" t="n">
        <f aca="false">I821</f>
        <v>49</v>
      </c>
      <c r="J917" s="20" t="n">
        <f aca="false">INDEX(Filtro2!$D$11:$BR$106,I917,H917)</f>
        <v>104</v>
      </c>
      <c r="L917" s="0" t="n">
        <v>-4728</v>
      </c>
      <c r="M917" s="0" t="n">
        <v>-4727.11111111111</v>
      </c>
      <c r="N917" s="0" t="n">
        <v>-4753.52</v>
      </c>
    </row>
    <row r="918" customFormat="false" ht="15" hidden="false" customHeight="false" outlineLevel="0" collapsed="false">
      <c r="B918" s="19" t="n">
        <f aca="false">B818+1</f>
        <v>10</v>
      </c>
      <c r="C918" s="19" t="n">
        <f aca="false">C818</f>
        <v>14</v>
      </c>
      <c r="D918" s="20" t="n">
        <f aca="false">INDEX(Imagen!$B$9:$BT$108,C918,B918)</f>
        <v>-3587</v>
      </c>
      <c r="E918" s="19" t="n">
        <f aca="false">E820+1</f>
        <v>10</v>
      </c>
      <c r="F918" s="19" t="n">
        <f aca="false">F820</f>
        <v>32</v>
      </c>
      <c r="G918" s="20" t="n">
        <f aca="false">INDEX(Filtro1!$C$10:$BS$107,F918,E918)</f>
        <v>6577</v>
      </c>
      <c r="H918" s="19" t="n">
        <f aca="false">H822+1</f>
        <v>10</v>
      </c>
      <c r="I918" s="19" t="n">
        <f aca="false">I822</f>
        <v>50</v>
      </c>
      <c r="J918" s="20" t="n">
        <f aca="false">INDEX(Filtro2!$D$11:$BR$106,I918,H918)</f>
        <v>656</v>
      </c>
      <c r="L918" s="0" t="n">
        <v>-4727</v>
      </c>
      <c r="M918" s="0" t="n">
        <v>-4725.88888888889</v>
      </c>
      <c r="N918" s="0" t="n">
        <v>-4750.76</v>
      </c>
    </row>
    <row r="919" customFormat="false" ht="15" hidden="false" customHeight="false" outlineLevel="0" collapsed="false">
      <c r="B919" s="19" t="n">
        <f aca="false">B819+1</f>
        <v>10</v>
      </c>
      <c r="C919" s="19" t="n">
        <f aca="false">C819</f>
        <v>15</v>
      </c>
      <c r="D919" s="20" t="n">
        <f aca="false">INDEX(Imagen!$B$9:$BT$108,C919,B919)</f>
        <v>-2389</v>
      </c>
      <c r="E919" s="19" t="n">
        <f aca="false">E821+1</f>
        <v>10</v>
      </c>
      <c r="F919" s="19" t="n">
        <f aca="false">F821</f>
        <v>33</v>
      </c>
      <c r="G919" s="20" t="n">
        <f aca="false">INDEX(Filtro1!$C$10:$BS$107,F919,E919)</f>
        <v>13252</v>
      </c>
      <c r="H919" s="19" t="n">
        <f aca="false">H823+1</f>
        <v>10</v>
      </c>
      <c r="I919" s="19" t="n">
        <f aca="false">I823</f>
        <v>51</v>
      </c>
      <c r="J919" s="20" t="n">
        <f aca="false">INDEX(Filtro2!$D$11:$BR$106,I919,H919)</f>
        <v>1001</v>
      </c>
      <c r="L919" s="0" t="n">
        <v>-4727</v>
      </c>
      <c r="M919" s="0" t="n">
        <v>-4725.33333333333</v>
      </c>
      <c r="N919" s="0" t="n">
        <v>-4750.36</v>
      </c>
    </row>
    <row r="920" customFormat="false" ht="15" hidden="false" customHeight="false" outlineLevel="0" collapsed="false">
      <c r="B920" s="19" t="n">
        <f aca="false">B820+1</f>
        <v>10</v>
      </c>
      <c r="C920" s="19" t="n">
        <f aca="false">C820</f>
        <v>16</v>
      </c>
      <c r="D920" s="20" t="n">
        <f aca="false">INDEX(Imagen!$B$9:$BT$108,C920,B920)</f>
        <v>-1416</v>
      </c>
      <c r="E920" s="19" t="n">
        <f aca="false">E822+1</f>
        <v>10</v>
      </c>
      <c r="F920" s="19" t="n">
        <f aca="false">F822</f>
        <v>34</v>
      </c>
      <c r="G920" s="20" t="n">
        <f aca="false">INDEX(Filtro1!$C$10:$BS$107,F920,E920)</f>
        <v>2917</v>
      </c>
      <c r="H920" s="19" t="n">
        <f aca="false">H824+1</f>
        <v>10</v>
      </c>
      <c r="I920" s="19" t="n">
        <f aca="false">I824</f>
        <v>52</v>
      </c>
      <c r="J920" s="20" t="n">
        <f aca="false">INDEX(Filtro2!$D$11:$BR$106,I920,H920)</f>
        <v>-3469</v>
      </c>
      <c r="L920" s="0" t="n">
        <v>-4727</v>
      </c>
      <c r="M920" s="0" t="n">
        <v>-4724.77777777778</v>
      </c>
      <c r="N920" s="0" t="n">
        <v>-4748.92</v>
      </c>
    </row>
    <row r="921" customFormat="false" ht="15" hidden="false" customHeight="false" outlineLevel="0" collapsed="false">
      <c r="B921" s="19" t="n">
        <f aca="false">B821+1</f>
        <v>10</v>
      </c>
      <c r="C921" s="19" t="n">
        <f aca="false">C821</f>
        <v>17</v>
      </c>
      <c r="D921" s="20" t="n">
        <f aca="false">INDEX(Imagen!$B$9:$BT$108,C921,B921)</f>
        <v>-10</v>
      </c>
      <c r="E921" s="19" t="n">
        <f aca="false">E823+1</f>
        <v>10</v>
      </c>
      <c r="F921" s="19" t="n">
        <f aca="false">F823</f>
        <v>35</v>
      </c>
      <c r="G921" s="20" t="n">
        <f aca="false">INDEX(Filtro1!$C$10:$BS$107,F921,E921)</f>
        <v>-7914</v>
      </c>
      <c r="H921" s="19" t="n">
        <f aca="false">H825+1</f>
        <v>10</v>
      </c>
      <c r="I921" s="19" t="n">
        <f aca="false">I825</f>
        <v>53</v>
      </c>
      <c r="J921" s="20" t="n">
        <f aca="false">INDEX(Filtro2!$D$11:$BR$106,I921,H921)</f>
        <v>-2848</v>
      </c>
      <c r="L921" s="0" t="n">
        <v>-4726</v>
      </c>
      <c r="M921" s="0" t="n">
        <v>-4724.33333333333</v>
      </c>
      <c r="N921" s="0" t="n">
        <v>-4748.2</v>
      </c>
    </row>
    <row r="922" customFormat="false" ht="15" hidden="false" customHeight="false" outlineLevel="0" collapsed="false">
      <c r="B922" s="19" t="n">
        <f aca="false">B822+1</f>
        <v>10</v>
      </c>
      <c r="C922" s="19" t="n">
        <f aca="false">C822</f>
        <v>18</v>
      </c>
      <c r="D922" s="20" t="n">
        <f aca="false">INDEX(Imagen!$B$9:$BT$108,C922,B922)</f>
        <v>46</v>
      </c>
      <c r="E922" s="19" t="n">
        <f aca="false">E824+1</f>
        <v>10</v>
      </c>
      <c r="F922" s="19" t="n">
        <f aca="false">F824</f>
        <v>36</v>
      </c>
      <c r="G922" s="20" t="n">
        <f aca="false">INDEX(Filtro1!$C$10:$BS$107,F922,E922)</f>
        <v>-2133</v>
      </c>
      <c r="H922" s="19" t="n">
        <f aca="false">H826+1</f>
        <v>10</v>
      </c>
      <c r="I922" s="19" t="n">
        <f aca="false">I826</f>
        <v>54</v>
      </c>
      <c r="J922" s="20" t="n">
        <f aca="false">INDEX(Filtro2!$D$11:$BR$106,I922,H922)</f>
        <v>4232</v>
      </c>
      <c r="L922" s="0" t="n">
        <v>-4725</v>
      </c>
      <c r="M922" s="0" t="n">
        <v>-4724.11111111111</v>
      </c>
      <c r="N922" s="0" t="n">
        <v>-4744.76</v>
      </c>
    </row>
    <row r="923" customFormat="false" ht="15" hidden="false" customHeight="false" outlineLevel="0" collapsed="false">
      <c r="B923" s="19" t="n">
        <f aca="false">B823+1</f>
        <v>10</v>
      </c>
      <c r="C923" s="19" t="n">
        <f aca="false">C823</f>
        <v>19</v>
      </c>
      <c r="D923" s="20" t="n">
        <f aca="false">INDEX(Imagen!$B$9:$BT$108,C923,B923)</f>
        <v>991</v>
      </c>
      <c r="E923" s="19" t="n">
        <f aca="false">E825+1</f>
        <v>10</v>
      </c>
      <c r="F923" s="19" t="n">
        <f aca="false">F825</f>
        <v>37</v>
      </c>
      <c r="G923" s="20" t="n">
        <f aca="false">INDEX(Filtro1!$C$10:$BS$107,F923,E923)</f>
        <v>4225</v>
      </c>
      <c r="H923" s="19" t="n">
        <f aca="false">H827+1</f>
        <v>10</v>
      </c>
      <c r="I923" s="19" t="n">
        <f aca="false">I827</f>
        <v>55</v>
      </c>
      <c r="J923" s="20" t="n">
        <f aca="false">INDEX(Filtro2!$D$11:$BR$106,I923,H923)</f>
        <v>2919</v>
      </c>
      <c r="L923" s="0" t="n">
        <v>-4724</v>
      </c>
      <c r="M923" s="0" t="n">
        <v>-4721.33333333333</v>
      </c>
      <c r="N923" s="0" t="n">
        <v>-4744.04</v>
      </c>
    </row>
    <row r="924" customFormat="false" ht="15" hidden="false" customHeight="false" outlineLevel="0" collapsed="false">
      <c r="B924" s="19" t="n">
        <f aca="false">B824+1</f>
        <v>10</v>
      </c>
      <c r="C924" s="19" t="n">
        <f aca="false">C824</f>
        <v>20</v>
      </c>
      <c r="D924" s="20" t="n">
        <f aca="false">INDEX(Imagen!$B$9:$BT$108,C924,B924)</f>
        <v>1768</v>
      </c>
      <c r="E924" s="19" t="n">
        <f aca="false">E826+1</f>
        <v>10</v>
      </c>
      <c r="F924" s="19" t="n">
        <f aca="false">F826</f>
        <v>38</v>
      </c>
      <c r="G924" s="20" t="n">
        <f aca="false">INDEX(Filtro1!$C$10:$BS$107,F924,E924)</f>
        <v>-40</v>
      </c>
      <c r="H924" s="19" t="n">
        <f aca="false">H828+1</f>
        <v>10</v>
      </c>
      <c r="I924" s="19" t="n">
        <f aca="false">I828</f>
        <v>56</v>
      </c>
      <c r="J924" s="20" t="n">
        <f aca="false">INDEX(Filtro2!$D$11:$BR$106,I924,H924)</f>
        <v>-1493</v>
      </c>
      <c r="L924" s="0" t="n">
        <v>-4723</v>
      </c>
      <c r="M924" s="0" t="n">
        <v>-4720.88888888889</v>
      </c>
      <c r="N924" s="0" t="n">
        <v>-4743.12</v>
      </c>
    </row>
    <row r="925" customFormat="false" ht="15" hidden="false" customHeight="false" outlineLevel="0" collapsed="false">
      <c r="B925" s="19" t="n">
        <f aca="false">B825+1</f>
        <v>10</v>
      </c>
      <c r="C925" s="19" t="n">
        <f aca="false">C825</f>
        <v>21</v>
      </c>
      <c r="D925" s="20" t="n">
        <f aca="false">INDEX(Imagen!$B$9:$BT$108,C925,B925)</f>
        <v>3692</v>
      </c>
      <c r="E925" s="19" t="n">
        <f aca="false">E827+1</f>
        <v>10</v>
      </c>
      <c r="F925" s="19" t="n">
        <f aca="false">F827</f>
        <v>39</v>
      </c>
      <c r="G925" s="20" t="n">
        <f aca="false">INDEX(Filtro1!$C$10:$BS$107,F925,E925)</f>
        <v>-15490</v>
      </c>
      <c r="H925" s="19" t="n">
        <f aca="false">H829+1</f>
        <v>10</v>
      </c>
      <c r="I925" s="19" t="n">
        <f aca="false">I829</f>
        <v>57</v>
      </c>
      <c r="J925" s="20" t="n">
        <f aca="false">INDEX(Filtro2!$D$11:$BR$106,I925,H925)</f>
        <v>-1574</v>
      </c>
      <c r="L925" s="0" t="n">
        <v>-4719</v>
      </c>
      <c r="M925" s="0" t="n">
        <v>-4718.55555555556</v>
      </c>
      <c r="N925" s="0" t="n">
        <v>-4742.8</v>
      </c>
    </row>
    <row r="926" customFormat="false" ht="15" hidden="false" customHeight="false" outlineLevel="0" collapsed="false">
      <c r="B926" s="19" t="n">
        <f aca="false">B826+1</f>
        <v>10</v>
      </c>
      <c r="C926" s="19" t="n">
        <f aca="false">C826</f>
        <v>22</v>
      </c>
      <c r="D926" s="20" t="n">
        <f aca="false">INDEX(Imagen!$B$9:$BT$108,C926,B926)</f>
        <v>1913</v>
      </c>
      <c r="E926" s="19" t="n">
        <f aca="false">E828+1</f>
        <v>10</v>
      </c>
      <c r="F926" s="19" t="n">
        <f aca="false">F828</f>
        <v>40</v>
      </c>
      <c r="G926" s="20" t="n">
        <f aca="false">INDEX(Filtro1!$C$10:$BS$107,F926,E926)</f>
        <v>-218</v>
      </c>
      <c r="H926" s="19" t="n">
        <f aca="false">H830+1</f>
        <v>10</v>
      </c>
      <c r="I926" s="19" t="n">
        <f aca="false">I830</f>
        <v>58</v>
      </c>
      <c r="J926" s="20" t="n">
        <f aca="false">INDEX(Filtro2!$D$11:$BR$106,I926,H926)</f>
        <v>-287</v>
      </c>
      <c r="L926" s="0" t="n">
        <v>-4719</v>
      </c>
      <c r="M926" s="0" t="n">
        <v>-4717</v>
      </c>
      <c r="N926" s="0" t="n">
        <v>-4741.92</v>
      </c>
    </row>
    <row r="927" customFormat="false" ht="15" hidden="false" customHeight="false" outlineLevel="0" collapsed="false">
      <c r="B927" s="19" t="n">
        <f aca="false">B827+1</f>
        <v>10</v>
      </c>
      <c r="C927" s="19" t="n">
        <f aca="false">C827</f>
        <v>23</v>
      </c>
      <c r="D927" s="20" t="n">
        <f aca="false">INDEX(Imagen!$B$9:$BT$108,C927,B927)</f>
        <v>2224</v>
      </c>
      <c r="E927" s="19" t="n">
        <f aca="false">E829+1</f>
        <v>10</v>
      </c>
      <c r="F927" s="19" t="n">
        <f aca="false">F829</f>
        <v>41</v>
      </c>
      <c r="G927" s="20" t="n">
        <f aca="false">INDEX(Filtro1!$C$10:$BS$107,F927,E927)</f>
        <v>6310</v>
      </c>
      <c r="H927" s="19" t="n">
        <f aca="false">H831+1</f>
        <v>10</v>
      </c>
      <c r="I927" s="19" t="n">
        <f aca="false">I831</f>
        <v>59</v>
      </c>
      <c r="J927" s="20" t="n">
        <f aca="false">INDEX(Filtro2!$D$11:$BR$106,I927,H927)</f>
        <v>-623</v>
      </c>
      <c r="L927" s="0" t="n">
        <v>-4718</v>
      </c>
      <c r="M927" s="0" t="n">
        <v>-4716.44444444444</v>
      </c>
      <c r="N927" s="0" t="n">
        <v>-4739.92</v>
      </c>
    </row>
    <row r="928" customFormat="false" ht="15" hidden="false" customHeight="false" outlineLevel="0" collapsed="false">
      <c r="B928" s="19" t="n">
        <f aca="false">B828+1</f>
        <v>10</v>
      </c>
      <c r="C928" s="19" t="n">
        <f aca="false">C828</f>
        <v>24</v>
      </c>
      <c r="D928" s="20" t="n">
        <f aca="false">INDEX(Imagen!$B$9:$BT$108,C928,B928)</f>
        <v>990</v>
      </c>
      <c r="E928" s="19" t="n">
        <f aca="false">E830+1</f>
        <v>10</v>
      </c>
      <c r="F928" s="19" t="n">
        <f aca="false">F830</f>
        <v>42</v>
      </c>
      <c r="G928" s="20" t="n">
        <f aca="false">INDEX(Filtro1!$C$10:$BS$107,F928,E928)</f>
        <v>4926</v>
      </c>
      <c r="H928" s="19" t="n">
        <f aca="false">H832+1</f>
        <v>10</v>
      </c>
      <c r="I928" s="19" t="n">
        <f aca="false">I832</f>
        <v>60</v>
      </c>
      <c r="J928" s="20" t="n">
        <f aca="false">INDEX(Filtro2!$D$11:$BR$106,I928,H928)</f>
        <v>-603</v>
      </c>
      <c r="L928" s="0" t="n">
        <v>-4718</v>
      </c>
      <c r="M928" s="0" t="n">
        <v>-4715</v>
      </c>
      <c r="N928" s="0" t="n">
        <v>-4739.52</v>
      </c>
    </row>
    <row r="929" customFormat="false" ht="15" hidden="false" customHeight="false" outlineLevel="0" collapsed="false">
      <c r="B929" s="19" t="n">
        <f aca="false">B829+1</f>
        <v>10</v>
      </c>
      <c r="C929" s="19" t="n">
        <f aca="false">C829</f>
        <v>25</v>
      </c>
      <c r="D929" s="20" t="n">
        <f aca="false">INDEX(Imagen!$B$9:$BT$108,C929,B929)</f>
        <v>812</v>
      </c>
      <c r="E929" s="19" t="n">
        <f aca="false">E831+1</f>
        <v>10</v>
      </c>
      <c r="F929" s="19" t="n">
        <f aca="false">F831</f>
        <v>43</v>
      </c>
      <c r="G929" s="20" t="n">
        <f aca="false">INDEX(Filtro1!$C$10:$BS$107,F929,E929)</f>
        <v>479</v>
      </c>
      <c r="H929" s="19" t="n">
        <f aca="false">H833+1</f>
        <v>10</v>
      </c>
      <c r="I929" s="19" t="n">
        <f aca="false">I833</f>
        <v>61</v>
      </c>
      <c r="J929" s="20" t="n">
        <f aca="false">INDEX(Filtro2!$D$11:$BR$106,I929,H929)</f>
        <v>466</v>
      </c>
      <c r="L929" s="0" t="n">
        <v>-4717</v>
      </c>
      <c r="M929" s="0" t="n">
        <v>-4713.22222222222</v>
      </c>
      <c r="N929" s="0" t="n">
        <v>-4738.36</v>
      </c>
    </row>
    <row r="930" customFormat="false" ht="15" hidden="false" customHeight="false" outlineLevel="0" collapsed="false">
      <c r="B930" s="19" t="n">
        <f aca="false">B830+1</f>
        <v>10</v>
      </c>
      <c r="C930" s="19" t="n">
        <f aca="false">C830</f>
        <v>26</v>
      </c>
      <c r="D930" s="20" t="n">
        <f aca="false">INDEX(Imagen!$B$9:$BT$108,C930,B930)</f>
        <v>1011</v>
      </c>
      <c r="E930" s="19" t="n">
        <f aca="false">E832+1</f>
        <v>10</v>
      </c>
      <c r="F930" s="19" t="n">
        <f aca="false">F832</f>
        <v>44</v>
      </c>
      <c r="G930" s="20" t="n">
        <f aca="false">INDEX(Filtro1!$C$10:$BS$107,F930,E930)</f>
        <v>-1079</v>
      </c>
      <c r="H930" s="19" t="n">
        <f aca="false">H834+1</f>
        <v>10</v>
      </c>
      <c r="I930" s="19" t="n">
        <f aca="false">I834</f>
        <v>62</v>
      </c>
      <c r="J930" s="20" t="n">
        <f aca="false">INDEX(Filtro2!$D$11:$BR$106,I930,H930)</f>
        <v>797</v>
      </c>
      <c r="L930" s="0" t="n">
        <v>-4717</v>
      </c>
      <c r="M930" s="0" t="n">
        <v>-4713</v>
      </c>
      <c r="N930" s="0" t="n">
        <v>-4737.12</v>
      </c>
    </row>
    <row r="931" customFormat="false" ht="15" hidden="false" customHeight="false" outlineLevel="0" collapsed="false">
      <c r="B931" s="19" t="n">
        <f aca="false">B831+1</f>
        <v>10</v>
      </c>
      <c r="C931" s="19" t="n">
        <f aca="false">C831</f>
        <v>27</v>
      </c>
      <c r="D931" s="20" t="n">
        <f aca="false">INDEX(Imagen!$B$9:$BT$108,C931,B931)</f>
        <v>274</v>
      </c>
      <c r="E931" s="19" t="n">
        <f aca="false">E833+1</f>
        <v>10</v>
      </c>
      <c r="F931" s="19" t="n">
        <f aca="false">F833</f>
        <v>45</v>
      </c>
      <c r="G931" s="20" t="n">
        <f aca="false">INDEX(Filtro1!$C$10:$BS$107,F931,E931)</f>
        <v>-1153</v>
      </c>
      <c r="H931" s="19" t="n">
        <f aca="false">H835+1</f>
        <v>10</v>
      </c>
      <c r="I931" s="19" t="n">
        <f aca="false">I835</f>
        <v>63</v>
      </c>
      <c r="J931" s="20" t="n">
        <f aca="false">INDEX(Filtro2!$D$11:$BR$106,I931,H931)</f>
        <v>87</v>
      </c>
      <c r="L931" s="0" t="n">
        <v>-4717</v>
      </c>
      <c r="M931" s="0" t="n">
        <v>-4712.44444444444</v>
      </c>
      <c r="N931" s="0" t="n">
        <v>-4735.88</v>
      </c>
    </row>
    <row r="932" customFormat="false" ht="15" hidden="false" customHeight="false" outlineLevel="0" collapsed="false">
      <c r="B932" s="19" t="n">
        <f aca="false">B832+1</f>
        <v>10</v>
      </c>
      <c r="C932" s="19" t="n">
        <f aca="false">C832</f>
        <v>28</v>
      </c>
      <c r="D932" s="20" t="n">
        <f aca="false">INDEX(Imagen!$B$9:$BT$108,C932,B932)</f>
        <v>989</v>
      </c>
      <c r="E932" s="19" t="n">
        <f aca="false">E834+1</f>
        <v>10</v>
      </c>
      <c r="F932" s="19" t="n">
        <f aca="false">F834</f>
        <v>46</v>
      </c>
      <c r="G932" s="20" t="n">
        <f aca="false">INDEX(Filtro1!$C$10:$BS$107,F932,E932)</f>
        <v>-1354</v>
      </c>
      <c r="H932" s="19" t="n">
        <f aca="false">H836+1</f>
        <v>10</v>
      </c>
      <c r="I932" s="19" t="n">
        <f aca="false">I836</f>
        <v>64</v>
      </c>
      <c r="J932" s="20" t="n">
        <f aca="false">INDEX(Filtro2!$D$11:$BR$106,I932,H932)</f>
        <v>-942</v>
      </c>
      <c r="L932" s="0" t="n">
        <v>-4716</v>
      </c>
      <c r="M932" s="0" t="n">
        <v>-4712.33333333333</v>
      </c>
      <c r="N932" s="0" t="n">
        <v>-4734.84</v>
      </c>
    </row>
    <row r="933" customFormat="false" ht="15" hidden="false" customHeight="false" outlineLevel="0" collapsed="false">
      <c r="B933" s="19" t="n">
        <f aca="false">B833+1</f>
        <v>10</v>
      </c>
      <c r="C933" s="19" t="n">
        <f aca="false">C833</f>
        <v>29</v>
      </c>
      <c r="D933" s="20" t="n">
        <f aca="false">INDEX(Imagen!$B$9:$BT$108,C933,B933)</f>
        <v>2539</v>
      </c>
      <c r="E933" s="19" t="n">
        <f aca="false">E835+1</f>
        <v>10</v>
      </c>
      <c r="F933" s="19" t="n">
        <f aca="false">F835</f>
        <v>47</v>
      </c>
      <c r="G933" s="20" t="n">
        <f aca="false">INDEX(Filtro1!$C$10:$BS$107,F933,E933)</f>
        <v>242</v>
      </c>
      <c r="H933" s="19" t="n">
        <f aca="false">H837+1</f>
        <v>10</v>
      </c>
      <c r="I933" s="19" t="n">
        <f aca="false">I837</f>
        <v>65</v>
      </c>
      <c r="J933" s="20" t="n">
        <f aca="false">INDEX(Filtro2!$D$11:$BR$106,I933,H933)</f>
        <v>321</v>
      </c>
      <c r="L933" s="0" t="n">
        <v>-4716</v>
      </c>
      <c r="M933" s="0" t="n">
        <v>-4711.66666666667</v>
      </c>
      <c r="N933" s="0" t="n">
        <v>-4734</v>
      </c>
    </row>
    <row r="934" customFormat="false" ht="15" hidden="false" customHeight="false" outlineLevel="0" collapsed="false">
      <c r="B934" s="19" t="n">
        <f aca="false">B834+1</f>
        <v>10</v>
      </c>
      <c r="C934" s="19" t="n">
        <f aca="false">C834</f>
        <v>30</v>
      </c>
      <c r="D934" s="20" t="n">
        <f aca="false">INDEX(Imagen!$B$9:$BT$108,C934,B934)</f>
        <v>2526</v>
      </c>
      <c r="E934" s="19" t="n">
        <f aca="false">E836+1</f>
        <v>10</v>
      </c>
      <c r="F934" s="19" t="n">
        <f aca="false">F836</f>
        <v>48</v>
      </c>
      <c r="G934" s="20" t="n">
        <f aca="false">INDEX(Filtro1!$C$10:$BS$107,F934,E934)</f>
        <v>-217</v>
      </c>
      <c r="H934" s="19" t="n">
        <f aca="false">H838+1</f>
        <v>10</v>
      </c>
      <c r="I934" s="19" t="n">
        <f aca="false">I838</f>
        <v>66</v>
      </c>
      <c r="J934" s="20" t="n">
        <f aca="false">INDEX(Filtro2!$D$11:$BR$106,I934,H934)</f>
        <v>432</v>
      </c>
      <c r="L934" s="0" t="n">
        <v>-4713</v>
      </c>
      <c r="M934" s="0" t="n">
        <v>-4710.22222222222</v>
      </c>
      <c r="N934" s="0" t="n">
        <v>-4731.36</v>
      </c>
    </row>
    <row r="935" customFormat="false" ht="15" hidden="false" customHeight="false" outlineLevel="0" collapsed="false">
      <c r="B935" s="19" t="n">
        <f aca="false">B835+1</f>
        <v>10</v>
      </c>
      <c r="C935" s="19" t="n">
        <f aca="false">C835</f>
        <v>31</v>
      </c>
      <c r="D935" s="20" t="n">
        <f aca="false">INDEX(Imagen!$B$9:$BT$108,C935,B935)</f>
        <v>2527</v>
      </c>
      <c r="E935" s="19" t="n">
        <f aca="false">E837+1</f>
        <v>10</v>
      </c>
      <c r="F935" s="19" t="n">
        <f aca="false">F837</f>
        <v>49</v>
      </c>
      <c r="G935" s="20" t="n">
        <f aca="false">INDEX(Filtro1!$C$10:$BS$107,F935,E935)</f>
        <v>-406</v>
      </c>
      <c r="H935" s="19" t="n">
        <f aca="false">H839+1</f>
        <v>10</v>
      </c>
      <c r="I935" s="19" t="n">
        <f aca="false">I839</f>
        <v>67</v>
      </c>
      <c r="J935" s="20" t="n">
        <f aca="false">INDEX(Filtro2!$D$11:$BR$106,I935,H935)</f>
        <v>37</v>
      </c>
      <c r="L935" s="0" t="n">
        <v>-4712</v>
      </c>
      <c r="M935" s="0" t="n">
        <v>-4708.44444444444</v>
      </c>
      <c r="N935" s="0" t="n">
        <v>-4730.4</v>
      </c>
    </row>
    <row r="936" customFormat="false" ht="15" hidden="false" customHeight="false" outlineLevel="0" collapsed="false">
      <c r="B936" s="19" t="n">
        <f aca="false">B836+1</f>
        <v>10</v>
      </c>
      <c r="C936" s="19" t="n">
        <f aca="false">C836</f>
        <v>32</v>
      </c>
      <c r="D936" s="20" t="n">
        <f aca="false">INDEX(Imagen!$B$9:$BT$108,C936,B936)</f>
        <v>2091</v>
      </c>
      <c r="E936" s="19" t="n">
        <f aca="false">E838+1</f>
        <v>10</v>
      </c>
      <c r="F936" s="19" t="n">
        <f aca="false">F838</f>
        <v>50</v>
      </c>
      <c r="G936" s="20" t="n">
        <f aca="false">INDEX(Filtro1!$C$10:$BS$107,F936,E936)</f>
        <v>-421</v>
      </c>
      <c r="H936" s="19" t="n">
        <f aca="false">H840+1</f>
        <v>10</v>
      </c>
      <c r="I936" s="19" t="n">
        <f aca="false">I840</f>
        <v>68</v>
      </c>
      <c r="J936" s="20" t="n">
        <f aca="false">INDEX(Filtro2!$D$11:$BR$106,I936,H936)</f>
        <v>65</v>
      </c>
      <c r="L936" s="0" t="n">
        <v>-4712</v>
      </c>
      <c r="M936" s="0" t="n">
        <v>-4707.33333333333</v>
      </c>
      <c r="N936" s="0" t="n">
        <v>-4729.88</v>
      </c>
    </row>
    <row r="937" customFormat="false" ht="15" hidden="false" customHeight="false" outlineLevel="0" collapsed="false">
      <c r="B937" s="19" t="n">
        <f aca="false">B837+1</f>
        <v>10</v>
      </c>
      <c r="C937" s="19" t="n">
        <f aca="false">C837</f>
        <v>33</v>
      </c>
      <c r="D937" s="20" t="n">
        <f aca="false">INDEX(Imagen!$B$9:$BT$108,C937,B937)</f>
        <v>1301</v>
      </c>
      <c r="E937" s="19" t="n">
        <f aca="false">E839+1</f>
        <v>10</v>
      </c>
      <c r="F937" s="19" t="n">
        <f aca="false">F839</f>
        <v>51</v>
      </c>
      <c r="G937" s="20" t="n">
        <f aca="false">INDEX(Filtro1!$C$10:$BS$107,F937,E937)</f>
        <v>-1784</v>
      </c>
      <c r="H937" s="19" t="n">
        <f aca="false">H841+1</f>
        <v>10</v>
      </c>
      <c r="I937" s="19" t="n">
        <f aca="false">I841</f>
        <v>69</v>
      </c>
      <c r="J937" s="20" t="n">
        <f aca="false">INDEX(Filtro2!$D$11:$BR$106,I937,H937)</f>
        <v>82</v>
      </c>
      <c r="L937" s="0" t="n">
        <v>-4712</v>
      </c>
      <c r="M937" s="0" t="n">
        <v>-4706.66666666667</v>
      </c>
      <c r="N937" s="0" t="n">
        <v>-4729.56</v>
      </c>
    </row>
    <row r="938" customFormat="false" ht="15" hidden="false" customHeight="false" outlineLevel="0" collapsed="false">
      <c r="B938" s="19" t="n">
        <f aca="false">B838+1</f>
        <v>10</v>
      </c>
      <c r="C938" s="19" t="n">
        <f aca="false">C838</f>
        <v>34</v>
      </c>
      <c r="D938" s="20" t="n">
        <f aca="false">INDEX(Imagen!$B$9:$BT$108,C938,B938)</f>
        <v>453</v>
      </c>
      <c r="E938" s="19" t="n">
        <f aca="false">E840+1</f>
        <v>10</v>
      </c>
      <c r="F938" s="19" t="n">
        <f aca="false">F840</f>
        <v>52</v>
      </c>
      <c r="G938" s="20" t="n">
        <f aca="false">INDEX(Filtro1!$C$10:$BS$107,F938,E938)</f>
        <v>1305</v>
      </c>
      <c r="H938" s="19" t="n">
        <f aca="false">H842+1</f>
        <v>10</v>
      </c>
      <c r="I938" s="19" t="n">
        <f aca="false">I842</f>
        <v>70</v>
      </c>
      <c r="J938" s="20" t="n">
        <f aca="false">INDEX(Filtro2!$D$11:$BR$106,I938,H938)</f>
        <v>244</v>
      </c>
      <c r="L938" s="0" t="n">
        <v>-4711</v>
      </c>
      <c r="M938" s="0" t="n">
        <v>-4706.33333333333</v>
      </c>
      <c r="N938" s="0" t="n">
        <v>-4728</v>
      </c>
    </row>
    <row r="939" customFormat="false" ht="15" hidden="false" customHeight="false" outlineLevel="0" collapsed="false">
      <c r="B939" s="19" t="n">
        <f aca="false">B839+1</f>
        <v>10</v>
      </c>
      <c r="C939" s="19" t="n">
        <f aca="false">C839</f>
        <v>35</v>
      </c>
      <c r="D939" s="20" t="n">
        <f aca="false">INDEX(Imagen!$B$9:$BT$108,C939,B939)</f>
        <v>-127</v>
      </c>
      <c r="E939" s="19" t="n">
        <f aca="false">E841+1</f>
        <v>10</v>
      </c>
      <c r="F939" s="19" t="n">
        <f aca="false">F841</f>
        <v>53</v>
      </c>
      <c r="G939" s="20" t="n">
        <f aca="false">INDEX(Filtro1!$C$10:$BS$107,F939,E939)</f>
        <v>-1961</v>
      </c>
      <c r="H939" s="19" t="n">
        <f aca="false">H843+1</f>
        <v>10</v>
      </c>
      <c r="I939" s="19" t="n">
        <f aca="false">I843</f>
        <v>71</v>
      </c>
      <c r="J939" s="20" t="n">
        <f aca="false">INDEX(Filtro2!$D$11:$BR$106,I939,H939)</f>
        <v>395</v>
      </c>
      <c r="L939" s="0" t="n">
        <v>-4710</v>
      </c>
      <c r="M939" s="0" t="n">
        <v>-4706</v>
      </c>
      <c r="N939" s="0" t="n">
        <v>-4727.8</v>
      </c>
    </row>
    <row r="940" customFormat="false" ht="15" hidden="false" customHeight="false" outlineLevel="0" collapsed="false">
      <c r="B940" s="19" t="n">
        <f aca="false">B840+1</f>
        <v>10</v>
      </c>
      <c r="C940" s="19" t="n">
        <f aca="false">C840</f>
        <v>36</v>
      </c>
      <c r="D940" s="20" t="n">
        <f aca="false">INDEX(Imagen!$B$9:$BT$108,C940,B940)</f>
        <v>-352</v>
      </c>
      <c r="E940" s="19" t="n">
        <f aca="false">E842+1</f>
        <v>10</v>
      </c>
      <c r="F940" s="19" t="n">
        <f aca="false">F842</f>
        <v>54</v>
      </c>
      <c r="G940" s="20" t="n">
        <f aca="false">INDEX(Filtro1!$C$10:$BS$107,F940,E940)</f>
        <v>766</v>
      </c>
      <c r="H940" s="19" t="n">
        <f aca="false">H844+1</f>
        <v>10</v>
      </c>
      <c r="I940" s="19" t="n">
        <f aca="false">I844</f>
        <v>72</v>
      </c>
      <c r="J940" s="20" t="n">
        <f aca="false">INDEX(Filtro2!$D$11:$BR$106,I940,H940)</f>
        <v>503</v>
      </c>
      <c r="L940" s="0" t="n">
        <v>-4709</v>
      </c>
      <c r="M940" s="0" t="n">
        <v>-4703.33333333333</v>
      </c>
      <c r="N940" s="0" t="n">
        <v>-4727.36</v>
      </c>
    </row>
    <row r="941" customFormat="false" ht="15" hidden="false" customHeight="false" outlineLevel="0" collapsed="false">
      <c r="B941" s="19" t="n">
        <f aca="false">B841+1</f>
        <v>10</v>
      </c>
      <c r="C941" s="19" t="n">
        <f aca="false">C841</f>
        <v>37</v>
      </c>
      <c r="D941" s="20" t="n">
        <f aca="false">INDEX(Imagen!$B$9:$BT$108,C941,B941)</f>
        <v>-1996</v>
      </c>
      <c r="E941" s="19" t="n">
        <f aca="false">E843+1</f>
        <v>10</v>
      </c>
      <c r="F941" s="19" t="n">
        <f aca="false">F843</f>
        <v>55</v>
      </c>
      <c r="G941" s="20" t="n">
        <f aca="false">INDEX(Filtro1!$C$10:$BS$107,F941,E941)</f>
        <v>230</v>
      </c>
      <c r="H941" s="19" t="n">
        <f aca="false">H845+1</f>
        <v>10</v>
      </c>
      <c r="I941" s="19" t="n">
        <f aca="false">I845</f>
        <v>73</v>
      </c>
      <c r="J941" s="20" t="n">
        <f aca="false">INDEX(Filtro2!$D$11:$BR$106,I941,H941)</f>
        <v>1127</v>
      </c>
      <c r="L941" s="0" t="n">
        <v>-4709</v>
      </c>
      <c r="M941" s="0" t="n">
        <v>-4702.88888888889</v>
      </c>
      <c r="N941" s="0" t="n">
        <v>-4725.8</v>
      </c>
    </row>
    <row r="942" customFormat="false" ht="15" hidden="false" customHeight="false" outlineLevel="0" collapsed="false">
      <c r="B942" s="19" t="n">
        <f aca="false">B842+1</f>
        <v>10</v>
      </c>
      <c r="C942" s="19" t="n">
        <f aca="false">C842</f>
        <v>38</v>
      </c>
      <c r="D942" s="20" t="n">
        <f aca="false">INDEX(Imagen!$B$9:$BT$108,C942,B942)</f>
        <v>-3534</v>
      </c>
      <c r="E942" s="19" t="n">
        <f aca="false">E844+1</f>
        <v>10</v>
      </c>
      <c r="F942" s="19" t="n">
        <f aca="false">F844</f>
        <v>56</v>
      </c>
      <c r="G942" s="20" t="n">
        <f aca="false">INDEX(Filtro1!$C$10:$BS$107,F942,E942)</f>
        <v>1598</v>
      </c>
      <c r="H942" s="19" t="n">
        <f aca="false">H846+1</f>
        <v>10</v>
      </c>
      <c r="I942" s="19" t="n">
        <f aca="false">I846</f>
        <v>74</v>
      </c>
      <c r="J942" s="20" t="n">
        <f aca="false">INDEX(Filtro2!$D$11:$BR$106,I942,H942)</f>
        <v>382</v>
      </c>
      <c r="L942" s="0" t="n">
        <v>-4707</v>
      </c>
      <c r="M942" s="0" t="n">
        <v>-4701.22222222222</v>
      </c>
      <c r="N942" s="0" t="n">
        <v>-4725.32</v>
      </c>
    </row>
    <row r="943" customFormat="false" ht="15" hidden="false" customHeight="false" outlineLevel="0" collapsed="false">
      <c r="B943" s="19" t="n">
        <f aca="false">B843+1</f>
        <v>10</v>
      </c>
      <c r="C943" s="19" t="n">
        <f aca="false">C843</f>
        <v>39</v>
      </c>
      <c r="D943" s="20" t="n">
        <f aca="false">INDEX(Imagen!$B$9:$BT$108,C943,B943)</f>
        <v>-5089</v>
      </c>
      <c r="E943" s="19" t="n">
        <f aca="false">E845+1</f>
        <v>10</v>
      </c>
      <c r="F943" s="19" t="n">
        <f aca="false">F845</f>
        <v>57</v>
      </c>
      <c r="G943" s="20" t="n">
        <f aca="false">INDEX(Filtro1!$C$10:$BS$107,F943,E943)</f>
        <v>-162</v>
      </c>
      <c r="H943" s="19" t="n">
        <f aca="false">H847+1</f>
        <v>10</v>
      </c>
      <c r="I943" s="19" t="n">
        <f aca="false">I847</f>
        <v>75</v>
      </c>
      <c r="J943" s="20" t="n">
        <f aca="false">INDEX(Filtro2!$D$11:$BR$106,I943,H943)</f>
        <v>-1042</v>
      </c>
      <c r="L943" s="0" t="n">
        <v>-4707</v>
      </c>
      <c r="M943" s="0" t="n">
        <v>-4699.44444444444</v>
      </c>
      <c r="N943" s="0" t="n">
        <v>-4724.84</v>
      </c>
    </row>
    <row r="944" customFormat="false" ht="15" hidden="false" customHeight="false" outlineLevel="0" collapsed="false">
      <c r="B944" s="19" t="n">
        <f aca="false">B844+1</f>
        <v>10</v>
      </c>
      <c r="C944" s="19" t="n">
        <f aca="false">C844</f>
        <v>40</v>
      </c>
      <c r="D944" s="20" t="n">
        <f aca="false">INDEX(Imagen!$B$9:$BT$108,C944,B944)</f>
        <v>-4323</v>
      </c>
      <c r="E944" s="19" t="n">
        <f aca="false">E846+1</f>
        <v>10</v>
      </c>
      <c r="F944" s="19" t="n">
        <f aca="false">F846</f>
        <v>58</v>
      </c>
      <c r="G944" s="20" t="n">
        <f aca="false">INDEX(Filtro1!$C$10:$BS$107,F944,E944)</f>
        <v>-515</v>
      </c>
      <c r="H944" s="19" t="n">
        <f aca="false">H848+1</f>
        <v>10</v>
      </c>
      <c r="I944" s="19" t="n">
        <f aca="false">I848</f>
        <v>76</v>
      </c>
      <c r="J944" s="20" t="n">
        <f aca="false">INDEX(Filtro2!$D$11:$BR$106,I944,H944)</f>
        <v>-1465</v>
      </c>
      <c r="L944" s="0" t="n">
        <v>-4706</v>
      </c>
      <c r="M944" s="0" t="n">
        <v>-4698.44444444444</v>
      </c>
      <c r="N944" s="0" t="n">
        <v>-4724.2</v>
      </c>
    </row>
    <row r="945" customFormat="false" ht="15" hidden="false" customHeight="false" outlineLevel="0" collapsed="false">
      <c r="B945" s="19" t="n">
        <f aca="false">B845+1</f>
        <v>10</v>
      </c>
      <c r="C945" s="19" t="n">
        <f aca="false">C845</f>
        <v>41</v>
      </c>
      <c r="D945" s="20" t="n">
        <f aca="false">INDEX(Imagen!$B$9:$BT$108,C945,B945)</f>
        <v>-4122</v>
      </c>
      <c r="E945" s="19" t="n">
        <f aca="false">E847+1</f>
        <v>10</v>
      </c>
      <c r="F945" s="19" t="n">
        <f aca="false">F847</f>
        <v>59</v>
      </c>
      <c r="G945" s="20" t="n">
        <f aca="false">INDEX(Filtro1!$C$10:$BS$107,F945,E945)</f>
        <v>706</v>
      </c>
      <c r="H945" s="19" t="n">
        <f aca="false">H849+1</f>
        <v>10</v>
      </c>
      <c r="I945" s="19" t="n">
        <f aca="false">I849</f>
        <v>77</v>
      </c>
      <c r="J945" s="20" t="n">
        <f aca="false">INDEX(Filtro2!$D$11:$BR$106,I945,H945)</f>
        <v>-3231</v>
      </c>
      <c r="L945" s="0" t="n">
        <v>-4706</v>
      </c>
      <c r="M945" s="0" t="n">
        <v>-4697.88888888889</v>
      </c>
      <c r="N945" s="0" t="n">
        <v>-4723.84</v>
      </c>
    </row>
    <row r="946" customFormat="false" ht="15" hidden="false" customHeight="false" outlineLevel="0" collapsed="false">
      <c r="B946" s="19" t="n">
        <f aca="false">B846+1</f>
        <v>10</v>
      </c>
      <c r="C946" s="19" t="n">
        <f aca="false">C846</f>
        <v>42</v>
      </c>
      <c r="D946" s="20" t="n">
        <f aca="false">INDEX(Imagen!$B$9:$BT$108,C946,B946)</f>
        <v>-3736</v>
      </c>
      <c r="E946" s="19" t="n">
        <f aca="false">E848+1</f>
        <v>10</v>
      </c>
      <c r="F946" s="19" t="n">
        <f aca="false">F848</f>
        <v>60</v>
      </c>
      <c r="G946" s="20" t="n">
        <f aca="false">INDEX(Filtro1!$C$10:$BS$107,F946,E946)</f>
        <v>-1253</v>
      </c>
      <c r="H946" s="19" t="n">
        <f aca="false">H850+1</f>
        <v>10</v>
      </c>
      <c r="I946" s="19" t="n">
        <f aca="false">I850</f>
        <v>78</v>
      </c>
      <c r="J946" s="20" t="n">
        <f aca="false">INDEX(Filtro2!$D$11:$BR$106,I946,H946)</f>
        <v>-4346</v>
      </c>
      <c r="L946" s="0" t="n">
        <v>-4705</v>
      </c>
      <c r="M946" s="0" t="n">
        <v>-4697.55555555556</v>
      </c>
      <c r="N946" s="0" t="n">
        <v>-4721.16</v>
      </c>
    </row>
    <row r="947" customFormat="false" ht="15" hidden="false" customHeight="false" outlineLevel="0" collapsed="false">
      <c r="B947" s="19" t="n">
        <f aca="false">B847+1</f>
        <v>10</v>
      </c>
      <c r="C947" s="19" t="n">
        <f aca="false">C847</f>
        <v>43</v>
      </c>
      <c r="D947" s="20" t="n">
        <f aca="false">INDEX(Imagen!$B$9:$BT$108,C947,B947)</f>
        <v>-3196</v>
      </c>
      <c r="E947" s="19" t="n">
        <f aca="false">E849+1</f>
        <v>10</v>
      </c>
      <c r="F947" s="19" t="n">
        <f aca="false">F849</f>
        <v>61</v>
      </c>
      <c r="G947" s="20" t="n">
        <f aca="false">INDEX(Filtro1!$C$10:$BS$107,F947,E947)</f>
        <v>151</v>
      </c>
      <c r="H947" s="19" t="n">
        <f aca="false">H851+1</f>
        <v>10</v>
      </c>
      <c r="I947" s="19" t="n">
        <f aca="false">I851</f>
        <v>79</v>
      </c>
      <c r="J947" s="20" t="n">
        <f aca="false">INDEX(Filtro2!$D$11:$BR$106,I947,H947)</f>
        <v>-3831</v>
      </c>
      <c r="L947" s="0" t="n">
        <v>-4703</v>
      </c>
      <c r="M947" s="0" t="n">
        <v>-4696.66666666667</v>
      </c>
      <c r="N947" s="0" t="n">
        <v>-4720.48</v>
      </c>
    </row>
    <row r="948" customFormat="false" ht="15" hidden="false" customHeight="false" outlineLevel="0" collapsed="false">
      <c r="B948" s="19" t="n">
        <f aca="false">B848+1</f>
        <v>10</v>
      </c>
      <c r="C948" s="19" t="n">
        <f aca="false">C848</f>
        <v>44</v>
      </c>
      <c r="D948" s="20" t="n">
        <f aca="false">INDEX(Imagen!$B$9:$BT$108,C948,B948)</f>
        <v>-3122</v>
      </c>
      <c r="E948" s="19" t="n">
        <f aca="false">E850+1</f>
        <v>10</v>
      </c>
      <c r="F948" s="19" t="n">
        <f aca="false">F850</f>
        <v>62</v>
      </c>
      <c r="G948" s="20" t="n">
        <f aca="false">INDEX(Filtro1!$C$10:$BS$107,F948,E948)</f>
        <v>-315</v>
      </c>
      <c r="H948" s="19" t="n">
        <f aca="false">H852+1</f>
        <v>10</v>
      </c>
      <c r="I948" s="19" t="n">
        <f aca="false">I852</f>
        <v>80</v>
      </c>
      <c r="J948" s="20" t="n">
        <f aca="false">INDEX(Filtro2!$D$11:$BR$106,I948,H948)</f>
        <v>-1799</v>
      </c>
      <c r="L948" s="0" t="n">
        <v>-4702</v>
      </c>
      <c r="M948" s="0" t="n">
        <v>-4695</v>
      </c>
      <c r="N948" s="0" t="n">
        <v>-4719.52</v>
      </c>
    </row>
    <row r="949" customFormat="false" ht="15" hidden="false" customHeight="false" outlineLevel="0" collapsed="false">
      <c r="B949" s="19" t="n">
        <f aca="false">B849+1</f>
        <v>10</v>
      </c>
      <c r="C949" s="19" t="n">
        <f aca="false">C849</f>
        <v>45</v>
      </c>
      <c r="D949" s="20" t="n">
        <f aca="false">INDEX(Imagen!$B$9:$BT$108,C949,B949)</f>
        <v>-3818</v>
      </c>
      <c r="E949" s="19" t="n">
        <f aca="false">E851+1</f>
        <v>10</v>
      </c>
      <c r="F949" s="19" t="n">
        <f aca="false">F851</f>
        <v>63</v>
      </c>
      <c r="G949" s="20" t="n">
        <f aca="false">INDEX(Filtro1!$C$10:$BS$107,F949,E949)</f>
        <v>659</v>
      </c>
      <c r="H949" s="19" t="n">
        <f aca="false">H853+1</f>
        <v>10</v>
      </c>
      <c r="I949" s="19" t="n">
        <f aca="false">I853</f>
        <v>81</v>
      </c>
      <c r="J949" s="20" t="n">
        <f aca="false">INDEX(Filtro2!$D$11:$BR$106,I949,H949)</f>
        <v>-2175</v>
      </c>
      <c r="L949" s="0" t="n">
        <v>-4702</v>
      </c>
      <c r="M949" s="0" t="n">
        <v>-4695</v>
      </c>
      <c r="N949" s="0" t="n">
        <v>-4718.76</v>
      </c>
    </row>
    <row r="950" customFormat="false" ht="15" hidden="false" customHeight="false" outlineLevel="0" collapsed="false">
      <c r="B950" s="19" t="n">
        <f aca="false">B850+1</f>
        <v>10</v>
      </c>
      <c r="C950" s="19" t="n">
        <f aca="false">C850</f>
        <v>46</v>
      </c>
      <c r="D950" s="20" t="n">
        <f aca="false">INDEX(Imagen!$B$9:$BT$108,C950,B950)</f>
        <v>-4394</v>
      </c>
      <c r="E950" s="19" t="n">
        <f aca="false">E852+1</f>
        <v>10</v>
      </c>
      <c r="F950" s="19" t="n">
        <f aca="false">F852</f>
        <v>64</v>
      </c>
      <c r="G950" s="20" t="n">
        <f aca="false">INDEX(Filtro1!$C$10:$BS$107,F950,E950)</f>
        <v>-2469</v>
      </c>
      <c r="H950" s="19" t="n">
        <f aca="false">H854+1</f>
        <v>10</v>
      </c>
      <c r="I950" s="19" t="n">
        <f aca="false">I854</f>
        <v>82</v>
      </c>
      <c r="J950" s="20" t="n">
        <f aca="false">INDEX(Filtro2!$D$11:$BR$106,I950,H950)</f>
        <v>-5023</v>
      </c>
      <c r="L950" s="0" t="n">
        <v>-4700</v>
      </c>
      <c r="M950" s="0" t="n">
        <v>-4694.44444444444</v>
      </c>
      <c r="N950" s="0" t="n">
        <v>-4718</v>
      </c>
    </row>
    <row r="951" customFormat="false" ht="15" hidden="false" customHeight="false" outlineLevel="0" collapsed="false">
      <c r="B951" s="19" t="n">
        <f aca="false">B851+1</f>
        <v>10</v>
      </c>
      <c r="C951" s="19" t="n">
        <f aca="false">C851</f>
        <v>47</v>
      </c>
      <c r="D951" s="20" t="n">
        <f aca="false">INDEX(Imagen!$B$9:$BT$108,C951,B951)</f>
        <v>-4648</v>
      </c>
      <c r="E951" s="19" t="n">
        <f aca="false">E853+1</f>
        <v>10</v>
      </c>
      <c r="F951" s="19" t="n">
        <f aca="false">F853</f>
        <v>65</v>
      </c>
      <c r="G951" s="20" t="n">
        <f aca="false">INDEX(Filtro1!$C$10:$BS$107,F951,E951)</f>
        <v>2958</v>
      </c>
      <c r="H951" s="19" t="n">
        <f aca="false">H855+1</f>
        <v>10</v>
      </c>
      <c r="I951" s="19" t="n">
        <f aca="false">I855</f>
        <v>83</v>
      </c>
      <c r="J951" s="20" t="n">
        <f aca="false">INDEX(Filtro2!$D$11:$BR$106,I951,H951)</f>
        <v>-7071</v>
      </c>
      <c r="L951" s="0" t="n">
        <v>-4700</v>
      </c>
      <c r="M951" s="0" t="n">
        <v>-4693.77777777778</v>
      </c>
      <c r="N951" s="0" t="n">
        <v>-4717.64</v>
      </c>
    </row>
    <row r="952" customFormat="false" ht="15" hidden="false" customHeight="false" outlineLevel="0" collapsed="false">
      <c r="B952" s="19" t="n">
        <f aca="false">B852+1</f>
        <v>10</v>
      </c>
      <c r="C952" s="19" t="n">
        <f aca="false">C852</f>
        <v>48</v>
      </c>
      <c r="D952" s="20" t="n">
        <f aca="false">INDEX(Imagen!$B$9:$BT$108,C952,B952)</f>
        <v>-4579</v>
      </c>
      <c r="E952" s="19" t="n">
        <f aca="false">E854+1</f>
        <v>10</v>
      </c>
      <c r="F952" s="19" t="n">
        <f aca="false">F854</f>
        <v>66</v>
      </c>
      <c r="G952" s="20" t="n">
        <f aca="false">INDEX(Filtro1!$C$10:$BS$107,F952,E952)</f>
        <v>-2794</v>
      </c>
      <c r="H952" s="19" t="n">
        <f aca="false">H856+1</f>
        <v>10</v>
      </c>
      <c r="I952" s="19" t="n">
        <f aca="false">I856</f>
        <v>84</v>
      </c>
      <c r="J952" s="20" t="n">
        <f aca="false">INDEX(Filtro2!$D$11:$BR$106,I952,H952)</f>
        <v>2132</v>
      </c>
      <c r="L952" s="0" t="n">
        <v>-4699</v>
      </c>
      <c r="M952" s="0" t="n">
        <v>-4692.88888888889</v>
      </c>
      <c r="N952" s="0" t="n">
        <v>-4717.36</v>
      </c>
    </row>
    <row r="953" customFormat="false" ht="15" hidden="false" customHeight="false" outlineLevel="0" collapsed="false">
      <c r="B953" s="19" t="n">
        <f aca="false">B853+1</f>
        <v>10</v>
      </c>
      <c r="C953" s="19" t="n">
        <f aca="false">C853</f>
        <v>49</v>
      </c>
      <c r="D953" s="20" t="n">
        <f aca="false">INDEX(Imagen!$B$9:$BT$108,C953,B953)</f>
        <v>-4565</v>
      </c>
      <c r="E953" s="19" t="n">
        <f aca="false">E855+1</f>
        <v>10</v>
      </c>
      <c r="F953" s="19" t="n">
        <f aca="false">F855</f>
        <v>67</v>
      </c>
      <c r="G953" s="20" t="n">
        <f aca="false">INDEX(Filtro1!$C$10:$BS$107,F953,E953)</f>
        <v>425</v>
      </c>
      <c r="H953" s="19" t="n">
        <f aca="false">H857+1</f>
        <v>10</v>
      </c>
      <c r="I953" s="19" t="n">
        <f aca="false">I857</f>
        <v>85</v>
      </c>
      <c r="J953" s="20" t="n">
        <f aca="false">INDEX(Filtro2!$D$11:$BR$106,I953,H953)</f>
        <v>3564</v>
      </c>
      <c r="L953" s="0" t="n">
        <v>-4698</v>
      </c>
      <c r="M953" s="0" t="n">
        <v>-4692.66666666667</v>
      </c>
      <c r="N953" s="0" t="n">
        <v>-4716.84</v>
      </c>
    </row>
    <row r="954" customFormat="false" ht="15" hidden="false" customHeight="false" outlineLevel="0" collapsed="false">
      <c r="B954" s="19" t="n">
        <f aca="false">B854+1</f>
        <v>10</v>
      </c>
      <c r="C954" s="19" t="n">
        <f aca="false">C854</f>
        <v>50</v>
      </c>
      <c r="D954" s="20" t="n">
        <f aca="false">INDEX(Imagen!$B$9:$BT$108,C954,B954)</f>
        <v>-4777</v>
      </c>
      <c r="E954" s="19" t="n">
        <f aca="false">E856+1</f>
        <v>10</v>
      </c>
      <c r="F954" s="19" t="n">
        <f aca="false">F856</f>
        <v>68</v>
      </c>
      <c r="G954" s="20" t="n">
        <f aca="false">INDEX(Filtro1!$C$10:$BS$107,F954,E954)</f>
        <v>-739</v>
      </c>
      <c r="H954" s="19" t="n">
        <f aca="false">H858+1</f>
        <v>10</v>
      </c>
      <c r="I954" s="19" t="n">
        <f aca="false">I858</f>
        <v>86</v>
      </c>
      <c r="J954" s="20" t="n">
        <f aca="false">INDEX(Filtro2!$D$11:$BR$106,I954,H954)</f>
        <v>2106</v>
      </c>
      <c r="L954" s="0" t="n">
        <v>-4698</v>
      </c>
      <c r="M954" s="0" t="n">
        <v>-4692.22222222222</v>
      </c>
      <c r="N954" s="0" t="n">
        <v>-4716.6</v>
      </c>
    </row>
    <row r="955" customFormat="false" ht="15" hidden="false" customHeight="false" outlineLevel="0" collapsed="false">
      <c r="B955" s="19" t="n">
        <f aca="false">B855+1</f>
        <v>10</v>
      </c>
      <c r="C955" s="19" t="n">
        <f aca="false">C855</f>
        <v>51</v>
      </c>
      <c r="D955" s="20" t="n">
        <f aca="false">INDEX(Imagen!$B$9:$BT$108,C955,B955)</f>
        <v>-4656</v>
      </c>
      <c r="E955" s="19" t="n">
        <f aca="false">E857+1</f>
        <v>10</v>
      </c>
      <c r="F955" s="19" t="n">
        <f aca="false">F857</f>
        <v>69</v>
      </c>
      <c r="G955" s="20" t="n">
        <f aca="false">INDEX(Filtro1!$C$10:$BS$107,F955,E955)</f>
        <v>-49</v>
      </c>
      <c r="H955" s="19" t="n">
        <f aca="false">H859+1</f>
        <v>10</v>
      </c>
      <c r="I955" s="19" t="n">
        <f aca="false">I859</f>
        <v>87</v>
      </c>
      <c r="J955" s="20" t="n">
        <f aca="false">INDEX(Filtro2!$D$11:$BR$106,I955,H955)</f>
        <v>-909</v>
      </c>
      <c r="L955" s="0" t="n">
        <v>-4697</v>
      </c>
      <c r="M955" s="0" t="n">
        <v>-4690.66666666667</v>
      </c>
      <c r="N955" s="0" t="n">
        <v>-4716.24</v>
      </c>
    </row>
    <row r="956" customFormat="false" ht="15" hidden="false" customHeight="false" outlineLevel="0" collapsed="false">
      <c r="B956" s="19" t="n">
        <f aca="false">B856+1</f>
        <v>10</v>
      </c>
      <c r="C956" s="19" t="n">
        <f aca="false">C856</f>
        <v>52</v>
      </c>
      <c r="D956" s="20" t="n">
        <f aca="false">INDEX(Imagen!$B$9:$BT$108,C956,B956)</f>
        <v>-4682</v>
      </c>
      <c r="E956" s="19" t="n">
        <f aca="false">E858+1</f>
        <v>10</v>
      </c>
      <c r="F956" s="19" t="n">
        <f aca="false">F858</f>
        <v>70</v>
      </c>
      <c r="G956" s="20" t="n">
        <f aca="false">INDEX(Filtro1!$C$10:$BS$107,F956,E956)</f>
        <v>-83</v>
      </c>
      <c r="H956" s="19" t="n">
        <f aca="false">H860+1</f>
        <v>10</v>
      </c>
      <c r="I956" s="19" t="n">
        <f aca="false">I860</f>
        <v>88</v>
      </c>
      <c r="J956" s="20" t="n">
        <f aca="false">INDEX(Filtro2!$D$11:$BR$106,I956,H956)</f>
        <v>-8304</v>
      </c>
      <c r="L956" s="0" t="n">
        <v>-4695</v>
      </c>
      <c r="M956" s="0" t="n">
        <v>-4690.11111111111</v>
      </c>
      <c r="N956" s="0" t="n">
        <v>-4715.96</v>
      </c>
    </row>
    <row r="957" customFormat="false" ht="15" hidden="false" customHeight="false" outlineLevel="0" collapsed="false">
      <c r="B957" s="19" t="n">
        <f aca="false">B857+1</f>
        <v>10</v>
      </c>
      <c r="C957" s="19" t="n">
        <f aca="false">C857</f>
        <v>53</v>
      </c>
      <c r="D957" s="20" t="n">
        <f aca="false">INDEX(Imagen!$B$9:$BT$108,C957,B957)</f>
        <v>-4680</v>
      </c>
      <c r="E957" s="19" t="n">
        <f aca="false">E859+1</f>
        <v>10</v>
      </c>
      <c r="F957" s="19" t="n">
        <f aca="false">F859</f>
        <v>71</v>
      </c>
      <c r="G957" s="20" t="n">
        <f aca="false">INDEX(Filtro1!$C$10:$BS$107,F957,E957)</f>
        <v>-503</v>
      </c>
      <c r="H957" s="19" t="n">
        <f aca="false">H861+1</f>
        <v>10</v>
      </c>
      <c r="I957" s="19" t="n">
        <f aca="false">I861</f>
        <v>89</v>
      </c>
      <c r="J957" s="20" t="n">
        <f aca="false">INDEX(Filtro2!$D$11:$BR$106,I957,H957)</f>
        <v>-8257</v>
      </c>
      <c r="L957" s="0" t="n">
        <v>-4694</v>
      </c>
      <c r="M957" s="0" t="n">
        <v>-4689.66666666667</v>
      </c>
      <c r="N957" s="0" t="n">
        <v>-4714.44</v>
      </c>
    </row>
    <row r="958" customFormat="false" ht="15" hidden="false" customHeight="false" outlineLevel="0" collapsed="false">
      <c r="B958" s="19" t="n">
        <f aca="false">B858+1</f>
        <v>10</v>
      </c>
      <c r="C958" s="19" t="n">
        <f aca="false">C858</f>
        <v>54</v>
      </c>
      <c r="D958" s="20" t="n">
        <f aca="false">INDEX(Imagen!$B$9:$BT$108,C958,B958)</f>
        <v>-4399</v>
      </c>
      <c r="E958" s="19" t="n">
        <f aca="false">E860+1</f>
        <v>10</v>
      </c>
      <c r="F958" s="19" t="n">
        <f aca="false">F860</f>
        <v>72</v>
      </c>
      <c r="G958" s="20" t="n">
        <f aca="false">INDEX(Filtro1!$C$10:$BS$107,F958,E958)</f>
        <v>1337</v>
      </c>
      <c r="H958" s="19" t="n">
        <f aca="false">H862+1</f>
        <v>10</v>
      </c>
      <c r="I958" s="19" t="n">
        <f aca="false">I862</f>
        <v>90</v>
      </c>
      <c r="J958" s="20" t="n">
        <f aca="false">INDEX(Filtro2!$D$11:$BR$106,I958,H958)</f>
        <v>-5453</v>
      </c>
      <c r="L958" s="0" t="n">
        <v>-4694</v>
      </c>
      <c r="M958" s="0" t="n">
        <v>-4688.44444444444</v>
      </c>
      <c r="N958" s="0" t="n">
        <v>-4713.04</v>
      </c>
    </row>
    <row r="959" customFormat="false" ht="15" hidden="false" customHeight="false" outlineLevel="0" collapsed="false">
      <c r="B959" s="19" t="n">
        <f aca="false">B859+1</f>
        <v>10</v>
      </c>
      <c r="C959" s="19" t="n">
        <f aca="false">C859</f>
        <v>55</v>
      </c>
      <c r="D959" s="20" t="n">
        <f aca="false">INDEX(Imagen!$B$9:$BT$108,C959,B959)</f>
        <v>-3970</v>
      </c>
      <c r="E959" s="19" t="n">
        <f aca="false">E861+1</f>
        <v>10</v>
      </c>
      <c r="F959" s="19" t="n">
        <f aca="false">F861</f>
        <v>73</v>
      </c>
      <c r="G959" s="20" t="n">
        <f aca="false">INDEX(Filtro1!$C$10:$BS$107,F959,E959)</f>
        <v>593</v>
      </c>
      <c r="H959" s="19" t="n">
        <f aca="false">H863+1</f>
        <v>10</v>
      </c>
      <c r="I959" s="19" t="n">
        <f aca="false">I863</f>
        <v>91</v>
      </c>
      <c r="J959" s="20" t="n">
        <f aca="false">INDEX(Filtro2!$D$11:$BR$106,I959,H959)</f>
        <v>-3596</v>
      </c>
      <c r="L959" s="0" t="n">
        <v>-4693</v>
      </c>
      <c r="M959" s="0" t="n">
        <v>-4687.55555555556</v>
      </c>
      <c r="N959" s="0" t="n">
        <v>-4711.48</v>
      </c>
    </row>
    <row r="960" customFormat="false" ht="15" hidden="false" customHeight="false" outlineLevel="0" collapsed="false">
      <c r="B960" s="19" t="n">
        <f aca="false">B860+1</f>
        <v>10</v>
      </c>
      <c r="C960" s="19" t="n">
        <f aca="false">C860</f>
        <v>56</v>
      </c>
      <c r="D960" s="20" t="n">
        <f aca="false">INDEX(Imagen!$B$9:$BT$108,C960,B960)</f>
        <v>-3711</v>
      </c>
      <c r="E960" s="19" t="n">
        <f aca="false">E862+1</f>
        <v>10</v>
      </c>
      <c r="F960" s="19" t="n">
        <f aca="false">F862</f>
        <v>74</v>
      </c>
      <c r="G960" s="20" t="n">
        <f aca="false">INDEX(Filtro1!$C$10:$BS$107,F960,E960)</f>
        <v>-1978</v>
      </c>
      <c r="H960" s="19" t="n">
        <f aca="false">H864+1</f>
        <v>10</v>
      </c>
      <c r="I960" s="19" t="n">
        <f aca="false">I864</f>
        <v>92</v>
      </c>
      <c r="J960" s="20" t="n">
        <f aca="false">INDEX(Filtro2!$D$11:$BR$106,I960,H960)</f>
        <v>28</v>
      </c>
      <c r="L960" s="0" t="n">
        <v>-4693</v>
      </c>
      <c r="M960" s="0" t="n">
        <v>-4684.88888888889</v>
      </c>
      <c r="N960" s="0" t="n">
        <v>-4709.44</v>
      </c>
    </row>
    <row r="961" customFormat="false" ht="15" hidden="false" customHeight="false" outlineLevel="0" collapsed="false">
      <c r="B961" s="19" t="n">
        <f aca="false">B861+1</f>
        <v>10</v>
      </c>
      <c r="C961" s="19" t="n">
        <f aca="false">C861</f>
        <v>57</v>
      </c>
      <c r="D961" s="20" t="n">
        <f aca="false">INDEX(Imagen!$B$9:$BT$108,C961,B961)</f>
        <v>-3805</v>
      </c>
      <c r="E961" s="19" t="n">
        <f aca="false">E863+1</f>
        <v>10</v>
      </c>
      <c r="F961" s="19" t="n">
        <f aca="false">F863</f>
        <v>75</v>
      </c>
      <c r="G961" s="20" t="n">
        <f aca="false">INDEX(Filtro1!$C$10:$BS$107,F961,E961)</f>
        <v>628</v>
      </c>
      <c r="H961" s="19" t="n">
        <f aca="false">H865+1</f>
        <v>10</v>
      </c>
      <c r="I961" s="19" t="n">
        <f aca="false">I865</f>
        <v>93</v>
      </c>
      <c r="J961" s="20" t="n">
        <f aca="false">INDEX(Filtro2!$D$11:$BR$106,I961,H961)</f>
        <v>1187</v>
      </c>
      <c r="L961" s="0" t="n">
        <v>-4693</v>
      </c>
      <c r="M961" s="0" t="n">
        <v>-4684.55555555556</v>
      </c>
      <c r="N961" s="0" t="n">
        <v>-4708.56</v>
      </c>
    </row>
    <row r="962" customFormat="false" ht="15" hidden="false" customHeight="false" outlineLevel="0" collapsed="false">
      <c r="B962" s="19" t="n">
        <f aca="false">B862+1</f>
        <v>10</v>
      </c>
      <c r="C962" s="19" t="n">
        <f aca="false">C862</f>
        <v>58</v>
      </c>
      <c r="D962" s="20" t="n">
        <f aca="false">INDEX(Imagen!$B$9:$BT$108,C962,B962)</f>
        <v>-3859</v>
      </c>
      <c r="E962" s="19" t="n">
        <f aca="false">E864+1</f>
        <v>10</v>
      </c>
      <c r="F962" s="19" t="n">
        <f aca="false">F864</f>
        <v>76</v>
      </c>
      <c r="G962" s="20" t="n">
        <f aca="false">INDEX(Filtro1!$C$10:$BS$107,F962,E962)</f>
        <v>-775</v>
      </c>
      <c r="H962" s="19" t="n">
        <f aca="false">H866+1</f>
        <v>10</v>
      </c>
      <c r="I962" s="19" t="n">
        <f aca="false">I866</f>
        <v>94</v>
      </c>
      <c r="J962" s="20" t="n">
        <f aca="false">INDEX(Filtro2!$D$11:$BR$106,I962,H962)</f>
        <v>-615</v>
      </c>
      <c r="L962" s="0" t="n">
        <v>-4693</v>
      </c>
      <c r="M962" s="0" t="n">
        <v>-4683.33333333333</v>
      </c>
      <c r="N962" s="0" t="n">
        <v>-4707.68</v>
      </c>
    </row>
    <row r="963" customFormat="false" ht="15" hidden="false" customHeight="false" outlineLevel="0" collapsed="false">
      <c r="B963" s="19" t="n">
        <f aca="false">B863+1</f>
        <v>10</v>
      </c>
      <c r="C963" s="19" t="n">
        <f aca="false">C863</f>
        <v>59</v>
      </c>
      <c r="D963" s="20" t="n">
        <f aca="false">INDEX(Imagen!$B$9:$BT$108,C963,B963)</f>
        <v>-4007</v>
      </c>
      <c r="E963" s="19" t="n">
        <f aca="false">E865+1</f>
        <v>10</v>
      </c>
      <c r="F963" s="19" t="n">
        <f aca="false">F865</f>
        <v>77</v>
      </c>
      <c r="G963" s="20" t="n">
        <f aca="false">INDEX(Filtro1!$C$10:$BS$107,F963,E963)</f>
        <v>2086</v>
      </c>
      <c r="H963" s="19" t="n">
        <f aca="false">H867+1</f>
        <v>10</v>
      </c>
      <c r="I963" s="19" t="n">
        <f aca="false">I867</f>
        <v>95</v>
      </c>
      <c r="J963" s="20" t="n">
        <f aca="false">INDEX(Filtro2!$D$11:$BR$106,I963,H963)</f>
        <v>-377</v>
      </c>
      <c r="L963" s="0" t="n">
        <v>-4690</v>
      </c>
      <c r="M963" s="0" t="n">
        <v>-4683</v>
      </c>
      <c r="N963" s="0" t="n">
        <v>-4707.48</v>
      </c>
    </row>
    <row r="964" customFormat="false" ht="15" hidden="false" customHeight="false" outlineLevel="0" collapsed="false">
      <c r="B964" s="19" t="n">
        <f aca="false">B864+1</f>
        <v>10</v>
      </c>
      <c r="C964" s="19" t="n">
        <f aca="false">C864</f>
        <v>60</v>
      </c>
      <c r="D964" s="20" t="n">
        <f aca="false">INDEX(Imagen!$B$9:$BT$108,C964,B964)</f>
        <v>-3904</v>
      </c>
      <c r="E964" s="19" t="n">
        <f aca="false">E866+1</f>
        <v>10</v>
      </c>
      <c r="F964" s="19" t="n">
        <f aca="false">F866</f>
        <v>78</v>
      </c>
      <c r="G964" s="20" t="n">
        <f aca="false">INDEX(Filtro1!$C$10:$BS$107,F964,E964)</f>
        <v>1095</v>
      </c>
      <c r="H964" s="19" t="n">
        <f aca="false">H868+1</f>
        <v>10</v>
      </c>
      <c r="I964" s="19" t="n">
        <f aca="false">I868</f>
        <v>96</v>
      </c>
      <c r="J964" s="20" t="n">
        <f aca="false">INDEX(Filtro2!$D$11:$BR$106,I964,H964)</f>
        <v>-244</v>
      </c>
      <c r="L964" s="0" t="n">
        <v>-4689</v>
      </c>
      <c r="M964" s="0" t="n">
        <v>-4682.44444444444</v>
      </c>
      <c r="N964" s="0" t="n">
        <v>-4706.76</v>
      </c>
    </row>
    <row r="965" customFormat="false" ht="15" hidden="false" customHeight="false" outlineLevel="0" collapsed="false">
      <c r="B965" s="19" t="n">
        <f aca="false">B865+1</f>
        <v>10</v>
      </c>
      <c r="C965" s="19" t="n">
        <f aca="false">C865</f>
        <v>61</v>
      </c>
      <c r="D965" s="20" t="n">
        <f aca="false">INDEX(Imagen!$B$9:$BT$108,C965,B965)</f>
        <v>-4012</v>
      </c>
      <c r="E965" s="19" t="n">
        <f aca="false">E867+1</f>
        <v>10</v>
      </c>
      <c r="F965" s="19" t="n">
        <f aca="false">F867</f>
        <v>79</v>
      </c>
      <c r="G965" s="20" t="n">
        <f aca="false">INDEX(Filtro1!$C$10:$BS$107,F965,E965)</f>
        <v>-1459</v>
      </c>
      <c r="H965" s="19" t="n">
        <f aca="false">H869+1</f>
        <v>11</v>
      </c>
      <c r="I965" s="19" t="n">
        <f aca="false">I869</f>
        <v>1</v>
      </c>
      <c r="J965" s="20" t="n">
        <f aca="false">INDEX(Filtro2!$D$11:$BR$106,I965,H965)</f>
        <v>-592</v>
      </c>
      <c r="L965" s="0" t="n">
        <v>-4689</v>
      </c>
      <c r="M965" s="0" t="n">
        <v>-4681.77777777778</v>
      </c>
      <c r="N965" s="0" t="n">
        <v>-4706.44</v>
      </c>
    </row>
    <row r="966" customFormat="false" ht="15" hidden="false" customHeight="false" outlineLevel="0" collapsed="false">
      <c r="B966" s="19" t="n">
        <f aca="false">B866+1</f>
        <v>10</v>
      </c>
      <c r="C966" s="19" t="n">
        <f aca="false">C866</f>
        <v>62</v>
      </c>
      <c r="D966" s="20" t="n">
        <f aca="false">INDEX(Imagen!$B$9:$BT$108,C966,B966)</f>
        <v>-4331</v>
      </c>
      <c r="E966" s="19" t="n">
        <f aca="false">E868+1</f>
        <v>10</v>
      </c>
      <c r="F966" s="19" t="n">
        <f aca="false">F868</f>
        <v>80</v>
      </c>
      <c r="G966" s="20" t="n">
        <f aca="false">INDEX(Filtro1!$C$10:$BS$107,F966,E966)</f>
        <v>1602</v>
      </c>
      <c r="H966" s="19" t="n">
        <f aca="false">H870+1</f>
        <v>11</v>
      </c>
      <c r="I966" s="19" t="n">
        <f aca="false">I870</f>
        <v>2</v>
      </c>
      <c r="J966" s="20" t="n">
        <f aca="false">INDEX(Filtro2!$D$11:$BR$106,I966,H966)</f>
        <v>-825</v>
      </c>
      <c r="L966" s="0" t="n">
        <v>-4689</v>
      </c>
      <c r="M966" s="0" t="n">
        <v>-4681.55555555556</v>
      </c>
      <c r="N966" s="0" t="n">
        <v>-4706.16</v>
      </c>
    </row>
    <row r="967" customFormat="false" ht="15" hidden="false" customHeight="false" outlineLevel="0" collapsed="false">
      <c r="B967" s="19" t="n">
        <f aca="false">B867+1</f>
        <v>10</v>
      </c>
      <c r="C967" s="19" t="n">
        <f aca="false">C867</f>
        <v>63</v>
      </c>
      <c r="D967" s="20" t="n">
        <f aca="false">INDEX(Imagen!$B$9:$BT$108,C967,B967)</f>
        <v>-4218</v>
      </c>
      <c r="E967" s="19" t="n">
        <f aca="false">E869+1</f>
        <v>10</v>
      </c>
      <c r="F967" s="19" t="n">
        <f aca="false">F869</f>
        <v>81</v>
      </c>
      <c r="G967" s="20" t="n">
        <f aca="false">INDEX(Filtro1!$C$10:$BS$107,F967,E967)</f>
        <v>1378</v>
      </c>
      <c r="H967" s="19" t="n">
        <f aca="false">H871+1</f>
        <v>11</v>
      </c>
      <c r="I967" s="19" t="n">
        <f aca="false">I871</f>
        <v>3</v>
      </c>
      <c r="J967" s="20" t="n">
        <f aca="false">INDEX(Filtro2!$D$11:$BR$106,I967,H967)</f>
        <v>-4307</v>
      </c>
      <c r="L967" s="0" t="n">
        <v>-4689</v>
      </c>
      <c r="M967" s="0" t="n">
        <v>-4681</v>
      </c>
      <c r="N967" s="0" t="n">
        <v>-4706.16</v>
      </c>
    </row>
    <row r="968" customFormat="false" ht="15" hidden="false" customHeight="false" outlineLevel="0" collapsed="false">
      <c r="B968" s="19" t="n">
        <f aca="false">B868+1</f>
        <v>10</v>
      </c>
      <c r="C968" s="19" t="n">
        <f aca="false">C868</f>
        <v>64</v>
      </c>
      <c r="D968" s="20" t="n">
        <f aca="false">INDEX(Imagen!$B$9:$BT$108,C968,B968)</f>
        <v>-4066</v>
      </c>
      <c r="E968" s="19" t="n">
        <f aca="false">E870+1</f>
        <v>10</v>
      </c>
      <c r="F968" s="19" t="n">
        <f aca="false">F870</f>
        <v>82</v>
      </c>
      <c r="G968" s="20" t="n">
        <f aca="false">INDEX(Filtro1!$C$10:$BS$107,F968,E968)</f>
        <v>-1100</v>
      </c>
      <c r="H968" s="19" t="n">
        <f aca="false">H872+1</f>
        <v>11</v>
      </c>
      <c r="I968" s="19" t="n">
        <f aca="false">I872</f>
        <v>4</v>
      </c>
      <c r="J968" s="20" t="n">
        <f aca="false">INDEX(Filtro2!$D$11:$BR$106,I968,H968)</f>
        <v>2206</v>
      </c>
      <c r="L968" s="0" t="n">
        <v>-4688</v>
      </c>
      <c r="M968" s="0" t="n">
        <v>-4680.33333333333</v>
      </c>
      <c r="N968" s="0" t="n">
        <v>-4705.2</v>
      </c>
    </row>
    <row r="969" customFormat="false" ht="15" hidden="false" customHeight="false" outlineLevel="0" collapsed="false">
      <c r="B969" s="19" t="n">
        <f aca="false">B869+1</f>
        <v>10</v>
      </c>
      <c r="C969" s="19" t="n">
        <f aca="false">C869</f>
        <v>65</v>
      </c>
      <c r="D969" s="20" t="n">
        <f aca="false">INDEX(Imagen!$B$9:$BT$108,C969,B969)</f>
        <v>-4288</v>
      </c>
      <c r="E969" s="19" t="n">
        <f aca="false">E871+1</f>
        <v>10</v>
      </c>
      <c r="F969" s="19" t="n">
        <f aca="false">F871</f>
        <v>83</v>
      </c>
      <c r="G969" s="20" t="n">
        <f aca="false">INDEX(Filtro1!$C$10:$BS$107,F969,E969)</f>
        <v>1892</v>
      </c>
      <c r="H969" s="19" t="n">
        <f aca="false">H873+1</f>
        <v>11</v>
      </c>
      <c r="I969" s="19" t="n">
        <f aca="false">I873</f>
        <v>5</v>
      </c>
      <c r="J969" s="20" t="n">
        <f aca="false">INDEX(Filtro2!$D$11:$BR$106,I969,H969)</f>
        <v>4478</v>
      </c>
      <c r="L969" s="0" t="n">
        <v>-4688</v>
      </c>
      <c r="M969" s="0" t="n">
        <v>-4679.88888888889</v>
      </c>
      <c r="N969" s="0" t="n">
        <v>-4703.96</v>
      </c>
    </row>
    <row r="970" customFormat="false" ht="15" hidden="false" customHeight="false" outlineLevel="0" collapsed="false">
      <c r="B970" s="19" t="n">
        <f aca="false">B870+1</f>
        <v>10</v>
      </c>
      <c r="C970" s="19" t="n">
        <f aca="false">C870</f>
        <v>66</v>
      </c>
      <c r="D970" s="20" t="n">
        <f aca="false">INDEX(Imagen!$B$9:$BT$108,C970,B970)</f>
        <v>-2818</v>
      </c>
      <c r="E970" s="19" t="n">
        <f aca="false">E872+1</f>
        <v>10</v>
      </c>
      <c r="F970" s="19" t="n">
        <f aca="false">F872</f>
        <v>84</v>
      </c>
      <c r="G970" s="20" t="n">
        <f aca="false">INDEX(Filtro1!$C$10:$BS$107,F970,E970)</f>
        <v>-1615</v>
      </c>
      <c r="H970" s="19" t="n">
        <f aca="false">H874+1</f>
        <v>11</v>
      </c>
      <c r="I970" s="19" t="n">
        <f aca="false">I874</f>
        <v>6</v>
      </c>
      <c r="J970" s="20" t="n">
        <f aca="false">INDEX(Filtro2!$D$11:$BR$106,I970,H970)</f>
        <v>5075</v>
      </c>
      <c r="L970" s="0" t="n">
        <v>-4688</v>
      </c>
      <c r="M970" s="0" t="n">
        <v>-4679.11111111111</v>
      </c>
      <c r="N970" s="0" t="n">
        <v>-4703.48</v>
      </c>
    </row>
    <row r="971" customFormat="false" ht="15" hidden="false" customHeight="false" outlineLevel="0" collapsed="false">
      <c r="B971" s="19" t="n">
        <f aca="false">B871+1</f>
        <v>10</v>
      </c>
      <c r="C971" s="19" t="n">
        <f aca="false">C871</f>
        <v>67</v>
      </c>
      <c r="D971" s="20" t="n">
        <f aca="false">INDEX(Imagen!$B$9:$BT$108,C971,B971)</f>
        <v>-4131</v>
      </c>
      <c r="E971" s="19" t="n">
        <f aca="false">E873+1</f>
        <v>10</v>
      </c>
      <c r="F971" s="19" t="n">
        <f aca="false">F873</f>
        <v>85</v>
      </c>
      <c r="G971" s="20" t="n">
        <f aca="false">INDEX(Filtro1!$C$10:$BS$107,F971,E971)</f>
        <v>-4425</v>
      </c>
      <c r="H971" s="19" t="n">
        <f aca="false">H875+1</f>
        <v>11</v>
      </c>
      <c r="I971" s="19" t="n">
        <f aca="false">I875</f>
        <v>7</v>
      </c>
      <c r="J971" s="20" t="n">
        <f aca="false">INDEX(Filtro2!$D$11:$BR$106,I971,H971)</f>
        <v>-943</v>
      </c>
      <c r="L971" s="0" t="n">
        <v>-4688</v>
      </c>
      <c r="M971" s="0" t="n">
        <v>-4678.77777777778</v>
      </c>
      <c r="N971" s="0" t="n">
        <v>-4703.36</v>
      </c>
    </row>
    <row r="972" customFormat="false" ht="15" hidden="false" customHeight="false" outlineLevel="0" collapsed="false">
      <c r="B972" s="19" t="n">
        <f aca="false">B872+1</f>
        <v>10</v>
      </c>
      <c r="C972" s="19" t="n">
        <f aca="false">C872</f>
        <v>68</v>
      </c>
      <c r="D972" s="20" t="n">
        <f aca="false">INDEX(Imagen!$B$9:$BT$108,C972,B972)</f>
        <v>-4082</v>
      </c>
      <c r="E972" s="19" t="n">
        <f aca="false">E874+1</f>
        <v>10</v>
      </c>
      <c r="F972" s="19" t="n">
        <f aca="false">F874</f>
        <v>86</v>
      </c>
      <c r="G972" s="20" t="n">
        <f aca="false">INDEX(Filtro1!$C$10:$BS$107,F972,E972)</f>
        <v>-6845</v>
      </c>
      <c r="H972" s="19" t="n">
        <f aca="false">H876+1</f>
        <v>11</v>
      </c>
      <c r="I972" s="19" t="n">
        <f aca="false">I876</f>
        <v>8</v>
      </c>
      <c r="J972" s="20" t="n">
        <f aca="false">INDEX(Filtro2!$D$11:$BR$106,I972,H972)</f>
        <v>-682</v>
      </c>
      <c r="L972" s="0" t="n">
        <v>-4688</v>
      </c>
      <c r="M972" s="0" t="n">
        <v>-4678.55555555556</v>
      </c>
      <c r="N972" s="0" t="n">
        <v>-4702.2</v>
      </c>
    </row>
    <row r="973" customFormat="false" ht="15" hidden="false" customHeight="false" outlineLevel="0" collapsed="false">
      <c r="B973" s="19" t="n">
        <f aca="false">B873+1</f>
        <v>10</v>
      </c>
      <c r="C973" s="19" t="n">
        <f aca="false">C873</f>
        <v>69</v>
      </c>
      <c r="D973" s="20" t="n">
        <f aca="false">INDEX(Imagen!$B$9:$BT$108,C973,B973)</f>
        <v>-4004</v>
      </c>
      <c r="E973" s="19" t="n">
        <f aca="false">E875+1</f>
        <v>10</v>
      </c>
      <c r="F973" s="19" t="n">
        <f aca="false">F875</f>
        <v>87</v>
      </c>
      <c r="G973" s="20" t="n">
        <f aca="false">INDEX(Filtro1!$C$10:$BS$107,F973,E973)</f>
        <v>-5984</v>
      </c>
      <c r="H973" s="19" t="n">
        <f aca="false">H877+1</f>
        <v>11</v>
      </c>
      <c r="I973" s="19" t="n">
        <f aca="false">I877</f>
        <v>9</v>
      </c>
      <c r="J973" s="20" t="n">
        <f aca="false">INDEX(Filtro2!$D$11:$BR$106,I973,H973)</f>
        <v>5240</v>
      </c>
      <c r="L973" s="0" t="n">
        <v>-4688</v>
      </c>
      <c r="M973" s="0" t="n">
        <v>-4675.55555555556</v>
      </c>
      <c r="N973" s="0" t="n">
        <v>-4702.04</v>
      </c>
    </row>
    <row r="974" customFormat="false" ht="15" hidden="false" customHeight="false" outlineLevel="0" collapsed="false">
      <c r="B974" s="19" t="n">
        <f aca="false">B874+1</f>
        <v>10</v>
      </c>
      <c r="C974" s="19" t="n">
        <f aca="false">C874</f>
        <v>70</v>
      </c>
      <c r="D974" s="20" t="n">
        <f aca="false">INDEX(Imagen!$B$9:$BT$108,C974,B974)</f>
        <v>-4061</v>
      </c>
      <c r="E974" s="19" t="n">
        <f aca="false">E876+1</f>
        <v>10</v>
      </c>
      <c r="F974" s="19" t="n">
        <f aca="false">F876</f>
        <v>88</v>
      </c>
      <c r="G974" s="20" t="n">
        <f aca="false">INDEX(Filtro1!$C$10:$BS$107,F974,E974)</f>
        <v>-4353</v>
      </c>
      <c r="H974" s="19" t="n">
        <f aca="false">H878+1</f>
        <v>11</v>
      </c>
      <c r="I974" s="19" t="n">
        <f aca="false">I878</f>
        <v>10</v>
      </c>
      <c r="J974" s="20" t="n">
        <f aca="false">INDEX(Filtro2!$D$11:$BR$106,I974,H974)</f>
        <v>5301</v>
      </c>
      <c r="L974" s="0" t="n">
        <v>-4687</v>
      </c>
      <c r="M974" s="0" t="n">
        <v>-4674.88888888889</v>
      </c>
      <c r="N974" s="0" t="n">
        <v>-4700.64</v>
      </c>
    </row>
    <row r="975" customFormat="false" ht="15" hidden="false" customHeight="false" outlineLevel="0" collapsed="false">
      <c r="B975" s="19" t="n">
        <f aca="false">B875+1</f>
        <v>10</v>
      </c>
      <c r="C975" s="19" t="n">
        <f aca="false">C875</f>
        <v>71</v>
      </c>
      <c r="D975" s="20" t="n">
        <f aca="false">INDEX(Imagen!$B$9:$BT$108,C975,B975)</f>
        <v>-4123</v>
      </c>
      <c r="E975" s="19" t="n">
        <f aca="false">E877+1</f>
        <v>10</v>
      </c>
      <c r="F975" s="19" t="n">
        <f aca="false">F877</f>
        <v>89</v>
      </c>
      <c r="G975" s="20" t="n">
        <f aca="false">INDEX(Filtro1!$C$10:$BS$107,F975,E975)</f>
        <v>-606</v>
      </c>
      <c r="H975" s="19" t="n">
        <f aca="false">H879+1</f>
        <v>11</v>
      </c>
      <c r="I975" s="19" t="n">
        <f aca="false">I879</f>
        <v>11</v>
      </c>
      <c r="J975" s="20" t="n">
        <f aca="false">INDEX(Filtro2!$D$11:$BR$106,I975,H975)</f>
        <v>-1824</v>
      </c>
      <c r="L975" s="0" t="n">
        <v>-4687</v>
      </c>
      <c r="M975" s="0" t="n">
        <v>-4674.66666666667</v>
      </c>
      <c r="N975" s="0" t="n">
        <v>-4700.4</v>
      </c>
    </row>
    <row r="976" customFormat="false" ht="15" hidden="false" customHeight="false" outlineLevel="0" collapsed="false">
      <c r="B976" s="19" t="n">
        <f aca="false">B876+1</f>
        <v>10</v>
      </c>
      <c r="C976" s="19" t="n">
        <f aca="false">C876</f>
        <v>72</v>
      </c>
      <c r="D976" s="20" t="n">
        <f aca="false">INDEX(Imagen!$B$9:$BT$108,C976,B976)</f>
        <v>-4070</v>
      </c>
      <c r="E976" s="19" t="n">
        <f aca="false">E878+1</f>
        <v>10</v>
      </c>
      <c r="F976" s="19" t="n">
        <f aca="false">F878</f>
        <v>90</v>
      </c>
      <c r="G976" s="20" t="n">
        <f aca="false">INDEX(Filtro1!$C$10:$BS$107,F976,E976)</f>
        <v>219</v>
      </c>
      <c r="H976" s="19" t="n">
        <f aca="false">H880+1</f>
        <v>11</v>
      </c>
      <c r="I976" s="19" t="n">
        <f aca="false">I880</f>
        <v>12</v>
      </c>
      <c r="J976" s="20" t="n">
        <f aca="false">INDEX(Filtro2!$D$11:$BR$106,I976,H976)</f>
        <v>1901</v>
      </c>
      <c r="L976" s="0" t="n">
        <v>-4686</v>
      </c>
      <c r="M976" s="0" t="n">
        <v>-4671.22222222222</v>
      </c>
      <c r="N976" s="0" t="n">
        <v>-4699.04</v>
      </c>
    </row>
    <row r="977" customFormat="false" ht="15" hidden="false" customHeight="false" outlineLevel="0" collapsed="false">
      <c r="B977" s="19" t="n">
        <f aca="false">B877+1</f>
        <v>10</v>
      </c>
      <c r="C977" s="19" t="n">
        <f aca="false">C877</f>
        <v>73</v>
      </c>
      <c r="D977" s="20" t="n">
        <f aca="false">INDEX(Imagen!$B$9:$BT$108,C977,B977)</f>
        <v>-4161</v>
      </c>
      <c r="E977" s="19" t="n">
        <f aca="false">E879+1</f>
        <v>10</v>
      </c>
      <c r="F977" s="19" t="n">
        <f aca="false">F879</f>
        <v>91</v>
      </c>
      <c r="G977" s="20" t="n">
        <f aca="false">INDEX(Filtro1!$C$10:$BS$107,F977,E977)</f>
        <v>308</v>
      </c>
      <c r="H977" s="19" t="n">
        <f aca="false">H881+1</f>
        <v>11</v>
      </c>
      <c r="I977" s="19" t="n">
        <f aca="false">I881</f>
        <v>13</v>
      </c>
      <c r="J977" s="20" t="n">
        <f aca="false">INDEX(Filtro2!$D$11:$BR$106,I977,H977)</f>
        <v>2087</v>
      </c>
      <c r="L977" s="0" t="n">
        <v>-4685</v>
      </c>
      <c r="M977" s="0" t="n">
        <v>-4670.33333333333</v>
      </c>
      <c r="N977" s="0" t="n">
        <v>-4698.8</v>
      </c>
    </row>
    <row r="978" customFormat="false" ht="15" hidden="false" customHeight="false" outlineLevel="0" collapsed="false">
      <c r="B978" s="19" t="n">
        <f aca="false">B878+1</f>
        <v>10</v>
      </c>
      <c r="C978" s="19" t="n">
        <f aca="false">C878</f>
        <v>74</v>
      </c>
      <c r="D978" s="20" t="n">
        <f aca="false">INDEX(Imagen!$B$9:$BT$108,C978,B978)</f>
        <v>-4268</v>
      </c>
      <c r="E978" s="19" t="n">
        <f aca="false">E880+1</f>
        <v>10</v>
      </c>
      <c r="F978" s="19" t="n">
        <f aca="false">F880</f>
        <v>92</v>
      </c>
      <c r="G978" s="20" t="n">
        <f aca="false">INDEX(Filtro1!$C$10:$BS$107,F978,E978)</f>
        <v>258</v>
      </c>
      <c r="H978" s="19" t="n">
        <f aca="false">H882+1</f>
        <v>11</v>
      </c>
      <c r="I978" s="19" t="n">
        <f aca="false">I882</f>
        <v>14</v>
      </c>
      <c r="J978" s="20" t="n">
        <f aca="false">INDEX(Filtro2!$D$11:$BR$106,I978,H978)</f>
        <v>6496</v>
      </c>
      <c r="L978" s="0" t="n">
        <v>-4684</v>
      </c>
      <c r="M978" s="0" t="n">
        <v>-4669.66666666667</v>
      </c>
      <c r="N978" s="0" t="n">
        <v>-4697.72</v>
      </c>
    </row>
    <row r="979" customFormat="false" ht="15" hidden="false" customHeight="false" outlineLevel="0" collapsed="false">
      <c r="B979" s="19" t="n">
        <f aca="false">B879+1</f>
        <v>10</v>
      </c>
      <c r="C979" s="19" t="n">
        <f aca="false">C879</f>
        <v>75</v>
      </c>
      <c r="D979" s="20" t="n">
        <f aca="false">INDEX(Imagen!$B$9:$BT$108,C979,B979)</f>
        <v>-4217</v>
      </c>
      <c r="E979" s="19" t="n">
        <f aca="false">E881+1</f>
        <v>10</v>
      </c>
      <c r="F979" s="19" t="n">
        <f aca="false">F881</f>
        <v>93</v>
      </c>
      <c r="G979" s="20" t="n">
        <f aca="false">INDEX(Filtro1!$C$10:$BS$107,F979,E979)</f>
        <v>695</v>
      </c>
      <c r="H979" s="19" t="n">
        <f aca="false">H883+1</f>
        <v>11</v>
      </c>
      <c r="I979" s="19" t="n">
        <f aca="false">I883</f>
        <v>15</v>
      </c>
      <c r="J979" s="20" t="n">
        <f aca="false">INDEX(Filtro2!$D$11:$BR$106,I979,H979)</f>
        <v>8529</v>
      </c>
      <c r="L979" s="0" t="n">
        <v>-4683</v>
      </c>
      <c r="M979" s="0" t="n">
        <v>-4669.44444444444</v>
      </c>
      <c r="N979" s="0" t="n">
        <v>-4697.56</v>
      </c>
    </row>
    <row r="980" customFormat="false" ht="15" hidden="false" customHeight="false" outlineLevel="0" collapsed="false">
      <c r="B980" s="19" t="n">
        <f aca="false">B880+1</f>
        <v>10</v>
      </c>
      <c r="C980" s="19" t="n">
        <f aca="false">C880</f>
        <v>76</v>
      </c>
      <c r="D980" s="20" t="n">
        <f aca="false">INDEX(Imagen!$B$9:$BT$108,C980,B980)</f>
        <v>-3711</v>
      </c>
      <c r="E980" s="19" t="n">
        <f aca="false">E882+1</f>
        <v>10</v>
      </c>
      <c r="F980" s="19" t="n">
        <f aca="false">F882</f>
        <v>94</v>
      </c>
      <c r="G980" s="20" t="n">
        <f aca="false">INDEX(Filtro1!$C$10:$BS$107,F980,E980)</f>
        <v>880</v>
      </c>
      <c r="H980" s="19" t="n">
        <f aca="false">H884+1</f>
        <v>11</v>
      </c>
      <c r="I980" s="19" t="n">
        <f aca="false">I884</f>
        <v>16</v>
      </c>
      <c r="J980" s="20" t="n">
        <f aca="false">INDEX(Filtro2!$D$11:$BR$106,I980,H980)</f>
        <v>1999</v>
      </c>
      <c r="L980" s="0" t="n">
        <v>-4683</v>
      </c>
      <c r="M980" s="0" t="n">
        <v>-4668.77777777778</v>
      </c>
      <c r="N980" s="0" t="n">
        <v>-4697.52</v>
      </c>
    </row>
    <row r="981" customFormat="false" ht="15" hidden="false" customHeight="false" outlineLevel="0" collapsed="false">
      <c r="B981" s="19" t="n">
        <f aca="false">B881+1</f>
        <v>10</v>
      </c>
      <c r="C981" s="19" t="n">
        <f aca="false">C881</f>
        <v>77</v>
      </c>
      <c r="D981" s="20" t="n">
        <f aca="false">INDEX(Imagen!$B$9:$BT$108,C981,B981)</f>
        <v>-3760</v>
      </c>
      <c r="E981" s="19" t="n">
        <f aca="false">E883+1</f>
        <v>10</v>
      </c>
      <c r="F981" s="19" t="n">
        <f aca="false">F883</f>
        <v>95</v>
      </c>
      <c r="G981" s="20" t="n">
        <f aca="false">INDEX(Filtro1!$C$10:$BS$107,F981,E981)</f>
        <v>-105</v>
      </c>
      <c r="H981" s="19" t="n">
        <f aca="false">H885+1</f>
        <v>11</v>
      </c>
      <c r="I981" s="19" t="n">
        <f aca="false">I885</f>
        <v>17</v>
      </c>
      <c r="J981" s="20" t="n">
        <f aca="false">INDEX(Filtro2!$D$11:$BR$106,I981,H981)</f>
        <v>-5500</v>
      </c>
      <c r="L981" s="0" t="n">
        <v>-4682</v>
      </c>
      <c r="M981" s="0" t="n">
        <v>-4668.55555555556</v>
      </c>
      <c r="N981" s="0" t="n">
        <v>-4695.64</v>
      </c>
    </row>
    <row r="982" customFormat="false" ht="15" hidden="false" customHeight="false" outlineLevel="0" collapsed="false">
      <c r="B982" s="19" t="n">
        <f aca="false">B882+1</f>
        <v>10</v>
      </c>
      <c r="C982" s="19" t="n">
        <f aca="false">C882</f>
        <v>78</v>
      </c>
      <c r="D982" s="20" t="n">
        <f aca="false">INDEX(Imagen!$B$9:$BT$108,C982,B982)</f>
        <v>-3510</v>
      </c>
      <c r="E982" s="19" t="n">
        <f aca="false">E884+1</f>
        <v>10</v>
      </c>
      <c r="F982" s="19" t="n">
        <f aca="false">F884</f>
        <v>96</v>
      </c>
      <c r="G982" s="20" t="n">
        <f aca="false">INDEX(Filtro1!$C$10:$BS$107,F982,E982)</f>
        <v>-411</v>
      </c>
      <c r="H982" s="19" t="n">
        <f aca="false">H886+1</f>
        <v>11</v>
      </c>
      <c r="I982" s="19" t="n">
        <f aca="false">I886</f>
        <v>18</v>
      </c>
      <c r="J982" s="20" t="n">
        <f aca="false">INDEX(Filtro2!$D$11:$BR$106,I982,H982)</f>
        <v>-2666</v>
      </c>
      <c r="L982" s="0" t="n">
        <v>-4682</v>
      </c>
      <c r="M982" s="0" t="n">
        <v>-4668.11111111111</v>
      </c>
      <c r="N982" s="0" t="n">
        <v>-4695.16</v>
      </c>
    </row>
    <row r="983" customFormat="false" ht="15" hidden="false" customHeight="false" outlineLevel="0" collapsed="false">
      <c r="B983" s="19" t="n">
        <f aca="false">B883+1</f>
        <v>10</v>
      </c>
      <c r="C983" s="19" t="n">
        <f aca="false">C883</f>
        <v>79</v>
      </c>
      <c r="D983" s="20" t="n">
        <f aca="false">INDEX(Imagen!$B$9:$BT$108,C983,B983)</f>
        <v>-3598</v>
      </c>
      <c r="E983" s="19" t="n">
        <f aca="false">E885+1</f>
        <v>10</v>
      </c>
      <c r="F983" s="19" t="n">
        <f aca="false">F885</f>
        <v>97</v>
      </c>
      <c r="G983" s="20" t="n">
        <f aca="false">INDEX(Filtro1!$C$10:$BS$107,F983,E983)</f>
        <v>-282</v>
      </c>
      <c r="H983" s="19" t="n">
        <f aca="false">H887+1</f>
        <v>11</v>
      </c>
      <c r="I983" s="19" t="n">
        <f aca="false">I887</f>
        <v>19</v>
      </c>
      <c r="J983" s="20" t="n">
        <f aca="false">INDEX(Filtro2!$D$11:$BR$106,I983,H983)</f>
        <v>-559</v>
      </c>
      <c r="L983" s="0" t="n">
        <v>-4681</v>
      </c>
      <c r="M983" s="0" t="n">
        <v>-4668</v>
      </c>
      <c r="N983" s="0" t="n">
        <v>-4694.52</v>
      </c>
    </row>
    <row r="984" customFormat="false" ht="15" hidden="false" customHeight="false" outlineLevel="0" collapsed="false">
      <c r="B984" s="19" t="n">
        <f aca="false">B884+1</f>
        <v>10</v>
      </c>
      <c r="C984" s="19" t="n">
        <f aca="false">C884</f>
        <v>80</v>
      </c>
      <c r="D984" s="20" t="n">
        <f aca="false">INDEX(Imagen!$B$9:$BT$108,C984,B984)</f>
        <v>-3356</v>
      </c>
      <c r="E984" s="19" t="n">
        <f aca="false">E886+1</f>
        <v>10</v>
      </c>
      <c r="F984" s="19" t="n">
        <f aca="false">F886</f>
        <v>98</v>
      </c>
      <c r="G984" s="20" t="n">
        <f aca="false">INDEX(Filtro1!$C$10:$BS$107,F984,E984)</f>
        <v>1616</v>
      </c>
      <c r="H984" s="19" t="n">
        <f aca="false">H888+1</f>
        <v>11</v>
      </c>
      <c r="I984" s="19" t="n">
        <f aca="false">I888</f>
        <v>20</v>
      </c>
      <c r="J984" s="20" t="n">
        <f aca="false">INDEX(Filtro2!$D$11:$BR$106,I984,H984)</f>
        <v>-136</v>
      </c>
      <c r="L984" s="0" t="n">
        <v>-4680</v>
      </c>
      <c r="M984" s="0" t="n">
        <v>-4666.88888888889</v>
      </c>
      <c r="N984" s="0" t="n">
        <v>-4694.08</v>
      </c>
    </row>
    <row r="985" customFormat="false" ht="15" hidden="false" customHeight="false" outlineLevel="0" collapsed="false">
      <c r="B985" s="19" t="n">
        <f aca="false">B885+1</f>
        <v>10</v>
      </c>
      <c r="C985" s="19" t="n">
        <f aca="false">C885</f>
        <v>81</v>
      </c>
      <c r="D985" s="20" t="n">
        <f aca="false">INDEX(Imagen!$B$9:$BT$108,C985,B985)</f>
        <v>-2772</v>
      </c>
      <c r="E985" s="19" t="n">
        <f aca="false">E887+1</f>
        <v>11</v>
      </c>
      <c r="F985" s="19" t="n">
        <f aca="false">F887</f>
        <v>1</v>
      </c>
      <c r="G985" s="20" t="n">
        <f aca="false">INDEX(Filtro1!$C$10:$BS$107,F985,E985)</f>
        <v>-595</v>
      </c>
      <c r="H985" s="19" t="n">
        <f aca="false">H889+1</f>
        <v>11</v>
      </c>
      <c r="I985" s="19" t="n">
        <f aca="false">I889</f>
        <v>21</v>
      </c>
      <c r="J985" s="20" t="n">
        <f aca="false">INDEX(Filtro2!$D$11:$BR$106,I985,H985)</f>
        <v>-257</v>
      </c>
      <c r="L985" s="0" t="n">
        <v>-4680</v>
      </c>
      <c r="M985" s="0" t="n">
        <v>-4664.88888888889</v>
      </c>
      <c r="N985" s="0" t="n">
        <v>-4692.92</v>
      </c>
    </row>
    <row r="986" customFormat="false" ht="15" hidden="false" customHeight="false" outlineLevel="0" collapsed="false">
      <c r="B986" s="19" t="n">
        <f aca="false">B886+1</f>
        <v>10</v>
      </c>
      <c r="C986" s="19" t="n">
        <f aca="false">C886</f>
        <v>82</v>
      </c>
      <c r="D986" s="20" t="n">
        <f aca="false">INDEX(Imagen!$B$9:$BT$108,C986,B986)</f>
        <v>-2667</v>
      </c>
      <c r="E986" s="19" t="n">
        <f aca="false">E888+1</f>
        <v>11</v>
      </c>
      <c r="F986" s="19" t="n">
        <f aca="false">F888</f>
        <v>2</v>
      </c>
      <c r="G986" s="20" t="n">
        <f aca="false">INDEX(Filtro1!$C$10:$BS$107,F986,E986)</f>
        <v>-710</v>
      </c>
      <c r="H986" s="19" t="n">
        <f aca="false">H890+1</f>
        <v>11</v>
      </c>
      <c r="I986" s="19" t="n">
        <f aca="false">I890</f>
        <v>22</v>
      </c>
      <c r="J986" s="20" t="n">
        <f aca="false">INDEX(Filtro2!$D$11:$BR$106,I986,H986)</f>
        <v>-182</v>
      </c>
      <c r="L986" s="0" t="n">
        <v>-4678</v>
      </c>
      <c r="M986" s="0" t="n">
        <v>-4664.22222222222</v>
      </c>
      <c r="N986" s="0" t="n">
        <v>-4691.48</v>
      </c>
    </row>
    <row r="987" customFormat="false" ht="15" hidden="false" customHeight="false" outlineLevel="0" collapsed="false">
      <c r="B987" s="19" t="n">
        <f aca="false">B887+1</f>
        <v>10</v>
      </c>
      <c r="C987" s="19" t="n">
        <f aca="false">C887</f>
        <v>83</v>
      </c>
      <c r="D987" s="20" t="n">
        <f aca="false">INDEX(Imagen!$B$9:$BT$108,C987,B987)</f>
        <v>-3425</v>
      </c>
      <c r="E987" s="19" t="n">
        <f aca="false">E889+1</f>
        <v>11</v>
      </c>
      <c r="F987" s="19" t="n">
        <f aca="false">F889</f>
        <v>3</v>
      </c>
      <c r="G987" s="20" t="n">
        <f aca="false">INDEX(Filtro1!$C$10:$BS$107,F987,E987)</f>
        <v>-268</v>
      </c>
      <c r="H987" s="19" t="n">
        <f aca="false">H891+1</f>
        <v>11</v>
      </c>
      <c r="I987" s="19" t="n">
        <f aca="false">I891</f>
        <v>23</v>
      </c>
      <c r="J987" s="20" t="n">
        <f aca="false">INDEX(Filtro2!$D$11:$BR$106,I987,H987)</f>
        <v>33</v>
      </c>
      <c r="L987" s="0" t="n">
        <v>-4677</v>
      </c>
      <c r="M987" s="0" t="n">
        <v>-4663.33333333333</v>
      </c>
      <c r="N987" s="0" t="n">
        <v>-4689.44</v>
      </c>
    </row>
    <row r="988" customFormat="false" ht="15" hidden="false" customHeight="false" outlineLevel="0" collapsed="false">
      <c r="B988" s="19" t="n">
        <f aca="false">B888+1</f>
        <v>10</v>
      </c>
      <c r="C988" s="19" t="n">
        <f aca="false">C888</f>
        <v>84</v>
      </c>
      <c r="D988" s="20" t="n">
        <f aca="false">INDEX(Imagen!$B$9:$BT$108,C988,B988)</f>
        <v>-3775</v>
      </c>
      <c r="E988" s="19" t="n">
        <f aca="false">E890+1</f>
        <v>11</v>
      </c>
      <c r="F988" s="19" t="n">
        <f aca="false">F890</f>
        <v>4</v>
      </c>
      <c r="G988" s="20" t="n">
        <f aca="false">INDEX(Filtro1!$C$10:$BS$107,F988,E988)</f>
        <v>-848</v>
      </c>
      <c r="H988" s="19" t="n">
        <f aca="false">H892+1</f>
        <v>11</v>
      </c>
      <c r="I988" s="19" t="n">
        <f aca="false">I892</f>
        <v>24</v>
      </c>
      <c r="J988" s="20" t="n">
        <f aca="false">INDEX(Filtro2!$D$11:$BR$106,I988,H988)</f>
        <v>13</v>
      </c>
      <c r="L988" s="0" t="n">
        <v>-4677</v>
      </c>
      <c r="M988" s="0" t="n">
        <v>-4662.44444444444</v>
      </c>
      <c r="N988" s="0" t="n">
        <v>-4687.72</v>
      </c>
    </row>
    <row r="989" customFormat="false" ht="15" hidden="false" customHeight="false" outlineLevel="0" collapsed="false">
      <c r="B989" s="19" t="n">
        <f aca="false">B889+1</f>
        <v>10</v>
      </c>
      <c r="C989" s="19" t="n">
        <f aca="false">C889</f>
        <v>85</v>
      </c>
      <c r="D989" s="20" t="n">
        <f aca="false">INDEX(Imagen!$B$9:$BT$108,C989,B989)</f>
        <v>-3573</v>
      </c>
      <c r="E989" s="19" t="n">
        <f aca="false">E891+1</f>
        <v>11</v>
      </c>
      <c r="F989" s="19" t="n">
        <f aca="false">F891</f>
        <v>5</v>
      </c>
      <c r="G989" s="20" t="n">
        <f aca="false">INDEX(Filtro1!$C$10:$BS$107,F989,E989)</f>
        <v>-3641</v>
      </c>
      <c r="H989" s="19" t="n">
        <f aca="false">H893+1</f>
        <v>11</v>
      </c>
      <c r="I989" s="19" t="n">
        <f aca="false">I893</f>
        <v>25</v>
      </c>
      <c r="J989" s="20" t="n">
        <f aca="false">INDEX(Filtro2!$D$11:$BR$106,I989,H989)</f>
        <v>-255</v>
      </c>
      <c r="L989" s="0" t="n">
        <v>-4676</v>
      </c>
      <c r="M989" s="0" t="n">
        <v>-4661.88888888889</v>
      </c>
      <c r="N989" s="0" t="n">
        <v>-4686.36</v>
      </c>
    </row>
    <row r="990" customFormat="false" ht="15" hidden="false" customHeight="false" outlineLevel="0" collapsed="false">
      <c r="B990" s="19" t="n">
        <f aca="false">B890+1</f>
        <v>10</v>
      </c>
      <c r="C990" s="19" t="n">
        <f aca="false">C890</f>
        <v>86</v>
      </c>
      <c r="D990" s="20" t="n">
        <f aca="false">INDEX(Imagen!$B$9:$BT$108,C990,B990)</f>
        <v>-3853</v>
      </c>
      <c r="E990" s="19" t="n">
        <f aca="false">E892+1</f>
        <v>11</v>
      </c>
      <c r="F990" s="19" t="n">
        <f aca="false">F892</f>
        <v>6</v>
      </c>
      <c r="G990" s="20" t="n">
        <f aca="false">INDEX(Filtro1!$C$10:$BS$107,F990,E990)</f>
        <v>-7241</v>
      </c>
      <c r="H990" s="19" t="n">
        <f aca="false">H894+1</f>
        <v>11</v>
      </c>
      <c r="I990" s="19" t="n">
        <f aca="false">I894</f>
        <v>26</v>
      </c>
      <c r="J990" s="20" t="n">
        <f aca="false">INDEX(Filtro2!$D$11:$BR$106,I990,H990)</f>
        <v>-1117</v>
      </c>
      <c r="L990" s="0" t="n">
        <v>-4675</v>
      </c>
      <c r="M990" s="0" t="n">
        <v>-4660</v>
      </c>
      <c r="N990" s="0" t="n">
        <v>-4684.56</v>
      </c>
    </row>
    <row r="991" customFormat="false" ht="15" hidden="false" customHeight="false" outlineLevel="0" collapsed="false">
      <c r="B991" s="19" t="n">
        <f aca="false">B891+1</f>
        <v>10</v>
      </c>
      <c r="C991" s="19" t="n">
        <f aca="false">C891</f>
        <v>87</v>
      </c>
      <c r="D991" s="20" t="n">
        <f aca="false">INDEX(Imagen!$B$9:$BT$108,C991,B991)</f>
        <v>-3941</v>
      </c>
      <c r="E991" s="19" t="n">
        <f aca="false">E893+1</f>
        <v>11</v>
      </c>
      <c r="F991" s="19" t="n">
        <f aca="false">F893</f>
        <v>7</v>
      </c>
      <c r="G991" s="20" t="n">
        <f aca="false">INDEX(Filtro1!$C$10:$BS$107,F991,E991)</f>
        <v>-681</v>
      </c>
      <c r="H991" s="19" t="n">
        <f aca="false">H895+1</f>
        <v>11</v>
      </c>
      <c r="I991" s="19" t="n">
        <f aca="false">I895</f>
        <v>27</v>
      </c>
      <c r="J991" s="20" t="n">
        <f aca="false">INDEX(Filtro2!$D$11:$BR$106,I991,H991)</f>
        <v>-1289</v>
      </c>
      <c r="L991" s="0" t="n">
        <v>-4675</v>
      </c>
      <c r="M991" s="0" t="n">
        <v>-4659.22222222222</v>
      </c>
      <c r="N991" s="0" t="n">
        <v>-4681.28</v>
      </c>
    </row>
    <row r="992" customFormat="false" ht="15" hidden="false" customHeight="false" outlineLevel="0" collapsed="false">
      <c r="B992" s="19" t="n">
        <f aca="false">B892+1</f>
        <v>10</v>
      </c>
      <c r="C992" s="19" t="n">
        <f aca="false">C892</f>
        <v>88</v>
      </c>
      <c r="D992" s="20" t="n">
        <f aca="false">INDEX(Imagen!$B$9:$BT$108,C992,B992)</f>
        <v>-3939</v>
      </c>
      <c r="E992" s="19" t="n">
        <f aca="false">E894+1</f>
        <v>11</v>
      </c>
      <c r="F992" s="19" t="n">
        <f aca="false">F894</f>
        <v>8</v>
      </c>
      <c r="G992" s="20" t="n">
        <f aca="false">INDEX(Filtro1!$C$10:$BS$107,F992,E992)</f>
        <v>2962</v>
      </c>
      <c r="H992" s="19" t="n">
        <f aca="false">H896+1</f>
        <v>11</v>
      </c>
      <c r="I992" s="19" t="n">
        <f aca="false">I896</f>
        <v>28</v>
      </c>
      <c r="J992" s="20" t="n">
        <f aca="false">INDEX(Filtro2!$D$11:$BR$106,I992,H992)</f>
        <v>382</v>
      </c>
      <c r="L992" s="0" t="n">
        <v>-4674</v>
      </c>
      <c r="M992" s="0" t="n">
        <v>-4657.66666666667</v>
      </c>
      <c r="N992" s="0" t="n">
        <v>-4680</v>
      </c>
    </row>
    <row r="993" customFormat="false" ht="15" hidden="false" customHeight="false" outlineLevel="0" collapsed="false">
      <c r="B993" s="19" t="n">
        <f aca="false">B893+1</f>
        <v>10</v>
      </c>
      <c r="C993" s="19" t="n">
        <f aca="false">C893</f>
        <v>89</v>
      </c>
      <c r="D993" s="20" t="n">
        <f aca="false">INDEX(Imagen!$B$9:$BT$108,C993,B993)</f>
        <v>-3830</v>
      </c>
      <c r="E993" s="19" t="n">
        <f aca="false">E895+1</f>
        <v>11</v>
      </c>
      <c r="F993" s="19" t="n">
        <f aca="false">F895</f>
        <v>9</v>
      </c>
      <c r="G993" s="20" t="n">
        <f aca="false">INDEX(Filtro1!$C$10:$BS$107,F993,E993)</f>
        <v>-1989</v>
      </c>
      <c r="H993" s="19" t="n">
        <f aca="false">H897+1</f>
        <v>11</v>
      </c>
      <c r="I993" s="19" t="n">
        <f aca="false">I897</f>
        <v>29</v>
      </c>
      <c r="J993" s="20" t="n">
        <f aca="false">INDEX(Filtro2!$D$11:$BR$106,I993,H993)</f>
        <v>-1297</v>
      </c>
      <c r="L993" s="0" t="n">
        <v>-4673</v>
      </c>
      <c r="M993" s="0" t="n">
        <v>-4656.77777777778</v>
      </c>
      <c r="N993" s="0" t="n">
        <v>-4679.16</v>
      </c>
    </row>
    <row r="994" customFormat="false" ht="15" hidden="false" customHeight="false" outlineLevel="0" collapsed="false">
      <c r="B994" s="19" t="n">
        <f aca="false">B894+1</f>
        <v>10</v>
      </c>
      <c r="C994" s="19" t="n">
        <f aca="false">C894</f>
        <v>90</v>
      </c>
      <c r="D994" s="20" t="n">
        <f aca="false">INDEX(Imagen!$B$9:$BT$108,C994,B994)</f>
        <v>-3880</v>
      </c>
      <c r="E994" s="19" t="n">
        <f aca="false">E896+1</f>
        <v>11</v>
      </c>
      <c r="F994" s="19" t="n">
        <f aca="false">F896</f>
        <v>10</v>
      </c>
      <c r="G994" s="20" t="n">
        <f aca="false">INDEX(Filtro1!$C$10:$BS$107,F994,E994)</f>
        <v>-4292</v>
      </c>
      <c r="H994" s="19" t="n">
        <f aca="false">H898+1</f>
        <v>11</v>
      </c>
      <c r="I994" s="19" t="n">
        <f aca="false">I898</f>
        <v>30</v>
      </c>
      <c r="J994" s="20" t="n">
        <f aca="false">INDEX(Filtro2!$D$11:$BR$106,I994,H994)</f>
        <v>-5327</v>
      </c>
      <c r="L994" s="0" t="n">
        <v>-4673</v>
      </c>
      <c r="M994" s="0" t="n">
        <v>-4655.77777777778</v>
      </c>
      <c r="N994" s="0" t="n">
        <v>-4676.64</v>
      </c>
    </row>
    <row r="995" customFormat="false" ht="15" hidden="false" customHeight="false" outlineLevel="0" collapsed="false">
      <c r="B995" s="19" t="n">
        <f aca="false">B895+1</f>
        <v>10</v>
      </c>
      <c r="C995" s="19" t="n">
        <f aca="false">C895</f>
        <v>91</v>
      </c>
      <c r="D995" s="20" t="n">
        <f aca="false">INDEX(Imagen!$B$9:$BT$108,C995,B995)</f>
        <v>-3916</v>
      </c>
      <c r="E995" s="19" t="n">
        <f aca="false">E897+1</f>
        <v>11</v>
      </c>
      <c r="F995" s="19" t="n">
        <f aca="false">F897</f>
        <v>11</v>
      </c>
      <c r="G995" s="20" t="n">
        <f aca="false">INDEX(Filtro1!$C$10:$BS$107,F995,E995)</f>
        <v>6083</v>
      </c>
      <c r="H995" s="19" t="n">
        <f aca="false">H899+1</f>
        <v>11</v>
      </c>
      <c r="I995" s="19" t="n">
        <f aca="false">I899</f>
        <v>31</v>
      </c>
      <c r="J995" s="20" t="n">
        <f aca="false">INDEX(Filtro2!$D$11:$BR$106,I995,H995)</f>
        <v>-380</v>
      </c>
      <c r="L995" s="0" t="n">
        <v>-4671</v>
      </c>
      <c r="M995" s="0" t="n">
        <v>-4654.66666666667</v>
      </c>
      <c r="N995" s="0" t="n">
        <v>-4675.76</v>
      </c>
    </row>
    <row r="996" customFormat="false" ht="15" hidden="false" customHeight="false" outlineLevel="0" collapsed="false">
      <c r="B996" s="19" t="n">
        <f aca="false">B896+1</f>
        <v>10</v>
      </c>
      <c r="C996" s="19" t="n">
        <f aca="false">C896</f>
        <v>92</v>
      </c>
      <c r="D996" s="20" t="n">
        <f aca="false">INDEX(Imagen!$B$9:$BT$108,C996,B996)</f>
        <v>-4082</v>
      </c>
      <c r="E996" s="19" t="n">
        <f aca="false">E898+1</f>
        <v>11</v>
      </c>
      <c r="F996" s="19" t="n">
        <f aca="false">F898</f>
        <v>12</v>
      </c>
      <c r="G996" s="20" t="n">
        <f aca="false">INDEX(Filtro1!$C$10:$BS$107,F996,E996)</f>
        <v>-4171</v>
      </c>
      <c r="H996" s="19" t="n">
        <f aca="false">H900+1</f>
        <v>11</v>
      </c>
      <c r="I996" s="19" t="n">
        <f aca="false">I900</f>
        <v>32</v>
      </c>
      <c r="J996" s="20" t="n">
        <f aca="false">INDEX(Filtro2!$D$11:$BR$106,I996,H996)</f>
        <v>2446</v>
      </c>
      <c r="L996" s="0" t="n">
        <v>-4671</v>
      </c>
      <c r="M996" s="0" t="n">
        <v>-4651.33333333333</v>
      </c>
      <c r="N996" s="0" t="n">
        <v>-4674.76</v>
      </c>
    </row>
    <row r="997" customFormat="false" ht="15" hidden="false" customHeight="false" outlineLevel="0" collapsed="false">
      <c r="B997" s="19" t="n">
        <f aca="false">B897+1</f>
        <v>10</v>
      </c>
      <c r="C997" s="19" t="n">
        <f aca="false">C897</f>
        <v>93</v>
      </c>
      <c r="D997" s="20" t="n">
        <f aca="false">INDEX(Imagen!$B$9:$BT$108,C997,B997)</f>
        <v>-4105</v>
      </c>
      <c r="E997" s="19" t="n">
        <f aca="false">E899+1</f>
        <v>11</v>
      </c>
      <c r="F997" s="19" t="n">
        <f aca="false">F899</f>
        <v>13</v>
      </c>
      <c r="G997" s="20" t="n">
        <f aca="false">INDEX(Filtro1!$C$10:$BS$107,F997,E997)</f>
        <v>-4427</v>
      </c>
      <c r="H997" s="19" t="n">
        <f aca="false">H901+1</f>
        <v>11</v>
      </c>
      <c r="I997" s="19" t="n">
        <f aca="false">I901</f>
        <v>33</v>
      </c>
      <c r="J997" s="20" t="n">
        <f aca="false">INDEX(Filtro2!$D$11:$BR$106,I997,H997)</f>
        <v>6681</v>
      </c>
      <c r="L997" s="0" t="n">
        <v>-4670</v>
      </c>
      <c r="M997" s="0" t="n">
        <v>-4650.33333333333</v>
      </c>
      <c r="N997" s="0" t="n">
        <v>-4671.4</v>
      </c>
    </row>
    <row r="998" customFormat="false" ht="15" hidden="false" customHeight="false" outlineLevel="0" collapsed="false">
      <c r="B998" s="19" t="n">
        <f aca="false">B898+1</f>
        <v>10</v>
      </c>
      <c r="C998" s="19" t="n">
        <f aca="false">C898</f>
        <v>94</v>
      </c>
      <c r="D998" s="20" t="n">
        <f aca="false">INDEX(Imagen!$B$9:$BT$108,C998,B998)</f>
        <v>-3911</v>
      </c>
      <c r="E998" s="19" t="n">
        <f aca="false">E900+1</f>
        <v>11</v>
      </c>
      <c r="F998" s="19" t="n">
        <f aca="false">F900</f>
        <v>14</v>
      </c>
      <c r="G998" s="20" t="n">
        <f aca="false">INDEX(Filtro1!$C$10:$BS$107,F998,E998)</f>
        <v>387</v>
      </c>
      <c r="H998" s="19" t="n">
        <f aca="false">H902+1</f>
        <v>11</v>
      </c>
      <c r="I998" s="19" t="n">
        <f aca="false">I902</f>
        <v>34</v>
      </c>
      <c r="J998" s="20" t="n">
        <f aca="false">INDEX(Filtro2!$D$11:$BR$106,I998,H998)</f>
        <v>13987</v>
      </c>
      <c r="L998" s="0" t="n">
        <v>-4667</v>
      </c>
      <c r="M998" s="0" t="n">
        <v>-4648.33333333333</v>
      </c>
      <c r="N998" s="0" t="n">
        <v>-4669.28</v>
      </c>
    </row>
    <row r="999" customFormat="false" ht="15" hidden="false" customHeight="false" outlineLevel="0" collapsed="false">
      <c r="B999" s="19" t="n">
        <f aca="false">B899+1</f>
        <v>10</v>
      </c>
      <c r="C999" s="19" t="n">
        <f aca="false">C899</f>
        <v>95</v>
      </c>
      <c r="D999" s="20" t="n">
        <f aca="false">INDEX(Imagen!$B$9:$BT$108,C999,B999)</f>
        <v>-4245</v>
      </c>
      <c r="E999" s="19" t="n">
        <f aca="false">E901+1</f>
        <v>11</v>
      </c>
      <c r="F999" s="19" t="n">
        <f aca="false">F901</f>
        <v>15</v>
      </c>
      <c r="G999" s="20" t="n">
        <f aca="false">INDEX(Filtro1!$C$10:$BS$107,F999,E999)</f>
        <v>2380</v>
      </c>
      <c r="H999" s="19" t="n">
        <f aca="false">H903+1</f>
        <v>11</v>
      </c>
      <c r="I999" s="19" t="n">
        <f aca="false">I903</f>
        <v>35</v>
      </c>
      <c r="J999" s="20" t="n">
        <f aca="false">INDEX(Filtro2!$D$11:$BR$106,I999,H999)</f>
        <v>9483</v>
      </c>
      <c r="L999" s="0" t="n">
        <v>-4666</v>
      </c>
      <c r="M999" s="0" t="n">
        <v>-4646.22222222222</v>
      </c>
      <c r="N999" s="0" t="n">
        <v>-4665.8</v>
      </c>
    </row>
    <row r="1000" customFormat="false" ht="15" hidden="false" customHeight="false" outlineLevel="0" collapsed="false">
      <c r="B1000" s="19" t="n">
        <f aca="false">B900+1</f>
        <v>10</v>
      </c>
      <c r="C1000" s="19" t="n">
        <f aca="false">C900</f>
        <v>96</v>
      </c>
      <c r="D1000" s="20" t="n">
        <f aca="false">INDEX(Imagen!$B$9:$BT$108,C1000,B1000)</f>
        <v>-4298</v>
      </c>
      <c r="E1000" s="19" t="n">
        <f aca="false">E902+1</f>
        <v>11</v>
      </c>
      <c r="F1000" s="19" t="n">
        <f aca="false">F902</f>
        <v>16</v>
      </c>
      <c r="G1000" s="20" t="n">
        <f aca="false">INDEX(Filtro1!$C$10:$BS$107,F1000,E1000)</f>
        <v>739</v>
      </c>
      <c r="H1000" s="19" t="n">
        <f aca="false">H904+1</f>
        <v>11</v>
      </c>
      <c r="I1000" s="19" t="n">
        <f aca="false">I904</f>
        <v>36</v>
      </c>
      <c r="J1000" s="20" t="n">
        <f aca="false">INDEX(Filtro2!$D$11:$BR$106,I1000,H1000)</f>
        <v>3236</v>
      </c>
      <c r="L1000" s="0" t="n">
        <v>-4665</v>
      </c>
      <c r="M1000" s="0" t="n">
        <v>-4645.55555555556</v>
      </c>
      <c r="N1000" s="0" t="n">
        <v>-4665.8</v>
      </c>
    </row>
    <row r="1001" customFormat="false" ht="15" hidden="false" customHeight="false" outlineLevel="0" collapsed="false">
      <c r="B1001" s="19" t="n">
        <f aca="false">B901+1</f>
        <v>10</v>
      </c>
      <c r="C1001" s="19" t="n">
        <f aca="false">C901</f>
        <v>97</v>
      </c>
      <c r="D1001" s="20" t="n">
        <f aca="false">INDEX(Imagen!$B$9:$BT$108,C1001,B1001)</f>
        <v>-4484</v>
      </c>
      <c r="E1001" s="19" t="n">
        <f aca="false">E903+1</f>
        <v>11</v>
      </c>
      <c r="F1001" s="19" t="n">
        <f aca="false">F903</f>
        <v>17</v>
      </c>
      <c r="G1001" s="20" t="n">
        <f aca="false">INDEX(Filtro1!$C$10:$BS$107,F1001,E1001)</f>
        <v>14743</v>
      </c>
      <c r="H1001" s="19" t="n">
        <f aca="false">H905+1</f>
        <v>11</v>
      </c>
      <c r="I1001" s="19" t="n">
        <f aca="false">I905</f>
        <v>37</v>
      </c>
      <c r="J1001" s="20" t="n">
        <f aca="false">INDEX(Filtro2!$D$11:$BR$106,I1001,H1001)</f>
        <v>5077</v>
      </c>
      <c r="L1001" s="0" t="n">
        <v>-4665</v>
      </c>
      <c r="M1001" s="0" t="n">
        <v>-4645.11111111111</v>
      </c>
      <c r="N1001" s="0" t="n">
        <v>-4664.16</v>
      </c>
    </row>
    <row r="1002" customFormat="false" ht="15" hidden="false" customHeight="false" outlineLevel="0" collapsed="false">
      <c r="B1002" s="19" t="n">
        <f aca="false">B902+1</f>
        <v>10</v>
      </c>
      <c r="C1002" s="19" t="n">
        <f aca="false">C902</f>
        <v>98</v>
      </c>
      <c r="D1002" s="20" t="n">
        <f aca="false">INDEX(Imagen!$B$9:$BT$108,C1002,B1002)</f>
        <v>-4554</v>
      </c>
      <c r="E1002" s="19" t="n">
        <f aca="false">E904+1</f>
        <v>11</v>
      </c>
      <c r="F1002" s="19" t="n">
        <f aca="false">F904</f>
        <v>18</v>
      </c>
      <c r="G1002" s="20" t="n">
        <f aca="false">INDEX(Filtro1!$C$10:$BS$107,F1002,E1002)</f>
        <v>-6559</v>
      </c>
      <c r="H1002" s="19" t="n">
        <f aca="false">H906+1</f>
        <v>11</v>
      </c>
      <c r="I1002" s="19" t="n">
        <f aca="false">I906</f>
        <v>38</v>
      </c>
      <c r="J1002" s="20" t="n">
        <f aca="false">INDEX(Filtro2!$D$11:$BR$106,I1002,H1002)</f>
        <v>7075</v>
      </c>
      <c r="L1002" s="0" t="n">
        <v>-4663</v>
      </c>
      <c r="M1002" s="0" t="n">
        <v>-4645</v>
      </c>
      <c r="N1002" s="0" t="n">
        <v>-4663.88</v>
      </c>
    </row>
    <row r="1003" customFormat="false" ht="15" hidden="false" customHeight="false" outlineLevel="0" collapsed="false">
      <c r="B1003" s="19" t="n">
        <f aca="false">B903+1</f>
        <v>10</v>
      </c>
      <c r="C1003" s="19" t="n">
        <f aca="false">C903</f>
        <v>99</v>
      </c>
      <c r="D1003" s="20" t="n">
        <f aca="false">INDEX(Imagen!$B$9:$BT$108,C1003,B1003)</f>
        <v>-4768</v>
      </c>
      <c r="E1003" s="19" t="n">
        <f aca="false">E905+1</f>
        <v>11</v>
      </c>
      <c r="F1003" s="19" t="n">
        <f aca="false">F905</f>
        <v>19</v>
      </c>
      <c r="G1003" s="20" t="n">
        <f aca="false">INDEX(Filtro1!$C$10:$BS$107,F1003,E1003)</f>
        <v>-4151</v>
      </c>
      <c r="H1003" s="19" t="n">
        <f aca="false">H907+1</f>
        <v>11</v>
      </c>
      <c r="I1003" s="19" t="n">
        <f aca="false">I907</f>
        <v>39</v>
      </c>
      <c r="J1003" s="20" t="n">
        <f aca="false">INDEX(Filtro2!$D$11:$BR$106,I1003,H1003)</f>
        <v>-1017</v>
      </c>
      <c r="L1003" s="0" t="n">
        <v>-4663</v>
      </c>
      <c r="M1003" s="0" t="n">
        <v>-4644.88888888889</v>
      </c>
      <c r="N1003" s="0" t="n">
        <v>-4661.68</v>
      </c>
    </row>
    <row r="1004" customFormat="false" ht="15" hidden="false" customHeight="false" outlineLevel="0" collapsed="false">
      <c r="B1004" s="19" t="n">
        <f aca="false">B904+1</f>
        <v>10</v>
      </c>
      <c r="C1004" s="19" t="n">
        <f aca="false">C904</f>
        <v>100</v>
      </c>
      <c r="D1004" s="20" t="n">
        <f aca="false">INDEX(Imagen!$B$9:$BT$108,C1004,B1004)</f>
        <v>-4972</v>
      </c>
      <c r="E1004" s="19" t="n">
        <f aca="false">E906+1</f>
        <v>11</v>
      </c>
      <c r="F1004" s="19" t="n">
        <f aca="false">F906</f>
        <v>20</v>
      </c>
      <c r="G1004" s="20" t="n">
        <f aca="false">INDEX(Filtro1!$C$10:$BS$107,F1004,E1004)</f>
        <v>-2030</v>
      </c>
      <c r="H1004" s="19" t="n">
        <f aca="false">H908+1</f>
        <v>11</v>
      </c>
      <c r="I1004" s="19" t="n">
        <f aca="false">I908</f>
        <v>40</v>
      </c>
      <c r="J1004" s="20" t="n">
        <f aca="false">INDEX(Filtro2!$D$11:$BR$106,I1004,H1004)</f>
        <v>-11122</v>
      </c>
      <c r="L1004" s="0" t="n">
        <v>-4662</v>
      </c>
      <c r="M1004" s="0" t="n">
        <v>-4644.22222222222</v>
      </c>
      <c r="N1004" s="0" t="n">
        <v>-4661.24</v>
      </c>
    </row>
    <row r="1005" customFormat="false" ht="15" hidden="false" customHeight="false" outlineLevel="0" collapsed="false">
      <c r="B1005" s="19" t="n">
        <f aca="false">B905+1</f>
        <v>11</v>
      </c>
      <c r="C1005" s="19" t="n">
        <f aca="false">C905</f>
        <v>1</v>
      </c>
      <c r="D1005" s="20" t="n">
        <f aca="false">INDEX(Imagen!$B$9:$BT$108,C1005,B1005)</f>
        <v>-4083</v>
      </c>
      <c r="E1005" s="19" t="n">
        <f aca="false">E907+1</f>
        <v>11</v>
      </c>
      <c r="F1005" s="19" t="n">
        <f aca="false">F907</f>
        <v>21</v>
      </c>
      <c r="G1005" s="20" t="n">
        <f aca="false">INDEX(Filtro1!$C$10:$BS$107,F1005,E1005)</f>
        <v>-277</v>
      </c>
      <c r="H1005" s="19" t="n">
        <f aca="false">H909+1</f>
        <v>11</v>
      </c>
      <c r="I1005" s="19" t="n">
        <f aca="false">I909</f>
        <v>41</v>
      </c>
      <c r="J1005" s="20" t="n">
        <f aca="false">INDEX(Filtro2!$D$11:$BR$106,I1005,H1005)</f>
        <v>-10361</v>
      </c>
      <c r="L1005" s="0" t="n">
        <v>-4661</v>
      </c>
      <c r="M1005" s="0" t="n">
        <v>-4644</v>
      </c>
      <c r="N1005" s="0" t="n">
        <v>-4660.28</v>
      </c>
    </row>
    <row r="1006" customFormat="false" ht="15" hidden="false" customHeight="false" outlineLevel="0" collapsed="false">
      <c r="B1006" s="19" t="n">
        <f aca="false">B906+1</f>
        <v>11</v>
      </c>
      <c r="C1006" s="19" t="n">
        <f aca="false">C906</f>
        <v>2</v>
      </c>
      <c r="D1006" s="20" t="n">
        <f aca="false">INDEX(Imagen!$B$9:$BT$108,C1006,B1006)</f>
        <v>-4028</v>
      </c>
      <c r="E1006" s="19" t="n">
        <f aca="false">E908+1</f>
        <v>11</v>
      </c>
      <c r="F1006" s="19" t="n">
        <f aca="false">F908</f>
        <v>22</v>
      </c>
      <c r="G1006" s="20" t="n">
        <f aca="false">INDEX(Filtro1!$C$10:$BS$107,F1006,E1006)</f>
        <v>-307</v>
      </c>
      <c r="H1006" s="19" t="n">
        <f aca="false">H910+1</f>
        <v>11</v>
      </c>
      <c r="I1006" s="19" t="n">
        <f aca="false">I910</f>
        <v>42</v>
      </c>
      <c r="J1006" s="20" t="n">
        <f aca="false">INDEX(Filtro2!$D$11:$BR$106,I1006,H1006)</f>
        <v>3832</v>
      </c>
      <c r="L1006" s="0" t="n">
        <v>-4658</v>
      </c>
      <c r="M1006" s="0" t="n">
        <v>-4642.66666666667</v>
      </c>
      <c r="N1006" s="0" t="n">
        <v>-4659.16</v>
      </c>
    </row>
    <row r="1007" customFormat="false" ht="15" hidden="false" customHeight="false" outlineLevel="0" collapsed="false">
      <c r="B1007" s="19" t="n">
        <f aca="false">B907+1</f>
        <v>11</v>
      </c>
      <c r="C1007" s="19" t="n">
        <f aca="false">C907</f>
        <v>3</v>
      </c>
      <c r="D1007" s="20" t="n">
        <f aca="false">INDEX(Imagen!$B$9:$BT$108,C1007,B1007)</f>
        <v>-3957</v>
      </c>
      <c r="E1007" s="19" t="n">
        <f aca="false">E909+1</f>
        <v>11</v>
      </c>
      <c r="F1007" s="19" t="n">
        <f aca="false">F909</f>
        <v>23</v>
      </c>
      <c r="G1007" s="20" t="n">
        <f aca="false">INDEX(Filtro1!$C$10:$BS$107,F1007,E1007)</f>
        <v>-228</v>
      </c>
      <c r="H1007" s="19" t="n">
        <f aca="false">H911+1</f>
        <v>11</v>
      </c>
      <c r="I1007" s="19" t="n">
        <f aca="false">I911</f>
        <v>43</v>
      </c>
      <c r="J1007" s="20" t="n">
        <f aca="false">INDEX(Filtro2!$D$11:$BR$106,I1007,H1007)</f>
        <v>-133</v>
      </c>
      <c r="L1007" s="0" t="n">
        <v>-4658</v>
      </c>
      <c r="M1007" s="0" t="n">
        <v>-4640.88888888889</v>
      </c>
      <c r="N1007" s="0" t="n">
        <v>-4655.4</v>
      </c>
    </row>
    <row r="1008" customFormat="false" ht="15" hidden="false" customHeight="false" outlineLevel="0" collapsed="false">
      <c r="B1008" s="19" t="n">
        <f aca="false">B908+1</f>
        <v>11</v>
      </c>
      <c r="C1008" s="19" t="n">
        <f aca="false">C908</f>
        <v>4</v>
      </c>
      <c r="D1008" s="20" t="n">
        <f aca="false">INDEX(Imagen!$B$9:$BT$108,C1008,B1008)</f>
        <v>-3802</v>
      </c>
      <c r="E1008" s="19" t="n">
        <f aca="false">E910+1</f>
        <v>11</v>
      </c>
      <c r="F1008" s="19" t="n">
        <f aca="false">F910</f>
        <v>24</v>
      </c>
      <c r="G1008" s="20" t="n">
        <f aca="false">INDEX(Filtro1!$C$10:$BS$107,F1008,E1008)</f>
        <v>1</v>
      </c>
      <c r="H1008" s="19" t="n">
        <f aca="false">H912+1</f>
        <v>11</v>
      </c>
      <c r="I1008" s="19" t="n">
        <f aca="false">I912</f>
        <v>44</v>
      </c>
      <c r="J1008" s="20" t="n">
        <f aca="false">INDEX(Filtro2!$D$11:$BR$106,I1008,H1008)</f>
        <v>375</v>
      </c>
      <c r="L1008" s="0" t="n">
        <v>-4657</v>
      </c>
      <c r="M1008" s="0" t="n">
        <v>-4640.66666666667</v>
      </c>
      <c r="N1008" s="0" t="n">
        <v>-4655.36</v>
      </c>
    </row>
    <row r="1009" customFormat="false" ht="15" hidden="false" customHeight="false" outlineLevel="0" collapsed="false">
      <c r="B1009" s="19" t="n">
        <f aca="false">B909+1</f>
        <v>11</v>
      </c>
      <c r="C1009" s="19" t="n">
        <f aca="false">C909</f>
        <v>5</v>
      </c>
      <c r="D1009" s="20" t="n">
        <f aca="false">INDEX(Imagen!$B$9:$BT$108,C1009,B1009)</f>
        <v>-3553</v>
      </c>
      <c r="E1009" s="19" t="n">
        <f aca="false">E911+1</f>
        <v>11</v>
      </c>
      <c r="F1009" s="19" t="n">
        <f aca="false">F911</f>
        <v>25</v>
      </c>
      <c r="G1009" s="20" t="n">
        <f aca="false">INDEX(Filtro1!$C$10:$BS$107,F1009,E1009)</f>
        <v>-24</v>
      </c>
      <c r="H1009" s="19" t="n">
        <f aca="false">H913+1</f>
        <v>11</v>
      </c>
      <c r="I1009" s="19" t="n">
        <f aca="false">I913</f>
        <v>45</v>
      </c>
      <c r="J1009" s="20" t="n">
        <f aca="false">INDEX(Filtro2!$D$11:$BR$106,I1009,H1009)</f>
        <v>290</v>
      </c>
      <c r="L1009" s="0" t="n">
        <v>-4657</v>
      </c>
      <c r="M1009" s="0" t="n">
        <v>-4640.22222222222</v>
      </c>
      <c r="N1009" s="0" t="n">
        <v>-4655.12</v>
      </c>
    </row>
    <row r="1010" customFormat="false" ht="15" hidden="false" customHeight="false" outlineLevel="0" collapsed="false">
      <c r="B1010" s="19" t="n">
        <f aca="false">B910+1</f>
        <v>11</v>
      </c>
      <c r="C1010" s="19" t="n">
        <f aca="false">C910</f>
        <v>6</v>
      </c>
      <c r="D1010" s="20" t="n">
        <f aca="false">INDEX(Imagen!$B$9:$BT$108,C1010,B1010)</f>
        <v>-3364</v>
      </c>
      <c r="E1010" s="19" t="n">
        <f aca="false">E912+1</f>
        <v>11</v>
      </c>
      <c r="F1010" s="19" t="n">
        <f aca="false">F912</f>
        <v>26</v>
      </c>
      <c r="G1010" s="20" t="n">
        <f aca="false">INDEX(Filtro1!$C$10:$BS$107,F1010,E1010)</f>
        <v>-562</v>
      </c>
      <c r="H1010" s="19" t="n">
        <f aca="false">H914+1</f>
        <v>11</v>
      </c>
      <c r="I1010" s="19" t="n">
        <f aca="false">I914</f>
        <v>46</v>
      </c>
      <c r="J1010" s="20" t="n">
        <f aca="false">INDEX(Filtro2!$D$11:$BR$106,I1010,H1010)</f>
        <v>-1890</v>
      </c>
      <c r="L1010" s="0" t="n">
        <v>-4657</v>
      </c>
      <c r="M1010" s="0" t="n">
        <v>-4639.11111111111</v>
      </c>
      <c r="N1010" s="0" t="n">
        <v>-4654.6</v>
      </c>
    </row>
    <row r="1011" customFormat="false" ht="15" hidden="false" customHeight="false" outlineLevel="0" collapsed="false">
      <c r="B1011" s="19" t="n">
        <f aca="false">B911+1</f>
        <v>11</v>
      </c>
      <c r="C1011" s="19" t="n">
        <f aca="false">C911</f>
        <v>7</v>
      </c>
      <c r="D1011" s="20" t="n">
        <f aca="false">INDEX(Imagen!$B$9:$BT$108,C1011,B1011)</f>
        <v>-2823</v>
      </c>
      <c r="E1011" s="19" t="n">
        <f aca="false">E913+1</f>
        <v>11</v>
      </c>
      <c r="F1011" s="19" t="n">
        <f aca="false">F913</f>
        <v>27</v>
      </c>
      <c r="G1011" s="20" t="n">
        <f aca="false">INDEX(Filtro1!$C$10:$BS$107,F1011,E1011)</f>
        <v>-1367</v>
      </c>
      <c r="H1011" s="19" t="n">
        <f aca="false">H915+1</f>
        <v>11</v>
      </c>
      <c r="I1011" s="19" t="n">
        <f aca="false">I915</f>
        <v>47</v>
      </c>
      <c r="J1011" s="20" t="n">
        <f aca="false">INDEX(Filtro2!$D$11:$BR$106,I1011,H1011)</f>
        <v>-1098</v>
      </c>
      <c r="L1011" s="0" t="n">
        <v>-4656</v>
      </c>
      <c r="M1011" s="0" t="n">
        <v>-4637.88888888889</v>
      </c>
      <c r="N1011" s="0" t="n">
        <v>-4653.44</v>
      </c>
    </row>
    <row r="1012" customFormat="false" ht="15" hidden="false" customHeight="false" outlineLevel="0" collapsed="false">
      <c r="B1012" s="19" t="n">
        <f aca="false">B912+1</f>
        <v>11</v>
      </c>
      <c r="C1012" s="19" t="n">
        <f aca="false">C912</f>
        <v>8</v>
      </c>
      <c r="D1012" s="20" t="n">
        <f aca="false">INDEX(Imagen!$B$9:$BT$108,C1012,B1012)</f>
        <v>-1845</v>
      </c>
      <c r="E1012" s="19" t="n">
        <f aca="false">E914+1</f>
        <v>11</v>
      </c>
      <c r="F1012" s="19" t="n">
        <f aca="false">F914</f>
        <v>28</v>
      </c>
      <c r="G1012" s="20" t="n">
        <f aca="false">INDEX(Filtro1!$C$10:$BS$107,F1012,E1012)</f>
        <v>1231</v>
      </c>
      <c r="H1012" s="19" t="n">
        <f aca="false">H916+1</f>
        <v>11</v>
      </c>
      <c r="I1012" s="19" t="n">
        <f aca="false">I916</f>
        <v>48</v>
      </c>
      <c r="J1012" s="20" t="n">
        <f aca="false">INDEX(Filtro2!$D$11:$BR$106,I1012,H1012)</f>
        <v>-839</v>
      </c>
      <c r="L1012" s="0" t="n">
        <v>-4656</v>
      </c>
      <c r="M1012" s="0" t="n">
        <v>-4637.55555555556</v>
      </c>
      <c r="N1012" s="0" t="n">
        <v>-4649.84</v>
      </c>
    </row>
    <row r="1013" customFormat="false" ht="15" hidden="false" customHeight="false" outlineLevel="0" collapsed="false">
      <c r="B1013" s="19" t="n">
        <f aca="false">B913+1</f>
        <v>11</v>
      </c>
      <c r="C1013" s="19" t="n">
        <f aca="false">C913</f>
        <v>9</v>
      </c>
      <c r="D1013" s="20" t="n">
        <f aca="false">INDEX(Imagen!$B$9:$BT$108,C1013,B1013)</f>
        <v>-4</v>
      </c>
      <c r="E1013" s="19" t="n">
        <f aca="false">E915+1</f>
        <v>11</v>
      </c>
      <c r="F1013" s="19" t="n">
        <f aca="false">F915</f>
        <v>29</v>
      </c>
      <c r="G1013" s="20" t="n">
        <f aca="false">INDEX(Filtro1!$C$10:$BS$107,F1013,E1013)</f>
        <v>-4319</v>
      </c>
      <c r="H1013" s="19" t="n">
        <f aca="false">H917+1</f>
        <v>11</v>
      </c>
      <c r="I1013" s="19" t="n">
        <f aca="false">I917</f>
        <v>49</v>
      </c>
      <c r="J1013" s="20" t="n">
        <f aca="false">INDEX(Filtro2!$D$11:$BR$106,I1013,H1013)</f>
        <v>-122</v>
      </c>
      <c r="L1013" s="0" t="n">
        <v>-4656</v>
      </c>
      <c r="M1013" s="0" t="n">
        <v>-4637.33333333333</v>
      </c>
      <c r="N1013" s="0" t="n">
        <v>-4649.56</v>
      </c>
    </row>
    <row r="1014" customFormat="false" ht="15" hidden="false" customHeight="false" outlineLevel="0" collapsed="false">
      <c r="B1014" s="19" t="n">
        <f aca="false">B914+1</f>
        <v>11</v>
      </c>
      <c r="C1014" s="19" t="n">
        <f aca="false">C914</f>
        <v>10</v>
      </c>
      <c r="D1014" s="20" t="n">
        <f aca="false">INDEX(Imagen!$B$9:$BT$108,C1014,B1014)</f>
        <v>417</v>
      </c>
      <c r="E1014" s="19" t="n">
        <f aca="false">E916+1</f>
        <v>11</v>
      </c>
      <c r="F1014" s="19" t="n">
        <f aca="false">F916</f>
        <v>30</v>
      </c>
      <c r="G1014" s="20" t="n">
        <f aca="false">INDEX(Filtro1!$C$10:$BS$107,F1014,E1014)</f>
        <v>-3851</v>
      </c>
      <c r="H1014" s="19" t="n">
        <f aca="false">H918+1</f>
        <v>11</v>
      </c>
      <c r="I1014" s="19" t="n">
        <f aca="false">I918</f>
        <v>50</v>
      </c>
      <c r="J1014" s="20" t="n">
        <f aca="false">INDEX(Filtro2!$D$11:$BR$106,I1014,H1014)</f>
        <v>-164</v>
      </c>
      <c r="L1014" s="0" t="n">
        <v>-4653</v>
      </c>
      <c r="M1014" s="0" t="n">
        <v>-4634.33333333333</v>
      </c>
      <c r="N1014" s="0" t="n">
        <v>-4649.52</v>
      </c>
    </row>
    <row r="1015" customFormat="false" ht="15" hidden="false" customHeight="false" outlineLevel="0" collapsed="false">
      <c r="B1015" s="19" t="n">
        <f aca="false">B915+1</f>
        <v>11</v>
      </c>
      <c r="C1015" s="19" t="n">
        <f aca="false">C915</f>
        <v>11</v>
      </c>
      <c r="D1015" s="20" t="n">
        <f aca="false">INDEX(Imagen!$B$9:$BT$108,C1015,B1015)</f>
        <v>105</v>
      </c>
      <c r="E1015" s="19" t="n">
        <f aca="false">E917+1</f>
        <v>11</v>
      </c>
      <c r="F1015" s="19" t="n">
        <f aca="false">F917</f>
        <v>31</v>
      </c>
      <c r="G1015" s="20" t="n">
        <f aca="false">INDEX(Filtro1!$C$10:$BS$107,F1015,E1015)</f>
        <v>-8918</v>
      </c>
      <c r="H1015" s="19" t="n">
        <f aca="false">H919+1</f>
        <v>11</v>
      </c>
      <c r="I1015" s="19" t="n">
        <f aca="false">I919</f>
        <v>51</v>
      </c>
      <c r="J1015" s="20" t="n">
        <f aca="false">INDEX(Filtro2!$D$11:$BR$106,I1015,H1015)</f>
        <v>-1993</v>
      </c>
      <c r="L1015" s="0" t="n">
        <v>-4648</v>
      </c>
      <c r="M1015" s="0" t="n">
        <v>-4634.33333333333</v>
      </c>
      <c r="N1015" s="0" t="n">
        <v>-4647.84</v>
      </c>
    </row>
    <row r="1016" customFormat="false" ht="15" hidden="false" customHeight="false" outlineLevel="0" collapsed="false">
      <c r="B1016" s="19" t="n">
        <f aca="false">B916+1</f>
        <v>11</v>
      </c>
      <c r="C1016" s="19" t="n">
        <f aca="false">C916</f>
        <v>12</v>
      </c>
      <c r="D1016" s="20" t="n">
        <f aca="false">INDEX(Imagen!$B$9:$BT$108,C1016,B1016)</f>
        <v>341</v>
      </c>
      <c r="E1016" s="19" t="n">
        <f aca="false">E918+1</f>
        <v>11</v>
      </c>
      <c r="F1016" s="19" t="n">
        <f aca="false">F918</f>
        <v>32</v>
      </c>
      <c r="G1016" s="20" t="n">
        <f aca="false">INDEX(Filtro1!$C$10:$BS$107,F1016,E1016)</f>
        <v>13982</v>
      </c>
      <c r="H1016" s="19" t="n">
        <f aca="false">H920+1</f>
        <v>11</v>
      </c>
      <c r="I1016" s="19" t="n">
        <f aca="false">I920</f>
        <v>52</v>
      </c>
      <c r="J1016" s="20" t="n">
        <f aca="false">INDEX(Filtro2!$D$11:$BR$106,I1016,H1016)</f>
        <v>-2828</v>
      </c>
      <c r="L1016" s="0" t="n">
        <v>-4648</v>
      </c>
      <c r="M1016" s="0" t="n">
        <v>-4634.11111111111</v>
      </c>
      <c r="N1016" s="0" t="n">
        <v>-4647.52</v>
      </c>
    </row>
    <row r="1017" customFormat="false" ht="15" hidden="false" customHeight="false" outlineLevel="0" collapsed="false">
      <c r="B1017" s="19" t="n">
        <f aca="false">B917+1</f>
        <v>11</v>
      </c>
      <c r="C1017" s="19" t="n">
        <f aca="false">C917</f>
        <v>13</v>
      </c>
      <c r="D1017" s="20" t="n">
        <f aca="false">INDEX(Imagen!$B$9:$BT$108,C1017,B1017)</f>
        <v>-39</v>
      </c>
      <c r="E1017" s="19" t="n">
        <f aca="false">E919+1</f>
        <v>11</v>
      </c>
      <c r="F1017" s="19" t="n">
        <f aca="false">F919</f>
        <v>33</v>
      </c>
      <c r="G1017" s="20" t="n">
        <f aca="false">INDEX(Filtro1!$C$10:$BS$107,F1017,E1017)</f>
        <v>4154</v>
      </c>
      <c r="H1017" s="19" t="n">
        <f aca="false">H921+1</f>
        <v>11</v>
      </c>
      <c r="I1017" s="19" t="n">
        <f aca="false">I921</f>
        <v>53</v>
      </c>
      <c r="J1017" s="20" t="n">
        <f aca="false">INDEX(Filtro2!$D$11:$BR$106,I1017,H1017)</f>
        <v>2468</v>
      </c>
      <c r="L1017" s="0" t="n">
        <v>-4648</v>
      </c>
      <c r="M1017" s="0" t="n">
        <v>-4634</v>
      </c>
      <c r="N1017" s="0" t="n">
        <v>-4646.48</v>
      </c>
    </row>
    <row r="1018" customFormat="false" ht="15" hidden="false" customHeight="false" outlineLevel="0" collapsed="false">
      <c r="B1018" s="19" t="n">
        <f aca="false">B918+1</f>
        <v>11</v>
      </c>
      <c r="C1018" s="19" t="n">
        <f aca="false">C918</f>
        <v>14</v>
      </c>
      <c r="D1018" s="20" t="n">
        <f aca="false">INDEX(Imagen!$B$9:$BT$108,C1018,B1018)</f>
        <v>3</v>
      </c>
      <c r="E1018" s="19" t="n">
        <f aca="false">E920+1</f>
        <v>11</v>
      </c>
      <c r="F1018" s="19" t="n">
        <f aca="false">F920</f>
        <v>34</v>
      </c>
      <c r="G1018" s="20" t="n">
        <f aca="false">INDEX(Filtro1!$C$10:$BS$107,F1018,E1018)</f>
        <v>5821</v>
      </c>
      <c r="H1018" s="19" t="n">
        <f aca="false">H922+1</f>
        <v>11</v>
      </c>
      <c r="I1018" s="19" t="n">
        <f aca="false">I922</f>
        <v>54</v>
      </c>
      <c r="J1018" s="20" t="n">
        <f aca="false">INDEX(Filtro2!$D$11:$BR$106,I1018,H1018)</f>
        <v>167</v>
      </c>
      <c r="L1018" s="0" t="n">
        <v>-4647</v>
      </c>
      <c r="M1018" s="0" t="n">
        <v>-4633</v>
      </c>
      <c r="N1018" s="0" t="n">
        <v>-4646.4</v>
      </c>
    </row>
    <row r="1019" customFormat="false" ht="15" hidden="false" customHeight="false" outlineLevel="0" collapsed="false">
      <c r="B1019" s="19" t="n">
        <f aca="false">B919+1</f>
        <v>11</v>
      </c>
      <c r="C1019" s="19" t="n">
        <f aca="false">C919</f>
        <v>15</v>
      </c>
      <c r="D1019" s="20" t="n">
        <f aca="false">INDEX(Imagen!$B$9:$BT$108,C1019,B1019)</f>
        <v>2</v>
      </c>
      <c r="E1019" s="19" t="n">
        <f aca="false">E921+1</f>
        <v>11</v>
      </c>
      <c r="F1019" s="19" t="n">
        <f aca="false">F921</f>
        <v>35</v>
      </c>
      <c r="G1019" s="20" t="n">
        <f aca="false">INDEX(Filtro1!$C$10:$BS$107,F1019,E1019)</f>
        <v>16498</v>
      </c>
      <c r="H1019" s="19" t="n">
        <f aca="false">H923+1</f>
        <v>11</v>
      </c>
      <c r="I1019" s="19" t="n">
        <f aca="false">I923</f>
        <v>55</v>
      </c>
      <c r="J1019" s="20" t="n">
        <f aca="false">INDEX(Filtro2!$D$11:$BR$106,I1019,H1019)</f>
        <v>814</v>
      </c>
      <c r="L1019" s="0" t="n">
        <v>-4647</v>
      </c>
      <c r="M1019" s="0" t="n">
        <v>-4632.66666666667</v>
      </c>
      <c r="N1019" s="0" t="n">
        <v>-4644.72</v>
      </c>
    </row>
    <row r="1020" customFormat="false" ht="15" hidden="false" customHeight="false" outlineLevel="0" collapsed="false">
      <c r="B1020" s="19" t="n">
        <f aca="false">B920+1</f>
        <v>11</v>
      </c>
      <c r="C1020" s="19" t="n">
        <f aca="false">C920</f>
        <v>16</v>
      </c>
      <c r="D1020" s="20" t="n">
        <f aca="false">INDEX(Imagen!$B$9:$BT$108,C1020,B1020)</f>
        <v>18</v>
      </c>
      <c r="E1020" s="19" t="n">
        <f aca="false">E922+1</f>
        <v>11</v>
      </c>
      <c r="F1020" s="19" t="n">
        <f aca="false">F922</f>
        <v>36</v>
      </c>
      <c r="G1020" s="20" t="n">
        <f aca="false">INDEX(Filtro1!$C$10:$BS$107,F1020,E1020)</f>
        <v>7108</v>
      </c>
      <c r="H1020" s="19" t="n">
        <f aca="false">H924+1</f>
        <v>11</v>
      </c>
      <c r="I1020" s="19" t="n">
        <f aca="false">I924</f>
        <v>56</v>
      </c>
      <c r="J1020" s="20" t="n">
        <f aca="false">INDEX(Filtro2!$D$11:$BR$106,I1020,H1020)</f>
        <v>229</v>
      </c>
      <c r="L1020" s="0" t="n">
        <v>-4646</v>
      </c>
      <c r="M1020" s="0" t="n">
        <v>-4627.55555555556</v>
      </c>
      <c r="N1020" s="0" t="n">
        <v>-4643.88</v>
      </c>
    </row>
    <row r="1021" customFormat="false" ht="15" hidden="false" customHeight="false" outlineLevel="0" collapsed="false">
      <c r="B1021" s="19" t="n">
        <f aca="false">B921+1</f>
        <v>11</v>
      </c>
      <c r="C1021" s="19" t="n">
        <f aca="false">C921</f>
        <v>17</v>
      </c>
      <c r="D1021" s="20" t="n">
        <f aca="false">INDEX(Imagen!$B$9:$BT$108,C1021,B1021)</f>
        <v>259</v>
      </c>
      <c r="E1021" s="19" t="n">
        <f aca="false">E923+1</f>
        <v>11</v>
      </c>
      <c r="F1021" s="19" t="n">
        <f aca="false">F923</f>
        <v>37</v>
      </c>
      <c r="G1021" s="20" t="n">
        <f aca="false">INDEX(Filtro1!$C$10:$BS$107,F1021,E1021)</f>
        <v>-7599</v>
      </c>
      <c r="H1021" s="19" t="n">
        <f aca="false">H925+1</f>
        <v>11</v>
      </c>
      <c r="I1021" s="19" t="n">
        <f aca="false">I925</f>
        <v>57</v>
      </c>
      <c r="J1021" s="20" t="n">
        <f aca="false">INDEX(Filtro2!$D$11:$BR$106,I1021,H1021)</f>
        <v>-562</v>
      </c>
      <c r="L1021" s="0" t="n">
        <v>-4645</v>
      </c>
      <c r="M1021" s="0" t="n">
        <v>-4627.33333333333</v>
      </c>
      <c r="N1021" s="0" t="n">
        <v>-4643.44</v>
      </c>
    </row>
    <row r="1022" customFormat="false" ht="15" hidden="false" customHeight="false" outlineLevel="0" collapsed="false">
      <c r="B1022" s="19" t="n">
        <f aca="false">B922+1</f>
        <v>11</v>
      </c>
      <c r="C1022" s="19" t="n">
        <f aca="false">C922</f>
        <v>18</v>
      </c>
      <c r="D1022" s="20" t="n">
        <f aca="false">INDEX(Imagen!$B$9:$BT$108,C1022,B1022)</f>
        <v>2456</v>
      </c>
      <c r="E1022" s="19" t="n">
        <f aca="false">E924+1</f>
        <v>11</v>
      </c>
      <c r="F1022" s="19" t="n">
        <f aca="false">F924</f>
        <v>38</v>
      </c>
      <c r="G1022" s="20" t="n">
        <f aca="false">INDEX(Filtro1!$C$10:$BS$107,F1022,E1022)</f>
        <v>3637</v>
      </c>
      <c r="H1022" s="19" t="n">
        <f aca="false">H926+1</f>
        <v>11</v>
      </c>
      <c r="I1022" s="19" t="n">
        <f aca="false">I926</f>
        <v>58</v>
      </c>
      <c r="J1022" s="20" t="n">
        <f aca="false">INDEX(Filtro2!$D$11:$BR$106,I1022,H1022)</f>
        <v>269</v>
      </c>
      <c r="L1022" s="0" t="n">
        <v>-4643</v>
      </c>
      <c r="M1022" s="0" t="n">
        <v>-4627.33333333333</v>
      </c>
      <c r="N1022" s="0" t="n">
        <v>-4643.16</v>
      </c>
    </row>
    <row r="1023" customFormat="false" ht="15" hidden="false" customHeight="false" outlineLevel="0" collapsed="false">
      <c r="B1023" s="19" t="n">
        <f aca="false">B923+1</f>
        <v>11</v>
      </c>
      <c r="C1023" s="19" t="n">
        <f aca="false">C923</f>
        <v>19</v>
      </c>
      <c r="D1023" s="20" t="n">
        <f aca="false">INDEX(Imagen!$B$9:$BT$108,C1023,B1023)</f>
        <v>3144</v>
      </c>
      <c r="E1023" s="19" t="n">
        <f aca="false">E925+1</f>
        <v>11</v>
      </c>
      <c r="F1023" s="19" t="n">
        <f aca="false">F925</f>
        <v>39</v>
      </c>
      <c r="G1023" s="20" t="n">
        <f aca="false">INDEX(Filtro1!$C$10:$BS$107,F1023,E1023)</f>
        <v>4016</v>
      </c>
      <c r="H1023" s="19" t="n">
        <f aca="false">H927+1</f>
        <v>11</v>
      </c>
      <c r="I1023" s="19" t="n">
        <f aca="false">I927</f>
        <v>59</v>
      </c>
      <c r="J1023" s="20" t="n">
        <f aca="false">INDEX(Filtro2!$D$11:$BR$106,I1023,H1023)</f>
        <v>-185</v>
      </c>
      <c r="L1023" s="0" t="n">
        <v>-4643</v>
      </c>
      <c r="M1023" s="0" t="n">
        <v>-4627.11111111111</v>
      </c>
      <c r="N1023" s="0" t="n">
        <v>-4642.16</v>
      </c>
    </row>
    <row r="1024" customFormat="false" ht="15" hidden="false" customHeight="false" outlineLevel="0" collapsed="false">
      <c r="B1024" s="19" t="n">
        <f aca="false">B924+1</f>
        <v>11</v>
      </c>
      <c r="C1024" s="19" t="n">
        <f aca="false">C924</f>
        <v>20</v>
      </c>
      <c r="D1024" s="20" t="n">
        <f aca="false">INDEX(Imagen!$B$9:$BT$108,C1024,B1024)</f>
        <v>1804</v>
      </c>
      <c r="E1024" s="19" t="n">
        <f aca="false">E926+1</f>
        <v>11</v>
      </c>
      <c r="F1024" s="19" t="n">
        <f aca="false">F926</f>
        <v>40</v>
      </c>
      <c r="G1024" s="20" t="n">
        <f aca="false">INDEX(Filtro1!$C$10:$BS$107,F1024,E1024)</f>
        <v>-15377</v>
      </c>
      <c r="H1024" s="19" t="n">
        <f aca="false">H928+1</f>
        <v>11</v>
      </c>
      <c r="I1024" s="19" t="n">
        <f aca="false">I928</f>
        <v>60</v>
      </c>
      <c r="J1024" s="20" t="n">
        <f aca="false">INDEX(Filtro2!$D$11:$BR$106,I1024,H1024)</f>
        <v>-1198</v>
      </c>
      <c r="L1024" s="0" t="n">
        <v>-4642</v>
      </c>
      <c r="M1024" s="0" t="n">
        <v>-4624.55555555556</v>
      </c>
      <c r="N1024" s="0" t="n">
        <v>-4640.28</v>
      </c>
    </row>
    <row r="1025" customFormat="false" ht="15" hidden="false" customHeight="false" outlineLevel="0" collapsed="false">
      <c r="B1025" s="19" t="n">
        <f aca="false">B925+1</f>
        <v>11</v>
      </c>
      <c r="C1025" s="19" t="n">
        <f aca="false">C925</f>
        <v>21</v>
      </c>
      <c r="D1025" s="20" t="n">
        <f aca="false">INDEX(Imagen!$B$9:$BT$108,C1025,B1025)</f>
        <v>579</v>
      </c>
      <c r="E1025" s="19" t="n">
        <f aca="false">E927+1</f>
        <v>11</v>
      </c>
      <c r="F1025" s="19" t="n">
        <f aca="false">F927</f>
        <v>41</v>
      </c>
      <c r="G1025" s="20" t="n">
        <f aca="false">INDEX(Filtro1!$C$10:$BS$107,F1025,E1025)</f>
        <v>2275</v>
      </c>
      <c r="H1025" s="19" t="n">
        <f aca="false">H929+1</f>
        <v>11</v>
      </c>
      <c r="I1025" s="19" t="n">
        <f aca="false">I929</f>
        <v>61</v>
      </c>
      <c r="J1025" s="20" t="n">
        <f aca="false">INDEX(Filtro2!$D$11:$BR$106,I1025,H1025)</f>
        <v>-375</v>
      </c>
      <c r="L1025" s="0" t="n">
        <v>-4642</v>
      </c>
      <c r="M1025" s="0" t="n">
        <v>-4623.55555555556</v>
      </c>
      <c r="N1025" s="0" t="n">
        <v>-4639.36</v>
      </c>
    </row>
    <row r="1026" customFormat="false" ht="15" hidden="false" customHeight="false" outlineLevel="0" collapsed="false">
      <c r="B1026" s="19" t="n">
        <f aca="false">B926+1</f>
        <v>11</v>
      </c>
      <c r="C1026" s="19" t="n">
        <f aca="false">C926</f>
        <v>22</v>
      </c>
      <c r="D1026" s="20" t="n">
        <f aca="false">INDEX(Imagen!$B$9:$BT$108,C1026,B1026)</f>
        <v>329</v>
      </c>
      <c r="E1026" s="19" t="n">
        <f aca="false">E928+1</f>
        <v>11</v>
      </c>
      <c r="F1026" s="19" t="n">
        <f aca="false">F928</f>
        <v>42</v>
      </c>
      <c r="G1026" s="20" t="n">
        <f aca="false">INDEX(Filtro1!$C$10:$BS$107,F1026,E1026)</f>
        <v>2525</v>
      </c>
      <c r="H1026" s="19" t="n">
        <f aca="false">H930+1</f>
        <v>11</v>
      </c>
      <c r="I1026" s="19" t="n">
        <f aca="false">I930</f>
        <v>62</v>
      </c>
      <c r="J1026" s="20" t="n">
        <f aca="false">INDEX(Filtro2!$D$11:$BR$106,I1026,H1026)</f>
        <v>465</v>
      </c>
      <c r="L1026" s="0" t="n">
        <v>-4641</v>
      </c>
      <c r="M1026" s="0" t="n">
        <v>-4623.44444444444</v>
      </c>
      <c r="N1026" s="0" t="n">
        <v>-4636.8</v>
      </c>
    </row>
    <row r="1027" customFormat="false" ht="15" hidden="false" customHeight="false" outlineLevel="0" collapsed="false">
      <c r="B1027" s="19" t="n">
        <f aca="false">B927+1</f>
        <v>11</v>
      </c>
      <c r="C1027" s="19" t="n">
        <f aca="false">C927</f>
        <v>23</v>
      </c>
      <c r="D1027" s="20" t="n">
        <f aca="false">INDEX(Imagen!$B$9:$BT$108,C1027,B1027)</f>
        <v>397</v>
      </c>
      <c r="E1027" s="19" t="n">
        <f aca="false">E929+1</f>
        <v>11</v>
      </c>
      <c r="F1027" s="19" t="n">
        <f aca="false">F929</f>
        <v>43</v>
      </c>
      <c r="G1027" s="20" t="n">
        <f aca="false">INDEX(Filtro1!$C$10:$BS$107,F1027,E1027)</f>
        <v>-1699</v>
      </c>
      <c r="H1027" s="19" t="n">
        <f aca="false">H931+1</f>
        <v>11</v>
      </c>
      <c r="I1027" s="19" t="n">
        <f aca="false">I931</f>
        <v>63</v>
      </c>
      <c r="J1027" s="20" t="n">
        <f aca="false">INDEX(Filtro2!$D$11:$BR$106,I1027,H1027)</f>
        <v>-1605</v>
      </c>
      <c r="L1027" s="0" t="n">
        <v>-4638</v>
      </c>
      <c r="M1027" s="0" t="n">
        <v>-4623</v>
      </c>
      <c r="N1027" s="0" t="n">
        <v>-4634.84</v>
      </c>
    </row>
    <row r="1028" customFormat="false" ht="15" hidden="false" customHeight="false" outlineLevel="0" collapsed="false">
      <c r="B1028" s="19" t="n">
        <f aca="false">B928+1</f>
        <v>11</v>
      </c>
      <c r="C1028" s="19" t="n">
        <f aca="false">C928</f>
        <v>24</v>
      </c>
      <c r="D1028" s="20" t="n">
        <f aca="false">INDEX(Imagen!$B$9:$BT$108,C1028,B1028)</f>
        <v>397</v>
      </c>
      <c r="E1028" s="19" t="n">
        <f aca="false">E930+1</f>
        <v>11</v>
      </c>
      <c r="F1028" s="19" t="n">
        <f aca="false">F930</f>
        <v>44</v>
      </c>
      <c r="G1028" s="20" t="n">
        <f aca="false">INDEX(Filtro1!$C$10:$BS$107,F1028,E1028)</f>
        <v>-1542</v>
      </c>
      <c r="H1028" s="19" t="n">
        <f aca="false">H932+1</f>
        <v>11</v>
      </c>
      <c r="I1028" s="19" t="n">
        <f aca="false">I932</f>
        <v>64</v>
      </c>
      <c r="J1028" s="20" t="n">
        <f aca="false">INDEX(Filtro2!$D$11:$BR$106,I1028,H1028)</f>
        <v>-866</v>
      </c>
      <c r="L1028" s="0" t="n">
        <v>-4638</v>
      </c>
      <c r="M1028" s="0" t="n">
        <v>-4621.22222222222</v>
      </c>
      <c r="N1028" s="0" t="n">
        <v>-4634.36</v>
      </c>
    </row>
    <row r="1029" customFormat="false" ht="15" hidden="false" customHeight="false" outlineLevel="0" collapsed="false">
      <c r="B1029" s="19" t="n">
        <f aca="false">B929+1</f>
        <v>11</v>
      </c>
      <c r="C1029" s="19" t="n">
        <f aca="false">C929</f>
        <v>25</v>
      </c>
      <c r="D1029" s="20" t="n">
        <f aca="false">INDEX(Imagen!$B$9:$BT$108,C1029,B1029)</f>
        <v>298</v>
      </c>
      <c r="E1029" s="19" t="n">
        <f aca="false">E931+1</f>
        <v>11</v>
      </c>
      <c r="F1029" s="19" t="n">
        <f aca="false">F931</f>
        <v>45</v>
      </c>
      <c r="G1029" s="20" t="n">
        <f aca="false">INDEX(Filtro1!$C$10:$BS$107,F1029,E1029)</f>
        <v>387</v>
      </c>
      <c r="H1029" s="19" t="n">
        <f aca="false">H933+1</f>
        <v>11</v>
      </c>
      <c r="I1029" s="19" t="n">
        <f aca="false">I933</f>
        <v>65</v>
      </c>
      <c r="J1029" s="20" t="n">
        <f aca="false">INDEX(Filtro2!$D$11:$BR$106,I1029,H1029)</f>
        <v>-686</v>
      </c>
      <c r="L1029" s="0" t="n">
        <v>-4638</v>
      </c>
      <c r="M1029" s="0" t="n">
        <v>-4620.33333333333</v>
      </c>
      <c r="N1029" s="0" t="n">
        <v>-4633.2</v>
      </c>
    </row>
    <row r="1030" customFormat="false" ht="15" hidden="false" customHeight="false" outlineLevel="0" collapsed="false">
      <c r="B1030" s="19" t="n">
        <f aca="false">B930+1</f>
        <v>11</v>
      </c>
      <c r="C1030" s="19" t="n">
        <f aca="false">C930</f>
        <v>26</v>
      </c>
      <c r="D1030" s="20" t="n">
        <f aca="false">INDEX(Imagen!$B$9:$BT$108,C1030,B1030)</f>
        <v>199</v>
      </c>
      <c r="E1030" s="19" t="n">
        <f aca="false">E932+1</f>
        <v>11</v>
      </c>
      <c r="F1030" s="19" t="n">
        <f aca="false">F932</f>
        <v>46</v>
      </c>
      <c r="G1030" s="20" t="n">
        <f aca="false">INDEX(Filtro1!$C$10:$BS$107,F1030,E1030)</f>
        <v>1818</v>
      </c>
      <c r="H1030" s="19" t="n">
        <f aca="false">H934+1</f>
        <v>11</v>
      </c>
      <c r="I1030" s="19" t="n">
        <f aca="false">I934</f>
        <v>66</v>
      </c>
      <c r="J1030" s="20" t="n">
        <f aca="false">INDEX(Filtro2!$D$11:$BR$106,I1030,H1030)</f>
        <v>723</v>
      </c>
      <c r="L1030" s="0" t="n">
        <v>-4637</v>
      </c>
      <c r="M1030" s="0" t="n">
        <v>-4619.22222222222</v>
      </c>
      <c r="N1030" s="0" t="n">
        <v>-4632.64</v>
      </c>
    </row>
    <row r="1031" customFormat="false" ht="15" hidden="false" customHeight="false" outlineLevel="0" collapsed="false">
      <c r="B1031" s="19" t="n">
        <f aca="false">B931+1</f>
        <v>11</v>
      </c>
      <c r="C1031" s="19" t="n">
        <f aca="false">C931</f>
        <v>27</v>
      </c>
      <c r="D1031" s="20" t="n">
        <f aca="false">INDEX(Imagen!$B$9:$BT$108,C1031,B1031)</f>
        <v>182</v>
      </c>
      <c r="E1031" s="19" t="n">
        <f aca="false">E933+1</f>
        <v>11</v>
      </c>
      <c r="F1031" s="19" t="n">
        <f aca="false">F933</f>
        <v>47</v>
      </c>
      <c r="G1031" s="20" t="n">
        <f aca="false">INDEX(Filtro1!$C$10:$BS$107,F1031,E1031)</f>
        <v>-867</v>
      </c>
      <c r="H1031" s="19" t="n">
        <f aca="false">H935+1</f>
        <v>11</v>
      </c>
      <c r="I1031" s="19" t="n">
        <f aca="false">I935</f>
        <v>67</v>
      </c>
      <c r="J1031" s="20" t="n">
        <f aca="false">INDEX(Filtro2!$D$11:$BR$106,I1031,H1031)</f>
        <v>370</v>
      </c>
      <c r="L1031" s="0" t="n">
        <v>-4637</v>
      </c>
      <c r="M1031" s="0" t="n">
        <v>-4618.88888888889</v>
      </c>
      <c r="N1031" s="0" t="n">
        <v>-4631.04</v>
      </c>
    </row>
    <row r="1032" customFormat="false" ht="15" hidden="false" customHeight="false" outlineLevel="0" collapsed="false">
      <c r="B1032" s="19" t="n">
        <f aca="false">B932+1</f>
        <v>11</v>
      </c>
      <c r="C1032" s="19" t="n">
        <f aca="false">C932</f>
        <v>28</v>
      </c>
      <c r="D1032" s="20" t="n">
        <f aca="false">INDEX(Imagen!$B$9:$BT$108,C1032,B1032)</f>
        <v>463</v>
      </c>
      <c r="E1032" s="19" t="n">
        <f aca="false">E934+1</f>
        <v>11</v>
      </c>
      <c r="F1032" s="19" t="n">
        <f aca="false">F934</f>
        <v>48</v>
      </c>
      <c r="G1032" s="20" t="n">
        <f aca="false">INDEX(Filtro1!$C$10:$BS$107,F1032,E1032)</f>
        <v>722</v>
      </c>
      <c r="H1032" s="19" t="n">
        <f aca="false">H936+1</f>
        <v>11</v>
      </c>
      <c r="I1032" s="19" t="n">
        <f aca="false">I936</f>
        <v>68</v>
      </c>
      <c r="J1032" s="20" t="n">
        <f aca="false">INDEX(Filtro2!$D$11:$BR$106,I1032,H1032)</f>
        <v>875</v>
      </c>
      <c r="L1032" s="0" t="n">
        <v>-4636</v>
      </c>
      <c r="M1032" s="0" t="n">
        <v>-4617.33333333333</v>
      </c>
      <c r="N1032" s="0" t="n">
        <v>-4630.8</v>
      </c>
    </row>
    <row r="1033" customFormat="false" ht="15" hidden="false" customHeight="false" outlineLevel="0" collapsed="false">
      <c r="B1033" s="19" t="n">
        <f aca="false">B933+1</f>
        <v>11</v>
      </c>
      <c r="C1033" s="19" t="n">
        <f aca="false">C933</f>
        <v>29</v>
      </c>
      <c r="D1033" s="20" t="n">
        <f aca="false">INDEX(Imagen!$B$9:$BT$108,C1033,B1033)</f>
        <v>1756</v>
      </c>
      <c r="E1033" s="19" t="n">
        <f aca="false">E935+1</f>
        <v>11</v>
      </c>
      <c r="F1033" s="19" t="n">
        <f aca="false">F935</f>
        <v>49</v>
      </c>
      <c r="G1033" s="20" t="n">
        <f aca="false">INDEX(Filtro1!$C$10:$BS$107,F1033,E1033)</f>
        <v>1164</v>
      </c>
      <c r="H1033" s="19" t="n">
        <f aca="false">H937+1</f>
        <v>11</v>
      </c>
      <c r="I1033" s="19" t="n">
        <f aca="false">I937</f>
        <v>69</v>
      </c>
      <c r="J1033" s="20" t="n">
        <f aca="false">INDEX(Filtro2!$D$11:$BR$106,I1033,H1033)</f>
        <v>-977</v>
      </c>
      <c r="L1033" s="0" t="n">
        <v>-4636</v>
      </c>
      <c r="M1033" s="0" t="n">
        <v>-4616.66666666667</v>
      </c>
      <c r="N1033" s="0" t="n">
        <v>-4628.36</v>
      </c>
    </row>
    <row r="1034" customFormat="false" ht="15" hidden="false" customHeight="false" outlineLevel="0" collapsed="false">
      <c r="B1034" s="19" t="n">
        <f aca="false">B934+1</f>
        <v>11</v>
      </c>
      <c r="C1034" s="19" t="n">
        <f aca="false">C934</f>
        <v>30</v>
      </c>
      <c r="D1034" s="20" t="n">
        <f aca="false">INDEX(Imagen!$B$9:$BT$108,C1034,B1034)</f>
        <v>794</v>
      </c>
      <c r="E1034" s="19" t="n">
        <f aca="false">E936+1</f>
        <v>11</v>
      </c>
      <c r="F1034" s="19" t="n">
        <f aca="false">F936</f>
        <v>50</v>
      </c>
      <c r="G1034" s="20" t="n">
        <f aca="false">INDEX(Filtro1!$C$10:$BS$107,F1034,E1034)</f>
        <v>689</v>
      </c>
      <c r="H1034" s="19" t="n">
        <f aca="false">H938+1</f>
        <v>11</v>
      </c>
      <c r="I1034" s="19" t="n">
        <f aca="false">I938</f>
        <v>70</v>
      </c>
      <c r="J1034" s="20" t="n">
        <f aca="false">INDEX(Filtro2!$D$11:$BR$106,I1034,H1034)</f>
        <v>0</v>
      </c>
      <c r="L1034" s="0" t="n">
        <v>-4634</v>
      </c>
      <c r="M1034" s="0" t="n">
        <v>-4615.55555555556</v>
      </c>
      <c r="N1034" s="0" t="n">
        <v>-4626.28</v>
      </c>
    </row>
    <row r="1035" customFormat="false" ht="15" hidden="false" customHeight="false" outlineLevel="0" collapsed="false">
      <c r="B1035" s="19" t="n">
        <f aca="false">B935+1</f>
        <v>11</v>
      </c>
      <c r="C1035" s="19" t="n">
        <f aca="false">C935</f>
        <v>31</v>
      </c>
      <c r="D1035" s="20" t="n">
        <f aca="false">INDEX(Imagen!$B$9:$BT$108,C1035,B1035)</f>
        <v>2591</v>
      </c>
      <c r="E1035" s="19" t="n">
        <f aca="false">E937+1</f>
        <v>11</v>
      </c>
      <c r="F1035" s="19" t="n">
        <f aca="false">F937</f>
        <v>51</v>
      </c>
      <c r="G1035" s="20" t="n">
        <f aca="false">INDEX(Filtro1!$C$10:$BS$107,F1035,E1035)</f>
        <v>734</v>
      </c>
      <c r="H1035" s="19" t="n">
        <f aca="false">H939+1</f>
        <v>11</v>
      </c>
      <c r="I1035" s="19" t="n">
        <f aca="false">I939</f>
        <v>71</v>
      </c>
      <c r="J1035" s="20" t="n">
        <f aca="false">INDEX(Filtro2!$D$11:$BR$106,I1035,H1035)</f>
        <v>-2244</v>
      </c>
      <c r="L1035" s="0" t="n">
        <v>-4634</v>
      </c>
      <c r="M1035" s="0" t="n">
        <v>-4615.55555555556</v>
      </c>
      <c r="N1035" s="0" t="n">
        <v>-4626.2</v>
      </c>
    </row>
    <row r="1036" customFormat="false" ht="15" hidden="false" customHeight="false" outlineLevel="0" collapsed="false">
      <c r="B1036" s="19" t="n">
        <f aca="false">B936+1</f>
        <v>11</v>
      </c>
      <c r="C1036" s="19" t="n">
        <f aca="false">C936</f>
        <v>32</v>
      </c>
      <c r="D1036" s="20" t="n">
        <f aca="false">INDEX(Imagen!$B$9:$BT$108,C1036,B1036)</f>
        <v>1921</v>
      </c>
      <c r="E1036" s="19" t="n">
        <f aca="false">E938+1</f>
        <v>11</v>
      </c>
      <c r="F1036" s="19" t="n">
        <f aca="false">F938</f>
        <v>52</v>
      </c>
      <c r="G1036" s="20" t="n">
        <f aca="false">INDEX(Filtro1!$C$10:$BS$107,F1036,E1036)</f>
        <v>1495</v>
      </c>
      <c r="H1036" s="19" t="n">
        <f aca="false">H940+1</f>
        <v>11</v>
      </c>
      <c r="I1036" s="19" t="n">
        <f aca="false">I940</f>
        <v>72</v>
      </c>
      <c r="J1036" s="20" t="n">
        <f aca="false">INDEX(Filtro2!$D$11:$BR$106,I1036,H1036)</f>
        <v>-3431</v>
      </c>
      <c r="L1036" s="0" t="n">
        <v>-4633</v>
      </c>
      <c r="M1036" s="0" t="n">
        <v>-4615</v>
      </c>
      <c r="N1036" s="0" t="n">
        <v>-4625.76</v>
      </c>
    </row>
    <row r="1037" customFormat="false" ht="15" hidden="false" customHeight="false" outlineLevel="0" collapsed="false">
      <c r="B1037" s="19" t="n">
        <f aca="false">B937+1</f>
        <v>11</v>
      </c>
      <c r="C1037" s="19" t="n">
        <f aca="false">C937</f>
        <v>33</v>
      </c>
      <c r="D1037" s="20" t="n">
        <f aca="false">INDEX(Imagen!$B$9:$BT$108,C1037,B1037)</f>
        <v>3101</v>
      </c>
      <c r="E1037" s="19" t="n">
        <f aca="false">E939+1</f>
        <v>11</v>
      </c>
      <c r="F1037" s="19" t="n">
        <f aca="false">F939</f>
        <v>53</v>
      </c>
      <c r="G1037" s="20" t="n">
        <f aca="false">INDEX(Filtro1!$C$10:$BS$107,F1037,E1037)</f>
        <v>-1920</v>
      </c>
      <c r="H1037" s="19" t="n">
        <f aca="false">H941+1</f>
        <v>11</v>
      </c>
      <c r="I1037" s="19" t="n">
        <f aca="false">I941</f>
        <v>73</v>
      </c>
      <c r="J1037" s="20" t="n">
        <f aca="false">INDEX(Filtro2!$D$11:$BR$106,I1037,H1037)</f>
        <v>-2124</v>
      </c>
      <c r="L1037" s="0" t="n">
        <v>-4632</v>
      </c>
      <c r="M1037" s="0" t="n">
        <v>-4614.77777777778</v>
      </c>
      <c r="N1037" s="0" t="n">
        <v>-4624.44</v>
      </c>
    </row>
    <row r="1038" customFormat="false" ht="15" hidden="false" customHeight="false" outlineLevel="0" collapsed="false">
      <c r="B1038" s="19" t="n">
        <f aca="false">B938+1</f>
        <v>11</v>
      </c>
      <c r="C1038" s="19" t="n">
        <f aca="false">C938</f>
        <v>34</v>
      </c>
      <c r="D1038" s="20" t="n">
        <f aca="false">INDEX(Imagen!$B$9:$BT$108,C1038,B1038)</f>
        <v>4029</v>
      </c>
      <c r="E1038" s="19" t="n">
        <f aca="false">E940+1</f>
        <v>11</v>
      </c>
      <c r="F1038" s="19" t="n">
        <f aca="false">F940</f>
        <v>54</v>
      </c>
      <c r="G1038" s="20" t="n">
        <f aca="false">INDEX(Filtro1!$C$10:$BS$107,F1038,E1038)</f>
        <v>-3407</v>
      </c>
      <c r="H1038" s="19" t="n">
        <f aca="false">H942+1</f>
        <v>11</v>
      </c>
      <c r="I1038" s="19" t="n">
        <f aca="false">I942</f>
        <v>74</v>
      </c>
      <c r="J1038" s="20" t="n">
        <f aca="false">INDEX(Filtro2!$D$11:$BR$106,I1038,H1038)</f>
        <v>-4169</v>
      </c>
      <c r="L1038" s="0" t="n">
        <v>-4632</v>
      </c>
      <c r="M1038" s="0" t="n">
        <v>-4614</v>
      </c>
      <c r="N1038" s="0" t="n">
        <v>-4623.76</v>
      </c>
    </row>
    <row r="1039" customFormat="false" ht="15" hidden="false" customHeight="false" outlineLevel="0" collapsed="false">
      <c r="B1039" s="19" t="n">
        <f aca="false">B939+1</f>
        <v>11</v>
      </c>
      <c r="C1039" s="19" t="n">
        <f aca="false">C939</f>
        <v>35</v>
      </c>
      <c r="D1039" s="20" t="n">
        <f aca="false">INDEX(Imagen!$B$9:$BT$108,C1039,B1039)</f>
        <v>2481</v>
      </c>
      <c r="E1039" s="19" t="n">
        <f aca="false">E941+1</f>
        <v>11</v>
      </c>
      <c r="F1039" s="19" t="n">
        <f aca="false">F941</f>
        <v>55</v>
      </c>
      <c r="G1039" s="20" t="n">
        <f aca="false">INDEX(Filtro1!$C$10:$BS$107,F1039,E1039)</f>
        <v>5640</v>
      </c>
      <c r="H1039" s="19" t="n">
        <f aca="false">H943+1</f>
        <v>11</v>
      </c>
      <c r="I1039" s="19" t="n">
        <f aca="false">I943</f>
        <v>75</v>
      </c>
      <c r="J1039" s="20" t="n">
        <f aca="false">INDEX(Filtro2!$D$11:$BR$106,I1039,H1039)</f>
        <v>-5100</v>
      </c>
      <c r="L1039" s="0" t="n">
        <v>-4631</v>
      </c>
      <c r="M1039" s="0" t="n">
        <v>-4613.55555555556</v>
      </c>
      <c r="N1039" s="0" t="n">
        <v>-4622.64</v>
      </c>
    </row>
    <row r="1040" customFormat="false" ht="15" hidden="false" customHeight="false" outlineLevel="0" collapsed="false">
      <c r="B1040" s="19" t="n">
        <f aca="false">B940+1</f>
        <v>11</v>
      </c>
      <c r="C1040" s="19" t="n">
        <f aca="false">C940</f>
        <v>36</v>
      </c>
      <c r="D1040" s="20" t="n">
        <f aca="false">INDEX(Imagen!$B$9:$BT$108,C1040,B1040)</f>
        <v>434</v>
      </c>
      <c r="E1040" s="19" t="n">
        <f aca="false">E942+1</f>
        <v>11</v>
      </c>
      <c r="F1040" s="19" t="n">
        <f aca="false">F942</f>
        <v>56</v>
      </c>
      <c r="G1040" s="20" t="n">
        <f aca="false">INDEX(Filtro1!$C$10:$BS$107,F1040,E1040)</f>
        <v>1439</v>
      </c>
      <c r="H1040" s="19" t="n">
        <f aca="false">H944+1</f>
        <v>11</v>
      </c>
      <c r="I1040" s="19" t="n">
        <f aca="false">I944</f>
        <v>76</v>
      </c>
      <c r="J1040" s="20" t="n">
        <f aca="false">INDEX(Filtro2!$D$11:$BR$106,I1040,H1040)</f>
        <v>-6704</v>
      </c>
      <c r="L1040" s="0" t="n">
        <v>-4629</v>
      </c>
      <c r="M1040" s="0" t="n">
        <v>-4613.44444444444</v>
      </c>
      <c r="N1040" s="0" t="n">
        <v>-4622.24</v>
      </c>
    </row>
    <row r="1041" customFormat="false" ht="15" hidden="false" customHeight="false" outlineLevel="0" collapsed="false">
      <c r="B1041" s="19" t="n">
        <f aca="false">B941+1</f>
        <v>11</v>
      </c>
      <c r="C1041" s="19" t="n">
        <f aca="false">C941</f>
        <v>37</v>
      </c>
      <c r="D1041" s="20" t="n">
        <f aca="false">INDEX(Imagen!$B$9:$BT$108,C1041,B1041)</f>
        <v>-119</v>
      </c>
      <c r="E1041" s="19" t="n">
        <f aca="false">E943+1</f>
        <v>11</v>
      </c>
      <c r="F1041" s="19" t="n">
        <f aca="false">F943</f>
        <v>57</v>
      </c>
      <c r="G1041" s="20" t="n">
        <f aca="false">INDEX(Filtro1!$C$10:$BS$107,F1041,E1041)</f>
        <v>-2022</v>
      </c>
      <c r="H1041" s="19" t="n">
        <f aca="false">H945+1</f>
        <v>11</v>
      </c>
      <c r="I1041" s="19" t="n">
        <f aca="false">I945</f>
        <v>77</v>
      </c>
      <c r="J1041" s="20" t="n">
        <f aca="false">INDEX(Filtro2!$D$11:$BR$106,I1041,H1041)</f>
        <v>-7046</v>
      </c>
      <c r="L1041" s="0" t="n">
        <v>-4627</v>
      </c>
      <c r="M1041" s="0" t="n">
        <v>-4612.44444444444</v>
      </c>
      <c r="N1041" s="0" t="n">
        <v>-4618.56</v>
      </c>
    </row>
    <row r="1042" customFormat="false" ht="15" hidden="false" customHeight="false" outlineLevel="0" collapsed="false">
      <c r="B1042" s="19" t="n">
        <f aca="false">B942+1</f>
        <v>11</v>
      </c>
      <c r="C1042" s="19" t="n">
        <f aca="false">C942</f>
        <v>38</v>
      </c>
      <c r="D1042" s="20" t="n">
        <f aca="false">INDEX(Imagen!$B$9:$BT$108,C1042,B1042)</f>
        <v>-816</v>
      </c>
      <c r="E1042" s="19" t="n">
        <f aca="false">E944+1</f>
        <v>11</v>
      </c>
      <c r="F1042" s="19" t="n">
        <f aca="false">F944</f>
        <v>58</v>
      </c>
      <c r="G1042" s="20" t="n">
        <f aca="false">INDEX(Filtro1!$C$10:$BS$107,F1042,E1042)</f>
        <v>-1708</v>
      </c>
      <c r="H1042" s="19" t="n">
        <f aca="false">H946+1</f>
        <v>11</v>
      </c>
      <c r="I1042" s="19" t="n">
        <f aca="false">I946</f>
        <v>78</v>
      </c>
      <c r="J1042" s="20" t="n">
        <f aca="false">INDEX(Filtro2!$D$11:$BR$106,I1042,H1042)</f>
        <v>-7810</v>
      </c>
      <c r="L1042" s="0" t="n">
        <v>-4626</v>
      </c>
      <c r="M1042" s="0" t="n">
        <v>-4611.88888888889</v>
      </c>
      <c r="N1042" s="0" t="n">
        <v>-4618.32</v>
      </c>
    </row>
    <row r="1043" customFormat="false" ht="15" hidden="false" customHeight="false" outlineLevel="0" collapsed="false">
      <c r="B1043" s="19" t="n">
        <f aca="false">B943+1</f>
        <v>11</v>
      </c>
      <c r="C1043" s="19" t="n">
        <f aca="false">C943</f>
        <v>39</v>
      </c>
      <c r="D1043" s="20" t="n">
        <f aca="false">INDEX(Imagen!$B$9:$BT$108,C1043,B1043)</f>
        <v>-2548</v>
      </c>
      <c r="E1043" s="19" t="n">
        <f aca="false">E945+1</f>
        <v>11</v>
      </c>
      <c r="F1043" s="19" t="n">
        <f aca="false">F945</f>
        <v>59</v>
      </c>
      <c r="G1043" s="20" t="n">
        <f aca="false">INDEX(Filtro1!$C$10:$BS$107,F1043,E1043)</f>
        <v>359</v>
      </c>
      <c r="H1043" s="19" t="n">
        <f aca="false">H947+1</f>
        <v>11</v>
      </c>
      <c r="I1043" s="19" t="n">
        <f aca="false">I947</f>
        <v>79</v>
      </c>
      <c r="J1043" s="20" t="n">
        <f aca="false">INDEX(Filtro2!$D$11:$BR$106,I1043,H1043)</f>
        <v>-6375</v>
      </c>
      <c r="L1043" s="0" t="n">
        <v>-4625</v>
      </c>
      <c r="M1043" s="0" t="n">
        <v>-4611.77777777778</v>
      </c>
      <c r="N1043" s="0" t="n">
        <v>-4616.32</v>
      </c>
    </row>
    <row r="1044" customFormat="false" ht="15" hidden="false" customHeight="false" outlineLevel="0" collapsed="false">
      <c r="B1044" s="19" t="n">
        <f aca="false">B944+1</f>
        <v>11</v>
      </c>
      <c r="C1044" s="19" t="n">
        <f aca="false">C944</f>
        <v>40</v>
      </c>
      <c r="D1044" s="20" t="n">
        <f aca="false">INDEX(Imagen!$B$9:$BT$108,C1044,B1044)</f>
        <v>-5139</v>
      </c>
      <c r="E1044" s="19" t="n">
        <f aca="false">E946+1</f>
        <v>11</v>
      </c>
      <c r="F1044" s="19" t="n">
        <f aca="false">F946</f>
        <v>60</v>
      </c>
      <c r="G1044" s="20" t="n">
        <f aca="false">INDEX(Filtro1!$C$10:$BS$107,F1044,E1044)</f>
        <v>-694</v>
      </c>
      <c r="H1044" s="19" t="n">
        <f aca="false">H948+1</f>
        <v>11</v>
      </c>
      <c r="I1044" s="19" t="n">
        <f aca="false">I948</f>
        <v>80</v>
      </c>
      <c r="J1044" s="20" t="n">
        <f aca="false">INDEX(Filtro2!$D$11:$BR$106,I1044,H1044)</f>
        <v>-4251</v>
      </c>
      <c r="L1044" s="0" t="n">
        <v>-4624</v>
      </c>
      <c r="M1044" s="0" t="n">
        <v>-4611.77777777778</v>
      </c>
      <c r="N1044" s="0" t="n">
        <v>-4616.16</v>
      </c>
    </row>
    <row r="1045" customFormat="false" ht="15" hidden="false" customHeight="false" outlineLevel="0" collapsed="false">
      <c r="B1045" s="19" t="n">
        <f aca="false">B945+1</f>
        <v>11</v>
      </c>
      <c r="C1045" s="19" t="n">
        <f aca="false">C945</f>
        <v>41</v>
      </c>
      <c r="D1045" s="20" t="n">
        <f aca="false">INDEX(Imagen!$B$9:$BT$108,C1045,B1045)</f>
        <v>-3633</v>
      </c>
      <c r="E1045" s="19" t="n">
        <f aca="false">E947+1</f>
        <v>11</v>
      </c>
      <c r="F1045" s="19" t="n">
        <f aca="false">F947</f>
        <v>61</v>
      </c>
      <c r="G1045" s="20" t="n">
        <f aca="false">INDEX(Filtro1!$C$10:$BS$107,F1045,E1045)</f>
        <v>-780</v>
      </c>
      <c r="H1045" s="19" t="n">
        <f aca="false">H949+1</f>
        <v>11</v>
      </c>
      <c r="I1045" s="19" t="n">
        <f aca="false">I949</f>
        <v>81</v>
      </c>
      <c r="J1045" s="20" t="n">
        <f aca="false">INDEX(Filtro2!$D$11:$BR$106,I1045,H1045)</f>
        <v>-4660</v>
      </c>
      <c r="L1045" s="0" t="n">
        <v>-4624</v>
      </c>
      <c r="M1045" s="0" t="n">
        <v>-4611.55555555556</v>
      </c>
      <c r="N1045" s="0" t="n">
        <v>-4615.28</v>
      </c>
    </row>
    <row r="1046" customFormat="false" ht="15" hidden="false" customHeight="false" outlineLevel="0" collapsed="false">
      <c r="B1046" s="19" t="n">
        <f aca="false">B946+1</f>
        <v>11</v>
      </c>
      <c r="C1046" s="19" t="n">
        <f aca="false">C946</f>
        <v>42</v>
      </c>
      <c r="D1046" s="20" t="n">
        <f aca="false">INDEX(Imagen!$B$9:$BT$108,C1046,B1046)</f>
        <v>-2742</v>
      </c>
      <c r="E1046" s="19" t="n">
        <f aca="false">E948+1</f>
        <v>11</v>
      </c>
      <c r="F1046" s="19" t="n">
        <f aca="false">F948</f>
        <v>62</v>
      </c>
      <c r="G1046" s="20" t="n">
        <f aca="false">INDEX(Filtro1!$C$10:$BS$107,F1046,E1046)</f>
        <v>825</v>
      </c>
      <c r="H1046" s="19" t="n">
        <f aca="false">H950+1</f>
        <v>11</v>
      </c>
      <c r="I1046" s="19" t="n">
        <f aca="false">I950</f>
        <v>82</v>
      </c>
      <c r="J1046" s="20" t="n">
        <f aca="false">INDEX(Filtro2!$D$11:$BR$106,I1046,H1046)</f>
        <v>-6998</v>
      </c>
      <c r="L1046" s="0" t="n">
        <v>-4624</v>
      </c>
      <c r="M1046" s="0" t="n">
        <v>-4610.55555555556</v>
      </c>
      <c r="N1046" s="0" t="n">
        <v>-4615.08</v>
      </c>
    </row>
    <row r="1047" customFormat="false" ht="15" hidden="false" customHeight="false" outlineLevel="0" collapsed="false">
      <c r="B1047" s="19" t="n">
        <f aca="false">B947+1</f>
        <v>11</v>
      </c>
      <c r="C1047" s="19" t="n">
        <f aca="false">C947</f>
        <v>43</v>
      </c>
      <c r="D1047" s="20" t="n">
        <f aca="false">INDEX(Imagen!$B$9:$BT$108,C1047,B1047)</f>
        <v>-2721</v>
      </c>
      <c r="E1047" s="19" t="n">
        <f aca="false">E949+1</f>
        <v>11</v>
      </c>
      <c r="F1047" s="19" t="n">
        <f aca="false">F949</f>
        <v>63</v>
      </c>
      <c r="G1047" s="20" t="n">
        <f aca="false">INDEX(Filtro1!$C$10:$BS$107,F1047,E1047)</f>
        <v>1558</v>
      </c>
      <c r="H1047" s="19" t="n">
        <f aca="false">H951+1</f>
        <v>11</v>
      </c>
      <c r="I1047" s="19" t="n">
        <f aca="false">I951</f>
        <v>83</v>
      </c>
      <c r="J1047" s="20" t="n">
        <f aca="false">INDEX(Filtro2!$D$11:$BR$106,I1047,H1047)</f>
        <v>-3238</v>
      </c>
      <c r="L1047" s="0" t="n">
        <v>-4623</v>
      </c>
      <c r="M1047" s="0" t="n">
        <v>-4608.77777777778</v>
      </c>
      <c r="N1047" s="0" t="n">
        <v>-4614.96</v>
      </c>
    </row>
    <row r="1048" customFormat="false" ht="15" hidden="false" customHeight="false" outlineLevel="0" collapsed="false">
      <c r="B1048" s="19" t="n">
        <f aca="false">B948+1</f>
        <v>11</v>
      </c>
      <c r="C1048" s="19" t="n">
        <f aca="false">C948</f>
        <v>44</v>
      </c>
      <c r="D1048" s="20" t="n">
        <f aca="false">INDEX(Imagen!$B$9:$BT$108,C1048,B1048)</f>
        <v>-3526</v>
      </c>
      <c r="E1048" s="19" t="n">
        <f aca="false">E950+1</f>
        <v>11</v>
      </c>
      <c r="F1048" s="19" t="n">
        <f aca="false">F950</f>
        <v>64</v>
      </c>
      <c r="G1048" s="20" t="n">
        <f aca="false">INDEX(Filtro1!$C$10:$BS$107,F1048,E1048)</f>
        <v>-695</v>
      </c>
      <c r="H1048" s="19" t="n">
        <f aca="false">H952+1</f>
        <v>11</v>
      </c>
      <c r="I1048" s="19" t="n">
        <f aca="false">I952</f>
        <v>84</v>
      </c>
      <c r="J1048" s="20" t="n">
        <f aca="false">INDEX(Filtro2!$D$11:$BR$106,I1048,H1048)</f>
        <v>6628</v>
      </c>
      <c r="L1048" s="0" t="n">
        <v>-4623</v>
      </c>
      <c r="M1048" s="0" t="n">
        <v>-4607.88888888889</v>
      </c>
      <c r="N1048" s="0" t="n">
        <v>-4613.36</v>
      </c>
    </row>
    <row r="1049" customFormat="false" ht="15" hidden="false" customHeight="false" outlineLevel="0" collapsed="false">
      <c r="B1049" s="19" t="n">
        <f aca="false">B949+1</f>
        <v>11</v>
      </c>
      <c r="C1049" s="19" t="n">
        <f aca="false">C949</f>
        <v>45</v>
      </c>
      <c r="D1049" s="20" t="n">
        <f aca="false">INDEX(Imagen!$B$9:$BT$108,C1049,B1049)</f>
        <v>-4156</v>
      </c>
      <c r="E1049" s="19" t="n">
        <f aca="false">E951+1</f>
        <v>11</v>
      </c>
      <c r="F1049" s="19" t="n">
        <f aca="false">F951</f>
        <v>65</v>
      </c>
      <c r="G1049" s="20" t="n">
        <f aca="false">INDEX(Filtro1!$C$10:$BS$107,F1049,E1049)</f>
        <v>393</v>
      </c>
      <c r="H1049" s="19" t="n">
        <f aca="false">H953+1</f>
        <v>11</v>
      </c>
      <c r="I1049" s="19" t="n">
        <f aca="false">I953</f>
        <v>85</v>
      </c>
      <c r="J1049" s="20" t="n">
        <f aca="false">INDEX(Filtro2!$D$11:$BR$106,I1049,H1049)</f>
        <v>7445</v>
      </c>
      <c r="L1049" s="0" t="n">
        <v>-4621</v>
      </c>
      <c r="M1049" s="0" t="n">
        <v>-4604.55555555556</v>
      </c>
      <c r="N1049" s="0" t="n">
        <v>-4611</v>
      </c>
    </row>
    <row r="1050" customFormat="false" ht="15" hidden="false" customHeight="false" outlineLevel="0" collapsed="false">
      <c r="B1050" s="19" t="n">
        <f aca="false">B950+1</f>
        <v>11</v>
      </c>
      <c r="C1050" s="19" t="n">
        <f aca="false">C950</f>
        <v>46</v>
      </c>
      <c r="D1050" s="20" t="n">
        <f aca="false">INDEX(Imagen!$B$9:$BT$108,C1050,B1050)</f>
        <v>-4512</v>
      </c>
      <c r="E1050" s="19" t="n">
        <f aca="false">E952+1</f>
        <v>11</v>
      </c>
      <c r="F1050" s="19" t="n">
        <f aca="false">F952</f>
        <v>66</v>
      </c>
      <c r="G1050" s="20" t="n">
        <f aca="false">INDEX(Filtro1!$C$10:$BS$107,F1050,E1050)</f>
        <v>-57</v>
      </c>
      <c r="H1050" s="19" t="n">
        <f aca="false">H954+1</f>
        <v>11</v>
      </c>
      <c r="I1050" s="19" t="n">
        <f aca="false">I954</f>
        <v>86</v>
      </c>
      <c r="J1050" s="20" t="n">
        <f aca="false">INDEX(Filtro2!$D$11:$BR$106,I1050,H1050)</f>
        <v>5994</v>
      </c>
      <c r="L1050" s="0" t="n">
        <v>-4619</v>
      </c>
      <c r="M1050" s="0" t="n">
        <v>-4600.55555555556</v>
      </c>
      <c r="N1050" s="0" t="n">
        <v>-4610.68</v>
      </c>
    </row>
    <row r="1051" customFormat="false" ht="15" hidden="false" customHeight="false" outlineLevel="0" collapsed="false">
      <c r="B1051" s="19" t="n">
        <f aca="false">B951+1</f>
        <v>11</v>
      </c>
      <c r="C1051" s="19" t="n">
        <f aca="false">C951</f>
        <v>47</v>
      </c>
      <c r="D1051" s="20" t="n">
        <f aca="false">INDEX(Imagen!$B$9:$BT$108,C1051,B1051)</f>
        <v>-4727</v>
      </c>
      <c r="E1051" s="19" t="n">
        <f aca="false">E953+1</f>
        <v>11</v>
      </c>
      <c r="F1051" s="19" t="n">
        <f aca="false">F953</f>
        <v>67</v>
      </c>
      <c r="G1051" s="20" t="n">
        <f aca="false">INDEX(Filtro1!$C$10:$BS$107,F1051,E1051)</f>
        <v>1189</v>
      </c>
      <c r="H1051" s="19" t="n">
        <f aca="false">H955+1</f>
        <v>11</v>
      </c>
      <c r="I1051" s="19" t="n">
        <f aca="false">I955</f>
        <v>87</v>
      </c>
      <c r="J1051" s="20" t="n">
        <f aca="false">INDEX(Filtro2!$D$11:$BR$106,I1051,H1051)</f>
        <v>6475</v>
      </c>
      <c r="L1051" s="0" t="n">
        <v>-4618</v>
      </c>
      <c r="M1051" s="0" t="n">
        <v>-4599.66666666667</v>
      </c>
      <c r="N1051" s="0" t="n">
        <v>-4609.28</v>
      </c>
    </row>
    <row r="1052" customFormat="false" ht="15" hidden="false" customHeight="false" outlineLevel="0" collapsed="false">
      <c r="B1052" s="19" t="n">
        <f aca="false">B952+1</f>
        <v>11</v>
      </c>
      <c r="C1052" s="19" t="n">
        <f aca="false">C952</f>
        <v>48</v>
      </c>
      <c r="D1052" s="20" t="n">
        <f aca="false">INDEX(Imagen!$B$9:$BT$108,C1052,B1052)</f>
        <v>-4618</v>
      </c>
      <c r="E1052" s="19" t="n">
        <f aca="false">E954+1</f>
        <v>11</v>
      </c>
      <c r="F1052" s="19" t="n">
        <f aca="false">F954</f>
        <v>68</v>
      </c>
      <c r="G1052" s="20" t="n">
        <f aca="false">INDEX(Filtro1!$C$10:$BS$107,F1052,E1052)</f>
        <v>-292</v>
      </c>
      <c r="H1052" s="19" t="n">
        <f aca="false">H956+1</f>
        <v>11</v>
      </c>
      <c r="I1052" s="19" t="n">
        <f aca="false">I956</f>
        <v>88</v>
      </c>
      <c r="J1052" s="20" t="n">
        <f aca="false">INDEX(Filtro2!$D$11:$BR$106,I1052,H1052)</f>
        <v>3619</v>
      </c>
      <c r="L1052" s="0" t="n">
        <v>-4618</v>
      </c>
      <c r="M1052" s="0" t="n">
        <v>-4598.55555555556</v>
      </c>
      <c r="N1052" s="0" t="n">
        <v>-4608.84</v>
      </c>
    </row>
    <row r="1053" customFormat="false" ht="15" hidden="false" customHeight="false" outlineLevel="0" collapsed="false">
      <c r="B1053" s="19" t="n">
        <f aca="false">B953+1</f>
        <v>11</v>
      </c>
      <c r="C1053" s="19" t="n">
        <f aca="false">C953</f>
        <v>49</v>
      </c>
      <c r="D1053" s="20" t="n">
        <f aca="false">INDEX(Imagen!$B$9:$BT$108,C1053,B1053)</f>
        <v>-4699</v>
      </c>
      <c r="E1053" s="19" t="n">
        <f aca="false">E955+1</f>
        <v>11</v>
      </c>
      <c r="F1053" s="19" t="n">
        <f aca="false">F955</f>
        <v>69</v>
      </c>
      <c r="G1053" s="20" t="n">
        <f aca="false">INDEX(Filtro1!$C$10:$BS$107,F1053,E1053)</f>
        <v>730</v>
      </c>
      <c r="H1053" s="19" t="n">
        <f aca="false">H957+1</f>
        <v>11</v>
      </c>
      <c r="I1053" s="19" t="n">
        <f aca="false">I957</f>
        <v>89</v>
      </c>
      <c r="J1053" s="20" t="n">
        <f aca="false">INDEX(Filtro2!$D$11:$BR$106,I1053,H1053)</f>
        <v>5226</v>
      </c>
      <c r="L1053" s="0" t="n">
        <v>-4616</v>
      </c>
      <c r="M1053" s="0" t="n">
        <v>-4598.11111111111</v>
      </c>
      <c r="N1053" s="0" t="n">
        <v>-4608.08</v>
      </c>
    </row>
    <row r="1054" customFormat="false" ht="15" hidden="false" customHeight="false" outlineLevel="0" collapsed="false">
      <c r="B1054" s="19" t="n">
        <f aca="false">B954+1</f>
        <v>11</v>
      </c>
      <c r="C1054" s="19" t="n">
        <f aca="false">C954</f>
        <v>50</v>
      </c>
      <c r="D1054" s="20" t="n">
        <f aca="false">INDEX(Imagen!$B$9:$BT$108,C1054,B1054)</f>
        <v>-4707</v>
      </c>
      <c r="E1054" s="19" t="n">
        <f aca="false">E956+1</f>
        <v>11</v>
      </c>
      <c r="F1054" s="19" t="n">
        <f aca="false">F956</f>
        <v>70</v>
      </c>
      <c r="G1054" s="20" t="n">
        <f aca="false">INDEX(Filtro1!$C$10:$BS$107,F1054,E1054)</f>
        <v>-336</v>
      </c>
      <c r="H1054" s="19" t="n">
        <f aca="false">H958+1</f>
        <v>11</v>
      </c>
      <c r="I1054" s="19" t="n">
        <f aca="false">I958</f>
        <v>90</v>
      </c>
      <c r="J1054" s="20" t="n">
        <f aca="false">INDEX(Filtro2!$D$11:$BR$106,I1054,H1054)</f>
        <v>2519</v>
      </c>
      <c r="L1054" s="0" t="n">
        <v>-4615</v>
      </c>
      <c r="M1054" s="0" t="n">
        <v>-4597.44444444444</v>
      </c>
      <c r="N1054" s="0" t="n">
        <v>-4607.92</v>
      </c>
    </row>
    <row r="1055" customFormat="false" ht="15" hidden="false" customHeight="false" outlineLevel="0" collapsed="false">
      <c r="B1055" s="19" t="n">
        <f aca="false">B955+1</f>
        <v>11</v>
      </c>
      <c r="C1055" s="19" t="n">
        <f aca="false">C955</f>
        <v>51</v>
      </c>
      <c r="D1055" s="20" t="n">
        <f aca="false">INDEX(Imagen!$B$9:$BT$108,C1055,B1055)</f>
        <v>-4706</v>
      </c>
      <c r="E1055" s="19" t="n">
        <f aca="false">E957+1</f>
        <v>11</v>
      </c>
      <c r="F1055" s="19" t="n">
        <f aca="false">F957</f>
        <v>71</v>
      </c>
      <c r="G1055" s="20" t="n">
        <f aca="false">INDEX(Filtro1!$C$10:$BS$107,F1055,E1055)</f>
        <v>-366</v>
      </c>
      <c r="H1055" s="19" t="n">
        <f aca="false">H959+1</f>
        <v>11</v>
      </c>
      <c r="I1055" s="19" t="n">
        <f aca="false">I959</f>
        <v>91</v>
      </c>
      <c r="J1055" s="20" t="n">
        <f aca="false">INDEX(Filtro2!$D$11:$BR$106,I1055,H1055)</f>
        <v>-7089</v>
      </c>
      <c r="L1055" s="0" t="n">
        <v>-4613</v>
      </c>
      <c r="M1055" s="0" t="n">
        <v>-4597.22222222222</v>
      </c>
      <c r="N1055" s="0" t="n">
        <v>-4606.88</v>
      </c>
    </row>
    <row r="1056" customFormat="false" ht="15" hidden="false" customHeight="false" outlineLevel="0" collapsed="false">
      <c r="B1056" s="19" t="n">
        <f aca="false">B956+1</f>
        <v>11</v>
      </c>
      <c r="C1056" s="19" t="n">
        <f aca="false">C956</f>
        <v>52</v>
      </c>
      <c r="D1056" s="20" t="n">
        <f aca="false">INDEX(Imagen!$B$9:$BT$108,C1056,B1056)</f>
        <v>-4778</v>
      </c>
      <c r="E1056" s="19" t="n">
        <f aca="false">E958+1</f>
        <v>11</v>
      </c>
      <c r="F1056" s="19" t="n">
        <f aca="false">F958</f>
        <v>72</v>
      </c>
      <c r="G1056" s="20" t="n">
        <f aca="false">INDEX(Filtro1!$C$10:$BS$107,F1056,E1056)</f>
        <v>648</v>
      </c>
      <c r="H1056" s="19" t="n">
        <f aca="false">H960+1</f>
        <v>11</v>
      </c>
      <c r="I1056" s="19" t="n">
        <f aca="false">I960</f>
        <v>92</v>
      </c>
      <c r="J1056" s="20" t="n">
        <f aca="false">INDEX(Filtro2!$D$11:$BR$106,I1056,H1056)</f>
        <v>-5384</v>
      </c>
      <c r="L1056" s="0" t="n">
        <v>-4613</v>
      </c>
      <c r="M1056" s="0" t="n">
        <v>-4597.22222222222</v>
      </c>
      <c r="N1056" s="0" t="n">
        <v>-4606.12</v>
      </c>
    </row>
    <row r="1057" customFormat="false" ht="15" hidden="false" customHeight="false" outlineLevel="0" collapsed="false">
      <c r="B1057" s="19" t="n">
        <f aca="false">B957+1</f>
        <v>11</v>
      </c>
      <c r="C1057" s="19" t="n">
        <f aca="false">C957</f>
        <v>53</v>
      </c>
      <c r="D1057" s="20" t="n">
        <f aca="false">INDEX(Imagen!$B$9:$BT$108,C1057,B1057)</f>
        <v>-4379</v>
      </c>
      <c r="E1057" s="19" t="n">
        <f aca="false">E959+1</f>
        <v>11</v>
      </c>
      <c r="F1057" s="19" t="n">
        <f aca="false">F959</f>
        <v>73</v>
      </c>
      <c r="G1057" s="20" t="n">
        <f aca="false">INDEX(Filtro1!$C$10:$BS$107,F1057,E1057)</f>
        <v>-957</v>
      </c>
      <c r="H1057" s="19" t="n">
        <f aca="false">H961+1</f>
        <v>11</v>
      </c>
      <c r="I1057" s="19" t="n">
        <f aca="false">I961</f>
        <v>93</v>
      </c>
      <c r="J1057" s="20" t="n">
        <f aca="false">INDEX(Filtro2!$D$11:$BR$106,I1057,H1057)</f>
        <v>-149</v>
      </c>
      <c r="L1057" s="0" t="n">
        <v>-4612</v>
      </c>
      <c r="M1057" s="0" t="n">
        <v>-4595.77777777778</v>
      </c>
      <c r="N1057" s="0" t="n">
        <v>-4605.28</v>
      </c>
    </row>
    <row r="1058" customFormat="false" ht="15" hidden="false" customHeight="false" outlineLevel="0" collapsed="false">
      <c r="B1058" s="19" t="n">
        <f aca="false">B958+1</f>
        <v>11</v>
      </c>
      <c r="C1058" s="19" t="n">
        <f aca="false">C958</f>
        <v>54</v>
      </c>
      <c r="D1058" s="20" t="n">
        <f aca="false">INDEX(Imagen!$B$9:$BT$108,C1058,B1058)</f>
        <v>-4550</v>
      </c>
      <c r="E1058" s="19" t="n">
        <f aca="false">E960+1</f>
        <v>11</v>
      </c>
      <c r="F1058" s="19" t="n">
        <f aca="false">F960</f>
        <v>74</v>
      </c>
      <c r="G1058" s="20" t="n">
        <f aca="false">INDEX(Filtro1!$C$10:$BS$107,F1058,E1058)</f>
        <v>2128</v>
      </c>
      <c r="H1058" s="19" t="n">
        <f aca="false">H962+1</f>
        <v>11</v>
      </c>
      <c r="I1058" s="19" t="n">
        <f aca="false">I962</f>
        <v>94</v>
      </c>
      <c r="J1058" s="20" t="n">
        <f aca="false">INDEX(Filtro2!$D$11:$BR$106,I1058,H1058)</f>
        <v>1157</v>
      </c>
      <c r="L1058" s="0" t="n">
        <v>-4612</v>
      </c>
      <c r="M1058" s="0" t="n">
        <v>-4595.44444444444</v>
      </c>
      <c r="N1058" s="0" t="n">
        <v>-4603.4</v>
      </c>
    </row>
    <row r="1059" customFormat="false" ht="15" hidden="false" customHeight="false" outlineLevel="0" collapsed="false">
      <c r="B1059" s="19" t="n">
        <f aca="false">B959+1</f>
        <v>11</v>
      </c>
      <c r="C1059" s="19" t="n">
        <f aca="false">C959</f>
        <v>55</v>
      </c>
      <c r="D1059" s="20" t="n">
        <f aca="false">INDEX(Imagen!$B$9:$BT$108,C1059,B1059)</f>
        <v>-3920</v>
      </c>
      <c r="E1059" s="19" t="n">
        <f aca="false">E961+1</f>
        <v>11</v>
      </c>
      <c r="F1059" s="19" t="n">
        <f aca="false">F961</f>
        <v>75</v>
      </c>
      <c r="G1059" s="20" t="n">
        <f aca="false">INDEX(Filtro1!$C$10:$BS$107,F1059,E1059)</f>
        <v>133</v>
      </c>
      <c r="H1059" s="19" t="n">
        <f aca="false">H963+1</f>
        <v>11</v>
      </c>
      <c r="I1059" s="19" t="n">
        <f aca="false">I963</f>
        <v>95</v>
      </c>
      <c r="J1059" s="20" t="n">
        <f aca="false">INDEX(Filtro2!$D$11:$BR$106,I1059,H1059)</f>
        <v>199</v>
      </c>
      <c r="L1059" s="0" t="n">
        <v>-4612</v>
      </c>
      <c r="M1059" s="0" t="n">
        <v>-4594</v>
      </c>
      <c r="N1059" s="0" t="n">
        <v>-4601</v>
      </c>
    </row>
    <row r="1060" customFormat="false" ht="15" hidden="false" customHeight="false" outlineLevel="0" collapsed="false">
      <c r="B1060" s="19" t="n">
        <f aca="false">B960+1</f>
        <v>11</v>
      </c>
      <c r="C1060" s="19" t="n">
        <f aca="false">C960</f>
        <v>56</v>
      </c>
      <c r="D1060" s="20" t="n">
        <f aca="false">INDEX(Imagen!$B$9:$BT$108,C1060,B1060)</f>
        <v>-3687</v>
      </c>
      <c r="E1060" s="19" t="n">
        <f aca="false">E962+1</f>
        <v>11</v>
      </c>
      <c r="F1060" s="19" t="n">
        <f aca="false">F962</f>
        <v>76</v>
      </c>
      <c r="G1060" s="20" t="n">
        <f aca="false">INDEX(Filtro1!$C$10:$BS$107,F1060,E1060)</f>
        <v>1076</v>
      </c>
      <c r="H1060" s="19" t="n">
        <f aca="false">H964+1</f>
        <v>11</v>
      </c>
      <c r="I1060" s="19" t="n">
        <f aca="false">I964</f>
        <v>96</v>
      </c>
      <c r="J1060" s="20" t="n">
        <f aca="false">INDEX(Filtro2!$D$11:$BR$106,I1060,H1060)</f>
        <v>321</v>
      </c>
      <c r="L1060" s="0" t="n">
        <v>-4611</v>
      </c>
      <c r="M1060" s="0" t="n">
        <v>-4594</v>
      </c>
      <c r="N1060" s="0" t="n">
        <v>-4600.8</v>
      </c>
    </row>
    <row r="1061" customFormat="false" ht="15" hidden="false" customHeight="false" outlineLevel="0" collapsed="false">
      <c r="B1061" s="19" t="n">
        <f aca="false">B961+1</f>
        <v>11</v>
      </c>
      <c r="C1061" s="19" t="n">
        <f aca="false">C961</f>
        <v>57</v>
      </c>
      <c r="D1061" s="20" t="n">
        <f aca="false">INDEX(Imagen!$B$9:$BT$108,C1061,B1061)</f>
        <v>-3502</v>
      </c>
      <c r="E1061" s="19" t="n">
        <f aca="false">E963+1</f>
        <v>11</v>
      </c>
      <c r="F1061" s="19" t="n">
        <f aca="false">F963</f>
        <v>77</v>
      </c>
      <c r="G1061" s="20" t="n">
        <f aca="false">INDEX(Filtro1!$C$10:$BS$107,F1061,E1061)</f>
        <v>617</v>
      </c>
      <c r="H1061" s="19" t="n">
        <f aca="false">H965+1</f>
        <v>12</v>
      </c>
      <c r="I1061" s="19" t="n">
        <f aca="false">I965</f>
        <v>1</v>
      </c>
      <c r="J1061" s="20" t="n">
        <f aca="false">INDEX(Filtro2!$D$11:$BR$106,I1061,H1061)</f>
        <v>-1019</v>
      </c>
      <c r="L1061" s="0" t="n">
        <v>-4610</v>
      </c>
      <c r="M1061" s="0" t="n">
        <v>-4592.11111111111</v>
      </c>
      <c r="N1061" s="0" t="n">
        <v>-4599.96</v>
      </c>
    </row>
    <row r="1062" customFormat="false" ht="15" hidden="false" customHeight="false" outlineLevel="0" collapsed="false">
      <c r="B1062" s="19" t="n">
        <f aca="false">B962+1</f>
        <v>11</v>
      </c>
      <c r="C1062" s="19" t="n">
        <f aca="false">C962</f>
        <v>58</v>
      </c>
      <c r="D1062" s="20" t="n">
        <f aca="false">INDEX(Imagen!$B$9:$BT$108,C1062,B1062)</f>
        <v>-3916</v>
      </c>
      <c r="E1062" s="19" t="n">
        <f aca="false">E964+1</f>
        <v>11</v>
      </c>
      <c r="F1062" s="19" t="n">
        <f aca="false">F964</f>
        <v>78</v>
      </c>
      <c r="G1062" s="20" t="n">
        <f aca="false">INDEX(Filtro1!$C$10:$BS$107,F1062,E1062)</f>
        <v>-58</v>
      </c>
      <c r="H1062" s="19" t="n">
        <f aca="false">H966+1</f>
        <v>12</v>
      </c>
      <c r="I1062" s="19" t="n">
        <f aca="false">I966</f>
        <v>2</v>
      </c>
      <c r="J1062" s="20" t="n">
        <f aca="false">INDEX(Filtro2!$D$11:$BR$106,I1062,H1062)</f>
        <v>-7001</v>
      </c>
      <c r="L1062" s="0" t="n">
        <v>-4610</v>
      </c>
      <c r="M1062" s="0" t="n">
        <v>-4589.66666666667</v>
      </c>
      <c r="N1062" s="0" t="n">
        <v>-4599.72</v>
      </c>
    </row>
    <row r="1063" customFormat="false" ht="15" hidden="false" customHeight="false" outlineLevel="0" collapsed="false">
      <c r="B1063" s="19" t="n">
        <f aca="false">B963+1</f>
        <v>11</v>
      </c>
      <c r="C1063" s="19" t="n">
        <f aca="false">C963</f>
        <v>59</v>
      </c>
      <c r="D1063" s="20" t="n">
        <f aca="false">INDEX(Imagen!$B$9:$BT$108,C1063,B1063)</f>
        <v>-4100</v>
      </c>
      <c r="E1063" s="19" t="n">
        <f aca="false">E965+1</f>
        <v>11</v>
      </c>
      <c r="F1063" s="19" t="n">
        <f aca="false">F965</f>
        <v>79</v>
      </c>
      <c r="G1063" s="20" t="n">
        <f aca="false">INDEX(Filtro1!$C$10:$BS$107,F1063,E1063)</f>
        <v>-1178</v>
      </c>
      <c r="H1063" s="19" t="n">
        <f aca="false">H967+1</f>
        <v>12</v>
      </c>
      <c r="I1063" s="19" t="n">
        <f aca="false">I967</f>
        <v>3</v>
      </c>
      <c r="J1063" s="20" t="n">
        <f aca="false">INDEX(Filtro2!$D$11:$BR$106,I1063,H1063)</f>
        <v>-1898</v>
      </c>
      <c r="L1063" s="0" t="n">
        <v>-4606</v>
      </c>
      <c r="M1063" s="0" t="n">
        <v>-4589.66666666667</v>
      </c>
      <c r="N1063" s="0" t="n">
        <v>-4599.32</v>
      </c>
    </row>
    <row r="1064" customFormat="false" ht="15" hidden="false" customHeight="false" outlineLevel="0" collapsed="false">
      <c r="B1064" s="19" t="n">
        <f aca="false">B964+1</f>
        <v>11</v>
      </c>
      <c r="C1064" s="19" t="n">
        <f aca="false">C964</f>
        <v>60</v>
      </c>
      <c r="D1064" s="20" t="n">
        <f aca="false">INDEX(Imagen!$B$9:$BT$108,C1064,B1064)</f>
        <v>-4048</v>
      </c>
      <c r="E1064" s="19" t="n">
        <f aca="false">E966+1</f>
        <v>11</v>
      </c>
      <c r="F1064" s="19" t="n">
        <f aca="false">F966</f>
        <v>80</v>
      </c>
      <c r="G1064" s="20" t="n">
        <f aca="false">INDEX(Filtro1!$C$10:$BS$107,F1064,E1064)</f>
        <v>-43</v>
      </c>
      <c r="H1064" s="19" t="n">
        <f aca="false">H968+1</f>
        <v>12</v>
      </c>
      <c r="I1064" s="19" t="n">
        <f aca="false">I968</f>
        <v>4</v>
      </c>
      <c r="J1064" s="20" t="n">
        <f aca="false">INDEX(Filtro2!$D$11:$BR$106,I1064,H1064)</f>
        <v>2247</v>
      </c>
      <c r="L1064" s="0" t="n">
        <v>-4604</v>
      </c>
      <c r="M1064" s="0" t="n">
        <v>-4588.77777777778</v>
      </c>
      <c r="N1064" s="0" t="n">
        <v>-4595.88</v>
      </c>
    </row>
    <row r="1065" customFormat="false" ht="15" hidden="false" customHeight="false" outlineLevel="0" collapsed="false">
      <c r="B1065" s="19" t="n">
        <f aca="false">B965+1</f>
        <v>11</v>
      </c>
      <c r="C1065" s="19" t="n">
        <f aca="false">C965</f>
        <v>61</v>
      </c>
      <c r="D1065" s="20" t="n">
        <f aca="false">INDEX(Imagen!$B$9:$BT$108,C1065,B1065)</f>
        <v>-4323</v>
      </c>
      <c r="E1065" s="19" t="n">
        <f aca="false">E967+1</f>
        <v>11</v>
      </c>
      <c r="F1065" s="19" t="n">
        <f aca="false">F967</f>
        <v>81</v>
      </c>
      <c r="G1065" s="20" t="n">
        <f aca="false">INDEX(Filtro1!$C$10:$BS$107,F1065,E1065)</f>
        <v>-1185</v>
      </c>
      <c r="H1065" s="19" t="n">
        <f aca="false">H969+1</f>
        <v>12</v>
      </c>
      <c r="I1065" s="19" t="n">
        <f aca="false">I969</f>
        <v>5</v>
      </c>
      <c r="J1065" s="20" t="n">
        <f aca="false">INDEX(Filtro2!$D$11:$BR$106,I1065,H1065)</f>
        <v>7957</v>
      </c>
      <c r="L1065" s="0" t="n">
        <v>-4604</v>
      </c>
      <c r="M1065" s="0" t="n">
        <v>-4588</v>
      </c>
      <c r="N1065" s="0" t="n">
        <v>-4593.08</v>
      </c>
    </row>
    <row r="1066" customFormat="false" ht="15" hidden="false" customHeight="false" outlineLevel="0" collapsed="false">
      <c r="B1066" s="19" t="n">
        <f aca="false">B966+1</f>
        <v>11</v>
      </c>
      <c r="C1066" s="19" t="n">
        <f aca="false">C966</f>
        <v>62</v>
      </c>
      <c r="D1066" s="20" t="n">
        <f aca="false">INDEX(Imagen!$B$9:$BT$108,C1066,B1066)</f>
        <v>-4217</v>
      </c>
      <c r="E1066" s="19" t="n">
        <f aca="false">E968+1</f>
        <v>11</v>
      </c>
      <c r="F1066" s="19" t="n">
        <f aca="false">F968</f>
        <v>82</v>
      </c>
      <c r="G1066" s="20" t="n">
        <f aca="false">INDEX(Filtro1!$C$10:$BS$107,F1066,E1066)</f>
        <v>1316</v>
      </c>
      <c r="H1066" s="19" t="n">
        <f aca="false">H970+1</f>
        <v>12</v>
      </c>
      <c r="I1066" s="19" t="n">
        <f aca="false">I970</f>
        <v>6</v>
      </c>
      <c r="J1066" s="20" t="n">
        <f aca="false">INDEX(Filtro2!$D$11:$BR$106,I1066,H1066)</f>
        <v>1738</v>
      </c>
      <c r="L1066" s="0" t="n">
        <v>-4604</v>
      </c>
      <c r="M1066" s="0" t="n">
        <v>-4585.77777777778</v>
      </c>
      <c r="N1066" s="0" t="n">
        <v>-4592.6</v>
      </c>
    </row>
    <row r="1067" customFormat="false" ht="15" hidden="false" customHeight="false" outlineLevel="0" collapsed="false">
      <c r="B1067" s="19" t="n">
        <f aca="false">B967+1</f>
        <v>11</v>
      </c>
      <c r="C1067" s="19" t="n">
        <f aca="false">C967</f>
        <v>63</v>
      </c>
      <c r="D1067" s="20" t="n">
        <f aca="false">INDEX(Imagen!$B$9:$BT$108,C1067,B1067)</f>
        <v>-4212</v>
      </c>
      <c r="E1067" s="19" t="n">
        <f aca="false">E969+1</f>
        <v>11</v>
      </c>
      <c r="F1067" s="19" t="n">
        <f aca="false">F969</f>
        <v>83</v>
      </c>
      <c r="G1067" s="20" t="n">
        <f aca="false">INDEX(Filtro1!$C$10:$BS$107,F1067,E1067)</f>
        <v>-2304</v>
      </c>
      <c r="H1067" s="19" t="n">
        <f aca="false">H971+1</f>
        <v>12</v>
      </c>
      <c r="I1067" s="19" t="n">
        <f aca="false">I971</f>
        <v>7</v>
      </c>
      <c r="J1067" s="20" t="n">
        <f aca="false">INDEX(Filtro2!$D$11:$BR$106,I1067,H1067)</f>
        <v>-2273</v>
      </c>
      <c r="L1067" s="0" t="n">
        <v>-4603</v>
      </c>
      <c r="M1067" s="0" t="n">
        <v>-4583.22222222222</v>
      </c>
      <c r="N1067" s="0" t="n">
        <v>-4592.44</v>
      </c>
    </row>
    <row r="1068" customFormat="false" ht="15" hidden="false" customHeight="false" outlineLevel="0" collapsed="false">
      <c r="B1068" s="19" t="n">
        <f aca="false">B968+1</f>
        <v>11</v>
      </c>
      <c r="C1068" s="19" t="n">
        <f aca="false">C968</f>
        <v>64</v>
      </c>
      <c r="D1068" s="20" t="n">
        <f aca="false">INDEX(Imagen!$B$9:$BT$108,C1068,B1068)</f>
        <v>-4079</v>
      </c>
      <c r="E1068" s="19" t="n">
        <f aca="false">E970+1</f>
        <v>11</v>
      </c>
      <c r="F1068" s="19" t="n">
        <f aca="false">F970</f>
        <v>84</v>
      </c>
      <c r="G1068" s="20" t="n">
        <f aca="false">INDEX(Filtro1!$C$10:$BS$107,F1068,E1068)</f>
        <v>-7858</v>
      </c>
      <c r="H1068" s="19" t="n">
        <f aca="false">H972+1</f>
        <v>12</v>
      </c>
      <c r="I1068" s="19" t="n">
        <f aca="false">I972</f>
        <v>8</v>
      </c>
      <c r="J1068" s="20" t="n">
        <f aca="false">INDEX(Filtro2!$D$11:$BR$106,I1068,H1068)</f>
        <v>-2082</v>
      </c>
      <c r="L1068" s="0" t="n">
        <v>-4603</v>
      </c>
      <c r="M1068" s="0" t="n">
        <v>-4581.77777777778</v>
      </c>
      <c r="N1068" s="0" t="n">
        <v>-4590.76</v>
      </c>
    </row>
    <row r="1069" customFormat="false" ht="15" hidden="false" customHeight="false" outlineLevel="0" collapsed="false">
      <c r="B1069" s="19" t="n">
        <f aca="false">B969+1</f>
        <v>11</v>
      </c>
      <c r="C1069" s="19" t="n">
        <f aca="false">C969</f>
        <v>65</v>
      </c>
      <c r="D1069" s="20" t="n">
        <f aca="false">INDEX(Imagen!$B$9:$BT$108,C1069,B1069)</f>
        <v>-4200</v>
      </c>
      <c r="E1069" s="19" t="n">
        <f aca="false">E971+1</f>
        <v>11</v>
      </c>
      <c r="F1069" s="19" t="n">
        <f aca="false">F971</f>
        <v>85</v>
      </c>
      <c r="G1069" s="20" t="n">
        <f aca="false">INDEX(Filtro1!$C$10:$BS$107,F1069,E1069)</f>
        <v>4127</v>
      </c>
      <c r="H1069" s="19" t="n">
        <f aca="false">H973+1</f>
        <v>12</v>
      </c>
      <c r="I1069" s="19" t="n">
        <f aca="false">I973</f>
        <v>9</v>
      </c>
      <c r="J1069" s="20" t="n">
        <f aca="false">INDEX(Filtro2!$D$11:$BR$106,I1069,H1069)</f>
        <v>6053</v>
      </c>
      <c r="L1069" s="0" t="n">
        <v>-4602</v>
      </c>
      <c r="M1069" s="0" t="n">
        <v>-4581.11111111111</v>
      </c>
      <c r="N1069" s="0" t="n">
        <v>-4590.28</v>
      </c>
    </row>
    <row r="1070" customFormat="false" ht="15" hidden="false" customHeight="false" outlineLevel="0" collapsed="false">
      <c r="B1070" s="19" t="n">
        <f aca="false">B970+1</f>
        <v>11</v>
      </c>
      <c r="C1070" s="19" t="n">
        <f aca="false">C970</f>
        <v>66</v>
      </c>
      <c r="D1070" s="20" t="n">
        <f aca="false">INDEX(Imagen!$B$9:$BT$108,C1070,B1070)</f>
        <v>-3624</v>
      </c>
      <c r="E1070" s="19" t="n">
        <f aca="false">E972+1</f>
        <v>11</v>
      </c>
      <c r="F1070" s="19" t="n">
        <f aca="false">F972</f>
        <v>86</v>
      </c>
      <c r="G1070" s="20" t="n">
        <f aca="false">INDEX(Filtro1!$C$10:$BS$107,F1070,E1070)</f>
        <v>3103</v>
      </c>
      <c r="H1070" s="19" t="n">
        <f aca="false">H974+1</f>
        <v>12</v>
      </c>
      <c r="I1070" s="19" t="n">
        <f aca="false">I974</f>
        <v>10</v>
      </c>
      <c r="J1070" s="20" t="n">
        <f aca="false">INDEX(Filtro2!$D$11:$BR$106,I1070,H1070)</f>
        <v>1228</v>
      </c>
      <c r="L1070" s="0" t="n">
        <v>-4602</v>
      </c>
      <c r="M1070" s="0" t="n">
        <v>-4580.44444444445</v>
      </c>
      <c r="N1070" s="0" t="n">
        <v>-4588.4</v>
      </c>
    </row>
    <row r="1071" customFormat="false" ht="15" hidden="false" customHeight="false" outlineLevel="0" collapsed="false">
      <c r="B1071" s="19" t="n">
        <f aca="false">B971+1</f>
        <v>11</v>
      </c>
      <c r="C1071" s="19" t="n">
        <f aca="false">C971</f>
        <v>67</v>
      </c>
      <c r="D1071" s="20" t="n">
        <f aca="false">INDEX(Imagen!$B$9:$BT$108,C1071,B1071)</f>
        <v>-4195</v>
      </c>
      <c r="E1071" s="19" t="n">
        <f aca="false">E973+1</f>
        <v>11</v>
      </c>
      <c r="F1071" s="19" t="n">
        <f aca="false">F973</f>
        <v>87</v>
      </c>
      <c r="G1071" s="20" t="n">
        <f aca="false">INDEX(Filtro1!$C$10:$BS$107,F1071,E1071)</f>
        <v>872</v>
      </c>
      <c r="H1071" s="19" t="n">
        <f aca="false">H975+1</f>
        <v>12</v>
      </c>
      <c r="I1071" s="19" t="n">
        <f aca="false">I975</f>
        <v>11</v>
      </c>
      <c r="J1071" s="20" t="n">
        <f aca="false">INDEX(Filtro2!$D$11:$BR$106,I1071,H1071)</f>
        <v>3719</v>
      </c>
      <c r="L1071" s="0" t="n">
        <v>-4600</v>
      </c>
      <c r="M1071" s="0" t="n">
        <v>-4579.77777777778</v>
      </c>
      <c r="N1071" s="0" t="n">
        <v>-4587.68</v>
      </c>
    </row>
    <row r="1072" customFormat="false" ht="15" hidden="false" customHeight="false" outlineLevel="0" collapsed="false">
      <c r="B1072" s="19" t="n">
        <f aca="false">B972+1</f>
        <v>11</v>
      </c>
      <c r="C1072" s="19" t="n">
        <f aca="false">C972</f>
        <v>68</v>
      </c>
      <c r="D1072" s="20" t="n">
        <f aca="false">INDEX(Imagen!$B$9:$BT$108,C1072,B1072)</f>
        <v>-4030</v>
      </c>
      <c r="E1072" s="19" t="n">
        <f aca="false">E974+1</f>
        <v>11</v>
      </c>
      <c r="F1072" s="19" t="n">
        <f aca="false">F974</f>
        <v>88</v>
      </c>
      <c r="G1072" s="20" t="n">
        <f aca="false">INDEX(Filtro1!$C$10:$BS$107,F1072,E1072)</f>
        <v>205</v>
      </c>
      <c r="H1072" s="19" t="n">
        <f aca="false">H976+1</f>
        <v>12</v>
      </c>
      <c r="I1072" s="19" t="n">
        <f aca="false">I976</f>
        <v>12</v>
      </c>
      <c r="J1072" s="20" t="n">
        <f aca="false">INDEX(Filtro2!$D$11:$BR$106,I1072,H1072)</f>
        <v>1270</v>
      </c>
      <c r="L1072" s="0" t="n">
        <v>-4600</v>
      </c>
      <c r="M1072" s="0" t="n">
        <v>-4579.77777777778</v>
      </c>
      <c r="N1072" s="0" t="n">
        <v>-4587.12</v>
      </c>
    </row>
    <row r="1073" customFormat="false" ht="15" hidden="false" customHeight="false" outlineLevel="0" collapsed="false">
      <c r="B1073" s="19" t="n">
        <f aca="false">B973+1</f>
        <v>11</v>
      </c>
      <c r="C1073" s="19" t="n">
        <f aca="false">C973</f>
        <v>69</v>
      </c>
      <c r="D1073" s="20" t="n">
        <f aca="false">INDEX(Imagen!$B$9:$BT$108,C1073,B1073)</f>
        <v>-4134</v>
      </c>
      <c r="E1073" s="19" t="n">
        <f aca="false">E975+1</f>
        <v>11</v>
      </c>
      <c r="F1073" s="19" t="n">
        <f aca="false">F975</f>
        <v>89</v>
      </c>
      <c r="G1073" s="20" t="n">
        <f aca="false">INDEX(Filtro1!$C$10:$BS$107,F1073,E1073)</f>
        <v>-11406</v>
      </c>
      <c r="H1073" s="19" t="n">
        <f aca="false">H977+1</f>
        <v>12</v>
      </c>
      <c r="I1073" s="19" t="n">
        <f aca="false">I977</f>
        <v>13</v>
      </c>
      <c r="J1073" s="20" t="n">
        <f aca="false">INDEX(Filtro2!$D$11:$BR$106,I1073,H1073)</f>
        <v>-1965</v>
      </c>
      <c r="L1073" s="0" t="n">
        <v>-4599</v>
      </c>
      <c r="M1073" s="0" t="n">
        <v>-4579</v>
      </c>
      <c r="N1073" s="0" t="n">
        <v>-4586.44</v>
      </c>
    </row>
    <row r="1074" customFormat="false" ht="15" hidden="false" customHeight="false" outlineLevel="0" collapsed="false">
      <c r="B1074" s="19" t="n">
        <f aca="false">B974+1</f>
        <v>11</v>
      </c>
      <c r="C1074" s="19" t="n">
        <f aca="false">C974</f>
        <v>70</v>
      </c>
      <c r="D1074" s="20" t="n">
        <f aca="false">INDEX(Imagen!$B$9:$BT$108,C1074,B1074)</f>
        <v>-4086</v>
      </c>
      <c r="E1074" s="19" t="n">
        <f aca="false">E976+1</f>
        <v>11</v>
      </c>
      <c r="F1074" s="19" t="n">
        <f aca="false">F976</f>
        <v>90</v>
      </c>
      <c r="G1074" s="20" t="n">
        <f aca="false">INDEX(Filtro1!$C$10:$BS$107,F1074,E1074)</f>
        <v>-9150</v>
      </c>
      <c r="H1074" s="19" t="n">
        <f aca="false">H978+1</f>
        <v>12</v>
      </c>
      <c r="I1074" s="19" t="n">
        <f aca="false">I978</f>
        <v>14</v>
      </c>
      <c r="J1074" s="20" t="n">
        <f aca="false">INDEX(Filtro2!$D$11:$BR$106,I1074,H1074)</f>
        <v>-4474</v>
      </c>
      <c r="L1074" s="0" t="n">
        <v>-4598</v>
      </c>
      <c r="M1074" s="0" t="n">
        <v>-4578.88888888889</v>
      </c>
      <c r="N1074" s="0" t="n">
        <v>-4583.44</v>
      </c>
    </row>
    <row r="1075" customFormat="false" ht="15" hidden="false" customHeight="false" outlineLevel="0" collapsed="false">
      <c r="B1075" s="19" t="n">
        <f aca="false">B975+1</f>
        <v>11</v>
      </c>
      <c r="C1075" s="19" t="n">
        <f aca="false">C975</f>
        <v>71</v>
      </c>
      <c r="D1075" s="20" t="n">
        <f aca="false">INDEX(Imagen!$B$9:$BT$108,C1075,B1075)</f>
        <v>-4093</v>
      </c>
      <c r="E1075" s="19" t="n">
        <f aca="false">E977+1</f>
        <v>11</v>
      </c>
      <c r="F1075" s="19" t="n">
        <f aca="false">F977</f>
        <v>91</v>
      </c>
      <c r="G1075" s="20" t="n">
        <f aca="false">INDEX(Filtro1!$C$10:$BS$107,F1075,E1075)</f>
        <v>-5631</v>
      </c>
      <c r="H1075" s="19" t="n">
        <f aca="false">H979+1</f>
        <v>12</v>
      </c>
      <c r="I1075" s="19" t="n">
        <f aca="false">I979</f>
        <v>15</v>
      </c>
      <c r="J1075" s="20" t="n">
        <f aca="false">INDEX(Filtro2!$D$11:$BR$106,I1075,H1075)</f>
        <v>2943</v>
      </c>
      <c r="L1075" s="0" t="n">
        <v>-4598</v>
      </c>
      <c r="M1075" s="0" t="n">
        <v>-4576.55555555556</v>
      </c>
      <c r="N1075" s="0" t="n">
        <v>-4582.6</v>
      </c>
    </row>
    <row r="1076" customFormat="false" ht="15" hidden="false" customHeight="false" outlineLevel="0" collapsed="false">
      <c r="B1076" s="19" t="n">
        <f aca="false">B976+1</f>
        <v>11</v>
      </c>
      <c r="C1076" s="19" t="n">
        <f aca="false">C976</f>
        <v>72</v>
      </c>
      <c r="D1076" s="20" t="n">
        <f aca="false">INDEX(Imagen!$B$9:$BT$108,C1076,B1076)</f>
        <v>-4125</v>
      </c>
      <c r="E1076" s="19" t="n">
        <f aca="false">E978+1</f>
        <v>11</v>
      </c>
      <c r="F1076" s="19" t="n">
        <f aca="false">F978</f>
        <v>92</v>
      </c>
      <c r="G1076" s="20" t="n">
        <f aca="false">INDEX(Filtro1!$C$10:$BS$107,F1076,E1076)</f>
        <v>-2704</v>
      </c>
      <c r="H1076" s="19" t="n">
        <f aca="false">H980+1</f>
        <v>12</v>
      </c>
      <c r="I1076" s="19" t="n">
        <f aca="false">I980</f>
        <v>16</v>
      </c>
      <c r="J1076" s="20" t="n">
        <f aca="false">INDEX(Filtro2!$D$11:$BR$106,I1076,H1076)</f>
        <v>-1211</v>
      </c>
      <c r="L1076" s="0" t="n">
        <v>-4597</v>
      </c>
      <c r="M1076" s="0" t="n">
        <v>-4573.88888888889</v>
      </c>
      <c r="N1076" s="0" t="n">
        <v>-4581.12</v>
      </c>
    </row>
    <row r="1077" customFormat="false" ht="15" hidden="false" customHeight="false" outlineLevel="0" collapsed="false">
      <c r="B1077" s="19" t="n">
        <f aca="false">B977+1</f>
        <v>11</v>
      </c>
      <c r="C1077" s="19" t="n">
        <f aca="false">C977</f>
        <v>73</v>
      </c>
      <c r="D1077" s="20" t="n">
        <f aca="false">INDEX(Imagen!$B$9:$BT$108,C1077,B1077)</f>
        <v>-3920</v>
      </c>
      <c r="E1077" s="19" t="n">
        <f aca="false">E979+1</f>
        <v>11</v>
      </c>
      <c r="F1077" s="19" t="n">
        <f aca="false">F979</f>
        <v>93</v>
      </c>
      <c r="G1077" s="20" t="n">
        <f aca="false">INDEX(Filtro1!$C$10:$BS$107,F1077,E1077)</f>
        <v>645</v>
      </c>
      <c r="H1077" s="19" t="n">
        <f aca="false">H981+1</f>
        <v>12</v>
      </c>
      <c r="I1077" s="19" t="n">
        <f aca="false">I981</f>
        <v>17</v>
      </c>
      <c r="J1077" s="20" t="n">
        <f aca="false">INDEX(Filtro2!$D$11:$BR$106,I1077,H1077)</f>
        <v>-2844</v>
      </c>
      <c r="L1077" s="0" t="n">
        <v>-4597</v>
      </c>
      <c r="M1077" s="0" t="n">
        <v>-4573.44444444444</v>
      </c>
      <c r="N1077" s="0" t="n">
        <v>-4580.56</v>
      </c>
    </row>
    <row r="1078" customFormat="false" ht="15" hidden="false" customHeight="false" outlineLevel="0" collapsed="false">
      <c r="B1078" s="19" t="n">
        <f aca="false">B978+1</f>
        <v>11</v>
      </c>
      <c r="C1078" s="19" t="n">
        <f aca="false">C978</f>
        <v>74</v>
      </c>
      <c r="D1078" s="20" t="n">
        <f aca="false">INDEX(Imagen!$B$9:$BT$108,C1078,B1078)</f>
        <v>-3978</v>
      </c>
      <c r="E1078" s="19" t="n">
        <f aca="false">E980+1</f>
        <v>11</v>
      </c>
      <c r="F1078" s="19" t="n">
        <f aca="false">F980</f>
        <v>94</v>
      </c>
      <c r="G1078" s="20" t="n">
        <f aca="false">INDEX(Filtro1!$C$10:$BS$107,F1078,E1078)</f>
        <v>1082</v>
      </c>
      <c r="H1078" s="19" t="n">
        <f aca="false">H982+1</f>
        <v>12</v>
      </c>
      <c r="I1078" s="19" t="n">
        <f aca="false">I982</f>
        <v>18</v>
      </c>
      <c r="J1078" s="20" t="n">
        <f aca="false">INDEX(Filtro2!$D$11:$BR$106,I1078,H1078)</f>
        <v>-829</v>
      </c>
      <c r="L1078" s="0" t="n">
        <v>-4597</v>
      </c>
      <c r="M1078" s="0" t="n">
        <v>-4573.11111111111</v>
      </c>
      <c r="N1078" s="0" t="n">
        <v>-4580.16</v>
      </c>
    </row>
    <row r="1079" customFormat="false" ht="15" hidden="false" customHeight="false" outlineLevel="0" collapsed="false">
      <c r="B1079" s="19" t="n">
        <f aca="false">B979+1</f>
        <v>11</v>
      </c>
      <c r="C1079" s="19" t="n">
        <f aca="false">C979</f>
        <v>75</v>
      </c>
      <c r="D1079" s="20" t="n">
        <f aca="false">INDEX(Imagen!$B$9:$BT$108,C1079,B1079)</f>
        <v>-4173</v>
      </c>
      <c r="E1079" s="19" t="n">
        <f aca="false">E981+1</f>
        <v>11</v>
      </c>
      <c r="F1079" s="19" t="n">
        <f aca="false">F981</f>
        <v>95</v>
      </c>
      <c r="G1079" s="20" t="n">
        <f aca="false">INDEX(Filtro1!$C$10:$BS$107,F1079,E1079)</f>
        <v>-1510</v>
      </c>
      <c r="H1079" s="19" t="n">
        <f aca="false">H983+1</f>
        <v>12</v>
      </c>
      <c r="I1079" s="19" t="n">
        <f aca="false">I983</f>
        <v>19</v>
      </c>
      <c r="J1079" s="20" t="n">
        <f aca="false">INDEX(Filtro2!$D$11:$BR$106,I1079,H1079)</f>
        <v>-286</v>
      </c>
      <c r="L1079" s="0" t="n">
        <v>-4595</v>
      </c>
      <c r="M1079" s="0" t="n">
        <v>-4571.44444444444</v>
      </c>
      <c r="N1079" s="0" t="n">
        <v>-4579.04</v>
      </c>
    </row>
    <row r="1080" customFormat="false" ht="15" hidden="false" customHeight="false" outlineLevel="0" collapsed="false">
      <c r="B1080" s="19" t="n">
        <f aca="false">B980+1</f>
        <v>11</v>
      </c>
      <c r="C1080" s="19" t="n">
        <f aca="false">C980</f>
        <v>76</v>
      </c>
      <c r="D1080" s="20" t="n">
        <f aca="false">INDEX(Imagen!$B$9:$BT$108,C1080,B1080)</f>
        <v>-3737</v>
      </c>
      <c r="E1080" s="19" t="n">
        <f aca="false">E982+1</f>
        <v>11</v>
      </c>
      <c r="F1080" s="19" t="n">
        <f aca="false">F982</f>
        <v>96</v>
      </c>
      <c r="G1080" s="20" t="n">
        <f aca="false">INDEX(Filtro1!$C$10:$BS$107,F1080,E1080)</f>
        <v>452</v>
      </c>
      <c r="H1080" s="19" t="n">
        <f aca="false">H984+1</f>
        <v>12</v>
      </c>
      <c r="I1080" s="19" t="n">
        <f aca="false">I984</f>
        <v>20</v>
      </c>
      <c r="J1080" s="20" t="n">
        <f aca="false">INDEX(Filtro2!$D$11:$BR$106,I1080,H1080)</f>
        <v>83</v>
      </c>
      <c r="L1080" s="0" t="n">
        <v>-4595</v>
      </c>
      <c r="M1080" s="0" t="n">
        <v>-4570.11111111111</v>
      </c>
      <c r="N1080" s="0" t="n">
        <v>-4578.88</v>
      </c>
    </row>
    <row r="1081" customFormat="false" ht="15" hidden="false" customHeight="false" outlineLevel="0" collapsed="false">
      <c r="B1081" s="19" t="n">
        <f aca="false">B981+1</f>
        <v>11</v>
      </c>
      <c r="C1081" s="19" t="n">
        <f aca="false">C981</f>
        <v>77</v>
      </c>
      <c r="D1081" s="20" t="n">
        <f aca="false">INDEX(Imagen!$B$9:$BT$108,C1081,B1081)</f>
        <v>-3699</v>
      </c>
      <c r="E1081" s="19" t="n">
        <f aca="false">E983+1</f>
        <v>11</v>
      </c>
      <c r="F1081" s="19" t="n">
        <f aca="false">F983</f>
        <v>97</v>
      </c>
      <c r="G1081" s="20" t="n">
        <f aca="false">INDEX(Filtro1!$C$10:$BS$107,F1081,E1081)</f>
        <v>-819</v>
      </c>
      <c r="H1081" s="19" t="n">
        <f aca="false">H985+1</f>
        <v>12</v>
      </c>
      <c r="I1081" s="19" t="n">
        <f aca="false">I985</f>
        <v>21</v>
      </c>
      <c r="J1081" s="20" t="n">
        <f aca="false">INDEX(Filtro2!$D$11:$BR$106,I1081,H1081)</f>
        <v>-29</v>
      </c>
      <c r="L1081" s="0" t="n">
        <v>-4594</v>
      </c>
      <c r="M1081" s="0" t="n">
        <v>-4569.66666666667</v>
      </c>
      <c r="N1081" s="0" t="n">
        <v>-4576.12</v>
      </c>
    </row>
    <row r="1082" customFormat="false" ht="15" hidden="false" customHeight="false" outlineLevel="0" collapsed="false">
      <c r="B1082" s="19" t="n">
        <f aca="false">B982+1</f>
        <v>11</v>
      </c>
      <c r="C1082" s="19" t="n">
        <f aca="false">C982</f>
        <v>78</v>
      </c>
      <c r="D1082" s="20" t="n">
        <f aca="false">INDEX(Imagen!$B$9:$BT$108,C1082,B1082)</f>
        <v>-3296</v>
      </c>
      <c r="E1082" s="19" t="n">
        <f aca="false">E984+1</f>
        <v>11</v>
      </c>
      <c r="F1082" s="19" t="n">
        <f aca="false">F984</f>
        <v>98</v>
      </c>
      <c r="G1082" s="20" t="n">
        <f aca="false">INDEX(Filtro1!$C$10:$BS$107,F1082,E1082)</f>
        <v>-224</v>
      </c>
      <c r="H1082" s="19" t="n">
        <f aca="false">H986+1</f>
        <v>12</v>
      </c>
      <c r="I1082" s="19" t="n">
        <f aca="false">I986</f>
        <v>22</v>
      </c>
      <c r="J1082" s="20" t="n">
        <f aca="false">INDEX(Filtro2!$D$11:$BR$106,I1082,H1082)</f>
        <v>-40</v>
      </c>
      <c r="L1082" s="0" t="n">
        <v>-4593</v>
      </c>
      <c r="M1082" s="0" t="n">
        <v>-4569.66666666667</v>
      </c>
      <c r="N1082" s="0" t="n">
        <v>-4575.12</v>
      </c>
    </row>
    <row r="1083" customFormat="false" ht="15" hidden="false" customHeight="false" outlineLevel="0" collapsed="false">
      <c r="B1083" s="19" t="n">
        <f aca="false">B983+1</f>
        <v>11</v>
      </c>
      <c r="C1083" s="19" t="n">
        <f aca="false">C983</f>
        <v>79</v>
      </c>
      <c r="D1083" s="20" t="n">
        <f aca="false">INDEX(Imagen!$B$9:$BT$108,C1083,B1083)</f>
        <v>-3330</v>
      </c>
      <c r="E1083" s="19" t="n">
        <f aca="false">E985+1</f>
        <v>12</v>
      </c>
      <c r="F1083" s="19" t="n">
        <f aca="false">F985</f>
        <v>1</v>
      </c>
      <c r="G1083" s="20" t="n">
        <f aca="false">INDEX(Filtro1!$C$10:$BS$107,F1083,E1083)</f>
        <v>331</v>
      </c>
      <c r="H1083" s="19" t="n">
        <f aca="false">H987+1</f>
        <v>12</v>
      </c>
      <c r="I1083" s="19" t="n">
        <f aca="false">I987</f>
        <v>23</v>
      </c>
      <c r="J1083" s="20" t="n">
        <f aca="false">INDEX(Filtro2!$D$11:$BR$106,I1083,H1083)</f>
        <v>-25</v>
      </c>
      <c r="L1083" s="0" t="n">
        <v>-4592</v>
      </c>
      <c r="M1083" s="0" t="n">
        <v>-4569</v>
      </c>
      <c r="N1083" s="0" t="n">
        <v>-4573.92</v>
      </c>
    </row>
    <row r="1084" customFormat="false" ht="15" hidden="false" customHeight="false" outlineLevel="0" collapsed="false">
      <c r="B1084" s="19" t="n">
        <f aca="false">B984+1</f>
        <v>11</v>
      </c>
      <c r="C1084" s="19" t="n">
        <f aca="false">C984</f>
        <v>80</v>
      </c>
      <c r="D1084" s="20" t="n">
        <f aca="false">INDEX(Imagen!$B$9:$BT$108,C1084,B1084)</f>
        <v>-3450</v>
      </c>
      <c r="E1084" s="19" t="n">
        <f aca="false">E986+1</f>
        <v>12</v>
      </c>
      <c r="F1084" s="19" t="n">
        <f aca="false">F986</f>
        <v>2</v>
      </c>
      <c r="G1084" s="20" t="n">
        <f aca="false">INDEX(Filtro1!$C$10:$BS$107,F1084,E1084)</f>
        <v>-276</v>
      </c>
      <c r="H1084" s="19" t="n">
        <f aca="false">H988+1</f>
        <v>12</v>
      </c>
      <c r="I1084" s="19" t="n">
        <f aca="false">I988</f>
        <v>24</v>
      </c>
      <c r="J1084" s="20" t="n">
        <f aca="false">INDEX(Filtro2!$D$11:$BR$106,I1084,H1084)</f>
        <v>-51</v>
      </c>
      <c r="L1084" s="0" t="n">
        <v>-4592</v>
      </c>
      <c r="M1084" s="0" t="n">
        <v>-4566.22222222222</v>
      </c>
      <c r="N1084" s="0" t="n">
        <v>-4573.6</v>
      </c>
    </row>
    <row r="1085" customFormat="false" ht="15" hidden="false" customHeight="false" outlineLevel="0" collapsed="false">
      <c r="B1085" s="19" t="n">
        <f aca="false">B985+1</f>
        <v>11</v>
      </c>
      <c r="C1085" s="19" t="n">
        <f aca="false">C985</f>
        <v>81</v>
      </c>
      <c r="D1085" s="20" t="n">
        <f aca="false">INDEX(Imagen!$B$9:$BT$108,C1085,B1085)</f>
        <v>-2906</v>
      </c>
      <c r="E1085" s="19" t="n">
        <f aca="false">E987+1</f>
        <v>12</v>
      </c>
      <c r="F1085" s="19" t="n">
        <f aca="false">F987</f>
        <v>3</v>
      </c>
      <c r="G1085" s="20" t="n">
        <f aca="false">INDEX(Filtro1!$C$10:$BS$107,F1085,E1085)</f>
        <v>-151</v>
      </c>
      <c r="H1085" s="19" t="n">
        <f aca="false">H989+1</f>
        <v>12</v>
      </c>
      <c r="I1085" s="19" t="n">
        <f aca="false">I989</f>
        <v>25</v>
      </c>
      <c r="J1085" s="20" t="n">
        <f aca="false">INDEX(Filtro2!$D$11:$BR$106,I1085,H1085)</f>
        <v>-65</v>
      </c>
      <c r="L1085" s="0" t="n">
        <v>-4592</v>
      </c>
      <c r="M1085" s="0" t="n">
        <v>-4564.77777777778</v>
      </c>
      <c r="N1085" s="0" t="n">
        <v>-4572.04</v>
      </c>
    </row>
    <row r="1086" customFormat="false" ht="15" hidden="false" customHeight="false" outlineLevel="0" collapsed="false">
      <c r="B1086" s="19" t="n">
        <f aca="false">B986+1</f>
        <v>11</v>
      </c>
      <c r="C1086" s="19" t="n">
        <f aca="false">C986</f>
        <v>82</v>
      </c>
      <c r="D1086" s="20" t="n">
        <f aca="false">INDEX(Imagen!$B$9:$BT$108,C1086,B1086)</f>
        <v>-2842</v>
      </c>
      <c r="E1086" s="19" t="n">
        <f aca="false">E988+1</f>
        <v>12</v>
      </c>
      <c r="F1086" s="19" t="n">
        <f aca="false">F988</f>
        <v>4</v>
      </c>
      <c r="G1086" s="20" t="n">
        <f aca="false">INDEX(Filtro1!$C$10:$BS$107,F1086,E1086)</f>
        <v>-1211</v>
      </c>
      <c r="H1086" s="19" t="n">
        <f aca="false">H990+1</f>
        <v>12</v>
      </c>
      <c r="I1086" s="19" t="n">
        <f aca="false">I990</f>
        <v>26</v>
      </c>
      <c r="J1086" s="20" t="n">
        <f aca="false">INDEX(Filtro2!$D$11:$BR$106,I1086,H1086)</f>
        <v>42</v>
      </c>
      <c r="L1086" s="0" t="n">
        <v>-4591</v>
      </c>
      <c r="M1086" s="0" t="n">
        <v>-4564</v>
      </c>
      <c r="N1086" s="0" t="n">
        <v>-4571.72</v>
      </c>
    </row>
    <row r="1087" customFormat="false" ht="15" hidden="false" customHeight="false" outlineLevel="0" collapsed="false">
      <c r="B1087" s="19" t="n">
        <f aca="false">B987+1</f>
        <v>11</v>
      </c>
      <c r="C1087" s="19" t="n">
        <f aca="false">C987</f>
        <v>83</v>
      </c>
      <c r="D1087" s="20" t="n">
        <f aca="false">INDEX(Imagen!$B$9:$BT$108,C1087,B1087)</f>
        <v>-3275</v>
      </c>
      <c r="E1087" s="19" t="n">
        <f aca="false">E989+1</f>
        <v>12</v>
      </c>
      <c r="F1087" s="19" t="n">
        <f aca="false">F989</f>
        <v>5</v>
      </c>
      <c r="G1087" s="20" t="n">
        <f aca="false">INDEX(Filtro1!$C$10:$BS$107,F1087,E1087)</f>
        <v>-67</v>
      </c>
      <c r="H1087" s="19" t="n">
        <f aca="false">H991+1</f>
        <v>12</v>
      </c>
      <c r="I1087" s="19" t="n">
        <f aca="false">I991</f>
        <v>27</v>
      </c>
      <c r="J1087" s="20" t="n">
        <f aca="false">INDEX(Filtro2!$D$11:$BR$106,I1087,H1087)</f>
        <v>-1393</v>
      </c>
      <c r="L1087" s="0" t="n">
        <v>-4591</v>
      </c>
      <c r="M1087" s="0" t="n">
        <v>-4563.33333333333</v>
      </c>
      <c r="N1087" s="0" t="n">
        <v>-4571.64</v>
      </c>
    </row>
    <row r="1088" customFormat="false" ht="15" hidden="false" customHeight="false" outlineLevel="0" collapsed="false">
      <c r="B1088" s="19" t="n">
        <f aca="false">B988+1</f>
        <v>11</v>
      </c>
      <c r="C1088" s="19" t="n">
        <f aca="false">C988</f>
        <v>84</v>
      </c>
      <c r="D1088" s="20" t="n">
        <f aca="false">INDEX(Imagen!$B$9:$BT$108,C1088,B1088)</f>
        <v>-3177</v>
      </c>
      <c r="E1088" s="19" t="n">
        <f aca="false">E990+1</f>
        <v>12</v>
      </c>
      <c r="F1088" s="19" t="n">
        <f aca="false">F990</f>
        <v>6</v>
      </c>
      <c r="G1088" s="20" t="n">
        <f aca="false">INDEX(Filtro1!$C$10:$BS$107,F1088,E1088)</f>
        <v>7267</v>
      </c>
      <c r="H1088" s="19" t="n">
        <f aca="false">H992+1</f>
        <v>12</v>
      </c>
      <c r="I1088" s="19" t="n">
        <f aca="false">I992</f>
        <v>28</v>
      </c>
      <c r="J1088" s="20" t="n">
        <f aca="false">INDEX(Filtro2!$D$11:$BR$106,I1088,H1088)</f>
        <v>-426</v>
      </c>
      <c r="L1088" s="0" t="n">
        <v>-4591</v>
      </c>
      <c r="M1088" s="0" t="n">
        <v>-4562.22222222222</v>
      </c>
      <c r="N1088" s="0" t="n">
        <v>-4569</v>
      </c>
    </row>
    <row r="1089" customFormat="false" ht="15" hidden="false" customHeight="false" outlineLevel="0" collapsed="false">
      <c r="B1089" s="19" t="n">
        <f aca="false">B989+1</f>
        <v>11</v>
      </c>
      <c r="C1089" s="19" t="n">
        <f aca="false">C989</f>
        <v>85</v>
      </c>
      <c r="D1089" s="20" t="n">
        <f aca="false">INDEX(Imagen!$B$9:$BT$108,C1089,B1089)</f>
        <v>-3565</v>
      </c>
      <c r="E1089" s="19" t="n">
        <f aca="false">E991+1</f>
        <v>12</v>
      </c>
      <c r="F1089" s="19" t="n">
        <f aca="false">F991</f>
        <v>7</v>
      </c>
      <c r="G1089" s="20" t="n">
        <f aca="false">INDEX(Filtro1!$C$10:$BS$107,F1089,E1089)</f>
        <v>3282</v>
      </c>
      <c r="H1089" s="19" t="n">
        <f aca="false">H993+1</f>
        <v>12</v>
      </c>
      <c r="I1089" s="19" t="n">
        <f aca="false">I993</f>
        <v>29</v>
      </c>
      <c r="J1089" s="20" t="n">
        <f aca="false">INDEX(Filtro2!$D$11:$BR$106,I1089,H1089)</f>
        <v>-1570</v>
      </c>
      <c r="L1089" s="0" t="n">
        <v>-4591</v>
      </c>
      <c r="M1089" s="0" t="n">
        <v>-4561.66666666667</v>
      </c>
      <c r="N1089" s="0" t="n">
        <v>-4567.92</v>
      </c>
    </row>
    <row r="1090" customFormat="false" ht="15" hidden="false" customHeight="false" outlineLevel="0" collapsed="false">
      <c r="B1090" s="19" t="n">
        <f aca="false">B990+1</f>
        <v>11</v>
      </c>
      <c r="C1090" s="19" t="n">
        <f aca="false">C990</f>
        <v>86</v>
      </c>
      <c r="D1090" s="20" t="n">
        <f aca="false">INDEX(Imagen!$B$9:$BT$108,C1090,B1090)</f>
        <v>-3796</v>
      </c>
      <c r="E1090" s="19" t="n">
        <f aca="false">E992+1</f>
        <v>12</v>
      </c>
      <c r="F1090" s="19" t="n">
        <f aca="false">F992</f>
        <v>8</v>
      </c>
      <c r="G1090" s="20" t="n">
        <f aca="false">INDEX(Filtro1!$C$10:$BS$107,F1090,E1090)</f>
        <v>752</v>
      </c>
      <c r="H1090" s="19" t="n">
        <f aca="false">H994+1</f>
        <v>12</v>
      </c>
      <c r="I1090" s="19" t="n">
        <f aca="false">I994</f>
        <v>30</v>
      </c>
      <c r="J1090" s="20" t="n">
        <f aca="false">INDEX(Filtro2!$D$11:$BR$106,I1090,H1090)</f>
        <v>-1003</v>
      </c>
      <c r="L1090" s="0" t="n">
        <v>-4591</v>
      </c>
      <c r="M1090" s="0" t="n">
        <v>-4561.22222222222</v>
      </c>
      <c r="N1090" s="0" t="n">
        <v>-4566.32</v>
      </c>
    </row>
    <row r="1091" customFormat="false" ht="15" hidden="false" customHeight="false" outlineLevel="0" collapsed="false">
      <c r="B1091" s="19" t="n">
        <f aca="false">B991+1</f>
        <v>11</v>
      </c>
      <c r="C1091" s="19" t="n">
        <f aca="false">C991</f>
        <v>87</v>
      </c>
      <c r="D1091" s="20" t="n">
        <f aca="false">INDEX(Imagen!$B$9:$BT$108,C1091,B1091)</f>
        <v>-3964</v>
      </c>
      <c r="E1091" s="19" t="n">
        <f aca="false">E993+1</f>
        <v>12</v>
      </c>
      <c r="F1091" s="19" t="n">
        <f aca="false">F993</f>
        <v>9</v>
      </c>
      <c r="G1091" s="20" t="n">
        <f aca="false">INDEX(Filtro1!$C$10:$BS$107,F1091,E1091)</f>
        <v>-2839</v>
      </c>
      <c r="H1091" s="19" t="n">
        <f aca="false">H995+1</f>
        <v>12</v>
      </c>
      <c r="I1091" s="19" t="n">
        <f aca="false">I995</f>
        <v>31</v>
      </c>
      <c r="J1091" s="20" t="n">
        <f aca="false">INDEX(Filtro2!$D$11:$BR$106,I1091,H1091)</f>
        <v>-6475</v>
      </c>
      <c r="L1091" s="0" t="n">
        <v>-4590</v>
      </c>
      <c r="M1091" s="0" t="n">
        <v>-4559.88888888889</v>
      </c>
      <c r="N1091" s="0" t="n">
        <v>-4566.24</v>
      </c>
    </row>
    <row r="1092" customFormat="false" ht="15" hidden="false" customHeight="false" outlineLevel="0" collapsed="false">
      <c r="B1092" s="19" t="n">
        <f aca="false">B992+1</f>
        <v>11</v>
      </c>
      <c r="C1092" s="19" t="n">
        <f aca="false">C992</f>
        <v>88</v>
      </c>
      <c r="D1092" s="20" t="n">
        <f aca="false">INDEX(Imagen!$B$9:$BT$108,C1092,B1092)</f>
        <v>-3944</v>
      </c>
      <c r="E1092" s="19" t="n">
        <f aca="false">E994+1</f>
        <v>12</v>
      </c>
      <c r="F1092" s="19" t="n">
        <f aca="false">F994</f>
        <v>10</v>
      </c>
      <c r="G1092" s="20" t="n">
        <f aca="false">INDEX(Filtro1!$C$10:$BS$107,F1092,E1092)</f>
        <v>11413</v>
      </c>
      <c r="H1092" s="19" t="n">
        <f aca="false">H996+1</f>
        <v>12</v>
      </c>
      <c r="I1092" s="19" t="n">
        <f aca="false">I996</f>
        <v>32</v>
      </c>
      <c r="J1092" s="20" t="n">
        <f aca="false">INDEX(Filtro2!$D$11:$BR$106,I1092,H1092)</f>
        <v>-8526</v>
      </c>
      <c r="L1092" s="0" t="n">
        <v>-4590</v>
      </c>
      <c r="M1092" s="0" t="n">
        <v>-4559.44444444444</v>
      </c>
      <c r="N1092" s="0" t="n">
        <v>-4565.72</v>
      </c>
    </row>
    <row r="1093" customFormat="false" ht="15" hidden="false" customHeight="false" outlineLevel="0" collapsed="false">
      <c r="B1093" s="19" t="n">
        <f aca="false">B993+1</f>
        <v>11</v>
      </c>
      <c r="C1093" s="19" t="n">
        <f aca="false">C993</f>
        <v>89</v>
      </c>
      <c r="D1093" s="20" t="n">
        <f aca="false">INDEX(Imagen!$B$9:$BT$108,C1093,B1093)</f>
        <v>-4002</v>
      </c>
      <c r="E1093" s="19" t="n">
        <f aca="false">E995+1</f>
        <v>12</v>
      </c>
      <c r="F1093" s="19" t="n">
        <f aca="false">F995</f>
        <v>11</v>
      </c>
      <c r="G1093" s="20" t="n">
        <f aca="false">INDEX(Filtro1!$C$10:$BS$107,F1093,E1093)</f>
        <v>-4102</v>
      </c>
      <c r="H1093" s="19" t="n">
        <f aca="false">H997+1</f>
        <v>12</v>
      </c>
      <c r="I1093" s="19" t="n">
        <f aca="false">I997</f>
        <v>33</v>
      </c>
      <c r="J1093" s="20" t="n">
        <f aca="false">INDEX(Filtro2!$D$11:$BR$106,I1093,H1093)</f>
        <v>-5825</v>
      </c>
      <c r="L1093" s="0" t="n">
        <v>-4589</v>
      </c>
      <c r="M1093" s="0" t="n">
        <v>-4558.44444444444</v>
      </c>
      <c r="N1093" s="0" t="n">
        <v>-4565.32</v>
      </c>
    </row>
    <row r="1094" customFormat="false" ht="15" hidden="false" customHeight="false" outlineLevel="0" collapsed="false">
      <c r="B1094" s="19" t="n">
        <f aca="false">B994+1</f>
        <v>11</v>
      </c>
      <c r="C1094" s="19" t="n">
        <f aca="false">C994</f>
        <v>90</v>
      </c>
      <c r="D1094" s="20" t="n">
        <f aca="false">INDEX(Imagen!$B$9:$BT$108,C1094,B1094)</f>
        <v>-3827</v>
      </c>
      <c r="E1094" s="19" t="n">
        <f aca="false">E996+1</f>
        <v>12</v>
      </c>
      <c r="F1094" s="19" t="n">
        <f aca="false">F996</f>
        <v>12</v>
      </c>
      <c r="G1094" s="20" t="n">
        <f aca="false">INDEX(Filtro1!$C$10:$BS$107,F1094,E1094)</f>
        <v>3216</v>
      </c>
      <c r="H1094" s="19" t="n">
        <f aca="false">H998+1</f>
        <v>12</v>
      </c>
      <c r="I1094" s="19" t="n">
        <f aca="false">I998</f>
        <v>34</v>
      </c>
      <c r="J1094" s="20" t="n">
        <f aca="false">INDEX(Filtro2!$D$11:$BR$106,I1094,H1094)</f>
        <v>941</v>
      </c>
      <c r="L1094" s="0" t="n">
        <v>-4588</v>
      </c>
      <c r="M1094" s="0" t="n">
        <v>-4557.11111111111</v>
      </c>
      <c r="N1094" s="0" t="n">
        <v>-4564.64</v>
      </c>
    </row>
    <row r="1095" customFormat="false" ht="15" hidden="false" customHeight="false" outlineLevel="0" collapsed="false">
      <c r="B1095" s="19" t="n">
        <f aca="false">B995+1</f>
        <v>11</v>
      </c>
      <c r="C1095" s="19" t="n">
        <f aca="false">C995</f>
        <v>91</v>
      </c>
      <c r="D1095" s="20" t="n">
        <f aca="false">INDEX(Imagen!$B$9:$BT$108,C1095,B1095)</f>
        <v>-3955</v>
      </c>
      <c r="E1095" s="19" t="n">
        <f aca="false">E997+1</f>
        <v>12</v>
      </c>
      <c r="F1095" s="19" t="n">
        <f aca="false">F997</f>
        <v>13</v>
      </c>
      <c r="G1095" s="20" t="n">
        <f aca="false">INDEX(Filtro1!$C$10:$BS$107,F1095,E1095)</f>
        <v>-1145</v>
      </c>
      <c r="H1095" s="19" t="n">
        <f aca="false">H999+1</f>
        <v>12</v>
      </c>
      <c r="I1095" s="19" t="n">
        <f aca="false">I999</f>
        <v>35</v>
      </c>
      <c r="J1095" s="20" t="n">
        <f aca="false">INDEX(Filtro2!$D$11:$BR$106,I1095,H1095)</f>
        <v>9808</v>
      </c>
      <c r="L1095" s="0" t="n">
        <v>-4588</v>
      </c>
      <c r="M1095" s="0" t="n">
        <v>-4556.88888888889</v>
      </c>
      <c r="N1095" s="0" t="n">
        <v>-4564.52</v>
      </c>
    </row>
    <row r="1096" customFormat="false" ht="15" hidden="false" customHeight="false" outlineLevel="0" collapsed="false">
      <c r="B1096" s="19" t="n">
        <f aca="false">B996+1</f>
        <v>11</v>
      </c>
      <c r="C1096" s="19" t="n">
        <f aca="false">C996</f>
        <v>92</v>
      </c>
      <c r="D1096" s="20" t="n">
        <f aca="false">INDEX(Imagen!$B$9:$BT$108,C1096,B1096)</f>
        <v>-4001</v>
      </c>
      <c r="E1096" s="19" t="n">
        <f aca="false">E998+1</f>
        <v>12</v>
      </c>
      <c r="F1096" s="19" t="n">
        <f aca="false">F998</f>
        <v>14</v>
      </c>
      <c r="G1096" s="20" t="n">
        <f aca="false">INDEX(Filtro1!$C$10:$BS$107,F1096,E1096)</f>
        <v>6349</v>
      </c>
      <c r="H1096" s="19" t="n">
        <f aca="false">H1000+1</f>
        <v>12</v>
      </c>
      <c r="I1096" s="19" t="n">
        <f aca="false">I1000</f>
        <v>36</v>
      </c>
      <c r="J1096" s="20" t="n">
        <f aca="false">INDEX(Filtro2!$D$11:$BR$106,I1096,H1096)</f>
        <v>14960</v>
      </c>
      <c r="L1096" s="0" t="n">
        <v>-4587</v>
      </c>
      <c r="M1096" s="0" t="n">
        <v>-4556.66666666667</v>
      </c>
      <c r="N1096" s="0" t="n">
        <v>-4563.6</v>
      </c>
    </row>
    <row r="1097" customFormat="false" ht="15" hidden="false" customHeight="false" outlineLevel="0" collapsed="false">
      <c r="B1097" s="19" t="n">
        <f aca="false">B997+1</f>
        <v>11</v>
      </c>
      <c r="C1097" s="19" t="n">
        <f aca="false">C997</f>
        <v>93</v>
      </c>
      <c r="D1097" s="20" t="n">
        <f aca="false">INDEX(Imagen!$B$9:$BT$108,C1097,B1097)</f>
        <v>-3984</v>
      </c>
      <c r="E1097" s="19" t="n">
        <f aca="false">E999+1</f>
        <v>12</v>
      </c>
      <c r="F1097" s="19" t="n">
        <f aca="false">F999</f>
        <v>15</v>
      </c>
      <c r="G1097" s="20" t="n">
        <f aca="false">INDEX(Filtro1!$C$10:$BS$107,F1097,E1097)</f>
        <v>8317</v>
      </c>
      <c r="H1097" s="19" t="n">
        <f aca="false">H1001+1</f>
        <v>12</v>
      </c>
      <c r="I1097" s="19" t="n">
        <f aca="false">I1001</f>
        <v>37</v>
      </c>
      <c r="J1097" s="20" t="n">
        <f aca="false">INDEX(Filtro2!$D$11:$BR$106,I1097,H1097)</f>
        <v>10105</v>
      </c>
      <c r="L1097" s="0" t="n">
        <v>-4587</v>
      </c>
      <c r="M1097" s="0" t="n">
        <v>-4555.66666666667</v>
      </c>
      <c r="N1097" s="0" t="n">
        <v>-4562.6</v>
      </c>
    </row>
    <row r="1098" customFormat="false" ht="15" hidden="false" customHeight="false" outlineLevel="0" collapsed="false">
      <c r="B1098" s="19" t="n">
        <f aca="false">B998+1</f>
        <v>11</v>
      </c>
      <c r="C1098" s="19" t="n">
        <f aca="false">C998</f>
        <v>94</v>
      </c>
      <c r="D1098" s="20" t="n">
        <f aca="false">INDEX(Imagen!$B$9:$BT$108,C1098,B1098)</f>
        <v>-3942</v>
      </c>
      <c r="E1098" s="19" t="n">
        <f aca="false">E1000+1</f>
        <v>12</v>
      </c>
      <c r="F1098" s="19" t="n">
        <f aca="false">F1000</f>
        <v>16</v>
      </c>
      <c r="G1098" s="20" t="n">
        <f aca="false">INDEX(Filtro1!$C$10:$BS$107,F1098,E1098)</f>
        <v>5626</v>
      </c>
      <c r="H1098" s="19" t="n">
        <f aca="false">H1002+1</f>
        <v>12</v>
      </c>
      <c r="I1098" s="19" t="n">
        <f aca="false">I1002</f>
        <v>38</v>
      </c>
      <c r="J1098" s="20" t="n">
        <f aca="false">INDEX(Filtro2!$D$11:$BR$106,I1098,H1098)</f>
        <v>2269</v>
      </c>
      <c r="L1098" s="0" t="n">
        <v>-4585</v>
      </c>
      <c r="M1098" s="0" t="n">
        <v>-4555.22222222222</v>
      </c>
      <c r="N1098" s="0" t="n">
        <v>-4561.8</v>
      </c>
    </row>
    <row r="1099" customFormat="false" ht="15" hidden="false" customHeight="false" outlineLevel="0" collapsed="false">
      <c r="B1099" s="19" t="n">
        <f aca="false">B999+1</f>
        <v>11</v>
      </c>
      <c r="C1099" s="19" t="n">
        <f aca="false">C999</f>
        <v>95</v>
      </c>
      <c r="D1099" s="20" t="n">
        <f aca="false">INDEX(Imagen!$B$9:$BT$108,C1099,B1099)</f>
        <v>-4008</v>
      </c>
      <c r="E1099" s="19" t="n">
        <f aca="false">E1001+1</f>
        <v>12</v>
      </c>
      <c r="F1099" s="19" t="n">
        <f aca="false">F1001</f>
        <v>17</v>
      </c>
      <c r="G1099" s="20" t="n">
        <f aca="false">INDEX(Filtro1!$C$10:$BS$107,F1099,E1099)</f>
        <v>-595</v>
      </c>
      <c r="H1099" s="19" t="n">
        <f aca="false">H1003+1</f>
        <v>12</v>
      </c>
      <c r="I1099" s="19" t="n">
        <f aca="false">I1003</f>
        <v>39</v>
      </c>
      <c r="J1099" s="20" t="n">
        <f aca="false">INDEX(Filtro2!$D$11:$BR$106,I1099,H1099)</f>
        <v>5881</v>
      </c>
      <c r="L1099" s="0" t="n">
        <v>-4585</v>
      </c>
      <c r="M1099" s="0" t="n">
        <v>-4555.11111111111</v>
      </c>
      <c r="N1099" s="0" t="n">
        <v>-4561.64</v>
      </c>
    </row>
    <row r="1100" customFormat="false" ht="15" hidden="false" customHeight="false" outlineLevel="0" collapsed="false">
      <c r="B1100" s="19" t="n">
        <f aca="false">B1000+1</f>
        <v>11</v>
      </c>
      <c r="C1100" s="19" t="n">
        <f aca="false">C1000</f>
        <v>96</v>
      </c>
      <c r="D1100" s="20" t="n">
        <f aca="false">INDEX(Imagen!$B$9:$BT$108,C1100,B1100)</f>
        <v>-4287</v>
      </c>
      <c r="E1100" s="19" t="n">
        <f aca="false">E1002+1</f>
        <v>12</v>
      </c>
      <c r="F1100" s="19" t="n">
        <f aca="false">F1002</f>
        <v>18</v>
      </c>
      <c r="G1100" s="20" t="n">
        <f aca="false">INDEX(Filtro1!$C$10:$BS$107,F1100,E1100)</f>
        <v>-3331</v>
      </c>
      <c r="H1100" s="19" t="n">
        <f aca="false">H1004+1</f>
        <v>12</v>
      </c>
      <c r="I1100" s="19" t="n">
        <f aca="false">I1004</f>
        <v>40</v>
      </c>
      <c r="J1100" s="20" t="n">
        <f aca="false">INDEX(Filtro2!$D$11:$BR$106,I1100,H1100)</f>
        <v>-5479</v>
      </c>
      <c r="L1100" s="0" t="n">
        <v>-4584</v>
      </c>
      <c r="M1100" s="0" t="n">
        <v>-4554.77777777778</v>
      </c>
      <c r="N1100" s="0" t="n">
        <v>-4559.92</v>
      </c>
    </row>
    <row r="1101" customFormat="false" ht="15" hidden="false" customHeight="false" outlineLevel="0" collapsed="false">
      <c r="B1101" s="19" t="n">
        <f aca="false">B1001+1</f>
        <v>11</v>
      </c>
      <c r="C1101" s="19" t="n">
        <f aca="false">C1001</f>
        <v>97</v>
      </c>
      <c r="D1101" s="20" t="n">
        <f aca="false">INDEX(Imagen!$B$9:$BT$108,C1101,B1101)</f>
        <v>-4490</v>
      </c>
      <c r="E1101" s="19" t="n">
        <f aca="false">E1003+1</f>
        <v>12</v>
      </c>
      <c r="F1101" s="19" t="n">
        <f aca="false">F1003</f>
        <v>19</v>
      </c>
      <c r="G1101" s="20" t="n">
        <f aca="false">INDEX(Filtro1!$C$10:$BS$107,F1101,E1101)</f>
        <v>-540</v>
      </c>
      <c r="H1101" s="19" t="n">
        <f aca="false">H1005+1</f>
        <v>12</v>
      </c>
      <c r="I1101" s="19" t="n">
        <f aca="false">I1005</f>
        <v>41</v>
      </c>
      <c r="J1101" s="20" t="n">
        <f aca="false">INDEX(Filtro2!$D$11:$BR$106,I1101,H1101)</f>
        <v>-12878</v>
      </c>
      <c r="L1101" s="0" t="n">
        <v>-4582</v>
      </c>
      <c r="M1101" s="0" t="n">
        <v>-4554.55555555556</v>
      </c>
      <c r="N1101" s="0" t="n">
        <v>-4556.76</v>
      </c>
    </row>
    <row r="1102" customFormat="false" ht="15" hidden="false" customHeight="false" outlineLevel="0" collapsed="false">
      <c r="B1102" s="19" t="n">
        <f aca="false">B1002+1</f>
        <v>11</v>
      </c>
      <c r="C1102" s="19" t="n">
        <f aca="false">C1002</f>
        <v>98</v>
      </c>
      <c r="D1102" s="20" t="n">
        <f aca="false">INDEX(Imagen!$B$9:$BT$108,C1102,B1102)</f>
        <v>-4593</v>
      </c>
      <c r="E1102" s="19" t="n">
        <f aca="false">E1004+1</f>
        <v>12</v>
      </c>
      <c r="F1102" s="19" t="n">
        <f aca="false">F1004</f>
        <v>20</v>
      </c>
      <c r="G1102" s="20" t="n">
        <f aca="false">INDEX(Filtro1!$C$10:$BS$107,F1102,E1102)</f>
        <v>-179</v>
      </c>
      <c r="H1102" s="19" t="n">
        <f aca="false">H1006+1</f>
        <v>12</v>
      </c>
      <c r="I1102" s="19" t="n">
        <f aca="false">I1006</f>
        <v>42</v>
      </c>
      <c r="J1102" s="20" t="n">
        <f aca="false">INDEX(Filtro2!$D$11:$BR$106,I1102,H1102)</f>
        <v>-4594</v>
      </c>
      <c r="L1102" s="0" t="n">
        <v>-4582</v>
      </c>
      <c r="M1102" s="0" t="n">
        <v>-4554.44444444444</v>
      </c>
      <c r="N1102" s="0" t="n">
        <v>-4556.52</v>
      </c>
    </row>
    <row r="1103" customFormat="false" ht="15" hidden="false" customHeight="false" outlineLevel="0" collapsed="false">
      <c r="B1103" s="19" t="n">
        <f aca="false">B1003+1</f>
        <v>11</v>
      </c>
      <c r="C1103" s="19" t="n">
        <f aca="false">C1003</f>
        <v>99</v>
      </c>
      <c r="D1103" s="20" t="n">
        <f aca="false">INDEX(Imagen!$B$9:$BT$108,C1103,B1103)</f>
        <v>-4550</v>
      </c>
      <c r="E1103" s="19" t="n">
        <f aca="false">E1005+1</f>
        <v>12</v>
      </c>
      <c r="F1103" s="19" t="n">
        <f aca="false">F1005</f>
        <v>21</v>
      </c>
      <c r="G1103" s="20" t="n">
        <f aca="false">INDEX(Filtro1!$C$10:$BS$107,F1103,E1103)</f>
        <v>-76</v>
      </c>
      <c r="H1103" s="19" t="n">
        <f aca="false">H1007+1</f>
        <v>12</v>
      </c>
      <c r="I1103" s="19" t="n">
        <f aca="false">I1007</f>
        <v>43</v>
      </c>
      <c r="J1103" s="20" t="n">
        <f aca="false">INDEX(Filtro2!$D$11:$BR$106,I1103,H1103)</f>
        <v>-199</v>
      </c>
      <c r="L1103" s="0" t="n">
        <v>-4582</v>
      </c>
      <c r="M1103" s="0" t="n">
        <v>-4552.11111111111</v>
      </c>
      <c r="N1103" s="0" t="n">
        <v>-4556.24</v>
      </c>
    </row>
    <row r="1104" customFormat="false" ht="15" hidden="false" customHeight="false" outlineLevel="0" collapsed="false">
      <c r="B1104" s="19" t="n">
        <f aca="false">B1004+1</f>
        <v>11</v>
      </c>
      <c r="C1104" s="19" t="n">
        <f aca="false">C1004</f>
        <v>100</v>
      </c>
      <c r="D1104" s="20" t="n">
        <f aca="false">INDEX(Imagen!$B$9:$BT$108,C1104,B1104)</f>
        <v>-4973</v>
      </c>
      <c r="E1104" s="19" t="n">
        <f aca="false">E1006+1</f>
        <v>12</v>
      </c>
      <c r="F1104" s="19" t="n">
        <f aca="false">F1006</f>
        <v>22</v>
      </c>
      <c r="G1104" s="20" t="n">
        <f aca="false">INDEX(Filtro1!$C$10:$BS$107,F1104,E1104)</f>
        <v>-149</v>
      </c>
      <c r="H1104" s="19" t="n">
        <f aca="false">H1008+1</f>
        <v>12</v>
      </c>
      <c r="I1104" s="19" t="n">
        <f aca="false">I1008</f>
        <v>44</v>
      </c>
      <c r="J1104" s="20" t="n">
        <f aca="false">INDEX(Filtro2!$D$11:$BR$106,I1104,H1104)</f>
        <v>-573</v>
      </c>
      <c r="L1104" s="0" t="n">
        <v>-4582</v>
      </c>
      <c r="M1104" s="0" t="n">
        <v>-4552</v>
      </c>
      <c r="N1104" s="0" t="n">
        <v>-4549.92</v>
      </c>
    </row>
    <row r="1105" customFormat="false" ht="15" hidden="false" customHeight="false" outlineLevel="0" collapsed="false">
      <c r="B1105" s="19" t="n">
        <f aca="false">B1005+1</f>
        <v>12</v>
      </c>
      <c r="C1105" s="19" t="n">
        <f aca="false">C1005</f>
        <v>1</v>
      </c>
      <c r="D1105" s="20" t="n">
        <f aca="false">INDEX(Imagen!$B$9:$BT$108,C1105,B1105)</f>
        <v>-4016</v>
      </c>
      <c r="E1105" s="19" t="n">
        <f aca="false">E1007+1</f>
        <v>12</v>
      </c>
      <c r="F1105" s="19" t="n">
        <f aca="false">F1007</f>
        <v>23</v>
      </c>
      <c r="G1105" s="20" t="n">
        <f aca="false">INDEX(Filtro1!$C$10:$BS$107,F1105,E1105)</f>
        <v>-59</v>
      </c>
      <c r="H1105" s="19" t="n">
        <f aca="false">H1009+1</f>
        <v>12</v>
      </c>
      <c r="I1105" s="19" t="n">
        <f aca="false">I1009</f>
        <v>45</v>
      </c>
      <c r="J1105" s="20" t="n">
        <f aca="false">INDEX(Filtro2!$D$11:$BR$106,I1105,H1105)</f>
        <v>-679</v>
      </c>
      <c r="L1105" s="0" t="n">
        <v>-4582</v>
      </c>
      <c r="M1105" s="0" t="n">
        <v>-4551.11111111111</v>
      </c>
      <c r="N1105" s="0" t="n">
        <v>-4549.08</v>
      </c>
    </row>
    <row r="1106" customFormat="false" ht="15" hidden="false" customHeight="false" outlineLevel="0" collapsed="false">
      <c r="B1106" s="19" t="n">
        <f aca="false">B1006+1</f>
        <v>12</v>
      </c>
      <c r="C1106" s="19" t="n">
        <f aca="false">C1006</f>
        <v>2</v>
      </c>
      <c r="D1106" s="20" t="n">
        <f aca="false">INDEX(Imagen!$B$9:$BT$108,C1106,B1106)</f>
        <v>-4085</v>
      </c>
      <c r="E1106" s="19" t="n">
        <f aca="false">E1008+1</f>
        <v>12</v>
      </c>
      <c r="F1106" s="19" t="n">
        <f aca="false">F1008</f>
        <v>24</v>
      </c>
      <c r="G1106" s="20" t="n">
        <f aca="false">INDEX(Filtro1!$C$10:$BS$107,F1106,E1106)</f>
        <v>19</v>
      </c>
      <c r="H1106" s="19" t="n">
        <f aca="false">H1010+1</f>
        <v>12</v>
      </c>
      <c r="I1106" s="19" t="n">
        <f aca="false">I1010</f>
        <v>46</v>
      </c>
      <c r="J1106" s="20" t="n">
        <f aca="false">INDEX(Filtro2!$D$11:$BR$106,I1106,H1106)</f>
        <v>-746</v>
      </c>
      <c r="L1106" s="0" t="n">
        <v>-4581</v>
      </c>
      <c r="M1106" s="0" t="n">
        <v>-4550.77777777778</v>
      </c>
      <c r="N1106" s="0" t="n">
        <v>-4548.56</v>
      </c>
    </row>
    <row r="1107" customFormat="false" ht="15" hidden="false" customHeight="false" outlineLevel="0" collapsed="false">
      <c r="B1107" s="19" t="n">
        <f aca="false">B1007+1</f>
        <v>12</v>
      </c>
      <c r="C1107" s="19" t="n">
        <f aca="false">C1007</f>
        <v>3</v>
      </c>
      <c r="D1107" s="20" t="n">
        <f aca="false">INDEX(Imagen!$B$9:$BT$108,C1107,B1107)</f>
        <v>-3964</v>
      </c>
      <c r="E1107" s="19" t="n">
        <f aca="false">E1009+1</f>
        <v>12</v>
      </c>
      <c r="F1107" s="19" t="n">
        <f aca="false">F1009</f>
        <v>25</v>
      </c>
      <c r="G1107" s="20" t="n">
        <f aca="false">INDEX(Filtro1!$C$10:$BS$107,F1107,E1107)</f>
        <v>123</v>
      </c>
      <c r="H1107" s="19" t="n">
        <f aca="false">H1011+1</f>
        <v>12</v>
      </c>
      <c r="I1107" s="19" t="n">
        <f aca="false">I1011</f>
        <v>47</v>
      </c>
      <c r="J1107" s="20" t="n">
        <f aca="false">INDEX(Filtro2!$D$11:$BR$106,I1107,H1107)</f>
        <v>-1165</v>
      </c>
      <c r="L1107" s="0" t="n">
        <v>-4581</v>
      </c>
      <c r="M1107" s="0" t="n">
        <v>-4549.55555555556</v>
      </c>
      <c r="N1107" s="0" t="n">
        <v>-4543.84</v>
      </c>
    </row>
    <row r="1108" customFormat="false" ht="15" hidden="false" customHeight="false" outlineLevel="0" collapsed="false">
      <c r="B1108" s="19" t="n">
        <f aca="false">B1008+1</f>
        <v>12</v>
      </c>
      <c r="C1108" s="19" t="n">
        <f aca="false">C1008</f>
        <v>4</v>
      </c>
      <c r="D1108" s="20" t="n">
        <f aca="false">INDEX(Imagen!$B$9:$BT$108,C1108,B1108)</f>
        <v>-3660</v>
      </c>
      <c r="E1108" s="19" t="n">
        <f aca="false">E1010+1</f>
        <v>12</v>
      </c>
      <c r="F1108" s="19" t="n">
        <f aca="false">F1010</f>
        <v>26</v>
      </c>
      <c r="G1108" s="20" t="n">
        <f aca="false">INDEX(Filtro1!$C$10:$BS$107,F1108,E1108)</f>
        <v>-400</v>
      </c>
      <c r="H1108" s="19" t="n">
        <f aca="false">H1012+1</f>
        <v>12</v>
      </c>
      <c r="I1108" s="19" t="n">
        <f aca="false">I1012</f>
        <v>48</v>
      </c>
      <c r="J1108" s="20" t="n">
        <f aca="false">INDEX(Filtro2!$D$11:$BR$106,I1108,H1108)</f>
        <v>-123</v>
      </c>
      <c r="L1108" s="0" t="n">
        <v>-4579</v>
      </c>
      <c r="M1108" s="0" t="n">
        <v>-4549.44444444444</v>
      </c>
      <c r="N1108" s="0" t="n">
        <v>-4543.44</v>
      </c>
    </row>
    <row r="1109" customFormat="false" ht="15" hidden="false" customHeight="false" outlineLevel="0" collapsed="false">
      <c r="B1109" s="19" t="n">
        <f aca="false">B1009+1</f>
        <v>12</v>
      </c>
      <c r="C1109" s="19" t="n">
        <f aca="false">C1009</f>
        <v>5</v>
      </c>
      <c r="D1109" s="20" t="n">
        <f aca="false">INDEX(Imagen!$B$9:$BT$108,C1109,B1109)</f>
        <v>-3329</v>
      </c>
      <c r="E1109" s="19" t="n">
        <f aca="false">E1011+1</f>
        <v>12</v>
      </c>
      <c r="F1109" s="19" t="n">
        <f aca="false">F1011</f>
        <v>27</v>
      </c>
      <c r="G1109" s="20" t="n">
        <f aca="false">INDEX(Filtro1!$C$10:$BS$107,F1109,E1109)</f>
        <v>-414</v>
      </c>
      <c r="H1109" s="19" t="n">
        <f aca="false">H1013+1</f>
        <v>12</v>
      </c>
      <c r="I1109" s="19" t="n">
        <f aca="false">I1013</f>
        <v>49</v>
      </c>
      <c r="J1109" s="20" t="n">
        <f aca="false">INDEX(Filtro2!$D$11:$BR$106,I1109,H1109)</f>
        <v>294</v>
      </c>
      <c r="L1109" s="0" t="n">
        <v>-4579</v>
      </c>
      <c r="M1109" s="0" t="n">
        <v>-4547.77777777778</v>
      </c>
      <c r="N1109" s="0" t="n">
        <v>-4541.64</v>
      </c>
    </row>
    <row r="1110" customFormat="false" ht="15" hidden="false" customHeight="false" outlineLevel="0" collapsed="false">
      <c r="B1110" s="19" t="n">
        <f aca="false">B1010+1</f>
        <v>12</v>
      </c>
      <c r="C1110" s="19" t="n">
        <f aca="false">C1010</f>
        <v>6</v>
      </c>
      <c r="D1110" s="20" t="n">
        <f aca="false">INDEX(Imagen!$B$9:$BT$108,C1110,B1110)</f>
        <v>-3036</v>
      </c>
      <c r="E1110" s="19" t="n">
        <f aca="false">E1012+1</f>
        <v>12</v>
      </c>
      <c r="F1110" s="19" t="n">
        <f aca="false">F1012</f>
        <v>28</v>
      </c>
      <c r="G1110" s="20" t="n">
        <f aca="false">INDEX(Filtro1!$C$10:$BS$107,F1110,E1110)</f>
        <v>-1719</v>
      </c>
      <c r="H1110" s="19" t="n">
        <f aca="false">H1014+1</f>
        <v>12</v>
      </c>
      <c r="I1110" s="19" t="n">
        <f aca="false">I1014</f>
        <v>50</v>
      </c>
      <c r="J1110" s="20" t="n">
        <f aca="false">INDEX(Filtro2!$D$11:$BR$106,I1110,H1110)</f>
        <v>-1760</v>
      </c>
      <c r="L1110" s="0" t="n">
        <v>-4579</v>
      </c>
      <c r="M1110" s="0" t="n">
        <v>-4547.66666666667</v>
      </c>
      <c r="N1110" s="0" t="n">
        <v>-4541.04</v>
      </c>
    </row>
    <row r="1111" customFormat="false" ht="15" hidden="false" customHeight="false" outlineLevel="0" collapsed="false">
      <c r="B1111" s="19" t="n">
        <f aca="false">B1011+1</f>
        <v>12</v>
      </c>
      <c r="C1111" s="19" t="n">
        <f aca="false">C1011</f>
        <v>7</v>
      </c>
      <c r="D1111" s="20" t="n">
        <f aca="false">INDEX(Imagen!$B$9:$BT$108,C1111,B1111)</f>
        <v>-2662</v>
      </c>
      <c r="E1111" s="19" t="n">
        <f aca="false">E1013+1</f>
        <v>12</v>
      </c>
      <c r="F1111" s="19" t="n">
        <f aca="false">F1013</f>
        <v>29</v>
      </c>
      <c r="G1111" s="20" t="n">
        <f aca="false">INDEX(Filtro1!$C$10:$BS$107,F1111,E1111)</f>
        <v>2758</v>
      </c>
      <c r="H1111" s="19" t="n">
        <f aca="false">H1015+1</f>
        <v>12</v>
      </c>
      <c r="I1111" s="19" t="n">
        <f aca="false">I1015</f>
        <v>51</v>
      </c>
      <c r="J1111" s="20" t="n">
        <f aca="false">INDEX(Filtro2!$D$11:$BR$106,I1111,H1111)</f>
        <v>-4001</v>
      </c>
      <c r="L1111" s="0" t="n">
        <v>-4578</v>
      </c>
      <c r="M1111" s="0" t="n">
        <v>-4547.55555555556</v>
      </c>
      <c r="N1111" s="0" t="n">
        <v>-4540.28</v>
      </c>
    </row>
    <row r="1112" customFormat="false" ht="15" hidden="false" customHeight="false" outlineLevel="0" collapsed="false">
      <c r="B1112" s="19" t="n">
        <f aca="false">B1012+1</f>
        <v>12</v>
      </c>
      <c r="C1112" s="19" t="n">
        <f aca="false">C1012</f>
        <v>8</v>
      </c>
      <c r="D1112" s="20" t="n">
        <f aca="false">INDEX(Imagen!$B$9:$BT$108,C1112,B1112)</f>
        <v>-996</v>
      </c>
      <c r="E1112" s="19" t="n">
        <f aca="false">E1014+1</f>
        <v>12</v>
      </c>
      <c r="F1112" s="19" t="n">
        <f aca="false">F1014</f>
        <v>30</v>
      </c>
      <c r="G1112" s="20" t="n">
        <f aca="false">INDEX(Filtro1!$C$10:$BS$107,F1112,E1112)</f>
        <v>173</v>
      </c>
      <c r="H1112" s="19" t="n">
        <f aca="false">H1016+1</f>
        <v>12</v>
      </c>
      <c r="I1112" s="19" t="n">
        <f aca="false">I1016</f>
        <v>52</v>
      </c>
      <c r="J1112" s="20" t="n">
        <f aca="false">INDEX(Filtro2!$D$11:$BR$106,I1112,H1112)</f>
        <v>5514</v>
      </c>
      <c r="L1112" s="0" t="n">
        <v>-4578</v>
      </c>
      <c r="M1112" s="0" t="n">
        <v>-4545.66666666667</v>
      </c>
      <c r="N1112" s="0" t="n">
        <v>-4538.88</v>
      </c>
    </row>
    <row r="1113" customFormat="false" ht="15" hidden="false" customHeight="false" outlineLevel="0" collapsed="false">
      <c r="B1113" s="19" t="n">
        <f aca="false">B1013+1</f>
        <v>12</v>
      </c>
      <c r="C1113" s="19" t="n">
        <f aca="false">C1013</f>
        <v>9</v>
      </c>
      <c r="D1113" s="20" t="n">
        <f aca="false">INDEX(Imagen!$B$9:$BT$108,C1113,B1113)</f>
        <v>109</v>
      </c>
      <c r="E1113" s="19" t="n">
        <f aca="false">E1015+1</f>
        <v>12</v>
      </c>
      <c r="F1113" s="19" t="n">
        <f aca="false">F1015</f>
        <v>31</v>
      </c>
      <c r="G1113" s="20" t="n">
        <f aca="false">INDEX(Filtro1!$C$10:$BS$107,F1113,E1113)</f>
        <v>-1062</v>
      </c>
      <c r="H1113" s="19" t="n">
        <f aca="false">H1017+1</f>
        <v>12</v>
      </c>
      <c r="I1113" s="19" t="n">
        <f aca="false">I1017</f>
        <v>53</v>
      </c>
      <c r="J1113" s="20" t="n">
        <f aca="false">INDEX(Filtro2!$D$11:$BR$106,I1113,H1113)</f>
        <v>8855</v>
      </c>
      <c r="L1113" s="0" t="n">
        <v>-4578</v>
      </c>
      <c r="M1113" s="0" t="n">
        <v>-4545.33333333333</v>
      </c>
      <c r="N1113" s="0" t="n">
        <v>-4537.36</v>
      </c>
    </row>
    <row r="1114" customFormat="false" ht="15" hidden="false" customHeight="false" outlineLevel="0" collapsed="false">
      <c r="B1114" s="19" t="n">
        <f aca="false">B1014+1</f>
        <v>12</v>
      </c>
      <c r="C1114" s="19" t="n">
        <f aca="false">C1014</f>
        <v>10</v>
      </c>
      <c r="D1114" s="20" t="n">
        <f aca="false">INDEX(Imagen!$B$9:$BT$108,C1114,B1114)</f>
        <v>138</v>
      </c>
      <c r="E1114" s="19" t="n">
        <f aca="false">E1016+1</f>
        <v>12</v>
      </c>
      <c r="F1114" s="19" t="n">
        <f aca="false">F1016</f>
        <v>32</v>
      </c>
      <c r="G1114" s="20" t="n">
        <f aca="false">INDEX(Filtro1!$C$10:$BS$107,F1114,E1114)</f>
        <v>-5183</v>
      </c>
      <c r="H1114" s="19" t="n">
        <f aca="false">H1018+1</f>
        <v>12</v>
      </c>
      <c r="I1114" s="19" t="n">
        <f aca="false">I1018</f>
        <v>54</v>
      </c>
      <c r="J1114" s="20" t="n">
        <f aca="false">INDEX(Filtro2!$D$11:$BR$106,I1114,H1114)</f>
        <v>61</v>
      </c>
      <c r="L1114" s="0" t="n">
        <v>-4577</v>
      </c>
      <c r="M1114" s="0" t="n">
        <v>-4544.11111111111</v>
      </c>
      <c r="N1114" s="0" t="n">
        <v>-4536.56</v>
      </c>
    </row>
    <row r="1115" customFormat="false" ht="15" hidden="false" customHeight="false" outlineLevel="0" collapsed="false">
      <c r="B1115" s="19" t="n">
        <f aca="false">B1015+1</f>
        <v>12</v>
      </c>
      <c r="C1115" s="19" t="n">
        <f aca="false">C1015</f>
        <v>11</v>
      </c>
      <c r="D1115" s="20" t="n">
        <f aca="false">INDEX(Imagen!$B$9:$BT$108,C1115,B1115)</f>
        <v>132</v>
      </c>
      <c r="E1115" s="19" t="n">
        <f aca="false">E1017+1</f>
        <v>12</v>
      </c>
      <c r="F1115" s="19" t="n">
        <f aca="false">F1017</f>
        <v>33</v>
      </c>
      <c r="G1115" s="20" t="n">
        <f aca="false">INDEX(Filtro1!$C$10:$BS$107,F1115,E1115)</f>
        <v>6245</v>
      </c>
      <c r="H1115" s="19" t="n">
        <f aca="false">H1019+1</f>
        <v>12</v>
      </c>
      <c r="I1115" s="19" t="n">
        <f aca="false">I1019</f>
        <v>55</v>
      </c>
      <c r="J1115" s="20" t="n">
        <f aca="false">INDEX(Filtro2!$D$11:$BR$106,I1115,H1115)</f>
        <v>-2844</v>
      </c>
      <c r="L1115" s="0" t="n">
        <v>-4576</v>
      </c>
      <c r="M1115" s="0" t="n">
        <v>-4543.11111111111</v>
      </c>
      <c r="N1115" s="0" t="n">
        <v>-4536.56</v>
      </c>
    </row>
    <row r="1116" customFormat="false" ht="15" hidden="false" customHeight="false" outlineLevel="0" collapsed="false">
      <c r="B1116" s="19" t="n">
        <f aca="false">B1016+1</f>
        <v>12</v>
      </c>
      <c r="C1116" s="19" t="n">
        <f aca="false">C1016</f>
        <v>12</v>
      </c>
      <c r="D1116" s="20" t="n">
        <f aca="false">INDEX(Imagen!$B$9:$BT$108,C1116,B1116)</f>
        <v>1379</v>
      </c>
      <c r="E1116" s="19" t="n">
        <f aca="false">E1018+1</f>
        <v>12</v>
      </c>
      <c r="F1116" s="19" t="n">
        <f aca="false">F1018</f>
        <v>34</v>
      </c>
      <c r="G1116" s="20" t="n">
        <f aca="false">INDEX(Filtro1!$C$10:$BS$107,F1116,E1116)</f>
        <v>7985</v>
      </c>
      <c r="H1116" s="19" t="n">
        <f aca="false">H1020+1</f>
        <v>12</v>
      </c>
      <c r="I1116" s="19" t="n">
        <f aca="false">I1020</f>
        <v>56</v>
      </c>
      <c r="J1116" s="20" t="n">
        <f aca="false">INDEX(Filtro2!$D$11:$BR$106,I1116,H1116)</f>
        <v>-1535</v>
      </c>
      <c r="L1116" s="0" t="n">
        <v>-4576</v>
      </c>
      <c r="M1116" s="0" t="n">
        <v>-4542</v>
      </c>
      <c r="N1116" s="0" t="n">
        <v>-4532.16</v>
      </c>
    </row>
    <row r="1117" customFormat="false" ht="15" hidden="false" customHeight="false" outlineLevel="0" collapsed="false">
      <c r="B1117" s="19" t="n">
        <f aca="false">B1017+1</f>
        <v>12</v>
      </c>
      <c r="C1117" s="19" t="n">
        <f aca="false">C1017</f>
        <v>13</v>
      </c>
      <c r="D1117" s="20" t="n">
        <f aca="false">INDEX(Imagen!$B$9:$BT$108,C1117,B1117)</f>
        <v>96</v>
      </c>
      <c r="E1117" s="19" t="n">
        <f aca="false">E1019+1</f>
        <v>12</v>
      </c>
      <c r="F1117" s="19" t="n">
        <f aca="false">F1019</f>
        <v>35</v>
      </c>
      <c r="G1117" s="20" t="n">
        <f aca="false">INDEX(Filtro1!$C$10:$BS$107,F1117,E1117)</f>
        <v>4626</v>
      </c>
      <c r="H1117" s="19" t="n">
        <f aca="false">H1021+1</f>
        <v>12</v>
      </c>
      <c r="I1117" s="19" t="n">
        <f aca="false">I1021</f>
        <v>57</v>
      </c>
      <c r="J1117" s="20" t="n">
        <f aca="false">INDEX(Filtro2!$D$11:$BR$106,I1117,H1117)</f>
        <v>351</v>
      </c>
      <c r="L1117" s="0" t="n">
        <v>-4576</v>
      </c>
      <c r="M1117" s="0" t="n">
        <v>-4541.88888888889</v>
      </c>
      <c r="N1117" s="0" t="n">
        <v>-4531.6</v>
      </c>
    </row>
    <row r="1118" customFormat="false" ht="15" hidden="false" customHeight="false" outlineLevel="0" collapsed="false">
      <c r="B1118" s="19" t="n">
        <f aca="false">B1018+1</f>
        <v>12</v>
      </c>
      <c r="C1118" s="19" t="n">
        <f aca="false">C1018</f>
        <v>14</v>
      </c>
      <c r="D1118" s="20" t="n">
        <f aca="false">INDEX(Imagen!$B$9:$BT$108,C1118,B1118)</f>
        <v>119</v>
      </c>
      <c r="E1118" s="19" t="n">
        <f aca="false">E1020+1</f>
        <v>12</v>
      </c>
      <c r="F1118" s="19" t="n">
        <f aca="false">F1020</f>
        <v>36</v>
      </c>
      <c r="G1118" s="20" t="n">
        <f aca="false">INDEX(Filtro1!$C$10:$BS$107,F1118,E1118)</f>
        <v>6431</v>
      </c>
      <c r="H1118" s="19" t="n">
        <f aca="false">H1022+1</f>
        <v>12</v>
      </c>
      <c r="I1118" s="19" t="n">
        <f aca="false">I1022</f>
        <v>58</v>
      </c>
      <c r="J1118" s="20" t="n">
        <f aca="false">INDEX(Filtro2!$D$11:$BR$106,I1118,H1118)</f>
        <v>-70</v>
      </c>
      <c r="L1118" s="0" t="n">
        <v>-4574</v>
      </c>
      <c r="M1118" s="0" t="n">
        <v>-4540.77777777778</v>
      </c>
      <c r="N1118" s="0" t="n">
        <v>-4529.48</v>
      </c>
    </row>
    <row r="1119" customFormat="false" ht="15" hidden="false" customHeight="false" outlineLevel="0" collapsed="false">
      <c r="B1119" s="19" t="n">
        <f aca="false">B1019+1</f>
        <v>12</v>
      </c>
      <c r="C1119" s="19" t="n">
        <f aca="false">C1019</f>
        <v>15</v>
      </c>
      <c r="D1119" s="20" t="n">
        <f aca="false">INDEX(Imagen!$B$9:$BT$108,C1119,B1119)</f>
        <v>932</v>
      </c>
      <c r="E1119" s="19" t="n">
        <f aca="false">E1021+1</f>
        <v>12</v>
      </c>
      <c r="F1119" s="19" t="n">
        <f aca="false">F1021</f>
        <v>37</v>
      </c>
      <c r="G1119" s="20" t="n">
        <f aca="false">INDEX(Filtro1!$C$10:$BS$107,F1119,E1119)</f>
        <v>-1770</v>
      </c>
      <c r="H1119" s="19" t="n">
        <f aca="false">H1023+1</f>
        <v>12</v>
      </c>
      <c r="I1119" s="19" t="n">
        <f aca="false">I1023</f>
        <v>59</v>
      </c>
      <c r="J1119" s="20" t="n">
        <f aca="false">INDEX(Filtro2!$D$11:$BR$106,I1119,H1119)</f>
        <v>-656</v>
      </c>
      <c r="L1119" s="0" t="n">
        <v>-4574</v>
      </c>
      <c r="M1119" s="0" t="n">
        <v>-4538.66666666667</v>
      </c>
      <c r="N1119" s="0" t="n">
        <v>-4529</v>
      </c>
    </row>
    <row r="1120" customFormat="false" ht="15" hidden="false" customHeight="false" outlineLevel="0" collapsed="false">
      <c r="B1120" s="19" t="n">
        <f aca="false">B1020+1</f>
        <v>12</v>
      </c>
      <c r="C1120" s="19" t="n">
        <f aca="false">C1020</f>
        <v>16</v>
      </c>
      <c r="D1120" s="20" t="n">
        <f aca="false">INDEX(Imagen!$B$9:$BT$108,C1120,B1120)</f>
        <v>1536</v>
      </c>
      <c r="E1120" s="19" t="n">
        <f aca="false">E1022+1</f>
        <v>12</v>
      </c>
      <c r="F1120" s="19" t="n">
        <f aca="false">F1022</f>
        <v>38</v>
      </c>
      <c r="G1120" s="20" t="n">
        <f aca="false">INDEX(Filtro1!$C$10:$BS$107,F1120,E1120)</f>
        <v>2756</v>
      </c>
      <c r="H1120" s="19" t="n">
        <f aca="false">H1024+1</f>
        <v>12</v>
      </c>
      <c r="I1120" s="19" t="n">
        <f aca="false">I1024</f>
        <v>60</v>
      </c>
      <c r="J1120" s="20" t="n">
        <f aca="false">INDEX(Filtro2!$D$11:$BR$106,I1120,H1120)</f>
        <v>-1471</v>
      </c>
      <c r="L1120" s="0" t="n">
        <v>-4574</v>
      </c>
      <c r="M1120" s="0" t="n">
        <v>-4536</v>
      </c>
      <c r="N1120" s="0" t="n">
        <v>-4528.72</v>
      </c>
    </row>
    <row r="1121" customFormat="false" ht="15" hidden="false" customHeight="false" outlineLevel="0" collapsed="false">
      <c r="B1121" s="19" t="n">
        <f aca="false">B1021+1</f>
        <v>12</v>
      </c>
      <c r="C1121" s="19" t="n">
        <f aca="false">C1021</f>
        <v>17</v>
      </c>
      <c r="D1121" s="20" t="n">
        <f aca="false">INDEX(Imagen!$B$9:$BT$108,C1121,B1121)</f>
        <v>1853</v>
      </c>
      <c r="E1121" s="19" t="n">
        <f aca="false">E1023+1</f>
        <v>12</v>
      </c>
      <c r="F1121" s="19" t="n">
        <f aca="false">F1023</f>
        <v>39</v>
      </c>
      <c r="G1121" s="20" t="n">
        <f aca="false">INDEX(Filtro1!$C$10:$BS$107,F1121,E1121)</f>
        <v>3112</v>
      </c>
      <c r="H1121" s="19" t="n">
        <f aca="false">H1025+1</f>
        <v>12</v>
      </c>
      <c r="I1121" s="19" t="n">
        <f aca="false">I1025</f>
        <v>61</v>
      </c>
      <c r="J1121" s="20" t="n">
        <f aca="false">INDEX(Filtro2!$D$11:$BR$106,I1121,H1121)</f>
        <v>-68</v>
      </c>
      <c r="L1121" s="0" t="n">
        <v>-4574</v>
      </c>
      <c r="M1121" s="0" t="n">
        <v>-4534.88888888889</v>
      </c>
      <c r="N1121" s="0" t="n">
        <v>-4528.68</v>
      </c>
    </row>
    <row r="1122" customFormat="false" ht="15" hidden="false" customHeight="false" outlineLevel="0" collapsed="false">
      <c r="B1122" s="19" t="n">
        <f aca="false">B1022+1</f>
        <v>12</v>
      </c>
      <c r="C1122" s="19" t="n">
        <f aca="false">C1022</f>
        <v>18</v>
      </c>
      <c r="D1122" s="20" t="n">
        <f aca="false">INDEX(Imagen!$B$9:$BT$108,C1122,B1122)</f>
        <v>3467</v>
      </c>
      <c r="E1122" s="19" t="n">
        <f aca="false">E1024+1</f>
        <v>12</v>
      </c>
      <c r="F1122" s="19" t="n">
        <f aca="false">F1024</f>
        <v>40</v>
      </c>
      <c r="G1122" s="20" t="n">
        <f aca="false">INDEX(Filtro1!$C$10:$BS$107,F1122,E1122)</f>
        <v>8763</v>
      </c>
      <c r="H1122" s="19" t="n">
        <f aca="false">H1026+1</f>
        <v>12</v>
      </c>
      <c r="I1122" s="19" t="n">
        <f aca="false">I1026</f>
        <v>62</v>
      </c>
      <c r="J1122" s="20" t="n">
        <f aca="false">INDEX(Filtro2!$D$11:$BR$106,I1122,H1122)</f>
        <v>41</v>
      </c>
      <c r="L1122" s="0" t="n">
        <v>-4573</v>
      </c>
      <c r="M1122" s="0" t="n">
        <v>-4533.33333333333</v>
      </c>
      <c r="N1122" s="0" t="n">
        <v>-4528.2</v>
      </c>
    </row>
    <row r="1123" customFormat="false" ht="15" hidden="false" customHeight="false" outlineLevel="0" collapsed="false">
      <c r="B1123" s="19" t="n">
        <f aca="false">B1023+1</f>
        <v>12</v>
      </c>
      <c r="C1123" s="19" t="n">
        <f aca="false">C1023</f>
        <v>19</v>
      </c>
      <c r="D1123" s="20" t="n">
        <f aca="false">INDEX(Imagen!$B$9:$BT$108,C1123,B1123)</f>
        <v>884</v>
      </c>
      <c r="E1123" s="19" t="n">
        <f aca="false">E1025+1</f>
        <v>12</v>
      </c>
      <c r="F1123" s="19" t="n">
        <f aca="false">F1025</f>
        <v>41</v>
      </c>
      <c r="G1123" s="20" t="n">
        <f aca="false">INDEX(Filtro1!$C$10:$BS$107,F1123,E1123)</f>
        <v>-17354</v>
      </c>
      <c r="H1123" s="19" t="n">
        <f aca="false">H1027+1</f>
        <v>12</v>
      </c>
      <c r="I1123" s="19" t="n">
        <f aca="false">I1027</f>
        <v>63</v>
      </c>
      <c r="J1123" s="20" t="n">
        <f aca="false">INDEX(Filtro2!$D$11:$BR$106,I1123,H1123)</f>
        <v>-3738</v>
      </c>
      <c r="L1123" s="0" t="n">
        <v>-4573</v>
      </c>
      <c r="M1123" s="0" t="n">
        <v>-4533.33333333333</v>
      </c>
      <c r="N1123" s="0" t="n">
        <v>-4527.32</v>
      </c>
    </row>
    <row r="1124" customFormat="false" ht="15" hidden="false" customHeight="false" outlineLevel="0" collapsed="false">
      <c r="B1124" s="19" t="n">
        <f aca="false">B1024+1</f>
        <v>12</v>
      </c>
      <c r="C1124" s="19" t="n">
        <f aca="false">C1024</f>
        <v>20</v>
      </c>
      <c r="D1124" s="20" t="n">
        <f aca="false">INDEX(Imagen!$B$9:$BT$108,C1124,B1124)</f>
        <v>454</v>
      </c>
      <c r="E1124" s="19" t="n">
        <f aca="false">E1026+1</f>
        <v>12</v>
      </c>
      <c r="F1124" s="19" t="n">
        <f aca="false">F1026</f>
        <v>42</v>
      </c>
      <c r="G1124" s="20" t="n">
        <f aca="false">INDEX(Filtro1!$C$10:$BS$107,F1124,E1124)</f>
        <v>-4045</v>
      </c>
      <c r="H1124" s="19" t="n">
        <f aca="false">H1028+1</f>
        <v>12</v>
      </c>
      <c r="I1124" s="19" t="n">
        <f aca="false">I1028</f>
        <v>64</v>
      </c>
      <c r="J1124" s="20" t="n">
        <f aca="false">INDEX(Filtro2!$D$11:$BR$106,I1124,H1124)</f>
        <v>-1453</v>
      </c>
      <c r="L1124" s="0" t="n">
        <v>-4573</v>
      </c>
      <c r="M1124" s="0" t="n">
        <v>-4532.66666666667</v>
      </c>
      <c r="N1124" s="0" t="n">
        <v>-4526.8</v>
      </c>
    </row>
    <row r="1125" customFormat="false" ht="15" hidden="false" customHeight="false" outlineLevel="0" collapsed="false">
      <c r="B1125" s="19" t="n">
        <f aca="false">B1025+1</f>
        <v>12</v>
      </c>
      <c r="C1125" s="19" t="n">
        <f aca="false">C1025</f>
        <v>21</v>
      </c>
      <c r="D1125" s="20" t="n">
        <f aca="false">INDEX(Imagen!$B$9:$BT$108,C1125,B1125)</f>
        <v>273</v>
      </c>
      <c r="E1125" s="19" t="n">
        <f aca="false">E1027+1</f>
        <v>12</v>
      </c>
      <c r="F1125" s="19" t="n">
        <f aca="false">F1027</f>
        <v>43</v>
      </c>
      <c r="G1125" s="20" t="n">
        <f aca="false">INDEX(Filtro1!$C$10:$BS$107,F1125,E1125)</f>
        <v>5375</v>
      </c>
      <c r="H1125" s="19" t="n">
        <f aca="false">H1029+1</f>
        <v>12</v>
      </c>
      <c r="I1125" s="19" t="n">
        <f aca="false">I1029</f>
        <v>65</v>
      </c>
      <c r="J1125" s="20" t="n">
        <f aca="false">INDEX(Filtro2!$D$11:$BR$106,I1125,H1125)</f>
        <v>1005</v>
      </c>
      <c r="L1125" s="0" t="n">
        <v>-4573</v>
      </c>
      <c r="M1125" s="0" t="n">
        <v>-4532.55555555556</v>
      </c>
      <c r="N1125" s="0" t="n">
        <v>-4526.64</v>
      </c>
    </row>
    <row r="1126" customFormat="false" ht="15" hidden="false" customHeight="false" outlineLevel="0" collapsed="false">
      <c r="B1126" s="19" t="n">
        <f aca="false">B1026+1</f>
        <v>12</v>
      </c>
      <c r="C1126" s="19" t="n">
        <f aca="false">C1026</f>
        <v>22</v>
      </c>
      <c r="D1126" s="20" t="n">
        <f aca="false">INDEX(Imagen!$B$9:$BT$108,C1126,B1126)</f>
        <v>274</v>
      </c>
      <c r="E1126" s="19" t="n">
        <f aca="false">E1028+1</f>
        <v>12</v>
      </c>
      <c r="F1126" s="19" t="n">
        <f aca="false">F1028</f>
        <v>44</v>
      </c>
      <c r="G1126" s="20" t="n">
        <f aca="false">INDEX(Filtro1!$C$10:$BS$107,F1126,E1126)</f>
        <v>-869</v>
      </c>
      <c r="H1126" s="19" t="n">
        <f aca="false">H1030+1</f>
        <v>12</v>
      </c>
      <c r="I1126" s="19" t="n">
        <f aca="false">I1030</f>
        <v>66</v>
      </c>
      <c r="J1126" s="20" t="n">
        <f aca="false">INDEX(Filtro2!$D$11:$BR$106,I1126,H1126)</f>
        <v>1574</v>
      </c>
      <c r="L1126" s="0" t="n">
        <v>-4572</v>
      </c>
      <c r="M1126" s="0" t="n">
        <v>-4530.33333333333</v>
      </c>
      <c r="N1126" s="0" t="n">
        <v>-4525.88</v>
      </c>
    </row>
    <row r="1127" customFormat="false" ht="15" hidden="false" customHeight="false" outlineLevel="0" collapsed="false">
      <c r="B1127" s="19" t="n">
        <f aca="false">B1027+1</f>
        <v>12</v>
      </c>
      <c r="C1127" s="19" t="n">
        <f aca="false">C1027</f>
        <v>23</v>
      </c>
      <c r="D1127" s="20" t="n">
        <f aca="false">INDEX(Imagen!$B$9:$BT$108,C1127,B1127)</f>
        <v>242</v>
      </c>
      <c r="E1127" s="19" t="n">
        <f aca="false">E1029+1</f>
        <v>12</v>
      </c>
      <c r="F1127" s="19" t="n">
        <f aca="false">F1029</f>
        <v>45</v>
      </c>
      <c r="G1127" s="20" t="n">
        <f aca="false">INDEX(Filtro1!$C$10:$BS$107,F1127,E1127)</f>
        <v>1927</v>
      </c>
      <c r="H1127" s="19" t="n">
        <f aca="false">H1031+1</f>
        <v>12</v>
      </c>
      <c r="I1127" s="19" t="n">
        <f aca="false">I1031</f>
        <v>67</v>
      </c>
      <c r="J1127" s="20" t="n">
        <f aca="false">INDEX(Filtro2!$D$11:$BR$106,I1127,H1127)</f>
        <v>-1013</v>
      </c>
      <c r="L1127" s="0" t="n">
        <v>-4572</v>
      </c>
      <c r="M1127" s="0" t="n">
        <v>-4528.55555555556</v>
      </c>
      <c r="N1127" s="0" t="n">
        <v>-4523.52</v>
      </c>
    </row>
    <row r="1128" customFormat="false" ht="15" hidden="false" customHeight="false" outlineLevel="0" collapsed="false">
      <c r="B1128" s="19" t="n">
        <f aca="false">B1028+1</f>
        <v>12</v>
      </c>
      <c r="C1128" s="19" t="n">
        <f aca="false">C1028</f>
        <v>24</v>
      </c>
      <c r="D1128" s="20" t="n">
        <f aca="false">INDEX(Imagen!$B$9:$BT$108,C1128,B1128)</f>
        <v>241</v>
      </c>
      <c r="E1128" s="19" t="n">
        <f aca="false">E1030+1</f>
        <v>12</v>
      </c>
      <c r="F1128" s="19" t="n">
        <f aca="false">F1030</f>
        <v>46</v>
      </c>
      <c r="G1128" s="20" t="n">
        <f aca="false">INDEX(Filtro1!$C$10:$BS$107,F1128,E1128)</f>
        <v>-1296</v>
      </c>
      <c r="H1128" s="19" t="n">
        <f aca="false">H1032+1</f>
        <v>12</v>
      </c>
      <c r="I1128" s="19" t="n">
        <f aca="false">I1032</f>
        <v>68</v>
      </c>
      <c r="J1128" s="20" t="n">
        <f aca="false">INDEX(Filtro2!$D$11:$BR$106,I1128,H1128)</f>
        <v>-4433</v>
      </c>
      <c r="L1128" s="0" t="n">
        <v>-4571</v>
      </c>
      <c r="M1128" s="0" t="n">
        <v>-4526.66666666667</v>
      </c>
      <c r="N1128" s="0" t="n">
        <v>-4521.64</v>
      </c>
    </row>
    <row r="1129" customFormat="false" ht="15" hidden="false" customHeight="false" outlineLevel="0" collapsed="false">
      <c r="B1129" s="19" t="n">
        <f aca="false">B1029+1</f>
        <v>12</v>
      </c>
      <c r="C1129" s="19" t="n">
        <f aca="false">C1029</f>
        <v>25</v>
      </c>
      <c r="D1129" s="20" t="n">
        <f aca="false">INDEX(Imagen!$B$9:$BT$108,C1129,B1129)</f>
        <v>238</v>
      </c>
      <c r="E1129" s="19" t="n">
        <f aca="false">E1031+1</f>
        <v>12</v>
      </c>
      <c r="F1129" s="19" t="n">
        <f aca="false">F1031</f>
        <v>47</v>
      </c>
      <c r="G1129" s="20" t="n">
        <f aca="false">INDEX(Filtro1!$C$10:$BS$107,F1129,E1129)</f>
        <v>-1009</v>
      </c>
      <c r="H1129" s="19" t="n">
        <f aca="false">H1033+1</f>
        <v>12</v>
      </c>
      <c r="I1129" s="19" t="n">
        <f aca="false">I1033</f>
        <v>69</v>
      </c>
      <c r="J1129" s="20" t="n">
        <f aca="false">INDEX(Filtro2!$D$11:$BR$106,I1129,H1129)</f>
        <v>-5031</v>
      </c>
      <c r="L1129" s="0" t="n">
        <v>-4570</v>
      </c>
      <c r="M1129" s="0" t="n">
        <v>-4526.55555555556</v>
      </c>
      <c r="N1129" s="0" t="n">
        <v>-4521.6</v>
      </c>
    </row>
    <row r="1130" customFormat="false" ht="15" hidden="false" customHeight="false" outlineLevel="0" collapsed="false">
      <c r="B1130" s="19" t="n">
        <f aca="false">B1030+1</f>
        <v>12</v>
      </c>
      <c r="C1130" s="19" t="n">
        <f aca="false">C1030</f>
        <v>26</v>
      </c>
      <c r="D1130" s="20" t="n">
        <f aca="false">INDEX(Imagen!$B$9:$BT$108,C1130,B1130)</f>
        <v>195</v>
      </c>
      <c r="E1130" s="19" t="n">
        <f aca="false">E1032+1</f>
        <v>12</v>
      </c>
      <c r="F1130" s="19" t="n">
        <f aca="false">F1032</f>
        <v>48</v>
      </c>
      <c r="G1130" s="20" t="n">
        <f aca="false">INDEX(Filtro1!$C$10:$BS$107,F1130,E1130)</f>
        <v>-1544</v>
      </c>
      <c r="H1130" s="19" t="n">
        <f aca="false">H1034+1</f>
        <v>12</v>
      </c>
      <c r="I1130" s="19" t="n">
        <f aca="false">I1034</f>
        <v>70</v>
      </c>
      <c r="J1130" s="20" t="n">
        <f aca="false">INDEX(Filtro2!$D$11:$BR$106,I1130,H1130)</f>
        <v>-7118</v>
      </c>
      <c r="L1130" s="0" t="n">
        <v>-4569</v>
      </c>
      <c r="M1130" s="0" t="n">
        <v>-4526.33333333333</v>
      </c>
      <c r="N1130" s="0" t="n">
        <v>-4520.04</v>
      </c>
    </row>
    <row r="1131" customFormat="false" ht="15" hidden="false" customHeight="false" outlineLevel="0" collapsed="false">
      <c r="B1131" s="19" t="n">
        <f aca="false">B1031+1</f>
        <v>12</v>
      </c>
      <c r="C1131" s="19" t="n">
        <f aca="false">C1031</f>
        <v>27</v>
      </c>
      <c r="D1131" s="20" t="n">
        <f aca="false">INDEX(Imagen!$B$9:$BT$108,C1131,B1131)</f>
        <v>158</v>
      </c>
      <c r="E1131" s="19" t="n">
        <f aca="false">E1033+1</f>
        <v>12</v>
      </c>
      <c r="F1131" s="19" t="n">
        <f aca="false">F1033</f>
        <v>49</v>
      </c>
      <c r="G1131" s="20" t="n">
        <f aca="false">INDEX(Filtro1!$C$10:$BS$107,F1131,E1131)</f>
        <v>-699</v>
      </c>
      <c r="H1131" s="19" t="n">
        <f aca="false">H1035+1</f>
        <v>12</v>
      </c>
      <c r="I1131" s="19" t="n">
        <f aca="false">I1035</f>
        <v>71</v>
      </c>
      <c r="J1131" s="20" t="n">
        <f aca="false">INDEX(Filtro2!$D$11:$BR$106,I1131,H1131)</f>
        <v>-6853</v>
      </c>
      <c r="L1131" s="0" t="n">
        <v>-4569</v>
      </c>
      <c r="M1131" s="0" t="n">
        <v>-4526.11111111111</v>
      </c>
      <c r="N1131" s="0" t="n">
        <v>-4519.48</v>
      </c>
    </row>
    <row r="1132" customFormat="false" ht="15" hidden="false" customHeight="false" outlineLevel="0" collapsed="false">
      <c r="B1132" s="19" t="n">
        <f aca="false">B1032+1</f>
        <v>12</v>
      </c>
      <c r="C1132" s="19" t="n">
        <f aca="false">C1032</f>
        <v>28</v>
      </c>
      <c r="D1132" s="20" t="n">
        <f aca="false">INDEX(Imagen!$B$9:$BT$108,C1132,B1132)</f>
        <v>295</v>
      </c>
      <c r="E1132" s="19" t="n">
        <f aca="false">E1034+1</f>
        <v>12</v>
      </c>
      <c r="F1132" s="19" t="n">
        <f aca="false">F1034</f>
        <v>50</v>
      </c>
      <c r="G1132" s="20" t="n">
        <f aca="false">INDEX(Filtro1!$C$10:$BS$107,F1132,E1132)</f>
        <v>-1141</v>
      </c>
      <c r="H1132" s="19" t="n">
        <f aca="false">H1036+1</f>
        <v>12</v>
      </c>
      <c r="I1132" s="19" t="n">
        <f aca="false">I1036</f>
        <v>72</v>
      </c>
      <c r="J1132" s="20" t="n">
        <f aca="false">INDEX(Filtro2!$D$11:$BR$106,I1132,H1132)</f>
        <v>-8887</v>
      </c>
      <c r="L1132" s="0" t="n">
        <v>-4569</v>
      </c>
      <c r="M1132" s="0" t="n">
        <v>-4525.66666666667</v>
      </c>
      <c r="N1132" s="0" t="n">
        <v>-4518</v>
      </c>
    </row>
    <row r="1133" customFormat="false" ht="15" hidden="false" customHeight="false" outlineLevel="0" collapsed="false">
      <c r="B1133" s="19" t="n">
        <f aca="false">B1033+1</f>
        <v>12</v>
      </c>
      <c r="C1133" s="19" t="n">
        <f aca="false">C1033</f>
        <v>29</v>
      </c>
      <c r="D1133" s="20" t="n">
        <f aca="false">INDEX(Imagen!$B$9:$BT$108,C1133,B1133)</f>
        <v>741</v>
      </c>
      <c r="E1133" s="19" t="n">
        <f aca="false">E1035+1</f>
        <v>12</v>
      </c>
      <c r="F1133" s="19" t="n">
        <f aca="false">F1035</f>
        <v>51</v>
      </c>
      <c r="G1133" s="20" t="n">
        <f aca="false">INDEX(Filtro1!$C$10:$BS$107,F1133,E1133)</f>
        <v>342</v>
      </c>
      <c r="H1133" s="19" t="n">
        <f aca="false">H1037+1</f>
        <v>12</v>
      </c>
      <c r="I1133" s="19" t="n">
        <f aca="false">I1037</f>
        <v>73</v>
      </c>
      <c r="J1133" s="20" t="n">
        <f aca="false">INDEX(Filtro2!$D$11:$BR$106,I1133,H1133)</f>
        <v>-9728</v>
      </c>
      <c r="L1133" s="0" t="n">
        <v>-4568</v>
      </c>
      <c r="M1133" s="0" t="n">
        <v>-4525.44444444444</v>
      </c>
      <c r="N1133" s="0" t="n">
        <v>-4517.36</v>
      </c>
    </row>
    <row r="1134" customFormat="false" ht="15" hidden="false" customHeight="false" outlineLevel="0" collapsed="false">
      <c r="B1134" s="19" t="n">
        <f aca="false">B1034+1</f>
        <v>12</v>
      </c>
      <c r="C1134" s="19" t="n">
        <f aca="false">C1034</f>
        <v>30</v>
      </c>
      <c r="D1134" s="20" t="n">
        <f aca="false">INDEX(Imagen!$B$9:$BT$108,C1134,B1134)</f>
        <v>422</v>
      </c>
      <c r="E1134" s="19" t="n">
        <f aca="false">E1036+1</f>
        <v>12</v>
      </c>
      <c r="F1134" s="19" t="n">
        <f aca="false">F1036</f>
        <v>52</v>
      </c>
      <c r="G1134" s="20" t="n">
        <f aca="false">INDEX(Filtro1!$C$10:$BS$107,F1134,E1134)</f>
        <v>-1860</v>
      </c>
      <c r="H1134" s="19" t="n">
        <f aca="false">H1038+1</f>
        <v>12</v>
      </c>
      <c r="I1134" s="19" t="n">
        <f aca="false">I1038</f>
        <v>74</v>
      </c>
      <c r="J1134" s="20" t="n">
        <f aca="false">INDEX(Filtro2!$D$11:$BR$106,I1134,H1134)</f>
        <v>-6744</v>
      </c>
      <c r="L1134" s="0" t="n">
        <v>-4568</v>
      </c>
      <c r="M1134" s="0" t="n">
        <v>-4524.88888888889</v>
      </c>
      <c r="N1134" s="0" t="n">
        <v>-4515.56</v>
      </c>
    </row>
    <row r="1135" customFormat="false" ht="15" hidden="false" customHeight="false" outlineLevel="0" collapsed="false">
      <c r="B1135" s="19" t="n">
        <f aca="false">B1035+1</f>
        <v>12</v>
      </c>
      <c r="C1135" s="19" t="n">
        <f aca="false">C1035</f>
        <v>31</v>
      </c>
      <c r="D1135" s="20" t="n">
        <f aca="false">INDEX(Imagen!$B$9:$BT$108,C1135,B1135)</f>
        <v>561</v>
      </c>
      <c r="E1135" s="19" t="n">
        <f aca="false">E1037+1</f>
        <v>12</v>
      </c>
      <c r="F1135" s="19" t="n">
        <f aca="false">F1037</f>
        <v>53</v>
      </c>
      <c r="G1135" s="20" t="n">
        <f aca="false">INDEX(Filtro1!$C$10:$BS$107,F1135,E1135)</f>
        <v>-3055</v>
      </c>
      <c r="H1135" s="19" t="n">
        <f aca="false">H1039+1</f>
        <v>12</v>
      </c>
      <c r="I1135" s="19" t="n">
        <f aca="false">I1039</f>
        <v>75</v>
      </c>
      <c r="J1135" s="20" t="n">
        <f aca="false">INDEX(Filtro2!$D$11:$BR$106,I1135,H1135)</f>
        <v>-1633</v>
      </c>
      <c r="L1135" s="0" t="n">
        <v>-4567</v>
      </c>
      <c r="M1135" s="0" t="n">
        <v>-4524</v>
      </c>
      <c r="N1135" s="0" t="n">
        <v>-4514.12</v>
      </c>
    </row>
    <row r="1136" customFormat="false" ht="15" hidden="false" customHeight="false" outlineLevel="0" collapsed="false">
      <c r="B1136" s="19" t="n">
        <f aca="false">B1036+1</f>
        <v>12</v>
      </c>
      <c r="C1136" s="19" t="n">
        <f aca="false">C1036</f>
        <v>32</v>
      </c>
      <c r="D1136" s="20" t="n">
        <f aca="false">INDEX(Imagen!$B$9:$BT$108,C1136,B1136)</f>
        <v>689</v>
      </c>
      <c r="E1136" s="19" t="n">
        <f aca="false">E1038+1</f>
        <v>12</v>
      </c>
      <c r="F1136" s="19" t="n">
        <f aca="false">F1038</f>
        <v>54</v>
      </c>
      <c r="G1136" s="20" t="n">
        <f aca="false">INDEX(Filtro1!$C$10:$BS$107,F1136,E1136)</f>
        <v>-445</v>
      </c>
      <c r="H1136" s="19" t="n">
        <f aca="false">H1040+1</f>
        <v>12</v>
      </c>
      <c r="I1136" s="19" t="n">
        <f aca="false">I1040</f>
        <v>76</v>
      </c>
      <c r="J1136" s="20" t="n">
        <f aca="false">INDEX(Filtro2!$D$11:$BR$106,I1136,H1136)</f>
        <v>2842</v>
      </c>
      <c r="L1136" s="0" t="n">
        <v>-4566</v>
      </c>
      <c r="M1136" s="0" t="n">
        <v>-4523.11111111111</v>
      </c>
      <c r="N1136" s="0" t="n">
        <v>-4514.12</v>
      </c>
    </row>
    <row r="1137" customFormat="false" ht="15" hidden="false" customHeight="false" outlineLevel="0" collapsed="false">
      <c r="B1137" s="19" t="n">
        <f aca="false">B1037+1</f>
        <v>12</v>
      </c>
      <c r="C1137" s="19" t="n">
        <f aca="false">C1037</f>
        <v>33</v>
      </c>
      <c r="D1137" s="20" t="n">
        <f aca="false">INDEX(Imagen!$B$9:$BT$108,C1137,B1137)</f>
        <v>4028</v>
      </c>
      <c r="E1137" s="19" t="n">
        <f aca="false">E1039+1</f>
        <v>12</v>
      </c>
      <c r="F1137" s="19" t="n">
        <f aca="false">F1039</f>
        <v>55</v>
      </c>
      <c r="G1137" s="20" t="n">
        <f aca="false">INDEX(Filtro1!$C$10:$BS$107,F1137,E1137)</f>
        <v>120</v>
      </c>
      <c r="H1137" s="19" t="n">
        <f aca="false">H1041+1</f>
        <v>12</v>
      </c>
      <c r="I1137" s="19" t="n">
        <f aca="false">I1041</f>
        <v>77</v>
      </c>
      <c r="J1137" s="20" t="n">
        <f aca="false">INDEX(Filtro2!$D$11:$BR$106,I1137,H1137)</f>
        <v>6322</v>
      </c>
      <c r="L1137" s="0" t="n">
        <v>-4566</v>
      </c>
      <c r="M1137" s="0" t="n">
        <v>-4522</v>
      </c>
      <c r="N1137" s="0" t="n">
        <v>-4513.52</v>
      </c>
    </row>
    <row r="1138" customFormat="false" ht="15" hidden="false" customHeight="false" outlineLevel="0" collapsed="false">
      <c r="B1138" s="19" t="n">
        <f aca="false">B1038+1</f>
        <v>12</v>
      </c>
      <c r="C1138" s="19" t="n">
        <f aca="false">C1038</f>
        <v>34</v>
      </c>
      <c r="D1138" s="20" t="n">
        <f aca="false">INDEX(Imagen!$B$9:$BT$108,C1138,B1138)</f>
        <v>3719</v>
      </c>
      <c r="E1138" s="19" t="n">
        <f aca="false">E1040+1</f>
        <v>12</v>
      </c>
      <c r="F1138" s="19" t="n">
        <f aca="false">F1040</f>
        <v>56</v>
      </c>
      <c r="G1138" s="20" t="n">
        <f aca="false">INDEX(Filtro1!$C$10:$BS$107,F1138,E1138)</f>
        <v>236</v>
      </c>
      <c r="H1138" s="19" t="n">
        <f aca="false">H1042+1</f>
        <v>12</v>
      </c>
      <c r="I1138" s="19" t="n">
        <f aca="false">I1042</f>
        <v>78</v>
      </c>
      <c r="J1138" s="20" t="n">
        <f aca="false">INDEX(Filtro2!$D$11:$BR$106,I1138,H1138)</f>
        <v>6606</v>
      </c>
      <c r="L1138" s="0" t="n">
        <v>-4565</v>
      </c>
      <c r="M1138" s="0" t="n">
        <v>-4521.88888888889</v>
      </c>
      <c r="N1138" s="0" t="n">
        <v>-4513.16</v>
      </c>
    </row>
    <row r="1139" customFormat="false" ht="15" hidden="false" customHeight="false" outlineLevel="0" collapsed="false">
      <c r="B1139" s="19" t="n">
        <f aca="false">B1039+1</f>
        <v>12</v>
      </c>
      <c r="C1139" s="19" t="n">
        <f aca="false">C1039</f>
        <v>35</v>
      </c>
      <c r="D1139" s="20" t="n">
        <f aca="false">INDEX(Imagen!$B$9:$BT$108,C1139,B1139)</f>
        <v>4024</v>
      </c>
      <c r="E1139" s="19" t="n">
        <f aca="false">E1041+1</f>
        <v>12</v>
      </c>
      <c r="F1139" s="19" t="n">
        <f aca="false">F1041</f>
        <v>57</v>
      </c>
      <c r="G1139" s="20" t="n">
        <f aca="false">INDEX(Filtro1!$C$10:$BS$107,F1139,E1139)</f>
        <v>905</v>
      </c>
      <c r="H1139" s="19" t="n">
        <f aca="false">H1043+1</f>
        <v>12</v>
      </c>
      <c r="I1139" s="19" t="n">
        <f aca="false">I1043</f>
        <v>79</v>
      </c>
      <c r="J1139" s="20" t="n">
        <f aca="false">INDEX(Filtro2!$D$11:$BR$106,I1139,H1139)</f>
        <v>5923</v>
      </c>
      <c r="L1139" s="0" t="n">
        <v>-4565</v>
      </c>
      <c r="M1139" s="0" t="n">
        <v>-4521.88888888889</v>
      </c>
      <c r="N1139" s="0" t="n">
        <v>-4512.2</v>
      </c>
    </row>
    <row r="1140" customFormat="false" ht="15" hidden="false" customHeight="false" outlineLevel="0" collapsed="false">
      <c r="B1140" s="19" t="n">
        <f aca="false">B1040+1</f>
        <v>12</v>
      </c>
      <c r="C1140" s="19" t="n">
        <f aca="false">C1040</f>
        <v>36</v>
      </c>
      <c r="D1140" s="20" t="n">
        <f aca="false">INDEX(Imagen!$B$9:$BT$108,C1140,B1140)</f>
        <v>4751</v>
      </c>
      <c r="E1140" s="19" t="n">
        <f aca="false">E1042+1</f>
        <v>12</v>
      </c>
      <c r="F1140" s="19" t="n">
        <f aca="false">F1042</f>
        <v>58</v>
      </c>
      <c r="G1140" s="20" t="n">
        <f aca="false">INDEX(Filtro1!$C$10:$BS$107,F1140,E1140)</f>
        <v>178</v>
      </c>
      <c r="H1140" s="19" t="n">
        <f aca="false">H1044+1</f>
        <v>12</v>
      </c>
      <c r="I1140" s="19" t="n">
        <f aca="false">I1044</f>
        <v>80</v>
      </c>
      <c r="J1140" s="20" t="n">
        <f aca="false">INDEX(Filtro2!$D$11:$BR$106,I1140,H1140)</f>
        <v>5428</v>
      </c>
      <c r="L1140" s="0" t="n">
        <v>-4565</v>
      </c>
      <c r="M1140" s="0" t="n">
        <v>-4518.33333333333</v>
      </c>
      <c r="N1140" s="0" t="n">
        <v>-4512.08</v>
      </c>
    </row>
    <row r="1141" customFormat="false" ht="15" hidden="false" customHeight="false" outlineLevel="0" collapsed="false">
      <c r="B1141" s="19" t="n">
        <f aca="false">B1041+1</f>
        <v>12</v>
      </c>
      <c r="C1141" s="19" t="n">
        <f aca="false">C1041</f>
        <v>37</v>
      </c>
      <c r="D1141" s="20" t="n">
        <f aca="false">INDEX(Imagen!$B$9:$BT$108,C1141,B1141)</f>
        <v>2724</v>
      </c>
      <c r="E1141" s="19" t="n">
        <f aca="false">E1043+1</f>
        <v>12</v>
      </c>
      <c r="F1141" s="19" t="n">
        <f aca="false">F1043</f>
        <v>59</v>
      </c>
      <c r="G1141" s="20" t="n">
        <f aca="false">INDEX(Filtro1!$C$10:$BS$107,F1141,E1141)</f>
        <v>12</v>
      </c>
      <c r="H1141" s="19" t="n">
        <f aca="false">H1045+1</f>
        <v>12</v>
      </c>
      <c r="I1141" s="19" t="n">
        <f aca="false">I1045</f>
        <v>81</v>
      </c>
      <c r="J1141" s="20" t="n">
        <f aca="false">INDEX(Filtro2!$D$11:$BR$106,I1141,H1141)</f>
        <v>5086</v>
      </c>
      <c r="L1141" s="0" t="n">
        <v>-4564</v>
      </c>
      <c r="M1141" s="0" t="n">
        <v>-4517.77777777778</v>
      </c>
      <c r="N1141" s="0" t="n">
        <v>-4511.68</v>
      </c>
    </row>
    <row r="1142" customFormat="false" ht="15" hidden="false" customHeight="false" outlineLevel="0" collapsed="false">
      <c r="B1142" s="19" t="n">
        <f aca="false">B1042+1</f>
        <v>12</v>
      </c>
      <c r="C1142" s="19" t="n">
        <f aca="false">C1042</f>
        <v>38</v>
      </c>
      <c r="D1142" s="20" t="n">
        <f aca="false">INDEX(Imagen!$B$9:$BT$108,C1142,B1142)</f>
        <v>-30</v>
      </c>
      <c r="E1142" s="19" t="n">
        <f aca="false">E1044+1</f>
        <v>12</v>
      </c>
      <c r="F1142" s="19" t="n">
        <f aca="false">F1044</f>
        <v>60</v>
      </c>
      <c r="G1142" s="20" t="n">
        <f aca="false">INDEX(Filtro1!$C$10:$BS$107,F1142,E1142)</f>
        <v>921</v>
      </c>
      <c r="H1142" s="19" t="n">
        <f aca="false">H1046+1</f>
        <v>12</v>
      </c>
      <c r="I1142" s="19" t="n">
        <f aca="false">I1046</f>
        <v>82</v>
      </c>
      <c r="J1142" s="20" t="n">
        <f aca="false">INDEX(Filtro2!$D$11:$BR$106,I1142,H1142)</f>
        <v>2449</v>
      </c>
      <c r="L1142" s="0" t="n">
        <v>-4563</v>
      </c>
      <c r="M1142" s="0" t="n">
        <v>-4517.33333333333</v>
      </c>
      <c r="N1142" s="0" t="n">
        <v>-4509.44</v>
      </c>
    </row>
    <row r="1143" customFormat="false" ht="15" hidden="false" customHeight="false" outlineLevel="0" collapsed="false">
      <c r="B1143" s="19" t="n">
        <f aca="false">B1043+1</f>
        <v>12</v>
      </c>
      <c r="C1143" s="19" t="n">
        <f aca="false">C1043</f>
        <v>39</v>
      </c>
      <c r="D1143" s="20" t="n">
        <f aca="false">INDEX(Imagen!$B$9:$BT$108,C1143,B1143)</f>
        <v>-161</v>
      </c>
      <c r="E1143" s="19" t="n">
        <f aca="false">E1045+1</f>
        <v>12</v>
      </c>
      <c r="F1143" s="19" t="n">
        <f aca="false">F1045</f>
        <v>61</v>
      </c>
      <c r="G1143" s="20" t="n">
        <f aca="false">INDEX(Filtro1!$C$10:$BS$107,F1143,E1143)</f>
        <v>-1160</v>
      </c>
      <c r="H1143" s="19" t="n">
        <f aca="false">H1047+1</f>
        <v>12</v>
      </c>
      <c r="I1143" s="19" t="n">
        <f aca="false">I1047</f>
        <v>83</v>
      </c>
      <c r="J1143" s="20" t="n">
        <f aca="false">INDEX(Filtro2!$D$11:$BR$106,I1143,H1143)</f>
        <v>3763</v>
      </c>
      <c r="L1143" s="0" t="n">
        <v>-4562</v>
      </c>
      <c r="M1143" s="0" t="n">
        <v>-4517.11111111111</v>
      </c>
      <c r="N1143" s="0" t="n">
        <v>-4508.48</v>
      </c>
    </row>
    <row r="1144" customFormat="false" ht="15" hidden="false" customHeight="false" outlineLevel="0" collapsed="false">
      <c r="B1144" s="19" t="n">
        <f aca="false">B1044+1</f>
        <v>12</v>
      </c>
      <c r="C1144" s="19" t="n">
        <f aca="false">C1044</f>
        <v>40</v>
      </c>
      <c r="D1144" s="20" t="n">
        <f aca="false">INDEX(Imagen!$B$9:$BT$108,C1144,B1144)</f>
        <v>-1252</v>
      </c>
      <c r="E1144" s="19" t="n">
        <f aca="false">E1046+1</f>
        <v>12</v>
      </c>
      <c r="F1144" s="19" t="n">
        <f aca="false">F1046</f>
        <v>62</v>
      </c>
      <c r="G1144" s="20" t="n">
        <f aca="false">INDEX(Filtro1!$C$10:$BS$107,F1144,E1144)</f>
        <v>-462</v>
      </c>
      <c r="H1144" s="19" t="n">
        <f aca="false">H1048+1</f>
        <v>12</v>
      </c>
      <c r="I1144" s="19" t="n">
        <f aca="false">I1048</f>
        <v>84</v>
      </c>
      <c r="J1144" s="20" t="n">
        <f aca="false">INDEX(Filtro2!$D$11:$BR$106,I1144,H1144)</f>
        <v>2318</v>
      </c>
      <c r="L1144" s="0" t="n">
        <v>-4562</v>
      </c>
      <c r="M1144" s="0" t="n">
        <v>-4516.55555555556</v>
      </c>
      <c r="N1144" s="0" t="n">
        <v>-4507.8</v>
      </c>
    </row>
    <row r="1145" customFormat="false" ht="15" hidden="false" customHeight="false" outlineLevel="0" collapsed="false">
      <c r="B1145" s="19" t="n">
        <f aca="false">B1045+1</f>
        <v>12</v>
      </c>
      <c r="C1145" s="19" t="n">
        <f aca="false">C1045</f>
        <v>41</v>
      </c>
      <c r="D1145" s="20" t="n">
        <f aca="false">INDEX(Imagen!$B$9:$BT$108,C1145,B1145)</f>
        <v>-4494</v>
      </c>
      <c r="E1145" s="19" t="n">
        <f aca="false">E1047+1</f>
        <v>12</v>
      </c>
      <c r="F1145" s="19" t="n">
        <f aca="false">F1047</f>
        <v>63</v>
      </c>
      <c r="G1145" s="20" t="n">
        <f aca="false">INDEX(Filtro1!$C$10:$BS$107,F1145,E1145)</f>
        <v>-449</v>
      </c>
      <c r="H1145" s="19" t="n">
        <f aca="false">H1049+1</f>
        <v>12</v>
      </c>
      <c r="I1145" s="19" t="n">
        <f aca="false">I1049</f>
        <v>85</v>
      </c>
      <c r="J1145" s="20" t="n">
        <f aca="false">INDEX(Filtro2!$D$11:$BR$106,I1145,H1145)</f>
        <v>522</v>
      </c>
      <c r="L1145" s="0" t="n">
        <v>-4561</v>
      </c>
      <c r="M1145" s="0" t="n">
        <v>-4516</v>
      </c>
      <c r="N1145" s="0" t="n">
        <v>-4507.6</v>
      </c>
    </row>
    <row r="1146" customFormat="false" ht="15" hidden="false" customHeight="false" outlineLevel="0" collapsed="false">
      <c r="B1146" s="19" t="n">
        <f aca="false">B1046+1</f>
        <v>12</v>
      </c>
      <c r="C1146" s="19" t="n">
        <f aca="false">C1046</f>
        <v>42</v>
      </c>
      <c r="D1146" s="20" t="n">
        <f aca="false">INDEX(Imagen!$B$9:$BT$108,C1146,B1146)</f>
        <v>-3038</v>
      </c>
      <c r="E1146" s="19" t="n">
        <f aca="false">E1048+1</f>
        <v>12</v>
      </c>
      <c r="F1146" s="19" t="n">
        <f aca="false">F1048</f>
        <v>64</v>
      </c>
      <c r="G1146" s="20" t="n">
        <f aca="false">INDEX(Filtro1!$C$10:$BS$107,F1146,E1146)</f>
        <v>-386</v>
      </c>
      <c r="H1146" s="19" t="n">
        <f aca="false">H1050+1</f>
        <v>12</v>
      </c>
      <c r="I1146" s="19" t="n">
        <f aca="false">I1050</f>
        <v>86</v>
      </c>
      <c r="J1146" s="20" t="n">
        <f aca="false">INDEX(Filtro2!$D$11:$BR$106,I1146,H1146)</f>
        <v>-594</v>
      </c>
      <c r="L1146" s="0" t="n">
        <v>-4561</v>
      </c>
      <c r="M1146" s="0" t="n">
        <v>-4515.77777777778</v>
      </c>
      <c r="N1146" s="0" t="n">
        <v>-4506.32</v>
      </c>
    </row>
    <row r="1147" customFormat="false" ht="15" hidden="false" customHeight="false" outlineLevel="0" collapsed="false">
      <c r="B1147" s="19" t="n">
        <f aca="false">B1047+1</f>
        <v>12</v>
      </c>
      <c r="C1147" s="19" t="n">
        <f aca="false">C1047</f>
        <v>43</v>
      </c>
      <c r="D1147" s="20" t="n">
        <f aca="false">INDEX(Imagen!$B$9:$BT$108,C1147,B1147)</f>
        <v>-3306</v>
      </c>
      <c r="E1147" s="19" t="n">
        <f aca="false">E1049+1</f>
        <v>12</v>
      </c>
      <c r="F1147" s="19" t="n">
        <f aca="false">F1049</f>
        <v>65</v>
      </c>
      <c r="G1147" s="20" t="n">
        <f aca="false">INDEX(Filtro1!$C$10:$BS$107,F1147,E1147)</f>
        <v>-1325</v>
      </c>
      <c r="H1147" s="19" t="n">
        <f aca="false">H1051+1</f>
        <v>12</v>
      </c>
      <c r="I1147" s="19" t="n">
        <f aca="false">I1051</f>
        <v>87</v>
      </c>
      <c r="J1147" s="20" t="n">
        <f aca="false">INDEX(Filtro2!$D$11:$BR$106,I1147,H1147)</f>
        <v>3383</v>
      </c>
      <c r="L1147" s="0" t="n">
        <v>-4561</v>
      </c>
      <c r="M1147" s="0" t="n">
        <v>-4514.88888888889</v>
      </c>
      <c r="N1147" s="0" t="n">
        <v>-4505.6</v>
      </c>
    </row>
    <row r="1148" customFormat="false" ht="15" hidden="false" customHeight="false" outlineLevel="0" collapsed="false">
      <c r="B1148" s="19" t="n">
        <f aca="false">B1048+1</f>
        <v>12</v>
      </c>
      <c r="C1148" s="19" t="n">
        <f aca="false">C1048</f>
        <v>44</v>
      </c>
      <c r="D1148" s="20" t="n">
        <f aca="false">INDEX(Imagen!$B$9:$BT$108,C1148,B1148)</f>
        <v>-4028</v>
      </c>
      <c r="E1148" s="19" t="n">
        <f aca="false">E1050+1</f>
        <v>12</v>
      </c>
      <c r="F1148" s="19" t="n">
        <f aca="false">F1050</f>
        <v>66</v>
      </c>
      <c r="G1148" s="20" t="n">
        <f aca="false">INDEX(Filtro1!$C$10:$BS$107,F1148,E1148)</f>
        <v>359</v>
      </c>
      <c r="H1148" s="19" t="n">
        <f aca="false">H1052+1</f>
        <v>12</v>
      </c>
      <c r="I1148" s="19" t="n">
        <f aca="false">I1052</f>
        <v>88</v>
      </c>
      <c r="J1148" s="20" t="n">
        <f aca="false">INDEX(Filtro2!$D$11:$BR$106,I1148,H1148)</f>
        <v>4290</v>
      </c>
      <c r="L1148" s="0" t="n">
        <v>-4560</v>
      </c>
      <c r="M1148" s="0" t="n">
        <v>-4514.77777777778</v>
      </c>
      <c r="N1148" s="0" t="n">
        <v>-4505.52</v>
      </c>
    </row>
    <row r="1149" customFormat="false" ht="15" hidden="false" customHeight="false" outlineLevel="0" collapsed="false">
      <c r="B1149" s="19" t="n">
        <f aca="false">B1049+1</f>
        <v>12</v>
      </c>
      <c r="C1149" s="19" t="n">
        <f aca="false">C1049</f>
        <v>45</v>
      </c>
      <c r="D1149" s="20" t="n">
        <f aca="false">INDEX(Imagen!$B$9:$BT$108,C1149,B1149)</f>
        <v>-4340</v>
      </c>
      <c r="E1149" s="19" t="n">
        <f aca="false">E1051+1</f>
        <v>12</v>
      </c>
      <c r="F1149" s="19" t="n">
        <f aca="false">F1051</f>
        <v>67</v>
      </c>
      <c r="G1149" s="20" t="n">
        <f aca="false">INDEX(Filtro1!$C$10:$BS$107,F1149,E1149)</f>
        <v>-533</v>
      </c>
      <c r="H1149" s="19" t="n">
        <f aca="false">H1053+1</f>
        <v>12</v>
      </c>
      <c r="I1149" s="19" t="n">
        <f aca="false">I1053</f>
        <v>89</v>
      </c>
      <c r="J1149" s="20" t="n">
        <f aca="false">INDEX(Filtro2!$D$11:$BR$106,I1149,H1149)</f>
        <v>8335</v>
      </c>
      <c r="L1149" s="0" t="n">
        <v>-4558</v>
      </c>
      <c r="M1149" s="0" t="n">
        <v>-4513.33333333333</v>
      </c>
      <c r="N1149" s="0" t="n">
        <v>-4505</v>
      </c>
    </row>
    <row r="1150" customFormat="false" ht="15" hidden="false" customHeight="false" outlineLevel="0" collapsed="false">
      <c r="B1150" s="19" t="n">
        <f aca="false">B1050+1</f>
        <v>12</v>
      </c>
      <c r="C1150" s="19" t="n">
        <f aca="false">C1050</f>
        <v>46</v>
      </c>
      <c r="D1150" s="20" t="n">
        <f aca="false">INDEX(Imagen!$B$9:$BT$108,C1150,B1150)</f>
        <v>-4429</v>
      </c>
      <c r="E1150" s="19" t="n">
        <f aca="false">E1052+1</f>
        <v>12</v>
      </c>
      <c r="F1150" s="19" t="n">
        <f aca="false">F1052</f>
        <v>68</v>
      </c>
      <c r="G1150" s="20" t="n">
        <f aca="false">INDEX(Filtro1!$C$10:$BS$107,F1150,E1150)</f>
        <v>-217</v>
      </c>
      <c r="H1150" s="19" t="n">
        <f aca="false">H1054+1</f>
        <v>12</v>
      </c>
      <c r="I1150" s="19" t="n">
        <f aca="false">I1054</f>
        <v>90</v>
      </c>
      <c r="J1150" s="20" t="n">
        <f aca="false">INDEX(Filtro2!$D$11:$BR$106,I1150,H1150)</f>
        <v>6932</v>
      </c>
      <c r="L1150" s="0" t="n">
        <v>-4557</v>
      </c>
      <c r="M1150" s="0" t="n">
        <v>-4512.44444444444</v>
      </c>
      <c r="N1150" s="0" t="n">
        <v>-4504.72</v>
      </c>
    </row>
    <row r="1151" customFormat="false" ht="15" hidden="false" customHeight="false" outlineLevel="0" collapsed="false">
      <c r="B1151" s="19" t="n">
        <f aca="false">B1051+1</f>
        <v>12</v>
      </c>
      <c r="C1151" s="19" t="n">
        <f aca="false">C1051</f>
        <v>47</v>
      </c>
      <c r="D1151" s="20" t="n">
        <f aca="false">INDEX(Imagen!$B$9:$BT$108,C1151,B1151)</f>
        <v>-4431</v>
      </c>
      <c r="E1151" s="19" t="n">
        <f aca="false">E1053+1</f>
        <v>12</v>
      </c>
      <c r="F1151" s="19" t="n">
        <f aca="false">F1053</f>
        <v>69</v>
      </c>
      <c r="G1151" s="20" t="n">
        <f aca="false">INDEX(Filtro1!$C$10:$BS$107,F1151,E1151)</f>
        <v>-118</v>
      </c>
      <c r="H1151" s="19" t="n">
        <f aca="false">H1055+1</f>
        <v>12</v>
      </c>
      <c r="I1151" s="19" t="n">
        <f aca="false">I1055</f>
        <v>91</v>
      </c>
      <c r="J1151" s="20" t="n">
        <f aca="false">INDEX(Filtro2!$D$11:$BR$106,I1151,H1151)</f>
        <v>-95</v>
      </c>
      <c r="L1151" s="0" t="n">
        <v>-4556</v>
      </c>
      <c r="M1151" s="0" t="n">
        <v>-4512.44444444444</v>
      </c>
      <c r="N1151" s="0" t="n">
        <v>-4501.84</v>
      </c>
    </row>
    <row r="1152" customFormat="false" ht="15" hidden="false" customHeight="false" outlineLevel="0" collapsed="false">
      <c r="B1152" s="19" t="n">
        <f aca="false">B1052+1</f>
        <v>12</v>
      </c>
      <c r="C1152" s="19" t="n">
        <f aca="false">C1052</f>
        <v>48</v>
      </c>
      <c r="D1152" s="20" t="n">
        <f aca="false">INDEX(Imagen!$B$9:$BT$108,C1152,B1152)</f>
        <v>-4851</v>
      </c>
      <c r="E1152" s="19" t="n">
        <f aca="false">E1054+1</f>
        <v>12</v>
      </c>
      <c r="F1152" s="19" t="n">
        <f aca="false">F1054</f>
        <v>70</v>
      </c>
      <c r="G1152" s="20" t="n">
        <f aca="false">INDEX(Filtro1!$C$10:$BS$107,F1152,E1152)</f>
        <v>171</v>
      </c>
      <c r="H1152" s="19" t="n">
        <f aca="false">H1056+1</f>
        <v>12</v>
      </c>
      <c r="I1152" s="19" t="n">
        <f aca="false">I1056</f>
        <v>92</v>
      </c>
      <c r="J1152" s="20" t="n">
        <f aca="false">INDEX(Filtro2!$D$11:$BR$106,I1152,H1152)</f>
        <v>-7404</v>
      </c>
      <c r="L1152" s="0" t="n">
        <v>-4555</v>
      </c>
      <c r="M1152" s="0" t="n">
        <v>-4511.88888888889</v>
      </c>
      <c r="N1152" s="0" t="n">
        <v>-4501.8</v>
      </c>
    </row>
    <row r="1153" customFormat="false" ht="15" hidden="false" customHeight="false" outlineLevel="0" collapsed="false">
      <c r="B1153" s="19" t="n">
        <f aca="false">B1053+1</f>
        <v>12</v>
      </c>
      <c r="C1153" s="19" t="n">
        <f aca="false">C1053</f>
        <v>49</v>
      </c>
      <c r="D1153" s="20" t="n">
        <f aca="false">INDEX(Imagen!$B$9:$BT$108,C1153,B1153)</f>
        <v>-4686</v>
      </c>
      <c r="E1153" s="19" t="n">
        <f aca="false">E1055+1</f>
        <v>12</v>
      </c>
      <c r="F1153" s="19" t="n">
        <f aca="false">F1055</f>
        <v>71</v>
      </c>
      <c r="G1153" s="20" t="n">
        <f aca="false">INDEX(Filtro1!$C$10:$BS$107,F1153,E1153)</f>
        <v>2136</v>
      </c>
      <c r="H1153" s="19" t="n">
        <f aca="false">H1057+1</f>
        <v>12</v>
      </c>
      <c r="I1153" s="19" t="n">
        <f aca="false">I1057</f>
        <v>93</v>
      </c>
      <c r="J1153" s="20" t="n">
        <f aca="false">INDEX(Filtro2!$D$11:$BR$106,I1153,H1153)</f>
        <v>-4307</v>
      </c>
      <c r="L1153" s="0" t="n">
        <v>-4554</v>
      </c>
      <c r="M1153" s="0" t="n">
        <v>-4511.55555555556</v>
      </c>
      <c r="N1153" s="0" t="n">
        <v>-4499.84</v>
      </c>
    </row>
    <row r="1154" customFormat="false" ht="15" hidden="false" customHeight="false" outlineLevel="0" collapsed="false">
      <c r="B1154" s="19" t="n">
        <f aca="false">B1054+1</f>
        <v>12</v>
      </c>
      <c r="C1154" s="19" t="n">
        <f aca="false">C1054</f>
        <v>50</v>
      </c>
      <c r="D1154" s="20" t="n">
        <f aca="false">INDEX(Imagen!$B$9:$BT$108,C1154,B1154)</f>
        <v>-4592</v>
      </c>
      <c r="E1154" s="19" t="n">
        <f aca="false">E1056+1</f>
        <v>12</v>
      </c>
      <c r="F1154" s="19" t="n">
        <f aca="false">F1056</f>
        <v>72</v>
      </c>
      <c r="G1154" s="20" t="n">
        <f aca="false">INDEX(Filtro1!$C$10:$BS$107,F1154,E1154)</f>
        <v>434</v>
      </c>
      <c r="H1154" s="19" t="n">
        <f aca="false">H1058+1</f>
        <v>12</v>
      </c>
      <c r="I1154" s="19" t="n">
        <f aca="false">I1058</f>
        <v>94</v>
      </c>
      <c r="J1154" s="20" t="n">
        <f aca="false">INDEX(Filtro2!$D$11:$BR$106,I1154,H1154)</f>
        <v>1634</v>
      </c>
      <c r="L1154" s="0" t="n">
        <v>-4554</v>
      </c>
      <c r="M1154" s="0" t="n">
        <v>-4510.11111111111</v>
      </c>
      <c r="N1154" s="0" t="n">
        <v>-4499.68</v>
      </c>
    </row>
    <row r="1155" customFormat="false" ht="15" hidden="false" customHeight="false" outlineLevel="0" collapsed="false">
      <c r="B1155" s="19" t="n">
        <f aca="false">B1055+1</f>
        <v>12</v>
      </c>
      <c r="C1155" s="19" t="n">
        <f aca="false">C1055</f>
        <v>51</v>
      </c>
      <c r="D1155" s="20" t="n">
        <f aca="false">INDEX(Imagen!$B$9:$BT$108,C1155,B1155)</f>
        <v>-4569</v>
      </c>
      <c r="E1155" s="19" t="n">
        <f aca="false">E1057+1</f>
        <v>12</v>
      </c>
      <c r="F1155" s="19" t="n">
        <f aca="false">F1057</f>
        <v>73</v>
      </c>
      <c r="G1155" s="20" t="n">
        <f aca="false">INDEX(Filtro1!$C$10:$BS$107,F1155,E1155)</f>
        <v>-86</v>
      </c>
      <c r="H1155" s="19" t="n">
        <f aca="false">H1059+1</f>
        <v>12</v>
      </c>
      <c r="I1155" s="19" t="n">
        <f aca="false">I1059</f>
        <v>95</v>
      </c>
      <c r="J1155" s="20" t="n">
        <f aca="false">INDEX(Filtro2!$D$11:$BR$106,I1155,H1155)</f>
        <v>669</v>
      </c>
      <c r="L1155" s="0" t="n">
        <v>-4553</v>
      </c>
      <c r="M1155" s="0" t="n">
        <v>-4509.11111111111</v>
      </c>
      <c r="N1155" s="0" t="n">
        <v>-4498.08</v>
      </c>
    </row>
    <row r="1156" customFormat="false" ht="15" hidden="false" customHeight="false" outlineLevel="0" collapsed="false">
      <c r="B1156" s="19" t="n">
        <f aca="false">B1056+1</f>
        <v>12</v>
      </c>
      <c r="C1156" s="19" t="n">
        <f aca="false">C1056</f>
        <v>52</v>
      </c>
      <c r="D1156" s="20" t="n">
        <f aca="false">INDEX(Imagen!$B$9:$BT$108,C1156,B1156)</f>
        <v>-4466</v>
      </c>
      <c r="E1156" s="19" t="n">
        <f aca="false">E1058+1</f>
        <v>12</v>
      </c>
      <c r="F1156" s="19" t="n">
        <f aca="false">F1058</f>
        <v>74</v>
      </c>
      <c r="G1156" s="20" t="n">
        <f aca="false">INDEX(Filtro1!$C$10:$BS$107,F1156,E1156)</f>
        <v>1215</v>
      </c>
      <c r="H1156" s="19" t="n">
        <f aca="false">H1060+1</f>
        <v>12</v>
      </c>
      <c r="I1156" s="19" t="n">
        <f aca="false">I1060</f>
        <v>96</v>
      </c>
      <c r="J1156" s="20" t="n">
        <f aca="false">INDEX(Filtro2!$D$11:$BR$106,I1156,H1156)</f>
        <v>-929</v>
      </c>
      <c r="L1156" s="0" t="n">
        <v>-4553</v>
      </c>
      <c r="M1156" s="0" t="n">
        <v>-4508.55555555556</v>
      </c>
      <c r="N1156" s="0" t="n">
        <v>-4497.84</v>
      </c>
    </row>
    <row r="1157" customFormat="false" ht="15" hidden="false" customHeight="false" outlineLevel="0" collapsed="false">
      <c r="B1157" s="19" t="n">
        <f aca="false">B1057+1</f>
        <v>12</v>
      </c>
      <c r="C1157" s="19" t="n">
        <f aca="false">C1057</f>
        <v>53</v>
      </c>
      <c r="D1157" s="20" t="n">
        <f aca="false">INDEX(Imagen!$B$9:$BT$108,C1157,B1157)</f>
        <v>-4302</v>
      </c>
      <c r="E1157" s="19" t="n">
        <f aca="false">E1059+1</f>
        <v>12</v>
      </c>
      <c r="F1157" s="19" t="n">
        <f aca="false">F1059</f>
        <v>75</v>
      </c>
      <c r="G1157" s="20" t="n">
        <f aca="false">INDEX(Filtro1!$C$10:$BS$107,F1157,E1157)</f>
        <v>-2141</v>
      </c>
      <c r="H1157" s="19" t="n">
        <f aca="false">H1061+1</f>
        <v>13</v>
      </c>
      <c r="I1157" s="19" t="n">
        <f aca="false">I1061</f>
        <v>1</v>
      </c>
      <c r="J1157" s="20" t="n">
        <f aca="false">INDEX(Filtro2!$D$11:$BR$106,I1157,H1157)</f>
        <v>-5453</v>
      </c>
      <c r="L1157" s="0" t="n">
        <v>-4550</v>
      </c>
      <c r="M1157" s="0" t="n">
        <v>-4507</v>
      </c>
      <c r="N1157" s="0" t="n">
        <v>-4497.8</v>
      </c>
    </row>
    <row r="1158" customFormat="false" ht="15" hidden="false" customHeight="false" outlineLevel="0" collapsed="false">
      <c r="B1158" s="19" t="n">
        <f aca="false">B1058+1</f>
        <v>12</v>
      </c>
      <c r="C1158" s="19" t="n">
        <f aca="false">C1058</f>
        <v>54</v>
      </c>
      <c r="D1158" s="20" t="n">
        <f aca="false">INDEX(Imagen!$B$9:$BT$108,C1158,B1158)</f>
        <v>-4480</v>
      </c>
      <c r="E1158" s="19" t="n">
        <f aca="false">E1060+1</f>
        <v>12</v>
      </c>
      <c r="F1158" s="19" t="n">
        <f aca="false">F1060</f>
        <v>76</v>
      </c>
      <c r="G1158" s="20" t="n">
        <f aca="false">INDEX(Filtro1!$C$10:$BS$107,F1158,E1158)</f>
        <v>-4888</v>
      </c>
      <c r="H1158" s="19" t="n">
        <f aca="false">H1062+1</f>
        <v>13</v>
      </c>
      <c r="I1158" s="19" t="n">
        <f aca="false">I1062</f>
        <v>2</v>
      </c>
      <c r="J1158" s="20" t="n">
        <f aca="false">INDEX(Filtro2!$D$11:$BR$106,I1158,H1158)</f>
        <v>-6653</v>
      </c>
      <c r="L1158" s="0" t="n">
        <v>-4550</v>
      </c>
      <c r="M1158" s="0" t="n">
        <v>-4506.77777777778</v>
      </c>
      <c r="N1158" s="0" t="n">
        <v>-4497.48</v>
      </c>
    </row>
    <row r="1159" customFormat="false" ht="15" hidden="false" customHeight="false" outlineLevel="0" collapsed="false">
      <c r="B1159" s="19" t="n">
        <f aca="false">B1059+1</f>
        <v>12</v>
      </c>
      <c r="C1159" s="19" t="n">
        <f aca="false">C1059</f>
        <v>55</v>
      </c>
      <c r="D1159" s="20" t="n">
        <f aca="false">INDEX(Imagen!$B$9:$BT$108,C1159,B1159)</f>
        <v>-4309</v>
      </c>
      <c r="E1159" s="19" t="n">
        <f aca="false">E1061+1</f>
        <v>12</v>
      </c>
      <c r="F1159" s="19" t="n">
        <f aca="false">F1061</f>
        <v>77</v>
      </c>
      <c r="G1159" s="20" t="n">
        <f aca="false">INDEX(Filtro1!$C$10:$BS$107,F1159,E1159)</f>
        <v>-7866</v>
      </c>
      <c r="H1159" s="19" t="n">
        <f aca="false">H1063+1</f>
        <v>13</v>
      </c>
      <c r="I1159" s="19" t="n">
        <f aca="false">I1063</f>
        <v>3</v>
      </c>
      <c r="J1159" s="20" t="n">
        <f aca="false">INDEX(Filtro2!$D$11:$BR$106,I1159,H1159)</f>
        <v>-2682</v>
      </c>
      <c r="L1159" s="0" t="n">
        <v>-4550</v>
      </c>
      <c r="M1159" s="0" t="n">
        <v>-4504.88888888889</v>
      </c>
      <c r="N1159" s="0" t="n">
        <v>-4496.56</v>
      </c>
    </row>
    <row r="1160" customFormat="false" ht="15" hidden="false" customHeight="false" outlineLevel="0" collapsed="false">
      <c r="B1160" s="19" t="n">
        <f aca="false">B1060+1</f>
        <v>12</v>
      </c>
      <c r="C1160" s="19" t="n">
        <f aca="false">C1060</f>
        <v>56</v>
      </c>
      <c r="D1160" s="20" t="n">
        <f aca="false">INDEX(Imagen!$B$9:$BT$108,C1160,B1160)</f>
        <v>-3020</v>
      </c>
      <c r="E1160" s="19" t="n">
        <f aca="false">E1062+1</f>
        <v>12</v>
      </c>
      <c r="F1160" s="19" t="n">
        <f aca="false">F1062</f>
        <v>78</v>
      </c>
      <c r="G1160" s="20" t="n">
        <f aca="false">INDEX(Filtro1!$C$10:$BS$107,F1160,E1160)</f>
        <v>-9479</v>
      </c>
      <c r="H1160" s="19" t="n">
        <f aca="false">H1064+1</f>
        <v>13</v>
      </c>
      <c r="I1160" s="19" t="n">
        <f aca="false">I1064</f>
        <v>4</v>
      </c>
      <c r="J1160" s="20" t="n">
        <f aca="false">INDEX(Filtro2!$D$11:$BR$106,I1160,H1160)</f>
        <v>12108</v>
      </c>
      <c r="L1160" s="0" t="n">
        <v>-4550</v>
      </c>
      <c r="M1160" s="0" t="n">
        <v>-4504.44444444444</v>
      </c>
      <c r="N1160" s="0" t="n">
        <v>-4495.12</v>
      </c>
    </row>
    <row r="1161" customFormat="false" ht="15" hidden="false" customHeight="false" outlineLevel="0" collapsed="false">
      <c r="B1161" s="19" t="n">
        <f aca="false">B1061+1</f>
        <v>12</v>
      </c>
      <c r="C1161" s="19" t="n">
        <f aca="false">C1061</f>
        <v>57</v>
      </c>
      <c r="D1161" s="20" t="n">
        <f aca="false">INDEX(Imagen!$B$9:$BT$108,C1161,B1161)</f>
        <v>-3489</v>
      </c>
      <c r="E1161" s="19" t="n">
        <f aca="false">E1063+1</f>
        <v>12</v>
      </c>
      <c r="F1161" s="19" t="n">
        <f aca="false">F1063</f>
        <v>79</v>
      </c>
      <c r="G1161" s="20" t="n">
        <f aca="false">INDEX(Filtro1!$C$10:$BS$107,F1161,E1161)</f>
        <v>-10550</v>
      </c>
      <c r="H1161" s="19" t="n">
        <f aca="false">H1065+1</f>
        <v>13</v>
      </c>
      <c r="I1161" s="19" t="n">
        <f aca="false">I1065</f>
        <v>5</v>
      </c>
      <c r="J1161" s="20" t="n">
        <f aca="false">INDEX(Filtro2!$D$11:$BR$106,I1161,H1161)</f>
        <v>-4600</v>
      </c>
      <c r="L1161" s="0" t="n">
        <v>-4550</v>
      </c>
      <c r="M1161" s="0" t="n">
        <v>-4504</v>
      </c>
      <c r="N1161" s="0" t="n">
        <v>-4493.44</v>
      </c>
    </row>
    <row r="1162" customFormat="false" ht="15" hidden="false" customHeight="false" outlineLevel="0" collapsed="false">
      <c r="B1162" s="19" t="n">
        <f aca="false">B1062+1</f>
        <v>12</v>
      </c>
      <c r="C1162" s="19" t="n">
        <f aca="false">C1062</f>
        <v>58</v>
      </c>
      <c r="D1162" s="20" t="n">
        <f aca="false">INDEX(Imagen!$B$9:$BT$108,C1162,B1162)</f>
        <v>-4127</v>
      </c>
      <c r="E1162" s="19" t="n">
        <f aca="false">E1064+1</f>
        <v>12</v>
      </c>
      <c r="F1162" s="19" t="n">
        <f aca="false">F1064</f>
        <v>80</v>
      </c>
      <c r="G1162" s="20" t="n">
        <f aca="false">INDEX(Filtro1!$C$10:$BS$107,F1162,E1162)</f>
        <v>-9992</v>
      </c>
      <c r="H1162" s="19" t="n">
        <f aca="false">H1066+1</f>
        <v>13</v>
      </c>
      <c r="I1162" s="19" t="n">
        <f aca="false">I1066</f>
        <v>6</v>
      </c>
      <c r="J1162" s="20" t="n">
        <f aca="false">INDEX(Filtro2!$D$11:$BR$106,I1162,H1162)</f>
        <v>-1161</v>
      </c>
      <c r="L1162" s="0" t="n">
        <v>-4550</v>
      </c>
      <c r="M1162" s="0" t="n">
        <v>-4503.11111111111</v>
      </c>
      <c r="N1162" s="0" t="n">
        <v>-4492.8</v>
      </c>
    </row>
    <row r="1163" customFormat="false" ht="15" hidden="false" customHeight="false" outlineLevel="0" collapsed="false">
      <c r="B1163" s="19" t="n">
        <f aca="false">B1063+1</f>
        <v>12</v>
      </c>
      <c r="C1163" s="19" t="n">
        <f aca="false">C1063</f>
        <v>59</v>
      </c>
      <c r="D1163" s="20" t="n">
        <f aca="false">INDEX(Imagen!$B$9:$BT$108,C1163,B1163)</f>
        <v>-4277</v>
      </c>
      <c r="E1163" s="19" t="n">
        <f aca="false">E1065+1</f>
        <v>12</v>
      </c>
      <c r="F1163" s="19" t="n">
        <f aca="false">F1065</f>
        <v>81</v>
      </c>
      <c r="G1163" s="20" t="n">
        <f aca="false">INDEX(Filtro1!$C$10:$BS$107,F1163,E1163)</f>
        <v>-4676</v>
      </c>
      <c r="H1163" s="19" t="n">
        <f aca="false">H1067+1</f>
        <v>13</v>
      </c>
      <c r="I1163" s="19" t="n">
        <f aca="false">I1067</f>
        <v>7</v>
      </c>
      <c r="J1163" s="20" t="n">
        <f aca="false">INDEX(Filtro2!$D$11:$BR$106,I1163,H1163)</f>
        <v>99</v>
      </c>
      <c r="L1163" s="0" t="n">
        <v>-4550</v>
      </c>
      <c r="M1163" s="0" t="n">
        <v>-4503</v>
      </c>
      <c r="N1163" s="0" t="n">
        <v>-4492.16</v>
      </c>
    </row>
    <row r="1164" customFormat="false" ht="15" hidden="false" customHeight="false" outlineLevel="0" collapsed="false">
      <c r="B1164" s="19" t="n">
        <f aca="false">B1064+1</f>
        <v>12</v>
      </c>
      <c r="C1164" s="19" t="n">
        <f aca="false">C1064</f>
        <v>60</v>
      </c>
      <c r="D1164" s="20" t="n">
        <f aca="false">INDEX(Imagen!$B$9:$BT$108,C1164,B1164)</f>
        <v>-4147</v>
      </c>
      <c r="E1164" s="19" t="n">
        <f aca="false">E1066+1</f>
        <v>12</v>
      </c>
      <c r="F1164" s="19" t="n">
        <f aca="false">F1066</f>
        <v>82</v>
      </c>
      <c r="G1164" s="20" t="n">
        <f aca="false">INDEX(Filtro1!$C$10:$BS$107,F1164,E1164)</f>
        <v>-7626</v>
      </c>
      <c r="H1164" s="19" t="n">
        <f aca="false">H1068+1</f>
        <v>13</v>
      </c>
      <c r="I1164" s="19" t="n">
        <f aca="false">I1068</f>
        <v>8</v>
      </c>
      <c r="J1164" s="20" t="n">
        <f aca="false">INDEX(Filtro2!$D$11:$BR$106,I1164,H1164)</f>
        <v>163</v>
      </c>
      <c r="L1164" s="0" t="n">
        <v>-4550</v>
      </c>
      <c r="M1164" s="0" t="n">
        <v>-4502.77777777778</v>
      </c>
      <c r="N1164" s="0" t="n">
        <v>-4490.48</v>
      </c>
    </row>
    <row r="1165" customFormat="false" ht="15" hidden="false" customHeight="false" outlineLevel="0" collapsed="false">
      <c r="B1165" s="19" t="n">
        <f aca="false">B1065+1</f>
        <v>12</v>
      </c>
      <c r="C1165" s="19" t="n">
        <f aca="false">C1065</f>
        <v>61</v>
      </c>
      <c r="D1165" s="20" t="n">
        <f aca="false">INDEX(Imagen!$B$9:$BT$108,C1165,B1165)</f>
        <v>-4320</v>
      </c>
      <c r="E1165" s="19" t="n">
        <f aca="false">E1067+1</f>
        <v>12</v>
      </c>
      <c r="F1165" s="19" t="n">
        <f aca="false">F1067</f>
        <v>83</v>
      </c>
      <c r="G1165" s="20" t="n">
        <f aca="false">INDEX(Filtro1!$C$10:$BS$107,F1165,E1165)</f>
        <v>-7603</v>
      </c>
      <c r="H1165" s="19" t="n">
        <f aca="false">H1069+1</f>
        <v>13</v>
      </c>
      <c r="I1165" s="19" t="n">
        <f aca="false">I1069</f>
        <v>9</v>
      </c>
      <c r="J1165" s="20" t="n">
        <f aca="false">INDEX(Filtro2!$D$11:$BR$106,I1165,H1165)</f>
        <v>-4978</v>
      </c>
      <c r="L1165" s="0" t="n">
        <v>-4550</v>
      </c>
      <c r="M1165" s="0" t="n">
        <v>-4502.22222222222</v>
      </c>
      <c r="N1165" s="0" t="n">
        <v>-4489.2</v>
      </c>
    </row>
    <row r="1166" customFormat="false" ht="15" hidden="false" customHeight="false" outlineLevel="0" collapsed="false">
      <c r="B1166" s="19" t="n">
        <f aca="false">B1066+1</f>
        <v>12</v>
      </c>
      <c r="C1166" s="19" t="n">
        <f aca="false">C1066</f>
        <v>62</v>
      </c>
      <c r="D1166" s="20" t="n">
        <f aca="false">INDEX(Imagen!$B$9:$BT$108,C1166,B1166)</f>
        <v>-4352</v>
      </c>
      <c r="E1166" s="19" t="n">
        <f aca="false">E1068+1</f>
        <v>12</v>
      </c>
      <c r="F1166" s="19" t="n">
        <f aca="false">F1068</f>
        <v>84</v>
      </c>
      <c r="G1166" s="20" t="n">
        <f aca="false">INDEX(Filtro1!$C$10:$BS$107,F1166,E1166)</f>
        <v>-4639</v>
      </c>
      <c r="H1166" s="19" t="n">
        <f aca="false">H1070+1</f>
        <v>13</v>
      </c>
      <c r="I1166" s="19" t="n">
        <f aca="false">I1070</f>
        <v>10</v>
      </c>
      <c r="J1166" s="20" t="n">
        <f aca="false">INDEX(Filtro2!$D$11:$BR$106,I1166,H1166)</f>
        <v>-6860</v>
      </c>
      <c r="L1166" s="0" t="n">
        <v>-4550</v>
      </c>
      <c r="M1166" s="0" t="n">
        <v>-4501.33333333333</v>
      </c>
      <c r="N1166" s="0" t="n">
        <v>-4489.04</v>
      </c>
    </row>
    <row r="1167" customFormat="false" ht="15" hidden="false" customHeight="false" outlineLevel="0" collapsed="false">
      <c r="B1167" s="19" t="n">
        <f aca="false">B1067+1</f>
        <v>12</v>
      </c>
      <c r="C1167" s="19" t="n">
        <f aca="false">C1067</f>
        <v>63</v>
      </c>
      <c r="D1167" s="20" t="n">
        <f aca="false">INDEX(Imagen!$B$9:$BT$108,C1167,B1167)</f>
        <v>-4119</v>
      </c>
      <c r="E1167" s="19" t="n">
        <f aca="false">E1069+1</f>
        <v>12</v>
      </c>
      <c r="F1167" s="19" t="n">
        <f aca="false">F1069</f>
        <v>85</v>
      </c>
      <c r="G1167" s="20" t="n">
        <f aca="false">INDEX(Filtro1!$C$10:$BS$107,F1167,E1167)</f>
        <v>7032</v>
      </c>
      <c r="H1167" s="19" t="n">
        <f aca="false">H1071+1</f>
        <v>13</v>
      </c>
      <c r="I1167" s="19" t="n">
        <f aca="false">I1071</f>
        <v>11</v>
      </c>
      <c r="J1167" s="20" t="n">
        <f aca="false">INDEX(Filtro2!$D$11:$BR$106,I1167,H1167)</f>
        <v>-4495</v>
      </c>
      <c r="L1167" s="0" t="n">
        <v>-4550</v>
      </c>
      <c r="M1167" s="0" t="n">
        <v>-4500.33333333333</v>
      </c>
      <c r="N1167" s="0" t="n">
        <v>-4488.16</v>
      </c>
    </row>
    <row r="1168" customFormat="false" ht="15" hidden="false" customHeight="false" outlineLevel="0" collapsed="false">
      <c r="B1168" s="19" t="n">
        <f aca="false">B1068+1</f>
        <v>12</v>
      </c>
      <c r="C1168" s="19" t="n">
        <f aca="false">C1068</f>
        <v>64</v>
      </c>
      <c r="D1168" s="20" t="n">
        <f aca="false">INDEX(Imagen!$B$9:$BT$108,C1168,B1168)</f>
        <v>-3999</v>
      </c>
      <c r="E1168" s="19" t="n">
        <f aca="false">E1070+1</f>
        <v>12</v>
      </c>
      <c r="F1168" s="19" t="n">
        <f aca="false">F1070</f>
        <v>86</v>
      </c>
      <c r="G1168" s="20" t="n">
        <f aca="false">INDEX(Filtro1!$C$10:$BS$107,F1168,E1168)</f>
        <v>4916</v>
      </c>
      <c r="H1168" s="19" t="n">
        <f aca="false">H1072+1</f>
        <v>13</v>
      </c>
      <c r="I1168" s="19" t="n">
        <f aca="false">I1072</f>
        <v>12</v>
      </c>
      <c r="J1168" s="20" t="n">
        <f aca="false">INDEX(Filtro2!$D$11:$BR$106,I1168,H1168)</f>
        <v>6061</v>
      </c>
      <c r="L1168" s="0" t="n">
        <v>-4547</v>
      </c>
      <c r="M1168" s="0" t="n">
        <v>-4499.88888888889</v>
      </c>
      <c r="N1168" s="0" t="n">
        <v>-4483.32</v>
      </c>
    </row>
    <row r="1169" customFormat="false" ht="15" hidden="false" customHeight="false" outlineLevel="0" collapsed="false">
      <c r="B1169" s="19" t="n">
        <f aca="false">B1069+1</f>
        <v>12</v>
      </c>
      <c r="C1169" s="19" t="n">
        <f aca="false">C1069</f>
        <v>65</v>
      </c>
      <c r="D1169" s="20" t="n">
        <f aca="false">INDEX(Imagen!$B$9:$BT$108,C1169,B1169)</f>
        <v>-4189</v>
      </c>
      <c r="E1169" s="19" t="n">
        <f aca="false">E1071+1</f>
        <v>12</v>
      </c>
      <c r="F1169" s="19" t="n">
        <f aca="false">F1071</f>
        <v>87</v>
      </c>
      <c r="G1169" s="20" t="n">
        <f aca="false">INDEX(Filtro1!$C$10:$BS$107,F1169,E1169)</f>
        <v>4290</v>
      </c>
      <c r="H1169" s="19" t="n">
        <f aca="false">H1073+1</f>
        <v>13</v>
      </c>
      <c r="I1169" s="19" t="n">
        <f aca="false">I1073</f>
        <v>13</v>
      </c>
      <c r="J1169" s="20" t="n">
        <f aca="false">INDEX(Filtro2!$D$11:$BR$106,I1169,H1169)</f>
        <v>5694</v>
      </c>
      <c r="L1169" s="0" t="n">
        <v>-4546</v>
      </c>
      <c r="M1169" s="0" t="n">
        <v>-4499.33333333333</v>
      </c>
      <c r="N1169" s="0" t="n">
        <v>-4479.88</v>
      </c>
    </row>
    <row r="1170" customFormat="false" ht="15" hidden="false" customHeight="false" outlineLevel="0" collapsed="false">
      <c r="B1170" s="19" t="n">
        <f aca="false">B1070+1</f>
        <v>12</v>
      </c>
      <c r="C1170" s="19" t="n">
        <f aca="false">C1070</f>
        <v>66</v>
      </c>
      <c r="D1170" s="20" t="n">
        <f aca="false">INDEX(Imagen!$B$9:$BT$108,C1170,B1170)</f>
        <v>-4068</v>
      </c>
      <c r="E1170" s="19" t="n">
        <f aca="false">E1072+1</f>
        <v>12</v>
      </c>
      <c r="F1170" s="19" t="n">
        <f aca="false">F1072</f>
        <v>88</v>
      </c>
      <c r="G1170" s="20" t="n">
        <f aca="false">INDEX(Filtro1!$C$10:$BS$107,F1170,E1170)</f>
        <v>8184</v>
      </c>
      <c r="H1170" s="19" t="n">
        <f aca="false">H1074+1</f>
        <v>13</v>
      </c>
      <c r="I1170" s="19" t="n">
        <f aca="false">I1074</f>
        <v>14</v>
      </c>
      <c r="J1170" s="20" t="n">
        <f aca="false">INDEX(Filtro2!$D$11:$BR$106,I1170,H1170)</f>
        <v>1765</v>
      </c>
      <c r="L1170" s="0" t="n">
        <v>-4545</v>
      </c>
      <c r="M1170" s="0" t="n">
        <v>-4499</v>
      </c>
      <c r="N1170" s="0" t="n">
        <v>-4479.76</v>
      </c>
    </row>
    <row r="1171" customFormat="false" ht="15" hidden="false" customHeight="false" outlineLevel="0" collapsed="false">
      <c r="B1171" s="19" t="n">
        <f aca="false">B1071+1</f>
        <v>12</v>
      </c>
      <c r="C1171" s="19" t="n">
        <f aca="false">C1071</f>
        <v>67</v>
      </c>
      <c r="D1171" s="20" t="n">
        <f aca="false">INDEX(Imagen!$B$9:$BT$108,C1171,B1171)</f>
        <v>-4061</v>
      </c>
      <c r="E1171" s="19" t="n">
        <f aca="false">E1073+1</f>
        <v>12</v>
      </c>
      <c r="F1171" s="19" t="n">
        <f aca="false">F1073</f>
        <v>89</v>
      </c>
      <c r="G1171" s="20" t="n">
        <f aca="false">INDEX(Filtro1!$C$10:$BS$107,F1171,E1171)</f>
        <v>3588</v>
      </c>
      <c r="H1171" s="19" t="n">
        <f aca="false">H1075+1</f>
        <v>13</v>
      </c>
      <c r="I1171" s="19" t="n">
        <f aca="false">I1075</f>
        <v>15</v>
      </c>
      <c r="J1171" s="20" t="n">
        <f aca="false">INDEX(Filtro2!$D$11:$BR$106,I1171,H1171)</f>
        <v>-660</v>
      </c>
      <c r="L1171" s="0" t="n">
        <v>-4545</v>
      </c>
      <c r="M1171" s="0" t="n">
        <v>-4496.55555555556</v>
      </c>
      <c r="N1171" s="0" t="n">
        <v>-4478.8</v>
      </c>
    </row>
    <row r="1172" customFormat="false" ht="15" hidden="false" customHeight="false" outlineLevel="0" collapsed="false">
      <c r="B1172" s="19" t="n">
        <f aca="false">B1072+1</f>
        <v>12</v>
      </c>
      <c r="C1172" s="19" t="n">
        <f aca="false">C1072</f>
        <v>68</v>
      </c>
      <c r="D1172" s="20" t="n">
        <f aca="false">INDEX(Imagen!$B$9:$BT$108,C1172,B1172)</f>
        <v>-3952</v>
      </c>
      <c r="E1172" s="19" t="n">
        <f aca="false">E1074+1</f>
        <v>12</v>
      </c>
      <c r="F1172" s="19" t="n">
        <f aca="false">F1074</f>
        <v>90</v>
      </c>
      <c r="G1172" s="20" t="n">
        <f aca="false">INDEX(Filtro1!$C$10:$BS$107,F1172,E1172)</f>
        <v>7643</v>
      </c>
      <c r="H1172" s="19" t="n">
        <f aca="false">H1076+1</f>
        <v>13</v>
      </c>
      <c r="I1172" s="19" t="n">
        <f aca="false">I1076</f>
        <v>16</v>
      </c>
      <c r="J1172" s="20" t="n">
        <f aca="false">INDEX(Filtro2!$D$11:$BR$106,I1172,H1172)</f>
        <v>-3756</v>
      </c>
      <c r="L1172" s="0" t="n">
        <v>-4544</v>
      </c>
      <c r="M1172" s="0" t="n">
        <v>-4496.11111111111</v>
      </c>
      <c r="N1172" s="0" t="n">
        <v>-4476.72</v>
      </c>
    </row>
    <row r="1173" customFormat="false" ht="15" hidden="false" customHeight="false" outlineLevel="0" collapsed="false">
      <c r="B1173" s="19" t="n">
        <f aca="false">B1073+1</f>
        <v>12</v>
      </c>
      <c r="C1173" s="19" t="n">
        <f aca="false">C1073</f>
        <v>69</v>
      </c>
      <c r="D1173" s="20" t="n">
        <f aca="false">INDEX(Imagen!$B$9:$BT$108,C1173,B1173)</f>
        <v>-4106</v>
      </c>
      <c r="E1173" s="19" t="n">
        <f aca="false">E1075+1</f>
        <v>12</v>
      </c>
      <c r="F1173" s="19" t="n">
        <f aca="false">F1075</f>
        <v>91</v>
      </c>
      <c r="G1173" s="20" t="n">
        <f aca="false">INDEX(Filtro1!$C$10:$BS$107,F1173,E1173)</f>
        <v>3730</v>
      </c>
      <c r="H1173" s="19" t="n">
        <f aca="false">H1077+1</f>
        <v>13</v>
      </c>
      <c r="I1173" s="19" t="n">
        <f aca="false">I1077</f>
        <v>17</v>
      </c>
      <c r="J1173" s="20" t="n">
        <f aca="false">INDEX(Filtro2!$D$11:$BR$106,I1173,H1173)</f>
        <v>-544</v>
      </c>
      <c r="L1173" s="0" t="n">
        <v>-4542</v>
      </c>
      <c r="M1173" s="0" t="n">
        <v>-4495.88888888889</v>
      </c>
      <c r="N1173" s="0" t="n">
        <v>-4475.24</v>
      </c>
    </row>
    <row r="1174" customFormat="false" ht="15" hidden="false" customHeight="false" outlineLevel="0" collapsed="false">
      <c r="B1174" s="19" t="n">
        <f aca="false">B1074+1</f>
        <v>12</v>
      </c>
      <c r="C1174" s="19" t="n">
        <f aca="false">C1074</f>
        <v>70</v>
      </c>
      <c r="D1174" s="20" t="n">
        <f aca="false">INDEX(Imagen!$B$9:$BT$108,C1174,B1174)</f>
        <v>-4012</v>
      </c>
      <c r="E1174" s="19" t="n">
        <f aca="false">E1076+1</f>
        <v>12</v>
      </c>
      <c r="F1174" s="19" t="n">
        <f aca="false">F1076</f>
        <v>92</v>
      </c>
      <c r="G1174" s="20" t="n">
        <f aca="false">INDEX(Filtro1!$C$10:$BS$107,F1174,E1174)</f>
        <v>-6384</v>
      </c>
      <c r="H1174" s="19" t="n">
        <f aca="false">H1078+1</f>
        <v>13</v>
      </c>
      <c r="I1174" s="19" t="n">
        <f aca="false">I1078</f>
        <v>18</v>
      </c>
      <c r="J1174" s="20" t="n">
        <f aca="false">INDEX(Filtro2!$D$11:$BR$106,I1174,H1174)</f>
        <v>-1029</v>
      </c>
      <c r="L1174" s="0" t="n">
        <v>-4542</v>
      </c>
      <c r="M1174" s="0" t="n">
        <v>-4495.33333333333</v>
      </c>
      <c r="N1174" s="0" t="n">
        <v>-4473.96</v>
      </c>
    </row>
    <row r="1175" customFormat="false" ht="15" hidden="false" customHeight="false" outlineLevel="0" collapsed="false">
      <c r="B1175" s="19" t="n">
        <f aca="false">B1075+1</f>
        <v>12</v>
      </c>
      <c r="C1175" s="19" t="n">
        <f aca="false">C1075</f>
        <v>71</v>
      </c>
      <c r="D1175" s="20" t="n">
        <f aca="false">INDEX(Imagen!$B$9:$BT$108,C1175,B1175)</f>
        <v>-4106</v>
      </c>
      <c r="E1175" s="19" t="n">
        <f aca="false">E1077+1</f>
        <v>12</v>
      </c>
      <c r="F1175" s="19" t="n">
        <f aca="false">F1077</f>
        <v>93</v>
      </c>
      <c r="G1175" s="20" t="n">
        <f aca="false">INDEX(Filtro1!$C$10:$BS$107,F1175,E1175)</f>
        <v>-3516</v>
      </c>
      <c r="H1175" s="19" t="n">
        <f aca="false">H1079+1</f>
        <v>13</v>
      </c>
      <c r="I1175" s="19" t="n">
        <f aca="false">I1079</f>
        <v>19</v>
      </c>
      <c r="J1175" s="20" t="n">
        <f aca="false">INDEX(Filtro2!$D$11:$BR$106,I1175,H1175)</f>
        <v>-151</v>
      </c>
      <c r="L1175" s="0" t="n">
        <v>-4540</v>
      </c>
      <c r="M1175" s="0" t="n">
        <v>-4494.66666666667</v>
      </c>
      <c r="N1175" s="0" t="n">
        <v>-4473.44</v>
      </c>
    </row>
    <row r="1176" customFormat="false" ht="15" hidden="false" customHeight="false" outlineLevel="0" collapsed="false">
      <c r="B1176" s="19" t="n">
        <f aca="false">B1076+1</f>
        <v>12</v>
      </c>
      <c r="C1176" s="19" t="n">
        <f aca="false">C1076</f>
        <v>72</v>
      </c>
      <c r="D1176" s="20" t="n">
        <f aca="false">INDEX(Imagen!$B$9:$BT$108,C1176,B1176)</f>
        <v>-4078</v>
      </c>
      <c r="E1176" s="19" t="n">
        <f aca="false">E1078+1</f>
        <v>12</v>
      </c>
      <c r="F1176" s="19" t="n">
        <f aca="false">F1078</f>
        <v>94</v>
      </c>
      <c r="G1176" s="20" t="n">
        <f aca="false">INDEX(Filtro1!$C$10:$BS$107,F1176,E1176)</f>
        <v>135</v>
      </c>
      <c r="H1176" s="19" t="n">
        <f aca="false">H1080+1</f>
        <v>13</v>
      </c>
      <c r="I1176" s="19" t="n">
        <f aca="false">I1080</f>
        <v>20</v>
      </c>
      <c r="J1176" s="20" t="n">
        <f aca="false">INDEX(Filtro2!$D$11:$BR$106,I1176,H1176)</f>
        <v>-36</v>
      </c>
      <c r="L1176" s="0" t="n">
        <v>-4538</v>
      </c>
      <c r="M1176" s="0" t="n">
        <v>-4494.33333333333</v>
      </c>
      <c r="N1176" s="0" t="n">
        <v>-4472.84</v>
      </c>
    </row>
    <row r="1177" customFormat="false" ht="15" hidden="false" customHeight="false" outlineLevel="0" collapsed="false">
      <c r="B1177" s="19" t="n">
        <f aca="false">B1077+1</f>
        <v>12</v>
      </c>
      <c r="C1177" s="19" t="n">
        <f aca="false">C1077</f>
        <v>73</v>
      </c>
      <c r="D1177" s="20" t="n">
        <f aca="false">INDEX(Imagen!$B$9:$BT$108,C1177,B1177)</f>
        <v>-3946</v>
      </c>
      <c r="E1177" s="19" t="n">
        <f aca="false">E1079+1</f>
        <v>12</v>
      </c>
      <c r="F1177" s="19" t="n">
        <f aca="false">F1079</f>
        <v>95</v>
      </c>
      <c r="G1177" s="20" t="n">
        <f aca="false">INDEX(Filtro1!$C$10:$BS$107,F1177,E1177)</f>
        <v>1022</v>
      </c>
      <c r="H1177" s="19" t="n">
        <f aca="false">H1081+1</f>
        <v>13</v>
      </c>
      <c r="I1177" s="19" t="n">
        <f aca="false">I1081</f>
        <v>21</v>
      </c>
      <c r="J1177" s="20" t="n">
        <f aca="false">INDEX(Filtro2!$D$11:$BR$106,I1177,H1177)</f>
        <v>18</v>
      </c>
      <c r="L1177" s="0" t="n">
        <v>-4538</v>
      </c>
      <c r="M1177" s="0" t="n">
        <v>-4493.44444444444</v>
      </c>
      <c r="N1177" s="0" t="n">
        <v>-4472</v>
      </c>
    </row>
    <row r="1178" customFormat="false" ht="15" hidden="false" customHeight="false" outlineLevel="0" collapsed="false">
      <c r="B1178" s="19" t="n">
        <f aca="false">B1078+1</f>
        <v>12</v>
      </c>
      <c r="C1178" s="19" t="n">
        <f aca="false">C1078</f>
        <v>74</v>
      </c>
      <c r="D1178" s="20" t="n">
        <f aca="false">INDEX(Imagen!$B$9:$BT$108,C1178,B1178)</f>
        <v>-4071</v>
      </c>
      <c r="E1178" s="19" t="n">
        <f aca="false">E1080+1</f>
        <v>12</v>
      </c>
      <c r="F1178" s="19" t="n">
        <f aca="false">F1080</f>
        <v>96</v>
      </c>
      <c r="G1178" s="20" t="n">
        <f aca="false">INDEX(Filtro1!$C$10:$BS$107,F1178,E1178)</f>
        <v>-191</v>
      </c>
      <c r="H1178" s="19" t="n">
        <f aca="false">H1082+1</f>
        <v>13</v>
      </c>
      <c r="I1178" s="19" t="n">
        <f aca="false">I1082</f>
        <v>22</v>
      </c>
      <c r="J1178" s="20" t="n">
        <f aca="false">INDEX(Filtro2!$D$11:$BR$106,I1178,H1178)</f>
        <v>18</v>
      </c>
      <c r="L1178" s="0" t="n">
        <v>-4537</v>
      </c>
      <c r="M1178" s="0" t="n">
        <v>-4493.44444444444</v>
      </c>
      <c r="N1178" s="0" t="n">
        <v>-4471.84</v>
      </c>
    </row>
    <row r="1179" customFormat="false" ht="15" hidden="false" customHeight="false" outlineLevel="0" collapsed="false">
      <c r="B1179" s="19" t="n">
        <f aca="false">B1079+1</f>
        <v>12</v>
      </c>
      <c r="C1179" s="19" t="n">
        <f aca="false">C1079</f>
        <v>75</v>
      </c>
      <c r="D1179" s="20" t="n">
        <f aca="false">INDEX(Imagen!$B$9:$BT$108,C1179,B1179)</f>
        <v>-3661</v>
      </c>
      <c r="E1179" s="19" t="n">
        <f aca="false">E1081+1</f>
        <v>12</v>
      </c>
      <c r="F1179" s="19" t="n">
        <f aca="false">F1081</f>
        <v>97</v>
      </c>
      <c r="G1179" s="20" t="n">
        <f aca="false">INDEX(Filtro1!$C$10:$BS$107,F1179,E1179)</f>
        <v>423</v>
      </c>
      <c r="H1179" s="19" t="n">
        <f aca="false">H1083+1</f>
        <v>13</v>
      </c>
      <c r="I1179" s="19" t="n">
        <f aca="false">I1083</f>
        <v>23</v>
      </c>
      <c r="J1179" s="20" t="n">
        <f aca="false">INDEX(Filtro2!$D$11:$BR$106,I1179,H1179)</f>
        <v>-3</v>
      </c>
      <c r="L1179" s="0" t="n">
        <v>-4537</v>
      </c>
      <c r="M1179" s="0" t="n">
        <v>-4493</v>
      </c>
      <c r="N1179" s="0" t="n">
        <v>-4471.6</v>
      </c>
    </row>
    <row r="1180" customFormat="false" ht="15" hidden="false" customHeight="false" outlineLevel="0" collapsed="false">
      <c r="B1180" s="19" t="n">
        <f aca="false">B1080+1</f>
        <v>12</v>
      </c>
      <c r="C1180" s="19" t="n">
        <f aca="false">C1080</f>
        <v>76</v>
      </c>
      <c r="D1180" s="20" t="n">
        <f aca="false">INDEX(Imagen!$B$9:$BT$108,C1180,B1180)</f>
        <v>-3763</v>
      </c>
      <c r="E1180" s="19" t="n">
        <f aca="false">E1082+1</f>
        <v>12</v>
      </c>
      <c r="F1180" s="19" t="n">
        <f aca="false">F1082</f>
        <v>98</v>
      </c>
      <c r="G1180" s="20" t="n">
        <f aca="false">INDEX(Filtro1!$C$10:$BS$107,F1180,E1180)</f>
        <v>1473</v>
      </c>
      <c r="H1180" s="19" t="n">
        <f aca="false">H1084+1</f>
        <v>13</v>
      </c>
      <c r="I1180" s="19" t="n">
        <f aca="false">I1084</f>
        <v>24</v>
      </c>
      <c r="J1180" s="20" t="n">
        <f aca="false">INDEX(Filtro2!$D$11:$BR$106,I1180,H1180)</f>
        <v>16</v>
      </c>
      <c r="L1180" s="0" t="n">
        <v>-4537</v>
      </c>
      <c r="M1180" s="0" t="n">
        <v>-4492.11111111111</v>
      </c>
      <c r="N1180" s="0" t="n">
        <v>-4471.56</v>
      </c>
    </row>
    <row r="1181" customFormat="false" ht="15" hidden="false" customHeight="false" outlineLevel="0" collapsed="false">
      <c r="B1181" s="19" t="n">
        <f aca="false">B1081+1</f>
        <v>12</v>
      </c>
      <c r="C1181" s="19" t="n">
        <f aca="false">C1081</f>
        <v>77</v>
      </c>
      <c r="D1181" s="20" t="n">
        <f aca="false">INDEX(Imagen!$B$9:$BT$108,C1181,B1181)</f>
        <v>-3540</v>
      </c>
      <c r="E1181" s="19" t="n">
        <f aca="false">E1083+1</f>
        <v>13</v>
      </c>
      <c r="F1181" s="19" t="n">
        <f aca="false">F1083</f>
        <v>1</v>
      </c>
      <c r="G1181" s="20" t="n">
        <f aca="false">INDEX(Filtro1!$C$10:$BS$107,F1181,E1181)</f>
        <v>162</v>
      </c>
      <c r="H1181" s="19" t="n">
        <f aca="false">H1085+1</f>
        <v>13</v>
      </c>
      <c r="I1181" s="19" t="n">
        <f aca="false">I1085</f>
        <v>25</v>
      </c>
      <c r="J1181" s="20" t="n">
        <f aca="false">INDEX(Filtro2!$D$11:$BR$106,I1181,H1181)</f>
        <v>-57</v>
      </c>
      <c r="L1181" s="0" t="n">
        <v>-4536</v>
      </c>
      <c r="M1181" s="0" t="n">
        <v>-4490.88888888889</v>
      </c>
      <c r="N1181" s="0" t="n">
        <v>-4471.32</v>
      </c>
    </row>
    <row r="1182" customFormat="false" ht="15" hidden="false" customHeight="false" outlineLevel="0" collapsed="false">
      <c r="B1182" s="19" t="n">
        <f aca="false">B1082+1</f>
        <v>12</v>
      </c>
      <c r="C1182" s="19" t="n">
        <f aca="false">C1082</f>
        <v>78</v>
      </c>
      <c r="D1182" s="20" t="n">
        <f aca="false">INDEX(Imagen!$B$9:$BT$108,C1182,B1182)</f>
        <v>-3500</v>
      </c>
      <c r="E1182" s="19" t="n">
        <f aca="false">E1084+1</f>
        <v>13</v>
      </c>
      <c r="F1182" s="19" t="n">
        <f aca="false">F1084</f>
        <v>2</v>
      </c>
      <c r="G1182" s="20" t="n">
        <f aca="false">INDEX(Filtro1!$C$10:$BS$107,F1182,E1182)</f>
        <v>-473</v>
      </c>
      <c r="H1182" s="19" t="n">
        <f aca="false">H1086+1</f>
        <v>13</v>
      </c>
      <c r="I1182" s="19" t="n">
        <f aca="false">I1086</f>
        <v>26</v>
      </c>
      <c r="J1182" s="20" t="n">
        <f aca="false">INDEX(Filtro2!$D$11:$BR$106,I1182,H1182)</f>
        <v>-185</v>
      </c>
      <c r="L1182" s="0" t="n">
        <v>-4536</v>
      </c>
      <c r="M1182" s="0" t="n">
        <v>-4490.44444444444</v>
      </c>
      <c r="N1182" s="0" t="n">
        <v>-4471</v>
      </c>
    </row>
    <row r="1183" customFormat="false" ht="15" hidden="false" customHeight="false" outlineLevel="0" collapsed="false">
      <c r="B1183" s="19" t="n">
        <f aca="false">B1083+1</f>
        <v>12</v>
      </c>
      <c r="C1183" s="19" t="n">
        <f aca="false">C1083</f>
        <v>79</v>
      </c>
      <c r="D1183" s="20" t="n">
        <f aca="false">INDEX(Imagen!$B$9:$BT$108,C1183,B1183)</f>
        <v>-3517</v>
      </c>
      <c r="E1183" s="19" t="n">
        <f aca="false">E1085+1</f>
        <v>13</v>
      </c>
      <c r="F1183" s="19" t="n">
        <f aca="false">F1085</f>
        <v>3</v>
      </c>
      <c r="G1183" s="20" t="n">
        <f aca="false">INDEX(Filtro1!$C$10:$BS$107,F1183,E1183)</f>
        <v>-3809</v>
      </c>
      <c r="H1183" s="19" t="n">
        <f aca="false">H1087+1</f>
        <v>13</v>
      </c>
      <c r="I1183" s="19" t="n">
        <f aca="false">I1087</f>
        <v>27</v>
      </c>
      <c r="J1183" s="20" t="n">
        <f aca="false">INDEX(Filtro2!$D$11:$BR$106,I1183,H1183)</f>
        <v>-216</v>
      </c>
      <c r="L1183" s="0" t="n">
        <v>-4536</v>
      </c>
      <c r="M1183" s="0" t="n">
        <v>-4489</v>
      </c>
      <c r="N1183" s="0" t="n">
        <v>-4469.04</v>
      </c>
    </row>
    <row r="1184" customFormat="false" ht="15" hidden="false" customHeight="false" outlineLevel="0" collapsed="false">
      <c r="B1184" s="19" t="n">
        <f aca="false">B1084+1</f>
        <v>12</v>
      </c>
      <c r="C1184" s="19" t="n">
        <f aca="false">C1084</f>
        <v>80</v>
      </c>
      <c r="D1184" s="20" t="n">
        <f aca="false">INDEX(Imagen!$B$9:$BT$108,C1184,B1184)</f>
        <v>-3508</v>
      </c>
      <c r="E1184" s="19" t="n">
        <f aca="false">E1086+1</f>
        <v>13</v>
      </c>
      <c r="F1184" s="19" t="n">
        <f aca="false">F1086</f>
        <v>4</v>
      </c>
      <c r="G1184" s="20" t="n">
        <f aca="false">INDEX(Filtro1!$C$10:$BS$107,F1184,E1184)</f>
        <v>-6559</v>
      </c>
      <c r="H1184" s="19" t="n">
        <f aca="false">H1088+1</f>
        <v>13</v>
      </c>
      <c r="I1184" s="19" t="n">
        <f aca="false">I1088</f>
        <v>28</v>
      </c>
      <c r="J1184" s="20" t="n">
        <f aca="false">INDEX(Filtro2!$D$11:$BR$106,I1184,H1184)</f>
        <v>-495</v>
      </c>
      <c r="L1184" s="0" t="n">
        <v>-4534</v>
      </c>
      <c r="M1184" s="0" t="n">
        <v>-4488.44444444444</v>
      </c>
      <c r="N1184" s="0" t="n">
        <v>-4467.4</v>
      </c>
    </row>
    <row r="1185" customFormat="false" ht="15" hidden="false" customHeight="false" outlineLevel="0" collapsed="false">
      <c r="B1185" s="19" t="n">
        <f aca="false">B1085+1</f>
        <v>12</v>
      </c>
      <c r="C1185" s="19" t="n">
        <f aca="false">C1085</f>
        <v>81</v>
      </c>
      <c r="D1185" s="20" t="n">
        <f aca="false">INDEX(Imagen!$B$9:$BT$108,C1185,B1185)</f>
        <v>-3154</v>
      </c>
      <c r="E1185" s="19" t="n">
        <f aca="false">E1087+1</f>
        <v>13</v>
      </c>
      <c r="F1185" s="19" t="n">
        <f aca="false">F1087</f>
        <v>5</v>
      </c>
      <c r="G1185" s="20" t="n">
        <f aca="false">INDEX(Filtro1!$C$10:$BS$107,F1185,E1185)</f>
        <v>8764</v>
      </c>
      <c r="H1185" s="19" t="n">
        <f aca="false">H1089+1</f>
        <v>13</v>
      </c>
      <c r="I1185" s="19" t="n">
        <f aca="false">I1089</f>
        <v>29</v>
      </c>
      <c r="J1185" s="20" t="n">
        <f aca="false">INDEX(Filtro2!$D$11:$BR$106,I1185,H1185)</f>
        <v>-380</v>
      </c>
      <c r="L1185" s="0" t="n">
        <v>-4534</v>
      </c>
      <c r="M1185" s="0" t="n">
        <v>-4488.11111111111</v>
      </c>
      <c r="N1185" s="0" t="n">
        <v>-4466.52</v>
      </c>
    </row>
    <row r="1186" customFormat="false" ht="15" hidden="false" customHeight="false" outlineLevel="0" collapsed="false">
      <c r="B1186" s="19" t="n">
        <f aca="false">B1086+1</f>
        <v>12</v>
      </c>
      <c r="C1186" s="19" t="n">
        <f aca="false">C1086</f>
        <v>82</v>
      </c>
      <c r="D1186" s="20" t="n">
        <f aca="false">INDEX(Imagen!$B$9:$BT$108,C1186,B1186)</f>
        <v>-3101</v>
      </c>
      <c r="E1186" s="19" t="n">
        <f aca="false">E1088+1</f>
        <v>13</v>
      </c>
      <c r="F1186" s="19" t="n">
        <f aca="false">F1088</f>
        <v>6</v>
      </c>
      <c r="G1186" s="20" t="n">
        <f aca="false">INDEX(Filtro1!$C$10:$BS$107,F1186,E1186)</f>
        <v>2531</v>
      </c>
      <c r="H1186" s="19" t="n">
        <f aca="false">H1090+1</f>
        <v>13</v>
      </c>
      <c r="I1186" s="19" t="n">
        <f aca="false">I1090</f>
        <v>30</v>
      </c>
      <c r="J1186" s="20" t="n">
        <f aca="false">INDEX(Filtro2!$D$11:$BR$106,I1186,H1186)</f>
        <v>-1298</v>
      </c>
      <c r="L1186" s="0" t="n">
        <v>-4533</v>
      </c>
      <c r="M1186" s="0" t="n">
        <v>-4486.66666666667</v>
      </c>
      <c r="N1186" s="0" t="n">
        <v>-4465.92</v>
      </c>
    </row>
    <row r="1187" customFormat="false" ht="15" hidden="false" customHeight="false" outlineLevel="0" collapsed="false">
      <c r="B1187" s="19" t="n">
        <f aca="false">B1087+1</f>
        <v>12</v>
      </c>
      <c r="C1187" s="19" t="n">
        <f aca="false">C1087</f>
        <v>83</v>
      </c>
      <c r="D1187" s="20" t="n">
        <f aca="false">INDEX(Imagen!$B$9:$BT$108,C1187,B1187)</f>
        <v>-2814</v>
      </c>
      <c r="E1187" s="19" t="n">
        <f aca="false">E1089+1</f>
        <v>13</v>
      </c>
      <c r="F1187" s="19" t="n">
        <f aca="false">F1089</f>
        <v>7</v>
      </c>
      <c r="G1187" s="20" t="n">
        <f aca="false">INDEX(Filtro1!$C$10:$BS$107,F1187,E1187)</f>
        <v>1272</v>
      </c>
      <c r="H1187" s="19" t="n">
        <f aca="false">H1091+1</f>
        <v>13</v>
      </c>
      <c r="I1187" s="19" t="n">
        <f aca="false">I1091</f>
        <v>31</v>
      </c>
      <c r="J1187" s="20" t="n">
        <f aca="false">INDEX(Filtro2!$D$11:$BR$106,I1187,H1187)</f>
        <v>-1730</v>
      </c>
      <c r="L1187" s="0" t="n">
        <v>-4533</v>
      </c>
      <c r="M1187" s="0" t="n">
        <v>-4486.55555555556</v>
      </c>
      <c r="N1187" s="0" t="n">
        <v>-4465.4</v>
      </c>
    </row>
    <row r="1188" customFormat="false" ht="15" hidden="false" customHeight="false" outlineLevel="0" collapsed="false">
      <c r="B1188" s="19" t="n">
        <f aca="false">B1088+1</f>
        <v>12</v>
      </c>
      <c r="C1188" s="19" t="n">
        <f aca="false">C1088</f>
        <v>84</v>
      </c>
      <c r="D1188" s="20" t="n">
        <f aca="false">INDEX(Imagen!$B$9:$BT$108,C1188,B1188)</f>
        <v>-3299</v>
      </c>
      <c r="E1188" s="19" t="n">
        <f aca="false">E1090+1</f>
        <v>13</v>
      </c>
      <c r="F1188" s="19" t="n">
        <f aca="false">F1090</f>
        <v>8</v>
      </c>
      <c r="G1188" s="20" t="n">
        <f aca="false">INDEX(Filtro1!$C$10:$BS$107,F1188,E1188)</f>
        <v>-1288</v>
      </c>
      <c r="H1188" s="19" t="n">
        <f aca="false">H1092+1</f>
        <v>13</v>
      </c>
      <c r="I1188" s="19" t="n">
        <f aca="false">I1092</f>
        <v>32</v>
      </c>
      <c r="J1188" s="20" t="n">
        <f aca="false">INDEX(Filtro2!$D$11:$BR$106,I1188,H1188)</f>
        <v>-1121</v>
      </c>
      <c r="L1188" s="0" t="n">
        <v>-4532</v>
      </c>
      <c r="M1188" s="0" t="n">
        <v>-4484.33333333333</v>
      </c>
      <c r="N1188" s="0" t="n">
        <v>-4463.12</v>
      </c>
    </row>
    <row r="1189" customFormat="false" ht="15" hidden="false" customHeight="false" outlineLevel="0" collapsed="false">
      <c r="B1189" s="19" t="n">
        <f aca="false">B1089+1</f>
        <v>12</v>
      </c>
      <c r="C1189" s="19" t="n">
        <f aca="false">C1089</f>
        <v>85</v>
      </c>
      <c r="D1189" s="20" t="n">
        <f aca="false">INDEX(Imagen!$B$9:$BT$108,C1189,B1189)</f>
        <v>-3582</v>
      </c>
      <c r="E1189" s="19" t="n">
        <f aca="false">E1091+1</f>
        <v>13</v>
      </c>
      <c r="F1189" s="19" t="n">
        <f aca="false">F1091</f>
        <v>9</v>
      </c>
      <c r="G1189" s="20" t="n">
        <f aca="false">INDEX(Filtro1!$C$10:$BS$107,F1189,E1189)</f>
        <v>-4399</v>
      </c>
      <c r="H1189" s="19" t="n">
        <f aca="false">H1093+1</f>
        <v>13</v>
      </c>
      <c r="I1189" s="19" t="n">
        <f aca="false">I1093</f>
        <v>33</v>
      </c>
      <c r="J1189" s="20" t="n">
        <f aca="false">INDEX(Filtro2!$D$11:$BR$106,I1189,H1189)</f>
        <v>-2819</v>
      </c>
      <c r="L1189" s="0" t="n">
        <v>-4530</v>
      </c>
      <c r="M1189" s="0" t="n">
        <v>-4484.11111111111</v>
      </c>
      <c r="N1189" s="0" t="n">
        <v>-4462.56</v>
      </c>
    </row>
    <row r="1190" customFormat="false" ht="15" hidden="false" customHeight="false" outlineLevel="0" collapsed="false">
      <c r="B1190" s="19" t="n">
        <f aca="false">B1090+1</f>
        <v>12</v>
      </c>
      <c r="C1190" s="19" t="n">
        <f aca="false">C1090</f>
        <v>86</v>
      </c>
      <c r="D1190" s="20" t="n">
        <f aca="false">INDEX(Imagen!$B$9:$BT$108,C1190,B1190)</f>
        <v>-1850</v>
      </c>
      <c r="E1190" s="19" t="n">
        <f aca="false">E1092+1</f>
        <v>13</v>
      </c>
      <c r="F1190" s="19" t="n">
        <f aca="false">F1092</f>
        <v>10</v>
      </c>
      <c r="G1190" s="20" t="n">
        <f aca="false">INDEX(Filtro1!$C$10:$BS$107,F1190,E1190)</f>
        <v>3681</v>
      </c>
      <c r="H1190" s="19" t="n">
        <f aca="false">H1094+1</f>
        <v>13</v>
      </c>
      <c r="I1190" s="19" t="n">
        <f aca="false">I1094</f>
        <v>34</v>
      </c>
      <c r="J1190" s="20" t="n">
        <f aca="false">INDEX(Filtro2!$D$11:$BR$106,I1190,H1190)</f>
        <v>-6238</v>
      </c>
      <c r="L1190" s="0" t="n">
        <v>-4529</v>
      </c>
      <c r="M1190" s="0" t="n">
        <v>-4482.66666666667</v>
      </c>
      <c r="N1190" s="0" t="n">
        <v>-4460.84</v>
      </c>
    </row>
    <row r="1191" customFormat="false" ht="15" hidden="false" customHeight="false" outlineLevel="0" collapsed="false">
      <c r="B1191" s="19" t="n">
        <f aca="false">B1091+1</f>
        <v>12</v>
      </c>
      <c r="C1191" s="19" t="n">
        <f aca="false">C1091</f>
        <v>87</v>
      </c>
      <c r="D1191" s="20" t="n">
        <f aca="false">INDEX(Imagen!$B$9:$BT$108,C1191,B1191)</f>
        <v>-1615</v>
      </c>
      <c r="E1191" s="19" t="n">
        <f aca="false">E1093+1</f>
        <v>13</v>
      </c>
      <c r="F1191" s="19" t="n">
        <f aca="false">F1093</f>
        <v>11</v>
      </c>
      <c r="G1191" s="20" t="n">
        <f aca="false">INDEX(Filtro1!$C$10:$BS$107,F1191,E1191)</f>
        <v>6196</v>
      </c>
      <c r="H1191" s="19" t="n">
        <f aca="false">H1095+1</f>
        <v>13</v>
      </c>
      <c r="I1191" s="19" t="n">
        <f aca="false">I1095</f>
        <v>35</v>
      </c>
      <c r="J1191" s="20" t="n">
        <f aca="false">INDEX(Filtro2!$D$11:$BR$106,I1191,H1191)</f>
        <v>-1905</v>
      </c>
      <c r="L1191" s="0" t="n">
        <v>-4525</v>
      </c>
      <c r="M1191" s="0" t="n">
        <v>-4482.55555555556</v>
      </c>
      <c r="N1191" s="0" t="n">
        <v>-4459.36</v>
      </c>
    </row>
    <row r="1192" customFormat="false" ht="15" hidden="false" customHeight="false" outlineLevel="0" collapsed="false">
      <c r="B1192" s="19" t="n">
        <f aca="false">B1092+1</f>
        <v>12</v>
      </c>
      <c r="C1192" s="19" t="n">
        <f aca="false">C1092</f>
        <v>88</v>
      </c>
      <c r="D1192" s="20" t="n">
        <f aca="false">INDEX(Imagen!$B$9:$BT$108,C1192,B1192)</f>
        <v>-1929</v>
      </c>
      <c r="E1192" s="19" t="n">
        <f aca="false">E1094+1</f>
        <v>13</v>
      </c>
      <c r="F1192" s="19" t="n">
        <f aca="false">F1094</f>
        <v>12</v>
      </c>
      <c r="G1192" s="20" t="n">
        <f aca="false">INDEX(Filtro1!$C$10:$BS$107,F1192,E1192)</f>
        <v>338</v>
      </c>
      <c r="H1192" s="19" t="n">
        <f aca="false">H1096+1</f>
        <v>13</v>
      </c>
      <c r="I1192" s="19" t="n">
        <f aca="false">I1096</f>
        <v>36</v>
      </c>
      <c r="J1192" s="20" t="n">
        <f aca="false">INDEX(Filtro2!$D$11:$BR$106,I1192,H1192)</f>
        <v>-5484</v>
      </c>
      <c r="L1192" s="0" t="n">
        <v>-4525</v>
      </c>
      <c r="M1192" s="0" t="n">
        <v>-4480</v>
      </c>
      <c r="N1192" s="0" t="n">
        <v>-4458.12</v>
      </c>
    </row>
    <row r="1193" customFormat="false" ht="15" hidden="false" customHeight="false" outlineLevel="0" collapsed="false">
      <c r="B1193" s="19" t="n">
        <f aca="false">B1093+1</f>
        <v>12</v>
      </c>
      <c r="C1193" s="19" t="n">
        <f aca="false">C1093</f>
        <v>89</v>
      </c>
      <c r="D1193" s="20" t="n">
        <f aca="false">INDEX(Imagen!$B$9:$BT$108,C1193,B1193)</f>
        <v>-2348</v>
      </c>
      <c r="E1193" s="19" t="n">
        <f aca="false">E1095+1</f>
        <v>13</v>
      </c>
      <c r="F1193" s="19" t="n">
        <f aca="false">F1095</f>
        <v>13</v>
      </c>
      <c r="G1193" s="20" t="n">
        <f aca="false">INDEX(Filtro1!$C$10:$BS$107,F1193,E1193)</f>
        <v>6508</v>
      </c>
      <c r="H1193" s="19" t="n">
        <f aca="false">H1097+1</f>
        <v>13</v>
      </c>
      <c r="I1193" s="19" t="n">
        <f aca="false">I1097</f>
        <v>37</v>
      </c>
      <c r="J1193" s="20" t="n">
        <f aca="false">INDEX(Filtro2!$D$11:$BR$106,I1193,H1193)</f>
        <v>8436</v>
      </c>
      <c r="L1193" s="0" t="n">
        <v>-4524</v>
      </c>
      <c r="M1193" s="0" t="n">
        <v>-4479</v>
      </c>
      <c r="N1193" s="0" t="n">
        <v>-4456.36</v>
      </c>
    </row>
    <row r="1194" customFormat="false" ht="15" hidden="false" customHeight="false" outlineLevel="0" collapsed="false">
      <c r="B1194" s="19" t="n">
        <f aca="false">B1094+1</f>
        <v>12</v>
      </c>
      <c r="C1194" s="19" t="n">
        <f aca="false">C1094</f>
        <v>90</v>
      </c>
      <c r="D1194" s="20" t="n">
        <f aca="false">INDEX(Imagen!$B$9:$BT$108,C1194,B1194)</f>
        <v>-3966</v>
      </c>
      <c r="E1194" s="19" t="n">
        <f aca="false">E1096+1</f>
        <v>13</v>
      </c>
      <c r="F1194" s="19" t="n">
        <f aca="false">F1096</f>
        <v>14</v>
      </c>
      <c r="G1194" s="20" t="n">
        <f aca="false">INDEX(Filtro1!$C$10:$BS$107,F1194,E1194)</f>
        <v>-8564</v>
      </c>
      <c r="H1194" s="19" t="n">
        <f aca="false">H1098+1</f>
        <v>13</v>
      </c>
      <c r="I1194" s="19" t="n">
        <f aca="false">I1098</f>
        <v>38</v>
      </c>
      <c r="J1194" s="20" t="n">
        <f aca="false">INDEX(Filtro2!$D$11:$BR$106,I1194,H1194)</f>
        <v>6369</v>
      </c>
      <c r="L1194" s="0" t="n">
        <v>-4522</v>
      </c>
      <c r="M1194" s="0" t="n">
        <v>-4479</v>
      </c>
      <c r="N1194" s="0" t="n">
        <v>-4451.44</v>
      </c>
    </row>
    <row r="1195" customFormat="false" ht="15" hidden="false" customHeight="false" outlineLevel="0" collapsed="false">
      <c r="B1195" s="19" t="n">
        <f aca="false">B1095+1</f>
        <v>12</v>
      </c>
      <c r="C1195" s="19" t="n">
        <f aca="false">C1095</f>
        <v>91</v>
      </c>
      <c r="D1195" s="20" t="n">
        <f aca="false">INDEX(Imagen!$B$9:$BT$108,C1195,B1195)</f>
        <v>-4113</v>
      </c>
      <c r="E1195" s="19" t="n">
        <f aca="false">E1097+1</f>
        <v>13</v>
      </c>
      <c r="F1195" s="19" t="n">
        <f aca="false">F1097</f>
        <v>15</v>
      </c>
      <c r="G1195" s="20" t="n">
        <f aca="false">INDEX(Filtro1!$C$10:$BS$107,F1195,E1195)</f>
        <v>-12657</v>
      </c>
      <c r="H1195" s="19" t="n">
        <f aca="false">H1099+1</f>
        <v>13</v>
      </c>
      <c r="I1195" s="19" t="n">
        <f aca="false">I1099</f>
        <v>39</v>
      </c>
      <c r="J1195" s="20" t="n">
        <f aca="false">INDEX(Filtro2!$D$11:$BR$106,I1195,H1195)</f>
        <v>5889</v>
      </c>
      <c r="L1195" s="0" t="n">
        <v>-4521</v>
      </c>
      <c r="M1195" s="0" t="n">
        <v>-4478</v>
      </c>
      <c r="N1195" s="0" t="n">
        <v>-4450</v>
      </c>
    </row>
    <row r="1196" customFormat="false" ht="15" hidden="false" customHeight="false" outlineLevel="0" collapsed="false">
      <c r="B1196" s="19" t="n">
        <f aca="false">B1096+1</f>
        <v>12</v>
      </c>
      <c r="C1196" s="19" t="n">
        <f aca="false">C1096</f>
        <v>92</v>
      </c>
      <c r="D1196" s="20" t="n">
        <f aca="false">INDEX(Imagen!$B$9:$BT$108,C1196,B1196)</f>
        <v>-4074</v>
      </c>
      <c r="E1196" s="19" t="n">
        <f aca="false">E1098+1</f>
        <v>13</v>
      </c>
      <c r="F1196" s="19" t="n">
        <f aca="false">F1098</f>
        <v>16</v>
      </c>
      <c r="G1196" s="20" t="n">
        <f aca="false">INDEX(Filtro1!$C$10:$BS$107,F1196,E1196)</f>
        <v>7129</v>
      </c>
      <c r="H1196" s="19" t="n">
        <f aca="false">H1100+1</f>
        <v>13</v>
      </c>
      <c r="I1196" s="19" t="n">
        <f aca="false">I1100</f>
        <v>40</v>
      </c>
      <c r="J1196" s="20" t="n">
        <f aca="false">INDEX(Filtro2!$D$11:$BR$106,I1196,H1196)</f>
        <v>6331</v>
      </c>
      <c r="L1196" s="0" t="n">
        <v>-4521</v>
      </c>
      <c r="M1196" s="0" t="n">
        <v>-4475.77777777778</v>
      </c>
      <c r="N1196" s="0" t="n">
        <v>-4448.96</v>
      </c>
    </row>
    <row r="1197" customFormat="false" ht="15" hidden="false" customHeight="false" outlineLevel="0" collapsed="false">
      <c r="B1197" s="19" t="n">
        <f aca="false">B1097+1</f>
        <v>12</v>
      </c>
      <c r="C1197" s="19" t="n">
        <f aca="false">C1097</f>
        <v>93</v>
      </c>
      <c r="D1197" s="20" t="n">
        <f aca="false">INDEX(Imagen!$B$9:$BT$108,C1197,B1197)</f>
        <v>-4087</v>
      </c>
      <c r="E1197" s="19" t="n">
        <f aca="false">E1099+1</f>
        <v>13</v>
      </c>
      <c r="F1197" s="19" t="n">
        <f aca="false">F1099</f>
        <v>17</v>
      </c>
      <c r="G1197" s="20" t="n">
        <f aca="false">INDEX(Filtro1!$C$10:$BS$107,F1197,E1197)</f>
        <v>-3273</v>
      </c>
      <c r="H1197" s="19" t="n">
        <f aca="false">H1101+1</f>
        <v>13</v>
      </c>
      <c r="I1197" s="19" t="n">
        <f aca="false">I1101</f>
        <v>41</v>
      </c>
      <c r="J1197" s="20" t="n">
        <f aca="false">INDEX(Filtro2!$D$11:$BR$106,I1197,H1197)</f>
        <v>-9886</v>
      </c>
      <c r="L1197" s="0" t="n">
        <v>-4520</v>
      </c>
      <c r="M1197" s="0" t="n">
        <v>-4475.22222222222</v>
      </c>
      <c r="N1197" s="0" t="n">
        <v>-4446.6</v>
      </c>
    </row>
    <row r="1198" customFormat="false" ht="15" hidden="false" customHeight="false" outlineLevel="0" collapsed="false">
      <c r="B1198" s="19" t="n">
        <f aca="false">B1098+1</f>
        <v>12</v>
      </c>
      <c r="C1198" s="19" t="n">
        <f aca="false">C1098</f>
        <v>94</v>
      </c>
      <c r="D1198" s="20" t="n">
        <f aca="false">INDEX(Imagen!$B$9:$BT$108,C1198,B1198)</f>
        <v>-3928</v>
      </c>
      <c r="E1198" s="19" t="n">
        <f aca="false">E1100+1</f>
        <v>13</v>
      </c>
      <c r="F1198" s="19" t="n">
        <f aca="false">F1100</f>
        <v>18</v>
      </c>
      <c r="G1198" s="20" t="n">
        <f aca="false">INDEX(Filtro1!$C$10:$BS$107,F1198,E1198)</f>
        <v>-948</v>
      </c>
      <c r="H1198" s="19" t="n">
        <f aca="false">H1102+1</f>
        <v>13</v>
      </c>
      <c r="I1198" s="19" t="n">
        <f aca="false">I1102</f>
        <v>42</v>
      </c>
      <c r="J1198" s="20" t="n">
        <f aca="false">INDEX(Filtro2!$D$11:$BR$106,I1198,H1198)</f>
        <v>-11933</v>
      </c>
      <c r="L1198" s="0" t="n">
        <v>-4519</v>
      </c>
      <c r="M1198" s="0" t="n">
        <v>-4474.66666666667</v>
      </c>
      <c r="N1198" s="0" t="n">
        <v>-4445.2</v>
      </c>
    </row>
    <row r="1199" customFormat="false" ht="15" hidden="false" customHeight="false" outlineLevel="0" collapsed="false">
      <c r="B1199" s="19" t="n">
        <f aca="false">B1099+1</f>
        <v>12</v>
      </c>
      <c r="C1199" s="19" t="n">
        <f aca="false">C1099</f>
        <v>95</v>
      </c>
      <c r="D1199" s="20" t="n">
        <f aca="false">INDEX(Imagen!$B$9:$BT$108,C1199,B1199)</f>
        <v>-3963</v>
      </c>
      <c r="E1199" s="19" t="n">
        <f aca="false">E1101+1</f>
        <v>13</v>
      </c>
      <c r="F1199" s="19" t="n">
        <f aca="false">F1101</f>
        <v>19</v>
      </c>
      <c r="G1199" s="20" t="n">
        <f aca="false">INDEX(Filtro1!$C$10:$BS$107,F1199,E1199)</f>
        <v>-895</v>
      </c>
      <c r="H1199" s="19" t="n">
        <f aca="false">H1103+1</f>
        <v>13</v>
      </c>
      <c r="I1199" s="19" t="n">
        <f aca="false">I1103</f>
        <v>43</v>
      </c>
      <c r="J1199" s="20" t="n">
        <f aca="false">INDEX(Filtro2!$D$11:$BR$106,I1199,H1199)</f>
        <v>3487</v>
      </c>
      <c r="L1199" s="0" t="n">
        <v>-4517</v>
      </c>
      <c r="M1199" s="0" t="n">
        <v>-4473.55555555556</v>
      </c>
      <c r="N1199" s="0" t="n">
        <v>-4444.92</v>
      </c>
    </row>
    <row r="1200" customFormat="false" ht="15" hidden="false" customHeight="false" outlineLevel="0" collapsed="false">
      <c r="B1200" s="19" t="n">
        <f aca="false">B1100+1</f>
        <v>12</v>
      </c>
      <c r="C1200" s="19" t="n">
        <f aca="false">C1100</f>
        <v>96</v>
      </c>
      <c r="D1200" s="20" t="n">
        <f aca="false">INDEX(Imagen!$B$9:$BT$108,C1200,B1200)</f>
        <v>-4370</v>
      </c>
      <c r="E1200" s="19" t="n">
        <f aca="false">E1102+1</f>
        <v>13</v>
      </c>
      <c r="F1200" s="19" t="n">
        <f aca="false">F1102</f>
        <v>20</v>
      </c>
      <c r="G1200" s="20" t="n">
        <f aca="false">INDEX(Filtro1!$C$10:$BS$107,F1200,E1200)</f>
        <v>34</v>
      </c>
      <c r="H1200" s="19" t="n">
        <f aca="false">H1104+1</f>
        <v>13</v>
      </c>
      <c r="I1200" s="19" t="n">
        <f aca="false">I1104</f>
        <v>44</v>
      </c>
      <c r="J1200" s="20" t="n">
        <f aca="false">INDEX(Filtro2!$D$11:$BR$106,I1200,H1200)</f>
        <v>87</v>
      </c>
      <c r="L1200" s="0" t="n">
        <v>-4517</v>
      </c>
      <c r="M1200" s="0" t="n">
        <v>-4473</v>
      </c>
      <c r="N1200" s="0" t="n">
        <v>-4444.52</v>
      </c>
    </row>
    <row r="1201" customFormat="false" ht="15" hidden="false" customHeight="false" outlineLevel="0" collapsed="false">
      <c r="B1201" s="19" t="n">
        <f aca="false">B1101+1</f>
        <v>12</v>
      </c>
      <c r="C1201" s="19" t="n">
        <f aca="false">C1101</f>
        <v>97</v>
      </c>
      <c r="D1201" s="20" t="n">
        <f aca="false">INDEX(Imagen!$B$9:$BT$108,C1201,B1201)</f>
        <v>-4333</v>
      </c>
      <c r="E1201" s="19" t="n">
        <f aca="false">E1103+1</f>
        <v>13</v>
      </c>
      <c r="F1201" s="19" t="n">
        <f aca="false">F1103</f>
        <v>21</v>
      </c>
      <c r="G1201" s="20" t="n">
        <f aca="false">INDEX(Filtro1!$C$10:$BS$107,F1201,E1201)</f>
        <v>87</v>
      </c>
      <c r="H1201" s="19" t="n">
        <f aca="false">H1105+1</f>
        <v>13</v>
      </c>
      <c r="I1201" s="19" t="n">
        <f aca="false">I1105</f>
        <v>45</v>
      </c>
      <c r="J1201" s="20" t="n">
        <f aca="false">INDEX(Filtro2!$D$11:$BR$106,I1201,H1201)</f>
        <v>-1932</v>
      </c>
      <c r="L1201" s="0" t="n">
        <v>-4515</v>
      </c>
      <c r="M1201" s="0" t="n">
        <v>-4472.33333333333</v>
      </c>
      <c r="N1201" s="0" t="n">
        <v>-4443.88</v>
      </c>
    </row>
    <row r="1202" customFormat="false" ht="15" hidden="false" customHeight="false" outlineLevel="0" collapsed="false">
      <c r="B1202" s="19" t="n">
        <f aca="false">B1102+1</f>
        <v>12</v>
      </c>
      <c r="C1202" s="19" t="n">
        <f aca="false">C1102</f>
        <v>98</v>
      </c>
      <c r="D1202" s="20" t="n">
        <f aca="false">INDEX(Imagen!$B$9:$BT$108,C1202,B1202)</f>
        <v>-4590</v>
      </c>
      <c r="E1202" s="19" t="n">
        <f aca="false">E1104+1</f>
        <v>13</v>
      </c>
      <c r="F1202" s="19" t="n">
        <f aca="false">F1104</f>
        <v>22</v>
      </c>
      <c r="G1202" s="20" t="n">
        <f aca="false">INDEX(Filtro1!$C$10:$BS$107,F1202,E1202)</f>
        <v>-28</v>
      </c>
      <c r="H1202" s="19" t="n">
        <f aca="false">H1106+1</f>
        <v>13</v>
      </c>
      <c r="I1202" s="19" t="n">
        <f aca="false">I1106</f>
        <v>46</v>
      </c>
      <c r="J1202" s="20" t="n">
        <f aca="false">INDEX(Filtro2!$D$11:$BR$106,I1202,H1202)</f>
        <v>-1379</v>
      </c>
      <c r="L1202" s="0" t="n">
        <v>-4513</v>
      </c>
      <c r="M1202" s="0" t="n">
        <v>-4472</v>
      </c>
      <c r="N1202" s="0" t="n">
        <v>-4443.2</v>
      </c>
    </row>
    <row r="1203" customFormat="false" ht="15" hidden="false" customHeight="false" outlineLevel="0" collapsed="false">
      <c r="B1203" s="19" t="n">
        <f aca="false">B1103+1</f>
        <v>12</v>
      </c>
      <c r="C1203" s="19" t="n">
        <f aca="false">C1103</f>
        <v>99</v>
      </c>
      <c r="D1203" s="20" t="n">
        <f aca="false">INDEX(Imagen!$B$9:$BT$108,C1203,B1203)</f>
        <v>-4693</v>
      </c>
      <c r="E1203" s="19" t="n">
        <f aca="false">E1105+1</f>
        <v>13</v>
      </c>
      <c r="F1203" s="19" t="n">
        <f aca="false">F1105</f>
        <v>23</v>
      </c>
      <c r="G1203" s="20" t="n">
        <f aca="false">INDEX(Filtro1!$C$10:$BS$107,F1203,E1203)</f>
        <v>-1</v>
      </c>
      <c r="H1203" s="19" t="n">
        <f aca="false">H1107+1</f>
        <v>13</v>
      </c>
      <c r="I1203" s="19" t="n">
        <f aca="false">I1107</f>
        <v>47</v>
      </c>
      <c r="J1203" s="20" t="n">
        <f aca="false">INDEX(Filtro2!$D$11:$BR$106,I1203,H1203)</f>
        <v>-458</v>
      </c>
      <c r="L1203" s="0" t="n">
        <v>-4513</v>
      </c>
      <c r="M1203" s="0" t="n">
        <v>-4468.88888888889</v>
      </c>
      <c r="N1203" s="0" t="n">
        <v>-4440.48</v>
      </c>
    </row>
    <row r="1204" customFormat="false" ht="15" hidden="false" customHeight="false" outlineLevel="0" collapsed="false">
      <c r="B1204" s="19" t="n">
        <f aca="false">B1104+1</f>
        <v>12</v>
      </c>
      <c r="C1204" s="19" t="n">
        <f aca="false">C1104</f>
        <v>100</v>
      </c>
      <c r="D1204" s="20" t="n">
        <f aca="false">INDEX(Imagen!$B$9:$BT$108,C1204,B1204)</f>
        <v>-4873</v>
      </c>
      <c r="E1204" s="19" t="n">
        <f aca="false">E1106+1</f>
        <v>13</v>
      </c>
      <c r="F1204" s="19" t="n">
        <f aca="false">F1106</f>
        <v>24</v>
      </c>
      <c r="G1204" s="20" t="n">
        <f aca="false">INDEX(Filtro1!$C$10:$BS$107,F1204,E1204)</f>
        <v>-25</v>
      </c>
      <c r="H1204" s="19" t="n">
        <f aca="false">H1108+1</f>
        <v>13</v>
      </c>
      <c r="I1204" s="19" t="n">
        <f aca="false">I1108</f>
        <v>48</v>
      </c>
      <c r="J1204" s="20" t="n">
        <f aca="false">INDEX(Filtro2!$D$11:$BR$106,I1204,H1204)</f>
        <v>-336</v>
      </c>
      <c r="L1204" s="0" t="n">
        <v>-4513</v>
      </c>
      <c r="M1204" s="0" t="n">
        <v>-4468.44444444444</v>
      </c>
      <c r="N1204" s="0" t="n">
        <v>-4440.4</v>
      </c>
    </row>
    <row r="1205" customFormat="false" ht="15" hidden="false" customHeight="false" outlineLevel="0" collapsed="false">
      <c r="B1205" s="19" t="n">
        <f aca="false">B1105+1</f>
        <v>13</v>
      </c>
      <c r="C1205" s="19" t="n">
        <f aca="false">C1105</f>
        <v>1</v>
      </c>
      <c r="D1205" s="20" t="n">
        <f aca="false">INDEX(Imagen!$B$9:$BT$108,C1205,B1205)</f>
        <v>-4142</v>
      </c>
      <c r="E1205" s="19" t="n">
        <f aca="false">E1107+1</f>
        <v>13</v>
      </c>
      <c r="F1205" s="19" t="n">
        <f aca="false">F1107</f>
        <v>25</v>
      </c>
      <c r="G1205" s="20" t="n">
        <f aca="false">INDEX(Filtro1!$C$10:$BS$107,F1205,E1205)</f>
        <v>-22</v>
      </c>
      <c r="H1205" s="19" t="n">
        <f aca="false">H1109+1</f>
        <v>13</v>
      </c>
      <c r="I1205" s="19" t="n">
        <f aca="false">I1109</f>
        <v>49</v>
      </c>
      <c r="J1205" s="20" t="n">
        <f aca="false">INDEX(Filtro2!$D$11:$BR$106,I1205,H1205)</f>
        <v>-1161</v>
      </c>
      <c r="L1205" s="0" t="n">
        <v>-4512</v>
      </c>
      <c r="M1205" s="0" t="n">
        <v>-4468.22222222222</v>
      </c>
      <c r="N1205" s="0" t="n">
        <v>-4440.04</v>
      </c>
    </row>
    <row r="1206" customFormat="false" ht="15" hidden="false" customHeight="false" outlineLevel="0" collapsed="false">
      <c r="B1206" s="19" t="n">
        <f aca="false">B1106+1</f>
        <v>13</v>
      </c>
      <c r="C1206" s="19" t="n">
        <f aca="false">C1106</f>
        <v>2</v>
      </c>
      <c r="D1206" s="20" t="n">
        <f aca="false">INDEX(Imagen!$B$9:$BT$108,C1206,B1206)</f>
        <v>-3986</v>
      </c>
      <c r="E1206" s="19" t="n">
        <f aca="false">E1108+1</f>
        <v>13</v>
      </c>
      <c r="F1206" s="19" t="n">
        <f aca="false">F1108</f>
        <v>26</v>
      </c>
      <c r="G1206" s="20" t="n">
        <f aca="false">INDEX(Filtro1!$C$10:$BS$107,F1206,E1206)</f>
        <v>-177</v>
      </c>
      <c r="H1206" s="19" t="n">
        <f aca="false">H1110+1</f>
        <v>13</v>
      </c>
      <c r="I1206" s="19" t="n">
        <f aca="false">I1110</f>
        <v>50</v>
      </c>
      <c r="J1206" s="20" t="n">
        <f aca="false">INDEX(Filtro2!$D$11:$BR$106,I1206,H1206)</f>
        <v>-1203</v>
      </c>
      <c r="L1206" s="0" t="n">
        <v>-4512</v>
      </c>
      <c r="M1206" s="0" t="n">
        <v>-4468.11111111111</v>
      </c>
      <c r="N1206" s="0" t="n">
        <v>-4438.4</v>
      </c>
    </row>
    <row r="1207" customFormat="false" ht="15" hidden="false" customHeight="false" outlineLevel="0" collapsed="false">
      <c r="B1207" s="19" t="n">
        <f aca="false">B1107+1</f>
        <v>13</v>
      </c>
      <c r="C1207" s="19" t="n">
        <f aca="false">C1107</f>
        <v>3</v>
      </c>
      <c r="D1207" s="20" t="n">
        <f aca="false">INDEX(Imagen!$B$9:$BT$108,C1207,B1207)</f>
        <v>-3909</v>
      </c>
      <c r="E1207" s="19" t="n">
        <f aca="false">E1109+1</f>
        <v>13</v>
      </c>
      <c r="F1207" s="19" t="n">
        <f aca="false">F1109</f>
        <v>27</v>
      </c>
      <c r="G1207" s="20" t="n">
        <f aca="false">INDEX(Filtro1!$C$10:$BS$107,F1207,E1207)</f>
        <v>363</v>
      </c>
      <c r="H1207" s="19" t="n">
        <f aca="false">H1111+1</f>
        <v>13</v>
      </c>
      <c r="I1207" s="19" t="n">
        <f aca="false">I1111</f>
        <v>51</v>
      </c>
      <c r="J1207" s="20" t="n">
        <f aca="false">INDEX(Filtro2!$D$11:$BR$106,I1207,H1207)</f>
        <v>1252</v>
      </c>
      <c r="L1207" s="0" t="n">
        <v>-4512</v>
      </c>
      <c r="M1207" s="0" t="n">
        <v>-4464.33333333333</v>
      </c>
      <c r="N1207" s="0" t="n">
        <v>-4438.04</v>
      </c>
    </row>
    <row r="1208" customFormat="false" ht="15" hidden="false" customHeight="false" outlineLevel="0" collapsed="false">
      <c r="B1208" s="19" t="n">
        <f aca="false">B1108+1</f>
        <v>13</v>
      </c>
      <c r="C1208" s="19" t="n">
        <f aca="false">C1108</f>
        <v>4</v>
      </c>
      <c r="D1208" s="20" t="n">
        <f aca="false">INDEX(Imagen!$B$9:$BT$108,C1208,B1208)</f>
        <v>-3575</v>
      </c>
      <c r="E1208" s="19" t="n">
        <f aca="false">E1110+1</f>
        <v>13</v>
      </c>
      <c r="F1208" s="19" t="n">
        <f aca="false">F1110</f>
        <v>28</v>
      </c>
      <c r="G1208" s="20" t="n">
        <f aca="false">INDEX(Filtro1!$C$10:$BS$107,F1208,E1208)</f>
        <v>-844</v>
      </c>
      <c r="H1208" s="19" t="n">
        <f aca="false">H1112+1</f>
        <v>13</v>
      </c>
      <c r="I1208" s="19" t="n">
        <f aca="false">I1112</f>
        <v>52</v>
      </c>
      <c r="J1208" s="20" t="n">
        <f aca="false">INDEX(Filtro2!$D$11:$BR$106,I1208,H1208)</f>
        <v>2997</v>
      </c>
      <c r="L1208" s="0" t="n">
        <v>-4511</v>
      </c>
      <c r="M1208" s="0" t="n">
        <v>-4463.77777777778</v>
      </c>
      <c r="N1208" s="0" t="n">
        <v>-4437.48</v>
      </c>
    </row>
    <row r="1209" customFormat="false" ht="15" hidden="false" customHeight="false" outlineLevel="0" collapsed="false">
      <c r="B1209" s="19" t="n">
        <f aca="false">B1109+1</f>
        <v>13</v>
      </c>
      <c r="C1209" s="19" t="n">
        <f aca="false">C1109</f>
        <v>5</v>
      </c>
      <c r="D1209" s="20" t="n">
        <f aca="false">INDEX(Imagen!$B$9:$BT$108,C1209,B1209)</f>
        <v>-2923</v>
      </c>
      <c r="E1209" s="19" t="n">
        <f aca="false">E1111+1</f>
        <v>13</v>
      </c>
      <c r="F1209" s="19" t="n">
        <f aca="false">F1111</f>
        <v>29</v>
      </c>
      <c r="G1209" s="20" t="n">
        <f aca="false">INDEX(Filtro1!$C$10:$BS$107,F1209,E1209)</f>
        <v>-1078</v>
      </c>
      <c r="H1209" s="19" t="n">
        <f aca="false">H1113+1</f>
        <v>13</v>
      </c>
      <c r="I1209" s="19" t="n">
        <f aca="false">I1113</f>
        <v>53</v>
      </c>
      <c r="J1209" s="20" t="n">
        <f aca="false">INDEX(Filtro2!$D$11:$BR$106,I1209,H1209)</f>
        <v>2875</v>
      </c>
      <c r="L1209" s="0" t="n">
        <v>-4510</v>
      </c>
      <c r="M1209" s="0" t="n">
        <v>-4461.88888888889</v>
      </c>
      <c r="N1209" s="0" t="n">
        <v>-4435.88</v>
      </c>
    </row>
    <row r="1210" customFormat="false" ht="15" hidden="false" customHeight="false" outlineLevel="0" collapsed="false">
      <c r="B1210" s="19" t="n">
        <f aca="false">B1110+1</f>
        <v>13</v>
      </c>
      <c r="C1210" s="19" t="n">
        <f aca="false">C1110</f>
        <v>6</v>
      </c>
      <c r="D1210" s="20" t="n">
        <f aca="false">INDEX(Imagen!$B$9:$BT$108,C1210,B1210)</f>
        <v>-1871</v>
      </c>
      <c r="E1210" s="19" t="n">
        <f aca="false">E1112+1</f>
        <v>13</v>
      </c>
      <c r="F1210" s="19" t="n">
        <f aca="false">F1112</f>
        <v>30</v>
      </c>
      <c r="G1210" s="20" t="n">
        <f aca="false">INDEX(Filtro1!$C$10:$BS$107,F1210,E1210)</f>
        <v>-1794</v>
      </c>
      <c r="H1210" s="19" t="n">
        <f aca="false">H1114+1</f>
        <v>13</v>
      </c>
      <c r="I1210" s="19" t="n">
        <f aca="false">I1114</f>
        <v>54</v>
      </c>
      <c r="J1210" s="20" t="n">
        <f aca="false">INDEX(Filtro2!$D$11:$BR$106,I1210,H1210)</f>
        <v>-162</v>
      </c>
      <c r="L1210" s="0" t="n">
        <v>-4509</v>
      </c>
      <c r="M1210" s="0" t="n">
        <v>-4461.55555555556</v>
      </c>
      <c r="N1210" s="0" t="n">
        <v>-4434.96</v>
      </c>
    </row>
    <row r="1211" customFormat="false" ht="15" hidden="false" customHeight="false" outlineLevel="0" collapsed="false">
      <c r="B1211" s="19" t="n">
        <f aca="false">B1111+1</f>
        <v>13</v>
      </c>
      <c r="C1211" s="19" t="n">
        <f aca="false">C1111</f>
        <v>7</v>
      </c>
      <c r="D1211" s="20" t="n">
        <f aca="false">INDEX(Imagen!$B$9:$BT$108,C1211,B1211)</f>
        <v>-122</v>
      </c>
      <c r="E1211" s="19" t="n">
        <f aca="false">E1113+1</f>
        <v>13</v>
      </c>
      <c r="F1211" s="19" t="n">
        <f aca="false">F1113</f>
        <v>31</v>
      </c>
      <c r="G1211" s="20" t="n">
        <f aca="false">INDEX(Filtro1!$C$10:$BS$107,F1211,E1211)</f>
        <v>-1765</v>
      </c>
      <c r="H1211" s="19" t="n">
        <f aca="false">H1115+1</f>
        <v>13</v>
      </c>
      <c r="I1211" s="19" t="n">
        <f aca="false">I1115</f>
        <v>55</v>
      </c>
      <c r="J1211" s="20" t="n">
        <f aca="false">INDEX(Filtro2!$D$11:$BR$106,I1211,H1211)</f>
        <v>-776</v>
      </c>
      <c r="L1211" s="0" t="n">
        <v>-4505</v>
      </c>
      <c r="M1211" s="0" t="n">
        <v>-4461.11111111111</v>
      </c>
      <c r="N1211" s="0" t="n">
        <v>-4433.92</v>
      </c>
    </row>
    <row r="1212" customFormat="false" ht="15" hidden="false" customHeight="false" outlineLevel="0" collapsed="false">
      <c r="B1212" s="19" t="n">
        <f aca="false">B1112+1</f>
        <v>13</v>
      </c>
      <c r="C1212" s="19" t="n">
        <f aca="false">C1112</f>
        <v>8</v>
      </c>
      <c r="D1212" s="20" t="n">
        <f aca="false">INDEX(Imagen!$B$9:$BT$108,C1212,B1212)</f>
        <v>2</v>
      </c>
      <c r="E1212" s="19" t="n">
        <f aca="false">E1114+1</f>
        <v>13</v>
      </c>
      <c r="F1212" s="19" t="n">
        <f aca="false">F1114</f>
        <v>32</v>
      </c>
      <c r="G1212" s="20" t="n">
        <f aca="false">INDEX(Filtro1!$C$10:$BS$107,F1212,E1212)</f>
        <v>-3130</v>
      </c>
      <c r="H1212" s="19" t="n">
        <f aca="false">H1116+1</f>
        <v>13</v>
      </c>
      <c r="I1212" s="19" t="n">
        <f aca="false">I1116</f>
        <v>56</v>
      </c>
      <c r="J1212" s="20" t="n">
        <f aca="false">INDEX(Filtro2!$D$11:$BR$106,I1212,H1212)</f>
        <v>-1211</v>
      </c>
      <c r="L1212" s="0" t="n">
        <v>-4505</v>
      </c>
      <c r="M1212" s="0" t="n">
        <v>-4460.88888888889</v>
      </c>
      <c r="N1212" s="0" t="n">
        <v>-4433.28</v>
      </c>
    </row>
    <row r="1213" customFormat="false" ht="15" hidden="false" customHeight="false" outlineLevel="0" collapsed="false">
      <c r="B1213" s="19" t="n">
        <f aca="false">B1113+1</f>
        <v>13</v>
      </c>
      <c r="C1213" s="19" t="n">
        <f aca="false">C1113</f>
        <v>9</v>
      </c>
      <c r="D1213" s="20" t="n">
        <f aca="false">INDEX(Imagen!$B$9:$BT$108,C1213,B1213)</f>
        <v>58</v>
      </c>
      <c r="E1213" s="19" t="n">
        <f aca="false">E1115+1</f>
        <v>13</v>
      </c>
      <c r="F1213" s="19" t="n">
        <f aca="false">F1115</f>
        <v>33</v>
      </c>
      <c r="G1213" s="20" t="n">
        <f aca="false">INDEX(Filtro1!$C$10:$BS$107,F1213,E1213)</f>
        <v>-9446</v>
      </c>
      <c r="H1213" s="19" t="n">
        <f aca="false">H1117+1</f>
        <v>13</v>
      </c>
      <c r="I1213" s="19" t="n">
        <f aca="false">I1117</f>
        <v>57</v>
      </c>
      <c r="J1213" s="20" t="n">
        <f aca="false">INDEX(Filtro2!$D$11:$BR$106,I1213,H1213)</f>
        <v>-293</v>
      </c>
      <c r="L1213" s="0" t="n">
        <v>-4504</v>
      </c>
      <c r="M1213" s="0" t="n">
        <v>-4460.33333333333</v>
      </c>
      <c r="N1213" s="0" t="n">
        <v>-4431.04</v>
      </c>
    </row>
    <row r="1214" customFormat="false" ht="15" hidden="false" customHeight="false" outlineLevel="0" collapsed="false">
      <c r="B1214" s="19" t="n">
        <f aca="false">B1114+1</f>
        <v>13</v>
      </c>
      <c r="C1214" s="19" t="n">
        <f aca="false">C1114</f>
        <v>10</v>
      </c>
      <c r="D1214" s="20" t="n">
        <f aca="false">INDEX(Imagen!$B$9:$BT$108,C1214,B1214)</f>
        <v>140</v>
      </c>
      <c r="E1214" s="19" t="n">
        <f aca="false">E1116+1</f>
        <v>13</v>
      </c>
      <c r="F1214" s="19" t="n">
        <f aca="false">F1116</f>
        <v>34</v>
      </c>
      <c r="G1214" s="20" t="n">
        <f aca="false">INDEX(Filtro1!$C$10:$BS$107,F1214,E1214)</f>
        <v>-11944</v>
      </c>
      <c r="H1214" s="19" t="n">
        <f aca="false">H1118+1</f>
        <v>13</v>
      </c>
      <c r="I1214" s="19" t="n">
        <f aca="false">I1118</f>
        <v>58</v>
      </c>
      <c r="J1214" s="20" t="n">
        <f aca="false">INDEX(Filtro2!$D$11:$BR$106,I1214,H1214)</f>
        <v>1157</v>
      </c>
      <c r="L1214" s="0" t="n">
        <v>-4502</v>
      </c>
      <c r="M1214" s="0" t="n">
        <v>-4460.33333333333</v>
      </c>
      <c r="N1214" s="0" t="n">
        <v>-4430.56</v>
      </c>
    </row>
    <row r="1215" customFormat="false" ht="15" hidden="false" customHeight="false" outlineLevel="0" collapsed="false">
      <c r="B1215" s="19" t="n">
        <f aca="false">B1115+1</f>
        <v>13</v>
      </c>
      <c r="C1215" s="19" t="n">
        <f aca="false">C1115</f>
        <v>11</v>
      </c>
      <c r="D1215" s="20" t="n">
        <f aca="false">INDEX(Imagen!$B$9:$BT$108,C1215,B1215)</f>
        <v>2136</v>
      </c>
      <c r="E1215" s="19" t="n">
        <f aca="false">E1117+1</f>
        <v>13</v>
      </c>
      <c r="F1215" s="19" t="n">
        <f aca="false">F1117</f>
        <v>35</v>
      </c>
      <c r="G1215" s="20" t="n">
        <f aca="false">INDEX(Filtro1!$C$10:$BS$107,F1215,E1215)</f>
        <v>5277</v>
      </c>
      <c r="H1215" s="19" t="n">
        <f aca="false">H1119+1</f>
        <v>13</v>
      </c>
      <c r="I1215" s="19" t="n">
        <f aca="false">I1119</f>
        <v>59</v>
      </c>
      <c r="J1215" s="20" t="n">
        <f aca="false">INDEX(Filtro2!$D$11:$BR$106,I1215,H1215)</f>
        <v>140</v>
      </c>
      <c r="L1215" s="0" t="n">
        <v>-4501</v>
      </c>
      <c r="M1215" s="0" t="n">
        <v>-4458.88888888889</v>
      </c>
      <c r="N1215" s="0" t="n">
        <v>-4429.64</v>
      </c>
    </row>
    <row r="1216" customFormat="false" ht="15" hidden="false" customHeight="false" outlineLevel="0" collapsed="false">
      <c r="B1216" s="19" t="n">
        <f aca="false">B1116+1</f>
        <v>13</v>
      </c>
      <c r="C1216" s="19" t="n">
        <f aca="false">C1116</f>
        <v>12</v>
      </c>
      <c r="D1216" s="20" t="n">
        <f aca="false">INDEX(Imagen!$B$9:$BT$108,C1216,B1216)</f>
        <v>692</v>
      </c>
      <c r="E1216" s="19" t="n">
        <f aca="false">E1118+1</f>
        <v>13</v>
      </c>
      <c r="F1216" s="19" t="n">
        <f aca="false">F1118</f>
        <v>36</v>
      </c>
      <c r="G1216" s="20" t="n">
        <f aca="false">INDEX(Filtro1!$C$10:$BS$107,F1216,E1216)</f>
        <v>9740</v>
      </c>
      <c r="H1216" s="19" t="n">
        <f aca="false">H1120+1</f>
        <v>13</v>
      </c>
      <c r="I1216" s="19" t="n">
        <f aca="false">I1120</f>
        <v>60</v>
      </c>
      <c r="J1216" s="20" t="n">
        <f aca="false">INDEX(Filtro2!$D$11:$BR$106,I1216,H1216)</f>
        <v>209</v>
      </c>
      <c r="L1216" s="0" t="n">
        <v>-4501</v>
      </c>
      <c r="M1216" s="0" t="n">
        <v>-4457.88888888889</v>
      </c>
      <c r="N1216" s="0" t="n">
        <v>-4428.4</v>
      </c>
    </row>
    <row r="1217" customFormat="false" ht="15" hidden="false" customHeight="false" outlineLevel="0" collapsed="false">
      <c r="B1217" s="19" t="n">
        <f aca="false">B1117+1</f>
        <v>13</v>
      </c>
      <c r="C1217" s="19" t="n">
        <f aca="false">C1117</f>
        <v>13</v>
      </c>
      <c r="D1217" s="20" t="n">
        <f aca="false">INDEX(Imagen!$B$9:$BT$108,C1217,B1217)</f>
        <v>1486</v>
      </c>
      <c r="E1217" s="19" t="n">
        <f aca="false">E1119+1</f>
        <v>13</v>
      </c>
      <c r="F1217" s="19" t="n">
        <f aca="false">F1119</f>
        <v>37</v>
      </c>
      <c r="G1217" s="20" t="n">
        <f aca="false">INDEX(Filtro1!$C$10:$BS$107,F1217,E1217)</f>
        <v>12772</v>
      </c>
      <c r="H1217" s="19" t="n">
        <f aca="false">H1121+1</f>
        <v>13</v>
      </c>
      <c r="I1217" s="19" t="n">
        <f aca="false">I1121</f>
        <v>61</v>
      </c>
      <c r="J1217" s="20" t="n">
        <f aca="false">INDEX(Filtro2!$D$11:$BR$106,I1217,H1217)</f>
        <v>1390</v>
      </c>
      <c r="L1217" s="0" t="n">
        <v>-4500</v>
      </c>
      <c r="M1217" s="0" t="n">
        <v>-4457.77777777778</v>
      </c>
      <c r="N1217" s="0" t="n">
        <v>-4427.48</v>
      </c>
    </row>
    <row r="1218" customFormat="false" ht="15" hidden="false" customHeight="false" outlineLevel="0" collapsed="false">
      <c r="B1218" s="19" t="n">
        <f aca="false">B1118+1</f>
        <v>13</v>
      </c>
      <c r="C1218" s="19" t="n">
        <f aca="false">C1118</f>
        <v>14</v>
      </c>
      <c r="D1218" s="20" t="n">
        <f aca="false">INDEX(Imagen!$B$9:$BT$108,C1218,B1218)</f>
        <v>958</v>
      </c>
      <c r="E1218" s="19" t="n">
        <f aca="false">E1120+1</f>
        <v>13</v>
      </c>
      <c r="F1218" s="19" t="n">
        <f aca="false">F1120</f>
        <v>38</v>
      </c>
      <c r="G1218" s="20" t="n">
        <f aca="false">INDEX(Filtro1!$C$10:$BS$107,F1218,E1218)</f>
        <v>12978</v>
      </c>
      <c r="H1218" s="19" t="n">
        <f aca="false">H1122+1</f>
        <v>13</v>
      </c>
      <c r="I1218" s="19" t="n">
        <f aca="false">I1122</f>
        <v>62</v>
      </c>
      <c r="J1218" s="20" t="n">
        <f aca="false">INDEX(Filtro2!$D$11:$BR$106,I1218,H1218)</f>
        <v>-2286</v>
      </c>
      <c r="L1218" s="0" t="n">
        <v>-4500</v>
      </c>
      <c r="M1218" s="0" t="n">
        <v>-4456.22222222222</v>
      </c>
      <c r="N1218" s="0" t="n">
        <v>-4426.36</v>
      </c>
    </row>
    <row r="1219" customFormat="false" ht="15" hidden="false" customHeight="false" outlineLevel="0" collapsed="false">
      <c r="B1219" s="19" t="n">
        <f aca="false">B1119+1</f>
        <v>13</v>
      </c>
      <c r="C1219" s="19" t="n">
        <f aca="false">C1119</f>
        <v>15</v>
      </c>
      <c r="D1219" s="20" t="n">
        <f aca="false">INDEX(Imagen!$B$9:$BT$108,C1219,B1219)</f>
        <v>1941</v>
      </c>
      <c r="E1219" s="19" t="n">
        <f aca="false">E1121+1</f>
        <v>13</v>
      </c>
      <c r="F1219" s="19" t="n">
        <f aca="false">F1121</f>
        <v>39</v>
      </c>
      <c r="G1219" s="20" t="n">
        <f aca="false">INDEX(Filtro1!$C$10:$BS$107,F1219,E1219)</f>
        <v>-5829</v>
      </c>
      <c r="H1219" s="19" t="n">
        <f aca="false">H1123+1</f>
        <v>13</v>
      </c>
      <c r="I1219" s="19" t="n">
        <f aca="false">I1123</f>
        <v>63</v>
      </c>
      <c r="J1219" s="20" t="n">
        <f aca="false">INDEX(Filtro2!$D$11:$BR$106,I1219,H1219)</f>
        <v>2849</v>
      </c>
      <c r="L1219" s="0" t="n">
        <v>-4499</v>
      </c>
      <c r="M1219" s="0" t="n">
        <v>-4452.66666666667</v>
      </c>
      <c r="N1219" s="0" t="n">
        <v>-4425.48</v>
      </c>
    </row>
    <row r="1220" customFormat="false" ht="15" hidden="false" customHeight="false" outlineLevel="0" collapsed="false">
      <c r="B1220" s="19" t="n">
        <f aca="false">B1120+1</f>
        <v>13</v>
      </c>
      <c r="C1220" s="19" t="n">
        <f aca="false">C1120</f>
        <v>16</v>
      </c>
      <c r="D1220" s="20" t="n">
        <f aca="false">INDEX(Imagen!$B$9:$BT$108,C1220,B1220)</f>
        <v>2492</v>
      </c>
      <c r="E1220" s="19" t="n">
        <f aca="false">E1122+1</f>
        <v>13</v>
      </c>
      <c r="F1220" s="19" t="n">
        <f aca="false">F1122</f>
        <v>40</v>
      </c>
      <c r="G1220" s="20" t="n">
        <f aca="false">INDEX(Filtro1!$C$10:$BS$107,F1220,E1220)</f>
        <v>5137</v>
      </c>
      <c r="H1220" s="19" t="n">
        <f aca="false">H1124+1</f>
        <v>13</v>
      </c>
      <c r="I1220" s="19" t="n">
        <f aca="false">I1124</f>
        <v>64</v>
      </c>
      <c r="J1220" s="20" t="n">
        <f aca="false">INDEX(Filtro2!$D$11:$BR$106,I1220,H1220)</f>
        <v>1658</v>
      </c>
      <c r="L1220" s="0" t="n">
        <v>-4499</v>
      </c>
      <c r="M1220" s="0" t="n">
        <v>-4452.33333333333</v>
      </c>
      <c r="N1220" s="0" t="n">
        <v>-4422.76</v>
      </c>
    </row>
    <row r="1221" customFormat="false" ht="15" hidden="false" customHeight="false" outlineLevel="0" collapsed="false">
      <c r="B1221" s="19" t="n">
        <f aca="false">B1121+1</f>
        <v>13</v>
      </c>
      <c r="C1221" s="19" t="n">
        <f aca="false">C1121</f>
        <v>17</v>
      </c>
      <c r="D1221" s="20" t="n">
        <f aca="false">INDEX(Imagen!$B$9:$BT$108,C1221,B1221)</f>
        <v>2411</v>
      </c>
      <c r="E1221" s="19" t="n">
        <f aca="false">E1123+1</f>
        <v>13</v>
      </c>
      <c r="F1221" s="19" t="n">
        <f aca="false">F1123</f>
        <v>41</v>
      </c>
      <c r="G1221" s="20" t="n">
        <f aca="false">INDEX(Filtro1!$C$10:$BS$107,F1221,E1221)</f>
        <v>2697</v>
      </c>
      <c r="H1221" s="19" t="n">
        <f aca="false">H1125+1</f>
        <v>13</v>
      </c>
      <c r="I1221" s="19" t="n">
        <f aca="false">I1125</f>
        <v>65</v>
      </c>
      <c r="J1221" s="20" t="n">
        <f aca="false">INDEX(Filtro2!$D$11:$BR$106,I1221,H1221)</f>
        <v>237</v>
      </c>
      <c r="L1221" s="0" t="n">
        <v>-4497</v>
      </c>
      <c r="M1221" s="0" t="n">
        <v>-4452.22222222222</v>
      </c>
      <c r="N1221" s="0" t="n">
        <v>-4422.2</v>
      </c>
    </row>
    <row r="1222" customFormat="false" ht="15" hidden="false" customHeight="false" outlineLevel="0" collapsed="false">
      <c r="B1222" s="19" t="n">
        <f aca="false">B1122+1</f>
        <v>13</v>
      </c>
      <c r="C1222" s="19" t="n">
        <f aca="false">C1122</f>
        <v>18</v>
      </c>
      <c r="D1222" s="20" t="n">
        <f aca="false">INDEX(Imagen!$B$9:$BT$108,C1222,B1222)</f>
        <v>1446</v>
      </c>
      <c r="E1222" s="19" t="n">
        <f aca="false">E1124+1</f>
        <v>13</v>
      </c>
      <c r="F1222" s="19" t="n">
        <f aca="false">F1124</f>
        <v>42</v>
      </c>
      <c r="G1222" s="20" t="n">
        <f aca="false">INDEX(Filtro1!$C$10:$BS$107,F1222,E1222)</f>
        <v>-15940</v>
      </c>
      <c r="H1222" s="19" t="n">
        <f aca="false">H1126+1</f>
        <v>13</v>
      </c>
      <c r="I1222" s="19" t="n">
        <f aca="false">I1126</f>
        <v>66</v>
      </c>
      <c r="J1222" s="20" t="n">
        <f aca="false">INDEX(Filtro2!$D$11:$BR$106,I1222,H1222)</f>
        <v>-5620</v>
      </c>
      <c r="L1222" s="0" t="n">
        <v>-4497</v>
      </c>
      <c r="M1222" s="0" t="n">
        <v>-4451.55555555556</v>
      </c>
      <c r="N1222" s="0" t="n">
        <v>-4421.52</v>
      </c>
    </row>
    <row r="1223" customFormat="false" ht="15" hidden="false" customHeight="false" outlineLevel="0" collapsed="false">
      <c r="B1223" s="19" t="n">
        <f aca="false">B1123+1</f>
        <v>13</v>
      </c>
      <c r="C1223" s="19" t="n">
        <f aca="false">C1123</f>
        <v>19</v>
      </c>
      <c r="D1223" s="20" t="n">
        <f aca="false">INDEX(Imagen!$B$9:$BT$108,C1223,B1223)</f>
        <v>540</v>
      </c>
      <c r="E1223" s="19" t="n">
        <f aca="false">E1125+1</f>
        <v>13</v>
      </c>
      <c r="F1223" s="19" t="n">
        <f aca="false">F1125</f>
        <v>43</v>
      </c>
      <c r="G1223" s="20" t="n">
        <f aca="false">INDEX(Filtro1!$C$10:$BS$107,F1223,E1223)</f>
        <v>238</v>
      </c>
      <c r="H1223" s="19" t="n">
        <f aca="false">H1127+1</f>
        <v>13</v>
      </c>
      <c r="I1223" s="19" t="n">
        <f aca="false">I1127</f>
        <v>67</v>
      </c>
      <c r="J1223" s="20" t="n">
        <f aca="false">INDEX(Filtro2!$D$11:$BR$106,I1223,H1223)</f>
        <v>-9900</v>
      </c>
      <c r="L1223" s="0" t="n">
        <v>-4497</v>
      </c>
      <c r="M1223" s="0" t="n">
        <v>-4449.55555555556</v>
      </c>
      <c r="N1223" s="0" t="n">
        <v>-4420.16</v>
      </c>
    </row>
    <row r="1224" customFormat="false" ht="15" hidden="false" customHeight="false" outlineLevel="0" collapsed="false">
      <c r="B1224" s="19" t="n">
        <f aca="false">B1124+1</f>
        <v>13</v>
      </c>
      <c r="C1224" s="19" t="n">
        <f aca="false">C1124</f>
        <v>20</v>
      </c>
      <c r="D1224" s="20" t="n">
        <f aca="false">INDEX(Imagen!$B$9:$BT$108,C1224,B1224)</f>
        <v>320</v>
      </c>
      <c r="E1224" s="19" t="n">
        <f aca="false">E1126+1</f>
        <v>13</v>
      </c>
      <c r="F1224" s="19" t="n">
        <f aca="false">F1126</f>
        <v>44</v>
      </c>
      <c r="G1224" s="20" t="n">
        <f aca="false">INDEX(Filtro1!$C$10:$BS$107,F1224,E1224)</f>
        <v>-3120</v>
      </c>
      <c r="H1224" s="19" t="n">
        <f aca="false">H1128+1</f>
        <v>13</v>
      </c>
      <c r="I1224" s="19" t="n">
        <f aca="false">I1128</f>
        <v>68</v>
      </c>
      <c r="J1224" s="20" t="n">
        <f aca="false">INDEX(Filtro2!$D$11:$BR$106,I1224,H1224)</f>
        <v>-10505</v>
      </c>
      <c r="L1224" s="0" t="n">
        <v>-4496</v>
      </c>
      <c r="M1224" s="0" t="n">
        <v>-4449.44444444444</v>
      </c>
      <c r="N1224" s="0" t="n">
        <v>-4419.12</v>
      </c>
    </row>
    <row r="1225" customFormat="false" ht="15" hidden="false" customHeight="false" outlineLevel="0" collapsed="false">
      <c r="B1225" s="19" t="n">
        <f aca="false">B1125+1</f>
        <v>13</v>
      </c>
      <c r="C1225" s="19" t="n">
        <f aca="false">C1125</f>
        <v>21</v>
      </c>
      <c r="D1225" s="20" t="n">
        <f aca="false">INDEX(Imagen!$B$9:$BT$108,C1225,B1225)</f>
        <v>239</v>
      </c>
      <c r="E1225" s="19" t="n">
        <f aca="false">E1127+1</f>
        <v>13</v>
      </c>
      <c r="F1225" s="19" t="n">
        <f aca="false">F1127</f>
        <v>45</v>
      </c>
      <c r="G1225" s="20" t="n">
        <f aca="false">INDEX(Filtro1!$C$10:$BS$107,F1225,E1225)</f>
        <v>-441</v>
      </c>
      <c r="H1225" s="19" t="n">
        <f aca="false">H1129+1</f>
        <v>13</v>
      </c>
      <c r="I1225" s="19" t="n">
        <f aca="false">I1129</f>
        <v>69</v>
      </c>
      <c r="J1225" s="20" t="n">
        <f aca="false">INDEX(Filtro2!$D$11:$BR$106,I1225,H1225)</f>
        <v>-5330</v>
      </c>
      <c r="L1225" s="0" t="n">
        <v>-4495</v>
      </c>
      <c r="M1225" s="0" t="n">
        <v>-4449</v>
      </c>
      <c r="N1225" s="0" t="n">
        <v>-4418.6</v>
      </c>
    </row>
    <row r="1226" customFormat="false" ht="15" hidden="false" customHeight="false" outlineLevel="0" collapsed="false">
      <c r="B1226" s="19" t="n">
        <f aca="false">B1126+1</f>
        <v>13</v>
      </c>
      <c r="C1226" s="19" t="n">
        <f aca="false">C1126</f>
        <v>22</v>
      </c>
      <c r="D1226" s="20" t="n">
        <f aca="false">INDEX(Imagen!$B$9:$BT$108,C1226,B1226)</f>
        <v>215</v>
      </c>
      <c r="E1226" s="19" t="n">
        <f aca="false">E1128+1</f>
        <v>13</v>
      </c>
      <c r="F1226" s="19" t="n">
        <f aca="false">F1128</f>
        <v>46</v>
      </c>
      <c r="G1226" s="20" t="n">
        <f aca="false">INDEX(Filtro1!$C$10:$BS$107,F1226,E1226)</f>
        <v>395</v>
      </c>
      <c r="H1226" s="19" t="n">
        <f aca="false">H1130+1</f>
        <v>13</v>
      </c>
      <c r="I1226" s="19" t="n">
        <f aca="false">I1130</f>
        <v>70</v>
      </c>
      <c r="J1226" s="20" t="n">
        <f aca="false">INDEX(Filtro2!$D$11:$BR$106,I1226,H1226)</f>
        <v>-3071</v>
      </c>
      <c r="L1226" s="0" t="n">
        <v>-4494</v>
      </c>
      <c r="M1226" s="0" t="n">
        <v>-4448.22222222222</v>
      </c>
      <c r="N1226" s="0" t="n">
        <v>-4417.28</v>
      </c>
    </row>
    <row r="1227" customFormat="false" ht="15" hidden="false" customHeight="false" outlineLevel="0" collapsed="false">
      <c r="B1227" s="19" t="n">
        <f aca="false">B1127+1</f>
        <v>13</v>
      </c>
      <c r="C1227" s="19" t="n">
        <f aca="false">C1127</f>
        <v>23</v>
      </c>
      <c r="D1227" s="20" t="n">
        <f aca="false">INDEX(Imagen!$B$9:$BT$108,C1227,B1227)</f>
        <v>195</v>
      </c>
      <c r="E1227" s="19" t="n">
        <f aca="false">E1129+1</f>
        <v>13</v>
      </c>
      <c r="F1227" s="19" t="n">
        <f aca="false">F1129</f>
        <v>47</v>
      </c>
      <c r="G1227" s="20" t="n">
        <f aca="false">INDEX(Filtro1!$C$10:$BS$107,F1227,E1227)</f>
        <v>-603</v>
      </c>
      <c r="H1227" s="19" t="n">
        <f aca="false">H1131+1</f>
        <v>13</v>
      </c>
      <c r="I1227" s="19" t="n">
        <f aca="false">I1131</f>
        <v>71</v>
      </c>
      <c r="J1227" s="20" t="n">
        <f aca="false">INDEX(Filtro2!$D$11:$BR$106,I1227,H1227)</f>
        <v>1703</v>
      </c>
      <c r="L1227" s="0" t="n">
        <v>-4494</v>
      </c>
      <c r="M1227" s="0" t="n">
        <v>-4448</v>
      </c>
      <c r="N1227" s="0" t="n">
        <v>-4417.12</v>
      </c>
    </row>
    <row r="1228" customFormat="false" ht="15" hidden="false" customHeight="false" outlineLevel="0" collapsed="false">
      <c r="B1228" s="19" t="n">
        <f aca="false">B1128+1</f>
        <v>13</v>
      </c>
      <c r="C1228" s="19" t="n">
        <f aca="false">C1128</f>
        <v>24</v>
      </c>
      <c r="D1228" s="20" t="n">
        <f aca="false">INDEX(Imagen!$B$9:$BT$108,C1228,B1228)</f>
        <v>195</v>
      </c>
      <c r="E1228" s="19" t="n">
        <f aca="false">E1130+1</f>
        <v>13</v>
      </c>
      <c r="F1228" s="19" t="n">
        <f aca="false">F1130</f>
        <v>48</v>
      </c>
      <c r="G1228" s="20" t="n">
        <f aca="false">INDEX(Filtro1!$C$10:$BS$107,F1228,E1228)</f>
        <v>-377</v>
      </c>
      <c r="H1228" s="19" t="n">
        <f aca="false">H1132+1</f>
        <v>13</v>
      </c>
      <c r="I1228" s="19" t="n">
        <f aca="false">I1132</f>
        <v>72</v>
      </c>
      <c r="J1228" s="20" t="n">
        <f aca="false">INDEX(Filtro2!$D$11:$BR$106,I1228,H1228)</f>
        <v>3652</v>
      </c>
      <c r="L1228" s="0" t="n">
        <v>-4494</v>
      </c>
      <c r="M1228" s="0" t="n">
        <v>-4447.11111111111</v>
      </c>
      <c r="N1228" s="0" t="n">
        <v>-4416.76</v>
      </c>
    </row>
    <row r="1229" customFormat="false" ht="15" hidden="false" customHeight="false" outlineLevel="0" collapsed="false">
      <c r="B1229" s="19" t="n">
        <f aca="false">B1129+1</f>
        <v>13</v>
      </c>
      <c r="C1229" s="19" t="n">
        <f aca="false">C1129</f>
        <v>25</v>
      </c>
      <c r="D1229" s="20" t="n">
        <f aca="false">INDEX(Imagen!$B$9:$BT$108,C1229,B1229)</f>
        <v>194</v>
      </c>
      <c r="E1229" s="19" t="n">
        <f aca="false">E1131+1</f>
        <v>13</v>
      </c>
      <c r="F1229" s="19" t="n">
        <f aca="false">F1131</f>
        <v>49</v>
      </c>
      <c r="G1229" s="20" t="n">
        <f aca="false">INDEX(Filtro1!$C$10:$BS$107,F1229,E1229)</f>
        <v>-72</v>
      </c>
      <c r="H1229" s="19" t="n">
        <f aca="false">H1133+1</f>
        <v>13</v>
      </c>
      <c r="I1229" s="19" t="n">
        <f aca="false">I1133</f>
        <v>73</v>
      </c>
      <c r="J1229" s="20" t="n">
        <f aca="false">INDEX(Filtro2!$D$11:$BR$106,I1229,H1229)</f>
        <v>3064</v>
      </c>
      <c r="L1229" s="0" t="n">
        <v>-4494</v>
      </c>
      <c r="M1229" s="0" t="n">
        <v>-4447</v>
      </c>
      <c r="N1229" s="0" t="n">
        <v>-4413.88</v>
      </c>
    </row>
    <row r="1230" customFormat="false" ht="15" hidden="false" customHeight="false" outlineLevel="0" collapsed="false">
      <c r="B1230" s="19" t="n">
        <f aca="false">B1130+1</f>
        <v>13</v>
      </c>
      <c r="C1230" s="19" t="n">
        <f aca="false">C1130</f>
        <v>26</v>
      </c>
      <c r="D1230" s="20" t="n">
        <f aca="false">INDEX(Imagen!$B$9:$BT$108,C1230,B1230)</f>
        <v>184</v>
      </c>
      <c r="E1230" s="19" t="n">
        <f aca="false">E1132+1</f>
        <v>13</v>
      </c>
      <c r="F1230" s="19" t="n">
        <f aca="false">F1132</f>
        <v>50</v>
      </c>
      <c r="G1230" s="20" t="n">
        <f aca="false">INDEX(Filtro1!$C$10:$BS$107,F1230,E1230)</f>
        <v>1010</v>
      </c>
      <c r="H1230" s="19" t="n">
        <f aca="false">H1134+1</f>
        <v>13</v>
      </c>
      <c r="I1230" s="19" t="n">
        <f aca="false">I1134</f>
        <v>74</v>
      </c>
      <c r="J1230" s="20" t="n">
        <f aca="false">INDEX(Filtro2!$D$11:$BR$106,I1230,H1230)</f>
        <v>4059</v>
      </c>
      <c r="L1230" s="0" t="n">
        <v>-4493</v>
      </c>
      <c r="M1230" s="0" t="n">
        <v>-4445.77777777778</v>
      </c>
      <c r="N1230" s="0" t="n">
        <v>-4413.36</v>
      </c>
    </row>
    <row r="1231" customFormat="false" ht="15" hidden="false" customHeight="false" outlineLevel="0" collapsed="false">
      <c r="B1231" s="19" t="n">
        <f aca="false">B1131+1</f>
        <v>13</v>
      </c>
      <c r="C1231" s="19" t="n">
        <f aca="false">C1131</f>
        <v>27</v>
      </c>
      <c r="D1231" s="20" t="n">
        <f aca="false">INDEX(Imagen!$B$9:$BT$108,C1231,B1231)</f>
        <v>131</v>
      </c>
      <c r="E1231" s="19" t="n">
        <f aca="false">E1133+1</f>
        <v>13</v>
      </c>
      <c r="F1231" s="19" t="n">
        <f aca="false">F1133</f>
        <v>51</v>
      </c>
      <c r="G1231" s="20" t="n">
        <f aca="false">INDEX(Filtro1!$C$10:$BS$107,F1231,E1231)</f>
        <v>-879</v>
      </c>
      <c r="H1231" s="19" t="n">
        <f aca="false">H1135+1</f>
        <v>13</v>
      </c>
      <c r="I1231" s="19" t="n">
        <f aca="false">I1135</f>
        <v>75</v>
      </c>
      <c r="J1231" s="20" t="n">
        <f aca="false">INDEX(Filtro2!$D$11:$BR$106,I1231,H1231)</f>
        <v>5035</v>
      </c>
      <c r="L1231" s="0" t="n">
        <v>-4493</v>
      </c>
      <c r="M1231" s="0" t="n">
        <v>-4445.44444444444</v>
      </c>
      <c r="N1231" s="0" t="n">
        <v>-4413.16</v>
      </c>
    </row>
    <row r="1232" customFormat="false" ht="15" hidden="false" customHeight="false" outlineLevel="0" collapsed="false">
      <c r="B1232" s="19" t="n">
        <f aca="false">B1132+1</f>
        <v>13</v>
      </c>
      <c r="C1232" s="19" t="n">
        <f aca="false">C1132</f>
        <v>28</v>
      </c>
      <c r="D1232" s="20" t="n">
        <f aca="false">INDEX(Imagen!$B$9:$BT$108,C1232,B1232)</f>
        <v>177</v>
      </c>
      <c r="E1232" s="19" t="n">
        <f aca="false">E1134+1</f>
        <v>13</v>
      </c>
      <c r="F1232" s="19" t="n">
        <f aca="false">F1134</f>
        <v>52</v>
      </c>
      <c r="G1232" s="20" t="n">
        <f aca="false">INDEX(Filtro1!$C$10:$BS$107,F1232,E1232)</f>
        <v>-3187</v>
      </c>
      <c r="H1232" s="19" t="n">
        <f aca="false">H1136+1</f>
        <v>13</v>
      </c>
      <c r="I1232" s="19" t="n">
        <f aca="false">I1136</f>
        <v>76</v>
      </c>
      <c r="J1232" s="20" t="n">
        <f aca="false">INDEX(Filtro2!$D$11:$BR$106,I1232,H1232)</f>
        <v>5450</v>
      </c>
      <c r="L1232" s="0" t="n">
        <v>-4492</v>
      </c>
      <c r="M1232" s="0" t="n">
        <v>-4445.11111111111</v>
      </c>
      <c r="N1232" s="0" t="n">
        <v>-4412.8</v>
      </c>
    </row>
    <row r="1233" customFormat="false" ht="15" hidden="false" customHeight="false" outlineLevel="0" collapsed="false">
      <c r="B1233" s="19" t="n">
        <f aca="false">B1133+1</f>
        <v>13</v>
      </c>
      <c r="C1233" s="19" t="n">
        <f aca="false">C1133</f>
        <v>29</v>
      </c>
      <c r="D1233" s="20" t="n">
        <f aca="false">INDEX(Imagen!$B$9:$BT$108,C1233,B1233)</f>
        <v>119</v>
      </c>
      <c r="E1233" s="19" t="n">
        <f aca="false">E1135+1</f>
        <v>13</v>
      </c>
      <c r="F1233" s="19" t="n">
        <f aca="false">F1135</f>
        <v>53</v>
      </c>
      <c r="G1233" s="20" t="n">
        <f aca="false">INDEX(Filtro1!$C$10:$BS$107,F1233,E1233)</f>
        <v>1427</v>
      </c>
      <c r="H1233" s="19" t="n">
        <f aca="false">H1137+1</f>
        <v>13</v>
      </c>
      <c r="I1233" s="19" t="n">
        <f aca="false">I1137</f>
        <v>77</v>
      </c>
      <c r="J1233" s="20" t="n">
        <f aca="false">INDEX(Filtro2!$D$11:$BR$106,I1233,H1233)</f>
        <v>4773</v>
      </c>
      <c r="L1233" s="0" t="n">
        <v>-4491</v>
      </c>
      <c r="M1233" s="0" t="n">
        <v>-4445</v>
      </c>
      <c r="N1233" s="0" t="n">
        <v>-4410.48</v>
      </c>
    </row>
    <row r="1234" customFormat="false" ht="15" hidden="false" customHeight="false" outlineLevel="0" collapsed="false">
      <c r="B1234" s="19" t="n">
        <f aca="false">B1134+1</f>
        <v>13</v>
      </c>
      <c r="C1234" s="19" t="n">
        <f aca="false">C1134</f>
        <v>30</v>
      </c>
      <c r="D1234" s="20" t="n">
        <f aca="false">INDEX(Imagen!$B$9:$BT$108,C1234,B1234)</f>
        <v>671</v>
      </c>
      <c r="E1234" s="19" t="n">
        <f aca="false">E1136+1</f>
        <v>13</v>
      </c>
      <c r="F1234" s="19" t="n">
        <f aca="false">F1136</f>
        <v>54</v>
      </c>
      <c r="G1234" s="20" t="n">
        <f aca="false">INDEX(Filtro1!$C$10:$BS$107,F1234,E1234)</f>
        <v>15181</v>
      </c>
      <c r="H1234" s="19" t="n">
        <f aca="false">H1138+1</f>
        <v>13</v>
      </c>
      <c r="I1234" s="19" t="n">
        <f aca="false">I1138</f>
        <v>78</v>
      </c>
      <c r="J1234" s="20" t="n">
        <f aca="false">INDEX(Filtro2!$D$11:$BR$106,I1234,H1234)</f>
        <v>3185</v>
      </c>
      <c r="L1234" s="0" t="n">
        <v>-4491</v>
      </c>
      <c r="M1234" s="0" t="n">
        <v>-4444.55555555556</v>
      </c>
      <c r="N1234" s="0" t="n">
        <v>-4410.44</v>
      </c>
    </row>
    <row r="1235" customFormat="false" ht="15" hidden="false" customHeight="false" outlineLevel="0" collapsed="false">
      <c r="B1235" s="19" t="n">
        <f aca="false">B1135+1</f>
        <v>13</v>
      </c>
      <c r="C1235" s="19" t="n">
        <f aca="false">C1135</f>
        <v>31</v>
      </c>
      <c r="D1235" s="20" t="n">
        <f aca="false">INDEX(Imagen!$B$9:$BT$108,C1235,B1235)</f>
        <v>462</v>
      </c>
      <c r="E1235" s="19" t="n">
        <f aca="false">E1137+1</f>
        <v>13</v>
      </c>
      <c r="F1235" s="19" t="n">
        <f aca="false">F1137</f>
        <v>55</v>
      </c>
      <c r="G1235" s="20" t="n">
        <f aca="false">INDEX(Filtro1!$C$10:$BS$107,F1235,E1235)</f>
        <v>-5645</v>
      </c>
      <c r="H1235" s="19" t="n">
        <f aca="false">H1139+1</f>
        <v>13</v>
      </c>
      <c r="I1235" s="19" t="n">
        <f aca="false">I1139</f>
        <v>79</v>
      </c>
      <c r="J1235" s="20" t="n">
        <f aca="false">INDEX(Filtro2!$D$11:$BR$106,I1235,H1235)</f>
        <v>3685</v>
      </c>
      <c r="L1235" s="0" t="n">
        <v>-4491</v>
      </c>
      <c r="M1235" s="0" t="n">
        <v>-4444.33333333333</v>
      </c>
      <c r="N1235" s="0" t="n">
        <v>-4406.92</v>
      </c>
    </row>
    <row r="1236" customFormat="false" ht="15" hidden="false" customHeight="false" outlineLevel="0" collapsed="false">
      <c r="B1236" s="19" t="n">
        <f aca="false">B1136+1</f>
        <v>13</v>
      </c>
      <c r="C1236" s="19" t="n">
        <f aca="false">C1136</f>
        <v>32</v>
      </c>
      <c r="D1236" s="20" t="n">
        <f aca="false">INDEX(Imagen!$B$9:$BT$108,C1236,B1236)</f>
        <v>789</v>
      </c>
      <c r="E1236" s="19" t="n">
        <f aca="false">E1138+1</f>
        <v>13</v>
      </c>
      <c r="F1236" s="19" t="n">
        <f aca="false">F1138</f>
        <v>56</v>
      </c>
      <c r="G1236" s="20" t="n">
        <f aca="false">INDEX(Filtro1!$C$10:$BS$107,F1236,E1236)</f>
        <v>-278</v>
      </c>
      <c r="H1236" s="19" t="n">
        <f aca="false">H1140+1</f>
        <v>13</v>
      </c>
      <c r="I1236" s="19" t="n">
        <f aca="false">I1140</f>
        <v>80</v>
      </c>
      <c r="J1236" s="20" t="n">
        <f aca="false">INDEX(Filtro2!$D$11:$BR$106,I1236,H1236)</f>
        <v>2822</v>
      </c>
      <c r="L1236" s="0" t="n">
        <v>-4490</v>
      </c>
      <c r="M1236" s="0" t="n">
        <v>-4443.88888888889</v>
      </c>
      <c r="N1236" s="0" t="n">
        <v>-4406.68</v>
      </c>
    </row>
    <row r="1237" customFormat="false" ht="15" hidden="false" customHeight="false" outlineLevel="0" collapsed="false">
      <c r="B1237" s="19" t="n">
        <f aca="false">B1137+1</f>
        <v>13</v>
      </c>
      <c r="C1237" s="19" t="n">
        <f aca="false">C1137</f>
        <v>33</v>
      </c>
      <c r="D1237" s="20" t="n">
        <f aca="false">INDEX(Imagen!$B$9:$BT$108,C1237,B1237)</f>
        <v>977</v>
      </c>
      <c r="E1237" s="19" t="n">
        <f aca="false">E1139+1</f>
        <v>13</v>
      </c>
      <c r="F1237" s="19" t="n">
        <f aca="false">F1139</f>
        <v>57</v>
      </c>
      <c r="G1237" s="20" t="n">
        <f aca="false">INDEX(Filtro1!$C$10:$BS$107,F1237,E1237)</f>
        <v>-981</v>
      </c>
      <c r="H1237" s="19" t="n">
        <f aca="false">H1141+1</f>
        <v>13</v>
      </c>
      <c r="I1237" s="19" t="n">
        <f aca="false">I1141</f>
        <v>81</v>
      </c>
      <c r="J1237" s="20" t="n">
        <f aca="false">INDEX(Filtro2!$D$11:$BR$106,I1237,H1237)</f>
        <v>2466</v>
      </c>
      <c r="L1237" s="0" t="n">
        <v>-4490</v>
      </c>
      <c r="M1237" s="0" t="n">
        <v>-4443.77777777778</v>
      </c>
      <c r="N1237" s="0" t="n">
        <v>-4405.6</v>
      </c>
    </row>
    <row r="1238" customFormat="false" ht="15" hidden="false" customHeight="false" outlineLevel="0" collapsed="false">
      <c r="B1238" s="19" t="n">
        <f aca="false">B1138+1</f>
        <v>13</v>
      </c>
      <c r="C1238" s="19" t="n">
        <f aca="false">C1138</f>
        <v>34</v>
      </c>
      <c r="D1238" s="20" t="n">
        <f aca="false">INDEX(Imagen!$B$9:$BT$108,C1238,B1238)</f>
        <v>3017</v>
      </c>
      <c r="E1238" s="19" t="n">
        <f aca="false">E1140+1</f>
        <v>13</v>
      </c>
      <c r="F1238" s="19" t="n">
        <f aca="false">F1140</f>
        <v>58</v>
      </c>
      <c r="G1238" s="20" t="n">
        <f aca="false">INDEX(Filtro1!$C$10:$BS$107,F1238,E1238)</f>
        <v>-533</v>
      </c>
      <c r="H1238" s="19" t="n">
        <f aca="false">H1142+1</f>
        <v>13</v>
      </c>
      <c r="I1238" s="19" t="n">
        <f aca="false">I1142</f>
        <v>82</v>
      </c>
      <c r="J1238" s="20" t="n">
        <f aca="false">INDEX(Filtro2!$D$11:$BR$106,I1238,H1238)</f>
        <v>3702</v>
      </c>
      <c r="L1238" s="0" t="n">
        <v>-4490</v>
      </c>
      <c r="M1238" s="0" t="n">
        <v>-4443</v>
      </c>
      <c r="N1238" s="0" t="n">
        <v>-4404.48</v>
      </c>
    </row>
    <row r="1239" customFormat="false" ht="15" hidden="false" customHeight="false" outlineLevel="0" collapsed="false">
      <c r="B1239" s="19" t="n">
        <f aca="false">B1139+1</f>
        <v>13</v>
      </c>
      <c r="C1239" s="19" t="n">
        <f aca="false">C1139</f>
        <v>35</v>
      </c>
      <c r="D1239" s="20" t="n">
        <f aca="false">INDEX(Imagen!$B$9:$BT$108,C1239,B1239)</f>
        <v>3941</v>
      </c>
      <c r="E1239" s="19" t="n">
        <f aca="false">E1141+1</f>
        <v>13</v>
      </c>
      <c r="F1239" s="19" t="n">
        <f aca="false">F1141</f>
        <v>59</v>
      </c>
      <c r="G1239" s="20" t="n">
        <f aca="false">INDEX(Filtro1!$C$10:$BS$107,F1239,E1239)</f>
        <v>507</v>
      </c>
      <c r="H1239" s="19" t="n">
        <f aca="false">H1143+1</f>
        <v>13</v>
      </c>
      <c r="I1239" s="19" t="n">
        <f aca="false">I1143</f>
        <v>83</v>
      </c>
      <c r="J1239" s="20" t="n">
        <f aca="false">INDEX(Filtro2!$D$11:$BR$106,I1239,H1239)</f>
        <v>-2108</v>
      </c>
      <c r="L1239" s="0" t="n">
        <v>-4490</v>
      </c>
      <c r="M1239" s="0" t="n">
        <v>-4442.55555555556</v>
      </c>
      <c r="N1239" s="0" t="n">
        <v>-4403.96</v>
      </c>
    </row>
    <row r="1240" customFormat="false" ht="15" hidden="false" customHeight="false" outlineLevel="0" collapsed="false">
      <c r="B1240" s="19" t="n">
        <f aca="false">B1140+1</f>
        <v>13</v>
      </c>
      <c r="C1240" s="19" t="n">
        <f aca="false">C1140</f>
        <v>36</v>
      </c>
      <c r="D1240" s="20" t="n">
        <f aca="false">INDEX(Imagen!$B$9:$BT$108,C1240,B1240)</f>
        <v>3999</v>
      </c>
      <c r="E1240" s="19" t="n">
        <f aca="false">E1142+1</f>
        <v>13</v>
      </c>
      <c r="F1240" s="19" t="n">
        <f aca="false">F1142</f>
        <v>60</v>
      </c>
      <c r="G1240" s="20" t="n">
        <f aca="false">INDEX(Filtro1!$C$10:$BS$107,F1240,E1240)</f>
        <v>-1373</v>
      </c>
      <c r="H1240" s="19" t="n">
        <f aca="false">H1144+1</f>
        <v>13</v>
      </c>
      <c r="I1240" s="19" t="n">
        <f aca="false">I1144</f>
        <v>84</v>
      </c>
      <c r="J1240" s="20" t="n">
        <f aca="false">INDEX(Filtro2!$D$11:$BR$106,I1240,H1240)</f>
        <v>-823</v>
      </c>
      <c r="L1240" s="0" t="n">
        <v>-4489</v>
      </c>
      <c r="M1240" s="0" t="n">
        <v>-4440</v>
      </c>
      <c r="N1240" s="0" t="n">
        <v>-4403.52</v>
      </c>
    </row>
    <row r="1241" customFormat="false" ht="15" hidden="false" customHeight="false" outlineLevel="0" collapsed="false">
      <c r="B1241" s="19" t="n">
        <f aca="false">B1141+1</f>
        <v>13</v>
      </c>
      <c r="C1241" s="19" t="n">
        <f aca="false">C1141</f>
        <v>37</v>
      </c>
      <c r="D1241" s="20" t="n">
        <f aca="false">INDEX(Imagen!$B$9:$BT$108,C1241,B1241)</f>
        <v>4026</v>
      </c>
      <c r="E1241" s="19" t="n">
        <f aca="false">E1143+1</f>
        <v>13</v>
      </c>
      <c r="F1241" s="19" t="n">
        <f aca="false">F1143</f>
        <v>61</v>
      </c>
      <c r="G1241" s="20" t="n">
        <f aca="false">INDEX(Filtro1!$C$10:$BS$107,F1241,E1241)</f>
        <v>-1729</v>
      </c>
      <c r="H1241" s="19" t="n">
        <f aca="false">H1145+1</f>
        <v>13</v>
      </c>
      <c r="I1241" s="19" t="n">
        <f aca="false">I1145</f>
        <v>85</v>
      </c>
      <c r="J1241" s="20" t="n">
        <f aca="false">INDEX(Filtro2!$D$11:$BR$106,I1241,H1241)</f>
        <v>-1091</v>
      </c>
      <c r="L1241" s="0" t="n">
        <v>-4489</v>
      </c>
      <c r="M1241" s="0" t="n">
        <v>-4439.88888888889</v>
      </c>
      <c r="N1241" s="0" t="n">
        <v>-4403.32</v>
      </c>
    </row>
    <row r="1242" customFormat="false" ht="15" hidden="false" customHeight="false" outlineLevel="0" collapsed="false">
      <c r="B1242" s="19" t="n">
        <f aca="false">B1142+1</f>
        <v>13</v>
      </c>
      <c r="C1242" s="19" t="n">
        <f aca="false">C1142</f>
        <v>38</v>
      </c>
      <c r="D1242" s="20" t="n">
        <f aca="false">INDEX(Imagen!$B$9:$BT$108,C1242,B1242)</f>
        <v>2439</v>
      </c>
      <c r="E1242" s="19" t="n">
        <f aca="false">E1144+1</f>
        <v>13</v>
      </c>
      <c r="F1242" s="19" t="n">
        <f aca="false">F1144</f>
        <v>62</v>
      </c>
      <c r="G1242" s="20" t="n">
        <f aca="false">INDEX(Filtro1!$C$10:$BS$107,F1242,E1242)</f>
        <v>966</v>
      </c>
      <c r="H1242" s="19" t="n">
        <f aca="false">H1146+1</f>
        <v>13</v>
      </c>
      <c r="I1242" s="19" t="n">
        <f aca="false">I1146</f>
        <v>86</v>
      </c>
      <c r="J1242" s="20" t="n">
        <f aca="false">INDEX(Filtro2!$D$11:$BR$106,I1242,H1242)</f>
        <v>-1115</v>
      </c>
      <c r="L1242" s="0" t="n">
        <v>-4488</v>
      </c>
      <c r="M1242" s="0" t="n">
        <v>-4439.55555555556</v>
      </c>
      <c r="N1242" s="0" t="n">
        <v>-4402.4</v>
      </c>
    </row>
    <row r="1243" customFormat="false" ht="15" hidden="false" customHeight="false" outlineLevel="0" collapsed="false">
      <c r="B1243" s="19" t="n">
        <f aca="false">B1143+1</f>
        <v>13</v>
      </c>
      <c r="C1243" s="19" t="n">
        <f aca="false">C1143</f>
        <v>39</v>
      </c>
      <c r="D1243" s="20" t="n">
        <f aca="false">INDEX(Imagen!$B$9:$BT$108,C1243,B1243)</f>
        <v>1814</v>
      </c>
      <c r="E1243" s="19" t="n">
        <f aca="false">E1145+1</f>
        <v>13</v>
      </c>
      <c r="F1243" s="19" t="n">
        <f aca="false">F1145</f>
        <v>63</v>
      </c>
      <c r="G1243" s="20" t="n">
        <f aca="false">INDEX(Filtro1!$C$10:$BS$107,F1243,E1243)</f>
        <v>1565</v>
      </c>
      <c r="H1243" s="19" t="n">
        <f aca="false">H1147+1</f>
        <v>13</v>
      </c>
      <c r="I1243" s="19" t="n">
        <f aca="false">I1147</f>
        <v>87</v>
      </c>
      <c r="J1243" s="20" t="n">
        <f aca="false">INDEX(Filtro2!$D$11:$BR$106,I1243,H1243)</f>
        <v>-2004</v>
      </c>
      <c r="L1243" s="0" t="n">
        <v>-4488</v>
      </c>
      <c r="M1243" s="0" t="n">
        <v>-4439.22222222222</v>
      </c>
      <c r="N1243" s="0" t="n">
        <v>-4401.48</v>
      </c>
    </row>
    <row r="1244" customFormat="false" ht="15" hidden="false" customHeight="false" outlineLevel="0" collapsed="false">
      <c r="B1244" s="19" t="n">
        <f aca="false">B1144+1</f>
        <v>13</v>
      </c>
      <c r="C1244" s="19" t="n">
        <f aca="false">C1144</f>
        <v>40</v>
      </c>
      <c r="D1244" s="20" t="n">
        <f aca="false">INDEX(Imagen!$B$9:$BT$108,C1244,B1244)</f>
        <v>607</v>
      </c>
      <c r="E1244" s="19" t="n">
        <f aca="false">E1146+1</f>
        <v>13</v>
      </c>
      <c r="F1244" s="19" t="n">
        <f aca="false">F1146</f>
        <v>64</v>
      </c>
      <c r="G1244" s="20" t="n">
        <f aca="false">INDEX(Filtro1!$C$10:$BS$107,F1244,E1244)</f>
        <v>-3537</v>
      </c>
      <c r="H1244" s="19" t="n">
        <f aca="false">H1148+1</f>
        <v>13</v>
      </c>
      <c r="I1244" s="19" t="n">
        <f aca="false">I1148</f>
        <v>88</v>
      </c>
      <c r="J1244" s="20" t="n">
        <f aca="false">INDEX(Filtro2!$D$11:$BR$106,I1244,H1244)</f>
        <v>1324</v>
      </c>
      <c r="L1244" s="0" t="n">
        <v>-4487</v>
      </c>
      <c r="M1244" s="0" t="n">
        <v>-4438.11111111111</v>
      </c>
      <c r="N1244" s="0" t="n">
        <v>-4401.24</v>
      </c>
    </row>
    <row r="1245" customFormat="false" ht="15" hidden="false" customHeight="false" outlineLevel="0" collapsed="false">
      <c r="B1245" s="19" t="n">
        <f aca="false">B1145+1</f>
        <v>13</v>
      </c>
      <c r="C1245" s="19" t="n">
        <f aca="false">C1145</f>
        <v>41</v>
      </c>
      <c r="D1245" s="20" t="n">
        <f aca="false">INDEX(Imagen!$B$9:$BT$108,C1245,B1245)</f>
        <v>-478</v>
      </c>
      <c r="E1245" s="19" t="n">
        <f aca="false">E1147+1</f>
        <v>13</v>
      </c>
      <c r="F1245" s="19" t="n">
        <f aca="false">F1147</f>
        <v>65</v>
      </c>
      <c r="G1245" s="20" t="n">
        <f aca="false">INDEX(Filtro1!$C$10:$BS$107,F1245,E1245)</f>
        <v>564</v>
      </c>
      <c r="H1245" s="19" t="n">
        <f aca="false">H1149+1</f>
        <v>13</v>
      </c>
      <c r="I1245" s="19" t="n">
        <f aca="false">I1149</f>
        <v>89</v>
      </c>
      <c r="J1245" s="20" t="n">
        <f aca="false">INDEX(Filtro2!$D$11:$BR$106,I1245,H1245)</f>
        <v>587</v>
      </c>
      <c r="L1245" s="0" t="n">
        <v>-4485</v>
      </c>
      <c r="M1245" s="0" t="n">
        <v>-4437.88888888889</v>
      </c>
      <c r="N1245" s="0" t="n">
        <v>-4400.28</v>
      </c>
    </row>
    <row r="1246" customFormat="false" ht="15" hidden="false" customHeight="false" outlineLevel="0" collapsed="false">
      <c r="B1246" s="19" t="n">
        <f aca="false">B1146+1</f>
        <v>13</v>
      </c>
      <c r="C1246" s="19" t="n">
        <f aca="false">C1146</f>
        <v>42</v>
      </c>
      <c r="D1246" s="20" t="n">
        <f aca="false">INDEX(Imagen!$B$9:$BT$108,C1246,B1246)</f>
        <v>-4900</v>
      </c>
      <c r="E1246" s="19" t="n">
        <f aca="false">E1148+1</f>
        <v>13</v>
      </c>
      <c r="F1246" s="19" t="n">
        <f aca="false">F1148</f>
        <v>66</v>
      </c>
      <c r="G1246" s="20" t="n">
        <f aca="false">INDEX(Filtro1!$C$10:$BS$107,F1246,E1246)</f>
        <v>-1507</v>
      </c>
      <c r="H1246" s="19" t="n">
        <f aca="false">H1150+1</f>
        <v>13</v>
      </c>
      <c r="I1246" s="19" t="n">
        <f aca="false">I1150</f>
        <v>90</v>
      </c>
      <c r="J1246" s="20" t="n">
        <f aca="false">INDEX(Filtro2!$D$11:$BR$106,I1246,H1246)</f>
        <v>6037</v>
      </c>
      <c r="L1246" s="0" t="n">
        <v>-4484</v>
      </c>
      <c r="M1246" s="0" t="n">
        <v>-4437</v>
      </c>
      <c r="N1246" s="0" t="n">
        <v>-4399.16</v>
      </c>
    </row>
    <row r="1247" customFormat="false" ht="15" hidden="false" customHeight="false" outlineLevel="0" collapsed="false">
      <c r="B1247" s="19" t="n">
        <f aca="false">B1147+1</f>
        <v>13</v>
      </c>
      <c r="C1247" s="19" t="n">
        <f aca="false">C1147</f>
        <v>43</v>
      </c>
      <c r="D1247" s="20" t="n">
        <f aca="false">INDEX(Imagen!$B$9:$BT$108,C1247,B1247)</f>
        <v>-4305</v>
      </c>
      <c r="E1247" s="19" t="n">
        <f aca="false">E1149+1</f>
        <v>13</v>
      </c>
      <c r="F1247" s="19" t="n">
        <f aca="false">F1149</f>
        <v>67</v>
      </c>
      <c r="G1247" s="20" t="n">
        <f aca="false">INDEX(Filtro1!$C$10:$BS$107,F1247,E1247)</f>
        <v>2107</v>
      </c>
      <c r="H1247" s="19" t="n">
        <f aca="false">H1151+1</f>
        <v>13</v>
      </c>
      <c r="I1247" s="19" t="n">
        <f aca="false">I1151</f>
        <v>91</v>
      </c>
      <c r="J1247" s="20" t="n">
        <f aca="false">INDEX(Filtro2!$D$11:$BR$106,I1247,H1247)</f>
        <v>7437</v>
      </c>
      <c r="L1247" s="0" t="n">
        <v>-4484</v>
      </c>
      <c r="M1247" s="0" t="n">
        <v>-4436.33333333333</v>
      </c>
      <c r="N1247" s="0" t="n">
        <v>-4398.56</v>
      </c>
    </row>
    <row r="1248" customFormat="false" ht="15" hidden="false" customHeight="false" outlineLevel="0" collapsed="false">
      <c r="B1248" s="19" t="n">
        <f aca="false">B1148+1</f>
        <v>13</v>
      </c>
      <c r="C1248" s="19" t="n">
        <f aca="false">C1148</f>
        <v>44</v>
      </c>
      <c r="D1248" s="20" t="n">
        <f aca="false">INDEX(Imagen!$B$9:$BT$108,C1248,B1248)</f>
        <v>-3713</v>
      </c>
      <c r="E1248" s="19" t="n">
        <f aca="false">E1150+1</f>
        <v>13</v>
      </c>
      <c r="F1248" s="19" t="n">
        <f aca="false">F1150</f>
        <v>68</v>
      </c>
      <c r="G1248" s="20" t="n">
        <f aca="false">INDEX(Filtro1!$C$10:$BS$107,F1248,E1248)</f>
        <v>1625</v>
      </c>
      <c r="H1248" s="19" t="n">
        <f aca="false">H1152+1</f>
        <v>13</v>
      </c>
      <c r="I1248" s="19" t="n">
        <f aca="false">I1152</f>
        <v>92</v>
      </c>
      <c r="J1248" s="20" t="n">
        <f aca="false">INDEX(Filtro2!$D$11:$BR$106,I1248,H1248)</f>
        <v>344</v>
      </c>
      <c r="L1248" s="0" t="n">
        <v>-4483</v>
      </c>
      <c r="M1248" s="0" t="n">
        <v>-4436.33333333333</v>
      </c>
      <c r="N1248" s="0" t="n">
        <v>-4396.92</v>
      </c>
    </row>
    <row r="1249" customFormat="false" ht="15" hidden="false" customHeight="false" outlineLevel="0" collapsed="false">
      <c r="B1249" s="19" t="n">
        <f aca="false">B1149+1</f>
        <v>13</v>
      </c>
      <c r="C1249" s="19" t="n">
        <f aca="false">C1149</f>
        <v>45</v>
      </c>
      <c r="D1249" s="20" t="n">
        <f aca="false">INDEX(Imagen!$B$9:$BT$108,C1249,B1249)</f>
        <v>-4458</v>
      </c>
      <c r="E1249" s="19" t="n">
        <f aca="false">E1151+1</f>
        <v>13</v>
      </c>
      <c r="F1249" s="19" t="n">
        <f aca="false">F1151</f>
        <v>69</v>
      </c>
      <c r="G1249" s="20" t="n">
        <f aca="false">INDEX(Filtro1!$C$10:$BS$107,F1249,E1249)</f>
        <v>1332</v>
      </c>
      <c r="H1249" s="19" t="n">
        <f aca="false">H1153+1</f>
        <v>13</v>
      </c>
      <c r="I1249" s="19" t="n">
        <f aca="false">I1153</f>
        <v>93</v>
      </c>
      <c r="J1249" s="20" t="n">
        <f aca="false">INDEX(Filtro2!$D$11:$BR$106,I1249,H1249)</f>
        <v>-8973</v>
      </c>
      <c r="L1249" s="0" t="n">
        <v>-4482</v>
      </c>
      <c r="M1249" s="0" t="n">
        <v>-4436.11111111111</v>
      </c>
      <c r="N1249" s="0" t="n">
        <v>-4396.48</v>
      </c>
    </row>
    <row r="1250" customFormat="false" ht="15" hidden="false" customHeight="false" outlineLevel="0" collapsed="false">
      <c r="B1250" s="19" t="n">
        <f aca="false">B1150+1</f>
        <v>13</v>
      </c>
      <c r="C1250" s="19" t="n">
        <f aca="false">C1150</f>
        <v>46</v>
      </c>
      <c r="D1250" s="20" t="n">
        <f aca="false">INDEX(Imagen!$B$9:$BT$108,C1250,B1250)</f>
        <v>-4356</v>
      </c>
      <c r="E1250" s="19" t="n">
        <f aca="false">E1152+1</f>
        <v>13</v>
      </c>
      <c r="F1250" s="19" t="n">
        <f aca="false">F1152</f>
        <v>70</v>
      </c>
      <c r="G1250" s="20" t="n">
        <f aca="false">INDEX(Filtro1!$C$10:$BS$107,F1250,E1250)</f>
        <v>-3444</v>
      </c>
      <c r="H1250" s="19" t="n">
        <f aca="false">H1154+1</f>
        <v>13</v>
      </c>
      <c r="I1250" s="19" t="n">
        <f aca="false">I1154</f>
        <v>94</v>
      </c>
      <c r="J1250" s="20" t="n">
        <f aca="false">INDEX(Filtro2!$D$11:$BR$106,I1250,H1250)</f>
        <v>-2193</v>
      </c>
      <c r="L1250" s="0" t="n">
        <v>-4482</v>
      </c>
      <c r="M1250" s="0" t="n">
        <v>-4435.55555555556</v>
      </c>
      <c r="N1250" s="0" t="n">
        <v>-4394.36</v>
      </c>
    </row>
    <row r="1251" customFormat="false" ht="15" hidden="false" customHeight="false" outlineLevel="0" collapsed="false">
      <c r="B1251" s="19" t="n">
        <f aca="false">B1151+1</f>
        <v>13</v>
      </c>
      <c r="C1251" s="19" t="n">
        <f aca="false">C1151</f>
        <v>47</v>
      </c>
      <c r="D1251" s="20" t="n">
        <f aca="false">INDEX(Imagen!$B$9:$BT$108,C1251,B1251)</f>
        <v>-4839</v>
      </c>
      <c r="E1251" s="19" t="n">
        <f aca="false">E1153+1</f>
        <v>13</v>
      </c>
      <c r="F1251" s="19" t="n">
        <f aca="false">F1153</f>
        <v>71</v>
      </c>
      <c r="G1251" s="20" t="n">
        <f aca="false">INDEX(Filtro1!$C$10:$BS$107,F1251,E1251)</f>
        <v>-5576</v>
      </c>
      <c r="H1251" s="19" t="n">
        <f aca="false">H1155+1</f>
        <v>13</v>
      </c>
      <c r="I1251" s="19" t="n">
        <f aca="false">I1155</f>
        <v>95</v>
      </c>
      <c r="J1251" s="20" t="n">
        <f aca="false">INDEX(Filtro2!$D$11:$BR$106,I1251,H1251)</f>
        <v>394</v>
      </c>
      <c r="L1251" s="0" t="n">
        <v>-4480</v>
      </c>
      <c r="M1251" s="0" t="n">
        <v>-4434.88888888889</v>
      </c>
      <c r="N1251" s="0" t="n">
        <v>-4392.84</v>
      </c>
    </row>
    <row r="1252" customFormat="false" ht="15" hidden="false" customHeight="false" outlineLevel="0" collapsed="false">
      <c r="B1252" s="19" t="n">
        <f aca="false">B1152+1</f>
        <v>13</v>
      </c>
      <c r="C1252" s="19" t="n">
        <f aca="false">C1152</f>
        <v>48</v>
      </c>
      <c r="D1252" s="20" t="n">
        <f aca="false">INDEX(Imagen!$B$9:$BT$108,C1252,B1252)</f>
        <v>-4934</v>
      </c>
      <c r="E1252" s="19" t="n">
        <f aca="false">E1154+1</f>
        <v>13</v>
      </c>
      <c r="F1252" s="19" t="n">
        <f aca="false">F1154</f>
        <v>72</v>
      </c>
      <c r="G1252" s="20" t="n">
        <f aca="false">INDEX(Filtro1!$C$10:$BS$107,F1252,E1252)</f>
        <v>-7904</v>
      </c>
      <c r="H1252" s="19" t="n">
        <f aca="false">H1156+1</f>
        <v>13</v>
      </c>
      <c r="I1252" s="19" t="n">
        <f aca="false">I1156</f>
        <v>96</v>
      </c>
      <c r="J1252" s="20" t="n">
        <f aca="false">INDEX(Filtro2!$D$11:$BR$106,I1252,H1252)</f>
        <v>-857</v>
      </c>
      <c r="L1252" s="0" t="n">
        <v>-4480</v>
      </c>
      <c r="M1252" s="0" t="n">
        <v>-4433.88888888889</v>
      </c>
      <c r="N1252" s="0" t="n">
        <v>-4392.72</v>
      </c>
    </row>
    <row r="1253" customFormat="false" ht="15" hidden="false" customHeight="false" outlineLevel="0" collapsed="false">
      <c r="B1253" s="19" t="n">
        <f aca="false">B1153+1</f>
        <v>13</v>
      </c>
      <c r="C1253" s="19" t="n">
        <f aca="false">C1153</f>
        <v>49</v>
      </c>
      <c r="D1253" s="20" t="n">
        <f aca="false">INDEX(Imagen!$B$9:$BT$108,C1253,B1253)</f>
        <v>-5007</v>
      </c>
      <c r="E1253" s="19" t="n">
        <f aca="false">E1155+1</f>
        <v>13</v>
      </c>
      <c r="F1253" s="19" t="n">
        <f aca="false">F1155</f>
        <v>73</v>
      </c>
      <c r="G1253" s="20" t="n">
        <f aca="false">INDEX(Filtro1!$C$10:$BS$107,F1253,E1253)</f>
        <v>-10480</v>
      </c>
      <c r="H1253" s="19" t="n">
        <f aca="false">H1157+1</f>
        <v>14</v>
      </c>
      <c r="I1253" s="19" t="n">
        <f aca="false">I1157</f>
        <v>1</v>
      </c>
      <c r="J1253" s="20" t="n">
        <f aca="false">INDEX(Filtro2!$D$11:$BR$106,I1253,H1253)</f>
        <v>-5832</v>
      </c>
      <c r="L1253" s="0" t="n">
        <v>-4480</v>
      </c>
      <c r="M1253" s="0" t="n">
        <v>-4432.33333333333</v>
      </c>
      <c r="N1253" s="0" t="n">
        <v>-4392.44</v>
      </c>
    </row>
    <row r="1254" customFormat="false" ht="15" hidden="false" customHeight="false" outlineLevel="0" collapsed="false">
      <c r="B1254" s="19" t="n">
        <f aca="false">B1154+1</f>
        <v>13</v>
      </c>
      <c r="C1254" s="19" t="n">
        <f aca="false">C1154</f>
        <v>50</v>
      </c>
      <c r="D1254" s="20" t="n">
        <f aca="false">INDEX(Imagen!$B$9:$BT$108,C1254,B1254)</f>
        <v>-4802</v>
      </c>
      <c r="E1254" s="19" t="n">
        <f aca="false">E1156+1</f>
        <v>13</v>
      </c>
      <c r="F1254" s="19" t="n">
        <f aca="false">F1156</f>
        <v>74</v>
      </c>
      <c r="G1254" s="20" t="n">
        <f aca="false">INDEX(Filtro1!$C$10:$BS$107,F1254,E1254)</f>
        <v>-11277</v>
      </c>
      <c r="H1254" s="19" t="n">
        <f aca="false">H1158+1</f>
        <v>14</v>
      </c>
      <c r="I1254" s="19" t="n">
        <f aca="false">I1158</f>
        <v>2</v>
      </c>
      <c r="J1254" s="20" t="n">
        <f aca="false">INDEX(Filtro2!$D$11:$BR$106,I1254,H1254)</f>
        <v>-9137</v>
      </c>
      <c r="L1254" s="0" t="n">
        <v>-4480</v>
      </c>
      <c r="M1254" s="0" t="n">
        <v>-4431.22222222222</v>
      </c>
      <c r="N1254" s="0" t="n">
        <v>-4388.28</v>
      </c>
    </row>
    <row r="1255" customFormat="false" ht="15" hidden="false" customHeight="false" outlineLevel="0" collapsed="false">
      <c r="B1255" s="19" t="n">
        <f aca="false">B1155+1</f>
        <v>13</v>
      </c>
      <c r="C1255" s="19" t="n">
        <f aca="false">C1155</f>
        <v>51</v>
      </c>
      <c r="D1255" s="20" t="n">
        <f aca="false">INDEX(Imagen!$B$9:$BT$108,C1255,B1255)</f>
        <v>-4724</v>
      </c>
      <c r="E1255" s="19" t="n">
        <f aca="false">E1157+1</f>
        <v>13</v>
      </c>
      <c r="F1255" s="19" t="n">
        <f aca="false">F1157</f>
        <v>75</v>
      </c>
      <c r="G1255" s="20" t="n">
        <f aca="false">INDEX(Filtro1!$C$10:$BS$107,F1255,E1255)</f>
        <v>-7683</v>
      </c>
      <c r="H1255" s="19" t="n">
        <f aca="false">H1159+1</f>
        <v>14</v>
      </c>
      <c r="I1255" s="19" t="n">
        <f aca="false">I1159</f>
        <v>3</v>
      </c>
      <c r="J1255" s="20" t="n">
        <f aca="false">INDEX(Filtro2!$D$11:$BR$106,I1255,H1255)</f>
        <v>6135</v>
      </c>
      <c r="L1255" s="0" t="n">
        <v>-4480</v>
      </c>
      <c r="M1255" s="0" t="n">
        <v>-4430.55555555556</v>
      </c>
      <c r="N1255" s="0" t="n">
        <v>-4386.72</v>
      </c>
    </row>
    <row r="1256" customFormat="false" ht="15" hidden="false" customHeight="false" outlineLevel="0" collapsed="false">
      <c r="B1256" s="19" t="n">
        <f aca="false">B1156+1</f>
        <v>13</v>
      </c>
      <c r="C1256" s="19" t="n">
        <f aca="false">C1156</f>
        <v>52</v>
      </c>
      <c r="D1256" s="20" t="n">
        <f aca="false">INDEX(Imagen!$B$9:$BT$108,C1256,B1256)</f>
        <v>-4466</v>
      </c>
      <c r="E1256" s="19" t="n">
        <f aca="false">E1158+1</f>
        <v>13</v>
      </c>
      <c r="F1256" s="19" t="n">
        <f aca="false">F1158</f>
        <v>76</v>
      </c>
      <c r="G1256" s="20" t="n">
        <f aca="false">INDEX(Filtro1!$C$10:$BS$107,F1256,E1256)</f>
        <v>-1183</v>
      </c>
      <c r="H1256" s="19" t="n">
        <f aca="false">H1160+1</f>
        <v>14</v>
      </c>
      <c r="I1256" s="19" t="n">
        <f aca="false">I1160</f>
        <v>4</v>
      </c>
      <c r="J1256" s="20" t="n">
        <f aca="false">INDEX(Filtro2!$D$11:$BR$106,I1256,H1256)</f>
        <v>14751</v>
      </c>
      <c r="L1256" s="0" t="n">
        <v>-4479</v>
      </c>
      <c r="M1256" s="0" t="n">
        <v>-4430.44444444444</v>
      </c>
      <c r="N1256" s="0" t="n">
        <v>-4384</v>
      </c>
    </row>
    <row r="1257" customFormat="false" ht="15" hidden="false" customHeight="false" outlineLevel="0" collapsed="false">
      <c r="B1257" s="19" t="n">
        <f aca="false">B1157+1</f>
        <v>13</v>
      </c>
      <c r="C1257" s="19" t="n">
        <f aca="false">C1157</f>
        <v>53</v>
      </c>
      <c r="D1257" s="20" t="n">
        <f aca="false">INDEX(Imagen!$B$9:$BT$108,C1257,B1257)</f>
        <v>-4538</v>
      </c>
      <c r="E1257" s="19" t="n">
        <f aca="false">E1159+1</f>
        <v>13</v>
      </c>
      <c r="F1257" s="19" t="n">
        <f aca="false">F1159</f>
        <v>77</v>
      </c>
      <c r="G1257" s="20" t="n">
        <f aca="false">INDEX(Filtro1!$C$10:$BS$107,F1257,E1257)</f>
        <v>3562</v>
      </c>
      <c r="H1257" s="19" t="n">
        <f aca="false">H1161+1</f>
        <v>14</v>
      </c>
      <c r="I1257" s="19" t="n">
        <f aca="false">I1161</f>
        <v>5</v>
      </c>
      <c r="J1257" s="20" t="n">
        <f aca="false">INDEX(Filtro2!$D$11:$BR$106,I1257,H1257)</f>
        <v>7347</v>
      </c>
      <c r="L1257" s="0" t="n">
        <v>-4478</v>
      </c>
      <c r="M1257" s="0" t="n">
        <v>-4430.22222222222</v>
      </c>
      <c r="N1257" s="0" t="n">
        <v>-4383</v>
      </c>
    </row>
    <row r="1258" customFormat="false" ht="15" hidden="false" customHeight="false" outlineLevel="0" collapsed="false">
      <c r="B1258" s="19" t="n">
        <f aca="false">B1158+1</f>
        <v>13</v>
      </c>
      <c r="C1258" s="19" t="n">
        <f aca="false">C1158</f>
        <v>54</v>
      </c>
      <c r="D1258" s="20" t="n">
        <f aca="false">INDEX(Imagen!$B$9:$BT$108,C1258,B1258)</f>
        <v>-4254</v>
      </c>
      <c r="E1258" s="19" t="n">
        <f aca="false">E1160+1</f>
        <v>13</v>
      </c>
      <c r="F1258" s="19" t="n">
        <f aca="false">F1160</f>
        <v>78</v>
      </c>
      <c r="G1258" s="20" t="n">
        <f aca="false">INDEX(Filtro1!$C$10:$BS$107,F1258,E1258)</f>
        <v>8848</v>
      </c>
      <c r="H1258" s="19" t="n">
        <f aca="false">H1162+1</f>
        <v>14</v>
      </c>
      <c r="I1258" s="19" t="n">
        <f aca="false">I1162</f>
        <v>6</v>
      </c>
      <c r="J1258" s="20" t="n">
        <f aca="false">INDEX(Filtro2!$D$11:$BR$106,I1258,H1258)</f>
        <v>-6116</v>
      </c>
      <c r="L1258" s="0" t="n">
        <v>-4477</v>
      </c>
      <c r="M1258" s="0" t="n">
        <v>-4429.22222222222</v>
      </c>
      <c r="N1258" s="0" t="n">
        <v>-4382.84</v>
      </c>
    </row>
    <row r="1259" customFormat="false" ht="15" hidden="false" customHeight="false" outlineLevel="0" collapsed="false">
      <c r="B1259" s="19" t="n">
        <f aca="false">B1159+1</f>
        <v>13</v>
      </c>
      <c r="C1259" s="19" t="n">
        <f aca="false">C1159</f>
        <v>55</v>
      </c>
      <c r="D1259" s="20" t="n">
        <f aca="false">INDEX(Imagen!$B$9:$BT$108,C1259,B1259)</f>
        <v>-3668</v>
      </c>
      <c r="E1259" s="19" t="n">
        <f aca="false">E1161+1</f>
        <v>13</v>
      </c>
      <c r="F1259" s="19" t="n">
        <f aca="false">F1161</f>
        <v>79</v>
      </c>
      <c r="G1259" s="20" t="n">
        <f aca="false">INDEX(Filtro1!$C$10:$BS$107,F1259,E1259)</f>
        <v>9288</v>
      </c>
      <c r="H1259" s="19" t="n">
        <f aca="false">H1163+1</f>
        <v>14</v>
      </c>
      <c r="I1259" s="19" t="n">
        <f aca="false">I1163</f>
        <v>7</v>
      </c>
      <c r="J1259" s="20" t="n">
        <f aca="false">INDEX(Filtro2!$D$11:$BR$106,I1259,H1259)</f>
        <v>-3786</v>
      </c>
      <c r="L1259" s="0" t="n">
        <v>-4476</v>
      </c>
      <c r="M1259" s="0" t="n">
        <v>-4428</v>
      </c>
      <c r="N1259" s="0" t="n">
        <v>-4381.84</v>
      </c>
    </row>
    <row r="1260" customFormat="false" ht="15" hidden="false" customHeight="false" outlineLevel="0" collapsed="false">
      <c r="B1260" s="19" t="n">
        <f aca="false">B1160+1</f>
        <v>13</v>
      </c>
      <c r="C1260" s="19" t="n">
        <f aca="false">C1160</f>
        <v>56</v>
      </c>
      <c r="D1260" s="20" t="n">
        <f aca="false">INDEX(Imagen!$B$9:$BT$108,C1260,B1260)</f>
        <v>-3486</v>
      </c>
      <c r="E1260" s="19" t="n">
        <f aca="false">E1162+1</f>
        <v>13</v>
      </c>
      <c r="F1260" s="19" t="n">
        <f aca="false">F1162</f>
        <v>80</v>
      </c>
      <c r="G1260" s="20" t="n">
        <f aca="false">INDEX(Filtro1!$C$10:$BS$107,F1260,E1260)</f>
        <v>8677</v>
      </c>
      <c r="H1260" s="19" t="n">
        <f aca="false">H1164+1</f>
        <v>14</v>
      </c>
      <c r="I1260" s="19" t="n">
        <f aca="false">I1164</f>
        <v>8</v>
      </c>
      <c r="J1260" s="20" t="n">
        <f aca="false">INDEX(Filtro2!$D$11:$BR$106,I1260,H1260)</f>
        <v>-2428</v>
      </c>
      <c r="L1260" s="0" t="n">
        <v>-4476</v>
      </c>
      <c r="M1260" s="0" t="n">
        <v>-4426.11111111111</v>
      </c>
      <c r="N1260" s="0" t="n">
        <v>-4381.72</v>
      </c>
    </row>
    <row r="1261" customFormat="false" ht="15" hidden="false" customHeight="false" outlineLevel="0" collapsed="false">
      <c r="B1261" s="19" t="n">
        <f aca="false">B1161+1</f>
        <v>13</v>
      </c>
      <c r="C1261" s="19" t="n">
        <f aca="false">C1161</f>
        <v>57</v>
      </c>
      <c r="D1261" s="20" t="n">
        <f aca="false">INDEX(Imagen!$B$9:$BT$108,C1261,B1261)</f>
        <v>-3739</v>
      </c>
      <c r="E1261" s="19" t="n">
        <f aca="false">E1163+1</f>
        <v>13</v>
      </c>
      <c r="F1261" s="19" t="n">
        <f aca="false">F1163</f>
        <v>81</v>
      </c>
      <c r="G1261" s="20" t="n">
        <f aca="false">INDEX(Filtro1!$C$10:$BS$107,F1261,E1261)</f>
        <v>6506</v>
      </c>
      <c r="H1261" s="19" t="n">
        <f aca="false">H1165+1</f>
        <v>14</v>
      </c>
      <c r="I1261" s="19" t="n">
        <f aca="false">I1165</f>
        <v>9</v>
      </c>
      <c r="J1261" s="20" t="n">
        <f aca="false">INDEX(Filtro2!$D$11:$BR$106,I1261,H1261)</f>
        <v>-6794</v>
      </c>
      <c r="L1261" s="0" t="n">
        <v>-4474</v>
      </c>
      <c r="M1261" s="0" t="n">
        <v>-4425.77777777778</v>
      </c>
      <c r="N1261" s="0" t="n">
        <v>-4379.2</v>
      </c>
    </row>
    <row r="1262" customFormat="false" ht="15" hidden="false" customHeight="false" outlineLevel="0" collapsed="false">
      <c r="B1262" s="19" t="n">
        <f aca="false">B1162+1</f>
        <v>13</v>
      </c>
      <c r="C1262" s="19" t="n">
        <f aca="false">C1162</f>
        <v>58</v>
      </c>
      <c r="D1262" s="20" t="n">
        <f aca="false">INDEX(Imagen!$B$9:$BT$108,C1262,B1262)</f>
        <v>-3874</v>
      </c>
      <c r="E1262" s="19" t="n">
        <f aca="false">E1164+1</f>
        <v>13</v>
      </c>
      <c r="F1262" s="19" t="n">
        <f aca="false">F1164</f>
        <v>82</v>
      </c>
      <c r="G1262" s="20" t="n">
        <f aca="false">INDEX(Filtro1!$C$10:$BS$107,F1262,E1262)</f>
        <v>7266</v>
      </c>
      <c r="H1262" s="19" t="n">
        <f aca="false">H1166+1</f>
        <v>14</v>
      </c>
      <c r="I1262" s="19" t="n">
        <f aca="false">I1166</f>
        <v>10</v>
      </c>
      <c r="J1262" s="20" t="n">
        <f aca="false">INDEX(Filtro2!$D$11:$BR$106,I1262,H1262)</f>
        <v>-8575</v>
      </c>
      <c r="L1262" s="0" t="n">
        <v>-4474</v>
      </c>
      <c r="M1262" s="0" t="n">
        <v>-4423.22222222222</v>
      </c>
      <c r="N1262" s="0" t="n">
        <v>-4378.72</v>
      </c>
    </row>
    <row r="1263" customFormat="false" ht="15" hidden="false" customHeight="false" outlineLevel="0" collapsed="false">
      <c r="B1263" s="19" t="n">
        <f aca="false">B1163+1</f>
        <v>13</v>
      </c>
      <c r="C1263" s="19" t="n">
        <f aca="false">C1163</f>
        <v>59</v>
      </c>
      <c r="D1263" s="20" t="n">
        <f aca="false">INDEX(Imagen!$B$9:$BT$108,C1263,B1263)</f>
        <v>-4097</v>
      </c>
      <c r="E1263" s="19" t="n">
        <f aca="false">E1165+1</f>
        <v>13</v>
      </c>
      <c r="F1263" s="19" t="n">
        <f aca="false">F1165</f>
        <v>83</v>
      </c>
      <c r="G1263" s="20" t="n">
        <f aca="false">INDEX(Filtro1!$C$10:$BS$107,F1263,E1263)</f>
        <v>6464</v>
      </c>
      <c r="H1263" s="19" t="n">
        <f aca="false">H1167+1</f>
        <v>14</v>
      </c>
      <c r="I1263" s="19" t="n">
        <f aca="false">I1167</f>
        <v>11</v>
      </c>
      <c r="J1263" s="20" t="n">
        <f aca="false">INDEX(Filtro2!$D$11:$BR$106,I1263,H1263)</f>
        <v>11712</v>
      </c>
      <c r="L1263" s="0" t="n">
        <v>-4474</v>
      </c>
      <c r="M1263" s="0" t="n">
        <v>-4422.77777777778</v>
      </c>
      <c r="N1263" s="0" t="n">
        <v>-4378.56</v>
      </c>
    </row>
    <row r="1264" customFormat="false" ht="15" hidden="false" customHeight="false" outlineLevel="0" collapsed="false">
      <c r="B1264" s="19" t="n">
        <f aca="false">B1164+1</f>
        <v>13</v>
      </c>
      <c r="C1264" s="19" t="n">
        <f aca="false">C1164</f>
        <v>60</v>
      </c>
      <c r="D1264" s="20" t="n">
        <f aca="false">INDEX(Imagen!$B$9:$BT$108,C1264,B1264)</f>
        <v>-4199</v>
      </c>
      <c r="E1264" s="19" t="n">
        <f aca="false">E1166+1</f>
        <v>13</v>
      </c>
      <c r="F1264" s="19" t="n">
        <f aca="false">F1166</f>
        <v>84</v>
      </c>
      <c r="G1264" s="20" t="n">
        <f aca="false">INDEX(Filtro1!$C$10:$BS$107,F1264,E1264)</f>
        <v>4874</v>
      </c>
      <c r="H1264" s="19" t="n">
        <f aca="false">H1168+1</f>
        <v>14</v>
      </c>
      <c r="I1264" s="19" t="n">
        <f aca="false">I1168</f>
        <v>12</v>
      </c>
      <c r="J1264" s="20" t="n">
        <f aca="false">INDEX(Filtro2!$D$11:$BR$106,I1264,H1264)</f>
        <v>7960</v>
      </c>
      <c r="L1264" s="0" t="n">
        <v>-4473</v>
      </c>
      <c r="M1264" s="0" t="n">
        <v>-4421.11111111111</v>
      </c>
      <c r="N1264" s="0" t="n">
        <v>-4376.76</v>
      </c>
    </row>
    <row r="1265" customFormat="false" ht="15" hidden="false" customHeight="false" outlineLevel="0" collapsed="false">
      <c r="B1265" s="19" t="n">
        <f aca="false">B1165+1</f>
        <v>13</v>
      </c>
      <c r="C1265" s="19" t="n">
        <f aca="false">C1165</f>
        <v>61</v>
      </c>
      <c r="D1265" s="20" t="n">
        <f aca="false">INDEX(Imagen!$B$9:$BT$108,C1265,B1265)</f>
        <v>-4171</v>
      </c>
      <c r="E1265" s="19" t="n">
        <f aca="false">E1167+1</f>
        <v>13</v>
      </c>
      <c r="F1265" s="19" t="n">
        <f aca="false">F1167</f>
        <v>85</v>
      </c>
      <c r="G1265" s="20" t="n">
        <f aca="false">INDEX(Filtro1!$C$10:$BS$107,F1265,E1265)</f>
        <v>1667</v>
      </c>
      <c r="H1265" s="19" t="n">
        <f aca="false">H1169+1</f>
        <v>14</v>
      </c>
      <c r="I1265" s="19" t="n">
        <f aca="false">I1169</f>
        <v>13</v>
      </c>
      <c r="J1265" s="20" t="n">
        <f aca="false">INDEX(Filtro2!$D$11:$BR$106,I1265,H1265)</f>
        <v>160</v>
      </c>
      <c r="L1265" s="0" t="n">
        <v>-4471</v>
      </c>
      <c r="M1265" s="0" t="n">
        <v>-4421</v>
      </c>
      <c r="N1265" s="0" t="n">
        <v>-4375.52</v>
      </c>
    </row>
    <row r="1266" customFormat="false" ht="15" hidden="false" customHeight="false" outlineLevel="0" collapsed="false">
      <c r="B1266" s="19" t="n">
        <f aca="false">B1166+1</f>
        <v>13</v>
      </c>
      <c r="C1266" s="19" t="n">
        <f aca="false">C1166</f>
        <v>62</v>
      </c>
      <c r="D1266" s="20" t="n">
        <f aca="false">INDEX(Imagen!$B$9:$BT$108,C1266,B1266)</f>
        <v>-4409</v>
      </c>
      <c r="E1266" s="19" t="n">
        <f aca="false">E1168+1</f>
        <v>13</v>
      </c>
      <c r="F1266" s="19" t="n">
        <f aca="false">F1168</f>
        <v>86</v>
      </c>
      <c r="G1266" s="20" t="n">
        <f aca="false">INDEX(Filtro1!$C$10:$BS$107,F1266,E1266)</f>
        <v>1736</v>
      </c>
      <c r="H1266" s="19" t="n">
        <f aca="false">H1170+1</f>
        <v>14</v>
      </c>
      <c r="I1266" s="19" t="n">
        <f aca="false">I1170</f>
        <v>14</v>
      </c>
      <c r="J1266" s="20" t="n">
        <f aca="false">INDEX(Filtro2!$D$11:$BR$106,I1266,H1266)</f>
        <v>-3233</v>
      </c>
      <c r="L1266" s="0" t="n">
        <v>-4471</v>
      </c>
      <c r="M1266" s="0" t="n">
        <v>-4419.77777777778</v>
      </c>
      <c r="N1266" s="0" t="n">
        <v>-4374.96</v>
      </c>
    </row>
    <row r="1267" customFormat="false" ht="15" hidden="false" customHeight="false" outlineLevel="0" collapsed="false">
      <c r="B1267" s="19" t="n">
        <f aca="false">B1167+1</f>
        <v>13</v>
      </c>
      <c r="C1267" s="19" t="n">
        <f aca="false">C1167</f>
        <v>63</v>
      </c>
      <c r="D1267" s="20" t="n">
        <f aca="false">INDEX(Imagen!$B$9:$BT$108,C1267,B1267)</f>
        <v>-4265</v>
      </c>
      <c r="E1267" s="19" t="n">
        <f aca="false">E1169+1</f>
        <v>13</v>
      </c>
      <c r="F1267" s="19" t="n">
        <f aca="false">F1169</f>
        <v>87</v>
      </c>
      <c r="G1267" s="20" t="n">
        <f aca="false">INDEX(Filtro1!$C$10:$BS$107,F1267,E1267)</f>
        <v>-129</v>
      </c>
      <c r="H1267" s="19" t="n">
        <f aca="false">H1171+1</f>
        <v>14</v>
      </c>
      <c r="I1267" s="19" t="n">
        <f aca="false">I1171</f>
        <v>15</v>
      </c>
      <c r="J1267" s="20" t="n">
        <f aca="false">INDEX(Filtro2!$D$11:$BR$106,I1267,H1267)</f>
        <v>-3361</v>
      </c>
      <c r="L1267" s="0" t="n">
        <v>-4469</v>
      </c>
      <c r="M1267" s="0" t="n">
        <v>-4419.66666666667</v>
      </c>
      <c r="N1267" s="0" t="n">
        <v>-4373.64</v>
      </c>
    </row>
    <row r="1268" customFormat="false" ht="15" hidden="false" customHeight="false" outlineLevel="0" collapsed="false">
      <c r="B1268" s="19" t="n">
        <f aca="false">B1168+1</f>
        <v>13</v>
      </c>
      <c r="C1268" s="19" t="n">
        <f aca="false">C1168</f>
        <v>64</v>
      </c>
      <c r="D1268" s="20" t="n">
        <f aca="false">INDEX(Imagen!$B$9:$BT$108,C1268,B1268)</f>
        <v>-4244</v>
      </c>
      <c r="E1268" s="19" t="n">
        <f aca="false">E1170+1</f>
        <v>13</v>
      </c>
      <c r="F1268" s="19" t="n">
        <f aca="false">F1170</f>
        <v>88</v>
      </c>
      <c r="G1268" s="20" t="n">
        <f aca="false">INDEX(Filtro1!$C$10:$BS$107,F1268,E1268)</f>
        <v>871</v>
      </c>
      <c r="H1268" s="19" t="n">
        <f aca="false">H1172+1</f>
        <v>14</v>
      </c>
      <c r="I1268" s="19" t="n">
        <f aca="false">I1172</f>
        <v>16</v>
      </c>
      <c r="J1268" s="20" t="n">
        <f aca="false">INDEX(Filtro2!$D$11:$BR$106,I1268,H1268)</f>
        <v>-307</v>
      </c>
      <c r="L1268" s="0" t="n">
        <v>-4468</v>
      </c>
      <c r="M1268" s="0" t="n">
        <v>-4418.11111111111</v>
      </c>
      <c r="N1268" s="0" t="n">
        <v>-4373.12</v>
      </c>
    </row>
    <row r="1269" customFormat="false" ht="15" hidden="false" customHeight="false" outlineLevel="0" collapsed="false">
      <c r="B1269" s="19" t="n">
        <f aca="false">B1169+1</f>
        <v>13</v>
      </c>
      <c r="C1269" s="19" t="n">
        <f aca="false">C1169</f>
        <v>65</v>
      </c>
      <c r="D1269" s="20" t="n">
        <f aca="false">INDEX(Imagen!$B$9:$BT$108,C1269,B1269)</f>
        <v>-4242</v>
      </c>
      <c r="E1269" s="19" t="n">
        <f aca="false">E1171+1</f>
        <v>13</v>
      </c>
      <c r="F1269" s="19" t="n">
        <f aca="false">F1171</f>
        <v>89</v>
      </c>
      <c r="G1269" s="20" t="n">
        <f aca="false">INDEX(Filtro1!$C$10:$BS$107,F1269,E1269)</f>
        <v>2680</v>
      </c>
      <c r="H1269" s="19" t="n">
        <f aca="false">H1173+1</f>
        <v>14</v>
      </c>
      <c r="I1269" s="19" t="n">
        <f aca="false">I1173</f>
        <v>17</v>
      </c>
      <c r="J1269" s="20" t="n">
        <f aca="false">INDEX(Filtro2!$D$11:$BR$106,I1269,H1269)</f>
        <v>-389</v>
      </c>
      <c r="L1269" s="0" t="n">
        <v>-4467</v>
      </c>
      <c r="M1269" s="0" t="n">
        <v>-4417.44444444444</v>
      </c>
      <c r="N1269" s="0" t="n">
        <v>-4372.84</v>
      </c>
    </row>
    <row r="1270" customFormat="false" ht="15" hidden="false" customHeight="false" outlineLevel="0" collapsed="false">
      <c r="B1270" s="19" t="n">
        <f aca="false">B1170+1</f>
        <v>13</v>
      </c>
      <c r="C1270" s="19" t="n">
        <f aca="false">C1170</f>
        <v>66</v>
      </c>
      <c r="D1270" s="20" t="n">
        <f aca="false">INDEX(Imagen!$B$9:$BT$108,C1270,B1270)</f>
        <v>-4361</v>
      </c>
      <c r="E1270" s="19" t="n">
        <f aca="false">E1172+1</f>
        <v>13</v>
      </c>
      <c r="F1270" s="19" t="n">
        <f aca="false">F1172</f>
        <v>90</v>
      </c>
      <c r="G1270" s="20" t="n">
        <f aca="false">INDEX(Filtro1!$C$10:$BS$107,F1270,E1270)</f>
        <v>4124</v>
      </c>
      <c r="H1270" s="19" t="n">
        <f aca="false">H1174+1</f>
        <v>14</v>
      </c>
      <c r="I1270" s="19" t="n">
        <f aca="false">I1174</f>
        <v>18</v>
      </c>
      <c r="J1270" s="20" t="n">
        <f aca="false">INDEX(Filtro2!$D$11:$BR$106,I1270,H1270)</f>
        <v>213</v>
      </c>
      <c r="L1270" s="0" t="n">
        <v>-4466</v>
      </c>
      <c r="M1270" s="0" t="n">
        <v>-4413.55555555556</v>
      </c>
      <c r="N1270" s="0" t="n">
        <v>-4372.68</v>
      </c>
    </row>
    <row r="1271" customFormat="false" ht="15" hidden="false" customHeight="false" outlineLevel="0" collapsed="false">
      <c r="B1271" s="19" t="n">
        <f aca="false">B1171+1</f>
        <v>13</v>
      </c>
      <c r="C1271" s="19" t="n">
        <f aca="false">C1171</f>
        <v>67</v>
      </c>
      <c r="D1271" s="20" t="n">
        <f aca="false">INDEX(Imagen!$B$9:$BT$108,C1271,B1271)</f>
        <v>-4065</v>
      </c>
      <c r="E1271" s="19" t="n">
        <f aca="false">E1173+1</f>
        <v>13</v>
      </c>
      <c r="F1271" s="19" t="n">
        <f aca="false">F1173</f>
        <v>91</v>
      </c>
      <c r="G1271" s="20" t="n">
        <f aca="false">INDEX(Filtro1!$C$10:$BS$107,F1271,E1271)</f>
        <v>6717</v>
      </c>
      <c r="H1271" s="19" t="n">
        <f aca="false">H1175+1</f>
        <v>14</v>
      </c>
      <c r="I1271" s="19" t="n">
        <f aca="false">I1175</f>
        <v>19</v>
      </c>
      <c r="J1271" s="20" t="n">
        <f aca="false">INDEX(Filtro2!$D$11:$BR$106,I1271,H1271)</f>
        <v>-578</v>
      </c>
      <c r="L1271" s="0" t="n">
        <v>-4466</v>
      </c>
      <c r="M1271" s="0" t="n">
        <v>-4413.33333333333</v>
      </c>
      <c r="N1271" s="0" t="n">
        <v>-4372.16</v>
      </c>
    </row>
    <row r="1272" customFormat="false" ht="15" hidden="false" customHeight="false" outlineLevel="0" collapsed="false">
      <c r="B1272" s="19" t="n">
        <f aca="false">B1172+1</f>
        <v>13</v>
      </c>
      <c r="C1272" s="19" t="n">
        <f aca="false">C1172</f>
        <v>68</v>
      </c>
      <c r="D1272" s="20" t="n">
        <f aca="false">INDEX(Imagen!$B$9:$BT$108,C1272,B1272)</f>
        <v>-4136</v>
      </c>
      <c r="E1272" s="19" t="n">
        <f aca="false">E1174+1</f>
        <v>13</v>
      </c>
      <c r="F1272" s="19" t="n">
        <f aca="false">F1174</f>
        <v>92</v>
      </c>
      <c r="G1272" s="20" t="n">
        <f aca="false">INDEX(Filtro1!$C$10:$BS$107,F1272,E1272)</f>
        <v>-1838</v>
      </c>
      <c r="H1272" s="19" t="n">
        <f aca="false">H1176+1</f>
        <v>14</v>
      </c>
      <c r="I1272" s="19" t="n">
        <f aca="false">I1176</f>
        <v>20</v>
      </c>
      <c r="J1272" s="20" t="n">
        <f aca="false">INDEX(Filtro2!$D$11:$BR$106,I1272,H1272)</f>
        <v>-9</v>
      </c>
      <c r="L1272" s="0" t="n">
        <v>-4466</v>
      </c>
      <c r="M1272" s="0" t="n">
        <v>-4413.11111111111</v>
      </c>
      <c r="N1272" s="0" t="n">
        <v>-4370.72</v>
      </c>
    </row>
    <row r="1273" customFormat="false" ht="15" hidden="false" customHeight="false" outlineLevel="0" collapsed="false">
      <c r="B1273" s="19" t="n">
        <f aca="false">B1173+1</f>
        <v>13</v>
      </c>
      <c r="C1273" s="19" t="n">
        <f aca="false">C1173</f>
        <v>69</v>
      </c>
      <c r="D1273" s="20" t="n">
        <f aca="false">INDEX(Imagen!$B$9:$BT$108,C1273,B1273)</f>
        <v>-4078</v>
      </c>
      <c r="E1273" s="19" t="n">
        <f aca="false">E1175+1</f>
        <v>13</v>
      </c>
      <c r="F1273" s="19" t="n">
        <f aca="false">F1175</f>
        <v>93</v>
      </c>
      <c r="G1273" s="20" t="n">
        <f aca="false">INDEX(Filtro1!$C$10:$BS$107,F1273,E1273)</f>
        <v>-4289</v>
      </c>
      <c r="H1273" s="19" t="n">
        <f aca="false">H1177+1</f>
        <v>14</v>
      </c>
      <c r="I1273" s="19" t="n">
        <f aca="false">I1177</f>
        <v>21</v>
      </c>
      <c r="J1273" s="20" t="n">
        <f aca="false">INDEX(Filtro2!$D$11:$BR$106,I1273,H1273)</f>
        <v>-147</v>
      </c>
      <c r="L1273" s="0" t="n">
        <v>-4466</v>
      </c>
      <c r="M1273" s="0" t="n">
        <v>-4412.22222222222</v>
      </c>
      <c r="N1273" s="0" t="n">
        <v>-4368.8</v>
      </c>
    </row>
    <row r="1274" customFormat="false" ht="15" hidden="false" customHeight="false" outlineLevel="0" collapsed="false">
      <c r="B1274" s="19" t="n">
        <f aca="false">B1174+1</f>
        <v>13</v>
      </c>
      <c r="C1274" s="19" t="n">
        <f aca="false">C1174</f>
        <v>70</v>
      </c>
      <c r="D1274" s="20" t="n">
        <f aca="false">INDEX(Imagen!$B$9:$BT$108,C1274,B1274)</f>
        <v>-4128</v>
      </c>
      <c r="E1274" s="19" t="n">
        <f aca="false">E1176+1</f>
        <v>13</v>
      </c>
      <c r="F1274" s="19" t="n">
        <f aca="false">F1176</f>
        <v>94</v>
      </c>
      <c r="G1274" s="20" t="n">
        <f aca="false">INDEX(Filtro1!$C$10:$BS$107,F1274,E1274)</f>
        <v>-3213</v>
      </c>
      <c r="H1274" s="19" t="n">
        <f aca="false">H1178+1</f>
        <v>14</v>
      </c>
      <c r="I1274" s="19" t="n">
        <f aca="false">I1178</f>
        <v>22</v>
      </c>
      <c r="J1274" s="20" t="n">
        <f aca="false">INDEX(Filtro2!$D$11:$BR$106,I1274,H1274)</f>
        <v>9</v>
      </c>
      <c r="L1274" s="0" t="n">
        <v>-4465</v>
      </c>
      <c r="M1274" s="0" t="n">
        <v>-4412.22222222222</v>
      </c>
      <c r="N1274" s="0" t="n">
        <v>-4367.16</v>
      </c>
    </row>
    <row r="1275" customFormat="false" ht="15" hidden="false" customHeight="false" outlineLevel="0" collapsed="false">
      <c r="B1275" s="19" t="n">
        <f aca="false">B1175+1</f>
        <v>13</v>
      </c>
      <c r="C1275" s="19" t="n">
        <f aca="false">C1175</f>
        <v>71</v>
      </c>
      <c r="D1275" s="20" t="n">
        <f aca="false">INDEX(Imagen!$B$9:$BT$108,C1275,B1275)</f>
        <v>-4095</v>
      </c>
      <c r="E1275" s="19" t="n">
        <f aca="false">E1177+1</f>
        <v>13</v>
      </c>
      <c r="F1275" s="19" t="n">
        <f aca="false">F1177</f>
        <v>95</v>
      </c>
      <c r="G1275" s="20" t="n">
        <f aca="false">INDEX(Filtro1!$C$10:$BS$107,F1275,E1275)</f>
        <v>2819</v>
      </c>
      <c r="H1275" s="19" t="n">
        <f aca="false">H1179+1</f>
        <v>14</v>
      </c>
      <c r="I1275" s="19" t="n">
        <f aca="false">I1179</f>
        <v>23</v>
      </c>
      <c r="J1275" s="20" t="n">
        <f aca="false">INDEX(Filtro2!$D$11:$BR$106,I1275,H1275)</f>
        <v>19</v>
      </c>
      <c r="L1275" s="0" t="n">
        <v>-4464</v>
      </c>
      <c r="M1275" s="0" t="n">
        <v>-4411.77777777778</v>
      </c>
      <c r="N1275" s="0" t="n">
        <v>-4365.56</v>
      </c>
    </row>
    <row r="1276" customFormat="false" ht="15" hidden="false" customHeight="false" outlineLevel="0" collapsed="false">
      <c r="B1276" s="19" t="n">
        <f aca="false">B1176+1</f>
        <v>13</v>
      </c>
      <c r="C1276" s="19" t="n">
        <f aca="false">C1176</f>
        <v>72</v>
      </c>
      <c r="D1276" s="20" t="n">
        <f aca="false">INDEX(Imagen!$B$9:$BT$108,C1276,B1276)</f>
        <v>-3895</v>
      </c>
      <c r="E1276" s="19" t="n">
        <f aca="false">E1178+1</f>
        <v>13</v>
      </c>
      <c r="F1276" s="19" t="n">
        <f aca="false">F1178</f>
        <v>96</v>
      </c>
      <c r="G1276" s="20" t="n">
        <f aca="false">INDEX(Filtro1!$C$10:$BS$107,F1276,E1276)</f>
        <v>172</v>
      </c>
      <c r="H1276" s="19" t="n">
        <f aca="false">H1180+1</f>
        <v>14</v>
      </c>
      <c r="I1276" s="19" t="n">
        <f aca="false">I1180</f>
        <v>24</v>
      </c>
      <c r="J1276" s="20" t="n">
        <f aca="false">INDEX(Filtro2!$D$11:$BR$106,I1276,H1276)</f>
        <v>5</v>
      </c>
      <c r="L1276" s="0" t="n">
        <v>-4463</v>
      </c>
      <c r="M1276" s="0" t="n">
        <v>-4409.66666666667</v>
      </c>
      <c r="N1276" s="0" t="n">
        <v>-4365.16</v>
      </c>
    </row>
    <row r="1277" customFormat="false" ht="15" hidden="false" customHeight="false" outlineLevel="0" collapsed="false">
      <c r="B1277" s="19" t="n">
        <f aca="false">B1177+1</f>
        <v>13</v>
      </c>
      <c r="C1277" s="19" t="n">
        <f aca="false">C1177</f>
        <v>73</v>
      </c>
      <c r="D1277" s="20" t="n">
        <f aca="false">INDEX(Imagen!$B$9:$BT$108,C1277,B1277)</f>
        <v>-4078</v>
      </c>
      <c r="E1277" s="19" t="n">
        <f aca="false">E1179+1</f>
        <v>13</v>
      </c>
      <c r="F1277" s="19" t="n">
        <f aca="false">F1179</f>
        <v>97</v>
      </c>
      <c r="G1277" s="20" t="n">
        <f aca="false">INDEX(Filtro1!$C$10:$BS$107,F1277,E1277)</f>
        <v>-519</v>
      </c>
      <c r="H1277" s="19" t="n">
        <f aca="false">H1181+1</f>
        <v>14</v>
      </c>
      <c r="I1277" s="19" t="n">
        <f aca="false">I1181</f>
        <v>25</v>
      </c>
      <c r="J1277" s="20" t="n">
        <f aca="false">INDEX(Filtro2!$D$11:$BR$106,I1277,H1277)</f>
        <v>-100</v>
      </c>
      <c r="L1277" s="0" t="n">
        <v>-4462</v>
      </c>
      <c r="M1277" s="0" t="n">
        <v>-4408.55555555556</v>
      </c>
      <c r="N1277" s="0" t="n">
        <v>-4364.56</v>
      </c>
    </row>
    <row r="1278" customFormat="false" ht="15" hidden="false" customHeight="false" outlineLevel="0" collapsed="false">
      <c r="B1278" s="19" t="n">
        <f aca="false">B1178+1</f>
        <v>13</v>
      </c>
      <c r="C1278" s="19" t="n">
        <f aca="false">C1178</f>
        <v>74</v>
      </c>
      <c r="D1278" s="20" t="n">
        <f aca="false">INDEX(Imagen!$B$9:$BT$108,C1278,B1278)</f>
        <v>-4071</v>
      </c>
      <c r="E1278" s="19" t="n">
        <f aca="false">E1180+1</f>
        <v>13</v>
      </c>
      <c r="F1278" s="19" t="n">
        <f aca="false">F1180</f>
        <v>98</v>
      </c>
      <c r="G1278" s="20" t="n">
        <f aca="false">INDEX(Filtro1!$C$10:$BS$107,F1278,E1278)</f>
        <v>-604</v>
      </c>
      <c r="H1278" s="19" t="n">
        <f aca="false">H1182+1</f>
        <v>14</v>
      </c>
      <c r="I1278" s="19" t="n">
        <f aca="false">I1182</f>
        <v>26</v>
      </c>
      <c r="J1278" s="20" t="n">
        <f aca="false">INDEX(Filtro2!$D$11:$BR$106,I1278,H1278)</f>
        <v>-184</v>
      </c>
      <c r="L1278" s="0" t="n">
        <v>-4462</v>
      </c>
      <c r="M1278" s="0" t="n">
        <v>-4406.77777777778</v>
      </c>
      <c r="N1278" s="0" t="n">
        <v>-4364.56</v>
      </c>
    </row>
    <row r="1279" customFormat="false" ht="15" hidden="false" customHeight="false" outlineLevel="0" collapsed="false">
      <c r="B1279" s="19" t="n">
        <f aca="false">B1179+1</f>
        <v>13</v>
      </c>
      <c r="C1279" s="19" t="n">
        <f aca="false">C1179</f>
        <v>75</v>
      </c>
      <c r="D1279" s="20" t="n">
        <f aca="false">INDEX(Imagen!$B$9:$BT$108,C1279,B1279)</f>
        <v>-3784</v>
      </c>
      <c r="E1279" s="19" t="n">
        <f aca="false">E1181+1</f>
        <v>14</v>
      </c>
      <c r="F1279" s="19" t="n">
        <f aca="false">F1181</f>
        <v>1</v>
      </c>
      <c r="G1279" s="20" t="n">
        <f aca="false">INDEX(Filtro1!$C$10:$BS$107,F1279,E1279)</f>
        <v>-922</v>
      </c>
      <c r="H1279" s="19" t="n">
        <f aca="false">H1183+1</f>
        <v>14</v>
      </c>
      <c r="I1279" s="19" t="n">
        <f aca="false">I1183</f>
        <v>27</v>
      </c>
      <c r="J1279" s="20" t="n">
        <f aca="false">INDEX(Filtro2!$D$11:$BR$106,I1279,H1279)</f>
        <v>369</v>
      </c>
      <c r="L1279" s="0" t="n">
        <v>-4459</v>
      </c>
      <c r="M1279" s="0" t="n">
        <v>-4406.22222222222</v>
      </c>
      <c r="N1279" s="0" t="n">
        <v>-4364.52</v>
      </c>
    </row>
    <row r="1280" customFormat="false" ht="15" hidden="false" customHeight="false" outlineLevel="0" collapsed="false">
      <c r="B1280" s="19" t="n">
        <f aca="false">B1180+1</f>
        <v>13</v>
      </c>
      <c r="C1280" s="19" t="n">
        <f aca="false">C1180</f>
        <v>76</v>
      </c>
      <c r="D1280" s="20" t="n">
        <f aca="false">INDEX(Imagen!$B$9:$BT$108,C1280,B1280)</f>
        <v>-3839</v>
      </c>
      <c r="E1280" s="19" t="n">
        <f aca="false">E1182+1</f>
        <v>14</v>
      </c>
      <c r="F1280" s="19" t="n">
        <f aca="false">F1182</f>
        <v>2</v>
      </c>
      <c r="G1280" s="20" t="n">
        <f aca="false">INDEX(Filtro1!$C$10:$BS$107,F1280,E1280)</f>
        <v>-1356</v>
      </c>
      <c r="H1280" s="19" t="n">
        <f aca="false">H1184+1</f>
        <v>14</v>
      </c>
      <c r="I1280" s="19" t="n">
        <f aca="false">I1184</f>
        <v>28</v>
      </c>
      <c r="J1280" s="20" t="n">
        <f aca="false">INDEX(Filtro2!$D$11:$BR$106,I1280,H1280)</f>
        <v>167</v>
      </c>
      <c r="L1280" s="0" t="n">
        <v>-4459</v>
      </c>
      <c r="M1280" s="0" t="n">
        <v>-4406</v>
      </c>
      <c r="N1280" s="0" t="n">
        <v>-4364.2</v>
      </c>
    </row>
    <row r="1281" customFormat="false" ht="15" hidden="false" customHeight="false" outlineLevel="0" collapsed="false">
      <c r="B1281" s="19" t="n">
        <f aca="false">B1181+1</f>
        <v>13</v>
      </c>
      <c r="C1281" s="19" t="n">
        <f aca="false">C1181</f>
        <v>77</v>
      </c>
      <c r="D1281" s="20" t="n">
        <f aca="false">INDEX(Imagen!$B$9:$BT$108,C1281,B1281)</f>
        <v>-3804</v>
      </c>
      <c r="E1281" s="19" t="n">
        <f aca="false">E1183+1</f>
        <v>14</v>
      </c>
      <c r="F1281" s="19" t="n">
        <f aca="false">F1183</f>
        <v>3</v>
      </c>
      <c r="G1281" s="20" t="n">
        <f aca="false">INDEX(Filtro1!$C$10:$BS$107,F1281,E1281)</f>
        <v>-7270</v>
      </c>
      <c r="H1281" s="19" t="n">
        <f aca="false">H1185+1</f>
        <v>14</v>
      </c>
      <c r="I1281" s="19" t="n">
        <f aca="false">I1185</f>
        <v>29</v>
      </c>
      <c r="J1281" s="20" t="n">
        <f aca="false">INDEX(Filtro2!$D$11:$BR$106,I1281,H1281)</f>
        <v>290</v>
      </c>
      <c r="L1281" s="0" t="n">
        <v>-4458</v>
      </c>
      <c r="M1281" s="0" t="n">
        <v>-4405.66666666667</v>
      </c>
      <c r="N1281" s="0" t="n">
        <v>-4362.76</v>
      </c>
    </row>
    <row r="1282" customFormat="false" ht="15" hidden="false" customHeight="false" outlineLevel="0" collapsed="false">
      <c r="B1282" s="19" t="n">
        <f aca="false">B1182+1</f>
        <v>13</v>
      </c>
      <c r="C1282" s="19" t="n">
        <f aca="false">C1182</f>
        <v>78</v>
      </c>
      <c r="D1282" s="20" t="n">
        <f aca="false">INDEX(Imagen!$B$9:$BT$108,C1282,B1282)</f>
        <v>-3758</v>
      </c>
      <c r="E1282" s="19" t="n">
        <f aca="false">E1184+1</f>
        <v>14</v>
      </c>
      <c r="F1282" s="19" t="n">
        <f aca="false">F1184</f>
        <v>4</v>
      </c>
      <c r="G1282" s="20" t="n">
        <f aca="false">INDEX(Filtro1!$C$10:$BS$107,F1282,E1282)</f>
        <v>2224</v>
      </c>
      <c r="H1282" s="19" t="n">
        <f aca="false">H1186+1</f>
        <v>14</v>
      </c>
      <c r="I1282" s="19" t="n">
        <f aca="false">I1186</f>
        <v>30</v>
      </c>
      <c r="J1282" s="20" t="n">
        <f aca="false">INDEX(Filtro2!$D$11:$BR$106,I1282,H1282)</f>
        <v>110</v>
      </c>
      <c r="L1282" s="0" t="n">
        <v>-4458</v>
      </c>
      <c r="M1282" s="0" t="n">
        <v>-4405.33333333333</v>
      </c>
      <c r="N1282" s="0" t="n">
        <v>-4362.36</v>
      </c>
    </row>
    <row r="1283" customFormat="false" ht="15" hidden="false" customHeight="false" outlineLevel="0" collapsed="false">
      <c r="B1283" s="19" t="n">
        <f aca="false">B1183+1</f>
        <v>13</v>
      </c>
      <c r="C1283" s="19" t="n">
        <f aca="false">C1183</f>
        <v>79</v>
      </c>
      <c r="D1283" s="20" t="n">
        <f aca="false">INDEX(Imagen!$B$9:$BT$108,C1283,B1283)</f>
        <v>-3673</v>
      </c>
      <c r="E1283" s="19" t="n">
        <f aca="false">E1185+1</f>
        <v>14</v>
      </c>
      <c r="F1283" s="19" t="n">
        <f aca="false">F1185</f>
        <v>5</v>
      </c>
      <c r="G1283" s="20" t="n">
        <f aca="false">INDEX(Filtro1!$C$10:$BS$107,F1283,E1283)</f>
        <v>1194</v>
      </c>
      <c r="H1283" s="19" t="n">
        <f aca="false">H1187+1</f>
        <v>14</v>
      </c>
      <c r="I1283" s="19" t="n">
        <f aca="false">I1187</f>
        <v>31</v>
      </c>
      <c r="J1283" s="20" t="n">
        <f aca="false">INDEX(Filtro2!$D$11:$BR$106,I1283,H1283)</f>
        <v>-604</v>
      </c>
      <c r="L1283" s="0" t="n">
        <v>-4456</v>
      </c>
      <c r="M1283" s="0" t="n">
        <v>-4403.66666666667</v>
      </c>
      <c r="N1283" s="0" t="n">
        <v>-4362.24</v>
      </c>
    </row>
    <row r="1284" customFormat="false" ht="15" hidden="false" customHeight="false" outlineLevel="0" collapsed="false">
      <c r="B1284" s="19" t="n">
        <f aca="false">B1184+1</f>
        <v>13</v>
      </c>
      <c r="C1284" s="19" t="n">
        <f aca="false">C1184</f>
        <v>80</v>
      </c>
      <c r="D1284" s="20" t="n">
        <f aca="false">INDEX(Imagen!$B$9:$BT$108,C1284,B1284)</f>
        <v>-3563</v>
      </c>
      <c r="E1284" s="19" t="n">
        <f aca="false">E1186+1</f>
        <v>14</v>
      </c>
      <c r="F1284" s="19" t="n">
        <f aca="false">F1186</f>
        <v>6</v>
      </c>
      <c r="G1284" s="20" t="n">
        <f aca="false">INDEX(Filtro1!$C$10:$BS$107,F1284,E1284)</f>
        <v>-3133</v>
      </c>
      <c r="H1284" s="19" t="n">
        <f aca="false">H1188+1</f>
        <v>14</v>
      </c>
      <c r="I1284" s="19" t="n">
        <f aca="false">I1188</f>
        <v>32</v>
      </c>
      <c r="J1284" s="20" t="n">
        <f aca="false">INDEX(Filtro2!$D$11:$BR$106,I1284,H1284)</f>
        <v>-480</v>
      </c>
      <c r="L1284" s="0" t="n">
        <v>-4456</v>
      </c>
      <c r="M1284" s="0" t="n">
        <v>-4402</v>
      </c>
      <c r="N1284" s="0" t="n">
        <v>-4361.92</v>
      </c>
    </row>
    <row r="1285" customFormat="false" ht="15" hidden="false" customHeight="false" outlineLevel="0" collapsed="false">
      <c r="B1285" s="19" t="n">
        <f aca="false">B1185+1</f>
        <v>13</v>
      </c>
      <c r="C1285" s="19" t="n">
        <f aca="false">C1185</f>
        <v>81</v>
      </c>
      <c r="D1285" s="20" t="n">
        <f aca="false">INDEX(Imagen!$B$9:$BT$108,C1285,B1285)</f>
        <v>-3293</v>
      </c>
      <c r="E1285" s="19" t="n">
        <f aca="false">E1187+1</f>
        <v>14</v>
      </c>
      <c r="F1285" s="19" t="n">
        <f aca="false">F1187</f>
        <v>7</v>
      </c>
      <c r="G1285" s="20" t="n">
        <f aca="false">INDEX(Filtro1!$C$10:$BS$107,F1285,E1285)</f>
        <v>-396</v>
      </c>
      <c r="H1285" s="19" t="n">
        <f aca="false">H1189+1</f>
        <v>14</v>
      </c>
      <c r="I1285" s="19" t="n">
        <f aca="false">I1189</f>
        <v>33</v>
      </c>
      <c r="J1285" s="20" t="n">
        <f aca="false">INDEX(Filtro2!$D$11:$BR$106,I1285,H1285)</f>
        <v>-1964</v>
      </c>
      <c r="L1285" s="0" t="n">
        <v>-4455</v>
      </c>
      <c r="M1285" s="0" t="n">
        <v>-4400.33333333333</v>
      </c>
      <c r="N1285" s="0" t="n">
        <v>-4361.8</v>
      </c>
    </row>
    <row r="1286" customFormat="false" ht="15" hidden="false" customHeight="false" outlineLevel="0" collapsed="false">
      <c r="B1286" s="19" t="n">
        <f aca="false">B1186+1</f>
        <v>13</v>
      </c>
      <c r="C1286" s="19" t="n">
        <f aca="false">C1186</f>
        <v>82</v>
      </c>
      <c r="D1286" s="20" t="n">
        <f aca="false">INDEX(Imagen!$B$9:$BT$108,C1286,B1286)</f>
        <v>-2526</v>
      </c>
      <c r="E1286" s="19" t="n">
        <f aca="false">E1188+1</f>
        <v>14</v>
      </c>
      <c r="F1286" s="19" t="n">
        <f aca="false">F1188</f>
        <v>8</v>
      </c>
      <c r="G1286" s="20" t="n">
        <f aca="false">INDEX(Filtro1!$C$10:$BS$107,F1286,E1286)</f>
        <v>-1373</v>
      </c>
      <c r="H1286" s="19" t="n">
        <f aca="false">H1190+1</f>
        <v>14</v>
      </c>
      <c r="I1286" s="19" t="n">
        <f aca="false">I1190</f>
        <v>34</v>
      </c>
      <c r="J1286" s="20" t="n">
        <f aca="false">INDEX(Filtro2!$D$11:$BR$106,I1286,H1286)</f>
        <v>-2345</v>
      </c>
      <c r="L1286" s="0" t="n">
        <v>-4453</v>
      </c>
      <c r="M1286" s="0" t="n">
        <v>-4397.77777777778</v>
      </c>
      <c r="N1286" s="0" t="n">
        <v>-4360.64</v>
      </c>
    </row>
    <row r="1287" customFormat="false" ht="15" hidden="false" customHeight="false" outlineLevel="0" collapsed="false">
      <c r="B1287" s="19" t="n">
        <f aca="false">B1187+1</f>
        <v>13</v>
      </c>
      <c r="C1287" s="19" t="n">
        <f aca="false">C1187</f>
        <v>83</v>
      </c>
      <c r="D1287" s="20" t="n">
        <f aca="false">INDEX(Imagen!$B$9:$BT$108,C1287,B1287)</f>
        <v>-2813</v>
      </c>
      <c r="E1287" s="19" t="n">
        <f aca="false">E1189+1</f>
        <v>14</v>
      </c>
      <c r="F1287" s="19" t="n">
        <f aca="false">F1189</f>
        <v>9</v>
      </c>
      <c r="G1287" s="20" t="n">
        <f aca="false">INDEX(Filtro1!$C$10:$BS$107,F1287,E1287)</f>
        <v>5998</v>
      </c>
      <c r="H1287" s="19" t="n">
        <f aca="false">H1191+1</f>
        <v>14</v>
      </c>
      <c r="I1287" s="19" t="n">
        <f aca="false">I1191</f>
        <v>35</v>
      </c>
      <c r="J1287" s="20" t="n">
        <f aca="false">INDEX(Filtro2!$D$11:$BR$106,I1287,H1287)</f>
        <v>-1920</v>
      </c>
      <c r="L1287" s="0" t="n">
        <v>-4452</v>
      </c>
      <c r="M1287" s="0" t="n">
        <v>-4397.44444444444</v>
      </c>
      <c r="N1287" s="0" t="n">
        <v>-4360.04</v>
      </c>
    </row>
    <row r="1288" customFormat="false" ht="15" hidden="false" customHeight="false" outlineLevel="0" collapsed="false">
      <c r="B1288" s="19" t="n">
        <f aca="false">B1188+1</f>
        <v>13</v>
      </c>
      <c r="C1288" s="19" t="n">
        <f aca="false">C1188</f>
        <v>84</v>
      </c>
      <c r="D1288" s="20" t="n">
        <f aca="false">INDEX(Imagen!$B$9:$BT$108,C1288,B1288)</f>
        <v>-2795</v>
      </c>
      <c r="E1288" s="19" t="n">
        <f aca="false">E1190+1</f>
        <v>14</v>
      </c>
      <c r="F1288" s="19" t="n">
        <f aca="false">F1190</f>
        <v>10</v>
      </c>
      <c r="G1288" s="20" t="n">
        <f aca="false">INDEX(Filtro1!$C$10:$BS$107,F1288,E1288)</f>
        <v>-1493</v>
      </c>
      <c r="H1288" s="19" t="n">
        <f aca="false">H1192+1</f>
        <v>14</v>
      </c>
      <c r="I1288" s="19" t="n">
        <f aca="false">I1192</f>
        <v>36</v>
      </c>
      <c r="J1288" s="20" t="n">
        <f aca="false">INDEX(Filtro2!$D$11:$BR$106,I1288,H1288)</f>
        <v>-5134</v>
      </c>
      <c r="L1288" s="0" t="n">
        <v>-4452</v>
      </c>
      <c r="M1288" s="0" t="n">
        <v>-4397.22222222222</v>
      </c>
      <c r="N1288" s="0" t="n">
        <v>-4359.48</v>
      </c>
    </row>
    <row r="1289" customFormat="false" ht="15" hidden="false" customHeight="false" outlineLevel="0" collapsed="false">
      <c r="B1289" s="19" t="n">
        <f aca="false">B1189+1</f>
        <v>13</v>
      </c>
      <c r="C1289" s="19" t="n">
        <f aca="false">C1189</f>
        <v>85</v>
      </c>
      <c r="D1289" s="20" t="n">
        <f aca="false">INDEX(Imagen!$B$9:$BT$108,C1289,B1289)</f>
        <v>-2067</v>
      </c>
      <c r="E1289" s="19" t="n">
        <f aca="false">E1191+1</f>
        <v>14</v>
      </c>
      <c r="F1289" s="19" t="n">
        <f aca="false">F1191</f>
        <v>11</v>
      </c>
      <c r="G1289" s="20" t="n">
        <f aca="false">INDEX(Filtro1!$C$10:$BS$107,F1289,E1289)</f>
        <v>-8934</v>
      </c>
      <c r="H1289" s="19" t="n">
        <f aca="false">H1193+1</f>
        <v>14</v>
      </c>
      <c r="I1289" s="19" t="n">
        <f aca="false">I1193</f>
        <v>37</v>
      </c>
      <c r="J1289" s="20" t="n">
        <f aca="false">INDEX(Filtro2!$D$11:$BR$106,I1289,H1289)</f>
        <v>369</v>
      </c>
      <c r="L1289" s="0" t="n">
        <v>-4452</v>
      </c>
      <c r="M1289" s="0" t="n">
        <v>-4397.22222222222</v>
      </c>
      <c r="N1289" s="0" t="n">
        <v>-4358.72</v>
      </c>
    </row>
    <row r="1290" customFormat="false" ht="15" hidden="false" customHeight="false" outlineLevel="0" collapsed="false">
      <c r="B1290" s="19" t="n">
        <f aca="false">B1190+1</f>
        <v>13</v>
      </c>
      <c r="C1290" s="19" t="n">
        <f aca="false">C1190</f>
        <v>86</v>
      </c>
      <c r="D1290" s="20" t="n">
        <f aca="false">INDEX(Imagen!$B$9:$BT$108,C1290,B1290)</f>
        <v>-249</v>
      </c>
      <c r="E1290" s="19" t="n">
        <f aca="false">E1192+1</f>
        <v>14</v>
      </c>
      <c r="F1290" s="19" t="n">
        <f aca="false">F1192</f>
        <v>12</v>
      </c>
      <c r="G1290" s="20" t="n">
        <f aca="false">INDEX(Filtro1!$C$10:$BS$107,F1290,E1290)</f>
        <v>-4242</v>
      </c>
      <c r="H1290" s="19" t="n">
        <f aca="false">H1194+1</f>
        <v>14</v>
      </c>
      <c r="I1290" s="19" t="n">
        <f aca="false">I1194</f>
        <v>38</v>
      </c>
      <c r="J1290" s="20" t="n">
        <f aca="false">INDEX(Filtro2!$D$11:$BR$106,I1290,H1290)</f>
        <v>10326</v>
      </c>
      <c r="L1290" s="0" t="n">
        <v>-4452</v>
      </c>
      <c r="M1290" s="0" t="n">
        <v>-4396.77777777778</v>
      </c>
      <c r="N1290" s="0" t="n">
        <v>-4355.76</v>
      </c>
    </row>
    <row r="1291" customFormat="false" ht="15" hidden="false" customHeight="false" outlineLevel="0" collapsed="false">
      <c r="B1291" s="19" t="n">
        <f aca="false">B1191+1</f>
        <v>13</v>
      </c>
      <c r="C1291" s="19" t="n">
        <f aca="false">C1191</f>
        <v>87</v>
      </c>
      <c r="D1291" s="20" t="n">
        <f aca="false">INDEX(Imagen!$B$9:$BT$108,C1291,B1291)</f>
        <v>-89</v>
      </c>
      <c r="E1291" s="19" t="n">
        <f aca="false">E1193+1</f>
        <v>14</v>
      </c>
      <c r="F1291" s="19" t="n">
        <f aca="false">F1193</f>
        <v>13</v>
      </c>
      <c r="G1291" s="20" t="n">
        <f aca="false">INDEX(Filtro1!$C$10:$BS$107,F1291,E1291)</f>
        <v>-1872</v>
      </c>
      <c r="H1291" s="19" t="n">
        <f aca="false">H1195+1</f>
        <v>14</v>
      </c>
      <c r="I1291" s="19" t="n">
        <f aca="false">I1195</f>
        <v>39</v>
      </c>
      <c r="J1291" s="20" t="n">
        <f aca="false">INDEX(Filtro2!$D$11:$BR$106,I1291,H1291)</f>
        <v>8888</v>
      </c>
      <c r="L1291" s="0" t="n">
        <v>-4450</v>
      </c>
      <c r="M1291" s="0" t="n">
        <v>-4395.88888888889</v>
      </c>
      <c r="N1291" s="0" t="n">
        <v>-4355.32</v>
      </c>
    </row>
    <row r="1292" customFormat="false" ht="15" hidden="false" customHeight="false" outlineLevel="0" collapsed="false">
      <c r="B1292" s="19" t="n">
        <f aca="false">B1192+1</f>
        <v>13</v>
      </c>
      <c r="C1292" s="19" t="n">
        <f aca="false">C1192</f>
        <v>88</v>
      </c>
      <c r="D1292" s="20" t="n">
        <f aca="false">INDEX(Imagen!$B$9:$BT$108,C1292,B1292)</f>
        <v>-202</v>
      </c>
      <c r="E1292" s="19" t="n">
        <f aca="false">E1194+1</f>
        <v>14</v>
      </c>
      <c r="F1292" s="19" t="n">
        <f aca="false">F1194</f>
        <v>14</v>
      </c>
      <c r="G1292" s="20" t="n">
        <f aca="false">INDEX(Filtro1!$C$10:$BS$107,F1292,E1292)</f>
        <v>11033</v>
      </c>
      <c r="H1292" s="19" t="n">
        <f aca="false">H1196+1</f>
        <v>14</v>
      </c>
      <c r="I1292" s="19" t="n">
        <f aca="false">I1196</f>
        <v>40</v>
      </c>
      <c r="J1292" s="20" t="n">
        <f aca="false">INDEX(Filtro2!$D$11:$BR$106,I1292,H1292)</f>
        <v>11112</v>
      </c>
      <c r="L1292" s="0" t="n">
        <v>-4450</v>
      </c>
      <c r="M1292" s="0" t="n">
        <v>-4395.66666666667</v>
      </c>
      <c r="N1292" s="0" t="n">
        <v>-4355.32</v>
      </c>
    </row>
    <row r="1293" customFormat="false" ht="15" hidden="false" customHeight="false" outlineLevel="0" collapsed="false">
      <c r="B1293" s="19" t="n">
        <f aca="false">B1193+1</f>
        <v>13</v>
      </c>
      <c r="C1293" s="19" t="n">
        <f aca="false">C1193</f>
        <v>89</v>
      </c>
      <c r="D1293" s="20" t="n">
        <f aca="false">INDEX(Imagen!$B$9:$BT$108,C1293,B1293)</f>
        <v>-140</v>
      </c>
      <c r="E1293" s="19" t="n">
        <f aca="false">E1195+1</f>
        <v>14</v>
      </c>
      <c r="F1293" s="19" t="n">
        <f aca="false">F1195</f>
        <v>15</v>
      </c>
      <c r="G1293" s="20" t="n">
        <f aca="false">INDEX(Filtro1!$C$10:$BS$107,F1293,E1293)</f>
        <v>5662</v>
      </c>
      <c r="H1293" s="19" t="n">
        <f aca="false">H1197+1</f>
        <v>14</v>
      </c>
      <c r="I1293" s="19" t="n">
        <f aca="false">I1197</f>
        <v>41</v>
      </c>
      <c r="J1293" s="20" t="n">
        <f aca="false">INDEX(Filtro2!$D$11:$BR$106,I1293,H1293)</f>
        <v>-4032</v>
      </c>
      <c r="L1293" s="0" t="n">
        <v>-4450</v>
      </c>
      <c r="M1293" s="0" t="n">
        <v>-4395.44444444444</v>
      </c>
      <c r="N1293" s="0" t="n">
        <v>-4353.08</v>
      </c>
    </row>
    <row r="1294" customFormat="false" ht="15" hidden="false" customHeight="false" outlineLevel="0" collapsed="false">
      <c r="B1294" s="19" t="n">
        <f aca="false">B1194+1</f>
        <v>13</v>
      </c>
      <c r="C1294" s="19" t="n">
        <f aca="false">C1194</f>
        <v>90</v>
      </c>
      <c r="D1294" s="20" t="n">
        <f aca="false">INDEX(Imagen!$B$9:$BT$108,C1294,B1294)</f>
        <v>-979</v>
      </c>
      <c r="E1294" s="19" t="n">
        <f aca="false">E1196+1</f>
        <v>14</v>
      </c>
      <c r="F1294" s="19" t="n">
        <f aca="false">F1196</f>
        <v>16</v>
      </c>
      <c r="G1294" s="20" t="n">
        <f aca="false">INDEX(Filtro1!$C$10:$BS$107,F1294,E1294)</f>
        <v>-1946</v>
      </c>
      <c r="H1294" s="19" t="n">
        <f aca="false">H1198+1</f>
        <v>14</v>
      </c>
      <c r="I1294" s="19" t="n">
        <f aca="false">I1198</f>
        <v>42</v>
      </c>
      <c r="J1294" s="20" t="n">
        <f aca="false">INDEX(Filtro2!$D$11:$BR$106,I1294,H1294)</f>
        <v>-13909</v>
      </c>
      <c r="L1294" s="0" t="n">
        <v>-4450</v>
      </c>
      <c r="M1294" s="0" t="n">
        <v>-4395.22222222222</v>
      </c>
      <c r="N1294" s="0" t="n">
        <v>-4351.32</v>
      </c>
    </row>
    <row r="1295" customFormat="false" ht="15" hidden="false" customHeight="false" outlineLevel="0" collapsed="false">
      <c r="B1295" s="19" t="n">
        <f aca="false">B1195+1</f>
        <v>13</v>
      </c>
      <c r="C1295" s="19" t="n">
        <f aca="false">C1195</f>
        <v>91</v>
      </c>
      <c r="D1295" s="20" t="n">
        <f aca="false">INDEX(Imagen!$B$9:$BT$108,C1295,B1295)</f>
        <v>-958</v>
      </c>
      <c r="E1295" s="19" t="n">
        <f aca="false">E1197+1</f>
        <v>14</v>
      </c>
      <c r="F1295" s="19" t="n">
        <f aca="false">F1197</f>
        <v>17</v>
      </c>
      <c r="G1295" s="20" t="n">
        <f aca="false">INDEX(Filtro1!$C$10:$BS$107,F1295,E1295)</f>
        <v>-1868</v>
      </c>
      <c r="H1295" s="19" t="n">
        <f aca="false">H1199+1</f>
        <v>14</v>
      </c>
      <c r="I1295" s="19" t="n">
        <f aca="false">I1199</f>
        <v>43</v>
      </c>
      <c r="J1295" s="20" t="n">
        <f aca="false">INDEX(Filtro2!$D$11:$BR$106,I1295,H1295)</f>
        <v>-8357</v>
      </c>
      <c r="L1295" s="0" t="n">
        <v>-4449</v>
      </c>
      <c r="M1295" s="0" t="n">
        <v>-4392.44444444444</v>
      </c>
      <c r="N1295" s="0" t="n">
        <v>-4350.64</v>
      </c>
    </row>
    <row r="1296" customFormat="false" ht="15" hidden="false" customHeight="false" outlineLevel="0" collapsed="false">
      <c r="B1296" s="19" t="n">
        <f aca="false">B1196+1</f>
        <v>13</v>
      </c>
      <c r="C1296" s="19" t="n">
        <f aca="false">C1196</f>
        <v>92</v>
      </c>
      <c r="D1296" s="20" t="n">
        <f aca="false">INDEX(Imagen!$B$9:$BT$108,C1296,B1296)</f>
        <v>-1994</v>
      </c>
      <c r="E1296" s="19" t="n">
        <f aca="false">E1198+1</f>
        <v>14</v>
      </c>
      <c r="F1296" s="19" t="n">
        <f aca="false">F1198</f>
        <v>18</v>
      </c>
      <c r="G1296" s="20" t="n">
        <f aca="false">INDEX(Filtro1!$C$10:$BS$107,F1296,E1296)</f>
        <v>-549</v>
      </c>
      <c r="H1296" s="19" t="n">
        <f aca="false">H1200+1</f>
        <v>14</v>
      </c>
      <c r="I1296" s="19" t="n">
        <f aca="false">I1200</f>
        <v>44</v>
      </c>
      <c r="J1296" s="20" t="n">
        <f aca="false">INDEX(Filtro2!$D$11:$BR$106,I1296,H1296)</f>
        <v>5411</v>
      </c>
      <c r="L1296" s="0" t="n">
        <v>-4449</v>
      </c>
      <c r="M1296" s="0" t="n">
        <v>-4388.88888888889</v>
      </c>
      <c r="N1296" s="0" t="n">
        <v>-4350</v>
      </c>
    </row>
    <row r="1297" customFormat="false" ht="15" hidden="false" customHeight="false" outlineLevel="0" collapsed="false">
      <c r="B1297" s="19" t="n">
        <f aca="false">B1197+1</f>
        <v>13</v>
      </c>
      <c r="C1297" s="19" t="n">
        <f aca="false">C1197</f>
        <v>93</v>
      </c>
      <c r="D1297" s="20" t="n">
        <f aca="false">INDEX(Imagen!$B$9:$BT$108,C1297,B1297)</f>
        <v>-3869</v>
      </c>
      <c r="E1297" s="19" t="n">
        <f aca="false">E1199+1</f>
        <v>14</v>
      </c>
      <c r="F1297" s="19" t="n">
        <f aca="false">F1199</f>
        <v>19</v>
      </c>
      <c r="G1297" s="20" t="n">
        <f aca="false">INDEX(Filtro1!$C$10:$BS$107,F1297,E1297)</f>
        <v>-353</v>
      </c>
      <c r="H1297" s="19" t="n">
        <f aca="false">H1201+1</f>
        <v>14</v>
      </c>
      <c r="I1297" s="19" t="n">
        <f aca="false">I1201</f>
        <v>45</v>
      </c>
      <c r="J1297" s="20" t="n">
        <f aca="false">INDEX(Filtro2!$D$11:$BR$106,I1297,H1297)</f>
        <v>-1216</v>
      </c>
      <c r="L1297" s="0" t="n">
        <v>-4449</v>
      </c>
      <c r="M1297" s="0" t="n">
        <v>-4388.88888888889</v>
      </c>
      <c r="N1297" s="0" t="n">
        <v>-4349.04</v>
      </c>
    </row>
    <row r="1298" customFormat="false" ht="15" hidden="false" customHeight="false" outlineLevel="0" collapsed="false">
      <c r="B1298" s="19" t="n">
        <f aca="false">B1198+1</f>
        <v>13</v>
      </c>
      <c r="C1298" s="19" t="n">
        <f aca="false">C1198</f>
        <v>94</v>
      </c>
      <c r="D1298" s="20" t="n">
        <f aca="false">INDEX(Imagen!$B$9:$BT$108,C1298,B1298)</f>
        <v>-4200</v>
      </c>
      <c r="E1298" s="19" t="n">
        <f aca="false">E1200+1</f>
        <v>14</v>
      </c>
      <c r="F1298" s="19" t="n">
        <f aca="false">F1200</f>
        <v>20</v>
      </c>
      <c r="G1298" s="20" t="n">
        <f aca="false">INDEX(Filtro1!$C$10:$BS$107,F1298,E1298)</f>
        <v>-279</v>
      </c>
      <c r="H1298" s="19" t="n">
        <f aca="false">H1202+1</f>
        <v>14</v>
      </c>
      <c r="I1298" s="19" t="n">
        <f aca="false">I1202</f>
        <v>46</v>
      </c>
      <c r="J1298" s="20" t="n">
        <f aca="false">INDEX(Filtro2!$D$11:$BR$106,I1298,H1298)</f>
        <v>-2351</v>
      </c>
      <c r="L1298" s="0" t="n">
        <v>-4448</v>
      </c>
      <c r="M1298" s="0" t="n">
        <v>-4386.55555555556</v>
      </c>
      <c r="N1298" s="0" t="n">
        <v>-4348.88</v>
      </c>
    </row>
    <row r="1299" customFormat="false" ht="15" hidden="false" customHeight="false" outlineLevel="0" collapsed="false">
      <c r="B1299" s="19" t="n">
        <f aca="false">B1199+1</f>
        <v>13</v>
      </c>
      <c r="C1299" s="19" t="n">
        <f aca="false">C1199</f>
        <v>95</v>
      </c>
      <c r="D1299" s="20" t="n">
        <f aca="false">INDEX(Imagen!$B$9:$BT$108,C1299,B1299)</f>
        <v>-4016</v>
      </c>
      <c r="E1299" s="19" t="n">
        <f aca="false">E1201+1</f>
        <v>14</v>
      </c>
      <c r="F1299" s="19" t="n">
        <f aca="false">F1201</f>
        <v>21</v>
      </c>
      <c r="G1299" s="20" t="n">
        <f aca="false">INDEX(Filtro1!$C$10:$BS$107,F1299,E1299)</f>
        <v>30</v>
      </c>
      <c r="H1299" s="19" t="n">
        <f aca="false">H1203+1</f>
        <v>14</v>
      </c>
      <c r="I1299" s="19" t="n">
        <f aca="false">I1203</f>
        <v>47</v>
      </c>
      <c r="J1299" s="20" t="n">
        <f aca="false">INDEX(Filtro2!$D$11:$BR$106,I1299,H1299)</f>
        <v>-1060</v>
      </c>
      <c r="L1299" s="0" t="n">
        <v>-4447</v>
      </c>
      <c r="M1299" s="0" t="n">
        <v>-4385</v>
      </c>
      <c r="N1299" s="0" t="n">
        <v>-4348.64</v>
      </c>
    </row>
    <row r="1300" customFormat="false" ht="15" hidden="false" customHeight="false" outlineLevel="0" collapsed="false">
      <c r="B1300" s="19" t="n">
        <f aca="false">B1200+1</f>
        <v>13</v>
      </c>
      <c r="C1300" s="19" t="n">
        <f aca="false">C1200</f>
        <v>96</v>
      </c>
      <c r="D1300" s="20" t="n">
        <f aca="false">INDEX(Imagen!$B$9:$BT$108,C1300,B1300)</f>
        <v>-4035</v>
      </c>
      <c r="E1300" s="19" t="n">
        <f aca="false">E1202+1</f>
        <v>14</v>
      </c>
      <c r="F1300" s="19" t="n">
        <f aca="false">F1202</f>
        <v>22</v>
      </c>
      <c r="G1300" s="20" t="n">
        <f aca="false">INDEX(Filtro1!$C$10:$BS$107,F1300,E1300)</f>
        <v>-9</v>
      </c>
      <c r="H1300" s="19" t="n">
        <f aca="false">H1204+1</f>
        <v>14</v>
      </c>
      <c r="I1300" s="19" t="n">
        <f aca="false">I1204</f>
        <v>48</v>
      </c>
      <c r="J1300" s="20" t="n">
        <f aca="false">INDEX(Filtro2!$D$11:$BR$106,I1300,H1300)</f>
        <v>-1702</v>
      </c>
      <c r="L1300" s="0" t="n">
        <v>-4447</v>
      </c>
      <c r="M1300" s="0" t="n">
        <v>-4384.88888888889</v>
      </c>
      <c r="N1300" s="0" t="n">
        <v>-4348.6</v>
      </c>
    </row>
    <row r="1301" customFormat="false" ht="15" hidden="false" customHeight="false" outlineLevel="0" collapsed="false">
      <c r="B1301" s="19" t="n">
        <f aca="false">B1201+1</f>
        <v>13</v>
      </c>
      <c r="C1301" s="19" t="n">
        <f aca="false">C1201</f>
        <v>97</v>
      </c>
      <c r="D1301" s="20" t="n">
        <f aca="false">INDEX(Imagen!$B$9:$BT$108,C1301,B1301)</f>
        <v>-4318</v>
      </c>
      <c r="E1301" s="19" t="n">
        <f aca="false">E1203+1</f>
        <v>14</v>
      </c>
      <c r="F1301" s="19" t="n">
        <f aca="false">F1203</f>
        <v>23</v>
      </c>
      <c r="G1301" s="20" t="n">
        <f aca="false">INDEX(Filtro1!$C$10:$BS$107,F1301,E1301)</f>
        <v>2</v>
      </c>
      <c r="H1301" s="19" t="n">
        <f aca="false">H1205+1</f>
        <v>14</v>
      </c>
      <c r="I1301" s="19" t="n">
        <f aca="false">I1205</f>
        <v>49</v>
      </c>
      <c r="J1301" s="20" t="n">
        <f aca="false">INDEX(Filtro2!$D$11:$BR$106,I1301,H1301)</f>
        <v>-406</v>
      </c>
      <c r="L1301" s="0" t="n">
        <v>-4445</v>
      </c>
      <c r="M1301" s="0" t="n">
        <v>-4384.33333333333</v>
      </c>
      <c r="N1301" s="0" t="n">
        <v>-4346.6</v>
      </c>
    </row>
    <row r="1302" customFormat="false" ht="15" hidden="false" customHeight="false" outlineLevel="0" collapsed="false">
      <c r="B1302" s="19" t="n">
        <f aca="false">B1202+1</f>
        <v>13</v>
      </c>
      <c r="C1302" s="19" t="n">
        <f aca="false">C1202</f>
        <v>98</v>
      </c>
      <c r="D1302" s="20" t="n">
        <f aca="false">INDEX(Imagen!$B$9:$BT$108,C1302,B1302)</f>
        <v>-4433</v>
      </c>
      <c r="E1302" s="19" t="n">
        <f aca="false">E1204+1</f>
        <v>14</v>
      </c>
      <c r="F1302" s="19" t="n">
        <f aca="false">F1204</f>
        <v>24</v>
      </c>
      <c r="G1302" s="20" t="n">
        <f aca="false">INDEX(Filtro1!$C$10:$BS$107,F1302,E1302)</f>
        <v>3</v>
      </c>
      <c r="H1302" s="19" t="n">
        <f aca="false">H1206+1</f>
        <v>14</v>
      </c>
      <c r="I1302" s="19" t="n">
        <f aca="false">I1206</f>
        <v>50</v>
      </c>
      <c r="J1302" s="20" t="n">
        <f aca="false">INDEX(Filtro2!$D$11:$BR$106,I1302,H1302)</f>
        <v>2651</v>
      </c>
      <c r="L1302" s="0" t="n">
        <v>-4444</v>
      </c>
      <c r="M1302" s="0" t="n">
        <v>-4384</v>
      </c>
      <c r="N1302" s="0" t="n">
        <v>-4345.76</v>
      </c>
    </row>
    <row r="1303" customFormat="false" ht="15" hidden="false" customHeight="false" outlineLevel="0" collapsed="false">
      <c r="B1303" s="19" t="n">
        <f aca="false">B1203+1</f>
        <v>13</v>
      </c>
      <c r="C1303" s="19" t="n">
        <f aca="false">C1203</f>
        <v>99</v>
      </c>
      <c r="D1303" s="20" t="n">
        <f aca="false">INDEX(Imagen!$B$9:$BT$108,C1303,B1303)</f>
        <v>-4491</v>
      </c>
      <c r="E1303" s="19" t="n">
        <f aca="false">E1205+1</f>
        <v>14</v>
      </c>
      <c r="F1303" s="19" t="n">
        <f aca="false">F1205</f>
        <v>25</v>
      </c>
      <c r="G1303" s="20" t="n">
        <f aca="false">INDEX(Filtro1!$C$10:$BS$107,F1303,E1303)</f>
        <v>36</v>
      </c>
      <c r="H1303" s="19" t="n">
        <f aca="false">H1207+1</f>
        <v>14</v>
      </c>
      <c r="I1303" s="19" t="n">
        <f aca="false">I1207</f>
        <v>51</v>
      </c>
      <c r="J1303" s="20" t="n">
        <f aca="false">INDEX(Filtro2!$D$11:$BR$106,I1303,H1303)</f>
        <v>1437</v>
      </c>
      <c r="L1303" s="0" t="n">
        <v>-4444</v>
      </c>
      <c r="M1303" s="0" t="n">
        <v>-4383.88888888889</v>
      </c>
      <c r="N1303" s="0" t="n">
        <v>-4345.16</v>
      </c>
    </row>
    <row r="1304" customFormat="false" ht="15" hidden="false" customHeight="false" outlineLevel="0" collapsed="false">
      <c r="B1304" s="19" t="n">
        <f aca="false">B1204+1</f>
        <v>13</v>
      </c>
      <c r="C1304" s="19" t="n">
        <f aca="false">C1204</f>
        <v>100</v>
      </c>
      <c r="D1304" s="20" t="n">
        <f aca="false">INDEX(Imagen!$B$9:$BT$108,C1304,B1304)</f>
        <v>-4817</v>
      </c>
      <c r="E1304" s="19" t="n">
        <f aca="false">E1206+1</f>
        <v>14</v>
      </c>
      <c r="F1304" s="19" t="n">
        <f aca="false">F1206</f>
        <v>26</v>
      </c>
      <c r="G1304" s="20" t="n">
        <f aca="false">INDEX(Filtro1!$C$10:$BS$107,F1304,E1304)</f>
        <v>-38</v>
      </c>
      <c r="H1304" s="19" t="n">
        <f aca="false">H1208+1</f>
        <v>14</v>
      </c>
      <c r="I1304" s="19" t="n">
        <f aca="false">I1208</f>
        <v>52</v>
      </c>
      <c r="J1304" s="20" t="n">
        <f aca="false">INDEX(Filtro2!$D$11:$BR$106,I1304,H1304)</f>
        <v>-1621</v>
      </c>
      <c r="L1304" s="0" t="n">
        <v>-4444</v>
      </c>
      <c r="M1304" s="0" t="n">
        <v>-4383.22222222222</v>
      </c>
      <c r="N1304" s="0" t="n">
        <v>-4342.92</v>
      </c>
    </row>
    <row r="1305" customFormat="false" ht="15" hidden="false" customHeight="false" outlineLevel="0" collapsed="false">
      <c r="B1305" s="19" t="n">
        <f aca="false">B1205+1</f>
        <v>14</v>
      </c>
      <c r="C1305" s="19" t="n">
        <f aca="false">C1205</f>
        <v>1</v>
      </c>
      <c r="D1305" s="20" t="n">
        <f aca="false">INDEX(Imagen!$B$9:$BT$108,C1305,B1305)</f>
        <v>-4134</v>
      </c>
      <c r="E1305" s="19" t="n">
        <f aca="false">E1207+1</f>
        <v>14</v>
      </c>
      <c r="F1305" s="19" t="n">
        <f aca="false">F1207</f>
        <v>27</v>
      </c>
      <c r="G1305" s="20" t="n">
        <f aca="false">INDEX(Filtro1!$C$10:$BS$107,F1305,E1305)</f>
        <v>-211</v>
      </c>
      <c r="H1305" s="19" t="n">
        <f aca="false">H1209+1</f>
        <v>14</v>
      </c>
      <c r="I1305" s="19" t="n">
        <f aca="false">I1209</f>
        <v>53</v>
      </c>
      <c r="J1305" s="20" t="n">
        <f aca="false">INDEX(Filtro2!$D$11:$BR$106,I1305,H1305)</f>
        <v>-1057</v>
      </c>
      <c r="L1305" s="0" t="n">
        <v>-4444</v>
      </c>
      <c r="M1305" s="0" t="n">
        <v>-4382.77777777778</v>
      </c>
      <c r="N1305" s="0" t="n">
        <v>-4342.28</v>
      </c>
    </row>
    <row r="1306" customFormat="false" ht="15" hidden="false" customHeight="false" outlineLevel="0" collapsed="false">
      <c r="B1306" s="19" t="n">
        <f aca="false">B1206+1</f>
        <v>14</v>
      </c>
      <c r="C1306" s="19" t="n">
        <f aca="false">C1206</f>
        <v>2</v>
      </c>
      <c r="D1306" s="20" t="n">
        <f aca="false">INDEX(Imagen!$B$9:$BT$108,C1306,B1306)</f>
        <v>-4015</v>
      </c>
      <c r="E1306" s="19" t="n">
        <f aca="false">E1208+1</f>
        <v>14</v>
      </c>
      <c r="F1306" s="19" t="n">
        <f aca="false">F1208</f>
        <v>28</v>
      </c>
      <c r="G1306" s="20" t="n">
        <f aca="false">INDEX(Filtro1!$C$10:$BS$107,F1306,E1306)</f>
        <v>-226</v>
      </c>
      <c r="H1306" s="19" t="n">
        <f aca="false">H1210+1</f>
        <v>14</v>
      </c>
      <c r="I1306" s="19" t="n">
        <f aca="false">I1210</f>
        <v>54</v>
      </c>
      <c r="J1306" s="20" t="n">
        <f aca="false">INDEX(Filtro2!$D$11:$BR$106,I1306,H1306)</f>
        <v>-346</v>
      </c>
      <c r="L1306" s="0" t="n">
        <v>-4442</v>
      </c>
      <c r="M1306" s="0" t="n">
        <v>-4382.22222222222</v>
      </c>
      <c r="N1306" s="0" t="n">
        <v>-4341.88</v>
      </c>
    </row>
    <row r="1307" customFormat="false" ht="15" hidden="false" customHeight="false" outlineLevel="0" collapsed="false">
      <c r="B1307" s="19" t="n">
        <f aca="false">B1207+1</f>
        <v>14</v>
      </c>
      <c r="C1307" s="19" t="n">
        <f aca="false">C1207</f>
        <v>3</v>
      </c>
      <c r="D1307" s="20" t="n">
        <f aca="false">INDEX(Imagen!$B$9:$BT$108,C1307,B1307)</f>
        <v>-3954</v>
      </c>
      <c r="E1307" s="19" t="n">
        <f aca="false">E1209+1</f>
        <v>14</v>
      </c>
      <c r="F1307" s="19" t="n">
        <f aca="false">F1209</f>
        <v>29</v>
      </c>
      <c r="G1307" s="20" t="n">
        <f aca="false">INDEX(Filtro1!$C$10:$BS$107,F1307,E1307)</f>
        <v>-55</v>
      </c>
      <c r="H1307" s="19" t="n">
        <f aca="false">H1211+1</f>
        <v>14</v>
      </c>
      <c r="I1307" s="19" t="n">
        <f aca="false">I1211</f>
        <v>55</v>
      </c>
      <c r="J1307" s="20" t="n">
        <f aca="false">INDEX(Filtro2!$D$11:$BR$106,I1307,H1307)</f>
        <v>514</v>
      </c>
      <c r="L1307" s="0" t="n">
        <v>-4440</v>
      </c>
      <c r="M1307" s="0" t="n">
        <v>-4382.11111111111</v>
      </c>
      <c r="N1307" s="0" t="n">
        <v>-4341.8</v>
      </c>
    </row>
    <row r="1308" customFormat="false" ht="15" hidden="false" customHeight="false" outlineLevel="0" collapsed="false">
      <c r="B1308" s="19" t="n">
        <f aca="false">B1208+1</f>
        <v>14</v>
      </c>
      <c r="C1308" s="19" t="n">
        <f aca="false">C1208</f>
        <v>4</v>
      </c>
      <c r="D1308" s="20" t="n">
        <f aca="false">INDEX(Imagen!$B$9:$BT$108,C1308,B1308)</f>
        <v>-3757</v>
      </c>
      <c r="E1308" s="19" t="n">
        <f aca="false">E1210+1</f>
        <v>14</v>
      </c>
      <c r="F1308" s="19" t="n">
        <f aca="false">F1210</f>
        <v>30</v>
      </c>
      <c r="G1308" s="20" t="n">
        <f aca="false">INDEX(Filtro1!$C$10:$BS$107,F1308,E1308)</f>
        <v>215</v>
      </c>
      <c r="H1308" s="19" t="n">
        <f aca="false">H1212+1</f>
        <v>14</v>
      </c>
      <c r="I1308" s="19" t="n">
        <f aca="false">I1212</f>
        <v>56</v>
      </c>
      <c r="J1308" s="20" t="n">
        <f aca="false">INDEX(Filtro2!$D$11:$BR$106,I1308,H1308)</f>
        <v>3553</v>
      </c>
      <c r="L1308" s="0" t="n">
        <v>-4440</v>
      </c>
      <c r="M1308" s="0" t="n">
        <v>-4382</v>
      </c>
      <c r="N1308" s="0" t="n">
        <v>-4341.72</v>
      </c>
    </row>
    <row r="1309" customFormat="false" ht="15" hidden="false" customHeight="false" outlineLevel="0" collapsed="false">
      <c r="B1309" s="19" t="n">
        <f aca="false">B1209+1</f>
        <v>14</v>
      </c>
      <c r="C1309" s="19" t="n">
        <f aca="false">C1209</f>
        <v>5</v>
      </c>
      <c r="D1309" s="20" t="n">
        <f aca="false">INDEX(Imagen!$B$9:$BT$108,C1309,B1309)</f>
        <v>-2953</v>
      </c>
      <c r="E1309" s="19" t="n">
        <f aca="false">E1211+1</f>
        <v>14</v>
      </c>
      <c r="F1309" s="19" t="n">
        <f aca="false">F1211</f>
        <v>31</v>
      </c>
      <c r="G1309" s="20" t="n">
        <f aca="false">INDEX(Filtro1!$C$10:$BS$107,F1309,E1309)</f>
        <v>-811</v>
      </c>
      <c r="H1309" s="19" t="n">
        <f aca="false">H1213+1</f>
        <v>14</v>
      </c>
      <c r="I1309" s="19" t="n">
        <f aca="false">I1213</f>
        <v>57</v>
      </c>
      <c r="J1309" s="20" t="n">
        <f aca="false">INDEX(Filtro2!$D$11:$BR$106,I1309,H1309)</f>
        <v>3906</v>
      </c>
      <c r="L1309" s="0" t="n">
        <v>-4440</v>
      </c>
      <c r="M1309" s="0" t="n">
        <v>-4381.33333333333</v>
      </c>
      <c r="N1309" s="0" t="n">
        <v>-4340.92</v>
      </c>
    </row>
    <row r="1310" customFormat="false" ht="15" hidden="false" customHeight="false" outlineLevel="0" collapsed="false">
      <c r="B1310" s="19" t="n">
        <f aca="false">B1210+1</f>
        <v>14</v>
      </c>
      <c r="C1310" s="19" t="n">
        <f aca="false">C1210</f>
        <v>6</v>
      </c>
      <c r="D1310" s="20" t="n">
        <f aca="false">INDEX(Imagen!$B$9:$BT$108,C1310,B1310)</f>
        <v>8</v>
      </c>
      <c r="E1310" s="19" t="n">
        <f aca="false">E1212+1</f>
        <v>14</v>
      </c>
      <c r="F1310" s="19" t="n">
        <f aca="false">F1212</f>
        <v>32</v>
      </c>
      <c r="G1310" s="20" t="n">
        <f aca="false">INDEX(Filtro1!$C$10:$BS$107,F1310,E1310)</f>
        <v>-830</v>
      </c>
      <c r="H1310" s="19" t="n">
        <f aca="false">H1214+1</f>
        <v>14</v>
      </c>
      <c r="I1310" s="19" t="n">
        <f aca="false">I1214</f>
        <v>58</v>
      </c>
      <c r="J1310" s="20" t="n">
        <f aca="false">INDEX(Filtro2!$D$11:$BR$106,I1310,H1310)</f>
        <v>170</v>
      </c>
      <c r="L1310" s="0" t="n">
        <v>-4440</v>
      </c>
      <c r="M1310" s="0" t="n">
        <v>-4379.33333333333</v>
      </c>
      <c r="N1310" s="0" t="n">
        <v>-4340.68</v>
      </c>
    </row>
    <row r="1311" customFormat="false" ht="15" hidden="false" customHeight="false" outlineLevel="0" collapsed="false">
      <c r="B1311" s="19" t="n">
        <f aca="false">B1211+1</f>
        <v>14</v>
      </c>
      <c r="C1311" s="19" t="n">
        <f aca="false">C1211</f>
        <v>7</v>
      </c>
      <c r="D1311" s="20" t="n">
        <f aca="false">INDEX(Imagen!$B$9:$BT$108,C1311,B1311)</f>
        <v>116</v>
      </c>
      <c r="E1311" s="19" t="n">
        <f aca="false">E1213+1</f>
        <v>14</v>
      </c>
      <c r="F1311" s="19" t="n">
        <f aca="false">F1213</f>
        <v>33</v>
      </c>
      <c r="G1311" s="20" t="n">
        <f aca="false">INDEX(Filtro1!$C$10:$BS$107,F1311,E1311)</f>
        <v>1071</v>
      </c>
      <c r="H1311" s="19" t="n">
        <f aca="false">H1215+1</f>
        <v>14</v>
      </c>
      <c r="I1311" s="19" t="n">
        <f aca="false">I1215</f>
        <v>59</v>
      </c>
      <c r="J1311" s="20" t="n">
        <f aca="false">INDEX(Filtro2!$D$11:$BR$106,I1311,H1311)</f>
        <v>-1123</v>
      </c>
      <c r="L1311" s="0" t="n">
        <v>-4439</v>
      </c>
      <c r="M1311" s="0" t="n">
        <v>-4378.77777777778</v>
      </c>
      <c r="N1311" s="0" t="n">
        <v>-4340.08</v>
      </c>
    </row>
    <row r="1312" customFormat="false" ht="15" hidden="false" customHeight="false" outlineLevel="0" collapsed="false">
      <c r="B1312" s="19" t="n">
        <f aca="false">B1212+1</f>
        <v>14</v>
      </c>
      <c r="C1312" s="19" t="n">
        <f aca="false">C1212</f>
        <v>8</v>
      </c>
      <c r="D1312" s="20" t="n">
        <f aca="false">INDEX(Imagen!$B$9:$BT$108,C1312,B1312)</f>
        <v>196</v>
      </c>
      <c r="E1312" s="19" t="n">
        <f aca="false">E1214+1</f>
        <v>14</v>
      </c>
      <c r="F1312" s="19" t="n">
        <f aca="false">F1214</f>
        <v>34</v>
      </c>
      <c r="G1312" s="20" t="n">
        <f aca="false">INDEX(Filtro1!$C$10:$BS$107,F1312,E1312)</f>
        <v>4566</v>
      </c>
      <c r="H1312" s="19" t="n">
        <f aca="false">H1216+1</f>
        <v>14</v>
      </c>
      <c r="I1312" s="19" t="n">
        <f aca="false">I1216</f>
        <v>60</v>
      </c>
      <c r="J1312" s="20" t="n">
        <f aca="false">INDEX(Filtro2!$D$11:$BR$106,I1312,H1312)</f>
        <v>495</v>
      </c>
      <c r="L1312" s="0" t="n">
        <v>-4438</v>
      </c>
      <c r="M1312" s="0" t="n">
        <v>-4378.55555555556</v>
      </c>
      <c r="N1312" s="0" t="n">
        <v>-4338.72</v>
      </c>
    </row>
    <row r="1313" customFormat="false" ht="15" hidden="false" customHeight="false" outlineLevel="0" collapsed="false">
      <c r="B1313" s="19" t="n">
        <f aca="false">B1213+1</f>
        <v>14</v>
      </c>
      <c r="C1313" s="19" t="n">
        <f aca="false">C1213</f>
        <v>9</v>
      </c>
      <c r="D1313" s="20" t="n">
        <f aca="false">INDEX(Imagen!$B$9:$BT$108,C1313,B1313)</f>
        <v>35</v>
      </c>
      <c r="E1313" s="19" t="n">
        <f aca="false">E1215+1</f>
        <v>14</v>
      </c>
      <c r="F1313" s="19" t="n">
        <f aca="false">F1215</f>
        <v>35</v>
      </c>
      <c r="G1313" s="20" t="n">
        <f aca="false">INDEX(Filtro1!$C$10:$BS$107,F1313,E1313)</f>
        <v>-10295</v>
      </c>
      <c r="H1313" s="19" t="n">
        <f aca="false">H1217+1</f>
        <v>14</v>
      </c>
      <c r="I1313" s="19" t="n">
        <f aca="false">I1217</f>
        <v>61</v>
      </c>
      <c r="J1313" s="20" t="n">
        <f aca="false">INDEX(Filtro2!$D$11:$BR$106,I1313,H1313)</f>
        <v>1086</v>
      </c>
      <c r="L1313" s="0" t="n">
        <v>-4438</v>
      </c>
      <c r="M1313" s="0" t="n">
        <v>-4378</v>
      </c>
      <c r="N1313" s="0" t="n">
        <v>-4338.24</v>
      </c>
    </row>
    <row r="1314" customFormat="false" ht="15" hidden="false" customHeight="false" outlineLevel="0" collapsed="false">
      <c r="B1314" s="19" t="n">
        <f aca="false">B1214+1</f>
        <v>14</v>
      </c>
      <c r="C1314" s="19" t="n">
        <f aca="false">C1214</f>
        <v>10</v>
      </c>
      <c r="D1314" s="20" t="n">
        <f aca="false">INDEX(Imagen!$B$9:$BT$108,C1314,B1314)</f>
        <v>88</v>
      </c>
      <c r="E1314" s="19" t="n">
        <f aca="false">E1216+1</f>
        <v>14</v>
      </c>
      <c r="F1314" s="19" t="n">
        <f aca="false">F1216</f>
        <v>36</v>
      </c>
      <c r="G1314" s="20" t="n">
        <f aca="false">INDEX(Filtro1!$C$10:$BS$107,F1314,E1314)</f>
        <v>-5906</v>
      </c>
      <c r="H1314" s="19" t="n">
        <f aca="false">H1218+1</f>
        <v>14</v>
      </c>
      <c r="I1314" s="19" t="n">
        <f aca="false">I1218</f>
        <v>62</v>
      </c>
      <c r="J1314" s="20" t="n">
        <f aca="false">INDEX(Filtro2!$D$11:$BR$106,I1314,H1314)</f>
        <v>4134</v>
      </c>
      <c r="L1314" s="0" t="n">
        <v>-4437</v>
      </c>
      <c r="M1314" s="0" t="n">
        <v>-4376.88888888889</v>
      </c>
      <c r="N1314" s="0" t="n">
        <v>-4337.6</v>
      </c>
    </row>
    <row r="1315" customFormat="false" ht="15" hidden="false" customHeight="false" outlineLevel="0" collapsed="false">
      <c r="B1315" s="19" t="n">
        <f aca="false">B1215+1</f>
        <v>14</v>
      </c>
      <c r="C1315" s="19" t="n">
        <f aca="false">C1215</f>
        <v>11</v>
      </c>
      <c r="D1315" s="20" t="n">
        <f aca="false">INDEX(Imagen!$B$9:$BT$108,C1315,B1315)</f>
        <v>1263</v>
      </c>
      <c r="E1315" s="19" t="n">
        <f aca="false">E1217+1</f>
        <v>14</v>
      </c>
      <c r="F1315" s="19" t="n">
        <f aca="false">F1217</f>
        <v>37</v>
      </c>
      <c r="G1315" s="20" t="n">
        <f aca="false">INDEX(Filtro1!$C$10:$BS$107,F1315,E1315)</f>
        <v>-7873</v>
      </c>
      <c r="H1315" s="19" t="n">
        <f aca="false">H1219+1</f>
        <v>14</v>
      </c>
      <c r="I1315" s="19" t="n">
        <f aca="false">I1219</f>
        <v>63</v>
      </c>
      <c r="J1315" s="20" t="n">
        <f aca="false">INDEX(Filtro2!$D$11:$BR$106,I1315,H1315)</f>
        <v>9133</v>
      </c>
      <c r="L1315" s="0" t="n">
        <v>-4437</v>
      </c>
      <c r="M1315" s="0" t="n">
        <v>-4376.22222222222</v>
      </c>
      <c r="N1315" s="0" t="n">
        <v>-4336.48</v>
      </c>
    </row>
    <row r="1316" customFormat="false" ht="15" hidden="false" customHeight="false" outlineLevel="0" collapsed="false">
      <c r="B1316" s="19" t="n">
        <f aca="false">B1216+1</f>
        <v>14</v>
      </c>
      <c r="C1316" s="19" t="n">
        <f aca="false">C1216</f>
        <v>12</v>
      </c>
      <c r="D1316" s="20" t="n">
        <f aca="false">INDEX(Imagen!$B$9:$BT$108,C1316,B1316)</f>
        <v>1843</v>
      </c>
      <c r="E1316" s="19" t="n">
        <f aca="false">E1218+1</f>
        <v>14</v>
      </c>
      <c r="F1316" s="19" t="n">
        <f aca="false">F1218</f>
        <v>38</v>
      </c>
      <c r="G1316" s="20" t="n">
        <f aca="false">INDEX(Filtro1!$C$10:$BS$107,F1316,E1316)</f>
        <v>3420</v>
      </c>
      <c r="H1316" s="19" t="n">
        <f aca="false">H1220+1</f>
        <v>14</v>
      </c>
      <c r="I1316" s="19" t="n">
        <f aca="false">I1220</f>
        <v>64</v>
      </c>
      <c r="J1316" s="20" t="n">
        <f aca="false">INDEX(Filtro2!$D$11:$BR$106,I1316,H1316)</f>
        <v>-1610</v>
      </c>
      <c r="L1316" s="0" t="n">
        <v>-4437</v>
      </c>
      <c r="M1316" s="0" t="n">
        <v>-4375.77777777778</v>
      </c>
      <c r="N1316" s="0" t="n">
        <v>-4335.12</v>
      </c>
    </row>
    <row r="1317" customFormat="false" ht="15" hidden="false" customHeight="false" outlineLevel="0" collapsed="false">
      <c r="B1317" s="19" t="n">
        <f aca="false">B1217+1</f>
        <v>14</v>
      </c>
      <c r="C1317" s="19" t="n">
        <f aca="false">C1217</f>
        <v>13</v>
      </c>
      <c r="D1317" s="20" t="n">
        <f aca="false">INDEX(Imagen!$B$9:$BT$108,C1317,B1317)</f>
        <v>1303</v>
      </c>
      <c r="E1317" s="19" t="n">
        <f aca="false">E1219+1</f>
        <v>14</v>
      </c>
      <c r="F1317" s="19" t="n">
        <f aca="false">F1219</f>
        <v>39</v>
      </c>
      <c r="G1317" s="20" t="n">
        <f aca="false">INDEX(Filtro1!$C$10:$BS$107,F1317,E1317)</f>
        <v>8328</v>
      </c>
      <c r="H1317" s="19" t="n">
        <f aca="false">H1221+1</f>
        <v>14</v>
      </c>
      <c r="I1317" s="19" t="n">
        <f aca="false">I1221</f>
        <v>65</v>
      </c>
      <c r="J1317" s="20" t="n">
        <f aca="false">INDEX(Filtro2!$D$11:$BR$106,I1317,H1317)</f>
        <v>-10639</v>
      </c>
      <c r="L1317" s="0" t="n">
        <v>-4437</v>
      </c>
      <c r="M1317" s="0" t="n">
        <v>-4374.66666666667</v>
      </c>
      <c r="N1317" s="0" t="n">
        <v>-4334.36</v>
      </c>
    </row>
    <row r="1318" customFormat="false" ht="15" hidden="false" customHeight="false" outlineLevel="0" collapsed="false">
      <c r="B1318" s="19" t="n">
        <f aca="false">B1218+1</f>
        <v>14</v>
      </c>
      <c r="C1318" s="19" t="n">
        <f aca="false">C1218</f>
        <v>14</v>
      </c>
      <c r="D1318" s="20" t="n">
        <f aca="false">INDEX(Imagen!$B$9:$BT$108,C1318,B1318)</f>
        <v>2282</v>
      </c>
      <c r="E1318" s="19" t="n">
        <f aca="false">E1220+1</f>
        <v>14</v>
      </c>
      <c r="F1318" s="19" t="n">
        <f aca="false">F1220</f>
        <v>40</v>
      </c>
      <c r="G1318" s="20" t="n">
        <f aca="false">INDEX(Filtro1!$C$10:$BS$107,F1318,E1318)</f>
        <v>-826</v>
      </c>
      <c r="H1318" s="19" t="n">
        <f aca="false">H1222+1</f>
        <v>14</v>
      </c>
      <c r="I1318" s="19" t="n">
        <f aca="false">I1222</f>
        <v>66</v>
      </c>
      <c r="J1318" s="20" t="n">
        <f aca="false">INDEX(Filtro2!$D$11:$BR$106,I1318,H1318)</f>
        <v>-12853</v>
      </c>
      <c r="L1318" s="0" t="n">
        <v>-4436</v>
      </c>
      <c r="M1318" s="0" t="n">
        <v>-4372.33333333333</v>
      </c>
      <c r="N1318" s="0" t="n">
        <v>-4334</v>
      </c>
    </row>
    <row r="1319" customFormat="false" ht="15" hidden="false" customHeight="false" outlineLevel="0" collapsed="false">
      <c r="B1319" s="19" t="n">
        <f aca="false">B1219+1</f>
        <v>14</v>
      </c>
      <c r="C1319" s="19" t="n">
        <f aca="false">C1219</f>
        <v>15</v>
      </c>
      <c r="D1319" s="20" t="n">
        <f aca="false">INDEX(Imagen!$B$9:$BT$108,C1319,B1319)</f>
        <v>650</v>
      </c>
      <c r="E1319" s="19" t="n">
        <f aca="false">E1221+1</f>
        <v>14</v>
      </c>
      <c r="F1319" s="19" t="n">
        <f aca="false">F1221</f>
        <v>41</v>
      </c>
      <c r="G1319" s="20" t="n">
        <f aca="false">INDEX(Filtro1!$C$10:$BS$107,F1319,E1319)</f>
        <v>6019</v>
      </c>
      <c r="H1319" s="19" t="n">
        <f aca="false">H1223+1</f>
        <v>14</v>
      </c>
      <c r="I1319" s="19" t="n">
        <f aca="false">I1223</f>
        <v>67</v>
      </c>
      <c r="J1319" s="20" t="n">
        <f aca="false">INDEX(Filtro2!$D$11:$BR$106,I1319,H1319)</f>
        <v>-1208</v>
      </c>
      <c r="L1319" s="0" t="n">
        <v>-4436</v>
      </c>
      <c r="M1319" s="0" t="n">
        <v>-4372.22222222222</v>
      </c>
      <c r="N1319" s="0" t="n">
        <v>-4333.8</v>
      </c>
    </row>
    <row r="1320" customFormat="false" ht="15" hidden="false" customHeight="false" outlineLevel="0" collapsed="false">
      <c r="B1320" s="19" t="n">
        <f aca="false">B1220+1</f>
        <v>14</v>
      </c>
      <c r="C1320" s="19" t="n">
        <f aca="false">C1220</f>
        <v>16</v>
      </c>
      <c r="D1320" s="20" t="n">
        <f aca="false">INDEX(Imagen!$B$9:$BT$108,C1320,B1320)</f>
        <v>210</v>
      </c>
      <c r="E1320" s="19" t="n">
        <f aca="false">E1222+1</f>
        <v>14</v>
      </c>
      <c r="F1320" s="19" t="n">
        <f aca="false">F1222</f>
        <v>42</v>
      </c>
      <c r="G1320" s="20" t="n">
        <f aca="false">INDEX(Filtro1!$C$10:$BS$107,F1320,E1320)</f>
        <v>-6462</v>
      </c>
      <c r="H1320" s="19" t="n">
        <f aca="false">H1224+1</f>
        <v>14</v>
      </c>
      <c r="I1320" s="19" t="n">
        <f aca="false">I1224</f>
        <v>68</v>
      </c>
      <c r="J1320" s="20" t="n">
        <f aca="false">INDEX(Filtro2!$D$11:$BR$106,I1320,H1320)</f>
        <v>8089</v>
      </c>
      <c r="L1320" s="0" t="n">
        <v>-4436</v>
      </c>
      <c r="M1320" s="0" t="n">
        <v>-4372.22222222222</v>
      </c>
      <c r="N1320" s="0" t="n">
        <v>-4330.12</v>
      </c>
    </row>
    <row r="1321" customFormat="false" ht="15" hidden="false" customHeight="false" outlineLevel="0" collapsed="false">
      <c r="B1321" s="19" t="n">
        <f aca="false">B1221+1</f>
        <v>14</v>
      </c>
      <c r="C1321" s="19" t="n">
        <f aca="false">C1221</f>
        <v>17</v>
      </c>
      <c r="D1321" s="20" t="n">
        <f aca="false">INDEX(Imagen!$B$9:$BT$108,C1321,B1321)</f>
        <v>2086</v>
      </c>
      <c r="E1321" s="19" t="n">
        <f aca="false">E1223+1</f>
        <v>14</v>
      </c>
      <c r="F1321" s="19" t="n">
        <f aca="false">F1223</f>
        <v>43</v>
      </c>
      <c r="G1321" s="20" t="n">
        <f aca="false">INDEX(Filtro1!$C$10:$BS$107,F1321,E1321)</f>
        <v>-7971</v>
      </c>
      <c r="H1321" s="19" t="n">
        <f aca="false">H1225+1</f>
        <v>14</v>
      </c>
      <c r="I1321" s="19" t="n">
        <f aca="false">I1225</f>
        <v>69</v>
      </c>
      <c r="J1321" s="20" t="n">
        <f aca="false">INDEX(Filtro2!$D$11:$BR$106,I1321,H1321)</f>
        <v>11344</v>
      </c>
      <c r="L1321" s="0" t="n">
        <v>-4436</v>
      </c>
      <c r="M1321" s="0" t="n">
        <v>-4372.11111111111</v>
      </c>
      <c r="N1321" s="0" t="n">
        <v>-4327.84</v>
      </c>
    </row>
    <row r="1322" customFormat="false" ht="15" hidden="false" customHeight="false" outlineLevel="0" collapsed="false">
      <c r="B1322" s="19" t="n">
        <f aca="false">B1222+1</f>
        <v>14</v>
      </c>
      <c r="C1322" s="19" t="n">
        <f aca="false">C1222</f>
        <v>18</v>
      </c>
      <c r="D1322" s="20" t="n">
        <f aca="false">INDEX(Imagen!$B$9:$BT$108,C1322,B1322)</f>
        <v>572</v>
      </c>
      <c r="E1322" s="19" t="n">
        <f aca="false">E1224+1</f>
        <v>14</v>
      </c>
      <c r="F1322" s="19" t="n">
        <f aca="false">F1224</f>
        <v>44</v>
      </c>
      <c r="G1322" s="20" t="n">
        <f aca="false">INDEX(Filtro1!$C$10:$BS$107,F1322,E1322)</f>
        <v>5494</v>
      </c>
      <c r="H1322" s="19" t="n">
        <f aca="false">H1226+1</f>
        <v>14</v>
      </c>
      <c r="I1322" s="19" t="n">
        <f aca="false">I1226</f>
        <v>70</v>
      </c>
      <c r="J1322" s="20" t="n">
        <f aca="false">INDEX(Filtro2!$D$11:$BR$106,I1322,H1322)</f>
        <v>6344</v>
      </c>
      <c r="L1322" s="0" t="n">
        <v>-4435</v>
      </c>
      <c r="M1322" s="0" t="n">
        <v>-4371.44444444444</v>
      </c>
      <c r="N1322" s="0" t="n">
        <v>-4327.52</v>
      </c>
    </row>
    <row r="1323" customFormat="false" ht="15" hidden="false" customHeight="false" outlineLevel="0" collapsed="false">
      <c r="B1323" s="19" t="n">
        <f aca="false">B1223+1</f>
        <v>14</v>
      </c>
      <c r="C1323" s="19" t="n">
        <f aca="false">C1223</f>
        <v>19</v>
      </c>
      <c r="D1323" s="20" t="n">
        <f aca="false">INDEX(Imagen!$B$9:$BT$108,C1323,B1323)</f>
        <v>350</v>
      </c>
      <c r="E1323" s="19" t="n">
        <f aca="false">E1225+1</f>
        <v>14</v>
      </c>
      <c r="F1323" s="19" t="n">
        <f aca="false">F1225</f>
        <v>45</v>
      </c>
      <c r="G1323" s="20" t="n">
        <f aca="false">INDEX(Filtro1!$C$10:$BS$107,F1323,E1323)</f>
        <v>-438</v>
      </c>
      <c r="H1323" s="19" t="n">
        <f aca="false">H1227+1</f>
        <v>14</v>
      </c>
      <c r="I1323" s="19" t="n">
        <f aca="false">I1227</f>
        <v>71</v>
      </c>
      <c r="J1323" s="20" t="n">
        <f aca="false">INDEX(Filtro2!$D$11:$BR$106,I1323,H1323)</f>
        <v>5383</v>
      </c>
      <c r="L1323" s="0" t="n">
        <v>-4433</v>
      </c>
      <c r="M1323" s="0" t="n">
        <v>-4370.88888888889</v>
      </c>
      <c r="N1323" s="0" t="n">
        <v>-4327.12</v>
      </c>
    </row>
    <row r="1324" customFormat="false" ht="15" hidden="false" customHeight="false" outlineLevel="0" collapsed="false">
      <c r="B1324" s="19" t="n">
        <f aca="false">B1224+1</f>
        <v>14</v>
      </c>
      <c r="C1324" s="19" t="n">
        <f aca="false">C1224</f>
        <v>20</v>
      </c>
      <c r="D1324" s="20" t="n">
        <f aca="false">INDEX(Imagen!$B$9:$BT$108,C1324,B1324)</f>
        <v>158</v>
      </c>
      <c r="E1324" s="19" t="n">
        <f aca="false">E1226+1</f>
        <v>14</v>
      </c>
      <c r="F1324" s="19" t="n">
        <f aca="false">F1226</f>
        <v>46</v>
      </c>
      <c r="G1324" s="20" t="n">
        <f aca="false">INDEX(Filtro1!$C$10:$BS$107,F1324,E1324)</f>
        <v>-1759</v>
      </c>
      <c r="H1324" s="19" t="n">
        <f aca="false">H1228+1</f>
        <v>14</v>
      </c>
      <c r="I1324" s="19" t="n">
        <f aca="false">I1228</f>
        <v>72</v>
      </c>
      <c r="J1324" s="20" t="n">
        <f aca="false">INDEX(Filtro2!$D$11:$BR$106,I1324,H1324)</f>
        <v>5287</v>
      </c>
      <c r="L1324" s="0" t="n">
        <v>-4433</v>
      </c>
      <c r="M1324" s="0" t="n">
        <v>-4370.33333333333</v>
      </c>
      <c r="N1324" s="0" t="n">
        <v>-4326.52</v>
      </c>
    </row>
    <row r="1325" customFormat="false" ht="15" hidden="false" customHeight="false" outlineLevel="0" collapsed="false">
      <c r="B1325" s="19" t="n">
        <f aca="false">B1225+1</f>
        <v>14</v>
      </c>
      <c r="C1325" s="19" t="n">
        <f aca="false">C1225</f>
        <v>21</v>
      </c>
      <c r="D1325" s="20" t="n">
        <f aca="false">INDEX(Imagen!$B$9:$BT$108,C1325,B1325)</f>
        <v>202</v>
      </c>
      <c r="E1325" s="19" t="n">
        <f aca="false">E1227+1</f>
        <v>14</v>
      </c>
      <c r="F1325" s="19" t="n">
        <f aca="false">F1227</f>
        <v>47</v>
      </c>
      <c r="G1325" s="20" t="n">
        <f aca="false">INDEX(Filtro1!$C$10:$BS$107,F1325,E1325)</f>
        <v>-947</v>
      </c>
      <c r="H1325" s="19" t="n">
        <f aca="false">H1229+1</f>
        <v>14</v>
      </c>
      <c r="I1325" s="19" t="n">
        <f aca="false">I1229</f>
        <v>73</v>
      </c>
      <c r="J1325" s="20" t="n">
        <f aca="false">INDEX(Filtro2!$D$11:$BR$106,I1325,H1325)</f>
        <v>6138</v>
      </c>
      <c r="L1325" s="0" t="n">
        <v>-4431</v>
      </c>
      <c r="M1325" s="0" t="n">
        <v>-4368.88888888889</v>
      </c>
      <c r="N1325" s="0" t="n">
        <v>-4325.92</v>
      </c>
    </row>
    <row r="1326" customFormat="false" ht="15" hidden="false" customHeight="false" outlineLevel="0" collapsed="false">
      <c r="B1326" s="19" t="n">
        <f aca="false">B1226+1</f>
        <v>14</v>
      </c>
      <c r="C1326" s="19" t="n">
        <f aca="false">C1226</f>
        <v>22</v>
      </c>
      <c r="D1326" s="20" t="n">
        <f aca="false">INDEX(Imagen!$B$9:$BT$108,C1326,B1326)</f>
        <v>195</v>
      </c>
      <c r="E1326" s="19" t="n">
        <f aca="false">E1228+1</f>
        <v>14</v>
      </c>
      <c r="F1326" s="19" t="n">
        <f aca="false">F1228</f>
        <v>48</v>
      </c>
      <c r="G1326" s="20" t="n">
        <f aca="false">INDEX(Filtro1!$C$10:$BS$107,F1326,E1326)</f>
        <v>-209</v>
      </c>
      <c r="H1326" s="19" t="n">
        <f aca="false">H1230+1</f>
        <v>14</v>
      </c>
      <c r="I1326" s="19" t="n">
        <f aca="false">I1230</f>
        <v>74</v>
      </c>
      <c r="J1326" s="20" t="n">
        <f aca="false">INDEX(Filtro2!$D$11:$BR$106,I1326,H1326)</f>
        <v>4547</v>
      </c>
      <c r="L1326" s="0" t="n">
        <v>-4429</v>
      </c>
      <c r="M1326" s="0" t="n">
        <v>-4367.33333333333</v>
      </c>
      <c r="N1326" s="0" t="n">
        <v>-4325.72</v>
      </c>
    </row>
    <row r="1327" customFormat="false" ht="15" hidden="false" customHeight="false" outlineLevel="0" collapsed="false">
      <c r="B1327" s="19" t="n">
        <f aca="false">B1227+1</f>
        <v>14</v>
      </c>
      <c r="C1327" s="19" t="n">
        <f aca="false">C1227</f>
        <v>23</v>
      </c>
      <c r="D1327" s="20" t="n">
        <f aca="false">INDEX(Imagen!$B$9:$BT$108,C1327,B1327)</f>
        <v>176</v>
      </c>
      <c r="E1327" s="19" t="n">
        <f aca="false">E1229+1</f>
        <v>14</v>
      </c>
      <c r="F1327" s="19" t="n">
        <f aca="false">F1229</f>
        <v>49</v>
      </c>
      <c r="G1327" s="20" t="n">
        <f aca="false">INDEX(Filtro1!$C$10:$BS$107,F1327,E1327)</f>
        <v>-259</v>
      </c>
      <c r="H1327" s="19" t="n">
        <f aca="false">H1231+1</f>
        <v>14</v>
      </c>
      <c r="I1327" s="19" t="n">
        <f aca="false">I1231</f>
        <v>75</v>
      </c>
      <c r="J1327" s="20" t="n">
        <f aca="false">INDEX(Filtro2!$D$11:$BR$106,I1327,H1327)</f>
        <v>3039</v>
      </c>
      <c r="L1327" s="0" t="n">
        <v>-4429</v>
      </c>
      <c r="M1327" s="0" t="n">
        <v>-4366.88888888889</v>
      </c>
      <c r="N1327" s="0" t="n">
        <v>-4325.64</v>
      </c>
    </row>
    <row r="1328" customFormat="false" ht="15" hidden="false" customHeight="false" outlineLevel="0" collapsed="false">
      <c r="B1328" s="19" t="n">
        <f aca="false">B1228+1</f>
        <v>14</v>
      </c>
      <c r="C1328" s="19" t="n">
        <f aca="false">C1228</f>
        <v>24</v>
      </c>
      <c r="D1328" s="20" t="n">
        <f aca="false">INDEX(Imagen!$B$9:$BT$108,C1328,B1328)</f>
        <v>171</v>
      </c>
      <c r="E1328" s="19" t="n">
        <f aca="false">E1230+1</f>
        <v>14</v>
      </c>
      <c r="F1328" s="19" t="n">
        <f aca="false">F1230</f>
        <v>50</v>
      </c>
      <c r="G1328" s="20" t="n">
        <f aca="false">INDEX(Filtro1!$C$10:$BS$107,F1328,E1328)</f>
        <v>-351</v>
      </c>
      <c r="H1328" s="19" t="n">
        <f aca="false">H1232+1</f>
        <v>14</v>
      </c>
      <c r="I1328" s="19" t="n">
        <f aca="false">I1232</f>
        <v>76</v>
      </c>
      <c r="J1328" s="20" t="n">
        <f aca="false">INDEX(Filtro2!$D$11:$BR$106,I1328,H1328)</f>
        <v>116</v>
      </c>
      <c r="L1328" s="0" t="n">
        <v>-4429</v>
      </c>
      <c r="M1328" s="0" t="n">
        <v>-4366.44444444444</v>
      </c>
      <c r="N1328" s="0" t="n">
        <v>-4325.52</v>
      </c>
    </row>
    <row r="1329" customFormat="false" ht="15" hidden="false" customHeight="false" outlineLevel="0" collapsed="false">
      <c r="B1329" s="19" t="n">
        <f aca="false">B1229+1</f>
        <v>14</v>
      </c>
      <c r="C1329" s="19" t="n">
        <f aca="false">C1229</f>
        <v>25</v>
      </c>
      <c r="D1329" s="20" t="n">
        <f aca="false">INDEX(Imagen!$B$9:$BT$108,C1329,B1329)</f>
        <v>162</v>
      </c>
      <c r="E1329" s="19" t="n">
        <f aca="false">E1231+1</f>
        <v>14</v>
      </c>
      <c r="F1329" s="19" t="n">
        <f aca="false">F1231</f>
        <v>51</v>
      </c>
      <c r="G1329" s="20" t="n">
        <f aca="false">INDEX(Filtro1!$C$10:$BS$107,F1329,E1329)</f>
        <v>-756</v>
      </c>
      <c r="H1329" s="19" t="n">
        <f aca="false">H1233+1</f>
        <v>14</v>
      </c>
      <c r="I1329" s="19" t="n">
        <f aca="false">I1233</f>
        <v>77</v>
      </c>
      <c r="J1329" s="20" t="n">
        <f aca="false">INDEX(Filtro2!$D$11:$BR$106,I1329,H1329)</f>
        <v>-1536</v>
      </c>
      <c r="L1329" s="0" t="n">
        <v>-4428</v>
      </c>
      <c r="M1329" s="0" t="n">
        <v>-4365.88888888889</v>
      </c>
      <c r="N1329" s="0" t="n">
        <v>-4325</v>
      </c>
    </row>
    <row r="1330" customFormat="false" ht="15" hidden="false" customHeight="false" outlineLevel="0" collapsed="false">
      <c r="B1330" s="19" t="n">
        <f aca="false">B1230+1</f>
        <v>14</v>
      </c>
      <c r="C1330" s="19" t="n">
        <f aca="false">C1230</f>
        <v>26</v>
      </c>
      <c r="D1330" s="20" t="n">
        <f aca="false">INDEX(Imagen!$B$9:$BT$108,C1330,B1330)</f>
        <v>147</v>
      </c>
      <c r="E1330" s="19" t="n">
        <f aca="false">E1232+1</f>
        <v>14</v>
      </c>
      <c r="F1330" s="19" t="n">
        <f aca="false">F1232</f>
        <v>52</v>
      </c>
      <c r="G1330" s="20" t="n">
        <f aca="false">INDEX(Filtro1!$C$10:$BS$107,F1330,E1330)</f>
        <v>-33</v>
      </c>
      <c r="H1330" s="19" t="n">
        <f aca="false">H1234+1</f>
        <v>14</v>
      </c>
      <c r="I1330" s="19" t="n">
        <f aca="false">I1234</f>
        <v>78</v>
      </c>
      <c r="J1330" s="20" t="n">
        <f aca="false">INDEX(Filtro2!$D$11:$BR$106,I1330,H1330)</f>
        <v>-1153</v>
      </c>
      <c r="L1330" s="0" t="n">
        <v>-4428</v>
      </c>
      <c r="M1330" s="0" t="n">
        <v>-4364.44444444444</v>
      </c>
      <c r="N1330" s="0" t="n">
        <v>-4323.88</v>
      </c>
    </row>
    <row r="1331" customFormat="false" ht="15" hidden="false" customHeight="false" outlineLevel="0" collapsed="false">
      <c r="B1331" s="19" t="n">
        <f aca="false">B1231+1</f>
        <v>14</v>
      </c>
      <c r="C1331" s="19" t="n">
        <f aca="false">C1231</f>
        <v>27</v>
      </c>
      <c r="D1331" s="20" t="n">
        <f aca="false">INDEX(Imagen!$B$9:$BT$108,C1331,B1331)</f>
        <v>124</v>
      </c>
      <c r="E1331" s="19" t="n">
        <f aca="false">E1233+1</f>
        <v>14</v>
      </c>
      <c r="F1331" s="19" t="n">
        <f aca="false">F1233</f>
        <v>53</v>
      </c>
      <c r="G1331" s="20" t="n">
        <f aca="false">INDEX(Filtro1!$C$10:$BS$107,F1331,E1331)</f>
        <v>4550</v>
      </c>
      <c r="H1331" s="19" t="n">
        <f aca="false">H1235+1</f>
        <v>14</v>
      </c>
      <c r="I1331" s="19" t="n">
        <f aca="false">I1235</f>
        <v>79</v>
      </c>
      <c r="J1331" s="20" t="n">
        <f aca="false">INDEX(Filtro2!$D$11:$BR$106,I1331,H1331)</f>
        <v>-1695</v>
      </c>
      <c r="L1331" s="0" t="n">
        <v>-4427</v>
      </c>
      <c r="M1331" s="0" t="n">
        <v>-4364.33333333333</v>
      </c>
      <c r="N1331" s="0" t="n">
        <v>-4321.04</v>
      </c>
    </row>
    <row r="1332" customFormat="false" ht="15" hidden="false" customHeight="false" outlineLevel="0" collapsed="false">
      <c r="B1332" s="19" t="n">
        <f aca="false">B1232+1</f>
        <v>14</v>
      </c>
      <c r="C1332" s="19" t="n">
        <f aca="false">C1232</f>
        <v>28</v>
      </c>
      <c r="D1332" s="20" t="n">
        <f aca="false">INDEX(Imagen!$B$9:$BT$108,C1332,B1332)</f>
        <v>168</v>
      </c>
      <c r="E1332" s="19" t="n">
        <f aca="false">E1234+1</f>
        <v>14</v>
      </c>
      <c r="F1332" s="19" t="n">
        <f aca="false">F1234</f>
        <v>54</v>
      </c>
      <c r="G1332" s="20" t="n">
        <f aca="false">INDEX(Filtro1!$C$10:$BS$107,F1332,E1332)</f>
        <v>-1645</v>
      </c>
      <c r="H1332" s="19" t="n">
        <f aca="false">H1236+1</f>
        <v>14</v>
      </c>
      <c r="I1332" s="19" t="n">
        <f aca="false">I1236</f>
        <v>80</v>
      </c>
      <c r="J1332" s="20" t="n">
        <f aca="false">INDEX(Filtro2!$D$11:$BR$106,I1332,H1332)</f>
        <v>-3621</v>
      </c>
      <c r="L1332" s="0" t="n">
        <v>-4427</v>
      </c>
      <c r="M1332" s="0" t="n">
        <v>-4363.77777777778</v>
      </c>
      <c r="N1332" s="0" t="n">
        <v>-4320.68</v>
      </c>
    </row>
    <row r="1333" customFormat="false" ht="15" hidden="false" customHeight="false" outlineLevel="0" collapsed="false">
      <c r="B1333" s="19" t="n">
        <f aca="false">B1233+1</f>
        <v>14</v>
      </c>
      <c r="C1333" s="19" t="n">
        <f aca="false">C1233</f>
        <v>29</v>
      </c>
      <c r="D1333" s="20" t="n">
        <f aca="false">INDEX(Imagen!$B$9:$BT$108,C1333,B1333)</f>
        <v>94</v>
      </c>
      <c r="E1333" s="19" t="n">
        <f aca="false">E1235+1</f>
        <v>14</v>
      </c>
      <c r="F1333" s="19" t="n">
        <f aca="false">F1235</f>
        <v>55</v>
      </c>
      <c r="G1333" s="20" t="n">
        <f aca="false">INDEX(Filtro1!$C$10:$BS$107,F1333,E1333)</f>
        <v>1572</v>
      </c>
      <c r="H1333" s="19" t="n">
        <f aca="false">H1237+1</f>
        <v>14</v>
      </c>
      <c r="I1333" s="19" t="n">
        <f aca="false">I1237</f>
        <v>81</v>
      </c>
      <c r="J1333" s="20" t="n">
        <f aca="false">INDEX(Filtro2!$D$11:$BR$106,I1333,H1333)</f>
        <v>1944</v>
      </c>
      <c r="L1333" s="0" t="n">
        <v>-4427</v>
      </c>
      <c r="M1333" s="0" t="n">
        <v>-4363</v>
      </c>
      <c r="N1333" s="0" t="n">
        <v>-4318.68</v>
      </c>
    </row>
    <row r="1334" customFormat="false" ht="15" hidden="false" customHeight="false" outlineLevel="0" collapsed="false">
      <c r="B1334" s="19" t="n">
        <f aca="false">B1234+1</f>
        <v>14</v>
      </c>
      <c r="C1334" s="19" t="n">
        <f aca="false">C1234</f>
        <v>30</v>
      </c>
      <c r="D1334" s="20" t="n">
        <f aca="false">INDEX(Imagen!$B$9:$BT$108,C1334,B1334)</f>
        <v>103</v>
      </c>
      <c r="E1334" s="19" t="n">
        <f aca="false">E1236+1</f>
        <v>14</v>
      </c>
      <c r="F1334" s="19" t="n">
        <f aca="false">F1236</f>
        <v>56</v>
      </c>
      <c r="G1334" s="20" t="n">
        <f aca="false">INDEX(Filtro1!$C$10:$BS$107,F1334,E1334)</f>
        <v>31</v>
      </c>
      <c r="H1334" s="19" t="n">
        <f aca="false">H1238+1</f>
        <v>14</v>
      </c>
      <c r="I1334" s="19" t="n">
        <f aca="false">I1238</f>
        <v>82</v>
      </c>
      <c r="J1334" s="20" t="n">
        <f aca="false">INDEX(Filtro2!$D$11:$BR$106,I1334,H1334)</f>
        <v>5491</v>
      </c>
      <c r="L1334" s="0" t="n">
        <v>-4426</v>
      </c>
      <c r="M1334" s="0" t="n">
        <v>-4362.88888888889</v>
      </c>
      <c r="N1334" s="0" t="n">
        <v>-4318.04</v>
      </c>
    </row>
    <row r="1335" customFormat="false" ht="15" hidden="false" customHeight="false" outlineLevel="0" collapsed="false">
      <c r="B1335" s="19" t="n">
        <f aca="false">B1235+1</f>
        <v>14</v>
      </c>
      <c r="C1335" s="19" t="n">
        <f aca="false">C1235</f>
        <v>31</v>
      </c>
      <c r="D1335" s="20" t="n">
        <f aca="false">INDEX(Imagen!$B$9:$BT$108,C1335,B1335)</f>
        <v>108</v>
      </c>
      <c r="E1335" s="19" t="n">
        <f aca="false">E1237+1</f>
        <v>14</v>
      </c>
      <c r="F1335" s="19" t="n">
        <f aca="false">F1237</f>
        <v>57</v>
      </c>
      <c r="G1335" s="20" t="n">
        <f aca="false">INDEX(Filtro1!$C$10:$BS$107,F1335,E1335)</f>
        <v>-3615</v>
      </c>
      <c r="H1335" s="19" t="n">
        <f aca="false">H1239+1</f>
        <v>14</v>
      </c>
      <c r="I1335" s="19" t="n">
        <f aca="false">I1239</f>
        <v>83</v>
      </c>
      <c r="J1335" s="20" t="n">
        <f aca="false">INDEX(Filtro2!$D$11:$BR$106,I1335,H1335)</f>
        <v>440</v>
      </c>
      <c r="L1335" s="0" t="n">
        <v>-4426</v>
      </c>
      <c r="M1335" s="0" t="n">
        <v>-4362.11111111111</v>
      </c>
      <c r="N1335" s="0" t="n">
        <v>-4317.92</v>
      </c>
    </row>
    <row r="1336" customFormat="false" ht="15" hidden="false" customHeight="false" outlineLevel="0" collapsed="false">
      <c r="B1336" s="19" t="n">
        <f aca="false">B1236+1</f>
        <v>14</v>
      </c>
      <c r="C1336" s="19" t="n">
        <f aca="false">C1236</f>
        <v>32</v>
      </c>
      <c r="D1336" s="20" t="n">
        <f aca="false">INDEX(Imagen!$B$9:$BT$108,C1336,B1336)</f>
        <v>180</v>
      </c>
      <c r="E1336" s="19" t="n">
        <f aca="false">E1238+1</f>
        <v>14</v>
      </c>
      <c r="F1336" s="19" t="n">
        <f aca="false">F1238</f>
        <v>58</v>
      </c>
      <c r="G1336" s="20" t="n">
        <f aca="false">INDEX(Filtro1!$C$10:$BS$107,F1336,E1336)</f>
        <v>1269</v>
      </c>
      <c r="H1336" s="19" t="n">
        <f aca="false">H1240+1</f>
        <v>14</v>
      </c>
      <c r="I1336" s="19" t="n">
        <f aca="false">I1240</f>
        <v>84</v>
      </c>
      <c r="J1336" s="20" t="n">
        <f aca="false">INDEX(Filtro2!$D$11:$BR$106,I1336,H1336)</f>
        <v>2509</v>
      </c>
      <c r="L1336" s="0" t="n">
        <v>-4425</v>
      </c>
      <c r="M1336" s="0" t="n">
        <v>-4362</v>
      </c>
      <c r="N1336" s="0" t="n">
        <v>-4317.2</v>
      </c>
    </row>
    <row r="1337" customFormat="false" ht="15" hidden="false" customHeight="false" outlineLevel="0" collapsed="false">
      <c r="B1337" s="19" t="n">
        <f aca="false">B1237+1</f>
        <v>14</v>
      </c>
      <c r="C1337" s="19" t="n">
        <f aca="false">C1237</f>
        <v>33</v>
      </c>
      <c r="D1337" s="20" t="n">
        <f aca="false">INDEX(Imagen!$B$9:$BT$108,C1337,B1337)</f>
        <v>369</v>
      </c>
      <c r="E1337" s="19" t="n">
        <f aca="false">E1239+1</f>
        <v>14</v>
      </c>
      <c r="F1337" s="19" t="n">
        <f aca="false">F1239</f>
        <v>59</v>
      </c>
      <c r="G1337" s="20" t="n">
        <f aca="false">INDEX(Filtro1!$C$10:$BS$107,F1337,E1337)</f>
        <v>112</v>
      </c>
      <c r="H1337" s="19" t="n">
        <f aca="false">H1241+1</f>
        <v>14</v>
      </c>
      <c r="I1337" s="19" t="n">
        <f aca="false">I1241</f>
        <v>85</v>
      </c>
      <c r="J1337" s="20" t="n">
        <f aca="false">INDEX(Filtro2!$D$11:$BR$106,I1337,H1337)</f>
        <v>11800</v>
      </c>
      <c r="L1337" s="0" t="n">
        <v>-4423</v>
      </c>
      <c r="M1337" s="0" t="n">
        <v>-4361.44444444444</v>
      </c>
      <c r="N1337" s="0" t="n">
        <v>-4317</v>
      </c>
    </row>
    <row r="1338" customFormat="false" ht="15" hidden="false" customHeight="false" outlineLevel="0" collapsed="false">
      <c r="B1338" s="19" t="n">
        <f aca="false">B1238+1</f>
        <v>14</v>
      </c>
      <c r="C1338" s="19" t="n">
        <f aca="false">C1238</f>
        <v>34</v>
      </c>
      <c r="D1338" s="20" t="n">
        <f aca="false">INDEX(Imagen!$B$9:$BT$108,C1338,B1338)</f>
        <v>208</v>
      </c>
      <c r="E1338" s="19" t="n">
        <f aca="false">E1240+1</f>
        <v>14</v>
      </c>
      <c r="F1338" s="19" t="n">
        <f aca="false">F1240</f>
        <v>60</v>
      </c>
      <c r="G1338" s="20" t="n">
        <f aca="false">INDEX(Filtro1!$C$10:$BS$107,F1338,E1338)</f>
        <v>490</v>
      </c>
      <c r="H1338" s="19" t="n">
        <f aca="false">H1242+1</f>
        <v>14</v>
      </c>
      <c r="I1338" s="19" t="n">
        <f aca="false">I1242</f>
        <v>86</v>
      </c>
      <c r="J1338" s="20" t="n">
        <f aca="false">INDEX(Filtro2!$D$11:$BR$106,I1338,H1338)</f>
        <v>8336</v>
      </c>
      <c r="L1338" s="0" t="n">
        <v>-4422</v>
      </c>
      <c r="M1338" s="0" t="n">
        <v>-4360.11111111111</v>
      </c>
      <c r="N1338" s="0" t="n">
        <v>-4315.64</v>
      </c>
    </row>
    <row r="1339" customFormat="false" ht="15" hidden="false" customHeight="false" outlineLevel="0" collapsed="false">
      <c r="B1339" s="19" t="n">
        <f aca="false">B1239+1</f>
        <v>14</v>
      </c>
      <c r="C1339" s="19" t="n">
        <f aca="false">C1239</f>
        <v>35</v>
      </c>
      <c r="D1339" s="20" t="n">
        <f aca="false">INDEX(Imagen!$B$9:$BT$108,C1339,B1339)</f>
        <v>625</v>
      </c>
      <c r="E1339" s="19" t="n">
        <f aca="false">E1241+1</f>
        <v>14</v>
      </c>
      <c r="F1339" s="19" t="n">
        <f aca="false">F1241</f>
        <v>61</v>
      </c>
      <c r="G1339" s="20" t="n">
        <f aca="false">INDEX(Filtro1!$C$10:$BS$107,F1339,E1339)</f>
        <v>-59</v>
      </c>
      <c r="H1339" s="19" t="n">
        <f aca="false">H1243+1</f>
        <v>14</v>
      </c>
      <c r="I1339" s="19" t="n">
        <f aca="false">I1243</f>
        <v>87</v>
      </c>
      <c r="J1339" s="20" t="n">
        <f aca="false">INDEX(Filtro2!$D$11:$BR$106,I1339,H1339)</f>
        <v>-1259</v>
      </c>
      <c r="L1339" s="0" t="n">
        <v>-4420</v>
      </c>
      <c r="M1339" s="0" t="n">
        <v>-4357.88888888889</v>
      </c>
      <c r="N1339" s="0" t="n">
        <v>-4314.08</v>
      </c>
    </row>
    <row r="1340" customFormat="false" ht="15" hidden="false" customHeight="false" outlineLevel="0" collapsed="false">
      <c r="B1340" s="19" t="n">
        <f aca="false">B1240+1</f>
        <v>14</v>
      </c>
      <c r="C1340" s="19" t="n">
        <f aca="false">C1240</f>
        <v>36</v>
      </c>
      <c r="D1340" s="20" t="n">
        <f aca="false">INDEX(Imagen!$B$9:$BT$108,C1340,B1340)</f>
        <v>3200</v>
      </c>
      <c r="E1340" s="19" t="n">
        <f aca="false">E1242+1</f>
        <v>14</v>
      </c>
      <c r="F1340" s="19" t="n">
        <f aca="false">F1242</f>
        <v>62</v>
      </c>
      <c r="G1340" s="20" t="n">
        <f aca="false">INDEX(Filtro1!$C$10:$BS$107,F1340,E1340)</f>
        <v>-1071</v>
      </c>
      <c r="H1340" s="19" t="n">
        <f aca="false">H1244+1</f>
        <v>14</v>
      </c>
      <c r="I1340" s="19" t="n">
        <f aca="false">I1244</f>
        <v>88</v>
      </c>
      <c r="J1340" s="20" t="n">
        <f aca="false">INDEX(Filtro2!$D$11:$BR$106,I1340,H1340)</f>
        <v>-2493</v>
      </c>
      <c r="L1340" s="0" t="n">
        <v>-4418</v>
      </c>
      <c r="M1340" s="0" t="n">
        <v>-4357.11111111111</v>
      </c>
      <c r="N1340" s="0" t="n">
        <v>-4313.36</v>
      </c>
    </row>
    <row r="1341" customFormat="false" ht="15" hidden="false" customHeight="false" outlineLevel="0" collapsed="false">
      <c r="B1341" s="19" t="n">
        <f aca="false">B1241+1</f>
        <v>14</v>
      </c>
      <c r="C1341" s="19" t="n">
        <f aca="false">C1241</f>
        <v>37</v>
      </c>
      <c r="D1341" s="20" t="n">
        <f aca="false">INDEX(Imagen!$B$9:$BT$108,C1341,B1341)</f>
        <v>4075</v>
      </c>
      <c r="E1341" s="19" t="n">
        <f aca="false">E1243+1</f>
        <v>14</v>
      </c>
      <c r="F1341" s="19" t="n">
        <f aca="false">F1243</f>
        <v>63</v>
      </c>
      <c r="G1341" s="20" t="n">
        <f aca="false">INDEX(Filtro1!$C$10:$BS$107,F1341,E1341)</f>
        <v>-3369</v>
      </c>
      <c r="H1341" s="19" t="n">
        <f aca="false">H1245+1</f>
        <v>14</v>
      </c>
      <c r="I1341" s="19" t="n">
        <f aca="false">I1245</f>
        <v>89</v>
      </c>
      <c r="J1341" s="20" t="n">
        <f aca="false">INDEX(Filtro2!$D$11:$BR$106,I1341,H1341)</f>
        <v>-234</v>
      </c>
      <c r="L1341" s="0" t="n">
        <v>-4417</v>
      </c>
      <c r="M1341" s="0" t="n">
        <v>-4355.44444444444</v>
      </c>
      <c r="N1341" s="0" t="n">
        <v>-4312.16</v>
      </c>
    </row>
    <row r="1342" customFormat="false" ht="15" hidden="false" customHeight="false" outlineLevel="0" collapsed="false">
      <c r="B1342" s="19" t="n">
        <f aca="false">B1242+1</f>
        <v>14</v>
      </c>
      <c r="C1342" s="19" t="n">
        <f aca="false">C1242</f>
        <v>38</v>
      </c>
      <c r="D1342" s="20" t="n">
        <f aca="false">INDEX(Imagen!$B$9:$BT$108,C1342,B1342)</f>
        <v>4619</v>
      </c>
      <c r="E1342" s="19" t="n">
        <f aca="false">E1244+1</f>
        <v>14</v>
      </c>
      <c r="F1342" s="19" t="n">
        <f aca="false">F1244</f>
        <v>64</v>
      </c>
      <c r="G1342" s="20" t="n">
        <f aca="false">INDEX(Filtro1!$C$10:$BS$107,F1342,E1342)</f>
        <v>-1827</v>
      </c>
      <c r="H1342" s="19" t="n">
        <f aca="false">H1246+1</f>
        <v>14</v>
      </c>
      <c r="I1342" s="19" t="n">
        <f aca="false">I1246</f>
        <v>90</v>
      </c>
      <c r="J1342" s="20" t="n">
        <f aca="false">INDEX(Filtro2!$D$11:$BR$106,I1342,H1342)</f>
        <v>32</v>
      </c>
      <c r="L1342" s="0" t="n">
        <v>-4415</v>
      </c>
      <c r="M1342" s="0" t="n">
        <v>-4355</v>
      </c>
      <c r="N1342" s="0" t="n">
        <v>-4311</v>
      </c>
    </row>
    <row r="1343" customFormat="false" ht="15" hidden="false" customHeight="false" outlineLevel="0" collapsed="false">
      <c r="B1343" s="19" t="n">
        <f aca="false">B1243+1</f>
        <v>14</v>
      </c>
      <c r="C1343" s="19" t="n">
        <f aca="false">C1243</f>
        <v>39</v>
      </c>
      <c r="D1343" s="20" t="n">
        <f aca="false">INDEX(Imagen!$B$9:$BT$108,C1343,B1343)</f>
        <v>4215</v>
      </c>
      <c r="E1343" s="19" t="n">
        <f aca="false">E1245+1</f>
        <v>14</v>
      </c>
      <c r="F1343" s="19" t="n">
        <f aca="false">F1245</f>
        <v>65</v>
      </c>
      <c r="G1343" s="20" t="n">
        <f aca="false">INDEX(Filtro1!$C$10:$BS$107,F1343,E1343)</f>
        <v>-633</v>
      </c>
      <c r="H1343" s="19" t="n">
        <f aca="false">H1247+1</f>
        <v>14</v>
      </c>
      <c r="I1343" s="19" t="n">
        <f aca="false">I1247</f>
        <v>91</v>
      </c>
      <c r="J1343" s="20" t="n">
        <f aca="false">INDEX(Filtro2!$D$11:$BR$106,I1343,H1343)</f>
        <v>7378</v>
      </c>
      <c r="L1343" s="0" t="n">
        <v>-4415</v>
      </c>
      <c r="M1343" s="0" t="n">
        <v>-4353.66666666667</v>
      </c>
      <c r="N1343" s="0" t="n">
        <v>-4309.76</v>
      </c>
    </row>
    <row r="1344" customFormat="false" ht="15" hidden="false" customHeight="false" outlineLevel="0" collapsed="false">
      <c r="B1344" s="19" t="n">
        <f aca="false">B1244+1</f>
        <v>14</v>
      </c>
      <c r="C1344" s="19" t="n">
        <f aca="false">C1244</f>
        <v>40</v>
      </c>
      <c r="D1344" s="20" t="n">
        <f aca="false">INDEX(Imagen!$B$9:$BT$108,C1344,B1344)</f>
        <v>1319</v>
      </c>
      <c r="E1344" s="19" t="n">
        <f aca="false">E1246+1</f>
        <v>14</v>
      </c>
      <c r="F1344" s="19" t="n">
        <f aca="false">F1246</f>
        <v>66</v>
      </c>
      <c r="G1344" s="20" t="n">
        <f aca="false">INDEX(Filtro1!$C$10:$BS$107,F1344,E1344)</f>
        <v>3440</v>
      </c>
      <c r="H1344" s="19" t="n">
        <f aca="false">H1248+1</f>
        <v>14</v>
      </c>
      <c r="I1344" s="19" t="n">
        <f aca="false">I1248</f>
        <v>92</v>
      </c>
      <c r="J1344" s="20" t="n">
        <f aca="false">INDEX(Filtro2!$D$11:$BR$106,I1344,H1344)</f>
        <v>7490</v>
      </c>
      <c r="L1344" s="0" t="n">
        <v>-4415</v>
      </c>
      <c r="M1344" s="0" t="n">
        <v>-4353</v>
      </c>
      <c r="N1344" s="0" t="n">
        <v>-4308.28</v>
      </c>
    </row>
    <row r="1345" customFormat="false" ht="15" hidden="false" customHeight="false" outlineLevel="0" collapsed="false">
      <c r="B1345" s="19" t="n">
        <f aca="false">B1245+1</f>
        <v>14</v>
      </c>
      <c r="C1345" s="19" t="n">
        <f aca="false">C1245</f>
        <v>41</v>
      </c>
      <c r="D1345" s="20" t="n">
        <f aca="false">INDEX(Imagen!$B$9:$BT$108,C1345,B1345)</f>
        <v>781</v>
      </c>
      <c r="E1345" s="19" t="n">
        <f aca="false">E1247+1</f>
        <v>14</v>
      </c>
      <c r="F1345" s="19" t="n">
        <f aca="false">F1247</f>
        <v>67</v>
      </c>
      <c r="G1345" s="20" t="n">
        <f aca="false">INDEX(Filtro1!$C$10:$BS$107,F1345,E1345)</f>
        <v>-1189</v>
      </c>
      <c r="H1345" s="19" t="n">
        <f aca="false">H1249+1</f>
        <v>14</v>
      </c>
      <c r="I1345" s="19" t="n">
        <f aca="false">I1249</f>
        <v>93</v>
      </c>
      <c r="J1345" s="20" t="n">
        <f aca="false">INDEX(Filtro2!$D$11:$BR$106,I1345,H1345)</f>
        <v>-4563</v>
      </c>
      <c r="L1345" s="0" t="n">
        <v>-4414</v>
      </c>
      <c r="M1345" s="0" t="n">
        <v>-4352</v>
      </c>
      <c r="N1345" s="0" t="n">
        <v>-4308.12</v>
      </c>
    </row>
    <row r="1346" customFormat="false" ht="15" hidden="false" customHeight="false" outlineLevel="0" collapsed="false">
      <c r="B1346" s="19" t="n">
        <f aca="false">B1246+1</f>
        <v>14</v>
      </c>
      <c r="C1346" s="19" t="n">
        <f aca="false">C1246</f>
        <v>42</v>
      </c>
      <c r="D1346" s="20" t="n">
        <f aca="false">INDEX(Imagen!$B$9:$BT$108,C1346,B1346)</f>
        <v>-1610</v>
      </c>
      <c r="E1346" s="19" t="n">
        <f aca="false">E1248+1</f>
        <v>14</v>
      </c>
      <c r="F1346" s="19" t="n">
        <f aca="false">F1248</f>
        <v>68</v>
      </c>
      <c r="G1346" s="20" t="n">
        <f aca="false">INDEX(Filtro1!$C$10:$BS$107,F1346,E1346)</f>
        <v>-10035</v>
      </c>
      <c r="H1346" s="19" t="n">
        <f aca="false">H1250+1</f>
        <v>14</v>
      </c>
      <c r="I1346" s="19" t="n">
        <f aca="false">I1250</f>
        <v>94</v>
      </c>
      <c r="J1346" s="20" t="n">
        <f aca="false">INDEX(Filtro2!$D$11:$BR$106,I1346,H1346)</f>
        <v>-6476</v>
      </c>
      <c r="L1346" s="0" t="n">
        <v>-4414</v>
      </c>
      <c r="M1346" s="0" t="n">
        <v>-4351.44444444444</v>
      </c>
      <c r="N1346" s="0" t="n">
        <v>-4306.36</v>
      </c>
    </row>
    <row r="1347" customFormat="false" ht="15" hidden="false" customHeight="false" outlineLevel="0" collapsed="false">
      <c r="B1347" s="19" t="n">
        <f aca="false">B1247+1</f>
        <v>14</v>
      </c>
      <c r="C1347" s="19" t="n">
        <f aca="false">C1247</f>
        <v>43</v>
      </c>
      <c r="D1347" s="20" t="n">
        <f aca="false">INDEX(Imagen!$B$9:$BT$108,C1347,B1347)</f>
        <v>-5396</v>
      </c>
      <c r="E1347" s="19" t="n">
        <f aca="false">E1249+1</f>
        <v>14</v>
      </c>
      <c r="F1347" s="19" t="n">
        <f aca="false">F1249</f>
        <v>69</v>
      </c>
      <c r="G1347" s="20" t="n">
        <f aca="false">INDEX(Filtro1!$C$10:$BS$107,F1347,E1347)</f>
        <v>-15463</v>
      </c>
      <c r="H1347" s="19" t="n">
        <f aca="false">H1251+1</f>
        <v>14</v>
      </c>
      <c r="I1347" s="19" t="n">
        <f aca="false">I1251</f>
        <v>95</v>
      </c>
      <c r="J1347" s="20" t="n">
        <f aca="false">INDEX(Filtro2!$D$11:$BR$106,I1347,H1347)</f>
        <v>340</v>
      </c>
      <c r="L1347" s="0" t="n">
        <v>-4413</v>
      </c>
      <c r="M1347" s="0" t="n">
        <v>-4351</v>
      </c>
      <c r="N1347" s="0" t="n">
        <v>-4305.2</v>
      </c>
    </row>
    <row r="1348" customFormat="false" ht="15" hidden="false" customHeight="false" outlineLevel="0" collapsed="false">
      <c r="B1348" s="19" t="n">
        <f aca="false">B1248+1</f>
        <v>14</v>
      </c>
      <c r="C1348" s="19" t="n">
        <f aca="false">C1248</f>
        <v>44</v>
      </c>
      <c r="D1348" s="20" t="n">
        <f aca="false">INDEX(Imagen!$B$9:$BT$108,C1348,B1348)</f>
        <v>-4404</v>
      </c>
      <c r="E1348" s="19" t="n">
        <f aca="false">E1250+1</f>
        <v>14</v>
      </c>
      <c r="F1348" s="19" t="n">
        <f aca="false">F1250</f>
        <v>70</v>
      </c>
      <c r="G1348" s="20" t="n">
        <f aca="false">INDEX(Filtro1!$C$10:$BS$107,F1348,E1348)</f>
        <v>-4832</v>
      </c>
      <c r="H1348" s="19" t="n">
        <f aca="false">H1252+1</f>
        <v>14</v>
      </c>
      <c r="I1348" s="19" t="n">
        <f aca="false">I1252</f>
        <v>96</v>
      </c>
      <c r="J1348" s="20" t="n">
        <f aca="false">INDEX(Filtro2!$D$11:$BR$106,I1348,H1348)</f>
        <v>14</v>
      </c>
      <c r="L1348" s="0" t="n">
        <v>-4412</v>
      </c>
      <c r="M1348" s="0" t="n">
        <v>-4350.88888888889</v>
      </c>
      <c r="N1348" s="0" t="n">
        <v>-4304.56</v>
      </c>
    </row>
    <row r="1349" customFormat="false" ht="15" hidden="false" customHeight="false" outlineLevel="0" collapsed="false">
      <c r="B1349" s="19" t="n">
        <f aca="false">B1249+1</f>
        <v>14</v>
      </c>
      <c r="C1349" s="19" t="n">
        <f aca="false">C1249</f>
        <v>45</v>
      </c>
      <c r="D1349" s="20" t="n">
        <f aca="false">INDEX(Imagen!$B$9:$BT$108,C1349,B1349)</f>
        <v>-4842</v>
      </c>
      <c r="E1349" s="19" t="n">
        <f aca="false">E1251+1</f>
        <v>14</v>
      </c>
      <c r="F1349" s="19" t="n">
        <f aca="false">F1251</f>
        <v>71</v>
      </c>
      <c r="G1349" s="20" t="n">
        <f aca="false">INDEX(Filtro1!$C$10:$BS$107,F1349,E1349)</f>
        <v>-6552</v>
      </c>
      <c r="H1349" s="19" t="n">
        <f aca="false">H1253+1</f>
        <v>15</v>
      </c>
      <c r="I1349" s="19" t="n">
        <f aca="false">I1253</f>
        <v>1</v>
      </c>
      <c r="J1349" s="20" t="n">
        <f aca="false">INDEX(Filtro2!$D$11:$BR$106,I1349,H1349)</f>
        <v>-534</v>
      </c>
      <c r="L1349" s="0" t="n">
        <v>-4409</v>
      </c>
      <c r="M1349" s="0" t="n">
        <v>-4350</v>
      </c>
      <c r="N1349" s="0" t="n">
        <v>-4304.24</v>
      </c>
    </row>
    <row r="1350" customFormat="false" ht="15" hidden="false" customHeight="false" outlineLevel="0" collapsed="false">
      <c r="B1350" s="19" t="n">
        <f aca="false">B1250+1</f>
        <v>14</v>
      </c>
      <c r="C1350" s="19" t="n">
        <f aca="false">C1250</f>
        <v>46</v>
      </c>
      <c r="D1350" s="20" t="n">
        <f aca="false">INDEX(Imagen!$B$9:$BT$108,C1350,B1350)</f>
        <v>-4683</v>
      </c>
      <c r="E1350" s="19" t="n">
        <f aca="false">E1252+1</f>
        <v>14</v>
      </c>
      <c r="F1350" s="19" t="n">
        <f aca="false">F1252</f>
        <v>72</v>
      </c>
      <c r="G1350" s="20" t="n">
        <f aca="false">INDEX(Filtro1!$C$10:$BS$107,F1350,E1350)</f>
        <v>3991</v>
      </c>
      <c r="H1350" s="19" t="n">
        <f aca="false">H1254+1</f>
        <v>15</v>
      </c>
      <c r="I1350" s="19" t="n">
        <f aca="false">I1254</f>
        <v>2</v>
      </c>
      <c r="J1350" s="20" t="n">
        <f aca="false">INDEX(Filtro2!$D$11:$BR$106,I1350,H1350)</f>
        <v>6226</v>
      </c>
      <c r="L1350" s="0" t="n">
        <v>-4409</v>
      </c>
      <c r="M1350" s="0" t="n">
        <v>-4349.88888888889</v>
      </c>
      <c r="N1350" s="0" t="n">
        <v>-4303.72</v>
      </c>
    </row>
    <row r="1351" customFormat="false" ht="15" hidden="false" customHeight="false" outlineLevel="0" collapsed="false">
      <c r="B1351" s="19" t="n">
        <f aca="false">B1251+1</f>
        <v>14</v>
      </c>
      <c r="C1351" s="19" t="n">
        <f aca="false">C1251</f>
        <v>47</v>
      </c>
      <c r="D1351" s="20" t="n">
        <f aca="false">INDEX(Imagen!$B$9:$BT$108,C1351,B1351)</f>
        <v>-4753</v>
      </c>
      <c r="E1351" s="19" t="n">
        <f aca="false">E1253+1</f>
        <v>14</v>
      </c>
      <c r="F1351" s="19" t="n">
        <f aca="false">F1253</f>
        <v>73</v>
      </c>
      <c r="G1351" s="20" t="n">
        <f aca="false">INDEX(Filtro1!$C$10:$BS$107,F1351,E1351)</f>
        <v>5322</v>
      </c>
      <c r="H1351" s="19" t="n">
        <f aca="false">H1255+1</f>
        <v>15</v>
      </c>
      <c r="I1351" s="19" t="n">
        <f aca="false">I1255</f>
        <v>3</v>
      </c>
      <c r="J1351" s="20" t="n">
        <f aca="false">INDEX(Filtro2!$D$11:$BR$106,I1351,H1351)</f>
        <v>-1761</v>
      </c>
      <c r="L1351" s="0" t="n">
        <v>-4408</v>
      </c>
      <c r="M1351" s="0" t="n">
        <v>-4349.77777777778</v>
      </c>
      <c r="N1351" s="0" t="n">
        <v>-4303.72</v>
      </c>
    </row>
    <row r="1352" customFormat="false" ht="15" hidden="false" customHeight="false" outlineLevel="0" collapsed="false">
      <c r="B1352" s="19" t="n">
        <f aca="false">B1252+1</f>
        <v>14</v>
      </c>
      <c r="C1352" s="19" t="n">
        <f aca="false">C1252</f>
        <v>48</v>
      </c>
      <c r="D1352" s="20" t="n">
        <f aca="false">INDEX(Imagen!$B$9:$BT$108,C1352,B1352)</f>
        <v>-4979</v>
      </c>
      <c r="E1352" s="19" t="n">
        <f aca="false">E1254+1</f>
        <v>14</v>
      </c>
      <c r="F1352" s="19" t="n">
        <f aca="false">F1254</f>
        <v>74</v>
      </c>
      <c r="G1352" s="20" t="n">
        <f aca="false">INDEX(Filtro1!$C$10:$BS$107,F1352,E1352)</f>
        <v>4948</v>
      </c>
      <c r="H1352" s="19" t="n">
        <f aca="false">H1256+1</f>
        <v>15</v>
      </c>
      <c r="I1352" s="19" t="n">
        <f aca="false">I1256</f>
        <v>4</v>
      </c>
      <c r="J1352" s="20" t="n">
        <f aca="false">INDEX(Filtro2!$D$11:$BR$106,I1352,H1352)</f>
        <v>8760</v>
      </c>
      <c r="L1352" s="0" t="n">
        <v>-4408</v>
      </c>
      <c r="M1352" s="0" t="n">
        <v>-4349.44444444444</v>
      </c>
      <c r="N1352" s="0" t="n">
        <v>-4302.76</v>
      </c>
    </row>
    <row r="1353" customFormat="false" ht="15" hidden="false" customHeight="false" outlineLevel="0" collapsed="false">
      <c r="B1353" s="19" t="n">
        <f aca="false">B1253+1</f>
        <v>14</v>
      </c>
      <c r="C1353" s="19" t="n">
        <f aca="false">C1253</f>
        <v>49</v>
      </c>
      <c r="D1353" s="20" t="n">
        <f aca="false">INDEX(Imagen!$B$9:$BT$108,C1353,B1353)</f>
        <v>-4917</v>
      </c>
      <c r="E1353" s="19" t="n">
        <f aca="false">E1255+1</f>
        <v>14</v>
      </c>
      <c r="F1353" s="19" t="n">
        <f aca="false">F1255</f>
        <v>75</v>
      </c>
      <c r="G1353" s="20" t="n">
        <f aca="false">INDEX(Filtro1!$C$10:$BS$107,F1353,E1353)</f>
        <v>5283</v>
      </c>
      <c r="H1353" s="19" t="n">
        <f aca="false">H1257+1</f>
        <v>15</v>
      </c>
      <c r="I1353" s="19" t="n">
        <f aca="false">I1257</f>
        <v>5</v>
      </c>
      <c r="J1353" s="20" t="n">
        <f aca="false">INDEX(Filtro2!$D$11:$BR$106,I1353,H1353)</f>
        <v>7359</v>
      </c>
      <c r="L1353" s="0" t="n">
        <v>-4407</v>
      </c>
      <c r="M1353" s="0" t="n">
        <v>-4349.11111111111</v>
      </c>
      <c r="N1353" s="0" t="n">
        <v>-4300.8</v>
      </c>
    </row>
    <row r="1354" customFormat="false" ht="15" hidden="false" customHeight="false" outlineLevel="0" collapsed="false">
      <c r="B1354" s="19" t="n">
        <f aca="false">B1254+1</f>
        <v>14</v>
      </c>
      <c r="C1354" s="19" t="n">
        <f aca="false">C1254</f>
        <v>50</v>
      </c>
      <c r="D1354" s="20" t="n">
        <f aca="false">INDEX(Imagen!$B$9:$BT$108,C1354,B1354)</f>
        <v>-4751</v>
      </c>
      <c r="E1354" s="19" t="n">
        <f aca="false">E1256+1</f>
        <v>14</v>
      </c>
      <c r="F1354" s="19" t="n">
        <f aca="false">F1256</f>
        <v>76</v>
      </c>
      <c r="G1354" s="20" t="n">
        <f aca="false">INDEX(Filtro1!$C$10:$BS$107,F1354,E1354)</f>
        <v>5011</v>
      </c>
      <c r="H1354" s="19" t="n">
        <f aca="false">H1258+1</f>
        <v>15</v>
      </c>
      <c r="I1354" s="19" t="n">
        <f aca="false">I1258</f>
        <v>6</v>
      </c>
      <c r="J1354" s="20" t="n">
        <f aca="false">INDEX(Filtro2!$D$11:$BR$106,I1354,H1354)</f>
        <v>1150</v>
      </c>
      <c r="L1354" s="0" t="n">
        <v>-4407</v>
      </c>
      <c r="M1354" s="0" t="n">
        <v>-4347.88888888889</v>
      </c>
      <c r="N1354" s="0" t="n">
        <v>-4300.48</v>
      </c>
    </row>
    <row r="1355" customFormat="false" ht="15" hidden="false" customHeight="false" outlineLevel="0" collapsed="false">
      <c r="B1355" s="19" t="n">
        <f aca="false">B1255+1</f>
        <v>14</v>
      </c>
      <c r="C1355" s="19" t="n">
        <f aca="false">C1255</f>
        <v>51</v>
      </c>
      <c r="D1355" s="20" t="n">
        <f aca="false">INDEX(Imagen!$B$9:$BT$108,C1355,B1355)</f>
        <v>-4471</v>
      </c>
      <c r="E1355" s="19" t="n">
        <f aca="false">E1257+1</f>
        <v>14</v>
      </c>
      <c r="F1355" s="19" t="n">
        <f aca="false">F1257</f>
        <v>77</v>
      </c>
      <c r="G1355" s="20" t="n">
        <f aca="false">INDEX(Filtro1!$C$10:$BS$107,F1355,E1355)</f>
        <v>3549</v>
      </c>
      <c r="H1355" s="19" t="n">
        <f aca="false">H1259+1</f>
        <v>15</v>
      </c>
      <c r="I1355" s="19" t="n">
        <f aca="false">I1259</f>
        <v>7</v>
      </c>
      <c r="J1355" s="20" t="n">
        <f aca="false">INDEX(Filtro2!$D$11:$BR$106,I1355,H1355)</f>
        <v>-6353</v>
      </c>
      <c r="L1355" s="0" t="n">
        <v>-4406</v>
      </c>
      <c r="M1355" s="0" t="n">
        <v>-4347.77777777778</v>
      </c>
      <c r="N1355" s="0" t="n">
        <v>-4299.88</v>
      </c>
    </row>
    <row r="1356" customFormat="false" ht="15" hidden="false" customHeight="false" outlineLevel="0" collapsed="false">
      <c r="B1356" s="19" t="n">
        <f aca="false">B1256+1</f>
        <v>14</v>
      </c>
      <c r="C1356" s="19" t="n">
        <f aca="false">C1256</f>
        <v>52</v>
      </c>
      <c r="D1356" s="20" t="n">
        <f aca="false">INDEX(Imagen!$B$9:$BT$108,C1356,B1356)</f>
        <v>-4534</v>
      </c>
      <c r="E1356" s="19" t="n">
        <f aca="false">E1258+1</f>
        <v>14</v>
      </c>
      <c r="F1356" s="19" t="n">
        <f aca="false">F1258</f>
        <v>78</v>
      </c>
      <c r="G1356" s="20" t="n">
        <f aca="false">INDEX(Filtro1!$C$10:$BS$107,F1356,E1356)</f>
        <v>2536</v>
      </c>
      <c r="H1356" s="19" t="n">
        <f aca="false">H1260+1</f>
        <v>15</v>
      </c>
      <c r="I1356" s="19" t="n">
        <f aca="false">I1260</f>
        <v>8</v>
      </c>
      <c r="J1356" s="20" t="n">
        <f aca="false">INDEX(Filtro2!$D$11:$BR$106,I1356,H1356)</f>
        <v>10467</v>
      </c>
      <c r="L1356" s="0" t="n">
        <v>-4405</v>
      </c>
      <c r="M1356" s="0" t="n">
        <v>-4346.55555555556</v>
      </c>
      <c r="N1356" s="0" t="n">
        <v>-4299.72</v>
      </c>
    </row>
    <row r="1357" customFormat="false" ht="15" hidden="false" customHeight="false" outlineLevel="0" collapsed="false">
      <c r="B1357" s="19" t="n">
        <f aca="false">B1257+1</f>
        <v>14</v>
      </c>
      <c r="C1357" s="19" t="n">
        <f aca="false">C1257</f>
        <v>53</v>
      </c>
      <c r="D1357" s="20" t="n">
        <f aca="false">INDEX(Imagen!$B$9:$BT$108,C1357,B1357)</f>
        <v>-4466</v>
      </c>
      <c r="E1357" s="19" t="n">
        <f aca="false">E1259+1</f>
        <v>14</v>
      </c>
      <c r="F1357" s="19" t="n">
        <f aca="false">F1259</f>
        <v>79</v>
      </c>
      <c r="G1357" s="20" t="n">
        <f aca="false">INDEX(Filtro1!$C$10:$BS$107,F1357,E1357)</f>
        <v>-482</v>
      </c>
      <c r="H1357" s="19" t="n">
        <f aca="false">H1261+1</f>
        <v>15</v>
      </c>
      <c r="I1357" s="19" t="n">
        <f aca="false">I1261</f>
        <v>9</v>
      </c>
      <c r="J1357" s="20" t="n">
        <f aca="false">INDEX(Filtro2!$D$11:$BR$106,I1357,H1357)</f>
        <v>10261</v>
      </c>
      <c r="L1357" s="0" t="n">
        <v>-4405</v>
      </c>
      <c r="M1357" s="0" t="n">
        <v>-4345.11111111111</v>
      </c>
      <c r="N1357" s="0" t="n">
        <v>-4298.04</v>
      </c>
    </row>
    <row r="1358" customFormat="false" ht="15" hidden="false" customHeight="false" outlineLevel="0" collapsed="false">
      <c r="B1358" s="19" t="n">
        <f aca="false">B1258+1</f>
        <v>14</v>
      </c>
      <c r="C1358" s="19" t="n">
        <f aca="false">C1258</f>
        <v>54</v>
      </c>
      <c r="D1358" s="20" t="n">
        <f aca="false">INDEX(Imagen!$B$9:$BT$108,C1358,B1358)</f>
        <v>-3476</v>
      </c>
      <c r="E1358" s="19" t="n">
        <f aca="false">E1260+1</f>
        <v>14</v>
      </c>
      <c r="F1358" s="19" t="n">
        <f aca="false">F1260</f>
        <v>80</v>
      </c>
      <c r="G1358" s="20" t="n">
        <f aca="false">INDEX(Filtro1!$C$10:$BS$107,F1358,E1358)</f>
        <v>2432</v>
      </c>
      <c r="H1358" s="19" t="n">
        <f aca="false">H1262+1</f>
        <v>15</v>
      </c>
      <c r="I1358" s="19" t="n">
        <f aca="false">I1262</f>
        <v>10</v>
      </c>
      <c r="J1358" s="20" t="n">
        <f aca="false">INDEX(Filtro2!$D$11:$BR$106,I1358,H1358)</f>
        <v>10199</v>
      </c>
      <c r="L1358" s="0" t="n">
        <v>-4404</v>
      </c>
      <c r="M1358" s="0" t="n">
        <v>-4345.11111111111</v>
      </c>
      <c r="N1358" s="0" t="n">
        <v>-4297.8</v>
      </c>
    </row>
    <row r="1359" customFormat="false" ht="15" hidden="false" customHeight="false" outlineLevel="0" collapsed="false">
      <c r="B1359" s="19" t="n">
        <f aca="false">B1259+1</f>
        <v>14</v>
      </c>
      <c r="C1359" s="19" t="n">
        <f aca="false">C1259</f>
        <v>55</v>
      </c>
      <c r="D1359" s="20" t="n">
        <f aca="false">INDEX(Imagen!$B$9:$BT$108,C1359,B1359)</f>
        <v>-1738</v>
      </c>
      <c r="E1359" s="19" t="n">
        <f aca="false">E1261+1</f>
        <v>14</v>
      </c>
      <c r="F1359" s="19" t="n">
        <f aca="false">F1261</f>
        <v>81</v>
      </c>
      <c r="G1359" s="20" t="n">
        <f aca="false">INDEX(Filtro1!$C$10:$BS$107,F1359,E1359)</f>
        <v>163</v>
      </c>
      <c r="H1359" s="19" t="n">
        <f aca="false">H1263+1</f>
        <v>15</v>
      </c>
      <c r="I1359" s="19" t="n">
        <f aca="false">I1263</f>
        <v>11</v>
      </c>
      <c r="J1359" s="20" t="n">
        <f aca="false">INDEX(Filtro2!$D$11:$BR$106,I1359,H1359)</f>
        <v>6243</v>
      </c>
      <c r="L1359" s="0" t="n">
        <v>-4404</v>
      </c>
      <c r="M1359" s="0" t="n">
        <v>-4343.55555555556</v>
      </c>
      <c r="N1359" s="0" t="n">
        <v>-4295.92</v>
      </c>
    </row>
    <row r="1360" customFormat="false" ht="15" hidden="false" customHeight="false" outlineLevel="0" collapsed="false">
      <c r="B1360" s="19" t="n">
        <f aca="false">B1260+1</f>
        <v>14</v>
      </c>
      <c r="C1360" s="19" t="n">
        <f aca="false">C1260</f>
        <v>56</v>
      </c>
      <c r="D1360" s="20" t="n">
        <f aca="false">INDEX(Imagen!$B$9:$BT$108,C1360,B1360)</f>
        <v>-4136</v>
      </c>
      <c r="E1360" s="19" t="n">
        <f aca="false">E1262+1</f>
        <v>14</v>
      </c>
      <c r="F1360" s="19" t="n">
        <f aca="false">F1262</f>
        <v>82</v>
      </c>
      <c r="G1360" s="20" t="n">
        <f aca="false">INDEX(Filtro1!$C$10:$BS$107,F1360,E1360)</f>
        <v>2046</v>
      </c>
      <c r="H1360" s="19" t="n">
        <f aca="false">H1264+1</f>
        <v>15</v>
      </c>
      <c r="I1360" s="19" t="n">
        <f aca="false">I1264</f>
        <v>12</v>
      </c>
      <c r="J1360" s="20" t="n">
        <f aca="false">INDEX(Filtro2!$D$11:$BR$106,I1360,H1360)</f>
        <v>2312</v>
      </c>
      <c r="L1360" s="0" t="n">
        <v>-4404</v>
      </c>
      <c r="M1360" s="0" t="n">
        <v>-4343.44444444444</v>
      </c>
      <c r="N1360" s="0" t="n">
        <v>-4295.48</v>
      </c>
    </row>
    <row r="1361" customFormat="false" ht="15" hidden="false" customHeight="false" outlineLevel="0" collapsed="false">
      <c r="B1361" s="19" t="n">
        <f aca="false">B1261+1</f>
        <v>14</v>
      </c>
      <c r="C1361" s="19" t="n">
        <f aca="false">C1261</f>
        <v>57</v>
      </c>
      <c r="D1361" s="20" t="n">
        <f aca="false">INDEX(Imagen!$B$9:$BT$108,C1361,B1361)</f>
        <v>-3909</v>
      </c>
      <c r="E1361" s="19" t="n">
        <f aca="false">E1263+1</f>
        <v>14</v>
      </c>
      <c r="F1361" s="19" t="n">
        <f aca="false">F1263</f>
        <v>83</v>
      </c>
      <c r="G1361" s="20" t="n">
        <f aca="false">INDEX(Filtro1!$C$10:$BS$107,F1361,E1361)</f>
        <v>-3248</v>
      </c>
      <c r="H1361" s="19" t="n">
        <f aca="false">H1265+1</f>
        <v>15</v>
      </c>
      <c r="I1361" s="19" t="n">
        <f aca="false">I1265</f>
        <v>13</v>
      </c>
      <c r="J1361" s="20" t="n">
        <f aca="false">INDEX(Filtro2!$D$11:$BR$106,I1361,H1361)</f>
        <v>-6604</v>
      </c>
      <c r="L1361" s="0" t="n">
        <v>-4404</v>
      </c>
      <c r="M1361" s="0" t="n">
        <v>-4342.88888888889</v>
      </c>
      <c r="N1361" s="0" t="n">
        <v>-4295.4</v>
      </c>
    </row>
    <row r="1362" customFormat="false" ht="15" hidden="false" customHeight="false" outlineLevel="0" collapsed="false">
      <c r="B1362" s="19" t="n">
        <f aca="false">B1262+1</f>
        <v>14</v>
      </c>
      <c r="C1362" s="19" t="n">
        <f aca="false">C1262</f>
        <v>58</v>
      </c>
      <c r="D1362" s="20" t="n">
        <f aca="false">INDEX(Imagen!$B$9:$BT$108,C1362,B1362)</f>
        <v>-4107</v>
      </c>
      <c r="E1362" s="19" t="n">
        <f aca="false">E1264+1</f>
        <v>14</v>
      </c>
      <c r="F1362" s="19" t="n">
        <f aca="false">F1264</f>
        <v>84</v>
      </c>
      <c r="G1362" s="20" t="n">
        <f aca="false">INDEX(Filtro1!$C$10:$BS$107,F1362,E1362)</f>
        <v>-3638</v>
      </c>
      <c r="H1362" s="19" t="n">
        <f aca="false">H1266+1</f>
        <v>15</v>
      </c>
      <c r="I1362" s="19" t="n">
        <f aca="false">I1266</f>
        <v>14</v>
      </c>
      <c r="J1362" s="20" t="n">
        <f aca="false">INDEX(Filtro2!$D$11:$BR$106,I1362,H1362)</f>
        <v>-2682</v>
      </c>
      <c r="L1362" s="0" t="n">
        <v>-4403</v>
      </c>
      <c r="M1362" s="0" t="n">
        <v>-4342.55555555556</v>
      </c>
      <c r="N1362" s="0" t="n">
        <v>-4294.96</v>
      </c>
    </row>
    <row r="1363" customFormat="false" ht="15" hidden="false" customHeight="false" outlineLevel="0" collapsed="false">
      <c r="B1363" s="19" t="n">
        <f aca="false">B1263+1</f>
        <v>14</v>
      </c>
      <c r="C1363" s="19" t="n">
        <f aca="false">C1263</f>
        <v>59</v>
      </c>
      <c r="D1363" s="20" t="n">
        <f aca="false">INDEX(Imagen!$B$9:$BT$108,C1363,B1363)</f>
        <v>-4152</v>
      </c>
      <c r="E1363" s="19" t="n">
        <f aca="false">E1265+1</f>
        <v>14</v>
      </c>
      <c r="F1363" s="19" t="n">
        <f aca="false">F1265</f>
        <v>85</v>
      </c>
      <c r="G1363" s="20" t="n">
        <f aca="false">INDEX(Filtro1!$C$10:$BS$107,F1363,E1363)</f>
        <v>-3507</v>
      </c>
      <c r="H1363" s="19" t="n">
        <f aca="false">H1267+1</f>
        <v>15</v>
      </c>
      <c r="I1363" s="19" t="n">
        <f aca="false">I1267</f>
        <v>15</v>
      </c>
      <c r="J1363" s="20" t="n">
        <f aca="false">INDEX(Filtro2!$D$11:$BR$106,I1363,H1363)</f>
        <v>-110</v>
      </c>
      <c r="L1363" s="0" t="n">
        <v>-4403</v>
      </c>
      <c r="M1363" s="0" t="n">
        <v>-4342.44444444444</v>
      </c>
      <c r="N1363" s="0" t="n">
        <v>-4294.2</v>
      </c>
    </row>
    <row r="1364" customFormat="false" ht="15" hidden="false" customHeight="false" outlineLevel="0" collapsed="false">
      <c r="B1364" s="19" t="n">
        <f aca="false">B1264+1</f>
        <v>14</v>
      </c>
      <c r="C1364" s="19" t="n">
        <f aca="false">C1264</f>
        <v>60</v>
      </c>
      <c r="D1364" s="20" t="n">
        <f aca="false">INDEX(Imagen!$B$9:$BT$108,C1364,B1364)</f>
        <v>-4071</v>
      </c>
      <c r="E1364" s="19" t="n">
        <f aca="false">E1266+1</f>
        <v>14</v>
      </c>
      <c r="F1364" s="19" t="n">
        <f aca="false">F1266</f>
        <v>86</v>
      </c>
      <c r="G1364" s="20" t="n">
        <f aca="false">INDEX(Filtro1!$C$10:$BS$107,F1364,E1364)</f>
        <v>-4302</v>
      </c>
      <c r="H1364" s="19" t="n">
        <f aca="false">H1268+1</f>
        <v>15</v>
      </c>
      <c r="I1364" s="19" t="n">
        <f aca="false">I1268</f>
        <v>16</v>
      </c>
      <c r="J1364" s="20" t="n">
        <f aca="false">INDEX(Filtro2!$D$11:$BR$106,I1364,H1364)</f>
        <v>-227</v>
      </c>
      <c r="L1364" s="0" t="n">
        <v>-4401</v>
      </c>
      <c r="M1364" s="0" t="n">
        <v>-4342.44444444444</v>
      </c>
      <c r="N1364" s="0" t="n">
        <v>-4294.08</v>
      </c>
    </row>
    <row r="1365" customFormat="false" ht="15" hidden="false" customHeight="false" outlineLevel="0" collapsed="false">
      <c r="B1365" s="19" t="n">
        <f aca="false">B1265+1</f>
        <v>14</v>
      </c>
      <c r="C1365" s="19" t="n">
        <f aca="false">C1265</f>
        <v>61</v>
      </c>
      <c r="D1365" s="20" t="n">
        <f aca="false">INDEX(Imagen!$B$9:$BT$108,C1365,B1365)</f>
        <v>-4369</v>
      </c>
      <c r="E1365" s="19" t="n">
        <f aca="false">E1267+1</f>
        <v>14</v>
      </c>
      <c r="F1365" s="19" t="n">
        <f aca="false">F1267</f>
        <v>87</v>
      </c>
      <c r="G1365" s="20" t="n">
        <f aca="false">INDEX(Filtro1!$C$10:$BS$107,F1365,E1365)</f>
        <v>-5508</v>
      </c>
      <c r="H1365" s="19" t="n">
        <f aca="false">H1269+1</f>
        <v>15</v>
      </c>
      <c r="I1365" s="19" t="n">
        <f aca="false">I1269</f>
        <v>17</v>
      </c>
      <c r="J1365" s="20" t="n">
        <f aca="false">INDEX(Filtro2!$D$11:$BR$106,I1365,H1365)</f>
        <v>775</v>
      </c>
      <c r="L1365" s="0" t="n">
        <v>-4401</v>
      </c>
      <c r="M1365" s="0" t="n">
        <v>-4342.22222222222</v>
      </c>
      <c r="N1365" s="0" t="n">
        <v>-4292.72</v>
      </c>
    </row>
    <row r="1366" customFormat="false" ht="15" hidden="false" customHeight="false" outlineLevel="0" collapsed="false">
      <c r="B1366" s="19" t="n">
        <f aca="false">B1266+1</f>
        <v>14</v>
      </c>
      <c r="C1366" s="19" t="n">
        <f aca="false">C1266</f>
        <v>62</v>
      </c>
      <c r="D1366" s="20" t="n">
        <f aca="false">INDEX(Imagen!$B$9:$BT$108,C1366,B1366)</f>
        <v>-4422</v>
      </c>
      <c r="E1366" s="19" t="n">
        <f aca="false">E1268+1</f>
        <v>14</v>
      </c>
      <c r="F1366" s="19" t="n">
        <f aca="false">F1268</f>
        <v>88</v>
      </c>
      <c r="G1366" s="20" t="n">
        <f aca="false">INDEX(Filtro1!$C$10:$BS$107,F1366,E1366)</f>
        <v>-748</v>
      </c>
      <c r="H1366" s="19" t="n">
        <f aca="false">H1270+1</f>
        <v>15</v>
      </c>
      <c r="I1366" s="19" t="n">
        <f aca="false">I1270</f>
        <v>18</v>
      </c>
      <c r="J1366" s="20" t="n">
        <f aca="false">INDEX(Filtro2!$D$11:$BR$106,I1366,H1366)</f>
        <v>1145</v>
      </c>
      <c r="L1366" s="0" t="n">
        <v>-4400</v>
      </c>
      <c r="M1366" s="0" t="n">
        <v>-4342</v>
      </c>
      <c r="N1366" s="0" t="n">
        <v>-4290.04</v>
      </c>
    </row>
    <row r="1367" customFormat="false" ht="15" hidden="false" customHeight="false" outlineLevel="0" collapsed="false">
      <c r="B1367" s="19" t="n">
        <f aca="false">B1267+1</f>
        <v>14</v>
      </c>
      <c r="C1367" s="19" t="n">
        <f aca="false">C1267</f>
        <v>63</v>
      </c>
      <c r="D1367" s="20" t="n">
        <f aca="false">INDEX(Imagen!$B$9:$BT$108,C1367,B1367)</f>
        <v>-4094</v>
      </c>
      <c r="E1367" s="19" t="n">
        <f aca="false">E1269+1</f>
        <v>14</v>
      </c>
      <c r="F1367" s="19" t="n">
        <f aca="false">F1269</f>
        <v>89</v>
      </c>
      <c r="G1367" s="20" t="n">
        <f aca="false">INDEX(Filtro1!$C$10:$BS$107,F1367,E1367)</f>
        <v>-724</v>
      </c>
      <c r="H1367" s="19" t="n">
        <f aca="false">H1271+1</f>
        <v>15</v>
      </c>
      <c r="I1367" s="19" t="n">
        <f aca="false">I1271</f>
        <v>19</v>
      </c>
      <c r="J1367" s="20" t="n">
        <f aca="false">INDEX(Filtro2!$D$11:$BR$106,I1367,H1367)</f>
        <v>77</v>
      </c>
      <c r="L1367" s="0" t="n">
        <v>-4399</v>
      </c>
      <c r="M1367" s="0" t="n">
        <v>-4341.22222222222</v>
      </c>
      <c r="N1367" s="0" t="n">
        <v>-4289.56</v>
      </c>
    </row>
    <row r="1368" customFormat="false" ht="15" hidden="false" customHeight="false" outlineLevel="0" collapsed="false">
      <c r="B1368" s="19" t="n">
        <f aca="false">B1268+1</f>
        <v>14</v>
      </c>
      <c r="C1368" s="19" t="n">
        <f aca="false">C1268</f>
        <v>64</v>
      </c>
      <c r="D1368" s="20" t="n">
        <f aca="false">INDEX(Imagen!$B$9:$BT$108,C1368,B1368)</f>
        <v>-4019</v>
      </c>
      <c r="E1368" s="19" t="n">
        <f aca="false">E1270+1</f>
        <v>14</v>
      </c>
      <c r="F1368" s="19" t="n">
        <f aca="false">F1270</f>
        <v>90</v>
      </c>
      <c r="G1368" s="20" t="n">
        <f aca="false">INDEX(Filtro1!$C$10:$BS$107,F1368,E1368)</f>
        <v>358</v>
      </c>
      <c r="H1368" s="19" t="n">
        <f aca="false">H1272+1</f>
        <v>15</v>
      </c>
      <c r="I1368" s="19" t="n">
        <f aca="false">I1272</f>
        <v>20</v>
      </c>
      <c r="J1368" s="20" t="n">
        <f aca="false">INDEX(Filtro2!$D$11:$BR$106,I1368,H1368)</f>
        <v>-589</v>
      </c>
      <c r="L1368" s="0" t="n">
        <v>-4399</v>
      </c>
      <c r="M1368" s="0" t="n">
        <v>-4340.77777777778</v>
      </c>
      <c r="N1368" s="0" t="n">
        <v>-4288.04</v>
      </c>
    </row>
    <row r="1369" customFormat="false" ht="15" hidden="false" customHeight="false" outlineLevel="0" collapsed="false">
      <c r="B1369" s="19" t="n">
        <f aca="false">B1269+1</f>
        <v>14</v>
      </c>
      <c r="C1369" s="19" t="n">
        <f aca="false">C1269</f>
        <v>65</v>
      </c>
      <c r="D1369" s="20" t="n">
        <f aca="false">INDEX(Imagen!$B$9:$BT$108,C1369,B1369)</f>
        <v>-4576</v>
      </c>
      <c r="E1369" s="19" t="n">
        <f aca="false">E1271+1</f>
        <v>14</v>
      </c>
      <c r="F1369" s="19" t="n">
        <f aca="false">F1271</f>
        <v>91</v>
      </c>
      <c r="G1369" s="20" t="n">
        <f aca="false">INDEX(Filtro1!$C$10:$BS$107,F1369,E1369)</f>
        <v>2304</v>
      </c>
      <c r="H1369" s="19" t="n">
        <f aca="false">H1273+1</f>
        <v>15</v>
      </c>
      <c r="I1369" s="19" t="n">
        <f aca="false">I1273</f>
        <v>21</v>
      </c>
      <c r="J1369" s="20" t="n">
        <f aca="false">INDEX(Filtro2!$D$11:$BR$106,I1369,H1369)</f>
        <v>-20</v>
      </c>
      <c r="L1369" s="0" t="n">
        <v>-4399</v>
      </c>
      <c r="M1369" s="0" t="n">
        <v>-4340.44444444444</v>
      </c>
      <c r="N1369" s="0" t="n">
        <v>-4287.24</v>
      </c>
    </row>
    <row r="1370" customFormat="false" ht="15" hidden="false" customHeight="false" outlineLevel="0" collapsed="false">
      <c r="B1370" s="19" t="n">
        <f aca="false">B1270+1</f>
        <v>14</v>
      </c>
      <c r="C1370" s="19" t="n">
        <f aca="false">C1270</f>
        <v>66</v>
      </c>
      <c r="D1370" s="20" t="n">
        <f aca="false">INDEX(Imagen!$B$9:$BT$108,C1370,B1370)</f>
        <v>-4094</v>
      </c>
      <c r="E1370" s="19" t="n">
        <f aca="false">E1272+1</f>
        <v>14</v>
      </c>
      <c r="F1370" s="19" t="n">
        <f aca="false">F1272</f>
        <v>92</v>
      </c>
      <c r="G1370" s="20" t="n">
        <f aca="false">INDEX(Filtro1!$C$10:$BS$107,F1370,E1370)</f>
        <v>8917</v>
      </c>
      <c r="H1370" s="19" t="n">
        <f aca="false">H1274+1</f>
        <v>15</v>
      </c>
      <c r="I1370" s="19" t="n">
        <f aca="false">I1274</f>
        <v>22</v>
      </c>
      <c r="J1370" s="20" t="n">
        <f aca="false">INDEX(Filtro2!$D$11:$BR$106,I1370,H1370)</f>
        <v>-120</v>
      </c>
      <c r="L1370" s="0" t="n">
        <v>-4398</v>
      </c>
      <c r="M1370" s="0" t="n">
        <v>-4340</v>
      </c>
      <c r="N1370" s="0" t="n">
        <v>-4285.44</v>
      </c>
    </row>
    <row r="1371" customFormat="false" ht="15" hidden="false" customHeight="false" outlineLevel="0" collapsed="false">
      <c r="B1371" s="19" t="n">
        <f aca="false">B1271+1</f>
        <v>14</v>
      </c>
      <c r="C1371" s="19" t="n">
        <f aca="false">C1271</f>
        <v>67</v>
      </c>
      <c r="D1371" s="20" t="n">
        <f aca="false">INDEX(Imagen!$B$9:$BT$108,C1371,B1371)</f>
        <v>-4268</v>
      </c>
      <c r="E1371" s="19" t="n">
        <f aca="false">E1273+1</f>
        <v>14</v>
      </c>
      <c r="F1371" s="19" t="n">
        <f aca="false">F1273</f>
        <v>93</v>
      </c>
      <c r="G1371" s="20" t="n">
        <f aca="false">INDEX(Filtro1!$C$10:$BS$107,F1371,E1371)</f>
        <v>-1084</v>
      </c>
      <c r="H1371" s="19" t="n">
        <f aca="false">H1275+1</f>
        <v>15</v>
      </c>
      <c r="I1371" s="19" t="n">
        <f aca="false">I1275</f>
        <v>23</v>
      </c>
      <c r="J1371" s="20" t="n">
        <f aca="false">INDEX(Filtro2!$D$11:$BR$106,I1371,H1371)</f>
        <v>-41</v>
      </c>
      <c r="L1371" s="0" t="n">
        <v>-4397</v>
      </c>
      <c r="M1371" s="0" t="n">
        <v>-4339.88888888889</v>
      </c>
      <c r="N1371" s="0" t="n">
        <v>-4284</v>
      </c>
    </row>
    <row r="1372" customFormat="false" ht="15" hidden="false" customHeight="false" outlineLevel="0" collapsed="false">
      <c r="B1372" s="19" t="n">
        <f aca="false">B1272+1</f>
        <v>14</v>
      </c>
      <c r="C1372" s="19" t="n">
        <f aca="false">C1272</f>
        <v>68</v>
      </c>
      <c r="D1372" s="20" t="n">
        <f aca="false">INDEX(Imagen!$B$9:$BT$108,C1372,B1372)</f>
        <v>-3939</v>
      </c>
      <c r="E1372" s="19" t="n">
        <f aca="false">E1274+1</f>
        <v>14</v>
      </c>
      <c r="F1372" s="19" t="n">
        <f aca="false">F1274</f>
        <v>94</v>
      </c>
      <c r="G1372" s="20" t="n">
        <f aca="false">INDEX(Filtro1!$C$10:$BS$107,F1372,E1372)</f>
        <v>-8567</v>
      </c>
      <c r="H1372" s="19" t="n">
        <f aca="false">H1276+1</f>
        <v>15</v>
      </c>
      <c r="I1372" s="19" t="n">
        <f aca="false">I1276</f>
        <v>24</v>
      </c>
      <c r="J1372" s="20" t="n">
        <f aca="false">INDEX(Filtro2!$D$11:$BR$106,I1372,H1372)</f>
        <v>-38</v>
      </c>
      <c r="L1372" s="0" t="n">
        <v>-4395</v>
      </c>
      <c r="M1372" s="0" t="n">
        <v>-4339.77777777778</v>
      </c>
      <c r="N1372" s="0" t="n">
        <v>-4283.24</v>
      </c>
    </row>
    <row r="1373" customFormat="false" ht="15" hidden="false" customHeight="false" outlineLevel="0" collapsed="false">
      <c r="B1373" s="19" t="n">
        <f aca="false">B1273+1</f>
        <v>14</v>
      </c>
      <c r="C1373" s="19" t="n">
        <f aca="false">C1273</f>
        <v>69</v>
      </c>
      <c r="D1373" s="20" t="n">
        <f aca="false">INDEX(Imagen!$B$9:$BT$108,C1373,B1373)</f>
        <v>-4086</v>
      </c>
      <c r="E1373" s="19" t="n">
        <f aca="false">E1275+1</f>
        <v>14</v>
      </c>
      <c r="F1373" s="19" t="n">
        <f aca="false">F1275</f>
        <v>95</v>
      </c>
      <c r="G1373" s="20" t="n">
        <f aca="false">INDEX(Filtro1!$C$10:$BS$107,F1373,E1373)</f>
        <v>-969</v>
      </c>
      <c r="H1373" s="19" t="n">
        <f aca="false">H1277+1</f>
        <v>15</v>
      </c>
      <c r="I1373" s="19" t="n">
        <f aca="false">I1277</f>
        <v>25</v>
      </c>
      <c r="J1373" s="20" t="n">
        <f aca="false">INDEX(Filtro2!$D$11:$BR$106,I1373,H1373)</f>
        <v>-109</v>
      </c>
      <c r="L1373" s="0" t="n">
        <v>-4394</v>
      </c>
      <c r="M1373" s="0" t="n">
        <v>-4336.66666666667</v>
      </c>
      <c r="N1373" s="0" t="n">
        <v>-4280.84</v>
      </c>
    </row>
    <row r="1374" customFormat="false" ht="15" hidden="false" customHeight="false" outlineLevel="0" collapsed="false">
      <c r="B1374" s="19" t="n">
        <f aca="false">B1274+1</f>
        <v>14</v>
      </c>
      <c r="C1374" s="19" t="n">
        <f aca="false">C1274</f>
        <v>70</v>
      </c>
      <c r="D1374" s="20" t="n">
        <f aca="false">INDEX(Imagen!$B$9:$BT$108,C1374,B1374)</f>
        <v>-4048</v>
      </c>
      <c r="E1374" s="19" t="n">
        <f aca="false">E1276+1</f>
        <v>14</v>
      </c>
      <c r="F1374" s="19" t="n">
        <f aca="false">F1276</f>
        <v>96</v>
      </c>
      <c r="G1374" s="20" t="n">
        <f aca="false">INDEX(Filtro1!$C$10:$BS$107,F1374,E1374)</f>
        <v>161</v>
      </c>
      <c r="H1374" s="19" t="n">
        <f aca="false">H1278+1</f>
        <v>15</v>
      </c>
      <c r="I1374" s="19" t="n">
        <f aca="false">I1278</f>
        <v>26</v>
      </c>
      <c r="J1374" s="20" t="n">
        <f aca="false">INDEX(Filtro2!$D$11:$BR$106,I1374,H1374)</f>
        <v>-101</v>
      </c>
      <c r="L1374" s="0" t="n">
        <v>-4394</v>
      </c>
      <c r="M1374" s="0" t="n">
        <v>-4335.33333333333</v>
      </c>
      <c r="N1374" s="0" t="n">
        <v>-4280.72</v>
      </c>
    </row>
    <row r="1375" customFormat="false" ht="15" hidden="false" customHeight="false" outlineLevel="0" collapsed="false">
      <c r="B1375" s="19" t="n">
        <f aca="false">B1275+1</f>
        <v>14</v>
      </c>
      <c r="C1375" s="19" t="n">
        <f aca="false">C1275</f>
        <v>71</v>
      </c>
      <c r="D1375" s="20" t="n">
        <f aca="false">INDEX(Imagen!$B$9:$BT$108,C1375,B1375)</f>
        <v>-4375</v>
      </c>
      <c r="E1375" s="19" t="n">
        <f aca="false">E1277+1</f>
        <v>14</v>
      </c>
      <c r="F1375" s="19" t="n">
        <f aca="false">F1277</f>
        <v>97</v>
      </c>
      <c r="G1375" s="20" t="n">
        <f aca="false">INDEX(Filtro1!$C$10:$BS$107,F1375,E1375)</f>
        <v>-1361</v>
      </c>
      <c r="H1375" s="19" t="n">
        <f aca="false">H1279+1</f>
        <v>15</v>
      </c>
      <c r="I1375" s="19" t="n">
        <f aca="false">I1279</f>
        <v>27</v>
      </c>
      <c r="J1375" s="20" t="n">
        <f aca="false">INDEX(Filtro2!$D$11:$BR$106,I1375,H1375)</f>
        <v>214</v>
      </c>
      <c r="L1375" s="0" t="n">
        <v>-4394</v>
      </c>
      <c r="M1375" s="0" t="n">
        <v>-4334.88888888889</v>
      </c>
      <c r="N1375" s="0" t="n">
        <v>-4280.2</v>
      </c>
    </row>
    <row r="1376" customFormat="false" ht="15" hidden="false" customHeight="false" outlineLevel="0" collapsed="false">
      <c r="B1376" s="19" t="n">
        <f aca="false">B1276+1</f>
        <v>14</v>
      </c>
      <c r="C1376" s="19" t="n">
        <f aca="false">C1276</f>
        <v>72</v>
      </c>
      <c r="D1376" s="20" t="n">
        <f aca="false">INDEX(Imagen!$B$9:$BT$108,C1376,B1376)</f>
        <v>-4289</v>
      </c>
      <c r="E1376" s="19" t="n">
        <f aca="false">E1278+1</f>
        <v>14</v>
      </c>
      <c r="F1376" s="19" t="n">
        <f aca="false">F1278</f>
        <v>98</v>
      </c>
      <c r="G1376" s="20" t="n">
        <f aca="false">INDEX(Filtro1!$C$10:$BS$107,F1376,E1376)</f>
        <v>-1096</v>
      </c>
      <c r="H1376" s="19" t="n">
        <f aca="false">H1280+1</f>
        <v>15</v>
      </c>
      <c r="I1376" s="19" t="n">
        <f aca="false">I1280</f>
        <v>28</v>
      </c>
      <c r="J1376" s="20" t="n">
        <f aca="false">INDEX(Filtro2!$D$11:$BR$106,I1376,H1376)</f>
        <v>213</v>
      </c>
      <c r="L1376" s="0" t="n">
        <v>-4392</v>
      </c>
      <c r="M1376" s="0" t="n">
        <v>-4333.88888888889</v>
      </c>
      <c r="N1376" s="0" t="n">
        <v>-4279.12</v>
      </c>
    </row>
    <row r="1377" customFormat="false" ht="15" hidden="false" customHeight="false" outlineLevel="0" collapsed="false">
      <c r="B1377" s="19" t="n">
        <f aca="false">B1277+1</f>
        <v>14</v>
      </c>
      <c r="C1377" s="19" t="n">
        <f aca="false">C1277</f>
        <v>73</v>
      </c>
      <c r="D1377" s="20" t="n">
        <f aca="false">INDEX(Imagen!$B$9:$BT$108,C1377,B1377)</f>
        <v>-4329</v>
      </c>
      <c r="E1377" s="19" t="n">
        <f aca="false">E1279+1</f>
        <v>15</v>
      </c>
      <c r="F1377" s="19" t="n">
        <f aca="false">F1279</f>
        <v>1</v>
      </c>
      <c r="G1377" s="20" t="n">
        <f aca="false">INDEX(Filtro1!$C$10:$BS$107,F1377,E1377)</f>
        <v>-3825</v>
      </c>
      <c r="H1377" s="19" t="n">
        <f aca="false">H1281+1</f>
        <v>15</v>
      </c>
      <c r="I1377" s="19" t="n">
        <f aca="false">I1281</f>
        <v>29</v>
      </c>
      <c r="J1377" s="20" t="n">
        <f aca="false">INDEX(Filtro2!$D$11:$BR$106,I1377,H1377)</f>
        <v>-145</v>
      </c>
      <c r="L1377" s="0" t="n">
        <v>-4392</v>
      </c>
      <c r="M1377" s="0" t="n">
        <v>-4332.11111111111</v>
      </c>
      <c r="N1377" s="0" t="n">
        <v>-4278.08</v>
      </c>
    </row>
    <row r="1378" customFormat="false" ht="15" hidden="false" customHeight="false" outlineLevel="0" collapsed="false">
      <c r="B1378" s="19" t="n">
        <f aca="false">B1278+1</f>
        <v>14</v>
      </c>
      <c r="C1378" s="19" t="n">
        <f aca="false">C1278</f>
        <v>74</v>
      </c>
      <c r="D1378" s="20" t="n">
        <f aca="false">INDEX(Imagen!$B$9:$BT$108,C1378,B1378)</f>
        <v>-4379</v>
      </c>
      <c r="E1378" s="19" t="n">
        <f aca="false">E1280+1</f>
        <v>15</v>
      </c>
      <c r="F1378" s="19" t="n">
        <f aca="false">F1280</f>
        <v>2</v>
      </c>
      <c r="G1378" s="20" t="n">
        <f aca="false">INDEX(Filtro1!$C$10:$BS$107,F1378,E1378)</f>
        <v>-5109</v>
      </c>
      <c r="H1378" s="19" t="n">
        <f aca="false">H1282+1</f>
        <v>15</v>
      </c>
      <c r="I1378" s="19" t="n">
        <f aca="false">I1282</f>
        <v>30</v>
      </c>
      <c r="J1378" s="20" t="n">
        <f aca="false">INDEX(Filtro2!$D$11:$BR$106,I1378,H1378)</f>
        <v>-228</v>
      </c>
      <c r="L1378" s="0" t="n">
        <v>-4391</v>
      </c>
      <c r="M1378" s="0" t="n">
        <v>-4332.11111111111</v>
      </c>
      <c r="N1378" s="0" t="n">
        <v>-4276.72</v>
      </c>
    </row>
    <row r="1379" customFormat="false" ht="15" hidden="false" customHeight="false" outlineLevel="0" collapsed="false">
      <c r="B1379" s="19" t="n">
        <f aca="false">B1279+1</f>
        <v>14</v>
      </c>
      <c r="C1379" s="19" t="n">
        <f aca="false">C1279</f>
        <v>75</v>
      </c>
      <c r="D1379" s="20" t="n">
        <f aca="false">INDEX(Imagen!$B$9:$BT$108,C1379,B1379)</f>
        <v>-4234</v>
      </c>
      <c r="E1379" s="19" t="n">
        <f aca="false">E1281+1</f>
        <v>15</v>
      </c>
      <c r="F1379" s="19" t="n">
        <f aca="false">F1281</f>
        <v>3</v>
      </c>
      <c r="G1379" s="20" t="n">
        <f aca="false">INDEX(Filtro1!$C$10:$BS$107,F1379,E1379)</f>
        <v>-5149</v>
      </c>
      <c r="H1379" s="19" t="n">
        <f aca="false">H1283+1</f>
        <v>15</v>
      </c>
      <c r="I1379" s="19" t="n">
        <f aca="false">I1283</f>
        <v>31</v>
      </c>
      <c r="J1379" s="20" t="n">
        <f aca="false">INDEX(Filtro2!$D$11:$BR$106,I1379,H1379)</f>
        <v>-383</v>
      </c>
      <c r="L1379" s="0" t="n">
        <v>-4390</v>
      </c>
      <c r="M1379" s="0" t="n">
        <v>-4331.33333333333</v>
      </c>
      <c r="N1379" s="0" t="n">
        <v>-4276.2</v>
      </c>
    </row>
    <row r="1380" customFormat="false" ht="15" hidden="false" customHeight="false" outlineLevel="0" collapsed="false">
      <c r="B1380" s="19" t="n">
        <f aca="false">B1280+1</f>
        <v>14</v>
      </c>
      <c r="C1380" s="19" t="n">
        <f aca="false">C1280</f>
        <v>76</v>
      </c>
      <c r="D1380" s="20" t="n">
        <f aca="false">INDEX(Imagen!$B$9:$BT$108,C1380,B1380)</f>
        <v>-3469</v>
      </c>
      <c r="E1380" s="19" t="n">
        <f aca="false">E1282+1</f>
        <v>15</v>
      </c>
      <c r="F1380" s="19" t="n">
        <f aca="false">F1282</f>
        <v>4</v>
      </c>
      <c r="G1380" s="20" t="n">
        <f aca="false">INDEX(Filtro1!$C$10:$BS$107,F1380,E1380)</f>
        <v>-4907</v>
      </c>
      <c r="H1380" s="19" t="n">
        <f aca="false">H1284+1</f>
        <v>15</v>
      </c>
      <c r="I1380" s="19" t="n">
        <f aca="false">I1284</f>
        <v>32</v>
      </c>
      <c r="J1380" s="20" t="n">
        <f aca="false">INDEX(Filtro2!$D$11:$BR$106,I1380,H1380)</f>
        <v>217</v>
      </c>
      <c r="L1380" s="0" t="n">
        <v>-4389</v>
      </c>
      <c r="M1380" s="0" t="n">
        <v>-4330.88888888889</v>
      </c>
      <c r="N1380" s="0" t="n">
        <v>-4274.6</v>
      </c>
    </row>
    <row r="1381" customFormat="false" ht="15" hidden="false" customHeight="false" outlineLevel="0" collapsed="false">
      <c r="B1381" s="19" t="n">
        <f aca="false">B1281+1</f>
        <v>14</v>
      </c>
      <c r="C1381" s="19" t="n">
        <f aca="false">C1281</f>
        <v>77</v>
      </c>
      <c r="D1381" s="20" t="n">
        <f aca="false">INDEX(Imagen!$B$9:$BT$108,C1381,B1381)</f>
        <v>-2316</v>
      </c>
      <c r="E1381" s="19" t="n">
        <f aca="false">E1283+1</f>
        <v>15</v>
      </c>
      <c r="F1381" s="19" t="n">
        <f aca="false">F1283</f>
        <v>5</v>
      </c>
      <c r="G1381" s="20" t="n">
        <f aca="false">INDEX(Filtro1!$C$10:$BS$107,F1381,E1381)</f>
        <v>28472</v>
      </c>
      <c r="H1381" s="19" t="n">
        <f aca="false">H1285+1</f>
        <v>15</v>
      </c>
      <c r="I1381" s="19" t="n">
        <f aca="false">I1285</f>
        <v>33</v>
      </c>
      <c r="J1381" s="20" t="n">
        <f aca="false">INDEX(Filtro2!$D$11:$BR$106,I1381,H1381)</f>
        <v>-848</v>
      </c>
      <c r="L1381" s="0" t="n">
        <v>-4388</v>
      </c>
      <c r="M1381" s="0" t="n">
        <v>-4330.22222222222</v>
      </c>
      <c r="N1381" s="0" t="n">
        <v>-4271.56</v>
      </c>
    </row>
    <row r="1382" customFormat="false" ht="15" hidden="false" customHeight="false" outlineLevel="0" collapsed="false">
      <c r="B1382" s="19" t="n">
        <f aca="false">B1282+1</f>
        <v>14</v>
      </c>
      <c r="C1382" s="19" t="n">
        <f aca="false">C1282</f>
        <v>78</v>
      </c>
      <c r="D1382" s="20" t="n">
        <f aca="false">INDEX(Imagen!$B$9:$BT$108,C1382,B1382)</f>
        <v>-1359</v>
      </c>
      <c r="E1382" s="19" t="n">
        <f aca="false">E1284+1</f>
        <v>15</v>
      </c>
      <c r="F1382" s="19" t="n">
        <f aca="false">F1284</f>
        <v>6</v>
      </c>
      <c r="G1382" s="20" t="n">
        <f aca="false">INDEX(Filtro1!$C$10:$BS$107,F1382,E1382)</f>
        <v>-6196</v>
      </c>
      <c r="H1382" s="19" t="n">
        <f aca="false">H1286+1</f>
        <v>15</v>
      </c>
      <c r="I1382" s="19" t="n">
        <f aca="false">I1286</f>
        <v>34</v>
      </c>
      <c r="J1382" s="20" t="n">
        <f aca="false">INDEX(Filtro2!$D$11:$BR$106,I1382,H1382)</f>
        <v>-8598</v>
      </c>
      <c r="L1382" s="0" t="n">
        <v>-4388</v>
      </c>
      <c r="M1382" s="0" t="n">
        <v>-4330</v>
      </c>
      <c r="N1382" s="0" t="n">
        <v>-4271.08</v>
      </c>
    </row>
    <row r="1383" customFormat="false" ht="15" hidden="false" customHeight="false" outlineLevel="0" collapsed="false">
      <c r="B1383" s="19" t="n">
        <f aca="false">B1283+1</f>
        <v>14</v>
      </c>
      <c r="C1383" s="19" t="n">
        <f aca="false">C1283</f>
        <v>79</v>
      </c>
      <c r="D1383" s="20" t="n">
        <f aca="false">INDEX(Imagen!$B$9:$BT$108,C1383,B1383)</f>
        <v>-489</v>
      </c>
      <c r="E1383" s="19" t="n">
        <f aca="false">E1285+1</f>
        <v>15</v>
      </c>
      <c r="F1383" s="19" t="n">
        <f aca="false">F1285</f>
        <v>7</v>
      </c>
      <c r="G1383" s="20" t="n">
        <f aca="false">INDEX(Filtro1!$C$10:$BS$107,F1383,E1383)</f>
        <v>-3252</v>
      </c>
      <c r="H1383" s="19" t="n">
        <f aca="false">H1287+1</f>
        <v>15</v>
      </c>
      <c r="I1383" s="19" t="n">
        <f aca="false">I1287</f>
        <v>35</v>
      </c>
      <c r="J1383" s="20" t="n">
        <f aca="false">INDEX(Filtro2!$D$11:$BR$106,I1383,H1383)</f>
        <v>535</v>
      </c>
      <c r="L1383" s="0" t="n">
        <v>-4388</v>
      </c>
      <c r="M1383" s="0" t="n">
        <v>-4329.44444444444</v>
      </c>
      <c r="N1383" s="0" t="n">
        <v>-4270.68</v>
      </c>
    </row>
    <row r="1384" customFormat="false" ht="15" hidden="false" customHeight="false" outlineLevel="0" collapsed="false">
      <c r="B1384" s="19" t="n">
        <f aca="false">B1284+1</f>
        <v>14</v>
      </c>
      <c r="C1384" s="19" t="n">
        <f aca="false">C1284</f>
        <v>80</v>
      </c>
      <c r="D1384" s="20" t="n">
        <f aca="false">INDEX(Imagen!$B$9:$BT$108,C1384,B1384)</f>
        <v>-211</v>
      </c>
      <c r="E1384" s="19" t="n">
        <f aca="false">E1286+1</f>
        <v>15</v>
      </c>
      <c r="F1384" s="19" t="n">
        <f aca="false">F1286</f>
        <v>8</v>
      </c>
      <c r="G1384" s="20" t="n">
        <f aca="false">INDEX(Filtro1!$C$10:$BS$107,F1384,E1384)</f>
        <v>-3728</v>
      </c>
      <c r="H1384" s="19" t="n">
        <f aca="false">H1288+1</f>
        <v>15</v>
      </c>
      <c r="I1384" s="19" t="n">
        <f aca="false">I1288</f>
        <v>36</v>
      </c>
      <c r="J1384" s="20" t="n">
        <f aca="false">INDEX(Filtro2!$D$11:$BR$106,I1384,H1384)</f>
        <v>-2618</v>
      </c>
      <c r="L1384" s="0" t="n">
        <v>-4388</v>
      </c>
      <c r="M1384" s="0" t="n">
        <v>-4327.33333333333</v>
      </c>
      <c r="N1384" s="0" t="n">
        <v>-4267.88</v>
      </c>
    </row>
    <row r="1385" customFormat="false" ht="15" hidden="false" customHeight="false" outlineLevel="0" collapsed="false">
      <c r="B1385" s="19" t="n">
        <f aca="false">B1285+1</f>
        <v>14</v>
      </c>
      <c r="C1385" s="19" t="n">
        <f aca="false">C1285</f>
        <v>81</v>
      </c>
      <c r="D1385" s="20" t="n">
        <f aca="false">INDEX(Imagen!$B$9:$BT$108,C1385,B1385)</f>
        <v>-109</v>
      </c>
      <c r="E1385" s="19" t="n">
        <f aca="false">E1287+1</f>
        <v>15</v>
      </c>
      <c r="F1385" s="19" t="n">
        <f aca="false">F1287</f>
        <v>9</v>
      </c>
      <c r="G1385" s="20" t="n">
        <f aca="false">INDEX(Filtro1!$C$10:$BS$107,F1385,E1385)</f>
        <v>-7487</v>
      </c>
      <c r="H1385" s="19" t="n">
        <f aca="false">H1289+1</f>
        <v>15</v>
      </c>
      <c r="I1385" s="19" t="n">
        <f aca="false">I1289</f>
        <v>37</v>
      </c>
      <c r="J1385" s="20" t="n">
        <f aca="false">INDEX(Filtro2!$D$11:$BR$106,I1385,H1385)</f>
        <v>10521</v>
      </c>
      <c r="L1385" s="0" t="n">
        <v>-4387</v>
      </c>
      <c r="M1385" s="0" t="n">
        <v>-4327</v>
      </c>
      <c r="N1385" s="0" t="n">
        <v>-4267.28</v>
      </c>
    </row>
    <row r="1386" customFormat="false" ht="15" hidden="false" customHeight="false" outlineLevel="0" collapsed="false">
      <c r="B1386" s="19" t="n">
        <f aca="false">B1286+1</f>
        <v>14</v>
      </c>
      <c r="C1386" s="19" t="n">
        <f aca="false">C1286</f>
        <v>82</v>
      </c>
      <c r="D1386" s="20" t="n">
        <f aca="false">INDEX(Imagen!$B$9:$BT$108,C1386,B1386)</f>
        <v>-180</v>
      </c>
      <c r="E1386" s="19" t="n">
        <f aca="false">E1288+1</f>
        <v>15</v>
      </c>
      <c r="F1386" s="19" t="n">
        <f aca="false">F1288</f>
        <v>10</v>
      </c>
      <c r="G1386" s="20" t="n">
        <f aca="false">INDEX(Filtro1!$C$10:$BS$107,F1386,E1386)</f>
        <v>-9534</v>
      </c>
      <c r="H1386" s="19" t="n">
        <f aca="false">H1290+1</f>
        <v>15</v>
      </c>
      <c r="I1386" s="19" t="n">
        <f aca="false">I1290</f>
        <v>38</v>
      </c>
      <c r="J1386" s="20" t="n">
        <f aca="false">INDEX(Filtro2!$D$11:$BR$106,I1386,H1386)</f>
        <v>2998</v>
      </c>
      <c r="L1386" s="0" t="n">
        <v>-4387</v>
      </c>
      <c r="M1386" s="0" t="n">
        <v>-4326.66666666667</v>
      </c>
      <c r="N1386" s="0" t="n">
        <v>-4266.6</v>
      </c>
    </row>
    <row r="1387" customFormat="false" ht="15" hidden="false" customHeight="false" outlineLevel="0" collapsed="false">
      <c r="B1387" s="19" t="n">
        <f aca="false">B1287+1</f>
        <v>14</v>
      </c>
      <c r="C1387" s="19" t="n">
        <f aca="false">C1287</f>
        <v>83</v>
      </c>
      <c r="D1387" s="20" t="n">
        <f aca="false">INDEX(Imagen!$B$9:$BT$108,C1387,B1387)</f>
        <v>-68</v>
      </c>
      <c r="E1387" s="19" t="n">
        <f aca="false">E1289+1</f>
        <v>15</v>
      </c>
      <c r="F1387" s="19" t="n">
        <f aca="false">F1289</f>
        <v>11</v>
      </c>
      <c r="G1387" s="20" t="n">
        <f aca="false">INDEX(Filtro1!$C$10:$BS$107,F1387,E1387)</f>
        <v>-8987</v>
      </c>
      <c r="H1387" s="19" t="n">
        <f aca="false">H1291+1</f>
        <v>15</v>
      </c>
      <c r="I1387" s="19" t="n">
        <f aca="false">I1291</f>
        <v>39</v>
      </c>
      <c r="J1387" s="20" t="n">
        <f aca="false">INDEX(Filtro2!$D$11:$BR$106,I1387,H1387)</f>
        <v>8369</v>
      </c>
      <c r="L1387" s="0" t="n">
        <v>-4385</v>
      </c>
      <c r="M1387" s="0" t="n">
        <v>-4326.33333333333</v>
      </c>
      <c r="N1387" s="0" t="n">
        <v>-4266.16</v>
      </c>
    </row>
    <row r="1388" customFormat="false" ht="15" hidden="false" customHeight="false" outlineLevel="0" collapsed="false">
      <c r="B1388" s="19" t="n">
        <f aca="false">B1288+1</f>
        <v>14</v>
      </c>
      <c r="C1388" s="19" t="n">
        <f aca="false">C1288</f>
        <v>84</v>
      </c>
      <c r="D1388" s="20" t="n">
        <f aca="false">INDEX(Imagen!$B$9:$BT$108,C1388,B1388)</f>
        <v>-95</v>
      </c>
      <c r="E1388" s="19" t="n">
        <f aca="false">E1290+1</f>
        <v>15</v>
      </c>
      <c r="F1388" s="19" t="n">
        <f aca="false">F1290</f>
        <v>12</v>
      </c>
      <c r="G1388" s="20" t="n">
        <f aca="false">INDEX(Filtro1!$C$10:$BS$107,F1388,E1388)</f>
        <v>10967</v>
      </c>
      <c r="H1388" s="19" t="n">
        <f aca="false">H1292+1</f>
        <v>15</v>
      </c>
      <c r="I1388" s="19" t="n">
        <f aca="false">I1292</f>
        <v>40</v>
      </c>
      <c r="J1388" s="20" t="n">
        <f aca="false">INDEX(Filtro2!$D$11:$BR$106,I1388,H1388)</f>
        <v>6901</v>
      </c>
      <c r="L1388" s="0" t="n">
        <v>-4385</v>
      </c>
      <c r="M1388" s="0" t="n">
        <v>-4324.11111111111</v>
      </c>
      <c r="N1388" s="0" t="n">
        <v>-4265.64</v>
      </c>
    </row>
    <row r="1389" customFormat="false" ht="15" hidden="false" customHeight="false" outlineLevel="0" collapsed="false">
      <c r="B1389" s="19" t="n">
        <f aca="false">B1289+1</f>
        <v>14</v>
      </c>
      <c r="C1389" s="19" t="n">
        <f aca="false">C1289</f>
        <v>85</v>
      </c>
      <c r="D1389" s="20" t="n">
        <f aca="false">INDEX(Imagen!$B$9:$BT$108,C1389,B1389)</f>
        <v>-19</v>
      </c>
      <c r="E1389" s="19" t="n">
        <f aca="false">E1291+1</f>
        <v>15</v>
      </c>
      <c r="F1389" s="19" t="n">
        <f aca="false">F1291</f>
        <v>13</v>
      </c>
      <c r="G1389" s="20" t="n">
        <f aca="false">INDEX(Filtro1!$C$10:$BS$107,F1389,E1389)</f>
        <v>10339</v>
      </c>
      <c r="H1389" s="19" t="n">
        <f aca="false">H1293+1</f>
        <v>15</v>
      </c>
      <c r="I1389" s="19" t="n">
        <f aca="false">I1293</f>
        <v>41</v>
      </c>
      <c r="J1389" s="20" t="n">
        <f aca="false">INDEX(Filtro2!$D$11:$BR$106,I1389,H1389)</f>
        <v>2748</v>
      </c>
      <c r="L1389" s="0" t="n">
        <v>-4385</v>
      </c>
      <c r="M1389" s="0" t="n">
        <v>-4323.55555555556</v>
      </c>
      <c r="N1389" s="0" t="n">
        <v>-4262.92</v>
      </c>
    </row>
    <row r="1390" customFormat="false" ht="15" hidden="false" customHeight="false" outlineLevel="0" collapsed="false">
      <c r="B1390" s="19" t="n">
        <f aca="false">B1290+1</f>
        <v>14</v>
      </c>
      <c r="C1390" s="19" t="n">
        <f aca="false">C1290</f>
        <v>86</v>
      </c>
      <c r="D1390" s="20" t="n">
        <f aca="false">INDEX(Imagen!$B$9:$BT$108,C1390,B1390)</f>
        <v>-8</v>
      </c>
      <c r="E1390" s="19" t="n">
        <f aca="false">E1292+1</f>
        <v>15</v>
      </c>
      <c r="F1390" s="19" t="n">
        <f aca="false">F1292</f>
        <v>14</v>
      </c>
      <c r="G1390" s="20" t="n">
        <f aca="false">INDEX(Filtro1!$C$10:$BS$107,F1390,E1390)</f>
        <v>-5319</v>
      </c>
      <c r="H1390" s="19" t="n">
        <f aca="false">H1294+1</f>
        <v>15</v>
      </c>
      <c r="I1390" s="19" t="n">
        <f aca="false">I1294</f>
        <v>42</v>
      </c>
      <c r="J1390" s="20" t="n">
        <f aca="false">INDEX(Filtro2!$D$11:$BR$106,I1390,H1390)</f>
        <v>-8571</v>
      </c>
      <c r="L1390" s="0" t="n">
        <v>-4384</v>
      </c>
      <c r="M1390" s="0" t="n">
        <v>-4322.88888888889</v>
      </c>
      <c r="N1390" s="0" t="n">
        <v>-4261.84</v>
      </c>
    </row>
    <row r="1391" customFormat="false" ht="15" hidden="false" customHeight="false" outlineLevel="0" collapsed="false">
      <c r="B1391" s="19" t="n">
        <f aca="false">B1291+1</f>
        <v>14</v>
      </c>
      <c r="C1391" s="19" t="n">
        <f aca="false">C1291</f>
        <v>87</v>
      </c>
      <c r="D1391" s="20" t="n">
        <f aca="false">INDEX(Imagen!$B$9:$BT$108,C1391,B1391)</f>
        <v>206</v>
      </c>
      <c r="E1391" s="19" t="n">
        <f aca="false">E1293+1</f>
        <v>15</v>
      </c>
      <c r="F1391" s="19" t="n">
        <f aca="false">F1293</f>
        <v>15</v>
      </c>
      <c r="G1391" s="20" t="n">
        <f aca="false">INDEX(Filtro1!$C$10:$BS$107,F1391,E1391)</f>
        <v>-4080</v>
      </c>
      <c r="H1391" s="19" t="n">
        <f aca="false">H1295+1</f>
        <v>15</v>
      </c>
      <c r="I1391" s="19" t="n">
        <f aca="false">I1295</f>
        <v>43</v>
      </c>
      <c r="J1391" s="20" t="n">
        <f aca="false">INDEX(Filtro2!$D$11:$BR$106,I1391,H1391)</f>
        <v>-14778</v>
      </c>
      <c r="L1391" s="0" t="n">
        <v>-4383</v>
      </c>
      <c r="M1391" s="0" t="n">
        <v>-4322.33333333333</v>
      </c>
      <c r="N1391" s="0" t="n">
        <v>-4260.8</v>
      </c>
    </row>
    <row r="1392" customFormat="false" ht="15" hidden="false" customHeight="false" outlineLevel="0" collapsed="false">
      <c r="B1392" s="19" t="n">
        <f aca="false">B1292+1</f>
        <v>14</v>
      </c>
      <c r="C1392" s="19" t="n">
        <f aca="false">C1292</f>
        <v>88</v>
      </c>
      <c r="D1392" s="20" t="n">
        <f aca="false">INDEX(Imagen!$B$9:$BT$108,C1392,B1392)</f>
        <v>19</v>
      </c>
      <c r="E1392" s="19" t="n">
        <f aca="false">E1294+1</f>
        <v>15</v>
      </c>
      <c r="F1392" s="19" t="n">
        <f aca="false">F1294</f>
        <v>16</v>
      </c>
      <c r="G1392" s="20" t="n">
        <f aca="false">INDEX(Filtro1!$C$10:$BS$107,F1392,E1392)</f>
        <v>-1333</v>
      </c>
      <c r="H1392" s="19" t="n">
        <f aca="false">H1296+1</f>
        <v>15</v>
      </c>
      <c r="I1392" s="19" t="n">
        <f aca="false">I1296</f>
        <v>44</v>
      </c>
      <c r="J1392" s="20" t="n">
        <f aca="false">INDEX(Filtro2!$D$11:$BR$106,I1392,H1392)</f>
        <v>-7660</v>
      </c>
      <c r="L1392" s="0" t="n">
        <v>-4382</v>
      </c>
      <c r="M1392" s="0" t="n">
        <v>-4320.88888888889</v>
      </c>
      <c r="N1392" s="0" t="n">
        <v>-4259.92</v>
      </c>
    </row>
    <row r="1393" customFormat="false" ht="15" hidden="false" customHeight="false" outlineLevel="0" collapsed="false">
      <c r="B1393" s="19" t="n">
        <f aca="false">B1293+1</f>
        <v>14</v>
      </c>
      <c r="C1393" s="19" t="n">
        <f aca="false">C1293</f>
        <v>89</v>
      </c>
      <c r="D1393" s="20" t="n">
        <f aca="false">INDEX(Imagen!$B$9:$BT$108,C1393,B1393)</f>
        <v>-10</v>
      </c>
      <c r="E1393" s="19" t="n">
        <f aca="false">E1295+1</f>
        <v>15</v>
      </c>
      <c r="F1393" s="19" t="n">
        <f aca="false">F1295</f>
        <v>17</v>
      </c>
      <c r="G1393" s="20" t="n">
        <f aca="false">INDEX(Filtro1!$C$10:$BS$107,F1393,E1393)</f>
        <v>-510</v>
      </c>
      <c r="H1393" s="19" t="n">
        <f aca="false">H1297+1</f>
        <v>15</v>
      </c>
      <c r="I1393" s="19" t="n">
        <f aca="false">I1297</f>
        <v>45</v>
      </c>
      <c r="J1393" s="20" t="n">
        <f aca="false">INDEX(Filtro2!$D$11:$BR$106,I1393,H1393)</f>
        <v>6261</v>
      </c>
      <c r="L1393" s="0" t="n">
        <v>-4381</v>
      </c>
      <c r="M1393" s="0" t="n">
        <v>-4320.33333333333</v>
      </c>
      <c r="N1393" s="0" t="n">
        <v>-4259.84</v>
      </c>
    </row>
    <row r="1394" customFormat="false" ht="15" hidden="false" customHeight="false" outlineLevel="0" collapsed="false">
      <c r="B1394" s="19" t="n">
        <f aca="false">B1294+1</f>
        <v>14</v>
      </c>
      <c r="C1394" s="19" t="n">
        <f aca="false">C1294</f>
        <v>90</v>
      </c>
      <c r="D1394" s="20" t="n">
        <f aca="false">INDEX(Imagen!$B$9:$BT$108,C1394,B1394)</f>
        <v>111</v>
      </c>
      <c r="E1394" s="19" t="n">
        <f aca="false">E1296+1</f>
        <v>15</v>
      </c>
      <c r="F1394" s="19" t="n">
        <f aca="false">F1296</f>
        <v>18</v>
      </c>
      <c r="G1394" s="20" t="n">
        <f aca="false">INDEX(Filtro1!$C$10:$BS$107,F1394,E1394)</f>
        <v>128</v>
      </c>
      <c r="H1394" s="19" t="n">
        <f aca="false">H1298+1</f>
        <v>15</v>
      </c>
      <c r="I1394" s="19" t="n">
        <f aca="false">I1298</f>
        <v>46</v>
      </c>
      <c r="J1394" s="20" t="n">
        <f aca="false">INDEX(Filtro2!$D$11:$BR$106,I1394,H1394)</f>
        <v>3383</v>
      </c>
      <c r="L1394" s="0" t="n">
        <v>-4379</v>
      </c>
      <c r="M1394" s="0" t="n">
        <v>-4318</v>
      </c>
      <c r="N1394" s="0" t="n">
        <v>-4259.48</v>
      </c>
    </row>
    <row r="1395" customFormat="false" ht="15" hidden="false" customHeight="false" outlineLevel="0" collapsed="false">
      <c r="B1395" s="19" t="n">
        <f aca="false">B1295+1</f>
        <v>14</v>
      </c>
      <c r="C1395" s="19" t="n">
        <f aca="false">C1295</f>
        <v>91</v>
      </c>
      <c r="D1395" s="20" t="n">
        <f aca="false">INDEX(Imagen!$B$9:$BT$108,C1395,B1395)</f>
        <v>4</v>
      </c>
      <c r="E1395" s="19" t="n">
        <f aca="false">E1297+1</f>
        <v>15</v>
      </c>
      <c r="F1395" s="19" t="n">
        <f aca="false">F1297</f>
        <v>19</v>
      </c>
      <c r="G1395" s="20" t="n">
        <f aca="false">INDEX(Filtro1!$C$10:$BS$107,F1395,E1395)</f>
        <v>-659</v>
      </c>
      <c r="H1395" s="19" t="n">
        <f aca="false">H1299+1</f>
        <v>15</v>
      </c>
      <c r="I1395" s="19" t="n">
        <f aca="false">I1299</f>
        <v>47</v>
      </c>
      <c r="J1395" s="20" t="n">
        <f aca="false">INDEX(Filtro2!$D$11:$BR$106,I1395,H1395)</f>
        <v>-1719</v>
      </c>
      <c r="L1395" s="0" t="n">
        <v>-4379</v>
      </c>
      <c r="M1395" s="0" t="n">
        <v>-4317.66666666667</v>
      </c>
      <c r="N1395" s="0" t="n">
        <v>-4258.96</v>
      </c>
    </row>
    <row r="1396" customFormat="false" ht="15" hidden="false" customHeight="false" outlineLevel="0" collapsed="false">
      <c r="B1396" s="19" t="n">
        <f aca="false">B1296+1</f>
        <v>14</v>
      </c>
      <c r="C1396" s="19" t="n">
        <f aca="false">C1296</f>
        <v>92</v>
      </c>
      <c r="D1396" s="20" t="n">
        <f aca="false">INDEX(Imagen!$B$9:$BT$108,C1396,B1396)</f>
        <v>-296</v>
      </c>
      <c r="E1396" s="19" t="n">
        <f aca="false">E1298+1</f>
        <v>15</v>
      </c>
      <c r="F1396" s="19" t="n">
        <f aca="false">F1298</f>
        <v>20</v>
      </c>
      <c r="G1396" s="20" t="n">
        <f aca="false">INDEX(Filtro1!$C$10:$BS$107,F1396,E1396)</f>
        <v>-220</v>
      </c>
      <c r="H1396" s="19" t="n">
        <f aca="false">H1300+1</f>
        <v>15</v>
      </c>
      <c r="I1396" s="19" t="n">
        <f aca="false">I1300</f>
        <v>48</v>
      </c>
      <c r="J1396" s="20" t="n">
        <f aca="false">INDEX(Filtro2!$D$11:$BR$106,I1396,H1396)</f>
        <v>1115</v>
      </c>
      <c r="L1396" s="0" t="n">
        <v>-4379</v>
      </c>
      <c r="M1396" s="0" t="n">
        <v>-4316.77777777778</v>
      </c>
      <c r="N1396" s="0" t="n">
        <v>-4256.76</v>
      </c>
    </row>
    <row r="1397" customFormat="false" ht="15" hidden="false" customHeight="false" outlineLevel="0" collapsed="false">
      <c r="B1397" s="19" t="n">
        <f aca="false">B1297+1</f>
        <v>14</v>
      </c>
      <c r="C1397" s="19" t="n">
        <f aca="false">C1297</f>
        <v>93</v>
      </c>
      <c r="D1397" s="20" t="n">
        <f aca="false">INDEX(Imagen!$B$9:$BT$108,C1397,B1397)</f>
        <v>-2289</v>
      </c>
      <c r="E1397" s="19" t="n">
        <f aca="false">E1299+1</f>
        <v>15</v>
      </c>
      <c r="F1397" s="19" t="n">
        <f aca="false">F1299</f>
        <v>21</v>
      </c>
      <c r="G1397" s="20" t="n">
        <f aca="false">INDEX(Filtro1!$C$10:$BS$107,F1397,E1397)</f>
        <v>-3</v>
      </c>
      <c r="H1397" s="19" t="n">
        <f aca="false">H1301+1</f>
        <v>15</v>
      </c>
      <c r="I1397" s="19" t="n">
        <f aca="false">I1301</f>
        <v>49</v>
      </c>
      <c r="J1397" s="20" t="n">
        <f aca="false">INDEX(Filtro2!$D$11:$BR$106,I1397,H1397)</f>
        <v>5824</v>
      </c>
      <c r="L1397" s="0" t="n">
        <v>-4379</v>
      </c>
      <c r="M1397" s="0" t="n">
        <v>-4315.77777777778</v>
      </c>
      <c r="N1397" s="0" t="n">
        <v>-4256.32</v>
      </c>
    </row>
    <row r="1398" customFormat="false" ht="15" hidden="false" customHeight="false" outlineLevel="0" collapsed="false">
      <c r="B1398" s="19" t="n">
        <f aca="false">B1298+1</f>
        <v>14</v>
      </c>
      <c r="C1398" s="19" t="n">
        <f aca="false">C1298</f>
        <v>94</v>
      </c>
      <c r="D1398" s="20" t="n">
        <f aca="false">INDEX(Imagen!$B$9:$BT$108,C1398,B1398)</f>
        <v>-3700</v>
      </c>
      <c r="E1398" s="19" t="n">
        <f aca="false">E1300+1</f>
        <v>15</v>
      </c>
      <c r="F1398" s="19" t="n">
        <f aca="false">F1300</f>
        <v>22</v>
      </c>
      <c r="G1398" s="20" t="n">
        <f aca="false">INDEX(Filtro1!$C$10:$BS$107,F1398,E1398)</f>
        <v>-83</v>
      </c>
      <c r="H1398" s="19" t="n">
        <f aca="false">H1302+1</f>
        <v>15</v>
      </c>
      <c r="I1398" s="19" t="n">
        <f aca="false">I1302</f>
        <v>50</v>
      </c>
      <c r="J1398" s="20" t="n">
        <f aca="false">INDEX(Filtro2!$D$11:$BR$106,I1398,H1398)</f>
        <v>7374</v>
      </c>
      <c r="L1398" s="0" t="n">
        <v>-4379</v>
      </c>
      <c r="M1398" s="0" t="n">
        <v>-4314.33333333333</v>
      </c>
      <c r="N1398" s="0" t="n">
        <v>-4256.24</v>
      </c>
    </row>
    <row r="1399" customFormat="false" ht="15" hidden="false" customHeight="false" outlineLevel="0" collapsed="false">
      <c r="B1399" s="19" t="n">
        <f aca="false">B1299+1</f>
        <v>14</v>
      </c>
      <c r="C1399" s="19" t="n">
        <f aca="false">C1299</f>
        <v>95</v>
      </c>
      <c r="D1399" s="20" t="n">
        <f aca="false">INDEX(Imagen!$B$9:$BT$108,C1399,B1399)</f>
        <v>-4232</v>
      </c>
      <c r="E1399" s="19" t="n">
        <f aca="false">E1301+1</f>
        <v>15</v>
      </c>
      <c r="F1399" s="19" t="n">
        <f aca="false">F1301</f>
        <v>23</v>
      </c>
      <c r="G1399" s="20" t="n">
        <f aca="false">INDEX(Filtro1!$C$10:$BS$107,F1399,E1399)</f>
        <v>78</v>
      </c>
      <c r="H1399" s="19" t="n">
        <f aca="false">H1303+1</f>
        <v>15</v>
      </c>
      <c r="I1399" s="19" t="n">
        <f aca="false">I1303</f>
        <v>51</v>
      </c>
      <c r="J1399" s="20" t="n">
        <f aca="false">INDEX(Filtro2!$D$11:$BR$106,I1399,H1399)</f>
        <v>1633</v>
      </c>
      <c r="L1399" s="0" t="n">
        <v>-4377</v>
      </c>
      <c r="M1399" s="0" t="n">
        <v>-4314.22222222222</v>
      </c>
      <c r="N1399" s="0" t="n">
        <v>-4255.96</v>
      </c>
    </row>
    <row r="1400" customFormat="false" ht="15" hidden="false" customHeight="false" outlineLevel="0" collapsed="false">
      <c r="B1400" s="19" t="n">
        <f aca="false">B1300+1</f>
        <v>14</v>
      </c>
      <c r="C1400" s="19" t="n">
        <f aca="false">C1300</f>
        <v>96</v>
      </c>
      <c r="D1400" s="20" t="n">
        <f aca="false">INDEX(Imagen!$B$9:$BT$108,C1400,B1400)</f>
        <v>-3835</v>
      </c>
      <c r="E1400" s="19" t="n">
        <f aca="false">E1302+1</f>
        <v>15</v>
      </c>
      <c r="F1400" s="19" t="n">
        <f aca="false">F1302</f>
        <v>24</v>
      </c>
      <c r="G1400" s="20" t="n">
        <f aca="false">INDEX(Filtro1!$C$10:$BS$107,F1400,E1400)</f>
        <v>5</v>
      </c>
      <c r="H1400" s="19" t="n">
        <f aca="false">H1304+1</f>
        <v>15</v>
      </c>
      <c r="I1400" s="19" t="n">
        <f aca="false">I1304</f>
        <v>52</v>
      </c>
      <c r="J1400" s="20" t="n">
        <f aca="false">INDEX(Filtro2!$D$11:$BR$106,I1400,H1400)</f>
        <v>333</v>
      </c>
      <c r="L1400" s="0" t="n">
        <v>-4376</v>
      </c>
      <c r="M1400" s="0" t="n">
        <v>-4313.66666666667</v>
      </c>
      <c r="N1400" s="0" t="n">
        <v>-4255.96</v>
      </c>
    </row>
    <row r="1401" customFormat="false" ht="15" hidden="false" customHeight="false" outlineLevel="0" collapsed="false">
      <c r="B1401" s="19" t="n">
        <f aca="false">B1301+1</f>
        <v>14</v>
      </c>
      <c r="C1401" s="19" t="n">
        <f aca="false">C1301</f>
        <v>97</v>
      </c>
      <c r="D1401" s="20" t="n">
        <f aca="false">INDEX(Imagen!$B$9:$BT$108,C1401,B1401)</f>
        <v>-4235</v>
      </c>
      <c r="E1401" s="19" t="n">
        <f aca="false">E1303+1</f>
        <v>15</v>
      </c>
      <c r="F1401" s="19" t="n">
        <f aca="false">F1303</f>
        <v>25</v>
      </c>
      <c r="G1401" s="20" t="n">
        <f aca="false">INDEX(Filtro1!$C$10:$BS$107,F1401,E1401)</f>
        <v>12</v>
      </c>
      <c r="H1401" s="19" t="n">
        <f aca="false">H1305+1</f>
        <v>15</v>
      </c>
      <c r="I1401" s="19" t="n">
        <f aca="false">I1305</f>
        <v>53</v>
      </c>
      <c r="J1401" s="20" t="n">
        <f aca="false">INDEX(Filtro2!$D$11:$BR$106,I1401,H1401)</f>
        <v>7847</v>
      </c>
      <c r="L1401" s="0" t="n">
        <v>-4375</v>
      </c>
      <c r="M1401" s="0" t="n">
        <v>-4313.66666666667</v>
      </c>
      <c r="N1401" s="0" t="n">
        <v>-4254.72</v>
      </c>
    </row>
    <row r="1402" customFormat="false" ht="15" hidden="false" customHeight="false" outlineLevel="0" collapsed="false">
      <c r="B1402" s="19" t="n">
        <f aca="false">B1302+1</f>
        <v>14</v>
      </c>
      <c r="C1402" s="19" t="n">
        <f aca="false">C1302</f>
        <v>98</v>
      </c>
      <c r="D1402" s="20" t="n">
        <f aca="false">INDEX(Imagen!$B$9:$BT$108,C1402,B1402)</f>
        <v>-4522</v>
      </c>
      <c r="E1402" s="19" t="n">
        <f aca="false">E1304+1</f>
        <v>15</v>
      </c>
      <c r="F1402" s="19" t="n">
        <f aca="false">F1304</f>
        <v>26</v>
      </c>
      <c r="G1402" s="20" t="n">
        <f aca="false">INDEX(Filtro1!$C$10:$BS$107,F1402,E1402)</f>
        <v>18</v>
      </c>
      <c r="H1402" s="19" t="n">
        <f aca="false">H1306+1</f>
        <v>15</v>
      </c>
      <c r="I1402" s="19" t="n">
        <f aca="false">I1306</f>
        <v>54</v>
      </c>
      <c r="J1402" s="20" t="n">
        <f aca="false">INDEX(Filtro2!$D$11:$BR$106,I1402,H1402)</f>
        <v>1142</v>
      </c>
      <c r="L1402" s="0" t="n">
        <v>-4375</v>
      </c>
      <c r="M1402" s="0" t="n">
        <v>-4313.11111111111</v>
      </c>
      <c r="N1402" s="0" t="n">
        <v>-4254.2</v>
      </c>
    </row>
    <row r="1403" customFormat="false" ht="15" hidden="false" customHeight="false" outlineLevel="0" collapsed="false">
      <c r="B1403" s="19" t="n">
        <f aca="false">B1303+1</f>
        <v>14</v>
      </c>
      <c r="C1403" s="19" t="n">
        <f aca="false">C1303</f>
        <v>99</v>
      </c>
      <c r="D1403" s="20" t="n">
        <f aca="false">INDEX(Imagen!$B$9:$BT$108,C1403,B1403)</f>
        <v>-4705</v>
      </c>
      <c r="E1403" s="19" t="n">
        <f aca="false">E1305+1</f>
        <v>15</v>
      </c>
      <c r="F1403" s="19" t="n">
        <f aca="false">F1305</f>
        <v>27</v>
      </c>
      <c r="G1403" s="20" t="n">
        <f aca="false">INDEX(Filtro1!$C$10:$BS$107,F1403,E1403)</f>
        <v>-257</v>
      </c>
      <c r="H1403" s="19" t="n">
        <f aca="false">H1307+1</f>
        <v>15</v>
      </c>
      <c r="I1403" s="19" t="n">
        <f aca="false">I1307</f>
        <v>55</v>
      </c>
      <c r="J1403" s="20" t="n">
        <f aca="false">INDEX(Filtro2!$D$11:$BR$106,I1403,H1403)</f>
        <v>-282</v>
      </c>
      <c r="L1403" s="0" t="n">
        <v>-4375</v>
      </c>
      <c r="M1403" s="0" t="n">
        <v>-4312.44444444444</v>
      </c>
      <c r="N1403" s="0" t="n">
        <v>-4254</v>
      </c>
    </row>
    <row r="1404" customFormat="false" ht="15" hidden="false" customHeight="false" outlineLevel="0" collapsed="false">
      <c r="B1404" s="19" t="n">
        <f aca="false">B1304+1</f>
        <v>14</v>
      </c>
      <c r="C1404" s="19" t="n">
        <f aca="false">C1304</f>
        <v>100</v>
      </c>
      <c r="D1404" s="20" t="n">
        <f aca="false">INDEX(Imagen!$B$9:$BT$108,C1404,B1404)</f>
        <v>-4768</v>
      </c>
      <c r="E1404" s="19" t="n">
        <f aca="false">E1306+1</f>
        <v>15</v>
      </c>
      <c r="F1404" s="19" t="n">
        <f aca="false">F1306</f>
        <v>28</v>
      </c>
      <c r="G1404" s="20" t="n">
        <f aca="false">INDEX(Filtro1!$C$10:$BS$107,F1404,E1404)</f>
        <v>466</v>
      </c>
      <c r="H1404" s="19" t="n">
        <f aca="false">H1308+1</f>
        <v>15</v>
      </c>
      <c r="I1404" s="19" t="n">
        <f aca="false">I1308</f>
        <v>56</v>
      </c>
      <c r="J1404" s="20" t="n">
        <f aca="false">INDEX(Filtro2!$D$11:$BR$106,I1404,H1404)</f>
        <v>2960</v>
      </c>
      <c r="L1404" s="0" t="n">
        <v>-4375</v>
      </c>
      <c r="M1404" s="0" t="n">
        <v>-4310.22222222222</v>
      </c>
      <c r="N1404" s="0" t="n">
        <v>-4253.88</v>
      </c>
    </row>
    <row r="1405" customFormat="false" ht="15" hidden="false" customHeight="false" outlineLevel="0" collapsed="false">
      <c r="B1405" s="19" t="n">
        <f aca="false">B1305+1</f>
        <v>15</v>
      </c>
      <c r="C1405" s="19" t="n">
        <f aca="false">C1305</f>
        <v>1</v>
      </c>
      <c r="D1405" s="20" t="n">
        <f aca="false">INDEX(Imagen!$B$9:$BT$108,C1405,B1405)</f>
        <v>-4105</v>
      </c>
      <c r="E1405" s="19" t="n">
        <f aca="false">E1307+1</f>
        <v>15</v>
      </c>
      <c r="F1405" s="19" t="n">
        <f aca="false">F1307</f>
        <v>29</v>
      </c>
      <c r="G1405" s="20" t="n">
        <f aca="false">INDEX(Filtro1!$C$10:$BS$107,F1405,E1405)</f>
        <v>181</v>
      </c>
      <c r="H1405" s="19" t="n">
        <f aca="false">H1309+1</f>
        <v>15</v>
      </c>
      <c r="I1405" s="19" t="n">
        <f aca="false">I1309</f>
        <v>57</v>
      </c>
      <c r="J1405" s="20" t="n">
        <f aca="false">INDEX(Filtro2!$D$11:$BR$106,I1405,H1405)</f>
        <v>-3568</v>
      </c>
      <c r="L1405" s="0" t="n">
        <v>-4374</v>
      </c>
      <c r="M1405" s="0" t="n">
        <v>-4309.33333333333</v>
      </c>
      <c r="N1405" s="0" t="n">
        <v>-4253.2</v>
      </c>
    </row>
    <row r="1406" customFormat="false" ht="15" hidden="false" customHeight="false" outlineLevel="0" collapsed="false">
      <c r="B1406" s="19" t="n">
        <f aca="false">B1306+1</f>
        <v>15</v>
      </c>
      <c r="C1406" s="19" t="n">
        <f aca="false">C1306</f>
        <v>2</v>
      </c>
      <c r="D1406" s="20" t="n">
        <f aca="false">INDEX(Imagen!$B$9:$BT$108,C1406,B1406)</f>
        <v>-4068</v>
      </c>
      <c r="E1406" s="19" t="n">
        <f aca="false">E1308+1</f>
        <v>15</v>
      </c>
      <c r="F1406" s="19" t="n">
        <f aca="false">F1308</f>
        <v>30</v>
      </c>
      <c r="G1406" s="20" t="n">
        <f aca="false">INDEX(Filtro1!$C$10:$BS$107,F1406,E1406)</f>
        <v>80</v>
      </c>
      <c r="H1406" s="19" t="n">
        <f aca="false">H1310+1</f>
        <v>15</v>
      </c>
      <c r="I1406" s="19" t="n">
        <f aca="false">I1310</f>
        <v>58</v>
      </c>
      <c r="J1406" s="20" t="n">
        <f aca="false">INDEX(Filtro2!$D$11:$BR$106,I1406,H1406)</f>
        <v>-4389</v>
      </c>
      <c r="L1406" s="0" t="n">
        <v>-4374</v>
      </c>
      <c r="M1406" s="0" t="n">
        <v>-4305.88888888889</v>
      </c>
      <c r="N1406" s="0" t="n">
        <v>-4252.68</v>
      </c>
    </row>
    <row r="1407" customFormat="false" ht="15" hidden="false" customHeight="false" outlineLevel="0" collapsed="false">
      <c r="B1407" s="19" t="n">
        <f aca="false">B1307+1</f>
        <v>15</v>
      </c>
      <c r="C1407" s="19" t="n">
        <f aca="false">C1307</f>
        <v>3</v>
      </c>
      <c r="D1407" s="20" t="n">
        <f aca="false">INDEX(Imagen!$B$9:$BT$108,C1407,B1407)</f>
        <v>-3984</v>
      </c>
      <c r="E1407" s="19" t="n">
        <f aca="false">E1309+1</f>
        <v>15</v>
      </c>
      <c r="F1407" s="19" t="n">
        <f aca="false">F1309</f>
        <v>31</v>
      </c>
      <c r="G1407" s="20" t="n">
        <f aca="false">INDEX(Filtro1!$C$10:$BS$107,F1407,E1407)</f>
        <v>777</v>
      </c>
      <c r="H1407" s="19" t="n">
        <f aca="false">H1311+1</f>
        <v>15</v>
      </c>
      <c r="I1407" s="19" t="n">
        <f aca="false">I1311</f>
        <v>59</v>
      </c>
      <c r="J1407" s="20" t="n">
        <f aca="false">INDEX(Filtro2!$D$11:$BR$106,I1407,H1407)</f>
        <v>-6276</v>
      </c>
      <c r="L1407" s="0" t="n">
        <v>-4373</v>
      </c>
      <c r="M1407" s="0" t="n">
        <v>-4305.77777777778</v>
      </c>
      <c r="N1407" s="0" t="n">
        <v>-4252.2</v>
      </c>
    </row>
    <row r="1408" customFormat="false" ht="15" hidden="false" customHeight="false" outlineLevel="0" collapsed="false">
      <c r="B1408" s="19" t="n">
        <f aca="false">B1308+1</f>
        <v>15</v>
      </c>
      <c r="C1408" s="19" t="n">
        <f aca="false">C1308</f>
        <v>4</v>
      </c>
      <c r="D1408" s="20" t="n">
        <f aca="false">INDEX(Imagen!$B$9:$BT$108,C1408,B1408)</f>
        <v>-3865</v>
      </c>
      <c r="E1408" s="19" t="n">
        <f aca="false">E1310+1</f>
        <v>15</v>
      </c>
      <c r="F1408" s="19" t="n">
        <f aca="false">F1310</f>
        <v>32</v>
      </c>
      <c r="G1408" s="20" t="n">
        <f aca="false">INDEX(Filtro1!$C$10:$BS$107,F1408,E1408)</f>
        <v>-570</v>
      </c>
      <c r="H1408" s="19" t="n">
        <f aca="false">H1312+1</f>
        <v>15</v>
      </c>
      <c r="I1408" s="19" t="n">
        <f aca="false">I1312</f>
        <v>60</v>
      </c>
      <c r="J1408" s="20" t="n">
        <f aca="false">INDEX(Filtro2!$D$11:$BR$106,I1408,H1408)</f>
        <v>-7843</v>
      </c>
      <c r="L1408" s="0" t="n">
        <v>-4372</v>
      </c>
      <c r="M1408" s="0" t="n">
        <v>-4304.44444444444</v>
      </c>
      <c r="N1408" s="0" t="n">
        <v>-4252.08</v>
      </c>
    </row>
    <row r="1409" customFormat="false" ht="15" hidden="false" customHeight="false" outlineLevel="0" collapsed="false">
      <c r="B1409" s="19" t="n">
        <f aca="false">B1309+1</f>
        <v>15</v>
      </c>
      <c r="C1409" s="19" t="n">
        <f aca="false">C1309</f>
        <v>5</v>
      </c>
      <c r="D1409" s="20" t="n">
        <f aca="false">INDEX(Imagen!$B$9:$BT$108,C1409,B1409)</f>
        <v>-1084</v>
      </c>
      <c r="E1409" s="19" t="n">
        <f aca="false">E1311+1</f>
        <v>15</v>
      </c>
      <c r="F1409" s="19" t="n">
        <f aca="false">F1311</f>
        <v>33</v>
      </c>
      <c r="G1409" s="20" t="n">
        <f aca="false">INDEX(Filtro1!$C$10:$BS$107,F1409,E1409)</f>
        <v>-761</v>
      </c>
      <c r="H1409" s="19" t="n">
        <f aca="false">H1313+1</f>
        <v>15</v>
      </c>
      <c r="I1409" s="19" t="n">
        <f aca="false">I1313</f>
        <v>61</v>
      </c>
      <c r="J1409" s="20" t="n">
        <f aca="false">INDEX(Filtro2!$D$11:$BR$106,I1409,H1409)</f>
        <v>-5919</v>
      </c>
      <c r="L1409" s="0" t="n">
        <v>-4371</v>
      </c>
      <c r="M1409" s="0" t="n">
        <v>-4304.33333333333</v>
      </c>
      <c r="N1409" s="0" t="n">
        <v>-4251</v>
      </c>
    </row>
    <row r="1410" customFormat="false" ht="15" hidden="false" customHeight="false" outlineLevel="0" collapsed="false">
      <c r="B1410" s="19" t="n">
        <f aca="false">B1310+1</f>
        <v>15</v>
      </c>
      <c r="C1410" s="19" t="n">
        <f aca="false">C1310</f>
        <v>6</v>
      </c>
      <c r="D1410" s="20" t="n">
        <f aca="false">INDEX(Imagen!$B$9:$BT$108,C1410,B1410)</f>
        <v>2</v>
      </c>
      <c r="E1410" s="19" t="n">
        <f aca="false">E1312+1</f>
        <v>15</v>
      </c>
      <c r="F1410" s="19" t="n">
        <f aca="false">F1312</f>
        <v>34</v>
      </c>
      <c r="G1410" s="20" t="n">
        <f aca="false">INDEX(Filtro1!$C$10:$BS$107,F1410,E1410)</f>
        <v>-1521</v>
      </c>
      <c r="H1410" s="19" t="n">
        <f aca="false">H1314+1</f>
        <v>15</v>
      </c>
      <c r="I1410" s="19" t="n">
        <f aca="false">I1314</f>
        <v>62</v>
      </c>
      <c r="J1410" s="20" t="n">
        <f aca="false">INDEX(Filtro2!$D$11:$BR$106,I1410,H1410)</f>
        <v>-11424</v>
      </c>
      <c r="L1410" s="0" t="n">
        <v>-4371</v>
      </c>
      <c r="M1410" s="0" t="n">
        <v>-4303.88888888889</v>
      </c>
      <c r="N1410" s="0" t="n">
        <v>-4251</v>
      </c>
    </row>
    <row r="1411" customFormat="false" ht="15" hidden="false" customHeight="false" outlineLevel="0" collapsed="false">
      <c r="B1411" s="19" t="n">
        <f aca="false">B1311+1</f>
        <v>15</v>
      </c>
      <c r="C1411" s="19" t="n">
        <f aca="false">C1311</f>
        <v>7</v>
      </c>
      <c r="D1411" s="20" t="n">
        <f aca="false">INDEX(Imagen!$B$9:$BT$108,C1411,B1411)</f>
        <v>135</v>
      </c>
      <c r="E1411" s="19" t="n">
        <f aca="false">E1313+1</f>
        <v>15</v>
      </c>
      <c r="F1411" s="19" t="n">
        <f aca="false">F1313</f>
        <v>35</v>
      </c>
      <c r="G1411" s="20" t="n">
        <f aca="false">INDEX(Filtro1!$C$10:$BS$107,F1411,E1411)</f>
        <v>-4021</v>
      </c>
      <c r="H1411" s="19" t="n">
        <f aca="false">H1315+1</f>
        <v>15</v>
      </c>
      <c r="I1411" s="19" t="n">
        <f aca="false">I1315</f>
        <v>63</v>
      </c>
      <c r="J1411" s="20" t="n">
        <f aca="false">INDEX(Filtro2!$D$11:$BR$106,I1411,H1411)</f>
        <v>-11042</v>
      </c>
      <c r="L1411" s="0" t="n">
        <v>-4371</v>
      </c>
      <c r="M1411" s="0" t="n">
        <v>-4303.33333333333</v>
      </c>
      <c r="N1411" s="0" t="n">
        <v>-4249.64</v>
      </c>
    </row>
    <row r="1412" customFormat="false" ht="15" hidden="false" customHeight="false" outlineLevel="0" collapsed="false">
      <c r="B1412" s="19" t="n">
        <f aca="false">B1312+1</f>
        <v>15</v>
      </c>
      <c r="C1412" s="19" t="n">
        <f aca="false">C1312</f>
        <v>8</v>
      </c>
      <c r="D1412" s="20" t="n">
        <f aca="false">INDEX(Imagen!$B$9:$BT$108,C1412,B1412)</f>
        <v>47</v>
      </c>
      <c r="E1412" s="19" t="n">
        <f aca="false">E1314+1</f>
        <v>15</v>
      </c>
      <c r="F1412" s="19" t="n">
        <f aca="false">F1314</f>
        <v>36</v>
      </c>
      <c r="G1412" s="20" t="n">
        <f aca="false">INDEX(Filtro1!$C$10:$BS$107,F1412,E1412)</f>
        <v>15220</v>
      </c>
      <c r="H1412" s="19" t="n">
        <f aca="false">H1316+1</f>
        <v>15</v>
      </c>
      <c r="I1412" s="19" t="n">
        <f aca="false">I1316</f>
        <v>64</v>
      </c>
      <c r="J1412" s="20" t="n">
        <f aca="false">INDEX(Filtro2!$D$11:$BR$106,I1412,H1412)</f>
        <v>-15647</v>
      </c>
      <c r="L1412" s="0" t="n">
        <v>-4371</v>
      </c>
      <c r="M1412" s="0" t="n">
        <v>-4303.22222222222</v>
      </c>
      <c r="N1412" s="0" t="n">
        <v>-4249</v>
      </c>
    </row>
    <row r="1413" customFormat="false" ht="15" hidden="false" customHeight="false" outlineLevel="0" collapsed="false">
      <c r="B1413" s="19" t="n">
        <f aca="false">B1313+1</f>
        <v>15</v>
      </c>
      <c r="C1413" s="19" t="n">
        <f aca="false">C1313</f>
        <v>9</v>
      </c>
      <c r="D1413" s="20" t="n">
        <f aca="false">INDEX(Imagen!$B$9:$BT$108,C1413,B1413)</f>
        <v>25</v>
      </c>
      <c r="E1413" s="19" t="n">
        <f aca="false">E1315+1</f>
        <v>15</v>
      </c>
      <c r="F1413" s="19" t="n">
        <f aca="false">F1315</f>
        <v>37</v>
      </c>
      <c r="G1413" s="20" t="n">
        <f aca="false">INDEX(Filtro1!$C$10:$BS$107,F1413,E1413)</f>
        <v>-15311</v>
      </c>
      <c r="H1413" s="19" t="n">
        <f aca="false">H1317+1</f>
        <v>15</v>
      </c>
      <c r="I1413" s="19" t="n">
        <f aca="false">I1317</f>
        <v>65</v>
      </c>
      <c r="J1413" s="20" t="n">
        <f aca="false">INDEX(Filtro2!$D$11:$BR$106,I1413,H1413)</f>
        <v>-3054</v>
      </c>
      <c r="L1413" s="0" t="n">
        <v>-4371</v>
      </c>
      <c r="M1413" s="0" t="n">
        <v>-4303.11111111111</v>
      </c>
      <c r="N1413" s="0" t="n">
        <v>-4247.96</v>
      </c>
    </row>
    <row r="1414" customFormat="false" ht="15" hidden="false" customHeight="false" outlineLevel="0" collapsed="false">
      <c r="B1414" s="19" t="n">
        <f aca="false">B1314+1</f>
        <v>15</v>
      </c>
      <c r="C1414" s="19" t="n">
        <f aca="false">C1314</f>
        <v>10</v>
      </c>
      <c r="D1414" s="20" t="n">
        <f aca="false">INDEX(Imagen!$B$9:$BT$108,C1414,B1414)</f>
        <v>1012</v>
      </c>
      <c r="E1414" s="19" t="n">
        <f aca="false">E1316+1</f>
        <v>15</v>
      </c>
      <c r="F1414" s="19" t="n">
        <f aca="false">F1316</f>
        <v>38</v>
      </c>
      <c r="G1414" s="20" t="n">
        <f aca="false">INDEX(Filtro1!$C$10:$BS$107,F1414,E1414)</f>
        <v>5818</v>
      </c>
      <c r="H1414" s="19" t="n">
        <f aca="false">H1318+1</f>
        <v>15</v>
      </c>
      <c r="I1414" s="19" t="n">
        <f aca="false">I1318</f>
        <v>66</v>
      </c>
      <c r="J1414" s="20" t="n">
        <f aca="false">INDEX(Filtro2!$D$11:$BR$106,I1414,H1414)</f>
        <v>3464</v>
      </c>
      <c r="L1414" s="0" t="n">
        <v>-4370</v>
      </c>
      <c r="M1414" s="0" t="n">
        <v>-4301.55555555556</v>
      </c>
      <c r="N1414" s="0" t="n">
        <v>-4243.6</v>
      </c>
    </row>
    <row r="1415" customFormat="false" ht="15" hidden="false" customHeight="false" outlineLevel="0" collapsed="false">
      <c r="B1415" s="19" t="n">
        <f aca="false">B1315+1</f>
        <v>15</v>
      </c>
      <c r="C1415" s="19" t="n">
        <f aca="false">C1315</f>
        <v>11</v>
      </c>
      <c r="D1415" s="20" t="n">
        <f aca="false">INDEX(Imagen!$B$9:$BT$108,C1415,B1415)</f>
        <v>434</v>
      </c>
      <c r="E1415" s="19" t="n">
        <f aca="false">E1317+1</f>
        <v>15</v>
      </c>
      <c r="F1415" s="19" t="n">
        <f aca="false">F1317</f>
        <v>39</v>
      </c>
      <c r="G1415" s="20" t="n">
        <f aca="false">INDEX(Filtro1!$C$10:$BS$107,F1415,E1415)</f>
        <v>2304</v>
      </c>
      <c r="H1415" s="19" t="n">
        <f aca="false">H1319+1</f>
        <v>15</v>
      </c>
      <c r="I1415" s="19" t="n">
        <f aca="false">I1319</f>
        <v>67</v>
      </c>
      <c r="J1415" s="20" t="n">
        <f aca="false">INDEX(Filtro2!$D$11:$BR$106,I1415,H1415)</f>
        <v>8767</v>
      </c>
      <c r="L1415" s="0" t="n">
        <v>-4370</v>
      </c>
      <c r="M1415" s="0" t="n">
        <v>-4301.11111111111</v>
      </c>
      <c r="N1415" s="0" t="n">
        <v>-4241.48</v>
      </c>
    </row>
    <row r="1416" customFormat="false" ht="15" hidden="false" customHeight="false" outlineLevel="0" collapsed="false">
      <c r="B1416" s="19" t="n">
        <f aca="false">B1316+1</f>
        <v>15</v>
      </c>
      <c r="C1416" s="19" t="n">
        <f aca="false">C1316</f>
        <v>12</v>
      </c>
      <c r="D1416" s="20" t="n">
        <f aca="false">INDEX(Imagen!$B$9:$BT$108,C1416,B1416)</f>
        <v>78</v>
      </c>
      <c r="E1416" s="19" t="n">
        <f aca="false">E1318+1</f>
        <v>15</v>
      </c>
      <c r="F1416" s="19" t="n">
        <f aca="false">F1318</f>
        <v>40</v>
      </c>
      <c r="G1416" s="20" t="n">
        <f aca="false">INDEX(Filtro1!$C$10:$BS$107,F1416,E1416)</f>
        <v>6854</v>
      </c>
      <c r="H1416" s="19" t="n">
        <f aca="false">H1320+1</f>
        <v>15</v>
      </c>
      <c r="I1416" s="19" t="n">
        <f aca="false">I1320</f>
        <v>68</v>
      </c>
      <c r="J1416" s="20" t="n">
        <f aca="false">INDEX(Filtro2!$D$11:$BR$106,I1416,H1416)</f>
        <v>6375</v>
      </c>
      <c r="L1416" s="0" t="n">
        <v>-4369</v>
      </c>
      <c r="M1416" s="0" t="n">
        <v>-4300.88888888889</v>
      </c>
      <c r="N1416" s="0" t="n">
        <v>-4241.44</v>
      </c>
    </row>
    <row r="1417" customFormat="false" ht="15" hidden="false" customHeight="false" outlineLevel="0" collapsed="false">
      <c r="B1417" s="19" t="n">
        <f aca="false">B1317+1</f>
        <v>15</v>
      </c>
      <c r="C1417" s="19" t="n">
        <f aca="false">C1317</f>
        <v>13</v>
      </c>
      <c r="D1417" s="20" t="n">
        <f aca="false">INDEX(Imagen!$B$9:$BT$108,C1417,B1417)</f>
        <v>1156</v>
      </c>
      <c r="E1417" s="19" t="n">
        <f aca="false">E1319+1</f>
        <v>15</v>
      </c>
      <c r="F1417" s="19" t="n">
        <f aca="false">F1319</f>
        <v>41</v>
      </c>
      <c r="G1417" s="20" t="n">
        <f aca="false">INDEX(Filtro1!$C$10:$BS$107,F1417,E1417)</f>
        <v>11205</v>
      </c>
      <c r="H1417" s="19" t="n">
        <f aca="false">H1321+1</f>
        <v>15</v>
      </c>
      <c r="I1417" s="19" t="n">
        <f aca="false">I1321</f>
        <v>69</v>
      </c>
      <c r="J1417" s="20" t="n">
        <f aca="false">INDEX(Filtro2!$D$11:$BR$106,I1417,H1417)</f>
        <v>3338</v>
      </c>
      <c r="L1417" s="0" t="n">
        <v>-4369</v>
      </c>
      <c r="M1417" s="0" t="n">
        <v>-4300.11111111111</v>
      </c>
      <c r="N1417" s="0" t="n">
        <v>-4241.28</v>
      </c>
    </row>
    <row r="1418" customFormat="false" ht="15" hidden="false" customHeight="false" outlineLevel="0" collapsed="false">
      <c r="B1418" s="19" t="n">
        <f aca="false">B1318+1</f>
        <v>15</v>
      </c>
      <c r="C1418" s="19" t="n">
        <f aca="false">C1318</f>
        <v>14</v>
      </c>
      <c r="D1418" s="20" t="n">
        <f aca="false">INDEX(Imagen!$B$9:$BT$108,C1418,B1418)</f>
        <v>1591</v>
      </c>
      <c r="E1418" s="19" t="n">
        <f aca="false">E1320+1</f>
        <v>15</v>
      </c>
      <c r="F1418" s="19" t="n">
        <f aca="false">F1320</f>
        <v>42</v>
      </c>
      <c r="G1418" s="20" t="n">
        <f aca="false">INDEX(Filtro1!$C$10:$BS$107,F1418,E1418)</f>
        <v>-2131</v>
      </c>
      <c r="H1418" s="19" t="n">
        <f aca="false">H1322+1</f>
        <v>15</v>
      </c>
      <c r="I1418" s="19" t="n">
        <f aca="false">I1322</f>
        <v>70</v>
      </c>
      <c r="J1418" s="20" t="n">
        <f aca="false">INDEX(Filtro2!$D$11:$BR$106,I1418,H1418)</f>
        <v>1294</v>
      </c>
      <c r="L1418" s="0" t="n">
        <v>-4369</v>
      </c>
      <c r="M1418" s="0" t="n">
        <v>-4299.55555555556</v>
      </c>
      <c r="N1418" s="0" t="n">
        <v>-4240.16</v>
      </c>
    </row>
    <row r="1419" customFormat="false" ht="15" hidden="false" customHeight="false" outlineLevel="0" collapsed="false">
      <c r="B1419" s="19" t="n">
        <f aca="false">B1319+1</f>
        <v>15</v>
      </c>
      <c r="C1419" s="19" t="n">
        <f aca="false">C1319</f>
        <v>15</v>
      </c>
      <c r="D1419" s="20" t="n">
        <f aca="false">INDEX(Imagen!$B$9:$BT$108,C1419,B1419)</f>
        <v>2663</v>
      </c>
      <c r="E1419" s="19" t="n">
        <f aca="false">E1321+1</f>
        <v>15</v>
      </c>
      <c r="F1419" s="19" t="n">
        <f aca="false">F1321</f>
        <v>43</v>
      </c>
      <c r="G1419" s="20" t="n">
        <f aca="false">INDEX(Filtro1!$C$10:$BS$107,F1419,E1419)</f>
        <v>-16698</v>
      </c>
      <c r="H1419" s="19" t="n">
        <f aca="false">H1323+1</f>
        <v>15</v>
      </c>
      <c r="I1419" s="19" t="n">
        <f aca="false">I1323</f>
        <v>71</v>
      </c>
      <c r="J1419" s="20" t="n">
        <f aca="false">INDEX(Filtro2!$D$11:$BR$106,I1419,H1419)</f>
        <v>185</v>
      </c>
      <c r="L1419" s="0" t="n">
        <v>-4367</v>
      </c>
      <c r="M1419" s="0" t="n">
        <v>-4299</v>
      </c>
      <c r="N1419" s="0" t="n">
        <v>-4239.12</v>
      </c>
    </row>
    <row r="1420" customFormat="false" ht="15" hidden="false" customHeight="false" outlineLevel="0" collapsed="false">
      <c r="B1420" s="19" t="n">
        <f aca="false">B1320+1</f>
        <v>15</v>
      </c>
      <c r="C1420" s="19" t="n">
        <f aca="false">C1320</f>
        <v>16</v>
      </c>
      <c r="D1420" s="20" t="n">
        <f aca="false">INDEX(Imagen!$B$9:$BT$108,C1420,B1420)</f>
        <v>1627</v>
      </c>
      <c r="E1420" s="19" t="n">
        <f aca="false">E1322+1</f>
        <v>15</v>
      </c>
      <c r="F1420" s="19" t="n">
        <f aca="false">F1322</f>
        <v>44</v>
      </c>
      <c r="G1420" s="20" t="n">
        <f aca="false">INDEX(Filtro1!$C$10:$BS$107,F1420,E1420)</f>
        <v>2276</v>
      </c>
      <c r="H1420" s="19" t="n">
        <f aca="false">H1324+1</f>
        <v>15</v>
      </c>
      <c r="I1420" s="19" t="n">
        <f aca="false">I1324</f>
        <v>72</v>
      </c>
      <c r="J1420" s="20" t="n">
        <f aca="false">INDEX(Filtro2!$D$11:$BR$106,I1420,H1420)</f>
        <v>-141</v>
      </c>
      <c r="L1420" s="0" t="n">
        <v>-4367</v>
      </c>
      <c r="M1420" s="0" t="n">
        <v>-4297</v>
      </c>
      <c r="N1420" s="0" t="n">
        <v>-4235.64</v>
      </c>
    </row>
    <row r="1421" customFormat="false" ht="15" hidden="false" customHeight="false" outlineLevel="0" collapsed="false">
      <c r="B1421" s="19" t="n">
        <f aca="false">B1321+1</f>
        <v>15</v>
      </c>
      <c r="C1421" s="19" t="n">
        <f aca="false">C1321</f>
        <v>17</v>
      </c>
      <c r="D1421" s="20" t="n">
        <f aca="false">INDEX(Imagen!$B$9:$BT$108,C1421,B1421)</f>
        <v>467</v>
      </c>
      <c r="E1421" s="19" t="n">
        <f aca="false">E1323+1</f>
        <v>15</v>
      </c>
      <c r="F1421" s="19" t="n">
        <f aca="false">F1323</f>
        <v>45</v>
      </c>
      <c r="G1421" s="20" t="n">
        <f aca="false">INDEX(Filtro1!$C$10:$BS$107,F1421,E1421)</f>
        <v>1288</v>
      </c>
      <c r="H1421" s="19" t="n">
        <f aca="false">H1325+1</f>
        <v>15</v>
      </c>
      <c r="I1421" s="19" t="n">
        <f aca="false">I1325</f>
        <v>73</v>
      </c>
      <c r="J1421" s="20" t="n">
        <f aca="false">INDEX(Filtro2!$D$11:$BR$106,I1421,H1421)</f>
        <v>-661</v>
      </c>
      <c r="L1421" s="0" t="n">
        <v>-4366</v>
      </c>
      <c r="M1421" s="0" t="n">
        <v>-4296.77777777778</v>
      </c>
      <c r="N1421" s="0" t="n">
        <v>-4235.56</v>
      </c>
    </row>
    <row r="1422" customFormat="false" ht="15" hidden="false" customHeight="false" outlineLevel="0" collapsed="false">
      <c r="B1422" s="19" t="n">
        <f aca="false">B1322+1</f>
        <v>15</v>
      </c>
      <c r="C1422" s="19" t="n">
        <f aca="false">C1322</f>
        <v>18</v>
      </c>
      <c r="D1422" s="20" t="n">
        <f aca="false">INDEX(Imagen!$B$9:$BT$108,C1422,B1422)</f>
        <v>334</v>
      </c>
      <c r="E1422" s="19" t="n">
        <f aca="false">E1324+1</f>
        <v>15</v>
      </c>
      <c r="F1422" s="19" t="n">
        <f aca="false">F1324</f>
        <v>46</v>
      </c>
      <c r="G1422" s="20" t="n">
        <f aca="false">INDEX(Filtro1!$C$10:$BS$107,F1422,E1422)</f>
        <v>-709</v>
      </c>
      <c r="H1422" s="19" t="n">
        <f aca="false">H1326+1</f>
        <v>15</v>
      </c>
      <c r="I1422" s="19" t="n">
        <f aca="false">I1326</f>
        <v>74</v>
      </c>
      <c r="J1422" s="20" t="n">
        <f aca="false">INDEX(Filtro2!$D$11:$BR$106,I1422,H1422)</f>
        <v>551</v>
      </c>
      <c r="L1422" s="0" t="n">
        <v>-4366</v>
      </c>
      <c r="M1422" s="0" t="n">
        <v>-4296.33333333333</v>
      </c>
      <c r="N1422" s="0" t="n">
        <v>-4235.2</v>
      </c>
    </row>
    <row r="1423" customFormat="false" ht="15" hidden="false" customHeight="false" outlineLevel="0" collapsed="false">
      <c r="B1423" s="19" t="n">
        <f aca="false">B1323+1</f>
        <v>15</v>
      </c>
      <c r="C1423" s="19" t="n">
        <f aca="false">C1323</f>
        <v>19</v>
      </c>
      <c r="D1423" s="20" t="n">
        <f aca="false">INDEX(Imagen!$B$9:$BT$108,C1423,B1423)</f>
        <v>215</v>
      </c>
      <c r="E1423" s="19" t="n">
        <f aca="false">E1325+1</f>
        <v>15</v>
      </c>
      <c r="F1423" s="19" t="n">
        <f aca="false">F1325</f>
        <v>47</v>
      </c>
      <c r="G1423" s="20" t="n">
        <f aca="false">INDEX(Filtro1!$C$10:$BS$107,F1423,E1423)</f>
        <v>-505</v>
      </c>
      <c r="H1423" s="19" t="n">
        <f aca="false">H1327+1</f>
        <v>15</v>
      </c>
      <c r="I1423" s="19" t="n">
        <f aca="false">I1327</f>
        <v>75</v>
      </c>
      <c r="J1423" s="20" t="n">
        <f aca="false">INDEX(Filtro2!$D$11:$BR$106,I1423,H1423)</f>
        <v>-3108</v>
      </c>
      <c r="L1423" s="0" t="n">
        <v>-4366</v>
      </c>
      <c r="M1423" s="0" t="n">
        <v>-4295.44444444444</v>
      </c>
      <c r="N1423" s="0" t="n">
        <v>-4234.72</v>
      </c>
    </row>
    <row r="1424" customFormat="false" ht="15" hidden="false" customHeight="false" outlineLevel="0" collapsed="false">
      <c r="B1424" s="19" t="n">
        <f aca="false">B1324+1</f>
        <v>15</v>
      </c>
      <c r="C1424" s="19" t="n">
        <f aca="false">C1324</f>
        <v>20</v>
      </c>
      <c r="D1424" s="20" t="n">
        <f aca="false">INDEX(Imagen!$B$9:$BT$108,C1424,B1424)</f>
        <v>163</v>
      </c>
      <c r="E1424" s="19" t="n">
        <f aca="false">E1326+1</f>
        <v>15</v>
      </c>
      <c r="F1424" s="19" t="n">
        <f aca="false">F1326</f>
        <v>48</v>
      </c>
      <c r="G1424" s="20" t="n">
        <f aca="false">INDEX(Filtro1!$C$10:$BS$107,F1424,E1424)</f>
        <v>-698</v>
      </c>
      <c r="H1424" s="19" t="n">
        <f aca="false">H1328+1</f>
        <v>15</v>
      </c>
      <c r="I1424" s="19" t="n">
        <f aca="false">I1328</f>
        <v>76</v>
      </c>
      <c r="J1424" s="20" t="n">
        <f aca="false">INDEX(Filtro2!$D$11:$BR$106,I1424,H1424)</f>
        <v>-3106</v>
      </c>
      <c r="L1424" s="0" t="n">
        <v>-4365</v>
      </c>
      <c r="M1424" s="0" t="n">
        <v>-4295.33333333333</v>
      </c>
      <c r="N1424" s="0" t="n">
        <v>-4233.8</v>
      </c>
    </row>
    <row r="1425" customFormat="false" ht="15" hidden="false" customHeight="false" outlineLevel="0" collapsed="false">
      <c r="B1425" s="19" t="n">
        <f aca="false">B1325+1</f>
        <v>15</v>
      </c>
      <c r="C1425" s="19" t="n">
        <f aca="false">C1325</f>
        <v>21</v>
      </c>
      <c r="D1425" s="20" t="n">
        <f aca="false">INDEX(Imagen!$B$9:$BT$108,C1425,B1425)</f>
        <v>130</v>
      </c>
      <c r="E1425" s="19" t="n">
        <f aca="false">E1327+1</f>
        <v>15</v>
      </c>
      <c r="F1425" s="19" t="n">
        <f aca="false">F1327</f>
        <v>49</v>
      </c>
      <c r="G1425" s="20" t="n">
        <f aca="false">INDEX(Filtro1!$C$10:$BS$107,F1425,E1425)</f>
        <v>-951</v>
      </c>
      <c r="H1425" s="19" t="n">
        <f aca="false">H1329+1</f>
        <v>15</v>
      </c>
      <c r="I1425" s="19" t="n">
        <f aca="false">I1329</f>
        <v>77</v>
      </c>
      <c r="J1425" s="20" t="n">
        <f aca="false">INDEX(Filtro2!$D$11:$BR$106,I1425,H1425)</f>
        <v>-1720</v>
      </c>
      <c r="L1425" s="0" t="n">
        <v>-4364</v>
      </c>
      <c r="M1425" s="0" t="n">
        <v>-4293.55555555556</v>
      </c>
      <c r="N1425" s="0" t="n">
        <v>-4232.72</v>
      </c>
    </row>
    <row r="1426" customFormat="false" ht="15" hidden="false" customHeight="false" outlineLevel="0" collapsed="false">
      <c r="B1426" s="19" t="n">
        <f aca="false">B1326+1</f>
        <v>15</v>
      </c>
      <c r="C1426" s="19" t="n">
        <f aca="false">C1326</f>
        <v>22</v>
      </c>
      <c r="D1426" s="20" t="n">
        <f aca="false">INDEX(Imagen!$B$9:$BT$108,C1426,B1426)</f>
        <v>162</v>
      </c>
      <c r="E1426" s="19" t="n">
        <f aca="false">E1328+1</f>
        <v>15</v>
      </c>
      <c r="F1426" s="19" t="n">
        <f aca="false">F1328</f>
        <v>50</v>
      </c>
      <c r="G1426" s="20" t="n">
        <f aca="false">INDEX(Filtro1!$C$10:$BS$107,F1426,E1426)</f>
        <v>-2216</v>
      </c>
      <c r="H1426" s="19" t="n">
        <f aca="false">H1330+1</f>
        <v>15</v>
      </c>
      <c r="I1426" s="19" t="n">
        <f aca="false">I1330</f>
        <v>78</v>
      </c>
      <c r="J1426" s="20" t="n">
        <f aca="false">INDEX(Filtro2!$D$11:$BR$106,I1426,H1426)</f>
        <v>-531</v>
      </c>
      <c r="L1426" s="0" t="n">
        <v>-4364</v>
      </c>
      <c r="M1426" s="0" t="n">
        <v>-4293.11111111111</v>
      </c>
      <c r="N1426" s="0" t="n">
        <v>-4232.48</v>
      </c>
    </row>
    <row r="1427" customFormat="false" ht="15" hidden="false" customHeight="false" outlineLevel="0" collapsed="false">
      <c r="B1427" s="19" t="n">
        <f aca="false">B1327+1</f>
        <v>15</v>
      </c>
      <c r="C1427" s="19" t="n">
        <f aca="false">C1327</f>
        <v>23</v>
      </c>
      <c r="D1427" s="20" t="n">
        <f aca="false">INDEX(Imagen!$B$9:$BT$108,C1427,B1427)</f>
        <v>154</v>
      </c>
      <c r="E1427" s="19" t="n">
        <f aca="false">E1329+1</f>
        <v>15</v>
      </c>
      <c r="F1427" s="19" t="n">
        <f aca="false">F1329</f>
        <v>51</v>
      </c>
      <c r="G1427" s="20" t="n">
        <f aca="false">INDEX(Filtro1!$C$10:$BS$107,F1427,E1427)</f>
        <v>2171</v>
      </c>
      <c r="H1427" s="19" t="n">
        <f aca="false">H1331+1</f>
        <v>15</v>
      </c>
      <c r="I1427" s="19" t="n">
        <f aca="false">I1331</f>
        <v>79</v>
      </c>
      <c r="J1427" s="20" t="n">
        <f aca="false">INDEX(Filtro2!$D$11:$BR$106,I1427,H1427)</f>
        <v>-995</v>
      </c>
      <c r="L1427" s="0" t="n">
        <v>-4362</v>
      </c>
      <c r="M1427" s="0" t="n">
        <v>-4289.77777777778</v>
      </c>
      <c r="N1427" s="0" t="n">
        <v>-4230.64</v>
      </c>
    </row>
    <row r="1428" customFormat="false" ht="15" hidden="false" customHeight="false" outlineLevel="0" collapsed="false">
      <c r="B1428" s="19" t="n">
        <f aca="false">B1328+1</f>
        <v>15</v>
      </c>
      <c r="C1428" s="19" t="n">
        <f aca="false">C1328</f>
        <v>24</v>
      </c>
      <c r="D1428" s="20" t="n">
        <f aca="false">INDEX(Imagen!$B$9:$BT$108,C1428,B1428)</f>
        <v>149</v>
      </c>
      <c r="E1428" s="19" t="n">
        <f aca="false">E1330+1</f>
        <v>15</v>
      </c>
      <c r="F1428" s="19" t="n">
        <f aca="false">F1330</f>
        <v>52</v>
      </c>
      <c r="G1428" s="20" t="n">
        <f aca="false">INDEX(Filtro1!$C$10:$BS$107,F1428,E1428)</f>
        <v>963</v>
      </c>
      <c r="H1428" s="19" t="n">
        <f aca="false">H1332+1</f>
        <v>15</v>
      </c>
      <c r="I1428" s="19" t="n">
        <f aca="false">I1332</f>
        <v>80</v>
      </c>
      <c r="J1428" s="20" t="n">
        <f aca="false">INDEX(Filtro2!$D$11:$BR$106,I1428,H1428)</f>
        <v>1522</v>
      </c>
      <c r="L1428" s="0" t="n">
        <v>-4361</v>
      </c>
      <c r="M1428" s="0" t="n">
        <v>-4287.88888888889</v>
      </c>
      <c r="N1428" s="0" t="n">
        <v>-4230.44</v>
      </c>
    </row>
    <row r="1429" customFormat="false" ht="15" hidden="false" customHeight="false" outlineLevel="0" collapsed="false">
      <c r="B1429" s="19" t="n">
        <f aca="false">B1329+1</f>
        <v>15</v>
      </c>
      <c r="C1429" s="19" t="n">
        <f aca="false">C1329</f>
        <v>25</v>
      </c>
      <c r="D1429" s="20" t="n">
        <f aca="false">INDEX(Imagen!$B$9:$BT$108,C1429,B1429)</f>
        <v>144</v>
      </c>
      <c r="E1429" s="19" t="n">
        <f aca="false">E1331+1</f>
        <v>15</v>
      </c>
      <c r="F1429" s="19" t="n">
        <f aca="false">F1331</f>
        <v>53</v>
      </c>
      <c r="G1429" s="20" t="n">
        <f aca="false">INDEX(Filtro1!$C$10:$BS$107,F1429,E1429)</f>
        <v>-2863</v>
      </c>
      <c r="H1429" s="19" t="n">
        <f aca="false">H1333+1</f>
        <v>15</v>
      </c>
      <c r="I1429" s="19" t="n">
        <f aca="false">I1333</f>
        <v>81</v>
      </c>
      <c r="J1429" s="20" t="n">
        <f aca="false">INDEX(Filtro2!$D$11:$BR$106,I1429,H1429)</f>
        <v>-2399</v>
      </c>
      <c r="L1429" s="0" t="n">
        <v>-4361</v>
      </c>
      <c r="M1429" s="0" t="n">
        <v>-4287.33333333333</v>
      </c>
      <c r="N1429" s="0" t="n">
        <v>-4230.24</v>
      </c>
    </row>
    <row r="1430" customFormat="false" ht="15" hidden="false" customHeight="false" outlineLevel="0" collapsed="false">
      <c r="B1430" s="19" t="n">
        <f aca="false">B1330+1</f>
        <v>15</v>
      </c>
      <c r="C1430" s="19" t="n">
        <f aca="false">C1330</f>
        <v>26</v>
      </c>
      <c r="D1430" s="20" t="n">
        <f aca="false">INDEX(Imagen!$B$9:$BT$108,C1430,B1430)</f>
        <v>137</v>
      </c>
      <c r="E1430" s="19" t="n">
        <f aca="false">E1332+1</f>
        <v>15</v>
      </c>
      <c r="F1430" s="19" t="n">
        <f aca="false">F1332</f>
        <v>54</v>
      </c>
      <c r="G1430" s="20" t="n">
        <f aca="false">INDEX(Filtro1!$C$10:$BS$107,F1430,E1430)</f>
        <v>-1647</v>
      </c>
      <c r="H1430" s="19" t="n">
        <f aca="false">H1334+1</f>
        <v>15</v>
      </c>
      <c r="I1430" s="19" t="n">
        <f aca="false">I1334</f>
        <v>82</v>
      </c>
      <c r="J1430" s="20" t="n">
        <f aca="false">INDEX(Filtro2!$D$11:$BR$106,I1430,H1430)</f>
        <v>2271</v>
      </c>
      <c r="L1430" s="0" t="n">
        <v>-4361</v>
      </c>
      <c r="M1430" s="0" t="n">
        <v>-4287.22222222222</v>
      </c>
      <c r="N1430" s="0" t="n">
        <v>-4229.76</v>
      </c>
    </row>
    <row r="1431" customFormat="false" ht="15" hidden="false" customHeight="false" outlineLevel="0" collapsed="false">
      <c r="B1431" s="19" t="n">
        <f aca="false">B1331+1</f>
        <v>15</v>
      </c>
      <c r="C1431" s="19" t="n">
        <f aca="false">C1331</f>
        <v>27</v>
      </c>
      <c r="D1431" s="20" t="n">
        <f aca="false">INDEX(Imagen!$B$9:$BT$108,C1431,B1431)</f>
        <v>122</v>
      </c>
      <c r="E1431" s="19" t="n">
        <f aca="false">E1333+1</f>
        <v>15</v>
      </c>
      <c r="F1431" s="19" t="n">
        <f aca="false">F1333</f>
        <v>55</v>
      </c>
      <c r="G1431" s="20" t="n">
        <f aca="false">INDEX(Filtro1!$C$10:$BS$107,F1431,E1431)</f>
        <v>661</v>
      </c>
      <c r="H1431" s="19" t="n">
        <f aca="false">H1335+1</f>
        <v>15</v>
      </c>
      <c r="I1431" s="19" t="n">
        <f aca="false">I1335</f>
        <v>83</v>
      </c>
      <c r="J1431" s="20" t="n">
        <f aca="false">INDEX(Filtro2!$D$11:$BR$106,I1431,H1431)</f>
        <v>-2811</v>
      </c>
      <c r="L1431" s="0" t="n">
        <v>-4359</v>
      </c>
      <c r="M1431" s="0" t="n">
        <v>-4286.66666666667</v>
      </c>
      <c r="N1431" s="0" t="n">
        <v>-4229.56</v>
      </c>
    </row>
    <row r="1432" customFormat="false" ht="15" hidden="false" customHeight="false" outlineLevel="0" collapsed="false">
      <c r="B1432" s="19" t="n">
        <f aca="false">B1332+1</f>
        <v>15</v>
      </c>
      <c r="C1432" s="19" t="n">
        <f aca="false">C1332</f>
        <v>28</v>
      </c>
      <c r="D1432" s="20" t="n">
        <f aca="false">INDEX(Imagen!$B$9:$BT$108,C1432,B1432)</f>
        <v>103</v>
      </c>
      <c r="E1432" s="19" t="n">
        <f aca="false">E1334+1</f>
        <v>15</v>
      </c>
      <c r="F1432" s="19" t="n">
        <f aca="false">F1334</f>
        <v>56</v>
      </c>
      <c r="G1432" s="20" t="n">
        <f aca="false">INDEX(Filtro1!$C$10:$BS$107,F1432,E1432)</f>
        <v>-2201</v>
      </c>
      <c r="H1432" s="19" t="n">
        <f aca="false">H1336+1</f>
        <v>15</v>
      </c>
      <c r="I1432" s="19" t="n">
        <f aca="false">I1336</f>
        <v>84</v>
      </c>
      <c r="J1432" s="20" t="n">
        <f aca="false">INDEX(Filtro2!$D$11:$BR$106,I1432,H1432)</f>
        <v>-1049</v>
      </c>
      <c r="L1432" s="0" t="n">
        <v>-4359</v>
      </c>
      <c r="M1432" s="0" t="n">
        <v>-4286.22222222222</v>
      </c>
      <c r="N1432" s="0" t="n">
        <v>-4229.44</v>
      </c>
    </row>
    <row r="1433" customFormat="false" ht="15" hidden="false" customHeight="false" outlineLevel="0" collapsed="false">
      <c r="B1433" s="19" t="n">
        <f aca="false">B1333+1</f>
        <v>15</v>
      </c>
      <c r="C1433" s="19" t="n">
        <f aca="false">C1333</f>
        <v>29</v>
      </c>
      <c r="D1433" s="20" t="n">
        <f aca="false">INDEX(Imagen!$B$9:$BT$108,C1433,B1433)</f>
        <v>111</v>
      </c>
      <c r="E1433" s="19" t="n">
        <f aca="false">E1335+1</f>
        <v>15</v>
      </c>
      <c r="F1433" s="19" t="n">
        <f aca="false">F1335</f>
        <v>57</v>
      </c>
      <c r="G1433" s="20" t="n">
        <f aca="false">INDEX(Filtro1!$C$10:$BS$107,F1433,E1433)</f>
        <v>5989</v>
      </c>
      <c r="H1433" s="19" t="n">
        <f aca="false">H1337+1</f>
        <v>15</v>
      </c>
      <c r="I1433" s="19" t="n">
        <f aca="false">I1337</f>
        <v>85</v>
      </c>
      <c r="J1433" s="20" t="n">
        <f aca="false">INDEX(Filtro2!$D$11:$BR$106,I1433,H1433)</f>
        <v>2135</v>
      </c>
      <c r="L1433" s="0" t="n">
        <v>-4358</v>
      </c>
      <c r="M1433" s="0" t="n">
        <v>-4285.11111111111</v>
      </c>
      <c r="N1433" s="0" t="n">
        <v>-4229.28</v>
      </c>
    </row>
    <row r="1434" customFormat="false" ht="15" hidden="false" customHeight="false" outlineLevel="0" collapsed="false">
      <c r="B1434" s="19" t="n">
        <f aca="false">B1334+1</f>
        <v>15</v>
      </c>
      <c r="C1434" s="19" t="n">
        <f aca="false">C1334</f>
        <v>30</v>
      </c>
      <c r="D1434" s="20" t="n">
        <f aca="false">INDEX(Imagen!$B$9:$BT$108,C1434,B1434)</f>
        <v>144</v>
      </c>
      <c r="E1434" s="19" t="n">
        <f aca="false">E1336+1</f>
        <v>15</v>
      </c>
      <c r="F1434" s="19" t="n">
        <f aca="false">F1336</f>
        <v>58</v>
      </c>
      <c r="G1434" s="20" t="n">
        <f aca="false">INDEX(Filtro1!$C$10:$BS$107,F1434,E1434)</f>
        <v>-38</v>
      </c>
      <c r="H1434" s="19" t="n">
        <f aca="false">H1338+1</f>
        <v>15</v>
      </c>
      <c r="I1434" s="19" t="n">
        <f aca="false">I1338</f>
        <v>86</v>
      </c>
      <c r="J1434" s="20" t="n">
        <f aca="false">INDEX(Filtro2!$D$11:$BR$106,I1434,H1434)</f>
        <v>3140</v>
      </c>
      <c r="L1434" s="0" t="n">
        <v>-4357</v>
      </c>
      <c r="M1434" s="0" t="n">
        <v>-4284</v>
      </c>
      <c r="N1434" s="0" t="n">
        <v>-4227.24</v>
      </c>
    </row>
    <row r="1435" customFormat="false" ht="15" hidden="false" customHeight="false" outlineLevel="0" collapsed="false">
      <c r="B1435" s="19" t="n">
        <f aca="false">B1335+1</f>
        <v>15</v>
      </c>
      <c r="C1435" s="19" t="n">
        <f aca="false">C1335</f>
        <v>31</v>
      </c>
      <c r="D1435" s="20" t="n">
        <f aca="false">INDEX(Imagen!$B$9:$BT$108,C1435,B1435)</f>
        <v>193</v>
      </c>
      <c r="E1435" s="19" t="n">
        <f aca="false">E1337+1</f>
        <v>15</v>
      </c>
      <c r="F1435" s="19" t="n">
        <f aca="false">F1337</f>
        <v>59</v>
      </c>
      <c r="G1435" s="20" t="n">
        <f aca="false">INDEX(Filtro1!$C$10:$BS$107,F1435,E1435)</f>
        <v>520</v>
      </c>
      <c r="H1435" s="19" t="n">
        <f aca="false">H1339+1</f>
        <v>15</v>
      </c>
      <c r="I1435" s="19" t="n">
        <f aca="false">I1339</f>
        <v>87</v>
      </c>
      <c r="J1435" s="20" t="n">
        <f aca="false">INDEX(Filtro2!$D$11:$BR$106,I1435,H1435)</f>
        <v>-1401</v>
      </c>
      <c r="L1435" s="0" t="n">
        <v>-4357</v>
      </c>
      <c r="M1435" s="0" t="n">
        <v>-4283.44444444444</v>
      </c>
      <c r="N1435" s="0" t="n">
        <v>-4226.8</v>
      </c>
    </row>
    <row r="1436" customFormat="false" ht="15" hidden="false" customHeight="false" outlineLevel="0" collapsed="false">
      <c r="B1436" s="19" t="n">
        <f aca="false">B1336+1</f>
        <v>15</v>
      </c>
      <c r="C1436" s="19" t="n">
        <f aca="false">C1336</f>
        <v>32</v>
      </c>
      <c r="D1436" s="20" t="n">
        <f aca="false">INDEX(Imagen!$B$9:$BT$108,C1436,B1436)</f>
        <v>116</v>
      </c>
      <c r="E1436" s="19" t="n">
        <f aca="false">E1338+1</f>
        <v>15</v>
      </c>
      <c r="F1436" s="19" t="n">
        <f aca="false">F1338</f>
        <v>60</v>
      </c>
      <c r="G1436" s="20" t="n">
        <f aca="false">INDEX(Filtro1!$C$10:$BS$107,F1436,E1436)</f>
        <v>152</v>
      </c>
      <c r="H1436" s="19" t="n">
        <f aca="false">H1340+1</f>
        <v>15</v>
      </c>
      <c r="I1436" s="19" t="n">
        <f aca="false">I1340</f>
        <v>88</v>
      </c>
      <c r="J1436" s="20" t="n">
        <f aca="false">INDEX(Filtro2!$D$11:$BR$106,I1436,H1436)</f>
        <v>-945</v>
      </c>
      <c r="L1436" s="0" t="n">
        <v>-4357</v>
      </c>
      <c r="M1436" s="0" t="n">
        <v>-4282.22222222222</v>
      </c>
      <c r="N1436" s="0" t="n">
        <v>-4226.8</v>
      </c>
    </row>
    <row r="1437" customFormat="false" ht="15" hidden="false" customHeight="false" outlineLevel="0" collapsed="false">
      <c r="B1437" s="19" t="n">
        <f aca="false">B1337+1</f>
        <v>15</v>
      </c>
      <c r="C1437" s="19" t="n">
        <f aca="false">C1337</f>
        <v>33</v>
      </c>
      <c r="D1437" s="20" t="n">
        <f aca="false">INDEX(Imagen!$B$9:$BT$108,C1437,B1437)</f>
        <v>191</v>
      </c>
      <c r="E1437" s="19" t="n">
        <f aca="false">E1339+1</f>
        <v>15</v>
      </c>
      <c r="F1437" s="19" t="n">
        <f aca="false">F1339</f>
        <v>61</v>
      </c>
      <c r="G1437" s="20" t="n">
        <f aca="false">INDEX(Filtro1!$C$10:$BS$107,F1437,E1437)</f>
        <v>1313</v>
      </c>
      <c r="H1437" s="19" t="n">
        <f aca="false">H1341+1</f>
        <v>15</v>
      </c>
      <c r="I1437" s="19" t="n">
        <f aca="false">I1341</f>
        <v>89</v>
      </c>
      <c r="J1437" s="20" t="n">
        <f aca="false">INDEX(Filtro2!$D$11:$BR$106,I1437,H1437)</f>
        <v>2</v>
      </c>
      <c r="L1437" s="0" t="n">
        <v>-4356</v>
      </c>
      <c r="M1437" s="0" t="n">
        <v>-4280.77777777778</v>
      </c>
      <c r="N1437" s="0" t="n">
        <v>-4226.12</v>
      </c>
    </row>
    <row r="1438" customFormat="false" ht="15" hidden="false" customHeight="false" outlineLevel="0" collapsed="false">
      <c r="B1438" s="19" t="n">
        <f aca="false">B1338+1</f>
        <v>15</v>
      </c>
      <c r="C1438" s="19" t="n">
        <f aca="false">C1338</f>
        <v>34</v>
      </c>
      <c r="D1438" s="20" t="n">
        <f aca="false">INDEX(Imagen!$B$9:$BT$108,C1438,B1438)</f>
        <v>604</v>
      </c>
      <c r="E1438" s="19" t="n">
        <f aca="false">E1340+1</f>
        <v>15</v>
      </c>
      <c r="F1438" s="19" t="n">
        <f aca="false">F1340</f>
        <v>62</v>
      </c>
      <c r="G1438" s="20" t="n">
        <f aca="false">INDEX(Filtro1!$C$10:$BS$107,F1438,E1438)</f>
        <v>8608</v>
      </c>
      <c r="H1438" s="19" t="n">
        <f aca="false">H1342+1</f>
        <v>15</v>
      </c>
      <c r="I1438" s="19" t="n">
        <f aca="false">I1342</f>
        <v>90</v>
      </c>
      <c r="J1438" s="20" t="n">
        <f aca="false">INDEX(Filtro2!$D$11:$BR$106,I1438,H1438)</f>
        <v>1233</v>
      </c>
      <c r="L1438" s="0" t="n">
        <v>-4356</v>
      </c>
      <c r="M1438" s="0" t="n">
        <v>-4280.11111111111</v>
      </c>
      <c r="N1438" s="0" t="n">
        <v>-4225.96</v>
      </c>
    </row>
    <row r="1439" customFormat="false" ht="15" hidden="false" customHeight="false" outlineLevel="0" collapsed="false">
      <c r="B1439" s="19" t="n">
        <f aca="false">B1339+1</f>
        <v>15</v>
      </c>
      <c r="C1439" s="19" t="n">
        <f aca="false">C1339</f>
        <v>35</v>
      </c>
      <c r="D1439" s="20" t="n">
        <f aca="false">INDEX(Imagen!$B$9:$BT$108,C1439,B1439)</f>
        <v>1386</v>
      </c>
      <c r="E1439" s="19" t="n">
        <f aca="false">E1341+1</f>
        <v>15</v>
      </c>
      <c r="F1439" s="19" t="n">
        <f aca="false">F1341</f>
        <v>63</v>
      </c>
      <c r="G1439" s="20" t="n">
        <f aca="false">INDEX(Filtro1!$C$10:$BS$107,F1439,E1439)</f>
        <v>-472</v>
      </c>
      <c r="H1439" s="19" t="n">
        <f aca="false">H1343+1</f>
        <v>15</v>
      </c>
      <c r="I1439" s="19" t="n">
        <f aca="false">I1343</f>
        <v>91</v>
      </c>
      <c r="J1439" s="20" t="n">
        <f aca="false">INDEX(Filtro2!$D$11:$BR$106,I1439,H1439)</f>
        <v>2802</v>
      </c>
      <c r="L1439" s="0" t="n">
        <v>-4356</v>
      </c>
      <c r="M1439" s="0" t="n">
        <v>-4279.55555555556</v>
      </c>
      <c r="N1439" s="0" t="n">
        <v>-4225.2</v>
      </c>
    </row>
    <row r="1440" customFormat="false" ht="15" hidden="false" customHeight="false" outlineLevel="0" collapsed="false">
      <c r="B1440" s="19" t="n">
        <f aca="false">B1340+1</f>
        <v>15</v>
      </c>
      <c r="C1440" s="19" t="n">
        <f aca="false">C1340</f>
        <v>36</v>
      </c>
      <c r="D1440" s="20" t="n">
        <f aca="false">INDEX(Imagen!$B$9:$BT$108,C1440,B1440)</f>
        <v>589</v>
      </c>
      <c r="E1440" s="19" t="n">
        <f aca="false">E1342+1</f>
        <v>15</v>
      </c>
      <c r="F1440" s="19" t="n">
        <f aca="false">F1342</f>
        <v>64</v>
      </c>
      <c r="G1440" s="20" t="n">
        <f aca="false">INDEX(Filtro1!$C$10:$BS$107,F1440,E1440)</f>
        <v>21487</v>
      </c>
      <c r="H1440" s="19" t="n">
        <f aca="false">H1344+1</f>
        <v>15</v>
      </c>
      <c r="I1440" s="19" t="n">
        <f aca="false">I1344</f>
        <v>92</v>
      </c>
      <c r="J1440" s="20" t="n">
        <f aca="false">INDEX(Filtro2!$D$11:$BR$106,I1440,H1440)</f>
        <v>7182</v>
      </c>
      <c r="L1440" s="0" t="n">
        <v>-4356</v>
      </c>
      <c r="M1440" s="0" t="n">
        <v>-4279.33333333333</v>
      </c>
      <c r="N1440" s="0" t="n">
        <v>-4225.12</v>
      </c>
    </row>
    <row r="1441" customFormat="false" ht="15" hidden="false" customHeight="false" outlineLevel="0" collapsed="false">
      <c r="B1441" s="19" t="n">
        <f aca="false">B1341+1</f>
        <v>15</v>
      </c>
      <c r="C1441" s="19" t="n">
        <f aca="false">C1341</f>
        <v>37</v>
      </c>
      <c r="D1441" s="20" t="n">
        <f aca="false">INDEX(Imagen!$B$9:$BT$108,C1441,B1441)</f>
        <v>1682</v>
      </c>
      <c r="E1441" s="19" t="n">
        <f aca="false">E1343+1</f>
        <v>15</v>
      </c>
      <c r="F1441" s="19" t="n">
        <f aca="false">F1343</f>
        <v>65</v>
      </c>
      <c r="G1441" s="20" t="n">
        <f aca="false">INDEX(Filtro1!$C$10:$BS$107,F1441,E1441)</f>
        <v>81</v>
      </c>
      <c r="H1441" s="19" t="n">
        <f aca="false">H1345+1</f>
        <v>15</v>
      </c>
      <c r="I1441" s="19" t="n">
        <f aca="false">I1345</f>
        <v>93</v>
      </c>
      <c r="J1441" s="20" t="n">
        <f aca="false">INDEX(Filtro2!$D$11:$BR$106,I1441,H1441)</f>
        <v>-426</v>
      </c>
      <c r="L1441" s="0" t="n">
        <v>-4356</v>
      </c>
      <c r="M1441" s="0" t="n">
        <v>-4278.66666666667</v>
      </c>
      <c r="N1441" s="0" t="n">
        <v>-4225.08</v>
      </c>
    </row>
    <row r="1442" customFormat="false" ht="15" hidden="false" customHeight="false" outlineLevel="0" collapsed="false">
      <c r="B1442" s="19" t="n">
        <f aca="false">B1342+1</f>
        <v>15</v>
      </c>
      <c r="C1442" s="19" t="n">
        <f aca="false">C1342</f>
        <v>38</v>
      </c>
      <c r="D1442" s="20" t="n">
        <f aca="false">INDEX(Imagen!$B$9:$BT$108,C1442,B1442)</f>
        <v>2306</v>
      </c>
      <c r="E1442" s="19" t="n">
        <f aca="false">E1344+1</f>
        <v>15</v>
      </c>
      <c r="F1442" s="19" t="n">
        <f aca="false">F1344</f>
        <v>66</v>
      </c>
      <c r="G1442" s="20" t="n">
        <f aca="false">INDEX(Filtro1!$C$10:$BS$107,F1442,E1442)</f>
        <v>-6382</v>
      </c>
      <c r="H1442" s="19" t="n">
        <f aca="false">H1346+1</f>
        <v>15</v>
      </c>
      <c r="I1442" s="19" t="n">
        <f aca="false">I1346</f>
        <v>94</v>
      </c>
      <c r="J1442" s="20" t="n">
        <f aca="false">INDEX(Filtro2!$D$11:$BR$106,I1442,H1442)</f>
        <v>-8641</v>
      </c>
      <c r="L1442" s="0" t="n">
        <v>-4356</v>
      </c>
      <c r="M1442" s="0" t="n">
        <v>-4276.44444444444</v>
      </c>
      <c r="N1442" s="0" t="n">
        <v>-4224.32</v>
      </c>
    </row>
    <row r="1443" customFormat="false" ht="15" hidden="false" customHeight="false" outlineLevel="0" collapsed="false">
      <c r="B1443" s="19" t="n">
        <f aca="false">B1343+1</f>
        <v>15</v>
      </c>
      <c r="C1443" s="19" t="n">
        <f aca="false">C1343</f>
        <v>39</v>
      </c>
      <c r="D1443" s="20" t="n">
        <f aca="false">INDEX(Imagen!$B$9:$BT$108,C1443,B1443)</f>
        <v>3623</v>
      </c>
      <c r="E1443" s="19" t="n">
        <f aca="false">E1345+1</f>
        <v>15</v>
      </c>
      <c r="F1443" s="19" t="n">
        <f aca="false">F1345</f>
        <v>67</v>
      </c>
      <c r="G1443" s="20" t="n">
        <f aca="false">INDEX(Filtro1!$C$10:$BS$107,F1443,E1443)</f>
        <v>-17284</v>
      </c>
      <c r="H1443" s="19" t="n">
        <f aca="false">H1347+1</f>
        <v>15</v>
      </c>
      <c r="I1443" s="19" t="n">
        <f aca="false">I1347</f>
        <v>95</v>
      </c>
      <c r="J1443" s="20" t="n">
        <f aca="false">INDEX(Filtro2!$D$11:$BR$106,I1443,H1443)</f>
        <v>-3078</v>
      </c>
      <c r="L1443" s="0" t="n">
        <v>-4356</v>
      </c>
      <c r="M1443" s="0" t="n">
        <v>-4276.11111111111</v>
      </c>
      <c r="N1443" s="0" t="n">
        <v>-4222.16</v>
      </c>
    </row>
    <row r="1444" customFormat="false" ht="15" hidden="false" customHeight="false" outlineLevel="0" collapsed="false">
      <c r="B1444" s="19" t="n">
        <f aca="false">B1344+1</f>
        <v>15</v>
      </c>
      <c r="C1444" s="19" t="n">
        <f aca="false">C1344</f>
        <v>40</v>
      </c>
      <c r="D1444" s="20" t="n">
        <f aca="false">INDEX(Imagen!$B$9:$BT$108,C1444,B1444)</f>
        <v>4015</v>
      </c>
      <c r="E1444" s="19" t="n">
        <f aca="false">E1346+1</f>
        <v>15</v>
      </c>
      <c r="F1444" s="19" t="n">
        <f aca="false">F1346</f>
        <v>68</v>
      </c>
      <c r="G1444" s="20" t="n">
        <f aca="false">INDEX(Filtro1!$C$10:$BS$107,F1444,E1444)</f>
        <v>3421</v>
      </c>
      <c r="H1444" s="19" t="n">
        <f aca="false">H1348+1</f>
        <v>15</v>
      </c>
      <c r="I1444" s="19" t="n">
        <f aca="false">I1348</f>
        <v>96</v>
      </c>
      <c r="J1444" s="20" t="n">
        <f aca="false">INDEX(Filtro2!$D$11:$BR$106,I1444,H1444)</f>
        <v>1307</v>
      </c>
      <c r="L1444" s="0" t="n">
        <v>-4356</v>
      </c>
      <c r="M1444" s="0" t="n">
        <v>-4275.88888888889</v>
      </c>
      <c r="N1444" s="0" t="n">
        <v>-4222.08</v>
      </c>
    </row>
    <row r="1445" customFormat="false" ht="15" hidden="false" customHeight="false" outlineLevel="0" collapsed="false">
      <c r="B1445" s="19" t="n">
        <f aca="false">B1345+1</f>
        <v>15</v>
      </c>
      <c r="C1445" s="19" t="n">
        <f aca="false">C1345</f>
        <v>41</v>
      </c>
      <c r="D1445" s="20" t="n">
        <f aca="false">INDEX(Imagen!$B$9:$BT$108,C1445,B1445)</f>
        <v>1804</v>
      </c>
      <c r="E1445" s="19" t="n">
        <f aca="false">E1347+1</f>
        <v>15</v>
      </c>
      <c r="F1445" s="19" t="n">
        <f aca="false">F1347</f>
        <v>69</v>
      </c>
      <c r="G1445" s="20" t="n">
        <f aca="false">INDEX(Filtro1!$C$10:$BS$107,F1445,E1445)</f>
        <v>9533</v>
      </c>
      <c r="H1445" s="19" t="n">
        <f aca="false">H1349+1</f>
        <v>16</v>
      </c>
      <c r="I1445" s="19" t="n">
        <f aca="false">I1349</f>
        <v>1</v>
      </c>
      <c r="J1445" s="20" t="n">
        <f aca="false">INDEX(Filtro2!$D$11:$BR$106,I1445,H1445)</f>
        <v>1643</v>
      </c>
      <c r="L1445" s="0" t="n">
        <v>-4354</v>
      </c>
      <c r="M1445" s="0" t="n">
        <v>-4275.66666666667</v>
      </c>
      <c r="N1445" s="0" t="n">
        <v>-4221.72</v>
      </c>
    </row>
    <row r="1446" customFormat="false" ht="15" hidden="false" customHeight="false" outlineLevel="0" collapsed="false">
      <c r="B1446" s="19" t="n">
        <f aca="false">B1346+1</f>
        <v>15</v>
      </c>
      <c r="C1446" s="19" t="n">
        <f aca="false">C1346</f>
        <v>42</v>
      </c>
      <c r="D1446" s="20" t="n">
        <f aca="false">INDEX(Imagen!$B$9:$BT$108,C1446,B1446)</f>
        <v>354</v>
      </c>
      <c r="E1446" s="19" t="n">
        <f aca="false">E1348+1</f>
        <v>15</v>
      </c>
      <c r="F1446" s="19" t="n">
        <f aca="false">F1348</f>
        <v>70</v>
      </c>
      <c r="G1446" s="20" t="n">
        <f aca="false">INDEX(Filtro1!$C$10:$BS$107,F1446,E1446)</f>
        <v>13620</v>
      </c>
      <c r="H1446" s="19" t="n">
        <f aca="false">H1350+1</f>
        <v>16</v>
      </c>
      <c r="I1446" s="19" t="n">
        <f aca="false">I1350</f>
        <v>2</v>
      </c>
      <c r="J1446" s="20" t="n">
        <f aca="false">INDEX(Filtro2!$D$11:$BR$106,I1446,H1446)</f>
        <v>8180</v>
      </c>
      <c r="L1446" s="0" t="n">
        <v>-4354</v>
      </c>
      <c r="M1446" s="0" t="n">
        <v>-4275.33333333333</v>
      </c>
      <c r="N1446" s="0" t="n">
        <v>-4221.44</v>
      </c>
    </row>
    <row r="1447" customFormat="false" ht="15" hidden="false" customHeight="false" outlineLevel="0" collapsed="false">
      <c r="B1447" s="19" t="n">
        <f aca="false">B1347+1</f>
        <v>15</v>
      </c>
      <c r="C1447" s="19" t="n">
        <f aca="false">C1347</f>
        <v>43</v>
      </c>
      <c r="D1447" s="20" t="n">
        <f aca="false">INDEX(Imagen!$B$9:$BT$108,C1447,B1447)</f>
        <v>-3437</v>
      </c>
      <c r="E1447" s="19" t="n">
        <f aca="false">E1349+1</f>
        <v>15</v>
      </c>
      <c r="F1447" s="19" t="n">
        <f aca="false">F1349</f>
        <v>71</v>
      </c>
      <c r="G1447" s="20" t="n">
        <f aca="false">INDEX(Filtro1!$C$10:$BS$107,F1447,E1447)</f>
        <v>6823</v>
      </c>
      <c r="H1447" s="19" t="n">
        <f aca="false">H1351+1</f>
        <v>16</v>
      </c>
      <c r="I1447" s="19" t="n">
        <f aca="false">I1351</f>
        <v>3</v>
      </c>
      <c r="J1447" s="20" t="n">
        <f aca="false">INDEX(Filtro2!$D$11:$BR$106,I1447,H1447)</f>
        <v>3718</v>
      </c>
      <c r="L1447" s="0" t="n">
        <v>-4353</v>
      </c>
      <c r="M1447" s="0" t="n">
        <v>-4273.77777777778</v>
      </c>
      <c r="N1447" s="0" t="n">
        <v>-4220.88</v>
      </c>
    </row>
    <row r="1448" customFormat="false" ht="15" hidden="false" customHeight="false" outlineLevel="0" collapsed="false">
      <c r="B1448" s="19" t="n">
        <f aca="false">B1348+1</f>
        <v>15</v>
      </c>
      <c r="C1448" s="19" t="n">
        <f aca="false">C1348</f>
        <v>44</v>
      </c>
      <c r="D1448" s="20" t="n">
        <f aca="false">INDEX(Imagen!$B$9:$BT$108,C1448,B1448)</f>
        <v>-5213</v>
      </c>
      <c r="E1448" s="19" t="n">
        <f aca="false">E1350+1</f>
        <v>15</v>
      </c>
      <c r="F1448" s="19" t="n">
        <f aca="false">F1350</f>
        <v>72</v>
      </c>
      <c r="G1448" s="20" t="n">
        <f aca="false">INDEX(Filtro1!$C$10:$BS$107,F1448,E1448)</f>
        <v>5434</v>
      </c>
      <c r="H1448" s="19" t="n">
        <f aca="false">H1352+1</f>
        <v>16</v>
      </c>
      <c r="I1448" s="19" t="n">
        <f aca="false">I1352</f>
        <v>4</v>
      </c>
      <c r="J1448" s="20" t="n">
        <f aca="false">INDEX(Filtro2!$D$11:$BR$106,I1448,H1448)</f>
        <v>-5812</v>
      </c>
      <c r="L1448" s="0" t="n">
        <v>-4352</v>
      </c>
      <c r="M1448" s="0" t="n">
        <v>-4273.77777777778</v>
      </c>
      <c r="N1448" s="0" t="n">
        <v>-4220.56</v>
      </c>
    </row>
    <row r="1449" customFormat="false" ht="15" hidden="false" customHeight="false" outlineLevel="0" collapsed="false">
      <c r="B1449" s="19" t="n">
        <f aca="false">B1349+1</f>
        <v>15</v>
      </c>
      <c r="C1449" s="19" t="n">
        <f aca="false">C1349</f>
        <v>45</v>
      </c>
      <c r="D1449" s="20" t="n">
        <f aca="false">INDEX(Imagen!$B$9:$BT$108,C1449,B1449)</f>
        <v>-4106</v>
      </c>
      <c r="E1449" s="19" t="n">
        <f aca="false">E1351+1</f>
        <v>15</v>
      </c>
      <c r="F1449" s="19" t="n">
        <f aca="false">F1351</f>
        <v>73</v>
      </c>
      <c r="G1449" s="20" t="n">
        <f aca="false">INDEX(Filtro1!$C$10:$BS$107,F1449,E1449)</f>
        <v>2898</v>
      </c>
      <c r="H1449" s="19" t="n">
        <f aca="false">H1353+1</f>
        <v>16</v>
      </c>
      <c r="I1449" s="19" t="n">
        <f aca="false">I1353</f>
        <v>5</v>
      </c>
      <c r="J1449" s="20" t="n">
        <f aca="false">INDEX(Filtro2!$D$11:$BR$106,I1449,H1449)</f>
        <v>1578</v>
      </c>
      <c r="L1449" s="0" t="n">
        <v>-4352</v>
      </c>
      <c r="M1449" s="0" t="n">
        <v>-4273.33333333333</v>
      </c>
      <c r="N1449" s="0" t="n">
        <v>-4219.88</v>
      </c>
    </row>
    <row r="1450" customFormat="false" ht="15" hidden="false" customHeight="false" outlineLevel="0" collapsed="false">
      <c r="B1450" s="19" t="n">
        <f aca="false">B1350+1</f>
        <v>15</v>
      </c>
      <c r="C1450" s="19" t="n">
        <f aca="false">C1350</f>
        <v>46</v>
      </c>
      <c r="D1450" s="20" t="n">
        <f aca="false">INDEX(Imagen!$B$9:$BT$108,C1450,B1450)</f>
        <v>-4683</v>
      </c>
      <c r="E1450" s="19" t="n">
        <f aca="false">E1352+1</f>
        <v>15</v>
      </c>
      <c r="F1450" s="19" t="n">
        <f aca="false">F1352</f>
        <v>74</v>
      </c>
      <c r="G1450" s="20" t="n">
        <f aca="false">INDEX(Filtro1!$C$10:$BS$107,F1450,E1450)</f>
        <v>4717</v>
      </c>
      <c r="H1450" s="19" t="n">
        <f aca="false">H1354+1</f>
        <v>16</v>
      </c>
      <c r="I1450" s="19" t="n">
        <f aca="false">I1354</f>
        <v>6</v>
      </c>
      <c r="J1450" s="20" t="n">
        <f aca="false">INDEX(Filtro2!$D$11:$BR$106,I1450,H1450)</f>
        <v>-7105</v>
      </c>
      <c r="L1450" s="0" t="n">
        <v>-4352</v>
      </c>
      <c r="M1450" s="0" t="n">
        <v>-4270.55555555556</v>
      </c>
      <c r="N1450" s="0" t="n">
        <v>-4219.64</v>
      </c>
    </row>
    <row r="1451" customFormat="false" ht="15" hidden="false" customHeight="false" outlineLevel="0" collapsed="false">
      <c r="B1451" s="19" t="n">
        <f aca="false">B1351+1</f>
        <v>15</v>
      </c>
      <c r="C1451" s="19" t="n">
        <f aca="false">C1351</f>
        <v>47</v>
      </c>
      <c r="D1451" s="20" t="n">
        <f aca="false">INDEX(Imagen!$B$9:$BT$108,C1451,B1451)</f>
        <v>-4986</v>
      </c>
      <c r="E1451" s="19" t="n">
        <f aca="false">E1353+1</f>
        <v>15</v>
      </c>
      <c r="F1451" s="19" t="n">
        <f aca="false">F1353</f>
        <v>75</v>
      </c>
      <c r="G1451" s="20" t="n">
        <f aca="false">INDEX(Filtro1!$C$10:$BS$107,F1451,E1451)</f>
        <v>3805</v>
      </c>
      <c r="H1451" s="19" t="n">
        <f aca="false">H1355+1</f>
        <v>16</v>
      </c>
      <c r="I1451" s="19" t="n">
        <f aca="false">I1355</f>
        <v>7</v>
      </c>
      <c r="J1451" s="20" t="n">
        <f aca="false">INDEX(Filtro2!$D$11:$BR$106,I1451,H1451)</f>
        <v>-2349</v>
      </c>
      <c r="L1451" s="0" t="n">
        <v>-4350</v>
      </c>
      <c r="M1451" s="0" t="n">
        <v>-4268.44444444444</v>
      </c>
      <c r="N1451" s="0" t="n">
        <v>-4217.48</v>
      </c>
    </row>
    <row r="1452" customFormat="false" ht="15" hidden="false" customHeight="false" outlineLevel="0" collapsed="false">
      <c r="B1452" s="19" t="n">
        <f aca="false">B1352+1</f>
        <v>15</v>
      </c>
      <c r="C1452" s="19" t="n">
        <f aca="false">C1352</f>
        <v>48</v>
      </c>
      <c r="D1452" s="20" t="n">
        <f aca="false">INDEX(Imagen!$B$9:$BT$108,C1452,B1452)</f>
        <v>-4959</v>
      </c>
      <c r="E1452" s="19" t="n">
        <f aca="false">E1354+1</f>
        <v>15</v>
      </c>
      <c r="F1452" s="19" t="n">
        <f aca="false">F1354</f>
        <v>76</v>
      </c>
      <c r="G1452" s="20" t="n">
        <f aca="false">INDEX(Filtro1!$C$10:$BS$107,F1452,E1452)</f>
        <v>1531</v>
      </c>
      <c r="H1452" s="19" t="n">
        <f aca="false">H1356+1</f>
        <v>16</v>
      </c>
      <c r="I1452" s="19" t="n">
        <f aca="false">I1356</f>
        <v>8</v>
      </c>
      <c r="J1452" s="20" t="n">
        <f aca="false">INDEX(Filtro2!$D$11:$BR$106,I1452,H1452)</f>
        <v>3216</v>
      </c>
      <c r="L1452" s="0" t="n">
        <v>-4347</v>
      </c>
      <c r="M1452" s="0" t="n">
        <v>-4268.11111111111</v>
      </c>
      <c r="N1452" s="0" t="n">
        <v>-4215.28</v>
      </c>
    </row>
    <row r="1453" customFormat="false" ht="15" hidden="false" customHeight="false" outlineLevel="0" collapsed="false">
      <c r="B1453" s="19" t="n">
        <f aca="false">B1353+1</f>
        <v>15</v>
      </c>
      <c r="C1453" s="19" t="n">
        <f aca="false">C1353</f>
        <v>49</v>
      </c>
      <c r="D1453" s="20" t="n">
        <f aca="false">INDEX(Imagen!$B$9:$BT$108,C1453,B1453)</f>
        <v>-4834</v>
      </c>
      <c r="E1453" s="19" t="n">
        <f aca="false">E1355+1</f>
        <v>15</v>
      </c>
      <c r="F1453" s="19" t="n">
        <f aca="false">F1355</f>
        <v>77</v>
      </c>
      <c r="G1453" s="20" t="n">
        <f aca="false">INDEX(Filtro1!$C$10:$BS$107,F1453,E1453)</f>
        <v>555</v>
      </c>
      <c r="H1453" s="19" t="n">
        <f aca="false">H1357+1</f>
        <v>16</v>
      </c>
      <c r="I1453" s="19" t="n">
        <f aca="false">I1357</f>
        <v>9</v>
      </c>
      <c r="J1453" s="20" t="n">
        <f aca="false">INDEX(Filtro2!$D$11:$BR$106,I1453,H1453)</f>
        <v>7250</v>
      </c>
      <c r="L1453" s="0" t="n">
        <v>-4346</v>
      </c>
      <c r="M1453" s="0" t="n">
        <v>-4266.88888888889</v>
      </c>
      <c r="N1453" s="0" t="n">
        <v>-4215.2</v>
      </c>
    </row>
    <row r="1454" customFormat="false" ht="15" hidden="false" customHeight="false" outlineLevel="0" collapsed="false">
      <c r="B1454" s="19" t="n">
        <f aca="false">B1354+1</f>
        <v>15</v>
      </c>
      <c r="C1454" s="19" t="n">
        <f aca="false">C1354</f>
        <v>50</v>
      </c>
      <c r="D1454" s="20" t="n">
        <f aca="false">INDEX(Imagen!$B$9:$BT$108,C1454,B1454)</f>
        <v>-4693</v>
      </c>
      <c r="E1454" s="19" t="n">
        <f aca="false">E1356+1</f>
        <v>15</v>
      </c>
      <c r="F1454" s="19" t="n">
        <f aca="false">F1356</f>
        <v>78</v>
      </c>
      <c r="G1454" s="20" t="n">
        <f aca="false">INDEX(Filtro1!$C$10:$BS$107,F1454,E1454)</f>
        <v>-68</v>
      </c>
      <c r="H1454" s="19" t="n">
        <f aca="false">H1358+1</f>
        <v>16</v>
      </c>
      <c r="I1454" s="19" t="n">
        <f aca="false">I1358</f>
        <v>10</v>
      </c>
      <c r="J1454" s="20" t="n">
        <f aca="false">INDEX(Filtro2!$D$11:$BR$106,I1454,H1454)</f>
        <v>8211</v>
      </c>
      <c r="L1454" s="0" t="n">
        <v>-4346</v>
      </c>
      <c r="M1454" s="0" t="n">
        <v>-4266.66666666667</v>
      </c>
      <c r="N1454" s="0" t="n">
        <v>-4212.88</v>
      </c>
    </row>
    <row r="1455" customFormat="false" ht="15" hidden="false" customHeight="false" outlineLevel="0" collapsed="false">
      <c r="B1455" s="19" t="n">
        <f aca="false">B1355+1</f>
        <v>15</v>
      </c>
      <c r="C1455" s="19" t="n">
        <f aca="false">C1355</f>
        <v>51</v>
      </c>
      <c r="D1455" s="20" t="n">
        <f aca="false">INDEX(Imagen!$B$9:$BT$108,C1455,B1455)</f>
        <v>-4488</v>
      </c>
      <c r="E1455" s="19" t="n">
        <f aca="false">E1357+1</f>
        <v>15</v>
      </c>
      <c r="F1455" s="19" t="n">
        <f aca="false">F1357</f>
        <v>79</v>
      </c>
      <c r="G1455" s="20" t="n">
        <f aca="false">INDEX(Filtro1!$C$10:$BS$107,F1455,E1455)</f>
        <v>-933</v>
      </c>
      <c r="H1455" s="19" t="n">
        <f aca="false">H1359+1</f>
        <v>16</v>
      </c>
      <c r="I1455" s="19" t="n">
        <f aca="false">I1359</f>
        <v>11</v>
      </c>
      <c r="J1455" s="20" t="n">
        <f aca="false">INDEX(Filtro2!$D$11:$BR$106,I1455,H1455)</f>
        <v>-48</v>
      </c>
      <c r="L1455" s="0" t="n">
        <v>-4346</v>
      </c>
      <c r="M1455" s="0" t="n">
        <v>-4266.55555555556</v>
      </c>
      <c r="N1455" s="0" t="n">
        <v>-4212.12</v>
      </c>
    </row>
    <row r="1456" customFormat="false" ht="15" hidden="false" customHeight="false" outlineLevel="0" collapsed="false">
      <c r="B1456" s="19" t="n">
        <f aca="false">B1356+1</f>
        <v>15</v>
      </c>
      <c r="C1456" s="19" t="n">
        <f aca="false">C1356</f>
        <v>52</v>
      </c>
      <c r="D1456" s="20" t="n">
        <f aca="false">INDEX(Imagen!$B$9:$BT$108,C1456,B1456)</f>
        <v>-4320</v>
      </c>
      <c r="E1456" s="19" t="n">
        <f aca="false">E1358+1</f>
        <v>15</v>
      </c>
      <c r="F1456" s="19" t="n">
        <f aca="false">F1358</f>
        <v>80</v>
      </c>
      <c r="G1456" s="20" t="n">
        <f aca="false">INDEX(Filtro1!$C$10:$BS$107,F1456,E1456)</f>
        <v>-1678</v>
      </c>
      <c r="H1456" s="19" t="n">
        <f aca="false">H1360+1</f>
        <v>16</v>
      </c>
      <c r="I1456" s="19" t="n">
        <f aca="false">I1360</f>
        <v>12</v>
      </c>
      <c r="J1456" s="20" t="n">
        <f aca="false">INDEX(Filtro2!$D$11:$BR$106,I1456,H1456)</f>
        <v>-7644</v>
      </c>
      <c r="L1456" s="0" t="n">
        <v>-4346</v>
      </c>
      <c r="M1456" s="0" t="n">
        <v>-4265.77777777778</v>
      </c>
      <c r="N1456" s="0" t="n">
        <v>-4211.4</v>
      </c>
    </row>
    <row r="1457" customFormat="false" ht="15" hidden="false" customHeight="false" outlineLevel="0" collapsed="false">
      <c r="B1457" s="19" t="n">
        <f aca="false">B1357+1</f>
        <v>15</v>
      </c>
      <c r="C1457" s="19" t="n">
        <f aca="false">C1357</f>
        <v>53</v>
      </c>
      <c r="D1457" s="20" t="n">
        <f aca="false">INDEX(Imagen!$B$9:$BT$108,C1457,B1457)</f>
        <v>-3920</v>
      </c>
      <c r="E1457" s="19" t="n">
        <f aca="false">E1359+1</f>
        <v>15</v>
      </c>
      <c r="F1457" s="19" t="n">
        <f aca="false">F1359</f>
        <v>81</v>
      </c>
      <c r="G1457" s="20" t="n">
        <f aca="false">INDEX(Filtro1!$C$10:$BS$107,F1457,E1457)</f>
        <v>-2701</v>
      </c>
      <c r="H1457" s="19" t="n">
        <f aca="false">H1361+1</f>
        <v>16</v>
      </c>
      <c r="I1457" s="19" t="n">
        <f aca="false">I1361</f>
        <v>13</v>
      </c>
      <c r="J1457" s="20" t="n">
        <f aca="false">INDEX(Filtro2!$D$11:$BR$106,I1457,H1457)</f>
        <v>-1822</v>
      </c>
      <c r="L1457" s="0" t="n">
        <v>-4345</v>
      </c>
      <c r="M1457" s="0" t="n">
        <v>-4265.33333333333</v>
      </c>
      <c r="N1457" s="0" t="n">
        <v>-4210.48</v>
      </c>
    </row>
    <row r="1458" customFormat="false" ht="15" hidden="false" customHeight="false" outlineLevel="0" collapsed="false">
      <c r="B1458" s="19" t="n">
        <f aca="false">B1358+1</f>
        <v>15</v>
      </c>
      <c r="C1458" s="19" t="n">
        <f aca="false">C1358</f>
        <v>54</v>
      </c>
      <c r="D1458" s="20" t="n">
        <f aca="false">INDEX(Imagen!$B$9:$BT$108,C1458,B1458)</f>
        <v>-3033</v>
      </c>
      <c r="E1458" s="19" t="n">
        <f aca="false">E1360+1</f>
        <v>15</v>
      </c>
      <c r="F1458" s="19" t="n">
        <f aca="false">F1360</f>
        <v>82</v>
      </c>
      <c r="G1458" s="20" t="n">
        <f aca="false">INDEX(Filtro1!$C$10:$BS$107,F1458,E1458)</f>
        <v>-2779</v>
      </c>
      <c r="H1458" s="19" t="n">
        <f aca="false">H1362+1</f>
        <v>16</v>
      </c>
      <c r="I1458" s="19" t="n">
        <f aca="false">I1362</f>
        <v>14</v>
      </c>
      <c r="J1458" s="20" t="n">
        <f aca="false">INDEX(Filtro2!$D$11:$BR$106,I1458,H1458)</f>
        <v>101</v>
      </c>
      <c r="L1458" s="0" t="n">
        <v>-4344</v>
      </c>
      <c r="M1458" s="0" t="n">
        <v>-4265.33333333333</v>
      </c>
      <c r="N1458" s="0" t="n">
        <v>-4209.32</v>
      </c>
    </row>
    <row r="1459" customFormat="false" ht="15" hidden="false" customHeight="false" outlineLevel="0" collapsed="false">
      <c r="B1459" s="19" t="n">
        <f aca="false">B1359+1</f>
        <v>15</v>
      </c>
      <c r="C1459" s="19" t="n">
        <f aca="false">C1359</f>
        <v>55</v>
      </c>
      <c r="D1459" s="20" t="n">
        <f aca="false">INDEX(Imagen!$B$9:$BT$108,C1459,B1459)</f>
        <v>-3618</v>
      </c>
      <c r="E1459" s="19" t="n">
        <f aca="false">E1361+1</f>
        <v>15</v>
      </c>
      <c r="F1459" s="19" t="n">
        <f aca="false">F1361</f>
        <v>83</v>
      </c>
      <c r="G1459" s="20" t="n">
        <f aca="false">INDEX(Filtro1!$C$10:$BS$107,F1459,E1459)</f>
        <v>13554</v>
      </c>
      <c r="H1459" s="19" t="n">
        <f aca="false">H1363+1</f>
        <v>16</v>
      </c>
      <c r="I1459" s="19" t="n">
        <f aca="false">I1363</f>
        <v>15</v>
      </c>
      <c r="J1459" s="20" t="n">
        <f aca="false">INDEX(Filtro2!$D$11:$BR$106,I1459,H1459)</f>
        <v>318</v>
      </c>
      <c r="L1459" s="0" t="n">
        <v>-4343</v>
      </c>
      <c r="M1459" s="0" t="n">
        <v>-4263.66666666667</v>
      </c>
      <c r="N1459" s="0" t="n">
        <v>-4208.16</v>
      </c>
    </row>
    <row r="1460" customFormat="false" ht="15" hidden="false" customHeight="false" outlineLevel="0" collapsed="false">
      <c r="B1460" s="19" t="n">
        <f aca="false">B1360+1</f>
        <v>15</v>
      </c>
      <c r="C1460" s="19" t="n">
        <f aca="false">C1360</f>
        <v>56</v>
      </c>
      <c r="D1460" s="20" t="n">
        <f aca="false">INDEX(Imagen!$B$9:$BT$108,C1460,B1460)</f>
        <v>-3414</v>
      </c>
      <c r="E1460" s="19" t="n">
        <f aca="false">E1362+1</f>
        <v>15</v>
      </c>
      <c r="F1460" s="19" t="n">
        <f aca="false">F1362</f>
        <v>84</v>
      </c>
      <c r="G1460" s="20" t="n">
        <f aca="false">INDEX(Filtro1!$C$10:$BS$107,F1460,E1460)</f>
        <v>-2642</v>
      </c>
      <c r="H1460" s="19" t="n">
        <f aca="false">H1364+1</f>
        <v>16</v>
      </c>
      <c r="I1460" s="19" t="n">
        <f aca="false">I1364</f>
        <v>16</v>
      </c>
      <c r="J1460" s="20" t="n">
        <f aca="false">INDEX(Filtro2!$D$11:$BR$106,I1460,H1460)</f>
        <v>389</v>
      </c>
      <c r="L1460" s="0" t="n">
        <v>-4341</v>
      </c>
      <c r="M1460" s="0" t="n">
        <v>-4263.33333333333</v>
      </c>
      <c r="N1460" s="0" t="n">
        <v>-4208.16</v>
      </c>
    </row>
    <row r="1461" customFormat="false" ht="15" hidden="false" customHeight="false" outlineLevel="0" collapsed="false">
      <c r="B1461" s="19" t="n">
        <f aca="false">B1361+1</f>
        <v>15</v>
      </c>
      <c r="C1461" s="19" t="n">
        <f aca="false">C1361</f>
        <v>57</v>
      </c>
      <c r="D1461" s="20" t="n">
        <f aca="false">INDEX(Imagen!$B$9:$BT$108,C1461,B1461)</f>
        <v>-3871</v>
      </c>
      <c r="E1461" s="19" t="n">
        <f aca="false">E1363+1</f>
        <v>15</v>
      </c>
      <c r="F1461" s="19" t="n">
        <f aca="false">F1363</f>
        <v>85</v>
      </c>
      <c r="G1461" s="20" t="n">
        <f aca="false">INDEX(Filtro1!$C$10:$BS$107,F1461,E1461)</f>
        <v>6558</v>
      </c>
      <c r="H1461" s="19" t="n">
        <f aca="false">H1365+1</f>
        <v>16</v>
      </c>
      <c r="I1461" s="19" t="n">
        <f aca="false">I1365</f>
        <v>17</v>
      </c>
      <c r="J1461" s="20" t="n">
        <f aca="false">INDEX(Filtro2!$D$11:$BR$106,I1461,H1461)</f>
        <v>51</v>
      </c>
      <c r="L1461" s="0" t="n">
        <v>-4341</v>
      </c>
      <c r="M1461" s="0" t="n">
        <v>-4263</v>
      </c>
      <c r="N1461" s="0" t="n">
        <v>-4206.76</v>
      </c>
    </row>
    <row r="1462" customFormat="false" ht="15" hidden="false" customHeight="false" outlineLevel="0" collapsed="false">
      <c r="B1462" s="19" t="n">
        <f aca="false">B1362+1</f>
        <v>15</v>
      </c>
      <c r="C1462" s="19" t="n">
        <f aca="false">C1362</f>
        <v>58</v>
      </c>
      <c r="D1462" s="20" t="n">
        <f aca="false">INDEX(Imagen!$B$9:$BT$108,C1462,B1462)</f>
        <v>-4367</v>
      </c>
      <c r="E1462" s="19" t="n">
        <f aca="false">E1364+1</f>
        <v>15</v>
      </c>
      <c r="F1462" s="19" t="n">
        <f aca="false">F1364</f>
        <v>86</v>
      </c>
      <c r="G1462" s="20" t="n">
        <f aca="false">INDEX(Filtro1!$C$10:$BS$107,F1462,E1462)</f>
        <v>12527</v>
      </c>
      <c r="H1462" s="19" t="n">
        <f aca="false">H1366+1</f>
        <v>16</v>
      </c>
      <c r="I1462" s="19" t="n">
        <f aca="false">I1366</f>
        <v>18</v>
      </c>
      <c r="J1462" s="20" t="n">
        <f aca="false">INDEX(Filtro2!$D$11:$BR$106,I1462,H1462)</f>
        <v>590</v>
      </c>
      <c r="L1462" s="0" t="n">
        <v>-4340</v>
      </c>
      <c r="M1462" s="0" t="n">
        <v>-4261</v>
      </c>
      <c r="N1462" s="0" t="n">
        <v>-4206.36</v>
      </c>
    </row>
    <row r="1463" customFormat="false" ht="15" hidden="false" customHeight="false" outlineLevel="0" collapsed="false">
      <c r="B1463" s="19" t="n">
        <f aca="false">B1363+1</f>
        <v>15</v>
      </c>
      <c r="C1463" s="19" t="n">
        <f aca="false">C1363</f>
        <v>59</v>
      </c>
      <c r="D1463" s="20" t="n">
        <f aca="false">INDEX(Imagen!$B$9:$BT$108,C1463,B1463)</f>
        <v>-3866</v>
      </c>
      <c r="E1463" s="19" t="n">
        <f aca="false">E1365+1</f>
        <v>15</v>
      </c>
      <c r="F1463" s="19" t="n">
        <f aca="false">F1365</f>
        <v>87</v>
      </c>
      <c r="G1463" s="20" t="n">
        <f aca="false">INDEX(Filtro1!$C$10:$BS$107,F1463,E1463)</f>
        <v>11965</v>
      </c>
      <c r="H1463" s="19" t="n">
        <f aca="false">H1367+1</f>
        <v>16</v>
      </c>
      <c r="I1463" s="19" t="n">
        <f aca="false">I1367</f>
        <v>19</v>
      </c>
      <c r="J1463" s="20" t="n">
        <f aca="false">INDEX(Filtro2!$D$11:$BR$106,I1463,H1463)</f>
        <v>-365</v>
      </c>
      <c r="L1463" s="0" t="n">
        <v>-4340</v>
      </c>
      <c r="M1463" s="0" t="n">
        <v>-4260.88888888889</v>
      </c>
      <c r="N1463" s="0" t="n">
        <v>-4205.48</v>
      </c>
    </row>
    <row r="1464" customFormat="false" ht="15" hidden="false" customHeight="false" outlineLevel="0" collapsed="false">
      <c r="B1464" s="19" t="n">
        <f aca="false">B1364+1</f>
        <v>15</v>
      </c>
      <c r="C1464" s="19" t="n">
        <f aca="false">C1364</f>
        <v>60</v>
      </c>
      <c r="D1464" s="20" t="n">
        <f aca="false">INDEX(Imagen!$B$9:$BT$108,C1464,B1464)</f>
        <v>-4102</v>
      </c>
      <c r="E1464" s="19" t="n">
        <f aca="false">E1366+1</f>
        <v>15</v>
      </c>
      <c r="F1464" s="19" t="n">
        <f aca="false">F1366</f>
        <v>88</v>
      </c>
      <c r="G1464" s="20" t="n">
        <f aca="false">INDEX(Filtro1!$C$10:$BS$107,F1464,E1464)</f>
        <v>-3315</v>
      </c>
      <c r="H1464" s="19" t="n">
        <f aca="false">H1368+1</f>
        <v>16</v>
      </c>
      <c r="I1464" s="19" t="n">
        <f aca="false">I1368</f>
        <v>20</v>
      </c>
      <c r="J1464" s="20" t="n">
        <f aca="false">INDEX(Filtro2!$D$11:$BR$106,I1464,H1464)</f>
        <v>-112</v>
      </c>
      <c r="L1464" s="0" t="n">
        <v>-4340</v>
      </c>
      <c r="M1464" s="0" t="n">
        <v>-4260.66666666667</v>
      </c>
      <c r="N1464" s="0" t="n">
        <v>-4205.2</v>
      </c>
    </row>
    <row r="1465" customFormat="false" ht="15" hidden="false" customHeight="false" outlineLevel="0" collapsed="false">
      <c r="B1465" s="19" t="n">
        <f aca="false">B1365+1</f>
        <v>15</v>
      </c>
      <c r="C1465" s="19" t="n">
        <f aca="false">C1365</f>
        <v>61</v>
      </c>
      <c r="D1465" s="20" t="n">
        <f aca="false">INDEX(Imagen!$B$9:$BT$108,C1465,B1465)</f>
        <v>-4119</v>
      </c>
      <c r="E1465" s="19" t="n">
        <f aca="false">E1367+1</f>
        <v>15</v>
      </c>
      <c r="F1465" s="19" t="n">
        <f aca="false">F1367</f>
        <v>89</v>
      </c>
      <c r="G1465" s="20" t="n">
        <f aca="false">INDEX(Filtro1!$C$10:$BS$107,F1465,E1465)</f>
        <v>585</v>
      </c>
      <c r="H1465" s="19" t="n">
        <f aca="false">H1369+1</f>
        <v>16</v>
      </c>
      <c r="I1465" s="19" t="n">
        <f aca="false">I1369</f>
        <v>21</v>
      </c>
      <c r="J1465" s="20" t="n">
        <f aca="false">INDEX(Filtro2!$D$11:$BR$106,I1465,H1465)</f>
        <v>199</v>
      </c>
      <c r="L1465" s="0" t="n">
        <v>-4339</v>
      </c>
      <c r="M1465" s="0" t="n">
        <v>-4260.55555555556</v>
      </c>
      <c r="N1465" s="0" t="n">
        <v>-4204.12</v>
      </c>
    </row>
    <row r="1466" customFormat="false" ht="15" hidden="false" customHeight="false" outlineLevel="0" collapsed="false">
      <c r="B1466" s="19" t="n">
        <f aca="false">B1366+1</f>
        <v>15</v>
      </c>
      <c r="C1466" s="19" t="n">
        <f aca="false">C1366</f>
        <v>62</v>
      </c>
      <c r="D1466" s="20" t="n">
        <f aca="false">INDEX(Imagen!$B$9:$BT$108,C1466,B1466)</f>
        <v>-4086</v>
      </c>
      <c r="E1466" s="19" t="n">
        <f aca="false">E1368+1</f>
        <v>15</v>
      </c>
      <c r="F1466" s="19" t="n">
        <f aca="false">F1368</f>
        <v>90</v>
      </c>
      <c r="G1466" s="20" t="n">
        <f aca="false">INDEX(Filtro1!$C$10:$BS$107,F1466,E1466)</f>
        <v>-1033</v>
      </c>
      <c r="H1466" s="19" t="n">
        <f aca="false">H1370+1</f>
        <v>16</v>
      </c>
      <c r="I1466" s="19" t="n">
        <f aca="false">I1370</f>
        <v>22</v>
      </c>
      <c r="J1466" s="20" t="n">
        <f aca="false">INDEX(Filtro2!$D$11:$BR$106,I1466,H1466)</f>
        <v>47</v>
      </c>
      <c r="L1466" s="0" t="n">
        <v>-4336</v>
      </c>
      <c r="M1466" s="0" t="n">
        <v>-4260.11111111111</v>
      </c>
      <c r="N1466" s="0" t="n">
        <v>-4204.12</v>
      </c>
    </row>
    <row r="1467" customFormat="false" ht="15" hidden="false" customHeight="false" outlineLevel="0" collapsed="false">
      <c r="B1467" s="19" t="n">
        <f aca="false">B1367+1</f>
        <v>15</v>
      </c>
      <c r="C1467" s="19" t="n">
        <f aca="false">C1367</f>
        <v>63</v>
      </c>
      <c r="D1467" s="20" t="n">
        <f aca="false">INDEX(Imagen!$B$9:$BT$108,C1467,B1467)</f>
        <v>-4134</v>
      </c>
      <c r="E1467" s="19" t="n">
        <f aca="false">E1369+1</f>
        <v>15</v>
      </c>
      <c r="F1467" s="19" t="n">
        <f aca="false">F1369</f>
        <v>91</v>
      </c>
      <c r="G1467" s="20" t="n">
        <f aca="false">INDEX(Filtro1!$C$10:$BS$107,F1467,E1467)</f>
        <v>-605</v>
      </c>
      <c r="H1467" s="19" t="n">
        <f aca="false">H1371+1</f>
        <v>16</v>
      </c>
      <c r="I1467" s="19" t="n">
        <f aca="false">I1371</f>
        <v>23</v>
      </c>
      <c r="J1467" s="20" t="n">
        <f aca="false">INDEX(Filtro2!$D$11:$BR$106,I1467,H1467)</f>
        <v>-78</v>
      </c>
      <c r="L1467" s="0" t="n">
        <v>-4334</v>
      </c>
      <c r="M1467" s="0" t="n">
        <v>-4258.55555555556</v>
      </c>
      <c r="N1467" s="0" t="n">
        <v>-4203.2</v>
      </c>
    </row>
    <row r="1468" customFormat="false" ht="15" hidden="false" customHeight="false" outlineLevel="0" collapsed="false">
      <c r="B1468" s="19" t="n">
        <f aca="false">B1368+1</f>
        <v>15</v>
      </c>
      <c r="C1468" s="19" t="n">
        <f aca="false">C1368</f>
        <v>64</v>
      </c>
      <c r="D1468" s="20" t="n">
        <f aca="false">INDEX(Imagen!$B$9:$BT$108,C1468,B1468)</f>
        <v>-4139</v>
      </c>
      <c r="E1468" s="19" t="n">
        <f aca="false">E1370+1</f>
        <v>15</v>
      </c>
      <c r="F1468" s="19" t="n">
        <f aca="false">F1370</f>
        <v>92</v>
      </c>
      <c r="G1468" s="20" t="n">
        <f aca="false">INDEX(Filtro1!$C$10:$BS$107,F1468,E1468)</f>
        <v>2120</v>
      </c>
      <c r="H1468" s="19" t="n">
        <f aca="false">H1372+1</f>
        <v>16</v>
      </c>
      <c r="I1468" s="19" t="n">
        <f aca="false">I1372</f>
        <v>24</v>
      </c>
      <c r="J1468" s="20" t="n">
        <f aca="false">INDEX(Filtro2!$D$11:$BR$106,I1468,H1468)</f>
        <v>3</v>
      </c>
      <c r="L1468" s="0" t="n">
        <v>-4334</v>
      </c>
      <c r="M1468" s="0" t="n">
        <v>-4258.55555555556</v>
      </c>
      <c r="N1468" s="0" t="n">
        <v>-4202.6</v>
      </c>
    </row>
    <row r="1469" customFormat="false" ht="15" hidden="false" customHeight="false" outlineLevel="0" collapsed="false">
      <c r="B1469" s="19" t="n">
        <f aca="false">B1369+1</f>
        <v>15</v>
      </c>
      <c r="C1469" s="19" t="n">
        <f aca="false">C1369</f>
        <v>65</v>
      </c>
      <c r="D1469" s="20" t="n">
        <f aca="false">INDEX(Imagen!$B$9:$BT$108,C1469,B1469)</f>
        <v>-4023</v>
      </c>
      <c r="E1469" s="19" t="n">
        <f aca="false">E1371+1</f>
        <v>15</v>
      </c>
      <c r="F1469" s="19" t="n">
        <f aca="false">F1371</f>
        <v>93</v>
      </c>
      <c r="G1469" s="20" t="n">
        <f aca="false">INDEX(Filtro1!$C$10:$BS$107,F1469,E1469)</f>
        <v>9927</v>
      </c>
      <c r="H1469" s="19" t="n">
        <f aca="false">H1373+1</f>
        <v>16</v>
      </c>
      <c r="I1469" s="19" t="n">
        <f aca="false">I1373</f>
        <v>25</v>
      </c>
      <c r="J1469" s="20" t="n">
        <f aca="false">INDEX(Filtro2!$D$11:$BR$106,I1469,H1469)</f>
        <v>-43</v>
      </c>
      <c r="L1469" s="0" t="n">
        <v>-4333</v>
      </c>
      <c r="M1469" s="0" t="n">
        <v>-4258.55555555556</v>
      </c>
      <c r="N1469" s="0" t="n">
        <v>-4201.08</v>
      </c>
    </row>
    <row r="1470" customFormat="false" ht="15" hidden="false" customHeight="false" outlineLevel="0" collapsed="false">
      <c r="B1470" s="19" t="n">
        <f aca="false">B1370+1</f>
        <v>15</v>
      </c>
      <c r="C1470" s="19" t="n">
        <f aca="false">C1370</f>
        <v>66</v>
      </c>
      <c r="D1470" s="20" t="n">
        <f aca="false">INDEX(Imagen!$B$9:$BT$108,C1470,B1470)</f>
        <v>-3949</v>
      </c>
      <c r="E1470" s="19" t="n">
        <f aca="false">E1372+1</f>
        <v>15</v>
      </c>
      <c r="F1470" s="19" t="n">
        <f aca="false">F1372</f>
        <v>94</v>
      </c>
      <c r="G1470" s="20" t="n">
        <f aca="false">INDEX(Filtro1!$C$10:$BS$107,F1470,E1470)</f>
        <v>-4135</v>
      </c>
      <c r="H1470" s="19" t="n">
        <f aca="false">H1374+1</f>
        <v>16</v>
      </c>
      <c r="I1470" s="19" t="n">
        <f aca="false">I1374</f>
        <v>26</v>
      </c>
      <c r="J1470" s="20" t="n">
        <f aca="false">INDEX(Filtro2!$D$11:$BR$106,I1470,H1470)</f>
        <v>-328</v>
      </c>
      <c r="L1470" s="0" t="n">
        <v>-4333</v>
      </c>
      <c r="M1470" s="0" t="n">
        <v>-4258.33333333333</v>
      </c>
      <c r="N1470" s="0" t="n">
        <v>-4200.36</v>
      </c>
    </row>
    <row r="1471" customFormat="false" ht="15" hidden="false" customHeight="false" outlineLevel="0" collapsed="false">
      <c r="B1471" s="19" t="n">
        <f aca="false">B1371+1</f>
        <v>15</v>
      </c>
      <c r="C1471" s="19" t="n">
        <f aca="false">C1371</f>
        <v>67</v>
      </c>
      <c r="D1471" s="20" t="n">
        <f aca="false">INDEX(Imagen!$B$9:$BT$108,C1471,B1471)</f>
        <v>-3832</v>
      </c>
      <c r="E1471" s="19" t="n">
        <f aca="false">E1373+1</f>
        <v>15</v>
      </c>
      <c r="F1471" s="19" t="n">
        <f aca="false">F1373</f>
        <v>95</v>
      </c>
      <c r="G1471" s="20" t="n">
        <f aca="false">INDEX(Filtro1!$C$10:$BS$107,F1471,E1471)</f>
        <v>-3207</v>
      </c>
      <c r="H1471" s="19" t="n">
        <f aca="false">H1375+1</f>
        <v>16</v>
      </c>
      <c r="I1471" s="19" t="n">
        <f aca="false">I1375</f>
        <v>27</v>
      </c>
      <c r="J1471" s="20" t="n">
        <f aca="false">INDEX(Filtro2!$D$11:$BR$106,I1471,H1471)</f>
        <v>-105</v>
      </c>
      <c r="L1471" s="0" t="n">
        <v>-4333</v>
      </c>
      <c r="M1471" s="0" t="n">
        <v>-4257.88888888889</v>
      </c>
      <c r="N1471" s="0" t="n">
        <v>-4200.24</v>
      </c>
    </row>
    <row r="1472" customFormat="false" ht="15" hidden="false" customHeight="false" outlineLevel="0" collapsed="false">
      <c r="B1472" s="19" t="n">
        <f aca="false">B1372+1</f>
        <v>15</v>
      </c>
      <c r="C1472" s="19" t="n">
        <f aca="false">C1372</f>
        <v>68</v>
      </c>
      <c r="D1472" s="20" t="n">
        <f aca="false">INDEX(Imagen!$B$9:$BT$108,C1472,B1472)</f>
        <v>-4261</v>
      </c>
      <c r="E1472" s="19" t="n">
        <f aca="false">E1374+1</f>
        <v>15</v>
      </c>
      <c r="F1472" s="19" t="n">
        <f aca="false">F1374</f>
        <v>96</v>
      </c>
      <c r="G1472" s="20" t="n">
        <f aca="false">INDEX(Filtro1!$C$10:$BS$107,F1472,E1472)</f>
        <v>1582</v>
      </c>
      <c r="H1472" s="19" t="n">
        <f aca="false">H1376+1</f>
        <v>16</v>
      </c>
      <c r="I1472" s="19" t="n">
        <f aca="false">I1376</f>
        <v>28</v>
      </c>
      <c r="J1472" s="20" t="n">
        <f aca="false">INDEX(Filtro2!$D$11:$BR$106,I1472,H1472)</f>
        <v>-16</v>
      </c>
      <c r="L1472" s="0" t="n">
        <v>-4333</v>
      </c>
      <c r="M1472" s="0" t="n">
        <v>-4256.44444444444</v>
      </c>
      <c r="N1472" s="0" t="n">
        <v>-4198.68</v>
      </c>
    </row>
    <row r="1473" customFormat="false" ht="15" hidden="false" customHeight="false" outlineLevel="0" collapsed="false">
      <c r="B1473" s="19" t="n">
        <f aca="false">B1373+1</f>
        <v>15</v>
      </c>
      <c r="C1473" s="19" t="n">
        <f aca="false">C1373</f>
        <v>69</v>
      </c>
      <c r="D1473" s="20" t="n">
        <f aca="false">INDEX(Imagen!$B$9:$BT$108,C1473,B1473)</f>
        <v>-4893</v>
      </c>
      <c r="E1473" s="19" t="n">
        <f aca="false">E1375+1</f>
        <v>15</v>
      </c>
      <c r="F1473" s="19" t="n">
        <f aca="false">F1375</f>
        <v>97</v>
      </c>
      <c r="G1473" s="20" t="n">
        <f aca="false">INDEX(Filtro1!$C$10:$BS$107,F1473,E1473)</f>
        <v>806</v>
      </c>
      <c r="H1473" s="19" t="n">
        <f aca="false">H1377+1</f>
        <v>16</v>
      </c>
      <c r="I1473" s="19" t="n">
        <f aca="false">I1377</f>
        <v>29</v>
      </c>
      <c r="J1473" s="20" t="n">
        <f aca="false">INDEX(Filtro2!$D$11:$BR$106,I1473,H1473)</f>
        <v>17</v>
      </c>
      <c r="L1473" s="0" t="n">
        <v>-4333</v>
      </c>
      <c r="M1473" s="0" t="n">
        <v>-4256.33333333333</v>
      </c>
      <c r="N1473" s="0" t="n">
        <v>-4196.16</v>
      </c>
    </row>
    <row r="1474" customFormat="false" ht="15" hidden="false" customHeight="false" outlineLevel="0" collapsed="false">
      <c r="B1474" s="19" t="n">
        <f aca="false">B1374+1</f>
        <v>15</v>
      </c>
      <c r="C1474" s="19" t="n">
        <f aca="false">C1374</f>
        <v>70</v>
      </c>
      <c r="D1474" s="20" t="n">
        <f aca="false">INDEX(Imagen!$B$9:$BT$108,C1474,B1474)</f>
        <v>-4830</v>
      </c>
      <c r="E1474" s="19" t="n">
        <f aca="false">E1376+1</f>
        <v>15</v>
      </c>
      <c r="F1474" s="19" t="n">
        <f aca="false">F1376</f>
        <v>98</v>
      </c>
      <c r="G1474" s="20" t="n">
        <f aca="false">INDEX(Filtro1!$C$10:$BS$107,F1474,E1474)</f>
        <v>-1129</v>
      </c>
      <c r="H1474" s="19" t="n">
        <f aca="false">H1378+1</f>
        <v>16</v>
      </c>
      <c r="I1474" s="19" t="n">
        <f aca="false">I1378</f>
        <v>30</v>
      </c>
      <c r="J1474" s="20" t="n">
        <f aca="false">INDEX(Filtro2!$D$11:$BR$106,I1474,H1474)</f>
        <v>-161</v>
      </c>
      <c r="L1474" s="0" t="n">
        <v>-4332</v>
      </c>
      <c r="M1474" s="0" t="n">
        <v>-4256.11111111111</v>
      </c>
      <c r="N1474" s="0" t="n">
        <v>-4195.6</v>
      </c>
    </row>
    <row r="1475" customFormat="false" ht="15" hidden="false" customHeight="false" outlineLevel="0" collapsed="false">
      <c r="B1475" s="19" t="n">
        <f aca="false">B1375+1</f>
        <v>15</v>
      </c>
      <c r="C1475" s="19" t="n">
        <f aca="false">C1375</f>
        <v>71</v>
      </c>
      <c r="D1475" s="20" t="n">
        <f aca="false">INDEX(Imagen!$B$9:$BT$108,C1475,B1475)</f>
        <v>-3231</v>
      </c>
      <c r="E1475" s="19" t="n">
        <f aca="false">E1377+1</f>
        <v>16</v>
      </c>
      <c r="F1475" s="19" t="n">
        <f aca="false">F1377</f>
        <v>1</v>
      </c>
      <c r="G1475" s="20" t="n">
        <f aca="false">INDEX(Filtro1!$C$10:$BS$107,F1475,E1475)</f>
        <v>-6412</v>
      </c>
      <c r="H1475" s="19" t="n">
        <f aca="false">H1379+1</f>
        <v>16</v>
      </c>
      <c r="I1475" s="19" t="n">
        <f aca="false">I1379</f>
        <v>31</v>
      </c>
      <c r="J1475" s="20" t="n">
        <f aca="false">INDEX(Filtro2!$D$11:$BR$106,I1475,H1475)</f>
        <v>135</v>
      </c>
      <c r="L1475" s="0" t="n">
        <v>-4331</v>
      </c>
      <c r="M1475" s="0" t="n">
        <v>-4255.77777777778</v>
      </c>
      <c r="N1475" s="0" t="n">
        <v>-4194.48</v>
      </c>
    </row>
    <row r="1476" customFormat="false" ht="15" hidden="false" customHeight="false" outlineLevel="0" collapsed="false">
      <c r="B1476" s="19" t="n">
        <f aca="false">B1376+1</f>
        <v>15</v>
      </c>
      <c r="C1476" s="19" t="n">
        <f aca="false">C1376</f>
        <v>72</v>
      </c>
      <c r="D1476" s="20" t="n">
        <f aca="false">INDEX(Imagen!$B$9:$BT$108,C1476,B1476)</f>
        <v>-3040</v>
      </c>
      <c r="E1476" s="19" t="n">
        <f aca="false">E1378+1</f>
        <v>16</v>
      </c>
      <c r="F1476" s="19" t="n">
        <f aca="false">F1378</f>
        <v>2</v>
      </c>
      <c r="G1476" s="20" t="n">
        <f aca="false">INDEX(Filtro1!$C$10:$BS$107,F1476,E1476)</f>
        <v>2023</v>
      </c>
      <c r="H1476" s="19" t="n">
        <f aca="false">H1380+1</f>
        <v>16</v>
      </c>
      <c r="I1476" s="19" t="n">
        <f aca="false">I1380</f>
        <v>32</v>
      </c>
      <c r="J1476" s="20" t="n">
        <f aca="false">INDEX(Filtro2!$D$11:$BR$106,I1476,H1476)</f>
        <v>332</v>
      </c>
      <c r="L1476" s="0" t="n">
        <v>-4331</v>
      </c>
      <c r="M1476" s="0" t="n">
        <v>-4255.22222222222</v>
      </c>
      <c r="N1476" s="0" t="n">
        <v>-4193.96</v>
      </c>
    </row>
    <row r="1477" customFormat="false" ht="15" hidden="false" customHeight="false" outlineLevel="0" collapsed="false">
      <c r="B1477" s="19" t="n">
        <f aca="false">B1377+1</f>
        <v>15</v>
      </c>
      <c r="C1477" s="19" t="n">
        <f aca="false">C1377</f>
        <v>73</v>
      </c>
      <c r="D1477" s="20" t="n">
        <f aca="false">INDEX(Imagen!$B$9:$BT$108,C1477,B1477)</f>
        <v>-1693</v>
      </c>
      <c r="E1477" s="19" t="n">
        <f aca="false">E1379+1</f>
        <v>16</v>
      </c>
      <c r="F1477" s="19" t="n">
        <f aca="false">F1379</f>
        <v>3</v>
      </c>
      <c r="G1477" s="20" t="n">
        <f aca="false">INDEX(Filtro1!$C$10:$BS$107,F1477,E1477)</f>
        <v>6094</v>
      </c>
      <c r="H1477" s="19" t="n">
        <f aca="false">H1381+1</f>
        <v>16</v>
      </c>
      <c r="I1477" s="19" t="n">
        <f aca="false">I1381</f>
        <v>33</v>
      </c>
      <c r="J1477" s="20" t="n">
        <f aca="false">INDEX(Filtro2!$D$11:$BR$106,I1477,H1477)</f>
        <v>-2479</v>
      </c>
      <c r="L1477" s="0" t="n">
        <v>-4331</v>
      </c>
      <c r="M1477" s="0" t="n">
        <v>-4254.11111111111</v>
      </c>
      <c r="N1477" s="0" t="n">
        <v>-4193.44</v>
      </c>
    </row>
    <row r="1478" customFormat="false" ht="15" hidden="false" customHeight="false" outlineLevel="0" collapsed="false">
      <c r="B1478" s="19" t="n">
        <f aca="false">B1378+1</f>
        <v>15</v>
      </c>
      <c r="C1478" s="19" t="n">
        <f aca="false">C1378</f>
        <v>74</v>
      </c>
      <c r="D1478" s="20" t="n">
        <f aca="false">INDEX(Imagen!$B$9:$BT$108,C1478,B1478)</f>
        <v>-1283</v>
      </c>
      <c r="E1478" s="19" t="n">
        <f aca="false">E1380+1</f>
        <v>16</v>
      </c>
      <c r="F1478" s="19" t="n">
        <f aca="false">F1380</f>
        <v>4</v>
      </c>
      <c r="G1478" s="20" t="n">
        <f aca="false">INDEX(Filtro1!$C$10:$BS$107,F1478,E1478)</f>
        <v>784</v>
      </c>
      <c r="H1478" s="19" t="n">
        <f aca="false">H1382+1</f>
        <v>16</v>
      </c>
      <c r="I1478" s="19" t="n">
        <f aca="false">I1382</f>
        <v>34</v>
      </c>
      <c r="J1478" s="20" t="n">
        <f aca="false">INDEX(Filtro2!$D$11:$BR$106,I1478,H1478)</f>
        <v>1369</v>
      </c>
      <c r="L1478" s="0" t="n">
        <v>-4329</v>
      </c>
      <c r="M1478" s="0" t="n">
        <v>-4249</v>
      </c>
      <c r="N1478" s="0" t="n">
        <v>-4193.16</v>
      </c>
    </row>
    <row r="1479" customFormat="false" ht="15" hidden="false" customHeight="false" outlineLevel="0" collapsed="false">
      <c r="B1479" s="19" t="n">
        <f aca="false">B1379+1</f>
        <v>15</v>
      </c>
      <c r="C1479" s="19" t="n">
        <f aca="false">C1379</f>
        <v>75</v>
      </c>
      <c r="D1479" s="20" t="n">
        <f aca="false">INDEX(Imagen!$B$9:$BT$108,C1479,B1479)</f>
        <v>-1080</v>
      </c>
      <c r="E1479" s="19" t="n">
        <f aca="false">E1381+1</f>
        <v>16</v>
      </c>
      <c r="F1479" s="19" t="n">
        <f aca="false">F1381</f>
        <v>5</v>
      </c>
      <c r="G1479" s="20" t="n">
        <f aca="false">INDEX(Filtro1!$C$10:$BS$107,F1479,E1479)</f>
        <v>-3640</v>
      </c>
      <c r="H1479" s="19" t="n">
        <f aca="false">H1383+1</f>
        <v>16</v>
      </c>
      <c r="I1479" s="19" t="n">
        <f aca="false">I1383</f>
        <v>35</v>
      </c>
      <c r="J1479" s="20" t="n">
        <f aca="false">INDEX(Filtro2!$D$11:$BR$106,I1479,H1479)</f>
        <v>3585</v>
      </c>
      <c r="L1479" s="0" t="n">
        <v>-4329</v>
      </c>
      <c r="M1479" s="0" t="n">
        <v>-4248</v>
      </c>
      <c r="N1479" s="0" t="n">
        <v>-4193.12</v>
      </c>
    </row>
    <row r="1480" customFormat="false" ht="15" hidden="false" customHeight="false" outlineLevel="0" collapsed="false">
      <c r="B1480" s="19" t="n">
        <f aca="false">B1380+1</f>
        <v>15</v>
      </c>
      <c r="C1480" s="19" t="n">
        <f aca="false">C1380</f>
        <v>76</v>
      </c>
      <c r="D1480" s="20" t="n">
        <f aca="false">INDEX(Imagen!$B$9:$BT$108,C1480,B1480)</f>
        <v>-690</v>
      </c>
      <c r="E1480" s="19" t="n">
        <f aca="false">E1382+1</f>
        <v>16</v>
      </c>
      <c r="F1480" s="19" t="n">
        <f aca="false">F1382</f>
        <v>6</v>
      </c>
      <c r="G1480" s="20" t="n">
        <f aca="false">INDEX(Filtro1!$C$10:$BS$107,F1480,E1480)</f>
        <v>16898</v>
      </c>
      <c r="H1480" s="19" t="n">
        <f aca="false">H1384+1</f>
        <v>16</v>
      </c>
      <c r="I1480" s="19" t="n">
        <f aca="false">I1384</f>
        <v>36</v>
      </c>
      <c r="J1480" s="20" t="n">
        <f aca="false">INDEX(Filtro2!$D$11:$BR$106,I1480,H1480)</f>
        <v>4767</v>
      </c>
      <c r="L1480" s="0" t="n">
        <v>-4328</v>
      </c>
      <c r="M1480" s="0" t="n">
        <v>-4248</v>
      </c>
      <c r="N1480" s="0" t="n">
        <v>-4192.4</v>
      </c>
    </row>
    <row r="1481" customFormat="false" ht="15" hidden="false" customHeight="false" outlineLevel="0" collapsed="false">
      <c r="B1481" s="19" t="n">
        <f aca="false">B1381+1</f>
        <v>15</v>
      </c>
      <c r="C1481" s="19" t="n">
        <f aca="false">C1381</f>
        <v>77</v>
      </c>
      <c r="D1481" s="20" t="n">
        <f aca="false">INDEX(Imagen!$B$9:$BT$108,C1481,B1481)</f>
        <v>-322</v>
      </c>
      <c r="E1481" s="19" t="n">
        <f aca="false">E1383+1</f>
        <v>16</v>
      </c>
      <c r="F1481" s="19" t="n">
        <f aca="false">F1383</f>
        <v>7</v>
      </c>
      <c r="G1481" s="20" t="n">
        <f aca="false">INDEX(Filtro1!$C$10:$BS$107,F1481,E1481)</f>
        <v>-209</v>
      </c>
      <c r="H1481" s="19" t="n">
        <f aca="false">H1385+1</f>
        <v>16</v>
      </c>
      <c r="I1481" s="19" t="n">
        <f aca="false">I1385</f>
        <v>37</v>
      </c>
      <c r="J1481" s="20" t="n">
        <f aca="false">INDEX(Filtro2!$D$11:$BR$106,I1481,H1481)</f>
        <v>1754</v>
      </c>
      <c r="L1481" s="0" t="n">
        <v>-4328</v>
      </c>
      <c r="M1481" s="0" t="n">
        <v>-4246.44444444444</v>
      </c>
      <c r="N1481" s="0" t="n">
        <v>-4190.72</v>
      </c>
    </row>
    <row r="1482" customFormat="false" ht="15" hidden="false" customHeight="false" outlineLevel="0" collapsed="false">
      <c r="B1482" s="19" t="n">
        <f aca="false">B1382+1</f>
        <v>15</v>
      </c>
      <c r="C1482" s="19" t="n">
        <f aca="false">C1382</f>
        <v>78</v>
      </c>
      <c r="D1482" s="20" t="n">
        <f aca="false">INDEX(Imagen!$B$9:$BT$108,C1482,B1482)</f>
        <v>-104</v>
      </c>
      <c r="E1482" s="19" t="n">
        <f aca="false">E1384+1</f>
        <v>16</v>
      </c>
      <c r="F1482" s="19" t="n">
        <f aca="false">F1384</f>
        <v>8</v>
      </c>
      <c r="G1482" s="20" t="n">
        <f aca="false">INDEX(Filtro1!$C$10:$BS$107,F1482,E1482)</f>
        <v>-3903</v>
      </c>
      <c r="H1482" s="19" t="n">
        <f aca="false">H1386+1</f>
        <v>16</v>
      </c>
      <c r="I1482" s="19" t="n">
        <f aca="false">I1386</f>
        <v>38</v>
      </c>
      <c r="J1482" s="20" t="n">
        <f aca="false">INDEX(Filtro2!$D$11:$BR$106,I1482,H1482)</f>
        <v>-411</v>
      </c>
      <c r="L1482" s="0" t="n">
        <v>-4327</v>
      </c>
      <c r="M1482" s="0" t="n">
        <v>-4246.44444444444</v>
      </c>
      <c r="N1482" s="0" t="n">
        <v>-4189.76</v>
      </c>
    </row>
    <row r="1483" customFormat="false" ht="15" hidden="false" customHeight="false" outlineLevel="0" collapsed="false">
      <c r="B1483" s="19" t="n">
        <f aca="false">B1383+1</f>
        <v>15</v>
      </c>
      <c r="C1483" s="19" t="n">
        <f aca="false">C1383</f>
        <v>79</v>
      </c>
      <c r="D1483" s="20" t="n">
        <f aca="false">INDEX(Imagen!$B$9:$BT$108,C1483,B1483)</f>
        <v>32</v>
      </c>
      <c r="E1483" s="19" t="n">
        <f aca="false">E1385+1</f>
        <v>16</v>
      </c>
      <c r="F1483" s="19" t="n">
        <f aca="false">F1385</f>
        <v>9</v>
      </c>
      <c r="G1483" s="20" t="n">
        <f aca="false">INDEX(Filtro1!$C$10:$BS$107,F1483,E1483)</f>
        <v>14785</v>
      </c>
      <c r="H1483" s="19" t="n">
        <f aca="false">H1387+1</f>
        <v>16</v>
      </c>
      <c r="I1483" s="19" t="n">
        <f aca="false">I1387</f>
        <v>39</v>
      </c>
      <c r="J1483" s="20" t="n">
        <f aca="false">INDEX(Filtro2!$D$11:$BR$106,I1483,H1483)</f>
        <v>6121</v>
      </c>
      <c r="L1483" s="0" t="n">
        <v>-4327</v>
      </c>
      <c r="M1483" s="0" t="n">
        <v>-4244.55555555556</v>
      </c>
      <c r="N1483" s="0" t="n">
        <v>-4187.92</v>
      </c>
    </row>
    <row r="1484" customFormat="false" ht="15" hidden="false" customHeight="false" outlineLevel="0" collapsed="false">
      <c r="B1484" s="19" t="n">
        <f aca="false">B1384+1</f>
        <v>15</v>
      </c>
      <c r="C1484" s="19" t="n">
        <f aca="false">C1384</f>
        <v>80</v>
      </c>
      <c r="D1484" s="20" t="n">
        <f aca="false">INDEX(Imagen!$B$9:$BT$108,C1484,B1484)</f>
        <v>-124</v>
      </c>
      <c r="E1484" s="19" t="n">
        <f aca="false">E1386+1</f>
        <v>16</v>
      </c>
      <c r="F1484" s="19" t="n">
        <f aca="false">F1386</f>
        <v>10</v>
      </c>
      <c r="G1484" s="20" t="n">
        <f aca="false">INDEX(Filtro1!$C$10:$BS$107,F1484,E1484)</f>
        <v>14647</v>
      </c>
      <c r="H1484" s="19" t="n">
        <f aca="false">H1388+1</f>
        <v>16</v>
      </c>
      <c r="I1484" s="19" t="n">
        <f aca="false">I1388</f>
        <v>40</v>
      </c>
      <c r="J1484" s="20" t="n">
        <f aca="false">INDEX(Filtro2!$D$11:$BR$106,I1484,H1484)</f>
        <v>7959</v>
      </c>
      <c r="L1484" s="0" t="n">
        <v>-4326</v>
      </c>
      <c r="M1484" s="0" t="n">
        <v>-4243.33333333333</v>
      </c>
      <c r="N1484" s="0" t="n">
        <v>-4186.84</v>
      </c>
    </row>
    <row r="1485" customFormat="false" ht="15" hidden="false" customHeight="false" outlineLevel="0" collapsed="false">
      <c r="B1485" s="19" t="n">
        <f aca="false">B1385+1</f>
        <v>15</v>
      </c>
      <c r="C1485" s="19" t="n">
        <f aca="false">C1385</f>
        <v>81</v>
      </c>
      <c r="D1485" s="20" t="n">
        <f aca="false">INDEX(Imagen!$B$9:$BT$108,C1485,B1485)</f>
        <v>243</v>
      </c>
      <c r="E1485" s="19" t="n">
        <f aca="false">E1387+1</f>
        <v>16</v>
      </c>
      <c r="F1485" s="19" t="n">
        <f aca="false">F1387</f>
        <v>11</v>
      </c>
      <c r="G1485" s="20" t="n">
        <f aca="false">INDEX(Filtro1!$C$10:$BS$107,F1485,E1485)</f>
        <v>3012</v>
      </c>
      <c r="H1485" s="19" t="n">
        <f aca="false">H1389+1</f>
        <v>16</v>
      </c>
      <c r="I1485" s="19" t="n">
        <f aca="false">I1389</f>
        <v>41</v>
      </c>
      <c r="J1485" s="20" t="n">
        <f aca="false">INDEX(Filtro2!$D$11:$BR$106,I1485,H1485)</f>
        <v>1313</v>
      </c>
      <c r="L1485" s="0" t="n">
        <v>-4325</v>
      </c>
      <c r="M1485" s="0" t="n">
        <v>-4242.88888888889</v>
      </c>
      <c r="N1485" s="0" t="n">
        <v>-4186.8</v>
      </c>
    </row>
    <row r="1486" customFormat="false" ht="15" hidden="false" customHeight="false" outlineLevel="0" collapsed="false">
      <c r="B1486" s="19" t="n">
        <f aca="false">B1386+1</f>
        <v>15</v>
      </c>
      <c r="C1486" s="19" t="n">
        <f aca="false">C1386</f>
        <v>82</v>
      </c>
      <c r="D1486" s="20" t="n">
        <f aca="false">INDEX(Imagen!$B$9:$BT$108,C1486,B1486)</f>
        <v>105</v>
      </c>
      <c r="E1486" s="19" t="n">
        <f aca="false">E1388+1</f>
        <v>16</v>
      </c>
      <c r="F1486" s="19" t="n">
        <f aca="false">F1388</f>
        <v>12</v>
      </c>
      <c r="G1486" s="20" t="n">
        <f aca="false">INDEX(Filtro1!$C$10:$BS$107,F1486,E1486)</f>
        <v>9194</v>
      </c>
      <c r="H1486" s="19" t="n">
        <f aca="false">H1390+1</f>
        <v>16</v>
      </c>
      <c r="I1486" s="19" t="n">
        <f aca="false">I1390</f>
        <v>42</v>
      </c>
      <c r="J1486" s="20" t="n">
        <f aca="false">INDEX(Filtro2!$D$11:$BR$106,I1486,H1486)</f>
        <v>3923</v>
      </c>
      <c r="L1486" s="0" t="n">
        <v>-4324</v>
      </c>
      <c r="M1486" s="0" t="n">
        <v>-4242.22222222222</v>
      </c>
      <c r="N1486" s="0" t="n">
        <v>-4186.76</v>
      </c>
    </row>
    <row r="1487" customFormat="false" ht="15" hidden="false" customHeight="false" outlineLevel="0" collapsed="false">
      <c r="B1487" s="19" t="n">
        <f aca="false">B1387+1</f>
        <v>15</v>
      </c>
      <c r="C1487" s="19" t="n">
        <f aca="false">C1387</f>
        <v>83</v>
      </c>
      <c r="D1487" s="20" t="n">
        <f aca="false">INDEX(Imagen!$B$9:$BT$108,C1487,B1487)</f>
        <v>515</v>
      </c>
      <c r="E1487" s="19" t="n">
        <f aca="false">E1389+1</f>
        <v>16</v>
      </c>
      <c r="F1487" s="19" t="n">
        <f aca="false">F1389</f>
        <v>13</v>
      </c>
      <c r="G1487" s="20" t="n">
        <f aca="false">INDEX(Filtro1!$C$10:$BS$107,F1487,E1487)</f>
        <v>-1288</v>
      </c>
      <c r="H1487" s="19" t="n">
        <f aca="false">H1391+1</f>
        <v>16</v>
      </c>
      <c r="I1487" s="19" t="n">
        <f aca="false">I1391</f>
        <v>43</v>
      </c>
      <c r="J1487" s="20" t="n">
        <f aca="false">INDEX(Filtro2!$D$11:$BR$106,I1487,H1487)</f>
        <v>-12106</v>
      </c>
      <c r="L1487" s="0" t="n">
        <v>-4324</v>
      </c>
      <c r="M1487" s="0" t="n">
        <v>-4242</v>
      </c>
      <c r="N1487" s="0" t="n">
        <v>-4186.36</v>
      </c>
    </row>
    <row r="1488" customFormat="false" ht="15" hidden="false" customHeight="false" outlineLevel="0" collapsed="false">
      <c r="B1488" s="19" t="n">
        <f aca="false">B1388+1</f>
        <v>15</v>
      </c>
      <c r="C1488" s="19" t="n">
        <f aca="false">C1388</f>
        <v>84</v>
      </c>
      <c r="D1488" s="20" t="n">
        <f aca="false">INDEX(Imagen!$B$9:$BT$108,C1488,B1488)</f>
        <v>-21</v>
      </c>
      <c r="E1488" s="19" t="n">
        <f aca="false">E1390+1</f>
        <v>16</v>
      </c>
      <c r="F1488" s="19" t="n">
        <f aca="false">F1390</f>
        <v>14</v>
      </c>
      <c r="G1488" s="20" t="n">
        <f aca="false">INDEX(Filtro1!$C$10:$BS$107,F1488,E1488)</f>
        <v>-4240</v>
      </c>
      <c r="H1488" s="19" t="n">
        <f aca="false">H1392+1</f>
        <v>16</v>
      </c>
      <c r="I1488" s="19" t="n">
        <f aca="false">I1392</f>
        <v>44</v>
      </c>
      <c r="J1488" s="20" t="n">
        <f aca="false">INDEX(Filtro2!$D$11:$BR$106,I1488,H1488)</f>
        <v>-11274</v>
      </c>
      <c r="L1488" s="0" t="n">
        <v>-4323</v>
      </c>
      <c r="M1488" s="0" t="n">
        <v>-4241.55555555556</v>
      </c>
      <c r="N1488" s="0" t="n">
        <v>-4185.88</v>
      </c>
    </row>
    <row r="1489" customFormat="false" ht="15" hidden="false" customHeight="false" outlineLevel="0" collapsed="false">
      <c r="B1489" s="19" t="n">
        <f aca="false">B1389+1</f>
        <v>15</v>
      </c>
      <c r="C1489" s="19" t="n">
        <f aca="false">C1389</f>
        <v>85</v>
      </c>
      <c r="D1489" s="20" t="n">
        <f aca="false">INDEX(Imagen!$B$9:$BT$108,C1489,B1489)</f>
        <v>44</v>
      </c>
      <c r="E1489" s="19" t="n">
        <f aca="false">E1391+1</f>
        <v>16</v>
      </c>
      <c r="F1489" s="19" t="n">
        <f aca="false">F1391</f>
        <v>15</v>
      </c>
      <c r="G1489" s="20" t="n">
        <f aca="false">INDEX(Filtro1!$C$10:$BS$107,F1489,E1489)</f>
        <v>-508</v>
      </c>
      <c r="H1489" s="19" t="n">
        <f aca="false">H1393+1</f>
        <v>16</v>
      </c>
      <c r="I1489" s="19" t="n">
        <f aca="false">I1393</f>
        <v>45</v>
      </c>
      <c r="J1489" s="20" t="n">
        <f aca="false">INDEX(Filtro2!$D$11:$BR$106,I1489,H1489)</f>
        <v>-4708</v>
      </c>
      <c r="L1489" s="0" t="n">
        <v>-4323</v>
      </c>
      <c r="M1489" s="0" t="n">
        <v>-4241</v>
      </c>
      <c r="N1489" s="0" t="n">
        <v>-4185.6</v>
      </c>
    </row>
    <row r="1490" customFormat="false" ht="15" hidden="false" customHeight="false" outlineLevel="0" collapsed="false">
      <c r="B1490" s="19" t="n">
        <f aca="false">B1390+1</f>
        <v>15</v>
      </c>
      <c r="C1490" s="19" t="n">
        <f aca="false">C1390</f>
        <v>86</v>
      </c>
      <c r="D1490" s="20" t="n">
        <f aca="false">INDEX(Imagen!$B$9:$BT$108,C1490,B1490)</f>
        <v>165</v>
      </c>
      <c r="E1490" s="19" t="n">
        <f aca="false">E1392+1</f>
        <v>16</v>
      </c>
      <c r="F1490" s="19" t="n">
        <f aca="false">F1392</f>
        <v>16</v>
      </c>
      <c r="G1490" s="20" t="n">
        <f aca="false">INDEX(Filtro1!$C$10:$BS$107,F1490,E1490)</f>
        <v>-138</v>
      </c>
      <c r="H1490" s="19" t="n">
        <f aca="false">H1394+1</f>
        <v>16</v>
      </c>
      <c r="I1490" s="19" t="n">
        <f aca="false">I1394</f>
        <v>46</v>
      </c>
      <c r="J1490" s="20" t="n">
        <f aca="false">INDEX(Filtro2!$D$11:$BR$106,I1490,H1490)</f>
        <v>5369</v>
      </c>
      <c r="L1490" s="0" t="n">
        <v>-4323</v>
      </c>
      <c r="M1490" s="0" t="n">
        <v>-4240.55555555556</v>
      </c>
      <c r="N1490" s="0" t="n">
        <v>-4184.48</v>
      </c>
    </row>
    <row r="1491" customFormat="false" ht="15" hidden="false" customHeight="false" outlineLevel="0" collapsed="false">
      <c r="B1491" s="19" t="n">
        <f aca="false">B1391+1</f>
        <v>15</v>
      </c>
      <c r="C1491" s="19" t="n">
        <f aca="false">C1391</f>
        <v>87</v>
      </c>
      <c r="D1491" s="20" t="n">
        <f aca="false">INDEX(Imagen!$B$9:$BT$108,C1491,B1491)</f>
        <v>278</v>
      </c>
      <c r="E1491" s="19" t="n">
        <f aca="false">E1393+1</f>
        <v>16</v>
      </c>
      <c r="F1491" s="19" t="n">
        <f aca="false">F1393</f>
        <v>17</v>
      </c>
      <c r="G1491" s="20" t="n">
        <f aca="false">INDEX(Filtro1!$C$10:$BS$107,F1491,E1491)</f>
        <v>235</v>
      </c>
      <c r="H1491" s="19" t="n">
        <f aca="false">H1395+1</f>
        <v>16</v>
      </c>
      <c r="I1491" s="19" t="n">
        <f aca="false">I1395</f>
        <v>47</v>
      </c>
      <c r="J1491" s="20" t="n">
        <f aca="false">INDEX(Filtro2!$D$11:$BR$106,I1491,H1491)</f>
        <v>2876</v>
      </c>
      <c r="L1491" s="0" t="n">
        <v>-4322</v>
      </c>
      <c r="M1491" s="0" t="n">
        <v>-4238</v>
      </c>
      <c r="N1491" s="0" t="n">
        <v>-4184.4</v>
      </c>
    </row>
    <row r="1492" customFormat="false" ht="15" hidden="false" customHeight="false" outlineLevel="0" collapsed="false">
      <c r="B1492" s="19" t="n">
        <f aca="false">B1392+1</f>
        <v>15</v>
      </c>
      <c r="C1492" s="19" t="n">
        <f aca="false">C1392</f>
        <v>88</v>
      </c>
      <c r="D1492" s="20" t="n">
        <f aca="false">INDEX(Imagen!$B$9:$BT$108,C1492,B1492)</f>
        <v>-2</v>
      </c>
      <c r="E1492" s="19" t="n">
        <f aca="false">E1394+1</f>
        <v>16</v>
      </c>
      <c r="F1492" s="19" t="n">
        <f aca="false">F1394</f>
        <v>18</v>
      </c>
      <c r="G1492" s="20" t="n">
        <f aca="false">INDEX(Filtro1!$C$10:$BS$107,F1492,E1492)</f>
        <v>-144</v>
      </c>
      <c r="H1492" s="19" t="n">
        <f aca="false">H1396+1</f>
        <v>16</v>
      </c>
      <c r="I1492" s="19" t="n">
        <f aca="false">I1396</f>
        <v>48</v>
      </c>
      <c r="J1492" s="20" t="n">
        <f aca="false">INDEX(Filtro2!$D$11:$BR$106,I1492,H1492)</f>
        <v>-1359</v>
      </c>
      <c r="L1492" s="0" t="n">
        <v>-4321</v>
      </c>
      <c r="M1492" s="0" t="n">
        <v>-4237.22222222222</v>
      </c>
      <c r="N1492" s="0" t="n">
        <v>-4183.8</v>
      </c>
    </row>
    <row r="1493" customFormat="false" ht="15" hidden="false" customHeight="false" outlineLevel="0" collapsed="false">
      <c r="B1493" s="19" t="n">
        <f aca="false">B1393+1</f>
        <v>15</v>
      </c>
      <c r="C1493" s="19" t="n">
        <f aca="false">C1393</f>
        <v>89</v>
      </c>
      <c r="D1493" s="20" t="n">
        <f aca="false">INDEX(Imagen!$B$9:$BT$108,C1493,B1493)</f>
        <v>240</v>
      </c>
      <c r="E1493" s="19" t="n">
        <f aca="false">E1395+1</f>
        <v>16</v>
      </c>
      <c r="F1493" s="19" t="n">
        <f aca="false">F1395</f>
        <v>19</v>
      </c>
      <c r="G1493" s="20" t="n">
        <f aca="false">INDEX(Filtro1!$C$10:$BS$107,F1493,E1493)</f>
        <v>2414</v>
      </c>
      <c r="H1493" s="19" t="n">
        <f aca="false">H1397+1</f>
        <v>16</v>
      </c>
      <c r="I1493" s="19" t="n">
        <f aca="false">I1397</f>
        <v>49</v>
      </c>
      <c r="J1493" s="20" t="n">
        <f aca="false">INDEX(Filtro2!$D$11:$BR$106,I1493,H1493)</f>
        <v>1386</v>
      </c>
      <c r="L1493" s="0" t="n">
        <v>-4320</v>
      </c>
      <c r="M1493" s="0" t="n">
        <v>-4236</v>
      </c>
      <c r="N1493" s="0" t="n">
        <v>-4182.12</v>
      </c>
    </row>
    <row r="1494" customFormat="false" ht="15" hidden="false" customHeight="false" outlineLevel="0" collapsed="false">
      <c r="B1494" s="19" t="n">
        <f aca="false">B1394+1</f>
        <v>15</v>
      </c>
      <c r="C1494" s="19" t="n">
        <f aca="false">C1394</f>
        <v>90</v>
      </c>
      <c r="D1494" s="20" t="n">
        <f aca="false">INDEX(Imagen!$B$9:$BT$108,C1494,B1494)</f>
        <v>2</v>
      </c>
      <c r="E1494" s="19" t="n">
        <f aca="false">E1396+1</f>
        <v>16</v>
      </c>
      <c r="F1494" s="19" t="n">
        <f aca="false">F1396</f>
        <v>20</v>
      </c>
      <c r="G1494" s="20" t="n">
        <f aca="false">INDEX(Filtro1!$C$10:$BS$107,F1494,E1494)</f>
        <v>-681</v>
      </c>
      <c r="H1494" s="19" t="n">
        <f aca="false">H1398+1</f>
        <v>16</v>
      </c>
      <c r="I1494" s="19" t="n">
        <f aca="false">I1398</f>
        <v>50</v>
      </c>
      <c r="J1494" s="20" t="n">
        <f aca="false">INDEX(Filtro2!$D$11:$BR$106,I1494,H1494)</f>
        <v>-853</v>
      </c>
      <c r="L1494" s="0" t="n">
        <v>-4320</v>
      </c>
      <c r="M1494" s="0" t="n">
        <v>-4233.77777777778</v>
      </c>
      <c r="N1494" s="0" t="n">
        <v>-4179.28</v>
      </c>
    </row>
    <row r="1495" customFormat="false" ht="15" hidden="false" customHeight="false" outlineLevel="0" collapsed="false">
      <c r="B1495" s="19" t="n">
        <f aca="false">B1395+1</f>
        <v>15</v>
      </c>
      <c r="C1495" s="19" t="n">
        <f aca="false">C1395</f>
        <v>91</v>
      </c>
      <c r="D1495" s="20" t="n">
        <f aca="false">INDEX(Imagen!$B$9:$BT$108,C1495,B1495)</f>
        <v>49</v>
      </c>
      <c r="E1495" s="19" t="n">
        <f aca="false">E1397+1</f>
        <v>16</v>
      </c>
      <c r="F1495" s="19" t="n">
        <f aca="false">F1397</f>
        <v>21</v>
      </c>
      <c r="G1495" s="20" t="n">
        <f aca="false">INDEX(Filtro1!$C$10:$BS$107,F1495,E1495)</f>
        <v>-171</v>
      </c>
      <c r="H1495" s="19" t="n">
        <f aca="false">H1399+1</f>
        <v>16</v>
      </c>
      <c r="I1495" s="19" t="n">
        <f aca="false">I1399</f>
        <v>51</v>
      </c>
      <c r="J1495" s="20" t="n">
        <f aca="false">INDEX(Filtro2!$D$11:$BR$106,I1495,H1495)</f>
        <v>-2833</v>
      </c>
      <c r="L1495" s="0" t="n">
        <v>-4319</v>
      </c>
      <c r="M1495" s="0" t="n">
        <v>-4233.77777777778</v>
      </c>
      <c r="N1495" s="0" t="n">
        <v>-4178.72</v>
      </c>
    </row>
    <row r="1496" customFormat="false" ht="15" hidden="false" customHeight="false" outlineLevel="0" collapsed="false">
      <c r="B1496" s="19" t="n">
        <f aca="false">B1396+1</f>
        <v>15</v>
      </c>
      <c r="C1496" s="19" t="n">
        <f aca="false">C1396</f>
        <v>92</v>
      </c>
      <c r="D1496" s="20" t="n">
        <f aca="false">INDEX(Imagen!$B$9:$BT$108,C1496,B1496)</f>
        <v>-27</v>
      </c>
      <c r="E1496" s="19" t="n">
        <f aca="false">E1398+1</f>
        <v>16</v>
      </c>
      <c r="F1496" s="19" t="n">
        <f aca="false">F1398</f>
        <v>22</v>
      </c>
      <c r="G1496" s="20" t="n">
        <f aca="false">INDEX(Filtro1!$C$10:$BS$107,F1496,E1496)</f>
        <v>-146</v>
      </c>
      <c r="H1496" s="19" t="n">
        <f aca="false">H1400+1</f>
        <v>16</v>
      </c>
      <c r="I1496" s="19" t="n">
        <f aca="false">I1400</f>
        <v>52</v>
      </c>
      <c r="J1496" s="20" t="n">
        <f aca="false">INDEX(Filtro2!$D$11:$BR$106,I1496,H1496)</f>
        <v>-2522</v>
      </c>
      <c r="L1496" s="0" t="n">
        <v>-4319</v>
      </c>
      <c r="M1496" s="0" t="n">
        <v>-4233.66666666667</v>
      </c>
      <c r="N1496" s="0" t="n">
        <v>-4178.32</v>
      </c>
    </row>
    <row r="1497" customFormat="false" ht="15" hidden="false" customHeight="false" outlineLevel="0" collapsed="false">
      <c r="B1497" s="19" t="n">
        <f aca="false">B1397+1</f>
        <v>15</v>
      </c>
      <c r="C1497" s="19" t="n">
        <f aca="false">C1397</f>
        <v>93</v>
      </c>
      <c r="D1497" s="20" t="n">
        <f aca="false">INDEX(Imagen!$B$9:$BT$108,C1497,B1497)</f>
        <v>-1</v>
      </c>
      <c r="E1497" s="19" t="n">
        <f aca="false">E1399+1</f>
        <v>16</v>
      </c>
      <c r="F1497" s="19" t="n">
        <f aca="false">F1399</f>
        <v>23</v>
      </c>
      <c r="G1497" s="20" t="n">
        <f aca="false">INDEX(Filtro1!$C$10:$BS$107,F1497,E1497)</f>
        <v>-139</v>
      </c>
      <c r="H1497" s="19" t="n">
        <f aca="false">H1401+1</f>
        <v>16</v>
      </c>
      <c r="I1497" s="19" t="n">
        <f aca="false">I1401</f>
        <v>53</v>
      </c>
      <c r="J1497" s="20" t="n">
        <f aca="false">INDEX(Filtro2!$D$11:$BR$106,I1497,H1497)</f>
        <v>2829</v>
      </c>
      <c r="L1497" s="0" t="n">
        <v>-4318</v>
      </c>
      <c r="M1497" s="0" t="n">
        <v>-4232</v>
      </c>
      <c r="N1497" s="0" t="n">
        <v>-4177.4</v>
      </c>
    </row>
    <row r="1498" customFormat="false" ht="15" hidden="false" customHeight="false" outlineLevel="0" collapsed="false">
      <c r="B1498" s="19" t="n">
        <f aca="false">B1398+1</f>
        <v>15</v>
      </c>
      <c r="C1498" s="19" t="n">
        <f aca="false">C1398</f>
        <v>94</v>
      </c>
      <c r="D1498" s="20" t="n">
        <f aca="false">INDEX(Imagen!$B$9:$BT$108,C1498,B1498)</f>
        <v>-2387</v>
      </c>
      <c r="E1498" s="19" t="n">
        <f aca="false">E1400+1</f>
        <v>16</v>
      </c>
      <c r="F1498" s="19" t="n">
        <f aca="false">F1400</f>
        <v>24</v>
      </c>
      <c r="G1498" s="20" t="n">
        <f aca="false">INDEX(Filtro1!$C$10:$BS$107,F1498,E1498)</f>
        <v>-34</v>
      </c>
      <c r="H1498" s="19" t="n">
        <f aca="false">H1402+1</f>
        <v>16</v>
      </c>
      <c r="I1498" s="19" t="n">
        <f aca="false">I1402</f>
        <v>54</v>
      </c>
      <c r="J1498" s="20" t="n">
        <f aca="false">INDEX(Filtro2!$D$11:$BR$106,I1498,H1498)</f>
        <v>-2734</v>
      </c>
      <c r="L1498" s="0" t="n">
        <v>-4318</v>
      </c>
      <c r="M1498" s="0" t="n">
        <v>-4230.55555555556</v>
      </c>
      <c r="N1498" s="0" t="n">
        <v>-4177.08</v>
      </c>
    </row>
    <row r="1499" customFormat="false" ht="15" hidden="false" customHeight="false" outlineLevel="0" collapsed="false">
      <c r="B1499" s="19" t="n">
        <f aca="false">B1399+1</f>
        <v>15</v>
      </c>
      <c r="C1499" s="19" t="n">
        <f aca="false">C1399</f>
        <v>95</v>
      </c>
      <c r="D1499" s="20" t="n">
        <f aca="false">INDEX(Imagen!$B$9:$BT$108,C1499,B1499)</f>
        <v>-4317</v>
      </c>
      <c r="E1499" s="19" t="n">
        <f aca="false">E1401+1</f>
        <v>16</v>
      </c>
      <c r="F1499" s="19" t="n">
        <f aca="false">F1401</f>
        <v>25</v>
      </c>
      <c r="G1499" s="20" t="n">
        <f aca="false">INDEX(Filtro1!$C$10:$BS$107,F1499,E1499)</f>
        <v>-41</v>
      </c>
      <c r="H1499" s="19" t="n">
        <f aca="false">H1403+1</f>
        <v>16</v>
      </c>
      <c r="I1499" s="19" t="n">
        <f aca="false">I1403</f>
        <v>55</v>
      </c>
      <c r="J1499" s="20" t="n">
        <f aca="false">INDEX(Filtro2!$D$11:$BR$106,I1499,H1499)</f>
        <v>-6465</v>
      </c>
      <c r="L1499" s="0" t="n">
        <v>-4318</v>
      </c>
      <c r="M1499" s="0" t="n">
        <v>-4230</v>
      </c>
      <c r="N1499" s="0" t="n">
        <v>-4176.56</v>
      </c>
    </row>
    <row r="1500" customFormat="false" ht="15" hidden="false" customHeight="false" outlineLevel="0" collapsed="false">
      <c r="B1500" s="19" t="n">
        <f aca="false">B1400+1</f>
        <v>15</v>
      </c>
      <c r="C1500" s="19" t="n">
        <f aca="false">C1400</f>
        <v>96</v>
      </c>
      <c r="D1500" s="20" t="n">
        <f aca="false">INDEX(Imagen!$B$9:$BT$108,C1500,B1500)</f>
        <v>-4153</v>
      </c>
      <c r="E1500" s="19" t="n">
        <f aca="false">E1402+1</f>
        <v>16</v>
      </c>
      <c r="F1500" s="19" t="n">
        <f aca="false">F1402</f>
        <v>26</v>
      </c>
      <c r="G1500" s="20" t="n">
        <f aca="false">INDEX(Filtro1!$C$10:$BS$107,F1500,E1500)</f>
        <v>-25</v>
      </c>
      <c r="H1500" s="19" t="n">
        <f aca="false">H1404+1</f>
        <v>16</v>
      </c>
      <c r="I1500" s="19" t="n">
        <f aca="false">I1404</f>
        <v>56</v>
      </c>
      <c r="J1500" s="20" t="n">
        <f aca="false">INDEX(Filtro2!$D$11:$BR$106,I1500,H1500)</f>
        <v>-10772</v>
      </c>
      <c r="L1500" s="0" t="n">
        <v>-4317</v>
      </c>
      <c r="M1500" s="0" t="n">
        <v>-4229.88888888889</v>
      </c>
      <c r="N1500" s="0" t="n">
        <v>-4176.24</v>
      </c>
    </row>
    <row r="1501" customFormat="false" ht="15" hidden="false" customHeight="false" outlineLevel="0" collapsed="false">
      <c r="B1501" s="19" t="n">
        <f aca="false">B1401+1</f>
        <v>15</v>
      </c>
      <c r="C1501" s="19" t="n">
        <f aca="false">C1401</f>
        <v>97</v>
      </c>
      <c r="D1501" s="20" t="n">
        <f aca="false">INDEX(Imagen!$B$9:$BT$108,C1501,B1501)</f>
        <v>-4193</v>
      </c>
      <c r="E1501" s="19" t="n">
        <f aca="false">E1403+1</f>
        <v>16</v>
      </c>
      <c r="F1501" s="19" t="n">
        <f aca="false">F1403</f>
        <v>27</v>
      </c>
      <c r="G1501" s="20" t="n">
        <f aca="false">INDEX(Filtro1!$C$10:$BS$107,F1501,E1501)</f>
        <v>-156</v>
      </c>
      <c r="H1501" s="19" t="n">
        <f aca="false">H1405+1</f>
        <v>16</v>
      </c>
      <c r="I1501" s="19" t="n">
        <f aca="false">I1405</f>
        <v>57</v>
      </c>
      <c r="J1501" s="20" t="n">
        <f aca="false">INDEX(Filtro2!$D$11:$BR$106,I1501,H1501)</f>
        <v>-17471</v>
      </c>
      <c r="L1501" s="0" t="n">
        <v>-4315</v>
      </c>
      <c r="M1501" s="0" t="n">
        <v>-4228.33333333333</v>
      </c>
      <c r="N1501" s="0" t="n">
        <v>-4174.96</v>
      </c>
    </row>
    <row r="1502" customFormat="false" ht="15" hidden="false" customHeight="false" outlineLevel="0" collapsed="false">
      <c r="B1502" s="19" t="n">
        <f aca="false">B1402+1</f>
        <v>15</v>
      </c>
      <c r="C1502" s="19" t="n">
        <f aca="false">C1402</f>
        <v>98</v>
      </c>
      <c r="D1502" s="20" t="n">
        <f aca="false">INDEX(Imagen!$B$9:$BT$108,C1502,B1502)</f>
        <v>-4563</v>
      </c>
      <c r="E1502" s="19" t="n">
        <f aca="false">E1404+1</f>
        <v>16</v>
      </c>
      <c r="F1502" s="19" t="n">
        <f aca="false">F1404</f>
        <v>28</v>
      </c>
      <c r="G1502" s="20" t="n">
        <f aca="false">INDEX(Filtro1!$C$10:$BS$107,F1502,E1502)</f>
        <v>408</v>
      </c>
      <c r="H1502" s="19" t="n">
        <f aca="false">H1406+1</f>
        <v>16</v>
      </c>
      <c r="I1502" s="19" t="n">
        <f aca="false">I1406</f>
        <v>58</v>
      </c>
      <c r="J1502" s="20" t="n">
        <f aca="false">INDEX(Filtro2!$D$11:$BR$106,I1502,H1502)</f>
        <v>-14690</v>
      </c>
      <c r="L1502" s="0" t="n">
        <v>-4314</v>
      </c>
      <c r="M1502" s="0" t="n">
        <v>-4228</v>
      </c>
      <c r="N1502" s="0" t="n">
        <v>-4174.56</v>
      </c>
    </row>
    <row r="1503" customFormat="false" ht="15" hidden="false" customHeight="false" outlineLevel="0" collapsed="false">
      <c r="B1503" s="19" t="n">
        <f aca="false">B1403+1</f>
        <v>15</v>
      </c>
      <c r="C1503" s="19" t="n">
        <f aca="false">C1403</f>
        <v>99</v>
      </c>
      <c r="D1503" s="20" t="n">
        <f aca="false">INDEX(Imagen!$B$9:$BT$108,C1503,B1503)</f>
        <v>-4719</v>
      </c>
      <c r="E1503" s="19" t="n">
        <f aca="false">E1405+1</f>
        <v>16</v>
      </c>
      <c r="F1503" s="19" t="n">
        <f aca="false">F1405</f>
        <v>29</v>
      </c>
      <c r="G1503" s="20" t="n">
        <f aca="false">INDEX(Filtro1!$C$10:$BS$107,F1503,E1503)</f>
        <v>29</v>
      </c>
      <c r="H1503" s="19" t="n">
        <f aca="false">H1407+1</f>
        <v>16</v>
      </c>
      <c r="I1503" s="19" t="n">
        <f aca="false">I1407</f>
        <v>59</v>
      </c>
      <c r="J1503" s="20" t="n">
        <f aca="false">INDEX(Filtro2!$D$11:$BR$106,I1503,H1503)</f>
        <v>-8957</v>
      </c>
      <c r="L1503" s="0" t="n">
        <v>-4313</v>
      </c>
      <c r="M1503" s="0" t="n">
        <v>-4228</v>
      </c>
      <c r="N1503" s="0" t="n">
        <v>-4172.8</v>
      </c>
    </row>
    <row r="1504" customFormat="false" ht="15" hidden="false" customHeight="false" outlineLevel="0" collapsed="false">
      <c r="B1504" s="19" t="n">
        <f aca="false">B1404+1</f>
        <v>15</v>
      </c>
      <c r="C1504" s="19" t="n">
        <f aca="false">C1404</f>
        <v>100</v>
      </c>
      <c r="D1504" s="20" t="n">
        <f aca="false">INDEX(Imagen!$B$9:$BT$108,C1504,B1504)</f>
        <v>-4723</v>
      </c>
      <c r="E1504" s="19" t="n">
        <f aca="false">E1406+1</f>
        <v>16</v>
      </c>
      <c r="F1504" s="19" t="n">
        <f aca="false">F1406</f>
        <v>30</v>
      </c>
      <c r="G1504" s="20" t="n">
        <f aca="false">INDEX(Filtro1!$C$10:$BS$107,F1504,E1504)</f>
        <v>-137</v>
      </c>
      <c r="H1504" s="19" t="n">
        <f aca="false">H1408+1</f>
        <v>16</v>
      </c>
      <c r="I1504" s="19" t="n">
        <f aca="false">I1408</f>
        <v>60</v>
      </c>
      <c r="J1504" s="20" t="n">
        <f aca="false">INDEX(Filtro2!$D$11:$BR$106,I1504,H1504)</f>
        <v>-4434</v>
      </c>
      <c r="L1504" s="0" t="n">
        <v>-4313</v>
      </c>
      <c r="M1504" s="0" t="n">
        <v>-4227.22222222222</v>
      </c>
      <c r="N1504" s="0" t="n">
        <v>-4172.72</v>
      </c>
    </row>
    <row r="1505" customFormat="false" ht="15" hidden="false" customHeight="false" outlineLevel="0" collapsed="false">
      <c r="B1505" s="19" t="n">
        <f aca="false">B1405+1</f>
        <v>16</v>
      </c>
      <c r="C1505" s="19" t="n">
        <f aca="false">C1405</f>
        <v>1</v>
      </c>
      <c r="D1505" s="20" t="n">
        <f aca="false">INDEX(Imagen!$B$9:$BT$108,C1505,B1505)</f>
        <v>-3380</v>
      </c>
      <c r="E1505" s="19" t="n">
        <f aca="false">E1407+1</f>
        <v>16</v>
      </c>
      <c r="F1505" s="19" t="n">
        <f aca="false">F1407</f>
        <v>31</v>
      </c>
      <c r="G1505" s="20" t="n">
        <f aca="false">INDEX(Filtro1!$C$10:$BS$107,F1505,E1505)</f>
        <v>-365</v>
      </c>
      <c r="H1505" s="19" t="n">
        <f aca="false">H1409+1</f>
        <v>16</v>
      </c>
      <c r="I1505" s="19" t="n">
        <f aca="false">I1409</f>
        <v>61</v>
      </c>
      <c r="J1505" s="20" t="n">
        <f aca="false">INDEX(Filtro2!$D$11:$BR$106,I1505,H1505)</f>
        <v>-7926</v>
      </c>
      <c r="L1505" s="0" t="n">
        <v>-4313</v>
      </c>
      <c r="M1505" s="0" t="n">
        <v>-4227.11111111111</v>
      </c>
      <c r="N1505" s="0" t="n">
        <v>-4172.6</v>
      </c>
    </row>
    <row r="1506" customFormat="false" ht="15" hidden="false" customHeight="false" outlineLevel="0" collapsed="false">
      <c r="B1506" s="19" t="n">
        <f aca="false">B1406+1</f>
        <v>16</v>
      </c>
      <c r="C1506" s="19" t="n">
        <f aca="false">C1406</f>
        <v>2</v>
      </c>
      <c r="D1506" s="20" t="n">
        <f aca="false">INDEX(Imagen!$B$9:$BT$108,C1506,B1506)</f>
        <v>-4133</v>
      </c>
      <c r="E1506" s="19" t="n">
        <f aca="false">E1408+1</f>
        <v>16</v>
      </c>
      <c r="F1506" s="19" t="n">
        <f aca="false">F1408</f>
        <v>32</v>
      </c>
      <c r="G1506" s="20" t="n">
        <f aca="false">INDEX(Filtro1!$C$10:$BS$107,F1506,E1506)</f>
        <v>-720</v>
      </c>
      <c r="H1506" s="19" t="n">
        <f aca="false">H1410+1</f>
        <v>16</v>
      </c>
      <c r="I1506" s="19" t="n">
        <f aca="false">I1410</f>
        <v>62</v>
      </c>
      <c r="J1506" s="20" t="n">
        <f aca="false">INDEX(Filtro2!$D$11:$BR$106,I1506,H1506)</f>
        <v>-12245</v>
      </c>
      <c r="L1506" s="0" t="n">
        <v>-4311</v>
      </c>
      <c r="M1506" s="0" t="n">
        <v>-4226.33333333333</v>
      </c>
      <c r="N1506" s="0" t="n">
        <v>-4171.88</v>
      </c>
    </row>
    <row r="1507" customFormat="false" ht="15" hidden="false" customHeight="false" outlineLevel="0" collapsed="false">
      <c r="B1507" s="19" t="n">
        <f aca="false">B1407+1</f>
        <v>16</v>
      </c>
      <c r="C1507" s="19" t="n">
        <f aca="false">C1407</f>
        <v>3</v>
      </c>
      <c r="D1507" s="20" t="n">
        <f aca="false">INDEX(Imagen!$B$9:$BT$108,C1507,B1507)</f>
        <v>-3917</v>
      </c>
      <c r="E1507" s="19" t="n">
        <f aca="false">E1409+1</f>
        <v>16</v>
      </c>
      <c r="F1507" s="19" t="n">
        <f aca="false">F1409</f>
        <v>33</v>
      </c>
      <c r="G1507" s="20" t="n">
        <f aca="false">INDEX(Filtro1!$C$10:$BS$107,F1507,E1507)</f>
        <v>384</v>
      </c>
      <c r="H1507" s="19" t="n">
        <f aca="false">H1411+1</f>
        <v>16</v>
      </c>
      <c r="I1507" s="19" t="n">
        <f aca="false">I1411</f>
        <v>63</v>
      </c>
      <c r="J1507" s="20" t="n">
        <f aca="false">INDEX(Filtro2!$D$11:$BR$106,I1507,H1507)</f>
        <v>-5859</v>
      </c>
      <c r="L1507" s="0" t="n">
        <v>-4311</v>
      </c>
      <c r="M1507" s="0" t="n">
        <v>-4225.77777777778</v>
      </c>
      <c r="N1507" s="0" t="n">
        <v>-4170.52</v>
      </c>
    </row>
    <row r="1508" customFormat="false" ht="15" hidden="false" customHeight="false" outlineLevel="0" collapsed="false">
      <c r="B1508" s="19" t="n">
        <f aca="false">B1408+1</f>
        <v>16</v>
      </c>
      <c r="C1508" s="19" t="n">
        <f aca="false">C1408</f>
        <v>4</v>
      </c>
      <c r="D1508" s="20" t="n">
        <f aca="false">INDEX(Imagen!$B$9:$BT$108,C1508,B1508)</f>
        <v>-2807</v>
      </c>
      <c r="E1508" s="19" t="n">
        <f aca="false">E1410+1</f>
        <v>16</v>
      </c>
      <c r="F1508" s="19" t="n">
        <f aca="false">F1410</f>
        <v>34</v>
      </c>
      <c r="G1508" s="20" t="n">
        <f aca="false">INDEX(Filtro1!$C$10:$BS$107,F1508,E1508)</f>
        <v>271</v>
      </c>
      <c r="H1508" s="19" t="n">
        <f aca="false">H1412+1</f>
        <v>16</v>
      </c>
      <c r="I1508" s="19" t="n">
        <f aca="false">I1412</f>
        <v>64</v>
      </c>
      <c r="J1508" s="20" t="n">
        <f aca="false">INDEX(Filtro2!$D$11:$BR$106,I1508,H1508)</f>
        <v>3331</v>
      </c>
      <c r="L1508" s="0" t="n">
        <v>-4311</v>
      </c>
      <c r="M1508" s="0" t="n">
        <v>-4224.77777777778</v>
      </c>
      <c r="N1508" s="0" t="n">
        <v>-4169.76</v>
      </c>
    </row>
    <row r="1509" customFormat="false" ht="15" hidden="false" customHeight="false" outlineLevel="0" collapsed="false">
      <c r="B1509" s="19" t="n">
        <f aca="false">B1409+1</f>
        <v>16</v>
      </c>
      <c r="C1509" s="19" t="n">
        <f aca="false">C1409</f>
        <v>5</v>
      </c>
      <c r="D1509" s="20" t="n">
        <f aca="false">INDEX(Imagen!$B$9:$BT$108,C1509,B1509)</f>
        <v>-1194</v>
      </c>
      <c r="E1509" s="19" t="n">
        <f aca="false">E1411+1</f>
        <v>16</v>
      </c>
      <c r="F1509" s="19" t="n">
        <f aca="false">F1411</f>
        <v>35</v>
      </c>
      <c r="G1509" s="20" t="n">
        <f aca="false">INDEX(Filtro1!$C$10:$BS$107,F1509,E1509)</f>
        <v>-6708</v>
      </c>
      <c r="H1509" s="19" t="n">
        <f aca="false">H1413+1</f>
        <v>16</v>
      </c>
      <c r="I1509" s="19" t="n">
        <f aca="false">I1413</f>
        <v>65</v>
      </c>
      <c r="J1509" s="20" t="n">
        <f aca="false">INDEX(Filtro2!$D$11:$BR$106,I1509,H1509)</f>
        <v>8233</v>
      </c>
      <c r="L1509" s="0" t="n">
        <v>-4311</v>
      </c>
      <c r="M1509" s="0" t="n">
        <v>-4224.22222222222</v>
      </c>
      <c r="N1509" s="0" t="n">
        <v>-4169.52</v>
      </c>
    </row>
    <row r="1510" customFormat="false" ht="15" hidden="false" customHeight="false" outlineLevel="0" collapsed="false">
      <c r="B1510" s="19" t="n">
        <f aca="false">B1410+1</f>
        <v>16</v>
      </c>
      <c r="C1510" s="19" t="n">
        <f aca="false">C1410</f>
        <v>6</v>
      </c>
      <c r="D1510" s="20" t="n">
        <f aca="false">INDEX(Imagen!$B$9:$BT$108,C1510,B1510)</f>
        <v>3670</v>
      </c>
      <c r="E1510" s="19" t="n">
        <f aca="false">E1412+1</f>
        <v>16</v>
      </c>
      <c r="F1510" s="19" t="n">
        <f aca="false">F1412</f>
        <v>36</v>
      </c>
      <c r="G1510" s="20" t="n">
        <f aca="false">INDEX(Filtro1!$C$10:$BS$107,F1510,E1510)</f>
        <v>-10138</v>
      </c>
      <c r="H1510" s="19" t="n">
        <f aca="false">H1414+1</f>
        <v>16</v>
      </c>
      <c r="I1510" s="19" t="n">
        <f aca="false">I1414</f>
        <v>66</v>
      </c>
      <c r="J1510" s="20" t="n">
        <f aca="false">INDEX(Filtro2!$D$11:$BR$106,I1510,H1510)</f>
        <v>6283</v>
      </c>
      <c r="L1510" s="0" t="n">
        <v>-4310</v>
      </c>
      <c r="M1510" s="0" t="n">
        <v>-4224</v>
      </c>
      <c r="N1510" s="0" t="n">
        <v>-4168.76</v>
      </c>
    </row>
    <row r="1511" customFormat="false" ht="15" hidden="false" customHeight="false" outlineLevel="0" collapsed="false">
      <c r="B1511" s="19" t="n">
        <f aca="false">B1411+1</f>
        <v>16</v>
      </c>
      <c r="C1511" s="19" t="n">
        <f aca="false">C1411</f>
        <v>7</v>
      </c>
      <c r="D1511" s="20" t="n">
        <f aca="false">INDEX(Imagen!$B$9:$BT$108,C1511,B1511)</f>
        <v>124</v>
      </c>
      <c r="E1511" s="19" t="n">
        <f aca="false">E1413+1</f>
        <v>16</v>
      </c>
      <c r="F1511" s="19" t="n">
        <f aca="false">F1413</f>
        <v>37</v>
      </c>
      <c r="G1511" s="20" t="n">
        <f aca="false">INDEX(Filtro1!$C$10:$BS$107,F1511,E1511)</f>
        <v>2055</v>
      </c>
      <c r="H1511" s="19" t="n">
        <f aca="false">H1415+1</f>
        <v>16</v>
      </c>
      <c r="I1511" s="19" t="n">
        <f aca="false">I1415</f>
        <v>67</v>
      </c>
      <c r="J1511" s="20" t="n">
        <f aca="false">INDEX(Filtro2!$D$11:$BR$106,I1511,H1511)</f>
        <v>386</v>
      </c>
      <c r="L1511" s="0" t="n">
        <v>-4310</v>
      </c>
      <c r="M1511" s="0" t="n">
        <v>-4223.55555555556</v>
      </c>
      <c r="N1511" s="0" t="n">
        <v>-4168.52</v>
      </c>
    </row>
    <row r="1512" customFormat="false" ht="15" hidden="false" customHeight="false" outlineLevel="0" collapsed="false">
      <c r="B1512" s="19" t="n">
        <f aca="false">B1412+1</f>
        <v>16</v>
      </c>
      <c r="C1512" s="19" t="n">
        <f aca="false">C1412</f>
        <v>8</v>
      </c>
      <c r="D1512" s="20" t="n">
        <f aca="false">INDEX(Imagen!$B$9:$BT$108,C1512,B1512)</f>
        <v>50</v>
      </c>
      <c r="E1512" s="19" t="n">
        <f aca="false">E1414+1</f>
        <v>16</v>
      </c>
      <c r="F1512" s="19" t="n">
        <f aca="false">F1414</f>
        <v>38</v>
      </c>
      <c r="G1512" s="20" t="n">
        <f aca="false">INDEX(Filtro1!$C$10:$BS$107,F1512,E1512)</f>
        <v>9263</v>
      </c>
      <c r="H1512" s="19" t="n">
        <f aca="false">H1416+1</f>
        <v>16</v>
      </c>
      <c r="I1512" s="19" t="n">
        <f aca="false">I1416</f>
        <v>68</v>
      </c>
      <c r="J1512" s="20" t="n">
        <f aca="false">INDEX(Filtro2!$D$11:$BR$106,I1512,H1512)</f>
        <v>-2144</v>
      </c>
      <c r="L1512" s="0" t="n">
        <v>-4309</v>
      </c>
      <c r="M1512" s="0" t="n">
        <v>-4221.55555555556</v>
      </c>
      <c r="N1512" s="0" t="n">
        <v>-4168.08</v>
      </c>
    </row>
    <row r="1513" customFormat="false" ht="15" hidden="false" customHeight="false" outlineLevel="0" collapsed="false">
      <c r="B1513" s="19" t="n">
        <f aca="false">B1413+1</f>
        <v>16</v>
      </c>
      <c r="C1513" s="19" t="n">
        <f aca="false">C1413</f>
        <v>9</v>
      </c>
      <c r="D1513" s="20" t="n">
        <f aca="false">INDEX(Imagen!$B$9:$BT$108,C1513,B1513)</f>
        <v>91</v>
      </c>
      <c r="E1513" s="19" t="n">
        <f aca="false">E1415+1</f>
        <v>16</v>
      </c>
      <c r="F1513" s="19" t="n">
        <f aca="false">F1415</f>
        <v>39</v>
      </c>
      <c r="G1513" s="20" t="n">
        <f aca="false">INDEX(Filtro1!$C$10:$BS$107,F1513,E1513)</f>
        <v>1547</v>
      </c>
      <c r="H1513" s="19" t="n">
        <f aca="false">H1417+1</f>
        <v>16</v>
      </c>
      <c r="I1513" s="19" t="n">
        <f aca="false">I1417</f>
        <v>69</v>
      </c>
      <c r="J1513" s="20" t="n">
        <f aca="false">INDEX(Filtro2!$D$11:$BR$106,I1513,H1513)</f>
        <v>-1743</v>
      </c>
      <c r="L1513" s="0" t="n">
        <v>-4309</v>
      </c>
      <c r="M1513" s="0" t="n">
        <v>-4219.88888888889</v>
      </c>
      <c r="N1513" s="0" t="n">
        <v>-4167.32</v>
      </c>
    </row>
    <row r="1514" customFormat="false" ht="15" hidden="false" customHeight="false" outlineLevel="0" collapsed="false">
      <c r="B1514" s="19" t="n">
        <f aca="false">B1414+1</f>
        <v>16</v>
      </c>
      <c r="C1514" s="19" t="n">
        <f aca="false">C1414</f>
        <v>10</v>
      </c>
      <c r="D1514" s="20" t="n">
        <f aca="false">INDEX(Imagen!$B$9:$BT$108,C1514,B1514)</f>
        <v>54</v>
      </c>
      <c r="E1514" s="19" t="n">
        <f aca="false">E1416+1</f>
        <v>16</v>
      </c>
      <c r="F1514" s="19" t="n">
        <f aca="false">F1416</f>
        <v>40</v>
      </c>
      <c r="G1514" s="20" t="n">
        <f aca="false">INDEX(Filtro1!$C$10:$BS$107,F1514,E1514)</f>
        <v>5521</v>
      </c>
      <c r="H1514" s="19" t="n">
        <f aca="false">H1418+1</f>
        <v>16</v>
      </c>
      <c r="I1514" s="19" t="n">
        <f aca="false">I1418</f>
        <v>70</v>
      </c>
      <c r="J1514" s="20" t="n">
        <f aca="false">INDEX(Filtro2!$D$11:$BR$106,I1514,H1514)</f>
        <v>-954</v>
      </c>
      <c r="L1514" s="0" t="n">
        <v>-4308</v>
      </c>
      <c r="M1514" s="0" t="n">
        <v>-4218.22222222222</v>
      </c>
      <c r="N1514" s="0" t="n">
        <v>-4166.92</v>
      </c>
    </row>
    <row r="1515" customFormat="false" ht="15" hidden="false" customHeight="false" outlineLevel="0" collapsed="false">
      <c r="B1515" s="19" t="n">
        <f aca="false">B1415+1</f>
        <v>16</v>
      </c>
      <c r="C1515" s="19" t="n">
        <f aca="false">C1415</f>
        <v>11</v>
      </c>
      <c r="D1515" s="20" t="n">
        <f aca="false">INDEX(Imagen!$B$9:$BT$108,C1515,B1515)</f>
        <v>108</v>
      </c>
      <c r="E1515" s="19" t="n">
        <f aca="false">E1417+1</f>
        <v>16</v>
      </c>
      <c r="F1515" s="19" t="n">
        <f aca="false">F1417</f>
        <v>41</v>
      </c>
      <c r="G1515" s="20" t="n">
        <f aca="false">INDEX(Filtro1!$C$10:$BS$107,F1515,E1515)</f>
        <v>2614</v>
      </c>
      <c r="H1515" s="19" t="n">
        <f aca="false">H1419+1</f>
        <v>16</v>
      </c>
      <c r="I1515" s="19" t="n">
        <f aca="false">I1419</f>
        <v>71</v>
      </c>
      <c r="J1515" s="20" t="n">
        <f aca="false">INDEX(Filtro2!$D$11:$BR$106,I1515,H1515)</f>
        <v>-1503</v>
      </c>
      <c r="L1515" s="0" t="n">
        <v>-4308</v>
      </c>
      <c r="M1515" s="0" t="n">
        <v>-4217.33333333333</v>
      </c>
      <c r="N1515" s="0" t="n">
        <v>-4166.48</v>
      </c>
    </row>
    <row r="1516" customFormat="false" ht="15" hidden="false" customHeight="false" outlineLevel="0" collapsed="false">
      <c r="B1516" s="19" t="n">
        <f aca="false">B1416+1</f>
        <v>16</v>
      </c>
      <c r="C1516" s="19" t="n">
        <f aca="false">C1416</f>
        <v>12</v>
      </c>
      <c r="D1516" s="20" t="n">
        <f aca="false">INDEX(Imagen!$B$9:$BT$108,C1516,B1516)</f>
        <v>519</v>
      </c>
      <c r="E1516" s="19" t="n">
        <f aca="false">E1418+1</f>
        <v>16</v>
      </c>
      <c r="F1516" s="19" t="n">
        <f aca="false">F1418</f>
        <v>42</v>
      </c>
      <c r="G1516" s="20" t="n">
        <f aca="false">INDEX(Filtro1!$C$10:$BS$107,F1516,E1516)</f>
        <v>-230</v>
      </c>
      <c r="H1516" s="19" t="n">
        <f aca="false">H1420+1</f>
        <v>16</v>
      </c>
      <c r="I1516" s="19" t="n">
        <f aca="false">I1420</f>
        <v>72</v>
      </c>
      <c r="J1516" s="20" t="n">
        <f aca="false">INDEX(Filtro2!$D$11:$BR$106,I1516,H1516)</f>
        <v>-2600</v>
      </c>
      <c r="L1516" s="0" t="n">
        <v>-4306</v>
      </c>
      <c r="M1516" s="0" t="n">
        <v>-4216.88888888889</v>
      </c>
      <c r="N1516" s="0" t="n">
        <v>-4164.64</v>
      </c>
    </row>
    <row r="1517" customFormat="false" ht="15" hidden="false" customHeight="false" outlineLevel="0" collapsed="false">
      <c r="B1517" s="19" t="n">
        <f aca="false">B1417+1</f>
        <v>16</v>
      </c>
      <c r="C1517" s="19" t="n">
        <f aca="false">C1417</f>
        <v>13</v>
      </c>
      <c r="D1517" s="20" t="n">
        <f aca="false">INDEX(Imagen!$B$9:$BT$108,C1517,B1517)</f>
        <v>2932</v>
      </c>
      <c r="E1517" s="19" t="n">
        <f aca="false">E1419+1</f>
        <v>16</v>
      </c>
      <c r="F1517" s="19" t="n">
        <f aca="false">F1419</f>
        <v>43</v>
      </c>
      <c r="G1517" s="20" t="n">
        <f aca="false">INDEX(Filtro1!$C$10:$BS$107,F1517,E1517)</f>
        <v>3743</v>
      </c>
      <c r="H1517" s="19" t="n">
        <f aca="false">H1421+1</f>
        <v>16</v>
      </c>
      <c r="I1517" s="19" t="n">
        <f aca="false">I1421</f>
        <v>73</v>
      </c>
      <c r="J1517" s="20" t="n">
        <f aca="false">INDEX(Filtro2!$D$11:$BR$106,I1517,H1517)</f>
        <v>-396</v>
      </c>
      <c r="L1517" s="0" t="n">
        <v>-4306</v>
      </c>
      <c r="M1517" s="0" t="n">
        <v>-4216.44444444444</v>
      </c>
      <c r="N1517" s="0" t="n">
        <v>-4163.48</v>
      </c>
    </row>
    <row r="1518" customFormat="false" ht="15" hidden="false" customHeight="false" outlineLevel="0" collapsed="false">
      <c r="B1518" s="19" t="n">
        <f aca="false">B1418+1</f>
        <v>16</v>
      </c>
      <c r="C1518" s="19" t="n">
        <f aca="false">C1418</f>
        <v>14</v>
      </c>
      <c r="D1518" s="20" t="n">
        <f aca="false">INDEX(Imagen!$B$9:$BT$108,C1518,B1518)</f>
        <v>2942</v>
      </c>
      <c r="E1518" s="19" t="n">
        <f aca="false">E1420+1</f>
        <v>16</v>
      </c>
      <c r="F1518" s="19" t="n">
        <f aca="false">F1420</f>
        <v>44</v>
      </c>
      <c r="G1518" s="20" t="n">
        <f aca="false">INDEX(Filtro1!$C$10:$BS$107,F1518,E1518)</f>
        <v>-24537</v>
      </c>
      <c r="H1518" s="19" t="n">
        <f aca="false">H1422+1</f>
        <v>16</v>
      </c>
      <c r="I1518" s="19" t="n">
        <f aca="false">I1422</f>
        <v>74</v>
      </c>
      <c r="J1518" s="20" t="n">
        <f aca="false">INDEX(Filtro2!$D$11:$BR$106,I1518,H1518)</f>
        <v>416</v>
      </c>
      <c r="L1518" s="0" t="n">
        <v>-4305</v>
      </c>
      <c r="M1518" s="0" t="n">
        <v>-4216.33333333333</v>
      </c>
      <c r="N1518" s="0" t="n">
        <v>-4163</v>
      </c>
    </row>
    <row r="1519" customFormat="false" ht="15" hidden="false" customHeight="false" outlineLevel="0" collapsed="false">
      <c r="B1519" s="19" t="n">
        <f aca="false">B1419+1</f>
        <v>16</v>
      </c>
      <c r="C1519" s="19" t="n">
        <f aca="false">C1419</f>
        <v>15</v>
      </c>
      <c r="D1519" s="20" t="n">
        <f aca="false">INDEX(Imagen!$B$9:$BT$108,C1519,B1519)</f>
        <v>672</v>
      </c>
      <c r="E1519" s="19" t="n">
        <f aca="false">E1421+1</f>
        <v>16</v>
      </c>
      <c r="F1519" s="19" t="n">
        <f aca="false">F1421</f>
        <v>45</v>
      </c>
      <c r="G1519" s="20" t="n">
        <f aca="false">INDEX(Filtro1!$C$10:$BS$107,F1519,E1519)</f>
        <v>6225</v>
      </c>
      <c r="H1519" s="19" t="n">
        <f aca="false">H1423+1</f>
        <v>16</v>
      </c>
      <c r="I1519" s="19" t="n">
        <f aca="false">I1423</f>
        <v>75</v>
      </c>
      <c r="J1519" s="20" t="n">
        <f aca="false">INDEX(Filtro2!$D$11:$BR$106,I1519,H1519)</f>
        <v>-469</v>
      </c>
      <c r="L1519" s="0" t="n">
        <v>-4305</v>
      </c>
      <c r="M1519" s="0" t="n">
        <v>-4214.22222222222</v>
      </c>
      <c r="N1519" s="0" t="n">
        <v>-4162.84</v>
      </c>
    </row>
    <row r="1520" customFormat="false" ht="15" hidden="false" customHeight="false" outlineLevel="0" collapsed="false">
      <c r="B1520" s="19" t="n">
        <f aca="false">B1420+1</f>
        <v>16</v>
      </c>
      <c r="C1520" s="19" t="n">
        <f aca="false">C1420</f>
        <v>16</v>
      </c>
      <c r="D1520" s="20" t="n">
        <f aca="false">INDEX(Imagen!$B$9:$BT$108,C1520,B1520)</f>
        <v>297</v>
      </c>
      <c r="E1520" s="19" t="n">
        <f aca="false">E1422+1</f>
        <v>16</v>
      </c>
      <c r="F1520" s="19" t="n">
        <f aca="false">F1422</f>
        <v>46</v>
      </c>
      <c r="G1520" s="20" t="n">
        <f aca="false">INDEX(Filtro1!$C$10:$BS$107,F1520,E1520)</f>
        <v>1547</v>
      </c>
      <c r="H1520" s="19" t="n">
        <f aca="false">H1424+1</f>
        <v>16</v>
      </c>
      <c r="I1520" s="19" t="n">
        <f aca="false">I1424</f>
        <v>76</v>
      </c>
      <c r="J1520" s="20" t="n">
        <f aca="false">INDEX(Filtro2!$D$11:$BR$106,I1520,H1520)</f>
        <v>1169</v>
      </c>
      <c r="L1520" s="0" t="n">
        <v>-4305</v>
      </c>
      <c r="M1520" s="0" t="n">
        <v>-4214.22222222222</v>
      </c>
      <c r="N1520" s="0" t="n">
        <v>-4162.36</v>
      </c>
    </row>
    <row r="1521" customFormat="false" ht="15" hidden="false" customHeight="false" outlineLevel="0" collapsed="false">
      <c r="B1521" s="19" t="n">
        <f aca="false">B1421+1</f>
        <v>16</v>
      </c>
      <c r="C1521" s="19" t="n">
        <f aca="false">C1421</f>
        <v>17</v>
      </c>
      <c r="D1521" s="20" t="n">
        <f aca="false">INDEX(Imagen!$B$9:$BT$108,C1521,B1521)</f>
        <v>309</v>
      </c>
      <c r="E1521" s="19" t="n">
        <f aca="false">E1423+1</f>
        <v>16</v>
      </c>
      <c r="F1521" s="19" t="n">
        <f aca="false">F1423</f>
        <v>47</v>
      </c>
      <c r="G1521" s="20" t="n">
        <f aca="false">INDEX(Filtro1!$C$10:$BS$107,F1521,E1521)</f>
        <v>-2344</v>
      </c>
      <c r="H1521" s="19" t="n">
        <f aca="false">H1425+1</f>
        <v>16</v>
      </c>
      <c r="I1521" s="19" t="n">
        <f aca="false">I1425</f>
        <v>77</v>
      </c>
      <c r="J1521" s="20" t="n">
        <f aca="false">INDEX(Filtro2!$D$11:$BR$106,I1521,H1521)</f>
        <v>6653</v>
      </c>
      <c r="L1521" s="0" t="n">
        <v>-4304</v>
      </c>
      <c r="M1521" s="0" t="n">
        <v>-4213.77777777778</v>
      </c>
      <c r="N1521" s="0" t="n">
        <v>-4162.16</v>
      </c>
    </row>
    <row r="1522" customFormat="false" ht="15" hidden="false" customHeight="false" outlineLevel="0" collapsed="false">
      <c r="B1522" s="19" t="n">
        <f aca="false">B1422+1</f>
        <v>16</v>
      </c>
      <c r="C1522" s="19" t="n">
        <f aca="false">C1422</f>
        <v>18</v>
      </c>
      <c r="D1522" s="20" t="n">
        <f aca="false">INDEX(Imagen!$B$9:$BT$108,C1522,B1522)</f>
        <v>247</v>
      </c>
      <c r="E1522" s="19" t="n">
        <f aca="false">E1424+1</f>
        <v>16</v>
      </c>
      <c r="F1522" s="19" t="n">
        <f aca="false">F1424</f>
        <v>48</v>
      </c>
      <c r="G1522" s="20" t="n">
        <f aca="false">INDEX(Filtro1!$C$10:$BS$107,F1522,E1522)</f>
        <v>-2530</v>
      </c>
      <c r="H1522" s="19" t="n">
        <f aca="false">H1426+1</f>
        <v>16</v>
      </c>
      <c r="I1522" s="19" t="n">
        <f aca="false">I1426</f>
        <v>78</v>
      </c>
      <c r="J1522" s="20" t="n">
        <f aca="false">INDEX(Filtro2!$D$11:$BR$106,I1522,H1522)</f>
        <v>3574</v>
      </c>
      <c r="L1522" s="0" t="n">
        <v>-4304</v>
      </c>
      <c r="M1522" s="0" t="n">
        <v>-4213.77777777778</v>
      </c>
      <c r="N1522" s="0" t="n">
        <v>-4161.4</v>
      </c>
    </row>
    <row r="1523" customFormat="false" ht="15" hidden="false" customHeight="false" outlineLevel="0" collapsed="false">
      <c r="B1523" s="19" t="n">
        <f aca="false">B1423+1</f>
        <v>16</v>
      </c>
      <c r="C1523" s="19" t="n">
        <f aca="false">C1423</f>
        <v>19</v>
      </c>
      <c r="D1523" s="20" t="n">
        <f aca="false">INDEX(Imagen!$B$9:$BT$108,C1523,B1523)</f>
        <v>294</v>
      </c>
      <c r="E1523" s="19" t="n">
        <f aca="false">E1425+1</f>
        <v>16</v>
      </c>
      <c r="F1523" s="19" t="n">
        <f aca="false">F1425</f>
        <v>49</v>
      </c>
      <c r="G1523" s="20" t="n">
        <f aca="false">INDEX(Filtro1!$C$10:$BS$107,F1523,E1523)</f>
        <v>-1029</v>
      </c>
      <c r="H1523" s="19" t="n">
        <f aca="false">H1427+1</f>
        <v>16</v>
      </c>
      <c r="I1523" s="19" t="n">
        <f aca="false">I1427</f>
        <v>79</v>
      </c>
      <c r="J1523" s="20" t="n">
        <f aca="false">INDEX(Filtro2!$D$11:$BR$106,I1523,H1523)</f>
        <v>1650</v>
      </c>
      <c r="L1523" s="0" t="n">
        <v>-4303</v>
      </c>
      <c r="M1523" s="0" t="n">
        <v>-4213.66666666667</v>
      </c>
      <c r="N1523" s="0" t="n">
        <v>-4161.2</v>
      </c>
    </row>
    <row r="1524" customFormat="false" ht="15" hidden="false" customHeight="false" outlineLevel="0" collapsed="false">
      <c r="B1524" s="19" t="n">
        <f aca="false">B1424+1</f>
        <v>16</v>
      </c>
      <c r="C1524" s="19" t="n">
        <f aca="false">C1424</f>
        <v>20</v>
      </c>
      <c r="D1524" s="20" t="n">
        <f aca="false">INDEX(Imagen!$B$9:$BT$108,C1524,B1524)</f>
        <v>151</v>
      </c>
      <c r="E1524" s="19" t="n">
        <f aca="false">E1426+1</f>
        <v>16</v>
      </c>
      <c r="F1524" s="19" t="n">
        <f aca="false">F1426</f>
        <v>50</v>
      </c>
      <c r="G1524" s="20" t="n">
        <f aca="false">INDEX(Filtro1!$C$10:$BS$107,F1524,E1524)</f>
        <v>4192</v>
      </c>
      <c r="H1524" s="19" t="n">
        <f aca="false">H1428+1</f>
        <v>16</v>
      </c>
      <c r="I1524" s="19" t="n">
        <f aca="false">I1428</f>
        <v>80</v>
      </c>
      <c r="J1524" s="20" t="n">
        <f aca="false">INDEX(Filtro2!$D$11:$BR$106,I1524,H1524)</f>
        <v>1950</v>
      </c>
      <c r="L1524" s="0" t="n">
        <v>-4303</v>
      </c>
      <c r="M1524" s="0" t="n">
        <v>-4212.55555555556</v>
      </c>
      <c r="N1524" s="0" t="n">
        <v>-4161.12</v>
      </c>
    </row>
    <row r="1525" customFormat="false" ht="15" hidden="false" customHeight="false" outlineLevel="0" collapsed="false">
      <c r="B1525" s="19" t="n">
        <f aca="false">B1425+1</f>
        <v>16</v>
      </c>
      <c r="C1525" s="19" t="n">
        <f aca="false">C1425</f>
        <v>21</v>
      </c>
      <c r="D1525" s="20" t="n">
        <f aca="false">INDEX(Imagen!$B$9:$BT$108,C1525,B1525)</f>
        <v>157</v>
      </c>
      <c r="E1525" s="19" t="n">
        <f aca="false">E1427+1</f>
        <v>16</v>
      </c>
      <c r="F1525" s="19" t="n">
        <f aca="false">F1427</f>
        <v>51</v>
      </c>
      <c r="G1525" s="20" t="n">
        <f aca="false">INDEX(Filtro1!$C$10:$BS$107,F1525,E1525)</f>
        <v>4611</v>
      </c>
      <c r="H1525" s="19" t="n">
        <f aca="false">H1429+1</f>
        <v>16</v>
      </c>
      <c r="I1525" s="19" t="n">
        <f aca="false">I1429</f>
        <v>81</v>
      </c>
      <c r="J1525" s="20" t="n">
        <f aca="false">INDEX(Filtro2!$D$11:$BR$106,I1525,H1525)</f>
        <v>-1873</v>
      </c>
      <c r="L1525" s="0" t="n">
        <v>-4302</v>
      </c>
      <c r="M1525" s="0" t="n">
        <v>-4212.55555555556</v>
      </c>
      <c r="N1525" s="0" t="n">
        <v>-4158.92</v>
      </c>
    </row>
    <row r="1526" customFormat="false" ht="15" hidden="false" customHeight="false" outlineLevel="0" collapsed="false">
      <c r="B1526" s="19" t="n">
        <f aca="false">B1426+1</f>
        <v>16</v>
      </c>
      <c r="C1526" s="19" t="n">
        <f aca="false">C1426</f>
        <v>22</v>
      </c>
      <c r="D1526" s="20" t="n">
        <f aca="false">INDEX(Imagen!$B$9:$BT$108,C1526,B1526)</f>
        <v>131</v>
      </c>
      <c r="E1526" s="19" t="n">
        <f aca="false">E1428+1</f>
        <v>16</v>
      </c>
      <c r="F1526" s="19" t="n">
        <f aca="false">F1428</f>
        <v>52</v>
      </c>
      <c r="G1526" s="20" t="n">
        <f aca="false">INDEX(Filtro1!$C$10:$BS$107,F1526,E1526)</f>
        <v>-564</v>
      </c>
      <c r="H1526" s="19" t="n">
        <f aca="false">H1430+1</f>
        <v>16</v>
      </c>
      <c r="I1526" s="19" t="n">
        <f aca="false">I1430</f>
        <v>82</v>
      </c>
      <c r="J1526" s="20" t="n">
        <f aca="false">INDEX(Filtro2!$D$11:$BR$106,I1526,H1526)</f>
        <v>67</v>
      </c>
      <c r="L1526" s="0" t="n">
        <v>-4302</v>
      </c>
      <c r="M1526" s="0" t="n">
        <v>-4212.55555555556</v>
      </c>
      <c r="N1526" s="0" t="n">
        <v>-4156.08</v>
      </c>
    </row>
    <row r="1527" customFormat="false" ht="15" hidden="false" customHeight="false" outlineLevel="0" collapsed="false">
      <c r="B1527" s="19" t="n">
        <f aca="false">B1427+1</f>
        <v>16</v>
      </c>
      <c r="C1527" s="19" t="n">
        <f aca="false">C1427</f>
        <v>23</v>
      </c>
      <c r="D1527" s="20" t="n">
        <f aca="false">INDEX(Imagen!$B$9:$BT$108,C1527,B1527)</f>
        <v>121</v>
      </c>
      <c r="E1527" s="19" t="n">
        <f aca="false">E1429+1</f>
        <v>16</v>
      </c>
      <c r="F1527" s="19" t="n">
        <f aca="false">F1429</f>
        <v>53</v>
      </c>
      <c r="G1527" s="20" t="n">
        <f aca="false">INDEX(Filtro1!$C$10:$BS$107,F1527,E1527)</f>
        <v>-4707</v>
      </c>
      <c r="H1527" s="19" t="n">
        <f aca="false">H1431+1</f>
        <v>16</v>
      </c>
      <c r="I1527" s="19" t="n">
        <f aca="false">I1431</f>
        <v>83</v>
      </c>
      <c r="J1527" s="20" t="n">
        <f aca="false">INDEX(Filtro2!$D$11:$BR$106,I1527,H1527)</f>
        <v>2177</v>
      </c>
      <c r="L1527" s="0" t="n">
        <v>-4302</v>
      </c>
      <c r="M1527" s="0" t="n">
        <v>-4212.33333333333</v>
      </c>
      <c r="N1527" s="0" t="n">
        <v>-4155.32</v>
      </c>
    </row>
    <row r="1528" customFormat="false" ht="15" hidden="false" customHeight="false" outlineLevel="0" collapsed="false">
      <c r="B1528" s="19" t="n">
        <f aca="false">B1428+1</f>
        <v>16</v>
      </c>
      <c r="C1528" s="19" t="n">
        <f aca="false">C1428</f>
        <v>24</v>
      </c>
      <c r="D1528" s="20" t="n">
        <f aca="false">INDEX(Imagen!$B$9:$BT$108,C1528,B1528)</f>
        <v>136</v>
      </c>
      <c r="E1528" s="19" t="n">
        <f aca="false">E1430+1</f>
        <v>16</v>
      </c>
      <c r="F1528" s="19" t="n">
        <f aca="false">F1430</f>
        <v>54</v>
      </c>
      <c r="G1528" s="20" t="n">
        <f aca="false">INDEX(Filtro1!$C$10:$BS$107,F1528,E1528)</f>
        <v>11184</v>
      </c>
      <c r="H1528" s="19" t="n">
        <f aca="false">H1432+1</f>
        <v>16</v>
      </c>
      <c r="I1528" s="19" t="n">
        <f aca="false">I1432</f>
        <v>84</v>
      </c>
      <c r="J1528" s="20" t="n">
        <f aca="false">INDEX(Filtro2!$D$11:$BR$106,I1528,H1528)</f>
        <v>-100</v>
      </c>
      <c r="L1528" s="0" t="n">
        <v>-4302</v>
      </c>
      <c r="M1528" s="0" t="n">
        <v>-4212.22222222222</v>
      </c>
      <c r="N1528" s="0" t="n">
        <v>-4155</v>
      </c>
    </row>
    <row r="1529" customFormat="false" ht="15" hidden="false" customHeight="false" outlineLevel="0" collapsed="false">
      <c r="B1529" s="19" t="n">
        <f aca="false">B1429+1</f>
        <v>16</v>
      </c>
      <c r="C1529" s="19" t="n">
        <f aca="false">C1429</f>
        <v>25</v>
      </c>
      <c r="D1529" s="20" t="n">
        <f aca="false">INDEX(Imagen!$B$9:$BT$108,C1529,B1529)</f>
        <v>126</v>
      </c>
      <c r="E1529" s="19" t="n">
        <f aca="false">E1431+1</f>
        <v>16</v>
      </c>
      <c r="F1529" s="19" t="n">
        <f aca="false">F1431</f>
        <v>55</v>
      </c>
      <c r="G1529" s="20" t="n">
        <f aca="false">INDEX(Filtro1!$C$10:$BS$107,F1529,E1529)</f>
        <v>-3842</v>
      </c>
      <c r="H1529" s="19" t="n">
        <f aca="false">H1433+1</f>
        <v>16</v>
      </c>
      <c r="I1529" s="19" t="n">
        <f aca="false">I1433</f>
        <v>85</v>
      </c>
      <c r="J1529" s="20" t="n">
        <f aca="false">INDEX(Filtro2!$D$11:$BR$106,I1529,H1529)</f>
        <v>-3483</v>
      </c>
      <c r="L1529" s="0" t="n">
        <v>-4302</v>
      </c>
      <c r="M1529" s="0" t="n">
        <v>-4211.33333333333</v>
      </c>
      <c r="N1529" s="0" t="n">
        <v>-4154.4</v>
      </c>
    </row>
    <row r="1530" customFormat="false" ht="15" hidden="false" customHeight="false" outlineLevel="0" collapsed="false">
      <c r="B1530" s="19" t="n">
        <f aca="false">B1430+1</f>
        <v>16</v>
      </c>
      <c r="C1530" s="19" t="n">
        <f aca="false">C1430</f>
        <v>26</v>
      </c>
      <c r="D1530" s="20" t="n">
        <f aca="false">INDEX(Imagen!$B$9:$BT$108,C1530,B1530)</f>
        <v>121</v>
      </c>
      <c r="E1530" s="19" t="n">
        <f aca="false">E1432+1</f>
        <v>16</v>
      </c>
      <c r="F1530" s="19" t="n">
        <f aca="false">F1432</f>
        <v>56</v>
      </c>
      <c r="G1530" s="20" t="n">
        <f aca="false">INDEX(Filtro1!$C$10:$BS$107,F1530,E1530)</f>
        <v>-44</v>
      </c>
      <c r="H1530" s="19" t="n">
        <f aca="false">H1434+1</f>
        <v>16</v>
      </c>
      <c r="I1530" s="19" t="n">
        <f aca="false">I1434</f>
        <v>86</v>
      </c>
      <c r="J1530" s="20" t="n">
        <f aca="false">INDEX(Filtro2!$D$11:$BR$106,I1530,H1530)</f>
        <v>-1622</v>
      </c>
      <c r="L1530" s="0" t="n">
        <v>-4301</v>
      </c>
      <c r="M1530" s="0" t="n">
        <v>-4210.88888888889</v>
      </c>
      <c r="N1530" s="0" t="n">
        <v>-4153.28</v>
      </c>
    </row>
    <row r="1531" customFormat="false" ht="15" hidden="false" customHeight="false" outlineLevel="0" collapsed="false">
      <c r="B1531" s="19" t="n">
        <f aca="false">B1431+1</f>
        <v>16</v>
      </c>
      <c r="C1531" s="19" t="n">
        <f aca="false">C1431</f>
        <v>27</v>
      </c>
      <c r="D1531" s="20" t="n">
        <f aca="false">INDEX(Imagen!$B$9:$BT$108,C1531,B1531)</f>
        <v>114</v>
      </c>
      <c r="E1531" s="19" t="n">
        <f aca="false">E1433+1</f>
        <v>16</v>
      </c>
      <c r="F1531" s="19" t="n">
        <f aca="false">F1433</f>
        <v>57</v>
      </c>
      <c r="G1531" s="20" t="n">
        <f aca="false">INDEX(Filtro1!$C$10:$BS$107,F1531,E1531)</f>
        <v>4873</v>
      </c>
      <c r="H1531" s="19" t="n">
        <f aca="false">H1435+1</f>
        <v>16</v>
      </c>
      <c r="I1531" s="19" t="n">
        <f aca="false">I1435</f>
        <v>87</v>
      </c>
      <c r="J1531" s="20" t="n">
        <f aca="false">INDEX(Filtro2!$D$11:$BR$106,I1531,H1531)</f>
        <v>2362</v>
      </c>
      <c r="L1531" s="0" t="n">
        <v>-4300</v>
      </c>
      <c r="M1531" s="0" t="n">
        <v>-4210.66666666667</v>
      </c>
      <c r="N1531" s="0" t="n">
        <v>-4153.28</v>
      </c>
    </row>
    <row r="1532" customFormat="false" ht="15" hidden="false" customHeight="false" outlineLevel="0" collapsed="false">
      <c r="B1532" s="19" t="n">
        <f aca="false">B1432+1</f>
        <v>16</v>
      </c>
      <c r="C1532" s="19" t="n">
        <f aca="false">C1432</f>
        <v>28</v>
      </c>
      <c r="D1532" s="20" t="n">
        <f aca="false">INDEX(Imagen!$B$9:$BT$108,C1532,B1532)</f>
        <v>100</v>
      </c>
      <c r="E1532" s="19" t="n">
        <f aca="false">E1434+1</f>
        <v>16</v>
      </c>
      <c r="F1532" s="19" t="n">
        <f aca="false">F1434</f>
        <v>58</v>
      </c>
      <c r="G1532" s="20" t="n">
        <f aca="false">INDEX(Filtro1!$C$10:$BS$107,F1532,E1532)</f>
        <v>2933</v>
      </c>
      <c r="H1532" s="19" t="n">
        <f aca="false">H1436+1</f>
        <v>16</v>
      </c>
      <c r="I1532" s="19" t="n">
        <f aca="false">I1436</f>
        <v>88</v>
      </c>
      <c r="J1532" s="20" t="n">
        <f aca="false">INDEX(Filtro2!$D$11:$BR$106,I1532,H1532)</f>
        <v>1676</v>
      </c>
      <c r="L1532" s="0" t="n">
        <v>-4298</v>
      </c>
      <c r="M1532" s="0" t="n">
        <v>-4209.77777777778</v>
      </c>
      <c r="N1532" s="0" t="n">
        <v>-4153.12</v>
      </c>
    </row>
    <row r="1533" customFormat="false" ht="15" hidden="false" customHeight="false" outlineLevel="0" collapsed="false">
      <c r="B1533" s="19" t="n">
        <f aca="false">B1433+1</f>
        <v>16</v>
      </c>
      <c r="C1533" s="19" t="n">
        <f aca="false">C1433</f>
        <v>29</v>
      </c>
      <c r="D1533" s="20" t="n">
        <f aca="false">INDEX(Imagen!$B$9:$BT$108,C1533,B1533)</f>
        <v>202</v>
      </c>
      <c r="E1533" s="19" t="n">
        <f aca="false">E1435+1</f>
        <v>16</v>
      </c>
      <c r="F1533" s="19" t="n">
        <f aca="false">F1435</f>
        <v>59</v>
      </c>
      <c r="G1533" s="20" t="n">
        <f aca="false">INDEX(Filtro1!$C$10:$BS$107,F1533,E1533)</f>
        <v>1857</v>
      </c>
      <c r="H1533" s="19" t="n">
        <f aca="false">H1437+1</f>
        <v>16</v>
      </c>
      <c r="I1533" s="19" t="n">
        <f aca="false">I1437</f>
        <v>89</v>
      </c>
      <c r="J1533" s="20" t="n">
        <f aca="false">INDEX(Filtro2!$D$11:$BR$106,I1533,H1533)</f>
        <v>-605</v>
      </c>
      <c r="L1533" s="0" t="n">
        <v>-4298</v>
      </c>
      <c r="M1533" s="0" t="n">
        <v>-4209.33333333333</v>
      </c>
      <c r="N1533" s="0" t="n">
        <v>-4152.44</v>
      </c>
    </row>
    <row r="1534" customFormat="false" ht="15" hidden="false" customHeight="false" outlineLevel="0" collapsed="false">
      <c r="B1534" s="19" t="n">
        <f aca="false">B1434+1</f>
        <v>16</v>
      </c>
      <c r="C1534" s="19" t="n">
        <f aca="false">C1434</f>
        <v>30</v>
      </c>
      <c r="D1534" s="20" t="n">
        <f aca="false">INDEX(Imagen!$B$9:$BT$108,C1534,B1534)</f>
        <v>200</v>
      </c>
      <c r="E1534" s="19" t="n">
        <f aca="false">E1436+1</f>
        <v>16</v>
      </c>
      <c r="F1534" s="19" t="n">
        <f aca="false">F1436</f>
        <v>60</v>
      </c>
      <c r="G1534" s="20" t="n">
        <f aca="false">INDEX(Filtro1!$C$10:$BS$107,F1534,E1534)</f>
        <v>-3347</v>
      </c>
      <c r="H1534" s="19" t="n">
        <f aca="false">H1438+1</f>
        <v>16</v>
      </c>
      <c r="I1534" s="19" t="n">
        <f aca="false">I1438</f>
        <v>90</v>
      </c>
      <c r="J1534" s="20" t="n">
        <f aca="false">INDEX(Filtro2!$D$11:$BR$106,I1534,H1534)</f>
        <v>-447</v>
      </c>
      <c r="L1534" s="0" t="n">
        <v>-4298</v>
      </c>
      <c r="M1534" s="0" t="n">
        <v>-4208.55555555556</v>
      </c>
      <c r="N1534" s="0" t="n">
        <v>-4152.32</v>
      </c>
    </row>
    <row r="1535" customFormat="false" ht="15" hidden="false" customHeight="false" outlineLevel="0" collapsed="false">
      <c r="B1535" s="19" t="n">
        <f aca="false">B1435+1</f>
        <v>16</v>
      </c>
      <c r="C1535" s="19" t="n">
        <f aca="false">C1435</f>
        <v>31</v>
      </c>
      <c r="D1535" s="20" t="n">
        <f aca="false">INDEX(Imagen!$B$9:$BT$108,C1535,B1535)</f>
        <v>196</v>
      </c>
      <c r="E1535" s="19" t="n">
        <f aca="false">E1437+1</f>
        <v>16</v>
      </c>
      <c r="F1535" s="19" t="n">
        <f aca="false">F1437</f>
        <v>61</v>
      </c>
      <c r="G1535" s="20" t="n">
        <f aca="false">INDEX(Filtro1!$C$10:$BS$107,F1535,E1535)</f>
        <v>-7048</v>
      </c>
      <c r="H1535" s="19" t="n">
        <f aca="false">H1439+1</f>
        <v>16</v>
      </c>
      <c r="I1535" s="19" t="n">
        <f aca="false">I1439</f>
        <v>91</v>
      </c>
      <c r="J1535" s="20" t="n">
        <f aca="false">INDEX(Filtro2!$D$11:$BR$106,I1535,H1535)</f>
        <v>1457</v>
      </c>
      <c r="L1535" s="0" t="n">
        <v>-4297</v>
      </c>
      <c r="M1535" s="0" t="n">
        <v>-4208.11111111111</v>
      </c>
      <c r="N1535" s="0" t="n">
        <v>-4151.2</v>
      </c>
    </row>
    <row r="1536" customFormat="false" ht="15" hidden="false" customHeight="false" outlineLevel="0" collapsed="false">
      <c r="B1536" s="19" t="n">
        <f aca="false">B1436+1</f>
        <v>16</v>
      </c>
      <c r="C1536" s="19" t="n">
        <f aca="false">C1436</f>
        <v>32</v>
      </c>
      <c r="D1536" s="20" t="n">
        <f aca="false">INDEX(Imagen!$B$9:$BT$108,C1536,B1536)</f>
        <v>282</v>
      </c>
      <c r="E1536" s="19" t="n">
        <f aca="false">E1438+1</f>
        <v>16</v>
      </c>
      <c r="F1536" s="19" t="n">
        <f aca="false">F1438</f>
        <v>62</v>
      </c>
      <c r="G1536" s="20" t="n">
        <f aca="false">INDEX(Filtro1!$C$10:$BS$107,F1536,E1536)</f>
        <v>-5996</v>
      </c>
      <c r="H1536" s="19" t="n">
        <f aca="false">H1440+1</f>
        <v>16</v>
      </c>
      <c r="I1536" s="19" t="n">
        <f aca="false">I1440</f>
        <v>92</v>
      </c>
      <c r="J1536" s="20" t="n">
        <f aca="false">INDEX(Filtro2!$D$11:$BR$106,I1536,H1536)</f>
        <v>4764</v>
      </c>
      <c r="L1536" s="0" t="n">
        <v>-4296</v>
      </c>
      <c r="M1536" s="0" t="n">
        <v>-4206.55555555556</v>
      </c>
      <c r="N1536" s="0" t="n">
        <v>-4151.04</v>
      </c>
    </row>
    <row r="1537" customFormat="false" ht="15" hidden="false" customHeight="false" outlineLevel="0" collapsed="false">
      <c r="B1537" s="19" t="n">
        <f aca="false">B1437+1</f>
        <v>16</v>
      </c>
      <c r="C1537" s="19" t="n">
        <f aca="false">C1437</f>
        <v>33</v>
      </c>
      <c r="D1537" s="20" t="n">
        <f aca="false">INDEX(Imagen!$B$9:$BT$108,C1537,B1537)</f>
        <v>220</v>
      </c>
      <c r="E1537" s="19" t="n">
        <f aca="false">E1439+1</f>
        <v>16</v>
      </c>
      <c r="F1537" s="19" t="n">
        <f aca="false">F1439</f>
        <v>63</v>
      </c>
      <c r="G1537" s="20" t="n">
        <f aca="false">INDEX(Filtro1!$C$10:$BS$107,F1537,E1537)</f>
        <v>-8549</v>
      </c>
      <c r="H1537" s="19" t="n">
        <f aca="false">H1441+1</f>
        <v>16</v>
      </c>
      <c r="I1537" s="19" t="n">
        <f aca="false">I1441</f>
        <v>93</v>
      </c>
      <c r="J1537" s="20" t="n">
        <f aca="false">INDEX(Filtro2!$D$11:$BR$106,I1537,H1537)</f>
        <v>7342</v>
      </c>
      <c r="L1537" s="0" t="n">
        <v>-4295</v>
      </c>
      <c r="M1537" s="0" t="n">
        <v>-4204.88888888889</v>
      </c>
      <c r="N1537" s="0" t="n">
        <v>-4149.92</v>
      </c>
    </row>
    <row r="1538" customFormat="false" ht="15" hidden="false" customHeight="false" outlineLevel="0" collapsed="false">
      <c r="B1538" s="19" t="n">
        <f aca="false">B1438+1</f>
        <v>16</v>
      </c>
      <c r="C1538" s="19" t="n">
        <f aca="false">C1438</f>
        <v>34</v>
      </c>
      <c r="D1538" s="20" t="n">
        <f aca="false">INDEX(Imagen!$B$9:$BT$108,C1538,B1538)</f>
        <v>379</v>
      </c>
      <c r="E1538" s="19" t="n">
        <f aca="false">E1440+1</f>
        <v>16</v>
      </c>
      <c r="F1538" s="19" t="n">
        <f aca="false">F1440</f>
        <v>64</v>
      </c>
      <c r="G1538" s="20" t="n">
        <f aca="false">INDEX(Filtro1!$C$10:$BS$107,F1538,E1538)</f>
        <v>-13994</v>
      </c>
      <c r="H1538" s="19" t="n">
        <f aca="false">H1442+1</f>
        <v>16</v>
      </c>
      <c r="I1538" s="19" t="n">
        <f aca="false">I1442</f>
        <v>94</v>
      </c>
      <c r="J1538" s="20" t="n">
        <f aca="false">INDEX(Filtro2!$D$11:$BR$106,I1538,H1538)</f>
        <v>-3112</v>
      </c>
      <c r="L1538" s="0" t="n">
        <v>-4294</v>
      </c>
      <c r="M1538" s="0" t="n">
        <v>-4204.77777777778</v>
      </c>
      <c r="N1538" s="0" t="n">
        <v>-4148.2</v>
      </c>
    </row>
    <row r="1539" customFormat="false" ht="15" hidden="false" customHeight="false" outlineLevel="0" collapsed="false">
      <c r="B1539" s="19" t="n">
        <f aca="false">B1439+1</f>
        <v>16</v>
      </c>
      <c r="C1539" s="19" t="n">
        <f aca="false">C1439</f>
        <v>35</v>
      </c>
      <c r="D1539" s="20" t="n">
        <f aca="false">INDEX(Imagen!$B$9:$BT$108,C1539,B1539)</f>
        <v>383</v>
      </c>
      <c r="E1539" s="19" t="n">
        <f aca="false">E1441+1</f>
        <v>16</v>
      </c>
      <c r="F1539" s="19" t="n">
        <f aca="false">F1441</f>
        <v>65</v>
      </c>
      <c r="G1539" s="20" t="n">
        <f aca="false">INDEX(Filtro1!$C$10:$BS$107,F1539,E1539)</f>
        <v>-21932</v>
      </c>
      <c r="H1539" s="19" t="n">
        <f aca="false">H1443+1</f>
        <v>16</v>
      </c>
      <c r="I1539" s="19" t="n">
        <f aca="false">I1443</f>
        <v>95</v>
      </c>
      <c r="J1539" s="20" t="n">
        <f aca="false">INDEX(Filtro2!$D$11:$BR$106,I1539,H1539)</f>
        <v>-3044</v>
      </c>
      <c r="L1539" s="0" t="n">
        <v>-4293</v>
      </c>
      <c r="M1539" s="0" t="n">
        <v>-4202.66666666667</v>
      </c>
      <c r="N1539" s="0" t="n">
        <v>-4148.2</v>
      </c>
    </row>
    <row r="1540" customFormat="false" ht="15" hidden="false" customHeight="false" outlineLevel="0" collapsed="false">
      <c r="B1540" s="19" t="n">
        <f aca="false">B1440+1</f>
        <v>16</v>
      </c>
      <c r="C1540" s="19" t="n">
        <f aca="false">C1440</f>
        <v>36</v>
      </c>
      <c r="D1540" s="20" t="n">
        <f aca="false">INDEX(Imagen!$B$9:$BT$108,C1540,B1540)</f>
        <v>534</v>
      </c>
      <c r="E1540" s="19" t="n">
        <f aca="false">E1442+1</f>
        <v>16</v>
      </c>
      <c r="F1540" s="19" t="n">
        <f aca="false">F1442</f>
        <v>66</v>
      </c>
      <c r="G1540" s="20" t="n">
        <f aca="false">INDEX(Filtro1!$C$10:$BS$107,F1540,E1540)</f>
        <v>250</v>
      </c>
      <c r="H1540" s="19" t="n">
        <f aca="false">H1444+1</f>
        <v>16</v>
      </c>
      <c r="I1540" s="19" t="n">
        <f aca="false">I1444</f>
        <v>96</v>
      </c>
      <c r="J1540" s="20" t="n">
        <f aca="false">INDEX(Filtro2!$D$11:$BR$106,I1540,H1540)</f>
        <v>-41</v>
      </c>
      <c r="L1540" s="0" t="n">
        <v>-4292</v>
      </c>
      <c r="M1540" s="0" t="n">
        <v>-4202.22222222222</v>
      </c>
      <c r="N1540" s="0" t="n">
        <v>-4147.16</v>
      </c>
    </row>
    <row r="1541" customFormat="false" ht="15" hidden="false" customHeight="false" outlineLevel="0" collapsed="false">
      <c r="B1541" s="19" t="n">
        <f aca="false">B1441+1</f>
        <v>16</v>
      </c>
      <c r="C1541" s="19" t="n">
        <f aca="false">C1441</f>
        <v>37</v>
      </c>
      <c r="D1541" s="20" t="n">
        <f aca="false">INDEX(Imagen!$B$9:$BT$108,C1541,B1541)</f>
        <v>3122</v>
      </c>
      <c r="E1541" s="19" t="n">
        <f aca="false">E1443+1</f>
        <v>16</v>
      </c>
      <c r="F1541" s="19" t="n">
        <f aca="false">F1443</f>
        <v>67</v>
      </c>
      <c r="G1541" s="20" t="n">
        <f aca="false">INDEX(Filtro1!$C$10:$BS$107,F1541,E1541)</f>
        <v>5107</v>
      </c>
      <c r="H1541" s="19" t="n">
        <f aca="false">H1445+1</f>
        <v>17</v>
      </c>
      <c r="I1541" s="19" t="n">
        <f aca="false">I1445</f>
        <v>1</v>
      </c>
      <c r="J1541" s="20" t="n">
        <f aca="false">INDEX(Filtro2!$D$11:$BR$106,I1541,H1541)</f>
        <v>2828</v>
      </c>
      <c r="L1541" s="0" t="n">
        <v>-4291</v>
      </c>
      <c r="M1541" s="0" t="n">
        <v>-4201.33333333333</v>
      </c>
      <c r="N1541" s="0" t="n">
        <v>-4146.68</v>
      </c>
    </row>
    <row r="1542" customFormat="false" ht="15" hidden="false" customHeight="false" outlineLevel="0" collapsed="false">
      <c r="B1542" s="19" t="n">
        <f aca="false">B1442+1</f>
        <v>16</v>
      </c>
      <c r="C1542" s="19" t="n">
        <f aca="false">C1442</f>
        <v>38</v>
      </c>
      <c r="D1542" s="20" t="n">
        <f aca="false">INDEX(Imagen!$B$9:$BT$108,C1542,B1542)</f>
        <v>917</v>
      </c>
      <c r="E1542" s="19" t="n">
        <f aca="false">E1444+1</f>
        <v>16</v>
      </c>
      <c r="F1542" s="19" t="n">
        <f aca="false">F1444</f>
        <v>68</v>
      </c>
      <c r="G1542" s="20" t="n">
        <f aca="false">INDEX(Filtro1!$C$10:$BS$107,F1542,E1542)</f>
        <v>7406</v>
      </c>
      <c r="H1542" s="19" t="n">
        <f aca="false">H1446+1</f>
        <v>17</v>
      </c>
      <c r="I1542" s="19" t="n">
        <f aca="false">I1446</f>
        <v>2</v>
      </c>
      <c r="J1542" s="20" t="n">
        <f aca="false">INDEX(Filtro2!$D$11:$BR$106,I1542,H1542)</f>
        <v>6439</v>
      </c>
      <c r="L1542" s="0" t="n">
        <v>-4290</v>
      </c>
      <c r="M1542" s="0" t="n">
        <v>-4201.22222222222</v>
      </c>
      <c r="N1542" s="0" t="n">
        <v>-4146.44</v>
      </c>
    </row>
    <row r="1543" customFormat="false" ht="15" hidden="false" customHeight="false" outlineLevel="0" collapsed="false">
      <c r="B1543" s="19" t="n">
        <f aca="false">B1443+1</f>
        <v>16</v>
      </c>
      <c r="C1543" s="19" t="n">
        <f aca="false">C1443</f>
        <v>39</v>
      </c>
      <c r="D1543" s="20" t="n">
        <f aca="false">INDEX(Imagen!$B$9:$BT$108,C1543,B1543)</f>
        <v>4068</v>
      </c>
      <c r="E1543" s="19" t="n">
        <f aca="false">E1445+1</f>
        <v>16</v>
      </c>
      <c r="F1543" s="19" t="n">
        <f aca="false">F1445</f>
        <v>69</v>
      </c>
      <c r="G1543" s="20" t="n">
        <f aca="false">INDEX(Filtro1!$C$10:$BS$107,F1543,E1543)</f>
        <v>3341</v>
      </c>
      <c r="H1543" s="19" t="n">
        <f aca="false">H1447+1</f>
        <v>17</v>
      </c>
      <c r="I1543" s="19" t="n">
        <f aca="false">I1447</f>
        <v>3</v>
      </c>
      <c r="J1543" s="20" t="n">
        <f aca="false">INDEX(Filtro2!$D$11:$BR$106,I1543,H1543)</f>
        <v>1546</v>
      </c>
      <c r="L1543" s="0" t="n">
        <v>-4290</v>
      </c>
      <c r="M1543" s="0" t="n">
        <v>-4200.77777777778</v>
      </c>
      <c r="N1543" s="0" t="n">
        <v>-4145.72</v>
      </c>
    </row>
    <row r="1544" customFormat="false" ht="15" hidden="false" customHeight="false" outlineLevel="0" collapsed="false">
      <c r="B1544" s="19" t="n">
        <f aca="false">B1444+1</f>
        <v>16</v>
      </c>
      <c r="C1544" s="19" t="n">
        <f aca="false">C1444</f>
        <v>40</v>
      </c>
      <c r="D1544" s="20" t="n">
        <f aca="false">INDEX(Imagen!$B$9:$BT$108,C1544,B1544)</f>
        <v>4105</v>
      </c>
      <c r="E1544" s="19" t="n">
        <f aca="false">E1446+1</f>
        <v>16</v>
      </c>
      <c r="F1544" s="19" t="n">
        <f aca="false">F1446</f>
        <v>70</v>
      </c>
      <c r="G1544" s="20" t="n">
        <f aca="false">INDEX(Filtro1!$C$10:$BS$107,F1544,E1544)</f>
        <v>853</v>
      </c>
      <c r="H1544" s="19" t="n">
        <f aca="false">H1448+1</f>
        <v>17</v>
      </c>
      <c r="I1544" s="19" t="n">
        <f aca="false">I1448</f>
        <v>4</v>
      </c>
      <c r="J1544" s="20" t="n">
        <f aca="false">INDEX(Filtro2!$D$11:$BR$106,I1544,H1544)</f>
        <v>-842</v>
      </c>
      <c r="L1544" s="0" t="n">
        <v>-4290</v>
      </c>
      <c r="M1544" s="0" t="n">
        <v>-4200.33333333333</v>
      </c>
      <c r="N1544" s="0" t="n">
        <v>-4144.16</v>
      </c>
    </row>
    <row r="1545" customFormat="false" ht="15" hidden="false" customHeight="false" outlineLevel="0" collapsed="false">
      <c r="B1545" s="19" t="n">
        <f aca="false">B1445+1</f>
        <v>16</v>
      </c>
      <c r="C1545" s="19" t="n">
        <f aca="false">C1445</f>
        <v>41</v>
      </c>
      <c r="D1545" s="20" t="n">
        <f aca="false">INDEX(Imagen!$B$9:$BT$108,C1545,B1545)</f>
        <v>3877</v>
      </c>
      <c r="E1545" s="19" t="n">
        <f aca="false">E1447+1</f>
        <v>16</v>
      </c>
      <c r="F1545" s="19" t="n">
        <f aca="false">F1447</f>
        <v>71</v>
      </c>
      <c r="G1545" s="20" t="n">
        <f aca="false">INDEX(Filtro1!$C$10:$BS$107,F1545,E1545)</f>
        <v>-493</v>
      </c>
      <c r="H1545" s="19" t="n">
        <f aca="false">H1449+1</f>
        <v>17</v>
      </c>
      <c r="I1545" s="19" t="n">
        <f aca="false">I1449</f>
        <v>5</v>
      </c>
      <c r="J1545" s="20" t="n">
        <f aca="false">INDEX(Filtro2!$D$11:$BR$106,I1545,H1545)</f>
        <v>-5639</v>
      </c>
      <c r="L1545" s="0" t="n">
        <v>-4289</v>
      </c>
      <c r="M1545" s="0" t="n">
        <v>-4200</v>
      </c>
      <c r="N1545" s="0" t="n">
        <v>-4140.64</v>
      </c>
    </row>
    <row r="1546" customFormat="false" ht="15" hidden="false" customHeight="false" outlineLevel="0" collapsed="false">
      <c r="B1546" s="19" t="n">
        <f aca="false">B1446+1</f>
        <v>16</v>
      </c>
      <c r="C1546" s="19" t="n">
        <f aca="false">C1446</f>
        <v>42</v>
      </c>
      <c r="D1546" s="20" t="n">
        <f aca="false">INDEX(Imagen!$B$9:$BT$108,C1546,B1546)</f>
        <v>2417</v>
      </c>
      <c r="E1546" s="19" t="n">
        <f aca="false">E1448+1</f>
        <v>16</v>
      </c>
      <c r="F1546" s="19" t="n">
        <f aca="false">F1448</f>
        <v>72</v>
      </c>
      <c r="G1546" s="20" t="n">
        <f aca="false">INDEX(Filtro1!$C$10:$BS$107,F1546,E1546)</f>
        <v>-838</v>
      </c>
      <c r="H1546" s="19" t="n">
        <f aca="false">H1450+1</f>
        <v>17</v>
      </c>
      <c r="I1546" s="19" t="n">
        <f aca="false">I1450</f>
        <v>6</v>
      </c>
      <c r="J1546" s="20" t="n">
        <f aca="false">INDEX(Filtro2!$D$11:$BR$106,I1546,H1546)</f>
        <v>-2030</v>
      </c>
      <c r="L1546" s="0" t="n">
        <v>-4289</v>
      </c>
      <c r="M1546" s="0" t="n">
        <v>-4199.33333333333</v>
      </c>
      <c r="N1546" s="0" t="n">
        <v>-4140.64</v>
      </c>
    </row>
    <row r="1547" customFormat="false" ht="15" hidden="false" customHeight="false" outlineLevel="0" collapsed="false">
      <c r="B1547" s="19" t="n">
        <f aca="false">B1447+1</f>
        <v>16</v>
      </c>
      <c r="C1547" s="19" t="n">
        <f aca="false">C1447</f>
        <v>43</v>
      </c>
      <c r="D1547" s="20" t="n">
        <f aca="false">INDEX(Imagen!$B$9:$BT$108,C1547,B1547)</f>
        <v>-1623</v>
      </c>
      <c r="E1547" s="19" t="n">
        <f aca="false">E1449+1</f>
        <v>16</v>
      </c>
      <c r="F1547" s="19" t="n">
        <f aca="false">F1449</f>
        <v>73</v>
      </c>
      <c r="G1547" s="20" t="n">
        <f aca="false">INDEX(Filtro1!$C$10:$BS$107,F1547,E1547)</f>
        <v>-79</v>
      </c>
      <c r="H1547" s="19" t="n">
        <f aca="false">H1451+1</f>
        <v>17</v>
      </c>
      <c r="I1547" s="19" t="n">
        <f aca="false">I1451</f>
        <v>7</v>
      </c>
      <c r="J1547" s="20" t="n">
        <f aca="false">INDEX(Filtro2!$D$11:$BR$106,I1547,H1547)</f>
        <v>7704</v>
      </c>
      <c r="L1547" s="0" t="n">
        <v>-4288</v>
      </c>
      <c r="M1547" s="0" t="n">
        <v>-4199.11111111111</v>
      </c>
      <c r="N1547" s="0" t="n">
        <v>-4140.24</v>
      </c>
    </row>
    <row r="1548" customFormat="false" ht="15" hidden="false" customHeight="false" outlineLevel="0" collapsed="false">
      <c r="B1548" s="19" t="n">
        <f aca="false">B1448+1</f>
        <v>16</v>
      </c>
      <c r="C1548" s="19" t="n">
        <f aca="false">C1448</f>
        <v>44</v>
      </c>
      <c r="D1548" s="20" t="n">
        <f aca="false">INDEX(Imagen!$B$9:$BT$108,C1548,B1548)</f>
        <v>-5559</v>
      </c>
      <c r="E1548" s="19" t="n">
        <f aca="false">E1450+1</f>
        <v>16</v>
      </c>
      <c r="F1548" s="19" t="n">
        <f aca="false">F1450</f>
        <v>74</v>
      </c>
      <c r="G1548" s="20" t="n">
        <f aca="false">INDEX(Filtro1!$C$10:$BS$107,F1548,E1548)</f>
        <v>-1108</v>
      </c>
      <c r="H1548" s="19" t="n">
        <f aca="false">H1452+1</f>
        <v>17</v>
      </c>
      <c r="I1548" s="19" t="n">
        <f aca="false">I1452</f>
        <v>8</v>
      </c>
      <c r="J1548" s="20" t="n">
        <f aca="false">INDEX(Filtro2!$D$11:$BR$106,I1548,H1548)</f>
        <v>2004</v>
      </c>
      <c r="L1548" s="0" t="n">
        <v>-4288</v>
      </c>
      <c r="M1548" s="0" t="n">
        <v>-4198.77777777778</v>
      </c>
      <c r="N1548" s="0" t="n">
        <v>-4140.08</v>
      </c>
    </row>
    <row r="1549" customFormat="false" ht="15" hidden="false" customHeight="false" outlineLevel="0" collapsed="false">
      <c r="B1549" s="19" t="n">
        <f aca="false">B1449+1</f>
        <v>16</v>
      </c>
      <c r="C1549" s="19" t="n">
        <f aca="false">C1449</f>
        <v>45</v>
      </c>
      <c r="D1549" s="20" t="n">
        <f aca="false">INDEX(Imagen!$B$9:$BT$108,C1549,B1549)</f>
        <v>-4366</v>
      </c>
      <c r="E1549" s="19" t="n">
        <f aca="false">E1451+1</f>
        <v>16</v>
      </c>
      <c r="F1549" s="19" t="n">
        <f aca="false">F1451</f>
        <v>75</v>
      </c>
      <c r="G1549" s="20" t="n">
        <f aca="false">INDEX(Filtro1!$C$10:$BS$107,F1549,E1549)</f>
        <v>-2059</v>
      </c>
      <c r="H1549" s="19" t="n">
        <f aca="false">H1453+1</f>
        <v>17</v>
      </c>
      <c r="I1549" s="19" t="n">
        <f aca="false">I1453</f>
        <v>9</v>
      </c>
      <c r="J1549" s="20" t="n">
        <f aca="false">INDEX(Filtro2!$D$11:$BR$106,I1549,H1549)</f>
        <v>-8320</v>
      </c>
      <c r="L1549" s="0" t="n">
        <v>-4288</v>
      </c>
      <c r="M1549" s="0" t="n">
        <v>-4198.55555555556</v>
      </c>
      <c r="N1549" s="0" t="n">
        <v>-4140</v>
      </c>
    </row>
    <row r="1550" customFormat="false" ht="15" hidden="false" customHeight="false" outlineLevel="0" collapsed="false">
      <c r="B1550" s="19" t="n">
        <f aca="false">B1450+1</f>
        <v>16</v>
      </c>
      <c r="C1550" s="19" t="n">
        <f aca="false">C1450</f>
        <v>46</v>
      </c>
      <c r="D1550" s="20" t="n">
        <f aca="false">INDEX(Imagen!$B$9:$BT$108,C1550,B1550)</f>
        <v>-4592</v>
      </c>
      <c r="E1550" s="19" t="n">
        <f aca="false">E1452+1</f>
        <v>16</v>
      </c>
      <c r="F1550" s="19" t="n">
        <f aca="false">F1452</f>
        <v>76</v>
      </c>
      <c r="G1550" s="20" t="n">
        <f aca="false">INDEX(Filtro1!$C$10:$BS$107,F1550,E1550)</f>
        <v>-2215</v>
      </c>
      <c r="H1550" s="19" t="n">
        <f aca="false">H1454+1</f>
        <v>17</v>
      </c>
      <c r="I1550" s="19" t="n">
        <f aca="false">I1454</f>
        <v>10</v>
      </c>
      <c r="J1550" s="20" t="n">
        <f aca="false">INDEX(Filtro2!$D$11:$BR$106,I1550,H1550)</f>
        <v>-797</v>
      </c>
      <c r="L1550" s="0" t="n">
        <v>-4288</v>
      </c>
      <c r="M1550" s="0" t="n">
        <v>-4196.33333333333</v>
      </c>
      <c r="N1550" s="0" t="n">
        <v>-4135.88</v>
      </c>
    </row>
    <row r="1551" customFormat="false" ht="15" hidden="false" customHeight="false" outlineLevel="0" collapsed="false">
      <c r="B1551" s="19" t="n">
        <f aca="false">B1451+1</f>
        <v>16</v>
      </c>
      <c r="C1551" s="19" t="n">
        <f aca="false">C1451</f>
        <v>47</v>
      </c>
      <c r="D1551" s="20" t="n">
        <f aca="false">INDEX(Imagen!$B$9:$BT$108,C1551,B1551)</f>
        <v>-4698</v>
      </c>
      <c r="E1551" s="19" t="n">
        <f aca="false">E1453+1</f>
        <v>16</v>
      </c>
      <c r="F1551" s="19" t="n">
        <f aca="false">F1453</f>
        <v>77</v>
      </c>
      <c r="G1551" s="20" t="n">
        <f aca="false">INDEX(Filtro1!$C$10:$BS$107,F1551,E1551)</f>
        <v>-4845</v>
      </c>
      <c r="H1551" s="19" t="n">
        <f aca="false">H1455+1</f>
        <v>17</v>
      </c>
      <c r="I1551" s="19" t="n">
        <f aca="false">I1455</f>
        <v>11</v>
      </c>
      <c r="J1551" s="20" t="n">
        <f aca="false">INDEX(Filtro2!$D$11:$BR$106,I1551,H1551)</f>
        <v>-5591</v>
      </c>
      <c r="L1551" s="0" t="n">
        <v>-4288</v>
      </c>
      <c r="M1551" s="0" t="n">
        <v>-4196</v>
      </c>
      <c r="N1551" s="0" t="n">
        <v>-4135.48</v>
      </c>
    </row>
    <row r="1552" customFormat="false" ht="15" hidden="false" customHeight="false" outlineLevel="0" collapsed="false">
      <c r="B1552" s="19" t="n">
        <f aca="false">B1452+1</f>
        <v>16</v>
      </c>
      <c r="C1552" s="19" t="n">
        <f aca="false">C1452</f>
        <v>48</v>
      </c>
      <c r="D1552" s="20" t="n">
        <f aca="false">INDEX(Imagen!$B$9:$BT$108,C1552,B1552)</f>
        <v>-4782</v>
      </c>
      <c r="E1552" s="19" t="n">
        <f aca="false">E1454+1</f>
        <v>16</v>
      </c>
      <c r="F1552" s="19" t="n">
        <f aca="false">F1454</f>
        <v>78</v>
      </c>
      <c r="G1552" s="20" t="n">
        <f aca="false">INDEX(Filtro1!$C$10:$BS$107,F1552,E1552)</f>
        <v>-4797</v>
      </c>
      <c r="H1552" s="19" t="n">
        <f aca="false">H1456+1</f>
        <v>17</v>
      </c>
      <c r="I1552" s="19" t="n">
        <f aca="false">I1456</f>
        <v>12</v>
      </c>
      <c r="J1552" s="20" t="n">
        <f aca="false">INDEX(Filtro2!$D$11:$BR$106,I1552,H1552)</f>
        <v>-1205</v>
      </c>
      <c r="L1552" s="0" t="n">
        <v>-4287</v>
      </c>
      <c r="M1552" s="0" t="n">
        <v>-4195.77777777778</v>
      </c>
      <c r="N1552" s="0" t="n">
        <v>-4135.12</v>
      </c>
    </row>
    <row r="1553" customFormat="false" ht="15" hidden="false" customHeight="false" outlineLevel="0" collapsed="false">
      <c r="B1553" s="19" t="n">
        <f aca="false">B1453+1</f>
        <v>16</v>
      </c>
      <c r="C1553" s="19" t="n">
        <f aca="false">C1453</f>
        <v>49</v>
      </c>
      <c r="D1553" s="20" t="n">
        <f aca="false">INDEX(Imagen!$B$9:$BT$108,C1553,B1553)</f>
        <v>-4776</v>
      </c>
      <c r="E1553" s="19" t="n">
        <f aca="false">E1455+1</f>
        <v>16</v>
      </c>
      <c r="F1553" s="19" t="n">
        <f aca="false">F1455</f>
        <v>79</v>
      </c>
      <c r="G1553" s="20" t="n">
        <f aca="false">INDEX(Filtro1!$C$10:$BS$107,F1553,E1553)</f>
        <v>-101</v>
      </c>
      <c r="H1553" s="19" t="n">
        <f aca="false">H1457+1</f>
        <v>17</v>
      </c>
      <c r="I1553" s="19" t="n">
        <f aca="false">I1457</f>
        <v>13</v>
      </c>
      <c r="J1553" s="20" t="n">
        <f aca="false">INDEX(Filtro2!$D$11:$BR$106,I1553,H1553)</f>
        <v>-319</v>
      </c>
      <c r="L1553" s="0" t="n">
        <v>-4286</v>
      </c>
      <c r="M1553" s="0" t="n">
        <v>-4195.66666666667</v>
      </c>
      <c r="N1553" s="0" t="n">
        <v>-4135.12</v>
      </c>
    </row>
    <row r="1554" customFormat="false" ht="15" hidden="false" customHeight="false" outlineLevel="0" collapsed="false">
      <c r="B1554" s="19" t="n">
        <f aca="false">B1454+1</f>
        <v>16</v>
      </c>
      <c r="C1554" s="19" t="n">
        <f aca="false">C1454</f>
        <v>50</v>
      </c>
      <c r="D1554" s="20" t="n">
        <f aca="false">INDEX(Imagen!$B$9:$BT$108,C1554,B1554)</f>
        <v>-4606</v>
      </c>
      <c r="E1554" s="19" t="n">
        <f aca="false">E1456+1</f>
        <v>16</v>
      </c>
      <c r="F1554" s="19" t="n">
        <f aca="false">F1456</f>
        <v>80</v>
      </c>
      <c r="G1554" s="20" t="n">
        <f aca="false">INDEX(Filtro1!$C$10:$BS$107,F1554,E1554)</f>
        <v>-2327</v>
      </c>
      <c r="H1554" s="19" t="n">
        <f aca="false">H1458+1</f>
        <v>17</v>
      </c>
      <c r="I1554" s="19" t="n">
        <f aca="false">I1458</f>
        <v>14</v>
      </c>
      <c r="J1554" s="20" t="n">
        <f aca="false">INDEX(Filtro2!$D$11:$BR$106,I1554,H1554)</f>
        <v>211</v>
      </c>
      <c r="L1554" s="0" t="n">
        <v>-4286</v>
      </c>
      <c r="M1554" s="0" t="n">
        <v>-4194.11111111111</v>
      </c>
      <c r="N1554" s="0" t="n">
        <v>-4134.88</v>
      </c>
    </row>
    <row r="1555" customFormat="false" ht="15" hidden="false" customHeight="false" outlineLevel="0" collapsed="false">
      <c r="B1555" s="19" t="n">
        <f aca="false">B1455+1</f>
        <v>16</v>
      </c>
      <c r="C1555" s="19" t="n">
        <f aca="false">C1455</f>
        <v>51</v>
      </c>
      <c r="D1555" s="20" t="n">
        <f aca="false">INDEX(Imagen!$B$9:$BT$108,C1555,B1555)</f>
        <v>-4442</v>
      </c>
      <c r="E1555" s="19" t="n">
        <f aca="false">E1457+1</f>
        <v>16</v>
      </c>
      <c r="F1555" s="19" t="n">
        <f aca="false">F1457</f>
        <v>81</v>
      </c>
      <c r="G1555" s="20" t="n">
        <f aca="false">INDEX(Filtro1!$C$10:$BS$107,F1555,E1555)</f>
        <v>2495</v>
      </c>
      <c r="H1555" s="19" t="n">
        <f aca="false">H1459+1</f>
        <v>17</v>
      </c>
      <c r="I1555" s="19" t="n">
        <f aca="false">I1459</f>
        <v>15</v>
      </c>
      <c r="J1555" s="20" t="n">
        <f aca="false">INDEX(Filtro2!$D$11:$BR$106,I1555,H1555)</f>
        <v>342</v>
      </c>
      <c r="L1555" s="0" t="n">
        <v>-4286</v>
      </c>
      <c r="M1555" s="0" t="n">
        <v>-4193.11111111111</v>
      </c>
      <c r="N1555" s="0" t="n">
        <v>-4134.76</v>
      </c>
    </row>
    <row r="1556" customFormat="false" ht="15" hidden="false" customHeight="false" outlineLevel="0" collapsed="false">
      <c r="B1556" s="19" t="n">
        <f aca="false">B1456+1</f>
        <v>16</v>
      </c>
      <c r="C1556" s="19" t="n">
        <f aca="false">C1456</f>
        <v>52</v>
      </c>
      <c r="D1556" s="20" t="n">
        <f aca="false">INDEX(Imagen!$B$9:$BT$108,C1556,B1556)</f>
        <v>-3736</v>
      </c>
      <c r="E1556" s="19" t="n">
        <f aca="false">E1458+1</f>
        <v>16</v>
      </c>
      <c r="F1556" s="19" t="n">
        <f aca="false">F1458</f>
        <v>82</v>
      </c>
      <c r="G1556" s="20" t="n">
        <f aca="false">INDEX(Filtro1!$C$10:$BS$107,F1556,E1556)</f>
        <v>-1832</v>
      </c>
      <c r="H1556" s="19" t="n">
        <f aca="false">H1460+1</f>
        <v>17</v>
      </c>
      <c r="I1556" s="19" t="n">
        <f aca="false">I1460</f>
        <v>16</v>
      </c>
      <c r="J1556" s="20" t="n">
        <f aca="false">INDEX(Filtro2!$D$11:$BR$106,I1556,H1556)</f>
        <v>206</v>
      </c>
      <c r="L1556" s="0" t="n">
        <v>-4284</v>
      </c>
      <c r="M1556" s="0" t="n">
        <v>-4192.88888888889</v>
      </c>
      <c r="N1556" s="0" t="n">
        <v>-4134.48</v>
      </c>
    </row>
    <row r="1557" customFormat="false" ht="15" hidden="false" customHeight="false" outlineLevel="0" collapsed="false">
      <c r="B1557" s="19" t="n">
        <f aca="false">B1457+1</f>
        <v>16</v>
      </c>
      <c r="C1557" s="19" t="n">
        <f aca="false">C1457</f>
        <v>53</v>
      </c>
      <c r="D1557" s="20" t="n">
        <f aca="false">INDEX(Imagen!$B$9:$BT$108,C1557,B1557)</f>
        <v>-3747</v>
      </c>
      <c r="E1557" s="19" t="n">
        <f aca="false">E1459+1</f>
        <v>16</v>
      </c>
      <c r="F1557" s="19" t="n">
        <f aca="false">F1459</f>
        <v>83</v>
      </c>
      <c r="G1557" s="20" t="n">
        <f aca="false">INDEX(Filtro1!$C$10:$BS$107,F1557,E1557)</f>
        <v>-423</v>
      </c>
      <c r="H1557" s="19" t="n">
        <f aca="false">H1461+1</f>
        <v>17</v>
      </c>
      <c r="I1557" s="19" t="n">
        <f aca="false">I1461</f>
        <v>17</v>
      </c>
      <c r="J1557" s="20" t="n">
        <f aca="false">INDEX(Filtro2!$D$11:$BR$106,I1557,H1557)</f>
        <v>148</v>
      </c>
      <c r="L1557" s="0" t="n">
        <v>-4283</v>
      </c>
      <c r="M1557" s="0" t="n">
        <v>-4191.66666666667</v>
      </c>
      <c r="N1557" s="0" t="n">
        <v>-4133.56</v>
      </c>
    </row>
    <row r="1558" customFormat="false" ht="15" hidden="false" customHeight="false" outlineLevel="0" collapsed="false">
      <c r="B1558" s="19" t="n">
        <f aca="false">B1458+1</f>
        <v>16</v>
      </c>
      <c r="C1558" s="19" t="n">
        <f aca="false">C1458</f>
        <v>54</v>
      </c>
      <c r="D1558" s="20" t="n">
        <f aca="false">INDEX(Imagen!$B$9:$BT$108,C1558,B1558)</f>
        <v>-4015</v>
      </c>
      <c r="E1558" s="19" t="n">
        <f aca="false">E1460+1</f>
        <v>16</v>
      </c>
      <c r="F1558" s="19" t="n">
        <f aca="false">F1460</f>
        <v>84</v>
      </c>
      <c r="G1558" s="20" t="n">
        <f aca="false">INDEX(Filtro1!$C$10:$BS$107,F1558,E1558)</f>
        <v>-3710</v>
      </c>
      <c r="H1558" s="19" t="n">
        <f aca="false">H1462+1</f>
        <v>17</v>
      </c>
      <c r="I1558" s="19" t="n">
        <f aca="false">I1462</f>
        <v>18</v>
      </c>
      <c r="J1558" s="20" t="n">
        <f aca="false">INDEX(Filtro2!$D$11:$BR$106,I1558,H1558)</f>
        <v>-228</v>
      </c>
      <c r="L1558" s="0" t="n">
        <v>-4283</v>
      </c>
      <c r="M1558" s="0" t="n">
        <v>-4190.77777777778</v>
      </c>
      <c r="N1558" s="0" t="n">
        <v>-4132.68</v>
      </c>
    </row>
    <row r="1559" customFormat="false" ht="15" hidden="false" customHeight="false" outlineLevel="0" collapsed="false">
      <c r="B1559" s="19" t="n">
        <f aca="false">B1459+1</f>
        <v>16</v>
      </c>
      <c r="C1559" s="19" t="n">
        <f aca="false">C1459</f>
        <v>55</v>
      </c>
      <c r="D1559" s="20" t="n">
        <f aca="false">INDEX(Imagen!$B$9:$BT$108,C1559,B1559)</f>
        <v>-3834</v>
      </c>
      <c r="E1559" s="19" t="n">
        <f aca="false">E1461+1</f>
        <v>16</v>
      </c>
      <c r="F1559" s="19" t="n">
        <f aca="false">F1461</f>
        <v>85</v>
      </c>
      <c r="G1559" s="20" t="n">
        <f aca="false">INDEX(Filtro1!$C$10:$BS$107,F1559,E1559)</f>
        <v>-3777</v>
      </c>
      <c r="H1559" s="19" t="n">
        <f aca="false">H1463+1</f>
        <v>17</v>
      </c>
      <c r="I1559" s="19" t="n">
        <f aca="false">I1463</f>
        <v>19</v>
      </c>
      <c r="J1559" s="20" t="n">
        <f aca="false">INDEX(Filtro2!$D$11:$BR$106,I1559,H1559)</f>
        <v>-65</v>
      </c>
      <c r="L1559" s="0" t="n">
        <v>-4283</v>
      </c>
      <c r="M1559" s="0" t="n">
        <v>-4189.88888888889</v>
      </c>
      <c r="N1559" s="0" t="n">
        <v>-4131.92</v>
      </c>
    </row>
    <row r="1560" customFormat="false" ht="15" hidden="false" customHeight="false" outlineLevel="0" collapsed="false">
      <c r="B1560" s="19" t="n">
        <f aca="false">B1460+1</f>
        <v>16</v>
      </c>
      <c r="C1560" s="19" t="n">
        <f aca="false">C1460</f>
        <v>56</v>
      </c>
      <c r="D1560" s="20" t="n">
        <f aca="false">INDEX(Imagen!$B$9:$BT$108,C1560,B1560)</f>
        <v>-3653</v>
      </c>
      <c r="E1560" s="19" t="n">
        <f aca="false">E1462+1</f>
        <v>16</v>
      </c>
      <c r="F1560" s="19" t="n">
        <f aca="false">F1462</f>
        <v>86</v>
      </c>
      <c r="G1560" s="20" t="n">
        <f aca="false">INDEX(Filtro1!$C$10:$BS$107,F1560,E1560)</f>
        <v>-870</v>
      </c>
      <c r="H1560" s="19" t="n">
        <f aca="false">H1464+1</f>
        <v>17</v>
      </c>
      <c r="I1560" s="19" t="n">
        <f aca="false">I1464</f>
        <v>20</v>
      </c>
      <c r="J1560" s="20" t="n">
        <f aca="false">INDEX(Filtro2!$D$11:$BR$106,I1560,H1560)</f>
        <v>-206</v>
      </c>
      <c r="L1560" s="0" t="n">
        <v>-4282</v>
      </c>
      <c r="M1560" s="0" t="n">
        <v>-4188.88888888889</v>
      </c>
      <c r="N1560" s="0" t="n">
        <v>-4130.96</v>
      </c>
    </row>
    <row r="1561" customFormat="false" ht="15" hidden="false" customHeight="false" outlineLevel="0" collapsed="false">
      <c r="B1561" s="19" t="n">
        <f aca="false">B1461+1</f>
        <v>16</v>
      </c>
      <c r="C1561" s="19" t="n">
        <f aca="false">C1461</f>
        <v>57</v>
      </c>
      <c r="D1561" s="20" t="n">
        <f aca="false">INDEX(Imagen!$B$9:$BT$108,C1561,B1561)</f>
        <v>-4125</v>
      </c>
      <c r="E1561" s="19" t="n">
        <f aca="false">E1463+1</f>
        <v>16</v>
      </c>
      <c r="F1561" s="19" t="n">
        <f aca="false">F1463</f>
        <v>87</v>
      </c>
      <c r="G1561" s="20" t="n">
        <f aca="false">INDEX(Filtro1!$C$10:$BS$107,F1561,E1561)</f>
        <v>889</v>
      </c>
      <c r="H1561" s="19" t="n">
        <f aca="false">H1465+1</f>
        <v>17</v>
      </c>
      <c r="I1561" s="19" t="n">
        <f aca="false">I1465</f>
        <v>21</v>
      </c>
      <c r="J1561" s="20" t="n">
        <f aca="false">INDEX(Filtro2!$D$11:$BR$106,I1561,H1561)</f>
        <v>-2</v>
      </c>
      <c r="L1561" s="0" t="n">
        <v>-4281</v>
      </c>
      <c r="M1561" s="0" t="n">
        <v>-4188.77777777778</v>
      </c>
      <c r="N1561" s="0" t="n">
        <v>-4130.96</v>
      </c>
    </row>
    <row r="1562" customFormat="false" ht="15" hidden="false" customHeight="false" outlineLevel="0" collapsed="false">
      <c r="B1562" s="19" t="n">
        <f aca="false">B1462+1</f>
        <v>16</v>
      </c>
      <c r="C1562" s="19" t="n">
        <f aca="false">C1462</f>
        <v>58</v>
      </c>
      <c r="D1562" s="20" t="n">
        <f aca="false">INDEX(Imagen!$B$9:$BT$108,C1562,B1562)</f>
        <v>-3288</v>
      </c>
      <c r="E1562" s="19" t="n">
        <f aca="false">E1464+1</f>
        <v>16</v>
      </c>
      <c r="F1562" s="19" t="n">
        <f aca="false">F1464</f>
        <v>88</v>
      </c>
      <c r="G1562" s="20" t="n">
        <f aca="false">INDEX(Filtro1!$C$10:$BS$107,F1562,E1562)</f>
        <v>-3105</v>
      </c>
      <c r="H1562" s="19" t="n">
        <f aca="false">H1466+1</f>
        <v>17</v>
      </c>
      <c r="I1562" s="19" t="n">
        <f aca="false">I1466</f>
        <v>22</v>
      </c>
      <c r="J1562" s="20" t="n">
        <f aca="false">INDEX(Filtro2!$D$11:$BR$106,I1562,H1562)</f>
        <v>-73</v>
      </c>
      <c r="L1562" s="0" t="n">
        <v>-4280</v>
      </c>
      <c r="M1562" s="0" t="n">
        <v>-4188.55555555556</v>
      </c>
      <c r="N1562" s="0" t="n">
        <v>-4130.4</v>
      </c>
    </row>
    <row r="1563" customFormat="false" ht="15" hidden="false" customHeight="false" outlineLevel="0" collapsed="false">
      <c r="B1563" s="19" t="n">
        <f aca="false">B1463+1</f>
        <v>16</v>
      </c>
      <c r="C1563" s="19" t="n">
        <f aca="false">C1463</f>
        <v>59</v>
      </c>
      <c r="D1563" s="20" t="n">
        <f aca="false">INDEX(Imagen!$B$9:$BT$108,C1563,B1563)</f>
        <v>-4003</v>
      </c>
      <c r="E1563" s="19" t="n">
        <f aca="false">E1465+1</f>
        <v>16</v>
      </c>
      <c r="F1563" s="19" t="n">
        <f aca="false">F1465</f>
        <v>89</v>
      </c>
      <c r="G1563" s="20" t="n">
        <f aca="false">INDEX(Filtro1!$C$10:$BS$107,F1563,E1563)</f>
        <v>-1039</v>
      </c>
      <c r="H1563" s="19" t="n">
        <f aca="false">H1467+1</f>
        <v>17</v>
      </c>
      <c r="I1563" s="19" t="n">
        <f aca="false">I1467</f>
        <v>23</v>
      </c>
      <c r="J1563" s="20" t="n">
        <f aca="false">INDEX(Filtro2!$D$11:$BR$106,I1563,H1563)</f>
        <v>14</v>
      </c>
      <c r="L1563" s="0" t="n">
        <v>-4280</v>
      </c>
      <c r="M1563" s="0" t="n">
        <v>-4187.55555555556</v>
      </c>
      <c r="N1563" s="0" t="n">
        <v>-4129.96</v>
      </c>
    </row>
    <row r="1564" customFormat="false" ht="15" hidden="false" customHeight="false" outlineLevel="0" collapsed="false">
      <c r="B1564" s="19" t="n">
        <f aca="false">B1464+1</f>
        <v>16</v>
      </c>
      <c r="C1564" s="19" t="n">
        <f aca="false">C1464</f>
        <v>60</v>
      </c>
      <c r="D1564" s="20" t="n">
        <f aca="false">INDEX(Imagen!$B$9:$BT$108,C1564,B1564)</f>
        <v>-4107</v>
      </c>
      <c r="E1564" s="19" t="n">
        <f aca="false">E1466+1</f>
        <v>16</v>
      </c>
      <c r="F1564" s="19" t="n">
        <f aca="false">F1466</f>
        <v>90</v>
      </c>
      <c r="G1564" s="20" t="n">
        <f aca="false">INDEX(Filtro1!$C$10:$BS$107,F1564,E1564)</f>
        <v>441</v>
      </c>
      <c r="H1564" s="19" t="n">
        <f aca="false">H1468+1</f>
        <v>17</v>
      </c>
      <c r="I1564" s="19" t="n">
        <f aca="false">I1468</f>
        <v>24</v>
      </c>
      <c r="J1564" s="20" t="n">
        <f aca="false">INDEX(Filtro2!$D$11:$BR$106,I1564,H1564)</f>
        <v>-15</v>
      </c>
      <c r="L1564" s="0" t="n">
        <v>-4279</v>
      </c>
      <c r="M1564" s="0" t="n">
        <v>-4187.22222222222</v>
      </c>
      <c r="N1564" s="0" t="n">
        <v>-4129.44</v>
      </c>
    </row>
    <row r="1565" customFormat="false" ht="15" hidden="false" customHeight="false" outlineLevel="0" collapsed="false">
      <c r="B1565" s="19" t="n">
        <f aca="false">B1465+1</f>
        <v>16</v>
      </c>
      <c r="C1565" s="19" t="n">
        <f aca="false">C1465</f>
        <v>61</v>
      </c>
      <c r="D1565" s="20" t="n">
        <f aca="false">INDEX(Imagen!$B$9:$BT$108,C1565,B1565)</f>
        <v>-4241</v>
      </c>
      <c r="E1565" s="19" t="n">
        <f aca="false">E1467+1</f>
        <v>16</v>
      </c>
      <c r="F1565" s="19" t="n">
        <f aca="false">F1467</f>
        <v>91</v>
      </c>
      <c r="G1565" s="20" t="n">
        <f aca="false">INDEX(Filtro1!$C$10:$BS$107,F1565,E1565)</f>
        <v>1384</v>
      </c>
      <c r="H1565" s="19" t="n">
        <f aca="false">H1469+1</f>
        <v>17</v>
      </c>
      <c r="I1565" s="19" t="n">
        <f aca="false">I1469</f>
        <v>25</v>
      </c>
      <c r="J1565" s="20" t="n">
        <f aca="false">INDEX(Filtro2!$D$11:$BR$106,I1565,H1565)</f>
        <v>-81</v>
      </c>
      <c r="L1565" s="0" t="n">
        <v>-4279</v>
      </c>
      <c r="M1565" s="0" t="n">
        <v>-4186.88888888889</v>
      </c>
      <c r="N1565" s="0" t="n">
        <v>-4129.44</v>
      </c>
    </row>
    <row r="1566" customFormat="false" ht="15" hidden="false" customHeight="false" outlineLevel="0" collapsed="false">
      <c r="B1566" s="19" t="n">
        <f aca="false">B1466+1</f>
        <v>16</v>
      </c>
      <c r="C1566" s="19" t="n">
        <f aca="false">C1466</f>
        <v>62</v>
      </c>
      <c r="D1566" s="20" t="n">
        <f aca="false">INDEX(Imagen!$B$9:$BT$108,C1566,B1566)</f>
        <v>-4044</v>
      </c>
      <c r="E1566" s="19" t="n">
        <f aca="false">E1468+1</f>
        <v>16</v>
      </c>
      <c r="F1566" s="19" t="n">
        <f aca="false">F1468</f>
        <v>92</v>
      </c>
      <c r="G1566" s="20" t="n">
        <f aca="false">INDEX(Filtro1!$C$10:$BS$107,F1566,E1566)</f>
        <v>1231</v>
      </c>
      <c r="H1566" s="19" t="n">
        <f aca="false">H1470+1</f>
        <v>17</v>
      </c>
      <c r="I1566" s="19" t="n">
        <f aca="false">I1470</f>
        <v>26</v>
      </c>
      <c r="J1566" s="20" t="n">
        <f aca="false">INDEX(Filtro2!$D$11:$BR$106,I1566,H1566)</f>
        <v>-11</v>
      </c>
      <c r="L1566" s="0" t="n">
        <v>-4278</v>
      </c>
      <c r="M1566" s="0" t="n">
        <v>-4186.66666666667</v>
      </c>
      <c r="N1566" s="0" t="n">
        <v>-4129.32</v>
      </c>
    </row>
    <row r="1567" customFormat="false" ht="15" hidden="false" customHeight="false" outlineLevel="0" collapsed="false">
      <c r="B1567" s="19" t="n">
        <f aca="false">B1467+1</f>
        <v>16</v>
      </c>
      <c r="C1567" s="19" t="n">
        <f aca="false">C1467</f>
        <v>63</v>
      </c>
      <c r="D1567" s="20" t="n">
        <f aca="false">INDEX(Imagen!$B$9:$BT$108,C1567,B1567)</f>
        <v>-3206</v>
      </c>
      <c r="E1567" s="19" t="n">
        <f aca="false">E1469+1</f>
        <v>16</v>
      </c>
      <c r="F1567" s="19" t="n">
        <f aca="false">F1469</f>
        <v>93</v>
      </c>
      <c r="G1567" s="20" t="n">
        <f aca="false">INDEX(Filtro1!$C$10:$BS$107,F1567,E1567)</f>
        <v>5110</v>
      </c>
      <c r="H1567" s="19" t="n">
        <f aca="false">H1471+1</f>
        <v>17</v>
      </c>
      <c r="I1567" s="19" t="n">
        <f aca="false">I1471</f>
        <v>27</v>
      </c>
      <c r="J1567" s="20" t="n">
        <f aca="false">INDEX(Filtro2!$D$11:$BR$106,I1567,H1567)</f>
        <v>162</v>
      </c>
      <c r="L1567" s="0" t="n">
        <v>-4277</v>
      </c>
      <c r="M1567" s="0" t="n">
        <v>-4185.22222222222</v>
      </c>
      <c r="N1567" s="0" t="n">
        <v>-4128.16</v>
      </c>
    </row>
    <row r="1568" customFormat="false" ht="15" hidden="false" customHeight="false" outlineLevel="0" collapsed="false">
      <c r="B1568" s="19" t="n">
        <f aca="false">B1468+1</f>
        <v>16</v>
      </c>
      <c r="C1568" s="19" t="n">
        <f aca="false">C1468</f>
        <v>64</v>
      </c>
      <c r="D1568" s="20" t="n">
        <f aca="false">INDEX(Imagen!$B$9:$BT$108,C1568,B1568)</f>
        <v>-3991</v>
      </c>
      <c r="E1568" s="19" t="n">
        <f aca="false">E1470+1</f>
        <v>16</v>
      </c>
      <c r="F1568" s="19" t="n">
        <f aca="false">F1470</f>
        <v>94</v>
      </c>
      <c r="G1568" s="20" t="n">
        <f aca="false">INDEX(Filtro1!$C$10:$BS$107,F1568,E1568)</f>
        <v>-1823</v>
      </c>
      <c r="H1568" s="19" t="n">
        <f aca="false">H1472+1</f>
        <v>17</v>
      </c>
      <c r="I1568" s="19" t="n">
        <f aca="false">I1472</f>
        <v>28</v>
      </c>
      <c r="J1568" s="20" t="n">
        <f aca="false">INDEX(Filtro2!$D$11:$BR$106,I1568,H1568)</f>
        <v>245</v>
      </c>
      <c r="L1568" s="0" t="n">
        <v>-4277</v>
      </c>
      <c r="M1568" s="0" t="n">
        <v>-4184.11111111111</v>
      </c>
      <c r="N1568" s="0" t="n">
        <v>-4128.12</v>
      </c>
    </row>
    <row r="1569" customFormat="false" ht="15" hidden="false" customHeight="false" outlineLevel="0" collapsed="false">
      <c r="B1569" s="19" t="n">
        <f aca="false">B1469+1</f>
        <v>16</v>
      </c>
      <c r="C1569" s="19" t="n">
        <f aca="false">C1469</f>
        <v>65</v>
      </c>
      <c r="D1569" s="20" t="n">
        <f aca="false">INDEX(Imagen!$B$9:$BT$108,C1569,B1569)</f>
        <v>-1700</v>
      </c>
      <c r="E1569" s="19" t="n">
        <f aca="false">E1471+1</f>
        <v>16</v>
      </c>
      <c r="F1569" s="19" t="n">
        <f aca="false">F1471</f>
        <v>95</v>
      </c>
      <c r="G1569" s="20" t="n">
        <f aca="false">INDEX(Filtro1!$C$10:$BS$107,F1569,E1569)</f>
        <v>-9391</v>
      </c>
      <c r="H1569" s="19" t="n">
        <f aca="false">H1473+1</f>
        <v>17</v>
      </c>
      <c r="I1569" s="19" t="n">
        <f aca="false">I1473</f>
        <v>29</v>
      </c>
      <c r="J1569" s="20" t="n">
        <f aca="false">INDEX(Filtro2!$D$11:$BR$106,I1569,H1569)</f>
        <v>-28</v>
      </c>
      <c r="L1569" s="0" t="n">
        <v>-4277</v>
      </c>
      <c r="M1569" s="0" t="n">
        <v>-4183.88888888889</v>
      </c>
      <c r="N1569" s="0" t="n">
        <v>-4126.76</v>
      </c>
    </row>
    <row r="1570" customFormat="false" ht="15" hidden="false" customHeight="false" outlineLevel="0" collapsed="false">
      <c r="B1570" s="19" t="n">
        <f aca="false">B1470+1</f>
        <v>16</v>
      </c>
      <c r="C1570" s="19" t="n">
        <f aca="false">C1470</f>
        <v>66</v>
      </c>
      <c r="D1570" s="20" t="n">
        <f aca="false">INDEX(Imagen!$B$9:$BT$108,C1570,B1570)</f>
        <v>-3889</v>
      </c>
      <c r="E1570" s="19" t="n">
        <f aca="false">E1472+1</f>
        <v>16</v>
      </c>
      <c r="F1570" s="19" t="n">
        <f aca="false">F1472</f>
        <v>96</v>
      </c>
      <c r="G1570" s="20" t="n">
        <f aca="false">INDEX(Filtro1!$C$10:$BS$107,F1570,E1570)</f>
        <v>-927</v>
      </c>
      <c r="H1570" s="19" t="n">
        <f aca="false">H1474+1</f>
        <v>17</v>
      </c>
      <c r="I1570" s="19" t="n">
        <f aca="false">I1474</f>
        <v>30</v>
      </c>
      <c r="J1570" s="20" t="n">
        <f aca="false">INDEX(Filtro2!$D$11:$BR$106,I1570,H1570)</f>
        <v>-137</v>
      </c>
      <c r="L1570" s="0" t="n">
        <v>-4276</v>
      </c>
      <c r="M1570" s="0" t="n">
        <v>-4183.77777777778</v>
      </c>
      <c r="N1570" s="0" t="n">
        <v>-4126.68</v>
      </c>
    </row>
    <row r="1571" customFormat="false" ht="15" hidden="false" customHeight="false" outlineLevel="0" collapsed="false">
      <c r="B1571" s="19" t="n">
        <f aca="false">B1471+1</f>
        <v>16</v>
      </c>
      <c r="C1571" s="19" t="n">
        <f aca="false">C1471</f>
        <v>67</v>
      </c>
      <c r="D1571" s="20" t="n">
        <f aca="false">INDEX(Imagen!$B$9:$BT$108,C1571,B1571)</f>
        <v>-4577</v>
      </c>
      <c r="E1571" s="19" t="n">
        <f aca="false">E1473+1</f>
        <v>16</v>
      </c>
      <c r="F1571" s="19" t="n">
        <f aca="false">F1473</f>
        <v>97</v>
      </c>
      <c r="G1571" s="20" t="n">
        <f aca="false">INDEX(Filtro1!$C$10:$BS$107,F1571,E1571)</f>
        <v>-761</v>
      </c>
      <c r="H1571" s="19" t="n">
        <f aca="false">H1475+1</f>
        <v>17</v>
      </c>
      <c r="I1571" s="19" t="n">
        <f aca="false">I1475</f>
        <v>31</v>
      </c>
      <c r="J1571" s="20" t="n">
        <f aca="false">INDEX(Filtro2!$D$11:$BR$106,I1571,H1571)</f>
        <v>18</v>
      </c>
      <c r="L1571" s="0" t="n">
        <v>-4275</v>
      </c>
      <c r="M1571" s="0" t="n">
        <v>-4183.66666666667</v>
      </c>
      <c r="N1571" s="0" t="n">
        <v>-4125.72</v>
      </c>
    </row>
    <row r="1572" customFormat="false" ht="15" hidden="false" customHeight="false" outlineLevel="0" collapsed="false">
      <c r="B1572" s="19" t="n">
        <f aca="false">B1472+1</f>
        <v>16</v>
      </c>
      <c r="C1572" s="19" t="n">
        <f aca="false">C1472</f>
        <v>68</v>
      </c>
      <c r="D1572" s="20" t="n">
        <f aca="false">INDEX(Imagen!$B$9:$BT$108,C1572,B1572)</f>
        <v>-5119</v>
      </c>
      <c r="E1572" s="19" t="n">
        <f aca="false">E1474+1</f>
        <v>16</v>
      </c>
      <c r="F1572" s="19" t="n">
        <f aca="false">F1474</f>
        <v>98</v>
      </c>
      <c r="G1572" s="20" t="n">
        <f aca="false">INDEX(Filtro1!$C$10:$BS$107,F1572,E1572)</f>
        <v>2523</v>
      </c>
      <c r="H1572" s="19" t="n">
        <f aca="false">H1476+1</f>
        <v>17</v>
      </c>
      <c r="I1572" s="19" t="n">
        <f aca="false">I1476</f>
        <v>32</v>
      </c>
      <c r="J1572" s="20" t="n">
        <f aca="false">INDEX(Filtro2!$D$11:$BR$106,I1572,H1572)</f>
        <v>-7</v>
      </c>
      <c r="L1572" s="0" t="n">
        <v>-4275</v>
      </c>
      <c r="M1572" s="0" t="n">
        <v>-4183.11111111111</v>
      </c>
      <c r="N1572" s="0" t="n">
        <v>-4124.96</v>
      </c>
    </row>
    <row r="1573" customFormat="false" ht="15" hidden="false" customHeight="false" outlineLevel="0" collapsed="false">
      <c r="B1573" s="19" t="n">
        <f aca="false">B1473+1</f>
        <v>16</v>
      </c>
      <c r="C1573" s="19" t="n">
        <f aca="false">C1473</f>
        <v>69</v>
      </c>
      <c r="D1573" s="20" t="n">
        <f aca="false">INDEX(Imagen!$B$9:$BT$108,C1573,B1573)</f>
        <v>-2185</v>
      </c>
      <c r="E1573" s="19" t="n">
        <f aca="false">E1475+1</f>
        <v>17</v>
      </c>
      <c r="F1573" s="19" t="n">
        <f aca="false">F1475</f>
        <v>1</v>
      </c>
      <c r="G1573" s="20" t="n">
        <f aca="false">INDEX(Filtro1!$C$10:$BS$107,F1573,E1573)</f>
        <v>-7877</v>
      </c>
      <c r="H1573" s="19" t="n">
        <f aca="false">H1477+1</f>
        <v>17</v>
      </c>
      <c r="I1573" s="19" t="n">
        <f aca="false">I1477</f>
        <v>33</v>
      </c>
      <c r="J1573" s="20" t="n">
        <f aca="false">INDEX(Filtro2!$D$11:$BR$106,I1573,H1573)</f>
        <v>-146</v>
      </c>
      <c r="L1573" s="0" t="n">
        <v>-4274</v>
      </c>
      <c r="M1573" s="0" t="n">
        <v>-4183</v>
      </c>
      <c r="N1573" s="0" t="n">
        <v>-4124.64</v>
      </c>
    </row>
    <row r="1574" customFormat="false" ht="15" hidden="false" customHeight="false" outlineLevel="0" collapsed="false">
      <c r="B1574" s="19" t="n">
        <f aca="false">B1474+1</f>
        <v>16</v>
      </c>
      <c r="C1574" s="19" t="n">
        <f aca="false">C1474</f>
        <v>70</v>
      </c>
      <c r="D1574" s="20" t="n">
        <f aca="false">INDEX(Imagen!$B$9:$BT$108,C1574,B1574)</f>
        <v>-641</v>
      </c>
      <c r="E1574" s="19" t="n">
        <f aca="false">E1476+1</f>
        <v>17</v>
      </c>
      <c r="F1574" s="19" t="n">
        <f aca="false">F1476</f>
        <v>2</v>
      </c>
      <c r="G1574" s="20" t="n">
        <f aca="false">INDEX(Filtro1!$C$10:$BS$107,F1574,E1574)</f>
        <v>2523</v>
      </c>
      <c r="H1574" s="19" t="n">
        <f aca="false">H1478+1</f>
        <v>17</v>
      </c>
      <c r="I1574" s="19" t="n">
        <f aca="false">I1478</f>
        <v>34</v>
      </c>
      <c r="J1574" s="20" t="n">
        <f aca="false">INDEX(Filtro2!$D$11:$BR$106,I1574,H1574)</f>
        <v>-2896</v>
      </c>
      <c r="L1574" s="0" t="n">
        <v>-4274</v>
      </c>
      <c r="M1574" s="0" t="n">
        <v>-4181.88888888889</v>
      </c>
      <c r="N1574" s="0" t="n">
        <v>-4122.96</v>
      </c>
    </row>
    <row r="1575" customFormat="false" ht="15" hidden="false" customHeight="false" outlineLevel="0" collapsed="false">
      <c r="B1575" s="19" t="n">
        <f aca="false">B1475+1</f>
        <v>16</v>
      </c>
      <c r="C1575" s="19" t="n">
        <f aca="false">C1475</f>
        <v>71</v>
      </c>
      <c r="D1575" s="20" t="n">
        <f aca="false">INDEX(Imagen!$B$9:$BT$108,C1575,B1575)</f>
        <v>282</v>
      </c>
      <c r="E1575" s="19" t="n">
        <f aca="false">E1477+1</f>
        <v>17</v>
      </c>
      <c r="F1575" s="19" t="n">
        <f aca="false">F1477</f>
        <v>3</v>
      </c>
      <c r="G1575" s="20" t="n">
        <f aca="false">INDEX(Filtro1!$C$10:$BS$107,F1575,E1575)</f>
        <v>6241</v>
      </c>
      <c r="H1575" s="19" t="n">
        <f aca="false">H1479+1</f>
        <v>17</v>
      </c>
      <c r="I1575" s="19" t="n">
        <f aca="false">I1479</f>
        <v>35</v>
      </c>
      <c r="J1575" s="20" t="n">
        <f aca="false">INDEX(Filtro2!$D$11:$BR$106,I1575,H1575)</f>
        <v>-1019</v>
      </c>
      <c r="L1575" s="0" t="n">
        <v>-4273</v>
      </c>
      <c r="M1575" s="0" t="n">
        <v>-4181.44444444445</v>
      </c>
      <c r="N1575" s="0" t="n">
        <v>-4122.04</v>
      </c>
    </row>
    <row r="1576" customFormat="false" ht="15" hidden="false" customHeight="false" outlineLevel="0" collapsed="false">
      <c r="B1576" s="19" t="n">
        <f aca="false">B1476+1</f>
        <v>16</v>
      </c>
      <c r="C1576" s="19" t="n">
        <f aca="false">C1476</f>
        <v>72</v>
      </c>
      <c r="D1576" s="20" t="n">
        <f aca="false">INDEX(Imagen!$B$9:$BT$108,C1576,B1576)</f>
        <v>-75</v>
      </c>
      <c r="E1576" s="19" t="n">
        <f aca="false">E1478+1</f>
        <v>17</v>
      </c>
      <c r="F1576" s="19" t="n">
        <f aca="false">F1478</f>
        <v>4</v>
      </c>
      <c r="G1576" s="20" t="n">
        <f aca="false">INDEX(Filtro1!$C$10:$BS$107,F1576,E1576)</f>
        <v>721</v>
      </c>
      <c r="H1576" s="19" t="n">
        <f aca="false">H1480+1</f>
        <v>17</v>
      </c>
      <c r="I1576" s="19" t="n">
        <f aca="false">I1480</f>
        <v>36</v>
      </c>
      <c r="J1576" s="20" t="n">
        <f aca="false">INDEX(Filtro2!$D$11:$BR$106,I1576,H1576)</f>
        <v>-8287</v>
      </c>
      <c r="L1576" s="0" t="n">
        <v>-4273</v>
      </c>
      <c r="M1576" s="0" t="n">
        <v>-4180.22222222222</v>
      </c>
      <c r="N1576" s="0" t="n">
        <v>-4122</v>
      </c>
    </row>
    <row r="1577" customFormat="false" ht="15" hidden="false" customHeight="false" outlineLevel="0" collapsed="false">
      <c r="B1577" s="19" t="n">
        <f aca="false">B1477+1</f>
        <v>16</v>
      </c>
      <c r="C1577" s="19" t="n">
        <f aca="false">C1477</f>
        <v>73</v>
      </c>
      <c r="D1577" s="20" t="n">
        <f aca="false">INDEX(Imagen!$B$9:$BT$108,C1577,B1577)</f>
        <v>-58</v>
      </c>
      <c r="E1577" s="19" t="n">
        <f aca="false">E1479+1</f>
        <v>17</v>
      </c>
      <c r="F1577" s="19" t="n">
        <f aca="false">F1479</f>
        <v>5</v>
      </c>
      <c r="G1577" s="20" t="n">
        <f aca="false">INDEX(Filtro1!$C$10:$BS$107,F1577,E1577)</f>
        <v>-2139</v>
      </c>
      <c r="H1577" s="19" t="n">
        <f aca="false">H1481+1</f>
        <v>17</v>
      </c>
      <c r="I1577" s="19" t="n">
        <f aca="false">I1481</f>
        <v>37</v>
      </c>
      <c r="J1577" s="20" t="n">
        <f aca="false">INDEX(Filtro2!$D$11:$BR$106,I1577,H1577)</f>
        <v>5973</v>
      </c>
      <c r="L1577" s="0" t="n">
        <v>-4273</v>
      </c>
      <c r="M1577" s="0" t="n">
        <v>-4179.44444444444</v>
      </c>
      <c r="N1577" s="0" t="n">
        <v>-4121.6</v>
      </c>
    </row>
    <row r="1578" customFormat="false" ht="15" hidden="false" customHeight="false" outlineLevel="0" collapsed="false">
      <c r="B1578" s="19" t="n">
        <f aca="false">B1478+1</f>
        <v>16</v>
      </c>
      <c r="C1578" s="19" t="n">
        <f aca="false">C1478</f>
        <v>74</v>
      </c>
      <c r="D1578" s="20" t="n">
        <f aca="false">INDEX(Imagen!$B$9:$BT$108,C1578,B1578)</f>
        <v>-82</v>
      </c>
      <c r="E1578" s="19" t="n">
        <f aca="false">E1480+1</f>
        <v>17</v>
      </c>
      <c r="F1578" s="19" t="n">
        <f aca="false">F1480</f>
        <v>6</v>
      </c>
      <c r="G1578" s="20" t="n">
        <f aca="false">INDEX(Filtro1!$C$10:$BS$107,F1578,E1578)</f>
        <v>-3169</v>
      </c>
      <c r="H1578" s="19" t="n">
        <f aca="false">H1482+1</f>
        <v>17</v>
      </c>
      <c r="I1578" s="19" t="n">
        <f aca="false">I1482</f>
        <v>38</v>
      </c>
      <c r="J1578" s="20" t="n">
        <f aca="false">INDEX(Filtro2!$D$11:$BR$106,I1578,H1578)</f>
        <v>2679</v>
      </c>
      <c r="L1578" s="0" t="n">
        <v>-4273</v>
      </c>
      <c r="M1578" s="0" t="n">
        <v>-4178.88888888889</v>
      </c>
      <c r="N1578" s="0" t="n">
        <v>-4119.32</v>
      </c>
    </row>
    <row r="1579" customFormat="false" ht="15" hidden="false" customHeight="false" outlineLevel="0" collapsed="false">
      <c r="B1579" s="19" t="n">
        <f aca="false">B1479+1</f>
        <v>16</v>
      </c>
      <c r="C1579" s="19" t="n">
        <f aca="false">C1479</f>
        <v>75</v>
      </c>
      <c r="D1579" s="20" t="n">
        <f aca="false">INDEX(Imagen!$B$9:$BT$108,C1579,B1579)</f>
        <v>269</v>
      </c>
      <c r="E1579" s="19" t="n">
        <f aca="false">E1481+1</f>
        <v>17</v>
      </c>
      <c r="F1579" s="19" t="n">
        <f aca="false">F1481</f>
        <v>7</v>
      </c>
      <c r="G1579" s="20" t="n">
        <f aca="false">INDEX(Filtro1!$C$10:$BS$107,F1579,E1579)</f>
        <v>-5300</v>
      </c>
      <c r="H1579" s="19" t="n">
        <f aca="false">H1483+1</f>
        <v>17</v>
      </c>
      <c r="I1579" s="19" t="n">
        <f aca="false">I1483</f>
        <v>39</v>
      </c>
      <c r="J1579" s="20" t="n">
        <f aca="false">INDEX(Filtro2!$D$11:$BR$106,I1579,H1579)</f>
        <v>4584</v>
      </c>
      <c r="L1579" s="0" t="n">
        <v>-4272</v>
      </c>
      <c r="M1579" s="0" t="n">
        <v>-4178.33333333333</v>
      </c>
      <c r="N1579" s="0" t="n">
        <v>-4119.2</v>
      </c>
    </row>
    <row r="1580" customFormat="false" ht="15" hidden="false" customHeight="false" outlineLevel="0" collapsed="false">
      <c r="B1580" s="19" t="n">
        <f aca="false">B1480+1</f>
        <v>16</v>
      </c>
      <c r="C1580" s="19" t="n">
        <f aca="false">C1480</f>
        <v>76</v>
      </c>
      <c r="D1580" s="20" t="n">
        <f aca="false">INDEX(Imagen!$B$9:$BT$108,C1580,B1580)</f>
        <v>280</v>
      </c>
      <c r="E1580" s="19" t="n">
        <f aca="false">E1482+1</f>
        <v>17</v>
      </c>
      <c r="F1580" s="19" t="n">
        <f aca="false">F1482</f>
        <v>8</v>
      </c>
      <c r="G1580" s="20" t="n">
        <f aca="false">INDEX(Filtro1!$C$10:$BS$107,F1580,E1580)</f>
        <v>-7978</v>
      </c>
      <c r="H1580" s="19" t="n">
        <f aca="false">H1484+1</f>
        <v>17</v>
      </c>
      <c r="I1580" s="19" t="n">
        <f aca="false">I1484</f>
        <v>40</v>
      </c>
      <c r="J1580" s="20" t="n">
        <f aca="false">INDEX(Filtro2!$D$11:$BR$106,I1580,H1580)</f>
        <v>6907</v>
      </c>
      <c r="L1580" s="0" t="n">
        <v>-4272</v>
      </c>
      <c r="M1580" s="0" t="n">
        <v>-4177.77777777778</v>
      </c>
      <c r="N1580" s="0" t="n">
        <v>-4117.64</v>
      </c>
    </row>
    <row r="1581" customFormat="false" ht="15" hidden="false" customHeight="false" outlineLevel="0" collapsed="false">
      <c r="B1581" s="19" t="n">
        <f aca="false">B1481+1</f>
        <v>16</v>
      </c>
      <c r="C1581" s="19" t="n">
        <f aca="false">C1481</f>
        <v>77</v>
      </c>
      <c r="D1581" s="20" t="n">
        <f aca="false">INDEX(Imagen!$B$9:$BT$108,C1581,B1581)</f>
        <v>69</v>
      </c>
      <c r="E1581" s="19" t="n">
        <f aca="false">E1483+1</f>
        <v>17</v>
      </c>
      <c r="F1581" s="19" t="n">
        <f aca="false">F1483</f>
        <v>9</v>
      </c>
      <c r="G1581" s="20" t="n">
        <f aca="false">INDEX(Filtro1!$C$10:$BS$107,F1581,E1581)</f>
        <v>4836</v>
      </c>
      <c r="H1581" s="19" t="n">
        <f aca="false">H1485+1</f>
        <v>17</v>
      </c>
      <c r="I1581" s="19" t="n">
        <f aca="false">I1485</f>
        <v>41</v>
      </c>
      <c r="J1581" s="20" t="n">
        <f aca="false">INDEX(Filtro2!$D$11:$BR$106,I1581,H1581)</f>
        <v>3668</v>
      </c>
      <c r="L1581" s="0" t="n">
        <v>-4271</v>
      </c>
      <c r="M1581" s="0" t="n">
        <v>-4177</v>
      </c>
      <c r="N1581" s="0" t="n">
        <v>-4116.88</v>
      </c>
    </row>
    <row r="1582" customFormat="false" ht="15" hidden="false" customHeight="false" outlineLevel="0" collapsed="false">
      <c r="B1582" s="19" t="n">
        <f aca="false">B1482+1</f>
        <v>16</v>
      </c>
      <c r="C1582" s="19" t="n">
        <f aca="false">C1482</f>
        <v>78</v>
      </c>
      <c r="D1582" s="20" t="n">
        <f aca="false">INDEX(Imagen!$B$9:$BT$108,C1582,B1582)</f>
        <v>2</v>
      </c>
      <c r="E1582" s="19" t="n">
        <f aca="false">E1484+1</f>
        <v>17</v>
      </c>
      <c r="F1582" s="19" t="n">
        <f aca="false">F1484</f>
        <v>10</v>
      </c>
      <c r="G1582" s="20" t="n">
        <f aca="false">INDEX(Filtro1!$C$10:$BS$107,F1582,E1582)</f>
        <v>-4636</v>
      </c>
      <c r="H1582" s="19" t="n">
        <f aca="false">H1486+1</f>
        <v>17</v>
      </c>
      <c r="I1582" s="19" t="n">
        <f aca="false">I1486</f>
        <v>42</v>
      </c>
      <c r="J1582" s="20" t="n">
        <f aca="false">INDEX(Filtro2!$D$11:$BR$106,I1582,H1582)</f>
        <v>2849</v>
      </c>
      <c r="L1582" s="0" t="n">
        <v>-4271</v>
      </c>
      <c r="M1582" s="0" t="n">
        <v>-4175.55555555556</v>
      </c>
      <c r="N1582" s="0" t="n">
        <v>-4114.84</v>
      </c>
    </row>
    <row r="1583" customFormat="false" ht="15" hidden="false" customHeight="false" outlineLevel="0" collapsed="false">
      <c r="B1583" s="19" t="n">
        <f aca="false">B1483+1</f>
        <v>16</v>
      </c>
      <c r="C1583" s="19" t="n">
        <f aca="false">C1483</f>
        <v>79</v>
      </c>
      <c r="D1583" s="20" t="n">
        <f aca="false">INDEX(Imagen!$B$9:$BT$108,C1583,B1583)</f>
        <v>2</v>
      </c>
      <c r="E1583" s="19" t="n">
        <f aca="false">E1485+1</f>
        <v>17</v>
      </c>
      <c r="F1583" s="19" t="n">
        <f aca="false">F1485</f>
        <v>11</v>
      </c>
      <c r="G1583" s="20" t="n">
        <f aca="false">INDEX(Filtro1!$C$10:$BS$107,F1583,E1583)</f>
        <v>16297</v>
      </c>
      <c r="H1583" s="19" t="n">
        <f aca="false">H1487+1</f>
        <v>17</v>
      </c>
      <c r="I1583" s="19" t="n">
        <f aca="false">I1487</f>
        <v>43</v>
      </c>
      <c r="J1583" s="20" t="n">
        <f aca="false">INDEX(Filtro2!$D$11:$BR$106,I1583,H1583)</f>
        <v>3649</v>
      </c>
      <c r="L1583" s="0" t="n">
        <v>-4271</v>
      </c>
      <c r="M1583" s="0" t="n">
        <v>-4175.22222222222</v>
      </c>
      <c r="N1583" s="0" t="n">
        <v>-4112.92</v>
      </c>
    </row>
    <row r="1584" customFormat="false" ht="15" hidden="false" customHeight="false" outlineLevel="0" collapsed="false">
      <c r="B1584" s="19" t="n">
        <f aca="false">B1484+1</f>
        <v>16</v>
      </c>
      <c r="C1584" s="19" t="n">
        <f aca="false">C1484</f>
        <v>80</v>
      </c>
      <c r="D1584" s="20" t="n">
        <f aca="false">INDEX(Imagen!$B$9:$BT$108,C1584,B1584)</f>
        <v>3</v>
      </c>
      <c r="E1584" s="19" t="n">
        <f aca="false">E1486+1</f>
        <v>17</v>
      </c>
      <c r="F1584" s="19" t="n">
        <f aca="false">F1486</f>
        <v>12</v>
      </c>
      <c r="G1584" s="20" t="n">
        <f aca="false">INDEX(Filtro1!$C$10:$BS$107,F1584,E1584)</f>
        <v>-7082</v>
      </c>
      <c r="H1584" s="19" t="n">
        <f aca="false">H1488+1</f>
        <v>17</v>
      </c>
      <c r="I1584" s="19" t="n">
        <f aca="false">I1488</f>
        <v>44</v>
      </c>
      <c r="J1584" s="20" t="n">
        <f aca="false">INDEX(Filtro2!$D$11:$BR$106,I1584,H1584)</f>
        <v>-9132</v>
      </c>
      <c r="L1584" s="0" t="n">
        <v>-4269</v>
      </c>
      <c r="M1584" s="0" t="n">
        <v>-4174.88888888889</v>
      </c>
      <c r="N1584" s="0" t="n">
        <v>-4112.12</v>
      </c>
    </row>
    <row r="1585" customFormat="false" ht="15" hidden="false" customHeight="false" outlineLevel="0" collapsed="false">
      <c r="B1585" s="19" t="n">
        <f aca="false">B1485+1</f>
        <v>16</v>
      </c>
      <c r="C1585" s="19" t="n">
        <f aca="false">C1485</f>
        <v>81</v>
      </c>
      <c r="D1585" s="20" t="n">
        <f aca="false">INDEX(Imagen!$B$9:$BT$108,C1585,B1585)</f>
        <v>19</v>
      </c>
      <c r="E1585" s="19" t="n">
        <f aca="false">E1487+1</f>
        <v>17</v>
      </c>
      <c r="F1585" s="19" t="n">
        <f aca="false">F1487</f>
        <v>13</v>
      </c>
      <c r="G1585" s="20" t="n">
        <f aca="false">INDEX(Filtro1!$C$10:$BS$107,F1585,E1585)</f>
        <v>-3939</v>
      </c>
      <c r="H1585" s="19" t="n">
        <f aca="false">H1489+1</f>
        <v>17</v>
      </c>
      <c r="I1585" s="19" t="n">
        <f aca="false">I1489</f>
        <v>45</v>
      </c>
      <c r="J1585" s="20" t="n">
        <f aca="false">INDEX(Filtro2!$D$11:$BR$106,I1585,H1585)</f>
        <v>-16304</v>
      </c>
      <c r="L1585" s="0" t="n">
        <v>-4269</v>
      </c>
      <c r="M1585" s="0" t="n">
        <v>-4174.22222222222</v>
      </c>
      <c r="N1585" s="0" t="n">
        <v>-4111.4</v>
      </c>
    </row>
    <row r="1586" customFormat="false" ht="15" hidden="false" customHeight="false" outlineLevel="0" collapsed="false">
      <c r="B1586" s="19" t="n">
        <f aca="false">B1486+1</f>
        <v>16</v>
      </c>
      <c r="C1586" s="19" t="n">
        <f aca="false">C1486</f>
        <v>82</v>
      </c>
      <c r="D1586" s="20" t="n">
        <f aca="false">INDEX(Imagen!$B$9:$BT$108,C1586,B1586)</f>
        <v>9</v>
      </c>
      <c r="E1586" s="19" t="n">
        <f aca="false">E1488+1</f>
        <v>17</v>
      </c>
      <c r="F1586" s="19" t="n">
        <f aca="false">F1488</f>
        <v>14</v>
      </c>
      <c r="G1586" s="20" t="n">
        <f aca="false">INDEX(Filtro1!$C$10:$BS$107,F1586,E1586)</f>
        <v>-1295</v>
      </c>
      <c r="H1586" s="19" t="n">
        <f aca="false">H1490+1</f>
        <v>17</v>
      </c>
      <c r="I1586" s="19" t="n">
        <f aca="false">I1490</f>
        <v>46</v>
      </c>
      <c r="J1586" s="20" t="n">
        <f aca="false">INDEX(Filtro2!$D$11:$BR$106,I1586,H1586)</f>
        <v>-21503</v>
      </c>
      <c r="L1586" s="0" t="n">
        <v>-4268</v>
      </c>
      <c r="M1586" s="0" t="n">
        <v>-4173.88888888889</v>
      </c>
      <c r="N1586" s="0" t="n">
        <v>-4111.28</v>
      </c>
    </row>
    <row r="1587" customFormat="false" ht="15" hidden="false" customHeight="false" outlineLevel="0" collapsed="false">
      <c r="B1587" s="19" t="n">
        <f aca="false">B1487+1</f>
        <v>16</v>
      </c>
      <c r="C1587" s="19" t="n">
        <f aca="false">C1487</f>
        <v>83</v>
      </c>
      <c r="D1587" s="20" t="n">
        <f aca="false">INDEX(Imagen!$B$9:$BT$108,C1587,B1587)</f>
        <v>248</v>
      </c>
      <c r="E1587" s="19" t="n">
        <f aca="false">E1489+1</f>
        <v>17</v>
      </c>
      <c r="F1587" s="19" t="n">
        <f aca="false">F1489</f>
        <v>15</v>
      </c>
      <c r="G1587" s="20" t="n">
        <f aca="false">INDEX(Filtro1!$C$10:$BS$107,F1587,E1587)</f>
        <v>367</v>
      </c>
      <c r="H1587" s="19" t="n">
        <f aca="false">H1491+1</f>
        <v>17</v>
      </c>
      <c r="I1587" s="19" t="n">
        <f aca="false">I1491</f>
        <v>47</v>
      </c>
      <c r="J1587" s="20" t="n">
        <f aca="false">INDEX(Filtro2!$D$11:$BR$106,I1587,H1587)</f>
        <v>-14312</v>
      </c>
      <c r="L1587" s="0" t="n">
        <v>-4268</v>
      </c>
      <c r="M1587" s="0" t="n">
        <v>-4173.66666666667</v>
      </c>
      <c r="N1587" s="0" t="n">
        <v>-4108.8</v>
      </c>
    </row>
    <row r="1588" customFormat="false" ht="15" hidden="false" customHeight="false" outlineLevel="0" collapsed="false">
      <c r="B1588" s="19" t="n">
        <f aca="false">B1488+1</f>
        <v>16</v>
      </c>
      <c r="C1588" s="19" t="n">
        <f aca="false">C1488</f>
        <v>84</v>
      </c>
      <c r="D1588" s="20" t="n">
        <f aca="false">INDEX(Imagen!$B$9:$BT$108,C1588,B1588)</f>
        <v>2076</v>
      </c>
      <c r="E1588" s="19" t="n">
        <f aca="false">E1490+1</f>
        <v>17</v>
      </c>
      <c r="F1588" s="19" t="n">
        <f aca="false">F1490</f>
        <v>16</v>
      </c>
      <c r="G1588" s="20" t="n">
        <f aca="false">INDEX(Filtro1!$C$10:$BS$107,F1588,E1588)</f>
        <v>213</v>
      </c>
      <c r="H1588" s="19" t="n">
        <f aca="false">H1492+1</f>
        <v>17</v>
      </c>
      <c r="I1588" s="19" t="n">
        <f aca="false">I1492</f>
        <v>48</v>
      </c>
      <c r="J1588" s="20" t="n">
        <f aca="false">INDEX(Filtro2!$D$11:$BR$106,I1588,H1588)</f>
        <v>-12589</v>
      </c>
      <c r="L1588" s="0" t="n">
        <v>-4267</v>
      </c>
      <c r="M1588" s="0" t="n">
        <v>-4173.44444444445</v>
      </c>
      <c r="N1588" s="0" t="n">
        <v>-4108.72</v>
      </c>
    </row>
    <row r="1589" customFormat="false" ht="15" hidden="false" customHeight="false" outlineLevel="0" collapsed="false">
      <c r="B1589" s="19" t="n">
        <f aca="false">B1489+1</f>
        <v>16</v>
      </c>
      <c r="C1589" s="19" t="n">
        <f aca="false">C1489</f>
        <v>85</v>
      </c>
      <c r="D1589" s="20" t="n">
        <f aca="false">INDEX(Imagen!$B$9:$BT$108,C1589,B1589)</f>
        <v>379</v>
      </c>
      <c r="E1589" s="19" t="n">
        <f aca="false">E1491+1</f>
        <v>17</v>
      </c>
      <c r="F1589" s="19" t="n">
        <f aca="false">F1491</f>
        <v>17</v>
      </c>
      <c r="G1589" s="20" t="n">
        <f aca="false">INDEX(Filtro1!$C$10:$BS$107,F1589,E1589)</f>
        <v>95</v>
      </c>
      <c r="H1589" s="19" t="n">
        <f aca="false">H1493+1</f>
        <v>17</v>
      </c>
      <c r="I1589" s="19" t="n">
        <f aca="false">I1493</f>
        <v>49</v>
      </c>
      <c r="J1589" s="20" t="n">
        <f aca="false">INDEX(Filtro2!$D$11:$BR$106,I1589,H1589)</f>
        <v>-18050</v>
      </c>
      <c r="L1589" s="0" t="n">
        <v>-4266</v>
      </c>
      <c r="M1589" s="0" t="n">
        <v>-4173.11111111111</v>
      </c>
      <c r="N1589" s="0" t="n">
        <v>-4108.36</v>
      </c>
    </row>
    <row r="1590" customFormat="false" ht="15" hidden="false" customHeight="false" outlineLevel="0" collapsed="false">
      <c r="B1590" s="19" t="n">
        <f aca="false">B1490+1</f>
        <v>16</v>
      </c>
      <c r="C1590" s="19" t="n">
        <f aca="false">C1490</f>
        <v>86</v>
      </c>
      <c r="D1590" s="20" t="n">
        <f aca="false">INDEX(Imagen!$B$9:$BT$108,C1590,B1590)</f>
        <v>1513</v>
      </c>
      <c r="E1590" s="19" t="n">
        <f aca="false">E1492+1</f>
        <v>17</v>
      </c>
      <c r="F1590" s="19" t="n">
        <f aca="false">F1492</f>
        <v>18</v>
      </c>
      <c r="G1590" s="20" t="n">
        <f aca="false">INDEX(Filtro1!$C$10:$BS$107,F1590,E1590)</f>
        <v>105</v>
      </c>
      <c r="H1590" s="19" t="n">
        <f aca="false">H1494+1</f>
        <v>17</v>
      </c>
      <c r="I1590" s="19" t="n">
        <f aca="false">I1494</f>
        <v>50</v>
      </c>
      <c r="J1590" s="20" t="n">
        <f aca="false">INDEX(Filtro2!$D$11:$BR$106,I1590,H1590)</f>
        <v>-22716</v>
      </c>
      <c r="L1590" s="0" t="n">
        <v>-4266</v>
      </c>
      <c r="M1590" s="0" t="n">
        <v>-4172.11111111111</v>
      </c>
      <c r="N1590" s="0" t="n">
        <v>-4107.84</v>
      </c>
    </row>
    <row r="1591" customFormat="false" ht="15" hidden="false" customHeight="false" outlineLevel="0" collapsed="false">
      <c r="B1591" s="19" t="n">
        <f aca="false">B1491+1</f>
        <v>16</v>
      </c>
      <c r="C1591" s="19" t="n">
        <f aca="false">C1491</f>
        <v>87</v>
      </c>
      <c r="D1591" s="20" t="n">
        <f aca="false">INDEX(Imagen!$B$9:$BT$108,C1591,B1591)</f>
        <v>2434</v>
      </c>
      <c r="E1591" s="19" t="n">
        <f aca="false">E1493+1</f>
        <v>17</v>
      </c>
      <c r="F1591" s="19" t="n">
        <f aca="false">F1493</f>
        <v>19</v>
      </c>
      <c r="G1591" s="20" t="n">
        <f aca="false">INDEX(Filtro1!$C$10:$BS$107,F1591,E1591)</f>
        <v>-4</v>
      </c>
      <c r="H1591" s="19" t="n">
        <f aca="false">H1495+1</f>
        <v>17</v>
      </c>
      <c r="I1591" s="19" t="n">
        <f aca="false">I1495</f>
        <v>51</v>
      </c>
      <c r="J1591" s="20" t="n">
        <f aca="false">INDEX(Filtro2!$D$11:$BR$106,I1591,H1591)</f>
        <v>-22201</v>
      </c>
      <c r="L1591" s="0" t="n">
        <v>-4265</v>
      </c>
      <c r="M1591" s="0" t="n">
        <v>-4170.66666666667</v>
      </c>
      <c r="N1591" s="0" t="n">
        <v>-4107.68</v>
      </c>
    </row>
    <row r="1592" customFormat="false" ht="15" hidden="false" customHeight="false" outlineLevel="0" collapsed="false">
      <c r="B1592" s="19" t="n">
        <f aca="false">B1492+1</f>
        <v>16</v>
      </c>
      <c r="C1592" s="19" t="n">
        <f aca="false">C1492</f>
        <v>88</v>
      </c>
      <c r="D1592" s="20" t="n">
        <f aca="false">INDEX(Imagen!$B$9:$BT$108,C1592,B1592)</f>
        <v>2199</v>
      </c>
      <c r="E1592" s="19" t="n">
        <f aca="false">E1494+1</f>
        <v>17</v>
      </c>
      <c r="F1592" s="19" t="n">
        <f aca="false">F1494</f>
        <v>20</v>
      </c>
      <c r="G1592" s="20" t="n">
        <f aca="false">INDEX(Filtro1!$C$10:$BS$107,F1592,E1592)</f>
        <v>-256</v>
      </c>
      <c r="H1592" s="19" t="n">
        <f aca="false">H1496+1</f>
        <v>17</v>
      </c>
      <c r="I1592" s="19" t="n">
        <f aca="false">I1496</f>
        <v>52</v>
      </c>
      <c r="J1592" s="20" t="n">
        <f aca="false">INDEX(Filtro2!$D$11:$BR$106,I1592,H1592)</f>
        <v>-21585</v>
      </c>
      <c r="L1592" s="0" t="n">
        <v>-4264</v>
      </c>
      <c r="M1592" s="0" t="n">
        <v>-4170.11111111111</v>
      </c>
      <c r="N1592" s="0" t="n">
        <v>-4107.36</v>
      </c>
    </row>
    <row r="1593" customFormat="false" ht="15" hidden="false" customHeight="false" outlineLevel="0" collapsed="false">
      <c r="B1593" s="19" t="n">
        <f aca="false">B1493+1</f>
        <v>16</v>
      </c>
      <c r="C1593" s="19" t="n">
        <f aca="false">C1493</f>
        <v>89</v>
      </c>
      <c r="D1593" s="20" t="n">
        <f aca="false">INDEX(Imagen!$B$9:$BT$108,C1593,B1593)</f>
        <v>126</v>
      </c>
      <c r="E1593" s="19" t="n">
        <f aca="false">E1495+1</f>
        <v>17</v>
      </c>
      <c r="F1593" s="19" t="n">
        <f aca="false">F1495</f>
        <v>21</v>
      </c>
      <c r="G1593" s="20" t="n">
        <f aca="false">INDEX(Filtro1!$C$10:$BS$107,F1593,E1593)</f>
        <v>-201</v>
      </c>
      <c r="H1593" s="19" t="n">
        <f aca="false">H1497+1</f>
        <v>17</v>
      </c>
      <c r="I1593" s="19" t="n">
        <f aca="false">I1497</f>
        <v>53</v>
      </c>
      <c r="J1593" s="20" t="n">
        <f aca="false">INDEX(Filtro2!$D$11:$BR$106,I1593,H1593)</f>
        <v>-18104</v>
      </c>
      <c r="L1593" s="0" t="n">
        <v>-4263</v>
      </c>
      <c r="M1593" s="0" t="n">
        <v>-4169.66666666667</v>
      </c>
      <c r="N1593" s="0" t="n">
        <v>-4106.76</v>
      </c>
    </row>
    <row r="1594" customFormat="false" ht="15" hidden="false" customHeight="false" outlineLevel="0" collapsed="false">
      <c r="B1594" s="19" t="n">
        <f aca="false">B1494+1</f>
        <v>16</v>
      </c>
      <c r="C1594" s="19" t="n">
        <f aca="false">C1494</f>
        <v>90</v>
      </c>
      <c r="D1594" s="20" t="n">
        <f aca="false">INDEX(Imagen!$B$9:$BT$108,C1594,B1594)</f>
        <v>223</v>
      </c>
      <c r="E1594" s="19" t="n">
        <f aca="false">E1496+1</f>
        <v>17</v>
      </c>
      <c r="F1594" s="19" t="n">
        <f aca="false">F1496</f>
        <v>22</v>
      </c>
      <c r="G1594" s="20" t="n">
        <f aca="false">INDEX(Filtro1!$C$10:$BS$107,F1594,E1594)</f>
        <v>556</v>
      </c>
      <c r="H1594" s="19" t="n">
        <f aca="false">H1498+1</f>
        <v>17</v>
      </c>
      <c r="I1594" s="19" t="n">
        <f aca="false">I1498</f>
        <v>54</v>
      </c>
      <c r="J1594" s="20" t="n">
        <f aca="false">INDEX(Filtro2!$D$11:$BR$106,I1594,H1594)</f>
        <v>-17430</v>
      </c>
      <c r="L1594" s="0" t="n">
        <v>-4263</v>
      </c>
      <c r="M1594" s="0" t="n">
        <v>-4169.11111111111</v>
      </c>
      <c r="N1594" s="0" t="n">
        <v>-4106.28</v>
      </c>
    </row>
    <row r="1595" customFormat="false" ht="15" hidden="false" customHeight="false" outlineLevel="0" collapsed="false">
      <c r="B1595" s="19" t="n">
        <f aca="false">B1495+1</f>
        <v>16</v>
      </c>
      <c r="C1595" s="19" t="n">
        <f aca="false">C1495</f>
        <v>91</v>
      </c>
      <c r="D1595" s="20" t="n">
        <f aca="false">INDEX(Imagen!$B$9:$BT$108,C1595,B1595)</f>
        <v>-3</v>
      </c>
      <c r="E1595" s="19" t="n">
        <f aca="false">E1497+1</f>
        <v>17</v>
      </c>
      <c r="F1595" s="19" t="n">
        <f aca="false">F1497</f>
        <v>23</v>
      </c>
      <c r="G1595" s="20" t="n">
        <f aca="false">INDEX(Filtro1!$C$10:$BS$107,F1595,E1595)</f>
        <v>-73</v>
      </c>
      <c r="H1595" s="19" t="n">
        <f aca="false">H1499+1</f>
        <v>17</v>
      </c>
      <c r="I1595" s="19" t="n">
        <f aca="false">I1499</f>
        <v>55</v>
      </c>
      <c r="J1595" s="20" t="n">
        <f aca="false">INDEX(Filtro2!$D$11:$BR$106,I1595,H1595)</f>
        <v>-16886</v>
      </c>
      <c r="L1595" s="0" t="n">
        <v>-4262</v>
      </c>
      <c r="M1595" s="0" t="n">
        <v>-4168.77777777778</v>
      </c>
      <c r="N1595" s="0" t="n">
        <v>-4105.64</v>
      </c>
    </row>
    <row r="1596" customFormat="false" ht="15" hidden="false" customHeight="false" outlineLevel="0" collapsed="false">
      <c r="B1596" s="19" t="n">
        <f aca="false">B1496+1</f>
        <v>16</v>
      </c>
      <c r="C1596" s="19" t="n">
        <f aca="false">C1496</f>
        <v>92</v>
      </c>
      <c r="D1596" s="20" t="n">
        <f aca="false">INDEX(Imagen!$B$9:$BT$108,C1596,B1596)</f>
        <v>20</v>
      </c>
      <c r="E1596" s="19" t="n">
        <f aca="false">E1498+1</f>
        <v>17</v>
      </c>
      <c r="F1596" s="19" t="n">
        <f aca="false">F1498</f>
        <v>24</v>
      </c>
      <c r="G1596" s="20" t="n">
        <f aca="false">INDEX(Filtro1!$C$10:$BS$107,F1596,E1596)</f>
        <v>5</v>
      </c>
      <c r="H1596" s="19" t="n">
        <f aca="false">H1500+1</f>
        <v>17</v>
      </c>
      <c r="I1596" s="19" t="n">
        <f aca="false">I1500</f>
        <v>56</v>
      </c>
      <c r="J1596" s="20" t="n">
        <f aca="false">INDEX(Filtro2!$D$11:$BR$106,I1596,H1596)</f>
        <v>-8648</v>
      </c>
      <c r="L1596" s="0" t="n">
        <v>-4261</v>
      </c>
      <c r="M1596" s="0" t="n">
        <v>-4168.66666666667</v>
      </c>
      <c r="N1596" s="0" t="n">
        <v>-4103.36</v>
      </c>
    </row>
    <row r="1597" customFormat="false" ht="15" hidden="false" customHeight="false" outlineLevel="0" collapsed="false">
      <c r="B1597" s="19" t="n">
        <f aca="false">B1497+1</f>
        <v>16</v>
      </c>
      <c r="C1597" s="19" t="n">
        <f aca="false">C1497</f>
        <v>93</v>
      </c>
      <c r="D1597" s="20" t="n">
        <f aca="false">INDEX(Imagen!$B$9:$BT$108,C1597,B1597)</f>
        <v>-4</v>
      </c>
      <c r="E1597" s="19" t="n">
        <f aca="false">E1499+1</f>
        <v>17</v>
      </c>
      <c r="F1597" s="19" t="n">
        <f aca="false">F1499</f>
        <v>25</v>
      </c>
      <c r="G1597" s="20" t="n">
        <f aca="false">INDEX(Filtro1!$C$10:$BS$107,F1597,E1597)</f>
        <v>8</v>
      </c>
      <c r="H1597" s="19" t="n">
        <f aca="false">H1501+1</f>
        <v>17</v>
      </c>
      <c r="I1597" s="19" t="n">
        <f aca="false">I1501</f>
        <v>57</v>
      </c>
      <c r="J1597" s="20" t="n">
        <f aca="false">INDEX(Filtro2!$D$11:$BR$106,I1597,H1597)</f>
        <v>1980</v>
      </c>
      <c r="L1597" s="0" t="n">
        <v>-4260</v>
      </c>
      <c r="M1597" s="0" t="n">
        <v>-4167.44444444444</v>
      </c>
      <c r="N1597" s="0" t="n">
        <v>-4102.88</v>
      </c>
    </row>
    <row r="1598" customFormat="false" ht="15" hidden="false" customHeight="false" outlineLevel="0" collapsed="false">
      <c r="B1598" s="19" t="n">
        <f aca="false">B1498+1</f>
        <v>16</v>
      </c>
      <c r="C1598" s="19" t="n">
        <f aca="false">C1498</f>
        <v>94</v>
      </c>
      <c r="D1598" s="20" t="n">
        <f aca="false">INDEX(Imagen!$B$9:$BT$108,C1598,B1598)</f>
        <v>-242</v>
      </c>
      <c r="E1598" s="19" t="n">
        <f aca="false">E1500+1</f>
        <v>17</v>
      </c>
      <c r="F1598" s="19" t="n">
        <f aca="false">F1500</f>
        <v>26</v>
      </c>
      <c r="G1598" s="20" t="n">
        <f aca="false">INDEX(Filtro1!$C$10:$BS$107,F1598,E1598)</f>
        <v>-11</v>
      </c>
      <c r="H1598" s="19" t="n">
        <f aca="false">H1502+1</f>
        <v>17</v>
      </c>
      <c r="I1598" s="19" t="n">
        <f aca="false">I1502</f>
        <v>58</v>
      </c>
      <c r="J1598" s="20" t="n">
        <f aca="false">INDEX(Filtro2!$D$11:$BR$106,I1598,H1598)</f>
        <v>6759</v>
      </c>
      <c r="L1598" s="0" t="n">
        <v>-4259</v>
      </c>
      <c r="M1598" s="0" t="n">
        <v>-4167.22222222222</v>
      </c>
      <c r="N1598" s="0" t="n">
        <v>-4102.2</v>
      </c>
    </row>
    <row r="1599" customFormat="false" ht="15" hidden="false" customHeight="false" outlineLevel="0" collapsed="false">
      <c r="B1599" s="19" t="n">
        <f aca="false">B1499+1</f>
        <v>16</v>
      </c>
      <c r="C1599" s="19" t="n">
        <f aca="false">C1499</f>
        <v>95</v>
      </c>
      <c r="D1599" s="20" t="n">
        <f aca="false">INDEX(Imagen!$B$9:$BT$108,C1599,B1599)</f>
        <v>-3227</v>
      </c>
      <c r="E1599" s="19" t="n">
        <f aca="false">E1501+1</f>
        <v>17</v>
      </c>
      <c r="F1599" s="19" t="n">
        <f aca="false">F1501</f>
        <v>27</v>
      </c>
      <c r="G1599" s="20" t="n">
        <f aca="false">INDEX(Filtro1!$C$10:$BS$107,F1599,E1599)</f>
        <v>-299</v>
      </c>
      <c r="H1599" s="19" t="n">
        <f aca="false">H1503+1</f>
        <v>17</v>
      </c>
      <c r="I1599" s="19" t="n">
        <f aca="false">I1503</f>
        <v>59</v>
      </c>
      <c r="J1599" s="20" t="n">
        <f aca="false">INDEX(Filtro2!$D$11:$BR$106,I1599,H1599)</f>
        <v>1340</v>
      </c>
      <c r="L1599" s="0" t="n">
        <v>-4259</v>
      </c>
      <c r="M1599" s="0" t="n">
        <v>-4167.11111111111</v>
      </c>
      <c r="N1599" s="0" t="n">
        <v>-4101.8</v>
      </c>
    </row>
    <row r="1600" customFormat="false" ht="15" hidden="false" customHeight="false" outlineLevel="0" collapsed="false">
      <c r="B1600" s="19" t="n">
        <f aca="false">B1500+1</f>
        <v>16</v>
      </c>
      <c r="C1600" s="19" t="n">
        <f aca="false">C1500</f>
        <v>96</v>
      </c>
      <c r="D1600" s="20" t="n">
        <f aca="false">INDEX(Imagen!$B$9:$BT$108,C1600,B1600)</f>
        <v>-4193</v>
      </c>
      <c r="E1600" s="19" t="n">
        <f aca="false">E1502+1</f>
        <v>17</v>
      </c>
      <c r="F1600" s="19" t="n">
        <f aca="false">F1502</f>
        <v>28</v>
      </c>
      <c r="G1600" s="20" t="n">
        <f aca="false">INDEX(Filtro1!$C$10:$BS$107,F1600,E1600)</f>
        <v>-430</v>
      </c>
      <c r="H1600" s="19" t="n">
        <f aca="false">H1504+1</f>
        <v>17</v>
      </c>
      <c r="I1600" s="19" t="n">
        <f aca="false">I1504</f>
        <v>60</v>
      </c>
      <c r="J1600" s="20" t="n">
        <f aca="false">INDEX(Filtro2!$D$11:$BR$106,I1600,H1600)</f>
        <v>3229</v>
      </c>
      <c r="L1600" s="0" t="n">
        <v>-4259</v>
      </c>
      <c r="M1600" s="0" t="n">
        <v>-4164.77777777778</v>
      </c>
      <c r="N1600" s="0" t="n">
        <v>-4101.8</v>
      </c>
    </row>
    <row r="1601" customFormat="false" ht="15" hidden="false" customHeight="false" outlineLevel="0" collapsed="false">
      <c r="B1601" s="19" t="n">
        <f aca="false">B1501+1</f>
        <v>16</v>
      </c>
      <c r="C1601" s="19" t="n">
        <f aca="false">C1501</f>
        <v>97</v>
      </c>
      <c r="D1601" s="20" t="n">
        <f aca="false">INDEX(Imagen!$B$9:$BT$108,C1601,B1601)</f>
        <v>-4023</v>
      </c>
      <c r="E1601" s="19" t="n">
        <f aca="false">E1503+1</f>
        <v>17</v>
      </c>
      <c r="F1601" s="19" t="n">
        <f aca="false">F1503</f>
        <v>29</v>
      </c>
      <c r="G1601" s="20" t="n">
        <f aca="false">INDEX(Filtro1!$C$10:$BS$107,F1601,E1601)</f>
        <v>56</v>
      </c>
      <c r="H1601" s="19" t="n">
        <f aca="false">H1505+1</f>
        <v>17</v>
      </c>
      <c r="I1601" s="19" t="n">
        <f aca="false">I1505</f>
        <v>61</v>
      </c>
      <c r="J1601" s="20" t="n">
        <f aca="false">INDEX(Filtro2!$D$11:$BR$106,I1601,H1601)</f>
        <v>6604</v>
      </c>
      <c r="L1601" s="0" t="n">
        <v>-4258</v>
      </c>
      <c r="M1601" s="0" t="n">
        <v>-4164.55555555556</v>
      </c>
      <c r="N1601" s="0" t="n">
        <v>-4100.84</v>
      </c>
    </row>
    <row r="1602" customFormat="false" ht="15" hidden="false" customHeight="false" outlineLevel="0" collapsed="false">
      <c r="B1602" s="19" t="n">
        <f aca="false">B1502+1</f>
        <v>16</v>
      </c>
      <c r="C1602" s="19" t="n">
        <f aca="false">C1502</f>
        <v>98</v>
      </c>
      <c r="D1602" s="20" t="n">
        <f aca="false">INDEX(Imagen!$B$9:$BT$108,C1602,B1602)</f>
        <v>-4181</v>
      </c>
      <c r="E1602" s="19" t="n">
        <f aca="false">E1504+1</f>
        <v>17</v>
      </c>
      <c r="F1602" s="19" t="n">
        <f aca="false">F1504</f>
        <v>30</v>
      </c>
      <c r="G1602" s="20" t="n">
        <f aca="false">INDEX(Filtro1!$C$10:$BS$107,F1602,E1602)</f>
        <v>80</v>
      </c>
      <c r="H1602" s="19" t="n">
        <f aca="false">H1506+1</f>
        <v>17</v>
      </c>
      <c r="I1602" s="19" t="n">
        <f aca="false">I1506</f>
        <v>62</v>
      </c>
      <c r="J1602" s="20" t="n">
        <f aca="false">INDEX(Filtro2!$D$11:$BR$106,I1602,H1602)</f>
        <v>3392</v>
      </c>
      <c r="L1602" s="0" t="n">
        <v>-4258</v>
      </c>
      <c r="M1602" s="0" t="n">
        <v>-4164.55555555556</v>
      </c>
      <c r="N1602" s="0" t="n">
        <v>-4100.76</v>
      </c>
    </row>
    <row r="1603" customFormat="false" ht="15" hidden="false" customHeight="false" outlineLevel="0" collapsed="false">
      <c r="B1603" s="19" t="n">
        <f aca="false">B1503+1</f>
        <v>16</v>
      </c>
      <c r="C1603" s="19" t="n">
        <f aca="false">C1503</f>
        <v>99</v>
      </c>
      <c r="D1603" s="20" t="n">
        <f aca="false">INDEX(Imagen!$B$9:$BT$108,C1603,B1603)</f>
        <v>-4565</v>
      </c>
      <c r="E1603" s="19" t="n">
        <f aca="false">E1505+1</f>
        <v>17</v>
      </c>
      <c r="F1603" s="19" t="n">
        <f aca="false">F1505</f>
        <v>31</v>
      </c>
      <c r="G1603" s="20" t="n">
        <f aca="false">INDEX(Filtro1!$C$10:$BS$107,F1603,E1603)</f>
        <v>-99</v>
      </c>
      <c r="H1603" s="19" t="n">
        <f aca="false">H1507+1</f>
        <v>17</v>
      </c>
      <c r="I1603" s="19" t="n">
        <f aca="false">I1507</f>
        <v>63</v>
      </c>
      <c r="J1603" s="20" t="n">
        <f aca="false">INDEX(Filtro2!$D$11:$BR$106,I1603,H1603)</f>
        <v>2059</v>
      </c>
      <c r="L1603" s="0" t="n">
        <v>-4258</v>
      </c>
      <c r="M1603" s="0" t="n">
        <v>-4164.55555555556</v>
      </c>
      <c r="N1603" s="0" t="n">
        <v>-4099.8</v>
      </c>
    </row>
    <row r="1604" customFormat="false" ht="15" hidden="false" customHeight="false" outlineLevel="0" collapsed="false">
      <c r="B1604" s="19" t="n">
        <f aca="false">B1504+1</f>
        <v>16</v>
      </c>
      <c r="C1604" s="19" t="n">
        <f aca="false">C1504</f>
        <v>100</v>
      </c>
      <c r="D1604" s="20" t="n">
        <f aca="false">INDEX(Imagen!$B$9:$BT$108,C1604,B1604)</f>
        <v>-4629</v>
      </c>
      <c r="E1604" s="19" t="n">
        <f aca="false">E1506+1</f>
        <v>17</v>
      </c>
      <c r="F1604" s="19" t="n">
        <f aca="false">F1506</f>
        <v>32</v>
      </c>
      <c r="G1604" s="20" t="n">
        <f aca="false">INDEX(Filtro1!$C$10:$BS$107,F1604,E1604)</f>
        <v>397</v>
      </c>
      <c r="H1604" s="19" t="n">
        <f aca="false">H1508+1</f>
        <v>17</v>
      </c>
      <c r="I1604" s="19" t="n">
        <f aca="false">I1508</f>
        <v>64</v>
      </c>
      <c r="J1604" s="20" t="n">
        <f aca="false">INDEX(Filtro2!$D$11:$BR$106,I1604,H1604)</f>
        <v>3017</v>
      </c>
      <c r="L1604" s="0" t="n">
        <v>-4256</v>
      </c>
      <c r="M1604" s="0" t="n">
        <v>-4163.77777777778</v>
      </c>
      <c r="N1604" s="0" t="n">
        <v>-4099.6</v>
      </c>
    </row>
    <row r="1605" customFormat="false" ht="15" hidden="false" customHeight="false" outlineLevel="0" collapsed="false">
      <c r="B1605" s="19" t="n">
        <f aca="false">B1505+1</f>
        <v>17</v>
      </c>
      <c r="C1605" s="19" t="n">
        <f aca="false">C1505</f>
        <v>1</v>
      </c>
      <c r="D1605" s="20" t="n">
        <f aca="false">INDEX(Imagen!$B$9:$BT$108,C1605,B1605)</f>
        <v>-3195</v>
      </c>
      <c r="E1605" s="19" t="n">
        <f aca="false">E1507+1</f>
        <v>17</v>
      </c>
      <c r="F1605" s="19" t="n">
        <f aca="false">F1507</f>
        <v>33</v>
      </c>
      <c r="G1605" s="20" t="n">
        <f aca="false">INDEX(Filtro1!$C$10:$BS$107,F1605,E1605)</f>
        <v>311</v>
      </c>
      <c r="H1605" s="19" t="n">
        <f aca="false">H1509+1</f>
        <v>17</v>
      </c>
      <c r="I1605" s="19" t="n">
        <f aca="false">I1509</f>
        <v>65</v>
      </c>
      <c r="J1605" s="20" t="n">
        <f aca="false">INDEX(Filtro2!$D$11:$BR$106,I1605,H1605)</f>
        <v>-1265</v>
      </c>
      <c r="L1605" s="0" t="n">
        <v>-4255</v>
      </c>
      <c r="M1605" s="0" t="n">
        <v>-4163.33333333333</v>
      </c>
      <c r="N1605" s="0" t="n">
        <v>-4098.76</v>
      </c>
    </row>
    <row r="1606" customFormat="false" ht="15" hidden="false" customHeight="false" outlineLevel="0" collapsed="false">
      <c r="B1606" s="19" t="n">
        <f aca="false">B1506+1</f>
        <v>17</v>
      </c>
      <c r="C1606" s="19" t="n">
        <f aca="false">C1506</f>
        <v>2</v>
      </c>
      <c r="D1606" s="20" t="n">
        <f aca="false">INDEX(Imagen!$B$9:$BT$108,C1606,B1606)</f>
        <v>-4113</v>
      </c>
      <c r="E1606" s="19" t="n">
        <f aca="false">E1508+1</f>
        <v>17</v>
      </c>
      <c r="F1606" s="19" t="n">
        <f aca="false">F1508</f>
        <v>34</v>
      </c>
      <c r="G1606" s="20" t="n">
        <f aca="false">INDEX(Filtro1!$C$10:$BS$107,F1606,E1606)</f>
        <v>293</v>
      </c>
      <c r="H1606" s="19" t="n">
        <f aca="false">H1510+1</f>
        <v>17</v>
      </c>
      <c r="I1606" s="19" t="n">
        <f aca="false">I1510</f>
        <v>66</v>
      </c>
      <c r="J1606" s="20" t="n">
        <f aca="false">INDEX(Filtro2!$D$11:$BR$106,I1606,H1606)</f>
        <v>-2853</v>
      </c>
      <c r="L1606" s="0" t="n">
        <v>-4255</v>
      </c>
      <c r="M1606" s="0" t="n">
        <v>-4162.88888888889</v>
      </c>
      <c r="N1606" s="0" t="n">
        <v>-4098.28</v>
      </c>
    </row>
    <row r="1607" customFormat="false" ht="15" hidden="false" customHeight="false" outlineLevel="0" collapsed="false">
      <c r="B1607" s="19" t="n">
        <f aca="false">B1507+1</f>
        <v>17</v>
      </c>
      <c r="C1607" s="19" t="n">
        <f aca="false">C1507</f>
        <v>3</v>
      </c>
      <c r="D1607" s="20" t="n">
        <f aca="false">INDEX(Imagen!$B$9:$BT$108,C1607,B1607)</f>
        <v>-2477</v>
      </c>
      <c r="E1607" s="19" t="n">
        <f aca="false">E1509+1</f>
        <v>17</v>
      </c>
      <c r="F1607" s="19" t="n">
        <f aca="false">F1509</f>
        <v>35</v>
      </c>
      <c r="G1607" s="20" t="n">
        <f aca="false">INDEX(Filtro1!$C$10:$BS$107,F1607,E1607)</f>
        <v>-2383</v>
      </c>
      <c r="H1607" s="19" t="n">
        <f aca="false">H1511+1</f>
        <v>17</v>
      </c>
      <c r="I1607" s="19" t="n">
        <f aca="false">I1511</f>
        <v>67</v>
      </c>
      <c r="J1607" s="20" t="n">
        <f aca="false">INDEX(Filtro2!$D$11:$BR$106,I1607,H1607)</f>
        <v>-2348</v>
      </c>
      <c r="L1607" s="0" t="n">
        <v>-4254</v>
      </c>
      <c r="M1607" s="0" t="n">
        <v>-4162.44444444444</v>
      </c>
      <c r="N1607" s="0" t="n">
        <v>-4098.08</v>
      </c>
    </row>
    <row r="1608" customFormat="false" ht="15" hidden="false" customHeight="false" outlineLevel="0" collapsed="false">
      <c r="B1608" s="19" t="n">
        <f aca="false">B1508+1</f>
        <v>17</v>
      </c>
      <c r="C1608" s="19" t="n">
        <f aca="false">C1508</f>
        <v>4</v>
      </c>
      <c r="D1608" s="20" t="n">
        <f aca="false">INDEX(Imagen!$B$9:$BT$108,C1608,B1608)</f>
        <v>-780</v>
      </c>
      <c r="E1608" s="19" t="n">
        <f aca="false">E1510+1</f>
        <v>17</v>
      </c>
      <c r="F1608" s="19" t="n">
        <f aca="false">F1510</f>
        <v>36</v>
      </c>
      <c r="G1608" s="20" t="n">
        <f aca="false">INDEX(Filtro1!$C$10:$BS$107,F1608,E1608)</f>
        <v>17861</v>
      </c>
      <c r="H1608" s="19" t="n">
        <f aca="false">H1512+1</f>
        <v>17</v>
      </c>
      <c r="I1608" s="19" t="n">
        <f aca="false">I1512</f>
        <v>68</v>
      </c>
      <c r="J1608" s="20" t="n">
        <f aca="false">INDEX(Filtro2!$D$11:$BR$106,I1608,H1608)</f>
        <v>1506</v>
      </c>
      <c r="L1608" s="0" t="n">
        <v>-4253</v>
      </c>
      <c r="M1608" s="0" t="n">
        <v>-4160.66666666667</v>
      </c>
      <c r="N1608" s="0" t="n">
        <v>-4097.84</v>
      </c>
    </row>
    <row r="1609" customFormat="false" ht="15" hidden="false" customHeight="false" outlineLevel="0" collapsed="false">
      <c r="B1609" s="19" t="n">
        <f aca="false">B1509+1</f>
        <v>17</v>
      </c>
      <c r="C1609" s="19" t="n">
        <f aca="false">C1509</f>
        <v>5</v>
      </c>
      <c r="D1609" s="20" t="n">
        <f aca="false">INDEX(Imagen!$B$9:$BT$108,C1609,B1609)</f>
        <v>-6</v>
      </c>
      <c r="E1609" s="19" t="n">
        <f aca="false">E1511+1</f>
        <v>17</v>
      </c>
      <c r="F1609" s="19" t="n">
        <f aca="false">F1511</f>
        <v>37</v>
      </c>
      <c r="G1609" s="20" t="n">
        <f aca="false">INDEX(Filtro1!$C$10:$BS$107,F1609,E1609)</f>
        <v>-4712</v>
      </c>
      <c r="H1609" s="19" t="n">
        <f aca="false">H1513+1</f>
        <v>17</v>
      </c>
      <c r="I1609" s="19" t="n">
        <f aca="false">I1513</f>
        <v>69</v>
      </c>
      <c r="J1609" s="20" t="n">
        <f aca="false">INDEX(Filtro2!$D$11:$BR$106,I1609,H1609)</f>
        <v>3496</v>
      </c>
      <c r="L1609" s="0" t="n">
        <v>-4252</v>
      </c>
      <c r="M1609" s="0" t="n">
        <v>-4159.55555555556</v>
      </c>
      <c r="N1609" s="0" t="n">
        <v>-4097.24</v>
      </c>
    </row>
    <row r="1610" customFormat="false" ht="15" hidden="false" customHeight="false" outlineLevel="0" collapsed="false">
      <c r="B1610" s="19" t="n">
        <f aca="false">B1510+1</f>
        <v>17</v>
      </c>
      <c r="C1610" s="19" t="n">
        <f aca="false">C1510</f>
        <v>6</v>
      </c>
      <c r="D1610" s="20" t="n">
        <f aca="false">INDEX(Imagen!$B$9:$BT$108,C1610,B1610)</f>
        <v>225</v>
      </c>
      <c r="E1610" s="19" t="n">
        <f aca="false">E1512+1</f>
        <v>17</v>
      </c>
      <c r="F1610" s="19" t="n">
        <f aca="false">F1512</f>
        <v>38</v>
      </c>
      <c r="G1610" s="20" t="n">
        <f aca="false">INDEX(Filtro1!$C$10:$BS$107,F1610,E1610)</f>
        <v>6301</v>
      </c>
      <c r="H1610" s="19" t="n">
        <f aca="false">H1514+1</f>
        <v>17</v>
      </c>
      <c r="I1610" s="19" t="n">
        <f aca="false">I1514</f>
        <v>70</v>
      </c>
      <c r="J1610" s="20" t="n">
        <f aca="false">INDEX(Filtro2!$D$11:$BR$106,I1610,H1610)</f>
        <v>3749</v>
      </c>
      <c r="L1610" s="0" t="n">
        <v>-4248</v>
      </c>
      <c r="M1610" s="0" t="n">
        <v>-4159.33333333333</v>
      </c>
      <c r="N1610" s="0" t="n">
        <v>-4097.08</v>
      </c>
    </row>
    <row r="1611" customFormat="false" ht="15" hidden="false" customHeight="false" outlineLevel="0" collapsed="false">
      <c r="B1611" s="19" t="n">
        <f aca="false">B1511+1</f>
        <v>17</v>
      </c>
      <c r="C1611" s="19" t="n">
        <f aca="false">C1511</f>
        <v>7</v>
      </c>
      <c r="D1611" s="20" t="n">
        <f aca="false">INDEX(Imagen!$B$9:$BT$108,C1611,B1611)</f>
        <v>2686</v>
      </c>
      <c r="E1611" s="19" t="n">
        <f aca="false">E1513+1</f>
        <v>17</v>
      </c>
      <c r="F1611" s="19" t="n">
        <f aca="false">F1513</f>
        <v>39</v>
      </c>
      <c r="G1611" s="20" t="n">
        <f aca="false">INDEX(Filtro1!$C$10:$BS$107,F1611,E1611)</f>
        <v>-6449</v>
      </c>
      <c r="H1611" s="19" t="n">
        <f aca="false">H1515+1</f>
        <v>17</v>
      </c>
      <c r="I1611" s="19" t="n">
        <f aca="false">I1515</f>
        <v>71</v>
      </c>
      <c r="J1611" s="20" t="n">
        <f aca="false">INDEX(Filtro2!$D$11:$BR$106,I1611,H1611)</f>
        <v>3981</v>
      </c>
      <c r="L1611" s="0" t="n">
        <v>-4247</v>
      </c>
      <c r="M1611" s="0" t="n">
        <v>-4159.22222222222</v>
      </c>
      <c r="N1611" s="0" t="n">
        <v>-4097.04</v>
      </c>
    </row>
    <row r="1612" customFormat="false" ht="15" hidden="false" customHeight="false" outlineLevel="0" collapsed="false">
      <c r="B1612" s="19" t="n">
        <f aca="false">B1512+1</f>
        <v>17</v>
      </c>
      <c r="C1612" s="19" t="n">
        <f aca="false">C1512</f>
        <v>8</v>
      </c>
      <c r="D1612" s="20" t="n">
        <f aca="false">INDEX(Imagen!$B$9:$BT$108,C1612,B1612)</f>
        <v>373</v>
      </c>
      <c r="E1612" s="19" t="n">
        <f aca="false">E1514+1</f>
        <v>17</v>
      </c>
      <c r="F1612" s="19" t="n">
        <f aca="false">F1514</f>
        <v>40</v>
      </c>
      <c r="G1612" s="20" t="n">
        <f aca="false">INDEX(Filtro1!$C$10:$BS$107,F1612,E1612)</f>
        <v>5479</v>
      </c>
      <c r="H1612" s="19" t="n">
        <f aca="false">H1516+1</f>
        <v>17</v>
      </c>
      <c r="I1612" s="19" t="n">
        <f aca="false">I1516</f>
        <v>72</v>
      </c>
      <c r="J1612" s="20" t="n">
        <f aca="false">INDEX(Filtro2!$D$11:$BR$106,I1612,H1612)</f>
        <v>2957</v>
      </c>
      <c r="L1612" s="0" t="n">
        <v>-4247</v>
      </c>
      <c r="M1612" s="0" t="n">
        <v>-4159</v>
      </c>
      <c r="N1612" s="0" t="n">
        <v>-4096.84</v>
      </c>
    </row>
    <row r="1613" customFormat="false" ht="15" hidden="false" customHeight="false" outlineLevel="0" collapsed="false">
      <c r="B1613" s="19" t="n">
        <f aca="false">B1513+1</f>
        <v>17</v>
      </c>
      <c r="C1613" s="19" t="n">
        <f aca="false">C1513</f>
        <v>9</v>
      </c>
      <c r="D1613" s="20" t="n">
        <f aca="false">INDEX(Imagen!$B$9:$BT$108,C1613,B1613)</f>
        <v>171</v>
      </c>
      <c r="E1613" s="19" t="n">
        <f aca="false">E1515+1</f>
        <v>17</v>
      </c>
      <c r="F1613" s="19" t="n">
        <f aca="false">F1515</f>
        <v>41</v>
      </c>
      <c r="G1613" s="20" t="n">
        <f aca="false">INDEX(Filtro1!$C$10:$BS$107,F1613,E1613)</f>
        <v>8182</v>
      </c>
      <c r="H1613" s="19" t="n">
        <f aca="false">H1517+1</f>
        <v>17</v>
      </c>
      <c r="I1613" s="19" t="n">
        <f aca="false">I1517</f>
        <v>73</v>
      </c>
      <c r="J1613" s="20" t="n">
        <f aca="false">INDEX(Filtro2!$D$11:$BR$106,I1613,H1613)</f>
        <v>1275</v>
      </c>
      <c r="L1613" s="0" t="n">
        <v>-4247</v>
      </c>
      <c r="M1613" s="0" t="n">
        <v>-4158.88888888889</v>
      </c>
      <c r="N1613" s="0" t="n">
        <v>-4096.12</v>
      </c>
    </row>
    <row r="1614" customFormat="false" ht="15" hidden="false" customHeight="false" outlineLevel="0" collapsed="false">
      <c r="B1614" s="19" t="n">
        <f aca="false">B1514+1</f>
        <v>17</v>
      </c>
      <c r="C1614" s="19" t="n">
        <f aca="false">C1514</f>
        <v>10</v>
      </c>
      <c r="D1614" s="20" t="n">
        <f aca="false">INDEX(Imagen!$B$9:$BT$108,C1614,B1614)</f>
        <v>2724</v>
      </c>
      <c r="E1614" s="19" t="n">
        <f aca="false">E1516+1</f>
        <v>17</v>
      </c>
      <c r="F1614" s="19" t="n">
        <f aca="false">F1516</f>
        <v>42</v>
      </c>
      <c r="G1614" s="20" t="n">
        <f aca="false">INDEX(Filtro1!$C$10:$BS$107,F1614,E1614)</f>
        <v>-3255</v>
      </c>
      <c r="H1614" s="19" t="n">
        <f aca="false">H1518+1</f>
        <v>17</v>
      </c>
      <c r="I1614" s="19" t="n">
        <f aca="false">I1518</f>
        <v>74</v>
      </c>
      <c r="J1614" s="20" t="n">
        <f aca="false">INDEX(Filtro2!$D$11:$BR$106,I1614,H1614)</f>
        <v>3000</v>
      </c>
      <c r="L1614" s="0" t="n">
        <v>-4245</v>
      </c>
      <c r="M1614" s="0" t="n">
        <v>-4158.11111111111</v>
      </c>
      <c r="N1614" s="0" t="n">
        <v>-4095.76</v>
      </c>
    </row>
    <row r="1615" customFormat="false" ht="15" hidden="false" customHeight="false" outlineLevel="0" collapsed="false">
      <c r="B1615" s="19" t="n">
        <f aca="false">B1515+1</f>
        <v>17</v>
      </c>
      <c r="C1615" s="19" t="n">
        <f aca="false">C1515</f>
        <v>11</v>
      </c>
      <c r="D1615" s="20" t="n">
        <f aca="false">INDEX(Imagen!$B$9:$BT$108,C1615,B1615)</f>
        <v>3354</v>
      </c>
      <c r="E1615" s="19" t="n">
        <f aca="false">E1517+1</f>
        <v>17</v>
      </c>
      <c r="F1615" s="19" t="n">
        <f aca="false">F1517</f>
        <v>43</v>
      </c>
      <c r="G1615" s="20" t="n">
        <f aca="false">INDEX(Filtro1!$C$10:$BS$107,F1615,E1615)</f>
        <v>2079</v>
      </c>
      <c r="H1615" s="19" t="n">
        <f aca="false">H1519+1</f>
        <v>17</v>
      </c>
      <c r="I1615" s="19" t="n">
        <f aca="false">I1519</f>
        <v>75</v>
      </c>
      <c r="J1615" s="20" t="n">
        <f aca="false">INDEX(Filtro2!$D$11:$BR$106,I1615,H1615)</f>
        <v>636</v>
      </c>
      <c r="L1615" s="0" t="n">
        <v>-4245</v>
      </c>
      <c r="M1615" s="0" t="n">
        <v>-4157.88888888889</v>
      </c>
      <c r="N1615" s="0" t="n">
        <v>-4093.84</v>
      </c>
    </row>
    <row r="1616" customFormat="false" ht="15" hidden="false" customHeight="false" outlineLevel="0" collapsed="false">
      <c r="B1616" s="19" t="n">
        <f aca="false">B1516+1</f>
        <v>17</v>
      </c>
      <c r="C1616" s="19" t="n">
        <f aca="false">C1516</f>
        <v>12</v>
      </c>
      <c r="D1616" s="20" t="n">
        <f aca="false">INDEX(Imagen!$B$9:$BT$108,C1616,B1616)</f>
        <v>2223</v>
      </c>
      <c r="E1616" s="19" t="n">
        <f aca="false">E1518+1</f>
        <v>17</v>
      </c>
      <c r="F1616" s="19" t="n">
        <f aca="false">F1518</f>
        <v>44</v>
      </c>
      <c r="G1616" s="20" t="n">
        <f aca="false">INDEX(Filtro1!$C$10:$BS$107,F1616,E1616)</f>
        <v>-1958</v>
      </c>
      <c r="H1616" s="19" t="n">
        <f aca="false">H1520+1</f>
        <v>17</v>
      </c>
      <c r="I1616" s="19" t="n">
        <f aca="false">I1520</f>
        <v>76</v>
      </c>
      <c r="J1616" s="20" t="n">
        <f aca="false">INDEX(Filtro2!$D$11:$BR$106,I1616,H1616)</f>
        <v>-120</v>
      </c>
      <c r="L1616" s="0" t="n">
        <v>-4244</v>
      </c>
      <c r="M1616" s="0" t="n">
        <v>-4156.66666666667</v>
      </c>
      <c r="N1616" s="0" t="n">
        <v>-4092.72</v>
      </c>
    </row>
    <row r="1617" customFormat="false" ht="15" hidden="false" customHeight="false" outlineLevel="0" collapsed="false">
      <c r="B1617" s="19" t="n">
        <f aca="false">B1517+1</f>
        <v>17</v>
      </c>
      <c r="C1617" s="19" t="n">
        <f aca="false">C1517</f>
        <v>13</v>
      </c>
      <c r="D1617" s="20" t="n">
        <f aca="false">INDEX(Imagen!$B$9:$BT$108,C1617,B1617)</f>
        <v>2854</v>
      </c>
      <c r="E1617" s="19" t="n">
        <f aca="false">E1519+1</f>
        <v>17</v>
      </c>
      <c r="F1617" s="19" t="n">
        <f aca="false">F1519</f>
        <v>45</v>
      </c>
      <c r="G1617" s="20" t="n">
        <f aca="false">INDEX(Filtro1!$C$10:$BS$107,F1617,E1617)</f>
        <v>-17991</v>
      </c>
      <c r="H1617" s="19" t="n">
        <f aca="false">H1521+1</f>
        <v>17</v>
      </c>
      <c r="I1617" s="19" t="n">
        <f aca="false">I1521</f>
        <v>77</v>
      </c>
      <c r="J1617" s="20" t="n">
        <f aca="false">INDEX(Filtro2!$D$11:$BR$106,I1617,H1617)</f>
        <v>1315</v>
      </c>
      <c r="L1617" s="0" t="n">
        <v>-4244</v>
      </c>
      <c r="M1617" s="0" t="n">
        <v>-4156.55555555556</v>
      </c>
      <c r="N1617" s="0" t="n">
        <v>-4092</v>
      </c>
    </row>
    <row r="1618" customFormat="false" ht="15" hidden="false" customHeight="false" outlineLevel="0" collapsed="false">
      <c r="B1618" s="19" t="n">
        <f aca="false">B1518+1</f>
        <v>17</v>
      </c>
      <c r="C1618" s="19" t="n">
        <f aca="false">C1518</f>
        <v>14</v>
      </c>
      <c r="D1618" s="20" t="n">
        <f aca="false">INDEX(Imagen!$B$9:$BT$108,C1618,B1618)</f>
        <v>1126</v>
      </c>
      <c r="E1618" s="19" t="n">
        <f aca="false">E1520+1</f>
        <v>17</v>
      </c>
      <c r="F1618" s="19" t="n">
        <f aca="false">F1520</f>
        <v>46</v>
      </c>
      <c r="G1618" s="20" t="n">
        <f aca="false">INDEX(Filtro1!$C$10:$BS$107,F1618,E1618)</f>
        <v>4814</v>
      </c>
      <c r="H1618" s="19" t="n">
        <f aca="false">H1522+1</f>
        <v>17</v>
      </c>
      <c r="I1618" s="19" t="n">
        <f aca="false">I1522</f>
        <v>78</v>
      </c>
      <c r="J1618" s="20" t="n">
        <f aca="false">INDEX(Filtro2!$D$11:$BR$106,I1618,H1618)</f>
        <v>367</v>
      </c>
      <c r="L1618" s="0" t="n">
        <v>-4244</v>
      </c>
      <c r="M1618" s="0" t="n">
        <v>-4155.66666666667</v>
      </c>
      <c r="N1618" s="0" t="n">
        <v>-4091.76</v>
      </c>
    </row>
    <row r="1619" customFormat="false" ht="15" hidden="false" customHeight="false" outlineLevel="0" collapsed="false">
      <c r="B1619" s="19" t="n">
        <f aca="false">B1519+1</f>
        <v>17</v>
      </c>
      <c r="C1619" s="19" t="n">
        <f aca="false">C1519</f>
        <v>15</v>
      </c>
      <c r="D1619" s="20" t="n">
        <f aca="false">INDEX(Imagen!$B$9:$BT$108,C1619,B1619)</f>
        <v>203</v>
      </c>
      <c r="E1619" s="19" t="n">
        <f aca="false">E1521+1</f>
        <v>17</v>
      </c>
      <c r="F1619" s="19" t="n">
        <f aca="false">F1521</f>
        <v>47</v>
      </c>
      <c r="G1619" s="20" t="n">
        <f aca="false">INDEX(Filtro1!$C$10:$BS$107,F1619,E1619)</f>
        <v>17187</v>
      </c>
      <c r="H1619" s="19" t="n">
        <f aca="false">H1523+1</f>
        <v>17</v>
      </c>
      <c r="I1619" s="19" t="n">
        <f aca="false">I1523</f>
        <v>79</v>
      </c>
      <c r="J1619" s="20" t="n">
        <f aca="false">INDEX(Filtro2!$D$11:$BR$106,I1619,H1619)</f>
        <v>976</v>
      </c>
      <c r="L1619" s="0" t="n">
        <v>-4243</v>
      </c>
      <c r="M1619" s="0" t="n">
        <v>-4154.77777777778</v>
      </c>
      <c r="N1619" s="0" t="n">
        <v>-4091.2</v>
      </c>
    </row>
    <row r="1620" customFormat="false" ht="15" hidden="false" customHeight="false" outlineLevel="0" collapsed="false">
      <c r="B1620" s="19" t="n">
        <f aca="false">B1520+1</f>
        <v>17</v>
      </c>
      <c r="C1620" s="19" t="n">
        <f aca="false">C1520</f>
        <v>16</v>
      </c>
      <c r="D1620" s="20" t="n">
        <f aca="false">INDEX(Imagen!$B$9:$BT$108,C1620,B1620)</f>
        <v>246</v>
      </c>
      <c r="E1620" s="19" t="n">
        <f aca="false">E1522+1</f>
        <v>17</v>
      </c>
      <c r="F1620" s="19" t="n">
        <f aca="false">F1522</f>
        <v>48</v>
      </c>
      <c r="G1620" s="20" t="n">
        <f aca="false">INDEX(Filtro1!$C$10:$BS$107,F1620,E1620)</f>
        <v>5927</v>
      </c>
      <c r="H1620" s="19" t="n">
        <f aca="false">H1524+1</f>
        <v>17</v>
      </c>
      <c r="I1620" s="19" t="n">
        <f aca="false">I1524</f>
        <v>80</v>
      </c>
      <c r="J1620" s="20" t="n">
        <f aca="false">INDEX(Filtro2!$D$11:$BR$106,I1620,H1620)</f>
        <v>984</v>
      </c>
      <c r="L1620" s="0" t="n">
        <v>-4243</v>
      </c>
      <c r="M1620" s="0" t="n">
        <v>-4152.22222222222</v>
      </c>
      <c r="N1620" s="0" t="n">
        <v>-4090.04</v>
      </c>
    </row>
    <row r="1621" customFormat="false" ht="15" hidden="false" customHeight="false" outlineLevel="0" collapsed="false">
      <c r="B1621" s="19" t="n">
        <f aca="false">B1521+1</f>
        <v>17</v>
      </c>
      <c r="C1621" s="19" t="n">
        <f aca="false">C1521</f>
        <v>17</v>
      </c>
      <c r="D1621" s="20" t="n">
        <f aca="false">INDEX(Imagen!$B$9:$BT$108,C1621,B1621)</f>
        <v>269</v>
      </c>
      <c r="E1621" s="19" t="n">
        <f aca="false">E1523+1</f>
        <v>17</v>
      </c>
      <c r="F1621" s="19" t="n">
        <f aca="false">F1523</f>
        <v>49</v>
      </c>
      <c r="G1621" s="20" t="n">
        <f aca="false">INDEX(Filtro1!$C$10:$BS$107,F1621,E1621)</f>
        <v>4713</v>
      </c>
      <c r="H1621" s="19" t="n">
        <f aca="false">H1525+1</f>
        <v>17</v>
      </c>
      <c r="I1621" s="19" t="n">
        <f aca="false">I1525</f>
        <v>81</v>
      </c>
      <c r="J1621" s="20" t="n">
        <f aca="false">INDEX(Filtro2!$D$11:$BR$106,I1621,H1621)</f>
        <v>756</v>
      </c>
      <c r="L1621" s="0" t="n">
        <v>-4242</v>
      </c>
      <c r="M1621" s="0" t="n">
        <v>-4151.55555555556</v>
      </c>
      <c r="N1621" s="0" t="n">
        <v>-4089.96</v>
      </c>
    </row>
    <row r="1622" customFormat="false" ht="15" hidden="false" customHeight="false" outlineLevel="0" collapsed="false">
      <c r="B1622" s="19" t="n">
        <f aca="false">B1522+1</f>
        <v>17</v>
      </c>
      <c r="C1622" s="19" t="n">
        <f aca="false">C1522</f>
        <v>18</v>
      </c>
      <c r="D1622" s="20" t="n">
        <f aca="false">INDEX(Imagen!$B$9:$BT$108,C1622,B1622)</f>
        <v>318</v>
      </c>
      <c r="E1622" s="19" t="n">
        <f aca="false">E1524+1</f>
        <v>17</v>
      </c>
      <c r="F1622" s="19" t="n">
        <f aca="false">F1524</f>
        <v>50</v>
      </c>
      <c r="G1622" s="20" t="n">
        <f aca="false">INDEX(Filtro1!$C$10:$BS$107,F1622,E1622)</f>
        <v>8165</v>
      </c>
      <c r="H1622" s="19" t="n">
        <f aca="false">H1526+1</f>
        <v>17</v>
      </c>
      <c r="I1622" s="19" t="n">
        <f aca="false">I1526</f>
        <v>82</v>
      </c>
      <c r="J1622" s="20" t="n">
        <f aca="false">INDEX(Filtro2!$D$11:$BR$106,I1622,H1622)</f>
        <v>3413</v>
      </c>
      <c r="L1622" s="0" t="n">
        <v>-4241</v>
      </c>
      <c r="M1622" s="0" t="n">
        <v>-4151.44444444444</v>
      </c>
      <c r="N1622" s="0" t="n">
        <v>-4089.92</v>
      </c>
    </row>
    <row r="1623" customFormat="false" ht="15" hidden="false" customHeight="false" outlineLevel="0" collapsed="false">
      <c r="B1623" s="19" t="n">
        <f aca="false">B1523+1</f>
        <v>17</v>
      </c>
      <c r="C1623" s="19" t="n">
        <f aca="false">C1523</f>
        <v>19</v>
      </c>
      <c r="D1623" s="20" t="n">
        <f aca="false">INDEX(Imagen!$B$9:$BT$108,C1623,B1623)</f>
        <v>280</v>
      </c>
      <c r="E1623" s="19" t="n">
        <f aca="false">E1525+1</f>
        <v>17</v>
      </c>
      <c r="F1623" s="19" t="n">
        <f aca="false">F1525</f>
        <v>51</v>
      </c>
      <c r="G1623" s="20" t="n">
        <f aca="false">INDEX(Filtro1!$C$10:$BS$107,F1623,E1623)</f>
        <v>6277</v>
      </c>
      <c r="H1623" s="19" t="n">
        <f aca="false">H1527+1</f>
        <v>17</v>
      </c>
      <c r="I1623" s="19" t="n">
        <f aca="false">I1527</f>
        <v>83</v>
      </c>
      <c r="J1623" s="20" t="n">
        <f aca="false">INDEX(Filtro2!$D$11:$BR$106,I1623,H1623)</f>
        <v>1534</v>
      </c>
      <c r="L1623" s="0" t="n">
        <v>-4241</v>
      </c>
      <c r="M1623" s="0" t="n">
        <v>-4151.22222222222</v>
      </c>
      <c r="N1623" s="0" t="n">
        <v>-4088.32</v>
      </c>
    </row>
    <row r="1624" customFormat="false" ht="15" hidden="false" customHeight="false" outlineLevel="0" collapsed="false">
      <c r="B1624" s="19" t="n">
        <f aca="false">B1524+1</f>
        <v>17</v>
      </c>
      <c r="C1624" s="19" t="n">
        <f aca="false">C1524</f>
        <v>20</v>
      </c>
      <c r="D1624" s="20" t="n">
        <f aca="false">INDEX(Imagen!$B$9:$BT$108,C1624,B1624)</f>
        <v>516</v>
      </c>
      <c r="E1624" s="19" t="n">
        <f aca="false">E1526+1</f>
        <v>17</v>
      </c>
      <c r="F1624" s="19" t="n">
        <f aca="false">F1526</f>
        <v>52</v>
      </c>
      <c r="G1624" s="20" t="n">
        <f aca="false">INDEX(Filtro1!$C$10:$BS$107,F1624,E1624)</f>
        <v>7835</v>
      </c>
      <c r="H1624" s="19" t="n">
        <f aca="false">H1528+1</f>
        <v>17</v>
      </c>
      <c r="I1624" s="19" t="n">
        <f aca="false">I1528</f>
        <v>84</v>
      </c>
      <c r="J1624" s="20" t="n">
        <f aca="false">INDEX(Filtro2!$D$11:$BR$106,I1624,H1624)</f>
        <v>348</v>
      </c>
      <c r="L1624" s="0" t="n">
        <v>-4239</v>
      </c>
      <c r="M1624" s="0" t="n">
        <v>-4151.22222222222</v>
      </c>
      <c r="N1624" s="0" t="n">
        <v>-4087.4</v>
      </c>
    </row>
    <row r="1625" customFormat="false" ht="15" hidden="false" customHeight="false" outlineLevel="0" collapsed="false">
      <c r="B1625" s="19" t="n">
        <f aca="false">B1525+1</f>
        <v>17</v>
      </c>
      <c r="C1625" s="19" t="n">
        <f aca="false">C1525</f>
        <v>21</v>
      </c>
      <c r="D1625" s="20" t="n">
        <f aca="false">INDEX(Imagen!$B$9:$BT$108,C1625,B1625)</f>
        <v>112</v>
      </c>
      <c r="E1625" s="19" t="n">
        <f aca="false">E1527+1</f>
        <v>17</v>
      </c>
      <c r="F1625" s="19" t="n">
        <f aca="false">F1527</f>
        <v>53</v>
      </c>
      <c r="G1625" s="20" t="n">
        <f aca="false">INDEX(Filtro1!$C$10:$BS$107,F1625,E1625)</f>
        <v>4791</v>
      </c>
      <c r="H1625" s="19" t="n">
        <f aca="false">H1529+1</f>
        <v>17</v>
      </c>
      <c r="I1625" s="19" t="n">
        <f aca="false">I1529</f>
        <v>85</v>
      </c>
      <c r="J1625" s="20" t="n">
        <f aca="false">INDEX(Filtro2!$D$11:$BR$106,I1625,H1625)</f>
        <v>-411</v>
      </c>
      <c r="L1625" s="0" t="n">
        <v>-4238</v>
      </c>
      <c r="M1625" s="0" t="n">
        <v>-4150.66666666667</v>
      </c>
      <c r="N1625" s="0" t="n">
        <v>-4086.08</v>
      </c>
    </row>
    <row r="1626" customFormat="false" ht="15" hidden="false" customHeight="false" outlineLevel="0" collapsed="false">
      <c r="B1626" s="19" t="n">
        <f aca="false">B1526+1</f>
        <v>17</v>
      </c>
      <c r="C1626" s="19" t="n">
        <f aca="false">C1526</f>
        <v>22</v>
      </c>
      <c r="D1626" s="20" t="n">
        <f aca="false">INDEX(Imagen!$B$9:$BT$108,C1626,B1626)</f>
        <v>111</v>
      </c>
      <c r="E1626" s="19" t="n">
        <f aca="false">E1528+1</f>
        <v>17</v>
      </c>
      <c r="F1626" s="19" t="n">
        <f aca="false">F1528</f>
        <v>54</v>
      </c>
      <c r="G1626" s="20" t="n">
        <f aca="false">INDEX(Filtro1!$C$10:$BS$107,F1626,E1626)</f>
        <v>10754</v>
      </c>
      <c r="H1626" s="19" t="n">
        <f aca="false">H1530+1</f>
        <v>17</v>
      </c>
      <c r="I1626" s="19" t="n">
        <f aca="false">I1530</f>
        <v>86</v>
      </c>
      <c r="J1626" s="20" t="n">
        <f aca="false">INDEX(Filtro2!$D$11:$BR$106,I1626,H1626)</f>
        <v>-465</v>
      </c>
      <c r="L1626" s="0" t="n">
        <v>-4237</v>
      </c>
      <c r="M1626" s="0" t="n">
        <v>-4149</v>
      </c>
      <c r="N1626" s="0" t="n">
        <v>-4085.92</v>
      </c>
    </row>
    <row r="1627" customFormat="false" ht="15" hidden="false" customHeight="false" outlineLevel="0" collapsed="false">
      <c r="B1627" s="19" t="n">
        <f aca="false">B1527+1</f>
        <v>17</v>
      </c>
      <c r="C1627" s="19" t="n">
        <f aca="false">C1527</f>
        <v>23</v>
      </c>
      <c r="D1627" s="20" t="n">
        <f aca="false">INDEX(Imagen!$B$9:$BT$108,C1627,B1627)</f>
        <v>104</v>
      </c>
      <c r="E1627" s="19" t="n">
        <f aca="false">E1529+1</f>
        <v>17</v>
      </c>
      <c r="F1627" s="19" t="n">
        <f aca="false">F1529</f>
        <v>55</v>
      </c>
      <c r="G1627" s="20" t="n">
        <f aca="false">INDEX(Filtro1!$C$10:$BS$107,F1627,E1627)</f>
        <v>2388</v>
      </c>
      <c r="H1627" s="19" t="n">
        <f aca="false">H1531+1</f>
        <v>17</v>
      </c>
      <c r="I1627" s="19" t="n">
        <f aca="false">I1531</f>
        <v>87</v>
      </c>
      <c r="J1627" s="20" t="n">
        <f aca="false">INDEX(Filtro2!$D$11:$BR$106,I1627,H1627)</f>
        <v>216</v>
      </c>
      <c r="L1627" s="0" t="n">
        <v>-4237</v>
      </c>
      <c r="M1627" s="0" t="n">
        <v>-4148.66666666667</v>
      </c>
      <c r="N1627" s="0" t="n">
        <v>-4085.24</v>
      </c>
    </row>
    <row r="1628" customFormat="false" ht="15" hidden="false" customHeight="false" outlineLevel="0" collapsed="false">
      <c r="B1628" s="19" t="n">
        <f aca="false">B1528+1</f>
        <v>17</v>
      </c>
      <c r="C1628" s="19" t="n">
        <f aca="false">C1528</f>
        <v>24</v>
      </c>
      <c r="D1628" s="20" t="n">
        <f aca="false">INDEX(Imagen!$B$9:$BT$108,C1628,B1628)</f>
        <v>104</v>
      </c>
      <c r="E1628" s="19" t="n">
        <f aca="false">E1530+1</f>
        <v>17</v>
      </c>
      <c r="F1628" s="19" t="n">
        <f aca="false">F1530</f>
        <v>56</v>
      </c>
      <c r="G1628" s="20" t="n">
        <f aca="false">INDEX(Filtro1!$C$10:$BS$107,F1628,E1628)</f>
        <v>1574</v>
      </c>
      <c r="H1628" s="19" t="n">
        <f aca="false">H1532+1</f>
        <v>17</v>
      </c>
      <c r="I1628" s="19" t="n">
        <f aca="false">I1532</f>
        <v>88</v>
      </c>
      <c r="J1628" s="20" t="n">
        <f aca="false">INDEX(Filtro2!$D$11:$BR$106,I1628,H1628)</f>
        <v>-260</v>
      </c>
      <c r="L1628" s="0" t="n">
        <v>-4237</v>
      </c>
      <c r="M1628" s="0" t="n">
        <v>-4148.55555555556</v>
      </c>
      <c r="N1628" s="0" t="n">
        <v>-4084.32</v>
      </c>
    </row>
    <row r="1629" customFormat="false" ht="15" hidden="false" customHeight="false" outlineLevel="0" collapsed="false">
      <c r="B1629" s="19" t="n">
        <f aca="false">B1529+1</f>
        <v>17</v>
      </c>
      <c r="C1629" s="19" t="n">
        <f aca="false">C1529</f>
        <v>25</v>
      </c>
      <c r="D1629" s="20" t="n">
        <f aca="false">INDEX(Imagen!$B$9:$BT$108,C1629,B1629)</f>
        <v>108</v>
      </c>
      <c r="E1629" s="19" t="n">
        <f aca="false">E1531+1</f>
        <v>17</v>
      </c>
      <c r="F1629" s="19" t="n">
        <f aca="false">F1531</f>
        <v>57</v>
      </c>
      <c r="G1629" s="20" t="n">
        <f aca="false">INDEX(Filtro1!$C$10:$BS$107,F1629,E1629)</f>
        <v>-8588</v>
      </c>
      <c r="H1629" s="19" t="n">
        <f aca="false">H1533+1</f>
        <v>17</v>
      </c>
      <c r="I1629" s="19" t="n">
        <f aca="false">I1533</f>
        <v>89</v>
      </c>
      <c r="J1629" s="20" t="n">
        <f aca="false">INDEX(Filtro2!$D$11:$BR$106,I1629,H1629)</f>
        <v>-623</v>
      </c>
      <c r="L1629" s="0" t="n">
        <v>-4235</v>
      </c>
      <c r="M1629" s="0" t="n">
        <v>-4148.33333333333</v>
      </c>
      <c r="N1629" s="0" t="n">
        <v>-4083.8</v>
      </c>
    </row>
    <row r="1630" customFormat="false" ht="15" hidden="false" customHeight="false" outlineLevel="0" collapsed="false">
      <c r="B1630" s="19" t="n">
        <f aca="false">B1530+1</f>
        <v>17</v>
      </c>
      <c r="C1630" s="19" t="n">
        <f aca="false">C1530</f>
        <v>26</v>
      </c>
      <c r="D1630" s="20" t="n">
        <f aca="false">INDEX(Imagen!$B$9:$BT$108,C1630,B1630)</f>
        <v>104</v>
      </c>
      <c r="E1630" s="19" t="n">
        <f aca="false">E1532+1</f>
        <v>17</v>
      </c>
      <c r="F1630" s="19" t="n">
        <f aca="false">F1532</f>
        <v>58</v>
      </c>
      <c r="G1630" s="20" t="n">
        <f aca="false">INDEX(Filtro1!$C$10:$BS$107,F1630,E1630)</f>
        <v>-22955</v>
      </c>
      <c r="H1630" s="19" t="n">
        <f aca="false">H1534+1</f>
        <v>17</v>
      </c>
      <c r="I1630" s="19" t="n">
        <f aca="false">I1534</f>
        <v>90</v>
      </c>
      <c r="J1630" s="20" t="n">
        <f aca="false">INDEX(Filtro2!$D$11:$BR$106,I1630,H1630)</f>
        <v>-468</v>
      </c>
      <c r="L1630" s="0" t="n">
        <v>-4234</v>
      </c>
      <c r="M1630" s="0" t="n">
        <v>-4148.22222222222</v>
      </c>
      <c r="N1630" s="0" t="n">
        <v>-4082.36</v>
      </c>
    </row>
    <row r="1631" customFormat="false" ht="15" hidden="false" customHeight="false" outlineLevel="0" collapsed="false">
      <c r="B1631" s="19" t="n">
        <f aca="false">B1531+1</f>
        <v>17</v>
      </c>
      <c r="C1631" s="19" t="n">
        <f aca="false">C1531</f>
        <v>27</v>
      </c>
      <c r="D1631" s="20" t="n">
        <f aca="false">INDEX(Imagen!$B$9:$BT$108,C1631,B1631)</f>
        <v>101</v>
      </c>
      <c r="E1631" s="19" t="n">
        <f aca="false">E1533+1</f>
        <v>17</v>
      </c>
      <c r="F1631" s="19" t="n">
        <f aca="false">F1533</f>
        <v>59</v>
      </c>
      <c r="G1631" s="20" t="n">
        <f aca="false">INDEX(Filtro1!$C$10:$BS$107,F1631,E1631)</f>
        <v>-16797</v>
      </c>
      <c r="H1631" s="19" t="n">
        <f aca="false">H1535+1</f>
        <v>17</v>
      </c>
      <c r="I1631" s="19" t="n">
        <f aca="false">I1535</f>
        <v>91</v>
      </c>
      <c r="J1631" s="20" t="n">
        <f aca="false">INDEX(Filtro2!$D$11:$BR$106,I1631,H1631)</f>
        <v>1909</v>
      </c>
      <c r="L1631" s="0" t="n">
        <v>-4234</v>
      </c>
      <c r="M1631" s="0" t="n">
        <v>-4146.66666666667</v>
      </c>
      <c r="N1631" s="0" t="n">
        <v>-4082.28</v>
      </c>
    </row>
    <row r="1632" customFormat="false" ht="15" hidden="false" customHeight="false" outlineLevel="0" collapsed="false">
      <c r="B1632" s="19" t="n">
        <f aca="false">B1532+1</f>
        <v>17</v>
      </c>
      <c r="C1632" s="19" t="n">
        <f aca="false">C1532</f>
        <v>28</v>
      </c>
      <c r="D1632" s="20" t="n">
        <f aca="false">INDEX(Imagen!$B$9:$BT$108,C1632,B1632)</f>
        <v>106</v>
      </c>
      <c r="E1632" s="19" t="n">
        <f aca="false">E1534+1</f>
        <v>17</v>
      </c>
      <c r="F1632" s="19" t="n">
        <f aca="false">F1534</f>
        <v>60</v>
      </c>
      <c r="G1632" s="20" t="n">
        <f aca="false">INDEX(Filtro1!$C$10:$BS$107,F1632,E1632)</f>
        <v>-9828</v>
      </c>
      <c r="H1632" s="19" t="n">
        <f aca="false">H1536+1</f>
        <v>17</v>
      </c>
      <c r="I1632" s="19" t="n">
        <f aca="false">I1536</f>
        <v>92</v>
      </c>
      <c r="J1632" s="20" t="n">
        <f aca="false">INDEX(Filtro2!$D$11:$BR$106,I1632,H1632)</f>
        <v>2564</v>
      </c>
      <c r="L1632" s="0" t="n">
        <v>-4234</v>
      </c>
      <c r="M1632" s="0" t="n">
        <v>-4143</v>
      </c>
      <c r="N1632" s="0" t="n">
        <v>-4082.08</v>
      </c>
    </row>
    <row r="1633" customFormat="false" ht="15" hidden="false" customHeight="false" outlineLevel="0" collapsed="false">
      <c r="B1633" s="19" t="n">
        <f aca="false">B1533+1</f>
        <v>17</v>
      </c>
      <c r="C1633" s="19" t="n">
        <f aca="false">C1533</f>
        <v>29</v>
      </c>
      <c r="D1633" s="20" t="n">
        <f aca="false">INDEX(Imagen!$B$9:$BT$108,C1633,B1633)</f>
        <v>198</v>
      </c>
      <c r="E1633" s="19" t="n">
        <f aca="false">E1535+1</f>
        <v>17</v>
      </c>
      <c r="F1633" s="19" t="n">
        <f aca="false">F1535</f>
        <v>61</v>
      </c>
      <c r="G1633" s="20" t="n">
        <f aca="false">INDEX(Filtro1!$C$10:$BS$107,F1633,E1633)</f>
        <v>-3786</v>
      </c>
      <c r="H1633" s="19" t="n">
        <f aca="false">H1537+1</f>
        <v>17</v>
      </c>
      <c r="I1633" s="19" t="n">
        <f aca="false">I1537</f>
        <v>93</v>
      </c>
      <c r="J1633" s="20" t="n">
        <f aca="false">INDEX(Filtro2!$D$11:$BR$106,I1633,H1633)</f>
        <v>7512</v>
      </c>
      <c r="L1633" s="0" t="n">
        <v>-4234</v>
      </c>
      <c r="M1633" s="0" t="n">
        <v>-4142.88888888889</v>
      </c>
      <c r="N1633" s="0" t="n">
        <v>-4081.84</v>
      </c>
    </row>
    <row r="1634" customFormat="false" ht="15" hidden="false" customHeight="false" outlineLevel="0" collapsed="false">
      <c r="B1634" s="19" t="n">
        <f aca="false">B1534+1</f>
        <v>17</v>
      </c>
      <c r="C1634" s="19" t="n">
        <f aca="false">C1534</f>
        <v>30</v>
      </c>
      <c r="D1634" s="20" t="n">
        <f aca="false">INDEX(Imagen!$B$9:$BT$108,C1634,B1634)</f>
        <v>188</v>
      </c>
      <c r="E1634" s="19" t="n">
        <f aca="false">E1536+1</f>
        <v>17</v>
      </c>
      <c r="F1634" s="19" t="n">
        <f aca="false">F1536</f>
        <v>62</v>
      </c>
      <c r="G1634" s="20" t="n">
        <f aca="false">INDEX(Filtro1!$C$10:$BS$107,F1634,E1634)</f>
        <v>-5306</v>
      </c>
      <c r="H1634" s="19" t="n">
        <f aca="false">H1538+1</f>
        <v>17</v>
      </c>
      <c r="I1634" s="19" t="n">
        <f aca="false">I1538</f>
        <v>94</v>
      </c>
      <c r="J1634" s="20" t="n">
        <f aca="false">INDEX(Filtro2!$D$11:$BR$106,I1634,H1634)</f>
        <v>-206</v>
      </c>
      <c r="L1634" s="0" t="n">
        <v>-4233</v>
      </c>
      <c r="M1634" s="0" t="n">
        <v>-4141.55555555556</v>
      </c>
      <c r="N1634" s="0" t="n">
        <v>-4081.76</v>
      </c>
    </row>
    <row r="1635" customFormat="false" ht="15" hidden="false" customHeight="false" outlineLevel="0" collapsed="false">
      <c r="B1635" s="19" t="n">
        <f aca="false">B1535+1</f>
        <v>17</v>
      </c>
      <c r="C1635" s="19" t="n">
        <f aca="false">C1535</f>
        <v>31</v>
      </c>
      <c r="D1635" s="20" t="n">
        <f aca="false">INDEX(Imagen!$B$9:$BT$108,C1635,B1635)</f>
        <v>187</v>
      </c>
      <c r="E1635" s="19" t="n">
        <f aca="false">E1537+1</f>
        <v>17</v>
      </c>
      <c r="F1635" s="19" t="n">
        <f aca="false">F1537</f>
        <v>63</v>
      </c>
      <c r="G1635" s="20" t="n">
        <f aca="false">INDEX(Filtro1!$C$10:$BS$107,F1635,E1635)</f>
        <v>-13067</v>
      </c>
      <c r="H1635" s="19" t="n">
        <f aca="false">H1539+1</f>
        <v>17</v>
      </c>
      <c r="I1635" s="19" t="n">
        <f aca="false">I1539</f>
        <v>95</v>
      </c>
      <c r="J1635" s="20" t="n">
        <f aca="false">INDEX(Filtro2!$D$11:$BR$106,I1635,H1635)</f>
        <v>-8118</v>
      </c>
      <c r="L1635" s="0" t="n">
        <v>-4233</v>
      </c>
      <c r="M1635" s="0" t="n">
        <v>-4140.11111111111</v>
      </c>
      <c r="N1635" s="0" t="n">
        <v>-4081.4</v>
      </c>
    </row>
    <row r="1636" customFormat="false" ht="15" hidden="false" customHeight="false" outlineLevel="0" collapsed="false">
      <c r="B1636" s="19" t="n">
        <f aca="false">B1536+1</f>
        <v>17</v>
      </c>
      <c r="C1636" s="19" t="n">
        <f aca="false">C1536</f>
        <v>32</v>
      </c>
      <c r="D1636" s="20" t="n">
        <f aca="false">INDEX(Imagen!$B$9:$BT$108,C1636,B1636)</f>
        <v>178</v>
      </c>
      <c r="E1636" s="19" t="n">
        <f aca="false">E1538+1</f>
        <v>17</v>
      </c>
      <c r="F1636" s="19" t="n">
        <f aca="false">F1538</f>
        <v>64</v>
      </c>
      <c r="G1636" s="20" t="n">
        <f aca="false">INDEX(Filtro1!$C$10:$BS$107,F1636,E1636)</f>
        <v>-902</v>
      </c>
      <c r="H1636" s="19" t="n">
        <f aca="false">H1540+1</f>
        <v>17</v>
      </c>
      <c r="I1636" s="19" t="n">
        <f aca="false">I1540</f>
        <v>96</v>
      </c>
      <c r="J1636" s="20" t="n">
        <f aca="false">INDEX(Filtro2!$D$11:$BR$106,I1636,H1636)</f>
        <v>-1469</v>
      </c>
      <c r="L1636" s="0" t="n">
        <v>-4232</v>
      </c>
      <c r="M1636" s="0" t="n">
        <v>-4140.11111111111</v>
      </c>
      <c r="N1636" s="0" t="n">
        <v>-4081.36</v>
      </c>
    </row>
    <row r="1637" customFormat="false" ht="15" hidden="false" customHeight="false" outlineLevel="0" collapsed="false">
      <c r="B1637" s="19" t="n">
        <f aca="false">B1537+1</f>
        <v>17</v>
      </c>
      <c r="C1637" s="19" t="n">
        <f aca="false">C1537</f>
        <v>33</v>
      </c>
      <c r="D1637" s="20" t="n">
        <f aca="false">INDEX(Imagen!$B$9:$BT$108,C1637,B1637)</f>
        <v>198</v>
      </c>
      <c r="E1637" s="19" t="n">
        <f aca="false">E1539+1</f>
        <v>17</v>
      </c>
      <c r="F1637" s="19" t="n">
        <f aca="false">F1539</f>
        <v>65</v>
      </c>
      <c r="G1637" s="20" t="n">
        <f aca="false">INDEX(Filtro1!$C$10:$BS$107,F1637,E1637)</f>
        <v>8562</v>
      </c>
      <c r="H1637" s="19" t="n">
        <f aca="false">H1541+1</f>
        <v>18</v>
      </c>
      <c r="I1637" s="19" t="n">
        <f aca="false">I1541</f>
        <v>1</v>
      </c>
      <c r="J1637" s="20" t="n">
        <f aca="false">INDEX(Filtro2!$D$11:$BR$106,I1637,H1637)</f>
        <v>5534</v>
      </c>
      <c r="L1637" s="0" t="n">
        <v>-4232</v>
      </c>
      <c r="M1637" s="0" t="n">
        <v>-4139.88888888889</v>
      </c>
      <c r="N1637" s="0" t="n">
        <v>-4080.72</v>
      </c>
    </row>
    <row r="1638" customFormat="false" ht="15" hidden="false" customHeight="false" outlineLevel="0" collapsed="false">
      <c r="B1638" s="19" t="n">
        <f aca="false">B1538+1</f>
        <v>17</v>
      </c>
      <c r="C1638" s="19" t="n">
        <f aca="false">C1538</f>
        <v>34</v>
      </c>
      <c r="D1638" s="20" t="n">
        <f aca="false">INDEX(Imagen!$B$9:$BT$108,C1638,B1638)</f>
        <v>382</v>
      </c>
      <c r="E1638" s="19" t="n">
        <f aca="false">E1540+1</f>
        <v>17</v>
      </c>
      <c r="F1638" s="19" t="n">
        <f aca="false">F1540</f>
        <v>66</v>
      </c>
      <c r="G1638" s="20" t="n">
        <f aca="false">INDEX(Filtro1!$C$10:$BS$107,F1638,E1638)</f>
        <v>7892</v>
      </c>
      <c r="H1638" s="19" t="n">
        <f aca="false">H1542+1</f>
        <v>18</v>
      </c>
      <c r="I1638" s="19" t="n">
        <f aca="false">I1542</f>
        <v>2</v>
      </c>
      <c r="J1638" s="20" t="n">
        <f aca="false">INDEX(Filtro2!$D$11:$BR$106,I1638,H1638)</f>
        <v>6656</v>
      </c>
      <c r="L1638" s="0" t="n">
        <v>-4232</v>
      </c>
      <c r="M1638" s="0" t="n">
        <v>-4138.11111111111</v>
      </c>
      <c r="N1638" s="0" t="n">
        <v>-4080.72</v>
      </c>
    </row>
    <row r="1639" customFormat="false" ht="15" hidden="false" customHeight="false" outlineLevel="0" collapsed="false">
      <c r="B1639" s="19" t="n">
        <f aca="false">B1539+1</f>
        <v>17</v>
      </c>
      <c r="C1639" s="19" t="n">
        <f aca="false">C1539</f>
        <v>35</v>
      </c>
      <c r="D1639" s="20" t="n">
        <f aca="false">INDEX(Imagen!$B$9:$BT$108,C1639,B1639)</f>
        <v>429</v>
      </c>
      <c r="E1639" s="19" t="n">
        <f aca="false">E1541+1</f>
        <v>17</v>
      </c>
      <c r="F1639" s="19" t="n">
        <f aca="false">F1541</f>
        <v>67</v>
      </c>
      <c r="G1639" s="20" t="n">
        <f aca="false">INDEX(Filtro1!$C$10:$BS$107,F1639,E1639)</f>
        <v>3910</v>
      </c>
      <c r="H1639" s="19" t="n">
        <f aca="false">H1543+1</f>
        <v>18</v>
      </c>
      <c r="I1639" s="19" t="n">
        <f aca="false">I1543</f>
        <v>3</v>
      </c>
      <c r="J1639" s="20" t="n">
        <f aca="false">INDEX(Filtro2!$D$11:$BR$106,I1639,H1639)</f>
        <v>689</v>
      </c>
      <c r="L1639" s="0" t="n">
        <v>-4231</v>
      </c>
      <c r="M1639" s="0" t="n">
        <v>-4137.22222222222</v>
      </c>
      <c r="N1639" s="0" t="n">
        <v>-4080.68</v>
      </c>
    </row>
    <row r="1640" customFormat="false" ht="15" hidden="false" customHeight="false" outlineLevel="0" collapsed="false">
      <c r="B1640" s="19" t="n">
        <f aca="false">B1540+1</f>
        <v>17</v>
      </c>
      <c r="C1640" s="19" t="n">
        <f aca="false">C1540</f>
        <v>36</v>
      </c>
      <c r="D1640" s="20" t="n">
        <f aca="false">INDEX(Imagen!$B$9:$BT$108,C1640,B1640)</f>
        <v>282</v>
      </c>
      <c r="E1640" s="19" t="n">
        <f aca="false">E1542+1</f>
        <v>17</v>
      </c>
      <c r="F1640" s="19" t="n">
        <f aca="false">F1542</f>
        <v>68</v>
      </c>
      <c r="G1640" s="20" t="n">
        <f aca="false">INDEX(Filtro1!$C$10:$BS$107,F1640,E1640)</f>
        <v>126</v>
      </c>
      <c r="H1640" s="19" t="n">
        <f aca="false">H1544+1</f>
        <v>18</v>
      </c>
      <c r="I1640" s="19" t="n">
        <f aca="false">I1544</f>
        <v>4</v>
      </c>
      <c r="J1640" s="20" t="n">
        <f aca="false">INDEX(Filtro2!$D$11:$BR$106,I1640,H1640)</f>
        <v>-99</v>
      </c>
      <c r="L1640" s="0" t="n">
        <v>-4230</v>
      </c>
      <c r="M1640" s="0" t="n">
        <v>-4136.22222222222</v>
      </c>
      <c r="N1640" s="0" t="n">
        <v>-4079.6</v>
      </c>
    </row>
    <row r="1641" customFormat="false" ht="15" hidden="false" customHeight="false" outlineLevel="0" collapsed="false">
      <c r="B1641" s="19" t="n">
        <f aca="false">B1541+1</f>
        <v>17</v>
      </c>
      <c r="C1641" s="19" t="n">
        <f aca="false">C1541</f>
        <v>37</v>
      </c>
      <c r="D1641" s="20" t="n">
        <f aca="false">INDEX(Imagen!$B$9:$BT$108,C1641,B1641)</f>
        <v>420</v>
      </c>
      <c r="E1641" s="19" t="n">
        <f aca="false">E1543+1</f>
        <v>17</v>
      </c>
      <c r="F1641" s="19" t="n">
        <f aca="false">F1543</f>
        <v>69</v>
      </c>
      <c r="G1641" s="20" t="n">
        <f aca="false">INDEX(Filtro1!$C$10:$BS$107,F1641,E1641)</f>
        <v>-3043</v>
      </c>
      <c r="H1641" s="19" t="n">
        <f aca="false">H1545+1</f>
        <v>18</v>
      </c>
      <c r="I1641" s="19" t="n">
        <f aca="false">I1545</f>
        <v>5</v>
      </c>
      <c r="J1641" s="20" t="n">
        <f aca="false">INDEX(Filtro2!$D$11:$BR$106,I1641,H1641)</f>
        <v>-217</v>
      </c>
      <c r="L1641" s="0" t="n">
        <v>-4230</v>
      </c>
      <c r="M1641" s="0" t="n">
        <v>-4135.88888888889</v>
      </c>
      <c r="N1641" s="0" t="n">
        <v>-4079.28</v>
      </c>
    </row>
    <row r="1642" customFormat="false" ht="15" hidden="false" customHeight="false" outlineLevel="0" collapsed="false">
      <c r="B1642" s="19" t="n">
        <f aca="false">B1542+1</f>
        <v>17</v>
      </c>
      <c r="C1642" s="19" t="n">
        <f aca="false">C1542</f>
        <v>38</v>
      </c>
      <c r="D1642" s="20" t="n">
        <f aca="false">INDEX(Imagen!$B$9:$BT$108,C1642,B1642)</f>
        <v>3026</v>
      </c>
      <c r="E1642" s="19" t="n">
        <f aca="false">E1544+1</f>
        <v>17</v>
      </c>
      <c r="F1642" s="19" t="n">
        <f aca="false">F1544</f>
        <v>70</v>
      </c>
      <c r="G1642" s="20" t="n">
        <f aca="false">INDEX(Filtro1!$C$10:$BS$107,F1642,E1642)</f>
        <v>-3605</v>
      </c>
      <c r="H1642" s="19" t="n">
        <f aca="false">H1546+1</f>
        <v>18</v>
      </c>
      <c r="I1642" s="19" t="n">
        <f aca="false">I1546</f>
        <v>6</v>
      </c>
      <c r="J1642" s="20" t="n">
        <f aca="false">INDEX(Filtro2!$D$11:$BR$106,I1642,H1642)</f>
        <v>2010</v>
      </c>
      <c r="L1642" s="0" t="n">
        <v>-4228</v>
      </c>
      <c r="M1642" s="0" t="n">
        <v>-4134.77777777778</v>
      </c>
      <c r="N1642" s="0" t="n">
        <v>-4078.76</v>
      </c>
    </row>
    <row r="1643" customFormat="false" ht="15" hidden="false" customHeight="false" outlineLevel="0" collapsed="false">
      <c r="B1643" s="19" t="n">
        <f aca="false">B1543+1</f>
        <v>17</v>
      </c>
      <c r="C1643" s="19" t="n">
        <f aca="false">C1543</f>
        <v>39</v>
      </c>
      <c r="D1643" s="20" t="n">
        <f aca="false">INDEX(Imagen!$B$9:$BT$108,C1643,B1643)</f>
        <v>4400</v>
      </c>
      <c r="E1643" s="19" t="n">
        <f aca="false">E1545+1</f>
        <v>17</v>
      </c>
      <c r="F1643" s="19" t="n">
        <f aca="false">F1545</f>
        <v>71</v>
      </c>
      <c r="G1643" s="20" t="n">
        <f aca="false">INDEX(Filtro1!$C$10:$BS$107,F1643,E1643)</f>
        <v>-2634</v>
      </c>
      <c r="H1643" s="19" t="n">
        <f aca="false">H1547+1</f>
        <v>18</v>
      </c>
      <c r="I1643" s="19" t="n">
        <f aca="false">I1547</f>
        <v>7</v>
      </c>
      <c r="J1643" s="20" t="n">
        <f aca="false">INDEX(Filtro2!$D$11:$BR$106,I1643,H1643)</f>
        <v>5326</v>
      </c>
      <c r="L1643" s="0" t="n">
        <v>-4228</v>
      </c>
      <c r="M1643" s="0" t="n">
        <v>-4134.22222222222</v>
      </c>
      <c r="N1643" s="0" t="n">
        <v>-4078.6</v>
      </c>
    </row>
    <row r="1644" customFormat="false" ht="15" hidden="false" customHeight="false" outlineLevel="0" collapsed="false">
      <c r="B1644" s="19" t="n">
        <f aca="false">B1544+1</f>
        <v>17</v>
      </c>
      <c r="C1644" s="19" t="n">
        <f aca="false">C1544</f>
        <v>40</v>
      </c>
      <c r="D1644" s="20" t="n">
        <f aca="false">INDEX(Imagen!$B$9:$BT$108,C1644,B1644)</f>
        <v>4334</v>
      </c>
      <c r="E1644" s="19" t="n">
        <f aca="false">E1546+1</f>
        <v>17</v>
      </c>
      <c r="F1644" s="19" t="n">
        <f aca="false">F1546</f>
        <v>72</v>
      </c>
      <c r="G1644" s="20" t="n">
        <f aca="false">INDEX(Filtro1!$C$10:$BS$107,F1644,E1644)</f>
        <v>-1832</v>
      </c>
      <c r="H1644" s="19" t="n">
        <f aca="false">H1548+1</f>
        <v>18</v>
      </c>
      <c r="I1644" s="19" t="n">
        <f aca="false">I1548</f>
        <v>8</v>
      </c>
      <c r="J1644" s="20" t="n">
        <f aca="false">INDEX(Filtro2!$D$11:$BR$106,I1644,H1644)</f>
        <v>-1997</v>
      </c>
      <c r="L1644" s="0" t="n">
        <v>-4228</v>
      </c>
      <c r="M1644" s="0" t="n">
        <v>-4134</v>
      </c>
      <c r="N1644" s="0" t="n">
        <v>-4077.2</v>
      </c>
    </row>
    <row r="1645" customFormat="false" ht="15" hidden="false" customHeight="false" outlineLevel="0" collapsed="false">
      <c r="B1645" s="19" t="n">
        <f aca="false">B1545+1</f>
        <v>17</v>
      </c>
      <c r="C1645" s="19" t="n">
        <f aca="false">C1545</f>
        <v>41</v>
      </c>
      <c r="D1645" s="20" t="n">
        <f aca="false">INDEX(Imagen!$B$9:$BT$108,C1645,B1645)</f>
        <v>4415</v>
      </c>
      <c r="E1645" s="19" t="n">
        <f aca="false">E1547+1</f>
        <v>17</v>
      </c>
      <c r="F1645" s="19" t="n">
        <f aca="false">F1547</f>
        <v>73</v>
      </c>
      <c r="G1645" s="20" t="n">
        <f aca="false">INDEX(Filtro1!$C$10:$BS$107,F1645,E1645)</f>
        <v>-3128</v>
      </c>
      <c r="H1645" s="19" t="n">
        <f aca="false">H1549+1</f>
        <v>18</v>
      </c>
      <c r="I1645" s="19" t="n">
        <f aca="false">I1549</f>
        <v>9</v>
      </c>
      <c r="J1645" s="20" t="n">
        <f aca="false">INDEX(Filtro2!$D$11:$BR$106,I1645,H1645)</f>
        <v>-2987</v>
      </c>
      <c r="L1645" s="0" t="n">
        <v>-4228</v>
      </c>
      <c r="M1645" s="0" t="n">
        <v>-4133.22222222222</v>
      </c>
      <c r="N1645" s="0" t="n">
        <v>-4077.12</v>
      </c>
    </row>
    <row r="1646" customFormat="false" ht="15" hidden="false" customHeight="false" outlineLevel="0" collapsed="false">
      <c r="B1646" s="19" t="n">
        <f aca="false">B1546+1</f>
        <v>17</v>
      </c>
      <c r="C1646" s="19" t="n">
        <f aca="false">C1546</f>
        <v>42</v>
      </c>
      <c r="D1646" s="20" t="n">
        <f aca="false">INDEX(Imagen!$B$9:$BT$108,C1646,B1646)</f>
        <v>2718</v>
      </c>
      <c r="E1646" s="19" t="n">
        <f aca="false">E1548+1</f>
        <v>17</v>
      </c>
      <c r="F1646" s="19" t="n">
        <f aca="false">F1548</f>
        <v>74</v>
      </c>
      <c r="G1646" s="20" t="n">
        <f aca="false">INDEX(Filtro1!$C$10:$BS$107,F1646,E1646)</f>
        <v>-3490</v>
      </c>
      <c r="H1646" s="19" t="n">
        <f aca="false">H1550+1</f>
        <v>18</v>
      </c>
      <c r="I1646" s="19" t="n">
        <f aca="false">I1550</f>
        <v>10</v>
      </c>
      <c r="J1646" s="20" t="n">
        <f aca="false">INDEX(Filtro2!$D$11:$BR$106,I1646,H1646)</f>
        <v>-3288</v>
      </c>
      <c r="L1646" s="0" t="n">
        <v>-4227</v>
      </c>
      <c r="M1646" s="0" t="n">
        <v>-4132.33333333333</v>
      </c>
      <c r="N1646" s="0" t="n">
        <v>-4076.12</v>
      </c>
    </row>
    <row r="1647" customFormat="false" ht="15" hidden="false" customHeight="false" outlineLevel="0" collapsed="false">
      <c r="B1647" s="19" t="n">
        <f aca="false">B1547+1</f>
        <v>17</v>
      </c>
      <c r="C1647" s="19" t="n">
        <f aca="false">C1547</f>
        <v>43</v>
      </c>
      <c r="D1647" s="20" t="n">
        <f aca="false">INDEX(Imagen!$B$9:$BT$108,C1647,B1647)</f>
        <v>23</v>
      </c>
      <c r="E1647" s="19" t="n">
        <f aca="false">E1549+1</f>
        <v>17</v>
      </c>
      <c r="F1647" s="19" t="n">
        <f aca="false">F1549</f>
        <v>75</v>
      </c>
      <c r="G1647" s="20" t="n">
        <f aca="false">INDEX(Filtro1!$C$10:$BS$107,F1647,E1647)</f>
        <v>4027</v>
      </c>
      <c r="H1647" s="19" t="n">
        <f aca="false">H1551+1</f>
        <v>18</v>
      </c>
      <c r="I1647" s="19" t="n">
        <f aca="false">I1551</f>
        <v>11</v>
      </c>
      <c r="J1647" s="20" t="n">
        <f aca="false">INDEX(Filtro2!$D$11:$BR$106,I1647,H1647)</f>
        <v>-283</v>
      </c>
      <c r="L1647" s="0" t="n">
        <v>-4225</v>
      </c>
      <c r="M1647" s="0" t="n">
        <v>-4132.22222222222</v>
      </c>
      <c r="N1647" s="0" t="n">
        <v>-4075.32</v>
      </c>
    </row>
    <row r="1648" customFormat="false" ht="15" hidden="false" customHeight="false" outlineLevel="0" collapsed="false">
      <c r="B1648" s="19" t="n">
        <f aca="false">B1548+1</f>
        <v>17</v>
      </c>
      <c r="C1648" s="19" t="n">
        <f aca="false">C1548</f>
        <v>44</v>
      </c>
      <c r="D1648" s="20" t="n">
        <f aca="false">INDEX(Imagen!$B$9:$BT$108,C1648,B1648)</f>
        <v>-2156</v>
      </c>
      <c r="E1648" s="19" t="n">
        <f aca="false">E1550+1</f>
        <v>17</v>
      </c>
      <c r="F1648" s="19" t="n">
        <f aca="false">F1550</f>
        <v>76</v>
      </c>
      <c r="G1648" s="20" t="n">
        <f aca="false">INDEX(Filtro1!$C$10:$BS$107,F1648,E1648)</f>
        <v>-2882</v>
      </c>
      <c r="H1648" s="19" t="n">
        <f aca="false">H1552+1</f>
        <v>18</v>
      </c>
      <c r="I1648" s="19" t="n">
        <f aca="false">I1552</f>
        <v>12</v>
      </c>
      <c r="J1648" s="20" t="n">
        <f aca="false">INDEX(Filtro2!$D$11:$BR$106,I1648,H1648)</f>
        <v>-160</v>
      </c>
      <c r="L1648" s="0" t="n">
        <v>-4225</v>
      </c>
      <c r="M1648" s="0" t="n">
        <v>-4130.33333333333</v>
      </c>
      <c r="N1648" s="0" t="n">
        <v>-4074.88</v>
      </c>
    </row>
    <row r="1649" customFormat="false" ht="15" hidden="false" customHeight="false" outlineLevel="0" collapsed="false">
      <c r="B1649" s="19" t="n">
        <f aca="false">B1549+1</f>
        <v>17</v>
      </c>
      <c r="C1649" s="19" t="n">
        <f aca="false">C1549</f>
        <v>45</v>
      </c>
      <c r="D1649" s="20" t="n">
        <f aca="false">INDEX(Imagen!$B$9:$BT$108,C1649,B1649)</f>
        <v>-6896</v>
      </c>
      <c r="E1649" s="19" t="n">
        <f aca="false">E1551+1</f>
        <v>17</v>
      </c>
      <c r="F1649" s="19" t="n">
        <f aca="false">F1551</f>
        <v>77</v>
      </c>
      <c r="G1649" s="20" t="n">
        <f aca="false">INDEX(Filtro1!$C$10:$BS$107,F1649,E1649)</f>
        <v>3317</v>
      </c>
      <c r="H1649" s="19" t="n">
        <f aca="false">H1553+1</f>
        <v>18</v>
      </c>
      <c r="I1649" s="19" t="n">
        <f aca="false">I1553</f>
        <v>13</v>
      </c>
      <c r="J1649" s="20" t="n">
        <f aca="false">INDEX(Filtro2!$D$11:$BR$106,I1649,H1649)</f>
        <v>99</v>
      </c>
      <c r="L1649" s="0" t="n">
        <v>-4221</v>
      </c>
      <c r="M1649" s="0" t="n">
        <v>-4130</v>
      </c>
      <c r="N1649" s="0" t="n">
        <v>-4074.04</v>
      </c>
    </row>
    <row r="1650" customFormat="false" ht="15" hidden="false" customHeight="false" outlineLevel="0" collapsed="false">
      <c r="B1650" s="19" t="n">
        <f aca="false">B1550+1</f>
        <v>17</v>
      </c>
      <c r="C1650" s="19" t="n">
        <f aca="false">C1550</f>
        <v>46</v>
      </c>
      <c r="D1650" s="20" t="n">
        <f aca="false">INDEX(Imagen!$B$9:$BT$108,C1650,B1650)</f>
        <v>-3999</v>
      </c>
      <c r="E1650" s="19" t="n">
        <f aca="false">E1552+1</f>
        <v>17</v>
      </c>
      <c r="F1650" s="19" t="n">
        <f aca="false">F1552</f>
        <v>78</v>
      </c>
      <c r="G1650" s="20" t="n">
        <f aca="false">INDEX(Filtro1!$C$10:$BS$107,F1650,E1650)</f>
        <v>9569</v>
      </c>
      <c r="H1650" s="19" t="n">
        <f aca="false">H1554+1</f>
        <v>18</v>
      </c>
      <c r="I1650" s="19" t="n">
        <f aca="false">I1554</f>
        <v>14</v>
      </c>
      <c r="J1650" s="20" t="n">
        <f aca="false">INDEX(Filtro2!$D$11:$BR$106,I1650,H1650)</f>
        <v>63</v>
      </c>
      <c r="L1650" s="0" t="n">
        <v>-4220</v>
      </c>
      <c r="M1650" s="0" t="n">
        <v>-4128.88888888889</v>
      </c>
      <c r="N1650" s="0" t="n">
        <v>-4073.96</v>
      </c>
    </row>
    <row r="1651" customFormat="false" ht="15" hidden="false" customHeight="false" outlineLevel="0" collapsed="false">
      <c r="B1651" s="19" t="n">
        <f aca="false">B1551+1</f>
        <v>17</v>
      </c>
      <c r="C1651" s="19" t="n">
        <f aca="false">C1551</f>
        <v>47</v>
      </c>
      <c r="D1651" s="20" t="n">
        <f aca="false">INDEX(Imagen!$B$9:$BT$108,C1651,B1651)</f>
        <v>-4290</v>
      </c>
      <c r="E1651" s="19" t="n">
        <f aca="false">E1553+1</f>
        <v>17</v>
      </c>
      <c r="F1651" s="19" t="n">
        <f aca="false">F1553</f>
        <v>79</v>
      </c>
      <c r="G1651" s="20" t="n">
        <f aca="false">INDEX(Filtro1!$C$10:$BS$107,F1651,E1651)</f>
        <v>3343</v>
      </c>
      <c r="H1651" s="19" t="n">
        <f aca="false">H1555+1</f>
        <v>18</v>
      </c>
      <c r="I1651" s="19" t="n">
        <f aca="false">I1555</f>
        <v>15</v>
      </c>
      <c r="J1651" s="20" t="n">
        <f aca="false">INDEX(Filtro2!$D$11:$BR$106,I1651,H1651)</f>
        <v>60</v>
      </c>
      <c r="L1651" s="0" t="n">
        <v>-4219</v>
      </c>
      <c r="M1651" s="0" t="n">
        <v>-4128.44444444444</v>
      </c>
      <c r="N1651" s="0" t="n">
        <v>-4073.72</v>
      </c>
    </row>
    <row r="1652" customFormat="false" ht="15" hidden="false" customHeight="false" outlineLevel="0" collapsed="false">
      <c r="B1652" s="19" t="n">
        <f aca="false">B1552+1</f>
        <v>17</v>
      </c>
      <c r="C1652" s="19" t="n">
        <f aca="false">C1552</f>
        <v>48</v>
      </c>
      <c r="D1652" s="20" t="n">
        <f aca="false">INDEX(Imagen!$B$9:$BT$108,C1652,B1652)</f>
        <v>-4584</v>
      </c>
      <c r="E1652" s="19" t="n">
        <f aca="false">E1554+1</f>
        <v>17</v>
      </c>
      <c r="F1652" s="19" t="n">
        <f aca="false">F1554</f>
        <v>80</v>
      </c>
      <c r="G1652" s="20" t="n">
        <f aca="false">INDEX(Filtro1!$C$10:$BS$107,F1652,E1652)</f>
        <v>328</v>
      </c>
      <c r="H1652" s="19" t="n">
        <f aca="false">H1556+1</f>
        <v>18</v>
      </c>
      <c r="I1652" s="19" t="n">
        <f aca="false">I1556</f>
        <v>16</v>
      </c>
      <c r="J1652" s="20" t="n">
        <f aca="false">INDEX(Filtro2!$D$11:$BR$106,I1652,H1652)</f>
        <v>-192</v>
      </c>
      <c r="L1652" s="0" t="n">
        <v>-4219</v>
      </c>
      <c r="M1652" s="0" t="n">
        <v>-4128.44444444444</v>
      </c>
      <c r="N1652" s="0" t="n">
        <v>-4072.96</v>
      </c>
    </row>
    <row r="1653" customFormat="false" ht="15" hidden="false" customHeight="false" outlineLevel="0" collapsed="false">
      <c r="B1653" s="19" t="n">
        <f aca="false">B1553+1</f>
        <v>17</v>
      </c>
      <c r="C1653" s="19" t="n">
        <f aca="false">C1553</f>
        <v>49</v>
      </c>
      <c r="D1653" s="20" t="n">
        <f aca="false">INDEX(Imagen!$B$9:$BT$108,C1653,B1653)</f>
        <v>-4624</v>
      </c>
      <c r="E1653" s="19" t="n">
        <f aca="false">E1555+1</f>
        <v>17</v>
      </c>
      <c r="F1653" s="19" t="n">
        <f aca="false">F1555</f>
        <v>81</v>
      </c>
      <c r="G1653" s="20" t="n">
        <f aca="false">INDEX(Filtro1!$C$10:$BS$107,F1653,E1653)</f>
        <v>4269</v>
      </c>
      <c r="H1653" s="19" t="n">
        <f aca="false">H1557+1</f>
        <v>18</v>
      </c>
      <c r="I1653" s="19" t="n">
        <f aca="false">I1557</f>
        <v>17</v>
      </c>
      <c r="J1653" s="20" t="n">
        <f aca="false">INDEX(Filtro2!$D$11:$BR$106,I1653,H1653)</f>
        <v>-90</v>
      </c>
      <c r="L1653" s="0" t="n">
        <v>-4218</v>
      </c>
      <c r="M1653" s="0" t="n">
        <v>-4128.44444444444</v>
      </c>
      <c r="N1653" s="0" t="n">
        <v>-4072.72</v>
      </c>
    </row>
    <row r="1654" customFormat="false" ht="15" hidden="false" customHeight="false" outlineLevel="0" collapsed="false">
      <c r="B1654" s="19" t="n">
        <f aca="false">B1554+1</f>
        <v>17</v>
      </c>
      <c r="C1654" s="19" t="n">
        <f aca="false">C1554</f>
        <v>50</v>
      </c>
      <c r="D1654" s="20" t="n">
        <f aca="false">INDEX(Imagen!$B$9:$BT$108,C1654,B1654)</f>
        <v>-4428</v>
      </c>
      <c r="E1654" s="19" t="n">
        <f aca="false">E1556+1</f>
        <v>17</v>
      </c>
      <c r="F1654" s="19" t="n">
        <f aca="false">F1556</f>
        <v>82</v>
      </c>
      <c r="G1654" s="20" t="n">
        <f aca="false">INDEX(Filtro1!$C$10:$BS$107,F1654,E1654)</f>
        <v>-5280</v>
      </c>
      <c r="H1654" s="19" t="n">
        <f aca="false">H1558+1</f>
        <v>18</v>
      </c>
      <c r="I1654" s="19" t="n">
        <f aca="false">I1558</f>
        <v>18</v>
      </c>
      <c r="J1654" s="20" t="n">
        <f aca="false">INDEX(Filtro2!$D$11:$BR$106,I1654,H1654)</f>
        <v>344</v>
      </c>
      <c r="L1654" s="0" t="n">
        <v>-4217</v>
      </c>
      <c r="M1654" s="0" t="n">
        <v>-4128.22222222222</v>
      </c>
      <c r="N1654" s="0" t="n">
        <v>-4072.64</v>
      </c>
    </row>
    <row r="1655" customFormat="false" ht="15" hidden="false" customHeight="false" outlineLevel="0" collapsed="false">
      <c r="B1655" s="19" t="n">
        <f aca="false">B1555+1</f>
        <v>17</v>
      </c>
      <c r="C1655" s="19" t="n">
        <f aca="false">C1555</f>
        <v>51</v>
      </c>
      <c r="D1655" s="20" t="n">
        <f aca="false">INDEX(Imagen!$B$9:$BT$108,C1655,B1655)</f>
        <v>-3612</v>
      </c>
      <c r="E1655" s="19" t="n">
        <f aca="false">E1557+1</f>
        <v>17</v>
      </c>
      <c r="F1655" s="19" t="n">
        <f aca="false">F1557</f>
        <v>83</v>
      </c>
      <c r="G1655" s="20" t="n">
        <f aca="false">INDEX(Filtro1!$C$10:$BS$107,F1655,E1655)</f>
        <v>1514</v>
      </c>
      <c r="H1655" s="19" t="n">
        <f aca="false">H1559+1</f>
        <v>18</v>
      </c>
      <c r="I1655" s="19" t="n">
        <f aca="false">I1559</f>
        <v>19</v>
      </c>
      <c r="J1655" s="20" t="n">
        <f aca="false">INDEX(Filtro2!$D$11:$BR$106,I1655,H1655)</f>
        <v>-166</v>
      </c>
      <c r="L1655" s="0" t="n">
        <v>-4217</v>
      </c>
      <c r="M1655" s="0" t="n">
        <v>-4128</v>
      </c>
      <c r="N1655" s="0" t="n">
        <v>-4072.08</v>
      </c>
    </row>
    <row r="1656" customFormat="false" ht="15" hidden="false" customHeight="false" outlineLevel="0" collapsed="false">
      <c r="B1656" s="19" t="n">
        <f aca="false">B1556+1</f>
        <v>17</v>
      </c>
      <c r="C1656" s="19" t="n">
        <f aca="false">C1556</f>
        <v>52</v>
      </c>
      <c r="D1656" s="20" t="n">
        <f aca="false">INDEX(Imagen!$B$9:$BT$108,C1656,B1656)</f>
        <v>-3437</v>
      </c>
      <c r="E1656" s="19" t="n">
        <f aca="false">E1558+1</f>
        <v>17</v>
      </c>
      <c r="F1656" s="19" t="n">
        <f aca="false">F1558</f>
        <v>84</v>
      </c>
      <c r="G1656" s="20" t="n">
        <f aca="false">INDEX(Filtro1!$C$10:$BS$107,F1656,E1656)</f>
        <v>2191</v>
      </c>
      <c r="H1656" s="19" t="n">
        <f aca="false">H1560+1</f>
        <v>18</v>
      </c>
      <c r="I1656" s="19" t="n">
        <f aca="false">I1560</f>
        <v>20</v>
      </c>
      <c r="J1656" s="20" t="n">
        <f aca="false">INDEX(Filtro2!$D$11:$BR$106,I1656,H1656)</f>
        <v>-311</v>
      </c>
      <c r="L1656" s="0" t="n">
        <v>-4216</v>
      </c>
      <c r="M1656" s="0" t="n">
        <v>-4127.66666666667</v>
      </c>
      <c r="N1656" s="0" t="n">
        <v>-4071.48</v>
      </c>
    </row>
    <row r="1657" customFormat="false" ht="15" hidden="false" customHeight="false" outlineLevel="0" collapsed="false">
      <c r="B1657" s="19" t="n">
        <f aca="false">B1557+1</f>
        <v>17</v>
      </c>
      <c r="C1657" s="19" t="n">
        <f aca="false">C1557</f>
        <v>53</v>
      </c>
      <c r="D1657" s="20" t="n">
        <f aca="false">INDEX(Imagen!$B$9:$BT$108,C1657,B1657)</f>
        <v>-4093</v>
      </c>
      <c r="E1657" s="19" t="n">
        <f aca="false">E1559+1</f>
        <v>17</v>
      </c>
      <c r="F1657" s="19" t="n">
        <f aca="false">F1559</f>
        <v>85</v>
      </c>
      <c r="G1657" s="20" t="n">
        <f aca="false">INDEX(Filtro1!$C$10:$BS$107,F1657,E1657)</f>
        <v>588</v>
      </c>
      <c r="H1657" s="19" t="n">
        <f aca="false">H1561+1</f>
        <v>18</v>
      </c>
      <c r="I1657" s="19" t="n">
        <f aca="false">I1561</f>
        <v>21</v>
      </c>
      <c r="J1657" s="20" t="n">
        <f aca="false">INDEX(Filtro2!$D$11:$BR$106,I1657,H1657)</f>
        <v>-50</v>
      </c>
      <c r="L1657" s="0" t="n">
        <v>-4214</v>
      </c>
      <c r="M1657" s="0" t="n">
        <v>-4127.33333333333</v>
      </c>
      <c r="N1657" s="0" t="n">
        <v>-4070.8</v>
      </c>
    </row>
    <row r="1658" customFormat="false" ht="15" hidden="false" customHeight="false" outlineLevel="0" collapsed="false">
      <c r="B1658" s="19" t="n">
        <f aca="false">B1558+1</f>
        <v>17</v>
      </c>
      <c r="C1658" s="19" t="n">
        <f aca="false">C1558</f>
        <v>54</v>
      </c>
      <c r="D1658" s="20" t="n">
        <f aca="false">INDEX(Imagen!$B$9:$BT$108,C1658,B1658)</f>
        <v>-4385</v>
      </c>
      <c r="E1658" s="19" t="n">
        <f aca="false">E1560+1</f>
        <v>17</v>
      </c>
      <c r="F1658" s="19" t="n">
        <f aca="false">F1560</f>
        <v>86</v>
      </c>
      <c r="G1658" s="20" t="n">
        <f aca="false">INDEX(Filtro1!$C$10:$BS$107,F1658,E1658)</f>
        <v>-2775</v>
      </c>
      <c r="H1658" s="19" t="n">
        <f aca="false">H1562+1</f>
        <v>18</v>
      </c>
      <c r="I1658" s="19" t="n">
        <f aca="false">I1562</f>
        <v>22</v>
      </c>
      <c r="J1658" s="20" t="n">
        <f aca="false">INDEX(Filtro2!$D$11:$BR$106,I1658,H1658)</f>
        <v>-18</v>
      </c>
      <c r="L1658" s="0" t="n">
        <v>-4214</v>
      </c>
      <c r="M1658" s="0" t="n">
        <v>-4126.44444444444</v>
      </c>
      <c r="N1658" s="0" t="n">
        <v>-4070.64</v>
      </c>
    </row>
    <row r="1659" customFormat="false" ht="15" hidden="false" customHeight="false" outlineLevel="0" collapsed="false">
      <c r="B1659" s="19" t="n">
        <f aca="false">B1559+1</f>
        <v>17</v>
      </c>
      <c r="C1659" s="19" t="n">
        <f aca="false">C1559</f>
        <v>55</v>
      </c>
      <c r="D1659" s="20" t="n">
        <f aca="false">INDEX(Imagen!$B$9:$BT$108,C1659,B1659)</f>
        <v>-2627</v>
      </c>
      <c r="E1659" s="19" t="n">
        <f aca="false">E1561+1</f>
        <v>17</v>
      </c>
      <c r="F1659" s="19" t="n">
        <f aca="false">F1561</f>
        <v>87</v>
      </c>
      <c r="G1659" s="20" t="n">
        <f aca="false">INDEX(Filtro1!$C$10:$BS$107,F1659,E1659)</f>
        <v>-2019</v>
      </c>
      <c r="H1659" s="19" t="n">
        <f aca="false">H1563+1</f>
        <v>18</v>
      </c>
      <c r="I1659" s="19" t="n">
        <f aca="false">I1563</f>
        <v>23</v>
      </c>
      <c r="J1659" s="20" t="n">
        <f aca="false">INDEX(Filtro2!$D$11:$BR$106,I1659,H1659)</f>
        <v>12</v>
      </c>
      <c r="L1659" s="0" t="n">
        <v>-4212</v>
      </c>
      <c r="M1659" s="0" t="n">
        <v>-4126.22222222222</v>
      </c>
      <c r="N1659" s="0" t="n">
        <v>-4070.12</v>
      </c>
    </row>
    <row r="1660" customFormat="false" ht="15" hidden="false" customHeight="false" outlineLevel="0" collapsed="false">
      <c r="B1660" s="19" t="n">
        <f aca="false">B1560+1</f>
        <v>17</v>
      </c>
      <c r="C1660" s="19" t="n">
        <f aca="false">C1560</f>
        <v>56</v>
      </c>
      <c r="D1660" s="20" t="n">
        <f aca="false">INDEX(Imagen!$B$9:$BT$108,C1660,B1660)</f>
        <v>-4280</v>
      </c>
      <c r="E1660" s="19" t="n">
        <f aca="false">E1562+1</f>
        <v>17</v>
      </c>
      <c r="F1660" s="19" t="n">
        <f aca="false">F1562</f>
        <v>88</v>
      </c>
      <c r="G1660" s="20" t="n">
        <f aca="false">INDEX(Filtro1!$C$10:$BS$107,F1660,E1660)</f>
        <v>4368</v>
      </c>
      <c r="H1660" s="19" t="n">
        <f aca="false">H1564+1</f>
        <v>18</v>
      </c>
      <c r="I1660" s="19" t="n">
        <f aca="false">I1564</f>
        <v>24</v>
      </c>
      <c r="J1660" s="20" t="n">
        <f aca="false">INDEX(Filtro2!$D$11:$BR$106,I1660,H1660)</f>
        <v>6</v>
      </c>
      <c r="L1660" s="0" t="n">
        <v>-4212</v>
      </c>
      <c r="M1660" s="0" t="n">
        <v>-4124.77777777778</v>
      </c>
      <c r="N1660" s="0" t="n">
        <v>-4069.92</v>
      </c>
    </row>
    <row r="1661" customFormat="false" ht="15" hidden="false" customHeight="false" outlineLevel="0" collapsed="false">
      <c r="B1661" s="19" t="n">
        <f aca="false">B1561+1</f>
        <v>17</v>
      </c>
      <c r="C1661" s="19" t="n">
        <f aca="false">C1561</f>
        <v>57</v>
      </c>
      <c r="D1661" s="20" t="n">
        <f aca="false">INDEX(Imagen!$B$9:$BT$108,C1661,B1661)</f>
        <v>-4116</v>
      </c>
      <c r="E1661" s="19" t="n">
        <f aca="false">E1563+1</f>
        <v>17</v>
      </c>
      <c r="F1661" s="19" t="n">
        <f aca="false">F1563</f>
        <v>89</v>
      </c>
      <c r="G1661" s="20" t="n">
        <f aca="false">INDEX(Filtro1!$C$10:$BS$107,F1661,E1661)</f>
        <v>1257</v>
      </c>
      <c r="H1661" s="19" t="n">
        <f aca="false">H1565+1</f>
        <v>18</v>
      </c>
      <c r="I1661" s="19" t="n">
        <f aca="false">I1565</f>
        <v>25</v>
      </c>
      <c r="J1661" s="20" t="n">
        <f aca="false">INDEX(Filtro2!$D$11:$BR$106,I1661,H1661)</f>
        <v>-57</v>
      </c>
      <c r="L1661" s="0" t="n">
        <v>-4210</v>
      </c>
      <c r="M1661" s="0" t="n">
        <v>-4121.55555555556</v>
      </c>
      <c r="N1661" s="0" t="n">
        <v>-4069.92</v>
      </c>
    </row>
    <row r="1662" customFormat="false" ht="15" hidden="false" customHeight="false" outlineLevel="0" collapsed="false">
      <c r="B1662" s="19" t="n">
        <f aca="false">B1562+1</f>
        <v>17</v>
      </c>
      <c r="C1662" s="19" t="n">
        <f aca="false">C1562</f>
        <v>58</v>
      </c>
      <c r="D1662" s="20" t="n">
        <f aca="false">INDEX(Imagen!$B$9:$BT$108,C1662,B1662)</f>
        <v>-3810</v>
      </c>
      <c r="E1662" s="19" t="n">
        <f aca="false">E1564+1</f>
        <v>17</v>
      </c>
      <c r="F1662" s="19" t="n">
        <f aca="false">F1564</f>
        <v>90</v>
      </c>
      <c r="G1662" s="20" t="n">
        <f aca="false">INDEX(Filtro1!$C$10:$BS$107,F1662,E1662)</f>
        <v>-558</v>
      </c>
      <c r="H1662" s="19" t="n">
        <f aca="false">H1566+1</f>
        <v>18</v>
      </c>
      <c r="I1662" s="19" t="n">
        <f aca="false">I1566</f>
        <v>26</v>
      </c>
      <c r="J1662" s="20" t="n">
        <f aca="false">INDEX(Filtro2!$D$11:$BR$106,I1662,H1662)</f>
        <v>-119</v>
      </c>
      <c r="L1662" s="0" t="n">
        <v>-4210</v>
      </c>
      <c r="M1662" s="0" t="n">
        <v>-4120</v>
      </c>
      <c r="N1662" s="0" t="n">
        <v>-4069.08</v>
      </c>
    </row>
    <row r="1663" customFormat="false" ht="15" hidden="false" customHeight="false" outlineLevel="0" collapsed="false">
      <c r="B1663" s="19" t="n">
        <f aca="false">B1563+1</f>
        <v>17</v>
      </c>
      <c r="C1663" s="19" t="n">
        <f aca="false">C1563</f>
        <v>59</v>
      </c>
      <c r="D1663" s="20" t="n">
        <f aca="false">INDEX(Imagen!$B$9:$BT$108,C1663,B1663)</f>
        <v>-4135</v>
      </c>
      <c r="E1663" s="19" t="n">
        <f aca="false">E1565+1</f>
        <v>17</v>
      </c>
      <c r="F1663" s="19" t="n">
        <f aca="false">F1565</f>
        <v>91</v>
      </c>
      <c r="G1663" s="20" t="n">
        <f aca="false">INDEX(Filtro1!$C$10:$BS$107,F1663,E1663)</f>
        <v>-835</v>
      </c>
      <c r="H1663" s="19" t="n">
        <f aca="false">H1567+1</f>
        <v>18</v>
      </c>
      <c r="I1663" s="19" t="n">
        <f aca="false">I1567</f>
        <v>27</v>
      </c>
      <c r="J1663" s="20" t="n">
        <f aca="false">INDEX(Filtro2!$D$11:$BR$106,I1663,H1663)</f>
        <v>11</v>
      </c>
      <c r="L1663" s="0" t="n">
        <v>-4210</v>
      </c>
      <c r="M1663" s="0" t="n">
        <v>-4117.77777777778</v>
      </c>
      <c r="N1663" s="0" t="n">
        <v>-4069.04</v>
      </c>
    </row>
    <row r="1664" customFormat="false" ht="15" hidden="false" customHeight="false" outlineLevel="0" collapsed="false">
      <c r="B1664" s="19" t="n">
        <f aca="false">B1564+1</f>
        <v>17</v>
      </c>
      <c r="C1664" s="19" t="n">
        <f aca="false">C1564</f>
        <v>60</v>
      </c>
      <c r="D1664" s="20" t="n">
        <f aca="false">INDEX(Imagen!$B$9:$BT$108,C1664,B1664)</f>
        <v>-4311</v>
      </c>
      <c r="E1664" s="19" t="n">
        <f aca="false">E1566+1</f>
        <v>17</v>
      </c>
      <c r="F1664" s="19" t="n">
        <f aca="false">F1566</f>
        <v>92</v>
      </c>
      <c r="G1664" s="20" t="n">
        <f aca="false">INDEX(Filtro1!$C$10:$BS$107,F1664,E1664)</f>
        <v>775</v>
      </c>
      <c r="H1664" s="19" t="n">
        <f aca="false">H1568+1</f>
        <v>18</v>
      </c>
      <c r="I1664" s="19" t="n">
        <f aca="false">I1568</f>
        <v>28</v>
      </c>
      <c r="J1664" s="20" t="n">
        <f aca="false">INDEX(Filtro2!$D$11:$BR$106,I1664,H1664)</f>
        <v>75</v>
      </c>
      <c r="L1664" s="0" t="n">
        <v>-4210</v>
      </c>
      <c r="M1664" s="0" t="n">
        <v>-4117.11111111111</v>
      </c>
      <c r="N1664" s="0" t="n">
        <v>-4067.72</v>
      </c>
    </row>
    <row r="1665" customFormat="false" ht="15" hidden="false" customHeight="false" outlineLevel="0" collapsed="false">
      <c r="B1665" s="19" t="n">
        <f aca="false">B1565+1</f>
        <v>17</v>
      </c>
      <c r="C1665" s="19" t="n">
        <f aca="false">C1565</f>
        <v>61</v>
      </c>
      <c r="D1665" s="20" t="n">
        <f aca="false">INDEX(Imagen!$B$9:$BT$108,C1665,B1665)</f>
        <v>-4599</v>
      </c>
      <c r="E1665" s="19" t="n">
        <f aca="false">E1567+1</f>
        <v>17</v>
      </c>
      <c r="F1665" s="19" t="n">
        <f aca="false">F1567</f>
        <v>93</v>
      </c>
      <c r="G1665" s="20" t="n">
        <f aca="false">INDEX(Filtro1!$C$10:$BS$107,F1665,E1665)</f>
        <v>1323</v>
      </c>
      <c r="H1665" s="19" t="n">
        <f aca="false">H1569+1</f>
        <v>18</v>
      </c>
      <c r="I1665" s="19" t="n">
        <f aca="false">I1569</f>
        <v>29</v>
      </c>
      <c r="J1665" s="20" t="n">
        <f aca="false">INDEX(Filtro2!$D$11:$BR$106,I1665,H1665)</f>
        <v>194</v>
      </c>
      <c r="L1665" s="0" t="n">
        <v>-4209</v>
      </c>
      <c r="M1665" s="0" t="n">
        <v>-4116.77777777778</v>
      </c>
      <c r="N1665" s="0" t="n">
        <v>-4067.04</v>
      </c>
    </row>
    <row r="1666" customFormat="false" ht="15" hidden="false" customHeight="false" outlineLevel="0" collapsed="false">
      <c r="B1666" s="19" t="n">
        <f aca="false">B1566+1</f>
        <v>17</v>
      </c>
      <c r="C1666" s="19" t="n">
        <f aca="false">C1566</f>
        <v>62</v>
      </c>
      <c r="D1666" s="20" t="n">
        <f aca="false">INDEX(Imagen!$B$9:$BT$108,C1666,B1666)</f>
        <v>-4712</v>
      </c>
      <c r="E1666" s="19" t="n">
        <f aca="false">E1568+1</f>
        <v>17</v>
      </c>
      <c r="F1666" s="19" t="n">
        <f aca="false">F1568</f>
        <v>94</v>
      </c>
      <c r="G1666" s="20" t="n">
        <f aca="false">INDEX(Filtro1!$C$10:$BS$107,F1666,E1666)</f>
        <v>10446</v>
      </c>
      <c r="H1666" s="19" t="n">
        <f aca="false">H1570+1</f>
        <v>18</v>
      </c>
      <c r="I1666" s="19" t="n">
        <f aca="false">I1570</f>
        <v>30</v>
      </c>
      <c r="J1666" s="20" t="n">
        <f aca="false">INDEX(Filtro2!$D$11:$BR$106,I1666,H1666)</f>
        <v>-104</v>
      </c>
      <c r="L1666" s="0" t="n">
        <v>-4209</v>
      </c>
      <c r="M1666" s="0" t="n">
        <v>-4116.66666666667</v>
      </c>
      <c r="N1666" s="0" t="n">
        <v>-4066.76</v>
      </c>
    </row>
    <row r="1667" customFormat="false" ht="15" hidden="false" customHeight="false" outlineLevel="0" collapsed="false">
      <c r="B1667" s="19" t="n">
        <f aca="false">B1567+1</f>
        <v>17</v>
      </c>
      <c r="C1667" s="19" t="n">
        <f aca="false">C1567</f>
        <v>63</v>
      </c>
      <c r="D1667" s="20" t="n">
        <f aca="false">INDEX(Imagen!$B$9:$BT$108,C1667,B1667)</f>
        <v>-4568</v>
      </c>
      <c r="E1667" s="19" t="n">
        <f aca="false">E1569+1</f>
        <v>17</v>
      </c>
      <c r="F1667" s="19" t="n">
        <f aca="false">F1569</f>
        <v>95</v>
      </c>
      <c r="G1667" s="20" t="n">
        <f aca="false">INDEX(Filtro1!$C$10:$BS$107,F1667,E1667)</f>
        <v>-3469</v>
      </c>
      <c r="H1667" s="19" t="n">
        <f aca="false">H1571+1</f>
        <v>18</v>
      </c>
      <c r="I1667" s="19" t="n">
        <f aca="false">I1571</f>
        <v>31</v>
      </c>
      <c r="J1667" s="20" t="n">
        <f aca="false">INDEX(Filtro2!$D$11:$BR$106,I1667,H1667)</f>
        <v>-141</v>
      </c>
      <c r="L1667" s="0" t="n">
        <v>-4208</v>
      </c>
      <c r="M1667" s="0" t="n">
        <v>-4115.33333333333</v>
      </c>
      <c r="N1667" s="0" t="n">
        <v>-4066.56</v>
      </c>
    </row>
    <row r="1668" customFormat="false" ht="15" hidden="false" customHeight="false" outlineLevel="0" collapsed="false">
      <c r="B1668" s="19" t="n">
        <f aca="false">B1568+1</f>
        <v>17</v>
      </c>
      <c r="C1668" s="19" t="n">
        <f aca="false">C1568</f>
        <v>64</v>
      </c>
      <c r="D1668" s="20" t="n">
        <f aca="false">INDEX(Imagen!$B$9:$BT$108,C1668,B1668)</f>
        <v>-4582</v>
      </c>
      <c r="E1668" s="19" t="n">
        <f aca="false">E1570+1</f>
        <v>17</v>
      </c>
      <c r="F1668" s="19" t="n">
        <f aca="false">F1570</f>
        <v>96</v>
      </c>
      <c r="G1668" s="20" t="n">
        <f aca="false">INDEX(Filtro1!$C$10:$BS$107,F1668,E1668)</f>
        <v>-1515</v>
      </c>
      <c r="H1668" s="19" t="n">
        <f aca="false">H1572+1</f>
        <v>18</v>
      </c>
      <c r="I1668" s="19" t="n">
        <f aca="false">I1572</f>
        <v>32</v>
      </c>
      <c r="J1668" s="20" t="n">
        <f aca="false">INDEX(Filtro2!$D$11:$BR$106,I1668,H1668)</f>
        <v>260</v>
      </c>
      <c r="L1668" s="0" t="n">
        <v>-4208</v>
      </c>
      <c r="M1668" s="0" t="n">
        <v>-4115</v>
      </c>
      <c r="N1668" s="0" t="n">
        <v>-4066.08</v>
      </c>
    </row>
    <row r="1669" customFormat="false" ht="15" hidden="false" customHeight="false" outlineLevel="0" collapsed="false">
      <c r="B1669" s="19" t="n">
        <f aca="false">B1569+1</f>
        <v>17</v>
      </c>
      <c r="C1669" s="19" t="n">
        <f aca="false">C1569</f>
        <v>65</v>
      </c>
      <c r="D1669" s="20" t="n">
        <f aca="false">INDEX(Imagen!$B$9:$BT$108,C1669,B1669)</f>
        <v>-5104</v>
      </c>
      <c r="E1669" s="19" t="n">
        <f aca="false">E1571+1</f>
        <v>17</v>
      </c>
      <c r="F1669" s="19" t="n">
        <f aca="false">F1571</f>
        <v>97</v>
      </c>
      <c r="G1669" s="20" t="n">
        <f aca="false">INDEX(Filtro1!$C$10:$BS$107,F1669,E1669)</f>
        <v>2117</v>
      </c>
      <c r="H1669" s="19" t="n">
        <f aca="false">H1573+1</f>
        <v>18</v>
      </c>
      <c r="I1669" s="19" t="n">
        <f aca="false">I1573</f>
        <v>33</v>
      </c>
      <c r="J1669" s="20" t="n">
        <f aca="false">INDEX(Filtro2!$D$11:$BR$106,I1669,H1669)</f>
        <v>7</v>
      </c>
      <c r="L1669" s="0" t="n">
        <v>-4207</v>
      </c>
      <c r="M1669" s="0" t="n">
        <v>-4114.88888888889</v>
      </c>
      <c r="N1669" s="0" t="n">
        <v>-4065.96</v>
      </c>
    </row>
    <row r="1670" customFormat="false" ht="15" hidden="false" customHeight="false" outlineLevel="0" collapsed="false">
      <c r="B1670" s="19" t="n">
        <f aca="false">B1570+1</f>
        <v>17</v>
      </c>
      <c r="C1670" s="19" t="n">
        <f aca="false">C1570</f>
        <v>66</v>
      </c>
      <c r="D1670" s="20" t="n">
        <f aca="false">INDEX(Imagen!$B$9:$BT$108,C1670,B1670)</f>
        <v>-5410</v>
      </c>
      <c r="E1670" s="19" t="n">
        <f aca="false">E1572+1</f>
        <v>17</v>
      </c>
      <c r="F1670" s="19" t="n">
        <f aca="false">F1572</f>
        <v>98</v>
      </c>
      <c r="G1670" s="20" t="n">
        <f aca="false">INDEX(Filtro1!$C$10:$BS$107,F1670,E1670)</f>
        <v>-460</v>
      </c>
      <c r="H1670" s="19" t="n">
        <f aca="false">H1574+1</f>
        <v>18</v>
      </c>
      <c r="I1670" s="19" t="n">
        <f aca="false">I1574</f>
        <v>34</v>
      </c>
      <c r="J1670" s="20" t="n">
        <f aca="false">INDEX(Filtro2!$D$11:$BR$106,I1670,H1670)</f>
        <v>-168</v>
      </c>
      <c r="L1670" s="0" t="n">
        <v>-4207</v>
      </c>
      <c r="M1670" s="0" t="n">
        <v>-4114.44444444444</v>
      </c>
      <c r="N1670" s="0" t="n">
        <v>-4065.72</v>
      </c>
    </row>
    <row r="1671" customFormat="false" ht="15" hidden="false" customHeight="false" outlineLevel="0" collapsed="false">
      <c r="B1671" s="19" t="n">
        <f aca="false">B1571+1</f>
        <v>17</v>
      </c>
      <c r="C1671" s="19" t="n">
        <f aca="false">C1571</f>
        <v>67</v>
      </c>
      <c r="D1671" s="20" t="n">
        <f aca="false">INDEX(Imagen!$B$9:$BT$108,C1671,B1671)</f>
        <v>-2598</v>
      </c>
      <c r="E1671" s="19" t="n">
        <f aca="false">E1573+1</f>
        <v>18</v>
      </c>
      <c r="F1671" s="19" t="n">
        <f aca="false">F1573</f>
        <v>1</v>
      </c>
      <c r="G1671" s="20" t="n">
        <f aca="false">INDEX(Filtro1!$C$10:$BS$107,F1671,E1671)</f>
        <v>-9088</v>
      </c>
      <c r="H1671" s="19" t="n">
        <f aca="false">H1575+1</f>
        <v>18</v>
      </c>
      <c r="I1671" s="19" t="n">
        <f aca="false">I1575</f>
        <v>35</v>
      </c>
      <c r="J1671" s="20" t="n">
        <f aca="false">INDEX(Filtro2!$D$11:$BR$106,I1671,H1671)</f>
        <v>-6247</v>
      </c>
      <c r="L1671" s="0" t="n">
        <v>-4207</v>
      </c>
      <c r="M1671" s="0" t="n">
        <v>-4114</v>
      </c>
      <c r="N1671" s="0" t="n">
        <v>-4065.4</v>
      </c>
    </row>
    <row r="1672" customFormat="false" ht="15" hidden="false" customHeight="false" outlineLevel="0" collapsed="false">
      <c r="B1672" s="19" t="n">
        <f aca="false">B1572+1</f>
        <v>17</v>
      </c>
      <c r="C1672" s="19" t="n">
        <f aca="false">C1572</f>
        <v>68</v>
      </c>
      <c r="D1672" s="20" t="n">
        <f aca="false">INDEX(Imagen!$B$9:$BT$108,C1672,B1672)</f>
        <v>-1176</v>
      </c>
      <c r="E1672" s="19" t="n">
        <f aca="false">E1574+1</f>
        <v>18</v>
      </c>
      <c r="F1672" s="19" t="n">
        <f aca="false">F1574</f>
        <v>2</v>
      </c>
      <c r="G1672" s="20" t="n">
        <f aca="false">INDEX(Filtro1!$C$10:$BS$107,F1672,E1672)</f>
        <v>2266</v>
      </c>
      <c r="H1672" s="19" t="n">
        <f aca="false">H1576+1</f>
        <v>18</v>
      </c>
      <c r="I1672" s="19" t="n">
        <f aca="false">I1576</f>
        <v>36</v>
      </c>
      <c r="J1672" s="20" t="n">
        <f aca="false">INDEX(Filtro2!$D$11:$BR$106,I1672,H1672)</f>
        <v>-5698</v>
      </c>
      <c r="L1672" s="0" t="n">
        <v>-4207</v>
      </c>
      <c r="M1672" s="0" t="n">
        <v>-4113.88888888889</v>
      </c>
      <c r="N1672" s="0" t="n">
        <v>-4065.2</v>
      </c>
    </row>
    <row r="1673" customFormat="false" ht="15" hidden="false" customHeight="false" outlineLevel="0" collapsed="false">
      <c r="B1673" s="19" t="n">
        <f aca="false">B1573+1</f>
        <v>17</v>
      </c>
      <c r="C1673" s="19" t="n">
        <f aca="false">C1573</f>
        <v>69</v>
      </c>
      <c r="D1673" s="20" t="n">
        <f aca="false">INDEX(Imagen!$B$9:$BT$108,C1673,B1673)</f>
        <v>-146</v>
      </c>
      <c r="E1673" s="19" t="n">
        <f aca="false">E1575+1</f>
        <v>18</v>
      </c>
      <c r="F1673" s="19" t="n">
        <f aca="false">F1575</f>
        <v>3</v>
      </c>
      <c r="G1673" s="20" t="n">
        <f aca="false">INDEX(Filtro1!$C$10:$BS$107,F1673,E1673)</f>
        <v>4973</v>
      </c>
      <c r="H1673" s="19" t="n">
        <f aca="false">H1577+1</f>
        <v>18</v>
      </c>
      <c r="I1673" s="19" t="n">
        <f aca="false">I1577</f>
        <v>37</v>
      </c>
      <c r="J1673" s="20" t="n">
        <f aca="false">INDEX(Filtro2!$D$11:$BR$106,I1673,H1673)</f>
        <v>3709</v>
      </c>
      <c r="L1673" s="0" t="n">
        <v>-4206</v>
      </c>
      <c r="M1673" s="0" t="n">
        <v>-4112.77777777778</v>
      </c>
      <c r="N1673" s="0" t="n">
        <v>-4065.08</v>
      </c>
    </row>
    <row r="1674" customFormat="false" ht="15" hidden="false" customHeight="false" outlineLevel="0" collapsed="false">
      <c r="B1674" s="19" t="n">
        <f aca="false">B1574+1</f>
        <v>17</v>
      </c>
      <c r="C1674" s="19" t="n">
        <f aca="false">C1574</f>
        <v>70</v>
      </c>
      <c r="D1674" s="20" t="n">
        <f aca="false">INDEX(Imagen!$B$9:$BT$108,C1674,B1674)</f>
        <v>165</v>
      </c>
      <c r="E1674" s="19" t="n">
        <f aca="false">E1576+1</f>
        <v>18</v>
      </c>
      <c r="F1674" s="19" t="n">
        <f aca="false">F1576</f>
        <v>4</v>
      </c>
      <c r="G1674" s="20" t="n">
        <f aca="false">INDEX(Filtro1!$C$10:$BS$107,F1674,E1674)</f>
        <v>-257</v>
      </c>
      <c r="H1674" s="19" t="n">
        <f aca="false">H1578+1</f>
        <v>18</v>
      </c>
      <c r="I1674" s="19" t="n">
        <f aca="false">I1578</f>
        <v>38</v>
      </c>
      <c r="J1674" s="20" t="n">
        <f aca="false">INDEX(Filtro2!$D$11:$BR$106,I1674,H1674)</f>
        <v>11155</v>
      </c>
      <c r="L1674" s="0" t="n">
        <v>-4204</v>
      </c>
      <c r="M1674" s="0" t="n">
        <v>-4111.88888888889</v>
      </c>
      <c r="N1674" s="0" t="n">
        <v>-4064.56</v>
      </c>
    </row>
    <row r="1675" customFormat="false" ht="15" hidden="false" customHeight="false" outlineLevel="0" collapsed="false">
      <c r="B1675" s="19" t="n">
        <f aca="false">B1575+1</f>
        <v>17</v>
      </c>
      <c r="C1675" s="19" t="n">
        <f aca="false">C1575</f>
        <v>71</v>
      </c>
      <c r="D1675" s="20" t="n">
        <f aca="false">INDEX(Imagen!$B$9:$BT$108,C1675,B1675)</f>
        <v>177</v>
      </c>
      <c r="E1675" s="19" t="n">
        <f aca="false">E1577+1</f>
        <v>18</v>
      </c>
      <c r="F1675" s="19" t="n">
        <f aca="false">F1577</f>
        <v>5</v>
      </c>
      <c r="G1675" s="20" t="n">
        <f aca="false">INDEX(Filtro1!$C$10:$BS$107,F1675,E1675)</f>
        <v>-838</v>
      </c>
      <c r="H1675" s="19" t="n">
        <f aca="false">H1579+1</f>
        <v>18</v>
      </c>
      <c r="I1675" s="19" t="n">
        <f aca="false">I1579</f>
        <v>39</v>
      </c>
      <c r="J1675" s="20" t="n">
        <f aca="false">INDEX(Filtro2!$D$11:$BR$106,I1675,H1675)</f>
        <v>2178</v>
      </c>
      <c r="L1675" s="0" t="n">
        <v>-4203</v>
      </c>
      <c r="M1675" s="0" t="n">
        <v>-4111.77777777778</v>
      </c>
      <c r="N1675" s="0" t="n">
        <v>-4063.12</v>
      </c>
    </row>
    <row r="1676" customFormat="false" ht="15" hidden="false" customHeight="false" outlineLevel="0" collapsed="false">
      <c r="B1676" s="19" t="n">
        <f aca="false">B1576+1</f>
        <v>17</v>
      </c>
      <c r="C1676" s="19" t="n">
        <f aca="false">C1576</f>
        <v>72</v>
      </c>
      <c r="D1676" s="20" t="n">
        <f aca="false">INDEX(Imagen!$B$9:$BT$108,C1676,B1676)</f>
        <v>111</v>
      </c>
      <c r="E1676" s="19" t="n">
        <f aca="false">E1578+1</f>
        <v>18</v>
      </c>
      <c r="F1676" s="19" t="n">
        <f aca="false">F1578</f>
        <v>6</v>
      </c>
      <c r="G1676" s="20" t="n">
        <f aca="false">INDEX(Filtro1!$C$10:$BS$107,F1676,E1676)</f>
        <v>-1470</v>
      </c>
      <c r="H1676" s="19" t="n">
        <f aca="false">H1580+1</f>
        <v>18</v>
      </c>
      <c r="I1676" s="19" t="n">
        <f aca="false">I1580</f>
        <v>40</v>
      </c>
      <c r="J1676" s="20" t="n">
        <f aca="false">INDEX(Filtro2!$D$11:$BR$106,I1676,H1676)</f>
        <v>1678</v>
      </c>
      <c r="L1676" s="0" t="n">
        <v>-4203</v>
      </c>
      <c r="M1676" s="0" t="n">
        <v>-4111.66666666667</v>
      </c>
      <c r="N1676" s="0" t="n">
        <v>-4063.04</v>
      </c>
    </row>
    <row r="1677" customFormat="false" ht="15" hidden="false" customHeight="false" outlineLevel="0" collapsed="false">
      <c r="B1677" s="19" t="n">
        <f aca="false">B1577+1</f>
        <v>17</v>
      </c>
      <c r="C1677" s="19" t="n">
        <f aca="false">C1577</f>
        <v>73</v>
      </c>
      <c r="D1677" s="20" t="n">
        <f aca="false">INDEX(Imagen!$B$9:$BT$108,C1677,B1677)</f>
        <v>29</v>
      </c>
      <c r="E1677" s="19" t="n">
        <f aca="false">E1579+1</f>
        <v>18</v>
      </c>
      <c r="F1677" s="19" t="n">
        <f aca="false">F1579</f>
        <v>7</v>
      </c>
      <c r="G1677" s="20" t="n">
        <f aca="false">INDEX(Filtro1!$C$10:$BS$107,F1677,E1677)</f>
        <v>-4696</v>
      </c>
      <c r="H1677" s="19" t="n">
        <f aca="false">H1581+1</f>
        <v>18</v>
      </c>
      <c r="I1677" s="19" t="n">
        <f aca="false">I1581</f>
        <v>41</v>
      </c>
      <c r="J1677" s="20" t="n">
        <f aca="false">INDEX(Filtro2!$D$11:$BR$106,I1677,H1677)</f>
        <v>6269</v>
      </c>
      <c r="L1677" s="0" t="n">
        <v>-4202</v>
      </c>
      <c r="M1677" s="0" t="n">
        <v>-4111.11111111111</v>
      </c>
      <c r="N1677" s="0" t="n">
        <v>-4061.32</v>
      </c>
    </row>
    <row r="1678" customFormat="false" ht="15" hidden="false" customHeight="false" outlineLevel="0" collapsed="false">
      <c r="B1678" s="19" t="n">
        <f aca="false">B1578+1</f>
        <v>17</v>
      </c>
      <c r="C1678" s="19" t="n">
        <f aca="false">C1578</f>
        <v>74</v>
      </c>
      <c r="D1678" s="20" t="n">
        <f aca="false">INDEX(Imagen!$B$9:$BT$108,C1678,B1678)</f>
        <v>135</v>
      </c>
      <c r="E1678" s="19" t="n">
        <f aca="false">E1580+1</f>
        <v>18</v>
      </c>
      <c r="F1678" s="19" t="n">
        <f aca="false">F1580</f>
        <v>8</v>
      </c>
      <c r="G1678" s="20" t="n">
        <f aca="false">INDEX(Filtro1!$C$10:$BS$107,F1678,E1678)</f>
        <v>12162</v>
      </c>
      <c r="H1678" s="19" t="n">
        <f aca="false">H1582+1</f>
        <v>18</v>
      </c>
      <c r="I1678" s="19" t="n">
        <f aca="false">I1582</f>
        <v>42</v>
      </c>
      <c r="J1678" s="20" t="n">
        <f aca="false">INDEX(Filtro2!$D$11:$BR$106,I1678,H1678)</f>
        <v>4673</v>
      </c>
      <c r="L1678" s="0" t="n">
        <v>-4202</v>
      </c>
      <c r="M1678" s="0" t="n">
        <v>-4111</v>
      </c>
      <c r="N1678" s="0" t="n">
        <v>-4060.28</v>
      </c>
    </row>
    <row r="1679" customFormat="false" ht="15" hidden="false" customHeight="false" outlineLevel="0" collapsed="false">
      <c r="B1679" s="19" t="n">
        <f aca="false">B1579+1</f>
        <v>17</v>
      </c>
      <c r="C1679" s="19" t="n">
        <f aca="false">C1579</f>
        <v>75</v>
      </c>
      <c r="D1679" s="20" t="n">
        <f aca="false">INDEX(Imagen!$B$9:$BT$108,C1679,B1679)</f>
        <v>127</v>
      </c>
      <c r="E1679" s="19" t="n">
        <f aca="false">E1581+1</f>
        <v>18</v>
      </c>
      <c r="F1679" s="19" t="n">
        <f aca="false">F1581</f>
        <v>9</v>
      </c>
      <c r="G1679" s="20" t="n">
        <f aca="false">INDEX(Filtro1!$C$10:$BS$107,F1679,E1679)</f>
        <v>-411</v>
      </c>
      <c r="H1679" s="19" t="n">
        <f aca="false">H1583+1</f>
        <v>18</v>
      </c>
      <c r="I1679" s="19" t="n">
        <f aca="false">I1583</f>
        <v>43</v>
      </c>
      <c r="J1679" s="20" t="n">
        <f aca="false">INDEX(Filtro2!$D$11:$BR$106,I1679,H1679)</f>
        <v>-5070</v>
      </c>
      <c r="L1679" s="0" t="n">
        <v>-4202</v>
      </c>
      <c r="M1679" s="0" t="n">
        <v>-4110.88888888889</v>
      </c>
      <c r="N1679" s="0" t="n">
        <v>-4060.24</v>
      </c>
    </row>
    <row r="1680" customFormat="false" ht="15" hidden="false" customHeight="false" outlineLevel="0" collapsed="false">
      <c r="B1680" s="19" t="n">
        <f aca="false">B1580+1</f>
        <v>17</v>
      </c>
      <c r="C1680" s="19" t="n">
        <f aca="false">C1580</f>
        <v>76</v>
      </c>
      <c r="D1680" s="20" t="n">
        <f aca="false">INDEX(Imagen!$B$9:$BT$108,C1680,B1680)</f>
        <v>28</v>
      </c>
      <c r="E1680" s="19" t="n">
        <f aca="false">E1582+1</f>
        <v>18</v>
      </c>
      <c r="F1680" s="19" t="n">
        <f aca="false">F1582</f>
        <v>10</v>
      </c>
      <c r="G1680" s="20" t="n">
        <f aca="false">INDEX(Filtro1!$C$10:$BS$107,F1680,E1680)</f>
        <v>-6784</v>
      </c>
      <c r="H1680" s="19" t="n">
        <f aca="false">H1584+1</f>
        <v>18</v>
      </c>
      <c r="I1680" s="19" t="n">
        <f aca="false">I1584</f>
        <v>44</v>
      </c>
      <c r="J1680" s="20" t="n">
        <f aca="false">INDEX(Filtro2!$D$11:$BR$106,I1680,H1680)</f>
        <v>-4087</v>
      </c>
      <c r="L1680" s="0" t="n">
        <v>-4200</v>
      </c>
      <c r="M1680" s="0" t="n">
        <v>-4107.77777777778</v>
      </c>
      <c r="N1680" s="0" t="n">
        <v>-4059.36</v>
      </c>
    </row>
    <row r="1681" customFormat="false" ht="15" hidden="false" customHeight="false" outlineLevel="0" collapsed="false">
      <c r="B1681" s="19" t="n">
        <f aca="false">B1581+1</f>
        <v>17</v>
      </c>
      <c r="C1681" s="19" t="n">
        <f aca="false">C1581</f>
        <v>77</v>
      </c>
      <c r="D1681" s="20" t="n">
        <f aca="false">INDEX(Imagen!$B$9:$BT$108,C1681,B1681)</f>
        <v>34</v>
      </c>
      <c r="E1681" s="19" t="n">
        <f aca="false">E1583+1</f>
        <v>18</v>
      </c>
      <c r="F1681" s="19" t="n">
        <f aca="false">F1583</f>
        <v>11</v>
      </c>
      <c r="G1681" s="20" t="n">
        <f aca="false">INDEX(Filtro1!$C$10:$BS$107,F1681,E1681)</f>
        <v>-4411</v>
      </c>
      <c r="H1681" s="19" t="n">
        <f aca="false">H1585+1</f>
        <v>18</v>
      </c>
      <c r="I1681" s="19" t="n">
        <f aca="false">I1585</f>
        <v>45</v>
      </c>
      <c r="J1681" s="20" t="n">
        <f aca="false">INDEX(Filtro2!$D$11:$BR$106,I1681,H1681)</f>
        <v>-583</v>
      </c>
      <c r="L1681" s="0" t="n">
        <v>-4200</v>
      </c>
      <c r="M1681" s="0" t="n">
        <v>-4107.33333333333</v>
      </c>
      <c r="N1681" s="0" t="n">
        <v>-4058.92</v>
      </c>
    </row>
    <row r="1682" customFormat="false" ht="15" hidden="false" customHeight="false" outlineLevel="0" collapsed="false">
      <c r="B1682" s="19" t="n">
        <f aca="false">B1582+1</f>
        <v>17</v>
      </c>
      <c r="C1682" s="19" t="n">
        <f aca="false">C1582</f>
        <v>78</v>
      </c>
      <c r="D1682" s="20" t="n">
        <f aca="false">INDEX(Imagen!$B$9:$BT$108,C1682,B1682)</f>
        <v>-207</v>
      </c>
      <c r="E1682" s="19" t="n">
        <f aca="false">E1584+1</f>
        <v>18</v>
      </c>
      <c r="F1682" s="19" t="n">
        <f aca="false">F1584</f>
        <v>12</v>
      </c>
      <c r="G1682" s="20" t="n">
        <f aca="false">INDEX(Filtro1!$C$10:$BS$107,F1682,E1682)</f>
        <v>-3307</v>
      </c>
      <c r="H1682" s="19" t="n">
        <f aca="false">H1586+1</f>
        <v>18</v>
      </c>
      <c r="I1682" s="19" t="n">
        <f aca="false">I1586</f>
        <v>46</v>
      </c>
      <c r="J1682" s="20" t="n">
        <f aca="false">INDEX(Filtro2!$D$11:$BR$106,I1682,H1682)</f>
        <v>-1264</v>
      </c>
      <c r="L1682" s="0" t="n">
        <v>-4200</v>
      </c>
      <c r="M1682" s="0" t="n">
        <v>-4107.22222222222</v>
      </c>
      <c r="N1682" s="0" t="n">
        <v>-4057.96</v>
      </c>
    </row>
    <row r="1683" customFormat="false" ht="15" hidden="false" customHeight="false" outlineLevel="0" collapsed="false">
      <c r="B1683" s="19" t="n">
        <f aca="false">B1583+1</f>
        <v>17</v>
      </c>
      <c r="C1683" s="19" t="n">
        <f aca="false">C1583</f>
        <v>79</v>
      </c>
      <c r="D1683" s="20" t="n">
        <f aca="false">INDEX(Imagen!$B$9:$BT$108,C1683,B1683)</f>
        <v>-43</v>
      </c>
      <c r="E1683" s="19" t="n">
        <f aca="false">E1585+1</f>
        <v>18</v>
      </c>
      <c r="F1683" s="19" t="n">
        <f aca="false">F1585</f>
        <v>13</v>
      </c>
      <c r="G1683" s="20" t="n">
        <f aca="false">INDEX(Filtro1!$C$10:$BS$107,F1683,E1683)</f>
        <v>-240</v>
      </c>
      <c r="H1683" s="19" t="n">
        <f aca="false">H1587+1</f>
        <v>18</v>
      </c>
      <c r="I1683" s="19" t="n">
        <f aca="false">I1587</f>
        <v>47</v>
      </c>
      <c r="J1683" s="20" t="n">
        <f aca="false">INDEX(Filtro2!$D$11:$BR$106,I1683,H1683)</f>
        <v>-991</v>
      </c>
      <c r="L1683" s="0" t="n">
        <v>-4200</v>
      </c>
      <c r="M1683" s="0" t="n">
        <v>-4107</v>
      </c>
      <c r="N1683" s="0" t="n">
        <v>-4057.72</v>
      </c>
    </row>
    <row r="1684" customFormat="false" ht="15" hidden="false" customHeight="false" outlineLevel="0" collapsed="false">
      <c r="B1684" s="19" t="n">
        <f aca="false">B1584+1</f>
        <v>17</v>
      </c>
      <c r="C1684" s="19" t="n">
        <f aca="false">C1584</f>
        <v>80</v>
      </c>
      <c r="D1684" s="20" t="n">
        <f aca="false">INDEX(Imagen!$B$9:$BT$108,C1684,B1684)</f>
        <v>525</v>
      </c>
      <c r="E1684" s="19" t="n">
        <f aca="false">E1586+1</f>
        <v>18</v>
      </c>
      <c r="F1684" s="19" t="n">
        <f aca="false">F1586</f>
        <v>14</v>
      </c>
      <c r="G1684" s="20" t="n">
        <f aca="false">INDEX(Filtro1!$C$10:$BS$107,F1684,E1684)</f>
        <v>-162</v>
      </c>
      <c r="H1684" s="19" t="n">
        <f aca="false">H1588+1</f>
        <v>18</v>
      </c>
      <c r="I1684" s="19" t="n">
        <f aca="false">I1588</f>
        <v>48</v>
      </c>
      <c r="J1684" s="20" t="n">
        <f aca="false">INDEX(Filtro2!$D$11:$BR$106,I1684,H1684)</f>
        <v>-1384</v>
      </c>
      <c r="L1684" s="0" t="n">
        <v>-4200</v>
      </c>
      <c r="M1684" s="0" t="n">
        <v>-4106.33333333333</v>
      </c>
      <c r="N1684" s="0" t="n">
        <v>-4057.28</v>
      </c>
    </row>
    <row r="1685" customFormat="false" ht="15" hidden="false" customHeight="false" outlineLevel="0" collapsed="false">
      <c r="B1685" s="19" t="n">
        <f aca="false">B1585+1</f>
        <v>17</v>
      </c>
      <c r="C1685" s="19" t="n">
        <f aca="false">C1585</f>
        <v>81</v>
      </c>
      <c r="D1685" s="20" t="n">
        <f aca="false">INDEX(Imagen!$B$9:$BT$108,C1685,B1685)</f>
        <v>303</v>
      </c>
      <c r="E1685" s="19" t="n">
        <f aca="false">E1587+1</f>
        <v>18</v>
      </c>
      <c r="F1685" s="19" t="n">
        <f aca="false">F1587</f>
        <v>15</v>
      </c>
      <c r="G1685" s="20" t="n">
        <f aca="false">INDEX(Filtro1!$C$10:$BS$107,F1685,E1685)</f>
        <v>-93</v>
      </c>
      <c r="H1685" s="19" t="n">
        <f aca="false">H1589+1</f>
        <v>18</v>
      </c>
      <c r="I1685" s="19" t="n">
        <f aca="false">I1589</f>
        <v>49</v>
      </c>
      <c r="J1685" s="20" t="n">
        <f aca="false">INDEX(Filtro2!$D$11:$BR$106,I1685,H1685)</f>
        <v>356</v>
      </c>
      <c r="L1685" s="0" t="n">
        <v>-4199</v>
      </c>
      <c r="M1685" s="0" t="n">
        <v>-4105.88888888889</v>
      </c>
      <c r="N1685" s="0" t="n">
        <v>-4057.08</v>
      </c>
    </row>
    <row r="1686" customFormat="false" ht="15" hidden="false" customHeight="false" outlineLevel="0" collapsed="false">
      <c r="B1686" s="19" t="n">
        <f aca="false">B1586+1</f>
        <v>17</v>
      </c>
      <c r="C1686" s="19" t="n">
        <f aca="false">C1586</f>
        <v>82</v>
      </c>
      <c r="D1686" s="20" t="n">
        <f aca="false">INDEX(Imagen!$B$9:$BT$108,C1686,B1686)</f>
        <v>766</v>
      </c>
      <c r="E1686" s="19" t="n">
        <f aca="false">E1588+1</f>
        <v>18</v>
      </c>
      <c r="F1686" s="19" t="n">
        <f aca="false">F1588</f>
        <v>16</v>
      </c>
      <c r="G1686" s="20" t="n">
        <f aca="false">INDEX(Filtro1!$C$10:$BS$107,F1686,E1686)</f>
        <v>391</v>
      </c>
      <c r="H1686" s="19" t="n">
        <f aca="false">H1590+1</f>
        <v>18</v>
      </c>
      <c r="I1686" s="19" t="n">
        <f aca="false">I1590</f>
        <v>50</v>
      </c>
      <c r="J1686" s="20" t="n">
        <f aca="false">INDEX(Filtro2!$D$11:$BR$106,I1686,H1686)</f>
        <v>1479</v>
      </c>
      <c r="L1686" s="0" t="n">
        <v>-4199</v>
      </c>
      <c r="M1686" s="0" t="n">
        <v>-4105.77777777778</v>
      </c>
      <c r="N1686" s="0" t="n">
        <v>-4055.4</v>
      </c>
    </row>
    <row r="1687" customFormat="false" ht="15" hidden="false" customHeight="false" outlineLevel="0" collapsed="false">
      <c r="B1687" s="19" t="n">
        <f aca="false">B1587+1</f>
        <v>17</v>
      </c>
      <c r="C1687" s="19" t="n">
        <f aca="false">C1587</f>
        <v>83</v>
      </c>
      <c r="D1687" s="20" t="n">
        <f aca="false">INDEX(Imagen!$B$9:$BT$108,C1687,B1687)</f>
        <v>574</v>
      </c>
      <c r="E1687" s="19" t="n">
        <f aca="false">E1589+1</f>
        <v>18</v>
      </c>
      <c r="F1687" s="19" t="n">
        <f aca="false">F1589</f>
        <v>17</v>
      </c>
      <c r="G1687" s="20" t="n">
        <f aca="false">INDEX(Filtro1!$C$10:$BS$107,F1687,E1687)</f>
        <v>274</v>
      </c>
      <c r="H1687" s="19" t="n">
        <f aca="false">H1591+1</f>
        <v>18</v>
      </c>
      <c r="I1687" s="19" t="n">
        <f aca="false">I1591</f>
        <v>51</v>
      </c>
      <c r="J1687" s="20" t="n">
        <f aca="false">INDEX(Filtro2!$D$11:$BR$106,I1687,H1687)</f>
        <v>1690</v>
      </c>
      <c r="L1687" s="0" t="n">
        <v>-4199</v>
      </c>
      <c r="M1687" s="0" t="n">
        <v>-4104.88888888889</v>
      </c>
      <c r="N1687" s="0" t="n">
        <v>-4054.96</v>
      </c>
    </row>
    <row r="1688" customFormat="false" ht="15" hidden="false" customHeight="false" outlineLevel="0" collapsed="false">
      <c r="B1688" s="19" t="n">
        <f aca="false">B1588+1</f>
        <v>17</v>
      </c>
      <c r="C1688" s="19" t="n">
        <f aca="false">C1588</f>
        <v>84</v>
      </c>
      <c r="D1688" s="20" t="n">
        <f aca="false">INDEX(Imagen!$B$9:$BT$108,C1688,B1688)</f>
        <v>739</v>
      </c>
      <c r="E1688" s="19" t="n">
        <f aca="false">E1590+1</f>
        <v>18</v>
      </c>
      <c r="F1688" s="19" t="n">
        <f aca="false">F1590</f>
        <v>18</v>
      </c>
      <c r="G1688" s="20" t="n">
        <f aca="false">INDEX(Filtro1!$C$10:$BS$107,F1688,E1688)</f>
        <v>17</v>
      </c>
      <c r="H1688" s="19" t="n">
        <f aca="false">H1592+1</f>
        <v>18</v>
      </c>
      <c r="I1688" s="19" t="n">
        <f aca="false">I1592</f>
        <v>52</v>
      </c>
      <c r="J1688" s="20" t="n">
        <f aca="false">INDEX(Filtro2!$D$11:$BR$106,I1688,H1688)</f>
        <v>3322</v>
      </c>
      <c r="L1688" s="0" t="n">
        <v>-4199</v>
      </c>
      <c r="M1688" s="0" t="n">
        <v>-4104.77777777778</v>
      </c>
      <c r="N1688" s="0" t="n">
        <v>-4054.48</v>
      </c>
    </row>
    <row r="1689" customFormat="false" ht="15" hidden="false" customHeight="false" outlineLevel="0" collapsed="false">
      <c r="B1689" s="19" t="n">
        <f aca="false">B1589+1</f>
        <v>17</v>
      </c>
      <c r="C1689" s="19" t="n">
        <f aca="false">C1589</f>
        <v>85</v>
      </c>
      <c r="D1689" s="20" t="n">
        <f aca="false">INDEX(Imagen!$B$9:$BT$108,C1689,B1689)</f>
        <v>576</v>
      </c>
      <c r="E1689" s="19" t="n">
        <f aca="false">E1591+1</f>
        <v>18</v>
      </c>
      <c r="F1689" s="19" t="n">
        <f aca="false">F1591</f>
        <v>19</v>
      </c>
      <c r="G1689" s="20" t="n">
        <f aca="false">INDEX(Filtro1!$C$10:$BS$107,F1689,E1689)</f>
        <v>-86</v>
      </c>
      <c r="H1689" s="19" t="n">
        <f aca="false">H1593+1</f>
        <v>18</v>
      </c>
      <c r="I1689" s="19" t="n">
        <f aca="false">I1593</f>
        <v>53</v>
      </c>
      <c r="J1689" s="20" t="n">
        <f aca="false">INDEX(Filtro2!$D$11:$BR$106,I1689,H1689)</f>
        <v>1164</v>
      </c>
      <c r="L1689" s="0" t="n">
        <v>-4199</v>
      </c>
      <c r="M1689" s="0" t="n">
        <v>-4104.22222222222</v>
      </c>
      <c r="N1689" s="0" t="n">
        <v>-4053.08</v>
      </c>
    </row>
    <row r="1690" customFormat="false" ht="15" hidden="false" customHeight="false" outlineLevel="0" collapsed="false">
      <c r="B1690" s="19" t="n">
        <f aca="false">B1590+1</f>
        <v>17</v>
      </c>
      <c r="C1690" s="19" t="n">
        <f aca="false">C1590</f>
        <v>86</v>
      </c>
      <c r="D1690" s="20" t="n">
        <f aca="false">INDEX(Imagen!$B$9:$BT$108,C1690,B1690)</f>
        <v>582</v>
      </c>
      <c r="E1690" s="19" t="n">
        <f aca="false">E1592+1</f>
        <v>18</v>
      </c>
      <c r="F1690" s="19" t="n">
        <f aca="false">F1592</f>
        <v>20</v>
      </c>
      <c r="G1690" s="20" t="n">
        <f aca="false">INDEX(Filtro1!$C$10:$BS$107,F1690,E1690)</f>
        <v>158</v>
      </c>
      <c r="H1690" s="19" t="n">
        <f aca="false">H1594+1</f>
        <v>18</v>
      </c>
      <c r="I1690" s="19" t="n">
        <f aca="false">I1594</f>
        <v>54</v>
      </c>
      <c r="J1690" s="20" t="n">
        <f aca="false">INDEX(Filtro2!$D$11:$BR$106,I1690,H1690)</f>
        <v>5512</v>
      </c>
      <c r="L1690" s="0" t="n">
        <v>-4198</v>
      </c>
      <c r="M1690" s="0" t="n">
        <v>-4103.77777777778</v>
      </c>
      <c r="N1690" s="0" t="n">
        <v>-4052.6</v>
      </c>
    </row>
    <row r="1691" customFormat="false" ht="15" hidden="false" customHeight="false" outlineLevel="0" collapsed="false">
      <c r="B1691" s="19" t="n">
        <f aca="false">B1591+1</f>
        <v>17</v>
      </c>
      <c r="C1691" s="19" t="n">
        <f aca="false">C1591</f>
        <v>87</v>
      </c>
      <c r="D1691" s="20" t="n">
        <f aca="false">INDEX(Imagen!$B$9:$BT$108,C1691,B1691)</f>
        <v>1088</v>
      </c>
      <c r="E1691" s="19" t="n">
        <f aca="false">E1593+1</f>
        <v>18</v>
      </c>
      <c r="F1691" s="19" t="n">
        <f aca="false">F1593</f>
        <v>21</v>
      </c>
      <c r="G1691" s="20" t="n">
        <f aca="false">INDEX(Filtro1!$C$10:$BS$107,F1691,E1691)</f>
        <v>-260</v>
      </c>
      <c r="H1691" s="19" t="n">
        <f aca="false">H1595+1</f>
        <v>18</v>
      </c>
      <c r="I1691" s="19" t="n">
        <f aca="false">I1595</f>
        <v>55</v>
      </c>
      <c r="J1691" s="20" t="n">
        <f aca="false">INDEX(Filtro2!$D$11:$BR$106,I1691,H1691)</f>
        <v>4306</v>
      </c>
      <c r="L1691" s="0" t="n">
        <v>-4198</v>
      </c>
      <c r="M1691" s="0" t="n">
        <v>-4102.66666666667</v>
      </c>
      <c r="N1691" s="0" t="n">
        <v>-4052.52</v>
      </c>
    </row>
    <row r="1692" customFormat="false" ht="15" hidden="false" customHeight="false" outlineLevel="0" collapsed="false">
      <c r="B1692" s="19" t="n">
        <f aca="false">B1592+1</f>
        <v>17</v>
      </c>
      <c r="C1692" s="19" t="n">
        <f aca="false">C1592</f>
        <v>88</v>
      </c>
      <c r="D1692" s="20" t="n">
        <f aca="false">INDEX(Imagen!$B$9:$BT$108,C1692,B1692)</f>
        <v>1122</v>
      </c>
      <c r="E1692" s="19" t="n">
        <f aca="false">E1594+1</f>
        <v>18</v>
      </c>
      <c r="F1692" s="19" t="n">
        <f aca="false">F1594</f>
        <v>22</v>
      </c>
      <c r="G1692" s="20" t="n">
        <f aca="false">INDEX(Filtro1!$C$10:$BS$107,F1692,E1692)</f>
        <v>-60</v>
      </c>
      <c r="H1692" s="19" t="n">
        <f aca="false">H1596+1</f>
        <v>18</v>
      </c>
      <c r="I1692" s="19" t="n">
        <f aca="false">I1596</f>
        <v>56</v>
      </c>
      <c r="J1692" s="20" t="n">
        <f aca="false">INDEX(Filtro2!$D$11:$BR$106,I1692,H1692)</f>
        <v>1234</v>
      </c>
      <c r="L1692" s="0" t="n">
        <v>-4197</v>
      </c>
      <c r="M1692" s="0" t="n">
        <v>-4102.44444444444</v>
      </c>
      <c r="N1692" s="0" t="n">
        <v>-4051.64</v>
      </c>
    </row>
    <row r="1693" customFormat="false" ht="15" hidden="false" customHeight="false" outlineLevel="0" collapsed="false">
      <c r="B1693" s="19" t="n">
        <f aca="false">B1593+1</f>
        <v>17</v>
      </c>
      <c r="C1693" s="19" t="n">
        <f aca="false">C1593</f>
        <v>89</v>
      </c>
      <c r="D1693" s="20" t="n">
        <f aca="false">INDEX(Imagen!$B$9:$BT$108,C1693,B1693)</f>
        <v>341</v>
      </c>
      <c r="E1693" s="19" t="n">
        <f aca="false">E1595+1</f>
        <v>18</v>
      </c>
      <c r="F1693" s="19" t="n">
        <f aca="false">F1595</f>
        <v>23</v>
      </c>
      <c r="G1693" s="20" t="n">
        <f aca="false">INDEX(Filtro1!$C$10:$BS$107,F1693,E1693)</f>
        <v>-56</v>
      </c>
      <c r="H1693" s="19" t="n">
        <f aca="false">H1597+1</f>
        <v>18</v>
      </c>
      <c r="I1693" s="19" t="n">
        <f aca="false">I1597</f>
        <v>57</v>
      </c>
      <c r="J1693" s="20" t="n">
        <f aca="false">INDEX(Filtro2!$D$11:$BR$106,I1693,H1693)</f>
        <v>3438</v>
      </c>
      <c r="L1693" s="0" t="n">
        <v>-4197</v>
      </c>
      <c r="M1693" s="0" t="n">
        <v>-4102.11111111111</v>
      </c>
      <c r="N1693" s="0" t="n">
        <v>-4051.6</v>
      </c>
    </row>
    <row r="1694" customFormat="false" ht="15" hidden="false" customHeight="false" outlineLevel="0" collapsed="false">
      <c r="B1694" s="19" t="n">
        <f aca="false">B1594+1</f>
        <v>17</v>
      </c>
      <c r="C1694" s="19" t="n">
        <f aca="false">C1594</f>
        <v>90</v>
      </c>
      <c r="D1694" s="20" t="n">
        <f aca="false">INDEX(Imagen!$B$9:$BT$108,C1694,B1694)</f>
        <v>198</v>
      </c>
      <c r="E1694" s="19" t="n">
        <f aca="false">E1596+1</f>
        <v>18</v>
      </c>
      <c r="F1694" s="19" t="n">
        <f aca="false">F1596</f>
        <v>24</v>
      </c>
      <c r="G1694" s="20" t="n">
        <f aca="false">INDEX(Filtro1!$C$10:$BS$107,F1694,E1694)</f>
        <v>12</v>
      </c>
      <c r="H1694" s="19" t="n">
        <f aca="false">H1598+1</f>
        <v>18</v>
      </c>
      <c r="I1694" s="19" t="n">
        <f aca="false">I1598</f>
        <v>58</v>
      </c>
      <c r="J1694" s="20" t="n">
        <f aca="false">INDEX(Filtro2!$D$11:$BR$106,I1694,H1694)</f>
        <v>7244</v>
      </c>
      <c r="L1694" s="0" t="n">
        <v>-4196</v>
      </c>
      <c r="M1694" s="0" t="n">
        <v>-4102</v>
      </c>
      <c r="N1694" s="0" t="n">
        <v>-4051</v>
      </c>
    </row>
    <row r="1695" customFormat="false" ht="15" hidden="false" customHeight="false" outlineLevel="0" collapsed="false">
      <c r="B1695" s="19" t="n">
        <f aca="false">B1595+1</f>
        <v>17</v>
      </c>
      <c r="C1695" s="19" t="n">
        <f aca="false">C1595</f>
        <v>91</v>
      </c>
      <c r="D1695" s="20" t="n">
        <f aca="false">INDEX(Imagen!$B$9:$BT$108,C1695,B1695)</f>
        <v>246</v>
      </c>
      <c r="E1695" s="19" t="n">
        <f aca="false">E1597+1</f>
        <v>18</v>
      </c>
      <c r="F1695" s="19" t="n">
        <f aca="false">F1597</f>
        <v>25</v>
      </c>
      <c r="G1695" s="20" t="n">
        <f aca="false">INDEX(Filtro1!$C$10:$BS$107,F1695,E1695)</f>
        <v>-1</v>
      </c>
      <c r="H1695" s="19" t="n">
        <f aca="false">H1599+1</f>
        <v>18</v>
      </c>
      <c r="I1695" s="19" t="n">
        <f aca="false">I1599</f>
        <v>59</v>
      </c>
      <c r="J1695" s="20" t="n">
        <f aca="false">INDEX(Filtro2!$D$11:$BR$106,I1695,H1695)</f>
        <v>9410</v>
      </c>
      <c r="L1695" s="0" t="n">
        <v>-4196</v>
      </c>
      <c r="M1695" s="0" t="n">
        <v>-4101.44444444444</v>
      </c>
      <c r="N1695" s="0" t="n">
        <v>-4050.48</v>
      </c>
    </row>
    <row r="1696" customFormat="false" ht="15" hidden="false" customHeight="false" outlineLevel="0" collapsed="false">
      <c r="B1696" s="19" t="n">
        <f aca="false">B1596+1</f>
        <v>17</v>
      </c>
      <c r="C1696" s="19" t="n">
        <f aca="false">C1596</f>
        <v>92</v>
      </c>
      <c r="D1696" s="20" t="n">
        <f aca="false">INDEX(Imagen!$B$9:$BT$108,C1696,B1696)</f>
        <v>298</v>
      </c>
      <c r="E1696" s="19" t="n">
        <f aca="false">E1598+1</f>
        <v>18</v>
      </c>
      <c r="F1696" s="19" t="n">
        <f aca="false">F1598</f>
        <v>26</v>
      </c>
      <c r="G1696" s="20" t="n">
        <f aca="false">INDEX(Filtro1!$C$10:$BS$107,F1696,E1696)</f>
        <v>-4</v>
      </c>
      <c r="H1696" s="19" t="n">
        <f aca="false">H1600+1</f>
        <v>18</v>
      </c>
      <c r="I1696" s="19" t="n">
        <f aca="false">I1600</f>
        <v>60</v>
      </c>
      <c r="J1696" s="20" t="n">
        <f aca="false">INDEX(Filtro2!$D$11:$BR$106,I1696,H1696)</f>
        <v>7127</v>
      </c>
      <c r="L1696" s="0" t="n">
        <v>-4196</v>
      </c>
      <c r="M1696" s="0" t="n">
        <v>-4100.55555555556</v>
      </c>
      <c r="N1696" s="0" t="n">
        <v>-4049.96</v>
      </c>
    </row>
    <row r="1697" customFormat="false" ht="15" hidden="false" customHeight="false" outlineLevel="0" collapsed="false">
      <c r="B1697" s="19" t="n">
        <f aca="false">B1597+1</f>
        <v>17</v>
      </c>
      <c r="C1697" s="19" t="n">
        <f aca="false">C1597</f>
        <v>93</v>
      </c>
      <c r="D1697" s="20" t="n">
        <f aca="false">INDEX(Imagen!$B$9:$BT$108,C1697,B1697)</f>
        <v>207</v>
      </c>
      <c r="E1697" s="19" t="n">
        <f aca="false">E1599+1</f>
        <v>18</v>
      </c>
      <c r="F1697" s="19" t="n">
        <f aca="false">F1599</f>
        <v>27</v>
      </c>
      <c r="G1697" s="20" t="n">
        <f aca="false">INDEX(Filtro1!$C$10:$BS$107,F1697,E1697)</f>
        <v>-95</v>
      </c>
      <c r="H1697" s="19" t="n">
        <f aca="false">H1601+1</f>
        <v>18</v>
      </c>
      <c r="I1697" s="19" t="n">
        <f aca="false">I1601</f>
        <v>61</v>
      </c>
      <c r="J1697" s="20" t="n">
        <f aca="false">INDEX(Filtro2!$D$11:$BR$106,I1697,H1697)</f>
        <v>12842</v>
      </c>
      <c r="L1697" s="0" t="n">
        <v>-4195</v>
      </c>
      <c r="M1697" s="0" t="n">
        <v>-4100.44444444444</v>
      </c>
      <c r="N1697" s="0" t="n">
        <v>-4049.44</v>
      </c>
    </row>
    <row r="1698" customFormat="false" ht="15" hidden="false" customHeight="false" outlineLevel="0" collapsed="false">
      <c r="B1698" s="19" t="n">
        <f aca="false">B1598+1</f>
        <v>17</v>
      </c>
      <c r="C1698" s="19" t="n">
        <f aca="false">C1598</f>
        <v>94</v>
      </c>
      <c r="D1698" s="20" t="n">
        <f aca="false">INDEX(Imagen!$B$9:$BT$108,C1698,B1698)</f>
        <v>-20</v>
      </c>
      <c r="E1698" s="19" t="n">
        <f aca="false">E1600+1</f>
        <v>18</v>
      </c>
      <c r="F1698" s="19" t="n">
        <f aca="false">F1600</f>
        <v>28</v>
      </c>
      <c r="G1698" s="20" t="n">
        <f aca="false">INDEX(Filtro1!$C$10:$BS$107,F1698,E1698)</f>
        <v>551</v>
      </c>
      <c r="H1698" s="19" t="n">
        <f aca="false">H1602+1</f>
        <v>18</v>
      </c>
      <c r="I1698" s="19" t="n">
        <f aca="false">I1602</f>
        <v>62</v>
      </c>
      <c r="J1698" s="20" t="n">
        <f aca="false">INDEX(Filtro2!$D$11:$BR$106,I1698,H1698)</f>
        <v>9272</v>
      </c>
      <c r="L1698" s="0" t="n">
        <v>-4195</v>
      </c>
      <c r="M1698" s="0" t="n">
        <v>-4100</v>
      </c>
      <c r="N1698" s="0" t="n">
        <v>-4048.6</v>
      </c>
    </row>
    <row r="1699" customFormat="false" ht="15" hidden="false" customHeight="false" outlineLevel="0" collapsed="false">
      <c r="B1699" s="19" t="n">
        <f aca="false">B1599+1</f>
        <v>17</v>
      </c>
      <c r="C1699" s="19" t="n">
        <f aca="false">C1599</f>
        <v>95</v>
      </c>
      <c r="D1699" s="20" t="n">
        <f aca="false">INDEX(Imagen!$B$9:$BT$108,C1699,B1699)</f>
        <v>-2114</v>
      </c>
      <c r="E1699" s="19" t="n">
        <f aca="false">E1601+1</f>
        <v>18</v>
      </c>
      <c r="F1699" s="19" t="n">
        <f aca="false">F1601</f>
        <v>29</v>
      </c>
      <c r="G1699" s="20" t="n">
        <f aca="false">INDEX(Filtro1!$C$10:$BS$107,F1699,E1699)</f>
        <v>91</v>
      </c>
      <c r="H1699" s="19" t="n">
        <f aca="false">H1603+1</f>
        <v>18</v>
      </c>
      <c r="I1699" s="19" t="n">
        <f aca="false">I1603</f>
        <v>63</v>
      </c>
      <c r="J1699" s="20" t="n">
        <f aca="false">INDEX(Filtro2!$D$11:$BR$106,I1699,H1699)</f>
        <v>-2442</v>
      </c>
      <c r="L1699" s="0" t="n">
        <v>-4195</v>
      </c>
      <c r="M1699" s="0" t="n">
        <v>-4097.33333333333</v>
      </c>
      <c r="N1699" s="0" t="n">
        <v>-4046.56</v>
      </c>
    </row>
    <row r="1700" customFormat="false" ht="15" hidden="false" customHeight="false" outlineLevel="0" collapsed="false">
      <c r="B1700" s="19" t="n">
        <f aca="false">B1600+1</f>
        <v>17</v>
      </c>
      <c r="C1700" s="19" t="n">
        <f aca="false">C1600</f>
        <v>96</v>
      </c>
      <c r="D1700" s="20" t="n">
        <f aca="false">INDEX(Imagen!$B$9:$BT$108,C1700,B1700)</f>
        <v>-4255</v>
      </c>
      <c r="E1700" s="19" t="n">
        <f aca="false">E1602+1</f>
        <v>18</v>
      </c>
      <c r="F1700" s="19" t="n">
        <f aca="false">F1602</f>
        <v>30</v>
      </c>
      <c r="G1700" s="20" t="n">
        <f aca="false">INDEX(Filtro1!$C$10:$BS$107,F1700,E1700)</f>
        <v>10</v>
      </c>
      <c r="H1700" s="19" t="n">
        <f aca="false">H1604+1</f>
        <v>18</v>
      </c>
      <c r="I1700" s="19" t="n">
        <f aca="false">I1604</f>
        <v>64</v>
      </c>
      <c r="J1700" s="20" t="n">
        <f aca="false">INDEX(Filtro2!$D$11:$BR$106,I1700,H1700)</f>
        <v>-3669</v>
      </c>
      <c r="L1700" s="0" t="n">
        <v>-4194</v>
      </c>
      <c r="M1700" s="0" t="n">
        <v>-4097.33333333333</v>
      </c>
      <c r="N1700" s="0" t="n">
        <v>-4045.88</v>
      </c>
    </row>
    <row r="1701" customFormat="false" ht="15" hidden="false" customHeight="false" outlineLevel="0" collapsed="false">
      <c r="B1701" s="19" t="n">
        <f aca="false">B1601+1</f>
        <v>17</v>
      </c>
      <c r="C1701" s="19" t="n">
        <f aca="false">C1601</f>
        <v>97</v>
      </c>
      <c r="D1701" s="20" t="n">
        <f aca="false">INDEX(Imagen!$B$9:$BT$108,C1701,B1701)</f>
        <v>-4055</v>
      </c>
      <c r="E1701" s="19" t="n">
        <f aca="false">E1603+1</f>
        <v>18</v>
      </c>
      <c r="F1701" s="19" t="n">
        <f aca="false">F1603</f>
        <v>31</v>
      </c>
      <c r="G1701" s="20" t="n">
        <f aca="false">INDEX(Filtro1!$C$10:$BS$107,F1701,E1701)</f>
        <v>-145</v>
      </c>
      <c r="H1701" s="19" t="n">
        <f aca="false">H1605+1</f>
        <v>18</v>
      </c>
      <c r="I1701" s="19" t="n">
        <f aca="false">I1605</f>
        <v>65</v>
      </c>
      <c r="J1701" s="20" t="n">
        <f aca="false">INDEX(Filtro2!$D$11:$BR$106,I1701,H1701)</f>
        <v>-2562</v>
      </c>
      <c r="L1701" s="0" t="n">
        <v>-4194</v>
      </c>
      <c r="M1701" s="0" t="n">
        <v>-4095.77777777778</v>
      </c>
      <c r="N1701" s="0" t="n">
        <v>-4045.48</v>
      </c>
    </row>
    <row r="1702" customFormat="false" ht="15" hidden="false" customHeight="false" outlineLevel="0" collapsed="false">
      <c r="B1702" s="19" t="n">
        <f aca="false">B1602+1</f>
        <v>17</v>
      </c>
      <c r="C1702" s="19" t="n">
        <f aca="false">C1602</f>
        <v>98</v>
      </c>
      <c r="D1702" s="20" t="n">
        <f aca="false">INDEX(Imagen!$B$9:$BT$108,C1702,B1702)</f>
        <v>-4173</v>
      </c>
      <c r="E1702" s="19" t="n">
        <f aca="false">E1604+1</f>
        <v>18</v>
      </c>
      <c r="F1702" s="19" t="n">
        <f aca="false">F1604</f>
        <v>32</v>
      </c>
      <c r="G1702" s="20" t="n">
        <f aca="false">INDEX(Filtro1!$C$10:$BS$107,F1702,E1702)</f>
        <v>-181</v>
      </c>
      <c r="H1702" s="19" t="n">
        <f aca="false">H1606+1</f>
        <v>18</v>
      </c>
      <c r="I1702" s="19" t="n">
        <f aca="false">I1606</f>
        <v>66</v>
      </c>
      <c r="J1702" s="20" t="n">
        <f aca="false">INDEX(Filtro2!$D$11:$BR$106,I1702,H1702)</f>
        <v>509</v>
      </c>
      <c r="L1702" s="0" t="n">
        <v>-4193</v>
      </c>
      <c r="M1702" s="0" t="n">
        <v>-4095</v>
      </c>
      <c r="N1702" s="0" t="n">
        <v>-4044.96</v>
      </c>
    </row>
    <row r="1703" customFormat="false" ht="15" hidden="false" customHeight="false" outlineLevel="0" collapsed="false">
      <c r="B1703" s="19" t="n">
        <f aca="false">B1603+1</f>
        <v>17</v>
      </c>
      <c r="C1703" s="19" t="n">
        <f aca="false">C1603</f>
        <v>99</v>
      </c>
      <c r="D1703" s="20" t="n">
        <f aca="false">INDEX(Imagen!$B$9:$BT$108,C1703,B1703)</f>
        <v>-3963</v>
      </c>
      <c r="E1703" s="19" t="n">
        <f aca="false">E1605+1</f>
        <v>18</v>
      </c>
      <c r="F1703" s="19" t="n">
        <f aca="false">F1605</f>
        <v>33</v>
      </c>
      <c r="G1703" s="20" t="n">
        <f aca="false">INDEX(Filtro1!$C$10:$BS$107,F1703,E1703)</f>
        <v>13</v>
      </c>
      <c r="H1703" s="19" t="n">
        <f aca="false">H1607+1</f>
        <v>18</v>
      </c>
      <c r="I1703" s="19" t="n">
        <f aca="false">I1607</f>
        <v>67</v>
      </c>
      <c r="J1703" s="20" t="n">
        <f aca="false">INDEX(Filtro2!$D$11:$BR$106,I1703,H1703)</f>
        <v>5976</v>
      </c>
      <c r="L1703" s="0" t="n">
        <v>-4193</v>
      </c>
      <c r="M1703" s="0" t="n">
        <v>-4093.11111111111</v>
      </c>
      <c r="N1703" s="0" t="n">
        <v>-4044.24</v>
      </c>
    </row>
    <row r="1704" customFormat="false" ht="15" hidden="false" customHeight="false" outlineLevel="0" collapsed="false">
      <c r="B1704" s="19" t="n">
        <f aca="false">B1604+1</f>
        <v>17</v>
      </c>
      <c r="C1704" s="19" t="n">
        <f aca="false">C1604</f>
        <v>100</v>
      </c>
      <c r="D1704" s="20" t="n">
        <f aca="false">INDEX(Imagen!$B$9:$BT$108,C1704,B1704)</f>
        <v>-4440</v>
      </c>
      <c r="E1704" s="19" t="n">
        <f aca="false">E1606+1</f>
        <v>18</v>
      </c>
      <c r="F1704" s="19" t="n">
        <f aca="false">F1606</f>
        <v>34</v>
      </c>
      <c r="G1704" s="20" t="n">
        <f aca="false">INDEX(Filtro1!$C$10:$BS$107,F1704,E1704)</f>
        <v>-486</v>
      </c>
      <c r="H1704" s="19" t="n">
        <f aca="false">H1608+1</f>
        <v>18</v>
      </c>
      <c r="I1704" s="19" t="n">
        <f aca="false">I1608</f>
        <v>68</v>
      </c>
      <c r="J1704" s="20" t="n">
        <f aca="false">INDEX(Filtro2!$D$11:$BR$106,I1704,H1704)</f>
        <v>5150</v>
      </c>
      <c r="L1704" s="0" t="n">
        <v>-4193</v>
      </c>
      <c r="M1704" s="0" t="n">
        <v>-4092.77777777778</v>
      </c>
      <c r="N1704" s="0" t="n">
        <v>-4043.44</v>
      </c>
    </row>
    <row r="1705" customFormat="false" ht="15" hidden="false" customHeight="false" outlineLevel="0" collapsed="false">
      <c r="B1705" s="19" t="n">
        <f aca="false">B1605+1</f>
        <v>18</v>
      </c>
      <c r="C1705" s="19" t="n">
        <f aca="false">C1605</f>
        <v>1</v>
      </c>
      <c r="D1705" s="20" t="n">
        <f aca="false">INDEX(Imagen!$B$9:$BT$108,C1705,B1705)</f>
        <v>-3377</v>
      </c>
      <c r="E1705" s="19" t="n">
        <f aca="false">E1607+1</f>
        <v>18</v>
      </c>
      <c r="F1705" s="19" t="n">
        <f aca="false">F1607</f>
        <v>35</v>
      </c>
      <c r="G1705" s="20" t="n">
        <f aca="false">INDEX(Filtro1!$C$10:$BS$107,F1705,E1705)</f>
        <v>-2383</v>
      </c>
      <c r="H1705" s="19" t="n">
        <f aca="false">H1609+1</f>
        <v>18</v>
      </c>
      <c r="I1705" s="19" t="n">
        <f aca="false">I1609</f>
        <v>69</v>
      </c>
      <c r="J1705" s="20" t="n">
        <f aca="false">INDEX(Filtro2!$D$11:$BR$106,I1705,H1705)</f>
        <v>647</v>
      </c>
      <c r="L1705" s="0" t="n">
        <v>-4193</v>
      </c>
      <c r="M1705" s="0" t="n">
        <v>-4091.66666666667</v>
      </c>
      <c r="N1705" s="0" t="n">
        <v>-4042.8</v>
      </c>
    </row>
    <row r="1706" customFormat="false" ht="15" hidden="false" customHeight="false" outlineLevel="0" collapsed="false">
      <c r="B1706" s="19" t="n">
        <f aca="false">B1606+1</f>
        <v>18</v>
      </c>
      <c r="C1706" s="19" t="n">
        <f aca="false">C1606</f>
        <v>2</v>
      </c>
      <c r="D1706" s="20" t="n">
        <f aca="false">INDEX(Imagen!$B$9:$BT$108,C1706,B1706)</f>
        <v>-4130</v>
      </c>
      <c r="E1706" s="19" t="n">
        <f aca="false">E1608+1</f>
        <v>18</v>
      </c>
      <c r="F1706" s="19" t="n">
        <f aca="false">F1608</f>
        <v>36</v>
      </c>
      <c r="G1706" s="20" t="n">
        <f aca="false">INDEX(Filtro1!$C$10:$BS$107,F1706,E1706)</f>
        <v>-4499</v>
      </c>
      <c r="H1706" s="19" t="n">
        <f aca="false">H1610+1</f>
        <v>18</v>
      </c>
      <c r="I1706" s="19" t="n">
        <f aca="false">I1610</f>
        <v>70</v>
      </c>
      <c r="J1706" s="20" t="n">
        <f aca="false">INDEX(Filtro2!$D$11:$BR$106,I1706,H1706)</f>
        <v>-153</v>
      </c>
      <c r="L1706" s="0" t="n">
        <v>-4191</v>
      </c>
      <c r="M1706" s="0" t="n">
        <v>-4091.22222222222</v>
      </c>
      <c r="N1706" s="0" t="n">
        <v>-4042.28</v>
      </c>
    </row>
    <row r="1707" customFormat="false" ht="15" hidden="false" customHeight="false" outlineLevel="0" collapsed="false">
      <c r="B1707" s="19" t="n">
        <f aca="false">B1607+1</f>
        <v>18</v>
      </c>
      <c r="C1707" s="19" t="n">
        <f aca="false">C1607</f>
        <v>3</v>
      </c>
      <c r="D1707" s="20" t="n">
        <f aca="false">INDEX(Imagen!$B$9:$BT$108,C1707,B1707)</f>
        <v>-1883</v>
      </c>
      <c r="E1707" s="19" t="n">
        <f aca="false">E1609+1</f>
        <v>18</v>
      </c>
      <c r="F1707" s="19" t="n">
        <f aca="false">F1609</f>
        <v>37</v>
      </c>
      <c r="G1707" s="20" t="n">
        <f aca="false">INDEX(Filtro1!$C$10:$BS$107,F1707,E1707)</f>
        <v>-9423</v>
      </c>
      <c r="H1707" s="19" t="n">
        <f aca="false">H1611+1</f>
        <v>18</v>
      </c>
      <c r="I1707" s="19" t="n">
        <f aca="false">I1611</f>
        <v>71</v>
      </c>
      <c r="J1707" s="20" t="n">
        <f aca="false">INDEX(Filtro2!$D$11:$BR$106,I1707,H1707)</f>
        <v>4850</v>
      </c>
      <c r="L1707" s="0" t="n">
        <v>-4191</v>
      </c>
      <c r="M1707" s="0" t="n">
        <v>-4090.88888888889</v>
      </c>
      <c r="N1707" s="0" t="n">
        <v>-4042.24</v>
      </c>
    </row>
    <row r="1708" customFormat="false" ht="15" hidden="false" customHeight="false" outlineLevel="0" collapsed="false">
      <c r="B1708" s="19" t="n">
        <f aca="false">B1608+1</f>
        <v>18</v>
      </c>
      <c r="C1708" s="19" t="n">
        <f aca="false">C1608</f>
        <v>4</v>
      </c>
      <c r="D1708" s="20" t="n">
        <f aca="false">INDEX(Imagen!$B$9:$BT$108,C1708,B1708)</f>
        <v>-76</v>
      </c>
      <c r="E1708" s="19" t="n">
        <f aca="false">E1610+1</f>
        <v>18</v>
      </c>
      <c r="F1708" s="19" t="n">
        <f aca="false">F1610</f>
        <v>38</v>
      </c>
      <c r="G1708" s="20" t="n">
        <f aca="false">INDEX(Filtro1!$C$10:$BS$107,F1708,E1708)</f>
        <v>6021</v>
      </c>
      <c r="H1708" s="19" t="n">
        <f aca="false">H1612+1</f>
        <v>18</v>
      </c>
      <c r="I1708" s="19" t="n">
        <f aca="false">I1612</f>
        <v>72</v>
      </c>
      <c r="J1708" s="20" t="n">
        <f aca="false">INDEX(Filtro2!$D$11:$BR$106,I1708,H1708)</f>
        <v>2523</v>
      </c>
      <c r="L1708" s="0" t="n">
        <v>-4190</v>
      </c>
      <c r="M1708" s="0" t="n">
        <v>-4090.77777777778</v>
      </c>
      <c r="N1708" s="0" t="n">
        <v>-4040.88</v>
      </c>
    </row>
    <row r="1709" customFormat="false" ht="15" hidden="false" customHeight="false" outlineLevel="0" collapsed="false">
      <c r="B1709" s="19" t="n">
        <f aca="false">B1609+1</f>
        <v>18</v>
      </c>
      <c r="C1709" s="19" t="n">
        <f aca="false">C1609</f>
        <v>5</v>
      </c>
      <c r="D1709" s="20" t="n">
        <f aca="false">INDEX(Imagen!$B$9:$BT$108,C1709,B1709)</f>
        <v>26</v>
      </c>
      <c r="E1709" s="19" t="n">
        <f aca="false">E1611+1</f>
        <v>18</v>
      </c>
      <c r="F1709" s="19" t="n">
        <f aca="false">F1611</f>
        <v>39</v>
      </c>
      <c r="G1709" s="20" t="n">
        <f aca="false">INDEX(Filtro1!$C$10:$BS$107,F1709,E1709)</f>
        <v>1331</v>
      </c>
      <c r="H1709" s="19" t="n">
        <f aca="false">H1613+1</f>
        <v>18</v>
      </c>
      <c r="I1709" s="19" t="n">
        <f aca="false">I1613</f>
        <v>73</v>
      </c>
      <c r="J1709" s="20" t="n">
        <f aca="false">INDEX(Filtro2!$D$11:$BR$106,I1709,H1709)</f>
        <v>-1658</v>
      </c>
      <c r="L1709" s="0" t="n">
        <v>-4189</v>
      </c>
      <c r="M1709" s="0" t="n">
        <v>-4089.77777777778</v>
      </c>
      <c r="N1709" s="0" t="n">
        <v>-4040.8</v>
      </c>
    </row>
    <row r="1710" customFormat="false" ht="15" hidden="false" customHeight="false" outlineLevel="0" collapsed="false">
      <c r="B1710" s="19" t="n">
        <f aca="false">B1610+1</f>
        <v>18</v>
      </c>
      <c r="C1710" s="19" t="n">
        <f aca="false">C1610</f>
        <v>6</v>
      </c>
      <c r="D1710" s="20" t="n">
        <f aca="false">INDEX(Imagen!$B$9:$BT$108,C1710,B1710)</f>
        <v>104</v>
      </c>
      <c r="E1710" s="19" t="n">
        <f aca="false">E1612+1</f>
        <v>18</v>
      </c>
      <c r="F1710" s="19" t="n">
        <f aca="false">F1612</f>
        <v>40</v>
      </c>
      <c r="G1710" s="20" t="n">
        <f aca="false">INDEX(Filtro1!$C$10:$BS$107,F1710,E1710)</f>
        <v>2071</v>
      </c>
      <c r="H1710" s="19" t="n">
        <f aca="false">H1614+1</f>
        <v>18</v>
      </c>
      <c r="I1710" s="19" t="n">
        <f aca="false">I1614</f>
        <v>74</v>
      </c>
      <c r="J1710" s="20" t="n">
        <f aca="false">INDEX(Filtro2!$D$11:$BR$106,I1710,H1710)</f>
        <v>-1327</v>
      </c>
      <c r="L1710" s="0" t="n">
        <v>-4189</v>
      </c>
      <c r="M1710" s="0" t="n">
        <v>-4089.11111111111</v>
      </c>
      <c r="N1710" s="0" t="n">
        <v>-4038.88</v>
      </c>
    </row>
    <row r="1711" customFormat="false" ht="15" hidden="false" customHeight="false" outlineLevel="0" collapsed="false">
      <c r="B1711" s="19" t="n">
        <f aca="false">B1611+1</f>
        <v>18</v>
      </c>
      <c r="C1711" s="19" t="n">
        <f aca="false">C1611</f>
        <v>7</v>
      </c>
      <c r="D1711" s="20" t="n">
        <f aca="false">INDEX(Imagen!$B$9:$BT$108,C1711,B1711)</f>
        <v>30</v>
      </c>
      <c r="E1711" s="19" t="n">
        <f aca="false">E1613+1</f>
        <v>18</v>
      </c>
      <c r="F1711" s="19" t="n">
        <f aca="false">F1613</f>
        <v>41</v>
      </c>
      <c r="G1711" s="20" t="n">
        <f aca="false">INDEX(Filtro1!$C$10:$BS$107,F1711,E1711)</f>
        <v>4148</v>
      </c>
      <c r="H1711" s="19" t="n">
        <f aca="false">H1615+1</f>
        <v>18</v>
      </c>
      <c r="I1711" s="19" t="n">
        <f aca="false">I1615</f>
        <v>75</v>
      </c>
      <c r="J1711" s="20" t="n">
        <f aca="false">INDEX(Filtro2!$D$11:$BR$106,I1711,H1711)</f>
        <v>1989</v>
      </c>
      <c r="L1711" s="0" t="n">
        <v>-4189</v>
      </c>
      <c r="M1711" s="0" t="n">
        <v>-4088.44444444445</v>
      </c>
      <c r="N1711" s="0" t="n">
        <v>-4036.92</v>
      </c>
    </row>
    <row r="1712" customFormat="false" ht="15" hidden="false" customHeight="false" outlineLevel="0" collapsed="false">
      <c r="B1712" s="19" t="n">
        <f aca="false">B1612+1</f>
        <v>18</v>
      </c>
      <c r="C1712" s="19" t="n">
        <f aca="false">C1612</f>
        <v>8</v>
      </c>
      <c r="D1712" s="20" t="n">
        <f aca="false">INDEX(Imagen!$B$9:$BT$108,C1712,B1712)</f>
        <v>14</v>
      </c>
      <c r="E1712" s="19" t="n">
        <f aca="false">E1614+1</f>
        <v>18</v>
      </c>
      <c r="F1712" s="19" t="n">
        <f aca="false">F1614</f>
        <v>42</v>
      </c>
      <c r="G1712" s="20" t="n">
        <f aca="false">INDEX(Filtro1!$C$10:$BS$107,F1712,E1712)</f>
        <v>3473</v>
      </c>
      <c r="H1712" s="19" t="n">
        <f aca="false">H1616+1</f>
        <v>18</v>
      </c>
      <c r="I1712" s="19" t="n">
        <f aca="false">I1616</f>
        <v>76</v>
      </c>
      <c r="J1712" s="20" t="n">
        <f aca="false">INDEX(Filtro2!$D$11:$BR$106,I1712,H1712)</f>
        <v>-1016</v>
      </c>
      <c r="L1712" s="0" t="n">
        <v>-4188</v>
      </c>
      <c r="M1712" s="0" t="n">
        <v>-4088</v>
      </c>
      <c r="N1712" s="0" t="n">
        <v>-4035.68</v>
      </c>
    </row>
    <row r="1713" customFormat="false" ht="15" hidden="false" customHeight="false" outlineLevel="0" collapsed="false">
      <c r="B1713" s="19" t="n">
        <f aca="false">B1613+1</f>
        <v>18</v>
      </c>
      <c r="C1713" s="19" t="n">
        <f aca="false">C1613</f>
        <v>9</v>
      </c>
      <c r="D1713" s="20" t="n">
        <f aca="false">INDEX(Imagen!$B$9:$BT$108,C1713,B1713)</f>
        <v>27</v>
      </c>
      <c r="E1713" s="19" t="n">
        <f aca="false">E1615+1</f>
        <v>18</v>
      </c>
      <c r="F1713" s="19" t="n">
        <f aca="false">F1615</f>
        <v>43</v>
      </c>
      <c r="G1713" s="20" t="n">
        <f aca="false">INDEX(Filtro1!$C$10:$BS$107,F1713,E1713)</f>
        <v>3156</v>
      </c>
      <c r="H1713" s="19" t="n">
        <f aca="false">H1617+1</f>
        <v>18</v>
      </c>
      <c r="I1713" s="19" t="n">
        <f aca="false">I1617</f>
        <v>77</v>
      </c>
      <c r="J1713" s="20" t="n">
        <f aca="false">INDEX(Filtro2!$D$11:$BR$106,I1713,H1713)</f>
        <v>-757</v>
      </c>
      <c r="L1713" s="0" t="n">
        <v>-4186</v>
      </c>
      <c r="M1713" s="0" t="n">
        <v>-4087.44444444444</v>
      </c>
      <c r="N1713" s="0" t="n">
        <v>-4035.28</v>
      </c>
    </row>
    <row r="1714" customFormat="false" ht="15" hidden="false" customHeight="false" outlineLevel="0" collapsed="false">
      <c r="B1714" s="19" t="n">
        <f aca="false">B1614+1</f>
        <v>18</v>
      </c>
      <c r="C1714" s="19" t="n">
        <f aca="false">C1614</f>
        <v>10</v>
      </c>
      <c r="D1714" s="20" t="n">
        <f aca="false">INDEX(Imagen!$B$9:$BT$108,C1714,B1714)</f>
        <v>1938</v>
      </c>
      <c r="E1714" s="19" t="n">
        <f aca="false">E1616+1</f>
        <v>18</v>
      </c>
      <c r="F1714" s="19" t="n">
        <f aca="false">F1616</f>
        <v>44</v>
      </c>
      <c r="G1714" s="20" t="n">
        <f aca="false">INDEX(Filtro1!$C$10:$BS$107,F1714,E1714)</f>
        <v>2330</v>
      </c>
      <c r="H1714" s="19" t="n">
        <f aca="false">H1618+1</f>
        <v>18</v>
      </c>
      <c r="I1714" s="19" t="n">
        <f aca="false">I1618</f>
        <v>78</v>
      </c>
      <c r="J1714" s="20" t="n">
        <f aca="false">INDEX(Filtro2!$D$11:$BR$106,I1714,H1714)</f>
        <v>347</v>
      </c>
      <c r="L1714" s="0" t="n">
        <v>-4185</v>
      </c>
      <c r="M1714" s="0" t="n">
        <v>-4087.44444444444</v>
      </c>
      <c r="N1714" s="0" t="n">
        <v>-4035</v>
      </c>
    </row>
    <row r="1715" customFormat="false" ht="15" hidden="false" customHeight="false" outlineLevel="0" collapsed="false">
      <c r="B1715" s="19" t="n">
        <f aca="false">B1615+1</f>
        <v>18</v>
      </c>
      <c r="C1715" s="19" t="n">
        <f aca="false">C1615</f>
        <v>11</v>
      </c>
      <c r="D1715" s="20" t="n">
        <f aca="false">INDEX(Imagen!$B$9:$BT$108,C1715,B1715)</f>
        <v>1264</v>
      </c>
      <c r="E1715" s="19" t="n">
        <f aca="false">E1617+1</f>
        <v>18</v>
      </c>
      <c r="F1715" s="19" t="n">
        <f aca="false">F1617</f>
        <v>45</v>
      </c>
      <c r="G1715" s="20" t="n">
        <f aca="false">INDEX(Filtro1!$C$10:$BS$107,F1715,E1715)</f>
        <v>336</v>
      </c>
      <c r="H1715" s="19" t="n">
        <f aca="false">H1619+1</f>
        <v>18</v>
      </c>
      <c r="I1715" s="19" t="n">
        <f aca="false">I1619</f>
        <v>79</v>
      </c>
      <c r="J1715" s="20" t="n">
        <f aca="false">INDEX(Filtro2!$D$11:$BR$106,I1715,H1715)</f>
        <v>-278</v>
      </c>
      <c r="L1715" s="0" t="n">
        <v>-4184</v>
      </c>
      <c r="M1715" s="0" t="n">
        <v>-4087.22222222222</v>
      </c>
      <c r="N1715" s="0" t="n">
        <v>-4034.72</v>
      </c>
    </row>
    <row r="1716" customFormat="false" ht="15" hidden="false" customHeight="false" outlineLevel="0" collapsed="false">
      <c r="B1716" s="19" t="n">
        <f aca="false">B1616+1</f>
        <v>18</v>
      </c>
      <c r="C1716" s="19" t="n">
        <f aca="false">C1616</f>
        <v>12</v>
      </c>
      <c r="D1716" s="20" t="n">
        <f aca="false">INDEX(Imagen!$B$9:$BT$108,C1716,B1716)</f>
        <v>3355</v>
      </c>
      <c r="E1716" s="19" t="n">
        <f aca="false">E1618+1</f>
        <v>18</v>
      </c>
      <c r="F1716" s="19" t="n">
        <f aca="false">F1618</f>
        <v>46</v>
      </c>
      <c r="G1716" s="20" t="n">
        <f aca="false">INDEX(Filtro1!$C$10:$BS$107,F1716,E1716)</f>
        <v>-20113</v>
      </c>
      <c r="H1716" s="19" t="n">
        <f aca="false">H1620+1</f>
        <v>18</v>
      </c>
      <c r="I1716" s="19" t="n">
        <f aca="false">I1620</f>
        <v>80</v>
      </c>
      <c r="J1716" s="20" t="n">
        <f aca="false">INDEX(Filtro2!$D$11:$BR$106,I1716,H1716)</f>
        <v>-1020</v>
      </c>
      <c r="L1716" s="0" t="n">
        <v>-4184</v>
      </c>
      <c r="M1716" s="0" t="n">
        <v>-4086.77777777778</v>
      </c>
      <c r="N1716" s="0" t="n">
        <v>-4034.68</v>
      </c>
    </row>
    <row r="1717" customFormat="false" ht="15" hidden="false" customHeight="false" outlineLevel="0" collapsed="false">
      <c r="B1717" s="19" t="n">
        <f aca="false">B1617+1</f>
        <v>18</v>
      </c>
      <c r="C1717" s="19" t="n">
        <f aca="false">C1617</f>
        <v>13</v>
      </c>
      <c r="D1717" s="20" t="n">
        <f aca="false">INDEX(Imagen!$B$9:$BT$108,C1717,B1717)</f>
        <v>386</v>
      </c>
      <c r="E1717" s="19" t="n">
        <f aca="false">E1619+1</f>
        <v>18</v>
      </c>
      <c r="F1717" s="19" t="n">
        <f aca="false">F1619</f>
        <v>47</v>
      </c>
      <c r="G1717" s="20" t="n">
        <f aca="false">INDEX(Filtro1!$C$10:$BS$107,F1717,E1717)</f>
        <v>-30872</v>
      </c>
      <c r="H1717" s="19" t="n">
        <f aca="false">H1621+1</f>
        <v>18</v>
      </c>
      <c r="I1717" s="19" t="n">
        <f aca="false">I1621</f>
        <v>81</v>
      </c>
      <c r="J1717" s="20" t="n">
        <f aca="false">INDEX(Filtro2!$D$11:$BR$106,I1717,H1717)</f>
        <v>237</v>
      </c>
      <c r="L1717" s="0" t="n">
        <v>-4181</v>
      </c>
      <c r="M1717" s="0" t="n">
        <v>-4086.77777777778</v>
      </c>
      <c r="N1717" s="0" t="n">
        <v>-4030.96</v>
      </c>
    </row>
    <row r="1718" customFormat="false" ht="15" hidden="false" customHeight="false" outlineLevel="0" collapsed="false">
      <c r="B1718" s="19" t="n">
        <f aca="false">B1618+1</f>
        <v>18</v>
      </c>
      <c r="C1718" s="19" t="n">
        <f aca="false">C1618</f>
        <v>14</v>
      </c>
      <c r="D1718" s="20" t="n">
        <f aca="false">INDEX(Imagen!$B$9:$BT$108,C1718,B1718)</f>
        <v>155</v>
      </c>
      <c r="E1718" s="19" t="n">
        <f aca="false">E1620+1</f>
        <v>18</v>
      </c>
      <c r="F1718" s="19" t="n">
        <f aca="false">F1620</f>
        <v>48</v>
      </c>
      <c r="G1718" s="20" t="n">
        <f aca="false">INDEX(Filtro1!$C$10:$BS$107,F1718,E1718)</f>
        <v>-14215</v>
      </c>
      <c r="H1718" s="19" t="n">
        <f aca="false">H1622+1</f>
        <v>18</v>
      </c>
      <c r="I1718" s="19" t="n">
        <f aca="false">I1622</f>
        <v>82</v>
      </c>
      <c r="J1718" s="20" t="n">
        <f aca="false">INDEX(Filtro2!$D$11:$BR$106,I1718,H1718)</f>
        <v>-345</v>
      </c>
      <c r="L1718" s="0" t="n">
        <v>-4180</v>
      </c>
      <c r="M1718" s="0" t="n">
        <v>-4086.77777777778</v>
      </c>
      <c r="N1718" s="0" t="n">
        <v>-4030.8</v>
      </c>
    </row>
    <row r="1719" customFormat="false" ht="15" hidden="false" customHeight="false" outlineLevel="0" collapsed="false">
      <c r="B1719" s="19" t="n">
        <f aca="false">B1619+1</f>
        <v>18</v>
      </c>
      <c r="C1719" s="19" t="n">
        <f aca="false">C1619</f>
        <v>15</v>
      </c>
      <c r="D1719" s="20" t="n">
        <f aca="false">INDEX(Imagen!$B$9:$BT$108,C1719,B1719)</f>
        <v>152</v>
      </c>
      <c r="E1719" s="19" t="n">
        <f aca="false">E1621+1</f>
        <v>18</v>
      </c>
      <c r="F1719" s="19" t="n">
        <f aca="false">F1621</f>
        <v>49</v>
      </c>
      <c r="G1719" s="20" t="n">
        <f aca="false">INDEX(Filtro1!$C$10:$BS$107,F1719,E1719)</f>
        <v>-16958</v>
      </c>
      <c r="H1719" s="19" t="n">
        <f aca="false">H1623+1</f>
        <v>18</v>
      </c>
      <c r="I1719" s="19" t="n">
        <f aca="false">I1623</f>
        <v>83</v>
      </c>
      <c r="J1719" s="20" t="n">
        <f aca="false">INDEX(Filtro2!$D$11:$BR$106,I1719,H1719)</f>
        <v>-1061</v>
      </c>
      <c r="L1719" s="0" t="n">
        <v>-4179</v>
      </c>
      <c r="M1719" s="0" t="n">
        <v>-4084.88888888889</v>
      </c>
      <c r="N1719" s="0" t="n">
        <v>-4030.32</v>
      </c>
    </row>
    <row r="1720" customFormat="false" ht="15" hidden="false" customHeight="false" outlineLevel="0" collapsed="false">
      <c r="B1720" s="19" t="n">
        <f aca="false">B1620+1</f>
        <v>18</v>
      </c>
      <c r="C1720" s="19" t="n">
        <f aca="false">C1620</f>
        <v>16</v>
      </c>
      <c r="D1720" s="20" t="n">
        <f aca="false">INDEX(Imagen!$B$9:$BT$108,C1720,B1720)</f>
        <v>274</v>
      </c>
      <c r="E1720" s="19" t="n">
        <f aca="false">E1622+1</f>
        <v>18</v>
      </c>
      <c r="F1720" s="19" t="n">
        <f aca="false">F1622</f>
        <v>50</v>
      </c>
      <c r="G1720" s="20" t="n">
        <f aca="false">INDEX(Filtro1!$C$10:$BS$107,F1720,E1720)</f>
        <v>-20852</v>
      </c>
      <c r="H1720" s="19" t="n">
        <f aca="false">H1624+1</f>
        <v>18</v>
      </c>
      <c r="I1720" s="19" t="n">
        <f aca="false">I1624</f>
        <v>84</v>
      </c>
      <c r="J1720" s="20" t="n">
        <f aca="false">INDEX(Filtro2!$D$11:$BR$106,I1720,H1720)</f>
        <v>70</v>
      </c>
      <c r="L1720" s="0" t="n">
        <v>-4179</v>
      </c>
      <c r="M1720" s="0" t="n">
        <v>-4084.11111111111</v>
      </c>
      <c r="N1720" s="0" t="n">
        <v>-4030.04</v>
      </c>
    </row>
    <row r="1721" customFormat="false" ht="15" hidden="false" customHeight="false" outlineLevel="0" collapsed="false">
      <c r="B1721" s="19" t="n">
        <f aca="false">B1621+1</f>
        <v>18</v>
      </c>
      <c r="C1721" s="19" t="n">
        <f aca="false">C1621</f>
        <v>17</v>
      </c>
      <c r="D1721" s="20" t="n">
        <f aca="false">INDEX(Imagen!$B$9:$BT$108,C1721,B1721)</f>
        <v>300</v>
      </c>
      <c r="E1721" s="19" t="n">
        <f aca="false">E1623+1</f>
        <v>18</v>
      </c>
      <c r="F1721" s="19" t="n">
        <f aca="false">F1623</f>
        <v>51</v>
      </c>
      <c r="G1721" s="20" t="n">
        <f aca="false">INDEX(Filtro1!$C$10:$BS$107,F1721,E1721)</f>
        <v>-27888</v>
      </c>
      <c r="H1721" s="19" t="n">
        <f aca="false">H1625+1</f>
        <v>18</v>
      </c>
      <c r="I1721" s="19" t="n">
        <f aca="false">I1625</f>
        <v>85</v>
      </c>
      <c r="J1721" s="20" t="n">
        <f aca="false">INDEX(Filtro2!$D$11:$BR$106,I1721,H1721)</f>
        <v>-1482</v>
      </c>
      <c r="L1721" s="0" t="n">
        <v>-4178</v>
      </c>
      <c r="M1721" s="0" t="n">
        <v>-4083.77777777778</v>
      </c>
      <c r="N1721" s="0" t="n">
        <v>-4028.4</v>
      </c>
    </row>
    <row r="1722" customFormat="false" ht="15" hidden="false" customHeight="false" outlineLevel="0" collapsed="false">
      <c r="B1722" s="19" t="n">
        <f aca="false">B1622+1</f>
        <v>18</v>
      </c>
      <c r="C1722" s="19" t="n">
        <f aca="false">C1622</f>
        <v>18</v>
      </c>
      <c r="D1722" s="20" t="n">
        <f aca="false">INDEX(Imagen!$B$9:$BT$108,C1722,B1722)</f>
        <v>299</v>
      </c>
      <c r="E1722" s="19" t="n">
        <f aca="false">E1624+1</f>
        <v>18</v>
      </c>
      <c r="F1722" s="19" t="n">
        <f aca="false">F1624</f>
        <v>52</v>
      </c>
      <c r="G1722" s="20" t="n">
        <f aca="false">INDEX(Filtro1!$C$10:$BS$107,F1722,E1722)</f>
        <v>-28371</v>
      </c>
      <c r="H1722" s="19" t="n">
        <f aca="false">H1626+1</f>
        <v>18</v>
      </c>
      <c r="I1722" s="19" t="n">
        <f aca="false">I1626</f>
        <v>86</v>
      </c>
      <c r="J1722" s="20" t="n">
        <f aca="false">INDEX(Filtro2!$D$11:$BR$106,I1722,H1722)</f>
        <v>1641</v>
      </c>
      <c r="L1722" s="0" t="n">
        <v>-4177</v>
      </c>
      <c r="M1722" s="0" t="n">
        <v>-4083.22222222222</v>
      </c>
      <c r="N1722" s="0" t="n">
        <v>-4028.28</v>
      </c>
    </row>
    <row r="1723" customFormat="false" ht="15" hidden="false" customHeight="false" outlineLevel="0" collapsed="false">
      <c r="B1723" s="19" t="n">
        <f aca="false">B1623+1</f>
        <v>18</v>
      </c>
      <c r="C1723" s="19" t="n">
        <f aca="false">C1623</f>
        <v>19</v>
      </c>
      <c r="D1723" s="20" t="n">
        <f aca="false">INDEX(Imagen!$B$9:$BT$108,C1723,B1723)</f>
        <v>311</v>
      </c>
      <c r="E1723" s="19" t="n">
        <f aca="false">E1625+1</f>
        <v>18</v>
      </c>
      <c r="F1723" s="19" t="n">
        <f aca="false">F1625</f>
        <v>53</v>
      </c>
      <c r="G1723" s="20" t="n">
        <f aca="false">INDEX(Filtro1!$C$10:$BS$107,F1723,E1723)</f>
        <v>-26455</v>
      </c>
      <c r="H1723" s="19" t="n">
        <f aca="false">H1627+1</f>
        <v>18</v>
      </c>
      <c r="I1723" s="19" t="n">
        <f aca="false">I1627</f>
        <v>87</v>
      </c>
      <c r="J1723" s="20" t="n">
        <f aca="false">INDEX(Filtro2!$D$11:$BR$106,I1723,H1723)</f>
        <v>-211</v>
      </c>
      <c r="L1723" s="0" t="n">
        <v>-4175</v>
      </c>
      <c r="M1723" s="0" t="n">
        <v>-4081.44444444444</v>
      </c>
      <c r="N1723" s="0" t="n">
        <v>-4027.72</v>
      </c>
    </row>
    <row r="1724" customFormat="false" ht="15" hidden="false" customHeight="false" outlineLevel="0" collapsed="false">
      <c r="B1724" s="19" t="n">
        <f aca="false">B1624+1</f>
        <v>18</v>
      </c>
      <c r="C1724" s="19" t="n">
        <f aca="false">C1624</f>
        <v>20</v>
      </c>
      <c r="D1724" s="20" t="n">
        <f aca="false">INDEX(Imagen!$B$9:$BT$108,C1724,B1724)</f>
        <v>248</v>
      </c>
      <c r="E1724" s="19" t="n">
        <f aca="false">E1626+1</f>
        <v>18</v>
      </c>
      <c r="F1724" s="19" t="n">
        <f aca="false">F1626</f>
        <v>54</v>
      </c>
      <c r="G1724" s="20" t="n">
        <f aca="false">INDEX(Filtro1!$C$10:$BS$107,F1724,E1724)</f>
        <v>-24182</v>
      </c>
      <c r="H1724" s="19" t="n">
        <f aca="false">H1628+1</f>
        <v>18</v>
      </c>
      <c r="I1724" s="19" t="n">
        <f aca="false">I1628</f>
        <v>88</v>
      </c>
      <c r="J1724" s="20" t="n">
        <f aca="false">INDEX(Filtro2!$D$11:$BR$106,I1724,H1724)</f>
        <v>-498</v>
      </c>
      <c r="L1724" s="0" t="n">
        <v>-4175</v>
      </c>
      <c r="M1724" s="0" t="n">
        <v>-4080.88888888889</v>
      </c>
      <c r="N1724" s="0" t="n">
        <v>-4026.92</v>
      </c>
    </row>
    <row r="1725" customFormat="false" ht="15" hidden="false" customHeight="false" outlineLevel="0" collapsed="false">
      <c r="B1725" s="19" t="n">
        <f aca="false">B1625+1</f>
        <v>18</v>
      </c>
      <c r="C1725" s="19" t="n">
        <f aca="false">C1625</f>
        <v>21</v>
      </c>
      <c r="D1725" s="20" t="n">
        <f aca="false">INDEX(Imagen!$B$9:$BT$108,C1725,B1725)</f>
        <v>161</v>
      </c>
      <c r="E1725" s="19" t="n">
        <f aca="false">E1627+1</f>
        <v>18</v>
      </c>
      <c r="F1725" s="19" t="n">
        <f aca="false">F1627</f>
        <v>55</v>
      </c>
      <c r="G1725" s="20" t="n">
        <f aca="false">INDEX(Filtro1!$C$10:$BS$107,F1725,E1725)</f>
        <v>-20227</v>
      </c>
      <c r="H1725" s="19" t="n">
        <f aca="false">H1629+1</f>
        <v>18</v>
      </c>
      <c r="I1725" s="19" t="n">
        <f aca="false">I1629</f>
        <v>89</v>
      </c>
      <c r="J1725" s="20" t="n">
        <f aca="false">INDEX(Filtro2!$D$11:$BR$106,I1725,H1725)</f>
        <v>258</v>
      </c>
      <c r="L1725" s="0" t="n">
        <v>-4175</v>
      </c>
      <c r="M1725" s="0" t="n">
        <v>-4080.55555555556</v>
      </c>
      <c r="N1725" s="0" t="n">
        <v>-4026.12</v>
      </c>
    </row>
    <row r="1726" customFormat="false" ht="15" hidden="false" customHeight="false" outlineLevel="0" collapsed="false">
      <c r="B1726" s="19" t="n">
        <f aca="false">B1626+1</f>
        <v>18</v>
      </c>
      <c r="C1726" s="19" t="n">
        <f aca="false">C1626</f>
        <v>22</v>
      </c>
      <c r="D1726" s="20" t="n">
        <f aca="false">INDEX(Imagen!$B$9:$BT$108,C1726,B1726)</f>
        <v>102</v>
      </c>
      <c r="E1726" s="19" t="n">
        <f aca="false">E1628+1</f>
        <v>18</v>
      </c>
      <c r="F1726" s="19" t="n">
        <f aca="false">F1628</f>
        <v>56</v>
      </c>
      <c r="G1726" s="20" t="n">
        <f aca="false">INDEX(Filtro1!$C$10:$BS$107,F1726,E1726)</f>
        <v>-24262</v>
      </c>
      <c r="H1726" s="19" t="n">
        <f aca="false">H1630+1</f>
        <v>18</v>
      </c>
      <c r="I1726" s="19" t="n">
        <f aca="false">I1630</f>
        <v>90</v>
      </c>
      <c r="J1726" s="20" t="n">
        <f aca="false">INDEX(Filtro2!$D$11:$BR$106,I1726,H1726)</f>
        <v>-1000</v>
      </c>
      <c r="L1726" s="0" t="n">
        <v>-4175</v>
      </c>
      <c r="M1726" s="0" t="n">
        <v>-4079.44444444444</v>
      </c>
      <c r="N1726" s="0" t="n">
        <v>-4026.08</v>
      </c>
    </row>
    <row r="1727" customFormat="false" ht="15" hidden="false" customHeight="false" outlineLevel="0" collapsed="false">
      <c r="B1727" s="19" t="n">
        <f aca="false">B1627+1</f>
        <v>18</v>
      </c>
      <c r="C1727" s="19" t="n">
        <f aca="false">C1627</f>
        <v>23</v>
      </c>
      <c r="D1727" s="20" t="n">
        <f aca="false">INDEX(Imagen!$B$9:$BT$108,C1727,B1727)</f>
        <v>171</v>
      </c>
      <c r="E1727" s="19" t="n">
        <f aca="false">E1629+1</f>
        <v>18</v>
      </c>
      <c r="F1727" s="19" t="n">
        <f aca="false">F1629</f>
        <v>57</v>
      </c>
      <c r="G1727" s="20" t="n">
        <f aca="false">INDEX(Filtro1!$C$10:$BS$107,F1727,E1727)</f>
        <v>-5263</v>
      </c>
      <c r="H1727" s="19" t="n">
        <f aca="false">H1631+1</f>
        <v>18</v>
      </c>
      <c r="I1727" s="19" t="n">
        <f aca="false">I1631</f>
        <v>91</v>
      </c>
      <c r="J1727" s="20" t="n">
        <f aca="false">INDEX(Filtro2!$D$11:$BR$106,I1727,H1727)</f>
        <v>-357</v>
      </c>
      <c r="L1727" s="0" t="n">
        <v>-4173</v>
      </c>
      <c r="M1727" s="0" t="n">
        <v>-4077.77777777778</v>
      </c>
      <c r="N1727" s="0" t="n">
        <v>-4025.96</v>
      </c>
    </row>
    <row r="1728" customFormat="false" ht="15" hidden="false" customHeight="false" outlineLevel="0" collapsed="false">
      <c r="B1728" s="19" t="n">
        <f aca="false">B1628+1</f>
        <v>18</v>
      </c>
      <c r="C1728" s="19" t="n">
        <f aca="false">C1628</f>
        <v>24</v>
      </c>
      <c r="D1728" s="20" t="n">
        <f aca="false">INDEX(Imagen!$B$9:$BT$108,C1728,B1728)</f>
        <v>102</v>
      </c>
      <c r="E1728" s="19" t="n">
        <f aca="false">E1630+1</f>
        <v>18</v>
      </c>
      <c r="F1728" s="19" t="n">
        <f aca="false">F1630</f>
        <v>58</v>
      </c>
      <c r="G1728" s="20" t="n">
        <f aca="false">INDEX(Filtro1!$C$10:$BS$107,F1728,E1728)</f>
        <v>8278</v>
      </c>
      <c r="H1728" s="19" t="n">
        <f aca="false">H1632+1</f>
        <v>18</v>
      </c>
      <c r="I1728" s="19" t="n">
        <f aca="false">I1632</f>
        <v>92</v>
      </c>
      <c r="J1728" s="20" t="n">
        <f aca="false">INDEX(Filtro2!$D$11:$BR$106,I1728,H1728)</f>
        <v>330</v>
      </c>
      <c r="L1728" s="0" t="n">
        <v>-4173</v>
      </c>
      <c r="M1728" s="0" t="n">
        <v>-4077.22222222222</v>
      </c>
      <c r="N1728" s="0" t="n">
        <v>-4025.6</v>
      </c>
    </row>
    <row r="1729" customFormat="false" ht="15" hidden="false" customHeight="false" outlineLevel="0" collapsed="false">
      <c r="B1729" s="19" t="n">
        <f aca="false">B1629+1</f>
        <v>18</v>
      </c>
      <c r="C1729" s="19" t="n">
        <f aca="false">C1629</f>
        <v>25</v>
      </c>
      <c r="D1729" s="20" t="n">
        <f aca="false">INDEX(Imagen!$B$9:$BT$108,C1729,B1729)</f>
        <v>103</v>
      </c>
      <c r="E1729" s="19" t="n">
        <f aca="false">E1631+1</f>
        <v>18</v>
      </c>
      <c r="F1729" s="19" t="n">
        <f aca="false">F1631</f>
        <v>59</v>
      </c>
      <c r="G1729" s="20" t="n">
        <f aca="false">INDEX(Filtro1!$C$10:$BS$107,F1729,E1729)</f>
        <v>12572</v>
      </c>
      <c r="H1729" s="19" t="n">
        <f aca="false">H1633+1</f>
        <v>18</v>
      </c>
      <c r="I1729" s="19" t="n">
        <f aca="false">I1633</f>
        <v>93</v>
      </c>
      <c r="J1729" s="20" t="n">
        <f aca="false">INDEX(Filtro2!$D$11:$BR$106,I1729,H1729)</f>
        <v>5680</v>
      </c>
      <c r="L1729" s="0" t="n">
        <v>-4172</v>
      </c>
      <c r="M1729" s="0" t="n">
        <v>-4076.77777777778</v>
      </c>
      <c r="N1729" s="0" t="n">
        <v>-4025.48</v>
      </c>
    </row>
    <row r="1730" customFormat="false" ht="15" hidden="false" customHeight="false" outlineLevel="0" collapsed="false">
      <c r="B1730" s="19" t="n">
        <f aca="false">B1630+1</f>
        <v>18</v>
      </c>
      <c r="C1730" s="19" t="n">
        <f aca="false">C1630</f>
        <v>26</v>
      </c>
      <c r="D1730" s="20" t="n">
        <f aca="false">INDEX(Imagen!$B$9:$BT$108,C1730,B1730)</f>
        <v>102</v>
      </c>
      <c r="E1730" s="19" t="n">
        <f aca="false">E1632+1</f>
        <v>18</v>
      </c>
      <c r="F1730" s="19" t="n">
        <f aca="false">F1632</f>
        <v>60</v>
      </c>
      <c r="G1730" s="20" t="n">
        <f aca="false">INDEX(Filtro1!$C$10:$BS$107,F1730,E1730)</f>
        <v>2505</v>
      </c>
      <c r="H1730" s="19" t="n">
        <f aca="false">H1634+1</f>
        <v>18</v>
      </c>
      <c r="I1730" s="19" t="n">
        <f aca="false">I1634</f>
        <v>94</v>
      </c>
      <c r="J1730" s="20" t="n">
        <f aca="false">INDEX(Filtro2!$D$11:$BR$106,I1730,H1730)</f>
        <v>2480</v>
      </c>
      <c r="L1730" s="0" t="n">
        <v>-4171</v>
      </c>
      <c r="M1730" s="0" t="n">
        <v>-4076.22222222222</v>
      </c>
      <c r="N1730" s="0" t="n">
        <v>-4024.56</v>
      </c>
    </row>
    <row r="1731" customFormat="false" ht="15" hidden="false" customHeight="false" outlineLevel="0" collapsed="false">
      <c r="B1731" s="19" t="n">
        <f aca="false">B1631+1</f>
        <v>18</v>
      </c>
      <c r="C1731" s="19" t="n">
        <f aca="false">C1631</f>
        <v>27</v>
      </c>
      <c r="D1731" s="20" t="n">
        <f aca="false">INDEX(Imagen!$B$9:$BT$108,C1731,B1731)</f>
        <v>98</v>
      </c>
      <c r="E1731" s="19" t="n">
        <f aca="false">E1633+1</f>
        <v>18</v>
      </c>
      <c r="F1731" s="19" t="n">
        <f aca="false">F1633</f>
        <v>61</v>
      </c>
      <c r="G1731" s="20" t="n">
        <f aca="false">INDEX(Filtro1!$C$10:$BS$107,F1731,E1731)</f>
        <v>2807</v>
      </c>
      <c r="H1731" s="19" t="n">
        <f aca="false">H1635+1</f>
        <v>18</v>
      </c>
      <c r="I1731" s="19" t="n">
        <f aca="false">I1635</f>
        <v>95</v>
      </c>
      <c r="J1731" s="20" t="n">
        <f aca="false">INDEX(Filtro2!$D$11:$BR$106,I1731,H1731)</f>
        <v>-10848</v>
      </c>
      <c r="L1731" s="0" t="n">
        <v>-4171</v>
      </c>
      <c r="M1731" s="0" t="n">
        <v>-4074.66666666667</v>
      </c>
      <c r="N1731" s="0" t="n">
        <v>-4022.84</v>
      </c>
    </row>
    <row r="1732" customFormat="false" ht="15" hidden="false" customHeight="false" outlineLevel="0" collapsed="false">
      <c r="B1732" s="19" t="n">
        <f aca="false">B1632+1</f>
        <v>18</v>
      </c>
      <c r="C1732" s="19" t="n">
        <f aca="false">C1632</f>
        <v>28</v>
      </c>
      <c r="D1732" s="20" t="n">
        <f aca="false">INDEX(Imagen!$B$9:$BT$108,C1732,B1732)</f>
        <v>88</v>
      </c>
      <c r="E1732" s="19" t="n">
        <f aca="false">E1634+1</f>
        <v>18</v>
      </c>
      <c r="F1732" s="19" t="n">
        <f aca="false">F1634</f>
        <v>62</v>
      </c>
      <c r="G1732" s="20" t="n">
        <f aca="false">INDEX(Filtro1!$C$10:$BS$107,F1732,E1732)</f>
        <v>7340</v>
      </c>
      <c r="H1732" s="19" t="n">
        <f aca="false">H1636+1</f>
        <v>18</v>
      </c>
      <c r="I1732" s="19" t="n">
        <f aca="false">I1636</f>
        <v>96</v>
      </c>
      <c r="J1732" s="20" t="n">
        <f aca="false">INDEX(Filtro2!$D$11:$BR$106,I1732,H1732)</f>
        <v>-4538</v>
      </c>
      <c r="L1732" s="0" t="n">
        <v>-4169</v>
      </c>
      <c r="M1732" s="0" t="n">
        <v>-4074.55555555556</v>
      </c>
      <c r="N1732" s="0" t="n">
        <v>-4022.68</v>
      </c>
    </row>
    <row r="1733" customFormat="false" ht="15" hidden="false" customHeight="false" outlineLevel="0" collapsed="false">
      <c r="B1733" s="19" t="n">
        <f aca="false">B1633+1</f>
        <v>18</v>
      </c>
      <c r="C1733" s="19" t="n">
        <f aca="false">C1633</f>
        <v>29</v>
      </c>
      <c r="D1733" s="20" t="n">
        <f aca="false">INDEX(Imagen!$B$9:$BT$108,C1733,B1733)</f>
        <v>103</v>
      </c>
      <c r="E1733" s="19" t="n">
        <f aca="false">E1635+1</f>
        <v>18</v>
      </c>
      <c r="F1733" s="19" t="n">
        <f aca="false">F1635</f>
        <v>63</v>
      </c>
      <c r="G1733" s="20" t="n">
        <f aca="false">INDEX(Filtro1!$C$10:$BS$107,F1733,E1733)</f>
        <v>3491</v>
      </c>
      <c r="H1733" s="19" t="n">
        <f aca="false">H1637+1</f>
        <v>19</v>
      </c>
      <c r="I1733" s="19" t="n">
        <f aca="false">I1637</f>
        <v>1</v>
      </c>
      <c r="J1733" s="20" t="n">
        <f aca="false">INDEX(Filtro2!$D$11:$BR$106,I1733,H1733)</f>
        <v>3569</v>
      </c>
      <c r="L1733" s="0" t="n">
        <v>-4169</v>
      </c>
      <c r="M1733" s="0" t="n">
        <v>-4073.88888888889</v>
      </c>
      <c r="N1733" s="0" t="n">
        <v>-4022.16</v>
      </c>
    </row>
    <row r="1734" customFormat="false" ht="15" hidden="false" customHeight="false" outlineLevel="0" collapsed="false">
      <c r="B1734" s="19" t="n">
        <f aca="false">B1634+1</f>
        <v>18</v>
      </c>
      <c r="C1734" s="19" t="n">
        <f aca="false">C1634</f>
        <v>30</v>
      </c>
      <c r="D1734" s="20" t="n">
        <f aca="false">INDEX(Imagen!$B$9:$BT$108,C1734,B1734)</f>
        <v>189</v>
      </c>
      <c r="E1734" s="19" t="n">
        <f aca="false">E1636+1</f>
        <v>18</v>
      </c>
      <c r="F1734" s="19" t="n">
        <f aca="false">F1636</f>
        <v>64</v>
      </c>
      <c r="G1734" s="20" t="n">
        <f aca="false">INDEX(Filtro1!$C$10:$BS$107,F1734,E1734)</f>
        <v>4746</v>
      </c>
      <c r="H1734" s="19" t="n">
        <f aca="false">H1638+1</f>
        <v>19</v>
      </c>
      <c r="I1734" s="19" t="n">
        <f aca="false">I1638</f>
        <v>2</v>
      </c>
      <c r="J1734" s="20" t="n">
        <f aca="false">INDEX(Filtro2!$D$11:$BR$106,I1734,H1734)</f>
        <v>7315</v>
      </c>
      <c r="L1734" s="0" t="n">
        <v>-4168</v>
      </c>
      <c r="M1734" s="0" t="n">
        <v>-4073.66666666667</v>
      </c>
      <c r="N1734" s="0" t="n">
        <v>-4021.68</v>
      </c>
    </row>
    <row r="1735" customFormat="false" ht="15" hidden="false" customHeight="false" outlineLevel="0" collapsed="false">
      <c r="B1735" s="19" t="n">
        <f aca="false">B1635+1</f>
        <v>18</v>
      </c>
      <c r="C1735" s="19" t="n">
        <f aca="false">C1635</f>
        <v>31</v>
      </c>
      <c r="D1735" s="20" t="n">
        <f aca="false">INDEX(Imagen!$B$9:$BT$108,C1735,B1735)</f>
        <v>200</v>
      </c>
      <c r="E1735" s="19" t="n">
        <f aca="false">E1637+1</f>
        <v>18</v>
      </c>
      <c r="F1735" s="19" t="n">
        <f aca="false">F1637</f>
        <v>65</v>
      </c>
      <c r="G1735" s="20" t="n">
        <f aca="false">INDEX(Filtro1!$C$10:$BS$107,F1735,E1735)</f>
        <v>2820</v>
      </c>
      <c r="H1735" s="19" t="n">
        <f aca="false">H1639+1</f>
        <v>19</v>
      </c>
      <c r="I1735" s="19" t="n">
        <f aca="false">I1639</f>
        <v>3</v>
      </c>
      <c r="J1735" s="20" t="n">
        <f aca="false">INDEX(Filtro2!$D$11:$BR$106,I1735,H1735)</f>
        <v>1904</v>
      </c>
      <c r="L1735" s="0" t="n">
        <v>-4167</v>
      </c>
      <c r="M1735" s="0" t="n">
        <v>-4073.55555555556</v>
      </c>
      <c r="N1735" s="0" t="n">
        <v>-4020.96</v>
      </c>
    </row>
    <row r="1736" customFormat="false" ht="15" hidden="false" customHeight="false" outlineLevel="0" collapsed="false">
      <c r="B1736" s="19" t="n">
        <f aca="false">B1636+1</f>
        <v>18</v>
      </c>
      <c r="C1736" s="19" t="n">
        <f aca="false">C1636</f>
        <v>32</v>
      </c>
      <c r="D1736" s="20" t="n">
        <f aca="false">INDEX(Imagen!$B$9:$BT$108,C1736,B1736)</f>
        <v>200</v>
      </c>
      <c r="E1736" s="19" t="n">
        <f aca="false">E1638+1</f>
        <v>18</v>
      </c>
      <c r="F1736" s="19" t="n">
        <f aca="false">F1638</f>
        <v>66</v>
      </c>
      <c r="G1736" s="20" t="n">
        <f aca="false">INDEX(Filtro1!$C$10:$BS$107,F1736,E1736)</f>
        <v>-1442</v>
      </c>
      <c r="H1736" s="19" t="n">
        <f aca="false">H1640+1</f>
        <v>19</v>
      </c>
      <c r="I1736" s="19" t="n">
        <f aca="false">I1640</f>
        <v>4</v>
      </c>
      <c r="J1736" s="20" t="n">
        <f aca="false">INDEX(Filtro2!$D$11:$BR$106,I1736,H1736)</f>
        <v>1010</v>
      </c>
      <c r="L1736" s="0" t="n">
        <v>-4166</v>
      </c>
      <c r="M1736" s="0" t="n">
        <v>-4072.11111111111</v>
      </c>
      <c r="N1736" s="0" t="n">
        <v>-4020.8</v>
      </c>
    </row>
    <row r="1737" customFormat="false" ht="15" hidden="false" customHeight="false" outlineLevel="0" collapsed="false">
      <c r="B1737" s="19" t="n">
        <f aca="false">B1637+1</f>
        <v>18</v>
      </c>
      <c r="C1737" s="19" t="n">
        <f aca="false">C1637</f>
        <v>33</v>
      </c>
      <c r="D1737" s="20" t="n">
        <f aca="false">INDEX(Imagen!$B$9:$BT$108,C1737,B1737)</f>
        <v>306</v>
      </c>
      <c r="E1737" s="19" t="n">
        <f aca="false">E1639+1</f>
        <v>18</v>
      </c>
      <c r="F1737" s="19" t="n">
        <f aca="false">F1639</f>
        <v>67</v>
      </c>
      <c r="G1737" s="20" t="n">
        <f aca="false">INDEX(Filtro1!$C$10:$BS$107,F1737,E1737)</f>
        <v>-2364</v>
      </c>
      <c r="H1737" s="19" t="n">
        <f aca="false">H1641+1</f>
        <v>19</v>
      </c>
      <c r="I1737" s="19" t="n">
        <f aca="false">I1641</f>
        <v>5</v>
      </c>
      <c r="J1737" s="20" t="n">
        <f aca="false">INDEX(Filtro2!$D$11:$BR$106,I1737,H1737)</f>
        <v>2359</v>
      </c>
      <c r="L1737" s="0" t="n">
        <v>-4165</v>
      </c>
      <c r="M1737" s="0" t="n">
        <v>-4072</v>
      </c>
      <c r="N1737" s="0" t="n">
        <v>-4020.64</v>
      </c>
    </row>
    <row r="1738" customFormat="false" ht="15" hidden="false" customHeight="false" outlineLevel="0" collapsed="false">
      <c r="B1738" s="19" t="n">
        <f aca="false">B1638+1</f>
        <v>18</v>
      </c>
      <c r="C1738" s="19" t="n">
        <f aca="false">C1638</f>
        <v>34</v>
      </c>
      <c r="D1738" s="20" t="n">
        <f aca="false">INDEX(Imagen!$B$9:$BT$108,C1738,B1738)</f>
        <v>357</v>
      </c>
      <c r="E1738" s="19" t="n">
        <f aca="false">E1640+1</f>
        <v>18</v>
      </c>
      <c r="F1738" s="19" t="n">
        <f aca="false">F1640</f>
        <v>68</v>
      </c>
      <c r="G1738" s="20" t="n">
        <f aca="false">INDEX(Filtro1!$C$10:$BS$107,F1738,E1738)</f>
        <v>-4309</v>
      </c>
      <c r="H1738" s="19" t="n">
        <f aca="false">H1642+1</f>
        <v>19</v>
      </c>
      <c r="I1738" s="19" t="n">
        <f aca="false">I1642</f>
        <v>6</v>
      </c>
      <c r="J1738" s="20" t="n">
        <f aca="false">INDEX(Filtro2!$D$11:$BR$106,I1738,H1738)</f>
        <v>3863</v>
      </c>
      <c r="L1738" s="0" t="n">
        <v>-4165</v>
      </c>
      <c r="M1738" s="0" t="n">
        <v>-4070.55555555556</v>
      </c>
      <c r="N1738" s="0" t="n">
        <v>-4019.84</v>
      </c>
    </row>
    <row r="1739" customFormat="false" ht="15" hidden="false" customHeight="false" outlineLevel="0" collapsed="false">
      <c r="B1739" s="19" t="n">
        <f aca="false">B1639+1</f>
        <v>18</v>
      </c>
      <c r="C1739" s="19" t="n">
        <f aca="false">C1639</f>
        <v>35</v>
      </c>
      <c r="D1739" s="20" t="n">
        <f aca="false">INDEX(Imagen!$B$9:$BT$108,C1739,B1739)</f>
        <v>400</v>
      </c>
      <c r="E1739" s="19" t="n">
        <f aca="false">E1641+1</f>
        <v>18</v>
      </c>
      <c r="F1739" s="19" t="n">
        <f aca="false">F1641</f>
        <v>69</v>
      </c>
      <c r="G1739" s="20" t="n">
        <f aca="false">INDEX(Filtro1!$C$10:$BS$107,F1739,E1739)</f>
        <v>1229</v>
      </c>
      <c r="H1739" s="19" t="n">
        <f aca="false">H1643+1</f>
        <v>19</v>
      </c>
      <c r="I1739" s="19" t="n">
        <f aca="false">I1643</f>
        <v>7</v>
      </c>
      <c r="J1739" s="20" t="n">
        <f aca="false">INDEX(Filtro2!$D$11:$BR$106,I1739,H1739)</f>
        <v>-270</v>
      </c>
      <c r="L1739" s="0" t="n">
        <v>-4165</v>
      </c>
      <c r="M1739" s="0" t="n">
        <v>-4069.66666666667</v>
      </c>
      <c r="N1739" s="0" t="n">
        <v>-4019.68</v>
      </c>
    </row>
    <row r="1740" customFormat="false" ht="15" hidden="false" customHeight="false" outlineLevel="0" collapsed="false">
      <c r="B1740" s="19" t="n">
        <f aca="false">B1640+1</f>
        <v>18</v>
      </c>
      <c r="C1740" s="19" t="n">
        <f aca="false">C1640</f>
        <v>36</v>
      </c>
      <c r="D1740" s="20" t="n">
        <f aca="false">INDEX(Imagen!$B$9:$BT$108,C1740,B1740)</f>
        <v>444</v>
      </c>
      <c r="E1740" s="19" t="n">
        <f aca="false">E1642+1</f>
        <v>18</v>
      </c>
      <c r="F1740" s="19" t="n">
        <f aca="false">F1642</f>
        <v>70</v>
      </c>
      <c r="G1740" s="20" t="n">
        <f aca="false">INDEX(Filtro1!$C$10:$BS$107,F1740,E1740)</f>
        <v>5761</v>
      </c>
      <c r="H1740" s="19" t="n">
        <f aca="false">H1644+1</f>
        <v>19</v>
      </c>
      <c r="I1740" s="19" t="n">
        <f aca="false">I1644</f>
        <v>8</v>
      </c>
      <c r="J1740" s="20" t="n">
        <f aca="false">INDEX(Filtro2!$D$11:$BR$106,I1740,H1740)</f>
        <v>-3214</v>
      </c>
      <c r="L1740" s="0" t="n">
        <v>-4164</v>
      </c>
      <c r="M1740" s="0" t="n">
        <v>-4069.11111111111</v>
      </c>
      <c r="N1740" s="0" t="n">
        <v>-4018.12</v>
      </c>
    </row>
    <row r="1741" customFormat="false" ht="15" hidden="false" customHeight="false" outlineLevel="0" collapsed="false">
      <c r="B1741" s="19" t="n">
        <f aca="false">B1641+1</f>
        <v>18</v>
      </c>
      <c r="C1741" s="19" t="n">
        <f aca="false">C1641</f>
        <v>37</v>
      </c>
      <c r="D1741" s="20" t="n">
        <f aca="false">INDEX(Imagen!$B$9:$BT$108,C1741,B1741)</f>
        <v>3232</v>
      </c>
      <c r="E1741" s="19" t="n">
        <f aca="false">E1643+1</f>
        <v>18</v>
      </c>
      <c r="F1741" s="19" t="n">
        <f aca="false">F1643</f>
        <v>71</v>
      </c>
      <c r="G1741" s="20" t="n">
        <f aca="false">INDEX(Filtro1!$C$10:$BS$107,F1741,E1741)</f>
        <v>3947</v>
      </c>
      <c r="H1741" s="19" t="n">
        <f aca="false">H1645+1</f>
        <v>19</v>
      </c>
      <c r="I1741" s="19" t="n">
        <f aca="false">I1645</f>
        <v>9</v>
      </c>
      <c r="J1741" s="20" t="n">
        <f aca="false">INDEX(Filtro2!$D$11:$BR$106,I1741,H1741)</f>
        <v>-109</v>
      </c>
      <c r="L1741" s="0" t="n">
        <v>-4164</v>
      </c>
      <c r="M1741" s="0" t="n">
        <v>-4068.66666666667</v>
      </c>
      <c r="N1741" s="0" t="n">
        <v>-4016.52</v>
      </c>
    </row>
    <row r="1742" customFormat="false" ht="15" hidden="false" customHeight="false" outlineLevel="0" collapsed="false">
      <c r="B1742" s="19" t="n">
        <f aca="false">B1642+1</f>
        <v>18</v>
      </c>
      <c r="C1742" s="19" t="n">
        <f aca="false">C1642</f>
        <v>38</v>
      </c>
      <c r="D1742" s="20" t="n">
        <f aca="false">INDEX(Imagen!$B$9:$BT$108,C1742,B1742)</f>
        <v>1941</v>
      </c>
      <c r="E1742" s="19" t="n">
        <f aca="false">E1644+1</f>
        <v>18</v>
      </c>
      <c r="F1742" s="19" t="n">
        <f aca="false">F1644</f>
        <v>72</v>
      </c>
      <c r="G1742" s="20" t="n">
        <f aca="false">INDEX(Filtro1!$C$10:$BS$107,F1742,E1742)</f>
        <v>3613</v>
      </c>
      <c r="H1742" s="19" t="n">
        <f aca="false">H1646+1</f>
        <v>19</v>
      </c>
      <c r="I1742" s="19" t="n">
        <f aca="false">I1646</f>
        <v>10</v>
      </c>
      <c r="J1742" s="20" t="n">
        <f aca="false">INDEX(Filtro2!$D$11:$BR$106,I1742,H1742)</f>
        <v>-103</v>
      </c>
      <c r="L1742" s="0" t="n">
        <v>-4164</v>
      </c>
      <c r="M1742" s="0" t="n">
        <v>-4068.55555555556</v>
      </c>
      <c r="N1742" s="0" t="n">
        <v>-4016.36</v>
      </c>
    </row>
    <row r="1743" customFormat="false" ht="15" hidden="false" customHeight="false" outlineLevel="0" collapsed="false">
      <c r="B1743" s="19" t="n">
        <f aca="false">B1643+1</f>
        <v>18</v>
      </c>
      <c r="C1743" s="19" t="n">
        <f aca="false">C1643</f>
        <v>39</v>
      </c>
      <c r="D1743" s="20" t="n">
        <f aca="false">INDEX(Imagen!$B$9:$BT$108,C1743,B1743)</f>
        <v>4053</v>
      </c>
      <c r="E1743" s="19" t="n">
        <f aca="false">E1645+1</f>
        <v>18</v>
      </c>
      <c r="F1743" s="19" t="n">
        <f aca="false">F1645</f>
        <v>73</v>
      </c>
      <c r="G1743" s="20" t="n">
        <f aca="false">INDEX(Filtro1!$C$10:$BS$107,F1743,E1743)</f>
        <v>2870</v>
      </c>
      <c r="H1743" s="19" t="n">
        <f aca="false">H1647+1</f>
        <v>19</v>
      </c>
      <c r="I1743" s="19" t="n">
        <f aca="false">I1647</f>
        <v>11</v>
      </c>
      <c r="J1743" s="20" t="n">
        <f aca="false">INDEX(Filtro2!$D$11:$BR$106,I1743,H1743)</f>
        <v>-105</v>
      </c>
      <c r="L1743" s="0" t="n">
        <v>-4163</v>
      </c>
      <c r="M1743" s="0" t="n">
        <v>-4068.22222222222</v>
      </c>
      <c r="N1743" s="0" t="n">
        <v>-4013.6</v>
      </c>
    </row>
    <row r="1744" customFormat="false" ht="15" hidden="false" customHeight="false" outlineLevel="0" collapsed="false">
      <c r="B1744" s="19" t="n">
        <f aca="false">B1644+1</f>
        <v>18</v>
      </c>
      <c r="C1744" s="19" t="n">
        <f aca="false">C1644</f>
        <v>40</v>
      </c>
      <c r="D1744" s="20" t="n">
        <f aca="false">INDEX(Imagen!$B$9:$BT$108,C1744,B1744)</f>
        <v>3493</v>
      </c>
      <c r="E1744" s="19" t="n">
        <f aca="false">E1646+1</f>
        <v>18</v>
      </c>
      <c r="F1744" s="19" t="n">
        <f aca="false">F1646</f>
        <v>74</v>
      </c>
      <c r="G1744" s="20" t="n">
        <f aca="false">INDEX(Filtro1!$C$10:$BS$107,F1744,E1744)</f>
        <v>4250</v>
      </c>
      <c r="H1744" s="19" t="n">
        <f aca="false">H1648+1</f>
        <v>19</v>
      </c>
      <c r="I1744" s="19" t="n">
        <f aca="false">I1648</f>
        <v>12</v>
      </c>
      <c r="J1744" s="20" t="n">
        <f aca="false">INDEX(Filtro2!$D$11:$BR$106,I1744,H1744)</f>
        <v>17</v>
      </c>
      <c r="L1744" s="0" t="n">
        <v>-4163</v>
      </c>
      <c r="M1744" s="0" t="n">
        <v>-4067</v>
      </c>
      <c r="N1744" s="0" t="n">
        <v>-4013.36</v>
      </c>
    </row>
    <row r="1745" customFormat="false" ht="15" hidden="false" customHeight="false" outlineLevel="0" collapsed="false">
      <c r="B1745" s="19" t="n">
        <f aca="false">B1645+1</f>
        <v>18</v>
      </c>
      <c r="C1745" s="19" t="n">
        <f aca="false">C1645</f>
        <v>41</v>
      </c>
      <c r="D1745" s="20" t="n">
        <f aca="false">INDEX(Imagen!$B$9:$BT$108,C1745,B1745)</f>
        <v>4714</v>
      </c>
      <c r="E1745" s="19" t="n">
        <f aca="false">E1647+1</f>
        <v>18</v>
      </c>
      <c r="F1745" s="19" t="n">
        <f aca="false">F1647</f>
        <v>75</v>
      </c>
      <c r="G1745" s="20" t="n">
        <f aca="false">INDEX(Filtro1!$C$10:$BS$107,F1745,E1745)</f>
        <v>1136</v>
      </c>
      <c r="H1745" s="19" t="n">
        <f aca="false">H1649+1</f>
        <v>19</v>
      </c>
      <c r="I1745" s="19" t="n">
        <f aca="false">I1649</f>
        <v>13</v>
      </c>
      <c r="J1745" s="20" t="n">
        <f aca="false">INDEX(Filtro2!$D$11:$BR$106,I1745,H1745)</f>
        <v>-6</v>
      </c>
      <c r="L1745" s="0" t="n">
        <v>-4161</v>
      </c>
      <c r="M1745" s="0" t="n">
        <v>-4066</v>
      </c>
      <c r="N1745" s="0" t="n">
        <v>-4012.96</v>
      </c>
    </row>
    <row r="1746" customFormat="false" ht="15" hidden="false" customHeight="false" outlineLevel="0" collapsed="false">
      <c r="B1746" s="19" t="n">
        <f aca="false">B1646+1</f>
        <v>18</v>
      </c>
      <c r="C1746" s="19" t="n">
        <f aca="false">C1646</f>
        <v>42</v>
      </c>
      <c r="D1746" s="20" t="n">
        <f aca="false">INDEX(Imagen!$B$9:$BT$108,C1746,B1746)</f>
        <v>4141</v>
      </c>
      <c r="E1746" s="19" t="n">
        <f aca="false">E1648+1</f>
        <v>18</v>
      </c>
      <c r="F1746" s="19" t="n">
        <f aca="false">F1648</f>
        <v>76</v>
      </c>
      <c r="G1746" s="20" t="n">
        <f aca="false">INDEX(Filtro1!$C$10:$BS$107,F1746,E1746)</f>
        <v>3202</v>
      </c>
      <c r="H1746" s="19" t="n">
        <f aca="false">H1650+1</f>
        <v>19</v>
      </c>
      <c r="I1746" s="19" t="n">
        <f aca="false">I1650</f>
        <v>14</v>
      </c>
      <c r="J1746" s="20" t="n">
        <f aca="false">INDEX(Filtro2!$D$11:$BR$106,I1746,H1746)</f>
        <v>-136</v>
      </c>
      <c r="L1746" s="0" t="n">
        <v>-4161</v>
      </c>
      <c r="M1746" s="0" t="n">
        <v>-4065.66666666667</v>
      </c>
      <c r="N1746" s="0" t="n">
        <v>-4012.84</v>
      </c>
    </row>
    <row r="1747" customFormat="false" ht="15" hidden="false" customHeight="false" outlineLevel="0" collapsed="false">
      <c r="B1747" s="19" t="n">
        <f aca="false">B1647+1</f>
        <v>18</v>
      </c>
      <c r="C1747" s="19" t="n">
        <f aca="false">C1647</f>
        <v>43</v>
      </c>
      <c r="D1747" s="20" t="n">
        <f aca="false">INDEX(Imagen!$B$9:$BT$108,C1747,B1747)</f>
        <v>1166</v>
      </c>
      <c r="E1747" s="19" t="n">
        <f aca="false">E1649+1</f>
        <v>18</v>
      </c>
      <c r="F1747" s="19" t="n">
        <f aca="false">F1649</f>
        <v>77</v>
      </c>
      <c r="G1747" s="20" t="n">
        <f aca="false">INDEX(Filtro1!$C$10:$BS$107,F1747,E1747)</f>
        <v>-3067</v>
      </c>
      <c r="H1747" s="19" t="n">
        <f aca="false">H1651+1</f>
        <v>19</v>
      </c>
      <c r="I1747" s="19" t="n">
        <f aca="false">I1651</f>
        <v>15</v>
      </c>
      <c r="J1747" s="20" t="n">
        <f aca="false">INDEX(Filtro2!$D$11:$BR$106,I1747,H1747)</f>
        <v>-334</v>
      </c>
      <c r="L1747" s="0" t="n">
        <v>-4160</v>
      </c>
      <c r="M1747" s="0" t="n">
        <v>-4064.55555555556</v>
      </c>
      <c r="N1747" s="0" t="n">
        <v>-4012.48</v>
      </c>
    </row>
    <row r="1748" customFormat="false" ht="15" hidden="false" customHeight="false" outlineLevel="0" collapsed="false">
      <c r="B1748" s="19" t="n">
        <f aca="false">B1648+1</f>
        <v>18</v>
      </c>
      <c r="C1748" s="19" t="n">
        <f aca="false">C1648</f>
        <v>44</v>
      </c>
      <c r="D1748" s="20" t="n">
        <f aca="false">INDEX(Imagen!$B$9:$BT$108,C1748,B1748)</f>
        <v>-690</v>
      </c>
      <c r="E1748" s="19" t="n">
        <f aca="false">E1650+1</f>
        <v>18</v>
      </c>
      <c r="F1748" s="19" t="n">
        <f aca="false">F1650</f>
        <v>78</v>
      </c>
      <c r="G1748" s="20" t="n">
        <f aca="false">INDEX(Filtro1!$C$10:$BS$107,F1748,E1748)</f>
        <v>37</v>
      </c>
      <c r="H1748" s="19" t="n">
        <f aca="false">H1652+1</f>
        <v>19</v>
      </c>
      <c r="I1748" s="19" t="n">
        <f aca="false">I1652</f>
        <v>16</v>
      </c>
      <c r="J1748" s="20" t="n">
        <f aca="false">INDEX(Filtro2!$D$11:$BR$106,I1748,H1748)</f>
        <v>45</v>
      </c>
      <c r="L1748" s="0" t="n">
        <v>-4160</v>
      </c>
      <c r="M1748" s="0" t="n">
        <v>-4064</v>
      </c>
      <c r="N1748" s="0" t="n">
        <v>-4012.04</v>
      </c>
    </row>
    <row r="1749" customFormat="false" ht="15" hidden="false" customHeight="false" outlineLevel="0" collapsed="false">
      <c r="B1749" s="19" t="n">
        <f aca="false">B1649+1</f>
        <v>18</v>
      </c>
      <c r="C1749" s="19" t="n">
        <f aca="false">C1649</f>
        <v>45</v>
      </c>
      <c r="D1749" s="20" t="n">
        <f aca="false">INDEX(Imagen!$B$9:$BT$108,C1749,B1749)</f>
        <v>-3046</v>
      </c>
      <c r="E1749" s="19" t="n">
        <f aca="false">E1651+1</f>
        <v>18</v>
      </c>
      <c r="F1749" s="19" t="n">
        <f aca="false">F1651</f>
        <v>79</v>
      </c>
      <c r="G1749" s="20" t="n">
        <f aca="false">INDEX(Filtro1!$C$10:$BS$107,F1749,E1749)</f>
        <v>-1411</v>
      </c>
      <c r="H1749" s="19" t="n">
        <f aca="false">H1653+1</f>
        <v>19</v>
      </c>
      <c r="I1749" s="19" t="n">
        <f aca="false">I1653</f>
        <v>17</v>
      </c>
      <c r="J1749" s="20" t="n">
        <f aca="false">INDEX(Filtro2!$D$11:$BR$106,I1749,H1749)</f>
        <v>-63</v>
      </c>
      <c r="L1749" s="0" t="n">
        <v>-4160</v>
      </c>
      <c r="M1749" s="0" t="n">
        <v>-4063</v>
      </c>
      <c r="N1749" s="0" t="n">
        <v>-4011.76</v>
      </c>
    </row>
    <row r="1750" customFormat="false" ht="15" hidden="false" customHeight="false" outlineLevel="0" collapsed="false">
      <c r="B1750" s="19" t="n">
        <f aca="false">B1650+1</f>
        <v>18</v>
      </c>
      <c r="C1750" s="19" t="n">
        <f aca="false">C1650</f>
        <v>46</v>
      </c>
      <c r="D1750" s="20" t="n">
        <f aca="false">INDEX(Imagen!$B$9:$BT$108,C1750,B1750)</f>
        <v>-6223</v>
      </c>
      <c r="E1750" s="19" t="n">
        <f aca="false">E1652+1</f>
        <v>18</v>
      </c>
      <c r="F1750" s="19" t="n">
        <f aca="false">F1652</f>
        <v>80</v>
      </c>
      <c r="G1750" s="20" t="n">
        <f aca="false">INDEX(Filtro1!$C$10:$BS$107,F1750,E1750)</f>
        <v>1611</v>
      </c>
      <c r="H1750" s="19" t="n">
        <f aca="false">H1654+1</f>
        <v>19</v>
      </c>
      <c r="I1750" s="19" t="n">
        <f aca="false">I1654</f>
        <v>18</v>
      </c>
      <c r="J1750" s="20" t="n">
        <f aca="false">INDEX(Filtro2!$D$11:$BR$106,I1750,H1750)</f>
        <v>534</v>
      </c>
      <c r="L1750" s="0" t="n">
        <v>-4159</v>
      </c>
      <c r="M1750" s="0" t="n">
        <v>-4062.22222222222</v>
      </c>
      <c r="N1750" s="0" t="n">
        <v>-4010.92</v>
      </c>
    </row>
    <row r="1751" customFormat="false" ht="15" hidden="false" customHeight="false" outlineLevel="0" collapsed="false">
      <c r="B1751" s="19" t="n">
        <f aca="false">B1651+1</f>
        <v>18</v>
      </c>
      <c r="C1751" s="19" t="n">
        <f aca="false">C1651</f>
        <v>47</v>
      </c>
      <c r="D1751" s="20" t="n">
        <f aca="false">INDEX(Imagen!$B$9:$BT$108,C1751,B1751)</f>
        <v>-4106</v>
      </c>
      <c r="E1751" s="19" t="n">
        <f aca="false">E1653+1</f>
        <v>18</v>
      </c>
      <c r="F1751" s="19" t="n">
        <f aca="false">F1653</f>
        <v>81</v>
      </c>
      <c r="G1751" s="20" t="n">
        <f aca="false">INDEX(Filtro1!$C$10:$BS$107,F1751,E1751)</f>
        <v>-56</v>
      </c>
      <c r="H1751" s="19" t="n">
        <f aca="false">H1655+1</f>
        <v>19</v>
      </c>
      <c r="I1751" s="19" t="n">
        <f aca="false">I1655</f>
        <v>19</v>
      </c>
      <c r="J1751" s="20" t="n">
        <f aca="false">INDEX(Filtro2!$D$11:$BR$106,I1751,H1751)</f>
        <v>177</v>
      </c>
      <c r="L1751" s="0" t="n">
        <v>-4157</v>
      </c>
      <c r="M1751" s="0" t="n">
        <v>-4062.22222222222</v>
      </c>
      <c r="N1751" s="0" t="n">
        <v>-4010.32</v>
      </c>
    </row>
    <row r="1752" customFormat="false" ht="15" hidden="false" customHeight="false" outlineLevel="0" collapsed="false">
      <c r="B1752" s="19" t="n">
        <f aca="false">B1652+1</f>
        <v>18</v>
      </c>
      <c r="C1752" s="19" t="n">
        <f aca="false">C1652</f>
        <v>48</v>
      </c>
      <c r="D1752" s="20" t="n">
        <f aca="false">INDEX(Imagen!$B$9:$BT$108,C1752,B1752)</f>
        <v>-2883</v>
      </c>
      <c r="E1752" s="19" t="n">
        <f aca="false">E1654+1</f>
        <v>18</v>
      </c>
      <c r="F1752" s="19" t="n">
        <f aca="false">F1654</f>
        <v>82</v>
      </c>
      <c r="G1752" s="20" t="n">
        <f aca="false">INDEX(Filtro1!$C$10:$BS$107,F1752,E1752)</f>
        <v>983</v>
      </c>
      <c r="H1752" s="19" t="n">
        <f aca="false">H1656+1</f>
        <v>19</v>
      </c>
      <c r="I1752" s="19" t="n">
        <f aca="false">I1656</f>
        <v>20</v>
      </c>
      <c r="J1752" s="20" t="n">
        <f aca="false">INDEX(Filtro2!$D$11:$BR$106,I1752,H1752)</f>
        <v>-80</v>
      </c>
      <c r="L1752" s="0" t="n">
        <v>-4157</v>
      </c>
      <c r="M1752" s="0" t="n">
        <v>-4061.44444444444</v>
      </c>
      <c r="N1752" s="0" t="n">
        <v>-4009.84</v>
      </c>
    </row>
    <row r="1753" customFormat="false" ht="15" hidden="false" customHeight="false" outlineLevel="0" collapsed="false">
      <c r="B1753" s="19" t="n">
        <f aca="false">B1653+1</f>
        <v>18</v>
      </c>
      <c r="C1753" s="19" t="n">
        <f aca="false">C1653</f>
        <v>49</v>
      </c>
      <c r="D1753" s="20" t="n">
        <f aca="false">INDEX(Imagen!$B$9:$BT$108,C1753,B1753)</f>
        <v>-4169</v>
      </c>
      <c r="E1753" s="19" t="n">
        <f aca="false">E1655+1</f>
        <v>18</v>
      </c>
      <c r="F1753" s="19" t="n">
        <f aca="false">F1655</f>
        <v>83</v>
      </c>
      <c r="G1753" s="20" t="n">
        <f aca="false">INDEX(Filtro1!$C$10:$BS$107,F1753,E1753)</f>
        <v>5742</v>
      </c>
      <c r="H1753" s="19" t="n">
        <f aca="false">H1657+1</f>
        <v>19</v>
      </c>
      <c r="I1753" s="19" t="n">
        <f aca="false">I1657</f>
        <v>21</v>
      </c>
      <c r="J1753" s="20" t="n">
        <f aca="false">INDEX(Filtro2!$D$11:$BR$106,I1753,H1753)</f>
        <v>-33</v>
      </c>
      <c r="L1753" s="0" t="n">
        <v>-4156</v>
      </c>
      <c r="M1753" s="0" t="n">
        <v>-4060.11111111111</v>
      </c>
      <c r="N1753" s="0" t="n">
        <v>-4009.76</v>
      </c>
    </row>
    <row r="1754" customFormat="false" ht="15" hidden="false" customHeight="false" outlineLevel="0" collapsed="false">
      <c r="B1754" s="19" t="n">
        <f aca="false">B1654+1</f>
        <v>18</v>
      </c>
      <c r="C1754" s="19" t="n">
        <f aca="false">C1654</f>
        <v>50</v>
      </c>
      <c r="D1754" s="20" t="n">
        <f aca="false">INDEX(Imagen!$B$9:$BT$108,C1754,B1754)</f>
        <v>-4234</v>
      </c>
      <c r="E1754" s="19" t="n">
        <f aca="false">E1656+1</f>
        <v>18</v>
      </c>
      <c r="F1754" s="19" t="n">
        <f aca="false">F1656</f>
        <v>84</v>
      </c>
      <c r="G1754" s="20" t="n">
        <f aca="false">INDEX(Filtro1!$C$10:$BS$107,F1754,E1754)</f>
        <v>-1071</v>
      </c>
      <c r="H1754" s="19" t="n">
        <f aca="false">H1658+1</f>
        <v>19</v>
      </c>
      <c r="I1754" s="19" t="n">
        <f aca="false">I1658</f>
        <v>22</v>
      </c>
      <c r="J1754" s="20" t="n">
        <f aca="false">INDEX(Filtro2!$D$11:$BR$106,I1754,H1754)</f>
        <v>60</v>
      </c>
      <c r="L1754" s="0" t="n">
        <v>-4156</v>
      </c>
      <c r="M1754" s="0" t="n">
        <v>-4060</v>
      </c>
      <c r="N1754" s="0" t="n">
        <v>-4009.32</v>
      </c>
    </row>
    <row r="1755" customFormat="false" ht="15" hidden="false" customHeight="false" outlineLevel="0" collapsed="false">
      <c r="B1755" s="19" t="n">
        <f aca="false">B1655+1</f>
        <v>18</v>
      </c>
      <c r="C1755" s="19" t="n">
        <f aca="false">C1655</f>
        <v>51</v>
      </c>
      <c r="D1755" s="20" t="n">
        <f aca="false">INDEX(Imagen!$B$9:$BT$108,C1755,B1755)</f>
        <v>-3932</v>
      </c>
      <c r="E1755" s="19" t="n">
        <f aca="false">E1657+1</f>
        <v>18</v>
      </c>
      <c r="F1755" s="19" t="n">
        <f aca="false">F1657</f>
        <v>85</v>
      </c>
      <c r="G1755" s="20" t="n">
        <f aca="false">INDEX(Filtro1!$C$10:$BS$107,F1755,E1755)</f>
        <v>2257</v>
      </c>
      <c r="H1755" s="19" t="n">
        <f aca="false">H1659+1</f>
        <v>19</v>
      </c>
      <c r="I1755" s="19" t="n">
        <f aca="false">I1659</f>
        <v>23</v>
      </c>
      <c r="J1755" s="20" t="n">
        <f aca="false">INDEX(Filtro2!$D$11:$BR$106,I1755,H1755)</f>
        <v>59</v>
      </c>
      <c r="L1755" s="0" t="n">
        <v>-4156</v>
      </c>
      <c r="M1755" s="0" t="n">
        <v>-4059.11111111111</v>
      </c>
      <c r="N1755" s="0" t="n">
        <v>-4009.04</v>
      </c>
    </row>
    <row r="1756" customFormat="false" ht="15" hidden="false" customHeight="false" outlineLevel="0" collapsed="false">
      <c r="B1756" s="19" t="n">
        <f aca="false">B1656+1</f>
        <v>18</v>
      </c>
      <c r="C1756" s="19" t="n">
        <f aca="false">C1656</f>
        <v>52</v>
      </c>
      <c r="D1756" s="20" t="n">
        <f aca="false">INDEX(Imagen!$B$9:$BT$108,C1756,B1756)</f>
        <v>-4273</v>
      </c>
      <c r="E1756" s="19" t="n">
        <f aca="false">E1658+1</f>
        <v>18</v>
      </c>
      <c r="F1756" s="19" t="n">
        <f aca="false">F1658</f>
        <v>86</v>
      </c>
      <c r="G1756" s="20" t="n">
        <f aca="false">INDEX(Filtro1!$C$10:$BS$107,F1756,E1756)</f>
        <v>-140</v>
      </c>
      <c r="H1756" s="19" t="n">
        <f aca="false">H1660+1</f>
        <v>19</v>
      </c>
      <c r="I1756" s="19" t="n">
        <f aca="false">I1660</f>
        <v>24</v>
      </c>
      <c r="J1756" s="20" t="n">
        <f aca="false">INDEX(Filtro2!$D$11:$BR$106,I1756,H1756)</f>
        <v>5</v>
      </c>
      <c r="L1756" s="0" t="n">
        <v>-4154</v>
      </c>
      <c r="M1756" s="0" t="n">
        <v>-4058.88888888889</v>
      </c>
      <c r="N1756" s="0" t="n">
        <v>-4008.92</v>
      </c>
    </row>
    <row r="1757" customFormat="false" ht="15" hidden="false" customHeight="false" outlineLevel="0" collapsed="false">
      <c r="B1757" s="19" t="n">
        <f aca="false">B1657+1</f>
        <v>18</v>
      </c>
      <c r="C1757" s="19" t="n">
        <f aca="false">C1657</f>
        <v>53</v>
      </c>
      <c r="D1757" s="20" t="n">
        <f aca="false">INDEX(Imagen!$B$9:$BT$108,C1757,B1757)</f>
        <v>-4272</v>
      </c>
      <c r="E1757" s="19" t="n">
        <f aca="false">E1659+1</f>
        <v>18</v>
      </c>
      <c r="F1757" s="19" t="n">
        <f aca="false">F1659</f>
        <v>87</v>
      </c>
      <c r="G1757" s="20" t="n">
        <f aca="false">INDEX(Filtro1!$C$10:$BS$107,F1757,E1757)</f>
        <v>794</v>
      </c>
      <c r="H1757" s="19" t="n">
        <f aca="false">H1661+1</f>
        <v>19</v>
      </c>
      <c r="I1757" s="19" t="n">
        <f aca="false">I1661</f>
        <v>25</v>
      </c>
      <c r="J1757" s="20" t="n">
        <f aca="false">INDEX(Filtro2!$D$11:$BR$106,I1757,H1757)</f>
        <v>-109</v>
      </c>
      <c r="L1757" s="0" t="n">
        <v>-4154</v>
      </c>
      <c r="M1757" s="0" t="n">
        <v>-4058.77777777778</v>
      </c>
      <c r="N1757" s="0" t="n">
        <v>-4008.16</v>
      </c>
    </row>
    <row r="1758" customFormat="false" ht="15" hidden="false" customHeight="false" outlineLevel="0" collapsed="false">
      <c r="B1758" s="19" t="n">
        <f aca="false">B1658+1</f>
        <v>18</v>
      </c>
      <c r="C1758" s="19" t="n">
        <f aca="false">C1658</f>
        <v>54</v>
      </c>
      <c r="D1758" s="20" t="n">
        <f aca="false">INDEX(Imagen!$B$9:$BT$108,C1758,B1758)</f>
        <v>-4315</v>
      </c>
      <c r="E1758" s="19" t="n">
        <f aca="false">E1660+1</f>
        <v>18</v>
      </c>
      <c r="F1758" s="19" t="n">
        <f aca="false">F1660</f>
        <v>88</v>
      </c>
      <c r="G1758" s="20" t="n">
        <f aca="false">INDEX(Filtro1!$C$10:$BS$107,F1758,E1758)</f>
        <v>-1725</v>
      </c>
      <c r="H1758" s="19" t="n">
        <f aca="false">H1662+1</f>
        <v>19</v>
      </c>
      <c r="I1758" s="19" t="n">
        <f aca="false">I1662</f>
        <v>26</v>
      </c>
      <c r="J1758" s="20" t="n">
        <f aca="false">INDEX(Filtro2!$D$11:$BR$106,I1758,H1758)</f>
        <v>-78</v>
      </c>
      <c r="L1758" s="0" t="n">
        <v>-4153</v>
      </c>
      <c r="M1758" s="0" t="n">
        <v>-4057.88888888889</v>
      </c>
      <c r="N1758" s="0" t="n">
        <v>-4008.04</v>
      </c>
    </row>
    <row r="1759" customFormat="false" ht="15" hidden="false" customHeight="false" outlineLevel="0" collapsed="false">
      <c r="B1759" s="19" t="n">
        <f aca="false">B1659+1</f>
        <v>18</v>
      </c>
      <c r="C1759" s="19" t="n">
        <f aca="false">C1659</f>
        <v>55</v>
      </c>
      <c r="D1759" s="20" t="n">
        <f aca="false">INDEX(Imagen!$B$9:$BT$108,C1759,B1759)</f>
        <v>-3470</v>
      </c>
      <c r="E1759" s="19" t="n">
        <f aca="false">E1661+1</f>
        <v>18</v>
      </c>
      <c r="F1759" s="19" t="n">
        <f aca="false">F1661</f>
        <v>89</v>
      </c>
      <c r="G1759" s="20" t="n">
        <f aca="false">INDEX(Filtro1!$C$10:$BS$107,F1759,E1759)</f>
        <v>-381</v>
      </c>
      <c r="H1759" s="19" t="n">
        <f aca="false">H1663+1</f>
        <v>19</v>
      </c>
      <c r="I1759" s="19" t="n">
        <f aca="false">I1663</f>
        <v>27</v>
      </c>
      <c r="J1759" s="20" t="n">
        <f aca="false">INDEX(Filtro2!$D$11:$BR$106,I1759,H1759)</f>
        <v>-186</v>
      </c>
      <c r="L1759" s="0" t="n">
        <v>-4152</v>
      </c>
      <c r="M1759" s="0" t="n">
        <v>-4057.33333333333</v>
      </c>
      <c r="N1759" s="0" t="n">
        <v>-4006.56</v>
      </c>
    </row>
    <row r="1760" customFormat="false" ht="15" hidden="false" customHeight="false" outlineLevel="0" collapsed="false">
      <c r="B1760" s="19" t="n">
        <f aca="false">B1660+1</f>
        <v>18</v>
      </c>
      <c r="C1760" s="19" t="n">
        <f aca="false">C1660</f>
        <v>56</v>
      </c>
      <c r="D1760" s="20" t="n">
        <f aca="false">INDEX(Imagen!$B$9:$BT$108,C1760,B1760)</f>
        <v>-4248</v>
      </c>
      <c r="E1760" s="19" t="n">
        <f aca="false">E1662+1</f>
        <v>18</v>
      </c>
      <c r="F1760" s="19" t="n">
        <f aca="false">F1662</f>
        <v>90</v>
      </c>
      <c r="G1760" s="20" t="n">
        <f aca="false">INDEX(Filtro1!$C$10:$BS$107,F1760,E1760)</f>
        <v>-167</v>
      </c>
      <c r="H1760" s="19" t="n">
        <f aca="false">H1664+1</f>
        <v>19</v>
      </c>
      <c r="I1760" s="19" t="n">
        <f aca="false">I1664</f>
        <v>28</v>
      </c>
      <c r="J1760" s="20" t="n">
        <f aca="false">INDEX(Filtro2!$D$11:$BR$106,I1760,H1760)</f>
        <v>45</v>
      </c>
      <c r="L1760" s="0" t="n">
        <v>-4152</v>
      </c>
      <c r="M1760" s="0" t="n">
        <v>-4055.44444444444</v>
      </c>
      <c r="N1760" s="0" t="n">
        <v>-4006.28</v>
      </c>
    </row>
    <row r="1761" customFormat="false" ht="15" hidden="false" customHeight="false" outlineLevel="0" collapsed="false">
      <c r="B1761" s="19" t="n">
        <f aca="false">B1661+1</f>
        <v>18</v>
      </c>
      <c r="C1761" s="19" t="n">
        <f aca="false">C1661</f>
        <v>57</v>
      </c>
      <c r="D1761" s="20" t="n">
        <f aca="false">INDEX(Imagen!$B$9:$BT$108,C1761,B1761)</f>
        <v>-4325</v>
      </c>
      <c r="E1761" s="19" t="n">
        <f aca="false">E1663+1</f>
        <v>18</v>
      </c>
      <c r="F1761" s="19" t="n">
        <f aca="false">F1663</f>
        <v>91</v>
      </c>
      <c r="G1761" s="20" t="n">
        <f aca="false">INDEX(Filtro1!$C$10:$BS$107,F1761,E1761)</f>
        <v>-1390</v>
      </c>
      <c r="H1761" s="19" t="n">
        <f aca="false">H1665+1</f>
        <v>19</v>
      </c>
      <c r="I1761" s="19" t="n">
        <f aca="false">I1665</f>
        <v>29</v>
      </c>
      <c r="J1761" s="20" t="n">
        <f aca="false">INDEX(Filtro2!$D$11:$BR$106,I1761,H1761)</f>
        <v>231</v>
      </c>
      <c r="L1761" s="0" t="n">
        <v>-4152</v>
      </c>
      <c r="M1761" s="0" t="n">
        <v>-4054.66666666667</v>
      </c>
      <c r="N1761" s="0" t="n">
        <v>-4006.2</v>
      </c>
    </row>
    <row r="1762" customFormat="false" ht="15" hidden="false" customHeight="false" outlineLevel="0" collapsed="false">
      <c r="B1762" s="19" t="n">
        <f aca="false">B1662+1</f>
        <v>18</v>
      </c>
      <c r="C1762" s="19" t="n">
        <f aca="false">C1662</f>
        <v>58</v>
      </c>
      <c r="D1762" s="20" t="n">
        <f aca="false">INDEX(Imagen!$B$9:$BT$108,C1762,B1762)</f>
        <v>-5155</v>
      </c>
      <c r="E1762" s="19" t="n">
        <f aca="false">E1664+1</f>
        <v>18</v>
      </c>
      <c r="F1762" s="19" t="n">
        <f aca="false">F1664</f>
        <v>92</v>
      </c>
      <c r="G1762" s="20" t="n">
        <f aca="false">INDEX(Filtro1!$C$10:$BS$107,F1762,E1762)</f>
        <v>3641</v>
      </c>
      <c r="H1762" s="19" t="n">
        <f aca="false">H1666+1</f>
        <v>19</v>
      </c>
      <c r="I1762" s="19" t="n">
        <f aca="false">I1666</f>
        <v>30</v>
      </c>
      <c r="J1762" s="20" t="n">
        <f aca="false">INDEX(Filtro2!$D$11:$BR$106,I1762,H1762)</f>
        <v>207</v>
      </c>
      <c r="L1762" s="0" t="n">
        <v>-4151</v>
      </c>
      <c r="M1762" s="0" t="n">
        <v>-4053.88888888889</v>
      </c>
      <c r="N1762" s="0" t="n">
        <v>-4006.08</v>
      </c>
    </row>
    <row r="1763" customFormat="false" ht="15" hidden="false" customHeight="false" outlineLevel="0" collapsed="false">
      <c r="B1763" s="19" t="n">
        <f aca="false">B1663+1</f>
        <v>18</v>
      </c>
      <c r="C1763" s="19" t="n">
        <f aca="false">C1663</f>
        <v>59</v>
      </c>
      <c r="D1763" s="20" t="n">
        <f aca="false">INDEX(Imagen!$B$9:$BT$108,C1763,B1763)</f>
        <v>-6206</v>
      </c>
      <c r="E1763" s="19" t="n">
        <f aca="false">E1665+1</f>
        <v>18</v>
      </c>
      <c r="F1763" s="19" t="n">
        <f aca="false">F1665</f>
        <v>93</v>
      </c>
      <c r="G1763" s="20" t="n">
        <f aca="false">INDEX(Filtro1!$C$10:$BS$107,F1763,E1763)</f>
        <v>-229</v>
      </c>
      <c r="H1763" s="19" t="n">
        <f aca="false">H1667+1</f>
        <v>19</v>
      </c>
      <c r="I1763" s="19" t="n">
        <f aca="false">I1667</f>
        <v>31</v>
      </c>
      <c r="J1763" s="20" t="n">
        <f aca="false">INDEX(Filtro2!$D$11:$BR$106,I1763,H1763)</f>
        <v>-165</v>
      </c>
      <c r="L1763" s="0" t="n">
        <v>-4150</v>
      </c>
      <c r="M1763" s="0" t="n">
        <v>-4053.11111111111</v>
      </c>
      <c r="N1763" s="0" t="n">
        <v>-4005.76</v>
      </c>
    </row>
    <row r="1764" customFormat="false" ht="15" hidden="false" customHeight="false" outlineLevel="0" collapsed="false">
      <c r="B1764" s="19" t="n">
        <f aca="false">B1664+1</f>
        <v>18</v>
      </c>
      <c r="C1764" s="19" t="n">
        <f aca="false">C1664</f>
        <v>60</v>
      </c>
      <c r="D1764" s="20" t="n">
        <f aca="false">INDEX(Imagen!$B$9:$BT$108,C1764,B1764)</f>
        <v>-5133</v>
      </c>
      <c r="E1764" s="19" t="n">
        <f aca="false">E1666+1</f>
        <v>18</v>
      </c>
      <c r="F1764" s="19" t="n">
        <f aca="false">F1666</f>
        <v>94</v>
      </c>
      <c r="G1764" s="20" t="n">
        <f aca="false">INDEX(Filtro1!$C$10:$BS$107,F1764,E1764)</f>
        <v>5821</v>
      </c>
      <c r="H1764" s="19" t="n">
        <f aca="false">H1668+1</f>
        <v>19</v>
      </c>
      <c r="I1764" s="19" t="n">
        <f aca="false">I1668</f>
        <v>32</v>
      </c>
      <c r="J1764" s="20" t="n">
        <f aca="false">INDEX(Filtro2!$D$11:$BR$106,I1764,H1764)</f>
        <v>-145</v>
      </c>
      <c r="L1764" s="0" t="n">
        <v>-4148</v>
      </c>
      <c r="M1764" s="0" t="n">
        <v>-4052.11111111111</v>
      </c>
      <c r="N1764" s="0" t="n">
        <v>-4004.8</v>
      </c>
    </row>
    <row r="1765" customFormat="false" ht="15" hidden="false" customHeight="false" outlineLevel="0" collapsed="false">
      <c r="B1765" s="19" t="n">
        <f aca="false">B1665+1</f>
        <v>18</v>
      </c>
      <c r="C1765" s="19" t="n">
        <f aca="false">C1665</f>
        <v>61</v>
      </c>
      <c r="D1765" s="20" t="n">
        <f aca="false">INDEX(Imagen!$B$9:$BT$108,C1765,B1765)</f>
        <v>-3921</v>
      </c>
      <c r="E1765" s="19" t="n">
        <f aca="false">E1667+1</f>
        <v>18</v>
      </c>
      <c r="F1765" s="19" t="n">
        <f aca="false">F1667</f>
        <v>95</v>
      </c>
      <c r="G1765" s="20" t="n">
        <f aca="false">INDEX(Filtro1!$C$10:$BS$107,F1765,E1765)</f>
        <v>-637</v>
      </c>
      <c r="H1765" s="19" t="n">
        <f aca="false">H1669+1</f>
        <v>19</v>
      </c>
      <c r="I1765" s="19" t="n">
        <f aca="false">I1669</f>
        <v>33</v>
      </c>
      <c r="J1765" s="20" t="n">
        <f aca="false">INDEX(Filtro2!$D$11:$BR$106,I1765,H1765)</f>
        <v>-151</v>
      </c>
      <c r="L1765" s="0" t="n">
        <v>-4147</v>
      </c>
      <c r="M1765" s="0" t="n">
        <v>-4051.88888888889</v>
      </c>
      <c r="N1765" s="0" t="n">
        <v>-4004.48</v>
      </c>
    </row>
    <row r="1766" customFormat="false" ht="15" hidden="false" customHeight="false" outlineLevel="0" collapsed="false">
      <c r="B1766" s="19" t="n">
        <f aca="false">B1666+1</f>
        <v>18</v>
      </c>
      <c r="C1766" s="19" t="n">
        <f aca="false">C1666</f>
        <v>62</v>
      </c>
      <c r="D1766" s="20" t="n">
        <f aca="false">INDEX(Imagen!$B$9:$BT$108,C1766,B1766)</f>
        <v>-2976</v>
      </c>
      <c r="E1766" s="19" t="n">
        <f aca="false">E1668+1</f>
        <v>18</v>
      </c>
      <c r="F1766" s="19" t="n">
        <f aca="false">F1668</f>
        <v>96</v>
      </c>
      <c r="G1766" s="20" t="n">
        <f aca="false">INDEX(Filtro1!$C$10:$BS$107,F1766,E1766)</f>
        <v>-5930</v>
      </c>
      <c r="H1766" s="19" t="n">
        <f aca="false">H1670+1</f>
        <v>19</v>
      </c>
      <c r="I1766" s="19" t="n">
        <f aca="false">I1670</f>
        <v>34</v>
      </c>
      <c r="J1766" s="20" t="n">
        <f aca="false">INDEX(Filtro2!$D$11:$BR$106,I1766,H1766)</f>
        <v>-154</v>
      </c>
      <c r="L1766" s="0" t="n">
        <v>-4147</v>
      </c>
      <c r="M1766" s="0" t="n">
        <v>-4051.11111111111</v>
      </c>
      <c r="N1766" s="0" t="n">
        <v>-4004.16</v>
      </c>
    </row>
    <row r="1767" customFormat="false" ht="15" hidden="false" customHeight="false" outlineLevel="0" collapsed="false">
      <c r="B1767" s="19" t="n">
        <f aca="false">B1667+1</f>
        <v>18</v>
      </c>
      <c r="C1767" s="19" t="n">
        <f aca="false">C1667</f>
        <v>63</v>
      </c>
      <c r="D1767" s="20" t="n">
        <f aca="false">INDEX(Imagen!$B$9:$BT$108,C1767,B1767)</f>
        <v>-3093</v>
      </c>
      <c r="E1767" s="19" t="n">
        <f aca="false">E1669+1</f>
        <v>18</v>
      </c>
      <c r="F1767" s="19" t="n">
        <f aca="false">F1669</f>
        <v>97</v>
      </c>
      <c r="G1767" s="20" t="n">
        <f aca="false">INDEX(Filtro1!$C$10:$BS$107,F1767,E1767)</f>
        <v>-551</v>
      </c>
      <c r="H1767" s="19" t="n">
        <f aca="false">H1671+1</f>
        <v>19</v>
      </c>
      <c r="I1767" s="19" t="n">
        <f aca="false">I1671</f>
        <v>35</v>
      </c>
      <c r="J1767" s="20" t="n">
        <f aca="false">INDEX(Filtro2!$D$11:$BR$106,I1767,H1767)</f>
        <v>-1433</v>
      </c>
      <c r="L1767" s="0" t="n">
        <v>-4147</v>
      </c>
      <c r="M1767" s="0" t="n">
        <v>-4050.77777777778</v>
      </c>
      <c r="N1767" s="0" t="n">
        <v>-4004.16</v>
      </c>
    </row>
    <row r="1768" customFormat="false" ht="15" hidden="false" customHeight="false" outlineLevel="0" collapsed="false">
      <c r="B1768" s="19" t="n">
        <f aca="false">B1668+1</f>
        <v>18</v>
      </c>
      <c r="C1768" s="19" t="n">
        <f aca="false">C1668</f>
        <v>64</v>
      </c>
      <c r="D1768" s="20" t="n">
        <f aca="false">INDEX(Imagen!$B$9:$BT$108,C1768,B1768)</f>
        <v>-3944</v>
      </c>
      <c r="E1768" s="19" t="n">
        <f aca="false">E1670+1</f>
        <v>18</v>
      </c>
      <c r="F1768" s="19" t="n">
        <f aca="false">F1670</f>
        <v>98</v>
      </c>
      <c r="G1768" s="20" t="n">
        <f aca="false">INDEX(Filtro1!$C$10:$BS$107,F1768,E1768)</f>
        <v>-460</v>
      </c>
      <c r="H1768" s="19" t="n">
        <f aca="false">H1672+1</f>
        <v>19</v>
      </c>
      <c r="I1768" s="19" t="n">
        <f aca="false">I1672</f>
        <v>36</v>
      </c>
      <c r="J1768" s="20" t="n">
        <f aca="false">INDEX(Filtro2!$D$11:$BR$106,I1768,H1768)</f>
        <v>-6775</v>
      </c>
      <c r="L1768" s="0" t="n">
        <v>-4147</v>
      </c>
      <c r="M1768" s="0" t="n">
        <v>-4050.22222222222</v>
      </c>
      <c r="N1768" s="0" t="n">
        <v>-4003.8</v>
      </c>
    </row>
    <row r="1769" customFormat="false" ht="15" hidden="false" customHeight="false" outlineLevel="0" collapsed="false">
      <c r="B1769" s="19" t="n">
        <f aca="false">B1669+1</f>
        <v>18</v>
      </c>
      <c r="C1769" s="19" t="n">
        <f aca="false">C1669</f>
        <v>65</v>
      </c>
      <c r="D1769" s="20" t="n">
        <f aca="false">INDEX(Imagen!$B$9:$BT$108,C1769,B1769)</f>
        <v>-2501</v>
      </c>
      <c r="E1769" s="19" t="n">
        <f aca="false">E1671+1</f>
        <v>19</v>
      </c>
      <c r="F1769" s="19" t="n">
        <f aca="false">F1671</f>
        <v>1</v>
      </c>
      <c r="G1769" s="20" t="n">
        <f aca="false">INDEX(Filtro1!$C$10:$BS$107,F1769,E1769)</f>
        <v>-10408</v>
      </c>
      <c r="H1769" s="19" t="n">
        <f aca="false">H1673+1</f>
        <v>19</v>
      </c>
      <c r="I1769" s="19" t="n">
        <f aca="false">I1673</f>
        <v>37</v>
      </c>
      <c r="J1769" s="20" t="n">
        <f aca="false">INDEX(Filtro2!$D$11:$BR$106,I1769,H1769)</f>
        <v>-1995</v>
      </c>
      <c r="L1769" s="0" t="n">
        <v>-4147</v>
      </c>
      <c r="M1769" s="0" t="n">
        <v>-4048.66666666667</v>
      </c>
      <c r="N1769" s="0" t="n">
        <v>-4002.96</v>
      </c>
    </row>
    <row r="1770" customFormat="false" ht="15" hidden="false" customHeight="false" outlineLevel="0" collapsed="false">
      <c r="B1770" s="19" t="n">
        <f aca="false">B1670+1</f>
        <v>18</v>
      </c>
      <c r="C1770" s="19" t="n">
        <f aca="false">C1670</f>
        <v>66</v>
      </c>
      <c r="D1770" s="20" t="n">
        <f aca="false">INDEX(Imagen!$B$9:$BT$108,C1770,B1770)</f>
        <v>-821</v>
      </c>
      <c r="E1770" s="19" t="n">
        <f aca="false">E1672+1</f>
        <v>19</v>
      </c>
      <c r="F1770" s="19" t="n">
        <f aca="false">F1672</f>
        <v>2</v>
      </c>
      <c r="G1770" s="20" t="n">
        <f aca="false">INDEX(Filtro1!$C$10:$BS$107,F1770,E1770)</f>
        <v>8054</v>
      </c>
      <c r="H1770" s="19" t="n">
        <f aca="false">H1674+1</f>
        <v>19</v>
      </c>
      <c r="I1770" s="19" t="n">
        <f aca="false">I1674</f>
        <v>38</v>
      </c>
      <c r="J1770" s="20" t="n">
        <f aca="false">INDEX(Filtro2!$D$11:$BR$106,I1770,H1770)</f>
        <v>6608</v>
      </c>
      <c r="L1770" s="0" t="n">
        <v>-4144</v>
      </c>
      <c r="M1770" s="0" t="n">
        <v>-4045.77777777778</v>
      </c>
      <c r="N1770" s="0" t="n">
        <v>-4002.76</v>
      </c>
    </row>
    <row r="1771" customFormat="false" ht="15" hidden="false" customHeight="false" outlineLevel="0" collapsed="false">
      <c r="B1771" s="19" t="n">
        <f aca="false">B1671+1</f>
        <v>18</v>
      </c>
      <c r="C1771" s="19" t="n">
        <f aca="false">C1671</f>
        <v>67</v>
      </c>
      <c r="D1771" s="20" t="n">
        <f aca="false">INDEX(Imagen!$B$9:$BT$108,C1771,B1771)</f>
        <v>-158</v>
      </c>
      <c r="E1771" s="19" t="n">
        <f aca="false">E1673+1</f>
        <v>19</v>
      </c>
      <c r="F1771" s="19" t="n">
        <f aca="false">F1673</f>
        <v>3</v>
      </c>
      <c r="G1771" s="20" t="n">
        <f aca="false">INDEX(Filtro1!$C$10:$BS$107,F1771,E1771)</f>
        <v>4289</v>
      </c>
      <c r="H1771" s="19" t="n">
        <f aca="false">H1675+1</f>
        <v>19</v>
      </c>
      <c r="I1771" s="19" t="n">
        <f aca="false">I1675</f>
        <v>39</v>
      </c>
      <c r="J1771" s="20" t="n">
        <f aca="false">INDEX(Filtro2!$D$11:$BR$106,I1771,H1771)</f>
        <v>6629</v>
      </c>
      <c r="L1771" s="0" t="n">
        <v>-4142</v>
      </c>
      <c r="M1771" s="0" t="n">
        <v>-4045.77777777778</v>
      </c>
      <c r="N1771" s="0" t="n">
        <v>-4002.08</v>
      </c>
    </row>
    <row r="1772" customFormat="false" ht="15" hidden="false" customHeight="false" outlineLevel="0" collapsed="false">
      <c r="B1772" s="19" t="n">
        <f aca="false">B1672+1</f>
        <v>18</v>
      </c>
      <c r="C1772" s="19" t="n">
        <f aca="false">C1672</f>
        <v>68</v>
      </c>
      <c r="D1772" s="20" t="n">
        <f aca="false">INDEX(Imagen!$B$9:$BT$108,C1772,B1772)</f>
        <v>116</v>
      </c>
      <c r="E1772" s="19" t="n">
        <f aca="false">E1674+1</f>
        <v>19</v>
      </c>
      <c r="F1772" s="19" t="n">
        <f aca="false">F1674</f>
        <v>4</v>
      </c>
      <c r="G1772" s="20" t="n">
        <f aca="false">INDEX(Filtro1!$C$10:$BS$107,F1772,E1772)</f>
        <v>-531</v>
      </c>
      <c r="H1772" s="19" t="n">
        <f aca="false">H1676+1</f>
        <v>19</v>
      </c>
      <c r="I1772" s="19" t="n">
        <f aca="false">I1676</f>
        <v>40</v>
      </c>
      <c r="J1772" s="20" t="n">
        <f aca="false">INDEX(Filtro2!$D$11:$BR$106,I1772,H1772)</f>
        <v>-2618</v>
      </c>
      <c r="L1772" s="0" t="n">
        <v>-4142</v>
      </c>
      <c r="M1772" s="0" t="n">
        <v>-4045.33333333333</v>
      </c>
      <c r="N1772" s="0" t="n">
        <v>-3998.88</v>
      </c>
    </row>
    <row r="1773" customFormat="false" ht="15" hidden="false" customHeight="false" outlineLevel="0" collapsed="false">
      <c r="B1773" s="19" t="n">
        <f aca="false">B1673+1</f>
        <v>18</v>
      </c>
      <c r="C1773" s="19" t="n">
        <f aca="false">C1673</f>
        <v>69</v>
      </c>
      <c r="D1773" s="20" t="n">
        <f aca="false">INDEX(Imagen!$B$9:$BT$108,C1773,B1773)</f>
        <v>152</v>
      </c>
      <c r="E1773" s="19" t="n">
        <f aca="false">E1675+1</f>
        <v>19</v>
      </c>
      <c r="F1773" s="19" t="n">
        <f aca="false">F1675</f>
        <v>5</v>
      </c>
      <c r="G1773" s="20" t="n">
        <f aca="false">INDEX(Filtro1!$C$10:$BS$107,F1773,E1773)</f>
        <v>365</v>
      </c>
      <c r="H1773" s="19" t="n">
        <f aca="false">H1677+1</f>
        <v>19</v>
      </c>
      <c r="I1773" s="19" t="n">
        <f aca="false">I1677</f>
        <v>41</v>
      </c>
      <c r="J1773" s="20" t="n">
        <f aca="false">INDEX(Filtro2!$D$11:$BR$106,I1773,H1773)</f>
        <v>6232</v>
      </c>
      <c r="L1773" s="0" t="n">
        <v>-4141</v>
      </c>
      <c r="M1773" s="0" t="n">
        <v>-4044.66666666667</v>
      </c>
      <c r="N1773" s="0" t="n">
        <v>-3998.56</v>
      </c>
    </row>
    <row r="1774" customFormat="false" ht="15" hidden="false" customHeight="false" outlineLevel="0" collapsed="false">
      <c r="B1774" s="19" t="n">
        <f aca="false">B1674+1</f>
        <v>18</v>
      </c>
      <c r="C1774" s="19" t="n">
        <f aca="false">C1674</f>
        <v>70</v>
      </c>
      <c r="D1774" s="20" t="n">
        <f aca="false">INDEX(Imagen!$B$9:$BT$108,C1774,B1774)</f>
        <v>114</v>
      </c>
      <c r="E1774" s="19" t="n">
        <f aca="false">E1676+1</f>
        <v>19</v>
      </c>
      <c r="F1774" s="19" t="n">
        <f aca="false">F1676</f>
        <v>6</v>
      </c>
      <c r="G1774" s="20" t="n">
        <f aca="false">INDEX(Filtro1!$C$10:$BS$107,F1774,E1774)</f>
        <v>1366</v>
      </c>
      <c r="H1774" s="19" t="n">
        <f aca="false">H1678+1</f>
        <v>19</v>
      </c>
      <c r="I1774" s="19" t="n">
        <f aca="false">I1678</f>
        <v>42</v>
      </c>
      <c r="J1774" s="20" t="n">
        <f aca="false">INDEX(Filtro2!$D$11:$BR$106,I1774,H1774)</f>
        <v>10957</v>
      </c>
      <c r="L1774" s="0" t="n">
        <v>-4140</v>
      </c>
      <c r="M1774" s="0" t="n">
        <v>-4044</v>
      </c>
      <c r="N1774" s="0" t="n">
        <v>-3998.08</v>
      </c>
    </row>
    <row r="1775" customFormat="false" ht="15" hidden="false" customHeight="false" outlineLevel="0" collapsed="false">
      <c r="B1775" s="19" t="n">
        <f aca="false">B1675+1</f>
        <v>18</v>
      </c>
      <c r="C1775" s="19" t="n">
        <f aca="false">C1675</f>
        <v>71</v>
      </c>
      <c r="D1775" s="20" t="n">
        <f aca="false">INDEX(Imagen!$B$9:$BT$108,C1775,B1775)</f>
        <v>226</v>
      </c>
      <c r="E1775" s="19" t="n">
        <f aca="false">E1677+1</f>
        <v>19</v>
      </c>
      <c r="F1775" s="19" t="n">
        <f aca="false">F1677</f>
        <v>7</v>
      </c>
      <c r="G1775" s="20" t="n">
        <f aca="false">INDEX(Filtro1!$C$10:$BS$107,F1775,E1775)</f>
        <v>-2124</v>
      </c>
      <c r="H1775" s="19" t="n">
        <f aca="false">H1679+1</f>
        <v>19</v>
      </c>
      <c r="I1775" s="19" t="n">
        <f aca="false">I1679</f>
        <v>43</v>
      </c>
      <c r="J1775" s="20" t="n">
        <f aca="false">INDEX(Filtro2!$D$11:$BR$106,I1775,H1775)</f>
        <v>4833</v>
      </c>
      <c r="L1775" s="0" t="n">
        <v>-4139</v>
      </c>
      <c r="M1775" s="0" t="n">
        <v>-4043.88888888889</v>
      </c>
      <c r="N1775" s="0" t="n">
        <v>-3997.08</v>
      </c>
    </row>
    <row r="1776" customFormat="false" ht="15" hidden="false" customHeight="false" outlineLevel="0" collapsed="false">
      <c r="B1776" s="19" t="n">
        <f aca="false">B1676+1</f>
        <v>18</v>
      </c>
      <c r="C1776" s="19" t="n">
        <f aca="false">C1676</f>
        <v>72</v>
      </c>
      <c r="D1776" s="20" t="n">
        <f aca="false">INDEX(Imagen!$B$9:$BT$108,C1776,B1776)</f>
        <v>381</v>
      </c>
      <c r="E1776" s="19" t="n">
        <f aca="false">E1678+1</f>
        <v>19</v>
      </c>
      <c r="F1776" s="19" t="n">
        <f aca="false">F1678</f>
        <v>8</v>
      </c>
      <c r="G1776" s="20" t="n">
        <f aca="false">INDEX(Filtro1!$C$10:$BS$107,F1776,E1776)</f>
        <v>5792</v>
      </c>
      <c r="H1776" s="19" t="n">
        <f aca="false">H1680+1</f>
        <v>19</v>
      </c>
      <c r="I1776" s="19" t="n">
        <f aca="false">I1680</f>
        <v>44</v>
      </c>
      <c r="J1776" s="20" t="n">
        <f aca="false">INDEX(Filtro2!$D$11:$BR$106,I1776,H1776)</f>
        <v>-1281</v>
      </c>
      <c r="L1776" s="0" t="n">
        <v>-4139</v>
      </c>
      <c r="M1776" s="0" t="n">
        <v>-4043.88888888889</v>
      </c>
      <c r="N1776" s="0" t="n">
        <v>-3997</v>
      </c>
    </row>
    <row r="1777" customFormat="false" ht="15" hidden="false" customHeight="false" outlineLevel="0" collapsed="false">
      <c r="B1777" s="19" t="n">
        <f aca="false">B1677+1</f>
        <v>18</v>
      </c>
      <c r="C1777" s="19" t="n">
        <f aca="false">C1677</f>
        <v>73</v>
      </c>
      <c r="D1777" s="20" t="n">
        <f aca="false">INDEX(Imagen!$B$9:$BT$108,C1777,B1777)</f>
        <v>419</v>
      </c>
      <c r="E1777" s="19" t="n">
        <f aca="false">E1679+1</f>
        <v>19</v>
      </c>
      <c r="F1777" s="19" t="n">
        <f aca="false">F1679</f>
        <v>9</v>
      </c>
      <c r="G1777" s="20" t="n">
        <f aca="false">INDEX(Filtro1!$C$10:$BS$107,F1777,E1777)</f>
        <v>-3592</v>
      </c>
      <c r="H1777" s="19" t="n">
        <f aca="false">H1681+1</f>
        <v>19</v>
      </c>
      <c r="I1777" s="19" t="n">
        <f aca="false">I1681</f>
        <v>45</v>
      </c>
      <c r="J1777" s="20" t="n">
        <f aca="false">INDEX(Filtro2!$D$11:$BR$106,I1777,H1777)</f>
        <v>4224</v>
      </c>
      <c r="L1777" s="0" t="n">
        <v>-4137</v>
      </c>
      <c r="M1777" s="0" t="n">
        <v>-4043.66666666667</v>
      </c>
      <c r="N1777" s="0" t="n">
        <v>-3996.96</v>
      </c>
    </row>
    <row r="1778" customFormat="false" ht="15" hidden="false" customHeight="false" outlineLevel="0" collapsed="false">
      <c r="B1778" s="19" t="n">
        <f aca="false">B1678+1</f>
        <v>18</v>
      </c>
      <c r="C1778" s="19" t="n">
        <f aca="false">C1678</f>
        <v>74</v>
      </c>
      <c r="D1778" s="20" t="n">
        <f aca="false">INDEX(Imagen!$B$9:$BT$108,C1778,B1778)</f>
        <v>239</v>
      </c>
      <c r="E1778" s="19" t="n">
        <f aca="false">E1680+1</f>
        <v>19</v>
      </c>
      <c r="F1778" s="19" t="n">
        <f aca="false">F1680</f>
        <v>10</v>
      </c>
      <c r="G1778" s="20" t="n">
        <f aca="false">INDEX(Filtro1!$C$10:$BS$107,F1778,E1778)</f>
        <v>-688</v>
      </c>
      <c r="H1778" s="19" t="n">
        <f aca="false">H1682+1</f>
        <v>19</v>
      </c>
      <c r="I1778" s="19" t="n">
        <f aca="false">I1682</f>
        <v>46</v>
      </c>
      <c r="J1778" s="20" t="n">
        <f aca="false">INDEX(Filtro2!$D$11:$BR$106,I1778,H1778)</f>
        <v>4687</v>
      </c>
      <c r="L1778" s="0" t="n">
        <v>-4136</v>
      </c>
      <c r="M1778" s="0" t="n">
        <v>-4043.66666666667</v>
      </c>
      <c r="N1778" s="0" t="n">
        <v>-3996.88</v>
      </c>
    </row>
    <row r="1779" customFormat="false" ht="15" hidden="false" customHeight="false" outlineLevel="0" collapsed="false">
      <c r="B1779" s="19" t="n">
        <f aca="false">B1679+1</f>
        <v>18</v>
      </c>
      <c r="C1779" s="19" t="n">
        <f aca="false">C1679</f>
        <v>75</v>
      </c>
      <c r="D1779" s="20" t="n">
        <f aca="false">INDEX(Imagen!$B$9:$BT$108,C1779,B1779)</f>
        <v>216</v>
      </c>
      <c r="E1779" s="19" t="n">
        <f aca="false">E1681+1</f>
        <v>19</v>
      </c>
      <c r="F1779" s="19" t="n">
        <f aca="false">F1681</f>
        <v>11</v>
      </c>
      <c r="G1779" s="20" t="n">
        <f aca="false">INDEX(Filtro1!$C$10:$BS$107,F1779,E1779)</f>
        <v>-80</v>
      </c>
      <c r="H1779" s="19" t="n">
        <f aca="false">H1683+1</f>
        <v>19</v>
      </c>
      <c r="I1779" s="19" t="n">
        <f aca="false">I1683</f>
        <v>47</v>
      </c>
      <c r="J1779" s="20" t="n">
        <f aca="false">INDEX(Filtro2!$D$11:$BR$106,I1779,H1779)</f>
        <v>2127</v>
      </c>
      <c r="L1779" s="0" t="n">
        <v>-4136</v>
      </c>
      <c r="M1779" s="0" t="n">
        <v>-4042.77777777778</v>
      </c>
      <c r="N1779" s="0" t="n">
        <v>-3996.64</v>
      </c>
    </row>
    <row r="1780" customFormat="false" ht="15" hidden="false" customHeight="false" outlineLevel="0" collapsed="false">
      <c r="B1780" s="19" t="n">
        <f aca="false">B1680+1</f>
        <v>18</v>
      </c>
      <c r="C1780" s="19" t="n">
        <f aca="false">C1680</f>
        <v>76</v>
      </c>
      <c r="D1780" s="20" t="n">
        <f aca="false">INDEX(Imagen!$B$9:$BT$108,C1780,B1780)</f>
        <v>1039</v>
      </c>
      <c r="E1780" s="19" t="n">
        <f aca="false">E1682+1</f>
        <v>19</v>
      </c>
      <c r="F1780" s="19" t="n">
        <f aca="false">F1682</f>
        <v>12</v>
      </c>
      <c r="G1780" s="20" t="n">
        <f aca="false">INDEX(Filtro1!$C$10:$BS$107,F1780,E1780)</f>
        <v>-80</v>
      </c>
      <c r="H1780" s="19" t="n">
        <f aca="false">H1684+1</f>
        <v>19</v>
      </c>
      <c r="I1780" s="19" t="n">
        <f aca="false">I1684</f>
        <v>48</v>
      </c>
      <c r="J1780" s="20" t="n">
        <f aca="false">INDEX(Filtro2!$D$11:$BR$106,I1780,H1780)</f>
        <v>7951</v>
      </c>
      <c r="L1780" s="0" t="n">
        <v>-4136</v>
      </c>
      <c r="M1780" s="0" t="n">
        <v>-4042.44444444444</v>
      </c>
      <c r="N1780" s="0" t="n">
        <v>-3996.6</v>
      </c>
    </row>
    <row r="1781" customFormat="false" ht="15" hidden="false" customHeight="false" outlineLevel="0" collapsed="false">
      <c r="B1781" s="19" t="n">
        <f aca="false">B1681+1</f>
        <v>18</v>
      </c>
      <c r="C1781" s="19" t="n">
        <f aca="false">C1681</f>
        <v>77</v>
      </c>
      <c r="D1781" s="20" t="n">
        <f aca="false">INDEX(Imagen!$B$9:$BT$108,C1781,B1781)</f>
        <v>249</v>
      </c>
      <c r="E1781" s="19" t="n">
        <f aca="false">E1683+1</f>
        <v>19</v>
      </c>
      <c r="F1781" s="19" t="n">
        <f aca="false">F1683</f>
        <v>13</v>
      </c>
      <c r="G1781" s="20" t="n">
        <f aca="false">INDEX(Filtro1!$C$10:$BS$107,F1781,E1781)</f>
        <v>-31</v>
      </c>
      <c r="H1781" s="19" t="n">
        <f aca="false">H1685+1</f>
        <v>19</v>
      </c>
      <c r="I1781" s="19" t="n">
        <f aca="false">I1685</f>
        <v>49</v>
      </c>
      <c r="J1781" s="20" t="n">
        <f aca="false">INDEX(Filtro2!$D$11:$BR$106,I1781,H1781)</f>
        <v>10960</v>
      </c>
      <c r="L1781" s="0" t="n">
        <v>-4135</v>
      </c>
      <c r="M1781" s="0" t="n">
        <v>-4042.33333333333</v>
      </c>
      <c r="N1781" s="0" t="n">
        <v>-3995.92</v>
      </c>
    </row>
    <row r="1782" customFormat="false" ht="15" hidden="false" customHeight="false" outlineLevel="0" collapsed="false">
      <c r="B1782" s="19" t="n">
        <f aca="false">B1682+1</f>
        <v>18</v>
      </c>
      <c r="C1782" s="19" t="n">
        <f aca="false">C1682</f>
        <v>78</v>
      </c>
      <c r="D1782" s="20" t="n">
        <f aca="false">INDEX(Imagen!$B$9:$BT$108,C1782,B1782)</f>
        <v>1027</v>
      </c>
      <c r="E1782" s="19" t="n">
        <f aca="false">E1684+1</f>
        <v>19</v>
      </c>
      <c r="F1782" s="19" t="n">
        <f aca="false">F1684</f>
        <v>14</v>
      </c>
      <c r="G1782" s="20" t="n">
        <f aca="false">INDEX(Filtro1!$C$10:$BS$107,F1782,E1782)</f>
        <v>-91</v>
      </c>
      <c r="H1782" s="19" t="n">
        <f aca="false">H1686+1</f>
        <v>19</v>
      </c>
      <c r="I1782" s="19" t="n">
        <f aca="false">I1686</f>
        <v>50</v>
      </c>
      <c r="J1782" s="20" t="n">
        <f aca="false">INDEX(Filtro2!$D$11:$BR$106,I1782,H1782)</f>
        <v>8515</v>
      </c>
      <c r="L1782" s="0" t="n">
        <v>-4135</v>
      </c>
      <c r="M1782" s="0" t="n">
        <v>-4041.66666666667</v>
      </c>
      <c r="N1782" s="0" t="n">
        <v>-3995.28</v>
      </c>
    </row>
    <row r="1783" customFormat="false" ht="15" hidden="false" customHeight="false" outlineLevel="0" collapsed="false">
      <c r="B1783" s="19" t="n">
        <f aca="false">B1683+1</f>
        <v>18</v>
      </c>
      <c r="C1783" s="19" t="n">
        <f aca="false">C1683</f>
        <v>79</v>
      </c>
      <c r="D1783" s="20" t="n">
        <f aca="false">INDEX(Imagen!$B$9:$BT$108,C1783,B1783)</f>
        <v>1849</v>
      </c>
      <c r="E1783" s="19" t="n">
        <f aca="false">E1685+1</f>
        <v>19</v>
      </c>
      <c r="F1783" s="19" t="n">
        <f aca="false">F1685</f>
        <v>15</v>
      </c>
      <c r="G1783" s="20" t="n">
        <f aca="false">INDEX(Filtro1!$C$10:$BS$107,F1783,E1783)</f>
        <v>384</v>
      </c>
      <c r="H1783" s="19" t="n">
        <f aca="false">H1687+1</f>
        <v>19</v>
      </c>
      <c r="I1783" s="19" t="n">
        <f aca="false">I1687</f>
        <v>51</v>
      </c>
      <c r="J1783" s="20" t="n">
        <f aca="false">INDEX(Filtro2!$D$11:$BR$106,I1783,H1783)</f>
        <v>4933</v>
      </c>
      <c r="L1783" s="0" t="n">
        <v>-4135</v>
      </c>
      <c r="M1783" s="0" t="n">
        <v>-4041.33333333333</v>
      </c>
      <c r="N1783" s="0" t="n">
        <v>-3992.8</v>
      </c>
    </row>
    <row r="1784" customFormat="false" ht="15" hidden="false" customHeight="false" outlineLevel="0" collapsed="false">
      <c r="B1784" s="19" t="n">
        <f aca="false">B1684+1</f>
        <v>18</v>
      </c>
      <c r="C1784" s="19" t="n">
        <f aca="false">C1684</f>
        <v>80</v>
      </c>
      <c r="D1784" s="20" t="n">
        <f aca="false">INDEX(Imagen!$B$9:$BT$108,C1784,B1784)</f>
        <v>1252</v>
      </c>
      <c r="E1784" s="19" t="n">
        <f aca="false">E1686+1</f>
        <v>19</v>
      </c>
      <c r="F1784" s="19" t="n">
        <f aca="false">F1686</f>
        <v>16</v>
      </c>
      <c r="G1784" s="20" t="n">
        <f aca="false">INDEX(Filtro1!$C$10:$BS$107,F1784,E1784)</f>
        <v>-132</v>
      </c>
      <c r="H1784" s="19" t="n">
        <f aca="false">H1688+1</f>
        <v>19</v>
      </c>
      <c r="I1784" s="19" t="n">
        <f aca="false">I1688</f>
        <v>52</v>
      </c>
      <c r="J1784" s="20" t="n">
        <f aca="false">INDEX(Filtro2!$D$11:$BR$106,I1784,H1784)</f>
        <v>9670</v>
      </c>
      <c r="L1784" s="0" t="n">
        <v>-4134</v>
      </c>
      <c r="M1784" s="0" t="n">
        <v>-4040.44444444445</v>
      </c>
      <c r="N1784" s="0" t="n">
        <v>-3989.52</v>
      </c>
    </row>
    <row r="1785" customFormat="false" ht="15" hidden="false" customHeight="false" outlineLevel="0" collapsed="false">
      <c r="B1785" s="19" t="n">
        <f aca="false">B1685+1</f>
        <v>18</v>
      </c>
      <c r="C1785" s="19" t="n">
        <f aca="false">C1685</f>
        <v>81</v>
      </c>
      <c r="D1785" s="20" t="n">
        <f aca="false">INDEX(Imagen!$B$9:$BT$108,C1785,B1785)</f>
        <v>916</v>
      </c>
      <c r="E1785" s="19" t="n">
        <f aca="false">E1687+1</f>
        <v>19</v>
      </c>
      <c r="F1785" s="19" t="n">
        <f aca="false">F1687</f>
        <v>17</v>
      </c>
      <c r="G1785" s="20" t="n">
        <f aca="false">INDEX(Filtro1!$C$10:$BS$107,F1785,E1785)</f>
        <v>-381</v>
      </c>
      <c r="H1785" s="19" t="n">
        <f aca="false">H1689+1</f>
        <v>19</v>
      </c>
      <c r="I1785" s="19" t="n">
        <f aca="false">I1689</f>
        <v>53</v>
      </c>
      <c r="J1785" s="20" t="n">
        <f aca="false">INDEX(Filtro2!$D$11:$BR$106,I1785,H1785)</f>
        <v>5566</v>
      </c>
      <c r="L1785" s="0" t="n">
        <v>-4134</v>
      </c>
      <c r="M1785" s="0" t="n">
        <v>-4040.22222222222</v>
      </c>
      <c r="N1785" s="0" t="n">
        <v>-3988.84</v>
      </c>
    </row>
    <row r="1786" customFormat="false" ht="15" hidden="false" customHeight="false" outlineLevel="0" collapsed="false">
      <c r="B1786" s="19" t="n">
        <f aca="false">B1686+1</f>
        <v>18</v>
      </c>
      <c r="C1786" s="19" t="n">
        <f aca="false">C1686</f>
        <v>82</v>
      </c>
      <c r="D1786" s="20" t="n">
        <f aca="false">INDEX(Imagen!$B$9:$BT$108,C1786,B1786)</f>
        <v>1261</v>
      </c>
      <c r="E1786" s="19" t="n">
        <f aca="false">E1688+1</f>
        <v>19</v>
      </c>
      <c r="F1786" s="19" t="n">
        <f aca="false">F1688</f>
        <v>18</v>
      </c>
      <c r="G1786" s="20" t="n">
        <f aca="false">INDEX(Filtro1!$C$10:$BS$107,F1786,E1786)</f>
        <v>-148</v>
      </c>
      <c r="H1786" s="19" t="n">
        <f aca="false">H1690+1</f>
        <v>19</v>
      </c>
      <c r="I1786" s="19" t="n">
        <f aca="false">I1690</f>
        <v>54</v>
      </c>
      <c r="J1786" s="20" t="n">
        <f aca="false">INDEX(Filtro2!$D$11:$BR$106,I1786,H1786)</f>
        <v>552</v>
      </c>
      <c r="L1786" s="0" t="n">
        <v>-4134</v>
      </c>
      <c r="M1786" s="0" t="n">
        <v>-4038.33333333333</v>
      </c>
      <c r="N1786" s="0" t="n">
        <v>-3988.68</v>
      </c>
    </row>
    <row r="1787" customFormat="false" ht="15" hidden="false" customHeight="false" outlineLevel="0" collapsed="false">
      <c r="B1787" s="19" t="n">
        <f aca="false">B1687+1</f>
        <v>18</v>
      </c>
      <c r="C1787" s="19" t="n">
        <f aca="false">C1687</f>
        <v>83</v>
      </c>
      <c r="D1787" s="20" t="n">
        <f aca="false">INDEX(Imagen!$B$9:$BT$108,C1787,B1787)</f>
        <v>303</v>
      </c>
      <c r="E1787" s="19" t="n">
        <f aca="false">E1689+1</f>
        <v>19</v>
      </c>
      <c r="F1787" s="19" t="n">
        <f aca="false">F1689</f>
        <v>19</v>
      </c>
      <c r="G1787" s="20" t="n">
        <f aca="false">INDEX(Filtro1!$C$10:$BS$107,F1787,E1787)</f>
        <v>394</v>
      </c>
      <c r="H1787" s="19" t="n">
        <f aca="false">H1691+1</f>
        <v>19</v>
      </c>
      <c r="I1787" s="19" t="n">
        <f aca="false">I1691</f>
        <v>55</v>
      </c>
      <c r="J1787" s="20" t="n">
        <f aca="false">INDEX(Filtro2!$D$11:$BR$106,I1787,H1787)</f>
        <v>4450</v>
      </c>
      <c r="L1787" s="0" t="n">
        <v>-4134</v>
      </c>
      <c r="M1787" s="0" t="n">
        <v>-4038.11111111111</v>
      </c>
      <c r="N1787" s="0" t="n">
        <v>-3987.76</v>
      </c>
    </row>
    <row r="1788" customFormat="false" ht="15" hidden="false" customHeight="false" outlineLevel="0" collapsed="false">
      <c r="B1788" s="19" t="n">
        <f aca="false">B1688+1</f>
        <v>18</v>
      </c>
      <c r="C1788" s="19" t="n">
        <f aca="false">C1688</f>
        <v>84</v>
      </c>
      <c r="D1788" s="20" t="n">
        <f aca="false">INDEX(Imagen!$B$9:$BT$108,C1788,B1788)</f>
        <v>1022</v>
      </c>
      <c r="E1788" s="19" t="n">
        <f aca="false">E1690+1</f>
        <v>19</v>
      </c>
      <c r="F1788" s="19" t="n">
        <f aca="false">F1690</f>
        <v>20</v>
      </c>
      <c r="G1788" s="20" t="n">
        <f aca="false">INDEX(Filtro1!$C$10:$BS$107,F1788,E1788)</f>
        <v>-558</v>
      </c>
      <c r="H1788" s="19" t="n">
        <f aca="false">H1692+1</f>
        <v>19</v>
      </c>
      <c r="I1788" s="19" t="n">
        <f aca="false">I1692</f>
        <v>56</v>
      </c>
      <c r="J1788" s="20" t="n">
        <f aca="false">INDEX(Filtro2!$D$11:$BR$106,I1788,H1788)</f>
        <v>3595</v>
      </c>
      <c r="L1788" s="0" t="n">
        <v>-4133</v>
      </c>
      <c r="M1788" s="0" t="n">
        <v>-4037.33333333333</v>
      </c>
      <c r="N1788" s="0" t="n">
        <v>-3987.36</v>
      </c>
    </row>
    <row r="1789" customFormat="false" ht="15" hidden="false" customHeight="false" outlineLevel="0" collapsed="false">
      <c r="B1789" s="19" t="n">
        <f aca="false">B1689+1</f>
        <v>18</v>
      </c>
      <c r="C1789" s="19" t="n">
        <f aca="false">C1689</f>
        <v>85</v>
      </c>
      <c r="D1789" s="20" t="n">
        <f aca="false">INDEX(Imagen!$B$9:$BT$108,C1789,B1789)</f>
        <v>1157</v>
      </c>
      <c r="E1789" s="19" t="n">
        <f aca="false">E1691+1</f>
        <v>19</v>
      </c>
      <c r="F1789" s="19" t="n">
        <f aca="false">F1691</f>
        <v>21</v>
      </c>
      <c r="G1789" s="20" t="n">
        <f aca="false">INDEX(Filtro1!$C$10:$BS$107,F1789,E1789)</f>
        <v>-201</v>
      </c>
      <c r="H1789" s="19" t="n">
        <f aca="false">H1693+1</f>
        <v>19</v>
      </c>
      <c r="I1789" s="19" t="n">
        <f aca="false">I1693</f>
        <v>57</v>
      </c>
      <c r="J1789" s="20" t="n">
        <f aca="false">INDEX(Filtro2!$D$11:$BR$106,I1789,H1789)</f>
        <v>3896</v>
      </c>
      <c r="L1789" s="0" t="n">
        <v>-4133</v>
      </c>
      <c r="M1789" s="0" t="n">
        <v>-4037.11111111111</v>
      </c>
      <c r="N1789" s="0" t="n">
        <v>-3986.68</v>
      </c>
    </row>
    <row r="1790" customFormat="false" ht="15" hidden="false" customHeight="false" outlineLevel="0" collapsed="false">
      <c r="B1790" s="19" t="n">
        <f aca="false">B1690+1</f>
        <v>18</v>
      </c>
      <c r="C1790" s="19" t="n">
        <f aca="false">C1690</f>
        <v>86</v>
      </c>
      <c r="D1790" s="20" t="n">
        <f aca="false">INDEX(Imagen!$B$9:$BT$108,C1790,B1790)</f>
        <v>850</v>
      </c>
      <c r="E1790" s="19" t="n">
        <f aca="false">E1692+1</f>
        <v>19</v>
      </c>
      <c r="F1790" s="19" t="n">
        <f aca="false">F1692</f>
        <v>22</v>
      </c>
      <c r="G1790" s="20" t="n">
        <f aca="false">INDEX(Filtro1!$C$10:$BS$107,F1790,E1790)</f>
        <v>37</v>
      </c>
      <c r="H1790" s="19" t="n">
        <f aca="false">H1694+1</f>
        <v>19</v>
      </c>
      <c r="I1790" s="19" t="n">
        <f aca="false">I1694</f>
        <v>58</v>
      </c>
      <c r="J1790" s="20" t="n">
        <f aca="false">INDEX(Filtro2!$D$11:$BR$106,I1790,H1790)</f>
        <v>13404</v>
      </c>
      <c r="L1790" s="0" t="n">
        <v>-4131</v>
      </c>
      <c r="M1790" s="0" t="n">
        <v>-4036.22222222222</v>
      </c>
      <c r="N1790" s="0" t="n">
        <v>-3986.56</v>
      </c>
    </row>
    <row r="1791" customFormat="false" ht="15" hidden="false" customHeight="false" outlineLevel="0" collapsed="false">
      <c r="B1791" s="19" t="n">
        <f aca="false">B1691+1</f>
        <v>18</v>
      </c>
      <c r="C1791" s="19" t="n">
        <f aca="false">C1691</f>
        <v>87</v>
      </c>
      <c r="D1791" s="20" t="n">
        <f aca="false">INDEX(Imagen!$B$9:$BT$108,C1791,B1791)</f>
        <v>436</v>
      </c>
      <c r="E1791" s="19" t="n">
        <f aca="false">E1693+1</f>
        <v>19</v>
      </c>
      <c r="F1791" s="19" t="n">
        <f aca="false">F1693</f>
        <v>23</v>
      </c>
      <c r="G1791" s="20" t="n">
        <f aca="false">INDEX(Filtro1!$C$10:$BS$107,F1791,E1791)</f>
        <v>-80</v>
      </c>
      <c r="H1791" s="19" t="n">
        <f aca="false">H1695+1</f>
        <v>19</v>
      </c>
      <c r="I1791" s="19" t="n">
        <f aca="false">I1695</f>
        <v>59</v>
      </c>
      <c r="J1791" s="20" t="n">
        <f aca="false">INDEX(Filtro2!$D$11:$BR$106,I1791,H1791)</f>
        <v>12491</v>
      </c>
      <c r="L1791" s="0" t="n">
        <v>-4131</v>
      </c>
      <c r="M1791" s="0" t="n">
        <v>-4036.11111111111</v>
      </c>
      <c r="N1791" s="0" t="n">
        <v>-3986.56</v>
      </c>
    </row>
    <row r="1792" customFormat="false" ht="15" hidden="false" customHeight="false" outlineLevel="0" collapsed="false">
      <c r="B1792" s="19" t="n">
        <f aca="false">B1692+1</f>
        <v>18</v>
      </c>
      <c r="C1792" s="19" t="n">
        <f aca="false">C1692</f>
        <v>88</v>
      </c>
      <c r="D1792" s="20" t="n">
        <f aca="false">INDEX(Imagen!$B$9:$BT$108,C1792,B1792)</f>
        <v>438</v>
      </c>
      <c r="E1792" s="19" t="n">
        <f aca="false">E1694+1</f>
        <v>19</v>
      </c>
      <c r="F1792" s="19" t="n">
        <f aca="false">F1694</f>
        <v>24</v>
      </c>
      <c r="G1792" s="20" t="n">
        <f aca="false">INDEX(Filtro1!$C$10:$BS$107,F1792,E1792)</f>
        <v>21</v>
      </c>
      <c r="H1792" s="19" t="n">
        <f aca="false">H1696+1</f>
        <v>19</v>
      </c>
      <c r="I1792" s="19" t="n">
        <f aca="false">I1696</f>
        <v>60</v>
      </c>
      <c r="J1792" s="20" t="n">
        <f aca="false">INDEX(Filtro2!$D$11:$BR$106,I1792,H1792)</f>
        <v>9049</v>
      </c>
      <c r="L1792" s="0" t="n">
        <v>-4131</v>
      </c>
      <c r="M1792" s="0" t="n">
        <v>-4035.22222222222</v>
      </c>
      <c r="N1792" s="0" t="n">
        <v>-3986.2</v>
      </c>
    </row>
    <row r="1793" customFormat="false" ht="15" hidden="false" customHeight="false" outlineLevel="0" collapsed="false">
      <c r="B1793" s="19" t="n">
        <f aca="false">B1693+1</f>
        <v>18</v>
      </c>
      <c r="C1793" s="19" t="n">
        <f aca="false">C1693</f>
        <v>89</v>
      </c>
      <c r="D1793" s="20" t="n">
        <f aca="false">INDEX(Imagen!$B$9:$BT$108,C1793,B1793)</f>
        <v>1025</v>
      </c>
      <c r="E1793" s="19" t="n">
        <f aca="false">E1695+1</f>
        <v>19</v>
      </c>
      <c r="F1793" s="19" t="n">
        <f aca="false">F1695</f>
        <v>25</v>
      </c>
      <c r="G1793" s="20" t="n">
        <f aca="false">INDEX(Filtro1!$C$10:$BS$107,F1793,E1793)</f>
        <v>-20</v>
      </c>
      <c r="H1793" s="19" t="n">
        <f aca="false">H1697+1</f>
        <v>19</v>
      </c>
      <c r="I1793" s="19" t="n">
        <f aca="false">I1697</f>
        <v>61</v>
      </c>
      <c r="J1793" s="20" t="n">
        <f aca="false">INDEX(Filtro2!$D$11:$BR$106,I1793,H1793)</f>
        <v>5905</v>
      </c>
      <c r="L1793" s="0" t="n">
        <v>-4130</v>
      </c>
      <c r="M1793" s="0" t="n">
        <v>-4034.77777777778</v>
      </c>
      <c r="N1793" s="0" t="n">
        <v>-3985.92</v>
      </c>
    </row>
    <row r="1794" customFormat="false" ht="15" hidden="false" customHeight="false" outlineLevel="0" collapsed="false">
      <c r="B1794" s="19" t="n">
        <f aca="false">B1694+1</f>
        <v>18</v>
      </c>
      <c r="C1794" s="19" t="n">
        <f aca="false">C1694</f>
        <v>90</v>
      </c>
      <c r="D1794" s="20" t="n">
        <f aca="false">INDEX(Imagen!$B$9:$BT$108,C1794,B1794)</f>
        <v>502</v>
      </c>
      <c r="E1794" s="19" t="n">
        <f aca="false">E1696+1</f>
        <v>19</v>
      </c>
      <c r="F1794" s="19" t="n">
        <f aca="false">F1696</f>
        <v>26</v>
      </c>
      <c r="G1794" s="20" t="n">
        <f aca="false">INDEX(Filtro1!$C$10:$BS$107,F1794,E1794)</f>
        <v>0</v>
      </c>
      <c r="H1794" s="19" t="n">
        <f aca="false">H1698+1</f>
        <v>19</v>
      </c>
      <c r="I1794" s="19" t="n">
        <f aca="false">I1698</f>
        <v>62</v>
      </c>
      <c r="J1794" s="20" t="n">
        <f aca="false">INDEX(Filtro2!$D$11:$BR$106,I1794,H1794)</f>
        <v>7721</v>
      </c>
      <c r="L1794" s="0" t="n">
        <v>-4129</v>
      </c>
      <c r="M1794" s="0" t="n">
        <v>-4034.11111111111</v>
      </c>
      <c r="N1794" s="0" t="n">
        <v>-3985.84</v>
      </c>
    </row>
    <row r="1795" customFormat="false" ht="15" hidden="false" customHeight="false" outlineLevel="0" collapsed="false">
      <c r="B1795" s="19" t="n">
        <f aca="false">B1695+1</f>
        <v>18</v>
      </c>
      <c r="C1795" s="19" t="n">
        <f aca="false">C1695</f>
        <v>91</v>
      </c>
      <c r="D1795" s="20" t="n">
        <f aca="false">INDEX(Imagen!$B$9:$BT$108,C1795,B1795)</f>
        <v>163</v>
      </c>
      <c r="E1795" s="19" t="n">
        <f aca="false">E1697+1</f>
        <v>19</v>
      </c>
      <c r="F1795" s="19" t="n">
        <f aca="false">F1697</f>
        <v>27</v>
      </c>
      <c r="G1795" s="20" t="n">
        <f aca="false">INDEX(Filtro1!$C$10:$BS$107,F1795,E1795)</f>
        <v>-75</v>
      </c>
      <c r="H1795" s="19" t="n">
        <f aca="false">H1699+1</f>
        <v>19</v>
      </c>
      <c r="I1795" s="19" t="n">
        <f aca="false">I1699</f>
        <v>63</v>
      </c>
      <c r="J1795" s="20" t="n">
        <f aca="false">INDEX(Filtro2!$D$11:$BR$106,I1795,H1795)</f>
        <v>7721</v>
      </c>
      <c r="L1795" s="0" t="n">
        <v>-4129</v>
      </c>
      <c r="M1795" s="0" t="n">
        <v>-4034</v>
      </c>
      <c r="N1795" s="0" t="n">
        <v>-3984.24</v>
      </c>
    </row>
    <row r="1796" customFormat="false" ht="15" hidden="false" customHeight="false" outlineLevel="0" collapsed="false">
      <c r="B1796" s="19" t="n">
        <f aca="false">B1696+1</f>
        <v>18</v>
      </c>
      <c r="C1796" s="19" t="n">
        <f aca="false">C1696</f>
        <v>92</v>
      </c>
      <c r="D1796" s="20" t="n">
        <f aca="false">INDEX(Imagen!$B$9:$BT$108,C1796,B1796)</f>
        <v>126</v>
      </c>
      <c r="E1796" s="19" t="n">
        <f aca="false">E1698+1</f>
        <v>19</v>
      </c>
      <c r="F1796" s="19" t="n">
        <f aca="false">F1698</f>
        <v>28</v>
      </c>
      <c r="G1796" s="20" t="n">
        <f aca="false">INDEX(Filtro1!$C$10:$BS$107,F1796,E1796)</f>
        <v>-190</v>
      </c>
      <c r="H1796" s="19" t="n">
        <f aca="false">H1700+1</f>
        <v>19</v>
      </c>
      <c r="I1796" s="19" t="n">
        <f aca="false">I1700</f>
        <v>64</v>
      </c>
      <c r="J1796" s="20" t="n">
        <f aca="false">INDEX(Filtro2!$D$11:$BR$106,I1796,H1796)</f>
        <v>11063</v>
      </c>
      <c r="L1796" s="0" t="n">
        <v>-4128</v>
      </c>
      <c r="M1796" s="0" t="n">
        <v>-4034</v>
      </c>
      <c r="N1796" s="0" t="n">
        <v>-3983.92</v>
      </c>
    </row>
    <row r="1797" customFormat="false" ht="15" hidden="false" customHeight="false" outlineLevel="0" collapsed="false">
      <c r="B1797" s="19" t="n">
        <f aca="false">B1697+1</f>
        <v>18</v>
      </c>
      <c r="C1797" s="19" t="n">
        <f aca="false">C1697</f>
        <v>93</v>
      </c>
      <c r="D1797" s="20" t="n">
        <f aca="false">INDEX(Imagen!$B$9:$BT$108,C1797,B1797)</f>
        <v>245</v>
      </c>
      <c r="E1797" s="19" t="n">
        <f aca="false">E1699+1</f>
        <v>19</v>
      </c>
      <c r="F1797" s="19" t="n">
        <f aca="false">F1699</f>
        <v>29</v>
      </c>
      <c r="G1797" s="20" t="n">
        <f aca="false">INDEX(Filtro1!$C$10:$BS$107,F1797,E1797)</f>
        <v>80</v>
      </c>
      <c r="H1797" s="19" t="n">
        <f aca="false">H1701+1</f>
        <v>19</v>
      </c>
      <c r="I1797" s="19" t="n">
        <f aca="false">I1701</f>
        <v>65</v>
      </c>
      <c r="J1797" s="20" t="n">
        <f aca="false">INDEX(Filtro2!$D$11:$BR$106,I1797,H1797)</f>
        <v>13675</v>
      </c>
      <c r="L1797" s="0" t="n">
        <v>-4127</v>
      </c>
      <c r="M1797" s="0" t="n">
        <v>-4033</v>
      </c>
      <c r="N1797" s="0" t="n">
        <v>-3983.36</v>
      </c>
    </row>
    <row r="1798" customFormat="false" ht="15" hidden="false" customHeight="false" outlineLevel="0" collapsed="false">
      <c r="B1798" s="19" t="n">
        <f aca="false">B1698+1</f>
        <v>18</v>
      </c>
      <c r="C1798" s="19" t="n">
        <f aca="false">C1698</f>
        <v>94</v>
      </c>
      <c r="D1798" s="20" t="n">
        <f aca="false">INDEX(Imagen!$B$9:$BT$108,C1798,B1798)</f>
        <v>2</v>
      </c>
      <c r="E1798" s="19" t="n">
        <f aca="false">E1700+1</f>
        <v>19</v>
      </c>
      <c r="F1798" s="19" t="n">
        <f aca="false">F1700</f>
        <v>30</v>
      </c>
      <c r="G1798" s="20" t="n">
        <f aca="false">INDEX(Filtro1!$C$10:$BS$107,F1798,E1798)</f>
        <v>100</v>
      </c>
      <c r="H1798" s="19" t="n">
        <f aca="false">H1702+1</f>
        <v>19</v>
      </c>
      <c r="I1798" s="19" t="n">
        <f aca="false">I1702</f>
        <v>66</v>
      </c>
      <c r="J1798" s="20" t="n">
        <f aca="false">INDEX(Filtro2!$D$11:$BR$106,I1798,H1798)</f>
        <v>6844</v>
      </c>
      <c r="L1798" s="0" t="n">
        <v>-4127</v>
      </c>
      <c r="M1798" s="0" t="n">
        <v>-4032.77777777778</v>
      </c>
      <c r="N1798" s="0" t="n">
        <v>-3983.12</v>
      </c>
    </row>
    <row r="1799" customFormat="false" ht="15" hidden="false" customHeight="false" outlineLevel="0" collapsed="false">
      <c r="B1799" s="19" t="n">
        <f aca="false">B1699+1</f>
        <v>18</v>
      </c>
      <c r="C1799" s="19" t="n">
        <f aca="false">C1699</f>
        <v>95</v>
      </c>
      <c r="D1799" s="20" t="n">
        <f aca="false">INDEX(Imagen!$B$9:$BT$108,C1799,B1799)</f>
        <v>-137</v>
      </c>
      <c r="E1799" s="19" t="n">
        <f aca="false">E1701+1</f>
        <v>19</v>
      </c>
      <c r="F1799" s="19" t="n">
        <f aca="false">F1701</f>
        <v>31</v>
      </c>
      <c r="G1799" s="20" t="n">
        <f aca="false">INDEX(Filtro1!$C$10:$BS$107,F1799,E1799)</f>
        <v>-8</v>
      </c>
      <c r="H1799" s="19" t="n">
        <f aca="false">H1703+1</f>
        <v>19</v>
      </c>
      <c r="I1799" s="19" t="n">
        <f aca="false">I1703</f>
        <v>67</v>
      </c>
      <c r="J1799" s="20" t="n">
        <f aca="false">INDEX(Filtro2!$D$11:$BR$106,I1799,H1799)</f>
        <v>4568</v>
      </c>
      <c r="L1799" s="0" t="n">
        <v>-4126</v>
      </c>
      <c r="M1799" s="0" t="n">
        <v>-4032.55555555556</v>
      </c>
      <c r="N1799" s="0" t="n">
        <v>-3982</v>
      </c>
    </row>
    <row r="1800" customFormat="false" ht="15" hidden="false" customHeight="false" outlineLevel="0" collapsed="false">
      <c r="B1800" s="19" t="n">
        <f aca="false">B1700+1</f>
        <v>18</v>
      </c>
      <c r="C1800" s="19" t="n">
        <f aca="false">C1700</f>
        <v>96</v>
      </c>
      <c r="D1800" s="20" t="n">
        <f aca="false">INDEX(Imagen!$B$9:$BT$108,C1800,B1800)</f>
        <v>-3017</v>
      </c>
      <c r="E1800" s="19" t="n">
        <f aca="false">E1702+1</f>
        <v>19</v>
      </c>
      <c r="F1800" s="19" t="n">
        <f aca="false">F1702</f>
        <v>32</v>
      </c>
      <c r="G1800" s="20" t="n">
        <f aca="false">INDEX(Filtro1!$C$10:$BS$107,F1800,E1800)</f>
        <v>-220</v>
      </c>
      <c r="H1800" s="19" t="n">
        <f aca="false">H1704+1</f>
        <v>19</v>
      </c>
      <c r="I1800" s="19" t="n">
        <f aca="false">I1704</f>
        <v>68</v>
      </c>
      <c r="J1800" s="20" t="n">
        <f aca="false">INDEX(Filtro2!$D$11:$BR$106,I1800,H1800)</f>
        <v>4707</v>
      </c>
      <c r="L1800" s="0" t="n">
        <v>-4125</v>
      </c>
      <c r="M1800" s="0" t="n">
        <v>-4032.11111111111</v>
      </c>
      <c r="N1800" s="0" t="n">
        <v>-3981.48</v>
      </c>
    </row>
    <row r="1801" customFormat="false" ht="15" hidden="false" customHeight="false" outlineLevel="0" collapsed="false">
      <c r="B1801" s="19" t="n">
        <f aca="false">B1701+1</f>
        <v>18</v>
      </c>
      <c r="C1801" s="19" t="n">
        <f aca="false">C1701</f>
        <v>97</v>
      </c>
      <c r="D1801" s="20" t="n">
        <f aca="false">INDEX(Imagen!$B$9:$BT$108,C1801,B1801)</f>
        <v>-3883</v>
      </c>
      <c r="E1801" s="19" t="n">
        <f aca="false">E1703+1</f>
        <v>19</v>
      </c>
      <c r="F1801" s="19" t="n">
        <f aca="false">F1703</f>
        <v>33</v>
      </c>
      <c r="G1801" s="20" t="n">
        <f aca="false">INDEX(Filtro1!$C$10:$BS$107,F1801,E1801)</f>
        <v>541</v>
      </c>
      <c r="H1801" s="19" t="n">
        <f aca="false">H1705+1</f>
        <v>19</v>
      </c>
      <c r="I1801" s="19" t="n">
        <f aca="false">I1705</f>
        <v>69</v>
      </c>
      <c r="J1801" s="20" t="n">
        <f aca="false">INDEX(Filtro2!$D$11:$BR$106,I1801,H1801)</f>
        <v>-490</v>
      </c>
      <c r="L1801" s="0" t="n">
        <v>-4125</v>
      </c>
      <c r="M1801" s="0" t="n">
        <v>-4031</v>
      </c>
      <c r="N1801" s="0" t="n">
        <v>-3980.48</v>
      </c>
    </row>
    <row r="1802" customFormat="false" ht="15" hidden="false" customHeight="false" outlineLevel="0" collapsed="false">
      <c r="B1802" s="19" t="n">
        <f aca="false">B1702+1</f>
        <v>18</v>
      </c>
      <c r="C1802" s="19" t="n">
        <f aca="false">C1702</f>
        <v>98</v>
      </c>
      <c r="D1802" s="20" t="n">
        <f aca="false">INDEX(Imagen!$B$9:$BT$108,C1802,B1802)</f>
        <v>-3788</v>
      </c>
      <c r="E1802" s="19" t="n">
        <f aca="false">E1704+1</f>
        <v>19</v>
      </c>
      <c r="F1802" s="19" t="n">
        <f aca="false">F1704</f>
        <v>34</v>
      </c>
      <c r="G1802" s="20" t="n">
        <f aca="false">INDEX(Filtro1!$C$10:$BS$107,F1802,E1802)</f>
        <v>97</v>
      </c>
      <c r="H1802" s="19" t="n">
        <f aca="false">H1706+1</f>
        <v>19</v>
      </c>
      <c r="I1802" s="19" t="n">
        <f aca="false">I1706</f>
        <v>70</v>
      </c>
      <c r="J1802" s="20" t="n">
        <f aca="false">INDEX(Filtro2!$D$11:$BR$106,I1802,H1802)</f>
        <v>-2343</v>
      </c>
      <c r="L1802" s="0" t="n">
        <v>-4125</v>
      </c>
      <c r="M1802" s="0" t="n">
        <v>-4030.77777777778</v>
      </c>
      <c r="N1802" s="0" t="n">
        <v>-3979.6</v>
      </c>
    </row>
    <row r="1803" customFormat="false" ht="15" hidden="false" customHeight="false" outlineLevel="0" collapsed="false">
      <c r="B1803" s="19" t="n">
        <f aca="false">B1703+1</f>
        <v>18</v>
      </c>
      <c r="C1803" s="19" t="n">
        <f aca="false">C1703</f>
        <v>99</v>
      </c>
      <c r="D1803" s="20" t="n">
        <f aca="false">INDEX(Imagen!$B$9:$BT$108,C1803,B1803)</f>
        <v>-4165</v>
      </c>
      <c r="E1803" s="19" t="n">
        <f aca="false">E1705+1</f>
        <v>19</v>
      </c>
      <c r="F1803" s="19" t="n">
        <f aca="false">F1705</f>
        <v>35</v>
      </c>
      <c r="G1803" s="20" t="n">
        <f aca="false">INDEX(Filtro1!$C$10:$BS$107,F1803,E1803)</f>
        <v>-13</v>
      </c>
      <c r="H1803" s="19" t="n">
        <f aca="false">H1707+1</f>
        <v>19</v>
      </c>
      <c r="I1803" s="19" t="n">
        <f aca="false">I1707</f>
        <v>71</v>
      </c>
      <c r="J1803" s="20" t="n">
        <f aca="false">INDEX(Filtro2!$D$11:$BR$106,I1803,H1803)</f>
        <v>-166</v>
      </c>
      <c r="L1803" s="0" t="n">
        <v>-4125</v>
      </c>
      <c r="M1803" s="0" t="n">
        <v>-4030.33333333333</v>
      </c>
      <c r="N1803" s="0" t="n">
        <v>-3979.52</v>
      </c>
    </row>
    <row r="1804" customFormat="false" ht="15" hidden="false" customHeight="false" outlineLevel="0" collapsed="false">
      <c r="B1804" s="19" t="n">
        <f aca="false">B1704+1</f>
        <v>18</v>
      </c>
      <c r="C1804" s="19" t="n">
        <f aca="false">C1704</f>
        <v>100</v>
      </c>
      <c r="D1804" s="20" t="n">
        <f aca="false">INDEX(Imagen!$B$9:$BT$108,C1804,B1804)</f>
        <v>-4286</v>
      </c>
      <c r="E1804" s="19" t="n">
        <f aca="false">E1706+1</f>
        <v>19</v>
      </c>
      <c r="F1804" s="19" t="n">
        <f aca="false">F1706</f>
        <v>36</v>
      </c>
      <c r="G1804" s="20" t="n">
        <f aca="false">INDEX(Filtro1!$C$10:$BS$107,F1804,E1804)</f>
        <v>-1070</v>
      </c>
      <c r="H1804" s="19" t="n">
        <f aca="false">H1708+1</f>
        <v>19</v>
      </c>
      <c r="I1804" s="19" t="n">
        <f aca="false">I1708</f>
        <v>72</v>
      </c>
      <c r="J1804" s="20" t="n">
        <f aca="false">INDEX(Filtro2!$D$11:$BR$106,I1804,H1804)</f>
        <v>-1642</v>
      </c>
      <c r="L1804" s="0" t="n">
        <v>-4125</v>
      </c>
      <c r="M1804" s="0" t="n">
        <v>-4030</v>
      </c>
      <c r="N1804" s="0" t="n">
        <v>-3978.72</v>
      </c>
    </row>
    <row r="1805" customFormat="false" ht="15" hidden="false" customHeight="false" outlineLevel="0" collapsed="false">
      <c r="B1805" s="19" t="n">
        <f aca="false">B1705+1</f>
        <v>19</v>
      </c>
      <c r="C1805" s="19" t="n">
        <f aca="false">C1705</f>
        <v>1</v>
      </c>
      <c r="D1805" s="20" t="n">
        <f aca="false">INDEX(Imagen!$B$9:$BT$108,C1805,B1805)</f>
        <v>-4098</v>
      </c>
      <c r="E1805" s="19" t="n">
        <f aca="false">E1707+1</f>
        <v>19</v>
      </c>
      <c r="F1805" s="19" t="n">
        <f aca="false">F1707</f>
        <v>37</v>
      </c>
      <c r="G1805" s="20" t="n">
        <f aca="false">INDEX(Filtro1!$C$10:$BS$107,F1805,E1805)</f>
        <v>-6250</v>
      </c>
      <c r="H1805" s="19" t="n">
        <f aca="false">H1709+1</f>
        <v>19</v>
      </c>
      <c r="I1805" s="19" t="n">
        <f aca="false">I1709</f>
        <v>73</v>
      </c>
      <c r="J1805" s="20" t="n">
        <f aca="false">INDEX(Filtro2!$D$11:$BR$106,I1805,H1805)</f>
        <v>-505</v>
      </c>
      <c r="L1805" s="0" t="n">
        <v>-4124</v>
      </c>
      <c r="M1805" s="0" t="n">
        <v>-4029.66666666667</v>
      </c>
      <c r="N1805" s="0" t="n">
        <v>-3977.84</v>
      </c>
    </row>
    <row r="1806" customFormat="false" ht="15" hidden="false" customHeight="false" outlineLevel="0" collapsed="false">
      <c r="B1806" s="19" t="n">
        <f aca="false">B1706+1</f>
        <v>19</v>
      </c>
      <c r="C1806" s="19" t="n">
        <f aca="false">C1706</f>
        <v>2</v>
      </c>
      <c r="D1806" s="20" t="n">
        <f aca="false">INDEX(Imagen!$B$9:$BT$108,C1806,B1806)</f>
        <v>-4284</v>
      </c>
      <c r="E1806" s="19" t="n">
        <f aca="false">E1708+1</f>
        <v>19</v>
      </c>
      <c r="F1806" s="19" t="n">
        <f aca="false">F1708</f>
        <v>38</v>
      </c>
      <c r="G1806" s="20" t="n">
        <f aca="false">INDEX(Filtro1!$C$10:$BS$107,F1806,E1806)</f>
        <v>6249</v>
      </c>
      <c r="H1806" s="19" t="n">
        <f aca="false">H1710+1</f>
        <v>19</v>
      </c>
      <c r="I1806" s="19" t="n">
        <f aca="false">I1710</f>
        <v>74</v>
      </c>
      <c r="J1806" s="20" t="n">
        <f aca="false">INDEX(Filtro2!$D$11:$BR$106,I1806,H1806)</f>
        <v>1096</v>
      </c>
      <c r="L1806" s="0" t="n">
        <v>-4123</v>
      </c>
      <c r="M1806" s="0" t="n">
        <v>-4029</v>
      </c>
      <c r="N1806" s="0" t="n">
        <v>-3977.64</v>
      </c>
    </row>
    <row r="1807" customFormat="false" ht="15" hidden="false" customHeight="false" outlineLevel="0" collapsed="false">
      <c r="B1807" s="19" t="n">
        <f aca="false">B1707+1</f>
        <v>19</v>
      </c>
      <c r="C1807" s="19" t="n">
        <f aca="false">C1707</f>
        <v>3</v>
      </c>
      <c r="D1807" s="20" t="n">
        <f aca="false">INDEX(Imagen!$B$9:$BT$108,C1807,B1807)</f>
        <v>-1736</v>
      </c>
      <c r="E1807" s="19" t="n">
        <f aca="false">E1709+1</f>
        <v>19</v>
      </c>
      <c r="F1807" s="19" t="n">
        <f aca="false">F1709</f>
        <v>39</v>
      </c>
      <c r="G1807" s="20" t="n">
        <f aca="false">INDEX(Filtro1!$C$10:$BS$107,F1807,E1807)</f>
        <v>6499</v>
      </c>
      <c r="H1807" s="19" t="n">
        <f aca="false">H1711+1</f>
        <v>19</v>
      </c>
      <c r="I1807" s="19" t="n">
        <f aca="false">I1711</f>
        <v>75</v>
      </c>
      <c r="J1807" s="20" t="n">
        <f aca="false">INDEX(Filtro2!$D$11:$BR$106,I1807,H1807)</f>
        <v>1544</v>
      </c>
      <c r="L1807" s="0" t="n">
        <v>-4122</v>
      </c>
      <c r="M1807" s="0" t="n">
        <v>-4028.66666666667</v>
      </c>
      <c r="N1807" s="0" t="n">
        <v>-3975.6</v>
      </c>
    </row>
    <row r="1808" customFormat="false" ht="15" hidden="false" customHeight="false" outlineLevel="0" collapsed="false">
      <c r="B1808" s="19" t="n">
        <f aca="false">B1708+1</f>
        <v>19</v>
      </c>
      <c r="C1808" s="19" t="n">
        <f aca="false">C1708</f>
        <v>4</v>
      </c>
      <c r="D1808" s="20" t="n">
        <f aca="false">INDEX(Imagen!$B$9:$BT$108,C1808,B1808)</f>
        <v>9</v>
      </c>
      <c r="E1808" s="19" t="n">
        <f aca="false">E1710+1</f>
        <v>19</v>
      </c>
      <c r="F1808" s="19" t="n">
        <f aca="false">F1710</f>
        <v>40</v>
      </c>
      <c r="G1808" s="20" t="n">
        <f aca="false">INDEX(Filtro1!$C$10:$BS$107,F1808,E1808)</f>
        <v>2719</v>
      </c>
      <c r="H1808" s="19" t="n">
        <f aca="false">H1712+1</f>
        <v>19</v>
      </c>
      <c r="I1808" s="19" t="n">
        <f aca="false">I1712</f>
        <v>76</v>
      </c>
      <c r="J1808" s="20" t="n">
        <f aca="false">INDEX(Filtro2!$D$11:$BR$106,I1808,H1808)</f>
        <v>650</v>
      </c>
      <c r="L1808" s="0" t="n">
        <v>-4122</v>
      </c>
      <c r="M1808" s="0" t="n">
        <v>-4028.44444444444</v>
      </c>
      <c r="N1808" s="0" t="n">
        <v>-3975.48</v>
      </c>
    </row>
    <row r="1809" customFormat="false" ht="15" hidden="false" customHeight="false" outlineLevel="0" collapsed="false">
      <c r="B1809" s="19" t="n">
        <f aca="false">B1709+1</f>
        <v>19</v>
      </c>
      <c r="C1809" s="19" t="n">
        <f aca="false">C1709</f>
        <v>5</v>
      </c>
      <c r="D1809" s="20" t="n">
        <f aca="false">INDEX(Imagen!$B$9:$BT$108,C1809,B1809)</f>
        <v>-2</v>
      </c>
      <c r="E1809" s="19" t="n">
        <f aca="false">E1711+1</f>
        <v>19</v>
      </c>
      <c r="F1809" s="19" t="n">
        <f aca="false">F1711</f>
        <v>41</v>
      </c>
      <c r="G1809" s="20" t="n">
        <f aca="false">INDEX(Filtro1!$C$10:$BS$107,F1809,E1809)</f>
        <v>983</v>
      </c>
      <c r="H1809" s="19" t="n">
        <f aca="false">H1713+1</f>
        <v>19</v>
      </c>
      <c r="I1809" s="19" t="n">
        <f aca="false">I1713</f>
        <v>77</v>
      </c>
      <c r="J1809" s="20" t="n">
        <f aca="false">INDEX(Filtro2!$D$11:$BR$106,I1809,H1809)</f>
        <v>153</v>
      </c>
      <c r="L1809" s="0" t="n">
        <v>-4120</v>
      </c>
      <c r="M1809" s="0" t="n">
        <v>-4028.33333333333</v>
      </c>
      <c r="N1809" s="0" t="n">
        <v>-3975.36</v>
      </c>
    </row>
    <row r="1810" customFormat="false" ht="15" hidden="false" customHeight="false" outlineLevel="0" collapsed="false">
      <c r="B1810" s="19" t="n">
        <f aca="false">B1710+1</f>
        <v>19</v>
      </c>
      <c r="C1810" s="19" t="n">
        <f aca="false">C1710</f>
        <v>6</v>
      </c>
      <c r="D1810" s="20" t="n">
        <f aca="false">INDEX(Imagen!$B$9:$BT$108,C1810,B1810)</f>
        <v>13</v>
      </c>
      <c r="E1810" s="19" t="n">
        <f aca="false">E1712+1</f>
        <v>19</v>
      </c>
      <c r="F1810" s="19" t="n">
        <f aca="false">F1712</f>
        <v>42</v>
      </c>
      <c r="G1810" s="20" t="n">
        <f aca="false">INDEX(Filtro1!$C$10:$BS$107,F1810,E1810)</f>
        <v>1313</v>
      </c>
      <c r="H1810" s="19" t="n">
        <f aca="false">H1714+1</f>
        <v>19</v>
      </c>
      <c r="I1810" s="19" t="n">
        <f aca="false">I1714</f>
        <v>78</v>
      </c>
      <c r="J1810" s="20" t="n">
        <f aca="false">INDEX(Filtro2!$D$11:$BR$106,I1810,H1810)</f>
        <v>2030</v>
      </c>
      <c r="L1810" s="0" t="n">
        <v>-4120</v>
      </c>
      <c r="M1810" s="0" t="n">
        <v>-4027.22222222222</v>
      </c>
      <c r="N1810" s="0" t="n">
        <v>-3973.12</v>
      </c>
    </row>
    <row r="1811" customFormat="false" ht="15" hidden="false" customHeight="false" outlineLevel="0" collapsed="false">
      <c r="B1811" s="19" t="n">
        <f aca="false">B1711+1</f>
        <v>19</v>
      </c>
      <c r="C1811" s="19" t="n">
        <f aca="false">C1711</f>
        <v>7</v>
      </c>
      <c r="D1811" s="20" t="n">
        <f aca="false">INDEX(Imagen!$B$9:$BT$108,C1811,B1811)</f>
        <v>-1</v>
      </c>
      <c r="E1811" s="19" t="n">
        <f aca="false">E1713+1</f>
        <v>19</v>
      </c>
      <c r="F1811" s="19" t="n">
        <f aca="false">F1713</f>
        <v>43</v>
      </c>
      <c r="G1811" s="20" t="n">
        <f aca="false">INDEX(Filtro1!$C$10:$BS$107,F1811,E1811)</f>
        <v>2861</v>
      </c>
      <c r="H1811" s="19" t="n">
        <f aca="false">H1715+1</f>
        <v>19</v>
      </c>
      <c r="I1811" s="19" t="n">
        <f aca="false">I1715</f>
        <v>79</v>
      </c>
      <c r="J1811" s="20" t="n">
        <f aca="false">INDEX(Filtro2!$D$11:$BR$106,I1811,H1811)</f>
        <v>-561</v>
      </c>
      <c r="L1811" s="0" t="n">
        <v>-4120</v>
      </c>
      <c r="M1811" s="0" t="n">
        <v>-4026.88888888889</v>
      </c>
      <c r="N1811" s="0" t="n">
        <v>-3972.88</v>
      </c>
    </row>
    <row r="1812" customFormat="false" ht="15" hidden="false" customHeight="false" outlineLevel="0" collapsed="false">
      <c r="B1812" s="19" t="n">
        <f aca="false">B1712+1</f>
        <v>19</v>
      </c>
      <c r="C1812" s="19" t="n">
        <f aca="false">C1712</f>
        <v>8</v>
      </c>
      <c r="D1812" s="20" t="n">
        <f aca="false">INDEX(Imagen!$B$9:$BT$108,C1812,B1812)</f>
        <v>-5</v>
      </c>
      <c r="E1812" s="19" t="n">
        <f aca="false">E1714+1</f>
        <v>19</v>
      </c>
      <c r="F1812" s="19" t="n">
        <f aca="false">F1714</f>
        <v>44</v>
      </c>
      <c r="G1812" s="20" t="n">
        <f aca="false">INDEX(Filtro1!$C$10:$BS$107,F1812,E1812)</f>
        <v>-7392</v>
      </c>
      <c r="H1812" s="19" t="n">
        <f aca="false">H1716+1</f>
        <v>19</v>
      </c>
      <c r="I1812" s="19" t="n">
        <f aca="false">I1716</f>
        <v>80</v>
      </c>
      <c r="J1812" s="20" t="n">
        <f aca="false">INDEX(Filtro2!$D$11:$BR$106,I1812,H1812)</f>
        <v>-1442</v>
      </c>
      <c r="L1812" s="0" t="n">
        <v>-4120</v>
      </c>
      <c r="M1812" s="0" t="n">
        <v>-4026.55555555556</v>
      </c>
      <c r="N1812" s="0" t="n">
        <v>-3971.84</v>
      </c>
    </row>
    <row r="1813" customFormat="false" ht="15" hidden="false" customHeight="false" outlineLevel="0" collapsed="false">
      <c r="B1813" s="19" t="n">
        <f aca="false">B1713+1</f>
        <v>19</v>
      </c>
      <c r="C1813" s="19" t="n">
        <f aca="false">C1713</f>
        <v>9</v>
      </c>
      <c r="D1813" s="20" t="n">
        <f aca="false">INDEX(Imagen!$B$9:$BT$108,C1813,B1813)</f>
        <v>2131</v>
      </c>
      <c r="E1813" s="19" t="n">
        <f aca="false">E1715+1</f>
        <v>19</v>
      </c>
      <c r="F1813" s="19" t="n">
        <f aca="false">F1715</f>
        <v>45</v>
      </c>
      <c r="G1813" s="20" t="n">
        <f aca="false">INDEX(Filtro1!$C$10:$BS$107,F1813,E1813)</f>
        <v>-6914</v>
      </c>
      <c r="H1813" s="19" t="n">
        <f aca="false">H1717+1</f>
        <v>19</v>
      </c>
      <c r="I1813" s="19" t="n">
        <f aca="false">I1717</f>
        <v>81</v>
      </c>
      <c r="J1813" s="20" t="n">
        <f aca="false">INDEX(Filtro2!$D$11:$BR$106,I1813,H1813)</f>
        <v>-769</v>
      </c>
      <c r="L1813" s="0" t="n">
        <v>-4119</v>
      </c>
      <c r="M1813" s="0" t="n">
        <v>-4026.44444444444</v>
      </c>
      <c r="N1813" s="0" t="n">
        <v>-3971.32</v>
      </c>
    </row>
    <row r="1814" customFormat="false" ht="15" hidden="false" customHeight="false" outlineLevel="0" collapsed="false">
      <c r="B1814" s="19" t="n">
        <f aca="false">B1714+1</f>
        <v>19</v>
      </c>
      <c r="C1814" s="19" t="n">
        <f aca="false">C1714</f>
        <v>10</v>
      </c>
      <c r="D1814" s="20" t="n">
        <f aca="false">INDEX(Imagen!$B$9:$BT$108,C1814,B1814)</f>
        <v>848</v>
      </c>
      <c r="E1814" s="19" t="n">
        <f aca="false">E1716+1</f>
        <v>19</v>
      </c>
      <c r="F1814" s="19" t="n">
        <f aca="false">F1716</f>
        <v>46</v>
      </c>
      <c r="G1814" s="20" t="n">
        <f aca="false">INDEX(Filtro1!$C$10:$BS$107,F1814,E1814)</f>
        <v>10085</v>
      </c>
      <c r="H1814" s="19" t="n">
        <f aca="false">H1718+1</f>
        <v>19</v>
      </c>
      <c r="I1814" s="19" t="n">
        <f aca="false">I1718</f>
        <v>82</v>
      </c>
      <c r="J1814" s="20" t="n">
        <f aca="false">INDEX(Filtro2!$D$11:$BR$106,I1814,H1814)</f>
        <v>-786</v>
      </c>
      <c r="L1814" s="0" t="n">
        <v>-4119</v>
      </c>
      <c r="M1814" s="0" t="n">
        <v>-4026.22222222222</v>
      </c>
      <c r="N1814" s="0" t="n">
        <v>-3970.96</v>
      </c>
    </row>
    <row r="1815" customFormat="false" ht="15" hidden="false" customHeight="false" outlineLevel="0" collapsed="false">
      <c r="B1815" s="19" t="n">
        <f aca="false">B1715+1</f>
        <v>19</v>
      </c>
      <c r="C1815" s="19" t="n">
        <f aca="false">C1715</f>
        <v>11</v>
      </c>
      <c r="D1815" s="20" t="n">
        <f aca="false">INDEX(Imagen!$B$9:$BT$108,C1815,B1815)</f>
        <v>149</v>
      </c>
      <c r="E1815" s="19" t="n">
        <f aca="false">E1717+1</f>
        <v>19</v>
      </c>
      <c r="F1815" s="19" t="n">
        <f aca="false">F1717</f>
        <v>47</v>
      </c>
      <c r="G1815" s="20" t="n">
        <f aca="false">INDEX(Filtro1!$C$10:$BS$107,F1815,E1815)</f>
        <v>6389</v>
      </c>
      <c r="H1815" s="19" t="n">
        <f aca="false">H1719+1</f>
        <v>19</v>
      </c>
      <c r="I1815" s="19" t="n">
        <f aca="false">I1719</f>
        <v>83</v>
      </c>
      <c r="J1815" s="20" t="n">
        <f aca="false">INDEX(Filtro2!$D$11:$BR$106,I1815,H1815)</f>
        <v>1701</v>
      </c>
      <c r="L1815" s="0" t="n">
        <v>-4119</v>
      </c>
      <c r="M1815" s="0" t="n">
        <v>-4026</v>
      </c>
      <c r="N1815" s="0" t="n">
        <v>-3970.76</v>
      </c>
    </row>
    <row r="1816" customFormat="false" ht="15" hidden="false" customHeight="false" outlineLevel="0" collapsed="false">
      <c r="B1816" s="19" t="n">
        <f aca="false">B1716+1</f>
        <v>19</v>
      </c>
      <c r="C1816" s="19" t="n">
        <f aca="false">C1716</f>
        <v>12</v>
      </c>
      <c r="D1816" s="20" t="n">
        <f aca="false">INDEX(Imagen!$B$9:$BT$108,C1816,B1816)</f>
        <v>157</v>
      </c>
      <c r="E1816" s="19" t="n">
        <f aca="false">E1718+1</f>
        <v>19</v>
      </c>
      <c r="F1816" s="19" t="n">
        <f aca="false">F1718</f>
        <v>48</v>
      </c>
      <c r="G1816" s="20" t="n">
        <f aca="false">INDEX(Filtro1!$C$10:$BS$107,F1816,E1816)</f>
        <v>3162</v>
      </c>
      <c r="H1816" s="19" t="n">
        <f aca="false">H1720+1</f>
        <v>19</v>
      </c>
      <c r="I1816" s="19" t="n">
        <f aca="false">I1720</f>
        <v>84</v>
      </c>
      <c r="J1816" s="20" t="n">
        <f aca="false">INDEX(Filtro2!$D$11:$BR$106,I1816,H1816)</f>
        <v>2144</v>
      </c>
      <c r="L1816" s="0" t="n">
        <v>-4118</v>
      </c>
      <c r="M1816" s="0" t="n">
        <v>-4024</v>
      </c>
      <c r="N1816" s="0" t="n">
        <v>-3969.72</v>
      </c>
    </row>
    <row r="1817" customFormat="false" ht="15" hidden="false" customHeight="false" outlineLevel="0" collapsed="false">
      <c r="B1817" s="19" t="n">
        <f aca="false">B1717+1</f>
        <v>19</v>
      </c>
      <c r="C1817" s="19" t="n">
        <f aca="false">C1717</f>
        <v>13</v>
      </c>
      <c r="D1817" s="20" t="n">
        <f aca="false">INDEX(Imagen!$B$9:$BT$108,C1817,B1817)</f>
        <v>156</v>
      </c>
      <c r="E1817" s="19" t="n">
        <f aca="false">E1719+1</f>
        <v>19</v>
      </c>
      <c r="F1817" s="19" t="n">
        <f aca="false">F1719</f>
        <v>49</v>
      </c>
      <c r="G1817" s="20" t="n">
        <f aca="false">INDEX(Filtro1!$C$10:$BS$107,F1817,E1817)</f>
        <v>1252</v>
      </c>
      <c r="H1817" s="19" t="n">
        <f aca="false">H1721+1</f>
        <v>19</v>
      </c>
      <c r="I1817" s="19" t="n">
        <f aca="false">I1721</f>
        <v>85</v>
      </c>
      <c r="J1817" s="20" t="n">
        <f aca="false">INDEX(Filtro2!$D$11:$BR$106,I1817,H1817)</f>
        <v>-721</v>
      </c>
      <c r="L1817" s="0" t="n">
        <v>-4116</v>
      </c>
      <c r="M1817" s="0" t="n">
        <v>-4023.66666666667</v>
      </c>
      <c r="N1817" s="0" t="n">
        <v>-3969.44</v>
      </c>
    </row>
    <row r="1818" customFormat="false" ht="15" hidden="false" customHeight="false" outlineLevel="0" collapsed="false">
      <c r="B1818" s="19" t="n">
        <f aca="false">B1718+1</f>
        <v>19</v>
      </c>
      <c r="C1818" s="19" t="n">
        <f aca="false">C1718</f>
        <v>14</v>
      </c>
      <c r="D1818" s="20" t="n">
        <f aca="false">INDEX(Imagen!$B$9:$BT$108,C1818,B1818)</f>
        <v>144</v>
      </c>
      <c r="E1818" s="19" t="n">
        <f aca="false">E1720+1</f>
        <v>19</v>
      </c>
      <c r="F1818" s="19" t="n">
        <f aca="false">F1720</f>
        <v>50</v>
      </c>
      <c r="G1818" s="20" t="n">
        <f aca="false">INDEX(Filtro1!$C$10:$BS$107,F1818,E1818)</f>
        <v>4366</v>
      </c>
      <c r="H1818" s="19" t="n">
        <f aca="false">H1722+1</f>
        <v>19</v>
      </c>
      <c r="I1818" s="19" t="n">
        <f aca="false">I1722</f>
        <v>86</v>
      </c>
      <c r="J1818" s="20" t="n">
        <f aca="false">INDEX(Filtro2!$D$11:$BR$106,I1818,H1818)</f>
        <v>412</v>
      </c>
      <c r="L1818" s="0" t="n">
        <v>-4116</v>
      </c>
      <c r="M1818" s="0" t="n">
        <v>-4023.66666666667</v>
      </c>
      <c r="N1818" s="0" t="n">
        <v>-3968.72</v>
      </c>
    </row>
    <row r="1819" customFormat="false" ht="15" hidden="false" customHeight="false" outlineLevel="0" collapsed="false">
      <c r="B1819" s="19" t="n">
        <f aca="false">B1719+1</f>
        <v>19</v>
      </c>
      <c r="C1819" s="19" t="n">
        <f aca="false">C1719</f>
        <v>15</v>
      </c>
      <c r="D1819" s="20" t="n">
        <f aca="false">INDEX(Imagen!$B$9:$BT$108,C1819,B1819)</f>
        <v>158</v>
      </c>
      <c r="E1819" s="19" t="n">
        <f aca="false">E1721+1</f>
        <v>19</v>
      </c>
      <c r="F1819" s="19" t="n">
        <f aca="false">F1721</f>
        <v>51</v>
      </c>
      <c r="G1819" s="20" t="n">
        <f aca="false">INDEX(Filtro1!$C$10:$BS$107,F1819,E1819)</f>
        <v>8992</v>
      </c>
      <c r="H1819" s="19" t="n">
        <f aca="false">H1723+1</f>
        <v>19</v>
      </c>
      <c r="I1819" s="19" t="n">
        <f aca="false">I1723</f>
        <v>87</v>
      </c>
      <c r="J1819" s="20" t="n">
        <f aca="false">INDEX(Filtro2!$D$11:$BR$106,I1819,H1819)</f>
        <v>686</v>
      </c>
      <c r="L1819" s="0" t="n">
        <v>-4114</v>
      </c>
      <c r="M1819" s="0" t="n">
        <v>-4023.22222222222</v>
      </c>
      <c r="N1819" s="0" t="n">
        <v>-3967.6</v>
      </c>
    </row>
    <row r="1820" customFormat="false" ht="15" hidden="false" customHeight="false" outlineLevel="0" collapsed="false">
      <c r="B1820" s="19" t="n">
        <f aca="false">B1720+1</f>
        <v>19</v>
      </c>
      <c r="C1820" s="19" t="n">
        <f aca="false">C1720</f>
        <v>16</v>
      </c>
      <c r="D1820" s="20" t="n">
        <f aca="false">INDEX(Imagen!$B$9:$BT$108,C1820,B1820)</f>
        <v>205</v>
      </c>
      <c r="E1820" s="19" t="n">
        <f aca="false">E1722+1</f>
        <v>19</v>
      </c>
      <c r="F1820" s="19" t="n">
        <f aca="false">F1722</f>
        <v>52</v>
      </c>
      <c r="G1820" s="20" t="n">
        <f aca="false">INDEX(Filtro1!$C$10:$BS$107,F1820,E1820)</f>
        <v>10157</v>
      </c>
      <c r="H1820" s="19" t="n">
        <f aca="false">H1724+1</f>
        <v>19</v>
      </c>
      <c r="I1820" s="19" t="n">
        <f aca="false">I1724</f>
        <v>88</v>
      </c>
      <c r="J1820" s="20" t="n">
        <f aca="false">INDEX(Filtro2!$D$11:$BR$106,I1820,H1820)</f>
        <v>-252</v>
      </c>
      <c r="L1820" s="0" t="n">
        <v>-4114</v>
      </c>
      <c r="M1820" s="0" t="n">
        <v>-4023.22222222222</v>
      </c>
      <c r="N1820" s="0" t="n">
        <v>-3966.52</v>
      </c>
    </row>
    <row r="1821" customFormat="false" ht="15" hidden="false" customHeight="false" outlineLevel="0" collapsed="false">
      <c r="B1821" s="19" t="n">
        <f aca="false">B1721+1</f>
        <v>19</v>
      </c>
      <c r="C1821" s="19" t="n">
        <f aca="false">C1721</f>
        <v>17</v>
      </c>
      <c r="D1821" s="20" t="n">
        <f aca="false">INDEX(Imagen!$B$9:$BT$108,C1821,B1821)</f>
        <v>292</v>
      </c>
      <c r="E1821" s="19" t="n">
        <f aca="false">E1723+1</f>
        <v>19</v>
      </c>
      <c r="F1821" s="19" t="n">
        <f aca="false">F1723</f>
        <v>53</v>
      </c>
      <c r="G1821" s="20" t="n">
        <f aca="false">INDEX(Filtro1!$C$10:$BS$107,F1821,E1821)</f>
        <v>10817</v>
      </c>
      <c r="H1821" s="19" t="n">
        <f aca="false">H1725+1</f>
        <v>19</v>
      </c>
      <c r="I1821" s="19" t="n">
        <f aca="false">I1725</f>
        <v>89</v>
      </c>
      <c r="J1821" s="20" t="n">
        <f aca="false">INDEX(Filtro2!$D$11:$BR$106,I1821,H1821)</f>
        <v>10</v>
      </c>
      <c r="L1821" s="0" t="n">
        <v>-4114</v>
      </c>
      <c r="M1821" s="0" t="n">
        <v>-4022.77777777778</v>
      </c>
      <c r="N1821" s="0" t="n">
        <v>-3965.92</v>
      </c>
    </row>
    <row r="1822" customFormat="false" ht="15" hidden="false" customHeight="false" outlineLevel="0" collapsed="false">
      <c r="B1822" s="19" t="n">
        <f aca="false">B1722+1</f>
        <v>19</v>
      </c>
      <c r="C1822" s="19" t="n">
        <f aca="false">C1722</f>
        <v>18</v>
      </c>
      <c r="D1822" s="20" t="n">
        <f aca="false">INDEX(Imagen!$B$9:$BT$108,C1822,B1822)</f>
        <v>284</v>
      </c>
      <c r="E1822" s="19" t="n">
        <f aca="false">E1724+1</f>
        <v>19</v>
      </c>
      <c r="F1822" s="19" t="n">
        <f aca="false">F1724</f>
        <v>54</v>
      </c>
      <c r="G1822" s="20" t="n">
        <f aca="false">INDEX(Filtro1!$C$10:$BS$107,F1822,E1822)</f>
        <v>8981</v>
      </c>
      <c r="H1822" s="19" t="n">
        <f aca="false">H1726+1</f>
        <v>19</v>
      </c>
      <c r="I1822" s="19" t="n">
        <f aca="false">I1726</f>
        <v>90</v>
      </c>
      <c r="J1822" s="20" t="n">
        <f aca="false">INDEX(Filtro2!$D$11:$BR$106,I1822,H1822)</f>
        <v>-363</v>
      </c>
      <c r="L1822" s="0" t="n">
        <v>-4113</v>
      </c>
      <c r="M1822" s="0" t="n">
        <v>-4022.55555555556</v>
      </c>
      <c r="N1822" s="0" t="n">
        <v>-3964</v>
      </c>
    </row>
    <row r="1823" customFormat="false" ht="15" hidden="false" customHeight="false" outlineLevel="0" collapsed="false">
      <c r="B1823" s="19" t="n">
        <f aca="false">B1723+1</f>
        <v>19</v>
      </c>
      <c r="C1823" s="19" t="n">
        <f aca="false">C1723</f>
        <v>19</v>
      </c>
      <c r="D1823" s="20" t="n">
        <f aca="false">INDEX(Imagen!$B$9:$BT$108,C1823,B1823)</f>
        <v>243</v>
      </c>
      <c r="E1823" s="19" t="n">
        <f aca="false">E1725+1</f>
        <v>19</v>
      </c>
      <c r="F1823" s="19" t="n">
        <f aca="false">F1725</f>
        <v>55</v>
      </c>
      <c r="G1823" s="20" t="n">
        <f aca="false">INDEX(Filtro1!$C$10:$BS$107,F1823,E1823)</f>
        <v>12774</v>
      </c>
      <c r="H1823" s="19" t="n">
        <f aca="false">H1727+1</f>
        <v>19</v>
      </c>
      <c r="I1823" s="19" t="n">
        <f aca="false">I1727</f>
        <v>91</v>
      </c>
      <c r="J1823" s="20" t="n">
        <f aca="false">INDEX(Filtro2!$D$11:$BR$106,I1823,H1823)</f>
        <v>-1189</v>
      </c>
      <c r="L1823" s="0" t="n">
        <v>-4113</v>
      </c>
      <c r="M1823" s="0" t="n">
        <v>-4022.55555555556</v>
      </c>
      <c r="N1823" s="0" t="n">
        <v>-3963.64</v>
      </c>
    </row>
    <row r="1824" customFormat="false" ht="15" hidden="false" customHeight="false" outlineLevel="0" collapsed="false">
      <c r="B1824" s="19" t="n">
        <f aca="false">B1724+1</f>
        <v>19</v>
      </c>
      <c r="C1824" s="19" t="n">
        <f aca="false">C1724</f>
        <v>20</v>
      </c>
      <c r="D1824" s="20" t="n">
        <f aca="false">INDEX(Imagen!$B$9:$BT$108,C1824,B1824)</f>
        <v>195</v>
      </c>
      <c r="E1824" s="19" t="n">
        <f aca="false">E1726+1</f>
        <v>19</v>
      </c>
      <c r="F1824" s="19" t="n">
        <f aca="false">F1726</f>
        <v>56</v>
      </c>
      <c r="G1824" s="20" t="n">
        <f aca="false">INDEX(Filtro1!$C$10:$BS$107,F1824,E1824)</f>
        <v>13721</v>
      </c>
      <c r="H1824" s="19" t="n">
        <f aca="false">H1728+1</f>
        <v>19</v>
      </c>
      <c r="I1824" s="19" t="n">
        <f aca="false">I1728</f>
        <v>92</v>
      </c>
      <c r="J1824" s="20" t="n">
        <f aca="false">INDEX(Filtro2!$D$11:$BR$106,I1824,H1824)</f>
        <v>-553</v>
      </c>
      <c r="L1824" s="0" t="n">
        <v>-4113</v>
      </c>
      <c r="M1824" s="0" t="n">
        <v>-4022.11111111111</v>
      </c>
      <c r="N1824" s="0" t="n">
        <v>-3963.28</v>
      </c>
    </row>
    <row r="1825" customFormat="false" ht="15" hidden="false" customHeight="false" outlineLevel="0" collapsed="false">
      <c r="B1825" s="19" t="n">
        <f aca="false">B1725+1</f>
        <v>19</v>
      </c>
      <c r="C1825" s="19" t="n">
        <f aca="false">C1725</f>
        <v>21</v>
      </c>
      <c r="D1825" s="20" t="n">
        <f aca="false">INDEX(Imagen!$B$9:$BT$108,C1825,B1825)</f>
        <v>170</v>
      </c>
      <c r="E1825" s="19" t="n">
        <f aca="false">E1727+1</f>
        <v>19</v>
      </c>
      <c r="F1825" s="19" t="n">
        <f aca="false">F1727</f>
        <v>57</v>
      </c>
      <c r="G1825" s="20" t="n">
        <f aca="false">INDEX(Filtro1!$C$10:$BS$107,F1825,E1825)</f>
        <v>3188</v>
      </c>
      <c r="H1825" s="19" t="n">
        <f aca="false">H1729+1</f>
        <v>19</v>
      </c>
      <c r="I1825" s="19" t="n">
        <f aca="false">I1729</f>
        <v>93</v>
      </c>
      <c r="J1825" s="20" t="n">
        <f aca="false">INDEX(Filtro2!$D$11:$BR$106,I1825,H1825)</f>
        <v>3414</v>
      </c>
      <c r="L1825" s="0" t="n">
        <v>-4110</v>
      </c>
      <c r="M1825" s="0" t="n">
        <v>-4021.55555555556</v>
      </c>
      <c r="N1825" s="0" t="n">
        <v>-3962.84</v>
      </c>
    </row>
    <row r="1826" customFormat="false" ht="15" hidden="false" customHeight="false" outlineLevel="0" collapsed="false">
      <c r="B1826" s="19" t="n">
        <f aca="false">B1726+1</f>
        <v>19</v>
      </c>
      <c r="C1826" s="19" t="n">
        <f aca="false">C1726</f>
        <v>22</v>
      </c>
      <c r="D1826" s="20" t="n">
        <f aca="false">INDEX(Imagen!$B$9:$BT$108,C1826,B1826)</f>
        <v>90</v>
      </c>
      <c r="E1826" s="19" t="n">
        <f aca="false">E1728+1</f>
        <v>19</v>
      </c>
      <c r="F1826" s="19" t="n">
        <f aca="false">F1728</f>
        <v>58</v>
      </c>
      <c r="G1826" s="20" t="n">
        <f aca="false">INDEX(Filtro1!$C$10:$BS$107,F1826,E1826)</f>
        <v>-2341</v>
      </c>
      <c r="H1826" s="19" t="n">
        <f aca="false">H1730+1</f>
        <v>19</v>
      </c>
      <c r="I1826" s="19" t="n">
        <f aca="false">I1730</f>
        <v>94</v>
      </c>
      <c r="J1826" s="20" t="n">
        <f aca="false">INDEX(Filtro2!$D$11:$BR$106,I1826,H1826)</f>
        <v>6275</v>
      </c>
      <c r="L1826" s="0" t="n">
        <v>-4107</v>
      </c>
      <c r="M1826" s="0" t="n">
        <v>-4021.33333333333</v>
      </c>
      <c r="N1826" s="0" t="n">
        <v>-3962.32</v>
      </c>
    </row>
    <row r="1827" customFormat="false" ht="15" hidden="false" customHeight="false" outlineLevel="0" collapsed="false">
      <c r="B1827" s="19" t="n">
        <f aca="false">B1727+1</f>
        <v>19</v>
      </c>
      <c r="C1827" s="19" t="n">
        <f aca="false">C1727</f>
        <v>23</v>
      </c>
      <c r="D1827" s="20" t="n">
        <f aca="false">INDEX(Imagen!$B$9:$BT$108,C1827,B1827)</f>
        <v>98</v>
      </c>
      <c r="E1827" s="19" t="n">
        <f aca="false">E1729+1</f>
        <v>19</v>
      </c>
      <c r="F1827" s="19" t="n">
        <f aca="false">F1729</f>
        <v>59</v>
      </c>
      <c r="G1827" s="20" t="n">
        <f aca="false">INDEX(Filtro1!$C$10:$BS$107,F1827,E1827)</f>
        <v>2881</v>
      </c>
      <c r="H1827" s="19" t="n">
        <f aca="false">H1731+1</f>
        <v>19</v>
      </c>
      <c r="I1827" s="19" t="n">
        <f aca="false">I1731</f>
        <v>95</v>
      </c>
      <c r="J1827" s="20" t="n">
        <f aca="false">INDEX(Filtro2!$D$11:$BR$106,I1827,H1827)</f>
        <v>-1944</v>
      </c>
      <c r="L1827" s="0" t="n">
        <v>-4107</v>
      </c>
      <c r="M1827" s="0" t="n">
        <v>-4021.22222222222</v>
      </c>
      <c r="N1827" s="0" t="n">
        <v>-3962.24</v>
      </c>
    </row>
    <row r="1828" customFormat="false" ht="15" hidden="false" customHeight="false" outlineLevel="0" collapsed="false">
      <c r="B1828" s="19" t="n">
        <f aca="false">B1728+1</f>
        <v>19</v>
      </c>
      <c r="C1828" s="19" t="n">
        <f aca="false">C1728</f>
        <v>24</v>
      </c>
      <c r="D1828" s="20" t="n">
        <f aca="false">INDEX(Imagen!$B$9:$BT$108,C1828,B1828)</f>
        <v>101</v>
      </c>
      <c r="E1828" s="19" t="n">
        <f aca="false">E1730+1</f>
        <v>19</v>
      </c>
      <c r="F1828" s="19" t="n">
        <f aca="false">F1730</f>
        <v>60</v>
      </c>
      <c r="G1828" s="20" t="n">
        <f aca="false">INDEX(Filtro1!$C$10:$BS$107,F1828,E1828)</f>
        <v>2536</v>
      </c>
      <c r="H1828" s="19" t="n">
        <f aca="false">H1732+1</f>
        <v>19</v>
      </c>
      <c r="I1828" s="19" t="n">
        <f aca="false">I1732</f>
        <v>96</v>
      </c>
      <c r="J1828" s="20" t="n">
        <f aca="false">INDEX(Filtro2!$D$11:$BR$106,I1828,H1828)</f>
        <v>-4463</v>
      </c>
      <c r="L1828" s="0" t="n">
        <v>-4107</v>
      </c>
      <c r="M1828" s="0" t="n">
        <v>-4021.11111111111</v>
      </c>
      <c r="N1828" s="0" t="n">
        <v>-3961.68</v>
      </c>
    </row>
    <row r="1829" customFormat="false" ht="15" hidden="false" customHeight="false" outlineLevel="0" collapsed="false">
      <c r="B1829" s="19" t="n">
        <f aca="false">B1729+1</f>
        <v>19</v>
      </c>
      <c r="C1829" s="19" t="n">
        <f aca="false">C1729</f>
        <v>25</v>
      </c>
      <c r="D1829" s="20" t="n">
        <f aca="false">INDEX(Imagen!$B$9:$BT$108,C1829,B1829)</f>
        <v>100</v>
      </c>
      <c r="E1829" s="19" t="n">
        <f aca="false">E1731+1</f>
        <v>19</v>
      </c>
      <c r="F1829" s="19" t="n">
        <f aca="false">F1731</f>
        <v>61</v>
      </c>
      <c r="G1829" s="20" t="n">
        <f aca="false">INDEX(Filtro1!$C$10:$BS$107,F1829,E1829)</f>
        <v>3254</v>
      </c>
      <c r="H1829" s="19" t="n">
        <f aca="false">H1733+1</f>
        <v>20</v>
      </c>
      <c r="I1829" s="19" t="n">
        <f aca="false">I1733</f>
        <v>1</v>
      </c>
      <c r="J1829" s="20" t="n">
        <f aca="false">INDEX(Filtro2!$D$11:$BR$106,I1829,H1829)</f>
        <v>131</v>
      </c>
      <c r="L1829" s="0" t="n">
        <v>-4106</v>
      </c>
      <c r="M1829" s="0" t="n">
        <v>-4019.55555555556</v>
      </c>
      <c r="N1829" s="0" t="n">
        <v>-3961.36</v>
      </c>
    </row>
    <row r="1830" customFormat="false" ht="15" hidden="false" customHeight="false" outlineLevel="0" collapsed="false">
      <c r="B1830" s="19" t="n">
        <f aca="false">B1730+1</f>
        <v>19</v>
      </c>
      <c r="C1830" s="19" t="n">
        <f aca="false">C1730</f>
        <v>26</v>
      </c>
      <c r="D1830" s="20" t="n">
        <f aca="false">INDEX(Imagen!$B$9:$BT$108,C1830,B1830)</f>
        <v>98</v>
      </c>
      <c r="E1830" s="19" t="n">
        <f aca="false">E1732+1</f>
        <v>19</v>
      </c>
      <c r="F1830" s="19" t="n">
        <f aca="false">F1732</f>
        <v>62</v>
      </c>
      <c r="G1830" s="20" t="n">
        <f aca="false">INDEX(Filtro1!$C$10:$BS$107,F1830,E1830)</f>
        <v>9456</v>
      </c>
      <c r="H1830" s="19" t="n">
        <f aca="false">H1734+1</f>
        <v>20</v>
      </c>
      <c r="I1830" s="19" t="n">
        <f aca="false">I1734</f>
        <v>2</v>
      </c>
      <c r="J1830" s="20" t="n">
        <f aca="false">INDEX(Filtro2!$D$11:$BR$106,I1830,H1830)</f>
        <v>6483</v>
      </c>
      <c r="L1830" s="0" t="n">
        <v>-4106</v>
      </c>
      <c r="M1830" s="0" t="n">
        <v>-4019.22222222222</v>
      </c>
      <c r="N1830" s="0" t="n">
        <v>-3960.52</v>
      </c>
    </row>
    <row r="1831" customFormat="false" ht="15" hidden="false" customHeight="false" outlineLevel="0" collapsed="false">
      <c r="B1831" s="19" t="n">
        <f aca="false">B1731+1</f>
        <v>19</v>
      </c>
      <c r="C1831" s="19" t="n">
        <f aca="false">C1731</f>
        <v>27</v>
      </c>
      <c r="D1831" s="20" t="n">
        <f aca="false">INDEX(Imagen!$B$9:$BT$108,C1831,B1831)</f>
        <v>96</v>
      </c>
      <c r="E1831" s="19" t="n">
        <f aca="false">E1733+1</f>
        <v>19</v>
      </c>
      <c r="F1831" s="19" t="n">
        <f aca="false">F1733</f>
        <v>63</v>
      </c>
      <c r="G1831" s="20" t="n">
        <f aca="false">INDEX(Filtro1!$C$10:$BS$107,F1831,E1831)</f>
        <v>7911</v>
      </c>
      <c r="H1831" s="19" t="n">
        <f aca="false">H1735+1</f>
        <v>20</v>
      </c>
      <c r="I1831" s="19" t="n">
        <f aca="false">I1735</f>
        <v>3</v>
      </c>
      <c r="J1831" s="20" t="n">
        <f aca="false">INDEX(Filtro2!$D$11:$BR$106,I1831,H1831)</f>
        <v>3565</v>
      </c>
      <c r="L1831" s="0" t="n">
        <v>-4106</v>
      </c>
      <c r="M1831" s="0" t="n">
        <v>-4018.88888888889</v>
      </c>
      <c r="N1831" s="0" t="n">
        <v>-3960.52</v>
      </c>
    </row>
    <row r="1832" customFormat="false" ht="15" hidden="false" customHeight="false" outlineLevel="0" collapsed="false">
      <c r="B1832" s="19" t="n">
        <f aca="false">B1732+1</f>
        <v>19</v>
      </c>
      <c r="C1832" s="19" t="n">
        <f aca="false">C1732</f>
        <v>28</v>
      </c>
      <c r="D1832" s="20" t="n">
        <f aca="false">INDEX(Imagen!$B$9:$BT$108,C1832,B1832)</f>
        <v>100</v>
      </c>
      <c r="E1832" s="19" t="n">
        <f aca="false">E1734+1</f>
        <v>19</v>
      </c>
      <c r="F1832" s="19" t="n">
        <f aca="false">F1734</f>
        <v>64</v>
      </c>
      <c r="G1832" s="20" t="n">
        <f aca="false">INDEX(Filtro1!$C$10:$BS$107,F1832,E1832)</f>
        <v>-8951</v>
      </c>
      <c r="H1832" s="19" t="n">
        <f aca="false">H1736+1</f>
        <v>20</v>
      </c>
      <c r="I1832" s="19" t="n">
        <f aca="false">I1736</f>
        <v>4</v>
      </c>
      <c r="J1832" s="20" t="n">
        <f aca="false">INDEX(Filtro2!$D$11:$BR$106,I1832,H1832)</f>
        <v>5323</v>
      </c>
      <c r="L1832" s="0" t="n">
        <v>-4106</v>
      </c>
      <c r="M1832" s="0" t="n">
        <v>-4018.22222222222</v>
      </c>
      <c r="N1832" s="0" t="n">
        <v>-3959.6</v>
      </c>
    </row>
    <row r="1833" customFormat="false" ht="15" hidden="false" customHeight="false" outlineLevel="0" collapsed="false">
      <c r="B1833" s="19" t="n">
        <f aca="false">B1733+1</f>
        <v>19</v>
      </c>
      <c r="C1833" s="19" t="n">
        <f aca="false">C1733</f>
        <v>29</v>
      </c>
      <c r="D1833" s="20" t="n">
        <f aca="false">INDEX(Imagen!$B$9:$BT$108,C1833,B1833)</f>
        <v>201</v>
      </c>
      <c r="E1833" s="19" t="n">
        <f aca="false">E1735+1</f>
        <v>19</v>
      </c>
      <c r="F1833" s="19" t="n">
        <f aca="false">F1735</f>
        <v>65</v>
      </c>
      <c r="G1833" s="20" t="n">
        <f aca="false">INDEX(Filtro1!$C$10:$BS$107,F1833,E1833)</f>
        <v>-8564</v>
      </c>
      <c r="H1833" s="19" t="n">
        <f aca="false">H1737+1</f>
        <v>20</v>
      </c>
      <c r="I1833" s="19" t="n">
        <f aca="false">I1737</f>
        <v>5</v>
      </c>
      <c r="J1833" s="20" t="n">
        <f aca="false">INDEX(Filtro2!$D$11:$BR$106,I1833,H1833)</f>
        <v>1482</v>
      </c>
      <c r="L1833" s="0" t="n">
        <v>-4105</v>
      </c>
      <c r="M1833" s="0" t="n">
        <v>-4018</v>
      </c>
      <c r="N1833" s="0" t="n">
        <v>-3958.44</v>
      </c>
    </row>
    <row r="1834" customFormat="false" ht="15" hidden="false" customHeight="false" outlineLevel="0" collapsed="false">
      <c r="B1834" s="19" t="n">
        <f aca="false">B1734+1</f>
        <v>19</v>
      </c>
      <c r="C1834" s="19" t="n">
        <f aca="false">C1734</f>
        <v>30</v>
      </c>
      <c r="D1834" s="20" t="n">
        <f aca="false">INDEX(Imagen!$B$9:$BT$108,C1834,B1834)</f>
        <v>184</v>
      </c>
      <c r="E1834" s="19" t="n">
        <f aca="false">E1736+1</f>
        <v>19</v>
      </c>
      <c r="F1834" s="19" t="n">
        <f aca="false">F1736</f>
        <v>66</v>
      </c>
      <c r="G1834" s="20" t="n">
        <f aca="false">INDEX(Filtro1!$C$10:$BS$107,F1834,E1834)</f>
        <v>-6213</v>
      </c>
      <c r="H1834" s="19" t="n">
        <f aca="false">H1738+1</f>
        <v>20</v>
      </c>
      <c r="I1834" s="19" t="n">
        <f aca="false">I1738</f>
        <v>6</v>
      </c>
      <c r="J1834" s="20" t="n">
        <f aca="false">INDEX(Filtro2!$D$11:$BR$106,I1834,H1834)</f>
        <v>-497</v>
      </c>
      <c r="L1834" s="0" t="n">
        <v>-4105</v>
      </c>
      <c r="M1834" s="0" t="n">
        <v>-4017.11111111111</v>
      </c>
      <c r="N1834" s="0" t="n">
        <v>-3958.4</v>
      </c>
    </row>
    <row r="1835" customFormat="false" ht="15" hidden="false" customHeight="false" outlineLevel="0" collapsed="false">
      <c r="B1835" s="19" t="n">
        <f aca="false">B1735+1</f>
        <v>19</v>
      </c>
      <c r="C1835" s="19" t="n">
        <f aca="false">C1735</f>
        <v>31</v>
      </c>
      <c r="D1835" s="20" t="n">
        <f aca="false">INDEX(Imagen!$B$9:$BT$108,C1835,B1835)</f>
        <v>195</v>
      </c>
      <c r="E1835" s="19" t="n">
        <f aca="false">E1737+1</f>
        <v>19</v>
      </c>
      <c r="F1835" s="19" t="n">
        <f aca="false">F1737</f>
        <v>67</v>
      </c>
      <c r="G1835" s="20" t="n">
        <f aca="false">INDEX(Filtro1!$C$10:$BS$107,F1835,E1835)</f>
        <v>-2673</v>
      </c>
      <c r="H1835" s="19" t="n">
        <f aca="false">H1739+1</f>
        <v>20</v>
      </c>
      <c r="I1835" s="19" t="n">
        <f aca="false">I1739</f>
        <v>7</v>
      </c>
      <c r="J1835" s="20" t="n">
        <f aca="false">INDEX(Filtro2!$D$11:$BR$106,I1835,H1835)</f>
        <v>-3015</v>
      </c>
      <c r="L1835" s="0" t="n">
        <v>-4105</v>
      </c>
      <c r="M1835" s="0" t="n">
        <v>-4017</v>
      </c>
      <c r="N1835" s="0" t="n">
        <v>-3958.32</v>
      </c>
    </row>
    <row r="1836" customFormat="false" ht="15" hidden="false" customHeight="false" outlineLevel="0" collapsed="false">
      <c r="B1836" s="19" t="n">
        <f aca="false">B1736+1</f>
        <v>19</v>
      </c>
      <c r="C1836" s="19" t="n">
        <f aca="false">C1736</f>
        <v>32</v>
      </c>
      <c r="D1836" s="20" t="n">
        <f aca="false">INDEX(Imagen!$B$9:$BT$108,C1836,B1836)</f>
        <v>199</v>
      </c>
      <c r="E1836" s="19" t="n">
        <f aca="false">E1738+1</f>
        <v>19</v>
      </c>
      <c r="F1836" s="19" t="n">
        <f aca="false">F1738</f>
        <v>68</v>
      </c>
      <c r="G1836" s="20" t="n">
        <f aca="false">INDEX(Filtro1!$C$10:$BS$107,F1836,E1836)</f>
        <v>5409</v>
      </c>
      <c r="H1836" s="19" t="n">
        <f aca="false">H1740+1</f>
        <v>20</v>
      </c>
      <c r="I1836" s="19" t="n">
        <f aca="false">I1740</f>
        <v>8</v>
      </c>
      <c r="J1836" s="20" t="n">
        <f aca="false">INDEX(Filtro2!$D$11:$BR$106,I1836,H1836)</f>
        <v>-205</v>
      </c>
      <c r="L1836" s="0" t="n">
        <v>-4105</v>
      </c>
      <c r="M1836" s="0" t="n">
        <v>-4016.33333333333</v>
      </c>
      <c r="N1836" s="0" t="n">
        <v>-3957.88</v>
      </c>
    </row>
    <row r="1837" customFormat="false" ht="15" hidden="false" customHeight="false" outlineLevel="0" collapsed="false">
      <c r="B1837" s="19" t="n">
        <f aca="false">B1737+1</f>
        <v>19</v>
      </c>
      <c r="C1837" s="19" t="n">
        <f aca="false">C1737</f>
        <v>33</v>
      </c>
      <c r="D1837" s="20" t="n">
        <f aca="false">INDEX(Imagen!$B$9:$BT$108,C1837,B1837)</f>
        <v>236</v>
      </c>
      <c r="E1837" s="19" t="n">
        <f aca="false">E1739+1</f>
        <v>19</v>
      </c>
      <c r="F1837" s="19" t="n">
        <f aca="false">F1739</f>
        <v>69</v>
      </c>
      <c r="G1837" s="20" t="n">
        <f aca="false">INDEX(Filtro1!$C$10:$BS$107,F1837,E1837)</f>
        <v>5328</v>
      </c>
      <c r="H1837" s="19" t="n">
        <f aca="false">H1741+1</f>
        <v>20</v>
      </c>
      <c r="I1837" s="19" t="n">
        <f aca="false">I1741</f>
        <v>9</v>
      </c>
      <c r="J1837" s="20" t="n">
        <f aca="false">INDEX(Filtro2!$D$11:$BR$106,I1837,H1837)</f>
        <v>-51</v>
      </c>
      <c r="L1837" s="0" t="n">
        <v>-4103</v>
      </c>
      <c r="M1837" s="0" t="n">
        <v>-4015.44444444444</v>
      </c>
      <c r="N1837" s="0" t="n">
        <v>-3957.84</v>
      </c>
    </row>
    <row r="1838" customFormat="false" ht="15" hidden="false" customHeight="false" outlineLevel="0" collapsed="false">
      <c r="B1838" s="19" t="n">
        <f aca="false">B1738+1</f>
        <v>19</v>
      </c>
      <c r="C1838" s="19" t="n">
        <f aca="false">C1738</f>
        <v>34</v>
      </c>
      <c r="D1838" s="20" t="n">
        <f aca="false">INDEX(Imagen!$B$9:$BT$108,C1838,B1838)</f>
        <v>301</v>
      </c>
      <c r="E1838" s="19" t="n">
        <f aca="false">E1740+1</f>
        <v>19</v>
      </c>
      <c r="F1838" s="19" t="n">
        <f aca="false">F1740</f>
        <v>70</v>
      </c>
      <c r="G1838" s="20" t="n">
        <f aca="false">INDEX(Filtro1!$C$10:$BS$107,F1838,E1838)</f>
        <v>-2817</v>
      </c>
      <c r="H1838" s="19" t="n">
        <f aca="false">H1742+1</f>
        <v>20</v>
      </c>
      <c r="I1838" s="19" t="n">
        <f aca="false">I1742</f>
        <v>10</v>
      </c>
      <c r="J1838" s="20" t="n">
        <f aca="false">INDEX(Filtro2!$D$11:$BR$106,I1838,H1838)</f>
        <v>-25</v>
      </c>
      <c r="L1838" s="0" t="n">
        <v>-4103</v>
      </c>
      <c r="M1838" s="0" t="n">
        <v>-4015.33333333333</v>
      </c>
      <c r="N1838" s="0" t="n">
        <v>-3957.72</v>
      </c>
    </row>
    <row r="1839" customFormat="false" ht="15" hidden="false" customHeight="false" outlineLevel="0" collapsed="false">
      <c r="B1839" s="19" t="n">
        <f aca="false">B1739+1</f>
        <v>19</v>
      </c>
      <c r="C1839" s="19" t="n">
        <f aca="false">C1739</f>
        <v>35</v>
      </c>
      <c r="D1839" s="20" t="n">
        <f aca="false">INDEX(Imagen!$B$9:$BT$108,C1839,B1839)</f>
        <v>293</v>
      </c>
      <c r="E1839" s="19" t="n">
        <f aca="false">E1741+1</f>
        <v>19</v>
      </c>
      <c r="F1839" s="19" t="n">
        <f aca="false">F1741</f>
        <v>71</v>
      </c>
      <c r="G1839" s="20" t="n">
        <f aca="false">INDEX(Filtro1!$C$10:$BS$107,F1839,E1839)</f>
        <v>-2131</v>
      </c>
      <c r="H1839" s="19" t="n">
        <f aca="false">H1743+1</f>
        <v>20</v>
      </c>
      <c r="I1839" s="19" t="n">
        <f aca="false">I1743</f>
        <v>11</v>
      </c>
      <c r="J1839" s="20" t="n">
        <f aca="false">INDEX(Filtro2!$D$11:$BR$106,I1839,H1839)</f>
        <v>13</v>
      </c>
      <c r="L1839" s="0" t="n">
        <v>-4103</v>
      </c>
      <c r="M1839" s="0" t="n">
        <v>-4015.22222222222</v>
      </c>
      <c r="N1839" s="0" t="n">
        <v>-3957.44</v>
      </c>
    </row>
    <row r="1840" customFormat="false" ht="15" hidden="false" customHeight="false" outlineLevel="0" collapsed="false">
      <c r="B1840" s="19" t="n">
        <f aca="false">B1740+1</f>
        <v>19</v>
      </c>
      <c r="C1840" s="19" t="n">
        <f aca="false">C1740</f>
        <v>36</v>
      </c>
      <c r="D1840" s="20" t="n">
        <f aca="false">INDEX(Imagen!$B$9:$BT$108,C1840,B1840)</f>
        <v>419</v>
      </c>
      <c r="E1840" s="19" t="n">
        <f aca="false">E1742+1</f>
        <v>19</v>
      </c>
      <c r="F1840" s="19" t="n">
        <f aca="false">F1742</f>
        <v>72</v>
      </c>
      <c r="G1840" s="20" t="n">
        <f aca="false">INDEX(Filtro1!$C$10:$BS$107,F1840,E1840)</f>
        <v>5596</v>
      </c>
      <c r="H1840" s="19" t="n">
        <f aca="false">H1744+1</f>
        <v>20</v>
      </c>
      <c r="I1840" s="19" t="n">
        <f aca="false">I1744</f>
        <v>12</v>
      </c>
      <c r="J1840" s="20" t="n">
        <f aca="false">INDEX(Filtro2!$D$11:$BR$106,I1840,H1840)</f>
        <v>-77</v>
      </c>
      <c r="L1840" s="0" t="n">
        <v>-4103</v>
      </c>
      <c r="M1840" s="0" t="n">
        <v>-4015</v>
      </c>
      <c r="N1840" s="0" t="n">
        <v>-3956.6</v>
      </c>
    </row>
    <row r="1841" customFormat="false" ht="15" hidden="false" customHeight="false" outlineLevel="0" collapsed="false">
      <c r="B1841" s="19" t="n">
        <f aca="false">B1741+1</f>
        <v>19</v>
      </c>
      <c r="C1841" s="19" t="n">
        <f aca="false">C1741</f>
        <v>37</v>
      </c>
      <c r="D1841" s="20" t="n">
        <f aca="false">INDEX(Imagen!$B$9:$BT$108,C1841,B1841)</f>
        <v>460</v>
      </c>
      <c r="E1841" s="19" t="n">
        <f aca="false">E1743+1</f>
        <v>19</v>
      </c>
      <c r="F1841" s="19" t="n">
        <f aca="false">F1743</f>
        <v>73</v>
      </c>
      <c r="G1841" s="20" t="n">
        <f aca="false">INDEX(Filtro1!$C$10:$BS$107,F1841,E1841)</f>
        <v>1246</v>
      </c>
      <c r="H1841" s="19" t="n">
        <f aca="false">H1745+1</f>
        <v>20</v>
      </c>
      <c r="I1841" s="19" t="n">
        <f aca="false">I1745</f>
        <v>13</v>
      </c>
      <c r="J1841" s="20" t="n">
        <f aca="false">INDEX(Filtro2!$D$11:$BR$106,I1841,H1841)</f>
        <v>46</v>
      </c>
      <c r="L1841" s="0" t="n">
        <v>-4102</v>
      </c>
      <c r="M1841" s="0" t="n">
        <v>-4014.66666666667</v>
      </c>
      <c r="N1841" s="0" t="n">
        <v>-3956.08</v>
      </c>
    </row>
    <row r="1842" customFormat="false" ht="15" hidden="false" customHeight="false" outlineLevel="0" collapsed="false">
      <c r="B1842" s="19" t="n">
        <f aca="false">B1742+1</f>
        <v>19</v>
      </c>
      <c r="C1842" s="19" t="n">
        <f aca="false">C1742</f>
        <v>38</v>
      </c>
      <c r="D1842" s="20" t="n">
        <f aca="false">INDEX(Imagen!$B$9:$BT$108,C1842,B1842)</f>
        <v>1003</v>
      </c>
      <c r="E1842" s="19" t="n">
        <f aca="false">E1744+1</f>
        <v>19</v>
      </c>
      <c r="F1842" s="19" t="n">
        <f aca="false">F1744</f>
        <v>74</v>
      </c>
      <c r="G1842" s="20" t="n">
        <f aca="false">INDEX(Filtro1!$C$10:$BS$107,F1842,E1842)</f>
        <v>-3825</v>
      </c>
      <c r="H1842" s="19" t="n">
        <f aca="false">H1746+1</f>
        <v>20</v>
      </c>
      <c r="I1842" s="19" t="n">
        <f aca="false">I1746</f>
        <v>14</v>
      </c>
      <c r="J1842" s="20" t="n">
        <f aca="false">INDEX(Filtro2!$D$11:$BR$106,I1842,H1842)</f>
        <v>-519</v>
      </c>
      <c r="L1842" s="0" t="n">
        <v>-4101</v>
      </c>
      <c r="M1842" s="0" t="n">
        <v>-4014.22222222222</v>
      </c>
      <c r="N1842" s="0" t="n">
        <v>-3955.6</v>
      </c>
    </row>
    <row r="1843" customFormat="false" ht="15" hidden="false" customHeight="false" outlineLevel="0" collapsed="false">
      <c r="B1843" s="19" t="n">
        <f aca="false">B1743+1</f>
        <v>19</v>
      </c>
      <c r="C1843" s="19" t="n">
        <f aca="false">C1743</f>
        <v>39</v>
      </c>
      <c r="D1843" s="20" t="n">
        <f aca="false">INDEX(Imagen!$B$9:$BT$108,C1843,B1843)</f>
        <v>3646</v>
      </c>
      <c r="E1843" s="19" t="n">
        <f aca="false">E1745+1</f>
        <v>19</v>
      </c>
      <c r="F1843" s="19" t="n">
        <f aca="false">F1745</f>
        <v>75</v>
      </c>
      <c r="G1843" s="20" t="n">
        <f aca="false">INDEX(Filtro1!$C$10:$BS$107,F1843,E1843)</f>
        <v>-1810</v>
      </c>
      <c r="H1843" s="19" t="n">
        <f aca="false">H1747+1</f>
        <v>20</v>
      </c>
      <c r="I1843" s="19" t="n">
        <f aca="false">I1747</f>
        <v>15</v>
      </c>
      <c r="J1843" s="20" t="n">
        <f aca="false">INDEX(Filtro2!$D$11:$BR$106,I1843,H1843)</f>
        <v>162</v>
      </c>
      <c r="L1843" s="0" t="n">
        <v>-4101</v>
      </c>
      <c r="M1843" s="0" t="n">
        <v>-4014</v>
      </c>
      <c r="N1843" s="0" t="n">
        <v>-3955.08</v>
      </c>
    </row>
    <row r="1844" customFormat="false" ht="15" hidden="false" customHeight="false" outlineLevel="0" collapsed="false">
      <c r="B1844" s="19" t="n">
        <f aca="false">B1744+1</f>
        <v>19</v>
      </c>
      <c r="C1844" s="19" t="n">
        <f aca="false">C1744</f>
        <v>40</v>
      </c>
      <c r="D1844" s="20" t="n">
        <f aca="false">INDEX(Imagen!$B$9:$BT$108,C1844,B1844)</f>
        <v>4280</v>
      </c>
      <c r="E1844" s="19" t="n">
        <f aca="false">E1746+1</f>
        <v>19</v>
      </c>
      <c r="F1844" s="19" t="n">
        <f aca="false">F1746</f>
        <v>76</v>
      </c>
      <c r="G1844" s="20" t="n">
        <f aca="false">INDEX(Filtro1!$C$10:$BS$107,F1844,E1844)</f>
        <v>1218</v>
      </c>
      <c r="H1844" s="19" t="n">
        <f aca="false">H1748+1</f>
        <v>20</v>
      </c>
      <c r="I1844" s="19" t="n">
        <f aca="false">I1748</f>
        <v>16</v>
      </c>
      <c r="J1844" s="20" t="n">
        <f aca="false">INDEX(Filtro2!$D$11:$BR$106,I1844,H1844)</f>
        <v>-173</v>
      </c>
      <c r="L1844" s="0" t="n">
        <v>-4101</v>
      </c>
      <c r="M1844" s="0" t="n">
        <v>-4013.55555555556</v>
      </c>
      <c r="N1844" s="0" t="n">
        <v>-3955</v>
      </c>
    </row>
    <row r="1845" customFormat="false" ht="15" hidden="false" customHeight="false" outlineLevel="0" collapsed="false">
      <c r="B1845" s="19" t="n">
        <f aca="false">B1745+1</f>
        <v>19</v>
      </c>
      <c r="C1845" s="19" t="n">
        <f aca="false">C1745</f>
        <v>41</v>
      </c>
      <c r="D1845" s="20" t="n">
        <f aca="false">INDEX(Imagen!$B$9:$BT$108,C1845,B1845)</f>
        <v>4551</v>
      </c>
      <c r="E1845" s="19" t="n">
        <f aca="false">E1747+1</f>
        <v>19</v>
      </c>
      <c r="F1845" s="19" t="n">
        <f aca="false">F1747</f>
        <v>77</v>
      </c>
      <c r="G1845" s="20" t="n">
        <f aca="false">INDEX(Filtro1!$C$10:$BS$107,F1845,E1845)</f>
        <v>-1380</v>
      </c>
      <c r="H1845" s="19" t="n">
        <f aca="false">H1749+1</f>
        <v>20</v>
      </c>
      <c r="I1845" s="19" t="n">
        <f aca="false">I1749</f>
        <v>17</v>
      </c>
      <c r="J1845" s="20" t="n">
        <f aca="false">INDEX(Filtro2!$D$11:$BR$106,I1845,H1845)</f>
        <v>-410</v>
      </c>
      <c r="L1845" s="0" t="n">
        <v>-4101</v>
      </c>
      <c r="M1845" s="0" t="n">
        <v>-4012.66666666667</v>
      </c>
      <c r="N1845" s="0" t="n">
        <v>-3954.28</v>
      </c>
    </row>
    <row r="1846" customFormat="false" ht="15" hidden="false" customHeight="false" outlineLevel="0" collapsed="false">
      <c r="B1846" s="19" t="n">
        <f aca="false">B1746+1</f>
        <v>19</v>
      </c>
      <c r="C1846" s="19" t="n">
        <f aca="false">C1746</f>
        <v>42</v>
      </c>
      <c r="D1846" s="20" t="n">
        <f aca="false">INDEX(Imagen!$B$9:$BT$108,C1846,B1846)</f>
        <v>4301</v>
      </c>
      <c r="E1846" s="19" t="n">
        <f aca="false">E1748+1</f>
        <v>19</v>
      </c>
      <c r="F1846" s="19" t="n">
        <f aca="false">F1748</f>
        <v>78</v>
      </c>
      <c r="G1846" s="20" t="n">
        <f aca="false">INDEX(Filtro1!$C$10:$BS$107,F1846,E1846)</f>
        <v>-54</v>
      </c>
      <c r="H1846" s="19" t="n">
        <f aca="false">H1750+1</f>
        <v>20</v>
      </c>
      <c r="I1846" s="19" t="n">
        <f aca="false">I1750</f>
        <v>18</v>
      </c>
      <c r="J1846" s="20" t="n">
        <f aca="false">INDEX(Filtro2!$D$11:$BR$106,I1846,H1846)</f>
        <v>-119</v>
      </c>
      <c r="L1846" s="0" t="n">
        <v>-4100</v>
      </c>
      <c r="M1846" s="0" t="n">
        <v>-4012.66666666667</v>
      </c>
      <c r="N1846" s="0" t="n">
        <v>-3953.64</v>
      </c>
    </row>
    <row r="1847" customFormat="false" ht="15" hidden="false" customHeight="false" outlineLevel="0" collapsed="false">
      <c r="B1847" s="19" t="n">
        <f aca="false">B1747+1</f>
        <v>19</v>
      </c>
      <c r="C1847" s="19" t="n">
        <f aca="false">C1747</f>
        <v>43</v>
      </c>
      <c r="D1847" s="20" t="n">
        <f aca="false">INDEX(Imagen!$B$9:$BT$108,C1847,B1847)</f>
        <v>3058</v>
      </c>
      <c r="E1847" s="19" t="n">
        <f aca="false">E1749+1</f>
        <v>19</v>
      </c>
      <c r="F1847" s="19" t="n">
        <f aca="false">F1749</f>
        <v>79</v>
      </c>
      <c r="G1847" s="20" t="n">
        <f aca="false">INDEX(Filtro1!$C$10:$BS$107,F1847,E1847)</f>
        <v>-297</v>
      </c>
      <c r="H1847" s="19" t="n">
        <f aca="false">H1751+1</f>
        <v>20</v>
      </c>
      <c r="I1847" s="19" t="n">
        <f aca="false">I1751</f>
        <v>19</v>
      </c>
      <c r="J1847" s="20" t="n">
        <f aca="false">INDEX(Filtro2!$D$11:$BR$106,I1847,H1847)</f>
        <v>-112</v>
      </c>
      <c r="L1847" s="0" t="n">
        <v>-4100</v>
      </c>
      <c r="M1847" s="0" t="n">
        <v>-4011.88888888889</v>
      </c>
      <c r="N1847" s="0" t="n">
        <v>-3953.52</v>
      </c>
    </row>
    <row r="1848" customFormat="false" ht="15" hidden="false" customHeight="false" outlineLevel="0" collapsed="false">
      <c r="B1848" s="19" t="n">
        <f aca="false">B1748+1</f>
        <v>19</v>
      </c>
      <c r="C1848" s="19" t="n">
        <f aca="false">C1748</f>
        <v>44</v>
      </c>
      <c r="D1848" s="20" t="n">
        <f aca="false">INDEX(Imagen!$B$9:$BT$108,C1848,B1848)</f>
        <v>1188</v>
      </c>
      <c r="E1848" s="19" t="n">
        <f aca="false">E1750+1</f>
        <v>19</v>
      </c>
      <c r="F1848" s="19" t="n">
        <f aca="false">F1750</f>
        <v>80</v>
      </c>
      <c r="G1848" s="20" t="n">
        <f aca="false">INDEX(Filtro1!$C$10:$BS$107,F1848,E1848)</f>
        <v>-683</v>
      </c>
      <c r="H1848" s="19" t="n">
        <f aca="false">H1752+1</f>
        <v>20</v>
      </c>
      <c r="I1848" s="19" t="n">
        <f aca="false">I1752</f>
        <v>20</v>
      </c>
      <c r="J1848" s="20" t="n">
        <f aca="false">INDEX(Filtro2!$D$11:$BR$106,I1848,H1848)</f>
        <v>-198</v>
      </c>
      <c r="L1848" s="0" t="n">
        <v>-4100</v>
      </c>
      <c r="M1848" s="0" t="n">
        <v>-4011.66666666667</v>
      </c>
      <c r="N1848" s="0" t="n">
        <v>-3951.04</v>
      </c>
    </row>
    <row r="1849" customFormat="false" ht="15" hidden="false" customHeight="false" outlineLevel="0" collapsed="false">
      <c r="B1849" s="19" t="n">
        <f aca="false">B1749+1</f>
        <v>19</v>
      </c>
      <c r="C1849" s="19" t="n">
        <f aca="false">C1749</f>
        <v>45</v>
      </c>
      <c r="D1849" s="20" t="n">
        <f aca="false">INDEX(Imagen!$B$9:$BT$108,C1849,B1849)</f>
        <v>-936</v>
      </c>
      <c r="E1849" s="19" t="n">
        <f aca="false">E1751+1</f>
        <v>19</v>
      </c>
      <c r="F1849" s="19" t="n">
        <f aca="false">F1751</f>
        <v>81</v>
      </c>
      <c r="G1849" s="20" t="n">
        <f aca="false">INDEX(Filtro1!$C$10:$BS$107,F1849,E1849)</f>
        <v>-1007</v>
      </c>
      <c r="H1849" s="19" t="n">
        <f aca="false">H1753+1</f>
        <v>20</v>
      </c>
      <c r="I1849" s="19" t="n">
        <f aca="false">I1753</f>
        <v>21</v>
      </c>
      <c r="J1849" s="20" t="n">
        <f aca="false">INDEX(Filtro2!$D$11:$BR$106,I1849,H1849)</f>
        <v>-31</v>
      </c>
      <c r="L1849" s="0" t="n">
        <v>-4099</v>
      </c>
      <c r="M1849" s="0" t="n">
        <v>-4010.77777777778</v>
      </c>
      <c r="N1849" s="0" t="n">
        <v>-3949.88</v>
      </c>
    </row>
    <row r="1850" customFormat="false" ht="15" hidden="false" customHeight="false" outlineLevel="0" collapsed="false">
      <c r="B1850" s="19" t="n">
        <f aca="false">B1750+1</f>
        <v>19</v>
      </c>
      <c r="C1850" s="19" t="n">
        <f aca="false">C1750</f>
        <v>46</v>
      </c>
      <c r="D1850" s="20" t="n">
        <f aca="false">INDEX(Imagen!$B$9:$BT$108,C1850,B1850)</f>
        <v>-2698</v>
      </c>
      <c r="E1850" s="19" t="n">
        <f aca="false">E1752+1</f>
        <v>19</v>
      </c>
      <c r="F1850" s="19" t="n">
        <f aca="false">F1752</f>
        <v>82</v>
      </c>
      <c r="G1850" s="20" t="n">
        <f aca="false">INDEX(Filtro1!$C$10:$BS$107,F1850,E1850)</f>
        <v>-136</v>
      </c>
      <c r="H1850" s="19" t="n">
        <f aca="false">H1754+1</f>
        <v>20</v>
      </c>
      <c r="I1850" s="19" t="n">
        <f aca="false">I1754</f>
        <v>22</v>
      </c>
      <c r="J1850" s="20" t="n">
        <f aca="false">INDEX(Filtro2!$D$11:$BR$106,I1850,H1850)</f>
        <v>60</v>
      </c>
      <c r="L1850" s="0" t="n">
        <v>-4099</v>
      </c>
      <c r="M1850" s="0" t="n">
        <v>-4009.55555555556</v>
      </c>
      <c r="N1850" s="0" t="n">
        <v>-3948.96</v>
      </c>
    </row>
    <row r="1851" customFormat="false" ht="15" hidden="false" customHeight="false" outlineLevel="0" collapsed="false">
      <c r="B1851" s="19" t="n">
        <f aca="false">B1751+1</f>
        <v>19</v>
      </c>
      <c r="C1851" s="19" t="n">
        <f aca="false">C1751</f>
        <v>47</v>
      </c>
      <c r="D1851" s="20" t="n">
        <f aca="false">INDEX(Imagen!$B$9:$BT$108,C1851,B1851)</f>
        <v>-5822</v>
      </c>
      <c r="E1851" s="19" t="n">
        <f aca="false">E1753+1</f>
        <v>19</v>
      </c>
      <c r="F1851" s="19" t="n">
        <f aca="false">F1753</f>
        <v>83</v>
      </c>
      <c r="G1851" s="20" t="n">
        <f aca="false">INDEX(Filtro1!$C$10:$BS$107,F1851,E1851)</f>
        <v>-1963</v>
      </c>
      <c r="H1851" s="19" t="n">
        <f aca="false">H1755+1</f>
        <v>20</v>
      </c>
      <c r="I1851" s="19" t="n">
        <f aca="false">I1755</f>
        <v>23</v>
      </c>
      <c r="J1851" s="20" t="n">
        <f aca="false">INDEX(Filtro2!$D$11:$BR$106,I1851,H1851)</f>
        <v>-59</v>
      </c>
      <c r="L1851" s="0" t="n">
        <v>-4098</v>
      </c>
      <c r="M1851" s="0" t="n">
        <v>-4009.55555555556</v>
      </c>
      <c r="N1851" s="0" t="n">
        <v>-3948.8</v>
      </c>
    </row>
    <row r="1852" customFormat="false" ht="15" hidden="false" customHeight="false" outlineLevel="0" collapsed="false">
      <c r="B1852" s="19" t="n">
        <f aca="false">B1752+1</f>
        <v>19</v>
      </c>
      <c r="C1852" s="19" t="n">
        <f aca="false">C1752</f>
        <v>48</v>
      </c>
      <c r="D1852" s="20" t="n">
        <f aca="false">INDEX(Imagen!$B$9:$BT$108,C1852,B1852)</f>
        <v>-7163</v>
      </c>
      <c r="E1852" s="19" t="n">
        <f aca="false">E1754+1</f>
        <v>19</v>
      </c>
      <c r="F1852" s="19" t="n">
        <f aca="false">F1754</f>
        <v>84</v>
      </c>
      <c r="G1852" s="20" t="n">
        <f aca="false">INDEX(Filtro1!$C$10:$BS$107,F1852,E1852)</f>
        <v>-760</v>
      </c>
      <c r="H1852" s="19" t="n">
        <f aca="false">H1756+1</f>
        <v>20</v>
      </c>
      <c r="I1852" s="19" t="n">
        <f aca="false">I1756</f>
        <v>24</v>
      </c>
      <c r="J1852" s="20" t="n">
        <f aca="false">INDEX(Filtro2!$D$11:$BR$106,I1852,H1852)</f>
        <v>13</v>
      </c>
      <c r="L1852" s="0" t="n">
        <v>-4097</v>
      </c>
      <c r="M1852" s="0" t="n">
        <v>-4009.44444444444</v>
      </c>
      <c r="N1852" s="0" t="n">
        <v>-3945.52</v>
      </c>
    </row>
    <row r="1853" customFormat="false" ht="15" hidden="false" customHeight="false" outlineLevel="0" collapsed="false">
      <c r="B1853" s="19" t="n">
        <f aca="false">B1753+1</f>
        <v>19</v>
      </c>
      <c r="C1853" s="19" t="n">
        <f aca="false">C1753</f>
        <v>49</v>
      </c>
      <c r="D1853" s="20" t="n">
        <f aca="false">INDEX(Imagen!$B$9:$BT$108,C1853,B1853)</f>
        <v>-5493</v>
      </c>
      <c r="E1853" s="19" t="n">
        <f aca="false">E1755+1</f>
        <v>19</v>
      </c>
      <c r="F1853" s="19" t="n">
        <f aca="false">F1755</f>
        <v>85</v>
      </c>
      <c r="G1853" s="20" t="n">
        <f aca="false">INDEX(Filtro1!$C$10:$BS$107,F1853,E1853)</f>
        <v>-774</v>
      </c>
      <c r="H1853" s="19" t="n">
        <f aca="false">H1757+1</f>
        <v>20</v>
      </c>
      <c r="I1853" s="19" t="n">
        <f aca="false">I1757</f>
        <v>25</v>
      </c>
      <c r="J1853" s="20" t="n">
        <f aca="false">INDEX(Filtro2!$D$11:$BR$106,I1853,H1853)</f>
        <v>-37</v>
      </c>
      <c r="L1853" s="0" t="n">
        <v>-4097</v>
      </c>
      <c r="M1853" s="0" t="n">
        <v>-4009.11111111111</v>
      </c>
      <c r="N1853" s="0" t="n">
        <v>-3944.72</v>
      </c>
    </row>
    <row r="1854" customFormat="false" ht="15" hidden="false" customHeight="false" outlineLevel="0" collapsed="false">
      <c r="B1854" s="19" t="n">
        <f aca="false">B1754+1</f>
        <v>19</v>
      </c>
      <c r="C1854" s="19" t="n">
        <f aca="false">C1754</f>
        <v>50</v>
      </c>
      <c r="D1854" s="20" t="n">
        <f aca="false">INDEX(Imagen!$B$9:$BT$108,C1854,B1854)</f>
        <v>-5870</v>
      </c>
      <c r="E1854" s="19" t="n">
        <f aca="false">E1756+1</f>
        <v>19</v>
      </c>
      <c r="F1854" s="19" t="n">
        <f aca="false">F1756</f>
        <v>86</v>
      </c>
      <c r="G1854" s="20" t="n">
        <f aca="false">INDEX(Filtro1!$C$10:$BS$107,F1854,E1854)</f>
        <v>-2950</v>
      </c>
      <c r="H1854" s="19" t="n">
        <f aca="false">H1758+1</f>
        <v>20</v>
      </c>
      <c r="I1854" s="19" t="n">
        <f aca="false">I1758</f>
        <v>26</v>
      </c>
      <c r="J1854" s="20" t="n">
        <f aca="false">INDEX(Filtro2!$D$11:$BR$106,I1854,H1854)</f>
        <v>53</v>
      </c>
      <c r="L1854" s="0" t="n">
        <v>-4095</v>
      </c>
      <c r="M1854" s="0" t="n">
        <v>-4008.77777777778</v>
      </c>
      <c r="N1854" s="0" t="n">
        <v>-3944.52</v>
      </c>
    </row>
    <row r="1855" customFormat="false" ht="15" hidden="false" customHeight="false" outlineLevel="0" collapsed="false">
      <c r="B1855" s="19" t="n">
        <f aca="false">B1755+1</f>
        <v>19</v>
      </c>
      <c r="C1855" s="19" t="n">
        <f aca="false">C1755</f>
        <v>51</v>
      </c>
      <c r="D1855" s="20" t="n">
        <f aca="false">INDEX(Imagen!$B$9:$BT$108,C1855,B1855)</f>
        <v>-6457</v>
      </c>
      <c r="E1855" s="19" t="n">
        <f aca="false">E1757+1</f>
        <v>19</v>
      </c>
      <c r="F1855" s="19" t="n">
        <f aca="false">F1757</f>
        <v>87</v>
      </c>
      <c r="G1855" s="20" t="n">
        <f aca="false">INDEX(Filtro1!$C$10:$BS$107,F1855,E1855)</f>
        <v>2299</v>
      </c>
      <c r="H1855" s="19" t="n">
        <f aca="false">H1759+1</f>
        <v>20</v>
      </c>
      <c r="I1855" s="19" t="n">
        <f aca="false">I1759</f>
        <v>27</v>
      </c>
      <c r="J1855" s="20" t="n">
        <f aca="false">INDEX(Filtro2!$D$11:$BR$106,I1855,H1855)</f>
        <v>-79</v>
      </c>
      <c r="L1855" s="0" t="n">
        <v>-4095</v>
      </c>
      <c r="M1855" s="0" t="n">
        <v>-4008.22222222222</v>
      </c>
      <c r="N1855" s="0" t="n">
        <v>-3944.04</v>
      </c>
    </row>
    <row r="1856" customFormat="false" ht="15" hidden="false" customHeight="false" outlineLevel="0" collapsed="false">
      <c r="B1856" s="19" t="n">
        <f aca="false">B1756+1</f>
        <v>19</v>
      </c>
      <c r="C1856" s="19" t="n">
        <f aca="false">C1756</f>
        <v>52</v>
      </c>
      <c r="D1856" s="20" t="n">
        <f aca="false">INDEX(Imagen!$B$9:$BT$108,C1856,B1856)</f>
        <v>-7310</v>
      </c>
      <c r="E1856" s="19" t="n">
        <f aca="false">E1758+1</f>
        <v>19</v>
      </c>
      <c r="F1856" s="19" t="n">
        <f aca="false">F1758</f>
        <v>88</v>
      </c>
      <c r="G1856" s="20" t="n">
        <f aca="false">INDEX(Filtro1!$C$10:$BS$107,F1856,E1856)</f>
        <v>-292</v>
      </c>
      <c r="H1856" s="19" t="n">
        <f aca="false">H1760+1</f>
        <v>20</v>
      </c>
      <c r="I1856" s="19" t="n">
        <f aca="false">I1760</f>
        <v>28</v>
      </c>
      <c r="J1856" s="20" t="n">
        <f aca="false">INDEX(Filtro2!$D$11:$BR$106,I1856,H1856)</f>
        <v>-172</v>
      </c>
      <c r="L1856" s="0" t="n">
        <v>-4095</v>
      </c>
      <c r="M1856" s="0" t="n">
        <v>-4007.44444444444</v>
      </c>
      <c r="N1856" s="0" t="n">
        <v>-3942.16</v>
      </c>
    </row>
    <row r="1857" customFormat="false" ht="15" hidden="false" customHeight="false" outlineLevel="0" collapsed="false">
      <c r="B1857" s="19" t="n">
        <f aca="false">B1757+1</f>
        <v>19</v>
      </c>
      <c r="C1857" s="19" t="n">
        <f aca="false">C1757</f>
        <v>53</v>
      </c>
      <c r="D1857" s="20" t="n">
        <f aca="false">INDEX(Imagen!$B$9:$BT$108,C1857,B1857)</f>
        <v>-7348</v>
      </c>
      <c r="E1857" s="19" t="n">
        <f aca="false">E1759+1</f>
        <v>19</v>
      </c>
      <c r="F1857" s="19" t="n">
        <f aca="false">F1759</f>
        <v>89</v>
      </c>
      <c r="G1857" s="20" t="n">
        <f aca="false">INDEX(Filtro1!$C$10:$BS$107,F1857,E1857)</f>
        <v>-419</v>
      </c>
      <c r="H1857" s="19" t="n">
        <f aca="false">H1761+1</f>
        <v>20</v>
      </c>
      <c r="I1857" s="19" t="n">
        <f aca="false">I1761</f>
        <v>29</v>
      </c>
      <c r="J1857" s="20" t="n">
        <f aca="false">INDEX(Filtro2!$D$11:$BR$106,I1857,H1857)</f>
        <v>27</v>
      </c>
      <c r="L1857" s="0" t="n">
        <v>-4094</v>
      </c>
      <c r="M1857" s="0" t="n">
        <v>-4007</v>
      </c>
      <c r="N1857" s="0" t="n">
        <v>-3942</v>
      </c>
    </row>
    <row r="1858" customFormat="false" ht="15" hidden="false" customHeight="false" outlineLevel="0" collapsed="false">
      <c r="B1858" s="19" t="n">
        <f aca="false">B1758+1</f>
        <v>19</v>
      </c>
      <c r="C1858" s="19" t="n">
        <f aca="false">C1758</f>
        <v>54</v>
      </c>
      <c r="D1858" s="20" t="n">
        <f aca="false">INDEX(Imagen!$B$9:$BT$108,C1858,B1858)</f>
        <v>-6850</v>
      </c>
      <c r="E1858" s="19" t="n">
        <f aca="false">E1760+1</f>
        <v>19</v>
      </c>
      <c r="F1858" s="19" t="n">
        <f aca="false">F1760</f>
        <v>90</v>
      </c>
      <c r="G1858" s="20" t="n">
        <f aca="false">INDEX(Filtro1!$C$10:$BS$107,F1858,E1858)</f>
        <v>788</v>
      </c>
      <c r="H1858" s="19" t="n">
        <f aca="false">H1762+1</f>
        <v>20</v>
      </c>
      <c r="I1858" s="19" t="n">
        <f aca="false">I1762</f>
        <v>30</v>
      </c>
      <c r="J1858" s="20" t="n">
        <f aca="false">INDEX(Filtro2!$D$11:$BR$106,I1858,H1858)</f>
        <v>205</v>
      </c>
      <c r="L1858" s="0" t="n">
        <v>-4094</v>
      </c>
      <c r="M1858" s="0" t="n">
        <v>-4006.55555555556</v>
      </c>
      <c r="N1858" s="0" t="n">
        <v>-3941.08</v>
      </c>
    </row>
    <row r="1859" customFormat="false" ht="15" hidden="false" customHeight="false" outlineLevel="0" collapsed="false">
      <c r="B1859" s="19" t="n">
        <f aca="false">B1759+1</f>
        <v>19</v>
      </c>
      <c r="C1859" s="19" t="n">
        <f aca="false">C1759</f>
        <v>55</v>
      </c>
      <c r="D1859" s="20" t="n">
        <f aca="false">INDEX(Imagen!$B$9:$BT$108,C1859,B1859)</f>
        <v>-6266</v>
      </c>
      <c r="E1859" s="19" t="n">
        <f aca="false">E1761+1</f>
        <v>19</v>
      </c>
      <c r="F1859" s="19" t="n">
        <f aca="false">F1761</f>
        <v>91</v>
      </c>
      <c r="G1859" s="20" t="n">
        <f aca="false">INDEX(Filtro1!$C$10:$BS$107,F1859,E1859)</f>
        <v>-967</v>
      </c>
      <c r="H1859" s="19" t="n">
        <f aca="false">H1763+1</f>
        <v>20</v>
      </c>
      <c r="I1859" s="19" t="n">
        <f aca="false">I1763</f>
        <v>31</v>
      </c>
      <c r="J1859" s="20" t="n">
        <f aca="false">INDEX(Filtro2!$D$11:$BR$106,I1859,H1859)</f>
        <v>-63</v>
      </c>
      <c r="L1859" s="0" t="n">
        <v>-4094</v>
      </c>
      <c r="M1859" s="0" t="n">
        <v>-4006.55555555556</v>
      </c>
      <c r="N1859" s="0" t="n">
        <v>-3940.96</v>
      </c>
    </row>
    <row r="1860" customFormat="false" ht="15" hidden="false" customHeight="false" outlineLevel="0" collapsed="false">
      <c r="B1860" s="19" t="n">
        <f aca="false">B1760+1</f>
        <v>19</v>
      </c>
      <c r="C1860" s="19" t="n">
        <f aca="false">C1760</f>
        <v>56</v>
      </c>
      <c r="D1860" s="20" t="n">
        <f aca="false">INDEX(Imagen!$B$9:$BT$108,C1860,B1860)</f>
        <v>-5543</v>
      </c>
      <c r="E1860" s="19" t="n">
        <f aca="false">E1762+1</f>
        <v>19</v>
      </c>
      <c r="F1860" s="19" t="n">
        <f aca="false">F1762</f>
        <v>92</v>
      </c>
      <c r="G1860" s="20" t="n">
        <f aca="false">INDEX(Filtro1!$C$10:$BS$107,F1860,E1860)</f>
        <v>-540</v>
      </c>
      <c r="H1860" s="19" t="n">
        <f aca="false">H1764+1</f>
        <v>20</v>
      </c>
      <c r="I1860" s="19" t="n">
        <f aca="false">I1764</f>
        <v>32</v>
      </c>
      <c r="J1860" s="20" t="n">
        <f aca="false">INDEX(Filtro2!$D$11:$BR$106,I1860,H1860)</f>
        <v>-67</v>
      </c>
      <c r="L1860" s="0" t="n">
        <v>-4094</v>
      </c>
      <c r="M1860" s="0" t="n">
        <v>-4006.44444444444</v>
      </c>
      <c r="N1860" s="0" t="n">
        <v>-3940.8</v>
      </c>
    </row>
    <row r="1861" customFormat="false" ht="15" hidden="false" customHeight="false" outlineLevel="0" collapsed="false">
      <c r="B1861" s="19" t="n">
        <f aca="false">B1761+1</f>
        <v>19</v>
      </c>
      <c r="C1861" s="19" t="n">
        <f aca="false">C1761</f>
        <v>57</v>
      </c>
      <c r="D1861" s="20" t="n">
        <f aca="false">INDEX(Imagen!$B$9:$BT$108,C1861,B1861)</f>
        <v>-5745</v>
      </c>
      <c r="E1861" s="19" t="n">
        <f aca="false">E1763+1</f>
        <v>19</v>
      </c>
      <c r="F1861" s="19" t="n">
        <f aca="false">F1763</f>
        <v>93</v>
      </c>
      <c r="G1861" s="20" t="n">
        <f aca="false">INDEX(Filtro1!$C$10:$BS$107,F1861,E1861)</f>
        <v>-869</v>
      </c>
      <c r="H1861" s="19" t="n">
        <f aca="false">H1765+1</f>
        <v>20</v>
      </c>
      <c r="I1861" s="19" t="n">
        <f aca="false">I1765</f>
        <v>33</v>
      </c>
      <c r="J1861" s="20" t="n">
        <f aca="false">INDEX(Filtro2!$D$11:$BR$106,I1861,H1861)</f>
        <v>-157</v>
      </c>
      <c r="L1861" s="0" t="n">
        <v>-4094</v>
      </c>
      <c r="M1861" s="0" t="n">
        <v>-4006.22222222222</v>
      </c>
      <c r="N1861" s="0" t="n">
        <v>-3940.04</v>
      </c>
    </row>
    <row r="1862" customFormat="false" ht="15" hidden="false" customHeight="false" outlineLevel="0" collapsed="false">
      <c r="B1862" s="19" t="n">
        <f aca="false">B1762+1</f>
        <v>19</v>
      </c>
      <c r="C1862" s="19" t="n">
        <f aca="false">C1762</f>
        <v>58</v>
      </c>
      <c r="D1862" s="20" t="n">
        <f aca="false">INDEX(Imagen!$B$9:$BT$108,C1862,B1862)</f>
        <v>-3277</v>
      </c>
      <c r="E1862" s="19" t="n">
        <f aca="false">E1764+1</f>
        <v>19</v>
      </c>
      <c r="F1862" s="19" t="n">
        <f aca="false">F1764</f>
        <v>94</v>
      </c>
      <c r="G1862" s="20" t="n">
        <f aca="false">INDEX(Filtro1!$C$10:$BS$107,F1862,E1862)</f>
        <v>4559</v>
      </c>
      <c r="H1862" s="19" t="n">
        <f aca="false">H1766+1</f>
        <v>20</v>
      </c>
      <c r="I1862" s="19" t="n">
        <f aca="false">I1766</f>
        <v>34</v>
      </c>
      <c r="J1862" s="20" t="n">
        <f aca="false">INDEX(Filtro2!$D$11:$BR$106,I1862,H1862)</f>
        <v>-46</v>
      </c>
      <c r="L1862" s="0" t="n">
        <v>-4093</v>
      </c>
      <c r="M1862" s="0" t="n">
        <v>-4005.22222222222</v>
      </c>
      <c r="N1862" s="0" t="n">
        <v>-3939.36</v>
      </c>
    </row>
    <row r="1863" customFormat="false" ht="15" hidden="false" customHeight="false" outlineLevel="0" collapsed="false">
      <c r="B1863" s="19" t="n">
        <f aca="false">B1763+1</f>
        <v>19</v>
      </c>
      <c r="C1863" s="19" t="n">
        <f aca="false">C1763</f>
        <v>59</v>
      </c>
      <c r="D1863" s="20" t="n">
        <f aca="false">INDEX(Imagen!$B$9:$BT$108,C1863,B1863)</f>
        <v>-1038</v>
      </c>
      <c r="E1863" s="19" t="n">
        <f aca="false">E1765+1</f>
        <v>19</v>
      </c>
      <c r="F1863" s="19" t="n">
        <f aca="false">F1765</f>
        <v>95</v>
      </c>
      <c r="G1863" s="20" t="n">
        <f aca="false">INDEX(Filtro1!$C$10:$BS$107,F1863,E1863)</f>
        <v>3890</v>
      </c>
      <c r="H1863" s="19" t="n">
        <f aca="false">H1767+1</f>
        <v>20</v>
      </c>
      <c r="I1863" s="19" t="n">
        <f aca="false">I1767</f>
        <v>35</v>
      </c>
      <c r="J1863" s="20" t="n">
        <f aca="false">INDEX(Filtro2!$D$11:$BR$106,I1863,H1863)</f>
        <v>-405</v>
      </c>
      <c r="L1863" s="0" t="n">
        <v>-4093</v>
      </c>
      <c r="M1863" s="0" t="n">
        <v>-4005.11111111111</v>
      </c>
      <c r="N1863" s="0" t="n">
        <v>-3939.04</v>
      </c>
    </row>
    <row r="1864" customFormat="false" ht="15" hidden="false" customHeight="false" outlineLevel="0" collapsed="false">
      <c r="B1864" s="19" t="n">
        <f aca="false">B1764+1</f>
        <v>19</v>
      </c>
      <c r="C1864" s="19" t="n">
        <f aca="false">C1764</f>
        <v>60</v>
      </c>
      <c r="D1864" s="20" t="n">
        <f aca="false">INDEX(Imagen!$B$9:$BT$108,C1864,B1864)</f>
        <v>166</v>
      </c>
      <c r="E1864" s="19" t="n">
        <f aca="false">E1766+1</f>
        <v>19</v>
      </c>
      <c r="F1864" s="19" t="n">
        <f aca="false">F1766</f>
        <v>96</v>
      </c>
      <c r="G1864" s="20" t="n">
        <f aca="false">INDEX(Filtro1!$C$10:$BS$107,F1864,E1864)</f>
        <v>-13503</v>
      </c>
      <c r="H1864" s="19" t="n">
        <f aca="false">H1768+1</f>
        <v>20</v>
      </c>
      <c r="I1864" s="19" t="n">
        <f aca="false">I1768</f>
        <v>36</v>
      </c>
      <c r="J1864" s="20" t="n">
        <f aca="false">INDEX(Filtro2!$D$11:$BR$106,I1864,H1864)</f>
        <v>-2828</v>
      </c>
      <c r="L1864" s="0" t="n">
        <v>-4093</v>
      </c>
      <c r="M1864" s="0" t="n">
        <v>-4004</v>
      </c>
      <c r="N1864" s="0" t="n">
        <v>-3939</v>
      </c>
    </row>
    <row r="1865" customFormat="false" ht="15" hidden="false" customHeight="false" outlineLevel="0" collapsed="false">
      <c r="B1865" s="19" t="n">
        <f aca="false">B1765+1</f>
        <v>19</v>
      </c>
      <c r="C1865" s="19" t="n">
        <f aca="false">C1765</f>
        <v>61</v>
      </c>
      <c r="D1865" s="20" t="n">
        <f aca="false">INDEX(Imagen!$B$9:$BT$108,C1865,B1865)</f>
        <v>-223</v>
      </c>
      <c r="E1865" s="19" t="n">
        <f aca="false">E1767+1</f>
        <v>19</v>
      </c>
      <c r="F1865" s="19" t="n">
        <f aca="false">F1767</f>
        <v>97</v>
      </c>
      <c r="G1865" s="20" t="n">
        <f aca="false">INDEX(Filtro1!$C$10:$BS$107,F1865,E1865)</f>
        <v>75</v>
      </c>
      <c r="H1865" s="19" t="n">
        <f aca="false">H1769+1</f>
        <v>20</v>
      </c>
      <c r="I1865" s="19" t="n">
        <f aca="false">I1769</f>
        <v>37</v>
      </c>
      <c r="J1865" s="20" t="n">
        <f aca="false">INDEX(Filtro2!$D$11:$BR$106,I1865,H1865)</f>
        <v>-8613</v>
      </c>
      <c r="L1865" s="0" t="n">
        <v>-4093</v>
      </c>
      <c r="M1865" s="0" t="n">
        <v>-4002.44444444444</v>
      </c>
      <c r="N1865" s="0" t="n">
        <v>-3938.6</v>
      </c>
    </row>
    <row r="1866" customFormat="false" ht="15" hidden="false" customHeight="false" outlineLevel="0" collapsed="false">
      <c r="B1866" s="19" t="n">
        <f aca="false">B1766+1</f>
        <v>19</v>
      </c>
      <c r="C1866" s="19" t="n">
        <f aca="false">C1766</f>
        <v>62</v>
      </c>
      <c r="D1866" s="20" t="n">
        <f aca="false">INDEX(Imagen!$B$9:$BT$108,C1866,B1866)</f>
        <v>248</v>
      </c>
      <c r="E1866" s="19" t="n">
        <f aca="false">E1768+1</f>
        <v>19</v>
      </c>
      <c r="F1866" s="19" t="n">
        <f aca="false">F1768</f>
        <v>98</v>
      </c>
      <c r="G1866" s="20" t="n">
        <f aca="false">INDEX(Filtro1!$C$10:$BS$107,F1866,E1866)</f>
        <v>-1058</v>
      </c>
      <c r="H1866" s="19" t="n">
        <f aca="false">H1770+1</f>
        <v>20</v>
      </c>
      <c r="I1866" s="19" t="n">
        <f aca="false">I1770</f>
        <v>38</v>
      </c>
      <c r="J1866" s="20" t="n">
        <f aca="false">INDEX(Filtro2!$D$11:$BR$106,I1866,H1866)</f>
        <v>2242</v>
      </c>
      <c r="L1866" s="0" t="n">
        <v>-4092</v>
      </c>
      <c r="M1866" s="0" t="n">
        <v>-4001.88888888889</v>
      </c>
      <c r="N1866" s="0" t="n">
        <v>-3938.2</v>
      </c>
    </row>
    <row r="1867" customFormat="false" ht="15" hidden="false" customHeight="false" outlineLevel="0" collapsed="false">
      <c r="B1867" s="19" t="n">
        <f aca="false">B1767+1</f>
        <v>19</v>
      </c>
      <c r="C1867" s="19" t="n">
        <f aca="false">C1767</f>
        <v>63</v>
      </c>
      <c r="D1867" s="20" t="n">
        <f aca="false">INDEX(Imagen!$B$9:$BT$108,C1867,B1867)</f>
        <v>846</v>
      </c>
      <c r="E1867" s="19" t="n">
        <f aca="false">E1769+1</f>
        <v>20</v>
      </c>
      <c r="F1867" s="19" t="n">
        <f aca="false">F1769</f>
        <v>1</v>
      </c>
      <c r="G1867" s="20" t="n">
        <f aca="false">INDEX(Filtro1!$C$10:$BS$107,F1867,E1867)</f>
        <v>-10418</v>
      </c>
      <c r="H1867" s="19" t="n">
        <f aca="false">H1771+1</f>
        <v>20</v>
      </c>
      <c r="I1867" s="19" t="n">
        <f aca="false">I1771</f>
        <v>39</v>
      </c>
      <c r="J1867" s="20" t="n">
        <f aca="false">INDEX(Filtro2!$D$11:$BR$106,I1867,H1867)</f>
        <v>8056</v>
      </c>
      <c r="L1867" s="0" t="n">
        <v>-4091</v>
      </c>
      <c r="M1867" s="0" t="n">
        <v>-4001.55555555556</v>
      </c>
      <c r="N1867" s="0" t="n">
        <v>-3938.12</v>
      </c>
    </row>
    <row r="1868" customFormat="false" ht="15" hidden="false" customHeight="false" outlineLevel="0" collapsed="false">
      <c r="B1868" s="19" t="n">
        <f aca="false">B1768+1</f>
        <v>19</v>
      </c>
      <c r="C1868" s="19" t="n">
        <f aca="false">C1768</f>
        <v>64</v>
      </c>
      <c r="D1868" s="20" t="n">
        <f aca="false">INDEX(Imagen!$B$9:$BT$108,C1868,B1868)</f>
        <v>250</v>
      </c>
      <c r="E1868" s="19" t="n">
        <f aca="false">E1770+1</f>
        <v>20</v>
      </c>
      <c r="F1868" s="19" t="n">
        <f aca="false">F1770</f>
        <v>2</v>
      </c>
      <c r="G1868" s="20" t="n">
        <f aca="false">INDEX(Filtro1!$C$10:$BS$107,F1868,E1868)</f>
        <v>5496</v>
      </c>
      <c r="H1868" s="19" t="n">
        <f aca="false">H1772+1</f>
        <v>20</v>
      </c>
      <c r="I1868" s="19" t="n">
        <f aca="false">I1772</f>
        <v>40</v>
      </c>
      <c r="J1868" s="20" t="n">
        <f aca="false">INDEX(Filtro2!$D$11:$BR$106,I1868,H1868)</f>
        <v>6142</v>
      </c>
      <c r="L1868" s="0" t="n">
        <v>-4090</v>
      </c>
      <c r="M1868" s="0" t="n">
        <v>-4001.11111111111</v>
      </c>
      <c r="N1868" s="0" t="n">
        <v>-3936.68</v>
      </c>
    </row>
    <row r="1869" customFormat="false" ht="15" hidden="false" customHeight="false" outlineLevel="0" collapsed="false">
      <c r="B1869" s="19" t="n">
        <f aca="false">B1769+1</f>
        <v>19</v>
      </c>
      <c r="C1869" s="19" t="n">
        <f aca="false">C1769</f>
        <v>65</v>
      </c>
      <c r="D1869" s="20" t="n">
        <f aca="false">INDEX(Imagen!$B$9:$BT$108,C1869,B1869)</f>
        <v>267</v>
      </c>
      <c r="E1869" s="19" t="n">
        <f aca="false">E1771+1</f>
        <v>20</v>
      </c>
      <c r="F1869" s="19" t="n">
        <f aca="false">F1771</f>
        <v>3</v>
      </c>
      <c r="G1869" s="20" t="n">
        <f aca="false">INDEX(Filtro1!$C$10:$BS$107,F1869,E1869)</f>
        <v>4778</v>
      </c>
      <c r="H1869" s="19" t="n">
        <f aca="false">H1773+1</f>
        <v>20</v>
      </c>
      <c r="I1869" s="19" t="n">
        <f aca="false">I1773</f>
        <v>41</v>
      </c>
      <c r="J1869" s="20" t="n">
        <f aca="false">INDEX(Filtro2!$D$11:$BR$106,I1869,H1869)</f>
        <v>-1174</v>
      </c>
      <c r="L1869" s="0" t="n">
        <v>-4089</v>
      </c>
      <c r="M1869" s="0" t="n">
        <v>-4000.33333333333</v>
      </c>
      <c r="N1869" s="0" t="n">
        <v>-3936.52</v>
      </c>
    </row>
    <row r="1870" customFormat="false" ht="15" hidden="false" customHeight="false" outlineLevel="0" collapsed="false">
      <c r="B1870" s="19" t="n">
        <f aca="false">B1770+1</f>
        <v>19</v>
      </c>
      <c r="C1870" s="19" t="n">
        <f aca="false">C1770</f>
        <v>66</v>
      </c>
      <c r="D1870" s="20" t="n">
        <f aca="false">INDEX(Imagen!$B$9:$BT$108,C1870,B1870)</f>
        <v>238</v>
      </c>
      <c r="E1870" s="19" t="n">
        <f aca="false">E1772+1</f>
        <v>20</v>
      </c>
      <c r="F1870" s="19" t="n">
        <f aca="false">F1772</f>
        <v>4</v>
      </c>
      <c r="G1870" s="20" t="n">
        <f aca="false">INDEX(Filtro1!$C$10:$BS$107,F1870,E1870)</f>
        <v>-478</v>
      </c>
      <c r="H1870" s="19" t="n">
        <f aca="false">H1774+1</f>
        <v>20</v>
      </c>
      <c r="I1870" s="19" t="n">
        <f aca="false">I1774</f>
        <v>42</v>
      </c>
      <c r="J1870" s="20" t="n">
        <f aca="false">INDEX(Filtro2!$D$11:$BR$106,I1870,H1870)</f>
        <v>2229</v>
      </c>
      <c r="L1870" s="0" t="n">
        <v>-4087</v>
      </c>
      <c r="M1870" s="0" t="n">
        <v>-4000.22222222222</v>
      </c>
      <c r="N1870" s="0" t="n">
        <v>-3936</v>
      </c>
    </row>
    <row r="1871" customFormat="false" ht="15" hidden="false" customHeight="false" outlineLevel="0" collapsed="false">
      <c r="B1871" s="19" t="n">
        <f aca="false">B1771+1</f>
        <v>19</v>
      </c>
      <c r="C1871" s="19" t="n">
        <f aca="false">C1771</f>
        <v>67</v>
      </c>
      <c r="D1871" s="20" t="n">
        <f aca="false">INDEX(Imagen!$B$9:$BT$108,C1871,B1871)</f>
        <v>136</v>
      </c>
      <c r="E1871" s="19" t="n">
        <f aca="false">E1773+1</f>
        <v>20</v>
      </c>
      <c r="F1871" s="19" t="n">
        <f aca="false">F1773</f>
        <v>5</v>
      </c>
      <c r="G1871" s="20" t="n">
        <f aca="false">INDEX(Filtro1!$C$10:$BS$107,F1871,E1871)</f>
        <v>623</v>
      </c>
      <c r="H1871" s="19" t="n">
        <f aca="false">H1775+1</f>
        <v>20</v>
      </c>
      <c r="I1871" s="19" t="n">
        <f aca="false">I1775</f>
        <v>43</v>
      </c>
      <c r="J1871" s="20" t="n">
        <f aca="false">INDEX(Filtro2!$D$11:$BR$106,I1871,H1871)</f>
        <v>8631</v>
      </c>
      <c r="L1871" s="0" t="n">
        <v>-4087</v>
      </c>
      <c r="M1871" s="0" t="n">
        <v>-3999.88888888889</v>
      </c>
      <c r="N1871" s="0" t="n">
        <v>-3934.44</v>
      </c>
    </row>
    <row r="1872" customFormat="false" ht="15" hidden="false" customHeight="false" outlineLevel="0" collapsed="false">
      <c r="B1872" s="19" t="n">
        <f aca="false">B1772+1</f>
        <v>19</v>
      </c>
      <c r="C1872" s="19" t="n">
        <f aca="false">C1772</f>
        <v>68</v>
      </c>
      <c r="D1872" s="20" t="n">
        <f aca="false">INDEX(Imagen!$B$9:$BT$108,C1872,B1872)</f>
        <v>359</v>
      </c>
      <c r="E1872" s="19" t="n">
        <f aca="false">E1774+1</f>
        <v>20</v>
      </c>
      <c r="F1872" s="19" t="n">
        <f aca="false">F1774</f>
        <v>6</v>
      </c>
      <c r="G1872" s="20" t="n">
        <f aca="false">INDEX(Filtro1!$C$10:$BS$107,F1872,E1872)</f>
        <v>-227</v>
      </c>
      <c r="H1872" s="19" t="n">
        <f aca="false">H1776+1</f>
        <v>20</v>
      </c>
      <c r="I1872" s="19" t="n">
        <f aca="false">I1776</f>
        <v>44</v>
      </c>
      <c r="J1872" s="20" t="n">
        <f aca="false">INDEX(Filtro2!$D$11:$BR$106,I1872,H1872)</f>
        <v>9010</v>
      </c>
      <c r="L1872" s="0" t="n">
        <v>-4087</v>
      </c>
      <c r="M1872" s="0" t="n">
        <v>-3999.66666666667</v>
      </c>
      <c r="N1872" s="0" t="n">
        <v>-3934</v>
      </c>
    </row>
    <row r="1873" customFormat="false" ht="15" hidden="false" customHeight="false" outlineLevel="0" collapsed="false">
      <c r="B1873" s="19" t="n">
        <f aca="false">B1773+1</f>
        <v>19</v>
      </c>
      <c r="C1873" s="19" t="n">
        <f aca="false">C1773</f>
        <v>69</v>
      </c>
      <c r="D1873" s="20" t="n">
        <f aca="false">INDEX(Imagen!$B$9:$BT$108,C1873,B1873)</f>
        <v>449</v>
      </c>
      <c r="E1873" s="19" t="n">
        <f aca="false">E1775+1</f>
        <v>20</v>
      </c>
      <c r="F1873" s="19" t="n">
        <f aca="false">F1775</f>
        <v>7</v>
      </c>
      <c r="G1873" s="20" t="n">
        <f aca="false">INDEX(Filtro1!$C$10:$BS$107,F1873,E1873)</f>
        <v>7479</v>
      </c>
      <c r="H1873" s="19" t="n">
        <f aca="false">H1777+1</f>
        <v>20</v>
      </c>
      <c r="I1873" s="19" t="n">
        <f aca="false">I1777</f>
        <v>45</v>
      </c>
      <c r="J1873" s="20" t="n">
        <f aca="false">INDEX(Filtro2!$D$11:$BR$106,I1873,H1873)</f>
        <v>7444</v>
      </c>
      <c r="L1873" s="0" t="n">
        <v>-4086</v>
      </c>
      <c r="M1873" s="0" t="n">
        <v>-3998.77777777778</v>
      </c>
      <c r="N1873" s="0" t="n">
        <v>-3933.92</v>
      </c>
    </row>
    <row r="1874" customFormat="false" ht="15" hidden="false" customHeight="false" outlineLevel="0" collapsed="false">
      <c r="B1874" s="19" t="n">
        <f aca="false">B1774+1</f>
        <v>19</v>
      </c>
      <c r="C1874" s="19" t="n">
        <f aca="false">C1774</f>
        <v>70</v>
      </c>
      <c r="D1874" s="20" t="n">
        <f aca="false">INDEX(Imagen!$B$9:$BT$108,C1874,B1874)</f>
        <v>1209</v>
      </c>
      <c r="E1874" s="19" t="n">
        <f aca="false">E1776+1</f>
        <v>20</v>
      </c>
      <c r="F1874" s="19" t="n">
        <f aca="false">F1776</f>
        <v>8</v>
      </c>
      <c r="G1874" s="20" t="n">
        <f aca="false">INDEX(Filtro1!$C$10:$BS$107,F1874,E1874)</f>
        <v>-2865</v>
      </c>
      <c r="H1874" s="19" t="n">
        <f aca="false">H1778+1</f>
        <v>20</v>
      </c>
      <c r="I1874" s="19" t="n">
        <f aca="false">I1778</f>
        <v>46</v>
      </c>
      <c r="J1874" s="20" t="n">
        <f aca="false">INDEX(Filtro2!$D$11:$BR$106,I1874,H1874)</f>
        <v>2233</v>
      </c>
      <c r="L1874" s="0" t="n">
        <v>-4086</v>
      </c>
      <c r="M1874" s="0" t="n">
        <v>-3998</v>
      </c>
      <c r="N1874" s="0" t="n">
        <v>-3933.68</v>
      </c>
    </row>
    <row r="1875" customFormat="false" ht="15" hidden="false" customHeight="false" outlineLevel="0" collapsed="false">
      <c r="B1875" s="19" t="n">
        <f aca="false">B1775+1</f>
        <v>19</v>
      </c>
      <c r="C1875" s="19" t="n">
        <f aca="false">C1775</f>
        <v>71</v>
      </c>
      <c r="D1875" s="20" t="n">
        <f aca="false">INDEX(Imagen!$B$9:$BT$108,C1875,B1875)</f>
        <v>1723</v>
      </c>
      <c r="E1875" s="19" t="n">
        <f aca="false">E1777+1</f>
        <v>20</v>
      </c>
      <c r="F1875" s="19" t="n">
        <f aca="false">F1777</f>
        <v>9</v>
      </c>
      <c r="G1875" s="20" t="n">
        <f aca="false">INDEX(Filtro1!$C$10:$BS$107,F1875,E1875)</f>
        <v>-1379</v>
      </c>
      <c r="H1875" s="19" t="n">
        <f aca="false">H1779+1</f>
        <v>20</v>
      </c>
      <c r="I1875" s="19" t="n">
        <f aca="false">I1779</f>
        <v>47</v>
      </c>
      <c r="J1875" s="20" t="n">
        <f aca="false">INDEX(Filtro2!$D$11:$BR$106,I1875,H1875)</f>
        <v>-384</v>
      </c>
      <c r="L1875" s="0" t="n">
        <v>-4086</v>
      </c>
      <c r="M1875" s="0" t="n">
        <v>-3997.33333333333</v>
      </c>
      <c r="N1875" s="0" t="n">
        <v>-3933.16</v>
      </c>
    </row>
    <row r="1876" customFormat="false" ht="15" hidden="false" customHeight="false" outlineLevel="0" collapsed="false">
      <c r="B1876" s="19" t="n">
        <f aca="false">B1776+1</f>
        <v>19</v>
      </c>
      <c r="C1876" s="19" t="n">
        <f aca="false">C1776</f>
        <v>72</v>
      </c>
      <c r="D1876" s="20" t="n">
        <f aca="false">INDEX(Imagen!$B$9:$BT$108,C1876,B1876)</f>
        <v>1533</v>
      </c>
      <c r="E1876" s="19" t="n">
        <f aca="false">E1778+1</f>
        <v>20</v>
      </c>
      <c r="F1876" s="19" t="n">
        <f aca="false">F1778</f>
        <v>10</v>
      </c>
      <c r="G1876" s="20" t="n">
        <f aca="false">INDEX(Filtro1!$C$10:$BS$107,F1876,E1876)</f>
        <v>-73</v>
      </c>
      <c r="H1876" s="19" t="n">
        <f aca="false">H1780+1</f>
        <v>20</v>
      </c>
      <c r="I1876" s="19" t="n">
        <f aca="false">I1780</f>
        <v>48</v>
      </c>
      <c r="J1876" s="20" t="n">
        <f aca="false">INDEX(Filtro2!$D$11:$BR$106,I1876,H1876)</f>
        <v>-759</v>
      </c>
      <c r="L1876" s="0" t="n">
        <v>-4086</v>
      </c>
      <c r="M1876" s="0" t="n">
        <v>-3997.22222222222</v>
      </c>
      <c r="N1876" s="0" t="n">
        <v>-3932.24</v>
      </c>
    </row>
    <row r="1877" customFormat="false" ht="15" hidden="false" customHeight="false" outlineLevel="0" collapsed="false">
      <c r="B1877" s="19" t="n">
        <f aca="false">B1777+1</f>
        <v>19</v>
      </c>
      <c r="C1877" s="19" t="n">
        <f aca="false">C1777</f>
        <v>73</v>
      </c>
      <c r="D1877" s="20" t="n">
        <f aca="false">INDEX(Imagen!$B$9:$BT$108,C1877,B1877)</f>
        <v>1464</v>
      </c>
      <c r="E1877" s="19" t="n">
        <f aca="false">E1779+1</f>
        <v>20</v>
      </c>
      <c r="F1877" s="19" t="n">
        <f aca="false">F1779</f>
        <v>11</v>
      </c>
      <c r="G1877" s="20" t="n">
        <f aca="false">INDEX(Filtro1!$C$10:$BS$107,F1877,E1877)</f>
        <v>-73</v>
      </c>
      <c r="H1877" s="19" t="n">
        <f aca="false">H1781+1</f>
        <v>20</v>
      </c>
      <c r="I1877" s="19" t="n">
        <f aca="false">I1781</f>
        <v>49</v>
      </c>
      <c r="J1877" s="20" t="n">
        <f aca="false">INDEX(Filtro2!$D$11:$BR$106,I1877,H1877)</f>
        <v>-977</v>
      </c>
      <c r="L1877" s="0" t="n">
        <v>-4085</v>
      </c>
      <c r="M1877" s="0" t="n">
        <v>-3994.22222222222</v>
      </c>
      <c r="N1877" s="0" t="n">
        <v>-3932.2</v>
      </c>
    </row>
    <row r="1878" customFormat="false" ht="15" hidden="false" customHeight="false" outlineLevel="0" collapsed="false">
      <c r="B1878" s="19" t="n">
        <f aca="false">B1778+1</f>
        <v>19</v>
      </c>
      <c r="C1878" s="19" t="n">
        <f aca="false">C1778</f>
        <v>74</v>
      </c>
      <c r="D1878" s="20" t="n">
        <f aca="false">INDEX(Imagen!$B$9:$BT$108,C1878,B1878)</f>
        <v>1292</v>
      </c>
      <c r="E1878" s="19" t="n">
        <f aca="false">E1780+1</f>
        <v>20</v>
      </c>
      <c r="F1878" s="19" t="n">
        <f aca="false">F1780</f>
        <v>12</v>
      </c>
      <c r="G1878" s="20" t="n">
        <f aca="false">INDEX(Filtro1!$C$10:$BS$107,F1878,E1878)</f>
        <v>-22</v>
      </c>
      <c r="H1878" s="19" t="n">
        <f aca="false">H1782+1</f>
        <v>20</v>
      </c>
      <c r="I1878" s="19" t="n">
        <f aca="false">I1782</f>
        <v>50</v>
      </c>
      <c r="J1878" s="20" t="n">
        <f aca="false">INDEX(Filtro2!$D$11:$BR$106,I1878,H1878)</f>
        <v>-843</v>
      </c>
      <c r="L1878" s="0" t="n">
        <v>-4084</v>
      </c>
      <c r="M1878" s="0" t="n">
        <v>-3993.66666666667</v>
      </c>
      <c r="N1878" s="0" t="n">
        <v>-3930.08</v>
      </c>
    </row>
    <row r="1879" customFormat="false" ht="15" hidden="false" customHeight="false" outlineLevel="0" collapsed="false">
      <c r="B1879" s="19" t="n">
        <f aca="false">B1779+1</f>
        <v>19</v>
      </c>
      <c r="C1879" s="19" t="n">
        <f aca="false">C1779</f>
        <v>75</v>
      </c>
      <c r="D1879" s="20" t="n">
        <f aca="false">INDEX(Imagen!$B$9:$BT$108,C1879,B1879)</f>
        <v>1358</v>
      </c>
      <c r="E1879" s="19" t="n">
        <f aca="false">E1781+1</f>
        <v>20</v>
      </c>
      <c r="F1879" s="19" t="n">
        <f aca="false">F1781</f>
        <v>13</v>
      </c>
      <c r="G1879" s="20" t="n">
        <f aca="false">INDEX(Filtro1!$C$10:$BS$107,F1879,E1879)</f>
        <v>-187</v>
      </c>
      <c r="H1879" s="19" t="n">
        <f aca="false">H1783+1</f>
        <v>20</v>
      </c>
      <c r="I1879" s="19" t="n">
        <f aca="false">I1783</f>
        <v>51</v>
      </c>
      <c r="J1879" s="20" t="n">
        <f aca="false">INDEX(Filtro2!$D$11:$BR$106,I1879,H1879)</f>
        <v>778</v>
      </c>
      <c r="L1879" s="0" t="n">
        <v>-4083</v>
      </c>
      <c r="M1879" s="0" t="n">
        <v>-3992.33333333333</v>
      </c>
      <c r="N1879" s="0" t="n">
        <v>-3929.56</v>
      </c>
    </row>
    <row r="1880" customFormat="false" ht="15" hidden="false" customHeight="false" outlineLevel="0" collapsed="false">
      <c r="B1880" s="19" t="n">
        <f aca="false">B1780+1</f>
        <v>19</v>
      </c>
      <c r="C1880" s="19" t="n">
        <f aca="false">C1780</f>
        <v>76</v>
      </c>
      <c r="D1880" s="20" t="n">
        <f aca="false">INDEX(Imagen!$B$9:$BT$108,C1880,B1880)</f>
        <v>1000</v>
      </c>
      <c r="E1880" s="19" t="n">
        <f aca="false">E1782+1</f>
        <v>20</v>
      </c>
      <c r="F1880" s="19" t="n">
        <f aca="false">F1782</f>
        <v>14</v>
      </c>
      <c r="G1880" s="20" t="n">
        <f aca="false">INDEX(Filtro1!$C$10:$BS$107,F1880,E1880)</f>
        <v>203</v>
      </c>
      <c r="H1880" s="19" t="n">
        <f aca="false">H1784+1</f>
        <v>20</v>
      </c>
      <c r="I1880" s="19" t="n">
        <f aca="false">I1784</f>
        <v>52</v>
      </c>
      <c r="J1880" s="20" t="n">
        <f aca="false">INDEX(Filtro2!$D$11:$BR$106,I1880,H1880)</f>
        <v>8707</v>
      </c>
      <c r="L1880" s="0" t="n">
        <v>-4083</v>
      </c>
      <c r="M1880" s="0" t="n">
        <v>-3992.11111111111</v>
      </c>
      <c r="N1880" s="0" t="n">
        <v>-3927.56</v>
      </c>
    </row>
    <row r="1881" customFormat="false" ht="15" hidden="false" customHeight="false" outlineLevel="0" collapsed="false">
      <c r="B1881" s="19" t="n">
        <f aca="false">B1781+1</f>
        <v>19</v>
      </c>
      <c r="C1881" s="19" t="n">
        <f aca="false">C1781</f>
        <v>77</v>
      </c>
      <c r="D1881" s="20" t="n">
        <f aca="false">INDEX(Imagen!$B$9:$BT$108,C1881,B1881)</f>
        <v>1273</v>
      </c>
      <c r="E1881" s="19" t="n">
        <f aca="false">E1783+1</f>
        <v>20</v>
      </c>
      <c r="F1881" s="19" t="n">
        <f aca="false">F1783</f>
        <v>15</v>
      </c>
      <c r="G1881" s="20" t="n">
        <f aca="false">INDEX(Filtro1!$C$10:$BS$107,F1881,E1881)</f>
        <v>-459</v>
      </c>
      <c r="H1881" s="19" t="n">
        <f aca="false">H1785+1</f>
        <v>20</v>
      </c>
      <c r="I1881" s="19" t="n">
        <f aca="false">I1785</f>
        <v>53</v>
      </c>
      <c r="J1881" s="20" t="n">
        <f aca="false">INDEX(Filtro2!$D$11:$BR$106,I1881,H1881)</f>
        <v>4260</v>
      </c>
      <c r="L1881" s="0" t="n">
        <v>-4082</v>
      </c>
      <c r="M1881" s="0" t="n">
        <v>-3992</v>
      </c>
      <c r="N1881" s="0" t="n">
        <v>-3926.28</v>
      </c>
    </row>
    <row r="1882" customFormat="false" ht="15" hidden="false" customHeight="false" outlineLevel="0" collapsed="false">
      <c r="B1882" s="19" t="n">
        <f aca="false">B1782+1</f>
        <v>19</v>
      </c>
      <c r="C1882" s="19" t="n">
        <f aca="false">C1782</f>
        <v>78</v>
      </c>
      <c r="D1882" s="20" t="n">
        <f aca="false">INDEX(Imagen!$B$9:$BT$108,C1882,B1882)</f>
        <v>680</v>
      </c>
      <c r="E1882" s="19" t="n">
        <f aca="false">E1784+1</f>
        <v>20</v>
      </c>
      <c r="F1882" s="19" t="n">
        <f aca="false">F1784</f>
        <v>16</v>
      </c>
      <c r="G1882" s="20" t="n">
        <f aca="false">INDEX(Filtro1!$C$10:$BS$107,F1882,E1882)</f>
        <v>64</v>
      </c>
      <c r="H1882" s="19" t="n">
        <f aca="false">H1786+1</f>
        <v>20</v>
      </c>
      <c r="I1882" s="19" t="n">
        <f aca="false">I1786</f>
        <v>54</v>
      </c>
      <c r="J1882" s="20" t="n">
        <f aca="false">INDEX(Filtro2!$D$11:$BR$106,I1882,H1882)</f>
        <v>2681</v>
      </c>
      <c r="L1882" s="0" t="n">
        <v>-4082</v>
      </c>
      <c r="M1882" s="0" t="n">
        <v>-3991.44444444444</v>
      </c>
      <c r="N1882" s="0" t="n">
        <v>-3925.88</v>
      </c>
    </row>
    <row r="1883" customFormat="false" ht="15" hidden="false" customHeight="false" outlineLevel="0" collapsed="false">
      <c r="B1883" s="19" t="n">
        <f aca="false">B1783+1</f>
        <v>19</v>
      </c>
      <c r="C1883" s="19" t="n">
        <f aca="false">C1783</f>
        <v>79</v>
      </c>
      <c r="D1883" s="20" t="n">
        <f aca="false">INDEX(Imagen!$B$9:$BT$108,C1883,B1883)</f>
        <v>1064</v>
      </c>
      <c r="E1883" s="19" t="n">
        <f aca="false">E1785+1</f>
        <v>20</v>
      </c>
      <c r="F1883" s="19" t="n">
        <f aca="false">F1785</f>
        <v>17</v>
      </c>
      <c r="G1883" s="20" t="n">
        <f aca="false">INDEX(Filtro1!$C$10:$BS$107,F1883,E1883)</f>
        <v>502</v>
      </c>
      <c r="H1883" s="19" t="n">
        <f aca="false">H1787+1</f>
        <v>20</v>
      </c>
      <c r="I1883" s="19" t="n">
        <f aca="false">I1787</f>
        <v>55</v>
      </c>
      <c r="J1883" s="20" t="n">
        <f aca="false">INDEX(Filtro2!$D$11:$BR$106,I1883,H1883)</f>
        <v>6668</v>
      </c>
      <c r="L1883" s="0" t="n">
        <v>-4082</v>
      </c>
      <c r="M1883" s="0" t="n">
        <v>-3991.11111111111</v>
      </c>
      <c r="N1883" s="0" t="n">
        <v>-3925.84</v>
      </c>
    </row>
    <row r="1884" customFormat="false" ht="15" hidden="false" customHeight="false" outlineLevel="0" collapsed="false">
      <c r="B1884" s="19" t="n">
        <f aca="false">B1784+1</f>
        <v>19</v>
      </c>
      <c r="C1884" s="19" t="n">
        <f aca="false">C1784</f>
        <v>80</v>
      </c>
      <c r="D1884" s="20" t="n">
        <f aca="false">INDEX(Imagen!$B$9:$BT$108,C1884,B1884)</f>
        <v>925</v>
      </c>
      <c r="E1884" s="19" t="n">
        <f aca="false">E1786+1</f>
        <v>20</v>
      </c>
      <c r="F1884" s="19" t="n">
        <f aca="false">F1786</f>
        <v>18</v>
      </c>
      <c r="G1884" s="20" t="n">
        <f aca="false">INDEX(Filtro1!$C$10:$BS$107,F1884,E1884)</f>
        <v>-410</v>
      </c>
      <c r="H1884" s="19" t="n">
        <f aca="false">H1788+1</f>
        <v>20</v>
      </c>
      <c r="I1884" s="19" t="n">
        <f aca="false">I1788</f>
        <v>56</v>
      </c>
      <c r="J1884" s="20" t="n">
        <f aca="false">INDEX(Filtro2!$D$11:$BR$106,I1884,H1884)</f>
        <v>10914</v>
      </c>
      <c r="L1884" s="0" t="n">
        <v>-4082</v>
      </c>
      <c r="M1884" s="0" t="n">
        <v>-3990.66666666667</v>
      </c>
      <c r="N1884" s="0" t="n">
        <v>-3925.76</v>
      </c>
    </row>
    <row r="1885" customFormat="false" ht="15" hidden="false" customHeight="false" outlineLevel="0" collapsed="false">
      <c r="B1885" s="19" t="n">
        <f aca="false">B1785+1</f>
        <v>19</v>
      </c>
      <c r="C1885" s="19" t="n">
        <f aca="false">C1785</f>
        <v>81</v>
      </c>
      <c r="D1885" s="20" t="n">
        <f aca="false">INDEX(Imagen!$B$9:$BT$108,C1885,B1885)</f>
        <v>1134</v>
      </c>
      <c r="E1885" s="19" t="n">
        <f aca="false">E1787+1</f>
        <v>20</v>
      </c>
      <c r="F1885" s="19" t="n">
        <f aca="false">F1787</f>
        <v>19</v>
      </c>
      <c r="G1885" s="20" t="n">
        <f aca="false">INDEX(Filtro1!$C$10:$BS$107,F1885,E1885)</f>
        <v>921</v>
      </c>
      <c r="H1885" s="19" t="n">
        <f aca="false">H1789+1</f>
        <v>20</v>
      </c>
      <c r="I1885" s="19" t="n">
        <f aca="false">I1789</f>
        <v>57</v>
      </c>
      <c r="J1885" s="20" t="n">
        <f aca="false">INDEX(Filtro2!$D$11:$BR$106,I1885,H1885)</f>
        <v>9492</v>
      </c>
      <c r="L1885" s="0" t="n">
        <v>-4081</v>
      </c>
      <c r="M1885" s="0" t="n">
        <v>-3990.44444444444</v>
      </c>
      <c r="N1885" s="0" t="n">
        <v>-3925.32</v>
      </c>
    </row>
    <row r="1886" customFormat="false" ht="15" hidden="false" customHeight="false" outlineLevel="0" collapsed="false">
      <c r="B1886" s="19" t="n">
        <f aca="false">B1786+1</f>
        <v>19</v>
      </c>
      <c r="C1886" s="19" t="n">
        <f aca="false">C1786</f>
        <v>82</v>
      </c>
      <c r="D1886" s="20" t="n">
        <f aca="false">INDEX(Imagen!$B$9:$BT$108,C1886,B1886)</f>
        <v>834</v>
      </c>
      <c r="E1886" s="19" t="n">
        <f aca="false">E1788+1</f>
        <v>20</v>
      </c>
      <c r="F1886" s="19" t="n">
        <f aca="false">F1788</f>
        <v>20</v>
      </c>
      <c r="G1886" s="20" t="n">
        <f aca="false">INDEX(Filtro1!$C$10:$BS$107,F1886,E1886)</f>
        <v>274</v>
      </c>
      <c r="H1886" s="19" t="n">
        <f aca="false">H1790+1</f>
        <v>20</v>
      </c>
      <c r="I1886" s="19" t="n">
        <f aca="false">I1790</f>
        <v>58</v>
      </c>
      <c r="J1886" s="20" t="n">
        <f aca="false">INDEX(Filtro2!$D$11:$BR$106,I1886,H1886)</f>
        <v>2204</v>
      </c>
      <c r="L1886" s="0" t="n">
        <v>-4079</v>
      </c>
      <c r="M1886" s="0" t="n">
        <v>-3990.22222222222</v>
      </c>
      <c r="N1886" s="0" t="n">
        <v>-3925.28</v>
      </c>
    </row>
    <row r="1887" customFormat="false" ht="15" hidden="false" customHeight="false" outlineLevel="0" collapsed="false">
      <c r="B1887" s="19" t="n">
        <f aca="false">B1787+1</f>
        <v>19</v>
      </c>
      <c r="C1887" s="19" t="n">
        <f aca="false">C1787</f>
        <v>83</v>
      </c>
      <c r="D1887" s="20" t="n">
        <f aca="false">INDEX(Imagen!$B$9:$BT$108,C1887,B1887)</f>
        <v>989</v>
      </c>
      <c r="E1887" s="19" t="n">
        <f aca="false">E1789+1</f>
        <v>20</v>
      </c>
      <c r="F1887" s="19" t="n">
        <f aca="false">F1789</f>
        <v>21</v>
      </c>
      <c r="G1887" s="20" t="n">
        <f aca="false">INDEX(Filtro1!$C$10:$BS$107,F1887,E1887)</f>
        <v>-34</v>
      </c>
      <c r="H1887" s="19" t="n">
        <f aca="false">H1791+1</f>
        <v>20</v>
      </c>
      <c r="I1887" s="19" t="n">
        <f aca="false">I1791</f>
        <v>59</v>
      </c>
      <c r="J1887" s="20" t="n">
        <f aca="false">INDEX(Filtro2!$D$11:$BR$106,I1887,H1887)</f>
        <v>-469</v>
      </c>
      <c r="L1887" s="0" t="n">
        <v>-4079</v>
      </c>
      <c r="M1887" s="0" t="n">
        <v>-3989.77777777778</v>
      </c>
      <c r="N1887" s="0" t="n">
        <v>-3925.28</v>
      </c>
    </row>
    <row r="1888" customFormat="false" ht="15" hidden="false" customHeight="false" outlineLevel="0" collapsed="false">
      <c r="B1888" s="19" t="n">
        <f aca="false">B1788+1</f>
        <v>19</v>
      </c>
      <c r="C1888" s="19" t="n">
        <f aca="false">C1788</f>
        <v>84</v>
      </c>
      <c r="D1888" s="20" t="n">
        <f aca="false">INDEX(Imagen!$B$9:$BT$108,C1888,B1888)</f>
        <v>1519</v>
      </c>
      <c r="E1888" s="19" t="n">
        <f aca="false">E1790+1</f>
        <v>20</v>
      </c>
      <c r="F1888" s="19" t="n">
        <f aca="false">F1790</f>
        <v>22</v>
      </c>
      <c r="G1888" s="20" t="n">
        <f aca="false">INDEX(Filtro1!$C$10:$BS$107,F1888,E1888)</f>
        <v>60</v>
      </c>
      <c r="H1888" s="19" t="n">
        <f aca="false">H1792+1</f>
        <v>20</v>
      </c>
      <c r="I1888" s="19" t="n">
        <f aca="false">I1792</f>
        <v>60</v>
      </c>
      <c r="J1888" s="20" t="n">
        <f aca="false">INDEX(Filtro2!$D$11:$BR$106,I1888,H1888)</f>
        <v>-1540</v>
      </c>
      <c r="L1888" s="0" t="n">
        <v>-4079</v>
      </c>
      <c r="M1888" s="0" t="n">
        <v>-3989</v>
      </c>
      <c r="N1888" s="0" t="n">
        <v>-3925.2</v>
      </c>
    </row>
    <row r="1889" customFormat="false" ht="15" hidden="false" customHeight="false" outlineLevel="0" collapsed="false">
      <c r="B1889" s="19" t="n">
        <f aca="false">B1789+1</f>
        <v>19</v>
      </c>
      <c r="C1889" s="19" t="n">
        <f aca="false">C1789</f>
        <v>85</v>
      </c>
      <c r="D1889" s="20" t="n">
        <f aca="false">INDEX(Imagen!$B$9:$BT$108,C1889,B1889)</f>
        <v>805</v>
      </c>
      <c r="E1889" s="19" t="n">
        <f aca="false">E1791+1</f>
        <v>20</v>
      </c>
      <c r="F1889" s="19" t="n">
        <f aca="false">F1791</f>
        <v>23</v>
      </c>
      <c r="G1889" s="20" t="n">
        <f aca="false">INDEX(Filtro1!$C$10:$BS$107,F1889,E1889)</f>
        <v>64</v>
      </c>
      <c r="H1889" s="19" t="n">
        <f aca="false">H1793+1</f>
        <v>20</v>
      </c>
      <c r="I1889" s="19" t="n">
        <f aca="false">I1793</f>
        <v>61</v>
      </c>
      <c r="J1889" s="20" t="n">
        <f aca="false">INDEX(Filtro2!$D$11:$BR$106,I1889,H1889)</f>
        <v>3834</v>
      </c>
      <c r="L1889" s="0" t="n">
        <v>-4078</v>
      </c>
      <c r="M1889" s="0" t="n">
        <v>-3987.55555555556</v>
      </c>
      <c r="N1889" s="0" t="n">
        <v>-3924.88</v>
      </c>
    </row>
    <row r="1890" customFormat="false" ht="15" hidden="false" customHeight="false" outlineLevel="0" collapsed="false">
      <c r="B1890" s="19" t="n">
        <f aca="false">B1790+1</f>
        <v>19</v>
      </c>
      <c r="C1890" s="19" t="n">
        <f aca="false">C1790</f>
        <v>86</v>
      </c>
      <c r="D1890" s="20" t="n">
        <f aca="false">INDEX(Imagen!$B$9:$BT$108,C1890,B1890)</f>
        <v>972</v>
      </c>
      <c r="E1890" s="19" t="n">
        <f aca="false">E1792+1</f>
        <v>20</v>
      </c>
      <c r="F1890" s="19" t="n">
        <f aca="false">F1792</f>
        <v>24</v>
      </c>
      <c r="G1890" s="20" t="n">
        <f aca="false">INDEX(Filtro1!$C$10:$BS$107,F1890,E1890)</f>
        <v>52</v>
      </c>
      <c r="H1890" s="19" t="n">
        <f aca="false">H1794+1</f>
        <v>20</v>
      </c>
      <c r="I1890" s="19" t="n">
        <f aca="false">I1794</f>
        <v>62</v>
      </c>
      <c r="J1890" s="20" t="n">
        <f aca="false">INDEX(Filtro2!$D$11:$BR$106,I1890,H1890)</f>
        <v>6322</v>
      </c>
      <c r="L1890" s="0" t="n">
        <v>-4078</v>
      </c>
      <c r="M1890" s="0" t="n">
        <v>-3987.11111111111</v>
      </c>
      <c r="N1890" s="0" t="n">
        <v>-3924.8</v>
      </c>
    </row>
    <row r="1891" customFormat="false" ht="15" hidden="false" customHeight="false" outlineLevel="0" collapsed="false">
      <c r="B1891" s="19" t="n">
        <f aca="false">B1791+1</f>
        <v>19</v>
      </c>
      <c r="C1891" s="19" t="n">
        <f aca="false">C1791</f>
        <v>87</v>
      </c>
      <c r="D1891" s="20" t="n">
        <f aca="false">INDEX(Imagen!$B$9:$BT$108,C1891,B1891)</f>
        <v>596</v>
      </c>
      <c r="E1891" s="19" t="n">
        <f aca="false">E1793+1</f>
        <v>20</v>
      </c>
      <c r="F1891" s="19" t="n">
        <f aca="false">F1793</f>
        <v>25</v>
      </c>
      <c r="G1891" s="20" t="n">
        <f aca="false">INDEX(Filtro1!$C$10:$BS$107,F1891,E1891)</f>
        <v>65</v>
      </c>
      <c r="H1891" s="19" t="n">
        <f aca="false">H1795+1</f>
        <v>20</v>
      </c>
      <c r="I1891" s="19" t="n">
        <f aca="false">I1795</f>
        <v>63</v>
      </c>
      <c r="J1891" s="20" t="n">
        <f aca="false">INDEX(Filtro2!$D$11:$BR$106,I1891,H1891)</f>
        <v>3876</v>
      </c>
      <c r="L1891" s="0" t="n">
        <v>-4078</v>
      </c>
      <c r="M1891" s="0" t="n">
        <v>-3985.77777777778</v>
      </c>
      <c r="N1891" s="0" t="n">
        <v>-3924.64</v>
      </c>
    </row>
    <row r="1892" customFormat="false" ht="15" hidden="false" customHeight="false" outlineLevel="0" collapsed="false">
      <c r="B1892" s="19" t="n">
        <f aca="false">B1792+1</f>
        <v>19</v>
      </c>
      <c r="C1892" s="19" t="n">
        <f aca="false">C1792</f>
        <v>88</v>
      </c>
      <c r="D1892" s="20" t="n">
        <f aca="false">INDEX(Imagen!$B$9:$BT$108,C1892,B1892)</f>
        <v>615</v>
      </c>
      <c r="E1892" s="19" t="n">
        <f aca="false">E1794+1</f>
        <v>20</v>
      </c>
      <c r="F1892" s="19" t="n">
        <f aca="false">F1794</f>
        <v>26</v>
      </c>
      <c r="G1892" s="20" t="n">
        <f aca="false">INDEX(Filtro1!$C$10:$BS$107,F1892,E1892)</f>
        <v>-191</v>
      </c>
      <c r="H1892" s="19" t="n">
        <f aca="false">H1796+1</f>
        <v>20</v>
      </c>
      <c r="I1892" s="19" t="n">
        <f aca="false">I1796</f>
        <v>64</v>
      </c>
      <c r="J1892" s="20" t="n">
        <f aca="false">INDEX(Filtro2!$D$11:$BR$106,I1892,H1892)</f>
        <v>-616</v>
      </c>
      <c r="L1892" s="0" t="n">
        <v>-4078</v>
      </c>
      <c r="M1892" s="0" t="n">
        <v>-3985.44444444444</v>
      </c>
      <c r="N1892" s="0" t="n">
        <v>-3922.92</v>
      </c>
    </row>
    <row r="1893" customFormat="false" ht="15" hidden="false" customHeight="false" outlineLevel="0" collapsed="false">
      <c r="B1893" s="19" t="n">
        <f aca="false">B1793+1</f>
        <v>19</v>
      </c>
      <c r="C1893" s="19" t="n">
        <f aca="false">C1793</f>
        <v>89</v>
      </c>
      <c r="D1893" s="20" t="n">
        <f aca="false">INDEX(Imagen!$B$9:$BT$108,C1893,B1893)</f>
        <v>300</v>
      </c>
      <c r="E1893" s="19" t="n">
        <f aca="false">E1795+1</f>
        <v>20</v>
      </c>
      <c r="F1893" s="19" t="n">
        <f aca="false">F1795</f>
        <v>27</v>
      </c>
      <c r="G1893" s="20" t="n">
        <f aca="false">INDEX(Filtro1!$C$10:$BS$107,F1893,E1893)</f>
        <v>18</v>
      </c>
      <c r="H1893" s="19" t="n">
        <f aca="false">H1797+1</f>
        <v>20</v>
      </c>
      <c r="I1893" s="19" t="n">
        <f aca="false">I1797</f>
        <v>65</v>
      </c>
      <c r="J1893" s="20" t="n">
        <f aca="false">INDEX(Filtro2!$D$11:$BR$106,I1893,H1893)</f>
        <v>-747</v>
      </c>
      <c r="L1893" s="0" t="n">
        <v>-4076</v>
      </c>
      <c r="M1893" s="0" t="n">
        <v>-3980</v>
      </c>
      <c r="N1893" s="0" t="n">
        <v>-3922.84</v>
      </c>
    </row>
    <row r="1894" customFormat="false" ht="15" hidden="false" customHeight="false" outlineLevel="0" collapsed="false">
      <c r="B1894" s="19" t="n">
        <f aca="false">B1794+1</f>
        <v>19</v>
      </c>
      <c r="C1894" s="19" t="n">
        <f aca="false">C1794</f>
        <v>90</v>
      </c>
      <c r="D1894" s="20" t="n">
        <f aca="false">INDEX(Imagen!$B$9:$BT$108,C1894,B1894)</f>
        <v>316</v>
      </c>
      <c r="E1894" s="19" t="n">
        <f aca="false">E1796+1</f>
        <v>20</v>
      </c>
      <c r="F1894" s="19" t="n">
        <f aca="false">F1796</f>
        <v>28</v>
      </c>
      <c r="G1894" s="20" t="n">
        <f aca="false">INDEX(Filtro1!$C$10:$BS$107,F1894,E1894)</f>
        <v>-140</v>
      </c>
      <c r="H1894" s="19" t="n">
        <f aca="false">H1798+1</f>
        <v>20</v>
      </c>
      <c r="I1894" s="19" t="n">
        <f aca="false">I1798</f>
        <v>66</v>
      </c>
      <c r="J1894" s="20" t="n">
        <f aca="false">INDEX(Filtro2!$D$11:$BR$106,I1894,H1894)</f>
        <v>-1239</v>
      </c>
      <c r="L1894" s="0" t="n">
        <v>-4076</v>
      </c>
      <c r="M1894" s="0" t="n">
        <v>-3979.33333333333</v>
      </c>
      <c r="N1894" s="0" t="n">
        <v>-3922.76</v>
      </c>
    </row>
    <row r="1895" customFormat="false" ht="15" hidden="false" customHeight="false" outlineLevel="0" collapsed="false">
      <c r="B1895" s="19" t="n">
        <f aca="false">B1795+1</f>
        <v>19</v>
      </c>
      <c r="C1895" s="19" t="n">
        <f aca="false">C1795</f>
        <v>91</v>
      </c>
      <c r="D1895" s="20" t="n">
        <f aca="false">INDEX(Imagen!$B$9:$BT$108,C1895,B1895)</f>
        <v>170</v>
      </c>
      <c r="E1895" s="19" t="n">
        <f aca="false">E1797+1</f>
        <v>20</v>
      </c>
      <c r="F1895" s="19" t="n">
        <f aca="false">F1797</f>
        <v>29</v>
      </c>
      <c r="G1895" s="20" t="n">
        <f aca="false">INDEX(Filtro1!$C$10:$BS$107,F1895,E1895)</f>
        <v>62</v>
      </c>
      <c r="H1895" s="19" t="n">
        <f aca="false">H1799+1</f>
        <v>20</v>
      </c>
      <c r="I1895" s="19" t="n">
        <f aca="false">I1799</f>
        <v>67</v>
      </c>
      <c r="J1895" s="20" t="n">
        <f aca="false">INDEX(Filtro2!$D$11:$BR$106,I1895,H1895)</f>
        <v>389</v>
      </c>
      <c r="L1895" s="0" t="n">
        <v>-4075</v>
      </c>
      <c r="M1895" s="0" t="n">
        <v>-3978.33333333333</v>
      </c>
      <c r="N1895" s="0" t="n">
        <v>-3922.2</v>
      </c>
    </row>
    <row r="1896" customFormat="false" ht="15" hidden="false" customHeight="false" outlineLevel="0" collapsed="false">
      <c r="B1896" s="19" t="n">
        <f aca="false">B1796+1</f>
        <v>19</v>
      </c>
      <c r="C1896" s="19" t="n">
        <f aca="false">C1796</f>
        <v>92</v>
      </c>
      <c r="D1896" s="20" t="n">
        <f aca="false">INDEX(Imagen!$B$9:$BT$108,C1896,B1896)</f>
        <v>6</v>
      </c>
      <c r="E1896" s="19" t="n">
        <f aca="false">E1798+1</f>
        <v>20</v>
      </c>
      <c r="F1896" s="19" t="n">
        <f aca="false">F1798</f>
        <v>30</v>
      </c>
      <c r="G1896" s="20" t="n">
        <f aca="false">INDEX(Filtro1!$C$10:$BS$107,F1896,E1896)</f>
        <v>241</v>
      </c>
      <c r="H1896" s="19" t="n">
        <f aca="false">H1800+1</f>
        <v>20</v>
      </c>
      <c r="I1896" s="19" t="n">
        <f aca="false">I1800</f>
        <v>68</v>
      </c>
      <c r="J1896" s="20" t="n">
        <f aca="false">INDEX(Filtro2!$D$11:$BR$106,I1896,H1896)</f>
        <v>1148</v>
      </c>
      <c r="L1896" s="0" t="n">
        <v>-4074</v>
      </c>
      <c r="M1896" s="0" t="n">
        <v>-3977.77777777778</v>
      </c>
      <c r="N1896" s="0" t="n">
        <v>-3917.88</v>
      </c>
    </row>
    <row r="1897" customFormat="false" ht="15" hidden="false" customHeight="false" outlineLevel="0" collapsed="false">
      <c r="B1897" s="19" t="n">
        <f aca="false">B1797+1</f>
        <v>19</v>
      </c>
      <c r="C1897" s="19" t="n">
        <f aca="false">C1797</f>
        <v>93</v>
      </c>
      <c r="D1897" s="20" t="n">
        <f aca="false">INDEX(Imagen!$B$9:$BT$108,C1897,B1897)</f>
        <v>508</v>
      </c>
      <c r="E1897" s="19" t="n">
        <f aca="false">E1799+1</f>
        <v>20</v>
      </c>
      <c r="F1897" s="19" t="n">
        <f aca="false">F1799</f>
        <v>31</v>
      </c>
      <c r="G1897" s="20" t="n">
        <f aca="false">INDEX(Filtro1!$C$10:$BS$107,F1897,E1897)</f>
        <v>72</v>
      </c>
      <c r="H1897" s="19" t="n">
        <f aca="false">H1801+1</f>
        <v>20</v>
      </c>
      <c r="I1897" s="19" t="n">
        <f aca="false">I1801</f>
        <v>69</v>
      </c>
      <c r="J1897" s="20" t="n">
        <f aca="false">INDEX(Filtro2!$D$11:$BR$106,I1897,H1897)</f>
        <v>-96</v>
      </c>
      <c r="L1897" s="0" t="n">
        <v>-4074</v>
      </c>
      <c r="M1897" s="0" t="n">
        <v>-3977.22222222222</v>
      </c>
      <c r="N1897" s="0" t="n">
        <v>-3917.8</v>
      </c>
    </row>
    <row r="1898" customFormat="false" ht="15" hidden="false" customHeight="false" outlineLevel="0" collapsed="false">
      <c r="B1898" s="19" t="n">
        <f aca="false">B1798+1</f>
        <v>19</v>
      </c>
      <c r="C1898" s="19" t="n">
        <f aca="false">C1798</f>
        <v>94</v>
      </c>
      <c r="D1898" s="20" t="n">
        <f aca="false">INDEX(Imagen!$B$9:$BT$108,C1898,B1898)</f>
        <v>58</v>
      </c>
      <c r="E1898" s="19" t="n">
        <f aca="false">E1800+1</f>
        <v>20</v>
      </c>
      <c r="F1898" s="19" t="n">
        <f aca="false">F1800</f>
        <v>32</v>
      </c>
      <c r="G1898" s="20" t="n">
        <f aca="false">INDEX(Filtro1!$C$10:$BS$107,F1898,E1898)</f>
        <v>-195</v>
      </c>
      <c r="H1898" s="19" t="n">
        <f aca="false">H1802+1</f>
        <v>20</v>
      </c>
      <c r="I1898" s="19" t="n">
        <f aca="false">I1802</f>
        <v>70</v>
      </c>
      <c r="J1898" s="20" t="n">
        <f aca="false">INDEX(Filtro2!$D$11:$BR$106,I1898,H1898)</f>
        <v>-3280</v>
      </c>
      <c r="L1898" s="0" t="n">
        <v>-4073</v>
      </c>
      <c r="M1898" s="0" t="n">
        <v>-3976.88888888889</v>
      </c>
      <c r="N1898" s="0" t="n">
        <v>-3916.68</v>
      </c>
    </row>
    <row r="1899" customFormat="false" ht="15" hidden="false" customHeight="false" outlineLevel="0" collapsed="false">
      <c r="B1899" s="19" t="n">
        <f aca="false">B1799+1</f>
        <v>19</v>
      </c>
      <c r="C1899" s="19" t="n">
        <f aca="false">C1799</f>
        <v>95</v>
      </c>
      <c r="D1899" s="20" t="n">
        <f aca="false">INDEX(Imagen!$B$9:$BT$108,C1899,B1899)</f>
        <v>-54</v>
      </c>
      <c r="E1899" s="19" t="n">
        <f aca="false">E1801+1</f>
        <v>20</v>
      </c>
      <c r="F1899" s="19" t="n">
        <f aca="false">F1801</f>
        <v>33</v>
      </c>
      <c r="G1899" s="20" t="n">
        <f aca="false">INDEX(Filtro1!$C$10:$BS$107,F1899,E1899)</f>
        <v>-144</v>
      </c>
      <c r="H1899" s="19" t="n">
        <f aca="false">H1803+1</f>
        <v>20</v>
      </c>
      <c r="I1899" s="19" t="n">
        <f aca="false">I1803</f>
        <v>71</v>
      </c>
      <c r="J1899" s="20" t="n">
        <f aca="false">INDEX(Filtro2!$D$11:$BR$106,I1899,H1899)</f>
        <v>-3024</v>
      </c>
      <c r="L1899" s="0" t="n">
        <v>-4073</v>
      </c>
      <c r="M1899" s="0" t="n">
        <v>-3975.77777777778</v>
      </c>
      <c r="N1899" s="0" t="n">
        <v>-3916.6</v>
      </c>
    </row>
    <row r="1900" customFormat="false" ht="15" hidden="false" customHeight="false" outlineLevel="0" collapsed="false">
      <c r="B1900" s="19" t="n">
        <f aca="false">B1800+1</f>
        <v>19</v>
      </c>
      <c r="C1900" s="19" t="n">
        <f aca="false">C1800</f>
        <v>96</v>
      </c>
      <c r="D1900" s="20" t="n">
        <f aca="false">INDEX(Imagen!$B$9:$BT$108,C1900,B1900)</f>
        <v>-2142</v>
      </c>
      <c r="E1900" s="19" t="n">
        <f aca="false">E1802+1</f>
        <v>20</v>
      </c>
      <c r="F1900" s="19" t="n">
        <f aca="false">F1802</f>
        <v>34</v>
      </c>
      <c r="G1900" s="20" t="n">
        <f aca="false">INDEX(Filtro1!$C$10:$BS$107,F1900,E1900)</f>
        <v>-385</v>
      </c>
      <c r="H1900" s="19" t="n">
        <f aca="false">H1804+1</f>
        <v>20</v>
      </c>
      <c r="I1900" s="19" t="n">
        <f aca="false">I1804</f>
        <v>72</v>
      </c>
      <c r="J1900" s="20" t="n">
        <f aca="false">INDEX(Filtro2!$D$11:$BR$106,I1900,H1900)</f>
        <v>-1198</v>
      </c>
      <c r="L1900" s="0" t="n">
        <v>-4072</v>
      </c>
      <c r="M1900" s="0" t="n">
        <v>-3975.44444444444</v>
      </c>
      <c r="N1900" s="0" t="n">
        <v>-3916.6</v>
      </c>
    </row>
    <row r="1901" customFormat="false" ht="15" hidden="false" customHeight="false" outlineLevel="0" collapsed="false">
      <c r="B1901" s="19" t="n">
        <f aca="false">B1801+1</f>
        <v>19</v>
      </c>
      <c r="C1901" s="19" t="n">
        <f aca="false">C1801</f>
        <v>97</v>
      </c>
      <c r="D1901" s="20" t="n">
        <f aca="false">INDEX(Imagen!$B$9:$BT$108,C1901,B1901)</f>
        <v>-4027</v>
      </c>
      <c r="E1901" s="19" t="n">
        <f aca="false">E1803+1</f>
        <v>20</v>
      </c>
      <c r="F1901" s="19" t="n">
        <f aca="false">F1803</f>
        <v>35</v>
      </c>
      <c r="G1901" s="20" t="n">
        <f aca="false">INDEX(Filtro1!$C$10:$BS$107,F1901,E1901)</f>
        <v>94</v>
      </c>
      <c r="H1901" s="19" t="n">
        <f aca="false">H1805+1</f>
        <v>20</v>
      </c>
      <c r="I1901" s="19" t="n">
        <f aca="false">I1805</f>
        <v>73</v>
      </c>
      <c r="J1901" s="20" t="n">
        <f aca="false">INDEX(Filtro2!$D$11:$BR$106,I1901,H1901)</f>
        <v>767</v>
      </c>
      <c r="L1901" s="0" t="n">
        <v>-4072</v>
      </c>
      <c r="M1901" s="0" t="n">
        <v>-3975.44444444444</v>
      </c>
      <c r="N1901" s="0" t="n">
        <v>-3915.36</v>
      </c>
    </row>
    <row r="1902" customFormat="false" ht="15" hidden="false" customHeight="false" outlineLevel="0" collapsed="false">
      <c r="B1902" s="19" t="n">
        <f aca="false">B1802+1</f>
        <v>19</v>
      </c>
      <c r="C1902" s="19" t="n">
        <f aca="false">C1802</f>
        <v>98</v>
      </c>
      <c r="D1902" s="20" t="n">
        <f aca="false">INDEX(Imagen!$B$9:$BT$108,C1902,B1902)</f>
        <v>-4092</v>
      </c>
      <c r="E1902" s="19" t="n">
        <f aca="false">E1804+1</f>
        <v>20</v>
      </c>
      <c r="F1902" s="19" t="n">
        <f aca="false">F1804</f>
        <v>36</v>
      </c>
      <c r="G1902" s="20" t="n">
        <f aca="false">INDEX(Filtro1!$C$10:$BS$107,F1902,E1902)</f>
        <v>-473</v>
      </c>
      <c r="H1902" s="19" t="n">
        <f aca="false">H1806+1</f>
        <v>20</v>
      </c>
      <c r="I1902" s="19" t="n">
        <f aca="false">I1806</f>
        <v>74</v>
      </c>
      <c r="J1902" s="20" t="n">
        <f aca="false">INDEX(Filtro2!$D$11:$BR$106,I1902,H1902)</f>
        <v>168</v>
      </c>
      <c r="L1902" s="0" t="n">
        <v>-4071</v>
      </c>
      <c r="M1902" s="0" t="n">
        <v>-3974.66666666667</v>
      </c>
      <c r="N1902" s="0" t="n">
        <v>-3914.72</v>
      </c>
    </row>
    <row r="1903" customFormat="false" ht="15" hidden="false" customHeight="false" outlineLevel="0" collapsed="false">
      <c r="B1903" s="19" t="n">
        <f aca="false">B1803+1</f>
        <v>19</v>
      </c>
      <c r="C1903" s="19" t="n">
        <f aca="false">C1803</f>
        <v>99</v>
      </c>
      <c r="D1903" s="20" t="n">
        <f aca="false">INDEX(Imagen!$B$9:$BT$108,C1903,B1903)</f>
        <v>-4063</v>
      </c>
      <c r="E1903" s="19" t="n">
        <f aca="false">E1805+1</f>
        <v>20</v>
      </c>
      <c r="F1903" s="19" t="n">
        <f aca="false">F1805</f>
        <v>37</v>
      </c>
      <c r="G1903" s="20" t="n">
        <f aca="false">INDEX(Filtro1!$C$10:$BS$107,F1903,E1903)</f>
        <v>-4356</v>
      </c>
      <c r="H1903" s="19" t="n">
        <f aca="false">H1807+1</f>
        <v>20</v>
      </c>
      <c r="I1903" s="19" t="n">
        <f aca="false">I1807</f>
        <v>75</v>
      </c>
      <c r="J1903" s="20" t="n">
        <f aca="false">INDEX(Filtro2!$D$11:$BR$106,I1903,H1903)</f>
        <v>1678</v>
      </c>
      <c r="L1903" s="0" t="n">
        <v>-4071</v>
      </c>
      <c r="M1903" s="0" t="n">
        <v>-3974.55555555556</v>
      </c>
      <c r="N1903" s="0" t="n">
        <v>-3914.32</v>
      </c>
    </row>
    <row r="1904" customFormat="false" ht="15" hidden="false" customHeight="false" outlineLevel="0" collapsed="false">
      <c r="B1904" s="19" t="n">
        <f aca="false">B1804+1</f>
        <v>19</v>
      </c>
      <c r="C1904" s="19" t="n">
        <f aca="false">C1804</f>
        <v>100</v>
      </c>
      <c r="D1904" s="20" t="n">
        <f aca="false">INDEX(Imagen!$B$9:$BT$108,C1904,B1904)</f>
        <v>-4055</v>
      </c>
      <c r="E1904" s="19" t="n">
        <f aca="false">E1806+1</f>
        <v>20</v>
      </c>
      <c r="F1904" s="19" t="n">
        <f aca="false">F1806</f>
        <v>38</v>
      </c>
      <c r="G1904" s="20" t="n">
        <f aca="false">INDEX(Filtro1!$C$10:$BS$107,F1904,E1904)</f>
        <v>-5497</v>
      </c>
      <c r="H1904" s="19" t="n">
        <f aca="false">H1808+1</f>
        <v>20</v>
      </c>
      <c r="I1904" s="19" t="n">
        <f aca="false">I1808</f>
        <v>76</v>
      </c>
      <c r="J1904" s="20" t="n">
        <f aca="false">INDEX(Filtro2!$D$11:$BR$106,I1904,H1904)</f>
        <v>371</v>
      </c>
      <c r="L1904" s="0" t="n">
        <v>-4071</v>
      </c>
      <c r="M1904" s="0" t="n">
        <v>-3974.22222222222</v>
      </c>
      <c r="N1904" s="0" t="n">
        <v>-3912.84</v>
      </c>
    </row>
    <row r="1905" customFormat="false" ht="15" hidden="false" customHeight="false" outlineLevel="0" collapsed="false">
      <c r="B1905" s="19" t="n">
        <f aca="false">B1805+1</f>
        <v>20</v>
      </c>
      <c r="C1905" s="19" t="n">
        <f aca="false">C1805</f>
        <v>1</v>
      </c>
      <c r="D1905" s="20" t="n">
        <f aca="false">INDEX(Imagen!$B$9:$BT$108,C1905,B1905)</f>
        <v>-4228</v>
      </c>
      <c r="E1905" s="19" t="n">
        <f aca="false">E1807+1</f>
        <v>20</v>
      </c>
      <c r="F1905" s="19" t="n">
        <f aca="false">F1807</f>
        <v>39</v>
      </c>
      <c r="G1905" s="20" t="n">
        <f aca="false">INDEX(Filtro1!$C$10:$BS$107,F1905,E1905)</f>
        <v>10077</v>
      </c>
      <c r="H1905" s="19" t="n">
        <f aca="false">H1809+1</f>
        <v>20</v>
      </c>
      <c r="I1905" s="19" t="n">
        <f aca="false">I1809</f>
        <v>77</v>
      </c>
      <c r="J1905" s="20" t="n">
        <f aca="false">INDEX(Filtro2!$D$11:$BR$106,I1905,H1905)</f>
        <v>-465</v>
      </c>
      <c r="L1905" s="0" t="n">
        <v>-4071</v>
      </c>
      <c r="M1905" s="0" t="n">
        <v>-3973.88888888889</v>
      </c>
      <c r="N1905" s="0" t="n">
        <v>-3912.44</v>
      </c>
    </row>
    <row r="1906" customFormat="false" ht="15" hidden="false" customHeight="false" outlineLevel="0" collapsed="false">
      <c r="B1906" s="19" t="n">
        <f aca="false">B1806+1</f>
        <v>20</v>
      </c>
      <c r="C1906" s="19" t="n">
        <f aca="false">C1806</f>
        <v>2</v>
      </c>
      <c r="D1906" s="20" t="n">
        <f aca="false">INDEX(Imagen!$B$9:$BT$108,C1906,B1906)</f>
        <v>-4574</v>
      </c>
      <c r="E1906" s="19" t="n">
        <f aca="false">E1808+1</f>
        <v>20</v>
      </c>
      <c r="F1906" s="19" t="n">
        <f aca="false">F1808</f>
        <v>40</v>
      </c>
      <c r="G1906" s="20" t="n">
        <f aca="false">INDEX(Filtro1!$C$10:$BS$107,F1906,E1906)</f>
        <v>-675</v>
      </c>
      <c r="H1906" s="19" t="n">
        <f aca="false">H1810+1</f>
        <v>20</v>
      </c>
      <c r="I1906" s="19" t="n">
        <f aca="false">I1810</f>
        <v>78</v>
      </c>
      <c r="J1906" s="20" t="n">
        <f aca="false">INDEX(Filtro2!$D$11:$BR$106,I1906,H1906)</f>
        <v>-741</v>
      </c>
      <c r="L1906" s="0" t="n">
        <v>-4070</v>
      </c>
      <c r="M1906" s="0" t="n">
        <v>-3972</v>
      </c>
      <c r="N1906" s="0" t="n">
        <v>-3911.12</v>
      </c>
    </row>
    <row r="1907" customFormat="false" ht="15" hidden="false" customHeight="false" outlineLevel="0" collapsed="false">
      <c r="B1907" s="19" t="n">
        <f aca="false">B1807+1</f>
        <v>20</v>
      </c>
      <c r="C1907" s="19" t="n">
        <f aca="false">C1807</f>
        <v>3</v>
      </c>
      <c r="D1907" s="20" t="n">
        <f aca="false">INDEX(Imagen!$B$9:$BT$108,C1907,B1907)</f>
        <v>-1158</v>
      </c>
      <c r="E1907" s="19" t="n">
        <f aca="false">E1809+1</f>
        <v>20</v>
      </c>
      <c r="F1907" s="19" t="n">
        <f aca="false">F1809</f>
        <v>41</v>
      </c>
      <c r="G1907" s="20" t="n">
        <f aca="false">INDEX(Filtro1!$C$10:$BS$107,F1907,E1907)</f>
        <v>-3542</v>
      </c>
      <c r="H1907" s="19" t="n">
        <f aca="false">H1811+1</f>
        <v>20</v>
      </c>
      <c r="I1907" s="19" t="n">
        <f aca="false">I1811</f>
        <v>79</v>
      </c>
      <c r="J1907" s="20" t="n">
        <f aca="false">INDEX(Filtro2!$D$11:$BR$106,I1907,H1907)</f>
        <v>-307</v>
      </c>
      <c r="L1907" s="0" t="n">
        <v>-4070</v>
      </c>
      <c r="M1907" s="0" t="n">
        <v>-3970.77777777778</v>
      </c>
      <c r="N1907" s="0" t="n">
        <v>-3910.88</v>
      </c>
    </row>
    <row r="1908" customFormat="false" ht="15" hidden="false" customHeight="false" outlineLevel="0" collapsed="false">
      <c r="B1908" s="19" t="n">
        <f aca="false">B1808+1</f>
        <v>20</v>
      </c>
      <c r="C1908" s="19" t="n">
        <f aca="false">C1808</f>
        <v>4</v>
      </c>
      <c r="D1908" s="20" t="n">
        <f aca="false">INDEX(Imagen!$B$9:$BT$108,C1908,B1908)</f>
        <v>-58</v>
      </c>
      <c r="E1908" s="19" t="n">
        <f aca="false">E1810+1</f>
        <v>20</v>
      </c>
      <c r="F1908" s="19" t="n">
        <f aca="false">F1810</f>
        <v>42</v>
      </c>
      <c r="G1908" s="20" t="n">
        <f aca="false">INDEX(Filtro1!$C$10:$BS$107,F1908,E1908)</f>
        <v>7205</v>
      </c>
      <c r="H1908" s="19" t="n">
        <f aca="false">H1812+1</f>
        <v>20</v>
      </c>
      <c r="I1908" s="19" t="n">
        <f aca="false">I1812</f>
        <v>80</v>
      </c>
      <c r="J1908" s="20" t="n">
        <f aca="false">INDEX(Filtro2!$D$11:$BR$106,I1908,H1908)</f>
        <v>-2030</v>
      </c>
      <c r="L1908" s="0" t="n">
        <v>-4069</v>
      </c>
      <c r="M1908" s="0" t="n">
        <v>-3970.66666666667</v>
      </c>
      <c r="N1908" s="0" t="n">
        <v>-3910.84</v>
      </c>
    </row>
    <row r="1909" customFormat="false" ht="15" hidden="false" customHeight="false" outlineLevel="0" collapsed="false">
      <c r="B1909" s="19" t="n">
        <f aca="false">B1809+1</f>
        <v>20</v>
      </c>
      <c r="C1909" s="19" t="n">
        <f aca="false">C1809</f>
        <v>5</v>
      </c>
      <c r="D1909" s="20" t="n">
        <f aca="false">INDEX(Imagen!$B$9:$BT$108,C1909,B1909)</f>
        <v>-14</v>
      </c>
      <c r="E1909" s="19" t="n">
        <f aca="false">E1811+1</f>
        <v>20</v>
      </c>
      <c r="F1909" s="19" t="n">
        <f aca="false">F1811</f>
        <v>43</v>
      </c>
      <c r="G1909" s="20" t="n">
        <f aca="false">INDEX(Filtro1!$C$10:$BS$107,F1909,E1909)</f>
        <v>9959</v>
      </c>
      <c r="H1909" s="19" t="n">
        <f aca="false">H1813+1</f>
        <v>20</v>
      </c>
      <c r="I1909" s="19" t="n">
        <f aca="false">I1813</f>
        <v>81</v>
      </c>
      <c r="J1909" s="20" t="n">
        <f aca="false">INDEX(Filtro2!$D$11:$BR$106,I1909,H1909)</f>
        <v>67</v>
      </c>
      <c r="L1909" s="0" t="n">
        <v>-4068</v>
      </c>
      <c r="M1909" s="0" t="n">
        <v>-3970.44444444444</v>
      </c>
      <c r="N1909" s="0" t="n">
        <v>-3910.56</v>
      </c>
    </row>
    <row r="1910" customFormat="false" ht="15" hidden="false" customHeight="false" outlineLevel="0" collapsed="false">
      <c r="B1910" s="19" t="n">
        <f aca="false">B1810+1</f>
        <v>20</v>
      </c>
      <c r="C1910" s="19" t="n">
        <f aca="false">C1810</f>
        <v>6</v>
      </c>
      <c r="D1910" s="20" t="n">
        <f aca="false">INDEX(Imagen!$B$9:$BT$108,C1910,B1910)</f>
        <v>237</v>
      </c>
      <c r="E1910" s="19" t="n">
        <f aca="false">E1812+1</f>
        <v>20</v>
      </c>
      <c r="F1910" s="19" t="n">
        <f aca="false">F1812</f>
        <v>44</v>
      </c>
      <c r="G1910" s="20" t="n">
        <f aca="false">INDEX(Filtro1!$C$10:$BS$107,F1910,E1910)</f>
        <v>5188</v>
      </c>
      <c r="H1910" s="19" t="n">
        <f aca="false">H1814+1</f>
        <v>20</v>
      </c>
      <c r="I1910" s="19" t="n">
        <f aca="false">I1814</f>
        <v>82</v>
      </c>
      <c r="J1910" s="20" t="n">
        <f aca="false">INDEX(Filtro2!$D$11:$BR$106,I1910,H1910)</f>
        <v>1545</v>
      </c>
      <c r="L1910" s="0" t="n">
        <v>-4068</v>
      </c>
      <c r="M1910" s="0" t="n">
        <v>-3970.22222222222</v>
      </c>
      <c r="N1910" s="0" t="n">
        <v>-3909.4</v>
      </c>
    </row>
    <row r="1911" customFormat="false" ht="15" hidden="false" customHeight="false" outlineLevel="0" collapsed="false">
      <c r="B1911" s="19" t="n">
        <f aca="false">B1811+1</f>
        <v>20</v>
      </c>
      <c r="C1911" s="19" t="n">
        <f aca="false">C1811</f>
        <v>7</v>
      </c>
      <c r="D1911" s="20" t="n">
        <f aca="false">INDEX(Imagen!$B$9:$BT$108,C1911,B1911)</f>
        <v>562</v>
      </c>
      <c r="E1911" s="19" t="n">
        <f aca="false">E1813+1</f>
        <v>20</v>
      </c>
      <c r="F1911" s="19" t="n">
        <f aca="false">F1813</f>
        <v>45</v>
      </c>
      <c r="G1911" s="20" t="n">
        <f aca="false">INDEX(Filtro1!$C$10:$BS$107,F1911,E1911)</f>
        <v>-2829</v>
      </c>
      <c r="H1911" s="19" t="n">
        <f aca="false">H1815+1</f>
        <v>20</v>
      </c>
      <c r="I1911" s="19" t="n">
        <f aca="false">I1815</f>
        <v>83</v>
      </c>
      <c r="J1911" s="20" t="n">
        <f aca="false">INDEX(Filtro2!$D$11:$BR$106,I1911,H1911)</f>
        <v>2071</v>
      </c>
      <c r="L1911" s="0" t="n">
        <v>-4068</v>
      </c>
      <c r="M1911" s="0" t="n">
        <v>-3970.22222222222</v>
      </c>
      <c r="N1911" s="0" t="n">
        <v>-3909.24</v>
      </c>
    </row>
    <row r="1912" customFormat="false" ht="15" hidden="false" customHeight="false" outlineLevel="0" collapsed="false">
      <c r="B1912" s="19" t="n">
        <f aca="false">B1812+1</f>
        <v>20</v>
      </c>
      <c r="C1912" s="19" t="n">
        <f aca="false">C1812</f>
        <v>8</v>
      </c>
      <c r="D1912" s="20" t="n">
        <f aca="false">INDEX(Imagen!$B$9:$BT$108,C1912,B1912)</f>
        <v>507</v>
      </c>
      <c r="E1912" s="19" t="n">
        <f aca="false">E1814+1</f>
        <v>20</v>
      </c>
      <c r="F1912" s="19" t="n">
        <f aca="false">F1814</f>
        <v>46</v>
      </c>
      <c r="G1912" s="20" t="n">
        <f aca="false">INDEX(Filtro1!$C$10:$BS$107,F1912,E1912)</f>
        <v>-1172</v>
      </c>
      <c r="H1912" s="19" t="n">
        <f aca="false">H1816+1</f>
        <v>20</v>
      </c>
      <c r="I1912" s="19" t="n">
        <f aca="false">I1816</f>
        <v>84</v>
      </c>
      <c r="J1912" s="20" t="n">
        <f aca="false">INDEX(Filtro2!$D$11:$BR$106,I1912,H1912)</f>
        <v>1746</v>
      </c>
      <c r="L1912" s="0" t="n">
        <v>-4068</v>
      </c>
      <c r="M1912" s="0" t="n">
        <v>-3969.44444444444</v>
      </c>
      <c r="N1912" s="0" t="n">
        <v>-3908.44</v>
      </c>
    </row>
    <row r="1913" customFormat="false" ht="15" hidden="false" customHeight="false" outlineLevel="0" collapsed="false">
      <c r="B1913" s="19" t="n">
        <f aca="false">B1813+1</f>
        <v>20</v>
      </c>
      <c r="C1913" s="19" t="n">
        <f aca="false">C1813</f>
        <v>9</v>
      </c>
      <c r="D1913" s="20" t="n">
        <f aca="false">INDEX(Imagen!$B$9:$BT$108,C1913,B1913)</f>
        <v>1386</v>
      </c>
      <c r="E1913" s="19" t="n">
        <f aca="false">E1815+1</f>
        <v>20</v>
      </c>
      <c r="F1913" s="19" t="n">
        <f aca="false">F1815</f>
        <v>47</v>
      </c>
      <c r="G1913" s="20" t="n">
        <f aca="false">INDEX(Filtro1!$C$10:$BS$107,F1913,E1913)</f>
        <v>2845</v>
      </c>
      <c r="H1913" s="19" t="n">
        <f aca="false">H1817+1</f>
        <v>20</v>
      </c>
      <c r="I1913" s="19" t="n">
        <f aca="false">I1817</f>
        <v>85</v>
      </c>
      <c r="J1913" s="20" t="n">
        <f aca="false">INDEX(Filtro2!$D$11:$BR$106,I1913,H1913)</f>
        <v>-732</v>
      </c>
      <c r="L1913" s="0" t="n">
        <v>-4068</v>
      </c>
      <c r="M1913" s="0" t="n">
        <v>-3968.88888888889</v>
      </c>
      <c r="N1913" s="0" t="n">
        <v>-3908.4</v>
      </c>
    </row>
    <row r="1914" customFormat="false" ht="15" hidden="false" customHeight="false" outlineLevel="0" collapsed="false">
      <c r="B1914" s="19" t="n">
        <f aca="false">B1814+1</f>
        <v>20</v>
      </c>
      <c r="C1914" s="19" t="n">
        <f aca="false">C1814</f>
        <v>10</v>
      </c>
      <c r="D1914" s="20" t="n">
        <f aca="false">INDEX(Imagen!$B$9:$BT$108,C1914,B1914)</f>
        <v>171</v>
      </c>
      <c r="E1914" s="19" t="n">
        <f aca="false">E1816+1</f>
        <v>20</v>
      </c>
      <c r="F1914" s="19" t="n">
        <f aca="false">F1816</f>
        <v>48</v>
      </c>
      <c r="G1914" s="20" t="n">
        <f aca="false">INDEX(Filtro1!$C$10:$BS$107,F1914,E1914)</f>
        <v>2004</v>
      </c>
      <c r="H1914" s="19" t="n">
        <f aca="false">H1818+1</f>
        <v>20</v>
      </c>
      <c r="I1914" s="19" t="n">
        <f aca="false">I1818</f>
        <v>86</v>
      </c>
      <c r="J1914" s="20" t="n">
        <f aca="false">INDEX(Filtro2!$D$11:$BR$106,I1914,H1914)</f>
        <v>-1317</v>
      </c>
      <c r="L1914" s="0" t="n">
        <v>-4067</v>
      </c>
      <c r="M1914" s="0" t="n">
        <v>-3967.55555555556</v>
      </c>
      <c r="N1914" s="0" t="n">
        <v>-3908.2</v>
      </c>
    </row>
    <row r="1915" customFormat="false" ht="15" hidden="false" customHeight="false" outlineLevel="0" collapsed="false">
      <c r="B1915" s="19" t="n">
        <f aca="false">B1815+1</f>
        <v>20</v>
      </c>
      <c r="C1915" s="19" t="n">
        <f aca="false">C1815</f>
        <v>11</v>
      </c>
      <c r="D1915" s="20" t="n">
        <f aca="false">INDEX(Imagen!$B$9:$BT$108,C1915,B1915)</f>
        <v>129</v>
      </c>
      <c r="E1915" s="19" t="n">
        <f aca="false">E1817+1</f>
        <v>20</v>
      </c>
      <c r="F1915" s="19" t="n">
        <f aca="false">F1817</f>
        <v>49</v>
      </c>
      <c r="G1915" s="20" t="n">
        <f aca="false">INDEX(Filtro1!$C$10:$BS$107,F1915,E1915)</f>
        <v>10469</v>
      </c>
      <c r="H1915" s="19" t="n">
        <f aca="false">H1819+1</f>
        <v>20</v>
      </c>
      <c r="I1915" s="19" t="n">
        <f aca="false">I1819</f>
        <v>87</v>
      </c>
      <c r="J1915" s="20" t="n">
        <f aca="false">INDEX(Filtro2!$D$11:$BR$106,I1915,H1915)</f>
        <v>-449</v>
      </c>
      <c r="L1915" s="0" t="n">
        <v>-4066</v>
      </c>
      <c r="M1915" s="0" t="n">
        <v>-3967.44444444444</v>
      </c>
      <c r="N1915" s="0" t="n">
        <v>-3908.12</v>
      </c>
    </row>
    <row r="1916" customFormat="false" ht="15" hidden="false" customHeight="false" outlineLevel="0" collapsed="false">
      <c r="B1916" s="19" t="n">
        <f aca="false">B1816+1</f>
        <v>20</v>
      </c>
      <c r="C1916" s="19" t="n">
        <f aca="false">C1816</f>
        <v>12</v>
      </c>
      <c r="D1916" s="20" t="n">
        <f aca="false">INDEX(Imagen!$B$9:$BT$108,C1916,B1916)</f>
        <v>114</v>
      </c>
      <c r="E1916" s="19" t="n">
        <f aca="false">E1818+1</f>
        <v>20</v>
      </c>
      <c r="F1916" s="19" t="n">
        <f aca="false">F1818</f>
        <v>50</v>
      </c>
      <c r="G1916" s="20" t="n">
        <f aca="false">INDEX(Filtro1!$C$10:$BS$107,F1916,E1916)</f>
        <v>10157</v>
      </c>
      <c r="H1916" s="19" t="n">
        <f aca="false">H1820+1</f>
        <v>20</v>
      </c>
      <c r="I1916" s="19" t="n">
        <f aca="false">I1820</f>
        <v>88</v>
      </c>
      <c r="J1916" s="20" t="n">
        <f aca="false">INDEX(Filtro2!$D$11:$BR$106,I1916,H1916)</f>
        <v>13</v>
      </c>
      <c r="L1916" s="0" t="n">
        <v>-4065</v>
      </c>
      <c r="M1916" s="0" t="n">
        <v>-3966</v>
      </c>
      <c r="N1916" s="0" t="n">
        <v>-3907.64</v>
      </c>
    </row>
    <row r="1917" customFormat="false" ht="15" hidden="false" customHeight="false" outlineLevel="0" collapsed="false">
      <c r="B1917" s="19" t="n">
        <f aca="false">B1817+1</f>
        <v>20</v>
      </c>
      <c r="C1917" s="19" t="n">
        <f aca="false">C1817</f>
        <v>13</v>
      </c>
      <c r="D1917" s="20" t="n">
        <f aca="false">INDEX(Imagen!$B$9:$BT$108,C1917,B1917)</f>
        <v>114</v>
      </c>
      <c r="E1917" s="19" t="n">
        <f aca="false">E1819+1</f>
        <v>20</v>
      </c>
      <c r="F1917" s="19" t="n">
        <f aca="false">F1819</f>
        <v>51</v>
      </c>
      <c r="G1917" s="20" t="n">
        <f aca="false">INDEX(Filtro1!$C$10:$BS$107,F1917,E1917)</f>
        <v>5475</v>
      </c>
      <c r="H1917" s="19" t="n">
        <f aca="false">H1821+1</f>
        <v>20</v>
      </c>
      <c r="I1917" s="19" t="n">
        <f aca="false">I1821</f>
        <v>89</v>
      </c>
      <c r="J1917" s="20" t="n">
        <f aca="false">INDEX(Filtro2!$D$11:$BR$106,I1917,H1917)</f>
        <v>460</v>
      </c>
      <c r="L1917" s="0" t="n">
        <v>-4065</v>
      </c>
      <c r="M1917" s="0" t="n">
        <v>-3965.55555555556</v>
      </c>
      <c r="N1917" s="0" t="n">
        <v>-3907.32</v>
      </c>
    </row>
    <row r="1918" customFormat="false" ht="15" hidden="false" customHeight="false" outlineLevel="0" collapsed="false">
      <c r="B1918" s="19" t="n">
        <f aca="false">B1818+1</f>
        <v>20</v>
      </c>
      <c r="C1918" s="19" t="n">
        <f aca="false">C1818</f>
        <v>14</v>
      </c>
      <c r="D1918" s="20" t="n">
        <f aca="false">INDEX(Imagen!$B$9:$BT$108,C1918,B1918)</f>
        <v>130</v>
      </c>
      <c r="E1918" s="19" t="n">
        <f aca="false">E1820+1</f>
        <v>20</v>
      </c>
      <c r="F1918" s="19" t="n">
        <f aca="false">F1820</f>
        <v>52</v>
      </c>
      <c r="G1918" s="20" t="n">
        <f aca="false">INDEX(Filtro1!$C$10:$BS$107,F1918,E1918)</f>
        <v>-1524</v>
      </c>
      <c r="H1918" s="19" t="n">
        <f aca="false">H1822+1</f>
        <v>20</v>
      </c>
      <c r="I1918" s="19" t="n">
        <f aca="false">I1822</f>
        <v>90</v>
      </c>
      <c r="J1918" s="20" t="n">
        <f aca="false">INDEX(Filtro2!$D$11:$BR$106,I1918,H1918)</f>
        <v>320</v>
      </c>
      <c r="L1918" s="0" t="n">
        <v>-4064</v>
      </c>
      <c r="M1918" s="0" t="n">
        <v>-3965.33333333333</v>
      </c>
      <c r="N1918" s="0" t="n">
        <v>-3906.56</v>
      </c>
    </row>
    <row r="1919" customFormat="false" ht="15" hidden="false" customHeight="false" outlineLevel="0" collapsed="false">
      <c r="B1919" s="19" t="n">
        <f aca="false">B1819+1</f>
        <v>20</v>
      </c>
      <c r="C1919" s="19" t="n">
        <f aca="false">C1819</f>
        <v>15</v>
      </c>
      <c r="D1919" s="20" t="n">
        <f aca="false">INDEX(Imagen!$B$9:$BT$108,C1919,B1919)</f>
        <v>141</v>
      </c>
      <c r="E1919" s="19" t="n">
        <f aca="false">E1821+1</f>
        <v>20</v>
      </c>
      <c r="F1919" s="19" t="n">
        <f aca="false">F1821</f>
        <v>53</v>
      </c>
      <c r="G1919" s="20" t="n">
        <f aca="false">INDEX(Filtro1!$C$10:$BS$107,F1919,E1919)</f>
        <v>8355</v>
      </c>
      <c r="H1919" s="19" t="n">
        <f aca="false">H1823+1</f>
        <v>20</v>
      </c>
      <c r="I1919" s="19" t="n">
        <f aca="false">I1823</f>
        <v>91</v>
      </c>
      <c r="J1919" s="20" t="n">
        <f aca="false">INDEX(Filtro2!$D$11:$BR$106,I1919,H1919)</f>
        <v>663</v>
      </c>
      <c r="L1919" s="0" t="n">
        <v>-4064</v>
      </c>
      <c r="M1919" s="0" t="n">
        <v>-3964.77777777778</v>
      </c>
      <c r="N1919" s="0" t="n">
        <v>-3906.36</v>
      </c>
    </row>
    <row r="1920" customFormat="false" ht="15" hidden="false" customHeight="false" outlineLevel="0" collapsed="false">
      <c r="B1920" s="19" t="n">
        <f aca="false">B1820+1</f>
        <v>20</v>
      </c>
      <c r="C1920" s="19" t="n">
        <f aca="false">C1820</f>
        <v>16</v>
      </c>
      <c r="D1920" s="20" t="n">
        <f aca="false">INDEX(Imagen!$B$9:$BT$108,C1920,B1920)</f>
        <v>225</v>
      </c>
      <c r="E1920" s="19" t="n">
        <f aca="false">E1822+1</f>
        <v>20</v>
      </c>
      <c r="F1920" s="19" t="n">
        <f aca="false">F1822</f>
        <v>54</v>
      </c>
      <c r="G1920" s="20" t="n">
        <f aca="false">INDEX(Filtro1!$C$10:$BS$107,F1920,E1920)</f>
        <v>392</v>
      </c>
      <c r="H1920" s="19" t="n">
        <f aca="false">H1824+1</f>
        <v>20</v>
      </c>
      <c r="I1920" s="19" t="n">
        <f aca="false">I1824</f>
        <v>92</v>
      </c>
      <c r="J1920" s="20" t="n">
        <f aca="false">INDEX(Filtro2!$D$11:$BR$106,I1920,H1920)</f>
        <v>1488</v>
      </c>
      <c r="L1920" s="0" t="n">
        <v>-4064</v>
      </c>
      <c r="M1920" s="0" t="n">
        <v>-3964.66666666667</v>
      </c>
      <c r="N1920" s="0" t="n">
        <v>-3905.68</v>
      </c>
    </row>
    <row r="1921" customFormat="false" ht="15" hidden="false" customHeight="false" outlineLevel="0" collapsed="false">
      <c r="B1921" s="19" t="n">
        <f aca="false">B1821+1</f>
        <v>20</v>
      </c>
      <c r="C1921" s="19" t="n">
        <f aca="false">C1821</f>
        <v>17</v>
      </c>
      <c r="D1921" s="20" t="n">
        <f aca="false">INDEX(Imagen!$B$9:$BT$108,C1921,B1921)</f>
        <v>191</v>
      </c>
      <c r="E1921" s="19" t="n">
        <f aca="false">E1823+1</f>
        <v>20</v>
      </c>
      <c r="F1921" s="19" t="n">
        <f aca="false">F1823</f>
        <v>55</v>
      </c>
      <c r="G1921" s="20" t="n">
        <f aca="false">INDEX(Filtro1!$C$10:$BS$107,F1921,E1921)</f>
        <v>-4598</v>
      </c>
      <c r="H1921" s="19" t="n">
        <f aca="false">H1825+1</f>
        <v>20</v>
      </c>
      <c r="I1921" s="19" t="n">
        <f aca="false">I1825</f>
        <v>93</v>
      </c>
      <c r="J1921" s="20" t="n">
        <f aca="false">INDEX(Filtro2!$D$11:$BR$106,I1921,H1921)</f>
        <v>2008</v>
      </c>
      <c r="L1921" s="0" t="n">
        <v>-4064</v>
      </c>
      <c r="M1921" s="0" t="n">
        <v>-3963</v>
      </c>
      <c r="N1921" s="0" t="n">
        <v>-3905.64</v>
      </c>
    </row>
    <row r="1922" customFormat="false" ht="15" hidden="false" customHeight="false" outlineLevel="0" collapsed="false">
      <c r="B1922" s="19" t="n">
        <f aca="false">B1822+1</f>
        <v>20</v>
      </c>
      <c r="C1922" s="19" t="n">
        <f aca="false">C1822</f>
        <v>18</v>
      </c>
      <c r="D1922" s="20" t="n">
        <f aca="false">INDEX(Imagen!$B$9:$BT$108,C1922,B1922)</f>
        <v>167</v>
      </c>
      <c r="E1922" s="19" t="n">
        <f aca="false">E1824+1</f>
        <v>20</v>
      </c>
      <c r="F1922" s="19" t="n">
        <f aca="false">F1824</f>
        <v>56</v>
      </c>
      <c r="G1922" s="20" t="n">
        <f aca="false">INDEX(Filtro1!$C$10:$BS$107,F1922,E1922)</f>
        <v>-966</v>
      </c>
      <c r="H1922" s="19" t="n">
        <f aca="false">H1826+1</f>
        <v>20</v>
      </c>
      <c r="I1922" s="19" t="n">
        <f aca="false">I1826</f>
        <v>94</v>
      </c>
      <c r="J1922" s="20" t="n">
        <f aca="false">INDEX(Filtro2!$D$11:$BR$106,I1922,H1922)</f>
        <v>6633</v>
      </c>
      <c r="L1922" s="0" t="n">
        <v>-4064</v>
      </c>
      <c r="M1922" s="0" t="n">
        <v>-3960.44444444444</v>
      </c>
      <c r="N1922" s="0" t="n">
        <v>-3905.04</v>
      </c>
    </row>
    <row r="1923" customFormat="false" ht="15" hidden="false" customHeight="false" outlineLevel="0" collapsed="false">
      <c r="B1923" s="19" t="n">
        <f aca="false">B1823+1</f>
        <v>20</v>
      </c>
      <c r="C1923" s="19" t="n">
        <f aca="false">C1823</f>
        <v>19</v>
      </c>
      <c r="D1923" s="20" t="n">
        <f aca="false">INDEX(Imagen!$B$9:$BT$108,C1923,B1923)</f>
        <v>195</v>
      </c>
      <c r="E1923" s="19" t="n">
        <f aca="false">E1825+1</f>
        <v>20</v>
      </c>
      <c r="F1923" s="19" t="n">
        <f aca="false">F1825</f>
        <v>57</v>
      </c>
      <c r="G1923" s="20" t="n">
        <f aca="false">INDEX(Filtro1!$C$10:$BS$107,F1923,E1923)</f>
        <v>-1105</v>
      </c>
      <c r="H1923" s="19" t="n">
        <f aca="false">H1827+1</f>
        <v>20</v>
      </c>
      <c r="I1923" s="19" t="n">
        <f aca="false">I1827</f>
        <v>95</v>
      </c>
      <c r="J1923" s="20" t="n">
        <f aca="false">INDEX(Filtro2!$D$11:$BR$106,I1923,H1923)</f>
        <v>7548</v>
      </c>
      <c r="L1923" s="0" t="n">
        <v>-4063</v>
      </c>
      <c r="M1923" s="0" t="n">
        <v>-3959.11111111111</v>
      </c>
      <c r="N1923" s="0" t="n">
        <v>-3904.88</v>
      </c>
    </row>
    <row r="1924" customFormat="false" ht="15" hidden="false" customHeight="false" outlineLevel="0" collapsed="false">
      <c r="B1924" s="19" t="n">
        <f aca="false">B1824+1</f>
        <v>20</v>
      </c>
      <c r="C1924" s="19" t="n">
        <f aca="false">C1824</f>
        <v>20</v>
      </c>
      <c r="D1924" s="20" t="n">
        <f aca="false">INDEX(Imagen!$B$9:$BT$108,C1924,B1924)</f>
        <v>228</v>
      </c>
      <c r="E1924" s="19" t="n">
        <f aca="false">E1826+1</f>
        <v>20</v>
      </c>
      <c r="F1924" s="19" t="n">
        <f aca="false">F1826</f>
        <v>58</v>
      </c>
      <c r="G1924" s="20" t="n">
        <f aca="false">INDEX(Filtro1!$C$10:$BS$107,F1924,E1924)</f>
        <v>4519</v>
      </c>
      <c r="H1924" s="19" t="n">
        <f aca="false">H1828+1</f>
        <v>20</v>
      </c>
      <c r="I1924" s="19" t="n">
        <f aca="false">I1828</f>
        <v>96</v>
      </c>
      <c r="J1924" s="20" t="n">
        <f aca="false">INDEX(Filtro2!$D$11:$BR$106,I1924,H1924)</f>
        <v>-6440</v>
      </c>
      <c r="L1924" s="0" t="n">
        <v>-4063</v>
      </c>
      <c r="M1924" s="0" t="n">
        <v>-3958.88888888889</v>
      </c>
      <c r="N1924" s="0" t="n">
        <v>-3904.64</v>
      </c>
    </row>
    <row r="1925" customFormat="false" ht="15" hidden="false" customHeight="false" outlineLevel="0" collapsed="false">
      <c r="B1925" s="19" t="n">
        <f aca="false">B1825+1</f>
        <v>20</v>
      </c>
      <c r="C1925" s="19" t="n">
        <f aca="false">C1825</f>
        <v>21</v>
      </c>
      <c r="D1925" s="20" t="n">
        <f aca="false">INDEX(Imagen!$B$9:$BT$108,C1925,B1925)</f>
        <v>90</v>
      </c>
      <c r="E1925" s="19" t="n">
        <f aca="false">E1827+1</f>
        <v>20</v>
      </c>
      <c r="F1925" s="19" t="n">
        <f aca="false">F1827</f>
        <v>59</v>
      </c>
      <c r="G1925" s="20" t="n">
        <f aca="false">INDEX(Filtro1!$C$10:$BS$107,F1925,E1925)</f>
        <v>8564</v>
      </c>
      <c r="H1925" s="19" t="n">
        <f aca="false">H1829+1</f>
        <v>21</v>
      </c>
      <c r="I1925" s="19" t="n">
        <f aca="false">I1829</f>
        <v>1</v>
      </c>
      <c r="J1925" s="20" t="n">
        <f aca="false">INDEX(Filtro2!$D$11:$BR$106,I1925,H1925)</f>
        <v>-1390</v>
      </c>
      <c r="L1925" s="0" t="n">
        <v>-4063</v>
      </c>
      <c r="M1925" s="0" t="n">
        <v>-3958.66666666667</v>
      </c>
      <c r="N1925" s="0" t="n">
        <v>-3904.64</v>
      </c>
    </row>
    <row r="1926" customFormat="false" ht="15" hidden="false" customHeight="false" outlineLevel="0" collapsed="false">
      <c r="B1926" s="19" t="n">
        <f aca="false">B1826+1</f>
        <v>20</v>
      </c>
      <c r="C1926" s="19" t="n">
        <f aca="false">C1826</f>
        <v>22</v>
      </c>
      <c r="D1926" s="20" t="n">
        <f aca="false">INDEX(Imagen!$B$9:$BT$108,C1926,B1926)</f>
        <v>88</v>
      </c>
      <c r="E1926" s="19" t="n">
        <f aca="false">E1828+1</f>
        <v>20</v>
      </c>
      <c r="F1926" s="19" t="n">
        <f aca="false">F1828</f>
        <v>60</v>
      </c>
      <c r="G1926" s="20" t="n">
        <f aca="false">INDEX(Filtro1!$C$10:$BS$107,F1926,E1926)</f>
        <v>15252</v>
      </c>
      <c r="H1926" s="19" t="n">
        <f aca="false">H1830+1</f>
        <v>21</v>
      </c>
      <c r="I1926" s="19" t="n">
        <f aca="false">I1830</f>
        <v>2</v>
      </c>
      <c r="J1926" s="20" t="n">
        <f aca="false">INDEX(Filtro2!$D$11:$BR$106,I1926,H1926)</f>
        <v>3512</v>
      </c>
      <c r="L1926" s="0" t="n">
        <v>-4063</v>
      </c>
      <c r="M1926" s="0" t="n">
        <v>-3958.11111111111</v>
      </c>
      <c r="N1926" s="0" t="n">
        <v>-3904.52</v>
      </c>
    </row>
    <row r="1927" customFormat="false" ht="15" hidden="false" customHeight="false" outlineLevel="0" collapsed="false">
      <c r="B1927" s="19" t="n">
        <f aca="false">B1827+1</f>
        <v>20</v>
      </c>
      <c r="C1927" s="19" t="n">
        <f aca="false">C1827</f>
        <v>23</v>
      </c>
      <c r="D1927" s="20" t="n">
        <f aca="false">INDEX(Imagen!$B$9:$BT$108,C1927,B1927)</f>
        <v>100</v>
      </c>
      <c r="E1927" s="19" t="n">
        <f aca="false">E1829+1</f>
        <v>20</v>
      </c>
      <c r="F1927" s="19" t="n">
        <f aca="false">F1829</f>
        <v>61</v>
      </c>
      <c r="G1927" s="20" t="n">
        <f aca="false">INDEX(Filtro1!$C$10:$BS$107,F1927,E1927)</f>
        <v>4842</v>
      </c>
      <c r="H1927" s="19" t="n">
        <f aca="false">H1831+1</f>
        <v>21</v>
      </c>
      <c r="I1927" s="19" t="n">
        <f aca="false">I1831</f>
        <v>3</v>
      </c>
      <c r="J1927" s="20" t="n">
        <f aca="false">INDEX(Filtro2!$D$11:$BR$106,I1927,H1927)</f>
        <v>-2066</v>
      </c>
      <c r="L1927" s="0" t="n">
        <v>-4061</v>
      </c>
      <c r="M1927" s="0" t="n">
        <v>-3956.88888888889</v>
      </c>
      <c r="N1927" s="0" t="n">
        <v>-3903.96</v>
      </c>
    </row>
    <row r="1928" customFormat="false" ht="15" hidden="false" customHeight="false" outlineLevel="0" collapsed="false">
      <c r="B1928" s="19" t="n">
        <f aca="false">B1828+1</f>
        <v>20</v>
      </c>
      <c r="C1928" s="19" t="n">
        <f aca="false">C1828</f>
        <v>24</v>
      </c>
      <c r="D1928" s="20" t="n">
        <f aca="false">INDEX(Imagen!$B$9:$BT$108,C1928,B1928)</f>
        <v>90</v>
      </c>
      <c r="E1928" s="19" t="n">
        <f aca="false">E1830+1</f>
        <v>20</v>
      </c>
      <c r="F1928" s="19" t="n">
        <f aca="false">F1830</f>
        <v>62</v>
      </c>
      <c r="G1928" s="20" t="n">
        <f aca="false">INDEX(Filtro1!$C$10:$BS$107,F1928,E1928)</f>
        <v>2666</v>
      </c>
      <c r="H1928" s="19" t="n">
        <f aca="false">H1832+1</f>
        <v>21</v>
      </c>
      <c r="I1928" s="19" t="n">
        <f aca="false">I1832</f>
        <v>4</v>
      </c>
      <c r="J1928" s="20" t="n">
        <f aca="false">INDEX(Filtro2!$D$11:$BR$106,I1928,H1928)</f>
        <v>2341</v>
      </c>
      <c r="L1928" s="0" t="n">
        <v>-4061</v>
      </c>
      <c r="M1928" s="0" t="n">
        <v>-3956.77777777778</v>
      </c>
      <c r="N1928" s="0" t="n">
        <v>-3903.04</v>
      </c>
    </row>
    <row r="1929" customFormat="false" ht="15" hidden="false" customHeight="false" outlineLevel="0" collapsed="false">
      <c r="B1929" s="19" t="n">
        <f aca="false">B1829+1</f>
        <v>20</v>
      </c>
      <c r="C1929" s="19" t="n">
        <f aca="false">C1829</f>
        <v>25</v>
      </c>
      <c r="D1929" s="20" t="n">
        <f aca="false">INDEX(Imagen!$B$9:$BT$108,C1929,B1929)</f>
        <v>100</v>
      </c>
      <c r="E1929" s="19" t="n">
        <f aca="false">E1831+1</f>
        <v>20</v>
      </c>
      <c r="F1929" s="19" t="n">
        <f aca="false">F1831</f>
        <v>63</v>
      </c>
      <c r="G1929" s="20" t="n">
        <f aca="false">INDEX(Filtro1!$C$10:$BS$107,F1929,E1929)</f>
        <v>4688</v>
      </c>
      <c r="H1929" s="19" t="n">
        <f aca="false">H1833+1</f>
        <v>21</v>
      </c>
      <c r="I1929" s="19" t="n">
        <f aca="false">I1833</f>
        <v>5</v>
      </c>
      <c r="J1929" s="20" t="n">
        <f aca="false">INDEX(Filtro2!$D$11:$BR$106,I1929,H1929)</f>
        <v>5049</v>
      </c>
      <c r="L1929" s="0" t="n">
        <v>-4061</v>
      </c>
      <c r="M1929" s="0" t="n">
        <v>-3956.22222222222</v>
      </c>
      <c r="N1929" s="0" t="n">
        <v>-3902.32</v>
      </c>
    </row>
    <row r="1930" customFormat="false" ht="15" hidden="false" customHeight="false" outlineLevel="0" collapsed="false">
      <c r="B1930" s="19" t="n">
        <f aca="false">B1830+1</f>
        <v>20</v>
      </c>
      <c r="C1930" s="19" t="n">
        <f aca="false">C1830</f>
        <v>26</v>
      </c>
      <c r="D1930" s="20" t="n">
        <f aca="false">INDEX(Imagen!$B$9:$BT$108,C1930,B1930)</f>
        <v>92</v>
      </c>
      <c r="E1930" s="19" t="n">
        <f aca="false">E1832+1</f>
        <v>20</v>
      </c>
      <c r="F1930" s="19" t="n">
        <f aca="false">F1832</f>
        <v>64</v>
      </c>
      <c r="G1930" s="20" t="n">
        <f aca="false">INDEX(Filtro1!$C$10:$BS$107,F1930,E1930)</f>
        <v>7021</v>
      </c>
      <c r="H1930" s="19" t="n">
        <f aca="false">H1834+1</f>
        <v>21</v>
      </c>
      <c r="I1930" s="19" t="n">
        <f aca="false">I1834</f>
        <v>6</v>
      </c>
      <c r="J1930" s="20" t="n">
        <f aca="false">INDEX(Filtro2!$D$11:$BR$106,I1930,H1930)</f>
        <v>-1405</v>
      </c>
      <c r="L1930" s="0" t="n">
        <v>-4060</v>
      </c>
      <c r="M1930" s="0" t="n">
        <v>-3956.22222222222</v>
      </c>
      <c r="N1930" s="0" t="n">
        <v>-3902.16</v>
      </c>
    </row>
    <row r="1931" customFormat="false" ht="15" hidden="false" customHeight="false" outlineLevel="0" collapsed="false">
      <c r="B1931" s="19" t="n">
        <f aca="false">B1831+1</f>
        <v>20</v>
      </c>
      <c r="C1931" s="19" t="n">
        <f aca="false">C1831</f>
        <v>27</v>
      </c>
      <c r="D1931" s="20" t="n">
        <f aca="false">INDEX(Imagen!$B$9:$BT$108,C1931,B1931)</f>
        <v>94</v>
      </c>
      <c r="E1931" s="19" t="n">
        <f aca="false">E1833+1</f>
        <v>20</v>
      </c>
      <c r="F1931" s="19" t="n">
        <f aca="false">F1833</f>
        <v>65</v>
      </c>
      <c r="G1931" s="20" t="n">
        <f aca="false">INDEX(Filtro1!$C$10:$BS$107,F1931,E1931)</f>
        <v>17251</v>
      </c>
      <c r="H1931" s="19" t="n">
        <f aca="false">H1835+1</f>
        <v>21</v>
      </c>
      <c r="I1931" s="19" t="n">
        <f aca="false">I1835</f>
        <v>7</v>
      </c>
      <c r="J1931" s="20" t="n">
        <f aca="false">INDEX(Filtro2!$D$11:$BR$106,I1931,H1931)</f>
        <v>-997</v>
      </c>
      <c r="L1931" s="0" t="n">
        <v>-4059</v>
      </c>
      <c r="M1931" s="0" t="n">
        <v>-3955.66666666667</v>
      </c>
      <c r="N1931" s="0" t="n">
        <v>-3901.16</v>
      </c>
    </row>
    <row r="1932" customFormat="false" ht="15" hidden="false" customHeight="false" outlineLevel="0" collapsed="false">
      <c r="B1932" s="19" t="n">
        <f aca="false">B1832+1</f>
        <v>20</v>
      </c>
      <c r="C1932" s="19" t="n">
        <f aca="false">C1832</f>
        <v>28</v>
      </c>
      <c r="D1932" s="20" t="n">
        <f aca="false">INDEX(Imagen!$B$9:$BT$108,C1932,B1932)</f>
        <v>100</v>
      </c>
      <c r="E1932" s="19" t="n">
        <f aca="false">E1834+1</f>
        <v>20</v>
      </c>
      <c r="F1932" s="19" t="n">
        <f aca="false">F1834</f>
        <v>66</v>
      </c>
      <c r="G1932" s="20" t="n">
        <f aca="false">INDEX(Filtro1!$C$10:$BS$107,F1932,E1932)</f>
        <v>16854</v>
      </c>
      <c r="H1932" s="19" t="n">
        <f aca="false">H1836+1</f>
        <v>21</v>
      </c>
      <c r="I1932" s="19" t="n">
        <f aca="false">I1836</f>
        <v>8</v>
      </c>
      <c r="J1932" s="20" t="n">
        <f aca="false">INDEX(Filtro2!$D$11:$BR$106,I1932,H1932)</f>
        <v>-219</v>
      </c>
      <c r="L1932" s="0" t="n">
        <v>-4057</v>
      </c>
      <c r="M1932" s="0" t="n">
        <v>-3955.55555555556</v>
      </c>
      <c r="N1932" s="0" t="n">
        <v>-3901.16</v>
      </c>
    </row>
    <row r="1933" customFormat="false" ht="15" hidden="false" customHeight="false" outlineLevel="0" collapsed="false">
      <c r="B1933" s="19" t="n">
        <f aca="false">B1833+1</f>
        <v>20</v>
      </c>
      <c r="C1933" s="19" t="n">
        <f aca="false">C1833</f>
        <v>29</v>
      </c>
      <c r="D1933" s="20" t="n">
        <f aca="false">INDEX(Imagen!$B$9:$BT$108,C1933,B1933)</f>
        <v>115</v>
      </c>
      <c r="E1933" s="19" t="n">
        <f aca="false">E1835+1</f>
        <v>20</v>
      </c>
      <c r="F1933" s="19" t="n">
        <f aca="false">F1835</f>
        <v>67</v>
      </c>
      <c r="G1933" s="20" t="n">
        <f aca="false">INDEX(Filtro1!$C$10:$BS$107,F1933,E1933)</f>
        <v>7696</v>
      </c>
      <c r="H1933" s="19" t="n">
        <f aca="false">H1837+1</f>
        <v>21</v>
      </c>
      <c r="I1933" s="19" t="n">
        <f aca="false">I1837</f>
        <v>9</v>
      </c>
      <c r="J1933" s="20" t="n">
        <f aca="false">INDEX(Filtro2!$D$11:$BR$106,I1933,H1933)</f>
        <v>12</v>
      </c>
      <c r="L1933" s="0" t="n">
        <v>-4057</v>
      </c>
      <c r="M1933" s="0" t="n">
        <v>-3955.44444444444</v>
      </c>
      <c r="N1933" s="0" t="n">
        <v>-3900</v>
      </c>
    </row>
    <row r="1934" customFormat="false" ht="15" hidden="false" customHeight="false" outlineLevel="0" collapsed="false">
      <c r="B1934" s="19" t="n">
        <f aca="false">B1834+1</f>
        <v>20</v>
      </c>
      <c r="C1934" s="19" t="n">
        <f aca="false">C1834</f>
        <v>30</v>
      </c>
      <c r="D1934" s="20" t="n">
        <f aca="false">INDEX(Imagen!$B$9:$BT$108,C1934,B1934)</f>
        <v>178</v>
      </c>
      <c r="E1934" s="19" t="n">
        <f aca="false">E1836+1</f>
        <v>20</v>
      </c>
      <c r="F1934" s="19" t="n">
        <f aca="false">F1836</f>
        <v>68</v>
      </c>
      <c r="G1934" s="20" t="n">
        <f aca="false">INDEX(Filtro1!$C$10:$BS$107,F1934,E1934)</f>
        <v>5514</v>
      </c>
      <c r="H1934" s="19" t="n">
        <f aca="false">H1838+1</f>
        <v>21</v>
      </c>
      <c r="I1934" s="19" t="n">
        <f aca="false">I1838</f>
        <v>10</v>
      </c>
      <c r="J1934" s="20" t="n">
        <f aca="false">INDEX(Filtro2!$D$11:$BR$106,I1934,H1934)</f>
        <v>-381</v>
      </c>
      <c r="L1934" s="0" t="n">
        <v>-4056</v>
      </c>
      <c r="M1934" s="0" t="n">
        <v>-3955.33333333333</v>
      </c>
      <c r="N1934" s="0" t="n">
        <v>-3899.48</v>
      </c>
    </row>
    <row r="1935" customFormat="false" ht="15" hidden="false" customHeight="false" outlineLevel="0" collapsed="false">
      <c r="B1935" s="19" t="n">
        <f aca="false">B1835+1</f>
        <v>20</v>
      </c>
      <c r="C1935" s="19" t="n">
        <f aca="false">C1835</f>
        <v>31</v>
      </c>
      <c r="D1935" s="20" t="n">
        <f aca="false">INDEX(Imagen!$B$9:$BT$108,C1935,B1935)</f>
        <v>200</v>
      </c>
      <c r="E1935" s="19" t="n">
        <f aca="false">E1837+1</f>
        <v>20</v>
      </c>
      <c r="F1935" s="19" t="n">
        <f aca="false">F1837</f>
        <v>69</v>
      </c>
      <c r="G1935" s="20" t="n">
        <f aca="false">INDEX(Filtro1!$C$10:$BS$107,F1935,E1935)</f>
        <v>1988</v>
      </c>
      <c r="H1935" s="19" t="n">
        <f aca="false">H1839+1</f>
        <v>21</v>
      </c>
      <c r="I1935" s="19" t="n">
        <f aca="false">I1839</f>
        <v>11</v>
      </c>
      <c r="J1935" s="20" t="n">
        <f aca="false">INDEX(Filtro2!$D$11:$BR$106,I1935,H1935)</f>
        <v>-1446</v>
      </c>
      <c r="L1935" s="0" t="n">
        <v>-4055</v>
      </c>
      <c r="M1935" s="0" t="n">
        <v>-3954.55555555556</v>
      </c>
      <c r="N1935" s="0" t="n">
        <v>-3898.48</v>
      </c>
    </row>
    <row r="1936" customFormat="false" ht="15" hidden="false" customHeight="false" outlineLevel="0" collapsed="false">
      <c r="B1936" s="19" t="n">
        <f aca="false">B1836+1</f>
        <v>20</v>
      </c>
      <c r="C1936" s="19" t="n">
        <f aca="false">C1836</f>
        <v>32</v>
      </c>
      <c r="D1936" s="20" t="n">
        <f aca="false">INDEX(Imagen!$B$9:$BT$108,C1936,B1936)</f>
        <v>200</v>
      </c>
      <c r="E1936" s="19" t="n">
        <f aca="false">E1838+1</f>
        <v>20</v>
      </c>
      <c r="F1936" s="19" t="n">
        <f aca="false">F1838</f>
        <v>70</v>
      </c>
      <c r="G1936" s="20" t="n">
        <f aca="false">INDEX(Filtro1!$C$10:$BS$107,F1936,E1936)</f>
        <v>2211</v>
      </c>
      <c r="H1936" s="19" t="n">
        <f aca="false">H1840+1</f>
        <v>21</v>
      </c>
      <c r="I1936" s="19" t="n">
        <f aca="false">I1840</f>
        <v>12</v>
      </c>
      <c r="J1936" s="20" t="n">
        <f aca="false">INDEX(Filtro2!$D$11:$BR$106,I1936,H1936)</f>
        <v>-2216</v>
      </c>
      <c r="L1936" s="0" t="n">
        <v>-4055</v>
      </c>
      <c r="M1936" s="0" t="n">
        <v>-3953.66666666667</v>
      </c>
      <c r="N1936" s="0" t="n">
        <v>-3898.32</v>
      </c>
    </row>
    <row r="1937" customFormat="false" ht="15" hidden="false" customHeight="false" outlineLevel="0" collapsed="false">
      <c r="B1937" s="19" t="n">
        <f aca="false">B1837+1</f>
        <v>20</v>
      </c>
      <c r="C1937" s="19" t="n">
        <f aca="false">C1837</f>
        <v>33</v>
      </c>
      <c r="D1937" s="20" t="n">
        <f aca="false">INDEX(Imagen!$B$9:$BT$108,C1937,B1937)</f>
        <v>200</v>
      </c>
      <c r="E1937" s="19" t="n">
        <f aca="false">E1839+1</f>
        <v>20</v>
      </c>
      <c r="F1937" s="19" t="n">
        <f aca="false">F1839</f>
        <v>71</v>
      </c>
      <c r="G1937" s="20" t="n">
        <f aca="false">INDEX(Filtro1!$C$10:$BS$107,F1937,E1937)</f>
        <v>-1922</v>
      </c>
      <c r="H1937" s="19" t="n">
        <f aca="false">H1841+1</f>
        <v>21</v>
      </c>
      <c r="I1937" s="19" t="n">
        <f aca="false">I1841</f>
        <v>13</v>
      </c>
      <c r="J1937" s="20" t="n">
        <f aca="false">INDEX(Filtro2!$D$11:$BR$106,I1937,H1937)</f>
        <v>-1327</v>
      </c>
      <c r="L1937" s="0" t="n">
        <v>-4055</v>
      </c>
      <c r="M1937" s="0" t="n">
        <v>-3953.44444444444</v>
      </c>
      <c r="N1937" s="0" t="n">
        <v>-3898.28</v>
      </c>
    </row>
    <row r="1938" customFormat="false" ht="15" hidden="false" customHeight="false" outlineLevel="0" collapsed="false">
      <c r="B1938" s="19" t="n">
        <f aca="false">B1838+1</f>
        <v>20</v>
      </c>
      <c r="C1938" s="19" t="n">
        <f aca="false">C1838</f>
        <v>34</v>
      </c>
      <c r="D1938" s="20" t="n">
        <f aca="false">INDEX(Imagen!$B$9:$BT$108,C1938,B1938)</f>
        <v>306</v>
      </c>
      <c r="E1938" s="19" t="n">
        <f aca="false">E1840+1</f>
        <v>20</v>
      </c>
      <c r="F1938" s="19" t="n">
        <f aca="false">F1840</f>
        <v>72</v>
      </c>
      <c r="G1938" s="20" t="n">
        <f aca="false">INDEX(Filtro1!$C$10:$BS$107,F1938,E1938)</f>
        <v>-472</v>
      </c>
      <c r="H1938" s="19" t="n">
        <f aca="false">H1842+1</f>
        <v>21</v>
      </c>
      <c r="I1938" s="19" t="n">
        <f aca="false">I1842</f>
        <v>14</v>
      </c>
      <c r="J1938" s="20" t="n">
        <f aca="false">INDEX(Filtro2!$D$11:$BR$106,I1938,H1938)</f>
        <v>89</v>
      </c>
      <c r="L1938" s="0" t="n">
        <v>-4055</v>
      </c>
      <c r="M1938" s="0" t="n">
        <v>-3953.22222222222</v>
      </c>
      <c r="N1938" s="0" t="n">
        <v>-3896.6</v>
      </c>
    </row>
    <row r="1939" customFormat="false" ht="15" hidden="false" customHeight="false" outlineLevel="0" collapsed="false">
      <c r="B1939" s="19" t="n">
        <f aca="false">B1839+1</f>
        <v>20</v>
      </c>
      <c r="C1939" s="19" t="n">
        <f aca="false">C1839</f>
        <v>35</v>
      </c>
      <c r="D1939" s="20" t="n">
        <f aca="false">INDEX(Imagen!$B$9:$BT$108,C1939,B1939)</f>
        <v>297</v>
      </c>
      <c r="E1939" s="19" t="n">
        <f aca="false">E1841+1</f>
        <v>20</v>
      </c>
      <c r="F1939" s="19" t="n">
        <f aca="false">F1841</f>
        <v>73</v>
      </c>
      <c r="G1939" s="20" t="n">
        <f aca="false">INDEX(Filtro1!$C$10:$BS$107,F1939,E1939)</f>
        <v>-1176</v>
      </c>
      <c r="H1939" s="19" t="n">
        <f aca="false">H1843+1</f>
        <v>21</v>
      </c>
      <c r="I1939" s="19" t="n">
        <f aca="false">I1843</f>
        <v>15</v>
      </c>
      <c r="J1939" s="20" t="n">
        <f aca="false">INDEX(Filtro2!$D$11:$BR$106,I1939,H1939)</f>
        <v>835</v>
      </c>
      <c r="L1939" s="0" t="n">
        <v>-4055</v>
      </c>
      <c r="M1939" s="0" t="n">
        <v>-3953.22222222222</v>
      </c>
      <c r="N1939" s="0" t="n">
        <v>-3896.2</v>
      </c>
    </row>
    <row r="1940" customFormat="false" ht="15" hidden="false" customHeight="false" outlineLevel="0" collapsed="false">
      <c r="B1940" s="19" t="n">
        <f aca="false">B1840+1</f>
        <v>20</v>
      </c>
      <c r="C1940" s="19" t="n">
        <f aca="false">C1840</f>
        <v>36</v>
      </c>
      <c r="D1940" s="20" t="n">
        <f aca="false">INDEX(Imagen!$B$9:$BT$108,C1940,B1940)</f>
        <v>306</v>
      </c>
      <c r="E1940" s="19" t="n">
        <f aca="false">E1842+1</f>
        <v>20</v>
      </c>
      <c r="F1940" s="19" t="n">
        <f aca="false">F1842</f>
        <v>74</v>
      </c>
      <c r="G1940" s="20" t="n">
        <f aca="false">INDEX(Filtro1!$C$10:$BS$107,F1940,E1940)</f>
        <v>364</v>
      </c>
      <c r="H1940" s="19" t="n">
        <f aca="false">H1844+1</f>
        <v>21</v>
      </c>
      <c r="I1940" s="19" t="n">
        <f aca="false">I1844</f>
        <v>16</v>
      </c>
      <c r="J1940" s="20" t="n">
        <f aca="false">INDEX(Filtro2!$D$11:$BR$106,I1940,H1940)</f>
        <v>913</v>
      </c>
      <c r="L1940" s="0" t="n">
        <v>-4054</v>
      </c>
      <c r="M1940" s="0" t="n">
        <v>-3953.11111111111</v>
      </c>
      <c r="N1940" s="0" t="n">
        <v>-3895.44</v>
      </c>
    </row>
    <row r="1941" customFormat="false" ht="15" hidden="false" customHeight="false" outlineLevel="0" collapsed="false">
      <c r="B1941" s="19" t="n">
        <f aca="false">B1841+1</f>
        <v>20</v>
      </c>
      <c r="C1941" s="19" t="n">
        <f aca="false">C1841</f>
        <v>37</v>
      </c>
      <c r="D1941" s="20" t="n">
        <f aca="false">INDEX(Imagen!$B$9:$BT$108,C1941,B1941)</f>
        <v>303</v>
      </c>
      <c r="E1941" s="19" t="n">
        <f aca="false">E1843+1</f>
        <v>20</v>
      </c>
      <c r="F1941" s="19" t="n">
        <f aca="false">F1843</f>
        <v>75</v>
      </c>
      <c r="G1941" s="20" t="n">
        <f aca="false">INDEX(Filtro1!$C$10:$BS$107,F1941,E1941)</f>
        <v>1914</v>
      </c>
      <c r="H1941" s="19" t="n">
        <f aca="false">H1845+1</f>
        <v>21</v>
      </c>
      <c r="I1941" s="19" t="n">
        <f aca="false">I1845</f>
        <v>17</v>
      </c>
      <c r="J1941" s="20" t="n">
        <f aca="false">INDEX(Filtro2!$D$11:$BR$106,I1941,H1941)</f>
        <v>-476</v>
      </c>
      <c r="L1941" s="0" t="n">
        <v>-4054</v>
      </c>
      <c r="M1941" s="0" t="n">
        <v>-3952.66666666667</v>
      </c>
      <c r="N1941" s="0" t="n">
        <v>-3894.76</v>
      </c>
    </row>
    <row r="1942" customFormat="false" ht="15" hidden="false" customHeight="false" outlineLevel="0" collapsed="false">
      <c r="B1942" s="19" t="n">
        <f aca="false">B1842+1</f>
        <v>20</v>
      </c>
      <c r="C1942" s="19" t="n">
        <f aca="false">C1842</f>
        <v>38</v>
      </c>
      <c r="D1942" s="20" t="n">
        <f aca="false">INDEX(Imagen!$B$9:$BT$108,C1942,B1942)</f>
        <v>531</v>
      </c>
      <c r="E1942" s="19" t="n">
        <f aca="false">E1844+1</f>
        <v>20</v>
      </c>
      <c r="F1942" s="19" t="n">
        <f aca="false">F1844</f>
        <v>76</v>
      </c>
      <c r="G1942" s="20" t="n">
        <f aca="false">INDEX(Filtro1!$C$10:$BS$107,F1942,E1942)</f>
        <v>1541</v>
      </c>
      <c r="H1942" s="19" t="n">
        <f aca="false">H1846+1</f>
        <v>21</v>
      </c>
      <c r="I1942" s="19" t="n">
        <f aca="false">I1846</f>
        <v>18</v>
      </c>
      <c r="J1942" s="20" t="n">
        <f aca="false">INDEX(Filtro2!$D$11:$BR$106,I1942,H1942)</f>
        <v>-279</v>
      </c>
      <c r="L1942" s="0" t="n">
        <v>-4050</v>
      </c>
      <c r="M1942" s="0" t="n">
        <v>-3952.11111111111</v>
      </c>
      <c r="N1942" s="0" t="n">
        <v>-3894.36</v>
      </c>
    </row>
    <row r="1943" customFormat="false" ht="15" hidden="false" customHeight="false" outlineLevel="0" collapsed="false">
      <c r="B1943" s="19" t="n">
        <f aca="false">B1843+1</f>
        <v>20</v>
      </c>
      <c r="C1943" s="19" t="n">
        <f aca="false">C1843</f>
        <v>39</v>
      </c>
      <c r="D1943" s="20" t="n">
        <f aca="false">INDEX(Imagen!$B$9:$BT$108,C1943,B1943)</f>
        <v>3281</v>
      </c>
      <c r="E1943" s="19" t="n">
        <f aca="false">E1845+1</f>
        <v>20</v>
      </c>
      <c r="F1943" s="19" t="n">
        <f aca="false">F1845</f>
        <v>77</v>
      </c>
      <c r="G1943" s="20" t="n">
        <f aca="false">INDEX(Filtro1!$C$10:$BS$107,F1943,E1943)</f>
        <v>657</v>
      </c>
      <c r="H1943" s="19" t="n">
        <f aca="false">H1847+1</f>
        <v>21</v>
      </c>
      <c r="I1943" s="19" t="n">
        <f aca="false">I1847</f>
        <v>19</v>
      </c>
      <c r="J1943" s="20" t="n">
        <f aca="false">INDEX(Filtro2!$D$11:$BR$106,I1943,H1943)</f>
        <v>-61</v>
      </c>
      <c r="L1943" s="0" t="n">
        <v>-4050</v>
      </c>
      <c r="M1943" s="0" t="n">
        <v>-3952</v>
      </c>
      <c r="N1943" s="0" t="n">
        <v>-3894.24</v>
      </c>
    </row>
    <row r="1944" customFormat="false" ht="15" hidden="false" customHeight="false" outlineLevel="0" collapsed="false">
      <c r="B1944" s="19" t="n">
        <f aca="false">B1844+1</f>
        <v>20</v>
      </c>
      <c r="C1944" s="19" t="n">
        <f aca="false">C1844</f>
        <v>40</v>
      </c>
      <c r="D1944" s="20" t="n">
        <f aca="false">INDEX(Imagen!$B$9:$BT$108,C1944,B1944)</f>
        <v>4565</v>
      </c>
      <c r="E1944" s="19" t="n">
        <f aca="false">E1846+1</f>
        <v>20</v>
      </c>
      <c r="F1944" s="19" t="n">
        <f aca="false">F1846</f>
        <v>78</v>
      </c>
      <c r="G1944" s="20" t="n">
        <f aca="false">INDEX(Filtro1!$C$10:$BS$107,F1944,E1944)</f>
        <v>-117</v>
      </c>
      <c r="H1944" s="19" t="n">
        <f aca="false">H1848+1</f>
        <v>21</v>
      </c>
      <c r="I1944" s="19" t="n">
        <f aca="false">I1848</f>
        <v>20</v>
      </c>
      <c r="J1944" s="20" t="n">
        <f aca="false">INDEX(Filtro2!$D$11:$BR$106,I1944,H1944)</f>
        <v>68</v>
      </c>
      <c r="L1944" s="0" t="n">
        <v>-4049</v>
      </c>
      <c r="M1944" s="0" t="n">
        <v>-3951.55555555556</v>
      </c>
      <c r="N1944" s="0" t="n">
        <v>-3893.36</v>
      </c>
    </row>
    <row r="1945" customFormat="false" ht="15" hidden="false" customHeight="false" outlineLevel="0" collapsed="false">
      <c r="B1945" s="19" t="n">
        <f aca="false">B1845+1</f>
        <v>20</v>
      </c>
      <c r="C1945" s="19" t="n">
        <f aca="false">C1845</f>
        <v>41</v>
      </c>
      <c r="D1945" s="20" t="n">
        <f aca="false">INDEX(Imagen!$B$9:$BT$108,C1945,B1945)</f>
        <v>4606</v>
      </c>
      <c r="E1945" s="19" t="n">
        <f aca="false">E1847+1</f>
        <v>20</v>
      </c>
      <c r="F1945" s="19" t="n">
        <f aca="false">F1847</f>
        <v>79</v>
      </c>
      <c r="G1945" s="20" t="n">
        <f aca="false">INDEX(Filtro1!$C$10:$BS$107,F1945,E1945)</f>
        <v>3658</v>
      </c>
      <c r="H1945" s="19" t="n">
        <f aca="false">H1849+1</f>
        <v>21</v>
      </c>
      <c r="I1945" s="19" t="n">
        <f aca="false">I1849</f>
        <v>21</v>
      </c>
      <c r="J1945" s="20" t="n">
        <f aca="false">INDEX(Filtro2!$D$11:$BR$106,I1945,H1945)</f>
        <v>-142</v>
      </c>
      <c r="L1945" s="0" t="n">
        <v>-4049</v>
      </c>
      <c r="M1945" s="0" t="n">
        <v>-3951.22222222222</v>
      </c>
      <c r="N1945" s="0" t="n">
        <v>-3892.92</v>
      </c>
    </row>
    <row r="1946" customFormat="false" ht="15" hidden="false" customHeight="false" outlineLevel="0" collapsed="false">
      <c r="B1946" s="19" t="n">
        <f aca="false">B1846+1</f>
        <v>20</v>
      </c>
      <c r="C1946" s="19" t="n">
        <f aca="false">C1846</f>
        <v>42</v>
      </c>
      <c r="D1946" s="20" t="n">
        <f aca="false">INDEX(Imagen!$B$9:$BT$108,C1946,B1946)</f>
        <v>4237</v>
      </c>
      <c r="E1946" s="19" t="n">
        <f aca="false">E1848+1</f>
        <v>20</v>
      </c>
      <c r="F1946" s="19" t="n">
        <f aca="false">F1848</f>
        <v>80</v>
      </c>
      <c r="G1946" s="20" t="n">
        <f aca="false">INDEX(Filtro1!$C$10:$BS$107,F1946,E1946)</f>
        <v>-613</v>
      </c>
      <c r="H1946" s="19" t="n">
        <f aca="false">H1850+1</f>
        <v>21</v>
      </c>
      <c r="I1946" s="19" t="n">
        <f aca="false">I1850</f>
        <v>22</v>
      </c>
      <c r="J1946" s="20" t="n">
        <f aca="false">INDEX(Filtro2!$D$11:$BR$106,I1946,H1946)</f>
        <v>4</v>
      </c>
      <c r="L1946" s="0" t="n">
        <v>-4048</v>
      </c>
      <c r="M1946" s="0" t="n">
        <v>-3950.77777777778</v>
      </c>
      <c r="N1946" s="0" t="n">
        <v>-3892.84</v>
      </c>
    </row>
    <row r="1947" customFormat="false" ht="15" hidden="false" customHeight="false" outlineLevel="0" collapsed="false">
      <c r="B1947" s="19" t="n">
        <f aca="false">B1847+1</f>
        <v>20</v>
      </c>
      <c r="C1947" s="19" t="n">
        <f aca="false">C1847</f>
        <v>43</v>
      </c>
      <c r="D1947" s="20" t="n">
        <f aca="false">INDEX(Imagen!$B$9:$BT$108,C1947,B1947)</f>
        <v>3787</v>
      </c>
      <c r="E1947" s="19" t="n">
        <f aca="false">E1849+1</f>
        <v>20</v>
      </c>
      <c r="F1947" s="19" t="n">
        <f aca="false">F1849</f>
        <v>81</v>
      </c>
      <c r="G1947" s="20" t="n">
        <f aca="false">INDEX(Filtro1!$C$10:$BS$107,F1947,E1947)</f>
        <v>-897</v>
      </c>
      <c r="H1947" s="19" t="n">
        <f aca="false">H1851+1</f>
        <v>21</v>
      </c>
      <c r="I1947" s="19" t="n">
        <f aca="false">I1851</f>
        <v>23</v>
      </c>
      <c r="J1947" s="20" t="n">
        <f aca="false">INDEX(Filtro2!$D$11:$BR$106,I1947,H1947)</f>
        <v>-62</v>
      </c>
      <c r="L1947" s="0" t="n">
        <v>-4048</v>
      </c>
      <c r="M1947" s="0" t="n">
        <v>-3949.33333333333</v>
      </c>
      <c r="N1947" s="0" t="n">
        <v>-3892.56</v>
      </c>
    </row>
    <row r="1948" customFormat="false" ht="15" hidden="false" customHeight="false" outlineLevel="0" collapsed="false">
      <c r="B1948" s="19" t="n">
        <f aca="false">B1848+1</f>
        <v>20</v>
      </c>
      <c r="C1948" s="19" t="n">
        <f aca="false">C1848</f>
        <v>44</v>
      </c>
      <c r="D1948" s="20" t="n">
        <f aca="false">INDEX(Imagen!$B$9:$BT$108,C1948,B1948)</f>
        <v>2861</v>
      </c>
      <c r="E1948" s="19" t="n">
        <f aca="false">E1850+1</f>
        <v>20</v>
      </c>
      <c r="F1948" s="19" t="n">
        <f aca="false">F1850</f>
        <v>82</v>
      </c>
      <c r="G1948" s="20" t="n">
        <f aca="false">INDEX(Filtro1!$C$10:$BS$107,F1948,E1948)</f>
        <v>46</v>
      </c>
      <c r="H1948" s="19" t="n">
        <f aca="false">H1852+1</f>
        <v>21</v>
      </c>
      <c r="I1948" s="19" t="n">
        <f aca="false">I1852</f>
        <v>24</v>
      </c>
      <c r="J1948" s="20" t="n">
        <f aca="false">INDEX(Filtro2!$D$11:$BR$106,I1948,H1948)</f>
        <v>-51</v>
      </c>
      <c r="L1948" s="0" t="n">
        <v>-4047</v>
      </c>
      <c r="M1948" s="0" t="n">
        <v>-3948.77777777778</v>
      </c>
      <c r="N1948" s="0" t="n">
        <v>-3892.56</v>
      </c>
    </row>
    <row r="1949" customFormat="false" ht="15" hidden="false" customHeight="false" outlineLevel="0" collapsed="false">
      <c r="B1949" s="19" t="n">
        <f aca="false">B1849+1</f>
        <v>20</v>
      </c>
      <c r="C1949" s="19" t="n">
        <f aca="false">C1849</f>
        <v>45</v>
      </c>
      <c r="D1949" s="20" t="n">
        <f aca="false">INDEX(Imagen!$B$9:$BT$108,C1949,B1949)</f>
        <v>148</v>
      </c>
      <c r="E1949" s="19" t="n">
        <f aca="false">E1851+1</f>
        <v>20</v>
      </c>
      <c r="F1949" s="19" t="n">
        <f aca="false">F1851</f>
        <v>83</v>
      </c>
      <c r="G1949" s="20" t="n">
        <f aca="false">INDEX(Filtro1!$C$10:$BS$107,F1949,E1949)</f>
        <v>-1174</v>
      </c>
      <c r="H1949" s="19" t="n">
        <f aca="false">H1853+1</f>
        <v>21</v>
      </c>
      <c r="I1949" s="19" t="n">
        <f aca="false">I1853</f>
        <v>25</v>
      </c>
      <c r="J1949" s="20" t="n">
        <f aca="false">INDEX(Filtro2!$D$11:$BR$106,I1949,H1949)</f>
        <v>48</v>
      </c>
      <c r="L1949" s="0" t="n">
        <v>-4046</v>
      </c>
      <c r="M1949" s="0" t="n">
        <v>-3948.77777777778</v>
      </c>
      <c r="N1949" s="0" t="n">
        <v>-3892.48</v>
      </c>
    </row>
    <row r="1950" customFormat="false" ht="15" hidden="false" customHeight="false" outlineLevel="0" collapsed="false">
      <c r="B1950" s="19" t="n">
        <f aca="false">B1850+1</f>
        <v>20</v>
      </c>
      <c r="C1950" s="19" t="n">
        <f aca="false">C1850</f>
        <v>46</v>
      </c>
      <c r="D1950" s="20" t="n">
        <f aca="false">INDEX(Imagen!$B$9:$BT$108,C1950,B1950)</f>
        <v>-1358</v>
      </c>
      <c r="E1950" s="19" t="n">
        <f aca="false">E1852+1</f>
        <v>20</v>
      </c>
      <c r="F1950" s="19" t="n">
        <f aca="false">F1852</f>
        <v>84</v>
      </c>
      <c r="G1950" s="20" t="n">
        <f aca="false">INDEX(Filtro1!$C$10:$BS$107,F1950,E1950)</f>
        <v>945</v>
      </c>
      <c r="H1950" s="19" t="n">
        <f aca="false">H1854+1</f>
        <v>21</v>
      </c>
      <c r="I1950" s="19" t="n">
        <f aca="false">I1854</f>
        <v>26</v>
      </c>
      <c r="J1950" s="20" t="n">
        <f aca="false">INDEX(Filtro2!$D$11:$BR$106,I1950,H1950)</f>
        <v>51</v>
      </c>
      <c r="L1950" s="0" t="n">
        <v>-4045</v>
      </c>
      <c r="M1950" s="0" t="n">
        <v>-3948.22222222222</v>
      </c>
      <c r="N1950" s="0" t="n">
        <v>-3892.24</v>
      </c>
    </row>
    <row r="1951" customFormat="false" ht="15" hidden="false" customHeight="false" outlineLevel="0" collapsed="false">
      <c r="B1951" s="19" t="n">
        <f aca="false">B1851+1</f>
        <v>20</v>
      </c>
      <c r="C1951" s="19" t="n">
        <f aca="false">C1851</f>
        <v>47</v>
      </c>
      <c r="D1951" s="20" t="n">
        <f aca="false">INDEX(Imagen!$B$9:$BT$108,C1951,B1951)</f>
        <v>-577</v>
      </c>
      <c r="E1951" s="19" t="n">
        <f aca="false">E1853+1</f>
        <v>20</v>
      </c>
      <c r="F1951" s="19" t="n">
        <f aca="false">F1853</f>
        <v>85</v>
      </c>
      <c r="G1951" s="20" t="n">
        <f aca="false">INDEX(Filtro1!$C$10:$BS$107,F1951,E1951)</f>
        <v>3626</v>
      </c>
      <c r="H1951" s="19" t="n">
        <f aca="false">H1855+1</f>
        <v>21</v>
      </c>
      <c r="I1951" s="19" t="n">
        <f aca="false">I1855</f>
        <v>27</v>
      </c>
      <c r="J1951" s="20" t="n">
        <f aca="false">INDEX(Filtro2!$D$11:$BR$106,I1951,H1951)</f>
        <v>53</v>
      </c>
      <c r="L1951" s="0" t="n">
        <v>-4044</v>
      </c>
      <c r="M1951" s="0" t="n">
        <v>-3948.11111111111</v>
      </c>
      <c r="N1951" s="0" t="n">
        <v>-3891.72</v>
      </c>
    </row>
    <row r="1952" customFormat="false" ht="15" hidden="false" customHeight="false" outlineLevel="0" collapsed="false">
      <c r="B1952" s="19" t="n">
        <f aca="false">B1852+1</f>
        <v>20</v>
      </c>
      <c r="C1952" s="19" t="n">
        <f aca="false">C1852</f>
        <v>48</v>
      </c>
      <c r="D1952" s="20" t="n">
        <f aca="false">INDEX(Imagen!$B$9:$BT$108,C1952,B1952)</f>
        <v>-1455</v>
      </c>
      <c r="E1952" s="19" t="n">
        <f aca="false">E1854+1</f>
        <v>20</v>
      </c>
      <c r="F1952" s="19" t="n">
        <f aca="false">F1854</f>
        <v>86</v>
      </c>
      <c r="G1952" s="20" t="n">
        <f aca="false">INDEX(Filtro1!$C$10:$BS$107,F1952,E1952)</f>
        <v>-1467</v>
      </c>
      <c r="H1952" s="19" t="n">
        <f aca="false">H1856+1</f>
        <v>21</v>
      </c>
      <c r="I1952" s="19" t="n">
        <f aca="false">I1856</f>
        <v>28</v>
      </c>
      <c r="J1952" s="20" t="n">
        <f aca="false">INDEX(Filtro2!$D$11:$BR$106,I1952,H1952)</f>
        <v>-88</v>
      </c>
      <c r="L1952" s="0" t="n">
        <v>-4044</v>
      </c>
      <c r="M1952" s="0" t="n">
        <v>-3947.11111111111</v>
      </c>
      <c r="N1952" s="0" t="n">
        <v>-3891.48</v>
      </c>
    </row>
    <row r="1953" customFormat="false" ht="15" hidden="false" customHeight="false" outlineLevel="0" collapsed="false">
      <c r="B1953" s="19" t="n">
        <f aca="false">B1853+1</f>
        <v>20</v>
      </c>
      <c r="C1953" s="19" t="n">
        <f aca="false">C1853</f>
        <v>49</v>
      </c>
      <c r="D1953" s="20" t="n">
        <f aca="false">INDEX(Imagen!$B$9:$BT$108,C1953,B1953)</f>
        <v>-1927</v>
      </c>
      <c r="E1953" s="19" t="n">
        <f aca="false">E1855+1</f>
        <v>20</v>
      </c>
      <c r="F1953" s="19" t="n">
        <f aca="false">F1855</f>
        <v>87</v>
      </c>
      <c r="G1953" s="20" t="n">
        <f aca="false">INDEX(Filtro1!$C$10:$BS$107,F1953,E1953)</f>
        <v>1205</v>
      </c>
      <c r="H1953" s="19" t="n">
        <f aca="false">H1857+1</f>
        <v>21</v>
      </c>
      <c r="I1953" s="19" t="n">
        <f aca="false">I1857</f>
        <v>29</v>
      </c>
      <c r="J1953" s="20" t="n">
        <f aca="false">INDEX(Filtro2!$D$11:$BR$106,I1953,H1953)</f>
        <v>-196</v>
      </c>
      <c r="L1953" s="0" t="n">
        <v>-4043</v>
      </c>
      <c r="M1953" s="0" t="n">
        <v>-3947</v>
      </c>
      <c r="N1953" s="0" t="n">
        <v>-3891.12</v>
      </c>
    </row>
    <row r="1954" customFormat="false" ht="15" hidden="false" customHeight="false" outlineLevel="0" collapsed="false">
      <c r="B1954" s="19" t="n">
        <f aca="false">B1854+1</f>
        <v>20</v>
      </c>
      <c r="C1954" s="19" t="n">
        <f aca="false">C1854</f>
        <v>50</v>
      </c>
      <c r="D1954" s="20" t="n">
        <f aca="false">INDEX(Imagen!$B$9:$BT$108,C1954,B1954)</f>
        <v>-2028</v>
      </c>
      <c r="E1954" s="19" t="n">
        <f aca="false">E1856+1</f>
        <v>20</v>
      </c>
      <c r="F1954" s="19" t="n">
        <f aca="false">F1856</f>
        <v>88</v>
      </c>
      <c r="G1954" s="20" t="n">
        <f aca="false">INDEX(Filtro1!$C$10:$BS$107,F1954,E1954)</f>
        <v>778</v>
      </c>
      <c r="H1954" s="19" t="n">
        <f aca="false">H1858+1</f>
        <v>21</v>
      </c>
      <c r="I1954" s="19" t="n">
        <f aca="false">I1858</f>
        <v>30</v>
      </c>
      <c r="J1954" s="20" t="n">
        <f aca="false">INDEX(Filtro2!$D$11:$BR$106,I1954,H1954)</f>
        <v>-264</v>
      </c>
      <c r="L1954" s="0" t="n">
        <v>-4043</v>
      </c>
      <c r="M1954" s="0" t="n">
        <v>-3946.66666666667</v>
      </c>
      <c r="N1954" s="0" t="n">
        <v>-3890.48</v>
      </c>
    </row>
    <row r="1955" customFormat="false" ht="15" hidden="false" customHeight="false" outlineLevel="0" collapsed="false">
      <c r="B1955" s="19" t="n">
        <f aca="false">B1855+1</f>
        <v>20</v>
      </c>
      <c r="C1955" s="19" t="n">
        <f aca="false">C1855</f>
        <v>51</v>
      </c>
      <c r="D1955" s="20" t="n">
        <f aca="false">INDEX(Imagen!$B$9:$BT$108,C1955,B1955)</f>
        <v>-1762</v>
      </c>
      <c r="E1955" s="19" t="n">
        <f aca="false">E1857+1</f>
        <v>20</v>
      </c>
      <c r="F1955" s="19" t="n">
        <f aca="false">F1857</f>
        <v>89</v>
      </c>
      <c r="G1955" s="20" t="n">
        <f aca="false">INDEX(Filtro1!$C$10:$BS$107,F1955,E1955)</f>
        <v>-594</v>
      </c>
      <c r="H1955" s="19" t="n">
        <f aca="false">H1859+1</f>
        <v>21</v>
      </c>
      <c r="I1955" s="19" t="n">
        <f aca="false">I1859</f>
        <v>31</v>
      </c>
      <c r="J1955" s="20" t="n">
        <f aca="false">INDEX(Filtro2!$D$11:$BR$106,I1955,H1955)</f>
        <v>-50</v>
      </c>
      <c r="L1955" s="0" t="n">
        <v>-4042</v>
      </c>
      <c r="M1955" s="0" t="n">
        <v>-3946.66666666667</v>
      </c>
      <c r="N1955" s="0" t="n">
        <v>-3889.6</v>
      </c>
    </row>
    <row r="1956" customFormat="false" ht="15" hidden="false" customHeight="false" outlineLevel="0" collapsed="false">
      <c r="B1956" s="19" t="n">
        <f aca="false">B1856+1</f>
        <v>20</v>
      </c>
      <c r="C1956" s="19" t="n">
        <f aca="false">C1856</f>
        <v>52</v>
      </c>
      <c r="D1956" s="20" t="n">
        <f aca="false">INDEX(Imagen!$B$9:$BT$108,C1956,B1956)</f>
        <v>-1395</v>
      </c>
      <c r="E1956" s="19" t="n">
        <f aca="false">E1858+1</f>
        <v>20</v>
      </c>
      <c r="F1956" s="19" t="n">
        <f aca="false">F1858</f>
        <v>90</v>
      </c>
      <c r="G1956" s="20" t="n">
        <f aca="false">INDEX(Filtro1!$C$10:$BS$107,F1956,E1956)</f>
        <v>38</v>
      </c>
      <c r="H1956" s="19" t="n">
        <f aca="false">H1860+1</f>
        <v>21</v>
      </c>
      <c r="I1956" s="19" t="n">
        <f aca="false">I1860</f>
        <v>32</v>
      </c>
      <c r="J1956" s="20" t="n">
        <f aca="false">INDEX(Filtro2!$D$11:$BR$106,I1956,H1956)</f>
        <v>54</v>
      </c>
      <c r="L1956" s="0" t="n">
        <v>-4042</v>
      </c>
      <c r="M1956" s="0" t="n">
        <v>-3944.22222222222</v>
      </c>
      <c r="N1956" s="0" t="n">
        <v>-3889.52</v>
      </c>
    </row>
    <row r="1957" customFormat="false" ht="15" hidden="false" customHeight="false" outlineLevel="0" collapsed="false">
      <c r="B1957" s="19" t="n">
        <f aca="false">B1857+1</f>
        <v>20</v>
      </c>
      <c r="C1957" s="19" t="n">
        <f aca="false">C1857</f>
        <v>53</v>
      </c>
      <c r="D1957" s="20" t="n">
        <f aca="false">INDEX(Imagen!$B$9:$BT$108,C1957,B1957)</f>
        <v>-1153</v>
      </c>
      <c r="E1957" s="19" t="n">
        <f aca="false">E1859+1</f>
        <v>20</v>
      </c>
      <c r="F1957" s="19" t="n">
        <f aca="false">F1859</f>
        <v>91</v>
      </c>
      <c r="G1957" s="20" t="n">
        <f aca="false">INDEX(Filtro1!$C$10:$BS$107,F1957,E1957)</f>
        <v>-791</v>
      </c>
      <c r="H1957" s="19" t="n">
        <f aca="false">H1861+1</f>
        <v>21</v>
      </c>
      <c r="I1957" s="19" t="n">
        <f aca="false">I1861</f>
        <v>33</v>
      </c>
      <c r="J1957" s="20" t="n">
        <f aca="false">INDEX(Filtro2!$D$11:$BR$106,I1957,H1957)</f>
        <v>81</v>
      </c>
      <c r="L1957" s="0" t="n">
        <v>-4042</v>
      </c>
      <c r="M1957" s="0" t="n">
        <v>-3944.11111111111</v>
      </c>
      <c r="N1957" s="0" t="n">
        <v>-3889.32</v>
      </c>
    </row>
    <row r="1958" customFormat="false" ht="15" hidden="false" customHeight="false" outlineLevel="0" collapsed="false">
      <c r="B1958" s="19" t="n">
        <f aca="false">B1858+1</f>
        <v>20</v>
      </c>
      <c r="C1958" s="19" t="n">
        <f aca="false">C1858</f>
        <v>54</v>
      </c>
      <c r="D1958" s="20" t="n">
        <f aca="false">INDEX(Imagen!$B$9:$BT$108,C1958,B1958)</f>
        <v>-845</v>
      </c>
      <c r="E1958" s="19" t="n">
        <f aca="false">E1860+1</f>
        <v>20</v>
      </c>
      <c r="F1958" s="19" t="n">
        <f aca="false">F1860</f>
        <v>92</v>
      </c>
      <c r="G1958" s="20" t="n">
        <f aca="false">INDEX(Filtro1!$C$10:$BS$107,F1958,E1958)</f>
        <v>-786</v>
      </c>
      <c r="H1958" s="19" t="n">
        <f aca="false">H1862+1</f>
        <v>21</v>
      </c>
      <c r="I1958" s="19" t="n">
        <f aca="false">I1862</f>
        <v>34</v>
      </c>
      <c r="J1958" s="20" t="n">
        <f aca="false">INDEX(Filtro2!$D$11:$BR$106,I1958,H1958)</f>
        <v>-88</v>
      </c>
      <c r="L1958" s="0" t="n">
        <v>-4041</v>
      </c>
      <c r="M1958" s="0" t="n">
        <v>-3943.33333333333</v>
      </c>
      <c r="N1958" s="0" t="n">
        <v>-3889.2</v>
      </c>
    </row>
    <row r="1959" customFormat="false" ht="15" hidden="false" customHeight="false" outlineLevel="0" collapsed="false">
      <c r="B1959" s="19" t="n">
        <f aca="false">B1859+1</f>
        <v>20</v>
      </c>
      <c r="C1959" s="19" t="n">
        <f aca="false">C1859</f>
        <v>55</v>
      </c>
      <c r="D1959" s="20" t="n">
        <f aca="false">INDEX(Imagen!$B$9:$BT$108,C1959,B1959)</f>
        <v>-676</v>
      </c>
      <c r="E1959" s="19" t="n">
        <f aca="false">E1861+1</f>
        <v>20</v>
      </c>
      <c r="F1959" s="19" t="n">
        <f aca="false">F1861</f>
        <v>93</v>
      </c>
      <c r="G1959" s="20" t="n">
        <f aca="false">INDEX(Filtro1!$C$10:$BS$107,F1959,E1959)</f>
        <v>-1198</v>
      </c>
      <c r="H1959" s="19" t="n">
        <f aca="false">H1863+1</f>
        <v>21</v>
      </c>
      <c r="I1959" s="19" t="n">
        <f aca="false">I1863</f>
        <v>35</v>
      </c>
      <c r="J1959" s="20" t="n">
        <f aca="false">INDEX(Filtro2!$D$11:$BR$106,I1959,H1959)</f>
        <v>-267</v>
      </c>
      <c r="L1959" s="0" t="n">
        <v>-4041</v>
      </c>
      <c r="M1959" s="0" t="n">
        <v>-3943.22222222222</v>
      </c>
      <c r="N1959" s="0" t="n">
        <v>-3889.16</v>
      </c>
    </row>
    <row r="1960" customFormat="false" ht="15" hidden="false" customHeight="false" outlineLevel="0" collapsed="false">
      <c r="B1960" s="19" t="n">
        <f aca="false">B1860+1</f>
        <v>20</v>
      </c>
      <c r="C1960" s="19" t="n">
        <f aca="false">C1860</f>
        <v>56</v>
      </c>
      <c r="D1960" s="20" t="n">
        <f aca="false">INDEX(Imagen!$B$9:$BT$108,C1960,B1960)</f>
        <v>1</v>
      </c>
      <c r="E1960" s="19" t="n">
        <f aca="false">E1862+1</f>
        <v>20</v>
      </c>
      <c r="F1960" s="19" t="n">
        <f aca="false">F1862</f>
        <v>94</v>
      </c>
      <c r="G1960" s="20" t="n">
        <f aca="false">INDEX(Filtro1!$C$10:$BS$107,F1960,E1960)</f>
        <v>406</v>
      </c>
      <c r="H1960" s="19" t="n">
        <f aca="false">H1864+1</f>
        <v>21</v>
      </c>
      <c r="I1960" s="19" t="n">
        <f aca="false">I1864</f>
        <v>36</v>
      </c>
      <c r="J1960" s="20" t="n">
        <f aca="false">INDEX(Filtro2!$D$11:$BR$106,I1960,H1960)</f>
        <v>-771</v>
      </c>
      <c r="L1960" s="0" t="n">
        <v>-4040</v>
      </c>
      <c r="M1960" s="0" t="n">
        <v>-3943.11111111111</v>
      </c>
      <c r="N1960" s="0" t="n">
        <v>-3888.52</v>
      </c>
    </row>
    <row r="1961" customFormat="false" ht="15" hidden="false" customHeight="false" outlineLevel="0" collapsed="false">
      <c r="B1961" s="19" t="n">
        <f aca="false">B1861+1</f>
        <v>20</v>
      </c>
      <c r="C1961" s="19" t="n">
        <f aca="false">C1861</f>
        <v>57</v>
      </c>
      <c r="D1961" s="20" t="n">
        <f aca="false">INDEX(Imagen!$B$9:$BT$108,C1961,B1961)</f>
        <v>612</v>
      </c>
      <c r="E1961" s="19" t="n">
        <f aca="false">E1863+1</f>
        <v>20</v>
      </c>
      <c r="F1961" s="19" t="n">
        <f aca="false">F1863</f>
        <v>95</v>
      </c>
      <c r="G1961" s="20" t="n">
        <f aca="false">INDEX(Filtro1!$C$10:$BS$107,F1961,E1961)</f>
        <v>7488</v>
      </c>
      <c r="H1961" s="19" t="n">
        <f aca="false">H1865+1</f>
        <v>21</v>
      </c>
      <c r="I1961" s="19" t="n">
        <f aca="false">I1865</f>
        <v>37</v>
      </c>
      <c r="J1961" s="20" t="n">
        <f aca="false">INDEX(Filtro2!$D$11:$BR$106,I1961,H1961)</f>
        <v>-2452</v>
      </c>
      <c r="L1961" s="0" t="n">
        <v>-4039</v>
      </c>
      <c r="M1961" s="0" t="n">
        <v>-3942.55555555556</v>
      </c>
      <c r="N1961" s="0" t="n">
        <v>-3887.96</v>
      </c>
    </row>
    <row r="1962" customFormat="false" ht="15" hidden="false" customHeight="false" outlineLevel="0" collapsed="false">
      <c r="B1962" s="19" t="n">
        <f aca="false">B1862+1</f>
        <v>20</v>
      </c>
      <c r="C1962" s="19" t="n">
        <f aca="false">C1862</f>
        <v>58</v>
      </c>
      <c r="D1962" s="20" t="n">
        <f aca="false">INDEX(Imagen!$B$9:$BT$108,C1962,B1962)</f>
        <v>237</v>
      </c>
      <c r="E1962" s="19" t="n">
        <f aca="false">E1864+1</f>
        <v>20</v>
      </c>
      <c r="F1962" s="19" t="n">
        <f aca="false">F1864</f>
        <v>96</v>
      </c>
      <c r="G1962" s="20" t="n">
        <f aca="false">INDEX(Filtro1!$C$10:$BS$107,F1962,E1962)</f>
        <v>-2807</v>
      </c>
      <c r="H1962" s="19" t="n">
        <f aca="false">H1866+1</f>
        <v>21</v>
      </c>
      <c r="I1962" s="19" t="n">
        <f aca="false">I1866</f>
        <v>38</v>
      </c>
      <c r="J1962" s="20" t="n">
        <f aca="false">INDEX(Filtro2!$D$11:$BR$106,I1962,H1962)</f>
        <v>-6880</v>
      </c>
      <c r="L1962" s="0" t="n">
        <v>-4039</v>
      </c>
      <c r="M1962" s="0" t="n">
        <v>-3942.33333333333</v>
      </c>
      <c r="N1962" s="0" t="n">
        <v>-3887.92</v>
      </c>
    </row>
    <row r="1963" customFormat="false" ht="15" hidden="false" customHeight="false" outlineLevel="0" collapsed="false">
      <c r="B1963" s="19" t="n">
        <f aca="false">B1863+1</f>
        <v>20</v>
      </c>
      <c r="C1963" s="19" t="n">
        <f aca="false">C1863</f>
        <v>59</v>
      </c>
      <c r="D1963" s="20" t="n">
        <f aca="false">INDEX(Imagen!$B$9:$BT$108,C1963,B1963)</f>
        <v>667</v>
      </c>
      <c r="E1963" s="19" t="n">
        <f aca="false">E1865+1</f>
        <v>20</v>
      </c>
      <c r="F1963" s="19" t="n">
        <f aca="false">F1865</f>
        <v>97</v>
      </c>
      <c r="G1963" s="20" t="n">
        <f aca="false">INDEX(Filtro1!$C$10:$BS$107,F1963,E1963)</f>
        <v>-3177</v>
      </c>
      <c r="H1963" s="19" t="n">
        <f aca="false">H1867+1</f>
        <v>21</v>
      </c>
      <c r="I1963" s="19" t="n">
        <f aca="false">I1867</f>
        <v>39</v>
      </c>
      <c r="J1963" s="20" t="n">
        <f aca="false">INDEX(Filtro2!$D$11:$BR$106,I1963,H1963)</f>
        <v>2131</v>
      </c>
      <c r="L1963" s="0" t="n">
        <v>-4039</v>
      </c>
      <c r="M1963" s="0" t="n">
        <v>-3941.77777777778</v>
      </c>
      <c r="N1963" s="0" t="n">
        <v>-3887.4</v>
      </c>
    </row>
    <row r="1964" customFormat="false" ht="15" hidden="false" customHeight="false" outlineLevel="0" collapsed="false">
      <c r="B1964" s="19" t="n">
        <f aca="false">B1864+1</f>
        <v>20</v>
      </c>
      <c r="C1964" s="19" t="n">
        <f aca="false">C1864</f>
        <v>60</v>
      </c>
      <c r="D1964" s="20" t="n">
        <f aca="false">INDEX(Imagen!$B$9:$BT$108,C1964,B1964)</f>
        <v>2119</v>
      </c>
      <c r="E1964" s="19" t="n">
        <f aca="false">E1866+1</f>
        <v>20</v>
      </c>
      <c r="F1964" s="19" t="n">
        <f aca="false">F1866</f>
        <v>98</v>
      </c>
      <c r="G1964" s="20" t="n">
        <f aca="false">INDEX(Filtro1!$C$10:$BS$107,F1964,E1964)</f>
        <v>388</v>
      </c>
      <c r="H1964" s="19" t="n">
        <f aca="false">H1868+1</f>
        <v>21</v>
      </c>
      <c r="I1964" s="19" t="n">
        <f aca="false">I1868</f>
        <v>40</v>
      </c>
      <c r="J1964" s="20" t="n">
        <f aca="false">INDEX(Filtro2!$D$11:$BR$106,I1964,H1964)</f>
        <v>3563</v>
      </c>
      <c r="L1964" s="0" t="n">
        <v>-4039</v>
      </c>
      <c r="M1964" s="0" t="n">
        <v>-3941.55555555556</v>
      </c>
      <c r="N1964" s="0" t="n">
        <v>-3886.92</v>
      </c>
    </row>
    <row r="1965" customFormat="false" ht="15" hidden="false" customHeight="false" outlineLevel="0" collapsed="false">
      <c r="B1965" s="19" t="n">
        <f aca="false">B1865+1</f>
        <v>20</v>
      </c>
      <c r="C1965" s="19" t="n">
        <f aca="false">C1865</f>
        <v>61</v>
      </c>
      <c r="D1965" s="20" t="n">
        <f aca="false">INDEX(Imagen!$B$9:$BT$108,C1965,B1965)</f>
        <v>2491</v>
      </c>
      <c r="E1965" s="19" t="n">
        <f aca="false">E1867+1</f>
        <v>21</v>
      </c>
      <c r="F1965" s="19" t="n">
        <f aca="false">F1867</f>
        <v>1</v>
      </c>
      <c r="G1965" s="20" t="n">
        <f aca="false">INDEX(Filtro1!$C$10:$BS$107,F1965,E1965)</f>
        <v>-7477</v>
      </c>
      <c r="H1965" s="19" t="n">
        <f aca="false">H1869+1</f>
        <v>21</v>
      </c>
      <c r="I1965" s="19" t="n">
        <f aca="false">I1869</f>
        <v>41</v>
      </c>
      <c r="J1965" s="20" t="n">
        <f aca="false">INDEX(Filtro2!$D$11:$BR$106,I1965,H1965)</f>
        <v>5333</v>
      </c>
      <c r="L1965" s="0" t="n">
        <v>-4038</v>
      </c>
      <c r="M1965" s="0" t="n">
        <v>-3941.44444444444</v>
      </c>
      <c r="N1965" s="0" t="n">
        <v>-3886.68</v>
      </c>
    </row>
    <row r="1966" customFormat="false" ht="15" hidden="false" customHeight="false" outlineLevel="0" collapsed="false">
      <c r="B1966" s="19" t="n">
        <f aca="false">B1866+1</f>
        <v>20</v>
      </c>
      <c r="C1966" s="19" t="n">
        <f aca="false">C1866</f>
        <v>62</v>
      </c>
      <c r="D1966" s="20" t="n">
        <f aca="false">INDEX(Imagen!$B$9:$BT$108,C1966,B1966)</f>
        <v>2717</v>
      </c>
      <c r="E1966" s="19" t="n">
        <f aca="false">E1868+1</f>
        <v>21</v>
      </c>
      <c r="F1966" s="19" t="n">
        <f aca="false">F1868</f>
        <v>2</v>
      </c>
      <c r="G1966" s="20" t="n">
        <f aca="false">INDEX(Filtro1!$C$10:$BS$107,F1966,E1966)</f>
        <v>-240</v>
      </c>
      <c r="H1966" s="19" t="n">
        <f aca="false">H1870+1</f>
        <v>21</v>
      </c>
      <c r="I1966" s="19" t="n">
        <f aca="false">I1870</f>
        <v>42</v>
      </c>
      <c r="J1966" s="20" t="n">
        <f aca="false">INDEX(Filtro2!$D$11:$BR$106,I1966,H1966)</f>
        <v>193</v>
      </c>
      <c r="L1966" s="0" t="n">
        <v>-4038</v>
      </c>
      <c r="M1966" s="0" t="n">
        <v>-3940.22222222222</v>
      </c>
      <c r="N1966" s="0" t="n">
        <v>-3885.96</v>
      </c>
    </row>
    <row r="1967" customFormat="false" ht="15" hidden="false" customHeight="false" outlineLevel="0" collapsed="false">
      <c r="B1967" s="19" t="n">
        <f aca="false">B1867+1</f>
        <v>20</v>
      </c>
      <c r="C1967" s="19" t="n">
        <f aca="false">C1867</f>
        <v>63</v>
      </c>
      <c r="D1967" s="20" t="n">
        <f aca="false">INDEX(Imagen!$B$9:$BT$108,C1967,B1967)</f>
        <v>3336</v>
      </c>
      <c r="E1967" s="19" t="n">
        <f aca="false">E1869+1</f>
        <v>21</v>
      </c>
      <c r="F1967" s="19" t="n">
        <f aca="false">F1869</f>
        <v>3</v>
      </c>
      <c r="G1967" s="20" t="n">
        <f aca="false">INDEX(Filtro1!$C$10:$BS$107,F1967,E1967)</f>
        <v>7781</v>
      </c>
      <c r="H1967" s="19" t="n">
        <f aca="false">H1871+1</f>
        <v>21</v>
      </c>
      <c r="I1967" s="19" t="n">
        <f aca="false">I1871</f>
        <v>43</v>
      </c>
      <c r="J1967" s="20" t="n">
        <f aca="false">INDEX(Filtro2!$D$11:$BR$106,I1967,H1967)</f>
        <v>1597</v>
      </c>
      <c r="L1967" s="0" t="n">
        <v>-4036</v>
      </c>
      <c r="M1967" s="0" t="n">
        <v>-3939.33333333333</v>
      </c>
      <c r="N1967" s="0" t="n">
        <v>-3885.72</v>
      </c>
    </row>
    <row r="1968" customFormat="false" ht="15" hidden="false" customHeight="false" outlineLevel="0" collapsed="false">
      <c r="B1968" s="19" t="n">
        <f aca="false">B1868+1</f>
        <v>20</v>
      </c>
      <c r="C1968" s="19" t="n">
        <f aca="false">C1868</f>
        <v>64</v>
      </c>
      <c r="D1968" s="20" t="n">
        <f aca="false">INDEX(Imagen!$B$9:$BT$108,C1968,B1968)</f>
        <v>2890</v>
      </c>
      <c r="E1968" s="19" t="n">
        <f aca="false">E1870+1</f>
        <v>21</v>
      </c>
      <c r="F1968" s="19" t="n">
        <f aca="false">F1870</f>
        <v>4</v>
      </c>
      <c r="G1968" s="20" t="n">
        <f aca="false">INDEX(Filtro1!$C$10:$BS$107,F1968,E1968)</f>
        <v>535</v>
      </c>
      <c r="H1968" s="19" t="n">
        <f aca="false">H1872+1</f>
        <v>21</v>
      </c>
      <c r="I1968" s="19" t="n">
        <f aca="false">I1872</f>
        <v>44</v>
      </c>
      <c r="J1968" s="20" t="n">
        <f aca="false">INDEX(Filtro2!$D$11:$BR$106,I1968,H1968)</f>
        <v>1997</v>
      </c>
      <c r="L1968" s="0" t="n">
        <v>-4036</v>
      </c>
      <c r="M1968" s="0" t="n">
        <v>-3939.22222222222</v>
      </c>
      <c r="N1968" s="0" t="n">
        <v>-3885.24</v>
      </c>
    </row>
    <row r="1969" customFormat="false" ht="15" hidden="false" customHeight="false" outlineLevel="0" collapsed="false">
      <c r="B1969" s="19" t="n">
        <f aca="false">B1869+1</f>
        <v>20</v>
      </c>
      <c r="C1969" s="19" t="n">
        <f aca="false">C1869</f>
        <v>65</v>
      </c>
      <c r="D1969" s="20" t="n">
        <f aca="false">INDEX(Imagen!$B$9:$BT$108,C1969,B1969)</f>
        <v>708</v>
      </c>
      <c r="E1969" s="19" t="n">
        <f aca="false">E1871+1</f>
        <v>21</v>
      </c>
      <c r="F1969" s="19" t="n">
        <f aca="false">F1871</f>
        <v>5</v>
      </c>
      <c r="G1969" s="20" t="n">
        <f aca="false">INDEX(Filtro1!$C$10:$BS$107,F1969,E1969)</f>
        <v>6088</v>
      </c>
      <c r="H1969" s="19" t="n">
        <f aca="false">H1873+1</f>
        <v>21</v>
      </c>
      <c r="I1969" s="19" t="n">
        <f aca="false">I1873</f>
        <v>45</v>
      </c>
      <c r="J1969" s="20" t="n">
        <f aca="false">INDEX(Filtro2!$D$11:$BR$106,I1969,H1969)</f>
        <v>1871</v>
      </c>
      <c r="L1969" s="0" t="n">
        <v>-4036</v>
      </c>
      <c r="M1969" s="0" t="n">
        <v>-3938.55555555556</v>
      </c>
      <c r="N1969" s="0" t="n">
        <v>-3884.96</v>
      </c>
    </row>
    <row r="1970" customFormat="false" ht="15" hidden="false" customHeight="false" outlineLevel="0" collapsed="false">
      <c r="B1970" s="19" t="n">
        <f aca="false">B1870+1</f>
        <v>20</v>
      </c>
      <c r="C1970" s="19" t="n">
        <f aca="false">C1870</f>
        <v>66</v>
      </c>
      <c r="D1970" s="20" t="n">
        <f aca="false">INDEX(Imagen!$B$9:$BT$108,C1970,B1970)</f>
        <v>570</v>
      </c>
      <c r="E1970" s="19" t="n">
        <f aca="false">E1872+1</f>
        <v>21</v>
      </c>
      <c r="F1970" s="19" t="n">
        <f aca="false">F1872</f>
        <v>6</v>
      </c>
      <c r="G1970" s="20" t="n">
        <f aca="false">INDEX(Filtro1!$C$10:$BS$107,F1970,E1970)</f>
        <v>-284</v>
      </c>
      <c r="H1970" s="19" t="n">
        <f aca="false">H1874+1</f>
        <v>21</v>
      </c>
      <c r="I1970" s="19" t="n">
        <f aca="false">I1874</f>
        <v>46</v>
      </c>
      <c r="J1970" s="20" t="n">
        <f aca="false">INDEX(Filtro2!$D$11:$BR$106,I1970,H1970)</f>
        <v>4240</v>
      </c>
      <c r="L1970" s="0" t="n">
        <v>-4035</v>
      </c>
      <c r="M1970" s="0" t="n">
        <v>-3938.33333333333</v>
      </c>
      <c r="N1970" s="0" t="n">
        <v>-3884.32</v>
      </c>
    </row>
    <row r="1971" customFormat="false" ht="15" hidden="false" customHeight="false" outlineLevel="0" collapsed="false">
      <c r="B1971" s="19" t="n">
        <f aca="false">B1871+1</f>
        <v>20</v>
      </c>
      <c r="C1971" s="19" t="n">
        <f aca="false">C1871</f>
        <v>67</v>
      </c>
      <c r="D1971" s="20" t="n">
        <f aca="false">INDEX(Imagen!$B$9:$BT$108,C1971,B1971)</f>
        <v>883</v>
      </c>
      <c r="E1971" s="19" t="n">
        <f aca="false">E1873+1</f>
        <v>21</v>
      </c>
      <c r="F1971" s="19" t="n">
        <f aca="false">F1873</f>
        <v>7</v>
      </c>
      <c r="G1971" s="20" t="n">
        <f aca="false">INDEX(Filtro1!$C$10:$BS$107,F1971,E1971)</f>
        <v>-2612</v>
      </c>
      <c r="H1971" s="19" t="n">
        <f aca="false">H1875+1</f>
        <v>21</v>
      </c>
      <c r="I1971" s="19" t="n">
        <f aca="false">I1875</f>
        <v>47</v>
      </c>
      <c r="J1971" s="20" t="n">
        <f aca="false">INDEX(Filtro2!$D$11:$BR$106,I1971,H1971)</f>
        <v>9429</v>
      </c>
      <c r="L1971" s="0" t="n">
        <v>-4035</v>
      </c>
      <c r="M1971" s="0" t="n">
        <v>-3936.44444444444</v>
      </c>
      <c r="N1971" s="0" t="n">
        <v>-3883.76</v>
      </c>
    </row>
    <row r="1972" customFormat="false" ht="15" hidden="false" customHeight="false" outlineLevel="0" collapsed="false">
      <c r="B1972" s="19" t="n">
        <f aca="false">B1872+1</f>
        <v>20</v>
      </c>
      <c r="C1972" s="19" t="n">
        <f aca="false">C1872</f>
        <v>68</v>
      </c>
      <c r="D1972" s="20" t="n">
        <f aca="false">INDEX(Imagen!$B$9:$BT$108,C1972,B1972)</f>
        <v>1343</v>
      </c>
      <c r="E1972" s="19" t="n">
        <f aca="false">E1874+1</f>
        <v>21</v>
      </c>
      <c r="F1972" s="19" t="n">
        <f aca="false">F1874</f>
        <v>8</v>
      </c>
      <c r="G1972" s="20" t="n">
        <f aca="false">INDEX(Filtro1!$C$10:$BS$107,F1972,E1972)</f>
        <v>-1482</v>
      </c>
      <c r="H1972" s="19" t="n">
        <f aca="false">H1876+1</f>
        <v>21</v>
      </c>
      <c r="I1972" s="19" t="n">
        <f aca="false">I1876</f>
        <v>48</v>
      </c>
      <c r="J1972" s="20" t="n">
        <f aca="false">INDEX(Filtro2!$D$11:$BR$106,I1972,H1972)</f>
        <v>7149</v>
      </c>
      <c r="L1972" s="0" t="n">
        <v>-4035</v>
      </c>
      <c r="M1972" s="0" t="n">
        <v>-3935</v>
      </c>
      <c r="N1972" s="0" t="n">
        <v>-3882.68</v>
      </c>
    </row>
    <row r="1973" customFormat="false" ht="15" hidden="false" customHeight="false" outlineLevel="0" collapsed="false">
      <c r="B1973" s="19" t="n">
        <f aca="false">B1873+1</f>
        <v>20</v>
      </c>
      <c r="C1973" s="19" t="n">
        <f aca="false">C1873</f>
        <v>69</v>
      </c>
      <c r="D1973" s="20" t="n">
        <f aca="false">INDEX(Imagen!$B$9:$BT$108,C1973,B1973)</f>
        <v>2315</v>
      </c>
      <c r="E1973" s="19" t="n">
        <f aca="false">E1875+1</f>
        <v>21</v>
      </c>
      <c r="F1973" s="19" t="n">
        <f aca="false">F1875</f>
        <v>9</v>
      </c>
      <c r="G1973" s="20" t="n">
        <f aca="false">INDEX(Filtro1!$C$10:$BS$107,F1973,E1973)</f>
        <v>-16</v>
      </c>
      <c r="H1973" s="19" t="n">
        <f aca="false">H1877+1</f>
        <v>21</v>
      </c>
      <c r="I1973" s="19" t="n">
        <f aca="false">I1877</f>
        <v>49</v>
      </c>
      <c r="J1973" s="20" t="n">
        <f aca="false">INDEX(Filtro2!$D$11:$BR$106,I1973,H1973)</f>
        <v>-3575</v>
      </c>
      <c r="L1973" s="0" t="n">
        <v>-4035</v>
      </c>
      <c r="M1973" s="0" t="n">
        <v>-3933.66666666667</v>
      </c>
      <c r="N1973" s="0" t="n">
        <v>-3880.04</v>
      </c>
    </row>
    <row r="1974" customFormat="false" ht="15" hidden="false" customHeight="false" outlineLevel="0" collapsed="false">
      <c r="B1974" s="19" t="n">
        <f aca="false">B1874+1</f>
        <v>20</v>
      </c>
      <c r="C1974" s="19" t="n">
        <f aca="false">C1874</f>
        <v>70</v>
      </c>
      <c r="D1974" s="20" t="n">
        <f aca="false">INDEX(Imagen!$B$9:$BT$108,C1974,B1974)</f>
        <v>2293</v>
      </c>
      <c r="E1974" s="19" t="n">
        <f aca="false">E1876+1</f>
        <v>21</v>
      </c>
      <c r="F1974" s="19" t="n">
        <f aca="false">F1876</f>
        <v>10</v>
      </c>
      <c r="G1974" s="20" t="n">
        <f aca="false">INDEX(Filtro1!$C$10:$BS$107,F1974,E1974)</f>
        <v>-11</v>
      </c>
      <c r="H1974" s="19" t="n">
        <f aca="false">H1878+1</f>
        <v>21</v>
      </c>
      <c r="I1974" s="19" t="n">
        <f aca="false">I1878</f>
        <v>50</v>
      </c>
      <c r="J1974" s="20" t="n">
        <f aca="false">INDEX(Filtro2!$D$11:$BR$106,I1974,H1974)</f>
        <v>-4221</v>
      </c>
      <c r="L1974" s="0" t="n">
        <v>-4034</v>
      </c>
      <c r="M1974" s="0" t="n">
        <v>-3932.88888888889</v>
      </c>
      <c r="N1974" s="0" t="n">
        <v>-3879.24</v>
      </c>
    </row>
    <row r="1975" customFormat="false" ht="15" hidden="false" customHeight="false" outlineLevel="0" collapsed="false">
      <c r="B1975" s="19" t="n">
        <f aca="false">B1875+1</f>
        <v>20</v>
      </c>
      <c r="C1975" s="19" t="n">
        <f aca="false">C1875</f>
        <v>71</v>
      </c>
      <c r="D1975" s="20" t="n">
        <f aca="false">INDEX(Imagen!$B$9:$BT$108,C1975,B1975)</f>
        <v>1171</v>
      </c>
      <c r="E1975" s="19" t="n">
        <f aca="false">E1877+1</f>
        <v>21</v>
      </c>
      <c r="F1975" s="19" t="n">
        <f aca="false">F1877</f>
        <v>11</v>
      </c>
      <c r="G1975" s="20" t="n">
        <f aca="false">INDEX(Filtro1!$C$10:$BS$107,F1975,E1975)</f>
        <v>-51</v>
      </c>
      <c r="H1975" s="19" t="n">
        <f aca="false">H1879+1</f>
        <v>21</v>
      </c>
      <c r="I1975" s="19" t="n">
        <f aca="false">I1879</f>
        <v>51</v>
      </c>
      <c r="J1975" s="20" t="n">
        <f aca="false">INDEX(Filtro2!$D$11:$BR$106,I1975,H1975)</f>
        <v>434</v>
      </c>
      <c r="L1975" s="0" t="n">
        <v>-4032</v>
      </c>
      <c r="M1975" s="0" t="n">
        <v>-3931.55555555556</v>
      </c>
      <c r="N1975" s="0" t="n">
        <v>-3878.88</v>
      </c>
    </row>
    <row r="1976" customFormat="false" ht="15" hidden="false" customHeight="false" outlineLevel="0" collapsed="false">
      <c r="B1976" s="19" t="n">
        <f aca="false">B1876+1</f>
        <v>20</v>
      </c>
      <c r="C1976" s="19" t="n">
        <f aca="false">C1876</f>
        <v>72</v>
      </c>
      <c r="D1976" s="20" t="n">
        <f aca="false">INDEX(Imagen!$B$9:$BT$108,C1976,B1976)</f>
        <v>1096</v>
      </c>
      <c r="E1976" s="19" t="n">
        <f aca="false">E1878+1</f>
        <v>21</v>
      </c>
      <c r="F1976" s="19" t="n">
        <f aca="false">F1878</f>
        <v>12</v>
      </c>
      <c r="G1976" s="20" t="n">
        <f aca="false">INDEX(Filtro1!$C$10:$BS$107,F1976,E1976)</f>
        <v>44</v>
      </c>
      <c r="H1976" s="19" t="n">
        <f aca="false">H1880+1</f>
        <v>21</v>
      </c>
      <c r="I1976" s="19" t="n">
        <f aca="false">I1880</f>
        <v>52</v>
      </c>
      <c r="J1976" s="20" t="n">
        <f aca="false">INDEX(Filtro2!$D$11:$BR$106,I1976,H1976)</f>
        <v>6350</v>
      </c>
      <c r="L1976" s="0" t="n">
        <v>-4032</v>
      </c>
      <c r="M1976" s="0" t="n">
        <v>-3931.22222222222</v>
      </c>
      <c r="N1976" s="0" t="n">
        <v>-3878.44</v>
      </c>
    </row>
    <row r="1977" customFormat="false" ht="15" hidden="false" customHeight="false" outlineLevel="0" collapsed="false">
      <c r="B1977" s="19" t="n">
        <f aca="false">B1877+1</f>
        <v>20</v>
      </c>
      <c r="C1977" s="19" t="n">
        <f aca="false">C1877</f>
        <v>73</v>
      </c>
      <c r="D1977" s="20" t="n">
        <f aca="false">INDEX(Imagen!$B$9:$BT$108,C1977,B1977)</f>
        <v>1837</v>
      </c>
      <c r="E1977" s="19" t="n">
        <f aca="false">E1879+1</f>
        <v>21</v>
      </c>
      <c r="F1977" s="19" t="n">
        <f aca="false">F1879</f>
        <v>13</v>
      </c>
      <c r="G1977" s="20" t="n">
        <f aca="false">INDEX(Filtro1!$C$10:$BS$107,F1977,E1977)</f>
        <v>88</v>
      </c>
      <c r="H1977" s="19" t="n">
        <f aca="false">H1881+1</f>
        <v>21</v>
      </c>
      <c r="I1977" s="19" t="n">
        <f aca="false">I1881</f>
        <v>53</v>
      </c>
      <c r="J1977" s="20" t="n">
        <f aca="false">INDEX(Filtro2!$D$11:$BR$106,I1977,H1977)</f>
        <v>7217</v>
      </c>
      <c r="L1977" s="0" t="n">
        <v>-4031</v>
      </c>
      <c r="M1977" s="0" t="n">
        <v>-3931</v>
      </c>
      <c r="N1977" s="0" t="n">
        <v>-3876.32</v>
      </c>
    </row>
    <row r="1978" customFormat="false" ht="15" hidden="false" customHeight="false" outlineLevel="0" collapsed="false">
      <c r="B1978" s="19" t="n">
        <f aca="false">B1878+1</f>
        <v>20</v>
      </c>
      <c r="C1978" s="19" t="n">
        <f aca="false">C1878</f>
        <v>74</v>
      </c>
      <c r="D1978" s="20" t="n">
        <f aca="false">INDEX(Imagen!$B$9:$BT$108,C1978,B1978)</f>
        <v>1302</v>
      </c>
      <c r="E1978" s="19" t="n">
        <f aca="false">E1880+1</f>
        <v>21</v>
      </c>
      <c r="F1978" s="19" t="n">
        <f aca="false">F1880</f>
        <v>14</v>
      </c>
      <c r="G1978" s="20" t="n">
        <f aca="false">INDEX(Filtro1!$C$10:$BS$107,F1978,E1978)</f>
        <v>189</v>
      </c>
      <c r="H1978" s="19" t="n">
        <f aca="false">H1882+1</f>
        <v>21</v>
      </c>
      <c r="I1978" s="19" t="n">
        <f aca="false">I1882</f>
        <v>54</v>
      </c>
      <c r="J1978" s="20" t="n">
        <f aca="false">INDEX(Filtro2!$D$11:$BR$106,I1978,H1978)</f>
        <v>5331</v>
      </c>
      <c r="L1978" s="0" t="n">
        <v>-4031</v>
      </c>
      <c r="M1978" s="0" t="n">
        <v>-3930.44444444444</v>
      </c>
      <c r="N1978" s="0" t="n">
        <v>-3876.28</v>
      </c>
    </row>
    <row r="1979" customFormat="false" ht="15" hidden="false" customHeight="false" outlineLevel="0" collapsed="false">
      <c r="B1979" s="19" t="n">
        <f aca="false">B1879+1</f>
        <v>20</v>
      </c>
      <c r="C1979" s="19" t="n">
        <f aca="false">C1879</f>
        <v>75</v>
      </c>
      <c r="D1979" s="20" t="n">
        <f aca="false">INDEX(Imagen!$B$9:$BT$108,C1979,B1979)</f>
        <v>631</v>
      </c>
      <c r="E1979" s="19" t="n">
        <f aca="false">E1881+1</f>
        <v>21</v>
      </c>
      <c r="F1979" s="19" t="n">
        <f aca="false">F1881</f>
        <v>15</v>
      </c>
      <c r="G1979" s="20" t="n">
        <f aca="false">INDEX(Filtro1!$C$10:$BS$107,F1979,E1979)</f>
        <v>-277</v>
      </c>
      <c r="H1979" s="19" t="n">
        <f aca="false">H1883+1</f>
        <v>21</v>
      </c>
      <c r="I1979" s="19" t="n">
        <f aca="false">I1883</f>
        <v>55</v>
      </c>
      <c r="J1979" s="20" t="n">
        <f aca="false">INDEX(Filtro2!$D$11:$BR$106,I1979,H1979)</f>
        <v>7535</v>
      </c>
      <c r="L1979" s="0" t="n">
        <v>-4031</v>
      </c>
      <c r="M1979" s="0" t="n">
        <v>-3929.88888888889</v>
      </c>
      <c r="N1979" s="0" t="n">
        <v>-3876.16</v>
      </c>
    </row>
    <row r="1980" customFormat="false" ht="15" hidden="false" customHeight="false" outlineLevel="0" collapsed="false">
      <c r="B1980" s="19" t="n">
        <f aca="false">B1880+1</f>
        <v>20</v>
      </c>
      <c r="C1980" s="19" t="n">
        <f aca="false">C1880</f>
        <v>76</v>
      </c>
      <c r="D1980" s="20" t="n">
        <f aca="false">INDEX(Imagen!$B$9:$BT$108,C1980,B1980)</f>
        <v>895</v>
      </c>
      <c r="E1980" s="19" t="n">
        <f aca="false">E1882+1</f>
        <v>21</v>
      </c>
      <c r="F1980" s="19" t="n">
        <f aca="false">F1882</f>
        <v>16</v>
      </c>
      <c r="G1980" s="20" t="n">
        <f aca="false">INDEX(Filtro1!$C$10:$BS$107,F1980,E1980)</f>
        <v>-543</v>
      </c>
      <c r="H1980" s="19" t="n">
        <f aca="false">H1884+1</f>
        <v>21</v>
      </c>
      <c r="I1980" s="19" t="n">
        <f aca="false">I1884</f>
        <v>56</v>
      </c>
      <c r="J1980" s="20" t="n">
        <f aca="false">INDEX(Filtro2!$D$11:$BR$106,I1980,H1980)</f>
        <v>7887</v>
      </c>
      <c r="L1980" s="0" t="n">
        <v>-4031</v>
      </c>
      <c r="M1980" s="0" t="n">
        <v>-3928.88888888889</v>
      </c>
      <c r="N1980" s="0" t="n">
        <v>-3875.16</v>
      </c>
    </row>
    <row r="1981" customFormat="false" ht="15" hidden="false" customHeight="false" outlineLevel="0" collapsed="false">
      <c r="B1981" s="19" t="n">
        <f aca="false">B1881+1</f>
        <v>20</v>
      </c>
      <c r="C1981" s="19" t="n">
        <f aca="false">C1881</f>
        <v>77</v>
      </c>
      <c r="D1981" s="20" t="n">
        <f aca="false">INDEX(Imagen!$B$9:$BT$108,C1981,B1981)</f>
        <v>1203</v>
      </c>
      <c r="E1981" s="19" t="n">
        <f aca="false">E1883+1</f>
        <v>21</v>
      </c>
      <c r="F1981" s="19" t="n">
        <f aca="false">F1883</f>
        <v>17</v>
      </c>
      <c r="G1981" s="20" t="n">
        <f aca="false">INDEX(Filtro1!$C$10:$BS$107,F1981,E1981)</f>
        <v>-113</v>
      </c>
      <c r="H1981" s="19" t="n">
        <f aca="false">H1885+1</f>
        <v>21</v>
      </c>
      <c r="I1981" s="19" t="n">
        <f aca="false">I1885</f>
        <v>57</v>
      </c>
      <c r="J1981" s="20" t="n">
        <f aca="false">INDEX(Filtro2!$D$11:$BR$106,I1981,H1981)</f>
        <v>1854</v>
      </c>
      <c r="L1981" s="0" t="n">
        <v>-4030</v>
      </c>
      <c r="M1981" s="0" t="n">
        <v>-3928.88888888889</v>
      </c>
      <c r="N1981" s="0" t="n">
        <v>-3875.16</v>
      </c>
    </row>
    <row r="1982" customFormat="false" ht="15" hidden="false" customHeight="false" outlineLevel="0" collapsed="false">
      <c r="B1982" s="19" t="n">
        <f aca="false">B1882+1</f>
        <v>20</v>
      </c>
      <c r="C1982" s="19" t="n">
        <f aca="false">C1882</f>
        <v>78</v>
      </c>
      <c r="D1982" s="20" t="n">
        <f aca="false">INDEX(Imagen!$B$9:$BT$108,C1982,B1982)</f>
        <v>889</v>
      </c>
      <c r="E1982" s="19" t="n">
        <f aca="false">E1884+1</f>
        <v>21</v>
      </c>
      <c r="F1982" s="19" t="n">
        <f aca="false">F1884</f>
        <v>18</v>
      </c>
      <c r="G1982" s="20" t="n">
        <f aca="false">INDEX(Filtro1!$C$10:$BS$107,F1982,E1982)</f>
        <v>-484</v>
      </c>
      <c r="H1982" s="19" t="n">
        <f aca="false">H1886+1</f>
        <v>21</v>
      </c>
      <c r="I1982" s="19" t="n">
        <f aca="false">I1886</f>
        <v>58</v>
      </c>
      <c r="J1982" s="20" t="n">
        <f aca="false">INDEX(Filtro2!$D$11:$BR$106,I1982,H1982)</f>
        <v>-3301</v>
      </c>
      <c r="L1982" s="0" t="n">
        <v>-4030</v>
      </c>
      <c r="M1982" s="0" t="n">
        <v>-3928.77777777778</v>
      </c>
      <c r="N1982" s="0" t="n">
        <v>-3874.92</v>
      </c>
    </row>
    <row r="1983" customFormat="false" ht="15" hidden="false" customHeight="false" outlineLevel="0" collapsed="false">
      <c r="B1983" s="19" t="n">
        <f aca="false">B1883+1</f>
        <v>20</v>
      </c>
      <c r="C1983" s="19" t="n">
        <f aca="false">C1883</f>
        <v>79</v>
      </c>
      <c r="D1983" s="20" t="n">
        <f aca="false">INDEX(Imagen!$B$9:$BT$108,C1983,B1983)</f>
        <v>953</v>
      </c>
      <c r="E1983" s="19" t="n">
        <f aca="false">E1885+1</f>
        <v>21</v>
      </c>
      <c r="F1983" s="19" t="n">
        <f aca="false">F1885</f>
        <v>19</v>
      </c>
      <c r="G1983" s="20" t="n">
        <f aca="false">INDEX(Filtro1!$C$10:$BS$107,F1983,E1983)</f>
        <v>-253</v>
      </c>
      <c r="H1983" s="19" t="n">
        <f aca="false">H1887+1</f>
        <v>21</v>
      </c>
      <c r="I1983" s="19" t="n">
        <f aca="false">I1887</f>
        <v>59</v>
      </c>
      <c r="J1983" s="20" t="n">
        <f aca="false">INDEX(Filtro2!$D$11:$BR$106,I1983,H1983)</f>
        <v>-9803</v>
      </c>
      <c r="L1983" s="0" t="n">
        <v>-4028</v>
      </c>
      <c r="M1983" s="0" t="n">
        <v>-3928.55555555556</v>
      </c>
      <c r="N1983" s="0" t="n">
        <v>-3874.52</v>
      </c>
    </row>
    <row r="1984" customFormat="false" ht="15" hidden="false" customHeight="false" outlineLevel="0" collapsed="false">
      <c r="B1984" s="19" t="n">
        <f aca="false">B1884+1</f>
        <v>20</v>
      </c>
      <c r="C1984" s="19" t="n">
        <f aca="false">C1884</f>
        <v>80</v>
      </c>
      <c r="D1984" s="20" t="n">
        <f aca="false">INDEX(Imagen!$B$9:$BT$108,C1984,B1984)</f>
        <v>900</v>
      </c>
      <c r="E1984" s="19" t="n">
        <f aca="false">E1886+1</f>
        <v>21</v>
      </c>
      <c r="F1984" s="19" t="n">
        <f aca="false">F1886</f>
        <v>20</v>
      </c>
      <c r="G1984" s="20" t="n">
        <f aca="false">INDEX(Filtro1!$C$10:$BS$107,F1984,E1984)</f>
        <v>-288</v>
      </c>
      <c r="H1984" s="19" t="n">
        <f aca="false">H1888+1</f>
        <v>21</v>
      </c>
      <c r="I1984" s="19" t="n">
        <f aca="false">I1888</f>
        <v>60</v>
      </c>
      <c r="J1984" s="20" t="n">
        <f aca="false">INDEX(Filtro2!$D$11:$BR$106,I1984,H1984)</f>
        <v>-3909</v>
      </c>
      <c r="L1984" s="0" t="n">
        <v>-4028</v>
      </c>
      <c r="M1984" s="0" t="n">
        <v>-3927.66666666667</v>
      </c>
      <c r="N1984" s="0" t="n">
        <v>-3874</v>
      </c>
    </row>
    <row r="1985" customFormat="false" ht="15" hidden="false" customHeight="false" outlineLevel="0" collapsed="false">
      <c r="B1985" s="19" t="n">
        <f aca="false">B1885+1</f>
        <v>20</v>
      </c>
      <c r="C1985" s="19" t="n">
        <f aca="false">C1885</f>
        <v>81</v>
      </c>
      <c r="D1985" s="20" t="n">
        <f aca="false">INDEX(Imagen!$B$9:$BT$108,C1985,B1985)</f>
        <v>743</v>
      </c>
      <c r="E1985" s="19" t="n">
        <f aca="false">E1887+1</f>
        <v>21</v>
      </c>
      <c r="F1985" s="19" t="n">
        <f aca="false">F1887</f>
        <v>21</v>
      </c>
      <c r="G1985" s="20" t="n">
        <f aca="false">INDEX(Filtro1!$C$10:$BS$107,F1985,E1985)</f>
        <v>-101</v>
      </c>
      <c r="H1985" s="19" t="n">
        <f aca="false">H1889+1</f>
        <v>21</v>
      </c>
      <c r="I1985" s="19" t="n">
        <f aca="false">I1889</f>
        <v>61</v>
      </c>
      <c r="J1985" s="20" t="n">
        <f aca="false">INDEX(Filtro2!$D$11:$BR$106,I1985,H1985)</f>
        <v>-6062</v>
      </c>
      <c r="L1985" s="0" t="n">
        <v>-4028</v>
      </c>
      <c r="M1985" s="0" t="n">
        <v>-3927.22222222222</v>
      </c>
      <c r="N1985" s="0" t="n">
        <v>-3873.68</v>
      </c>
    </row>
    <row r="1986" customFormat="false" ht="15" hidden="false" customHeight="false" outlineLevel="0" collapsed="false">
      <c r="B1986" s="19" t="n">
        <f aca="false">B1886+1</f>
        <v>20</v>
      </c>
      <c r="C1986" s="19" t="n">
        <f aca="false">C1886</f>
        <v>82</v>
      </c>
      <c r="D1986" s="20" t="n">
        <f aca="false">INDEX(Imagen!$B$9:$BT$108,C1986,B1986)</f>
        <v>630</v>
      </c>
      <c r="E1986" s="19" t="n">
        <f aca="false">E1888+1</f>
        <v>21</v>
      </c>
      <c r="F1986" s="19" t="n">
        <f aca="false">F1888</f>
        <v>22</v>
      </c>
      <c r="G1986" s="20" t="n">
        <f aca="false">INDEX(Filtro1!$C$10:$BS$107,F1986,E1986)</f>
        <v>-129</v>
      </c>
      <c r="H1986" s="19" t="n">
        <f aca="false">H1890+1</f>
        <v>21</v>
      </c>
      <c r="I1986" s="19" t="n">
        <f aca="false">I1890</f>
        <v>62</v>
      </c>
      <c r="J1986" s="20" t="n">
        <f aca="false">INDEX(Filtro2!$D$11:$BR$106,I1986,H1986)</f>
        <v>-5144</v>
      </c>
      <c r="L1986" s="0" t="n">
        <v>-4028</v>
      </c>
      <c r="M1986" s="0" t="n">
        <v>-3925.66666666667</v>
      </c>
      <c r="N1986" s="0" t="n">
        <v>-3872.48</v>
      </c>
    </row>
    <row r="1987" customFormat="false" ht="15" hidden="false" customHeight="false" outlineLevel="0" collapsed="false">
      <c r="B1987" s="19" t="n">
        <f aca="false">B1887+1</f>
        <v>20</v>
      </c>
      <c r="C1987" s="19" t="n">
        <f aca="false">C1887</f>
        <v>83</v>
      </c>
      <c r="D1987" s="20" t="n">
        <f aca="false">INDEX(Imagen!$B$9:$BT$108,C1987,B1987)</f>
        <v>752</v>
      </c>
      <c r="E1987" s="19" t="n">
        <f aca="false">E1889+1</f>
        <v>21</v>
      </c>
      <c r="F1987" s="19" t="n">
        <f aca="false">F1889</f>
        <v>23</v>
      </c>
      <c r="G1987" s="20" t="n">
        <f aca="false">INDEX(Filtro1!$C$10:$BS$107,F1987,E1987)</f>
        <v>107</v>
      </c>
      <c r="H1987" s="19" t="n">
        <f aca="false">H1891+1</f>
        <v>21</v>
      </c>
      <c r="I1987" s="19" t="n">
        <f aca="false">I1891</f>
        <v>63</v>
      </c>
      <c r="J1987" s="20" t="n">
        <f aca="false">INDEX(Filtro2!$D$11:$BR$106,I1987,H1987)</f>
        <v>-3116</v>
      </c>
      <c r="L1987" s="0" t="n">
        <v>-4027</v>
      </c>
      <c r="M1987" s="0" t="n">
        <v>-3925.33333333333</v>
      </c>
      <c r="N1987" s="0" t="n">
        <v>-3870.44</v>
      </c>
    </row>
    <row r="1988" customFormat="false" ht="15" hidden="false" customHeight="false" outlineLevel="0" collapsed="false">
      <c r="B1988" s="19" t="n">
        <f aca="false">B1888+1</f>
        <v>20</v>
      </c>
      <c r="C1988" s="19" t="n">
        <f aca="false">C1888</f>
        <v>84</v>
      </c>
      <c r="D1988" s="20" t="n">
        <f aca="false">INDEX(Imagen!$B$9:$BT$108,C1988,B1988)</f>
        <v>608</v>
      </c>
      <c r="E1988" s="19" t="n">
        <f aca="false">E1890+1</f>
        <v>21</v>
      </c>
      <c r="F1988" s="19" t="n">
        <f aca="false">F1890</f>
        <v>24</v>
      </c>
      <c r="G1988" s="20" t="n">
        <f aca="false">INDEX(Filtro1!$C$10:$BS$107,F1988,E1988)</f>
        <v>-124</v>
      </c>
      <c r="H1988" s="19" t="n">
        <f aca="false">H1892+1</f>
        <v>21</v>
      </c>
      <c r="I1988" s="19" t="n">
        <f aca="false">I1892</f>
        <v>64</v>
      </c>
      <c r="J1988" s="20" t="n">
        <f aca="false">INDEX(Filtro2!$D$11:$BR$106,I1988,H1988)</f>
        <v>-4946</v>
      </c>
      <c r="L1988" s="0" t="n">
        <v>-4026</v>
      </c>
      <c r="M1988" s="0" t="n">
        <v>-3925</v>
      </c>
      <c r="N1988" s="0" t="n">
        <v>-3868.96</v>
      </c>
    </row>
    <row r="1989" customFormat="false" ht="15" hidden="false" customHeight="false" outlineLevel="0" collapsed="false">
      <c r="B1989" s="19" t="n">
        <f aca="false">B1889+1</f>
        <v>20</v>
      </c>
      <c r="C1989" s="19" t="n">
        <f aca="false">C1889</f>
        <v>85</v>
      </c>
      <c r="D1989" s="20" t="n">
        <f aca="false">INDEX(Imagen!$B$9:$BT$108,C1989,B1989)</f>
        <v>774</v>
      </c>
      <c r="E1989" s="19" t="n">
        <f aca="false">E1891+1</f>
        <v>21</v>
      </c>
      <c r="F1989" s="19" t="n">
        <f aca="false">F1891</f>
        <v>25</v>
      </c>
      <c r="G1989" s="20" t="n">
        <f aca="false">INDEX(Filtro1!$C$10:$BS$107,F1989,E1989)</f>
        <v>63</v>
      </c>
      <c r="H1989" s="19" t="n">
        <f aca="false">H1893+1</f>
        <v>21</v>
      </c>
      <c r="I1989" s="19" t="n">
        <f aca="false">I1893</f>
        <v>65</v>
      </c>
      <c r="J1989" s="20" t="n">
        <f aca="false">INDEX(Filtro2!$D$11:$BR$106,I1989,H1989)</f>
        <v>-2259</v>
      </c>
      <c r="L1989" s="0" t="n">
        <v>-4026</v>
      </c>
      <c r="M1989" s="0" t="n">
        <v>-3924.88888888889</v>
      </c>
      <c r="N1989" s="0" t="n">
        <v>-3868.8</v>
      </c>
    </row>
    <row r="1990" customFormat="false" ht="15" hidden="false" customHeight="false" outlineLevel="0" collapsed="false">
      <c r="B1990" s="19" t="n">
        <f aca="false">B1890+1</f>
        <v>20</v>
      </c>
      <c r="C1990" s="19" t="n">
        <f aca="false">C1890</f>
        <v>86</v>
      </c>
      <c r="D1990" s="20" t="n">
        <f aca="false">INDEX(Imagen!$B$9:$BT$108,C1990,B1990)</f>
        <v>609</v>
      </c>
      <c r="E1990" s="19" t="n">
        <f aca="false">E1892+1</f>
        <v>21</v>
      </c>
      <c r="F1990" s="19" t="n">
        <f aca="false">F1892</f>
        <v>26</v>
      </c>
      <c r="G1990" s="20" t="n">
        <f aca="false">INDEX(Filtro1!$C$10:$BS$107,F1990,E1990)</f>
        <v>-43</v>
      </c>
      <c r="H1990" s="19" t="n">
        <f aca="false">H1894+1</f>
        <v>21</v>
      </c>
      <c r="I1990" s="19" t="n">
        <f aca="false">I1894</f>
        <v>66</v>
      </c>
      <c r="J1990" s="20" t="n">
        <f aca="false">INDEX(Filtro2!$D$11:$BR$106,I1990,H1990)</f>
        <v>-74</v>
      </c>
      <c r="L1990" s="0" t="n">
        <v>-4025</v>
      </c>
      <c r="M1990" s="0" t="n">
        <v>-3924.44444444444</v>
      </c>
      <c r="N1990" s="0" t="n">
        <v>-3868.72</v>
      </c>
    </row>
    <row r="1991" customFormat="false" ht="15" hidden="false" customHeight="false" outlineLevel="0" collapsed="false">
      <c r="B1991" s="19" t="n">
        <f aca="false">B1891+1</f>
        <v>20</v>
      </c>
      <c r="C1991" s="19" t="n">
        <f aca="false">C1891</f>
        <v>87</v>
      </c>
      <c r="D1991" s="20" t="n">
        <f aca="false">INDEX(Imagen!$B$9:$BT$108,C1991,B1991)</f>
        <v>292</v>
      </c>
      <c r="E1991" s="19" t="n">
        <f aca="false">E1893+1</f>
        <v>21</v>
      </c>
      <c r="F1991" s="19" t="n">
        <f aca="false">F1893</f>
        <v>27</v>
      </c>
      <c r="G1991" s="20" t="n">
        <f aca="false">INDEX(Filtro1!$C$10:$BS$107,F1991,E1991)</f>
        <v>59</v>
      </c>
      <c r="H1991" s="19" t="n">
        <f aca="false">H1895+1</f>
        <v>21</v>
      </c>
      <c r="I1991" s="19" t="n">
        <f aca="false">I1895</f>
        <v>67</v>
      </c>
      <c r="J1991" s="20" t="n">
        <f aca="false">INDEX(Filtro2!$D$11:$BR$106,I1991,H1991)</f>
        <v>2298</v>
      </c>
      <c r="L1991" s="0" t="n">
        <v>-4025</v>
      </c>
      <c r="M1991" s="0" t="n">
        <v>-3923.55555555556</v>
      </c>
      <c r="N1991" s="0" t="n">
        <v>-3868</v>
      </c>
    </row>
    <row r="1992" customFormat="false" ht="15" hidden="false" customHeight="false" outlineLevel="0" collapsed="false">
      <c r="B1992" s="19" t="n">
        <f aca="false">B1892+1</f>
        <v>20</v>
      </c>
      <c r="C1992" s="19" t="n">
        <f aca="false">C1892</f>
        <v>88</v>
      </c>
      <c r="D1992" s="20" t="n">
        <f aca="false">INDEX(Imagen!$B$9:$BT$108,C1992,B1992)</f>
        <v>696</v>
      </c>
      <c r="E1992" s="19" t="n">
        <f aca="false">E1894+1</f>
        <v>21</v>
      </c>
      <c r="F1992" s="19" t="n">
        <f aca="false">F1894</f>
        <v>28</v>
      </c>
      <c r="G1992" s="20" t="n">
        <f aca="false">INDEX(Filtro1!$C$10:$BS$107,F1992,E1992)</f>
        <v>-45</v>
      </c>
      <c r="H1992" s="19" t="n">
        <f aca="false">H1896+1</f>
        <v>21</v>
      </c>
      <c r="I1992" s="19" t="n">
        <f aca="false">I1896</f>
        <v>68</v>
      </c>
      <c r="J1992" s="20" t="n">
        <f aca="false">INDEX(Filtro2!$D$11:$BR$106,I1992,H1992)</f>
        <v>1814</v>
      </c>
      <c r="L1992" s="0" t="n">
        <v>-4025</v>
      </c>
      <c r="M1992" s="0" t="n">
        <v>-3923.44444444444</v>
      </c>
      <c r="N1992" s="0" t="n">
        <v>-3865.16</v>
      </c>
    </row>
    <row r="1993" customFormat="false" ht="15" hidden="false" customHeight="false" outlineLevel="0" collapsed="false">
      <c r="B1993" s="19" t="n">
        <f aca="false">B1893+1</f>
        <v>20</v>
      </c>
      <c r="C1993" s="19" t="n">
        <f aca="false">C1893</f>
        <v>89</v>
      </c>
      <c r="D1993" s="20" t="n">
        <f aca="false">INDEX(Imagen!$B$9:$BT$108,C1993,B1993)</f>
        <v>343</v>
      </c>
      <c r="E1993" s="19" t="n">
        <f aca="false">E1895+1</f>
        <v>21</v>
      </c>
      <c r="F1993" s="19" t="n">
        <f aca="false">F1895</f>
        <v>29</v>
      </c>
      <c r="G1993" s="20" t="n">
        <f aca="false">INDEX(Filtro1!$C$10:$BS$107,F1993,E1993)</f>
        <v>-178</v>
      </c>
      <c r="H1993" s="19" t="n">
        <f aca="false">H1897+1</f>
        <v>21</v>
      </c>
      <c r="I1993" s="19" t="n">
        <f aca="false">I1897</f>
        <v>69</v>
      </c>
      <c r="J1993" s="20" t="n">
        <f aca="false">INDEX(Filtro2!$D$11:$BR$106,I1993,H1993)</f>
        <v>-810</v>
      </c>
      <c r="L1993" s="0" t="n">
        <v>-4025</v>
      </c>
      <c r="M1993" s="0" t="n">
        <v>-3923.33333333333</v>
      </c>
      <c r="N1993" s="0" t="n">
        <v>-3864.04</v>
      </c>
    </row>
    <row r="1994" customFormat="false" ht="15" hidden="false" customHeight="false" outlineLevel="0" collapsed="false">
      <c r="B1994" s="19" t="n">
        <f aca="false">B1894+1</f>
        <v>20</v>
      </c>
      <c r="C1994" s="19" t="n">
        <f aca="false">C1894</f>
        <v>90</v>
      </c>
      <c r="D1994" s="20" t="n">
        <f aca="false">INDEX(Imagen!$B$9:$BT$108,C1994,B1994)</f>
        <v>190</v>
      </c>
      <c r="E1994" s="19" t="n">
        <f aca="false">E1896+1</f>
        <v>21</v>
      </c>
      <c r="F1994" s="19" t="n">
        <f aca="false">F1896</f>
        <v>30</v>
      </c>
      <c r="G1994" s="20" t="n">
        <f aca="false">INDEX(Filtro1!$C$10:$BS$107,F1994,E1994)</f>
        <v>-45</v>
      </c>
      <c r="H1994" s="19" t="n">
        <f aca="false">H1898+1</f>
        <v>21</v>
      </c>
      <c r="I1994" s="19" t="n">
        <f aca="false">I1898</f>
        <v>70</v>
      </c>
      <c r="J1994" s="20" t="n">
        <f aca="false">INDEX(Filtro2!$D$11:$BR$106,I1994,H1994)</f>
        <v>-1187</v>
      </c>
      <c r="L1994" s="0" t="n">
        <v>-4025</v>
      </c>
      <c r="M1994" s="0" t="n">
        <v>-3922.77777777778</v>
      </c>
      <c r="N1994" s="0" t="n">
        <v>-3863.24</v>
      </c>
    </row>
    <row r="1995" customFormat="false" ht="15" hidden="false" customHeight="false" outlineLevel="0" collapsed="false">
      <c r="B1995" s="19" t="n">
        <f aca="false">B1895+1</f>
        <v>20</v>
      </c>
      <c r="C1995" s="19" t="n">
        <f aca="false">C1895</f>
        <v>91</v>
      </c>
      <c r="D1995" s="20" t="n">
        <f aca="false">INDEX(Imagen!$B$9:$BT$108,C1995,B1995)</f>
        <v>216</v>
      </c>
      <c r="E1995" s="19" t="n">
        <f aca="false">E1897+1</f>
        <v>21</v>
      </c>
      <c r="F1995" s="19" t="n">
        <f aca="false">F1897</f>
        <v>31</v>
      </c>
      <c r="G1995" s="20" t="n">
        <f aca="false">INDEX(Filtro1!$C$10:$BS$107,F1995,E1995)</f>
        <v>389</v>
      </c>
      <c r="H1995" s="19" t="n">
        <f aca="false">H1899+1</f>
        <v>21</v>
      </c>
      <c r="I1995" s="19" t="n">
        <f aca="false">I1899</f>
        <v>71</v>
      </c>
      <c r="J1995" s="20" t="n">
        <f aca="false">INDEX(Filtro2!$D$11:$BR$106,I1995,H1995)</f>
        <v>-684</v>
      </c>
      <c r="L1995" s="0" t="n">
        <v>-4024</v>
      </c>
      <c r="M1995" s="0" t="n">
        <v>-3922.77777777778</v>
      </c>
      <c r="N1995" s="0" t="n">
        <v>-3862.32</v>
      </c>
    </row>
    <row r="1996" customFormat="false" ht="15" hidden="false" customHeight="false" outlineLevel="0" collapsed="false">
      <c r="B1996" s="19" t="n">
        <f aca="false">B1896+1</f>
        <v>20</v>
      </c>
      <c r="C1996" s="19" t="n">
        <f aca="false">C1896</f>
        <v>92</v>
      </c>
      <c r="D1996" s="20" t="n">
        <f aca="false">INDEX(Imagen!$B$9:$BT$108,C1996,B1996)</f>
        <v>8</v>
      </c>
      <c r="E1996" s="19" t="n">
        <f aca="false">E1898+1</f>
        <v>21</v>
      </c>
      <c r="F1996" s="19" t="n">
        <f aca="false">F1898</f>
        <v>32</v>
      </c>
      <c r="G1996" s="20" t="n">
        <f aca="false">INDEX(Filtro1!$C$10:$BS$107,F1996,E1996)</f>
        <v>-58</v>
      </c>
      <c r="H1996" s="19" t="n">
        <f aca="false">H1900+1</f>
        <v>21</v>
      </c>
      <c r="I1996" s="19" t="n">
        <f aca="false">I1900</f>
        <v>72</v>
      </c>
      <c r="J1996" s="20" t="n">
        <f aca="false">INDEX(Filtro2!$D$11:$BR$106,I1996,H1996)</f>
        <v>768</v>
      </c>
      <c r="L1996" s="0" t="n">
        <v>-4024</v>
      </c>
      <c r="M1996" s="0" t="n">
        <v>-3922.11111111111</v>
      </c>
      <c r="N1996" s="0" t="n">
        <v>-3862</v>
      </c>
    </row>
    <row r="1997" customFormat="false" ht="15" hidden="false" customHeight="false" outlineLevel="0" collapsed="false">
      <c r="B1997" s="19" t="n">
        <f aca="false">B1897+1</f>
        <v>20</v>
      </c>
      <c r="C1997" s="19" t="n">
        <f aca="false">C1897</f>
        <v>93</v>
      </c>
      <c r="D1997" s="20" t="n">
        <f aca="false">INDEX(Imagen!$B$9:$BT$108,C1997,B1997)</f>
        <v>2</v>
      </c>
      <c r="E1997" s="19" t="n">
        <f aca="false">E1899+1</f>
        <v>21</v>
      </c>
      <c r="F1997" s="19" t="n">
        <f aca="false">F1899</f>
        <v>33</v>
      </c>
      <c r="G1997" s="20" t="n">
        <f aca="false">INDEX(Filtro1!$C$10:$BS$107,F1997,E1997)</f>
        <v>57</v>
      </c>
      <c r="H1997" s="19" t="n">
        <f aca="false">H1901+1</f>
        <v>21</v>
      </c>
      <c r="I1997" s="19" t="n">
        <f aca="false">I1901</f>
        <v>73</v>
      </c>
      <c r="J1997" s="20" t="n">
        <f aca="false">INDEX(Filtro2!$D$11:$BR$106,I1997,H1997)</f>
        <v>2510</v>
      </c>
      <c r="L1997" s="0" t="n">
        <v>-4024</v>
      </c>
      <c r="M1997" s="0" t="n">
        <v>-3921.44444444444</v>
      </c>
      <c r="N1997" s="0" t="n">
        <v>-3861.88</v>
      </c>
    </row>
    <row r="1998" customFormat="false" ht="15" hidden="false" customHeight="false" outlineLevel="0" collapsed="false">
      <c r="B1998" s="19" t="n">
        <f aca="false">B1898+1</f>
        <v>20</v>
      </c>
      <c r="C1998" s="19" t="n">
        <f aca="false">C1898</f>
        <v>94</v>
      </c>
      <c r="D1998" s="20" t="n">
        <f aca="false">INDEX(Imagen!$B$9:$BT$108,C1998,B1998)</f>
        <v>-24</v>
      </c>
      <c r="E1998" s="19" t="n">
        <f aca="false">E1900+1</f>
        <v>21</v>
      </c>
      <c r="F1998" s="19" t="n">
        <f aca="false">F1900</f>
        <v>34</v>
      </c>
      <c r="G1998" s="20" t="n">
        <f aca="false">INDEX(Filtro1!$C$10:$BS$107,F1998,E1998)</f>
        <v>-1</v>
      </c>
      <c r="H1998" s="19" t="n">
        <f aca="false">H1902+1</f>
        <v>21</v>
      </c>
      <c r="I1998" s="19" t="n">
        <f aca="false">I1902</f>
        <v>74</v>
      </c>
      <c r="J1998" s="20" t="n">
        <f aca="false">INDEX(Filtro2!$D$11:$BR$106,I1998,H1998)</f>
        <v>-9</v>
      </c>
      <c r="L1998" s="0" t="n">
        <v>-4023</v>
      </c>
      <c r="M1998" s="0" t="n">
        <v>-3920.88888888889</v>
      </c>
      <c r="N1998" s="0" t="n">
        <v>-3861.68</v>
      </c>
    </row>
    <row r="1999" customFormat="false" ht="15" hidden="false" customHeight="false" outlineLevel="0" collapsed="false">
      <c r="B1999" s="19" t="n">
        <f aca="false">B1899+1</f>
        <v>20</v>
      </c>
      <c r="C1999" s="19" t="n">
        <f aca="false">C1899</f>
        <v>95</v>
      </c>
      <c r="D1999" s="20" t="n">
        <f aca="false">INDEX(Imagen!$B$9:$BT$108,C1999,B1999)</f>
        <v>151</v>
      </c>
      <c r="E1999" s="19" t="n">
        <f aca="false">E1901+1</f>
        <v>21</v>
      </c>
      <c r="F1999" s="19" t="n">
        <f aca="false">F1901</f>
        <v>35</v>
      </c>
      <c r="G1999" s="20" t="n">
        <f aca="false">INDEX(Filtro1!$C$10:$BS$107,F1999,E1999)</f>
        <v>-74</v>
      </c>
      <c r="H1999" s="19" t="n">
        <f aca="false">H1903+1</f>
        <v>21</v>
      </c>
      <c r="I1999" s="19" t="n">
        <f aca="false">I1903</f>
        <v>75</v>
      </c>
      <c r="J1999" s="20" t="n">
        <f aca="false">INDEX(Filtro2!$D$11:$BR$106,I1999,H1999)</f>
        <v>1277</v>
      </c>
      <c r="L1999" s="0" t="n">
        <v>-4023</v>
      </c>
      <c r="M1999" s="0" t="n">
        <v>-3920.88888888889</v>
      </c>
      <c r="N1999" s="0" t="n">
        <v>-3860.4</v>
      </c>
    </row>
    <row r="2000" customFormat="false" ht="15" hidden="false" customHeight="false" outlineLevel="0" collapsed="false">
      <c r="B2000" s="19" t="n">
        <f aca="false">B1900+1</f>
        <v>20</v>
      </c>
      <c r="C2000" s="19" t="n">
        <f aca="false">C1900</f>
        <v>96</v>
      </c>
      <c r="D2000" s="20" t="n">
        <f aca="false">INDEX(Imagen!$B$9:$BT$108,C2000,B2000)</f>
        <v>-1144</v>
      </c>
      <c r="E2000" s="19" t="n">
        <f aca="false">E1902+1</f>
        <v>21</v>
      </c>
      <c r="F2000" s="19" t="n">
        <f aca="false">F1902</f>
        <v>36</v>
      </c>
      <c r="G2000" s="20" t="n">
        <f aca="false">INDEX(Filtro1!$C$10:$BS$107,F2000,E2000)</f>
        <v>-108</v>
      </c>
      <c r="H2000" s="19" t="n">
        <f aca="false">H1904+1</f>
        <v>21</v>
      </c>
      <c r="I2000" s="19" t="n">
        <f aca="false">I1904</f>
        <v>76</v>
      </c>
      <c r="J2000" s="20" t="n">
        <f aca="false">INDEX(Filtro2!$D$11:$BR$106,I2000,H2000)</f>
        <v>2365</v>
      </c>
      <c r="L2000" s="0" t="n">
        <v>-4022</v>
      </c>
      <c r="M2000" s="0" t="n">
        <v>-3919.44444444444</v>
      </c>
      <c r="N2000" s="0" t="n">
        <v>-3859.12</v>
      </c>
    </row>
    <row r="2001" customFormat="false" ht="15" hidden="false" customHeight="false" outlineLevel="0" collapsed="false">
      <c r="B2001" s="19" t="n">
        <f aca="false">B1901+1</f>
        <v>20</v>
      </c>
      <c r="C2001" s="19" t="n">
        <f aca="false">C1901</f>
        <v>97</v>
      </c>
      <c r="D2001" s="20" t="n">
        <f aca="false">INDEX(Imagen!$B$9:$BT$108,C2001,B2001)</f>
        <v>-4388</v>
      </c>
      <c r="E2001" s="19" t="n">
        <f aca="false">E1903+1</f>
        <v>21</v>
      </c>
      <c r="F2001" s="19" t="n">
        <f aca="false">F1903</f>
        <v>37</v>
      </c>
      <c r="G2001" s="20" t="n">
        <f aca="false">INDEX(Filtro1!$C$10:$BS$107,F2001,E2001)</f>
        <v>-1416</v>
      </c>
      <c r="H2001" s="19" t="n">
        <f aca="false">H1905+1</f>
        <v>21</v>
      </c>
      <c r="I2001" s="19" t="n">
        <f aca="false">I1905</f>
        <v>77</v>
      </c>
      <c r="J2001" s="20" t="n">
        <f aca="false">INDEX(Filtro2!$D$11:$BR$106,I2001,H2001)</f>
        <v>-684</v>
      </c>
      <c r="L2001" s="0" t="n">
        <v>-4022</v>
      </c>
      <c r="M2001" s="0" t="n">
        <v>-3919.44444444444</v>
      </c>
      <c r="N2001" s="0" t="n">
        <v>-3858.08</v>
      </c>
    </row>
    <row r="2002" customFormat="false" ht="15" hidden="false" customHeight="false" outlineLevel="0" collapsed="false">
      <c r="B2002" s="19" t="n">
        <f aca="false">B1902+1</f>
        <v>20</v>
      </c>
      <c r="C2002" s="19" t="n">
        <f aca="false">C1902</f>
        <v>98</v>
      </c>
      <c r="D2002" s="20" t="n">
        <f aca="false">INDEX(Imagen!$B$9:$BT$108,C2002,B2002)</f>
        <v>-3832</v>
      </c>
      <c r="E2002" s="19" t="n">
        <f aca="false">E1904+1</f>
        <v>21</v>
      </c>
      <c r="F2002" s="19" t="n">
        <f aca="false">F1904</f>
        <v>38</v>
      </c>
      <c r="G2002" s="20" t="n">
        <f aca="false">INDEX(Filtro1!$C$10:$BS$107,F2002,E2002)</f>
        <v>-5822</v>
      </c>
      <c r="H2002" s="19" t="n">
        <f aca="false">H1906+1</f>
        <v>21</v>
      </c>
      <c r="I2002" s="19" t="n">
        <f aca="false">I1906</f>
        <v>78</v>
      </c>
      <c r="J2002" s="20" t="n">
        <f aca="false">INDEX(Filtro2!$D$11:$BR$106,I2002,H2002)</f>
        <v>-386</v>
      </c>
      <c r="L2002" s="0" t="n">
        <v>-4021</v>
      </c>
      <c r="M2002" s="0" t="n">
        <v>-3919</v>
      </c>
      <c r="N2002" s="0" t="n">
        <v>-3857.8</v>
      </c>
    </row>
    <row r="2003" customFormat="false" ht="15" hidden="false" customHeight="false" outlineLevel="0" collapsed="false">
      <c r="B2003" s="19" t="n">
        <f aca="false">B1903+1</f>
        <v>20</v>
      </c>
      <c r="C2003" s="19" t="n">
        <f aca="false">C1903</f>
        <v>99</v>
      </c>
      <c r="D2003" s="20" t="n">
        <f aca="false">INDEX(Imagen!$B$9:$BT$108,C2003,B2003)</f>
        <v>-4039</v>
      </c>
      <c r="E2003" s="19" t="n">
        <f aca="false">E1905+1</f>
        <v>21</v>
      </c>
      <c r="F2003" s="19" t="n">
        <f aca="false">F1905</f>
        <v>39</v>
      </c>
      <c r="G2003" s="20" t="n">
        <f aca="false">INDEX(Filtro1!$C$10:$BS$107,F2003,E2003)</f>
        <v>-2707</v>
      </c>
      <c r="H2003" s="19" t="n">
        <f aca="false">H1907+1</f>
        <v>21</v>
      </c>
      <c r="I2003" s="19" t="n">
        <f aca="false">I1907</f>
        <v>79</v>
      </c>
      <c r="J2003" s="20" t="n">
        <f aca="false">INDEX(Filtro2!$D$11:$BR$106,I2003,H2003)</f>
        <v>689</v>
      </c>
      <c r="L2003" s="0" t="n">
        <v>-4021</v>
      </c>
      <c r="M2003" s="0" t="n">
        <v>-3918.88888888889</v>
      </c>
      <c r="N2003" s="0" t="n">
        <v>-3857.52</v>
      </c>
    </row>
    <row r="2004" customFormat="false" ht="15" hidden="false" customHeight="false" outlineLevel="0" collapsed="false">
      <c r="B2004" s="19" t="n">
        <f aca="false">B1904+1</f>
        <v>20</v>
      </c>
      <c r="C2004" s="19" t="n">
        <f aca="false">C1904</f>
        <v>100</v>
      </c>
      <c r="D2004" s="20" t="n">
        <f aca="false">INDEX(Imagen!$B$9:$BT$108,C2004,B2004)</f>
        <v>-3787</v>
      </c>
      <c r="E2004" s="19" t="n">
        <f aca="false">E1906+1</f>
        <v>21</v>
      </c>
      <c r="F2004" s="19" t="n">
        <f aca="false">F1906</f>
        <v>40</v>
      </c>
      <c r="G2004" s="20" t="n">
        <f aca="false">INDEX(Filtro1!$C$10:$BS$107,F2004,E2004)</f>
        <v>14897</v>
      </c>
      <c r="H2004" s="19" t="n">
        <f aca="false">H1908+1</f>
        <v>21</v>
      </c>
      <c r="I2004" s="19" t="n">
        <f aca="false">I1908</f>
        <v>80</v>
      </c>
      <c r="J2004" s="20" t="n">
        <f aca="false">INDEX(Filtro2!$D$11:$BR$106,I2004,H2004)</f>
        <v>570</v>
      </c>
      <c r="L2004" s="0" t="n">
        <v>-4020</v>
      </c>
      <c r="M2004" s="0" t="n">
        <v>-3918.55555555556</v>
      </c>
      <c r="N2004" s="0" t="n">
        <v>-3857.16</v>
      </c>
    </row>
    <row r="2005" customFormat="false" ht="15" hidden="false" customHeight="false" outlineLevel="0" collapsed="false">
      <c r="B2005" s="19" t="n">
        <f aca="false">B1905+1</f>
        <v>21</v>
      </c>
      <c r="C2005" s="19" t="n">
        <f aca="false">C1905</f>
        <v>1</v>
      </c>
      <c r="D2005" s="20" t="n">
        <f aca="false">INDEX(Imagen!$B$9:$BT$108,C2005,B2005)</f>
        <v>-4200</v>
      </c>
      <c r="E2005" s="19" t="n">
        <f aca="false">E1907+1</f>
        <v>21</v>
      </c>
      <c r="F2005" s="19" t="n">
        <f aca="false">F1907</f>
        <v>41</v>
      </c>
      <c r="G2005" s="20" t="n">
        <f aca="false">INDEX(Filtro1!$C$10:$BS$107,F2005,E2005)</f>
        <v>-621</v>
      </c>
      <c r="H2005" s="19" t="n">
        <f aca="false">H1909+1</f>
        <v>21</v>
      </c>
      <c r="I2005" s="19" t="n">
        <f aca="false">I1909</f>
        <v>81</v>
      </c>
      <c r="J2005" s="20" t="n">
        <f aca="false">INDEX(Filtro2!$D$11:$BR$106,I2005,H2005)</f>
        <v>-674</v>
      </c>
      <c r="L2005" s="0" t="n">
        <v>-4019</v>
      </c>
      <c r="M2005" s="0" t="n">
        <v>-3918.11111111111</v>
      </c>
      <c r="N2005" s="0" t="n">
        <v>-3856.68</v>
      </c>
    </row>
    <row r="2006" customFormat="false" ht="15" hidden="false" customHeight="false" outlineLevel="0" collapsed="false">
      <c r="B2006" s="19" t="n">
        <f aca="false">B1906+1</f>
        <v>21</v>
      </c>
      <c r="C2006" s="19" t="n">
        <f aca="false">C1906</f>
        <v>2</v>
      </c>
      <c r="D2006" s="20" t="n">
        <f aca="false">INDEX(Imagen!$B$9:$BT$108,C2006,B2006)</f>
        <v>-4807</v>
      </c>
      <c r="E2006" s="19" t="n">
        <f aca="false">E1908+1</f>
        <v>21</v>
      </c>
      <c r="F2006" s="19" t="n">
        <f aca="false">F1908</f>
        <v>42</v>
      </c>
      <c r="G2006" s="20" t="n">
        <f aca="false">INDEX(Filtro1!$C$10:$BS$107,F2006,E2006)</f>
        <v>-1825</v>
      </c>
      <c r="H2006" s="19" t="n">
        <f aca="false">H1910+1</f>
        <v>21</v>
      </c>
      <c r="I2006" s="19" t="n">
        <f aca="false">I1910</f>
        <v>82</v>
      </c>
      <c r="J2006" s="20" t="n">
        <f aca="false">INDEX(Filtro2!$D$11:$BR$106,I2006,H2006)</f>
        <v>290</v>
      </c>
      <c r="L2006" s="0" t="n">
        <v>-4018</v>
      </c>
      <c r="M2006" s="0" t="n">
        <v>-3918</v>
      </c>
      <c r="N2006" s="0" t="n">
        <v>-3856.2</v>
      </c>
    </row>
    <row r="2007" customFormat="false" ht="15" hidden="false" customHeight="false" outlineLevel="0" collapsed="false">
      <c r="B2007" s="19" t="n">
        <f aca="false">B1907+1</f>
        <v>21</v>
      </c>
      <c r="C2007" s="19" t="n">
        <f aca="false">C1907</f>
        <v>3</v>
      </c>
      <c r="D2007" s="20" t="n">
        <f aca="false">INDEX(Imagen!$B$9:$BT$108,C2007,B2007)</f>
        <v>-1673</v>
      </c>
      <c r="E2007" s="19" t="n">
        <f aca="false">E1909+1</f>
        <v>21</v>
      </c>
      <c r="F2007" s="19" t="n">
        <f aca="false">F1909</f>
        <v>43</v>
      </c>
      <c r="G2007" s="20" t="n">
        <f aca="false">INDEX(Filtro1!$C$10:$BS$107,F2007,E2007)</f>
        <v>139</v>
      </c>
      <c r="H2007" s="19" t="n">
        <f aca="false">H1911+1</f>
        <v>21</v>
      </c>
      <c r="I2007" s="19" t="n">
        <f aca="false">I1911</f>
        <v>83</v>
      </c>
      <c r="J2007" s="20" t="n">
        <f aca="false">INDEX(Filtro2!$D$11:$BR$106,I2007,H2007)</f>
        <v>-703</v>
      </c>
      <c r="L2007" s="0" t="n">
        <v>-4017</v>
      </c>
      <c r="M2007" s="0" t="n">
        <v>-3917.88888888889</v>
      </c>
      <c r="N2007" s="0" t="n">
        <v>-3856.04</v>
      </c>
    </row>
    <row r="2008" customFormat="false" ht="15" hidden="false" customHeight="false" outlineLevel="0" collapsed="false">
      <c r="B2008" s="19" t="n">
        <f aca="false">B1908+1</f>
        <v>21</v>
      </c>
      <c r="C2008" s="19" t="n">
        <f aca="false">C1908</f>
        <v>4</v>
      </c>
      <c r="D2008" s="20" t="n">
        <f aca="false">INDEX(Imagen!$B$9:$BT$108,C2008,B2008)</f>
        <v>-195</v>
      </c>
      <c r="E2008" s="19" t="n">
        <f aca="false">E1910+1</f>
        <v>21</v>
      </c>
      <c r="F2008" s="19" t="n">
        <f aca="false">F1910</f>
        <v>44</v>
      </c>
      <c r="G2008" s="20" t="n">
        <f aca="false">INDEX(Filtro1!$C$10:$BS$107,F2008,E2008)</f>
        <v>6856</v>
      </c>
      <c r="H2008" s="19" t="n">
        <f aca="false">H1912+1</f>
        <v>21</v>
      </c>
      <c r="I2008" s="19" t="n">
        <f aca="false">I1912</f>
        <v>84</v>
      </c>
      <c r="J2008" s="20" t="n">
        <f aca="false">INDEX(Filtro2!$D$11:$BR$106,I2008,H2008)</f>
        <v>350</v>
      </c>
      <c r="L2008" s="0" t="n">
        <v>-4017</v>
      </c>
      <c r="M2008" s="0" t="n">
        <v>-3917.44444444444</v>
      </c>
      <c r="N2008" s="0" t="n">
        <v>-3854.68</v>
      </c>
    </row>
    <row r="2009" customFormat="false" ht="15" hidden="false" customHeight="false" outlineLevel="0" collapsed="false">
      <c r="B2009" s="19" t="n">
        <f aca="false">B1909+1</f>
        <v>21</v>
      </c>
      <c r="C2009" s="19" t="n">
        <f aca="false">C1909</f>
        <v>5</v>
      </c>
      <c r="D2009" s="20" t="n">
        <f aca="false">INDEX(Imagen!$B$9:$BT$108,C2009,B2009)</f>
        <v>16</v>
      </c>
      <c r="E2009" s="19" t="n">
        <f aca="false">E1911+1</f>
        <v>21</v>
      </c>
      <c r="F2009" s="19" t="n">
        <f aca="false">F1911</f>
        <v>45</v>
      </c>
      <c r="G2009" s="20" t="n">
        <f aca="false">INDEX(Filtro1!$C$10:$BS$107,F2009,E2009)</f>
        <v>8084</v>
      </c>
      <c r="H2009" s="19" t="n">
        <f aca="false">H1913+1</f>
        <v>21</v>
      </c>
      <c r="I2009" s="19" t="n">
        <f aca="false">I1913</f>
        <v>85</v>
      </c>
      <c r="J2009" s="20" t="n">
        <f aca="false">INDEX(Filtro2!$D$11:$BR$106,I2009,H2009)</f>
        <v>82</v>
      </c>
      <c r="L2009" s="0" t="n">
        <v>-4017</v>
      </c>
      <c r="M2009" s="0" t="n">
        <v>-3917.33333333333</v>
      </c>
      <c r="N2009" s="0" t="n">
        <v>-3854.6</v>
      </c>
    </row>
    <row r="2010" customFormat="false" ht="15" hidden="false" customHeight="false" outlineLevel="0" collapsed="false">
      <c r="B2010" s="19" t="n">
        <f aca="false">B1910+1</f>
        <v>21</v>
      </c>
      <c r="C2010" s="19" t="n">
        <f aca="false">C1910</f>
        <v>6</v>
      </c>
      <c r="D2010" s="20" t="n">
        <f aca="false">INDEX(Imagen!$B$9:$BT$108,C2010,B2010)</f>
        <v>399</v>
      </c>
      <c r="E2010" s="19" t="n">
        <f aca="false">E1912+1</f>
        <v>21</v>
      </c>
      <c r="F2010" s="19" t="n">
        <f aca="false">F1912</f>
        <v>46</v>
      </c>
      <c r="G2010" s="20" t="n">
        <f aca="false">INDEX(Filtro1!$C$10:$BS$107,F2010,E2010)</f>
        <v>8470</v>
      </c>
      <c r="H2010" s="19" t="n">
        <f aca="false">H1914+1</f>
        <v>21</v>
      </c>
      <c r="I2010" s="19" t="n">
        <f aca="false">I1914</f>
        <v>86</v>
      </c>
      <c r="J2010" s="20" t="n">
        <f aca="false">INDEX(Filtro2!$D$11:$BR$106,I2010,H2010)</f>
        <v>-589</v>
      </c>
      <c r="L2010" s="0" t="n">
        <v>-4016</v>
      </c>
      <c r="M2010" s="0" t="n">
        <v>-3916.66666666667</v>
      </c>
      <c r="N2010" s="0" t="n">
        <v>-3854.4</v>
      </c>
    </row>
    <row r="2011" customFormat="false" ht="15" hidden="false" customHeight="false" outlineLevel="0" collapsed="false">
      <c r="B2011" s="19" t="n">
        <f aca="false">B1911+1</f>
        <v>21</v>
      </c>
      <c r="C2011" s="19" t="n">
        <f aca="false">C1911</f>
        <v>7</v>
      </c>
      <c r="D2011" s="20" t="n">
        <f aca="false">INDEX(Imagen!$B$9:$BT$108,C2011,B2011)</f>
        <v>558</v>
      </c>
      <c r="E2011" s="19" t="n">
        <f aca="false">E1913+1</f>
        <v>21</v>
      </c>
      <c r="F2011" s="19" t="n">
        <f aca="false">F1913</f>
        <v>47</v>
      </c>
      <c r="G2011" s="20" t="n">
        <f aca="false">INDEX(Filtro1!$C$10:$BS$107,F2011,E2011)</f>
        <v>204</v>
      </c>
      <c r="H2011" s="19" t="n">
        <f aca="false">H1915+1</f>
        <v>21</v>
      </c>
      <c r="I2011" s="19" t="n">
        <f aca="false">I1915</f>
        <v>87</v>
      </c>
      <c r="J2011" s="20" t="n">
        <f aca="false">INDEX(Filtro2!$D$11:$BR$106,I2011,H2011)</f>
        <v>-710</v>
      </c>
      <c r="L2011" s="0" t="n">
        <v>-4016</v>
      </c>
      <c r="M2011" s="0" t="n">
        <v>-3916.33333333333</v>
      </c>
      <c r="N2011" s="0" t="n">
        <v>-3853.76</v>
      </c>
    </row>
    <row r="2012" customFormat="false" ht="15" hidden="false" customHeight="false" outlineLevel="0" collapsed="false">
      <c r="B2012" s="19" t="n">
        <f aca="false">B1912+1</f>
        <v>21</v>
      </c>
      <c r="C2012" s="19" t="n">
        <f aca="false">C1912</f>
        <v>8</v>
      </c>
      <c r="D2012" s="20" t="n">
        <f aca="false">INDEX(Imagen!$B$9:$BT$108,C2012,B2012)</f>
        <v>1422</v>
      </c>
      <c r="E2012" s="19" t="n">
        <f aca="false">E1914+1</f>
        <v>21</v>
      </c>
      <c r="F2012" s="19" t="n">
        <f aca="false">F1914</f>
        <v>48</v>
      </c>
      <c r="G2012" s="20" t="n">
        <f aca="false">INDEX(Filtro1!$C$10:$BS$107,F2012,E2012)</f>
        <v>-6143</v>
      </c>
      <c r="H2012" s="19" t="n">
        <f aca="false">H1916+1</f>
        <v>21</v>
      </c>
      <c r="I2012" s="19" t="n">
        <f aca="false">I1916</f>
        <v>88</v>
      </c>
      <c r="J2012" s="20" t="n">
        <f aca="false">INDEX(Filtro2!$D$11:$BR$106,I2012,H2012)</f>
        <v>-459</v>
      </c>
      <c r="L2012" s="0" t="n">
        <v>-4016</v>
      </c>
      <c r="M2012" s="0" t="n">
        <v>-3916</v>
      </c>
      <c r="N2012" s="0" t="n">
        <v>-3852.88</v>
      </c>
    </row>
    <row r="2013" customFormat="false" ht="15" hidden="false" customHeight="false" outlineLevel="0" collapsed="false">
      <c r="B2013" s="19" t="n">
        <f aca="false">B1913+1</f>
        <v>21</v>
      </c>
      <c r="C2013" s="19" t="n">
        <f aca="false">C1913</f>
        <v>9</v>
      </c>
      <c r="D2013" s="20" t="n">
        <f aca="false">INDEX(Imagen!$B$9:$BT$108,C2013,B2013)</f>
        <v>127</v>
      </c>
      <c r="E2013" s="19" t="n">
        <f aca="false">E1915+1</f>
        <v>21</v>
      </c>
      <c r="F2013" s="19" t="n">
        <f aca="false">F1915</f>
        <v>49</v>
      </c>
      <c r="G2013" s="20" t="n">
        <f aca="false">INDEX(Filtro1!$C$10:$BS$107,F2013,E2013)</f>
        <v>-4617</v>
      </c>
      <c r="H2013" s="19" t="n">
        <f aca="false">H1917+1</f>
        <v>21</v>
      </c>
      <c r="I2013" s="19" t="n">
        <f aca="false">I1917</f>
        <v>89</v>
      </c>
      <c r="J2013" s="20" t="n">
        <f aca="false">INDEX(Filtro2!$D$11:$BR$106,I2013,H2013)</f>
        <v>-242</v>
      </c>
      <c r="L2013" s="0" t="n">
        <v>-4016</v>
      </c>
      <c r="M2013" s="0" t="n">
        <v>-3915.33333333333</v>
      </c>
      <c r="N2013" s="0" t="n">
        <v>-3851.64</v>
      </c>
    </row>
    <row r="2014" customFormat="false" ht="15" hidden="false" customHeight="false" outlineLevel="0" collapsed="false">
      <c r="B2014" s="19" t="n">
        <f aca="false">B1914+1</f>
        <v>21</v>
      </c>
      <c r="C2014" s="19" t="n">
        <f aca="false">C1914</f>
        <v>10</v>
      </c>
      <c r="D2014" s="20" t="n">
        <f aca="false">INDEX(Imagen!$B$9:$BT$108,C2014,B2014)</f>
        <v>95</v>
      </c>
      <c r="E2014" s="19" t="n">
        <f aca="false">E1916+1</f>
        <v>21</v>
      </c>
      <c r="F2014" s="19" t="n">
        <f aca="false">F1916</f>
        <v>50</v>
      </c>
      <c r="G2014" s="20" t="n">
        <f aca="false">INDEX(Filtro1!$C$10:$BS$107,F2014,E2014)</f>
        <v>-4251</v>
      </c>
      <c r="H2014" s="19" t="n">
        <f aca="false">H1918+1</f>
        <v>21</v>
      </c>
      <c r="I2014" s="19" t="n">
        <f aca="false">I1918</f>
        <v>90</v>
      </c>
      <c r="J2014" s="20" t="n">
        <f aca="false">INDEX(Filtro2!$D$11:$BR$106,I2014,H2014)</f>
        <v>6</v>
      </c>
      <c r="L2014" s="0" t="n">
        <v>-4015</v>
      </c>
      <c r="M2014" s="0" t="n">
        <v>-3914.55555555556</v>
      </c>
      <c r="N2014" s="0" t="n">
        <v>-3851.52</v>
      </c>
    </row>
    <row r="2015" customFormat="false" ht="15" hidden="false" customHeight="false" outlineLevel="0" collapsed="false">
      <c r="B2015" s="19" t="n">
        <f aca="false">B1915+1</f>
        <v>21</v>
      </c>
      <c r="C2015" s="19" t="n">
        <f aca="false">C1915</f>
        <v>11</v>
      </c>
      <c r="D2015" s="20" t="n">
        <f aca="false">INDEX(Imagen!$B$9:$BT$108,C2015,B2015)</f>
        <v>95</v>
      </c>
      <c r="E2015" s="19" t="n">
        <f aca="false">E1917+1</f>
        <v>21</v>
      </c>
      <c r="F2015" s="19" t="n">
        <f aca="false">F1917</f>
        <v>51</v>
      </c>
      <c r="G2015" s="20" t="n">
        <f aca="false">INDEX(Filtro1!$C$10:$BS$107,F2015,E2015)</f>
        <v>1977</v>
      </c>
      <c r="H2015" s="19" t="n">
        <f aca="false">H1919+1</f>
        <v>21</v>
      </c>
      <c r="I2015" s="19" t="n">
        <f aca="false">I1919</f>
        <v>91</v>
      </c>
      <c r="J2015" s="20" t="n">
        <f aca="false">INDEX(Filtro2!$D$11:$BR$106,I2015,H2015)</f>
        <v>-352</v>
      </c>
      <c r="L2015" s="0" t="n">
        <v>-4015</v>
      </c>
      <c r="M2015" s="0" t="n">
        <v>-3914.33333333333</v>
      </c>
      <c r="N2015" s="0" t="n">
        <v>-3850.16</v>
      </c>
    </row>
    <row r="2016" customFormat="false" ht="15" hidden="false" customHeight="false" outlineLevel="0" collapsed="false">
      <c r="B2016" s="19" t="n">
        <f aca="false">B1916+1</f>
        <v>21</v>
      </c>
      <c r="C2016" s="19" t="n">
        <f aca="false">C1916</f>
        <v>12</v>
      </c>
      <c r="D2016" s="20" t="n">
        <f aca="false">INDEX(Imagen!$B$9:$BT$108,C2016,B2016)</f>
        <v>91</v>
      </c>
      <c r="E2016" s="19" t="n">
        <f aca="false">E1918+1</f>
        <v>21</v>
      </c>
      <c r="F2016" s="19" t="n">
        <f aca="false">F1918</f>
        <v>52</v>
      </c>
      <c r="G2016" s="20" t="n">
        <f aca="false">INDEX(Filtro1!$C$10:$BS$107,F2016,E2016)</f>
        <v>-2230</v>
      </c>
      <c r="H2016" s="19" t="n">
        <f aca="false">H1920+1</f>
        <v>21</v>
      </c>
      <c r="I2016" s="19" t="n">
        <f aca="false">I1920</f>
        <v>92</v>
      </c>
      <c r="J2016" s="20" t="n">
        <f aca="false">INDEX(Filtro2!$D$11:$BR$106,I2016,H2016)</f>
        <v>1232</v>
      </c>
      <c r="L2016" s="0" t="n">
        <v>-4014</v>
      </c>
      <c r="M2016" s="0" t="n">
        <v>-3913.55555555556</v>
      </c>
      <c r="N2016" s="0" t="n">
        <v>-3850.16</v>
      </c>
    </row>
    <row r="2017" customFormat="false" ht="15" hidden="false" customHeight="false" outlineLevel="0" collapsed="false">
      <c r="B2017" s="19" t="n">
        <f aca="false">B1917+1</f>
        <v>21</v>
      </c>
      <c r="C2017" s="19" t="n">
        <f aca="false">C1917</f>
        <v>13</v>
      </c>
      <c r="D2017" s="20" t="n">
        <f aca="false">INDEX(Imagen!$B$9:$BT$108,C2017,B2017)</f>
        <v>101</v>
      </c>
      <c r="E2017" s="19" t="n">
        <f aca="false">E1919+1</f>
        <v>21</v>
      </c>
      <c r="F2017" s="19" t="n">
        <f aca="false">F1919</f>
        <v>53</v>
      </c>
      <c r="G2017" s="20" t="n">
        <f aca="false">INDEX(Filtro1!$C$10:$BS$107,F2017,E2017)</f>
        <v>5991</v>
      </c>
      <c r="H2017" s="19" t="n">
        <f aca="false">H1921+1</f>
        <v>21</v>
      </c>
      <c r="I2017" s="19" t="n">
        <f aca="false">I1921</f>
        <v>93</v>
      </c>
      <c r="J2017" s="20" t="n">
        <f aca="false">INDEX(Filtro2!$D$11:$BR$106,I2017,H2017)</f>
        <v>2046</v>
      </c>
      <c r="L2017" s="0" t="n">
        <v>-4014</v>
      </c>
      <c r="M2017" s="0" t="n">
        <v>-3912.77777777778</v>
      </c>
      <c r="N2017" s="0" t="n">
        <v>-3848.92</v>
      </c>
    </row>
    <row r="2018" customFormat="false" ht="15" hidden="false" customHeight="false" outlineLevel="0" collapsed="false">
      <c r="B2018" s="19" t="n">
        <f aca="false">B1918+1</f>
        <v>21</v>
      </c>
      <c r="C2018" s="19" t="n">
        <f aca="false">C1918</f>
        <v>14</v>
      </c>
      <c r="D2018" s="20" t="n">
        <f aca="false">INDEX(Imagen!$B$9:$BT$108,C2018,B2018)</f>
        <v>99</v>
      </c>
      <c r="E2018" s="19" t="n">
        <f aca="false">E1920+1</f>
        <v>21</v>
      </c>
      <c r="F2018" s="19" t="n">
        <f aca="false">F1920</f>
        <v>54</v>
      </c>
      <c r="G2018" s="20" t="n">
        <f aca="false">INDEX(Filtro1!$C$10:$BS$107,F2018,E2018)</f>
        <v>2209</v>
      </c>
      <c r="H2018" s="19" t="n">
        <f aca="false">H1922+1</f>
        <v>21</v>
      </c>
      <c r="I2018" s="19" t="n">
        <f aca="false">I1922</f>
        <v>94</v>
      </c>
      <c r="J2018" s="20" t="n">
        <f aca="false">INDEX(Filtro2!$D$11:$BR$106,I2018,H2018)</f>
        <v>3754</v>
      </c>
      <c r="L2018" s="0" t="n">
        <v>-4014</v>
      </c>
      <c r="M2018" s="0" t="n">
        <v>-3912.55555555556</v>
      </c>
      <c r="N2018" s="0" t="n">
        <v>-3848.16</v>
      </c>
    </row>
    <row r="2019" customFormat="false" ht="15" hidden="false" customHeight="false" outlineLevel="0" collapsed="false">
      <c r="B2019" s="19" t="n">
        <f aca="false">B1919+1</f>
        <v>21</v>
      </c>
      <c r="C2019" s="19" t="n">
        <f aca="false">C1919</f>
        <v>15</v>
      </c>
      <c r="D2019" s="20" t="n">
        <f aca="false">INDEX(Imagen!$B$9:$BT$108,C2019,B2019)</f>
        <v>158</v>
      </c>
      <c r="E2019" s="19" t="n">
        <f aca="false">E1921+1</f>
        <v>21</v>
      </c>
      <c r="F2019" s="19" t="n">
        <f aca="false">F1921</f>
        <v>55</v>
      </c>
      <c r="G2019" s="20" t="n">
        <f aca="false">INDEX(Filtro1!$C$10:$BS$107,F2019,E2019)</f>
        <v>1120</v>
      </c>
      <c r="H2019" s="19" t="n">
        <f aca="false">H1923+1</f>
        <v>21</v>
      </c>
      <c r="I2019" s="19" t="n">
        <f aca="false">I1923</f>
        <v>95</v>
      </c>
      <c r="J2019" s="20" t="n">
        <f aca="false">INDEX(Filtro2!$D$11:$BR$106,I2019,H2019)</f>
        <v>8936</v>
      </c>
      <c r="L2019" s="0" t="n">
        <v>-4014</v>
      </c>
      <c r="M2019" s="0" t="n">
        <v>-3912.33333333333</v>
      </c>
      <c r="N2019" s="0" t="n">
        <v>-3847.56</v>
      </c>
    </row>
    <row r="2020" customFormat="false" ht="15" hidden="false" customHeight="false" outlineLevel="0" collapsed="false">
      <c r="B2020" s="19" t="n">
        <f aca="false">B1920+1</f>
        <v>21</v>
      </c>
      <c r="C2020" s="19" t="n">
        <f aca="false">C1920</f>
        <v>16</v>
      </c>
      <c r="D2020" s="20" t="n">
        <f aca="false">INDEX(Imagen!$B$9:$BT$108,C2020,B2020)</f>
        <v>100</v>
      </c>
      <c r="E2020" s="19" t="n">
        <f aca="false">E1922+1</f>
        <v>21</v>
      </c>
      <c r="F2020" s="19" t="n">
        <f aca="false">F1922</f>
        <v>56</v>
      </c>
      <c r="G2020" s="20" t="n">
        <f aca="false">INDEX(Filtro1!$C$10:$BS$107,F2020,E2020)</f>
        <v>6528</v>
      </c>
      <c r="H2020" s="19" t="n">
        <f aca="false">H1924+1</f>
        <v>21</v>
      </c>
      <c r="I2020" s="19" t="n">
        <f aca="false">I1924</f>
        <v>96</v>
      </c>
      <c r="J2020" s="20" t="n">
        <f aca="false">INDEX(Filtro2!$D$11:$BR$106,I2020,H2020)</f>
        <v>-10027</v>
      </c>
      <c r="L2020" s="0" t="n">
        <v>-4012</v>
      </c>
      <c r="M2020" s="0" t="n">
        <v>-3911.88888888889</v>
      </c>
      <c r="N2020" s="0" t="n">
        <v>-3847.2</v>
      </c>
    </row>
    <row r="2021" customFormat="false" ht="15" hidden="false" customHeight="false" outlineLevel="0" collapsed="false">
      <c r="B2021" s="19" t="n">
        <f aca="false">B1921+1</f>
        <v>21</v>
      </c>
      <c r="C2021" s="19" t="n">
        <f aca="false">C1921</f>
        <v>17</v>
      </c>
      <c r="D2021" s="20" t="n">
        <f aca="false">INDEX(Imagen!$B$9:$BT$108,C2021,B2021)</f>
        <v>171</v>
      </c>
      <c r="E2021" s="19" t="n">
        <f aca="false">E1923+1</f>
        <v>21</v>
      </c>
      <c r="F2021" s="19" t="n">
        <f aca="false">F1923</f>
        <v>57</v>
      </c>
      <c r="G2021" s="20" t="n">
        <f aca="false">INDEX(Filtro1!$C$10:$BS$107,F2021,E2021)</f>
        <v>9387</v>
      </c>
      <c r="H2021" s="19" t="n">
        <f aca="false">H1925+1</f>
        <v>22</v>
      </c>
      <c r="I2021" s="19" t="n">
        <f aca="false">I1925</f>
        <v>1</v>
      </c>
      <c r="J2021" s="20" t="n">
        <f aca="false">INDEX(Filtro2!$D$11:$BR$106,I2021,H2021)</f>
        <v>-1172</v>
      </c>
      <c r="L2021" s="0" t="n">
        <v>-4012</v>
      </c>
      <c r="M2021" s="0" t="n">
        <v>-3911.44444444444</v>
      </c>
      <c r="N2021" s="0" t="n">
        <v>-3847.16</v>
      </c>
    </row>
    <row r="2022" customFormat="false" ht="15" hidden="false" customHeight="false" outlineLevel="0" collapsed="false">
      <c r="B2022" s="19" t="n">
        <f aca="false">B1922+1</f>
        <v>21</v>
      </c>
      <c r="C2022" s="19" t="n">
        <f aca="false">C1922</f>
        <v>18</v>
      </c>
      <c r="D2022" s="20" t="n">
        <f aca="false">INDEX(Imagen!$B$9:$BT$108,C2022,B2022)</f>
        <v>216</v>
      </c>
      <c r="E2022" s="19" t="n">
        <f aca="false">E1924+1</f>
        <v>21</v>
      </c>
      <c r="F2022" s="19" t="n">
        <f aca="false">F1924</f>
        <v>58</v>
      </c>
      <c r="G2022" s="20" t="n">
        <f aca="false">INDEX(Filtro1!$C$10:$BS$107,F2022,E2022)</f>
        <v>3392</v>
      </c>
      <c r="H2022" s="19" t="n">
        <f aca="false">H1926+1</f>
        <v>22</v>
      </c>
      <c r="I2022" s="19" t="n">
        <f aca="false">I1926</f>
        <v>2</v>
      </c>
      <c r="J2022" s="20" t="n">
        <f aca="false">INDEX(Filtro2!$D$11:$BR$106,I2022,H2022)</f>
        <v>-185</v>
      </c>
      <c r="L2022" s="0" t="n">
        <v>-4012</v>
      </c>
      <c r="M2022" s="0" t="n">
        <v>-3911</v>
      </c>
      <c r="N2022" s="0" t="n">
        <v>-3847.16</v>
      </c>
    </row>
    <row r="2023" customFormat="false" ht="15" hidden="false" customHeight="false" outlineLevel="0" collapsed="false">
      <c r="B2023" s="19" t="n">
        <f aca="false">B1923+1</f>
        <v>21</v>
      </c>
      <c r="C2023" s="19" t="n">
        <f aca="false">C1923</f>
        <v>19</v>
      </c>
      <c r="D2023" s="20" t="n">
        <f aca="false">INDEX(Imagen!$B$9:$BT$108,C2023,B2023)</f>
        <v>125</v>
      </c>
      <c r="E2023" s="19" t="n">
        <f aca="false">E1925+1</f>
        <v>21</v>
      </c>
      <c r="F2023" s="19" t="n">
        <f aca="false">F1925</f>
        <v>59</v>
      </c>
      <c r="G2023" s="20" t="n">
        <f aca="false">INDEX(Filtro1!$C$10:$BS$107,F2023,E2023)</f>
        <v>7422</v>
      </c>
      <c r="H2023" s="19" t="n">
        <f aca="false">H1927+1</f>
        <v>22</v>
      </c>
      <c r="I2023" s="19" t="n">
        <f aca="false">I1927</f>
        <v>3</v>
      </c>
      <c r="J2023" s="20" t="n">
        <f aca="false">INDEX(Filtro2!$D$11:$BR$106,I2023,H2023)</f>
        <v>-2866</v>
      </c>
      <c r="L2023" s="0" t="n">
        <v>-4010</v>
      </c>
      <c r="M2023" s="0" t="n">
        <v>-3910.88888888889</v>
      </c>
      <c r="N2023" s="0" t="n">
        <v>-3846.52</v>
      </c>
    </row>
    <row r="2024" customFormat="false" ht="15" hidden="false" customHeight="false" outlineLevel="0" collapsed="false">
      <c r="B2024" s="19" t="n">
        <f aca="false">B1924+1</f>
        <v>21</v>
      </c>
      <c r="C2024" s="19" t="n">
        <f aca="false">C1924</f>
        <v>20</v>
      </c>
      <c r="D2024" s="20" t="n">
        <f aca="false">INDEX(Imagen!$B$9:$BT$108,C2024,B2024)</f>
        <v>250</v>
      </c>
      <c r="E2024" s="19" t="n">
        <f aca="false">E1926+1</f>
        <v>21</v>
      </c>
      <c r="F2024" s="19" t="n">
        <f aca="false">F1926</f>
        <v>60</v>
      </c>
      <c r="G2024" s="20" t="n">
        <f aca="false">INDEX(Filtro1!$C$10:$BS$107,F2024,E2024)</f>
        <v>-6673</v>
      </c>
      <c r="H2024" s="19" t="n">
        <f aca="false">H1928+1</f>
        <v>22</v>
      </c>
      <c r="I2024" s="19" t="n">
        <f aca="false">I1928</f>
        <v>4</v>
      </c>
      <c r="J2024" s="20" t="n">
        <f aca="false">INDEX(Filtro2!$D$11:$BR$106,I2024,H2024)</f>
        <v>-1838</v>
      </c>
      <c r="L2024" s="0" t="n">
        <v>-4010</v>
      </c>
      <c r="M2024" s="0" t="n">
        <v>-3910.88888888889</v>
      </c>
      <c r="N2024" s="0" t="n">
        <v>-3846.48</v>
      </c>
    </row>
    <row r="2025" customFormat="false" ht="15" hidden="false" customHeight="false" outlineLevel="0" collapsed="false">
      <c r="B2025" s="19" t="n">
        <f aca="false">B1925+1</f>
        <v>21</v>
      </c>
      <c r="C2025" s="19" t="n">
        <f aca="false">C1925</f>
        <v>21</v>
      </c>
      <c r="D2025" s="20" t="n">
        <f aca="false">INDEX(Imagen!$B$9:$BT$108,C2025,B2025)</f>
        <v>162</v>
      </c>
      <c r="E2025" s="19" t="n">
        <f aca="false">E1927+1</f>
        <v>21</v>
      </c>
      <c r="F2025" s="19" t="n">
        <f aca="false">F1927</f>
        <v>61</v>
      </c>
      <c r="G2025" s="20" t="n">
        <f aca="false">INDEX(Filtro1!$C$10:$BS$107,F2025,E2025)</f>
        <v>1742</v>
      </c>
      <c r="H2025" s="19" t="n">
        <f aca="false">H1929+1</f>
        <v>22</v>
      </c>
      <c r="I2025" s="19" t="n">
        <f aca="false">I1929</f>
        <v>5</v>
      </c>
      <c r="J2025" s="20" t="n">
        <f aca="false">INDEX(Filtro2!$D$11:$BR$106,I2025,H2025)</f>
        <v>3253</v>
      </c>
      <c r="L2025" s="0" t="n">
        <v>-4010</v>
      </c>
      <c r="M2025" s="0" t="n">
        <v>-3910.66666666667</v>
      </c>
      <c r="N2025" s="0" t="n">
        <v>-3845.72</v>
      </c>
    </row>
    <row r="2026" customFormat="false" ht="15" hidden="false" customHeight="false" outlineLevel="0" collapsed="false">
      <c r="B2026" s="19" t="n">
        <f aca="false">B1926+1</f>
        <v>21</v>
      </c>
      <c r="C2026" s="19" t="n">
        <f aca="false">C1926</f>
        <v>22</v>
      </c>
      <c r="D2026" s="20" t="n">
        <f aca="false">INDEX(Imagen!$B$9:$BT$108,C2026,B2026)</f>
        <v>95</v>
      </c>
      <c r="E2026" s="19" t="n">
        <f aca="false">E1928+1</f>
        <v>21</v>
      </c>
      <c r="F2026" s="19" t="n">
        <f aca="false">F1928</f>
        <v>62</v>
      </c>
      <c r="G2026" s="20" t="n">
        <f aca="false">INDEX(Filtro1!$C$10:$BS$107,F2026,E2026)</f>
        <v>4451</v>
      </c>
      <c r="H2026" s="19" t="n">
        <f aca="false">H1930+1</f>
        <v>22</v>
      </c>
      <c r="I2026" s="19" t="n">
        <f aca="false">I1930</f>
        <v>6</v>
      </c>
      <c r="J2026" s="20" t="n">
        <f aca="false">INDEX(Filtro2!$D$11:$BR$106,I2026,H2026)</f>
        <v>620</v>
      </c>
      <c r="L2026" s="0" t="n">
        <v>-4009</v>
      </c>
      <c r="M2026" s="0" t="n">
        <v>-3910.55555555556</v>
      </c>
      <c r="N2026" s="0" t="n">
        <v>-3844.44</v>
      </c>
    </row>
    <row r="2027" customFormat="false" ht="15" hidden="false" customHeight="false" outlineLevel="0" collapsed="false">
      <c r="B2027" s="19" t="n">
        <f aca="false">B1927+1</f>
        <v>21</v>
      </c>
      <c r="C2027" s="19" t="n">
        <f aca="false">C1927</f>
        <v>23</v>
      </c>
      <c r="D2027" s="20" t="n">
        <f aca="false">INDEX(Imagen!$B$9:$BT$108,C2027,B2027)</f>
        <v>100</v>
      </c>
      <c r="E2027" s="19" t="n">
        <f aca="false">E1929+1</f>
        <v>21</v>
      </c>
      <c r="F2027" s="19" t="n">
        <f aca="false">F1929</f>
        <v>63</v>
      </c>
      <c r="G2027" s="20" t="n">
        <f aca="false">INDEX(Filtro1!$C$10:$BS$107,F2027,E2027)</f>
        <v>6558</v>
      </c>
      <c r="H2027" s="19" t="n">
        <f aca="false">H1931+1</f>
        <v>22</v>
      </c>
      <c r="I2027" s="19" t="n">
        <f aca="false">I1931</f>
        <v>7</v>
      </c>
      <c r="J2027" s="20" t="n">
        <f aca="false">INDEX(Filtro2!$D$11:$BR$106,I2027,H2027)</f>
        <v>-513</v>
      </c>
      <c r="L2027" s="0" t="n">
        <v>-4009</v>
      </c>
      <c r="M2027" s="0" t="n">
        <v>-3910.55555555556</v>
      </c>
      <c r="N2027" s="0" t="n">
        <v>-3844.2</v>
      </c>
    </row>
    <row r="2028" customFormat="false" ht="15" hidden="false" customHeight="false" outlineLevel="0" collapsed="false">
      <c r="B2028" s="19" t="n">
        <f aca="false">B1928+1</f>
        <v>21</v>
      </c>
      <c r="C2028" s="19" t="n">
        <f aca="false">C1928</f>
        <v>24</v>
      </c>
      <c r="D2028" s="20" t="n">
        <f aca="false">INDEX(Imagen!$B$9:$BT$108,C2028,B2028)</f>
        <v>101</v>
      </c>
      <c r="E2028" s="19" t="n">
        <f aca="false">E1930+1</f>
        <v>21</v>
      </c>
      <c r="F2028" s="19" t="n">
        <f aca="false">F1930</f>
        <v>64</v>
      </c>
      <c r="G2028" s="20" t="n">
        <f aca="false">INDEX(Filtro1!$C$10:$BS$107,F2028,E2028)</f>
        <v>4831</v>
      </c>
      <c r="H2028" s="19" t="n">
        <f aca="false">H1932+1</f>
        <v>22</v>
      </c>
      <c r="I2028" s="19" t="n">
        <f aca="false">I1932</f>
        <v>8</v>
      </c>
      <c r="J2028" s="20" t="n">
        <f aca="false">INDEX(Filtro2!$D$11:$BR$106,I2028,H2028)</f>
        <v>-157</v>
      </c>
      <c r="L2028" s="0" t="n">
        <v>-4009</v>
      </c>
      <c r="M2028" s="0" t="n">
        <v>-3910</v>
      </c>
      <c r="N2028" s="0" t="n">
        <v>-3844.16</v>
      </c>
    </row>
    <row r="2029" customFormat="false" ht="15" hidden="false" customHeight="false" outlineLevel="0" collapsed="false">
      <c r="B2029" s="19" t="n">
        <f aca="false">B1929+1</f>
        <v>21</v>
      </c>
      <c r="C2029" s="19" t="n">
        <f aca="false">C1929</f>
        <v>25</v>
      </c>
      <c r="D2029" s="20" t="n">
        <f aca="false">INDEX(Imagen!$B$9:$BT$108,C2029,B2029)</f>
        <v>100</v>
      </c>
      <c r="E2029" s="19" t="n">
        <f aca="false">E1931+1</f>
        <v>21</v>
      </c>
      <c r="F2029" s="19" t="n">
        <f aca="false">F1931</f>
        <v>65</v>
      </c>
      <c r="G2029" s="20" t="n">
        <f aca="false">INDEX(Filtro1!$C$10:$BS$107,F2029,E2029)</f>
        <v>-9710</v>
      </c>
      <c r="H2029" s="19" t="n">
        <f aca="false">H1933+1</f>
        <v>22</v>
      </c>
      <c r="I2029" s="19" t="n">
        <f aca="false">I1933</f>
        <v>9</v>
      </c>
      <c r="J2029" s="20" t="n">
        <f aca="false">INDEX(Filtro2!$D$11:$BR$106,I2029,H2029)</f>
        <v>-896</v>
      </c>
      <c r="L2029" s="0" t="n">
        <v>-4009</v>
      </c>
      <c r="M2029" s="0" t="n">
        <v>-3909.88888888889</v>
      </c>
      <c r="N2029" s="0" t="n">
        <v>-3843.36</v>
      </c>
    </row>
    <row r="2030" customFormat="false" ht="15" hidden="false" customHeight="false" outlineLevel="0" collapsed="false">
      <c r="B2030" s="19" t="n">
        <f aca="false">B1930+1</f>
        <v>21</v>
      </c>
      <c r="C2030" s="19" t="n">
        <f aca="false">C1930</f>
        <v>26</v>
      </c>
      <c r="D2030" s="20" t="n">
        <f aca="false">INDEX(Imagen!$B$9:$BT$108,C2030,B2030)</f>
        <v>97</v>
      </c>
      <c r="E2030" s="19" t="n">
        <f aca="false">E1932+1</f>
        <v>21</v>
      </c>
      <c r="F2030" s="19" t="n">
        <f aca="false">F1932</f>
        <v>66</v>
      </c>
      <c r="G2030" s="20" t="n">
        <f aca="false">INDEX(Filtro1!$C$10:$BS$107,F2030,E2030)</f>
        <v>-2613</v>
      </c>
      <c r="H2030" s="19" t="n">
        <f aca="false">H1934+1</f>
        <v>22</v>
      </c>
      <c r="I2030" s="19" t="n">
        <f aca="false">I1934</f>
        <v>10</v>
      </c>
      <c r="J2030" s="20" t="n">
        <f aca="false">INDEX(Filtro2!$D$11:$BR$106,I2030,H2030)</f>
        <v>-1911</v>
      </c>
      <c r="L2030" s="0" t="n">
        <v>-4009</v>
      </c>
      <c r="M2030" s="0" t="n">
        <v>-3909.44444444444</v>
      </c>
      <c r="N2030" s="0" t="n">
        <v>-3843.08</v>
      </c>
    </row>
    <row r="2031" customFormat="false" ht="15" hidden="false" customHeight="false" outlineLevel="0" collapsed="false">
      <c r="B2031" s="19" t="n">
        <f aca="false">B1931+1</f>
        <v>21</v>
      </c>
      <c r="C2031" s="19" t="n">
        <f aca="false">C1931</f>
        <v>27</v>
      </c>
      <c r="D2031" s="20" t="n">
        <f aca="false">INDEX(Imagen!$B$9:$BT$108,C2031,B2031)</f>
        <v>71</v>
      </c>
      <c r="E2031" s="19" t="n">
        <f aca="false">E1933+1</f>
        <v>21</v>
      </c>
      <c r="F2031" s="19" t="n">
        <f aca="false">F1933</f>
        <v>67</v>
      </c>
      <c r="G2031" s="20" t="n">
        <f aca="false">INDEX(Filtro1!$C$10:$BS$107,F2031,E2031)</f>
        <v>-5492</v>
      </c>
      <c r="H2031" s="19" t="n">
        <f aca="false">H1935+1</f>
        <v>22</v>
      </c>
      <c r="I2031" s="19" t="n">
        <f aca="false">I1935</f>
        <v>11</v>
      </c>
      <c r="J2031" s="20" t="n">
        <f aca="false">INDEX(Filtro2!$D$11:$BR$106,I2031,H2031)</f>
        <v>-3125</v>
      </c>
      <c r="L2031" s="0" t="n">
        <v>-4008</v>
      </c>
      <c r="M2031" s="0" t="n">
        <v>-3909.11111111111</v>
      </c>
      <c r="N2031" s="0" t="n">
        <v>-3842.92</v>
      </c>
    </row>
    <row r="2032" customFormat="false" ht="15" hidden="false" customHeight="false" outlineLevel="0" collapsed="false">
      <c r="B2032" s="19" t="n">
        <f aca="false">B1932+1</f>
        <v>21</v>
      </c>
      <c r="C2032" s="19" t="n">
        <f aca="false">C1932</f>
        <v>28</v>
      </c>
      <c r="D2032" s="20" t="n">
        <f aca="false">INDEX(Imagen!$B$9:$BT$108,C2032,B2032)</f>
        <v>98</v>
      </c>
      <c r="E2032" s="19" t="n">
        <f aca="false">E1934+1</f>
        <v>21</v>
      </c>
      <c r="F2032" s="19" t="n">
        <f aca="false">F1934</f>
        <v>68</v>
      </c>
      <c r="G2032" s="20" t="n">
        <f aca="false">INDEX(Filtro1!$C$10:$BS$107,F2032,E2032)</f>
        <v>-3874</v>
      </c>
      <c r="H2032" s="19" t="n">
        <f aca="false">H1936+1</f>
        <v>22</v>
      </c>
      <c r="I2032" s="19" t="n">
        <f aca="false">I1936</f>
        <v>12</v>
      </c>
      <c r="J2032" s="20" t="n">
        <f aca="false">INDEX(Filtro2!$D$11:$BR$106,I2032,H2032)</f>
        <v>-591</v>
      </c>
      <c r="L2032" s="0" t="n">
        <v>-4008</v>
      </c>
      <c r="M2032" s="0" t="n">
        <v>-3908.77777777778</v>
      </c>
      <c r="N2032" s="0" t="n">
        <v>-3842.2</v>
      </c>
    </row>
    <row r="2033" customFormat="false" ht="15" hidden="false" customHeight="false" outlineLevel="0" collapsed="false">
      <c r="B2033" s="19" t="n">
        <f aca="false">B1933+1</f>
        <v>21</v>
      </c>
      <c r="C2033" s="19" t="n">
        <f aca="false">C1933</f>
        <v>29</v>
      </c>
      <c r="D2033" s="20" t="n">
        <f aca="false">INDEX(Imagen!$B$9:$BT$108,C2033,B2033)</f>
        <v>100</v>
      </c>
      <c r="E2033" s="19" t="n">
        <f aca="false">E1935+1</f>
        <v>21</v>
      </c>
      <c r="F2033" s="19" t="n">
        <f aca="false">F1935</f>
        <v>69</v>
      </c>
      <c r="G2033" s="20" t="n">
        <f aca="false">INDEX(Filtro1!$C$10:$BS$107,F2033,E2033)</f>
        <v>2653</v>
      </c>
      <c r="H2033" s="19" t="n">
        <f aca="false">H1937+1</f>
        <v>22</v>
      </c>
      <c r="I2033" s="19" t="n">
        <f aca="false">I1937</f>
        <v>13</v>
      </c>
      <c r="J2033" s="20" t="n">
        <f aca="false">INDEX(Filtro2!$D$11:$BR$106,I2033,H2033)</f>
        <v>-1489</v>
      </c>
      <c r="L2033" s="0" t="n">
        <v>-4007</v>
      </c>
      <c r="M2033" s="0" t="n">
        <v>-3908.22222222222</v>
      </c>
      <c r="N2033" s="0" t="n">
        <v>-3842.04</v>
      </c>
    </row>
    <row r="2034" customFormat="false" ht="15" hidden="false" customHeight="false" outlineLevel="0" collapsed="false">
      <c r="B2034" s="19" t="n">
        <f aca="false">B1934+1</f>
        <v>21</v>
      </c>
      <c r="C2034" s="19" t="n">
        <f aca="false">C1934</f>
        <v>30</v>
      </c>
      <c r="D2034" s="20" t="n">
        <f aca="false">INDEX(Imagen!$B$9:$BT$108,C2034,B2034)</f>
        <v>149</v>
      </c>
      <c r="E2034" s="19" t="n">
        <f aca="false">E1936+1</f>
        <v>21</v>
      </c>
      <c r="F2034" s="19" t="n">
        <f aca="false">F1936</f>
        <v>70</v>
      </c>
      <c r="G2034" s="20" t="n">
        <f aca="false">INDEX(Filtro1!$C$10:$BS$107,F2034,E2034)</f>
        <v>-2295</v>
      </c>
      <c r="H2034" s="19" t="n">
        <f aca="false">H1938+1</f>
        <v>22</v>
      </c>
      <c r="I2034" s="19" t="n">
        <f aca="false">I1938</f>
        <v>14</v>
      </c>
      <c r="J2034" s="20" t="n">
        <f aca="false">INDEX(Filtro2!$D$11:$BR$106,I2034,H2034)</f>
        <v>-1282</v>
      </c>
      <c r="L2034" s="0" t="n">
        <v>-4007</v>
      </c>
      <c r="M2034" s="0" t="n">
        <v>-3908</v>
      </c>
      <c r="N2034" s="0" t="n">
        <v>-3839.48</v>
      </c>
    </row>
    <row r="2035" customFormat="false" ht="15" hidden="false" customHeight="false" outlineLevel="0" collapsed="false">
      <c r="B2035" s="19" t="n">
        <f aca="false">B1935+1</f>
        <v>21</v>
      </c>
      <c r="C2035" s="19" t="n">
        <f aca="false">C1935</f>
        <v>31</v>
      </c>
      <c r="D2035" s="20" t="n">
        <f aca="false">INDEX(Imagen!$B$9:$BT$108,C2035,B2035)</f>
        <v>200</v>
      </c>
      <c r="E2035" s="19" t="n">
        <f aca="false">E1937+1</f>
        <v>21</v>
      </c>
      <c r="F2035" s="19" t="n">
        <f aca="false">F1937</f>
        <v>71</v>
      </c>
      <c r="G2035" s="20" t="n">
        <f aca="false">INDEX(Filtro1!$C$10:$BS$107,F2035,E2035)</f>
        <v>-3825</v>
      </c>
      <c r="H2035" s="19" t="n">
        <f aca="false">H1939+1</f>
        <v>22</v>
      </c>
      <c r="I2035" s="19" t="n">
        <f aca="false">I1939</f>
        <v>15</v>
      </c>
      <c r="J2035" s="20" t="n">
        <f aca="false">INDEX(Filtro2!$D$11:$BR$106,I2035,H2035)</f>
        <v>318</v>
      </c>
      <c r="L2035" s="0" t="n">
        <v>-4007</v>
      </c>
      <c r="M2035" s="0" t="n">
        <v>-3908</v>
      </c>
      <c r="N2035" s="0" t="n">
        <v>-3838.96</v>
      </c>
    </row>
    <row r="2036" customFormat="false" ht="15" hidden="false" customHeight="false" outlineLevel="0" collapsed="false">
      <c r="B2036" s="19" t="n">
        <f aca="false">B1936+1</f>
        <v>21</v>
      </c>
      <c r="C2036" s="19" t="n">
        <f aca="false">C1936</f>
        <v>32</v>
      </c>
      <c r="D2036" s="20" t="n">
        <f aca="false">INDEX(Imagen!$B$9:$BT$108,C2036,B2036)</f>
        <v>195</v>
      </c>
      <c r="E2036" s="19" t="n">
        <f aca="false">E1938+1</f>
        <v>21</v>
      </c>
      <c r="F2036" s="19" t="n">
        <f aca="false">F1938</f>
        <v>72</v>
      </c>
      <c r="G2036" s="20" t="n">
        <f aca="false">INDEX(Filtro1!$C$10:$BS$107,F2036,E2036)</f>
        <v>-499</v>
      </c>
      <c r="H2036" s="19" t="n">
        <f aca="false">H1940+1</f>
        <v>22</v>
      </c>
      <c r="I2036" s="19" t="n">
        <f aca="false">I1940</f>
        <v>16</v>
      </c>
      <c r="J2036" s="20" t="n">
        <f aca="false">INDEX(Filtro2!$D$11:$BR$106,I2036,H2036)</f>
        <v>418</v>
      </c>
      <c r="L2036" s="0" t="n">
        <v>-4007</v>
      </c>
      <c r="M2036" s="0" t="n">
        <v>-3907.55555555556</v>
      </c>
      <c r="N2036" s="0" t="n">
        <v>-3838.84</v>
      </c>
    </row>
    <row r="2037" customFormat="false" ht="15" hidden="false" customHeight="false" outlineLevel="0" collapsed="false">
      <c r="B2037" s="19" t="n">
        <f aca="false">B1937+1</f>
        <v>21</v>
      </c>
      <c r="C2037" s="19" t="n">
        <f aca="false">C1937</f>
        <v>33</v>
      </c>
      <c r="D2037" s="20" t="n">
        <f aca="false">INDEX(Imagen!$B$9:$BT$108,C2037,B2037)</f>
        <v>183</v>
      </c>
      <c r="E2037" s="19" t="n">
        <f aca="false">E1939+1</f>
        <v>21</v>
      </c>
      <c r="F2037" s="19" t="n">
        <f aca="false">F1939</f>
        <v>73</v>
      </c>
      <c r="G2037" s="20" t="n">
        <f aca="false">INDEX(Filtro1!$C$10:$BS$107,F2037,E2037)</f>
        <v>-3329</v>
      </c>
      <c r="H2037" s="19" t="n">
        <f aca="false">H1941+1</f>
        <v>22</v>
      </c>
      <c r="I2037" s="19" t="n">
        <f aca="false">I1941</f>
        <v>17</v>
      </c>
      <c r="J2037" s="20" t="n">
        <f aca="false">INDEX(Filtro2!$D$11:$BR$106,I2037,H2037)</f>
        <v>-322</v>
      </c>
      <c r="L2037" s="0" t="n">
        <v>-4006</v>
      </c>
      <c r="M2037" s="0" t="n">
        <v>-3906.77777777778</v>
      </c>
      <c r="N2037" s="0" t="n">
        <v>-3838.24</v>
      </c>
    </row>
    <row r="2038" customFormat="false" ht="15" hidden="false" customHeight="false" outlineLevel="0" collapsed="false">
      <c r="B2038" s="19" t="n">
        <f aca="false">B1938+1</f>
        <v>21</v>
      </c>
      <c r="C2038" s="19" t="n">
        <f aca="false">C1938</f>
        <v>34</v>
      </c>
      <c r="D2038" s="20" t="n">
        <f aca="false">INDEX(Imagen!$B$9:$BT$108,C2038,B2038)</f>
        <v>200</v>
      </c>
      <c r="E2038" s="19" t="n">
        <f aca="false">E1940+1</f>
        <v>21</v>
      </c>
      <c r="F2038" s="19" t="n">
        <f aca="false">F1940</f>
        <v>74</v>
      </c>
      <c r="G2038" s="20" t="n">
        <f aca="false">INDEX(Filtro1!$C$10:$BS$107,F2038,E2038)</f>
        <v>1323</v>
      </c>
      <c r="H2038" s="19" t="n">
        <f aca="false">H1942+1</f>
        <v>22</v>
      </c>
      <c r="I2038" s="19" t="n">
        <f aca="false">I1942</f>
        <v>18</v>
      </c>
      <c r="J2038" s="20" t="n">
        <f aca="false">INDEX(Filtro2!$D$11:$BR$106,I2038,H2038)</f>
        <v>-341</v>
      </c>
      <c r="L2038" s="0" t="n">
        <v>-4005</v>
      </c>
      <c r="M2038" s="0" t="n">
        <v>-3906.66666666667</v>
      </c>
      <c r="N2038" s="0" t="n">
        <v>-3837.32</v>
      </c>
    </row>
    <row r="2039" customFormat="false" ht="15" hidden="false" customHeight="false" outlineLevel="0" collapsed="false">
      <c r="B2039" s="19" t="n">
        <f aca="false">B1939+1</f>
        <v>21</v>
      </c>
      <c r="C2039" s="19" t="n">
        <f aca="false">C1939</f>
        <v>35</v>
      </c>
      <c r="D2039" s="20" t="n">
        <f aca="false">INDEX(Imagen!$B$9:$BT$108,C2039,B2039)</f>
        <v>197</v>
      </c>
      <c r="E2039" s="19" t="n">
        <f aca="false">E1941+1</f>
        <v>21</v>
      </c>
      <c r="F2039" s="19" t="n">
        <f aca="false">F1941</f>
        <v>75</v>
      </c>
      <c r="G2039" s="20" t="n">
        <f aca="false">INDEX(Filtro1!$C$10:$BS$107,F2039,E2039)</f>
        <v>-2054</v>
      </c>
      <c r="H2039" s="19" t="n">
        <f aca="false">H1943+1</f>
        <v>22</v>
      </c>
      <c r="I2039" s="19" t="n">
        <f aca="false">I1943</f>
        <v>19</v>
      </c>
      <c r="J2039" s="20" t="n">
        <f aca="false">INDEX(Filtro2!$D$11:$BR$106,I2039,H2039)</f>
        <v>17</v>
      </c>
      <c r="L2039" s="0" t="n">
        <v>-4005</v>
      </c>
      <c r="M2039" s="0" t="n">
        <v>-3905.55555555556</v>
      </c>
      <c r="N2039" s="0" t="n">
        <v>-3836.68</v>
      </c>
    </row>
    <row r="2040" customFormat="false" ht="15" hidden="false" customHeight="false" outlineLevel="0" collapsed="false">
      <c r="B2040" s="19" t="n">
        <f aca="false">B1940+1</f>
        <v>21</v>
      </c>
      <c r="C2040" s="19" t="n">
        <f aca="false">C1940</f>
        <v>36</v>
      </c>
      <c r="D2040" s="20" t="n">
        <f aca="false">INDEX(Imagen!$B$9:$BT$108,C2040,B2040)</f>
        <v>257</v>
      </c>
      <c r="E2040" s="19" t="n">
        <f aca="false">E1942+1</f>
        <v>21</v>
      </c>
      <c r="F2040" s="19" t="n">
        <f aca="false">F1942</f>
        <v>76</v>
      </c>
      <c r="G2040" s="20" t="n">
        <f aca="false">INDEX(Filtro1!$C$10:$BS$107,F2040,E2040)</f>
        <v>1097</v>
      </c>
      <c r="H2040" s="19" t="n">
        <f aca="false">H1944+1</f>
        <v>22</v>
      </c>
      <c r="I2040" s="19" t="n">
        <f aca="false">I1944</f>
        <v>20</v>
      </c>
      <c r="J2040" s="20" t="n">
        <f aca="false">INDEX(Filtro2!$D$11:$BR$106,I2040,H2040)</f>
        <v>543</v>
      </c>
      <c r="L2040" s="0" t="n">
        <v>-4004</v>
      </c>
      <c r="M2040" s="0" t="n">
        <v>-3904.77777777778</v>
      </c>
      <c r="N2040" s="0" t="n">
        <v>-3836.04</v>
      </c>
    </row>
    <row r="2041" customFormat="false" ht="15" hidden="false" customHeight="false" outlineLevel="0" collapsed="false">
      <c r="B2041" s="19" t="n">
        <f aca="false">B1941+1</f>
        <v>21</v>
      </c>
      <c r="C2041" s="19" t="n">
        <f aca="false">C1941</f>
        <v>37</v>
      </c>
      <c r="D2041" s="20" t="n">
        <f aca="false">INDEX(Imagen!$B$9:$BT$108,C2041,B2041)</f>
        <v>235</v>
      </c>
      <c r="E2041" s="19" t="n">
        <f aca="false">E1943+1</f>
        <v>21</v>
      </c>
      <c r="F2041" s="19" t="n">
        <f aca="false">F1943</f>
        <v>77</v>
      </c>
      <c r="G2041" s="20" t="n">
        <f aca="false">INDEX(Filtro1!$C$10:$BS$107,F2041,E2041)</f>
        <v>899</v>
      </c>
      <c r="H2041" s="19" t="n">
        <f aca="false">H1945+1</f>
        <v>22</v>
      </c>
      <c r="I2041" s="19" t="n">
        <f aca="false">I1945</f>
        <v>21</v>
      </c>
      <c r="J2041" s="20" t="n">
        <f aca="false">INDEX(Filtro2!$D$11:$BR$106,I2041,H2041)</f>
        <v>-78</v>
      </c>
      <c r="L2041" s="0" t="n">
        <v>-4003</v>
      </c>
      <c r="M2041" s="0" t="n">
        <v>-3904.66666666667</v>
      </c>
      <c r="N2041" s="0" t="n">
        <v>-3835.2</v>
      </c>
    </row>
    <row r="2042" customFormat="false" ht="15" hidden="false" customHeight="false" outlineLevel="0" collapsed="false">
      <c r="B2042" s="19" t="n">
        <f aca="false">B1942+1</f>
        <v>21</v>
      </c>
      <c r="C2042" s="19" t="n">
        <f aca="false">C1942</f>
        <v>38</v>
      </c>
      <c r="D2042" s="20" t="n">
        <f aca="false">INDEX(Imagen!$B$9:$BT$108,C2042,B2042)</f>
        <v>283</v>
      </c>
      <c r="E2042" s="19" t="n">
        <f aca="false">E1944+1</f>
        <v>21</v>
      </c>
      <c r="F2042" s="19" t="n">
        <f aca="false">F1944</f>
        <v>78</v>
      </c>
      <c r="G2042" s="20" t="n">
        <f aca="false">INDEX(Filtro1!$C$10:$BS$107,F2042,E2042)</f>
        <v>-2132</v>
      </c>
      <c r="H2042" s="19" t="n">
        <f aca="false">H1946+1</f>
        <v>22</v>
      </c>
      <c r="I2042" s="19" t="n">
        <f aca="false">I1946</f>
        <v>22</v>
      </c>
      <c r="J2042" s="20" t="n">
        <f aca="false">INDEX(Filtro2!$D$11:$BR$106,I2042,H2042)</f>
        <v>-199</v>
      </c>
      <c r="L2042" s="0" t="n">
        <v>-4003</v>
      </c>
      <c r="M2042" s="0" t="n">
        <v>-3904.22222222222</v>
      </c>
      <c r="N2042" s="0" t="n">
        <v>-3835.08</v>
      </c>
    </row>
    <row r="2043" customFormat="false" ht="15" hidden="false" customHeight="false" outlineLevel="0" collapsed="false">
      <c r="B2043" s="19" t="n">
        <f aca="false">B1943+1</f>
        <v>21</v>
      </c>
      <c r="C2043" s="19" t="n">
        <f aca="false">C1943</f>
        <v>39</v>
      </c>
      <c r="D2043" s="20" t="n">
        <f aca="false">INDEX(Imagen!$B$9:$BT$108,C2043,B2043)</f>
        <v>1287</v>
      </c>
      <c r="E2043" s="19" t="n">
        <f aca="false">E1945+1</f>
        <v>21</v>
      </c>
      <c r="F2043" s="19" t="n">
        <f aca="false">F1945</f>
        <v>79</v>
      </c>
      <c r="G2043" s="20" t="n">
        <f aca="false">INDEX(Filtro1!$C$10:$BS$107,F2043,E2043)</f>
        <v>-1083</v>
      </c>
      <c r="H2043" s="19" t="n">
        <f aca="false">H1947+1</f>
        <v>22</v>
      </c>
      <c r="I2043" s="19" t="n">
        <f aca="false">I1947</f>
        <v>23</v>
      </c>
      <c r="J2043" s="20" t="n">
        <f aca="false">INDEX(Filtro2!$D$11:$BR$106,I2043,H2043)</f>
        <v>35</v>
      </c>
      <c r="L2043" s="0" t="n">
        <v>-4002</v>
      </c>
      <c r="M2043" s="0" t="n">
        <v>-3903.66666666667</v>
      </c>
      <c r="N2043" s="0" t="n">
        <v>-3834.48</v>
      </c>
    </row>
    <row r="2044" customFormat="false" ht="15" hidden="false" customHeight="false" outlineLevel="0" collapsed="false">
      <c r="B2044" s="19" t="n">
        <f aca="false">B1944+1</f>
        <v>21</v>
      </c>
      <c r="C2044" s="19" t="n">
        <f aca="false">C1944</f>
        <v>40</v>
      </c>
      <c r="D2044" s="20" t="n">
        <f aca="false">INDEX(Imagen!$B$9:$BT$108,C2044,B2044)</f>
        <v>4404</v>
      </c>
      <c r="E2044" s="19" t="n">
        <f aca="false">E1946+1</f>
        <v>21</v>
      </c>
      <c r="F2044" s="19" t="n">
        <f aca="false">F1946</f>
        <v>80</v>
      </c>
      <c r="G2044" s="20" t="n">
        <f aca="false">INDEX(Filtro1!$C$10:$BS$107,F2044,E2044)</f>
        <v>-565</v>
      </c>
      <c r="H2044" s="19" t="n">
        <f aca="false">H1948+1</f>
        <v>22</v>
      </c>
      <c r="I2044" s="19" t="n">
        <f aca="false">I1948</f>
        <v>24</v>
      </c>
      <c r="J2044" s="20" t="n">
        <f aca="false">INDEX(Filtro2!$D$11:$BR$106,I2044,H2044)</f>
        <v>68</v>
      </c>
      <c r="L2044" s="0" t="n">
        <v>-4002</v>
      </c>
      <c r="M2044" s="0" t="n">
        <v>-3903</v>
      </c>
      <c r="N2044" s="0" t="n">
        <v>-3834.28</v>
      </c>
    </row>
    <row r="2045" customFormat="false" ht="15" hidden="false" customHeight="false" outlineLevel="0" collapsed="false">
      <c r="B2045" s="19" t="n">
        <f aca="false">B1945+1</f>
        <v>21</v>
      </c>
      <c r="C2045" s="19" t="n">
        <f aca="false">C1945</f>
        <v>41</v>
      </c>
      <c r="D2045" s="20" t="n">
        <f aca="false">INDEX(Imagen!$B$9:$BT$108,C2045,B2045)</f>
        <v>3966</v>
      </c>
      <c r="E2045" s="19" t="n">
        <f aca="false">E1947+1</f>
        <v>21</v>
      </c>
      <c r="F2045" s="19" t="n">
        <f aca="false">F1947</f>
        <v>81</v>
      </c>
      <c r="G2045" s="20" t="n">
        <f aca="false">INDEX(Filtro1!$C$10:$BS$107,F2045,E2045)</f>
        <v>-1773</v>
      </c>
      <c r="H2045" s="19" t="n">
        <f aca="false">H1949+1</f>
        <v>22</v>
      </c>
      <c r="I2045" s="19" t="n">
        <f aca="false">I1949</f>
        <v>25</v>
      </c>
      <c r="J2045" s="20" t="n">
        <f aca="false">INDEX(Filtro2!$D$11:$BR$106,I2045,H2045)</f>
        <v>-63</v>
      </c>
      <c r="L2045" s="0" t="n">
        <v>-4002</v>
      </c>
      <c r="M2045" s="0" t="n">
        <v>-3902.33333333333</v>
      </c>
      <c r="N2045" s="0" t="n">
        <v>-3833.28</v>
      </c>
    </row>
    <row r="2046" customFormat="false" ht="15" hidden="false" customHeight="false" outlineLevel="0" collapsed="false">
      <c r="B2046" s="19" t="n">
        <f aca="false">B1946+1</f>
        <v>21</v>
      </c>
      <c r="C2046" s="19" t="n">
        <f aca="false">C1946</f>
        <v>42</v>
      </c>
      <c r="D2046" s="20" t="n">
        <f aca="false">INDEX(Imagen!$B$9:$BT$108,C2046,B2046)</f>
        <v>3825</v>
      </c>
      <c r="E2046" s="19" t="n">
        <f aca="false">E1948+1</f>
        <v>21</v>
      </c>
      <c r="F2046" s="19" t="n">
        <f aca="false">F1948</f>
        <v>82</v>
      </c>
      <c r="G2046" s="20" t="n">
        <f aca="false">INDEX(Filtro1!$C$10:$BS$107,F2046,E2046)</f>
        <v>-482</v>
      </c>
      <c r="H2046" s="19" t="n">
        <f aca="false">H1950+1</f>
        <v>22</v>
      </c>
      <c r="I2046" s="19" t="n">
        <f aca="false">I1950</f>
        <v>26</v>
      </c>
      <c r="J2046" s="20" t="n">
        <f aca="false">INDEX(Filtro2!$D$11:$BR$106,I2046,H2046)</f>
        <v>-16</v>
      </c>
      <c r="L2046" s="0" t="n">
        <v>-4001</v>
      </c>
      <c r="M2046" s="0" t="n">
        <v>-3901.88888888889</v>
      </c>
      <c r="N2046" s="0" t="n">
        <v>-3831.28</v>
      </c>
    </row>
    <row r="2047" customFormat="false" ht="15" hidden="false" customHeight="false" outlineLevel="0" collapsed="false">
      <c r="B2047" s="19" t="n">
        <f aca="false">B1947+1</f>
        <v>21</v>
      </c>
      <c r="C2047" s="19" t="n">
        <f aca="false">C1947</f>
        <v>43</v>
      </c>
      <c r="D2047" s="20" t="n">
        <f aca="false">INDEX(Imagen!$B$9:$BT$108,C2047,B2047)</f>
        <v>4819</v>
      </c>
      <c r="E2047" s="19" t="n">
        <f aca="false">E1949+1</f>
        <v>21</v>
      </c>
      <c r="F2047" s="19" t="n">
        <f aca="false">F1949</f>
        <v>83</v>
      </c>
      <c r="G2047" s="20" t="n">
        <f aca="false">INDEX(Filtro1!$C$10:$BS$107,F2047,E2047)</f>
        <v>2969</v>
      </c>
      <c r="H2047" s="19" t="n">
        <f aca="false">H1951+1</f>
        <v>22</v>
      </c>
      <c r="I2047" s="19" t="n">
        <f aca="false">I1951</f>
        <v>27</v>
      </c>
      <c r="J2047" s="20" t="n">
        <f aca="false">INDEX(Filtro2!$D$11:$BR$106,I2047,H2047)</f>
        <v>-12</v>
      </c>
      <c r="L2047" s="0" t="n">
        <v>-4000</v>
      </c>
      <c r="M2047" s="0" t="n">
        <v>-3901.77777777778</v>
      </c>
      <c r="N2047" s="0" t="n">
        <v>-3830.8</v>
      </c>
    </row>
    <row r="2048" customFormat="false" ht="15" hidden="false" customHeight="false" outlineLevel="0" collapsed="false">
      <c r="B2048" s="19" t="n">
        <f aca="false">B1948+1</f>
        <v>21</v>
      </c>
      <c r="C2048" s="19" t="n">
        <f aca="false">C1948</f>
        <v>44</v>
      </c>
      <c r="D2048" s="20" t="n">
        <f aca="false">INDEX(Imagen!$B$9:$BT$108,C2048,B2048)</f>
        <v>4694</v>
      </c>
      <c r="E2048" s="19" t="n">
        <f aca="false">E1950+1</f>
        <v>21</v>
      </c>
      <c r="F2048" s="19" t="n">
        <f aca="false">F1950</f>
        <v>84</v>
      </c>
      <c r="G2048" s="20" t="n">
        <f aca="false">INDEX(Filtro1!$C$10:$BS$107,F2048,E2048)</f>
        <v>1108</v>
      </c>
      <c r="H2048" s="19" t="n">
        <f aca="false">H1952+1</f>
        <v>22</v>
      </c>
      <c r="I2048" s="19" t="n">
        <f aca="false">I1952</f>
        <v>28</v>
      </c>
      <c r="J2048" s="20" t="n">
        <f aca="false">INDEX(Filtro2!$D$11:$BR$106,I2048,H2048)</f>
        <v>-11</v>
      </c>
      <c r="L2048" s="0" t="n">
        <v>-4000</v>
      </c>
      <c r="M2048" s="0" t="n">
        <v>-3901.77777777778</v>
      </c>
      <c r="N2048" s="0" t="n">
        <v>-3830.64</v>
      </c>
    </row>
    <row r="2049" customFormat="false" ht="15" hidden="false" customHeight="false" outlineLevel="0" collapsed="false">
      <c r="B2049" s="19" t="n">
        <f aca="false">B1949+1</f>
        <v>21</v>
      </c>
      <c r="C2049" s="19" t="n">
        <f aca="false">C1949</f>
        <v>45</v>
      </c>
      <c r="D2049" s="20" t="n">
        <f aca="false">INDEX(Imagen!$B$9:$BT$108,C2049,B2049)</f>
        <v>3269</v>
      </c>
      <c r="E2049" s="19" t="n">
        <f aca="false">E1951+1</f>
        <v>21</v>
      </c>
      <c r="F2049" s="19" t="n">
        <f aca="false">F1951</f>
        <v>85</v>
      </c>
      <c r="G2049" s="20" t="n">
        <f aca="false">INDEX(Filtro1!$C$10:$BS$107,F2049,E2049)</f>
        <v>1378</v>
      </c>
      <c r="H2049" s="19" t="n">
        <f aca="false">H1953+1</f>
        <v>22</v>
      </c>
      <c r="I2049" s="19" t="n">
        <f aca="false">I1953</f>
        <v>29</v>
      </c>
      <c r="J2049" s="20" t="n">
        <f aca="false">INDEX(Filtro2!$D$11:$BR$106,I2049,H2049)</f>
        <v>-133</v>
      </c>
      <c r="L2049" s="0" t="n">
        <v>-3999</v>
      </c>
      <c r="M2049" s="0" t="n">
        <v>-3901.55555555556</v>
      </c>
      <c r="N2049" s="0" t="n">
        <v>-3829.68</v>
      </c>
    </row>
    <row r="2050" customFormat="false" ht="15" hidden="false" customHeight="false" outlineLevel="0" collapsed="false">
      <c r="B2050" s="19" t="n">
        <f aca="false">B1950+1</f>
        <v>21</v>
      </c>
      <c r="C2050" s="19" t="n">
        <f aca="false">C1950</f>
        <v>46</v>
      </c>
      <c r="D2050" s="20" t="n">
        <f aca="false">INDEX(Imagen!$B$9:$BT$108,C2050,B2050)</f>
        <v>1556</v>
      </c>
      <c r="E2050" s="19" t="n">
        <f aca="false">E1952+1</f>
        <v>21</v>
      </c>
      <c r="F2050" s="19" t="n">
        <f aca="false">F1952</f>
        <v>86</v>
      </c>
      <c r="G2050" s="20" t="n">
        <f aca="false">INDEX(Filtro1!$C$10:$BS$107,F2050,E2050)</f>
        <v>-1063</v>
      </c>
      <c r="H2050" s="19" t="n">
        <f aca="false">H1954+1</f>
        <v>22</v>
      </c>
      <c r="I2050" s="19" t="n">
        <f aca="false">I1954</f>
        <v>30</v>
      </c>
      <c r="J2050" s="20" t="n">
        <f aca="false">INDEX(Filtro2!$D$11:$BR$106,I2050,H2050)</f>
        <v>-98</v>
      </c>
      <c r="L2050" s="0" t="n">
        <v>-3999</v>
      </c>
      <c r="M2050" s="0" t="n">
        <v>-3901.44444444444</v>
      </c>
      <c r="N2050" s="0" t="n">
        <v>-3828.88</v>
      </c>
    </row>
    <row r="2051" customFormat="false" ht="15" hidden="false" customHeight="false" outlineLevel="0" collapsed="false">
      <c r="B2051" s="19" t="n">
        <f aca="false">B1951+1</f>
        <v>21</v>
      </c>
      <c r="C2051" s="19" t="n">
        <f aca="false">C1951</f>
        <v>47</v>
      </c>
      <c r="D2051" s="20" t="n">
        <f aca="false">INDEX(Imagen!$B$9:$BT$108,C2051,B2051)</f>
        <v>1110</v>
      </c>
      <c r="E2051" s="19" t="n">
        <f aca="false">E1953+1</f>
        <v>21</v>
      </c>
      <c r="F2051" s="19" t="n">
        <f aca="false">F1953</f>
        <v>87</v>
      </c>
      <c r="G2051" s="20" t="n">
        <f aca="false">INDEX(Filtro1!$C$10:$BS$107,F2051,E2051)</f>
        <v>-1385</v>
      </c>
      <c r="H2051" s="19" t="n">
        <f aca="false">H1955+1</f>
        <v>22</v>
      </c>
      <c r="I2051" s="19" t="n">
        <f aca="false">I1955</f>
        <v>31</v>
      </c>
      <c r="J2051" s="20" t="n">
        <f aca="false">INDEX(Filtro2!$D$11:$BR$106,I2051,H2051)</f>
        <v>189</v>
      </c>
      <c r="L2051" s="0" t="n">
        <v>-3998</v>
      </c>
      <c r="M2051" s="0" t="n">
        <v>-3901.44444444444</v>
      </c>
      <c r="N2051" s="0" t="n">
        <v>-3828.84</v>
      </c>
    </row>
    <row r="2052" customFormat="false" ht="15" hidden="false" customHeight="false" outlineLevel="0" collapsed="false">
      <c r="B2052" s="19" t="n">
        <f aca="false">B1952+1</f>
        <v>21</v>
      </c>
      <c r="C2052" s="19" t="n">
        <f aca="false">C1952</f>
        <v>48</v>
      </c>
      <c r="D2052" s="20" t="n">
        <f aca="false">INDEX(Imagen!$B$9:$BT$108,C2052,B2052)</f>
        <v>1129</v>
      </c>
      <c r="E2052" s="19" t="n">
        <f aca="false">E1954+1</f>
        <v>21</v>
      </c>
      <c r="F2052" s="19" t="n">
        <f aca="false">F1954</f>
        <v>88</v>
      </c>
      <c r="G2052" s="20" t="n">
        <f aca="false">INDEX(Filtro1!$C$10:$BS$107,F2052,E2052)</f>
        <v>-297</v>
      </c>
      <c r="H2052" s="19" t="n">
        <f aca="false">H1956+1</f>
        <v>22</v>
      </c>
      <c r="I2052" s="19" t="n">
        <f aca="false">I1956</f>
        <v>32</v>
      </c>
      <c r="J2052" s="20" t="n">
        <f aca="false">INDEX(Filtro2!$D$11:$BR$106,I2052,H2052)</f>
        <v>403</v>
      </c>
      <c r="L2052" s="0" t="n">
        <v>-3998</v>
      </c>
      <c r="M2052" s="0" t="n">
        <v>-3901</v>
      </c>
      <c r="N2052" s="0" t="n">
        <v>-3828.64</v>
      </c>
    </row>
    <row r="2053" customFormat="false" ht="15" hidden="false" customHeight="false" outlineLevel="0" collapsed="false">
      <c r="B2053" s="19" t="n">
        <f aca="false">B1953+1</f>
        <v>21</v>
      </c>
      <c r="C2053" s="19" t="n">
        <f aca="false">C1953</f>
        <v>49</v>
      </c>
      <c r="D2053" s="20" t="n">
        <f aca="false">INDEX(Imagen!$B$9:$BT$108,C2053,B2053)</f>
        <v>714</v>
      </c>
      <c r="E2053" s="19" t="n">
        <f aca="false">E1955+1</f>
        <v>21</v>
      </c>
      <c r="F2053" s="19" t="n">
        <f aca="false">F1955</f>
        <v>89</v>
      </c>
      <c r="G2053" s="20" t="n">
        <f aca="false">INDEX(Filtro1!$C$10:$BS$107,F2053,E2053)</f>
        <v>140</v>
      </c>
      <c r="H2053" s="19" t="n">
        <f aca="false">H1957+1</f>
        <v>22</v>
      </c>
      <c r="I2053" s="19" t="n">
        <f aca="false">I1957</f>
        <v>33</v>
      </c>
      <c r="J2053" s="20" t="n">
        <f aca="false">INDEX(Filtro2!$D$11:$BR$106,I2053,H2053)</f>
        <v>2</v>
      </c>
      <c r="L2053" s="0" t="n">
        <v>-3998</v>
      </c>
      <c r="M2053" s="0" t="n">
        <v>-3900.55555555556</v>
      </c>
      <c r="N2053" s="0" t="n">
        <v>-3827.72</v>
      </c>
    </row>
    <row r="2054" customFormat="false" ht="15" hidden="false" customHeight="false" outlineLevel="0" collapsed="false">
      <c r="B2054" s="19" t="n">
        <f aca="false">B1954+1</f>
        <v>21</v>
      </c>
      <c r="C2054" s="19" t="n">
        <f aca="false">C1954</f>
        <v>50</v>
      </c>
      <c r="D2054" s="20" t="n">
        <f aca="false">INDEX(Imagen!$B$9:$BT$108,C2054,B2054)</f>
        <v>1588</v>
      </c>
      <c r="E2054" s="19" t="n">
        <f aca="false">E1956+1</f>
        <v>21</v>
      </c>
      <c r="F2054" s="19" t="n">
        <f aca="false">F1956</f>
        <v>90</v>
      </c>
      <c r="G2054" s="20" t="n">
        <f aca="false">INDEX(Filtro1!$C$10:$BS$107,F2054,E2054)</f>
        <v>665</v>
      </c>
      <c r="H2054" s="19" t="n">
        <f aca="false">H1958+1</f>
        <v>22</v>
      </c>
      <c r="I2054" s="19" t="n">
        <f aca="false">I1958</f>
        <v>34</v>
      </c>
      <c r="J2054" s="20" t="n">
        <f aca="false">INDEX(Filtro2!$D$11:$BR$106,I2054,H2054)</f>
        <v>-72</v>
      </c>
      <c r="L2054" s="0" t="n">
        <v>-3998</v>
      </c>
      <c r="M2054" s="0" t="n">
        <v>-3899.44444444444</v>
      </c>
      <c r="N2054" s="0" t="n">
        <v>-3826.32</v>
      </c>
    </row>
    <row r="2055" customFormat="false" ht="15" hidden="false" customHeight="false" outlineLevel="0" collapsed="false">
      <c r="B2055" s="19" t="n">
        <f aca="false">B1955+1</f>
        <v>21</v>
      </c>
      <c r="C2055" s="19" t="n">
        <f aca="false">C1955</f>
        <v>51</v>
      </c>
      <c r="D2055" s="20" t="n">
        <f aca="false">INDEX(Imagen!$B$9:$BT$108,C2055,B2055)</f>
        <v>1731</v>
      </c>
      <c r="E2055" s="19" t="n">
        <f aca="false">E1957+1</f>
        <v>21</v>
      </c>
      <c r="F2055" s="19" t="n">
        <f aca="false">F1957</f>
        <v>91</v>
      </c>
      <c r="G2055" s="20" t="n">
        <f aca="false">INDEX(Filtro1!$C$10:$BS$107,F2055,E2055)</f>
        <v>773</v>
      </c>
      <c r="H2055" s="19" t="n">
        <f aca="false">H1959+1</f>
        <v>22</v>
      </c>
      <c r="I2055" s="19" t="n">
        <f aca="false">I1959</f>
        <v>35</v>
      </c>
      <c r="J2055" s="20" t="n">
        <f aca="false">INDEX(Filtro2!$D$11:$BR$106,I2055,H2055)</f>
        <v>-94</v>
      </c>
      <c r="L2055" s="0" t="n">
        <v>-3997</v>
      </c>
      <c r="M2055" s="0" t="n">
        <v>-3899.44444444444</v>
      </c>
      <c r="N2055" s="0" t="n">
        <v>-3826.2</v>
      </c>
    </row>
    <row r="2056" customFormat="false" ht="15" hidden="false" customHeight="false" outlineLevel="0" collapsed="false">
      <c r="B2056" s="19" t="n">
        <f aca="false">B1956+1</f>
        <v>21</v>
      </c>
      <c r="C2056" s="19" t="n">
        <f aca="false">C1956</f>
        <v>52</v>
      </c>
      <c r="D2056" s="20" t="n">
        <f aca="false">INDEX(Imagen!$B$9:$BT$108,C2056,B2056)</f>
        <v>1279</v>
      </c>
      <c r="E2056" s="19" t="n">
        <f aca="false">E1958+1</f>
        <v>21</v>
      </c>
      <c r="F2056" s="19" t="n">
        <f aca="false">F1958</f>
        <v>92</v>
      </c>
      <c r="G2056" s="20" t="n">
        <f aca="false">INDEX(Filtro1!$C$10:$BS$107,F2056,E2056)</f>
        <v>431</v>
      </c>
      <c r="H2056" s="19" t="n">
        <f aca="false">H1960+1</f>
        <v>22</v>
      </c>
      <c r="I2056" s="19" t="n">
        <f aca="false">I1960</f>
        <v>36</v>
      </c>
      <c r="J2056" s="20" t="n">
        <f aca="false">INDEX(Filtro2!$D$11:$BR$106,I2056,H2056)</f>
        <v>-461</v>
      </c>
      <c r="L2056" s="0" t="n">
        <v>-3996</v>
      </c>
      <c r="M2056" s="0" t="n">
        <v>-3898.88888888889</v>
      </c>
      <c r="N2056" s="0" t="n">
        <v>-3825.92</v>
      </c>
    </row>
    <row r="2057" customFormat="false" ht="15" hidden="false" customHeight="false" outlineLevel="0" collapsed="false">
      <c r="B2057" s="19" t="n">
        <f aca="false">B1957+1</f>
        <v>21</v>
      </c>
      <c r="C2057" s="19" t="n">
        <f aca="false">C1957</f>
        <v>53</v>
      </c>
      <c r="D2057" s="20" t="n">
        <f aca="false">INDEX(Imagen!$B$9:$BT$108,C2057,B2057)</f>
        <v>868</v>
      </c>
      <c r="E2057" s="19" t="n">
        <f aca="false">E1959+1</f>
        <v>21</v>
      </c>
      <c r="F2057" s="19" t="n">
        <f aca="false">F1959</f>
        <v>93</v>
      </c>
      <c r="G2057" s="20" t="n">
        <f aca="false">INDEX(Filtro1!$C$10:$BS$107,F2057,E2057)</f>
        <v>2128</v>
      </c>
      <c r="H2057" s="19" t="n">
        <f aca="false">H1961+1</f>
        <v>22</v>
      </c>
      <c r="I2057" s="19" t="n">
        <f aca="false">I1961</f>
        <v>37</v>
      </c>
      <c r="J2057" s="20" t="n">
        <f aca="false">INDEX(Filtro2!$D$11:$BR$106,I2057,H2057)</f>
        <v>-1487</v>
      </c>
      <c r="L2057" s="0" t="n">
        <v>-3996</v>
      </c>
      <c r="M2057" s="0" t="n">
        <v>-3898.22222222222</v>
      </c>
      <c r="N2057" s="0" t="n">
        <v>-3825.04</v>
      </c>
    </row>
    <row r="2058" customFormat="false" ht="15" hidden="false" customHeight="false" outlineLevel="0" collapsed="false">
      <c r="B2058" s="19" t="n">
        <f aca="false">B1958+1</f>
        <v>21</v>
      </c>
      <c r="C2058" s="19" t="n">
        <f aca="false">C1958</f>
        <v>54</v>
      </c>
      <c r="D2058" s="20" t="n">
        <f aca="false">INDEX(Imagen!$B$9:$BT$108,C2058,B2058)</f>
        <v>2220</v>
      </c>
      <c r="E2058" s="19" t="n">
        <f aca="false">E1960+1</f>
        <v>21</v>
      </c>
      <c r="F2058" s="19" t="n">
        <f aca="false">F1960</f>
        <v>94</v>
      </c>
      <c r="G2058" s="20" t="n">
        <f aca="false">INDEX(Filtro1!$C$10:$BS$107,F2058,E2058)</f>
        <v>2033</v>
      </c>
      <c r="H2058" s="19" t="n">
        <f aca="false">H1962+1</f>
        <v>22</v>
      </c>
      <c r="I2058" s="19" t="n">
        <f aca="false">I1962</f>
        <v>38</v>
      </c>
      <c r="J2058" s="20" t="n">
        <f aca="false">INDEX(Filtro2!$D$11:$BR$106,I2058,H2058)</f>
        <v>-2466</v>
      </c>
      <c r="L2058" s="0" t="n">
        <v>-3995</v>
      </c>
      <c r="M2058" s="0" t="n">
        <v>-3898</v>
      </c>
      <c r="N2058" s="0" t="n">
        <v>-3824.96</v>
      </c>
    </row>
    <row r="2059" customFormat="false" ht="15" hidden="false" customHeight="false" outlineLevel="0" collapsed="false">
      <c r="B2059" s="19" t="n">
        <f aca="false">B1959+1</f>
        <v>21</v>
      </c>
      <c r="C2059" s="19" t="n">
        <f aca="false">C1959</f>
        <v>55</v>
      </c>
      <c r="D2059" s="20" t="n">
        <f aca="false">INDEX(Imagen!$B$9:$BT$108,C2059,B2059)</f>
        <v>1628</v>
      </c>
      <c r="E2059" s="19" t="n">
        <f aca="false">E1961+1</f>
        <v>21</v>
      </c>
      <c r="F2059" s="19" t="n">
        <f aca="false">F1961</f>
        <v>95</v>
      </c>
      <c r="G2059" s="20" t="n">
        <f aca="false">INDEX(Filtro1!$C$10:$BS$107,F2059,E2059)</f>
        <v>2165</v>
      </c>
      <c r="H2059" s="19" t="n">
        <f aca="false">H1963+1</f>
        <v>22</v>
      </c>
      <c r="I2059" s="19" t="n">
        <f aca="false">I1963</f>
        <v>39</v>
      </c>
      <c r="J2059" s="20" t="n">
        <f aca="false">INDEX(Filtro2!$D$11:$BR$106,I2059,H2059)</f>
        <v>-7666</v>
      </c>
      <c r="L2059" s="0" t="n">
        <v>-3994</v>
      </c>
      <c r="M2059" s="0" t="n">
        <v>-3898</v>
      </c>
      <c r="N2059" s="0" t="n">
        <v>-3824.12</v>
      </c>
    </row>
    <row r="2060" customFormat="false" ht="15" hidden="false" customHeight="false" outlineLevel="0" collapsed="false">
      <c r="B2060" s="19" t="n">
        <f aca="false">B1960+1</f>
        <v>21</v>
      </c>
      <c r="C2060" s="19" t="n">
        <f aca="false">C1960</f>
        <v>56</v>
      </c>
      <c r="D2060" s="20" t="n">
        <f aca="false">INDEX(Imagen!$B$9:$BT$108,C2060,B2060)</f>
        <v>1266</v>
      </c>
      <c r="E2060" s="19" t="n">
        <f aca="false">E1962+1</f>
        <v>21</v>
      </c>
      <c r="F2060" s="19" t="n">
        <f aca="false">F1962</f>
        <v>96</v>
      </c>
      <c r="G2060" s="20" t="n">
        <f aca="false">INDEX(Filtro1!$C$10:$BS$107,F2060,E2060)</f>
        <v>10908</v>
      </c>
      <c r="H2060" s="19" t="n">
        <f aca="false">H1964+1</f>
        <v>22</v>
      </c>
      <c r="I2060" s="19" t="n">
        <f aca="false">I1964</f>
        <v>40</v>
      </c>
      <c r="J2060" s="20" t="n">
        <f aca="false">INDEX(Filtro2!$D$11:$BR$106,I2060,H2060)</f>
        <v>-2338</v>
      </c>
      <c r="L2060" s="0" t="n">
        <v>-3993</v>
      </c>
      <c r="M2060" s="0" t="n">
        <v>-3897.44444444444</v>
      </c>
      <c r="N2060" s="0" t="n">
        <v>-3823.68</v>
      </c>
    </row>
    <row r="2061" customFormat="false" ht="15" hidden="false" customHeight="false" outlineLevel="0" collapsed="false">
      <c r="B2061" s="19" t="n">
        <f aca="false">B1961+1</f>
        <v>21</v>
      </c>
      <c r="C2061" s="19" t="n">
        <f aca="false">C1961</f>
        <v>57</v>
      </c>
      <c r="D2061" s="20" t="n">
        <f aca="false">INDEX(Imagen!$B$9:$BT$108,C2061,B2061)</f>
        <v>1958</v>
      </c>
      <c r="E2061" s="19" t="n">
        <f aca="false">E1963+1</f>
        <v>21</v>
      </c>
      <c r="F2061" s="19" t="n">
        <f aca="false">F1963</f>
        <v>97</v>
      </c>
      <c r="G2061" s="20" t="n">
        <f aca="false">INDEX(Filtro1!$C$10:$BS$107,F2061,E2061)</f>
        <v>-8993</v>
      </c>
      <c r="H2061" s="19" t="n">
        <f aca="false">H1965+1</f>
        <v>22</v>
      </c>
      <c r="I2061" s="19" t="n">
        <f aca="false">I1965</f>
        <v>41</v>
      </c>
      <c r="J2061" s="20" t="n">
        <f aca="false">INDEX(Filtro2!$D$11:$BR$106,I2061,H2061)</f>
        <v>2986</v>
      </c>
      <c r="L2061" s="0" t="n">
        <v>-3992</v>
      </c>
      <c r="M2061" s="0" t="n">
        <v>-3897.33333333333</v>
      </c>
      <c r="N2061" s="0" t="n">
        <v>-3823.4</v>
      </c>
    </row>
    <row r="2062" customFormat="false" ht="15" hidden="false" customHeight="false" outlineLevel="0" collapsed="false">
      <c r="B2062" s="19" t="n">
        <f aca="false">B1962+1</f>
        <v>21</v>
      </c>
      <c r="C2062" s="19" t="n">
        <f aca="false">C1962</f>
        <v>58</v>
      </c>
      <c r="D2062" s="20" t="n">
        <f aca="false">INDEX(Imagen!$B$9:$BT$108,C2062,B2062)</f>
        <v>2278</v>
      </c>
      <c r="E2062" s="19" t="n">
        <f aca="false">E1964+1</f>
        <v>21</v>
      </c>
      <c r="F2062" s="19" t="n">
        <f aca="false">F1964</f>
        <v>98</v>
      </c>
      <c r="G2062" s="20" t="n">
        <f aca="false">INDEX(Filtro1!$C$10:$BS$107,F2062,E2062)</f>
        <v>-1413</v>
      </c>
      <c r="H2062" s="19" t="n">
        <f aca="false">H1966+1</f>
        <v>22</v>
      </c>
      <c r="I2062" s="19" t="n">
        <f aca="false">I1966</f>
        <v>42</v>
      </c>
      <c r="J2062" s="20" t="n">
        <f aca="false">INDEX(Filtro2!$D$11:$BR$106,I2062,H2062)</f>
        <v>6571</v>
      </c>
      <c r="L2062" s="0" t="n">
        <v>-3991</v>
      </c>
      <c r="M2062" s="0" t="n">
        <v>-3897.22222222222</v>
      </c>
      <c r="N2062" s="0" t="n">
        <v>-3823.24</v>
      </c>
    </row>
    <row r="2063" customFormat="false" ht="15" hidden="false" customHeight="false" outlineLevel="0" collapsed="false">
      <c r="B2063" s="19" t="n">
        <f aca="false">B1963+1</f>
        <v>21</v>
      </c>
      <c r="C2063" s="19" t="n">
        <f aca="false">C1963</f>
        <v>59</v>
      </c>
      <c r="D2063" s="20" t="n">
        <f aca="false">INDEX(Imagen!$B$9:$BT$108,C2063,B2063)</f>
        <v>3253</v>
      </c>
      <c r="E2063" s="19" t="n">
        <f aca="false">E1965+1</f>
        <v>22</v>
      </c>
      <c r="F2063" s="19" t="n">
        <f aca="false">F1965</f>
        <v>1</v>
      </c>
      <c r="G2063" s="20" t="n">
        <f aca="false">INDEX(Filtro1!$C$10:$BS$107,F2063,E2063)</f>
        <v>-7274</v>
      </c>
      <c r="H2063" s="19" t="n">
        <f aca="false">H1967+1</f>
        <v>22</v>
      </c>
      <c r="I2063" s="19" t="n">
        <f aca="false">I1967</f>
        <v>43</v>
      </c>
      <c r="J2063" s="20" t="n">
        <f aca="false">INDEX(Filtro2!$D$11:$BR$106,I2063,H2063)</f>
        <v>2081</v>
      </c>
      <c r="L2063" s="0" t="n">
        <v>-3990</v>
      </c>
      <c r="M2063" s="0" t="n">
        <v>-3897.11111111111</v>
      </c>
      <c r="N2063" s="0" t="n">
        <v>-3823.24</v>
      </c>
    </row>
    <row r="2064" customFormat="false" ht="15" hidden="false" customHeight="false" outlineLevel="0" collapsed="false">
      <c r="B2064" s="19" t="n">
        <f aca="false">B1964+1</f>
        <v>21</v>
      </c>
      <c r="C2064" s="19" t="n">
        <f aca="false">C1964</f>
        <v>60</v>
      </c>
      <c r="D2064" s="20" t="n">
        <f aca="false">INDEX(Imagen!$B$9:$BT$108,C2064,B2064)</f>
        <v>3939</v>
      </c>
      <c r="E2064" s="19" t="n">
        <f aca="false">E1966+1</f>
        <v>22</v>
      </c>
      <c r="F2064" s="19" t="n">
        <f aca="false">F1966</f>
        <v>2</v>
      </c>
      <c r="G2064" s="20" t="n">
        <f aca="false">INDEX(Filtro1!$C$10:$BS$107,F2064,E2064)</f>
        <v>-533</v>
      </c>
      <c r="H2064" s="19" t="n">
        <f aca="false">H1968+1</f>
        <v>22</v>
      </c>
      <c r="I2064" s="19" t="n">
        <f aca="false">I1968</f>
        <v>44</v>
      </c>
      <c r="J2064" s="20" t="n">
        <f aca="false">INDEX(Filtro2!$D$11:$BR$106,I2064,H2064)</f>
        <v>-1522</v>
      </c>
      <c r="L2064" s="0" t="n">
        <v>-3990</v>
      </c>
      <c r="M2064" s="0" t="n">
        <v>-3896.55555555556</v>
      </c>
      <c r="N2064" s="0" t="n">
        <v>-3823.24</v>
      </c>
    </row>
    <row r="2065" customFormat="false" ht="15" hidden="false" customHeight="false" outlineLevel="0" collapsed="false">
      <c r="B2065" s="19" t="n">
        <f aca="false">B1965+1</f>
        <v>21</v>
      </c>
      <c r="C2065" s="19" t="n">
        <f aca="false">C1965</f>
        <v>61</v>
      </c>
      <c r="D2065" s="20" t="n">
        <f aca="false">INDEX(Imagen!$B$9:$BT$108,C2065,B2065)</f>
        <v>4816</v>
      </c>
      <c r="E2065" s="19" t="n">
        <f aca="false">E1967+1</f>
        <v>22</v>
      </c>
      <c r="F2065" s="19" t="n">
        <f aca="false">F1967</f>
        <v>3</v>
      </c>
      <c r="G2065" s="20" t="n">
        <f aca="false">INDEX(Filtro1!$C$10:$BS$107,F2065,E2065)</f>
        <v>3215</v>
      </c>
      <c r="H2065" s="19" t="n">
        <f aca="false">H1969+1</f>
        <v>22</v>
      </c>
      <c r="I2065" s="19" t="n">
        <f aca="false">I1969</f>
        <v>45</v>
      </c>
      <c r="J2065" s="20" t="n">
        <f aca="false">INDEX(Filtro2!$D$11:$BR$106,I2065,H2065)</f>
        <v>-802</v>
      </c>
      <c r="L2065" s="0" t="n">
        <v>-3990</v>
      </c>
      <c r="M2065" s="0" t="n">
        <v>-3896.44444444444</v>
      </c>
      <c r="N2065" s="0" t="n">
        <v>-3822.44</v>
      </c>
    </row>
    <row r="2066" customFormat="false" ht="15" hidden="false" customHeight="false" outlineLevel="0" collapsed="false">
      <c r="B2066" s="19" t="n">
        <f aca="false">B1966+1</f>
        <v>21</v>
      </c>
      <c r="C2066" s="19" t="n">
        <f aca="false">C1966</f>
        <v>62</v>
      </c>
      <c r="D2066" s="20" t="n">
        <f aca="false">INDEX(Imagen!$B$9:$BT$108,C2066,B2066)</f>
        <v>3610</v>
      </c>
      <c r="E2066" s="19" t="n">
        <f aca="false">E1968+1</f>
        <v>22</v>
      </c>
      <c r="F2066" s="19" t="n">
        <f aca="false">F1968</f>
        <v>4</v>
      </c>
      <c r="G2066" s="20" t="n">
        <f aca="false">INDEX(Filtro1!$C$10:$BS$107,F2066,E2066)</f>
        <v>-4332</v>
      </c>
      <c r="H2066" s="19" t="n">
        <f aca="false">H1970+1</f>
        <v>22</v>
      </c>
      <c r="I2066" s="19" t="n">
        <f aca="false">I1970</f>
        <v>46</v>
      </c>
      <c r="J2066" s="20" t="n">
        <f aca="false">INDEX(Filtro2!$D$11:$BR$106,I2066,H2066)</f>
        <v>-1885</v>
      </c>
      <c r="L2066" s="0" t="n">
        <v>-3990</v>
      </c>
      <c r="M2066" s="0" t="n">
        <v>-3896.22222222222</v>
      </c>
      <c r="N2066" s="0" t="n">
        <v>-3822.2</v>
      </c>
    </row>
    <row r="2067" customFormat="false" ht="15" hidden="false" customHeight="false" outlineLevel="0" collapsed="false">
      <c r="B2067" s="19" t="n">
        <f aca="false">B1967+1</f>
        <v>21</v>
      </c>
      <c r="C2067" s="19" t="n">
        <f aca="false">C1967</f>
        <v>63</v>
      </c>
      <c r="D2067" s="20" t="n">
        <f aca="false">INDEX(Imagen!$B$9:$BT$108,C2067,B2067)</f>
        <v>3358</v>
      </c>
      <c r="E2067" s="19" t="n">
        <f aca="false">E1969+1</f>
        <v>22</v>
      </c>
      <c r="F2067" s="19" t="n">
        <f aca="false">F1969</f>
        <v>5</v>
      </c>
      <c r="G2067" s="20" t="n">
        <f aca="false">INDEX(Filtro1!$C$10:$BS$107,F2067,E2067)</f>
        <v>2661</v>
      </c>
      <c r="H2067" s="19" t="n">
        <f aca="false">H1971+1</f>
        <v>22</v>
      </c>
      <c r="I2067" s="19" t="n">
        <f aca="false">I1971</f>
        <v>47</v>
      </c>
      <c r="J2067" s="20" t="n">
        <f aca="false">INDEX(Filtro2!$D$11:$BR$106,I2067,H2067)</f>
        <v>1298</v>
      </c>
      <c r="L2067" s="0" t="n">
        <v>-3989</v>
      </c>
      <c r="M2067" s="0" t="n">
        <v>-3896.22222222222</v>
      </c>
      <c r="N2067" s="0" t="n">
        <v>-3821.72</v>
      </c>
    </row>
    <row r="2068" customFormat="false" ht="15" hidden="false" customHeight="false" outlineLevel="0" collapsed="false">
      <c r="B2068" s="19" t="n">
        <f aca="false">B1968+1</f>
        <v>21</v>
      </c>
      <c r="C2068" s="19" t="n">
        <f aca="false">C1968</f>
        <v>64</v>
      </c>
      <c r="D2068" s="20" t="n">
        <f aca="false">INDEX(Imagen!$B$9:$BT$108,C2068,B2068)</f>
        <v>3313</v>
      </c>
      <c r="E2068" s="19" t="n">
        <f aca="false">E1970+1</f>
        <v>22</v>
      </c>
      <c r="F2068" s="19" t="n">
        <f aca="false">F1970</f>
        <v>6</v>
      </c>
      <c r="G2068" s="20" t="n">
        <f aca="false">INDEX(Filtro1!$C$10:$BS$107,F2068,E2068)</f>
        <v>5375</v>
      </c>
      <c r="H2068" s="19" t="n">
        <f aca="false">H1972+1</f>
        <v>22</v>
      </c>
      <c r="I2068" s="19" t="n">
        <f aca="false">I1972</f>
        <v>48</v>
      </c>
      <c r="J2068" s="20" t="n">
        <f aca="false">INDEX(Filtro2!$D$11:$BR$106,I2068,H2068)</f>
        <v>4550</v>
      </c>
      <c r="L2068" s="0" t="n">
        <v>-3988</v>
      </c>
      <c r="M2068" s="0" t="n">
        <v>-3894.77777777778</v>
      </c>
      <c r="N2068" s="0" t="n">
        <v>-3821.4</v>
      </c>
    </row>
    <row r="2069" customFormat="false" ht="15" hidden="false" customHeight="false" outlineLevel="0" collapsed="false">
      <c r="B2069" s="19" t="n">
        <f aca="false">B1969+1</f>
        <v>21</v>
      </c>
      <c r="C2069" s="19" t="n">
        <f aca="false">C1969</f>
        <v>65</v>
      </c>
      <c r="D2069" s="20" t="n">
        <f aca="false">INDEX(Imagen!$B$9:$BT$108,C2069,B2069)</f>
        <v>3131</v>
      </c>
      <c r="E2069" s="19" t="n">
        <f aca="false">E1971+1</f>
        <v>22</v>
      </c>
      <c r="F2069" s="19" t="n">
        <f aca="false">F1971</f>
        <v>7</v>
      </c>
      <c r="G2069" s="20" t="n">
        <f aca="false">INDEX(Filtro1!$C$10:$BS$107,F2069,E2069)</f>
        <v>-1578</v>
      </c>
      <c r="H2069" s="19" t="n">
        <f aca="false">H1973+1</f>
        <v>22</v>
      </c>
      <c r="I2069" s="19" t="n">
        <f aca="false">I1973</f>
        <v>49</v>
      </c>
      <c r="J2069" s="20" t="n">
        <f aca="false">INDEX(Filtro2!$D$11:$BR$106,I2069,H2069)</f>
        <v>8212</v>
      </c>
      <c r="L2069" s="0" t="n">
        <v>-3987</v>
      </c>
      <c r="M2069" s="0" t="n">
        <v>-3894.22222222222</v>
      </c>
      <c r="N2069" s="0" t="n">
        <v>-3820.76</v>
      </c>
    </row>
    <row r="2070" customFormat="false" ht="15" hidden="false" customHeight="false" outlineLevel="0" collapsed="false">
      <c r="B2070" s="19" t="n">
        <f aca="false">B1970+1</f>
        <v>21</v>
      </c>
      <c r="C2070" s="19" t="n">
        <f aca="false">C1970</f>
        <v>66</v>
      </c>
      <c r="D2070" s="20" t="n">
        <f aca="false">INDEX(Imagen!$B$9:$BT$108,C2070,B2070)</f>
        <v>3956</v>
      </c>
      <c r="E2070" s="19" t="n">
        <f aca="false">E1972+1</f>
        <v>22</v>
      </c>
      <c r="F2070" s="19" t="n">
        <f aca="false">F1972</f>
        <v>8</v>
      </c>
      <c r="G2070" s="20" t="n">
        <f aca="false">INDEX(Filtro1!$C$10:$BS$107,F2070,E2070)</f>
        <v>-137</v>
      </c>
      <c r="H2070" s="19" t="n">
        <f aca="false">H1974+1</f>
        <v>22</v>
      </c>
      <c r="I2070" s="19" t="n">
        <f aca="false">I1974</f>
        <v>50</v>
      </c>
      <c r="J2070" s="20" t="n">
        <f aca="false">INDEX(Filtro2!$D$11:$BR$106,I2070,H2070)</f>
        <v>6080</v>
      </c>
      <c r="L2070" s="0" t="n">
        <v>-3987</v>
      </c>
      <c r="M2070" s="0" t="n">
        <v>-3894.22222222222</v>
      </c>
      <c r="N2070" s="0" t="n">
        <v>-3819.84</v>
      </c>
    </row>
    <row r="2071" customFormat="false" ht="15" hidden="false" customHeight="false" outlineLevel="0" collapsed="false">
      <c r="B2071" s="19" t="n">
        <f aca="false">B1971+1</f>
        <v>21</v>
      </c>
      <c r="C2071" s="19" t="n">
        <f aca="false">C1971</f>
        <v>67</v>
      </c>
      <c r="D2071" s="20" t="n">
        <f aca="false">INDEX(Imagen!$B$9:$BT$108,C2071,B2071)</f>
        <v>3805</v>
      </c>
      <c r="E2071" s="19" t="n">
        <f aca="false">E1973+1</f>
        <v>22</v>
      </c>
      <c r="F2071" s="19" t="n">
        <f aca="false">F1973</f>
        <v>9</v>
      </c>
      <c r="G2071" s="20" t="n">
        <f aca="false">INDEX(Filtro1!$C$10:$BS$107,F2071,E2071)</f>
        <v>-264</v>
      </c>
      <c r="H2071" s="19" t="n">
        <f aca="false">H1975+1</f>
        <v>22</v>
      </c>
      <c r="I2071" s="19" t="n">
        <f aca="false">I1975</f>
        <v>51</v>
      </c>
      <c r="J2071" s="20" t="n">
        <f aca="false">INDEX(Filtro2!$D$11:$BR$106,I2071,H2071)</f>
        <v>2015</v>
      </c>
      <c r="L2071" s="0" t="n">
        <v>-3986</v>
      </c>
      <c r="M2071" s="0" t="n">
        <v>-3894.11111111111</v>
      </c>
      <c r="N2071" s="0" t="n">
        <v>-3819.8</v>
      </c>
    </row>
    <row r="2072" customFormat="false" ht="15" hidden="false" customHeight="false" outlineLevel="0" collapsed="false">
      <c r="B2072" s="19" t="n">
        <f aca="false">B1972+1</f>
        <v>21</v>
      </c>
      <c r="C2072" s="19" t="n">
        <f aca="false">C1972</f>
        <v>68</v>
      </c>
      <c r="D2072" s="20" t="n">
        <f aca="false">INDEX(Imagen!$B$9:$BT$108,C2072,B2072)</f>
        <v>2870</v>
      </c>
      <c r="E2072" s="19" t="n">
        <f aca="false">E1974+1</f>
        <v>22</v>
      </c>
      <c r="F2072" s="19" t="n">
        <f aca="false">F1974</f>
        <v>10</v>
      </c>
      <c r="G2072" s="20" t="n">
        <f aca="false">INDEX(Filtro1!$C$10:$BS$107,F2072,E2072)</f>
        <v>-31</v>
      </c>
      <c r="H2072" s="19" t="n">
        <f aca="false">H1976+1</f>
        <v>22</v>
      </c>
      <c r="I2072" s="19" t="n">
        <f aca="false">I1976</f>
        <v>52</v>
      </c>
      <c r="J2072" s="20" t="n">
        <f aca="false">INDEX(Filtro2!$D$11:$BR$106,I2072,H2072)</f>
        <v>-1795</v>
      </c>
      <c r="L2072" s="0" t="n">
        <v>-3985</v>
      </c>
      <c r="M2072" s="0" t="n">
        <v>-3893.44444444444</v>
      </c>
      <c r="N2072" s="0" t="n">
        <v>-3818.76</v>
      </c>
    </row>
    <row r="2073" customFormat="false" ht="15" hidden="false" customHeight="false" outlineLevel="0" collapsed="false">
      <c r="B2073" s="19" t="n">
        <f aca="false">B1973+1</f>
        <v>21</v>
      </c>
      <c r="C2073" s="19" t="n">
        <f aca="false">C1973</f>
        <v>69</v>
      </c>
      <c r="D2073" s="20" t="n">
        <f aca="false">INDEX(Imagen!$B$9:$BT$108,C2073,B2073)</f>
        <v>2600</v>
      </c>
      <c r="E2073" s="19" t="n">
        <f aca="false">E1975+1</f>
        <v>22</v>
      </c>
      <c r="F2073" s="19" t="n">
        <f aca="false">F1975</f>
        <v>11</v>
      </c>
      <c r="G2073" s="20" t="n">
        <f aca="false">INDEX(Filtro1!$C$10:$BS$107,F2073,E2073)</f>
        <v>183</v>
      </c>
      <c r="H2073" s="19" t="n">
        <f aca="false">H1977+1</f>
        <v>22</v>
      </c>
      <c r="I2073" s="19" t="n">
        <f aca="false">I1977</f>
        <v>53</v>
      </c>
      <c r="J2073" s="20" t="n">
        <f aca="false">INDEX(Filtro2!$D$11:$BR$106,I2073,H2073)</f>
        <v>1625</v>
      </c>
      <c r="L2073" s="0" t="n">
        <v>-3985</v>
      </c>
      <c r="M2073" s="0" t="n">
        <v>-3892.11111111111</v>
      </c>
      <c r="N2073" s="0" t="n">
        <v>-3818.36</v>
      </c>
    </row>
    <row r="2074" customFormat="false" ht="15" hidden="false" customHeight="false" outlineLevel="0" collapsed="false">
      <c r="B2074" s="19" t="n">
        <f aca="false">B1974+1</f>
        <v>21</v>
      </c>
      <c r="C2074" s="19" t="n">
        <f aca="false">C1974</f>
        <v>70</v>
      </c>
      <c r="D2074" s="20" t="n">
        <f aca="false">INDEX(Imagen!$B$9:$BT$108,C2074,B2074)</f>
        <v>1988</v>
      </c>
      <c r="E2074" s="19" t="n">
        <f aca="false">E1976+1</f>
        <v>22</v>
      </c>
      <c r="F2074" s="19" t="n">
        <f aca="false">F1976</f>
        <v>12</v>
      </c>
      <c r="G2074" s="20" t="n">
        <f aca="false">INDEX(Filtro1!$C$10:$BS$107,F2074,E2074)</f>
        <v>-199</v>
      </c>
      <c r="H2074" s="19" t="n">
        <f aca="false">H1978+1</f>
        <v>22</v>
      </c>
      <c r="I2074" s="19" t="n">
        <f aca="false">I1978</f>
        <v>54</v>
      </c>
      <c r="J2074" s="20" t="n">
        <f aca="false">INDEX(Filtro2!$D$11:$BR$106,I2074,H2074)</f>
        <v>5019</v>
      </c>
      <c r="L2074" s="0" t="n">
        <v>-3985</v>
      </c>
      <c r="M2074" s="0" t="n">
        <v>-3891.55555555556</v>
      </c>
      <c r="N2074" s="0" t="n">
        <v>-3818.12</v>
      </c>
    </row>
    <row r="2075" customFormat="false" ht="15" hidden="false" customHeight="false" outlineLevel="0" collapsed="false">
      <c r="B2075" s="19" t="n">
        <f aca="false">B1975+1</f>
        <v>21</v>
      </c>
      <c r="C2075" s="19" t="n">
        <f aca="false">C1975</f>
        <v>71</v>
      </c>
      <c r="D2075" s="20" t="n">
        <f aca="false">INDEX(Imagen!$B$9:$BT$108,C2075,B2075)</f>
        <v>1561</v>
      </c>
      <c r="E2075" s="19" t="n">
        <f aca="false">E1977+1</f>
        <v>22</v>
      </c>
      <c r="F2075" s="19" t="n">
        <f aca="false">F1977</f>
        <v>13</v>
      </c>
      <c r="G2075" s="20" t="n">
        <f aca="false">INDEX(Filtro1!$C$10:$BS$107,F2075,E2075)</f>
        <v>-409</v>
      </c>
      <c r="H2075" s="19" t="n">
        <f aca="false">H1979+1</f>
        <v>22</v>
      </c>
      <c r="I2075" s="19" t="n">
        <f aca="false">I1979</f>
        <v>55</v>
      </c>
      <c r="J2075" s="20" t="n">
        <f aca="false">INDEX(Filtro2!$D$11:$BR$106,I2075,H2075)</f>
        <v>-29</v>
      </c>
      <c r="L2075" s="0" t="n">
        <v>-3984</v>
      </c>
      <c r="M2075" s="0" t="n">
        <v>-3891.22222222222</v>
      </c>
      <c r="N2075" s="0" t="n">
        <v>-3817.68</v>
      </c>
    </row>
    <row r="2076" customFormat="false" ht="15" hidden="false" customHeight="false" outlineLevel="0" collapsed="false">
      <c r="B2076" s="19" t="n">
        <f aca="false">B1976+1</f>
        <v>21</v>
      </c>
      <c r="C2076" s="19" t="n">
        <f aca="false">C1976</f>
        <v>72</v>
      </c>
      <c r="D2076" s="20" t="n">
        <f aca="false">INDEX(Imagen!$B$9:$BT$108,C2076,B2076)</f>
        <v>782</v>
      </c>
      <c r="E2076" s="19" t="n">
        <f aca="false">E1978+1</f>
        <v>22</v>
      </c>
      <c r="F2076" s="19" t="n">
        <f aca="false">F1978</f>
        <v>14</v>
      </c>
      <c r="G2076" s="20" t="n">
        <f aca="false">INDEX(Filtro1!$C$10:$BS$107,F2076,E2076)</f>
        <v>-399</v>
      </c>
      <c r="H2076" s="19" t="n">
        <f aca="false">H1980+1</f>
        <v>22</v>
      </c>
      <c r="I2076" s="19" t="n">
        <f aca="false">I1980</f>
        <v>56</v>
      </c>
      <c r="J2076" s="20" t="n">
        <f aca="false">INDEX(Filtro2!$D$11:$BR$106,I2076,H2076)</f>
        <v>-5905</v>
      </c>
      <c r="L2076" s="0" t="n">
        <v>-3984</v>
      </c>
      <c r="M2076" s="0" t="n">
        <v>-3891.22222222222</v>
      </c>
      <c r="N2076" s="0" t="n">
        <v>-3816.32</v>
      </c>
    </row>
    <row r="2077" customFormat="false" ht="15" hidden="false" customHeight="false" outlineLevel="0" collapsed="false">
      <c r="B2077" s="19" t="n">
        <f aca="false">B1977+1</f>
        <v>21</v>
      </c>
      <c r="C2077" s="19" t="n">
        <f aca="false">C1977</f>
        <v>73</v>
      </c>
      <c r="D2077" s="20" t="n">
        <f aca="false">INDEX(Imagen!$B$9:$BT$108,C2077,B2077)</f>
        <v>828</v>
      </c>
      <c r="E2077" s="19" t="n">
        <f aca="false">E1979+1</f>
        <v>22</v>
      </c>
      <c r="F2077" s="19" t="n">
        <f aca="false">F1979</f>
        <v>15</v>
      </c>
      <c r="G2077" s="20" t="n">
        <f aca="false">INDEX(Filtro1!$C$10:$BS$107,F2077,E2077)</f>
        <v>-448</v>
      </c>
      <c r="H2077" s="19" t="n">
        <f aca="false">H1981+1</f>
        <v>22</v>
      </c>
      <c r="I2077" s="19" t="n">
        <f aca="false">I1981</f>
        <v>57</v>
      </c>
      <c r="J2077" s="20" t="n">
        <f aca="false">INDEX(Filtro2!$D$11:$BR$106,I2077,H2077)</f>
        <v>-3321</v>
      </c>
      <c r="L2077" s="0" t="n">
        <v>-3984</v>
      </c>
      <c r="M2077" s="0" t="n">
        <v>-3890.88888888889</v>
      </c>
      <c r="N2077" s="0" t="n">
        <v>-3815.96</v>
      </c>
    </row>
    <row r="2078" customFormat="false" ht="15" hidden="false" customHeight="false" outlineLevel="0" collapsed="false">
      <c r="B2078" s="19" t="n">
        <f aca="false">B1978+1</f>
        <v>21</v>
      </c>
      <c r="C2078" s="19" t="n">
        <f aca="false">C1978</f>
        <v>74</v>
      </c>
      <c r="D2078" s="20" t="n">
        <f aca="false">INDEX(Imagen!$B$9:$BT$108,C2078,B2078)</f>
        <v>803</v>
      </c>
      <c r="E2078" s="19" t="n">
        <f aca="false">E1980+1</f>
        <v>22</v>
      </c>
      <c r="F2078" s="19" t="n">
        <f aca="false">F1980</f>
        <v>16</v>
      </c>
      <c r="G2078" s="20" t="n">
        <f aca="false">INDEX(Filtro1!$C$10:$BS$107,F2078,E2078)</f>
        <v>1809</v>
      </c>
      <c r="H2078" s="19" t="n">
        <f aca="false">H1982+1</f>
        <v>22</v>
      </c>
      <c r="I2078" s="19" t="n">
        <f aca="false">I1982</f>
        <v>58</v>
      </c>
      <c r="J2078" s="20" t="n">
        <f aca="false">INDEX(Filtro2!$D$11:$BR$106,I2078,H2078)</f>
        <v>4131</v>
      </c>
      <c r="L2078" s="0" t="n">
        <v>-3983</v>
      </c>
      <c r="M2078" s="0" t="n">
        <v>-3890.66666666667</v>
      </c>
      <c r="N2078" s="0" t="n">
        <v>-3815</v>
      </c>
    </row>
    <row r="2079" customFormat="false" ht="15" hidden="false" customHeight="false" outlineLevel="0" collapsed="false">
      <c r="B2079" s="19" t="n">
        <f aca="false">B1979+1</f>
        <v>21</v>
      </c>
      <c r="C2079" s="19" t="n">
        <f aca="false">C1979</f>
        <v>75</v>
      </c>
      <c r="D2079" s="20" t="n">
        <f aca="false">INDEX(Imagen!$B$9:$BT$108,C2079,B2079)</f>
        <v>957</v>
      </c>
      <c r="E2079" s="19" t="n">
        <f aca="false">E1981+1</f>
        <v>22</v>
      </c>
      <c r="F2079" s="19" t="n">
        <f aca="false">F1981</f>
        <v>17</v>
      </c>
      <c r="G2079" s="20" t="n">
        <f aca="false">INDEX(Filtro1!$C$10:$BS$107,F2079,E2079)</f>
        <v>339</v>
      </c>
      <c r="H2079" s="19" t="n">
        <f aca="false">H1983+1</f>
        <v>22</v>
      </c>
      <c r="I2079" s="19" t="n">
        <f aca="false">I1983</f>
        <v>59</v>
      </c>
      <c r="J2079" s="20" t="n">
        <f aca="false">INDEX(Filtro2!$D$11:$BR$106,I2079,H2079)</f>
        <v>3283</v>
      </c>
      <c r="L2079" s="0" t="n">
        <v>-3982</v>
      </c>
      <c r="M2079" s="0" t="n">
        <v>-3889.66666666667</v>
      </c>
      <c r="N2079" s="0" t="n">
        <v>-3814.88</v>
      </c>
    </row>
    <row r="2080" customFormat="false" ht="15" hidden="false" customHeight="false" outlineLevel="0" collapsed="false">
      <c r="B2080" s="19" t="n">
        <f aca="false">B1980+1</f>
        <v>21</v>
      </c>
      <c r="C2080" s="19" t="n">
        <f aca="false">C1980</f>
        <v>76</v>
      </c>
      <c r="D2080" s="20" t="n">
        <f aca="false">INDEX(Imagen!$B$9:$BT$108,C2080,B2080)</f>
        <v>1266</v>
      </c>
      <c r="E2080" s="19" t="n">
        <f aca="false">E1982+1</f>
        <v>22</v>
      </c>
      <c r="F2080" s="19" t="n">
        <f aca="false">F1982</f>
        <v>18</v>
      </c>
      <c r="G2080" s="20" t="n">
        <f aca="false">INDEX(Filtro1!$C$10:$BS$107,F2080,E2080)</f>
        <v>-408</v>
      </c>
      <c r="H2080" s="19" t="n">
        <f aca="false">H1984+1</f>
        <v>22</v>
      </c>
      <c r="I2080" s="19" t="n">
        <f aca="false">I1984</f>
        <v>60</v>
      </c>
      <c r="J2080" s="20" t="n">
        <f aca="false">INDEX(Filtro2!$D$11:$BR$106,I2080,H2080)</f>
        <v>1507</v>
      </c>
      <c r="L2080" s="0" t="n">
        <v>-3981</v>
      </c>
      <c r="M2080" s="0" t="n">
        <v>-3889.44444444444</v>
      </c>
      <c r="N2080" s="0" t="n">
        <v>-3814.48</v>
      </c>
    </row>
    <row r="2081" customFormat="false" ht="15" hidden="false" customHeight="false" outlineLevel="0" collapsed="false">
      <c r="B2081" s="19" t="n">
        <f aca="false">B1981+1</f>
        <v>21</v>
      </c>
      <c r="C2081" s="19" t="n">
        <f aca="false">C1981</f>
        <v>77</v>
      </c>
      <c r="D2081" s="20" t="n">
        <f aca="false">INDEX(Imagen!$B$9:$BT$108,C2081,B2081)</f>
        <v>1282</v>
      </c>
      <c r="E2081" s="19" t="n">
        <f aca="false">E1983+1</f>
        <v>22</v>
      </c>
      <c r="F2081" s="19" t="n">
        <f aca="false">F1983</f>
        <v>19</v>
      </c>
      <c r="G2081" s="20" t="n">
        <f aca="false">INDEX(Filtro1!$C$10:$BS$107,F2081,E2081)</f>
        <v>74</v>
      </c>
      <c r="H2081" s="19" t="n">
        <f aca="false">H1985+1</f>
        <v>22</v>
      </c>
      <c r="I2081" s="19" t="n">
        <f aca="false">I1985</f>
        <v>61</v>
      </c>
      <c r="J2081" s="20" t="n">
        <f aca="false">INDEX(Filtro2!$D$11:$BR$106,I2081,H2081)</f>
        <v>-2150</v>
      </c>
      <c r="L2081" s="0" t="n">
        <v>-3981</v>
      </c>
      <c r="M2081" s="0" t="n">
        <v>-3888.55555555556</v>
      </c>
      <c r="N2081" s="0" t="n">
        <v>-3814.12</v>
      </c>
    </row>
    <row r="2082" customFormat="false" ht="15" hidden="false" customHeight="false" outlineLevel="0" collapsed="false">
      <c r="B2082" s="19" t="n">
        <f aca="false">B1982+1</f>
        <v>21</v>
      </c>
      <c r="C2082" s="19" t="n">
        <f aca="false">C1982</f>
        <v>78</v>
      </c>
      <c r="D2082" s="20" t="n">
        <f aca="false">INDEX(Imagen!$B$9:$BT$108,C2082,B2082)</f>
        <v>1121</v>
      </c>
      <c r="E2082" s="19" t="n">
        <f aca="false">E1984+1</f>
        <v>22</v>
      </c>
      <c r="F2082" s="19" t="n">
        <f aca="false">F1984</f>
        <v>20</v>
      </c>
      <c r="G2082" s="20" t="n">
        <f aca="false">INDEX(Filtro1!$C$10:$BS$107,F2082,E2082)</f>
        <v>-34</v>
      </c>
      <c r="H2082" s="19" t="n">
        <f aca="false">H1986+1</f>
        <v>22</v>
      </c>
      <c r="I2082" s="19" t="n">
        <f aca="false">I1986</f>
        <v>62</v>
      </c>
      <c r="J2082" s="20" t="n">
        <f aca="false">INDEX(Filtro2!$D$11:$BR$106,I2082,H2082)</f>
        <v>-3343</v>
      </c>
      <c r="L2082" s="0" t="n">
        <v>-3980</v>
      </c>
      <c r="M2082" s="0" t="n">
        <v>-3888.55555555556</v>
      </c>
      <c r="N2082" s="0" t="n">
        <v>-3813.56</v>
      </c>
    </row>
    <row r="2083" customFormat="false" ht="15" hidden="false" customHeight="false" outlineLevel="0" collapsed="false">
      <c r="B2083" s="19" t="n">
        <f aca="false">B1983+1</f>
        <v>21</v>
      </c>
      <c r="C2083" s="19" t="n">
        <f aca="false">C1983</f>
        <v>79</v>
      </c>
      <c r="D2083" s="20" t="n">
        <f aca="false">INDEX(Imagen!$B$9:$BT$108,C2083,B2083)</f>
        <v>916</v>
      </c>
      <c r="E2083" s="19" t="n">
        <f aca="false">E1985+1</f>
        <v>22</v>
      </c>
      <c r="F2083" s="19" t="n">
        <f aca="false">F1985</f>
        <v>21</v>
      </c>
      <c r="G2083" s="20" t="n">
        <f aca="false">INDEX(Filtro1!$C$10:$BS$107,F2083,E2083)</f>
        <v>25</v>
      </c>
      <c r="H2083" s="19" t="n">
        <f aca="false">H1987+1</f>
        <v>22</v>
      </c>
      <c r="I2083" s="19" t="n">
        <f aca="false">I1987</f>
        <v>63</v>
      </c>
      <c r="J2083" s="20" t="n">
        <f aca="false">INDEX(Filtro2!$D$11:$BR$106,I2083,H2083)</f>
        <v>-3820</v>
      </c>
      <c r="L2083" s="0" t="n">
        <v>-3980</v>
      </c>
      <c r="M2083" s="0" t="n">
        <v>-3888.44444444444</v>
      </c>
      <c r="N2083" s="0" t="n">
        <v>-3813.08</v>
      </c>
    </row>
    <row r="2084" customFormat="false" ht="15" hidden="false" customHeight="false" outlineLevel="0" collapsed="false">
      <c r="B2084" s="19" t="n">
        <f aca="false">B1984+1</f>
        <v>21</v>
      </c>
      <c r="C2084" s="19" t="n">
        <f aca="false">C1984</f>
        <v>80</v>
      </c>
      <c r="D2084" s="20" t="n">
        <f aca="false">INDEX(Imagen!$B$9:$BT$108,C2084,B2084)</f>
        <v>1183</v>
      </c>
      <c r="E2084" s="19" t="n">
        <f aca="false">E1986+1</f>
        <v>22</v>
      </c>
      <c r="F2084" s="19" t="n">
        <f aca="false">F1986</f>
        <v>22</v>
      </c>
      <c r="G2084" s="20" t="n">
        <f aca="false">INDEX(Filtro1!$C$10:$BS$107,F2084,E2084)</f>
        <v>-117</v>
      </c>
      <c r="H2084" s="19" t="n">
        <f aca="false">H1988+1</f>
        <v>22</v>
      </c>
      <c r="I2084" s="19" t="n">
        <f aca="false">I1988</f>
        <v>64</v>
      </c>
      <c r="J2084" s="20" t="n">
        <f aca="false">INDEX(Filtro2!$D$11:$BR$106,I2084,H2084)</f>
        <v>-668</v>
      </c>
      <c r="L2084" s="0" t="n">
        <v>-3980</v>
      </c>
      <c r="M2084" s="0" t="n">
        <v>-3887.88888888889</v>
      </c>
      <c r="N2084" s="0" t="n">
        <v>-3812.88</v>
      </c>
    </row>
    <row r="2085" customFormat="false" ht="15" hidden="false" customHeight="false" outlineLevel="0" collapsed="false">
      <c r="B2085" s="19" t="n">
        <f aca="false">B1985+1</f>
        <v>21</v>
      </c>
      <c r="C2085" s="19" t="n">
        <f aca="false">C1985</f>
        <v>81</v>
      </c>
      <c r="D2085" s="20" t="n">
        <f aca="false">INDEX(Imagen!$B$9:$BT$108,C2085,B2085)</f>
        <v>579</v>
      </c>
      <c r="E2085" s="19" t="n">
        <f aca="false">E1987+1</f>
        <v>22</v>
      </c>
      <c r="F2085" s="19" t="n">
        <f aca="false">F1987</f>
        <v>23</v>
      </c>
      <c r="G2085" s="20" t="n">
        <f aca="false">INDEX(Filtro1!$C$10:$BS$107,F2085,E2085)</f>
        <v>75</v>
      </c>
      <c r="H2085" s="19" t="n">
        <f aca="false">H1989+1</f>
        <v>22</v>
      </c>
      <c r="I2085" s="19" t="n">
        <f aca="false">I1989</f>
        <v>65</v>
      </c>
      <c r="J2085" s="20" t="n">
        <f aca="false">INDEX(Filtro2!$D$11:$BR$106,I2085,H2085)</f>
        <v>-2135</v>
      </c>
      <c r="L2085" s="0" t="n">
        <v>-3980</v>
      </c>
      <c r="M2085" s="0" t="n">
        <v>-3887.77777777778</v>
      </c>
      <c r="N2085" s="0" t="n">
        <v>-3812.6</v>
      </c>
    </row>
    <row r="2086" customFormat="false" ht="15" hidden="false" customHeight="false" outlineLevel="0" collapsed="false">
      <c r="B2086" s="19" t="n">
        <f aca="false">B1986+1</f>
        <v>21</v>
      </c>
      <c r="C2086" s="19" t="n">
        <f aca="false">C1986</f>
        <v>82</v>
      </c>
      <c r="D2086" s="20" t="n">
        <f aca="false">INDEX(Imagen!$B$9:$BT$108,C2086,B2086)</f>
        <v>442</v>
      </c>
      <c r="E2086" s="19" t="n">
        <f aca="false">E1988+1</f>
        <v>22</v>
      </c>
      <c r="F2086" s="19" t="n">
        <f aca="false">F1988</f>
        <v>24</v>
      </c>
      <c r="G2086" s="20" t="n">
        <f aca="false">INDEX(Filtro1!$C$10:$BS$107,F2086,E2086)</f>
        <v>-110</v>
      </c>
      <c r="H2086" s="19" t="n">
        <f aca="false">H1990+1</f>
        <v>22</v>
      </c>
      <c r="I2086" s="19" t="n">
        <f aca="false">I1990</f>
        <v>66</v>
      </c>
      <c r="J2086" s="20" t="n">
        <f aca="false">INDEX(Filtro2!$D$11:$BR$106,I2086,H2086)</f>
        <v>-1662</v>
      </c>
      <c r="L2086" s="0" t="n">
        <v>-3978</v>
      </c>
      <c r="M2086" s="0" t="n">
        <v>-3886.88888888889</v>
      </c>
      <c r="N2086" s="0" t="n">
        <v>-3812.6</v>
      </c>
    </row>
    <row r="2087" customFormat="false" ht="15" hidden="false" customHeight="false" outlineLevel="0" collapsed="false">
      <c r="B2087" s="19" t="n">
        <f aca="false">B1987+1</f>
        <v>21</v>
      </c>
      <c r="C2087" s="19" t="n">
        <f aca="false">C1987</f>
        <v>83</v>
      </c>
      <c r="D2087" s="20" t="n">
        <f aca="false">INDEX(Imagen!$B$9:$BT$108,C2087,B2087)</f>
        <v>574</v>
      </c>
      <c r="E2087" s="19" t="n">
        <f aca="false">E1989+1</f>
        <v>22</v>
      </c>
      <c r="F2087" s="19" t="n">
        <f aca="false">F1989</f>
        <v>25</v>
      </c>
      <c r="G2087" s="20" t="n">
        <f aca="false">INDEX(Filtro1!$C$10:$BS$107,F2087,E2087)</f>
        <v>17</v>
      </c>
      <c r="H2087" s="19" t="n">
        <f aca="false">H1991+1</f>
        <v>22</v>
      </c>
      <c r="I2087" s="19" t="n">
        <f aca="false">I1991</f>
        <v>67</v>
      </c>
      <c r="J2087" s="20" t="n">
        <f aca="false">INDEX(Filtro2!$D$11:$BR$106,I2087,H2087)</f>
        <v>-86</v>
      </c>
      <c r="L2087" s="0" t="n">
        <v>-3978</v>
      </c>
      <c r="M2087" s="0" t="n">
        <v>-3886.33333333333</v>
      </c>
      <c r="N2087" s="0" t="n">
        <v>-3811.28</v>
      </c>
    </row>
    <row r="2088" customFormat="false" ht="15" hidden="false" customHeight="false" outlineLevel="0" collapsed="false">
      <c r="B2088" s="19" t="n">
        <f aca="false">B1988+1</f>
        <v>21</v>
      </c>
      <c r="C2088" s="19" t="n">
        <f aca="false">C1988</f>
        <v>84</v>
      </c>
      <c r="D2088" s="20" t="n">
        <f aca="false">INDEX(Imagen!$B$9:$BT$108,C2088,B2088)</f>
        <v>556</v>
      </c>
      <c r="E2088" s="19" t="n">
        <f aca="false">E1990+1</f>
        <v>22</v>
      </c>
      <c r="F2088" s="19" t="n">
        <f aca="false">F1990</f>
        <v>26</v>
      </c>
      <c r="G2088" s="20" t="n">
        <f aca="false">INDEX(Filtro1!$C$10:$BS$107,F2088,E2088)</f>
        <v>-1</v>
      </c>
      <c r="H2088" s="19" t="n">
        <f aca="false">H1992+1</f>
        <v>22</v>
      </c>
      <c r="I2088" s="19" t="n">
        <f aca="false">I1992</f>
        <v>68</v>
      </c>
      <c r="J2088" s="20" t="n">
        <f aca="false">INDEX(Filtro2!$D$11:$BR$106,I2088,H2088)</f>
        <v>-1235</v>
      </c>
      <c r="L2088" s="0" t="n">
        <v>-3977</v>
      </c>
      <c r="M2088" s="0" t="n">
        <v>-3886.33333333333</v>
      </c>
      <c r="N2088" s="0" t="n">
        <v>-3810.76</v>
      </c>
    </row>
    <row r="2089" customFormat="false" ht="15" hidden="false" customHeight="false" outlineLevel="0" collapsed="false">
      <c r="B2089" s="19" t="n">
        <f aca="false">B1989+1</f>
        <v>21</v>
      </c>
      <c r="C2089" s="19" t="n">
        <f aca="false">C1989</f>
        <v>85</v>
      </c>
      <c r="D2089" s="20" t="n">
        <f aca="false">INDEX(Imagen!$B$9:$BT$108,C2089,B2089)</f>
        <v>858</v>
      </c>
      <c r="E2089" s="19" t="n">
        <f aca="false">E1991+1</f>
        <v>22</v>
      </c>
      <c r="F2089" s="19" t="n">
        <f aca="false">F1991</f>
        <v>27</v>
      </c>
      <c r="G2089" s="20" t="n">
        <f aca="false">INDEX(Filtro1!$C$10:$BS$107,F2089,E2089)</f>
        <v>72</v>
      </c>
      <c r="H2089" s="19" t="n">
        <f aca="false">H1993+1</f>
        <v>22</v>
      </c>
      <c r="I2089" s="19" t="n">
        <f aca="false">I1993</f>
        <v>69</v>
      </c>
      <c r="J2089" s="20" t="n">
        <f aca="false">INDEX(Filtro2!$D$11:$BR$106,I2089,H2089)</f>
        <v>-179</v>
      </c>
      <c r="L2089" s="0" t="n">
        <v>-3977</v>
      </c>
      <c r="M2089" s="0" t="n">
        <v>-3885.11111111111</v>
      </c>
      <c r="N2089" s="0" t="n">
        <v>-3810.68</v>
      </c>
    </row>
    <row r="2090" customFormat="false" ht="15" hidden="false" customHeight="false" outlineLevel="0" collapsed="false">
      <c r="B2090" s="19" t="n">
        <f aca="false">B1990+1</f>
        <v>21</v>
      </c>
      <c r="C2090" s="19" t="n">
        <f aca="false">C1990</f>
        <v>86</v>
      </c>
      <c r="D2090" s="20" t="n">
        <f aca="false">INDEX(Imagen!$B$9:$BT$108,C2090,B2090)</f>
        <v>1025</v>
      </c>
      <c r="E2090" s="19" t="n">
        <f aca="false">E1992+1</f>
        <v>22</v>
      </c>
      <c r="F2090" s="19" t="n">
        <f aca="false">F1992</f>
        <v>28</v>
      </c>
      <c r="G2090" s="20" t="n">
        <f aca="false">INDEX(Filtro1!$C$10:$BS$107,F2090,E2090)</f>
        <v>22</v>
      </c>
      <c r="H2090" s="19" t="n">
        <f aca="false">H1994+1</f>
        <v>22</v>
      </c>
      <c r="I2090" s="19" t="n">
        <f aca="false">I1994</f>
        <v>70</v>
      </c>
      <c r="J2090" s="20" t="n">
        <f aca="false">INDEX(Filtro2!$D$11:$BR$106,I2090,H2090)</f>
        <v>-297</v>
      </c>
      <c r="L2090" s="0" t="n">
        <v>-3977</v>
      </c>
      <c r="M2090" s="0" t="n">
        <v>-3884.55555555556</v>
      </c>
      <c r="N2090" s="0" t="n">
        <v>-3809</v>
      </c>
    </row>
    <row r="2091" customFormat="false" ht="15" hidden="false" customHeight="false" outlineLevel="0" collapsed="false">
      <c r="B2091" s="19" t="n">
        <f aca="false">B1991+1</f>
        <v>21</v>
      </c>
      <c r="C2091" s="19" t="n">
        <f aca="false">C1991</f>
        <v>87</v>
      </c>
      <c r="D2091" s="20" t="n">
        <f aca="false">INDEX(Imagen!$B$9:$BT$108,C2091,B2091)</f>
        <v>324</v>
      </c>
      <c r="E2091" s="19" t="n">
        <f aca="false">E1993+1</f>
        <v>22</v>
      </c>
      <c r="F2091" s="19" t="n">
        <f aca="false">F1993</f>
        <v>29</v>
      </c>
      <c r="G2091" s="20" t="n">
        <f aca="false">INDEX(Filtro1!$C$10:$BS$107,F2091,E2091)</f>
        <v>-9</v>
      </c>
      <c r="H2091" s="19" t="n">
        <f aca="false">H1995+1</f>
        <v>22</v>
      </c>
      <c r="I2091" s="19" t="n">
        <f aca="false">I1995</f>
        <v>71</v>
      </c>
      <c r="J2091" s="20" t="n">
        <f aca="false">INDEX(Filtro2!$D$11:$BR$106,I2091,H2091)</f>
        <v>-1019</v>
      </c>
      <c r="L2091" s="0" t="n">
        <v>-3976</v>
      </c>
      <c r="M2091" s="0" t="n">
        <v>-3884.55555555556</v>
      </c>
      <c r="N2091" s="0" t="n">
        <v>-3808.72</v>
      </c>
    </row>
    <row r="2092" customFormat="false" ht="15" hidden="false" customHeight="false" outlineLevel="0" collapsed="false">
      <c r="B2092" s="19" t="n">
        <f aca="false">B1992+1</f>
        <v>21</v>
      </c>
      <c r="C2092" s="19" t="n">
        <f aca="false">C1992</f>
        <v>88</v>
      </c>
      <c r="D2092" s="20" t="n">
        <f aca="false">INDEX(Imagen!$B$9:$BT$108,C2092,B2092)</f>
        <v>449</v>
      </c>
      <c r="E2092" s="19" t="n">
        <f aca="false">E1994+1</f>
        <v>22</v>
      </c>
      <c r="F2092" s="19" t="n">
        <f aca="false">F1994</f>
        <v>30</v>
      </c>
      <c r="G2092" s="20" t="n">
        <f aca="false">INDEX(Filtro1!$C$10:$BS$107,F2092,E2092)</f>
        <v>-176</v>
      </c>
      <c r="H2092" s="19" t="n">
        <f aca="false">H1996+1</f>
        <v>22</v>
      </c>
      <c r="I2092" s="19" t="n">
        <f aca="false">I1996</f>
        <v>72</v>
      </c>
      <c r="J2092" s="20" t="n">
        <f aca="false">INDEX(Filtro2!$D$11:$BR$106,I2092,H2092)</f>
        <v>-6</v>
      </c>
      <c r="L2092" s="0" t="n">
        <v>-3975</v>
      </c>
      <c r="M2092" s="0" t="n">
        <v>-3883.88888888889</v>
      </c>
      <c r="N2092" s="0" t="n">
        <v>-3808.2</v>
      </c>
    </row>
    <row r="2093" customFormat="false" ht="15" hidden="false" customHeight="false" outlineLevel="0" collapsed="false">
      <c r="B2093" s="19" t="n">
        <f aca="false">B1993+1</f>
        <v>21</v>
      </c>
      <c r="C2093" s="19" t="n">
        <f aca="false">C1993</f>
        <v>89</v>
      </c>
      <c r="D2093" s="20" t="n">
        <f aca="false">INDEX(Imagen!$B$9:$BT$108,C2093,B2093)</f>
        <v>350</v>
      </c>
      <c r="E2093" s="19" t="n">
        <f aca="false">E1995+1</f>
        <v>22</v>
      </c>
      <c r="F2093" s="19" t="n">
        <f aca="false">F1995</f>
        <v>31</v>
      </c>
      <c r="G2093" s="20" t="n">
        <f aca="false">INDEX(Filtro1!$C$10:$BS$107,F2093,E2093)</f>
        <v>-307</v>
      </c>
      <c r="H2093" s="19" t="n">
        <f aca="false">H1997+1</f>
        <v>22</v>
      </c>
      <c r="I2093" s="19" t="n">
        <f aca="false">I1997</f>
        <v>73</v>
      </c>
      <c r="J2093" s="20" t="n">
        <f aca="false">INDEX(Filtro2!$D$11:$BR$106,I2093,H2093)</f>
        <v>-590</v>
      </c>
      <c r="L2093" s="0" t="n">
        <v>-3975</v>
      </c>
      <c r="M2093" s="0" t="n">
        <v>-3883.33333333333</v>
      </c>
      <c r="N2093" s="0" t="n">
        <v>-3807.52</v>
      </c>
    </row>
    <row r="2094" customFormat="false" ht="15" hidden="false" customHeight="false" outlineLevel="0" collapsed="false">
      <c r="B2094" s="19" t="n">
        <f aca="false">B1994+1</f>
        <v>21</v>
      </c>
      <c r="C2094" s="19" t="n">
        <f aca="false">C1994</f>
        <v>90</v>
      </c>
      <c r="D2094" s="20" t="n">
        <f aca="false">INDEX(Imagen!$B$9:$BT$108,C2094,B2094)</f>
        <v>120</v>
      </c>
      <c r="E2094" s="19" t="n">
        <f aca="false">E1996+1</f>
        <v>22</v>
      </c>
      <c r="F2094" s="19" t="n">
        <f aca="false">F1996</f>
        <v>32</v>
      </c>
      <c r="G2094" s="20" t="n">
        <f aca="false">INDEX(Filtro1!$C$10:$BS$107,F2094,E2094)</f>
        <v>-312</v>
      </c>
      <c r="H2094" s="19" t="n">
        <f aca="false">H1998+1</f>
        <v>22</v>
      </c>
      <c r="I2094" s="19" t="n">
        <f aca="false">I1998</f>
        <v>74</v>
      </c>
      <c r="J2094" s="20" t="n">
        <f aca="false">INDEX(Filtro2!$D$11:$BR$106,I2094,H2094)</f>
        <v>-909</v>
      </c>
      <c r="L2094" s="0" t="n">
        <v>-3974</v>
      </c>
      <c r="M2094" s="0" t="n">
        <v>-3883.11111111111</v>
      </c>
      <c r="N2094" s="0" t="n">
        <v>-3807.48</v>
      </c>
    </row>
    <row r="2095" customFormat="false" ht="15" hidden="false" customHeight="false" outlineLevel="0" collapsed="false">
      <c r="B2095" s="19" t="n">
        <f aca="false">B1995+1</f>
        <v>21</v>
      </c>
      <c r="C2095" s="19" t="n">
        <f aca="false">C1995</f>
        <v>91</v>
      </c>
      <c r="D2095" s="20" t="n">
        <f aca="false">INDEX(Imagen!$B$9:$BT$108,C2095,B2095)</f>
        <v>124</v>
      </c>
      <c r="E2095" s="19" t="n">
        <f aca="false">E1997+1</f>
        <v>22</v>
      </c>
      <c r="F2095" s="19" t="n">
        <f aca="false">F1997</f>
        <v>33</v>
      </c>
      <c r="G2095" s="20" t="n">
        <f aca="false">INDEX(Filtro1!$C$10:$BS$107,F2095,E2095)</f>
        <v>128</v>
      </c>
      <c r="H2095" s="19" t="n">
        <f aca="false">H1999+1</f>
        <v>22</v>
      </c>
      <c r="I2095" s="19" t="n">
        <f aca="false">I1999</f>
        <v>75</v>
      </c>
      <c r="J2095" s="20" t="n">
        <f aca="false">INDEX(Filtro2!$D$11:$BR$106,I2095,H2095)</f>
        <v>2982</v>
      </c>
      <c r="L2095" s="0" t="n">
        <v>-3973</v>
      </c>
      <c r="M2095" s="0" t="n">
        <v>-3882.33333333333</v>
      </c>
      <c r="N2095" s="0" t="n">
        <v>-3807.36</v>
      </c>
    </row>
    <row r="2096" customFormat="false" ht="15" hidden="false" customHeight="false" outlineLevel="0" collapsed="false">
      <c r="B2096" s="19" t="n">
        <f aca="false">B1996+1</f>
        <v>21</v>
      </c>
      <c r="C2096" s="19" t="n">
        <f aca="false">C1996</f>
        <v>92</v>
      </c>
      <c r="D2096" s="20" t="n">
        <f aca="false">INDEX(Imagen!$B$9:$BT$108,C2096,B2096)</f>
        <v>6</v>
      </c>
      <c r="E2096" s="19" t="n">
        <f aca="false">E1998+1</f>
        <v>22</v>
      </c>
      <c r="F2096" s="19" t="n">
        <f aca="false">F1998</f>
        <v>34</v>
      </c>
      <c r="G2096" s="20" t="n">
        <f aca="false">INDEX(Filtro1!$C$10:$BS$107,F2096,E2096)</f>
        <v>-113</v>
      </c>
      <c r="H2096" s="19" t="n">
        <f aca="false">H2000+1</f>
        <v>22</v>
      </c>
      <c r="I2096" s="19" t="n">
        <f aca="false">I2000</f>
        <v>76</v>
      </c>
      <c r="J2096" s="20" t="n">
        <f aca="false">INDEX(Filtro2!$D$11:$BR$106,I2096,H2096)</f>
        <v>1829</v>
      </c>
      <c r="L2096" s="0" t="n">
        <v>-3973</v>
      </c>
      <c r="M2096" s="0" t="n">
        <v>-3881.88888888889</v>
      </c>
      <c r="N2096" s="0" t="n">
        <v>-3807.28</v>
      </c>
    </row>
    <row r="2097" customFormat="false" ht="15" hidden="false" customHeight="false" outlineLevel="0" collapsed="false">
      <c r="B2097" s="19" t="n">
        <f aca="false">B1997+1</f>
        <v>21</v>
      </c>
      <c r="C2097" s="19" t="n">
        <f aca="false">C1997</f>
        <v>93</v>
      </c>
      <c r="D2097" s="20" t="n">
        <f aca="false">INDEX(Imagen!$B$9:$BT$108,C2097,B2097)</f>
        <v>-1</v>
      </c>
      <c r="E2097" s="19" t="n">
        <f aca="false">E1999+1</f>
        <v>22</v>
      </c>
      <c r="F2097" s="19" t="n">
        <f aca="false">F1999</f>
        <v>35</v>
      </c>
      <c r="G2097" s="20" t="n">
        <f aca="false">INDEX(Filtro1!$C$10:$BS$107,F2097,E2097)</f>
        <v>28</v>
      </c>
      <c r="H2097" s="19" t="n">
        <f aca="false">H2001+1</f>
        <v>22</v>
      </c>
      <c r="I2097" s="19" t="n">
        <f aca="false">I2001</f>
        <v>77</v>
      </c>
      <c r="J2097" s="20" t="n">
        <f aca="false">INDEX(Filtro2!$D$11:$BR$106,I2097,H2097)</f>
        <v>-361</v>
      </c>
      <c r="L2097" s="0" t="n">
        <v>-3972</v>
      </c>
      <c r="M2097" s="0" t="n">
        <v>-3881.77777777778</v>
      </c>
      <c r="N2097" s="0" t="n">
        <v>-3806.88</v>
      </c>
    </row>
    <row r="2098" customFormat="false" ht="15" hidden="false" customHeight="false" outlineLevel="0" collapsed="false">
      <c r="B2098" s="19" t="n">
        <f aca="false">B1998+1</f>
        <v>21</v>
      </c>
      <c r="C2098" s="19" t="n">
        <f aca="false">C1998</f>
        <v>94</v>
      </c>
      <c r="D2098" s="20" t="n">
        <f aca="false">INDEX(Imagen!$B$9:$BT$108,C2098,B2098)</f>
        <v>-5</v>
      </c>
      <c r="E2098" s="19" t="n">
        <f aca="false">E2000+1</f>
        <v>22</v>
      </c>
      <c r="F2098" s="19" t="n">
        <f aca="false">F2000</f>
        <v>36</v>
      </c>
      <c r="G2098" s="20" t="n">
        <f aca="false">INDEX(Filtro1!$C$10:$BS$107,F2098,E2098)</f>
        <v>-55</v>
      </c>
      <c r="H2098" s="19" t="n">
        <f aca="false">H2002+1</f>
        <v>22</v>
      </c>
      <c r="I2098" s="19" t="n">
        <f aca="false">I2002</f>
        <v>78</v>
      </c>
      <c r="J2098" s="20" t="n">
        <f aca="false">INDEX(Filtro2!$D$11:$BR$106,I2098,H2098)</f>
        <v>-1919</v>
      </c>
      <c r="L2098" s="0" t="n">
        <v>-3970</v>
      </c>
      <c r="M2098" s="0" t="n">
        <v>-3881.55555555556</v>
      </c>
      <c r="N2098" s="0" t="n">
        <v>-3806.04</v>
      </c>
    </row>
    <row r="2099" customFormat="false" ht="15" hidden="false" customHeight="false" outlineLevel="0" collapsed="false">
      <c r="B2099" s="19" t="n">
        <f aca="false">B1999+1</f>
        <v>21</v>
      </c>
      <c r="C2099" s="19" t="n">
        <f aca="false">C1999</f>
        <v>95</v>
      </c>
      <c r="D2099" s="20" t="n">
        <f aca="false">INDEX(Imagen!$B$9:$BT$108,C2099,B2099)</f>
        <v>18</v>
      </c>
      <c r="E2099" s="19" t="n">
        <f aca="false">E2001+1</f>
        <v>22</v>
      </c>
      <c r="F2099" s="19" t="n">
        <f aca="false">F2001</f>
        <v>37</v>
      </c>
      <c r="G2099" s="20" t="n">
        <f aca="false">INDEX(Filtro1!$C$10:$BS$107,F2099,E2099)</f>
        <v>-367</v>
      </c>
      <c r="H2099" s="19" t="n">
        <f aca="false">H2003+1</f>
        <v>22</v>
      </c>
      <c r="I2099" s="19" t="n">
        <f aca="false">I2003</f>
        <v>79</v>
      </c>
      <c r="J2099" s="20" t="n">
        <f aca="false">INDEX(Filtro2!$D$11:$BR$106,I2099,H2099)</f>
        <v>704</v>
      </c>
      <c r="L2099" s="0" t="n">
        <v>-3970</v>
      </c>
      <c r="M2099" s="0" t="n">
        <v>-3881.33333333333</v>
      </c>
      <c r="N2099" s="0" t="n">
        <v>-3805.44</v>
      </c>
    </row>
    <row r="2100" customFormat="false" ht="15" hidden="false" customHeight="false" outlineLevel="0" collapsed="false">
      <c r="B2100" s="19" t="n">
        <f aca="false">B2000+1</f>
        <v>21</v>
      </c>
      <c r="C2100" s="19" t="n">
        <f aca="false">C2000</f>
        <v>96</v>
      </c>
      <c r="D2100" s="20" t="n">
        <f aca="false">INDEX(Imagen!$B$9:$BT$108,C2100,B2100)</f>
        <v>-58</v>
      </c>
      <c r="E2100" s="19" t="n">
        <f aca="false">E2002+1</f>
        <v>22</v>
      </c>
      <c r="F2100" s="19" t="n">
        <f aca="false">F2002</f>
        <v>38</v>
      </c>
      <c r="G2100" s="20" t="n">
        <f aca="false">INDEX(Filtro1!$C$10:$BS$107,F2100,E2100)</f>
        <v>-1079</v>
      </c>
      <c r="H2100" s="19" t="n">
        <f aca="false">H2004+1</f>
        <v>22</v>
      </c>
      <c r="I2100" s="19" t="n">
        <f aca="false">I2004</f>
        <v>80</v>
      </c>
      <c r="J2100" s="20" t="n">
        <f aca="false">INDEX(Filtro2!$D$11:$BR$106,I2100,H2100)</f>
        <v>8</v>
      </c>
      <c r="L2100" s="0" t="n">
        <v>-3969</v>
      </c>
      <c r="M2100" s="0" t="n">
        <v>-3880.77777777778</v>
      </c>
      <c r="N2100" s="0" t="n">
        <v>-3805.24</v>
      </c>
    </row>
    <row r="2101" customFormat="false" ht="15" hidden="false" customHeight="false" outlineLevel="0" collapsed="false">
      <c r="B2101" s="19" t="n">
        <f aca="false">B2001+1</f>
        <v>21</v>
      </c>
      <c r="C2101" s="19" t="n">
        <f aca="false">C2001</f>
        <v>97</v>
      </c>
      <c r="D2101" s="20" t="n">
        <f aca="false">INDEX(Imagen!$B$9:$BT$108,C2101,B2101)</f>
        <v>-2542</v>
      </c>
      <c r="E2101" s="19" t="n">
        <f aca="false">E2003+1</f>
        <v>22</v>
      </c>
      <c r="F2101" s="19" t="n">
        <f aca="false">F2003</f>
        <v>39</v>
      </c>
      <c r="G2101" s="20" t="n">
        <f aca="false">INDEX(Filtro1!$C$10:$BS$107,F2101,E2101)</f>
        <v>-3051</v>
      </c>
      <c r="H2101" s="19" t="n">
        <f aca="false">H2005+1</f>
        <v>22</v>
      </c>
      <c r="I2101" s="19" t="n">
        <f aca="false">I2005</f>
        <v>81</v>
      </c>
      <c r="J2101" s="20" t="n">
        <f aca="false">INDEX(Filtro2!$D$11:$BR$106,I2101,H2101)</f>
        <v>-43</v>
      </c>
      <c r="L2101" s="0" t="n">
        <v>-3969</v>
      </c>
      <c r="M2101" s="0" t="n">
        <v>-3880.77777777778</v>
      </c>
      <c r="N2101" s="0" t="n">
        <v>-3805.16</v>
      </c>
    </row>
    <row r="2102" customFormat="false" ht="15" hidden="false" customHeight="false" outlineLevel="0" collapsed="false">
      <c r="B2102" s="19" t="n">
        <f aca="false">B2002+1</f>
        <v>21</v>
      </c>
      <c r="C2102" s="19" t="n">
        <f aca="false">C2002</f>
        <v>98</v>
      </c>
      <c r="D2102" s="20" t="n">
        <f aca="false">INDEX(Imagen!$B$9:$BT$108,C2102,B2102)</f>
        <v>-3764</v>
      </c>
      <c r="E2102" s="19" t="n">
        <f aca="false">E2004+1</f>
        <v>22</v>
      </c>
      <c r="F2102" s="19" t="n">
        <f aca="false">F2004</f>
        <v>40</v>
      </c>
      <c r="G2102" s="20" t="n">
        <f aca="false">INDEX(Filtro1!$C$10:$BS$107,F2102,E2102)</f>
        <v>-4073</v>
      </c>
      <c r="H2102" s="19" t="n">
        <f aca="false">H2006+1</f>
        <v>22</v>
      </c>
      <c r="I2102" s="19" t="n">
        <f aca="false">I2006</f>
        <v>82</v>
      </c>
      <c r="J2102" s="20" t="n">
        <f aca="false">INDEX(Filtro2!$D$11:$BR$106,I2102,H2102)</f>
        <v>-566</v>
      </c>
      <c r="L2102" s="0" t="n">
        <v>-3969</v>
      </c>
      <c r="M2102" s="0" t="n">
        <v>-3880.44444444444</v>
      </c>
      <c r="N2102" s="0" t="n">
        <v>-3804.68</v>
      </c>
    </row>
    <row r="2103" customFormat="false" ht="15" hidden="false" customHeight="false" outlineLevel="0" collapsed="false">
      <c r="B2103" s="19" t="n">
        <f aca="false">B2003+1</f>
        <v>21</v>
      </c>
      <c r="C2103" s="19" t="n">
        <f aca="false">C2003</f>
        <v>99</v>
      </c>
      <c r="D2103" s="20" t="n">
        <f aca="false">INDEX(Imagen!$B$9:$BT$108,C2103,B2103)</f>
        <v>-3816</v>
      </c>
      <c r="E2103" s="19" t="n">
        <f aca="false">E2005+1</f>
        <v>22</v>
      </c>
      <c r="F2103" s="19" t="n">
        <f aca="false">F2005</f>
        <v>41</v>
      </c>
      <c r="G2103" s="20" t="n">
        <f aca="false">INDEX(Filtro1!$C$10:$BS$107,F2103,E2103)</f>
        <v>8390</v>
      </c>
      <c r="H2103" s="19" t="n">
        <f aca="false">H2007+1</f>
        <v>22</v>
      </c>
      <c r="I2103" s="19" t="n">
        <f aca="false">I2007</f>
        <v>83</v>
      </c>
      <c r="J2103" s="20" t="n">
        <f aca="false">INDEX(Filtro2!$D$11:$BR$106,I2103,H2103)</f>
        <v>-306</v>
      </c>
      <c r="L2103" s="0" t="n">
        <v>-3969</v>
      </c>
      <c r="M2103" s="0" t="n">
        <v>-3880.33333333333</v>
      </c>
      <c r="N2103" s="0" t="n">
        <v>-3804.48</v>
      </c>
    </row>
    <row r="2104" customFormat="false" ht="15" hidden="false" customHeight="false" outlineLevel="0" collapsed="false">
      <c r="B2104" s="19" t="n">
        <f aca="false">B2004+1</f>
        <v>21</v>
      </c>
      <c r="C2104" s="19" t="n">
        <f aca="false">C2004</f>
        <v>100</v>
      </c>
      <c r="D2104" s="20" t="n">
        <f aca="false">INDEX(Imagen!$B$9:$BT$108,C2104,B2104)</f>
        <v>-3845</v>
      </c>
      <c r="E2104" s="19" t="n">
        <f aca="false">E2006+1</f>
        <v>22</v>
      </c>
      <c r="F2104" s="19" t="n">
        <f aca="false">F2006</f>
        <v>42</v>
      </c>
      <c r="G2104" s="20" t="n">
        <f aca="false">INDEX(Filtro1!$C$10:$BS$107,F2104,E2104)</f>
        <v>1677</v>
      </c>
      <c r="H2104" s="19" t="n">
        <f aca="false">H2008+1</f>
        <v>22</v>
      </c>
      <c r="I2104" s="19" t="n">
        <f aca="false">I2008</f>
        <v>84</v>
      </c>
      <c r="J2104" s="20" t="n">
        <f aca="false">INDEX(Filtro2!$D$11:$BR$106,I2104,H2104)</f>
        <v>-294</v>
      </c>
      <c r="L2104" s="0" t="n">
        <v>-3967</v>
      </c>
      <c r="M2104" s="0" t="n">
        <v>-3879.88888888889</v>
      </c>
      <c r="N2104" s="0" t="n">
        <v>-3803.52</v>
      </c>
    </row>
    <row r="2105" customFormat="false" ht="15" hidden="false" customHeight="false" outlineLevel="0" collapsed="false">
      <c r="B2105" s="19" t="n">
        <f aca="false">B2005+1</f>
        <v>22</v>
      </c>
      <c r="C2105" s="19" t="n">
        <f aca="false">C2005</f>
        <v>1</v>
      </c>
      <c r="D2105" s="20" t="n">
        <f aca="false">INDEX(Imagen!$B$9:$BT$108,C2105,B2105)</f>
        <v>-4555</v>
      </c>
      <c r="E2105" s="19" t="n">
        <f aca="false">E2007+1</f>
        <v>22</v>
      </c>
      <c r="F2105" s="19" t="n">
        <f aca="false">F2007</f>
        <v>43</v>
      </c>
      <c r="G2105" s="20" t="n">
        <f aca="false">INDEX(Filtro1!$C$10:$BS$107,F2105,E2105)</f>
        <v>-1541</v>
      </c>
      <c r="H2105" s="19" t="n">
        <f aca="false">H2009+1</f>
        <v>22</v>
      </c>
      <c r="I2105" s="19" t="n">
        <f aca="false">I2009</f>
        <v>85</v>
      </c>
      <c r="J2105" s="20" t="n">
        <f aca="false">INDEX(Filtro2!$D$11:$BR$106,I2105,H2105)</f>
        <v>-305</v>
      </c>
      <c r="L2105" s="0" t="n">
        <v>-3966</v>
      </c>
      <c r="M2105" s="0" t="n">
        <v>-3879.88888888889</v>
      </c>
      <c r="N2105" s="0" t="n">
        <v>-3803.44</v>
      </c>
    </row>
    <row r="2106" customFormat="false" ht="15" hidden="false" customHeight="false" outlineLevel="0" collapsed="false">
      <c r="B2106" s="19" t="n">
        <f aca="false">B2006+1</f>
        <v>22</v>
      </c>
      <c r="C2106" s="19" t="n">
        <f aca="false">C2006</f>
        <v>2</v>
      </c>
      <c r="D2106" s="20" t="n">
        <f aca="false">INDEX(Imagen!$B$9:$BT$108,C2106,B2106)</f>
        <v>-4845</v>
      </c>
      <c r="E2106" s="19" t="n">
        <f aca="false">E2008+1</f>
        <v>22</v>
      </c>
      <c r="F2106" s="19" t="n">
        <f aca="false">F2008</f>
        <v>44</v>
      </c>
      <c r="G2106" s="20" t="n">
        <f aca="false">INDEX(Filtro1!$C$10:$BS$107,F2106,E2106)</f>
        <v>1211</v>
      </c>
      <c r="H2106" s="19" t="n">
        <f aca="false">H2010+1</f>
        <v>22</v>
      </c>
      <c r="I2106" s="19" t="n">
        <f aca="false">I2010</f>
        <v>86</v>
      </c>
      <c r="J2106" s="20" t="n">
        <f aca="false">INDEX(Filtro2!$D$11:$BR$106,I2106,H2106)</f>
        <v>-153</v>
      </c>
      <c r="L2106" s="0" t="n">
        <v>-3966</v>
      </c>
      <c r="M2106" s="0" t="n">
        <v>-3878.66666666667</v>
      </c>
      <c r="N2106" s="0" t="n">
        <v>-3802.92</v>
      </c>
    </row>
    <row r="2107" customFormat="false" ht="15" hidden="false" customHeight="false" outlineLevel="0" collapsed="false">
      <c r="B2107" s="19" t="n">
        <f aca="false">B2007+1</f>
        <v>22</v>
      </c>
      <c r="C2107" s="19" t="n">
        <f aca="false">C2007</f>
        <v>3</v>
      </c>
      <c r="D2107" s="20" t="n">
        <f aca="false">INDEX(Imagen!$B$9:$BT$108,C2107,B2107)</f>
        <v>-2805</v>
      </c>
      <c r="E2107" s="19" t="n">
        <f aca="false">E2009+1</f>
        <v>22</v>
      </c>
      <c r="F2107" s="19" t="n">
        <f aca="false">F2009</f>
        <v>45</v>
      </c>
      <c r="G2107" s="20" t="n">
        <f aca="false">INDEX(Filtro1!$C$10:$BS$107,F2107,E2107)</f>
        <v>-2639</v>
      </c>
      <c r="H2107" s="19" t="n">
        <f aca="false">H2011+1</f>
        <v>22</v>
      </c>
      <c r="I2107" s="19" t="n">
        <f aca="false">I2011</f>
        <v>87</v>
      </c>
      <c r="J2107" s="20" t="n">
        <f aca="false">INDEX(Filtro2!$D$11:$BR$106,I2107,H2107)</f>
        <v>-299</v>
      </c>
      <c r="L2107" s="0" t="n">
        <v>-3964</v>
      </c>
      <c r="M2107" s="0" t="n">
        <v>-3878.66666666667</v>
      </c>
      <c r="N2107" s="0" t="n">
        <v>-3802.84</v>
      </c>
    </row>
    <row r="2108" customFormat="false" ht="15" hidden="false" customHeight="false" outlineLevel="0" collapsed="false">
      <c r="B2108" s="19" t="n">
        <f aca="false">B2008+1</f>
        <v>22</v>
      </c>
      <c r="C2108" s="19" t="n">
        <f aca="false">C2008</f>
        <v>4</v>
      </c>
      <c r="D2108" s="20" t="n">
        <f aca="false">INDEX(Imagen!$B$9:$BT$108,C2108,B2108)</f>
        <v>-438</v>
      </c>
      <c r="E2108" s="19" t="n">
        <f aca="false">E2010+1</f>
        <v>22</v>
      </c>
      <c r="F2108" s="19" t="n">
        <f aca="false">F2010</f>
        <v>46</v>
      </c>
      <c r="G2108" s="20" t="n">
        <f aca="false">INDEX(Filtro1!$C$10:$BS$107,F2108,E2108)</f>
        <v>1408</v>
      </c>
      <c r="H2108" s="19" t="n">
        <f aca="false">H2012+1</f>
        <v>22</v>
      </c>
      <c r="I2108" s="19" t="n">
        <f aca="false">I2012</f>
        <v>88</v>
      </c>
      <c r="J2108" s="20" t="n">
        <f aca="false">INDEX(Filtro2!$D$11:$BR$106,I2108,H2108)</f>
        <v>-366</v>
      </c>
      <c r="L2108" s="0" t="n">
        <v>-3964</v>
      </c>
      <c r="M2108" s="0" t="n">
        <v>-3878.33333333333</v>
      </c>
      <c r="N2108" s="0" t="n">
        <v>-3801.6</v>
      </c>
    </row>
    <row r="2109" customFormat="false" ht="15" hidden="false" customHeight="false" outlineLevel="0" collapsed="false">
      <c r="B2109" s="19" t="n">
        <f aca="false">B2009+1</f>
        <v>22</v>
      </c>
      <c r="C2109" s="19" t="n">
        <f aca="false">C2009</f>
        <v>5</v>
      </c>
      <c r="D2109" s="20" t="n">
        <f aca="false">INDEX(Imagen!$B$9:$BT$108,C2109,B2109)</f>
        <v>-208</v>
      </c>
      <c r="E2109" s="19" t="n">
        <f aca="false">E2011+1</f>
        <v>22</v>
      </c>
      <c r="F2109" s="19" t="n">
        <f aca="false">F2011</f>
        <v>47</v>
      </c>
      <c r="G2109" s="20" t="n">
        <f aca="false">INDEX(Filtro1!$C$10:$BS$107,F2109,E2109)</f>
        <v>1773</v>
      </c>
      <c r="H2109" s="19" t="n">
        <f aca="false">H2013+1</f>
        <v>22</v>
      </c>
      <c r="I2109" s="19" t="n">
        <f aca="false">I2013</f>
        <v>89</v>
      </c>
      <c r="J2109" s="20" t="n">
        <f aca="false">INDEX(Filtro2!$D$11:$BR$106,I2109,H2109)</f>
        <v>-344</v>
      </c>
      <c r="L2109" s="0" t="n">
        <v>-3964</v>
      </c>
      <c r="M2109" s="0" t="n">
        <v>-3878.11111111111</v>
      </c>
      <c r="N2109" s="0" t="n">
        <v>-3801.28</v>
      </c>
    </row>
    <row r="2110" customFormat="false" ht="15" hidden="false" customHeight="false" outlineLevel="0" collapsed="false">
      <c r="B2110" s="19" t="n">
        <f aca="false">B2010+1</f>
        <v>22</v>
      </c>
      <c r="C2110" s="19" t="n">
        <f aca="false">C2010</f>
        <v>6</v>
      </c>
      <c r="D2110" s="20" t="n">
        <f aca="false">INDEX(Imagen!$B$9:$BT$108,C2110,B2110)</f>
        <v>883</v>
      </c>
      <c r="E2110" s="19" t="n">
        <f aca="false">E2012+1</f>
        <v>22</v>
      </c>
      <c r="F2110" s="19" t="n">
        <f aca="false">F2012</f>
        <v>48</v>
      </c>
      <c r="G2110" s="20" t="n">
        <f aca="false">INDEX(Filtro1!$C$10:$BS$107,F2110,E2110)</f>
        <v>13424</v>
      </c>
      <c r="H2110" s="19" t="n">
        <f aca="false">H2014+1</f>
        <v>22</v>
      </c>
      <c r="I2110" s="19" t="n">
        <f aca="false">I2014</f>
        <v>90</v>
      </c>
      <c r="J2110" s="20" t="n">
        <f aca="false">INDEX(Filtro2!$D$11:$BR$106,I2110,H2110)</f>
        <v>-680</v>
      </c>
      <c r="L2110" s="0" t="n">
        <v>-3963</v>
      </c>
      <c r="M2110" s="0" t="n">
        <v>-3877.66666666667</v>
      </c>
      <c r="N2110" s="0" t="n">
        <v>-3799.6</v>
      </c>
    </row>
    <row r="2111" customFormat="false" ht="15" hidden="false" customHeight="false" outlineLevel="0" collapsed="false">
      <c r="B2111" s="19" t="n">
        <f aca="false">B2011+1</f>
        <v>22</v>
      </c>
      <c r="C2111" s="19" t="n">
        <f aca="false">C2011</f>
        <v>7</v>
      </c>
      <c r="D2111" s="20" t="n">
        <f aca="false">INDEX(Imagen!$B$9:$BT$108,C2111,B2111)</f>
        <v>535</v>
      </c>
      <c r="E2111" s="19" t="n">
        <f aca="false">E2013+1</f>
        <v>22</v>
      </c>
      <c r="F2111" s="19" t="n">
        <f aca="false">F2013</f>
        <v>49</v>
      </c>
      <c r="G2111" s="20" t="n">
        <f aca="false">INDEX(Filtro1!$C$10:$BS$107,F2111,E2111)</f>
        <v>7516</v>
      </c>
      <c r="H2111" s="19" t="n">
        <f aca="false">H2015+1</f>
        <v>22</v>
      </c>
      <c r="I2111" s="19" t="n">
        <f aca="false">I2015</f>
        <v>91</v>
      </c>
      <c r="J2111" s="20" t="n">
        <f aca="false">INDEX(Filtro2!$D$11:$BR$106,I2111,H2111)</f>
        <v>-466</v>
      </c>
      <c r="L2111" s="0" t="n">
        <v>-3963</v>
      </c>
      <c r="M2111" s="0" t="n">
        <v>-3877.11111111111</v>
      </c>
      <c r="N2111" s="0" t="n">
        <v>-3798.08</v>
      </c>
    </row>
    <row r="2112" customFormat="false" ht="15" hidden="false" customHeight="false" outlineLevel="0" collapsed="false">
      <c r="B2112" s="19" t="n">
        <f aca="false">B2012+1</f>
        <v>22</v>
      </c>
      <c r="C2112" s="19" t="n">
        <f aca="false">C2012</f>
        <v>8</v>
      </c>
      <c r="D2112" s="20" t="n">
        <f aca="false">INDEX(Imagen!$B$9:$BT$108,C2112,B2112)</f>
        <v>146</v>
      </c>
      <c r="E2112" s="19" t="n">
        <f aca="false">E2014+1</f>
        <v>22</v>
      </c>
      <c r="F2112" s="19" t="n">
        <f aca="false">F2014</f>
        <v>50</v>
      </c>
      <c r="G2112" s="20" t="n">
        <f aca="false">INDEX(Filtro1!$C$10:$BS$107,F2112,E2112)</f>
        <v>-3887</v>
      </c>
      <c r="H2112" s="19" t="n">
        <f aca="false">H2016+1</f>
        <v>22</v>
      </c>
      <c r="I2112" s="19" t="n">
        <f aca="false">I2016</f>
        <v>92</v>
      </c>
      <c r="J2112" s="20" t="n">
        <f aca="false">INDEX(Filtro2!$D$11:$BR$106,I2112,H2112)</f>
        <v>1239</v>
      </c>
      <c r="L2112" s="0" t="n">
        <v>-3963</v>
      </c>
      <c r="M2112" s="0" t="n">
        <v>-3875.55555555556</v>
      </c>
      <c r="N2112" s="0" t="n">
        <v>-3796.72</v>
      </c>
    </row>
    <row r="2113" customFormat="false" ht="15" hidden="false" customHeight="false" outlineLevel="0" collapsed="false">
      <c r="B2113" s="19" t="n">
        <f aca="false">B2013+1</f>
        <v>22</v>
      </c>
      <c r="C2113" s="19" t="n">
        <f aca="false">C2013</f>
        <v>9</v>
      </c>
      <c r="D2113" s="20" t="n">
        <f aca="false">INDEX(Imagen!$B$9:$BT$108,C2113,B2113)</f>
        <v>76</v>
      </c>
      <c r="E2113" s="19" t="n">
        <f aca="false">E2015+1</f>
        <v>22</v>
      </c>
      <c r="F2113" s="19" t="n">
        <f aca="false">F2015</f>
        <v>51</v>
      </c>
      <c r="G2113" s="20" t="n">
        <f aca="false">INDEX(Filtro1!$C$10:$BS$107,F2113,E2113)</f>
        <v>-7220</v>
      </c>
      <c r="H2113" s="19" t="n">
        <f aca="false">H2017+1</f>
        <v>22</v>
      </c>
      <c r="I2113" s="19" t="n">
        <f aca="false">I2017</f>
        <v>93</v>
      </c>
      <c r="J2113" s="20" t="n">
        <f aca="false">INDEX(Filtro2!$D$11:$BR$106,I2113,H2113)</f>
        <v>1973</v>
      </c>
      <c r="L2113" s="0" t="n">
        <v>-3963</v>
      </c>
      <c r="M2113" s="0" t="n">
        <v>-3875.44444444444</v>
      </c>
      <c r="N2113" s="0" t="n">
        <v>-3796.4</v>
      </c>
    </row>
    <row r="2114" customFormat="false" ht="15" hidden="false" customHeight="false" outlineLevel="0" collapsed="false">
      <c r="B2114" s="19" t="n">
        <f aca="false">B2014+1</f>
        <v>22</v>
      </c>
      <c r="C2114" s="19" t="n">
        <f aca="false">C2014</f>
        <v>10</v>
      </c>
      <c r="D2114" s="20" t="n">
        <f aca="false">INDEX(Imagen!$B$9:$BT$108,C2114,B2114)</f>
        <v>78</v>
      </c>
      <c r="E2114" s="19" t="n">
        <f aca="false">E2016+1</f>
        <v>22</v>
      </c>
      <c r="F2114" s="19" t="n">
        <f aca="false">F2016</f>
        <v>52</v>
      </c>
      <c r="G2114" s="20" t="n">
        <f aca="false">INDEX(Filtro1!$C$10:$BS$107,F2114,E2114)</f>
        <v>-440</v>
      </c>
      <c r="H2114" s="19" t="n">
        <f aca="false">H2018+1</f>
        <v>22</v>
      </c>
      <c r="I2114" s="19" t="n">
        <f aca="false">I2018</f>
        <v>94</v>
      </c>
      <c r="J2114" s="20" t="n">
        <f aca="false">INDEX(Filtro2!$D$11:$BR$106,I2114,H2114)</f>
        <v>4612</v>
      </c>
      <c r="L2114" s="0" t="n">
        <v>-3963</v>
      </c>
      <c r="M2114" s="0" t="n">
        <v>-3875</v>
      </c>
      <c r="N2114" s="0" t="n">
        <v>-3796.16</v>
      </c>
    </row>
    <row r="2115" customFormat="false" ht="15" hidden="false" customHeight="false" outlineLevel="0" collapsed="false">
      <c r="B2115" s="19" t="n">
        <f aca="false">B2015+1</f>
        <v>22</v>
      </c>
      <c r="C2115" s="19" t="n">
        <f aca="false">C2015</f>
        <v>11</v>
      </c>
      <c r="D2115" s="20" t="n">
        <f aca="false">INDEX(Imagen!$B$9:$BT$108,C2115,B2115)</f>
        <v>77</v>
      </c>
      <c r="E2115" s="19" t="n">
        <f aca="false">E2017+1</f>
        <v>22</v>
      </c>
      <c r="F2115" s="19" t="n">
        <f aca="false">F2017</f>
        <v>53</v>
      </c>
      <c r="G2115" s="20" t="n">
        <f aca="false">INDEX(Filtro1!$C$10:$BS$107,F2115,E2115)</f>
        <v>8617</v>
      </c>
      <c r="H2115" s="19" t="n">
        <f aca="false">H2019+1</f>
        <v>22</v>
      </c>
      <c r="I2115" s="19" t="n">
        <f aca="false">I2019</f>
        <v>95</v>
      </c>
      <c r="J2115" s="20" t="n">
        <f aca="false">INDEX(Filtro2!$D$11:$BR$106,I2115,H2115)</f>
        <v>6943</v>
      </c>
      <c r="L2115" s="0" t="n">
        <v>-3963</v>
      </c>
      <c r="M2115" s="0" t="n">
        <v>-3874.44444444444</v>
      </c>
      <c r="N2115" s="0" t="n">
        <v>-3795.4</v>
      </c>
    </row>
    <row r="2116" customFormat="false" ht="15" hidden="false" customHeight="false" outlineLevel="0" collapsed="false">
      <c r="B2116" s="19" t="n">
        <f aca="false">B2016+1</f>
        <v>22</v>
      </c>
      <c r="C2116" s="19" t="n">
        <f aca="false">C2016</f>
        <v>12</v>
      </c>
      <c r="D2116" s="20" t="n">
        <f aca="false">INDEX(Imagen!$B$9:$BT$108,C2116,B2116)</f>
        <v>78</v>
      </c>
      <c r="E2116" s="19" t="n">
        <f aca="false">E2018+1</f>
        <v>22</v>
      </c>
      <c r="F2116" s="19" t="n">
        <f aca="false">F2018</f>
        <v>54</v>
      </c>
      <c r="G2116" s="20" t="n">
        <f aca="false">INDEX(Filtro1!$C$10:$BS$107,F2116,E2116)</f>
        <v>3825</v>
      </c>
      <c r="H2116" s="19" t="n">
        <f aca="false">H2020+1</f>
        <v>22</v>
      </c>
      <c r="I2116" s="19" t="n">
        <f aca="false">I2020</f>
        <v>96</v>
      </c>
      <c r="J2116" s="20" t="n">
        <f aca="false">INDEX(Filtro2!$D$11:$BR$106,I2116,H2116)</f>
        <v>-2530</v>
      </c>
      <c r="L2116" s="0" t="n">
        <v>-3963</v>
      </c>
      <c r="M2116" s="0" t="n">
        <v>-3874.22222222222</v>
      </c>
      <c r="N2116" s="0" t="n">
        <v>-3794.96</v>
      </c>
    </row>
    <row r="2117" customFormat="false" ht="15" hidden="false" customHeight="false" outlineLevel="0" collapsed="false">
      <c r="B2117" s="19" t="n">
        <f aca="false">B2017+1</f>
        <v>22</v>
      </c>
      <c r="C2117" s="19" t="n">
        <f aca="false">C2017</f>
        <v>13</v>
      </c>
      <c r="D2117" s="20" t="n">
        <f aca="false">INDEX(Imagen!$B$9:$BT$108,C2117,B2117)</f>
        <v>93</v>
      </c>
      <c r="E2117" s="19" t="n">
        <f aca="false">E2019+1</f>
        <v>22</v>
      </c>
      <c r="F2117" s="19" t="n">
        <f aca="false">F2019</f>
        <v>55</v>
      </c>
      <c r="G2117" s="20" t="n">
        <f aca="false">INDEX(Filtro1!$C$10:$BS$107,F2117,E2117)</f>
        <v>6657</v>
      </c>
      <c r="H2117" s="19" t="n">
        <f aca="false">H2021+1</f>
        <v>23</v>
      </c>
      <c r="I2117" s="19" t="n">
        <f aca="false">I2021</f>
        <v>1</v>
      </c>
      <c r="J2117" s="20" t="n">
        <f aca="false">INDEX(Filtro2!$D$11:$BR$106,I2117,H2117)</f>
        <v>-7028</v>
      </c>
      <c r="L2117" s="0" t="n">
        <v>-3962</v>
      </c>
      <c r="M2117" s="0" t="n">
        <v>-3873.88888888889</v>
      </c>
      <c r="N2117" s="0" t="n">
        <v>-3794.8</v>
      </c>
    </row>
    <row r="2118" customFormat="false" ht="15" hidden="false" customHeight="false" outlineLevel="0" collapsed="false">
      <c r="B2118" s="19" t="n">
        <f aca="false">B2018+1</f>
        <v>22</v>
      </c>
      <c r="C2118" s="19" t="n">
        <f aca="false">C2018</f>
        <v>14</v>
      </c>
      <c r="D2118" s="20" t="n">
        <f aca="false">INDEX(Imagen!$B$9:$BT$108,C2118,B2118)</f>
        <v>111</v>
      </c>
      <c r="E2118" s="19" t="n">
        <f aca="false">E2020+1</f>
        <v>22</v>
      </c>
      <c r="F2118" s="19" t="n">
        <f aca="false">F2020</f>
        <v>56</v>
      </c>
      <c r="G2118" s="20" t="n">
        <f aca="false">INDEX(Filtro1!$C$10:$BS$107,F2118,E2118)</f>
        <v>3426</v>
      </c>
      <c r="H2118" s="19" t="n">
        <f aca="false">H2022+1</f>
        <v>23</v>
      </c>
      <c r="I2118" s="19" t="n">
        <f aca="false">I2022</f>
        <v>2</v>
      </c>
      <c r="J2118" s="20" t="n">
        <f aca="false">INDEX(Filtro2!$D$11:$BR$106,I2118,H2118)</f>
        <v>-7233</v>
      </c>
      <c r="L2118" s="0" t="n">
        <v>-3961</v>
      </c>
      <c r="M2118" s="0" t="n">
        <v>-3873.55555555556</v>
      </c>
      <c r="N2118" s="0" t="n">
        <v>-3793.72</v>
      </c>
    </row>
    <row r="2119" customFormat="false" ht="15" hidden="false" customHeight="false" outlineLevel="0" collapsed="false">
      <c r="B2119" s="19" t="n">
        <f aca="false">B2019+1</f>
        <v>22</v>
      </c>
      <c r="C2119" s="19" t="n">
        <f aca="false">C2019</f>
        <v>15</v>
      </c>
      <c r="D2119" s="20" t="n">
        <f aca="false">INDEX(Imagen!$B$9:$BT$108,C2119,B2119)</f>
        <v>131</v>
      </c>
      <c r="E2119" s="19" t="n">
        <f aca="false">E2021+1</f>
        <v>22</v>
      </c>
      <c r="F2119" s="19" t="n">
        <f aca="false">F2021</f>
        <v>57</v>
      </c>
      <c r="G2119" s="20" t="n">
        <f aca="false">INDEX(Filtro1!$C$10:$BS$107,F2119,E2119)</f>
        <v>7343</v>
      </c>
      <c r="H2119" s="19" t="n">
        <f aca="false">H2023+1</f>
        <v>23</v>
      </c>
      <c r="I2119" s="19" t="n">
        <f aca="false">I2023</f>
        <v>3</v>
      </c>
      <c r="J2119" s="20" t="n">
        <f aca="false">INDEX(Filtro2!$D$11:$BR$106,I2119,H2119)</f>
        <v>4818</v>
      </c>
      <c r="L2119" s="0" t="n">
        <v>-3961</v>
      </c>
      <c r="M2119" s="0" t="n">
        <v>-3873.44444444444</v>
      </c>
      <c r="N2119" s="0" t="n">
        <v>-3793.28</v>
      </c>
    </row>
    <row r="2120" customFormat="false" ht="15" hidden="false" customHeight="false" outlineLevel="0" collapsed="false">
      <c r="B2120" s="19" t="n">
        <f aca="false">B2020+1</f>
        <v>22</v>
      </c>
      <c r="C2120" s="19" t="n">
        <f aca="false">C2020</f>
        <v>16</v>
      </c>
      <c r="D2120" s="20" t="n">
        <f aca="false">INDEX(Imagen!$B$9:$BT$108,C2120,B2120)</f>
        <v>124</v>
      </c>
      <c r="E2120" s="19" t="n">
        <f aca="false">E2022+1</f>
        <v>22</v>
      </c>
      <c r="F2120" s="19" t="n">
        <f aca="false">F2022</f>
        <v>58</v>
      </c>
      <c r="G2120" s="20" t="n">
        <f aca="false">INDEX(Filtro1!$C$10:$BS$107,F2120,E2120)</f>
        <v>1501</v>
      </c>
      <c r="H2120" s="19" t="n">
        <f aca="false">H2024+1</f>
        <v>23</v>
      </c>
      <c r="I2120" s="19" t="n">
        <f aca="false">I2024</f>
        <v>4</v>
      </c>
      <c r="J2120" s="20" t="n">
        <f aca="false">INDEX(Filtro2!$D$11:$BR$106,I2120,H2120)</f>
        <v>3168</v>
      </c>
      <c r="L2120" s="0" t="n">
        <v>-3960</v>
      </c>
      <c r="M2120" s="0" t="n">
        <v>-3873.22222222222</v>
      </c>
      <c r="N2120" s="0" t="n">
        <v>-3792.28</v>
      </c>
    </row>
    <row r="2121" customFormat="false" ht="15" hidden="false" customHeight="false" outlineLevel="0" collapsed="false">
      <c r="B2121" s="19" t="n">
        <f aca="false">B2021+1</f>
        <v>22</v>
      </c>
      <c r="C2121" s="19" t="n">
        <f aca="false">C2021</f>
        <v>17</v>
      </c>
      <c r="D2121" s="20" t="n">
        <f aca="false">INDEX(Imagen!$B$9:$BT$108,C2121,B2121)</f>
        <v>118</v>
      </c>
      <c r="E2121" s="19" t="n">
        <f aca="false">E2023+1</f>
        <v>22</v>
      </c>
      <c r="F2121" s="19" t="n">
        <f aca="false">F2023</f>
        <v>59</v>
      </c>
      <c r="G2121" s="20" t="n">
        <f aca="false">INDEX(Filtro1!$C$10:$BS$107,F2121,E2121)</f>
        <v>-8419</v>
      </c>
      <c r="H2121" s="19" t="n">
        <f aca="false">H2025+1</f>
        <v>23</v>
      </c>
      <c r="I2121" s="19" t="n">
        <f aca="false">I2025</f>
        <v>5</v>
      </c>
      <c r="J2121" s="20" t="n">
        <f aca="false">INDEX(Filtro2!$D$11:$BR$106,I2121,H2121)</f>
        <v>3359</v>
      </c>
      <c r="L2121" s="0" t="n">
        <v>-3958</v>
      </c>
      <c r="M2121" s="0" t="n">
        <v>-3872.88888888889</v>
      </c>
      <c r="N2121" s="0" t="n">
        <v>-3789.68</v>
      </c>
    </row>
    <row r="2122" customFormat="false" ht="15" hidden="false" customHeight="false" outlineLevel="0" collapsed="false">
      <c r="B2122" s="19" t="n">
        <f aca="false">B2022+1</f>
        <v>22</v>
      </c>
      <c r="C2122" s="19" t="n">
        <f aca="false">C2022</f>
        <v>18</v>
      </c>
      <c r="D2122" s="20" t="n">
        <f aca="false">INDEX(Imagen!$B$9:$BT$108,C2122,B2122)</f>
        <v>163</v>
      </c>
      <c r="E2122" s="19" t="n">
        <f aca="false">E2024+1</f>
        <v>22</v>
      </c>
      <c r="F2122" s="19" t="n">
        <f aca="false">F2024</f>
        <v>60</v>
      </c>
      <c r="G2122" s="20" t="n">
        <f aca="false">INDEX(Filtro1!$C$10:$BS$107,F2122,E2122)</f>
        <v>-8211</v>
      </c>
      <c r="H2122" s="19" t="n">
        <f aca="false">H2026+1</f>
        <v>23</v>
      </c>
      <c r="I2122" s="19" t="n">
        <f aca="false">I2026</f>
        <v>6</v>
      </c>
      <c r="J2122" s="20" t="n">
        <f aca="false">INDEX(Filtro2!$D$11:$BR$106,I2122,H2122)</f>
        <v>369</v>
      </c>
      <c r="L2122" s="0" t="n">
        <v>-3958</v>
      </c>
      <c r="M2122" s="0" t="n">
        <v>-3872.88888888889</v>
      </c>
      <c r="N2122" s="0" t="n">
        <v>-3789.56</v>
      </c>
    </row>
    <row r="2123" customFormat="false" ht="15" hidden="false" customHeight="false" outlineLevel="0" collapsed="false">
      <c r="B2123" s="19" t="n">
        <f aca="false">B2023+1</f>
        <v>22</v>
      </c>
      <c r="C2123" s="19" t="n">
        <f aca="false">C2023</f>
        <v>19</v>
      </c>
      <c r="D2123" s="20" t="n">
        <f aca="false">INDEX(Imagen!$B$9:$BT$108,C2123,B2123)</f>
        <v>96</v>
      </c>
      <c r="E2123" s="19" t="n">
        <f aca="false">E2025+1</f>
        <v>22</v>
      </c>
      <c r="F2123" s="19" t="n">
        <f aca="false">F2025</f>
        <v>61</v>
      </c>
      <c r="G2123" s="20" t="n">
        <f aca="false">INDEX(Filtro1!$C$10:$BS$107,F2123,E2123)</f>
        <v>-6339</v>
      </c>
      <c r="H2123" s="19" t="n">
        <f aca="false">H2027+1</f>
        <v>23</v>
      </c>
      <c r="I2123" s="19" t="n">
        <f aca="false">I2027</f>
        <v>7</v>
      </c>
      <c r="J2123" s="20" t="n">
        <f aca="false">INDEX(Filtro2!$D$11:$BR$106,I2123,H2123)</f>
        <v>-144</v>
      </c>
      <c r="L2123" s="0" t="n">
        <v>-3957</v>
      </c>
      <c r="M2123" s="0" t="n">
        <v>-3872.66666666667</v>
      </c>
      <c r="N2123" s="0" t="n">
        <v>-3788.96</v>
      </c>
    </row>
    <row r="2124" customFormat="false" ht="15" hidden="false" customHeight="false" outlineLevel="0" collapsed="false">
      <c r="B2124" s="19" t="n">
        <f aca="false">B2024+1</f>
        <v>22</v>
      </c>
      <c r="C2124" s="19" t="n">
        <f aca="false">C2024</f>
        <v>20</v>
      </c>
      <c r="D2124" s="20" t="n">
        <f aca="false">INDEX(Imagen!$B$9:$BT$108,C2124,B2124)</f>
        <v>95</v>
      </c>
      <c r="E2124" s="19" t="n">
        <f aca="false">E2026+1</f>
        <v>22</v>
      </c>
      <c r="F2124" s="19" t="n">
        <f aca="false">F2026</f>
        <v>62</v>
      </c>
      <c r="G2124" s="20" t="n">
        <f aca="false">INDEX(Filtro1!$C$10:$BS$107,F2124,E2124)</f>
        <v>-7590</v>
      </c>
      <c r="H2124" s="19" t="n">
        <f aca="false">H2028+1</f>
        <v>23</v>
      </c>
      <c r="I2124" s="19" t="n">
        <f aca="false">I2028</f>
        <v>8</v>
      </c>
      <c r="J2124" s="20" t="n">
        <f aca="false">INDEX(Filtro2!$D$11:$BR$106,I2124,H2124)</f>
        <v>-1070</v>
      </c>
      <c r="L2124" s="0" t="n">
        <v>-3957</v>
      </c>
      <c r="M2124" s="0" t="n">
        <v>-3872.55555555556</v>
      </c>
      <c r="N2124" s="0" t="n">
        <v>-3788.28</v>
      </c>
    </row>
    <row r="2125" customFormat="false" ht="15" hidden="false" customHeight="false" outlineLevel="0" collapsed="false">
      <c r="B2125" s="19" t="n">
        <f aca="false">B2025+1</f>
        <v>22</v>
      </c>
      <c r="C2125" s="19" t="n">
        <f aca="false">C2025</f>
        <v>21</v>
      </c>
      <c r="D2125" s="20" t="n">
        <f aca="false">INDEX(Imagen!$B$9:$BT$108,C2125,B2125)</f>
        <v>88</v>
      </c>
      <c r="E2125" s="19" t="n">
        <f aca="false">E2027+1</f>
        <v>22</v>
      </c>
      <c r="F2125" s="19" t="n">
        <f aca="false">F2027</f>
        <v>63</v>
      </c>
      <c r="G2125" s="20" t="n">
        <f aca="false">INDEX(Filtro1!$C$10:$BS$107,F2125,E2125)</f>
        <v>-6901</v>
      </c>
      <c r="H2125" s="19" t="n">
        <f aca="false">H2029+1</f>
        <v>23</v>
      </c>
      <c r="I2125" s="19" t="n">
        <f aca="false">I2029</f>
        <v>9</v>
      </c>
      <c r="J2125" s="20" t="n">
        <f aca="false">INDEX(Filtro2!$D$11:$BR$106,I2125,H2125)</f>
        <v>-2505</v>
      </c>
      <c r="L2125" s="0" t="n">
        <v>-3957</v>
      </c>
      <c r="M2125" s="0" t="n">
        <v>-3871.22222222222</v>
      </c>
      <c r="N2125" s="0" t="n">
        <v>-3784.96</v>
      </c>
    </row>
    <row r="2126" customFormat="false" ht="15" hidden="false" customHeight="false" outlineLevel="0" collapsed="false">
      <c r="B2126" s="19" t="n">
        <f aca="false">B2026+1</f>
        <v>22</v>
      </c>
      <c r="C2126" s="19" t="n">
        <f aca="false">C2026</f>
        <v>22</v>
      </c>
      <c r="D2126" s="20" t="n">
        <f aca="false">INDEX(Imagen!$B$9:$BT$108,C2126,B2126)</f>
        <v>88</v>
      </c>
      <c r="E2126" s="19" t="n">
        <f aca="false">E2028+1</f>
        <v>22</v>
      </c>
      <c r="F2126" s="19" t="n">
        <f aca="false">F2028</f>
        <v>64</v>
      </c>
      <c r="G2126" s="20" t="n">
        <f aca="false">INDEX(Filtro1!$C$10:$BS$107,F2126,E2126)</f>
        <v>-4799</v>
      </c>
      <c r="H2126" s="19" t="n">
        <f aca="false">H2030+1</f>
        <v>23</v>
      </c>
      <c r="I2126" s="19" t="n">
        <f aca="false">I2030</f>
        <v>10</v>
      </c>
      <c r="J2126" s="20" t="n">
        <f aca="false">INDEX(Filtro2!$D$11:$BR$106,I2126,H2126)</f>
        <v>-888</v>
      </c>
      <c r="L2126" s="0" t="n">
        <v>-3956</v>
      </c>
      <c r="M2126" s="0" t="n">
        <v>-3870.88888888889</v>
      </c>
      <c r="N2126" s="0" t="n">
        <v>-3784.2</v>
      </c>
    </row>
    <row r="2127" customFormat="false" ht="15" hidden="false" customHeight="false" outlineLevel="0" collapsed="false">
      <c r="B2127" s="19" t="n">
        <f aca="false">B2027+1</f>
        <v>22</v>
      </c>
      <c r="C2127" s="19" t="n">
        <f aca="false">C2027</f>
        <v>23</v>
      </c>
      <c r="D2127" s="20" t="n">
        <f aca="false">INDEX(Imagen!$B$9:$BT$108,C2127,B2127)</f>
        <v>78</v>
      </c>
      <c r="E2127" s="19" t="n">
        <f aca="false">E2029+1</f>
        <v>22</v>
      </c>
      <c r="F2127" s="19" t="n">
        <f aca="false">F2029</f>
        <v>65</v>
      </c>
      <c r="G2127" s="20" t="n">
        <f aca="false">INDEX(Filtro1!$C$10:$BS$107,F2127,E2127)</f>
        <v>-921</v>
      </c>
      <c r="H2127" s="19" t="n">
        <f aca="false">H2031+1</f>
        <v>23</v>
      </c>
      <c r="I2127" s="19" t="n">
        <f aca="false">I2031</f>
        <v>11</v>
      </c>
      <c r="J2127" s="20" t="n">
        <f aca="false">INDEX(Filtro2!$D$11:$BR$106,I2127,H2127)</f>
        <v>4701</v>
      </c>
      <c r="L2127" s="0" t="n">
        <v>-3956</v>
      </c>
      <c r="M2127" s="0" t="n">
        <v>-3870.22222222222</v>
      </c>
      <c r="N2127" s="0" t="n">
        <v>-3783.4</v>
      </c>
    </row>
    <row r="2128" customFormat="false" ht="15" hidden="false" customHeight="false" outlineLevel="0" collapsed="false">
      <c r="B2128" s="19" t="n">
        <f aca="false">B2028+1</f>
        <v>22</v>
      </c>
      <c r="C2128" s="19" t="n">
        <f aca="false">C2028</f>
        <v>24</v>
      </c>
      <c r="D2128" s="20" t="n">
        <f aca="false">INDEX(Imagen!$B$9:$BT$108,C2128,B2128)</f>
        <v>100</v>
      </c>
      <c r="E2128" s="19" t="n">
        <f aca="false">E2030+1</f>
        <v>22</v>
      </c>
      <c r="F2128" s="19" t="n">
        <f aca="false">F2030</f>
        <v>66</v>
      </c>
      <c r="G2128" s="20" t="n">
        <f aca="false">INDEX(Filtro1!$C$10:$BS$107,F2128,E2128)</f>
        <v>-934</v>
      </c>
      <c r="H2128" s="19" t="n">
        <f aca="false">H2032+1</f>
        <v>23</v>
      </c>
      <c r="I2128" s="19" t="n">
        <f aca="false">I2032</f>
        <v>12</v>
      </c>
      <c r="J2128" s="20" t="n">
        <f aca="false">INDEX(Filtro2!$D$11:$BR$106,I2128,H2128)</f>
        <v>6715</v>
      </c>
      <c r="L2128" s="0" t="n">
        <v>-3955</v>
      </c>
      <c r="M2128" s="0" t="n">
        <v>-3869.66666666667</v>
      </c>
      <c r="N2128" s="0" t="n">
        <v>-3782.88</v>
      </c>
    </row>
    <row r="2129" customFormat="false" ht="15" hidden="false" customHeight="false" outlineLevel="0" collapsed="false">
      <c r="B2129" s="19" t="n">
        <f aca="false">B2029+1</f>
        <v>22</v>
      </c>
      <c r="C2129" s="19" t="n">
        <f aca="false">C2029</f>
        <v>25</v>
      </c>
      <c r="D2129" s="20" t="n">
        <f aca="false">INDEX(Imagen!$B$9:$BT$108,C2129,B2129)</f>
        <v>76</v>
      </c>
      <c r="E2129" s="19" t="n">
        <f aca="false">E2031+1</f>
        <v>22</v>
      </c>
      <c r="F2129" s="19" t="n">
        <f aca="false">F2031</f>
        <v>67</v>
      </c>
      <c r="G2129" s="20" t="n">
        <f aca="false">INDEX(Filtro1!$C$10:$BS$107,F2129,E2129)</f>
        <v>1220</v>
      </c>
      <c r="H2129" s="19" t="n">
        <f aca="false">H2033+1</f>
        <v>23</v>
      </c>
      <c r="I2129" s="19" t="n">
        <f aca="false">I2033</f>
        <v>13</v>
      </c>
      <c r="J2129" s="20" t="n">
        <f aca="false">INDEX(Filtro2!$D$11:$BR$106,I2129,H2129)</f>
        <v>2366</v>
      </c>
      <c r="L2129" s="0" t="n">
        <v>-3954</v>
      </c>
      <c r="M2129" s="0" t="n">
        <v>-3869.55555555556</v>
      </c>
      <c r="N2129" s="0" t="n">
        <v>-3782.16</v>
      </c>
    </row>
    <row r="2130" customFormat="false" ht="15" hidden="false" customHeight="false" outlineLevel="0" collapsed="false">
      <c r="B2130" s="19" t="n">
        <f aca="false">B2030+1</f>
        <v>22</v>
      </c>
      <c r="C2130" s="19" t="n">
        <f aca="false">C2030</f>
        <v>26</v>
      </c>
      <c r="D2130" s="20" t="n">
        <f aca="false">INDEX(Imagen!$B$9:$BT$108,C2130,B2130)</f>
        <v>92</v>
      </c>
      <c r="E2130" s="19" t="n">
        <f aca="false">E2032+1</f>
        <v>22</v>
      </c>
      <c r="F2130" s="19" t="n">
        <f aca="false">F2032</f>
        <v>68</v>
      </c>
      <c r="G2130" s="20" t="n">
        <f aca="false">INDEX(Filtro1!$C$10:$BS$107,F2130,E2130)</f>
        <v>5643</v>
      </c>
      <c r="H2130" s="19" t="n">
        <f aca="false">H2034+1</f>
        <v>23</v>
      </c>
      <c r="I2130" s="19" t="n">
        <f aca="false">I2034</f>
        <v>14</v>
      </c>
      <c r="J2130" s="20" t="n">
        <f aca="false">INDEX(Filtro2!$D$11:$BR$106,I2130,H2130)</f>
        <v>-2091</v>
      </c>
      <c r="L2130" s="0" t="n">
        <v>-3953</v>
      </c>
      <c r="M2130" s="0" t="n">
        <v>-3868.33333333333</v>
      </c>
      <c r="N2130" s="0" t="n">
        <v>-3781.08</v>
      </c>
    </row>
    <row r="2131" customFormat="false" ht="15" hidden="false" customHeight="false" outlineLevel="0" collapsed="false">
      <c r="B2131" s="19" t="n">
        <f aca="false">B2031+1</f>
        <v>22</v>
      </c>
      <c r="C2131" s="19" t="n">
        <f aca="false">C2031</f>
        <v>27</v>
      </c>
      <c r="D2131" s="20" t="n">
        <f aca="false">INDEX(Imagen!$B$9:$BT$108,C2131,B2131)</f>
        <v>86</v>
      </c>
      <c r="E2131" s="19" t="n">
        <f aca="false">E2033+1</f>
        <v>22</v>
      </c>
      <c r="F2131" s="19" t="n">
        <f aca="false">F2033</f>
        <v>69</v>
      </c>
      <c r="G2131" s="20" t="n">
        <f aca="false">INDEX(Filtro1!$C$10:$BS$107,F2131,E2131)</f>
        <v>-132</v>
      </c>
      <c r="H2131" s="19" t="n">
        <f aca="false">H2035+1</f>
        <v>23</v>
      </c>
      <c r="I2131" s="19" t="n">
        <f aca="false">I2035</f>
        <v>15</v>
      </c>
      <c r="J2131" s="20" t="n">
        <f aca="false">INDEX(Filtro2!$D$11:$BR$106,I2131,H2131)</f>
        <v>-1532</v>
      </c>
      <c r="L2131" s="0" t="n">
        <v>-3952</v>
      </c>
      <c r="M2131" s="0" t="n">
        <v>-3867.88888888889</v>
      </c>
      <c r="N2131" s="0" t="n">
        <v>-3780.04</v>
      </c>
    </row>
    <row r="2132" customFormat="false" ht="15" hidden="false" customHeight="false" outlineLevel="0" collapsed="false">
      <c r="B2132" s="19" t="n">
        <f aca="false">B2032+1</f>
        <v>22</v>
      </c>
      <c r="C2132" s="19" t="n">
        <f aca="false">C2032</f>
        <v>28</v>
      </c>
      <c r="D2132" s="20" t="n">
        <f aca="false">INDEX(Imagen!$B$9:$BT$108,C2132,B2132)</f>
        <v>100</v>
      </c>
      <c r="E2132" s="19" t="n">
        <f aca="false">E2034+1</f>
        <v>22</v>
      </c>
      <c r="F2132" s="19" t="n">
        <f aca="false">F2034</f>
        <v>70</v>
      </c>
      <c r="G2132" s="20" t="n">
        <f aca="false">INDEX(Filtro1!$C$10:$BS$107,F2132,E2132)</f>
        <v>670</v>
      </c>
      <c r="H2132" s="19" t="n">
        <f aca="false">H2036+1</f>
        <v>23</v>
      </c>
      <c r="I2132" s="19" t="n">
        <f aca="false">I2036</f>
        <v>16</v>
      </c>
      <c r="J2132" s="20" t="n">
        <f aca="false">INDEX(Filtro2!$D$11:$BR$106,I2132,H2132)</f>
        <v>-843</v>
      </c>
      <c r="L2132" s="0" t="n">
        <v>-3952</v>
      </c>
      <c r="M2132" s="0" t="n">
        <v>-3867.33333333333</v>
      </c>
      <c r="N2132" s="0" t="n">
        <v>-3776.24</v>
      </c>
    </row>
    <row r="2133" customFormat="false" ht="15" hidden="false" customHeight="false" outlineLevel="0" collapsed="false">
      <c r="B2133" s="19" t="n">
        <f aca="false">B2033+1</f>
        <v>22</v>
      </c>
      <c r="C2133" s="19" t="n">
        <f aca="false">C2033</f>
        <v>29</v>
      </c>
      <c r="D2133" s="20" t="n">
        <f aca="false">INDEX(Imagen!$B$9:$BT$108,C2133,B2133)</f>
        <v>100</v>
      </c>
      <c r="E2133" s="19" t="n">
        <f aca="false">E2035+1</f>
        <v>22</v>
      </c>
      <c r="F2133" s="19" t="n">
        <f aca="false">F2035</f>
        <v>71</v>
      </c>
      <c r="G2133" s="20" t="n">
        <f aca="false">INDEX(Filtro1!$C$10:$BS$107,F2133,E2133)</f>
        <v>383</v>
      </c>
      <c r="H2133" s="19" t="n">
        <f aca="false">H2037+1</f>
        <v>23</v>
      </c>
      <c r="I2133" s="19" t="n">
        <f aca="false">I2037</f>
        <v>17</v>
      </c>
      <c r="J2133" s="20" t="n">
        <f aca="false">INDEX(Filtro2!$D$11:$BR$106,I2133,H2133)</f>
        <v>-246</v>
      </c>
      <c r="L2133" s="0" t="n">
        <v>-3952</v>
      </c>
      <c r="M2133" s="0" t="n">
        <v>-3867</v>
      </c>
      <c r="N2133" s="0" t="n">
        <v>-3775.92</v>
      </c>
    </row>
    <row r="2134" customFormat="false" ht="15" hidden="false" customHeight="false" outlineLevel="0" collapsed="false">
      <c r="B2134" s="19" t="n">
        <f aca="false">B2034+1</f>
        <v>22</v>
      </c>
      <c r="C2134" s="19" t="n">
        <f aca="false">C2034</f>
        <v>30</v>
      </c>
      <c r="D2134" s="20" t="n">
        <f aca="false">INDEX(Imagen!$B$9:$BT$108,C2134,B2134)</f>
        <v>100</v>
      </c>
      <c r="E2134" s="19" t="n">
        <f aca="false">E2036+1</f>
        <v>22</v>
      </c>
      <c r="F2134" s="19" t="n">
        <f aca="false">F2036</f>
        <v>72</v>
      </c>
      <c r="G2134" s="20" t="n">
        <f aca="false">INDEX(Filtro1!$C$10:$BS$107,F2134,E2134)</f>
        <v>-977</v>
      </c>
      <c r="H2134" s="19" t="n">
        <f aca="false">H2038+1</f>
        <v>23</v>
      </c>
      <c r="I2134" s="19" t="n">
        <f aca="false">I2038</f>
        <v>18</v>
      </c>
      <c r="J2134" s="20" t="n">
        <f aca="false">INDEX(Filtro2!$D$11:$BR$106,I2134,H2134)</f>
        <v>-562</v>
      </c>
      <c r="L2134" s="0" t="n">
        <v>-3952</v>
      </c>
      <c r="M2134" s="0" t="n">
        <v>-3865.55555555556</v>
      </c>
      <c r="N2134" s="0" t="n">
        <v>-3775.56</v>
      </c>
    </row>
    <row r="2135" customFormat="false" ht="15" hidden="false" customHeight="false" outlineLevel="0" collapsed="false">
      <c r="B2135" s="19" t="n">
        <f aca="false">B2035+1</f>
        <v>22</v>
      </c>
      <c r="C2135" s="19" t="n">
        <f aca="false">C2035</f>
        <v>31</v>
      </c>
      <c r="D2135" s="20" t="n">
        <f aca="false">INDEX(Imagen!$B$9:$BT$108,C2135,B2135)</f>
        <v>137</v>
      </c>
      <c r="E2135" s="19" t="n">
        <f aca="false">E2037+1</f>
        <v>22</v>
      </c>
      <c r="F2135" s="19" t="n">
        <f aca="false">F2037</f>
        <v>73</v>
      </c>
      <c r="G2135" s="20" t="n">
        <f aca="false">INDEX(Filtro1!$C$10:$BS$107,F2135,E2135)</f>
        <v>2373</v>
      </c>
      <c r="H2135" s="19" t="n">
        <f aca="false">H2039+1</f>
        <v>23</v>
      </c>
      <c r="I2135" s="19" t="n">
        <f aca="false">I2039</f>
        <v>19</v>
      </c>
      <c r="J2135" s="20" t="n">
        <f aca="false">INDEX(Filtro2!$D$11:$BR$106,I2135,H2135)</f>
        <v>-57</v>
      </c>
      <c r="L2135" s="0" t="n">
        <v>-3952</v>
      </c>
      <c r="M2135" s="0" t="n">
        <v>-3865.55555555556</v>
      </c>
      <c r="N2135" s="0" t="n">
        <v>-3774.28</v>
      </c>
    </row>
    <row r="2136" customFormat="false" ht="15" hidden="false" customHeight="false" outlineLevel="0" collapsed="false">
      <c r="B2136" s="19" t="n">
        <f aca="false">B2036+1</f>
        <v>22</v>
      </c>
      <c r="C2136" s="19" t="n">
        <f aca="false">C2036</f>
        <v>32</v>
      </c>
      <c r="D2136" s="20" t="n">
        <f aca="false">INDEX(Imagen!$B$9:$BT$108,C2136,B2136)</f>
        <v>200</v>
      </c>
      <c r="E2136" s="19" t="n">
        <f aca="false">E2038+1</f>
        <v>22</v>
      </c>
      <c r="F2136" s="19" t="n">
        <f aca="false">F2038</f>
        <v>74</v>
      </c>
      <c r="G2136" s="20" t="n">
        <f aca="false">INDEX(Filtro1!$C$10:$BS$107,F2136,E2136)</f>
        <v>3089</v>
      </c>
      <c r="H2136" s="19" t="n">
        <f aca="false">H2040+1</f>
        <v>23</v>
      </c>
      <c r="I2136" s="19" t="n">
        <f aca="false">I2040</f>
        <v>20</v>
      </c>
      <c r="J2136" s="20" t="n">
        <f aca="false">INDEX(Filtro2!$D$11:$BR$106,I2136,H2136)</f>
        <v>538</v>
      </c>
      <c r="L2136" s="0" t="n">
        <v>-3951</v>
      </c>
      <c r="M2136" s="0" t="n">
        <v>-3864.44444444444</v>
      </c>
      <c r="N2136" s="0" t="n">
        <v>-3772.4</v>
      </c>
    </row>
    <row r="2137" customFormat="false" ht="15" hidden="false" customHeight="false" outlineLevel="0" collapsed="false">
      <c r="B2137" s="19" t="n">
        <f aca="false">B2037+1</f>
        <v>22</v>
      </c>
      <c r="C2137" s="19" t="n">
        <f aca="false">C2037</f>
        <v>33</v>
      </c>
      <c r="D2137" s="20" t="n">
        <f aca="false">INDEX(Imagen!$B$9:$BT$108,C2137,B2137)</f>
        <v>168</v>
      </c>
      <c r="E2137" s="19" t="n">
        <f aca="false">E2039+1</f>
        <v>22</v>
      </c>
      <c r="F2137" s="19" t="n">
        <f aca="false">F2039</f>
        <v>75</v>
      </c>
      <c r="G2137" s="20" t="n">
        <f aca="false">INDEX(Filtro1!$C$10:$BS$107,F2137,E2137)</f>
        <v>-845</v>
      </c>
      <c r="H2137" s="19" t="n">
        <f aca="false">H2041+1</f>
        <v>23</v>
      </c>
      <c r="I2137" s="19" t="n">
        <f aca="false">I2041</f>
        <v>21</v>
      </c>
      <c r="J2137" s="20" t="n">
        <f aca="false">INDEX(Filtro2!$D$11:$BR$106,I2137,H2137)</f>
        <v>61</v>
      </c>
      <c r="L2137" s="0" t="n">
        <v>-3951</v>
      </c>
      <c r="M2137" s="0" t="n">
        <v>-3864.33333333333</v>
      </c>
      <c r="N2137" s="0" t="n">
        <v>-3771.72</v>
      </c>
    </row>
    <row r="2138" customFormat="false" ht="15" hidden="false" customHeight="false" outlineLevel="0" collapsed="false">
      <c r="B2138" s="19" t="n">
        <f aca="false">B2038+1</f>
        <v>22</v>
      </c>
      <c r="C2138" s="19" t="n">
        <f aca="false">C2038</f>
        <v>34</v>
      </c>
      <c r="D2138" s="20" t="n">
        <f aca="false">INDEX(Imagen!$B$9:$BT$108,C2138,B2138)</f>
        <v>190</v>
      </c>
      <c r="E2138" s="19" t="n">
        <f aca="false">E2040+1</f>
        <v>22</v>
      </c>
      <c r="F2138" s="19" t="n">
        <f aca="false">F2040</f>
        <v>76</v>
      </c>
      <c r="G2138" s="20" t="n">
        <f aca="false">INDEX(Filtro1!$C$10:$BS$107,F2138,E2138)</f>
        <v>3203</v>
      </c>
      <c r="H2138" s="19" t="n">
        <f aca="false">H2042+1</f>
        <v>23</v>
      </c>
      <c r="I2138" s="19" t="n">
        <f aca="false">I2042</f>
        <v>22</v>
      </c>
      <c r="J2138" s="20" t="n">
        <f aca="false">INDEX(Filtro2!$D$11:$BR$106,I2138,H2138)</f>
        <v>-168</v>
      </c>
      <c r="L2138" s="0" t="n">
        <v>-3951</v>
      </c>
      <c r="M2138" s="0" t="n">
        <v>-3863.33333333333</v>
      </c>
      <c r="N2138" s="0" t="n">
        <v>-3770.8</v>
      </c>
    </row>
    <row r="2139" customFormat="false" ht="15" hidden="false" customHeight="false" outlineLevel="0" collapsed="false">
      <c r="B2139" s="19" t="n">
        <f aca="false">B2039+1</f>
        <v>22</v>
      </c>
      <c r="C2139" s="19" t="n">
        <f aca="false">C2039</f>
        <v>35</v>
      </c>
      <c r="D2139" s="20" t="n">
        <f aca="false">INDEX(Imagen!$B$9:$BT$108,C2139,B2139)</f>
        <v>203</v>
      </c>
      <c r="E2139" s="19" t="n">
        <f aca="false">E2041+1</f>
        <v>22</v>
      </c>
      <c r="F2139" s="19" t="n">
        <f aca="false">F2041</f>
        <v>77</v>
      </c>
      <c r="G2139" s="20" t="n">
        <f aca="false">INDEX(Filtro1!$C$10:$BS$107,F2139,E2139)</f>
        <v>-766</v>
      </c>
      <c r="H2139" s="19" t="n">
        <f aca="false">H2043+1</f>
        <v>23</v>
      </c>
      <c r="I2139" s="19" t="n">
        <f aca="false">I2043</f>
        <v>23</v>
      </c>
      <c r="J2139" s="20" t="n">
        <f aca="false">INDEX(Filtro2!$D$11:$BR$106,I2139,H2139)</f>
        <v>104</v>
      </c>
      <c r="L2139" s="0" t="n">
        <v>-3951</v>
      </c>
      <c r="M2139" s="0" t="n">
        <v>-3862.33333333333</v>
      </c>
      <c r="N2139" s="0" t="n">
        <v>-3769.6</v>
      </c>
    </row>
    <row r="2140" customFormat="false" ht="15" hidden="false" customHeight="false" outlineLevel="0" collapsed="false">
      <c r="B2140" s="19" t="n">
        <f aca="false">B2040+1</f>
        <v>22</v>
      </c>
      <c r="C2140" s="19" t="n">
        <f aca="false">C2040</f>
        <v>36</v>
      </c>
      <c r="D2140" s="20" t="n">
        <f aca="false">INDEX(Imagen!$B$9:$BT$108,C2140,B2140)</f>
        <v>202</v>
      </c>
      <c r="E2140" s="19" t="n">
        <f aca="false">E2042+1</f>
        <v>22</v>
      </c>
      <c r="F2140" s="19" t="n">
        <f aca="false">F2042</f>
        <v>78</v>
      </c>
      <c r="G2140" s="20" t="n">
        <f aca="false">INDEX(Filtro1!$C$10:$BS$107,F2140,E2140)</f>
        <v>1752</v>
      </c>
      <c r="H2140" s="19" t="n">
        <f aca="false">H2044+1</f>
        <v>23</v>
      </c>
      <c r="I2140" s="19" t="n">
        <f aca="false">I2044</f>
        <v>24</v>
      </c>
      <c r="J2140" s="20" t="n">
        <f aca="false">INDEX(Filtro2!$D$11:$BR$106,I2140,H2140)</f>
        <v>91</v>
      </c>
      <c r="L2140" s="0" t="n">
        <v>-3950</v>
      </c>
      <c r="M2140" s="0" t="n">
        <v>-3862</v>
      </c>
      <c r="N2140" s="0" t="n">
        <v>-3769.4</v>
      </c>
    </row>
    <row r="2141" customFormat="false" ht="15" hidden="false" customHeight="false" outlineLevel="0" collapsed="false">
      <c r="B2141" s="19" t="n">
        <f aca="false">B2041+1</f>
        <v>22</v>
      </c>
      <c r="C2141" s="19" t="n">
        <f aca="false">C2041</f>
        <v>37</v>
      </c>
      <c r="D2141" s="20" t="n">
        <f aca="false">INDEX(Imagen!$B$9:$BT$108,C2141,B2141)</f>
        <v>219</v>
      </c>
      <c r="E2141" s="19" t="n">
        <f aca="false">E2043+1</f>
        <v>22</v>
      </c>
      <c r="F2141" s="19" t="n">
        <f aca="false">F2043</f>
        <v>79</v>
      </c>
      <c r="G2141" s="20" t="n">
        <f aca="false">INDEX(Filtro1!$C$10:$BS$107,F2141,E2141)</f>
        <v>-1242</v>
      </c>
      <c r="H2141" s="19" t="n">
        <f aca="false">H2045+1</f>
        <v>23</v>
      </c>
      <c r="I2141" s="19" t="n">
        <f aca="false">I2045</f>
        <v>25</v>
      </c>
      <c r="J2141" s="20" t="n">
        <f aca="false">INDEX(Filtro2!$D$11:$BR$106,I2141,H2141)</f>
        <v>-69</v>
      </c>
      <c r="L2141" s="0" t="n">
        <v>-3950</v>
      </c>
      <c r="M2141" s="0" t="n">
        <v>-3861.66666666667</v>
      </c>
      <c r="N2141" s="0" t="n">
        <v>-3768.8</v>
      </c>
    </row>
    <row r="2142" customFormat="false" ht="15" hidden="false" customHeight="false" outlineLevel="0" collapsed="false">
      <c r="B2142" s="19" t="n">
        <f aca="false">B2042+1</f>
        <v>22</v>
      </c>
      <c r="C2142" s="19" t="n">
        <f aca="false">C2042</f>
        <v>38</v>
      </c>
      <c r="D2142" s="20" t="n">
        <f aca="false">INDEX(Imagen!$B$9:$BT$108,C2142,B2142)</f>
        <v>252</v>
      </c>
      <c r="E2142" s="19" t="n">
        <f aca="false">E2044+1</f>
        <v>22</v>
      </c>
      <c r="F2142" s="19" t="n">
        <f aca="false">F2044</f>
        <v>80</v>
      </c>
      <c r="G2142" s="20" t="n">
        <f aca="false">INDEX(Filtro1!$C$10:$BS$107,F2142,E2142)</f>
        <v>2728</v>
      </c>
      <c r="H2142" s="19" t="n">
        <f aca="false">H2046+1</f>
        <v>23</v>
      </c>
      <c r="I2142" s="19" t="n">
        <f aca="false">I2046</f>
        <v>26</v>
      </c>
      <c r="J2142" s="20" t="n">
        <f aca="false">INDEX(Filtro2!$D$11:$BR$106,I2142,H2142)</f>
        <v>-103</v>
      </c>
      <c r="L2142" s="0" t="n">
        <v>-3950</v>
      </c>
      <c r="M2142" s="0" t="n">
        <v>-3861.55555555556</v>
      </c>
      <c r="N2142" s="0" t="n">
        <v>-3768.2</v>
      </c>
    </row>
    <row r="2143" customFormat="false" ht="15" hidden="false" customHeight="false" outlineLevel="0" collapsed="false">
      <c r="B2143" s="19" t="n">
        <f aca="false">B2043+1</f>
        <v>22</v>
      </c>
      <c r="C2143" s="19" t="n">
        <f aca="false">C2043</f>
        <v>39</v>
      </c>
      <c r="D2143" s="20" t="n">
        <f aca="false">INDEX(Imagen!$B$9:$BT$108,C2143,B2143)</f>
        <v>512</v>
      </c>
      <c r="E2143" s="19" t="n">
        <f aca="false">E2045+1</f>
        <v>22</v>
      </c>
      <c r="F2143" s="19" t="n">
        <f aca="false">F2045</f>
        <v>81</v>
      </c>
      <c r="G2143" s="20" t="n">
        <f aca="false">INDEX(Filtro1!$C$10:$BS$107,F2143,E2143)</f>
        <v>-622</v>
      </c>
      <c r="H2143" s="19" t="n">
        <f aca="false">H2047+1</f>
        <v>23</v>
      </c>
      <c r="I2143" s="19" t="n">
        <f aca="false">I2047</f>
        <v>27</v>
      </c>
      <c r="J2143" s="20" t="n">
        <f aca="false">INDEX(Filtro2!$D$11:$BR$106,I2143,H2143)</f>
        <v>-45</v>
      </c>
      <c r="L2143" s="0" t="n">
        <v>-3949</v>
      </c>
      <c r="M2143" s="0" t="n">
        <v>-3861.44444444444</v>
      </c>
      <c r="N2143" s="0" t="n">
        <v>-3766.68</v>
      </c>
    </row>
    <row r="2144" customFormat="false" ht="15" hidden="false" customHeight="false" outlineLevel="0" collapsed="false">
      <c r="B2144" s="19" t="n">
        <f aca="false">B2044+1</f>
        <v>22</v>
      </c>
      <c r="C2144" s="19" t="n">
        <f aca="false">C2044</f>
        <v>40</v>
      </c>
      <c r="D2144" s="20" t="n">
        <f aca="false">INDEX(Imagen!$B$9:$BT$108,C2144,B2144)</f>
        <v>1965</v>
      </c>
      <c r="E2144" s="19" t="n">
        <f aca="false">E2046+1</f>
        <v>22</v>
      </c>
      <c r="F2144" s="19" t="n">
        <f aca="false">F2046</f>
        <v>82</v>
      </c>
      <c r="G2144" s="20" t="n">
        <f aca="false">INDEX(Filtro1!$C$10:$BS$107,F2144,E2144)</f>
        <v>332</v>
      </c>
      <c r="H2144" s="19" t="n">
        <f aca="false">H2048+1</f>
        <v>23</v>
      </c>
      <c r="I2144" s="19" t="n">
        <f aca="false">I2048</f>
        <v>28</v>
      </c>
      <c r="J2144" s="20" t="n">
        <f aca="false">INDEX(Filtro2!$D$11:$BR$106,I2144,H2144)</f>
        <v>-38</v>
      </c>
      <c r="L2144" s="0" t="n">
        <v>-3949</v>
      </c>
      <c r="M2144" s="0" t="n">
        <v>-3861.33333333333</v>
      </c>
      <c r="N2144" s="0" t="n">
        <v>-3766</v>
      </c>
    </row>
    <row r="2145" customFormat="false" ht="15" hidden="false" customHeight="false" outlineLevel="0" collapsed="false">
      <c r="B2145" s="19" t="n">
        <f aca="false">B2045+1</f>
        <v>22</v>
      </c>
      <c r="C2145" s="19" t="n">
        <f aca="false">C2045</f>
        <v>41</v>
      </c>
      <c r="D2145" s="20" t="n">
        <f aca="false">INDEX(Imagen!$B$9:$BT$108,C2145,B2145)</f>
        <v>4973</v>
      </c>
      <c r="E2145" s="19" t="n">
        <f aca="false">E2047+1</f>
        <v>22</v>
      </c>
      <c r="F2145" s="19" t="n">
        <f aca="false">F2047</f>
        <v>83</v>
      </c>
      <c r="G2145" s="20" t="n">
        <f aca="false">INDEX(Filtro1!$C$10:$BS$107,F2145,E2145)</f>
        <v>-1166</v>
      </c>
      <c r="H2145" s="19" t="n">
        <f aca="false">H2049+1</f>
        <v>23</v>
      </c>
      <c r="I2145" s="19" t="n">
        <f aca="false">I2049</f>
        <v>29</v>
      </c>
      <c r="J2145" s="20" t="n">
        <f aca="false">INDEX(Filtro2!$D$11:$BR$106,I2145,H2145)</f>
        <v>20</v>
      </c>
      <c r="L2145" s="0" t="n">
        <v>-3949</v>
      </c>
      <c r="M2145" s="0" t="n">
        <v>-3859.11111111111</v>
      </c>
      <c r="N2145" s="0" t="n">
        <v>-3765.64</v>
      </c>
    </row>
    <row r="2146" customFormat="false" ht="15" hidden="false" customHeight="false" outlineLevel="0" collapsed="false">
      <c r="B2146" s="19" t="n">
        <f aca="false">B2046+1</f>
        <v>22</v>
      </c>
      <c r="C2146" s="19" t="n">
        <f aca="false">C2046</f>
        <v>42</v>
      </c>
      <c r="D2146" s="20" t="n">
        <f aca="false">INDEX(Imagen!$B$9:$BT$108,C2146,B2146)</f>
        <v>3828</v>
      </c>
      <c r="E2146" s="19" t="n">
        <f aca="false">E2048+1</f>
        <v>22</v>
      </c>
      <c r="F2146" s="19" t="n">
        <f aca="false">F2048</f>
        <v>84</v>
      </c>
      <c r="G2146" s="20" t="n">
        <f aca="false">INDEX(Filtro1!$C$10:$BS$107,F2146,E2146)</f>
        <v>-762</v>
      </c>
      <c r="H2146" s="19" t="n">
        <f aca="false">H2050+1</f>
        <v>23</v>
      </c>
      <c r="I2146" s="19" t="n">
        <f aca="false">I2050</f>
        <v>30</v>
      </c>
      <c r="J2146" s="20" t="n">
        <f aca="false">INDEX(Filtro2!$D$11:$BR$106,I2146,H2146)</f>
        <v>-163</v>
      </c>
      <c r="L2146" s="0" t="n">
        <v>-3948</v>
      </c>
      <c r="M2146" s="0" t="n">
        <v>-3858.88888888889</v>
      </c>
      <c r="N2146" s="0" t="n">
        <v>-3765.16</v>
      </c>
    </row>
    <row r="2147" customFormat="false" ht="15" hidden="false" customHeight="false" outlineLevel="0" collapsed="false">
      <c r="B2147" s="19" t="n">
        <f aca="false">B2047+1</f>
        <v>22</v>
      </c>
      <c r="C2147" s="19" t="n">
        <f aca="false">C2047</f>
        <v>43</v>
      </c>
      <c r="D2147" s="20" t="n">
        <f aca="false">INDEX(Imagen!$B$9:$BT$108,C2147,B2147)</f>
        <v>3926</v>
      </c>
      <c r="E2147" s="19" t="n">
        <f aca="false">E2049+1</f>
        <v>22</v>
      </c>
      <c r="F2147" s="19" t="n">
        <f aca="false">F2049</f>
        <v>85</v>
      </c>
      <c r="G2147" s="20" t="n">
        <f aca="false">INDEX(Filtro1!$C$10:$BS$107,F2147,E2147)</f>
        <v>403</v>
      </c>
      <c r="H2147" s="19" t="n">
        <f aca="false">H2051+1</f>
        <v>23</v>
      </c>
      <c r="I2147" s="19" t="n">
        <f aca="false">I2051</f>
        <v>31</v>
      </c>
      <c r="J2147" s="20" t="n">
        <f aca="false">INDEX(Filtro2!$D$11:$BR$106,I2147,H2147)</f>
        <v>-124</v>
      </c>
      <c r="L2147" s="0" t="n">
        <v>-3948</v>
      </c>
      <c r="M2147" s="0" t="n">
        <v>-3858.55555555556</v>
      </c>
      <c r="N2147" s="0" t="n">
        <v>-3765.12</v>
      </c>
    </row>
    <row r="2148" customFormat="false" ht="15" hidden="false" customHeight="false" outlineLevel="0" collapsed="false">
      <c r="B2148" s="19" t="n">
        <f aca="false">B2048+1</f>
        <v>22</v>
      </c>
      <c r="C2148" s="19" t="n">
        <f aca="false">C2048</f>
        <v>44</v>
      </c>
      <c r="D2148" s="20" t="n">
        <f aca="false">INDEX(Imagen!$B$9:$BT$108,C2148,B2148)</f>
        <v>4189</v>
      </c>
      <c r="E2148" s="19" t="n">
        <f aca="false">E2050+1</f>
        <v>22</v>
      </c>
      <c r="F2148" s="19" t="n">
        <f aca="false">F2050</f>
        <v>86</v>
      </c>
      <c r="G2148" s="20" t="n">
        <f aca="false">INDEX(Filtro1!$C$10:$BS$107,F2148,E2148)</f>
        <v>99</v>
      </c>
      <c r="H2148" s="19" t="n">
        <f aca="false">H2052+1</f>
        <v>23</v>
      </c>
      <c r="I2148" s="19" t="n">
        <f aca="false">I2052</f>
        <v>32</v>
      </c>
      <c r="J2148" s="20" t="n">
        <f aca="false">INDEX(Filtro2!$D$11:$BR$106,I2148,H2148)</f>
        <v>-23</v>
      </c>
      <c r="L2148" s="0" t="n">
        <v>-3947</v>
      </c>
      <c r="M2148" s="0" t="n">
        <v>-3857.44444444444</v>
      </c>
      <c r="N2148" s="0" t="n">
        <v>-3763.04</v>
      </c>
    </row>
    <row r="2149" customFormat="false" ht="15" hidden="false" customHeight="false" outlineLevel="0" collapsed="false">
      <c r="B2149" s="19" t="n">
        <f aca="false">B2049+1</f>
        <v>22</v>
      </c>
      <c r="C2149" s="19" t="n">
        <f aca="false">C2049</f>
        <v>45</v>
      </c>
      <c r="D2149" s="20" t="n">
        <f aca="false">INDEX(Imagen!$B$9:$BT$108,C2149,B2149)</f>
        <v>4594</v>
      </c>
      <c r="E2149" s="19" t="n">
        <f aca="false">E2051+1</f>
        <v>22</v>
      </c>
      <c r="F2149" s="19" t="n">
        <f aca="false">F2051</f>
        <v>87</v>
      </c>
      <c r="G2149" s="20" t="n">
        <f aca="false">INDEX(Filtro1!$C$10:$BS$107,F2149,E2149)</f>
        <v>-60</v>
      </c>
      <c r="H2149" s="19" t="n">
        <f aca="false">H2053+1</f>
        <v>23</v>
      </c>
      <c r="I2149" s="19" t="n">
        <f aca="false">I2053</f>
        <v>33</v>
      </c>
      <c r="J2149" s="20" t="n">
        <f aca="false">INDEX(Filtro2!$D$11:$BR$106,I2149,H2149)</f>
        <v>107</v>
      </c>
      <c r="L2149" s="0" t="n">
        <v>-3946</v>
      </c>
      <c r="M2149" s="0" t="n">
        <v>-3857.22222222222</v>
      </c>
      <c r="N2149" s="0" t="n">
        <v>-3761.6</v>
      </c>
    </row>
    <row r="2150" customFormat="false" ht="15" hidden="false" customHeight="false" outlineLevel="0" collapsed="false">
      <c r="B2150" s="19" t="n">
        <f aca="false">B2050+1</f>
        <v>22</v>
      </c>
      <c r="C2150" s="19" t="n">
        <f aca="false">C2050</f>
        <v>46</v>
      </c>
      <c r="D2150" s="20" t="n">
        <f aca="false">INDEX(Imagen!$B$9:$BT$108,C2150,B2150)</f>
        <v>4280</v>
      </c>
      <c r="E2150" s="19" t="n">
        <f aca="false">E2052+1</f>
        <v>22</v>
      </c>
      <c r="F2150" s="19" t="n">
        <f aca="false">F2052</f>
        <v>88</v>
      </c>
      <c r="G2150" s="20" t="n">
        <f aca="false">INDEX(Filtro1!$C$10:$BS$107,F2150,E2150)</f>
        <v>-496</v>
      </c>
      <c r="H2150" s="19" t="n">
        <f aca="false">H2054+1</f>
        <v>23</v>
      </c>
      <c r="I2150" s="19" t="n">
        <f aca="false">I2054</f>
        <v>34</v>
      </c>
      <c r="J2150" s="20" t="n">
        <f aca="false">INDEX(Filtro2!$D$11:$BR$106,I2150,H2150)</f>
        <v>-332</v>
      </c>
      <c r="L2150" s="0" t="n">
        <v>-3946</v>
      </c>
      <c r="M2150" s="0" t="n">
        <v>-3856.88888888889</v>
      </c>
      <c r="N2150" s="0" t="n">
        <v>-3761.48</v>
      </c>
    </row>
    <row r="2151" customFormat="false" ht="15" hidden="false" customHeight="false" outlineLevel="0" collapsed="false">
      <c r="B2151" s="19" t="n">
        <f aca="false">B2051+1</f>
        <v>22</v>
      </c>
      <c r="C2151" s="19" t="n">
        <f aca="false">C2051</f>
        <v>47</v>
      </c>
      <c r="D2151" s="20" t="n">
        <f aca="false">INDEX(Imagen!$B$9:$BT$108,C2151,B2151)</f>
        <v>3811</v>
      </c>
      <c r="E2151" s="19" t="n">
        <f aca="false">E2053+1</f>
        <v>22</v>
      </c>
      <c r="F2151" s="19" t="n">
        <f aca="false">F2053</f>
        <v>89</v>
      </c>
      <c r="G2151" s="20" t="n">
        <f aca="false">INDEX(Filtro1!$C$10:$BS$107,F2151,E2151)</f>
        <v>-451</v>
      </c>
      <c r="H2151" s="19" t="n">
        <f aca="false">H2055+1</f>
        <v>23</v>
      </c>
      <c r="I2151" s="19" t="n">
        <f aca="false">I2055</f>
        <v>35</v>
      </c>
      <c r="J2151" s="20" t="n">
        <f aca="false">INDEX(Filtro2!$D$11:$BR$106,I2151,H2151)</f>
        <v>92</v>
      </c>
      <c r="L2151" s="0" t="n">
        <v>-3946</v>
      </c>
      <c r="M2151" s="0" t="n">
        <v>-3856.66666666667</v>
      </c>
      <c r="N2151" s="0" t="n">
        <v>-3760.16</v>
      </c>
    </row>
    <row r="2152" customFormat="false" ht="15" hidden="false" customHeight="false" outlineLevel="0" collapsed="false">
      <c r="B2152" s="19" t="n">
        <f aca="false">B2052+1</f>
        <v>22</v>
      </c>
      <c r="C2152" s="19" t="n">
        <f aca="false">C2052</f>
        <v>48</v>
      </c>
      <c r="D2152" s="20" t="n">
        <f aca="false">INDEX(Imagen!$B$9:$BT$108,C2152,B2152)</f>
        <v>2666</v>
      </c>
      <c r="E2152" s="19" t="n">
        <f aca="false">E2054+1</f>
        <v>22</v>
      </c>
      <c r="F2152" s="19" t="n">
        <f aca="false">F2054</f>
        <v>90</v>
      </c>
      <c r="G2152" s="20" t="n">
        <f aca="false">INDEX(Filtro1!$C$10:$BS$107,F2152,E2152)</f>
        <v>-274</v>
      </c>
      <c r="H2152" s="19" t="n">
        <f aca="false">H2056+1</f>
        <v>23</v>
      </c>
      <c r="I2152" s="19" t="n">
        <f aca="false">I2056</f>
        <v>36</v>
      </c>
      <c r="J2152" s="20" t="n">
        <f aca="false">INDEX(Filtro2!$D$11:$BR$106,I2152,H2152)</f>
        <v>59</v>
      </c>
      <c r="L2152" s="0" t="n">
        <v>-3945</v>
      </c>
      <c r="M2152" s="0" t="n">
        <v>-3855.88888888889</v>
      </c>
      <c r="N2152" s="0" t="n">
        <v>-3758.96</v>
      </c>
    </row>
    <row r="2153" customFormat="false" ht="15" hidden="false" customHeight="false" outlineLevel="0" collapsed="false">
      <c r="B2153" s="19" t="n">
        <f aca="false">B2053+1</f>
        <v>22</v>
      </c>
      <c r="C2153" s="19" t="n">
        <f aca="false">C2053</f>
        <v>49</v>
      </c>
      <c r="D2153" s="20" t="n">
        <f aca="false">INDEX(Imagen!$B$9:$BT$108,C2153,B2153)</f>
        <v>1845</v>
      </c>
      <c r="E2153" s="19" t="n">
        <f aca="false">E2055+1</f>
        <v>22</v>
      </c>
      <c r="F2153" s="19" t="n">
        <f aca="false">F2055</f>
        <v>91</v>
      </c>
      <c r="G2153" s="20" t="n">
        <f aca="false">INDEX(Filtro1!$C$10:$BS$107,F2153,E2153)</f>
        <v>-199</v>
      </c>
      <c r="H2153" s="19" t="n">
        <f aca="false">H2057+1</f>
        <v>23</v>
      </c>
      <c r="I2153" s="19" t="n">
        <f aca="false">I2057</f>
        <v>37</v>
      </c>
      <c r="J2153" s="20" t="n">
        <f aca="false">INDEX(Filtro2!$D$11:$BR$106,I2153,H2153)</f>
        <v>-660</v>
      </c>
      <c r="L2153" s="0" t="n">
        <v>-3945</v>
      </c>
      <c r="M2153" s="0" t="n">
        <v>-3855.88888888889</v>
      </c>
      <c r="N2153" s="0" t="n">
        <v>-3757.96</v>
      </c>
    </row>
    <row r="2154" customFormat="false" ht="15" hidden="false" customHeight="false" outlineLevel="0" collapsed="false">
      <c r="B2154" s="19" t="n">
        <f aca="false">B2054+1</f>
        <v>22</v>
      </c>
      <c r="C2154" s="19" t="n">
        <f aca="false">C2054</f>
        <v>50</v>
      </c>
      <c r="D2154" s="20" t="n">
        <f aca="false">INDEX(Imagen!$B$9:$BT$108,C2154,B2154)</f>
        <v>1890</v>
      </c>
      <c r="E2154" s="19" t="n">
        <f aca="false">E2056+1</f>
        <v>22</v>
      </c>
      <c r="F2154" s="19" t="n">
        <f aca="false">F2056</f>
        <v>92</v>
      </c>
      <c r="G2154" s="20" t="n">
        <f aca="false">INDEX(Filtro1!$C$10:$BS$107,F2154,E2154)</f>
        <v>-352</v>
      </c>
      <c r="H2154" s="19" t="n">
        <f aca="false">H2058+1</f>
        <v>23</v>
      </c>
      <c r="I2154" s="19" t="n">
        <f aca="false">I2058</f>
        <v>38</v>
      </c>
      <c r="J2154" s="20" t="n">
        <f aca="false">INDEX(Filtro2!$D$11:$BR$106,I2154,H2154)</f>
        <v>-2003</v>
      </c>
      <c r="L2154" s="0" t="n">
        <v>-3945</v>
      </c>
      <c r="M2154" s="0" t="n">
        <v>-3855.66666666667</v>
      </c>
      <c r="N2154" s="0" t="n">
        <v>-3756.6</v>
      </c>
    </row>
    <row r="2155" customFormat="false" ht="15" hidden="false" customHeight="false" outlineLevel="0" collapsed="false">
      <c r="B2155" s="19" t="n">
        <f aca="false">B2055+1</f>
        <v>22</v>
      </c>
      <c r="C2155" s="19" t="n">
        <f aca="false">C2055</f>
        <v>51</v>
      </c>
      <c r="D2155" s="20" t="n">
        <f aca="false">INDEX(Imagen!$B$9:$BT$108,C2155,B2155)</f>
        <v>1772</v>
      </c>
      <c r="E2155" s="19" t="n">
        <f aca="false">E2057+1</f>
        <v>22</v>
      </c>
      <c r="F2155" s="19" t="n">
        <f aca="false">F2057</f>
        <v>93</v>
      </c>
      <c r="G2155" s="20" t="n">
        <f aca="false">INDEX(Filtro1!$C$10:$BS$107,F2155,E2155)</f>
        <v>-403</v>
      </c>
      <c r="H2155" s="19" t="n">
        <f aca="false">H2059+1</f>
        <v>23</v>
      </c>
      <c r="I2155" s="19" t="n">
        <f aca="false">I2059</f>
        <v>39</v>
      </c>
      <c r="J2155" s="20" t="n">
        <f aca="false">INDEX(Filtro2!$D$11:$BR$106,I2155,H2155)</f>
        <v>-1066</v>
      </c>
      <c r="L2155" s="0" t="n">
        <v>-3944</v>
      </c>
      <c r="M2155" s="0" t="n">
        <v>-3855.55555555556</v>
      </c>
      <c r="N2155" s="0" t="n">
        <v>-3756.52</v>
      </c>
    </row>
    <row r="2156" customFormat="false" ht="15" hidden="false" customHeight="false" outlineLevel="0" collapsed="false">
      <c r="B2156" s="19" t="n">
        <f aca="false">B2056+1</f>
        <v>22</v>
      </c>
      <c r="C2156" s="19" t="n">
        <f aca="false">C2056</f>
        <v>52</v>
      </c>
      <c r="D2156" s="20" t="n">
        <f aca="false">INDEX(Imagen!$B$9:$BT$108,C2156,B2156)</f>
        <v>2347</v>
      </c>
      <c r="E2156" s="19" t="n">
        <f aca="false">E2058+1</f>
        <v>22</v>
      </c>
      <c r="F2156" s="19" t="n">
        <f aca="false">F2058</f>
        <v>94</v>
      </c>
      <c r="G2156" s="20" t="n">
        <f aca="false">INDEX(Filtro1!$C$10:$BS$107,F2156,E2156)</f>
        <v>1993</v>
      </c>
      <c r="H2156" s="19" t="n">
        <f aca="false">H2060+1</f>
        <v>23</v>
      </c>
      <c r="I2156" s="19" t="n">
        <f aca="false">I2060</f>
        <v>40</v>
      </c>
      <c r="J2156" s="20" t="n">
        <f aca="false">INDEX(Filtro2!$D$11:$BR$106,I2156,H2156)</f>
        <v>-6811</v>
      </c>
      <c r="L2156" s="0" t="n">
        <v>-3944</v>
      </c>
      <c r="M2156" s="0" t="n">
        <v>-3854.88888888889</v>
      </c>
      <c r="N2156" s="0" t="n">
        <v>-3756.24</v>
      </c>
    </row>
    <row r="2157" customFormat="false" ht="15" hidden="false" customHeight="false" outlineLevel="0" collapsed="false">
      <c r="B2157" s="19" t="n">
        <f aca="false">B2057+1</f>
        <v>22</v>
      </c>
      <c r="C2157" s="19" t="n">
        <f aca="false">C2057</f>
        <v>53</v>
      </c>
      <c r="D2157" s="20" t="n">
        <f aca="false">INDEX(Imagen!$B$9:$BT$108,C2157,B2157)</f>
        <v>2349</v>
      </c>
      <c r="E2157" s="19" t="n">
        <f aca="false">E2059+1</f>
        <v>22</v>
      </c>
      <c r="F2157" s="19" t="n">
        <f aca="false">F2059</f>
        <v>95</v>
      </c>
      <c r="G2157" s="20" t="n">
        <f aca="false">INDEX(Filtro1!$C$10:$BS$107,F2157,E2157)</f>
        <v>-608</v>
      </c>
      <c r="H2157" s="19" t="n">
        <f aca="false">H2061+1</f>
        <v>23</v>
      </c>
      <c r="I2157" s="19" t="n">
        <f aca="false">I2061</f>
        <v>41</v>
      </c>
      <c r="J2157" s="20" t="n">
        <f aca="false">INDEX(Filtro2!$D$11:$BR$106,I2157,H2157)</f>
        <v>-4450</v>
      </c>
      <c r="L2157" s="0" t="n">
        <v>-3944</v>
      </c>
      <c r="M2157" s="0" t="n">
        <v>-3854.22222222222</v>
      </c>
      <c r="N2157" s="0" t="n">
        <v>-3756.2</v>
      </c>
    </row>
    <row r="2158" customFormat="false" ht="15" hidden="false" customHeight="false" outlineLevel="0" collapsed="false">
      <c r="B2158" s="19" t="n">
        <f aca="false">B2058+1</f>
        <v>22</v>
      </c>
      <c r="C2158" s="19" t="n">
        <f aca="false">C2058</f>
        <v>54</v>
      </c>
      <c r="D2158" s="20" t="n">
        <f aca="false">INDEX(Imagen!$B$9:$BT$108,C2158,B2158)</f>
        <v>3666</v>
      </c>
      <c r="E2158" s="19" t="n">
        <f aca="false">E2060+1</f>
        <v>22</v>
      </c>
      <c r="F2158" s="19" t="n">
        <f aca="false">F2060</f>
        <v>96</v>
      </c>
      <c r="G2158" s="20" t="n">
        <f aca="false">INDEX(Filtro1!$C$10:$BS$107,F2158,E2158)</f>
        <v>10686</v>
      </c>
      <c r="H2158" s="19" t="n">
        <f aca="false">H2062+1</f>
        <v>23</v>
      </c>
      <c r="I2158" s="19" t="n">
        <f aca="false">I2062</f>
        <v>42</v>
      </c>
      <c r="J2158" s="20" t="n">
        <f aca="false">INDEX(Filtro2!$D$11:$BR$106,I2158,H2158)</f>
        <v>6624</v>
      </c>
      <c r="L2158" s="0" t="n">
        <v>-3943</v>
      </c>
      <c r="M2158" s="0" t="n">
        <v>-3854</v>
      </c>
      <c r="N2158" s="0" t="n">
        <v>-3755.4</v>
      </c>
    </row>
    <row r="2159" customFormat="false" ht="15" hidden="false" customHeight="false" outlineLevel="0" collapsed="false">
      <c r="B2159" s="19" t="n">
        <f aca="false">B2059+1</f>
        <v>22</v>
      </c>
      <c r="C2159" s="19" t="n">
        <f aca="false">C2059</f>
        <v>55</v>
      </c>
      <c r="D2159" s="20" t="n">
        <f aca="false">INDEX(Imagen!$B$9:$BT$108,C2159,B2159)</f>
        <v>3568</v>
      </c>
      <c r="E2159" s="19" t="n">
        <f aca="false">E2061+1</f>
        <v>22</v>
      </c>
      <c r="F2159" s="19" t="n">
        <f aca="false">F2061</f>
        <v>97</v>
      </c>
      <c r="G2159" s="20" t="n">
        <f aca="false">INDEX(Filtro1!$C$10:$BS$107,F2159,E2159)</f>
        <v>-11322</v>
      </c>
      <c r="H2159" s="19" t="n">
        <f aca="false">H2063+1</f>
        <v>23</v>
      </c>
      <c r="I2159" s="19" t="n">
        <f aca="false">I2063</f>
        <v>43</v>
      </c>
      <c r="J2159" s="20" t="n">
        <f aca="false">INDEX(Filtro2!$D$11:$BR$106,I2159,H2159)</f>
        <v>3015</v>
      </c>
      <c r="L2159" s="0" t="n">
        <v>-3942</v>
      </c>
      <c r="M2159" s="0" t="n">
        <v>-3853.55555555556</v>
      </c>
      <c r="N2159" s="0" t="n">
        <v>-3753.68</v>
      </c>
    </row>
    <row r="2160" customFormat="false" ht="15" hidden="false" customHeight="false" outlineLevel="0" collapsed="false">
      <c r="B2160" s="19" t="n">
        <f aca="false">B2060+1</f>
        <v>22</v>
      </c>
      <c r="C2160" s="19" t="n">
        <f aca="false">C2060</f>
        <v>56</v>
      </c>
      <c r="D2160" s="20" t="n">
        <f aca="false">INDEX(Imagen!$B$9:$BT$108,C2160,B2160)</f>
        <v>3432</v>
      </c>
      <c r="E2160" s="19" t="n">
        <f aca="false">E2062+1</f>
        <v>22</v>
      </c>
      <c r="F2160" s="19" t="n">
        <f aca="false">F2062</f>
        <v>98</v>
      </c>
      <c r="G2160" s="20" t="n">
        <f aca="false">INDEX(Filtro1!$C$10:$BS$107,F2160,E2160)</f>
        <v>667</v>
      </c>
      <c r="H2160" s="19" t="n">
        <f aca="false">H2064+1</f>
        <v>23</v>
      </c>
      <c r="I2160" s="19" t="n">
        <f aca="false">I2064</f>
        <v>44</v>
      </c>
      <c r="J2160" s="20" t="n">
        <f aca="false">INDEX(Filtro2!$D$11:$BR$106,I2160,H2160)</f>
        <v>134</v>
      </c>
      <c r="L2160" s="0" t="n">
        <v>-3941</v>
      </c>
      <c r="M2160" s="0" t="n">
        <v>-3853.33333333333</v>
      </c>
      <c r="N2160" s="0" t="n">
        <v>-3752.24</v>
      </c>
    </row>
    <row r="2161" customFormat="false" ht="15" hidden="false" customHeight="false" outlineLevel="0" collapsed="false">
      <c r="B2161" s="19" t="n">
        <f aca="false">B2061+1</f>
        <v>22</v>
      </c>
      <c r="C2161" s="19" t="n">
        <f aca="false">C2061</f>
        <v>57</v>
      </c>
      <c r="D2161" s="20" t="n">
        <f aca="false">INDEX(Imagen!$B$9:$BT$108,C2161,B2161)</f>
        <v>4203</v>
      </c>
      <c r="E2161" s="19" t="n">
        <f aca="false">E2063+1</f>
        <v>23</v>
      </c>
      <c r="F2161" s="19" t="n">
        <f aca="false">F2063</f>
        <v>1</v>
      </c>
      <c r="G2161" s="20" t="n">
        <f aca="false">INDEX(Filtro1!$C$10:$BS$107,F2161,E2161)</f>
        <v>-2974</v>
      </c>
      <c r="H2161" s="19" t="n">
        <f aca="false">H2065+1</f>
        <v>23</v>
      </c>
      <c r="I2161" s="19" t="n">
        <f aca="false">I2065</f>
        <v>45</v>
      </c>
      <c r="J2161" s="20" t="n">
        <f aca="false">INDEX(Filtro2!$D$11:$BR$106,I2161,H2161)</f>
        <v>737</v>
      </c>
      <c r="L2161" s="0" t="n">
        <v>-3941</v>
      </c>
      <c r="M2161" s="0" t="n">
        <v>-3853.11111111111</v>
      </c>
      <c r="N2161" s="0" t="n">
        <v>-3751.68</v>
      </c>
    </row>
    <row r="2162" customFormat="false" ht="15" hidden="false" customHeight="false" outlineLevel="0" collapsed="false">
      <c r="B2162" s="19" t="n">
        <f aca="false">B2062+1</f>
        <v>22</v>
      </c>
      <c r="C2162" s="19" t="n">
        <f aca="false">C2062</f>
        <v>58</v>
      </c>
      <c r="D2162" s="20" t="n">
        <f aca="false">INDEX(Imagen!$B$9:$BT$108,C2162,B2162)</f>
        <v>4601</v>
      </c>
      <c r="E2162" s="19" t="n">
        <f aca="false">E2064+1</f>
        <v>23</v>
      </c>
      <c r="F2162" s="19" t="n">
        <f aca="false">F2064</f>
        <v>2</v>
      </c>
      <c r="G2162" s="20" t="n">
        <f aca="false">INDEX(Filtro1!$C$10:$BS$107,F2162,E2162)</f>
        <v>848</v>
      </c>
      <c r="H2162" s="19" t="n">
        <f aca="false">H2066+1</f>
        <v>23</v>
      </c>
      <c r="I2162" s="19" t="n">
        <f aca="false">I2066</f>
        <v>46</v>
      </c>
      <c r="J2162" s="20" t="n">
        <f aca="false">INDEX(Filtro2!$D$11:$BR$106,I2162,H2162)</f>
        <v>-306</v>
      </c>
      <c r="L2162" s="0" t="n">
        <v>-3940</v>
      </c>
      <c r="M2162" s="0" t="n">
        <v>-3852.77777777778</v>
      </c>
      <c r="N2162" s="0" t="n">
        <v>-3751.56</v>
      </c>
    </row>
    <row r="2163" customFormat="false" ht="15" hidden="false" customHeight="false" outlineLevel="0" collapsed="false">
      <c r="B2163" s="19" t="n">
        <f aca="false">B2063+1</f>
        <v>22</v>
      </c>
      <c r="C2163" s="19" t="n">
        <f aca="false">C2063</f>
        <v>59</v>
      </c>
      <c r="D2163" s="20" t="n">
        <f aca="false">INDEX(Imagen!$B$9:$BT$108,C2163,B2163)</f>
        <v>3798</v>
      </c>
      <c r="E2163" s="19" t="n">
        <f aca="false">E2065+1</f>
        <v>23</v>
      </c>
      <c r="F2163" s="19" t="n">
        <f aca="false">F2065</f>
        <v>3</v>
      </c>
      <c r="G2163" s="20" t="n">
        <f aca="false">INDEX(Filtro1!$C$10:$BS$107,F2163,E2163)</f>
        <v>1035</v>
      </c>
      <c r="H2163" s="19" t="n">
        <f aca="false">H2067+1</f>
        <v>23</v>
      </c>
      <c r="I2163" s="19" t="n">
        <f aca="false">I2067</f>
        <v>47</v>
      </c>
      <c r="J2163" s="20" t="n">
        <f aca="false">INDEX(Filtro2!$D$11:$BR$106,I2163,H2163)</f>
        <v>-3275</v>
      </c>
      <c r="L2163" s="0" t="n">
        <v>-3939</v>
      </c>
      <c r="M2163" s="0" t="n">
        <v>-3852.33333333333</v>
      </c>
      <c r="N2163" s="0" t="n">
        <v>-3751.44</v>
      </c>
    </row>
    <row r="2164" customFormat="false" ht="15" hidden="false" customHeight="false" outlineLevel="0" collapsed="false">
      <c r="B2164" s="19" t="n">
        <f aca="false">B2064+1</f>
        <v>22</v>
      </c>
      <c r="C2164" s="19" t="n">
        <f aca="false">C2064</f>
        <v>60</v>
      </c>
      <c r="D2164" s="20" t="n">
        <f aca="false">INDEX(Imagen!$B$9:$BT$108,C2164,B2164)</f>
        <v>3866</v>
      </c>
      <c r="E2164" s="19" t="n">
        <f aca="false">E2066+1</f>
        <v>23</v>
      </c>
      <c r="F2164" s="19" t="n">
        <f aca="false">F2066</f>
        <v>4</v>
      </c>
      <c r="G2164" s="20" t="n">
        <f aca="false">INDEX(Filtro1!$C$10:$BS$107,F2164,E2164)</f>
        <v>-1721</v>
      </c>
      <c r="H2164" s="19" t="n">
        <f aca="false">H2068+1</f>
        <v>23</v>
      </c>
      <c r="I2164" s="19" t="n">
        <f aca="false">I2068</f>
        <v>48</v>
      </c>
      <c r="J2164" s="20" t="n">
        <f aca="false">INDEX(Filtro2!$D$11:$BR$106,I2164,H2164)</f>
        <v>876</v>
      </c>
      <c r="L2164" s="0" t="n">
        <v>-3939</v>
      </c>
      <c r="M2164" s="0" t="n">
        <v>-3851.33333333333</v>
      </c>
      <c r="N2164" s="0" t="n">
        <v>-3750.32</v>
      </c>
    </row>
    <row r="2165" customFormat="false" ht="15" hidden="false" customHeight="false" outlineLevel="0" collapsed="false">
      <c r="B2165" s="19" t="n">
        <f aca="false">B2065+1</f>
        <v>22</v>
      </c>
      <c r="C2165" s="19" t="n">
        <f aca="false">C2065</f>
        <v>61</v>
      </c>
      <c r="D2165" s="20" t="n">
        <f aca="false">INDEX(Imagen!$B$9:$BT$108,C2165,B2165)</f>
        <v>1938</v>
      </c>
      <c r="E2165" s="19" t="n">
        <f aca="false">E2067+1</f>
        <v>23</v>
      </c>
      <c r="F2165" s="19" t="n">
        <f aca="false">F2067</f>
        <v>5</v>
      </c>
      <c r="G2165" s="20" t="n">
        <f aca="false">INDEX(Filtro1!$C$10:$BS$107,F2165,E2165)</f>
        <v>-4925</v>
      </c>
      <c r="H2165" s="19" t="n">
        <f aca="false">H2069+1</f>
        <v>23</v>
      </c>
      <c r="I2165" s="19" t="n">
        <f aca="false">I2069</f>
        <v>49</v>
      </c>
      <c r="J2165" s="20" t="n">
        <f aca="false">INDEX(Filtro2!$D$11:$BR$106,I2165,H2165)</f>
        <v>5107</v>
      </c>
      <c r="L2165" s="0" t="n">
        <v>-3939</v>
      </c>
      <c r="M2165" s="0" t="n">
        <v>-3850.55555555556</v>
      </c>
      <c r="N2165" s="0" t="n">
        <v>-3750.04</v>
      </c>
    </row>
    <row r="2166" customFormat="false" ht="15" hidden="false" customHeight="false" outlineLevel="0" collapsed="false">
      <c r="B2166" s="19" t="n">
        <f aca="false">B2066+1</f>
        <v>22</v>
      </c>
      <c r="C2166" s="19" t="n">
        <f aca="false">C2066</f>
        <v>62</v>
      </c>
      <c r="D2166" s="20" t="n">
        <f aca="false">INDEX(Imagen!$B$9:$BT$108,C2166,B2166)</f>
        <v>2596</v>
      </c>
      <c r="E2166" s="19" t="n">
        <f aca="false">E2068+1</f>
        <v>23</v>
      </c>
      <c r="F2166" s="19" t="n">
        <f aca="false">F2068</f>
        <v>6</v>
      </c>
      <c r="G2166" s="20" t="n">
        <f aca="false">INDEX(Filtro1!$C$10:$BS$107,F2166,E2166)</f>
        <v>4071</v>
      </c>
      <c r="H2166" s="19" t="n">
        <f aca="false">H2070+1</f>
        <v>23</v>
      </c>
      <c r="I2166" s="19" t="n">
        <f aca="false">I2070</f>
        <v>50</v>
      </c>
      <c r="J2166" s="20" t="n">
        <f aca="false">INDEX(Filtro2!$D$11:$BR$106,I2166,H2166)</f>
        <v>4086</v>
      </c>
      <c r="L2166" s="0" t="n">
        <v>-3939</v>
      </c>
      <c r="M2166" s="0" t="n">
        <v>-3849.22222222222</v>
      </c>
      <c r="N2166" s="0" t="n">
        <v>-3748.96</v>
      </c>
    </row>
    <row r="2167" customFormat="false" ht="15" hidden="false" customHeight="false" outlineLevel="0" collapsed="false">
      <c r="B2167" s="19" t="n">
        <f aca="false">B2067+1</f>
        <v>22</v>
      </c>
      <c r="C2167" s="19" t="n">
        <f aca="false">C2067</f>
        <v>63</v>
      </c>
      <c r="D2167" s="20" t="n">
        <f aca="false">INDEX(Imagen!$B$9:$BT$108,C2167,B2167)</f>
        <v>2786</v>
      </c>
      <c r="E2167" s="19" t="n">
        <f aca="false">E2069+1</f>
        <v>23</v>
      </c>
      <c r="F2167" s="19" t="n">
        <f aca="false">F2069</f>
        <v>7</v>
      </c>
      <c r="G2167" s="20" t="n">
        <f aca="false">INDEX(Filtro1!$C$10:$BS$107,F2167,E2167)</f>
        <v>-1365</v>
      </c>
      <c r="H2167" s="19" t="n">
        <f aca="false">H2071+1</f>
        <v>23</v>
      </c>
      <c r="I2167" s="19" t="n">
        <f aca="false">I2071</f>
        <v>51</v>
      </c>
      <c r="J2167" s="20" t="n">
        <f aca="false">INDEX(Filtro2!$D$11:$BR$106,I2167,H2167)</f>
        <v>2671</v>
      </c>
      <c r="L2167" s="0" t="n">
        <v>-3938</v>
      </c>
      <c r="M2167" s="0" t="n">
        <v>-3845</v>
      </c>
      <c r="N2167" s="0" t="n">
        <v>-3748.6</v>
      </c>
    </row>
    <row r="2168" customFormat="false" ht="15" hidden="false" customHeight="false" outlineLevel="0" collapsed="false">
      <c r="B2168" s="19" t="n">
        <f aca="false">B2068+1</f>
        <v>22</v>
      </c>
      <c r="C2168" s="19" t="n">
        <f aca="false">C2068</f>
        <v>64</v>
      </c>
      <c r="D2168" s="20" t="n">
        <f aca="false">INDEX(Imagen!$B$9:$BT$108,C2168,B2168)</f>
        <v>2950</v>
      </c>
      <c r="E2168" s="19" t="n">
        <f aca="false">E2070+1</f>
        <v>23</v>
      </c>
      <c r="F2168" s="19" t="n">
        <f aca="false">F2070</f>
        <v>8</v>
      </c>
      <c r="G2168" s="20" t="n">
        <f aca="false">INDEX(Filtro1!$C$10:$BS$107,F2168,E2168)</f>
        <v>-137</v>
      </c>
      <c r="H2168" s="19" t="n">
        <f aca="false">H2072+1</f>
        <v>23</v>
      </c>
      <c r="I2168" s="19" t="n">
        <f aca="false">I2072</f>
        <v>52</v>
      </c>
      <c r="J2168" s="20" t="n">
        <f aca="false">INDEX(Filtro2!$D$11:$BR$106,I2168,H2168)</f>
        <v>1574</v>
      </c>
      <c r="L2168" s="0" t="n">
        <v>-3936</v>
      </c>
      <c r="M2168" s="0" t="n">
        <v>-3844.77777777778</v>
      </c>
      <c r="N2168" s="0" t="n">
        <v>-3748.2</v>
      </c>
    </row>
    <row r="2169" customFormat="false" ht="15" hidden="false" customHeight="false" outlineLevel="0" collapsed="false">
      <c r="B2169" s="19" t="n">
        <f aca="false">B2069+1</f>
        <v>22</v>
      </c>
      <c r="C2169" s="19" t="n">
        <f aca="false">C2069</f>
        <v>65</v>
      </c>
      <c r="D2169" s="20" t="n">
        <f aca="false">INDEX(Imagen!$B$9:$BT$108,C2169,B2169)</f>
        <v>2657</v>
      </c>
      <c r="E2169" s="19" t="n">
        <f aca="false">E2071+1</f>
        <v>23</v>
      </c>
      <c r="F2169" s="19" t="n">
        <f aca="false">F2071</f>
        <v>9</v>
      </c>
      <c r="G2169" s="20" t="n">
        <f aca="false">INDEX(Filtro1!$C$10:$BS$107,F2169,E2169)</f>
        <v>-62</v>
      </c>
      <c r="H2169" s="19" t="n">
        <f aca="false">H2073+1</f>
        <v>23</v>
      </c>
      <c r="I2169" s="19" t="n">
        <f aca="false">I2073</f>
        <v>53</v>
      </c>
      <c r="J2169" s="20" t="n">
        <f aca="false">INDEX(Filtro2!$D$11:$BR$106,I2169,H2169)</f>
        <v>2577</v>
      </c>
      <c r="L2169" s="0" t="n">
        <v>-3936</v>
      </c>
      <c r="M2169" s="0" t="n">
        <v>-3844.11111111111</v>
      </c>
      <c r="N2169" s="0" t="n">
        <v>-3747.84</v>
      </c>
    </row>
    <row r="2170" customFormat="false" ht="15" hidden="false" customHeight="false" outlineLevel="0" collapsed="false">
      <c r="B2170" s="19" t="n">
        <f aca="false">B2070+1</f>
        <v>22</v>
      </c>
      <c r="C2170" s="19" t="n">
        <f aca="false">C2070</f>
        <v>66</v>
      </c>
      <c r="D2170" s="20" t="n">
        <f aca="false">INDEX(Imagen!$B$9:$BT$108,C2170,B2170)</f>
        <v>983</v>
      </c>
      <c r="E2170" s="19" t="n">
        <f aca="false">E2072+1</f>
        <v>23</v>
      </c>
      <c r="F2170" s="19" t="n">
        <f aca="false">F2072</f>
        <v>10</v>
      </c>
      <c r="G2170" s="20" t="n">
        <f aca="false">INDEX(Filtro1!$C$10:$BS$107,F2170,E2170)</f>
        <v>-392</v>
      </c>
      <c r="H2170" s="19" t="n">
        <f aca="false">H2074+1</f>
        <v>23</v>
      </c>
      <c r="I2170" s="19" t="n">
        <f aca="false">I2074</f>
        <v>54</v>
      </c>
      <c r="J2170" s="20" t="n">
        <f aca="false">INDEX(Filtro2!$D$11:$BR$106,I2170,H2170)</f>
        <v>9766</v>
      </c>
      <c r="L2170" s="0" t="n">
        <v>-3935</v>
      </c>
      <c r="M2170" s="0" t="n">
        <v>-3843.22222222222</v>
      </c>
      <c r="N2170" s="0" t="n">
        <v>-3747.6</v>
      </c>
    </row>
    <row r="2171" customFormat="false" ht="15" hidden="false" customHeight="false" outlineLevel="0" collapsed="false">
      <c r="B2171" s="19" t="n">
        <f aca="false">B2071+1</f>
        <v>22</v>
      </c>
      <c r="C2171" s="19" t="n">
        <f aca="false">C2071</f>
        <v>67</v>
      </c>
      <c r="D2171" s="20" t="n">
        <f aca="false">INDEX(Imagen!$B$9:$BT$108,C2171,B2171)</f>
        <v>1660</v>
      </c>
      <c r="E2171" s="19" t="n">
        <f aca="false">E2073+1</f>
        <v>23</v>
      </c>
      <c r="F2171" s="19" t="n">
        <f aca="false">F2073</f>
        <v>11</v>
      </c>
      <c r="G2171" s="20" t="n">
        <f aca="false">INDEX(Filtro1!$C$10:$BS$107,F2171,E2171)</f>
        <v>-1698</v>
      </c>
      <c r="H2171" s="19" t="n">
        <f aca="false">H2075+1</f>
        <v>23</v>
      </c>
      <c r="I2171" s="19" t="n">
        <f aca="false">I2075</f>
        <v>55</v>
      </c>
      <c r="J2171" s="20" t="n">
        <f aca="false">INDEX(Filtro2!$D$11:$BR$106,I2171,H2171)</f>
        <v>3286</v>
      </c>
      <c r="L2171" s="0" t="n">
        <v>-3934</v>
      </c>
      <c r="M2171" s="0" t="n">
        <v>-3842.77777777778</v>
      </c>
      <c r="N2171" s="0" t="n">
        <v>-3745.92</v>
      </c>
    </row>
    <row r="2172" customFormat="false" ht="15" hidden="false" customHeight="false" outlineLevel="0" collapsed="false">
      <c r="B2172" s="19" t="n">
        <f aca="false">B2072+1</f>
        <v>22</v>
      </c>
      <c r="C2172" s="19" t="n">
        <f aca="false">C2072</f>
        <v>68</v>
      </c>
      <c r="D2172" s="20" t="n">
        <f aca="false">INDEX(Imagen!$B$9:$BT$108,C2172,B2172)</f>
        <v>1321</v>
      </c>
      <c r="E2172" s="19" t="n">
        <f aca="false">E2074+1</f>
        <v>23</v>
      </c>
      <c r="F2172" s="19" t="n">
        <f aca="false">F2074</f>
        <v>12</v>
      </c>
      <c r="G2172" s="20" t="n">
        <f aca="false">INDEX(Filtro1!$C$10:$BS$107,F2172,E2172)</f>
        <v>-4060</v>
      </c>
      <c r="H2172" s="19" t="n">
        <f aca="false">H2076+1</f>
        <v>23</v>
      </c>
      <c r="I2172" s="19" t="n">
        <f aca="false">I2076</f>
        <v>56</v>
      </c>
      <c r="J2172" s="20" t="n">
        <f aca="false">INDEX(Filtro2!$D$11:$BR$106,I2172,H2172)</f>
        <v>-7994</v>
      </c>
      <c r="L2172" s="0" t="n">
        <v>-3934</v>
      </c>
      <c r="M2172" s="0" t="n">
        <v>-3841.77777777778</v>
      </c>
      <c r="N2172" s="0" t="n">
        <v>-3742.52</v>
      </c>
    </row>
    <row r="2173" customFormat="false" ht="15" hidden="false" customHeight="false" outlineLevel="0" collapsed="false">
      <c r="B2173" s="19" t="n">
        <f aca="false">B2073+1</f>
        <v>22</v>
      </c>
      <c r="C2173" s="19" t="n">
        <f aca="false">C2073</f>
        <v>69</v>
      </c>
      <c r="D2173" s="20" t="n">
        <f aca="false">INDEX(Imagen!$B$9:$BT$108,C2173,B2173)</f>
        <v>1337</v>
      </c>
      <c r="E2173" s="19" t="n">
        <f aca="false">E2075+1</f>
        <v>23</v>
      </c>
      <c r="F2173" s="19" t="n">
        <f aca="false">F2075</f>
        <v>13</v>
      </c>
      <c r="G2173" s="20" t="n">
        <f aca="false">INDEX(Filtro1!$C$10:$BS$107,F2173,E2173)</f>
        <v>-3643</v>
      </c>
      <c r="H2173" s="19" t="n">
        <f aca="false">H2077+1</f>
        <v>23</v>
      </c>
      <c r="I2173" s="19" t="n">
        <f aca="false">I2077</f>
        <v>57</v>
      </c>
      <c r="J2173" s="20" t="n">
        <f aca="false">INDEX(Filtro2!$D$11:$BR$106,I2173,H2173)</f>
        <v>-4505</v>
      </c>
      <c r="L2173" s="0" t="n">
        <v>-3933</v>
      </c>
      <c r="M2173" s="0" t="n">
        <v>-3841.55555555556</v>
      </c>
      <c r="N2173" s="0" t="n">
        <v>-3738.76</v>
      </c>
    </row>
    <row r="2174" customFormat="false" ht="15" hidden="false" customHeight="false" outlineLevel="0" collapsed="false">
      <c r="B2174" s="19" t="n">
        <f aca="false">B2074+1</f>
        <v>22</v>
      </c>
      <c r="C2174" s="19" t="n">
        <f aca="false">C2074</f>
        <v>70</v>
      </c>
      <c r="D2174" s="20" t="n">
        <f aca="false">INDEX(Imagen!$B$9:$BT$108,C2174,B2174)</f>
        <v>1819</v>
      </c>
      <c r="E2174" s="19" t="n">
        <f aca="false">E2076+1</f>
        <v>23</v>
      </c>
      <c r="F2174" s="19" t="n">
        <f aca="false">F2076</f>
        <v>14</v>
      </c>
      <c r="G2174" s="20" t="n">
        <f aca="false">INDEX(Filtro1!$C$10:$BS$107,F2174,E2174)</f>
        <v>-2079</v>
      </c>
      <c r="H2174" s="19" t="n">
        <f aca="false">H2078+1</f>
        <v>23</v>
      </c>
      <c r="I2174" s="19" t="n">
        <f aca="false">I2078</f>
        <v>58</v>
      </c>
      <c r="J2174" s="20" t="n">
        <f aca="false">INDEX(Filtro2!$D$11:$BR$106,I2174,H2174)</f>
        <v>2009</v>
      </c>
      <c r="L2174" s="0" t="n">
        <v>-3932</v>
      </c>
      <c r="M2174" s="0" t="n">
        <v>-3841.22222222222</v>
      </c>
      <c r="N2174" s="0" t="n">
        <v>-3737.32</v>
      </c>
    </row>
    <row r="2175" customFormat="false" ht="15" hidden="false" customHeight="false" outlineLevel="0" collapsed="false">
      <c r="B2175" s="19" t="n">
        <f aca="false">B2075+1</f>
        <v>22</v>
      </c>
      <c r="C2175" s="19" t="n">
        <f aca="false">C2075</f>
        <v>71</v>
      </c>
      <c r="D2175" s="20" t="n">
        <f aca="false">INDEX(Imagen!$B$9:$BT$108,C2175,B2175)</f>
        <v>820</v>
      </c>
      <c r="E2175" s="19" t="n">
        <f aca="false">E2077+1</f>
        <v>23</v>
      </c>
      <c r="F2175" s="19" t="n">
        <f aca="false">F2077</f>
        <v>15</v>
      </c>
      <c r="G2175" s="20" t="n">
        <f aca="false">INDEX(Filtro1!$C$10:$BS$107,F2175,E2175)</f>
        <v>-924</v>
      </c>
      <c r="H2175" s="19" t="n">
        <f aca="false">H2079+1</f>
        <v>23</v>
      </c>
      <c r="I2175" s="19" t="n">
        <f aca="false">I2079</f>
        <v>59</v>
      </c>
      <c r="J2175" s="20" t="n">
        <f aca="false">INDEX(Filtro2!$D$11:$BR$106,I2175,H2175)</f>
        <v>-1936</v>
      </c>
      <c r="L2175" s="0" t="n">
        <v>-3932</v>
      </c>
      <c r="M2175" s="0" t="n">
        <v>-3840.33333333333</v>
      </c>
      <c r="N2175" s="0" t="n">
        <v>-3736.48</v>
      </c>
    </row>
    <row r="2176" customFormat="false" ht="15" hidden="false" customHeight="false" outlineLevel="0" collapsed="false">
      <c r="B2176" s="19" t="n">
        <f aca="false">B2076+1</f>
        <v>22</v>
      </c>
      <c r="C2176" s="19" t="n">
        <f aca="false">C2076</f>
        <v>72</v>
      </c>
      <c r="D2176" s="20" t="n">
        <f aca="false">INDEX(Imagen!$B$9:$BT$108,C2176,B2176)</f>
        <v>308</v>
      </c>
      <c r="E2176" s="19" t="n">
        <f aca="false">E2078+1</f>
        <v>23</v>
      </c>
      <c r="F2176" s="19" t="n">
        <f aca="false">F2078</f>
        <v>16</v>
      </c>
      <c r="G2176" s="20" t="n">
        <f aca="false">INDEX(Filtro1!$C$10:$BS$107,F2176,E2176)</f>
        <v>-772</v>
      </c>
      <c r="H2176" s="19" t="n">
        <f aca="false">H2080+1</f>
        <v>23</v>
      </c>
      <c r="I2176" s="19" t="n">
        <f aca="false">I2080</f>
        <v>60</v>
      </c>
      <c r="J2176" s="20" t="n">
        <f aca="false">INDEX(Filtro2!$D$11:$BR$106,I2176,H2176)</f>
        <v>-918</v>
      </c>
      <c r="L2176" s="0" t="n">
        <v>-3931</v>
      </c>
      <c r="M2176" s="0" t="n">
        <v>-3839.22222222222</v>
      </c>
      <c r="N2176" s="0" t="n">
        <v>-3735.68</v>
      </c>
    </row>
    <row r="2177" customFormat="false" ht="15" hidden="false" customHeight="false" outlineLevel="0" collapsed="false">
      <c r="B2177" s="19" t="n">
        <f aca="false">B2077+1</f>
        <v>22</v>
      </c>
      <c r="C2177" s="19" t="n">
        <f aca="false">C2077</f>
        <v>73</v>
      </c>
      <c r="D2177" s="20" t="n">
        <f aca="false">INDEX(Imagen!$B$9:$BT$108,C2177,B2177)</f>
        <v>557</v>
      </c>
      <c r="E2177" s="19" t="n">
        <f aca="false">E2079+1</f>
        <v>23</v>
      </c>
      <c r="F2177" s="19" t="n">
        <f aca="false">F2079</f>
        <v>17</v>
      </c>
      <c r="G2177" s="20" t="n">
        <f aca="false">INDEX(Filtro1!$C$10:$BS$107,F2177,E2177)</f>
        <v>1274</v>
      </c>
      <c r="H2177" s="19" t="n">
        <f aca="false">H2081+1</f>
        <v>23</v>
      </c>
      <c r="I2177" s="19" t="n">
        <f aca="false">I2081</f>
        <v>61</v>
      </c>
      <c r="J2177" s="20" t="n">
        <f aca="false">INDEX(Filtro2!$D$11:$BR$106,I2177,H2177)</f>
        <v>-1037</v>
      </c>
      <c r="L2177" s="0" t="n">
        <v>-3931</v>
      </c>
      <c r="M2177" s="0" t="n">
        <v>-3838.66666666667</v>
      </c>
      <c r="N2177" s="0" t="n">
        <v>-3735.2</v>
      </c>
    </row>
    <row r="2178" customFormat="false" ht="15" hidden="false" customHeight="false" outlineLevel="0" collapsed="false">
      <c r="B2178" s="19" t="n">
        <f aca="false">B2078+1</f>
        <v>22</v>
      </c>
      <c r="C2178" s="19" t="n">
        <f aca="false">C2078</f>
        <v>74</v>
      </c>
      <c r="D2178" s="20" t="n">
        <f aca="false">INDEX(Imagen!$B$9:$BT$108,C2178,B2178)</f>
        <v>411</v>
      </c>
      <c r="E2178" s="19" t="n">
        <f aca="false">E2080+1</f>
        <v>23</v>
      </c>
      <c r="F2178" s="19" t="n">
        <f aca="false">F2080</f>
        <v>18</v>
      </c>
      <c r="G2178" s="20" t="n">
        <f aca="false">INDEX(Filtro1!$C$10:$BS$107,F2178,E2178)</f>
        <v>-315</v>
      </c>
      <c r="H2178" s="19" t="n">
        <f aca="false">H2082+1</f>
        <v>23</v>
      </c>
      <c r="I2178" s="19" t="n">
        <f aca="false">I2082</f>
        <v>62</v>
      </c>
      <c r="J2178" s="20" t="n">
        <f aca="false">INDEX(Filtro2!$D$11:$BR$106,I2178,H2178)</f>
        <v>-1466</v>
      </c>
      <c r="L2178" s="0" t="n">
        <v>-3930</v>
      </c>
      <c r="M2178" s="0" t="n">
        <v>-3838.44444444444</v>
      </c>
      <c r="N2178" s="0" t="n">
        <v>-3734.04</v>
      </c>
    </row>
    <row r="2179" customFormat="false" ht="15" hidden="false" customHeight="false" outlineLevel="0" collapsed="false">
      <c r="B2179" s="19" t="n">
        <f aca="false">B2079+1</f>
        <v>22</v>
      </c>
      <c r="C2179" s="19" t="n">
        <f aca="false">C2079</f>
        <v>75</v>
      </c>
      <c r="D2179" s="20" t="n">
        <f aca="false">INDEX(Imagen!$B$9:$BT$108,C2179,B2179)</f>
        <v>1077</v>
      </c>
      <c r="E2179" s="19" t="n">
        <f aca="false">E2081+1</f>
        <v>23</v>
      </c>
      <c r="F2179" s="19" t="n">
        <f aca="false">F2081</f>
        <v>19</v>
      </c>
      <c r="G2179" s="20" t="n">
        <f aca="false">INDEX(Filtro1!$C$10:$BS$107,F2179,E2179)</f>
        <v>-129</v>
      </c>
      <c r="H2179" s="19" t="n">
        <f aca="false">H2083+1</f>
        <v>23</v>
      </c>
      <c r="I2179" s="19" t="n">
        <f aca="false">I2083</f>
        <v>63</v>
      </c>
      <c r="J2179" s="20" t="n">
        <f aca="false">INDEX(Filtro2!$D$11:$BR$106,I2179,H2179)</f>
        <v>1355</v>
      </c>
      <c r="L2179" s="0" t="n">
        <v>-3930</v>
      </c>
      <c r="M2179" s="0" t="n">
        <v>-3837.44444444444</v>
      </c>
      <c r="N2179" s="0" t="n">
        <v>-3733.36</v>
      </c>
    </row>
    <row r="2180" customFormat="false" ht="15" hidden="false" customHeight="false" outlineLevel="0" collapsed="false">
      <c r="B2180" s="19" t="n">
        <f aca="false">B2080+1</f>
        <v>22</v>
      </c>
      <c r="C2180" s="19" t="n">
        <f aca="false">C2080</f>
        <v>76</v>
      </c>
      <c r="D2180" s="20" t="n">
        <f aca="false">INDEX(Imagen!$B$9:$BT$108,C2180,B2180)</f>
        <v>907</v>
      </c>
      <c r="E2180" s="19" t="n">
        <f aca="false">E2082+1</f>
        <v>23</v>
      </c>
      <c r="F2180" s="19" t="n">
        <f aca="false">F2082</f>
        <v>20</v>
      </c>
      <c r="G2180" s="20" t="n">
        <f aca="false">INDEX(Filtro1!$C$10:$BS$107,F2180,E2180)</f>
        <v>-143</v>
      </c>
      <c r="H2180" s="19" t="n">
        <f aca="false">H2084+1</f>
        <v>23</v>
      </c>
      <c r="I2180" s="19" t="n">
        <f aca="false">I2084</f>
        <v>64</v>
      </c>
      <c r="J2180" s="20" t="n">
        <f aca="false">INDEX(Filtro2!$D$11:$BR$106,I2180,H2180)</f>
        <v>-1646</v>
      </c>
      <c r="L2180" s="0" t="n">
        <v>-3929</v>
      </c>
      <c r="M2180" s="0" t="n">
        <v>-3837.22222222222</v>
      </c>
      <c r="N2180" s="0" t="n">
        <v>-3732.72</v>
      </c>
    </row>
    <row r="2181" customFormat="false" ht="15" hidden="false" customHeight="false" outlineLevel="0" collapsed="false">
      <c r="B2181" s="19" t="n">
        <f aca="false">B2081+1</f>
        <v>22</v>
      </c>
      <c r="C2181" s="19" t="n">
        <f aca="false">C2081</f>
        <v>77</v>
      </c>
      <c r="D2181" s="20" t="n">
        <f aca="false">INDEX(Imagen!$B$9:$BT$108,C2181,B2181)</f>
        <v>1262</v>
      </c>
      <c r="E2181" s="19" t="n">
        <f aca="false">E2083+1</f>
        <v>23</v>
      </c>
      <c r="F2181" s="19" t="n">
        <f aca="false">F2083</f>
        <v>21</v>
      </c>
      <c r="G2181" s="20" t="n">
        <f aca="false">INDEX(Filtro1!$C$10:$BS$107,F2181,E2181)</f>
        <v>704</v>
      </c>
      <c r="H2181" s="19" t="n">
        <f aca="false">H2085+1</f>
        <v>23</v>
      </c>
      <c r="I2181" s="19" t="n">
        <f aca="false">I2085</f>
        <v>65</v>
      </c>
      <c r="J2181" s="20" t="n">
        <f aca="false">INDEX(Filtro2!$D$11:$BR$106,I2181,H2181)</f>
        <v>-752</v>
      </c>
      <c r="L2181" s="0" t="n">
        <v>-3928</v>
      </c>
      <c r="M2181" s="0" t="n">
        <v>-3836.66666666667</v>
      </c>
      <c r="N2181" s="0" t="n">
        <v>-3730</v>
      </c>
    </row>
    <row r="2182" customFormat="false" ht="15" hidden="false" customHeight="false" outlineLevel="0" collapsed="false">
      <c r="B2182" s="19" t="n">
        <f aca="false">B2082+1</f>
        <v>22</v>
      </c>
      <c r="C2182" s="19" t="n">
        <f aca="false">C2082</f>
        <v>78</v>
      </c>
      <c r="D2182" s="20" t="n">
        <f aca="false">INDEX(Imagen!$B$9:$BT$108,C2182,B2182)</f>
        <v>1172</v>
      </c>
      <c r="E2182" s="19" t="n">
        <f aca="false">E2084+1</f>
        <v>23</v>
      </c>
      <c r="F2182" s="19" t="n">
        <f aca="false">F2084</f>
        <v>22</v>
      </c>
      <c r="G2182" s="20" t="n">
        <f aca="false">INDEX(Filtro1!$C$10:$BS$107,F2182,E2182)</f>
        <v>-335</v>
      </c>
      <c r="H2182" s="19" t="n">
        <f aca="false">H2086+1</f>
        <v>23</v>
      </c>
      <c r="I2182" s="19" t="n">
        <f aca="false">I2086</f>
        <v>66</v>
      </c>
      <c r="J2182" s="20" t="n">
        <f aca="false">INDEX(Filtro2!$D$11:$BR$106,I2182,H2182)</f>
        <v>-1091</v>
      </c>
      <c r="L2182" s="0" t="n">
        <v>-3928</v>
      </c>
      <c r="M2182" s="0" t="n">
        <v>-3836.66666666667</v>
      </c>
      <c r="N2182" s="0" t="n">
        <v>-3729.6</v>
      </c>
    </row>
    <row r="2183" customFormat="false" ht="15" hidden="false" customHeight="false" outlineLevel="0" collapsed="false">
      <c r="B2183" s="19" t="n">
        <f aca="false">B2083+1</f>
        <v>22</v>
      </c>
      <c r="C2183" s="19" t="n">
        <f aca="false">C2083</f>
        <v>79</v>
      </c>
      <c r="D2183" s="20" t="n">
        <f aca="false">INDEX(Imagen!$B$9:$BT$108,C2183,B2183)</f>
        <v>634</v>
      </c>
      <c r="E2183" s="19" t="n">
        <f aca="false">E2085+1</f>
        <v>23</v>
      </c>
      <c r="F2183" s="19" t="n">
        <f aca="false">F2085</f>
        <v>23</v>
      </c>
      <c r="G2183" s="20" t="n">
        <f aca="false">INDEX(Filtro1!$C$10:$BS$107,F2183,E2183)</f>
        <v>-137</v>
      </c>
      <c r="H2183" s="19" t="n">
        <f aca="false">H2087+1</f>
        <v>23</v>
      </c>
      <c r="I2183" s="19" t="n">
        <f aca="false">I2087</f>
        <v>67</v>
      </c>
      <c r="J2183" s="20" t="n">
        <f aca="false">INDEX(Filtro2!$D$11:$BR$106,I2183,H2183)</f>
        <v>-1494</v>
      </c>
      <c r="L2183" s="0" t="n">
        <v>-3928</v>
      </c>
      <c r="M2183" s="0" t="n">
        <v>-3835.66666666667</v>
      </c>
      <c r="N2183" s="0" t="n">
        <v>-3729.44</v>
      </c>
    </row>
    <row r="2184" customFormat="false" ht="15" hidden="false" customHeight="false" outlineLevel="0" collapsed="false">
      <c r="B2184" s="19" t="n">
        <f aca="false">B2084+1</f>
        <v>22</v>
      </c>
      <c r="C2184" s="19" t="n">
        <f aca="false">C2084</f>
        <v>80</v>
      </c>
      <c r="D2184" s="20" t="n">
        <f aca="false">INDEX(Imagen!$B$9:$BT$108,C2184,B2184)</f>
        <v>593</v>
      </c>
      <c r="E2184" s="19" t="n">
        <f aca="false">E2086+1</f>
        <v>23</v>
      </c>
      <c r="F2184" s="19" t="n">
        <f aca="false">F2086</f>
        <v>24</v>
      </c>
      <c r="G2184" s="20" t="n">
        <f aca="false">INDEX(Filtro1!$C$10:$BS$107,F2184,E2184)</f>
        <v>106</v>
      </c>
      <c r="H2184" s="19" t="n">
        <f aca="false">H2088+1</f>
        <v>23</v>
      </c>
      <c r="I2184" s="19" t="n">
        <f aca="false">I2088</f>
        <v>68</v>
      </c>
      <c r="J2184" s="20" t="n">
        <f aca="false">INDEX(Filtro2!$D$11:$BR$106,I2184,H2184)</f>
        <v>-943</v>
      </c>
      <c r="L2184" s="0" t="n">
        <v>-3928</v>
      </c>
      <c r="M2184" s="0" t="n">
        <v>-3835.44444444444</v>
      </c>
      <c r="N2184" s="0" t="n">
        <v>-3729.4</v>
      </c>
    </row>
    <row r="2185" customFormat="false" ht="15" hidden="false" customHeight="false" outlineLevel="0" collapsed="false">
      <c r="B2185" s="19" t="n">
        <f aca="false">B2085+1</f>
        <v>22</v>
      </c>
      <c r="C2185" s="19" t="n">
        <f aca="false">C2085</f>
        <v>81</v>
      </c>
      <c r="D2185" s="20" t="n">
        <f aca="false">INDEX(Imagen!$B$9:$BT$108,C2185,B2185)</f>
        <v>488</v>
      </c>
      <c r="E2185" s="19" t="n">
        <f aca="false">E2087+1</f>
        <v>23</v>
      </c>
      <c r="F2185" s="19" t="n">
        <f aca="false">F2087</f>
        <v>25</v>
      </c>
      <c r="G2185" s="20" t="n">
        <f aca="false">INDEX(Filtro1!$C$10:$BS$107,F2185,E2185)</f>
        <v>-39</v>
      </c>
      <c r="H2185" s="19" t="n">
        <f aca="false">H2089+1</f>
        <v>23</v>
      </c>
      <c r="I2185" s="19" t="n">
        <f aca="false">I2089</f>
        <v>69</v>
      </c>
      <c r="J2185" s="20" t="n">
        <f aca="false">INDEX(Filtro2!$D$11:$BR$106,I2185,H2185)</f>
        <v>-1024</v>
      </c>
      <c r="L2185" s="0" t="n">
        <v>-3928</v>
      </c>
      <c r="M2185" s="0" t="n">
        <v>-3834.22222222222</v>
      </c>
      <c r="N2185" s="0" t="n">
        <v>-3728.52</v>
      </c>
    </row>
    <row r="2186" customFormat="false" ht="15" hidden="false" customHeight="false" outlineLevel="0" collapsed="false">
      <c r="B2186" s="19" t="n">
        <f aca="false">B2086+1</f>
        <v>22</v>
      </c>
      <c r="C2186" s="19" t="n">
        <f aca="false">C2086</f>
        <v>82</v>
      </c>
      <c r="D2186" s="20" t="n">
        <f aca="false">INDEX(Imagen!$B$9:$BT$108,C2186,B2186)</f>
        <v>266</v>
      </c>
      <c r="E2186" s="19" t="n">
        <f aca="false">E2088+1</f>
        <v>23</v>
      </c>
      <c r="F2186" s="19" t="n">
        <f aca="false">F2088</f>
        <v>26</v>
      </c>
      <c r="G2186" s="20" t="n">
        <f aca="false">INDEX(Filtro1!$C$10:$BS$107,F2186,E2186)</f>
        <v>-17</v>
      </c>
      <c r="H2186" s="19" t="n">
        <f aca="false">H2090+1</f>
        <v>23</v>
      </c>
      <c r="I2186" s="19" t="n">
        <f aca="false">I2090</f>
        <v>70</v>
      </c>
      <c r="J2186" s="20" t="n">
        <f aca="false">INDEX(Filtro2!$D$11:$BR$106,I2186,H2186)</f>
        <v>-500</v>
      </c>
      <c r="L2186" s="0" t="n">
        <v>-3927</v>
      </c>
      <c r="M2186" s="0" t="n">
        <v>-3834.22222222222</v>
      </c>
      <c r="N2186" s="0" t="n">
        <v>-3728</v>
      </c>
    </row>
    <row r="2187" customFormat="false" ht="15" hidden="false" customHeight="false" outlineLevel="0" collapsed="false">
      <c r="B2187" s="19" t="n">
        <f aca="false">B2087+1</f>
        <v>22</v>
      </c>
      <c r="C2187" s="19" t="n">
        <f aca="false">C2087</f>
        <v>83</v>
      </c>
      <c r="D2187" s="20" t="n">
        <f aca="false">INDEX(Imagen!$B$9:$BT$108,C2187,B2187)</f>
        <v>401</v>
      </c>
      <c r="E2187" s="19" t="n">
        <f aca="false">E2089+1</f>
        <v>23</v>
      </c>
      <c r="F2187" s="19" t="n">
        <f aca="false">F2089</f>
        <v>27</v>
      </c>
      <c r="G2187" s="20" t="n">
        <f aca="false">INDEX(Filtro1!$C$10:$BS$107,F2187,E2187)</f>
        <v>-23</v>
      </c>
      <c r="H2187" s="19" t="n">
        <f aca="false">H2091+1</f>
        <v>23</v>
      </c>
      <c r="I2187" s="19" t="n">
        <f aca="false">I2091</f>
        <v>71</v>
      </c>
      <c r="J2187" s="20" t="n">
        <f aca="false">INDEX(Filtro2!$D$11:$BR$106,I2187,H2187)</f>
        <v>-63</v>
      </c>
      <c r="L2187" s="0" t="n">
        <v>-3927</v>
      </c>
      <c r="M2187" s="0" t="n">
        <v>-3833.44444444444</v>
      </c>
      <c r="N2187" s="0" t="n">
        <v>-3726.08</v>
      </c>
    </row>
    <row r="2188" customFormat="false" ht="15" hidden="false" customHeight="false" outlineLevel="0" collapsed="false">
      <c r="B2188" s="19" t="n">
        <f aca="false">B2088+1</f>
        <v>22</v>
      </c>
      <c r="C2188" s="19" t="n">
        <f aca="false">C2088</f>
        <v>84</v>
      </c>
      <c r="D2188" s="20" t="n">
        <f aca="false">INDEX(Imagen!$B$9:$BT$108,C2188,B2188)</f>
        <v>891</v>
      </c>
      <c r="E2188" s="19" t="n">
        <f aca="false">E2090+1</f>
        <v>23</v>
      </c>
      <c r="F2188" s="19" t="n">
        <f aca="false">F2090</f>
        <v>28</v>
      </c>
      <c r="G2188" s="20" t="n">
        <f aca="false">INDEX(Filtro1!$C$10:$BS$107,F2188,E2188)</f>
        <v>28</v>
      </c>
      <c r="H2188" s="19" t="n">
        <f aca="false">H2092+1</f>
        <v>23</v>
      </c>
      <c r="I2188" s="19" t="n">
        <f aca="false">I2092</f>
        <v>72</v>
      </c>
      <c r="J2188" s="20" t="n">
        <f aca="false">INDEX(Filtro2!$D$11:$BR$106,I2188,H2188)</f>
        <v>-1052</v>
      </c>
      <c r="L2188" s="0" t="n">
        <v>-3927</v>
      </c>
      <c r="M2188" s="0" t="n">
        <v>-3833.33333333333</v>
      </c>
      <c r="N2188" s="0" t="n">
        <v>-3723.88</v>
      </c>
    </row>
    <row r="2189" customFormat="false" ht="15" hidden="false" customHeight="false" outlineLevel="0" collapsed="false">
      <c r="B2189" s="19" t="n">
        <f aca="false">B2089+1</f>
        <v>22</v>
      </c>
      <c r="C2189" s="19" t="n">
        <f aca="false">C2089</f>
        <v>85</v>
      </c>
      <c r="D2189" s="20" t="n">
        <f aca="false">INDEX(Imagen!$B$9:$BT$108,C2189,B2189)</f>
        <v>764</v>
      </c>
      <c r="E2189" s="19" t="n">
        <f aca="false">E2091+1</f>
        <v>23</v>
      </c>
      <c r="F2189" s="19" t="n">
        <f aca="false">F2091</f>
        <v>29</v>
      </c>
      <c r="G2189" s="20" t="n">
        <f aca="false">INDEX(Filtro1!$C$10:$BS$107,F2189,E2189)</f>
        <v>-41</v>
      </c>
      <c r="H2189" s="19" t="n">
        <f aca="false">H2093+1</f>
        <v>23</v>
      </c>
      <c r="I2189" s="19" t="n">
        <f aca="false">I2093</f>
        <v>73</v>
      </c>
      <c r="J2189" s="20" t="n">
        <f aca="false">INDEX(Filtro2!$D$11:$BR$106,I2189,H2189)</f>
        <v>-1199</v>
      </c>
      <c r="L2189" s="0" t="n">
        <v>-3926</v>
      </c>
      <c r="M2189" s="0" t="n">
        <v>-3833.33333333333</v>
      </c>
      <c r="N2189" s="0" t="n">
        <v>-3723.52</v>
      </c>
    </row>
    <row r="2190" customFormat="false" ht="15" hidden="false" customHeight="false" outlineLevel="0" collapsed="false">
      <c r="B2190" s="19" t="n">
        <f aca="false">B2090+1</f>
        <v>22</v>
      </c>
      <c r="C2190" s="19" t="n">
        <f aca="false">C2090</f>
        <v>86</v>
      </c>
      <c r="D2190" s="20" t="n">
        <f aca="false">INDEX(Imagen!$B$9:$BT$108,C2190,B2190)</f>
        <v>692</v>
      </c>
      <c r="E2190" s="19" t="n">
        <f aca="false">E2092+1</f>
        <v>23</v>
      </c>
      <c r="F2190" s="19" t="n">
        <f aca="false">F2092</f>
        <v>30</v>
      </c>
      <c r="G2190" s="20" t="n">
        <f aca="false">INDEX(Filtro1!$C$10:$BS$107,F2190,E2190)</f>
        <v>33</v>
      </c>
      <c r="H2190" s="19" t="n">
        <f aca="false">H2094+1</f>
        <v>23</v>
      </c>
      <c r="I2190" s="19" t="n">
        <f aca="false">I2094</f>
        <v>74</v>
      </c>
      <c r="J2190" s="20" t="n">
        <f aca="false">INDEX(Filtro2!$D$11:$BR$106,I2190,H2190)</f>
        <v>1450</v>
      </c>
      <c r="L2190" s="0" t="n">
        <v>-3925</v>
      </c>
      <c r="M2190" s="0" t="n">
        <v>-3833.33333333333</v>
      </c>
      <c r="N2190" s="0" t="n">
        <v>-3722.84</v>
      </c>
    </row>
    <row r="2191" customFormat="false" ht="15" hidden="false" customHeight="false" outlineLevel="0" collapsed="false">
      <c r="B2191" s="19" t="n">
        <f aca="false">B2091+1</f>
        <v>22</v>
      </c>
      <c r="C2191" s="19" t="n">
        <f aca="false">C2091</f>
        <v>87</v>
      </c>
      <c r="D2191" s="20" t="n">
        <f aca="false">INDEX(Imagen!$B$9:$BT$108,C2191,B2191)</f>
        <v>261</v>
      </c>
      <c r="E2191" s="19" t="n">
        <f aca="false">E2093+1</f>
        <v>23</v>
      </c>
      <c r="F2191" s="19" t="n">
        <f aca="false">F2093</f>
        <v>31</v>
      </c>
      <c r="G2191" s="20" t="n">
        <f aca="false">INDEX(Filtro1!$C$10:$BS$107,F2191,E2191)</f>
        <v>-124</v>
      </c>
      <c r="H2191" s="19" t="n">
        <f aca="false">H2095+1</f>
        <v>23</v>
      </c>
      <c r="I2191" s="19" t="n">
        <f aca="false">I2095</f>
        <v>75</v>
      </c>
      <c r="J2191" s="20" t="n">
        <f aca="false">INDEX(Filtro2!$D$11:$BR$106,I2191,H2191)</f>
        <v>2343</v>
      </c>
      <c r="L2191" s="0" t="n">
        <v>-3924</v>
      </c>
      <c r="M2191" s="0" t="n">
        <v>-3833.22222222222</v>
      </c>
      <c r="N2191" s="0" t="n">
        <v>-3722.28</v>
      </c>
    </row>
    <row r="2192" customFormat="false" ht="15" hidden="false" customHeight="false" outlineLevel="0" collapsed="false">
      <c r="B2192" s="19" t="n">
        <f aca="false">B2092+1</f>
        <v>22</v>
      </c>
      <c r="C2192" s="19" t="n">
        <f aca="false">C2092</f>
        <v>88</v>
      </c>
      <c r="D2192" s="20" t="n">
        <f aca="false">INDEX(Imagen!$B$9:$BT$108,C2192,B2192)</f>
        <v>35</v>
      </c>
      <c r="E2192" s="19" t="n">
        <f aca="false">E2094+1</f>
        <v>23</v>
      </c>
      <c r="F2192" s="19" t="n">
        <f aca="false">F2094</f>
        <v>32</v>
      </c>
      <c r="G2192" s="20" t="n">
        <f aca="false">INDEX(Filtro1!$C$10:$BS$107,F2192,E2192)</f>
        <v>503</v>
      </c>
      <c r="H2192" s="19" t="n">
        <f aca="false">H2096+1</f>
        <v>23</v>
      </c>
      <c r="I2192" s="19" t="n">
        <f aca="false">I2096</f>
        <v>76</v>
      </c>
      <c r="J2192" s="20" t="n">
        <f aca="false">INDEX(Filtro2!$D$11:$BR$106,I2192,H2192)</f>
        <v>573</v>
      </c>
      <c r="L2192" s="0" t="n">
        <v>-3924</v>
      </c>
      <c r="M2192" s="0" t="n">
        <v>-3833</v>
      </c>
      <c r="N2192" s="0" t="n">
        <v>-3721.2</v>
      </c>
    </row>
    <row r="2193" customFormat="false" ht="15" hidden="false" customHeight="false" outlineLevel="0" collapsed="false">
      <c r="B2193" s="19" t="n">
        <f aca="false">B2093+1</f>
        <v>22</v>
      </c>
      <c r="C2193" s="19" t="n">
        <f aca="false">C2093</f>
        <v>89</v>
      </c>
      <c r="D2193" s="20" t="n">
        <f aca="false">INDEX(Imagen!$B$9:$BT$108,C2193,B2193)</f>
        <v>86</v>
      </c>
      <c r="E2193" s="19" t="n">
        <f aca="false">E2095+1</f>
        <v>23</v>
      </c>
      <c r="F2193" s="19" t="n">
        <f aca="false">F2095</f>
        <v>33</v>
      </c>
      <c r="G2193" s="20" t="n">
        <f aca="false">INDEX(Filtro1!$C$10:$BS$107,F2193,E2193)</f>
        <v>242</v>
      </c>
      <c r="H2193" s="19" t="n">
        <f aca="false">H2097+1</f>
        <v>23</v>
      </c>
      <c r="I2193" s="19" t="n">
        <f aca="false">I2097</f>
        <v>77</v>
      </c>
      <c r="J2193" s="20" t="n">
        <f aca="false">INDEX(Filtro2!$D$11:$BR$106,I2193,H2193)</f>
        <v>-2783</v>
      </c>
      <c r="L2193" s="0" t="n">
        <v>-3923</v>
      </c>
      <c r="M2193" s="0" t="n">
        <v>-3832.55555555556</v>
      </c>
      <c r="N2193" s="0" t="n">
        <v>-3720.32</v>
      </c>
    </row>
    <row r="2194" customFormat="false" ht="15" hidden="false" customHeight="false" outlineLevel="0" collapsed="false">
      <c r="B2194" s="19" t="n">
        <f aca="false">B2094+1</f>
        <v>22</v>
      </c>
      <c r="C2194" s="19" t="n">
        <f aca="false">C2094</f>
        <v>90</v>
      </c>
      <c r="D2194" s="20" t="n">
        <f aca="false">INDEX(Imagen!$B$9:$BT$108,C2194,B2194)</f>
        <v>103</v>
      </c>
      <c r="E2194" s="19" t="n">
        <f aca="false">E2096+1</f>
        <v>23</v>
      </c>
      <c r="F2194" s="19" t="n">
        <f aca="false">F2096</f>
        <v>34</v>
      </c>
      <c r="G2194" s="20" t="n">
        <f aca="false">INDEX(Filtro1!$C$10:$BS$107,F2194,E2194)</f>
        <v>184</v>
      </c>
      <c r="H2194" s="19" t="n">
        <f aca="false">H2098+1</f>
        <v>23</v>
      </c>
      <c r="I2194" s="19" t="n">
        <f aca="false">I2098</f>
        <v>78</v>
      </c>
      <c r="J2194" s="20" t="n">
        <f aca="false">INDEX(Filtro2!$D$11:$BR$106,I2194,H2194)</f>
        <v>75</v>
      </c>
      <c r="L2194" s="0" t="n">
        <v>-3923</v>
      </c>
      <c r="M2194" s="0" t="n">
        <v>-3831.77777777778</v>
      </c>
      <c r="N2194" s="0" t="n">
        <v>-3719.32</v>
      </c>
    </row>
    <row r="2195" customFormat="false" ht="15" hidden="false" customHeight="false" outlineLevel="0" collapsed="false">
      <c r="B2195" s="19" t="n">
        <f aca="false">B2095+1</f>
        <v>22</v>
      </c>
      <c r="C2195" s="19" t="n">
        <f aca="false">C2095</f>
        <v>91</v>
      </c>
      <c r="D2195" s="20" t="n">
        <f aca="false">INDEX(Imagen!$B$9:$BT$108,C2195,B2195)</f>
        <v>142</v>
      </c>
      <c r="E2195" s="19" t="n">
        <f aca="false">E2097+1</f>
        <v>23</v>
      </c>
      <c r="F2195" s="19" t="n">
        <f aca="false">F2097</f>
        <v>35</v>
      </c>
      <c r="G2195" s="20" t="n">
        <f aca="false">INDEX(Filtro1!$C$10:$BS$107,F2195,E2195)</f>
        <v>-91</v>
      </c>
      <c r="H2195" s="19" t="n">
        <f aca="false">H2099+1</f>
        <v>23</v>
      </c>
      <c r="I2195" s="19" t="n">
        <f aca="false">I2099</f>
        <v>79</v>
      </c>
      <c r="J2195" s="20" t="n">
        <f aca="false">INDEX(Filtro2!$D$11:$BR$106,I2195,H2195)</f>
        <v>482</v>
      </c>
      <c r="L2195" s="0" t="n">
        <v>-3922</v>
      </c>
      <c r="M2195" s="0" t="n">
        <v>-3831.33333333333</v>
      </c>
      <c r="N2195" s="0" t="n">
        <v>-3719.24</v>
      </c>
    </row>
    <row r="2196" customFormat="false" ht="15" hidden="false" customHeight="false" outlineLevel="0" collapsed="false">
      <c r="B2196" s="19" t="n">
        <f aca="false">B2096+1</f>
        <v>22</v>
      </c>
      <c r="C2196" s="19" t="n">
        <f aca="false">C2096</f>
        <v>92</v>
      </c>
      <c r="D2196" s="20" t="n">
        <f aca="false">INDEX(Imagen!$B$9:$BT$108,C2196,B2196)</f>
        <v>169</v>
      </c>
      <c r="E2196" s="19" t="n">
        <f aca="false">E2098+1</f>
        <v>23</v>
      </c>
      <c r="F2196" s="19" t="n">
        <f aca="false">F2098</f>
        <v>36</v>
      </c>
      <c r="G2196" s="20" t="n">
        <f aca="false">INDEX(Filtro1!$C$10:$BS$107,F2196,E2196)</f>
        <v>-78</v>
      </c>
      <c r="H2196" s="19" t="n">
        <f aca="false">H2100+1</f>
        <v>23</v>
      </c>
      <c r="I2196" s="19" t="n">
        <f aca="false">I2100</f>
        <v>80</v>
      </c>
      <c r="J2196" s="20" t="n">
        <f aca="false">INDEX(Filtro2!$D$11:$BR$106,I2196,H2196)</f>
        <v>-1045</v>
      </c>
      <c r="L2196" s="0" t="n">
        <v>-3921</v>
      </c>
      <c r="M2196" s="0" t="n">
        <v>-3829.22222222222</v>
      </c>
      <c r="N2196" s="0" t="n">
        <v>-3718.48</v>
      </c>
    </row>
    <row r="2197" customFormat="false" ht="15" hidden="false" customHeight="false" outlineLevel="0" collapsed="false">
      <c r="B2197" s="19" t="n">
        <f aca="false">B2097+1</f>
        <v>22</v>
      </c>
      <c r="C2197" s="19" t="n">
        <f aca="false">C2097</f>
        <v>93</v>
      </c>
      <c r="D2197" s="20" t="n">
        <f aca="false">INDEX(Imagen!$B$9:$BT$108,C2197,B2197)</f>
        <v>179</v>
      </c>
      <c r="E2197" s="19" t="n">
        <f aca="false">E2099+1</f>
        <v>23</v>
      </c>
      <c r="F2197" s="19" t="n">
        <f aca="false">F2099</f>
        <v>37</v>
      </c>
      <c r="G2197" s="20" t="n">
        <f aca="false">INDEX(Filtro1!$C$10:$BS$107,F2197,E2197)</f>
        <v>-269</v>
      </c>
      <c r="H2197" s="19" t="n">
        <f aca="false">H2101+1</f>
        <v>23</v>
      </c>
      <c r="I2197" s="19" t="n">
        <f aca="false">I2101</f>
        <v>81</v>
      </c>
      <c r="J2197" s="20" t="n">
        <f aca="false">INDEX(Filtro2!$D$11:$BR$106,I2197,H2197)</f>
        <v>-1550</v>
      </c>
      <c r="L2197" s="0" t="n">
        <v>-3921</v>
      </c>
      <c r="M2197" s="0" t="n">
        <v>-3829.11111111111</v>
      </c>
      <c r="N2197" s="0" t="n">
        <v>-3717.68</v>
      </c>
    </row>
    <row r="2198" customFormat="false" ht="15" hidden="false" customHeight="false" outlineLevel="0" collapsed="false">
      <c r="B2198" s="19" t="n">
        <f aca="false">B2098+1</f>
        <v>22</v>
      </c>
      <c r="C2198" s="19" t="n">
        <f aca="false">C2098</f>
        <v>94</v>
      </c>
      <c r="D2198" s="20" t="n">
        <f aca="false">INDEX(Imagen!$B$9:$BT$108,C2198,B2198)</f>
        <v>443</v>
      </c>
      <c r="E2198" s="19" t="n">
        <f aca="false">E2100+1</f>
        <v>23</v>
      </c>
      <c r="F2198" s="19" t="n">
        <f aca="false">F2100</f>
        <v>38</v>
      </c>
      <c r="G2198" s="20" t="n">
        <f aca="false">INDEX(Filtro1!$C$10:$BS$107,F2198,E2198)</f>
        <v>-1275</v>
      </c>
      <c r="H2198" s="19" t="n">
        <f aca="false">H2102+1</f>
        <v>23</v>
      </c>
      <c r="I2198" s="19" t="n">
        <f aca="false">I2102</f>
        <v>82</v>
      </c>
      <c r="J2198" s="20" t="n">
        <f aca="false">INDEX(Filtro2!$D$11:$BR$106,I2198,H2198)</f>
        <v>28</v>
      </c>
      <c r="L2198" s="0" t="n">
        <v>-3921</v>
      </c>
      <c r="M2198" s="0" t="n">
        <v>-3828.88888888889</v>
      </c>
      <c r="N2198" s="0" t="n">
        <v>-3717.24</v>
      </c>
    </row>
    <row r="2199" customFormat="false" ht="15" hidden="false" customHeight="false" outlineLevel="0" collapsed="false">
      <c r="B2199" s="19" t="n">
        <f aca="false">B2099+1</f>
        <v>22</v>
      </c>
      <c r="C2199" s="19" t="n">
        <f aca="false">C2099</f>
        <v>95</v>
      </c>
      <c r="D2199" s="20" t="n">
        <f aca="false">INDEX(Imagen!$B$9:$BT$108,C2199,B2199)</f>
        <v>390</v>
      </c>
      <c r="E2199" s="19" t="n">
        <f aca="false">E2101+1</f>
        <v>23</v>
      </c>
      <c r="F2199" s="19" t="n">
        <f aca="false">F2101</f>
        <v>39</v>
      </c>
      <c r="G2199" s="20" t="n">
        <f aca="false">INDEX(Filtro1!$C$10:$BS$107,F2199,E2199)</f>
        <v>-2317</v>
      </c>
      <c r="H2199" s="19" t="n">
        <f aca="false">H2103+1</f>
        <v>23</v>
      </c>
      <c r="I2199" s="19" t="n">
        <f aca="false">I2103</f>
        <v>83</v>
      </c>
      <c r="J2199" s="20" t="n">
        <f aca="false">INDEX(Filtro2!$D$11:$BR$106,I2199,H2199)</f>
        <v>323</v>
      </c>
      <c r="L2199" s="0" t="n">
        <v>-3920</v>
      </c>
      <c r="M2199" s="0" t="n">
        <v>-3828.33333333333</v>
      </c>
      <c r="N2199" s="0" t="n">
        <v>-3716.48</v>
      </c>
    </row>
    <row r="2200" customFormat="false" ht="15" hidden="false" customHeight="false" outlineLevel="0" collapsed="false">
      <c r="B2200" s="19" t="n">
        <f aca="false">B2100+1</f>
        <v>22</v>
      </c>
      <c r="C2200" s="19" t="n">
        <f aca="false">C2100</f>
        <v>96</v>
      </c>
      <c r="D2200" s="20" t="n">
        <f aca="false">INDEX(Imagen!$B$9:$BT$108,C2200,B2200)</f>
        <v>-15</v>
      </c>
      <c r="E2200" s="19" t="n">
        <f aca="false">E2102+1</f>
        <v>23</v>
      </c>
      <c r="F2200" s="19" t="n">
        <f aca="false">F2102</f>
        <v>40</v>
      </c>
      <c r="G2200" s="20" t="n">
        <f aca="false">INDEX(Filtro1!$C$10:$BS$107,F2200,E2200)</f>
        <v>-2065</v>
      </c>
      <c r="H2200" s="19" t="n">
        <f aca="false">H2104+1</f>
        <v>23</v>
      </c>
      <c r="I2200" s="19" t="n">
        <f aca="false">I2104</f>
        <v>84</v>
      </c>
      <c r="J2200" s="20" t="n">
        <f aca="false">INDEX(Filtro2!$D$11:$BR$106,I2200,H2200)</f>
        <v>128</v>
      </c>
      <c r="L2200" s="0" t="n">
        <v>-3920</v>
      </c>
      <c r="M2200" s="0" t="n">
        <v>-3828</v>
      </c>
      <c r="N2200" s="0" t="n">
        <v>-3714.72</v>
      </c>
    </row>
    <row r="2201" customFormat="false" ht="15" hidden="false" customHeight="false" outlineLevel="0" collapsed="false">
      <c r="B2201" s="19" t="n">
        <f aca="false">B2101+1</f>
        <v>22</v>
      </c>
      <c r="C2201" s="19" t="n">
        <f aca="false">C2101</f>
        <v>97</v>
      </c>
      <c r="D2201" s="20" t="n">
        <f aca="false">INDEX(Imagen!$B$9:$BT$108,C2201,B2201)</f>
        <v>-422</v>
      </c>
      <c r="E2201" s="19" t="n">
        <f aca="false">E2103+1</f>
        <v>23</v>
      </c>
      <c r="F2201" s="19" t="n">
        <f aca="false">F2103</f>
        <v>41</v>
      </c>
      <c r="G2201" s="20" t="n">
        <f aca="false">INDEX(Filtro1!$C$10:$BS$107,F2201,E2201)</f>
        <v>-8097</v>
      </c>
      <c r="H2201" s="19" t="n">
        <f aca="false">H2105+1</f>
        <v>23</v>
      </c>
      <c r="I2201" s="19" t="n">
        <f aca="false">I2105</f>
        <v>85</v>
      </c>
      <c r="J2201" s="20" t="n">
        <f aca="false">INDEX(Filtro2!$D$11:$BR$106,I2201,H2201)</f>
        <v>-543</v>
      </c>
      <c r="L2201" s="0" t="n">
        <v>-3920</v>
      </c>
      <c r="M2201" s="0" t="n">
        <v>-3826.88888888889</v>
      </c>
      <c r="N2201" s="0" t="n">
        <v>-3714.52</v>
      </c>
    </row>
    <row r="2202" customFormat="false" ht="15" hidden="false" customHeight="false" outlineLevel="0" collapsed="false">
      <c r="B2202" s="19" t="n">
        <f aca="false">B2102+1</f>
        <v>22</v>
      </c>
      <c r="C2202" s="19" t="n">
        <f aca="false">C2102</f>
        <v>98</v>
      </c>
      <c r="D2202" s="20" t="n">
        <f aca="false">INDEX(Imagen!$B$9:$BT$108,C2202,B2202)</f>
        <v>-3906</v>
      </c>
      <c r="E2202" s="19" t="n">
        <f aca="false">E2104+1</f>
        <v>23</v>
      </c>
      <c r="F2202" s="19" t="n">
        <f aca="false">F2104</f>
        <v>42</v>
      </c>
      <c r="G2202" s="20" t="n">
        <f aca="false">INDEX(Filtro1!$C$10:$BS$107,F2202,E2202)</f>
        <v>6191</v>
      </c>
      <c r="H2202" s="19" t="n">
        <f aca="false">H2106+1</f>
        <v>23</v>
      </c>
      <c r="I2202" s="19" t="n">
        <f aca="false">I2106</f>
        <v>86</v>
      </c>
      <c r="J2202" s="20" t="n">
        <f aca="false">INDEX(Filtro2!$D$11:$BR$106,I2202,H2202)</f>
        <v>-220</v>
      </c>
      <c r="L2202" s="0" t="n">
        <v>-3919</v>
      </c>
      <c r="M2202" s="0" t="n">
        <v>-3825.77777777778</v>
      </c>
      <c r="N2202" s="0" t="n">
        <v>-3713.8</v>
      </c>
    </row>
    <row r="2203" customFormat="false" ht="15" hidden="false" customHeight="false" outlineLevel="0" collapsed="false">
      <c r="B2203" s="19" t="n">
        <f aca="false">B2103+1</f>
        <v>22</v>
      </c>
      <c r="C2203" s="19" t="n">
        <f aca="false">C2103</f>
        <v>99</v>
      </c>
      <c r="D2203" s="20" t="n">
        <f aca="false">INDEX(Imagen!$B$9:$BT$108,C2203,B2203)</f>
        <v>-3990</v>
      </c>
      <c r="E2203" s="19" t="n">
        <f aca="false">E2105+1</f>
        <v>23</v>
      </c>
      <c r="F2203" s="19" t="n">
        <f aca="false">F2105</f>
        <v>43</v>
      </c>
      <c r="G2203" s="20" t="n">
        <f aca="false">INDEX(Filtro1!$C$10:$BS$107,F2203,E2203)</f>
        <v>7170</v>
      </c>
      <c r="H2203" s="19" t="n">
        <f aca="false">H2107+1</f>
        <v>23</v>
      </c>
      <c r="I2203" s="19" t="n">
        <f aca="false">I2107</f>
        <v>87</v>
      </c>
      <c r="J2203" s="20" t="n">
        <f aca="false">INDEX(Filtro2!$D$11:$BR$106,I2203,H2203)</f>
        <v>-105</v>
      </c>
      <c r="L2203" s="0" t="n">
        <v>-3918</v>
      </c>
      <c r="M2203" s="0" t="n">
        <v>-3824.66666666667</v>
      </c>
      <c r="N2203" s="0" t="n">
        <v>-3712.92</v>
      </c>
    </row>
    <row r="2204" customFormat="false" ht="15" hidden="false" customHeight="false" outlineLevel="0" collapsed="false">
      <c r="B2204" s="19" t="n">
        <f aca="false">B2104+1</f>
        <v>22</v>
      </c>
      <c r="C2204" s="19" t="n">
        <f aca="false">C2104</f>
        <v>100</v>
      </c>
      <c r="D2204" s="20" t="n">
        <f aca="false">INDEX(Imagen!$B$9:$BT$108,C2204,B2204)</f>
        <v>-3753</v>
      </c>
      <c r="E2204" s="19" t="n">
        <f aca="false">E2106+1</f>
        <v>23</v>
      </c>
      <c r="F2204" s="19" t="n">
        <f aca="false">F2106</f>
        <v>44</v>
      </c>
      <c r="G2204" s="20" t="n">
        <f aca="false">INDEX(Filtro1!$C$10:$BS$107,F2204,E2204)</f>
        <v>330</v>
      </c>
      <c r="H2204" s="19" t="n">
        <f aca="false">H2108+1</f>
        <v>23</v>
      </c>
      <c r="I2204" s="19" t="n">
        <f aca="false">I2108</f>
        <v>88</v>
      </c>
      <c r="J2204" s="20" t="n">
        <f aca="false">INDEX(Filtro2!$D$11:$BR$106,I2204,H2204)</f>
        <v>-75</v>
      </c>
      <c r="L2204" s="0" t="n">
        <v>-3917</v>
      </c>
      <c r="M2204" s="0" t="n">
        <v>-3824.55555555556</v>
      </c>
      <c r="N2204" s="0" t="n">
        <v>-3712.64</v>
      </c>
    </row>
    <row r="2205" customFormat="false" ht="15" hidden="false" customHeight="false" outlineLevel="0" collapsed="false">
      <c r="B2205" s="19" t="n">
        <f aca="false">B2105+1</f>
        <v>23</v>
      </c>
      <c r="C2205" s="19" t="n">
        <f aca="false">C2105</f>
        <v>1</v>
      </c>
      <c r="D2205" s="20" t="n">
        <f aca="false">INDEX(Imagen!$B$9:$BT$108,C2205,B2205)</f>
        <v>-4665</v>
      </c>
      <c r="E2205" s="19" t="n">
        <f aca="false">E2107+1</f>
        <v>23</v>
      </c>
      <c r="F2205" s="19" t="n">
        <f aca="false">F2107</f>
        <v>45</v>
      </c>
      <c r="G2205" s="20" t="n">
        <f aca="false">INDEX(Filtro1!$C$10:$BS$107,F2205,E2205)</f>
        <v>-634</v>
      </c>
      <c r="H2205" s="19" t="n">
        <f aca="false">H2109+1</f>
        <v>23</v>
      </c>
      <c r="I2205" s="19" t="n">
        <f aca="false">I2109</f>
        <v>89</v>
      </c>
      <c r="J2205" s="20" t="n">
        <f aca="false">INDEX(Filtro2!$D$11:$BR$106,I2205,H2205)</f>
        <v>-78</v>
      </c>
      <c r="L2205" s="0" t="n">
        <v>-3917</v>
      </c>
      <c r="M2205" s="0" t="n">
        <v>-3822.44444444444</v>
      </c>
      <c r="N2205" s="0" t="n">
        <v>-3712.32</v>
      </c>
    </row>
    <row r="2206" customFormat="false" ht="15" hidden="false" customHeight="false" outlineLevel="0" collapsed="false">
      <c r="B2206" s="19" t="n">
        <f aca="false">B2106+1</f>
        <v>23</v>
      </c>
      <c r="C2206" s="19" t="n">
        <f aca="false">C2106</f>
        <v>2</v>
      </c>
      <c r="D2206" s="20" t="n">
        <f aca="false">INDEX(Imagen!$B$9:$BT$108,C2206,B2206)</f>
        <v>-5187</v>
      </c>
      <c r="E2206" s="19" t="n">
        <f aca="false">E2108+1</f>
        <v>23</v>
      </c>
      <c r="F2206" s="19" t="n">
        <f aca="false">F2108</f>
        <v>46</v>
      </c>
      <c r="G2206" s="20" t="n">
        <f aca="false">INDEX(Filtro1!$C$10:$BS$107,F2206,E2206)</f>
        <v>-115</v>
      </c>
      <c r="H2206" s="19" t="n">
        <f aca="false">H2110+1</f>
        <v>23</v>
      </c>
      <c r="I2206" s="19" t="n">
        <f aca="false">I2110</f>
        <v>90</v>
      </c>
      <c r="J2206" s="20" t="n">
        <f aca="false">INDEX(Filtro2!$D$11:$BR$106,I2206,H2206)</f>
        <v>-371</v>
      </c>
      <c r="L2206" s="0" t="n">
        <v>-3916</v>
      </c>
      <c r="M2206" s="0" t="n">
        <v>-3822.11111111111</v>
      </c>
      <c r="N2206" s="0" t="n">
        <v>-3711.08</v>
      </c>
    </row>
    <row r="2207" customFormat="false" ht="15" hidden="false" customHeight="false" outlineLevel="0" collapsed="false">
      <c r="B2207" s="19" t="n">
        <f aca="false">B2107+1</f>
        <v>23</v>
      </c>
      <c r="C2207" s="19" t="n">
        <f aca="false">C2107</f>
        <v>3</v>
      </c>
      <c r="D2207" s="20" t="n">
        <f aca="false">INDEX(Imagen!$B$9:$BT$108,C2207,B2207)</f>
        <v>-3391</v>
      </c>
      <c r="E2207" s="19" t="n">
        <f aca="false">E2109+1</f>
        <v>23</v>
      </c>
      <c r="F2207" s="19" t="n">
        <f aca="false">F2109</f>
        <v>47</v>
      </c>
      <c r="G2207" s="20" t="n">
        <f aca="false">INDEX(Filtro1!$C$10:$BS$107,F2207,E2207)</f>
        <v>-1985</v>
      </c>
      <c r="H2207" s="19" t="n">
        <f aca="false">H2111+1</f>
        <v>23</v>
      </c>
      <c r="I2207" s="19" t="n">
        <f aca="false">I2111</f>
        <v>91</v>
      </c>
      <c r="J2207" s="20" t="n">
        <f aca="false">INDEX(Filtro2!$D$11:$BR$106,I2207,H2207)</f>
        <v>-478</v>
      </c>
      <c r="L2207" s="0" t="n">
        <v>-3916</v>
      </c>
      <c r="M2207" s="0" t="n">
        <v>-3820</v>
      </c>
      <c r="N2207" s="0" t="n">
        <v>-3706.8</v>
      </c>
    </row>
    <row r="2208" customFormat="false" ht="15" hidden="false" customHeight="false" outlineLevel="0" collapsed="false">
      <c r="B2208" s="19" t="n">
        <f aca="false">B2108+1</f>
        <v>23</v>
      </c>
      <c r="C2208" s="19" t="n">
        <f aca="false">C2108</f>
        <v>4</v>
      </c>
      <c r="D2208" s="20" t="n">
        <f aca="false">INDEX(Imagen!$B$9:$BT$108,C2208,B2208)</f>
        <v>-1664</v>
      </c>
      <c r="E2208" s="19" t="n">
        <f aca="false">E2110+1</f>
        <v>23</v>
      </c>
      <c r="F2208" s="19" t="n">
        <f aca="false">F2110</f>
        <v>48</v>
      </c>
      <c r="G2208" s="20" t="n">
        <f aca="false">INDEX(Filtro1!$C$10:$BS$107,F2208,E2208)</f>
        <v>-3412</v>
      </c>
      <c r="H2208" s="19" t="n">
        <f aca="false">H2112+1</f>
        <v>23</v>
      </c>
      <c r="I2208" s="19" t="n">
        <f aca="false">I2112</f>
        <v>92</v>
      </c>
      <c r="J2208" s="20" t="n">
        <f aca="false">INDEX(Filtro2!$D$11:$BR$106,I2208,H2208)</f>
        <v>717</v>
      </c>
      <c r="L2208" s="0" t="n">
        <v>-3916</v>
      </c>
      <c r="M2208" s="0" t="n">
        <v>-3819.55555555556</v>
      </c>
      <c r="N2208" s="0" t="n">
        <v>-3704.64</v>
      </c>
    </row>
    <row r="2209" customFormat="false" ht="15" hidden="false" customHeight="false" outlineLevel="0" collapsed="false">
      <c r="B2209" s="19" t="n">
        <f aca="false">B2109+1</f>
        <v>23</v>
      </c>
      <c r="C2209" s="19" t="n">
        <f aca="false">C2109</f>
        <v>5</v>
      </c>
      <c r="D2209" s="20" t="n">
        <f aca="false">INDEX(Imagen!$B$9:$BT$108,C2209,B2209)</f>
        <v>-1365</v>
      </c>
      <c r="E2209" s="19" t="n">
        <f aca="false">E2111+1</f>
        <v>23</v>
      </c>
      <c r="F2209" s="19" t="n">
        <f aca="false">F2111</f>
        <v>49</v>
      </c>
      <c r="G2209" s="20" t="n">
        <f aca="false">INDEX(Filtro1!$C$10:$BS$107,F2209,E2209)</f>
        <v>2744</v>
      </c>
      <c r="H2209" s="19" t="n">
        <f aca="false">H2113+1</f>
        <v>23</v>
      </c>
      <c r="I2209" s="19" t="n">
        <f aca="false">I2113</f>
        <v>93</v>
      </c>
      <c r="J2209" s="20" t="n">
        <f aca="false">INDEX(Filtro2!$D$11:$BR$106,I2209,H2209)</f>
        <v>2084</v>
      </c>
      <c r="L2209" s="0" t="n">
        <v>-3916</v>
      </c>
      <c r="M2209" s="0" t="n">
        <v>-3819.11111111111</v>
      </c>
      <c r="N2209" s="0" t="n">
        <v>-3700.32</v>
      </c>
    </row>
    <row r="2210" customFormat="false" ht="15" hidden="false" customHeight="false" outlineLevel="0" collapsed="false">
      <c r="B2210" s="19" t="n">
        <f aca="false">B2110+1</f>
        <v>23</v>
      </c>
      <c r="C2210" s="19" t="n">
        <f aca="false">C2110</f>
        <v>6</v>
      </c>
      <c r="D2210" s="20" t="n">
        <f aca="false">INDEX(Imagen!$B$9:$BT$108,C2210,B2210)</f>
        <v>165</v>
      </c>
      <c r="E2210" s="19" t="n">
        <f aca="false">E2112+1</f>
        <v>23</v>
      </c>
      <c r="F2210" s="19" t="n">
        <f aca="false">F2112</f>
        <v>50</v>
      </c>
      <c r="G2210" s="20" t="n">
        <f aca="false">INDEX(Filtro1!$C$10:$BS$107,F2210,E2210)</f>
        <v>7386</v>
      </c>
      <c r="H2210" s="19" t="n">
        <f aca="false">H2114+1</f>
        <v>23</v>
      </c>
      <c r="I2210" s="19" t="n">
        <f aca="false">I2114</f>
        <v>94</v>
      </c>
      <c r="J2210" s="20" t="n">
        <f aca="false">INDEX(Filtro2!$D$11:$BR$106,I2210,H2210)</f>
        <v>5081</v>
      </c>
      <c r="L2210" s="0" t="n">
        <v>-3916</v>
      </c>
      <c r="M2210" s="0" t="n">
        <v>-3819</v>
      </c>
      <c r="N2210" s="0" t="n">
        <v>-3699.36</v>
      </c>
    </row>
    <row r="2211" customFormat="false" ht="15" hidden="false" customHeight="false" outlineLevel="0" collapsed="false">
      <c r="B2211" s="19" t="n">
        <f aca="false">B2111+1</f>
        <v>23</v>
      </c>
      <c r="C2211" s="19" t="n">
        <f aca="false">C2111</f>
        <v>7</v>
      </c>
      <c r="D2211" s="20" t="n">
        <f aca="false">INDEX(Imagen!$B$9:$BT$108,C2211,B2211)</f>
        <v>876</v>
      </c>
      <c r="E2211" s="19" t="n">
        <f aca="false">E2113+1</f>
        <v>23</v>
      </c>
      <c r="F2211" s="19" t="n">
        <f aca="false">F2113</f>
        <v>51</v>
      </c>
      <c r="G2211" s="20" t="n">
        <f aca="false">INDEX(Filtro1!$C$10:$BS$107,F2211,E2211)</f>
        <v>8601</v>
      </c>
      <c r="H2211" s="19" t="n">
        <f aca="false">H2115+1</f>
        <v>23</v>
      </c>
      <c r="I2211" s="19" t="n">
        <f aca="false">I2115</f>
        <v>95</v>
      </c>
      <c r="J2211" s="20" t="n">
        <f aca="false">INDEX(Filtro2!$D$11:$BR$106,I2211,H2211)</f>
        <v>7455</v>
      </c>
      <c r="L2211" s="0" t="n">
        <v>-3915</v>
      </c>
      <c r="M2211" s="0" t="n">
        <v>-3818.88888888889</v>
      </c>
      <c r="N2211" s="0" t="n">
        <v>-3698.84</v>
      </c>
    </row>
    <row r="2212" customFormat="false" ht="15" hidden="false" customHeight="false" outlineLevel="0" collapsed="false">
      <c r="B2212" s="19" t="n">
        <f aca="false">B2112+1</f>
        <v>23</v>
      </c>
      <c r="C2212" s="19" t="n">
        <f aca="false">C2112</f>
        <v>8</v>
      </c>
      <c r="D2212" s="20" t="n">
        <f aca="false">INDEX(Imagen!$B$9:$BT$108,C2212,B2212)</f>
        <v>115</v>
      </c>
      <c r="E2212" s="19" t="n">
        <f aca="false">E2114+1</f>
        <v>23</v>
      </c>
      <c r="F2212" s="19" t="n">
        <f aca="false">F2114</f>
        <v>52</v>
      </c>
      <c r="G2212" s="20" t="n">
        <f aca="false">INDEX(Filtro1!$C$10:$BS$107,F2212,E2212)</f>
        <v>1063</v>
      </c>
      <c r="H2212" s="19" t="n">
        <f aca="false">H2116+1</f>
        <v>23</v>
      </c>
      <c r="I2212" s="19" t="n">
        <f aca="false">I2116</f>
        <v>96</v>
      </c>
      <c r="J2212" s="20" t="n">
        <f aca="false">INDEX(Filtro2!$D$11:$BR$106,I2212,H2212)</f>
        <v>8794</v>
      </c>
      <c r="L2212" s="0" t="n">
        <v>-3914</v>
      </c>
      <c r="M2212" s="0" t="n">
        <v>-3818.55555555556</v>
      </c>
      <c r="N2212" s="0" t="n">
        <v>-3698.44</v>
      </c>
    </row>
    <row r="2213" customFormat="false" ht="15" hidden="false" customHeight="false" outlineLevel="0" collapsed="false">
      <c r="B2213" s="19" t="n">
        <f aca="false">B2113+1</f>
        <v>23</v>
      </c>
      <c r="C2213" s="19" t="n">
        <f aca="false">C2113</f>
        <v>9</v>
      </c>
      <c r="D2213" s="20" t="n">
        <f aca="false">INDEX(Imagen!$B$9:$BT$108,C2213,B2213)</f>
        <v>71</v>
      </c>
      <c r="E2213" s="19" t="n">
        <f aca="false">E2115+1</f>
        <v>23</v>
      </c>
      <c r="F2213" s="19" t="n">
        <f aca="false">F2115</f>
        <v>53</v>
      </c>
      <c r="G2213" s="20" t="n">
        <f aca="false">INDEX(Filtro1!$C$10:$BS$107,F2213,E2213)</f>
        <v>-5700</v>
      </c>
      <c r="H2213" s="19" t="n">
        <f aca="false">H2117+1</f>
        <v>24</v>
      </c>
      <c r="I2213" s="19" t="n">
        <f aca="false">I2117</f>
        <v>1</v>
      </c>
      <c r="J2213" s="20" t="n">
        <f aca="false">INDEX(Filtro2!$D$11:$BR$106,I2213,H2213)</f>
        <v>-8214</v>
      </c>
      <c r="L2213" s="0" t="n">
        <v>-3911</v>
      </c>
      <c r="M2213" s="0" t="n">
        <v>-3818.22222222222</v>
      </c>
      <c r="N2213" s="0" t="n">
        <v>-3698.4</v>
      </c>
    </row>
    <row r="2214" customFormat="false" ht="15" hidden="false" customHeight="false" outlineLevel="0" collapsed="false">
      <c r="B2214" s="19" t="n">
        <f aca="false">B2114+1</f>
        <v>23</v>
      </c>
      <c r="C2214" s="19" t="n">
        <f aca="false">C2114</f>
        <v>10</v>
      </c>
      <c r="D2214" s="20" t="n">
        <f aca="false">INDEX(Imagen!$B$9:$BT$108,C2214,B2214)</f>
        <v>36</v>
      </c>
      <c r="E2214" s="19" t="n">
        <f aca="false">E2116+1</f>
        <v>23</v>
      </c>
      <c r="F2214" s="19" t="n">
        <f aca="false">F2116</f>
        <v>54</v>
      </c>
      <c r="G2214" s="20" t="n">
        <f aca="false">INDEX(Filtro1!$C$10:$BS$107,F2214,E2214)</f>
        <v>-152</v>
      </c>
      <c r="H2214" s="19" t="n">
        <f aca="false">H2118+1</f>
        <v>24</v>
      </c>
      <c r="I2214" s="19" t="n">
        <f aca="false">I2118</f>
        <v>2</v>
      </c>
      <c r="J2214" s="20" t="n">
        <f aca="false">INDEX(Filtro2!$D$11:$BR$106,I2214,H2214)</f>
        <v>-8415</v>
      </c>
      <c r="L2214" s="0" t="n">
        <v>-3909</v>
      </c>
      <c r="M2214" s="0" t="n">
        <v>-3818.22222222222</v>
      </c>
      <c r="N2214" s="0" t="n">
        <v>-3697.92</v>
      </c>
    </row>
    <row r="2215" customFormat="false" ht="15" hidden="false" customHeight="false" outlineLevel="0" collapsed="false">
      <c r="B2215" s="19" t="n">
        <f aca="false">B2115+1</f>
        <v>23</v>
      </c>
      <c r="C2215" s="19" t="n">
        <f aca="false">C2115</f>
        <v>11</v>
      </c>
      <c r="D2215" s="20" t="n">
        <f aca="false">INDEX(Imagen!$B$9:$BT$108,C2215,B2215)</f>
        <v>63</v>
      </c>
      <c r="E2215" s="19" t="n">
        <f aca="false">E2117+1</f>
        <v>23</v>
      </c>
      <c r="F2215" s="19" t="n">
        <f aca="false">F2117</f>
        <v>55</v>
      </c>
      <c r="G2215" s="20" t="n">
        <f aca="false">INDEX(Filtro1!$C$10:$BS$107,F2215,E2215)</f>
        <v>578</v>
      </c>
      <c r="H2215" s="19" t="n">
        <f aca="false">H2119+1</f>
        <v>24</v>
      </c>
      <c r="I2215" s="19" t="n">
        <f aca="false">I2119</f>
        <v>3</v>
      </c>
      <c r="J2215" s="20" t="n">
        <f aca="false">INDEX(Filtro2!$D$11:$BR$106,I2215,H2215)</f>
        <v>7333</v>
      </c>
      <c r="L2215" s="0" t="n">
        <v>-3909</v>
      </c>
      <c r="M2215" s="0" t="n">
        <v>-3818.11111111111</v>
      </c>
      <c r="N2215" s="0" t="n">
        <v>-3697.28</v>
      </c>
    </row>
    <row r="2216" customFormat="false" ht="15" hidden="false" customHeight="false" outlineLevel="0" collapsed="false">
      <c r="B2216" s="19" t="n">
        <f aca="false">B2116+1</f>
        <v>23</v>
      </c>
      <c r="C2216" s="19" t="n">
        <f aca="false">C2116</f>
        <v>12</v>
      </c>
      <c r="D2216" s="20" t="n">
        <f aca="false">INDEX(Imagen!$B$9:$BT$108,C2216,B2216)</f>
        <v>91</v>
      </c>
      <c r="E2216" s="19" t="n">
        <f aca="false">E2118+1</f>
        <v>23</v>
      </c>
      <c r="F2216" s="19" t="n">
        <f aca="false">F2118</f>
        <v>56</v>
      </c>
      <c r="G2216" s="20" t="n">
        <f aca="false">INDEX(Filtro1!$C$10:$BS$107,F2216,E2216)</f>
        <v>1061</v>
      </c>
      <c r="H2216" s="19" t="n">
        <f aca="false">H2120+1</f>
        <v>24</v>
      </c>
      <c r="I2216" s="19" t="n">
        <f aca="false">I2120</f>
        <v>4</v>
      </c>
      <c r="J2216" s="20" t="n">
        <f aca="false">INDEX(Filtro2!$D$11:$BR$106,I2216,H2216)</f>
        <v>6098</v>
      </c>
      <c r="L2216" s="0" t="n">
        <v>-3909</v>
      </c>
      <c r="M2216" s="0" t="n">
        <v>-3817.22222222222</v>
      </c>
      <c r="N2216" s="0" t="n">
        <v>-3695.6</v>
      </c>
    </row>
    <row r="2217" customFormat="false" ht="15" hidden="false" customHeight="false" outlineLevel="0" collapsed="false">
      <c r="B2217" s="19" t="n">
        <f aca="false">B2117+1</f>
        <v>23</v>
      </c>
      <c r="C2217" s="19" t="n">
        <f aca="false">C2117</f>
        <v>13</v>
      </c>
      <c r="D2217" s="20" t="n">
        <f aca="false">INDEX(Imagen!$B$9:$BT$108,C2217,B2217)</f>
        <v>64</v>
      </c>
      <c r="E2217" s="19" t="n">
        <f aca="false">E2119+1</f>
        <v>23</v>
      </c>
      <c r="F2217" s="19" t="n">
        <f aca="false">F2119</f>
        <v>57</v>
      </c>
      <c r="G2217" s="20" t="n">
        <f aca="false">INDEX(Filtro1!$C$10:$BS$107,F2217,E2217)</f>
        <v>-8439</v>
      </c>
      <c r="H2217" s="19" t="n">
        <f aca="false">H2121+1</f>
        <v>24</v>
      </c>
      <c r="I2217" s="19" t="n">
        <f aca="false">I2121</f>
        <v>5</v>
      </c>
      <c r="J2217" s="20" t="n">
        <f aca="false">INDEX(Filtro2!$D$11:$BR$106,I2217,H2217)</f>
        <v>3200</v>
      </c>
      <c r="L2217" s="0" t="n">
        <v>-3908</v>
      </c>
      <c r="M2217" s="0" t="n">
        <v>-3815.88888888889</v>
      </c>
      <c r="N2217" s="0" t="n">
        <v>-3695.56</v>
      </c>
    </row>
    <row r="2218" customFormat="false" ht="15" hidden="false" customHeight="false" outlineLevel="0" collapsed="false">
      <c r="B2218" s="19" t="n">
        <f aca="false">B2118+1</f>
        <v>23</v>
      </c>
      <c r="C2218" s="19" t="n">
        <f aca="false">C2118</f>
        <v>14</v>
      </c>
      <c r="D2218" s="20" t="n">
        <f aca="false">INDEX(Imagen!$B$9:$BT$108,C2218,B2218)</f>
        <v>65</v>
      </c>
      <c r="E2218" s="19" t="n">
        <f aca="false">E2120+1</f>
        <v>23</v>
      </c>
      <c r="F2218" s="19" t="n">
        <f aca="false">F2120</f>
        <v>58</v>
      </c>
      <c r="G2218" s="20" t="n">
        <f aca="false">INDEX(Filtro1!$C$10:$BS$107,F2218,E2218)</f>
        <v>-2983</v>
      </c>
      <c r="H2218" s="19" t="n">
        <f aca="false">H2122+1</f>
        <v>24</v>
      </c>
      <c r="I2218" s="19" t="n">
        <f aca="false">I2122</f>
        <v>6</v>
      </c>
      <c r="J2218" s="20" t="n">
        <f aca="false">INDEX(Filtro2!$D$11:$BR$106,I2218,H2218)</f>
        <v>664</v>
      </c>
      <c r="L2218" s="0" t="n">
        <v>-3908</v>
      </c>
      <c r="M2218" s="0" t="n">
        <v>-3815.55555555556</v>
      </c>
      <c r="N2218" s="0" t="n">
        <v>-3694.92</v>
      </c>
    </row>
    <row r="2219" customFormat="false" ht="15" hidden="false" customHeight="false" outlineLevel="0" collapsed="false">
      <c r="B2219" s="19" t="n">
        <f aca="false">B2119+1</f>
        <v>23</v>
      </c>
      <c r="C2219" s="19" t="n">
        <f aca="false">C2119</f>
        <v>15</v>
      </c>
      <c r="D2219" s="20" t="n">
        <f aca="false">INDEX(Imagen!$B$9:$BT$108,C2219,B2219)</f>
        <v>89</v>
      </c>
      <c r="E2219" s="19" t="n">
        <f aca="false">E2121+1</f>
        <v>23</v>
      </c>
      <c r="F2219" s="19" t="n">
        <f aca="false">F2121</f>
        <v>59</v>
      </c>
      <c r="G2219" s="20" t="n">
        <f aca="false">INDEX(Filtro1!$C$10:$BS$107,F2219,E2219)</f>
        <v>9413</v>
      </c>
      <c r="H2219" s="19" t="n">
        <f aca="false">H2123+1</f>
        <v>24</v>
      </c>
      <c r="I2219" s="19" t="n">
        <f aca="false">I2123</f>
        <v>7</v>
      </c>
      <c r="J2219" s="20" t="n">
        <f aca="false">INDEX(Filtro2!$D$11:$BR$106,I2219,H2219)</f>
        <v>-696</v>
      </c>
      <c r="L2219" s="0" t="n">
        <v>-3907</v>
      </c>
      <c r="M2219" s="0" t="n">
        <v>-3814.55555555556</v>
      </c>
      <c r="N2219" s="0" t="n">
        <v>-3694.8</v>
      </c>
    </row>
    <row r="2220" customFormat="false" ht="15" hidden="false" customHeight="false" outlineLevel="0" collapsed="false">
      <c r="B2220" s="19" t="n">
        <f aca="false">B2120+1</f>
        <v>23</v>
      </c>
      <c r="C2220" s="19" t="n">
        <f aca="false">C2120</f>
        <v>16</v>
      </c>
      <c r="D2220" s="20" t="n">
        <f aca="false">INDEX(Imagen!$B$9:$BT$108,C2220,B2220)</f>
        <v>113</v>
      </c>
      <c r="E2220" s="19" t="n">
        <f aca="false">E2122+1</f>
        <v>23</v>
      </c>
      <c r="F2220" s="19" t="n">
        <f aca="false">F2122</f>
        <v>60</v>
      </c>
      <c r="G2220" s="20" t="n">
        <f aca="false">INDEX(Filtro1!$C$10:$BS$107,F2220,E2220)</f>
        <v>2833</v>
      </c>
      <c r="H2220" s="19" t="n">
        <f aca="false">H2124+1</f>
        <v>24</v>
      </c>
      <c r="I2220" s="19" t="n">
        <f aca="false">I2124</f>
        <v>8</v>
      </c>
      <c r="J2220" s="20" t="n">
        <f aca="false">INDEX(Filtro2!$D$11:$BR$106,I2220,H2220)</f>
        <v>-1812</v>
      </c>
      <c r="L2220" s="0" t="n">
        <v>-3906</v>
      </c>
      <c r="M2220" s="0" t="n">
        <v>-3814.22222222222</v>
      </c>
      <c r="N2220" s="0" t="n">
        <v>-3692</v>
      </c>
    </row>
    <row r="2221" customFormat="false" ht="15" hidden="false" customHeight="false" outlineLevel="0" collapsed="false">
      <c r="B2221" s="19" t="n">
        <f aca="false">B2121+1</f>
        <v>23</v>
      </c>
      <c r="C2221" s="19" t="n">
        <f aca="false">C2121</f>
        <v>17</v>
      </c>
      <c r="D2221" s="20" t="n">
        <f aca="false">INDEX(Imagen!$B$9:$BT$108,C2221,B2221)</f>
        <v>389</v>
      </c>
      <c r="E2221" s="19" t="n">
        <f aca="false">E2123+1</f>
        <v>23</v>
      </c>
      <c r="F2221" s="19" t="n">
        <f aca="false">F2123</f>
        <v>61</v>
      </c>
      <c r="G2221" s="20" t="n">
        <f aca="false">INDEX(Filtro1!$C$10:$BS$107,F2221,E2221)</f>
        <v>7254</v>
      </c>
      <c r="H2221" s="19" t="n">
        <f aca="false">H2125+1</f>
        <v>24</v>
      </c>
      <c r="I2221" s="19" t="n">
        <f aca="false">I2125</f>
        <v>9</v>
      </c>
      <c r="J2221" s="20" t="n">
        <f aca="false">INDEX(Filtro2!$D$11:$BR$106,I2221,H2221)</f>
        <v>-648</v>
      </c>
      <c r="L2221" s="0" t="n">
        <v>-3906</v>
      </c>
      <c r="M2221" s="0" t="n">
        <v>-3814.22222222222</v>
      </c>
      <c r="N2221" s="0" t="n">
        <v>-3691.72</v>
      </c>
    </row>
    <row r="2222" customFormat="false" ht="15" hidden="false" customHeight="false" outlineLevel="0" collapsed="false">
      <c r="B2222" s="19" t="n">
        <f aca="false">B2122+1</f>
        <v>23</v>
      </c>
      <c r="C2222" s="19" t="n">
        <f aca="false">C2122</f>
        <v>18</v>
      </c>
      <c r="D2222" s="20" t="n">
        <f aca="false">INDEX(Imagen!$B$9:$BT$108,C2222,B2222)</f>
        <v>211</v>
      </c>
      <c r="E2222" s="19" t="n">
        <f aca="false">E2124+1</f>
        <v>23</v>
      </c>
      <c r="F2222" s="19" t="n">
        <f aca="false">F2124</f>
        <v>62</v>
      </c>
      <c r="G2222" s="20" t="n">
        <f aca="false">INDEX(Filtro1!$C$10:$BS$107,F2222,E2222)</f>
        <v>-1054</v>
      </c>
      <c r="H2222" s="19" t="n">
        <f aca="false">H2126+1</f>
        <v>24</v>
      </c>
      <c r="I2222" s="19" t="n">
        <f aca="false">I2126</f>
        <v>10</v>
      </c>
      <c r="J2222" s="20" t="n">
        <f aca="false">INDEX(Filtro2!$D$11:$BR$106,I2222,H2222)</f>
        <v>3421</v>
      </c>
      <c r="L2222" s="0" t="n">
        <v>-3905</v>
      </c>
      <c r="M2222" s="0" t="n">
        <v>-3814.11111111111</v>
      </c>
      <c r="N2222" s="0" t="n">
        <v>-3691.36</v>
      </c>
    </row>
    <row r="2223" customFormat="false" ht="15" hidden="false" customHeight="false" outlineLevel="0" collapsed="false">
      <c r="B2223" s="19" t="n">
        <f aca="false">B2123+1</f>
        <v>23</v>
      </c>
      <c r="C2223" s="19" t="n">
        <f aca="false">C2123</f>
        <v>19</v>
      </c>
      <c r="D2223" s="20" t="n">
        <f aca="false">INDEX(Imagen!$B$9:$BT$108,C2223,B2223)</f>
        <v>91</v>
      </c>
      <c r="E2223" s="19" t="n">
        <f aca="false">E2125+1</f>
        <v>23</v>
      </c>
      <c r="F2223" s="19" t="n">
        <f aca="false">F2125</f>
        <v>63</v>
      </c>
      <c r="G2223" s="20" t="n">
        <f aca="false">INDEX(Filtro1!$C$10:$BS$107,F2223,E2223)</f>
        <v>219</v>
      </c>
      <c r="H2223" s="19" t="n">
        <f aca="false">H2127+1</f>
        <v>24</v>
      </c>
      <c r="I2223" s="19" t="n">
        <f aca="false">I2127</f>
        <v>11</v>
      </c>
      <c r="J2223" s="20" t="n">
        <f aca="false">INDEX(Filtro2!$D$11:$BR$106,I2223,H2223)</f>
        <v>4670</v>
      </c>
      <c r="L2223" s="0" t="n">
        <v>-3904</v>
      </c>
      <c r="M2223" s="0" t="n">
        <v>-3814</v>
      </c>
      <c r="N2223" s="0" t="n">
        <v>-3688.88</v>
      </c>
    </row>
    <row r="2224" customFormat="false" ht="15" hidden="false" customHeight="false" outlineLevel="0" collapsed="false">
      <c r="B2224" s="19" t="n">
        <f aca="false">B2124+1</f>
        <v>23</v>
      </c>
      <c r="C2224" s="19" t="n">
        <f aca="false">C2124</f>
        <v>20</v>
      </c>
      <c r="D2224" s="20" t="n">
        <f aca="false">INDEX(Imagen!$B$9:$BT$108,C2224,B2224)</f>
        <v>101</v>
      </c>
      <c r="E2224" s="19" t="n">
        <f aca="false">E2126+1</f>
        <v>23</v>
      </c>
      <c r="F2224" s="19" t="n">
        <f aca="false">F2126</f>
        <v>64</v>
      </c>
      <c r="G2224" s="20" t="n">
        <f aca="false">INDEX(Filtro1!$C$10:$BS$107,F2224,E2224)</f>
        <v>-613</v>
      </c>
      <c r="H2224" s="19" t="n">
        <f aca="false">H2128+1</f>
        <v>24</v>
      </c>
      <c r="I2224" s="19" t="n">
        <f aca="false">I2128</f>
        <v>12</v>
      </c>
      <c r="J2224" s="20" t="n">
        <f aca="false">INDEX(Filtro2!$D$11:$BR$106,I2224,H2224)</f>
        <v>773</v>
      </c>
      <c r="L2224" s="0" t="n">
        <v>-3904</v>
      </c>
      <c r="M2224" s="0" t="n">
        <v>-3809.66666666667</v>
      </c>
      <c r="N2224" s="0" t="n">
        <v>-3688.28</v>
      </c>
    </row>
    <row r="2225" customFormat="false" ht="15" hidden="false" customHeight="false" outlineLevel="0" collapsed="false">
      <c r="B2225" s="19" t="n">
        <f aca="false">B2125+1</f>
        <v>23</v>
      </c>
      <c r="C2225" s="19" t="n">
        <f aca="false">C2125</f>
        <v>21</v>
      </c>
      <c r="D2225" s="20" t="n">
        <f aca="false">INDEX(Imagen!$B$9:$BT$108,C2225,B2225)</f>
        <v>100</v>
      </c>
      <c r="E2225" s="19" t="n">
        <f aca="false">E2127+1</f>
        <v>23</v>
      </c>
      <c r="F2225" s="19" t="n">
        <f aca="false">F2127</f>
        <v>65</v>
      </c>
      <c r="G2225" s="20" t="n">
        <f aca="false">INDEX(Filtro1!$C$10:$BS$107,F2225,E2225)</f>
        <v>-741</v>
      </c>
      <c r="H2225" s="19" t="n">
        <f aca="false">H2129+1</f>
        <v>24</v>
      </c>
      <c r="I2225" s="19" t="n">
        <f aca="false">I2129</f>
        <v>13</v>
      </c>
      <c r="J2225" s="20" t="n">
        <f aca="false">INDEX(Filtro2!$D$11:$BR$106,I2225,H2225)</f>
        <v>1759</v>
      </c>
      <c r="L2225" s="0" t="n">
        <v>-3904</v>
      </c>
      <c r="M2225" s="0" t="n">
        <v>-3809.66666666667</v>
      </c>
      <c r="N2225" s="0" t="n">
        <v>-3684.72</v>
      </c>
    </row>
    <row r="2226" customFormat="false" ht="15" hidden="false" customHeight="false" outlineLevel="0" collapsed="false">
      <c r="B2226" s="19" t="n">
        <f aca="false">B2126+1</f>
        <v>23</v>
      </c>
      <c r="C2226" s="19" t="n">
        <f aca="false">C2126</f>
        <v>22</v>
      </c>
      <c r="D2226" s="20" t="n">
        <f aca="false">INDEX(Imagen!$B$9:$BT$108,C2226,B2226)</f>
        <v>101</v>
      </c>
      <c r="E2226" s="19" t="n">
        <f aca="false">E2128+1</f>
        <v>23</v>
      </c>
      <c r="F2226" s="19" t="n">
        <f aca="false">F2128</f>
        <v>66</v>
      </c>
      <c r="G2226" s="20" t="n">
        <f aca="false">INDEX(Filtro1!$C$10:$BS$107,F2226,E2226)</f>
        <v>-1300</v>
      </c>
      <c r="H2226" s="19" t="n">
        <f aca="false">H2130+1</f>
        <v>24</v>
      </c>
      <c r="I2226" s="19" t="n">
        <f aca="false">I2130</f>
        <v>14</v>
      </c>
      <c r="J2226" s="20" t="n">
        <f aca="false">INDEX(Filtro2!$D$11:$BR$106,I2226,H2226)</f>
        <v>-2186</v>
      </c>
      <c r="L2226" s="0" t="n">
        <v>-3904</v>
      </c>
      <c r="M2226" s="0" t="n">
        <v>-3809.33333333333</v>
      </c>
      <c r="N2226" s="0" t="n">
        <v>-3684.56</v>
      </c>
    </row>
    <row r="2227" customFormat="false" ht="15" hidden="false" customHeight="false" outlineLevel="0" collapsed="false">
      <c r="B2227" s="19" t="n">
        <f aca="false">B2127+1</f>
        <v>23</v>
      </c>
      <c r="C2227" s="19" t="n">
        <f aca="false">C2127</f>
        <v>23</v>
      </c>
      <c r="D2227" s="20" t="n">
        <f aca="false">INDEX(Imagen!$B$9:$BT$108,C2227,B2227)</f>
        <v>81</v>
      </c>
      <c r="E2227" s="19" t="n">
        <f aca="false">E2129+1</f>
        <v>23</v>
      </c>
      <c r="F2227" s="19" t="n">
        <f aca="false">F2129</f>
        <v>67</v>
      </c>
      <c r="G2227" s="20" t="n">
        <f aca="false">INDEX(Filtro1!$C$10:$BS$107,F2227,E2227)</f>
        <v>-2280</v>
      </c>
      <c r="H2227" s="19" t="n">
        <f aca="false">H2131+1</f>
        <v>24</v>
      </c>
      <c r="I2227" s="19" t="n">
        <f aca="false">I2131</f>
        <v>15</v>
      </c>
      <c r="J2227" s="20" t="n">
        <f aca="false">INDEX(Filtro2!$D$11:$BR$106,I2227,H2227)</f>
        <v>-2059</v>
      </c>
      <c r="L2227" s="0" t="n">
        <v>-3903</v>
      </c>
      <c r="M2227" s="0" t="n">
        <v>-3808.77777777778</v>
      </c>
      <c r="N2227" s="0" t="n">
        <v>-3684.56</v>
      </c>
    </row>
    <row r="2228" customFormat="false" ht="15" hidden="false" customHeight="false" outlineLevel="0" collapsed="false">
      <c r="B2228" s="19" t="n">
        <f aca="false">B2128+1</f>
        <v>23</v>
      </c>
      <c r="C2228" s="19" t="n">
        <f aca="false">C2128</f>
        <v>24</v>
      </c>
      <c r="D2228" s="20" t="n">
        <f aca="false">INDEX(Imagen!$B$9:$BT$108,C2228,B2228)</f>
        <v>87</v>
      </c>
      <c r="E2228" s="19" t="n">
        <f aca="false">E2130+1</f>
        <v>23</v>
      </c>
      <c r="F2228" s="19" t="n">
        <f aca="false">F2130</f>
        <v>68</v>
      </c>
      <c r="G2228" s="20" t="n">
        <f aca="false">INDEX(Filtro1!$C$10:$BS$107,F2228,E2228)</f>
        <v>-1497</v>
      </c>
      <c r="H2228" s="19" t="n">
        <f aca="false">H2132+1</f>
        <v>24</v>
      </c>
      <c r="I2228" s="19" t="n">
        <f aca="false">I2132</f>
        <v>16</v>
      </c>
      <c r="J2228" s="20" t="n">
        <f aca="false">INDEX(Filtro2!$D$11:$BR$106,I2228,H2228)</f>
        <v>-686</v>
      </c>
      <c r="L2228" s="0" t="n">
        <v>-3901</v>
      </c>
      <c r="M2228" s="0" t="n">
        <v>-3808</v>
      </c>
      <c r="N2228" s="0" t="n">
        <v>-3683.84</v>
      </c>
    </row>
    <row r="2229" customFormat="false" ht="15" hidden="false" customHeight="false" outlineLevel="0" collapsed="false">
      <c r="B2229" s="19" t="n">
        <f aca="false">B2129+1</f>
        <v>23</v>
      </c>
      <c r="C2229" s="19" t="n">
        <f aca="false">C2129</f>
        <v>25</v>
      </c>
      <c r="D2229" s="20" t="n">
        <f aca="false">INDEX(Imagen!$B$9:$BT$108,C2229,B2229)</f>
        <v>70</v>
      </c>
      <c r="E2229" s="19" t="n">
        <f aca="false">E2131+1</f>
        <v>23</v>
      </c>
      <c r="F2229" s="19" t="n">
        <f aca="false">F2131</f>
        <v>69</v>
      </c>
      <c r="G2229" s="20" t="n">
        <f aca="false">INDEX(Filtro1!$C$10:$BS$107,F2229,E2229)</f>
        <v>-554</v>
      </c>
      <c r="H2229" s="19" t="n">
        <f aca="false">H2133+1</f>
        <v>24</v>
      </c>
      <c r="I2229" s="19" t="n">
        <f aca="false">I2133</f>
        <v>17</v>
      </c>
      <c r="J2229" s="20" t="n">
        <f aca="false">INDEX(Filtro2!$D$11:$BR$106,I2229,H2229)</f>
        <v>655</v>
      </c>
      <c r="L2229" s="0" t="n">
        <v>-3898</v>
      </c>
      <c r="M2229" s="0" t="n">
        <v>-3807.33333333333</v>
      </c>
      <c r="N2229" s="0" t="n">
        <v>-3683.64</v>
      </c>
    </row>
    <row r="2230" customFormat="false" ht="15" hidden="false" customHeight="false" outlineLevel="0" collapsed="false">
      <c r="B2230" s="19" t="n">
        <f aca="false">B2130+1</f>
        <v>23</v>
      </c>
      <c r="C2230" s="19" t="n">
        <f aca="false">C2130</f>
        <v>26</v>
      </c>
      <c r="D2230" s="20" t="n">
        <f aca="false">INDEX(Imagen!$B$9:$BT$108,C2230,B2230)</f>
        <v>85</v>
      </c>
      <c r="E2230" s="19" t="n">
        <f aca="false">E2132+1</f>
        <v>23</v>
      </c>
      <c r="F2230" s="19" t="n">
        <f aca="false">F2132</f>
        <v>70</v>
      </c>
      <c r="G2230" s="20" t="n">
        <f aca="false">INDEX(Filtro1!$C$10:$BS$107,F2230,E2230)</f>
        <v>-271</v>
      </c>
      <c r="H2230" s="19" t="n">
        <f aca="false">H2134+1</f>
        <v>24</v>
      </c>
      <c r="I2230" s="19" t="n">
        <f aca="false">I2134</f>
        <v>18</v>
      </c>
      <c r="J2230" s="20" t="n">
        <f aca="false">INDEX(Filtro2!$D$11:$BR$106,I2230,H2230)</f>
        <v>366</v>
      </c>
      <c r="L2230" s="0" t="n">
        <v>-3898</v>
      </c>
      <c r="M2230" s="0" t="n">
        <v>-3807.22222222222</v>
      </c>
      <c r="N2230" s="0" t="n">
        <v>-3683.24</v>
      </c>
    </row>
    <row r="2231" customFormat="false" ht="15" hidden="false" customHeight="false" outlineLevel="0" collapsed="false">
      <c r="B2231" s="19" t="n">
        <f aca="false">B2131+1</f>
        <v>23</v>
      </c>
      <c r="C2231" s="19" t="n">
        <f aca="false">C2131</f>
        <v>27</v>
      </c>
      <c r="D2231" s="20" t="n">
        <f aca="false">INDEX(Imagen!$B$9:$BT$108,C2231,B2231)</f>
        <v>88</v>
      </c>
      <c r="E2231" s="19" t="n">
        <f aca="false">E2133+1</f>
        <v>23</v>
      </c>
      <c r="F2231" s="19" t="n">
        <f aca="false">F2133</f>
        <v>71</v>
      </c>
      <c r="G2231" s="20" t="n">
        <f aca="false">INDEX(Filtro1!$C$10:$BS$107,F2231,E2231)</f>
        <v>-818</v>
      </c>
      <c r="H2231" s="19" t="n">
        <f aca="false">H2135+1</f>
        <v>24</v>
      </c>
      <c r="I2231" s="19" t="n">
        <f aca="false">I2135</f>
        <v>19</v>
      </c>
      <c r="J2231" s="20" t="n">
        <f aca="false">INDEX(Filtro2!$D$11:$BR$106,I2231,H2231)</f>
        <v>-723</v>
      </c>
      <c r="L2231" s="0" t="n">
        <v>-3897</v>
      </c>
      <c r="M2231" s="0" t="n">
        <v>-3806.88888888889</v>
      </c>
      <c r="N2231" s="0" t="n">
        <v>-3682.12</v>
      </c>
    </row>
    <row r="2232" customFormat="false" ht="15" hidden="false" customHeight="false" outlineLevel="0" collapsed="false">
      <c r="B2232" s="19" t="n">
        <f aca="false">B2132+1</f>
        <v>23</v>
      </c>
      <c r="C2232" s="19" t="n">
        <f aca="false">C2132</f>
        <v>28</v>
      </c>
      <c r="D2232" s="20" t="n">
        <f aca="false">INDEX(Imagen!$B$9:$BT$108,C2232,B2232)</f>
        <v>100</v>
      </c>
      <c r="E2232" s="19" t="n">
        <f aca="false">E2134+1</f>
        <v>23</v>
      </c>
      <c r="F2232" s="19" t="n">
        <f aca="false">F2134</f>
        <v>72</v>
      </c>
      <c r="G2232" s="20" t="n">
        <f aca="false">INDEX(Filtro1!$C$10:$BS$107,F2232,E2232)</f>
        <v>-421</v>
      </c>
      <c r="H2232" s="19" t="n">
        <f aca="false">H2136+1</f>
        <v>24</v>
      </c>
      <c r="I2232" s="19" t="n">
        <f aca="false">I2136</f>
        <v>20</v>
      </c>
      <c r="J2232" s="20" t="n">
        <f aca="false">INDEX(Filtro2!$D$11:$BR$106,I2232,H2232)</f>
        <v>-23</v>
      </c>
      <c r="L2232" s="0" t="n">
        <v>-3897</v>
      </c>
      <c r="M2232" s="0" t="n">
        <v>-3806.77777777778</v>
      </c>
      <c r="N2232" s="0" t="n">
        <v>-3680.56</v>
      </c>
    </row>
    <row r="2233" customFormat="false" ht="15" hidden="false" customHeight="false" outlineLevel="0" collapsed="false">
      <c r="B2233" s="19" t="n">
        <f aca="false">B2133+1</f>
        <v>23</v>
      </c>
      <c r="C2233" s="19" t="n">
        <f aca="false">C2133</f>
        <v>29</v>
      </c>
      <c r="D2233" s="20" t="n">
        <f aca="false">INDEX(Imagen!$B$9:$BT$108,C2233,B2233)</f>
        <v>98</v>
      </c>
      <c r="E2233" s="19" t="n">
        <f aca="false">E2135+1</f>
        <v>23</v>
      </c>
      <c r="F2233" s="19" t="n">
        <f aca="false">F2135</f>
        <v>73</v>
      </c>
      <c r="G2233" s="20" t="n">
        <f aca="false">INDEX(Filtro1!$C$10:$BS$107,F2233,E2233)</f>
        <v>-1058</v>
      </c>
      <c r="H2233" s="19" t="n">
        <f aca="false">H2137+1</f>
        <v>24</v>
      </c>
      <c r="I2233" s="19" t="n">
        <f aca="false">I2137</f>
        <v>21</v>
      </c>
      <c r="J2233" s="20" t="n">
        <f aca="false">INDEX(Filtro2!$D$11:$BR$106,I2233,H2233)</f>
        <v>-66</v>
      </c>
      <c r="L2233" s="0" t="n">
        <v>-3896</v>
      </c>
      <c r="M2233" s="0" t="n">
        <v>-3806.11111111111</v>
      </c>
      <c r="N2233" s="0" t="n">
        <v>-3680.28</v>
      </c>
    </row>
    <row r="2234" customFormat="false" ht="15" hidden="false" customHeight="false" outlineLevel="0" collapsed="false">
      <c r="B2234" s="19" t="n">
        <f aca="false">B2134+1</f>
        <v>23</v>
      </c>
      <c r="C2234" s="19" t="n">
        <f aca="false">C2134</f>
        <v>30</v>
      </c>
      <c r="D2234" s="20" t="n">
        <f aca="false">INDEX(Imagen!$B$9:$BT$108,C2234,B2234)</f>
        <v>100</v>
      </c>
      <c r="E2234" s="19" t="n">
        <f aca="false">E2136+1</f>
        <v>23</v>
      </c>
      <c r="F2234" s="19" t="n">
        <f aca="false">F2136</f>
        <v>74</v>
      </c>
      <c r="G2234" s="20" t="n">
        <f aca="false">INDEX(Filtro1!$C$10:$BS$107,F2234,E2234)</f>
        <v>-625</v>
      </c>
      <c r="H2234" s="19" t="n">
        <f aca="false">H2138+1</f>
        <v>24</v>
      </c>
      <c r="I2234" s="19" t="n">
        <f aca="false">I2138</f>
        <v>22</v>
      </c>
      <c r="J2234" s="20" t="n">
        <f aca="false">INDEX(Filtro2!$D$11:$BR$106,I2234,H2234)</f>
        <v>-49</v>
      </c>
      <c r="L2234" s="0" t="n">
        <v>-3896</v>
      </c>
      <c r="M2234" s="0" t="n">
        <v>-3804.88888888889</v>
      </c>
      <c r="N2234" s="0" t="n">
        <v>-3679.64</v>
      </c>
    </row>
    <row r="2235" customFormat="false" ht="15" hidden="false" customHeight="false" outlineLevel="0" collapsed="false">
      <c r="B2235" s="19" t="n">
        <f aca="false">B2135+1</f>
        <v>23</v>
      </c>
      <c r="C2235" s="19" t="n">
        <f aca="false">C2135</f>
        <v>31</v>
      </c>
      <c r="D2235" s="20" t="n">
        <f aca="false">INDEX(Imagen!$B$9:$BT$108,C2235,B2235)</f>
        <v>94</v>
      </c>
      <c r="E2235" s="19" t="n">
        <f aca="false">E2137+1</f>
        <v>23</v>
      </c>
      <c r="F2235" s="19" t="n">
        <f aca="false">F2137</f>
        <v>75</v>
      </c>
      <c r="G2235" s="20" t="n">
        <f aca="false">INDEX(Filtro1!$C$10:$BS$107,F2235,E2235)</f>
        <v>-1670</v>
      </c>
      <c r="H2235" s="19" t="n">
        <f aca="false">H2139+1</f>
        <v>24</v>
      </c>
      <c r="I2235" s="19" t="n">
        <f aca="false">I2139</f>
        <v>23</v>
      </c>
      <c r="J2235" s="20" t="n">
        <f aca="false">INDEX(Filtro2!$D$11:$BR$106,I2235,H2235)</f>
        <v>-33</v>
      </c>
      <c r="L2235" s="0" t="n">
        <v>-3895</v>
      </c>
      <c r="M2235" s="0" t="n">
        <v>-3804.55555555556</v>
      </c>
      <c r="N2235" s="0" t="n">
        <v>-3677.28</v>
      </c>
    </row>
    <row r="2236" customFormat="false" ht="15" hidden="false" customHeight="false" outlineLevel="0" collapsed="false">
      <c r="B2236" s="19" t="n">
        <f aca="false">B2136+1</f>
        <v>23</v>
      </c>
      <c r="C2236" s="19" t="n">
        <f aca="false">C2136</f>
        <v>32</v>
      </c>
      <c r="D2236" s="20" t="n">
        <f aca="false">INDEX(Imagen!$B$9:$BT$108,C2236,B2236)</f>
        <v>103</v>
      </c>
      <c r="E2236" s="19" t="n">
        <f aca="false">E2138+1</f>
        <v>23</v>
      </c>
      <c r="F2236" s="19" t="n">
        <f aca="false">F2138</f>
        <v>76</v>
      </c>
      <c r="G2236" s="20" t="n">
        <f aca="false">INDEX(Filtro1!$C$10:$BS$107,F2236,E2236)</f>
        <v>646</v>
      </c>
      <c r="H2236" s="19" t="n">
        <f aca="false">H2140+1</f>
        <v>24</v>
      </c>
      <c r="I2236" s="19" t="n">
        <f aca="false">I2140</f>
        <v>24</v>
      </c>
      <c r="J2236" s="20" t="n">
        <f aca="false">INDEX(Filtro2!$D$11:$BR$106,I2236,H2236)</f>
        <v>-29</v>
      </c>
      <c r="L2236" s="0" t="n">
        <v>-3895</v>
      </c>
      <c r="M2236" s="0" t="n">
        <v>-3802.88888888889</v>
      </c>
      <c r="N2236" s="0" t="n">
        <v>-3677.2</v>
      </c>
    </row>
    <row r="2237" customFormat="false" ht="15" hidden="false" customHeight="false" outlineLevel="0" collapsed="false">
      <c r="B2237" s="19" t="n">
        <f aca="false">B2137+1</f>
        <v>23</v>
      </c>
      <c r="C2237" s="19" t="n">
        <f aca="false">C2137</f>
        <v>33</v>
      </c>
      <c r="D2237" s="20" t="n">
        <f aca="false">INDEX(Imagen!$B$9:$BT$108,C2237,B2237)</f>
        <v>131</v>
      </c>
      <c r="E2237" s="19" t="n">
        <f aca="false">E2139+1</f>
        <v>23</v>
      </c>
      <c r="F2237" s="19" t="n">
        <f aca="false">F2139</f>
        <v>77</v>
      </c>
      <c r="G2237" s="20" t="n">
        <f aca="false">INDEX(Filtro1!$C$10:$BS$107,F2237,E2237)</f>
        <v>4140</v>
      </c>
      <c r="H2237" s="19" t="n">
        <f aca="false">H2141+1</f>
        <v>24</v>
      </c>
      <c r="I2237" s="19" t="n">
        <f aca="false">I2141</f>
        <v>25</v>
      </c>
      <c r="J2237" s="20" t="n">
        <f aca="false">INDEX(Filtro2!$D$11:$BR$106,I2237,H2237)</f>
        <v>-4</v>
      </c>
      <c r="L2237" s="0" t="n">
        <v>-3894</v>
      </c>
      <c r="M2237" s="0" t="n">
        <v>-3802.11111111111</v>
      </c>
      <c r="N2237" s="0" t="n">
        <v>-3676.24</v>
      </c>
    </row>
    <row r="2238" customFormat="false" ht="15" hidden="false" customHeight="false" outlineLevel="0" collapsed="false">
      <c r="B2238" s="19" t="n">
        <f aca="false">B2138+1</f>
        <v>23</v>
      </c>
      <c r="C2238" s="19" t="n">
        <f aca="false">C2138</f>
        <v>34</v>
      </c>
      <c r="D2238" s="20" t="n">
        <f aca="false">INDEX(Imagen!$B$9:$BT$108,C2238,B2238)</f>
        <v>200</v>
      </c>
      <c r="E2238" s="19" t="n">
        <f aca="false">E2140+1</f>
        <v>23</v>
      </c>
      <c r="F2238" s="19" t="n">
        <f aca="false">F2140</f>
        <v>78</v>
      </c>
      <c r="G2238" s="20" t="n">
        <f aca="false">INDEX(Filtro1!$C$10:$BS$107,F2238,E2238)</f>
        <v>-2384</v>
      </c>
      <c r="H2238" s="19" t="n">
        <f aca="false">H2142+1</f>
        <v>24</v>
      </c>
      <c r="I2238" s="19" t="n">
        <f aca="false">I2142</f>
        <v>26</v>
      </c>
      <c r="J2238" s="20" t="n">
        <f aca="false">INDEX(Filtro2!$D$11:$BR$106,I2238,H2238)</f>
        <v>77</v>
      </c>
      <c r="L2238" s="0" t="n">
        <v>-3893</v>
      </c>
      <c r="M2238" s="0" t="n">
        <v>-3800.88888888889</v>
      </c>
      <c r="N2238" s="0" t="n">
        <v>-3675.88</v>
      </c>
    </row>
    <row r="2239" customFormat="false" ht="15" hidden="false" customHeight="false" outlineLevel="0" collapsed="false">
      <c r="B2239" s="19" t="n">
        <f aca="false">B2139+1</f>
        <v>23</v>
      </c>
      <c r="C2239" s="19" t="n">
        <f aca="false">C2139</f>
        <v>35</v>
      </c>
      <c r="D2239" s="20" t="n">
        <f aca="false">INDEX(Imagen!$B$9:$BT$108,C2239,B2239)</f>
        <v>181</v>
      </c>
      <c r="E2239" s="19" t="n">
        <f aca="false">E2141+1</f>
        <v>23</v>
      </c>
      <c r="F2239" s="19" t="n">
        <f aca="false">F2141</f>
        <v>79</v>
      </c>
      <c r="G2239" s="20" t="n">
        <f aca="false">INDEX(Filtro1!$C$10:$BS$107,F2239,E2239)</f>
        <v>-795</v>
      </c>
      <c r="H2239" s="19" t="n">
        <f aca="false">H2143+1</f>
        <v>24</v>
      </c>
      <c r="I2239" s="19" t="n">
        <f aca="false">I2143</f>
        <v>27</v>
      </c>
      <c r="J2239" s="20" t="n">
        <f aca="false">INDEX(Filtro2!$D$11:$BR$106,I2239,H2239)</f>
        <v>1</v>
      </c>
      <c r="L2239" s="0" t="n">
        <v>-3893</v>
      </c>
      <c r="M2239" s="0" t="n">
        <v>-3798.22222222222</v>
      </c>
      <c r="N2239" s="0" t="n">
        <v>-3675.4</v>
      </c>
    </row>
    <row r="2240" customFormat="false" ht="15" hidden="false" customHeight="false" outlineLevel="0" collapsed="false">
      <c r="B2240" s="19" t="n">
        <f aca="false">B2140+1</f>
        <v>23</v>
      </c>
      <c r="C2240" s="19" t="n">
        <f aca="false">C2140</f>
        <v>36</v>
      </c>
      <c r="D2240" s="20" t="n">
        <f aca="false">INDEX(Imagen!$B$9:$BT$108,C2240,B2240)</f>
        <v>198</v>
      </c>
      <c r="E2240" s="19" t="n">
        <f aca="false">E2142+1</f>
        <v>23</v>
      </c>
      <c r="F2240" s="19" t="n">
        <f aca="false">F2142</f>
        <v>80</v>
      </c>
      <c r="G2240" s="20" t="n">
        <f aca="false">INDEX(Filtro1!$C$10:$BS$107,F2240,E2240)</f>
        <v>-16</v>
      </c>
      <c r="H2240" s="19" t="n">
        <f aca="false">H2144+1</f>
        <v>24</v>
      </c>
      <c r="I2240" s="19" t="n">
        <f aca="false">I2144</f>
        <v>28</v>
      </c>
      <c r="J2240" s="20" t="n">
        <f aca="false">INDEX(Filtro2!$D$11:$BR$106,I2240,H2240)</f>
        <v>48</v>
      </c>
      <c r="L2240" s="0" t="n">
        <v>-3892</v>
      </c>
      <c r="M2240" s="0" t="n">
        <v>-3797.11111111111</v>
      </c>
      <c r="N2240" s="0" t="n">
        <v>-3674.36</v>
      </c>
    </row>
    <row r="2241" customFormat="false" ht="15" hidden="false" customHeight="false" outlineLevel="0" collapsed="false">
      <c r="B2241" s="19" t="n">
        <f aca="false">B2141+1</f>
        <v>23</v>
      </c>
      <c r="C2241" s="19" t="n">
        <f aca="false">C2141</f>
        <v>37</v>
      </c>
      <c r="D2241" s="20" t="n">
        <f aca="false">INDEX(Imagen!$B$9:$BT$108,C2241,B2241)</f>
        <v>200</v>
      </c>
      <c r="E2241" s="19" t="n">
        <f aca="false">E2143+1</f>
        <v>23</v>
      </c>
      <c r="F2241" s="19" t="n">
        <f aca="false">F2143</f>
        <v>81</v>
      </c>
      <c r="G2241" s="20" t="n">
        <f aca="false">INDEX(Filtro1!$C$10:$BS$107,F2241,E2241)</f>
        <v>783</v>
      </c>
      <c r="H2241" s="19" t="n">
        <f aca="false">H2145+1</f>
        <v>24</v>
      </c>
      <c r="I2241" s="19" t="n">
        <f aca="false">I2145</f>
        <v>29</v>
      </c>
      <c r="J2241" s="20" t="n">
        <f aca="false">INDEX(Filtro2!$D$11:$BR$106,I2241,H2241)</f>
        <v>-38</v>
      </c>
      <c r="L2241" s="0" t="n">
        <v>-3890</v>
      </c>
      <c r="M2241" s="0" t="n">
        <v>-3796.22222222222</v>
      </c>
      <c r="N2241" s="0" t="n">
        <v>-3673.12</v>
      </c>
    </row>
    <row r="2242" customFormat="false" ht="15" hidden="false" customHeight="false" outlineLevel="0" collapsed="false">
      <c r="B2242" s="19" t="n">
        <f aca="false">B2142+1</f>
        <v>23</v>
      </c>
      <c r="C2242" s="19" t="n">
        <f aca="false">C2142</f>
        <v>38</v>
      </c>
      <c r="D2242" s="20" t="n">
        <f aca="false">INDEX(Imagen!$B$9:$BT$108,C2242,B2242)</f>
        <v>233</v>
      </c>
      <c r="E2242" s="19" t="n">
        <f aca="false">E2144+1</f>
        <v>23</v>
      </c>
      <c r="F2242" s="19" t="n">
        <f aca="false">F2144</f>
        <v>82</v>
      </c>
      <c r="G2242" s="20" t="n">
        <f aca="false">INDEX(Filtro1!$C$10:$BS$107,F2242,E2242)</f>
        <v>-734</v>
      </c>
      <c r="H2242" s="19" t="n">
        <f aca="false">H2146+1</f>
        <v>24</v>
      </c>
      <c r="I2242" s="19" t="n">
        <f aca="false">I2146</f>
        <v>30</v>
      </c>
      <c r="J2242" s="20" t="n">
        <f aca="false">INDEX(Filtro2!$D$11:$BR$106,I2242,H2242)</f>
        <v>-123</v>
      </c>
      <c r="L2242" s="0" t="n">
        <v>-3890</v>
      </c>
      <c r="M2242" s="0" t="n">
        <v>-3793.22222222222</v>
      </c>
      <c r="N2242" s="0" t="n">
        <v>-3664.88</v>
      </c>
    </row>
    <row r="2243" customFormat="false" ht="15" hidden="false" customHeight="false" outlineLevel="0" collapsed="false">
      <c r="B2243" s="19" t="n">
        <f aca="false">B2143+1</f>
        <v>23</v>
      </c>
      <c r="C2243" s="19" t="n">
        <f aca="false">C2143</f>
        <v>39</v>
      </c>
      <c r="D2243" s="20" t="n">
        <f aca="false">INDEX(Imagen!$B$9:$BT$108,C2243,B2243)</f>
        <v>463</v>
      </c>
      <c r="E2243" s="19" t="n">
        <f aca="false">E2145+1</f>
        <v>23</v>
      </c>
      <c r="F2243" s="19" t="n">
        <f aca="false">F2145</f>
        <v>83</v>
      </c>
      <c r="G2243" s="20" t="n">
        <f aca="false">INDEX(Filtro1!$C$10:$BS$107,F2243,E2243)</f>
        <v>796</v>
      </c>
      <c r="H2243" s="19" t="n">
        <f aca="false">H2147+1</f>
        <v>24</v>
      </c>
      <c r="I2243" s="19" t="n">
        <f aca="false">I2147</f>
        <v>31</v>
      </c>
      <c r="J2243" s="20" t="n">
        <f aca="false">INDEX(Filtro2!$D$11:$BR$106,I2243,H2243)</f>
        <v>-213</v>
      </c>
      <c r="L2243" s="0" t="n">
        <v>-3889</v>
      </c>
      <c r="M2243" s="0" t="n">
        <v>-3792.22222222222</v>
      </c>
      <c r="N2243" s="0" t="n">
        <v>-3663.04</v>
      </c>
    </row>
    <row r="2244" customFormat="false" ht="15" hidden="false" customHeight="false" outlineLevel="0" collapsed="false">
      <c r="B2244" s="19" t="n">
        <f aca="false">B2144+1</f>
        <v>23</v>
      </c>
      <c r="C2244" s="19" t="n">
        <f aca="false">C2144</f>
        <v>40</v>
      </c>
      <c r="D2244" s="20" t="n">
        <f aca="false">INDEX(Imagen!$B$9:$BT$108,C2244,B2244)</f>
        <v>1031</v>
      </c>
      <c r="E2244" s="19" t="n">
        <f aca="false">E2146+1</f>
        <v>23</v>
      </c>
      <c r="F2244" s="19" t="n">
        <f aca="false">F2146</f>
        <v>84</v>
      </c>
      <c r="G2244" s="20" t="n">
        <f aca="false">INDEX(Filtro1!$C$10:$BS$107,F2244,E2244)</f>
        <v>-703</v>
      </c>
      <c r="H2244" s="19" t="n">
        <f aca="false">H2148+1</f>
        <v>24</v>
      </c>
      <c r="I2244" s="19" t="n">
        <f aca="false">I2148</f>
        <v>32</v>
      </c>
      <c r="J2244" s="20" t="n">
        <f aca="false">INDEX(Filtro2!$D$11:$BR$106,I2244,H2244)</f>
        <v>-24</v>
      </c>
      <c r="L2244" s="0" t="n">
        <v>-3889</v>
      </c>
      <c r="M2244" s="0" t="n">
        <v>-3791.55555555556</v>
      </c>
      <c r="N2244" s="0" t="n">
        <v>-3661.68</v>
      </c>
    </row>
    <row r="2245" customFormat="false" ht="15" hidden="false" customHeight="false" outlineLevel="0" collapsed="false">
      <c r="B2245" s="19" t="n">
        <f aca="false">B2145+1</f>
        <v>23</v>
      </c>
      <c r="C2245" s="19" t="n">
        <f aca="false">C2145</f>
        <v>41</v>
      </c>
      <c r="D2245" s="20" t="n">
        <f aca="false">INDEX(Imagen!$B$9:$BT$108,C2245,B2245)</f>
        <v>1791</v>
      </c>
      <c r="E2245" s="19" t="n">
        <f aca="false">E2147+1</f>
        <v>23</v>
      </c>
      <c r="F2245" s="19" t="n">
        <f aca="false">F2147</f>
        <v>85</v>
      </c>
      <c r="G2245" s="20" t="n">
        <f aca="false">INDEX(Filtro1!$C$10:$BS$107,F2245,E2245)</f>
        <v>185</v>
      </c>
      <c r="H2245" s="19" t="n">
        <f aca="false">H2149+1</f>
        <v>24</v>
      </c>
      <c r="I2245" s="19" t="n">
        <f aca="false">I2149</f>
        <v>33</v>
      </c>
      <c r="J2245" s="20" t="n">
        <f aca="false">INDEX(Filtro2!$D$11:$BR$106,I2245,H2245)</f>
        <v>-111</v>
      </c>
      <c r="L2245" s="0" t="n">
        <v>-3889</v>
      </c>
      <c r="M2245" s="0" t="n">
        <v>-3791.11111111111</v>
      </c>
      <c r="N2245" s="0" t="n">
        <v>-3660.04</v>
      </c>
    </row>
    <row r="2246" customFormat="false" ht="15" hidden="false" customHeight="false" outlineLevel="0" collapsed="false">
      <c r="B2246" s="19" t="n">
        <f aca="false">B2146+1</f>
        <v>23</v>
      </c>
      <c r="C2246" s="19" t="n">
        <f aca="false">C2146</f>
        <v>42</v>
      </c>
      <c r="D2246" s="20" t="n">
        <f aca="false">INDEX(Imagen!$B$9:$BT$108,C2246,B2246)</f>
        <v>4077</v>
      </c>
      <c r="E2246" s="19" t="n">
        <f aca="false">E2148+1</f>
        <v>23</v>
      </c>
      <c r="F2246" s="19" t="n">
        <f aca="false">F2148</f>
        <v>86</v>
      </c>
      <c r="G2246" s="20" t="n">
        <f aca="false">INDEX(Filtro1!$C$10:$BS$107,F2246,E2246)</f>
        <v>-699</v>
      </c>
      <c r="H2246" s="19" t="n">
        <f aca="false">H2150+1</f>
        <v>24</v>
      </c>
      <c r="I2246" s="19" t="n">
        <f aca="false">I2150</f>
        <v>34</v>
      </c>
      <c r="J2246" s="20" t="n">
        <f aca="false">INDEX(Filtro2!$D$11:$BR$106,I2246,H2246)</f>
        <v>-9</v>
      </c>
      <c r="L2246" s="0" t="n">
        <v>-3889</v>
      </c>
      <c r="M2246" s="0" t="n">
        <v>-3791</v>
      </c>
      <c r="N2246" s="0" t="n">
        <v>-3659.4</v>
      </c>
    </row>
    <row r="2247" customFormat="false" ht="15" hidden="false" customHeight="false" outlineLevel="0" collapsed="false">
      <c r="B2247" s="19" t="n">
        <f aca="false">B2147+1</f>
        <v>23</v>
      </c>
      <c r="C2247" s="19" t="n">
        <f aca="false">C2147</f>
        <v>43</v>
      </c>
      <c r="D2247" s="20" t="n">
        <f aca="false">INDEX(Imagen!$B$9:$BT$108,C2247,B2247)</f>
        <v>3868</v>
      </c>
      <c r="E2247" s="19" t="n">
        <f aca="false">E2149+1</f>
        <v>23</v>
      </c>
      <c r="F2247" s="19" t="n">
        <f aca="false">F2149</f>
        <v>87</v>
      </c>
      <c r="G2247" s="20" t="n">
        <f aca="false">INDEX(Filtro1!$C$10:$BS$107,F2247,E2247)</f>
        <v>29</v>
      </c>
      <c r="H2247" s="19" t="n">
        <f aca="false">H2151+1</f>
        <v>24</v>
      </c>
      <c r="I2247" s="19" t="n">
        <f aca="false">I2151</f>
        <v>35</v>
      </c>
      <c r="J2247" s="20" t="n">
        <f aca="false">INDEX(Filtro2!$D$11:$BR$106,I2247,H2247)</f>
        <v>75</v>
      </c>
      <c r="L2247" s="0" t="n">
        <v>-3888</v>
      </c>
      <c r="M2247" s="0" t="n">
        <v>-3789.55555555556</v>
      </c>
      <c r="N2247" s="0" t="n">
        <v>-3656.64</v>
      </c>
    </row>
    <row r="2248" customFormat="false" ht="15" hidden="false" customHeight="false" outlineLevel="0" collapsed="false">
      <c r="B2248" s="19" t="n">
        <f aca="false">B2148+1</f>
        <v>23</v>
      </c>
      <c r="C2248" s="19" t="n">
        <f aca="false">C2148</f>
        <v>44</v>
      </c>
      <c r="D2248" s="20" t="n">
        <f aca="false">INDEX(Imagen!$B$9:$BT$108,C2248,B2248)</f>
        <v>3933</v>
      </c>
      <c r="E2248" s="19" t="n">
        <f aca="false">E2150+1</f>
        <v>23</v>
      </c>
      <c r="F2248" s="19" t="n">
        <f aca="false">F2150</f>
        <v>88</v>
      </c>
      <c r="G2248" s="20" t="n">
        <f aca="false">INDEX(Filtro1!$C$10:$BS$107,F2248,E2248)</f>
        <v>-185</v>
      </c>
      <c r="H2248" s="19" t="n">
        <f aca="false">H2152+1</f>
        <v>24</v>
      </c>
      <c r="I2248" s="19" t="n">
        <f aca="false">I2152</f>
        <v>36</v>
      </c>
      <c r="J2248" s="20" t="n">
        <f aca="false">INDEX(Filtro2!$D$11:$BR$106,I2248,H2248)</f>
        <v>195</v>
      </c>
      <c r="L2248" s="0" t="n">
        <v>-3888</v>
      </c>
      <c r="M2248" s="0" t="n">
        <v>-3788.22222222222</v>
      </c>
      <c r="N2248" s="0" t="n">
        <v>-3656.24</v>
      </c>
    </row>
    <row r="2249" customFormat="false" ht="15" hidden="false" customHeight="false" outlineLevel="0" collapsed="false">
      <c r="B2249" s="19" t="n">
        <f aca="false">B2149+1</f>
        <v>23</v>
      </c>
      <c r="C2249" s="19" t="n">
        <f aca="false">C2149</f>
        <v>45</v>
      </c>
      <c r="D2249" s="20" t="n">
        <f aca="false">INDEX(Imagen!$B$9:$BT$108,C2249,B2249)</f>
        <v>4270</v>
      </c>
      <c r="E2249" s="19" t="n">
        <f aca="false">E2151+1</f>
        <v>23</v>
      </c>
      <c r="F2249" s="19" t="n">
        <f aca="false">F2151</f>
        <v>89</v>
      </c>
      <c r="G2249" s="20" t="n">
        <f aca="false">INDEX(Filtro1!$C$10:$BS$107,F2249,E2249)</f>
        <v>-192</v>
      </c>
      <c r="H2249" s="19" t="n">
        <f aca="false">H2153+1</f>
        <v>24</v>
      </c>
      <c r="I2249" s="19" t="n">
        <f aca="false">I2153</f>
        <v>37</v>
      </c>
      <c r="J2249" s="20" t="n">
        <f aca="false">INDEX(Filtro2!$D$11:$BR$106,I2249,H2249)</f>
        <v>-11</v>
      </c>
      <c r="L2249" s="0" t="n">
        <v>-3888</v>
      </c>
      <c r="M2249" s="0" t="n">
        <v>-3786.88888888889</v>
      </c>
      <c r="N2249" s="0" t="n">
        <v>-3654.44</v>
      </c>
    </row>
    <row r="2250" customFormat="false" ht="15" hidden="false" customHeight="false" outlineLevel="0" collapsed="false">
      <c r="B2250" s="19" t="n">
        <f aca="false">B2150+1</f>
        <v>23</v>
      </c>
      <c r="C2250" s="19" t="n">
        <f aca="false">C2150</f>
        <v>46</v>
      </c>
      <c r="D2250" s="20" t="n">
        <f aca="false">INDEX(Imagen!$B$9:$BT$108,C2250,B2250)</f>
        <v>3705</v>
      </c>
      <c r="E2250" s="19" t="n">
        <f aca="false">E2152+1</f>
        <v>23</v>
      </c>
      <c r="F2250" s="19" t="n">
        <f aca="false">F2152</f>
        <v>90</v>
      </c>
      <c r="G2250" s="20" t="n">
        <f aca="false">INDEX(Filtro1!$C$10:$BS$107,F2250,E2250)</f>
        <v>-197</v>
      </c>
      <c r="H2250" s="19" t="n">
        <f aca="false">H2154+1</f>
        <v>24</v>
      </c>
      <c r="I2250" s="19" t="n">
        <f aca="false">I2154</f>
        <v>38</v>
      </c>
      <c r="J2250" s="20" t="n">
        <f aca="false">INDEX(Filtro2!$D$11:$BR$106,I2250,H2250)</f>
        <v>-591</v>
      </c>
      <c r="L2250" s="0" t="n">
        <v>-3887</v>
      </c>
      <c r="M2250" s="0" t="n">
        <v>-3786.55555555556</v>
      </c>
      <c r="N2250" s="0" t="n">
        <v>-3654.2</v>
      </c>
    </row>
    <row r="2251" customFormat="false" ht="15" hidden="false" customHeight="false" outlineLevel="0" collapsed="false">
      <c r="B2251" s="19" t="n">
        <f aca="false">B2151+1</f>
        <v>23</v>
      </c>
      <c r="C2251" s="19" t="n">
        <f aca="false">C2151</f>
        <v>47</v>
      </c>
      <c r="D2251" s="20" t="n">
        <f aca="false">INDEX(Imagen!$B$9:$BT$108,C2251,B2251)</f>
        <v>3841</v>
      </c>
      <c r="E2251" s="19" t="n">
        <f aca="false">E2153+1</f>
        <v>23</v>
      </c>
      <c r="F2251" s="19" t="n">
        <f aca="false">F2153</f>
        <v>91</v>
      </c>
      <c r="G2251" s="20" t="n">
        <f aca="false">INDEX(Filtro1!$C$10:$BS$107,F2251,E2251)</f>
        <v>-296</v>
      </c>
      <c r="H2251" s="19" t="n">
        <f aca="false">H2155+1</f>
        <v>24</v>
      </c>
      <c r="I2251" s="19" t="n">
        <f aca="false">I2155</f>
        <v>39</v>
      </c>
      <c r="J2251" s="20" t="n">
        <f aca="false">INDEX(Filtro2!$D$11:$BR$106,I2251,H2251)</f>
        <v>-1092</v>
      </c>
      <c r="L2251" s="0" t="n">
        <v>-3887</v>
      </c>
      <c r="M2251" s="0" t="n">
        <v>-3784.55555555556</v>
      </c>
      <c r="N2251" s="0" t="n">
        <v>-3651.48</v>
      </c>
    </row>
    <row r="2252" customFormat="false" ht="15" hidden="false" customHeight="false" outlineLevel="0" collapsed="false">
      <c r="B2252" s="19" t="n">
        <f aca="false">B2152+1</f>
        <v>23</v>
      </c>
      <c r="C2252" s="19" t="n">
        <f aca="false">C2152</f>
        <v>48</v>
      </c>
      <c r="D2252" s="20" t="n">
        <f aca="false">INDEX(Imagen!$B$9:$BT$108,C2252,B2252)</f>
        <v>3731</v>
      </c>
      <c r="E2252" s="19" t="n">
        <f aca="false">E2154+1</f>
        <v>23</v>
      </c>
      <c r="F2252" s="19" t="n">
        <f aca="false">F2154</f>
        <v>92</v>
      </c>
      <c r="G2252" s="20" t="n">
        <f aca="false">INDEX(Filtro1!$C$10:$BS$107,F2252,E2252)</f>
        <v>-795</v>
      </c>
      <c r="H2252" s="19" t="n">
        <f aca="false">H2156+1</f>
        <v>24</v>
      </c>
      <c r="I2252" s="19" t="n">
        <f aca="false">I2156</f>
        <v>40</v>
      </c>
      <c r="J2252" s="20" t="n">
        <f aca="false">INDEX(Filtro2!$D$11:$BR$106,I2252,H2252)</f>
        <v>-3203</v>
      </c>
      <c r="L2252" s="0" t="n">
        <v>-3886</v>
      </c>
      <c r="M2252" s="0" t="n">
        <v>-3784</v>
      </c>
      <c r="N2252" s="0" t="n">
        <v>-3650.8</v>
      </c>
    </row>
    <row r="2253" customFormat="false" ht="15" hidden="false" customHeight="false" outlineLevel="0" collapsed="false">
      <c r="B2253" s="19" t="n">
        <f aca="false">B2153+1</f>
        <v>23</v>
      </c>
      <c r="C2253" s="19" t="n">
        <f aca="false">C2153</f>
        <v>49</v>
      </c>
      <c r="D2253" s="20" t="n">
        <f aca="false">INDEX(Imagen!$B$9:$BT$108,C2253,B2253)</f>
        <v>4943</v>
      </c>
      <c r="E2253" s="19" t="n">
        <f aca="false">E2155+1</f>
        <v>23</v>
      </c>
      <c r="F2253" s="19" t="n">
        <f aca="false">F2155</f>
        <v>93</v>
      </c>
      <c r="G2253" s="20" t="n">
        <f aca="false">INDEX(Filtro1!$C$10:$BS$107,F2253,E2253)</f>
        <v>1410</v>
      </c>
      <c r="H2253" s="19" t="n">
        <f aca="false">H2157+1</f>
        <v>24</v>
      </c>
      <c r="I2253" s="19" t="n">
        <f aca="false">I2157</f>
        <v>41</v>
      </c>
      <c r="J2253" s="20" t="n">
        <f aca="false">INDEX(Filtro2!$D$11:$BR$106,I2253,H2253)</f>
        <v>-3584</v>
      </c>
      <c r="L2253" s="0" t="n">
        <v>-3886</v>
      </c>
      <c r="M2253" s="0" t="n">
        <v>-3783.11111111111</v>
      </c>
      <c r="N2253" s="0" t="n">
        <v>-3649.28</v>
      </c>
    </row>
    <row r="2254" customFormat="false" ht="15" hidden="false" customHeight="false" outlineLevel="0" collapsed="false">
      <c r="B2254" s="19" t="n">
        <f aca="false">B2154+1</f>
        <v>23</v>
      </c>
      <c r="C2254" s="19" t="n">
        <f aca="false">C2154</f>
        <v>50</v>
      </c>
      <c r="D2254" s="20" t="n">
        <f aca="false">INDEX(Imagen!$B$9:$BT$108,C2254,B2254)</f>
        <v>4242</v>
      </c>
      <c r="E2254" s="19" t="n">
        <f aca="false">E2156+1</f>
        <v>23</v>
      </c>
      <c r="F2254" s="19" t="n">
        <f aca="false">F2156</f>
        <v>94</v>
      </c>
      <c r="G2254" s="20" t="n">
        <f aca="false">INDEX(Filtro1!$C$10:$BS$107,F2254,E2254)</f>
        <v>1872</v>
      </c>
      <c r="H2254" s="19" t="n">
        <f aca="false">H2158+1</f>
        <v>24</v>
      </c>
      <c r="I2254" s="19" t="n">
        <f aca="false">I2158</f>
        <v>42</v>
      </c>
      <c r="J2254" s="20" t="n">
        <f aca="false">INDEX(Filtro2!$D$11:$BR$106,I2254,H2254)</f>
        <v>9203</v>
      </c>
      <c r="L2254" s="0" t="n">
        <v>-3886</v>
      </c>
      <c r="M2254" s="0" t="n">
        <v>-3782.55555555556</v>
      </c>
      <c r="N2254" s="0" t="n">
        <v>-3647.88</v>
      </c>
    </row>
    <row r="2255" customFormat="false" ht="15" hidden="false" customHeight="false" outlineLevel="0" collapsed="false">
      <c r="B2255" s="19" t="n">
        <f aca="false">B2155+1</f>
        <v>23</v>
      </c>
      <c r="C2255" s="19" t="n">
        <f aca="false">C2155</f>
        <v>51</v>
      </c>
      <c r="D2255" s="20" t="n">
        <f aca="false">INDEX(Imagen!$B$9:$BT$108,C2255,B2255)</f>
        <v>2902</v>
      </c>
      <c r="E2255" s="19" t="n">
        <f aca="false">E2157+1</f>
        <v>23</v>
      </c>
      <c r="F2255" s="19" t="n">
        <f aca="false">F2157</f>
        <v>95</v>
      </c>
      <c r="G2255" s="20" t="n">
        <f aca="false">INDEX(Filtro1!$C$10:$BS$107,F2255,E2255)</f>
        <v>151</v>
      </c>
      <c r="H2255" s="19" t="n">
        <f aca="false">H2159+1</f>
        <v>24</v>
      </c>
      <c r="I2255" s="19" t="n">
        <f aca="false">I2159</f>
        <v>43</v>
      </c>
      <c r="J2255" s="20" t="n">
        <f aca="false">INDEX(Filtro2!$D$11:$BR$106,I2255,H2255)</f>
        <v>4446</v>
      </c>
      <c r="L2255" s="0" t="n">
        <v>-3885</v>
      </c>
      <c r="M2255" s="0" t="n">
        <v>-3782.33333333333</v>
      </c>
      <c r="N2255" s="0" t="n">
        <v>-3646.6</v>
      </c>
    </row>
    <row r="2256" customFormat="false" ht="15" hidden="false" customHeight="false" outlineLevel="0" collapsed="false">
      <c r="B2256" s="19" t="n">
        <f aca="false">B2156+1</f>
        <v>23</v>
      </c>
      <c r="C2256" s="19" t="n">
        <f aca="false">C2156</f>
        <v>52</v>
      </c>
      <c r="D2256" s="20" t="n">
        <f aca="false">INDEX(Imagen!$B$9:$BT$108,C2256,B2256)</f>
        <v>2448</v>
      </c>
      <c r="E2256" s="19" t="n">
        <f aca="false">E2158+1</f>
        <v>23</v>
      </c>
      <c r="F2256" s="19" t="n">
        <f aca="false">F2158</f>
        <v>96</v>
      </c>
      <c r="G2256" s="20" t="n">
        <f aca="false">INDEX(Filtro1!$C$10:$BS$107,F2256,E2256)</f>
        <v>7525</v>
      </c>
      <c r="H2256" s="19" t="n">
        <f aca="false">H2160+1</f>
        <v>24</v>
      </c>
      <c r="I2256" s="19" t="n">
        <f aca="false">I2160</f>
        <v>44</v>
      </c>
      <c r="J2256" s="20" t="n">
        <f aca="false">INDEX(Filtro2!$D$11:$BR$106,I2256,H2256)</f>
        <v>631</v>
      </c>
      <c r="L2256" s="0" t="n">
        <v>-3883</v>
      </c>
      <c r="M2256" s="0" t="n">
        <v>-3781.44444444444</v>
      </c>
      <c r="N2256" s="0" t="n">
        <v>-3644.12</v>
      </c>
    </row>
    <row r="2257" customFormat="false" ht="15" hidden="false" customHeight="false" outlineLevel="0" collapsed="false">
      <c r="B2257" s="19" t="n">
        <f aca="false">B2157+1</f>
        <v>23</v>
      </c>
      <c r="C2257" s="19" t="n">
        <f aca="false">C2157</f>
        <v>53</v>
      </c>
      <c r="D2257" s="20" t="n">
        <f aca="false">INDEX(Imagen!$B$9:$BT$108,C2257,B2257)</f>
        <v>3450</v>
      </c>
      <c r="E2257" s="19" t="n">
        <f aca="false">E2159+1</f>
        <v>23</v>
      </c>
      <c r="F2257" s="19" t="n">
        <f aca="false">F2159</f>
        <v>97</v>
      </c>
      <c r="G2257" s="20" t="n">
        <f aca="false">INDEX(Filtro1!$C$10:$BS$107,F2257,E2257)</f>
        <v>-10775</v>
      </c>
      <c r="H2257" s="19" t="n">
        <f aca="false">H2161+1</f>
        <v>24</v>
      </c>
      <c r="I2257" s="19" t="n">
        <f aca="false">I2161</f>
        <v>45</v>
      </c>
      <c r="J2257" s="20" t="n">
        <f aca="false">INDEX(Filtro2!$D$11:$BR$106,I2257,H2257)</f>
        <v>4563</v>
      </c>
      <c r="L2257" s="0" t="n">
        <v>-3883</v>
      </c>
      <c r="M2257" s="0" t="n">
        <v>-3780.11111111111</v>
      </c>
      <c r="N2257" s="0" t="n">
        <v>-3637.72</v>
      </c>
    </row>
    <row r="2258" customFormat="false" ht="15" hidden="false" customHeight="false" outlineLevel="0" collapsed="false">
      <c r="B2258" s="19" t="n">
        <f aca="false">B2158+1</f>
        <v>23</v>
      </c>
      <c r="C2258" s="19" t="n">
        <f aca="false">C2158</f>
        <v>54</v>
      </c>
      <c r="D2258" s="20" t="n">
        <f aca="false">INDEX(Imagen!$B$9:$BT$108,C2258,B2258)</f>
        <v>4744</v>
      </c>
      <c r="E2258" s="19" t="n">
        <f aca="false">E2160+1</f>
        <v>23</v>
      </c>
      <c r="F2258" s="19" t="n">
        <f aca="false">F2160</f>
        <v>98</v>
      </c>
      <c r="G2258" s="20" t="n">
        <f aca="false">INDEX(Filtro1!$C$10:$BS$107,F2258,E2258)</f>
        <v>-4317</v>
      </c>
      <c r="H2258" s="19" t="n">
        <f aca="false">H2162+1</f>
        <v>24</v>
      </c>
      <c r="I2258" s="19" t="n">
        <f aca="false">I2162</f>
        <v>46</v>
      </c>
      <c r="J2258" s="20" t="n">
        <f aca="false">INDEX(Filtro2!$D$11:$BR$106,I2258,H2258)</f>
        <v>2365</v>
      </c>
      <c r="L2258" s="0" t="n">
        <v>-3882</v>
      </c>
      <c r="M2258" s="0" t="n">
        <v>-3779.66666666667</v>
      </c>
      <c r="N2258" s="0" t="n">
        <v>-3636.16</v>
      </c>
    </row>
    <row r="2259" customFormat="false" ht="15" hidden="false" customHeight="false" outlineLevel="0" collapsed="false">
      <c r="B2259" s="19" t="n">
        <f aca="false">B2159+1</f>
        <v>23</v>
      </c>
      <c r="C2259" s="19" t="n">
        <f aca="false">C2159</f>
        <v>55</v>
      </c>
      <c r="D2259" s="20" t="n">
        <f aca="false">INDEX(Imagen!$B$9:$BT$108,C2259,B2259)</f>
        <v>4510</v>
      </c>
      <c r="E2259" s="19" t="n">
        <f aca="false">E2161+1</f>
        <v>24</v>
      </c>
      <c r="F2259" s="19" t="n">
        <f aca="false">F2161</f>
        <v>1</v>
      </c>
      <c r="G2259" s="20" t="n">
        <f aca="false">INDEX(Filtro1!$C$10:$BS$107,F2259,E2259)</f>
        <v>-1198</v>
      </c>
      <c r="H2259" s="19" t="n">
        <f aca="false">H2163+1</f>
        <v>24</v>
      </c>
      <c r="I2259" s="19" t="n">
        <f aca="false">I2163</f>
        <v>47</v>
      </c>
      <c r="J2259" s="20" t="n">
        <f aca="false">INDEX(Filtro2!$D$11:$BR$106,I2259,H2259)</f>
        <v>1894</v>
      </c>
      <c r="L2259" s="0" t="n">
        <v>-3881</v>
      </c>
      <c r="M2259" s="0" t="n">
        <v>-3778</v>
      </c>
      <c r="N2259" s="0" t="n">
        <v>-3635.72</v>
      </c>
    </row>
    <row r="2260" customFormat="false" ht="15" hidden="false" customHeight="false" outlineLevel="0" collapsed="false">
      <c r="B2260" s="19" t="n">
        <f aca="false">B2160+1</f>
        <v>23</v>
      </c>
      <c r="C2260" s="19" t="n">
        <f aca="false">C2160</f>
        <v>56</v>
      </c>
      <c r="D2260" s="20" t="n">
        <f aca="false">INDEX(Imagen!$B$9:$BT$108,C2260,B2260)</f>
        <v>4869</v>
      </c>
      <c r="E2260" s="19" t="n">
        <f aca="false">E2162+1</f>
        <v>24</v>
      </c>
      <c r="F2260" s="19" t="n">
        <f aca="false">F2162</f>
        <v>2</v>
      </c>
      <c r="G2260" s="20" t="n">
        <f aca="false">INDEX(Filtro1!$C$10:$BS$107,F2260,E2260)</f>
        <v>-4659</v>
      </c>
      <c r="H2260" s="19" t="n">
        <f aca="false">H2164+1</f>
        <v>24</v>
      </c>
      <c r="I2260" s="19" t="n">
        <f aca="false">I2164</f>
        <v>48</v>
      </c>
      <c r="J2260" s="20" t="n">
        <f aca="false">INDEX(Filtro2!$D$11:$BR$106,I2260,H2260)</f>
        <v>-722</v>
      </c>
      <c r="L2260" s="0" t="n">
        <v>-3881</v>
      </c>
      <c r="M2260" s="0" t="n">
        <v>-3778</v>
      </c>
      <c r="N2260" s="0" t="n">
        <v>-3634.24</v>
      </c>
    </row>
    <row r="2261" customFormat="false" ht="15" hidden="false" customHeight="false" outlineLevel="0" collapsed="false">
      <c r="B2261" s="19" t="n">
        <f aca="false">B2161+1</f>
        <v>23</v>
      </c>
      <c r="C2261" s="19" t="n">
        <f aca="false">C2161</f>
        <v>57</v>
      </c>
      <c r="D2261" s="20" t="n">
        <f aca="false">INDEX(Imagen!$B$9:$BT$108,C2261,B2261)</f>
        <v>4334</v>
      </c>
      <c r="E2261" s="19" t="n">
        <f aca="false">E2163+1</f>
        <v>24</v>
      </c>
      <c r="F2261" s="19" t="n">
        <f aca="false">F2163</f>
        <v>3</v>
      </c>
      <c r="G2261" s="20" t="n">
        <f aca="false">INDEX(Filtro1!$C$10:$BS$107,F2261,E2261)</f>
        <v>-8372</v>
      </c>
      <c r="H2261" s="19" t="n">
        <f aca="false">H2165+1</f>
        <v>24</v>
      </c>
      <c r="I2261" s="19" t="n">
        <f aca="false">I2165</f>
        <v>49</v>
      </c>
      <c r="J2261" s="20" t="n">
        <f aca="false">INDEX(Filtro2!$D$11:$BR$106,I2261,H2261)</f>
        <v>3905</v>
      </c>
      <c r="L2261" s="0" t="n">
        <v>-3881</v>
      </c>
      <c r="M2261" s="0" t="n">
        <v>-3777.77777777778</v>
      </c>
      <c r="N2261" s="0" t="n">
        <v>-3633.8</v>
      </c>
    </row>
    <row r="2262" customFormat="false" ht="15" hidden="false" customHeight="false" outlineLevel="0" collapsed="false">
      <c r="B2262" s="19" t="n">
        <f aca="false">B2162+1</f>
        <v>23</v>
      </c>
      <c r="C2262" s="19" t="n">
        <f aca="false">C2162</f>
        <v>58</v>
      </c>
      <c r="D2262" s="20" t="n">
        <f aca="false">INDEX(Imagen!$B$9:$BT$108,C2262,B2262)</f>
        <v>4358</v>
      </c>
      <c r="E2262" s="19" t="n">
        <f aca="false">E2164+1</f>
        <v>24</v>
      </c>
      <c r="F2262" s="19" t="n">
        <f aca="false">F2164</f>
        <v>4</v>
      </c>
      <c r="G2262" s="20" t="n">
        <f aca="false">INDEX(Filtro1!$C$10:$BS$107,F2262,E2262)</f>
        <v>5882</v>
      </c>
      <c r="H2262" s="19" t="n">
        <f aca="false">H2166+1</f>
        <v>24</v>
      </c>
      <c r="I2262" s="19" t="n">
        <f aca="false">I2166</f>
        <v>50</v>
      </c>
      <c r="J2262" s="20" t="n">
        <f aca="false">INDEX(Filtro2!$D$11:$BR$106,I2262,H2262)</f>
        <v>3329</v>
      </c>
      <c r="L2262" s="0" t="n">
        <v>-3881</v>
      </c>
      <c r="M2262" s="0" t="n">
        <v>-3777.55555555556</v>
      </c>
      <c r="N2262" s="0" t="n">
        <v>-3632.36</v>
      </c>
    </row>
    <row r="2263" customFormat="false" ht="15" hidden="false" customHeight="false" outlineLevel="0" collapsed="false">
      <c r="B2263" s="19" t="n">
        <f aca="false">B2163+1</f>
        <v>23</v>
      </c>
      <c r="C2263" s="19" t="n">
        <f aca="false">C2163</f>
        <v>59</v>
      </c>
      <c r="D2263" s="20" t="n">
        <f aca="false">INDEX(Imagen!$B$9:$BT$108,C2263,B2263)</f>
        <v>3239</v>
      </c>
      <c r="E2263" s="19" t="n">
        <f aca="false">E2165+1</f>
        <v>24</v>
      </c>
      <c r="F2263" s="19" t="n">
        <f aca="false">F2165</f>
        <v>5</v>
      </c>
      <c r="G2263" s="20" t="n">
        <f aca="false">INDEX(Filtro1!$C$10:$BS$107,F2263,E2263)</f>
        <v>1163</v>
      </c>
      <c r="H2263" s="19" t="n">
        <f aca="false">H2167+1</f>
        <v>24</v>
      </c>
      <c r="I2263" s="19" t="n">
        <f aca="false">I2167</f>
        <v>51</v>
      </c>
      <c r="J2263" s="20" t="n">
        <f aca="false">INDEX(Filtro2!$D$11:$BR$106,I2263,H2263)</f>
        <v>3154</v>
      </c>
      <c r="L2263" s="0" t="n">
        <v>-3880</v>
      </c>
      <c r="M2263" s="0" t="n">
        <v>-3777.33333333333</v>
      </c>
      <c r="N2263" s="0" t="n">
        <v>-3632.32</v>
      </c>
    </row>
    <row r="2264" customFormat="false" ht="15" hidden="false" customHeight="false" outlineLevel="0" collapsed="false">
      <c r="B2264" s="19" t="n">
        <f aca="false">B2164+1</f>
        <v>23</v>
      </c>
      <c r="C2264" s="19" t="n">
        <f aca="false">C2164</f>
        <v>60</v>
      </c>
      <c r="D2264" s="20" t="n">
        <f aca="false">INDEX(Imagen!$B$9:$BT$108,C2264,B2264)</f>
        <v>1458</v>
      </c>
      <c r="E2264" s="19" t="n">
        <f aca="false">E2166+1</f>
        <v>24</v>
      </c>
      <c r="F2264" s="19" t="n">
        <f aca="false">F2166</f>
        <v>6</v>
      </c>
      <c r="G2264" s="20" t="n">
        <f aca="false">INDEX(Filtro1!$C$10:$BS$107,F2264,E2264)</f>
        <v>2767</v>
      </c>
      <c r="H2264" s="19" t="n">
        <f aca="false">H2168+1</f>
        <v>24</v>
      </c>
      <c r="I2264" s="19" t="n">
        <f aca="false">I2168</f>
        <v>52</v>
      </c>
      <c r="J2264" s="20" t="n">
        <f aca="false">INDEX(Filtro2!$D$11:$BR$106,I2264,H2264)</f>
        <v>-227</v>
      </c>
      <c r="L2264" s="0" t="n">
        <v>-3878</v>
      </c>
      <c r="M2264" s="0" t="n">
        <v>-3776</v>
      </c>
      <c r="N2264" s="0" t="n">
        <v>-3627.44</v>
      </c>
    </row>
    <row r="2265" customFormat="false" ht="15" hidden="false" customHeight="false" outlineLevel="0" collapsed="false">
      <c r="B2265" s="19" t="n">
        <f aca="false">B2165+1</f>
        <v>23</v>
      </c>
      <c r="C2265" s="19" t="n">
        <f aca="false">C2165</f>
        <v>61</v>
      </c>
      <c r="D2265" s="20" t="n">
        <f aca="false">INDEX(Imagen!$B$9:$BT$108,C2265,B2265)</f>
        <v>1065</v>
      </c>
      <c r="E2265" s="19" t="n">
        <f aca="false">E2167+1</f>
        <v>24</v>
      </c>
      <c r="F2265" s="19" t="n">
        <f aca="false">F2167</f>
        <v>7</v>
      </c>
      <c r="G2265" s="20" t="n">
        <f aca="false">INDEX(Filtro1!$C$10:$BS$107,F2265,E2265)</f>
        <v>-473</v>
      </c>
      <c r="H2265" s="19" t="n">
        <f aca="false">H2169+1</f>
        <v>24</v>
      </c>
      <c r="I2265" s="19" t="n">
        <f aca="false">I2169</f>
        <v>53</v>
      </c>
      <c r="J2265" s="20" t="n">
        <f aca="false">INDEX(Filtro2!$D$11:$BR$106,I2265,H2265)</f>
        <v>173</v>
      </c>
      <c r="L2265" s="0" t="n">
        <v>-3876</v>
      </c>
      <c r="M2265" s="0" t="n">
        <v>-3775.33333333333</v>
      </c>
      <c r="N2265" s="0" t="n">
        <v>-3620.68</v>
      </c>
    </row>
    <row r="2266" customFormat="false" ht="15" hidden="false" customHeight="false" outlineLevel="0" collapsed="false">
      <c r="B2266" s="19" t="n">
        <f aca="false">B2166+1</f>
        <v>23</v>
      </c>
      <c r="C2266" s="19" t="n">
        <f aca="false">C2166</f>
        <v>62</v>
      </c>
      <c r="D2266" s="20" t="n">
        <f aca="false">INDEX(Imagen!$B$9:$BT$108,C2266,B2266)</f>
        <v>827</v>
      </c>
      <c r="E2266" s="19" t="n">
        <f aca="false">E2168+1</f>
        <v>24</v>
      </c>
      <c r="F2266" s="19" t="n">
        <f aca="false">F2168</f>
        <v>8</v>
      </c>
      <c r="G2266" s="20" t="n">
        <f aca="false">INDEX(Filtro1!$C$10:$BS$107,F2266,E2266)</f>
        <v>152</v>
      </c>
      <c r="H2266" s="19" t="n">
        <f aca="false">H2170+1</f>
        <v>24</v>
      </c>
      <c r="I2266" s="19" t="n">
        <f aca="false">I2170</f>
        <v>54</v>
      </c>
      <c r="J2266" s="20" t="n">
        <f aca="false">INDEX(Filtro2!$D$11:$BR$106,I2266,H2266)</f>
        <v>10985</v>
      </c>
      <c r="L2266" s="0" t="n">
        <v>-3875</v>
      </c>
      <c r="M2266" s="0" t="n">
        <v>-3775</v>
      </c>
      <c r="N2266" s="0" t="n">
        <v>-3618.6</v>
      </c>
    </row>
    <row r="2267" customFormat="false" ht="15" hidden="false" customHeight="false" outlineLevel="0" collapsed="false">
      <c r="B2267" s="19" t="n">
        <f aca="false">B2167+1</f>
        <v>23</v>
      </c>
      <c r="C2267" s="19" t="n">
        <f aca="false">C2167</f>
        <v>63</v>
      </c>
      <c r="D2267" s="20" t="n">
        <f aca="false">INDEX(Imagen!$B$9:$BT$108,C2267,B2267)</f>
        <v>626</v>
      </c>
      <c r="E2267" s="19" t="n">
        <f aca="false">E2169+1</f>
        <v>24</v>
      </c>
      <c r="F2267" s="19" t="n">
        <f aca="false">F2169</f>
        <v>9</v>
      </c>
      <c r="G2267" s="20" t="n">
        <f aca="false">INDEX(Filtro1!$C$10:$BS$107,F2267,E2267)</f>
        <v>-576</v>
      </c>
      <c r="H2267" s="19" t="n">
        <f aca="false">H2171+1</f>
        <v>24</v>
      </c>
      <c r="I2267" s="19" t="n">
        <f aca="false">I2171</f>
        <v>55</v>
      </c>
      <c r="J2267" s="20" t="n">
        <f aca="false">INDEX(Filtro2!$D$11:$BR$106,I2267,H2267)</f>
        <v>6928</v>
      </c>
      <c r="L2267" s="0" t="n">
        <v>-3875</v>
      </c>
      <c r="M2267" s="0" t="n">
        <v>-3774</v>
      </c>
      <c r="N2267" s="0" t="n">
        <v>-3617.76</v>
      </c>
    </row>
    <row r="2268" customFormat="false" ht="15" hidden="false" customHeight="false" outlineLevel="0" collapsed="false">
      <c r="B2268" s="19" t="n">
        <f aca="false">B2168+1</f>
        <v>23</v>
      </c>
      <c r="C2268" s="19" t="n">
        <f aca="false">C2168</f>
        <v>64</v>
      </c>
      <c r="D2268" s="20" t="n">
        <f aca="false">INDEX(Imagen!$B$9:$BT$108,C2268,B2268)</f>
        <v>557</v>
      </c>
      <c r="E2268" s="19" t="n">
        <f aca="false">E2170+1</f>
        <v>24</v>
      </c>
      <c r="F2268" s="19" t="n">
        <f aca="false">F2170</f>
        <v>10</v>
      </c>
      <c r="G2268" s="20" t="n">
        <f aca="false">INDEX(Filtro1!$C$10:$BS$107,F2268,E2268)</f>
        <v>-2313</v>
      </c>
      <c r="H2268" s="19" t="n">
        <f aca="false">H2172+1</f>
        <v>24</v>
      </c>
      <c r="I2268" s="19" t="n">
        <f aca="false">I2172</f>
        <v>56</v>
      </c>
      <c r="J2268" s="20" t="n">
        <f aca="false">INDEX(Filtro2!$D$11:$BR$106,I2268,H2268)</f>
        <v>-2389</v>
      </c>
      <c r="L2268" s="0" t="n">
        <v>-3875</v>
      </c>
      <c r="M2268" s="0" t="n">
        <v>-3773.88888888889</v>
      </c>
      <c r="N2268" s="0" t="n">
        <v>-3617.68</v>
      </c>
    </row>
    <row r="2269" customFormat="false" ht="15" hidden="false" customHeight="false" outlineLevel="0" collapsed="false">
      <c r="B2269" s="19" t="n">
        <f aca="false">B2169+1</f>
        <v>23</v>
      </c>
      <c r="C2269" s="19" t="n">
        <f aca="false">C2169</f>
        <v>65</v>
      </c>
      <c r="D2269" s="20" t="n">
        <f aca="false">INDEX(Imagen!$B$9:$BT$108,C2269,B2269)</f>
        <v>614</v>
      </c>
      <c r="E2269" s="19" t="n">
        <f aca="false">E2171+1</f>
        <v>24</v>
      </c>
      <c r="F2269" s="19" t="n">
        <f aca="false">F2171</f>
        <v>11</v>
      </c>
      <c r="G2269" s="20" t="n">
        <f aca="false">INDEX(Filtro1!$C$10:$BS$107,F2269,E2269)</f>
        <v>-463</v>
      </c>
      <c r="H2269" s="19" t="n">
        <f aca="false">H2173+1</f>
        <v>24</v>
      </c>
      <c r="I2269" s="19" t="n">
        <f aca="false">I2173</f>
        <v>57</v>
      </c>
      <c r="J2269" s="20" t="n">
        <f aca="false">INDEX(Filtro2!$D$11:$BR$106,I2269,H2269)</f>
        <v>-807</v>
      </c>
      <c r="L2269" s="0" t="n">
        <v>-3874</v>
      </c>
      <c r="M2269" s="0" t="n">
        <v>-3771.66666666667</v>
      </c>
      <c r="N2269" s="0" t="n">
        <v>-3616.64</v>
      </c>
    </row>
    <row r="2270" customFormat="false" ht="15" hidden="false" customHeight="false" outlineLevel="0" collapsed="false">
      <c r="B2270" s="19" t="n">
        <f aca="false">B2170+1</f>
        <v>23</v>
      </c>
      <c r="C2270" s="19" t="n">
        <f aca="false">C2170</f>
        <v>66</v>
      </c>
      <c r="D2270" s="20" t="n">
        <f aca="false">INDEX(Imagen!$B$9:$BT$108,C2270,B2270)</f>
        <v>921</v>
      </c>
      <c r="E2270" s="19" t="n">
        <f aca="false">E2172+1</f>
        <v>24</v>
      </c>
      <c r="F2270" s="19" t="n">
        <f aca="false">F2172</f>
        <v>12</v>
      </c>
      <c r="G2270" s="20" t="n">
        <f aca="false">INDEX(Filtro1!$C$10:$BS$107,F2270,E2270)</f>
        <v>3973</v>
      </c>
      <c r="H2270" s="19" t="n">
        <f aca="false">H2174+1</f>
        <v>24</v>
      </c>
      <c r="I2270" s="19" t="n">
        <f aca="false">I2174</f>
        <v>58</v>
      </c>
      <c r="J2270" s="20" t="n">
        <f aca="false">INDEX(Filtro2!$D$11:$BR$106,I2270,H2270)</f>
        <v>-2299</v>
      </c>
      <c r="L2270" s="0" t="n">
        <v>-3871</v>
      </c>
      <c r="M2270" s="0" t="n">
        <v>-3770.55555555556</v>
      </c>
      <c r="N2270" s="0" t="n">
        <v>-3616.24</v>
      </c>
    </row>
    <row r="2271" customFormat="false" ht="15" hidden="false" customHeight="false" outlineLevel="0" collapsed="false">
      <c r="B2271" s="19" t="n">
        <f aca="false">B2171+1</f>
        <v>23</v>
      </c>
      <c r="C2271" s="19" t="n">
        <f aca="false">C2171</f>
        <v>67</v>
      </c>
      <c r="D2271" s="20" t="n">
        <f aca="false">INDEX(Imagen!$B$9:$BT$108,C2271,B2271)</f>
        <v>830</v>
      </c>
      <c r="E2271" s="19" t="n">
        <f aca="false">E2173+1</f>
        <v>24</v>
      </c>
      <c r="F2271" s="19" t="n">
        <f aca="false">F2173</f>
        <v>13</v>
      </c>
      <c r="G2271" s="20" t="n">
        <f aca="false">INDEX(Filtro1!$C$10:$BS$107,F2271,E2271)</f>
        <v>10301</v>
      </c>
      <c r="H2271" s="19" t="n">
        <f aca="false">H2175+1</f>
        <v>24</v>
      </c>
      <c r="I2271" s="19" t="n">
        <f aca="false">I2175</f>
        <v>59</v>
      </c>
      <c r="J2271" s="20" t="n">
        <f aca="false">INDEX(Filtro2!$D$11:$BR$106,I2271,H2271)</f>
        <v>-4054</v>
      </c>
      <c r="L2271" s="0" t="n">
        <v>-3871</v>
      </c>
      <c r="M2271" s="0" t="n">
        <v>-3769.44444444444</v>
      </c>
      <c r="N2271" s="0" t="n">
        <v>-3615.76</v>
      </c>
    </row>
    <row r="2272" customFormat="false" ht="15" hidden="false" customHeight="false" outlineLevel="0" collapsed="false">
      <c r="B2272" s="19" t="n">
        <f aca="false">B2172+1</f>
        <v>23</v>
      </c>
      <c r="C2272" s="19" t="n">
        <f aca="false">C2172</f>
        <v>68</v>
      </c>
      <c r="D2272" s="20" t="n">
        <f aca="false">INDEX(Imagen!$B$9:$BT$108,C2272,B2272)</f>
        <v>1207</v>
      </c>
      <c r="E2272" s="19" t="n">
        <f aca="false">E2174+1</f>
        <v>24</v>
      </c>
      <c r="F2272" s="19" t="n">
        <f aca="false">F2174</f>
        <v>14</v>
      </c>
      <c r="G2272" s="20" t="n">
        <f aca="false">INDEX(Filtro1!$C$10:$BS$107,F2272,E2272)</f>
        <v>3177</v>
      </c>
      <c r="H2272" s="19" t="n">
        <f aca="false">H2176+1</f>
        <v>24</v>
      </c>
      <c r="I2272" s="19" t="n">
        <f aca="false">I2176</f>
        <v>60</v>
      </c>
      <c r="J2272" s="20" t="n">
        <f aca="false">INDEX(Filtro2!$D$11:$BR$106,I2272,H2272)</f>
        <v>-1014</v>
      </c>
      <c r="L2272" s="0" t="n">
        <v>-3870</v>
      </c>
      <c r="M2272" s="0" t="n">
        <v>-3767.11111111111</v>
      </c>
      <c r="N2272" s="0" t="n">
        <v>-3613</v>
      </c>
    </row>
    <row r="2273" customFormat="false" ht="15" hidden="false" customHeight="false" outlineLevel="0" collapsed="false">
      <c r="B2273" s="19" t="n">
        <f aca="false">B2173+1</f>
        <v>23</v>
      </c>
      <c r="C2273" s="19" t="n">
        <f aca="false">C2173</f>
        <v>69</v>
      </c>
      <c r="D2273" s="20" t="n">
        <f aca="false">INDEX(Imagen!$B$9:$BT$108,C2273,B2273)</f>
        <v>1751</v>
      </c>
      <c r="E2273" s="19" t="n">
        <f aca="false">E2175+1</f>
        <v>24</v>
      </c>
      <c r="F2273" s="19" t="n">
        <f aca="false">F2175</f>
        <v>15</v>
      </c>
      <c r="G2273" s="20" t="n">
        <f aca="false">INDEX(Filtro1!$C$10:$BS$107,F2273,E2273)</f>
        <v>-1817</v>
      </c>
      <c r="H2273" s="19" t="n">
        <f aca="false">H2177+1</f>
        <v>24</v>
      </c>
      <c r="I2273" s="19" t="n">
        <f aca="false">I2177</f>
        <v>61</v>
      </c>
      <c r="J2273" s="20" t="n">
        <f aca="false">INDEX(Filtro2!$D$11:$BR$106,I2273,H2273)</f>
        <v>-2599</v>
      </c>
      <c r="L2273" s="0" t="n">
        <v>-3869</v>
      </c>
      <c r="M2273" s="0" t="n">
        <v>-3766.11111111111</v>
      </c>
      <c r="N2273" s="0" t="n">
        <v>-3612.6</v>
      </c>
    </row>
    <row r="2274" customFormat="false" ht="15" hidden="false" customHeight="false" outlineLevel="0" collapsed="false">
      <c r="B2274" s="19" t="n">
        <f aca="false">B2174+1</f>
        <v>23</v>
      </c>
      <c r="C2274" s="19" t="n">
        <f aca="false">C2174</f>
        <v>70</v>
      </c>
      <c r="D2274" s="20" t="n">
        <f aca="false">INDEX(Imagen!$B$9:$BT$108,C2274,B2274)</f>
        <v>1014</v>
      </c>
      <c r="E2274" s="19" t="n">
        <f aca="false">E2176+1</f>
        <v>24</v>
      </c>
      <c r="F2274" s="19" t="n">
        <f aca="false">F2176</f>
        <v>16</v>
      </c>
      <c r="G2274" s="20" t="n">
        <f aca="false">INDEX(Filtro1!$C$10:$BS$107,F2274,E2274)</f>
        <v>-159</v>
      </c>
      <c r="H2274" s="19" t="n">
        <f aca="false">H2178+1</f>
        <v>24</v>
      </c>
      <c r="I2274" s="19" t="n">
        <f aca="false">I2178</f>
        <v>62</v>
      </c>
      <c r="J2274" s="20" t="n">
        <f aca="false">INDEX(Filtro2!$D$11:$BR$106,I2274,H2274)</f>
        <v>245</v>
      </c>
      <c r="L2274" s="0" t="n">
        <v>-3869</v>
      </c>
      <c r="M2274" s="0" t="n">
        <v>-3765.22222222222</v>
      </c>
      <c r="N2274" s="0" t="n">
        <v>-3612.16</v>
      </c>
    </row>
    <row r="2275" customFormat="false" ht="15" hidden="false" customHeight="false" outlineLevel="0" collapsed="false">
      <c r="B2275" s="19" t="n">
        <f aca="false">B2175+1</f>
        <v>23</v>
      </c>
      <c r="C2275" s="19" t="n">
        <f aca="false">C2175</f>
        <v>71</v>
      </c>
      <c r="D2275" s="20" t="n">
        <f aca="false">INDEX(Imagen!$B$9:$BT$108,C2275,B2275)</f>
        <v>828</v>
      </c>
      <c r="E2275" s="19" t="n">
        <f aca="false">E2177+1</f>
        <v>24</v>
      </c>
      <c r="F2275" s="19" t="n">
        <f aca="false">F2177</f>
        <v>17</v>
      </c>
      <c r="G2275" s="20" t="n">
        <f aca="false">INDEX(Filtro1!$C$10:$BS$107,F2275,E2275)</f>
        <v>-1048</v>
      </c>
      <c r="H2275" s="19" t="n">
        <f aca="false">H2179+1</f>
        <v>24</v>
      </c>
      <c r="I2275" s="19" t="n">
        <f aca="false">I2179</f>
        <v>63</v>
      </c>
      <c r="J2275" s="20" t="n">
        <f aca="false">INDEX(Filtro2!$D$11:$BR$106,I2275,H2275)</f>
        <v>6351</v>
      </c>
      <c r="L2275" s="0" t="n">
        <v>-3869</v>
      </c>
      <c r="M2275" s="0" t="n">
        <v>-3764.66666666667</v>
      </c>
      <c r="N2275" s="0" t="n">
        <v>-3611.32</v>
      </c>
    </row>
    <row r="2276" customFormat="false" ht="15" hidden="false" customHeight="false" outlineLevel="0" collapsed="false">
      <c r="B2276" s="19" t="n">
        <f aca="false">B2176+1</f>
        <v>23</v>
      </c>
      <c r="C2276" s="19" t="n">
        <f aca="false">C2176</f>
        <v>72</v>
      </c>
      <c r="D2276" s="20" t="n">
        <f aca="false">INDEX(Imagen!$B$9:$BT$108,C2276,B2276)</f>
        <v>555</v>
      </c>
      <c r="E2276" s="19" t="n">
        <f aca="false">E2178+1</f>
        <v>24</v>
      </c>
      <c r="F2276" s="19" t="n">
        <f aca="false">F2178</f>
        <v>18</v>
      </c>
      <c r="G2276" s="20" t="n">
        <f aca="false">INDEX(Filtro1!$C$10:$BS$107,F2276,E2276)</f>
        <v>-667</v>
      </c>
      <c r="H2276" s="19" t="n">
        <f aca="false">H2180+1</f>
        <v>24</v>
      </c>
      <c r="I2276" s="19" t="n">
        <f aca="false">I2180</f>
        <v>64</v>
      </c>
      <c r="J2276" s="20" t="n">
        <f aca="false">INDEX(Filtro2!$D$11:$BR$106,I2276,H2276)</f>
        <v>2504</v>
      </c>
      <c r="L2276" s="0" t="n">
        <v>-3868</v>
      </c>
      <c r="M2276" s="0" t="n">
        <v>-3762.11111111111</v>
      </c>
      <c r="N2276" s="0" t="n">
        <v>-3610.8</v>
      </c>
    </row>
    <row r="2277" customFormat="false" ht="15" hidden="false" customHeight="false" outlineLevel="0" collapsed="false">
      <c r="B2277" s="19" t="n">
        <f aca="false">B2177+1</f>
        <v>23</v>
      </c>
      <c r="C2277" s="19" t="n">
        <f aca="false">C2177</f>
        <v>73</v>
      </c>
      <c r="D2277" s="20" t="n">
        <f aca="false">INDEX(Imagen!$B$9:$BT$108,C2277,B2277)</f>
        <v>358</v>
      </c>
      <c r="E2277" s="19" t="n">
        <f aca="false">E2179+1</f>
        <v>24</v>
      </c>
      <c r="F2277" s="19" t="n">
        <f aca="false">F2179</f>
        <v>19</v>
      </c>
      <c r="G2277" s="20" t="n">
        <f aca="false">INDEX(Filtro1!$C$10:$BS$107,F2277,E2277)</f>
        <v>-175</v>
      </c>
      <c r="H2277" s="19" t="n">
        <f aca="false">H2181+1</f>
        <v>24</v>
      </c>
      <c r="I2277" s="19" t="n">
        <f aca="false">I2181</f>
        <v>65</v>
      </c>
      <c r="J2277" s="20" t="n">
        <f aca="false">INDEX(Filtro2!$D$11:$BR$106,I2277,H2277)</f>
        <v>-900</v>
      </c>
      <c r="L2277" s="0" t="n">
        <v>-3867</v>
      </c>
      <c r="M2277" s="0" t="n">
        <v>-3761.77777777778</v>
      </c>
      <c r="N2277" s="0" t="n">
        <v>-3610.48</v>
      </c>
    </row>
    <row r="2278" customFormat="false" ht="15" hidden="false" customHeight="false" outlineLevel="0" collapsed="false">
      <c r="B2278" s="19" t="n">
        <f aca="false">B2178+1</f>
        <v>23</v>
      </c>
      <c r="C2278" s="19" t="n">
        <f aca="false">C2178</f>
        <v>74</v>
      </c>
      <c r="D2278" s="20" t="n">
        <f aca="false">INDEX(Imagen!$B$9:$BT$108,C2278,B2278)</f>
        <v>910</v>
      </c>
      <c r="E2278" s="19" t="n">
        <f aca="false">E2180+1</f>
        <v>24</v>
      </c>
      <c r="F2278" s="19" t="n">
        <f aca="false">F2180</f>
        <v>20</v>
      </c>
      <c r="G2278" s="20" t="n">
        <f aca="false">INDEX(Filtro1!$C$10:$BS$107,F2278,E2278)</f>
        <v>-371</v>
      </c>
      <c r="H2278" s="19" t="n">
        <f aca="false">H2182+1</f>
        <v>24</v>
      </c>
      <c r="I2278" s="19" t="n">
        <f aca="false">I2182</f>
        <v>66</v>
      </c>
      <c r="J2278" s="20" t="n">
        <f aca="false">INDEX(Filtro2!$D$11:$BR$106,I2278,H2278)</f>
        <v>39</v>
      </c>
      <c r="L2278" s="0" t="n">
        <v>-3867</v>
      </c>
      <c r="M2278" s="0" t="n">
        <v>-3760.33333333333</v>
      </c>
      <c r="N2278" s="0" t="n">
        <v>-3604.28</v>
      </c>
    </row>
    <row r="2279" customFormat="false" ht="15" hidden="false" customHeight="false" outlineLevel="0" collapsed="false">
      <c r="B2279" s="19" t="n">
        <f aca="false">B2179+1</f>
        <v>23</v>
      </c>
      <c r="C2279" s="19" t="n">
        <f aca="false">C2179</f>
        <v>75</v>
      </c>
      <c r="D2279" s="20" t="n">
        <f aca="false">INDEX(Imagen!$B$9:$BT$108,C2279,B2279)</f>
        <v>1127</v>
      </c>
      <c r="E2279" s="19" t="n">
        <f aca="false">E2181+1</f>
        <v>24</v>
      </c>
      <c r="F2279" s="19" t="n">
        <f aca="false">F2181</f>
        <v>21</v>
      </c>
      <c r="G2279" s="20" t="n">
        <f aca="false">INDEX(Filtro1!$C$10:$BS$107,F2279,E2279)</f>
        <v>726</v>
      </c>
      <c r="H2279" s="19" t="n">
        <f aca="false">H2183+1</f>
        <v>24</v>
      </c>
      <c r="I2279" s="19" t="n">
        <f aca="false">I2183</f>
        <v>67</v>
      </c>
      <c r="J2279" s="20" t="n">
        <f aca="false">INDEX(Filtro2!$D$11:$BR$106,I2279,H2279)</f>
        <v>-117</v>
      </c>
      <c r="L2279" s="0" t="n">
        <v>-3866</v>
      </c>
      <c r="M2279" s="0" t="n">
        <v>-3759.66666666667</v>
      </c>
      <c r="N2279" s="0" t="n">
        <v>-3604</v>
      </c>
    </row>
    <row r="2280" customFormat="false" ht="15" hidden="false" customHeight="false" outlineLevel="0" collapsed="false">
      <c r="B2280" s="19" t="n">
        <f aca="false">B2180+1</f>
        <v>23</v>
      </c>
      <c r="C2280" s="19" t="n">
        <f aca="false">C2180</f>
        <v>76</v>
      </c>
      <c r="D2280" s="20" t="n">
        <f aca="false">INDEX(Imagen!$B$9:$BT$108,C2280,B2280)</f>
        <v>912</v>
      </c>
      <c r="E2280" s="19" t="n">
        <f aca="false">E2182+1</f>
        <v>24</v>
      </c>
      <c r="F2280" s="19" t="n">
        <f aca="false">F2182</f>
        <v>22</v>
      </c>
      <c r="G2280" s="20" t="n">
        <f aca="false">INDEX(Filtro1!$C$10:$BS$107,F2280,E2280)</f>
        <v>-16</v>
      </c>
      <c r="H2280" s="19" t="n">
        <f aca="false">H2184+1</f>
        <v>24</v>
      </c>
      <c r="I2280" s="19" t="n">
        <f aca="false">I2184</f>
        <v>68</v>
      </c>
      <c r="J2280" s="20" t="n">
        <f aca="false">INDEX(Filtro2!$D$11:$BR$106,I2280,H2280)</f>
        <v>-302</v>
      </c>
      <c r="L2280" s="0" t="n">
        <v>-3866</v>
      </c>
      <c r="M2280" s="0" t="n">
        <v>-3759.66666666667</v>
      </c>
      <c r="N2280" s="0" t="n">
        <v>-3603.44</v>
      </c>
    </row>
    <row r="2281" customFormat="false" ht="15" hidden="false" customHeight="false" outlineLevel="0" collapsed="false">
      <c r="B2281" s="19" t="n">
        <f aca="false">B2181+1</f>
        <v>23</v>
      </c>
      <c r="C2281" s="19" t="n">
        <f aca="false">C2181</f>
        <v>77</v>
      </c>
      <c r="D2281" s="20" t="n">
        <f aca="false">INDEX(Imagen!$B$9:$BT$108,C2281,B2281)</f>
        <v>1427</v>
      </c>
      <c r="E2281" s="19" t="n">
        <f aca="false">E2183+1</f>
        <v>24</v>
      </c>
      <c r="F2281" s="19" t="n">
        <f aca="false">F2183</f>
        <v>23</v>
      </c>
      <c r="G2281" s="20" t="n">
        <f aca="false">INDEX(Filtro1!$C$10:$BS$107,F2281,E2281)</f>
        <v>-89</v>
      </c>
      <c r="H2281" s="19" t="n">
        <f aca="false">H2185+1</f>
        <v>24</v>
      </c>
      <c r="I2281" s="19" t="n">
        <f aca="false">I2185</f>
        <v>69</v>
      </c>
      <c r="J2281" s="20" t="n">
        <f aca="false">INDEX(Filtro2!$D$11:$BR$106,I2281,H2281)</f>
        <v>-319</v>
      </c>
      <c r="L2281" s="0" t="n">
        <v>-3865</v>
      </c>
      <c r="M2281" s="0" t="n">
        <v>-3759.55555555556</v>
      </c>
      <c r="N2281" s="0" t="n">
        <v>-3602.48</v>
      </c>
    </row>
    <row r="2282" customFormat="false" ht="15" hidden="false" customHeight="false" outlineLevel="0" collapsed="false">
      <c r="B2282" s="19" t="n">
        <f aca="false">B2182+1</f>
        <v>23</v>
      </c>
      <c r="C2282" s="19" t="n">
        <f aca="false">C2182</f>
        <v>78</v>
      </c>
      <c r="D2282" s="20" t="n">
        <f aca="false">INDEX(Imagen!$B$9:$BT$108,C2282,B2282)</f>
        <v>912</v>
      </c>
      <c r="E2282" s="19" t="n">
        <f aca="false">E2184+1</f>
        <v>24</v>
      </c>
      <c r="F2282" s="19" t="n">
        <f aca="false">F2184</f>
        <v>24</v>
      </c>
      <c r="G2282" s="20" t="n">
        <f aca="false">INDEX(Filtro1!$C$10:$BS$107,F2282,E2282)</f>
        <v>73</v>
      </c>
      <c r="H2282" s="19" t="n">
        <f aca="false">H2186+1</f>
        <v>24</v>
      </c>
      <c r="I2282" s="19" t="n">
        <f aca="false">I2186</f>
        <v>70</v>
      </c>
      <c r="J2282" s="20" t="n">
        <f aca="false">INDEX(Filtro2!$D$11:$BR$106,I2282,H2282)</f>
        <v>-182</v>
      </c>
      <c r="L2282" s="0" t="n">
        <v>-3865</v>
      </c>
      <c r="M2282" s="0" t="n">
        <v>-3758.44444444444</v>
      </c>
      <c r="N2282" s="0" t="n">
        <v>-3601.68</v>
      </c>
    </row>
    <row r="2283" customFormat="false" ht="15" hidden="false" customHeight="false" outlineLevel="0" collapsed="false">
      <c r="B2283" s="19" t="n">
        <f aca="false">B2183+1</f>
        <v>23</v>
      </c>
      <c r="C2283" s="19" t="n">
        <f aca="false">C2183</f>
        <v>79</v>
      </c>
      <c r="D2283" s="20" t="n">
        <f aca="false">INDEX(Imagen!$B$9:$BT$108,C2283,B2283)</f>
        <v>923</v>
      </c>
      <c r="E2283" s="19" t="n">
        <f aca="false">E2185+1</f>
        <v>24</v>
      </c>
      <c r="F2283" s="19" t="n">
        <f aca="false">F2185</f>
        <v>25</v>
      </c>
      <c r="G2283" s="20" t="n">
        <f aca="false">INDEX(Filtro1!$C$10:$BS$107,F2283,E2283)</f>
        <v>198</v>
      </c>
      <c r="H2283" s="19" t="n">
        <f aca="false">H2187+1</f>
        <v>24</v>
      </c>
      <c r="I2283" s="19" t="n">
        <f aca="false">I2187</f>
        <v>71</v>
      </c>
      <c r="J2283" s="20" t="n">
        <f aca="false">INDEX(Filtro2!$D$11:$BR$106,I2283,H2283)</f>
        <v>-276</v>
      </c>
      <c r="L2283" s="0" t="n">
        <v>-3865</v>
      </c>
      <c r="M2283" s="0" t="n">
        <v>-3757.88888888889</v>
      </c>
      <c r="N2283" s="0" t="n">
        <v>-3601.52</v>
      </c>
    </row>
    <row r="2284" customFormat="false" ht="15" hidden="false" customHeight="false" outlineLevel="0" collapsed="false">
      <c r="B2284" s="19" t="n">
        <f aca="false">B2184+1</f>
        <v>23</v>
      </c>
      <c r="C2284" s="19" t="n">
        <f aca="false">C2184</f>
        <v>80</v>
      </c>
      <c r="D2284" s="20" t="n">
        <f aca="false">INDEX(Imagen!$B$9:$BT$108,C2284,B2284)</f>
        <v>384</v>
      </c>
      <c r="E2284" s="19" t="n">
        <f aca="false">E2186+1</f>
        <v>24</v>
      </c>
      <c r="F2284" s="19" t="n">
        <f aca="false">F2186</f>
        <v>26</v>
      </c>
      <c r="G2284" s="20" t="n">
        <f aca="false">INDEX(Filtro1!$C$10:$BS$107,F2284,E2284)</f>
        <v>-122</v>
      </c>
      <c r="H2284" s="19" t="n">
        <f aca="false">H2188+1</f>
        <v>24</v>
      </c>
      <c r="I2284" s="19" t="n">
        <f aca="false">I2188</f>
        <v>72</v>
      </c>
      <c r="J2284" s="20" t="n">
        <f aca="false">INDEX(Filtro2!$D$11:$BR$106,I2284,H2284)</f>
        <v>-196</v>
      </c>
      <c r="L2284" s="0" t="n">
        <v>-3864</v>
      </c>
      <c r="M2284" s="0" t="n">
        <v>-3757.11111111111</v>
      </c>
      <c r="N2284" s="0" t="n">
        <v>-3598.48</v>
      </c>
    </row>
    <row r="2285" customFormat="false" ht="15" hidden="false" customHeight="false" outlineLevel="0" collapsed="false">
      <c r="B2285" s="19" t="n">
        <f aca="false">B2185+1</f>
        <v>23</v>
      </c>
      <c r="C2285" s="19" t="n">
        <f aca="false">C2185</f>
        <v>81</v>
      </c>
      <c r="D2285" s="20" t="n">
        <f aca="false">INDEX(Imagen!$B$9:$BT$108,C2285,B2285)</f>
        <v>720</v>
      </c>
      <c r="E2285" s="19" t="n">
        <f aca="false">E2187+1</f>
        <v>24</v>
      </c>
      <c r="F2285" s="19" t="n">
        <f aca="false">F2187</f>
        <v>27</v>
      </c>
      <c r="G2285" s="20" t="n">
        <f aca="false">INDEX(Filtro1!$C$10:$BS$107,F2285,E2285)</f>
        <v>-65</v>
      </c>
      <c r="H2285" s="19" t="n">
        <f aca="false">H2189+1</f>
        <v>24</v>
      </c>
      <c r="I2285" s="19" t="n">
        <f aca="false">I2189</f>
        <v>73</v>
      </c>
      <c r="J2285" s="20" t="n">
        <f aca="false">INDEX(Filtro2!$D$11:$BR$106,I2285,H2285)</f>
        <v>-892</v>
      </c>
      <c r="L2285" s="0" t="n">
        <v>-3862</v>
      </c>
      <c r="M2285" s="0" t="n">
        <v>-3757</v>
      </c>
      <c r="N2285" s="0" t="n">
        <v>-3597.16</v>
      </c>
    </row>
    <row r="2286" customFormat="false" ht="15" hidden="false" customHeight="false" outlineLevel="0" collapsed="false">
      <c r="B2286" s="19" t="n">
        <f aca="false">B2186+1</f>
        <v>23</v>
      </c>
      <c r="C2286" s="19" t="n">
        <f aca="false">C2186</f>
        <v>82</v>
      </c>
      <c r="D2286" s="20" t="n">
        <f aca="false">INDEX(Imagen!$B$9:$BT$108,C2286,B2286)</f>
        <v>302</v>
      </c>
      <c r="E2286" s="19" t="n">
        <f aca="false">E2188+1</f>
        <v>24</v>
      </c>
      <c r="F2286" s="19" t="n">
        <f aca="false">F2188</f>
        <v>28</v>
      </c>
      <c r="G2286" s="20" t="n">
        <f aca="false">INDEX(Filtro1!$C$10:$BS$107,F2286,E2286)</f>
        <v>-64</v>
      </c>
      <c r="H2286" s="19" t="n">
        <f aca="false">H2190+1</f>
        <v>24</v>
      </c>
      <c r="I2286" s="19" t="n">
        <f aca="false">I2190</f>
        <v>74</v>
      </c>
      <c r="J2286" s="20" t="n">
        <f aca="false">INDEX(Filtro2!$D$11:$BR$106,I2286,H2286)</f>
        <v>287</v>
      </c>
      <c r="L2286" s="0" t="n">
        <v>-3862</v>
      </c>
      <c r="M2286" s="0" t="n">
        <v>-3756.77777777778</v>
      </c>
      <c r="N2286" s="0" t="n">
        <v>-3594.08</v>
      </c>
    </row>
    <row r="2287" customFormat="false" ht="15" hidden="false" customHeight="false" outlineLevel="0" collapsed="false">
      <c r="B2287" s="19" t="n">
        <f aca="false">B2187+1</f>
        <v>23</v>
      </c>
      <c r="C2287" s="19" t="n">
        <f aca="false">C2187</f>
        <v>83</v>
      </c>
      <c r="D2287" s="20" t="n">
        <f aca="false">INDEX(Imagen!$B$9:$BT$108,C2287,B2287)</f>
        <v>395</v>
      </c>
      <c r="E2287" s="19" t="n">
        <f aca="false">E2189+1</f>
        <v>24</v>
      </c>
      <c r="F2287" s="19" t="n">
        <f aca="false">F2189</f>
        <v>29</v>
      </c>
      <c r="G2287" s="20" t="n">
        <f aca="false">INDEX(Filtro1!$C$10:$BS$107,F2287,E2287)</f>
        <v>-26</v>
      </c>
      <c r="H2287" s="19" t="n">
        <f aca="false">H2191+1</f>
        <v>24</v>
      </c>
      <c r="I2287" s="19" t="n">
        <f aca="false">I2191</f>
        <v>75</v>
      </c>
      <c r="J2287" s="20" t="n">
        <f aca="false">INDEX(Filtro2!$D$11:$BR$106,I2287,H2287)</f>
        <v>1271</v>
      </c>
      <c r="L2287" s="0" t="n">
        <v>-3861</v>
      </c>
      <c r="M2287" s="0" t="n">
        <v>-3756.55555555556</v>
      </c>
      <c r="N2287" s="0" t="n">
        <v>-3591.6</v>
      </c>
    </row>
    <row r="2288" customFormat="false" ht="15" hidden="false" customHeight="false" outlineLevel="0" collapsed="false">
      <c r="B2288" s="19" t="n">
        <f aca="false">B2188+1</f>
        <v>23</v>
      </c>
      <c r="C2288" s="19" t="n">
        <f aca="false">C2188</f>
        <v>84</v>
      </c>
      <c r="D2288" s="20" t="n">
        <f aca="false">INDEX(Imagen!$B$9:$BT$108,C2288,B2288)</f>
        <v>264</v>
      </c>
      <c r="E2288" s="19" t="n">
        <f aca="false">E2190+1</f>
        <v>24</v>
      </c>
      <c r="F2288" s="19" t="n">
        <f aca="false">F2190</f>
        <v>30</v>
      </c>
      <c r="G2288" s="20" t="n">
        <f aca="false">INDEX(Filtro1!$C$10:$BS$107,F2288,E2288)</f>
        <v>5</v>
      </c>
      <c r="H2288" s="19" t="n">
        <f aca="false">H2192+1</f>
        <v>24</v>
      </c>
      <c r="I2288" s="19" t="n">
        <f aca="false">I2192</f>
        <v>76</v>
      </c>
      <c r="J2288" s="20" t="n">
        <f aca="false">INDEX(Filtro2!$D$11:$BR$106,I2288,H2288)</f>
        <v>-1282</v>
      </c>
      <c r="L2288" s="0" t="n">
        <v>-3860</v>
      </c>
      <c r="M2288" s="0" t="n">
        <v>-3755.44444444444</v>
      </c>
      <c r="N2288" s="0" t="n">
        <v>-3590.28</v>
      </c>
    </row>
    <row r="2289" customFormat="false" ht="15" hidden="false" customHeight="false" outlineLevel="0" collapsed="false">
      <c r="B2289" s="19" t="n">
        <f aca="false">B2189+1</f>
        <v>23</v>
      </c>
      <c r="C2289" s="19" t="n">
        <f aca="false">C2189</f>
        <v>85</v>
      </c>
      <c r="D2289" s="20" t="n">
        <f aca="false">INDEX(Imagen!$B$9:$BT$108,C2289,B2289)</f>
        <v>347</v>
      </c>
      <c r="E2289" s="19" t="n">
        <f aca="false">E2191+1</f>
        <v>24</v>
      </c>
      <c r="F2289" s="19" t="n">
        <f aca="false">F2191</f>
        <v>31</v>
      </c>
      <c r="G2289" s="20" t="n">
        <f aca="false">INDEX(Filtro1!$C$10:$BS$107,F2289,E2289)</f>
        <v>-82</v>
      </c>
      <c r="H2289" s="19" t="n">
        <f aca="false">H2193+1</f>
        <v>24</v>
      </c>
      <c r="I2289" s="19" t="n">
        <f aca="false">I2193</f>
        <v>77</v>
      </c>
      <c r="J2289" s="20" t="n">
        <f aca="false">INDEX(Filtro2!$D$11:$BR$106,I2289,H2289)</f>
        <v>-809</v>
      </c>
      <c r="L2289" s="0" t="n">
        <v>-3860</v>
      </c>
      <c r="M2289" s="0" t="n">
        <v>-3754.66666666667</v>
      </c>
      <c r="N2289" s="0" t="n">
        <v>-3589.84</v>
      </c>
    </row>
    <row r="2290" customFormat="false" ht="15" hidden="false" customHeight="false" outlineLevel="0" collapsed="false">
      <c r="B2290" s="19" t="n">
        <f aca="false">B2190+1</f>
        <v>23</v>
      </c>
      <c r="C2290" s="19" t="n">
        <f aca="false">C2190</f>
        <v>86</v>
      </c>
      <c r="D2290" s="20" t="n">
        <f aca="false">INDEX(Imagen!$B$9:$BT$108,C2290,B2290)</f>
        <v>371</v>
      </c>
      <c r="E2290" s="19" t="n">
        <f aca="false">E2192+1</f>
        <v>24</v>
      </c>
      <c r="F2290" s="19" t="n">
        <f aca="false">F2192</f>
        <v>32</v>
      </c>
      <c r="G2290" s="20" t="n">
        <f aca="false">INDEX(Filtro1!$C$10:$BS$107,F2290,E2290)</f>
        <v>-303</v>
      </c>
      <c r="H2290" s="19" t="n">
        <f aca="false">H2194+1</f>
        <v>24</v>
      </c>
      <c r="I2290" s="19" t="n">
        <f aca="false">I2194</f>
        <v>78</v>
      </c>
      <c r="J2290" s="20" t="n">
        <f aca="false">INDEX(Filtro2!$D$11:$BR$106,I2290,H2290)</f>
        <v>1262</v>
      </c>
      <c r="L2290" s="0" t="n">
        <v>-3860</v>
      </c>
      <c r="M2290" s="0" t="n">
        <v>-3754</v>
      </c>
      <c r="N2290" s="0" t="n">
        <v>-3586.48</v>
      </c>
    </row>
    <row r="2291" customFormat="false" ht="15" hidden="false" customHeight="false" outlineLevel="0" collapsed="false">
      <c r="B2291" s="19" t="n">
        <f aca="false">B2191+1</f>
        <v>23</v>
      </c>
      <c r="C2291" s="19" t="n">
        <f aca="false">C2191</f>
        <v>87</v>
      </c>
      <c r="D2291" s="20" t="n">
        <f aca="false">INDEX(Imagen!$B$9:$BT$108,C2291,B2291)</f>
        <v>208</v>
      </c>
      <c r="E2291" s="19" t="n">
        <f aca="false">E2193+1</f>
        <v>24</v>
      </c>
      <c r="F2291" s="19" t="n">
        <f aca="false">F2193</f>
        <v>33</v>
      </c>
      <c r="G2291" s="20" t="n">
        <f aca="false">INDEX(Filtro1!$C$10:$BS$107,F2291,E2291)</f>
        <v>87</v>
      </c>
      <c r="H2291" s="19" t="n">
        <f aca="false">H2195+1</f>
        <v>24</v>
      </c>
      <c r="I2291" s="19" t="n">
        <f aca="false">I2195</f>
        <v>79</v>
      </c>
      <c r="J2291" s="20" t="n">
        <f aca="false">INDEX(Filtro2!$D$11:$BR$106,I2291,H2291)</f>
        <v>1225</v>
      </c>
      <c r="L2291" s="0" t="n">
        <v>-3860</v>
      </c>
      <c r="M2291" s="0" t="n">
        <v>-3752.55555555556</v>
      </c>
      <c r="N2291" s="0" t="n">
        <v>-3585.84</v>
      </c>
    </row>
    <row r="2292" customFormat="false" ht="15" hidden="false" customHeight="false" outlineLevel="0" collapsed="false">
      <c r="B2292" s="19" t="n">
        <f aca="false">B2192+1</f>
        <v>23</v>
      </c>
      <c r="C2292" s="19" t="n">
        <f aca="false">C2192</f>
        <v>88</v>
      </c>
      <c r="D2292" s="20" t="n">
        <f aca="false">INDEX(Imagen!$B$9:$BT$108,C2292,B2292)</f>
        <v>47</v>
      </c>
      <c r="E2292" s="19" t="n">
        <f aca="false">E2194+1</f>
        <v>24</v>
      </c>
      <c r="F2292" s="19" t="n">
        <f aca="false">F2194</f>
        <v>34</v>
      </c>
      <c r="G2292" s="20" t="n">
        <f aca="false">INDEX(Filtro1!$C$10:$BS$107,F2292,E2292)</f>
        <v>-114</v>
      </c>
      <c r="H2292" s="19" t="n">
        <f aca="false">H2196+1</f>
        <v>24</v>
      </c>
      <c r="I2292" s="19" t="n">
        <f aca="false">I2196</f>
        <v>80</v>
      </c>
      <c r="J2292" s="20" t="n">
        <f aca="false">INDEX(Filtro2!$D$11:$BR$106,I2292,H2292)</f>
        <v>-727</v>
      </c>
      <c r="L2292" s="0" t="n">
        <v>-3859</v>
      </c>
      <c r="M2292" s="0" t="n">
        <v>-3751.33333333333</v>
      </c>
      <c r="N2292" s="0" t="n">
        <v>-3585.04</v>
      </c>
    </row>
    <row r="2293" customFormat="false" ht="15" hidden="false" customHeight="false" outlineLevel="0" collapsed="false">
      <c r="B2293" s="19" t="n">
        <f aca="false">B2193+1</f>
        <v>23</v>
      </c>
      <c r="C2293" s="19" t="n">
        <f aca="false">C2193</f>
        <v>89</v>
      </c>
      <c r="D2293" s="20" t="n">
        <f aca="false">INDEX(Imagen!$B$9:$BT$108,C2293,B2293)</f>
        <v>-60</v>
      </c>
      <c r="E2293" s="19" t="n">
        <f aca="false">E2195+1</f>
        <v>24</v>
      </c>
      <c r="F2293" s="19" t="n">
        <f aca="false">F2195</f>
        <v>35</v>
      </c>
      <c r="G2293" s="20" t="n">
        <f aca="false">INDEX(Filtro1!$C$10:$BS$107,F2293,E2293)</f>
        <v>-327</v>
      </c>
      <c r="H2293" s="19" t="n">
        <f aca="false">H2197+1</f>
        <v>24</v>
      </c>
      <c r="I2293" s="19" t="n">
        <f aca="false">I2197</f>
        <v>81</v>
      </c>
      <c r="J2293" s="20" t="n">
        <f aca="false">INDEX(Filtro2!$D$11:$BR$106,I2293,H2293)</f>
        <v>-1029</v>
      </c>
      <c r="L2293" s="0" t="n">
        <v>-3859</v>
      </c>
      <c r="M2293" s="0" t="n">
        <v>-3750.33333333333</v>
      </c>
      <c r="N2293" s="0" t="n">
        <v>-3584.76</v>
      </c>
    </row>
    <row r="2294" customFormat="false" ht="15" hidden="false" customHeight="false" outlineLevel="0" collapsed="false">
      <c r="B2294" s="19" t="n">
        <f aca="false">B2194+1</f>
        <v>23</v>
      </c>
      <c r="C2294" s="19" t="n">
        <f aca="false">C2194</f>
        <v>90</v>
      </c>
      <c r="D2294" s="20" t="n">
        <f aca="false">INDEX(Imagen!$B$9:$BT$108,C2294,B2294)</f>
        <v>-59</v>
      </c>
      <c r="E2294" s="19" t="n">
        <f aca="false">E2196+1</f>
        <v>24</v>
      </c>
      <c r="F2294" s="19" t="n">
        <f aca="false">F2196</f>
        <v>36</v>
      </c>
      <c r="G2294" s="20" t="n">
        <f aca="false">INDEX(Filtro1!$C$10:$BS$107,F2294,E2294)</f>
        <v>141</v>
      </c>
      <c r="H2294" s="19" t="n">
        <f aca="false">H2198+1</f>
        <v>24</v>
      </c>
      <c r="I2294" s="19" t="n">
        <f aca="false">I2198</f>
        <v>82</v>
      </c>
      <c r="J2294" s="20" t="n">
        <f aca="false">INDEX(Filtro2!$D$11:$BR$106,I2294,H2294)</f>
        <v>-125</v>
      </c>
      <c r="L2294" s="0" t="n">
        <v>-3859</v>
      </c>
      <c r="M2294" s="0" t="n">
        <v>-3749.88888888889</v>
      </c>
      <c r="N2294" s="0" t="n">
        <v>-3584.52</v>
      </c>
    </row>
    <row r="2295" customFormat="false" ht="15" hidden="false" customHeight="false" outlineLevel="0" collapsed="false">
      <c r="B2295" s="19" t="n">
        <f aca="false">B2195+1</f>
        <v>23</v>
      </c>
      <c r="C2295" s="19" t="n">
        <f aca="false">C2195</f>
        <v>91</v>
      </c>
      <c r="D2295" s="20" t="n">
        <f aca="false">INDEX(Imagen!$B$9:$BT$108,C2295,B2295)</f>
        <v>-19</v>
      </c>
      <c r="E2295" s="19" t="n">
        <f aca="false">E2197+1</f>
        <v>24</v>
      </c>
      <c r="F2295" s="19" t="n">
        <f aca="false">F2197</f>
        <v>37</v>
      </c>
      <c r="G2295" s="20" t="n">
        <f aca="false">INDEX(Filtro1!$C$10:$BS$107,F2295,E2295)</f>
        <v>-64</v>
      </c>
      <c r="H2295" s="19" t="n">
        <f aca="false">H2199+1</f>
        <v>24</v>
      </c>
      <c r="I2295" s="19" t="n">
        <f aca="false">I2199</f>
        <v>83</v>
      </c>
      <c r="J2295" s="20" t="n">
        <f aca="false">INDEX(Filtro2!$D$11:$BR$106,I2295,H2295)</f>
        <v>589</v>
      </c>
      <c r="L2295" s="0" t="n">
        <v>-3859</v>
      </c>
      <c r="M2295" s="0" t="n">
        <v>-3749.55555555556</v>
      </c>
      <c r="N2295" s="0" t="n">
        <v>-3583.68</v>
      </c>
    </row>
    <row r="2296" customFormat="false" ht="15" hidden="false" customHeight="false" outlineLevel="0" collapsed="false">
      <c r="B2296" s="19" t="n">
        <f aca="false">B2196+1</f>
        <v>23</v>
      </c>
      <c r="C2296" s="19" t="n">
        <f aca="false">C2196</f>
        <v>92</v>
      </c>
      <c r="D2296" s="20" t="n">
        <f aca="false">INDEX(Imagen!$B$9:$BT$108,C2296,B2296)</f>
        <v>27</v>
      </c>
      <c r="E2296" s="19" t="n">
        <f aca="false">E2198+1</f>
        <v>24</v>
      </c>
      <c r="F2296" s="19" t="n">
        <f aca="false">F2198</f>
        <v>38</v>
      </c>
      <c r="G2296" s="20" t="n">
        <f aca="false">INDEX(Filtro1!$C$10:$BS$107,F2296,E2296)</f>
        <v>-145</v>
      </c>
      <c r="H2296" s="19" t="n">
        <f aca="false">H2200+1</f>
        <v>24</v>
      </c>
      <c r="I2296" s="19" t="n">
        <f aca="false">I2200</f>
        <v>84</v>
      </c>
      <c r="J2296" s="20" t="n">
        <f aca="false">INDEX(Filtro2!$D$11:$BR$106,I2296,H2296)</f>
        <v>4</v>
      </c>
      <c r="L2296" s="0" t="n">
        <v>-3856</v>
      </c>
      <c r="M2296" s="0" t="n">
        <v>-3749.44444444444</v>
      </c>
      <c r="N2296" s="0" t="n">
        <v>-3582.84</v>
      </c>
    </row>
    <row r="2297" customFormat="false" ht="15" hidden="false" customHeight="false" outlineLevel="0" collapsed="false">
      <c r="B2297" s="19" t="n">
        <f aca="false">B2197+1</f>
        <v>23</v>
      </c>
      <c r="C2297" s="19" t="n">
        <f aca="false">C2197</f>
        <v>93</v>
      </c>
      <c r="D2297" s="20" t="n">
        <f aca="false">INDEX(Imagen!$B$9:$BT$108,C2297,B2297)</f>
        <v>121</v>
      </c>
      <c r="E2297" s="19" t="n">
        <f aca="false">E2199+1</f>
        <v>24</v>
      </c>
      <c r="F2297" s="19" t="n">
        <f aca="false">F2199</f>
        <v>39</v>
      </c>
      <c r="G2297" s="20" t="n">
        <f aca="false">INDEX(Filtro1!$C$10:$BS$107,F2297,E2297)</f>
        <v>-1430</v>
      </c>
      <c r="H2297" s="19" t="n">
        <f aca="false">H2201+1</f>
        <v>24</v>
      </c>
      <c r="I2297" s="19" t="n">
        <f aca="false">I2201</f>
        <v>85</v>
      </c>
      <c r="J2297" s="20" t="n">
        <f aca="false">INDEX(Filtro2!$D$11:$BR$106,I2297,H2297)</f>
        <v>-342</v>
      </c>
      <c r="L2297" s="0" t="n">
        <v>-3855</v>
      </c>
      <c r="M2297" s="0" t="n">
        <v>-3748.55555555556</v>
      </c>
      <c r="N2297" s="0" t="n">
        <v>-3581.68</v>
      </c>
    </row>
    <row r="2298" customFormat="false" ht="15" hidden="false" customHeight="false" outlineLevel="0" collapsed="false">
      <c r="B2298" s="19" t="n">
        <f aca="false">B2198+1</f>
        <v>23</v>
      </c>
      <c r="C2298" s="19" t="n">
        <f aca="false">C2198</f>
        <v>94</v>
      </c>
      <c r="D2298" s="20" t="n">
        <f aca="false">INDEX(Imagen!$B$9:$BT$108,C2298,B2298)</f>
        <v>241</v>
      </c>
      <c r="E2298" s="19" t="n">
        <f aca="false">E2200+1</f>
        <v>24</v>
      </c>
      <c r="F2298" s="19" t="n">
        <f aca="false">F2200</f>
        <v>40</v>
      </c>
      <c r="G2298" s="20" t="n">
        <f aca="false">INDEX(Filtro1!$C$10:$BS$107,F2298,E2298)</f>
        <v>-697</v>
      </c>
      <c r="H2298" s="19" t="n">
        <f aca="false">H2202+1</f>
        <v>24</v>
      </c>
      <c r="I2298" s="19" t="n">
        <f aca="false">I2202</f>
        <v>86</v>
      </c>
      <c r="J2298" s="20" t="n">
        <f aca="false">INDEX(Filtro2!$D$11:$BR$106,I2298,H2298)</f>
        <v>-126</v>
      </c>
      <c r="L2298" s="0" t="n">
        <v>-3854</v>
      </c>
      <c r="M2298" s="0" t="n">
        <v>-3745.11111111111</v>
      </c>
      <c r="N2298" s="0" t="n">
        <v>-3581</v>
      </c>
    </row>
    <row r="2299" customFormat="false" ht="15" hidden="false" customHeight="false" outlineLevel="0" collapsed="false">
      <c r="B2299" s="19" t="n">
        <f aca="false">B2199+1</f>
        <v>23</v>
      </c>
      <c r="C2299" s="19" t="n">
        <f aca="false">C2199</f>
        <v>95</v>
      </c>
      <c r="D2299" s="20" t="n">
        <f aca="false">INDEX(Imagen!$B$9:$BT$108,C2299,B2299)</f>
        <v>473</v>
      </c>
      <c r="E2299" s="19" t="n">
        <f aca="false">E2201+1</f>
        <v>24</v>
      </c>
      <c r="F2299" s="19" t="n">
        <f aca="false">F2201</f>
        <v>41</v>
      </c>
      <c r="G2299" s="20" t="n">
        <f aca="false">INDEX(Filtro1!$C$10:$BS$107,F2299,E2299)</f>
        <v>-1652</v>
      </c>
      <c r="H2299" s="19" t="n">
        <f aca="false">H2203+1</f>
        <v>24</v>
      </c>
      <c r="I2299" s="19" t="n">
        <f aca="false">I2203</f>
        <v>87</v>
      </c>
      <c r="J2299" s="20" t="n">
        <f aca="false">INDEX(Filtro2!$D$11:$BR$106,I2299,H2299)</f>
        <v>1</v>
      </c>
      <c r="L2299" s="0" t="n">
        <v>-3854</v>
      </c>
      <c r="M2299" s="0" t="n">
        <v>-3744</v>
      </c>
      <c r="N2299" s="0" t="n">
        <v>-3578.04</v>
      </c>
    </row>
    <row r="2300" customFormat="false" ht="15" hidden="false" customHeight="false" outlineLevel="0" collapsed="false">
      <c r="B2300" s="19" t="n">
        <f aca="false">B2200+1</f>
        <v>23</v>
      </c>
      <c r="C2300" s="19" t="n">
        <f aca="false">C2200</f>
        <v>96</v>
      </c>
      <c r="D2300" s="20" t="n">
        <f aca="false">INDEX(Imagen!$B$9:$BT$108,C2300,B2300)</f>
        <v>-10</v>
      </c>
      <c r="E2300" s="19" t="n">
        <f aca="false">E2202+1</f>
        <v>24</v>
      </c>
      <c r="F2300" s="19" t="n">
        <f aca="false">F2202</f>
        <v>42</v>
      </c>
      <c r="G2300" s="20" t="n">
        <f aca="false">INDEX(Filtro1!$C$10:$BS$107,F2300,E2300)</f>
        <v>-9503</v>
      </c>
      <c r="H2300" s="19" t="n">
        <f aca="false">H2204+1</f>
        <v>24</v>
      </c>
      <c r="I2300" s="19" t="n">
        <f aca="false">I2204</f>
        <v>88</v>
      </c>
      <c r="J2300" s="20" t="n">
        <f aca="false">INDEX(Filtro2!$D$11:$BR$106,I2300,H2300)</f>
        <v>14</v>
      </c>
      <c r="L2300" s="0" t="n">
        <v>-3853</v>
      </c>
      <c r="M2300" s="0" t="n">
        <v>-3742.66666666667</v>
      </c>
      <c r="N2300" s="0" t="n">
        <v>-3576.92</v>
      </c>
    </row>
    <row r="2301" customFormat="false" ht="15" hidden="false" customHeight="false" outlineLevel="0" collapsed="false">
      <c r="B2301" s="19" t="n">
        <f aca="false">B2201+1</f>
        <v>23</v>
      </c>
      <c r="C2301" s="19" t="n">
        <f aca="false">C2201</f>
        <v>97</v>
      </c>
      <c r="D2301" s="20" t="n">
        <f aca="false">INDEX(Imagen!$B$9:$BT$108,C2301,B2301)</f>
        <v>-134</v>
      </c>
      <c r="E2301" s="19" t="n">
        <f aca="false">E2203+1</f>
        <v>24</v>
      </c>
      <c r="F2301" s="19" t="n">
        <f aca="false">F2203</f>
        <v>43</v>
      </c>
      <c r="G2301" s="20" t="n">
        <f aca="false">INDEX(Filtro1!$C$10:$BS$107,F2301,E2301)</f>
        <v>3481</v>
      </c>
      <c r="H2301" s="19" t="n">
        <f aca="false">H2205+1</f>
        <v>24</v>
      </c>
      <c r="I2301" s="19" t="n">
        <f aca="false">I2205</f>
        <v>89</v>
      </c>
      <c r="J2301" s="20" t="n">
        <f aca="false">INDEX(Filtro2!$D$11:$BR$106,I2301,H2301)</f>
        <v>9</v>
      </c>
      <c r="L2301" s="0" t="n">
        <v>-3852</v>
      </c>
      <c r="M2301" s="0" t="n">
        <v>-3742.33333333333</v>
      </c>
      <c r="N2301" s="0" t="n">
        <v>-3576.56</v>
      </c>
    </row>
    <row r="2302" customFormat="false" ht="15" hidden="false" customHeight="false" outlineLevel="0" collapsed="false">
      <c r="B2302" s="19" t="n">
        <f aca="false">B2202+1</f>
        <v>23</v>
      </c>
      <c r="C2302" s="19" t="n">
        <f aca="false">C2202</f>
        <v>98</v>
      </c>
      <c r="D2302" s="20" t="n">
        <f aca="false">INDEX(Imagen!$B$9:$BT$108,C2302,B2302)</f>
        <v>-3855</v>
      </c>
      <c r="E2302" s="19" t="n">
        <f aca="false">E2204+1</f>
        <v>24</v>
      </c>
      <c r="F2302" s="19" t="n">
        <f aca="false">F2204</f>
        <v>44</v>
      </c>
      <c r="G2302" s="20" t="n">
        <f aca="false">INDEX(Filtro1!$C$10:$BS$107,F2302,E2302)</f>
        <v>1232</v>
      </c>
      <c r="H2302" s="19" t="n">
        <f aca="false">H2206+1</f>
        <v>24</v>
      </c>
      <c r="I2302" s="19" t="n">
        <f aca="false">I2206</f>
        <v>90</v>
      </c>
      <c r="J2302" s="20" t="n">
        <f aca="false">INDEX(Filtro2!$D$11:$BR$106,I2302,H2302)</f>
        <v>-42</v>
      </c>
      <c r="L2302" s="0" t="n">
        <v>-3851</v>
      </c>
      <c r="M2302" s="0" t="n">
        <v>-3741.55555555556</v>
      </c>
      <c r="N2302" s="0" t="n">
        <v>-3575.92</v>
      </c>
    </row>
    <row r="2303" customFormat="false" ht="15" hidden="false" customHeight="false" outlineLevel="0" collapsed="false">
      <c r="B2303" s="19" t="n">
        <f aca="false">B2203+1</f>
        <v>23</v>
      </c>
      <c r="C2303" s="19" t="n">
        <f aca="false">C2203</f>
        <v>99</v>
      </c>
      <c r="D2303" s="20" t="n">
        <f aca="false">INDEX(Imagen!$B$9:$BT$108,C2303,B2303)</f>
        <v>-3732</v>
      </c>
      <c r="E2303" s="19" t="n">
        <f aca="false">E2205+1</f>
        <v>24</v>
      </c>
      <c r="F2303" s="19" t="n">
        <f aca="false">F2205</f>
        <v>45</v>
      </c>
      <c r="G2303" s="20" t="n">
        <f aca="false">INDEX(Filtro1!$C$10:$BS$107,F2303,E2303)</f>
        <v>-1097</v>
      </c>
      <c r="H2303" s="19" t="n">
        <f aca="false">H2207+1</f>
        <v>24</v>
      </c>
      <c r="I2303" s="19" t="n">
        <f aca="false">I2207</f>
        <v>91</v>
      </c>
      <c r="J2303" s="20" t="n">
        <f aca="false">INDEX(Filtro2!$D$11:$BR$106,I2303,H2303)</f>
        <v>-195</v>
      </c>
      <c r="L2303" s="0" t="n">
        <v>-3851</v>
      </c>
      <c r="M2303" s="0" t="n">
        <v>-3741.55555555556</v>
      </c>
      <c r="N2303" s="0" t="n">
        <v>-3574.72</v>
      </c>
    </row>
    <row r="2304" customFormat="false" ht="15" hidden="false" customHeight="false" outlineLevel="0" collapsed="false">
      <c r="B2304" s="19" t="n">
        <f aca="false">B2204+1</f>
        <v>23</v>
      </c>
      <c r="C2304" s="19" t="n">
        <f aca="false">C2204</f>
        <v>100</v>
      </c>
      <c r="D2304" s="20" t="n">
        <f aca="false">INDEX(Imagen!$B$9:$BT$108,C2304,B2304)</f>
        <v>-3836</v>
      </c>
      <c r="E2304" s="19" t="n">
        <f aca="false">E2206+1</f>
        <v>24</v>
      </c>
      <c r="F2304" s="19" t="n">
        <f aca="false">F2206</f>
        <v>46</v>
      </c>
      <c r="G2304" s="20" t="n">
        <f aca="false">INDEX(Filtro1!$C$10:$BS$107,F2304,E2304)</f>
        <v>-264</v>
      </c>
      <c r="H2304" s="19" t="n">
        <f aca="false">H2208+1</f>
        <v>24</v>
      </c>
      <c r="I2304" s="19" t="n">
        <f aca="false">I2208</f>
        <v>92</v>
      </c>
      <c r="J2304" s="20" t="n">
        <f aca="false">INDEX(Filtro2!$D$11:$BR$106,I2304,H2304)</f>
        <v>906</v>
      </c>
      <c r="L2304" s="0" t="n">
        <v>-3851</v>
      </c>
      <c r="M2304" s="0" t="n">
        <v>-3741.33333333333</v>
      </c>
      <c r="N2304" s="0" t="n">
        <v>-3574.56</v>
      </c>
    </row>
    <row r="2305" customFormat="false" ht="15" hidden="false" customHeight="false" outlineLevel="0" collapsed="false">
      <c r="B2305" s="19" t="n">
        <f aca="false">B2205+1</f>
        <v>24</v>
      </c>
      <c r="C2305" s="19" t="n">
        <f aca="false">C2205</f>
        <v>1</v>
      </c>
      <c r="D2305" s="20" t="n">
        <f aca="false">INDEX(Imagen!$B$9:$BT$108,C2305,B2305)</f>
        <v>-4979</v>
      </c>
      <c r="E2305" s="19" t="n">
        <f aca="false">E2207+1</f>
        <v>24</v>
      </c>
      <c r="F2305" s="19" t="n">
        <f aca="false">F2207</f>
        <v>47</v>
      </c>
      <c r="G2305" s="20" t="n">
        <f aca="false">INDEX(Filtro1!$C$10:$BS$107,F2305,E2305)</f>
        <v>-1095</v>
      </c>
      <c r="H2305" s="19" t="n">
        <f aca="false">H2209+1</f>
        <v>24</v>
      </c>
      <c r="I2305" s="19" t="n">
        <f aca="false">I2209</f>
        <v>93</v>
      </c>
      <c r="J2305" s="20" t="n">
        <f aca="false">INDEX(Filtro2!$D$11:$BR$106,I2305,H2305)</f>
        <v>5837</v>
      </c>
      <c r="L2305" s="0" t="n">
        <v>-3850</v>
      </c>
      <c r="M2305" s="0" t="n">
        <v>-3738.77777777778</v>
      </c>
      <c r="N2305" s="0" t="n">
        <v>-3574.56</v>
      </c>
    </row>
    <row r="2306" customFormat="false" ht="15" hidden="false" customHeight="false" outlineLevel="0" collapsed="false">
      <c r="B2306" s="19" t="n">
        <f aca="false">B2206+1</f>
        <v>24</v>
      </c>
      <c r="C2306" s="19" t="n">
        <f aca="false">C2206</f>
        <v>2</v>
      </c>
      <c r="D2306" s="20" t="n">
        <f aca="false">INDEX(Imagen!$B$9:$BT$108,C2306,B2306)</f>
        <v>-5058</v>
      </c>
      <c r="E2306" s="19" t="n">
        <f aca="false">E2208+1</f>
        <v>24</v>
      </c>
      <c r="F2306" s="19" t="n">
        <f aca="false">F2208</f>
        <v>48</v>
      </c>
      <c r="G2306" s="20" t="n">
        <f aca="false">INDEX(Filtro1!$C$10:$BS$107,F2306,E2306)</f>
        <v>-1431</v>
      </c>
      <c r="H2306" s="19" t="n">
        <f aca="false">H2210+1</f>
        <v>24</v>
      </c>
      <c r="I2306" s="19" t="n">
        <f aca="false">I2210</f>
        <v>94</v>
      </c>
      <c r="J2306" s="20" t="n">
        <f aca="false">INDEX(Filtro2!$D$11:$BR$106,I2306,H2306)</f>
        <v>1791</v>
      </c>
      <c r="L2306" s="0" t="n">
        <v>-3850</v>
      </c>
      <c r="M2306" s="0" t="n">
        <v>-3738.44444444444</v>
      </c>
      <c r="N2306" s="0" t="n">
        <v>-3573.2</v>
      </c>
    </row>
    <row r="2307" customFormat="false" ht="15" hidden="false" customHeight="false" outlineLevel="0" collapsed="false">
      <c r="B2307" s="19" t="n">
        <f aca="false">B2207+1</f>
        <v>24</v>
      </c>
      <c r="C2307" s="19" t="n">
        <f aca="false">C2207</f>
        <v>3</v>
      </c>
      <c r="D2307" s="20" t="n">
        <f aca="false">INDEX(Imagen!$B$9:$BT$108,C2307,B2307)</f>
        <v>-3924</v>
      </c>
      <c r="E2307" s="19" t="n">
        <f aca="false">E2209+1</f>
        <v>24</v>
      </c>
      <c r="F2307" s="19" t="n">
        <f aca="false">F2209</f>
        <v>49</v>
      </c>
      <c r="G2307" s="20" t="n">
        <f aca="false">INDEX(Filtro1!$C$10:$BS$107,F2307,E2307)</f>
        <v>-272</v>
      </c>
      <c r="H2307" s="19" t="n">
        <f aca="false">H2211+1</f>
        <v>24</v>
      </c>
      <c r="I2307" s="19" t="n">
        <f aca="false">I2211</f>
        <v>95</v>
      </c>
      <c r="J2307" s="20" t="n">
        <f aca="false">INDEX(Filtro2!$D$11:$BR$106,I2307,H2307)</f>
        <v>-9059</v>
      </c>
      <c r="L2307" s="0" t="n">
        <v>-3846</v>
      </c>
      <c r="M2307" s="0" t="n">
        <v>-3738</v>
      </c>
      <c r="N2307" s="0" t="n">
        <v>-3572.64</v>
      </c>
    </row>
    <row r="2308" customFormat="false" ht="15" hidden="false" customHeight="false" outlineLevel="0" collapsed="false">
      <c r="B2308" s="19" t="n">
        <f aca="false">B2208+1</f>
        <v>24</v>
      </c>
      <c r="C2308" s="19" t="n">
        <f aca="false">C2208</f>
        <v>4</v>
      </c>
      <c r="D2308" s="20" t="n">
        <f aca="false">INDEX(Imagen!$B$9:$BT$108,C2308,B2308)</f>
        <v>-2674</v>
      </c>
      <c r="E2308" s="19" t="n">
        <f aca="false">E2210+1</f>
        <v>24</v>
      </c>
      <c r="F2308" s="19" t="n">
        <f aca="false">F2210</f>
        <v>50</v>
      </c>
      <c r="G2308" s="20" t="n">
        <f aca="false">INDEX(Filtro1!$C$10:$BS$107,F2308,E2308)</f>
        <v>3828</v>
      </c>
      <c r="H2308" s="19" t="n">
        <f aca="false">H2212+1</f>
        <v>24</v>
      </c>
      <c r="I2308" s="19" t="n">
        <f aca="false">I2212</f>
        <v>96</v>
      </c>
      <c r="J2308" s="20" t="n">
        <f aca="false">INDEX(Filtro2!$D$11:$BR$106,I2308,H2308)</f>
        <v>-2043</v>
      </c>
      <c r="L2308" s="0" t="n">
        <v>-3846</v>
      </c>
      <c r="M2308" s="0" t="n">
        <v>-3734.66666666667</v>
      </c>
      <c r="N2308" s="0" t="n">
        <v>-3572.2</v>
      </c>
    </row>
    <row r="2309" customFormat="false" ht="15" hidden="false" customHeight="false" outlineLevel="0" collapsed="false">
      <c r="B2309" s="19" t="n">
        <f aca="false">B2209+1</f>
        <v>24</v>
      </c>
      <c r="C2309" s="19" t="n">
        <f aca="false">C2209</f>
        <v>5</v>
      </c>
      <c r="D2309" s="20" t="n">
        <f aca="false">INDEX(Imagen!$B$9:$BT$108,C2309,B2309)</f>
        <v>-1722</v>
      </c>
      <c r="E2309" s="19" t="n">
        <f aca="false">E2211+1</f>
        <v>24</v>
      </c>
      <c r="F2309" s="19" t="n">
        <f aca="false">F2211</f>
        <v>51</v>
      </c>
      <c r="G2309" s="20" t="n">
        <f aca="false">INDEX(Filtro1!$C$10:$BS$107,F2309,E2309)</f>
        <v>-313</v>
      </c>
      <c r="H2309" s="19" t="n">
        <f aca="false">H2213+1</f>
        <v>25</v>
      </c>
      <c r="I2309" s="19" t="n">
        <f aca="false">I2213</f>
        <v>1</v>
      </c>
      <c r="J2309" s="20" t="n">
        <f aca="false">INDEX(Filtro2!$D$11:$BR$106,I2309,H2309)</f>
        <v>-2422</v>
      </c>
      <c r="L2309" s="0" t="n">
        <v>-3846</v>
      </c>
      <c r="M2309" s="0" t="n">
        <v>-3734.55555555556</v>
      </c>
      <c r="N2309" s="0" t="n">
        <v>-3570.88</v>
      </c>
    </row>
    <row r="2310" customFormat="false" ht="15" hidden="false" customHeight="false" outlineLevel="0" collapsed="false">
      <c r="B2310" s="19" t="n">
        <f aca="false">B2210+1</f>
        <v>24</v>
      </c>
      <c r="C2310" s="19" t="n">
        <f aca="false">C2210</f>
        <v>6</v>
      </c>
      <c r="D2310" s="20" t="n">
        <f aca="false">INDEX(Imagen!$B$9:$BT$108,C2310,B2310)</f>
        <v>-930</v>
      </c>
      <c r="E2310" s="19" t="n">
        <f aca="false">E2212+1</f>
        <v>24</v>
      </c>
      <c r="F2310" s="19" t="n">
        <f aca="false">F2212</f>
        <v>52</v>
      </c>
      <c r="G2310" s="20" t="n">
        <f aca="false">INDEX(Filtro1!$C$10:$BS$107,F2310,E2310)</f>
        <v>2786</v>
      </c>
      <c r="H2310" s="19" t="n">
        <f aca="false">H2214+1</f>
        <v>25</v>
      </c>
      <c r="I2310" s="19" t="n">
        <f aca="false">I2214</f>
        <v>2</v>
      </c>
      <c r="J2310" s="20" t="n">
        <f aca="false">INDEX(Filtro2!$D$11:$BR$106,I2310,H2310)</f>
        <v>-8945</v>
      </c>
      <c r="L2310" s="0" t="n">
        <v>-3845</v>
      </c>
      <c r="M2310" s="0" t="n">
        <v>-3733.44444444444</v>
      </c>
      <c r="N2310" s="0" t="n">
        <v>-3570.84</v>
      </c>
    </row>
    <row r="2311" customFormat="false" ht="15" hidden="false" customHeight="false" outlineLevel="0" collapsed="false">
      <c r="B2311" s="19" t="n">
        <f aca="false">B2211+1</f>
        <v>24</v>
      </c>
      <c r="C2311" s="19" t="n">
        <f aca="false">C2211</f>
        <v>7</v>
      </c>
      <c r="D2311" s="20" t="n">
        <f aca="false">INDEX(Imagen!$B$9:$BT$108,C2311,B2311)</f>
        <v>590</v>
      </c>
      <c r="E2311" s="19" t="n">
        <f aca="false">E2213+1</f>
        <v>24</v>
      </c>
      <c r="F2311" s="19" t="n">
        <f aca="false">F2213</f>
        <v>53</v>
      </c>
      <c r="G2311" s="20" t="n">
        <f aca="false">INDEX(Filtro1!$C$10:$BS$107,F2311,E2311)</f>
        <v>1903</v>
      </c>
      <c r="H2311" s="19" t="n">
        <f aca="false">H2215+1</f>
        <v>25</v>
      </c>
      <c r="I2311" s="19" t="n">
        <f aca="false">I2215</f>
        <v>3</v>
      </c>
      <c r="J2311" s="20" t="n">
        <f aca="false">INDEX(Filtro2!$D$11:$BR$106,I2311,H2311)</f>
        <v>-806</v>
      </c>
      <c r="L2311" s="0" t="n">
        <v>-3845</v>
      </c>
      <c r="M2311" s="0" t="n">
        <v>-3733.33333333333</v>
      </c>
      <c r="N2311" s="0" t="n">
        <v>-3570.16</v>
      </c>
    </row>
    <row r="2312" customFormat="false" ht="15" hidden="false" customHeight="false" outlineLevel="0" collapsed="false">
      <c r="B2312" s="19" t="n">
        <f aca="false">B2212+1</f>
        <v>24</v>
      </c>
      <c r="C2312" s="19" t="n">
        <f aca="false">C2212</f>
        <v>8</v>
      </c>
      <c r="D2312" s="20" t="n">
        <f aca="false">INDEX(Imagen!$B$9:$BT$108,C2312,B2312)</f>
        <v>129</v>
      </c>
      <c r="E2312" s="19" t="n">
        <f aca="false">E2214+1</f>
        <v>24</v>
      </c>
      <c r="F2312" s="19" t="n">
        <f aca="false">F2214</f>
        <v>54</v>
      </c>
      <c r="G2312" s="20" t="n">
        <f aca="false">INDEX(Filtro1!$C$10:$BS$107,F2312,E2312)</f>
        <v>1706</v>
      </c>
      <c r="H2312" s="19" t="n">
        <f aca="false">H2216+1</f>
        <v>25</v>
      </c>
      <c r="I2312" s="19" t="n">
        <f aca="false">I2216</f>
        <v>4</v>
      </c>
      <c r="J2312" s="20" t="n">
        <f aca="false">INDEX(Filtro2!$D$11:$BR$106,I2312,H2312)</f>
        <v>745</v>
      </c>
      <c r="L2312" s="0" t="n">
        <v>-3845</v>
      </c>
      <c r="M2312" s="0" t="n">
        <v>-3732.77777777778</v>
      </c>
      <c r="N2312" s="0" t="n">
        <v>-3567.8</v>
      </c>
    </row>
    <row r="2313" customFormat="false" ht="15" hidden="false" customHeight="false" outlineLevel="0" collapsed="false">
      <c r="B2313" s="19" t="n">
        <f aca="false">B2213+1</f>
        <v>24</v>
      </c>
      <c r="C2313" s="19" t="n">
        <f aca="false">C2213</f>
        <v>9</v>
      </c>
      <c r="D2313" s="20" t="n">
        <f aca="false">INDEX(Imagen!$B$9:$BT$108,C2313,B2313)</f>
        <v>75</v>
      </c>
      <c r="E2313" s="19" t="n">
        <f aca="false">E2215+1</f>
        <v>24</v>
      </c>
      <c r="F2313" s="19" t="n">
        <f aca="false">F2215</f>
        <v>55</v>
      </c>
      <c r="G2313" s="20" t="n">
        <f aca="false">INDEX(Filtro1!$C$10:$BS$107,F2313,E2313)</f>
        <v>6897</v>
      </c>
      <c r="H2313" s="19" t="n">
        <f aca="false">H2217+1</f>
        <v>25</v>
      </c>
      <c r="I2313" s="19" t="n">
        <f aca="false">I2217</f>
        <v>5</v>
      </c>
      <c r="J2313" s="20" t="n">
        <f aca="false">INDEX(Filtro2!$D$11:$BR$106,I2313,H2313)</f>
        <v>-98</v>
      </c>
      <c r="L2313" s="0" t="n">
        <v>-3844</v>
      </c>
      <c r="M2313" s="0" t="n">
        <v>-3732.66666666667</v>
      </c>
      <c r="N2313" s="0" t="n">
        <v>-3567.16</v>
      </c>
    </row>
    <row r="2314" customFormat="false" ht="15" hidden="false" customHeight="false" outlineLevel="0" collapsed="false">
      <c r="B2314" s="19" t="n">
        <f aca="false">B2214+1</f>
        <v>24</v>
      </c>
      <c r="C2314" s="19" t="n">
        <f aca="false">C2214</f>
        <v>10</v>
      </c>
      <c r="D2314" s="20" t="n">
        <f aca="false">INDEX(Imagen!$B$9:$BT$108,C2314,B2314)</f>
        <v>50</v>
      </c>
      <c r="E2314" s="19" t="n">
        <f aca="false">E2216+1</f>
        <v>24</v>
      </c>
      <c r="F2314" s="19" t="n">
        <f aca="false">F2216</f>
        <v>56</v>
      </c>
      <c r="G2314" s="20" t="n">
        <f aca="false">INDEX(Filtro1!$C$10:$BS$107,F2314,E2314)</f>
        <v>573</v>
      </c>
      <c r="H2314" s="19" t="n">
        <f aca="false">H2218+1</f>
        <v>25</v>
      </c>
      <c r="I2314" s="19" t="n">
        <f aca="false">I2218</f>
        <v>6</v>
      </c>
      <c r="J2314" s="20" t="n">
        <f aca="false">INDEX(Filtro2!$D$11:$BR$106,I2314,H2314)</f>
        <v>518</v>
      </c>
      <c r="L2314" s="0" t="n">
        <v>-3844</v>
      </c>
      <c r="M2314" s="0" t="n">
        <v>-3731</v>
      </c>
      <c r="N2314" s="0" t="n">
        <v>-3565.56</v>
      </c>
    </row>
    <row r="2315" customFormat="false" ht="15" hidden="false" customHeight="false" outlineLevel="0" collapsed="false">
      <c r="B2315" s="19" t="n">
        <f aca="false">B2215+1</f>
        <v>24</v>
      </c>
      <c r="C2315" s="19" t="n">
        <f aca="false">C2215</f>
        <v>11</v>
      </c>
      <c r="D2315" s="20" t="n">
        <f aca="false">INDEX(Imagen!$B$9:$BT$108,C2315,B2315)</f>
        <v>62</v>
      </c>
      <c r="E2315" s="19" t="n">
        <f aca="false">E2217+1</f>
        <v>24</v>
      </c>
      <c r="F2315" s="19" t="n">
        <f aca="false">F2217</f>
        <v>57</v>
      </c>
      <c r="G2315" s="20" t="n">
        <f aca="false">INDEX(Filtro1!$C$10:$BS$107,F2315,E2315)</f>
        <v>-5772</v>
      </c>
      <c r="H2315" s="19" t="n">
        <f aca="false">H2219+1</f>
        <v>25</v>
      </c>
      <c r="I2315" s="19" t="n">
        <f aca="false">I2219</f>
        <v>7</v>
      </c>
      <c r="J2315" s="20" t="n">
        <f aca="false">INDEX(Filtro2!$D$11:$BR$106,I2315,H2315)</f>
        <v>-625</v>
      </c>
      <c r="L2315" s="0" t="n">
        <v>-3843</v>
      </c>
      <c r="M2315" s="0" t="n">
        <v>-3730.55555555556</v>
      </c>
      <c r="N2315" s="0" t="n">
        <v>-3563.08</v>
      </c>
    </row>
    <row r="2316" customFormat="false" ht="15" hidden="false" customHeight="false" outlineLevel="0" collapsed="false">
      <c r="B2316" s="19" t="n">
        <f aca="false">B2216+1</f>
        <v>24</v>
      </c>
      <c r="C2316" s="19" t="n">
        <f aca="false">C2216</f>
        <v>12</v>
      </c>
      <c r="D2316" s="20" t="n">
        <f aca="false">INDEX(Imagen!$B$9:$BT$108,C2316,B2316)</f>
        <v>63</v>
      </c>
      <c r="E2316" s="19" t="n">
        <f aca="false">E2218+1</f>
        <v>24</v>
      </c>
      <c r="F2316" s="19" t="n">
        <f aca="false">F2218</f>
        <v>58</v>
      </c>
      <c r="G2316" s="20" t="n">
        <f aca="false">INDEX(Filtro1!$C$10:$BS$107,F2316,E2316)</f>
        <v>-4911</v>
      </c>
      <c r="H2316" s="19" t="n">
        <f aca="false">H2220+1</f>
        <v>25</v>
      </c>
      <c r="I2316" s="19" t="n">
        <f aca="false">I2220</f>
        <v>8</v>
      </c>
      <c r="J2316" s="20" t="n">
        <f aca="false">INDEX(Filtro2!$D$11:$BR$106,I2316,H2316)</f>
        <v>-1643</v>
      </c>
      <c r="L2316" s="0" t="n">
        <v>-3841</v>
      </c>
      <c r="M2316" s="0" t="n">
        <v>-3730.33333333333</v>
      </c>
      <c r="N2316" s="0" t="n">
        <v>-3562.8</v>
      </c>
    </row>
    <row r="2317" customFormat="false" ht="15" hidden="false" customHeight="false" outlineLevel="0" collapsed="false">
      <c r="B2317" s="19" t="n">
        <f aca="false">B2217+1</f>
        <v>24</v>
      </c>
      <c r="C2317" s="19" t="n">
        <f aca="false">C2217</f>
        <v>13</v>
      </c>
      <c r="D2317" s="20" t="n">
        <f aca="false">INDEX(Imagen!$B$9:$BT$108,C2317,B2317)</f>
        <v>45</v>
      </c>
      <c r="E2317" s="19" t="n">
        <f aca="false">E2219+1</f>
        <v>24</v>
      </c>
      <c r="F2317" s="19" t="n">
        <f aca="false">F2219</f>
        <v>59</v>
      </c>
      <c r="G2317" s="20" t="n">
        <f aca="false">INDEX(Filtro1!$C$10:$BS$107,F2317,E2317)</f>
        <v>4091</v>
      </c>
      <c r="H2317" s="19" t="n">
        <f aca="false">H2221+1</f>
        <v>25</v>
      </c>
      <c r="I2317" s="19" t="n">
        <f aca="false">I2221</f>
        <v>9</v>
      </c>
      <c r="J2317" s="20" t="n">
        <f aca="false">INDEX(Filtro2!$D$11:$BR$106,I2317,H2317)</f>
        <v>1674</v>
      </c>
      <c r="L2317" s="0" t="n">
        <v>-3841</v>
      </c>
      <c r="M2317" s="0" t="n">
        <v>-3730.11111111111</v>
      </c>
      <c r="N2317" s="0" t="n">
        <v>-3561.68</v>
      </c>
    </row>
    <row r="2318" customFormat="false" ht="15" hidden="false" customHeight="false" outlineLevel="0" collapsed="false">
      <c r="B2318" s="19" t="n">
        <f aca="false">B2218+1</f>
        <v>24</v>
      </c>
      <c r="C2318" s="19" t="n">
        <f aca="false">C2218</f>
        <v>14</v>
      </c>
      <c r="D2318" s="20" t="n">
        <f aca="false">INDEX(Imagen!$B$9:$BT$108,C2318,B2318)</f>
        <v>165</v>
      </c>
      <c r="E2318" s="19" t="n">
        <f aca="false">E2220+1</f>
        <v>24</v>
      </c>
      <c r="F2318" s="19" t="n">
        <f aca="false">F2220</f>
        <v>60</v>
      </c>
      <c r="G2318" s="20" t="n">
        <f aca="false">INDEX(Filtro1!$C$10:$BS$107,F2318,E2318)</f>
        <v>-6106</v>
      </c>
      <c r="H2318" s="19" t="n">
        <f aca="false">H2222+1</f>
        <v>25</v>
      </c>
      <c r="I2318" s="19" t="n">
        <f aca="false">I2222</f>
        <v>10</v>
      </c>
      <c r="J2318" s="20" t="n">
        <f aca="false">INDEX(Filtro2!$D$11:$BR$106,I2318,H2318)</f>
        <v>2414</v>
      </c>
      <c r="L2318" s="0" t="n">
        <v>-3840</v>
      </c>
      <c r="M2318" s="0" t="n">
        <v>-3729.22222222222</v>
      </c>
      <c r="N2318" s="0" t="n">
        <v>-3560.76</v>
      </c>
    </row>
    <row r="2319" customFormat="false" ht="15" hidden="false" customHeight="false" outlineLevel="0" collapsed="false">
      <c r="B2319" s="19" t="n">
        <f aca="false">B2219+1</f>
        <v>24</v>
      </c>
      <c r="C2319" s="19" t="n">
        <f aca="false">C2219</f>
        <v>15</v>
      </c>
      <c r="D2319" s="20" t="n">
        <f aca="false">INDEX(Imagen!$B$9:$BT$108,C2319,B2319)</f>
        <v>231</v>
      </c>
      <c r="E2319" s="19" t="n">
        <f aca="false">E2221+1</f>
        <v>24</v>
      </c>
      <c r="F2319" s="19" t="n">
        <f aca="false">F2221</f>
        <v>61</v>
      </c>
      <c r="G2319" s="20" t="n">
        <f aca="false">INDEX(Filtro1!$C$10:$BS$107,F2319,E2319)</f>
        <v>-1368</v>
      </c>
      <c r="H2319" s="19" t="n">
        <f aca="false">H2223+1</f>
        <v>25</v>
      </c>
      <c r="I2319" s="19" t="n">
        <f aca="false">I2223</f>
        <v>11</v>
      </c>
      <c r="J2319" s="20" t="n">
        <f aca="false">INDEX(Filtro2!$D$11:$BR$106,I2319,H2319)</f>
        <v>3600</v>
      </c>
      <c r="L2319" s="0" t="n">
        <v>-3840</v>
      </c>
      <c r="M2319" s="0" t="n">
        <v>-3728.44444444444</v>
      </c>
      <c r="N2319" s="0" t="n">
        <v>-3560.72</v>
      </c>
    </row>
    <row r="2320" customFormat="false" ht="15" hidden="false" customHeight="false" outlineLevel="0" collapsed="false">
      <c r="B2320" s="19" t="n">
        <f aca="false">B2220+1</f>
        <v>24</v>
      </c>
      <c r="C2320" s="19" t="n">
        <f aca="false">C2220</f>
        <v>16</v>
      </c>
      <c r="D2320" s="20" t="n">
        <f aca="false">INDEX(Imagen!$B$9:$BT$108,C2320,B2320)</f>
        <v>171</v>
      </c>
      <c r="E2320" s="19" t="n">
        <f aca="false">E2222+1</f>
        <v>24</v>
      </c>
      <c r="F2320" s="19" t="n">
        <f aca="false">F2222</f>
        <v>62</v>
      </c>
      <c r="G2320" s="20" t="n">
        <f aca="false">INDEX(Filtro1!$C$10:$BS$107,F2320,E2320)</f>
        <v>-1559</v>
      </c>
      <c r="H2320" s="19" t="n">
        <f aca="false">H2224+1</f>
        <v>25</v>
      </c>
      <c r="I2320" s="19" t="n">
        <f aca="false">I2224</f>
        <v>12</v>
      </c>
      <c r="J2320" s="20" t="n">
        <f aca="false">INDEX(Filtro2!$D$11:$BR$106,I2320,H2320)</f>
        <v>191</v>
      </c>
      <c r="L2320" s="0" t="n">
        <v>-3840</v>
      </c>
      <c r="M2320" s="0" t="n">
        <v>-3727.88888888889</v>
      </c>
      <c r="N2320" s="0" t="n">
        <v>-3560.32</v>
      </c>
    </row>
    <row r="2321" customFormat="false" ht="15" hidden="false" customHeight="false" outlineLevel="0" collapsed="false">
      <c r="B2321" s="19" t="n">
        <f aca="false">B2221+1</f>
        <v>24</v>
      </c>
      <c r="C2321" s="19" t="n">
        <f aca="false">C2221</f>
        <v>17</v>
      </c>
      <c r="D2321" s="20" t="n">
        <f aca="false">INDEX(Imagen!$B$9:$BT$108,C2321,B2321)</f>
        <v>99</v>
      </c>
      <c r="E2321" s="19" t="n">
        <f aca="false">E2223+1</f>
        <v>24</v>
      </c>
      <c r="F2321" s="19" t="n">
        <f aca="false">F2223</f>
        <v>63</v>
      </c>
      <c r="G2321" s="20" t="n">
        <f aca="false">INDEX(Filtro1!$C$10:$BS$107,F2321,E2321)</f>
        <v>-1566</v>
      </c>
      <c r="H2321" s="19" t="n">
        <f aca="false">H2225+1</f>
        <v>25</v>
      </c>
      <c r="I2321" s="19" t="n">
        <f aca="false">I2225</f>
        <v>13</v>
      </c>
      <c r="J2321" s="20" t="n">
        <f aca="false">INDEX(Filtro2!$D$11:$BR$106,I2321,H2321)</f>
        <v>7330</v>
      </c>
      <c r="L2321" s="0" t="n">
        <v>-3839</v>
      </c>
      <c r="M2321" s="0" t="n">
        <v>-3726.77777777778</v>
      </c>
      <c r="N2321" s="0" t="n">
        <v>-3560.04</v>
      </c>
    </row>
    <row r="2322" customFormat="false" ht="15" hidden="false" customHeight="false" outlineLevel="0" collapsed="false">
      <c r="B2322" s="19" t="n">
        <f aca="false">B2222+1</f>
        <v>24</v>
      </c>
      <c r="C2322" s="19" t="n">
        <f aca="false">C2222</f>
        <v>18</v>
      </c>
      <c r="D2322" s="20" t="n">
        <f aca="false">INDEX(Imagen!$B$9:$BT$108,C2322,B2322)</f>
        <v>304</v>
      </c>
      <c r="E2322" s="19" t="n">
        <f aca="false">E2224+1</f>
        <v>24</v>
      </c>
      <c r="F2322" s="19" t="n">
        <f aca="false">F2224</f>
        <v>64</v>
      </c>
      <c r="G2322" s="20" t="n">
        <f aca="false">INDEX(Filtro1!$C$10:$BS$107,F2322,E2322)</f>
        <v>-1034</v>
      </c>
      <c r="H2322" s="19" t="n">
        <f aca="false">H2226+1</f>
        <v>25</v>
      </c>
      <c r="I2322" s="19" t="n">
        <f aca="false">I2226</f>
        <v>14</v>
      </c>
      <c r="J2322" s="20" t="n">
        <f aca="false">INDEX(Filtro2!$D$11:$BR$106,I2322,H2322)</f>
        <v>1300</v>
      </c>
      <c r="L2322" s="0" t="n">
        <v>-3839</v>
      </c>
      <c r="M2322" s="0" t="n">
        <v>-3726.44444444444</v>
      </c>
      <c r="N2322" s="0" t="n">
        <v>-3558.44</v>
      </c>
    </row>
    <row r="2323" customFormat="false" ht="15" hidden="false" customHeight="false" outlineLevel="0" collapsed="false">
      <c r="B2323" s="19" t="n">
        <f aca="false">B2223+1</f>
        <v>24</v>
      </c>
      <c r="C2323" s="19" t="n">
        <f aca="false">C2223</f>
        <v>19</v>
      </c>
      <c r="D2323" s="20" t="n">
        <f aca="false">INDEX(Imagen!$B$9:$BT$108,C2323,B2323)</f>
        <v>89</v>
      </c>
      <c r="E2323" s="19" t="n">
        <f aca="false">E2225+1</f>
        <v>24</v>
      </c>
      <c r="F2323" s="19" t="n">
        <f aca="false">F2225</f>
        <v>65</v>
      </c>
      <c r="G2323" s="20" t="n">
        <f aca="false">INDEX(Filtro1!$C$10:$BS$107,F2323,E2323)</f>
        <v>-1660</v>
      </c>
      <c r="H2323" s="19" t="n">
        <f aca="false">H2227+1</f>
        <v>25</v>
      </c>
      <c r="I2323" s="19" t="n">
        <f aca="false">I2227</f>
        <v>15</v>
      </c>
      <c r="J2323" s="20" t="n">
        <f aca="false">INDEX(Filtro2!$D$11:$BR$106,I2323,H2323)</f>
        <v>-4203</v>
      </c>
      <c r="L2323" s="0" t="n">
        <v>-3839</v>
      </c>
      <c r="M2323" s="0" t="n">
        <v>-3726.11111111111</v>
      </c>
      <c r="N2323" s="0" t="n">
        <v>-3558</v>
      </c>
    </row>
    <row r="2324" customFormat="false" ht="15" hidden="false" customHeight="false" outlineLevel="0" collapsed="false">
      <c r="B2324" s="19" t="n">
        <f aca="false">B2224+1</f>
        <v>24</v>
      </c>
      <c r="C2324" s="19" t="n">
        <f aca="false">C2224</f>
        <v>20</v>
      </c>
      <c r="D2324" s="20" t="n">
        <f aca="false">INDEX(Imagen!$B$9:$BT$108,C2324,B2324)</f>
        <v>77</v>
      </c>
      <c r="E2324" s="19" t="n">
        <f aca="false">E2226+1</f>
        <v>24</v>
      </c>
      <c r="F2324" s="19" t="n">
        <f aca="false">F2226</f>
        <v>66</v>
      </c>
      <c r="G2324" s="20" t="n">
        <f aca="false">INDEX(Filtro1!$C$10:$BS$107,F2324,E2324)</f>
        <v>-840</v>
      </c>
      <c r="H2324" s="19" t="n">
        <f aca="false">H2228+1</f>
        <v>25</v>
      </c>
      <c r="I2324" s="19" t="n">
        <f aca="false">I2228</f>
        <v>16</v>
      </c>
      <c r="J2324" s="20" t="n">
        <f aca="false">INDEX(Filtro2!$D$11:$BR$106,I2324,H2324)</f>
        <v>-78</v>
      </c>
      <c r="L2324" s="0" t="n">
        <v>-3838</v>
      </c>
      <c r="M2324" s="0" t="n">
        <v>-3726</v>
      </c>
      <c r="N2324" s="0" t="n">
        <v>-3557.56</v>
      </c>
    </row>
    <row r="2325" customFormat="false" ht="15" hidden="false" customHeight="false" outlineLevel="0" collapsed="false">
      <c r="B2325" s="19" t="n">
        <f aca="false">B2225+1</f>
        <v>24</v>
      </c>
      <c r="C2325" s="19" t="n">
        <f aca="false">C2225</f>
        <v>21</v>
      </c>
      <c r="D2325" s="20" t="n">
        <f aca="false">INDEX(Imagen!$B$9:$BT$108,C2325,B2325)</f>
        <v>98</v>
      </c>
      <c r="E2325" s="19" t="n">
        <f aca="false">E2227+1</f>
        <v>24</v>
      </c>
      <c r="F2325" s="19" t="n">
        <f aca="false">F2227</f>
        <v>67</v>
      </c>
      <c r="G2325" s="20" t="n">
        <f aca="false">INDEX(Filtro1!$C$10:$BS$107,F2325,E2325)</f>
        <v>-391</v>
      </c>
      <c r="H2325" s="19" t="n">
        <f aca="false">H2229+1</f>
        <v>25</v>
      </c>
      <c r="I2325" s="19" t="n">
        <f aca="false">I2229</f>
        <v>17</v>
      </c>
      <c r="J2325" s="20" t="n">
        <f aca="false">INDEX(Filtro2!$D$11:$BR$106,I2325,H2325)</f>
        <v>1682</v>
      </c>
      <c r="L2325" s="0" t="n">
        <v>-3838</v>
      </c>
      <c r="M2325" s="0" t="n">
        <v>-3724.77777777778</v>
      </c>
      <c r="N2325" s="0" t="n">
        <v>-3557.48</v>
      </c>
    </row>
    <row r="2326" customFormat="false" ht="15" hidden="false" customHeight="false" outlineLevel="0" collapsed="false">
      <c r="B2326" s="19" t="n">
        <f aca="false">B2226+1</f>
        <v>24</v>
      </c>
      <c r="C2326" s="19" t="n">
        <f aca="false">C2226</f>
        <v>22</v>
      </c>
      <c r="D2326" s="20" t="n">
        <f aca="false">INDEX(Imagen!$B$9:$BT$108,C2326,B2326)</f>
        <v>186</v>
      </c>
      <c r="E2326" s="19" t="n">
        <f aca="false">E2228+1</f>
        <v>24</v>
      </c>
      <c r="F2326" s="19" t="n">
        <f aca="false">F2228</f>
        <v>68</v>
      </c>
      <c r="G2326" s="20" t="n">
        <f aca="false">INDEX(Filtro1!$C$10:$BS$107,F2326,E2326)</f>
        <v>-617</v>
      </c>
      <c r="H2326" s="19" t="n">
        <f aca="false">H2230+1</f>
        <v>25</v>
      </c>
      <c r="I2326" s="19" t="n">
        <f aca="false">I2230</f>
        <v>18</v>
      </c>
      <c r="J2326" s="20" t="n">
        <f aca="false">INDEX(Filtro2!$D$11:$BR$106,I2326,H2326)</f>
        <v>-13</v>
      </c>
      <c r="L2326" s="0" t="n">
        <v>-3838</v>
      </c>
      <c r="M2326" s="0" t="n">
        <v>-3723.88888888889</v>
      </c>
      <c r="N2326" s="0" t="n">
        <v>-3556.12</v>
      </c>
    </row>
    <row r="2327" customFormat="false" ht="15" hidden="false" customHeight="false" outlineLevel="0" collapsed="false">
      <c r="B2327" s="19" t="n">
        <f aca="false">B2227+1</f>
        <v>24</v>
      </c>
      <c r="C2327" s="19" t="n">
        <f aca="false">C2227</f>
        <v>23</v>
      </c>
      <c r="D2327" s="20" t="n">
        <f aca="false">INDEX(Imagen!$B$9:$BT$108,C2327,B2327)</f>
        <v>64</v>
      </c>
      <c r="E2327" s="19" t="n">
        <f aca="false">E2229+1</f>
        <v>24</v>
      </c>
      <c r="F2327" s="19" t="n">
        <f aca="false">F2229</f>
        <v>69</v>
      </c>
      <c r="G2327" s="20" t="n">
        <f aca="false">INDEX(Filtro1!$C$10:$BS$107,F2327,E2327)</f>
        <v>-853</v>
      </c>
      <c r="H2327" s="19" t="n">
        <f aca="false">H2231+1</f>
        <v>25</v>
      </c>
      <c r="I2327" s="19" t="n">
        <f aca="false">I2231</f>
        <v>19</v>
      </c>
      <c r="J2327" s="20" t="n">
        <f aca="false">INDEX(Filtro2!$D$11:$BR$106,I2327,H2327)</f>
        <v>-292</v>
      </c>
      <c r="L2327" s="0" t="n">
        <v>-3838</v>
      </c>
      <c r="M2327" s="0" t="n">
        <v>-3722.33333333333</v>
      </c>
      <c r="N2327" s="0" t="n">
        <v>-3554.68</v>
      </c>
    </row>
    <row r="2328" customFormat="false" ht="15" hidden="false" customHeight="false" outlineLevel="0" collapsed="false">
      <c r="B2328" s="19" t="n">
        <f aca="false">B2228+1</f>
        <v>24</v>
      </c>
      <c r="C2328" s="19" t="n">
        <f aca="false">C2228</f>
        <v>24</v>
      </c>
      <c r="D2328" s="20" t="n">
        <f aca="false">INDEX(Imagen!$B$9:$BT$108,C2328,B2328)</f>
        <v>61</v>
      </c>
      <c r="E2328" s="19" t="n">
        <f aca="false">E2230+1</f>
        <v>24</v>
      </c>
      <c r="F2328" s="19" t="n">
        <f aca="false">F2230</f>
        <v>70</v>
      </c>
      <c r="G2328" s="20" t="n">
        <f aca="false">INDEX(Filtro1!$C$10:$BS$107,F2328,E2328)</f>
        <v>-800</v>
      </c>
      <c r="H2328" s="19" t="n">
        <f aca="false">H2232+1</f>
        <v>25</v>
      </c>
      <c r="I2328" s="19" t="n">
        <f aca="false">I2232</f>
        <v>20</v>
      </c>
      <c r="J2328" s="20" t="n">
        <f aca="false">INDEX(Filtro2!$D$11:$BR$106,I2328,H2328)</f>
        <v>-425</v>
      </c>
      <c r="L2328" s="0" t="n">
        <v>-3837</v>
      </c>
      <c r="M2328" s="0" t="n">
        <v>-3720.88888888889</v>
      </c>
      <c r="N2328" s="0" t="n">
        <v>-3554.4</v>
      </c>
    </row>
    <row r="2329" customFormat="false" ht="15" hidden="false" customHeight="false" outlineLevel="0" collapsed="false">
      <c r="B2329" s="19" t="n">
        <f aca="false">B2229+1</f>
        <v>24</v>
      </c>
      <c r="C2329" s="19" t="n">
        <f aca="false">C2229</f>
        <v>25</v>
      </c>
      <c r="D2329" s="20" t="n">
        <f aca="false">INDEX(Imagen!$B$9:$BT$108,C2329,B2329)</f>
        <v>91</v>
      </c>
      <c r="E2329" s="19" t="n">
        <f aca="false">E2231+1</f>
        <v>24</v>
      </c>
      <c r="F2329" s="19" t="n">
        <f aca="false">F2231</f>
        <v>71</v>
      </c>
      <c r="G2329" s="20" t="n">
        <f aca="false">INDEX(Filtro1!$C$10:$BS$107,F2329,E2329)</f>
        <v>-144</v>
      </c>
      <c r="H2329" s="19" t="n">
        <f aca="false">H2233+1</f>
        <v>25</v>
      </c>
      <c r="I2329" s="19" t="n">
        <f aca="false">I2233</f>
        <v>21</v>
      </c>
      <c r="J2329" s="20" t="n">
        <f aca="false">INDEX(Filtro2!$D$11:$BR$106,I2329,H2329)</f>
        <v>-59</v>
      </c>
      <c r="L2329" s="0" t="n">
        <v>-3837</v>
      </c>
      <c r="M2329" s="0" t="n">
        <v>-3720.66666666667</v>
      </c>
      <c r="N2329" s="0" t="n">
        <v>-3553.2</v>
      </c>
    </row>
    <row r="2330" customFormat="false" ht="15" hidden="false" customHeight="false" outlineLevel="0" collapsed="false">
      <c r="B2330" s="19" t="n">
        <f aca="false">B2230+1</f>
        <v>24</v>
      </c>
      <c r="C2330" s="19" t="n">
        <f aca="false">C2230</f>
        <v>26</v>
      </c>
      <c r="D2330" s="20" t="n">
        <f aca="false">INDEX(Imagen!$B$9:$BT$108,C2330,B2330)</f>
        <v>78</v>
      </c>
      <c r="E2330" s="19" t="n">
        <f aca="false">E2232+1</f>
        <v>24</v>
      </c>
      <c r="F2330" s="19" t="n">
        <f aca="false">F2232</f>
        <v>72</v>
      </c>
      <c r="G2330" s="20" t="n">
        <f aca="false">INDEX(Filtro1!$C$10:$BS$107,F2330,E2330)</f>
        <v>-100</v>
      </c>
      <c r="H2330" s="19" t="n">
        <f aca="false">H2234+1</f>
        <v>25</v>
      </c>
      <c r="I2330" s="19" t="n">
        <f aca="false">I2234</f>
        <v>22</v>
      </c>
      <c r="J2330" s="20" t="n">
        <f aca="false">INDEX(Filtro2!$D$11:$BR$106,I2330,H2330)</f>
        <v>11</v>
      </c>
      <c r="L2330" s="0" t="n">
        <v>-3837</v>
      </c>
      <c r="M2330" s="0" t="n">
        <v>-3717.33333333333</v>
      </c>
      <c r="N2330" s="0" t="n">
        <v>-3552.12</v>
      </c>
    </row>
    <row r="2331" customFormat="false" ht="15" hidden="false" customHeight="false" outlineLevel="0" collapsed="false">
      <c r="B2331" s="19" t="n">
        <f aca="false">B2231+1</f>
        <v>24</v>
      </c>
      <c r="C2331" s="19" t="n">
        <f aca="false">C2231</f>
        <v>27</v>
      </c>
      <c r="D2331" s="20" t="n">
        <f aca="false">INDEX(Imagen!$B$9:$BT$108,C2331,B2331)</f>
        <v>82</v>
      </c>
      <c r="E2331" s="19" t="n">
        <f aca="false">E2233+1</f>
        <v>24</v>
      </c>
      <c r="F2331" s="19" t="n">
        <f aca="false">F2233</f>
        <v>73</v>
      </c>
      <c r="G2331" s="20" t="n">
        <f aca="false">INDEX(Filtro1!$C$10:$BS$107,F2331,E2331)</f>
        <v>-311</v>
      </c>
      <c r="H2331" s="19" t="n">
        <f aca="false">H2235+1</f>
        <v>25</v>
      </c>
      <c r="I2331" s="19" t="n">
        <f aca="false">I2235</f>
        <v>23</v>
      </c>
      <c r="J2331" s="20" t="n">
        <f aca="false">INDEX(Filtro2!$D$11:$BR$106,I2331,H2331)</f>
        <v>-67</v>
      </c>
      <c r="L2331" s="0" t="n">
        <v>-3837</v>
      </c>
      <c r="M2331" s="0" t="n">
        <v>-3716.11111111111</v>
      </c>
      <c r="N2331" s="0" t="n">
        <v>-3551.12</v>
      </c>
    </row>
    <row r="2332" customFormat="false" ht="15" hidden="false" customHeight="false" outlineLevel="0" collapsed="false">
      <c r="B2332" s="19" t="n">
        <f aca="false">B2232+1</f>
        <v>24</v>
      </c>
      <c r="C2332" s="19" t="n">
        <f aca="false">C2232</f>
        <v>28</v>
      </c>
      <c r="D2332" s="20" t="n">
        <f aca="false">INDEX(Imagen!$B$9:$BT$108,C2332,B2332)</f>
        <v>82</v>
      </c>
      <c r="E2332" s="19" t="n">
        <f aca="false">E2234+1</f>
        <v>24</v>
      </c>
      <c r="F2332" s="19" t="n">
        <f aca="false">F2234</f>
        <v>74</v>
      </c>
      <c r="G2332" s="20" t="n">
        <f aca="false">INDEX(Filtro1!$C$10:$BS$107,F2332,E2332)</f>
        <v>-986</v>
      </c>
      <c r="H2332" s="19" t="n">
        <f aca="false">H2236+1</f>
        <v>25</v>
      </c>
      <c r="I2332" s="19" t="n">
        <f aca="false">I2236</f>
        <v>24</v>
      </c>
      <c r="J2332" s="20" t="n">
        <f aca="false">INDEX(Filtro2!$D$11:$BR$106,I2332,H2332)</f>
        <v>-38</v>
      </c>
      <c r="L2332" s="0" t="n">
        <v>-3836</v>
      </c>
      <c r="M2332" s="0" t="n">
        <v>-3716.11111111111</v>
      </c>
      <c r="N2332" s="0" t="n">
        <v>-3548.88</v>
      </c>
    </row>
    <row r="2333" customFormat="false" ht="15" hidden="false" customHeight="false" outlineLevel="0" collapsed="false">
      <c r="B2333" s="19" t="n">
        <f aca="false">B2233+1</f>
        <v>24</v>
      </c>
      <c r="C2333" s="19" t="n">
        <f aca="false">C2233</f>
        <v>29</v>
      </c>
      <c r="D2333" s="20" t="n">
        <f aca="false">INDEX(Imagen!$B$9:$BT$108,C2333,B2333)</f>
        <v>92</v>
      </c>
      <c r="E2333" s="19" t="n">
        <f aca="false">E2235+1</f>
        <v>24</v>
      </c>
      <c r="F2333" s="19" t="n">
        <f aca="false">F2235</f>
        <v>75</v>
      </c>
      <c r="G2333" s="20" t="n">
        <f aca="false">INDEX(Filtro1!$C$10:$BS$107,F2333,E2333)</f>
        <v>1181</v>
      </c>
      <c r="H2333" s="19" t="n">
        <f aca="false">H2237+1</f>
        <v>25</v>
      </c>
      <c r="I2333" s="19" t="n">
        <f aca="false">I2237</f>
        <v>25</v>
      </c>
      <c r="J2333" s="20" t="n">
        <f aca="false">INDEX(Filtro2!$D$11:$BR$106,I2333,H2333)</f>
        <v>156</v>
      </c>
      <c r="L2333" s="0" t="n">
        <v>-3836</v>
      </c>
      <c r="M2333" s="0" t="n">
        <v>-3715.44444444444</v>
      </c>
      <c r="N2333" s="0" t="n">
        <v>-3547.12</v>
      </c>
    </row>
    <row r="2334" customFormat="false" ht="15" hidden="false" customHeight="false" outlineLevel="0" collapsed="false">
      <c r="B2334" s="19" t="n">
        <f aca="false">B2234+1</f>
        <v>24</v>
      </c>
      <c r="C2334" s="19" t="n">
        <f aca="false">C2234</f>
        <v>30</v>
      </c>
      <c r="D2334" s="20" t="n">
        <f aca="false">INDEX(Imagen!$B$9:$BT$108,C2334,B2334)</f>
        <v>88</v>
      </c>
      <c r="E2334" s="19" t="n">
        <f aca="false">E2236+1</f>
        <v>24</v>
      </c>
      <c r="F2334" s="19" t="n">
        <f aca="false">F2236</f>
        <v>76</v>
      </c>
      <c r="G2334" s="20" t="n">
        <f aca="false">INDEX(Filtro1!$C$10:$BS$107,F2334,E2334)</f>
        <v>3506</v>
      </c>
      <c r="H2334" s="19" t="n">
        <f aca="false">H2238+1</f>
        <v>25</v>
      </c>
      <c r="I2334" s="19" t="n">
        <f aca="false">I2238</f>
        <v>26</v>
      </c>
      <c r="J2334" s="20" t="n">
        <f aca="false">INDEX(Filtro2!$D$11:$BR$106,I2334,H2334)</f>
        <v>164</v>
      </c>
      <c r="L2334" s="0" t="n">
        <v>-3836</v>
      </c>
      <c r="M2334" s="0" t="n">
        <v>-3714.88888888889</v>
      </c>
      <c r="N2334" s="0" t="n">
        <v>-3544.48</v>
      </c>
    </row>
    <row r="2335" customFormat="false" ht="15" hidden="false" customHeight="false" outlineLevel="0" collapsed="false">
      <c r="B2335" s="19" t="n">
        <f aca="false">B2235+1</f>
        <v>24</v>
      </c>
      <c r="C2335" s="19" t="n">
        <f aca="false">C2235</f>
        <v>31</v>
      </c>
      <c r="D2335" s="20" t="n">
        <f aca="false">INDEX(Imagen!$B$9:$BT$108,C2335,B2335)</f>
        <v>100</v>
      </c>
      <c r="E2335" s="19" t="n">
        <f aca="false">E2237+1</f>
        <v>24</v>
      </c>
      <c r="F2335" s="19" t="n">
        <f aca="false">F2237</f>
        <v>77</v>
      </c>
      <c r="G2335" s="20" t="n">
        <f aca="false">INDEX(Filtro1!$C$10:$BS$107,F2335,E2335)</f>
        <v>-1160</v>
      </c>
      <c r="H2335" s="19" t="n">
        <f aca="false">H2239+1</f>
        <v>25</v>
      </c>
      <c r="I2335" s="19" t="n">
        <f aca="false">I2239</f>
        <v>27</v>
      </c>
      <c r="J2335" s="20" t="n">
        <f aca="false">INDEX(Filtro2!$D$11:$BR$106,I2335,H2335)</f>
        <v>-7</v>
      </c>
      <c r="L2335" s="0" t="n">
        <v>-3835</v>
      </c>
      <c r="M2335" s="0" t="n">
        <v>-3714.66666666667</v>
      </c>
      <c r="N2335" s="0" t="n">
        <v>-3543.88</v>
      </c>
    </row>
    <row r="2336" customFormat="false" ht="15" hidden="false" customHeight="false" outlineLevel="0" collapsed="false">
      <c r="B2336" s="19" t="n">
        <f aca="false">B2236+1</f>
        <v>24</v>
      </c>
      <c r="C2336" s="19" t="n">
        <f aca="false">C2236</f>
        <v>32</v>
      </c>
      <c r="D2336" s="20" t="n">
        <f aca="false">INDEX(Imagen!$B$9:$BT$108,C2336,B2336)</f>
        <v>100</v>
      </c>
      <c r="E2336" s="19" t="n">
        <f aca="false">E2238+1</f>
        <v>24</v>
      </c>
      <c r="F2336" s="19" t="n">
        <f aca="false">F2238</f>
        <v>78</v>
      </c>
      <c r="G2336" s="20" t="n">
        <f aca="false">INDEX(Filtro1!$C$10:$BS$107,F2336,E2336)</f>
        <v>-2326</v>
      </c>
      <c r="H2336" s="19" t="n">
        <f aca="false">H2240+1</f>
        <v>25</v>
      </c>
      <c r="I2336" s="19" t="n">
        <f aca="false">I2240</f>
        <v>28</v>
      </c>
      <c r="J2336" s="20" t="n">
        <f aca="false">INDEX(Filtro2!$D$11:$BR$106,I2336,H2336)</f>
        <v>22</v>
      </c>
      <c r="L2336" s="0" t="n">
        <v>-3835</v>
      </c>
      <c r="M2336" s="0" t="n">
        <v>-3712.55555555556</v>
      </c>
      <c r="N2336" s="0" t="n">
        <v>-3543.28</v>
      </c>
    </row>
    <row r="2337" customFormat="false" ht="15" hidden="false" customHeight="false" outlineLevel="0" collapsed="false">
      <c r="B2337" s="19" t="n">
        <f aca="false">B2237+1</f>
        <v>24</v>
      </c>
      <c r="C2337" s="19" t="n">
        <f aca="false">C2237</f>
        <v>33</v>
      </c>
      <c r="D2337" s="20" t="n">
        <f aca="false">INDEX(Imagen!$B$9:$BT$108,C2337,B2337)</f>
        <v>201</v>
      </c>
      <c r="E2337" s="19" t="n">
        <f aca="false">E2239+1</f>
        <v>24</v>
      </c>
      <c r="F2337" s="19" t="n">
        <f aca="false">F2239</f>
        <v>79</v>
      </c>
      <c r="G2337" s="20" t="n">
        <f aca="false">INDEX(Filtro1!$C$10:$BS$107,F2337,E2337)</f>
        <v>465</v>
      </c>
      <c r="H2337" s="19" t="n">
        <f aca="false">H2241+1</f>
        <v>25</v>
      </c>
      <c r="I2337" s="19" t="n">
        <f aca="false">I2241</f>
        <v>29</v>
      </c>
      <c r="J2337" s="20" t="n">
        <f aca="false">INDEX(Filtro2!$D$11:$BR$106,I2337,H2337)</f>
        <v>-86</v>
      </c>
      <c r="L2337" s="0" t="n">
        <v>-3834</v>
      </c>
      <c r="M2337" s="0" t="n">
        <v>-3712.44444444444</v>
      </c>
      <c r="N2337" s="0" t="n">
        <v>-3542.68</v>
      </c>
    </row>
    <row r="2338" customFormat="false" ht="15" hidden="false" customHeight="false" outlineLevel="0" collapsed="false">
      <c r="B2338" s="19" t="n">
        <f aca="false">B2238+1</f>
        <v>24</v>
      </c>
      <c r="C2338" s="19" t="n">
        <f aca="false">C2238</f>
        <v>34</v>
      </c>
      <c r="D2338" s="20" t="n">
        <f aca="false">INDEX(Imagen!$B$9:$BT$108,C2338,B2338)</f>
        <v>198</v>
      </c>
      <c r="E2338" s="19" t="n">
        <f aca="false">E2240+1</f>
        <v>24</v>
      </c>
      <c r="F2338" s="19" t="n">
        <f aca="false">F2240</f>
        <v>80</v>
      </c>
      <c r="G2338" s="20" t="n">
        <f aca="false">INDEX(Filtro1!$C$10:$BS$107,F2338,E2338)</f>
        <v>251</v>
      </c>
      <c r="H2338" s="19" t="n">
        <f aca="false">H2242+1</f>
        <v>25</v>
      </c>
      <c r="I2338" s="19" t="n">
        <f aca="false">I2242</f>
        <v>30</v>
      </c>
      <c r="J2338" s="20" t="n">
        <f aca="false">INDEX(Filtro2!$D$11:$BR$106,I2338,H2338)</f>
        <v>21</v>
      </c>
      <c r="L2338" s="0" t="n">
        <v>-3832</v>
      </c>
      <c r="M2338" s="0" t="n">
        <v>-3712.44444444444</v>
      </c>
      <c r="N2338" s="0" t="n">
        <v>-3541.76</v>
      </c>
    </row>
    <row r="2339" customFormat="false" ht="15" hidden="false" customHeight="false" outlineLevel="0" collapsed="false">
      <c r="B2339" s="19" t="n">
        <f aca="false">B2239+1</f>
        <v>24</v>
      </c>
      <c r="C2339" s="19" t="n">
        <f aca="false">C2239</f>
        <v>35</v>
      </c>
      <c r="D2339" s="20" t="n">
        <f aca="false">INDEX(Imagen!$B$9:$BT$108,C2339,B2339)</f>
        <v>200</v>
      </c>
      <c r="E2339" s="19" t="n">
        <f aca="false">E2241+1</f>
        <v>24</v>
      </c>
      <c r="F2339" s="19" t="n">
        <f aca="false">F2241</f>
        <v>81</v>
      </c>
      <c r="G2339" s="20" t="n">
        <f aca="false">INDEX(Filtro1!$C$10:$BS$107,F2339,E2339)</f>
        <v>-1462</v>
      </c>
      <c r="H2339" s="19" t="n">
        <f aca="false">H2243+1</f>
        <v>25</v>
      </c>
      <c r="I2339" s="19" t="n">
        <f aca="false">I2243</f>
        <v>31</v>
      </c>
      <c r="J2339" s="20" t="n">
        <f aca="false">INDEX(Filtro2!$D$11:$BR$106,I2339,H2339)</f>
        <v>283</v>
      </c>
      <c r="L2339" s="0" t="n">
        <v>-3832</v>
      </c>
      <c r="M2339" s="0" t="n">
        <v>-3711.22222222222</v>
      </c>
      <c r="N2339" s="0" t="n">
        <v>-3541.44</v>
      </c>
    </row>
    <row r="2340" customFormat="false" ht="15" hidden="false" customHeight="false" outlineLevel="0" collapsed="false">
      <c r="B2340" s="19" t="n">
        <f aca="false">B2240+1</f>
        <v>24</v>
      </c>
      <c r="C2340" s="19" t="n">
        <f aca="false">C2240</f>
        <v>36</v>
      </c>
      <c r="D2340" s="20" t="n">
        <f aca="false">INDEX(Imagen!$B$9:$BT$108,C2340,B2340)</f>
        <v>170</v>
      </c>
      <c r="E2340" s="19" t="n">
        <f aca="false">E2242+1</f>
        <v>24</v>
      </c>
      <c r="F2340" s="19" t="n">
        <f aca="false">F2242</f>
        <v>82</v>
      </c>
      <c r="G2340" s="20" t="n">
        <f aca="false">INDEX(Filtro1!$C$10:$BS$107,F2340,E2340)</f>
        <v>-1230</v>
      </c>
      <c r="H2340" s="19" t="n">
        <f aca="false">H2244+1</f>
        <v>25</v>
      </c>
      <c r="I2340" s="19" t="n">
        <f aca="false">I2244</f>
        <v>32</v>
      </c>
      <c r="J2340" s="20" t="n">
        <f aca="false">INDEX(Filtro2!$D$11:$BR$106,I2340,H2340)</f>
        <v>-118</v>
      </c>
      <c r="L2340" s="0" t="n">
        <v>-3831</v>
      </c>
      <c r="M2340" s="0" t="n">
        <v>-3710</v>
      </c>
      <c r="N2340" s="0" t="n">
        <v>-3533.76</v>
      </c>
    </row>
    <row r="2341" customFormat="false" ht="15" hidden="false" customHeight="false" outlineLevel="0" collapsed="false">
      <c r="B2341" s="19" t="n">
        <f aca="false">B2241+1</f>
        <v>24</v>
      </c>
      <c r="C2341" s="19" t="n">
        <f aca="false">C2241</f>
        <v>37</v>
      </c>
      <c r="D2341" s="20" t="n">
        <f aca="false">INDEX(Imagen!$B$9:$BT$108,C2341,B2341)</f>
        <v>181</v>
      </c>
      <c r="E2341" s="19" t="n">
        <f aca="false">E2243+1</f>
        <v>24</v>
      </c>
      <c r="F2341" s="19" t="n">
        <f aca="false">F2243</f>
        <v>83</v>
      </c>
      <c r="G2341" s="20" t="n">
        <f aca="false">INDEX(Filtro1!$C$10:$BS$107,F2341,E2341)</f>
        <v>-54</v>
      </c>
      <c r="H2341" s="19" t="n">
        <f aca="false">H2245+1</f>
        <v>25</v>
      </c>
      <c r="I2341" s="19" t="n">
        <f aca="false">I2245</f>
        <v>33</v>
      </c>
      <c r="J2341" s="20" t="n">
        <f aca="false">INDEX(Filtro2!$D$11:$BR$106,I2341,H2341)</f>
        <v>-126</v>
      </c>
      <c r="L2341" s="0" t="n">
        <v>-3830</v>
      </c>
      <c r="M2341" s="0" t="n">
        <v>-3710</v>
      </c>
      <c r="N2341" s="0" t="n">
        <v>-3533.64</v>
      </c>
    </row>
    <row r="2342" customFormat="false" ht="15" hidden="false" customHeight="false" outlineLevel="0" collapsed="false">
      <c r="B2342" s="19" t="n">
        <f aca="false">B2242+1</f>
        <v>24</v>
      </c>
      <c r="C2342" s="19" t="n">
        <f aca="false">C2242</f>
        <v>38</v>
      </c>
      <c r="D2342" s="20" t="n">
        <f aca="false">INDEX(Imagen!$B$9:$BT$108,C2342,B2342)</f>
        <v>200</v>
      </c>
      <c r="E2342" s="19" t="n">
        <f aca="false">E2244+1</f>
        <v>24</v>
      </c>
      <c r="F2342" s="19" t="n">
        <f aca="false">F2244</f>
        <v>84</v>
      </c>
      <c r="G2342" s="20" t="n">
        <f aca="false">INDEX(Filtro1!$C$10:$BS$107,F2342,E2342)</f>
        <v>350</v>
      </c>
      <c r="H2342" s="19" t="n">
        <f aca="false">H2246+1</f>
        <v>25</v>
      </c>
      <c r="I2342" s="19" t="n">
        <f aca="false">I2246</f>
        <v>34</v>
      </c>
      <c r="J2342" s="20" t="n">
        <f aca="false">INDEX(Filtro2!$D$11:$BR$106,I2342,H2342)</f>
        <v>-67</v>
      </c>
      <c r="L2342" s="0" t="n">
        <v>-3830</v>
      </c>
      <c r="M2342" s="0" t="n">
        <v>-3708.66666666667</v>
      </c>
      <c r="N2342" s="0" t="n">
        <v>-3530.6</v>
      </c>
    </row>
    <row r="2343" customFormat="false" ht="15" hidden="false" customHeight="false" outlineLevel="0" collapsed="false">
      <c r="B2343" s="19" t="n">
        <f aca="false">B2243+1</f>
        <v>24</v>
      </c>
      <c r="C2343" s="19" t="n">
        <f aca="false">C2243</f>
        <v>39</v>
      </c>
      <c r="D2343" s="20" t="n">
        <f aca="false">INDEX(Imagen!$B$9:$BT$108,C2343,B2343)</f>
        <v>204</v>
      </c>
      <c r="E2343" s="19" t="n">
        <f aca="false">E2245+1</f>
        <v>24</v>
      </c>
      <c r="F2343" s="19" t="n">
        <f aca="false">F2245</f>
        <v>85</v>
      </c>
      <c r="G2343" s="20" t="n">
        <f aca="false">INDEX(Filtro1!$C$10:$BS$107,F2343,E2343)</f>
        <v>228</v>
      </c>
      <c r="H2343" s="19" t="n">
        <f aca="false">H2247+1</f>
        <v>25</v>
      </c>
      <c r="I2343" s="19" t="n">
        <f aca="false">I2247</f>
        <v>35</v>
      </c>
      <c r="J2343" s="20" t="n">
        <f aca="false">INDEX(Filtro2!$D$11:$BR$106,I2343,H2343)</f>
        <v>-171</v>
      </c>
      <c r="L2343" s="0" t="n">
        <v>-3830</v>
      </c>
      <c r="M2343" s="0" t="n">
        <v>-3708.22222222222</v>
      </c>
      <c r="N2343" s="0" t="n">
        <v>-3530.2</v>
      </c>
    </row>
    <row r="2344" customFormat="false" ht="15" hidden="false" customHeight="false" outlineLevel="0" collapsed="false">
      <c r="B2344" s="19" t="n">
        <f aca="false">B2244+1</f>
        <v>24</v>
      </c>
      <c r="C2344" s="19" t="n">
        <f aca="false">C2244</f>
        <v>40</v>
      </c>
      <c r="D2344" s="20" t="n">
        <f aca="false">INDEX(Imagen!$B$9:$BT$108,C2344,B2344)</f>
        <v>386</v>
      </c>
      <c r="E2344" s="19" t="n">
        <f aca="false">E2246+1</f>
        <v>24</v>
      </c>
      <c r="F2344" s="19" t="n">
        <f aca="false">F2246</f>
        <v>86</v>
      </c>
      <c r="G2344" s="20" t="n">
        <f aca="false">INDEX(Filtro1!$C$10:$BS$107,F2344,E2344)</f>
        <v>-455</v>
      </c>
      <c r="H2344" s="19" t="n">
        <f aca="false">H2248+1</f>
        <v>25</v>
      </c>
      <c r="I2344" s="19" t="n">
        <f aca="false">I2248</f>
        <v>36</v>
      </c>
      <c r="J2344" s="20" t="n">
        <f aca="false">INDEX(Filtro2!$D$11:$BR$106,I2344,H2344)</f>
        <v>-173</v>
      </c>
      <c r="L2344" s="0" t="n">
        <v>-3827</v>
      </c>
      <c r="M2344" s="0" t="n">
        <v>-3708</v>
      </c>
      <c r="N2344" s="0" t="n">
        <v>-3530</v>
      </c>
    </row>
    <row r="2345" customFormat="false" ht="15" hidden="false" customHeight="false" outlineLevel="0" collapsed="false">
      <c r="B2345" s="19" t="n">
        <f aca="false">B2245+1</f>
        <v>24</v>
      </c>
      <c r="C2345" s="19" t="n">
        <f aca="false">C2245</f>
        <v>41</v>
      </c>
      <c r="D2345" s="20" t="n">
        <f aca="false">INDEX(Imagen!$B$9:$BT$108,C2345,B2345)</f>
        <v>1005</v>
      </c>
      <c r="E2345" s="19" t="n">
        <f aca="false">E2247+1</f>
        <v>24</v>
      </c>
      <c r="F2345" s="19" t="n">
        <f aca="false">F2247</f>
        <v>87</v>
      </c>
      <c r="G2345" s="20" t="n">
        <f aca="false">INDEX(Filtro1!$C$10:$BS$107,F2345,E2345)</f>
        <v>-77</v>
      </c>
      <c r="H2345" s="19" t="n">
        <f aca="false">H2249+1</f>
        <v>25</v>
      </c>
      <c r="I2345" s="19" t="n">
        <f aca="false">I2249</f>
        <v>37</v>
      </c>
      <c r="J2345" s="20" t="n">
        <f aca="false">INDEX(Filtro2!$D$11:$BR$106,I2345,H2345)</f>
        <v>-145</v>
      </c>
      <c r="L2345" s="0" t="n">
        <v>-3827</v>
      </c>
      <c r="M2345" s="0" t="n">
        <v>-3707.88888888889</v>
      </c>
      <c r="N2345" s="0" t="n">
        <v>-3528.88</v>
      </c>
    </row>
    <row r="2346" customFormat="false" ht="15" hidden="false" customHeight="false" outlineLevel="0" collapsed="false">
      <c r="B2346" s="19" t="n">
        <f aca="false">B2246+1</f>
        <v>24</v>
      </c>
      <c r="C2346" s="19" t="n">
        <f aca="false">C2246</f>
        <v>42</v>
      </c>
      <c r="D2346" s="20" t="n">
        <f aca="false">INDEX(Imagen!$B$9:$BT$108,C2346,B2346)</f>
        <v>1136</v>
      </c>
      <c r="E2346" s="19" t="n">
        <f aca="false">E2248+1</f>
        <v>24</v>
      </c>
      <c r="F2346" s="19" t="n">
        <f aca="false">F2248</f>
        <v>88</v>
      </c>
      <c r="G2346" s="20" t="n">
        <f aca="false">INDEX(Filtro1!$C$10:$BS$107,F2346,E2346)</f>
        <v>-111</v>
      </c>
      <c r="H2346" s="19" t="n">
        <f aca="false">H2250+1</f>
        <v>25</v>
      </c>
      <c r="I2346" s="19" t="n">
        <f aca="false">I2250</f>
        <v>38</v>
      </c>
      <c r="J2346" s="20" t="n">
        <f aca="false">INDEX(Filtro2!$D$11:$BR$106,I2346,H2346)</f>
        <v>-341</v>
      </c>
      <c r="L2346" s="0" t="n">
        <v>-3827</v>
      </c>
      <c r="M2346" s="0" t="n">
        <v>-3705.33333333333</v>
      </c>
      <c r="N2346" s="0" t="n">
        <v>-3526.6</v>
      </c>
    </row>
    <row r="2347" customFormat="false" ht="15" hidden="false" customHeight="false" outlineLevel="0" collapsed="false">
      <c r="B2347" s="19" t="n">
        <f aca="false">B2247+1</f>
        <v>24</v>
      </c>
      <c r="C2347" s="19" t="n">
        <f aca="false">C2247</f>
        <v>43</v>
      </c>
      <c r="D2347" s="20" t="n">
        <f aca="false">INDEX(Imagen!$B$9:$BT$108,C2347,B2347)</f>
        <v>3699</v>
      </c>
      <c r="E2347" s="19" t="n">
        <f aca="false">E2249+1</f>
        <v>24</v>
      </c>
      <c r="F2347" s="19" t="n">
        <f aca="false">F2249</f>
        <v>89</v>
      </c>
      <c r="G2347" s="20" t="n">
        <f aca="false">INDEX(Filtro1!$C$10:$BS$107,F2347,E2347)</f>
        <v>-24</v>
      </c>
      <c r="H2347" s="19" t="n">
        <f aca="false">H2251+1</f>
        <v>25</v>
      </c>
      <c r="I2347" s="19" t="n">
        <f aca="false">I2251</f>
        <v>39</v>
      </c>
      <c r="J2347" s="20" t="n">
        <f aca="false">INDEX(Filtro2!$D$11:$BR$106,I2347,H2347)</f>
        <v>-668</v>
      </c>
      <c r="L2347" s="0" t="n">
        <v>-3827</v>
      </c>
      <c r="M2347" s="0" t="n">
        <v>-3704.66666666667</v>
      </c>
      <c r="N2347" s="0" t="n">
        <v>-3525</v>
      </c>
    </row>
    <row r="2348" customFormat="false" ht="15" hidden="false" customHeight="false" outlineLevel="0" collapsed="false">
      <c r="B2348" s="19" t="n">
        <f aca="false">B2248+1</f>
        <v>24</v>
      </c>
      <c r="C2348" s="19" t="n">
        <f aca="false">C2248</f>
        <v>44</v>
      </c>
      <c r="D2348" s="20" t="n">
        <f aca="false">INDEX(Imagen!$B$9:$BT$108,C2348,B2348)</f>
        <v>4479</v>
      </c>
      <c r="E2348" s="19" t="n">
        <f aca="false">E2250+1</f>
        <v>24</v>
      </c>
      <c r="F2348" s="19" t="n">
        <f aca="false">F2250</f>
        <v>90</v>
      </c>
      <c r="G2348" s="20" t="n">
        <f aca="false">INDEX(Filtro1!$C$10:$BS$107,F2348,E2348)</f>
        <v>-7</v>
      </c>
      <c r="H2348" s="19" t="n">
        <f aca="false">H2252+1</f>
        <v>25</v>
      </c>
      <c r="I2348" s="19" t="n">
        <f aca="false">I2252</f>
        <v>40</v>
      </c>
      <c r="J2348" s="20" t="n">
        <f aca="false">INDEX(Filtro2!$D$11:$BR$106,I2348,H2348)</f>
        <v>-2581</v>
      </c>
      <c r="L2348" s="0" t="n">
        <v>-3826</v>
      </c>
      <c r="M2348" s="0" t="n">
        <v>-3703.66666666667</v>
      </c>
      <c r="N2348" s="0" t="n">
        <v>-3523.04</v>
      </c>
    </row>
    <row r="2349" customFormat="false" ht="15" hidden="false" customHeight="false" outlineLevel="0" collapsed="false">
      <c r="B2349" s="19" t="n">
        <f aca="false">B2249+1</f>
        <v>24</v>
      </c>
      <c r="C2349" s="19" t="n">
        <f aca="false">C2249</f>
        <v>45</v>
      </c>
      <c r="D2349" s="20" t="n">
        <f aca="false">INDEX(Imagen!$B$9:$BT$108,C2349,B2349)</f>
        <v>3980</v>
      </c>
      <c r="E2349" s="19" t="n">
        <f aca="false">E2251+1</f>
        <v>24</v>
      </c>
      <c r="F2349" s="19" t="n">
        <f aca="false">F2251</f>
        <v>91</v>
      </c>
      <c r="G2349" s="20" t="n">
        <f aca="false">INDEX(Filtro1!$C$10:$BS$107,F2349,E2349)</f>
        <v>-93</v>
      </c>
      <c r="H2349" s="19" t="n">
        <f aca="false">H2253+1</f>
        <v>25</v>
      </c>
      <c r="I2349" s="19" t="n">
        <f aca="false">I2253</f>
        <v>41</v>
      </c>
      <c r="J2349" s="20" t="n">
        <f aca="false">INDEX(Filtro2!$D$11:$BR$106,I2349,H2349)</f>
        <v>-5653</v>
      </c>
      <c r="L2349" s="0" t="n">
        <v>-3825</v>
      </c>
      <c r="M2349" s="0" t="n">
        <v>-3701</v>
      </c>
      <c r="N2349" s="0" t="n">
        <v>-3523</v>
      </c>
    </row>
    <row r="2350" customFormat="false" ht="15" hidden="false" customHeight="false" outlineLevel="0" collapsed="false">
      <c r="B2350" s="19" t="n">
        <f aca="false">B2250+1</f>
        <v>24</v>
      </c>
      <c r="C2350" s="19" t="n">
        <f aca="false">C2250</f>
        <v>46</v>
      </c>
      <c r="D2350" s="20" t="n">
        <f aca="false">INDEX(Imagen!$B$9:$BT$108,C2350,B2350)</f>
        <v>3789</v>
      </c>
      <c r="E2350" s="19" t="n">
        <f aca="false">E2252+1</f>
        <v>24</v>
      </c>
      <c r="F2350" s="19" t="n">
        <f aca="false">F2252</f>
        <v>92</v>
      </c>
      <c r="G2350" s="20" t="n">
        <f aca="false">INDEX(Filtro1!$C$10:$BS$107,F2350,E2350)</f>
        <v>-704</v>
      </c>
      <c r="H2350" s="19" t="n">
        <f aca="false">H2254+1</f>
        <v>25</v>
      </c>
      <c r="I2350" s="19" t="n">
        <f aca="false">I2254</f>
        <v>42</v>
      </c>
      <c r="J2350" s="20" t="n">
        <f aca="false">INDEX(Filtro2!$D$11:$BR$106,I2350,H2350)</f>
        <v>-1328</v>
      </c>
      <c r="L2350" s="0" t="n">
        <v>-3823</v>
      </c>
      <c r="M2350" s="0" t="n">
        <v>-3700.88888888889</v>
      </c>
      <c r="N2350" s="0" t="n">
        <v>-3519.92</v>
      </c>
    </row>
    <row r="2351" customFormat="false" ht="15" hidden="false" customHeight="false" outlineLevel="0" collapsed="false">
      <c r="B2351" s="19" t="n">
        <f aca="false">B2251+1</f>
        <v>24</v>
      </c>
      <c r="C2351" s="19" t="n">
        <f aca="false">C2251</f>
        <v>47</v>
      </c>
      <c r="D2351" s="20" t="n">
        <f aca="false">INDEX(Imagen!$B$9:$BT$108,C2351,B2351)</f>
        <v>3714</v>
      </c>
      <c r="E2351" s="19" t="n">
        <f aca="false">E2253+1</f>
        <v>24</v>
      </c>
      <c r="F2351" s="19" t="n">
        <f aca="false">F2253</f>
        <v>93</v>
      </c>
      <c r="G2351" s="20" t="n">
        <f aca="false">INDEX(Filtro1!$C$10:$BS$107,F2351,E2351)</f>
        <v>774</v>
      </c>
      <c r="H2351" s="19" t="n">
        <f aca="false">H2255+1</f>
        <v>25</v>
      </c>
      <c r="I2351" s="19" t="n">
        <f aca="false">I2255</f>
        <v>43</v>
      </c>
      <c r="J2351" s="20" t="n">
        <f aca="false">INDEX(Filtro2!$D$11:$BR$106,I2351,H2351)</f>
        <v>-969</v>
      </c>
      <c r="L2351" s="0" t="n">
        <v>-3822</v>
      </c>
      <c r="M2351" s="0" t="n">
        <v>-3699.11111111111</v>
      </c>
      <c r="N2351" s="0" t="n">
        <v>-3519.6</v>
      </c>
    </row>
    <row r="2352" customFormat="false" ht="15" hidden="false" customHeight="false" outlineLevel="0" collapsed="false">
      <c r="B2352" s="19" t="n">
        <f aca="false">B2252+1</f>
        <v>24</v>
      </c>
      <c r="C2352" s="19" t="n">
        <f aca="false">C2252</f>
        <v>48</v>
      </c>
      <c r="D2352" s="20" t="n">
        <f aca="false">INDEX(Imagen!$B$9:$BT$108,C2352,B2352)</f>
        <v>3624</v>
      </c>
      <c r="E2352" s="19" t="n">
        <f aca="false">E2254+1</f>
        <v>24</v>
      </c>
      <c r="F2352" s="19" t="n">
        <f aca="false">F2254</f>
        <v>94</v>
      </c>
      <c r="G2352" s="20" t="n">
        <f aca="false">INDEX(Filtro1!$C$10:$BS$107,F2352,E2352)</f>
        <v>843</v>
      </c>
      <c r="H2352" s="19" t="n">
        <f aca="false">H2256+1</f>
        <v>25</v>
      </c>
      <c r="I2352" s="19" t="n">
        <f aca="false">I2256</f>
        <v>44</v>
      </c>
      <c r="J2352" s="20" t="n">
        <f aca="false">INDEX(Filtro2!$D$11:$BR$106,I2352,H2352)</f>
        <v>1384</v>
      </c>
      <c r="L2352" s="0" t="n">
        <v>-3821</v>
      </c>
      <c r="M2352" s="0" t="n">
        <v>-3698.77777777778</v>
      </c>
      <c r="N2352" s="0" t="n">
        <v>-3517.8</v>
      </c>
    </row>
    <row r="2353" customFormat="false" ht="15" hidden="false" customHeight="false" outlineLevel="0" collapsed="false">
      <c r="B2353" s="19" t="n">
        <f aca="false">B2253+1</f>
        <v>24</v>
      </c>
      <c r="C2353" s="19" t="n">
        <f aca="false">C2253</f>
        <v>49</v>
      </c>
      <c r="D2353" s="20" t="n">
        <f aca="false">INDEX(Imagen!$B$9:$BT$108,C2353,B2353)</f>
        <v>3631</v>
      </c>
      <c r="E2353" s="19" t="n">
        <f aca="false">E2255+1</f>
        <v>24</v>
      </c>
      <c r="F2353" s="19" t="n">
        <f aca="false">F2255</f>
        <v>95</v>
      </c>
      <c r="G2353" s="20" t="n">
        <f aca="false">INDEX(Filtro1!$C$10:$BS$107,F2353,E2353)</f>
        <v>5129</v>
      </c>
      <c r="H2353" s="19" t="n">
        <f aca="false">H2257+1</f>
        <v>25</v>
      </c>
      <c r="I2353" s="19" t="n">
        <f aca="false">I2257</f>
        <v>45</v>
      </c>
      <c r="J2353" s="20" t="n">
        <f aca="false">INDEX(Filtro2!$D$11:$BR$106,I2353,H2353)</f>
        <v>4237</v>
      </c>
      <c r="L2353" s="0" t="n">
        <v>-3821</v>
      </c>
      <c r="M2353" s="0" t="n">
        <v>-3698</v>
      </c>
      <c r="N2353" s="0" t="n">
        <v>-3517.44</v>
      </c>
    </row>
    <row r="2354" customFormat="false" ht="15" hidden="false" customHeight="false" outlineLevel="0" collapsed="false">
      <c r="B2354" s="19" t="n">
        <f aca="false">B2254+1</f>
        <v>24</v>
      </c>
      <c r="C2354" s="19" t="n">
        <f aca="false">C2254</f>
        <v>50</v>
      </c>
      <c r="D2354" s="20" t="n">
        <f aca="false">INDEX(Imagen!$B$9:$BT$108,C2354,B2354)</f>
        <v>4491</v>
      </c>
      <c r="E2354" s="19" t="n">
        <f aca="false">E2256+1</f>
        <v>24</v>
      </c>
      <c r="F2354" s="19" t="n">
        <f aca="false">F2256</f>
        <v>96</v>
      </c>
      <c r="G2354" s="20" t="n">
        <f aca="false">INDEX(Filtro1!$C$10:$BS$107,F2354,E2354)</f>
        <v>5851</v>
      </c>
      <c r="H2354" s="19" t="n">
        <f aca="false">H2258+1</f>
        <v>25</v>
      </c>
      <c r="I2354" s="19" t="n">
        <f aca="false">I2258</f>
        <v>46</v>
      </c>
      <c r="J2354" s="20" t="n">
        <f aca="false">INDEX(Filtro2!$D$11:$BR$106,I2354,H2354)</f>
        <v>1815</v>
      </c>
      <c r="L2354" s="0" t="n">
        <v>-3820</v>
      </c>
      <c r="M2354" s="0" t="n">
        <v>-3696.88888888889</v>
      </c>
      <c r="N2354" s="0" t="n">
        <v>-3513.96</v>
      </c>
    </row>
    <row r="2355" customFormat="false" ht="15" hidden="false" customHeight="false" outlineLevel="0" collapsed="false">
      <c r="B2355" s="19" t="n">
        <f aca="false">B2255+1</f>
        <v>24</v>
      </c>
      <c r="C2355" s="19" t="n">
        <f aca="false">C2255</f>
        <v>51</v>
      </c>
      <c r="D2355" s="20" t="n">
        <f aca="false">INDEX(Imagen!$B$9:$BT$108,C2355,B2355)</f>
        <v>4946</v>
      </c>
      <c r="E2355" s="19" t="n">
        <f aca="false">E2257+1</f>
        <v>24</v>
      </c>
      <c r="F2355" s="19" t="n">
        <f aca="false">F2257</f>
        <v>97</v>
      </c>
      <c r="G2355" s="20" t="n">
        <f aca="false">INDEX(Filtro1!$C$10:$BS$107,F2355,E2355)</f>
        <v>17012</v>
      </c>
      <c r="H2355" s="19" t="n">
        <f aca="false">H2259+1</f>
        <v>25</v>
      </c>
      <c r="I2355" s="19" t="n">
        <f aca="false">I2259</f>
        <v>47</v>
      </c>
      <c r="J2355" s="20" t="n">
        <f aca="false">INDEX(Filtro2!$D$11:$BR$106,I2355,H2355)</f>
        <v>3284</v>
      </c>
      <c r="L2355" s="0" t="n">
        <v>-3820</v>
      </c>
      <c r="M2355" s="0" t="n">
        <v>-3695.55555555556</v>
      </c>
      <c r="N2355" s="0" t="n">
        <v>-3512.16</v>
      </c>
    </row>
    <row r="2356" customFormat="false" ht="15" hidden="false" customHeight="false" outlineLevel="0" collapsed="false">
      <c r="B2356" s="19" t="n">
        <f aca="false">B2256+1</f>
        <v>24</v>
      </c>
      <c r="C2356" s="19" t="n">
        <f aca="false">C2256</f>
        <v>52</v>
      </c>
      <c r="D2356" s="20" t="n">
        <f aca="false">INDEX(Imagen!$B$9:$BT$108,C2356,B2356)</f>
        <v>4967</v>
      </c>
      <c r="E2356" s="19" t="n">
        <f aca="false">E2258+1</f>
        <v>24</v>
      </c>
      <c r="F2356" s="19" t="n">
        <f aca="false">F2258</f>
        <v>98</v>
      </c>
      <c r="G2356" s="20" t="n">
        <f aca="false">INDEX(Filtro1!$C$10:$BS$107,F2356,E2356)</f>
        <v>-1273</v>
      </c>
      <c r="H2356" s="19" t="n">
        <f aca="false">H2260+1</f>
        <v>25</v>
      </c>
      <c r="I2356" s="19" t="n">
        <f aca="false">I2260</f>
        <v>48</v>
      </c>
      <c r="J2356" s="20" t="n">
        <f aca="false">INDEX(Filtro2!$D$11:$BR$106,I2356,H2356)</f>
        <v>2896</v>
      </c>
      <c r="L2356" s="0" t="n">
        <v>-3819</v>
      </c>
      <c r="M2356" s="0" t="n">
        <v>-3693</v>
      </c>
      <c r="N2356" s="0" t="n">
        <v>-3511.16</v>
      </c>
    </row>
    <row r="2357" customFormat="false" ht="15" hidden="false" customHeight="false" outlineLevel="0" collapsed="false">
      <c r="B2357" s="19" t="n">
        <f aca="false">B2257+1</f>
        <v>24</v>
      </c>
      <c r="C2357" s="19" t="n">
        <f aca="false">C2257</f>
        <v>53</v>
      </c>
      <c r="D2357" s="20" t="n">
        <f aca="false">INDEX(Imagen!$B$9:$BT$108,C2357,B2357)</f>
        <v>4071</v>
      </c>
      <c r="E2357" s="19" t="n">
        <f aca="false">E2259+1</f>
        <v>25</v>
      </c>
      <c r="F2357" s="19" t="n">
        <f aca="false">F2259</f>
        <v>1</v>
      </c>
      <c r="G2357" s="20" t="n">
        <f aca="false">INDEX(Filtro1!$C$10:$BS$107,F2357,E2357)</f>
        <v>-1864</v>
      </c>
      <c r="H2357" s="19" t="n">
        <f aca="false">H2261+1</f>
        <v>25</v>
      </c>
      <c r="I2357" s="19" t="n">
        <f aca="false">I2261</f>
        <v>49</v>
      </c>
      <c r="J2357" s="20" t="n">
        <f aca="false">INDEX(Filtro2!$D$11:$BR$106,I2357,H2357)</f>
        <v>6102</v>
      </c>
      <c r="L2357" s="0" t="n">
        <v>-3819</v>
      </c>
      <c r="M2357" s="0" t="n">
        <v>-3692.44444444444</v>
      </c>
      <c r="N2357" s="0" t="n">
        <v>-3510.96</v>
      </c>
    </row>
    <row r="2358" customFormat="false" ht="15" hidden="false" customHeight="false" outlineLevel="0" collapsed="false">
      <c r="B2358" s="19" t="n">
        <f aca="false">B2258+1</f>
        <v>24</v>
      </c>
      <c r="C2358" s="19" t="n">
        <f aca="false">C2258</f>
        <v>54</v>
      </c>
      <c r="D2358" s="20" t="n">
        <f aca="false">INDEX(Imagen!$B$9:$BT$108,C2358,B2358)</f>
        <v>3448</v>
      </c>
      <c r="E2358" s="19" t="n">
        <f aca="false">E2260+1</f>
        <v>25</v>
      </c>
      <c r="F2358" s="19" t="n">
        <f aca="false">F2260</f>
        <v>2</v>
      </c>
      <c r="G2358" s="20" t="n">
        <f aca="false">INDEX(Filtro1!$C$10:$BS$107,F2358,E2358)</f>
        <v>-3902</v>
      </c>
      <c r="H2358" s="19" t="n">
        <f aca="false">H2262+1</f>
        <v>25</v>
      </c>
      <c r="I2358" s="19" t="n">
        <f aca="false">I2262</f>
        <v>50</v>
      </c>
      <c r="J2358" s="20" t="n">
        <f aca="false">INDEX(Filtro2!$D$11:$BR$106,I2358,H2358)</f>
        <v>7195</v>
      </c>
      <c r="L2358" s="0" t="n">
        <v>-3818</v>
      </c>
      <c r="M2358" s="0" t="n">
        <v>-3690.11111111111</v>
      </c>
      <c r="N2358" s="0" t="n">
        <v>-3510.96</v>
      </c>
    </row>
    <row r="2359" customFormat="false" ht="15" hidden="false" customHeight="false" outlineLevel="0" collapsed="false">
      <c r="B2359" s="19" t="n">
        <f aca="false">B2259+1</f>
        <v>24</v>
      </c>
      <c r="C2359" s="19" t="n">
        <f aca="false">C2259</f>
        <v>55</v>
      </c>
      <c r="D2359" s="20" t="n">
        <f aca="false">INDEX(Imagen!$B$9:$BT$108,C2359,B2359)</f>
        <v>4273</v>
      </c>
      <c r="E2359" s="19" t="n">
        <f aca="false">E2261+1</f>
        <v>25</v>
      </c>
      <c r="F2359" s="19" t="n">
        <f aca="false">F2261</f>
        <v>3</v>
      </c>
      <c r="G2359" s="20" t="n">
        <f aca="false">INDEX(Filtro1!$C$10:$BS$107,F2359,E2359)</f>
        <v>-10075</v>
      </c>
      <c r="H2359" s="19" t="n">
        <f aca="false">H2263+1</f>
        <v>25</v>
      </c>
      <c r="I2359" s="19" t="n">
        <f aca="false">I2263</f>
        <v>51</v>
      </c>
      <c r="J2359" s="20" t="n">
        <f aca="false">INDEX(Filtro2!$D$11:$BR$106,I2359,H2359)</f>
        <v>-1149</v>
      </c>
      <c r="L2359" s="0" t="n">
        <v>-3818</v>
      </c>
      <c r="M2359" s="0" t="n">
        <v>-3689</v>
      </c>
      <c r="N2359" s="0" t="n">
        <v>-3509.36</v>
      </c>
    </row>
    <row r="2360" customFormat="false" ht="15" hidden="false" customHeight="false" outlineLevel="0" collapsed="false">
      <c r="B2360" s="19" t="n">
        <f aca="false">B2260+1</f>
        <v>24</v>
      </c>
      <c r="C2360" s="19" t="n">
        <f aca="false">C2260</f>
        <v>56</v>
      </c>
      <c r="D2360" s="20" t="n">
        <f aca="false">INDEX(Imagen!$B$9:$BT$108,C2360,B2360)</f>
        <v>4255</v>
      </c>
      <c r="E2360" s="19" t="n">
        <f aca="false">E2262+1</f>
        <v>25</v>
      </c>
      <c r="F2360" s="19" t="n">
        <f aca="false">F2262</f>
        <v>4</v>
      </c>
      <c r="G2360" s="20" t="n">
        <f aca="false">INDEX(Filtro1!$C$10:$BS$107,F2360,E2360)</f>
        <v>12100</v>
      </c>
      <c r="H2360" s="19" t="n">
        <f aca="false">H2264+1</f>
        <v>25</v>
      </c>
      <c r="I2360" s="19" t="n">
        <f aca="false">I2264</f>
        <v>52</v>
      </c>
      <c r="J2360" s="20" t="n">
        <f aca="false">INDEX(Filtro2!$D$11:$BR$106,I2360,H2360)</f>
        <v>-1605</v>
      </c>
      <c r="L2360" s="0" t="n">
        <v>-3817</v>
      </c>
      <c r="M2360" s="0" t="n">
        <v>-3688.33333333333</v>
      </c>
      <c r="N2360" s="0" t="n">
        <v>-3507.88</v>
      </c>
    </row>
    <row r="2361" customFormat="false" ht="15" hidden="false" customHeight="false" outlineLevel="0" collapsed="false">
      <c r="B2361" s="19" t="n">
        <f aca="false">B2261+1</f>
        <v>24</v>
      </c>
      <c r="C2361" s="19" t="n">
        <f aca="false">C2261</f>
        <v>57</v>
      </c>
      <c r="D2361" s="20" t="n">
        <f aca="false">INDEX(Imagen!$B$9:$BT$108,C2361,B2361)</f>
        <v>3720</v>
      </c>
      <c r="E2361" s="19" t="n">
        <f aca="false">E2263+1</f>
        <v>25</v>
      </c>
      <c r="F2361" s="19" t="n">
        <f aca="false">F2263</f>
        <v>5</v>
      </c>
      <c r="G2361" s="20" t="n">
        <f aca="false">INDEX(Filtro1!$C$10:$BS$107,F2361,E2361)</f>
        <v>2784</v>
      </c>
      <c r="H2361" s="19" t="n">
        <f aca="false">H2265+1</f>
        <v>25</v>
      </c>
      <c r="I2361" s="19" t="n">
        <f aca="false">I2265</f>
        <v>53</v>
      </c>
      <c r="J2361" s="20" t="n">
        <f aca="false">INDEX(Filtro2!$D$11:$BR$106,I2361,H2361)</f>
        <v>-8022</v>
      </c>
      <c r="L2361" s="0" t="n">
        <v>-3817</v>
      </c>
      <c r="M2361" s="0" t="n">
        <v>-3687.55555555556</v>
      </c>
      <c r="N2361" s="0" t="n">
        <v>-3504.2</v>
      </c>
    </row>
    <row r="2362" customFormat="false" ht="15" hidden="false" customHeight="false" outlineLevel="0" collapsed="false">
      <c r="B2362" s="19" t="n">
        <f aca="false">B2262+1</f>
        <v>24</v>
      </c>
      <c r="C2362" s="19" t="n">
        <f aca="false">C2262</f>
        <v>58</v>
      </c>
      <c r="D2362" s="20" t="n">
        <f aca="false">INDEX(Imagen!$B$9:$BT$108,C2362,B2362)</f>
        <v>1808</v>
      </c>
      <c r="E2362" s="19" t="n">
        <f aca="false">E2264+1</f>
        <v>25</v>
      </c>
      <c r="F2362" s="19" t="n">
        <f aca="false">F2264</f>
        <v>6</v>
      </c>
      <c r="G2362" s="20" t="n">
        <f aca="false">INDEX(Filtro1!$C$10:$BS$107,F2362,E2362)</f>
        <v>4144</v>
      </c>
      <c r="H2362" s="19" t="n">
        <f aca="false">H2266+1</f>
        <v>25</v>
      </c>
      <c r="I2362" s="19" t="n">
        <f aca="false">I2266</f>
        <v>54</v>
      </c>
      <c r="J2362" s="20" t="n">
        <f aca="false">INDEX(Filtro2!$D$11:$BR$106,I2362,H2362)</f>
        <v>-1367</v>
      </c>
      <c r="L2362" s="0" t="n">
        <v>-3816</v>
      </c>
      <c r="M2362" s="0" t="n">
        <v>-3687.55555555556</v>
      </c>
      <c r="N2362" s="0" t="n">
        <v>-3503.84</v>
      </c>
    </row>
    <row r="2363" customFormat="false" ht="15" hidden="false" customHeight="false" outlineLevel="0" collapsed="false">
      <c r="B2363" s="19" t="n">
        <f aca="false">B2263+1</f>
        <v>24</v>
      </c>
      <c r="C2363" s="19" t="n">
        <f aca="false">C2263</f>
        <v>59</v>
      </c>
      <c r="D2363" s="20" t="n">
        <f aca="false">INDEX(Imagen!$B$9:$BT$108,C2363,B2363)</f>
        <v>1818</v>
      </c>
      <c r="E2363" s="19" t="n">
        <f aca="false">E2265+1</f>
        <v>25</v>
      </c>
      <c r="F2363" s="19" t="n">
        <f aca="false">F2265</f>
        <v>7</v>
      </c>
      <c r="G2363" s="20" t="n">
        <f aca="false">INDEX(Filtro1!$C$10:$BS$107,F2363,E2363)</f>
        <v>-124</v>
      </c>
      <c r="H2363" s="19" t="n">
        <f aca="false">H2267+1</f>
        <v>25</v>
      </c>
      <c r="I2363" s="19" t="n">
        <f aca="false">I2267</f>
        <v>55</v>
      </c>
      <c r="J2363" s="20" t="n">
        <f aca="false">INDEX(Filtro2!$D$11:$BR$106,I2363,H2363)</f>
        <v>-5225</v>
      </c>
      <c r="L2363" s="0" t="n">
        <v>-3816</v>
      </c>
      <c r="M2363" s="0" t="n">
        <v>-3685.11111111111</v>
      </c>
      <c r="N2363" s="0" t="n">
        <v>-3502.6</v>
      </c>
    </row>
    <row r="2364" customFormat="false" ht="15" hidden="false" customHeight="false" outlineLevel="0" collapsed="false">
      <c r="B2364" s="19" t="n">
        <f aca="false">B2264+1</f>
        <v>24</v>
      </c>
      <c r="C2364" s="19" t="n">
        <f aca="false">C2264</f>
        <v>60</v>
      </c>
      <c r="D2364" s="20" t="n">
        <f aca="false">INDEX(Imagen!$B$9:$BT$108,C2364,B2364)</f>
        <v>2704</v>
      </c>
      <c r="E2364" s="19" t="n">
        <f aca="false">E2266+1</f>
        <v>25</v>
      </c>
      <c r="F2364" s="19" t="n">
        <f aca="false">F2266</f>
        <v>8</v>
      </c>
      <c r="G2364" s="20" t="n">
        <f aca="false">INDEX(Filtro1!$C$10:$BS$107,F2364,E2364)</f>
        <v>-165</v>
      </c>
      <c r="H2364" s="19" t="n">
        <f aca="false">H2268+1</f>
        <v>25</v>
      </c>
      <c r="I2364" s="19" t="n">
        <f aca="false">I2268</f>
        <v>56</v>
      </c>
      <c r="J2364" s="20" t="n">
        <f aca="false">INDEX(Filtro2!$D$11:$BR$106,I2364,H2364)</f>
        <v>-3265</v>
      </c>
      <c r="L2364" s="0" t="n">
        <v>-3816</v>
      </c>
      <c r="M2364" s="0" t="n">
        <v>-3683.11111111111</v>
      </c>
      <c r="N2364" s="0" t="n">
        <v>-3502.56</v>
      </c>
    </row>
    <row r="2365" customFormat="false" ht="15" hidden="false" customHeight="false" outlineLevel="0" collapsed="false">
      <c r="B2365" s="19" t="n">
        <f aca="false">B2265+1</f>
        <v>24</v>
      </c>
      <c r="C2365" s="19" t="n">
        <f aca="false">C2265</f>
        <v>61</v>
      </c>
      <c r="D2365" s="20" t="n">
        <f aca="false">INDEX(Imagen!$B$9:$BT$108,C2365,B2365)</f>
        <v>1655</v>
      </c>
      <c r="E2365" s="19" t="n">
        <f aca="false">E2267+1</f>
        <v>25</v>
      </c>
      <c r="F2365" s="19" t="n">
        <f aca="false">F2267</f>
        <v>9</v>
      </c>
      <c r="G2365" s="20" t="n">
        <f aca="false">INDEX(Filtro1!$C$10:$BS$107,F2365,E2365)</f>
        <v>-1285</v>
      </c>
      <c r="H2365" s="19" t="n">
        <f aca="false">H2269+1</f>
        <v>25</v>
      </c>
      <c r="I2365" s="19" t="n">
        <f aca="false">I2269</f>
        <v>57</v>
      </c>
      <c r="J2365" s="20" t="n">
        <f aca="false">INDEX(Filtro2!$D$11:$BR$106,I2365,H2365)</f>
        <v>3871</v>
      </c>
      <c r="L2365" s="0" t="n">
        <v>-3815</v>
      </c>
      <c r="M2365" s="0" t="n">
        <v>-3679.55555555556</v>
      </c>
      <c r="N2365" s="0" t="n">
        <v>-3498.32</v>
      </c>
    </row>
    <row r="2366" customFormat="false" ht="15" hidden="false" customHeight="false" outlineLevel="0" collapsed="false">
      <c r="B2366" s="19" t="n">
        <f aca="false">B2266+1</f>
        <v>24</v>
      </c>
      <c r="C2366" s="19" t="n">
        <f aca="false">C2266</f>
        <v>62</v>
      </c>
      <c r="D2366" s="20" t="n">
        <f aca="false">INDEX(Imagen!$B$9:$BT$108,C2366,B2366)</f>
        <v>1687</v>
      </c>
      <c r="E2366" s="19" t="n">
        <f aca="false">E2268+1</f>
        <v>25</v>
      </c>
      <c r="F2366" s="19" t="n">
        <f aca="false">F2268</f>
        <v>10</v>
      </c>
      <c r="G2366" s="20" t="n">
        <f aca="false">INDEX(Filtro1!$C$10:$BS$107,F2366,E2366)</f>
        <v>-295</v>
      </c>
      <c r="H2366" s="19" t="n">
        <f aca="false">H2270+1</f>
        <v>25</v>
      </c>
      <c r="I2366" s="19" t="n">
        <f aca="false">I2270</f>
        <v>58</v>
      </c>
      <c r="J2366" s="20" t="n">
        <f aca="false">INDEX(Filtro2!$D$11:$BR$106,I2366,H2366)</f>
        <v>130</v>
      </c>
      <c r="L2366" s="0" t="n">
        <v>-3815</v>
      </c>
      <c r="M2366" s="0" t="n">
        <v>-3678</v>
      </c>
      <c r="N2366" s="0" t="n">
        <v>-3496.92</v>
      </c>
    </row>
    <row r="2367" customFormat="false" ht="15" hidden="false" customHeight="false" outlineLevel="0" collapsed="false">
      <c r="B2367" s="19" t="n">
        <f aca="false">B2267+1</f>
        <v>24</v>
      </c>
      <c r="C2367" s="19" t="n">
        <f aca="false">C2267</f>
        <v>63</v>
      </c>
      <c r="D2367" s="20" t="n">
        <f aca="false">INDEX(Imagen!$B$9:$BT$108,C2367,B2367)</f>
        <v>602</v>
      </c>
      <c r="E2367" s="19" t="n">
        <f aca="false">E2269+1</f>
        <v>25</v>
      </c>
      <c r="F2367" s="19" t="n">
        <f aca="false">F2269</f>
        <v>11</v>
      </c>
      <c r="G2367" s="20" t="n">
        <f aca="false">INDEX(Filtro1!$C$10:$BS$107,F2367,E2367)</f>
        <v>1562</v>
      </c>
      <c r="H2367" s="19" t="n">
        <f aca="false">H2271+1</f>
        <v>25</v>
      </c>
      <c r="I2367" s="19" t="n">
        <f aca="false">I2271</f>
        <v>59</v>
      </c>
      <c r="J2367" s="20" t="n">
        <f aca="false">INDEX(Filtro2!$D$11:$BR$106,I2367,H2367)</f>
        <v>-2136</v>
      </c>
      <c r="L2367" s="0" t="n">
        <v>-3815</v>
      </c>
      <c r="M2367" s="0" t="n">
        <v>-3677.44444444444</v>
      </c>
      <c r="N2367" s="0" t="n">
        <v>-3495.32</v>
      </c>
    </row>
    <row r="2368" customFormat="false" ht="15" hidden="false" customHeight="false" outlineLevel="0" collapsed="false">
      <c r="B2368" s="19" t="n">
        <f aca="false">B2268+1</f>
        <v>24</v>
      </c>
      <c r="C2368" s="19" t="n">
        <f aca="false">C2268</f>
        <v>64</v>
      </c>
      <c r="D2368" s="20" t="n">
        <f aca="false">INDEX(Imagen!$B$9:$BT$108,C2368,B2368)</f>
        <v>593</v>
      </c>
      <c r="E2368" s="19" t="n">
        <f aca="false">E2270+1</f>
        <v>25</v>
      </c>
      <c r="F2368" s="19" t="n">
        <f aca="false">F2270</f>
        <v>12</v>
      </c>
      <c r="G2368" s="20" t="n">
        <f aca="false">INDEX(Filtro1!$C$10:$BS$107,F2368,E2368)</f>
        <v>3991</v>
      </c>
      <c r="H2368" s="19" t="n">
        <f aca="false">H2272+1</f>
        <v>25</v>
      </c>
      <c r="I2368" s="19" t="n">
        <f aca="false">I2272</f>
        <v>60</v>
      </c>
      <c r="J2368" s="20" t="n">
        <f aca="false">INDEX(Filtro2!$D$11:$BR$106,I2368,H2368)</f>
        <v>-2220</v>
      </c>
      <c r="L2368" s="0" t="n">
        <v>-3815</v>
      </c>
      <c r="M2368" s="0" t="n">
        <v>-3674.22222222222</v>
      </c>
      <c r="N2368" s="0" t="n">
        <v>-3494.84</v>
      </c>
    </row>
    <row r="2369" customFormat="false" ht="15" hidden="false" customHeight="false" outlineLevel="0" collapsed="false">
      <c r="B2369" s="19" t="n">
        <f aca="false">B2269+1</f>
        <v>24</v>
      </c>
      <c r="C2369" s="19" t="n">
        <f aca="false">C2269</f>
        <v>65</v>
      </c>
      <c r="D2369" s="20" t="n">
        <f aca="false">INDEX(Imagen!$B$9:$BT$108,C2369,B2369)</f>
        <v>529</v>
      </c>
      <c r="E2369" s="19" t="n">
        <f aca="false">E2271+1</f>
        <v>25</v>
      </c>
      <c r="F2369" s="19" t="n">
        <f aca="false">F2271</f>
        <v>13</v>
      </c>
      <c r="G2369" s="20" t="n">
        <f aca="false">INDEX(Filtro1!$C$10:$BS$107,F2369,E2369)</f>
        <v>-5930</v>
      </c>
      <c r="H2369" s="19" t="n">
        <f aca="false">H2273+1</f>
        <v>25</v>
      </c>
      <c r="I2369" s="19" t="n">
        <f aca="false">I2273</f>
        <v>61</v>
      </c>
      <c r="J2369" s="20" t="n">
        <f aca="false">INDEX(Filtro2!$D$11:$BR$106,I2369,H2369)</f>
        <v>-279</v>
      </c>
      <c r="L2369" s="0" t="n">
        <v>-3814</v>
      </c>
      <c r="M2369" s="0" t="n">
        <v>-3673.66666666667</v>
      </c>
      <c r="N2369" s="0" t="n">
        <v>-3494.16</v>
      </c>
    </row>
    <row r="2370" customFormat="false" ht="15" hidden="false" customHeight="false" outlineLevel="0" collapsed="false">
      <c r="B2370" s="19" t="n">
        <f aca="false">B2270+1</f>
        <v>24</v>
      </c>
      <c r="C2370" s="19" t="n">
        <f aca="false">C2270</f>
        <v>66</v>
      </c>
      <c r="D2370" s="20" t="n">
        <f aca="false">INDEX(Imagen!$B$9:$BT$108,C2370,B2370)</f>
        <v>521</v>
      </c>
      <c r="E2370" s="19" t="n">
        <f aca="false">E2272+1</f>
        <v>25</v>
      </c>
      <c r="F2370" s="19" t="n">
        <f aca="false">F2272</f>
        <v>14</v>
      </c>
      <c r="G2370" s="20" t="n">
        <f aca="false">INDEX(Filtro1!$C$10:$BS$107,F2370,E2370)</f>
        <v>486</v>
      </c>
      <c r="H2370" s="19" t="n">
        <f aca="false">H2274+1</f>
        <v>25</v>
      </c>
      <c r="I2370" s="19" t="n">
        <f aca="false">I2274</f>
        <v>62</v>
      </c>
      <c r="J2370" s="20" t="n">
        <f aca="false">INDEX(Filtro2!$D$11:$BR$106,I2370,H2370)</f>
        <v>-2293</v>
      </c>
      <c r="L2370" s="0" t="n">
        <v>-3813</v>
      </c>
      <c r="M2370" s="0" t="n">
        <v>-3672.77777777778</v>
      </c>
      <c r="N2370" s="0" t="n">
        <v>-3494.12</v>
      </c>
    </row>
    <row r="2371" customFormat="false" ht="15" hidden="false" customHeight="false" outlineLevel="0" collapsed="false">
      <c r="B2371" s="19" t="n">
        <f aca="false">B2271+1</f>
        <v>24</v>
      </c>
      <c r="C2371" s="19" t="n">
        <f aca="false">C2271</f>
        <v>67</v>
      </c>
      <c r="D2371" s="20" t="n">
        <f aca="false">INDEX(Imagen!$B$9:$BT$108,C2371,B2371)</f>
        <v>495</v>
      </c>
      <c r="E2371" s="19" t="n">
        <f aca="false">E2273+1</f>
        <v>25</v>
      </c>
      <c r="F2371" s="19" t="n">
        <f aca="false">F2273</f>
        <v>15</v>
      </c>
      <c r="G2371" s="20" t="n">
        <f aca="false">INDEX(Filtro1!$C$10:$BS$107,F2371,E2371)</f>
        <v>-3169</v>
      </c>
      <c r="H2371" s="19" t="n">
        <f aca="false">H2275+1</f>
        <v>25</v>
      </c>
      <c r="I2371" s="19" t="n">
        <f aca="false">I2275</f>
        <v>63</v>
      </c>
      <c r="J2371" s="20" t="n">
        <f aca="false">INDEX(Filtro2!$D$11:$BR$106,I2371,H2371)</f>
        <v>2861</v>
      </c>
      <c r="L2371" s="0" t="n">
        <v>-3812</v>
      </c>
      <c r="M2371" s="0" t="n">
        <v>-3672.33333333333</v>
      </c>
      <c r="N2371" s="0" t="n">
        <v>-3492.12</v>
      </c>
    </row>
    <row r="2372" customFormat="false" ht="15" hidden="false" customHeight="false" outlineLevel="0" collapsed="false">
      <c r="B2372" s="19" t="n">
        <f aca="false">B2272+1</f>
        <v>24</v>
      </c>
      <c r="C2372" s="19" t="n">
        <f aca="false">C2272</f>
        <v>68</v>
      </c>
      <c r="D2372" s="20" t="n">
        <f aca="false">INDEX(Imagen!$B$9:$BT$108,C2372,B2372)</f>
        <v>466</v>
      </c>
      <c r="E2372" s="19" t="n">
        <f aca="false">E2274+1</f>
        <v>25</v>
      </c>
      <c r="F2372" s="19" t="n">
        <f aca="false">F2274</f>
        <v>16</v>
      </c>
      <c r="G2372" s="20" t="n">
        <f aca="false">INDEX(Filtro1!$C$10:$BS$107,F2372,E2372)</f>
        <v>-1214</v>
      </c>
      <c r="H2372" s="19" t="n">
        <f aca="false">H2276+1</f>
        <v>25</v>
      </c>
      <c r="I2372" s="19" t="n">
        <f aca="false">I2276</f>
        <v>64</v>
      </c>
      <c r="J2372" s="20" t="n">
        <f aca="false">INDEX(Filtro2!$D$11:$BR$106,I2372,H2372)</f>
        <v>-325</v>
      </c>
      <c r="L2372" s="0" t="n">
        <v>-3812</v>
      </c>
      <c r="M2372" s="0" t="n">
        <v>-3672.11111111111</v>
      </c>
      <c r="N2372" s="0" t="n">
        <v>-3489.32</v>
      </c>
    </row>
    <row r="2373" customFormat="false" ht="15" hidden="false" customHeight="false" outlineLevel="0" collapsed="false">
      <c r="B2373" s="19" t="n">
        <f aca="false">B2273+1</f>
        <v>24</v>
      </c>
      <c r="C2373" s="19" t="n">
        <f aca="false">C2273</f>
        <v>69</v>
      </c>
      <c r="D2373" s="20" t="n">
        <f aca="false">INDEX(Imagen!$B$9:$BT$108,C2373,B2373)</f>
        <v>576</v>
      </c>
      <c r="E2373" s="19" t="n">
        <f aca="false">E2275+1</f>
        <v>25</v>
      </c>
      <c r="F2373" s="19" t="n">
        <f aca="false">F2275</f>
        <v>17</v>
      </c>
      <c r="G2373" s="20" t="n">
        <f aca="false">INDEX(Filtro1!$C$10:$BS$107,F2373,E2373)</f>
        <v>-806</v>
      </c>
      <c r="H2373" s="19" t="n">
        <f aca="false">H2277+1</f>
        <v>25</v>
      </c>
      <c r="I2373" s="19" t="n">
        <f aca="false">I2277</f>
        <v>65</v>
      </c>
      <c r="J2373" s="20" t="n">
        <f aca="false">INDEX(Filtro2!$D$11:$BR$106,I2373,H2373)</f>
        <v>-182</v>
      </c>
      <c r="L2373" s="0" t="n">
        <v>-3810</v>
      </c>
      <c r="M2373" s="0" t="n">
        <v>-3669.44444444444</v>
      </c>
      <c r="N2373" s="0" t="n">
        <v>-3488.76</v>
      </c>
    </row>
    <row r="2374" customFormat="false" ht="15" hidden="false" customHeight="false" outlineLevel="0" collapsed="false">
      <c r="B2374" s="19" t="n">
        <f aca="false">B2274+1</f>
        <v>24</v>
      </c>
      <c r="C2374" s="19" t="n">
        <f aca="false">C2274</f>
        <v>70</v>
      </c>
      <c r="D2374" s="20" t="n">
        <f aca="false">INDEX(Imagen!$B$9:$BT$108,C2374,B2374)</f>
        <v>625</v>
      </c>
      <c r="E2374" s="19" t="n">
        <f aca="false">E2276+1</f>
        <v>25</v>
      </c>
      <c r="F2374" s="19" t="n">
        <f aca="false">F2276</f>
        <v>18</v>
      </c>
      <c r="G2374" s="20" t="n">
        <f aca="false">INDEX(Filtro1!$C$10:$BS$107,F2374,E2374)</f>
        <v>2179</v>
      </c>
      <c r="H2374" s="19" t="n">
        <f aca="false">H2278+1</f>
        <v>25</v>
      </c>
      <c r="I2374" s="19" t="n">
        <f aca="false">I2278</f>
        <v>66</v>
      </c>
      <c r="J2374" s="20" t="n">
        <f aca="false">INDEX(Filtro2!$D$11:$BR$106,I2374,H2374)</f>
        <v>-131</v>
      </c>
      <c r="L2374" s="0" t="n">
        <v>-3810</v>
      </c>
      <c r="M2374" s="0" t="n">
        <v>-3667.44444444444</v>
      </c>
      <c r="N2374" s="0" t="n">
        <v>-3486.44</v>
      </c>
    </row>
    <row r="2375" customFormat="false" ht="15" hidden="false" customHeight="false" outlineLevel="0" collapsed="false">
      <c r="B2375" s="19" t="n">
        <f aca="false">B2275+1</f>
        <v>24</v>
      </c>
      <c r="C2375" s="19" t="n">
        <f aca="false">C2275</f>
        <v>71</v>
      </c>
      <c r="D2375" s="20" t="n">
        <f aca="false">INDEX(Imagen!$B$9:$BT$108,C2375,B2375)</f>
        <v>488</v>
      </c>
      <c r="E2375" s="19" t="n">
        <f aca="false">E2277+1</f>
        <v>25</v>
      </c>
      <c r="F2375" s="19" t="n">
        <f aca="false">F2277</f>
        <v>19</v>
      </c>
      <c r="G2375" s="20" t="n">
        <f aca="false">INDEX(Filtro1!$C$10:$BS$107,F2375,E2375)</f>
        <v>-578</v>
      </c>
      <c r="H2375" s="19" t="n">
        <f aca="false">H2279+1</f>
        <v>25</v>
      </c>
      <c r="I2375" s="19" t="n">
        <f aca="false">I2279</f>
        <v>67</v>
      </c>
      <c r="J2375" s="20" t="n">
        <f aca="false">INDEX(Filtro2!$D$11:$BR$106,I2375,H2375)</f>
        <v>40</v>
      </c>
      <c r="L2375" s="0" t="n">
        <v>-3809</v>
      </c>
      <c r="M2375" s="0" t="n">
        <v>-3667.11111111111</v>
      </c>
      <c r="N2375" s="0" t="n">
        <v>-3484.4</v>
      </c>
    </row>
    <row r="2376" customFormat="false" ht="15" hidden="false" customHeight="false" outlineLevel="0" collapsed="false">
      <c r="B2376" s="19" t="n">
        <f aca="false">B2276+1</f>
        <v>24</v>
      </c>
      <c r="C2376" s="19" t="n">
        <f aca="false">C2276</f>
        <v>72</v>
      </c>
      <c r="D2376" s="20" t="n">
        <f aca="false">INDEX(Imagen!$B$9:$BT$108,C2376,B2376)</f>
        <v>325</v>
      </c>
      <c r="E2376" s="19" t="n">
        <f aca="false">E2278+1</f>
        <v>25</v>
      </c>
      <c r="F2376" s="19" t="n">
        <f aca="false">F2278</f>
        <v>20</v>
      </c>
      <c r="G2376" s="20" t="n">
        <f aca="false">INDEX(Filtro1!$C$10:$BS$107,F2376,E2376)</f>
        <v>-401</v>
      </c>
      <c r="H2376" s="19" t="n">
        <f aca="false">H2280+1</f>
        <v>25</v>
      </c>
      <c r="I2376" s="19" t="n">
        <f aca="false">I2280</f>
        <v>68</v>
      </c>
      <c r="J2376" s="20" t="n">
        <f aca="false">INDEX(Filtro2!$D$11:$BR$106,I2376,H2376)</f>
        <v>261</v>
      </c>
      <c r="L2376" s="0" t="n">
        <v>-3809</v>
      </c>
      <c r="M2376" s="0" t="n">
        <v>-3666.44444444444</v>
      </c>
      <c r="N2376" s="0" t="n">
        <v>-3483.84</v>
      </c>
    </row>
    <row r="2377" customFormat="false" ht="15" hidden="false" customHeight="false" outlineLevel="0" collapsed="false">
      <c r="B2377" s="19" t="n">
        <f aca="false">B2277+1</f>
        <v>24</v>
      </c>
      <c r="C2377" s="19" t="n">
        <f aca="false">C2277</f>
        <v>73</v>
      </c>
      <c r="D2377" s="20" t="n">
        <f aca="false">INDEX(Imagen!$B$9:$BT$108,C2377,B2377)</f>
        <v>373</v>
      </c>
      <c r="E2377" s="19" t="n">
        <f aca="false">E2279+1</f>
        <v>25</v>
      </c>
      <c r="F2377" s="19" t="n">
        <f aca="false">F2279</f>
        <v>21</v>
      </c>
      <c r="G2377" s="20" t="n">
        <f aca="false">INDEX(Filtro1!$C$10:$BS$107,F2377,E2377)</f>
        <v>-4</v>
      </c>
      <c r="H2377" s="19" t="n">
        <f aca="false">H2281+1</f>
        <v>25</v>
      </c>
      <c r="I2377" s="19" t="n">
        <f aca="false">I2281</f>
        <v>69</v>
      </c>
      <c r="J2377" s="20" t="n">
        <f aca="false">INDEX(Filtro2!$D$11:$BR$106,I2377,H2377)</f>
        <v>842</v>
      </c>
      <c r="L2377" s="0" t="n">
        <v>-3809</v>
      </c>
      <c r="M2377" s="0" t="n">
        <v>-3665.33333333333</v>
      </c>
      <c r="N2377" s="0" t="n">
        <v>-3481.2</v>
      </c>
    </row>
    <row r="2378" customFormat="false" ht="15" hidden="false" customHeight="false" outlineLevel="0" collapsed="false">
      <c r="B2378" s="19" t="n">
        <f aca="false">B2278+1</f>
        <v>24</v>
      </c>
      <c r="C2378" s="19" t="n">
        <f aca="false">C2278</f>
        <v>74</v>
      </c>
      <c r="D2378" s="20" t="n">
        <f aca="false">INDEX(Imagen!$B$9:$BT$108,C2378,B2378)</f>
        <v>402</v>
      </c>
      <c r="E2378" s="19" t="n">
        <f aca="false">E2280+1</f>
        <v>25</v>
      </c>
      <c r="F2378" s="19" t="n">
        <f aca="false">F2280</f>
        <v>22</v>
      </c>
      <c r="G2378" s="20" t="n">
        <f aca="false">INDEX(Filtro1!$C$10:$BS$107,F2378,E2378)</f>
        <v>-148</v>
      </c>
      <c r="H2378" s="19" t="n">
        <f aca="false">H2282+1</f>
        <v>25</v>
      </c>
      <c r="I2378" s="19" t="n">
        <f aca="false">I2282</f>
        <v>70</v>
      </c>
      <c r="J2378" s="20" t="n">
        <f aca="false">INDEX(Filtro2!$D$11:$BR$106,I2378,H2378)</f>
        <v>327</v>
      </c>
      <c r="L2378" s="0" t="n">
        <v>-3805</v>
      </c>
      <c r="M2378" s="0" t="n">
        <v>-3664.55555555556</v>
      </c>
      <c r="N2378" s="0" t="n">
        <v>-3475.36</v>
      </c>
    </row>
    <row r="2379" customFormat="false" ht="15" hidden="false" customHeight="false" outlineLevel="0" collapsed="false">
      <c r="B2379" s="19" t="n">
        <f aca="false">B2279+1</f>
        <v>24</v>
      </c>
      <c r="C2379" s="19" t="n">
        <f aca="false">C2279</f>
        <v>75</v>
      </c>
      <c r="D2379" s="20" t="n">
        <f aca="false">INDEX(Imagen!$B$9:$BT$108,C2379,B2379)</f>
        <v>602</v>
      </c>
      <c r="E2379" s="19" t="n">
        <f aca="false">E2281+1</f>
        <v>25</v>
      </c>
      <c r="F2379" s="19" t="n">
        <f aca="false">F2281</f>
        <v>23</v>
      </c>
      <c r="G2379" s="20" t="n">
        <f aca="false">INDEX(Filtro1!$C$10:$BS$107,F2379,E2379)</f>
        <v>-47</v>
      </c>
      <c r="H2379" s="19" t="n">
        <f aca="false">H2283+1</f>
        <v>25</v>
      </c>
      <c r="I2379" s="19" t="n">
        <f aca="false">I2283</f>
        <v>71</v>
      </c>
      <c r="J2379" s="20" t="n">
        <f aca="false">INDEX(Filtro2!$D$11:$BR$106,I2379,H2379)</f>
        <v>-44</v>
      </c>
      <c r="L2379" s="0" t="n">
        <v>-3805</v>
      </c>
      <c r="M2379" s="0" t="n">
        <v>-3664.22222222222</v>
      </c>
      <c r="N2379" s="0" t="n">
        <v>-3472.32</v>
      </c>
    </row>
    <row r="2380" customFormat="false" ht="15" hidden="false" customHeight="false" outlineLevel="0" collapsed="false">
      <c r="B2380" s="19" t="n">
        <f aca="false">B2280+1</f>
        <v>24</v>
      </c>
      <c r="C2380" s="19" t="n">
        <f aca="false">C2280</f>
        <v>76</v>
      </c>
      <c r="D2380" s="20" t="n">
        <f aca="false">INDEX(Imagen!$B$9:$BT$108,C2380,B2380)</f>
        <v>706</v>
      </c>
      <c r="E2380" s="19" t="n">
        <f aca="false">E2282+1</f>
        <v>25</v>
      </c>
      <c r="F2380" s="19" t="n">
        <f aca="false">F2282</f>
        <v>24</v>
      </c>
      <c r="G2380" s="20" t="n">
        <f aca="false">INDEX(Filtro1!$C$10:$BS$107,F2380,E2380)</f>
        <v>-7</v>
      </c>
      <c r="H2380" s="19" t="n">
        <f aca="false">H2284+1</f>
        <v>25</v>
      </c>
      <c r="I2380" s="19" t="n">
        <f aca="false">I2284</f>
        <v>72</v>
      </c>
      <c r="J2380" s="20" t="n">
        <f aca="false">INDEX(Filtro2!$D$11:$BR$106,I2380,H2380)</f>
        <v>-288</v>
      </c>
      <c r="L2380" s="0" t="n">
        <v>-3804</v>
      </c>
      <c r="M2380" s="0" t="n">
        <v>-3661.77777777778</v>
      </c>
      <c r="N2380" s="0" t="n">
        <v>-3472.16</v>
      </c>
    </row>
    <row r="2381" customFormat="false" ht="15" hidden="false" customHeight="false" outlineLevel="0" collapsed="false">
      <c r="B2381" s="19" t="n">
        <f aca="false">B2281+1</f>
        <v>24</v>
      </c>
      <c r="C2381" s="19" t="n">
        <f aca="false">C2281</f>
        <v>77</v>
      </c>
      <c r="D2381" s="20" t="n">
        <f aca="false">INDEX(Imagen!$B$9:$BT$108,C2381,B2381)</f>
        <v>1033</v>
      </c>
      <c r="E2381" s="19" t="n">
        <f aca="false">E2283+1</f>
        <v>25</v>
      </c>
      <c r="F2381" s="19" t="n">
        <f aca="false">F2283</f>
        <v>25</v>
      </c>
      <c r="G2381" s="20" t="n">
        <f aca="false">INDEX(Filtro1!$C$10:$BS$107,F2381,E2381)</f>
        <v>-106</v>
      </c>
      <c r="H2381" s="19" t="n">
        <f aca="false">H2285+1</f>
        <v>25</v>
      </c>
      <c r="I2381" s="19" t="n">
        <f aca="false">I2285</f>
        <v>73</v>
      </c>
      <c r="J2381" s="20" t="n">
        <f aca="false">INDEX(Filtro2!$D$11:$BR$106,I2381,H2381)</f>
        <v>-616</v>
      </c>
      <c r="L2381" s="0" t="n">
        <v>-3804</v>
      </c>
      <c r="M2381" s="0" t="n">
        <v>-3661.77777777778</v>
      </c>
      <c r="N2381" s="0" t="n">
        <v>-3471</v>
      </c>
    </row>
    <row r="2382" customFormat="false" ht="15" hidden="false" customHeight="false" outlineLevel="0" collapsed="false">
      <c r="B2382" s="19" t="n">
        <f aca="false">B2282+1</f>
        <v>24</v>
      </c>
      <c r="C2382" s="19" t="n">
        <f aca="false">C2282</f>
        <v>78</v>
      </c>
      <c r="D2382" s="20" t="n">
        <f aca="false">INDEX(Imagen!$B$9:$BT$108,C2382,B2382)</f>
        <v>1309</v>
      </c>
      <c r="E2382" s="19" t="n">
        <f aca="false">E2284+1</f>
        <v>25</v>
      </c>
      <c r="F2382" s="19" t="n">
        <f aca="false">F2284</f>
        <v>26</v>
      </c>
      <c r="G2382" s="20" t="n">
        <f aca="false">INDEX(Filtro1!$C$10:$BS$107,F2382,E2382)</f>
        <v>-43</v>
      </c>
      <c r="H2382" s="19" t="n">
        <f aca="false">H2286+1</f>
        <v>25</v>
      </c>
      <c r="I2382" s="19" t="n">
        <f aca="false">I2286</f>
        <v>74</v>
      </c>
      <c r="J2382" s="20" t="n">
        <f aca="false">INDEX(Filtro2!$D$11:$BR$106,I2382,H2382)</f>
        <v>-482</v>
      </c>
      <c r="L2382" s="0" t="n">
        <v>-3804</v>
      </c>
      <c r="M2382" s="0" t="n">
        <v>-3660.88888888889</v>
      </c>
      <c r="N2382" s="0" t="n">
        <v>-3470.64</v>
      </c>
    </row>
    <row r="2383" customFormat="false" ht="15" hidden="false" customHeight="false" outlineLevel="0" collapsed="false">
      <c r="B2383" s="19" t="n">
        <f aca="false">B2283+1</f>
        <v>24</v>
      </c>
      <c r="C2383" s="19" t="n">
        <f aca="false">C2283</f>
        <v>79</v>
      </c>
      <c r="D2383" s="20" t="n">
        <f aca="false">INDEX(Imagen!$B$9:$BT$108,C2383,B2383)</f>
        <v>302</v>
      </c>
      <c r="E2383" s="19" t="n">
        <f aca="false">E2285+1</f>
        <v>25</v>
      </c>
      <c r="F2383" s="19" t="n">
        <f aca="false">F2285</f>
        <v>27</v>
      </c>
      <c r="G2383" s="20" t="n">
        <f aca="false">INDEX(Filtro1!$C$10:$BS$107,F2383,E2383)</f>
        <v>100</v>
      </c>
      <c r="H2383" s="19" t="n">
        <f aca="false">H2287+1</f>
        <v>25</v>
      </c>
      <c r="I2383" s="19" t="n">
        <f aca="false">I2287</f>
        <v>75</v>
      </c>
      <c r="J2383" s="20" t="n">
        <f aca="false">INDEX(Filtro2!$D$11:$BR$106,I2383,H2383)</f>
        <v>-168</v>
      </c>
      <c r="L2383" s="0" t="n">
        <v>-3803</v>
      </c>
      <c r="M2383" s="0" t="n">
        <v>-3660.88888888889</v>
      </c>
      <c r="N2383" s="0" t="n">
        <v>-3468.08</v>
      </c>
    </row>
    <row r="2384" customFormat="false" ht="15" hidden="false" customHeight="false" outlineLevel="0" collapsed="false">
      <c r="B2384" s="19" t="n">
        <f aca="false">B2284+1</f>
        <v>24</v>
      </c>
      <c r="C2384" s="19" t="n">
        <f aca="false">C2284</f>
        <v>80</v>
      </c>
      <c r="D2384" s="20" t="n">
        <f aca="false">INDEX(Imagen!$B$9:$BT$108,C2384,B2384)</f>
        <v>326</v>
      </c>
      <c r="E2384" s="19" t="n">
        <f aca="false">E2286+1</f>
        <v>25</v>
      </c>
      <c r="F2384" s="19" t="n">
        <f aca="false">F2286</f>
        <v>28</v>
      </c>
      <c r="G2384" s="20" t="n">
        <f aca="false">INDEX(Filtro1!$C$10:$BS$107,F2384,E2384)</f>
        <v>-38</v>
      </c>
      <c r="H2384" s="19" t="n">
        <f aca="false">H2288+1</f>
        <v>25</v>
      </c>
      <c r="I2384" s="19" t="n">
        <f aca="false">I2288</f>
        <v>76</v>
      </c>
      <c r="J2384" s="20" t="n">
        <f aca="false">INDEX(Filtro2!$D$11:$BR$106,I2384,H2384)</f>
        <v>-88</v>
      </c>
      <c r="L2384" s="0" t="n">
        <v>-3803</v>
      </c>
      <c r="M2384" s="0" t="n">
        <v>-3660.22222222222</v>
      </c>
      <c r="N2384" s="0" t="n">
        <v>-3467.2</v>
      </c>
    </row>
    <row r="2385" customFormat="false" ht="15" hidden="false" customHeight="false" outlineLevel="0" collapsed="false">
      <c r="B2385" s="19" t="n">
        <f aca="false">B2285+1</f>
        <v>24</v>
      </c>
      <c r="C2385" s="19" t="n">
        <f aca="false">C2285</f>
        <v>81</v>
      </c>
      <c r="D2385" s="20" t="n">
        <f aca="false">INDEX(Imagen!$B$9:$BT$108,C2385,B2385)</f>
        <v>328</v>
      </c>
      <c r="E2385" s="19" t="n">
        <f aca="false">E2287+1</f>
        <v>25</v>
      </c>
      <c r="F2385" s="19" t="n">
        <f aca="false">F2287</f>
        <v>29</v>
      </c>
      <c r="G2385" s="20" t="n">
        <f aca="false">INDEX(Filtro1!$C$10:$BS$107,F2385,E2385)</f>
        <v>49</v>
      </c>
      <c r="H2385" s="19" t="n">
        <f aca="false">H2289+1</f>
        <v>25</v>
      </c>
      <c r="I2385" s="19" t="n">
        <f aca="false">I2289</f>
        <v>77</v>
      </c>
      <c r="J2385" s="20" t="n">
        <f aca="false">INDEX(Filtro2!$D$11:$BR$106,I2385,H2385)</f>
        <v>153</v>
      </c>
      <c r="L2385" s="0" t="n">
        <v>-3802</v>
      </c>
      <c r="M2385" s="0" t="n">
        <v>-3659.55555555556</v>
      </c>
      <c r="N2385" s="0" t="n">
        <v>-3466.2</v>
      </c>
    </row>
    <row r="2386" customFormat="false" ht="15" hidden="false" customHeight="false" outlineLevel="0" collapsed="false">
      <c r="B2386" s="19" t="n">
        <f aca="false">B2286+1</f>
        <v>24</v>
      </c>
      <c r="C2386" s="19" t="n">
        <f aca="false">C2286</f>
        <v>82</v>
      </c>
      <c r="D2386" s="20" t="n">
        <f aca="false">INDEX(Imagen!$B$9:$BT$108,C2386,B2386)</f>
        <v>345</v>
      </c>
      <c r="E2386" s="19" t="n">
        <f aca="false">E2288+1</f>
        <v>25</v>
      </c>
      <c r="F2386" s="19" t="n">
        <f aca="false">F2288</f>
        <v>30</v>
      </c>
      <c r="G2386" s="20" t="n">
        <f aca="false">INDEX(Filtro1!$C$10:$BS$107,F2386,E2386)</f>
        <v>-40</v>
      </c>
      <c r="H2386" s="19" t="n">
        <f aca="false">H2290+1</f>
        <v>25</v>
      </c>
      <c r="I2386" s="19" t="n">
        <f aca="false">I2290</f>
        <v>78</v>
      </c>
      <c r="J2386" s="20" t="n">
        <f aca="false">INDEX(Filtro2!$D$11:$BR$106,I2386,H2386)</f>
        <v>549</v>
      </c>
      <c r="L2386" s="0" t="n">
        <v>-3802</v>
      </c>
      <c r="M2386" s="0" t="n">
        <v>-3657.22222222222</v>
      </c>
      <c r="N2386" s="0" t="n">
        <v>-3465.24</v>
      </c>
    </row>
    <row r="2387" customFormat="false" ht="15" hidden="false" customHeight="false" outlineLevel="0" collapsed="false">
      <c r="B2387" s="19" t="n">
        <f aca="false">B2287+1</f>
        <v>24</v>
      </c>
      <c r="C2387" s="19" t="n">
        <f aca="false">C2287</f>
        <v>83</v>
      </c>
      <c r="D2387" s="20" t="n">
        <f aca="false">INDEX(Imagen!$B$9:$BT$108,C2387,B2387)</f>
        <v>95</v>
      </c>
      <c r="E2387" s="19" t="n">
        <f aca="false">E2289+1</f>
        <v>25</v>
      </c>
      <c r="F2387" s="19" t="n">
        <f aca="false">F2289</f>
        <v>31</v>
      </c>
      <c r="G2387" s="20" t="n">
        <f aca="false">INDEX(Filtro1!$C$10:$BS$107,F2387,E2387)</f>
        <v>-90</v>
      </c>
      <c r="H2387" s="19" t="n">
        <f aca="false">H2291+1</f>
        <v>25</v>
      </c>
      <c r="I2387" s="19" t="n">
        <f aca="false">I2291</f>
        <v>79</v>
      </c>
      <c r="J2387" s="20" t="n">
        <f aca="false">INDEX(Filtro2!$D$11:$BR$106,I2387,H2387)</f>
        <v>135</v>
      </c>
      <c r="L2387" s="0" t="n">
        <v>-3801</v>
      </c>
      <c r="M2387" s="0" t="n">
        <v>-3657.11111111111</v>
      </c>
      <c r="N2387" s="0" t="n">
        <v>-3462.16</v>
      </c>
    </row>
    <row r="2388" customFormat="false" ht="15" hidden="false" customHeight="false" outlineLevel="0" collapsed="false">
      <c r="B2388" s="19" t="n">
        <f aca="false">B2288+1</f>
        <v>24</v>
      </c>
      <c r="C2388" s="19" t="n">
        <f aca="false">C2288</f>
        <v>84</v>
      </c>
      <c r="D2388" s="20" t="n">
        <f aca="false">INDEX(Imagen!$B$9:$BT$108,C2388,B2388)</f>
        <v>264</v>
      </c>
      <c r="E2388" s="19" t="n">
        <f aca="false">E2290+1</f>
        <v>25</v>
      </c>
      <c r="F2388" s="19" t="n">
        <f aca="false">F2290</f>
        <v>32</v>
      </c>
      <c r="G2388" s="20" t="n">
        <f aca="false">INDEX(Filtro1!$C$10:$BS$107,F2388,E2388)</f>
        <v>-247</v>
      </c>
      <c r="H2388" s="19" t="n">
        <f aca="false">H2292+1</f>
        <v>25</v>
      </c>
      <c r="I2388" s="19" t="n">
        <f aca="false">I2292</f>
        <v>80</v>
      </c>
      <c r="J2388" s="20" t="n">
        <f aca="false">INDEX(Filtro2!$D$11:$BR$106,I2388,H2388)</f>
        <v>-827</v>
      </c>
      <c r="L2388" s="0" t="n">
        <v>-3801</v>
      </c>
      <c r="M2388" s="0" t="n">
        <v>-3656.88888888889</v>
      </c>
      <c r="N2388" s="0" t="n">
        <v>-3461.88</v>
      </c>
    </row>
    <row r="2389" customFormat="false" ht="15" hidden="false" customHeight="false" outlineLevel="0" collapsed="false">
      <c r="B2389" s="19" t="n">
        <f aca="false">B2289+1</f>
        <v>24</v>
      </c>
      <c r="C2389" s="19" t="n">
        <f aca="false">C2289</f>
        <v>85</v>
      </c>
      <c r="D2389" s="20" t="n">
        <f aca="false">INDEX(Imagen!$B$9:$BT$108,C2389,B2389)</f>
        <v>121</v>
      </c>
      <c r="E2389" s="19" t="n">
        <f aca="false">E2291+1</f>
        <v>25</v>
      </c>
      <c r="F2389" s="19" t="n">
        <f aca="false">F2291</f>
        <v>33</v>
      </c>
      <c r="G2389" s="20" t="n">
        <f aca="false">INDEX(Filtro1!$C$10:$BS$107,F2389,E2389)</f>
        <v>-118</v>
      </c>
      <c r="H2389" s="19" t="n">
        <f aca="false">H2293+1</f>
        <v>25</v>
      </c>
      <c r="I2389" s="19" t="n">
        <f aca="false">I2293</f>
        <v>81</v>
      </c>
      <c r="J2389" s="20" t="n">
        <f aca="false">INDEX(Filtro2!$D$11:$BR$106,I2389,H2389)</f>
        <v>-75</v>
      </c>
      <c r="L2389" s="0" t="n">
        <v>-3801</v>
      </c>
      <c r="M2389" s="0" t="n">
        <v>-3656.33333333333</v>
      </c>
      <c r="N2389" s="0" t="n">
        <v>-3459.12</v>
      </c>
    </row>
    <row r="2390" customFormat="false" ht="15" hidden="false" customHeight="false" outlineLevel="0" collapsed="false">
      <c r="B2390" s="19" t="n">
        <f aca="false">B2290+1</f>
        <v>24</v>
      </c>
      <c r="C2390" s="19" t="n">
        <f aca="false">C2290</f>
        <v>86</v>
      </c>
      <c r="D2390" s="20" t="n">
        <f aca="false">INDEX(Imagen!$B$9:$BT$108,C2390,B2390)</f>
        <v>171</v>
      </c>
      <c r="E2390" s="19" t="n">
        <f aca="false">E2292+1</f>
        <v>25</v>
      </c>
      <c r="F2390" s="19" t="n">
        <f aca="false">F2292</f>
        <v>34</v>
      </c>
      <c r="G2390" s="20" t="n">
        <f aca="false">INDEX(Filtro1!$C$10:$BS$107,F2390,E2390)</f>
        <v>434</v>
      </c>
      <c r="H2390" s="19" t="n">
        <f aca="false">H2294+1</f>
        <v>25</v>
      </c>
      <c r="I2390" s="19" t="n">
        <f aca="false">I2294</f>
        <v>82</v>
      </c>
      <c r="J2390" s="20" t="n">
        <f aca="false">INDEX(Filtro2!$D$11:$BR$106,I2390,H2390)</f>
        <v>10</v>
      </c>
      <c r="L2390" s="0" t="n">
        <v>-3801</v>
      </c>
      <c r="M2390" s="0" t="n">
        <v>-3655.44444444444</v>
      </c>
      <c r="N2390" s="0" t="n">
        <v>-3458.72</v>
      </c>
    </row>
    <row r="2391" customFormat="false" ht="15" hidden="false" customHeight="false" outlineLevel="0" collapsed="false">
      <c r="B2391" s="19" t="n">
        <f aca="false">B2291+1</f>
        <v>24</v>
      </c>
      <c r="C2391" s="19" t="n">
        <f aca="false">C2291</f>
        <v>87</v>
      </c>
      <c r="D2391" s="20" t="n">
        <f aca="false">INDEX(Imagen!$B$9:$BT$108,C2391,B2391)</f>
        <v>1</v>
      </c>
      <c r="E2391" s="19" t="n">
        <f aca="false">E2293+1</f>
        <v>25</v>
      </c>
      <c r="F2391" s="19" t="n">
        <f aca="false">F2293</f>
        <v>35</v>
      </c>
      <c r="G2391" s="20" t="n">
        <f aca="false">INDEX(Filtro1!$C$10:$BS$107,F2391,E2391)</f>
        <v>-238</v>
      </c>
      <c r="H2391" s="19" t="n">
        <f aca="false">H2295+1</f>
        <v>25</v>
      </c>
      <c r="I2391" s="19" t="n">
        <f aca="false">I2295</f>
        <v>83</v>
      </c>
      <c r="J2391" s="20" t="n">
        <f aca="false">INDEX(Filtro2!$D$11:$BR$106,I2391,H2391)</f>
        <v>146</v>
      </c>
      <c r="L2391" s="0" t="n">
        <v>-3800</v>
      </c>
      <c r="M2391" s="0" t="n">
        <v>-3654.44444444444</v>
      </c>
      <c r="N2391" s="0" t="n">
        <v>-3458.28</v>
      </c>
    </row>
    <row r="2392" customFormat="false" ht="15" hidden="false" customHeight="false" outlineLevel="0" collapsed="false">
      <c r="B2392" s="19" t="n">
        <f aca="false">B2292+1</f>
        <v>24</v>
      </c>
      <c r="C2392" s="19" t="n">
        <f aca="false">C2292</f>
        <v>88</v>
      </c>
      <c r="D2392" s="20" t="n">
        <f aca="false">INDEX(Imagen!$B$9:$BT$108,C2392,B2392)</f>
        <v>-13</v>
      </c>
      <c r="E2392" s="19" t="n">
        <f aca="false">E2294+1</f>
        <v>25</v>
      </c>
      <c r="F2392" s="19" t="n">
        <f aca="false">F2294</f>
        <v>36</v>
      </c>
      <c r="G2392" s="20" t="n">
        <f aca="false">INDEX(Filtro1!$C$10:$BS$107,F2392,E2392)</f>
        <v>255</v>
      </c>
      <c r="H2392" s="19" t="n">
        <f aca="false">H2296+1</f>
        <v>25</v>
      </c>
      <c r="I2392" s="19" t="n">
        <f aca="false">I2296</f>
        <v>84</v>
      </c>
      <c r="J2392" s="20" t="n">
        <f aca="false">INDEX(Filtro2!$D$11:$BR$106,I2392,H2392)</f>
        <v>-209</v>
      </c>
      <c r="L2392" s="0" t="n">
        <v>-3797</v>
      </c>
      <c r="M2392" s="0" t="n">
        <v>-3653.55555555556</v>
      </c>
      <c r="N2392" s="0" t="n">
        <v>-3457.24</v>
      </c>
    </row>
    <row r="2393" customFormat="false" ht="15" hidden="false" customHeight="false" outlineLevel="0" collapsed="false">
      <c r="B2393" s="19" t="n">
        <f aca="false">B2293+1</f>
        <v>24</v>
      </c>
      <c r="C2393" s="19" t="n">
        <f aca="false">C2293</f>
        <v>89</v>
      </c>
      <c r="D2393" s="20" t="n">
        <f aca="false">INDEX(Imagen!$B$9:$BT$108,C2393,B2393)</f>
        <v>-82</v>
      </c>
      <c r="E2393" s="19" t="n">
        <f aca="false">E2295+1</f>
        <v>25</v>
      </c>
      <c r="F2393" s="19" t="n">
        <f aca="false">F2295</f>
        <v>37</v>
      </c>
      <c r="G2393" s="20" t="n">
        <f aca="false">INDEX(Filtro1!$C$10:$BS$107,F2393,E2393)</f>
        <v>210</v>
      </c>
      <c r="H2393" s="19" t="n">
        <f aca="false">H2297+1</f>
        <v>25</v>
      </c>
      <c r="I2393" s="19" t="n">
        <f aca="false">I2297</f>
        <v>85</v>
      </c>
      <c r="J2393" s="20" t="n">
        <f aca="false">INDEX(Filtro2!$D$11:$BR$106,I2393,H2393)</f>
        <v>-136</v>
      </c>
      <c r="L2393" s="0" t="n">
        <v>-3796</v>
      </c>
      <c r="M2393" s="0" t="n">
        <v>-3652</v>
      </c>
      <c r="N2393" s="0" t="n">
        <v>-3453.2</v>
      </c>
    </row>
    <row r="2394" customFormat="false" ht="15" hidden="false" customHeight="false" outlineLevel="0" collapsed="false">
      <c r="B2394" s="19" t="n">
        <f aca="false">B2294+1</f>
        <v>24</v>
      </c>
      <c r="C2394" s="19" t="n">
        <f aca="false">C2294</f>
        <v>90</v>
      </c>
      <c r="D2394" s="20" t="n">
        <f aca="false">INDEX(Imagen!$B$9:$BT$108,C2394,B2394)</f>
        <v>-101</v>
      </c>
      <c r="E2394" s="19" t="n">
        <f aca="false">E2296+1</f>
        <v>25</v>
      </c>
      <c r="F2394" s="19" t="n">
        <f aca="false">F2296</f>
        <v>38</v>
      </c>
      <c r="G2394" s="20" t="n">
        <f aca="false">INDEX(Filtro1!$C$10:$BS$107,F2394,E2394)</f>
        <v>229</v>
      </c>
      <c r="H2394" s="19" t="n">
        <f aca="false">H2298+1</f>
        <v>25</v>
      </c>
      <c r="I2394" s="19" t="n">
        <f aca="false">I2298</f>
        <v>86</v>
      </c>
      <c r="J2394" s="20" t="n">
        <f aca="false">INDEX(Filtro2!$D$11:$BR$106,I2394,H2394)</f>
        <v>22</v>
      </c>
      <c r="L2394" s="0" t="n">
        <v>-3796</v>
      </c>
      <c r="M2394" s="0" t="n">
        <v>-3651</v>
      </c>
      <c r="N2394" s="0" t="n">
        <v>-3452.92</v>
      </c>
    </row>
    <row r="2395" customFormat="false" ht="15" hidden="false" customHeight="false" outlineLevel="0" collapsed="false">
      <c r="B2395" s="19" t="n">
        <f aca="false">B2295+1</f>
        <v>24</v>
      </c>
      <c r="C2395" s="19" t="n">
        <f aca="false">C2295</f>
        <v>91</v>
      </c>
      <c r="D2395" s="20" t="n">
        <f aca="false">INDEX(Imagen!$B$9:$BT$108,C2395,B2395)</f>
        <v>-90</v>
      </c>
      <c r="E2395" s="19" t="n">
        <f aca="false">E2297+1</f>
        <v>25</v>
      </c>
      <c r="F2395" s="19" t="n">
        <f aca="false">F2297</f>
        <v>39</v>
      </c>
      <c r="G2395" s="20" t="n">
        <f aca="false">INDEX(Filtro1!$C$10:$BS$107,F2395,E2395)</f>
        <v>-377</v>
      </c>
      <c r="H2395" s="19" t="n">
        <f aca="false">H2299+1</f>
        <v>25</v>
      </c>
      <c r="I2395" s="19" t="n">
        <f aca="false">I2299</f>
        <v>87</v>
      </c>
      <c r="J2395" s="20" t="n">
        <f aca="false">INDEX(Filtro2!$D$11:$BR$106,I2395,H2395)</f>
        <v>35</v>
      </c>
      <c r="L2395" s="0" t="n">
        <v>-3795</v>
      </c>
      <c r="M2395" s="0" t="n">
        <v>-3649.55555555556</v>
      </c>
      <c r="N2395" s="0" t="n">
        <v>-3451.96</v>
      </c>
    </row>
    <row r="2396" customFormat="false" ht="15" hidden="false" customHeight="false" outlineLevel="0" collapsed="false">
      <c r="B2396" s="19" t="n">
        <f aca="false">B2296+1</f>
        <v>24</v>
      </c>
      <c r="C2396" s="19" t="n">
        <f aca="false">C2296</f>
        <v>92</v>
      </c>
      <c r="D2396" s="20" t="n">
        <f aca="false">INDEX(Imagen!$B$9:$BT$108,C2396,B2396)</f>
        <v>-69</v>
      </c>
      <c r="E2396" s="19" t="n">
        <f aca="false">E2298+1</f>
        <v>25</v>
      </c>
      <c r="F2396" s="19" t="n">
        <f aca="false">F2298</f>
        <v>40</v>
      </c>
      <c r="G2396" s="20" t="n">
        <f aca="false">INDEX(Filtro1!$C$10:$BS$107,F2396,E2396)</f>
        <v>-56</v>
      </c>
      <c r="H2396" s="19" t="n">
        <f aca="false">H2300+1</f>
        <v>25</v>
      </c>
      <c r="I2396" s="19" t="n">
        <f aca="false">I2300</f>
        <v>88</v>
      </c>
      <c r="J2396" s="20" t="n">
        <f aca="false">INDEX(Filtro2!$D$11:$BR$106,I2396,H2396)</f>
        <v>14</v>
      </c>
      <c r="L2396" s="0" t="n">
        <v>-3793</v>
      </c>
      <c r="M2396" s="0" t="n">
        <v>-3649.44444444444</v>
      </c>
      <c r="N2396" s="0" t="n">
        <v>-3451.36</v>
      </c>
    </row>
    <row r="2397" customFormat="false" ht="15" hidden="false" customHeight="false" outlineLevel="0" collapsed="false">
      <c r="B2397" s="19" t="n">
        <f aca="false">B2297+1</f>
        <v>24</v>
      </c>
      <c r="C2397" s="19" t="n">
        <f aca="false">C2297</f>
        <v>93</v>
      </c>
      <c r="D2397" s="20" t="n">
        <f aca="false">INDEX(Imagen!$B$9:$BT$108,C2397,B2397)</f>
        <v>-18</v>
      </c>
      <c r="E2397" s="19" t="n">
        <f aca="false">E2299+1</f>
        <v>25</v>
      </c>
      <c r="F2397" s="19" t="n">
        <f aca="false">F2299</f>
        <v>41</v>
      </c>
      <c r="G2397" s="20" t="n">
        <f aca="false">INDEX(Filtro1!$C$10:$BS$107,F2397,E2397)</f>
        <v>-436</v>
      </c>
      <c r="H2397" s="19" t="n">
        <f aca="false">H2301+1</f>
        <v>25</v>
      </c>
      <c r="I2397" s="19" t="n">
        <f aca="false">I2301</f>
        <v>89</v>
      </c>
      <c r="J2397" s="20" t="n">
        <f aca="false">INDEX(Filtro2!$D$11:$BR$106,I2397,H2397)</f>
        <v>0</v>
      </c>
      <c r="L2397" s="0" t="n">
        <v>-3790</v>
      </c>
      <c r="M2397" s="0" t="n">
        <v>-3648.88888888889</v>
      </c>
      <c r="N2397" s="0" t="n">
        <v>-3446.56</v>
      </c>
    </row>
    <row r="2398" customFormat="false" ht="15" hidden="false" customHeight="false" outlineLevel="0" collapsed="false">
      <c r="B2398" s="19" t="n">
        <f aca="false">B2298+1</f>
        <v>24</v>
      </c>
      <c r="C2398" s="19" t="n">
        <f aca="false">C2298</f>
        <v>94</v>
      </c>
      <c r="D2398" s="20" t="n">
        <f aca="false">INDEX(Imagen!$B$9:$BT$108,C2398,B2398)</f>
        <v>348</v>
      </c>
      <c r="E2398" s="19" t="n">
        <f aca="false">E2300+1</f>
        <v>25</v>
      </c>
      <c r="F2398" s="19" t="n">
        <f aca="false">F2300</f>
        <v>42</v>
      </c>
      <c r="G2398" s="20" t="n">
        <f aca="false">INDEX(Filtro1!$C$10:$BS$107,F2398,E2398)</f>
        <v>-4310</v>
      </c>
      <c r="H2398" s="19" t="n">
        <f aca="false">H2302+1</f>
        <v>25</v>
      </c>
      <c r="I2398" s="19" t="n">
        <f aca="false">I2302</f>
        <v>90</v>
      </c>
      <c r="J2398" s="20" t="n">
        <f aca="false">INDEX(Filtro2!$D$11:$BR$106,I2398,H2398)</f>
        <v>44</v>
      </c>
      <c r="L2398" s="0" t="n">
        <v>-3790</v>
      </c>
      <c r="M2398" s="0" t="n">
        <v>-3648.22222222222</v>
      </c>
      <c r="N2398" s="0" t="n">
        <v>-3446.28</v>
      </c>
    </row>
    <row r="2399" customFormat="false" ht="15" hidden="false" customHeight="false" outlineLevel="0" collapsed="false">
      <c r="B2399" s="19" t="n">
        <f aca="false">B2299+1</f>
        <v>24</v>
      </c>
      <c r="C2399" s="19" t="n">
        <f aca="false">C2299</f>
        <v>95</v>
      </c>
      <c r="D2399" s="20" t="n">
        <f aca="false">INDEX(Imagen!$B$9:$BT$108,C2399,B2399)</f>
        <v>395</v>
      </c>
      <c r="E2399" s="19" t="n">
        <f aca="false">E2301+1</f>
        <v>25</v>
      </c>
      <c r="F2399" s="19" t="n">
        <f aca="false">F2301</f>
        <v>43</v>
      </c>
      <c r="G2399" s="20" t="n">
        <f aca="false">INDEX(Filtro1!$C$10:$BS$107,F2399,E2399)</f>
        <v>15927</v>
      </c>
      <c r="H2399" s="19" t="n">
        <f aca="false">H2303+1</f>
        <v>25</v>
      </c>
      <c r="I2399" s="19" t="n">
        <f aca="false">I2303</f>
        <v>91</v>
      </c>
      <c r="J2399" s="20" t="n">
        <f aca="false">INDEX(Filtro2!$D$11:$BR$106,I2399,H2399)</f>
        <v>314</v>
      </c>
      <c r="L2399" s="0" t="n">
        <v>-3789</v>
      </c>
      <c r="M2399" s="0" t="n">
        <v>-3646.66666666667</v>
      </c>
      <c r="N2399" s="0" t="n">
        <v>-3446.12</v>
      </c>
    </row>
    <row r="2400" customFormat="false" ht="15" hidden="false" customHeight="false" outlineLevel="0" collapsed="false">
      <c r="B2400" s="19" t="n">
        <f aca="false">B2300+1</f>
        <v>24</v>
      </c>
      <c r="C2400" s="19" t="n">
        <f aca="false">C2300</f>
        <v>96</v>
      </c>
      <c r="D2400" s="20" t="n">
        <f aca="false">INDEX(Imagen!$B$9:$BT$108,C2400,B2400)</f>
        <v>-1</v>
      </c>
      <c r="E2400" s="19" t="n">
        <f aca="false">E2302+1</f>
        <v>25</v>
      </c>
      <c r="F2400" s="19" t="n">
        <f aca="false">F2302</f>
        <v>44</v>
      </c>
      <c r="G2400" s="20" t="n">
        <f aca="false">INDEX(Filtro1!$C$10:$BS$107,F2400,E2400)</f>
        <v>1124</v>
      </c>
      <c r="H2400" s="19" t="n">
        <f aca="false">H2304+1</f>
        <v>25</v>
      </c>
      <c r="I2400" s="19" t="n">
        <f aca="false">I2304</f>
        <v>92</v>
      </c>
      <c r="J2400" s="20" t="n">
        <f aca="false">INDEX(Filtro2!$D$11:$BR$106,I2400,H2400)</f>
        <v>3619</v>
      </c>
      <c r="L2400" s="0" t="n">
        <v>-3789</v>
      </c>
      <c r="M2400" s="0" t="n">
        <v>-3645.77777777778</v>
      </c>
      <c r="N2400" s="0" t="n">
        <v>-3446</v>
      </c>
    </row>
    <row r="2401" customFormat="false" ht="15" hidden="false" customHeight="false" outlineLevel="0" collapsed="false">
      <c r="B2401" s="19" t="n">
        <f aca="false">B2301+1</f>
        <v>24</v>
      </c>
      <c r="C2401" s="19" t="n">
        <f aca="false">C2301</f>
        <v>97</v>
      </c>
      <c r="D2401" s="20" t="n">
        <f aca="false">INDEX(Imagen!$B$9:$BT$108,C2401,B2401)</f>
        <v>-158</v>
      </c>
      <c r="E2401" s="19" t="n">
        <f aca="false">E2303+1</f>
        <v>25</v>
      </c>
      <c r="F2401" s="19" t="n">
        <f aca="false">F2303</f>
        <v>45</v>
      </c>
      <c r="G2401" s="20" t="n">
        <f aca="false">INDEX(Filtro1!$C$10:$BS$107,F2401,E2401)</f>
        <v>-107</v>
      </c>
      <c r="H2401" s="19" t="n">
        <f aca="false">H2305+1</f>
        <v>25</v>
      </c>
      <c r="I2401" s="19" t="n">
        <f aca="false">I2305</f>
        <v>93</v>
      </c>
      <c r="J2401" s="20" t="n">
        <f aca="false">INDEX(Filtro2!$D$11:$BR$106,I2401,H2401)</f>
        <v>5348</v>
      </c>
      <c r="L2401" s="0" t="n">
        <v>-3789</v>
      </c>
      <c r="M2401" s="0" t="n">
        <v>-3645.44444444444</v>
      </c>
      <c r="N2401" s="0" t="n">
        <v>-3445.84</v>
      </c>
    </row>
    <row r="2402" customFormat="false" ht="15" hidden="false" customHeight="false" outlineLevel="0" collapsed="false">
      <c r="B2402" s="19" t="n">
        <f aca="false">B2302+1</f>
        <v>24</v>
      </c>
      <c r="C2402" s="19" t="n">
        <f aca="false">C2302</f>
        <v>98</v>
      </c>
      <c r="D2402" s="20" t="n">
        <f aca="false">INDEX(Imagen!$B$9:$BT$108,C2402,B2402)</f>
        <v>-3391</v>
      </c>
      <c r="E2402" s="19" t="n">
        <f aca="false">E2304+1</f>
        <v>25</v>
      </c>
      <c r="F2402" s="19" t="n">
        <f aca="false">F2304</f>
        <v>46</v>
      </c>
      <c r="G2402" s="20" t="n">
        <f aca="false">INDEX(Filtro1!$C$10:$BS$107,F2402,E2402)</f>
        <v>7417</v>
      </c>
      <c r="H2402" s="19" t="n">
        <f aca="false">H2306+1</f>
        <v>25</v>
      </c>
      <c r="I2402" s="19" t="n">
        <f aca="false">I2306</f>
        <v>94</v>
      </c>
      <c r="J2402" s="20" t="n">
        <f aca="false">INDEX(Filtro2!$D$11:$BR$106,I2402,H2402)</f>
        <v>-3357</v>
      </c>
      <c r="L2402" s="0" t="n">
        <v>-3788</v>
      </c>
      <c r="M2402" s="0" t="n">
        <v>-3644</v>
      </c>
      <c r="N2402" s="0" t="n">
        <v>-3444.76</v>
      </c>
    </row>
    <row r="2403" customFormat="false" ht="15" hidden="false" customHeight="false" outlineLevel="0" collapsed="false">
      <c r="B2403" s="19" t="n">
        <f aca="false">B2303+1</f>
        <v>24</v>
      </c>
      <c r="C2403" s="19" t="n">
        <f aca="false">C2303</f>
        <v>99</v>
      </c>
      <c r="D2403" s="20" t="n">
        <f aca="false">INDEX(Imagen!$B$9:$BT$108,C2403,B2403)</f>
        <v>-3785</v>
      </c>
      <c r="E2403" s="19" t="n">
        <f aca="false">E2305+1</f>
        <v>25</v>
      </c>
      <c r="F2403" s="19" t="n">
        <f aca="false">F2305</f>
        <v>47</v>
      </c>
      <c r="G2403" s="20" t="n">
        <f aca="false">INDEX(Filtro1!$C$10:$BS$107,F2403,E2403)</f>
        <v>2032</v>
      </c>
      <c r="H2403" s="19" t="n">
        <f aca="false">H2307+1</f>
        <v>25</v>
      </c>
      <c r="I2403" s="19" t="n">
        <f aca="false">I2307</f>
        <v>95</v>
      </c>
      <c r="J2403" s="20" t="n">
        <f aca="false">INDEX(Filtro2!$D$11:$BR$106,I2403,H2403)</f>
        <v>-7730</v>
      </c>
      <c r="L2403" s="0" t="n">
        <v>-3787</v>
      </c>
      <c r="M2403" s="0" t="n">
        <v>-3643.77777777778</v>
      </c>
      <c r="N2403" s="0" t="n">
        <v>-3444.48</v>
      </c>
    </row>
    <row r="2404" customFormat="false" ht="15" hidden="false" customHeight="false" outlineLevel="0" collapsed="false">
      <c r="B2404" s="19" t="n">
        <f aca="false">B2304+1</f>
        <v>24</v>
      </c>
      <c r="C2404" s="19" t="n">
        <f aca="false">C2304</f>
        <v>100</v>
      </c>
      <c r="D2404" s="20" t="n">
        <f aca="false">INDEX(Imagen!$B$9:$BT$108,C2404,B2404)</f>
        <v>-4007</v>
      </c>
      <c r="E2404" s="19" t="n">
        <f aca="false">E2306+1</f>
        <v>25</v>
      </c>
      <c r="F2404" s="19" t="n">
        <f aca="false">F2306</f>
        <v>48</v>
      </c>
      <c r="G2404" s="20" t="n">
        <f aca="false">INDEX(Filtro1!$C$10:$BS$107,F2404,E2404)</f>
        <v>448</v>
      </c>
      <c r="H2404" s="19" t="n">
        <f aca="false">H2308+1</f>
        <v>25</v>
      </c>
      <c r="I2404" s="19" t="n">
        <f aca="false">I2308</f>
        <v>96</v>
      </c>
      <c r="J2404" s="20" t="n">
        <f aca="false">INDEX(Filtro2!$D$11:$BR$106,I2404,H2404)</f>
        <v>-8305</v>
      </c>
      <c r="L2404" s="0" t="n">
        <v>-3787</v>
      </c>
      <c r="M2404" s="0" t="n">
        <v>-3643.22222222222</v>
      </c>
      <c r="N2404" s="0" t="n">
        <v>-3444.24</v>
      </c>
    </row>
    <row r="2405" customFormat="false" ht="15" hidden="false" customHeight="false" outlineLevel="0" collapsed="false">
      <c r="B2405" s="19" t="n">
        <f aca="false">B2305+1</f>
        <v>25</v>
      </c>
      <c r="C2405" s="19" t="n">
        <f aca="false">C2305</f>
        <v>1</v>
      </c>
      <c r="D2405" s="20" t="n">
        <f aca="false">INDEX(Imagen!$B$9:$BT$108,C2405,B2405)</f>
        <v>-5238</v>
      </c>
      <c r="E2405" s="19" t="n">
        <f aca="false">E2307+1</f>
        <v>25</v>
      </c>
      <c r="F2405" s="19" t="n">
        <f aca="false">F2307</f>
        <v>49</v>
      </c>
      <c r="G2405" s="20" t="n">
        <f aca="false">INDEX(Filtro1!$C$10:$BS$107,F2405,E2405)</f>
        <v>-2918</v>
      </c>
      <c r="H2405" s="19" t="n">
        <f aca="false">H2309+1</f>
        <v>26</v>
      </c>
      <c r="I2405" s="19" t="n">
        <f aca="false">I2309</f>
        <v>1</v>
      </c>
      <c r="J2405" s="20" t="n">
        <f aca="false">INDEX(Filtro2!$D$11:$BR$106,I2405,H2405)</f>
        <v>-1611</v>
      </c>
      <c r="L2405" s="0" t="n">
        <v>-3786</v>
      </c>
      <c r="M2405" s="0" t="n">
        <v>-3643.22222222222</v>
      </c>
      <c r="N2405" s="0" t="n">
        <v>-3443.84</v>
      </c>
    </row>
    <row r="2406" customFormat="false" ht="15" hidden="false" customHeight="false" outlineLevel="0" collapsed="false">
      <c r="B2406" s="19" t="n">
        <f aca="false">B2306+1</f>
        <v>25</v>
      </c>
      <c r="C2406" s="19" t="n">
        <f aca="false">C2306</f>
        <v>2</v>
      </c>
      <c r="D2406" s="20" t="n">
        <f aca="false">INDEX(Imagen!$B$9:$BT$108,C2406,B2406)</f>
        <v>-5070</v>
      </c>
      <c r="E2406" s="19" t="n">
        <f aca="false">E2308+1</f>
        <v>25</v>
      </c>
      <c r="F2406" s="19" t="n">
        <f aca="false">F2308</f>
        <v>50</v>
      </c>
      <c r="G2406" s="20" t="n">
        <f aca="false">INDEX(Filtro1!$C$10:$BS$107,F2406,E2406)</f>
        <v>2075</v>
      </c>
      <c r="H2406" s="19" t="n">
        <f aca="false">H2310+1</f>
        <v>26</v>
      </c>
      <c r="I2406" s="19" t="n">
        <f aca="false">I2310</f>
        <v>2</v>
      </c>
      <c r="J2406" s="20" t="n">
        <f aca="false">INDEX(Filtro2!$D$11:$BR$106,I2406,H2406)</f>
        <v>-9372</v>
      </c>
      <c r="L2406" s="0" t="n">
        <v>-3785</v>
      </c>
      <c r="M2406" s="0" t="n">
        <v>-3642.66666666667</v>
      </c>
      <c r="N2406" s="0" t="n">
        <v>-3443.8</v>
      </c>
    </row>
    <row r="2407" customFormat="false" ht="15" hidden="false" customHeight="false" outlineLevel="0" collapsed="false">
      <c r="B2407" s="19" t="n">
        <f aca="false">B2307+1</f>
        <v>25</v>
      </c>
      <c r="C2407" s="19" t="n">
        <f aca="false">C2307</f>
        <v>3</v>
      </c>
      <c r="D2407" s="20" t="n">
        <f aca="false">INDEX(Imagen!$B$9:$BT$108,C2407,B2407)</f>
        <v>-5036</v>
      </c>
      <c r="E2407" s="19" t="n">
        <f aca="false">E2309+1</f>
        <v>25</v>
      </c>
      <c r="F2407" s="19" t="n">
        <f aca="false">F2309</f>
        <v>51</v>
      </c>
      <c r="G2407" s="20" t="n">
        <f aca="false">INDEX(Filtro1!$C$10:$BS$107,F2407,E2407)</f>
        <v>101</v>
      </c>
      <c r="H2407" s="19" t="n">
        <f aca="false">H2311+1</f>
        <v>26</v>
      </c>
      <c r="I2407" s="19" t="n">
        <f aca="false">I2311</f>
        <v>3</v>
      </c>
      <c r="J2407" s="20" t="n">
        <f aca="false">INDEX(Filtro2!$D$11:$BR$106,I2407,H2407)</f>
        <v>-631</v>
      </c>
      <c r="L2407" s="0" t="n">
        <v>-3785</v>
      </c>
      <c r="M2407" s="0" t="n">
        <v>-3641.55555555556</v>
      </c>
      <c r="N2407" s="0" t="n">
        <v>-3443.68</v>
      </c>
    </row>
    <row r="2408" customFormat="false" ht="15" hidden="false" customHeight="false" outlineLevel="0" collapsed="false">
      <c r="B2408" s="19" t="n">
        <f aca="false">B2308+1</f>
        <v>25</v>
      </c>
      <c r="C2408" s="19" t="n">
        <f aca="false">C2308</f>
        <v>4</v>
      </c>
      <c r="D2408" s="20" t="n">
        <f aca="false">INDEX(Imagen!$B$9:$BT$108,C2408,B2408)</f>
        <v>-4160</v>
      </c>
      <c r="E2408" s="19" t="n">
        <f aca="false">E2310+1</f>
        <v>25</v>
      </c>
      <c r="F2408" s="19" t="n">
        <f aca="false">F2310</f>
        <v>52</v>
      </c>
      <c r="G2408" s="20" t="n">
        <f aca="false">INDEX(Filtro1!$C$10:$BS$107,F2408,E2408)</f>
        <v>567</v>
      </c>
      <c r="H2408" s="19" t="n">
        <f aca="false">H2312+1</f>
        <v>26</v>
      </c>
      <c r="I2408" s="19" t="n">
        <f aca="false">I2312</f>
        <v>4</v>
      </c>
      <c r="J2408" s="20" t="n">
        <f aca="false">INDEX(Filtro2!$D$11:$BR$106,I2408,H2408)</f>
        <v>1671</v>
      </c>
      <c r="L2408" s="0" t="n">
        <v>-3784</v>
      </c>
      <c r="M2408" s="0" t="n">
        <v>-3636.11111111111</v>
      </c>
      <c r="N2408" s="0" t="n">
        <v>-3443.6</v>
      </c>
    </row>
    <row r="2409" customFormat="false" ht="15" hidden="false" customHeight="false" outlineLevel="0" collapsed="false">
      <c r="B2409" s="19" t="n">
        <f aca="false">B2309+1</f>
        <v>25</v>
      </c>
      <c r="C2409" s="19" t="n">
        <f aca="false">C2309</f>
        <v>5</v>
      </c>
      <c r="D2409" s="20" t="n">
        <f aca="false">INDEX(Imagen!$B$9:$BT$108,C2409,B2409)</f>
        <v>-1165</v>
      </c>
      <c r="E2409" s="19" t="n">
        <f aca="false">E2311+1</f>
        <v>25</v>
      </c>
      <c r="F2409" s="19" t="n">
        <f aca="false">F2311</f>
        <v>53</v>
      </c>
      <c r="G2409" s="20" t="n">
        <f aca="false">INDEX(Filtro1!$C$10:$BS$107,F2409,E2409)</f>
        <v>4407</v>
      </c>
      <c r="H2409" s="19" t="n">
        <f aca="false">H2313+1</f>
        <v>26</v>
      </c>
      <c r="I2409" s="19" t="n">
        <f aca="false">I2313</f>
        <v>5</v>
      </c>
      <c r="J2409" s="20" t="n">
        <f aca="false">INDEX(Filtro2!$D$11:$BR$106,I2409,H2409)</f>
        <v>2675</v>
      </c>
      <c r="L2409" s="0" t="n">
        <v>-3784</v>
      </c>
      <c r="M2409" s="0" t="n">
        <v>-3634.66666666667</v>
      </c>
      <c r="N2409" s="0" t="n">
        <v>-3441.68</v>
      </c>
    </row>
    <row r="2410" customFormat="false" ht="15" hidden="false" customHeight="false" outlineLevel="0" collapsed="false">
      <c r="B2410" s="19" t="n">
        <f aca="false">B2310+1</f>
        <v>25</v>
      </c>
      <c r="C2410" s="19" t="n">
        <f aca="false">C2310</f>
        <v>6</v>
      </c>
      <c r="D2410" s="20" t="n">
        <f aca="false">INDEX(Imagen!$B$9:$BT$108,C2410,B2410)</f>
        <v>-262</v>
      </c>
      <c r="E2410" s="19" t="n">
        <f aca="false">E2312+1</f>
        <v>25</v>
      </c>
      <c r="F2410" s="19" t="n">
        <f aca="false">F2312</f>
        <v>54</v>
      </c>
      <c r="G2410" s="20" t="n">
        <f aca="false">INDEX(Filtro1!$C$10:$BS$107,F2410,E2410)</f>
        <v>-5567</v>
      </c>
      <c r="H2410" s="19" t="n">
        <f aca="false">H2314+1</f>
        <v>26</v>
      </c>
      <c r="I2410" s="19" t="n">
        <f aca="false">I2314</f>
        <v>6</v>
      </c>
      <c r="J2410" s="20" t="n">
        <f aca="false">INDEX(Filtro2!$D$11:$BR$106,I2410,H2410)</f>
        <v>-806</v>
      </c>
      <c r="L2410" s="0" t="n">
        <v>-3782</v>
      </c>
      <c r="M2410" s="0" t="n">
        <v>-3634.55555555556</v>
      </c>
      <c r="N2410" s="0" t="n">
        <v>-3441.32</v>
      </c>
    </row>
    <row r="2411" customFormat="false" ht="15" hidden="false" customHeight="false" outlineLevel="0" collapsed="false">
      <c r="B2411" s="19" t="n">
        <f aca="false">B2311+1</f>
        <v>25</v>
      </c>
      <c r="C2411" s="19" t="n">
        <f aca="false">C2311</f>
        <v>7</v>
      </c>
      <c r="D2411" s="20" t="n">
        <f aca="false">INDEX(Imagen!$B$9:$BT$108,C2411,B2411)</f>
        <v>368</v>
      </c>
      <c r="E2411" s="19" t="n">
        <f aca="false">E2313+1</f>
        <v>25</v>
      </c>
      <c r="F2411" s="19" t="n">
        <f aca="false">F2313</f>
        <v>55</v>
      </c>
      <c r="G2411" s="20" t="n">
        <f aca="false">INDEX(Filtro1!$C$10:$BS$107,F2411,E2411)</f>
        <v>17420</v>
      </c>
      <c r="H2411" s="19" t="n">
        <f aca="false">H2315+1</f>
        <v>26</v>
      </c>
      <c r="I2411" s="19" t="n">
        <f aca="false">I2315</f>
        <v>7</v>
      </c>
      <c r="J2411" s="20" t="n">
        <f aca="false">INDEX(Filtro2!$D$11:$BR$106,I2411,H2411)</f>
        <v>-57</v>
      </c>
      <c r="L2411" s="0" t="n">
        <v>-3781</v>
      </c>
      <c r="M2411" s="0" t="n">
        <v>-3634.33333333333</v>
      </c>
      <c r="N2411" s="0" t="n">
        <v>-3440.76</v>
      </c>
    </row>
    <row r="2412" customFormat="false" ht="15" hidden="false" customHeight="false" outlineLevel="0" collapsed="false">
      <c r="B2412" s="19" t="n">
        <f aca="false">B2312+1</f>
        <v>25</v>
      </c>
      <c r="C2412" s="19" t="n">
        <f aca="false">C2312</f>
        <v>8</v>
      </c>
      <c r="D2412" s="20" t="n">
        <f aca="false">INDEX(Imagen!$B$9:$BT$108,C2412,B2412)</f>
        <v>188</v>
      </c>
      <c r="E2412" s="19" t="n">
        <f aca="false">E2314+1</f>
        <v>25</v>
      </c>
      <c r="F2412" s="19" t="n">
        <f aca="false">F2314</f>
        <v>56</v>
      </c>
      <c r="G2412" s="20" t="n">
        <f aca="false">INDEX(Filtro1!$C$10:$BS$107,F2412,E2412)</f>
        <v>7021</v>
      </c>
      <c r="H2412" s="19" t="n">
        <f aca="false">H2316+1</f>
        <v>26</v>
      </c>
      <c r="I2412" s="19" t="n">
        <f aca="false">I2316</f>
        <v>8</v>
      </c>
      <c r="J2412" s="20" t="n">
        <f aca="false">INDEX(Filtro2!$D$11:$BR$106,I2412,H2412)</f>
        <v>-733</v>
      </c>
      <c r="L2412" s="0" t="n">
        <v>-3781</v>
      </c>
      <c r="M2412" s="0" t="n">
        <v>-3632.11111111111</v>
      </c>
      <c r="N2412" s="0" t="n">
        <v>-3437.4</v>
      </c>
    </row>
    <row r="2413" customFormat="false" ht="15" hidden="false" customHeight="false" outlineLevel="0" collapsed="false">
      <c r="B2413" s="19" t="n">
        <f aca="false">B2313+1</f>
        <v>25</v>
      </c>
      <c r="C2413" s="19" t="n">
        <f aca="false">C2313</f>
        <v>9</v>
      </c>
      <c r="D2413" s="20" t="n">
        <f aca="false">INDEX(Imagen!$B$9:$BT$108,C2413,B2413)</f>
        <v>114</v>
      </c>
      <c r="E2413" s="19" t="n">
        <f aca="false">E2315+1</f>
        <v>25</v>
      </c>
      <c r="F2413" s="19" t="n">
        <f aca="false">F2315</f>
        <v>57</v>
      </c>
      <c r="G2413" s="20" t="n">
        <f aca="false">INDEX(Filtro1!$C$10:$BS$107,F2413,E2413)</f>
        <v>-2121</v>
      </c>
      <c r="H2413" s="19" t="n">
        <f aca="false">H2317+1</f>
        <v>26</v>
      </c>
      <c r="I2413" s="19" t="n">
        <f aca="false">I2317</f>
        <v>9</v>
      </c>
      <c r="J2413" s="20" t="n">
        <f aca="false">INDEX(Filtro2!$D$11:$BR$106,I2413,H2413)</f>
        <v>909</v>
      </c>
      <c r="L2413" s="0" t="n">
        <v>-3781</v>
      </c>
      <c r="M2413" s="0" t="n">
        <v>-3631.66666666667</v>
      </c>
      <c r="N2413" s="0" t="n">
        <v>-3435.92</v>
      </c>
    </row>
    <row r="2414" customFormat="false" ht="15" hidden="false" customHeight="false" outlineLevel="0" collapsed="false">
      <c r="B2414" s="19" t="n">
        <f aca="false">B2314+1</f>
        <v>25</v>
      </c>
      <c r="C2414" s="19" t="n">
        <f aca="false">C2314</f>
        <v>10</v>
      </c>
      <c r="D2414" s="20" t="n">
        <f aca="false">INDEX(Imagen!$B$9:$BT$108,C2414,B2414)</f>
        <v>34</v>
      </c>
      <c r="E2414" s="19" t="n">
        <f aca="false">E2316+1</f>
        <v>25</v>
      </c>
      <c r="F2414" s="19" t="n">
        <f aca="false">F2316</f>
        <v>58</v>
      </c>
      <c r="G2414" s="20" t="n">
        <f aca="false">INDEX(Filtro1!$C$10:$BS$107,F2414,E2414)</f>
        <v>1847</v>
      </c>
      <c r="H2414" s="19" t="n">
        <f aca="false">H2318+1</f>
        <v>26</v>
      </c>
      <c r="I2414" s="19" t="n">
        <f aca="false">I2318</f>
        <v>10</v>
      </c>
      <c r="J2414" s="20" t="n">
        <f aca="false">INDEX(Filtro2!$D$11:$BR$106,I2414,H2414)</f>
        <v>-1700</v>
      </c>
      <c r="L2414" s="0" t="n">
        <v>-3780</v>
      </c>
      <c r="M2414" s="0" t="n">
        <v>-3630.22222222222</v>
      </c>
      <c r="N2414" s="0" t="n">
        <v>-3434.56</v>
      </c>
    </row>
    <row r="2415" customFormat="false" ht="15" hidden="false" customHeight="false" outlineLevel="0" collapsed="false">
      <c r="B2415" s="19" t="n">
        <f aca="false">B2315+1</f>
        <v>25</v>
      </c>
      <c r="C2415" s="19" t="n">
        <f aca="false">C2315</f>
        <v>11</v>
      </c>
      <c r="D2415" s="20" t="n">
        <f aca="false">INDEX(Imagen!$B$9:$BT$108,C2415,B2415)</f>
        <v>7</v>
      </c>
      <c r="E2415" s="19" t="n">
        <f aca="false">E2317+1</f>
        <v>25</v>
      </c>
      <c r="F2415" s="19" t="n">
        <f aca="false">F2317</f>
        <v>59</v>
      </c>
      <c r="G2415" s="20" t="n">
        <f aca="false">INDEX(Filtro1!$C$10:$BS$107,F2415,E2415)</f>
        <v>-4104</v>
      </c>
      <c r="H2415" s="19" t="n">
        <f aca="false">H2319+1</f>
        <v>26</v>
      </c>
      <c r="I2415" s="19" t="n">
        <f aca="false">I2319</f>
        <v>11</v>
      </c>
      <c r="J2415" s="20" t="n">
        <f aca="false">INDEX(Filtro2!$D$11:$BR$106,I2415,H2415)</f>
        <v>-2016</v>
      </c>
      <c r="L2415" s="0" t="n">
        <v>-3778</v>
      </c>
      <c r="M2415" s="0" t="n">
        <v>-3629.33333333333</v>
      </c>
      <c r="N2415" s="0" t="n">
        <v>-3434.48</v>
      </c>
    </row>
    <row r="2416" customFormat="false" ht="15" hidden="false" customHeight="false" outlineLevel="0" collapsed="false">
      <c r="B2416" s="19" t="n">
        <f aca="false">B2316+1</f>
        <v>25</v>
      </c>
      <c r="C2416" s="19" t="n">
        <f aca="false">C2316</f>
        <v>12</v>
      </c>
      <c r="D2416" s="20" t="n">
        <f aca="false">INDEX(Imagen!$B$9:$BT$108,C2416,B2416)</f>
        <v>544</v>
      </c>
      <c r="E2416" s="19" t="n">
        <f aca="false">E2318+1</f>
        <v>25</v>
      </c>
      <c r="F2416" s="19" t="n">
        <f aca="false">F2318</f>
        <v>60</v>
      </c>
      <c r="G2416" s="20" t="n">
        <f aca="false">INDEX(Filtro1!$C$10:$BS$107,F2416,E2416)</f>
        <v>-2057</v>
      </c>
      <c r="H2416" s="19" t="n">
        <f aca="false">H2320+1</f>
        <v>26</v>
      </c>
      <c r="I2416" s="19" t="n">
        <f aca="false">I2320</f>
        <v>12</v>
      </c>
      <c r="J2416" s="20" t="n">
        <f aca="false">INDEX(Filtro2!$D$11:$BR$106,I2416,H2416)</f>
        <v>-2572</v>
      </c>
      <c r="L2416" s="0" t="n">
        <v>-3777</v>
      </c>
      <c r="M2416" s="0" t="n">
        <v>-3627</v>
      </c>
      <c r="N2416" s="0" t="n">
        <v>-3434.44</v>
      </c>
    </row>
    <row r="2417" customFormat="false" ht="15" hidden="false" customHeight="false" outlineLevel="0" collapsed="false">
      <c r="B2417" s="19" t="n">
        <f aca="false">B2317+1</f>
        <v>25</v>
      </c>
      <c r="C2417" s="19" t="n">
        <f aca="false">C2317</f>
        <v>13</v>
      </c>
      <c r="D2417" s="20" t="n">
        <f aca="false">INDEX(Imagen!$B$9:$BT$108,C2417,B2417)</f>
        <v>1326</v>
      </c>
      <c r="E2417" s="19" t="n">
        <f aca="false">E2319+1</f>
        <v>25</v>
      </c>
      <c r="F2417" s="19" t="n">
        <f aca="false">F2319</f>
        <v>61</v>
      </c>
      <c r="G2417" s="20" t="n">
        <f aca="false">INDEX(Filtro1!$C$10:$BS$107,F2417,E2417)</f>
        <v>592</v>
      </c>
      <c r="H2417" s="19" t="n">
        <f aca="false">H2321+1</f>
        <v>26</v>
      </c>
      <c r="I2417" s="19" t="n">
        <f aca="false">I2321</f>
        <v>13</v>
      </c>
      <c r="J2417" s="20" t="n">
        <f aca="false">INDEX(Filtro2!$D$11:$BR$106,I2417,H2417)</f>
        <v>3036</v>
      </c>
      <c r="L2417" s="0" t="n">
        <v>-3777</v>
      </c>
      <c r="M2417" s="0" t="n">
        <v>-3626</v>
      </c>
      <c r="N2417" s="0" t="n">
        <v>-3433.88</v>
      </c>
    </row>
    <row r="2418" customFormat="false" ht="15" hidden="false" customHeight="false" outlineLevel="0" collapsed="false">
      <c r="B2418" s="19" t="n">
        <f aca="false">B2318+1</f>
        <v>25</v>
      </c>
      <c r="C2418" s="19" t="n">
        <f aca="false">C2318</f>
        <v>14</v>
      </c>
      <c r="D2418" s="20" t="n">
        <f aca="false">INDEX(Imagen!$B$9:$BT$108,C2418,B2418)</f>
        <v>2102</v>
      </c>
      <c r="E2418" s="19" t="n">
        <f aca="false">E2320+1</f>
        <v>25</v>
      </c>
      <c r="F2418" s="19" t="n">
        <f aca="false">F2320</f>
        <v>62</v>
      </c>
      <c r="G2418" s="20" t="n">
        <f aca="false">INDEX(Filtro1!$C$10:$BS$107,F2418,E2418)</f>
        <v>439</v>
      </c>
      <c r="H2418" s="19" t="n">
        <f aca="false">H2322+1</f>
        <v>26</v>
      </c>
      <c r="I2418" s="19" t="n">
        <f aca="false">I2322</f>
        <v>14</v>
      </c>
      <c r="J2418" s="20" t="n">
        <f aca="false">INDEX(Filtro2!$D$11:$BR$106,I2418,H2418)</f>
        <v>-937</v>
      </c>
      <c r="L2418" s="0" t="n">
        <v>-3775</v>
      </c>
      <c r="M2418" s="0" t="n">
        <v>-3625.88888888889</v>
      </c>
      <c r="N2418" s="0" t="n">
        <v>-3433.8</v>
      </c>
    </row>
    <row r="2419" customFormat="false" ht="15" hidden="false" customHeight="false" outlineLevel="0" collapsed="false">
      <c r="B2419" s="19" t="n">
        <f aca="false">B2319+1</f>
        <v>25</v>
      </c>
      <c r="C2419" s="19" t="n">
        <f aca="false">C2319</f>
        <v>15</v>
      </c>
      <c r="D2419" s="20" t="n">
        <f aca="false">INDEX(Imagen!$B$9:$BT$108,C2419,B2419)</f>
        <v>1041</v>
      </c>
      <c r="E2419" s="19" t="n">
        <f aca="false">E2321+1</f>
        <v>25</v>
      </c>
      <c r="F2419" s="19" t="n">
        <f aca="false">F2321</f>
        <v>63</v>
      </c>
      <c r="G2419" s="20" t="n">
        <f aca="false">INDEX(Filtro1!$C$10:$BS$107,F2419,E2419)</f>
        <v>-2043</v>
      </c>
      <c r="H2419" s="19" t="n">
        <f aca="false">H2323+1</f>
        <v>26</v>
      </c>
      <c r="I2419" s="19" t="n">
        <f aca="false">I2323</f>
        <v>15</v>
      </c>
      <c r="J2419" s="20" t="n">
        <f aca="false">INDEX(Filtro2!$D$11:$BR$106,I2419,H2419)</f>
        <v>-1410</v>
      </c>
      <c r="L2419" s="0" t="n">
        <v>-3774</v>
      </c>
      <c r="M2419" s="0" t="n">
        <v>-3625.88888888889</v>
      </c>
      <c r="N2419" s="0" t="n">
        <v>-3433.2</v>
      </c>
    </row>
    <row r="2420" customFormat="false" ht="15" hidden="false" customHeight="false" outlineLevel="0" collapsed="false">
      <c r="B2420" s="19" t="n">
        <f aca="false">B2320+1</f>
        <v>25</v>
      </c>
      <c r="C2420" s="19" t="n">
        <f aca="false">C2320</f>
        <v>16</v>
      </c>
      <c r="D2420" s="20" t="n">
        <f aca="false">INDEX(Imagen!$B$9:$BT$108,C2420,B2420)</f>
        <v>181</v>
      </c>
      <c r="E2420" s="19" t="n">
        <f aca="false">E2322+1</f>
        <v>25</v>
      </c>
      <c r="F2420" s="19" t="n">
        <f aca="false">F2322</f>
        <v>64</v>
      </c>
      <c r="G2420" s="20" t="n">
        <f aca="false">INDEX(Filtro1!$C$10:$BS$107,F2420,E2420)</f>
        <v>11350</v>
      </c>
      <c r="H2420" s="19" t="n">
        <f aca="false">H2324+1</f>
        <v>26</v>
      </c>
      <c r="I2420" s="19" t="n">
        <f aca="false">I2324</f>
        <v>16</v>
      </c>
      <c r="J2420" s="20" t="n">
        <f aca="false">INDEX(Filtro2!$D$11:$BR$106,I2420,H2420)</f>
        <v>1273</v>
      </c>
      <c r="L2420" s="0" t="n">
        <v>-3774</v>
      </c>
      <c r="M2420" s="0" t="n">
        <v>-3625.88888888889</v>
      </c>
      <c r="N2420" s="0" t="n">
        <v>-3431.76</v>
      </c>
    </row>
    <row r="2421" customFormat="false" ht="15" hidden="false" customHeight="false" outlineLevel="0" collapsed="false">
      <c r="B2421" s="19" t="n">
        <f aca="false">B2321+1</f>
        <v>25</v>
      </c>
      <c r="C2421" s="19" t="n">
        <f aca="false">C2321</f>
        <v>17</v>
      </c>
      <c r="D2421" s="20" t="n">
        <f aca="false">INDEX(Imagen!$B$9:$BT$108,C2421,B2421)</f>
        <v>149</v>
      </c>
      <c r="E2421" s="19" t="n">
        <f aca="false">E2323+1</f>
        <v>25</v>
      </c>
      <c r="F2421" s="19" t="n">
        <f aca="false">F2323</f>
        <v>65</v>
      </c>
      <c r="G2421" s="20" t="n">
        <f aca="false">INDEX(Filtro1!$C$10:$BS$107,F2421,E2421)</f>
        <v>-55</v>
      </c>
      <c r="H2421" s="19" t="n">
        <f aca="false">H2325+1</f>
        <v>26</v>
      </c>
      <c r="I2421" s="19" t="n">
        <f aca="false">I2325</f>
        <v>17</v>
      </c>
      <c r="J2421" s="20" t="n">
        <f aca="false">INDEX(Filtro2!$D$11:$BR$106,I2421,H2421)</f>
        <v>2545</v>
      </c>
      <c r="L2421" s="0" t="n">
        <v>-3773</v>
      </c>
      <c r="M2421" s="0" t="n">
        <v>-3625.55555555556</v>
      </c>
      <c r="N2421" s="0" t="n">
        <v>-3431.52</v>
      </c>
    </row>
    <row r="2422" customFormat="false" ht="15" hidden="false" customHeight="false" outlineLevel="0" collapsed="false">
      <c r="B2422" s="19" t="n">
        <f aca="false">B2322+1</f>
        <v>25</v>
      </c>
      <c r="C2422" s="19" t="n">
        <f aca="false">C2322</f>
        <v>18</v>
      </c>
      <c r="D2422" s="20" t="n">
        <f aca="false">INDEX(Imagen!$B$9:$BT$108,C2422,B2422)</f>
        <v>46</v>
      </c>
      <c r="E2422" s="19" t="n">
        <f aca="false">E2324+1</f>
        <v>25</v>
      </c>
      <c r="F2422" s="19" t="n">
        <f aca="false">F2324</f>
        <v>66</v>
      </c>
      <c r="G2422" s="20" t="n">
        <f aca="false">INDEX(Filtro1!$C$10:$BS$107,F2422,E2422)</f>
        <v>462</v>
      </c>
      <c r="H2422" s="19" t="n">
        <f aca="false">H2326+1</f>
        <v>26</v>
      </c>
      <c r="I2422" s="19" t="n">
        <f aca="false">I2326</f>
        <v>18</v>
      </c>
      <c r="J2422" s="20" t="n">
        <f aca="false">INDEX(Filtro2!$D$11:$BR$106,I2422,H2422)</f>
        <v>374</v>
      </c>
      <c r="L2422" s="0" t="n">
        <v>-3773</v>
      </c>
      <c r="M2422" s="0" t="n">
        <v>-3625.22222222222</v>
      </c>
      <c r="N2422" s="0" t="n">
        <v>-3429.84</v>
      </c>
    </row>
    <row r="2423" customFormat="false" ht="15" hidden="false" customHeight="false" outlineLevel="0" collapsed="false">
      <c r="B2423" s="19" t="n">
        <f aca="false">B2323+1</f>
        <v>25</v>
      </c>
      <c r="C2423" s="19" t="n">
        <f aca="false">C2323</f>
        <v>19</v>
      </c>
      <c r="D2423" s="20" t="n">
        <f aca="false">INDEX(Imagen!$B$9:$BT$108,C2423,B2423)</f>
        <v>84</v>
      </c>
      <c r="E2423" s="19" t="n">
        <f aca="false">E2325+1</f>
        <v>25</v>
      </c>
      <c r="F2423" s="19" t="n">
        <f aca="false">F2325</f>
        <v>67</v>
      </c>
      <c r="G2423" s="20" t="n">
        <f aca="false">INDEX(Filtro1!$C$10:$BS$107,F2423,E2423)</f>
        <v>150</v>
      </c>
      <c r="H2423" s="19" t="n">
        <f aca="false">H2327+1</f>
        <v>26</v>
      </c>
      <c r="I2423" s="19" t="n">
        <f aca="false">I2327</f>
        <v>19</v>
      </c>
      <c r="J2423" s="20" t="n">
        <f aca="false">INDEX(Filtro2!$D$11:$BR$106,I2423,H2423)</f>
        <v>-776</v>
      </c>
      <c r="L2423" s="0" t="n">
        <v>-3771</v>
      </c>
      <c r="M2423" s="0" t="n">
        <v>-3625.11111111111</v>
      </c>
      <c r="N2423" s="0" t="n">
        <v>-3429.48</v>
      </c>
    </row>
    <row r="2424" customFormat="false" ht="15" hidden="false" customHeight="false" outlineLevel="0" collapsed="false">
      <c r="B2424" s="19" t="n">
        <f aca="false">B2324+1</f>
        <v>25</v>
      </c>
      <c r="C2424" s="19" t="n">
        <f aca="false">C2324</f>
        <v>20</v>
      </c>
      <c r="D2424" s="20" t="n">
        <f aca="false">INDEX(Imagen!$B$9:$BT$108,C2424,B2424)</f>
        <v>113</v>
      </c>
      <c r="E2424" s="19" t="n">
        <f aca="false">E2326+1</f>
        <v>25</v>
      </c>
      <c r="F2424" s="19" t="n">
        <f aca="false">F2326</f>
        <v>68</v>
      </c>
      <c r="G2424" s="20" t="n">
        <f aca="false">INDEX(Filtro1!$C$10:$BS$107,F2424,E2424)</f>
        <v>106</v>
      </c>
      <c r="H2424" s="19" t="n">
        <f aca="false">H2328+1</f>
        <v>26</v>
      </c>
      <c r="I2424" s="19" t="n">
        <f aca="false">I2328</f>
        <v>20</v>
      </c>
      <c r="J2424" s="20" t="n">
        <f aca="false">INDEX(Filtro2!$D$11:$BR$106,I2424,H2424)</f>
        <v>-230</v>
      </c>
      <c r="L2424" s="0" t="n">
        <v>-3771</v>
      </c>
      <c r="M2424" s="0" t="n">
        <v>-3624.88888888889</v>
      </c>
      <c r="N2424" s="0" t="n">
        <v>-3427.68</v>
      </c>
    </row>
    <row r="2425" customFormat="false" ht="15" hidden="false" customHeight="false" outlineLevel="0" collapsed="false">
      <c r="B2425" s="19" t="n">
        <f aca="false">B2325+1</f>
        <v>25</v>
      </c>
      <c r="C2425" s="19" t="n">
        <f aca="false">C2325</f>
        <v>21</v>
      </c>
      <c r="D2425" s="20" t="n">
        <f aca="false">INDEX(Imagen!$B$9:$BT$108,C2425,B2425)</f>
        <v>69</v>
      </c>
      <c r="E2425" s="19" t="n">
        <f aca="false">E2327+1</f>
        <v>25</v>
      </c>
      <c r="F2425" s="19" t="n">
        <f aca="false">F2327</f>
        <v>69</v>
      </c>
      <c r="G2425" s="20" t="n">
        <f aca="false">INDEX(Filtro1!$C$10:$BS$107,F2425,E2425)</f>
        <v>36</v>
      </c>
      <c r="H2425" s="19" t="n">
        <f aca="false">H2329+1</f>
        <v>26</v>
      </c>
      <c r="I2425" s="19" t="n">
        <f aca="false">I2329</f>
        <v>21</v>
      </c>
      <c r="J2425" s="20" t="n">
        <f aca="false">INDEX(Filtro2!$D$11:$BR$106,I2425,H2425)</f>
        <v>-28</v>
      </c>
      <c r="L2425" s="0" t="n">
        <v>-3771</v>
      </c>
      <c r="M2425" s="0" t="n">
        <v>-3622</v>
      </c>
      <c r="N2425" s="0" t="n">
        <v>-3421.4</v>
      </c>
    </row>
    <row r="2426" customFormat="false" ht="15" hidden="false" customHeight="false" outlineLevel="0" collapsed="false">
      <c r="B2426" s="19" t="n">
        <f aca="false">B2326+1</f>
        <v>25</v>
      </c>
      <c r="C2426" s="19" t="n">
        <f aca="false">C2326</f>
        <v>22</v>
      </c>
      <c r="D2426" s="20" t="n">
        <f aca="false">INDEX(Imagen!$B$9:$BT$108,C2426,B2426)</f>
        <v>180</v>
      </c>
      <c r="E2426" s="19" t="n">
        <f aca="false">E2328+1</f>
        <v>25</v>
      </c>
      <c r="F2426" s="19" t="n">
        <f aca="false">F2328</f>
        <v>70</v>
      </c>
      <c r="G2426" s="20" t="n">
        <f aca="false">INDEX(Filtro1!$C$10:$BS$107,F2426,E2426)</f>
        <v>-377</v>
      </c>
      <c r="H2426" s="19" t="n">
        <f aca="false">H2330+1</f>
        <v>26</v>
      </c>
      <c r="I2426" s="19" t="n">
        <f aca="false">I2330</f>
        <v>22</v>
      </c>
      <c r="J2426" s="20" t="n">
        <f aca="false">INDEX(Filtro2!$D$11:$BR$106,I2426,H2426)</f>
        <v>-18</v>
      </c>
      <c r="L2426" s="0" t="n">
        <v>-3771</v>
      </c>
      <c r="M2426" s="0" t="n">
        <v>-3620.55555555556</v>
      </c>
      <c r="N2426" s="0" t="n">
        <v>-3420.64</v>
      </c>
    </row>
    <row r="2427" customFormat="false" ht="15" hidden="false" customHeight="false" outlineLevel="0" collapsed="false">
      <c r="B2427" s="19" t="n">
        <f aca="false">B2327+1</f>
        <v>25</v>
      </c>
      <c r="C2427" s="19" t="n">
        <f aca="false">C2327</f>
        <v>23</v>
      </c>
      <c r="D2427" s="20" t="n">
        <f aca="false">INDEX(Imagen!$B$9:$BT$108,C2427,B2427)</f>
        <v>91</v>
      </c>
      <c r="E2427" s="19" t="n">
        <f aca="false">E2329+1</f>
        <v>25</v>
      </c>
      <c r="F2427" s="19" t="n">
        <f aca="false">F2329</f>
        <v>71</v>
      </c>
      <c r="G2427" s="20" t="n">
        <f aca="false">INDEX(Filtro1!$C$10:$BS$107,F2427,E2427)</f>
        <v>-171</v>
      </c>
      <c r="H2427" s="19" t="n">
        <f aca="false">H2331+1</f>
        <v>26</v>
      </c>
      <c r="I2427" s="19" t="n">
        <f aca="false">I2331</f>
        <v>23</v>
      </c>
      <c r="J2427" s="20" t="n">
        <f aca="false">INDEX(Filtro2!$D$11:$BR$106,I2427,H2427)</f>
        <v>-61</v>
      </c>
      <c r="L2427" s="0" t="n">
        <v>-3771</v>
      </c>
      <c r="M2427" s="0" t="n">
        <v>-3619.88888888889</v>
      </c>
      <c r="N2427" s="0" t="n">
        <v>-3417.68</v>
      </c>
    </row>
    <row r="2428" customFormat="false" ht="15" hidden="false" customHeight="false" outlineLevel="0" collapsed="false">
      <c r="B2428" s="19" t="n">
        <f aca="false">B2328+1</f>
        <v>25</v>
      </c>
      <c r="C2428" s="19" t="n">
        <f aca="false">C2328</f>
        <v>24</v>
      </c>
      <c r="D2428" s="20" t="n">
        <f aca="false">INDEX(Imagen!$B$9:$BT$108,C2428,B2428)</f>
        <v>60</v>
      </c>
      <c r="E2428" s="19" t="n">
        <f aca="false">E2330+1</f>
        <v>25</v>
      </c>
      <c r="F2428" s="19" t="n">
        <f aca="false">F2330</f>
        <v>72</v>
      </c>
      <c r="G2428" s="20" t="n">
        <f aca="false">INDEX(Filtro1!$C$10:$BS$107,F2428,E2428)</f>
        <v>-412</v>
      </c>
      <c r="H2428" s="19" t="n">
        <f aca="false">H2332+1</f>
        <v>26</v>
      </c>
      <c r="I2428" s="19" t="n">
        <f aca="false">I2332</f>
        <v>24</v>
      </c>
      <c r="J2428" s="20" t="n">
        <f aca="false">INDEX(Filtro2!$D$11:$BR$106,I2428,H2428)</f>
        <v>-60</v>
      </c>
      <c r="L2428" s="0" t="n">
        <v>-3769</v>
      </c>
      <c r="M2428" s="0" t="n">
        <v>-3618.55555555556</v>
      </c>
      <c r="N2428" s="0" t="n">
        <v>-3416.8</v>
      </c>
    </row>
    <row r="2429" customFormat="false" ht="15" hidden="false" customHeight="false" outlineLevel="0" collapsed="false">
      <c r="B2429" s="19" t="n">
        <f aca="false">B2329+1</f>
        <v>25</v>
      </c>
      <c r="C2429" s="19" t="n">
        <f aca="false">C2329</f>
        <v>25</v>
      </c>
      <c r="D2429" s="20" t="n">
        <f aca="false">INDEX(Imagen!$B$9:$BT$108,C2429,B2429)</f>
        <v>81</v>
      </c>
      <c r="E2429" s="19" t="n">
        <f aca="false">E2331+1</f>
        <v>25</v>
      </c>
      <c r="F2429" s="19" t="n">
        <f aca="false">F2331</f>
        <v>73</v>
      </c>
      <c r="G2429" s="20" t="n">
        <f aca="false">INDEX(Filtro1!$C$10:$BS$107,F2429,E2429)</f>
        <v>294</v>
      </c>
      <c r="H2429" s="19" t="n">
        <f aca="false">H2333+1</f>
        <v>26</v>
      </c>
      <c r="I2429" s="19" t="n">
        <f aca="false">I2333</f>
        <v>25</v>
      </c>
      <c r="J2429" s="20" t="n">
        <f aca="false">INDEX(Filtro2!$D$11:$BR$106,I2429,H2429)</f>
        <v>80</v>
      </c>
      <c r="L2429" s="0" t="n">
        <v>-3769</v>
      </c>
      <c r="M2429" s="0" t="n">
        <v>-3617.77777777778</v>
      </c>
      <c r="N2429" s="0" t="n">
        <v>-3415.96</v>
      </c>
    </row>
    <row r="2430" customFormat="false" ht="15" hidden="false" customHeight="false" outlineLevel="0" collapsed="false">
      <c r="B2430" s="19" t="n">
        <f aca="false">B2330+1</f>
        <v>25</v>
      </c>
      <c r="C2430" s="19" t="n">
        <f aca="false">C2330</f>
        <v>26</v>
      </c>
      <c r="D2430" s="20" t="n">
        <f aca="false">INDEX(Imagen!$B$9:$BT$108,C2430,B2430)</f>
        <v>100</v>
      </c>
      <c r="E2430" s="19" t="n">
        <f aca="false">E2332+1</f>
        <v>25</v>
      </c>
      <c r="F2430" s="19" t="n">
        <f aca="false">F2332</f>
        <v>74</v>
      </c>
      <c r="G2430" s="20" t="n">
        <f aca="false">INDEX(Filtro1!$C$10:$BS$107,F2430,E2430)</f>
        <v>-798</v>
      </c>
      <c r="H2430" s="19" t="n">
        <f aca="false">H2334+1</f>
        <v>26</v>
      </c>
      <c r="I2430" s="19" t="n">
        <f aca="false">I2334</f>
        <v>26</v>
      </c>
      <c r="J2430" s="20" t="n">
        <f aca="false">INDEX(Filtro2!$D$11:$BR$106,I2430,H2430)</f>
        <v>-30</v>
      </c>
      <c r="L2430" s="0" t="n">
        <v>-3768</v>
      </c>
      <c r="M2430" s="0" t="n">
        <v>-3617.11111111111</v>
      </c>
      <c r="N2430" s="0" t="n">
        <v>-3413.44</v>
      </c>
    </row>
    <row r="2431" customFormat="false" ht="15" hidden="false" customHeight="false" outlineLevel="0" collapsed="false">
      <c r="B2431" s="19" t="n">
        <f aca="false">B2331+1</f>
        <v>25</v>
      </c>
      <c r="C2431" s="19" t="n">
        <f aca="false">C2331</f>
        <v>27</v>
      </c>
      <c r="D2431" s="20" t="n">
        <f aca="false">INDEX(Imagen!$B$9:$BT$108,C2431,B2431)</f>
        <v>66</v>
      </c>
      <c r="E2431" s="19" t="n">
        <f aca="false">E2333+1</f>
        <v>25</v>
      </c>
      <c r="F2431" s="19" t="n">
        <f aca="false">F2333</f>
        <v>75</v>
      </c>
      <c r="G2431" s="20" t="n">
        <f aca="false">INDEX(Filtro1!$C$10:$BS$107,F2431,E2431)</f>
        <v>-127</v>
      </c>
      <c r="H2431" s="19" t="n">
        <f aca="false">H2335+1</f>
        <v>26</v>
      </c>
      <c r="I2431" s="19" t="n">
        <f aca="false">I2335</f>
        <v>27</v>
      </c>
      <c r="J2431" s="20" t="n">
        <f aca="false">INDEX(Filtro2!$D$11:$BR$106,I2431,H2431)</f>
        <v>-135</v>
      </c>
      <c r="L2431" s="0" t="n">
        <v>-3767</v>
      </c>
      <c r="M2431" s="0" t="n">
        <v>-3616.33333333333</v>
      </c>
      <c r="N2431" s="0" t="n">
        <v>-3412.52</v>
      </c>
    </row>
    <row r="2432" customFormat="false" ht="15" hidden="false" customHeight="false" outlineLevel="0" collapsed="false">
      <c r="B2432" s="19" t="n">
        <f aca="false">B2332+1</f>
        <v>25</v>
      </c>
      <c r="C2432" s="19" t="n">
        <f aca="false">C2332</f>
        <v>28</v>
      </c>
      <c r="D2432" s="20" t="n">
        <f aca="false">INDEX(Imagen!$B$9:$BT$108,C2432,B2432)</f>
        <v>74</v>
      </c>
      <c r="E2432" s="19" t="n">
        <f aca="false">E2334+1</f>
        <v>25</v>
      </c>
      <c r="F2432" s="19" t="n">
        <f aca="false">F2334</f>
        <v>76</v>
      </c>
      <c r="G2432" s="20" t="n">
        <f aca="false">INDEX(Filtro1!$C$10:$BS$107,F2432,E2432)</f>
        <v>328</v>
      </c>
      <c r="H2432" s="19" t="n">
        <f aca="false">H2336+1</f>
        <v>26</v>
      </c>
      <c r="I2432" s="19" t="n">
        <f aca="false">I2336</f>
        <v>28</v>
      </c>
      <c r="J2432" s="20" t="n">
        <f aca="false">INDEX(Filtro2!$D$11:$BR$106,I2432,H2432)</f>
        <v>-28</v>
      </c>
      <c r="L2432" s="0" t="n">
        <v>-3766</v>
      </c>
      <c r="M2432" s="0" t="n">
        <v>-3614.88888888889</v>
      </c>
      <c r="N2432" s="0" t="n">
        <v>-3409.2</v>
      </c>
    </row>
    <row r="2433" customFormat="false" ht="15" hidden="false" customHeight="false" outlineLevel="0" collapsed="false">
      <c r="B2433" s="19" t="n">
        <f aca="false">B2333+1</f>
        <v>25</v>
      </c>
      <c r="C2433" s="19" t="n">
        <f aca="false">C2333</f>
        <v>29</v>
      </c>
      <c r="D2433" s="20" t="n">
        <f aca="false">INDEX(Imagen!$B$9:$BT$108,C2433,B2433)</f>
        <v>79</v>
      </c>
      <c r="E2433" s="19" t="n">
        <f aca="false">E2335+1</f>
        <v>25</v>
      </c>
      <c r="F2433" s="19" t="n">
        <f aca="false">F2335</f>
        <v>77</v>
      </c>
      <c r="G2433" s="20" t="n">
        <f aca="false">INDEX(Filtro1!$C$10:$BS$107,F2433,E2433)</f>
        <v>-593</v>
      </c>
      <c r="H2433" s="19" t="n">
        <f aca="false">H2337+1</f>
        <v>26</v>
      </c>
      <c r="I2433" s="19" t="n">
        <f aca="false">I2337</f>
        <v>29</v>
      </c>
      <c r="J2433" s="20" t="n">
        <f aca="false">INDEX(Filtro2!$D$11:$BR$106,I2433,H2433)</f>
        <v>-19</v>
      </c>
      <c r="L2433" s="0" t="n">
        <v>-3765</v>
      </c>
      <c r="M2433" s="0" t="n">
        <v>-3614.55555555556</v>
      </c>
      <c r="N2433" s="0" t="n">
        <v>-3406.84</v>
      </c>
    </row>
    <row r="2434" customFormat="false" ht="15" hidden="false" customHeight="false" outlineLevel="0" collapsed="false">
      <c r="B2434" s="19" t="n">
        <f aca="false">B2334+1</f>
        <v>25</v>
      </c>
      <c r="C2434" s="19" t="n">
        <f aca="false">C2334</f>
        <v>30</v>
      </c>
      <c r="D2434" s="20" t="n">
        <f aca="false">INDEX(Imagen!$B$9:$BT$108,C2434,B2434)</f>
        <v>87</v>
      </c>
      <c r="E2434" s="19" t="n">
        <f aca="false">E2336+1</f>
        <v>25</v>
      </c>
      <c r="F2434" s="19" t="n">
        <f aca="false">F2336</f>
        <v>78</v>
      </c>
      <c r="G2434" s="20" t="n">
        <f aca="false">INDEX(Filtro1!$C$10:$BS$107,F2434,E2434)</f>
        <v>-602</v>
      </c>
      <c r="H2434" s="19" t="n">
        <f aca="false">H2338+1</f>
        <v>26</v>
      </c>
      <c r="I2434" s="19" t="n">
        <f aca="false">I2338</f>
        <v>30</v>
      </c>
      <c r="J2434" s="20" t="n">
        <f aca="false">INDEX(Filtro2!$D$11:$BR$106,I2434,H2434)</f>
        <v>-123</v>
      </c>
      <c r="L2434" s="0" t="n">
        <v>-3765</v>
      </c>
      <c r="M2434" s="0" t="n">
        <v>-3612.88888888889</v>
      </c>
      <c r="N2434" s="0" t="n">
        <v>-3405.44</v>
      </c>
    </row>
    <row r="2435" customFormat="false" ht="15" hidden="false" customHeight="false" outlineLevel="0" collapsed="false">
      <c r="B2435" s="19" t="n">
        <f aca="false">B2335+1</f>
        <v>25</v>
      </c>
      <c r="C2435" s="19" t="n">
        <f aca="false">C2335</f>
        <v>31</v>
      </c>
      <c r="D2435" s="20" t="n">
        <f aca="false">INDEX(Imagen!$B$9:$BT$108,C2435,B2435)</f>
        <v>95</v>
      </c>
      <c r="E2435" s="19" t="n">
        <f aca="false">E2337+1</f>
        <v>25</v>
      </c>
      <c r="F2435" s="19" t="n">
        <f aca="false">F2337</f>
        <v>79</v>
      </c>
      <c r="G2435" s="20" t="n">
        <f aca="false">INDEX(Filtro1!$C$10:$BS$107,F2435,E2435)</f>
        <v>486</v>
      </c>
      <c r="H2435" s="19" t="n">
        <f aca="false">H2339+1</f>
        <v>26</v>
      </c>
      <c r="I2435" s="19" t="n">
        <f aca="false">I2339</f>
        <v>31</v>
      </c>
      <c r="J2435" s="20" t="n">
        <f aca="false">INDEX(Filtro2!$D$11:$BR$106,I2435,H2435)</f>
        <v>-144</v>
      </c>
      <c r="L2435" s="0" t="n">
        <v>-3764</v>
      </c>
      <c r="M2435" s="0" t="n">
        <v>-3610.22222222222</v>
      </c>
      <c r="N2435" s="0" t="n">
        <v>-3403.2</v>
      </c>
    </row>
    <row r="2436" customFormat="false" ht="15" hidden="false" customHeight="false" outlineLevel="0" collapsed="false">
      <c r="B2436" s="19" t="n">
        <f aca="false">B2336+1</f>
        <v>25</v>
      </c>
      <c r="C2436" s="19" t="n">
        <f aca="false">C2336</f>
        <v>32</v>
      </c>
      <c r="D2436" s="20" t="n">
        <f aca="false">INDEX(Imagen!$B$9:$BT$108,C2436,B2436)</f>
        <v>100</v>
      </c>
      <c r="E2436" s="19" t="n">
        <f aca="false">E2338+1</f>
        <v>25</v>
      </c>
      <c r="F2436" s="19" t="n">
        <f aca="false">F2338</f>
        <v>80</v>
      </c>
      <c r="G2436" s="20" t="n">
        <f aca="false">INDEX(Filtro1!$C$10:$BS$107,F2436,E2436)</f>
        <v>2289</v>
      </c>
      <c r="H2436" s="19" t="n">
        <f aca="false">H2340+1</f>
        <v>26</v>
      </c>
      <c r="I2436" s="19" t="n">
        <f aca="false">I2340</f>
        <v>32</v>
      </c>
      <c r="J2436" s="20" t="n">
        <f aca="false">INDEX(Filtro2!$D$11:$BR$106,I2436,H2436)</f>
        <v>219</v>
      </c>
      <c r="L2436" s="0" t="n">
        <v>-3764</v>
      </c>
      <c r="M2436" s="0" t="n">
        <v>-3608.77777777778</v>
      </c>
      <c r="N2436" s="0" t="n">
        <v>-3403.08</v>
      </c>
    </row>
    <row r="2437" customFormat="false" ht="15" hidden="false" customHeight="false" outlineLevel="0" collapsed="false">
      <c r="B2437" s="19" t="n">
        <f aca="false">B2337+1</f>
        <v>25</v>
      </c>
      <c r="C2437" s="19" t="n">
        <f aca="false">C2337</f>
        <v>33</v>
      </c>
      <c r="D2437" s="20" t="n">
        <f aca="false">INDEX(Imagen!$B$9:$BT$108,C2437,B2437)</f>
        <v>100</v>
      </c>
      <c r="E2437" s="19" t="n">
        <f aca="false">E2339+1</f>
        <v>25</v>
      </c>
      <c r="F2437" s="19" t="n">
        <f aca="false">F2339</f>
        <v>81</v>
      </c>
      <c r="G2437" s="20" t="n">
        <f aca="false">INDEX(Filtro1!$C$10:$BS$107,F2437,E2437)</f>
        <v>-942</v>
      </c>
      <c r="H2437" s="19" t="n">
        <f aca="false">H2341+1</f>
        <v>26</v>
      </c>
      <c r="I2437" s="19" t="n">
        <f aca="false">I2341</f>
        <v>33</v>
      </c>
      <c r="J2437" s="20" t="n">
        <f aca="false">INDEX(Filtro2!$D$11:$BR$106,I2437,H2437)</f>
        <v>748</v>
      </c>
      <c r="L2437" s="0" t="n">
        <v>-3763</v>
      </c>
      <c r="M2437" s="0" t="n">
        <v>-3608.66666666667</v>
      </c>
      <c r="N2437" s="0" t="n">
        <v>-3399.84</v>
      </c>
    </row>
    <row r="2438" customFormat="false" ht="15" hidden="false" customHeight="false" outlineLevel="0" collapsed="false">
      <c r="B2438" s="19" t="n">
        <f aca="false">B2338+1</f>
        <v>25</v>
      </c>
      <c r="C2438" s="19" t="n">
        <f aca="false">C2338</f>
        <v>34</v>
      </c>
      <c r="D2438" s="20" t="n">
        <f aca="false">INDEX(Imagen!$B$9:$BT$108,C2438,B2438)</f>
        <v>173</v>
      </c>
      <c r="E2438" s="19" t="n">
        <f aca="false">E2340+1</f>
        <v>25</v>
      </c>
      <c r="F2438" s="19" t="n">
        <f aca="false">F2340</f>
        <v>82</v>
      </c>
      <c r="G2438" s="20" t="n">
        <f aca="false">INDEX(Filtro1!$C$10:$BS$107,F2438,E2438)</f>
        <v>-345</v>
      </c>
      <c r="H2438" s="19" t="n">
        <f aca="false">H2342+1</f>
        <v>26</v>
      </c>
      <c r="I2438" s="19" t="n">
        <f aca="false">I2342</f>
        <v>34</v>
      </c>
      <c r="J2438" s="20" t="n">
        <f aca="false">INDEX(Filtro2!$D$11:$BR$106,I2438,H2438)</f>
        <v>125</v>
      </c>
      <c r="L2438" s="0" t="n">
        <v>-3763</v>
      </c>
      <c r="M2438" s="0" t="n">
        <v>-3607.44444444444</v>
      </c>
      <c r="N2438" s="0" t="n">
        <v>-3398.88</v>
      </c>
    </row>
    <row r="2439" customFormat="false" ht="15" hidden="false" customHeight="false" outlineLevel="0" collapsed="false">
      <c r="B2439" s="19" t="n">
        <f aca="false">B2339+1</f>
        <v>25</v>
      </c>
      <c r="C2439" s="19" t="n">
        <f aca="false">C2339</f>
        <v>35</v>
      </c>
      <c r="D2439" s="20" t="n">
        <f aca="false">INDEX(Imagen!$B$9:$BT$108,C2439,B2439)</f>
        <v>156</v>
      </c>
      <c r="E2439" s="19" t="n">
        <f aca="false">E2341+1</f>
        <v>25</v>
      </c>
      <c r="F2439" s="19" t="n">
        <f aca="false">F2341</f>
        <v>83</v>
      </c>
      <c r="G2439" s="20" t="n">
        <f aca="false">INDEX(Filtro1!$C$10:$BS$107,F2439,E2439)</f>
        <v>-207</v>
      </c>
      <c r="H2439" s="19" t="n">
        <f aca="false">H2343+1</f>
        <v>26</v>
      </c>
      <c r="I2439" s="19" t="n">
        <f aca="false">I2343</f>
        <v>35</v>
      </c>
      <c r="J2439" s="20" t="n">
        <f aca="false">INDEX(Filtro2!$D$11:$BR$106,I2439,H2439)</f>
        <v>-332</v>
      </c>
      <c r="L2439" s="0" t="n">
        <v>-3763</v>
      </c>
      <c r="M2439" s="0" t="n">
        <v>-3604.33333333333</v>
      </c>
      <c r="N2439" s="0" t="n">
        <v>-3393.72</v>
      </c>
    </row>
    <row r="2440" customFormat="false" ht="15" hidden="false" customHeight="false" outlineLevel="0" collapsed="false">
      <c r="B2440" s="19" t="n">
        <f aca="false">B2340+1</f>
        <v>25</v>
      </c>
      <c r="C2440" s="19" t="n">
        <f aca="false">C2340</f>
        <v>36</v>
      </c>
      <c r="D2440" s="20" t="n">
        <f aca="false">INDEX(Imagen!$B$9:$BT$108,C2440,B2440)</f>
        <v>140</v>
      </c>
      <c r="E2440" s="19" t="n">
        <f aca="false">E2342+1</f>
        <v>25</v>
      </c>
      <c r="F2440" s="19" t="n">
        <f aca="false">F2342</f>
        <v>84</v>
      </c>
      <c r="G2440" s="20" t="n">
        <f aca="false">INDEX(Filtro1!$C$10:$BS$107,F2440,E2440)</f>
        <v>675</v>
      </c>
      <c r="H2440" s="19" t="n">
        <f aca="false">H2344+1</f>
        <v>26</v>
      </c>
      <c r="I2440" s="19" t="n">
        <f aca="false">I2344</f>
        <v>36</v>
      </c>
      <c r="J2440" s="20" t="n">
        <f aca="false">INDEX(Filtro2!$D$11:$BR$106,I2440,H2440)</f>
        <v>-182</v>
      </c>
      <c r="L2440" s="0" t="n">
        <v>-3762</v>
      </c>
      <c r="M2440" s="0" t="n">
        <v>-3604.33333333333</v>
      </c>
      <c r="N2440" s="0" t="n">
        <v>-3389.84</v>
      </c>
    </row>
    <row r="2441" customFormat="false" ht="15" hidden="false" customHeight="false" outlineLevel="0" collapsed="false">
      <c r="B2441" s="19" t="n">
        <f aca="false">B2341+1</f>
        <v>25</v>
      </c>
      <c r="C2441" s="19" t="n">
        <f aca="false">C2341</f>
        <v>37</v>
      </c>
      <c r="D2441" s="20" t="n">
        <f aca="false">INDEX(Imagen!$B$9:$BT$108,C2441,B2441)</f>
        <v>195</v>
      </c>
      <c r="E2441" s="19" t="n">
        <f aca="false">E2343+1</f>
        <v>25</v>
      </c>
      <c r="F2441" s="19" t="n">
        <f aca="false">F2343</f>
        <v>85</v>
      </c>
      <c r="G2441" s="20" t="n">
        <f aca="false">INDEX(Filtro1!$C$10:$BS$107,F2441,E2441)</f>
        <v>-88</v>
      </c>
      <c r="H2441" s="19" t="n">
        <f aca="false">H2345+1</f>
        <v>26</v>
      </c>
      <c r="I2441" s="19" t="n">
        <f aca="false">I2345</f>
        <v>37</v>
      </c>
      <c r="J2441" s="20" t="n">
        <f aca="false">INDEX(Filtro2!$D$11:$BR$106,I2441,H2441)</f>
        <v>-152</v>
      </c>
      <c r="L2441" s="0" t="n">
        <v>-3762</v>
      </c>
      <c r="M2441" s="0" t="n">
        <v>-3602.44444444444</v>
      </c>
      <c r="N2441" s="0" t="n">
        <v>-3389.76</v>
      </c>
    </row>
    <row r="2442" customFormat="false" ht="15" hidden="false" customHeight="false" outlineLevel="0" collapsed="false">
      <c r="B2442" s="19" t="n">
        <f aca="false">B2342+1</f>
        <v>25</v>
      </c>
      <c r="C2442" s="19" t="n">
        <f aca="false">C2342</f>
        <v>38</v>
      </c>
      <c r="D2442" s="20" t="n">
        <f aca="false">INDEX(Imagen!$B$9:$BT$108,C2442,B2442)</f>
        <v>190</v>
      </c>
      <c r="E2442" s="19" t="n">
        <f aca="false">E2344+1</f>
        <v>25</v>
      </c>
      <c r="F2442" s="19" t="n">
        <f aca="false">F2344</f>
        <v>86</v>
      </c>
      <c r="G2442" s="20" t="n">
        <f aca="false">INDEX(Filtro1!$C$10:$BS$107,F2442,E2442)</f>
        <v>-280</v>
      </c>
      <c r="H2442" s="19" t="n">
        <f aca="false">H2346+1</f>
        <v>26</v>
      </c>
      <c r="I2442" s="19" t="n">
        <f aca="false">I2346</f>
        <v>38</v>
      </c>
      <c r="J2442" s="20" t="n">
        <f aca="false">INDEX(Filtro2!$D$11:$BR$106,I2442,H2442)</f>
        <v>-182</v>
      </c>
      <c r="L2442" s="0" t="n">
        <v>-3761</v>
      </c>
      <c r="M2442" s="0" t="n">
        <v>-3601.11111111111</v>
      </c>
      <c r="N2442" s="0" t="n">
        <v>-3389.72</v>
      </c>
    </row>
    <row r="2443" customFormat="false" ht="15" hidden="false" customHeight="false" outlineLevel="0" collapsed="false">
      <c r="B2443" s="19" t="n">
        <f aca="false">B2343+1</f>
        <v>25</v>
      </c>
      <c r="C2443" s="19" t="n">
        <f aca="false">C2343</f>
        <v>39</v>
      </c>
      <c r="D2443" s="20" t="n">
        <f aca="false">INDEX(Imagen!$B$9:$BT$108,C2443,B2443)</f>
        <v>203</v>
      </c>
      <c r="E2443" s="19" t="n">
        <f aca="false">E2345+1</f>
        <v>25</v>
      </c>
      <c r="F2443" s="19" t="n">
        <f aca="false">F2345</f>
        <v>87</v>
      </c>
      <c r="G2443" s="20" t="n">
        <f aca="false">INDEX(Filtro1!$C$10:$BS$107,F2443,E2443)</f>
        <v>-15</v>
      </c>
      <c r="H2443" s="19" t="n">
        <f aca="false">H2347+1</f>
        <v>26</v>
      </c>
      <c r="I2443" s="19" t="n">
        <f aca="false">I2347</f>
        <v>39</v>
      </c>
      <c r="J2443" s="20" t="n">
        <f aca="false">INDEX(Filtro2!$D$11:$BR$106,I2443,H2443)</f>
        <v>-219</v>
      </c>
      <c r="L2443" s="0" t="n">
        <v>-3760</v>
      </c>
      <c r="M2443" s="0" t="n">
        <v>-3600.77777777778</v>
      </c>
      <c r="N2443" s="0" t="n">
        <v>-3388.64</v>
      </c>
    </row>
    <row r="2444" customFormat="false" ht="15" hidden="false" customHeight="false" outlineLevel="0" collapsed="false">
      <c r="B2444" s="19" t="n">
        <f aca="false">B2344+1</f>
        <v>25</v>
      </c>
      <c r="C2444" s="19" t="n">
        <f aca="false">C2344</f>
        <v>40</v>
      </c>
      <c r="D2444" s="20" t="n">
        <f aca="false">INDEX(Imagen!$B$9:$BT$108,C2444,B2444)</f>
        <v>201</v>
      </c>
      <c r="E2444" s="19" t="n">
        <f aca="false">E2346+1</f>
        <v>25</v>
      </c>
      <c r="F2444" s="19" t="n">
        <f aca="false">F2346</f>
        <v>88</v>
      </c>
      <c r="G2444" s="20" t="n">
        <f aca="false">INDEX(Filtro1!$C$10:$BS$107,F2444,E2444)</f>
        <v>10</v>
      </c>
      <c r="H2444" s="19" t="n">
        <f aca="false">H2348+1</f>
        <v>26</v>
      </c>
      <c r="I2444" s="19" t="n">
        <f aca="false">I2348</f>
        <v>40</v>
      </c>
      <c r="J2444" s="20" t="n">
        <f aca="false">INDEX(Filtro2!$D$11:$BR$106,I2444,H2444)</f>
        <v>-541</v>
      </c>
      <c r="L2444" s="0" t="n">
        <v>-3760</v>
      </c>
      <c r="M2444" s="0" t="n">
        <v>-3599.66666666667</v>
      </c>
      <c r="N2444" s="0" t="n">
        <v>-3388.04</v>
      </c>
    </row>
    <row r="2445" customFormat="false" ht="15" hidden="false" customHeight="false" outlineLevel="0" collapsed="false">
      <c r="B2445" s="19" t="n">
        <f aca="false">B2345+1</f>
        <v>25</v>
      </c>
      <c r="C2445" s="19" t="n">
        <f aca="false">C2345</f>
        <v>41</v>
      </c>
      <c r="D2445" s="20" t="n">
        <f aca="false">INDEX(Imagen!$B$9:$BT$108,C2445,B2445)</f>
        <v>507</v>
      </c>
      <c r="E2445" s="19" t="n">
        <f aca="false">E2347+1</f>
        <v>25</v>
      </c>
      <c r="F2445" s="19" t="n">
        <f aca="false">F2347</f>
        <v>89</v>
      </c>
      <c r="G2445" s="20" t="n">
        <f aca="false">INDEX(Filtro1!$C$10:$BS$107,F2445,E2445)</f>
        <v>6</v>
      </c>
      <c r="H2445" s="19" t="n">
        <f aca="false">H2349+1</f>
        <v>26</v>
      </c>
      <c r="I2445" s="19" t="n">
        <f aca="false">I2349</f>
        <v>41</v>
      </c>
      <c r="J2445" s="20" t="n">
        <f aca="false">INDEX(Filtro2!$D$11:$BR$106,I2445,H2445)</f>
        <v>-3519</v>
      </c>
      <c r="L2445" s="0" t="n">
        <v>-3758</v>
      </c>
      <c r="M2445" s="0" t="n">
        <v>-3599.44444444444</v>
      </c>
      <c r="N2445" s="0" t="n">
        <v>-3386.04</v>
      </c>
    </row>
    <row r="2446" customFormat="false" ht="15" hidden="false" customHeight="false" outlineLevel="0" collapsed="false">
      <c r="B2446" s="19" t="n">
        <f aca="false">B2346+1</f>
        <v>25</v>
      </c>
      <c r="C2446" s="19" t="n">
        <f aca="false">C2346</f>
        <v>42</v>
      </c>
      <c r="D2446" s="20" t="n">
        <f aca="false">INDEX(Imagen!$B$9:$BT$108,C2446,B2446)</f>
        <v>976</v>
      </c>
      <c r="E2446" s="19" t="n">
        <f aca="false">E2348+1</f>
        <v>25</v>
      </c>
      <c r="F2446" s="19" t="n">
        <f aca="false">F2348</f>
        <v>90</v>
      </c>
      <c r="G2446" s="20" t="n">
        <f aca="false">INDEX(Filtro1!$C$10:$BS$107,F2446,E2446)</f>
        <v>12</v>
      </c>
      <c r="H2446" s="19" t="n">
        <f aca="false">H2350+1</f>
        <v>26</v>
      </c>
      <c r="I2446" s="19" t="n">
        <f aca="false">I2350</f>
        <v>42</v>
      </c>
      <c r="J2446" s="20" t="n">
        <f aca="false">INDEX(Filtro2!$D$11:$BR$106,I2446,H2446)</f>
        <v>-7039</v>
      </c>
      <c r="L2446" s="0" t="n">
        <v>-3757</v>
      </c>
      <c r="M2446" s="0" t="n">
        <v>-3597.33333333333</v>
      </c>
      <c r="N2446" s="0" t="n">
        <v>-3385.96</v>
      </c>
    </row>
    <row r="2447" customFormat="false" ht="15" hidden="false" customHeight="false" outlineLevel="0" collapsed="false">
      <c r="B2447" s="19" t="n">
        <f aca="false">B2347+1</f>
        <v>25</v>
      </c>
      <c r="C2447" s="19" t="n">
        <f aca="false">C2347</f>
        <v>43</v>
      </c>
      <c r="D2447" s="20" t="n">
        <f aca="false">INDEX(Imagen!$B$9:$BT$108,C2447,B2447)</f>
        <v>1262</v>
      </c>
      <c r="E2447" s="19" t="n">
        <f aca="false">E2349+1</f>
        <v>25</v>
      </c>
      <c r="F2447" s="19" t="n">
        <f aca="false">F2349</f>
        <v>91</v>
      </c>
      <c r="G2447" s="20" t="n">
        <f aca="false">INDEX(Filtro1!$C$10:$BS$107,F2447,E2447)</f>
        <v>-7</v>
      </c>
      <c r="H2447" s="19" t="n">
        <f aca="false">H2351+1</f>
        <v>26</v>
      </c>
      <c r="I2447" s="19" t="n">
        <f aca="false">I2351</f>
        <v>43</v>
      </c>
      <c r="J2447" s="20" t="n">
        <f aca="false">INDEX(Filtro2!$D$11:$BR$106,I2447,H2447)</f>
        <v>448</v>
      </c>
      <c r="L2447" s="0" t="n">
        <v>-3756</v>
      </c>
      <c r="M2447" s="0" t="n">
        <v>-3591.11111111111</v>
      </c>
      <c r="N2447" s="0" t="n">
        <v>-3385.16</v>
      </c>
    </row>
    <row r="2448" customFormat="false" ht="15" hidden="false" customHeight="false" outlineLevel="0" collapsed="false">
      <c r="B2448" s="19" t="n">
        <f aca="false">B2348+1</f>
        <v>25</v>
      </c>
      <c r="C2448" s="19" t="n">
        <f aca="false">C2348</f>
        <v>44</v>
      </c>
      <c r="D2448" s="20" t="n">
        <f aca="false">INDEX(Imagen!$B$9:$BT$108,C2448,B2448)</f>
        <v>3670</v>
      </c>
      <c r="E2448" s="19" t="n">
        <f aca="false">E2350+1</f>
        <v>25</v>
      </c>
      <c r="F2448" s="19" t="n">
        <f aca="false">F2350</f>
        <v>92</v>
      </c>
      <c r="G2448" s="20" t="n">
        <f aca="false">INDEX(Filtro1!$C$10:$BS$107,F2448,E2448)</f>
        <v>-266</v>
      </c>
      <c r="H2448" s="19" t="n">
        <f aca="false">H2352+1</f>
        <v>26</v>
      </c>
      <c r="I2448" s="19" t="n">
        <f aca="false">I2352</f>
        <v>44</v>
      </c>
      <c r="J2448" s="20" t="n">
        <f aca="false">INDEX(Filtro2!$D$11:$BR$106,I2448,H2448)</f>
        <v>4038</v>
      </c>
      <c r="L2448" s="0" t="n">
        <v>-3754</v>
      </c>
      <c r="M2448" s="0" t="n">
        <v>-3589.33333333333</v>
      </c>
      <c r="N2448" s="0" t="n">
        <v>-3384.36</v>
      </c>
    </row>
    <row r="2449" customFormat="false" ht="15" hidden="false" customHeight="false" outlineLevel="0" collapsed="false">
      <c r="B2449" s="19" t="n">
        <f aca="false">B2349+1</f>
        <v>25</v>
      </c>
      <c r="C2449" s="19" t="n">
        <f aca="false">C2349</f>
        <v>45</v>
      </c>
      <c r="D2449" s="20" t="n">
        <f aca="false">INDEX(Imagen!$B$9:$BT$108,C2449,B2449)</f>
        <v>3980</v>
      </c>
      <c r="E2449" s="19" t="n">
        <f aca="false">E2351+1</f>
        <v>25</v>
      </c>
      <c r="F2449" s="19" t="n">
        <f aca="false">F2351</f>
        <v>93</v>
      </c>
      <c r="G2449" s="20" t="n">
        <f aca="false">INDEX(Filtro1!$C$10:$BS$107,F2449,E2449)</f>
        <v>169</v>
      </c>
      <c r="H2449" s="19" t="n">
        <f aca="false">H2353+1</f>
        <v>26</v>
      </c>
      <c r="I2449" s="19" t="n">
        <f aca="false">I2353</f>
        <v>45</v>
      </c>
      <c r="J2449" s="20" t="n">
        <f aca="false">INDEX(Filtro2!$D$11:$BR$106,I2449,H2449)</f>
        <v>7842</v>
      </c>
      <c r="L2449" s="0" t="n">
        <v>-3753</v>
      </c>
      <c r="M2449" s="0" t="n">
        <v>-3588.66666666667</v>
      </c>
      <c r="N2449" s="0" t="n">
        <v>-3384.04</v>
      </c>
    </row>
    <row r="2450" customFormat="false" ht="15" hidden="false" customHeight="false" outlineLevel="0" collapsed="false">
      <c r="B2450" s="19" t="n">
        <f aca="false">B2350+1</f>
        <v>25</v>
      </c>
      <c r="C2450" s="19" t="n">
        <f aca="false">C2350</f>
        <v>46</v>
      </c>
      <c r="D2450" s="20" t="n">
        <f aca="false">INDEX(Imagen!$B$9:$BT$108,C2450,B2450)</f>
        <v>3684</v>
      </c>
      <c r="E2450" s="19" t="n">
        <f aca="false">E2352+1</f>
        <v>25</v>
      </c>
      <c r="F2450" s="19" t="n">
        <f aca="false">F2352</f>
        <v>94</v>
      </c>
      <c r="G2450" s="20" t="n">
        <f aca="false">INDEX(Filtro1!$C$10:$BS$107,F2450,E2450)</f>
        <v>3211</v>
      </c>
      <c r="H2450" s="19" t="n">
        <f aca="false">H2354+1</f>
        <v>26</v>
      </c>
      <c r="I2450" s="19" t="n">
        <f aca="false">I2354</f>
        <v>46</v>
      </c>
      <c r="J2450" s="20" t="n">
        <f aca="false">INDEX(Filtro2!$D$11:$BR$106,I2450,H2450)</f>
        <v>2085</v>
      </c>
      <c r="L2450" s="0" t="n">
        <v>-3752</v>
      </c>
      <c r="M2450" s="0" t="n">
        <v>-3587.66666666667</v>
      </c>
      <c r="N2450" s="0" t="n">
        <v>-3383.48</v>
      </c>
    </row>
    <row r="2451" customFormat="false" ht="15" hidden="false" customHeight="false" outlineLevel="0" collapsed="false">
      <c r="B2451" s="19" t="n">
        <f aca="false">B2351+1</f>
        <v>25</v>
      </c>
      <c r="C2451" s="19" t="n">
        <f aca="false">C2351</f>
        <v>47</v>
      </c>
      <c r="D2451" s="20" t="n">
        <f aca="false">INDEX(Imagen!$B$9:$BT$108,C2451,B2451)</f>
        <v>3772</v>
      </c>
      <c r="E2451" s="19" t="n">
        <f aca="false">E2353+1</f>
        <v>25</v>
      </c>
      <c r="F2451" s="19" t="n">
        <f aca="false">F2353</f>
        <v>95</v>
      </c>
      <c r="G2451" s="20" t="n">
        <f aca="false">INDEX(Filtro1!$C$10:$BS$107,F2451,E2451)</f>
        <v>3725</v>
      </c>
      <c r="H2451" s="19" t="n">
        <f aca="false">H2355+1</f>
        <v>26</v>
      </c>
      <c r="I2451" s="19" t="n">
        <f aca="false">I2355</f>
        <v>47</v>
      </c>
      <c r="J2451" s="20" t="n">
        <f aca="false">INDEX(Filtro2!$D$11:$BR$106,I2451,H2451)</f>
        <v>-2112</v>
      </c>
      <c r="L2451" s="0" t="n">
        <v>-3752</v>
      </c>
      <c r="M2451" s="0" t="n">
        <v>-3587.22222222222</v>
      </c>
      <c r="N2451" s="0" t="n">
        <v>-3383.4</v>
      </c>
    </row>
    <row r="2452" customFormat="false" ht="15" hidden="false" customHeight="false" outlineLevel="0" collapsed="false">
      <c r="B2452" s="19" t="n">
        <f aca="false">B2352+1</f>
        <v>25</v>
      </c>
      <c r="C2452" s="19" t="n">
        <f aca="false">C2352</f>
        <v>48</v>
      </c>
      <c r="D2452" s="20" t="n">
        <f aca="false">INDEX(Imagen!$B$9:$BT$108,C2452,B2452)</f>
        <v>3681</v>
      </c>
      <c r="E2452" s="19" t="n">
        <f aca="false">E2354+1</f>
        <v>25</v>
      </c>
      <c r="F2452" s="19" t="n">
        <f aca="false">F2354</f>
        <v>96</v>
      </c>
      <c r="G2452" s="20" t="n">
        <f aca="false">INDEX(Filtro1!$C$10:$BS$107,F2452,E2452)</f>
        <v>-12130</v>
      </c>
      <c r="H2452" s="19" t="n">
        <f aca="false">H2356+1</f>
        <v>26</v>
      </c>
      <c r="I2452" s="19" t="n">
        <f aca="false">I2356</f>
        <v>48</v>
      </c>
      <c r="J2452" s="20" t="n">
        <f aca="false">INDEX(Filtro2!$D$11:$BR$106,I2452,H2452)</f>
        <v>-2173</v>
      </c>
      <c r="L2452" s="0" t="n">
        <v>-3751</v>
      </c>
      <c r="M2452" s="0" t="n">
        <v>-3586.55555555556</v>
      </c>
      <c r="N2452" s="0" t="n">
        <v>-3381.8</v>
      </c>
    </row>
    <row r="2453" customFormat="false" ht="15" hidden="false" customHeight="false" outlineLevel="0" collapsed="false">
      <c r="B2453" s="19" t="n">
        <f aca="false">B2353+1</f>
        <v>25</v>
      </c>
      <c r="C2453" s="19" t="n">
        <f aca="false">C2353</f>
        <v>49</v>
      </c>
      <c r="D2453" s="20" t="n">
        <f aca="false">INDEX(Imagen!$B$9:$BT$108,C2453,B2453)</f>
        <v>3664</v>
      </c>
      <c r="E2453" s="19" t="n">
        <f aca="false">E2355+1</f>
        <v>25</v>
      </c>
      <c r="F2453" s="19" t="n">
        <f aca="false">F2355</f>
        <v>97</v>
      </c>
      <c r="G2453" s="20" t="n">
        <f aca="false">INDEX(Filtro1!$C$10:$BS$107,F2453,E2453)</f>
        <v>-4735</v>
      </c>
      <c r="H2453" s="19" t="n">
        <f aca="false">H2357+1</f>
        <v>26</v>
      </c>
      <c r="I2453" s="19" t="n">
        <f aca="false">I2357</f>
        <v>49</v>
      </c>
      <c r="J2453" s="20" t="n">
        <f aca="false">INDEX(Filtro2!$D$11:$BR$106,I2453,H2453)</f>
        <v>-3520</v>
      </c>
      <c r="L2453" s="0" t="n">
        <v>-3751</v>
      </c>
      <c r="M2453" s="0" t="n">
        <v>-3586.55555555556</v>
      </c>
      <c r="N2453" s="0" t="n">
        <v>-3379.04</v>
      </c>
    </row>
    <row r="2454" customFormat="false" ht="15" hidden="false" customHeight="false" outlineLevel="0" collapsed="false">
      <c r="B2454" s="19" t="n">
        <f aca="false">B2354+1</f>
        <v>25</v>
      </c>
      <c r="C2454" s="19" t="n">
        <f aca="false">C2354</f>
        <v>50</v>
      </c>
      <c r="D2454" s="20" t="n">
        <f aca="false">INDEX(Imagen!$B$9:$BT$108,C2454,B2454)</f>
        <v>4084</v>
      </c>
      <c r="E2454" s="19" t="n">
        <f aca="false">E2356+1</f>
        <v>25</v>
      </c>
      <c r="F2454" s="19" t="n">
        <f aca="false">F2356</f>
        <v>98</v>
      </c>
      <c r="G2454" s="20" t="n">
        <f aca="false">INDEX(Filtro1!$C$10:$BS$107,F2454,E2454)</f>
        <v>910</v>
      </c>
      <c r="H2454" s="19" t="n">
        <f aca="false">H2358+1</f>
        <v>26</v>
      </c>
      <c r="I2454" s="19" t="n">
        <f aca="false">I2358</f>
        <v>50</v>
      </c>
      <c r="J2454" s="20" t="n">
        <f aca="false">INDEX(Filtro2!$D$11:$BR$106,I2454,H2454)</f>
        <v>-5049</v>
      </c>
      <c r="L2454" s="0" t="n">
        <v>-3751</v>
      </c>
      <c r="M2454" s="0" t="n">
        <v>-3584.55555555556</v>
      </c>
      <c r="N2454" s="0" t="n">
        <v>-3377.88</v>
      </c>
    </row>
    <row r="2455" customFormat="false" ht="15" hidden="false" customHeight="false" outlineLevel="0" collapsed="false">
      <c r="B2455" s="19" t="n">
        <f aca="false">B2355+1</f>
        <v>25</v>
      </c>
      <c r="C2455" s="19" t="n">
        <f aca="false">C2355</f>
        <v>51</v>
      </c>
      <c r="D2455" s="20" t="n">
        <f aca="false">INDEX(Imagen!$B$9:$BT$108,C2455,B2455)</f>
        <v>4772</v>
      </c>
      <c r="E2455" s="19" t="n">
        <f aca="false">E2357+1</f>
        <v>26</v>
      </c>
      <c r="F2455" s="19" t="n">
        <f aca="false">F2357</f>
        <v>1</v>
      </c>
      <c r="G2455" s="20" t="n">
        <f aca="false">INDEX(Filtro1!$C$10:$BS$107,F2455,E2455)</f>
        <v>179</v>
      </c>
      <c r="H2455" s="19" t="n">
        <f aca="false">H2359+1</f>
        <v>26</v>
      </c>
      <c r="I2455" s="19" t="n">
        <f aca="false">I2359</f>
        <v>51</v>
      </c>
      <c r="J2455" s="20" t="n">
        <f aca="false">INDEX(Filtro2!$D$11:$BR$106,I2455,H2455)</f>
        <v>-5033</v>
      </c>
      <c r="L2455" s="0" t="n">
        <v>-3751</v>
      </c>
      <c r="M2455" s="0" t="n">
        <v>-3584.22222222222</v>
      </c>
      <c r="N2455" s="0" t="n">
        <v>-3377.68</v>
      </c>
    </row>
    <row r="2456" customFormat="false" ht="15" hidden="false" customHeight="false" outlineLevel="0" collapsed="false">
      <c r="B2456" s="19" t="n">
        <f aca="false">B2356+1</f>
        <v>25</v>
      </c>
      <c r="C2456" s="19" t="n">
        <f aca="false">C2356</f>
        <v>52</v>
      </c>
      <c r="D2456" s="20" t="n">
        <f aca="false">INDEX(Imagen!$B$9:$BT$108,C2456,B2456)</f>
        <v>4276</v>
      </c>
      <c r="E2456" s="19" t="n">
        <f aca="false">E2358+1</f>
        <v>26</v>
      </c>
      <c r="F2456" s="19" t="n">
        <f aca="false">F2358</f>
        <v>2</v>
      </c>
      <c r="G2456" s="20" t="n">
        <f aca="false">INDEX(Filtro1!$C$10:$BS$107,F2456,E2456)</f>
        <v>1114</v>
      </c>
      <c r="H2456" s="19" t="n">
        <f aca="false">H2360+1</f>
        <v>26</v>
      </c>
      <c r="I2456" s="19" t="n">
        <f aca="false">I2360</f>
        <v>52</v>
      </c>
      <c r="J2456" s="20" t="n">
        <f aca="false">INDEX(Filtro2!$D$11:$BR$106,I2456,H2456)</f>
        <v>-307</v>
      </c>
      <c r="L2456" s="0" t="n">
        <v>-3750</v>
      </c>
      <c r="M2456" s="0" t="n">
        <v>-3584</v>
      </c>
      <c r="N2456" s="0" t="n">
        <v>-3376.84</v>
      </c>
    </row>
    <row r="2457" customFormat="false" ht="15" hidden="false" customHeight="false" outlineLevel="0" collapsed="false">
      <c r="B2457" s="19" t="n">
        <f aca="false">B2357+1</f>
        <v>25</v>
      </c>
      <c r="C2457" s="19" t="n">
        <f aca="false">C2357</f>
        <v>53</v>
      </c>
      <c r="D2457" s="20" t="n">
        <f aca="false">INDEX(Imagen!$B$9:$BT$108,C2457,B2457)</f>
        <v>4270</v>
      </c>
      <c r="E2457" s="19" t="n">
        <f aca="false">E2359+1</f>
        <v>26</v>
      </c>
      <c r="F2457" s="19" t="n">
        <f aca="false">F2359</f>
        <v>3</v>
      </c>
      <c r="G2457" s="20" t="n">
        <f aca="false">INDEX(Filtro1!$C$10:$BS$107,F2457,E2457)</f>
        <v>-9675</v>
      </c>
      <c r="H2457" s="19" t="n">
        <f aca="false">H2361+1</f>
        <v>26</v>
      </c>
      <c r="I2457" s="19" t="n">
        <f aca="false">I2361</f>
        <v>53</v>
      </c>
      <c r="J2457" s="20" t="n">
        <f aca="false">INDEX(Filtro2!$D$11:$BR$106,I2457,H2457)</f>
        <v>-696</v>
      </c>
      <c r="L2457" s="0" t="n">
        <v>-3748</v>
      </c>
      <c r="M2457" s="0" t="n">
        <v>-3579.88888888889</v>
      </c>
      <c r="N2457" s="0" t="n">
        <v>-3376.76</v>
      </c>
    </row>
    <row r="2458" customFormat="false" ht="15" hidden="false" customHeight="false" outlineLevel="0" collapsed="false">
      <c r="B2458" s="19" t="n">
        <f aca="false">B2358+1</f>
        <v>25</v>
      </c>
      <c r="C2458" s="19" t="n">
        <f aca="false">C2358</f>
        <v>54</v>
      </c>
      <c r="D2458" s="20" t="n">
        <f aca="false">INDEX(Imagen!$B$9:$BT$108,C2458,B2458)</f>
        <v>3902</v>
      </c>
      <c r="E2458" s="19" t="n">
        <f aca="false">E2360+1</f>
        <v>26</v>
      </c>
      <c r="F2458" s="19" t="n">
        <f aca="false">F2360</f>
        <v>4</v>
      </c>
      <c r="G2458" s="20" t="n">
        <f aca="false">INDEX(Filtro1!$C$10:$BS$107,F2458,E2458)</f>
        <v>1621</v>
      </c>
      <c r="H2458" s="19" t="n">
        <f aca="false">H2362+1</f>
        <v>26</v>
      </c>
      <c r="I2458" s="19" t="n">
        <f aca="false">I2362</f>
        <v>54</v>
      </c>
      <c r="J2458" s="20" t="n">
        <f aca="false">INDEX(Filtro2!$D$11:$BR$106,I2458,H2458)</f>
        <v>-3650</v>
      </c>
      <c r="L2458" s="0" t="n">
        <v>-3747</v>
      </c>
      <c r="M2458" s="0" t="n">
        <v>-3579.22222222222</v>
      </c>
      <c r="N2458" s="0" t="n">
        <v>-3370.08</v>
      </c>
    </row>
    <row r="2459" customFormat="false" ht="15" hidden="false" customHeight="false" outlineLevel="0" collapsed="false">
      <c r="B2459" s="19" t="n">
        <f aca="false">B2359+1</f>
        <v>25</v>
      </c>
      <c r="C2459" s="19" t="n">
        <f aca="false">C2359</f>
        <v>55</v>
      </c>
      <c r="D2459" s="20" t="n">
        <f aca="false">INDEX(Imagen!$B$9:$BT$108,C2459,B2459)</f>
        <v>4064</v>
      </c>
      <c r="E2459" s="19" t="n">
        <f aca="false">E2361+1</f>
        <v>26</v>
      </c>
      <c r="F2459" s="19" t="n">
        <f aca="false">F2361</f>
        <v>5</v>
      </c>
      <c r="G2459" s="20" t="n">
        <f aca="false">INDEX(Filtro1!$C$10:$BS$107,F2459,E2459)</f>
        <v>-3237</v>
      </c>
      <c r="H2459" s="19" t="n">
        <f aca="false">H2363+1</f>
        <v>26</v>
      </c>
      <c r="I2459" s="19" t="n">
        <f aca="false">I2363</f>
        <v>55</v>
      </c>
      <c r="J2459" s="20" t="n">
        <f aca="false">INDEX(Filtro2!$D$11:$BR$106,I2459,H2459)</f>
        <v>-2583</v>
      </c>
      <c r="L2459" s="0" t="n">
        <v>-3747</v>
      </c>
      <c r="M2459" s="0" t="n">
        <v>-3579.11111111111</v>
      </c>
      <c r="N2459" s="0" t="n">
        <v>-3369.4</v>
      </c>
    </row>
    <row r="2460" customFormat="false" ht="15" hidden="false" customHeight="false" outlineLevel="0" collapsed="false">
      <c r="B2460" s="19" t="n">
        <f aca="false">B2360+1</f>
        <v>25</v>
      </c>
      <c r="C2460" s="19" t="n">
        <f aca="false">C2360</f>
        <v>56</v>
      </c>
      <c r="D2460" s="20" t="n">
        <f aca="false">INDEX(Imagen!$B$9:$BT$108,C2460,B2460)</f>
        <v>4544</v>
      </c>
      <c r="E2460" s="19" t="n">
        <f aca="false">E2362+1</f>
        <v>26</v>
      </c>
      <c r="F2460" s="19" t="n">
        <f aca="false">F2362</f>
        <v>6</v>
      </c>
      <c r="G2460" s="20" t="n">
        <f aca="false">INDEX(Filtro1!$C$10:$BS$107,F2460,E2460)</f>
        <v>856</v>
      </c>
      <c r="H2460" s="19" t="n">
        <f aca="false">H2364+1</f>
        <v>26</v>
      </c>
      <c r="I2460" s="19" t="n">
        <f aca="false">I2364</f>
        <v>56</v>
      </c>
      <c r="J2460" s="20" t="n">
        <f aca="false">INDEX(Filtro2!$D$11:$BR$106,I2460,H2460)</f>
        <v>-2251</v>
      </c>
      <c r="L2460" s="0" t="n">
        <v>-3746</v>
      </c>
      <c r="M2460" s="0" t="n">
        <v>-3578.11111111111</v>
      </c>
      <c r="N2460" s="0" t="n">
        <v>-3368.84</v>
      </c>
    </row>
    <row r="2461" customFormat="false" ht="15" hidden="false" customHeight="false" outlineLevel="0" collapsed="false">
      <c r="B2461" s="19" t="n">
        <f aca="false">B2361+1</f>
        <v>25</v>
      </c>
      <c r="C2461" s="19" t="n">
        <f aca="false">C2361</f>
        <v>57</v>
      </c>
      <c r="D2461" s="20" t="n">
        <f aca="false">INDEX(Imagen!$B$9:$BT$108,C2461,B2461)</f>
        <v>3148</v>
      </c>
      <c r="E2461" s="19" t="n">
        <f aca="false">E2363+1</f>
        <v>26</v>
      </c>
      <c r="F2461" s="19" t="n">
        <f aca="false">F2363</f>
        <v>7</v>
      </c>
      <c r="G2461" s="20" t="n">
        <f aca="false">INDEX(Filtro1!$C$10:$BS$107,F2461,E2461)</f>
        <v>-593</v>
      </c>
      <c r="H2461" s="19" t="n">
        <f aca="false">H2365+1</f>
        <v>26</v>
      </c>
      <c r="I2461" s="19" t="n">
        <f aca="false">I2365</f>
        <v>57</v>
      </c>
      <c r="J2461" s="20" t="n">
        <f aca="false">INDEX(Filtro2!$D$11:$BR$106,I2461,H2461)</f>
        <v>136</v>
      </c>
      <c r="L2461" s="0" t="n">
        <v>-3744</v>
      </c>
      <c r="M2461" s="0" t="n">
        <v>-3577.11111111111</v>
      </c>
      <c r="N2461" s="0" t="n">
        <v>-3366.88</v>
      </c>
    </row>
    <row r="2462" customFormat="false" ht="15" hidden="false" customHeight="false" outlineLevel="0" collapsed="false">
      <c r="B2462" s="19" t="n">
        <f aca="false">B2362+1</f>
        <v>25</v>
      </c>
      <c r="C2462" s="19" t="n">
        <f aca="false">C2362</f>
        <v>58</v>
      </c>
      <c r="D2462" s="20" t="n">
        <f aca="false">INDEX(Imagen!$B$9:$BT$108,C2462,B2462)</f>
        <v>1383</v>
      </c>
      <c r="E2462" s="19" t="n">
        <f aca="false">E2364+1</f>
        <v>26</v>
      </c>
      <c r="F2462" s="19" t="n">
        <f aca="false">F2364</f>
        <v>8</v>
      </c>
      <c r="G2462" s="20" t="n">
        <f aca="false">INDEX(Filtro1!$C$10:$BS$107,F2462,E2462)</f>
        <v>333</v>
      </c>
      <c r="H2462" s="19" t="n">
        <f aca="false">H2366+1</f>
        <v>26</v>
      </c>
      <c r="I2462" s="19" t="n">
        <f aca="false">I2366</f>
        <v>58</v>
      </c>
      <c r="J2462" s="20" t="n">
        <f aca="false">INDEX(Filtro2!$D$11:$BR$106,I2462,H2462)</f>
        <v>-1779</v>
      </c>
      <c r="L2462" s="0" t="n">
        <v>-3744</v>
      </c>
      <c r="M2462" s="0" t="n">
        <v>-3575.77777777778</v>
      </c>
      <c r="N2462" s="0" t="n">
        <v>-3364.4</v>
      </c>
    </row>
    <row r="2463" customFormat="false" ht="15" hidden="false" customHeight="false" outlineLevel="0" collapsed="false">
      <c r="B2463" s="19" t="n">
        <f aca="false">B2363+1</f>
        <v>25</v>
      </c>
      <c r="C2463" s="19" t="n">
        <f aca="false">C2363</f>
        <v>59</v>
      </c>
      <c r="D2463" s="20" t="n">
        <f aca="false">INDEX(Imagen!$B$9:$BT$108,C2463,B2463)</f>
        <v>903</v>
      </c>
      <c r="E2463" s="19" t="n">
        <f aca="false">E2365+1</f>
        <v>26</v>
      </c>
      <c r="F2463" s="19" t="n">
        <f aca="false">F2365</f>
        <v>9</v>
      </c>
      <c r="G2463" s="20" t="n">
        <f aca="false">INDEX(Filtro1!$C$10:$BS$107,F2463,E2463)</f>
        <v>-2434</v>
      </c>
      <c r="H2463" s="19" t="n">
        <f aca="false">H2367+1</f>
        <v>26</v>
      </c>
      <c r="I2463" s="19" t="n">
        <f aca="false">I2367</f>
        <v>59</v>
      </c>
      <c r="J2463" s="20" t="n">
        <f aca="false">INDEX(Filtro2!$D$11:$BR$106,I2463,H2463)</f>
        <v>-1520</v>
      </c>
      <c r="L2463" s="0" t="n">
        <v>-3743</v>
      </c>
      <c r="M2463" s="0" t="n">
        <v>-3574.88888888889</v>
      </c>
      <c r="N2463" s="0" t="n">
        <v>-3363.84</v>
      </c>
    </row>
    <row r="2464" customFormat="false" ht="15" hidden="false" customHeight="false" outlineLevel="0" collapsed="false">
      <c r="B2464" s="19" t="n">
        <f aca="false">B2364+1</f>
        <v>25</v>
      </c>
      <c r="C2464" s="19" t="n">
        <f aca="false">C2364</f>
        <v>60</v>
      </c>
      <c r="D2464" s="20" t="n">
        <f aca="false">INDEX(Imagen!$B$9:$BT$108,C2464,B2464)</f>
        <v>1674</v>
      </c>
      <c r="E2464" s="19" t="n">
        <f aca="false">E2366+1</f>
        <v>26</v>
      </c>
      <c r="F2464" s="19" t="n">
        <f aca="false">F2366</f>
        <v>10</v>
      </c>
      <c r="G2464" s="20" t="n">
        <f aca="false">INDEX(Filtro1!$C$10:$BS$107,F2464,E2464)</f>
        <v>2490</v>
      </c>
      <c r="H2464" s="19" t="n">
        <f aca="false">H2368+1</f>
        <v>26</v>
      </c>
      <c r="I2464" s="19" t="n">
        <f aca="false">I2368</f>
        <v>60</v>
      </c>
      <c r="J2464" s="20" t="n">
        <f aca="false">INDEX(Filtro2!$D$11:$BR$106,I2464,H2464)</f>
        <v>1410</v>
      </c>
      <c r="L2464" s="0" t="n">
        <v>-3740</v>
      </c>
      <c r="M2464" s="0" t="n">
        <v>-3574.22222222222</v>
      </c>
      <c r="N2464" s="0" t="n">
        <v>-3362.28</v>
      </c>
    </row>
    <row r="2465" customFormat="false" ht="15" hidden="false" customHeight="false" outlineLevel="0" collapsed="false">
      <c r="B2465" s="19" t="n">
        <f aca="false">B2365+1</f>
        <v>25</v>
      </c>
      <c r="C2465" s="19" t="n">
        <f aca="false">C2365</f>
        <v>61</v>
      </c>
      <c r="D2465" s="20" t="n">
        <f aca="false">INDEX(Imagen!$B$9:$BT$108,C2465,B2465)</f>
        <v>407</v>
      </c>
      <c r="E2465" s="19" t="n">
        <f aca="false">E2367+1</f>
        <v>26</v>
      </c>
      <c r="F2465" s="19" t="n">
        <f aca="false">F2367</f>
        <v>11</v>
      </c>
      <c r="G2465" s="20" t="n">
        <f aca="false">INDEX(Filtro1!$C$10:$BS$107,F2465,E2465)</f>
        <v>1331</v>
      </c>
      <c r="H2465" s="19" t="n">
        <f aca="false">H2369+1</f>
        <v>26</v>
      </c>
      <c r="I2465" s="19" t="n">
        <f aca="false">I2369</f>
        <v>61</v>
      </c>
      <c r="J2465" s="20" t="n">
        <f aca="false">INDEX(Filtro2!$D$11:$BR$106,I2465,H2465)</f>
        <v>5611</v>
      </c>
      <c r="L2465" s="0" t="n">
        <v>-3739</v>
      </c>
      <c r="M2465" s="0" t="n">
        <v>-3573.77777777778</v>
      </c>
      <c r="N2465" s="0" t="n">
        <v>-3359.8</v>
      </c>
    </row>
    <row r="2466" customFormat="false" ht="15" hidden="false" customHeight="false" outlineLevel="0" collapsed="false">
      <c r="B2466" s="19" t="n">
        <f aca="false">B2366+1</f>
        <v>25</v>
      </c>
      <c r="C2466" s="19" t="n">
        <f aca="false">C2366</f>
        <v>62</v>
      </c>
      <c r="D2466" s="20" t="n">
        <f aca="false">INDEX(Imagen!$B$9:$BT$108,C2466,B2466)</f>
        <v>585</v>
      </c>
      <c r="E2466" s="19" t="n">
        <f aca="false">E2368+1</f>
        <v>26</v>
      </c>
      <c r="F2466" s="19" t="n">
        <f aca="false">F2368</f>
        <v>12</v>
      </c>
      <c r="G2466" s="20" t="n">
        <f aca="false">INDEX(Filtro1!$C$10:$BS$107,F2466,E2466)</f>
        <v>6161</v>
      </c>
      <c r="H2466" s="19" t="n">
        <f aca="false">H2370+1</f>
        <v>26</v>
      </c>
      <c r="I2466" s="19" t="n">
        <f aca="false">I2370</f>
        <v>62</v>
      </c>
      <c r="J2466" s="20" t="n">
        <f aca="false">INDEX(Filtro2!$D$11:$BR$106,I2466,H2466)</f>
        <v>3397</v>
      </c>
      <c r="L2466" s="0" t="n">
        <v>-3737</v>
      </c>
      <c r="M2466" s="0" t="n">
        <v>-3569.22222222222</v>
      </c>
      <c r="N2466" s="0" t="n">
        <v>-3359.08</v>
      </c>
    </row>
    <row r="2467" customFormat="false" ht="15" hidden="false" customHeight="false" outlineLevel="0" collapsed="false">
      <c r="B2467" s="19" t="n">
        <f aca="false">B2367+1</f>
        <v>25</v>
      </c>
      <c r="C2467" s="19" t="n">
        <f aca="false">C2367</f>
        <v>63</v>
      </c>
      <c r="D2467" s="20" t="n">
        <f aca="false">INDEX(Imagen!$B$9:$BT$108,C2467,B2467)</f>
        <v>475</v>
      </c>
      <c r="E2467" s="19" t="n">
        <f aca="false">E2369+1</f>
        <v>26</v>
      </c>
      <c r="F2467" s="19" t="n">
        <f aca="false">F2369</f>
        <v>13</v>
      </c>
      <c r="G2467" s="20" t="n">
        <f aca="false">INDEX(Filtro1!$C$10:$BS$107,F2467,E2467)</f>
        <v>-1524</v>
      </c>
      <c r="H2467" s="19" t="n">
        <f aca="false">H2371+1</f>
        <v>26</v>
      </c>
      <c r="I2467" s="19" t="n">
        <f aca="false">I2371</f>
        <v>63</v>
      </c>
      <c r="J2467" s="20" t="n">
        <f aca="false">INDEX(Filtro2!$D$11:$BR$106,I2467,H2467)</f>
        <v>-260</v>
      </c>
      <c r="L2467" s="0" t="n">
        <v>-3736</v>
      </c>
      <c r="M2467" s="0" t="n">
        <v>-3568.55555555556</v>
      </c>
      <c r="N2467" s="0" t="n">
        <v>-3356.32</v>
      </c>
    </row>
    <row r="2468" customFormat="false" ht="15" hidden="false" customHeight="false" outlineLevel="0" collapsed="false">
      <c r="B2468" s="19" t="n">
        <f aca="false">B2368+1</f>
        <v>25</v>
      </c>
      <c r="C2468" s="19" t="n">
        <f aca="false">C2368</f>
        <v>64</v>
      </c>
      <c r="D2468" s="20" t="n">
        <f aca="false">INDEX(Imagen!$B$9:$BT$108,C2468,B2468)</f>
        <v>520</v>
      </c>
      <c r="E2468" s="19" t="n">
        <f aca="false">E2370+1</f>
        <v>26</v>
      </c>
      <c r="F2468" s="19" t="n">
        <f aca="false">F2370</f>
        <v>14</v>
      </c>
      <c r="G2468" s="20" t="n">
        <f aca="false">INDEX(Filtro1!$C$10:$BS$107,F2468,E2468)</f>
        <v>12530</v>
      </c>
      <c r="H2468" s="19" t="n">
        <f aca="false">H2372+1</f>
        <v>26</v>
      </c>
      <c r="I2468" s="19" t="n">
        <f aca="false">I2372</f>
        <v>64</v>
      </c>
      <c r="J2468" s="20" t="n">
        <f aca="false">INDEX(Filtro2!$D$11:$BR$106,I2468,H2468)</f>
        <v>-310</v>
      </c>
      <c r="L2468" s="0" t="n">
        <v>-3736</v>
      </c>
      <c r="M2468" s="0" t="n">
        <v>-3566.44444444444</v>
      </c>
      <c r="N2468" s="0" t="n">
        <v>-3354.52</v>
      </c>
    </row>
    <row r="2469" customFormat="false" ht="15" hidden="false" customHeight="false" outlineLevel="0" collapsed="false">
      <c r="B2469" s="19" t="n">
        <f aca="false">B2369+1</f>
        <v>25</v>
      </c>
      <c r="C2469" s="19" t="n">
        <f aca="false">C2369</f>
        <v>65</v>
      </c>
      <c r="D2469" s="20" t="n">
        <f aca="false">INDEX(Imagen!$B$9:$BT$108,C2469,B2469)</f>
        <v>602</v>
      </c>
      <c r="E2469" s="19" t="n">
        <f aca="false">E2371+1</f>
        <v>26</v>
      </c>
      <c r="F2469" s="19" t="n">
        <f aca="false">F2371</f>
        <v>15</v>
      </c>
      <c r="G2469" s="20" t="n">
        <f aca="false">INDEX(Filtro1!$C$10:$BS$107,F2469,E2469)</f>
        <v>-946</v>
      </c>
      <c r="H2469" s="19" t="n">
        <f aca="false">H2373+1</f>
        <v>26</v>
      </c>
      <c r="I2469" s="19" t="n">
        <f aca="false">I2373</f>
        <v>65</v>
      </c>
      <c r="J2469" s="20" t="n">
        <f aca="false">INDEX(Filtro2!$D$11:$BR$106,I2469,H2469)</f>
        <v>-674</v>
      </c>
      <c r="L2469" s="0" t="n">
        <v>-3736</v>
      </c>
      <c r="M2469" s="0" t="n">
        <v>-3562.77777777778</v>
      </c>
      <c r="N2469" s="0" t="n">
        <v>-3352.8</v>
      </c>
    </row>
    <row r="2470" customFormat="false" ht="15" hidden="false" customHeight="false" outlineLevel="0" collapsed="false">
      <c r="B2470" s="19" t="n">
        <f aca="false">B2370+1</f>
        <v>25</v>
      </c>
      <c r="C2470" s="19" t="n">
        <f aca="false">C2370</f>
        <v>66</v>
      </c>
      <c r="D2470" s="20" t="n">
        <f aca="false">INDEX(Imagen!$B$9:$BT$108,C2470,B2470)</f>
        <v>517</v>
      </c>
      <c r="E2470" s="19" t="n">
        <f aca="false">E2372+1</f>
        <v>26</v>
      </c>
      <c r="F2470" s="19" t="n">
        <f aca="false">F2372</f>
        <v>16</v>
      </c>
      <c r="G2470" s="20" t="n">
        <f aca="false">INDEX(Filtro1!$C$10:$BS$107,F2470,E2470)</f>
        <v>-2336</v>
      </c>
      <c r="H2470" s="19" t="n">
        <f aca="false">H2374+1</f>
        <v>26</v>
      </c>
      <c r="I2470" s="19" t="n">
        <f aca="false">I2374</f>
        <v>66</v>
      </c>
      <c r="J2470" s="20" t="n">
        <f aca="false">INDEX(Filtro2!$D$11:$BR$106,I2470,H2470)</f>
        <v>-321</v>
      </c>
      <c r="L2470" s="0" t="n">
        <v>-3734</v>
      </c>
      <c r="M2470" s="0" t="n">
        <v>-3561.44444444444</v>
      </c>
      <c r="N2470" s="0" t="n">
        <v>-3352.72</v>
      </c>
    </row>
    <row r="2471" customFormat="false" ht="15" hidden="false" customHeight="false" outlineLevel="0" collapsed="false">
      <c r="B2471" s="19" t="n">
        <f aca="false">B2371+1</f>
        <v>25</v>
      </c>
      <c r="C2471" s="19" t="n">
        <f aca="false">C2371</f>
        <v>67</v>
      </c>
      <c r="D2471" s="20" t="n">
        <f aca="false">INDEX(Imagen!$B$9:$BT$108,C2471,B2471)</f>
        <v>401</v>
      </c>
      <c r="E2471" s="19" t="n">
        <f aca="false">E2373+1</f>
        <v>26</v>
      </c>
      <c r="F2471" s="19" t="n">
        <f aca="false">F2373</f>
        <v>17</v>
      </c>
      <c r="G2471" s="20" t="n">
        <f aca="false">INDEX(Filtro1!$C$10:$BS$107,F2471,E2471)</f>
        <v>515</v>
      </c>
      <c r="H2471" s="19" t="n">
        <f aca="false">H2375+1</f>
        <v>26</v>
      </c>
      <c r="I2471" s="19" t="n">
        <f aca="false">I2375</f>
        <v>67</v>
      </c>
      <c r="J2471" s="20" t="n">
        <f aca="false">INDEX(Filtro2!$D$11:$BR$106,I2471,H2471)</f>
        <v>-214</v>
      </c>
      <c r="L2471" s="0" t="n">
        <v>-3733</v>
      </c>
      <c r="M2471" s="0" t="n">
        <v>-3560.55555555556</v>
      </c>
      <c r="N2471" s="0" t="n">
        <v>-3352.48</v>
      </c>
    </row>
    <row r="2472" customFormat="false" ht="15" hidden="false" customHeight="false" outlineLevel="0" collapsed="false">
      <c r="B2472" s="19" t="n">
        <f aca="false">B2372+1</f>
        <v>25</v>
      </c>
      <c r="C2472" s="19" t="n">
        <f aca="false">C2372</f>
        <v>68</v>
      </c>
      <c r="D2472" s="20" t="n">
        <f aca="false">INDEX(Imagen!$B$9:$BT$108,C2472,B2472)</f>
        <v>397</v>
      </c>
      <c r="E2472" s="19" t="n">
        <f aca="false">E2374+1</f>
        <v>26</v>
      </c>
      <c r="F2472" s="19" t="n">
        <f aca="false">F2374</f>
        <v>18</v>
      </c>
      <c r="G2472" s="20" t="n">
        <f aca="false">INDEX(Filtro1!$C$10:$BS$107,F2472,E2472)</f>
        <v>-197</v>
      </c>
      <c r="H2472" s="19" t="n">
        <f aca="false">H2376+1</f>
        <v>26</v>
      </c>
      <c r="I2472" s="19" t="n">
        <f aca="false">I2376</f>
        <v>68</v>
      </c>
      <c r="J2472" s="20" t="n">
        <f aca="false">INDEX(Filtro2!$D$11:$BR$106,I2472,H2472)</f>
        <v>56</v>
      </c>
      <c r="L2472" s="0" t="n">
        <v>-3733</v>
      </c>
      <c r="M2472" s="0" t="n">
        <v>-3559.44444444444</v>
      </c>
      <c r="N2472" s="0" t="n">
        <v>-3351.4</v>
      </c>
    </row>
    <row r="2473" customFormat="false" ht="15" hidden="false" customHeight="false" outlineLevel="0" collapsed="false">
      <c r="B2473" s="19" t="n">
        <f aca="false">B2373+1</f>
        <v>25</v>
      </c>
      <c r="C2473" s="19" t="n">
        <f aca="false">C2373</f>
        <v>69</v>
      </c>
      <c r="D2473" s="20" t="n">
        <f aca="false">INDEX(Imagen!$B$9:$BT$108,C2473,B2473)</f>
        <v>351</v>
      </c>
      <c r="E2473" s="19" t="n">
        <f aca="false">E2375+1</f>
        <v>26</v>
      </c>
      <c r="F2473" s="19" t="n">
        <f aca="false">F2375</f>
        <v>19</v>
      </c>
      <c r="G2473" s="20" t="n">
        <f aca="false">INDEX(Filtro1!$C$10:$BS$107,F2473,E2473)</f>
        <v>328</v>
      </c>
      <c r="H2473" s="19" t="n">
        <f aca="false">H2377+1</f>
        <v>26</v>
      </c>
      <c r="I2473" s="19" t="n">
        <f aca="false">I2377</f>
        <v>69</v>
      </c>
      <c r="J2473" s="20" t="n">
        <f aca="false">INDEX(Filtro2!$D$11:$BR$106,I2473,H2473)</f>
        <v>391</v>
      </c>
      <c r="L2473" s="0" t="n">
        <v>-3732</v>
      </c>
      <c r="M2473" s="0" t="n">
        <v>-3558.55555555556</v>
      </c>
      <c r="N2473" s="0" t="n">
        <v>-3349.72</v>
      </c>
    </row>
    <row r="2474" customFormat="false" ht="15" hidden="false" customHeight="false" outlineLevel="0" collapsed="false">
      <c r="B2474" s="19" t="n">
        <f aca="false">B2374+1</f>
        <v>25</v>
      </c>
      <c r="C2474" s="19" t="n">
        <f aca="false">C2374</f>
        <v>70</v>
      </c>
      <c r="D2474" s="20" t="n">
        <f aca="false">INDEX(Imagen!$B$9:$BT$108,C2474,B2474)</f>
        <v>294</v>
      </c>
      <c r="E2474" s="19" t="n">
        <f aca="false">E2376+1</f>
        <v>26</v>
      </c>
      <c r="F2474" s="19" t="n">
        <f aca="false">F2376</f>
        <v>20</v>
      </c>
      <c r="G2474" s="20" t="n">
        <f aca="false">INDEX(Filtro1!$C$10:$BS$107,F2474,E2474)</f>
        <v>-482</v>
      </c>
      <c r="H2474" s="19" t="n">
        <f aca="false">H2378+1</f>
        <v>26</v>
      </c>
      <c r="I2474" s="19" t="n">
        <f aca="false">I2378</f>
        <v>70</v>
      </c>
      <c r="J2474" s="20" t="n">
        <f aca="false">INDEX(Filtro2!$D$11:$BR$106,I2474,H2474)</f>
        <v>174</v>
      </c>
      <c r="L2474" s="0" t="n">
        <v>-3730</v>
      </c>
      <c r="M2474" s="0" t="n">
        <v>-3558.22222222222</v>
      </c>
      <c r="N2474" s="0" t="n">
        <v>-3347.72</v>
      </c>
    </row>
    <row r="2475" customFormat="false" ht="15" hidden="false" customHeight="false" outlineLevel="0" collapsed="false">
      <c r="B2475" s="19" t="n">
        <f aca="false">B2375+1</f>
        <v>25</v>
      </c>
      <c r="C2475" s="19" t="n">
        <f aca="false">C2375</f>
        <v>71</v>
      </c>
      <c r="D2475" s="20" t="n">
        <f aca="false">INDEX(Imagen!$B$9:$BT$108,C2475,B2475)</f>
        <v>252</v>
      </c>
      <c r="E2475" s="19" t="n">
        <f aca="false">E2377+1</f>
        <v>26</v>
      </c>
      <c r="F2475" s="19" t="n">
        <f aca="false">F2377</f>
        <v>21</v>
      </c>
      <c r="G2475" s="20" t="n">
        <f aca="false">INDEX(Filtro1!$C$10:$BS$107,F2475,E2475)</f>
        <v>-147</v>
      </c>
      <c r="H2475" s="19" t="n">
        <f aca="false">H2379+1</f>
        <v>26</v>
      </c>
      <c r="I2475" s="19" t="n">
        <f aca="false">I2379</f>
        <v>71</v>
      </c>
      <c r="J2475" s="20" t="n">
        <f aca="false">INDEX(Filtro2!$D$11:$BR$106,I2475,H2475)</f>
        <v>-257</v>
      </c>
      <c r="L2475" s="0" t="n">
        <v>-3730</v>
      </c>
      <c r="M2475" s="0" t="n">
        <v>-3557.77777777778</v>
      </c>
      <c r="N2475" s="0" t="n">
        <v>-3345.72</v>
      </c>
    </row>
    <row r="2476" customFormat="false" ht="15" hidden="false" customHeight="false" outlineLevel="0" collapsed="false">
      <c r="B2476" s="19" t="n">
        <f aca="false">B2376+1</f>
        <v>25</v>
      </c>
      <c r="C2476" s="19" t="n">
        <f aca="false">C2376</f>
        <v>72</v>
      </c>
      <c r="D2476" s="20" t="n">
        <f aca="false">INDEX(Imagen!$B$9:$BT$108,C2476,B2476)</f>
        <v>282</v>
      </c>
      <c r="E2476" s="19" t="n">
        <f aca="false">E2378+1</f>
        <v>26</v>
      </c>
      <c r="F2476" s="19" t="n">
        <f aca="false">F2378</f>
        <v>22</v>
      </c>
      <c r="G2476" s="20" t="n">
        <f aca="false">INDEX(Filtro1!$C$10:$BS$107,F2476,E2476)</f>
        <v>-1</v>
      </c>
      <c r="H2476" s="19" t="n">
        <f aca="false">H2380+1</f>
        <v>26</v>
      </c>
      <c r="I2476" s="19" t="n">
        <f aca="false">I2380</f>
        <v>72</v>
      </c>
      <c r="J2476" s="20" t="n">
        <f aca="false">INDEX(Filtro2!$D$11:$BR$106,I2476,H2476)</f>
        <v>257</v>
      </c>
      <c r="L2476" s="0" t="n">
        <v>-3727</v>
      </c>
      <c r="M2476" s="0" t="n">
        <v>-3555</v>
      </c>
      <c r="N2476" s="0" t="n">
        <v>-3344.96</v>
      </c>
    </row>
    <row r="2477" customFormat="false" ht="15" hidden="false" customHeight="false" outlineLevel="0" collapsed="false">
      <c r="B2477" s="19" t="n">
        <f aca="false">B2377+1</f>
        <v>25</v>
      </c>
      <c r="C2477" s="19" t="n">
        <f aca="false">C2377</f>
        <v>73</v>
      </c>
      <c r="D2477" s="20" t="n">
        <f aca="false">INDEX(Imagen!$B$9:$BT$108,C2477,B2477)</f>
        <v>282</v>
      </c>
      <c r="E2477" s="19" t="n">
        <f aca="false">E2379+1</f>
        <v>26</v>
      </c>
      <c r="F2477" s="19" t="n">
        <f aca="false">F2379</f>
        <v>23</v>
      </c>
      <c r="G2477" s="20" t="n">
        <f aca="false">INDEX(Filtro1!$C$10:$BS$107,F2477,E2477)</f>
        <v>21</v>
      </c>
      <c r="H2477" s="19" t="n">
        <f aca="false">H2381+1</f>
        <v>26</v>
      </c>
      <c r="I2477" s="19" t="n">
        <f aca="false">I2381</f>
        <v>73</v>
      </c>
      <c r="J2477" s="20" t="n">
        <f aca="false">INDEX(Filtro2!$D$11:$BR$106,I2477,H2477)</f>
        <v>-86</v>
      </c>
      <c r="L2477" s="0" t="n">
        <v>-3726</v>
      </c>
      <c r="M2477" s="0" t="n">
        <v>-3554.55555555556</v>
      </c>
      <c r="N2477" s="0" t="n">
        <v>-3344.84</v>
      </c>
    </row>
    <row r="2478" customFormat="false" ht="15" hidden="false" customHeight="false" outlineLevel="0" collapsed="false">
      <c r="B2478" s="19" t="n">
        <f aca="false">B2378+1</f>
        <v>25</v>
      </c>
      <c r="C2478" s="19" t="n">
        <f aca="false">C2378</f>
        <v>74</v>
      </c>
      <c r="D2478" s="20" t="n">
        <f aca="false">INDEX(Imagen!$B$9:$BT$108,C2478,B2478)</f>
        <v>291</v>
      </c>
      <c r="E2478" s="19" t="n">
        <f aca="false">E2380+1</f>
        <v>26</v>
      </c>
      <c r="F2478" s="19" t="n">
        <f aca="false">F2380</f>
        <v>24</v>
      </c>
      <c r="G2478" s="20" t="n">
        <f aca="false">INDEX(Filtro1!$C$10:$BS$107,F2478,E2478)</f>
        <v>-39</v>
      </c>
      <c r="H2478" s="19" t="n">
        <f aca="false">H2382+1</f>
        <v>26</v>
      </c>
      <c r="I2478" s="19" t="n">
        <f aca="false">I2382</f>
        <v>74</v>
      </c>
      <c r="J2478" s="20" t="n">
        <f aca="false">INDEX(Filtro2!$D$11:$BR$106,I2478,H2478)</f>
        <v>-1024</v>
      </c>
      <c r="L2478" s="0" t="n">
        <v>-3724</v>
      </c>
      <c r="M2478" s="0" t="n">
        <v>-3554</v>
      </c>
      <c r="N2478" s="0" t="n">
        <v>-3342.52</v>
      </c>
    </row>
    <row r="2479" customFormat="false" ht="15" hidden="false" customHeight="false" outlineLevel="0" collapsed="false">
      <c r="B2479" s="19" t="n">
        <f aca="false">B2379+1</f>
        <v>25</v>
      </c>
      <c r="C2479" s="19" t="n">
        <f aca="false">C2379</f>
        <v>75</v>
      </c>
      <c r="D2479" s="20" t="n">
        <f aca="false">INDEX(Imagen!$B$9:$BT$108,C2479,B2479)</f>
        <v>331</v>
      </c>
      <c r="E2479" s="19" t="n">
        <f aca="false">E2381+1</f>
        <v>26</v>
      </c>
      <c r="F2479" s="19" t="n">
        <f aca="false">F2381</f>
        <v>25</v>
      </c>
      <c r="G2479" s="20" t="n">
        <f aca="false">INDEX(Filtro1!$C$10:$BS$107,F2479,E2479)</f>
        <v>-23</v>
      </c>
      <c r="H2479" s="19" t="n">
        <f aca="false">H2383+1</f>
        <v>26</v>
      </c>
      <c r="I2479" s="19" t="n">
        <f aca="false">I2383</f>
        <v>75</v>
      </c>
      <c r="J2479" s="20" t="n">
        <f aca="false">INDEX(Filtro2!$D$11:$BR$106,I2479,H2479)</f>
        <v>-1227</v>
      </c>
      <c r="L2479" s="0" t="n">
        <v>-3724</v>
      </c>
      <c r="M2479" s="0" t="n">
        <v>-3553.77777777778</v>
      </c>
      <c r="N2479" s="0" t="n">
        <v>-3342.2</v>
      </c>
    </row>
    <row r="2480" customFormat="false" ht="15" hidden="false" customHeight="false" outlineLevel="0" collapsed="false">
      <c r="B2480" s="19" t="n">
        <f aca="false">B2380+1</f>
        <v>25</v>
      </c>
      <c r="C2480" s="19" t="n">
        <f aca="false">C2380</f>
        <v>76</v>
      </c>
      <c r="D2480" s="20" t="n">
        <f aca="false">INDEX(Imagen!$B$9:$BT$108,C2480,B2480)</f>
        <v>762</v>
      </c>
      <c r="E2480" s="19" t="n">
        <f aca="false">E2382+1</f>
        <v>26</v>
      </c>
      <c r="F2480" s="19" t="n">
        <f aca="false">F2382</f>
        <v>26</v>
      </c>
      <c r="G2480" s="20" t="n">
        <f aca="false">INDEX(Filtro1!$C$10:$BS$107,F2480,E2480)</f>
        <v>218</v>
      </c>
      <c r="H2480" s="19" t="n">
        <f aca="false">H2384+1</f>
        <v>26</v>
      </c>
      <c r="I2480" s="19" t="n">
        <f aca="false">I2384</f>
        <v>76</v>
      </c>
      <c r="J2480" s="20" t="n">
        <f aca="false">INDEX(Filtro2!$D$11:$BR$106,I2480,H2480)</f>
        <v>-22</v>
      </c>
      <c r="L2480" s="0" t="n">
        <v>-3724</v>
      </c>
      <c r="M2480" s="0" t="n">
        <v>-3552</v>
      </c>
      <c r="N2480" s="0" t="n">
        <v>-3341.24</v>
      </c>
    </row>
    <row r="2481" customFormat="false" ht="15" hidden="false" customHeight="false" outlineLevel="0" collapsed="false">
      <c r="B2481" s="19" t="n">
        <f aca="false">B2381+1</f>
        <v>25</v>
      </c>
      <c r="C2481" s="19" t="n">
        <f aca="false">C2381</f>
        <v>77</v>
      </c>
      <c r="D2481" s="20" t="n">
        <f aca="false">INDEX(Imagen!$B$9:$BT$108,C2481,B2481)</f>
        <v>1124</v>
      </c>
      <c r="E2481" s="19" t="n">
        <f aca="false">E2383+1</f>
        <v>26</v>
      </c>
      <c r="F2481" s="19" t="n">
        <f aca="false">F2383</f>
        <v>27</v>
      </c>
      <c r="G2481" s="20" t="n">
        <f aca="false">INDEX(Filtro1!$C$10:$BS$107,F2481,E2481)</f>
        <v>150</v>
      </c>
      <c r="H2481" s="19" t="n">
        <f aca="false">H2385+1</f>
        <v>26</v>
      </c>
      <c r="I2481" s="19" t="n">
        <f aca="false">I2385</f>
        <v>77</v>
      </c>
      <c r="J2481" s="20" t="n">
        <f aca="false">INDEX(Filtro2!$D$11:$BR$106,I2481,H2481)</f>
        <v>-263</v>
      </c>
      <c r="L2481" s="0" t="n">
        <v>-3722</v>
      </c>
      <c r="M2481" s="0" t="n">
        <v>-3551.44444444444</v>
      </c>
      <c r="N2481" s="0" t="n">
        <v>-3339.8</v>
      </c>
    </row>
    <row r="2482" customFormat="false" ht="15" hidden="false" customHeight="false" outlineLevel="0" collapsed="false">
      <c r="B2482" s="19" t="n">
        <f aca="false">B2382+1</f>
        <v>25</v>
      </c>
      <c r="C2482" s="19" t="n">
        <f aca="false">C2382</f>
        <v>78</v>
      </c>
      <c r="D2482" s="20" t="n">
        <f aca="false">INDEX(Imagen!$B$9:$BT$108,C2482,B2482)</f>
        <v>466</v>
      </c>
      <c r="E2482" s="19" t="n">
        <f aca="false">E2384+1</f>
        <v>26</v>
      </c>
      <c r="F2482" s="19" t="n">
        <f aca="false">F2384</f>
        <v>28</v>
      </c>
      <c r="G2482" s="20" t="n">
        <f aca="false">INDEX(Filtro1!$C$10:$BS$107,F2482,E2482)</f>
        <v>-41</v>
      </c>
      <c r="H2482" s="19" t="n">
        <f aca="false">H2386+1</f>
        <v>26</v>
      </c>
      <c r="I2482" s="19" t="n">
        <f aca="false">I2386</f>
        <v>78</v>
      </c>
      <c r="J2482" s="20" t="n">
        <f aca="false">INDEX(Filtro2!$D$11:$BR$106,I2482,H2482)</f>
        <v>-298</v>
      </c>
      <c r="L2482" s="0" t="n">
        <v>-3721</v>
      </c>
      <c r="M2482" s="0" t="n">
        <v>-3550.55555555556</v>
      </c>
      <c r="N2482" s="0" t="n">
        <v>-3339.52</v>
      </c>
    </row>
    <row r="2483" customFormat="false" ht="15" hidden="false" customHeight="false" outlineLevel="0" collapsed="false">
      <c r="B2483" s="19" t="n">
        <f aca="false">B2383+1</f>
        <v>25</v>
      </c>
      <c r="C2483" s="19" t="n">
        <f aca="false">C2383</f>
        <v>79</v>
      </c>
      <c r="D2483" s="20" t="n">
        <f aca="false">INDEX(Imagen!$B$9:$BT$108,C2483,B2483)</f>
        <v>145</v>
      </c>
      <c r="E2483" s="19" t="n">
        <f aca="false">E2385+1</f>
        <v>26</v>
      </c>
      <c r="F2483" s="19" t="n">
        <f aca="false">F2385</f>
        <v>29</v>
      </c>
      <c r="G2483" s="20" t="n">
        <f aca="false">INDEX(Filtro1!$C$10:$BS$107,F2483,E2483)</f>
        <v>152</v>
      </c>
      <c r="H2483" s="19" t="n">
        <f aca="false">H2387+1</f>
        <v>26</v>
      </c>
      <c r="I2483" s="19" t="n">
        <f aca="false">I2387</f>
        <v>79</v>
      </c>
      <c r="J2483" s="20" t="n">
        <f aca="false">INDEX(Filtro2!$D$11:$BR$106,I2483,H2483)</f>
        <v>-794</v>
      </c>
      <c r="L2483" s="0" t="n">
        <v>-3718</v>
      </c>
      <c r="M2483" s="0" t="n">
        <v>-3550.55555555556</v>
      </c>
      <c r="N2483" s="0" t="n">
        <v>-3339.16</v>
      </c>
    </row>
    <row r="2484" customFormat="false" ht="15" hidden="false" customHeight="false" outlineLevel="0" collapsed="false">
      <c r="B2484" s="19" t="n">
        <f aca="false">B2384+1</f>
        <v>25</v>
      </c>
      <c r="C2484" s="19" t="n">
        <f aca="false">C2384</f>
        <v>80</v>
      </c>
      <c r="D2484" s="20" t="n">
        <f aca="false">INDEX(Imagen!$B$9:$BT$108,C2484,B2484)</f>
        <v>335</v>
      </c>
      <c r="E2484" s="19" t="n">
        <f aca="false">E2386+1</f>
        <v>26</v>
      </c>
      <c r="F2484" s="19" t="n">
        <f aca="false">F2386</f>
        <v>30</v>
      </c>
      <c r="G2484" s="20" t="n">
        <f aca="false">INDEX(Filtro1!$C$10:$BS$107,F2484,E2484)</f>
        <v>-62</v>
      </c>
      <c r="H2484" s="19" t="n">
        <f aca="false">H2388+1</f>
        <v>26</v>
      </c>
      <c r="I2484" s="19" t="n">
        <f aca="false">I2388</f>
        <v>80</v>
      </c>
      <c r="J2484" s="20" t="n">
        <f aca="false">INDEX(Filtro2!$D$11:$BR$106,I2484,H2484)</f>
        <v>-106</v>
      </c>
      <c r="L2484" s="0" t="n">
        <v>-3718</v>
      </c>
      <c r="M2484" s="0" t="n">
        <v>-3549.11111111111</v>
      </c>
      <c r="N2484" s="0" t="n">
        <v>-3338.96</v>
      </c>
    </row>
    <row r="2485" customFormat="false" ht="15" hidden="false" customHeight="false" outlineLevel="0" collapsed="false">
      <c r="B2485" s="19" t="n">
        <f aca="false">B2385+1</f>
        <v>25</v>
      </c>
      <c r="C2485" s="19" t="n">
        <f aca="false">C2385</f>
        <v>81</v>
      </c>
      <c r="D2485" s="20" t="n">
        <f aca="false">INDEX(Imagen!$B$9:$BT$108,C2485,B2485)</f>
        <v>266</v>
      </c>
      <c r="E2485" s="19" t="n">
        <f aca="false">E2387+1</f>
        <v>26</v>
      </c>
      <c r="F2485" s="19" t="n">
        <f aca="false">F2387</f>
        <v>31</v>
      </c>
      <c r="G2485" s="20" t="n">
        <f aca="false">INDEX(Filtro1!$C$10:$BS$107,F2485,E2485)</f>
        <v>-59</v>
      </c>
      <c r="H2485" s="19" t="n">
        <f aca="false">H2389+1</f>
        <v>26</v>
      </c>
      <c r="I2485" s="19" t="n">
        <f aca="false">I2389</f>
        <v>81</v>
      </c>
      <c r="J2485" s="20" t="n">
        <f aca="false">INDEX(Filtro2!$D$11:$BR$106,I2485,H2485)</f>
        <v>-36</v>
      </c>
      <c r="L2485" s="0" t="n">
        <v>-3715</v>
      </c>
      <c r="M2485" s="0" t="n">
        <v>-3545.66666666667</v>
      </c>
      <c r="N2485" s="0" t="n">
        <v>-3336.4</v>
      </c>
    </row>
    <row r="2486" customFormat="false" ht="15" hidden="false" customHeight="false" outlineLevel="0" collapsed="false">
      <c r="B2486" s="19" t="n">
        <f aca="false">B2386+1</f>
        <v>25</v>
      </c>
      <c r="C2486" s="19" t="n">
        <f aca="false">C2386</f>
        <v>82</v>
      </c>
      <c r="D2486" s="20" t="n">
        <f aca="false">INDEX(Imagen!$B$9:$BT$108,C2486,B2486)</f>
        <v>-38</v>
      </c>
      <c r="E2486" s="19" t="n">
        <f aca="false">E2388+1</f>
        <v>26</v>
      </c>
      <c r="F2486" s="19" t="n">
        <f aca="false">F2388</f>
        <v>32</v>
      </c>
      <c r="G2486" s="20" t="n">
        <f aca="false">INDEX(Filtro1!$C$10:$BS$107,F2486,E2486)</f>
        <v>500</v>
      </c>
      <c r="H2486" s="19" t="n">
        <f aca="false">H2390+1</f>
        <v>26</v>
      </c>
      <c r="I2486" s="19" t="n">
        <f aca="false">I2390</f>
        <v>82</v>
      </c>
      <c r="J2486" s="20" t="n">
        <f aca="false">INDEX(Filtro2!$D$11:$BR$106,I2486,H2486)</f>
        <v>-96</v>
      </c>
      <c r="L2486" s="0" t="n">
        <v>-3713</v>
      </c>
      <c r="M2486" s="0" t="n">
        <v>-3544.55555555556</v>
      </c>
      <c r="N2486" s="0" t="n">
        <v>-3335.28</v>
      </c>
    </row>
    <row r="2487" customFormat="false" ht="15" hidden="false" customHeight="false" outlineLevel="0" collapsed="false">
      <c r="B2487" s="19" t="n">
        <f aca="false">B2387+1</f>
        <v>25</v>
      </c>
      <c r="C2487" s="19" t="n">
        <f aca="false">C2387</f>
        <v>83</v>
      </c>
      <c r="D2487" s="20" t="n">
        <f aca="false">INDEX(Imagen!$B$9:$BT$108,C2487,B2487)</f>
        <v>-91</v>
      </c>
      <c r="E2487" s="19" t="n">
        <f aca="false">E2389+1</f>
        <v>26</v>
      </c>
      <c r="F2487" s="19" t="n">
        <f aca="false">F2389</f>
        <v>33</v>
      </c>
      <c r="G2487" s="20" t="n">
        <f aca="false">INDEX(Filtro1!$C$10:$BS$107,F2487,E2487)</f>
        <v>-125</v>
      </c>
      <c r="H2487" s="19" t="n">
        <f aca="false">H2391+1</f>
        <v>26</v>
      </c>
      <c r="I2487" s="19" t="n">
        <f aca="false">I2391</f>
        <v>83</v>
      </c>
      <c r="J2487" s="20" t="n">
        <f aca="false">INDEX(Filtro2!$D$11:$BR$106,I2487,H2487)</f>
        <v>-163</v>
      </c>
      <c r="L2487" s="0" t="n">
        <v>-3713</v>
      </c>
      <c r="M2487" s="0" t="n">
        <v>-3540.55555555556</v>
      </c>
      <c r="N2487" s="0" t="n">
        <v>-3334.92</v>
      </c>
    </row>
    <row r="2488" customFormat="false" ht="15" hidden="false" customHeight="false" outlineLevel="0" collapsed="false">
      <c r="B2488" s="19" t="n">
        <f aca="false">B2388+1</f>
        <v>25</v>
      </c>
      <c r="C2488" s="19" t="n">
        <f aca="false">C2388</f>
        <v>84</v>
      </c>
      <c r="D2488" s="20" t="n">
        <f aca="false">INDEX(Imagen!$B$9:$BT$108,C2488,B2488)</f>
        <v>53</v>
      </c>
      <c r="E2488" s="19" t="n">
        <f aca="false">E2390+1</f>
        <v>26</v>
      </c>
      <c r="F2488" s="19" t="n">
        <f aca="false">F2390</f>
        <v>34</v>
      </c>
      <c r="G2488" s="20" t="n">
        <f aca="false">INDEX(Filtro1!$C$10:$BS$107,F2488,E2488)</f>
        <v>-620</v>
      </c>
      <c r="H2488" s="19" t="n">
        <f aca="false">H2392+1</f>
        <v>26</v>
      </c>
      <c r="I2488" s="19" t="n">
        <f aca="false">I2392</f>
        <v>84</v>
      </c>
      <c r="J2488" s="20" t="n">
        <f aca="false">INDEX(Filtro2!$D$11:$BR$106,I2488,H2488)</f>
        <v>-103</v>
      </c>
      <c r="L2488" s="0" t="n">
        <v>-3712</v>
      </c>
      <c r="M2488" s="0" t="n">
        <v>-3538.55555555556</v>
      </c>
      <c r="N2488" s="0" t="n">
        <v>-3334</v>
      </c>
    </row>
    <row r="2489" customFormat="false" ht="15" hidden="false" customHeight="false" outlineLevel="0" collapsed="false">
      <c r="B2489" s="19" t="n">
        <f aca="false">B2389+1</f>
        <v>25</v>
      </c>
      <c r="C2489" s="19" t="n">
        <f aca="false">C2389</f>
        <v>85</v>
      </c>
      <c r="D2489" s="20" t="n">
        <f aca="false">INDEX(Imagen!$B$9:$BT$108,C2489,B2489)</f>
        <v>132</v>
      </c>
      <c r="E2489" s="19" t="n">
        <f aca="false">E2391+1</f>
        <v>26</v>
      </c>
      <c r="F2489" s="19" t="n">
        <f aca="false">F2391</f>
        <v>35</v>
      </c>
      <c r="G2489" s="20" t="n">
        <f aca="false">INDEX(Filtro1!$C$10:$BS$107,F2489,E2489)</f>
        <v>190</v>
      </c>
      <c r="H2489" s="19" t="n">
        <f aca="false">H2393+1</f>
        <v>26</v>
      </c>
      <c r="I2489" s="19" t="n">
        <f aca="false">I2393</f>
        <v>85</v>
      </c>
      <c r="J2489" s="20" t="n">
        <f aca="false">INDEX(Filtro2!$D$11:$BR$106,I2489,H2489)</f>
        <v>18</v>
      </c>
      <c r="L2489" s="0" t="n">
        <v>-3711</v>
      </c>
      <c r="M2489" s="0" t="n">
        <v>-3535.55555555556</v>
      </c>
      <c r="N2489" s="0" t="n">
        <v>-3331.96</v>
      </c>
    </row>
    <row r="2490" customFormat="false" ht="15" hidden="false" customHeight="false" outlineLevel="0" collapsed="false">
      <c r="B2490" s="19" t="n">
        <f aca="false">B2390+1</f>
        <v>25</v>
      </c>
      <c r="C2490" s="19" t="n">
        <f aca="false">C2390</f>
        <v>86</v>
      </c>
      <c r="D2490" s="20" t="n">
        <f aca="false">INDEX(Imagen!$B$9:$BT$108,C2490,B2490)</f>
        <v>69</v>
      </c>
      <c r="E2490" s="19" t="n">
        <f aca="false">E2392+1</f>
        <v>26</v>
      </c>
      <c r="F2490" s="19" t="n">
        <f aca="false">F2392</f>
        <v>36</v>
      </c>
      <c r="G2490" s="20" t="n">
        <f aca="false">INDEX(Filtro1!$C$10:$BS$107,F2490,E2490)</f>
        <v>-323</v>
      </c>
      <c r="H2490" s="19" t="n">
        <f aca="false">H2394+1</f>
        <v>26</v>
      </c>
      <c r="I2490" s="19" t="n">
        <f aca="false">I2394</f>
        <v>86</v>
      </c>
      <c r="J2490" s="20" t="n">
        <f aca="false">INDEX(Filtro2!$D$11:$BR$106,I2490,H2490)</f>
        <v>14</v>
      </c>
      <c r="L2490" s="0" t="n">
        <v>-3711</v>
      </c>
      <c r="M2490" s="0" t="n">
        <v>-3533.77777777778</v>
      </c>
      <c r="N2490" s="0" t="n">
        <v>-3331.48</v>
      </c>
    </row>
    <row r="2491" customFormat="false" ht="15" hidden="false" customHeight="false" outlineLevel="0" collapsed="false">
      <c r="B2491" s="19" t="n">
        <f aca="false">B2391+1</f>
        <v>25</v>
      </c>
      <c r="C2491" s="19" t="n">
        <f aca="false">C2391</f>
        <v>87</v>
      </c>
      <c r="D2491" s="20" t="n">
        <f aca="false">INDEX(Imagen!$B$9:$BT$108,C2491,B2491)</f>
        <v>-66</v>
      </c>
      <c r="E2491" s="19" t="n">
        <f aca="false">E2393+1</f>
        <v>26</v>
      </c>
      <c r="F2491" s="19" t="n">
        <f aca="false">F2393</f>
        <v>37</v>
      </c>
      <c r="G2491" s="20" t="n">
        <f aca="false">INDEX(Filtro1!$C$10:$BS$107,F2491,E2491)</f>
        <v>-149</v>
      </c>
      <c r="H2491" s="19" t="n">
        <f aca="false">H2395+1</f>
        <v>26</v>
      </c>
      <c r="I2491" s="19" t="n">
        <f aca="false">I2395</f>
        <v>87</v>
      </c>
      <c r="J2491" s="20" t="n">
        <f aca="false">INDEX(Filtro2!$D$11:$BR$106,I2491,H2491)</f>
        <v>14</v>
      </c>
      <c r="L2491" s="0" t="n">
        <v>-3708</v>
      </c>
      <c r="M2491" s="0" t="n">
        <v>-3532</v>
      </c>
      <c r="N2491" s="0" t="n">
        <v>-3330.12</v>
      </c>
    </row>
    <row r="2492" customFormat="false" ht="15" hidden="false" customHeight="false" outlineLevel="0" collapsed="false">
      <c r="B2492" s="19" t="n">
        <f aca="false">B2392+1</f>
        <v>25</v>
      </c>
      <c r="C2492" s="19" t="n">
        <f aca="false">C2392</f>
        <v>88</v>
      </c>
      <c r="D2492" s="20" t="n">
        <f aca="false">INDEX(Imagen!$B$9:$BT$108,C2492,B2492)</f>
        <v>-80</v>
      </c>
      <c r="E2492" s="19" t="n">
        <f aca="false">E2394+1</f>
        <v>26</v>
      </c>
      <c r="F2492" s="19" t="n">
        <f aca="false">F2394</f>
        <v>38</v>
      </c>
      <c r="G2492" s="20" t="n">
        <f aca="false">INDEX(Filtro1!$C$10:$BS$107,F2492,E2492)</f>
        <v>-217</v>
      </c>
      <c r="H2492" s="19" t="n">
        <f aca="false">H2396+1</f>
        <v>26</v>
      </c>
      <c r="I2492" s="19" t="n">
        <f aca="false">I2396</f>
        <v>88</v>
      </c>
      <c r="J2492" s="20" t="n">
        <f aca="false">INDEX(Filtro2!$D$11:$BR$106,I2492,H2492)</f>
        <v>20</v>
      </c>
      <c r="L2492" s="0" t="n">
        <v>-3708</v>
      </c>
      <c r="M2492" s="0" t="n">
        <v>-3531.11111111111</v>
      </c>
      <c r="N2492" s="0" t="n">
        <v>-3325.48</v>
      </c>
    </row>
    <row r="2493" customFormat="false" ht="15" hidden="false" customHeight="false" outlineLevel="0" collapsed="false">
      <c r="B2493" s="19" t="n">
        <f aca="false">B2393+1</f>
        <v>25</v>
      </c>
      <c r="C2493" s="19" t="n">
        <f aca="false">C2393</f>
        <v>89</v>
      </c>
      <c r="D2493" s="20" t="n">
        <f aca="false">INDEX(Imagen!$B$9:$BT$108,C2493,B2493)</f>
        <v>-101</v>
      </c>
      <c r="E2493" s="19" t="n">
        <f aca="false">E2395+1</f>
        <v>26</v>
      </c>
      <c r="F2493" s="19" t="n">
        <f aca="false">F2395</f>
        <v>39</v>
      </c>
      <c r="G2493" s="20" t="n">
        <f aca="false">INDEX(Filtro1!$C$10:$BS$107,F2493,E2493)</f>
        <v>-337</v>
      </c>
      <c r="H2493" s="19" t="n">
        <f aca="false">H2397+1</f>
        <v>26</v>
      </c>
      <c r="I2493" s="19" t="n">
        <f aca="false">I2397</f>
        <v>89</v>
      </c>
      <c r="J2493" s="20" t="n">
        <f aca="false">INDEX(Filtro2!$D$11:$BR$106,I2493,H2493)</f>
        <v>35</v>
      </c>
      <c r="L2493" s="0" t="n">
        <v>-3706</v>
      </c>
      <c r="M2493" s="0" t="n">
        <v>-3530.66666666667</v>
      </c>
      <c r="N2493" s="0" t="n">
        <v>-3325.04</v>
      </c>
    </row>
    <row r="2494" customFormat="false" ht="15" hidden="false" customHeight="false" outlineLevel="0" collapsed="false">
      <c r="B2494" s="19" t="n">
        <f aca="false">B2394+1</f>
        <v>25</v>
      </c>
      <c r="C2494" s="19" t="n">
        <f aca="false">C2394</f>
        <v>90</v>
      </c>
      <c r="D2494" s="20" t="n">
        <f aca="false">INDEX(Imagen!$B$9:$BT$108,C2494,B2494)</f>
        <v>-104</v>
      </c>
      <c r="E2494" s="19" t="n">
        <f aca="false">E2396+1</f>
        <v>26</v>
      </c>
      <c r="F2494" s="19" t="n">
        <f aca="false">F2396</f>
        <v>40</v>
      </c>
      <c r="G2494" s="20" t="n">
        <f aca="false">INDEX(Filtro1!$C$10:$BS$107,F2494,E2494)</f>
        <v>-685</v>
      </c>
      <c r="H2494" s="19" t="n">
        <f aca="false">H2398+1</f>
        <v>26</v>
      </c>
      <c r="I2494" s="19" t="n">
        <f aca="false">I2398</f>
        <v>90</v>
      </c>
      <c r="J2494" s="20" t="n">
        <f aca="false">INDEX(Filtro2!$D$11:$BR$106,I2494,H2494)</f>
        <v>52</v>
      </c>
      <c r="L2494" s="0" t="n">
        <v>-3706</v>
      </c>
      <c r="M2494" s="0" t="n">
        <v>-3529.55555555556</v>
      </c>
      <c r="N2494" s="0" t="n">
        <v>-3324.8</v>
      </c>
    </row>
    <row r="2495" customFormat="false" ht="15" hidden="false" customHeight="false" outlineLevel="0" collapsed="false">
      <c r="B2495" s="19" t="n">
        <f aca="false">B2395+1</f>
        <v>25</v>
      </c>
      <c r="C2495" s="19" t="n">
        <f aca="false">C2395</f>
        <v>91</v>
      </c>
      <c r="D2495" s="20" t="n">
        <f aca="false">INDEX(Imagen!$B$9:$BT$108,C2495,B2495)</f>
        <v>-101</v>
      </c>
      <c r="E2495" s="19" t="n">
        <f aca="false">E2397+1</f>
        <v>26</v>
      </c>
      <c r="F2495" s="19" t="n">
        <f aca="false">F2397</f>
        <v>41</v>
      </c>
      <c r="G2495" s="20" t="n">
        <f aca="false">INDEX(Filtro1!$C$10:$BS$107,F2495,E2495)</f>
        <v>-1467</v>
      </c>
      <c r="H2495" s="19" t="n">
        <f aca="false">H2399+1</f>
        <v>26</v>
      </c>
      <c r="I2495" s="19" t="n">
        <f aca="false">I2399</f>
        <v>91</v>
      </c>
      <c r="J2495" s="20" t="n">
        <f aca="false">INDEX(Filtro2!$D$11:$BR$106,I2495,H2495)</f>
        <v>1256</v>
      </c>
      <c r="L2495" s="0" t="n">
        <v>-3701</v>
      </c>
      <c r="M2495" s="0" t="n">
        <v>-3529.44444444444</v>
      </c>
      <c r="N2495" s="0" t="n">
        <v>-3323.6</v>
      </c>
    </row>
    <row r="2496" customFormat="false" ht="15" hidden="false" customHeight="false" outlineLevel="0" collapsed="false">
      <c r="B2496" s="19" t="n">
        <f aca="false">B2396+1</f>
        <v>25</v>
      </c>
      <c r="C2496" s="19" t="n">
        <f aca="false">C2396</f>
        <v>92</v>
      </c>
      <c r="D2496" s="20" t="n">
        <f aca="false">INDEX(Imagen!$B$9:$BT$108,C2496,B2496)</f>
        <v>-97</v>
      </c>
      <c r="E2496" s="19" t="n">
        <f aca="false">E2398+1</f>
        <v>26</v>
      </c>
      <c r="F2496" s="19" t="n">
        <f aca="false">F2398</f>
        <v>42</v>
      </c>
      <c r="G2496" s="20" t="n">
        <f aca="false">INDEX(Filtro1!$C$10:$BS$107,F2496,E2496)</f>
        <v>-6030</v>
      </c>
      <c r="H2496" s="19" t="n">
        <f aca="false">H2400+1</f>
        <v>26</v>
      </c>
      <c r="I2496" s="19" t="n">
        <f aca="false">I2400</f>
        <v>92</v>
      </c>
      <c r="J2496" s="20" t="n">
        <f aca="false">INDEX(Filtro2!$D$11:$BR$106,I2496,H2496)</f>
        <v>4842</v>
      </c>
      <c r="L2496" s="0" t="n">
        <v>-3700</v>
      </c>
      <c r="M2496" s="0" t="n">
        <v>-3527.77777777778</v>
      </c>
      <c r="N2496" s="0" t="n">
        <v>-3321.72</v>
      </c>
    </row>
    <row r="2497" customFormat="false" ht="15" hidden="false" customHeight="false" outlineLevel="0" collapsed="false">
      <c r="B2497" s="19" t="n">
        <f aca="false">B2397+1</f>
        <v>25</v>
      </c>
      <c r="C2497" s="19" t="n">
        <f aca="false">C2397</f>
        <v>93</v>
      </c>
      <c r="D2497" s="20" t="n">
        <f aca="false">INDEX(Imagen!$B$9:$BT$108,C2497,B2497)</f>
        <v>-79</v>
      </c>
      <c r="E2497" s="19" t="n">
        <f aca="false">E2399+1</f>
        <v>26</v>
      </c>
      <c r="F2497" s="19" t="n">
        <f aca="false">F2399</f>
        <v>43</v>
      </c>
      <c r="G2497" s="20" t="n">
        <f aca="false">INDEX(Filtro1!$C$10:$BS$107,F2497,E2497)</f>
        <v>-3019</v>
      </c>
      <c r="H2497" s="19" t="n">
        <f aca="false">H2401+1</f>
        <v>26</v>
      </c>
      <c r="I2497" s="19" t="n">
        <f aca="false">I2401</f>
        <v>93</v>
      </c>
      <c r="J2497" s="20" t="n">
        <f aca="false">INDEX(Filtro2!$D$11:$BR$106,I2497,H2497)</f>
        <v>1856</v>
      </c>
      <c r="L2497" s="0" t="n">
        <v>-3699</v>
      </c>
      <c r="M2497" s="0" t="n">
        <v>-3526.88888888889</v>
      </c>
      <c r="N2497" s="0" t="n">
        <v>-3321.6</v>
      </c>
    </row>
    <row r="2498" customFormat="false" ht="15" hidden="false" customHeight="false" outlineLevel="0" collapsed="false">
      <c r="B2498" s="19" t="n">
        <f aca="false">B2398+1</f>
        <v>25</v>
      </c>
      <c r="C2498" s="19" t="n">
        <f aca="false">C2398</f>
        <v>94</v>
      </c>
      <c r="D2498" s="20" t="n">
        <f aca="false">INDEX(Imagen!$B$9:$BT$108,C2498,B2498)</f>
        <v>159</v>
      </c>
      <c r="E2498" s="19" t="n">
        <f aca="false">E2400+1</f>
        <v>26</v>
      </c>
      <c r="F2498" s="19" t="n">
        <f aca="false">F2400</f>
        <v>44</v>
      </c>
      <c r="G2498" s="20" t="n">
        <f aca="false">INDEX(Filtro1!$C$10:$BS$107,F2498,E2498)</f>
        <v>-986</v>
      </c>
      <c r="H2498" s="19" t="n">
        <f aca="false">H2402+1</f>
        <v>26</v>
      </c>
      <c r="I2498" s="19" t="n">
        <f aca="false">I2402</f>
        <v>94</v>
      </c>
      <c r="J2498" s="20" t="n">
        <f aca="false">INDEX(Filtro2!$D$11:$BR$106,I2498,H2498)</f>
        <v>-7165</v>
      </c>
      <c r="L2498" s="0" t="n">
        <v>-3699</v>
      </c>
      <c r="M2498" s="0" t="n">
        <v>-3525.44444444444</v>
      </c>
      <c r="N2498" s="0" t="n">
        <v>-3321.52</v>
      </c>
    </row>
    <row r="2499" customFormat="false" ht="15" hidden="false" customHeight="false" outlineLevel="0" collapsed="false">
      <c r="B2499" s="19" t="n">
        <f aca="false">B2399+1</f>
        <v>25</v>
      </c>
      <c r="C2499" s="19" t="n">
        <f aca="false">C2399</f>
        <v>95</v>
      </c>
      <c r="D2499" s="20" t="n">
        <f aca="false">INDEX(Imagen!$B$9:$BT$108,C2499,B2499)</f>
        <v>82</v>
      </c>
      <c r="E2499" s="19" t="n">
        <f aca="false">E2401+1</f>
        <v>26</v>
      </c>
      <c r="F2499" s="19" t="n">
        <f aca="false">F2401</f>
        <v>45</v>
      </c>
      <c r="G2499" s="20" t="n">
        <f aca="false">INDEX(Filtro1!$C$10:$BS$107,F2499,E2499)</f>
        <v>-587</v>
      </c>
      <c r="H2499" s="19" t="n">
        <f aca="false">H2403+1</f>
        <v>26</v>
      </c>
      <c r="I2499" s="19" t="n">
        <f aca="false">I2403</f>
        <v>95</v>
      </c>
      <c r="J2499" s="20" t="n">
        <f aca="false">INDEX(Filtro2!$D$11:$BR$106,I2499,H2499)</f>
        <v>-1923</v>
      </c>
      <c r="L2499" s="0" t="n">
        <v>-3698</v>
      </c>
      <c r="M2499" s="0" t="n">
        <v>-3523.22222222222</v>
      </c>
      <c r="N2499" s="0" t="n">
        <v>-3316.04</v>
      </c>
    </row>
    <row r="2500" customFormat="false" ht="15" hidden="false" customHeight="false" outlineLevel="0" collapsed="false">
      <c r="B2500" s="19" t="n">
        <f aca="false">B2400+1</f>
        <v>25</v>
      </c>
      <c r="C2500" s="19" t="n">
        <f aca="false">C2400</f>
        <v>96</v>
      </c>
      <c r="D2500" s="20" t="n">
        <f aca="false">INDEX(Imagen!$B$9:$BT$108,C2500,B2500)</f>
        <v>-4</v>
      </c>
      <c r="E2500" s="19" t="n">
        <f aca="false">E2402+1</f>
        <v>26</v>
      </c>
      <c r="F2500" s="19" t="n">
        <f aca="false">F2402</f>
        <v>46</v>
      </c>
      <c r="G2500" s="20" t="n">
        <f aca="false">INDEX(Filtro1!$C$10:$BS$107,F2500,E2500)</f>
        <v>821</v>
      </c>
      <c r="H2500" s="19" t="n">
        <f aca="false">H2404+1</f>
        <v>26</v>
      </c>
      <c r="I2500" s="19" t="n">
        <f aca="false">I2404</f>
        <v>96</v>
      </c>
      <c r="J2500" s="20" t="n">
        <f aca="false">INDEX(Filtro2!$D$11:$BR$106,I2500,H2500)</f>
        <v>-2041</v>
      </c>
      <c r="L2500" s="0" t="n">
        <v>-3696</v>
      </c>
      <c r="M2500" s="0" t="n">
        <v>-3520.88888888889</v>
      </c>
      <c r="N2500" s="0" t="n">
        <v>-3315.36</v>
      </c>
    </row>
    <row r="2501" customFormat="false" ht="15" hidden="false" customHeight="false" outlineLevel="0" collapsed="false">
      <c r="B2501" s="19" t="n">
        <f aca="false">B2401+1</f>
        <v>25</v>
      </c>
      <c r="C2501" s="19" t="n">
        <f aca="false">C2401</f>
        <v>97</v>
      </c>
      <c r="D2501" s="20" t="n">
        <f aca="false">INDEX(Imagen!$B$9:$BT$108,C2501,B2501)</f>
        <v>-803</v>
      </c>
      <c r="E2501" s="19" t="n">
        <f aca="false">E2403+1</f>
        <v>26</v>
      </c>
      <c r="F2501" s="19" t="n">
        <f aca="false">F2403</f>
        <v>47</v>
      </c>
      <c r="G2501" s="20" t="n">
        <f aca="false">INDEX(Filtro1!$C$10:$BS$107,F2501,E2501)</f>
        <v>-3427</v>
      </c>
      <c r="H2501" s="19" t="n">
        <f aca="false">H2405+1</f>
        <v>27</v>
      </c>
      <c r="I2501" s="19" t="n">
        <f aca="false">I2405</f>
        <v>1</v>
      </c>
      <c r="J2501" s="20" t="n">
        <f aca="false">INDEX(Filtro2!$D$11:$BR$106,I2501,H2501)</f>
        <v>94</v>
      </c>
      <c r="L2501" s="0" t="n">
        <v>-3696</v>
      </c>
      <c r="M2501" s="0" t="n">
        <v>-3520.22222222222</v>
      </c>
      <c r="N2501" s="0" t="n">
        <v>-3315.08</v>
      </c>
    </row>
    <row r="2502" customFormat="false" ht="15" hidden="false" customHeight="false" outlineLevel="0" collapsed="false">
      <c r="B2502" s="19" t="n">
        <f aca="false">B2402+1</f>
        <v>25</v>
      </c>
      <c r="C2502" s="19" t="n">
        <f aca="false">C2402</f>
        <v>98</v>
      </c>
      <c r="D2502" s="20" t="n">
        <f aca="false">INDEX(Imagen!$B$9:$BT$108,C2502,B2502)</f>
        <v>-591</v>
      </c>
      <c r="E2502" s="19" t="n">
        <f aca="false">E2404+1</f>
        <v>26</v>
      </c>
      <c r="F2502" s="19" t="n">
        <f aca="false">F2404</f>
        <v>48</v>
      </c>
      <c r="G2502" s="20" t="n">
        <f aca="false">INDEX(Filtro1!$C$10:$BS$107,F2502,E2502)</f>
        <v>7354</v>
      </c>
      <c r="H2502" s="19" t="n">
        <f aca="false">H2406+1</f>
        <v>27</v>
      </c>
      <c r="I2502" s="19" t="n">
        <f aca="false">I2406</f>
        <v>2</v>
      </c>
      <c r="J2502" s="20" t="n">
        <f aca="false">INDEX(Filtro2!$D$11:$BR$106,I2502,H2502)</f>
        <v>-6291</v>
      </c>
      <c r="L2502" s="0" t="n">
        <v>-3694</v>
      </c>
      <c r="M2502" s="0" t="n">
        <v>-3519.55555555556</v>
      </c>
      <c r="N2502" s="0" t="n">
        <v>-3313.36</v>
      </c>
    </row>
    <row r="2503" customFormat="false" ht="15" hidden="false" customHeight="false" outlineLevel="0" collapsed="false">
      <c r="B2503" s="19" t="n">
        <f aca="false">B2403+1</f>
        <v>25</v>
      </c>
      <c r="C2503" s="19" t="n">
        <f aca="false">C2403</f>
        <v>99</v>
      </c>
      <c r="D2503" s="20" t="n">
        <f aca="false">INDEX(Imagen!$B$9:$BT$108,C2503,B2503)</f>
        <v>-3295</v>
      </c>
      <c r="E2503" s="19" t="n">
        <f aca="false">E2405+1</f>
        <v>26</v>
      </c>
      <c r="F2503" s="19" t="n">
        <f aca="false">F2405</f>
        <v>49</v>
      </c>
      <c r="G2503" s="20" t="n">
        <f aca="false">INDEX(Filtro1!$C$10:$BS$107,F2503,E2503)</f>
        <v>2491</v>
      </c>
      <c r="H2503" s="19" t="n">
        <f aca="false">H2407+1</f>
        <v>27</v>
      </c>
      <c r="I2503" s="19" t="n">
        <f aca="false">I2407</f>
        <v>3</v>
      </c>
      <c r="J2503" s="20" t="n">
        <f aca="false">INDEX(Filtro2!$D$11:$BR$106,I2503,H2503)</f>
        <v>4448</v>
      </c>
      <c r="L2503" s="0" t="n">
        <v>-3694</v>
      </c>
      <c r="M2503" s="0" t="n">
        <v>-3518.33333333333</v>
      </c>
      <c r="N2503" s="0" t="n">
        <v>-3311.48</v>
      </c>
    </row>
    <row r="2504" customFormat="false" ht="15" hidden="false" customHeight="false" outlineLevel="0" collapsed="false">
      <c r="B2504" s="19" t="n">
        <f aca="false">B2404+1</f>
        <v>25</v>
      </c>
      <c r="C2504" s="19" t="n">
        <f aca="false">C2404</f>
        <v>100</v>
      </c>
      <c r="D2504" s="20" t="n">
        <f aca="false">INDEX(Imagen!$B$9:$BT$108,C2504,B2504)</f>
        <v>-3256</v>
      </c>
      <c r="E2504" s="19" t="n">
        <f aca="false">E2406+1</f>
        <v>26</v>
      </c>
      <c r="F2504" s="19" t="n">
        <f aca="false">F2406</f>
        <v>50</v>
      </c>
      <c r="G2504" s="20" t="n">
        <f aca="false">INDEX(Filtro1!$C$10:$BS$107,F2504,E2504)</f>
        <v>7652</v>
      </c>
      <c r="H2504" s="19" t="n">
        <f aca="false">H2408+1</f>
        <v>27</v>
      </c>
      <c r="I2504" s="19" t="n">
        <f aca="false">I2408</f>
        <v>4</v>
      </c>
      <c r="J2504" s="20" t="n">
        <f aca="false">INDEX(Filtro2!$D$11:$BR$106,I2504,H2504)</f>
        <v>6494</v>
      </c>
      <c r="L2504" s="0" t="n">
        <v>-3693</v>
      </c>
      <c r="M2504" s="0" t="n">
        <v>-3517.11111111111</v>
      </c>
      <c r="N2504" s="0" t="n">
        <v>-3308.72</v>
      </c>
    </row>
    <row r="2505" customFormat="false" ht="15" hidden="false" customHeight="false" outlineLevel="0" collapsed="false">
      <c r="B2505" s="19" t="n">
        <f aca="false">B2405+1</f>
        <v>26</v>
      </c>
      <c r="C2505" s="19" t="n">
        <f aca="false">C2405</f>
        <v>1</v>
      </c>
      <c r="D2505" s="20" t="n">
        <f aca="false">INDEX(Imagen!$B$9:$BT$108,C2505,B2505)</f>
        <v>-4982</v>
      </c>
      <c r="E2505" s="19" t="n">
        <f aca="false">E2407+1</f>
        <v>26</v>
      </c>
      <c r="F2505" s="19" t="n">
        <f aca="false">F2407</f>
        <v>51</v>
      </c>
      <c r="G2505" s="20" t="n">
        <f aca="false">INDEX(Filtro1!$C$10:$BS$107,F2505,E2505)</f>
        <v>10347</v>
      </c>
      <c r="H2505" s="19" t="n">
        <f aca="false">H2409+1</f>
        <v>27</v>
      </c>
      <c r="I2505" s="19" t="n">
        <f aca="false">I2409</f>
        <v>5</v>
      </c>
      <c r="J2505" s="20" t="n">
        <f aca="false">INDEX(Filtro2!$D$11:$BR$106,I2505,H2505)</f>
        <v>6230</v>
      </c>
      <c r="L2505" s="0" t="n">
        <v>-3693</v>
      </c>
      <c r="M2505" s="0" t="n">
        <v>-3516.44444444444</v>
      </c>
      <c r="N2505" s="0" t="n">
        <v>-3307.68</v>
      </c>
    </row>
    <row r="2506" customFormat="false" ht="15" hidden="false" customHeight="false" outlineLevel="0" collapsed="false">
      <c r="B2506" s="19" t="n">
        <f aca="false">B2406+1</f>
        <v>26</v>
      </c>
      <c r="C2506" s="19" t="n">
        <f aca="false">C2406</f>
        <v>2</v>
      </c>
      <c r="D2506" s="20" t="n">
        <f aca="false">INDEX(Imagen!$B$9:$BT$108,C2506,B2506)</f>
        <v>-5049</v>
      </c>
      <c r="E2506" s="19" t="n">
        <f aca="false">E2408+1</f>
        <v>26</v>
      </c>
      <c r="F2506" s="19" t="n">
        <f aca="false">F2408</f>
        <v>52</v>
      </c>
      <c r="G2506" s="20" t="n">
        <f aca="false">INDEX(Filtro1!$C$10:$BS$107,F2506,E2506)</f>
        <v>-1291</v>
      </c>
      <c r="H2506" s="19" t="n">
        <f aca="false">H2410+1</f>
        <v>27</v>
      </c>
      <c r="I2506" s="19" t="n">
        <f aca="false">I2410</f>
        <v>6</v>
      </c>
      <c r="J2506" s="20" t="n">
        <f aca="false">INDEX(Filtro2!$D$11:$BR$106,I2506,H2506)</f>
        <v>2050</v>
      </c>
      <c r="L2506" s="0" t="n">
        <v>-3691</v>
      </c>
      <c r="M2506" s="0" t="n">
        <v>-3515.77777777778</v>
      </c>
      <c r="N2506" s="0" t="n">
        <v>-3307.52</v>
      </c>
    </row>
    <row r="2507" customFormat="false" ht="15" hidden="false" customHeight="false" outlineLevel="0" collapsed="false">
      <c r="B2507" s="19" t="n">
        <f aca="false">B2407+1</f>
        <v>26</v>
      </c>
      <c r="C2507" s="19" t="n">
        <f aca="false">C2407</f>
        <v>3</v>
      </c>
      <c r="D2507" s="20" t="n">
        <f aca="false">INDEX(Imagen!$B$9:$BT$108,C2507,B2507)</f>
        <v>-5096</v>
      </c>
      <c r="E2507" s="19" t="n">
        <f aca="false">E2409+1</f>
        <v>26</v>
      </c>
      <c r="F2507" s="19" t="n">
        <f aca="false">F2409</f>
        <v>53</v>
      </c>
      <c r="G2507" s="20" t="n">
        <f aca="false">INDEX(Filtro1!$C$10:$BS$107,F2507,E2507)</f>
        <v>-2700</v>
      </c>
      <c r="H2507" s="19" t="n">
        <f aca="false">H2411+1</f>
        <v>27</v>
      </c>
      <c r="I2507" s="19" t="n">
        <f aca="false">I2411</f>
        <v>7</v>
      </c>
      <c r="J2507" s="20" t="n">
        <f aca="false">INDEX(Filtro2!$D$11:$BR$106,I2507,H2507)</f>
        <v>-1169</v>
      </c>
      <c r="L2507" s="0" t="n">
        <v>-3690</v>
      </c>
      <c r="M2507" s="0" t="n">
        <v>-3510.77777777778</v>
      </c>
      <c r="N2507" s="0" t="n">
        <v>-3306</v>
      </c>
    </row>
    <row r="2508" customFormat="false" ht="15" hidden="false" customHeight="false" outlineLevel="0" collapsed="false">
      <c r="B2508" s="19" t="n">
        <f aca="false">B2408+1</f>
        <v>26</v>
      </c>
      <c r="C2508" s="19" t="n">
        <f aca="false">C2408</f>
        <v>4</v>
      </c>
      <c r="D2508" s="20" t="n">
        <f aca="false">INDEX(Imagen!$B$9:$BT$108,C2508,B2508)</f>
        <v>-4598</v>
      </c>
      <c r="E2508" s="19" t="n">
        <f aca="false">E2410+1</f>
        <v>26</v>
      </c>
      <c r="F2508" s="19" t="n">
        <f aca="false">F2410</f>
        <v>54</v>
      </c>
      <c r="G2508" s="20" t="n">
        <f aca="false">INDEX(Filtro1!$C$10:$BS$107,F2508,E2508)</f>
        <v>-7480</v>
      </c>
      <c r="H2508" s="19" t="n">
        <f aca="false">H2412+1</f>
        <v>27</v>
      </c>
      <c r="I2508" s="19" t="n">
        <f aca="false">I2412</f>
        <v>8</v>
      </c>
      <c r="J2508" s="20" t="n">
        <f aca="false">INDEX(Filtro2!$D$11:$BR$106,I2508,H2508)</f>
        <v>-1817</v>
      </c>
      <c r="L2508" s="0" t="n">
        <v>-3690</v>
      </c>
      <c r="M2508" s="0" t="n">
        <v>-3510.55555555556</v>
      </c>
      <c r="N2508" s="0" t="n">
        <v>-3305.28</v>
      </c>
    </row>
    <row r="2509" customFormat="false" ht="15" hidden="false" customHeight="false" outlineLevel="0" collapsed="false">
      <c r="B2509" s="19" t="n">
        <f aca="false">B2409+1</f>
        <v>26</v>
      </c>
      <c r="C2509" s="19" t="n">
        <f aca="false">C2409</f>
        <v>5</v>
      </c>
      <c r="D2509" s="20" t="n">
        <f aca="false">INDEX(Imagen!$B$9:$BT$108,C2509,B2509)</f>
        <v>-693</v>
      </c>
      <c r="E2509" s="19" t="n">
        <f aca="false">E2411+1</f>
        <v>26</v>
      </c>
      <c r="F2509" s="19" t="n">
        <f aca="false">F2411</f>
        <v>55</v>
      </c>
      <c r="G2509" s="20" t="n">
        <f aca="false">INDEX(Filtro1!$C$10:$BS$107,F2509,E2509)</f>
        <v>-4850</v>
      </c>
      <c r="H2509" s="19" t="n">
        <f aca="false">H2413+1</f>
        <v>27</v>
      </c>
      <c r="I2509" s="19" t="n">
        <f aca="false">I2413</f>
        <v>9</v>
      </c>
      <c r="J2509" s="20" t="n">
        <f aca="false">INDEX(Filtro2!$D$11:$BR$106,I2509,H2509)</f>
        <v>327</v>
      </c>
      <c r="L2509" s="0" t="n">
        <v>-3689</v>
      </c>
      <c r="M2509" s="0" t="n">
        <v>-3510.22222222222</v>
      </c>
      <c r="N2509" s="0" t="n">
        <v>-3302.92</v>
      </c>
    </row>
    <row r="2510" customFormat="false" ht="15" hidden="false" customHeight="false" outlineLevel="0" collapsed="false">
      <c r="B2510" s="19" t="n">
        <f aca="false">B2410+1</f>
        <v>26</v>
      </c>
      <c r="C2510" s="19" t="n">
        <f aca="false">C2410</f>
        <v>6</v>
      </c>
      <c r="D2510" s="20" t="n">
        <f aca="false">INDEX(Imagen!$B$9:$BT$108,C2510,B2510)</f>
        <v>-163</v>
      </c>
      <c r="E2510" s="19" t="n">
        <f aca="false">E2412+1</f>
        <v>26</v>
      </c>
      <c r="F2510" s="19" t="n">
        <f aca="false">F2412</f>
        <v>56</v>
      </c>
      <c r="G2510" s="20" t="n">
        <f aca="false">INDEX(Filtro1!$C$10:$BS$107,F2510,E2510)</f>
        <v>-6067</v>
      </c>
      <c r="H2510" s="19" t="n">
        <f aca="false">H2414+1</f>
        <v>27</v>
      </c>
      <c r="I2510" s="19" t="n">
        <f aca="false">I2414</f>
        <v>10</v>
      </c>
      <c r="J2510" s="20" t="n">
        <f aca="false">INDEX(Filtro2!$D$11:$BR$106,I2510,H2510)</f>
        <v>-1525</v>
      </c>
      <c r="L2510" s="0" t="n">
        <v>-3689</v>
      </c>
      <c r="M2510" s="0" t="n">
        <v>-3508.77777777778</v>
      </c>
      <c r="N2510" s="0" t="n">
        <v>-3299.32</v>
      </c>
    </row>
    <row r="2511" customFormat="false" ht="15" hidden="false" customHeight="false" outlineLevel="0" collapsed="false">
      <c r="B2511" s="19" t="n">
        <f aca="false">B2411+1</f>
        <v>26</v>
      </c>
      <c r="C2511" s="19" t="n">
        <f aca="false">C2411</f>
        <v>7</v>
      </c>
      <c r="D2511" s="20" t="n">
        <f aca="false">INDEX(Imagen!$B$9:$BT$108,C2511,B2511)</f>
        <v>456</v>
      </c>
      <c r="E2511" s="19" t="n">
        <f aca="false">E2413+1</f>
        <v>26</v>
      </c>
      <c r="F2511" s="19" t="n">
        <f aca="false">F2413</f>
        <v>57</v>
      </c>
      <c r="G2511" s="20" t="n">
        <f aca="false">INDEX(Filtro1!$C$10:$BS$107,F2511,E2511)</f>
        <v>-6053</v>
      </c>
      <c r="H2511" s="19" t="n">
        <f aca="false">H2415+1</f>
        <v>27</v>
      </c>
      <c r="I2511" s="19" t="n">
        <f aca="false">I2415</f>
        <v>11</v>
      </c>
      <c r="J2511" s="20" t="n">
        <f aca="false">INDEX(Filtro2!$D$11:$BR$106,I2511,H2511)</f>
        <v>-898</v>
      </c>
      <c r="L2511" s="0" t="n">
        <v>-3689</v>
      </c>
      <c r="M2511" s="0" t="n">
        <v>-3508</v>
      </c>
      <c r="N2511" s="0" t="n">
        <v>-3299.24</v>
      </c>
    </row>
    <row r="2512" customFormat="false" ht="15" hidden="false" customHeight="false" outlineLevel="0" collapsed="false">
      <c r="B2512" s="19" t="n">
        <f aca="false">B2412+1</f>
        <v>26</v>
      </c>
      <c r="C2512" s="19" t="n">
        <f aca="false">C2412</f>
        <v>8</v>
      </c>
      <c r="D2512" s="20" t="n">
        <f aca="false">INDEX(Imagen!$B$9:$BT$108,C2512,B2512)</f>
        <v>169</v>
      </c>
      <c r="E2512" s="19" t="n">
        <f aca="false">E2414+1</f>
        <v>26</v>
      </c>
      <c r="F2512" s="19" t="n">
        <f aca="false">F2414</f>
        <v>58</v>
      </c>
      <c r="G2512" s="20" t="n">
        <f aca="false">INDEX(Filtro1!$C$10:$BS$107,F2512,E2512)</f>
        <v>6287</v>
      </c>
      <c r="H2512" s="19" t="n">
        <f aca="false">H2416+1</f>
        <v>27</v>
      </c>
      <c r="I2512" s="19" t="n">
        <f aca="false">I2416</f>
        <v>12</v>
      </c>
      <c r="J2512" s="20" t="n">
        <f aca="false">INDEX(Filtro2!$D$11:$BR$106,I2512,H2512)</f>
        <v>-988</v>
      </c>
      <c r="L2512" s="0" t="n">
        <v>-3687</v>
      </c>
      <c r="M2512" s="0" t="n">
        <v>-3507.77777777778</v>
      </c>
      <c r="N2512" s="0" t="n">
        <v>-3292.12</v>
      </c>
    </row>
    <row r="2513" customFormat="false" ht="15" hidden="false" customHeight="false" outlineLevel="0" collapsed="false">
      <c r="B2513" s="19" t="n">
        <f aca="false">B2413+1</f>
        <v>26</v>
      </c>
      <c r="C2513" s="19" t="n">
        <f aca="false">C2413</f>
        <v>9</v>
      </c>
      <c r="D2513" s="20" t="n">
        <f aca="false">INDEX(Imagen!$B$9:$BT$108,C2513,B2513)</f>
        <v>76</v>
      </c>
      <c r="E2513" s="19" t="n">
        <f aca="false">E2415+1</f>
        <v>26</v>
      </c>
      <c r="F2513" s="19" t="n">
        <f aca="false">F2415</f>
        <v>59</v>
      </c>
      <c r="G2513" s="20" t="n">
        <f aca="false">INDEX(Filtro1!$C$10:$BS$107,F2513,E2513)</f>
        <v>995</v>
      </c>
      <c r="H2513" s="19" t="n">
        <f aca="false">H2417+1</f>
        <v>27</v>
      </c>
      <c r="I2513" s="19" t="n">
        <f aca="false">I2417</f>
        <v>13</v>
      </c>
      <c r="J2513" s="20" t="n">
        <f aca="false">INDEX(Filtro2!$D$11:$BR$106,I2513,H2513)</f>
        <v>1139</v>
      </c>
      <c r="L2513" s="0" t="n">
        <v>-3687</v>
      </c>
      <c r="M2513" s="0" t="n">
        <v>-3507.22222222222</v>
      </c>
      <c r="N2513" s="0" t="n">
        <v>-3290.4</v>
      </c>
    </row>
    <row r="2514" customFormat="false" ht="15" hidden="false" customHeight="false" outlineLevel="0" collapsed="false">
      <c r="B2514" s="19" t="n">
        <f aca="false">B2414+1</f>
        <v>26</v>
      </c>
      <c r="C2514" s="19" t="n">
        <f aca="false">C2414</f>
        <v>10</v>
      </c>
      <c r="D2514" s="20" t="n">
        <f aca="false">INDEX(Imagen!$B$9:$BT$108,C2514,B2514)</f>
        <v>39</v>
      </c>
      <c r="E2514" s="19" t="n">
        <f aca="false">E2416+1</f>
        <v>26</v>
      </c>
      <c r="F2514" s="19" t="n">
        <f aca="false">F2416</f>
        <v>60</v>
      </c>
      <c r="G2514" s="20" t="n">
        <f aca="false">INDEX(Filtro1!$C$10:$BS$107,F2514,E2514)</f>
        <v>-1266</v>
      </c>
      <c r="H2514" s="19" t="n">
        <f aca="false">H2418+1</f>
        <v>27</v>
      </c>
      <c r="I2514" s="19" t="n">
        <f aca="false">I2418</f>
        <v>14</v>
      </c>
      <c r="J2514" s="20" t="n">
        <f aca="false">INDEX(Filtro2!$D$11:$BR$106,I2514,H2514)</f>
        <v>92</v>
      </c>
      <c r="L2514" s="0" t="n">
        <v>-3687</v>
      </c>
      <c r="M2514" s="0" t="n">
        <v>-3507.11111111111</v>
      </c>
      <c r="N2514" s="0" t="n">
        <v>-3289.96</v>
      </c>
    </row>
    <row r="2515" customFormat="false" ht="15" hidden="false" customHeight="false" outlineLevel="0" collapsed="false">
      <c r="B2515" s="19" t="n">
        <f aca="false">B2415+1</f>
        <v>26</v>
      </c>
      <c r="C2515" s="19" t="n">
        <f aca="false">C2415</f>
        <v>11</v>
      </c>
      <c r="D2515" s="20" t="n">
        <f aca="false">INDEX(Imagen!$B$9:$BT$108,C2515,B2515)</f>
        <v>425</v>
      </c>
      <c r="E2515" s="19" t="n">
        <f aca="false">E2417+1</f>
        <v>26</v>
      </c>
      <c r="F2515" s="19" t="n">
        <f aca="false">F2417</f>
        <v>61</v>
      </c>
      <c r="G2515" s="20" t="n">
        <f aca="false">INDEX(Filtro1!$C$10:$BS$107,F2515,E2515)</f>
        <v>-2294</v>
      </c>
      <c r="H2515" s="19" t="n">
        <f aca="false">H2419+1</f>
        <v>27</v>
      </c>
      <c r="I2515" s="19" t="n">
        <f aca="false">I2419</f>
        <v>15</v>
      </c>
      <c r="J2515" s="20" t="n">
        <f aca="false">INDEX(Filtro2!$D$11:$BR$106,I2515,H2515)</f>
        <v>2313</v>
      </c>
      <c r="L2515" s="0" t="n">
        <v>-3679</v>
      </c>
      <c r="M2515" s="0" t="n">
        <v>-3506.33333333333</v>
      </c>
      <c r="N2515" s="0" t="n">
        <v>-3287.2</v>
      </c>
    </row>
    <row r="2516" customFormat="false" ht="15" hidden="false" customHeight="false" outlineLevel="0" collapsed="false">
      <c r="B2516" s="19" t="n">
        <f aca="false">B2416+1</f>
        <v>26</v>
      </c>
      <c r="C2516" s="19" t="n">
        <f aca="false">C2416</f>
        <v>12</v>
      </c>
      <c r="D2516" s="20" t="n">
        <f aca="false">INDEX(Imagen!$B$9:$BT$108,C2516,B2516)</f>
        <v>1152</v>
      </c>
      <c r="E2516" s="19" t="n">
        <f aca="false">E2418+1</f>
        <v>26</v>
      </c>
      <c r="F2516" s="19" t="n">
        <f aca="false">F2418</f>
        <v>62</v>
      </c>
      <c r="G2516" s="20" t="n">
        <f aca="false">INDEX(Filtro1!$C$10:$BS$107,F2516,E2516)</f>
        <v>-2519</v>
      </c>
      <c r="H2516" s="19" t="n">
        <f aca="false">H2420+1</f>
        <v>27</v>
      </c>
      <c r="I2516" s="19" t="n">
        <f aca="false">I2420</f>
        <v>16</v>
      </c>
      <c r="J2516" s="20" t="n">
        <f aca="false">INDEX(Filtro2!$D$11:$BR$106,I2516,H2516)</f>
        <v>2120</v>
      </c>
      <c r="L2516" s="0" t="n">
        <v>-3677</v>
      </c>
      <c r="M2516" s="0" t="n">
        <v>-3504</v>
      </c>
      <c r="N2516" s="0" t="n">
        <v>-3286.44</v>
      </c>
    </row>
    <row r="2517" customFormat="false" ht="15" hidden="false" customHeight="false" outlineLevel="0" collapsed="false">
      <c r="B2517" s="19" t="n">
        <f aca="false">B2417+1</f>
        <v>26</v>
      </c>
      <c r="C2517" s="19" t="n">
        <f aca="false">C2417</f>
        <v>13</v>
      </c>
      <c r="D2517" s="20" t="n">
        <f aca="false">INDEX(Imagen!$B$9:$BT$108,C2517,B2517)</f>
        <v>1735</v>
      </c>
      <c r="E2517" s="19" t="n">
        <f aca="false">E2419+1</f>
        <v>26</v>
      </c>
      <c r="F2517" s="19" t="n">
        <f aca="false">F2419</f>
        <v>63</v>
      </c>
      <c r="G2517" s="20" t="n">
        <f aca="false">INDEX(Filtro1!$C$10:$BS$107,F2517,E2517)</f>
        <v>-4144</v>
      </c>
      <c r="H2517" s="19" t="n">
        <f aca="false">H2421+1</f>
        <v>27</v>
      </c>
      <c r="I2517" s="19" t="n">
        <f aca="false">I2421</f>
        <v>17</v>
      </c>
      <c r="J2517" s="20" t="n">
        <f aca="false">INDEX(Filtro2!$D$11:$BR$106,I2517,H2517)</f>
        <v>-320</v>
      </c>
      <c r="L2517" s="0" t="n">
        <v>-3677</v>
      </c>
      <c r="M2517" s="0" t="n">
        <v>-3503.33333333333</v>
      </c>
      <c r="N2517" s="0" t="n">
        <v>-3285.52</v>
      </c>
    </row>
    <row r="2518" customFormat="false" ht="15" hidden="false" customHeight="false" outlineLevel="0" collapsed="false">
      <c r="B2518" s="19" t="n">
        <f aca="false">B2418+1</f>
        <v>26</v>
      </c>
      <c r="C2518" s="19" t="n">
        <f aca="false">C2418</f>
        <v>14</v>
      </c>
      <c r="D2518" s="20" t="n">
        <f aca="false">INDEX(Imagen!$B$9:$BT$108,C2518,B2518)</f>
        <v>829</v>
      </c>
      <c r="E2518" s="19" t="n">
        <f aca="false">E2420+1</f>
        <v>26</v>
      </c>
      <c r="F2518" s="19" t="n">
        <f aca="false">F2420</f>
        <v>64</v>
      </c>
      <c r="G2518" s="20" t="n">
        <f aca="false">INDEX(Filtro1!$C$10:$BS$107,F2518,E2518)</f>
        <v>510</v>
      </c>
      <c r="H2518" s="19" t="n">
        <f aca="false">H2422+1</f>
        <v>27</v>
      </c>
      <c r="I2518" s="19" t="n">
        <f aca="false">I2422</f>
        <v>18</v>
      </c>
      <c r="J2518" s="20" t="n">
        <f aca="false">INDEX(Filtro2!$D$11:$BR$106,I2518,H2518)</f>
        <v>-980</v>
      </c>
      <c r="L2518" s="0" t="n">
        <v>-3676</v>
      </c>
      <c r="M2518" s="0" t="n">
        <v>-3502.22222222222</v>
      </c>
      <c r="N2518" s="0" t="n">
        <v>-3285.12</v>
      </c>
    </row>
    <row r="2519" customFormat="false" ht="15" hidden="false" customHeight="false" outlineLevel="0" collapsed="false">
      <c r="B2519" s="19" t="n">
        <f aca="false">B2419+1</f>
        <v>26</v>
      </c>
      <c r="C2519" s="19" t="n">
        <f aca="false">C2419</f>
        <v>15</v>
      </c>
      <c r="D2519" s="20" t="n">
        <f aca="false">INDEX(Imagen!$B$9:$BT$108,C2519,B2519)</f>
        <v>1143</v>
      </c>
      <c r="E2519" s="19" t="n">
        <f aca="false">E2421+1</f>
        <v>26</v>
      </c>
      <c r="F2519" s="19" t="n">
        <f aca="false">F2421</f>
        <v>65</v>
      </c>
      <c r="G2519" s="20" t="n">
        <f aca="false">INDEX(Filtro1!$C$10:$BS$107,F2519,E2519)</f>
        <v>-1228</v>
      </c>
      <c r="H2519" s="19" t="n">
        <f aca="false">H2423+1</f>
        <v>27</v>
      </c>
      <c r="I2519" s="19" t="n">
        <f aca="false">I2423</f>
        <v>19</v>
      </c>
      <c r="J2519" s="20" t="n">
        <f aca="false">INDEX(Filtro2!$D$11:$BR$106,I2519,H2519)</f>
        <v>-406</v>
      </c>
      <c r="L2519" s="0" t="n">
        <v>-3675</v>
      </c>
      <c r="M2519" s="0" t="n">
        <v>-3500</v>
      </c>
      <c r="N2519" s="0" t="n">
        <v>-3285.12</v>
      </c>
    </row>
    <row r="2520" customFormat="false" ht="15" hidden="false" customHeight="false" outlineLevel="0" collapsed="false">
      <c r="B2520" s="19" t="n">
        <f aca="false">B2420+1</f>
        <v>26</v>
      </c>
      <c r="C2520" s="19" t="n">
        <f aca="false">C2420</f>
        <v>16</v>
      </c>
      <c r="D2520" s="20" t="n">
        <f aca="false">INDEX(Imagen!$B$9:$BT$108,C2520,B2520)</f>
        <v>329</v>
      </c>
      <c r="E2520" s="19" t="n">
        <f aca="false">E2422+1</f>
        <v>26</v>
      </c>
      <c r="F2520" s="19" t="n">
        <f aca="false">F2422</f>
        <v>66</v>
      </c>
      <c r="G2520" s="20" t="n">
        <f aca="false">INDEX(Filtro1!$C$10:$BS$107,F2520,E2520)</f>
        <v>-281</v>
      </c>
      <c r="H2520" s="19" t="n">
        <f aca="false">H2424+1</f>
        <v>27</v>
      </c>
      <c r="I2520" s="19" t="n">
        <f aca="false">I2424</f>
        <v>20</v>
      </c>
      <c r="J2520" s="20" t="n">
        <f aca="false">INDEX(Filtro2!$D$11:$BR$106,I2520,H2520)</f>
        <v>-83</v>
      </c>
      <c r="L2520" s="0" t="n">
        <v>-3674</v>
      </c>
      <c r="M2520" s="0" t="n">
        <v>-3499.44444444444</v>
      </c>
      <c r="N2520" s="0" t="n">
        <v>-3285</v>
      </c>
    </row>
    <row r="2521" customFormat="false" ht="15" hidden="false" customHeight="false" outlineLevel="0" collapsed="false">
      <c r="B2521" s="19" t="n">
        <f aca="false">B2421+1</f>
        <v>26</v>
      </c>
      <c r="C2521" s="19" t="n">
        <f aca="false">C2421</f>
        <v>17</v>
      </c>
      <c r="D2521" s="20" t="n">
        <f aca="false">INDEX(Imagen!$B$9:$BT$108,C2521,B2521)</f>
        <v>102</v>
      </c>
      <c r="E2521" s="19" t="n">
        <f aca="false">E2423+1</f>
        <v>26</v>
      </c>
      <c r="F2521" s="19" t="n">
        <f aca="false">F2423</f>
        <v>67</v>
      </c>
      <c r="G2521" s="20" t="n">
        <f aca="false">INDEX(Filtro1!$C$10:$BS$107,F2521,E2521)</f>
        <v>-8</v>
      </c>
      <c r="H2521" s="19" t="n">
        <f aca="false">H2425+1</f>
        <v>27</v>
      </c>
      <c r="I2521" s="19" t="n">
        <f aca="false">I2425</f>
        <v>21</v>
      </c>
      <c r="J2521" s="20" t="n">
        <f aca="false">INDEX(Filtro2!$D$11:$BR$106,I2521,H2521)</f>
        <v>-37</v>
      </c>
      <c r="L2521" s="0" t="n">
        <v>-3674</v>
      </c>
      <c r="M2521" s="0" t="n">
        <v>-3499.33333333333</v>
      </c>
      <c r="N2521" s="0" t="n">
        <v>-3284.04</v>
      </c>
    </row>
    <row r="2522" customFormat="false" ht="15" hidden="false" customHeight="false" outlineLevel="0" collapsed="false">
      <c r="B2522" s="19" t="n">
        <f aca="false">B2422+1</f>
        <v>26</v>
      </c>
      <c r="C2522" s="19" t="n">
        <f aca="false">C2422</f>
        <v>18</v>
      </c>
      <c r="D2522" s="20" t="n">
        <f aca="false">INDEX(Imagen!$B$9:$BT$108,C2522,B2522)</f>
        <v>119</v>
      </c>
      <c r="E2522" s="19" t="n">
        <f aca="false">E2424+1</f>
        <v>26</v>
      </c>
      <c r="F2522" s="19" t="n">
        <f aca="false">F2424</f>
        <v>68</v>
      </c>
      <c r="G2522" s="20" t="n">
        <f aca="false">INDEX(Filtro1!$C$10:$BS$107,F2522,E2522)</f>
        <v>97</v>
      </c>
      <c r="H2522" s="19" t="n">
        <f aca="false">H2426+1</f>
        <v>27</v>
      </c>
      <c r="I2522" s="19" t="n">
        <f aca="false">I2426</f>
        <v>22</v>
      </c>
      <c r="J2522" s="20" t="n">
        <f aca="false">INDEX(Filtro2!$D$11:$BR$106,I2522,H2522)</f>
        <v>-10</v>
      </c>
      <c r="L2522" s="0" t="n">
        <v>-3673</v>
      </c>
      <c r="M2522" s="0" t="n">
        <v>-3499.33333333333</v>
      </c>
      <c r="N2522" s="0" t="n">
        <v>-3283.4</v>
      </c>
    </row>
    <row r="2523" customFormat="false" ht="15" hidden="false" customHeight="false" outlineLevel="0" collapsed="false">
      <c r="B2523" s="19" t="n">
        <f aca="false">B2423+1</f>
        <v>26</v>
      </c>
      <c r="C2523" s="19" t="n">
        <f aca="false">C2423</f>
        <v>19</v>
      </c>
      <c r="D2523" s="20" t="n">
        <f aca="false">INDEX(Imagen!$B$9:$BT$108,C2523,B2523)</f>
        <v>470</v>
      </c>
      <c r="E2523" s="19" t="n">
        <f aca="false">E2425+1</f>
        <v>26</v>
      </c>
      <c r="F2523" s="19" t="n">
        <f aca="false">F2425</f>
        <v>69</v>
      </c>
      <c r="G2523" s="20" t="n">
        <f aca="false">INDEX(Filtro1!$C$10:$BS$107,F2523,E2523)</f>
        <v>147</v>
      </c>
      <c r="H2523" s="19" t="n">
        <f aca="false">H2427+1</f>
        <v>27</v>
      </c>
      <c r="I2523" s="19" t="n">
        <f aca="false">I2427</f>
        <v>23</v>
      </c>
      <c r="J2523" s="20" t="n">
        <f aca="false">INDEX(Filtro2!$D$11:$BR$106,I2523,H2523)</f>
        <v>-48</v>
      </c>
      <c r="L2523" s="0" t="n">
        <v>-3672</v>
      </c>
      <c r="M2523" s="0" t="n">
        <v>-3497.88888888889</v>
      </c>
      <c r="N2523" s="0" t="n">
        <v>-3281.52</v>
      </c>
    </row>
    <row r="2524" customFormat="false" ht="15" hidden="false" customHeight="false" outlineLevel="0" collapsed="false">
      <c r="B2524" s="19" t="n">
        <f aca="false">B2424+1</f>
        <v>26</v>
      </c>
      <c r="C2524" s="19" t="n">
        <f aca="false">C2424</f>
        <v>20</v>
      </c>
      <c r="D2524" s="20" t="n">
        <f aca="false">INDEX(Imagen!$B$9:$BT$108,C2524,B2524)</f>
        <v>121</v>
      </c>
      <c r="E2524" s="19" t="n">
        <f aca="false">E2426+1</f>
        <v>26</v>
      </c>
      <c r="F2524" s="19" t="n">
        <f aca="false">F2426</f>
        <v>70</v>
      </c>
      <c r="G2524" s="20" t="n">
        <f aca="false">INDEX(Filtro1!$C$10:$BS$107,F2524,E2524)</f>
        <v>944</v>
      </c>
      <c r="H2524" s="19" t="n">
        <f aca="false">H2428+1</f>
        <v>27</v>
      </c>
      <c r="I2524" s="19" t="n">
        <f aca="false">I2428</f>
        <v>24</v>
      </c>
      <c r="J2524" s="20" t="n">
        <f aca="false">INDEX(Filtro2!$D$11:$BR$106,I2524,H2524)</f>
        <v>-24</v>
      </c>
      <c r="L2524" s="0" t="n">
        <v>-3670</v>
      </c>
      <c r="M2524" s="0" t="n">
        <v>-3495.33333333333</v>
      </c>
      <c r="N2524" s="0" t="n">
        <v>-3280.52</v>
      </c>
    </row>
    <row r="2525" customFormat="false" ht="15" hidden="false" customHeight="false" outlineLevel="0" collapsed="false">
      <c r="B2525" s="19" t="n">
        <f aca="false">B2425+1</f>
        <v>26</v>
      </c>
      <c r="C2525" s="19" t="n">
        <f aca="false">C2425</f>
        <v>21</v>
      </c>
      <c r="D2525" s="20" t="n">
        <f aca="false">INDEX(Imagen!$B$9:$BT$108,C2525,B2525)</f>
        <v>71</v>
      </c>
      <c r="E2525" s="19" t="n">
        <f aca="false">E2427+1</f>
        <v>26</v>
      </c>
      <c r="F2525" s="19" t="n">
        <f aca="false">F2427</f>
        <v>71</v>
      </c>
      <c r="G2525" s="20" t="n">
        <f aca="false">INDEX(Filtro1!$C$10:$BS$107,F2525,E2525)</f>
        <v>438</v>
      </c>
      <c r="H2525" s="19" t="n">
        <f aca="false">H2429+1</f>
        <v>27</v>
      </c>
      <c r="I2525" s="19" t="n">
        <f aca="false">I2429</f>
        <v>25</v>
      </c>
      <c r="J2525" s="20" t="n">
        <f aca="false">INDEX(Filtro2!$D$11:$BR$106,I2525,H2525)</f>
        <v>73</v>
      </c>
      <c r="L2525" s="0" t="n">
        <v>-3670</v>
      </c>
      <c r="M2525" s="0" t="n">
        <v>-3494.33333333333</v>
      </c>
      <c r="N2525" s="0" t="n">
        <v>-3278.28</v>
      </c>
    </row>
    <row r="2526" customFormat="false" ht="15" hidden="false" customHeight="false" outlineLevel="0" collapsed="false">
      <c r="B2526" s="19" t="n">
        <f aca="false">B2426+1</f>
        <v>26</v>
      </c>
      <c r="C2526" s="19" t="n">
        <f aca="false">C2426</f>
        <v>22</v>
      </c>
      <c r="D2526" s="20" t="n">
        <f aca="false">INDEX(Imagen!$B$9:$BT$108,C2526,B2526)</f>
        <v>77</v>
      </c>
      <c r="E2526" s="19" t="n">
        <f aca="false">E2428+1</f>
        <v>26</v>
      </c>
      <c r="F2526" s="19" t="n">
        <f aca="false">F2428</f>
        <v>72</v>
      </c>
      <c r="G2526" s="20" t="n">
        <f aca="false">INDEX(Filtro1!$C$10:$BS$107,F2526,E2526)</f>
        <v>-196</v>
      </c>
      <c r="H2526" s="19" t="n">
        <f aca="false">H2430+1</f>
        <v>27</v>
      </c>
      <c r="I2526" s="19" t="n">
        <f aca="false">I2430</f>
        <v>26</v>
      </c>
      <c r="J2526" s="20" t="n">
        <f aca="false">INDEX(Filtro2!$D$11:$BR$106,I2526,H2526)</f>
        <v>-91</v>
      </c>
      <c r="L2526" s="0" t="n">
        <v>-3668</v>
      </c>
      <c r="M2526" s="0" t="n">
        <v>-3492.66666666667</v>
      </c>
      <c r="N2526" s="0" t="n">
        <v>-3276.84</v>
      </c>
    </row>
    <row r="2527" customFormat="false" ht="15" hidden="false" customHeight="false" outlineLevel="0" collapsed="false">
      <c r="B2527" s="19" t="n">
        <f aca="false">B2427+1</f>
        <v>26</v>
      </c>
      <c r="C2527" s="19" t="n">
        <f aca="false">C2427</f>
        <v>23</v>
      </c>
      <c r="D2527" s="20" t="n">
        <f aca="false">INDEX(Imagen!$B$9:$BT$108,C2527,B2527)</f>
        <v>58</v>
      </c>
      <c r="E2527" s="19" t="n">
        <f aca="false">E2429+1</f>
        <v>26</v>
      </c>
      <c r="F2527" s="19" t="n">
        <f aca="false">F2429</f>
        <v>73</v>
      </c>
      <c r="G2527" s="20" t="n">
        <f aca="false">INDEX(Filtro1!$C$10:$BS$107,F2527,E2527)</f>
        <v>-73</v>
      </c>
      <c r="H2527" s="19" t="n">
        <f aca="false">H2431+1</f>
        <v>27</v>
      </c>
      <c r="I2527" s="19" t="n">
        <f aca="false">I2431</f>
        <v>27</v>
      </c>
      <c r="J2527" s="20" t="n">
        <f aca="false">INDEX(Filtro2!$D$11:$BR$106,I2527,H2527)</f>
        <v>-30</v>
      </c>
      <c r="L2527" s="0" t="n">
        <v>-3668</v>
      </c>
      <c r="M2527" s="0" t="n">
        <v>-3492.22222222222</v>
      </c>
      <c r="N2527" s="0" t="n">
        <v>-3274.36</v>
      </c>
    </row>
    <row r="2528" customFormat="false" ht="15" hidden="false" customHeight="false" outlineLevel="0" collapsed="false">
      <c r="B2528" s="19" t="n">
        <f aca="false">B2428+1</f>
        <v>26</v>
      </c>
      <c r="C2528" s="19" t="n">
        <f aca="false">C2428</f>
        <v>24</v>
      </c>
      <c r="D2528" s="20" t="n">
        <f aca="false">INDEX(Imagen!$B$9:$BT$108,C2528,B2528)</f>
        <v>58</v>
      </c>
      <c r="E2528" s="19" t="n">
        <f aca="false">E2430+1</f>
        <v>26</v>
      </c>
      <c r="F2528" s="19" t="n">
        <f aca="false">F2430</f>
        <v>74</v>
      </c>
      <c r="G2528" s="20" t="n">
        <f aca="false">INDEX(Filtro1!$C$10:$BS$107,F2528,E2528)</f>
        <v>-747</v>
      </c>
      <c r="H2528" s="19" t="n">
        <f aca="false">H2432+1</f>
        <v>27</v>
      </c>
      <c r="I2528" s="19" t="n">
        <f aca="false">I2432</f>
        <v>28</v>
      </c>
      <c r="J2528" s="20" t="n">
        <f aca="false">INDEX(Filtro2!$D$11:$BR$106,I2528,H2528)</f>
        <v>72</v>
      </c>
      <c r="L2528" s="0" t="n">
        <v>-3665</v>
      </c>
      <c r="M2528" s="0" t="n">
        <v>-3491.77777777778</v>
      </c>
      <c r="N2528" s="0" t="n">
        <v>-3274.24</v>
      </c>
    </row>
    <row r="2529" customFormat="false" ht="15" hidden="false" customHeight="false" outlineLevel="0" collapsed="false">
      <c r="B2529" s="19" t="n">
        <f aca="false">B2429+1</f>
        <v>26</v>
      </c>
      <c r="C2529" s="19" t="n">
        <f aca="false">C2429</f>
        <v>25</v>
      </c>
      <c r="D2529" s="20" t="n">
        <f aca="false">INDEX(Imagen!$B$9:$BT$108,C2529,B2529)</f>
        <v>65</v>
      </c>
      <c r="E2529" s="19" t="n">
        <f aca="false">E2431+1</f>
        <v>26</v>
      </c>
      <c r="F2529" s="19" t="n">
        <f aca="false">F2431</f>
        <v>75</v>
      </c>
      <c r="G2529" s="20" t="n">
        <f aca="false">INDEX(Filtro1!$C$10:$BS$107,F2529,E2529)</f>
        <v>-95</v>
      </c>
      <c r="H2529" s="19" t="n">
        <f aca="false">H2433+1</f>
        <v>27</v>
      </c>
      <c r="I2529" s="19" t="n">
        <f aca="false">I2433</f>
        <v>29</v>
      </c>
      <c r="J2529" s="20" t="n">
        <f aca="false">INDEX(Filtro2!$D$11:$BR$106,I2529,H2529)</f>
        <v>79</v>
      </c>
      <c r="L2529" s="0" t="n">
        <v>-3664</v>
      </c>
      <c r="M2529" s="0" t="n">
        <v>-3490.77777777778</v>
      </c>
      <c r="N2529" s="0" t="n">
        <v>-3273.76</v>
      </c>
    </row>
    <row r="2530" customFormat="false" ht="15" hidden="false" customHeight="false" outlineLevel="0" collapsed="false">
      <c r="B2530" s="19" t="n">
        <f aca="false">B2430+1</f>
        <v>26</v>
      </c>
      <c r="C2530" s="19" t="n">
        <f aca="false">C2430</f>
        <v>26</v>
      </c>
      <c r="D2530" s="20" t="n">
        <f aca="false">INDEX(Imagen!$B$9:$BT$108,C2530,B2530)</f>
        <v>62</v>
      </c>
      <c r="E2530" s="19" t="n">
        <f aca="false">E2432+1</f>
        <v>26</v>
      </c>
      <c r="F2530" s="19" t="n">
        <f aca="false">F2432</f>
        <v>76</v>
      </c>
      <c r="G2530" s="20" t="n">
        <f aca="false">INDEX(Filtro1!$C$10:$BS$107,F2530,E2530)</f>
        <v>835</v>
      </c>
      <c r="H2530" s="19" t="n">
        <f aca="false">H2434+1</f>
        <v>27</v>
      </c>
      <c r="I2530" s="19" t="n">
        <f aca="false">I2434</f>
        <v>30</v>
      </c>
      <c r="J2530" s="20" t="n">
        <f aca="false">INDEX(Filtro2!$D$11:$BR$106,I2530,H2530)</f>
        <v>-166</v>
      </c>
      <c r="L2530" s="0" t="n">
        <v>-3664</v>
      </c>
      <c r="M2530" s="0" t="n">
        <v>-3488.77777777778</v>
      </c>
      <c r="N2530" s="0" t="n">
        <v>-3271.2</v>
      </c>
    </row>
    <row r="2531" customFormat="false" ht="15" hidden="false" customHeight="false" outlineLevel="0" collapsed="false">
      <c r="B2531" s="19" t="n">
        <f aca="false">B2431+1</f>
        <v>26</v>
      </c>
      <c r="C2531" s="19" t="n">
        <f aca="false">C2431</f>
        <v>27</v>
      </c>
      <c r="D2531" s="20" t="n">
        <f aca="false">INDEX(Imagen!$B$9:$BT$108,C2531,B2531)</f>
        <v>77</v>
      </c>
      <c r="E2531" s="19" t="n">
        <f aca="false">E2433+1</f>
        <v>26</v>
      </c>
      <c r="F2531" s="19" t="n">
        <f aca="false">F2433</f>
        <v>77</v>
      </c>
      <c r="G2531" s="20" t="n">
        <f aca="false">INDEX(Filtro1!$C$10:$BS$107,F2531,E2531)</f>
        <v>-175</v>
      </c>
      <c r="H2531" s="19" t="n">
        <f aca="false">H2435+1</f>
        <v>27</v>
      </c>
      <c r="I2531" s="19" t="n">
        <f aca="false">I2435</f>
        <v>31</v>
      </c>
      <c r="J2531" s="20" t="n">
        <f aca="false">INDEX(Filtro2!$D$11:$BR$106,I2531,H2531)</f>
        <v>-503</v>
      </c>
      <c r="L2531" s="0" t="n">
        <v>-3661</v>
      </c>
      <c r="M2531" s="0" t="n">
        <v>-3488.44444444444</v>
      </c>
      <c r="N2531" s="0" t="n">
        <v>-3270.8</v>
      </c>
    </row>
    <row r="2532" customFormat="false" ht="15" hidden="false" customHeight="false" outlineLevel="0" collapsed="false">
      <c r="B2532" s="19" t="n">
        <f aca="false">B2432+1</f>
        <v>26</v>
      </c>
      <c r="C2532" s="19" t="n">
        <f aca="false">C2432</f>
        <v>28</v>
      </c>
      <c r="D2532" s="20" t="n">
        <f aca="false">INDEX(Imagen!$B$9:$BT$108,C2532,B2532)</f>
        <v>95</v>
      </c>
      <c r="E2532" s="19" t="n">
        <f aca="false">E2434+1</f>
        <v>26</v>
      </c>
      <c r="F2532" s="19" t="n">
        <f aca="false">F2434</f>
        <v>78</v>
      </c>
      <c r="G2532" s="20" t="n">
        <f aca="false">INDEX(Filtro1!$C$10:$BS$107,F2532,E2532)</f>
        <v>-100</v>
      </c>
      <c r="H2532" s="19" t="n">
        <f aca="false">H2436+1</f>
        <v>27</v>
      </c>
      <c r="I2532" s="19" t="n">
        <f aca="false">I2436</f>
        <v>32</v>
      </c>
      <c r="J2532" s="20" t="n">
        <f aca="false">INDEX(Filtro2!$D$11:$BR$106,I2532,H2532)</f>
        <v>204</v>
      </c>
      <c r="L2532" s="0" t="n">
        <v>-3661</v>
      </c>
      <c r="M2532" s="0" t="n">
        <v>-3488.44444444444</v>
      </c>
      <c r="N2532" s="0" t="n">
        <v>-3270.2</v>
      </c>
    </row>
    <row r="2533" customFormat="false" ht="15" hidden="false" customHeight="false" outlineLevel="0" collapsed="false">
      <c r="B2533" s="19" t="n">
        <f aca="false">B2433+1</f>
        <v>26</v>
      </c>
      <c r="C2533" s="19" t="n">
        <f aca="false">C2433</f>
        <v>29</v>
      </c>
      <c r="D2533" s="20" t="n">
        <f aca="false">INDEX(Imagen!$B$9:$BT$108,C2533,B2533)</f>
        <v>84</v>
      </c>
      <c r="E2533" s="19" t="n">
        <f aca="false">E2435+1</f>
        <v>26</v>
      </c>
      <c r="F2533" s="19" t="n">
        <f aca="false">F2435</f>
        <v>79</v>
      </c>
      <c r="G2533" s="20" t="n">
        <f aca="false">INDEX(Filtro1!$C$10:$BS$107,F2533,E2533)</f>
        <v>1254</v>
      </c>
      <c r="H2533" s="19" t="n">
        <f aca="false">H2437+1</f>
        <v>27</v>
      </c>
      <c r="I2533" s="19" t="n">
        <f aca="false">I2437</f>
        <v>33</v>
      </c>
      <c r="J2533" s="20" t="n">
        <f aca="false">INDEX(Filtro2!$D$11:$BR$106,I2533,H2533)</f>
        <v>622</v>
      </c>
      <c r="L2533" s="0" t="n">
        <v>-3661</v>
      </c>
      <c r="M2533" s="0" t="n">
        <v>-3488</v>
      </c>
      <c r="N2533" s="0" t="n">
        <v>-3265.08</v>
      </c>
    </row>
    <row r="2534" customFormat="false" ht="15" hidden="false" customHeight="false" outlineLevel="0" collapsed="false">
      <c r="B2534" s="19" t="n">
        <f aca="false">B2434+1</f>
        <v>26</v>
      </c>
      <c r="C2534" s="19" t="n">
        <f aca="false">C2434</f>
        <v>30</v>
      </c>
      <c r="D2534" s="20" t="n">
        <f aca="false">INDEX(Imagen!$B$9:$BT$108,C2534,B2534)</f>
        <v>94</v>
      </c>
      <c r="E2534" s="19" t="n">
        <f aca="false">E2436+1</f>
        <v>26</v>
      </c>
      <c r="F2534" s="19" t="n">
        <f aca="false">F2436</f>
        <v>80</v>
      </c>
      <c r="G2534" s="20" t="n">
        <f aca="false">INDEX(Filtro1!$C$10:$BS$107,F2534,E2534)</f>
        <v>-697</v>
      </c>
      <c r="H2534" s="19" t="n">
        <f aca="false">H2438+1</f>
        <v>27</v>
      </c>
      <c r="I2534" s="19" t="n">
        <f aca="false">I2438</f>
        <v>34</v>
      </c>
      <c r="J2534" s="20" t="n">
        <f aca="false">INDEX(Filtro2!$D$11:$BR$106,I2534,H2534)</f>
        <v>204</v>
      </c>
      <c r="L2534" s="0" t="n">
        <v>-3660</v>
      </c>
      <c r="M2534" s="0" t="n">
        <v>-3487.22222222222</v>
      </c>
      <c r="N2534" s="0" t="n">
        <v>-3260.32</v>
      </c>
    </row>
    <row r="2535" customFormat="false" ht="15" hidden="false" customHeight="false" outlineLevel="0" collapsed="false">
      <c r="B2535" s="19" t="n">
        <f aca="false">B2435+1</f>
        <v>26</v>
      </c>
      <c r="C2535" s="19" t="n">
        <f aca="false">C2435</f>
        <v>31</v>
      </c>
      <c r="D2535" s="20" t="n">
        <f aca="false">INDEX(Imagen!$B$9:$BT$108,C2535,B2535)</f>
        <v>90</v>
      </c>
      <c r="E2535" s="19" t="n">
        <f aca="false">E2437+1</f>
        <v>26</v>
      </c>
      <c r="F2535" s="19" t="n">
        <f aca="false">F2437</f>
        <v>81</v>
      </c>
      <c r="G2535" s="20" t="n">
        <f aca="false">INDEX(Filtro1!$C$10:$BS$107,F2535,E2535)</f>
        <v>-539</v>
      </c>
      <c r="H2535" s="19" t="n">
        <f aca="false">H2439+1</f>
        <v>27</v>
      </c>
      <c r="I2535" s="19" t="n">
        <f aca="false">I2439</f>
        <v>35</v>
      </c>
      <c r="J2535" s="20" t="n">
        <f aca="false">INDEX(Filtro2!$D$11:$BR$106,I2535,H2535)</f>
        <v>-104</v>
      </c>
      <c r="L2535" s="0" t="n">
        <v>-3660</v>
      </c>
      <c r="M2535" s="0" t="n">
        <v>-3487</v>
      </c>
      <c r="N2535" s="0" t="n">
        <v>-3257.72</v>
      </c>
    </row>
    <row r="2536" customFormat="false" ht="15" hidden="false" customHeight="false" outlineLevel="0" collapsed="false">
      <c r="B2536" s="19" t="n">
        <f aca="false">B2436+1</f>
        <v>26</v>
      </c>
      <c r="C2536" s="19" t="n">
        <f aca="false">C2436</f>
        <v>32</v>
      </c>
      <c r="D2536" s="20" t="n">
        <f aca="false">INDEX(Imagen!$B$9:$BT$108,C2536,B2536)</f>
        <v>96</v>
      </c>
      <c r="E2536" s="19" t="n">
        <f aca="false">E2438+1</f>
        <v>26</v>
      </c>
      <c r="F2536" s="19" t="n">
        <f aca="false">F2438</f>
        <v>82</v>
      </c>
      <c r="G2536" s="20" t="n">
        <f aca="false">INDEX(Filtro1!$C$10:$BS$107,F2536,E2536)</f>
        <v>23</v>
      </c>
      <c r="H2536" s="19" t="n">
        <f aca="false">H2440+1</f>
        <v>27</v>
      </c>
      <c r="I2536" s="19" t="n">
        <f aca="false">I2440</f>
        <v>36</v>
      </c>
      <c r="J2536" s="20" t="n">
        <f aca="false">INDEX(Filtro2!$D$11:$BR$106,I2536,H2536)</f>
        <v>2</v>
      </c>
      <c r="L2536" s="0" t="n">
        <v>-3659</v>
      </c>
      <c r="M2536" s="0" t="n">
        <v>-3487</v>
      </c>
      <c r="N2536" s="0" t="n">
        <v>-3257.72</v>
      </c>
    </row>
    <row r="2537" customFormat="false" ht="15" hidden="false" customHeight="false" outlineLevel="0" collapsed="false">
      <c r="B2537" s="19" t="n">
        <f aca="false">B2437+1</f>
        <v>26</v>
      </c>
      <c r="C2537" s="19" t="n">
        <f aca="false">C2437</f>
        <v>33</v>
      </c>
      <c r="D2537" s="20" t="n">
        <f aca="false">INDEX(Imagen!$B$9:$BT$108,C2537,B2537)</f>
        <v>100</v>
      </c>
      <c r="E2537" s="19" t="n">
        <f aca="false">E2439+1</f>
        <v>26</v>
      </c>
      <c r="F2537" s="19" t="n">
        <f aca="false">F2439</f>
        <v>83</v>
      </c>
      <c r="G2537" s="20" t="n">
        <f aca="false">INDEX(Filtro1!$C$10:$BS$107,F2537,E2537)</f>
        <v>69</v>
      </c>
      <c r="H2537" s="19" t="n">
        <f aca="false">H2441+1</f>
        <v>27</v>
      </c>
      <c r="I2537" s="19" t="n">
        <f aca="false">I2441</f>
        <v>37</v>
      </c>
      <c r="J2537" s="20" t="n">
        <f aca="false">INDEX(Filtro2!$D$11:$BR$106,I2537,H2537)</f>
        <v>-312</v>
      </c>
      <c r="L2537" s="0" t="n">
        <v>-3656</v>
      </c>
      <c r="M2537" s="0" t="n">
        <v>-3485.33333333333</v>
      </c>
      <c r="N2537" s="0" t="n">
        <v>-3256.04</v>
      </c>
    </row>
    <row r="2538" customFormat="false" ht="15" hidden="false" customHeight="false" outlineLevel="0" collapsed="false">
      <c r="B2538" s="19" t="n">
        <f aca="false">B2438+1</f>
        <v>26</v>
      </c>
      <c r="C2538" s="19" t="n">
        <f aca="false">C2438</f>
        <v>34</v>
      </c>
      <c r="D2538" s="20" t="n">
        <f aca="false">INDEX(Imagen!$B$9:$BT$108,C2538,B2538)</f>
        <v>135</v>
      </c>
      <c r="E2538" s="19" t="n">
        <f aca="false">E2440+1</f>
        <v>26</v>
      </c>
      <c r="F2538" s="19" t="n">
        <f aca="false">F2440</f>
        <v>84</v>
      </c>
      <c r="G2538" s="20" t="n">
        <f aca="false">INDEX(Filtro1!$C$10:$BS$107,F2538,E2538)</f>
        <v>181</v>
      </c>
      <c r="H2538" s="19" t="n">
        <f aca="false">H2442+1</f>
        <v>27</v>
      </c>
      <c r="I2538" s="19" t="n">
        <f aca="false">I2442</f>
        <v>38</v>
      </c>
      <c r="J2538" s="20" t="n">
        <f aca="false">INDEX(Filtro2!$D$11:$BR$106,I2538,H2538)</f>
        <v>-40</v>
      </c>
      <c r="L2538" s="0" t="n">
        <v>-3656</v>
      </c>
      <c r="M2538" s="0" t="n">
        <v>-3484.22222222222</v>
      </c>
      <c r="N2538" s="0" t="n">
        <v>-3255.6</v>
      </c>
    </row>
    <row r="2539" customFormat="false" ht="15" hidden="false" customHeight="false" outlineLevel="0" collapsed="false">
      <c r="B2539" s="19" t="n">
        <f aca="false">B2439+1</f>
        <v>26</v>
      </c>
      <c r="C2539" s="19" t="n">
        <f aca="false">C2439</f>
        <v>35</v>
      </c>
      <c r="D2539" s="20" t="n">
        <f aca="false">INDEX(Imagen!$B$9:$BT$108,C2539,B2539)</f>
        <v>207</v>
      </c>
      <c r="E2539" s="19" t="n">
        <f aca="false">E2441+1</f>
        <v>26</v>
      </c>
      <c r="F2539" s="19" t="n">
        <f aca="false">F2441</f>
        <v>85</v>
      </c>
      <c r="G2539" s="20" t="n">
        <f aca="false">INDEX(Filtro1!$C$10:$BS$107,F2539,E2539)</f>
        <v>-259</v>
      </c>
      <c r="H2539" s="19" t="n">
        <f aca="false">H2443+1</f>
        <v>27</v>
      </c>
      <c r="I2539" s="19" t="n">
        <f aca="false">I2443</f>
        <v>39</v>
      </c>
      <c r="J2539" s="20" t="n">
        <f aca="false">INDEX(Filtro2!$D$11:$BR$106,I2539,H2539)</f>
        <v>-40</v>
      </c>
      <c r="L2539" s="0" t="n">
        <v>-3654</v>
      </c>
      <c r="M2539" s="0" t="n">
        <v>-3481.77777777778</v>
      </c>
      <c r="N2539" s="0" t="n">
        <v>-3254.76</v>
      </c>
    </row>
    <row r="2540" customFormat="false" ht="15" hidden="false" customHeight="false" outlineLevel="0" collapsed="false">
      <c r="B2540" s="19" t="n">
        <f aca="false">B2440+1</f>
        <v>26</v>
      </c>
      <c r="C2540" s="19" t="n">
        <f aca="false">C2440</f>
        <v>36</v>
      </c>
      <c r="D2540" s="20" t="n">
        <f aca="false">INDEX(Imagen!$B$9:$BT$108,C2540,B2540)</f>
        <v>139</v>
      </c>
      <c r="E2540" s="19" t="n">
        <f aca="false">E2442+1</f>
        <v>26</v>
      </c>
      <c r="F2540" s="19" t="n">
        <f aca="false">F2442</f>
        <v>86</v>
      </c>
      <c r="G2540" s="20" t="n">
        <f aca="false">INDEX(Filtro1!$C$10:$BS$107,F2540,E2540)</f>
        <v>-61</v>
      </c>
      <c r="H2540" s="19" t="n">
        <f aca="false">H2444+1</f>
        <v>27</v>
      </c>
      <c r="I2540" s="19" t="n">
        <f aca="false">I2444</f>
        <v>40</v>
      </c>
      <c r="J2540" s="20" t="n">
        <f aca="false">INDEX(Filtro2!$D$11:$BR$106,I2540,H2540)</f>
        <v>-474</v>
      </c>
      <c r="L2540" s="0" t="n">
        <v>-3653</v>
      </c>
      <c r="M2540" s="0" t="n">
        <v>-3481.66666666667</v>
      </c>
      <c r="N2540" s="0" t="n">
        <v>-3250.4</v>
      </c>
    </row>
    <row r="2541" customFormat="false" ht="15" hidden="false" customHeight="false" outlineLevel="0" collapsed="false">
      <c r="B2541" s="19" t="n">
        <f aca="false">B2441+1</f>
        <v>26</v>
      </c>
      <c r="C2541" s="19" t="n">
        <f aca="false">C2441</f>
        <v>37</v>
      </c>
      <c r="D2541" s="20" t="n">
        <f aca="false">INDEX(Imagen!$B$9:$BT$108,C2541,B2541)</f>
        <v>199</v>
      </c>
      <c r="E2541" s="19" t="n">
        <f aca="false">E2443+1</f>
        <v>26</v>
      </c>
      <c r="F2541" s="19" t="n">
        <f aca="false">F2443</f>
        <v>87</v>
      </c>
      <c r="G2541" s="20" t="n">
        <f aca="false">INDEX(Filtro1!$C$10:$BS$107,F2541,E2541)</f>
        <v>38</v>
      </c>
      <c r="H2541" s="19" t="n">
        <f aca="false">H2445+1</f>
        <v>27</v>
      </c>
      <c r="I2541" s="19" t="n">
        <f aca="false">I2445</f>
        <v>41</v>
      </c>
      <c r="J2541" s="20" t="n">
        <f aca="false">INDEX(Filtro2!$D$11:$BR$106,I2541,H2541)</f>
        <v>-1897</v>
      </c>
      <c r="L2541" s="0" t="n">
        <v>-3653</v>
      </c>
      <c r="M2541" s="0" t="n">
        <v>-3480.33333333333</v>
      </c>
      <c r="N2541" s="0" t="n">
        <v>-3249.08</v>
      </c>
    </row>
    <row r="2542" customFormat="false" ht="15" hidden="false" customHeight="false" outlineLevel="0" collapsed="false">
      <c r="B2542" s="19" t="n">
        <f aca="false">B2442+1</f>
        <v>26</v>
      </c>
      <c r="C2542" s="19" t="n">
        <f aca="false">C2442</f>
        <v>38</v>
      </c>
      <c r="D2542" s="20" t="n">
        <f aca="false">INDEX(Imagen!$B$9:$BT$108,C2542,B2542)</f>
        <v>200</v>
      </c>
      <c r="E2542" s="19" t="n">
        <f aca="false">E2444+1</f>
        <v>26</v>
      </c>
      <c r="F2542" s="19" t="n">
        <f aca="false">F2444</f>
        <v>88</v>
      </c>
      <c r="G2542" s="20" t="n">
        <f aca="false">INDEX(Filtro1!$C$10:$BS$107,F2542,E2542)</f>
        <v>26</v>
      </c>
      <c r="H2542" s="19" t="n">
        <f aca="false">H2446+1</f>
        <v>27</v>
      </c>
      <c r="I2542" s="19" t="n">
        <f aca="false">I2446</f>
        <v>42</v>
      </c>
      <c r="J2542" s="20" t="n">
        <f aca="false">INDEX(Filtro2!$D$11:$BR$106,I2542,H2542)</f>
        <v>-2195</v>
      </c>
      <c r="L2542" s="0" t="n">
        <v>-3653</v>
      </c>
      <c r="M2542" s="0" t="n">
        <v>-3479.77777777778</v>
      </c>
      <c r="N2542" s="0" t="n">
        <v>-3246.6</v>
      </c>
    </row>
    <row r="2543" customFormat="false" ht="15" hidden="false" customHeight="false" outlineLevel="0" collapsed="false">
      <c r="B2543" s="19" t="n">
        <f aca="false">B2443+1</f>
        <v>26</v>
      </c>
      <c r="C2543" s="19" t="n">
        <f aca="false">C2443</f>
        <v>39</v>
      </c>
      <c r="D2543" s="20" t="n">
        <f aca="false">INDEX(Imagen!$B$9:$BT$108,C2543,B2543)</f>
        <v>202</v>
      </c>
      <c r="E2543" s="19" t="n">
        <f aca="false">E2445+1</f>
        <v>26</v>
      </c>
      <c r="F2543" s="19" t="n">
        <f aca="false">F2445</f>
        <v>89</v>
      </c>
      <c r="G2543" s="20" t="n">
        <f aca="false">INDEX(Filtro1!$C$10:$BS$107,F2543,E2543)</f>
        <v>13</v>
      </c>
      <c r="H2543" s="19" t="n">
        <f aca="false">H2447+1</f>
        <v>27</v>
      </c>
      <c r="I2543" s="19" t="n">
        <f aca="false">I2447</f>
        <v>43</v>
      </c>
      <c r="J2543" s="20" t="n">
        <f aca="false">INDEX(Filtro2!$D$11:$BR$106,I2543,H2543)</f>
        <v>4240</v>
      </c>
      <c r="L2543" s="0" t="n">
        <v>-3652</v>
      </c>
      <c r="M2543" s="0" t="n">
        <v>-3479.66666666667</v>
      </c>
      <c r="N2543" s="0" t="n">
        <v>-3245.48</v>
      </c>
    </row>
    <row r="2544" customFormat="false" ht="15" hidden="false" customHeight="false" outlineLevel="0" collapsed="false">
      <c r="B2544" s="19" t="n">
        <f aca="false">B2444+1</f>
        <v>26</v>
      </c>
      <c r="C2544" s="19" t="n">
        <f aca="false">C2444</f>
        <v>40</v>
      </c>
      <c r="D2544" s="20" t="n">
        <f aca="false">INDEX(Imagen!$B$9:$BT$108,C2544,B2544)</f>
        <v>186</v>
      </c>
      <c r="E2544" s="19" t="n">
        <f aca="false">E2446+1</f>
        <v>26</v>
      </c>
      <c r="F2544" s="19" t="n">
        <f aca="false">F2446</f>
        <v>90</v>
      </c>
      <c r="G2544" s="20" t="n">
        <f aca="false">INDEX(Filtro1!$C$10:$BS$107,F2544,E2544)</f>
        <v>17</v>
      </c>
      <c r="H2544" s="19" t="n">
        <f aca="false">H2448+1</f>
        <v>27</v>
      </c>
      <c r="I2544" s="19" t="n">
        <f aca="false">I2448</f>
        <v>44</v>
      </c>
      <c r="J2544" s="20" t="n">
        <f aca="false">INDEX(Filtro2!$D$11:$BR$106,I2544,H2544)</f>
        <v>-33</v>
      </c>
      <c r="L2544" s="0" t="n">
        <v>-3651</v>
      </c>
      <c r="M2544" s="0" t="n">
        <v>-3479.33333333333</v>
      </c>
      <c r="N2544" s="0" t="n">
        <v>-3245.28</v>
      </c>
    </row>
    <row r="2545" customFormat="false" ht="15" hidden="false" customHeight="false" outlineLevel="0" collapsed="false">
      <c r="B2545" s="19" t="n">
        <f aca="false">B2445+1</f>
        <v>26</v>
      </c>
      <c r="C2545" s="19" t="n">
        <f aca="false">C2445</f>
        <v>41</v>
      </c>
      <c r="D2545" s="20" t="n">
        <f aca="false">INDEX(Imagen!$B$9:$BT$108,C2545,B2545)</f>
        <v>345</v>
      </c>
      <c r="E2545" s="19" t="n">
        <f aca="false">E2447+1</f>
        <v>26</v>
      </c>
      <c r="F2545" s="19" t="n">
        <f aca="false">F2447</f>
        <v>91</v>
      </c>
      <c r="G2545" s="20" t="n">
        <f aca="false">INDEX(Filtro1!$C$10:$BS$107,F2545,E2545)</f>
        <v>3</v>
      </c>
      <c r="H2545" s="19" t="n">
        <f aca="false">H2449+1</f>
        <v>27</v>
      </c>
      <c r="I2545" s="19" t="n">
        <f aca="false">I2449</f>
        <v>45</v>
      </c>
      <c r="J2545" s="20" t="n">
        <f aca="false">INDEX(Filtro2!$D$11:$BR$106,I2545,H2545)</f>
        <v>-1662</v>
      </c>
      <c r="L2545" s="0" t="n">
        <v>-3649</v>
      </c>
      <c r="M2545" s="0" t="n">
        <v>-3479.33333333333</v>
      </c>
      <c r="N2545" s="0" t="n">
        <v>-3245.2</v>
      </c>
    </row>
    <row r="2546" customFormat="false" ht="15" hidden="false" customHeight="false" outlineLevel="0" collapsed="false">
      <c r="B2546" s="19" t="n">
        <f aca="false">B2446+1</f>
        <v>26</v>
      </c>
      <c r="C2546" s="19" t="n">
        <f aca="false">C2446</f>
        <v>42</v>
      </c>
      <c r="D2546" s="20" t="n">
        <f aca="false">INDEX(Imagen!$B$9:$BT$108,C2546,B2546)</f>
        <v>518</v>
      </c>
      <c r="E2546" s="19" t="n">
        <f aca="false">E2448+1</f>
        <v>26</v>
      </c>
      <c r="F2546" s="19" t="n">
        <f aca="false">F2448</f>
        <v>92</v>
      </c>
      <c r="G2546" s="20" t="n">
        <f aca="false">INDEX(Filtro1!$C$10:$BS$107,F2546,E2546)</f>
        <v>-24</v>
      </c>
      <c r="H2546" s="19" t="n">
        <f aca="false">H2450+1</f>
        <v>27</v>
      </c>
      <c r="I2546" s="19" t="n">
        <f aca="false">I2450</f>
        <v>46</v>
      </c>
      <c r="J2546" s="20" t="n">
        <f aca="false">INDEX(Filtro2!$D$11:$BR$106,I2546,H2546)</f>
        <v>-2958</v>
      </c>
      <c r="L2546" s="0" t="n">
        <v>-3648</v>
      </c>
      <c r="M2546" s="0" t="n">
        <v>-3478.55555555556</v>
      </c>
      <c r="N2546" s="0" t="n">
        <v>-3245.2</v>
      </c>
    </row>
    <row r="2547" customFormat="false" ht="15" hidden="false" customHeight="false" outlineLevel="0" collapsed="false">
      <c r="B2547" s="19" t="n">
        <f aca="false">B2447+1</f>
        <v>26</v>
      </c>
      <c r="C2547" s="19" t="n">
        <f aca="false">C2447</f>
        <v>43</v>
      </c>
      <c r="D2547" s="20" t="n">
        <f aca="false">INDEX(Imagen!$B$9:$BT$108,C2547,B2547)</f>
        <v>988</v>
      </c>
      <c r="E2547" s="19" t="n">
        <f aca="false">E2449+1</f>
        <v>26</v>
      </c>
      <c r="F2547" s="19" t="n">
        <f aca="false">F2449</f>
        <v>93</v>
      </c>
      <c r="G2547" s="20" t="n">
        <f aca="false">INDEX(Filtro1!$C$10:$BS$107,F2547,E2547)</f>
        <v>1323</v>
      </c>
      <c r="H2547" s="19" t="n">
        <f aca="false">H2451+1</f>
        <v>27</v>
      </c>
      <c r="I2547" s="19" t="n">
        <f aca="false">I2451</f>
        <v>47</v>
      </c>
      <c r="J2547" s="20" t="n">
        <f aca="false">INDEX(Filtro2!$D$11:$BR$106,I2547,H2547)</f>
        <v>-4038</v>
      </c>
      <c r="L2547" s="0" t="n">
        <v>-3647</v>
      </c>
      <c r="M2547" s="0" t="n">
        <v>-3478.11111111111</v>
      </c>
      <c r="N2547" s="0" t="n">
        <v>-3244.24</v>
      </c>
    </row>
    <row r="2548" customFormat="false" ht="15" hidden="false" customHeight="false" outlineLevel="0" collapsed="false">
      <c r="B2548" s="19" t="n">
        <f aca="false">B2448+1</f>
        <v>26</v>
      </c>
      <c r="C2548" s="19" t="n">
        <f aca="false">C2448</f>
        <v>44</v>
      </c>
      <c r="D2548" s="20" t="n">
        <f aca="false">INDEX(Imagen!$B$9:$BT$108,C2548,B2548)</f>
        <v>4133</v>
      </c>
      <c r="E2548" s="19" t="n">
        <f aca="false">E2450+1</f>
        <v>26</v>
      </c>
      <c r="F2548" s="19" t="n">
        <f aca="false">F2450</f>
        <v>94</v>
      </c>
      <c r="G2548" s="20" t="n">
        <f aca="false">INDEX(Filtro1!$C$10:$BS$107,F2548,E2548)</f>
        <v>7247</v>
      </c>
      <c r="H2548" s="19" t="n">
        <f aca="false">H2452+1</f>
        <v>27</v>
      </c>
      <c r="I2548" s="19" t="n">
        <f aca="false">I2452</f>
        <v>48</v>
      </c>
      <c r="J2548" s="20" t="n">
        <f aca="false">INDEX(Filtro2!$D$11:$BR$106,I2548,H2548)</f>
        <v>1416</v>
      </c>
      <c r="L2548" s="0" t="n">
        <v>-3647</v>
      </c>
      <c r="M2548" s="0" t="n">
        <v>-3475.55555555556</v>
      </c>
      <c r="N2548" s="0" t="n">
        <v>-3242.44</v>
      </c>
    </row>
    <row r="2549" customFormat="false" ht="15" hidden="false" customHeight="false" outlineLevel="0" collapsed="false">
      <c r="B2549" s="19" t="n">
        <f aca="false">B2449+1</f>
        <v>26</v>
      </c>
      <c r="C2549" s="19" t="n">
        <f aca="false">C2449</f>
        <v>45</v>
      </c>
      <c r="D2549" s="20" t="n">
        <f aca="false">INDEX(Imagen!$B$9:$BT$108,C2549,B2549)</f>
        <v>3358</v>
      </c>
      <c r="E2549" s="19" t="n">
        <f aca="false">E2451+1</f>
        <v>26</v>
      </c>
      <c r="F2549" s="19" t="n">
        <f aca="false">F2451</f>
        <v>95</v>
      </c>
      <c r="G2549" s="20" t="n">
        <f aca="false">INDEX(Filtro1!$C$10:$BS$107,F2549,E2549)</f>
        <v>-5582</v>
      </c>
      <c r="H2549" s="19" t="n">
        <f aca="false">H2453+1</f>
        <v>27</v>
      </c>
      <c r="I2549" s="19" t="n">
        <f aca="false">I2453</f>
        <v>49</v>
      </c>
      <c r="J2549" s="20" t="n">
        <f aca="false">INDEX(Filtro2!$D$11:$BR$106,I2549,H2549)</f>
        <v>-3052</v>
      </c>
      <c r="L2549" s="0" t="n">
        <v>-3646</v>
      </c>
      <c r="M2549" s="0" t="n">
        <v>-3473.22222222222</v>
      </c>
      <c r="N2549" s="0" t="n">
        <v>-3240.32</v>
      </c>
    </row>
    <row r="2550" customFormat="false" ht="15" hidden="false" customHeight="false" outlineLevel="0" collapsed="false">
      <c r="B2550" s="19" t="n">
        <f aca="false">B2450+1</f>
        <v>26</v>
      </c>
      <c r="C2550" s="19" t="n">
        <f aca="false">C2450</f>
        <v>46</v>
      </c>
      <c r="D2550" s="20" t="n">
        <f aca="false">INDEX(Imagen!$B$9:$BT$108,C2550,B2550)</f>
        <v>3515</v>
      </c>
      <c r="E2550" s="19" t="n">
        <f aca="false">E2452+1</f>
        <v>26</v>
      </c>
      <c r="F2550" s="19" t="n">
        <f aca="false">F2452</f>
        <v>96</v>
      </c>
      <c r="G2550" s="20" t="n">
        <f aca="false">INDEX(Filtro1!$C$10:$BS$107,F2550,E2550)</f>
        <v>-3733</v>
      </c>
      <c r="H2550" s="19" t="n">
        <f aca="false">H2454+1</f>
        <v>27</v>
      </c>
      <c r="I2550" s="19" t="n">
        <f aca="false">I2454</f>
        <v>50</v>
      </c>
      <c r="J2550" s="20" t="n">
        <f aca="false">INDEX(Filtro2!$D$11:$BR$106,I2550,H2550)</f>
        <v>-4865</v>
      </c>
      <c r="L2550" s="0" t="n">
        <v>-3644</v>
      </c>
      <c r="M2550" s="0" t="n">
        <v>-3471.33333333333</v>
      </c>
      <c r="N2550" s="0" t="n">
        <v>-3239.76</v>
      </c>
    </row>
    <row r="2551" customFormat="false" ht="15" hidden="false" customHeight="false" outlineLevel="0" collapsed="false">
      <c r="B2551" s="19" t="n">
        <f aca="false">B2451+1</f>
        <v>26</v>
      </c>
      <c r="C2551" s="19" t="n">
        <f aca="false">C2451</f>
        <v>47</v>
      </c>
      <c r="D2551" s="20" t="n">
        <f aca="false">INDEX(Imagen!$B$9:$BT$108,C2551,B2551)</f>
        <v>4461</v>
      </c>
      <c r="E2551" s="19" t="n">
        <f aca="false">E2453+1</f>
        <v>26</v>
      </c>
      <c r="F2551" s="19" t="n">
        <f aca="false">F2453</f>
        <v>97</v>
      </c>
      <c r="G2551" s="20" t="n">
        <f aca="false">INDEX(Filtro1!$C$10:$BS$107,F2551,E2551)</f>
        <v>-5760</v>
      </c>
      <c r="H2551" s="19" t="n">
        <f aca="false">H2455+1</f>
        <v>27</v>
      </c>
      <c r="I2551" s="19" t="n">
        <f aca="false">I2455</f>
        <v>51</v>
      </c>
      <c r="J2551" s="20" t="n">
        <f aca="false">INDEX(Filtro2!$D$11:$BR$106,I2551,H2551)</f>
        <v>-3676</v>
      </c>
      <c r="L2551" s="0" t="n">
        <v>-3643</v>
      </c>
      <c r="M2551" s="0" t="n">
        <v>-3470</v>
      </c>
      <c r="N2551" s="0" t="n">
        <v>-3239.08</v>
      </c>
    </row>
    <row r="2552" customFormat="false" ht="15" hidden="false" customHeight="false" outlineLevel="0" collapsed="false">
      <c r="B2552" s="19" t="n">
        <f aca="false">B2452+1</f>
        <v>26</v>
      </c>
      <c r="C2552" s="19" t="n">
        <f aca="false">C2452</f>
        <v>48</v>
      </c>
      <c r="D2552" s="20" t="n">
        <f aca="false">INDEX(Imagen!$B$9:$BT$108,C2552,B2552)</f>
        <v>3972</v>
      </c>
      <c r="E2552" s="19" t="n">
        <f aca="false">E2454+1</f>
        <v>26</v>
      </c>
      <c r="F2552" s="19" t="n">
        <f aca="false">F2454</f>
        <v>98</v>
      </c>
      <c r="G2552" s="20" t="n">
        <f aca="false">INDEX(Filtro1!$C$10:$BS$107,F2552,E2552)</f>
        <v>-2574</v>
      </c>
      <c r="H2552" s="19" t="n">
        <f aca="false">H2456+1</f>
        <v>27</v>
      </c>
      <c r="I2552" s="19" t="n">
        <f aca="false">I2456</f>
        <v>52</v>
      </c>
      <c r="J2552" s="20" t="n">
        <f aca="false">INDEX(Filtro2!$D$11:$BR$106,I2552,H2552)</f>
        <v>158</v>
      </c>
      <c r="L2552" s="0" t="n">
        <v>-3643</v>
      </c>
      <c r="M2552" s="0" t="n">
        <v>-3461.77777777778</v>
      </c>
      <c r="N2552" s="0" t="n">
        <v>-3232.76</v>
      </c>
    </row>
    <row r="2553" customFormat="false" ht="15" hidden="false" customHeight="false" outlineLevel="0" collapsed="false">
      <c r="B2553" s="19" t="n">
        <f aca="false">B2453+1</f>
        <v>26</v>
      </c>
      <c r="C2553" s="19" t="n">
        <f aca="false">C2453</f>
        <v>49</v>
      </c>
      <c r="D2553" s="20" t="n">
        <f aca="false">INDEX(Imagen!$B$9:$BT$108,C2553,B2553)</f>
        <v>3705</v>
      </c>
      <c r="E2553" s="19" t="n">
        <f aca="false">E2455+1</f>
        <v>27</v>
      </c>
      <c r="F2553" s="19" t="n">
        <f aca="false">F2455</f>
        <v>1</v>
      </c>
      <c r="G2553" s="20" t="n">
        <f aca="false">INDEX(Filtro1!$C$10:$BS$107,F2553,E2553)</f>
        <v>1029</v>
      </c>
      <c r="H2553" s="19" t="n">
        <f aca="false">H2457+1</f>
        <v>27</v>
      </c>
      <c r="I2553" s="19" t="n">
        <f aca="false">I2457</f>
        <v>53</v>
      </c>
      <c r="J2553" s="20" t="n">
        <f aca="false">INDEX(Filtro2!$D$11:$BR$106,I2553,H2553)</f>
        <v>-1803</v>
      </c>
      <c r="L2553" s="0" t="n">
        <v>-3642</v>
      </c>
      <c r="M2553" s="0" t="n">
        <v>-3460.66666666667</v>
      </c>
      <c r="N2553" s="0" t="n">
        <v>-3230.76</v>
      </c>
    </row>
    <row r="2554" customFormat="false" ht="15" hidden="false" customHeight="false" outlineLevel="0" collapsed="false">
      <c r="B2554" s="19" t="n">
        <f aca="false">B2454+1</f>
        <v>26</v>
      </c>
      <c r="C2554" s="19" t="n">
        <f aca="false">C2454</f>
        <v>50</v>
      </c>
      <c r="D2554" s="20" t="n">
        <f aca="false">INDEX(Imagen!$B$9:$BT$108,C2554,B2554)</f>
        <v>3555</v>
      </c>
      <c r="E2554" s="19" t="n">
        <f aca="false">E2456+1</f>
        <v>27</v>
      </c>
      <c r="F2554" s="19" t="n">
        <f aca="false">F2456</f>
        <v>2</v>
      </c>
      <c r="G2554" s="20" t="n">
        <f aca="false">INDEX(Filtro1!$C$10:$BS$107,F2554,E2554)</f>
        <v>2176</v>
      </c>
      <c r="H2554" s="19" t="n">
        <f aca="false">H2458+1</f>
        <v>27</v>
      </c>
      <c r="I2554" s="19" t="n">
        <f aca="false">I2458</f>
        <v>54</v>
      </c>
      <c r="J2554" s="20" t="n">
        <f aca="false">INDEX(Filtro2!$D$11:$BR$106,I2554,H2554)</f>
        <v>-449</v>
      </c>
      <c r="L2554" s="0" t="n">
        <v>-3640</v>
      </c>
      <c r="M2554" s="0" t="n">
        <v>-3460.55555555556</v>
      </c>
      <c r="N2554" s="0" t="n">
        <v>-3230.72</v>
      </c>
    </row>
    <row r="2555" customFormat="false" ht="15" hidden="false" customHeight="false" outlineLevel="0" collapsed="false">
      <c r="B2555" s="19" t="n">
        <f aca="false">B2455+1</f>
        <v>26</v>
      </c>
      <c r="C2555" s="19" t="n">
        <f aca="false">C2455</f>
        <v>51</v>
      </c>
      <c r="D2555" s="20" t="n">
        <f aca="false">INDEX(Imagen!$B$9:$BT$108,C2555,B2555)</f>
        <v>4180</v>
      </c>
      <c r="E2555" s="19" t="n">
        <f aca="false">E2457+1</f>
        <v>27</v>
      </c>
      <c r="F2555" s="19" t="n">
        <f aca="false">F2457</f>
        <v>3</v>
      </c>
      <c r="G2555" s="20" t="n">
        <f aca="false">INDEX(Filtro1!$C$10:$BS$107,F2555,E2555)</f>
        <v>-11239</v>
      </c>
      <c r="H2555" s="19" t="n">
        <f aca="false">H2459+1</f>
        <v>27</v>
      </c>
      <c r="I2555" s="19" t="n">
        <f aca="false">I2459</f>
        <v>55</v>
      </c>
      <c r="J2555" s="20" t="n">
        <f aca="false">INDEX(Filtro2!$D$11:$BR$106,I2555,H2555)</f>
        <v>-1122</v>
      </c>
      <c r="L2555" s="0" t="n">
        <v>-3640</v>
      </c>
      <c r="M2555" s="0" t="n">
        <v>-3460.55555555556</v>
      </c>
      <c r="N2555" s="0" t="n">
        <v>-3228.84</v>
      </c>
    </row>
    <row r="2556" customFormat="false" ht="15" hidden="false" customHeight="false" outlineLevel="0" collapsed="false">
      <c r="B2556" s="19" t="n">
        <f aca="false">B2456+1</f>
        <v>26</v>
      </c>
      <c r="C2556" s="19" t="n">
        <f aca="false">C2456</f>
        <v>52</v>
      </c>
      <c r="D2556" s="20" t="n">
        <f aca="false">INDEX(Imagen!$B$9:$BT$108,C2556,B2556)</f>
        <v>3849</v>
      </c>
      <c r="E2556" s="19" t="n">
        <f aca="false">E2458+1</f>
        <v>27</v>
      </c>
      <c r="F2556" s="19" t="n">
        <f aca="false">F2458</f>
        <v>4</v>
      </c>
      <c r="G2556" s="20" t="n">
        <f aca="false">INDEX(Filtro1!$C$10:$BS$107,F2556,E2556)</f>
        <v>978</v>
      </c>
      <c r="H2556" s="19" t="n">
        <f aca="false">H2460+1</f>
        <v>27</v>
      </c>
      <c r="I2556" s="19" t="n">
        <f aca="false">I2460</f>
        <v>56</v>
      </c>
      <c r="J2556" s="20" t="n">
        <f aca="false">INDEX(Filtro2!$D$11:$BR$106,I2556,H2556)</f>
        <v>-315</v>
      </c>
      <c r="L2556" s="0" t="n">
        <v>-3637</v>
      </c>
      <c r="M2556" s="0" t="n">
        <v>-3459.33333333333</v>
      </c>
      <c r="N2556" s="0" t="n">
        <v>-3228.48</v>
      </c>
    </row>
    <row r="2557" customFormat="false" ht="15" hidden="false" customHeight="false" outlineLevel="0" collapsed="false">
      <c r="B2557" s="19" t="n">
        <f aca="false">B2457+1</f>
        <v>26</v>
      </c>
      <c r="C2557" s="19" t="n">
        <f aca="false">C2457</f>
        <v>53</v>
      </c>
      <c r="D2557" s="20" t="n">
        <f aca="false">INDEX(Imagen!$B$9:$BT$108,C2557,B2557)</f>
        <v>3466</v>
      </c>
      <c r="E2557" s="19" t="n">
        <f aca="false">E2459+1</f>
        <v>27</v>
      </c>
      <c r="F2557" s="19" t="n">
        <f aca="false">F2459</f>
        <v>5</v>
      </c>
      <c r="G2557" s="20" t="n">
        <f aca="false">INDEX(Filtro1!$C$10:$BS$107,F2557,E2557)</f>
        <v>2239</v>
      </c>
      <c r="H2557" s="19" t="n">
        <f aca="false">H2461+1</f>
        <v>27</v>
      </c>
      <c r="I2557" s="19" t="n">
        <f aca="false">I2461</f>
        <v>57</v>
      </c>
      <c r="J2557" s="20" t="n">
        <f aca="false">INDEX(Filtro2!$D$11:$BR$106,I2557,H2557)</f>
        <v>-1801</v>
      </c>
      <c r="L2557" s="0" t="n">
        <v>-3633</v>
      </c>
      <c r="M2557" s="0" t="n">
        <v>-3458.55555555556</v>
      </c>
      <c r="N2557" s="0" t="n">
        <v>-3227.8</v>
      </c>
    </row>
    <row r="2558" customFormat="false" ht="15" hidden="false" customHeight="false" outlineLevel="0" collapsed="false">
      <c r="B2558" s="19" t="n">
        <f aca="false">B2458+1</f>
        <v>26</v>
      </c>
      <c r="C2558" s="19" t="n">
        <f aca="false">C2458</f>
        <v>54</v>
      </c>
      <c r="D2558" s="20" t="n">
        <f aca="false">INDEX(Imagen!$B$9:$BT$108,C2558,B2558)</f>
        <v>3395</v>
      </c>
      <c r="E2558" s="19" t="n">
        <f aca="false">E2460+1</f>
        <v>27</v>
      </c>
      <c r="F2558" s="19" t="n">
        <f aca="false">F2460</f>
        <v>6</v>
      </c>
      <c r="G2558" s="20" t="n">
        <f aca="false">INDEX(Filtro1!$C$10:$BS$107,F2558,E2558)</f>
        <v>-784</v>
      </c>
      <c r="H2558" s="19" t="n">
        <f aca="false">H2462+1</f>
        <v>27</v>
      </c>
      <c r="I2558" s="19" t="n">
        <f aca="false">I2462</f>
        <v>58</v>
      </c>
      <c r="J2558" s="20" t="n">
        <f aca="false">INDEX(Filtro2!$D$11:$BR$106,I2558,H2558)</f>
        <v>-307</v>
      </c>
      <c r="L2558" s="0" t="n">
        <v>-3633</v>
      </c>
      <c r="M2558" s="0" t="n">
        <v>-3458.33333333333</v>
      </c>
      <c r="N2558" s="0" t="n">
        <v>-3227.8</v>
      </c>
    </row>
    <row r="2559" customFormat="false" ht="15" hidden="false" customHeight="false" outlineLevel="0" collapsed="false">
      <c r="B2559" s="19" t="n">
        <f aca="false">B2459+1</f>
        <v>26</v>
      </c>
      <c r="C2559" s="19" t="n">
        <f aca="false">C2459</f>
        <v>55</v>
      </c>
      <c r="D2559" s="20" t="n">
        <f aca="false">INDEX(Imagen!$B$9:$BT$108,C2559,B2559)</f>
        <v>2326</v>
      </c>
      <c r="E2559" s="19" t="n">
        <f aca="false">E2461+1</f>
        <v>27</v>
      </c>
      <c r="F2559" s="19" t="n">
        <f aca="false">F2461</f>
        <v>7</v>
      </c>
      <c r="G2559" s="20" t="n">
        <f aca="false">INDEX(Filtro1!$C$10:$BS$107,F2559,E2559)</f>
        <v>-1254</v>
      </c>
      <c r="H2559" s="19" t="n">
        <f aca="false">H2463+1</f>
        <v>27</v>
      </c>
      <c r="I2559" s="19" t="n">
        <f aca="false">I2463</f>
        <v>59</v>
      </c>
      <c r="J2559" s="20" t="n">
        <f aca="false">INDEX(Filtro2!$D$11:$BR$106,I2559,H2559)</f>
        <v>1950</v>
      </c>
      <c r="L2559" s="0" t="n">
        <v>-3632</v>
      </c>
      <c r="M2559" s="0" t="n">
        <v>-3458.11111111111</v>
      </c>
      <c r="N2559" s="0" t="n">
        <v>-3226.96</v>
      </c>
    </row>
    <row r="2560" customFormat="false" ht="15" hidden="false" customHeight="false" outlineLevel="0" collapsed="false">
      <c r="B2560" s="19" t="n">
        <f aca="false">B2460+1</f>
        <v>26</v>
      </c>
      <c r="C2560" s="19" t="n">
        <f aca="false">C2460</f>
        <v>56</v>
      </c>
      <c r="D2560" s="20" t="n">
        <f aca="false">INDEX(Imagen!$B$9:$BT$108,C2560,B2560)</f>
        <v>4663</v>
      </c>
      <c r="E2560" s="19" t="n">
        <f aca="false">E2462+1</f>
        <v>27</v>
      </c>
      <c r="F2560" s="19" t="n">
        <f aca="false">F2462</f>
        <v>8</v>
      </c>
      <c r="G2560" s="20" t="n">
        <f aca="false">INDEX(Filtro1!$C$10:$BS$107,F2560,E2560)</f>
        <v>605</v>
      </c>
      <c r="H2560" s="19" t="n">
        <f aca="false">H2464+1</f>
        <v>27</v>
      </c>
      <c r="I2560" s="19" t="n">
        <f aca="false">I2464</f>
        <v>60</v>
      </c>
      <c r="J2560" s="20" t="n">
        <f aca="false">INDEX(Filtro2!$D$11:$BR$106,I2560,H2560)</f>
        <v>535</v>
      </c>
      <c r="L2560" s="0" t="n">
        <v>-3632</v>
      </c>
      <c r="M2560" s="0" t="n">
        <v>-3456.66666666667</v>
      </c>
      <c r="N2560" s="0" t="n">
        <v>-3224.72</v>
      </c>
    </row>
    <row r="2561" customFormat="false" ht="15" hidden="false" customHeight="false" outlineLevel="0" collapsed="false">
      <c r="B2561" s="19" t="n">
        <f aca="false">B2461+1</f>
        <v>26</v>
      </c>
      <c r="C2561" s="19" t="n">
        <f aca="false">C2461</f>
        <v>57</v>
      </c>
      <c r="D2561" s="20" t="n">
        <f aca="false">INDEX(Imagen!$B$9:$BT$108,C2561,B2561)</f>
        <v>3006</v>
      </c>
      <c r="E2561" s="19" t="n">
        <f aca="false">E2463+1</f>
        <v>27</v>
      </c>
      <c r="F2561" s="19" t="n">
        <f aca="false">F2463</f>
        <v>9</v>
      </c>
      <c r="G2561" s="20" t="n">
        <f aca="false">INDEX(Filtro1!$C$10:$BS$107,F2561,E2561)</f>
        <v>-1809</v>
      </c>
      <c r="H2561" s="19" t="n">
        <f aca="false">H2465+1</f>
        <v>27</v>
      </c>
      <c r="I2561" s="19" t="n">
        <f aca="false">I2465</f>
        <v>61</v>
      </c>
      <c r="J2561" s="20" t="n">
        <f aca="false">INDEX(Filtro2!$D$11:$BR$106,I2561,H2561)</f>
        <v>776</v>
      </c>
      <c r="L2561" s="0" t="n">
        <v>-3632</v>
      </c>
      <c r="M2561" s="0" t="n">
        <v>-3456</v>
      </c>
      <c r="N2561" s="0" t="n">
        <v>-3220.4</v>
      </c>
    </row>
    <row r="2562" customFormat="false" ht="15" hidden="false" customHeight="false" outlineLevel="0" collapsed="false">
      <c r="B2562" s="19" t="n">
        <f aca="false">B2462+1</f>
        <v>26</v>
      </c>
      <c r="C2562" s="19" t="n">
        <f aca="false">C2462</f>
        <v>58</v>
      </c>
      <c r="D2562" s="20" t="n">
        <f aca="false">INDEX(Imagen!$B$9:$BT$108,C2562,B2562)</f>
        <v>1232</v>
      </c>
      <c r="E2562" s="19" t="n">
        <f aca="false">E2464+1</f>
        <v>27</v>
      </c>
      <c r="F2562" s="19" t="n">
        <f aca="false">F2464</f>
        <v>10</v>
      </c>
      <c r="G2562" s="20" t="n">
        <f aca="false">INDEX(Filtro1!$C$10:$BS$107,F2562,E2562)</f>
        <v>2757</v>
      </c>
      <c r="H2562" s="19" t="n">
        <f aca="false">H2466+1</f>
        <v>27</v>
      </c>
      <c r="I2562" s="19" t="n">
        <f aca="false">I2466</f>
        <v>62</v>
      </c>
      <c r="J2562" s="20" t="n">
        <f aca="false">INDEX(Filtro2!$D$11:$BR$106,I2562,H2562)</f>
        <v>-608</v>
      </c>
      <c r="L2562" s="0" t="n">
        <v>-3630</v>
      </c>
      <c r="M2562" s="0" t="n">
        <v>-3455.66666666667</v>
      </c>
      <c r="N2562" s="0" t="n">
        <v>-3220.16</v>
      </c>
    </row>
    <row r="2563" customFormat="false" ht="15" hidden="false" customHeight="false" outlineLevel="0" collapsed="false">
      <c r="B2563" s="19" t="n">
        <f aca="false">B2463+1</f>
        <v>26</v>
      </c>
      <c r="C2563" s="19" t="n">
        <f aca="false">C2463</f>
        <v>59</v>
      </c>
      <c r="D2563" s="20" t="n">
        <f aca="false">INDEX(Imagen!$B$9:$BT$108,C2563,B2563)</f>
        <v>1201</v>
      </c>
      <c r="E2563" s="19" t="n">
        <f aca="false">E2465+1</f>
        <v>27</v>
      </c>
      <c r="F2563" s="19" t="n">
        <f aca="false">F2465</f>
        <v>11</v>
      </c>
      <c r="G2563" s="20" t="n">
        <f aca="false">INDEX(Filtro1!$C$10:$BS$107,F2563,E2563)</f>
        <v>-4936</v>
      </c>
      <c r="H2563" s="19" t="n">
        <f aca="false">H2467+1</f>
        <v>27</v>
      </c>
      <c r="I2563" s="19" t="n">
        <f aca="false">I2467</f>
        <v>63</v>
      </c>
      <c r="J2563" s="20" t="n">
        <f aca="false">INDEX(Filtro2!$D$11:$BR$106,I2563,H2563)</f>
        <v>-338</v>
      </c>
      <c r="L2563" s="0" t="n">
        <v>-3628</v>
      </c>
      <c r="M2563" s="0" t="n">
        <v>-3453.66666666667</v>
      </c>
      <c r="N2563" s="0" t="n">
        <v>-3218.24</v>
      </c>
    </row>
    <row r="2564" customFormat="false" ht="15" hidden="false" customHeight="false" outlineLevel="0" collapsed="false">
      <c r="B2564" s="19" t="n">
        <f aca="false">B2464+1</f>
        <v>26</v>
      </c>
      <c r="C2564" s="19" t="n">
        <f aca="false">C2464</f>
        <v>60</v>
      </c>
      <c r="D2564" s="20" t="n">
        <f aca="false">INDEX(Imagen!$B$9:$BT$108,C2564,B2564)</f>
        <v>315</v>
      </c>
      <c r="E2564" s="19" t="n">
        <f aca="false">E2466+1</f>
        <v>27</v>
      </c>
      <c r="F2564" s="19" t="n">
        <f aca="false">F2466</f>
        <v>12</v>
      </c>
      <c r="G2564" s="20" t="n">
        <f aca="false">INDEX(Filtro1!$C$10:$BS$107,F2564,E2564)</f>
        <v>-479</v>
      </c>
      <c r="H2564" s="19" t="n">
        <f aca="false">H2468+1</f>
        <v>27</v>
      </c>
      <c r="I2564" s="19" t="n">
        <f aca="false">I2468</f>
        <v>64</v>
      </c>
      <c r="J2564" s="20" t="n">
        <f aca="false">INDEX(Filtro2!$D$11:$BR$106,I2564,H2564)</f>
        <v>-304</v>
      </c>
      <c r="L2564" s="0" t="n">
        <v>-3627</v>
      </c>
      <c r="M2564" s="0" t="n">
        <v>-3453.11111111111</v>
      </c>
      <c r="N2564" s="0" t="n">
        <v>-3215.48</v>
      </c>
    </row>
    <row r="2565" customFormat="false" ht="15" hidden="false" customHeight="false" outlineLevel="0" collapsed="false">
      <c r="B2565" s="19" t="n">
        <f aca="false">B2465+1</f>
        <v>26</v>
      </c>
      <c r="C2565" s="19" t="n">
        <f aca="false">C2465</f>
        <v>61</v>
      </c>
      <c r="D2565" s="20" t="n">
        <f aca="false">INDEX(Imagen!$B$9:$BT$108,C2565,B2565)</f>
        <v>298</v>
      </c>
      <c r="E2565" s="19" t="n">
        <f aca="false">E2467+1</f>
        <v>27</v>
      </c>
      <c r="F2565" s="19" t="n">
        <f aca="false">F2467</f>
        <v>13</v>
      </c>
      <c r="G2565" s="20" t="n">
        <f aca="false">INDEX(Filtro1!$C$10:$BS$107,F2565,E2565)</f>
        <v>-5909</v>
      </c>
      <c r="H2565" s="19" t="n">
        <f aca="false">H2469+1</f>
        <v>27</v>
      </c>
      <c r="I2565" s="19" t="n">
        <f aca="false">I2469</f>
        <v>65</v>
      </c>
      <c r="J2565" s="20" t="n">
        <f aca="false">INDEX(Filtro2!$D$11:$BR$106,I2565,H2565)</f>
        <v>-355</v>
      </c>
      <c r="L2565" s="0" t="n">
        <v>-3626</v>
      </c>
      <c r="M2565" s="0" t="n">
        <v>-3452.22222222222</v>
      </c>
      <c r="N2565" s="0" t="n">
        <v>-3210.56</v>
      </c>
    </row>
    <row r="2566" customFormat="false" ht="15" hidden="false" customHeight="false" outlineLevel="0" collapsed="false">
      <c r="B2566" s="19" t="n">
        <f aca="false">B2466+1</f>
        <v>26</v>
      </c>
      <c r="C2566" s="19" t="n">
        <f aca="false">C2466</f>
        <v>62</v>
      </c>
      <c r="D2566" s="20" t="n">
        <f aca="false">INDEX(Imagen!$B$9:$BT$108,C2566,B2566)</f>
        <v>444</v>
      </c>
      <c r="E2566" s="19" t="n">
        <f aca="false">E2468+1</f>
        <v>27</v>
      </c>
      <c r="F2566" s="19" t="n">
        <f aca="false">F2468</f>
        <v>14</v>
      </c>
      <c r="G2566" s="20" t="n">
        <f aca="false">INDEX(Filtro1!$C$10:$BS$107,F2566,E2566)</f>
        <v>2166</v>
      </c>
      <c r="H2566" s="19" t="n">
        <f aca="false">H2470+1</f>
        <v>27</v>
      </c>
      <c r="I2566" s="19" t="n">
        <f aca="false">I2470</f>
        <v>66</v>
      </c>
      <c r="J2566" s="20" t="n">
        <f aca="false">INDEX(Filtro2!$D$11:$BR$106,I2566,H2566)</f>
        <v>-359</v>
      </c>
      <c r="L2566" s="0" t="n">
        <v>-3625</v>
      </c>
      <c r="M2566" s="0" t="n">
        <v>-3452.11111111111</v>
      </c>
      <c r="N2566" s="0" t="n">
        <v>-3208.56</v>
      </c>
    </row>
    <row r="2567" customFormat="false" ht="15" hidden="false" customHeight="false" outlineLevel="0" collapsed="false">
      <c r="B2567" s="19" t="n">
        <f aca="false">B2467+1</f>
        <v>26</v>
      </c>
      <c r="C2567" s="19" t="n">
        <f aca="false">C2467</f>
        <v>63</v>
      </c>
      <c r="D2567" s="20" t="n">
        <f aca="false">INDEX(Imagen!$B$9:$BT$108,C2567,B2567)</f>
        <v>480</v>
      </c>
      <c r="E2567" s="19" t="n">
        <f aca="false">E2469+1</f>
        <v>27</v>
      </c>
      <c r="F2567" s="19" t="n">
        <f aca="false">F2469</f>
        <v>15</v>
      </c>
      <c r="G2567" s="20" t="n">
        <f aca="false">INDEX(Filtro1!$C$10:$BS$107,F2567,E2567)</f>
        <v>-1361</v>
      </c>
      <c r="H2567" s="19" t="n">
        <f aca="false">H2471+1</f>
        <v>27</v>
      </c>
      <c r="I2567" s="19" t="n">
        <f aca="false">I2471</f>
        <v>67</v>
      </c>
      <c r="J2567" s="20" t="n">
        <f aca="false">INDEX(Filtro2!$D$11:$BR$106,I2567,H2567)</f>
        <v>-252</v>
      </c>
      <c r="L2567" s="0" t="n">
        <v>-3625</v>
      </c>
      <c r="M2567" s="0" t="n">
        <v>-3451.66666666667</v>
      </c>
      <c r="N2567" s="0" t="n">
        <v>-3202.64</v>
      </c>
    </row>
    <row r="2568" customFormat="false" ht="15" hidden="false" customHeight="false" outlineLevel="0" collapsed="false">
      <c r="B2568" s="19" t="n">
        <f aca="false">B2468+1</f>
        <v>26</v>
      </c>
      <c r="C2568" s="19" t="n">
        <f aca="false">C2468</f>
        <v>64</v>
      </c>
      <c r="D2568" s="20" t="n">
        <f aca="false">INDEX(Imagen!$B$9:$BT$108,C2568,B2568)</f>
        <v>448</v>
      </c>
      <c r="E2568" s="19" t="n">
        <f aca="false">E2470+1</f>
        <v>27</v>
      </c>
      <c r="F2568" s="19" t="n">
        <f aca="false">F2470</f>
        <v>16</v>
      </c>
      <c r="G2568" s="20" t="n">
        <f aca="false">INDEX(Filtro1!$C$10:$BS$107,F2568,E2568)</f>
        <v>-3770</v>
      </c>
      <c r="H2568" s="19" t="n">
        <f aca="false">H2472+1</f>
        <v>27</v>
      </c>
      <c r="I2568" s="19" t="n">
        <f aca="false">I2472</f>
        <v>68</v>
      </c>
      <c r="J2568" s="20" t="n">
        <f aca="false">INDEX(Filtro2!$D$11:$BR$106,I2568,H2568)</f>
        <v>-227</v>
      </c>
      <c r="L2568" s="0" t="n">
        <v>-3624</v>
      </c>
      <c r="M2568" s="0" t="n">
        <v>-3450.77777777778</v>
      </c>
      <c r="N2568" s="0" t="n">
        <v>-3199.76</v>
      </c>
    </row>
    <row r="2569" customFormat="false" ht="15" hidden="false" customHeight="false" outlineLevel="0" collapsed="false">
      <c r="B2569" s="19" t="n">
        <f aca="false">B2469+1</f>
        <v>26</v>
      </c>
      <c r="C2569" s="19" t="n">
        <f aca="false">C2469</f>
        <v>65</v>
      </c>
      <c r="D2569" s="20" t="n">
        <f aca="false">INDEX(Imagen!$B$9:$BT$108,C2569,B2569)</f>
        <v>1997</v>
      </c>
      <c r="E2569" s="19" t="n">
        <f aca="false">E2471+1</f>
        <v>27</v>
      </c>
      <c r="F2569" s="19" t="n">
        <f aca="false">F2471</f>
        <v>17</v>
      </c>
      <c r="G2569" s="20" t="n">
        <f aca="false">INDEX(Filtro1!$C$10:$BS$107,F2569,E2569)</f>
        <v>1904</v>
      </c>
      <c r="H2569" s="19" t="n">
        <f aca="false">H2473+1</f>
        <v>27</v>
      </c>
      <c r="I2569" s="19" t="n">
        <f aca="false">I2473</f>
        <v>69</v>
      </c>
      <c r="J2569" s="20" t="n">
        <f aca="false">INDEX(Filtro2!$D$11:$BR$106,I2569,H2569)</f>
        <v>-118</v>
      </c>
      <c r="L2569" s="0" t="n">
        <v>-3624</v>
      </c>
      <c r="M2569" s="0" t="n">
        <v>-3450.77777777778</v>
      </c>
      <c r="N2569" s="0" t="n">
        <v>-3196.28</v>
      </c>
    </row>
    <row r="2570" customFormat="false" ht="15" hidden="false" customHeight="false" outlineLevel="0" collapsed="false">
      <c r="B2570" s="19" t="n">
        <f aca="false">B2470+1</f>
        <v>26</v>
      </c>
      <c r="C2570" s="19" t="n">
        <f aca="false">C2470</f>
        <v>66</v>
      </c>
      <c r="D2570" s="20" t="n">
        <f aca="false">INDEX(Imagen!$B$9:$BT$108,C2570,B2570)</f>
        <v>725</v>
      </c>
      <c r="E2570" s="19" t="n">
        <f aca="false">E2472+1</f>
        <v>27</v>
      </c>
      <c r="F2570" s="19" t="n">
        <f aca="false">F2472</f>
        <v>18</v>
      </c>
      <c r="G2570" s="20" t="n">
        <f aca="false">INDEX(Filtro1!$C$10:$BS$107,F2570,E2570)</f>
        <v>3158</v>
      </c>
      <c r="H2570" s="19" t="n">
        <f aca="false">H2474+1</f>
        <v>27</v>
      </c>
      <c r="I2570" s="19" t="n">
        <f aca="false">I2474</f>
        <v>70</v>
      </c>
      <c r="J2570" s="20" t="n">
        <f aca="false">INDEX(Filtro2!$D$11:$BR$106,I2570,H2570)</f>
        <v>-302</v>
      </c>
      <c r="L2570" s="0" t="n">
        <v>-3624</v>
      </c>
      <c r="M2570" s="0" t="n">
        <v>-3449.88888888889</v>
      </c>
      <c r="N2570" s="0" t="n">
        <v>-3191.84</v>
      </c>
    </row>
    <row r="2571" customFormat="false" ht="15" hidden="false" customHeight="false" outlineLevel="0" collapsed="false">
      <c r="B2571" s="19" t="n">
        <f aca="false">B2471+1</f>
        <v>26</v>
      </c>
      <c r="C2571" s="19" t="n">
        <f aca="false">C2471</f>
        <v>67</v>
      </c>
      <c r="D2571" s="20" t="n">
        <f aca="false">INDEX(Imagen!$B$9:$BT$108,C2571,B2571)</f>
        <v>526</v>
      </c>
      <c r="E2571" s="19" t="n">
        <f aca="false">E2473+1</f>
        <v>27</v>
      </c>
      <c r="F2571" s="19" t="n">
        <f aca="false">F2473</f>
        <v>19</v>
      </c>
      <c r="G2571" s="20" t="n">
        <f aca="false">INDEX(Filtro1!$C$10:$BS$107,F2571,E2571)</f>
        <v>-209</v>
      </c>
      <c r="H2571" s="19" t="n">
        <f aca="false">H2475+1</f>
        <v>27</v>
      </c>
      <c r="I2571" s="19" t="n">
        <f aca="false">I2475</f>
        <v>71</v>
      </c>
      <c r="J2571" s="20" t="n">
        <f aca="false">INDEX(Filtro2!$D$11:$BR$106,I2571,H2571)</f>
        <v>-497</v>
      </c>
      <c r="L2571" s="0" t="n">
        <v>-3624</v>
      </c>
      <c r="M2571" s="0" t="n">
        <v>-3449.55555555556</v>
      </c>
      <c r="N2571" s="0" t="n">
        <v>-3191.64</v>
      </c>
    </row>
    <row r="2572" customFormat="false" ht="15" hidden="false" customHeight="false" outlineLevel="0" collapsed="false">
      <c r="B2572" s="19" t="n">
        <f aca="false">B2472+1</f>
        <v>26</v>
      </c>
      <c r="C2572" s="19" t="n">
        <f aca="false">C2472</f>
        <v>68</v>
      </c>
      <c r="D2572" s="20" t="n">
        <f aca="false">INDEX(Imagen!$B$9:$BT$108,C2572,B2572)</f>
        <v>401</v>
      </c>
      <c r="E2572" s="19" t="n">
        <f aca="false">E2474+1</f>
        <v>27</v>
      </c>
      <c r="F2572" s="19" t="n">
        <f aca="false">F2474</f>
        <v>20</v>
      </c>
      <c r="G2572" s="20" t="n">
        <f aca="false">INDEX(Filtro1!$C$10:$BS$107,F2572,E2572)</f>
        <v>-343</v>
      </c>
      <c r="H2572" s="19" t="n">
        <f aca="false">H2476+1</f>
        <v>27</v>
      </c>
      <c r="I2572" s="19" t="n">
        <f aca="false">I2476</f>
        <v>72</v>
      </c>
      <c r="J2572" s="20" t="n">
        <f aca="false">INDEX(Filtro2!$D$11:$BR$106,I2572,H2572)</f>
        <v>-121</v>
      </c>
      <c r="L2572" s="0" t="n">
        <v>-3620</v>
      </c>
      <c r="M2572" s="0" t="n">
        <v>-3449</v>
      </c>
      <c r="N2572" s="0" t="n">
        <v>-3190.44</v>
      </c>
    </row>
    <row r="2573" customFormat="false" ht="15" hidden="false" customHeight="false" outlineLevel="0" collapsed="false">
      <c r="B2573" s="19" t="n">
        <f aca="false">B2473+1</f>
        <v>26</v>
      </c>
      <c r="C2573" s="19" t="n">
        <f aca="false">C2473</f>
        <v>69</v>
      </c>
      <c r="D2573" s="20" t="n">
        <f aca="false">INDEX(Imagen!$B$9:$BT$108,C2573,B2573)</f>
        <v>351</v>
      </c>
      <c r="E2573" s="19" t="n">
        <f aca="false">E2475+1</f>
        <v>27</v>
      </c>
      <c r="F2573" s="19" t="n">
        <f aca="false">F2475</f>
        <v>21</v>
      </c>
      <c r="G2573" s="20" t="n">
        <f aca="false">INDEX(Filtro1!$C$10:$BS$107,F2573,E2573)</f>
        <v>-34</v>
      </c>
      <c r="H2573" s="19" t="n">
        <f aca="false">H2477+1</f>
        <v>27</v>
      </c>
      <c r="I2573" s="19" t="n">
        <f aca="false">I2477</f>
        <v>73</v>
      </c>
      <c r="J2573" s="20" t="n">
        <f aca="false">INDEX(Filtro2!$D$11:$BR$106,I2573,H2573)</f>
        <v>443</v>
      </c>
      <c r="L2573" s="0" t="n">
        <v>-3618</v>
      </c>
      <c r="M2573" s="0" t="n">
        <v>-3448.33333333333</v>
      </c>
      <c r="N2573" s="0" t="n">
        <v>-3190.24</v>
      </c>
    </row>
    <row r="2574" customFormat="false" ht="15" hidden="false" customHeight="false" outlineLevel="0" collapsed="false">
      <c r="B2574" s="19" t="n">
        <f aca="false">B2474+1</f>
        <v>26</v>
      </c>
      <c r="C2574" s="19" t="n">
        <f aca="false">C2474</f>
        <v>70</v>
      </c>
      <c r="D2574" s="20" t="n">
        <f aca="false">INDEX(Imagen!$B$9:$BT$108,C2574,B2574)</f>
        <v>315</v>
      </c>
      <c r="E2574" s="19" t="n">
        <f aca="false">E2476+1</f>
        <v>27</v>
      </c>
      <c r="F2574" s="19" t="n">
        <f aca="false">F2476</f>
        <v>22</v>
      </c>
      <c r="G2574" s="20" t="n">
        <f aca="false">INDEX(Filtro1!$C$10:$BS$107,F2574,E2574)</f>
        <v>-14</v>
      </c>
      <c r="H2574" s="19" t="n">
        <f aca="false">H2478+1</f>
        <v>27</v>
      </c>
      <c r="I2574" s="19" t="n">
        <f aca="false">I2478</f>
        <v>74</v>
      </c>
      <c r="J2574" s="20" t="n">
        <f aca="false">INDEX(Filtro2!$D$11:$BR$106,I2574,H2574)</f>
        <v>57</v>
      </c>
      <c r="L2574" s="0" t="n">
        <v>-3618</v>
      </c>
      <c r="M2574" s="0" t="n">
        <v>-3447.33333333333</v>
      </c>
      <c r="N2574" s="0" t="n">
        <v>-3184.04</v>
      </c>
    </row>
    <row r="2575" customFormat="false" ht="15" hidden="false" customHeight="false" outlineLevel="0" collapsed="false">
      <c r="B2575" s="19" t="n">
        <f aca="false">B2475+1</f>
        <v>26</v>
      </c>
      <c r="C2575" s="19" t="n">
        <f aca="false">C2475</f>
        <v>71</v>
      </c>
      <c r="D2575" s="20" t="n">
        <f aca="false">INDEX(Imagen!$B$9:$BT$108,C2575,B2575)</f>
        <v>247</v>
      </c>
      <c r="E2575" s="19" t="n">
        <f aca="false">E2477+1</f>
        <v>27</v>
      </c>
      <c r="F2575" s="19" t="n">
        <f aca="false">F2477</f>
        <v>23</v>
      </c>
      <c r="G2575" s="20" t="n">
        <f aca="false">INDEX(Filtro1!$C$10:$BS$107,F2575,E2575)</f>
        <v>-6</v>
      </c>
      <c r="H2575" s="19" t="n">
        <f aca="false">H2479+1</f>
        <v>27</v>
      </c>
      <c r="I2575" s="19" t="n">
        <f aca="false">I2479</f>
        <v>75</v>
      </c>
      <c r="J2575" s="20" t="n">
        <f aca="false">INDEX(Filtro2!$D$11:$BR$106,I2575,H2575)</f>
        <v>-624</v>
      </c>
      <c r="L2575" s="0" t="n">
        <v>-3616</v>
      </c>
      <c r="M2575" s="0" t="n">
        <v>-3446.55555555556</v>
      </c>
      <c r="N2575" s="0" t="n">
        <v>-3178.28</v>
      </c>
    </row>
    <row r="2576" customFormat="false" ht="15" hidden="false" customHeight="false" outlineLevel="0" collapsed="false">
      <c r="B2576" s="19" t="n">
        <f aca="false">B2476+1</f>
        <v>26</v>
      </c>
      <c r="C2576" s="19" t="n">
        <f aca="false">C2476</f>
        <v>72</v>
      </c>
      <c r="D2576" s="20" t="n">
        <f aca="false">INDEX(Imagen!$B$9:$BT$108,C2576,B2576)</f>
        <v>240</v>
      </c>
      <c r="E2576" s="19" t="n">
        <f aca="false">E2478+1</f>
        <v>27</v>
      </c>
      <c r="F2576" s="19" t="n">
        <f aca="false">F2478</f>
        <v>24</v>
      </c>
      <c r="G2576" s="20" t="n">
        <f aca="false">INDEX(Filtro1!$C$10:$BS$107,F2576,E2576)</f>
        <v>-50</v>
      </c>
      <c r="H2576" s="19" t="n">
        <f aca="false">H2480+1</f>
        <v>27</v>
      </c>
      <c r="I2576" s="19" t="n">
        <f aca="false">I2480</f>
        <v>76</v>
      </c>
      <c r="J2576" s="20" t="n">
        <f aca="false">INDEX(Filtro2!$D$11:$BR$106,I2576,H2576)</f>
        <v>215</v>
      </c>
      <c r="L2576" s="0" t="n">
        <v>-3616</v>
      </c>
      <c r="M2576" s="0" t="n">
        <v>-3443.33333333333</v>
      </c>
      <c r="N2576" s="0" t="n">
        <v>-3177.52</v>
      </c>
    </row>
    <row r="2577" customFormat="false" ht="15" hidden="false" customHeight="false" outlineLevel="0" collapsed="false">
      <c r="B2577" s="19" t="n">
        <f aca="false">B2477+1</f>
        <v>26</v>
      </c>
      <c r="C2577" s="19" t="n">
        <f aca="false">C2477</f>
        <v>73</v>
      </c>
      <c r="D2577" s="20" t="n">
        <f aca="false">INDEX(Imagen!$B$9:$BT$108,C2577,B2577)</f>
        <v>193</v>
      </c>
      <c r="E2577" s="19" t="n">
        <f aca="false">E2479+1</f>
        <v>27</v>
      </c>
      <c r="F2577" s="19" t="n">
        <f aca="false">F2479</f>
        <v>25</v>
      </c>
      <c r="G2577" s="20" t="n">
        <f aca="false">INDEX(Filtro1!$C$10:$BS$107,F2577,E2577)</f>
        <v>-71</v>
      </c>
      <c r="H2577" s="19" t="n">
        <f aca="false">H2481+1</f>
        <v>27</v>
      </c>
      <c r="I2577" s="19" t="n">
        <f aca="false">I2481</f>
        <v>77</v>
      </c>
      <c r="J2577" s="20" t="n">
        <f aca="false">INDEX(Filtro2!$D$11:$BR$106,I2577,H2577)</f>
        <v>-165</v>
      </c>
      <c r="L2577" s="0" t="n">
        <v>-3616</v>
      </c>
      <c r="M2577" s="0" t="n">
        <v>-3443.11111111111</v>
      </c>
      <c r="N2577" s="0" t="n">
        <v>-3177.52</v>
      </c>
    </row>
    <row r="2578" customFormat="false" ht="15" hidden="false" customHeight="false" outlineLevel="0" collapsed="false">
      <c r="B2578" s="19" t="n">
        <f aca="false">B2478+1</f>
        <v>26</v>
      </c>
      <c r="C2578" s="19" t="n">
        <f aca="false">C2478</f>
        <v>74</v>
      </c>
      <c r="D2578" s="20" t="n">
        <f aca="false">INDEX(Imagen!$B$9:$BT$108,C2578,B2578)</f>
        <v>250</v>
      </c>
      <c r="E2578" s="19" t="n">
        <f aca="false">E2480+1</f>
        <v>27</v>
      </c>
      <c r="F2578" s="19" t="n">
        <f aca="false">F2480</f>
        <v>26</v>
      </c>
      <c r="G2578" s="20" t="n">
        <f aca="false">INDEX(Filtro1!$C$10:$BS$107,F2578,E2578)</f>
        <v>1</v>
      </c>
      <c r="H2578" s="19" t="n">
        <f aca="false">H2482+1</f>
        <v>27</v>
      </c>
      <c r="I2578" s="19" t="n">
        <f aca="false">I2482</f>
        <v>78</v>
      </c>
      <c r="J2578" s="20" t="n">
        <f aca="false">INDEX(Filtro2!$D$11:$BR$106,I2578,H2578)</f>
        <v>-418</v>
      </c>
      <c r="L2578" s="0" t="n">
        <v>-3613</v>
      </c>
      <c r="M2578" s="0" t="n">
        <v>-3442.55555555556</v>
      </c>
      <c r="N2578" s="0" t="n">
        <v>-3175.28</v>
      </c>
    </row>
    <row r="2579" customFormat="false" ht="15" hidden="false" customHeight="false" outlineLevel="0" collapsed="false">
      <c r="B2579" s="19" t="n">
        <f aca="false">B2479+1</f>
        <v>26</v>
      </c>
      <c r="C2579" s="19" t="n">
        <f aca="false">C2479</f>
        <v>75</v>
      </c>
      <c r="D2579" s="20" t="n">
        <f aca="false">INDEX(Imagen!$B$9:$BT$108,C2579,B2579)</f>
        <v>206</v>
      </c>
      <c r="E2579" s="19" t="n">
        <f aca="false">E2481+1</f>
        <v>27</v>
      </c>
      <c r="F2579" s="19" t="n">
        <f aca="false">F2481</f>
        <v>27</v>
      </c>
      <c r="G2579" s="20" t="n">
        <f aca="false">INDEX(Filtro1!$C$10:$BS$107,F2579,E2579)</f>
        <v>-30</v>
      </c>
      <c r="H2579" s="19" t="n">
        <f aca="false">H2483+1</f>
        <v>27</v>
      </c>
      <c r="I2579" s="19" t="n">
        <f aca="false">I2483</f>
        <v>79</v>
      </c>
      <c r="J2579" s="20" t="n">
        <f aca="false">INDEX(Filtro2!$D$11:$BR$106,I2579,H2579)</f>
        <v>-114</v>
      </c>
      <c r="L2579" s="0" t="n">
        <v>-3613</v>
      </c>
      <c r="M2579" s="0" t="n">
        <v>-3441.55555555556</v>
      </c>
      <c r="N2579" s="0" t="n">
        <v>-3175.12</v>
      </c>
    </row>
    <row r="2580" customFormat="false" ht="15" hidden="false" customHeight="false" outlineLevel="0" collapsed="false">
      <c r="B2580" s="19" t="n">
        <f aca="false">B2480+1</f>
        <v>26</v>
      </c>
      <c r="C2580" s="19" t="n">
        <f aca="false">C2480</f>
        <v>76</v>
      </c>
      <c r="D2580" s="20" t="n">
        <f aca="false">INDEX(Imagen!$B$9:$BT$108,C2580,B2580)</f>
        <v>415</v>
      </c>
      <c r="E2580" s="19" t="n">
        <f aca="false">E2482+1</f>
        <v>27</v>
      </c>
      <c r="F2580" s="19" t="n">
        <f aca="false">F2482</f>
        <v>28</v>
      </c>
      <c r="G2580" s="20" t="n">
        <f aca="false">INDEX(Filtro1!$C$10:$BS$107,F2580,E2580)</f>
        <v>-154</v>
      </c>
      <c r="H2580" s="19" t="n">
        <f aca="false">H2484+1</f>
        <v>27</v>
      </c>
      <c r="I2580" s="19" t="n">
        <f aca="false">I2484</f>
        <v>80</v>
      </c>
      <c r="J2580" s="20" t="n">
        <f aca="false">INDEX(Filtro2!$D$11:$BR$106,I2580,H2580)</f>
        <v>-30</v>
      </c>
      <c r="L2580" s="0" t="n">
        <v>-3612</v>
      </c>
      <c r="M2580" s="0" t="n">
        <v>-3441.11111111111</v>
      </c>
      <c r="N2580" s="0" t="n">
        <v>-3173.16</v>
      </c>
    </row>
    <row r="2581" customFormat="false" ht="15" hidden="false" customHeight="false" outlineLevel="0" collapsed="false">
      <c r="B2581" s="19" t="n">
        <f aca="false">B2481+1</f>
        <v>26</v>
      </c>
      <c r="C2581" s="19" t="n">
        <f aca="false">C2481</f>
        <v>77</v>
      </c>
      <c r="D2581" s="20" t="n">
        <f aca="false">INDEX(Imagen!$B$9:$BT$108,C2581,B2581)</f>
        <v>498</v>
      </c>
      <c r="E2581" s="19" t="n">
        <f aca="false">E2483+1</f>
        <v>27</v>
      </c>
      <c r="F2581" s="19" t="n">
        <f aca="false">F2483</f>
        <v>29</v>
      </c>
      <c r="G2581" s="20" t="n">
        <f aca="false">INDEX(Filtro1!$C$10:$BS$107,F2581,E2581)</f>
        <v>-118</v>
      </c>
      <c r="H2581" s="19" t="n">
        <f aca="false">H2485+1</f>
        <v>27</v>
      </c>
      <c r="I2581" s="19" t="n">
        <f aca="false">I2485</f>
        <v>81</v>
      </c>
      <c r="J2581" s="20" t="n">
        <f aca="false">INDEX(Filtro2!$D$11:$BR$106,I2581,H2581)</f>
        <v>-8</v>
      </c>
      <c r="L2581" s="0" t="n">
        <v>-3611</v>
      </c>
      <c r="M2581" s="0" t="n">
        <v>-3441</v>
      </c>
      <c r="N2581" s="0" t="n">
        <v>-3172.8</v>
      </c>
    </row>
    <row r="2582" customFormat="false" ht="15" hidden="false" customHeight="false" outlineLevel="0" collapsed="false">
      <c r="B2582" s="19" t="n">
        <f aca="false">B2482+1</f>
        <v>26</v>
      </c>
      <c r="C2582" s="19" t="n">
        <f aca="false">C2482</f>
        <v>78</v>
      </c>
      <c r="D2582" s="20" t="n">
        <f aca="false">INDEX(Imagen!$B$9:$BT$108,C2582,B2582)</f>
        <v>297</v>
      </c>
      <c r="E2582" s="19" t="n">
        <f aca="false">E2484+1</f>
        <v>27</v>
      </c>
      <c r="F2582" s="19" t="n">
        <f aca="false">F2484</f>
        <v>30</v>
      </c>
      <c r="G2582" s="20" t="n">
        <f aca="false">INDEX(Filtro1!$C$10:$BS$107,F2582,E2582)</f>
        <v>14</v>
      </c>
      <c r="H2582" s="19" t="n">
        <f aca="false">H2486+1</f>
        <v>27</v>
      </c>
      <c r="I2582" s="19" t="n">
        <f aca="false">I2486</f>
        <v>82</v>
      </c>
      <c r="J2582" s="20" t="n">
        <f aca="false">INDEX(Filtro2!$D$11:$BR$106,I2582,H2582)</f>
        <v>-65</v>
      </c>
      <c r="L2582" s="0" t="n">
        <v>-3611</v>
      </c>
      <c r="M2582" s="0" t="n">
        <v>-3440.77777777778</v>
      </c>
      <c r="N2582" s="0" t="n">
        <v>-3168.64</v>
      </c>
    </row>
    <row r="2583" customFormat="false" ht="15" hidden="false" customHeight="false" outlineLevel="0" collapsed="false">
      <c r="B2583" s="19" t="n">
        <f aca="false">B2483+1</f>
        <v>26</v>
      </c>
      <c r="C2583" s="19" t="n">
        <f aca="false">C2483</f>
        <v>79</v>
      </c>
      <c r="D2583" s="20" t="n">
        <f aca="false">INDEX(Imagen!$B$9:$BT$108,C2583,B2583)</f>
        <v>180</v>
      </c>
      <c r="E2583" s="19" t="n">
        <f aca="false">E2485+1</f>
        <v>27</v>
      </c>
      <c r="F2583" s="19" t="n">
        <f aca="false">F2485</f>
        <v>31</v>
      </c>
      <c r="G2583" s="20" t="n">
        <f aca="false">INDEX(Filtro1!$C$10:$BS$107,F2583,E2583)</f>
        <v>-51</v>
      </c>
      <c r="H2583" s="19" t="n">
        <f aca="false">H2487+1</f>
        <v>27</v>
      </c>
      <c r="I2583" s="19" t="n">
        <f aca="false">I2487</f>
        <v>83</v>
      </c>
      <c r="J2583" s="20" t="n">
        <f aca="false">INDEX(Filtro2!$D$11:$BR$106,I2583,H2583)</f>
        <v>-81</v>
      </c>
      <c r="L2583" s="0" t="n">
        <v>-3611</v>
      </c>
      <c r="M2583" s="0" t="n">
        <v>-3437.55555555556</v>
      </c>
      <c r="N2583" s="0" t="n">
        <v>-3167.96</v>
      </c>
    </row>
    <row r="2584" customFormat="false" ht="15" hidden="false" customHeight="false" outlineLevel="0" collapsed="false">
      <c r="B2584" s="19" t="n">
        <f aca="false">B2484+1</f>
        <v>26</v>
      </c>
      <c r="C2584" s="19" t="n">
        <f aca="false">C2484</f>
        <v>80</v>
      </c>
      <c r="D2584" s="20" t="n">
        <f aca="false">INDEX(Imagen!$B$9:$BT$108,C2584,B2584)</f>
        <v>271</v>
      </c>
      <c r="E2584" s="19" t="n">
        <f aca="false">E2486+1</f>
        <v>27</v>
      </c>
      <c r="F2584" s="19" t="n">
        <f aca="false">F2486</f>
        <v>32</v>
      </c>
      <c r="G2584" s="20" t="n">
        <f aca="false">INDEX(Filtro1!$C$10:$BS$107,F2584,E2584)</f>
        <v>-284</v>
      </c>
      <c r="H2584" s="19" t="n">
        <f aca="false">H2488+1</f>
        <v>27</v>
      </c>
      <c r="I2584" s="19" t="n">
        <f aca="false">I2488</f>
        <v>84</v>
      </c>
      <c r="J2584" s="20" t="n">
        <f aca="false">INDEX(Filtro2!$D$11:$BR$106,I2584,H2584)</f>
        <v>32</v>
      </c>
      <c r="L2584" s="0" t="n">
        <v>-3609</v>
      </c>
      <c r="M2584" s="0" t="n">
        <v>-3435.33333333333</v>
      </c>
      <c r="N2584" s="0" t="n">
        <v>-3165.64</v>
      </c>
    </row>
    <row r="2585" customFormat="false" ht="15" hidden="false" customHeight="false" outlineLevel="0" collapsed="false">
      <c r="B2585" s="19" t="n">
        <f aca="false">B2485+1</f>
        <v>26</v>
      </c>
      <c r="C2585" s="19" t="n">
        <f aca="false">C2485</f>
        <v>81</v>
      </c>
      <c r="D2585" s="20" t="n">
        <f aca="false">INDEX(Imagen!$B$9:$BT$108,C2585,B2585)</f>
        <v>397</v>
      </c>
      <c r="E2585" s="19" t="n">
        <f aca="false">E2487+1</f>
        <v>27</v>
      </c>
      <c r="F2585" s="19" t="n">
        <f aca="false">F2487</f>
        <v>33</v>
      </c>
      <c r="G2585" s="20" t="n">
        <f aca="false">INDEX(Filtro1!$C$10:$BS$107,F2585,E2585)</f>
        <v>167</v>
      </c>
      <c r="H2585" s="19" t="n">
        <f aca="false">H2489+1</f>
        <v>27</v>
      </c>
      <c r="I2585" s="19" t="n">
        <f aca="false">I2489</f>
        <v>85</v>
      </c>
      <c r="J2585" s="20" t="n">
        <f aca="false">INDEX(Filtro2!$D$11:$BR$106,I2585,H2585)</f>
        <v>26</v>
      </c>
      <c r="L2585" s="0" t="n">
        <v>-3609</v>
      </c>
      <c r="M2585" s="0" t="n">
        <v>-3435.22222222222</v>
      </c>
      <c r="N2585" s="0" t="n">
        <v>-3161.56</v>
      </c>
    </row>
    <row r="2586" customFormat="false" ht="15" hidden="false" customHeight="false" outlineLevel="0" collapsed="false">
      <c r="B2586" s="19" t="n">
        <f aca="false">B2486+1</f>
        <v>26</v>
      </c>
      <c r="C2586" s="19" t="n">
        <f aca="false">C2486</f>
        <v>82</v>
      </c>
      <c r="D2586" s="20" t="n">
        <f aca="false">INDEX(Imagen!$B$9:$BT$108,C2586,B2586)</f>
        <v>-87</v>
      </c>
      <c r="E2586" s="19" t="n">
        <f aca="false">E2488+1</f>
        <v>27</v>
      </c>
      <c r="F2586" s="19" t="n">
        <f aca="false">F2488</f>
        <v>34</v>
      </c>
      <c r="G2586" s="20" t="n">
        <f aca="false">INDEX(Filtro1!$C$10:$BS$107,F2586,E2586)</f>
        <v>925</v>
      </c>
      <c r="H2586" s="19" t="n">
        <f aca="false">H2490+1</f>
        <v>27</v>
      </c>
      <c r="I2586" s="19" t="n">
        <f aca="false">I2490</f>
        <v>86</v>
      </c>
      <c r="J2586" s="20" t="n">
        <f aca="false">INDEX(Filtro2!$D$11:$BR$106,I2586,H2586)</f>
        <v>1</v>
      </c>
      <c r="L2586" s="0" t="n">
        <v>-3607</v>
      </c>
      <c r="M2586" s="0" t="n">
        <v>-3435.22222222222</v>
      </c>
      <c r="N2586" s="0" t="n">
        <v>-3160.32</v>
      </c>
    </row>
    <row r="2587" customFormat="false" ht="15" hidden="false" customHeight="false" outlineLevel="0" collapsed="false">
      <c r="B2587" s="19" t="n">
        <f aca="false">B2487+1</f>
        <v>26</v>
      </c>
      <c r="C2587" s="19" t="n">
        <f aca="false">C2487</f>
        <v>83</v>
      </c>
      <c r="D2587" s="20" t="n">
        <f aca="false">INDEX(Imagen!$B$9:$BT$108,C2587,B2587)</f>
        <v>-95</v>
      </c>
      <c r="E2587" s="19" t="n">
        <f aca="false">E2489+1</f>
        <v>27</v>
      </c>
      <c r="F2587" s="19" t="n">
        <f aca="false">F2489</f>
        <v>35</v>
      </c>
      <c r="G2587" s="20" t="n">
        <f aca="false">INDEX(Filtro1!$C$10:$BS$107,F2587,E2587)</f>
        <v>54</v>
      </c>
      <c r="H2587" s="19" t="n">
        <f aca="false">H2491+1</f>
        <v>27</v>
      </c>
      <c r="I2587" s="19" t="n">
        <f aca="false">I2491</f>
        <v>87</v>
      </c>
      <c r="J2587" s="20" t="n">
        <f aca="false">INDEX(Filtro2!$D$11:$BR$106,I2587,H2587)</f>
        <v>4</v>
      </c>
      <c r="L2587" s="0" t="n">
        <v>-3606</v>
      </c>
      <c r="M2587" s="0" t="n">
        <v>-3435.11111111111</v>
      </c>
      <c r="N2587" s="0" t="n">
        <v>-3158.28</v>
      </c>
    </row>
    <row r="2588" customFormat="false" ht="15" hidden="false" customHeight="false" outlineLevel="0" collapsed="false">
      <c r="B2588" s="19" t="n">
        <f aca="false">B2488+1</f>
        <v>26</v>
      </c>
      <c r="C2588" s="19" t="n">
        <f aca="false">C2488</f>
        <v>84</v>
      </c>
      <c r="D2588" s="20" t="n">
        <f aca="false">INDEX(Imagen!$B$9:$BT$108,C2588,B2588)</f>
        <v>-35</v>
      </c>
      <c r="E2588" s="19" t="n">
        <f aca="false">E2490+1</f>
        <v>27</v>
      </c>
      <c r="F2588" s="19" t="n">
        <f aca="false">F2490</f>
        <v>36</v>
      </c>
      <c r="G2588" s="20" t="n">
        <f aca="false">INDEX(Filtro1!$C$10:$BS$107,F2588,E2588)</f>
        <v>-431</v>
      </c>
      <c r="H2588" s="19" t="n">
        <f aca="false">H2492+1</f>
        <v>27</v>
      </c>
      <c r="I2588" s="19" t="n">
        <f aca="false">I2492</f>
        <v>88</v>
      </c>
      <c r="J2588" s="20" t="n">
        <f aca="false">INDEX(Filtro2!$D$11:$BR$106,I2588,H2588)</f>
        <v>111</v>
      </c>
      <c r="L2588" s="0" t="n">
        <v>-3604</v>
      </c>
      <c r="M2588" s="0" t="n">
        <v>-3434.44444444444</v>
      </c>
      <c r="N2588" s="0" t="n">
        <v>-3157.8</v>
      </c>
    </row>
    <row r="2589" customFormat="false" ht="15" hidden="false" customHeight="false" outlineLevel="0" collapsed="false">
      <c r="B2589" s="19" t="n">
        <f aca="false">B2489+1</f>
        <v>26</v>
      </c>
      <c r="C2589" s="19" t="n">
        <f aca="false">C2489</f>
        <v>85</v>
      </c>
      <c r="D2589" s="20" t="n">
        <f aca="false">INDEX(Imagen!$B$9:$BT$108,C2589,B2589)</f>
        <v>87</v>
      </c>
      <c r="E2589" s="19" t="n">
        <f aca="false">E2491+1</f>
        <v>27</v>
      </c>
      <c r="F2589" s="19" t="n">
        <f aca="false">F2491</f>
        <v>37</v>
      </c>
      <c r="G2589" s="20" t="n">
        <f aca="false">INDEX(Filtro1!$C$10:$BS$107,F2589,E2589)</f>
        <v>45</v>
      </c>
      <c r="H2589" s="19" t="n">
        <f aca="false">H2493+1</f>
        <v>27</v>
      </c>
      <c r="I2589" s="19" t="n">
        <f aca="false">I2493</f>
        <v>89</v>
      </c>
      <c r="J2589" s="20" t="n">
        <f aca="false">INDEX(Filtro2!$D$11:$BR$106,I2589,H2589)</f>
        <v>151</v>
      </c>
      <c r="L2589" s="0" t="n">
        <v>-3602</v>
      </c>
      <c r="M2589" s="0" t="n">
        <v>-3432.55555555556</v>
      </c>
      <c r="N2589" s="0" t="n">
        <v>-3157.32</v>
      </c>
    </row>
    <row r="2590" customFormat="false" ht="15" hidden="false" customHeight="false" outlineLevel="0" collapsed="false">
      <c r="B2590" s="19" t="n">
        <f aca="false">B2490+1</f>
        <v>26</v>
      </c>
      <c r="C2590" s="19" t="n">
        <f aca="false">C2490</f>
        <v>86</v>
      </c>
      <c r="D2590" s="20" t="n">
        <f aca="false">INDEX(Imagen!$B$9:$BT$108,C2590,B2590)</f>
        <v>-24</v>
      </c>
      <c r="E2590" s="19" t="n">
        <f aca="false">E2492+1</f>
        <v>27</v>
      </c>
      <c r="F2590" s="19" t="n">
        <f aca="false">F2492</f>
        <v>38</v>
      </c>
      <c r="G2590" s="20" t="n">
        <f aca="false">INDEX(Filtro1!$C$10:$BS$107,F2590,E2590)</f>
        <v>-128</v>
      </c>
      <c r="H2590" s="19" t="n">
        <f aca="false">H2494+1</f>
        <v>27</v>
      </c>
      <c r="I2590" s="19" t="n">
        <f aca="false">I2494</f>
        <v>90</v>
      </c>
      <c r="J2590" s="20" t="n">
        <f aca="false">INDEX(Filtro2!$D$11:$BR$106,I2590,H2590)</f>
        <v>-384</v>
      </c>
      <c r="L2590" s="0" t="n">
        <v>-3601</v>
      </c>
      <c r="M2590" s="0" t="n">
        <v>-3432</v>
      </c>
      <c r="N2590" s="0" t="n">
        <v>-3156.76</v>
      </c>
    </row>
    <row r="2591" customFormat="false" ht="15" hidden="false" customHeight="false" outlineLevel="0" collapsed="false">
      <c r="B2591" s="19" t="n">
        <f aca="false">B2491+1</f>
        <v>26</v>
      </c>
      <c r="C2591" s="19" t="n">
        <f aca="false">C2491</f>
        <v>87</v>
      </c>
      <c r="D2591" s="20" t="n">
        <f aca="false">INDEX(Imagen!$B$9:$BT$108,C2591,B2591)</f>
        <v>-98</v>
      </c>
      <c r="E2591" s="19" t="n">
        <f aca="false">E2493+1</f>
        <v>27</v>
      </c>
      <c r="F2591" s="19" t="n">
        <f aca="false">F2493</f>
        <v>39</v>
      </c>
      <c r="G2591" s="20" t="n">
        <f aca="false">INDEX(Filtro1!$C$10:$BS$107,F2591,E2591)</f>
        <v>-73</v>
      </c>
      <c r="H2591" s="19" t="n">
        <f aca="false">H2495+1</f>
        <v>27</v>
      </c>
      <c r="I2591" s="19" t="n">
        <f aca="false">I2495</f>
        <v>91</v>
      </c>
      <c r="J2591" s="20" t="n">
        <f aca="false">INDEX(Filtro2!$D$11:$BR$106,I2591,H2591)</f>
        <v>1052</v>
      </c>
      <c r="L2591" s="0" t="n">
        <v>-3600</v>
      </c>
      <c r="M2591" s="0" t="n">
        <v>-3431</v>
      </c>
      <c r="N2591" s="0" t="n">
        <v>-3154.4</v>
      </c>
    </row>
    <row r="2592" customFormat="false" ht="15" hidden="false" customHeight="false" outlineLevel="0" collapsed="false">
      <c r="B2592" s="19" t="n">
        <f aca="false">B2492+1</f>
        <v>26</v>
      </c>
      <c r="C2592" s="19" t="n">
        <f aca="false">C2492</f>
        <v>88</v>
      </c>
      <c r="D2592" s="20" t="n">
        <f aca="false">INDEX(Imagen!$B$9:$BT$108,C2592,B2592)</f>
        <v>-99</v>
      </c>
      <c r="E2592" s="19" t="n">
        <f aca="false">E2494+1</f>
        <v>27</v>
      </c>
      <c r="F2592" s="19" t="n">
        <f aca="false">F2494</f>
        <v>40</v>
      </c>
      <c r="G2592" s="20" t="n">
        <f aca="false">INDEX(Filtro1!$C$10:$BS$107,F2592,E2592)</f>
        <v>85</v>
      </c>
      <c r="H2592" s="19" t="n">
        <f aca="false">H2496+1</f>
        <v>27</v>
      </c>
      <c r="I2592" s="19" t="n">
        <f aca="false">I2496</f>
        <v>92</v>
      </c>
      <c r="J2592" s="20" t="n">
        <f aca="false">INDEX(Filtro2!$D$11:$BR$106,I2592,H2592)</f>
        <v>5683</v>
      </c>
      <c r="L2592" s="0" t="n">
        <v>-3599</v>
      </c>
      <c r="M2592" s="0" t="n">
        <v>-3430.88888888889</v>
      </c>
      <c r="N2592" s="0" t="n">
        <v>-3152.6</v>
      </c>
    </row>
    <row r="2593" customFormat="false" ht="15" hidden="false" customHeight="false" outlineLevel="0" collapsed="false">
      <c r="B2593" s="19" t="n">
        <f aca="false">B2493+1</f>
        <v>26</v>
      </c>
      <c r="C2593" s="19" t="n">
        <f aca="false">C2493</f>
        <v>89</v>
      </c>
      <c r="D2593" s="20" t="n">
        <f aca="false">INDEX(Imagen!$B$9:$BT$108,C2593,B2593)</f>
        <v>-105</v>
      </c>
      <c r="E2593" s="19" t="n">
        <f aca="false">E2495+1</f>
        <v>27</v>
      </c>
      <c r="F2593" s="19" t="n">
        <f aca="false">F2495</f>
        <v>41</v>
      </c>
      <c r="G2593" s="20" t="n">
        <f aca="false">INDEX(Filtro1!$C$10:$BS$107,F2593,E2593)</f>
        <v>-48</v>
      </c>
      <c r="H2593" s="19" t="n">
        <f aca="false">H2497+1</f>
        <v>27</v>
      </c>
      <c r="I2593" s="19" t="n">
        <f aca="false">I2497</f>
        <v>93</v>
      </c>
      <c r="J2593" s="20" t="n">
        <f aca="false">INDEX(Filtro2!$D$11:$BR$106,I2593,H2593)</f>
        <v>2177</v>
      </c>
      <c r="L2593" s="0" t="n">
        <v>-3598</v>
      </c>
      <c r="M2593" s="0" t="n">
        <v>-3428.66666666667</v>
      </c>
      <c r="N2593" s="0" t="n">
        <v>-3149.96</v>
      </c>
    </row>
    <row r="2594" customFormat="false" ht="15" hidden="false" customHeight="false" outlineLevel="0" collapsed="false">
      <c r="B2594" s="19" t="n">
        <f aca="false">B2494+1</f>
        <v>26</v>
      </c>
      <c r="C2594" s="19" t="n">
        <f aca="false">C2494</f>
        <v>90</v>
      </c>
      <c r="D2594" s="20" t="n">
        <f aca="false">INDEX(Imagen!$B$9:$BT$108,C2594,B2594)</f>
        <v>-113</v>
      </c>
      <c r="E2594" s="19" t="n">
        <f aca="false">E2496+1</f>
        <v>27</v>
      </c>
      <c r="F2594" s="19" t="n">
        <f aca="false">F2496</f>
        <v>42</v>
      </c>
      <c r="G2594" s="20" t="n">
        <f aca="false">INDEX(Filtro1!$C$10:$BS$107,F2594,E2594)</f>
        <v>-1411</v>
      </c>
      <c r="H2594" s="19" t="n">
        <f aca="false">H2498+1</f>
        <v>27</v>
      </c>
      <c r="I2594" s="19" t="n">
        <f aca="false">I2498</f>
        <v>94</v>
      </c>
      <c r="J2594" s="20" t="n">
        <f aca="false">INDEX(Filtro2!$D$11:$BR$106,I2594,H2594)</f>
        <v>-8135</v>
      </c>
      <c r="L2594" s="0" t="n">
        <v>-3598</v>
      </c>
      <c r="M2594" s="0" t="n">
        <v>-3428.44444444444</v>
      </c>
      <c r="N2594" s="0" t="n">
        <v>-3148.68</v>
      </c>
    </row>
    <row r="2595" customFormat="false" ht="15" hidden="false" customHeight="false" outlineLevel="0" collapsed="false">
      <c r="B2595" s="19" t="n">
        <f aca="false">B2495+1</f>
        <v>26</v>
      </c>
      <c r="C2595" s="19" t="n">
        <f aca="false">C2495</f>
        <v>91</v>
      </c>
      <c r="D2595" s="20" t="n">
        <f aca="false">INDEX(Imagen!$B$9:$BT$108,C2595,B2595)</f>
        <v>-115</v>
      </c>
      <c r="E2595" s="19" t="n">
        <f aca="false">E2497+1</f>
        <v>27</v>
      </c>
      <c r="F2595" s="19" t="n">
        <f aca="false">F2497</f>
        <v>43</v>
      </c>
      <c r="G2595" s="20" t="n">
        <f aca="false">INDEX(Filtro1!$C$10:$BS$107,F2595,E2595)</f>
        <v>-5879</v>
      </c>
      <c r="H2595" s="19" t="n">
        <f aca="false">H2499+1</f>
        <v>27</v>
      </c>
      <c r="I2595" s="19" t="n">
        <f aca="false">I2499</f>
        <v>95</v>
      </c>
      <c r="J2595" s="20" t="n">
        <f aca="false">INDEX(Filtro2!$D$11:$BR$106,I2595,H2595)</f>
        <v>-3155</v>
      </c>
      <c r="L2595" s="0" t="n">
        <v>-3595</v>
      </c>
      <c r="M2595" s="0" t="n">
        <v>-3428.33333333333</v>
      </c>
      <c r="N2595" s="0" t="n">
        <v>-3148.4</v>
      </c>
    </row>
    <row r="2596" customFormat="false" ht="15" hidden="false" customHeight="false" outlineLevel="0" collapsed="false">
      <c r="B2596" s="19" t="n">
        <f aca="false">B2496+1</f>
        <v>26</v>
      </c>
      <c r="C2596" s="19" t="n">
        <f aca="false">C2496</f>
        <v>92</v>
      </c>
      <c r="D2596" s="20" t="n">
        <f aca="false">INDEX(Imagen!$B$9:$BT$108,C2596,B2596)</f>
        <v>-112</v>
      </c>
      <c r="E2596" s="19" t="n">
        <f aca="false">E2498+1</f>
        <v>27</v>
      </c>
      <c r="F2596" s="19" t="n">
        <f aca="false">F2498</f>
        <v>44</v>
      </c>
      <c r="G2596" s="20" t="n">
        <f aca="false">INDEX(Filtro1!$C$10:$BS$107,F2596,E2596)</f>
        <v>1473</v>
      </c>
      <c r="H2596" s="19" t="n">
        <f aca="false">H2500+1</f>
        <v>27</v>
      </c>
      <c r="I2596" s="19" t="n">
        <f aca="false">I2500</f>
        <v>96</v>
      </c>
      <c r="J2596" s="20" t="n">
        <f aca="false">INDEX(Filtro2!$D$11:$BR$106,I2596,H2596)</f>
        <v>-1282</v>
      </c>
      <c r="L2596" s="0" t="n">
        <v>-3595</v>
      </c>
      <c r="M2596" s="0" t="n">
        <v>-3425.22222222222</v>
      </c>
      <c r="N2596" s="0" t="n">
        <v>-3148.4</v>
      </c>
    </row>
    <row r="2597" customFormat="false" ht="15" hidden="false" customHeight="false" outlineLevel="0" collapsed="false">
      <c r="B2597" s="19" t="n">
        <f aca="false">B2497+1</f>
        <v>26</v>
      </c>
      <c r="C2597" s="19" t="n">
        <f aca="false">C2497</f>
        <v>93</v>
      </c>
      <c r="D2597" s="20" t="n">
        <f aca="false">INDEX(Imagen!$B$9:$BT$108,C2597,B2597)</f>
        <v>-99</v>
      </c>
      <c r="E2597" s="19" t="n">
        <f aca="false">E2499+1</f>
        <v>27</v>
      </c>
      <c r="F2597" s="19" t="n">
        <f aca="false">F2499</f>
        <v>45</v>
      </c>
      <c r="G2597" s="20" t="n">
        <f aca="false">INDEX(Filtro1!$C$10:$BS$107,F2597,E2597)</f>
        <v>800</v>
      </c>
      <c r="H2597" s="19" t="n">
        <f aca="false">H2501+1</f>
        <v>28</v>
      </c>
      <c r="I2597" s="19" t="n">
        <f aca="false">I2501</f>
        <v>1</v>
      </c>
      <c r="J2597" s="20" t="n">
        <f aca="false">INDEX(Filtro2!$D$11:$BR$106,I2597,H2597)</f>
        <v>6739</v>
      </c>
      <c r="L2597" s="0" t="n">
        <v>-3594</v>
      </c>
      <c r="M2597" s="0" t="n">
        <v>-3424.77777777778</v>
      </c>
      <c r="N2597" s="0" t="n">
        <v>-3147.6</v>
      </c>
    </row>
    <row r="2598" customFormat="false" ht="15" hidden="false" customHeight="false" outlineLevel="0" collapsed="false">
      <c r="B2598" s="19" t="n">
        <f aca="false">B2498+1</f>
        <v>26</v>
      </c>
      <c r="C2598" s="19" t="n">
        <f aca="false">C2498</f>
        <v>94</v>
      </c>
      <c r="D2598" s="20" t="n">
        <f aca="false">INDEX(Imagen!$B$9:$BT$108,C2598,B2598)</f>
        <v>-40</v>
      </c>
      <c r="E2598" s="19" t="n">
        <f aca="false">E2500+1</f>
        <v>27</v>
      </c>
      <c r="F2598" s="19" t="n">
        <f aca="false">F2500</f>
        <v>46</v>
      </c>
      <c r="G2598" s="20" t="n">
        <f aca="false">INDEX(Filtro1!$C$10:$BS$107,F2598,E2598)</f>
        <v>11392</v>
      </c>
      <c r="H2598" s="19" t="n">
        <f aca="false">H2502+1</f>
        <v>28</v>
      </c>
      <c r="I2598" s="19" t="n">
        <f aca="false">I2502</f>
        <v>2</v>
      </c>
      <c r="J2598" s="20" t="n">
        <f aca="false">INDEX(Filtro2!$D$11:$BR$106,I2598,H2598)</f>
        <v>-4750</v>
      </c>
      <c r="L2598" s="0" t="n">
        <v>-3594</v>
      </c>
      <c r="M2598" s="0" t="n">
        <v>-3424.33333333333</v>
      </c>
      <c r="N2598" s="0" t="n">
        <v>-3147.28</v>
      </c>
    </row>
    <row r="2599" customFormat="false" ht="15" hidden="false" customHeight="false" outlineLevel="0" collapsed="false">
      <c r="B2599" s="19" t="n">
        <f aca="false">B2499+1</f>
        <v>26</v>
      </c>
      <c r="C2599" s="19" t="n">
        <f aca="false">C2499</f>
        <v>95</v>
      </c>
      <c r="D2599" s="20" t="n">
        <f aca="false">INDEX(Imagen!$B$9:$BT$108,C2599,B2599)</f>
        <v>-91</v>
      </c>
      <c r="E2599" s="19" t="n">
        <f aca="false">E2501+1</f>
        <v>27</v>
      </c>
      <c r="F2599" s="19" t="n">
        <f aca="false">F2501</f>
        <v>47</v>
      </c>
      <c r="G2599" s="20" t="n">
        <f aca="false">INDEX(Filtro1!$C$10:$BS$107,F2599,E2599)</f>
        <v>4030</v>
      </c>
      <c r="H2599" s="19" t="n">
        <f aca="false">H2503+1</f>
        <v>28</v>
      </c>
      <c r="I2599" s="19" t="n">
        <f aca="false">I2503</f>
        <v>3</v>
      </c>
      <c r="J2599" s="20" t="n">
        <f aca="false">INDEX(Filtro2!$D$11:$BR$106,I2599,H2599)</f>
        <v>4602</v>
      </c>
      <c r="L2599" s="0" t="n">
        <v>-3593</v>
      </c>
      <c r="M2599" s="0" t="n">
        <v>-3423.22222222222</v>
      </c>
      <c r="N2599" s="0" t="n">
        <v>-3145.6</v>
      </c>
    </row>
    <row r="2600" customFormat="false" ht="15" hidden="false" customHeight="false" outlineLevel="0" collapsed="false">
      <c r="B2600" s="19" t="n">
        <f aca="false">B2500+1</f>
        <v>26</v>
      </c>
      <c r="C2600" s="19" t="n">
        <f aca="false">C2500</f>
        <v>96</v>
      </c>
      <c r="D2600" s="20" t="n">
        <f aca="false">INDEX(Imagen!$B$9:$BT$108,C2600,B2600)</f>
        <v>-953</v>
      </c>
      <c r="E2600" s="19" t="n">
        <f aca="false">E2502+1</f>
        <v>27</v>
      </c>
      <c r="F2600" s="19" t="n">
        <f aca="false">F2502</f>
        <v>48</v>
      </c>
      <c r="G2600" s="20" t="n">
        <f aca="false">INDEX(Filtro1!$C$10:$BS$107,F2600,E2600)</f>
        <v>-5167</v>
      </c>
      <c r="H2600" s="19" t="n">
        <f aca="false">H2504+1</f>
        <v>28</v>
      </c>
      <c r="I2600" s="19" t="n">
        <f aca="false">I2504</f>
        <v>4</v>
      </c>
      <c r="J2600" s="20" t="n">
        <f aca="false">INDEX(Filtro2!$D$11:$BR$106,I2600,H2600)</f>
        <v>2655</v>
      </c>
      <c r="L2600" s="0" t="n">
        <v>-3591</v>
      </c>
      <c r="M2600" s="0" t="n">
        <v>-3423.11111111111</v>
      </c>
      <c r="N2600" s="0" t="n">
        <v>-3144.28</v>
      </c>
    </row>
    <row r="2601" customFormat="false" ht="15" hidden="false" customHeight="false" outlineLevel="0" collapsed="false">
      <c r="B2601" s="19" t="n">
        <f aca="false">B2501+1</f>
        <v>26</v>
      </c>
      <c r="C2601" s="19" t="n">
        <f aca="false">C2501</f>
        <v>97</v>
      </c>
      <c r="D2601" s="20" t="n">
        <f aca="false">INDEX(Imagen!$B$9:$BT$108,C2601,B2601)</f>
        <v>-3632</v>
      </c>
      <c r="E2601" s="19" t="n">
        <f aca="false">E2503+1</f>
        <v>27</v>
      </c>
      <c r="F2601" s="19" t="n">
        <f aca="false">F2503</f>
        <v>49</v>
      </c>
      <c r="G2601" s="20" t="n">
        <f aca="false">INDEX(Filtro1!$C$10:$BS$107,F2601,E2601)</f>
        <v>-2645</v>
      </c>
      <c r="H2601" s="19" t="n">
        <f aca="false">H2505+1</f>
        <v>28</v>
      </c>
      <c r="I2601" s="19" t="n">
        <f aca="false">I2505</f>
        <v>5</v>
      </c>
      <c r="J2601" s="20" t="n">
        <f aca="false">INDEX(Filtro2!$D$11:$BR$106,I2601,H2601)</f>
        <v>3094</v>
      </c>
      <c r="L2601" s="0" t="n">
        <v>-3590</v>
      </c>
      <c r="M2601" s="0" t="n">
        <v>-3422.55555555556</v>
      </c>
      <c r="N2601" s="0" t="n">
        <v>-3143.44</v>
      </c>
    </row>
    <row r="2602" customFormat="false" ht="15" hidden="false" customHeight="false" outlineLevel="0" collapsed="false">
      <c r="B2602" s="19" t="n">
        <f aca="false">B2502+1</f>
        <v>26</v>
      </c>
      <c r="C2602" s="19" t="n">
        <f aca="false">C2502</f>
        <v>98</v>
      </c>
      <c r="D2602" s="20" t="n">
        <f aca="false">INDEX(Imagen!$B$9:$BT$108,C2602,B2602)</f>
        <v>-3545</v>
      </c>
      <c r="E2602" s="19" t="n">
        <f aca="false">E2504+1</f>
        <v>27</v>
      </c>
      <c r="F2602" s="19" t="n">
        <f aca="false">F2504</f>
        <v>50</v>
      </c>
      <c r="G2602" s="20" t="n">
        <f aca="false">INDEX(Filtro1!$C$10:$BS$107,F2602,E2602)</f>
        <v>-6062</v>
      </c>
      <c r="H2602" s="19" t="n">
        <f aca="false">H2506+1</f>
        <v>28</v>
      </c>
      <c r="I2602" s="19" t="n">
        <f aca="false">I2506</f>
        <v>6</v>
      </c>
      <c r="J2602" s="20" t="n">
        <f aca="false">INDEX(Filtro2!$D$11:$BR$106,I2602,H2602)</f>
        <v>-745</v>
      </c>
      <c r="L2602" s="0" t="n">
        <v>-3590</v>
      </c>
      <c r="M2602" s="0" t="n">
        <v>-3421.11111111111</v>
      </c>
      <c r="N2602" s="0" t="n">
        <v>-3142.68</v>
      </c>
    </row>
    <row r="2603" customFormat="false" ht="15" hidden="false" customHeight="false" outlineLevel="0" collapsed="false">
      <c r="B2603" s="19" t="n">
        <f aca="false">B2503+1</f>
        <v>26</v>
      </c>
      <c r="C2603" s="19" t="n">
        <f aca="false">C2503</f>
        <v>99</v>
      </c>
      <c r="D2603" s="20" t="n">
        <f aca="false">INDEX(Imagen!$B$9:$BT$108,C2603,B2603)</f>
        <v>-3131</v>
      </c>
      <c r="E2603" s="19" t="n">
        <f aca="false">E2505+1</f>
        <v>27</v>
      </c>
      <c r="F2603" s="19" t="n">
        <f aca="false">F2505</f>
        <v>51</v>
      </c>
      <c r="G2603" s="20" t="n">
        <f aca="false">INDEX(Filtro1!$C$10:$BS$107,F2603,E2603)</f>
        <v>-5546</v>
      </c>
      <c r="H2603" s="19" t="n">
        <f aca="false">H2507+1</f>
        <v>28</v>
      </c>
      <c r="I2603" s="19" t="n">
        <f aca="false">I2507</f>
        <v>7</v>
      </c>
      <c r="J2603" s="20" t="n">
        <f aca="false">INDEX(Filtro2!$D$11:$BR$106,I2603,H2603)</f>
        <v>-1231</v>
      </c>
      <c r="L2603" s="0" t="n">
        <v>-3590</v>
      </c>
      <c r="M2603" s="0" t="n">
        <v>-3419.22222222222</v>
      </c>
      <c r="N2603" s="0" t="n">
        <v>-3142.68</v>
      </c>
    </row>
    <row r="2604" customFormat="false" ht="15" hidden="false" customHeight="false" outlineLevel="0" collapsed="false">
      <c r="B2604" s="19" t="n">
        <f aca="false">B2504+1</f>
        <v>26</v>
      </c>
      <c r="C2604" s="19" t="n">
        <f aca="false">C2504</f>
        <v>100</v>
      </c>
      <c r="D2604" s="20" t="n">
        <f aca="false">INDEX(Imagen!$B$9:$BT$108,C2604,B2604)</f>
        <v>-3381</v>
      </c>
      <c r="E2604" s="19" t="n">
        <f aca="false">E2506+1</f>
        <v>27</v>
      </c>
      <c r="F2604" s="19" t="n">
        <f aca="false">F2506</f>
        <v>52</v>
      </c>
      <c r="G2604" s="20" t="n">
        <f aca="false">INDEX(Filtro1!$C$10:$BS$107,F2604,E2604)</f>
        <v>-7895</v>
      </c>
      <c r="H2604" s="19" t="n">
        <f aca="false">H2508+1</f>
        <v>28</v>
      </c>
      <c r="I2604" s="19" t="n">
        <f aca="false">I2508</f>
        <v>8</v>
      </c>
      <c r="J2604" s="20" t="n">
        <f aca="false">INDEX(Filtro2!$D$11:$BR$106,I2604,H2604)</f>
        <v>-388</v>
      </c>
      <c r="L2604" s="0" t="n">
        <v>-3587</v>
      </c>
      <c r="M2604" s="0" t="n">
        <v>-3418</v>
      </c>
      <c r="N2604" s="0" t="n">
        <v>-3141.08</v>
      </c>
    </row>
    <row r="2605" customFormat="false" ht="15" hidden="false" customHeight="false" outlineLevel="0" collapsed="false">
      <c r="B2605" s="19" t="n">
        <f aca="false">B2505+1</f>
        <v>27</v>
      </c>
      <c r="C2605" s="19" t="n">
        <f aca="false">C2505</f>
        <v>1</v>
      </c>
      <c r="D2605" s="20" t="n">
        <f aca="false">INDEX(Imagen!$B$9:$BT$108,C2605,B2605)</f>
        <v>-4602</v>
      </c>
      <c r="E2605" s="19" t="n">
        <f aca="false">E2507+1</f>
        <v>27</v>
      </c>
      <c r="F2605" s="19" t="n">
        <f aca="false">F2507</f>
        <v>53</v>
      </c>
      <c r="G2605" s="20" t="n">
        <f aca="false">INDEX(Filtro1!$C$10:$BS$107,F2605,E2605)</f>
        <v>5478</v>
      </c>
      <c r="H2605" s="19" t="n">
        <f aca="false">H2509+1</f>
        <v>28</v>
      </c>
      <c r="I2605" s="19" t="n">
        <f aca="false">I2509</f>
        <v>9</v>
      </c>
      <c r="J2605" s="20" t="n">
        <f aca="false">INDEX(Filtro2!$D$11:$BR$106,I2605,H2605)</f>
        <v>-421</v>
      </c>
      <c r="L2605" s="0" t="n">
        <v>-3586</v>
      </c>
      <c r="M2605" s="0" t="n">
        <v>-3417.88888888889</v>
      </c>
      <c r="N2605" s="0" t="n">
        <v>-3140.04</v>
      </c>
    </row>
    <row r="2606" customFormat="false" ht="15" hidden="false" customHeight="false" outlineLevel="0" collapsed="false">
      <c r="B2606" s="19" t="n">
        <f aca="false">B2506+1</f>
        <v>27</v>
      </c>
      <c r="C2606" s="19" t="n">
        <f aca="false">C2506</f>
        <v>2</v>
      </c>
      <c r="D2606" s="20" t="n">
        <f aca="false">INDEX(Imagen!$B$9:$BT$108,C2606,B2606)</f>
        <v>-4311</v>
      </c>
      <c r="E2606" s="19" t="n">
        <f aca="false">E2508+1</f>
        <v>27</v>
      </c>
      <c r="F2606" s="19" t="n">
        <f aca="false">F2508</f>
        <v>54</v>
      </c>
      <c r="G2606" s="20" t="n">
        <f aca="false">INDEX(Filtro1!$C$10:$BS$107,F2606,E2606)</f>
        <v>-2604</v>
      </c>
      <c r="H2606" s="19" t="n">
        <f aca="false">H2510+1</f>
        <v>28</v>
      </c>
      <c r="I2606" s="19" t="n">
        <f aca="false">I2510</f>
        <v>10</v>
      </c>
      <c r="J2606" s="20" t="n">
        <f aca="false">INDEX(Filtro2!$D$11:$BR$106,I2606,H2606)</f>
        <v>44</v>
      </c>
      <c r="L2606" s="0" t="n">
        <v>-3582</v>
      </c>
      <c r="M2606" s="0" t="n">
        <v>-3417.55555555556</v>
      </c>
      <c r="N2606" s="0" t="n">
        <v>-3138.08</v>
      </c>
    </row>
    <row r="2607" customFormat="false" ht="15" hidden="false" customHeight="false" outlineLevel="0" collapsed="false">
      <c r="B2607" s="19" t="n">
        <f aca="false">B2507+1</f>
        <v>27</v>
      </c>
      <c r="C2607" s="19" t="n">
        <f aca="false">C2507</f>
        <v>3</v>
      </c>
      <c r="D2607" s="20" t="n">
        <f aca="false">INDEX(Imagen!$B$9:$BT$108,C2607,B2607)</f>
        <v>-4193</v>
      </c>
      <c r="E2607" s="19" t="n">
        <f aca="false">E2509+1</f>
        <v>27</v>
      </c>
      <c r="F2607" s="19" t="n">
        <f aca="false">F2509</f>
        <v>55</v>
      </c>
      <c r="G2607" s="20" t="n">
        <f aca="false">INDEX(Filtro1!$C$10:$BS$107,F2607,E2607)</f>
        <v>1821</v>
      </c>
      <c r="H2607" s="19" t="n">
        <f aca="false">H2511+1</f>
        <v>28</v>
      </c>
      <c r="I2607" s="19" t="n">
        <f aca="false">I2511</f>
        <v>11</v>
      </c>
      <c r="J2607" s="20" t="n">
        <f aca="false">INDEX(Filtro2!$D$11:$BR$106,I2607,H2607)</f>
        <v>-36</v>
      </c>
      <c r="L2607" s="0" t="n">
        <v>-3582</v>
      </c>
      <c r="M2607" s="0" t="n">
        <v>-3415.55555555556</v>
      </c>
      <c r="N2607" s="0" t="n">
        <v>-3136.04</v>
      </c>
    </row>
    <row r="2608" customFormat="false" ht="15" hidden="false" customHeight="false" outlineLevel="0" collapsed="false">
      <c r="B2608" s="19" t="n">
        <f aca="false">B2508+1</f>
        <v>27</v>
      </c>
      <c r="C2608" s="19" t="n">
        <f aca="false">C2508</f>
        <v>4</v>
      </c>
      <c r="D2608" s="20" t="n">
        <f aca="false">INDEX(Imagen!$B$9:$BT$108,C2608,B2608)</f>
        <v>-4449</v>
      </c>
      <c r="E2608" s="19" t="n">
        <f aca="false">E2510+1</f>
        <v>27</v>
      </c>
      <c r="F2608" s="19" t="n">
        <f aca="false">F2510</f>
        <v>56</v>
      </c>
      <c r="G2608" s="20" t="n">
        <f aca="false">INDEX(Filtro1!$C$10:$BS$107,F2608,E2608)</f>
        <v>-1301</v>
      </c>
      <c r="H2608" s="19" t="n">
        <f aca="false">H2512+1</f>
        <v>28</v>
      </c>
      <c r="I2608" s="19" t="n">
        <f aca="false">I2512</f>
        <v>12</v>
      </c>
      <c r="J2608" s="20" t="n">
        <f aca="false">INDEX(Filtro2!$D$11:$BR$106,I2608,H2608)</f>
        <v>839</v>
      </c>
      <c r="L2608" s="0" t="n">
        <v>-3579</v>
      </c>
      <c r="M2608" s="0" t="n">
        <v>-3414.77777777778</v>
      </c>
      <c r="N2608" s="0" t="n">
        <v>-3134.52</v>
      </c>
    </row>
    <row r="2609" customFormat="false" ht="15" hidden="false" customHeight="false" outlineLevel="0" collapsed="false">
      <c r="B2609" s="19" t="n">
        <f aca="false">B2509+1</f>
        <v>27</v>
      </c>
      <c r="C2609" s="19" t="n">
        <f aca="false">C2509</f>
        <v>5</v>
      </c>
      <c r="D2609" s="20" t="n">
        <f aca="false">INDEX(Imagen!$B$9:$BT$108,C2609,B2609)</f>
        <v>-1917</v>
      </c>
      <c r="E2609" s="19" t="n">
        <f aca="false">E2511+1</f>
        <v>27</v>
      </c>
      <c r="F2609" s="19" t="n">
        <f aca="false">F2511</f>
        <v>57</v>
      </c>
      <c r="G2609" s="20" t="n">
        <f aca="false">INDEX(Filtro1!$C$10:$BS$107,F2609,E2609)</f>
        <v>-799</v>
      </c>
      <c r="H2609" s="19" t="n">
        <f aca="false">H2513+1</f>
        <v>28</v>
      </c>
      <c r="I2609" s="19" t="n">
        <f aca="false">I2513</f>
        <v>13</v>
      </c>
      <c r="J2609" s="20" t="n">
        <f aca="false">INDEX(Filtro2!$D$11:$BR$106,I2609,H2609)</f>
        <v>3681</v>
      </c>
      <c r="L2609" s="0" t="n">
        <v>-3578</v>
      </c>
      <c r="M2609" s="0" t="n">
        <v>-3413.44444444444</v>
      </c>
      <c r="N2609" s="0" t="n">
        <v>-3134.04</v>
      </c>
    </row>
    <row r="2610" customFormat="false" ht="15" hidden="false" customHeight="false" outlineLevel="0" collapsed="false">
      <c r="B2610" s="19" t="n">
        <f aca="false">B2510+1</f>
        <v>27</v>
      </c>
      <c r="C2610" s="19" t="n">
        <f aca="false">C2510</f>
        <v>6</v>
      </c>
      <c r="D2610" s="20" t="n">
        <f aca="false">INDEX(Imagen!$B$9:$BT$108,C2610,B2610)</f>
        <v>-930</v>
      </c>
      <c r="E2610" s="19" t="n">
        <f aca="false">E2512+1</f>
        <v>27</v>
      </c>
      <c r="F2610" s="19" t="n">
        <f aca="false">F2512</f>
        <v>58</v>
      </c>
      <c r="G2610" s="20" t="n">
        <f aca="false">INDEX(Filtro1!$C$10:$BS$107,F2610,E2610)</f>
        <v>-689</v>
      </c>
      <c r="H2610" s="19" t="n">
        <f aca="false">H2514+1</f>
        <v>28</v>
      </c>
      <c r="I2610" s="19" t="n">
        <f aca="false">I2514</f>
        <v>14</v>
      </c>
      <c r="J2610" s="20" t="n">
        <f aca="false">INDEX(Filtro2!$D$11:$BR$106,I2610,H2610)</f>
        <v>-1513</v>
      </c>
      <c r="L2610" s="0" t="n">
        <v>-3578</v>
      </c>
      <c r="M2610" s="0" t="n">
        <v>-3413.33333333333</v>
      </c>
      <c r="N2610" s="0" t="n">
        <v>-3131.28</v>
      </c>
    </row>
    <row r="2611" customFormat="false" ht="15" hidden="false" customHeight="false" outlineLevel="0" collapsed="false">
      <c r="B2611" s="19" t="n">
        <f aca="false">B2511+1</f>
        <v>27</v>
      </c>
      <c r="C2611" s="19" t="n">
        <f aca="false">C2511</f>
        <v>7</v>
      </c>
      <c r="D2611" s="20" t="n">
        <f aca="false">INDEX(Imagen!$B$9:$BT$108,C2611,B2611)</f>
        <v>55</v>
      </c>
      <c r="E2611" s="19" t="n">
        <f aca="false">E2513+1</f>
        <v>27</v>
      </c>
      <c r="F2611" s="19" t="n">
        <f aca="false">F2513</f>
        <v>59</v>
      </c>
      <c r="G2611" s="20" t="n">
        <f aca="false">INDEX(Filtro1!$C$10:$BS$107,F2611,E2611)</f>
        <v>-2464</v>
      </c>
      <c r="H2611" s="19" t="n">
        <f aca="false">H2515+1</f>
        <v>28</v>
      </c>
      <c r="I2611" s="19" t="n">
        <f aca="false">I2515</f>
        <v>15</v>
      </c>
      <c r="J2611" s="20" t="n">
        <f aca="false">INDEX(Filtro2!$D$11:$BR$106,I2611,H2611)</f>
        <v>264</v>
      </c>
      <c r="L2611" s="0" t="n">
        <v>-3576</v>
      </c>
      <c r="M2611" s="0" t="n">
        <v>-3412.11111111111</v>
      </c>
      <c r="N2611" s="0" t="n">
        <v>-3130.28</v>
      </c>
    </row>
    <row r="2612" customFormat="false" ht="15" hidden="false" customHeight="false" outlineLevel="0" collapsed="false">
      <c r="B2612" s="19" t="n">
        <f aca="false">B2512+1</f>
        <v>27</v>
      </c>
      <c r="C2612" s="19" t="n">
        <f aca="false">C2512</f>
        <v>8</v>
      </c>
      <c r="D2612" s="20" t="n">
        <f aca="false">INDEX(Imagen!$B$9:$BT$108,C2612,B2612)</f>
        <v>79</v>
      </c>
      <c r="E2612" s="19" t="n">
        <f aca="false">E2514+1</f>
        <v>27</v>
      </c>
      <c r="F2612" s="19" t="n">
        <f aca="false">F2514</f>
        <v>60</v>
      </c>
      <c r="G2612" s="20" t="n">
        <f aca="false">INDEX(Filtro1!$C$10:$BS$107,F2612,E2612)</f>
        <v>-1607</v>
      </c>
      <c r="H2612" s="19" t="n">
        <f aca="false">H2516+1</f>
        <v>28</v>
      </c>
      <c r="I2612" s="19" t="n">
        <f aca="false">I2516</f>
        <v>16</v>
      </c>
      <c r="J2612" s="20" t="n">
        <f aca="false">INDEX(Filtro2!$D$11:$BR$106,I2612,H2612)</f>
        <v>-64</v>
      </c>
      <c r="L2612" s="0" t="n">
        <v>-3575</v>
      </c>
      <c r="M2612" s="0" t="n">
        <v>-3411</v>
      </c>
      <c r="N2612" s="0" t="n">
        <v>-3129.16</v>
      </c>
    </row>
    <row r="2613" customFormat="false" ht="15" hidden="false" customHeight="false" outlineLevel="0" collapsed="false">
      <c r="B2613" s="19" t="n">
        <f aca="false">B2513+1</f>
        <v>27</v>
      </c>
      <c r="C2613" s="19" t="n">
        <f aca="false">C2513</f>
        <v>9</v>
      </c>
      <c r="D2613" s="20" t="n">
        <f aca="false">INDEX(Imagen!$B$9:$BT$108,C2613,B2613)</f>
        <v>140</v>
      </c>
      <c r="E2613" s="19" t="n">
        <f aca="false">E2515+1</f>
        <v>27</v>
      </c>
      <c r="F2613" s="19" t="n">
        <f aca="false">F2515</f>
        <v>61</v>
      </c>
      <c r="G2613" s="20" t="n">
        <f aca="false">INDEX(Filtro1!$C$10:$BS$107,F2613,E2613)</f>
        <v>364</v>
      </c>
      <c r="H2613" s="19" t="n">
        <f aca="false">H2517+1</f>
        <v>28</v>
      </c>
      <c r="I2613" s="19" t="n">
        <f aca="false">I2517</f>
        <v>17</v>
      </c>
      <c r="J2613" s="20" t="n">
        <f aca="false">INDEX(Filtro2!$D$11:$BR$106,I2613,H2613)</f>
        <v>-914</v>
      </c>
      <c r="L2613" s="0" t="n">
        <v>-3575</v>
      </c>
      <c r="M2613" s="0" t="n">
        <v>-3410</v>
      </c>
      <c r="N2613" s="0" t="n">
        <v>-3128.88</v>
      </c>
    </row>
    <row r="2614" customFormat="false" ht="15" hidden="false" customHeight="false" outlineLevel="0" collapsed="false">
      <c r="B2614" s="19" t="n">
        <f aca="false">B2514+1</f>
        <v>27</v>
      </c>
      <c r="C2614" s="19" t="n">
        <f aca="false">C2514</f>
        <v>10</v>
      </c>
      <c r="D2614" s="20" t="n">
        <f aca="false">INDEX(Imagen!$B$9:$BT$108,C2614,B2614)</f>
        <v>10</v>
      </c>
      <c r="E2614" s="19" t="n">
        <f aca="false">E2516+1</f>
        <v>27</v>
      </c>
      <c r="F2614" s="19" t="n">
        <f aca="false">F2516</f>
        <v>62</v>
      </c>
      <c r="G2614" s="20" t="n">
        <f aca="false">INDEX(Filtro1!$C$10:$BS$107,F2614,E2614)</f>
        <v>9170</v>
      </c>
      <c r="H2614" s="19" t="n">
        <f aca="false">H2518+1</f>
        <v>28</v>
      </c>
      <c r="I2614" s="19" t="n">
        <f aca="false">I2518</f>
        <v>18</v>
      </c>
      <c r="J2614" s="20" t="n">
        <f aca="false">INDEX(Filtro2!$D$11:$BR$106,I2614,H2614)</f>
        <v>-577</v>
      </c>
      <c r="L2614" s="0" t="n">
        <v>-3575</v>
      </c>
      <c r="M2614" s="0" t="n">
        <v>-3409.66666666667</v>
      </c>
      <c r="N2614" s="0" t="n">
        <v>-3125.2</v>
      </c>
    </row>
    <row r="2615" customFormat="false" ht="15" hidden="false" customHeight="false" outlineLevel="0" collapsed="false">
      <c r="B2615" s="19" t="n">
        <f aca="false">B2515+1</f>
        <v>27</v>
      </c>
      <c r="C2615" s="19" t="n">
        <f aca="false">C2515</f>
        <v>11</v>
      </c>
      <c r="D2615" s="20" t="n">
        <f aca="false">INDEX(Imagen!$B$9:$BT$108,C2615,B2615)</f>
        <v>791</v>
      </c>
      <c r="E2615" s="19" t="n">
        <f aca="false">E2517+1</f>
        <v>27</v>
      </c>
      <c r="F2615" s="19" t="n">
        <f aca="false">F2517</f>
        <v>63</v>
      </c>
      <c r="G2615" s="20" t="n">
        <f aca="false">INDEX(Filtro1!$C$10:$BS$107,F2615,E2615)</f>
        <v>2686</v>
      </c>
      <c r="H2615" s="19" t="n">
        <f aca="false">H2519+1</f>
        <v>28</v>
      </c>
      <c r="I2615" s="19" t="n">
        <f aca="false">I2519</f>
        <v>19</v>
      </c>
      <c r="J2615" s="20" t="n">
        <f aca="false">INDEX(Filtro2!$D$11:$BR$106,I2615,H2615)</f>
        <v>-31</v>
      </c>
      <c r="L2615" s="0" t="n">
        <v>-3573</v>
      </c>
      <c r="M2615" s="0" t="n">
        <v>-3408.55555555556</v>
      </c>
      <c r="N2615" s="0" t="n">
        <v>-3123.32</v>
      </c>
    </row>
    <row r="2616" customFormat="false" ht="15" hidden="false" customHeight="false" outlineLevel="0" collapsed="false">
      <c r="B2616" s="19" t="n">
        <f aca="false">B2516+1</f>
        <v>27</v>
      </c>
      <c r="C2616" s="19" t="n">
        <f aca="false">C2516</f>
        <v>12</v>
      </c>
      <c r="D2616" s="20" t="n">
        <f aca="false">INDEX(Imagen!$B$9:$BT$108,C2616,B2616)</f>
        <v>1118</v>
      </c>
      <c r="E2616" s="19" t="n">
        <f aca="false">E2518+1</f>
        <v>27</v>
      </c>
      <c r="F2616" s="19" t="n">
        <f aca="false">F2518</f>
        <v>64</v>
      </c>
      <c r="G2616" s="20" t="n">
        <f aca="false">INDEX(Filtro1!$C$10:$BS$107,F2616,E2616)</f>
        <v>1515</v>
      </c>
      <c r="H2616" s="19" t="n">
        <f aca="false">H2520+1</f>
        <v>28</v>
      </c>
      <c r="I2616" s="19" t="n">
        <f aca="false">I2520</f>
        <v>20</v>
      </c>
      <c r="J2616" s="20" t="n">
        <f aca="false">INDEX(Filtro2!$D$11:$BR$106,I2616,H2616)</f>
        <v>-57</v>
      </c>
      <c r="L2616" s="0" t="n">
        <v>-3569</v>
      </c>
      <c r="M2616" s="0" t="n">
        <v>-3407.77777777778</v>
      </c>
      <c r="N2616" s="0" t="n">
        <v>-3121.12</v>
      </c>
    </row>
    <row r="2617" customFormat="false" ht="15" hidden="false" customHeight="false" outlineLevel="0" collapsed="false">
      <c r="B2617" s="19" t="n">
        <f aca="false">B2517+1</f>
        <v>27</v>
      </c>
      <c r="C2617" s="19" t="n">
        <f aca="false">C2517</f>
        <v>13</v>
      </c>
      <c r="D2617" s="20" t="n">
        <f aca="false">INDEX(Imagen!$B$9:$BT$108,C2617,B2617)</f>
        <v>1708</v>
      </c>
      <c r="E2617" s="19" t="n">
        <f aca="false">E2519+1</f>
        <v>27</v>
      </c>
      <c r="F2617" s="19" t="n">
        <f aca="false">F2519</f>
        <v>65</v>
      </c>
      <c r="G2617" s="20" t="n">
        <f aca="false">INDEX(Filtro1!$C$10:$BS$107,F2617,E2617)</f>
        <v>-287</v>
      </c>
      <c r="H2617" s="19" t="n">
        <f aca="false">H2521+1</f>
        <v>28</v>
      </c>
      <c r="I2617" s="19" t="n">
        <f aca="false">I2521</f>
        <v>21</v>
      </c>
      <c r="J2617" s="20" t="n">
        <f aca="false">INDEX(Filtro2!$D$11:$BR$106,I2617,H2617)</f>
        <v>-26</v>
      </c>
      <c r="L2617" s="0" t="n">
        <v>-3568</v>
      </c>
      <c r="M2617" s="0" t="n">
        <v>-3404.44444444444</v>
      </c>
      <c r="N2617" s="0" t="n">
        <v>-3120.64</v>
      </c>
    </row>
    <row r="2618" customFormat="false" ht="15" hidden="false" customHeight="false" outlineLevel="0" collapsed="false">
      <c r="B2618" s="19" t="n">
        <f aca="false">B2518+1</f>
        <v>27</v>
      </c>
      <c r="C2618" s="19" t="n">
        <f aca="false">C2518</f>
        <v>14</v>
      </c>
      <c r="D2618" s="20" t="n">
        <f aca="false">INDEX(Imagen!$B$9:$BT$108,C2618,B2618)</f>
        <v>1110</v>
      </c>
      <c r="E2618" s="19" t="n">
        <f aca="false">E2520+1</f>
        <v>27</v>
      </c>
      <c r="F2618" s="19" t="n">
        <f aca="false">F2520</f>
        <v>66</v>
      </c>
      <c r="G2618" s="20" t="n">
        <f aca="false">INDEX(Filtro1!$C$10:$BS$107,F2618,E2618)</f>
        <v>-431</v>
      </c>
      <c r="H2618" s="19" t="n">
        <f aca="false">H2522+1</f>
        <v>28</v>
      </c>
      <c r="I2618" s="19" t="n">
        <f aca="false">I2522</f>
        <v>22</v>
      </c>
      <c r="J2618" s="20" t="n">
        <f aca="false">INDEX(Filtro2!$D$11:$BR$106,I2618,H2618)</f>
        <v>-1</v>
      </c>
      <c r="L2618" s="0" t="n">
        <v>-3566</v>
      </c>
      <c r="M2618" s="0" t="n">
        <v>-3403.33333333333</v>
      </c>
      <c r="N2618" s="0" t="n">
        <v>-3120.16</v>
      </c>
    </row>
    <row r="2619" customFormat="false" ht="15" hidden="false" customHeight="false" outlineLevel="0" collapsed="false">
      <c r="B2619" s="19" t="n">
        <f aca="false">B2519+1</f>
        <v>27</v>
      </c>
      <c r="C2619" s="19" t="n">
        <f aca="false">C2519</f>
        <v>15</v>
      </c>
      <c r="D2619" s="20" t="n">
        <f aca="false">INDEX(Imagen!$B$9:$BT$108,C2619,B2619)</f>
        <v>2397</v>
      </c>
      <c r="E2619" s="19" t="n">
        <f aca="false">E2521+1</f>
        <v>27</v>
      </c>
      <c r="F2619" s="19" t="n">
        <f aca="false">F2521</f>
        <v>67</v>
      </c>
      <c r="G2619" s="20" t="n">
        <f aca="false">INDEX(Filtro1!$C$10:$BS$107,F2619,E2619)</f>
        <v>-230</v>
      </c>
      <c r="H2619" s="19" t="n">
        <f aca="false">H2523+1</f>
        <v>28</v>
      </c>
      <c r="I2619" s="19" t="n">
        <f aca="false">I2523</f>
        <v>23</v>
      </c>
      <c r="J2619" s="20" t="n">
        <f aca="false">INDEX(Filtro2!$D$11:$BR$106,I2619,H2619)</f>
        <v>-30</v>
      </c>
      <c r="L2619" s="0" t="n">
        <v>-3565</v>
      </c>
      <c r="M2619" s="0" t="n">
        <v>-3402.11111111111</v>
      </c>
      <c r="N2619" s="0" t="n">
        <v>-3119.96</v>
      </c>
    </row>
    <row r="2620" customFormat="false" ht="15" hidden="false" customHeight="false" outlineLevel="0" collapsed="false">
      <c r="B2620" s="19" t="n">
        <f aca="false">B2520+1</f>
        <v>27</v>
      </c>
      <c r="C2620" s="19" t="n">
        <f aca="false">C2520</f>
        <v>16</v>
      </c>
      <c r="D2620" s="20" t="n">
        <f aca="false">INDEX(Imagen!$B$9:$BT$108,C2620,B2620)</f>
        <v>669</v>
      </c>
      <c r="E2620" s="19" t="n">
        <f aca="false">E2522+1</f>
        <v>27</v>
      </c>
      <c r="F2620" s="19" t="n">
        <f aca="false">F2522</f>
        <v>68</v>
      </c>
      <c r="G2620" s="20" t="n">
        <f aca="false">INDEX(Filtro1!$C$10:$BS$107,F2620,E2620)</f>
        <v>-78</v>
      </c>
      <c r="H2620" s="19" t="n">
        <f aca="false">H2524+1</f>
        <v>28</v>
      </c>
      <c r="I2620" s="19" t="n">
        <f aca="false">I2524</f>
        <v>24</v>
      </c>
      <c r="J2620" s="20" t="n">
        <f aca="false">INDEX(Filtro2!$D$11:$BR$106,I2620,H2620)</f>
        <v>-29</v>
      </c>
      <c r="L2620" s="0" t="n">
        <v>-3565</v>
      </c>
      <c r="M2620" s="0" t="n">
        <v>-3400.77777777778</v>
      </c>
      <c r="N2620" s="0" t="n">
        <v>-3119.92</v>
      </c>
    </row>
    <row r="2621" customFormat="false" ht="15" hidden="false" customHeight="false" outlineLevel="0" collapsed="false">
      <c r="B2621" s="19" t="n">
        <f aca="false">B2521+1</f>
        <v>27</v>
      </c>
      <c r="C2621" s="19" t="n">
        <f aca="false">C2521</f>
        <v>17</v>
      </c>
      <c r="D2621" s="20" t="n">
        <f aca="false">INDEX(Imagen!$B$9:$BT$108,C2621,B2621)</f>
        <v>119</v>
      </c>
      <c r="E2621" s="19" t="n">
        <f aca="false">E2523+1</f>
        <v>27</v>
      </c>
      <c r="F2621" s="19" t="n">
        <f aca="false">F2523</f>
        <v>69</v>
      </c>
      <c r="G2621" s="20" t="n">
        <f aca="false">INDEX(Filtro1!$C$10:$BS$107,F2621,E2621)</f>
        <v>-220</v>
      </c>
      <c r="H2621" s="19" t="n">
        <f aca="false">H2525+1</f>
        <v>28</v>
      </c>
      <c r="I2621" s="19" t="n">
        <f aca="false">I2525</f>
        <v>25</v>
      </c>
      <c r="J2621" s="20" t="n">
        <f aca="false">INDEX(Filtro2!$D$11:$BR$106,I2621,H2621)</f>
        <v>65</v>
      </c>
      <c r="L2621" s="0" t="n">
        <v>-3565</v>
      </c>
      <c r="M2621" s="0" t="n">
        <v>-3400.55555555556</v>
      </c>
      <c r="N2621" s="0" t="n">
        <v>-3117.64</v>
      </c>
    </row>
    <row r="2622" customFormat="false" ht="15" hidden="false" customHeight="false" outlineLevel="0" collapsed="false">
      <c r="B2622" s="19" t="n">
        <f aca="false">B2522+1</f>
        <v>27</v>
      </c>
      <c r="C2622" s="19" t="n">
        <f aca="false">C2522</f>
        <v>18</v>
      </c>
      <c r="D2622" s="20" t="n">
        <f aca="false">INDEX(Imagen!$B$9:$BT$108,C2622,B2622)</f>
        <v>418</v>
      </c>
      <c r="E2622" s="19" t="n">
        <f aca="false">E2524+1</f>
        <v>27</v>
      </c>
      <c r="F2622" s="19" t="n">
        <f aca="false">F2524</f>
        <v>70</v>
      </c>
      <c r="G2622" s="20" t="n">
        <f aca="false">INDEX(Filtro1!$C$10:$BS$107,F2622,E2622)</f>
        <v>521</v>
      </c>
      <c r="H2622" s="19" t="n">
        <f aca="false">H2526+1</f>
        <v>28</v>
      </c>
      <c r="I2622" s="19" t="n">
        <f aca="false">I2526</f>
        <v>26</v>
      </c>
      <c r="J2622" s="20" t="n">
        <f aca="false">INDEX(Filtro2!$D$11:$BR$106,I2622,H2622)</f>
        <v>-127</v>
      </c>
      <c r="L2622" s="0" t="n">
        <v>-3564</v>
      </c>
      <c r="M2622" s="0" t="n">
        <v>-3400.22222222222</v>
      </c>
      <c r="N2622" s="0" t="n">
        <v>-3116.24</v>
      </c>
    </row>
    <row r="2623" customFormat="false" ht="15" hidden="false" customHeight="false" outlineLevel="0" collapsed="false">
      <c r="B2623" s="19" t="n">
        <f aca="false">B2523+1</f>
        <v>27</v>
      </c>
      <c r="C2623" s="19" t="n">
        <f aca="false">C2523</f>
        <v>19</v>
      </c>
      <c r="D2623" s="20" t="n">
        <f aca="false">INDEX(Imagen!$B$9:$BT$108,C2623,B2623)</f>
        <v>370</v>
      </c>
      <c r="E2623" s="19" t="n">
        <f aca="false">E2525+1</f>
        <v>27</v>
      </c>
      <c r="F2623" s="19" t="n">
        <f aca="false">F2525</f>
        <v>71</v>
      </c>
      <c r="G2623" s="20" t="n">
        <f aca="false">INDEX(Filtro1!$C$10:$BS$107,F2623,E2623)</f>
        <v>-140</v>
      </c>
      <c r="H2623" s="19" t="n">
        <f aca="false">H2527+1</f>
        <v>28</v>
      </c>
      <c r="I2623" s="19" t="n">
        <f aca="false">I2527</f>
        <v>27</v>
      </c>
      <c r="J2623" s="20" t="n">
        <f aca="false">INDEX(Filtro2!$D$11:$BR$106,I2623,H2623)</f>
        <v>58</v>
      </c>
      <c r="L2623" s="0" t="n">
        <v>-3563</v>
      </c>
      <c r="M2623" s="0" t="n">
        <v>-3400</v>
      </c>
      <c r="N2623" s="0" t="n">
        <v>-3110.24</v>
      </c>
    </row>
    <row r="2624" customFormat="false" ht="15" hidden="false" customHeight="false" outlineLevel="0" collapsed="false">
      <c r="B2624" s="19" t="n">
        <f aca="false">B2524+1</f>
        <v>27</v>
      </c>
      <c r="C2624" s="19" t="n">
        <f aca="false">C2524</f>
        <v>20</v>
      </c>
      <c r="D2624" s="20" t="n">
        <f aca="false">INDEX(Imagen!$B$9:$BT$108,C2624,B2624)</f>
        <v>310</v>
      </c>
      <c r="E2624" s="19" t="n">
        <f aca="false">E2526+1</f>
        <v>27</v>
      </c>
      <c r="F2624" s="19" t="n">
        <f aca="false">F2526</f>
        <v>72</v>
      </c>
      <c r="G2624" s="20" t="n">
        <f aca="false">INDEX(Filtro1!$C$10:$BS$107,F2624,E2624)</f>
        <v>75</v>
      </c>
      <c r="H2624" s="19" t="n">
        <f aca="false">H2528+1</f>
        <v>28</v>
      </c>
      <c r="I2624" s="19" t="n">
        <f aca="false">I2528</f>
        <v>28</v>
      </c>
      <c r="J2624" s="20" t="n">
        <f aca="false">INDEX(Filtro2!$D$11:$BR$106,I2624,H2624)</f>
        <v>-48</v>
      </c>
      <c r="L2624" s="0" t="n">
        <v>-3562</v>
      </c>
      <c r="M2624" s="0" t="n">
        <v>-3397</v>
      </c>
      <c r="N2624" s="0" t="n">
        <v>-3108.72</v>
      </c>
    </row>
    <row r="2625" customFormat="false" ht="15" hidden="false" customHeight="false" outlineLevel="0" collapsed="false">
      <c r="B2625" s="19" t="n">
        <f aca="false">B2525+1</f>
        <v>27</v>
      </c>
      <c r="C2625" s="19" t="n">
        <f aca="false">C2525</f>
        <v>21</v>
      </c>
      <c r="D2625" s="20" t="n">
        <f aca="false">INDEX(Imagen!$B$9:$BT$108,C2625,B2625)</f>
        <v>59</v>
      </c>
      <c r="E2625" s="19" t="n">
        <f aca="false">E2527+1</f>
        <v>27</v>
      </c>
      <c r="F2625" s="19" t="n">
        <f aca="false">F2527</f>
        <v>73</v>
      </c>
      <c r="G2625" s="20" t="n">
        <f aca="false">INDEX(Filtro1!$C$10:$BS$107,F2625,E2625)</f>
        <v>105</v>
      </c>
      <c r="H2625" s="19" t="n">
        <f aca="false">H2529+1</f>
        <v>28</v>
      </c>
      <c r="I2625" s="19" t="n">
        <f aca="false">I2529</f>
        <v>29</v>
      </c>
      <c r="J2625" s="20" t="n">
        <f aca="false">INDEX(Filtro2!$D$11:$BR$106,I2625,H2625)</f>
        <v>-38</v>
      </c>
      <c r="L2625" s="0" t="n">
        <v>-3562</v>
      </c>
      <c r="M2625" s="0" t="n">
        <v>-3395.77777777778</v>
      </c>
      <c r="N2625" s="0" t="n">
        <v>-3106.52</v>
      </c>
    </row>
    <row r="2626" customFormat="false" ht="15" hidden="false" customHeight="false" outlineLevel="0" collapsed="false">
      <c r="B2626" s="19" t="n">
        <f aca="false">B2526+1</f>
        <v>27</v>
      </c>
      <c r="C2626" s="19" t="n">
        <f aca="false">C2526</f>
        <v>22</v>
      </c>
      <c r="D2626" s="20" t="n">
        <f aca="false">INDEX(Imagen!$B$9:$BT$108,C2626,B2626)</f>
        <v>40</v>
      </c>
      <c r="E2626" s="19" t="n">
        <f aca="false">E2528+1</f>
        <v>27</v>
      </c>
      <c r="F2626" s="19" t="n">
        <f aca="false">F2528</f>
        <v>74</v>
      </c>
      <c r="G2626" s="20" t="n">
        <f aca="false">INDEX(Filtro1!$C$10:$BS$107,F2626,E2626)</f>
        <v>289</v>
      </c>
      <c r="H2626" s="19" t="n">
        <f aca="false">H2530+1</f>
        <v>28</v>
      </c>
      <c r="I2626" s="19" t="n">
        <f aca="false">I2530</f>
        <v>30</v>
      </c>
      <c r="J2626" s="20" t="n">
        <f aca="false">INDEX(Filtro2!$D$11:$BR$106,I2626,H2626)</f>
        <v>-78</v>
      </c>
      <c r="L2626" s="0" t="n">
        <v>-3561</v>
      </c>
      <c r="M2626" s="0" t="n">
        <v>-3395.22222222222</v>
      </c>
      <c r="N2626" s="0" t="n">
        <v>-3104.96</v>
      </c>
    </row>
    <row r="2627" customFormat="false" ht="15" hidden="false" customHeight="false" outlineLevel="0" collapsed="false">
      <c r="B2627" s="19" t="n">
        <f aca="false">B2527+1</f>
        <v>27</v>
      </c>
      <c r="C2627" s="19" t="n">
        <f aca="false">C2527</f>
        <v>23</v>
      </c>
      <c r="D2627" s="20" t="n">
        <f aca="false">INDEX(Imagen!$B$9:$BT$108,C2627,B2627)</f>
        <v>52</v>
      </c>
      <c r="E2627" s="19" t="n">
        <f aca="false">E2529+1</f>
        <v>27</v>
      </c>
      <c r="F2627" s="19" t="n">
        <f aca="false">F2529</f>
        <v>75</v>
      </c>
      <c r="G2627" s="20" t="n">
        <f aca="false">INDEX(Filtro1!$C$10:$BS$107,F2627,E2627)</f>
        <v>-1120</v>
      </c>
      <c r="H2627" s="19" t="n">
        <f aca="false">H2531+1</f>
        <v>28</v>
      </c>
      <c r="I2627" s="19" t="n">
        <f aca="false">I2531</f>
        <v>31</v>
      </c>
      <c r="J2627" s="20" t="n">
        <f aca="false">INDEX(Filtro2!$D$11:$BR$106,I2627,H2627)</f>
        <v>-426</v>
      </c>
      <c r="L2627" s="0" t="n">
        <v>-3558</v>
      </c>
      <c r="M2627" s="0" t="n">
        <v>-3394.88888888889</v>
      </c>
      <c r="N2627" s="0" t="n">
        <v>-3103.4</v>
      </c>
    </row>
    <row r="2628" customFormat="false" ht="15" hidden="false" customHeight="false" outlineLevel="0" collapsed="false">
      <c r="B2628" s="19" t="n">
        <f aca="false">B2528+1</f>
        <v>27</v>
      </c>
      <c r="C2628" s="19" t="n">
        <f aca="false">C2528</f>
        <v>24</v>
      </c>
      <c r="D2628" s="20" t="n">
        <f aca="false">INDEX(Imagen!$B$9:$BT$108,C2628,B2628)</f>
        <v>54</v>
      </c>
      <c r="E2628" s="19" t="n">
        <f aca="false">E2530+1</f>
        <v>27</v>
      </c>
      <c r="F2628" s="19" t="n">
        <f aca="false">F2530</f>
        <v>76</v>
      </c>
      <c r="G2628" s="20" t="n">
        <f aca="false">INDEX(Filtro1!$C$10:$BS$107,F2628,E2628)</f>
        <v>-1599</v>
      </c>
      <c r="H2628" s="19" t="n">
        <f aca="false">H2532+1</f>
        <v>28</v>
      </c>
      <c r="I2628" s="19" t="n">
        <f aca="false">I2532</f>
        <v>32</v>
      </c>
      <c r="J2628" s="20" t="n">
        <f aca="false">INDEX(Filtro2!$D$11:$BR$106,I2628,H2628)</f>
        <v>-72</v>
      </c>
      <c r="L2628" s="0" t="n">
        <v>-3556</v>
      </c>
      <c r="M2628" s="0" t="n">
        <v>-3394.11111111111</v>
      </c>
      <c r="N2628" s="0" t="n">
        <v>-3101.12</v>
      </c>
    </row>
    <row r="2629" customFormat="false" ht="15" hidden="false" customHeight="false" outlineLevel="0" collapsed="false">
      <c r="B2629" s="19" t="n">
        <f aca="false">B2529+1</f>
        <v>27</v>
      </c>
      <c r="C2629" s="19" t="n">
        <f aca="false">C2529</f>
        <v>25</v>
      </c>
      <c r="D2629" s="20" t="n">
        <f aca="false">INDEX(Imagen!$B$9:$BT$108,C2629,B2629)</f>
        <v>50</v>
      </c>
      <c r="E2629" s="19" t="n">
        <f aca="false">E2531+1</f>
        <v>27</v>
      </c>
      <c r="F2629" s="19" t="n">
        <f aca="false">F2531</f>
        <v>77</v>
      </c>
      <c r="G2629" s="20" t="n">
        <f aca="false">INDEX(Filtro1!$C$10:$BS$107,F2629,E2629)</f>
        <v>353</v>
      </c>
      <c r="H2629" s="19" t="n">
        <f aca="false">H2533+1</f>
        <v>28</v>
      </c>
      <c r="I2629" s="19" t="n">
        <f aca="false">I2533</f>
        <v>33</v>
      </c>
      <c r="J2629" s="20" t="n">
        <f aca="false">INDEX(Filtro2!$D$11:$BR$106,I2629,H2629)</f>
        <v>162</v>
      </c>
      <c r="L2629" s="0" t="n">
        <v>-3555</v>
      </c>
      <c r="M2629" s="0" t="n">
        <v>-3387.22222222222</v>
      </c>
      <c r="N2629" s="0" t="n">
        <v>-3098.52</v>
      </c>
    </row>
    <row r="2630" customFormat="false" ht="15" hidden="false" customHeight="false" outlineLevel="0" collapsed="false">
      <c r="B2630" s="19" t="n">
        <f aca="false">B2530+1</f>
        <v>27</v>
      </c>
      <c r="C2630" s="19" t="n">
        <f aca="false">C2530</f>
        <v>26</v>
      </c>
      <c r="D2630" s="20" t="n">
        <f aca="false">INDEX(Imagen!$B$9:$BT$108,C2630,B2630)</f>
        <v>62</v>
      </c>
      <c r="E2630" s="19" t="n">
        <f aca="false">E2532+1</f>
        <v>27</v>
      </c>
      <c r="F2630" s="19" t="n">
        <f aca="false">F2532</f>
        <v>78</v>
      </c>
      <c r="G2630" s="20" t="n">
        <f aca="false">INDEX(Filtro1!$C$10:$BS$107,F2630,E2630)</f>
        <v>-627</v>
      </c>
      <c r="H2630" s="19" t="n">
        <f aca="false">H2534+1</f>
        <v>28</v>
      </c>
      <c r="I2630" s="19" t="n">
        <f aca="false">I2534</f>
        <v>34</v>
      </c>
      <c r="J2630" s="20" t="n">
        <f aca="false">INDEX(Filtro2!$D$11:$BR$106,I2630,H2630)</f>
        <v>207</v>
      </c>
      <c r="L2630" s="0" t="n">
        <v>-3554</v>
      </c>
      <c r="M2630" s="0" t="n">
        <v>-3386.66666666667</v>
      </c>
      <c r="N2630" s="0" t="n">
        <v>-3096.96</v>
      </c>
    </row>
    <row r="2631" customFormat="false" ht="15" hidden="false" customHeight="false" outlineLevel="0" collapsed="false">
      <c r="B2631" s="19" t="n">
        <f aca="false">B2531+1</f>
        <v>27</v>
      </c>
      <c r="C2631" s="19" t="n">
        <f aca="false">C2531</f>
        <v>27</v>
      </c>
      <c r="D2631" s="20" t="n">
        <f aca="false">INDEX(Imagen!$B$9:$BT$108,C2631,B2631)</f>
        <v>101</v>
      </c>
      <c r="E2631" s="19" t="n">
        <f aca="false">E2533+1</f>
        <v>27</v>
      </c>
      <c r="F2631" s="19" t="n">
        <f aca="false">F2533</f>
        <v>79</v>
      </c>
      <c r="G2631" s="20" t="n">
        <f aca="false">INDEX(Filtro1!$C$10:$BS$107,F2631,E2631)</f>
        <v>-517</v>
      </c>
      <c r="H2631" s="19" t="n">
        <f aca="false">H2535+1</f>
        <v>28</v>
      </c>
      <c r="I2631" s="19" t="n">
        <f aca="false">I2535</f>
        <v>35</v>
      </c>
      <c r="J2631" s="20" t="n">
        <f aca="false">INDEX(Filtro2!$D$11:$BR$106,I2631,H2631)</f>
        <v>-213</v>
      </c>
      <c r="L2631" s="0" t="n">
        <v>-3554</v>
      </c>
      <c r="M2631" s="0" t="n">
        <v>-3386.44444444444</v>
      </c>
      <c r="N2631" s="0" t="n">
        <v>-3092.36</v>
      </c>
    </row>
    <row r="2632" customFormat="false" ht="15" hidden="false" customHeight="false" outlineLevel="0" collapsed="false">
      <c r="B2632" s="19" t="n">
        <f aca="false">B2532+1</f>
        <v>27</v>
      </c>
      <c r="C2632" s="19" t="n">
        <f aca="false">C2532</f>
        <v>28</v>
      </c>
      <c r="D2632" s="20" t="n">
        <f aca="false">INDEX(Imagen!$B$9:$BT$108,C2632,B2632)</f>
        <v>99</v>
      </c>
      <c r="E2632" s="19" t="n">
        <f aca="false">E2534+1</f>
        <v>27</v>
      </c>
      <c r="F2632" s="19" t="n">
        <f aca="false">F2534</f>
        <v>80</v>
      </c>
      <c r="G2632" s="20" t="n">
        <f aca="false">INDEX(Filtro1!$C$10:$BS$107,F2632,E2632)</f>
        <v>-397</v>
      </c>
      <c r="H2632" s="19" t="n">
        <f aca="false">H2536+1</f>
        <v>28</v>
      </c>
      <c r="I2632" s="19" t="n">
        <f aca="false">I2536</f>
        <v>36</v>
      </c>
      <c r="J2632" s="20" t="n">
        <f aca="false">INDEX(Filtro2!$D$11:$BR$106,I2632,H2632)</f>
        <v>-130</v>
      </c>
      <c r="L2632" s="0" t="n">
        <v>-3553</v>
      </c>
      <c r="M2632" s="0" t="n">
        <v>-3385.55555555556</v>
      </c>
      <c r="N2632" s="0" t="n">
        <v>-3091.2</v>
      </c>
    </row>
    <row r="2633" customFormat="false" ht="15" hidden="false" customHeight="false" outlineLevel="0" collapsed="false">
      <c r="B2633" s="19" t="n">
        <f aca="false">B2533+1</f>
        <v>27</v>
      </c>
      <c r="C2633" s="19" t="n">
        <f aca="false">C2533</f>
        <v>29</v>
      </c>
      <c r="D2633" s="20" t="n">
        <f aca="false">INDEX(Imagen!$B$9:$BT$108,C2633,B2633)</f>
        <v>80</v>
      </c>
      <c r="E2633" s="19" t="n">
        <f aca="false">E2535+1</f>
        <v>27</v>
      </c>
      <c r="F2633" s="19" t="n">
        <f aca="false">F2535</f>
        <v>81</v>
      </c>
      <c r="G2633" s="20" t="n">
        <f aca="false">INDEX(Filtro1!$C$10:$BS$107,F2633,E2633)</f>
        <v>-102</v>
      </c>
      <c r="H2633" s="19" t="n">
        <f aca="false">H2537+1</f>
        <v>28</v>
      </c>
      <c r="I2633" s="19" t="n">
        <f aca="false">I2537</f>
        <v>37</v>
      </c>
      <c r="J2633" s="20" t="n">
        <f aca="false">INDEX(Filtro2!$D$11:$BR$106,I2633,H2633)</f>
        <v>-190</v>
      </c>
      <c r="L2633" s="0" t="n">
        <v>-3552</v>
      </c>
      <c r="M2633" s="0" t="n">
        <v>-3384</v>
      </c>
      <c r="N2633" s="0" t="n">
        <v>-3089.44</v>
      </c>
    </row>
    <row r="2634" customFormat="false" ht="15" hidden="false" customHeight="false" outlineLevel="0" collapsed="false">
      <c r="B2634" s="19" t="n">
        <f aca="false">B2534+1</f>
        <v>27</v>
      </c>
      <c r="C2634" s="19" t="n">
        <f aca="false">C2534</f>
        <v>30</v>
      </c>
      <c r="D2634" s="20" t="n">
        <f aca="false">INDEX(Imagen!$B$9:$BT$108,C2634,B2634)</f>
        <v>102</v>
      </c>
      <c r="E2634" s="19" t="n">
        <f aca="false">E2536+1</f>
        <v>27</v>
      </c>
      <c r="F2634" s="19" t="n">
        <f aca="false">F2536</f>
        <v>82</v>
      </c>
      <c r="G2634" s="20" t="n">
        <f aca="false">INDEX(Filtro1!$C$10:$BS$107,F2634,E2634)</f>
        <v>-59</v>
      </c>
      <c r="H2634" s="19" t="n">
        <f aca="false">H2538+1</f>
        <v>28</v>
      </c>
      <c r="I2634" s="19" t="n">
        <f aca="false">I2538</f>
        <v>38</v>
      </c>
      <c r="J2634" s="20" t="n">
        <f aca="false">INDEX(Filtro2!$D$11:$BR$106,I2634,H2634)</f>
        <v>20</v>
      </c>
      <c r="L2634" s="0" t="n">
        <v>-3552</v>
      </c>
      <c r="M2634" s="0" t="n">
        <v>-3383</v>
      </c>
      <c r="N2634" s="0" t="n">
        <v>-3087.32</v>
      </c>
    </row>
    <row r="2635" customFormat="false" ht="15" hidden="false" customHeight="false" outlineLevel="0" collapsed="false">
      <c r="B2635" s="19" t="n">
        <f aca="false">B2535+1</f>
        <v>27</v>
      </c>
      <c r="C2635" s="19" t="n">
        <f aca="false">C2535</f>
        <v>31</v>
      </c>
      <c r="D2635" s="20" t="n">
        <f aca="false">INDEX(Imagen!$B$9:$BT$108,C2635,B2635)</f>
        <v>86</v>
      </c>
      <c r="E2635" s="19" t="n">
        <f aca="false">E2537+1</f>
        <v>27</v>
      </c>
      <c r="F2635" s="19" t="n">
        <f aca="false">F2537</f>
        <v>83</v>
      </c>
      <c r="G2635" s="20" t="n">
        <f aca="false">INDEX(Filtro1!$C$10:$BS$107,F2635,E2635)</f>
        <v>-131</v>
      </c>
      <c r="H2635" s="19" t="n">
        <f aca="false">H2539+1</f>
        <v>28</v>
      </c>
      <c r="I2635" s="19" t="n">
        <f aca="false">I2539</f>
        <v>39</v>
      </c>
      <c r="J2635" s="20" t="n">
        <f aca="false">INDEX(Filtro2!$D$11:$BR$106,I2635,H2635)</f>
        <v>13</v>
      </c>
      <c r="L2635" s="0" t="n">
        <v>-3551</v>
      </c>
      <c r="M2635" s="0" t="n">
        <v>-3381.11111111111</v>
      </c>
      <c r="N2635" s="0" t="n">
        <v>-3084.52</v>
      </c>
    </row>
    <row r="2636" customFormat="false" ht="15" hidden="false" customHeight="false" outlineLevel="0" collapsed="false">
      <c r="B2636" s="19" t="n">
        <f aca="false">B2536+1</f>
        <v>27</v>
      </c>
      <c r="C2636" s="19" t="n">
        <f aca="false">C2536</f>
        <v>32</v>
      </c>
      <c r="D2636" s="20" t="n">
        <f aca="false">INDEX(Imagen!$B$9:$BT$108,C2636,B2636)</f>
        <v>100</v>
      </c>
      <c r="E2636" s="19" t="n">
        <f aca="false">E2538+1</f>
        <v>27</v>
      </c>
      <c r="F2636" s="19" t="n">
        <f aca="false">F2538</f>
        <v>84</v>
      </c>
      <c r="G2636" s="20" t="n">
        <f aca="false">INDEX(Filtro1!$C$10:$BS$107,F2636,E2636)</f>
        <v>-127</v>
      </c>
      <c r="H2636" s="19" t="n">
        <f aca="false">H2540+1</f>
        <v>28</v>
      </c>
      <c r="I2636" s="19" t="n">
        <f aca="false">I2540</f>
        <v>40</v>
      </c>
      <c r="J2636" s="20" t="n">
        <f aca="false">INDEX(Filtro2!$D$11:$BR$106,I2636,H2636)</f>
        <v>-220</v>
      </c>
      <c r="L2636" s="0" t="n">
        <v>-3550</v>
      </c>
      <c r="M2636" s="0" t="n">
        <v>-3380.77777777778</v>
      </c>
      <c r="N2636" s="0" t="n">
        <v>-3083.68</v>
      </c>
    </row>
    <row r="2637" customFormat="false" ht="15" hidden="false" customHeight="false" outlineLevel="0" collapsed="false">
      <c r="B2637" s="19" t="n">
        <f aca="false">B2537+1</f>
        <v>27</v>
      </c>
      <c r="C2637" s="19" t="n">
        <f aca="false">C2537</f>
        <v>33</v>
      </c>
      <c r="D2637" s="20" t="n">
        <f aca="false">INDEX(Imagen!$B$9:$BT$108,C2637,B2637)</f>
        <v>187</v>
      </c>
      <c r="E2637" s="19" t="n">
        <f aca="false">E2539+1</f>
        <v>27</v>
      </c>
      <c r="F2637" s="19" t="n">
        <f aca="false">F2539</f>
        <v>85</v>
      </c>
      <c r="G2637" s="20" t="n">
        <f aca="false">INDEX(Filtro1!$C$10:$BS$107,F2637,E2637)</f>
        <v>-42</v>
      </c>
      <c r="H2637" s="19" t="n">
        <f aca="false">H2541+1</f>
        <v>28</v>
      </c>
      <c r="I2637" s="19" t="n">
        <f aca="false">I2541</f>
        <v>41</v>
      </c>
      <c r="J2637" s="20" t="n">
        <f aca="false">INDEX(Filtro2!$D$11:$BR$106,I2637,H2637)</f>
        <v>-720</v>
      </c>
      <c r="L2637" s="0" t="n">
        <v>-3549</v>
      </c>
      <c r="M2637" s="0" t="n">
        <v>-3379.44444444444</v>
      </c>
      <c r="N2637" s="0" t="n">
        <v>-3083.56</v>
      </c>
    </row>
    <row r="2638" customFormat="false" ht="15" hidden="false" customHeight="false" outlineLevel="0" collapsed="false">
      <c r="B2638" s="19" t="n">
        <f aca="false">B2538+1</f>
        <v>27</v>
      </c>
      <c r="C2638" s="19" t="n">
        <f aca="false">C2538</f>
        <v>34</v>
      </c>
      <c r="D2638" s="20" t="n">
        <f aca="false">INDEX(Imagen!$B$9:$BT$108,C2638,B2638)</f>
        <v>156</v>
      </c>
      <c r="E2638" s="19" t="n">
        <f aca="false">E2540+1</f>
        <v>27</v>
      </c>
      <c r="F2638" s="19" t="n">
        <f aca="false">F2540</f>
        <v>86</v>
      </c>
      <c r="G2638" s="20" t="n">
        <f aca="false">INDEX(Filtro1!$C$10:$BS$107,F2638,E2638)</f>
        <v>1</v>
      </c>
      <c r="H2638" s="19" t="n">
        <f aca="false">H2542+1</f>
        <v>28</v>
      </c>
      <c r="I2638" s="19" t="n">
        <f aca="false">I2542</f>
        <v>42</v>
      </c>
      <c r="J2638" s="20" t="n">
        <f aca="false">INDEX(Filtro2!$D$11:$BR$106,I2638,H2638)</f>
        <v>-1326</v>
      </c>
      <c r="L2638" s="0" t="n">
        <v>-3548</v>
      </c>
      <c r="M2638" s="0" t="n">
        <v>-3379.11111111111</v>
      </c>
      <c r="N2638" s="0" t="n">
        <v>-3081.48</v>
      </c>
    </row>
    <row r="2639" customFormat="false" ht="15" hidden="false" customHeight="false" outlineLevel="0" collapsed="false">
      <c r="B2639" s="19" t="n">
        <f aca="false">B2539+1</f>
        <v>27</v>
      </c>
      <c r="C2639" s="19" t="n">
        <f aca="false">C2539</f>
        <v>35</v>
      </c>
      <c r="D2639" s="20" t="n">
        <f aca="false">INDEX(Imagen!$B$9:$BT$108,C2639,B2639)</f>
        <v>119</v>
      </c>
      <c r="E2639" s="19" t="n">
        <f aca="false">E2541+1</f>
        <v>27</v>
      </c>
      <c r="F2639" s="19" t="n">
        <f aca="false">F2541</f>
        <v>87</v>
      </c>
      <c r="G2639" s="20" t="n">
        <f aca="false">INDEX(Filtro1!$C$10:$BS$107,F2639,E2639)</f>
        <v>5</v>
      </c>
      <c r="H2639" s="19" t="n">
        <f aca="false">H2543+1</f>
        <v>28</v>
      </c>
      <c r="I2639" s="19" t="n">
        <f aca="false">I2543</f>
        <v>43</v>
      </c>
      <c r="J2639" s="20" t="n">
        <f aca="false">INDEX(Filtro2!$D$11:$BR$106,I2639,H2639)</f>
        <v>-274</v>
      </c>
      <c r="L2639" s="0" t="n">
        <v>-3547</v>
      </c>
      <c r="M2639" s="0" t="n">
        <v>-3377.11111111111</v>
      </c>
      <c r="N2639" s="0" t="n">
        <v>-3072.52</v>
      </c>
    </row>
    <row r="2640" customFormat="false" ht="15" hidden="false" customHeight="false" outlineLevel="0" collapsed="false">
      <c r="B2640" s="19" t="n">
        <f aca="false">B2540+1</f>
        <v>27</v>
      </c>
      <c r="C2640" s="19" t="n">
        <f aca="false">C2540</f>
        <v>36</v>
      </c>
      <c r="D2640" s="20" t="n">
        <f aca="false">INDEX(Imagen!$B$9:$BT$108,C2640,B2640)</f>
        <v>204</v>
      </c>
      <c r="E2640" s="19" t="n">
        <f aca="false">E2542+1</f>
        <v>27</v>
      </c>
      <c r="F2640" s="19" t="n">
        <f aca="false">F2542</f>
        <v>88</v>
      </c>
      <c r="G2640" s="20" t="n">
        <f aca="false">INDEX(Filtro1!$C$10:$BS$107,F2640,E2640)</f>
        <v>0</v>
      </c>
      <c r="H2640" s="19" t="n">
        <f aca="false">H2544+1</f>
        <v>28</v>
      </c>
      <c r="I2640" s="19" t="n">
        <f aca="false">I2544</f>
        <v>44</v>
      </c>
      <c r="J2640" s="20" t="n">
        <f aca="false">INDEX(Filtro2!$D$11:$BR$106,I2640,H2640)</f>
        <v>-3843</v>
      </c>
      <c r="L2640" s="0" t="n">
        <v>-3546</v>
      </c>
      <c r="M2640" s="0" t="n">
        <v>-3376.22222222222</v>
      </c>
      <c r="N2640" s="0" t="n">
        <v>-3069.92</v>
      </c>
    </row>
    <row r="2641" customFormat="false" ht="15" hidden="false" customHeight="false" outlineLevel="0" collapsed="false">
      <c r="B2641" s="19" t="n">
        <f aca="false">B2541+1</f>
        <v>27</v>
      </c>
      <c r="C2641" s="19" t="n">
        <f aca="false">C2541</f>
        <v>37</v>
      </c>
      <c r="D2641" s="20" t="n">
        <f aca="false">INDEX(Imagen!$B$9:$BT$108,C2641,B2641)</f>
        <v>130</v>
      </c>
      <c r="E2641" s="19" t="n">
        <f aca="false">E2543+1</f>
        <v>27</v>
      </c>
      <c r="F2641" s="19" t="n">
        <f aca="false">F2543</f>
        <v>89</v>
      </c>
      <c r="G2641" s="20" t="n">
        <f aca="false">INDEX(Filtro1!$C$10:$BS$107,F2641,E2641)</f>
        <v>13</v>
      </c>
      <c r="H2641" s="19" t="n">
        <f aca="false">H2545+1</f>
        <v>28</v>
      </c>
      <c r="I2641" s="19" t="n">
        <f aca="false">I2545</f>
        <v>45</v>
      </c>
      <c r="J2641" s="20" t="n">
        <f aca="false">INDEX(Filtro2!$D$11:$BR$106,I2641,H2641)</f>
        <v>-2075</v>
      </c>
      <c r="L2641" s="0" t="n">
        <v>-3545</v>
      </c>
      <c r="M2641" s="0" t="n">
        <v>-3374</v>
      </c>
      <c r="N2641" s="0" t="n">
        <v>-3069.84</v>
      </c>
    </row>
    <row r="2642" customFormat="false" ht="15" hidden="false" customHeight="false" outlineLevel="0" collapsed="false">
      <c r="B2642" s="19" t="n">
        <f aca="false">B2542+1</f>
        <v>27</v>
      </c>
      <c r="C2642" s="19" t="n">
        <f aca="false">C2542</f>
        <v>38</v>
      </c>
      <c r="D2642" s="20" t="n">
        <f aca="false">INDEX(Imagen!$B$9:$BT$108,C2642,B2642)</f>
        <v>139</v>
      </c>
      <c r="E2642" s="19" t="n">
        <f aca="false">E2544+1</f>
        <v>27</v>
      </c>
      <c r="F2642" s="19" t="n">
        <f aca="false">F2544</f>
        <v>90</v>
      </c>
      <c r="G2642" s="20" t="n">
        <f aca="false">INDEX(Filtro1!$C$10:$BS$107,F2642,E2642)</f>
        <v>45</v>
      </c>
      <c r="H2642" s="19" t="n">
        <f aca="false">H2546+1</f>
        <v>28</v>
      </c>
      <c r="I2642" s="19" t="n">
        <f aca="false">I2546</f>
        <v>46</v>
      </c>
      <c r="J2642" s="20" t="n">
        <f aca="false">INDEX(Filtro2!$D$11:$BR$106,I2642,H2642)</f>
        <v>448</v>
      </c>
      <c r="L2642" s="0" t="n">
        <v>-3544</v>
      </c>
      <c r="M2642" s="0" t="n">
        <v>-3372.22222222222</v>
      </c>
      <c r="N2642" s="0" t="n">
        <v>-3068.08</v>
      </c>
    </row>
    <row r="2643" customFormat="false" ht="15" hidden="false" customHeight="false" outlineLevel="0" collapsed="false">
      <c r="B2643" s="19" t="n">
        <f aca="false">B2543+1</f>
        <v>27</v>
      </c>
      <c r="C2643" s="19" t="n">
        <f aca="false">C2543</f>
        <v>39</v>
      </c>
      <c r="D2643" s="20" t="n">
        <f aca="false">INDEX(Imagen!$B$9:$BT$108,C2643,B2643)</f>
        <v>132</v>
      </c>
      <c r="E2643" s="19" t="n">
        <f aca="false">E2545+1</f>
        <v>27</v>
      </c>
      <c r="F2643" s="19" t="n">
        <f aca="false">F2545</f>
        <v>91</v>
      </c>
      <c r="G2643" s="20" t="n">
        <f aca="false">INDEX(Filtro1!$C$10:$BS$107,F2643,E2643)</f>
        <v>48</v>
      </c>
      <c r="H2643" s="19" t="n">
        <f aca="false">H2547+1</f>
        <v>28</v>
      </c>
      <c r="I2643" s="19" t="n">
        <f aca="false">I2547</f>
        <v>47</v>
      </c>
      <c r="J2643" s="20" t="n">
        <f aca="false">INDEX(Filtro2!$D$11:$BR$106,I2643,H2643)</f>
        <v>-1069</v>
      </c>
      <c r="L2643" s="0" t="n">
        <v>-3543</v>
      </c>
      <c r="M2643" s="0" t="n">
        <v>-3371.88888888889</v>
      </c>
      <c r="N2643" s="0" t="n">
        <v>-3067.84</v>
      </c>
    </row>
    <row r="2644" customFormat="false" ht="15" hidden="false" customHeight="false" outlineLevel="0" collapsed="false">
      <c r="B2644" s="19" t="n">
        <f aca="false">B2544+1</f>
        <v>27</v>
      </c>
      <c r="C2644" s="19" t="n">
        <f aca="false">C2544</f>
        <v>40</v>
      </c>
      <c r="D2644" s="20" t="n">
        <f aca="false">INDEX(Imagen!$B$9:$BT$108,C2644,B2644)</f>
        <v>136</v>
      </c>
      <c r="E2644" s="19" t="n">
        <f aca="false">E2546+1</f>
        <v>27</v>
      </c>
      <c r="F2644" s="19" t="n">
        <f aca="false">F2546</f>
        <v>92</v>
      </c>
      <c r="G2644" s="20" t="n">
        <f aca="false">INDEX(Filtro1!$C$10:$BS$107,F2644,E2644)</f>
        <v>204</v>
      </c>
      <c r="H2644" s="19" t="n">
        <f aca="false">H2548+1</f>
        <v>28</v>
      </c>
      <c r="I2644" s="19" t="n">
        <f aca="false">I2548</f>
        <v>48</v>
      </c>
      <c r="J2644" s="20" t="n">
        <f aca="false">INDEX(Filtro2!$D$11:$BR$106,I2644,H2644)</f>
        <v>-564</v>
      </c>
      <c r="L2644" s="0" t="n">
        <v>-3542</v>
      </c>
      <c r="M2644" s="0" t="n">
        <v>-3371.77777777778</v>
      </c>
      <c r="N2644" s="0" t="n">
        <v>-3066</v>
      </c>
    </row>
    <row r="2645" customFormat="false" ht="15" hidden="false" customHeight="false" outlineLevel="0" collapsed="false">
      <c r="B2645" s="19" t="n">
        <f aca="false">B2545+1</f>
        <v>27</v>
      </c>
      <c r="C2645" s="19" t="n">
        <f aca="false">C2545</f>
        <v>41</v>
      </c>
      <c r="D2645" s="20" t="n">
        <f aca="false">INDEX(Imagen!$B$9:$BT$108,C2645,B2645)</f>
        <v>139</v>
      </c>
      <c r="E2645" s="19" t="n">
        <f aca="false">E2547+1</f>
        <v>27</v>
      </c>
      <c r="F2645" s="19" t="n">
        <f aca="false">F2547</f>
        <v>93</v>
      </c>
      <c r="G2645" s="20" t="n">
        <f aca="false">INDEX(Filtro1!$C$10:$BS$107,F2645,E2645)</f>
        <v>3226</v>
      </c>
      <c r="H2645" s="19" t="n">
        <f aca="false">H2549+1</f>
        <v>28</v>
      </c>
      <c r="I2645" s="19" t="n">
        <f aca="false">I2549</f>
        <v>49</v>
      </c>
      <c r="J2645" s="20" t="n">
        <f aca="false">INDEX(Filtro2!$D$11:$BR$106,I2645,H2645)</f>
        <v>-1880</v>
      </c>
      <c r="L2645" s="0" t="n">
        <v>-3542</v>
      </c>
      <c r="M2645" s="0" t="n">
        <v>-3368.11111111111</v>
      </c>
      <c r="N2645" s="0" t="n">
        <v>-3065.32</v>
      </c>
    </row>
    <row r="2646" customFormat="false" ht="15" hidden="false" customHeight="false" outlineLevel="0" collapsed="false">
      <c r="B2646" s="19" t="n">
        <f aca="false">B2546+1</f>
        <v>27</v>
      </c>
      <c r="C2646" s="19" t="n">
        <f aca="false">C2546</f>
        <v>42</v>
      </c>
      <c r="D2646" s="20" t="n">
        <f aca="false">INDEX(Imagen!$B$9:$BT$108,C2646,B2646)</f>
        <v>153</v>
      </c>
      <c r="E2646" s="19" t="n">
        <f aca="false">E2548+1</f>
        <v>27</v>
      </c>
      <c r="F2646" s="19" t="n">
        <f aca="false">F2548</f>
        <v>94</v>
      </c>
      <c r="G2646" s="20" t="n">
        <f aca="false">INDEX(Filtro1!$C$10:$BS$107,F2646,E2646)</f>
        <v>3201</v>
      </c>
      <c r="H2646" s="19" t="n">
        <f aca="false">H2550+1</f>
        <v>28</v>
      </c>
      <c r="I2646" s="19" t="n">
        <f aca="false">I2550</f>
        <v>50</v>
      </c>
      <c r="J2646" s="20" t="n">
        <f aca="false">INDEX(Filtro2!$D$11:$BR$106,I2646,H2646)</f>
        <v>-1218</v>
      </c>
      <c r="L2646" s="0" t="n">
        <v>-3541</v>
      </c>
      <c r="M2646" s="0" t="n">
        <v>-3365.33333333333</v>
      </c>
      <c r="N2646" s="0" t="n">
        <v>-3062.04</v>
      </c>
    </row>
    <row r="2647" customFormat="false" ht="15" hidden="false" customHeight="false" outlineLevel="0" collapsed="false">
      <c r="B2647" s="19" t="n">
        <f aca="false">B2547+1</f>
        <v>27</v>
      </c>
      <c r="C2647" s="19" t="n">
        <f aca="false">C2547</f>
        <v>43</v>
      </c>
      <c r="D2647" s="20" t="n">
        <f aca="false">INDEX(Imagen!$B$9:$BT$108,C2647,B2647)</f>
        <v>210</v>
      </c>
      <c r="E2647" s="19" t="n">
        <f aca="false">E2549+1</f>
        <v>27</v>
      </c>
      <c r="F2647" s="19" t="n">
        <f aca="false">F2549</f>
        <v>95</v>
      </c>
      <c r="G2647" s="20" t="n">
        <f aca="false">INDEX(Filtro1!$C$10:$BS$107,F2647,E2647)</f>
        <v>-8934</v>
      </c>
      <c r="H2647" s="19" t="n">
        <f aca="false">H2551+1</f>
        <v>28</v>
      </c>
      <c r="I2647" s="19" t="n">
        <f aca="false">I2551</f>
        <v>51</v>
      </c>
      <c r="J2647" s="20" t="n">
        <f aca="false">INDEX(Filtro2!$D$11:$BR$106,I2647,H2647)</f>
        <v>-449</v>
      </c>
      <c r="L2647" s="0" t="n">
        <v>-3541</v>
      </c>
      <c r="M2647" s="0" t="n">
        <v>-3365.11111111111</v>
      </c>
      <c r="N2647" s="0" t="n">
        <v>-3059</v>
      </c>
    </row>
    <row r="2648" customFormat="false" ht="15" hidden="false" customHeight="false" outlineLevel="0" collapsed="false">
      <c r="B2648" s="19" t="n">
        <f aca="false">B2548+1</f>
        <v>27</v>
      </c>
      <c r="C2648" s="19" t="n">
        <f aca="false">C2548</f>
        <v>44</v>
      </c>
      <c r="D2648" s="20" t="n">
        <f aca="false">INDEX(Imagen!$B$9:$BT$108,C2648,B2648)</f>
        <v>1292</v>
      </c>
      <c r="E2648" s="19" t="n">
        <f aca="false">E2550+1</f>
        <v>27</v>
      </c>
      <c r="F2648" s="19" t="n">
        <f aca="false">F2550</f>
        <v>96</v>
      </c>
      <c r="G2648" s="20" t="n">
        <f aca="false">INDEX(Filtro1!$C$10:$BS$107,F2648,E2648)</f>
        <v>4301</v>
      </c>
      <c r="H2648" s="19" t="n">
        <f aca="false">H2552+1</f>
        <v>28</v>
      </c>
      <c r="I2648" s="19" t="n">
        <f aca="false">I2552</f>
        <v>52</v>
      </c>
      <c r="J2648" s="20" t="n">
        <f aca="false">INDEX(Filtro2!$D$11:$BR$106,I2648,H2648)</f>
        <v>-1248</v>
      </c>
      <c r="L2648" s="0" t="n">
        <v>-3540</v>
      </c>
      <c r="M2648" s="0" t="n">
        <v>-3362</v>
      </c>
      <c r="N2648" s="0" t="n">
        <v>-3056.64</v>
      </c>
    </row>
    <row r="2649" customFormat="false" ht="15" hidden="false" customHeight="false" outlineLevel="0" collapsed="false">
      <c r="B2649" s="19" t="n">
        <f aca="false">B2549+1</f>
        <v>27</v>
      </c>
      <c r="C2649" s="19" t="n">
        <f aca="false">C2549</f>
        <v>45</v>
      </c>
      <c r="D2649" s="20" t="n">
        <f aca="false">INDEX(Imagen!$B$9:$BT$108,C2649,B2649)</f>
        <v>2377</v>
      </c>
      <c r="E2649" s="19" t="n">
        <f aca="false">E2551+1</f>
        <v>27</v>
      </c>
      <c r="F2649" s="19" t="n">
        <f aca="false">F2551</f>
        <v>97</v>
      </c>
      <c r="G2649" s="20" t="n">
        <f aca="false">INDEX(Filtro1!$C$10:$BS$107,F2649,E2649)</f>
        <v>-2972</v>
      </c>
      <c r="H2649" s="19" t="n">
        <f aca="false">H2553+1</f>
        <v>28</v>
      </c>
      <c r="I2649" s="19" t="n">
        <f aca="false">I2553</f>
        <v>53</v>
      </c>
      <c r="J2649" s="20" t="n">
        <f aca="false">INDEX(Filtro2!$D$11:$BR$106,I2649,H2649)</f>
        <v>-120</v>
      </c>
      <c r="L2649" s="0" t="n">
        <v>-3540</v>
      </c>
      <c r="M2649" s="0" t="n">
        <v>-3359.33333333333</v>
      </c>
      <c r="N2649" s="0" t="n">
        <v>-3056.44</v>
      </c>
    </row>
    <row r="2650" customFormat="false" ht="15" hidden="false" customHeight="false" outlineLevel="0" collapsed="false">
      <c r="B2650" s="19" t="n">
        <f aca="false">B2550+1</f>
        <v>27</v>
      </c>
      <c r="C2650" s="19" t="n">
        <f aca="false">C2550</f>
        <v>46</v>
      </c>
      <c r="D2650" s="20" t="n">
        <f aca="false">INDEX(Imagen!$B$9:$BT$108,C2650,B2650)</f>
        <v>3089</v>
      </c>
      <c r="E2650" s="19" t="n">
        <f aca="false">E2552+1</f>
        <v>27</v>
      </c>
      <c r="F2650" s="19" t="n">
        <f aca="false">F2552</f>
        <v>98</v>
      </c>
      <c r="G2650" s="20" t="n">
        <f aca="false">INDEX(Filtro1!$C$10:$BS$107,F2650,E2650)</f>
        <v>3596</v>
      </c>
      <c r="H2650" s="19" t="n">
        <f aca="false">H2554+1</f>
        <v>28</v>
      </c>
      <c r="I2650" s="19" t="n">
        <f aca="false">I2554</f>
        <v>54</v>
      </c>
      <c r="J2650" s="20" t="n">
        <f aca="false">INDEX(Filtro2!$D$11:$BR$106,I2650,H2650)</f>
        <v>-467</v>
      </c>
      <c r="L2650" s="0" t="n">
        <v>-3538</v>
      </c>
      <c r="M2650" s="0" t="n">
        <v>-3358.55555555556</v>
      </c>
      <c r="N2650" s="0" t="n">
        <v>-3055.64</v>
      </c>
    </row>
    <row r="2651" customFormat="false" ht="15" hidden="false" customHeight="false" outlineLevel="0" collapsed="false">
      <c r="B2651" s="19" t="n">
        <f aca="false">B2551+1</f>
        <v>27</v>
      </c>
      <c r="C2651" s="19" t="n">
        <f aca="false">C2551</f>
        <v>47</v>
      </c>
      <c r="D2651" s="20" t="n">
        <f aca="false">INDEX(Imagen!$B$9:$BT$108,C2651,B2651)</f>
        <v>3506</v>
      </c>
      <c r="E2651" s="19" t="n">
        <f aca="false">E2553+1</f>
        <v>28</v>
      </c>
      <c r="F2651" s="19" t="n">
        <f aca="false">F2553</f>
        <v>1</v>
      </c>
      <c r="G2651" s="20" t="n">
        <f aca="false">INDEX(Filtro1!$C$10:$BS$107,F2651,E2651)</f>
        <v>-4759</v>
      </c>
      <c r="H2651" s="19" t="n">
        <f aca="false">H2555+1</f>
        <v>28</v>
      </c>
      <c r="I2651" s="19" t="n">
        <f aca="false">I2555</f>
        <v>55</v>
      </c>
      <c r="J2651" s="20" t="n">
        <f aca="false">INDEX(Filtro2!$D$11:$BR$106,I2651,H2651)</f>
        <v>-172</v>
      </c>
      <c r="L2651" s="0" t="n">
        <v>-3538</v>
      </c>
      <c r="M2651" s="0" t="n">
        <v>-3357.66666666667</v>
      </c>
      <c r="N2651" s="0" t="n">
        <v>-3051.8</v>
      </c>
    </row>
    <row r="2652" customFormat="false" ht="15" hidden="false" customHeight="false" outlineLevel="0" collapsed="false">
      <c r="B2652" s="19" t="n">
        <f aca="false">B2552+1</f>
        <v>27</v>
      </c>
      <c r="C2652" s="19" t="n">
        <f aca="false">C2552</f>
        <v>48</v>
      </c>
      <c r="D2652" s="20" t="n">
        <f aca="false">INDEX(Imagen!$B$9:$BT$108,C2652,B2652)</f>
        <v>3052</v>
      </c>
      <c r="E2652" s="19" t="n">
        <f aca="false">E2554+1</f>
        <v>28</v>
      </c>
      <c r="F2652" s="19" t="n">
        <f aca="false">F2554</f>
        <v>2</v>
      </c>
      <c r="G2652" s="20" t="n">
        <f aca="false">INDEX(Filtro1!$C$10:$BS$107,F2652,E2652)</f>
        <v>408</v>
      </c>
      <c r="H2652" s="19" t="n">
        <f aca="false">H2556+1</f>
        <v>28</v>
      </c>
      <c r="I2652" s="19" t="n">
        <f aca="false">I2556</f>
        <v>56</v>
      </c>
      <c r="J2652" s="20" t="n">
        <f aca="false">INDEX(Filtro2!$D$11:$BR$106,I2652,H2652)</f>
        <v>-96</v>
      </c>
      <c r="L2652" s="0" t="n">
        <v>-3537</v>
      </c>
      <c r="M2652" s="0" t="n">
        <v>-3356.88888888889</v>
      </c>
      <c r="N2652" s="0" t="n">
        <v>-3051.76</v>
      </c>
    </row>
    <row r="2653" customFormat="false" ht="15" hidden="false" customHeight="false" outlineLevel="0" collapsed="false">
      <c r="B2653" s="19" t="n">
        <f aca="false">B2553+1</f>
        <v>27</v>
      </c>
      <c r="C2653" s="19" t="n">
        <f aca="false">C2553</f>
        <v>49</v>
      </c>
      <c r="D2653" s="20" t="n">
        <f aca="false">INDEX(Imagen!$B$9:$BT$108,C2653,B2653)</f>
        <v>3903</v>
      </c>
      <c r="E2653" s="19" t="n">
        <f aca="false">E2555+1</f>
        <v>28</v>
      </c>
      <c r="F2653" s="19" t="n">
        <f aca="false">F2555</f>
        <v>3</v>
      </c>
      <c r="G2653" s="20" t="n">
        <f aca="false">INDEX(Filtro1!$C$10:$BS$107,F2653,E2653)</f>
        <v>-9779</v>
      </c>
      <c r="H2653" s="19" t="n">
        <f aca="false">H2557+1</f>
        <v>28</v>
      </c>
      <c r="I2653" s="19" t="n">
        <f aca="false">I2557</f>
        <v>57</v>
      </c>
      <c r="J2653" s="20" t="n">
        <f aca="false">INDEX(Filtro2!$D$11:$BR$106,I2653,H2653)</f>
        <v>-272</v>
      </c>
      <c r="L2653" s="0" t="n">
        <v>-3534</v>
      </c>
      <c r="M2653" s="0" t="n">
        <v>-3356.44444444444</v>
      </c>
      <c r="N2653" s="0" t="n">
        <v>-3050.24</v>
      </c>
    </row>
    <row r="2654" customFormat="false" ht="15" hidden="false" customHeight="false" outlineLevel="0" collapsed="false">
      <c r="B2654" s="19" t="n">
        <f aca="false">B2554+1</f>
        <v>27</v>
      </c>
      <c r="C2654" s="19" t="n">
        <f aca="false">C2554</f>
        <v>50</v>
      </c>
      <c r="D2654" s="20" t="n">
        <f aca="false">INDEX(Imagen!$B$9:$BT$108,C2654,B2654)</f>
        <v>3281</v>
      </c>
      <c r="E2654" s="19" t="n">
        <f aca="false">E2556+1</f>
        <v>28</v>
      </c>
      <c r="F2654" s="19" t="n">
        <f aca="false">F2556</f>
        <v>4</v>
      </c>
      <c r="G2654" s="20" t="n">
        <f aca="false">INDEX(Filtro1!$C$10:$BS$107,F2654,E2654)</f>
        <v>10021</v>
      </c>
      <c r="H2654" s="19" t="n">
        <f aca="false">H2558+1</f>
        <v>28</v>
      </c>
      <c r="I2654" s="19" t="n">
        <f aca="false">I2558</f>
        <v>58</v>
      </c>
      <c r="J2654" s="20" t="n">
        <f aca="false">INDEX(Filtro2!$D$11:$BR$106,I2654,H2654)</f>
        <v>-606</v>
      </c>
      <c r="L2654" s="0" t="n">
        <v>-3534</v>
      </c>
      <c r="M2654" s="0" t="n">
        <v>-3353.77777777778</v>
      </c>
      <c r="N2654" s="0" t="n">
        <v>-3049.04</v>
      </c>
    </row>
    <row r="2655" customFormat="false" ht="15" hidden="false" customHeight="false" outlineLevel="0" collapsed="false">
      <c r="B2655" s="19" t="n">
        <f aca="false">B2555+1</f>
        <v>27</v>
      </c>
      <c r="C2655" s="19" t="n">
        <f aca="false">C2555</f>
        <v>51</v>
      </c>
      <c r="D2655" s="20" t="n">
        <f aca="false">INDEX(Imagen!$B$9:$BT$108,C2655,B2655)</f>
        <v>3769</v>
      </c>
      <c r="E2655" s="19" t="n">
        <f aca="false">E2557+1</f>
        <v>28</v>
      </c>
      <c r="F2655" s="19" t="n">
        <f aca="false">F2557</f>
        <v>5</v>
      </c>
      <c r="G2655" s="20" t="n">
        <f aca="false">INDEX(Filtro1!$C$10:$BS$107,F2655,E2655)</f>
        <v>701</v>
      </c>
      <c r="H2655" s="19" t="n">
        <f aca="false">H2559+1</f>
        <v>28</v>
      </c>
      <c r="I2655" s="19" t="n">
        <f aca="false">I2559</f>
        <v>59</v>
      </c>
      <c r="J2655" s="20" t="n">
        <f aca="false">INDEX(Filtro2!$D$11:$BR$106,I2655,H2655)</f>
        <v>106</v>
      </c>
      <c r="L2655" s="0" t="n">
        <v>-3533</v>
      </c>
      <c r="M2655" s="0" t="n">
        <v>-3352.66666666667</v>
      </c>
      <c r="N2655" s="0" t="n">
        <v>-3045</v>
      </c>
    </row>
    <row r="2656" customFormat="false" ht="15" hidden="false" customHeight="false" outlineLevel="0" collapsed="false">
      <c r="B2656" s="19" t="n">
        <f aca="false">B2556+1</f>
        <v>27</v>
      </c>
      <c r="C2656" s="19" t="n">
        <f aca="false">C2556</f>
        <v>52</v>
      </c>
      <c r="D2656" s="20" t="n">
        <f aca="false">INDEX(Imagen!$B$9:$BT$108,C2656,B2656)</f>
        <v>3779</v>
      </c>
      <c r="E2656" s="19" t="n">
        <f aca="false">E2558+1</f>
        <v>28</v>
      </c>
      <c r="F2656" s="19" t="n">
        <f aca="false">F2558</f>
        <v>6</v>
      </c>
      <c r="G2656" s="20" t="n">
        <f aca="false">INDEX(Filtro1!$C$10:$BS$107,F2656,E2656)</f>
        <v>10137</v>
      </c>
      <c r="H2656" s="19" t="n">
        <f aca="false">H2560+1</f>
        <v>28</v>
      </c>
      <c r="I2656" s="19" t="n">
        <f aca="false">I2560</f>
        <v>60</v>
      </c>
      <c r="J2656" s="20" t="n">
        <f aca="false">INDEX(Filtro2!$D$11:$BR$106,I2656,H2656)</f>
        <v>-1069</v>
      </c>
      <c r="L2656" s="0" t="n">
        <v>-3533</v>
      </c>
      <c r="M2656" s="0" t="n">
        <v>-3351.77777777778</v>
      </c>
      <c r="N2656" s="0" t="n">
        <v>-3039.28</v>
      </c>
    </row>
    <row r="2657" customFormat="false" ht="15" hidden="false" customHeight="false" outlineLevel="0" collapsed="false">
      <c r="B2657" s="19" t="n">
        <f aca="false">B2557+1</f>
        <v>27</v>
      </c>
      <c r="C2657" s="19" t="n">
        <f aca="false">C2557</f>
        <v>53</v>
      </c>
      <c r="D2657" s="20" t="n">
        <f aca="false">INDEX(Imagen!$B$9:$BT$108,C2657,B2657)</f>
        <v>2179</v>
      </c>
      <c r="E2657" s="19" t="n">
        <f aca="false">E2559+1</f>
        <v>28</v>
      </c>
      <c r="F2657" s="19" t="n">
        <f aca="false">F2559</f>
        <v>7</v>
      </c>
      <c r="G2657" s="20" t="n">
        <f aca="false">INDEX(Filtro1!$C$10:$BS$107,F2657,E2657)</f>
        <v>-104</v>
      </c>
      <c r="H2657" s="19" t="n">
        <f aca="false">H2561+1</f>
        <v>28</v>
      </c>
      <c r="I2657" s="19" t="n">
        <f aca="false">I2561</f>
        <v>61</v>
      </c>
      <c r="J2657" s="20" t="n">
        <f aca="false">INDEX(Filtro2!$D$11:$BR$106,I2657,H2657)</f>
        <v>-1510</v>
      </c>
      <c r="L2657" s="0" t="n">
        <v>-3532</v>
      </c>
      <c r="M2657" s="0" t="n">
        <v>-3349.33333333333</v>
      </c>
      <c r="N2657" s="0" t="n">
        <v>-3036.4</v>
      </c>
    </row>
    <row r="2658" customFormat="false" ht="15" hidden="false" customHeight="false" outlineLevel="0" collapsed="false">
      <c r="B2658" s="19" t="n">
        <f aca="false">B2558+1</f>
        <v>27</v>
      </c>
      <c r="C2658" s="19" t="n">
        <f aca="false">C2558</f>
        <v>54</v>
      </c>
      <c r="D2658" s="20" t="n">
        <f aca="false">INDEX(Imagen!$B$9:$BT$108,C2658,B2658)</f>
        <v>1511</v>
      </c>
      <c r="E2658" s="19" t="n">
        <f aca="false">E2560+1</f>
        <v>28</v>
      </c>
      <c r="F2658" s="19" t="n">
        <f aca="false">F2560</f>
        <v>8</v>
      </c>
      <c r="G2658" s="20" t="n">
        <f aca="false">INDEX(Filtro1!$C$10:$BS$107,F2658,E2658)</f>
        <v>154</v>
      </c>
      <c r="H2658" s="19" t="n">
        <f aca="false">H2562+1</f>
        <v>28</v>
      </c>
      <c r="I2658" s="19" t="n">
        <f aca="false">I2562</f>
        <v>62</v>
      </c>
      <c r="J2658" s="20" t="n">
        <f aca="false">INDEX(Filtro2!$D$11:$BR$106,I2658,H2658)</f>
        <v>-613</v>
      </c>
      <c r="L2658" s="0" t="n">
        <v>-3532</v>
      </c>
      <c r="M2658" s="0" t="n">
        <v>-3349.33333333333</v>
      </c>
      <c r="N2658" s="0" t="n">
        <v>-3034</v>
      </c>
    </row>
    <row r="2659" customFormat="false" ht="15" hidden="false" customHeight="false" outlineLevel="0" collapsed="false">
      <c r="B2659" s="19" t="n">
        <f aca="false">B2559+1</f>
        <v>27</v>
      </c>
      <c r="C2659" s="19" t="n">
        <f aca="false">C2559</f>
        <v>55</v>
      </c>
      <c r="D2659" s="20" t="n">
        <f aca="false">INDEX(Imagen!$B$9:$BT$108,C2659,B2659)</f>
        <v>1035</v>
      </c>
      <c r="E2659" s="19" t="n">
        <f aca="false">E2561+1</f>
        <v>28</v>
      </c>
      <c r="F2659" s="19" t="n">
        <f aca="false">F2561</f>
        <v>9</v>
      </c>
      <c r="G2659" s="20" t="n">
        <f aca="false">INDEX(Filtro1!$C$10:$BS$107,F2659,E2659)</f>
        <v>-1915</v>
      </c>
      <c r="H2659" s="19" t="n">
        <f aca="false">H2563+1</f>
        <v>28</v>
      </c>
      <c r="I2659" s="19" t="n">
        <f aca="false">I2563</f>
        <v>63</v>
      </c>
      <c r="J2659" s="20" t="n">
        <f aca="false">INDEX(Filtro2!$D$11:$BR$106,I2659,H2659)</f>
        <v>-519</v>
      </c>
      <c r="L2659" s="0" t="n">
        <v>-3532</v>
      </c>
      <c r="M2659" s="0" t="n">
        <v>-3348.22222222222</v>
      </c>
      <c r="N2659" s="0" t="n">
        <v>-3031.44</v>
      </c>
    </row>
    <row r="2660" customFormat="false" ht="15" hidden="false" customHeight="false" outlineLevel="0" collapsed="false">
      <c r="B2660" s="19" t="n">
        <f aca="false">B2560+1</f>
        <v>27</v>
      </c>
      <c r="C2660" s="19" t="n">
        <f aca="false">C2560</f>
        <v>56</v>
      </c>
      <c r="D2660" s="20" t="n">
        <f aca="false">INDEX(Imagen!$B$9:$BT$108,C2660,B2660)</f>
        <v>1061</v>
      </c>
      <c r="E2660" s="19" t="n">
        <f aca="false">E2562+1</f>
        <v>28</v>
      </c>
      <c r="F2660" s="19" t="n">
        <f aca="false">F2562</f>
        <v>10</v>
      </c>
      <c r="G2660" s="20" t="n">
        <f aca="false">INDEX(Filtro1!$C$10:$BS$107,F2660,E2660)</f>
        <v>422</v>
      </c>
      <c r="H2660" s="19" t="n">
        <f aca="false">H2564+1</f>
        <v>28</v>
      </c>
      <c r="I2660" s="19" t="n">
        <f aca="false">I2564</f>
        <v>64</v>
      </c>
      <c r="J2660" s="20" t="n">
        <f aca="false">INDEX(Filtro2!$D$11:$BR$106,I2660,H2660)</f>
        <v>-308</v>
      </c>
      <c r="L2660" s="0" t="n">
        <v>-3531</v>
      </c>
      <c r="M2660" s="0" t="n">
        <v>-3346.88888888889</v>
      </c>
      <c r="N2660" s="0" t="n">
        <v>-3030.24</v>
      </c>
    </row>
    <row r="2661" customFormat="false" ht="15" hidden="false" customHeight="false" outlineLevel="0" collapsed="false">
      <c r="B2661" s="19" t="n">
        <f aca="false">B2561+1</f>
        <v>27</v>
      </c>
      <c r="C2661" s="19" t="n">
        <f aca="false">C2561</f>
        <v>57</v>
      </c>
      <c r="D2661" s="20" t="n">
        <f aca="false">INDEX(Imagen!$B$9:$BT$108,C2661,B2661)</f>
        <v>700</v>
      </c>
      <c r="E2661" s="19" t="n">
        <f aca="false">E2563+1</f>
        <v>28</v>
      </c>
      <c r="F2661" s="19" t="n">
        <f aca="false">F2563</f>
        <v>11</v>
      </c>
      <c r="G2661" s="20" t="n">
        <f aca="false">INDEX(Filtro1!$C$10:$BS$107,F2661,E2661)</f>
        <v>-354</v>
      </c>
      <c r="H2661" s="19" t="n">
        <f aca="false">H2565+1</f>
        <v>28</v>
      </c>
      <c r="I2661" s="19" t="n">
        <f aca="false">I2565</f>
        <v>65</v>
      </c>
      <c r="J2661" s="20" t="n">
        <f aca="false">INDEX(Filtro2!$D$11:$BR$106,I2661,H2661)</f>
        <v>-181</v>
      </c>
      <c r="L2661" s="0" t="n">
        <v>-3530</v>
      </c>
      <c r="M2661" s="0" t="n">
        <v>-3342.44444444444</v>
      </c>
      <c r="N2661" s="0" t="n">
        <v>-3030.04</v>
      </c>
    </row>
    <row r="2662" customFormat="false" ht="15" hidden="false" customHeight="false" outlineLevel="0" collapsed="false">
      <c r="B2662" s="19" t="n">
        <f aca="false">B2562+1</f>
        <v>27</v>
      </c>
      <c r="C2662" s="19" t="n">
        <f aca="false">C2562</f>
        <v>58</v>
      </c>
      <c r="D2662" s="20" t="n">
        <f aca="false">INDEX(Imagen!$B$9:$BT$108,C2662,B2662)</f>
        <v>296</v>
      </c>
      <c r="E2662" s="19" t="n">
        <f aca="false">E2564+1</f>
        <v>28</v>
      </c>
      <c r="F2662" s="19" t="n">
        <f aca="false">F2564</f>
        <v>12</v>
      </c>
      <c r="G2662" s="20" t="n">
        <f aca="false">INDEX(Filtro1!$C$10:$BS$107,F2662,E2662)</f>
        <v>564</v>
      </c>
      <c r="H2662" s="19" t="n">
        <f aca="false">H2566+1</f>
        <v>28</v>
      </c>
      <c r="I2662" s="19" t="n">
        <f aca="false">I2566</f>
        <v>66</v>
      </c>
      <c r="J2662" s="20" t="n">
        <f aca="false">INDEX(Filtro2!$D$11:$BR$106,I2662,H2662)</f>
        <v>-129</v>
      </c>
      <c r="L2662" s="0" t="n">
        <v>-3530</v>
      </c>
      <c r="M2662" s="0" t="n">
        <v>-3340.22222222222</v>
      </c>
      <c r="N2662" s="0" t="n">
        <v>-3028.24</v>
      </c>
    </row>
    <row r="2663" customFormat="false" ht="15" hidden="false" customHeight="false" outlineLevel="0" collapsed="false">
      <c r="B2663" s="19" t="n">
        <f aca="false">B2563+1</f>
        <v>27</v>
      </c>
      <c r="C2663" s="19" t="n">
        <f aca="false">C2563</f>
        <v>59</v>
      </c>
      <c r="D2663" s="20" t="n">
        <f aca="false">INDEX(Imagen!$B$9:$BT$108,C2663,B2663)</f>
        <v>1340</v>
      </c>
      <c r="E2663" s="19" t="n">
        <f aca="false">E2565+1</f>
        <v>28</v>
      </c>
      <c r="F2663" s="19" t="n">
        <f aca="false">F2565</f>
        <v>13</v>
      </c>
      <c r="G2663" s="20" t="n">
        <f aca="false">INDEX(Filtro1!$C$10:$BS$107,F2663,E2663)</f>
        <v>-1042</v>
      </c>
      <c r="H2663" s="19" t="n">
        <f aca="false">H2567+1</f>
        <v>28</v>
      </c>
      <c r="I2663" s="19" t="n">
        <f aca="false">I2567</f>
        <v>67</v>
      </c>
      <c r="J2663" s="20" t="n">
        <f aca="false">INDEX(Filtro2!$D$11:$BR$106,I2663,H2663)</f>
        <v>-318</v>
      </c>
      <c r="L2663" s="0" t="n">
        <v>-3529</v>
      </c>
      <c r="M2663" s="0" t="n">
        <v>-3339.55555555556</v>
      </c>
      <c r="N2663" s="0" t="n">
        <v>-3027.08</v>
      </c>
    </row>
    <row r="2664" customFormat="false" ht="15" hidden="false" customHeight="false" outlineLevel="0" collapsed="false">
      <c r="B2664" s="19" t="n">
        <f aca="false">B2564+1</f>
        <v>27</v>
      </c>
      <c r="C2664" s="19" t="n">
        <f aca="false">C2564</f>
        <v>60</v>
      </c>
      <c r="D2664" s="20" t="n">
        <f aca="false">INDEX(Imagen!$B$9:$BT$108,C2664,B2664)</f>
        <v>618</v>
      </c>
      <c r="E2664" s="19" t="n">
        <f aca="false">E2566+1</f>
        <v>28</v>
      </c>
      <c r="F2664" s="19" t="n">
        <f aca="false">F2566</f>
        <v>14</v>
      </c>
      <c r="G2664" s="20" t="n">
        <f aca="false">INDEX(Filtro1!$C$10:$BS$107,F2664,E2664)</f>
        <v>2393</v>
      </c>
      <c r="H2664" s="19" t="n">
        <f aca="false">H2568+1</f>
        <v>28</v>
      </c>
      <c r="I2664" s="19" t="n">
        <f aca="false">I2568</f>
        <v>68</v>
      </c>
      <c r="J2664" s="20" t="n">
        <f aca="false">INDEX(Filtro2!$D$11:$BR$106,I2664,H2664)</f>
        <v>-140</v>
      </c>
      <c r="L2664" s="0" t="n">
        <v>-3529</v>
      </c>
      <c r="M2664" s="0" t="n">
        <v>-3336.77777777778</v>
      </c>
      <c r="N2664" s="0" t="n">
        <v>-3026.76</v>
      </c>
    </row>
    <row r="2665" customFormat="false" ht="15" hidden="false" customHeight="false" outlineLevel="0" collapsed="false">
      <c r="B2665" s="19" t="n">
        <f aca="false">B2565+1</f>
        <v>27</v>
      </c>
      <c r="C2665" s="19" t="n">
        <f aca="false">C2565</f>
        <v>61</v>
      </c>
      <c r="D2665" s="20" t="n">
        <f aca="false">INDEX(Imagen!$B$9:$BT$108,C2665,B2665)</f>
        <v>183</v>
      </c>
      <c r="E2665" s="19" t="n">
        <f aca="false">E2567+1</f>
        <v>28</v>
      </c>
      <c r="F2665" s="19" t="n">
        <f aca="false">F2567</f>
        <v>15</v>
      </c>
      <c r="G2665" s="20" t="n">
        <f aca="false">INDEX(Filtro1!$C$10:$BS$107,F2665,E2665)</f>
        <v>-2032</v>
      </c>
      <c r="H2665" s="19" t="n">
        <f aca="false">H2569+1</f>
        <v>28</v>
      </c>
      <c r="I2665" s="19" t="n">
        <f aca="false">I2569</f>
        <v>69</v>
      </c>
      <c r="J2665" s="20" t="n">
        <f aca="false">INDEX(Filtro2!$D$11:$BR$106,I2665,H2665)</f>
        <v>-153</v>
      </c>
      <c r="L2665" s="0" t="n">
        <v>-3528</v>
      </c>
      <c r="M2665" s="0" t="n">
        <v>-3336.33333333333</v>
      </c>
      <c r="N2665" s="0" t="n">
        <v>-3025.48</v>
      </c>
    </row>
    <row r="2666" customFormat="false" ht="15" hidden="false" customHeight="false" outlineLevel="0" collapsed="false">
      <c r="B2666" s="19" t="n">
        <f aca="false">B2566+1</f>
        <v>27</v>
      </c>
      <c r="C2666" s="19" t="n">
        <f aca="false">C2566</f>
        <v>62</v>
      </c>
      <c r="D2666" s="20" t="n">
        <f aca="false">INDEX(Imagen!$B$9:$BT$108,C2666,B2666)</f>
        <v>215</v>
      </c>
      <c r="E2666" s="19" t="n">
        <f aca="false">E2568+1</f>
        <v>28</v>
      </c>
      <c r="F2666" s="19" t="n">
        <f aca="false">F2568</f>
        <v>16</v>
      </c>
      <c r="G2666" s="20" t="n">
        <f aca="false">INDEX(Filtro1!$C$10:$BS$107,F2666,E2666)</f>
        <v>5340</v>
      </c>
      <c r="H2666" s="19" t="n">
        <f aca="false">H2570+1</f>
        <v>28</v>
      </c>
      <c r="I2666" s="19" t="n">
        <f aca="false">I2570</f>
        <v>70</v>
      </c>
      <c r="J2666" s="20" t="n">
        <f aca="false">INDEX(Filtro2!$D$11:$BR$106,I2666,H2666)</f>
        <v>219</v>
      </c>
      <c r="L2666" s="0" t="n">
        <v>-3526</v>
      </c>
      <c r="M2666" s="0" t="n">
        <v>-3334.88888888889</v>
      </c>
      <c r="N2666" s="0" t="n">
        <v>-3024.32</v>
      </c>
    </row>
    <row r="2667" customFormat="false" ht="15" hidden="false" customHeight="false" outlineLevel="0" collapsed="false">
      <c r="B2667" s="19" t="n">
        <f aca="false">B2567+1</f>
        <v>27</v>
      </c>
      <c r="C2667" s="19" t="n">
        <f aca="false">C2567</f>
        <v>63</v>
      </c>
      <c r="D2667" s="20" t="n">
        <f aca="false">INDEX(Imagen!$B$9:$BT$108,C2667,B2667)</f>
        <v>317</v>
      </c>
      <c r="E2667" s="19" t="n">
        <f aca="false">E2569+1</f>
        <v>28</v>
      </c>
      <c r="F2667" s="19" t="n">
        <f aca="false">F2569</f>
        <v>17</v>
      </c>
      <c r="G2667" s="20" t="n">
        <f aca="false">INDEX(Filtro1!$C$10:$BS$107,F2667,E2667)</f>
        <v>359</v>
      </c>
      <c r="H2667" s="19" t="n">
        <f aca="false">H2571+1</f>
        <v>28</v>
      </c>
      <c r="I2667" s="19" t="n">
        <f aca="false">I2571</f>
        <v>71</v>
      </c>
      <c r="J2667" s="20" t="n">
        <f aca="false">INDEX(Filtro2!$D$11:$BR$106,I2667,H2667)</f>
        <v>-557</v>
      </c>
      <c r="L2667" s="0" t="n">
        <v>-3526</v>
      </c>
      <c r="M2667" s="0" t="n">
        <v>-3334.77777777778</v>
      </c>
      <c r="N2667" s="0" t="n">
        <v>-3022.44</v>
      </c>
    </row>
    <row r="2668" customFormat="false" ht="15" hidden="false" customHeight="false" outlineLevel="0" collapsed="false">
      <c r="B2668" s="19" t="n">
        <f aca="false">B2568+1</f>
        <v>27</v>
      </c>
      <c r="C2668" s="19" t="n">
        <f aca="false">C2568</f>
        <v>64</v>
      </c>
      <c r="D2668" s="20" t="n">
        <f aca="false">INDEX(Imagen!$B$9:$BT$108,C2668,B2668)</f>
        <v>397</v>
      </c>
      <c r="E2668" s="19" t="n">
        <f aca="false">E2570+1</f>
        <v>28</v>
      </c>
      <c r="F2668" s="19" t="n">
        <f aca="false">F2570</f>
        <v>18</v>
      </c>
      <c r="G2668" s="20" t="n">
        <f aca="false">INDEX(Filtro1!$C$10:$BS$107,F2668,E2668)</f>
        <v>-454</v>
      </c>
      <c r="H2668" s="19" t="n">
        <f aca="false">H2572+1</f>
        <v>28</v>
      </c>
      <c r="I2668" s="19" t="n">
        <f aca="false">I2572</f>
        <v>72</v>
      </c>
      <c r="J2668" s="20" t="n">
        <f aca="false">INDEX(Filtro2!$D$11:$BR$106,I2668,H2668)</f>
        <v>15</v>
      </c>
      <c r="L2668" s="0" t="n">
        <v>-3526</v>
      </c>
      <c r="M2668" s="0" t="n">
        <v>-3333.77777777778</v>
      </c>
      <c r="N2668" s="0" t="n">
        <v>-3021.56</v>
      </c>
    </row>
    <row r="2669" customFormat="false" ht="15" hidden="false" customHeight="false" outlineLevel="0" collapsed="false">
      <c r="B2669" s="19" t="n">
        <f aca="false">B2569+1</f>
        <v>27</v>
      </c>
      <c r="C2669" s="19" t="n">
        <f aca="false">C2569</f>
        <v>65</v>
      </c>
      <c r="D2669" s="20" t="n">
        <f aca="false">INDEX(Imagen!$B$9:$BT$108,C2669,B2669)</f>
        <v>839</v>
      </c>
      <c r="E2669" s="19" t="n">
        <f aca="false">E2571+1</f>
        <v>28</v>
      </c>
      <c r="F2669" s="19" t="n">
        <f aca="false">F2571</f>
        <v>19</v>
      </c>
      <c r="G2669" s="20" t="n">
        <f aca="false">INDEX(Filtro1!$C$10:$BS$107,F2669,E2669)</f>
        <v>-1005</v>
      </c>
      <c r="H2669" s="19" t="n">
        <f aca="false">H2573+1</f>
        <v>28</v>
      </c>
      <c r="I2669" s="19" t="n">
        <f aca="false">I2573</f>
        <v>73</v>
      </c>
      <c r="J2669" s="20" t="n">
        <f aca="false">INDEX(Filtro2!$D$11:$BR$106,I2669,H2669)</f>
        <v>126</v>
      </c>
      <c r="L2669" s="0" t="n">
        <v>-3524</v>
      </c>
      <c r="M2669" s="0" t="n">
        <v>-3331.77777777778</v>
      </c>
      <c r="N2669" s="0" t="n">
        <v>-3018.44</v>
      </c>
    </row>
    <row r="2670" customFormat="false" ht="15" hidden="false" customHeight="false" outlineLevel="0" collapsed="false">
      <c r="B2670" s="19" t="n">
        <f aca="false">B2570+1</f>
        <v>27</v>
      </c>
      <c r="C2670" s="19" t="n">
        <f aca="false">C2570</f>
        <v>66</v>
      </c>
      <c r="D2670" s="20" t="n">
        <f aca="false">INDEX(Imagen!$B$9:$BT$108,C2670,B2670)</f>
        <v>578</v>
      </c>
      <c r="E2670" s="19" t="n">
        <f aca="false">E2572+1</f>
        <v>28</v>
      </c>
      <c r="F2670" s="19" t="n">
        <f aca="false">F2572</f>
        <v>20</v>
      </c>
      <c r="G2670" s="20" t="n">
        <f aca="false">INDEX(Filtro1!$C$10:$BS$107,F2670,E2670)</f>
        <v>-211</v>
      </c>
      <c r="H2670" s="19" t="n">
        <f aca="false">H2574+1</f>
        <v>28</v>
      </c>
      <c r="I2670" s="19" t="n">
        <f aca="false">I2574</f>
        <v>74</v>
      </c>
      <c r="J2670" s="20" t="n">
        <f aca="false">INDEX(Filtro2!$D$11:$BR$106,I2670,H2670)</f>
        <v>443</v>
      </c>
      <c r="L2670" s="0" t="n">
        <v>-3524</v>
      </c>
      <c r="M2670" s="0" t="n">
        <v>-3330.88888888889</v>
      </c>
      <c r="N2670" s="0" t="n">
        <v>-3015.8</v>
      </c>
    </row>
    <row r="2671" customFormat="false" ht="15" hidden="false" customHeight="false" outlineLevel="0" collapsed="false">
      <c r="B2671" s="19" t="n">
        <f aca="false">B2571+1</f>
        <v>27</v>
      </c>
      <c r="C2671" s="19" t="n">
        <f aca="false">C2571</f>
        <v>67</v>
      </c>
      <c r="D2671" s="20" t="n">
        <f aca="false">INDEX(Imagen!$B$9:$BT$108,C2671,B2671)</f>
        <v>395</v>
      </c>
      <c r="E2671" s="19" t="n">
        <f aca="false">E2573+1</f>
        <v>28</v>
      </c>
      <c r="F2671" s="19" t="n">
        <f aca="false">F2573</f>
        <v>21</v>
      </c>
      <c r="G2671" s="20" t="n">
        <f aca="false">INDEX(Filtro1!$C$10:$BS$107,F2671,E2671)</f>
        <v>-75</v>
      </c>
      <c r="H2671" s="19" t="n">
        <f aca="false">H2575+1</f>
        <v>28</v>
      </c>
      <c r="I2671" s="19" t="n">
        <f aca="false">I2575</f>
        <v>75</v>
      </c>
      <c r="J2671" s="20" t="n">
        <f aca="false">INDEX(Filtro2!$D$11:$BR$106,I2671,H2671)</f>
        <v>-146</v>
      </c>
      <c r="L2671" s="0" t="n">
        <v>-3524</v>
      </c>
      <c r="M2671" s="0" t="n">
        <v>-3329.88888888889</v>
      </c>
      <c r="N2671" s="0" t="n">
        <v>-3015.12</v>
      </c>
    </row>
    <row r="2672" customFormat="false" ht="15" hidden="false" customHeight="false" outlineLevel="0" collapsed="false">
      <c r="B2672" s="19" t="n">
        <f aca="false">B2572+1</f>
        <v>27</v>
      </c>
      <c r="C2672" s="19" t="n">
        <f aca="false">C2572</f>
        <v>68</v>
      </c>
      <c r="D2672" s="20" t="n">
        <f aca="false">INDEX(Imagen!$B$9:$BT$108,C2672,B2672)</f>
        <v>332</v>
      </c>
      <c r="E2672" s="19" t="n">
        <f aca="false">E2574+1</f>
        <v>28</v>
      </c>
      <c r="F2672" s="19" t="n">
        <f aca="false">F2574</f>
        <v>22</v>
      </c>
      <c r="G2672" s="20" t="n">
        <f aca="false">INDEX(Filtro1!$C$10:$BS$107,F2672,E2672)</f>
        <v>-20</v>
      </c>
      <c r="H2672" s="19" t="n">
        <f aca="false">H2576+1</f>
        <v>28</v>
      </c>
      <c r="I2672" s="19" t="n">
        <f aca="false">I2576</f>
        <v>76</v>
      </c>
      <c r="J2672" s="20" t="n">
        <f aca="false">INDEX(Filtro2!$D$11:$BR$106,I2672,H2672)</f>
        <v>-91</v>
      </c>
      <c r="L2672" s="0" t="n">
        <v>-3524</v>
      </c>
      <c r="M2672" s="0" t="n">
        <v>-3329.88888888889</v>
      </c>
      <c r="N2672" s="0" t="n">
        <v>-3011.04</v>
      </c>
    </row>
    <row r="2673" customFormat="false" ht="15" hidden="false" customHeight="false" outlineLevel="0" collapsed="false">
      <c r="B2673" s="19" t="n">
        <f aca="false">B2573+1</f>
        <v>27</v>
      </c>
      <c r="C2673" s="19" t="n">
        <f aca="false">C2573</f>
        <v>69</v>
      </c>
      <c r="D2673" s="20" t="n">
        <f aca="false">INDEX(Imagen!$B$9:$BT$108,C2673,B2673)</f>
        <v>305</v>
      </c>
      <c r="E2673" s="19" t="n">
        <f aca="false">E2575+1</f>
        <v>28</v>
      </c>
      <c r="F2673" s="19" t="n">
        <f aca="false">F2575</f>
        <v>23</v>
      </c>
      <c r="G2673" s="20" t="n">
        <f aca="false">INDEX(Filtro1!$C$10:$BS$107,F2673,E2673)</f>
        <v>0</v>
      </c>
      <c r="H2673" s="19" t="n">
        <f aca="false">H2577+1</f>
        <v>28</v>
      </c>
      <c r="I2673" s="19" t="n">
        <f aca="false">I2577</f>
        <v>77</v>
      </c>
      <c r="J2673" s="20" t="n">
        <f aca="false">INDEX(Filtro2!$D$11:$BR$106,I2673,H2673)</f>
        <v>-126</v>
      </c>
      <c r="L2673" s="0" t="n">
        <v>-3523</v>
      </c>
      <c r="M2673" s="0" t="n">
        <v>-3326.77777777778</v>
      </c>
      <c r="N2673" s="0" t="n">
        <v>-3008.92</v>
      </c>
    </row>
    <row r="2674" customFormat="false" ht="15" hidden="false" customHeight="false" outlineLevel="0" collapsed="false">
      <c r="B2674" s="19" t="n">
        <f aca="false">B2574+1</f>
        <v>27</v>
      </c>
      <c r="C2674" s="19" t="n">
        <f aca="false">C2574</f>
        <v>70</v>
      </c>
      <c r="D2674" s="20" t="n">
        <f aca="false">INDEX(Imagen!$B$9:$BT$108,C2674,B2674)</f>
        <v>307</v>
      </c>
      <c r="E2674" s="19" t="n">
        <f aca="false">E2576+1</f>
        <v>28</v>
      </c>
      <c r="F2674" s="19" t="n">
        <f aca="false">F2576</f>
        <v>24</v>
      </c>
      <c r="G2674" s="20" t="n">
        <f aca="false">INDEX(Filtro1!$C$10:$BS$107,F2674,E2674)</f>
        <v>-16</v>
      </c>
      <c r="H2674" s="19" t="n">
        <f aca="false">H2578+1</f>
        <v>28</v>
      </c>
      <c r="I2674" s="19" t="n">
        <f aca="false">I2578</f>
        <v>78</v>
      </c>
      <c r="J2674" s="20" t="n">
        <f aca="false">INDEX(Filtro2!$D$11:$BR$106,I2674,H2674)</f>
        <v>-28</v>
      </c>
      <c r="L2674" s="0" t="n">
        <v>-3520</v>
      </c>
      <c r="M2674" s="0" t="n">
        <v>-3325.33333333333</v>
      </c>
      <c r="N2674" s="0" t="n">
        <v>-3006.6</v>
      </c>
    </row>
    <row r="2675" customFormat="false" ht="15" hidden="false" customHeight="false" outlineLevel="0" collapsed="false">
      <c r="B2675" s="19" t="n">
        <f aca="false">B2575+1</f>
        <v>27</v>
      </c>
      <c r="C2675" s="19" t="n">
        <f aca="false">C2575</f>
        <v>71</v>
      </c>
      <c r="D2675" s="20" t="n">
        <f aca="false">INDEX(Imagen!$B$9:$BT$108,C2675,B2675)</f>
        <v>377</v>
      </c>
      <c r="E2675" s="19" t="n">
        <f aca="false">E2577+1</f>
        <v>28</v>
      </c>
      <c r="F2675" s="19" t="n">
        <f aca="false">F2577</f>
        <v>25</v>
      </c>
      <c r="G2675" s="20" t="n">
        <f aca="false">INDEX(Filtro1!$C$10:$BS$107,F2675,E2675)</f>
        <v>-74</v>
      </c>
      <c r="H2675" s="19" t="n">
        <f aca="false">H2579+1</f>
        <v>28</v>
      </c>
      <c r="I2675" s="19" t="n">
        <f aca="false">I2579</f>
        <v>79</v>
      </c>
      <c r="J2675" s="20" t="n">
        <f aca="false">INDEX(Filtro2!$D$11:$BR$106,I2675,H2675)</f>
        <v>-30</v>
      </c>
      <c r="L2675" s="0" t="n">
        <v>-3518</v>
      </c>
      <c r="M2675" s="0" t="n">
        <v>-3324.55555555556</v>
      </c>
      <c r="N2675" s="0" t="n">
        <v>-2999.2</v>
      </c>
    </row>
    <row r="2676" customFormat="false" ht="15" hidden="false" customHeight="false" outlineLevel="0" collapsed="false">
      <c r="B2676" s="19" t="n">
        <f aca="false">B2576+1</f>
        <v>27</v>
      </c>
      <c r="C2676" s="19" t="n">
        <f aca="false">C2576</f>
        <v>72</v>
      </c>
      <c r="D2676" s="20" t="n">
        <f aca="false">INDEX(Imagen!$B$9:$BT$108,C2676,B2676)</f>
        <v>286</v>
      </c>
      <c r="E2676" s="19" t="n">
        <f aca="false">E2578+1</f>
        <v>28</v>
      </c>
      <c r="F2676" s="19" t="n">
        <f aca="false">F2578</f>
        <v>26</v>
      </c>
      <c r="G2676" s="20" t="n">
        <f aca="false">INDEX(Filtro1!$C$10:$BS$107,F2676,E2676)</f>
        <v>178</v>
      </c>
      <c r="H2676" s="19" t="n">
        <f aca="false">H2580+1</f>
        <v>28</v>
      </c>
      <c r="I2676" s="19" t="n">
        <f aca="false">I2580</f>
        <v>80</v>
      </c>
      <c r="J2676" s="20" t="n">
        <f aca="false">INDEX(Filtro2!$D$11:$BR$106,I2676,H2676)</f>
        <v>0</v>
      </c>
      <c r="L2676" s="0" t="n">
        <v>-3517</v>
      </c>
      <c r="M2676" s="0" t="n">
        <v>-3324</v>
      </c>
      <c r="N2676" s="0" t="n">
        <v>-2998.92</v>
      </c>
    </row>
    <row r="2677" customFormat="false" ht="15" hidden="false" customHeight="false" outlineLevel="0" collapsed="false">
      <c r="B2677" s="19" t="n">
        <f aca="false">B2577+1</f>
        <v>27</v>
      </c>
      <c r="C2677" s="19" t="n">
        <f aca="false">C2577</f>
        <v>73</v>
      </c>
      <c r="D2677" s="20" t="n">
        <f aca="false">INDEX(Imagen!$B$9:$BT$108,C2677,B2677)</f>
        <v>172</v>
      </c>
      <c r="E2677" s="19" t="n">
        <f aca="false">E2579+1</f>
        <v>28</v>
      </c>
      <c r="F2677" s="19" t="n">
        <f aca="false">F2579</f>
        <v>27</v>
      </c>
      <c r="G2677" s="20" t="n">
        <f aca="false">INDEX(Filtro1!$C$10:$BS$107,F2677,E2677)</f>
        <v>-157</v>
      </c>
      <c r="H2677" s="19" t="n">
        <f aca="false">H2581+1</f>
        <v>28</v>
      </c>
      <c r="I2677" s="19" t="n">
        <f aca="false">I2581</f>
        <v>81</v>
      </c>
      <c r="J2677" s="20" t="n">
        <f aca="false">INDEX(Filtro2!$D$11:$BR$106,I2677,H2677)</f>
        <v>27</v>
      </c>
      <c r="L2677" s="0" t="n">
        <v>-3514</v>
      </c>
      <c r="M2677" s="0" t="n">
        <v>-3322.55555555556</v>
      </c>
      <c r="N2677" s="0" t="n">
        <v>-2998.84</v>
      </c>
    </row>
    <row r="2678" customFormat="false" ht="15" hidden="false" customHeight="false" outlineLevel="0" collapsed="false">
      <c r="B2678" s="19" t="n">
        <f aca="false">B2578+1</f>
        <v>27</v>
      </c>
      <c r="C2678" s="19" t="n">
        <f aca="false">C2578</f>
        <v>74</v>
      </c>
      <c r="D2678" s="20" t="n">
        <f aca="false">INDEX(Imagen!$B$9:$BT$108,C2678,B2678)</f>
        <v>153</v>
      </c>
      <c r="E2678" s="19" t="n">
        <f aca="false">E2580+1</f>
        <v>28</v>
      </c>
      <c r="F2678" s="19" t="n">
        <f aca="false">F2580</f>
        <v>28</v>
      </c>
      <c r="G2678" s="20" t="n">
        <f aca="false">INDEX(Filtro1!$C$10:$BS$107,F2678,E2678)</f>
        <v>28</v>
      </c>
      <c r="H2678" s="19" t="n">
        <f aca="false">H2582+1</f>
        <v>28</v>
      </c>
      <c r="I2678" s="19" t="n">
        <f aca="false">I2582</f>
        <v>82</v>
      </c>
      <c r="J2678" s="20" t="n">
        <f aca="false">INDEX(Filtro2!$D$11:$BR$106,I2678,H2678)</f>
        <v>0</v>
      </c>
      <c r="L2678" s="0" t="n">
        <v>-3513</v>
      </c>
      <c r="M2678" s="0" t="n">
        <v>-3321.55555555556</v>
      </c>
      <c r="N2678" s="0" t="n">
        <v>-2998.24</v>
      </c>
    </row>
    <row r="2679" customFormat="false" ht="15" hidden="false" customHeight="false" outlineLevel="0" collapsed="false">
      <c r="B2679" s="19" t="n">
        <f aca="false">B2579+1</f>
        <v>27</v>
      </c>
      <c r="C2679" s="19" t="n">
        <f aca="false">C2579</f>
        <v>75</v>
      </c>
      <c r="D2679" s="20" t="n">
        <f aca="false">INDEX(Imagen!$B$9:$BT$108,C2679,B2679)</f>
        <v>78</v>
      </c>
      <c r="E2679" s="19" t="n">
        <f aca="false">E2581+1</f>
        <v>28</v>
      </c>
      <c r="F2679" s="19" t="n">
        <f aca="false">F2581</f>
        <v>29</v>
      </c>
      <c r="G2679" s="20" t="n">
        <f aca="false">INDEX(Filtro1!$C$10:$BS$107,F2679,E2679)</f>
        <v>149</v>
      </c>
      <c r="H2679" s="19" t="n">
        <f aca="false">H2583+1</f>
        <v>28</v>
      </c>
      <c r="I2679" s="19" t="n">
        <f aca="false">I2583</f>
        <v>83</v>
      </c>
      <c r="J2679" s="20" t="n">
        <f aca="false">INDEX(Filtro2!$D$11:$BR$106,I2679,H2679)</f>
        <v>-4</v>
      </c>
      <c r="L2679" s="0" t="n">
        <v>-3513</v>
      </c>
      <c r="M2679" s="0" t="n">
        <v>-3321.22222222222</v>
      </c>
      <c r="N2679" s="0" t="n">
        <v>-2997.2</v>
      </c>
    </row>
    <row r="2680" customFormat="false" ht="15" hidden="false" customHeight="false" outlineLevel="0" collapsed="false">
      <c r="B2680" s="19" t="n">
        <f aca="false">B2580+1</f>
        <v>27</v>
      </c>
      <c r="C2680" s="19" t="n">
        <f aca="false">C2580</f>
        <v>76</v>
      </c>
      <c r="D2680" s="20" t="n">
        <f aca="false">INDEX(Imagen!$B$9:$BT$108,C2680,B2680)</f>
        <v>166</v>
      </c>
      <c r="E2680" s="19" t="n">
        <f aca="false">E2582+1</f>
        <v>28</v>
      </c>
      <c r="F2680" s="19" t="n">
        <f aca="false">F2582</f>
        <v>30</v>
      </c>
      <c r="G2680" s="20" t="n">
        <f aca="false">INDEX(Filtro1!$C$10:$BS$107,F2680,E2680)</f>
        <v>13</v>
      </c>
      <c r="H2680" s="19" t="n">
        <f aca="false">H2584+1</f>
        <v>28</v>
      </c>
      <c r="I2680" s="19" t="n">
        <f aca="false">I2584</f>
        <v>84</v>
      </c>
      <c r="J2680" s="20" t="n">
        <f aca="false">INDEX(Filtro2!$D$11:$BR$106,I2680,H2680)</f>
        <v>55</v>
      </c>
      <c r="L2680" s="0" t="n">
        <v>-3510</v>
      </c>
      <c r="M2680" s="0" t="n">
        <v>-3320.22222222222</v>
      </c>
      <c r="N2680" s="0" t="n">
        <v>-2995.64</v>
      </c>
    </row>
    <row r="2681" customFormat="false" ht="15" hidden="false" customHeight="false" outlineLevel="0" collapsed="false">
      <c r="B2681" s="19" t="n">
        <f aca="false">B2581+1</f>
        <v>27</v>
      </c>
      <c r="C2681" s="19" t="n">
        <f aca="false">C2581</f>
        <v>77</v>
      </c>
      <c r="D2681" s="20" t="n">
        <f aca="false">INDEX(Imagen!$B$9:$BT$108,C2681,B2681)</f>
        <v>282</v>
      </c>
      <c r="E2681" s="19" t="n">
        <f aca="false">E2583+1</f>
        <v>28</v>
      </c>
      <c r="F2681" s="19" t="n">
        <f aca="false">F2583</f>
        <v>31</v>
      </c>
      <c r="G2681" s="20" t="n">
        <f aca="false">INDEX(Filtro1!$C$10:$BS$107,F2681,E2681)</f>
        <v>42</v>
      </c>
      <c r="H2681" s="19" t="n">
        <f aca="false">H2585+1</f>
        <v>28</v>
      </c>
      <c r="I2681" s="19" t="n">
        <f aca="false">I2585</f>
        <v>85</v>
      </c>
      <c r="J2681" s="20" t="n">
        <f aca="false">INDEX(Filtro2!$D$11:$BR$106,I2681,H2681)</f>
        <v>32</v>
      </c>
      <c r="L2681" s="0" t="n">
        <v>-3510</v>
      </c>
      <c r="M2681" s="0" t="n">
        <v>-3319.44444444444</v>
      </c>
      <c r="N2681" s="0" t="n">
        <v>-2994.56</v>
      </c>
    </row>
    <row r="2682" customFormat="false" ht="15" hidden="false" customHeight="false" outlineLevel="0" collapsed="false">
      <c r="B2682" s="19" t="n">
        <f aca="false">B2582+1</f>
        <v>27</v>
      </c>
      <c r="C2682" s="19" t="n">
        <f aca="false">C2582</f>
        <v>78</v>
      </c>
      <c r="D2682" s="20" t="n">
        <f aca="false">INDEX(Imagen!$B$9:$BT$108,C2682,B2682)</f>
        <v>144</v>
      </c>
      <c r="E2682" s="19" t="n">
        <f aca="false">E2584+1</f>
        <v>28</v>
      </c>
      <c r="F2682" s="19" t="n">
        <f aca="false">F2584</f>
        <v>32</v>
      </c>
      <c r="G2682" s="20" t="n">
        <f aca="false">INDEX(Filtro1!$C$10:$BS$107,F2682,E2682)</f>
        <v>-407</v>
      </c>
      <c r="H2682" s="19" t="n">
        <f aca="false">H2586+1</f>
        <v>28</v>
      </c>
      <c r="I2682" s="19" t="n">
        <f aca="false">I2586</f>
        <v>86</v>
      </c>
      <c r="J2682" s="20" t="n">
        <f aca="false">INDEX(Filtro2!$D$11:$BR$106,I2682,H2682)</f>
        <v>2</v>
      </c>
      <c r="L2682" s="0" t="n">
        <v>-3509</v>
      </c>
      <c r="M2682" s="0" t="n">
        <v>-3319.33333333333</v>
      </c>
      <c r="N2682" s="0" t="n">
        <v>-2992.16</v>
      </c>
    </row>
    <row r="2683" customFormat="false" ht="15" hidden="false" customHeight="false" outlineLevel="0" collapsed="false">
      <c r="B2683" s="19" t="n">
        <f aca="false">B2583+1</f>
        <v>27</v>
      </c>
      <c r="C2683" s="19" t="n">
        <f aca="false">C2583</f>
        <v>79</v>
      </c>
      <c r="D2683" s="20" t="n">
        <f aca="false">INDEX(Imagen!$B$9:$BT$108,C2683,B2683)</f>
        <v>130</v>
      </c>
      <c r="E2683" s="19" t="n">
        <f aca="false">E2585+1</f>
        <v>28</v>
      </c>
      <c r="F2683" s="19" t="n">
        <f aca="false">F2585</f>
        <v>33</v>
      </c>
      <c r="G2683" s="20" t="n">
        <f aca="false">INDEX(Filtro1!$C$10:$BS$107,F2683,E2683)</f>
        <v>-41</v>
      </c>
      <c r="H2683" s="19" t="n">
        <f aca="false">H2587+1</f>
        <v>28</v>
      </c>
      <c r="I2683" s="19" t="n">
        <f aca="false">I2587</f>
        <v>87</v>
      </c>
      <c r="J2683" s="20" t="n">
        <f aca="false">INDEX(Filtro2!$D$11:$BR$106,I2683,H2683)</f>
        <v>0</v>
      </c>
      <c r="L2683" s="0" t="n">
        <v>-3509</v>
      </c>
      <c r="M2683" s="0" t="n">
        <v>-3318</v>
      </c>
      <c r="N2683" s="0" t="n">
        <v>-2991.64</v>
      </c>
    </row>
    <row r="2684" customFormat="false" ht="15" hidden="false" customHeight="false" outlineLevel="0" collapsed="false">
      <c r="B2684" s="19" t="n">
        <f aca="false">B2584+1</f>
        <v>27</v>
      </c>
      <c r="C2684" s="19" t="n">
        <f aca="false">C2584</f>
        <v>80</v>
      </c>
      <c r="D2684" s="20" t="n">
        <f aca="false">INDEX(Imagen!$B$9:$BT$108,C2684,B2684)</f>
        <v>254</v>
      </c>
      <c r="E2684" s="19" t="n">
        <f aca="false">E2586+1</f>
        <v>28</v>
      </c>
      <c r="F2684" s="19" t="n">
        <f aca="false">F2586</f>
        <v>34</v>
      </c>
      <c r="G2684" s="20" t="n">
        <f aca="false">INDEX(Filtro1!$C$10:$BS$107,F2684,E2684)</f>
        <v>787</v>
      </c>
      <c r="H2684" s="19" t="n">
        <f aca="false">H2588+1</f>
        <v>28</v>
      </c>
      <c r="I2684" s="19" t="n">
        <f aca="false">I2588</f>
        <v>88</v>
      </c>
      <c r="J2684" s="20" t="n">
        <f aca="false">INDEX(Filtro2!$D$11:$BR$106,I2684,H2684)</f>
        <v>42</v>
      </c>
      <c r="L2684" s="0" t="n">
        <v>-3508</v>
      </c>
      <c r="M2684" s="0" t="n">
        <v>-3317.22222222222</v>
      </c>
      <c r="N2684" s="0" t="n">
        <v>-2989.12</v>
      </c>
    </row>
    <row r="2685" customFormat="false" ht="15" hidden="false" customHeight="false" outlineLevel="0" collapsed="false">
      <c r="B2685" s="19" t="n">
        <f aca="false">B2585+1</f>
        <v>27</v>
      </c>
      <c r="C2685" s="19" t="n">
        <f aca="false">C2585</f>
        <v>81</v>
      </c>
      <c r="D2685" s="20" t="n">
        <f aca="false">INDEX(Imagen!$B$9:$BT$108,C2685,B2685)</f>
        <v>-25</v>
      </c>
      <c r="E2685" s="19" t="n">
        <f aca="false">E2587+1</f>
        <v>28</v>
      </c>
      <c r="F2685" s="19" t="n">
        <f aca="false">F2587</f>
        <v>35</v>
      </c>
      <c r="G2685" s="20" t="n">
        <f aca="false">INDEX(Filtro1!$C$10:$BS$107,F2685,E2685)</f>
        <v>-214</v>
      </c>
      <c r="H2685" s="19" t="n">
        <f aca="false">H2589+1</f>
        <v>28</v>
      </c>
      <c r="I2685" s="19" t="n">
        <f aca="false">I2589</f>
        <v>89</v>
      </c>
      <c r="J2685" s="20" t="n">
        <f aca="false">INDEX(Filtro2!$D$11:$BR$106,I2685,H2685)</f>
        <v>96</v>
      </c>
      <c r="L2685" s="0" t="n">
        <v>-3504</v>
      </c>
      <c r="M2685" s="0" t="n">
        <v>-3315.55555555556</v>
      </c>
      <c r="N2685" s="0" t="n">
        <v>-2983.8</v>
      </c>
    </row>
    <row r="2686" customFormat="false" ht="15" hidden="false" customHeight="false" outlineLevel="0" collapsed="false">
      <c r="B2686" s="19" t="n">
        <f aca="false">B2586+1</f>
        <v>27</v>
      </c>
      <c r="C2686" s="19" t="n">
        <f aca="false">C2586</f>
        <v>82</v>
      </c>
      <c r="D2686" s="20" t="n">
        <f aca="false">INDEX(Imagen!$B$9:$BT$108,C2686,B2686)</f>
        <v>-89</v>
      </c>
      <c r="E2686" s="19" t="n">
        <f aca="false">E2588+1</f>
        <v>28</v>
      </c>
      <c r="F2686" s="19" t="n">
        <f aca="false">F2588</f>
        <v>36</v>
      </c>
      <c r="G2686" s="20" t="n">
        <f aca="false">INDEX(Filtro1!$C$10:$BS$107,F2686,E2686)</f>
        <v>198</v>
      </c>
      <c r="H2686" s="19" t="n">
        <f aca="false">H2590+1</f>
        <v>28</v>
      </c>
      <c r="I2686" s="19" t="n">
        <f aca="false">I2590</f>
        <v>90</v>
      </c>
      <c r="J2686" s="20" t="n">
        <f aca="false">INDEX(Filtro2!$D$11:$BR$106,I2686,H2686)</f>
        <v>-550</v>
      </c>
      <c r="L2686" s="0" t="n">
        <v>-3504</v>
      </c>
      <c r="M2686" s="0" t="n">
        <v>-3315.11111111111</v>
      </c>
      <c r="N2686" s="0" t="n">
        <v>-2983.64</v>
      </c>
    </row>
    <row r="2687" customFormat="false" ht="15" hidden="false" customHeight="false" outlineLevel="0" collapsed="false">
      <c r="B2687" s="19" t="n">
        <f aca="false">B2587+1</f>
        <v>27</v>
      </c>
      <c r="C2687" s="19" t="n">
        <f aca="false">C2587</f>
        <v>83</v>
      </c>
      <c r="D2687" s="20" t="n">
        <f aca="false">INDEX(Imagen!$B$9:$BT$108,C2687,B2687)</f>
        <v>-79</v>
      </c>
      <c r="E2687" s="19" t="n">
        <f aca="false">E2589+1</f>
        <v>28</v>
      </c>
      <c r="F2687" s="19" t="n">
        <f aca="false">F2589</f>
        <v>37</v>
      </c>
      <c r="G2687" s="20" t="n">
        <f aca="false">INDEX(Filtro1!$C$10:$BS$107,F2687,E2687)</f>
        <v>66</v>
      </c>
      <c r="H2687" s="19" t="n">
        <f aca="false">H2591+1</f>
        <v>28</v>
      </c>
      <c r="I2687" s="19" t="n">
        <f aca="false">I2591</f>
        <v>91</v>
      </c>
      <c r="J2687" s="20" t="n">
        <f aca="false">INDEX(Filtro2!$D$11:$BR$106,I2687,H2687)</f>
        <v>563</v>
      </c>
      <c r="L2687" s="0" t="n">
        <v>-3504</v>
      </c>
      <c r="M2687" s="0" t="n">
        <v>-3314.88888888889</v>
      </c>
      <c r="N2687" s="0" t="n">
        <v>-2982.16</v>
      </c>
    </row>
    <row r="2688" customFormat="false" ht="15" hidden="false" customHeight="false" outlineLevel="0" collapsed="false">
      <c r="B2688" s="19" t="n">
        <f aca="false">B2588+1</f>
        <v>27</v>
      </c>
      <c r="C2688" s="19" t="n">
        <f aca="false">C2588</f>
        <v>84</v>
      </c>
      <c r="D2688" s="20" t="n">
        <f aca="false">INDEX(Imagen!$B$9:$BT$108,C2688,B2688)</f>
        <v>-49</v>
      </c>
      <c r="E2688" s="19" t="n">
        <f aca="false">E2590+1</f>
        <v>28</v>
      </c>
      <c r="F2688" s="19" t="n">
        <f aca="false">F2590</f>
        <v>38</v>
      </c>
      <c r="G2688" s="20" t="n">
        <f aca="false">INDEX(Filtro1!$C$10:$BS$107,F2688,E2688)</f>
        <v>-182</v>
      </c>
      <c r="H2688" s="19" t="n">
        <f aca="false">H2592+1</f>
        <v>28</v>
      </c>
      <c r="I2688" s="19" t="n">
        <f aca="false">I2592</f>
        <v>92</v>
      </c>
      <c r="J2688" s="20" t="n">
        <f aca="false">INDEX(Filtro2!$D$11:$BR$106,I2688,H2688)</f>
        <v>6689</v>
      </c>
      <c r="L2688" s="0" t="n">
        <v>-3504</v>
      </c>
      <c r="M2688" s="0" t="n">
        <v>-3313.55555555556</v>
      </c>
      <c r="N2688" s="0" t="n">
        <v>-2981.92</v>
      </c>
    </row>
    <row r="2689" customFormat="false" ht="15" hidden="false" customHeight="false" outlineLevel="0" collapsed="false">
      <c r="B2689" s="19" t="n">
        <f aca="false">B2589+1</f>
        <v>27</v>
      </c>
      <c r="C2689" s="19" t="n">
        <f aca="false">C2589</f>
        <v>85</v>
      </c>
      <c r="D2689" s="20" t="n">
        <f aca="false">INDEX(Imagen!$B$9:$BT$108,C2689,B2689)</f>
        <v>-31</v>
      </c>
      <c r="E2689" s="19" t="n">
        <f aca="false">E2591+1</f>
        <v>28</v>
      </c>
      <c r="F2689" s="19" t="n">
        <f aca="false">F2591</f>
        <v>39</v>
      </c>
      <c r="G2689" s="20" t="n">
        <f aca="false">INDEX(Filtro1!$C$10:$BS$107,F2689,E2689)</f>
        <v>-116</v>
      </c>
      <c r="H2689" s="19" t="n">
        <f aca="false">H2593+1</f>
        <v>28</v>
      </c>
      <c r="I2689" s="19" t="n">
        <f aca="false">I2593</f>
        <v>93</v>
      </c>
      <c r="J2689" s="20" t="n">
        <f aca="false">INDEX(Filtro2!$D$11:$BR$106,I2689,H2689)</f>
        <v>934</v>
      </c>
      <c r="L2689" s="0" t="n">
        <v>-3503</v>
      </c>
      <c r="M2689" s="0" t="n">
        <v>-3311.88888888889</v>
      </c>
      <c r="N2689" s="0" t="n">
        <v>-2981.52</v>
      </c>
    </row>
    <row r="2690" customFormat="false" ht="15" hidden="false" customHeight="false" outlineLevel="0" collapsed="false">
      <c r="B2690" s="19" t="n">
        <f aca="false">B2590+1</f>
        <v>27</v>
      </c>
      <c r="C2690" s="19" t="n">
        <f aca="false">C2590</f>
        <v>86</v>
      </c>
      <c r="D2690" s="20" t="n">
        <f aca="false">INDEX(Imagen!$B$9:$BT$108,C2690,B2690)</f>
        <v>-94</v>
      </c>
      <c r="E2690" s="19" t="n">
        <f aca="false">E2592+1</f>
        <v>28</v>
      </c>
      <c r="F2690" s="19" t="n">
        <f aca="false">F2592</f>
        <v>40</v>
      </c>
      <c r="G2690" s="20" t="n">
        <f aca="false">INDEX(Filtro1!$C$10:$BS$107,F2690,E2690)</f>
        <v>-43</v>
      </c>
      <c r="H2690" s="19" t="n">
        <f aca="false">H2594+1</f>
        <v>28</v>
      </c>
      <c r="I2690" s="19" t="n">
        <f aca="false">I2594</f>
        <v>94</v>
      </c>
      <c r="J2690" s="20" t="n">
        <f aca="false">INDEX(Filtro2!$D$11:$BR$106,I2690,H2690)</f>
        <v>-5470</v>
      </c>
      <c r="L2690" s="0" t="n">
        <v>-3502</v>
      </c>
      <c r="M2690" s="0" t="n">
        <v>-3309.11111111111</v>
      </c>
      <c r="N2690" s="0" t="n">
        <v>-2980.04</v>
      </c>
    </row>
    <row r="2691" customFormat="false" ht="15" hidden="false" customHeight="false" outlineLevel="0" collapsed="false">
      <c r="B2691" s="19" t="n">
        <f aca="false">B2591+1</f>
        <v>27</v>
      </c>
      <c r="C2691" s="19" t="n">
        <f aca="false">C2591</f>
        <v>87</v>
      </c>
      <c r="D2691" s="20" t="n">
        <f aca="false">INDEX(Imagen!$B$9:$BT$108,C2691,B2691)</f>
        <v>-103</v>
      </c>
      <c r="E2691" s="19" t="n">
        <f aca="false">E2593+1</f>
        <v>28</v>
      </c>
      <c r="F2691" s="19" t="n">
        <f aca="false">F2593</f>
        <v>41</v>
      </c>
      <c r="G2691" s="20" t="n">
        <f aca="false">INDEX(Filtro1!$C$10:$BS$107,F2691,E2691)</f>
        <v>-198</v>
      </c>
      <c r="H2691" s="19" t="n">
        <f aca="false">H2595+1</f>
        <v>28</v>
      </c>
      <c r="I2691" s="19" t="n">
        <f aca="false">I2595</f>
        <v>95</v>
      </c>
      <c r="J2691" s="20" t="n">
        <f aca="false">INDEX(Filtro2!$D$11:$BR$106,I2691,H2691)</f>
        <v>-1982</v>
      </c>
      <c r="L2691" s="0" t="n">
        <v>-3500</v>
      </c>
      <c r="M2691" s="0" t="n">
        <v>-3306.77777777778</v>
      </c>
      <c r="N2691" s="0" t="n">
        <v>-2979.08</v>
      </c>
    </row>
    <row r="2692" customFormat="false" ht="15" hidden="false" customHeight="false" outlineLevel="0" collapsed="false">
      <c r="B2692" s="19" t="n">
        <f aca="false">B2592+1</f>
        <v>27</v>
      </c>
      <c r="C2692" s="19" t="n">
        <f aca="false">C2592</f>
        <v>88</v>
      </c>
      <c r="D2692" s="20" t="n">
        <f aca="false">INDEX(Imagen!$B$9:$BT$108,C2692,B2692)</f>
        <v>-107</v>
      </c>
      <c r="E2692" s="19" t="n">
        <f aca="false">E2594+1</f>
        <v>28</v>
      </c>
      <c r="F2692" s="19" t="n">
        <f aca="false">F2594</f>
        <v>42</v>
      </c>
      <c r="G2692" s="20" t="n">
        <f aca="false">INDEX(Filtro1!$C$10:$BS$107,F2692,E2692)</f>
        <v>-85</v>
      </c>
      <c r="H2692" s="19" t="n">
        <f aca="false">H2596+1</f>
        <v>28</v>
      </c>
      <c r="I2692" s="19" t="n">
        <f aca="false">I2596</f>
        <v>96</v>
      </c>
      <c r="J2692" s="20" t="n">
        <f aca="false">INDEX(Filtro2!$D$11:$BR$106,I2692,H2692)</f>
        <v>99</v>
      </c>
      <c r="L2692" s="0" t="n">
        <v>-3499</v>
      </c>
      <c r="M2692" s="0" t="n">
        <v>-3305.33333333333</v>
      </c>
      <c r="N2692" s="0" t="n">
        <v>-2974.24</v>
      </c>
    </row>
    <row r="2693" customFormat="false" ht="15" hidden="false" customHeight="false" outlineLevel="0" collapsed="false">
      <c r="B2693" s="19" t="n">
        <f aca="false">B2593+1</f>
        <v>27</v>
      </c>
      <c r="C2693" s="19" t="n">
        <f aca="false">C2593</f>
        <v>89</v>
      </c>
      <c r="D2693" s="20" t="n">
        <f aca="false">INDEX(Imagen!$B$9:$BT$108,C2693,B2693)</f>
        <v>-117</v>
      </c>
      <c r="E2693" s="19" t="n">
        <f aca="false">E2595+1</f>
        <v>28</v>
      </c>
      <c r="F2693" s="19" t="n">
        <f aca="false">F2595</f>
        <v>43</v>
      </c>
      <c r="G2693" s="20" t="n">
        <f aca="false">INDEX(Filtro1!$C$10:$BS$107,F2693,E2693)</f>
        <v>-3390</v>
      </c>
      <c r="H2693" s="19" t="n">
        <f aca="false">H2597+1</f>
        <v>29</v>
      </c>
      <c r="I2693" s="19" t="n">
        <f aca="false">I2597</f>
        <v>1</v>
      </c>
      <c r="J2693" s="20" t="n">
        <f aca="false">INDEX(Filtro2!$D$11:$BR$106,I2693,H2693)</f>
        <v>-5664</v>
      </c>
      <c r="L2693" s="0" t="n">
        <v>-3499</v>
      </c>
      <c r="M2693" s="0" t="n">
        <v>-3304.44444444444</v>
      </c>
      <c r="N2693" s="0" t="n">
        <v>-2974.2</v>
      </c>
    </row>
    <row r="2694" customFormat="false" ht="15" hidden="false" customHeight="false" outlineLevel="0" collapsed="false">
      <c r="B2694" s="19" t="n">
        <f aca="false">B2594+1</f>
        <v>27</v>
      </c>
      <c r="C2694" s="19" t="n">
        <f aca="false">C2594</f>
        <v>90</v>
      </c>
      <c r="D2694" s="20" t="n">
        <f aca="false">INDEX(Imagen!$B$9:$BT$108,C2694,B2694)</f>
        <v>-129</v>
      </c>
      <c r="E2694" s="19" t="n">
        <f aca="false">E2596+1</f>
        <v>28</v>
      </c>
      <c r="F2694" s="19" t="n">
        <f aca="false">F2596</f>
        <v>44</v>
      </c>
      <c r="G2694" s="20" t="n">
        <f aca="false">INDEX(Filtro1!$C$10:$BS$107,F2694,E2694)</f>
        <v>7818</v>
      </c>
      <c r="H2694" s="19" t="n">
        <f aca="false">H2598+1</f>
        <v>29</v>
      </c>
      <c r="I2694" s="19" t="n">
        <f aca="false">I2598</f>
        <v>2</v>
      </c>
      <c r="J2694" s="20" t="n">
        <f aca="false">INDEX(Filtro2!$D$11:$BR$106,I2694,H2694)</f>
        <v>-7921</v>
      </c>
      <c r="L2694" s="0" t="n">
        <v>-3495</v>
      </c>
      <c r="M2694" s="0" t="n">
        <v>-3304.33333333333</v>
      </c>
      <c r="N2694" s="0" t="n">
        <v>-2973.16</v>
      </c>
    </row>
    <row r="2695" customFormat="false" ht="15" hidden="false" customHeight="false" outlineLevel="0" collapsed="false">
      <c r="B2695" s="19" t="n">
        <f aca="false">B2595+1</f>
        <v>27</v>
      </c>
      <c r="C2695" s="19" t="n">
        <f aca="false">C2595</f>
        <v>91</v>
      </c>
      <c r="D2695" s="20" t="n">
        <f aca="false">INDEX(Imagen!$B$9:$BT$108,C2695,B2695)</f>
        <v>-138</v>
      </c>
      <c r="E2695" s="19" t="n">
        <f aca="false">E2597+1</f>
        <v>28</v>
      </c>
      <c r="F2695" s="19" t="n">
        <f aca="false">F2597</f>
        <v>45</v>
      </c>
      <c r="G2695" s="20" t="n">
        <f aca="false">INDEX(Filtro1!$C$10:$BS$107,F2695,E2695)</f>
        <v>-1519</v>
      </c>
      <c r="H2695" s="19" t="n">
        <f aca="false">H2599+1</f>
        <v>29</v>
      </c>
      <c r="I2695" s="19" t="n">
        <f aca="false">I2599</f>
        <v>3</v>
      </c>
      <c r="J2695" s="20" t="n">
        <f aca="false">INDEX(Filtro2!$D$11:$BR$106,I2695,H2695)</f>
        <v>3806</v>
      </c>
      <c r="L2695" s="0" t="n">
        <v>-3495</v>
      </c>
      <c r="M2695" s="0" t="n">
        <v>-3304.33333333333</v>
      </c>
      <c r="N2695" s="0" t="n">
        <v>-2972.76</v>
      </c>
    </row>
    <row r="2696" customFormat="false" ht="15" hidden="false" customHeight="false" outlineLevel="0" collapsed="false">
      <c r="B2696" s="19" t="n">
        <f aca="false">B2596+1</f>
        <v>27</v>
      </c>
      <c r="C2696" s="19" t="n">
        <f aca="false">C2596</f>
        <v>92</v>
      </c>
      <c r="D2696" s="20" t="n">
        <f aca="false">INDEX(Imagen!$B$9:$BT$108,C2696,B2696)</f>
        <v>-138</v>
      </c>
      <c r="E2696" s="19" t="n">
        <f aca="false">E2598+1</f>
        <v>28</v>
      </c>
      <c r="F2696" s="19" t="n">
        <f aca="false">F2598</f>
        <v>46</v>
      </c>
      <c r="G2696" s="20" t="n">
        <f aca="false">INDEX(Filtro1!$C$10:$BS$107,F2696,E2696)</f>
        <v>-3953</v>
      </c>
      <c r="H2696" s="19" t="n">
        <f aca="false">H2600+1</f>
        <v>29</v>
      </c>
      <c r="I2696" s="19" t="n">
        <f aca="false">I2600</f>
        <v>4</v>
      </c>
      <c r="J2696" s="20" t="n">
        <f aca="false">INDEX(Filtro2!$D$11:$BR$106,I2696,H2696)</f>
        <v>2461</v>
      </c>
      <c r="L2696" s="0" t="n">
        <v>-3494</v>
      </c>
      <c r="M2696" s="0" t="n">
        <v>-3302.55555555556</v>
      </c>
      <c r="N2696" s="0" t="n">
        <v>-2972.52</v>
      </c>
    </row>
    <row r="2697" customFormat="false" ht="15" hidden="false" customHeight="false" outlineLevel="0" collapsed="false">
      <c r="B2697" s="19" t="n">
        <f aca="false">B2597+1</f>
        <v>27</v>
      </c>
      <c r="C2697" s="19" t="n">
        <f aca="false">C2597</f>
        <v>93</v>
      </c>
      <c r="D2697" s="20" t="n">
        <f aca="false">INDEX(Imagen!$B$9:$BT$108,C2697,B2697)</f>
        <v>-122</v>
      </c>
      <c r="E2697" s="19" t="n">
        <f aca="false">E2599+1</f>
        <v>28</v>
      </c>
      <c r="F2697" s="19" t="n">
        <f aca="false">F2599</f>
        <v>47</v>
      </c>
      <c r="G2697" s="20" t="n">
        <f aca="false">INDEX(Filtro1!$C$10:$BS$107,F2697,E2697)</f>
        <v>-4732</v>
      </c>
      <c r="H2697" s="19" t="n">
        <f aca="false">H2601+1</f>
        <v>29</v>
      </c>
      <c r="I2697" s="19" t="n">
        <f aca="false">I2601</f>
        <v>5</v>
      </c>
      <c r="J2697" s="20" t="n">
        <f aca="false">INDEX(Filtro2!$D$11:$BR$106,I2697,H2697)</f>
        <v>-444</v>
      </c>
      <c r="L2697" s="0" t="n">
        <v>-3493</v>
      </c>
      <c r="M2697" s="0" t="n">
        <v>-3298.11111111111</v>
      </c>
      <c r="N2697" s="0" t="n">
        <v>-2969.68</v>
      </c>
    </row>
    <row r="2698" customFormat="false" ht="15" hidden="false" customHeight="false" outlineLevel="0" collapsed="false">
      <c r="B2698" s="19" t="n">
        <f aca="false">B2598+1</f>
        <v>27</v>
      </c>
      <c r="C2698" s="19" t="n">
        <f aca="false">C2598</f>
        <v>94</v>
      </c>
      <c r="D2698" s="20" t="n">
        <f aca="false">INDEX(Imagen!$B$9:$BT$108,C2698,B2698)</f>
        <v>-97</v>
      </c>
      <c r="E2698" s="19" t="n">
        <f aca="false">E2600+1</f>
        <v>28</v>
      </c>
      <c r="F2698" s="19" t="n">
        <f aca="false">F2600</f>
        <v>48</v>
      </c>
      <c r="G2698" s="20" t="n">
        <f aca="false">INDEX(Filtro1!$C$10:$BS$107,F2698,E2698)</f>
        <v>-4004</v>
      </c>
      <c r="H2698" s="19" t="n">
        <f aca="false">H2602+1</f>
        <v>29</v>
      </c>
      <c r="I2698" s="19" t="n">
        <f aca="false">I2602</f>
        <v>6</v>
      </c>
      <c r="J2698" s="20" t="n">
        <f aca="false">INDEX(Filtro2!$D$11:$BR$106,I2698,H2698)</f>
        <v>-1139</v>
      </c>
      <c r="L2698" s="0" t="n">
        <v>-3493</v>
      </c>
      <c r="M2698" s="0" t="n">
        <v>-3297.55555555556</v>
      </c>
      <c r="N2698" s="0" t="n">
        <v>-2969.4</v>
      </c>
    </row>
    <row r="2699" customFormat="false" ht="15" hidden="false" customHeight="false" outlineLevel="0" collapsed="false">
      <c r="B2699" s="19" t="n">
        <f aca="false">B2599+1</f>
        <v>27</v>
      </c>
      <c r="C2699" s="19" t="n">
        <f aca="false">C2599</f>
        <v>95</v>
      </c>
      <c r="D2699" s="20" t="n">
        <f aca="false">INDEX(Imagen!$B$9:$BT$108,C2699,B2699)</f>
        <v>-242</v>
      </c>
      <c r="E2699" s="19" t="n">
        <f aca="false">E2601+1</f>
        <v>28</v>
      </c>
      <c r="F2699" s="19" t="n">
        <f aca="false">F2601</f>
        <v>49</v>
      </c>
      <c r="G2699" s="20" t="n">
        <f aca="false">INDEX(Filtro1!$C$10:$BS$107,F2699,E2699)</f>
        <v>4955</v>
      </c>
      <c r="H2699" s="19" t="n">
        <f aca="false">H2603+1</f>
        <v>29</v>
      </c>
      <c r="I2699" s="19" t="n">
        <f aca="false">I2603</f>
        <v>7</v>
      </c>
      <c r="J2699" s="20" t="n">
        <f aca="false">INDEX(Filtro2!$D$11:$BR$106,I2699,H2699)</f>
        <v>-810</v>
      </c>
      <c r="L2699" s="0" t="n">
        <v>-3493</v>
      </c>
      <c r="M2699" s="0" t="n">
        <v>-3295.77777777778</v>
      </c>
      <c r="N2699" s="0" t="n">
        <v>-2963.8</v>
      </c>
    </row>
    <row r="2700" customFormat="false" ht="15" hidden="false" customHeight="false" outlineLevel="0" collapsed="false">
      <c r="B2700" s="19" t="n">
        <f aca="false">B2600+1</f>
        <v>27</v>
      </c>
      <c r="C2700" s="19" t="n">
        <f aca="false">C2600</f>
        <v>96</v>
      </c>
      <c r="D2700" s="20" t="n">
        <f aca="false">INDEX(Imagen!$B$9:$BT$108,C2700,B2700)</f>
        <v>-2844</v>
      </c>
      <c r="E2700" s="19" t="n">
        <f aca="false">E2602+1</f>
        <v>28</v>
      </c>
      <c r="F2700" s="19" t="n">
        <f aca="false">F2602</f>
        <v>50</v>
      </c>
      <c r="G2700" s="20" t="n">
        <f aca="false">INDEX(Filtro1!$C$10:$BS$107,F2700,E2700)</f>
        <v>-2379</v>
      </c>
      <c r="H2700" s="19" t="n">
        <f aca="false">H2604+1</f>
        <v>29</v>
      </c>
      <c r="I2700" s="19" t="n">
        <f aca="false">I2604</f>
        <v>8</v>
      </c>
      <c r="J2700" s="20" t="n">
        <f aca="false">INDEX(Filtro2!$D$11:$BR$106,I2700,H2700)</f>
        <v>1497</v>
      </c>
      <c r="L2700" s="0" t="n">
        <v>-3492</v>
      </c>
      <c r="M2700" s="0" t="n">
        <v>-3295.55555555556</v>
      </c>
      <c r="N2700" s="0" t="n">
        <v>-2960.44</v>
      </c>
    </row>
    <row r="2701" customFormat="false" ht="15" hidden="false" customHeight="false" outlineLevel="0" collapsed="false">
      <c r="B2701" s="19" t="n">
        <f aca="false">B2601+1</f>
        <v>27</v>
      </c>
      <c r="C2701" s="19" t="n">
        <f aca="false">C2601</f>
        <v>97</v>
      </c>
      <c r="D2701" s="20" t="n">
        <f aca="false">INDEX(Imagen!$B$9:$BT$108,C2701,B2701)</f>
        <v>-3815</v>
      </c>
      <c r="E2701" s="19" t="n">
        <f aca="false">E2603+1</f>
        <v>28</v>
      </c>
      <c r="F2701" s="19" t="n">
        <f aca="false">F2603</f>
        <v>51</v>
      </c>
      <c r="G2701" s="20" t="n">
        <f aca="false">INDEX(Filtro1!$C$10:$BS$107,F2701,E2701)</f>
        <v>-1680</v>
      </c>
      <c r="H2701" s="19" t="n">
        <f aca="false">H2605+1</f>
        <v>29</v>
      </c>
      <c r="I2701" s="19" t="n">
        <f aca="false">I2605</f>
        <v>9</v>
      </c>
      <c r="J2701" s="20" t="n">
        <f aca="false">INDEX(Filtro2!$D$11:$BR$106,I2701,H2701)</f>
        <v>360</v>
      </c>
      <c r="L2701" s="0" t="n">
        <v>-3492</v>
      </c>
      <c r="M2701" s="0" t="n">
        <v>-3293.44444444444</v>
      </c>
      <c r="N2701" s="0" t="n">
        <v>-2957.44</v>
      </c>
    </row>
    <row r="2702" customFormat="false" ht="15" hidden="false" customHeight="false" outlineLevel="0" collapsed="false">
      <c r="B2702" s="19" t="n">
        <f aca="false">B2602+1</f>
        <v>27</v>
      </c>
      <c r="C2702" s="19" t="n">
        <f aca="false">C2602</f>
        <v>98</v>
      </c>
      <c r="D2702" s="20" t="n">
        <f aca="false">INDEX(Imagen!$B$9:$BT$108,C2702,B2702)</f>
        <v>-4371</v>
      </c>
      <c r="E2702" s="19" t="n">
        <f aca="false">E2604+1</f>
        <v>28</v>
      </c>
      <c r="F2702" s="19" t="n">
        <f aca="false">F2604</f>
        <v>52</v>
      </c>
      <c r="G2702" s="20" t="n">
        <f aca="false">INDEX(Filtro1!$C$10:$BS$107,F2702,E2702)</f>
        <v>-1594</v>
      </c>
      <c r="H2702" s="19" t="n">
        <f aca="false">H2606+1</f>
        <v>29</v>
      </c>
      <c r="I2702" s="19" t="n">
        <f aca="false">I2606</f>
        <v>10</v>
      </c>
      <c r="J2702" s="20" t="n">
        <f aca="false">INDEX(Filtro2!$D$11:$BR$106,I2702,H2702)</f>
        <v>-429</v>
      </c>
      <c r="L2702" s="0" t="n">
        <v>-3492</v>
      </c>
      <c r="M2702" s="0" t="n">
        <v>-3290.77777777778</v>
      </c>
      <c r="N2702" s="0" t="n">
        <v>-2955.8</v>
      </c>
    </row>
    <row r="2703" customFormat="false" ht="15" hidden="false" customHeight="false" outlineLevel="0" collapsed="false">
      <c r="B2703" s="19" t="n">
        <f aca="false">B2603+1</f>
        <v>27</v>
      </c>
      <c r="C2703" s="19" t="n">
        <f aca="false">C2603</f>
        <v>99</v>
      </c>
      <c r="D2703" s="20" t="n">
        <f aca="false">INDEX(Imagen!$B$9:$BT$108,C2703,B2703)</f>
        <v>-3987</v>
      </c>
      <c r="E2703" s="19" t="n">
        <f aca="false">E2605+1</f>
        <v>28</v>
      </c>
      <c r="F2703" s="19" t="n">
        <f aca="false">F2605</f>
        <v>53</v>
      </c>
      <c r="G2703" s="20" t="n">
        <f aca="false">INDEX(Filtro1!$C$10:$BS$107,F2703,E2703)</f>
        <v>-854</v>
      </c>
      <c r="H2703" s="19" t="n">
        <f aca="false">H2607+1</f>
        <v>29</v>
      </c>
      <c r="I2703" s="19" t="n">
        <f aca="false">I2607</f>
        <v>11</v>
      </c>
      <c r="J2703" s="20" t="n">
        <f aca="false">INDEX(Filtro2!$D$11:$BR$106,I2703,H2703)</f>
        <v>5816</v>
      </c>
      <c r="L2703" s="0" t="n">
        <v>-3491</v>
      </c>
      <c r="M2703" s="0" t="n">
        <v>-3289.22222222222</v>
      </c>
      <c r="N2703" s="0" t="n">
        <v>-2954.4</v>
      </c>
    </row>
    <row r="2704" customFormat="false" ht="15" hidden="false" customHeight="false" outlineLevel="0" collapsed="false">
      <c r="B2704" s="19" t="n">
        <f aca="false">B2604+1</f>
        <v>27</v>
      </c>
      <c r="C2704" s="19" t="n">
        <f aca="false">C2604</f>
        <v>100</v>
      </c>
      <c r="D2704" s="20" t="n">
        <f aca="false">INDEX(Imagen!$B$9:$BT$108,C2704,B2704)</f>
        <v>-3532</v>
      </c>
      <c r="E2704" s="19" t="n">
        <f aca="false">E2606+1</f>
        <v>28</v>
      </c>
      <c r="F2704" s="19" t="n">
        <f aca="false">F2606</f>
        <v>54</v>
      </c>
      <c r="G2704" s="20" t="n">
        <f aca="false">INDEX(Filtro1!$C$10:$BS$107,F2704,E2704)</f>
        <v>-1633</v>
      </c>
      <c r="H2704" s="19" t="n">
        <f aca="false">H2608+1</f>
        <v>29</v>
      </c>
      <c r="I2704" s="19" t="n">
        <f aca="false">I2608</f>
        <v>12</v>
      </c>
      <c r="J2704" s="20" t="n">
        <f aca="false">INDEX(Filtro2!$D$11:$BR$106,I2704,H2704)</f>
        <v>-1054</v>
      </c>
      <c r="L2704" s="0" t="n">
        <v>-3490</v>
      </c>
      <c r="M2704" s="0" t="n">
        <v>-3288.22222222222</v>
      </c>
      <c r="N2704" s="0" t="n">
        <v>-2954.28</v>
      </c>
    </row>
    <row r="2705" customFormat="false" ht="15" hidden="false" customHeight="false" outlineLevel="0" collapsed="false">
      <c r="B2705" s="19" t="n">
        <f aca="false">B2605+1</f>
        <v>28</v>
      </c>
      <c r="C2705" s="19" t="n">
        <f aca="false">C2605</f>
        <v>1</v>
      </c>
      <c r="D2705" s="20" t="n">
        <f aca="false">INDEX(Imagen!$B$9:$BT$108,C2705,B2705)</f>
        <v>-3768</v>
      </c>
      <c r="E2705" s="19" t="n">
        <f aca="false">E2607+1</f>
        <v>28</v>
      </c>
      <c r="F2705" s="19" t="n">
        <f aca="false">F2607</f>
        <v>55</v>
      </c>
      <c r="G2705" s="20" t="n">
        <f aca="false">INDEX(Filtro1!$C$10:$BS$107,F2705,E2705)</f>
        <v>-553</v>
      </c>
      <c r="H2705" s="19" t="n">
        <f aca="false">H2609+1</f>
        <v>29</v>
      </c>
      <c r="I2705" s="19" t="n">
        <f aca="false">I2609</f>
        <v>13</v>
      </c>
      <c r="J2705" s="20" t="n">
        <f aca="false">INDEX(Filtro2!$D$11:$BR$106,I2705,H2705)</f>
        <v>1663</v>
      </c>
      <c r="L2705" s="0" t="n">
        <v>-3490</v>
      </c>
      <c r="M2705" s="0" t="n">
        <v>-3287.88888888889</v>
      </c>
      <c r="N2705" s="0" t="n">
        <v>-2953.6</v>
      </c>
    </row>
    <row r="2706" customFormat="false" ht="15" hidden="false" customHeight="false" outlineLevel="0" collapsed="false">
      <c r="B2706" s="19" t="n">
        <f aca="false">B2606+1</f>
        <v>28</v>
      </c>
      <c r="C2706" s="19" t="n">
        <f aca="false">C2606</f>
        <v>2</v>
      </c>
      <c r="D2706" s="20" t="n">
        <f aca="false">INDEX(Imagen!$B$9:$BT$108,C2706,B2706)</f>
        <v>-3520</v>
      </c>
      <c r="E2706" s="19" t="n">
        <f aca="false">E2608+1</f>
        <v>28</v>
      </c>
      <c r="F2706" s="19" t="n">
        <f aca="false">F2608</f>
        <v>56</v>
      </c>
      <c r="G2706" s="20" t="n">
        <f aca="false">INDEX(Filtro1!$C$10:$BS$107,F2706,E2706)</f>
        <v>-944</v>
      </c>
      <c r="H2706" s="19" t="n">
        <f aca="false">H2610+1</f>
        <v>29</v>
      </c>
      <c r="I2706" s="19" t="n">
        <f aca="false">I2610</f>
        <v>14</v>
      </c>
      <c r="J2706" s="20" t="n">
        <f aca="false">INDEX(Filtro2!$D$11:$BR$106,I2706,H2706)</f>
        <v>-2021</v>
      </c>
      <c r="L2706" s="0" t="n">
        <v>-3489</v>
      </c>
      <c r="M2706" s="0" t="n">
        <v>-3287.44444444444</v>
      </c>
      <c r="N2706" s="0" t="n">
        <v>-2953.04</v>
      </c>
    </row>
    <row r="2707" customFormat="false" ht="15" hidden="false" customHeight="false" outlineLevel="0" collapsed="false">
      <c r="B2707" s="19" t="n">
        <f aca="false">B2607+1</f>
        <v>28</v>
      </c>
      <c r="C2707" s="19" t="n">
        <f aca="false">C2607</f>
        <v>3</v>
      </c>
      <c r="D2707" s="20" t="n">
        <f aca="false">INDEX(Imagen!$B$9:$BT$108,C2707,B2707)</f>
        <v>-3457</v>
      </c>
      <c r="E2707" s="19" t="n">
        <f aca="false">E2609+1</f>
        <v>28</v>
      </c>
      <c r="F2707" s="19" t="n">
        <f aca="false">F2609</f>
        <v>57</v>
      </c>
      <c r="G2707" s="20" t="n">
        <f aca="false">INDEX(Filtro1!$C$10:$BS$107,F2707,E2707)</f>
        <v>-363</v>
      </c>
      <c r="H2707" s="19" t="n">
        <f aca="false">H2611+1</f>
        <v>29</v>
      </c>
      <c r="I2707" s="19" t="n">
        <f aca="false">I2611</f>
        <v>15</v>
      </c>
      <c r="J2707" s="20" t="n">
        <f aca="false">INDEX(Filtro2!$D$11:$BR$106,I2707,H2707)</f>
        <v>-1219</v>
      </c>
      <c r="L2707" s="0" t="n">
        <v>-3489</v>
      </c>
      <c r="M2707" s="0" t="n">
        <v>-3286.22222222222</v>
      </c>
      <c r="N2707" s="0" t="n">
        <v>-2952.4</v>
      </c>
    </row>
    <row r="2708" customFormat="false" ht="15" hidden="false" customHeight="false" outlineLevel="0" collapsed="false">
      <c r="B2708" s="19" t="n">
        <f aca="false">B2608+1</f>
        <v>28</v>
      </c>
      <c r="C2708" s="19" t="n">
        <f aca="false">C2608</f>
        <v>4</v>
      </c>
      <c r="D2708" s="20" t="n">
        <f aca="false">INDEX(Imagen!$B$9:$BT$108,C2708,B2708)</f>
        <v>-4178</v>
      </c>
      <c r="E2708" s="19" t="n">
        <f aca="false">E2610+1</f>
        <v>28</v>
      </c>
      <c r="F2708" s="19" t="n">
        <f aca="false">F2610</f>
        <v>58</v>
      </c>
      <c r="G2708" s="20" t="n">
        <f aca="false">INDEX(Filtro1!$C$10:$BS$107,F2708,E2708)</f>
        <v>-512</v>
      </c>
      <c r="H2708" s="19" t="n">
        <f aca="false">H2612+1</f>
        <v>29</v>
      </c>
      <c r="I2708" s="19" t="n">
        <f aca="false">I2612</f>
        <v>16</v>
      </c>
      <c r="J2708" s="20" t="n">
        <f aca="false">INDEX(Filtro2!$D$11:$BR$106,I2708,H2708)</f>
        <v>-229</v>
      </c>
      <c r="L2708" s="0" t="n">
        <v>-3486</v>
      </c>
      <c r="M2708" s="0" t="n">
        <v>-3285</v>
      </c>
      <c r="N2708" s="0" t="n">
        <v>-2949.68</v>
      </c>
    </row>
    <row r="2709" customFormat="false" ht="15" hidden="false" customHeight="false" outlineLevel="0" collapsed="false">
      <c r="B2709" s="19" t="n">
        <f aca="false">B2609+1</f>
        <v>28</v>
      </c>
      <c r="C2709" s="19" t="n">
        <f aca="false">C2609</f>
        <v>5</v>
      </c>
      <c r="D2709" s="20" t="n">
        <f aca="false">INDEX(Imagen!$B$9:$BT$108,C2709,B2709)</f>
        <v>-1785</v>
      </c>
      <c r="E2709" s="19" t="n">
        <f aca="false">E2611+1</f>
        <v>28</v>
      </c>
      <c r="F2709" s="19" t="n">
        <f aca="false">F2611</f>
        <v>59</v>
      </c>
      <c r="G2709" s="20" t="n">
        <f aca="false">INDEX(Filtro1!$C$10:$BS$107,F2709,E2709)</f>
        <v>-433</v>
      </c>
      <c r="H2709" s="19" t="n">
        <f aca="false">H2613+1</f>
        <v>29</v>
      </c>
      <c r="I2709" s="19" t="n">
        <f aca="false">I2613</f>
        <v>17</v>
      </c>
      <c r="J2709" s="20" t="n">
        <f aca="false">INDEX(Filtro2!$D$11:$BR$106,I2709,H2709)</f>
        <v>-688</v>
      </c>
      <c r="L2709" s="0" t="n">
        <v>-3486</v>
      </c>
      <c r="M2709" s="0" t="n">
        <v>-3282.66666666667</v>
      </c>
      <c r="N2709" s="0" t="n">
        <v>-2946.76</v>
      </c>
    </row>
    <row r="2710" customFormat="false" ht="15" hidden="false" customHeight="false" outlineLevel="0" collapsed="false">
      <c r="B2710" s="19" t="n">
        <f aca="false">B2610+1</f>
        <v>28</v>
      </c>
      <c r="C2710" s="19" t="n">
        <f aca="false">C2610</f>
        <v>6</v>
      </c>
      <c r="D2710" s="20" t="n">
        <f aca="false">INDEX(Imagen!$B$9:$BT$108,C2710,B2710)</f>
        <v>-161</v>
      </c>
      <c r="E2710" s="19" t="n">
        <f aca="false">E2612+1</f>
        <v>28</v>
      </c>
      <c r="F2710" s="19" t="n">
        <f aca="false">F2612</f>
        <v>60</v>
      </c>
      <c r="G2710" s="20" t="n">
        <f aca="false">INDEX(Filtro1!$C$10:$BS$107,F2710,E2710)</f>
        <v>3665</v>
      </c>
      <c r="H2710" s="19" t="n">
        <f aca="false">H2614+1</f>
        <v>29</v>
      </c>
      <c r="I2710" s="19" t="n">
        <f aca="false">I2614</f>
        <v>18</v>
      </c>
      <c r="J2710" s="20" t="n">
        <f aca="false">INDEX(Filtro2!$D$11:$BR$106,I2710,H2710)</f>
        <v>-134</v>
      </c>
      <c r="L2710" s="0" t="n">
        <v>-3486</v>
      </c>
      <c r="M2710" s="0" t="n">
        <v>-3279.33333333333</v>
      </c>
      <c r="N2710" s="0" t="n">
        <v>-2944.08</v>
      </c>
    </row>
    <row r="2711" customFormat="false" ht="15" hidden="false" customHeight="false" outlineLevel="0" collapsed="false">
      <c r="B2711" s="19" t="n">
        <f aca="false">B2611+1</f>
        <v>28</v>
      </c>
      <c r="C2711" s="19" t="n">
        <f aca="false">C2611</f>
        <v>7</v>
      </c>
      <c r="D2711" s="20" t="n">
        <f aca="false">INDEX(Imagen!$B$9:$BT$108,C2711,B2711)</f>
        <v>5</v>
      </c>
      <c r="E2711" s="19" t="n">
        <f aca="false">E2613+1</f>
        <v>28</v>
      </c>
      <c r="F2711" s="19" t="n">
        <f aca="false">F2613</f>
        <v>61</v>
      </c>
      <c r="G2711" s="20" t="n">
        <f aca="false">INDEX(Filtro1!$C$10:$BS$107,F2711,E2711)</f>
        <v>-254</v>
      </c>
      <c r="H2711" s="19" t="n">
        <f aca="false">H2615+1</f>
        <v>29</v>
      </c>
      <c r="I2711" s="19" t="n">
        <f aca="false">I2615</f>
        <v>19</v>
      </c>
      <c r="J2711" s="20" t="n">
        <f aca="false">INDEX(Filtro2!$D$11:$BR$106,I2711,H2711)</f>
        <v>38</v>
      </c>
      <c r="L2711" s="0" t="n">
        <v>-3483</v>
      </c>
      <c r="M2711" s="0" t="n">
        <v>-3279.11111111111</v>
      </c>
      <c r="N2711" s="0" t="n">
        <v>-2943.36</v>
      </c>
    </row>
    <row r="2712" customFormat="false" ht="15" hidden="false" customHeight="false" outlineLevel="0" collapsed="false">
      <c r="B2712" s="19" t="n">
        <f aca="false">B2612+1</f>
        <v>28</v>
      </c>
      <c r="C2712" s="19" t="n">
        <f aca="false">C2612</f>
        <v>8</v>
      </c>
      <c r="D2712" s="20" t="n">
        <f aca="false">INDEX(Imagen!$B$9:$BT$108,C2712,B2712)</f>
        <v>129</v>
      </c>
      <c r="E2712" s="19" t="n">
        <f aca="false">E2614+1</f>
        <v>28</v>
      </c>
      <c r="F2712" s="19" t="n">
        <f aca="false">F2614</f>
        <v>62</v>
      </c>
      <c r="G2712" s="20" t="n">
        <f aca="false">INDEX(Filtro1!$C$10:$BS$107,F2712,E2712)</f>
        <v>-1420</v>
      </c>
      <c r="H2712" s="19" t="n">
        <f aca="false">H2616+1</f>
        <v>29</v>
      </c>
      <c r="I2712" s="19" t="n">
        <f aca="false">I2616</f>
        <v>20</v>
      </c>
      <c r="J2712" s="20" t="n">
        <f aca="false">INDEX(Filtro2!$D$11:$BR$106,I2712,H2712)</f>
        <v>-81</v>
      </c>
      <c r="L2712" s="0" t="n">
        <v>-3482</v>
      </c>
      <c r="M2712" s="0" t="n">
        <v>-3278.88888888889</v>
      </c>
      <c r="N2712" s="0" t="n">
        <v>-2940.44</v>
      </c>
    </row>
    <row r="2713" customFormat="false" ht="15" hidden="false" customHeight="false" outlineLevel="0" collapsed="false">
      <c r="B2713" s="19" t="n">
        <f aca="false">B2613+1</f>
        <v>28</v>
      </c>
      <c r="C2713" s="19" t="n">
        <f aca="false">C2613</f>
        <v>9</v>
      </c>
      <c r="D2713" s="20" t="n">
        <f aca="false">INDEX(Imagen!$B$9:$BT$108,C2713,B2713)</f>
        <v>195</v>
      </c>
      <c r="E2713" s="19" t="n">
        <f aca="false">E2615+1</f>
        <v>28</v>
      </c>
      <c r="F2713" s="19" t="n">
        <f aca="false">F2615</f>
        <v>63</v>
      </c>
      <c r="G2713" s="20" t="n">
        <f aca="false">INDEX(Filtro1!$C$10:$BS$107,F2713,E2713)</f>
        <v>-1657</v>
      </c>
      <c r="H2713" s="19" t="n">
        <f aca="false">H2617+1</f>
        <v>29</v>
      </c>
      <c r="I2713" s="19" t="n">
        <f aca="false">I2617</f>
        <v>21</v>
      </c>
      <c r="J2713" s="20" t="n">
        <f aca="false">INDEX(Filtro2!$D$11:$BR$106,I2713,H2713)</f>
        <v>-62</v>
      </c>
      <c r="L2713" s="0" t="n">
        <v>-3481</v>
      </c>
      <c r="M2713" s="0" t="n">
        <v>-3278.22222222222</v>
      </c>
      <c r="N2713" s="0" t="n">
        <v>-2939.32</v>
      </c>
    </row>
    <row r="2714" customFormat="false" ht="15" hidden="false" customHeight="false" outlineLevel="0" collapsed="false">
      <c r="B2714" s="19" t="n">
        <f aca="false">B2614+1</f>
        <v>28</v>
      </c>
      <c r="C2714" s="19" t="n">
        <f aca="false">C2614</f>
        <v>10</v>
      </c>
      <c r="D2714" s="20" t="n">
        <f aca="false">INDEX(Imagen!$B$9:$BT$108,C2714,B2714)</f>
        <v>90</v>
      </c>
      <c r="E2714" s="19" t="n">
        <f aca="false">E2616+1</f>
        <v>28</v>
      </c>
      <c r="F2714" s="19" t="n">
        <f aca="false">F2616</f>
        <v>64</v>
      </c>
      <c r="G2714" s="20" t="n">
        <f aca="false">INDEX(Filtro1!$C$10:$BS$107,F2714,E2714)</f>
        <v>-513</v>
      </c>
      <c r="H2714" s="19" t="n">
        <f aca="false">H2618+1</f>
        <v>29</v>
      </c>
      <c r="I2714" s="19" t="n">
        <f aca="false">I2618</f>
        <v>22</v>
      </c>
      <c r="J2714" s="20" t="n">
        <f aca="false">INDEX(Filtro2!$D$11:$BR$106,I2714,H2714)</f>
        <v>-14</v>
      </c>
      <c r="L2714" s="0" t="n">
        <v>-3478</v>
      </c>
      <c r="M2714" s="0" t="n">
        <v>-3277.88888888889</v>
      </c>
      <c r="N2714" s="0" t="n">
        <v>-2938.84</v>
      </c>
    </row>
    <row r="2715" customFormat="false" ht="15" hidden="false" customHeight="false" outlineLevel="0" collapsed="false">
      <c r="B2715" s="19" t="n">
        <f aca="false">B2615+1</f>
        <v>28</v>
      </c>
      <c r="C2715" s="19" t="n">
        <f aca="false">C2615</f>
        <v>11</v>
      </c>
      <c r="D2715" s="20" t="n">
        <f aca="false">INDEX(Imagen!$B$9:$BT$108,C2715,B2715)</f>
        <v>758</v>
      </c>
      <c r="E2715" s="19" t="n">
        <f aca="false">E2617+1</f>
        <v>28</v>
      </c>
      <c r="F2715" s="19" t="n">
        <f aca="false">F2617</f>
        <v>65</v>
      </c>
      <c r="G2715" s="20" t="n">
        <f aca="false">INDEX(Filtro1!$C$10:$BS$107,F2715,E2715)</f>
        <v>-119</v>
      </c>
      <c r="H2715" s="19" t="n">
        <f aca="false">H2619+1</f>
        <v>29</v>
      </c>
      <c r="I2715" s="19" t="n">
        <f aca="false">I2619</f>
        <v>23</v>
      </c>
      <c r="J2715" s="20" t="n">
        <f aca="false">INDEX(Filtro2!$D$11:$BR$106,I2715,H2715)</f>
        <v>-15</v>
      </c>
      <c r="L2715" s="0" t="n">
        <v>-3478</v>
      </c>
      <c r="M2715" s="0" t="n">
        <v>-3274.22222222222</v>
      </c>
      <c r="N2715" s="0" t="n">
        <v>-2936.96</v>
      </c>
    </row>
    <row r="2716" customFormat="false" ht="15" hidden="false" customHeight="false" outlineLevel="0" collapsed="false">
      <c r="B2716" s="19" t="n">
        <f aca="false">B2616+1</f>
        <v>28</v>
      </c>
      <c r="C2716" s="19" t="n">
        <f aca="false">C2616</f>
        <v>12</v>
      </c>
      <c r="D2716" s="20" t="n">
        <f aca="false">INDEX(Imagen!$B$9:$BT$108,C2716,B2716)</f>
        <v>246</v>
      </c>
      <c r="E2716" s="19" t="n">
        <f aca="false">E2618+1</f>
        <v>28</v>
      </c>
      <c r="F2716" s="19" t="n">
        <f aca="false">F2618</f>
        <v>66</v>
      </c>
      <c r="G2716" s="20" t="n">
        <f aca="false">INDEX(Filtro1!$C$10:$BS$107,F2716,E2716)</f>
        <v>-336</v>
      </c>
      <c r="H2716" s="19" t="n">
        <f aca="false">H2620+1</f>
        <v>29</v>
      </c>
      <c r="I2716" s="19" t="n">
        <f aca="false">I2620</f>
        <v>24</v>
      </c>
      <c r="J2716" s="20" t="n">
        <f aca="false">INDEX(Filtro2!$D$11:$BR$106,I2716,H2716)</f>
        <v>-41</v>
      </c>
      <c r="L2716" s="0" t="n">
        <v>-3477</v>
      </c>
      <c r="M2716" s="0" t="n">
        <v>-3272.11111111111</v>
      </c>
      <c r="N2716" s="0" t="n">
        <v>-2933.2</v>
      </c>
    </row>
    <row r="2717" customFormat="false" ht="15" hidden="false" customHeight="false" outlineLevel="0" collapsed="false">
      <c r="B2717" s="19" t="n">
        <f aca="false">B2617+1</f>
        <v>28</v>
      </c>
      <c r="C2717" s="19" t="n">
        <f aca="false">C2617</f>
        <v>13</v>
      </c>
      <c r="D2717" s="20" t="n">
        <f aca="false">INDEX(Imagen!$B$9:$BT$108,C2717,B2717)</f>
        <v>798</v>
      </c>
      <c r="E2717" s="19" t="n">
        <f aca="false">E2619+1</f>
        <v>28</v>
      </c>
      <c r="F2717" s="19" t="n">
        <f aca="false">F2619</f>
        <v>67</v>
      </c>
      <c r="G2717" s="20" t="n">
        <f aca="false">INDEX(Filtro1!$C$10:$BS$107,F2717,E2717)</f>
        <v>-164</v>
      </c>
      <c r="H2717" s="19" t="n">
        <f aca="false">H2621+1</f>
        <v>29</v>
      </c>
      <c r="I2717" s="19" t="n">
        <f aca="false">I2621</f>
        <v>25</v>
      </c>
      <c r="J2717" s="20" t="n">
        <f aca="false">INDEX(Filtro2!$D$11:$BR$106,I2717,H2717)</f>
        <v>-97</v>
      </c>
      <c r="L2717" s="0" t="n">
        <v>-3476</v>
      </c>
      <c r="M2717" s="0" t="n">
        <v>-3271.11111111111</v>
      </c>
      <c r="N2717" s="0" t="n">
        <v>-2933.16</v>
      </c>
    </row>
    <row r="2718" customFormat="false" ht="15" hidden="false" customHeight="false" outlineLevel="0" collapsed="false">
      <c r="B2718" s="19" t="n">
        <f aca="false">B2618+1</f>
        <v>28</v>
      </c>
      <c r="C2718" s="19" t="n">
        <f aca="false">C2618</f>
        <v>14</v>
      </c>
      <c r="D2718" s="20" t="n">
        <f aca="false">INDEX(Imagen!$B$9:$BT$108,C2718,B2718)</f>
        <v>515</v>
      </c>
      <c r="E2718" s="19" t="n">
        <f aca="false">E2620+1</f>
        <v>28</v>
      </c>
      <c r="F2718" s="19" t="n">
        <f aca="false">F2620</f>
        <v>68</v>
      </c>
      <c r="G2718" s="20" t="n">
        <f aca="false">INDEX(Filtro1!$C$10:$BS$107,F2718,E2718)</f>
        <v>-276</v>
      </c>
      <c r="H2718" s="19" t="n">
        <f aca="false">H2622+1</f>
        <v>29</v>
      </c>
      <c r="I2718" s="19" t="n">
        <f aca="false">I2622</f>
        <v>26</v>
      </c>
      <c r="J2718" s="20" t="n">
        <f aca="false">INDEX(Filtro2!$D$11:$BR$106,I2718,H2718)</f>
        <v>-32</v>
      </c>
      <c r="L2718" s="0" t="n">
        <v>-3475</v>
      </c>
      <c r="M2718" s="0" t="n">
        <v>-3270.55555555556</v>
      </c>
      <c r="N2718" s="0" t="n">
        <v>-2932.48</v>
      </c>
    </row>
    <row r="2719" customFormat="false" ht="15" hidden="false" customHeight="false" outlineLevel="0" collapsed="false">
      <c r="B2719" s="19" t="n">
        <f aca="false">B2619+1</f>
        <v>28</v>
      </c>
      <c r="C2719" s="19" t="n">
        <f aca="false">C2619</f>
        <v>15</v>
      </c>
      <c r="D2719" s="20" t="n">
        <f aca="false">INDEX(Imagen!$B$9:$BT$108,C2719,B2719)</f>
        <v>1279</v>
      </c>
      <c r="E2719" s="19" t="n">
        <f aca="false">E2621+1</f>
        <v>28</v>
      </c>
      <c r="F2719" s="19" t="n">
        <f aca="false">F2621</f>
        <v>69</v>
      </c>
      <c r="G2719" s="20" t="n">
        <f aca="false">INDEX(Filtro1!$C$10:$BS$107,F2719,E2719)</f>
        <v>-15</v>
      </c>
      <c r="H2719" s="19" t="n">
        <f aca="false">H2623+1</f>
        <v>29</v>
      </c>
      <c r="I2719" s="19" t="n">
        <f aca="false">I2623</f>
        <v>27</v>
      </c>
      <c r="J2719" s="20" t="n">
        <f aca="false">INDEX(Filtro2!$D$11:$BR$106,I2719,H2719)</f>
        <v>27</v>
      </c>
      <c r="L2719" s="0" t="n">
        <v>-3473</v>
      </c>
      <c r="M2719" s="0" t="n">
        <v>-3270.33333333333</v>
      </c>
      <c r="N2719" s="0" t="n">
        <v>-2931.32</v>
      </c>
    </row>
    <row r="2720" customFormat="false" ht="15" hidden="false" customHeight="false" outlineLevel="0" collapsed="false">
      <c r="B2720" s="19" t="n">
        <f aca="false">B2620+1</f>
        <v>28</v>
      </c>
      <c r="C2720" s="19" t="n">
        <f aca="false">C2620</f>
        <v>16</v>
      </c>
      <c r="D2720" s="20" t="n">
        <f aca="false">INDEX(Imagen!$B$9:$BT$108,C2720,B2720)</f>
        <v>772</v>
      </c>
      <c r="E2720" s="19" t="n">
        <f aca="false">E2622+1</f>
        <v>28</v>
      </c>
      <c r="F2720" s="19" t="n">
        <f aca="false">F2622</f>
        <v>70</v>
      </c>
      <c r="G2720" s="20" t="n">
        <f aca="false">INDEX(Filtro1!$C$10:$BS$107,F2720,E2720)</f>
        <v>-431</v>
      </c>
      <c r="H2720" s="19" t="n">
        <f aca="false">H2624+1</f>
        <v>29</v>
      </c>
      <c r="I2720" s="19" t="n">
        <f aca="false">I2624</f>
        <v>28</v>
      </c>
      <c r="J2720" s="20" t="n">
        <f aca="false">INDEX(Filtro2!$D$11:$BR$106,I2720,H2720)</f>
        <v>-175</v>
      </c>
      <c r="L2720" s="0" t="n">
        <v>-3472</v>
      </c>
      <c r="M2720" s="0" t="n">
        <v>-3269.88888888889</v>
      </c>
      <c r="N2720" s="0" t="n">
        <v>-2929.88</v>
      </c>
    </row>
    <row r="2721" customFormat="false" ht="15" hidden="false" customHeight="false" outlineLevel="0" collapsed="false">
      <c r="B2721" s="19" t="n">
        <f aca="false">B2621+1</f>
        <v>28</v>
      </c>
      <c r="C2721" s="19" t="n">
        <f aca="false">C2621</f>
        <v>17</v>
      </c>
      <c r="D2721" s="20" t="n">
        <f aca="false">INDEX(Imagen!$B$9:$BT$108,C2721,B2721)</f>
        <v>157</v>
      </c>
      <c r="E2721" s="19" t="n">
        <f aca="false">E2623+1</f>
        <v>28</v>
      </c>
      <c r="F2721" s="19" t="n">
        <f aca="false">F2623</f>
        <v>71</v>
      </c>
      <c r="G2721" s="20" t="n">
        <f aca="false">INDEX(Filtro1!$C$10:$BS$107,F2721,E2721)</f>
        <v>165</v>
      </c>
      <c r="H2721" s="19" t="n">
        <f aca="false">H2625+1</f>
        <v>29</v>
      </c>
      <c r="I2721" s="19" t="n">
        <f aca="false">I2625</f>
        <v>29</v>
      </c>
      <c r="J2721" s="20" t="n">
        <f aca="false">INDEX(Filtro2!$D$11:$BR$106,I2721,H2721)</f>
        <v>18</v>
      </c>
      <c r="L2721" s="0" t="n">
        <v>-3471</v>
      </c>
      <c r="M2721" s="0" t="n">
        <v>-3269.88888888889</v>
      </c>
      <c r="N2721" s="0" t="n">
        <v>-2927.64</v>
      </c>
    </row>
    <row r="2722" customFormat="false" ht="15" hidden="false" customHeight="false" outlineLevel="0" collapsed="false">
      <c r="B2722" s="19" t="n">
        <f aca="false">B2622+1</f>
        <v>28</v>
      </c>
      <c r="C2722" s="19" t="n">
        <f aca="false">C2622</f>
        <v>18</v>
      </c>
      <c r="D2722" s="20" t="n">
        <f aca="false">INDEX(Imagen!$B$9:$BT$108,C2722,B2722)</f>
        <v>722</v>
      </c>
      <c r="E2722" s="19" t="n">
        <f aca="false">E2624+1</f>
        <v>28</v>
      </c>
      <c r="F2722" s="19" t="n">
        <f aca="false">F2624</f>
        <v>72</v>
      </c>
      <c r="G2722" s="20" t="n">
        <f aca="false">INDEX(Filtro1!$C$10:$BS$107,F2722,E2722)</f>
        <v>-1030</v>
      </c>
      <c r="H2722" s="19" t="n">
        <f aca="false">H2626+1</f>
        <v>29</v>
      </c>
      <c r="I2722" s="19" t="n">
        <f aca="false">I2626</f>
        <v>30</v>
      </c>
      <c r="J2722" s="20" t="n">
        <f aca="false">INDEX(Filtro2!$D$11:$BR$106,I2722,H2722)</f>
        <v>276</v>
      </c>
      <c r="L2722" s="0" t="n">
        <v>-3471</v>
      </c>
      <c r="M2722" s="0" t="n">
        <v>-3268.77777777778</v>
      </c>
      <c r="N2722" s="0" t="n">
        <v>-2926.68</v>
      </c>
    </row>
    <row r="2723" customFormat="false" ht="15" hidden="false" customHeight="false" outlineLevel="0" collapsed="false">
      <c r="B2723" s="19" t="n">
        <f aca="false">B2623+1</f>
        <v>28</v>
      </c>
      <c r="C2723" s="19" t="n">
        <f aca="false">C2623</f>
        <v>19</v>
      </c>
      <c r="D2723" s="20" t="n">
        <f aca="false">INDEX(Imagen!$B$9:$BT$108,C2723,B2723)</f>
        <v>770</v>
      </c>
      <c r="E2723" s="19" t="n">
        <f aca="false">E2625+1</f>
        <v>28</v>
      </c>
      <c r="F2723" s="19" t="n">
        <f aca="false">F2625</f>
        <v>73</v>
      </c>
      <c r="G2723" s="20" t="n">
        <f aca="false">INDEX(Filtro1!$C$10:$BS$107,F2723,E2723)</f>
        <v>172</v>
      </c>
      <c r="H2723" s="19" t="n">
        <f aca="false">H2627+1</f>
        <v>29</v>
      </c>
      <c r="I2723" s="19" t="n">
        <f aca="false">I2627</f>
        <v>31</v>
      </c>
      <c r="J2723" s="20" t="n">
        <f aca="false">INDEX(Filtro2!$D$11:$BR$106,I2723,H2723)</f>
        <v>-254</v>
      </c>
      <c r="L2723" s="0" t="n">
        <v>-3470</v>
      </c>
      <c r="M2723" s="0" t="n">
        <v>-3268.55555555556</v>
      </c>
      <c r="N2723" s="0" t="n">
        <v>-2926.64</v>
      </c>
    </row>
    <row r="2724" customFormat="false" ht="15" hidden="false" customHeight="false" outlineLevel="0" collapsed="false">
      <c r="B2724" s="19" t="n">
        <f aca="false">B2624+1</f>
        <v>28</v>
      </c>
      <c r="C2724" s="19" t="n">
        <f aca="false">C2624</f>
        <v>20</v>
      </c>
      <c r="D2724" s="20" t="n">
        <f aca="false">INDEX(Imagen!$B$9:$BT$108,C2724,B2724)</f>
        <v>227</v>
      </c>
      <c r="E2724" s="19" t="n">
        <f aca="false">E2626+1</f>
        <v>28</v>
      </c>
      <c r="F2724" s="19" t="n">
        <f aca="false">F2626</f>
        <v>74</v>
      </c>
      <c r="G2724" s="20" t="n">
        <f aca="false">INDEX(Filtro1!$C$10:$BS$107,F2724,E2724)</f>
        <v>34</v>
      </c>
      <c r="H2724" s="19" t="n">
        <f aca="false">H2628+1</f>
        <v>29</v>
      </c>
      <c r="I2724" s="19" t="n">
        <f aca="false">I2628</f>
        <v>32</v>
      </c>
      <c r="J2724" s="20" t="n">
        <f aca="false">INDEX(Filtro2!$D$11:$BR$106,I2724,H2724)</f>
        <v>-59</v>
      </c>
      <c r="L2724" s="0" t="n">
        <v>-3470</v>
      </c>
      <c r="M2724" s="0" t="n">
        <v>-3268.33333333333</v>
      </c>
      <c r="N2724" s="0" t="n">
        <v>-2925.76</v>
      </c>
    </row>
    <row r="2725" customFormat="false" ht="15" hidden="false" customHeight="false" outlineLevel="0" collapsed="false">
      <c r="B2725" s="19" t="n">
        <f aca="false">B2625+1</f>
        <v>28</v>
      </c>
      <c r="C2725" s="19" t="n">
        <f aca="false">C2625</f>
        <v>21</v>
      </c>
      <c r="D2725" s="20" t="n">
        <f aca="false">INDEX(Imagen!$B$9:$BT$108,C2725,B2725)</f>
        <v>64</v>
      </c>
      <c r="E2725" s="19" t="n">
        <f aca="false">E2627+1</f>
        <v>28</v>
      </c>
      <c r="F2725" s="19" t="n">
        <f aca="false">F2627</f>
        <v>75</v>
      </c>
      <c r="G2725" s="20" t="n">
        <f aca="false">INDEX(Filtro1!$C$10:$BS$107,F2725,E2725)</f>
        <v>709</v>
      </c>
      <c r="H2725" s="19" t="n">
        <f aca="false">H2629+1</f>
        <v>29</v>
      </c>
      <c r="I2725" s="19" t="n">
        <f aca="false">I2629</f>
        <v>33</v>
      </c>
      <c r="J2725" s="20" t="n">
        <f aca="false">INDEX(Filtro2!$D$11:$BR$106,I2725,H2725)</f>
        <v>236</v>
      </c>
      <c r="L2725" s="0" t="n">
        <v>-3469</v>
      </c>
      <c r="M2725" s="0" t="n">
        <v>-3268</v>
      </c>
      <c r="N2725" s="0" t="n">
        <v>-2920.92</v>
      </c>
    </row>
    <row r="2726" customFormat="false" ht="15" hidden="false" customHeight="false" outlineLevel="0" collapsed="false">
      <c r="B2726" s="19" t="n">
        <f aca="false">B2626+1</f>
        <v>28</v>
      </c>
      <c r="C2726" s="19" t="n">
        <f aca="false">C2626</f>
        <v>22</v>
      </c>
      <c r="D2726" s="20" t="n">
        <f aca="false">INDEX(Imagen!$B$9:$BT$108,C2726,B2726)</f>
        <v>44</v>
      </c>
      <c r="E2726" s="19" t="n">
        <f aca="false">E2628+1</f>
        <v>28</v>
      </c>
      <c r="F2726" s="19" t="n">
        <f aca="false">F2628</f>
        <v>76</v>
      </c>
      <c r="G2726" s="20" t="n">
        <f aca="false">INDEX(Filtro1!$C$10:$BS$107,F2726,E2726)</f>
        <v>-596</v>
      </c>
      <c r="H2726" s="19" t="n">
        <f aca="false">H2630+1</f>
        <v>29</v>
      </c>
      <c r="I2726" s="19" t="n">
        <f aca="false">I2630</f>
        <v>34</v>
      </c>
      <c r="J2726" s="20" t="n">
        <f aca="false">INDEX(Filtro2!$D$11:$BR$106,I2726,H2726)</f>
        <v>-6</v>
      </c>
      <c r="L2726" s="0" t="n">
        <v>-3466</v>
      </c>
      <c r="M2726" s="0" t="n">
        <v>-3266.77777777778</v>
      </c>
      <c r="N2726" s="0" t="n">
        <v>-2919.48</v>
      </c>
    </row>
    <row r="2727" customFormat="false" ht="15" hidden="false" customHeight="false" outlineLevel="0" collapsed="false">
      <c r="B2727" s="19" t="n">
        <f aca="false">B2627+1</f>
        <v>28</v>
      </c>
      <c r="C2727" s="19" t="n">
        <f aca="false">C2627</f>
        <v>23</v>
      </c>
      <c r="D2727" s="20" t="n">
        <f aca="false">INDEX(Imagen!$B$9:$BT$108,C2727,B2727)</f>
        <v>42</v>
      </c>
      <c r="E2727" s="19" t="n">
        <f aca="false">E2629+1</f>
        <v>28</v>
      </c>
      <c r="F2727" s="19" t="n">
        <f aca="false">F2629</f>
        <v>77</v>
      </c>
      <c r="G2727" s="20" t="n">
        <f aca="false">INDEX(Filtro1!$C$10:$BS$107,F2727,E2727)</f>
        <v>653</v>
      </c>
      <c r="H2727" s="19" t="n">
        <f aca="false">H2631+1</f>
        <v>29</v>
      </c>
      <c r="I2727" s="19" t="n">
        <f aca="false">I2631</f>
        <v>35</v>
      </c>
      <c r="J2727" s="20" t="n">
        <f aca="false">INDEX(Filtro2!$D$11:$BR$106,I2727,H2727)</f>
        <v>49</v>
      </c>
      <c r="L2727" s="0" t="n">
        <v>-3464</v>
      </c>
      <c r="M2727" s="0" t="n">
        <v>-3266.66666666667</v>
      </c>
      <c r="N2727" s="0" t="n">
        <v>-2918.04</v>
      </c>
    </row>
    <row r="2728" customFormat="false" ht="15" hidden="false" customHeight="false" outlineLevel="0" collapsed="false">
      <c r="B2728" s="19" t="n">
        <f aca="false">B2628+1</f>
        <v>28</v>
      </c>
      <c r="C2728" s="19" t="n">
        <f aca="false">C2628</f>
        <v>24</v>
      </c>
      <c r="D2728" s="20" t="n">
        <f aca="false">INDEX(Imagen!$B$9:$BT$108,C2728,B2728)</f>
        <v>44</v>
      </c>
      <c r="E2728" s="19" t="n">
        <f aca="false">E2630+1</f>
        <v>28</v>
      </c>
      <c r="F2728" s="19" t="n">
        <f aca="false">F2630</f>
        <v>78</v>
      </c>
      <c r="G2728" s="20" t="n">
        <f aca="false">INDEX(Filtro1!$C$10:$BS$107,F2728,E2728)</f>
        <v>-266</v>
      </c>
      <c r="H2728" s="19" t="n">
        <f aca="false">H2632+1</f>
        <v>29</v>
      </c>
      <c r="I2728" s="19" t="n">
        <f aca="false">I2632</f>
        <v>36</v>
      </c>
      <c r="J2728" s="20" t="n">
        <f aca="false">INDEX(Filtro2!$D$11:$BR$106,I2728,H2728)</f>
        <v>59</v>
      </c>
      <c r="L2728" s="0" t="n">
        <v>-3464</v>
      </c>
      <c r="M2728" s="0" t="n">
        <v>-3266.55555555556</v>
      </c>
      <c r="N2728" s="0" t="n">
        <v>-2917.68</v>
      </c>
    </row>
    <row r="2729" customFormat="false" ht="15" hidden="false" customHeight="false" outlineLevel="0" collapsed="false">
      <c r="B2729" s="19" t="n">
        <f aca="false">B2629+1</f>
        <v>28</v>
      </c>
      <c r="C2729" s="19" t="n">
        <f aca="false">C2629</f>
        <v>25</v>
      </c>
      <c r="D2729" s="20" t="n">
        <f aca="false">INDEX(Imagen!$B$9:$BT$108,C2729,B2729)</f>
        <v>42</v>
      </c>
      <c r="E2729" s="19" t="n">
        <f aca="false">E2631+1</f>
        <v>28</v>
      </c>
      <c r="F2729" s="19" t="n">
        <f aca="false">F2631</f>
        <v>79</v>
      </c>
      <c r="G2729" s="20" t="n">
        <f aca="false">INDEX(Filtro1!$C$10:$BS$107,F2729,E2729)</f>
        <v>-7</v>
      </c>
      <c r="H2729" s="19" t="n">
        <f aca="false">H2633+1</f>
        <v>29</v>
      </c>
      <c r="I2729" s="19" t="n">
        <f aca="false">I2633</f>
        <v>37</v>
      </c>
      <c r="J2729" s="20" t="n">
        <f aca="false">INDEX(Filtro2!$D$11:$BR$106,I2729,H2729)</f>
        <v>64</v>
      </c>
      <c r="L2729" s="0" t="n">
        <v>-3463</v>
      </c>
      <c r="M2729" s="0" t="n">
        <v>-3261.77777777778</v>
      </c>
      <c r="N2729" s="0" t="n">
        <v>-2917.28</v>
      </c>
    </row>
    <row r="2730" customFormat="false" ht="15" hidden="false" customHeight="false" outlineLevel="0" collapsed="false">
      <c r="B2730" s="19" t="n">
        <f aca="false">B2630+1</f>
        <v>28</v>
      </c>
      <c r="C2730" s="19" t="n">
        <f aca="false">C2630</f>
        <v>26</v>
      </c>
      <c r="D2730" s="20" t="n">
        <f aca="false">INDEX(Imagen!$B$9:$BT$108,C2730,B2730)</f>
        <v>52</v>
      </c>
      <c r="E2730" s="19" t="n">
        <f aca="false">E2632+1</f>
        <v>28</v>
      </c>
      <c r="F2730" s="19" t="n">
        <f aca="false">F2632</f>
        <v>80</v>
      </c>
      <c r="G2730" s="20" t="n">
        <f aca="false">INDEX(Filtro1!$C$10:$BS$107,F2730,E2730)</f>
        <v>-76</v>
      </c>
      <c r="H2730" s="19" t="n">
        <f aca="false">H2634+1</f>
        <v>29</v>
      </c>
      <c r="I2730" s="19" t="n">
        <f aca="false">I2634</f>
        <v>38</v>
      </c>
      <c r="J2730" s="20" t="n">
        <f aca="false">INDEX(Filtro2!$D$11:$BR$106,I2730,H2730)</f>
        <v>-264</v>
      </c>
      <c r="L2730" s="0" t="n">
        <v>-3462</v>
      </c>
      <c r="M2730" s="0" t="n">
        <v>-3260.88888888889</v>
      </c>
      <c r="N2730" s="0" t="n">
        <v>-2913.68</v>
      </c>
    </row>
    <row r="2731" customFormat="false" ht="15" hidden="false" customHeight="false" outlineLevel="0" collapsed="false">
      <c r="B2731" s="19" t="n">
        <f aca="false">B2631+1</f>
        <v>28</v>
      </c>
      <c r="C2731" s="19" t="n">
        <f aca="false">C2631</f>
        <v>27</v>
      </c>
      <c r="D2731" s="20" t="n">
        <f aca="false">INDEX(Imagen!$B$9:$BT$108,C2731,B2731)</f>
        <v>70</v>
      </c>
      <c r="E2731" s="19" t="n">
        <f aca="false">E2633+1</f>
        <v>28</v>
      </c>
      <c r="F2731" s="19" t="n">
        <f aca="false">F2633</f>
        <v>81</v>
      </c>
      <c r="G2731" s="20" t="n">
        <f aca="false">INDEX(Filtro1!$C$10:$BS$107,F2731,E2731)</f>
        <v>-14</v>
      </c>
      <c r="H2731" s="19" t="n">
        <f aca="false">H2635+1</f>
        <v>29</v>
      </c>
      <c r="I2731" s="19" t="n">
        <f aca="false">I2635</f>
        <v>39</v>
      </c>
      <c r="J2731" s="20" t="n">
        <f aca="false">INDEX(Filtro2!$D$11:$BR$106,I2731,H2731)</f>
        <v>218</v>
      </c>
      <c r="L2731" s="0" t="n">
        <v>-3462</v>
      </c>
      <c r="M2731" s="0" t="n">
        <v>-3258.66666666667</v>
      </c>
      <c r="N2731" s="0" t="n">
        <v>-2912.44</v>
      </c>
    </row>
    <row r="2732" customFormat="false" ht="15" hidden="false" customHeight="false" outlineLevel="0" collapsed="false">
      <c r="B2732" s="19" t="n">
        <f aca="false">B2632+1</f>
        <v>28</v>
      </c>
      <c r="C2732" s="19" t="n">
        <f aca="false">C2632</f>
        <v>28</v>
      </c>
      <c r="D2732" s="20" t="n">
        <f aca="false">INDEX(Imagen!$B$9:$BT$108,C2732,B2732)</f>
        <v>73</v>
      </c>
      <c r="E2732" s="19" t="n">
        <f aca="false">E2634+1</f>
        <v>28</v>
      </c>
      <c r="F2732" s="19" t="n">
        <f aca="false">F2634</f>
        <v>82</v>
      </c>
      <c r="G2732" s="20" t="n">
        <f aca="false">INDEX(Filtro1!$C$10:$BS$107,F2732,E2732)</f>
        <v>10</v>
      </c>
      <c r="H2732" s="19" t="n">
        <f aca="false">H2636+1</f>
        <v>29</v>
      </c>
      <c r="I2732" s="19" t="n">
        <f aca="false">I2636</f>
        <v>40</v>
      </c>
      <c r="J2732" s="20" t="n">
        <f aca="false">INDEX(Filtro2!$D$11:$BR$106,I2732,H2732)</f>
        <v>1047</v>
      </c>
      <c r="L2732" s="0" t="n">
        <v>-3461</v>
      </c>
      <c r="M2732" s="0" t="n">
        <v>-3258.44444444444</v>
      </c>
      <c r="N2732" s="0" t="n">
        <v>-2910.72</v>
      </c>
    </row>
    <row r="2733" customFormat="false" ht="15" hidden="false" customHeight="false" outlineLevel="0" collapsed="false">
      <c r="B2733" s="19" t="n">
        <f aca="false">B2633+1</f>
        <v>28</v>
      </c>
      <c r="C2733" s="19" t="n">
        <f aca="false">C2633</f>
        <v>29</v>
      </c>
      <c r="D2733" s="20" t="n">
        <f aca="false">INDEX(Imagen!$B$9:$BT$108,C2733,B2733)</f>
        <v>62</v>
      </c>
      <c r="E2733" s="19" t="n">
        <f aca="false">E2635+1</f>
        <v>28</v>
      </c>
      <c r="F2733" s="19" t="n">
        <f aca="false">F2635</f>
        <v>83</v>
      </c>
      <c r="G2733" s="20" t="n">
        <f aca="false">INDEX(Filtro1!$C$10:$BS$107,F2733,E2733)</f>
        <v>-19</v>
      </c>
      <c r="H2733" s="19" t="n">
        <f aca="false">H2637+1</f>
        <v>29</v>
      </c>
      <c r="I2733" s="19" t="n">
        <f aca="false">I2637</f>
        <v>41</v>
      </c>
      <c r="J2733" s="20" t="n">
        <f aca="false">INDEX(Filtro2!$D$11:$BR$106,I2733,H2733)</f>
        <v>173</v>
      </c>
      <c r="L2733" s="0" t="n">
        <v>-3460</v>
      </c>
      <c r="M2733" s="0" t="n">
        <v>-3257</v>
      </c>
      <c r="N2733" s="0" t="n">
        <v>-2910.64</v>
      </c>
    </row>
    <row r="2734" customFormat="false" ht="15" hidden="false" customHeight="false" outlineLevel="0" collapsed="false">
      <c r="B2734" s="19" t="n">
        <f aca="false">B2634+1</f>
        <v>28</v>
      </c>
      <c r="C2734" s="19" t="n">
        <f aca="false">C2634</f>
        <v>30</v>
      </c>
      <c r="D2734" s="20" t="n">
        <f aca="false">INDEX(Imagen!$B$9:$BT$108,C2734,B2734)</f>
        <v>72</v>
      </c>
      <c r="E2734" s="19" t="n">
        <f aca="false">E2636+1</f>
        <v>28</v>
      </c>
      <c r="F2734" s="19" t="n">
        <f aca="false">F2636</f>
        <v>84</v>
      </c>
      <c r="G2734" s="20" t="n">
        <f aca="false">INDEX(Filtro1!$C$10:$BS$107,F2734,E2734)</f>
        <v>-23</v>
      </c>
      <c r="H2734" s="19" t="n">
        <f aca="false">H2638+1</f>
        <v>29</v>
      </c>
      <c r="I2734" s="19" t="n">
        <f aca="false">I2638</f>
        <v>42</v>
      </c>
      <c r="J2734" s="20" t="n">
        <f aca="false">INDEX(Filtro2!$D$11:$BR$106,I2734,H2734)</f>
        <v>-626</v>
      </c>
      <c r="L2734" s="0" t="n">
        <v>-3460</v>
      </c>
      <c r="M2734" s="0" t="n">
        <v>-3257</v>
      </c>
      <c r="N2734" s="0" t="n">
        <v>-2903.32</v>
      </c>
    </row>
    <row r="2735" customFormat="false" ht="15" hidden="false" customHeight="false" outlineLevel="0" collapsed="false">
      <c r="B2735" s="19" t="n">
        <f aca="false">B2635+1</f>
        <v>28</v>
      </c>
      <c r="C2735" s="19" t="n">
        <f aca="false">C2635</f>
        <v>31</v>
      </c>
      <c r="D2735" s="20" t="n">
        <f aca="false">INDEX(Imagen!$B$9:$BT$108,C2735,B2735)</f>
        <v>96</v>
      </c>
      <c r="E2735" s="19" t="n">
        <f aca="false">E2637+1</f>
        <v>28</v>
      </c>
      <c r="F2735" s="19" t="n">
        <f aca="false">F2637</f>
        <v>85</v>
      </c>
      <c r="G2735" s="20" t="n">
        <f aca="false">INDEX(Filtro1!$C$10:$BS$107,F2735,E2735)</f>
        <v>35</v>
      </c>
      <c r="H2735" s="19" t="n">
        <f aca="false">H2639+1</f>
        <v>29</v>
      </c>
      <c r="I2735" s="19" t="n">
        <f aca="false">I2639</f>
        <v>43</v>
      </c>
      <c r="J2735" s="20" t="n">
        <f aca="false">INDEX(Filtro2!$D$11:$BR$106,I2735,H2735)</f>
        <v>-1521</v>
      </c>
      <c r="L2735" s="0" t="n">
        <v>-3460</v>
      </c>
      <c r="M2735" s="0" t="n">
        <v>-3256</v>
      </c>
      <c r="N2735" s="0" t="n">
        <v>-2903.08</v>
      </c>
    </row>
    <row r="2736" customFormat="false" ht="15" hidden="false" customHeight="false" outlineLevel="0" collapsed="false">
      <c r="B2736" s="19" t="n">
        <f aca="false">B2636+1</f>
        <v>28</v>
      </c>
      <c r="C2736" s="19" t="n">
        <f aca="false">C2636</f>
        <v>32</v>
      </c>
      <c r="D2736" s="20" t="n">
        <f aca="false">INDEX(Imagen!$B$9:$BT$108,C2736,B2736)</f>
        <v>100</v>
      </c>
      <c r="E2736" s="19" t="n">
        <f aca="false">E2638+1</f>
        <v>28</v>
      </c>
      <c r="F2736" s="19" t="n">
        <f aca="false">F2638</f>
        <v>86</v>
      </c>
      <c r="G2736" s="20" t="n">
        <f aca="false">INDEX(Filtro1!$C$10:$BS$107,F2736,E2736)</f>
        <v>10</v>
      </c>
      <c r="H2736" s="19" t="n">
        <f aca="false">H2640+1</f>
        <v>29</v>
      </c>
      <c r="I2736" s="19" t="n">
        <f aca="false">I2640</f>
        <v>44</v>
      </c>
      <c r="J2736" s="20" t="n">
        <f aca="false">INDEX(Filtro2!$D$11:$BR$106,I2736,H2736)</f>
        <v>-1652</v>
      </c>
      <c r="L2736" s="0" t="n">
        <v>-3459</v>
      </c>
      <c r="M2736" s="0" t="n">
        <v>-3254.77777777778</v>
      </c>
      <c r="N2736" s="0" t="n">
        <v>-2901.08</v>
      </c>
    </row>
    <row r="2737" customFormat="false" ht="15" hidden="false" customHeight="false" outlineLevel="0" collapsed="false">
      <c r="B2737" s="19" t="n">
        <f aca="false">B2637+1</f>
        <v>28</v>
      </c>
      <c r="C2737" s="19" t="n">
        <f aca="false">C2637</f>
        <v>33</v>
      </c>
      <c r="D2737" s="20" t="n">
        <f aca="false">INDEX(Imagen!$B$9:$BT$108,C2737,B2737)</f>
        <v>104</v>
      </c>
      <c r="E2737" s="19" t="n">
        <f aca="false">E2639+1</f>
        <v>28</v>
      </c>
      <c r="F2737" s="19" t="n">
        <f aca="false">F2639</f>
        <v>87</v>
      </c>
      <c r="G2737" s="20" t="n">
        <f aca="false">INDEX(Filtro1!$C$10:$BS$107,F2737,E2737)</f>
        <v>1</v>
      </c>
      <c r="H2737" s="19" t="n">
        <f aca="false">H2641+1</f>
        <v>29</v>
      </c>
      <c r="I2737" s="19" t="n">
        <f aca="false">I2641</f>
        <v>45</v>
      </c>
      <c r="J2737" s="20" t="n">
        <f aca="false">INDEX(Filtro2!$D$11:$BR$106,I2737,H2737)</f>
        <v>-552</v>
      </c>
      <c r="L2737" s="0" t="n">
        <v>-3458</v>
      </c>
      <c r="M2737" s="0" t="n">
        <v>-3254.44444444444</v>
      </c>
      <c r="N2737" s="0" t="n">
        <v>-2900.96</v>
      </c>
    </row>
    <row r="2738" customFormat="false" ht="15" hidden="false" customHeight="false" outlineLevel="0" collapsed="false">
      <c r="B2738" s="19" t="n">
        <f aca="false">B2638+1</f>
        <v>28</v>
      </c>
      <c r="C2738" s="19" t="n">
        <f aca="false">C2638</f>
        <v>34</v>
      </c>
      <c r="D2738" s="20" t="n">
        <f aca="false">INDEX(Imagen!$B$9:$BT$108,C2738,B2738)</f>
        <v>205</v>
      </c>
      <c r="E2738" s="19" t="n">
        <f aca="false">E2640+1</f>
        <v>28</v>
      </c>
      <c r="F2738" s="19" t="n">
        <f aca="false">F2640</f>
        <v>88</v>
      </c>
      <c r="G2738" s="20" t="n">
        <f aca="false">INDEX(Filtro1!$C$10:$BS$107,F2738,E2738)</f>
        <v>4</v>
      </c>
      <c r="H2738" s="19" t="n">
        <f aca="false">H2642+1</f>
        <v>29</v>
      </c>
      <c r="I2738" s="19" t="n">
        <f aca="false">I2642</f>
        <v>46</v>
      </c>
      <c r="J2738" s="20" t="n">
        <f aca="false">INDEX(Filtro2!$D$11:$BR$106,I2738,H2738)</f>
        <v>284</v>
      </c>
      <c r="L2738" s="0" t="n">
        <v>-3458</v>
      </c>
      <c r="M2738" s="0" t="n">
        <v>-3252.11111111111</v>
      </c>
      <c r="N2738" s="0" t="n">
        <v>-2900.72</v>
      </c>
    </row>
    <row r="2739" customFormat="false" ht="15" hidden="false" customHeight="false" outlineLevel="0" collapsed="false">
      <c r="B2739" s="19" t="n">
        <f aca="false">B2639+1</f>
        <v>28</v>
      </c>
      <c r="C2739" s="19" t="n">
        <f aca="false">C2639</f>
        <v>35</v>
      </c>
      <c r="D2739" s="20" t="n">
        <f aca="false">INDEX(Imagen!$B$9:$BT$108,C2739,B2739)</f>
        <v>316</v>
      </c>
      <c r="E2739" s="19" t="n">
        <f aca="false">E2641+1</f>
        <v>28</v>
      </c>
      <c r="F2739" s="19" t="n">
        <f aca="false">F2641</f>
        <v>89</v>
      </c>
      <c r="G2739" s="20" t="n">
        <f aca="false">INDEX(Filtro1!$C$10:$BS$107,F2739,E2739)</f>
        <v>46</v>
      </c>
      <c r="H2739" s="19" t="n">
        <f aca="false">H2643+1</f>
        <v>29</v>
      </c>
      <c r="I2739" s="19" t="n">
        <f aca="false">I2643</f>
        <v>47</v>
      </c>
      <c r="J2739" s="20" t="n">
        <f aca="false">INDEX(Filtro2!$D$11:$BR$106,I2739,H2739)</f>
        <v>-1166</v>
      </c>
      <c r="L2739" s="0" t="n">
        <v>-3457</v>
      </c>
      <c r="M2739" s="0" t="n">
        <v>-3251.66666666667</v>
      </c>
      <c r="N2739" s="0" t="n">
        <v>-2899.08</v>
      </c>
    </row>
    <row r="2740" customFormat="false" ht="15" hidden="false" customHeight="false" outlineLevel="0" collapsed="false">
      <c r="B2740" s="19" t="n">
        <f aca="false">B2640+1</f>
        <v>28</v>
      </c>
      <c r="C2740" s="19" t="n">
        <f aca="false">C2640</f>
        <v>36</v>
      </c>
      <c r="D2740" s="20" t="n">
        <f aca="false">INDEX(Imagen!$B$9:$BT$108,C2740,B2740)</f>
        <v>210</v>
      </c>
      <c r="E2740" s="19" t="n">
        <f aca="false">E2642+1</f>
        <v>28</v>
      </c>
      <c r="F2740" s="19" t="n">
        <f aca="false">F2642</f>
        <v>90</v>
      </c>
      <c r="G2740" s="20" t="n">
        <f aca="false">INDEX(Filtro1!$C$10:$BS$107,F2740,E2740)</f>
        <v>232</v>
      </c>
      <c r="H2740" s="19" t="n">
        <f aca="false">H2644+1</f>
        <v>29</v>
      </c>
      <c r="I2740" s="19" t="n">
        <f aca="false">I2644</f>
        <v>48</v>
      </c>
      <c r="J2740" s="20" t="n">
        <f aca="false">INDEX(Filtro2!$D$11:$BR$106,I2740,H2740)</f>
        <v>-1188</v>
      </c>
      <c r="L2740" s="0" t="n">
        <v>-3456</v>
      </c>
      <c r="M2740" s="0" t="n">
        <v>-3250.44444444444</v>
      </c>
      <c r="N2740" s="0" t="n">
        <v>-2897.2</v>
      </c>
    </row>
    <row r="2741" customFormat="false" ht="15" hidden="false" customHeight="false" outlineLevel="0" collapsed="false">
      <c r="B2741" s="19" t="n">
        <f aca="false">B2641+1</f>
        <v>28</v>
      </c>
      <c r="C2741" s="19" t="n">
        <f aca="false">C2641</f>
        <v>37</v>
      </c>
      <c r="D2741" s="20" t="n">
        <f aca="false">INDEX(Imagen!$B$9:$BT$108,C2741,B2741)</f>
        <v>122</v>
      </c>
      <c r="E2741" s="19" t="n">
        <f aca="false">E2643+1</f>
        <v>28</v>
      </c>
      <c r="F2741" s="19" t="n">
        <f aca="false">F2643</f>
        <v>91</v>
      </c>
      <c r="G2741" s="20" t="n">
        <f aca="false">INDEX(Filtro1!$C$10:$BS$107,F2741,E2741)</f>
        <v>-115</v>
      </c>
      <c r="H2741" s="19" t="n">
        <f aca="false">H2645+1</f>
        <v>29</v>
      </c>
      <c r="I2741" s="19" t="n">
        <f aca="false">I2645</f>
        <v>49</v>
      </c>
      <c r="J2741" s="20" t="n">
        <f aca="false">INDEX(Filtro2!$D$11:$BR$106,I2741,H2741)</f>
        <v>-758</v>
      </c>
      <c r="L2741" s="0" t="n">
        <v>-3452</v>
      </c>
      <c r="M2741" s="0" t="n">
        <v>-3248.11111111111</v>
      </c>
      <c r="N2741" s="0" t="n">
        <v>-2895.8</v>
      </c>
    </row>
    <row r="2742" customFormat="false" ht="15" hidden="false" customHeight="false" outlineLevel="0" collapsed="false">
      <c r="B2742" s="19" t="n">
        <f aca="false">B2642+1</f>
        <v>28</v>
      </c>
      <c r="C2742" s="19" t="n">
        <f aca="false">C2642</f>
        <v>38</v>
      </c>
      <c r="D2742" s="20" t="n">
        <f aca="false">INDEX(Imagen!$B$9:$BT$108,C2742,B2742)</f>
        <v>150</v>
      </c>
      <c r="E2742" s="19" t="n">
        <f aca="false">E2644+1</f>
        <v>28</v>
      </c>
      <c r="F2742" s="19" t="n">
        <f aca="false">F2644</f>
        <v>92</v>
      </c>
      <c r="G2742" s="20" t="n">
        <f aca="false">INDEX(Filtro1!$C$10:$BS$107,F2742,E2742)</f>
        <v>-858</v>
      </c>
      <c r="H2742" s="19" t="n">
        <f aca="false">H2646+1</f>
        <v>29</v>
      </c>
      <c r="I2742" s="19" t="n">
        <f aca="false">I2646</f>
        <v>50</v>
      </c>
      <c r="J2742" s="20" t="n">
        <f aca="false">INDEX(Filtro2!$D$11:$BR$106,I2742,H2742)</f>
        <v>-39</v>
      </c>
      <c r="L2742" s="0" t="n">
        <v>-3451</v>
      </c>
      <c r="M2742" s="0" t="n">
        <v>-3246.66666666667</v>
      </c>
      <c r="N2742" s="0" t="n">
        <v>-2893.84</v>
      </c>
    </row>
    <row r="2743" customFormat="false" ht="15" hidden="false" customHeight="false" outlineLevel="0" collapsed="false">
      <c r="B2743" s="19" t="n">
        <f aca="false">B2643+1</f>
        <v>28</v>
      </c>
      <c r="C2743" s="19" t="n">
        <f aca="false">C2643</f>
        <v>39</v>
      </c>
      <c r="D2743" s="20" t="n">
        <f aca="false">INDEX(Imagen!$B$9:$BT$108,C2743,B2743)</f>
        <v>126</v>
      </c>
      <c r="E2743" s="19" t="n">
        <f aca="false">E2645+1</f>
        <v>28</v>
      </c>
      <c r="F2743" s="19" t="n">
        <f aca="false">F2645</f>
        <v>93</v>
      </c>
      <c r="G2743" s="20" t="n">
        <f aca="false">INDEX(Filtro1!$C$10:$BS$107,F2743,E2743)</f>
        <v>5577</v>
      </c>
      <c r="H2743" s="19" t="n">
        <f aca="false">H2647+1</f>
        <v>29</v>
      </c>
      <c r="I2743" s="19" t="n">
        <f aca="false">I2647</f>
        <v>51</v>
      </c>
      <c r="J2743" s="20" t="n">
        <f aca="false">INDEX(Filtro2!$D$11:$BR$106,I2743,H2743)</f>
        <v>-113</v>
      </c>
      <c r="L2743" s="0" t="n">
        <v>-3450</v>
      </c>
      <c r="M2743" s="0" t="n">
        <v>-3246.66666666667</v>
      </c>
      <c r="N2743" s="0" t="n">
        <v>-2892.32</v>
      </c>
    </row>
    <row r="2744" customFormat="false" ht="15" hidden="false" customHeight="false" outlineLevel="0" collapsed="false">
      <c r="B2744" s="19" t="n">
        <f aca="false">B2644+1</f>
        <v>28</v>
      </c>
      <c r="C2744" s="19" t="n">
        <f aca="false">C2644</f>
        <v>40</v>
      </c>
      <c r="D2744" s="20" t="n">
        <f aca="false">INDEX(Imagen!$B$9:$BT$108,C2744,B2744)</f>
        <v>134</v>
      </c>
      <c r="E2744" s="19" t="n">
        <f aca="false">E2646+1</f>
        <v>28</v>
      </c>
      <c r="F2744" s="19" t="n">
        <f aca="false">F2646</f>
        <v>94</v>
      </c>
      <c r="G2744" s="20" t="n">
        <f aca="false">INDEX(Filtro1!$C$10:$BS$107,F2744,E2744)</f>
        <v>1414</v>
      </c>
      <c r="H2744" s="19" t="n">
        <f aca="false">H2648+1</f>
        <v>29</v>
      </c>
      <c r="I2744" s="19" t="n">
        <f aca="false">I2648</f>
        <v>52</v>
      </c>
      <c r="J2744" s="20" t="n">
        <f aca="false">INDEX(Filtro2!$D$11:$BR$106,I2744,H2744)</f>
        <v>-95</v>
      </c>
      <c r="L2744" s="0" t="n">
        <v>-3450</v>
      </c>
      <c r="M2744" s="0" t="n">
        <v>-3245.11111111111</v>
      </c>
      <c r="N2744" s="0" t="n">
        <v>-2891.52</v>
      </c>
    </row>
    <row r="2745" customFormat="false" ht="15" hidden="false" customHeight="false" outlineLevel="0" collapsed="false">
      <c r="B2745" s="19" t="n">
        <f aca="false">B2645+1</f>
        <v>28</v>
      </c>
      <c r="C2745" s="19" t="n">
        <f aca="false">C2645</f>
        <v>41</v>
      </c>
      <c r="D2745" s="20" t="n">
        <f aca="false">INDEX(Imagen!$B$9:$BT$108,C2745,B2745)</f>
        <v>161</v>
      </c>
      <c r="E2745" s="19" t="n">
        <f aca="false">E2647+1</f>
        <v>28</v>
      </c>
      <c r="F2745" s="19" t="n">
        <f aca="false">F2647</f>
        <v>95</v>
      </c>
      <c r="G2745" s="20" t="n">
        <f aca="false">INDEX(Filtro1!$C$10:$BS$107,F2745,E2745)</f>
        <v>-7487</v>
      </c>
      <c r="H2745" s="19" t="n">
        <f aca="false">H2649+1</f>
        <v>29</v>
      </c>
      <c r="I2745" s="19" t="n">
        <f aca="false">I2649</f>
        <v>53</v>
      </c>
      <c r="J2745" s="20" t="n">
        <f aca="false">INDEX(Filtro2!$D$11:$BR$106,I2745,H2745)</f>
        <v>41</v>
      </c>
      <c r="L2745" s="0" t="n">
        <v>-3448</v>
      </c>
      <c r="M2745" s="0" t="n">
        <v>-3243.77777777778</v>
      </c>
      <c r="N2745" s="0" t="n">
        <v>-2888.2</v>
      </c>
    </row>
    <row r="2746" customFormat="false" ht="15" hidden="false" customHeight="false" outlineLevel="0" collapsed="false">
      <c r="B2746" s="19" t="n">
        <f aca="false">B2646+1</f>
        <v>28</v>
      </c>
      <c r="C2746" s="19" t="n">
        <f aca="false">C2646</f>
        <v>42</v>
      </c>
      <c r="D2746" s="20" t="n">
        <f aca="false">INDEX(Imagen!$B$9:$BT$108,C2746,B2746)</f>
        <v>164</v>
      </c>
      <c r="E2746" s="19" t="n">
        <f aca="false">E2648+1</f>
        <v>28</v>
      </c>
      <c r="F2746" s="19" t="n">
        <f aca="false">F2648</f>
        <v>96</v>
      </c>
      <c r="G2746" s="20" t="n">
        <f aca="false">INDEX(Filtro1!$C$10:$BS$107,F2746,E2746)</f>
        <v>-1973</v>
      </c>
      <c r="H2746" s="19" t="n">
        <f aca="false">H2650+1</f>
        <v>29</v>
      </c>
      <c r="I2746" s="19" t="n">
        <f aca="false">I2650</f>
        <v>54</v>
      </c>
      <c r="J2746" s="20" t="n">
        <f aca="false">INDEX(Filtro2!$D$11:$BR$106,I2746,H2746)</f>
        <v>-11</v>
      </c>
      <c r="L2746" s="0" t="n">
        <v>-3447</v>
      </c>
      <c r="M2746" s="0" t="n">
        <v>-3241.66666666667</v>
      </c>
      <c r="N2746" s="0" t="n">
        <v>-2883</v>
      </c>
    </row>
    <row r="2747" customFormat="false" ht="15" hidden="false" customHeight="false" outlineLevel="0" collapsed="false">
      <c r="B2747" s="19" t="n">
        <f aca="false">B2647+1</f>
        <v>28</v>
      </c>
      <c r="C2747" s="19" t="n">
        <f aca="false">C2647</f>
        <v>43</v>
      </c>
      <c r="D2747" s="20" t="n">
        <f aca="false">INDEX(Imagen!$B$9:$BT$108,C2747,B2747)</f>
        <v>166</v>
      </c>
      <c r="E2747" s="19" t="n">
        <f aca="false">E2649+1</f>
        <v>28</v>
      </c>
      <c r="F2747" s="19" t="n">
        <f aca="false">F2649</f>
        <v>97</v>
      </c>
      <c r="G2747" s="20" t="n">
        <f aca="false">INDEX(Filtro1!$C$10:$BS$107,F2747,E2747)</f>
        <v>-2669</v>
      </c>
      <c r="H2747" s="19" t="n">
        <f aca="false">H2651+1</f>
        <v>29</v>
      </c>
      <c r="I2747" s="19" t="n">
        <f aca="false">I2651</f>
        <v>55</v>
      </c>
      <c r="J2747" s="20" t="n">
        <f aca="false">INDEX(Filtro2!$D$11:$BR$106,I2747,H2747)</f>
        <v>90</v>
      </c>
      <c r="L2747" s="0" t="n">
        <v>-3446</v>
      </c>
      <c r="M2747" s="0" t="n">
        <v>-3240.33333333333</v>
      </c>
      <c r="N2747" s="0" t="n">
        <v>-2880.56</v>
      </c>
    </row>
    <row r="2748" customFormat="false" ht="15" hidden="false" customHeight="false" outlineLevel="0" collapsed="false">
      <c r="B2748" s="19" t="n">
        <f aca="false">B2648+1</f>
        <v>28</v>
      </c>
      <c r="C2748" s="19" t="n">
        <f aca="false">C2648</f>
        <v>44</v>
      </c>
      <c r="D2748" s="20" t="n">
        <f aca="false">INDEX(Imagen!$B$9:$BT$108,C2748,B2748)</f>
        <v>296</v>
      </c>
      <c r="E2748" s="19" t="n">
        <f aca="false">E2650+1</f>
        <v>28</v>
      </c>
      <c r="F2748" s="19" t="n">
        <f aca="false">F2650</f>
        <v>98</v>
      </c>
      <c r="G2748" s="20" t="n">
        <f aca="false">INDEX(Filtro1!$C$10:$BS$107,F2748,E2748)</f>
        <v>2793</v>
      </c>
      <c r="H2748" s="19" t="n">
        <f aca="false">H2652+1</f>
        <v>29</v>
      </c>
      <c r="I2748" s="19" t="n">
        <f aca="false">I2652</f>
        <v>56</v>
      </c>
      <c r="J2748" s="20" t="n">
        <f aca="false">INDEX(Filtro2!$D$11:$BR$106,I2748,H2748)</f>
        <v>33</v>
      </c>
      <c r="L2748" s="0" t="n">
        <v>-3446</v>
      </c>
      <c r="M2748" s="0" t="n">
        <v>-3240.22222222222</v>
      </c>
      <c r="N2748" s="0" t="n">
        <v>-2880.2</v>
      </c>
    </row>
    <row r="2749" customFormat="false" ht="15" hidden="false" customHeight="false" outlineLevel="0" collapsed="false">
      <c r="B2749" s="19" t="n">
        <f aca="false">B2649+1</f>
        <v>28</v>
      </c>
      <c r="C2749" s="19" t="n">
        <f aca="false">C2649</f>
        <v>45</v>
      </c>
      <c r="D2749" s="20" t="n">
        <f aca="false">INDEX(Imagen!$B$9:$BT$108,C2749,B2749)</f>
        <v>1827</v>
      </c>
      <c r="E2749" s="19" t="n">
        <f aca="false">E2651+1</f>
        <v>29</v>
      </c>
      <c r="F2749" s="19" t="n">
        <f aca="false">F2651</f>
        <v>1</v>
      </c>
      <c r="G2749" s="20" t="n">
        <f aca="false">INDEX(Filtro1!$C$10:$BS$107,F2749,E2749)</f>
        <v>12048</v>
      </c>
      <c r="H2749" s="19" t="n">
        <f aca="false">H2653+1</f>
        <v>29</v>
      </c>
      <c r="I2749" s="19" t="n">
        <f aca="false">I2653</f>
        <v>57</v>
      </c>
      <c r="J2749" s="20" t="n">
        <f aca="false">INDEX(Filtro2!$D$11:$BR$106,I2749,H2749)</f>
        <v>-34</v>
      </c>
      <c r="L2749" s="0" t="n">
        <v>-3443</v>
      </c>
      <c r="M2749" s="0" t="n">
        <v>-3240.11111111111</v>
      </c>
      <c r="N2749" s="0" t="n">
        <v>-2876.2</v>
      </c>
    </row>
    <row r="2750" customFormat="false" ht="15" hidden="false" customHeight="false" outlineLevel="0" collapsed="false">
      <c r="B2750" s="19" t="n">
        <f aca="false">B2650+1</f>
        <v>28</v>
      </c>
      <c r="C2750" s="19" t="n">
        <f aca="false">C2650</f>
        <v>46</v>
      </c>
      <c r="D2750" s="20" t="n">
        <f aca="false">INDEX(Imagen!$B$9:$BT$108,C2750,B2750)</f>
        <v>2492</v>
      </c>
      <c r="E2750" s="19" t="n">
        <f aca="false">E2652+1</f>
        <v>29</v>
      </c>
      <c r="F2750" s="19" t="n">
        <f aca="false">F2652</f>
        <v>2</v>
      </c>
      <c r="G2750" s="20" t="n">
        <f aca="false">INDEX(Filtro1!$C$10:$BS$107,F2750,E2750)</f>
        <v>13608</v>
      </c>
      <c r="H2750" s="19" t="n">
        <f aca="false">H2654+1</f>
        <v>29</v>
      </c>
      <c r="I2750" s="19" t="n">
        <f aca="false">I2654</f>
        <v>58</v>
      </c>
      <c r="J2750" s="20" t="n">
        <f aca="false">INDEX(Filtro2!$D$11:$BR$106,I2750,H2750)</f>
        <v>-140</v>
      </c>
      <c r="L2750" s="0" t="n">
        <v>-3443</v>
      </c>
      <c r="M2750" s="0" t="n">
        <v>-3237.66666666667</v>
      </c>
      <c r="N2750" s="0" t="n">
        <v>-2875.68</v>
      </c>
    </row>
    <row r="2751" customFormat="false" ht="15" hidden="false" customHeight="false" outlineLevel="0" collapsed="false">
      <c r="B2751" s="19" t="n">
        <f aca="false">B2651+1</f>
        <v>28</v>
      </c>
      <c r="C2751" s="19" t="n">
        <f aca="false">C2651</f>
        <v>47</v>
      </c>
      <c r="D2751" s="20" t="n">
        <f aca="false">INDEX(Imagen!$B$9:$BT$108,C2751,B2751)</f>
        <v>3763</v>
      </c>
      <c r="E2751" s="19" t="n">
        <f aca="false">E2653+1</f>
        <v>29</v>
      </c>
      <c r="F2751" s="19" t="n">
        <f aca="false">F2653</f>
        <v>3</v>
      </c>
      <c r="G2751" s="20" t="n">
        <f aca="false">INDEX(Filtro1!$C$10:$BS$107,F2751,E2751)</f>
        <v>-8801</v>
      </c>
      <c r="H2751" s="19" t="n">
        <f aca="false">H2655+1</f>
        <v>29</v>
      </c>
      <c r="I2751" s="19" t="n">
        <f aca="false">I2655</f>
        <v>59</v>
      </c>
      <c r="J2751" s="20" t="n">
        <f aca="false">INDEX(Filtro2!$D$11:$BR$106,I2751,H2751)</f>
        <v>-608</v>
      </c>
      <c r="L2751" s="0" t="n">
        <v>-3439</v>
      </c>
      <c r="M2751" s="0" t="n">
        <v>-3237.22222222222</v>
      </c>
      <c r="N2751" s="0" t="n">
        <v>-2873.36</v>
      </c>
    </row>
    <row r="2752" customFormat="false" ht="15" hidden="false" customHeight="false" outlineLevel="0" collapsed="false">
      <c r="B2752" s="19" t="n">
        <f aca="false">B2652+1</f>
        <v>28</v>
      </c>
      <c r="C2752" s="19" t="n">
        <f aca="false">C2652</f>
        <v>48</v>
      </c>
      <c r="D2752" s="20" t="n">
        <f aca="false">INDEX(Imagen!$B$9:$BT$108,C2752,B2752)</f>
        <v>2883</v>
      </c>
      <c r="E2752" s="19" t="n">
        <f aca="false">E2654+1</f>
        <v>29</v>
      </c>
      <c r="F2752" s="19" t="n">
        <f aca="false">F2654</f>
        <v>4</v>
      </c>
      <c r="G2752" s="20" t="n">
        <f aca="false">INDEX(Filtro1!$C$10:$BS$107,F2752,E2752)</f>
        <v>8044</v>
      </c>
      <c r="H2752" s="19" t="n">
        <f aca="false">H2656+1</f>
        <v>29</v>
      </c>
      <c r="I2752" s="19" t="n">
        <f aca="false">I2656</f>
        <v>60</v>
      </c>
      <c r="J2752" s="20" t="n">
        <f aca="false">INDEX(Filtro2!$D$11:$BR$106,I2752,H2752)</f>
        <v>-466</v>
      </c>
      <c r="L2752" s="0" t="n">
        <v>-3437</v>
      </c>
      <c r="M2752" s="0" t="n">
        <v>-3237</v>
      </c>
      <c r="N2752" s="0" t="n">
        <v>-2866.96</v>
      </c>
    </row>
    <row r="2753" customFormat="false" ht="15" hidden="false" customHeight="false" outlineLevel="0" collapsed="false">
      <c r="B2753" s="19" t="n">
        <f aca="false">B2653+1</f>
        <v>28</v>
      </c>
      <c r="C2753" s="19" t="n">
        <f aca="false">C2653</f>
        <v>49</v>
      </c>
      <c r="D2753" s="20" t="n">
        <f aca="false">INDEX(Imagen!$B$9:$BT$108,C2753,B2753)</f>
        <v>1650</v>
      </c>
      <c r="E2753" s="19" t="n">
        <f aca="false">E2655+1</f>
        <v>29</v>
      </c>
      <c r="F2753" s="19" t="n">
        <f aca="false">F2655</f>
        <v>5</v>
      </c>
      <c r="G2753" s="20" t="n">
        <f aca="false">INDEX(Filtro1!$C$10:$BS$107,F2753,E2753)</f>
        <v>-623</v>
      </c>
      <c r="H2753" s="19" t="n">
        <f aca="false">H2657+1</f>
        <v>29</v>
      </c>
      <c r="I2753" s="19" t="n">
        <f aca="false">I2657</f>
        <v>61</v>
      </c>
      <c r="J2753" s="20" t="n">
        <f aca="false">INDEX(Filtro2!$D$11:$BR$106,I2753,H2753)</f>
        <v>-142</v>
      </c>
      <c r="L2753" s="0" t="n">
        <v>-3437</v>
      </c>
      <c r="M2753" s="0" t="n">
        <v>-3236.88888888889</v>
      </c>
      <c r="N2753" s="0" t="n">
        <v>-2866.36</v>
      </c>
    </row>
    <row r="2754" customFormat="false" ht="15" hidden="false" customHeight="false" outlineLevel="0" collapsed="false">
      <c r="B2754" s="19" t="n">
        <f aca="false">B2654+1</f>
        <v>28</v>
      </c>
      <c r="C2754" s="19" t="n">
        <f aca="false">C2654</f>
        <v>50</v>
      </c>
      <c r="D2754" s="20" t="n">
        <f aca="false">INDEX(Imagen!$B$9:$BT$108,C2754,B2754)</f>
        <v>1772</v>
      </c>
      <c r="E2754" s="19" t="n">
        <f aca="false">E2656+1</f>
        <v>29</v>
      </c>
      <c r="F2754" s="19" t="n">
        <f aca="false">F2656</f>
        <v>6</v>
      </c>
      <c r="G2754" s="20" t="n">
        <f aca="false">INDEX(Filtro1!$C$10:$BS$107,F2754,E2754)</f>
        <v>1752</v>
      </c>
      <c r="H2754" s="19" t="n">
        <f aca="false">H2658+1</f>
        <v>29</v>
      </c>
      <c r="I2754" s="19" t="n">
        <f aca="false">I2658</f>
        <v>62</v>
      </c>
      <c r="J2754" s="20" t="n">
        <f aca="false">INDEX(Filtro2!$D$11:$BR$106,I2754,H2754)</f>
        <v>-102</v>
      </c>
      <c r="L2754" s="0" t="n">
        <v>-3437</v>
      </c>
      <c r="M2754" s="0" t="n">
        <v>-3236.77777777778</v>
      </c>
      <c r="N2754" s="0" t="n">
        <v>-2865.2</v>
      </c>
    </row>
    <row r="2755" customFormat="false" ht="15" hidden="false" customHeight="false" outlineLevel="0" collapsed="false">
      <c r="B2755" s="19" t="n">
        <f aca="false">B2655+1</f>
        <v>28</v>
      </c>
      <c r="C2755" s="19" t="n">
        <f aca="false">C2655</f>
        <v>51</v>
      </c>
      <c r="D2755" s="20" t="n">
        <f aca="false">INDEX(Imagen!$B$9:$BT$108,C2755,B2755)</f>
        <v>1223</v>
      </c>
      <c r="E2755" s="19" t="n">
        <f aca="false">E2657+1</f>
        <v>29</v>
      </c>
      <c r="F2755" s="19" t="n">
        <f aca="false">F2657</f>
        <v>7</v>
      </c>
      <c r="G2755" s="20" t="n">
        <f aca="false">INDEX(Filtro1!$C$10:$BS$107,F2755,E2755)</f>
        <v>-1706</v>
      </c>
      <c r="H2755" s="19" t="n">
        <f aca="false">H2659+1</f>
        <v>29</v>
      </c>
      <c r="I2755" s="19" t="n">
        <f aca="false">I2659</f>
        <v>63</v>
      </c>
      <c r="J2755" s="20" t="n">
        <f aca="false">INDEX(Filtro2!$D$11:$BR$106,I2755,H2755)</f>
        <v>-209</v>
      </c>
      <c r="L2755" s="0" t="n">
        <v>-3436</v>
      </c>
      <c r="M2755" s="0" t="n">
        <v>-3235.55555555556</v>
      </c>
      <c r="N2755" s="0" t="n">
        <v>-2864.44</v>
      </c>
    </row>
    <row r="2756" customFormat="false" ht="15" hidden="false" customHeight="false" outlineLevel="0" collapsed="false">
      <c r="B2756" s="19" t="n">
        <f aca="false">B2656+1</f>
        <v>28</v>
      </c>
      <c r="C2756" s="19" t="n">
        <f aca="false">C2656</f>
        <v>52</v>
      </c>
      <c r="D2756" s="20" t="n">
        <f aca="false">INDEX(Imagen!$B$9:$BT$108,C2756,B2756)</f>
        <v>861</v>
      </c>
      <c r="E2756" s="19" t="n">
        <f aca="false">E2658+1</f>
        <v>29</v>
      </c>
      <c r="F2756" s="19" t="n">
        <f aca="false">F2658</f>
        <v>8</v>
      </c>
      <c r="G2756" s="20" t="n">
        <f aca="false">INDEX(Filtro1!$C$10:$BS$107,F2756,E2756)</f>
        <v>-687</v>
      </c>
      <c r="H2756" s="19" t="n">
        <f aca="false">H2660+1</f>
        <v>29</v>
      </c>
      <c r="I2756" s="19" t="n">
        <f aca="false">I2660</f>
        <v>64</v>
      </c>
      <c r="J2756" s="20" t="n">
        <f aca="false">INDEX(Filtro2!$D$11:$BR$106,I2756,H2756)</f>
        <v>-112</v>
      </c>
      <c r="L2756" s="0" t="n">
        <v>-3436</v>
      </c>
      <c r="M2756" s="0" t="n">
        <v>-3234.77777777778</v>
      </c>
      <c r="N2756" s="0" t="n">
        <v>-2862.8</v>
      </c>
    </row>
    <row r="2757" customFormat="false" ht="15" hidden="false" customHeight="false" outlineLevel="0" collapsed="false">
      <c r="B2757" s="19" t="n">
        <f aca="false">B2657+1</f>
        <v>28</v>
      </c>
      <c r="C2757" s="19" t="n">
        <f aca="false">C2657</f>
        <v>53</v>
      </c>
      <c r="D2757" s="20" t="n">
        <f aca="false">INDEX(Imagen!$B$9:$BT$108,C2757,B2757)</f>
        <v>358</v>
      </c>
      <c r="E2757" s="19" t="n">
        <f aca="false">E2659+1</f>
        <v>29</v>
      </c>
      <c r="F2757" s="19" t="n">
        <f aca="false">F2659</f>
        <v>9</v>
      </c>
      <c r="G2757" s="20" t="n">
        <f aca="false">INDEX(Filtro1!$C$10:$BS$107,F2757,E2757)</f>
        <v>-684</v>
      </c>
      <c r="H2757" s="19" t="n">
        <f aca="false">H2661+1</f>
        <v>29</v>
      </c>
      <c r="I2757" s="19" t="n">
        <f aca="false">I2661</f>
        <v>65</v>
      </c>
      <c r="J2757" s="20" t="n">
        <f aca="false">INDEX(Filtro2!$D$11:$BR$106,I2757,H2757)</f>
        <v>-56</v>
      </c>
      <c r="L2757" s="0" t="n">
        <v>-3435</v>
      </c>
      <c r="M2757" s="0" t="n">
        <v>-3234.77777777778</v>
      </c>
      <c r="N2757" s="0" t="n">
        <v>-2862.76</v>
      </c>
    </row>
    <row r="2758" customFormat="false" ht="15" hidden="false" customHeight="false" outlineLevel="0" collapsed="false">
      <c r="B2758" s="19" t="n">
        <f aca="false">B2658+1</f>
        <v>28</v>
      </c>
      <c r="C2758" s="19" t="n">
        <f aca="false">C2658</f>
        <v>54</v>
      </c>
      <c r="D2758" s="20" t="n">
        <f aca="false">INDEX(Imagen!$B$9:$BT$108,C2758,B2758)</f>
        <v>1504</v>
      </c>
      <c r="E2758" s="19" t="n">
        <f aca="false">E2660+1</f>
        <v>29</v>
      </c>
      <c r="F2758" s="19" t="n">
        <f aca="false">F2660</f>
        <v>10</v>
      </c>
      <c r="G2758" s="20" t="n">
        <f aca="false">INDEX(Filtro1!$C$10:$BS$107,F2758,E2758)</f>
        <v>461</v>
      </c>
      <c r="H2758" s="19" t="n">
        <f aca="false">H2662+1</f>
        <v>29</v>
      </c>
      <c r="I2758" s="19" t="n">
        <f aca="false">I2662</f>
        <v>66</v>
      </c>
      <c r="J2758" s="20" t="n">
        <f aca="false">INDEX(Filtro2!$D$11:$BR$106,I2758,H2758)</f>
        <v>-38</v>
      </c>
      <c r="L2758" s="0" t="n">
        <v>-3434</v>
      </c>
      <c r="M2758" s="0" t="n">
        <v>-3234.33333333333</v>
      </c>
      <c r="N2758" s="0" t="n">
        <v>-2860.12</v>
      </c>
    </row>
    <row r="2759" customFormat="false" ht="15" hidden="false" customHeight="false" outlineLevel="0" collapsed="false">
      <c r="B2759" s="19" t="n">
        <f aca="false">B2659+1</f>
        <v>28</v>
      </c>
      <c r="C2759" s="19" t="n">
        <f aca="false">C2659</f>
        <v>55</v>
      </c>
      <c r="D2759" s="20" t="n">
        <f aca="false">INDEX(Imagen!$B$9:$BT$108,C2759,B2759)</f>
        <v>525</v>
      </c>
      <c r="E2759" s="19" t="n">
        <f aca="false">E2661+1</f>
        <v>29</v>
      </c>
      <c r="F2759" s="19" t="n">
        <f aca="false">F2661</f>
        <v>11</v>
      </c>
      <c r="G2759" s="20" t="n">
        <f aca="false">INDEX(Filtro1!$C$10:$BS$107,F2759,E2759)</f>
        <v>-1885</v>
      </c>
      <c r="H2759" s="19" t="n">
        <f aca="false">H2663+1</f>
        <v>29</v>
      </c>
      <c r="I2759" s="19" t="n">
        <f aca="false">I2663</f>
        <v>67</v>
      </c>
      <c r="J2759" s="20" t="n">
        <f aca="false">INDEX(Filtro2!$D$11:$BR$106,I2759,H2759)</f>
        <v>-197</v>
      </c>
      <c r="L2759" s="0" t="n">
        <v>-3434</v>
      </c>
      <c r="M2759" s="0" t="n">
        <v>-3234</v>
      </c>
      <c r="N2759" s="0" t="n">
        <v>-2856.76</v>
      </c>
    </row>
    <row r="2760" customFormat="false" ht="15" hidden="false" customHeight="false" outlineLevel="0" collapsed="false">
      <c r="B2760" s="19" t="n">
        <f aca="false">B2660+1</f>
        <v>28</v>
      </c>
      <c r="C2760" s="19" t="n">
        <f aca="false">C2660</f>
        <v>56</v>
      </c>
      <c r="D2760" s="20" t="n">
        <f aca="false">INDEX(Imagen!$B$9:$BT$108,C2760,B2760)</f>
        <v>775</v>
      </c>
      <c r="E2760" s="19" t="n">
        <f aca="false">E2662+1</f>
        <v>29</v>
      </c>
      <c r="F2760" s="19" t="n">
        <f aca="false">F2662</f>
        <v>12</v>
      </c>
      <c r="G2760" s="20" t="n">
        <f aca="false">INDEX(Filtro1!$C$10:$BS$107,F2760,E2760)</f>
        <v>1289</v>
      </c>
      <c r="H2760" s="19" t="n">
        <f aca="false">H2664+1</f>
        <v>29</v>
      </c>
      <c r="I2760" s="19" t="n">
        <f aca="false">I2664</f>
        <v>68</v>
      </c>
      <c r="J2760" s="20" t="n">
        <f aca="false">INDEX(Filtro2!$D$11:$BR$106,I2760,H2760)</f>
        <v>-120</v>
      </c>
      <c r="L2760" s="0" t="n">
        <v>-3432</v>
      </c>
      <c r="M2760" s="0" t="n">
        <v>-3233.66666666667</v>
      </c>
      <c r="N2760" s="0" t="n">
        <v>-2855.28</v>
      </c>
    </row>
    <row r="2761" customFormat="false" ht="15" hidden="false" customHeight="false" outlineLevel="0" collapsed="false">
      <c r="B2761" s="19" t="n">
        <f aca="false">B2661+1</f>
        <v>28</v>
      </c>
      <c r="C2761" s="19" t="n">
        <f aca="false">C2661</f>
        <v>57</v>
      </c>
      <c r="D2761" s="20" t="n">
        <f aca="false">INDEX(Imagen!$B$9:$BT$108,C2761,B2761)</f>
        <v>308</v>
      </c>
      <c r="E2761" s="19" t="n">
        <f aca="false">E2663+1</f>
        <v>29</v>
      </c>
      <c r="F2761" s="19" t="n">
        <f aca="false">F2663</f>
        <v>13</v>
      </c>
      <c r="G2761" s="20" t="n">
        <f aca="false">INDEX(Filtro1!$C$10:$BS$107,F2761,E2761)</f>
        <v>-1966</v>
      </c>
      <c r="H2761" s="19" t="n">
        <f aca="false">H2665+1</f>
        <v>29</v>
      </c>
      <c r="I2761" s="19" t="n">
        <f aca="false">I2665</f>
        <v>69</v>
      </c>
      <c r="J2761" s="20" t="n">
        <f aca="false">INDEX(Filtro2!$D$11:$BR$106,I2761,H2761)</f>
        <v>134</v>
      </c>
      <c r="L2761" s="0" t="n">
        <v>-3432</v>
      </c>
      <c r="M2761" s="0" t="n">
        <v>-3233.55555555556</v>
      </c>
      <c r="N2761" s="0" t="n">
        <v>-2855.24</v>
      </c>
    </row>
    <row r="2762" customFormat="false" ht="15" hidden="false" customHeight="false" outlineLevel="0" collapsed="false">
      <c r="B2762" s="19" t="n">
        <f aca="false">B2662+1</f>
        <v>28</v>
      </c>
      <c r="C2762" s="19" t="n">
        <f aca="false">C2662</f>
        <v>58</v>
      </c>
      <c r="D2762" s="20" t="n">
        <f aca="false">INDEX(Imagen!$B$9:$BT$108,C2762,B2762)</f>
        <v>326</v>
      </c>
      <c r="E2762" s="19" t="n">
        <f aca="false">E2664+1</f>
        <v>29</v>
      </c>
      <c r="F2762" s="19" t="n">
        <f aca="false">F2664</f>
        <v>14</v>
      </c>
      <c r="G2762" s="20" t="n">
        <f aca="false">INDEX(Filtro1!$C$10:$BS$107,F2762,E2762)</f>
        <v>6891</v>
      </c>
      <c r="H2762" s="19" t="n">
        <f aca="false">H2666+1</f>
        <v>29</v>
      </c>
      <c r="I2762" s="19" t="n">
        <f aca="false">I2666</f>
        <v>70</v>
      </c>
      <c r="J2762" s="20" t="n">
        <f aca="false">INDEX(Filtro2!$D$11:$BR$106,I2762,H2762)</f>
        <v>877</v>
      </c>
      <c r="L2762" s="0" t="n">
        <v>-3428</v>
      </c>
      <c r="M2762" s="0" t="n">
        <v>-3233</v>
      </c>
      <c r="N2762" s="0" t="n">
        <v>-2854.44</v>
      </c>
    </row>
    <row r="2763" customFormat="false" ht="15" hidden="false" customHeight="false" outlineLevel="0" collapsed="false">
      <c r="B2763" s="19" t="n">
        <f aca="false">B2663+1</f>
        <v>28</v>
      </c>
      <c r="C2763" s="19" t="n">
        <f aca="false">C2663</f>
        <v>59</v>
      </c>
      <c r="D2763" s="20" t="n">
        <f aca="false">INDEX(Imagen!$B$9:$BT$108,C2763,B2763)</f>
        <v>308</v>
      </c>
      <c r="E2763" s="19" t="n">
        <f aca="false">E2665+1</f>
        <v>29</v>
      </c>
      <c r="F2763" s="19" t="n">
        <f aca="false">F2665</f>
        <v>15</v>
      </c>
      <c r="G2763" s="20" t="n">
        <f aca="false">INDEX(Filtro1!$C$10:$BS$107,F2763,E2763)</f>
        <v>-3686</v>
      </c>
      <c r="H2763" s="19" t="n">
        <f aca="false">H2667+1</f>
        <v>29</v>
      </c>
      <c r="I2763" s="19" t="n">
        <f aca="false">I2667</f>
        <v>71</v>
      </c>
      <c r="J2763" s="20" t="n">
        <f aca="false">INDEX(Filtro2!$D$11:$BR$106,I2763,H2763)</f>
        <v>-543</v>
      </c>
      <c r="L2763" s="0" t="n">
        <v>-3428</v>
      </c>
      <c r="M2763" s="0" t="n">
        <v>-3232.88888888889</v>
      </c>
      <c r="N2763" s="0" t="n">
        <v>-2854.2</v>
      </c>
    </row>
    <row r="2764" customFormat="false" ht="15" hidden="false" customHeight="false" outlineLevel="0" collapsed="false">
      <c r="B2764" s="19" t="n">
        <f aca="false">B2664+1</f>
        <v>28</v>
      </c>
      <c r="C2764" s="19" t="n">
        <f aca="false">C2664</f>
        <v>60</v>
      </c>
      <c r="D2764" s="20" t="n">
        <f aca="false">INDEX(Imagen!$B$9:$BT$108,C2764,B2764)</f>
        <v>137</v>
      </c>
      <c r="E2764" s="19" t="n">
        <f aca="false">E2666+1</f>
        <v>29</v>
      </c>
      <c r="F2764" s="19" t="n">
        <f aca="false">F2666</f>
        <v>16</v>
      </c>
      <c r="G2764" s="20" t="n">
        <f aca="false">INDEX(Filtro1!$C$10:$BS$107,F2764,E2764)</f>
        <v>-379</v>
      </c>
      <c r="H2764" s="19" t="n">
        <f aca="false">H2668+1</f>
        <v>29</v>
      </c>
      <c r="I2764" s="19" t="n">
        <f aca="false">I2668</f>
        <v>72</v>
      </c>
      <c r="J2764" s="20" t="n">
        <f aca="false">INDEX(Filtro2!$D$11:$BR$106,I2764,H2764)</f>
        <v>-341</v>
      </c>
      <c r="L2764" s="0" t="n">
        <v>-3427</v>
      </c>
      <c r="M2764" s="0" t="n">
        <v>-3232.11111111111</v>
      </c>
      <c r="N2764" s="0" t="n">
        <v>-2853.68</v>
      </c>
    </row>
    <row r="2765" customFormat="false" ht="15" hidden="false" customHeight="false" outlineLevel="0" collapsed="false">
      <c r="B2765" s="19" t="n">
        <f aca="false">B2665+1</f>
        <v>28</v>
      </c>
      <c r="C2765" s="19" t="n">
        <f aca="false">C2665</f>
        <v>61</v>
      </c>
      <c r="D2765" s="20" t="n">
        <f aca="false">INDEX(Imagen!$B$9:$BT$108,C2765,B2765)</f>
        <v>167</v>
      </c>
      <c r="E2765" s="19" t="n">
        <f aca="false">E2667+1</f>
        <v>29</v>
      </c>
      <c r="F2765" s="19" t="n">
        <f aca="false">F2667</f>
        <v>17</v>
      </c>
      <c r="G2765" s="20" t="n">
        <f aca="false">INDEX(Filtro1!$C$10:$BS$107,F2765,E2765)</f>
        <v>366</v>
      </c>
      <c r="H2765" s="19" t="n">
        <f aca="false">H2669+1</f>
        <v>29</v>
      </c>
      <c r="I2765" s="19" t="n">
        <f aca="false">I2669</f>
        <v>73</v>
      </c>
      <c r="J2765" s="20" t="n">
        <f aca="false">INDEX(Filtro2!$D$11:$BR$106,I2765,H2765)</f>
        <v>34</v>
      </c>
      <c r="L2765" s="0" t="n">
        <v>-3425</v>
      </c>
      <c r="M2765" s="0" t="n">
        <v>-3229.77777777778</v>
      </c>
      <c r="N2765" s="0" t="n">
        <v>-2853.12</v>
      </c>
    </row>
    <row r="2766" customFormat="false" ht="15" hidden="false" customHeight="false" outlineLevel="0" collapsed="false">
      <c r="B2766" s="19" t="n">
        <f aca="false">B2666+1</f>
        <v>28</v>
      </c>
      <c r="C2766" s="19" t="n">
        <f aca="false">C2666</f>
        <v>62</v>
      </c>
      <c r="D2766" s="20" t="n">
        <f aca="false">INDEX(Imagen!$B$9:$BT$108,C2766,B2766)</f>
        <v>536</v>
      </c>
      <c r="E2766" s="19" t="n">
        <f aca="false">E2668+1</f>
        <v>29</v>
      </c>
      <c r="F2766" s="19" t="n">
        <f aca="false">F2668</f>
        <v>18</v>
      </c>
      <c r="G2766" s="20" t="n">
        <f aca="false">INDEX(Filtro1!$C$10:$BS$107,F2766,E2766)</f>
        <v>-889</v>
      </c>
      <c r="H2766" s="19" t="n">
        <f aca="false">H2670+1</f>
        <v>29</v>
      </c>
      <c r="I2766" s="19" t="n">
        <f aca="false">I2670</f>
        <v>74</v>
      </c>
      <c r="J2766" s="20" t="n">
        <f aca="false">INDEX(Filtro2!$D$11:$BR$106,I2766,H2766)</f>
        <v>69</v>
      </c>
      <c r="L2766" s="0" t="n">
        <v>-3424</v>
      </c>
      <c r="M2766" s="0" t="n">
        <v>-3228.88888888889</v>
      </c>
      <c r="N2766" s="0" t="n">
        <v>-2847.04</v>
      </c>
    </row>
    <row r="2767" customFormat="false" ht="15" hidden="false" customHeight="false" outlineLevel="0" collapsed="false">
      <c r="B2767" s="19" t="n">
        <f aca="false">B2667+1</f>
        <v>28</v>
      </c>
      <c r="C2767" s="19" t="n">
        <f aca="false">C2667</f>
        <v>63</v>
      </c>
      <c r="D2767" s="20" t="n">
        <f aca="false">INDEX(Imagen!$B$9:$BT$108,C2767,B2767)</f>
        <v>1589</v>
      </c>
      <c r="E2767" s="19" t="n">
        <f aca="false">E2669+1</f>
        <v>29</v>
      </c>
      <c r="F2767" s="19" t="n">
        <f aca="false">F2669</f>
        <v>19</v>
      </c>
      <c r="G2767" s="20" t="n">
        <f aca="false">INDEX(Filtro1!$C$10:$BS$107,F2767,E2767)</f>
        <v>-198</v>
      </c>
      <c r="H2767" s="19" t="n">
        <f aca="false">H2671+1</f>
        <v>29</v>
      </c>
      <c r="I2767" s="19" t="n">
        <f aca="false">I2671</f>
        <v>75</v>
      </c>
      <c r="J2767" s="20" t="n">
        <f aca="false">INDEX(Filtro2!$D$11:$BR$106,I2767,H2767)</f>
        <v>-62</v>
      </c>
      <c r="L2767" s="0" t="n">
        <v>-3421</v>
      </c>
      <c r="M2767" s="0" t="n">
        <v>-3228.55555555556</v>
      </c>
      <c r="N2767" s="0" t="n">
        <v>-2846.88</v>
      </c>
    </row>
    <row r="2768" customFormat="false" ht="15" hidden="false" customHeight="false" outlineLevel="0" collapsed="false">
      <c r="B2768" s="19" t="n">
        <f aca="false">B2668+1</f>
        <v>28</v>
      </c>
      <c r="C2768" s="19" t="n">
        <f aca="false">C2668</f>
        <v>64</v>
      </c>
      <c r="D2768" s="20" t="n">
        <f aca="false">INDEX(Imagen!$B$9:$BT$108,C2768,B2768)</f>
        <v>946</v>
      </c>
      <c r="E2768" s="19" t="n">
        <f aca="false">E2670+1</f>
        <v>29</v>
      </c>
      <c r="F2768" s="19" t="n">
        <f aca="false">F2670</f>
        <v>20</v>
      </c>
      <c r="G2768" s="20" t="n">
        <f aca="false">INDEX(Filtro1!$C$10:$BS$107,F2768,E2768)</f>
        <v>1</v>
      </c>
      <c r="H2768" s="19" t="n">
        <f aca="false">H2672+1</f>
        <v>29</v>
      </c>
      <c r="I2768" s="19" t="n">
        <f aca="false">I2672</f>
        <v>76</v>
      </c>
      <c r="J2768" s="20" t="n">
        <f aca="false">INDEX(Filtro2!$D$11:$BR$106,I2768,H2768)</f>
        <v>-148</v>
      </c>
      <c r="L2768" s="0" t="n">
        <v>-3421</v>
      </c>
      <c r="M2768" s="0" t="n">
        <v>-3228.22222222222</v>
      </c>
      <c r="N2768" s="0" t="n">
        <v>-2841.96</v>
      </c>
    </row>
    <row r="2769" customFormat="false" ht="15" hidden="false" customHeight="false" outlineLevel="0" collapsed="false">
      <c r="B2769" s="19" t="n">
        <f aca="false">B2669+1</f>
        <v>28</v>
      </c>
      <c r="C2769" s="19" t="n">
        <f aca="false">C2669</f>
        <v>65</v>
      </c>
      <c r="D2769" s="20" t="n">
        <f aca="false">INDEX(Imagen!$B$9:$BT$108,C2769,B2769)</f>
        <v>704</v>
      </c>
      <c r="E2769" s="19" t="n">
        <f aca="false">E2671+1</f>
        <v>29</v>
      </c>
      <c r="F2769" s="19" t="n">
        <f aca="false">F2671</f>
        <v>21</v>
      </c>
      <c r="G2769" s="20" t="n">
        <f aca="false">INDEX(Filtro1!$C$10:$BS$107,F2769,E2769)</f>
        <v>-48</v>
      </c>
      <c r="H2769" s="19" t="n">
        <f aca="false">H2673+1</f>
        <v>29</v>
      </c>
      <c r="I2769" s="19" t="n">
        <f aca="false">I2673</f>
        <v>77</v>
      </c>
      <c r="J2769" s="20" t="n">
        <f aca="false">INDEX(Filtro2!$D$11:$BR$106,I2769,H2769)</f>
        <v>-56</v>
      </c>
      <c r="L2769" s="0" t="n">
        <v>-3421</v>
      </c>
      <c r="M2769" s="0" t="n">
        <v>-3227</v>
      </c>
      <c r="N2769" s="0" t="n">
        <v>-2837.96</v>
      </c>
    </row>
    <row r="2770" customFormat="false" ht="15" hidden="false" customHeight="false" outlineLevel="0" collapsed="false">
      <c r="B2770" s="19" t="n">
        <f aca="false">B2670+1</f>
        <v>28</v>
      </c>
      <c r="C2770" s="19" t="n">
        <f aca="false">C2670</f>
        <v>66</v>
      </c>
      <c r="D2770" s="20" t="n">
        <f aca="false">INDEX(Imagen!$B$9:$BT$108,C2770,B2770)</f>
        <v>407</v>
      </c>
      <c r="E2770" s="19" t="n">
        <f aca="false">E2672+1</f>
        <v>29</v>
      </c>
      <c r="F2770" s="19" t="n">
        <f aca="false">F2672</f>
        <v>22</v>
      </c>
      <c r="G2770" s="20" t="n">
        <f aca="false">INDEX(Filtro1!$C$10:$BS$107,F2770,E2770)</f>
        <v>-2</v>
      </c>
      <c r="H2770" s="19" t="n">
        <f aca="false">H2674+1</f>
        <v>29</v>
      </c>
      <c r="I2770" s="19" t="n">
        <f aca="false">I2674</f>
        <v>78</v>
      </c>
      <c r="J2770" s="20" t="n">
        <f aca="false">INDEX(Filtro2!$D$11:$BR$106,I2770,H2770)</f>
        <v>-23</v>
      </c>
      <c r="L2770" s="0" t="n">
        <v>-3421</v>
      </c>
      <c r="M2770" s="0" t="n">
        <v>-3225.11111111111</v>
      </c>
      <c r="N2770" s="0" t="n">
        <v>-2835.08</v>
      </c>
    </row>
    <row r="2771" customFormat="false" ht="15" hidden="false" customHeight="false" outlineLevel="0" collapsed="false">
      <c r="B2771" s="19" t="n">
        <f aca="false">B2671+1</f>
        <v>28</v>
      </c>
      <c r="C2771" s="19" t="n">
        <f aca="false">C2671</f>
        <v>67</v>
      </c>
      <c r="D2771" s="20" t="n">
        <f aca="false">INDEX(Imagen!$B$9:$BT$108,C2771,B2771)</f>
        <v>259</v>
      </c>
      <c r="E2771" s="19" t="n">
        <f aca="false">E2673+1</f>
        <v>29</v>
      </c>
      <c r="F2771" s="19" t="n">
        <f aca="false">F2673</f>
        <v>23</v>
      </c>
      <c r="G2771" s="20" t="n">
        <f aca="false">INDEX(Filtro1!$C$10:$BS$107,F2771,E2771)</f>
        <v>6</v>
      </c>
      <c r="H2771" s="19" t="n">
        <f aca="false">H2675+1</f>
        <v>29</v>
      </c>
      <c r="I2771" s="19" t="n">
        <f aca="false">I2675</f>
        <v>79</v>
      </c>
      <c r="J2771" s="20" t="n">
        <f aca="false">INDEX(Filtro2!$D$11:$BR$106,I2771,H2771)</f>
        <v>-26</v>
      </c>
      <c r="L2771" s="0" t="n">
        <v>-3420</v>
      </c>
      <c r="M2771" s="0" t="n">
        <v>-3224.22222222222</v>
      </c>
      <c r="N2771" s="0" t="n">
        <v>-2830.16</v>
      </c>
    </row>
    <row r="2772" customFormat="false" ht="15" hidden="false" customHeight="false" outlineLevel="0" collapsed="false">
      <c r="B2772" s="19" t="n">
        <f aca="false">B2672+1</f>
        <v>28</v>
      </c>
      <c r="C2772" s="19" t="n">
        <f aca="false">C2672</f>
        <v>68</v>
      </c>
      <c r="D2772" s="20" t="n">
        <f aca="false">INDEX(Imagen!$B$9:$BT$108,C2772,B2772)</f>
        <v>213</v>
      </c>
      <c r="E2772" s="19" t="n">
        <f aca="false">E2674+1</f>
        <v>29</v>
      </c>
      <c r="F2772" s="19" t="n">
        <f aca="false">F2674</f>
        <v>24</v>
      </c>
      <c r="G2772" s="20" t="n">
        <f aca="false">INDEX(Filtro1!$C$10:$BS$107,F2772,E2772)</f>
        <v>-2</v>
      </c>
      <c r="H2772" s="19" t="n">
        <f aca="false">H2676+1</f>
        <v>29</v>
      </c>
      <c r="I2772" s="19" t="n">
        <f aca="false">I2676</f>
        <v>80</v>
      </c>
      <c r="J2772" s="20" t="n">
        <f aca="false">INDEX(Filtro2!$D$11:$BR$106,I2772,H2772)</f>
        <v>12</v>
      </c>
      <c r="L2772" s="0" t="n">
        <v>-3420</v>
      </c>
      <c r="M2772" s="0" t="n">
        <v>-3223.44444444444</v>
      </c>
      <c r="N2772" s="0" t="n">
        <v>-2830.08</v>
      </c>
    </row>
    <row r="2773" customFormat="false" ht="15" hidden="false" customHeight="false" outlineLevel="0" collapsed="false">
      <c r="B2773" s="19" t="n">
        <f aca="false">B2673+1</f>
        <v>28</v>
      </c>
      <c r="C2773" s="19" t="n">
        <f aca="false">C2673</f>
        <v>69</v>
      </c>
      <c r="D2773" s="20" t="n">
        <f aca="false">INDEX(Imagen!$B$9:$BT$108,C2773,B2773)</f>
        <v>214</v>
      </c>
      <c r="E2773" s="19" t="n">
        <f aca="false">E2675+1</f>
        <v>29</v>
      </c>
      <c r="F2773" s="19" t="n">
        <f aca="false">F2675</f>
        <v>25</v>
      </c>
      <c r="G2773" s="20" t="n">
        <f aca="false">INDEX(Filtro1!$C$10:$BS$107,F2773,E2773)</f>
        <v>-78</v>
      </c>
      <c r="H2773" s="19" t="n">
        <f aca="false">H2677+1</f>
        <v>29</v>
      </c>
      <c r="I2773" s="19" t="n">
        <f aca="false">I2677</f>
        <v>81</v>
      </c>
      <c r="J2773" s="20" t="n">
        <f aca="false">INDEX(Filtro2!$D$11:$BR$106,I2773,H2773)</f>
        <v>47</v>
      </c>
      <c r="L2773" s="0" t="n">
        <v>-3417</v>
      </c>
      <c r="M2773" s="0" t="n">
        <v>-3222.88888888889</v>
      </c>
      <c r="N2773" s="0" t="n">
        <v>-2826.76</v>
      </c>
    </row>
    <row r="2774" customFormat="false" ht="15" hidden="false" customHeight="false" outlineLevel="0" collapsed="false">
      <c r="B2774" s="19" t="n">
        <f aca="false">B2674+1</f>
        <v>28</v>
      </c>
      <c r="C2774" s="19" t="n">
        <f aca="false">C2674</f>
        <v>70</v>
      </c>
      <c r="D2774" s="20" t="n">
        <f aca="false">INDEX(Imagen!$B$9:$BT$108,C2774,B2774)</f>
        <v>210</v>
      </c>
      <c r="E2774" s="19" t="n">
        <f aca="false">E2676+1</f>
        <v>29</v>
      </c>
      <c r="F2774" s="19" t="n">
        <f aca="false">F2676</f>
        <v>26</v>
      </c>
      <c r="G2774" s="20" t="n">
        <f aca="false">INDEX(Filtro1!$C$10:$BS$107,F2774,E2774)</f>
        <v>160</v>
      </c>
      <c r="H2774" s="19" t="n">
        <f aca="false">H2678+1</f>
        <v>29</v>
      </c>
      <c r="I2774" s="19" t="n">
        <f aca="false">I2678</f>
        <v>82</v>
      </c>
      <c r="J2774" s="20" t="n">
        <f aca="false">INDEX(Filtro2!$D$11:$BR$106,I2774,H2774)</f>
        <v>52</v>
      </c>
      <c r="L2774" s="0" t="n">
        <v>-3417</v>
      </c>
      <c r="M2774" s="0" t="n">
        <v>-3222.55555555556</v>
      </c>
      <c r="N2774" s="0" t="n">
        <v>-2826.68</v>
      </c>
    </row>
    <row r="2775" customFormat="false" ht="15" hidden="false" customHeight="false" outlineLevel="0" collapsed="false">
      <c r="B2775" s="19" t="n">
        <f aca="false">B2675+1</f>
        <v>28</v>
      </c>
      <c r="C2775" s="19" t="n">
        <f aca="false">C2675</f>
        <v>71</v>
      </c>
      <c r="D2775" s="20" t="n">
        <f aca="false">INDEX(Imagen!$B$9:$BT$108,C2775,B2775)</f>
        <v>290</v>
      </c>
      <c r="E2775" s="19" t="n">
        <f aca="false">E2677+1</f>
        <v>29</v>
      </c>
      <c r="F2775" s="19" t="n">
        <f aca="false">F2677</f>
        <v>27</v>
      </c>
      <c r="G2775" s="20" t="n">
        <f aca="false">INDEX(Filtro1!$C$10:$BS$107,F2775,E2775)</f>
        <v>-124</v>
      </c>
      <c r="H2775" s="19" t="n">
        <f aca="false">H2679+1</f>
        <v>29</v>
      </c>
      <c r="I2775" s="19" t="n">
        <f aca="false">I2679</f>
        <v>83</v>
      </c>
      <c r="J2775" s="20" t="n">
        <f aca="false">INDEX(Filtro2!$D$11:$BR$106,I2775,H2775)</f>
        <v>81</v>
      </c>
      <c r="L2775" s="0" t="n">
        <v>-3415</v>
      </c>
      <c r="M2775" s="0" t="n">
        <v>-3221.66666666667</v>
      </c>
      <c r="N2775" s="0" t="n">
        <v>-2825.04</v>
      </c>
    </row>
    <row r="2776" customFormat="false" ht="15" hidden="false" customHeight="false" outlineLevel="0" collapsed="false">
      <c r="B2776" s="19" t="n">
        <f aca="false">B2676+1</f>
        <v>28</v>
      </c>
      <c r="C2776" s="19" t="n">
        <f aca="false">C2676</f>
        <v>72</v>
      </c>
      <c r="D2776" s="20" t="n">
        <f aca="false">INDEX(Imagen!$B$9:$BT$108,C2776,B2776)</f>
        <v>177</v>
      </c>
      <c r="E2776" s="19" t="n">
        <f aca="false">E2678+1</f>
        <v>29</v>
      </c>
      <c r="F2776" s="19" t="n">
        <f aca="false">F2678</f>
        <v>28</v>
      </c>
      <c r="G2776" s="20" t="n">
        <f aca="false">INDEX(Filtro1!$C$10:$BS$107,F2776,E2776)</f>
        <v>104</v>
      </c>
      <c r="H2776" s="19" t="n">
        <f aca="false">H2680+1</f>
        <v>29</v>
      </c>
      <c r="I2776" s="19" t="n">
        <f aca="false">I2680</f>
        <v>84</v>
      </c>
      <c r="J2776" s="20" t="n">
        <f aca="false">INDEX(Filtro2!$D$11:$BR$106,I2776,H2776)</f>
        <v>94</v>
      </c>
      <c r="L2776" s="0" t="n">
        <v>-3414</v>
      </c>
      <c r="M2776" s="0" t="n">
        <v>-3218.11111111111</v>
      </c>
      <c r="N2776" s="0" t="n">
        <v>-2824.8</v>
      </c>
    </row>
    <row r="2777" customFormat="false" ht="15" hidden="false" customHeight="false" outlineLevel="0" collapsed="false">
      <c r="B2777" s="19" t="n">
        <f aca="false">B2677+1</f>
        <v>28</v>
      </c>
      <c r="C2777" s="19" t="n">
        <f aca="false">C2677</f>
        <v>73</v>
      </c>
      <c r="D2777" s="20" t="n">
        <f aca="false">INDEX(Imagen!$B$9:$BT$108,C2777,B2777)</f>
        <v>154</v>
      </c>
      <c r="E2777" s="19" t="n">
        <f aca="false">E2679+1</f>
        <v>29</v>
      </c>
      <c r="F2777" s="19" t="n">
        <f aca="false">F2679</f>
        <v>29</v>
      </c>
      <c r="G2777" s="20" t="n">
        <f aca="false">INDEX(Filtro1!$C$10:$BS$107,F2777,E2777)</f>
        <v>-97</v>
      </c>
      <c r="H2777" s="19" t="n">
        <f aca="false">H2681+1</f>
        <v>29</v>
      </c>
      <c r="I2777" s="19" t="n">
        <f aca="false">I2681</f>
        <v>85</v>
      </c>
      <c r="J2777" s="20" t="n">
        <f aca="false">INDEX(Filtro2!$D$11:$BR$106,I2777,H2777)</f>
        <v>39</v>
      </c>
      <c r="L2777" s="0" t="n">
        <v>-3413</v>
      </c>
      <c r="M2777" s="0" t="n">
        <v>-3217.88888888889</v>
      </c>
      <c r="N2777" s="0" t="n">
        <v>-2824.76</v>
      </c>
    </row>
    <row r="2778" customFormat="false" ht="15" hidden="false" customHeight="false" outlineLevel="0" collapsed="false">
      <c r="B2778" s="19" t="n">
        <f aca="false">B2678+1</f>
        <v>28</v>
      </c>
      <c r="C2778" s="19" t="n">
        <f aca="false">C2678</f>
        <v>74</v>
      </c>
      <c r="D2778" s="20" t="n">
        <f aca="false">INDEX(Imagen!$B$9:$BT$108,C2778,B2778)</f>
        <v>119</v>
      </c>
      <c r="E2778" s="19" t="n">
        <f aca="false">E2680+1</f>
        <v>29</v>
      </c>
      <c r="F2778" s="19" t="n">
        <f aca="false">F2680</f>
        <v>30</v>
      </c>
      <c r="G2778" s="20" t="n">
        <f aca="false">INDEX(Filtro1!$C$10:$BS$107,F2778,E2778)</f>
        <v>-25</v>
      </c>
      <c r="H2778" s="19" t="n">
        <f aca="false">H2682+1</f>
        <v>29</v>
      </c>
      <c r="I2778" s="19" t="n">
        <f aca="false">I2682</f>
        <v>86</v>
      </c>
      <c r="J2778" s="20" t="n">
        <f aca="false">INDEX(Filtro2!$D$11:$BR$106,I2778,H2778)</f>
        <v>-11</v>
      </c>
      <c r="L2778" s="0" t="n">
        <v>-3412</v>
      </c>
      <c r="M2778" s="0" t="n">
        <v>-3214.55555555556</v>
      </c>
      <c r="N2778" s="0" t="n">
        <v>-2822.12</v>
      </c>
    </row>
    <row r="2779" customFormat="false" ht="15" hidden="false" customHeight="false" outlineLevel="0" collapsed="false">
      <c r="B2779" s="19" t="n">
        <f aca="false">B2679+1</f>
        <v>28</v>
      </c>
      <c r="C2779" s="19" t="n">
        <f aca="false">C2679</f>
        <v>75</v>
      </c>
      <c r="D2779" s="20" t="n">
        <f aca="false">INDEX(Imagen!$B$9:$BT$108,C2779,B2779)</f>
        <v>125</v>
      </c>
      <c r="E2779" s="19" t="n">
        <f aca="false">E2681+1</f>
        <v>29</v>
      </c>
      <c r="F2779" s="19" t="n">
        <f aca="false">F2681</f>
        <v>31</v>
      </c>
      <c r="G2779" s="20" t="n">
        <f aca="false">INDEX(Filtro1!$C$10:$BS$107,F2779,E2779)</f>
        <v>-45</v>
      </c>
      <c r="H2779" s="19" t="n">
        <f aca="false">H2683+1</f>
        <v>29</v>
      </c>
      <c r="I2779" s="19" t="n">
        <f aca="false">I2683</f>
        <v>87</v>
      </c>
      <c r="J2779" s="20" t="n">
        <f aca="false">INDEX(Filtro2!$D$11:$BR$106,I2779,H2779)</f>
        <v>-40</v>
      </c>
      <c r="L2779" s="0" t="n">
        <v>-3406</v>
      </c>
      <c r="M2779" s="0" t="n">
        <v>-3211.55555555556</v>
      </c>
      <c r="N2779" s="0" t="n">
        <v>-2820.04</v>
      </c>
    </row>
    <row r="2780" customFormat="false" ht="15" hidden="false" customHeight="false" outlineLevel="0" collapsed="false">
      <c r="B2780" s="19" t="n">
        <f aca="false">B2680+1</f>
        <v>28</v>
      </c>
      <c r="C2780" s="19" t="n">
        <f aca="false">C2680</f>
        <v>76</v>
      </c>
      <c r="D2780" s="20" t="n">
        <f aca="false">INDEX(Imagen!$B$9:$BT$108,C2780,B2780)</f>
        <v>-63</v>
      </c>
      <c r="E2780" s="19" t="n">
        <f aca="false">E2682+1</f>
        <v>29</v>
      </c>
      <c r="F2780" s="19" t="n">
        <f aca="false">F2682</f>
        <v>32</v>
      </c>
      <c r="G2780" s="20" t="n">
        <f aca="false">INDEX(Filtro1!$C$10:$BS$107,F2780,E2780)</f>
        <v>-467</v>
      </c>
      <c r="H2780" s="19" t="n">
        <f aca="false">H2684+1</f>
        <v>29</v>
      </c>
      <c r="I2780" s="19" t="n">
        <f aca="false">I2684</f>
        <v>88</v>
      </c>
      <c r="J2780" s="20" t="n">
        <f aca="false">INDEX(Filtro2!$D$11:$BR$106,I2780,H2780)</f>
        <v>-55</v>
      </c>
      <c r="L2780" s="0" t="n">
        <v>-3403</v>
      </c>
      <c r="M2780" s="0" t="n">
        <v>-3209.88888888889</v>
      </c>
      <c r="N2780" s="0" t="n">
        <v>-2818.68</v>
      </c>
    </row>
    <row r="2781" customFormat="false" ht="15" hidden="false" customHeight="false" outlineLevel="0" collapsed="false">
      <c r="B2781" s="19" t="n">
        <f aca="false">B2681+1</f>
        <v>28</v>
      </c>
      <c r="C2781" s="19" t="n">
        <f aca="false">C2681</f>
        <v>77</v>
      </c>
      <c r="D2781" s="20" t="n">
        <f aca="false">INDEX(Imagen!$B$9:$BT$108,C2781,B2781)</f>
        <v>-118</v>
      </c>
      <c r="E2781" s="19" t="n">
        <f aca="false">E2683+1</f>
        <v>29</v>
      </c>
      <c r="F2781" s="19" t="n">
        <f aca="false">F2683</f>
        <v>33</v>
      </c>
      <c r="G2781" s="20" t="n">
        <f aca="false">INDEX(Filtro1!$C$10:$BS$107,F2781,E2781)</f>
        <v>212</v>
      </c>
      <c r="H2781" s="19" t="n">
        <f aca="false">H2685+1</f>
        <v>29</v>
      </c>
      <c r="I2781" s="19" t="n">
        <f aca="false">I2685</f>
        <v>89</v>
      </c>
      <c r="J2781" s="20" t="n">
        <f aca="false">INDEX(Filtro2!$D$11:$BR$106,I2781,H2781)</f>
        <v>-69</v>
      </c>
      <c r="L2781" s="0" t="n">
        <v>-3397</v>
      </c>
      <c r="M2781" s="0" t="n">
        <v>-3206</v>
      </c>
      <c r="N2781" s="0" t="n">
        <v>-2816.48</v>
      </c>
    </row>
    <row r="2782" customFormat="false" ht="15" hidden="false" customHeight="false" outlineLevel="0" collapsed="false">
      <c r="B2782" s="19" t="n">
        <f aca="false">B2682+1</f>
        <v>28</v>
      </c>
      <c r="C2782" s="19" t="n">
        <f aca="false">C2682</f>
        <v>78</v>
      </c>
      <c r="D2782" s="20" t="n">
        <f aca="false">INDEX(Imagen!$B$9:$BT$108,C2782,B2782)</f>
        <v>82</v>
      </c>
      <c r="E2782" s="19" t="n">
        <f aca="false">E2684+1</f>
        <v>29</v>
      </c>
      <c r="F2782" s="19" t="n">
        <f aca="false">F2684</f>
        <v>34</v>
      </c>
      <c r="G2782" s="20" t="n">
        <f aca="false">INDEX(Filtro1!$C$10:$BS$107,F2782,E2782)</f>
        <v>-362</v>
      </c>
      <c r="H2782" s="19" t="n">
        <f aca="false">H2686+1</f>
        <v>29</v>
      </c>
      <c r="I2782" s="19" t="n">
        <f aca="false">I2686</f>
        <v>90</v>
      </c>
      <c r="J2782" s="20" t="n">
        <f aca="false">INDEX(Filtro2!$D$11:$BR$106,I2782,H2782)</f>
        <v>-259</v>
      </c>
      <c r="L2782" s="0" t="n">
        <v>-3397</v>
      </c>
      <c r="M2782" s="0" t="n">
        <v>-3205.77777777778</v>
      </c>
      <c r="N2782" s="0" t="n">
        <v>-2815.56</v>
      </c>
    </row>
    <row r="2783" customFormat="false" ht="15" hidden="false" customHeight="false" outlineLevel="0" collapsed="false">
      <c r="B2783" s="19" t="n">
        <f aca="false">B2683+1</f>
        <v>28</v>
      </c>
      <c r="C2783" s="19" t="n">
        <f aca="false">C2683</f>
        <v>79</v>
      </c>
      <c r="D2783" s="20" t="n">
        <f aca="false">INDEX(Imagen!$B$9:$BT$108,C2783,B2783)</f>
        <v>-24</v>
      </c>
      <c r="E2783" s="19" t="n">
        <f aca="false">E2685+1</f>
        <v>29</v>
      </c>
      <c r="F2783" s="19" t="n">
        <f aca="false">F2685</f>
        <v>35</v>
      </c>
      <c r="G2783" s="20" t="n">
        <f aca="false">INDEX(Filtro1!$C$10:$BS$107,F2783,E2783)</f>
        <v>444</v>
      </c>
      <c r="H2783" s="19" t="n">
        <f aca="false">H2687+1</f>
        <v>29</v>
      </c>
      <c r="I2783" s="19" t="n">
        <f aca="false">I2687</f>
        <v>91</v>
      </c>
      <c r="J2783" s="20" t="n">
        <f aca="false">INDEX(Filtro2!$D$11:$BR$106,I2783,H2783)</f>
        <v>2142</v>
      </c>
      <c r="L2783" s="0" t="n">
        <v>-3396</v>
      </c>
      <c r="M2783" s="0" t="n">
        <v>-3204.66666666667</v>
      </c>
      <c r="N2783" s="0" t="n">
        <v>-2813.56</v>
      </c>
    </row>
    <row r="2784" customFormat="false" ht="15" hidden="false" customHeight="false" outlineLevel="0" collapsed="false">
      <c r="B2784" s="19" t="n">
        <f aca="false">B2684+1</f>
        <v>28</v>
      </c>
      <c r="C2784" s="19" t="n">
        <f aca="false">C2684</f>
        <v>80</v>
      </c>
      <c r="D2784" s="20" t="n">
        <f aca="false">INDEX(Imagen!$B$9:$BT$108,C2784,B2784)</f>
        <v>-64</v>
      </c>
      <c r="E2784" s="19" t="n">
        <f aca="false">E2686+1</f>
        <v>29</v>
      </c>
      <c r="F2784" s="19" t="n">
        <f aca="false">F2686</f>
        <v>36</v>
      </c>
      <c r="G2784" s="20" t="n">
        <f aca="false">INDEX(Filtro1!$C$10:$BS$107,F2784,E2784)</f>
        <v>-405</v>
      </c>
      <c r="H2784" s="19" t="n">
        <f aca="false">H2688+1</f>
        <v>29</v>
      </c>
      <c r="I2784" s="19" t="n">
        <f aca="false">I2688</f>
        <v>92</v>
      </c>
      <c r="J2784" s="20" t="n">
        <f aca="false">INDEX(Filtro2!$D$11:$BR$106,I2784,H2784)</f>
        <v>6008</v>
      </c>
      <c r="L2784" s="0" t="n">
        <v>-3395</v>
      </c>
      <c r="M2784" s="0" t="n">
        <v>-3203.88888888889</v>
      </c>
      <c r="N2784" s="0" t="n">
        <v>-2812.44</v>
      </c>
    </row>
    <row r="2785" customFormat="false" ht="15" hidden="false" customHeight="false" outlineLevel="0" collapsed="false">
      <c r="B2785" s="19" t="n">
        <f aca="false">B2685+1</f>
        <v>28</v>
      </c>
      <c r="C2785" s="19" t="n">
        <f aca="false">C2685</f>
        <v>81</v>
      </c>
      <c r="D2785" s="20" t="n">
        <f aca="false">INDEX(Imagen!$B$9:$BT$108,C2785,B2785)</f>
        <v>-87</v>
      </c>
      <c r="E2785" s="19" t="n">
        <f aca="false">E2687+1</f>
        <v>29</v>
      </c>
      <c r="F2785" s="19" t="n">
        <f aca="false">F2687</f>
        <v>37</v>
      </c>
      <c r="G2785" s="20" t="n">
        <f aca="false">INDEX(Filtro1!$C$10:$BS$107,F2785,E2785)</f>
        <v>-60</v>
      </c>
      <c r="H2785" s="19" t="n">
        <f aca="false">H2689+1</f>
        <v>29</v>
      </c>
      <c r="I2785" s="19" t="n">
        <f aca="false">I2689</f>
        <v>93</v>
      </c>
      <c r="J2785" s="20" t="n">
        <f aca="false">INDEX(Filtro2!$D$11:$BR$106,I2785,H2785)</f>
        <v>-5818</v>
      </c>
      <c r="L2785" s="0" t="n">
        <v>-3394</v>
      </c>
      <c r="M2785" s="0" t="n">
        <v>-3203.44444444444</v>
      </c>
      <c r="N2785" s="0" t="n">
        <v>-2801.24</v>
      </c>
    </row>
    <row r="2786" customFormat="false" ht="15" hidden="false" customHeight="false" outlineLevel="0" collapsed="false">
      <c r="B2786" s="19" t="n">
        <f aca="false">B2686+1</f>
        <v>28</v>
      </c>
      <c r="C2786" s="19" t="n">
        <f aca="false">C2686</f>
        <v>82</v>
      </c>
      <c r="D2786" s="20" t="n">
        <f aca="false">INDEX(Imagen!$B$9:$BT$108,C2786,B2786)</f>
        <v>-98</v>
      </c>
      <c r="E2786" s="19" t="n">
        <f aca="false">E2688+1</f>
        <v>29</v>
      </c>
      <c r="F2786" s="19" t="n">
        <f aca="false">F2688</f>
        <v>38</v>
      </c>
      <c r="G2786" s="20" t="n">
        <f aca="false">INDEX(Filtro1!$C$10:$BS$107,F2786,E2786)</f>
        <v>-443</v>
      </c>
      <c r="H2786" s="19" t="n">
        <f aca="false">H2690+1</f>
        <v>29</v>
      </c>
      <c r="I2786" s="19" t="n">
        <f aca="false">I2690</f>
        <v>94</v>
      </c>
      <c r="J2786" s="20" t="n">
        <f aca="false">INDEX(Filtro2!$D$11:$BR$106,I2786,H2786)</f>
        <v>-5030</v>
      </c>
      <c r="L2786" s="0" t="n">
        <v>-3394</v>
      </c>
      <c r="M2786" s="0" t="n">
        <v>-3198.55555555556</v>
      </c>
      <c r="N2786" s="0" t="n">
        <v>-2797.36</v>
      </c>
    </row>
    <row r="2787" customFormat="false" ht="15" hidden="false" customHeight="false" outlineLevel="0" collapsed="false">
      <c r="B2787" s="19" t="n">
        <f aca="false">B2687+1</f>
        <v>28</v>
      </c>
      <c r="C2787" s="19" t="n">
        <f aca="false">C2687</f>
        <v>83</v>
      </c>
      <c r="D2787" s="20" t="n">
        <f aca="false">INDEX(Imagen!$B$9:$BT$108,C2787,B2787)</f>
        <v>-99</v>
      </c>
      <c r="E2787" s="19" t="n">
        <f aca="false">E2689+1</f>
        <v>29</v>
      </c>
      <c r="F2787" s="19" t="n">
        <f aca="false">F2689</f>
        <v>39</v>
      </c>
      <c r="G2787" s="20" t="n">
        <f aca="false">INDEX(Filtro1!$C$10:$BS$107,F2787,E2787)</f>
        <v>258</v>
      </c>
      <c r="H2787" s="19" t="n">
        <f aca="false">H2691+1</f>
        <v>29</v>
      </c>
      <c r="I2787" s="19" t="n">
        <f aca="false">I2691</f>
        <v>95</v>
      </c>
      <c r="J2787" s="20" t="n">
        <f aca="false">INDEX(Filtro2!$D$11:$BR$106,I2787,H2787)</f>
        <v>-1062</v>
      </c>
      <c r="L2787" s="0" t="n">
        <v>-3391</v>
      </c>
      <c r="M2787" s="0" t="n">
        <v>-3198.55555555556</v>
      </c>
      <c r="N2787" s="0" t="n">
        <v>-2797.24</v>
      </c>
    </row>
    <row r="2788" customFormat="false" ht="15" hidden="false" customHeight="false" outlineLevel="0" collapsed="false">
      <c r="B2788" s="19" t="n">
        <f aca="false">B2688+1</f>
        <v>28</v>
      </c>
      <c r="C2788" s="19" t="n">
        <f aca="false">C2688</f>
        <v>84</v>
      </c>
      <c r="D2788" s="20" t="n">
        <f aca="false">INDEX(Imagen!$B$9:$BT$108,C2788,B2788)</f>
        <v>-103</v>
      </c>
      <c r="E2788" s="19" t="n">
        <f aca="false">E2690+1</f>
        <v>29</v>
      </c>
      <c r="F2788" s="19" t="n">
        <f aca="false">F2690</f>
        <v>40</v>
      </c>
      <c r="G2788" s="20" t="n">
        <f aca="false">INDEX(Filtro1!$C$10:$BS$107,F2788,E2788)</f>
        <v>89</v>
      </c>
      <c r="H2788" s="19" t="n">
        <f aca="false">H2692+1</f>
        <v>29</v>
      </c>
      <c r="I2788" s="19" t="n">
        <f aca="false">I2692</f>
        <v>96</v>
      </c>
      <c r="J2788" s="20" t="n">
        <f aca="false">INDEX(Filtro2!$D$11:$BR$106,I2788,H2788)</f>
        <v>285</v>
      </c>
      <c r="L2788" s="0" t="n">
        <v>-3391</v>
      </c>
      <c r="M2788" s="0" t="n">
        <v>-3194.44444444444</v>
      </c>
      <c r="N2788" s="0" t="n">
        <v>-2787.68</v>
      </c>
    </row>
    <row r="2789" customFormat="false" ht="15" hidden="false" customHeight="false" outlineLevel="0" collapsed="false">
      <c r="B2789" s="19" t="n">
        <f aca="false">B2689+1</f>
        <v>28</v>
      </c>
      <c r="C2789" s="19" t="n">
        <f aca="false">C2689</f>
        <v>85</v>
      </c>
      <c r="D2789" s="20" t="n">
        <f aca="false">INDEX(Imagen!$B$9:$BT$108,C2789,B2789)</f>
        <v>-106</v>
      </c>
      <c r="E2789" s="19" t="n">
        <f aca="false">E2691+1</f>
        <v>29</v>
      </c>
      <c r="F2789" s="19" t="n">
        <f aca="false">F2691</f>
        <v>41</v>
      </c>
      <c r="G2789" s="20" t="n">
        <f aca="false">INDEX(Filtro1!$C$10:$BS$107,F2789,E2789)</f>
        <v>-675</v>
      </c>
      <c r="H2789" s="19" t="n">
        <f aca="false">H2693+1</f>
        <v>30</v>
      </c>
      <c r="I2789" s="19" t="n">
        <f aca="false">I2693</f>
        <v>1</v>
      </c>
      <c r="J2789" s="20" t="n">
        <f aca="false">INDEX(Filtro2!$D$11:$BR$106,I2789,H2789)</f>
        <v>-6908</v>
      </c>
      <c r="L2789" s="0" t="n">
        <v>-3391</v>
      </c>
      <c r="M2789" s="0" t="n">
        <v>-3193.22222222222</v>
      </c>
      <c r="N2789" s="0" t="n">
        <v>-2786.84</v>
      </c>
    </row>
    <row r="2790" customFormat="false" ht="15" hidden="false" customHeight="false" outlineLevel="0" collapsed="false">
      <c r="B2790" s="19" t="n">
        <f aca="false">B2690+1</f>
        <v>28</v>
      </c>
      <c r="C2790" s="19" t="n">
        <f aca="false">C2690</f>
        <v>86</v>
      </c>
      <c r="D2790" s="20" t="n">
        <f aca="false">INDEX(Imagen!$B$9:$BT$108,C2790,B2790)</f>
        <v>-105</v>
      </c>
      <c r="E2790" s="19" t="n">
        <f aca="false">E2692+1</f>
        <v>29</v>
      </c>
      <c r="F2790" s="19" t="n">
        <f aca="false">F2692</f>
        <v>42</v>
      </c>
      <c r="G2790" s="20" t="n">
        <f aca="false">INDEX(Filtro1!$C$10:$BS$107,F2790,E2790)</f>
        <v>-416</v>
      </c>
      <c r="H2790" s="19" t="n">
        <f aca="false">H2694+1</f>
        <v>30</v>
      </c>
      <c r="I2790" s="19" t="n">
        <f aca="false">I2694</f>
        <v>2</v>
      </c>
      <c r="J2790" s="20" t="n">
        <f aca="false">INDEX(Filtro2!$D$11:$BR$106,I2790,H2790)</f>
        <v>-4341</v>
      </c>
      <c r="L2790" s="0" t="n">
        <v>-3390</v>
      </c>
      <c r="M2790" s="0" t="n">
        <v>-3191.44444444444</v>
      </c>
      <c r="N2790" s="0" t="n">
        <v>-2783.56</v>
      </c>
    </row>
    <row r="2791" customFormat="false" ht="15" hidden="false" customHeight="false" outlineLevel="0" collapsed="false">
      <c r="B2791" s="19" t="n">
        <f aca="false">B2691+1</f>
        <v>28</v>
      </c>
      <c r="C2791" s="19" t="n">
        <f aca="false">C2691</f>
        <v>87</v>
      </c>
      <c r="D2791" s="20" t="n">
        <f aca="false">INDEX(Imagen!$B$9:$BT$108,C2791,B2791)</f>
        <v>-113</v>
      </c>
      <c r="E2791" s="19" t="n">
        <f aca="false">E2693+1</f>
        <v>29</v>
      </c>
      <c r="F2791" s="19" t="n">
        <f aca="false">F2693</f>
        <v>43</v>
      </c>
      <c r="G2791" s="20" t="n">
        <f aca="false">INDEX(Filtro1!$C$10:$BS$107,F2791,E2791)</f>
        <v>-1820</v>
      </c>
      <c r="H2791" s="19" t="n">
        <f aca="false">H2695+1</f>
        <v>30</v>
      </c>
      <c r="I2791" s="19" t="n">
        <f aca="false">I2695</f>
        <v>3</v>
      </c>
      <c r="J2791" s="20" t="n">
        <f aca="false">INDEX(Filtro2!$D$11:$BR$106,I2791,H2791)</f>
        <v>3139</v>
      </c>
      <c r="L2791" s="0" t="n">
        <v>-3390</v>
      </c>
      <c r="M2791" s="0" t="n">
        <v>-3189.55555555556</v>
      </c>
      <c r="N2791" s="0" t="n">
        <v>-2782.6</v>
      </c>
    </row>
    <row r="2792" customFormat="false" ht="15" hidden="false" customHeight="false" outlineLevel="0" collapsed="false">
      <c r="B2792" s="19" t="n">
        <f aca="false">B2692+1</f>
        <v>28</v>
      </c>
      <c r="C2792" s="19" t="n">
        <f aca="false">C2692</f>
        <v>88</v>
      </c>
      <c r="D2792" s="20" t="n">
        <f aca="false">INDEX(Imagen!$B$9:$BT$108,C2792,B2792)</f>
        <v>-123</v>
      </c>
      <c r="E2792" s="19" t="n">
        <f aca="false">E2694+1</f>
        <v>29</v>
      </c>
      <c r="F2792" s="19" t="n">
        <f aca="false">F2694</f>
        <v>44</v>
      </c>
      <c r="G2792" s="20" t="n">
        <f aca="false">INDEX(Filtro1!$C$10:$BS$107,F2792,E2792)</f>
        <v>-431</v>
      </c>
      <c r="H2792" s="19" t="n">
        <f aca="false">H2696+1</f>
        <v>30</v>
      </c>
      <c r="I2792" s="19" t="n">
        <f aca="false">I2696</f>
        <v>4</v>
      </c>
      <c r="J2792" s="20" t="n">
        <f aca="false">INDEX(Filtro2!$D$11:$BR$106,I2792,H2792)</f>
        <v>3229</v>
      </c>
      <c r="L2792" s="0" t="n">
        <v>-3386</v>
      </c>
      <c r="M2792" s="0" t="n">
        <v>-3185.11111111111</v>
      </c>
      <c r="N2792" s="0" t="n">
        <v>-2780.96</v>
      </c>
    </row>
    <row r="2793" customFormat="false" ht="15" hidden="false" customHeight="false" outlineLevel="0" collapsed="false">
      <c r="B2793" s="19" t="n">
        <f aca="false">B2693+1</f>
        <v>28</v>
      </c>
      <c r="C2793" s="19" t="n">
        <f aca="false">C2693</f>
        <v>89</v>
      </c>
      <c r="D2793" s="20" t="n">
        <f aca="false">INDEX(Imagen!$B$9:$BT$108,C2793,B2793)</f>
        <v>-136</v>
      </c>
      <c r="E2793" s="19" t="n">
        <f aca="false">E2695+1</f>
        <v>29</v>
      </c>
      <c r="F2793" s="19" t="n">
        <f aca="false">F2695</f>
        <v>45</v>
      </c>
      <c r="G2793" s="20" t="n">
        <f aca="false">INDEX(Filtro1!$C$10:$BS$107,F2793,E2793)</f>
        <v>-4602</v>
      </c>
      <c r="H2793" s="19" t="n">
        <f aca="false">H2697+1</f>
        <v>30</v>
      </c>
      <c r="I2793" s="19" t="n">
        <f aca="false">I2697</f>
        <v>5</v>
      </c>
      <c r="J2793" s="20" t="n">
        <f aca="false">INDEX(Filtro2!$D$11:$BR$106,I2793,H2793)</f>
        <v>193</v>
      </c>
      <c r="L2793" s="0" t="n">
        <v>-3382</v>
      </c>
      <c r="M2793" s="0" t="n">
        <v>-3185.11111111111</v>
      </c>
      <c r="N2793" s="0" t="n">
        <v>-2779.96</v>
      </c>
    </row>
    <row r="2794" customFormat="false" ht="15" hidden="false" customHeight="false" outlineLevel="0" collapsed="false">
      <c r="B2794" s="19" t="n">
        <f aca="false">B2694+1</f>
        <v>28</v>
      </c>
      <c r="C2794" s="19" t="n">
        <f aca="false">C2694</f>
        <v>90</v>
      </c>
      <c r="D2794" s="20" t="n">
        <f aca="false">INDEX(Imagen!$B$9:$BT$108,C2794,B2794)</f>
        <v>-150</v>
      </c>
      <c r="E2794" s="19" t="n">
        <f aca="false">E2696+1</f>
        <v>29</v>
      </c>
      <c r="F2794" s="19" t="n">
        <f aca="false">F2696</f>
        <v>46</v>
      </c>
      <c r="G2794" s="20" t="n">
        <f aca="false">INDEX(Filtro1!$C$10:$BS$107,F2794,E2794)</f>
        <v>-22</v>
      </c>
      <c r="H2794" s="19" t="n">
        <f aca="false">H2698+1</f>
        <v>30</v>
      </c>
      <c r="I2794" s="19" t="n">
        <f aca="false">I2698</f>
        <v>6</v>
      </c>
      <c r="J2794" s="20" t="n">
        <f aca="false">INDEX(Filtro2!$D$11:$BR$106,I2794,H2794)</f>
        <v>-433</v>
      </c>
      <c r="L2794" s="0" t="n">
        <v>-3382</v>
      </c>
      <c r="M2794" s="0" t="n">
        <v>-3184.66666666667</v>
      </c>
      <c r="N2794" s="0" t="n">
        <v>-2778.76</v>
      </c>
    </row>
    <row r="2795" customFormat="false" ht="15" hidden="false" customHeight="false" outlineLevel="0" collapsed="false">
      <c r="B2795" s="19" t="n">
        <f aca="false">B2695+1</f>
        <v>28</v>
      </c>
      <c r="C2795" s="19" t="n">
        <f aca="false">C2695</f>
        <v>91</v>
      </c>
      <c r="D2795" s="20" t="n">
        <f aca="false">INDEX(Imagen!$B$9:$BT$108,C2795,B2795)</f>
        <v>-171</v>
      </c>
      <c r="E2795" s="19" t="n">
        <f aca="false">E2697+1</f>
        <v>29</v>
      </c>
      <c r="F2795" s="19" t="n">
        <f aca="false">F2697</f>
        <v>47</v>
      </c>
      <c r="G2795" s="20" t="n">
        <f aca="false">INDEX(Filtro1!$C$10:$BS$107,F2795,E2795)</f>
        <v>3509</v>
      </c>
      <c r="H2795" s="19" t="n">
        <f aca="false">H2699+1</f>
        <v>30</v>
      </c>
      <c r="I2795" s="19" t="n">
        <f aca="false">I2699</f>
        <v>7</v>
      </c>
      <c r="J2795" s="20" t="n">
        <f aca="false">INDEX(Filtro2!$D$11:$BR$106,I2795,H2795)</f>
        <v>-500</v>
      </c>
      <c r="L2795" s="0" t="n">
        <v>-3381</v>
      </c>
      <c r="M2795" s="0" t="n">
        <v>-3184.33333333333</v>
      </c>
      <c r="N2795" s="0" t="n">
        <v>-2778.64</v>
      </c>
    </row>
    <row r="2796" customFormat="false" ht="15" hidden="false" customHeight="false" outlineLevel="0" collapsed="false">
      <c r="B2796" s="19" t="n">
        <f aca="false">B2696+1</f>
        <v>28</v>
      </c>
      <c r="C2796" s="19" t="n">
        <f aca="false">C2696</f>
        <v>92</v>
      </c>
      <c r="D2796" s="20" t="n">
        <f aca="false">INDEX(Imagen!$B$9:$BT$108,C2796,B2796)</f>
        <v>-193</v>
      </c>
      <c r="E2796" s="19" t="n">
        <f aca="false">E2698+1</f>
        <v>29</v>
      </c>
      <c r="F2796" s="19" t="n">
        <f aca="false">F2698</f>
        <v>48</v>
      </c>
      <c r="G2796" s="20" t="n">
        <f aca="false">INDEX(Filtro1!$C$10:$BS$107,F2796,E2796)</f>
        <v>-1775</v>
      </c>
      <c r="H2796" s="19" t="n">
        <f aca="false">H2700+1</f>
        <v>30</v>
      </c>
      <c r="I2796" s="19" t="n">
        <f aca="false">I2700</f>
        <v>8</v>
      </c>
      <c r="J2796" s="20" t="n">
        <f aca="false">INDEX(Filtro2!$D$11:$BR$106,I2796,H2796)</f>
        <v>1928</v>
      </c>
      <c r="L2796" s="0" t="n">
        <v>-3380</v>
      </c>
      <c r="M2796" s="0" t="n">
        <v>-3182.77777777778</v>
      </c>
      <c r="N2796" s="0" t="n">
        <v>-2778.44</v>
      </c>
    </row>
    <row r="2797" customFormat="false" ht="15" hidden="false" customHeight="false" outlineLevel="0" collapsed="false">
      <c r="B2797" s="19" t="n">
        <f aca="false">B2697+1</f>
        <v>28</v>
      </c>
      <c r="C2797" s="19" t="n">
        <f aca="false">C2697</f>
        <v>93</v>
      </c>
      <c r="D2797" s="20" t="n">
        <f aca="false">INDEX(Imagen!$B$9:$BT$108,C2797,B2797)</f>
        <v>-157</v>
      </c>
      <c r="E2797" s="19" t="n">
        <f aca="false">E2699+1</f>
        <v>29</v>
      </c>
      <c r="F2797" s="19" t="n">
        <f aca="false">F2699</f>
        <v>49</v>
      </c>
      <c r="G2797" s="20" t="n">
        <f aca="false">INDEX(Filtro1!$C$10:$BS$107,F2797,E2797)</f>
        <v>-192</v>
      </c>
      <c r="H2797" s="19" t="n">
        <f aca="false">H2701+1</f>
        <v>30</v>
      </c>
      <c r="I2797" s="19" t="n">
        <f aca="false">I2701</f>
        <v>9</v>
      </c>
      <c r="J2797" s="20" t="n">
        <f aca="false">INDEX(Filtro2!$D$11:$BR$106,I2797,H2797)</f>
        <v>-1631</v>
      </c>
      <c r="L2797" s="0" t="n">
        <v>-3379</v>
      </c>
      <c r="M2797" s="0" t="n">
        <v>-3181.77777777778</v>
      </c>
      <c r="N2797" s="0" t="n">
        <v>-2776.24</v>
      </c>
    </row>
    <row r="2798" customFormat="false" ht="15" hidden="false" customHeight="false" outlineLevel="0" collapsed="false">
      <c r="B2798" s="19" t="n">
        <f aca="false">B2698+1</f>
        <v>28</v>
      </c>
      <c r="C2798" s="19" t="n">
        <f aca="false">C2698</f>
        <v>94</v>
      </c>
      <c r="D2798" s="20" t="n">
        <f aca="false">INDEX(Imagen!$B$9:$BT$108,C2798,B2798)</f>
        <v>-116</v>
      </c>
      <c r="E2798" s="19" t="n">
        <f aca="false">E2700+1</f>
        <v>29</v>
      </c>
      <c r="F2798" s="19" t="n">
        <f aca="false">F2700</f>
        <v>50</v>
      </c>
      <c r="G2798" s="20" t="n">
        <f aca="false">INDEX(Filtro1!$C$10:$BS$107,F2798,E2798)</f>
        <v>-1662</v>
      </c>
      <c r="H2798" s="19" t="n">
        <f aca="false">H2702+1</f>
        <v>30</v>
      </c>
      <c r="I2798" s="19" t="n">
        <f aca="false">I2702</f>
        <v>10</v>
      </c>
      <c r="J2798" s="20" t="n">
        <f aca="false">INDEX(Filtro2!$D$11:$BR$106,I2798,H2798)</f>
        <v>-869</v>
      </c>
      <c r="L2798" s="0" t="n">
        <v>-3378</v>
      </c>
      <c r="M2798" s="0" t="n">
        <v>-3179</v>
      </c>
      <c r="N2798" s="0" t="n">
        <v>-2773.32</v>
      </c>
    </row>
    <row r="2799" customFormat="false" ht="15" hidden="false" customHeight="false" outlineLevel="0" collapsed="false">
      <c r="B2799" s="19" t="n">
        <f aca="false">B2699+1</f>
        <v>28</v>
      </c>
      <c r="C2799" s="19" t="n">
        <f aca="false">C2699</f>
        <v>95</v>
      </c>
      <c r="D2799" s="20" t="n">
        <f aca="false">INDEX(Imagen!$B$9:$BT$108,C2799,B2799)</f>
        <v>-1232</v>
      </c>
      <c r="E2799" s="19" t="n">
        <f aca="false">E2701+1</f>
        <v>29</v>
      </c>
      <c r="F2799" s="19" t="n">
        <f aca="false">F2701</f>
        <v>51</v>
      </c>
      <c r="G2799" s="20" t="n">
        <f aca="false">INDEX(Filtro1!$C$10:$BS$107,F2799,E2799)</f>
        <v>-402</v>
      </c>
      <c r="H2799" s="19" t="n">
        <f aca="false">H2703+1</f>
        <v>30</v>
      </c>
      <c r="I2799" s="19" t="n">
        <f aca="false">I2703</f>
        <v>11</v>
      </c>
      <c r="J2799" s="20" t="n">
        <f aca="false">INDEX(Filtro2!$D$11:$BR$106,I2799,H2799)</f>
        <v>6135</v>
      </c>
      <c r="L2799" s="0" t="n">
        <v>-3378</v>
      </c>
      <c r="M2799" s="0" t="n">
        <v>-3178</v>
      </c>
      <c r="N2799" s="0" t="n">
        <v>-2772.88</v>
      </c>
    </row>
    <row r="2800" customFormat="false" ht="15" hidden="false" customHeight="false" outlineLevel="0" collapsed="false">
      <c r="B2800" s="19" t="n">
        <f aca="false">B2700+1</f>
        <v>28</v>
      </c>
      <c r="C2800" s="19" t="n">
        <f aca="false">C2700</f>
        <v>96</v>
      </c>
      <c r="D2800" s="20" t="n">
        <f aca="false">INDEX(Imagen!$B$9:$BT$108,C2800,B2800)</f>
        <v>-3810</v>
      </c>
      <c r="E2800" s="19" t="n">
        <f aca="false">E2702+1</f>
        <v>29</v>
      </c>
      <c r="F2800" s="19" t="n">
        <f aca="false">F2702</f>
        <v>52</v>
      </c>
      <c r="G2800" s="20" t="n">
        <f aca="false">INDEX(Filtro1!$C$10:$BS$107,F2800,E2800)</f>
        <v>-581</v>
      </c>
      <c r="H2800" s="19" t="n">
        <f aca="false">H2704+1</f>
        <v>30</v>
      </c>
      <c r="I2800" s="19" t="n">
        <f aca="false">I2704</f>
        <v>12</v>
      </c>
      <c r="J2800" s="20" t="n">
        <f aca="false">INDEX(Filtro2!$D$11:$BR$106,I2800,H2800)</f>
        <v>1346</v>
      </c>
      <c r="L2800" s="0" t="n">
        <v>-3378</v>
      </c>
      <c r="M2800" s="0" t="n">
        <v>-3175.77777777778</v>
      </c>
      <c r="N2800" s="0" t="n">
        <v>-2772.24</v>
      </c>
    </row>
    <row r="2801" customFormat="false" ht="15" hidden="false" customHeight="false" outlineLevel="0" collapsed="false">
      <c r="B2801" s="19" t="n">
        <f aca="false">B2701+1</f>
        <v>28</v>
      </c>
      <c r="C2801" s="19" t="n">
        <f aca="false">C2701</f>
        <v>97</v>
      </c>
      <c r="D2801" s="20" t="n">
        <f aca="false">INDEX(Imagen!$B$9:$BT$108,C2801,B2801)</f>
        <v>-3395</v>
      </c>
      <c r="E2801" s="19" t="n">
        <f aca="false">E2703+1</f>
        <v>29</v>
      </c>
      <c r="F2801" s="19" t="n">
        <f aca="false">F2703</f>
        <v>53</v>
      </c>
      <c r="G2801" s="20" t="n">
        <f aca="false">INDEX(Filtro1!$C$10:$BS$107,F2801,E2801)</f>
        <v>-195</v>
      </c>
      <c r="H2801" s="19" t="n">
        <f aca="false">H2705+1</f>
        <v>30</v>
      </c>
      <c r="I2801" s="19" t="n">
        <f aca="false">I2705</f>
        <v>13</v>
      </c>
      <c r="J2801" s="20" t="n">
        <f aca="false">INDEX(Filtro2!$D$11:$BR$106,I2801,H2801)</f>
        <v>-524</v>
      </c>
      <c r="L2801" s="0" t="n">
        <v>-3377</v>
      </c>
      <c r="M2801" s="0" t="n">
        <v>-3173.44444444444</v>
      </c>
      <c r="N2801" s="0" t="n">
        <v>-2771.2</v>
      </c>
    </row>
    <row r="2802" customFormat="false" ht="15" hidden="false" customHeight="false" outlineLevel="0" collapsed="false">
      <c r="B2802" s="19" t="n">
        <f aca="false">B2702+1</f>
        <v>28</v>
      </c>
      <c r="C2802" s="19" t="n">
        <f aca="false">C2702</f>
        <v>98</v>
      </c>
      <c r="D2802" s="20" t="n">
        <f aca="false">INDEX(Imagen!$B$9:$BT$108,C2802,B2802)</f>
        <v>-4237</v>
      </c>
      <c r="E2802" s="19" t="n">
        <f aca="false">E2704+1</f>
        <v>29</v>
      </c>
      <c r="F2802" s="19" t="n">
        <f aca="false">F2704</f>
        <v>54</v>
      </c>
      <c r="G2802" s="20" t="n">
        <f aca="false">INDEX(Filtro1!$C$10:$BS$107,F2802,E2802)</f>
        <v>13</v>
      </c>
      <c r="H2802" s="19" t="n">
        <f aca="false">H2706+1</f>
        <v>30</v>
      </c>
      <c r="I2802" s="19" t="n">
        <f aca="false">I2706</f>
        <v>14</v>
      </c>
      <c r="J2802" s="20" t="n">
        <f aca="false">INDEX(Filtro2!$D$11:$BR$106,I2802,H2802)</f>
        <v>-1414</v>
      </c>
      <c r="L2802" s="0" t="n">
        <v>-3376</v>
      </c>
      <c r="M2802" s="0" t="n">
        <v>-3170.55555555556</v>
      </c>
      <c r="N2802" s="0" t="n">
        <v>-2769.08</v>
      </c>
    </row>
    <row r="2803" customFormat="false" ht="15" hidden="false" customHeight="false" outlineLevel="0" collapsed="false">
      <c r="B2803" s="19" t="n">
        <f aca="false">B2703+1</f>
        <v>28</v>
      </c>
      <c r="C2803" s="19" t="n">
        <f aca="false">C2703</f>
        <v>99</v>
      </c>
      <c r="D2803" s="20" t="n">
        <f aca="false">INDEX(Imagen!$B$9:$BT$108,C2803,B2803)</f>
        <v>-3466</v>
      </c>
      <c r="E2803" s="19" t="n">
        <f aca="false">E2705+1</f>
        <v>29</v>
      </c>
      <c r="F2803" s="19" t="n">
        <f aca="false">F2705</f>
        <v>55</v>
      </c>
      <c r="G2803" s="20" t="n">
        <f aca="false">INDEX(Filtro1!$C$10:$BS$107,F2803,E2803)</f>
        <v>-66</v>
      </c>
      <c r="H2803" s="19" t="n">
        <f aca="false">H2707+1</f>
        <v>30</v>
      </c>
      <c r="I2803" s="19" t="n">
        <f aca="false">I2707</f>
        <v>15</v>
      </c>
      <c r="J2803" s="20" t="n">
        <f aca="false">INDEX(Filtro2!$D$11:$BR$106,I2803,H2803)</f>
        <v>-792</v>
      </c>
      <c r="L2803" s="0" t="n">
        <v>-3376</v>
      </c>
      <c r="M2803" s="0" t="n">
        <v>-3168.33333333333</v>
      </c>
      <c r="N2803" s="0" t="n">
        <v>-2765.6</v>
      </c>
    </row>
    <row r="2804" customFormat="false" ht="15" hidden="false" customHeight="false" outlineLevel="0" collapsed="false">
      <c r="B2804" s="19" t="n">
        <f aca="false">B2704+1</f>
        <v>28</v>
      </c>
      <c r="C2804" s="19" t="n">
        <f aca="false">C2704</f>
        <v>100</v>
      </c>
      <c r="D2804" s="20" t="n">
        <f aca="false">INDEX(Imagen!$B$9:$BT$108,C2804,B2804)</f>
        <v>-3659</v>
      </c>
      <c r="E2804" s="19" t="n">
        <f aca="false">E2706+1</f>
        <v>29</v>
      </c>
      <c r="F2804" s="19" t="n">
        <f aca="false">F2706</f>
        <v>56</v>
      </c>
      <c r="G2804" s="20" t="n">
        <f aca="false">INDEX(Filtro1!$C$10:$BS$107,F2804,E2804)</f>
        <v>-82</v>
      </c>
      <c r="H2804" s="19" t="n">
        <f aca="false">H2708+1</f>
        <v>30</v>
      </c>
      <c r="I2804" s="19" t="n">
        <f aca="false">I2708</f>
        <v>16</v>
      </c>
      <c r="J2804" s="20" t="n">
        <f aca="false">INDEX(Filtro2!$D$11:$BR$106,I2804,H2804)</f>
        <v>-516</v>
      </c>
      <c r="L2804" s="0" t="n">
        <v>-3375</v>
      </c>
      <c r="M2804" s="0" t="n">
        <v>-3159.66666666667</v>
      </c>
      <c r="N2804" s="0" t="n">
        <v>-2764.2</v>
      </c>
    </row>
    <row r="2805" customFormat="false" ht="15" hidden="false" customHeight="false" outlineLevel="0" collapsed="false">
      <c r="B2805" s="19" t="n">
        <f aca="false">B2705+1</f>
        <v>29</v>
      </c>
      <c r="C2805" s="19" t="n">
        <f aca="false">C2705</f>
        <v>1</v>
      </c>
      <c r="D2805" s="20" t="n">
        <f aca="false">INDEX(Imagen!$B$9:$BT$108,C2805,B2805)</f>
        <v>-2982</v>
      </c>
      <c r="E2805" s="19" t="n">
        <f aca="false">E2707+1</f>
        <v>29</v>
      </c>
      <c r="F2805" s="19" t="n">
        <f aca="false">F2707</f>
        <v>57</v>
      </c>
      <c r="G2805" s="20" t="n">
        <f aca="false">INDEX(Filtro1!$C$10:$BS$107,F2805,E2805)</f>
        <v>102</v>
      </c>
      <c r="H2805" s="19" t="n">
        <f aca="false">H2709+1</f>
        <v>30</v>
      </c>
      <c r="I2805" s="19" t="n">
        <f aca="false">I2709</f>
        <v>17</v>
      </c>
      <c r="J2805" s="20" t="n">
        <f aca="false">INDEX(Filtro2!$D$11:$BR$106,I2805,H2805)</f>
        <v>-345</v>
      </c>
      <c r="L2805" s="0" t="n">
        <v>-3374</v>
      </c>
      <c r="M2805" s="0" t="n">
        <v>-3158.55555555556</v>
      </c>
      <c r="N2805" s="0" t="n">
        <v>-2763.36</v>
      </c>
    </row>
    <row r="2806" customFormat="false" ht="15" hidden="false" customHeight="false" outlineLevel="0" collapsed="false">
      <c r="B2806" s="19" t="n">
        <f aca="false">B2706+1</f>
        <v>29</v>
      </c>
      <c r="C2806" s="19" t="n">
        <f aca="false">C2706</f>
        <v>2</v>
      </c>
      <c r="D2806" s="20" t="n">
        <f aca="false">INDEX(Imagen!$B$9:$BT$108,C2806,B2806)</f>
        <v>-3113</v>
      </c>
      <c r="E2806" s="19" t="n">
        <f aca="false">E2708+1</f>
        <v>29</v>
      </c>
      <c r="F2806" s="19" t="n">
        <f aca="false">F2708</f>
        <v>58</v>
      </c>
      <c r="G2806" s="20" t="n">
        <f aca="false">INDEX(Filtro1!$C$10:$BS$107,F2806,E2806)</f>
        <v>-134</v>
      </c>
      <c r="H2806" s="19" t="n">
        <f aca="false">H2710+1</f>
        <v>30</v>
      </c>
      <c r="I2806" s="19" t="n">
        <f aca="false">I2710</f>
        <v>18</v>
      </c>
      <c r="J2806" s="20" t="n">
        <f aca="false">INDEX(Filtro2!$D$11:$BR$106,I2806,H2806)</f>
        <v>-201</v>
      </c>
      <c r="L2806" s="0" t="n">
        <v>-3370</v>
      </c>
      <c r="M2806" s="0" t="n">
        <v>-3157.66666666667</v>
      </c>
      <c r="N2806" s="0" t="n">
        <v>-2759.72</v>
      </c>
    </row>
    <row r="2807" customFormat="false" ht="15" hidden="false" customHeight="false" outlineLevel="0" collapsed="false">
      <c r="B2807" s="19" t="n">
        <f aca="false">B2707+1</f>
        <v>29</v>
      </c>
      <c r="C2807" s="19" t="n">
        <f aca="false">C2707</f>
        <v>3</v>
      </c>
      <c r="D2807" s="20" t="n">
        <f aca="false">INDEX(Imagen!$B$9:$BT$108,C2807,B2807)</f>
        <v>-2763</v>
      </c>
      <c r="E2807" s="19" t="n">
        <f aca="false">E2709+1</f>
        <v>29</v>
      </c>
      <c r="F2807" s="19" t="n">
        <f aca="false">F2709</f>
        <v>59</v>
      </c>
      <c r="G2807" s="20" t="n">
        <f aca="false">INDEX(Filtro1!$C$10:$BS$107,F2807,E2807)</f>
        <v>-670</v>
      </c>
      <c r="H2807" s="19" t="n">
        <f aca="false">H2711+1</f>
        <v>30</v>
      </c>
      <c r="I2807" s="19" t="n">
        <f aca="false">I2711</f>
        <v>19</v>
      </c>
      <c r="J2807" s="20" t="n">
        <f aca="false">INDEX(Filtro2!$D$11:$BR$106,I2807,H2807)</f>
        <v>-174</v>
      </c>
      <c r="L2807" s="0" t="n">
        <v>-3368</v>
      </c>
      <c r="M2807" s="0" t="n">
        <v>-3153.55555555556</v>
      </c>
      <c r="N2807" s="0" t="n">
        <v>-2758.12</v>
      </c>
    </row>
    <row r="2808" customFormat="false" ht="15" hidden="false" customHeight="false" outlineLevel="0" collapsed="false">
      <c r="B2808" s="19" t="n">
        <f aca="false">B2708+1</f>
        <v>29</v>
      </c>
      <c r="C2808" s="19" t="n">
        <f aca="false">C2708</f>
        <v>4</v>
      </c>
      <c r="D2808" s="20" t="n">
        <f aca="false">INDEX(Imagen!$B$9:$BT$108,C2808,B2808)</f>
        <v>-3305</v>
      </c>
      <c r="E2808" s="19" t="n">
        <f aca="false">E2710+1</f>
        <v>29</v>
      </c>
      <c r="F2808" s="19" t="n">
        <f aca="false">F2710</f>
        <v>60</v>
      </c>
      <c r="G2808" s="20" t="n">
        <f aca="false">INDEX(Filtro1!$C$10:$BS$107,F2808,E2808)</f>
        <v>-824</v>
      </c>
      <c r="H2808" s="19" t="n">
        <f aca="false">H2712+1</f>
        <v>30</v>
      </c>
      <c r="I2808" s="19" t="n">
        <f aca="false">I2712</f>
        <v>20</v>
      </c>
      <c r="J2808" s="20" t="n">
        <f aca="false">INDEX(Filtro2!$D$11:$BR$106,I2808,H2808)</f>
        <v>-70</v>
      </c>
      <c r="L2808" s="0" t="n">
        <v>-3366</v>
      </c>
      <c r="M2808" s="0" t="n">
        <v>-3152.77777777778</v>
      </c>
      <c r="N2808" s="0" t="n">
        <v>-2757.88</v>
      </c>
    </row>
    <row r="2809" customFormat="false" ht="15" hidden="false" customHeight="false" outlineLevel="0" collapsed="false">
      <c r="B2809" s="19" t="n">
        <f aca="false">B2709+1</f>
        <v>29</v>
      </c>
      <c r="C2809" s="19" t="n">
        <f aca="false">C2709</f>
        <v>5</v>
      </c>
      <c r="D2809" s="20" t="n">
        <f aca="false">INDEX(Imagen!$B$9:$BT$108,C2809,B2809)</f>
        <v>-316</v>
      </c>
      <c r="E2809" s="19" t="n">
        <f aca="false">E2711+1</f>
        <v>29</v>
      </c>
      <c r="F2809" s="19" t="n">
        <f aca="false">F2711</f>
        <v>61</v>
      </c>
      <c r="G2809" s="20" t="n">
        <f aca="false">INDEX(Filtro1!$C$10:$BS$107,F2809,E2809)</f>
        <v>-1366</v>
      </c>
      <c r="H2809" s="19" t="n">
        <f aca="false">H2713+1</f>
        <v>30</v>
      </c>
      <c r="I2809" s="19" t="n">
        <f aca="false">I2713</f>
        <v>21</v>
      </c>
      <c r="J2809" s="20" t="n">
        <f aca="false">INDEX(Filtro2!$D$11:$BR$106,I2809,H2809)</f>
        <v>-96</v>
      </c>
      <c r="L2809" s="0" t="n">
        <v>-3364</v>
      </c>
      <c r="M2809" s="0" t="n">
        <v>-3150.44444444444</v>
      </c>
      <c r="N2809" s="0" t="n">
        <v>-2757.6</v>
      </c>
    </row>
    <row r="2810" customFormat="false" ht="15" hidden="false" customHeight="false" outlineLevel="0" collapsed="false">
      <c r="B2810" s="19" t="n">
        <f aca="false">B2710+1</f>
        <v>29</v>
      </c>
      <c r="C2810" s="19" t="n">
        <f aca="false">C2710</f>
        <v>6</v>
      </c>
      <c r="D2810" s="20" t="n">
        <f aca="false">INDEX(Imagen!$B$9:$BT$108,C2810,B2810)</f>
        <v>-2</v>
      </c>
      <c r="E2810" s="19" t="n">
        <f aca="false">E2712+1</f>
        <v>29</v>
      </c>
      <c r="F2810" s="19" t="n">
        <f aca="false">F2712</f>
        <v>62</v>
      </c>
      <c r="G2810" s="20" t="n">
        <f aca="false">INDEX(Filtro1!$C$10:$BS$107,F2810,E2810)</f>
        <v>-377</v>
      </c>
      <c r="H2810" s="19" t="n">
        <f aca="false">H2714+1</f>
        <v>30</v>
      </c>
      <c r="I2810" s="19" t="n">
        <f aca="false">I2714</f>
        <v>22</v>
      </c>
      <c r="J2810" s="20" t="n">
        <f aca="false">INDEX(Filtro2!$D$11:$BR$106,I2810,H2810)</f>
        <v>-119</v>
      </c>
      <c r="L2810" s="0" t="n">
        <v>-3363</v>
      </c>
      <c r="M2810" s="0" t="n">
        <v>-3149.22222222222</v>
      </c>
      <c r="N2810" s="0" t="n">
        <v>-2755.96</v>
      </c>
    </row>
    <row r="2811" customFormat="false" ht="15" hidden="false" customHeight="false" outlineLevel="0" collapsed="false">
      <c r="B2811" s="19" t="n">
        <f aca="false">B2711+1</f>
        <v>29</v>
      </c>
      <c r="C2811" s="19" t="n">
        <f aca="false">C2711</f>
        <v>7</v>
      </c>
      <c r="D2811" s="20" t="n">
        <f aca="false">INDEX(Imagen!$B$9:$BT$108,C2811,B2811)</f>
        <v>1363</v>
      </c>
      <c r="E2811" s="19" t="n">
        <f aca="false">E2713+1</f>
        <v>29</v>
      </c>
      <c r="F2811" s="19" t="n">
        <f aca="false">F2713</f>
        <v>63</v>
      </c>
      <c r="G2811" s="20" t="n">
        <f aca="false">INDEX(Filtro1!$C$10:$BS$107,F2811,E2811)</f>
        <v>-170</v>
      </c>
      <c r="H2811" s="19" t="n">
        <f aca="false">H2715+1</f>
        <v>30</v>
      </c>
      <c r="I2811" s="19" t="n">
        <f aca="false">I2715</f>
        <v>23</v>
      </c>
      <c r="J2811" s="20" t="n">
        <f aca="false">INDEX(Filtro2!$D$11:$BR$106,I2811,H2811)</f>
        <v>-48</v>
      </c>
      <c r="L2811" s="0" t="n">
        <v>-3361</v>
      </c>
      <c r="M2811" s="0" t="n">
        <v>-3146.66666666667</v>
      </c>
      <c r="N2811" s="0" t="n">
        <v>-2753.68</v>
      </c>
    </row>
    <row r="2812" customFormat="false" ht="15" hidden="false" customHeight="false" outlineLevel="0" collapsed="false">
      <c r="B2812" s="19" t="n">
        <f aca="false">B2712+1</f>
        <v>29</v>
      </c>
      <c r="C2812" s="19" t="n">
        <f aca="false">C2712</f>
        <v>8</v>
      </c>
      <c r="D2812" s="20" t="n">
        <f aca="false">INDEX(Imagen!$B$9:$BT$108,C2812,B2812)</f>
        <v>291</v>
      </c>
      <c r="E2812" s="19" t="n">
        <f aca="false">E2714+1</f>
        <v>29</v>
      </c>
      <c r="F2812" s="19" t="n">
        <f aca="false">F2714</f>
        <v>64</v>
      </c>
      <c r="G2812" s="20" t="n">
        <f aca="false">INDEX(Filtro1!$C$10:$BS$107,F2812,E2812)</f>
        <v>-325</v>
      </c>
      <c r="H2812" s="19" t="n">
        <f aca="false">H2716+1</f>
        <v>30</v>
      </c>
      <c r="I2812" s="19" t="n">
        <f aca="false">I2716</f>
        <v>24</v>
      </c>
      <c r="J2812" s="20" t="n">
        <f aca="false">INDEX(Filtro2!$D$11:$BR$106,I2812,H2812)</f>
        <v>-40</v>
      </c>
      <c r="L2812" s="0" t="n">
        <v>-3361</v>
      </c>
      <c r="M2812" s="0" t="n">
        <v>-3141</v>
      </c>
      <c r="N2812" s="0" t="n">
        <v>-2749.12</v>
      </c>
    </row>
    <row r="2813" customFormat="false" ht="15" hidden="false" customHeight="false" outlineLevel="0" collapsed="false">
      <c r="B2813" s="19" t="n">
        <f aca="false">B2713+1</f>
        <v>29</v>
      </c>
      <c r="C2813" s="19" t="n">
        <f aca="false">C2713</f>
        <v>9</v>
      </c>
      <c r="D2813" s="20" t="n">
        <f aca="false">INDEX(Imagen!$B$9:$BT$108,C2813,B2813)</f>
        <v>158</v>
      </c>
      <c r="E2813" s="19" t="n">
        <f aca="false">E2715+1</f>
        <v>29</v>
      </c>
      <c r="F2813" s="19" t="n">
        <f aca="false">F2715</f>
        <v>65</v>
      </c>
      <c r="G2813" s="20" t="n">
        <f aca="false">INDEX(Filtro1!$C$10:$BS$107,F2813,E2813)</f>
        <v>-289</v>
      </c>
      <c r="H2813" s="19" t="n">
        <f aca="false">H2717+1</f>
        <v>30</v>
      </c>
      <c r="I2813" s="19" t="n">
        <f aca="false">I2717</f>
        <v>25</v>
      </c>
      <c r="J2813" s="20" t="n">
        <f aca="false">INDEX(Filtro2!$D$11:$BR$106,I2813,H2813)</f>
        <v>15</v>
      </c>
      <c r="L2813" s="0" t="n">
        <v>-3361</v>
      </c>
      <c r="M2813" s="0" t="n">
        <v>-3140.33333333333</v>
      </c>
      <c r="N2813" s="0" t="n">
        <v>-2748.12</v>
      </c>
    </row>
    <row r="2814" customFormat="false" ht="15" hidden="false" customHeight="false" outlineLevel="0" collapsed="false">
      <c r="B2814" s="19" t="n">
        <f aca="false">B2714+1</f>
        <v>29</v>
      </c>
      <c r="C2814" s="19" t="n">
        <f aca="false">C2714</f>
        <v>10</v>
      </c>
      <c r="D2814" s="20" t="n">
        <f aca="false">INDEX(Imagen!$B$9:$BT$108,C2814,B2814)</f>
        <v>58</v>
      </c>
      <c r="E2814" s="19" t="n">
        <f aca="false">E2716+1</f>
        <v>29</v>
      </c>
      <c r="F2814" s="19" t="n">
        <f aca="false">F2716</f>
        <v>66</v>
      </c>
      <c r="G2814" s="20" t="n">
        <f aca="false">INDEX(Filtro1!$C$10:$BS$107,F2814,E2814)</f>
        <v>-133</v>
      </c>
      <c r="H2814" s="19" t="n">
        <f aca="false">H2718+1</f>
        <v>30</v>
      </c>
      <c r="I2814" s="19" t="n">
        <f aca="false">I2718</f>
        <v>26</v>
      </c>
      <c r="J2814" s="20" t="n">
        <f aca="false">INDEX(Filtro2!$D$11:$BR$106,I2814,H2814)</f>
        <v>121</v>
      </c>
      <c r="L2814" s="0" t="n">
        <v>-3360</v>
      </c>
      <c r="M2814" s="0" t="n">
        <v>-3137.88888888889</v>
      </c>
      <c r="N2814" s="0" t="n">
        <v>-2747.92</v>
      </c>
    </row>
    <row r="2815" customFormat="false" ht="15" hidden="false" customHeight="false" outlineLevel="0" collapsed="false">
      <c r="B2815" s="19" t="n">
        <f aca="false">B2715+1</f>
        <v>29</v>
      </c>
      <c r="C2815" s="19" t="n">
        <f aca="false">C2715</f>
        <v>11</v>
      </c>
      <c r="D2815" s="20" t="n">
        <f aca="false">INDEX(Imagen!$B$9:$BT$108,C2815,B2815)</f>
        <v>419</v>
      </c>
      <c r="E2815" s="19" t="n">
        <f aca="false">E2717+1</f>
        <v>29</v>
      </c>
      <c r="F2815" s="19" t="n">
        <f aca="false">F2717</f>
        <v>67</v>
      </c>
      <c r="G2815" s="20" t="n">
        <f aca="false">INDEX(Filtro1!$C$10:$BS$107,F2815,E2815)</f>
        <v>-7</v>
      </c>
      <c r="H2815" s="19" t="n">
        <f aca="false">H2719+1</f>
        <v>30</v>
      </c>
      <c r="I2815" s="19" t="n">
        <f aca="false">I2719</f>
        <v>27</v>
      </c>
      <c r="J2815" s="20" t="n">
        <f aca="false">INDEX(Filtro2!$D$11:$BR$106,I2815,H2815)</f>
        <v>216</v>
      </c>
      <c r="L2815" s="0" t="n">
        <v>-3359</v>
      </c>
      <c r="M2815" s="0" t="n">
        <v>-3135.33333333333</v>
      </c>
      <c r="N2815" s="0" t="n">
        <v>-2746.36</v>
      </c>
    </row>
    <row r="2816" customFormat="false" ht="15" hidden="false" customHeight="false" outlineLevel="0" collapsed="false">
      <c r="B2816" s="19" t="n">
        <f aca="false">B2716+1</f>
        <v>29</v>
      </c>
      <c r="C2816" s="19" t="n">
        <f aca="false">C2716</f>
        <v>12</v>
      </c>
      <c r="D2816" s="20" t="n">
        <f aca="false">INDEX(Imagen!$B$9:$BT$108,C2816,B2816)</f>
        <v>575</v>
      </c>
      <c r="E2816" s="19" t="n">
        <f aca="false">E2718+1</f>
        <v>29</v>
      </c>
      <c r="F2816" s="19" t="n">
        <f aca="false">F2718</f>
        <v>68</v>
      </c>
      <c r="G2816" s="20" t="n">
        <f aca="false">INDEX(Filtro1!$C$10:$BS$107,F2816,E2816)</f>
        <v>-318</v>
      </c>
      <c r="H2816" s="19" t="n">
        <f aca="false">H2720+1</f>
        <v>30</v>
      </c>
      <c r="I2816" s="19" t="n">
        <f aca="false">I2720</f>
        <v>28</v>
      </c>
      <c r="J2816" s="20" t="n">
        <f aca="false">INDEX(Filtro2!$D$11:$BR$106,I2816,H2816)</f>
        <v>-114</v>
      </c>
      <c r="L2816" s="0" t="n">
        <v>-3357</v>
      </c>
      <c r="M2816" s="0" t="n">
        <v>-3135.22222222222</v>
      </c>
      <c r="N2816" s="0" t="n">
        <v>-2746.16</v>
      </c>
    </row>
    <row r="2817" customFormat="false" ht="15" hidden="false" customHeight="false" outlineLevel="0" collapsed="false">
      <c r="B2817" s="19" t="n">
        <f aca="false">B2717+1</f>
        <v>29</v>
      </c>
      <c r="C2817" s="19" t="n">
        <f aca="false">C2717</f>
        <v>13</v>
      </c>
      <c r="D2817" s="20" t="n">
        <f aca="false">INDEX(Imagen!$B$9:$BT$108,C2817,B2817)</f>
        <v>737</v>
      </c>
      <c r="E2817" s="19" t="n">
        <f aca="false">E2719+1</f>
        <v>29</v>
      </c>
      <c r="F2817" s="19" t="n">
        <f aca="false">F2719</f>
        <v>69</v>
      </c>
      <c r="G2817" s="20" t="n">
        <f aca="false">INDEX(Filtro1!$C$10:$BS$107,F2817,E2817)</f>
        <v>-30</v>
      </c>
      <c r="H2817" s="19" t="n">
        <f aca="false">H2721+1</f>
        <v>30</v>
      </c>
      <c r="I2817" s="19" t="n">
        <f aca="false">I2721</f>
        <v>29</v>
      </c>
      <c r="J2817" s="20" t="n">
        <f aca="false">INDEX(Filtro2!$D$11:$BR$106,I2817,H2817)</f>
        <v>-28</v>
      </c>
      <c r="L2817" s="0" t="n">
        <v>-3356</v>
      </c>
      <c r="M2817" s="0" t="n">
        <v>-3134.11111111111</v>
      </c>
      <c r="N2817" s="0" t="n">
        <v>-2745.84</v>
      </c>
    </row>
    <row r="2818" customFormat="false" ht="15" hidden="false" customHeight="false" outlineLevel="0" collapsed="false">
      <c r="B2818" s="19" t="n">
        <f aca="false">B2718+1</f>
        <v>29</v>
      </c>
      <c r="C2818" s="19" t="n">
        <f aca="false">C2718</f>
        <v>14</v>
      </c>
      <c r="D2818" s="20" t="n">
        <f aca="false">INDEX(Imagen!$B$9:$BT$108,C2818,B2818)</f>
        <v>854</v>
      </c>
      <c r="E2818" s="19" t="n">
        <f aca="false">E2720+1</f>
        <v>29</v>
      </c>
      <c r="F2818" s="19" t="n">
        <f aca="false">F2720</f>
        <v>70</v>
      </c>
      <c r="G2818" s="20" t="n">
        <f aca="false">INDEX(Filtro1!$C$10:$BS$107,F2818,E2818)</f>
        <v>-233</v>
      </c>
      <c r="H2818" s="19" t="n">
        <f aca="false">H2722+1</f>
        <v>30</v>
      </c>
      <c r="I2818" s="19" t="n">
        <f aca="false">I2722</f>
        <v>30</v>
      </c>
      <c r="J2818" s="20" t="n">
        <f aca="false">INDEX(Filtro2!$D$11:$BR$106,I2818,H2818)</f>
        <v>244</v>
      </c>
      <c r="L2818" s="0" t="n">
        <v>-3356</v>
      </c>
      <c r="M2818" s="0" t="n">
        <v>-3133.33333333333</v>
      </c>
      <c r="N2818" s="0" t="n">
        <v>-2744.12</v>
      </c>
    </row>
    <row r="2819" customFormat="false" ht="15" hidden="false" customHeight="false" outlineLevel="0" collapsed="false">
      <c r="B2819" s="19" t="n">
        <f aca="false">B2719+1</f>
        <v>29</v>
      </c>
      <c r="C2819" s="19" t="n">
        <f aca="false">C2719</f>
        <v>15</v>
      </c>
      <c r="D2819" s="20" t="n">
        <f aca="false">INDEX(Imagen!$B$9:$BT$108,C2819,B2819)</f>
        <v>1146</v>
      </c>
      <c r="E2819" s="19" t="n">
        <f aca="false">E2721+1</f>
        <v>29</v>
      </c>
      <c r="F2819" s="19" t="n">
        <f aca="false">F2721</f>
        <v>71</v>
      </c>
      <c r="G2819" s="20" t="n">
        <f aca="false">INDEX(Filtro1!$C$10:$BS$107,F2819,E2819)</f>
        <v>588</v>
      </c>
      <c r="H2819" s="19" t="n">
        <f aca="false">H2723+1</f>
        <v>30</v>
      </c>
      <c r="I2819" s="19" t="n">
        <f aca="false">I2723</f>
        <v>31</v>
      </c>
      <c r="J2819" s="20" t="n">
        <f aca="false">INDEX(Filtro2!$D$11:$BR$106,I2819,H2819)</f>
        <v>278</v>
      </c>
      <c r="L2819" s="0" t="n">
        <v>-3356</v>
      </c>
      <c r="M2819" s="0" t="n">
        <v>-3133</v>
      </c>
      <c r="N2819" s="0" t="n">
        <v>-2743.6</v>
      </c>
    </row>
    <row r="2820" customFormat="false" ht="15" hidden="false" customHeight="false" outlineLevel="0" collapsed="false">
      <c r="B2820" s="19" t="n">
        <f aca="false">B2720+1</f>
        <v>29</v>
      </c>
      <c r="C2820" s="19" t="n">
        <f aca="false">C2720</f>
        <v>16</v>
      </c>
      <c r="D2820" s="20" t="n">
        <f aca="false">INDEX(Imagen!$B$9:$BT$108,C2820,B2820)</f>
        <v>603</v>
      </c>
      <c r="E2820" s="19" t="n">
        <f aca="false">E2722+1</f>
        <v>29</v>
      </c>
      <c r="F2820" s="19" t="n">
        <f aca="false">F2722</f>
        <v>72</v>
      </c>
      <c r="G2820" s="20" t="n">
        <f aca="false">INDEX(Filtro1!$C$10:$BS$107,F2820,E2820)</f>
        <v>-499</v>
      </c>
      <c r="H2820" s="19" t="n">
        <f aca="false">H2724+1</f>
        <v>30</v>
      </c>
      <c r="I2820" s="19" t="n">
        <f aca="false">I2724</f>
        <v>32</v>
      </c>
      <c r="J2820" s="20" t="n">
        <f aca="false">INDEX(Filtro2!$D$11:$BR$106,I2820,H2820)</f>
        <v>78</v>
      </c>
      <c r="L2820" s="0" t="n">
        <v>-3353</v>
      </c>
      <c r="M2820" s="0" t="n">
        <v>-3132.88888888889</v>
      </c>
      <c r="N2820" s="0" t="n">
        <v>-2742.84</v>
      </c>
    </row>
    <row r="2821" customFormat="false" ht="15" hidden="false" customHeight="false" outlineLevel="0" collapsed="false">
      <c r="B2821" s="19" t="n">
        <f aca="false">B2721+1</f>
        <v>29</v>
      </c>
      <c r="C2821" s="19" t="n">
        <f aca="false">C2721</f>
        <v>17</v>
      </c>
      <c r="D2821" s="20" t="n">
        <f aca="false">INDEX(Imagen!$B$9:$BT$108,C2821,B2821)</f>
        <v>1167</v>
      </c>
      <c r="E2821" s="19" t="n">
        <f aca="false">E2723+1</f>
        <v>29</v>
      </c>
      <c r="F2821" s="19" t="n">
        <f aca="false">F2723</f>
        <v>73</v>
      </c>
      <c r="G2821" s="20" t="n">
        <f aca="false">INDEX(Filtro1!$C$10:$BS$107,F2821,E2821)</f>
        <v>266</v>
      </c>
      <c r="H2821" s="19" t="n">
        <f aca="false">H2725+1</f>
        <v>30</v>
      </c>
      <c r="I2821" s="19" t="n">
        <f aca="false">I2725</f>
        <v>33</v>
      </c>
      <c r="J2821" s="20" t="n">
        <f aca="false">INDEX(Filtro2!$D$11:$BR$106,I2821,H2821)</f>
        <v>-229</v>
      </c>
      <c r="L2821" s="0" t="n">
        <v>-3352</v>
      </c>
      <c r="M2821" s="0" t="n">
        <v>-3131.88888888889</v>
      </c>
      <c r="N2821" s="0" t="n">
        <v>-2739.28</v>
      </c>
    </row>
    <row r="2822" customFormat="false" ht="15" hidden="false" customHeight="false" outlineLevel="0" collapsed="false">
      <c r="B2822" s="19" t="n">
        <f aca="false">B2722+1</f>
        <v>29</v>
      </c>
      <c r="C2822" s="19" t="n">
        <f aca="false">C2722</f>
        <v>18</v>
      </c>
      <c r="D2822" s="20" t="n">
        <f aca="false">INDEX(Imagen!$B$9:$BT$108,C2822,B2822)</f>
        <v>556</v>
      </c>
      <c r="E2822" s="19" t="n">
        <f aca="false">E2724+1</f>
        <v>29</v>
      </c>
      <c r="F2822" s="19" t="n">
        <f aca="false">F2724</f>
        <v>74</v>
      </c>
      <c r="G2822" s="20" t="n">
        <f aca="false">INDEX(Filtro1!$C$10:$BS$107,F2822,E2822)</f>
        <v>-49</v>
      </c>
      <c r="H2822" s="19" t="n">
        <f aca="false">H2726+1</f>
        <v>30</v>
      </c>
      <c r="I2822" s="19" t="n">
        <f aca="false">I2726</f>
        <v>34</v>
      </c>
      <c r="J2822" s="20" t="n">
        <f aca="false">INDEX(Filtro2!$D$11:$BR$106,I2822,H2822)</f>
        <v>80</v>
      </c>
      <c r="L2822" s="0" t="n">
        <v>-3347</v>
      </c>
      <c r="M2822" s="0" t="n">
        <v>-3129.66666666667</v>
      </c>
      <c r="N2822" s="0" t="n">
        <v>-2738.6</v>
      </c>
    </row>
    <row r="2823" customFormat="false" ht="15" hidden="false" customHeight="false" outlineLevel="0" collapsed="false">
      <c r="B2823" s="19" t="n">
        <f aca="false">B2723+1</f>
        <v>29</v>
      </c>
      <c r="C2823" s="19" t="n">
        <f aca="false">C2723</f>
        <v>19</v>
      </c>
      <c r="D2823" s="20" t="n">
        <f aca="false">INDEX(Imagen!$B$9:$BT$108,C2823,B2823)</f>
        <v>315</v>
      </c>
      <c r="E2823" s="19" t="n">
        <f aca="false">E2725+1</f>
        <v>29</v>
      </c>
      <c r="F2823" s="19" t="n">
        <f aca="false">F2725</f>
        <v>75</v>
      </c>
      <c r="G2823" s="20" t="n">
        <f aca="false">INDEX(Filtro1!$C$10:$BS$107,F2823,E2823)</f>
        <v>456</v>
      </c>
      <c r="H2823" s="19" t="n">
        <f aca="false">H2727+1</f>
        <v>30</v>
      </c>
      <c r="I2823" s="19" t="n">
        <f aca="false">I2727</f>
        <v>35</v>
      </c>
      <c r="J2823" s="20" t="n">
        <f aca="false">INDEX(Filtro2!$D$11:$BR$106,I2823,H2823)</f>
        <v>237</v>
      </c>
      <c r="L2823" s="0" t="n">
        <v>-3346</v>
      </c>
      <c r="M2823" s="0" t="n">
        <v>-3127.22222222222</v>
      </c>
      <c r="N2823" s="0" t="n">
        <v>-2735.32</v>
      </c>
    </row>
    <row r="2824" customFormat="false" ht="15" hidden="false" customHeight="false" outlineLevel="0" collapsed="false">
      <c r="B2824" s="19" t="n">
        <f aca="false">B2724+1</f>
        <v>29</v>
      </c>
      <c r="C2824" s="19" t="n">
        <f aca="false">C2724</f>
        <v>20</v>
      </c>
      <c r="D2824" s="20" t="n">
        <f aca="false">INDEX(Imagen!$B$9:$BT$108,C2824,B2824)</f>
        <v>84</v>
      </c>
      <c r="E2824" s="19" t="n">
        <f aca="false">E2726+1</f>
        <v>29</v>
      </c>
      <c r="F2824" s="19" t="n">
        <f aca="false">F2726</f>
        <v>76</v>
      </c>
      <c r="G2824" s="20" t="n">
        <f aca="false">INDEX(Filtro1!$C$10:$BS$107,F2824,E2824)</f>
        <v>-326</v>
      </c>
      <c r="H2824" s="19" t="n">
        <f aca="false">H2728+1</f>
        <v>30</v>
      </c>
      <c r="I2824" s="19" t="n">
        <f aca="false">I2728</f>
        <v>36</v>
      </c>
      <c r="J2824" s="20" t="n">
        <f aca="false">INDEX(Filtro2!$D$11:$BR$106,I2824,H2824)</f>
        <v>-204</v>
      </c>
      <c r="L2824" s="0" t="n">
        <v>-3345</v>
      </c>
      <c r="M2824" s="0" t="n">
        <v>-3117.88888888889</v>
      </c>
      <c r="N2824" s="0" t="n">
        <v>-2734.92</v>
      </c>
    </row>
    <row r="2825" customFormat="false" ht="15" hidden="false" customHeight="false" outlineLevel="0" collapsed="false">
      <c r="B2825" s="19" t="n">
        <f aca="false">B2725+1</f>
        <v>29</v>
      </c>
      <c r="C2825" s="19" t="n">
        <f aca="false">C2725</f>
        <v>21</v>
      </c>
      <c r="D2825" s="20" t="n">
        <f aca="false">INDEX(Imagen!$B$9:$BT$108,C2825,B2825)</f>
        <v>53</v>
      </c>
      <c r="E2825" s="19" t="n">
        <f aca="false">E2727+1</f>
        <v>29</v>
      </c>
      <c r="F2825" s="19" t="n">
        <f aca="false">F2727</f>
        <v>77</v>
      </c>
      <c r="G2825" s="20" t="n">
        <f aca="false">INDEX(Filtro1!$C$10:$BS$107,F2825,E2825)</f>
        <v>30</v>
      </c>
      <c r="H2825" s="19" t="n">
        <f aca="false">H2729+1</f>
        <v>30</v>
      </c>
      <c r="I2825" s="19" t="n">
        <f aca="false">I2729</f>
        <v>37</v>
      </c>
      <c r="J2825" s="20" t="n">
        <f aca="false">INDEX(Filtro2!$D$11:$BR$106,I2825,H2825)</f>
        <v>-364</v>
      </c>
      <c r="L2825" s="0" t="n">
        <v>-3345</v>
      </c>
      <c r="M2825" s="0" t="n">
        <v>-3116.44444444444</v>
      </c>
      <c r="N2825" s="0" t="n">
        <v>-2734.84</v>
      </c>
    </row>
    <row r="2826" customFormat="false" ht="15" hidden="false" customHeight="false" outlineLevel="0" collapsed="false">
      <c r="B2826" s="19" t="n">
        <f aca="false">B2726+1</f>
        <v>29</v>
      </c>
      <c r="C2826" s="19" t="n">
        <f aca="false">C2726</f>
        <v>22</v>
      </c>
      <c r="D2826" s="20" t="n">
        <f aca="false">INDEX(Imagen!$B$9:$BT$108,C2826,B2826)</f>
        <v>38</v>
      </c>
      <c r="E2826" s="19" t="n">
        <f aca="false">E2728+1</f>
        <v>29</v>
      </c>
      <c r="F2826" s="19" t="n">
        <f aca="false">F2728</f>
        <v>78</v>
      </c>
      <c r="G2826" s="20" t="n">
        <f aca="false">INDEX(Filtro1!$C$10:$BS$107,F2826,E2826)</f>
        <v>-135</v>
      </c>
      <c r="H2826" s="19" t="n">
        <f aca="false">H2730+1</f>
        <v>30</v>
      </c>
      <c r="I2826" s="19" t="n">
        <f aca="false">I2730</f>
        <v>38</v>
      </c>
      <c r="J2826" s="20" t="n">
        <f aca="false">INDEX(Filtro2!$D$11:$BR$106,I2826,H2826)</f>
        <v>69</v>
      </c>
      <c r="L2826" s="0" t="n">
        <v>-3342</v>
      </c>
      <c r="M2826" s="0" t="n">
        <v>-3116.33333333333</v>
      </c>
      <c r="N2826" s="0" t="n">
        <v>-2734.04</v>
      </c>
    </row>
    <row r="2827" customFormat="false" ht="15" hidden="false" customHeight="false" outlineLevel="0" collapsed="false">
      <c r="B2827" s="19" t="n">
        <f aca="false">B2727+1</f>
        <v>29</v>
      </c>
      <c r="C2827" s="19" t="n">
        <f aca="false">C2727</f>
        <v>23</v>
      </c>
      <c r="D2827" s="20" t="n">
        <f aca="false">INDEX(Imagen!$B$9:$BT$108,C2827,B2827)</f>
        <v>38</v>
      </c>
      <c r="E2827" s="19" t="n">
        <f aca="false">E2729+1</f>
        <v>29</v>
      </c>
      <c r="F2827" s="19" t="n">
        <f aca="false">F2729</f>
        <v>79</v>
      </c>
      <c r="G2827" s="20" t="n">
        <f aca="false">INDEX(Filtro1!$C$10:$BS$107,F2827,E2827)</f>
        <v>24</v>
      </c>
      <c r="H2827" s="19" t="n">
        <f aca="false">H2731+1</f>
        <v>30</v>
      </c>
      <c r="I2827" s="19" t="n">
        <f aca="false">I2731</f>
        <v>39</v>
      </c>
      <c r="J2827" s="20" t="n">
        <f aca="false">INDEX(Filtro2!$D$11:$BR$106,I2827,H2827)</f>
        <v>-144</v>
      </c>
      <c r="L2827" s="0" t="n">
        <v>-3341</v>
      </c>
      <c r="M2827" s="0" t="n">
        <v>-3114.66666666667</v>
      </c>
      <c r="N2827" s="0" t="n">
        <v>-2731.68</v>
      </c>
    </row>
    <row r="2828" customFormat="false" ht="15" hidden="false" customHeight="false" outlineLevel="0" collapsed="false">
      <c r="B2828" s="19" t="n">
        <f aca="false">B2728+1</f>
        <v>29</v>
      </c>
      <c r="C2828" s="19" t="n">
        <f aca="false">C2728</f>
        <v>24</v>
      </c>
      <c r="D2828" s="20" t="n">
        <f aca="false">INDEX(Imagen!$B$9:$BT$108,C2828,B2828)</f>
        <v>40</v>
      </c>
      <c r="E2828" s="19" t="n">
        <f aca="false">E2730+1</f>
        <v>29</v>
      </c>
      <c r="F2828" s="19" t="n">
        <f aca="false">F2730</f>
        <v>80</v>
      </c>
      <c r="G2828" s="20" t="n">
        <f aca="false">INDEX(Filtro1!$C$10:$BS$107,F2828,E2828)</f>
        <v>-34</v>
      </c>
      <c r="H2828" s="19" t="n">
        <f aca="false">H2732+1</f>
        <v>30</v>
      </c>
      <c r="I2828" s="19" t="n">
        <f aca="false">I2732</f>
        <v>40</v>
      </c>
      <c r="J2828" s="20" t="n">
        <f aca="false">INDEX(Filtro2!$D$11:$BR$106,I2828,H2828)</f>
        <v>741</v>
      </c>
      <c r="L2828" s="0" t="n">
        <v>-3337</v>
      </c>
      <c r="M2828" s="0" t="n">
        <v>-3113.88888888889</v>
      </c>
      <c r="N2828" s="0" t="n">
        <v>-2730.92</v>
      </c>
    </row>
    <row r="2829" customFormat="false" ht="15" hidden="false" customHeight="false" outlineLevel="0" collapsed="false">
      <c r="B2829" s="19" t="n">
        <f aca="false">B2729+1</f>
        <v>29</v>
      </c>
      <c r="C2829" s="19" t="n">
        <f aca="false">C2729</f>
        <v>25</v>
      </c>
      <c r="D2829" s="20" t="n">
        <f aca="false">INDEX(Imagen!$B$9:$BT$108,C2829,B2829)</f>
        <v>40</v>
      </c>
      <c r="E2829" s="19" t="n">
        <f aca="false">E2731+1</f>
        <v>29</v>
      </c>
      <c r="F2829" s="19" t="n">
        <f aca="false">F2731</f>
        <v>81</v>
      </c>
      <c r="G2829" s="20" t="n">
        <f aca="false">INDEX(Filtro1!$C$10:$BS$107,F2829,E2829)</f>
        <v>12</v>
      </c>
      <c r="H2829" s="19" t="n">
        <f aca="false">H2733+1</f>
        <v>30</v>
      </c>
      <c r="I2829" s="19" t="n">
        <f aca="false">I2733</f>
        <v>41</v>
      </c>
      <c r="J2829" s="20" t="n">
        <f aca="false">INDEX(Filtro2!$D$11:$BR$106,I2829,H2829)</f>
        <v>731</v>
      </c>
      <c r="L2829" s="0" t="n">
        <v>-3332</v>
      </c>
      <c r="M2829" s="0" t="n">
        <v>-3111.88888888889</v>
      </c>
      <c r="N2829" s="0" t="n">
        <v>-2728.92</v>
      </c>
    </row>
    <row r="2830" customFormat="false" ht="15" hidden="false" customHeight="false" outlineLevel="0" collapsed="false">
      <c r="B2830" s="19" t="n">
        <f aca="false">B2730+1</f>
        <v>29</v>
      </c>
      <c r="C2830" s="19" t="n">
        <f aca="false">C2730</f>
        <v>26</v>
      </c>
      <c r="D2830" s="20" t="n">
        <f aca="false">INDEX(Imagen!$B$9:$BT$108,C2830,B2830)</f>
        <v>44</v>
      </c>
      <c r="E2830" s="19" t="n">
        <f aca="false">E2732+1</f>
        <v>29</v>
      </c>
      <c r="F2830" s="19" t="n">
        <f aca="false">F2732</f>
        <v>82</v>
      </c>
      <c r="G2830" s="20" t="n">
        <f aca="false">INDEX(Filtro1!$C$10:$BS$107,F2830,E2830)</f>
        <v>27</v>
      </c>
      <c r="H2830" s="19" t="n">
        <f aca="false">H2734+1</f>
        <v>30</v>
      </c>
      <c r="I2830" s="19" t="n">
        <f aca="false">I2734</f>
        <v>42</v>
      </c>
      <c r="J2830" s="20" t="n">
        <f aca="false">INDEX(Filtro2!$D$11:$BR$106,I2830,H2830)</f>
        <v>-610</v>
      </c>
      <c r="L2830" s="0" t="n">
        <v>-3332</v>
      </c>
      <c r="M2830" s="0" t="n">
        <v>-3111.66666666667</v>
      </c>
      <c r="N2830" s="0" t="n">
        <v>-2728.76</v>
      </c>
    </row>
    <row r="2831" customFormat="false" ht="15" hidden="false" customHeight="false" outlineLevel="0" collapsed="false">
      <c r="B2831" s="19" t="n">
        <f aca="false">B2731+1</f>
        <v>29</v>
      </c>
      <c r="C2831" s="19" t="n">
        <f aca="false">C2731</f>
        <v>27</v>
      </c>
      <c r="D2831" s="20" t="n">
        <f aca="false">INDEX(Imagen!$B$9:$BT$108,C2831,B2831)</f>
        <v>78</v>
      </c>
      <c r="E2831" s="19" t="n">
        <f aca="false">E2733+1</f>
        <v>29</v>
      </c>
      <c r="F2831" s="19" t="n">
        <f aca="false">F2733</f>
        <v>83</v>
      </c>
      <c r="G2831" s="20" t="n">
        <f aca="false">INDEX(Filtro1!$C$10:$BS$107,F2831,E2831)</f>
        <v>-4</v>
      </c>
      <c r="H2831" s="19" t="n">
        <f aca="false">H2735+1</f>
        <v>30</v>
      </c>
      <c r="I2831" s="19" t="n">
        <f aca="false">I2735</f>
        <v>43</v>
      </c>
      <c r="J2831" s="20" t="n">
        <f aca="false">INDEX(Filtro2!$D$11:$BR$106,I2831,H2831)</f>
        <v>-699</v>
      </c>
      <c r="L2831" s="0" t="n">
        <v>-3332</v>
      </c>
      <c r="M2831" s="0" t="n">
        <v>-3111.22222222222</v>
      </c>
      <c r="N2831" s="0" t="n">
        <v>-2728.36</v>
      </c>
    </row>
    <row r="2832" customFormat="false" ht="15" hidden="false" customHeight="false" outlineLevel="0" collapsed="false">
      <c r="B2832" s="19" t="n">
        <f aca="false">B2732+1</f>
        <v>29</v>
      </c>
      <c r="C2832" s="19" t="n">
        <f aca="false">C2732</f>
        <v>28</v>
      </c>
      <c r="D2832" s="20" t="n">
        <f aca="false">INDEX(Imagen!$B$9:$BT$108,C2832,B2832)</f>
        <v>50</v>
      </c>
      <c r="E2832" s="19" t="n">
        <f aca="false">E2734+1</f>
        <v>29</v>
      </c>
      <c r="F2832" s="19" t="n">
        <f aca="false">F2734</f>
        <v>84</v>
      </c>
      <c r="G2832" s="20" t="n">
        <f aca="false">INDEX(Filtro1!$C$10:$BS$107,F2832,E2832)</f>
        <v>-28</v>
      </c>
      <c r="H2832" s="19" t="n">
        <f aca="false">H2736+1</f>
        <v>30</v>
      </c>
      <c r="I2832" s="19" t="n">
        <f aca="false">I2736</f>
        <v>44</v>
      </c>
      <c r="J2832" s="20" t="n">
        <f aca="false">INDEX(Filtro2!$D$11:$BR$106,I2832,H2832)</f>
        <v>122</v>
      </c>
      <c r="L2832" s="0" t="n">
        <v>-3331</v>
      </c>
      <c r="M2832" s="0" t="n">
        <v>-3108.33333333333</v>
      </c>
      <c r="N2832" s="0" t="n">
        <v>-2727.88</v>
      </c>
    </row>
    <row r="2833" customFormat="false" ht="15" hidden="false" customHeight="false" outlineLevel="0" collapsed="false">
      <c r="B2833" s="19" t="n">
        <f aca="false">B2733+1</f>
        <v>29</v>
      </c>
      <c r="C2833" s="19" t="n">
        <f aca="false">C2733</f>
        <v>29</v>
      </c>
      <c r="D2833" s="20" t="n">
        <f aca="false">INDEX(Imagen!$B$9:$BT$108,C2833,B2833)</f>
        <v>74</v>
      </c>
      <c r="E2833" s="19" t="n">
        <f aca="false">E2735+1</f>
        <v>29</v>
      </c>
      <c r="F2833" s="19" t="n">
        <f aca="false">F2735</f>
        <v>85</v>
      </c>
      <c r="G2833" s="20" t="n">
        <f aca="false">INDEX(Filtro1!$C$10:$BS$107,F2833,E2833)</f>
        <v>46</v>
      </c>
      <c r="H2833" s="19" t="n">
        <f aca="false">H2737+1</f>
        <v>30</v>
      </c>
      <c r="I2833" s="19" t="n">
        <f aca="false">I2737</f>
        <v>45</v>
      </c>
      <c r="J2833" s="20" t="n">
        <f aca="false">INDEX(Filtro2!$D$11:$BR$106,I2833,H2833)</f>
        <v>-236</v>
      </c>
      <c r="L2833" s="0" t="n">
        <v>-3330</v>
      </c>
      <c r="M2833" s="0" t="n">
        <v>-3107.77777777778</v>
      </c>
      <c r="N2833" s="0" t="n">
        <v>-2725.08</v>
      </c>
    </row>
    <row r="2834" customFormat="false" ht="15" hidden="false" customHeight="false" outlineLevel="0" collapsed="false">
      <c r="B2834" s="19" t="n">
        <f aca="false">B2734+1</f>
        <v>29</v>
      </c>
      <c r="C2834" s="19" t="n">
        <f aca="false">C2734</f>
        <v>30</v>
      </c>
      <c r="D2834" s="20" t="n">
        <f aca="false">INDEX(Imagen!$B$9:$BT$108,C2834,B2834)</f>
        <v>100</v>
      </c>
      <c r="E2834" s="19" t="n">
        <f aca="false">E2736+1</f>
        <v>29</v>
      </c>
      <c r="F2834" s="19" t="n">
        <f aca="false">F2736</f>
        <v>86</v>
      </c>
      <c r="G2834" s="20" t="n">
        <f aca="false">INDEX(Filtro1!$C$10:$BS$107,F2834,E2834)</f>
        <v>11</v>
      </c>
      <c r="H2834" s="19" t="n">
        <f aca="false">H2738+1</f>
        <v>30</v>
      </c>
      <c r="I2834" s="19" t="n">
        <f aca="false">I2738</f>
        <v>46</v>
      </c>
      <c r="J2834" s="20" t="n">
        <f aca="false">INDEX(Filtro2!$D$11:$BR$106,I2834,H2834)</f>
        <v>-743</v>
      </c>
      <c r="L2834" s="0" t="n">
        <v>-3329</v>
      </c>
      <c r="M2834" s="0" t="n">
        <v>-3107.66666666667</v>
      </c>
      <c r="N2834" s="0" t="n">
        <v>-2721.88</v>
      </c>
    </row>
    <row r="2835" customFormat="false" ht="15" hidden="false" customHeight="false" outlineLevel="0" collapsed="false">
      <c r="B2835" s="19" t="n">
        <f aca="false">B2735+1</f>
        <v>29</v>
      </c>
      <c r="C2835" s="19" t="n">
        <f aca="false">C2735</f>
        <v>31</v>
      </c>
      <c r="D2835" s="20" t="n">
        <f aca="false">INDEX(Imagen!$B$9:$BT$108,C2835,B2835)</f>
        <v>94</v>
      </c>
      <c r="E2835" s="19" t="n">
        <f aca="false">E2737+1</f>
        <v>29</v>
      </c>
      <c r="F2835" s="19" t="n">
        <f aca="false">F2737</f>
        <v>87</v>
      </c>
      <c r="G2835" s="20" t="n">
        <f aca="false">INDEX(Filtro1!$C$10:$BS$107,F2835,E2835)</f>
        <v>-3</v>
      </c>
      <c r="H2835" s="19" t="n">
        <f aca="false">H2739+1</f>
        <v>30</v>
      </c>
      <c r="I2835" s="19" t="n">
        <f aca="false">I2739</f>
        <v>47</v>
      </c>
      <c r="J2835" s="20" t="n">
        <f aca="false">INDEX(Filtro2!$D$11:$BR$106,I2835,H2835)</f>
        <v>-141</v>
      </c>
      <c r="L2835" s="0" t="n">
        <v>-3320</v>
      </c>
      <c r="M2835" s="0" t="n">
        <v>-3107.55555555556</v>
      </c>
      <c r="N2835" s="0" t="n">
        <v>-2716.96</v>
      </c>
    </row>
    <row r="2836" customFormat="false" ht="15" hidden="false" customHeight="false" outlineLevel="0" collapsed="false">
      <c r="B2836" s="19" t="n">
        <f aca="false">B2736+1</f>
        <v>29</v>
      </c>
      <c r="C2836" s="19" t="n">
        <f aca="false">C2736</f>
        <v>32</v>
      </c>
      <c r="D2836" s="20" t="n">
        <f aca="false">INDEX(Imagen!$B$9:$BT$108,C2836,B2836)</f>
        <v>100</v>
      </c>
      <c r="E2836" s="19" t="n">
        <f aca="false">E2738+1</f>
        <v>29</v>
      </c>
      <c r="F2836" s="19" t="n">
        <f aca="false">F2738</f>
        <v>88</v>
      </c>
      <c r="G2836" s="20" t="n">
        <f aca="false">INDEX(Filtro1!$C$10:$BS$107,F2836,E2836)</f>
        <v>3</v>
      </c>
      <c r="H2836" s="19" t="n">
        <f aca="false">H2740+1</f>
        <v>30</v>
      </c>
      <c r="I2836" s="19" t="n">
        <f aca="false">I2740</f>
        <v>48</v>
      </c>
      <c r="J2836" s="20" t="n">
        <f aca="false">INDEX(Filtro2!$D$11:$BR$106,I2836,H2836)</f>
        <v>22</v>
      </c>
      <c r="L2836" s="0" t="n">
        <v>-3319</v>
      </c>
      <c r="M2836" s="0" t="n">
        <v>-3104.33333333333</v>
      </c>
      <c r="N2836" s="0" t="n">
        <v>-2713.84</v>
      </c>
    </row>
    <row r="2837" customFormat="false" ht="15" hidden="false" customHeight="false" outlineLevel="0" collapsed="false">
      <c r="B2837" s="19" t="n">
        <f aca="false">B2737+1</f>
        <v>29</v>
      </c>
      <c r="C2837" s="19" t="n">
        <f aca="false">C2737</f>
        <v>33</v>
      </c>
      <c r="D2837" s="20" t="n">
        <f aca="false">INDEX(Imagen!$B$9:$BT$108,C2837,B2837)</f>
        <v>84</v>
      </c>
      <c r="E2837" s="19" t="n">
        <f aca="false">E2739+1</f>
        <v>29</v>
      </c>
      <c r="F2837" s="19" t="n">
        <f aca="false">F2739</f>
        <v>89</v>
      </c>
      <c r="G2837" s="20" t="n">
        <f aca="false">INDEX(Filtro1!$C$10:$BS$107,F2837,E2837)</f>
        <v>22</v>
      </c>
      <c r="H2837" s="19" t="n">
        <f aca="false">H2741+1</f>
        <v>30</v>
      </c>
      <c r="I2837" s="19" t="n">
        <f aca="false">I2741</f>
        <v>49</v>
      </c>
      <c r="J2837" s="20" t="n">
        <f aca="false">INDEX(Filtro2!$D$11:$BR$106,I2837,H2837)</f>
        <v>100</v>
      </c>
      <c r="L2837" s="0" t="n">
        <v>-3315</v>
      </c>
      <c r="M2837" s="0" t="n">
        <v>-3099.66666666667</v>
      </c>
      <c r="N2837" s="0" t="n">
        <v>-2713.44</v>
      </c>
    </row>
    <row r="2838" customFormat="false" ht="15" hidden="false" customHeight="false" outlineLevel="0" collapsed="false">
      <c r="B2838" s="19" t="n">
        <f aca="false">B2738+1</f>
        <v>29</v>
      </c>
      <c r="C2838" s="19" t="n">
        <f aca="false">C2738</f>
        <v>34</v>
      </c>
      <c r="D2838" s="20" t="n">
        <f aca="false">INDEX(Imagen!$B$9:$BT$108,C2838,B2838)</f>
        <v>184</v>
      </c>
      <c r="E2838" s="19" t="n">
        <f aca="false">E2740+1</f>
        <v>29</v>
      </c>
      <c r="F2838" s="19" t="n">
        <f aca="false">F2740</f>
        <v>90</v>
      </c>
      <c r="G2838" s="20" t="n">
        <f aca="false">INDEX(Filtro1!$C$10:$BS$107,F2838,E2838)</f>
        <v>55</v>
      </c>
      <c r="H2838" s="19" t="n">
        <f aca="false">H2742+1</f>
        <v>30</v>
      </c>
      <c r="I2838" s="19" t="n">
        <f aca="false">I2742</f>
        <v>50</v>
      </c>
      <c r="J2838" s="20" t="n">
        <f aca="false">INDEX(Filtro2!$D$11:$BR$106,I2838,H2838)</f>
        <v>71</v>
      </c>
      <c r="L2838" s="0" t="n">
        <v>-3315</v>
      </c>
      <c r="M2838" s="0" t="n">
        <v>-3098.55555555556</v>
      </c>
      <c r="N2838" s="0" t="n">
        <v>-2710.28</v>
      </c>
    </row>
    <row r="2839" customFormat="false" ht="15" hidden="false" customHeight="false" outlineLevel="0" collapsed="false">
      <c r="B2839" s="19" t="n">
        <f aca="false">B2739+1</f>
        <v>29</v>
      </c>
      <c r="C2839" s="19" t="n">
        <f aca="false">C2739</f>
        <v>35</v>
      </c>
      <c r="D2839" s="20" t="n">
        <f aca="false">INDEX(Imagen!$B$9:$BT$108,C2839,B2839)</f>
        <v>323</v>
      </c>
      <c r="E2839" s="19" t="n">
        <f aca="false">E2741+1</f>
        <v>29</v>
      </c>
      <c r="F2839" s="19" t="n">
        <f aca="false">F2741</f>
        <v>91</v>
      </c>
      <c r="G2839" s="20" t="n">
        <f aca="false">INDEX(Filtro1!$C$10:$BS$107,F2839,E2839)</f>
        <v>-218</v>
      </c>
      <c r="H2839" s="19" t="n">
        <f aca="false">H2743+1</f>
        <v>30</v>
      </c>
      <c r="I2839" s="19" t="n">
        <f aca="false">I2743</f>
        <v>51</v>
      </c>
      <c r="J2839" s="20" t="n">
        <f aca="false">INDEX(Filtro2!$D$11:$BR$106,I2839,H2839)</f>
        <v>-131</v>
      </c>
      <c r="L2839" s="0" t="n">
        <v>-3314</v>
      </c>
      <c r="M2839" s="0" t="n">
        <v>-3096.33333333333</v>
      </c>
      <c r="N2839" s="0" t="n">
        <v>-2709.2</v>
      </c>
    </row>
    <row r="2840" customFormat="false" ht="15" hidden="false" customHeight="false" outlineLevel="0" collapsed="false">
      <c r="B2840" s="19" t="n">
        <f aca="false">B2740+1</f>
        <v>29</v>
      </c>
      <c r="C2840" s="19" t="n">
        <f aca="false">C2740</f>
        <v>36</v>
      </c>
      <c r="D2840" s="20" t="n">
        <f aca="false">INDEX(Imagen!$B$9:$BT$108,C2840,B2840)</f>
        <v>202</v>
      </c>
      <c r="E2840" s="19" t="n">
        <f aca="false">E2742+1</f>
        <v>29</v>
      </c>
      <c r="F2840" s="19" t="n">
        <f aca="false">F2742</f>
        <v>92</v>
      </c>
      <c r="G2840" s="20" t="n">
        <f aca="false">INDEX(Filtro1!$C$10:$BS$107,F2840,E2840)</f>
        <v>-1386</v>
      </c>
      <c r="H2840" s="19" t="n">
        <f aca="false">H2744+1</f>
        <v>30</v>
      </c>
      <c r="I2840" s="19" t="n">
        <f aca="false">I2744</f>
        <v>52</v>
      </c>
      <c r="J2840" s="20" t="n">
        <f aca="false">INDEX(Filtro2!$D$11:$BR$106,I2840,H2840)</f>
        <v>-102</v>
      </c>
      <c r="L2840" s="0" t="n">
        <v>-3312</v>
      </c>
      <c r="M2840" s="0" t="n">
        <v>-3092.33333333333</v>
      </c>
      <c r="N2840" s="0" t="n">
        <v>-2708.56</v>
      </c>
    </row>
    <row r="2841" customFormat="false" ht="15" hidden="false" customHeight="false" outlineLevel="0" collapsed="false">
      <c r="B2841" s="19" t="n">
        <f aca="false">B2741+1</f>
        <v>29</v>
      </c>
      <c r="C2841" s="19" t="n">
        <f aca="false">C2741</f>
        <v>37</v>
      </c>
      <c r="D2841" s="20" t="n">
        <f aca="false">INDEX(Imagen!$B$9:$BT$108,C2841,B2841)</f>
        <v>210</v>
      </c>
      <c r="E2841" s="19" t="n">
        <f aca="false">E2743+1</f>
        <v>29</v>
      </c>
      <c r="F2841" s="19" t="n">
        <f aca="false">F2743</f>
        <v>93</v>
      </c>
      <c r="G2841" s="20" t="n">
        <f aca="false">INDEX(Filtro1!$C$10:$BS$107,F2841,E2841)</f>
        <v>6716</v>
      </c>
      <c r="H2841" s="19" t="n">
        <f aca="false">H2745+1</f>
        <v>30</v>
      </c>
      <c r="I2841" s="19" t="n">
        <f aca="false">I2745</f>
        <v>53</v>
      </c>
      <c r="J2841" s="20" t="n">
        <f aca="false">INDEX(Filtro2!$D$11:$BR$106,I2841,H2841)</f>
        <v>-43</v>
      </c>
      <c r="L2841" s="0" t="n">
        <v>-3311</v>
      </c>
      <c r="M2841" s="0" t="n">
        <v>-3091.33333333333</v>
      </c>
      <c r="N2841" s="0" t="n">
        <v>-2707.76</v>
      </c>
    </row>
    <row r="2842" customFormat="false" ht="15" hidden="false" customHeight="false" outlineLevel="0" collapsed="false">
      <c r="B2842" s="19" t="n">
        <f aca="false">B2742+1</f>
        <v>29</v>
      </c>
      <c r="C2842" s="19" t="n">
        <f aca="false">C2742</f>
        <v>38</v>
      </c>
      <c r="D2842" s="20" t="n">
        <f aca="false">INDEX(Imagen!$B$9:$BT$108,C2842,B2842)</f>
        <v>162</v>
      </c>
      <c r="E2842" s="19" t="n">
        <f aca="false">E2744+1</f>
        <v>29</v>
      </c>
      <c r="F2842" s="19" t="n">
        <f aca="false">F2744</f>
        <v>94</v>
      </c>
      <c r="G2842" s="20" t="n">
        <f aca="false">INDEX(Filtro1!$C$10:$BS$107,F2842,E2842)</f>
        <v>2374</v>
      </c>
      <c r="H2842" s="19" t="n">
        <f aca="false">H2746+1</f>
        <v>30</v>
      </c>
      <c r="I2842" s="19" t="n">
        <f aca="false">I2746</f>
        <v>54</v>
      </c>
      <c r="J2842" s="20" t="n">
        <f aca="false">INDEX(Filtro2!$D$11:$BR$106,I2842,H2842)</f>
        <v>67</v>
      </c>
      <c r="L2842" s="0" t="n">
        <v>-3311</v>
      </c>
      <c r="M2842" s="0" t="n">
        <v>-3089.77777777778</v>
      </c>
      <c r="N2842" s="0" t="n">
        <v>-2706.72</v>
      </c>
    </row>
    <row r="2843" customFormat="false" ht="15" hidden="false" customHeight="false" outlineLevel="0" collapsed="false">
      <c r="B2843" s="19" t="n">
        <f aca="false">B2743+1</f>
        <v>29</v>
      </c>
      <c r="C2843" s="19" t="n">
        <f aca="false">C2743</f>
        <v>39</v>
      </c>
      <c r="D2843" s="20" t="n">
        <f aca="false">INDEX(Imagen!$B$9:$BT$108,C2843,B2843)</f>
        <v>134</v>
      </c>
      <c r="E2843" s="19" t="n">
        <f aca="false">E2745+1</f>
        <v>29</v>
      </c>
      <c r="F2843" s="19" t="n">
        <f aca="false">F2745</f>
        <v>95</v>
      </c>
      <c r="G2843" s="20" t="n">
        <f aca="false">INDEX(Filtro1!$C$10:$BS$107,F2843,E2843)</f>
        <v>-5836</v>
      </c>
      <c r="H2843" s="19" t="n">
        <f aca="false">H2747+1</f>
        <v>30</v>
      </c>
      <c r="I2843" s="19" t="n">
        <f aca="false">I2747</f>
        <v>55</v>
      </c>
      <c r="J2843" s="20" t="n">
        <f aca="false">INDEX(Filtro2!$D$11:$BR$106,I2843,H2843)</f>
        <v>144</v>
      </c>
      <c r="L2843" s="0" t="n">
        <v>-3310</v>
      </c>
      <c r="M2843" s="0" t="n">
        <v>-3089.55555555556</v>
      </c>
      <c r="N2843" s="0" t="n">
        <v>-2703.76</v>
      </c>
    </row>
    <row r="2844" customFormat="false" ht="15" hidden="false" customHeight="false" outlineLevel="0" collapsed="false">
      <c r="B2844" s="19" t="n">
        <f aca="false">B2744+1</f>
        <v>29</v>
      </c>
      <c r="C2844" s="19" t="n">
        <f aca="false">C2744</f>
        <v>40</v>
      </c>
      <c r="D2844" s="20" t="n">
        <f aca="false">INDEX(Imagen!$B$9:$BT$108,C2844,B2844)</f>
        <v>149</v>
      </c>
      <c r="E2844" s="19" t="n">
        <f aca="false">E2746+1</f>
        <v>29</v>
      </c>
      <c r="F2844" s="19" t="n">
        <f aca="false">F2746</f>
        <v>96</v>
      </c>
      <c r="G2844" s="20" t="n">
        <f aca="false">INDEX(Filtro1!$C$10:$BS$107,F2844,E2844)</f>
        <v>637</v>
      </c>
      <c r="H2844" s="19" t="n">
        <f aca="false">H2748+1</f>
        <v>30</v>
      </c>
      <c r="I2844" s="19" t="n">
        <f aca="false">I2748</f>
        <v>56</v>
      </c>
      <c r="J2844" s="20" t="n">
        <f aca="false">INDEX(Filtro2!$D$11:$BR$106,I2844,H2844)</f>
        <v>-96</v>
      </c>
      <c r="L2844" s="0" t="n">
        <v>-3306</v>
      </c>
      <c r="M2844" s="0" t="n">
        <v>-3089.11111111111</v>
      </c>
      <c r="N2844" s="0" t="n">
        <v>-2700.92</v>
      </c>
    </row>
    <row r="2845" customFormat="false" ht="15" hidden="false" customHeight="false" outlineLevel="0" collapsed="false">
      <c r="B2845" s="19" t="n">
        <f aca="false">B2745+1</f>
        <v>29</v>
      </c>
      <c r="C2845" s="19" t="n">
        <f aca="false">C2745</f>
        <v>41</v>
      </c>
      <c r="D2845" s="20" t="n">
        <f aca="false">INDEX(Imagen!$B$9:$BT$108,C2845,B2845)</f>
        <v>168</v>
      </c>
      <c r="E2845" s="19" t="n">
        <f aca="false">E2747+1</f>
        <v>29</v>
      </c>
      <c r="F2845" s="19" t="n">
        <f aca="false">F2747</f>
        <v>97</v>
      </c>
      <c r="G2845" s="20" t="n">
        <f aca="false">INDEX(Filtro1!$C$10:$BS$107,F2845,E2845)</f>
        <v>1505</v>
      </c>
      <c r="H2845" s="19" t="n">
        <f aca="false">H2749+1</f>
        <v>30</v>
      </c>
      <c r="I2845" s="19" t="n">
        <f aca="false">I2749</f>
        <v>57</v>
      </c>
      <c r="J2845" s="20" t="n">
        <f aca="false">INDEX(Filtro2!$D$11:$BR$106,I2845,H2845)</f>
        <v>-99</v>
      </c>
      <c r="L2845" s="0" t="n">
        <v>-3305</v>
      </c>
      <c r="M2845" s="0" t="n">
        <v>-3084</v>
      </c>
      <c r="N2845" s="0" t="n">
        <v>-2699.56</v>
      </c>
    </row>
    <row r="2846" customFormat="false" ht="15" hidden="false" customHeight="false" outlineLevel="0" collapsed="false">
      <c r="B2846" s="19" t="n">
        <f aca="false">B2746+1</f>
        <v>29</v>
      </c>
      <c r="C2846" s="19" t="n">
        <f aca="false">C2746</f>
        <v>42</v>
      </c>
      <c r="D2846" s="20" t="n">
        <f aca="false">INDEX(Imagen!$B$9:$BT$108,C2846,B2846)</f>
        <v>160</v>
      </c>
      <c r="E2846" s="19" t="n">
        <f aca="false">E2748+1</f>
        <v>29</v>
      </c>
      <c r="F2846" s="19" t="n">
        <f aca="false">F2748</f>
        <v>98</v>
      </c>
      <c r="G2846" s="20" t="n">
        <f aca="false">INDEX(Filtro1!$C$10:$BS$107,F2846,E2846)</f>
        <v>-2843</v>
      </c>
      <c r="H2846" s="19" t="n">
        <f aca="false">H2750+1</f>
        <v>30</v>
      </c>
      <c r="I2846" s="19" t="n">
        <f aca="false">I2750</f>
        <v>58</v>
      </c>
      <c r="J2846" s="20" t="n">
        <f aca="false">INDEX(Filtro2!$D$11:$BR$106,I2846,H2846)</f>
        <v>-95</v>
      </c>
      <c r="L2846" s="0" t="n">
        <v>-3301</v>
      </c>
      <c r="M2846" s="0" t="n">
        <v>-3081.66666666667</v>
      </c>
      <c r="N2846" s="0" t="n">
        <v>-2699.04</v>
      </c>
    </row>
    <row r="2847" customFormat="false" ht="15" hidden="false" customHeight="false" outlineLevel="0" collapsed="false">
      <c r="B2847" s="19" t="n">
        <f aca="false">B2747+1</f>
        <v>29</v>
      </c>
      <c r="C2847" s="19" t="n">
        <f aca="false">C2747</f>
        <v>43</v>
      </c>
      <c r="D2847" s="20" t="n">
        <f aca="false">INDEX(Imagen!$B$9:$BT$108,C2847,B2847)</f>
        <v>203</v>
      </c>
      <c r="E2847" s="19" t="n">
        <f aca="false">E2749+1</f>
        <v>30</v>
      </c>
      <c r="F2847" s="19" t="n">
        <f aca="false">F2749</f>
        <v>1</v>
      </c>
      <c r="G2847" s="20" t="n">
        <f aca="false">INDEX(Filtro1!$C$10:$BS$107,F2847,E2847)</f>
        <v>-5319</v>
      </c>
      <c r="H2847" s="19" t="n">
        <f aca="false">H2751+1</f>
        <v>30</v>
      </c>
      <c r="I2847" s="19" t="n">
        <f aca="false">I2751</f>
        <v>59</v>
      </c>
      <c r="J2847" s="20" t="n">
        <f aca="false">INDEX(Filtro2!$D$11:$BR$106,I2847,H2847)</f>
        <v>26</v>
      </c>
      <c r="L2847" s="0" t="n">
        <v>-3299</v>
      </c>
      <c r="M2847" s="0" t="n">
        <v>-3081.55555555556</v>
      </c>
      <c r="N2847" s="0" t="n">
        <v>-2698.56</v>
      </c>
    </row>
    <row r="2848" customFormat="false" ht="15" hidden="false" customHeight="false" outlineLevel="0" collapsed="false">
      <c r="B2848" s="19" t="n">
        <f aca="false">B2748+1</f>
        <v>29</v>
      </c>
      <c r="C2848" s="19" t="n">
        <f aca="false">C2748</f>
        <v>44</v>
      </c>
      <c r="D2848" s="20" t="n">
        <f aca="false">INDEX(Imagen!$B$9:$BT$108,C2848,B2848)</f>
        <v>261</v>
      </c>
      <c r="E2848" s="19" t="n">
        <f aca="false">E2750+1</f>
        <v>30</v>
      </c>
      <c r="F2848" s="19" t="n">
        <f aca="false">F2750</f>
        <v>2</v>
      </c>
      <c r="G2848" s="20" t="n">
        <f aca="false">INDEX(Filtro1!$C$10:$BS$107,F2848,E2848)</f>
        <v>-4584</v>
      </c>
      <c r="H2848" s="19" t="n">
        <f aca="false">H2752+1</f>
        <v>30</v>
      </c>
      <c r="I2848" s="19" t="n">
        <f aca="false">I2752</f>
        <v>60</v>
      </c>
      <c r="J2848" s="20" t="n">
        <f aca="false">INDEX(Filtro2!$D$11:$BR$106,I2848,H2848)</f>
        <v>140</v>
      </c>
      <c r="L2848" s="0" t="n">
        <v>-3299</v>
      </c>
      <c r="M2848" s="0" t="n">
        <v>-3080.88888888889</v>
      </c>
      <c r="N2848" s="0" t="n">
        <v>-2694.2</v>
      </c>
    </row>
    <row r="2849" customFormat="false" ht="15" hidden="false" customHeight="false" outlineLevel="0" collapsed="false">
      <c r="B2849" s="19" t="n">
        <f aca="false">B2749+1</f>
        <v>29</v>
      </c>
      <c r="C2849" s="19" t="n">
        <f aca="false">C2749</f>
        <v>45</v>
      </c>
      <c r="D2849" s="20" t="n">
        <f aca="false">INDEX(Imagen!$B$9:$BT$108,C2849,B2849)</f>
        <v>1911</v>
      </c>
      <c r="E2849" s="19" t="n">
        <f aca="false">E2751+1</f>
        <v>30</v>
      </c>
      <c r="F2849" s="19" t="n">
        <f aca="false">F2751</f>
        <v>3</v>
      </c>
      <c r="G2849" s="20" t="n">
        <f aca="false">INDEX(Filtro1!$C$10:$BS$107,F2849,E2849)</f>
        <v>-9953</v>
      </c>
      <c r="H2849" s="19" t="n">
        <f aca="false">H2753+1</f>
        <v>30</v>
      </c>
      <c r="I2849" s="19" t="n">
        <f aca="false">I2753</f>
        <v>61</v>
      </c>
      <c r="J2849" s="20" t="n">
        <f aca="false">INDEX(Filtro2!$D$11:$BR$106,I2849,H2849)</f>
        <v>130</v>
      </c>
      <c r="L2849" s="0" t="n">
        <v>-3299</v>
      </c>
      <c r="M2849" s="0" t="n">
        <v>-3080.33333333333</v>
      </c>
      <c r="N2849" s="0" t="n">
        <v>-2694.16</v>
      </c>
    </row>
    <row r="2850" customFormat="false" ht="15" hidden="false" customHeight="false" outlineLevel="0" collapsed="false">
      <c r="B2850" s="19" t="n">
        <f aca="false">B2750+1</f>
        <v>29</v>
      </c>
      <c r="C2850" s="19" t="n">
        <f aca="false">C2750</f>
        <v>46</v>
      </c>
      <c r="D2850" s="20" t="n">
        <f aca="false">INDEX(Imagen!$B$9:$BT$108,C2850,B2850)</f>
        <v>1425</v>
      </c>
      <c r="E2850" s="19" t="n">
        <f aca="false">E2752+1</f>
        <v>30</v>
      </c>
      <c r="F2850" s="19" t="n">
        <f aca="false">F2752</f>
        <v>4</v>
      </c>
      <c r="G2850" s="20" t="n">
        <f aca="false">INDEX(Filtro1!$C$10:$BS$107,F2850,E2850)</f>
        <v>5080</v>
      </c>
      <c r="H2850" s="19" t="n">
        <f aca="false">H2754+1</f>
        <v>30</v>
      </c>
      <c r="I2850" s="19" t="n">
        <f aca="false">I2754</f>
        <v>62</v>
      </c>
      <c r="J2850" s="20" t="n">
        <f aca="false">INDEX(Filtro2!$D$11:$BR$106,I2850,H2850)</f>
        <v>-65</v>
      </c>
      <c r="L2850" s="0" t="n">
        <v>-3298</v>
      </c>
      <c r="M2850" s="0" t="n">
        <v>-3078.22222222222</v>
      </c>
      <c r="N2850" s="0" t="n">
        <v>-2693.52</v>
      </c>
    </row>
    <row r="2851" customFormat="false" ht="15" hidden="false" customHeight="false" outlineLevel="0" collapsed="false">
      <c r="B2851" s="19" t="n">
        <f aca="false">B2751+1</f>
        <v>29</v>
      </c>
      <c r="C2851" s="19" t="n">
        <f aca="false">C2751</f>
        <v>47</v>
      </c>
      <c r="D2851" s="20" t="n">
        <f aca="false">INDEX(Imagen!$B$9:$BT$108,C2851,B2851)</f>
        <v>1238</v>
      </c>
      <c r="E2851" s="19" t="n">
        <f aca="false">E2753+1</f>
        <v>30</v>
      </c>
      <c r="F2851" s="19" t="n">
        <f aca="false">F2753</f>
        <v>5</v>
      </c>
      <c r="G2851" s="20" t="n">
        <f aca="false">INDEX(Filtro1!$C$10:$BS$107,F2851,E2851)</f>
        <v>500</v>
      </c>
      <c r="H2851" s="19" t="n">
        <f aca="false">H2755+1</f>
        <v>30</v>
      </c>
      <c r="I2851" s="19" t="n">
        <f aca="false">I2755</f>
        <v>63</v>
      </c>
      <c r="J2851" s="20" t="n">
        <f aca="false">INDEX(Filtro2!$D$11:$BR$106,I2851,H2851)</f>
        <v>-9</v>
      </c>
      <c r="L2851" s="0" t="n">
        <v>-3296</v>
      </c>
      <c r="M2851" s="0" t="n">
        <v>-3077.22222222222</v>
      </c>
      <c r="N2851" s="0" t="n">
        <v>-2691.6</v>
      </c>
    </row>
    <row r="2852" customFormat="false" ht="15" hidden="false" customHeight="false" outlineLevel="0" collapsed="false">
      <c r="B2852" s="19" t="n">
        <f aca="false">B2752+1</f>
        <v>29</v>
      </c>
      <c r="C2852" s="19" t="n">
        <f aca="false">C2752</f>
        <v>48</v>
      </c>
      <c r="D2852" s="20" t="n">
        <f aca="false">INDEX(Imagen!$B$9:$BT$108,C2852,B2852)</f>
        <v>1027</v>
      </c>
      <c r="E2852" s="19" t="n">
        <f aca="false">E2754+1</f>
        <v>30</v>
      </c>
      <c r="F2852" s="19" t="n">
        <f aca="false">F2754</f>
        <v>6</v>
      </c>
      <c r="G2852" s="20" t="n">
        <f aca="false">INDEX(Filtro1!$C$10:$BS$107,F2852,E2852)</f>
        <v>-326</v>
      </c>
      <c r="H2852" s="19" t="n">
        <f aca="false">H2756+1</f>
        <v>30</v>
      </c>
      <c r="I2852" s="19" t="n">
        <f aca="false">I2756</f>
        <v>64</v>
      </c>
      <c r="J2852" s="20" t="n">
        <f aca="false">INDEX(Filtro2!$D$11:$BR$106,I2852,H2852)</f>
        <v>103</v>
      </c>
      <c r="L2852" s="0" t="n">
        <v>-3295</v>
      </c>
      <c r="M2852" s="0" t="n">
        <v>-3074.88888888889</v>
      </c>
      <c r="N2852" s="0" t="n">
        <v>-2691.48</v>
      </c>
    </row>
    <row r="2853" customFormat="false" ht="15" hidden="false" customHeight="false" outlineLevel="0" collapsed="false">
      <c r="B2853" s="19" t="n">
        <f aca="false">B2753+1</f>
        <v>29</v>
      </c>
      <c r="C2853" s="19" t="n">
        <f aca="false">C2753</f>
        <v>49</v>
      </c>
      <c r="D2853" s="20" t="n">
        <f aca="false">INDEX(Imagen!$B$9:$BT$108,C2853,B2853)</f>
        <v>895</v>
      </c>
      <c r="E2853" s="19" t="n">
        <f aca="false">E2755+1</f>
        <v>30</v>
      </c>
      <c r="F2853" s="19" t="n">
        <f aca="false">F2755</f>
        <v>7</v>
      </c>
      <c r="G2853" s="20" t="n">
        <f aca="false">INDEX(Filtro1!$C$10:$BS$107,F2853,E2853)</f>
        <v>-573</v>
      </c>
      <c r="H2853" s="19" t="n">
        <f aca="false">H2757+1</f>
        <v>30</v>
      </c>
      <c r="I2853" s="19" t="n">
        <f aca="false">I2757</f>
        <v>65</v>
      </c>
      <c r="J2853" s="20" t="n">
        <f aca="false">INDEX(Filtro2!$D$11:$BR$106,I2853,H2853)</f>
        <v>-12</v>
      </c>
      <c r="L2853" s="0" t="n">
        <v>-3295</v>
      </c>
      <c r="M2853" s="0" t="n">
        <v>-3070.22222222222</v>
      </c>
      <c r="N2853" s="0" t="n">
        <v>-2691.16</v>
      </c>
    </row>
    <row r="2854" customFormat="false" ht="15" hidden="false" customHeight="false" outlineLevel="0" collapsed="false">
      <c r="B2854" s="19" t="n">
        <f aca="false">B2754+1</f>
        <v>29</v>
      </c>
      <c r="C2854" s="19" t="n">
        <f aca="false">C2754</f>
        <v>50</v>
      </c>
      <c r="D2854" s="20" t="n">
        <f aca="false">INDEX(Imagen!$B$9:$BT$108,C2854,B2854)</f>
        <v>1554</v>
      </c>
      <c r="E2854" s="19" t="n">
        <f aca="false">E2756+1</f>
        <v>30</v>
      </c>
      <c r="F2854" s="19" t="n">
        <f aca="false">F2756</f>
        <v>8</v>
      </c>
      <c r="G2854" s="20" t="n">
        <f aca="false">INDEX(Filtro1!$C$10:$BS$107,F2854,E2854)</f>
        <v>-1299</v>
      </c>
      <c r="H2854" s="19" t="n">
        <f aca="false">H2758+1</f>
        <v>30</v>
      </c>
      <c r="I2854" s="19" t="n">
        <f aca="false">I2758</f>
        <v>66</v>
      </c>
      <c r="J2854" s="20" t="n">
        <f aca="false">INDEX(Filtro2!$D$11:$BR$106,I2854,H2854)</f>
        <v>-48</v>
      </c>
      <c r="L2854" s="0" t="n">
        <v>-3293</v>
      </c>
      <c r="M2854" s="0" t="n">
        <v>-3069.66666666667</v>
      </c>
      <c r="N2854" s="0" t="n">
        <v>-2688.12</v>
      </c>
    </row>
    <row r="2855" customFormat="false" ht="15" hidden="false" customHeight="false" outlineLevel="0" collapsed="false">
      <c r="B2855" s="19" t="n">
        <f aca="false">B2755+1</f>
        <v>29</v>
      </c>
      <c r="C2855" s="19" t="n">
        <f aca="false">C2755</f>
        <v>51</v>
      </c>
      <c r="D2855" s="20" t="n">
        <f aca="false">INDEX(Imagen!$B$9:$BT$108,C2855,B2855)</f>
        <v>546</v>
      </c>
      <c r="E2855" s="19" t="n">
        <f aca="false">E2757+1</f>
        <v>30</v>
      </c>
      <c r="F2855" s="19" t="n">
        <f aca="false">F2757</f>
        <v>9</v>
      </c>
      <c r="G2855" s="20" t="n">
        <f aca="false">INDEX(Filtro1!$C$10:$BS$107,F2855,E2855)</f>
        <v>1952</v>
      </c>
      <c r="H2855" s="19" t="n">
        <f aca="false">H2759+1</f>
        <v>30</v>
      </c>
      <c r="I2855" s="19" t="n">
        <f aca="false">I2759</f>
        <v>67</v>
      </c>
      <c r="J2855" s="20" t="n">
        <f aca="false">INDEX(Filtro2!$D$11:$BR$106,I2855,H2855)</f>
        <v>-90</v>
      </c>
      <c r="L2855" s="0" t="n">
        <v>-3293</v>
      </c>
      <c r="M2855" s="0" t="n">
        <v>-3066.33333333333</v>
      </c>
      <c r="N2855" s="0" t="n">
        <v>-2687.68</v>
      </c>
    </row>
    <row r="2856" customFormat="false" ht="15" hidden="false" customHeight="false" outlineLevel="0" collapsed="false">
      <c r="B2856" s="19" t="n">
        <f aca="false">B2756+1</f>
        <v>29</v>
      </c>
      <c r="C2856" s="19" t="n">
        <f aca="false">C2756</f>
        <v>52</v>
      </c>
      <c r="D2856" s="20" t="n">
        <f aca="false">INDEX(Imagen!$B$9:$BT$108,C2856,B2856)</f>
        <v>284</v>
      </c>
      <c r="E2856" s="19" t="n">
        <f aca="false">E2758+1</f>
        <v>30</v>
      </c>
      <c r="F2856" s="19" t="n">
        <f aca="false">F2758</f>
        <v>10</v>
      </c>
      <c r="G2856" s="20" t="n">
        <f aca="false">INDEX(Filtro1!$C$10:$BS$107,F2856,E2856)</f>
        <v>496</v>
      </c>
      <c r="H2856" s="19" t="n">
        <f aca="false">H2760+1</f>
        <v>30</v>
      </c>
      <c r="I2856" s="19" t="n">
        <f aca="false">I2760</f>
        <v>68</v>
      </c>
      <c r="J2856" s="20" t="n">
        <f aca="false">INDEX(Filtro2!$D$11:$BR$106,I2856,H2856)</f>
        <v>-330</v>
      </c>
      <c r="L2856" s="0" t="n">
        <v>-3293</v>
      </c>
      <c r="M2856" s="0" t="n">
        <v>-3066.22222222222</v>
      </c>
      <c r="N2856" s="0" t="n">
        <v>-2686.28</v>
      </c>
    </row>
    <row r="2857" customFormat="false" ht="15" hidden="false" customHeight="false" outlineLevel="0" collapsed="false">
      <c r="B2857" s="19" t="n">
        <f aca="false">B2757+1</f>
        <v>29</v>
      </c>
      <c r="C2857" s="19" t="n">
        <f aca="false">C2757</f>
        <v>53</v>
      </c>
      <c r="D2857" s="20" t="n">
        <f aca="false">INDEX(Imagen!$B$9:$BT$108,C2857,B2857)</f>
        <v>296</v>
      </c>
      <c r="E2857" s="19" t="n">
        <f aca="false">E2759+1</f>
        <v>30</v>
      </c>
      <c r="F2857" s="19" t="n">
        <f aca="false">F2759</f>
        <v>11</v>
      </c>
      <c r="G2857" s="20" t="n">
        <f aca="false">INDEX(Filtro1!$C$10:$BS$107,F2857,E2857)</f>
        <v>-1244</v>
      </c>
      <c r="H2857" s="19" t="n">
        <f aca="false">H2761+1</f>
        <v>30</v>
      </c>
      <c r="I2857" s="19" t="n">
        <f aca="false">I2761</f>
        <v>69</v>
      </c>
      <c r="J2857" s="20" t="n">
        <f aca="false">INDEX(Filtro2!$D$11:$BR$106,I2857,H2857)</f>
        <v>449</v>
      </c>
      <c r="L2857" s="0" t="n">
        <v>-3292</v>
      </c>
      <c r="M2857" s="0" t="n">
        <v>-3061.33333333333</v>
      </c>
      <c r="N2857" s="0" t="n">
        <v>-2682.08</v>
      </c>
    </row>
    <row r="2858" customFormat="false" ht="15" hidden="false" customHeight="false" outlineLevel="0" collapsed="false">
      <c r="B2858" s="19" t="n">
        <f aca="false">B2758+1</f>
        <v>29</v>
      </c>
      <c r="C2858" s="19" t="n">
        <f aca="false">C2758</f>
        <v>54</v>
      </c>
      <c r="D2858" s="20" t="n">
        <f aca="false">INDEX(Imagen!$B$9:$BT$108,C2858,B2858)</f>
        <v>345</v>
      </c>
      <c r="E2858" s="19" t="n">
        <f aca="false">E2760+1</f>
        <v>30</v>
      </c>
      <c r="F2858" s="19" t="n">
        <f aca="false">F2760</f>
        <v>12</v>
      </c>
      <c r="G2858" s="20" t="n">
        <f aca="false">INDEX(Filtro1!$C$10:$BS$107,F2858,E2858)</f>
        <v>6620</v>
      </c>
      <c r="H2858" s="19" t="n">
        <f aca="false">H2762+1</f>
        <v>30</v>
      </c>
      <c r="I2858" s="19" t="n">
        <f aca="false">I2762</f>
        <v>70</v>
      </c>
      <c r="J2858" s="20" t="n">
        <f aca="false">INDEX(Filtro2!$D$11:$BR$106,I2858,H2858)</f>
        <v>1496</v>
      </c>
      <c r="L2858" s="0" t="n">
        <v>-3292</v>
      </c>
      <c r="M2858" s="0" t="n">
        <v>-3060.66666666667</v>
      </c>
      <c r="N2858" s="0" t="n">
        <v>-2681</v>
      </c>
    </row>
    <row r="2859" customFormat="false" ht="15" hidden="false" customHeight="false" outlineLevel="0" collapsed="false">
      <c r="B2859" s="19" t="n">
        <f aca="false">B2759+1</f>
        <v>29</v>
      </c>
      <c r="C2859" s="19" t="n">
        <f aca="false">C2759</f>
        <v>55</v>
      </c>
      <c r="D2859" s="20" t="n">
        <f aca="false">INDEX(Imagen!$B$9:$BT$108,C2859,B2859)</f>
        <v>305</v>
      </c>
      <c r="E2859" s="19" t="n">
        <f aca="false">E2761+1</f>
        <v>30</v>
      </c>
      <c r="F2859" s="19" t="n">
        <f aca="false">F2761</f>
        <v>13</v>
      </c>
      <c r="G2859" s="20" t="n">
        <f aca="false">INDEX(Filtro1!$C$10:$BS$107,F2859,E2859)</f>
        <v>-3966</v>
      </c>
      <c r="H2859" s="19" t="n">
        <f aca="false">H2763+1</f>
        <v>30</v>
      </c>
      <c r="I2859" s="19" t="n">
        <f aca="false">I2763</f>
        <v>71</v>
      </c>
      <c r="J2859" s="20" t="n">
        <f aca="false">INDEX(Filtro2!$D$11:$BR$106,I2859,H2859)</f>
        <v>205</v>
      </c>
      <c r="L2859" s="0" t="n">
        <v>-3292</v>
      </c>
      <c r="M2859" s="0" t="n">
        <v>-3057.22222222222</v>
      </c>
      <c r="N2859" s="0" t="n">
        <v>-2680.08</v>
      </c>
    </row>
    <row r="2860" customFormat="false" ht="15" hidden="false" customHeight="false" outlineLevel="0" collapsed="false">
      <c r="B2860" s="19" t="n">
        <f aca="false">B2760+1</f>
        <v>29</v>
      </c>
      <c r="C2860" s="19" t="n">
        <f aca="false">C2760</f>
        <v>56</v>
      </c>
      <c r="D2860" s="20" t="n">
        <f aca="false">INDEX(Imagen!$B$9:$BT$108,C2860,B2860)</f>
        <v>268</v>
      </c>
      <c r="E2860" s="19" t="n">
        <f aca="false">E2762+1</f>
        <v>30</v>
      </c>
      <c r="F2860" s="19" t="n">
        <f aca="false">F2762</f>
        <v>14</v>
      </c>
      <c r="G2860" s="20" t="n">
        <f aca="false">INDEX(Filtro1!$C$10:$BS$107,F2860,E2860)</f>
        <v>2569</v>
      </c>
      <c r="H2860" s="19" t="n">
        <f aca="false">H2764+1</f>
        <v>30</v>
      </c>
      <c r="I2860" s="19" t="n">
        <f aca="false">I2764</f>
        <v>72</v>
      </c>
      <c r="J2860" s="20" t="n">
        <f aca="false">INDEX(Filtro2!$D$11:$BR$106,I2860,H2860)</f>
        <v>-470</v>
      </c>
      <c r="L2860" s="0" t="n">
        <v>-3290</v>
      </c>
      <c r="M2860" s="0" t="n">
        <v>-3056.22222222222</v>
      </c>
      <c r="N2860" s="0" t="n">
        <v>-2676.24</v>
      </c>
    </row>
    <row r="2861" customFormat="false" ht="15" hidden="false" customHeight="false" outlineLevel="0" collapsed="false">
      <c r="B2861" s="19" t="n">
        <f aca="false">B2761+1</f>
        <v>29</v>
      </c>
      <c r="C2861" s="19" t="n">
        <f aca="false">C2761</f>
        <v>57</v>
      </c>
      <c r="D2861" s="20" t="n">
        <f aca="false">INDEX(Imagen!$B$9:$BT$108,C2861,B2861)</f>
        <v>177</v>
      </c>
      <c r="E2861" s="19" t="n">
        <f aca="false">E2763+1</f>
        <v>30</v>
      </c>
      <c r="F2861" s="19" t="n">
        <f aca="false">F2763</f>
        <v>15</v>
      </c>
      <c r="G2861" s="20" t="n">
        <f aca="false">INDEX(Filtro1!$C$10:$BS$107,F2861,E2861)</f>
        <v>-2884</v>
      </c>
      <c r="H2861" s="19" t="n">
        <f aca="false">H2765+1</f>
        <v>30</v>
      </c>
      <c r="I2861" s="19" t="n">
        <f aca="false">I2765</f>
        <v>73</v>
      </c>
      <c r="J2861" s="20" t="n">
        <f aca="false">INDEX(Filtro2!$D$11:$BR$106,I2861,H2861)</f>
        <v>-108</v>
      </c>
      <c r="L2861" s="0" t="n">
        <v>-3288</v>
      </c>
      <c r="M2861" s="0" t="n">
        <v>-3054.77777777778</v>
      </c>
      <c r="N2861" s="0" t="n">
        <v>-2675.72</v>
      </c>
    </row>
    <row r="2862" customFormat="false" ht="15" hidden="false" customHeight="false" outlineLevel="0" collapsed="false">
      <c r="B2862" s="19" t="n">
        <f aca="false">B2762+1</f>
        <v>29</v>
      </c>
      <c r="C2862" s="19" t="n">
        <f aca="false">C2762</f>
        <v>58</v>
      </c>
      <c r="D2862" s="20" t="n">
        <f aca="false">INDEX(Imagen!$B$9:$BT$108,C2862,B2862)</f>
        <v>162</v>
      </c>
      <c r="E2862" s="19" t="n">
        <f aca="false">E2764+1</f>
        <v>30</v>
      </c>
      <c r="F2862" s="19" t="n">
        <f aca="false">F2764</f>
        <v>16</v>
      </c>
      <c r="G2862" s="20" t="n">
        <f aca="false">INDEX(Filtro1!$C$10:$BS$107,F2862,E2862)</f>
        <v>33</v>
      </c>
      <c r="H2862" s="19" t="n">
        <f aca="false">H2766+1</f>
        <v>30</v>
      </c>
      <c r="I2862" s="19" t="n">
        <f aca="false">I2766</f>
        <v>74</v>
      </c>
      <c r="J2862" s="20" t="n">
        <f aca="false">INDEX(Filtro2!$D$11:$BR$106,I2862,H2862)</f>
        <v>-73</v>
      </c>
      <c r="L2862" s="0" t="n">
        <v>-3277</v>
      </c>
      <c r="M2862" s="0" t="n">
        <v>-3053.11111111111</v>
      </c>
      <c r="N2862" s="0" t="n">
        <v>-2673.72</v>
      </c>
    </row>
    <row r="2863" customFormat="false" ht="15" hidden="false" customHeight="false" outlineLevel="0" collapsed="false">
      <c r="B2863" s="19" t="n">
        <f aca="false">B2763+1</f>
        <v>29</v>
      </c>
      <c r="C2863" s="19" t="n">
        <f aca="false">C2763</f>
        <v>59</v>
      </c>
      <c r="D2863" s="20" t="n">
        <f aca="false">INDEX(Imagen!$B$9:$BT$108,C2863,B2863)</f>
        <v>116</v>
      </c>
      <c r="E2863" s="19" t="n">
        <f aca="false">E2765+1</f>
        <v>30</v>
      </c>
      <c r="F2863" s="19" t="n">
        <f aca="false">F2765</f>
        <v>17</v>
      </c>
      <c r="G2863" s="20" t="n">
        <f aca="false">INDEX(Filtro1!$C$10:$BS$107,F2863,E2863)</f>
        <v>-279</v>
      </c>
      <c r="H2863" s="19" t="n">
        <f aca="false">H2767+1</f>
        <v>30</v>
      </c>
      <c r="I2863" s="19" t="n">
        <f aca="false">I2767</f>
        <v>75</v>
      </c>
      <c r="J2863" s="20" t="n">
        <f aca="false">INDEX(Filtro2!$D$11:$BR$106,I2863,H2863)</f>
        <v>25</v>
      </c>
      <c r="L2863" s="0" t="n">
        <v>-3276</v>
      </c>
      <c r="M2863" s="0" t="n">
        <v>-3051.44444444444</v>
      </c>
      <c r="N2863" s="0" t="n">
        <v>-2672.52</v>
      </c>
    </row>
    <row r="2864" customFormat="false" ht="15" hidden="false" customHeight="false" outlineLevel="0" collapsed="false">
      <c r="B2864" s="19" t="n">
        <f aca="false">B2764+1</f>
        <v>29</v>
      </c>
      <c r="C2864" s="19" t="n">
        <f aca="false">C2764</f>
        <v>60</v>
      </c>
      <c r="D2864" s="20" t="n">
        <f aca="false">INDEX(Imagen!$B$9:$BT$108,C2864,B2864)</f>
        <v>158</v>
      </c>
      <c r="E2864" s="19" t="n">
        <f aca="false">E2766+1</f>
        <v>30</v>
      </c>
      <c r="F2864" s="19" t="n">
        <f aca="false">F2766</f>
        <v>18</v>
      </c>
      <c r="G2864" s="20" t="n">
        <f aca="false">INDEX(Filtro1!$C$10:$BS$107,F2864,E2864)</f>
        <v>-651</v>
      </c>
      <c r="H2864" s="19" t="n">
        <f aca="false">H2768+1</f>
        <v>30</v>
      </c>
      <c r="I2864" s="19" t="n">
        <f aca="false">I2768</f>
        <v>76</v>
      </c>
      <c r="J2864" s="20" t="n">
        <f aca="false">INDEX(Filtro2!$D$11:$BR$106,I2864,H2864)</f>
        <v>-57</v>
      </c>
      <c r="L2864" s="0" t="n">
        <v>-3276</v>
      </c>
      <c r="M2864" s="0" t="n">
        <v>-3050.11111111111</v>
      </c>
      <c r="N2864" s="0" t="n">
        <v>-2671.24</v>
      </c>
    </row>
    <row r="2865" customFormat="false" ht="15" hidden="false" customHeight="false" outlineLevel="0" collapsed="false">
      <c r="B2865" s="19" t="n">
        <f aca="false">B2765+1</f>
        <v>29</v>
      </c>
      <c r="C2865" s="19" t="n">
        <f aca="false">C2765</f>
        <v>61</v>
      </c>
      <c r="D2865" s="20" t="n">
        <f aca="false">INDEX(Imagen!$B$9:$BT$108,C2865,B2865)</f>
        <v>670</v>
      </c>
      <c r="E2865" s="19" t="n">
        <f aca="false">E2767+1</f>
        <v>30</v>
      </c>
      <c r="F2865" s="19" t="n">
        <f aca="false">F2767</f>
        <v>19</v>
      </c>
      <c r="G2865" s="20" t="n">
        <f aca="false">INDEX(Filtro1!$C$10:$BS$107,F2865,E2865)</f>
        <v>104</v>
      </c>
      <c r="H2865" s="19" t="n">
        <f aca="false">H2769+1</f>
        <v>30</v>
      </c>
      <c r="I2865" s="19" t="n">
        <f aca="false">I2769</f>
        <v>77</v>
      </c>
      <c r="J2865" s="20" t="n">
        <f aca="false">INDEX(Filtro2!$D$11:$BR$106,I2865,H2865)</f>
        <v>-21</v>
      </c>
      <c r="L2865" s="0" t="n">
        <v>-3275</v>
      </c>
      <c r="M2865" s="0" t="n">
        <v>-3049.22222222222</v>
      </c>
      <c r="N2865" s="0" t="n">
        <v>-2669.08</v>
      </c>
    </row>
    <row r="2866" customFormat="false" ht="15" hidden="false" customHeight="false" outlineLevel="0" collapsed="false">
      <c r="B2866" s="19" t="n">
        <f aca="false">B2766+1</f>
        <v>29</v>
      </c>
      <c r="C2866" s="19" t="n">
        <f aca="false">C2766</f>
        <v>62</v>
      </c>
      <c r="D2866" s="20" t="n">
        <f aca="false">INDEX(Imagen!$B$9:$BT$108,C2866,B2866)</f>
        <v>426</v>
      </c>
      <c r="E2866" s="19" t="n">
        <f aca="false">E2768+1</f>
        <v>30</v>
      </c>
      <c r="F2866" s="19" t="n">
        <f aca="false">F2768</f>
        <v>20</v>
      </c>
      <c r="G2866" s="20" t="n">
        <f aca="false">INDEX(Filtro1!$C$10:$BS$107,F2866,E2866)</f>
        <v>67</v>
      </c>
      <c r="H2866" s="19" t="n">
        <f aca="false">H2770+1</f>
        <v>30</v>
      </c>
      <c r="I2866" s="19" t="n">
        <f aca="false">I2770</f>
        <v>78</v>
      </c>
      <c r="J2866" s="20" t="n">
        <f aca="false">INDEX(Filtro2!$D$11:$BR$106,I2866,H2866)</f>
        <v>-15</v>
      </c>
      <c r="L2866" s="0" t="n">
        <v>-3274</v>
      </c>
      <c r="M2866" s="0" t="n">
        <v>-3045.88888888889</v>
      </c>
      <c r="N2866" s="0" t="n">
        <v>-2668.96</v>
      </c>
    </row>
    <row r="2867" customFormat="false" ht="15" hidden="false" customHeight="false" outlineLevel="0" collapsed="false">
      <c r="B2867" s="19" t="n">
        <f aca="false">B2767+1</f>
        <v>29</v>
      </c>
      <c r="C2867" s="19" t="n">
        <f aca="false">C2767</f>
        <v>63</v>
      </c>
      <c r="D2867" s="20" t="n">
        <f aca="false">INDEX(Imagen!$B$9:$BT$108,C2867,B2867)</f>
        <v>357</v>
      </c>
      <c r="E2867" s="19" t="n">
        <f aca="false">E2769+1</f>
        <v>30</v>
      </c>
      <c r="F2867" s="19" t="n">
        <f aca="false">F2769</f>
        <v>21</v>
      </c>
      <c r="G2867" s="20" t="n">
        <f aca="false">INDEX(Filtro1!$C$10:$BS$107,F2867,E2867)</f>
        <v>-30</v>
      </c>
      <c r="H2867" s="19" t="n">
        <f aca="false">H2771+1</f>
        <v>30</v>
      </c>
      <c r="I2867" s="19" t="n">
        <f aca="false">I2771</f>
        <v>79</v>
      </c>
      <c r="J2867" s="20" t="n">
        <f aca="false">INDEX(Filtro2!$D$11:$BR$106,I2867,H2867)</f>
        <v>30</v>
      </c>
      <c r="L2867" s="0" t="n">
        <v>-3273</v>
      </c>
      <c r="M2867" s="0" t="n">
        <v>-3045.11111111111</v>
      </c>
      <c r="N2867" s="0" t="n">
        <v>-2668.56</v>
      </c>
    </row>
    <row r="2868" customFormat="false" ht="15" hidden="false" customHeight="false" outlineLevel="0" collapsed="false">
      <c r="B2868" s="19" t="n">
        <f aca="false">B2768+1</f>
        <v>29</v>
      </c>
      <c r="C2868" s="19" t="n">
        <f aca="false">C2768</f>
        <v>64</v>
      </c>
      <c r="D2868" s="20" t="n">
        <f aca="false">INDEX(Imagen!$B$9:$BT$108,C2868,B2868)</f>
        <v>348</v>
      </c>
      <c r="E2868" s="19" t="n">
        <f aca="false">E2770+1</f>
        <v>30</v>
      </c>
      <c r="F2868" s="19" t="n">
        <f aca="false">F2770</f>
        <v>22</v>
      </c>
      <c r="G2868" s="20" t="n">
        <f aca="false">INDEX(Filtro1!$C$10:$BS$107,F2868,E2868)</f>
        <v>-18</v>
      </c>
      <c r="H2868" s="19" t="n">
        <f aca="false">H2772+1</f>
        <v>30</v>
      </c>
      <c r="I2868" s="19" t="n">
        <f aca="false">I2772</f>
        <v>80</v>
      </c>
      <c r="J2868" s="20" t="n">
        <f aca="false">INDEX(Filtro2!$D$11:$BR$106,I2868,H2868)</f>
        <v>57</v>
      </c>
      <c r="L2868" s="0" t="n">
        <v>-3272</v>
      </c>
      <c r="M2868" s="0" t="n">
        <v>-3044.44444444444</v>
      </c>
      <c r="N2868" s="0" t="n">
        <v>-2668.2</v>
      </c>
    </row>
    <row r="2869" customFormat="false" ht="15" hidden="false" customHeight="false" outlineLevel="0" collapsed="false">
      <c r="B2869" s="19" t="n">
        <f aca="false">B2769+1</f>
        <v>29</v>
      </c>
      <c r="C2869" s="19" t="n">
        <f aca="false">C2769</f>
        <v>65</v>
      </c>
      <c r="D2869" s="20" t="n">
        <f aca="false">INDEX(Imagen!$B$9:$BT$108,C2869,B2869)</f>
        <v>331</v>
      </c>
      <c r="E2869" s="19" t="n">
        <f aca="false">E2771+1</f>
        <v>30</v>
      </c>
      <c r="F2869" s="19" t="n">
        <f aca="false">F2771</f>
        <v>23</v>
      </c>
      <c r="G2869" s="20" t="n">
        <f aca="false">INDEX(Filtro1!$C$10:$BS$107,F2869,E2869)</f>
        <v>-9</v>
      </c>
      <c r="H2869" s="19" t="n">
        <f aca="false">H2773+1</f>
        <v>30</v>
      </c>
      <c r="I2869" s="19" t="n">
        <f aca="false">I2773</f>
        <v>81</v>
      </c>
      <c r="J2869" s="20" t="n">
        <f aca="false">INDEX(Filtro2!$D$11:$BR$106,I2869,H2869)</f>
        <v>115</v>
      </c>
      <c r="L2869" s="0" t="n">
        <v>-3270</v>
      </c>
      <c r="M2869" s="0" t="n">
        <v>-3043</v>
      </c>
      <c r="N2869" s="0" t="n">
        <v>-2667.04</v>
      </c>
    </row>
    <row r="2870" customFormat="false" ht="15" hidden="false" customHeight="false" outlineLevel="0" collapsed="false">
      <c r="B2870" s="19" t="n">
        <f aca="false">B2770+1</f>
        <v>29</v>
      </c>
      <c r="C2870" s="19" t="n">
        <f aca="false">C2770</f>
        <v>66</v>
      </c>
      <c r="D2870" s="20" t="n">
        <f aca="false">INDEX(Imagen!$B$9:$BT$108,C2870,B2870)</f>
        <v>271</v>
      </c>
      <c r="E2870" s="19" t="n">
        <f aca="false">E2772+1</f>
        <v>30</v>
      </c>
      <c r="F2870" s="19" t="n">
        <f aca="false">F2772</f>
        <v>24</v>
      </c>
      <c r="G2870" s="20" t="n">
        <f aca="false">INDEX(Filtro1!$C$10:$BS$107,F2870,E2870)</f>
        <v>-9</v>
      </c>
      <c r="H2870" s="19" t="n">
        <f aca="false">H2774+1</f>
        <v>30</v>
      </c>
      <c r="I2870" s="19" t="n">
        <f aca="false">I2774</f>
        <v>82</v>
      </c>
      <c r="J2870" s="20" t="n">
        <f aca="false">INDEX(Filtro2!$D$11:$BR$106,I2870,H2870)</f>
        <v>491</v>
      </c>
      <c r="L2870" s="0" t="n">
        <v>-3265</v>
      </c>
      <c r="M2870" s="0" t="n">
        <v>-3041.88888888889</v>
      </c>
      <c r="N2870" s="0" t="n">
        <v>-2666.6</v>
      </c>
    </row>
    <row r="2871" customFormat="false" ht="15" hidden="false" customHeight="false" outlineLevel="0" collapsed="false">
      <c r="B2871" s="19" t="n">
        <f aca="false">B2771+1</f>
        <v>29</v>
      </c>
      <c r="C2871" s="19" t="n">
        <f aca="false">C2771</f>
        <v>67</v>
      </c>
      <c r="D2871" s="20" t="n">
        <f aca="false">INDEX(Imagen!$B$9:$BT$108,C2871,B2871)</f>
        <v>166</v>
      </c>
      <c r="E2871" s="19" t="n">
        <f aca="false">E2773+1</f>
        <v>30</v>
      </c>
      <c r="F2871" s="19" t="n">
        <f aca="false">F2773</f>
        <v>25</v>
      </c>
      <c r="G2871" s="20" t="n">
        <f aca="false">INDEX(Filtro1!$C$10:$BS$107,F2871,E2871)</f>
        <v>-30</v>
      </c>
      <c r="H2871" s="19" t="n">
        <f aca="false">H2775+1</f>
        <v>30</v>
      </c>
      <c r="I2871" s="19" t="n">
        <f aca="false">I2775</f>
        <v>83</v>
      </c>
      <c r="J2871" s="20" t="n">
        <f aca="false">INDEX(Filtro2!$D$11:$BR$106,I2871,H2871)</f>
        <v>349</v>
      </c>
      <c r="L2871" s="0" t="n">
        <v>-3263</v>
      </c>
      <c r="M2871" s="0" t="n">
        <v>-3041.11111111111</v>
      </c>
      <c r="N2871" s="0" t="n">
        <v>-2662.16</v>
      </c>
    </row>
    <row r="2872" customFormat="false" ht="15" hidden="false" customHeight="false" outlineLevel="0" collapsed="false">
      <c r="B2872" s="19" t="n">
        <f aca="false">B2772+1</f>
        <v>29</v>
      </c>
      <c r="C2872" s="19" t="n">
        <f aca="false">C2772</f>
        <v>68</v>
      </c>
      <c r="D2872" s="20" t="n">
        <f aca="false">INDEX(Imagen!$B$9:$BT$108,C2872,B2872)</f>
        <v>141</v>
      </c>
      <c r="E2872" s="19" t="n">
        <f aca="false">E2774+1</f>
        <v>30</v>
      </c>
      <c r="F2872" s="19" t="n">
        <f aca="false">F2774</f>
        <v>26</v>
      </c>
      <c r="G2872" s="20" t="n">
        <f aca="false">INDEX(Filtro1!$C$10:$BS$107,F2872,E2872)</f>
        <v>-85</v>
      </c>
      <c r="H2872" s="19" t="n">
        <f aca="false">H2776+1</f>
        <v>30</v>
      </c>
      <c r="I2872" s="19" t="n">
        <f aca="false">I2776</f>
        <v>84</v>
      </c>
      <c r="J2872" s="20" t="n">
        <f aca="false">INDEX(Filtro2!$D$11:$BR$106,I2872,H2872)</f>
        <v>252</v>
      </c>
      <c r="L2872" s="0" t="n">
        <v>-3260</v>
      </c>
      <c r="M2872" s="0" t="n">
        <v>-3037</v>
      </c>
      <c r="N2872" s="0" t="n">
        <v>-2659.36</v>
      </c>
    </row>
    <row r="2873" customFormat="false" ht="15" hidden="false" customHeight="false" outlineLevel="0" collapsed="false">
      <c r="B2873" s="19" t="n">
        <f aca="false">B2773+1</f>
        <v>29</v>
      </c>
      <c r="C2873" s="19" t="n">
        <f aca="false">C2773</f>
        <v>69</v>
      </c>
      <c r="D2873" s="20" t="n">
        <f aca="false">INDEX(Imagen!$B$9:$BT$108,C2873,B2873)</f>
        <v>122</v>
      </c>
      <c r="E2873" s="19" t="n">
        <f aca="false">E2775+1</f>
        <v>30</v>
      </c>
      <c r="F2873" s="19" t="n">
        <f aca="false">F2775</f>
        <v>27</v>
      </c>
      <c r="G2873" s="20" t="n">
        <f aca="false">INDEX(Filtro1!$C$10:$BS$107,F2873,E2873)</f>
        <v>-230</v>
      </c>
      <c r="H2873" s="19" t="n">
        <f aca="false">H2777+1</f>
        <v>30</v>
      </c>
      <c r="I2873" s="19" t="n">
        <f aca="false">I2777</f>
        <v>85</v>
      </c>
      <c r="J2873" s="20" t="n">
        <f aca="false">INDEX(Filtro2!$D$11:$BR$106,I2873,H2873)</f>
        <v>75</v>
      </c>
      <c r="L2873" s="0" t="n">
        <v>-3258</v>
      </c>
      <c r="M2873" s="0" t="n">
        <v>-3036.77777777778</v>
      </c>
      <c r="N2873" s="0" t="n">
        <v>-2658.36</v>
      </c>
    </row>
    <row r="2874" customFormat="false" ht="15" hidden="false" customHeight="false" outlineLevel="0" collapsed="false">
      <c r="B2874" s="19" t="n">
        <f aca="false">B2774+1</f>
        <v>29</v>
      </c>
      <c r="C2874" s="19" t="n">
        <f aca="false">C2774</f>
        <v>70</v>
      </c>
      <c r="D2874" s="20" t="n">
        <f aca="false">INDEX(Imagen!$B$9:$BT$108,C2874,B2874)</f>
        <v>160</v>
      </c>
      <c r="E2874" s="19" t="n">
        <f aca="false">E2776+1</f>
        <v>30</v>
      </c>
      <c r="F2874" s="19" t="n">
        <f aca="false">F2776</f>
        <v>28</v>
      </c>
      <c r="G2874" s="20" t="n">
        <f aca="false">INDEX(Filtro1!$C$10:$BS$107,F2874,E2874)</f>
        <v>184</v>
      </c>
      <c r="H2874" s="19" t="n">
        <f aca="false">H2778+1</f>
        <v>30</v>
      </c>
      <c r="I2874" s="19" t="n">
        <f aca="false">I2778</f>
        <v>86</v>
      </c>
      <c r="J2874" s="20" t="n">
        <f aca="false">INDEX(Filtro2!$D$11:$BR$106,I2874,H2874)</f>
        <v>5</v>
      </c>
      <c r="L2874" s="0" t="n">
        <v>-3256</v>
      </c>
      <c r="M2874" s="0" t="n">
        <v>-3036.55555555556</v>
      </c>
      <c r="N2874" s="0" t="n">
        <v>-2657.56</v>
      </c>
    </row>
    <row r="2875" customFormat="false" ht="15" hidden="false" customHeight="false" outlineLevel="0" collapsed="false">
      <c r="B2875" s="19" t="n">
        <f aca="false">B2775+1</f>
        <v>29</v>
      </c>
      <c r="C2875" s="19" t="n">
        <f aca="false">C2775</f>
        <v>71</v>
      </c>
      <c r="D2875" s="20" t="n">
        <f aca="false">INDEX(Imagen!$B$9:$BT$108,C2875,B2875)</f>
        <v>125</v>
      </c>
      <c r="E2875" s="19" t="n">
        <f aca="false">E2777+1</f>
        <v>30</v>
      </c>
      <c r="F2875" s="19" t="n">
        <f aca="false">F2777</f>
        <v>29</v>
      </c>
      <c r="G2875" s="20" t="n">
        <f aca="false">INDEX(Filtro1!$C$10:$BS$107,F2875,E2875)</f>
        <v>-291</v>
      </c>
      <c r="H2875" s="19" t="n">
        <f aca="false">H2779+1</f>
        <v>30</v>
      </c>
      <c r="I2875" s="19" t="n">
        <f aca="false">I2779</f>
        <v>87</v>
      </c>
      <c r="J2875" s="20" t="n">
        <f aca="false">INDEX(Filtro2!$D$11:$BR$106,I2875,H2875)</f>
        <v>-4</v>
      </c>
      <c r="L2875" s="0" t="n">
        <v>-3256</v>
      </c>
      <c r="M2875" s="0" t="n">
        <v>-3036</v>
      </c>
      <c r="N2875" s="0" t="n">
        <v>-2656.6</v>
      </c>
    </row>
    <row r="2876" customFormat="false" ht="15" hidden="false" customHeight="false" outlineLevel="0" collapsed="false">
      <c r="B2876" s="19" t="n">
        <f aca="false">B2776+1</f>
        <v>29</v>
      </c>
      <c r="C2876" s="19" t="n">
        <f aca="false">C2776</f>
        <v>72</v>
      </c>
      <c r="D2876" s="20" t="n">
        <f aca="false">INDEX(Imagen!$B$9:$BT$108,C2876,B2876)</f>
        <v>157</v>
      </c>
      <c r="E2876" s="19" t="n">
        <f aca="false">E2778+1</f>
        <v>30</v>
      </c>
      <c r="F2876" s="19" t="n">
        <f aca="false">F2778</f>
        <v>30</v>
      </c>
      <c r="G2876" s="20" t="n">
        <f aca="false">INDEX(Filtro1!$C$10:$BS$107,F2876,E2876)</f>
        <v>-76</v>
      </c>
      <c r="H2876" s="19" t="n">
        <f aca="false">H2780+1</f>
        <v>30</v>
      </c>
      <c r="I2876" s="19" t="n">
        <f aca="false">I2780</f>
        <v>88</v>
      </c>
      <c r="J2876" s="20" t="n">
        <f aca="false">INDEX(Filtro2!$D$11:$BR$106,I2876,H2876)</f>
        <v>55</v>
      </c>
      <c r="L2876" s="0" t="n">
        <v>-3255</v>
      </c>
      <c r="M2876" s="0" t="n">
        <v>-3034.77777777778</v>
      </c>
      <c r="N2876" s="0" t="n">
        <v>-2651.72</v>
      </c>
    </row>
    <row r="2877" customFormat="false" ht="15" hidden="false" customHeight="false" outlineLevel="0" collapsed="false">
      <c r="B2877" s="19" t="n">
        <f aca="false">B2777+1</f>
        <v>29</v>
      </c>
      <c r="C2877" s="19" t="n">
        <f aca="false">C2777</f>
        <v>73</v>
      </c>
      <c r="D2877" s="20" t="n">
        <f aca="false">INDEX(Imagen!$B$9:$BT$108,C2877,B2877)</f>
        <v>-5</v>
      </c>
      <c r="E2877" s="19" t="n">
        <f aca="false">E2779+1</f>
        <v>30</v>
      </c>
      <c r="F2877" s="19" t="n">
        <f aca="false">F2779</f>
        <v>31</v>
      </c>
      <c r="G2877" s="20" t="n">
        <f aca="false">INDEX(Filtro1!$C$10:$BS$107,F2877,E2877)</f>
        <v>467</v>
      </c>
      <c r="H2877" s="19" t="n">
        <f aca="false">H2781+1</f>
        <v>30</v>
      </c>
      <c r="I2877" s="19" t="n">
        <f aca="false">I2781</f>
        <v>89</v>
      </c>
      <c r="J2877" s="20" t="n">
        <f aca="false">INDEX(Filtro2!$D$11:$BR$106,I2877,H2877)</f>
        <v>355</v>
      </c>
      <c r="L2877" s="0" t="n">
        <v>-3252</v>
      </c>
      <c r="M2877" s="0" t="n">
        <v>-3031.55555555556</v>
      </c>
      <c r="N2877" s="0" t="n">
        <v>-2649.2</v>
      </c>
    </row>
    <row r="2878" customFormat="false" ht="15" hidden="false" customHeight="false" outlineLevel="0" collapsed="false">
      <c r="B2878" s="19" t="n">
        <f aca="false">B2778+1</f>
        <v>29</v>
      </c>
      <c r="C2878" s="19" t="n">
        <f aca="false">C2778</f>
        <v>74</v>
      </c>
      <c r="D2878" s="20" t="n">
        <f aca="false">INDEX(Imagen!$B$9:$BT$108,C2878,B2878)</f>
        <v>98</v>
      </c>
      <c r="E2878" s="19" t="n">
        <f aca="false">E2780+1</f>
        <v>30</v>
      </c>
      <c r="F2878" s="19" t="n">
        <f aca="false">F2780</f>
        <v>32</v>
      </c>
      <c r="G2878" s="20" t="n">
        <f aca="false">INDEX(Filtro1!$C$10:$BS$107,F2878,E2878)</f>
        <v>-523</v>
      </c>
      <c r="H2878" s="19" t="n">
        <f aca="false">H2782+1</f>
        <v>30</v>
      </c>
      <c r="I2878" s="19" t="n">
        <f aca="false">I2782</f>
        <v>90</v>
      </c>
      <c r="J2878" s="20" t="n">
        <f aca="false">INDEX(Filtro2!$D$11:$BR$106,I2878,H2878)</f>
        <v>-570</v>
      </c>
      <c r="L2878" s="0" t="n">
        <v>-3250</v>
      </c>
      <c r="M2878" s="0" t="n">
        <v>-3031.22222222222</v>
      </c>
      <c r="N2878" s="0" t="n">
        <v>-2648.4</v>
      </c>
    </row>
    <row r="2879" customFormat="false" ht="15" hidden="false" customHeight="false" outlineLevel="0" collapsed="false">
      <c r="B2879" s="19" t="n">
        <f aca="false">B2779+1</f>
        <v>29</v>
      </c>
      <c r="C2879" s="19" t="n">
        <f aca="false">C2779</f>
        <v>75</v>
      </c>
      <c r="D2879" s="20" t="n">
        <f aca="false">INDEX(Imagen!$B$9:$BT$108,C2879,B2879)</f>
        <v>72</v>
      </c>
      <c r="E2879" s="19" t="n">
        <f aca="false">E2781+1</f>
        <v>30</v>
      </c>
      <c r="F2879" s="19" t="n">
        <f aca="false">F2781</f>
        <v>33</v>
      </c>
      <c r="G2879" s="20" t="n">
        <f aca="false">INDEX(Filtro1!$C$10:$BS$107,F2879,E2879)</f>
        <v>54</v>
      </c>
      <c r="H2879" s="19" t="n">
        <f aca="false">H2783+1</f>
        <v>30</v>
      </c>
      <c r="I2879" s="19" t="n">
        <f aca="false">I2783</f>
        <v>91</v>
      </c>
      <c r="J2879" s="20" t="n">
        <f aca="false">INDEX(Filtro2!$D$11:$BR$106,I2879,H2879)</f>
        <v>3362</v>
      </c>
      <c r="L2879" s="0" t="n">
        <v>-3249</v>
      </c>
      <c r="M2879" s="0" t="n">
        <v>-3028.66666666667</v>
      </c>
      <c r="N2879" s="0" t="n">
        <v>-2646.36</v>
      </c>
    </row>
    <row r="2880" customFormat="false" ht="15" hidden="false" customHeight="false" outlineLevel="0" collapsed="false">
      <c r="B2880" s="19" t="n">
        <f aca="false">B2780+1</f>
        <v>29</v>
      </c>
      <c r="C2880" s="19" t="n">
        <f aca="false">C2780</f>
        <v>76</v>
      </c>
      <c r="D2880" s="20" t="n">
        <f aca="false">INDEX(Imagen!$B$9:$BT$108,C2880,B2880)</f>
        <v>88</v>
      </c>
      <c r="E2880" s="19" t="n">
        <f aca="false">E2782+1</f>
        <v>30</v>
      </c>
      <c r="F2880" s="19" t="n">
        <f aca="false">F2782</f>
        <v>34</v>
      </c>
      <c r="G2880" s="20" t="n">
        <f aca="false">INDEX(Filtro1!$C$10:$BS$107,F2880,E2880)</f>
        <v>229</v>
      </c>
      <c r="H2880" s="19" t="n">
        <f aca="false">H2784+1</f>
        <v>30</v>
      </c>
      <c r="I2880" s="19" t="n">
        <f aca="false">I2784</f>
        <v>92</v>
      </c>
      <c r="J2880" s="20" t="n">
        <f aca="false">INDEX(Filtro2!$D$11:$BR$106,I2880,H2880)</f>
        <v>7358</v>
      </c>
      <c r="L2880" s="0" t="n">
        <v>-3249</v>
      </c>
      <c r="M2880" s="0" t="n">
        <v>-3024.55555555556</v>
      </c>
      <c r="N2880" s="0" t="n">
        <v>-2645.92</v>
      </c>
    </row>
    <row r="2881" customFormat="false" ht="15" hidden="false" customHeight="false" outlineLevel="0" collapsed="false">
      <c r="B2881" s="19" t="n">
        <f aca="false">B2781+1</f>
        <v>29</v>
      </c>
      <c r="C2881" s="19" t="n">
        <f aca="false">C2781</f>
        <v>77</v>
      </c>
      <c r="D2881" s="20" t="n">
        <f aca="false">INDEX(Imagen!$B$9:$BT$108,C2881,B2881)</f>
        <v>-77</v>
      </c>
      <c r="E2881" s="19" t="n">
        <f aca="false">E2783+1</f>
        <v>30</v>
      </c>
      <c r="F2881" s="19" t="n">
        <f aca="false">F2783</f>
        <v>35</v>
      </c>
      <c r="G2881" s="20" t="n">
        <f aca="false">INDEX(Filtro1!$C$10:$BS$107,F2881,E2881)</f>
        <v>268</v>
      </c>
      <c r="H2881" s="19" t="n">
        <f aca="false">H2785+1</f>
        <v>30</v>
      </c>
      <c r="I2881" s="19" t="n">
        <f aca="false">I2785</f>
        <v>93</v>
      </c>
      <c r="J2881" s="20" t="n">
        <f aca="false">INDEX(Filtro2!$D$11:$BR$106,I2881,H2881)</f>
        <v>-12513</v>
      </c>
      <c r="L2881" s="0" t="n">
        <v>-3246</v>
      </c>
      <c r="M2881" s="0" t="n">
        <v>-3018.88888888889</v>
      </c>
      <c r="N2881" s="0" t="n">
        <v>-2640.24</v>
      </c>
    </row>
    <row r="2882" customFormat="false" ht="15" hidden="false" customHeight="false" outlineLevel="0" collapsed="false">
      <c r="B2882" s="19" t="n">
        <f aca="false">B2782+1</f>
        <v>29</v>
      </c>
      <c r="C2882" s="19" t="n">
        <f aca="false">C2782</f>
        <v>78</v>
      </c>
      <c r="D2882" s="20" t="n">
        <f aca="false">INDEX(Imagen!$B$9:$BT$108,C2882,B2882)</f>
        <v>33</v>
      </c>
      <c r="E2882" s="19" t="n">
        <f aca="false">E2784+1</f>
        <v>30</v>
      </c>
      <c r="F2882" s="19" t="n">
        <f aca="false">F2784</f>
        <v>36</v>
      </c>
      <c r="G2882" s="20" t="n">
        <f aca="false">INDEX(Filtro1!$C$10:$BS$107,F2882,E2882)</f>
        <v>-444</v>
      </c>
      <c r="H2882" s="19" t="n">
        <f aca="false">H2786+1</f>
        <v>30</v>
      </c>
      <c r="I2882" s="19" t="n">
        <f aca="false">I2786</f>
        <v>94</v>
      </c>
      <c r="J2882" s="20" t="n">
        <f aca="false">INDEX(Filtro2!$D$11:$BR$106,I2882,H2882)</f>
        <v>-5060</v>
      </c>
      <c r="L2882" s="0" t="n">
        <v>-3245</v>
      </c>
      <c r="M2882" s="0" t="n">
        <v>-3017.44444444444</v>
      </c>
      <c r="N2882" s="0" t="n">
        <v>-2640.16</v>
      </c>
    </row>
    <row r="2883" customFormat="false" ht="15" hidden="false" customHeight="false" outlineLevel="0" collapsed="false">
      <c r="B2883" s="19" t="n">
        <f aca="false">B2783+1</f>
        <v>29</v>
      </c>
      <c r="C2883" s="19" t="n">
        <f aca="false">C2783</f>
        <v>79</v>
      </c>
      <c r="D2883" s="20" t="n">
        <f aca="false">INDEX(Imagen!$B$9:$BT$108,C2883,B2883)</f>
        <v>-67</v>
      </c>
      <c r="E2883" s="19" t="n">
        <f aca="false">E2785+1</f>
        <v>30</v>
      </c>
      <c r="F2883" s="19" t="n">
        <f aca="false">F2785</f>
        <v>37</v>
      </c>
      <c r="G2883" s="20" t="n">
        <f aca="false">INDEX(Filtro1!$C$10:$BS$107,F2883,E2883)</f>
        <v>520</v>
      </c>
      <c r="H2883" s="19" t="n">
        <f aca="false">H2787+1</f>
        <v>30</v>
      </c>
      <c r="I2883" s="19" t="n">
        <f aca="false">I2787</f>
        <v>95</v>
      </c>
      <c r="J2883" s="20" t="n">
        <f aca="false">INDEX(Filtro2!$D$11:$BR$106,I2883,H2883)</f>
        <v>-1264</v>
      </c>
      <c r="L2883" s="0" t="n">
        <v>-3244</v>
      </c>
      <c r="M2883" s="0" t="n">
        <v>-3017.22222222222</v>
      </c>
      <c r="N2883" s="0" t="n">
        <v>-2639.6</v>
      </c>
    </row>
    <row r="2884" customFormat="false" ht="15" hidden="false" customHeight="false" outlineLevel="0" collapsed="false">
      <c r="B2884" s="19" t="n">
        <f aca="false">B2784+1</f>
        <v>29</v>
      </c>
      <c r="C2884" s="19" t="n">
        <f aca="false">C2784</f>
        <v>80</v>
      </c>
      <c r="D2884" s="20" t="n">
        <f aca="false">INDEX(Imagen!$B$9:$BT$108,C2884,B2884)</f>
        <v>-77</v>
      </c>
      <c r="E2884" s="19" t="n">
        <f aca="false">E2786+1</f>
        <v>30</v>
      </c>
      <c r="F2884" s="19" t="n">
        <f aca="false">F2786</f>
        <v>38</v>
      </c>
      <c r="G2884" s="20" t="n">
        <f aca="false">INDEX(Filtro1!$C$10:$BS$107,F2884,E2884)</f>
        <v>185</v>
      </c>
      <c r="H2884" s="19" t="n">
        <f aca="false">H2788+1</f>
        <v>30</v>
      </c>
      <c r="I2884" s="19" t="n">
        <f aca="false">I2788</f>
        <v>96</v>
      </c>
      <c r="J2884" s="20" t="n">
        <f aca="false">INDEX(Filtro2!$D$11:$BR$106,I2884,H2884)</f>
        <v>-1315</v>
      </c>
      <c r="L2884" s="0" t="n">
        <v>-3244</v>
      </c>
      <c r="M2884" s="0" t="n">
        <v>-3015.66666666667</v>
      </c>
      <c r="N2884" s="0" t="n">
        <v>-2639.28</v>
      </c>
    </row>
    <row r="2885" customFormat="false" ht="15" hidden="false" customHeight="false" outlineLevel="0" collapsed="false">
      <c r="B2885" s="19" t="n">
        <f aca="false">B2785+1</f>
        <v>29</v>
      </c>
      <c r="C2885" s="19" t="n">
        <f aca="false">C2785</f>
        <v>81</v>
      </c>
      <c r="D2885" s="20" t="n">
        <f aca="false">INDEX(Imagen!$B$9:$BT$108,C2885,B2885)</f>
        <v>-99</v>
      </c>
      <c r="E2885" s="19" t="n">
        <f aca="false">E2787+1</f>
        <v>30</v>
      </c>
      <c r="F2885" s="19" t="n">
        <f aca="false">F2787</f>
        <v>39</v>
      </c>
      <c r="G2885" s="20" t="n">
        <f aca="false">INDEX(Filtro1!$C$10:$BS$107,F2885,E2885)</f>
        <v>-380</v>
      </c>
      <c r="H2885" s="19" t="n">
        <f aca="false">H2789+1</f>
        <v>31</v>
      </c>
      <c r="I2885" s="19" t="n">
        <f aca="false">I2789</f>
        <v>1</v>
      </c>
      <c r="J2885" s="20" t="n">
        <f aca="false">INDEX(Filtro2!$D$11:$BR$106,I2885,H2885)</f>
        <v>4604</v>
      </c>
      <c r="L2885" s="0" t="n">
        <v>-3241</v>
      </c>
      <c r="M2885" s="0" t="n">
        <v>-3012.33333333333</v>
      </c>
      <c r="N2885" s="0" t="n">
        <v>-2636.96</v>
      </c>
    </row>
    <row r="2886" customFormat="false" ht="15" hidden="false" customHeight="false" outlineLevel="0" collapsed="false">
      <c r="B2886" s="19" t="n">
        <f aca="false">B2786+1</f>
        <v>29</v>
      </c>
      <c r="C2886" s="19" t="n">
        <f aca="false">C2786</f>
        <v>82</v>
      </c>
      <c r="D2886" s="20" t="n">
        <f aca="false">INDEX(Imagen!$B$9:$BT$108,C2886,B2886)</f>
        <v>-101</v>
      </c>
      <c r="E2886" s="19" t="n">
        <f aca="false">E2788+1</f>
        <v>30</v>
      </c>
      <c r="F2886" s="19" t="n">
        <f aca="false">F2788</f>
        <v>40</v>
      </c>
      <c r="G2886" s="20" t="n">
        <f aca="false">INDEX(Filtro1!$C$10:$BS$107,F2886,E2886)</f>
        <v>-145</v>
      </c>
      <c r="H2886" s="19" t="n">
        <f aca="false">H2790+1</f>
        <v>31</v>
      </c>
      <c r="I2886" s="19" t="n">
        <f aca="false">I2790</f>
        <v>2</v>
      </c>
      <c r="J2886" s="20" t="n">
        <f aca="false">INDEX(Filtro2!$D$11:$BR$106,I2886,H2886)</f>
        <v>-1272</v>
      </c>
      <c r="L2886" s="0" t="n">
        <v>-3240</v>
      </c>
      <c r="M2886" s="0" t="n">
        <v>-3010.55555555556</v>
      </c>
      <c r="N2886" s="0" t="n">
        <v>-2635.92</v>
      </c>
    </row>
    <row r="2887" customFormat="false" ht="15" hidden="false" customHeight="false" outlineLevel="0" collapsed="false">
      <c r="B2887" s="19" t="n">
        <f aca="false">B2787+1</f>
        <v>29</v>
      </c>
      <c r="C2887" s="19" t="n">
        <f aca="false">C2787</f>
        <v>83</v>
      </c>
      <c r="D2887" s="20" t="n">
        <f aca="false">INDEX(Imagen!$B$9:$BT$108,C2887,B2887)</f>
        <v>-103</v>
      </c>
      <c r="E2887" s="19" t="n">
        <f aca="false">E2789+1</f>
        <v>30</v>
      </c>
      <c r="F2887" s="19" t="n">
        <f aca="false">F2789</f>
        <v>41</v>
      </c>
      <c r="G2887" s="20" t="n">
        <f aca="false">INDEX(Filtro1!$C$10:$BS$107,F2887,E2887)</f>
        <v>1632</v>
      </c>
      <c r="H2887" s="19" t="n">
        <f aca="false">H2791+1</f>
        <v>31</v>
      </c>
      <c r="I2887" s="19" t="n">
        <f aca="false">I2791</f>
        <v>3</v>
      </c>
      <c r="J2887" s="20" t="n">
        <f aca="false">INDEX(Filtro2!$D$11:$BR$106,I2887,H2887)</f>
        <v>764</v>
      </c>
      <c r="L2887" s="0" t="n">
        <v>-3239</v>
      </c>
      <c r="M2887" s="0" t="n">
        <v>-3008.11111111111</v>
      </c>
      <c r="N2887" s="0" t="n">
        <v>-2635.44</v>
      </c>
    </row>
    <row r="2888" customFormat="false" ht="15" hidden="false" customHeight="false" outlineLevel="0" collapsed="false">
      <c r="B2888" s="19" t="n">
        <f aca="false">B2788+1</f>
        <v>29</v>
      </c>
      <c r="C2888" s="19" t="n">
        <f aca="false">C2788</f>
        <v>84</v>
      </c>
      <c r="D2888" s="20" t="n">
        <f aca="false">INDEX(Imagen!$B$9:$BT$108,C2888,B2888)</f>
        <v>-111</v>
      </c>
      <c r="E2888" s="19" t="n">
        <f aca="false">E2790+1</f>
        <v>30</v>
      </c>
      <c r="F2888" s="19" t="n">
        <f aca="false">F2790</f>
        <v>42</v>
      </c>
      <c r="G2888" s="20" t="n">
        <f aca="false">INDEX(Filtro1!$C$10:$BS$107,F2888,E2888)</f>
        <v>64</v>
      </c>
      <c r="H2888" s="19" t="n">
        <f aca="false">H2792+1</f>
        <v>31</v>
      </c>
      <c r="I2888" s="19" t="n">
        <f aca="false">I2792</f>
        <v>4</v>
      </c>
      <c r="J2888" s="20" t="n">
        <f aca="false">INDEX(Filtro2!$D$11:$BR$106,I2888,H2888)</f>
        <v>3926</v>
      </c>
      <c r="L2888" s="0" t="n">
        <v>-3238</v>
      </c>
      <c r="M2888" s="0" t="n">
        <v>-3006.33333333333</v>
      </c>
      <c r="N2888" s="0" t="n">
        <v>-2634.24</v>
      </c>
    </row>
    <row r="2889" customFormat="false" ht="15" hidden="false" customHeight="false" outlineLevel="0" collapsed="false">
      <c r="B2889" s="19" t="n">
        <f aca="false">B2789+1</f>
        <v>29</v>
      </c>
      <c r="C2889" s="19" t="n">
        <f aca="false">C2789</f>
        <v>85</v>
      </c>
      <c r="D2889" s="20" t="n">
        <f aca="false">INDEX(Imagen!$B$9:$BT$108,C2889,B2889)</f>
        <v>-115</v>
      </c>
      <c r="E2889" s="19" t="n">
        <f aca="false">E2791+1</f>
        <v>30</v>
      </c>
      <c r="F2889" s="19" t="n">
        <f aca="false">F2791</f>
        <v>43</v>
      </c>
      <c r="G2889" s="20" t="n">
        <f aca="false">INDEX(Filtro1!$C$10:$BS$107,F2889,E2889)</f>
        <v>-532</v>
      </c>
      <c r="H2889" s="19" t="n">
        <f aca="false">H2793+1</f>
        <v>31</v>
      </c>
      <c r="I2889" s="19" t="n">
        <f aca="false">I2793</f>
        <v>5</v>
      </c>
      <c r="J2889" s="20" t="n">
        <f aca="false">INDEX(Filtro2!$D$11:$BR$106,I2889,H2889)</f>
        <v>2643</v>
      </c>
      <c r="L2889" s="0" t="n">
        <v>-3237</v>
      </c>
      <c r="M2889" s="0" t="n">
        <v>-2998.88888888889</v>
      </c>
      <c r="N2889" s="0" t="n">
        <v>-2633.68</v>
      </c>
    </row>
    <row r="2890" customFormat="false" ht="15" hidden="false" customHeight="false" outlineLevel="0" collapsed="false">
      <c r="B2890" s="19" t="n">
        <f aca="false">B2790+1</f>
        <v>29</v>
      </c>
      <c r="C2890" s="19" t="n">
        <f aca="false">C2790</f>
        <v>86</v>
      </c>
      <c r="D2890" s="20" t="n">
        <f aca="false">INDEX(Imagen!$B$9:$BT$108,C2890,B2890)</f>
        <v>-113</v>
      </c>
      <c r="E2890" s="19" t="n">
        <f aca="false">E2792+1</f>
        <v>30</v>
      </c>
      <c r="F2890" s="19" t="n">
        <f aca="false">F2792</f>
        <v>44</v>
      </c>
      <c r="G2890" s="20" t="n">
        <f aca="false">INDEX(Filtro1!$C$10:$BS$107,F2890,E2890)</f>
        <v>-214</v>
      </c>
      <c r="H2890" s="19" t="n">
        <f aca="false">H2794+1</f>
        <v>31</v>
      </c>
      <c r="I2890" s="19" t="n">
        <f aca="false">I2794</f>
        <v>6</v>
      </c>
      <c r="J2890" s="20" t="n">
        <f aca="false">INDEX(Filtro2!$D$11:$BR$106,I2890,H2890)</f>
        <v>54</v>
      </c>
      <c r="L2890" s="0" t="n">
        <v>-3235</v>
      </c>
      <c r="M2890" s="0" t="n">
        <v>-2995.88888888889</v>
      </c>
      <c r="N2890" s="0" t="n">
        <v>-2632.56</v>
      </c>
    </row>
    <row r="2891" customFormat="false" ht="15" hidden="false" customHeight="false" outlineLevel="0" collapsed="false">
      <c r="B2891" s="19" t="n">
        <f aca="false">B2791+1</f>
        <v>29</v>
      </c>
      <c r="C2891" s="19" t="n">
        <f aca="false">C2791</f>
        <v>87</v>
      </c>
      <c r="D2891" s="20" t="n">
        <f aca="false">INDEX(Imagen!$B$9:$BT$108,C2891,B2891)</f>
        <v>-123</v>
      </c>
      <c r="E2891" s="19" t="n">
        <f aca="false">E2793+1</f>
        <v>30</v>
      </c>
      <c r="F2891" s="19" t="n">
        <f aca="false">F2793</f>
        <v>45</v>
      </c>
      <c r="G2891" s="20" t="n">
        <f aca="false">INDEX(Filtro1!$C$10:$BS$107,F2891,E2891)</f>
        <v>-738</v>
      </c>
      <c r="H2891" s="19" t="n">
        <f aca="false">H2795+1</f>
        <v>31</v>
      </c>
      <c r="I2891" s="19" t="n">
        <f aca="false">I2795</f>
        <v>7</v>
      </c>
      <c r="J2891" s="20" t="n">
        <f aca="false">INDEX(Filtro2!$D$11:$BR$106,I2891,H2891)</f>
        <v>-576</v>
      </c>
      <c r="L2891" s="0" t="n">
        <v>-3235</v>
      </c>
      <c r="M2891" s="0" t="n">
        <v>-2995.55555555556</v>
      </c>
      <c r="N2891" s="0" t="n">
        <v>-2631.52</v>
      </c>
    </row>
    <row r="2892" customFormat="false" ht="15" hidden="false" customHeight="false" outlineLevel="0" collapsed="false">
      <c r="B2892" s="19" t="n">
        <f aca="false">B2792+1</f>
        <v>29</v>
      </c>
      <c r="C2892" s="19" t="n">
        <f aca="false">C2792</f>
        <v>88</v>
      </c>
      <c r="D2892" s="20" t="n">
        <f aca="false">INDEX(Imagen!$B$9:$BT$108,C2892,B2892)</f>
        <v>-137</v>
      </c>
      <c r="E2892" s="19" t="n">
        <f aca="false">E2794+1</f>
        <v>30</v>
      </c>
      <c r="F2892" s="19" t="n">
        <f aca="false">F2794</f>
        <v>46</v>
      </c>
      <c r="G2892" s="20" t="n">
        <f aca="false">INDEX(Filtro1!$C$10:$BS$107,F2892,E2892)</f>
        <v>-265</v>
      </c>
      <c r="H2892" s="19" t="n">
        <f aca="false">H2796+1</f>
        <v>31</v>
      </c>
      <c r="I2892" s="19" t="n">
        <f aca="false">I2796</f>
        <v>8</v>
      </c>
      <c r="J2892" s="20" t="n">
        <f aca="false">INDEX(Filtro2!$D$11:$BR$106,I2892,H2892)</f>
        <v>-330</v>
      </c>
      <c r="L2892" s="0" t="n">
        <v>-3231</v>
      </c>
      <c r="M2892" s="0" t="n">
        <v>-2995.11111111111</v>
      </c>
      <c r="N2892" s="0" t="n">
        <v>-2630.96</v>
      </c>
    </row>
    <row r="2893" customFormat="false" ht="15" hidden="false" customHeight="false" outlineLevel="0" collapsed="false">
      <c r="B2893" s="19" t="n">
        <f aca="false">B2793+1</f>
        <v>29</v>
      </c>
      <c r="C2893" s="19" t="n">
        <f aca="false">C2793</f>
        <v>89</v>
      </c>
      <c r="D2893" s="20" t="n">
        <f aca="false">INDEX(Imagen!$B$9:$BT$108,C2893,B2893)</f>
        <v>-153</v>
      </c>
      <c r="E2893" s="19" t="n">
        <f aca="false">E2795+1</f>
        <v>30</v>
      </c>
      <c r="F2893" s="19" t="n">
        <f aca="false">F2795</f>
        <v>47</v>
      </c>
      <c r="G2893" s="20" t="n">
        <f aca="false">INDEX(Filtro1!$C$10:$BS$107,F2893,E2893)</f>
        <v>-700</v>
      </c>
      <c r="H2893" s="19" t="n">
        <f aca="false">H2797+1</f>
        <v>31</v>
      </c>
      <c r="I2893" s="19" t="n">
        <f aca="false">I2797</f>
        <v>9</v>
      </c>
      <c r="J2893" s="20" t="n">
        <f aca="false">INDEX(Filtro2!$D$11:$BR$106,I2893,H2893)</f>
        <v>-972</v>
      </c>
      <c r="L2893" s="0" t="n">
        <v>-3231</v>
      </c>
      <c r="M2893" s="0" t="n">
        <v>-2992.88888888889</v>
      </c>
      <c r="N2893" s="0" t="n">
        <v>-2629.48</v>
      </c>
    </row>
    <row r="2894" customFormat="false" ht="15" hidden="false" customHeight="false" outlineLevel="0" collapsed="false">
      <c r="B2894" s="19" t="n">
        <f aca="false">B2794+1</f>
        <v>29</v>
      </c>
      <c r="C2894" s="19" t="n">
        <f aca="false">C2794</f>
        <v>90</v>
      </c>
      <c r="D2894" s="20" t="n">
        <f aca="false">INDEX(Imagen!$B$9:$BT$108,C2894,B2894)</f>
        <v>-172</v>
      </c>
      <c r="E2894" s="19" t="n">
        <f aca="false">E2796+1</f>
        <v>30</v>
      </c>
      <c r="F2894" s="19" t="n">
        <f aca="false">F2796</f>
        <v>48</v>
      </c>
      <c r="G2894" s="20" t="n">
        <f aca="false">INDEX(Filtro1!$C$10:$BS$107,F2894,E2894)</f>
        <v>-1082</v>
      </c>
      <c r="H2894" s="19" t="n">
        <f aca="false">H2798+1</f>
        <v>31</v>
      </c>
      <c r="I2894" s="19" t="n">
        <f aca="false">I2798</f>
        <v>10</v>
      </c>
      <c r="J2894" s="20" t="n">
        <f aca="false">INDEX(Filtro2!$D$11:$BR$106,I2894,H2894)</f>
        <v>-2135</v>
      </c>
      <c r="L2894" s="0" t="n">
        <v>-3230</v>
      </c>
      <c r="M2894" s="0" t="n">
        <v>-2990.55555555556</v>
      </c>
      <c r="N2894" s="0" t="n">
        <v>-2628.68</v>
      </c>
    </row>
    <row r="2895" customFormat="false" ht="15" hidden="false" customHeight="false" outlineLevel="0" collapsed="false">
      <c r="B2895" s="19" t="n">
        <f aca="false">B2795+1</f>
        <v>29</v>
      </c>
      <c r="C2895" s="19" t="n">
        <f aca="false">C2795</f>
        <v>91</v>
      </c>
      <c r="D2895" s="20" t="n">
        <f aca="false">INDEX(Imagen!$B$9:$BT$108,C2895,B2895)</f>
        <v>-197</v>
      </c>
      <c r="E2895" s="19" t="n">
        <f aca="false">E2797+1</f>
        <v>30</v>
      </c>
      <c r="F2895" s="19" t="n">
        <f aca="false">F2797</f>
        <v>49</v>
      </c>
      <c r="G2895" s="20" t="n">
        <f aca="false">INDEX(Filtro1!$C$10:$BS$107,F2895,E2895)</f>
        <v>-549</v>
      </c>
      <c r="H2895" s="19" t="n">
        <f aca="false">H2799+1</f>
        <v>31</v>
      </c>
      <c r="I2895" s="19" t="n">
        <f aca="false">I2799</f>
        <v>11</v>
      </c>
      <c r="J2895" s="20" t="n">
        <f aca="false">INDEX(Filtro2!$D$11:$BR$106,I2895,H2895)</f>
        <v>2279</v>
      </c>
      <c r="L2895" s="0" t="n">
        <v>-3229</v>
      </c>
      <c r="M2895" s="0" t="n">
        <v>-2986.44444444444</v>
      </c>
      <c r="N2895" s="0" t="n">
        <v>-2623.92</v>
      </c>
    </row>
    <row r="2896" customFormat="false" ht="15" hidden="false" customHeight="false" outlineLevel="0" collapsed="false">
      <c r="B2896" s="19" t="n">
        <f aca="false">B2796+1</f>
        <v>29</v>
      </c>
      <c r="C2896" s="19" t="n">
        <f aca="false">C2796</f>
        <v>92</v>
      </c>
      <c r="D2896" s="20" t="n">
        <f aca="false">INDEX(Imagen!$B$9:$BT$108,C2896,B2896)</f>
        <v>-296</v>
      </c>
      <c r="E2896" s="19" t="n">
        <f aca="false">E2798+1</f>
        <v>30</v>
      </c>
      <c r="F2896" s="19" t="n">
        <f aca="false">F2798</f>
        <v>50</v>
      </c>
      <c r="G2896" s="20" t="n">
        <f aca="false">INDEX(Filtro1!$C$10:$BS$107,F2896,E2896)</f>
        <v>-671</v>
      </c>
      <c r="H2896" s="19" t="n">
        <f aca="false">H2800+1</f>
        <v>31</v>
      </c>
      <c r="I2896" s="19" t="n">
        <f aca="false">I2800</f>
        <v>12</v>
      </c>
      <c r="J2896" s="20" t="n">
        <f aca="false">INDEX(Filtro2!$D$11:$BR$106,I2896,H2896)</f>
        <v>529</v>
      </c>
      <c r="L2896" s="0" t="n">
        <v>-3227</v>
      </c>
      <c r="M2896" s="0" t="n">
        <v>-2981.33333333333</v>
      </c>
      <c r="N2896" s="0" t="n">
        <v>-2621</v>
      </c>
    </row>
    <row r="2897" customFormat="false" ht="15" hidden="false" customHeight="false" outlineLevel="0" collapsed="false">
      <c r="B2897" s="19" t="n">
        <f aca="false">B2797+1</f>
        <v>29</v>
      </c>
      <c r="C2897" s="19" t="n">
        <f aca="false">C2797</f>
        <v>93</v>
      </c>
      <c r="D2897" s="20" t="n">
        <f aca="false">INDEX(Imagen!$B$9:$BT$108,C2897,B2897)</f>
        <v>-373</v>
      </c>
      <c r="E2897" s="19" t="n">
        <f aca="false">E2799+1</f>
        <v>30</v>
      </c>
      <c r="F2897" s="19" t="n">
        <f aca="false">F2799</f>
        <v>51</v>
      </c>
      <c r="G2897" s="20" t="n">
        <f aca="false">INDEX(Filtro1!$C$10:$BS$107,F2897,E2897)</f>
        <v>154</v>
      </c>
      <c r="H2897" s="19" t="n">
        <f aca="false">H2801+1</f>
        <v>31</v>
      </c>
      <c r="I2897" s="19" t="n">
        <f aca="false">I2801</f>
        <v>13</v>
      </c>
      <c r="J2897" s="20" t="n">
        <f aca="false">INDEX(Filtro2!$D$11:$BR$106,I2897,H2897)</f>
        <v>376</v>
      </c>
      <c r="L2897" s="0" t="n">
        <v>-3223</v>
      </c>
      <c r="M2897" s="0" t="n">
        <v>-2981</v>
      </c>
      <c r="N2897" s="0" t="n">
        <v>-2620.6</v>
      </c>
    </row>
    <row r="2898" customFormat="false" ht="15" hidden="false" customHeight="false" outlineLevel="0" collapsed="false">
      <c r="B2898" s="19" t="n">
        <f aca="false">B2798+1</f>
        <v>29</v>
      </c>
      <c r="C2898" s="19" t="n">
        <f aca="false">C2798</f>
        <v>94</v>
      </c>
      <c r="D2898" s="20" t="n">
        <f aca="false">INDEX(Imagen!$B$9:$BT$108,C2898,B2898)</f>
        <v>-125</v>
      </c>
      <c r="E2898" s="19" t="n">
        <f aca="false">E2800+1</f>
        <v>30</v>
      </c>
      <c r="F2898" s="19" t="n">
        <f aca="false">F2800</f>
        <v>52</v>
      </c>
      <c r="G2898" s="20" t="n">
        <f aca="false">INDEX(Filtro1!$C$10:$BS$107,F2898,E2898)</f>
        <v>-21</v>
      </c>
      <c r="H2898" s="19" t="n">
        <f aca="false">H2802+1</f>
        <v>31</v>
      </c>
      <c r="I2898" s="19" t="n">
        <f aca="false">I2802</f>
        <v>14</v>
      </c>
      <c r="J2898" s="20" t="n">
        <f aca="false">INDEX(Filtro2!$D$11:$BR$106,I2898,H2898)</f>
        <v>-2035</v>
      </c>
      <c r="L2898" s="0" t="n">
        <v>-3223</v>
      </c>
      <c r="M2898" s="0" t="n">
        <v>-2977.33333333333</v>
      </c>
      <c r="N2898" s="0" t="n">
        <v>-2616.28</v>
      </c>
    </row>
    <row r="2899" customFormat="false" ht="15" hidden="false" customHeight="false" outlineLevel="0" collapsed="false">
      <c r="B2899" s="19" t="n">
        <f aca="false">B2799+1</f>
        <v>29</v>
      </c>
      <c r="C2899" s="19" t="n">
        <f aca="false">C2799</f>
        <v>95</v>
      </c>
      <c r="D2899" s="20" t="n">
        <f aca="false">INDEX(Imagen!$B$9:$BT$108,C2899,B2899)</f>
        <v>-1806</v>
      </c>
      <c r="E2899" s="19" t="n">
        <f aca="false">E2801+1</f>
        <v>30</v>
      </c>
      <c r="F2899" s="19" t="n">
        <f aca="false">F2801</f>
        <v>53</v>
      </c>
      <c r="G2899" s="20" t="n">
        <f aca="false">INDEX(Filtro1!$C$10:$BS$107,F2899,E2899)</f>
        <v>44</v>
      </c>
      <c r="H2899" s="19" t="n">
        <f aca="false">H2803+1</f>
        <v>31</v>
      </c>
      <c r="I2899" s="19" t="n">
        <f aca="false">I2803</f>
        <v>15</v>
      </c>
      <c r="J2899" s="20" t="n">
        <f aca="false">INDEX(Filtro2!$D$11:$BR$106,I2899,H2899)</f>
        <v>-977</v>
      </c>
      <c r="L2899" s="0" t="n">
        <v>-3222</v>
      </c>
      <c r="M2899" s="0" t="n">
        <v>-2976.55555555556</v>
      </c>
      <c r="N2899" s="0" t="n">
        <v>-2615.92</v>
      </c>
    </row>
    <row r="2900" customFormat="false" ht="15" hidden="false" customHeight="false" outlineLevel="0" collapsed="false">
      <c r="B2900" s="19" t="n">
        <f aca="false">B2800+1</f>
        <v>29</v>
      </c>
      <c r="C2900" s="19" t="n">
        <f aca="false">C2800</f>
        <v>96</v>
      </c>
      <c r="D2900" s="20" t="n">
        <f aca="false">INDEX(Imagen!$B$9:$BT$108,C2900,B2900)</f>
        <v>-4017</v>
      </c>
      <c r="E2900" s="19" t="n">
        <f aca="false">E2802+1</f>
        <v>30</v>
      </c>
      <c r="F2900" s="19" t="n">
        <f aca="false">F2802</f>
        <v>54</v>
      </c>
      <c r="G2900" s="20" t="n">
        <f aca="false">INDEX(Filtro1!$C$10:$BS$107,F2900,E2900)</f>
        <v>95</v>
      </c>
      <c r="H2900" s="19" t="n">
        <f aca="false">H2804+1</f>
        <v>31</v>
      </c>
      <c r="I2900" s="19" t="n">
        <f aca="false">I2804</f>
        <v>16</v>
      </c>
      <c r="J2900" s="20" t="n">
        <f aca="false">INDEX(Filtro2!$D$11:$BR$106,I2900,H2900)</f>
        <v>-355</v>
      </c>
      <c r="L2900" s="0" t="n">
        <v>-3220</v>
      </c>
      <c r="M2900" s="0" t="n">
        <v>-2976.44444444444</v>
      </c>
      <c r="N2900" s="0" t="n">
        <v>-2610.84</v>
      </c>
    </row>
    <row r="2901" customFormat="false" ht="15" hidden="false" customHeight="false" outlineLevel="0" collapsed="false">
      <c r="B2901" s="19" t="n">
        <f aca="false">B2801+1</f>
        <v>29</v>
      </c>
      <c r="C2901" s="19" t="n">
        <f aca="false">C2801</f>
        <v>97</v>
      </c>
      <c r="D2901" s="20" t="n">
        <f aca="false">INDEX(Imagen!$B$9:$BT$108,C2901,B2901)</f>
        <v>-4195</v>
      </c>
      <c r="E2901" s="19" t="n">
        <f aca="false">E2803+1</f>
        <v>30</v>
      </c>
      <c r="F2901" s="19" t="n">
        <f aca="false">F2803</f>
        <v>55</v>
      </c>
      <c r="G2901" s="20" t="n">
        <f aca="false">INDEX(Filtro1!$C$10:$BS$107,F2901,E2901)</f>
        <v>-14</v>
      </c>
      <c r="H2901" s="19" t="n">
        <f aca="false">H2805+1</f>
        <v>31</v>
      </c>
      <c r="I2901" s="19" t="n">
        <f aca="false">I2805</f>
        <v>17</v>
      </c>
      <c r="J2901" s="20" t="n">
        <f aca="false">INDEX(Filtro2!$D$11:$BR$106,I2901,H2901)</f>
        <v>-484</v>
      </c>
      <c r="L2901" s="0" t="n">
        <v>-3217</v>
      </c>
      <c r="M2901" s="0" t="n">
        <v>-2975.44444444444</v>
      </c>
      <c r="N2901" s="0" t="n">
        <v>-2610.4</v>
      </c>
    </row>
    <row r="2902" customFormat="false" ht="15" hidden="false" customHeight="false" outlineLevel="0" collapsed="false">
      <c r="B2902" s="19" t="n">
        <f aca="false">B2802+1</f>
        <v>29</v>
      </c>
      <c r="C2902" s="19" t="n">
        <f aca="false">C2802</f>
        <v>98</v>
      </c>
      <c r="D2902" s="20" t="n">
        <f aca="false">INDEX(Imagen!$B$9:$BT$108,C2902,B2902)</f>
        <v>-4172</v>
      </c>
      <c r="E2902" s="19" t="n">
        <f aca="false">E2804+1</f>
        <v>30</v>
      </c>
      <c r="F2902" s="19" t="n">
        <f aca="false">F2804</f>
        <v>56</v>
      </c>
      <c r="G2902" s="20" t="n">
        <f aca="false">INDEX(Filtro1!$C$10:$BS$107,F2902,E2902)</f>
        <v>72</v>
      </c>
      <c r="H2902" s="19" t="n">
        <f aca="false">H2806+1</f>
        <v>31</v>
      </c>
      <c r="I2902" s="19" t="n">
        <f aca="false">I2806</f>
        <v>18</v>
      </c>
      <c r="J2902" s="20" t="n">
        <f aca="false">INDEX(Filtro2!$D$11:$BR$106,I2902,H2902)</f>
        <v>-233</v>
      </c>
      <c r="L2902" s="0" t="n">
        <v>-3215</v>
      </c>
      <c r="M2902" s="0" t="n">
        <v>-2973.11111111111</v>
      </c>
      <c r="N2902" s="0" t="n">
        <v>-2605.12</v>
      </c>
    </row>
    <row r="2903" customFormat="false" ht="15" hidden="false" customHeight="false" outlineLevel="0" collapsed="false">
      <c r="B2903" s="19" t="n">
        <f aca="false">B2803+1</f>
        <v>29</v>
      </c>
      <c r="C2903" s="19" t="n">
        <f aca="false">C2803</f>
        <v>99</v>
      </c>
      <c r="D2903" s="20" t="n">
        <f aca="false">INDEX(Imagen!$B$9:$BT$108,C2903,B2903)</f>
        <v>-3523</v>
      </c>
      <c r="E2903" s="19" t="n">
        <f aca="false">E2805+1</f>
        <v>30</v>
      </c>
      <c r="F2903" s="19" t="n">
        <f aca="false">F2805</f>
        <v>57</v>
      </c>
      <c r="G2903" s="20" t="n">
        <f aca="false">INDEX(Filtro1!$C$10:$BS$107,F2903,E2903)</f>
        <v>-1</v>
      </c>
      <c r="H2903" s="19" t="n">
        <f aca="false">H2807+1</f>
        <v>31</v>
      </c>
      <c r="I2903" s="19" t="n">
        <f aca="false">I2807</f>
        <v>19</v>
      </c>
      <c r="J2903" s="20" t="n">
        <f aca="false">INDEX(Filtro2!$D$11:$BR$106,I2903,H2903)</f>
        <v>-82</v>
      </c>
      <c r="L2903" s="0" t="n">
        <v>-3214</v>
      </c>
      <c r="M2903" s="0" t="n">
        <v>-2972</v>
      </c>
      <c r="N2903" s="0" t="n">
        <v>-2603.76</v>
      </c>
    </row>
    <row r="2904" customFormat="false" ht="15" hidden="false" customHeight="false" outlineLevel="0" collapsed="false">
      <c r="B2904" s="19" t="n">
        <f aca="false">B2804+1</f>
        <v>29</v>
      </c>
      <c r="C2904" s="19" t="n">
        <f aca="false">C2804</f>
        <v>100</v>
      </c>
      <c r="D2904" s="20" t="n">
        <f aca="false">INDEX(Imagen!$B$9:$BT$108,C2904,B2904)</f>
        <v>-3843</v>
      </c>
      <c r="E2904" s="19" t="n">
        <f aca="false">E2806+1</f>
        <v>30</v>
      </c>
      <c r="F2904" s="19" t="n">
        <f aca="false">F2806</f>
        <v>58</v>
      </c>
      <c r="G2904" s="20" t="n">
        <f aca="false">INDEX(Filtro1!$C$10:$BS$107,F2904,E2904)</f>
        <v>74</v>
      </c>
      <c r="H2904" s="19" t="n">
        <f aca="false">H2808+1</f>
        <v>31</v>
      </c>
      <c r="I2904" s="19" t="n">
        <f aca="false">I2808</f>
        <v>20</v>
      </c>
      <c r="J2904" s="20" t="n">
        <f aca="false">INDEX(Filtro2!$D$11:$BR$106,I2904,H2904)</f>
        <v>137</v>
      </c>
      <c r="L2904" s="0" t="n">
        <v>-3214</v>
      </c>
      <c r="M2904" s="0" t="n">
        <v>-2972</v>
      </c>
      <c r="N2904" s="0" t="n">
        <v>-2603</v>
      </c>
    </row>
    <row r="2905" customFormat="false" ht="15" hidden="false" customHeight="false" outlineLevel="0" collapsed="false">
      <c r="B2905" s="19" t="n">
        <f aca="false">B2805+1</f>
        <v>30</v>
      </c>
      <c r="C2905" s="19" t="n">
        <f aca="false">C2805</f>
        <v>1</v>
      </c>
      <c r="D2905" s="20" t="n">
        <f aca="false">INDEX(Imagen!$B$9:$BT$108,C2905,B2905)</f>
        <v>-1584</v>
      </c>
      <c r="E2905" s="19" t="n">
        <f aca="false">E2807+1</f>
        <v>30</v>
      </c>
      <c r="F2905" s="19" t="n">
        <f aca="false">F2807</f>
        <v>59</v>
      </c>
      <c r="G2905" s="20" t="n">
        <f aca="false">INDEX(Filtro1!$C$10:$BS$107,F2905,E2905)</f>
        <v>-167</v>
      </c>
      <c r="H2905" s="19" t="n">
        <f aca="false">H2809+1</f>
        <v>31</v>
      </c>
      <c r="I2905" s="19" t="n">
        <f aca="false">I2809</f>
        <v>21</v>
      </c>
      <c r="J2905" s="20" t="n">
        <f aca="false">INDEX(Filtro2!$D$11:$BR$106,I2905,H2905)</f>
        <v>15</v>
      </c>
      <c r="L2905" s="0" t="n">
        <v>-3213</v>
      </c>
      <c r="M2905" s="0" t="n">
        <v>-2971.77777777778</v>
      </c>
      <c r="N2905" s="0" t="n">
        <v>-2600.68</v>
      </c>
    </row>
    <row r="2906" customFormat="false" ht="15" hidden="false" customHeight="false" outlineLevel="0" collapsed="false">
      <c r="B2906" s="19" t="n">
        <f aca="false">B2806+1</f>
        <v>30</v>
      </c>
      <c r="C2906" s="19" t="n">
        <f aca="false">C2806</f>
        <v>2</v>
      </c>
      <c r="D2906" s="20" t="n">
        <f aca="false">INDEX(Imagen!$B$9:$BT$108,C2906,B2906)</f>
        <v>-1027</v>
      </c>
      <c r="E2906" s="19" t="n">
        <f aca="false">E2808+1</f>
        <v>30</v>
      </c>
      <c r="F2906" s="19" t="n">
        <f aca="false">F2808</f>
        <v>60</v>
      </c>
      <c r="G2906" s="20" t="n">
        <f aca="false">INDEX(Filtro1!$C$10:$BS$107,F2906,E2906)</f>
        <v>46</v>
      </c>
      <c r="H2906" s="19" t="n">
        <f aca="false">H2810+1</f>
        <v>31</v>
      </c>
      <c r="I2906" s="19" t="n">
        <f aca="false">I2810</f>
        <v>22</v>
      </c>
      <c r="J2906" s="20" t="n">
        <f aca="false">INDEX(Filtro2!$D$11:$BR$106,I2906,H2906)</f>
        <v>-96</v>
      </c>
      <c r="L2906" s="0" t="n">
        <v>-3212</v>
      </c>
      <c r="M2906" s="0" t="n">
        <v>-2971.44444444444</v>
      </c>
      <c r="N2906" s="0" t="n">
        <v>-2596.72</v>
      </c>
    </row>
    <row r="2907" customFormat="false" ht="15" hidden="false" customHeight="false" outlineLevel="0" collapsed="false">
      <c r="B2907" s="19" t="n">
        <f aca="false">B2807+1</f>
        <v>30</v>
      </c>
      <c r="C2907" s="19" t="n">
        <f aca="false">C2807</f>
        <v>3</v>
      </c>
      <c r="D2907" s="20" t="n">
        <f aca="false">INDEX(Imagen!$B$9:$BT$108,C2907,B2907)</f>
        <v>-1044</v>
      </c>
      <c r="E2907" s="19" t="n">
        <f aca="false">E2809+1</f>
        <v>30</v>
      </c>
      <c r="F2907" s="19" t="n">
        <f aca="false">F2809</f>
        <v>61</v>
      </c>
      <c r="G2907" s="20" t="n">
        <f aca="false">INDEX(Filtro1!$C$10:$BS$107,F2907,E2907)</f>
        <v>-277</v>
      </c>
      <c r="H2907" s="19" t="n">
        <f aca="false">H2811+1</f>
        <v>31</v>
      </c>
      <c r="I2907" s="19" t="n">
        <f aca="false">I2811</f>
        <v>23</v>
      </c>
      <c r="J2907" s="20" t="n">
        <f aca="false">INDEX(Filtro2!$D$11:$BR$106,I2907,H2907)</f>
        <v>-113</v>
      </c>
      <c r="L2907" s="0" t="n">
        <v>-3210</v>
      </c>
      <c r="M2907" s="0" t="n">
        <v>-2969.33333333333</v>
      </c>
      <c r="N2907" s="0" t="n">
        <v>-2592.92</v>
      </c>
    </row>
    <row r="2908" customFormat="false" ht="15" hidden="false" customHeight="false" outlineLevel="0" collapsed="false">
      <c r="B2908" s="19" t="n">
        <f aca="false">B2808+1</f>
        <v>30</v>
      </c>
      <c r="C2908" s="19" t="n">
        <f aca="false">C2808</f>
        <v>4</v>
      </c>
      <c r="D2908" s="20" t="n">
        <f aca="false">INDEX(Imagen!$B$9:$BT$108,C2908,B2908)</f>
        <v>-2868</v>
      </c>
      <c r="E2908" s="19" t="n">
        <f aca="false">E2810+1</f>
        <v>30</v>
      </c>
      <c r="F2908" s="19" t="n">
        <f aca="false">F2810</f>
        <v>62</v>
      </c>
      <c r="G2908" s="20" t="n">
        <f aca="false">INDEX(Filtro1!$C$10:$BS$107,F2908,E2908)</f>
        <v>0</v>
      </c>
      <c r="H2908" s="19" t="n">
        <f aca="false">H2812+1</f>
        <v>31</v>
      </c>
      <c r="I2908" s="19" t="n">
        <f aca="false">I2812</f>
        <v>24</v>
      </c>
      <c r="J2908" s="20" t="n">
        <f aca="false">INDEX(Filtro2!$D$11:$BR$106,I2908,H2908)</f>
        <v>-83</v>
      </c>
      <c r="L2908" s="0" t="n">
        <v>-3209</v>
      </c>
      <c r="M2908" s="0" t="n">
        <v>-2969.33333333333</v>
      </c>
      <c r="N2908" s="0" t="n">
        <v>-2592.4</v>
      </c>
    </row>
    <row r="2909" customFormat="false" ht="15" hidden="false" customHeight="false" outlineLevel="0" collapsed="false">
      <c r="B2909" s="19" t="n">
        <f aca="false">B2809+1</f>
        <v>30</v>
      </c>
      <c r="C2909" s="19" t="n">
        <f aca="false">C2809</f>
        <v>5</v>
      </c>
      <c r="D2909" s="20" t="n">
        <f aca="false">INDEX(Imagen!$B$9:$BT$108,C2909,B2909)</f>
        <v>-250</v>
      </c>
      <c r="E2909" s="19" t="n">
        <f aca="false">E2811+1</f>
        <v>30</v>
      </c>
      <c r="F2909" s="19" t="n">
        <f aca="false">F2811</f>
        <v>63</v>
      </c>
      <c r="G2909" s="20" t="n">
        <f aca="false">INDEX(Filtro1!$C$10:$BS$107,F2909,E2909)</f>
        <v>-103</v>
      </c>
      <c r="H2909" s="19" t="n">
        <f aca="false">H2813+1</f>
        <v>31</v>
      </c>
      <c r="I2909" s="19" t="n">
        <f aca="false">I2813</f>
        <v>25</v>
      </c>
      <c r="J2909" s="20" t="n">
        <f aca="false">INDEX(Filtro2!$D$11:$BR$106,I2909,H2909)</f>
        <v>-58</v>
      </c>
      <c r="L2909" s="0" t="n">
        <v>-3206</v>
      </c>
      <c r="M2909" s="0" t="n">
        <v>-2968.66666666667</v>
      </c>
      <c r="N2909" s="0" t="n">
        <v>-2587.64</v>
      </c>
    </row>
    <row r="2910" customFormat="false" ht="15" hidden="false" customHeight="false" outlineLevel="0" collapsed="false">
      <c r="B2910" s="19" t="n">
        <f aca="false">B2810+1</f>
        <v>30</v>
      </c>
      <c r="C2910" s="19" t="n">
        <f aca="false">C2810</f>
        <v>6</v>
      </c>
      <c r="D2910" s="20" t="n">
        <f aca="false">INDEX(Imagen!$B$9:$BT$108,C2910,B2910)</f>
        <v>0</v>
      </c>
      <c r="E2910" s="19" t="n">
        <f aca="false">E2812+1</f>
        <v>30</v>
      </c>
      <c r="F2910" s="19" t="n">
        <f aca="false">F2812</f>
        <v>64</v>
      </c>
      <c r="G2910" s="20" t="n">
        <f aca="false">INDEX(Filtro1!$C$10:$BS$107,F2910,E2910)</f>
        <v>-153</v>
      </c>
      <c r="H2910" s="19" t="n">
        <f aca="false">H2814+1</f>
        <v>31</v>
      </c>
      <c r="I2910" s="19" t="n">
        <f aca="false">I2814</f>
        <v>26</v>
      </c>
      <c r="J2910" s="20" t="n">
        <f aca="false">INDEX(Filtro2!$D$11:$BR$106,I2910,H2910)</f>
        <v>89</v>
      </c>
      <c r="L2910" s="0" t="n">
        <v>-3204</v>
      </c>
      <c r="M2910" s="0" t="n">
        <v>-2960.22222222222</v>
      </c>
      <c r="N2910" s="0" t="n">
        <v>-2585.64</v>
      </c>
    </row>
    <row r="2911" customFormat="false" ht="15" hidden="false" customHeight="false" outlineLevel="0" collapsed="false">
      <c r="B2911" s="19" t="n">
        <f aca="false">B2811+1</f>
        <v>30</v>
      </c>
      <c r="C2911" s="19" t="n">
        <f aca="false">C2811</f>
        <v>7</v>
      </c>
      <c r="D2911" s="20" t="n">
        <f aca="false">INDEX(Imagen!$B$9:$BT$108,C2911,B2911)</f>
        <v>427</v>
      </c>
      <c r="E2911" s="19" t="n">
        <f aca="false">E2813+1</f>
        <v>30</v>
      </c>
      <c r="F2911" s="19" t="n">
        <f aca="false">F2813</f>
        <v>65</v>
      </c>
      <c r="G2911" s="20" t="n">
        <f aca="false">INDEX(Filtro1!$C$10:$BS$107,F2911,E2911)</f>
        <v>9</v>
      </c>
      <c r="H2911" s="19" t="n">
        <f aca="false">H2815+1</f>
        <v>31</v>
      </c>
      <c r="I2911" s="19" t="n">
        <f aca="false">I2815</f>
        <v>27</v>
      </c>
      <c r="J2911" s="20" t="n">
        <f aca="false">INDEX(Filtro2!$D$11:$BR$106,I2911,H2911)</f>
        <v>-40</v>
      </c>
      <c r="L2911" s="0" t="n">
        <v>-3196</v>
      </c>
      <c r="M2911" s="0" t="n">
        <v>-2959.33333333333</v>
      </c>
      <c r="N2911" s="0" t="n">
        <v>-2585.6</v>
      </c>
    </row>
    <row r="2912" customFormat="false" ht="15" hidden="false" customHeight="false" outlineLevel="0" collapsed="false">
      <c r="B2912" s="19" t="n">
        <f aca="false">B2812+1</f>
        <v>30</v>
      </c>
      <c r="C2912" s="19" t="n">
        <f aca="false">C2812</f>
        <v>8</v>
      </c>
      <c r="D2912" s="20" t="n">
        <f aca="false">INDEX(Imagen!$B$9:$BT$108,C2912,B2912)</f>
        <v>78</v>
      </c>
      <c r="E2912" s="19" t="n">
        <f aca="false">E2814+1</f>
        <v>30</v>
      </c>
      <c r="F2912" s="19" t="n">
        <f aca="false">F2814</f>
        <v>66</v>
      </c>
      <c r="G2912" s="20" t="n">
        <f aca="false">INDEX(Filtro1!$C$10:$BS$107,F2912,E2912)</f>
        <v>-54</v>
      </c>
      <c r="H2912" s="19" t="n">
        <f aca="false">H2816+1</f>
        <v>31</v>
      </c>
      <c r="I2912" s="19" t="n">
        <f aca="false">I2816</f>
        <v>28</v>
      </c>
      <c r="J2912" s="20" t="n">
        <f aca="false">INDEX(Filtro2!$D$11:$BR$106,I2912,H2912)</f>
        <v>32</v>
      </c>
      <c r="L2912" s="0" t="n">
        <v>-3195</v>
      </c>
      <c r="M2912" s="0" t="n">
        <v>-2958.44444444444</v>
      </c>
      <c r="N2912" s="0" t="n">
        <v>-2584.92</v>
      </c>
    </row>
    <row r="2913" customFormat="false" ht="15" hidden="false" customHeight="false" outlineLevel="0" collapsed="false">
      <c r="B2913" s="19" t="n">
        <f aca="false">B2813+1</f>
        <v>30</v>
      </c>
      <c r="C2913" s="19" t="n">
        <f aca="false">C2813</f>
        <v>9</v>
      </c>
      <c r="D2913" s="20" t="n">
        <f aca="false">INDEX(Imagen!$B$9:$BT$108,C2913,B2913)</f>
        <v>77</v>
      </c>
      <c r="E2913" s="19" t="n">
        <f aca="false">E2815+1</f>
        <v>30</v>
      </c>
      <c r="F2913" s="19" t="n">
        <f aca="false">F2815</f>
        <v>67</v>
      </c>
      <c r="G2913" s="20" t="n">
        <f aca="false">INDEX(Filtro1!$C$10:$BS$107,F2913,E2913)</f>
        <v>25</v>
      </c>
      <c r="H2913" s="19" t="n">
        <f aca="false">H2817+1</f>
        <v>31</v>
      </c>
      <c r="I2913" s="19" t="n">
        <f aca="false">I2817</f>
        <v>29</v>
      </c>
      <c r="J2913" s="20" t="n">
        <f aca="false">INDEX(Filtro2!$D$11:$BR$106,I2913,H2913)</f>
        <v>-482</v>
      </c>
      <c r="L2913" s="0" t="n">
        <v>-3193</v>
      </c>
      <c r="M2913" s="0" t="n">
        <v>-2957.11111111111</v>
      </c>
      <c r="N2913" s="0" t="n">
        <v>-2580.2</v>
      </c>
    </row>
    <row r="2914" customFormat="false" ht="15" hidden="false" customHeight="false" outlineLevel="0" collapsed="false">
      <c r="B2914" s="19" t="n">
        <f aca="false">B2814+1</f>
        <v>30</v>
      </c>
      <c r="C2914" s="19" t="n">
        <f aca="false">C2814</f>
        <v>10</v>
      </c>
      <c r="D2914" s="20" t="n">
        <f aca="false">INDEX(Imagen!$B$9:$BT$108,C2914,B2914)</f>
        <v>192</v>
      </c>
      <c r="E2914" s="19" t="n">
        <f aca="false">E2816+1</f>
        <v>30</v>
      </c>
      <c r="F2914" s="19" t="n">
        <f aca="false">F2816</f>
        <v>68</v>
      </c>
      <c r="G2914" s="20" t="n">
        <f aca="false">INDEX(Filtro1!$C$10:$BS$107,F2914,E2914)</f>
        <v>-158</v>
      </c>
      <c r="H2914" s="19" t="n">
        <f aca="false">H2818+1</f>
        <v>31</v>
      </c>
      <c r="I2914" s="19" t="n">
        <f aca="false">I2818</f>
        <v>30</v>
      </c>
      <c r="J2914" s="20" t="n">
        <f aca="false">INDEX(Filtro2!$D$11:$BR$106,I2914,H2914)</f>
        <v>-93</v>
      </c>
      <c r="L2914" s="0" t="n">
        <v>-3193</v>
      </c>
      <c r="M2914" s="0" t="n">
        <v>-2954.55555555556</v>
      </c>
      <c r="N2914" s="0" t="n">
        <v>-2578.2</v>
      </c>
    </row>
    <row r="2915" customFormat="false" ht="15" hidden="false" customHeight="false" outlineLevel="0" collapsed="false">
      <c r="B2915" s="19" t="n">
        <f aca="false">B2815+1</f>
        <v>30</v>
      </c>
      <c r="C2915" s="19" t="n">
        <f aca="false">C2815</f>
        <v>11</v>
      </c>
      <c r="D2915" s="20" t="n">
        <f aca="false">INDEX(Imagen!$B$9:$BT$108,C2915,B2915)</f>
        <v>490</v>
      </c>
      <c r="E2915" s="19" t="n">
        <f aca="false">E2817+1</f>
        <v>30</v>
      </c>
      <c r="F2915" s="19" t="n">
        <f aca="false">F2817</f>
        <v>69</v>
      </c>
      <c r="G2915" s="20" t="n">
        <f aca="false">INDEX(Filtro1!$C$10:$BS$107,F2915,E2915)</f>
        <v>11</v>
      </c>
      <c r="H2915" s="19" t="n">
        <f aca="false">H2819+1</f>
        <v>31</v>
      </c>
      <c r="I2915" s="19" t="n">
        <f aca="false">I2819</f>
        <v>31</v>
      </c>
      <c r="J2915" s="20" t="n">
        <f aca="false">INDEX(Filtro2!$D$11:$BR$106,I2915,H2915)</f>
        <v>175</v>
      </c>
      <c r="L2915" s="0" t="n">
        <v>-3192</v>
      </c>
      <c r="M2915" s="0" t="n">
        <v>-2950.77777777778</v>
      </c>
      <c r="N2915" s="0" t="n">
        <v>-2576.32</v>
      </c>
    </row>
    <row r="2916" customFormat="false" ht="15" hidden="false" customHeight="false" outlineLevel="0" collapsed="false">
      <c r="B2916" s="19" t="n">
        <f aca="false">B2816+1</f>
        <v>30</v>
      </c>
      <c r="C2916" s="19" t="n">
        <f aca="false">C2816</f>
        <v>12</v>
      </c>
      <c r="D2916" s="20" t="n">
        <f aca="false">INDEX(Imagen!$B$9:$BT$108,C2916,B2916)</f>
        <v>521</v>
      </c>
      <c r="E2916" s="19" t="n">
        <f aca="false">E2818+1</f>
        <v>30</v>
      </c>
      <c r="F2916" s="19" t="n">
        <f aca="false">F2818</f>
        <v>70</v>
      </c>
      <c r="G2916" s="20" t="n">
        <f aca="false">INDEX(Filtro1!$C$10:$BS$107,F2916,E2916)</f>
        <v>-160</v>
      </c>
      <c r="H2916" s="19" t="n">
        <f aca="false">H2820+1</f>
        <v>31</v>
      </c>
      <c r="I2916" s="19" t="n">
        <f aca="false">I2820</f>
        <v>32</v>
      </c>
      <c r="J2916" s="20" t="n">
        <f aca="false">INDEX(Filtro2!$D$11:$BR$106,I2916,H2916)</f>
        <v>-21</v>
      </c>
      <c r="L2916" s="0" t="n">
        <v>-3192</v>
      </c>
      <c r="M2916" s="0" t="n">
        <v>-2949.77777777778</v>
      </c>
      <c r="N2916" s="0" t="n">
        <v>-2572.92</v>
      </c>
    </row>
    <row r="2917" customFormat="false" ht="15" hidden="false" customHeight="false" outlineLevel="0" collapsed="false">
      <c r="B2917" s="19" t="n">
        <f aca="false">B2817+1</f>
        <v>30</v>
      </c>
      <c r="C2917" s="19" t="n">
        <f aca="false">C2817</f>
        <v>13</v>
      </c>
      <c r="D2917" s="20" t="n">
        <f aca="false">INDEX(Imagen!$B$9:$BT$108,C2917,B2917)</f>
        <v>985</v>
      </c>
      <c r="E2917" s="19" t="n">
        <f aca="false">E2819+1</f>
        <v>30</v>
      </c>
      <c r="F2917" s="19" t="n">
        <f aca="false">F2819</f>
        <v>71</v>
      </c>
      <c r="G2917" s="20" t="n">
        <f aca="false">INDEX(Filtro1!$C$10:$BS$107,F2917,E2917)</f>
        <v>806</v>
      </c>
      <c r="H2917" s="19" t="n">
        <f aca="false">H2821+1</f>
        <v>31</v>
      </c>
      <c r="I2917" s="19" t="n">
        <f aca="false">I2821</f>
        <v>33</v>
      </c>
      <c r="J2917" s="20" t="n">
        <f aca="false">INDEX(Filtro2!$D$11:$BR$106,I2917,H2917)</f>
        <v>-98</v>
      </c>
      <c r="L2917" s="0" t="n">
        <v>-3190</v>
      </c>
      <c r="M2917" s="0" t="n">
        <v>-2948.66666666667</v>
      </c>
      <c r="N2917" s="0" t="n">
        <v>-2570.8</v>
      </c>
    </row>
    <row r="2918" customFormat="false" ht="15" hidden="false" customHeight="false" outlineLevel="0" collapsed="false">
      <c r="B2918" s="19" t="n">
        <f aca="false">B2818+1</f>
        <v>30</v>
      </c>
      <c r="C2918" s="19" t="n">
        <f aca="false">C2818</f>
        <v>14</v>
      </c>
      <c r="D2918" s="20" t="n">
        <f aca="false">INDEX(Imagen!$B$9:$BT$108,C2918,B2918)</f>
        <v>838</v>
      </c>
      <c r="E2918" s="19" t="n">
        <f aca="false">E2820+1</f>
        <v>30</v>
      </c>
      <c r="F2918" s="19" t="n">
        <f aca="false">F2820</f>
        <v>72</v>
      </c>
      <c r="G2918" s="20" t="n">
        <f aca="false">INDEX(Filtro1!$C$10:$BS$107,F2918,E2918)</f>
        <v>-1029</v>
      </c>
      <c r="H2918" s="19" t="n">
        <f aca="false">H2822+1</f>
        <v>31</v>
      </c>
      <c r="I2918" s="19" t="n">
        <f aca="false">I2822</f>
        <v>34</v>
      </c>
      <c r="J2918" s="20" t="n">
        <f aca="false">INDEX(Filtro2!$D$11:$BR$106,I2918,H2918)</f>
        <v>79</v>
      </c>
      <c r="L2918" s="0" t="n">
        <v>-3189</v>
      </c>
      <c r="M2918" s="0" t="n">
        <v>-2947.88888888889</v>
      </c>
      <c r="N2918" s="0" t="n">
        <v>-2567.6</v>
      </c>
    </row>
    <row r="2919" customFormat="false" ht="15" hidden="false" customHeight="false" outlineLevel="0" collapsed="false">
      <c r="B2919" s="19" t="n">
        <f aca="false">B2819+1</f>
        <v>30</v>
      </c>
      <c r="C2919" s="19" t="n">
        <f aca="false">C2819</f>
        <v>15</v>
      </c>
      <c r="D2919" s="20" t="n">
        <f aca="false">INDEX(Imagen!$B$9:$BT$108,C2919,B2919)</f>
        <v>1576</v>
      </c>
      <c r="E2919" s="19" t="n">
        <f aca="false">E2821+1</f>
        <v>30</v>
      </c>
      <c r="F2919" s="19" t="n">
        <f aca="false">F2821</f>
        <v>73</v>
      </c>
      <c r="G2919" s="20" t="n">
        <f aca="false">INDEX(Filtro1!$C$10:$BS$107,F2919,E2919)</f>
        <v>-142</v>
      </c>
      <c r="H2919" s="19" t="n">
        <f aca="false">H2823+1</f>
        <v>31</v>
      </c>
      <c r="I2919" s="19" t="n">
        <f aca="false">I2823</f>
        <v>35</v>
      </c>
      <c r="J2919" s="20" t="n">
        <f aca="false">INDEX(Filtro2!$D$11:$BR$106,I2919,H2919)</f>
        <v>246</v>
      </c>
      <c r="L2919" s="0" t="n">
        <v>-3188</v>
      </c>
      <c r="M2919" s="0" t="n">
        <v>-2942.44444444444</v>
      </c>
      <c r="N2919" s="0" t="n">
        <v>-2567.6</v>
      </c>
    </row>
    <row r="2920" customFormat="false" ht="15" hidden="false" customHeight="false" outlineLevel="0" collapsed="false">
      <c r="B2920" s="19" t="n">
        <f aca="false">B2820+1</f>
        <v>30</v>
      </c>
      <c r="C2920" s="19" t="n">
        <f aca="false">C2820</f>
        <v>16</v>
      </c>
      <c r="D2920" s="20" t="n">
        <f aca="false">INDEX(Imagen!$B$9:$BT$108,C2920,B2920)</f>
        <v>338</v>
      </c>
      <c r="E2920" s="19" t="n">
        <f aca="false">E2822+1</f>
        <v>30</v>
      </c>
      <c r="F2920" s="19" t="n">
        <f aca="false">F2822</f>
        <v>74</v>
      </c>
      <c r="G2920" s="20" t="n">
        <f aca="false">INDEX(Filtro1!$C$10:$BS$107,F2920,E2920)</f>
        <v>46</v>
      </c>
      <c r="H2920" s="19" t="n">
        <f aca="false">H2824+1</f>
        <v>31</v>
      </c>
      <c r="I2920" s="19" t="n">
        <f aca="false">I2824</f>
        <v>36</v>
      </c>
      <c r="J2920" s="20" t="n">
        <f aca="false">INDEX(Filtro2!$D$11:$BR$106,I2920,H2920)</f>
        <v>8</v>
      </c>
      <c r="L2920" s="0" t="n">
        <v>-3185</v>
      </c>
      <c r="M2920" s="0" t="n">
        <v>-2941.88888888889</v>
      </c>
      <c r="N2920" s="0" t="n">
        <v>-2564.04</v>
      </c>
    </row>
    <row r="2921" customFormat="false" ht="15" hidden="false" customHeight="false" outlineLevel="0" collapsed="false">
      <c r="B2921" s="19" t="n">
        <f aca="false">B2821+1</f>
        <v>30</v>
      </c>
      <c r="C2921" s="19" t="n">
        <f aca="false">C2821</f>
        <v>17</v>
      </c>
      <c r="D2921" s="20" t="n">
        <f aca="false">INDEX(Imagen!$B$9:$BT$108,C2921,B2921)</f>
        <v>421</v>
      </c>
      <c r="E2921" s="19" t="n">
        <f aca="false">E2823+1</f>
        <v>30</v>
      </c>
      <c r="F2921" s="19" t="n">
        <f aca="false">F2823</f>
        <v>75</v>
      </c>
      <c r="G2921" s="20" t="n">
        <f aca="false">INDEX(Filtro1!$C$10:$BS$107,F2921,E2921)</f>
        <v>14</v>
      </c>
      <c r="H2921" s="19" t="n">
        <f aca="false">H2825+1</f>
        <v>31</v>
      </c>
      <c r="I2921" s="19" t="n">
        <f aca="false">I2825</f>
        <v>37</v>
      </c>
      <c r="J2921" s="20" t="n">
        <f aca="false">INDEX(Filtro2!$D$11:$BR$106,I2921,H2921)</f>
        <v>-698</v>
      </c>
      <c r="L2921" s="0" t="n">
        <v>-3185</v>
      </c>
      <c r="M2921" s="0" t="n">
        <v>-2940.33333333333</v>
      </c>
      <c r="N2921" s="0" t="n">
        <v>-2561.96</v>
      </c>
    </row>
    <row r="2922" customFormat="false" ht="15" hidden="false" customHeight="false" outlineLevel="0" collapsed="false">
      <c r="B2922" s="19" t="n">
        <f aca="false">B2822+1</f>
        <v>30</v>
      </c>
      <c r="C2922" s="19" t="n">
        <f aca="false">C2822</f>
        <v>18</v>
      </c>
      <c r="D2922" s="20" t="n">
        <f aca="false">INDEX(Imagen!$B$9:$BT$108,C2922,B2922)</f>
        <v>427</v>
      </c>
      <c r="E2922" s="19" t="n">
        <f aca="false">E2824+1</f>
        <v>30</v>
      </c>
      <c r="F2922" s="19" t="n">
        <f aca="false">F2824</f>
        <v>76</v>
      </c>
      <c r="G2922" s="20" t="n">
        <f aca="false">INDEX(Filtro1!$C$10:$BS$107,F2922,E2922)</f>
        <v>-72</v>
      </c>
      <c r="H2922" s="19" t="n">
        <f aca="false">H2826+1</f>
        <v>31</v>
      </c>
      <c r="I2922" s="19" t="n">
        <f aca="false">I2826</f>
        <v>38</v>
      </c>
      <c r="J2922" s="20" t="n">
        <f aca="false">INDEX(Filtro2!$D$11:$BR$106,I2922,H2922)</f>
        <v>-740</v>
      </c>
      <c r="L2922" s="0" t="n">
        <v>-3183</v>
      </c>
      <c r="M2922" s="0" t="n">
        <v>-2938.55555555556</v>
      </c>
      <c r="N2922" s="0" t="n">
        <v>-2559.68</v>
      </c>
    </row>
    <row r="2923" customFormat="false" ht="15" hidden="false" customHeight="false" outlineLevel="0" collapsed="false">
      <c r="B2923" s="19" t="n">
        <f aca="false">B2823+1</f>
        <v>30</v>
      </c>
      <c r="C2923" s="19" t="n">
        <f aca="false">C2823</f>
        <v>19</v>
      </c>
      <c r="D2923" s="20" t="n">
        <f aca="false">INDEX(Imagen!$B$9:$BT$108,C2923,B2923)</f>
        <v>110</v>
      </c>
      <c r="E2923" s="19" t="n">
        <f aca="false">E2825+1</f>
        <v>30</v>
      </c>
      <c r="F2923" s="19" t="n">
        <f aca="false">F2825</f>
        <v>77</v>
      </c>
      <c r="G2923" s="20" t="n">
        <f aca="false">INDEX(Filtro1!$C$10:$BS$107,F2923,E2923)</f>
        <v>-91</v>
      </c>
      <c r="H2923" s="19" t="n">
        <f aca="false">H2827+1</f>
        <v>31</v>
      </c>
      <c r="I2923" s="19" t="n">
        <f aca="false">I2827</f>
        <v>39</v>
      </c>
      <c r="J2923" s="20" t="n">
        <f aca="false">INDEX(Filtro2!$D$11:$BR$106,I2923,H2923)</f>
        <v>-585</v>
      </c>
      <c r="L2923" s="0" t="n">
        <v>-3180</v>
      </c>
      <c r="M2923" s="0" t="n">
        <v>-2929.22222222222</v>
      </c>
      <c r="N2923" s="0" t="n">
        <v>-2557.16</v>
      </c>
    </row>
    <row r="2924" customFormat="false" ht="15" hidden="false" customHeight="false" outlineLevel="0" collapsed="false">
      <c r="B2924" s="19" t="n">
        <f aca="false">B2824+1</f>
        <v>30</v>
      </c>
      <c r="C2924" s="19" t="n">
        <f aca="false">C2824</f>
        <v>20</v>
      </c>
      <c r="D2924" s="20" t="n">
        <f aca="false">INDEX(Imagen!$B$9:$BT$108,C2924,B2924)</f>
        <v>78</v>
      </c>
      <c r="E2924" s="19" t="n">
        <f aca="false">E2826+1</f>
        <v>30</v>
      </c>
      <c r="F2924" s="19" t="n">
        <f aca="false">F2826</f>
        <v>78</v>
      </c>
      <c r="G2924" s="20" t="n">
        <f aca="false">INDEX(Filtro1!$C$10:$BS$107,F2924,E2924)</f>
        <v>-9</v>
      </c>
      <c r="H2924" s="19" t="n">
        <f aca="false">H2828+1</f>
        <v>31</v>
      </c>
      <c r="I2924" s="19" t="n">
        <f aca="false">I2828</f>
        <v>40</v>
      </c>
      <c r="J2924" s="20" t="n">
        <f aca="false">INDEX(Filtro2!$D$11:$BR$106,I2924,H2924)</f>
        <v>-94</v>
      </c>
      <c r="L2924" s="0" t="n">
        <v>-3177</v>
      </c>
      <c r="M2924" s="0" t="n">
        <v>-2927.77777777778</v>
      </c>
      <c r="N2924" s="0" t="n">
        <v>-2555.96</v>
      </c>
    </row>
    <row r="2925" customFormat="false" ht="15" hidden="false" customHeight="false" outlineLevel="0" collapsed="false">
      <c r="B2925" s="19" t="n">
        <f aca="false">B2825+1</f>
        <v>30</v>
      </c>
      <c r="C2925" s="19" t="n">
        <f aca="false">C2825</f>
        <v>21</v>
      </c>
      <c r="D2925" s="20" t="n">
        <f aca="false">INDEX(Imagen!$B$9:$BT$108,C2925,B2925)</f>
        <v>60</v>
      </c>
      <c r="E2925" s="19" t="n">
        <f aca="false">E2827+1</f>
        <v>30</v>
      </c>
      <c r="F2925" s="19" t="n">
        <f aca="false">F2827</f>
        <v>79</v>
      </c>
      <c r="G2925" s="20" t="n">
        <f aca="false">INDEX(Filtro1!$C$10:$BS$107,F2925,E2925)</f>
        <v>-37</v>
      </c>
      <c r="H2925" s="19" t="n">
        <f aca="false">H2829+1</f>
        <v>31</v>
      </c>
      <c r="I2925" s="19" t="n">
        <f aca="false">I2829</f>
        <v>41</v>
      </c>
      <c r="J2925" s="20" t="n">
        <f aca="false">INDEX(Filtro2!$D$11:$BR$106,I2925,H2925)</f>
        <v>1447</v>
      </c>
      <c r="L2925" s="0" t="n">
        <v>-3177</v>
      </c>
      <c r="M2925" s="0" t="n">
        <v>-2927.11111111111</v>
      </c>
      <c r="N2925" s="0" t="n">
        <v>-2554.84</v>
      </c>
    </row>
    <row r="2926" customFormat="false" ht="15" hidden="false" customHeight="false" outlineLevel="0" collapsed="false">
      <c r="B2926" s="19" t="n">
        <f aca="false">B2826+1</f>
        <v>30</v>
      </c>
      <c r="C2926" s="19" t="n">
        <f aca="false">C2826</f>
        <v>22</v>
      </c>
      <c r="D2926" s="20" t="n">
        <f aca="false">INDEX(Imagen!$B$9:$BT$108,C2926,B2926)</f>
        <v>40</v>
      </c>
      <c r="E2926" s="19" t="n">
        <f aca="false">E2828+1</f>
        <v>30</v>
      </c>
      <c r="F2926" s="19" t="n">
        <f aca="false">F2828</f>
        <v>80</v>
      </c>
      <c r="G2926" s="20" t="n">
        <f aca="false">INDEX(Filtro1!$C$10:$BS$107,F2926,E2926)</f>
        <v>-12</v>
      </c>
      <c r="H2926" s="19" t="n">
        <f aca="false">H2830+1</f>
        <v>31</v>
      </c>
      <c r="I2926" s="19" t="n">
        <f aca="false">I2830</f>
        <v>42</v>
      </c>
      <c r="J2926" s="20" t="n">
        <f aca="false">INDEX(Filtro2!$D$11:$BR$106,I2926,H2926)</f>
        <v>-163</v>
      </c>
      <c r="L2926" s="0" t="n">
        <v>-3175</v>
      </c>
      <c r="M2926" s="0" t="n">
        <v>-2924.33333333333</v>
      </c>
      <c r="N2926" s="0" t="n">
        <v>-2553.16</v>
      </c>
    </row>
    <row r="2927" customFormat="false" ht="15" hidden="false" customHeight="false" outlineLevel="0" collapsed="false">
      <c r="B2927" s="19" t="n">
        <f aca="false">B2827+1</f>
        <v>30</v>
      </c>
      <c r="C2927" s="19" t="n">
        <f aca="false">C2827</f>
        <v>23</v>
      </c>
      <c r="D2927" s="20" t="n">
        <f aca="false">INDEX(Imagen!$B$9:$BT$108,C2927,B2927)</f>
        <v>38</v>
      </c>
      <c r="E2927" s="19" t="n">
        <f aca="false">E2829+1</f>
        <v>30</v>
      </c>
      <c r="F2927" s="19" t="n">
        <f aca="false">F2829</f>
        <v>81</v>
      </c>
      <c r="G2927" s="20" t="n">
        <f aca="false">INDEX(Filtro1!$C$10:$BS$107,F2927,E2927)</f>
        <v>-5</v>
      </c>
      <c r="H2927" s="19" t="n">
        <f aca="false">H2831+1</f>
        <v>31</v>
      </c>
      <c r="I2927" s="19" t="n">
        <f aca="false">I2831</f>
        <v>43</v>
      </c>
      <c r="J2927" s="20" t="n">
        <f aca="false">INDEX(Filtro2!$D$11:$BR$106,I2927,H2927)</f>
        <v>6</v>
      </c>
      <c r="L2927" s="0" t="n">
        <v>-3173</v>
      </c>
      <c r="M2927" s="0" t="n">
        <v>-2922.66666666667</v>
      </c>
      <c r="N2927" s="0" t="n">
        <v>-2551.88</v>
      </c>
    </row>
    <row r="2928" customFormat="false" ht="15" hidden="false" customHeight="false" outlineLevel="0" collapsed="false">
      <c r="B2928" s="19" t="n">
        <f aca="false">B2828+1</f>
        <v>30</v>
      </c>
      <c r="C2928" s="19" t="n">
        <f aca="false">C2828</f>
        <v>24</v>
      </c>
      <c r="D2928" s="20" t="n">
        <f aca="false">INDEX(Imagen!$B$9:$BT$108,C2928,B2928)</f>
        <v>38</v>
      </c>
      <c r="E2928" s="19" t="n">
        <f aca="false">E2830+1</f>
        <v>30</v>
      </c>
      <c r="F2928" s="19" t="n">
        <f aca="false">F2830</f>
        <v>82</v>
      </c>
      <c r="G2928" s="20" t="n">
        <f aca="false">INDEX(Filtro1!$C$10:$BS$107,F2928,E2928)</f>
        <v>34</v>
      </c>
      <c r="H2928" s="19" t="n">
        <f aca="false">H2832+1</f>
        <v>31</v>
      </c>
      <c r="I2928" s="19" t="n">
        <f aca="false">I2832</f>
        <v>44</v>
      </c>
      <c r="J2928" s="20" t="n">
        <f aca="false">INDEX(Filtro2!$D$11:$BR$106,I2928,H2928)</f>
        <v>57</v>
      </c>
      <c r="L2928" s="0" t="n">
        <v>-3173</v>
      </c>
      <c r="M2928" s="0" t="n">
        <v>-2921.44444444444</v>
      </c>
      <c r="N2928" s="0" t="n">
        <v>-2551.76</v>
      </c>
    </row>
    <row r="2929" customFormat="false" ht="15" hidden="false" customHeight="false" outlineLevel="0" collapsed="false">
      <c r="B2929" s="19" t="n">
        <f aca="false">B2829+1</f>
        <v>30</v>
      </c>
      <c r="C2929" s="19" t="n">
        <f aca="false">C2829</f>
        <v>25</v>
      </c>
      <c r="D2929" s="20" t="n">
        <f aca="false">INDEX(Imagen!$B$9:$BT$108,C2929,B2929)</f>
        <v>38</v>
      </c>
      <c r="E2929" s="19" t="n">
        <f aca="false">E2831+1</f>
        <v>30</v>
      </c>
      <c r="F2929" s="19" t="n">
        <f aca="false">F2831</f>
        <v>83</v>
      </c>
      <c r="G2929" s="20" t="n">
        <f aca="false">INDEX(Filtro1!$C$10:$BS$107,F2929,E2929)</f>
        <v>32</v>
      </c>
      <c r="H2929" s="19" t="n">
        <f aca="false">H2833+1</f>
        <v>31</v>
      </c>
      <c r="I2929" s="19" t="n">
        <f aca="false">I2833</f>
        <v>45</v>
      </c>
      <c r="J2929" s="20" t="n">
        <f aca="false">INDEX(Filtro2!$D$11:$BR$106,I2929,H2929)</f>
        <v>-123</v>
      </c>
      <c r="L2929" s="0" t="n">
        <v>-3173</v>
      </c>
      <c r="M2929" s="0" t="n">
        <v>-2921.22222222222</v>
      </c>
      <c r="N2929" s="0" t="n">
        <v>-2549.76</v>
      </c>
    </row>
    <row r="2930" customFormat="false" ht="15" hidden="false" customHeight="false" outlineLevel="0" collapsed="false">
      <c r="B2930" s="19" t="n">
        <f aca="false">B2830+1</f>
        <v>30</v>
      </c>
      <c r="C2930" s="19" t="n">
        <f aca="false">C2830</f>
        <v>26</v>
      </c>
      <c r="D2930" s="20" t="n">
        <f aca="false">INDEX(Imagen!$B$9:$BT$108,C2930,B2930)</f>
        <v>38</v>
      </c>
      <c r="E2930" s="19" t="n">
        <f aca="false">E2832+1</f>
        <v>30</v>
      </c>
      <c r="F2930" s="19" t="n">
        <f aca="false">F2832</f>
        <v>84</v>
      </c>
      <c r="G2930" s="20" t="n">
        <f aca="false">INDEX(Filtro1!$C$10:$BS$107,F2930,E2930)</f>
        <v>3</v>
      </c>
      <c r="H2930" s="19" t="n">
        <f aca="false">H2834+1</f>
        <v>31</v>
      </c>
      <c r="I2930" s="19" t="n">
        <f aca="false">I2834</f>
        <v>46</v>
      </c>
      <c r="J2930" s="20" t="n">
        <f aca="false">INDEX(Filtro2!$D$11:$BR$106,I2930,H2930)</f>
        <v>-194</v>
      </c>
      <c r="L2930" s="0" t="n">
        <v>-3171</v>
      </c>
      <c r="M2930" s="0" t="n">
        <v>-2916.66666666667</v>
      </c>
      <c r="N2930" s="0" t="n">
        <v>-2545</v>
      </c>
    </row>
    <row r="2931" customFormat="false" ht="15" hidden="false" customHeight="false" outlineLevel="0" collapsed="false">
      <c r="B2931" s="19" t="n">
        <f aca="false">B2831+1</f>
        <v>30</v>
      </c>
      <c r="C2931" s="19" t="n">
        <f aca="false">C2831</f>
        <v>27</v>
      </c>
      <c r="D2931" s="20" t="n">
        <f aca="false">INDEX(Imagen!$B$9:$BT$108,C2931,B2931)</f>
        <v>68</v>
      </c>
      <c r="E2931" s="19" t="n">
        <f aca="false">E2833+1</f>
        <v>30</v>
      </c>
      <c r="F2931" s="19" t="n">
        <f aca="false">F2833</f>
        <v>85</v>
      </c>
      <c r="G2931" s="20" t="n">
        <f aca="false">INDEX(Filtro1!$C$10:$BS$107,F2931,E2931)</f>
        <v>75</v>
      </c>
      <c r="H2931" s="19" t="n">
        <f aca="false">H2835+1</f>
        <v>31</v>
      </c>
      <c r="I2931" s="19" t="n">
        <f aca="false">I2835</f>
        <v>47</v>
      </c>
      <c r="J2931" s="20" t="n">
        <f aca="false">INDEX(Filtro2!$D$11:$BR$106,I2931,H2931)</f>
        <v>-323</v>
      </c>
      <c r="L2931" s="0" t="n">
        <v>-3171</v>
      </c>
      <c r="M2931" s="0" t="n">
        <v>-2913.66666666667</v>
      </c>
      <c r="N2931" s="0" t="n">
        <v>-2544.76</v>
      </c>
    </row>
    <row r="2932" customFormat="false" ht="15" hidden="false" customHeight="false" outlineLevel="0" collapsed="false">
      <c r="B2932" s="19" t="n">
        <f aca="false">B2832+1</f>
        <v>30</v>
      </c>
      <c r="C2932" s="19" t="n">
        <f aca="false">C2832</f>
        <v>28</v>
      </c>
      <c r="D2932" s="20" t="n">
        <f aca="false">INDEX(Imagen!$B$9:$BT$108,C2932,B2932)</f>
        <v>51</v>
      </c>
      <c r="E2932" s="19" t="n">
        <f aca="false">E2834+1</f>
        <v>30</v>
      </c>
      <c r="F2932" s="19" t="n">
        <f aca="false">F2834</f>
        <v>86</v>
      </c>
      <c r="G2932" s="20" t="n">
        <f aca="false">INDEX(Filtro1!$C$10:$BS$107,F2932,E2932)</f>
        <v>5</v>
      </c>
      <c r="H2932" s="19" t="n">
        <f aca="false">H2836+1</f>
        <v>31</v>
      </c>
      <c r="I2932" s="19" t="n">
        <f aca="false">I2836</f>
        <v>48</v>
      </c>
      <c r="J2932" s="20" t="n">
        <f aca="false">INDEX(Filtro2!$D$11:$BR$106,I2932,H2932)</f>
        <v>-56</v>
      </c>
      <c r="L2932" s="0" t="n">
        <v>-3169</v>
      </c>
      <c r="M2932" s="0" t="n">
        <v>-2913.22222222222</v>
      </c>
      <c r="N2932" s="0" t="n">
        <v>-2543.32</v>
      </c>
    </row>
    <row r="2933" customFormat="false" ht="15" hidden="false" customHeight="false" outlineLevel="0" collapsed="false">
      <c r="B2933" s="19" t="n">
        <f aca="false">B2833+1</f>
        <v>30</v>
      </c>
      <c r="C2933" s="19" t="n">
        <f aca="false">C2833</f>
        <v>29</v>
      </c>
      <c r="D2933" s="20" t="n">
        <f aca="false">INDEX(Imagen!$B$9:$BT$108,C2933,B2933)</f>
        <v>81</v>
      </c>
      <c r="E2933" s="19" t="n">
        <f aca="false">E2835+1</f>
        <v>30</v>
      </c>
      <c r="F2933" s="19" t="n">
        <f aca="false">F2835</f>
        <v>87</v>
      </c>
      <c r="G2933" s="20" t="n">
        <f aca="false">INDEX(Filtro1!$C$10:$BS$107,F2933,E2933)</f>
        <v>-12</v>
      </c>
      <c r="H2933" s="19" t="n">
        <f aca="false">H2837+1</f>
        <v>31</v>
      </c>
      <c r="I2933" s="19" t="n">
        <f aca="false">I2837</f>
        <v>49</v>
      </c>
      <c r="J2933" s="20" t="n">
        <f aca="false">INDEX(Filtro2!$D$11:$BR$106,I2933,H2933)</f>
        <v>-10</v>
      </c>
      <c r="L2933" s="0" t="n">
        <v>-3169</v>
      </c>
      <c r="M2933" s="0" t="n">
        <v>-2909.11111111111</v>
      </c>
      <c r="N2933" s="0" t="n">
        <v>-2537.64</v>
      </c>
    </row>
    <row r="2934" customFormat="false" ht="15" hidden="false" customHeight="false" outlineLevel="0" collapsed="false">
      <c r="B2934" s="19" t="n">
        <f aca="false">B2834+1</f>
        <v>30</v>
      </c>
      <c r="C2934" s="19" t="n">
        <f aca="false">C2834</f>
        <v>30</v>
      </c>
      <c r="D2934" s="20" t="n">
        <f aca="false">INDEX(Imagen!$B$9:$BT$108,C2934,B2934)</f>
        <v>75</v>
      </c>
      <c r="E2934" s="19" t="n">
        <f aca="false">E2836+1</f>
        <v>30</v>
      </c>
      <c r="F2934" s="19" t="n">
        <f aca="false">F2836</f>
        <v>88</v>
      </c>
      <c r="G2934" s="20" t="n">
        <f aca="false">INDEX(Filtro1!$C$10:$BS$107,F2934,E2934)</f>
        <v>-67</v>
      </c>
      <c r="H2934" s="19" t="n">
        <f aca="false">H2838+1</f>
        <v>31</v>
      </c>
      <c r="I2934" s="19" t="n">
        <f aca="false">I2838</f>
        <v>50</v>
      </c>
      <c r="J2934" s="20" t="n">
        <f aca="false">INDEX(Filtro2!$D$11:$BR$106,I2934,H2934)</f>
        <v>57</v>
      </c>
      <c r="L2934" s="0" t="n">
        <v>-3167</v>
      </c>
      <c r="M2934" s="0" t="n">
        <v>-2907.11111111111</v>
      </c>
      <c r="N2934" s="0" t="n">
        <v>-2529.76</v>
      </c>
    </row>
    <row r="2935" customFormat="false" ht="15" hidden="false" customHeight="false" outlineLevel="0" collapsed="false">
      <c r="B2935" s="19" t="n">
        <f aca="false">B2835+1</f>
        <v>30</v>
      </c>
      <c r="C2935" s="19" t="n">
        <f aca="false">C2835</f>
        <v>31</v>
      </c>
      <c r="D2935" s="20" t="n">
        <f aca="false">INDEX(Imagen!$B$9:$BT$108,C2935,B2935)</f>
        <v>97</v>
      </c>
      <c r="E2935" s="19" t="n">
        <f aca="false">E2837+1</f>
        <v>30</v>
      </c>
      <c r="F2935" s="19" t="n">
        <f aca="false">F2837</f>
        <v>89</v>
      </c>
      <c r="G2935" s="20" t="n">
        <f aca="false">INDEX(Filtro1!$C$10:$BS$107,F2935,E2935)</f>
        <v>-73</v>
      </c>
      <c r="H2935" s="19" t="n">
        <f aca="false">H2839+1</f>
        <v>31</v>
      </c>
      <c r="I2935" s="19" t="n">
        <f aca="false">I2839</f>
        <v>51</v>
      </c>
      <c r="J2935" s="20" t="n">
        <f aca="false">INDEX(Filtro2!$D$11:$BR$106,I2935,H2935)</f>
        <v>-113</v>
      </c>
      <c r="L2935" s="0" t="n">
        <v>-3164</v>
      </c>
      <c r="M2935" s="0" t="n">
        <v>-2906.77777777778</v>
      </c>
      <c r="N2935" s="0" t="n">
        <v>-2528.76</v>
      </c>
    </row>
    <row r="2936" customFormat="false" ht="15" hidden="false" customHeight="false" outlineLevel="0" collapsed="false">
      <c r="B2936" s="19" t="n">
        <f aca="false">B2836+1</f>
        <v>30</v>
      </c>
      <c r="C2936" s="19" t="n">
        <f aca="false">C2836</f>
        <v>32</v>
      </c>
      <c r="D2936" s="20" t="n">
        <f aca="false">INDEX(Imagen!$B$9:$BT$108,C2936,B2936)</f>
        <v>99</v>
      </c>
      <c r="E2936" s="19" t="n">
        <f aca="false">E2838+1</f>
        <v>30</v>
      </c>
      <c r="F2936" s="19" t="n">
        <f aca="false">F2838</f>
        <v>90</v>
      </c>
      <c r="G2936" s="20" t="n">
        <f aca="false">INDEX(Filtro1!$C$10:$BS$107,F2936,E2936)</f>
        <v>145</v>
      </c>
      <c r="H2936" s="19" t="n">
        <f aca="false">H2840+1</f>
        <v>31</v>
      </c>
      <c r="I2936" s="19" t="n">
        <f aca="false">I2840</f>
        <v>52</v>
      </c>
      <c r="J2936" s="20" t="n">
        <f aca="false">INDEX(Filtro2!$D$11:$BR$106,I2936,H2936)</f>
        <v>-87</v>
      </c>
      <c r="L2936" s="0" t="n">
        <v>-3160</v>
      </c>
      <c r="M2936" s="0" t="n">
        <v>-2906.55555555556</v>
      </c>
      <c r="N2936" s="0" t="n">
        <v>-2526.96</v>
      </c>
    </row>
    <row r="2937" customFormat="false" ht="15" hidden="false" customHeight="false" outlineLevel="0" collapsed="false">
      <c r="B2937" s="19" t="n">
        <f aca="false">B2837+1</f>
        <v>30</v>
      </c>
      <c r="C2937" s="19" t="n">
        <f aca="false">C2837</f>
        <v>33</v>
      </c>
      <c r="D2937" s="20" t="n">
        <f aca="false">INDEX(Imagen!$B$9:$BT$108,C2937,B2937)</f>
        <v>84</v>
      </c>
      <c r="E2937" s="19" t="n">
        <f aca="false">E2839+1</f>
        <v>30</v>
      </c>
      <c r="F2937" s="19" t="n">
        <f aca="false">F2839</f>
        <v>91</v>
      </c>
      <c r="G2937" s="20" t="n">
        <f aca="false">INDEX(Filtro1!$C$10:$BS$107,F2937,E2937)</f>
        <v>-73</v>
      </c>
      <c r="H2937" s="19" t="n">
        <f aca="false">H2841+1</f>
        <v>31</v>
      </c>
      <c r="I2937" s="19" t="n">
        <f aca="false">I2841</f>
        <v>53</v>
      </c>
      <c r="J2937" s="20" t="n">
        <f aca="false">INDEX(Filtro2!$D$11:$BR$106,I2937,H2937)</f>
        <v>27</v>
      </c>
      <c r="L2937" s="0" t="n">
        <v>-3159</v>
      </c>
      <c r="M2937" s="0" t="n">
        <v>-2903.66666666667</v>
      </c>
      <c r="N2937" s="0" t="n">
        <v>-2523.6</v>
      </c>
    </row>
    <row r="2938" customFormat="false" ht="15" hidden="false" customHeight="false" outlineLevel="0" collapsed="false">
      <c r="B2938" s="19" t="n">
        <f aca="false">B2838+1</f>
        <v>30</v>
      </c>
      <c r="C2938" s="19" t="n">
        <f aca="false">C2838</f>
        <v>34</v>
      </c>
      <c r="D2938" s="20" t="n">
        <f aca="false">INDEX(Imagen!$B$9:$BT$108,C2938,B2938)</f>
        <v>203</v>
      </c>
      <c r="E2938" s="19" t="n">
        <f aca="false">E2840+1</f>
        <v>30</v>
      </c>
      <c r="F2938" s="19" t="n">
        <f aca="false">F2840</f>
        <v>92</v>
      </c>
      <c r="G2938" s="20" t="n">
        <f aca="false">INDEX(Filtro1!$C$10:$BS$107,F2938,E2938)</f>
        <v>-811</v>
      </c>
      <c r="H2938" s="19" t="n">
        <f aca="false">H2842+1</f>
        <v>31</v>
      </c>
      <c r="I2938" s="19" t="n">
        <f aca="false">I2842</f>
        <v>54</v>
      </c>
      <c r="J2938" s="20" t="n">
        <f aca="false">INDEX(Filtro2!$D$11:$BR$106,I2938,H2938)</f>
        <v>10</v>
      </c>
      <c r="L2938" s="0" t="n">
        <v>-3157</v>
      </c>
      <c r="M2938" s="0" t="n">
        <v>-2903.11111111111</v>
      </c>
      <c r="N2938" s="0" t="n">
        <v>-2521.16</v>
      </c>
    </row>
    <row r="2939" customFormat="false" ht="15" hidden="false" customHeight="false" outlineLevel="0" collapsed="false">
      <c r="B2939" s="19" t="n">
        <f aca="false">B2839+1</f>
        <v>30</v>
      </c>
      <c r="C2939" s="19" t="n">
        <f aca="false">C2839</f>
        <v>35</v>
      </c>
      <c r="D2939" s="20" t="n">
        <f aca="false">INDEX(Imagen!$B$9:$BT$108,C2939,B2939)</f>
        <v>194</v>
      </c>
      <c r="E2939" s="19" t="n">
        <f aca="false">E2841+1</f>
        <v>30</v>
      </c>
      <c r="F2939" s="19" t="n">
        <f aca="false">F2841</f>
        <v>93</v>
      </c>
      <c r="G2939" s="20" t="n">
        <f aca="false">INDEX(Filtro1!$C$10:$BS$107,F2939,E2939)</f>
        <v>8597</v>
      </c>
      <c r="H2939" s="19" t="n">
        <f aca="false">H2843+1</f>
        <v>31</v>
      </c>
      <c r="I2939" s="19" t="n">
        <f aca="false">I2843</f>
        <v>55</v>
      </c>
      <c r="J2939" s="20" t="n">
        <f aca="false">INDEX(Filtro2!$D$11:$BR$106,I2939,H2939)</f>
        <v>33</v>
      </c>
      <c r="L2939" s="0" t="n">
        <v>-3157</v>
      </c>
      <c r="M2939" s="0" t="n">
        <v>-2900.66666666667</v>
      </c>
      <c r="N2939" s="0" t="n">
        <v>-2519.64</v>
      </c>
    </row>
    <row r="2940" customFormat="false" ht="15" hidden="false" customHeight="false" outlineLevel="0" collapsed="false">
      <c r="B2940" s="19" t="n">
        <f aca="false">B2840+1</f>
        <v>30</v>
      </c>
      <c r="C2940" s="19" t="n">
        <f aca="false">C2840</f>
        <v>36</v>
      </c>
      <c r="D2940" s="20" t="n">
        <f aca="false">INDEX(Imagen!$B$9:$BT$108,C2940,B2940)</f>
        <v>283</v>
      </c>
      <c r="E2940" s="19" t="n">
        <f aca="false">E2842+1</f>
        <v>30</v>
      </c>
      <c r="F2940" s="19" t="n">
        <f aca="false">F2842</f>
        <v>94</v>
      </c>
      <c r="G2940" s="20" t="n">
        <f aca="false">INDEX(Filtro1!$C$10:$BS$107,F2940,E2940)</f>
        <v>-8449</v>
      </c>
      <c r="H2940" s="19" t="n">
        <f aca="false">H2844+1</f>
        <v>31</v>
      </c>
      <c r="I2940" s="19" t="n">
        <f aca="false">I2844</f>
        <v>56</v>
      </c>
      <c r="J2940" s="20" t="n">
        <f aca="false">INDEX(Filtro2!$D$11:$BR$106,I2940,H2940)</f>
        <v>-99</v>
      </c>
      <c r="L2940" s="0" t="n">
        <v>-3157</v>
      </c>
      <c r="M2940" s="0" t="n">
        <v>-2899.33333333333</v>
      </c>
      <c r="N2940" s="0" t="n">
        <v>-2518.68</v>
      </c>
    </row>
    <row r="2941" customFormat="false" ht="15" hidden="false" customHeight="false" outlineLevel="0" collapsed="false">
      <c r="B2941" s="19" t="n">
        <f aca="false">B2841+1</f>
        <v>30</v>
      </c>
      <c r="C2941" s="19" t="n">
        <f aca="false">C2841</f>
        <v>37</v>
      </c>
      <c r="D2941" s="20" t="n">
        <f aca="false">INDEX(Imagen!$B$9:$BT$108,C2941,B2941)</f>
        <v>172</v>
      </c>
      <c r="E2941" s="19" t="n">
        <f aca="false">E2843+1</f>
        <v>30</v>
      </c>
      <c r="F2941" s="19" t="n">
        <f aca="false">F2843</f>
        <v>95</v>
      </c>
      <c r="G2941" s="20" t="n">
        <f aca="false">INDEX(Filtro1!$C$10:$BS$107,F2941,E2941)</f>
        <v>-2764</v>
      </c>
      <c r="H2941" s="19" t="n">
        <f aca="false">H2845+1</f>
        <v>31</v>
      </c>
      <c r="I2941" s="19" t="n">
        <f aca="false">I2845</f>
        <v>57</v>
      </c>
      <c r="J2941" s="20" t="n">
        <f aca="false">INDEX(Filtro2!$D$11:$BR$106,I2941,H2941)</f>
        <v>-79</v>
      </c>
      <c r="L2941" s="0" t="n">
        <v>-3154</v>
      </c>
      <c r="M2941" s="0" t="n">
        <v>-2898.44444444444</v>
      </c>
      <c r="N2941" s="0" t="n">
        <v>-2518.28</v>
      </c>
    </row>
    <row r="2942" customFormat="false" ht="15" hidden="false" customHeight="false" outlineLevel="0" collapsed="false">
      <c r="B2942" s="19" t="n">
        <f aca="false">B2842+1</f>
        <v>30</v>
      </c>
      <c r="C2942" s="19" t="n">
        <f aca="false">C2842</f>
        <v>38</v>
      </c>
      <c r="D2942" s="20" t="n">
        <f aca="false">INDEX(Imagen!$B$9:$BT$108,C2942,B2942)</f>
        <v>181</v>
      </c>
      <c r="E2942" s="19" t="n">
        <f aca="false">E2844+1</f>
        <v>30</v>
      </c>
      <c r="F2942" s="19" t="n">
        <f aca="false">F2844</f>
        <v>96</v>
      </c>
      <c r="G2942" s="20" t="n">
        <f aca="false">INDEX(Filtro1!$C$10:$BS$107,F2942,E2942)</f>
        <v>-6</v>
      </c>
      <c r="H2942" s="19" t="n">
        <f aca="false">H2846+1</f>
        <v>31</v>
      </c>
      <c r="I2942" s="19" t="n">
        <f aca="false">I2846</f>
        <v>58</v>
      </c>
      <c r="J2942" s="20" t="n">
        <f aca="false">INDEX(Filtro2!$D$11:$BR$106,I2942,H2942)</f>
        <v>-34</v>
      </c>
      <c r="L2942" s="0" t="n">
        <v>-3154</v>
      </c>
      <c r="M2942" s="0" t="n">
        <v>-2898.22222222222</v>
      </c>
      <c r="N2942" s="0" t="n">
        <v>-2517.64</v>
      </c>
    </row>
    <row r="2943" customFormat="false" ht="15" hidden="false" customHeight="false" outlineLevel="0" collapsed="false">
      <c r="B2943" s="19" t="n">
        <f aca="false">B2843+1</f>
        <v>30</v>
      </c>
      <c r="C2943" s="19" t="n">
        <f aca="false">C2843</f>
        <v>39</v>
      </c>
      <c r="D2943" s="20" t="n">
        <f aca="false">INDEX(Imagen!$B$9:$BT$108,C2943,B2943)</f>
        <v>135</v>
      </c>
      <c r="E2943" s="19" t="n">
        <f aca="false">E2845+1</f>
        <v>30</v>
      </c>
      <c r="F2943" s="19" t="n">
        <f aca="false">F2845</f>
        <v>97</v>
      </c>
      <c r="G2943" s="20" t="n">
        <f aca="false">INDEX(Filtro1!$C$10:$BS$107,F2943,E2943)</f>
        <v>-250</v>
      </c>
      <c r="H2943" s="19" t="n">
        <f aca="false">H2847+1</f>
        <v>31</v>
      </c>
      <c r="I2943" s="19" t="n">
        <f aca="false">I2847</f>
        <v>59</v>
      </c>
      <c r="J2943" s="20" t="n">
        <f aca="false">INDEX(Filtro2!$D$11:$BR$106,I2943,H2943)</f>
        <v>-8</v>
      </c>
      <c r="L2943" s="0" t="n">
        <v>-3154</v>
      </c>
      <c r="M2943" s="0" t="n">
        <v>-2894.55555555556</v>
      </c>
      <c r="N2943" s="0" t="n">
        <v>-2516.24</v>
      </c>
    </row>
    <row r="2944" customFormat="false" ht="15" hidden="false" customHeight="false" outlineLevel="0" collapsed="false">
      <c r="B2944" s="19" t="n">
        <f aca="false">B2844+1</f>
        <v>30</v>
      </c>
      <c r="C2944" s="19" t="n">
        <f aca="false">C2844</f>
        <v>40</v>
      </c>
      <c r="D2944" s="20" t="n">
        <f aca="false">INDEX(Imagen!$B$9:$BT$108,C2944,B2944)</f>
        <v>217</v>
      </c>
      <c r="E2944" s="19" t="n">
        <f aca="false">E2846+1</f>
        <v>30</v>
      </c>
      <c r="F2944" s="19" t="n">
        <f aca="false">F2846</f>
        <v>98</v>
      </c>
      <c r="G2944" s="20" t="n">
        <f aca="false">INDEX(Filtro1!$C$10:$BS$107,F2944,E2944)</f>
        <v>-1428</v>
      </c>
      <c r="H2944" s="19" t="n">
        <f aca="false">H2848+1</f>
        <v>31</v>
      </c>
      <c r="I2944" s="19" t="n">
        <f aca="false">I2848</f>
        <v>60</v>
      </c>
      <c r="J2944" s="20" t="n">
        <f aca="false">INDEX(Filtro2!$D$11:$BR$106,I2944,H2944)</f>
        <v>-14</v>
      </c>
      <c r="L2944" s="0" t="n">
        <v>-3154</v>
      </c>
      <c r="M2944" s="0" t="n">
        <v>-2893</v>
      </c>
      <c r="N2944" s="0" t="n">
        <v>-2516.04</v>
      </c>
    </row>
    <row r="2945" customFormat="false" ht="15" hidden="false" customHeight="false" outlineLevel="0" collapsed="false">
      <c r="B2945" s="19" t="n">
        <f aca="false">B2845+1</f>
        <v>30</v>
      </c>
      <c r="C2945" s="19" t="n">
        <f aca="false">C2845</f>
        <v>41</v>
      </c>
      <c r="D2945" s="20" t="n">
        <f aca="false">INDEX(Imagen!$B$9:$BT$108,C2945,B2945)</f>
        <v>233</v>
      </c>
      <c r="E2945" s="19" t="n">
        <f aca="false">E2847+1</f>
        <v>31</v>
      </c>
      <c r="F2945" s="19" t="n">
        <f aca="false">F2847</f>
        <v>1</v>
      </c>
      <c r="G2945" s="20" t="n">
        <f aca="false">INDEX(Filtro1!$C$10:$BS$107,F2945,E2945)</f>
        <v>-9304</v>
      </c>
      <c r="H2945" s="19" t="n">
        <f aca="false">H2849+1</f>
        <v>31</v>
      </c>
      <c r="I2945" s="19" t="n">
        <f aca="false">I2849</f>
        <v>61</v>
      </c>
      <c r="J2945" s="20" t="n">
        <f aca="false">INDEX(Filtro2!$D$11:$BR$106,I2945,H2945)</f>
        <v>-245</v>
      </c>
      <c r="L2945" s="0" t="n">
        <v>-3154</v>
      </c>
      <c r="M2945" s="0" t="n">
        <v>-2891.22222222222</v>
      </c>
      <c r="N2945" s="0" t="n">
        <v>-2512.6</v>
      </c>
    </row>
    <row r="2946" customFormat="false" ht="15" hidden="false" customHeight="false" outlineLevel="0" collapsed="false">
      <c r="B2946" s="19" t="n">
        <f aca="false">B2846+1</f>
        <v>30</v>
      </c>
      <c r="C2946" s="19" t="n">
        <f aca="false">C2846</f>
        <v>42</v>
      </c>
      <c r="D2946" s="20" t="n">
        <f aca="false">INDEX(Imagen!$B$9:$BT$108,C2946,B2946)</f>
        <v>169</v>
      </c>
      <c r="E2946" s="19" t="n">
        <f aca="false">E2848+1</f>
        <v>31</v>
      </c>
      <c r="F2946" s="19" t="n">
        <f aca="false">F2848</f>
        <v>2</v>
      </c>
      <c r="G2946" s="20" t="n">
        <f aca="false">INDEX(Filtro1!$C$10:$BS$107,F2946,E2946)</f>
        <v>-7414</v>
      </c>
      <c r="H2946" s="19" t="n">
        <f aca="false">H2850+1</f>
        <v>31</v>
      </c>
      <c r="I2946" s="19" t="n">
        <f aca="false">I2850</f>
        <v>62</v>
      </c>
      <c r="J2946" s="20" t="n">
        <f aca="false">INDEX(Filtro2!$D$11:$BR$106,I2946,H2946)</f>
        <v>-162</v>
      </c>
      <c r="L2946" s="0" t="n">
        <v>-3153</v>
      </c>
      <c r="M2946" s="0" t="n">
        <v>-2887.66666666667</v>
      </c>
      <c r="N2946" s="0" t="n">
        <v>-2506.36</v>
      </c>
    </row>
    <row r="2947" customFormat="false" ht="15" hidden="false" customHeight="false" outlineLevel="0" collapsed="false">
      <c r="B2947" s="19" t="n">
        <f aca="false">B2847+1</f>
        <v>30</v>
      </c>
      <c r="C2947" s="19" t="n">
        <f aca="false">C2847</f>
        <v>43</v>
      </c>
      <c r="D2947" s="20" t="n">
        <f aca="false">INDEX(Imagen!$B$9:$BT$108,C2947,B2947)</f>
        <v>214</v>
      </c>
      <c r="E2947" s="19" t="n">
        <f aca="false">E2849+1</f>
        <v>31</v>
      </c>
      <c r="F2947" s="19" t="n">
        <f aca="false">F2849</f>
        <v>3</v>
      </c>
      <c r="G2947" s="20" t="n">
        <f aca="false">INDEX(Filtro1!$C$10:$BS$107,F2947,E2947)</f>
        <v>-6582</v>
      </c>
      <c r="H2947" s="19" t="n">
        <f aca="false">H2851+1</f>
        <v>31</v>
      </c>
      <c r="I2947" s="19" t="n">
        <f aca="false">I2851</f>
        <v>63</v>
      </c>
      <c r="J2947" s="20" t="n">
        <f aca="false">INDEX(Filtro2!$D$11:$BR$106,I2947,H2947)</f>
        <v>-249</v>
      </c>
      <c r="L2947" s="0" t="n">
        <v>-3153</v>
      </c>
      <c r="M2947" s="0" t="n">
        <v>-2887</v>
      </c>
      <c r="N2947" s="0" t="n">
        <v>-2504.84</v>
      </c>
    </row>
    <row r="2948" customFormat="false" ht="15" hidden="false" customHeight="false" outlineLevel="0" collapsed="false">
      <c r="B2948" s="19" t="n">
        <f aca="false">B2848+1</f>
        <v>30</v>
      </c>
      <c r="C2948" s="19" t="n">
        <f aca="false">C2848</f>
        <v>44</v>
      </c>
      <c r="D2948" s="20" t="n">
        <f aca="false">INDEX(Imagen!$B$9:$BT$108,C2948,B2948)</f>
        <v>279</v>
      </c>
      <c r="E2948" s="19" t="n">
        <f aca="false">E2850+1</f>
        <v>31</v>
      </c>
      <c r="F2948" s="19" t="n">
        <f aca="false">F2850</f>
        <v>4</v>
      </c>
      <c r="G2948" s="20" t="n">
        <f aca="false">INDEX(Filtro1!$C$10:$BS$107,F2948,E2948)</f>
        <v>4132</v>
      </c>
      <c r="H2948" s="19" t="n">
        <f aca="false">H2852+1</f>
        <v>31</v>
      </c>
      <c r="I2948" s="19" t="n">
        <f aca="false">I2852</f>
        <v>64</v>
      </c>
      <c r="J2948" s="20" t="n">
        <f aca="false">INDEX(Filtro2!$D$11:$BR$106,I2948,H2948)</f>
        <v>178</v>
      </c>
      <c r="L2948" s="0" t="n">
        <v>-3152</v>
      </c>
      <c r="M2948" s="0" t="n">
        <v>-2884.33333333333</v>
      </c>
      <c r="N2948" s="0" t="n">
        <v>-2504.68</v>
      </c>
    </row>
    <row r="2949" customFormat="false" ht="15" hidden="false" customHeight="false" outlineLevel="0" collapsed="false">
      <c r="B2949" s="19" t="n">
        <f aca="false">B2849+1</f>
        <v>30</v>
      </c>
      <c r="C2949" s="19" t="n">
        <f aca="false">C2849</f>
        <v>45</v>
      </c>
      <c r="D2949" s="20" t="n">
        <f aca="false">INDEX(Imagen!$B$9:$BT$108,C2949,B2949)</f>
        <v>582</v>
      </c>
      <c r="E2949" s="19" t="n">
        <f aca="false">E2851+1</f>
        <v>31</v>
      </c>
      <c r="F2949" s="19" t="n">
        <f aca="false">F2851</f>
        <v>5</v>
      </c>
      <c r="G2949" s="20" t="n">
        <f aca="false">INDEX(Filtro1!$C$10:$BS$107,F2949,E2949)</f>
        <v>1312</v>
      </c>
      <c r="H2949" s="19" t="n">
        <f aca="false">H2853+1</f>
        <v>31</v>
      </c>
      <c r="I2949" s="19" t="n">
        <f aca="false">I2853</f>
        <v>65</v>
      </c>
      <c r="J2949" s="20" t="n">
        <f aca="false">INDEX(Filtro2!$D$11:$BR$106,I2949,H2949)</f>
        <v>-13</v>
      </c>
      <c r="L2949" s="0" t="n">
        <v>-3150</v>
      </c>
      <c r="M2949" s="0" t="n">
        <v>-2884</v>
      </c>
      <c r="N2949" s="0" t="n">
        <v>-2491.56</v>
      </c>
    </row>
    <row r="2950" customFormat="false" ht="15" hidden="false" customHeight="false" outlineLevel="0" collapsed="false">
      <c r="B2950" s="19" t="n">
        <f aca="false">B2850+1</f>
        <v>30</v>
      </c>
      <c r="C2950" s="19" t="n">
        <f aca="false">C2850</f>
        <v>46</v>
      </c>
      <c r="D2950" s="20" t="n">
        <f aca="false">INDEX(Imagen!$B$9:$BT$108,C2950,B2950)</f>
        <v>308</v>
      </c>
      <c r="E2950" s="19" t="n">
        <f aca="false">E2852+1</f>
        <v>31</v>
      </c>
      <c r="F2950" s="19" t="n">
        <f aca="false">F2852</f>
        <v>6</v>
      </c>
      <c r="G2950" s="20" t="n">
        <f aca="false">INDEX(Filtro1!$C$10:$BS$107,F2950,E2950)</f>
        <v>203</v>
      </c>
      <c r="H2950" s="19" t="n">
        <f aca="false">H2854+1</f>
        <v>31</v>
      </c>
      <c r="I2950" s="19" t="n">
        <f aca="false">I2854</f>
        <v>66</v>
      </c>
      <c r="J2950" s="20" t="n">
        <f aca="false">INDEX(Filtro2!$D$11:$BR$106,I2950,H2950)</f>
        <v>-48</v>
      </c>
      <c r="L2950" s="0" t="n">
        <v>-3149</v>
      </c>
      <c r="M2950" s="0" t="n">
        <v>-2883.33333333333</v>
      </c>
      <c r="N2950" s="0" t="n">
        <v>-2490.76</v>
      </c>
    </row>
    <row r="2951" customFormat="false" ht="15" hidden="false" customHeight="false" outlineLevel="0" collapsed="false">
      <c r="B2951" s="19" t="n">
        <f aca="false">B2851+1</f>
        <v>30</v>
      </c>
      <c r="C2951" s="19" t="n">
        <f aca="false">C2851</f>
        <v>47</v>
      </c>
      <c r="D2951" s="20" t="n">
        <f aca="false">INDEX(Imagen!$B$9:$BT$108,C2951,B2951)</f>
        <v>798</v>
      </c>
      <c r="E2951" s="19" t="n">
        <f aca="false">E2853+1</f>
        <v>31</v>
      </c>
      <c r="F2951" s="19" t="n">
        <f aca="false">F2853</f>
        <v>7</v>
      </c>
      <c r="G2951" s="20" t="n">
        <f aca="false">INDEX(Filtro1!$C$10:$BS$107,F2951,E2951)</f>
        <v>0</v>
      </c>
      <c r="H2951" s="19" t="n">
        <f aca="false">H2855+1</f>
        <v>31</v>
      </c>
      <c r="I2951" s="19" t="n">
        <f aca="false">I2855</f>
        <v>67</v>
      </c>
      <c r="J2951" s="20" t="n">
        <f aca="false">INDEX(Filtro2!$D$11:$BR$106,I2951,H2951)</f>
        <v>-80</v>
      </c>
      <c r="L2951" s="0" t="n">
        <v>-3148</v>
      </c>
      <c r="M2951" s="0" t="n">
        <v>-2881.77777777778</v>
      </c>
      <c r="N2951" s="0" t="n">
        <v>-2490.36</v>
      </c>
    </row>
    <row r="2952" customFormat="false" ht="15" hidden="false" customHeight="false" outlineLevel="0" collapsed="false">
      <c r="B2952" s="19" t="n">
        <f aca="false">B2852+1</f>
        <v>30</v>
      </c>
      <c r="C2952" s="19" t="n">
        <f aca="false">C2852</f>
        <v>48</v>
      </c>
      <c r="D2952" s="20" t="n">
        <f aca="false">INDEX(Imagen!$B$9:$BT$108,C2952,B2952)</f>
        <v>1161</v>
      </c>
      <c r="E2952" s="19" t="n">
        <f aca="false">E2854+1</f>
        <v>31</v>
      </c>
      <c r="F2952" s="19" t="n">
        <f aca="false">F2854</f>
        <v>8</v>
      </c>
      <c r="G2952" s="20" t="n">
        <f aca="false">INDEX(Filtro1!$C$10:$BS$107,F2952,E2952)</f>
        <v>-1134</v>
      </c>
      <c r="H2952" s="19" t="n">
        <f aca="false">H2856+1</f>
        <v>31</v>
      </c>
      <c r="I2952" s="19" t="n">
        <f aca="false">I2856</f>
        <v>68</v>
      </c>
      <c r="J2952" s="20" t="n">
        <f aca="false">INDEX(Filtro2!$D$11:$BR$106,I2952,H2952)</f>
        <v>-115</v>
      </c>
      <c r="L2952" s="0" t="n">
        <v>-3146</v>
      </c>
      <c r="M2952" s="0" t="n">
        <v>-2881.55555555556</v>
      </c>
      <c r="N2952" s="0" t="n">
        <v>-2484.52</v>
      </c>
    </row>
    <row r="2953" customFormat="false" ht="15" hidden="false" customHeight="false" outlineLevel="0" collapsed="false">
      <c r="B2953" s="19" t="n">
        <f aca="false">B2853+1</f>
        <v>30</v>
      </c>
      <c r="C2953" s="19" t="n">
        <f aca="false">C2853</f>
        <v>49</v>
      </c>
      <c r="D2953" s="20" t="n">
        <f aca="false">INDEX(Imagen!$B$9:$BT$108,C2953,B2953)</f>
        <v>560</v>
      </c>
      <c r="E2953" s="19" t="n">
        <f aca="false">E2855+1</f>
        <v>31</v>
      </c>
      <c r="F2953" s="19" t="n">
        <f aca="false">F2855</f>
        <v>9</v>
      </c>
      <c r="G2953" s="20" t="n">
        <f aca="false">INDEX(Filtro1!$C$10:$BS$107,F2953,E2953)</f>
        <v>2542</v>
      </c>
      <c r="H2953" s="19" t="n">
        <f aca="false">H2857+1</f>
        <v>31</v>
      </c>
      <c r="I2953" s="19" t="n">
        <f aca="false">I2857</f>
        <v>69</v>
      </c>
      <c r="J2953" s="20" t="n">
        <f aca="false">INDEX(Filtro2!$D$11:$BR$106,I2953,H2953)</f>
        <v>79</v>
      </c>
      <c r="L2953" s="0" t="n">
        <v>-3144</v>
      </c>
      <c r="M2953" s="0" t="n">
        <v>-2877.44444444444</v>
      </c>
      <c r="N2953" s="0" t="n">
        <v>-2483.16</v>
      </c>
    </row>
    <row r="2954" customFormat="false" ht="15" hidden="false" customHeight="false" outlineLevel="0" collapsed="false">
      <c r="B2954" s="19" t="n">
        <f aca="false">B2854+1</f>
        <v>30</v>
      </c>
      <c r="C2954" s="19" t="n">
        <f aca="false">C2854</f>
        <v>50</v>
      </c>
      <c r="D2954" s="20" t="n">
        <f aca="false">INDEX(Imagen!$B$9:$BT$108,C2954,B2954)</f>
        <v>557</v>
      </c>
      <c r="E2954" s="19" t="n">
        <f aca="false">E2856+1</f>
        <v>31</v>
      </c>
      <c r="F2954" s="19" t="n">
        <f aca="false">F2856</f>
        <v>10</v>
      </c>
      <c r="G2954" s="20" t="n">
        <f aca="false">INDEX(Filtro1!$C$10:$BS$107,F2954,E2954)</f>
        <v>-168</v>
      </c>
      <c r="H2954" s="19" t="n">
        <f aca="false">H2858+1</f>
        <v>31</v>
      </c>
      <c r="I2954" s="19" t="n">
        <f aca="false">I2858</f>
        <v>70</v>
      </c>
      <c r="J2954" s="20" t="n">
        <f aca="false">INDEX(Filtro2!$D$11:$BR$106,I2954,H2954)</f>
        <v>682</v>
      </c>
      <c r="L2954" s="0" t="n">
        <v>-3141</v>
      </c>
      <c r="M2954" s="0" t="n">
        <v>-2875.55555555556</v>
      </c>
      <c r="N2954" s="0" t="n">
        <v>-2482.92</v>
      </c>
    </row>
    <row r="2955" customFormat="false" ht="15" hidden="false" customHeight="false" outlineLevel="0" collapsed="false">
      <c r="B2955" s="19" t="n">
        <f aca="false">B2855+1</f>
        <v>30</v>
      </c>
      <c r="C2955" s="19" t="n">
        <f aca="false">C2855</f>
        <v>51</v>
      </c>
      <c r="D2955" s="20" t="n">
        <f aca="false">INDEX(Imagen!$B$9:$BT$108,C2955,B2955)</f>
        <v>274</v>
      </c>
      <c r="E2955" s="19" t="n">
        <f aca="false">E2857+1</f>
        <v>31</v>
      </c>
      <c r="F2955" s="19" t="n">
        <f aca="false">F2857</f>
        <v>11</v>
      </c>
      <c r="G2955" s="20" t="n">
        <f aca="false">INDEX(Filtro1!$C$10:$BS$107,F2955,E2955)</f>
        <v>-5062</v>
      </c>
      <c r="H2955" s="19" t="n">
        <f aca="false">H2859+1</f>
        <v>31</v>
      </c>
      <c r="I2955" s="19" t="n">
        <f aca="false">I2859</f>
        <v>71</v>
      </c>
      <c r="J2955" s="20" t="n">
        <f aca="false">INDEX(Filtro2!$D$11:$BR$106,I2955,H2955)</f>
        <v>-88</v>
      </c>
      <c r="L2955" s="0" t="n">
        <v>-3141</v>
      </c>
      <c r="M2955" s="0" t="n">
        <v>-2871.11111111111</v>
      </c>
      <c r="N2955" s="0" t="n">
        <v>-2482.32</v>
      </c>
    </row>
    <row r="2956" customFormat="false" ht="15" hidden="false" customHeight="false" outlineLevel="0" collapsed="false">
      <c r="B2956" s="19" t="n">
        <f aca="false">B2856+1</f>
        <v>30</v>
      </c>
      <c r="C2956" s="19" t="n">
        <f aca="false">C2856</f>
        <v>52</v>
      </c>
      <c r="D2956" s="20" t="n">
        <f aca="false">INDEX(Imagen!$B$9:$BT$108,C2956,B2956)</f>
        <v>222</v>
      </c>
      <c r="E2956" s="19" t="n">
        <f aca="false">E2858+1</f>
        <v>31</v>
      </c>
      <c r="F2956" s="19" t="n">
        <f aca="false">F2858</f>
        <v>12</v>
      </c>
      <c r="G2956" s="20" t="n">
        <f aca="false">INDEX(Filtro1!$C$10:$BS$107,F2956,E2956)</f>
        <v>10315</v>
      </c>
      <c r="H2956" s="19" t="n">
        <f aca="false">H2860+1</f>
        <v>31</v>
      </c>
      <c r="I2956" s="19" t="n">
        <f aca="false">I2860</f>
        <v>72</v>
      </c>
      <c r="J2956" s="20" t="n">
        <f aca="false">INDEX(Filtro2!$D$11:$BR$106,I2956,H2956)</f>
        <v>-236</v>
      </c>
      <c r="L2956" s="0" t="n">
        <v>-3140</v>
      </c>
      <c r="M2956" s="0" t="n">
        <v>-2870.66666666667</v>
      </c>
      <c r="N2956" s="0" t="n">
        <v>-2481.68</v>
      </c>
    </row>
    <row r="2957" customFormat="false" ht="15" hidden="false" customHeight="false" outlineLevel="0" collapsed="false">
      <c r="B2957" s="19" t="n">
        <f aca="false">B2857+1</f>
        <v>30</v>
      </c>
      <c r="C2957" s="19" t="n">
        <f aca="false">C2857</f>
        <v>53</v>
      </c>
      <c r="D2957" s="20" t="n">
        <f aca="false">INDEX(Imagen!$B$9:$BT$108,C2957,B2957)</f>
        <v>172</v>
      </c>
      <c r="E2957" s="19" t="n">
        <f aca="false">E2859+1</f>
        <v>31</v>
      </c>
      <c r="F2957" s="19" t="n">
        <f aca="false">F2859</f>
        <v>13</v>
      </c>
      <c r="G2957" s="20" t="n">
        <f aca="false">INDEX(Filtro1!$C$10:$BS$107,F2957,E2957)</f>
        <v>-2747</v>
      </c>
      <c r="H2957" s="19" t="n">
        <f aca="false">H2861+1</f>
        <v>31</v>
      </c>
      <c r="I2957" s="19" t="n">
        <f aca="false">I2861</f>
        <v>73</v>
      </c>
      <c r="J2957" s="20" t="n">
        <f aca="false">INDEX(Filtro2!$D$11:$BR$106,I2957,H2957)</f>
        <v>-130</v>
      </c>
      <c r="L2957" s="0" t="n">
        <v>-3140</v>
      </c>
      <c r="M2957" s="0" t="n">
        <v>-2865.22222222222</v>
      </c>
      <c r="N2957" s="0" t="n">
        <v>-2481.04</v>
      </c>
    </row>
    <row r="2958" customFormat="false" ht="15" hidden="false" customHeight="false" outlineLevel="0" collapsed="false">
      <c r="B2958" s="19" t="n">
        <f aca="false">B2858+1</f>
        <v>30</v>
      </c>
      <c r="C2958" s="19" t="n">
        <f aca="false">C2858</f>
        <v>54</v>
      </c>
      <c r="D2958" s="20" t="n">
        <f aca="false">INDEX(Imagen!$B$9:$BT$108,C2958,B2958)</f>
        <v>216</v>
      </c>
      <c r="E2958" s="19" t="n">
        <f aca="false">E2860+1</f>
        <v>31</v>
      </c>
      <c r="F2958" s="19" t="n">
        <f aca="false">F2860</f>
        <v>14</v>
      </c>
      <c r="G2958" s="20" t="n">
        <f aca="false">INDEX(Filtro1!$C$10:$BS$107,F2958,E2958)</f>
        <v>2431</v>
      </c>
      <c r="H2958" s="19" t="n">
        <f aca="false">H2862+1</f>
        <v>31</v>
      </c>
      <c r="I2958" s="19" t="n">
        <f aca="false">I2862</f>
        <v>74</v>
      </c>
      <c r="J2958" s="20" t="n">
        <f aca="false">INDEX(Filtro2!$D$11:$BR$106,I2958,H2958)</f>
        <v>-21</v>
      </c>
      <c r="L2958" s="0" t="n">
        <v>-3140</v>
      </c>
      <c r="M2958" s="0" t="n">
        <v>-2864</v>
      </c>
      <c r="N2958" s="0" t="n">
        <v>-2480.88</v>
      </c>
    </row>
    <row r="2959" customFormat="false" ht="15" hidden="false" customHeight="false" outlineLevel="0" collapsed="false">
      <c r="B2959" s="19" t="n">
        <f aca="false">B2859+1</f>
        <v>30</v>
      </c>
      <c r="C2959" s="19" t="n">
        <f aca="false">C2859</f>
        <v>55</v>
      </c>
      <c r="D2959" s="20" t="n">
        <f aca="false">INDEX(Imagen!$B$9:$BT$108,C2959,B2959)</f>
        <v>238</v>
      </c>
      <c r="E2959" s="19" t="n">
        <f aca="false">E2861+1</f>
        <v>31</v>
      </c>
      <c r="F2959" s="19" t="n">
        <f aca="false">F2861</f>
        <v>15</v>
      </c>
      <c r="G2959" s="20" t="n">
        <f aca="false">INDEX(Filtro1!$C$10:$BS$107,F2959,E2959)</f>
        <v>-2506</v>
      </c>
      <c r="H2959" s="19" t="n">
        <f aca="false">H2863+1</f>
        <v>31</v>
      </c>
      <c r="I2959" s="19" t="n">
        <f aca="false">I2863</f>
        <v>75</v>
      </c>
      <c r="J2959" s="20" t="n">
        <f aca="false">INDEX(Filtro2!$D$11:$BR$106,I2959,H2959)</f>
        <v>38</v>
      </c>
      <c r="L2959" s="0" t="n">
        <v>-3138</v>
      </c>
      <c r="M2959" s="0" t="n">
        <v>-2863.22222222222</v>
      </c>
      <c r="N2959" s="0" t="n">
        <v>-2479.6</v>
      </c>
    </row>
    <row r="2960" customFormat="false" ht="15" hidden="false" customHeight="false" outlineLevel="0" collapsed="false">
      <c r="B2960" s="19" t="n">
        <f aca="false">B2860+1</f>
        <v>30</v>
      </c>
      <c r="C2960" s="19" t="n">
        <f aca="false">C2860</f>
        <v>56</v>
      </c>
      <c r="D2960" s="20" t="n">
        <f aca="false">INDEX(Imagen!$B$9:$BT$108,C2960,B2960)</f>
        <v>202</v>
      </c>
      <c r="E2960" s="19" t="n">
        <f aca="false">E2862+1</f>
        <v>31</v>
      </c>
      <c r="F2960" s="19" t="n">
        <f aca="false">F2862</f>
        <v>16</v>
      </c>
      <c r="G2960" s="20" t="n">
        <f aca="false">INDEX(Filtro1!$C$10:$BS$107,F2960,E2960)</f>
        <v>508</v>
      </c>
      <c r="H2960" s="19" t="n">
        <f aca="false">H2864+1</f>
        <v>31</v>
      </c>
      <c r="I2960" s="19" t="n">
        <f aca="false">I2864</f>
        <v>76</v>
      </c>
      <c r="J2960" s="20" t="n">
        <f aca="false">INDEX(Filtro2!$D$11:$BR$106,I2960,H2960)</f>
        <v>-8</v>
      </c>
      <c r="L2960" s="0" t="n">
        <v>-3134</v>
      </c>
      <c r="M2960" s="0" t="n">
        <v>-2859.55555555556</v>
      </c>
      <c r="N2960" s="0" t="n">
        <v>-2477.16</v>
      </c>
    </row>
    <row r="2961" customFormat="false" ht="15" hidden="false" customHeight="false" outlineLevel="0" collapsed="false">
      <c r="B2961" s="19" t="n">
        <f aca="false">B2861+1</f>
        <v>30</v>
      </c>
      <c r="C2961" s="19" t="n">
        <f aca="false">C2861</f>
        <v>57</v>
      </c>
      <c r="D2961" s="20" t="n">
        <f aca="false">INDEX(Imagen!$B$9:$BT$108,C2961,B2961)</f>
        <v>167</v>
      </c>
      <c r="E2961" s="19" t="n">
        <f aca="false">E2863+1</f>
        <v>31</v>
      </c>
      <c r="F2961" s="19" t="n">
        <f aca="false">F2863</f>
        <v>17</v>
      </c>
      <c r="G2961" s="20" t="n">
        <f aca="false">INDEX(Filtro1!$C$10:$BS$107,F2961,E2961)</f>
        <v>-173</v>
      </c>
      <c r="H2961" s="19" t="n">
        <f aca="false">H2865+1</f>
        <v>31</v>
      </c>
      <c r="I2961" s="19" t="n">
        <f aca="false">I2865</f>
        <v>77</v>
      </c>
      <c r="J2961" s="20" t="n">
        <f aca="false">INDEX(Filtro2!$D$11:$BR$106,I2961,H2961)</f>
        <v>44</v>
      </c>
      <c r="L2961" s="0" t="n">
        <v>-3134</v>
      </c>
      <c r="M2961" s="0" t="n">
        <v>-2857.22222222222</v>
      </c>
      <c r="N2961" s="0" t="n">
        <v>-2476.6</v>
      </c>
    </row>
    <row r="2962" customFormat="false" ht="15" hidden="false" customHeight="false" outlineLevel="0" collapsed="false">
      <c r="B2962" s="19" t="n">
        <f aca="false">B2862+1</f>
        <v>30</v>
      </c>
      <c r="C2962" s="19" t="n">
        <f aca="false">C2862</f>
        <v>58</v>
      </c>
      <c r="D2962" s="20" t="n">
        <f aca="false">INDEX(Imagen!$B$9:$BT$108,C2962,B2962)</f>
        <v>152</v>
      </c>
      <c r="E2962" s="19" t="n">
        <f aca="false">E2864+1</f>
        <v>31</v>
      </c>
      <c r="F2962" s="19" t="n">
        <f aca="false">F2864</f>
        <v>18</v>
      </c>
      <c r="G2962" s="20" t="n">
        <f aca="false">INDEX(Filtro1!$C$10:$BS$107,F2962,E2962)</f>
        <v>-12</v>
      </c>
      <c r="H2962" s="19" t="n">
        <f aca="false">H2866+1</f>
        <v>31</v>
      </c>
      <c r="I2962" s="19" t="n">
        <f aca="false">I2866</f>
        <v>78</v>
      </c>
      <c r="J2962" s="20" t="n">
        <f aca="false">INDEX(Filtro2!$D$11:$BR$106,I2962,H2962)</f>
        <v>981</v>
      </c>
      <c r="L2962" s="0" t="n">
        <v>-3134</v>
      </c>
      <c r="M2962" s="0" t="n">
        <v>-2851.11111111111</v>
      </c>
      <c r="N2962" s="0" t="n">
        <v>-2476.44</v>
      </c>
    </row>
    <row r="2963" customFormat="false" ht="15" hidden="false" customHeight="false" outlineLevel="0" collapsed="false">
      <c r="B2963" s="19" t="n">
        <f aca="false">B2863+1</f>
        <v>30</v>
      </c>
      <c r="C2963" s="19" t="n">
        <f aca="false">C2863</f>
        <v>59</v>
      </c>
      <c r="D2963" s="20" t="n">
        <f aca="false">INDEX(Imagen!$B$9:$BT$108,C2963,B2963)</f>
        <v>105</v>
      </c>
      <c r="E2963" s="19" t="n">
        <f aca="false">E2865+1</f>
        <v>31</v>
      </c>
      <c r="F2963" s="19" t="n">
        <f aca="false">F2865</f>
        <v>19</v>
      </c>
      <c r="G2963" s="20" t="n">
        <f aca="false">INDEX(Filtro1!$C$10:$BS$107,F2963,E2963)</f>
        <v>-260</v>
      </c>
      <c r="H2963" s="19" t="n">
        <f aca="false">H2867+1</f>
        <v>31</v>
      </c>
      <c r="I2963" s="19" t="n">
        <f aca="false">I2867</f>
        <v>79</v>
      </c>
      <c r="J2963" s="20" t="n">
        <f aca="false">INDEX(Filtro2!$D$11:$BR$106,I2963,H2963)</f>
        <v>1183</v>
      </c>
      <c r="L2963" s="0" t="n">
        <v>-3133</v>
      </c>
      <c r="M2963" s="0" t="n">
        <v>-2848.55555555556</v>
      </c>
      <c r="N2963" s="0" t="n">
        <v>-2475.68</v>
      </c>
    </row>
    <row r="2964" customFormat="false" ht="15" hidden="false" customHeight="false" outlineLevel="0" collapsed="false">
      <c r="B2964" s="19" t="n">
        <f aca="false">B2864+1</f>
        <v>30</v>
      </c>
      <c r="C2964" s="19" t="n">
        <f aca="false">C2864</f>
        <v>60</v>
      </c>
      <c r="D2964" s="20" t="n">
        <f aca="false">INDEX(Imagen!$B$9:$BT$108,C2964,B2964)</f>
        <v>92</v>
      </c>
      <c r="E2964" s="19" t="n">
        <f aca="false">E2866+1</f>
        <v>31</v>
      </c>
      <c r="F2964" s="19" t="n">
        <f aca="false">F2866</f>
        <v>20</v>
      </c>
      <c r="G2964" s="20" t="n">
        <f aca="false">INDEX(Filtro1!$C$10:$BS$107,F2964,E2964)</f>
        <v>-178</v>
      </c>
      <c r="H2964" s="19" t="n">
        <f aca="false">H2868+1</f>
        <v>31</v>
      </c>
      <c r="I2964" s="19" t="n">
        <f aca="false">I2868</f>
        <v>80</v>
      </c>
      <c r="J2964" s="20" t="n">
        <f aca="false">INDEX(Filtro2!$D$11:$BR$106,I2964,H2964)</f>
        <v>1226</v>
      </c>
      <c r="L2964" s="0" t="n">
        <v>-3132</v>
      </c>
      <c r="M2964" s="0" t="n">
        <v>-2846.11111111111</v>
      </c>
      <c r="N2964" s="0" t="n">
        <v>-2474.96</v>
      </c>
    </row>
    <row r="2965" customFormat="false" ht="15" hidden="false" customHeight="false" outlineLevel="0" collapsed="false">
      <c r="B2965" s="19" t="n">
        <f aca="false">B2865+1</f>
        <v>30</v>
      </c>
      <c r="C2965" s="19" t="n">
        <f aca="false">C2865</f>
        <v>61</v>
      </c>
      <c r="D2965" s="20" t="n">
        <f aca="false">INDEX(Imagen!$B$9:$BT$108,C2965,B2965)</f>
        <v>102</v>
      </c>
      <c r="E2965" s="19" t="n">
        <f aca="false">E2867+1</f>
        <v>31</v>
      </c>
      <c r="F2965" s="19" t="n">
        <f aca="false">F2867</f>
        <v>21</v>
      </c>
      <c r="G2965" s="20" t="n">
        <f aca="false">INDEX(Filtro1!$C$10:$BS$107,F2965,E2965)</f>
        <v>-122</v>
      </c>
      <c r="H2965" s="19" t="n">
        <f aca="false">H2869+1</f>
        <v>31</v>
      </c>
      <c r="I2965" s="19" t="n">
        <f aca="false">I2869</f>
        <v>81</v>
      </c>
      <c r="J2965" s="20" t="n">
        <f aca="false">INDEX(Filtro2!$D$11:$BR$106,I2965,H2965)</f>
        <v>1458</v>
      </c>
      <c r="L2965" s="0" t="n">
        <v>-3131</v>
      </c>
      <c r="M2965" s="0" t="n">
        <v>-2846</v>
      </c>
      <c r="N2965" s="0" t="n">
        <v>-2474.92</v>
      </c>
    </row>
    <row r="2966" customFormat="false" ht="15" hidden="false" customHeight="false" outlineLevel="0" collapsed="false">
      <c r="B2966" s="19" t="n">
        <f aca="false">B2866+1</f>
        <v>30</v>
      </c>
      <c r="C2966" s="19" t="n">
        <f aca="false">C2866</f>
        <v>62</v>
      </c>
      <c r="D2966" s="20" t="n">
        <f aca="false">INDEX(Imagen!$B$9:$BT$108,C2966,B2966)</f>
        <v>77</v>
      </c>
      <c r="E2966" s="19" t="n">
        <f aca="false">E2868+1</f>
        <v>31</v>
      </c>
      <c r="F2966" s="19" t="n">
        <f aca="false">F2868</f>
        <v>22</v>
      </c>
      <c r="G2966" s="20" t="n">
        <f aca="false">INDEX(Filtro1!$C$10:$BS$107,F2966,E2966)</f>
        <v>-96</v>
      </c>
      <c r="H2966" s="19" t="n">
        <f aca="false">H2870+1</f>
        <v>31</v>
      </c>
      <c r="I2966" s="19" t="n">
        <f aca="false">I2870</f>
        <v>82</v>
      </c>
      <c r="J2966" s="20" t="n">
        <f aca="false">INDEX(Filtro2!$D$11:$BR$106,I2966,H2966)</f>
        <v>801</v>
      </c>
      <c r="L2966" s="0" t="n">
        <v>-3130</v>
      </c>
      <c r="M2966" s="0" t="n">
        <v>-2844.44444444444</v>
      </c>
      <c r="N2966" s="0" t="n">
        <v>-2473.96</v>
      </c>
    </row>
    <row r="2967" customFormat="false" ht="15" hidden="false" customHeight="false" outlineLevel="0" collapsed="false">
      <c r="B2967" s="19" t="n">
        <f aca="false">B2867+1</f>
        <v>30</v>
      </c>
      <c r="C2967" s="19" t="n">
        <f aca="false">C2867</f>
        <v>63</v>
      </c>
      <c r="D2967" s="20" t="n">
        <f aca="false">INDEX(Imagen!$B$9:$BT$108,C2967,B2967)</f>
        <v>164</v>
      </c>
      <c r="E2967" s="19" t="n">
        <f aca="false">E2869+1</f>
        <v>31</v>
      </c>
      <c r="F2967" s="19" t="n">
        <f aca="false">F2869</f>
        <v>23</v>
      </c>
      <c r="G2967" s="20" t="n">
        <f aca="false">INDEX(Filtro1!$C$10:$BS$107,F2967,E2967)</f>
        <v>-28</v>
      </c>
      <c r="H2967" s="19" t="n">
        <f aca="false">H2871+1</f>
        <v>31</v>
      </c>
      <c r="I2967" s="19" t="n">
        <f aca="false">I2871</f>
        <v>83</v>
      </c>
      <c r="J2967" s="20" t="n">
        <f aca="false">INDEX(Filtro2!$D$11:$BR$106,I2967,H2967)</f>
        <v>698</v>
      </c>
      <c r="L2967" s="0" t="n">
        <v>-3129</v>
      </c>
      <c r="M2967" s="0" t="n">
        <v>-2843.77777777778</v>
      </c>
      <c r="N2967" s="0" t="n">
        <v>-2473.2</v>
      </c>
    </row>
    <row r="2968" customFormat="false" ht="15" hidden="false" customHeight="false" outlineLevel="0" collapsed="false">
      <c r="B2968" s="19" t="n">
        <f aca="false">B2868+1</f>
        <v>30</v>
      </c>
      <c r="C2968" s="19" t="n">
        <f aca="false">C2868</f>
        <v>64</v>
      </c>
      <c r="D2968" s="20" t="n">
        <f aca="false">INDEX(Imagen!$B$9:$BT$108,C2968,B2968)</f>
        <v>190</v>
      </c>
      <c r="E2968" s="19" t="n">
        <f aca="false">E2870+1</f>
        <v>31</v>
      </c>
      <c r="F2968" s="19" t="n">
        <f aca="false">F2870</f>
        <v>24</v>
      </c>
      <c r="G2968" s="20" t="n">
        <f aca="false">INDEX(Filtro1!$C$10:$BS$107,F2968,E2968)</f>
        <v>-42</v>
      </c>
      <c r="H2968" s="19" t="n">
        <f aca="false">H2872+1</f>
        <v>31</v>
      </c>
      <c r="I2968" s="19" t="n">
        <f aca="false">I2872</f>
        <v>84</v>
      </c>
      <c r="J2968" s="20" t="n">
        <f aca="false">INDEX(Filtro2!$D$11:$BR$106,I2968,H2968)</f>
        <v>465</v>
      </c>
      <c r="L2968" s="0" t="n">
        <v>-3129</v>
      </c>
      <c r="M2968" s="0" t="n">
        <v>-2843.33333333333</v>
      </c>
      <c r="N2968" s="0" t="n">
        <v>-2471.08</v>
      </c>
    </row>
    <row r="2969" customFormat="false" ht="15" hidden="false" customHeight="false" outlineLevel="0" collapsed="false">
      <c r="B2969" s="19" t="n">
        <f aca="false">B2869+1</f>
        <v>30</v>
      </c>
      <c r="C2969" s="19" t="n">
        <f aca="false">C2869</f>
        <v>65</v>
      </c>
      <c r="D2969" s="20" t="n">
        <f aca="false">INDEX(Imagen!$B$9:$BT$108,C2969,B2969)</f>
        <v>160</v>
      </c>
      <c r="E2969" s="19" t="n">
        <f aca="false">E2871+1</f>
        <v>31</v>
      </c>
      <c r="F2969" s="19" t="n">
        <f aca="false">F2871</f>
        <v>25</v>
      </c>
      <c r="G2969" s="20" t="n">
        <f aca="false">INDEX(Filtro1!$C$10:$BS$107,F2969,E2969)</f>
        <v>-22</v>
      </c>
      <c r="H2969" s="19" t="n">
        <f aca="false">H2873+1</f>
        <v>31</v>
      </c>
      <c r="I2969" s="19" t="n">
        <f aca="false">I2873</f>
        <v>85</v>
      </c>
      <c r="J2969" s="20" t="n">
        <f aca="false">INDEX(Filtro2!$D$11:$BR$106,I2969,H2969)</f>
        <v>276</v>
      </c>
      <c r="L2969" s="0" t="n">
        <v>-3129</v>
      </c>
      <c r="M2969" s="0" t="n">
        <v>-2841.77777777778</v>
      </c>
      <c r="N2969" s="0" t="n">
        <v>-2465.2</v>
      </c>
    </row>
    <row r="2970" customFormat="false" ht="15" hidden="false" customHeight="false" outlineLevel="0" collapsed="false">
      <c r="B2970" s="19" t="n">
        <f aca="false">B2870+1</f>
        <v>30</v>
      </c>
      <c r="C2970" s="19" t="n">
        <f aca="false">C2870</f>
        <v>66</v>
      </c>
      <c r="D2970" s="20" t="n">
        <f aca="false">INDEX(Imagen!$B$9:$BT$108,C2970,B2970)</f>
        <v>135</v>
      </c>
      <c r="E2970" s="19" t="n">
        <f aca="false">E2872+1</f>
        <v>31</v>
      </c>
      <c r="F2970" s="19" t="n">
        <f aca="false">F2872</f>
        <v>26</v>
      </c>
      <c r="G2970" s="20" t="n">
        <f aca="false">INDEX(Filtro1!$C$10:$BS$107,F2970,E2970)</f>
        <v>31</v>
      </c>
      <c r="H2970" s="19" t="n">
        <f aca="false">H2874+1</f>
        <v>31</v>
      </c>
      <c r="I2970" s="19" t="n">
        <f aca="false">I2874</f>
        <v>86</v>
      </c>
      <c r="J2970" s="20" t="n">
        <f aca="false">INDEX(Filtro2!$D$11:$BR$106,I2970,H2970)</f>
        <v>31</v>
      </c>
      <c r="L2970" s="0" t="n">
        <v>-3128</v>
      </c>
      <c r="M2970" s="0" t="n">
        <v>-2839.22222222222</v>
      </c>
      <c r="N2970" s="0" t="n">
        <v>-2461.12</v>
      </c>
    </row>
    <row r="2971" customFormat="false" ht="15" hidden="false" customHeight="false" outlineLevel="0" collapsed="false">
      <c r="B2971" s="19" t="n">
        <f aca="false">B2871+1</f>
        <v>30</v>
      </c>
      <c r="C2971" s="19" t="n">
        <f aca="false">C2871</f>
        <v>67</v>
      </c>
      <c r="D2971" s="20" t="n">
        <f aca="false">INDEX(Imagen!$B$9:$BT$108,C2971,B2971)</f>
        <v>125</v>
      </c>
      <c r="E2971" s="19" t="n">
        <f aca="false">E2873+1</f>
        <v>31</v>
      </c>
      <c r="F2971" s="19" t="n">
        <f aca="false">F2873</f>
        <v>27</v>
      </c>
      <c r="G2971" s="20" t="n">
        <f aca="false">INDEX(Filtro1!$C$10:$BS$107,F2971,E2971)</f>
        <v>270</v>
      </c>
      <c r="H2971" s="19" t="n">
        <f aca="false">H2875+1</f>
        <v>31</v>
      </c>
      <c r="I2971" s="19" t="n">
        <f aca="false">I2875</f>
        <v>87</v>
      </c>
      <c r="J2971" s="20" t="n">
        <f aca="false">INDEX(Filtro2!$D$11:$BR$106,I2971,H2971)</f>
        <v>0</v>
      </c>
      <c r="L2971" s="0" t="n">
        <v>-3128</v>
      </c>
      <c r="M2971" s="0" t="n">
        <v>-2839</v>
      </c>
      <c r="N2971" s="0" t="n">
        <v>-2457.16</v>
      </c>
    </row>
    <row r="2972" customFormat="false" ht="15" hidden="false" customHeight="false" outlineLevel="0" collapsed="false">
      <c r="B2972" s="19" t="n">
        <f aca="false">B2872+1</f>
        <v>30</v>
      </c>
      <c r="C2972" s="19" t="n">
        <f aca="false">C2872</f>
        <v>68</v>
      </c>
      <c r="D2972" s="20" t="n">
        <f aca="false">INDEX(Imagen!$B$9:$BT$108,C2972,B2972)</f>
        <v>113</v>
      </c>
      <c r="E2972" s="19" t="n">
        <f aca="false">E2874+1</f>
        <v>31</v>
      </c>
      <c r="F2972" s="19" t="n">
        <f aca="false">F2874</f>
        <v>28</v>
      </c>
      <c r="G2972" s="20" t="n">
        <f aca="false">INDEX(Filtro1!$C$10:$BS$107,F2972,E2972)</f>
        <v>87</v>
      </c>
      <c r="H2972" s="19" t="n">
        <f aca="false">H2876+1</f>
        <v>31</v>
      </c>
      <c r="I2972" s="19" t="n">
        <f aca="false">I2876</f>
        <v>88</v>
      </c>
      <c r="J2972" s="20" t="n">
        <f aca="false">INDEX(Filtro2!$D$11:$BR$106,I2972,H2972)</f>
        <v>693</v>
      </c>
      <c r="L2972" s="0" t="n">
        <v>-3125</v>
      </c>
      <c r="M2972" s="0" t="n">
        <v>-2838.11111111111</v>
      </c>
      <c r="N2972" s="0" t="n">
        <v>-2451.04</v>
      </c>
    </row>
    <row r="2973" customFormat="false" ht="15" hidden="false" customHeight="false" outlineLevel="0" collapsed="false">
      <c r="B2973" s="19" t="n">
        <f aca="false">B2873+1</f>
        <v>30</v>
      </c>
      <c r="C2973" s="19" t="n">
        <f aca="false">C2873</f>
        <v>69</v>
      </c>
      <c r="D2973" s="20" t="n">
        <f aca="false">INDEX(Imagen!$B$9:$BT$108,C2973,B2973)</f>
        <v>80</v>
      </c>
      <c r="E2973" s="19" t="n">
        <f aca="false">E2875+1</f>
        <v>31</v>
      </c>
      <c r="F2973" s="19" t="n">
        <f aca="false">F2875</f>
        <v>29</v>
      </c>
      <c r="G2973" s="20" t="n">
        <f aca="false">INDEX(Filtro1!$C$10:$BS$107,F2973,E2973)</f>
        <v>82</v>
      </c>
      <c r="H2973" s="19" t="n">
        <f aca="false">H2877+1</f>
        <v>31</v>
      </c>
      <c r="I2973" s="19" t="n">
        <f aca="false">I2877</f>
        <v>89</v>
      </c>
      <c r="J2973" s="20" t="n">
        <f aca="false">INDEX(Filtro2!$D$11:$BR$106,I2973,H2973)</f>
        <v>1242</v>
      </c>
      <c r="L2973" s="0" t="n">
        <v>-3124</v>
      </c>
      <c r="M2973" s="0" t="n">
        <v>-2837.55555555556</v>
      </c>
      <c r="N2973" s="0" t="n">
        <v>-2449.56</v>
      </c>
    </row>
    <row r="2974" customFormat="false" ht="15" hidden="false" customHeight="false" outlineLevel="0" collapsed="false">
      <c r="B2974" s="19" t="n">
        <f aca="false">B2874+1</f>
        <v>30</v>
      </c>
      <c r="C2974" s="19" t="n">
        <f aca="false">C2874</f>
        <v>70</v>
      </c>
      <c r="D2974" s="20" t="n">
        <f aca="false">INDEX(Imagen!$B$9:$BT$108,C2974,B2974)</f>
        <v>121</v>
      </c>
      <c r="E2974" s="19" t="n">
        <f aca="false">E2876+1</f>
        <v>31</v>
      </c>
      <c r="F2974" s="19" t="n">
        <f aca="false">F2876</f>
        <v>30</v>
      </c>
      <c r="G2974" s="20" t="n">
        <f aca="false">INDEX(Filtro1!$C$10:$BS$107,F2974,E2974)</f>
        <v>-41</v>
      </c>
      <c r="H2974" s="19" t="n">
        <f aca="false">H2878+1</f>
        <v>31</v>
      </c>
      <c r="I2974" s="19" t="n">
        <f aca="false">I2878</f>
        <v>90</v>
      </c>
      <c r="J2974" s="20" t="n">
        <f aca="false">INDEX(Filtro2!$D$11:$BR$106,I2974,H2974)</f>
        <v>-323</v>
      </c>
      <c r="L2974" s="0" t="n">
        <v>-3122</v>
      </c>
      <c r="M2974" s="0" t="n">
        <v>-2832.88888888889</v>
      </c>
      <c r="N2974" s="0" t="n">
        <v>-2449.28</v>
      </c>
    </row>
    <row r="2975" customFormat="false" ht="15" hidden="false" customHeight="false" outlineLevel="0" collapsed="false">
      <c r="B2975" s="19" t="n">
        <f aca="false">B2875+1</f>
        <v>30</v>
      </c>
      <c r="C2975" s="19" t="n">
        <f aca="false">C2875</f>
        <v>71</v>
      </c>
      <c r="D2975" s="20" t="n">
        <f aca="false">INDEX(Imagen!$B$9:$BT$108,C2975,B2975)</f>
        <v>133</v>
      </c>
      <c r="E2975" s="19" t="n">
        <f aca="false">E2877+1</f>
        <v>31</v>
      </c>
      <c r="F2975" s="19" t="n">
        <f aca="false">F2877</f>
        <v>31</v>
      </c>
      <c r="G2975" s="20" t="n">
        <f aca="false">INDEX(Filtro1!$C$10:$BS$107,F2975,E2975)</f>
        <v>376</v>
      </c>
      <c r="H2975" s="19" t="n">
        <f aca="false">H2879+1</f>
        <v>31</v>
      </c>
      <c r="I2975" s="19" t="n">
        <f aca="false">I2879</f>
        <v>91</v>
      </c>
      <c r="J2975" s="20" t="n">
        <f aca="false">INDEX(Filtro2!$D$11:$BR$106,I2975,H2975)</f>
        <v>2957</v>
      </c>
      <c r="L2975" s="0" t="n">
        <v>-3119</v>
      </c>
      <c r="M2975" s="0" t="n">
        <v>-2829</v>
      </c>
      <c r="N2975" s="0" t="n">
        <v>-2449</v>
      </c>
    </row>
    <row r="2976" customFormat="false" ht="15" hidden="false" customHeight="false" outlineLevel="0" collapsed="false">
      <c r="B2976" s="19" t="n">
        <f aca="false">B2876+1</f>
        <v>30</v>
      </c>
      <c r="C2976" s="19" t="n">
        <f aca="false">C2876</f>
        <v>72</v>
      </c>
      <c r="D2976" s="20" t="n">
        <f aca="false">INDEX(Imagen!$B$9:$BT$108,C2976,B2976)</f>
        <v>183</v>
      </c>
      <c r="E2976" s="19" t="n">
        <f aca="false">E2878+1</f>
        <v>31</v>
      </c>
      <c r="F2976" s="19" t="n">
        <f aca="false">F2878</f>
        <v>32</v>
      </c>
      <c r="G2976" s="20" t="n">
        <f aca="false">INDEX(Filtro1!$C$10:$BS$107,F2976,E2976)</f>
        <v>274</v>
      </c>
      <c r="H2976" s="19" t="n">
        <f aca="false">H2880+1</f>
        <v>31</v>
      </c>
      <c r="I2976" s="19" t="n">
        <f aca="false">I2880</f>
        <v>92</v>
      </c>
      <c r="J2976" s="20" t="n">
        <f aca="false">INDEX(Filtro2!$D$11:$BR$106,I2976,H2976)</f>
        <v>6607</v>
      </c>
      <c r="L2976" s="0" t="n">
        <v>-3118</v>
      </c>
      <c r="M2976" s="0" t="n">
        <v>-2828.44444444444</v>
      </c>
      <c r="N2976" s="0" t="n">
        <v>-2448.32</v>
      </c>
    </row>
    <row r="2977" customFormat="false" ht="15" hidden="false" customHeight="false" outlineLevel="0" collapsed="false">
      <c r="B2977" s="19" t="n">
        <f aca="false">B2877+1</f>
        <v>30</v>
      </c>
      <c r="C2977" s="19" t="n">
        <f aca="false">C2877</f>
        <v>73</v>
      </c>
      <c r="D2977" s="20" t="n">
        <f aca="false">INDEX(Imagen!$B$9:$BT$108,C2977,B2977)</f>
        <v>34</v>
      </c>
      <c r="E2977" s="19" t="n">
        <f aca="false">E2879+1</f>
        <v>31</v>
      </c>
      <c r="F2977" s="19" t="n">
        <f aca="false">F2879</f>
        <v>33</v>
      </c>
      <c r="G2977" s="20" t="n">
        <f aca="false">INDEX(Filtro1!$C$10:$BS$107,F2977,E2977)</f>
        <v>-62</v>
      </c>
      <c r="H2977" s="19" t="n">
        <f aca="false">H2881+1</f>
        <v>31</v>
      </c>
      <c r="I2977" s="19" t="n">
        <f aca="false">I2881</f>
        <v>93</v>
      </c>
      <c r="J2977" s="20" t="n">
        <f aca="false">INDEX(Filtro2!$D$11:$BR$106,I2977,H2977)</f>
        <v>-9092</v>
      </c>
      <c r="L2977" s="0" t="n">
        <v>-3115</v>
      </c>
      <c r="M2977" s="0" t="n">
        <v>-2826.77777777778</v>
      </c>
      <c r="N2977" s="0" t="n">
        <v>-2446.12</v>
      </c>
    </row>
    <row r="2978" customFormat="false" ht="15" hidden="false" customHeight="false" outlineLevel="0" collapsed="false">
      <c r="B2978" s="19" t="n">
        <f aca="false">B2878+1</f>
        <v>30</v>
      </c>
      <c r="C2978" s="19" t="n">
        <f aca="false">C2878</f>
        <v>74</v>
      </c>
      <c r="D2978" s="20" t="n">
        <f aca="false">INDEX(Imagen!$B$9:$BT$108,C2978,B2978)</f>
        <v>68</v>
      </c>
      <c r="E2978" s="19" t="n">
        <f aca="false">E2880+1</f>
        <v>31</v>
      </c>
      <c r="F2978" s="19" t="n">
        <f aca="false">F2880</f>
        <v>34</v>
      </c>
      <c r="G2978" s="20" t="n">
        <f aca="false">INDEX(Filtro1!$C$10:$BS$107,F2978,E2978)</f>
        <v>144</v>
      </c>
      <c r="H2978" s="19" t="n">
        <f aca="false">H2882+1</f>
        <v>31</v>
      </c>
      <c r="I2978" s="19" t="n">
        <f aca="false">I2882</f>
        <v>94</v>
      </c>
      <c r="J2978" s="20" t="n">
        <f aca="false">INDEX(Filtro2!$D$11:$BR$106,I2978,H2978)</f>
        <v>-7538</v>
      </c>
      <c r="L2978" s="0" t="n">
        <v>-3113</v>
      </c>
      <c r="M2978" s="0" t="n">
        <v>-2822.22222222222</v>
      </c>
      <c r="N2978" s="0" t="n">
        <v>-2445.4</v>
      </c>
    </row>
    <row r="2979" customFormat="false" ht="15" hidden="false" customHeight="false" outlineLevel="0" collapsed="false">
      <c r="B2979" s="19" t="n">
        <f aca="false">B2879+1</f>
        <v>30</v>
      </c>
      <c r="C2979" s="19" t="n">
        <f aca="false">C2879</f>
        <v>75</v>
      </c>
      <c r="D2979" s="20" t="n">
        <f aca="false">INDEX(Imagen!$B$9:$BT$108,C2979,B2979)</f>
        <v>45</v>
      </c>
      <c r="E2979" s="19" t="n">
        <f aca="false">E2881+1</f>
        <v>31</v>
      </c>
      <c r="F2979" s="19" t="n">
        <f aca="false">F2881</f>
        <v>35</v>
      </c>
      <c r="G2979" s="20" t="n">
        <f aca="false">INDEX(Filtro1!$C$10:$BS$107,F2979,E2979)</f>
        <v>-619</v>
      </c>
      <c r="H2979" s="19" t="n">
        <f aca="false">H2883+1</f>
        <v>31</v>
      </c>
      <c r="I2979" s="19" t="n">
        <f aca="false">I2883</f>
        <v>95</v>
      </c>
      <c r="J2979" s="20" t="n">
        <f aca="false">INDEX(Filtro2!$D$11:$BR$106,I2979,H2979)</f>
        <v>-1328</v>
      </c>
      <c r="L2979" s="0" t="n">
        <v>-3113</v>
      </c>
      <c r="M2979" s="0" t="n">
        <v>-2817.33333333333</v>
      </c>
      <c r="N2979" s="0" t="n">
        <v>-2442.16</v>
      </c>
    </row>
    <row r="2980" customFormat="false" ht="15" hidden="false" customHeight="false" outlineLevel="0" collapsed="false">
      <c r="B2980" s="19" t="n">
        <f aca="false">B2880+1</f>
        <v>30</v>
      </c>
      <c r="C2980" s="19" t="n">
        <f aca="false">C2880</f>
        <v>76</v>
      </c>
      <c r="D2980" s="20" t="n">
        <f aca="false">INDEX(Imagen!$B$9:$BT$108,C2980,B2980)</f>
        <v>62</v>
      </c>
      <c r="E2980" s="19" t="n">
        <f aca="false">E2882+1</f>
        <v>31</v>
      </c>
      <c r="F2980" s="19" t="n">
        <f aca="false">F2882</f>
        <v>36</v>
      </c>
      <c r="G2980" s="20" t="n">
        <f aca="false">INDEX(Filtro1!$C$10:$BS$107,F2980,E2980)</f>
        <v>1099</v>
      </c>
      <c r="H2980" s="19" t="n">
        <f aca="false">H2884+1</f>
        <v>31</v>
      </c>
      <c r="I2980" s="19" t="n">
        <f aca="false">I2884</f>
        <v>96</v>
      </c>
      <c r="J2980" s="20" t="n">
        <f aca="false">INDEX(Filtro2!$D$11:$BR$106,I2980,H2980)</f>
        <v>931</v>
      </c>
      <c r="L2980" s="0" t="n">
        <v>-3107</v>
      </c>
      <c r="M2980" s="0" t="n">
        <v>-2816.22222222222</v>
      </c>
      <c r="N2980" s="0" t="n">
        <v>-2439</v>
      </c>
    </row>
    <row r="2981" customFormat="false" ht="15" hidden="false" customHeight="false" outlineLevel="0" collapsed="false">
      <c r="B2981" s="19" t="n">
        <f aca="false">B2881+1</f>
        <v>30</v>
      </c>
      <c r="C2981" s="19" t="n">
        <f aca="false">C2881</f>
        <v>77</v>
      </c>
      <c r="D2981" s="20" t="n">
        <f aca="false">INDEX(Imagen!$B$9:$BT$108,C2981,B2981)</f>
        <v>-51</v>
      </c>
      <c r="E2981" s="19" t="n">
        <f aca="false">E2883+1</f>
        <v>31</v>
      </c>
      <c r="F2981" s="19" t="n">
        <f aca="false">F2883</f>
        <v>37</v>
      </c>
      <c r="G2981" s="20" t="n">
        <f aca="false">INDEX(Filtro1!$C$10:$BS$107,F2981,E2981)</f>
        <v>-611</v>
      </c>
      <c r="H2981" s="19" t="n">
        <f aca="false">H2885+1</f>
        <v>32</v>
      </c>
      <c r="I2981" s="19" t="n">
        <f aca="false">I2885</f>
        <v>1</v>
      </c>
      <c r="J2981" s="20" t="n">
        <f aca="false">INDEX(Filtro2!$D$11:$BR$106,I2981,H2981)</f>
        <v>-251</v>
      </c>
      <c r="L2981" s="0" t="n">
        <v>-3101</v>
      </c>
      <c r="M2981" s="0" t="n">
        <v>-2815</v>
      </c>
      <c r="N2981" s="0" t="n">
        <v>-2432</v>
      </c>
    </row>
    <row r="2982" customFormat="false" ht="15" hidden="false" customHeight="false" outlineLevel="0" collapsed="false">
      <c r="B2982" s="19" t="n">
        <f aca="false">B2882+1</f>
        <v>30</v>
      </c>
      <c r="C2982" s="19" t="n">
        <f aca="false">C2882</f>
        <v>78</v>
      </c>
      <c r="D2982" s="20" t="n">
        <f aca="false">INDEX(Imagen!$B$9:$BT$108,C2982,B2982)</f>
        <v>-53</v>
      </c>
      <c r="E2982" s="19" t="n">
        <f aca="false">E2884+1</f>
        <v>31</v>
      </c>
      <c r="F2982" s="19" t="n">
        <f aca="false">F2884</f>
        <v>38</v>
      </c>
      <c r="G2982" s="20" t="n">
        <f aca="false">INDEX(Filtro1!$C$10:$BS$107,F2982,E2982)</f>
        <v>-298</v>
      </c>
      <c r="H2982" s="19" t="n">
        <f aca="false">H2886+1</f>
        <v>32</v>
      </c>
      <c r="I2982" s="19" t="n">
        <f aca="false">I2886</f>
        <v>2</v>
      </c>
      <c r="J2982" s="20" t="n">
        <f aca="false">INDEX(Filtro2!$D$11:$BR$106,I2982,H2982)</f>
        <v>-7546</v>
      </c>
      <c r="L2982" s="0" t="n">
        <v>-3100</v>
      </c>
      <c r="M2982" s="0" t="n">
        <v>-2808.33333333333</v>
      </c>
      <c r="N2982" s="0" t="n">
        <v>-2431.56</v>
      </c>
    </row>
    <row r="2983" customFormat="false" ht="15" hidden="false" customHeight="false" outlineLevel="0" collapsed="false">
      <c r="B2983" s="19" t="n">
        <f aca="false">B2883+1</f>
        <v>30</v>
      </c>
      <c r="C2983" s="19" t="n">
        <f aca="false">C2883</f>
        <v>79</v>
      </c>
      <c r="D2983" s="20" t="n">
        <f aca="false">INDEX(Imagen!$B$9:$BT$108,C2983,B2983)</f>
        <v>-81</v>
      </c>
      <c r="E2983" s="19" t="n">
        <f aca="false">E2885+1</f>
        <v>31</v>
      </c>
      <c r="F2983" s="19" t="n">
        <f aca="false">F2885</f>
        <v>39</v>
      </c>
      <c r="G2983" s="20" t="n">
        <f aca="false">INDEX(Filtro1!$C$10:$BS$107,F2983,E2983)</f>
        <v>464</v>
      </c>
      <c r="H2983" s="19" t="n">
        <f aca="false">H2887+1</f>
        <v>32</v>
      </c>
      <c r="I2983" s="19" t="n">
        <f aca="false">I2887</f>
        <v>3</v>
      </c>
      <c r="J2983" s="20" t="n">
        <f aca="false">INDEX(Filtro2!$D$11:$BR$106,I2983,H2983)</f>
        <v>-4149</v>
      </c>
      <c r="L2983" s="0" t="n">
        <v>-3099</v>
      </c>
      <c r="M2983" s="0" t="n">
        <v>-2803.77777777778</v>
      </c>
      <c r="N2983" s="0" t="n">
        <v>-2429.12</v>
      </c>
    </row>
    <row r="2984" customFormat="false" ht="15" hidden="false" customHeight="false" outlineLevel="0" collapsed="false">
      <c r="B2984" s="19" t="n">
        <f aca="false">B2884+1</f>
        <v>30</v>
      </c>
      <c r="C2984" s="19" t="n">
        <f aca="false">C2884</f>
        <v>80</v>
      </c>
      <c r="D2984" s="20" t="n">
        <f aca="false">INDEX(Imagen!$B$9:$BT$108,C2984,B2984)</f>
        <v>-86</v>
      </c>
      <c r="E2984" s="19" t="n">
        <f aca="false">E2886+1</f>
        <v>31</v>
      </c>
      <c r="F2984" s="19" t="n">
        <f aca="false">F2886</f>
        <v>40</v>
      </c>
      <c r="G2984" s="20" t="n">
        <f aca="false">INDEX(Filtro1!$C$10:$BS$107,F2984,E2984)</f>
        <v>-270</v>
      </c>
      <c r="H2984" s="19" t="n">
        <f aca="false">H2888+1</f>
        <v>32</v>
      </c>
      <c r="I2984" s="19" t="n">
        <f aca="false">I2888</f>
        <v>4</v>
      </c>
      <c r="J2984" s="20" t="n">
        <f aca="false">INDEX(Filtro2!$D$11:$BR$106,I2984,H2984)</f>
        <v>4295</v>
      </c>
      <c r="L2984" s="0" t="n">
        <v>-3098</v>
      </c>
      <c r="M2984" s="0" t="n">
        <v>-2803.55555555556</v>
      </c>
      <c r="N2984" s="0" t="n">
        <v>-2429</v>
      </c>
    </row>
    <row r="2985" customFormat="false" ht="15" hidden="false" customHeight="false" outlineLevel="0" collapsed="false">
      <c r="B2985" s="19" t="n">
        <f aca="false">B2885+1</f>
        <v>30</v>
      </c>
      <c r="C2985" s="19" t="n">
        <f aca="false">C2885</f>
        <v>81</v>
      </c>
      <c r="D2985" s="20" t="n">
        <f aca="false">INDEX(Imagen!$B$9:$BT$108,C2985,B2985)</f>
        <v>-101</v>
      </c>
      <c r="E2985" s="19" t="n">
        <f aca="false">E2887+1</f>
        <v>31</v>
      </c>
      <c r="F2985" s="19" t="n">
        <f aca="false">F2887</f>
        <v>41</v>
      </c>
      <c r="G2985" s="20" t="n">
        <f aca="false">INDEX(Filtro1!$C$10:$BS$107,F2985,E2985)</f>
        <v>306</v>
      </c>
      <c r="H2985" s="19" t="n">
        <f aca="false">H2889+1</f>
        <v>32</v>
      </c>
      <c r="I2985" s="19" t="n">
        <f aca="false">I2889</f>
        <v>5</v>
      </c>
      <c r="J2985" s="20" t="n">
        <f aca="false">INDEX(Filtro2!$D$11:$BR$106,I2985,H2985)</f>
        <v>3377</v>
      </c>
      <c r="L2985" s="0" t="n">
        <v>-3095</v>
      </c>
      <c r="M2985" s="0" t="n">
        <v>-2801.88888888889</v>
      </c>
      <c r="N2985" s="0" t="n">
        <v>-2427.88</v>
      </c>
    </row>
    <row r="2986" customFormat="false" ht="15" hidden="false" customHeight="false" outlineLevel="0" collapsed="false">
      <c r="B2986" s="19" t="n">
        <f aca="false">B2886+1</f>
        <v>30</v>
      </c>
      <c r="C2986" s="19" t="n">
        <f aca="false">C2886</f>
        <v>82</v>
      </c>
      <c r="D2986" s="20" t="n">
        <f aca="false">INDEX(Imagen!$B$9:$BT$108,C2986,B2986)</f>
        <v>-102</v>
      </c>
      <c r="E2986" s="19" t="n">
        <f aca="false">E2888+1</f>
        <v>31</v>
      </c>
      <c r="F2986" s="19" t="n">
        <f aca="false">F2888</f>
        <v>42</v>
      </c>
      <c r="G2986" s="20" t="n">
        <f aca="false">INDEX(Filtro1!$C$10:$BS$107,F2986,E2986)</f>
        <v>303</v>
      </c>
      <c r="H2986" s="19" t="n">
        <f aca="false">H2890+1</f>
        <v>32</v>
      </c>
      <c r="I2986" s="19" t="n">
        <f aca="false">I2890</f>
        <v>6</v>
      </c>
      <c r="J2986" s="20" t="n">
        <f aca="false">INDEX(Filtro2!$D$11:$BR$106,I2986,H2986)</f>
        <v>3183</v>
      </c>
      <c r="L2986" s="0" t="n">
        <v>-3093</v>
      </c>
      <c r="M2986" s="0" t="n">
        <v>-2800.66666666667</v>
      </c>
      <c r="N2986" s="0" t="n">
        <v>-2424.04</v>
      </c>
    </row>
    <row r="2987" customFormat="false" ht="15" hidden="false" customHeight="false" outlineLevel="0" collapsed="false">
      <c r="B2987" s="19" t="n">
        <f aca="false">B2887+1</f>
        <v>30</v>
      </c>
      <c r="C2987" s="19" t="n">
        <f aca="false">C2887</f>
        <v>83</v>
      </c>
      <c r="D2987" s="20" t="n">
        <f aca="false">INDEX(Imagen!$B$9:$BT$108,C2987,B2987)</f>
        <v>-105</v>
      </c>
      <c r="E2987" s="19" t="n">
        <f aca="false">E2889+1</f>
        <v>31</v>
      </c>
      <c r="F2987" s="19" t="n">
        <f aca="false">F2889</f>
        <v>43</v>
      </c>
      <c r="G2987" s="20" t="n">
        <f aca="false">INDEX(Filtro1!$C$10:$BS$107,F2987,E2987)</f>
        <v>-688</v>
      </c>
      <c r="H2987" s="19" t="n">
        <f aca="false">H2891+1</f>
        <v>32</v>
      </c>
      <c r="I2987" s="19" t="n">
        <f aca="false">I2891</f>
        <v>7</v>
      </c>
      <c r="J2987" s="20" t="n">
        <f aca="false">INDEX(Filtro2!$D$11:$BR$106,I2987,H2987)</f>
        <v>-83</v>
      </c>
      <c r="L2987" s="0" t="n">
        <v>-3093</v>
      </c>
      <c r="M2987" s="0" t="n">
        <v>-2798.11111111111</v>
      </c>
      <c r="N2987" s="0" t="n">
        <v>-2421.36</v>
      </c>
    </row>
    <row r="2988" customFormat="false" ht="15" hidden="false" customHeight="false" outlineLevel="0" collapsed="false">
      <c r="B2988" s="19" t="n">
        <f aca="false">B2888+1</f>
        <v>30</v>
      </c>
      <c r="C2988" s="19" t="n">
        <f aca="false">C2888</f>
        <v>84</v>
      </c>
      <c r="D2988" s="20" t="n">
        <f aca="false">INDEX(Imagen!$B$9:$BT$108,C2988,B2988)</f>
        <v>-115</v>
      </c>
      <c r="E2988" s="19" t="n">
        <f aca="false">E2890+1</f>
        <v>31</v>
      </c>
      <c r="F2988" s="19" t="n">
        <f aca="false">F2890</f>
        <v>44</v>
      </c>
      <c r="G2988" s="20" t="n">
        <f aca="false">INDEX(Filtro1!$C$10:$BS$107,F2988,E2988)</f>
        <v>-162</v>
      </c>
      <c r="H2988" s="19" t="n">
        <f aca="false">H2892+1</f>
        <v>32</v>
      </c>
      <c r="I2988" s="19" t="n">
        <f aca="false">I2892</f>
        <v>8</v>
      </c>
      <c r="J2988" s="20" t="n">
        <f aca="false">INDEX(Filtro2!$D$11:$BR$106,I2988,H2988)</f>
        <v>-443</v>
      </c>
      <c r="L2988" s="0" t="n">
        <v>-3092</v>
      </c>
      <c r="M2988" s="0" t="n">
        <v>-2792.33333333333</v>
      </c>
      <c r="N2988" s="0" t="n">
        <v>-2420.72</v>
      </c>
    </row>
    <row r="2989" customFormat="false" ht="15" hidden="false" customHeight="false" outlineLevel="0" collapsed="false">
      <c r="B2989" s="19" t="n">
        <f aca="false">B2889+1</f>
        <v>30</v>
      </c>
      <c r="C2989" s="19" t="n">
        <f aca="false">C2889</f>
        <v>85</v>
      </c>
      <c r="D2989" s="20" t="n">
        <f aca="false">INDEX(Imagen!$B$9:$BT$108,C2989,B2989)</f>
        <v>-123</v>
      </c>
      <c r="E2989" s="19" t="n">
        <f aca="false">E2891+1</f>
        <v>31</v>
      </c>
      <c r="F2989" s="19" t="n">
        <f aca="false">F2891</f>
        <v>45</v>
      </c>
      <c r="G2989" s="20" t="n">
        <f aca="false">INDEX(Filtro1!$C$10:$BS$107,F2989,E2989)</f>
        <v>222</v>
      </c>
      <c r="H2989" s="19" t="n">
        <f aca="false">H2893+1</f>
        <v>32</v>
      </c>
      <c r="I2989" s="19" t="n">
        <f aca="false">I2893</f>
        <v>9</v>
      </c>
      <c r="J2989" s="20" t="n">
        <f aca="false">INDEX(Filtro2!$D$11:$BR$106,I2989,H2989)</f>
        <v>81</v>
      </c>
      <c r="L2989" s="0" t="n">
        <v>-3092</v>
      </c>
      <c r="M2989" s="0" t="n">
        <v>-2789</v>
      </c>
      <c r="N2989" s="0" t="n">
        <v>-2419.8</v>
      </c>
    </row>
    <row r="2990" customFormat="false" ht="15" hidden="false" customHeight="false" outlineLevel="0" collapsed="false">
      <c r="B2990" s="19" t="n">
        <f aca="false">B2890+1</f>
        <v>30</v>
      </c>
      <c r="C2990" s="19" t="n">
        <f aca="false">C2890</f>
        <v>86</v>
      </c>
      <c r="D2990" s="20" t="n">
        <f aca="false">INDEX(Imagen!$B$9:$BT$108,C2990,B2990)</f>
        <v>-121</v>
      </c>
      <c r="E2990" s="19" t="n">
        <f aca="false">E2892+1</f>
        <v>31</v>
      </c>
      <c r="F2990" s="19" t="n">
        <f aca="false">F2892</f>
        <v>46</v>
      </c>
      <c r="G2990" s="20" t="n">
        <f aca="false">INDEX(Filtro1!$C$10:$BS$107,F2990,E2990)</f>
        <v>-264</v>
      </c>
      <c r="H2990" s="19" t="n">
        <f aca="false">H2894+1</f>
        <v>32</v>
      </c>
      <c r="I2990" s="19" t="n">
        <f aca="false">I2894</f>
        <v>10</v>
      </c>
      <c r="J2990" s="20" t="n">
        <f aca="false">INDEX(Filtro2!$D$11:$BR$106,I2990,H2990)</f>
        <v>-628</v>
      </c>
      <c r="L2990" s="0" t="n">
        <v>-3089</v>
      </c>
      <c r="M2990" s="0" t="n">
        <v>-2788.44444444444</v>
      </c>
      <c r="N2990" s="0" t="n">
        <v>-2416.44</v>
      </c>
    </row>
    <row r="2991" customFormat="false" ht="15" hidden="false" customHeight="false" outlineLevel="0" collapsed="false">
      <c r="B2991" s="19" t="n">
        <f aca="false">B2891+1</f>
        <v>30</v>
      </c>
      <c r="C2991" s="19" t="n">
        <f aca="false">C2891</f>
        <v>87</v>
      </c>
      <c r="D2991" s="20" t="n">
        <f aca="false">INDEX(Imagen!$B$9:$BT$108,C2991,B2991)</f>
        <v>-133</v>
      </c>
      <c r="E2991" s="19" t="n">
        <f aca="false">E2893+1</f>
        <v>31</v>
      </c>
      <c r="F2991" s="19" t="n">
        <f aca="false">F2893</f>
        <v>47</v>
      </c>
      <c r="G2991" s="20" t="n">
        <f aca="false">INDEX(Filtro1!$C$10:$BS$107,F2991,E2991)</f>
        <v>55</v>
      </c>
      <c r="H2991" s="19" t="n">
        <f aca="false">H2895+1</f>
        <v>32</v>
      </c>
      <c r="I2991" s="19" t="n">
        <f aca="false">I2895</f>
        <v>11</v>
      </c>
      <c r="J2991" s="20" t="n">
        <f aca="false">INDEX(Filtro2!$D$11:$BR$106,I2991,H2991)</f>
        <v>-1216</v>
      </c>
      <c r="L2991" s="0" t="n">
        <v>-3088</v>
      </c>
      <c r="M2991" s="0" t="n">
        <v>-2785.44444444444</v>
      </c>
      <c r="N2991" s="0" t="n">
        <v>-2416.12</v>
      </c>
    </row>
    <row r="2992" customFormat="false" ht="15" hidden="false" customHeight="false" outlineLevel="0" collapsed="false">
      <c r="B2992" s="19" t="n">
        <f aca="false">B2892+1</f>
        <v>30</v>
      </c>
      <c r="C2992" s="19" t="n">
        <f aca="false">C2892</f>
        <v>88</v>
      </c>
      <c r="D2992" s="20" t="n">
        <f aca="false">INDEX(Imagen!$B$9:$BT$108,C2992,B2992)</f>
        <v>-149</v>
      </c>
      <c r="E2992" s="19" t="n">
        <f aca="false">E2894+1</f>
        <v>31</v>
      </c>
      <c r="F2992" s="19" t="n">
        <f aca="false">F2894</f>
        <v>48</v>
      </c>
      <c r="G2992" s="20" t="n">
        <f aca="false">INDEX(Filtro1!$C$10:$BS$107,F2992,E2992)</f>
        <v>-206</v>
      </c>
      <c r="H2992" s="19" t="n">
        <f aca="false">H2896+1</f>
        <v>32</v>
      </c>
      <c r="I2992" s="19" t="n">
        <f aca="false">I2896</f>
        <v>12</v>
      </c>
      <c r="J2992" s="20" t="n">
        <f aca="false">INDEX(Filtro2!$D$11:$BR$106,I2992,H2992)</f>
        <v>2876</v>
      </c>
      <c r="L2992" s="0" t="n">
        <v>-3087</v>
      </c>
      <c r="M2992" s="0" t="n">
        <v>-2785.11111111111</v>
      </c>
      <c r="N2992" s="0" t="n">
        <v>-2414.92</v>
      </c>
    </row>
    <row r="2993" customFormat="false" ht="15" hidden="false" customHeight="false" outlineLevel="0" collapsed="false">
      <c r="B2993" s="19" t="n">
        <f aca="false">B2893+1</f>
        <v>30</v>
      </c>
      <c r="C2993" s="19" t="n">
        <f aca="false">C2893</f>
        <v>89</v>
      </c>
      <c r="D2993" s="20" t="n">
        <f aca="false">INDEX(Imagen!$B$9:$BT$108,C2993,B2993)</f>
        <v>-167</v>
      </c>
      <c r="E2993" s="19" t="n">
        <f aca="false">E2895+1</f>
        <v>31</v>
      </c>
      <c r="F2993" s="19" t="n">
        <f aca="false">F2895</f>
        <v>49</v>
      </c>
      <c r="G2993" s="20" t="n">
        <f aca="false">INDEX(Filtro1!$C$10:$BS$107,F2993,E2993)</f>
        <v>652</v>
      </c>
      <c r="H2993" s="19" t="n">
        <f aca="false">H2897+1</f>
        <v>32</v>
      </c>
      <c r="I2993" s="19" t="n">
        <f aca="false">I2897</f>
        <v>13</v>
      </c>
      <c r="J2993" s="20" t="n">
        <f aca="false">INDEX(Filtro2!$D$11:$BR$106,I2993,H2993)</f>
        <v>892</v>
      </c>
      <c r="L2993" s="0" t="n">
        <v>-3087</v>
      </c>
      <c r="M2993" s="0" t="n">
        <v>-2785</v>
      </c>
      <c r="N2993" s="0" t="n">
        <v>-2412.96</v>
      </c>
    </row>
    <row r="2994" customFormat="false" ht="15" hidden="false" customHeight="false" outlineLevel="0" collapsed="false">
      <c r="B2994" s="19" t="n">
        <f aca="false">B2894+1</f>
        <v>30</v>
      </c>
      <c r="C2994" s="19" t="n">
        <f aca="false">C2894</f>
        <v>90</v>
      </c>
      <c r="D2994" s="20" t="n">
        <f aca="false">INDEX(Imagen!$B$9:$BT$108,C2994,B2994)</f>
        <v>-194</v>
      </c>
      <c r="E2994" s="19" t="n">
        <f aca="false">E2896+1</f>
        <v>31</v>
      </c>
      <c r="F2994" s="19" t="n">
        <f aca="false">F2896</f>
        <v>50</v>
      </c>
      <c r="G2994" s="20" t="n">
        <f aca="false">INDEX(Filtro1!$C$10:$BS$107,F2994,E2994)</f>
        <v>18</v>
      </c>
      <c r="H2994" s="19" t="n">
        <f aca="false">H2898+1</f>
        <v>32</v>
      </c>
      <c r="I2994" s="19" t="n">
        <f aca="false">I2898</f>
        <v>14</v>
      </c>
      <c r="J2994" s="20" t="n">
        <f aca="false">INDEX(Filtro2!$D$11:$BR$106,I2994,H2994)</f>
        <v>-1785</v>
      </c>
      <c r="L2994" s="0" t="n">
        <v>-3087</v>
      </c>
      <c r="M2994" s="0" t="n">
        <v>-2784.77777777778</v>
      </c>
      <c r="N2994" s="0" t="n">
        <v>-2411.84</v>
      </c>
    </row>
    <row r="2995" customFormat="false" ht="15" hidden="false" customHeight="false" outlineLevel="0" collapsed="false">
      <c r="B2995" s="19" t="n">
        <f aca="false">B2895+1</f>
        <v>30</v>
      </c>
      <c r="C2995" s="19" t="n">
        <f aca="false">C2895</f>
        <v>91</v>
      </c>
      <c r="D2995" s="20" t="n">
        <f aca="false">INDEX(Imagen!$B$9:$BT$108,C2995,B2995)</f>
        <v>-254</v>
      </c>
      <c r="E2995" s="19" t="n">
        <f aca="false">E2897+1</f>
        <v>31</v>
      </c>
      <c r="F2995" s="19" t="n">
        <f aca="false">F2897</f>
        <v>51</v>
      </c>
      <c r="G2995" s="20" t="n">
        <f aca="false">INDEX(Filtro1!$C$10:$BS$107,F2995,E2995)</f>
        <v>133</v>
      </c>
      <c r="H2995" s="19" t="n">
        <f aca="false">H2899+1</f>
        <v>32</v>
      </c>
      <c r="I2995" s="19" t="n">
        <f aca="false">I2899</f>
        <v>15</v>
      </c>
      <c r="J2995" s="20" t="n">
        <f aca="false">INDEX(Filtro2!$D$11:$BR$106,I2995,H2995)</f>
        <v>-329</v>
      </c>
      <c r="L2995" s="0" t="n">
        <v>-3087</v>
      </c>
      <c r="M2995" s="0" t="n">
        <v>-2781.44444444444</v>
      </c>
      <c r="N2995" s="0" t="n">
        <v>-2410.6</v>
      </c>
    </row>
    <row r="2996" customFormat="false" ht="15" hidden="false" customHeight="false" outlineLevel="0" collapsed="false">
      <c r="B2996" s="19" t="n">
        <f aca="false">B2896+1</f>
        <v>30</v>
      </c>
      <c r="C2996" s="19" t="n">
        <f aca="false">C2896</f>
        <v>92</v>
      </c>
      <c r="D2996" s="20" t="n">
        <f aca="false">INDEX(Imagen!$B$9:$BT$108,C2996,B2996)</f>
        <v>-378</v>
      </c>
      <c r="E2996" s="19" t="n">
        <f aca="false">E2898+1</f>
        <v>31</v>
      </c>
      <c r="F2996" s="19" t="n">
        <f aca="false">F2898</f>
        <v>52</v>
      </c>
      <c r="G2996" s="20" t="n">
        <f aca="false">INDEX(Filtro1!$C$10:$BS$107,F2996,E2996)</f>
        <v>-160</v>
      </c>
      <c r="H2996" s="19" t="n">
        <f aca="false">H2900+1</f>
        <v>32</v>
      </c>
      <c r="I2996" s="19" t="n">
        <f aca="false">I2900</f>
        <v>16</v>
      </c>
      <c r="J2996" s="20" t="n">
        <f aca="false">INDEX(Filtro2!$D$11:$BR$106,I2996,H2996)</f>
        <v>1070</v>
      </c>
      <c r="L2996" s="0" t="n">
        <v>-3086</v>
      </c>
      <c r="M2996" s="0" t="n">
        <v>-2781</v>
      </c>
      <c r="N2996" s="0" t="n">
        <v>-2410.04</v>
      </c>
    </row>
    <row r="2997" customFormat="false" ht="15" hidden="false" customHeight="false" outlineLevel="0" collapsed="false">
      <c r="B2997" s="19" t="n">
        <f aca="false">B2897+1</f>
        <v>30</v>
      </c>
      <c r="C2997" s="19" t="n">
        <f aca="false">C2897</f>
        <v>93</v>
      </c>
      <c r="D2997" s="20" t="n">
        <f aca="false">INDEX(Imagen!$B$9:$BT$108,C2997,B2997)</f>
        <v>-530</v>
      </c>
      <c r="E2997" s="19" t="n">
        <f aca="false">E2899+1</f>
        <v>31</v>
      </c>
      <c r="F2997" s="19" t="n">
        <f aca="false">F2899</f>
        <v>53</v>
      </c>
      <c r="G2997" s="20" t="n">
        <f aca="false">INDEX(Filtro1!$C$10:$BS$107,F2997,E2997)</f>
        <v>-88</v>
      </c>
      <c r="H2997" s="19" t="n">
        <f aca="false">H2901+1</f>
        <v>32</v>
      </c>
      <c r="I2997" s="19" t="n">
        <f aca="false">I2901</f>
        <v>17</v>
      </c>
      <c r="J2997" s="20" t="n">
        <f aca="false">INDEX(Filtro2!$D$11:$BR$106,I2997,H2997)</f>
        <v>-24</v>
      </c>
      <c r="L2997" s="0" t="n">
        <v>-3085</v>
      </c>
      <c r="M2997" s="0" t="n">
        <v>-2780.88888888889</v>
      </c>
      <c r="N2997" s="0" t="n">
        <v>-2407.44</v>
      </c>
    </row>
    <row r="2998" customFormat="false" ht="15" hidden="false" customHeight="false" outlineLevel="0" collapsed="false">
      <c r="B2998" s="19" t="n">
        <f aca="false">B2898+1</f>
        <v>30</v>
      </c>
      <c r="C2998" s="19" t="n">
        <f aca="false">C2898</f>
        <v>94</v>
      </c>
      <c r="D2998" s="20" t="n">
        <f aca="false">INDEX(Imagen!$B$9:$BT$108,C2998,B2998)</f>
        <v>-331</v>
      </c>
      <c r="E2998" s="19" t="n">
        <f aca="false">E2900+1</f>
        <v>31</v>
      </c>
      <c r="F2998" s="19" t="n">
        <f aca="false">F2900</f>
        <v>54</v>
      </c>
      <c r="G2998" s="20" t="n">
        <f aca="false">INDEX(Filtro1!$C$10:$BS$107,F2998,E2998)</f>
        <v>-17</v>
      </c>
      <c r="H2998" s="19" t="n">
        <f aca="false">H2902+1</f>
        <v>32</v>
      </c>
      <c r="I2998" s="19" t="n">
        <f aca="false">I2902</f>
        <v>18</v>
      </c>
      <c r="J2998" s="20" t="n">
        <f aca="false">INDEX(Filtro2!$D$11:$BR$106,I2998,H2998)</f>
        <v>-97</v>
      </c>
      <c r="L2998" s="0" t="n">
        <v>-3083</v>
      </c>
      <c r="M2998" s="0" t="n">
        <v>-2778.33333333333</v>
      </c>
      <c r="N2998" s="0" t="n">
        <v>-2405</v>
      </c>
    </row>
    <row r="2999" customFormat="false" ht="15" hidden="false" customHeight="false" outlineLevel="0" collapsed="false">
      <c r="B2999" s="19" t="n">
        <f aca="false">B2899+1</f>
        <v>30</v>
      </c>
      <c r="C2999" s="19" t="n">
        <f aca="false">C2899</f>
        <v>95</v>
      </c>
      <c r="D2999" s="20" t="n">
        <f aca="false">INDEX(Imagen!$B$9:$BT$108,C2999,B2999)</f>
        <v>-2032</v>
      </c>
      <c r="E2999" s="19" t="n">
        <f aca="false">E2901+1</f>
        <v>31</v>
      </c>
      <c r="F2999" s="19" t="n">
        <f aca="false">F2901</f>
        <v>55</v>
      </c>
      <c r="G2999" s="20" t="n">
        <f aca="false">INDEX(Filtro1!$C$10:$BS$107,F2999,E2999)</f>
        <v>-28</v>
      </c>
      <c r="H2999" s="19" t="n">
        <f aca="false">H2903+1</f>
        <v>32</v>
      </c>
      <c r="I2999" s="19" t="n">
        <f aca="false">I2903</f>
        <v>19</v>
      </c>
      <c r="J2999" s="20" t="n">
        <f aca="false">INDEX(Filtro2!$D$11:$BR$106,I2999,H2999)</f>
        <v>-67</v>
      </c>
      <c r="L2999" s="0" t="n">
        <v>-3082</v>
      </c>
      <c r="M2999" s="0" t="n">
        <v>-2778.33333333333</v>
      </c>
      <c r="N2999" s="0" t="n">
        <v>-2403.68</v>
      </c>
    </row>
    <row r="3000" customFormat="false" ht="15" hidden="false" customHeight="false" outlineLevel="0" collapsed="false">
      <c r="B3000" s="19" t="n">
        <f aca="false">B2900+1</f>
        <v>30</v>
      </c>
      <c r="C3000" s="19" t="n">
        <f aca="false">C2900</f>
        <v>96</v>
      </c>
      <c r="D3000" s="20" t="n">
        <f aca="false">INDEX(Imagen!$B$9:$BT$108,C3000,B3000)</f>
        <v>-4199</v>
      </c>
      <c r="E3000" s="19" t="n">
        <f aca="false">E2902+1</f>
        <v>31</v>
      </c>
      <c r="F3000" s="19" t="n">
        <f aca="false">F2902</f>
        <v>56</v>
      </c>
      <c r="G3000" s="20" t="n">
        <f aca="false">INDEX(Filtro1!$C$10:$BS$107,F3000,E3000)</f>
        <v>228</v>
      </c>
      <c r="H3000" s="19" t="n">
        <f aca="false">H2904+1</f>
        <v>32</v>
      </c>
      <c r="I3000" s="19" t="n">
        <f aca="false">I2904</f>
        <v>20</v>
      </c>
      <c r="J3000" s="20" t="n">
        <f aca="false">INDEX(Filtro2!$D$11:$BR$106,I3000,H3000)</f>
        <v>-88</v>
      </c>
      <c r="L3000" s="0" t="n">
        <v>-3081</v>
      </c>
      <c r="M3000" s="0" t="n">
        <v>-2776.22222222222</v>
      </c>
      <c r="N3000" s="0" t="n">
        <v>-2403.56</v>
      </c>
    </row>
    <row r="3001" customFormat="false" ht="15" hidden="false" customHeight="false" outlineLevel="0" collapsed="false">
      <c r="B3001" s="19" t="n">
        <f aca="false">B2901+1</f>
        <v>30</v>
      </c>
      <c r="C3001" s="19" t="n">
        <f aca="false">C2901</f>
        <v>97</v>
      </c>
      <c r="D3001" s="20" t="n">
        <f aca="false">INDEX(Imagen!$B$9:$BT$108,C3001,B3001)</f>
        <v>-3980</v>
      </c>
      <c r="E3001" s="19" t="n">
        <f aca="false">E2903+1</f>
        <v>31</v>
      </c>
      <c r="F3001" s="19" t="n">
        <f aca="false">F2903</f>
        <v>57</v>
      </c>
      <c r="G3001" s="20" t="n">
        <f aca="false">INDEX(Filtro1!$C$10:$BS$107,F3001,E3001)</f>
        <v>-152</v>
      </c>
      <c r="H3001" s="19" t="n">
        <f aca="false">H2905+1</f>
        <v>32</v>
      </c>
      <c r="I3001" s="19" t="n">
        <f aca="false">I2905</f>
        <v>21</v>
      </c>
      <c r="J3001" s="20" t="n">
        <f aca="false">INDEX(Filtro2!$D$11:$BR$106,I3001,H3001)</f>
        <v>166</v>
      </c>
      <c r="L3001" s="0" t="n">
        <v>-3080</v>
      </c>
      <c r="M3001" s="0" t="n">
        <v>-2776.22222222222</v>
      </c>
      <c r="N3001" s="0" t="n">
        <v>-2403</v>
      </c>
    </row>
    <row r="3002" customFormat="false" ht="15" hidden="false" customHeight="false" outlineLevel="0" collapsed="false">
      <c r="B3002" s="19" t="n">
        <f aca="false">B2902+1</f>
        <v>30</v>
      </c>
      <c r="C3002" s="19" t="n">
        <f aca="false">C2902</f>
        <v>98</v>
      </c>
      <c r="D3002" s="20" t="n">
        <f aca="false">INDEX(Imagen!$B$9:$BT$108,C3002,B3002)</f>
        <v>-3777</v>
      </c>
      <c r="E3002" s="19" t="n">
        <f aca="false">E2904+1</f>
        <v>31</v>
      </c>
      <c r="F3002" s="19" t="n">
        <f aca="false">F2904</f>
        <v>58</v>
      </c>
      <c r="G3002" s="20" t="n">
        <f aca="false">INDEX(Filtro1!$C$10:$BS$107,F3002,E3002)</f>
        <v>-73</v>
      </c>
      <c r="H3002" s="19" t="n">
        <f aca="false">H2906+1</f>
        <v>32</v>
      </c>
      <c r="I3002" s="19" t="n">
        <f aca="false">I2906</f>
        <v>22</v>
      </c>
      <c r="J3002" s="20" t="n">
        <f aca="false">INDEX(Filtro2!$D$11:$BR$106,I3002,H3002)</f>
        <v>207</v>
      </c>
      <c r="L3002" s="0" t="n">
        <v>-3078</v>
      </c>
      <c r="M3002" s="0" t="n">
        <v>-2772.77777777778</v>
      </c>
      <c r="N3002" s="0" t="n">
        <v>-2402.28</v>
      </c>
    </row>
    <row r="3003" customFormat="false" ht="15" hidden="false" customHeight="false" outlineLevel="0" collapsed="false">
      <c r="B3003" s="19" t="n">
        <f aca="false">B2903+1</f>
        <v>30</v>
      </c>
      <c r="C3003" s="19" t="n">
        <f aca="false">C2903</f>
        <v>99</v>
      </c>
      <c r="D3003" s="20" t="n">
        <f aca="false">INDEX(Imagen!$B$9:$BT$108,C3003,B3003)</f>
        <v>-4134</v>
      </c>
      <c r="E3003" s="19" t="n">
        <f aca="false">E2905+1</f>
        <v>31</v>
      </c>
      <c r="F3003" s="19" t="n">
        <f aca="false">F2905</f>
        <v>59</v>
      </c>
      <c r="G3003" s="20" t="n">
        <f aca="false">INDEX(Filtro1!$C$10:$BS$107,F3003,E3003)</f>
        <v>-41</v>
      </c>
      <c r="H3003" s="19" t="n">
        <f aca="false">H2907+1</f>
        <v>32</v>
      </c>
      <c r="I3003" s="19" t="n">
        <f aca="false">I2907</f>
        <v>23</v>
      </c>
      <c r="J3003" s="20" t="n">
        <f aca="false">INDEX(Filtro2!$D$11:$BR$106,I3003,H3003)</f>
        <v>-158</v>
      </c>
      <c r="L3003" s="0" t="n">
        <v>-3077</v>
      </c>
      <c r="M3003" s="0" t="n">
        <v>-2772.11111111111</v>
      </c>
      <c r="N3003" s="0" t="n">
        <v>-2399</v>
      </c>
    </row>
    <row r="3004" customFormat="false" ht="15" hidden="false" customHeight="false" outlineLevel="0" collapsed="false">
      <c r="B3004" s="19" t="n">
        <f aca="false">B2904+1</f>
        <v>30</v>
      </c>
      <c r="C3004" s="19" t="n">
        <f aca="false">C2904</f>
        <v>100</v>
      </c>
      <c r="D3004" s="20" t="n">
        <f aca="false">INDEX(Imagen!$B$9:$BT$108,C3004,B3004)</f>
        <v>-3689</v>
      </c>
      <c r="E3004" s="19" t="n">
        <f aca="false">E2906+1</f>
        <v>31</v>
      </c>
      <c r="F3004" s="19" t="n">
        <f aca="false">F2906</f>
        <v>60</v>
      </c>
      <c r="G3004" s="20" t="n">
        <f aca="false">INDEX(Filtro1!$C$10:$BS$107,F3004,E3004)</f>
        <v>69</v>
      </c>
      <c r="H3004" s="19" t="n">
        <f aca="false">H2908+1</f>
        <v>32</v>
      </c>
      <c r="I3004" s="19" t="n">
        <f aca="false">I2908</f>
        <v>24</v>
      </c>
      <c r="J3004" s="20" t="n">
        <f aca="false">INDEX(Filtro2!$D$11:$BR$106,I3004,H3004)</f>
        <v>-137</v>
      </c>
      <c r="L3004" s="0" t="n">
        <v>-3075</v>
      </c>
      <c r="M3004" s="0" t="n">
        <v>-2767.55555555556</v>
      </c>
      <c r="N3004" s="0" t="n">
        <v>-2398.68</v>
      </c>
    </row>
    <row r="3005" customFormat="false" ht="15" hidden="false" customHeight="false" outlineLevel="0" collapsed="false">
      <c r="B3005" s="19" t="n">
        <f aca="false">B2905+1</f>
        <v>31</v>
      </c>
      <c r="C3005" s="19" t="n">
        <f aca="false">C2905</f>
        <v>1</v>
      </c>
      <c r="D3005" s="20" t="n">
        <f aca="false">INDEX(Imagen!$B$9:$BT$108,C3005,B3005)</f>
        <v>-2848</v>
      </c>
      <c r="E3005" s="19" t="n">
        <f aca="false">E2907+1</f>
        <v>31</v>
      </c>
      <c r="F3005" s="19" t="n">
        <f aca="false">F2907</f>
        <v>61</v>
      </c>
      <c r="G3005" s="20" t="n">
        <f aca="false">INDEX(Filtro1!$C$10:$BS$107,F3005,E3005)</f>
        <v>182</v>
      </c>
      <c r="H3005" s="19" t="n">
        <f aca="false">H2909+1</f>
        <v>32</v>
      </c>
      <c r="I3005" s="19" t="n">
        <f aca="false">I2909</f>
        <v>25</v>
      </c>
      <c r="J3005" s="20" t="n">
        <f aca="false">INDEX(Filtro2!$D$11:$BR$106,I3005,H3005)</f>
        <v>-80</v>
      </c>
      <c r="L3005" s="0" t="n">
        <v>-3074</v>
      </c>
      <c r="M3005" s="0" t="n">
        <v>-2766.55555555556</v>
      </c>
      <c r="N3005" s="0" t="n">
        <v>-2397.2</v>
      </c>
    </row>
    <row r="3006" customFormat="false" ht="15" hidden="false" customHeight="false" outlineLevel="0" collapsed="false">
      <c r="B3006" s="19" t="n">
        <f aca="false">B2906+1</f>
        <v>31</v>
      </c>
      <c r="C3006" s="19" t="n">
        <f aca="false">C2906</f>
        <v>2</v>
      </c>
      <c r="D3006" s="20" t="n">
        <f aca="false">INDEX(Imagen!$B$9:$BT$108,C3006,B3006)</f>
        <v>-2949</v>
      </c>
      <c r="E3006" s="19" t="n">
        <f aca="false">E2908+1</f>
        <v>31</v>
      </c>
      <c r="F3006" s="19" t="n">
        <f aca="false">F2908</f>
        <v>62</v>
      </c>
      <c r="G3006" s="20" t="n">
        <f aca="false">INDEX(Filtro1!$C$10:$BS$107,F3006,E3006)</f>
        <v>197</v>
      </c>
      <c r="H3006" s="19" t="n">
        <f aca="false">H2910+1</f>
        <v>32</v>
      </c>
      <c r="I3006" s="19" t="n">
        <f aca="false">I2910</f>
        <v>26</v>
      </c>
      <c r="J3006" s="20" t="n">
        <f aca="false">INDEX(Filtro2!$D$11:$BR$106,I3006,H3006)</f>
        <v>-102</v>
      </c>
      <c r="L3006" s="0" t="n">
        <v>-3072</v>
      </c>
      <c r="M3006" s="0" t="n">
        <v>-2759.22222222222</v>
      </c>
      <c r="N3006" s="0" t="n">
        <v>-2392.48</v>
      </c>
    </row>
    <row r="3007" customFormat="false" ht="15" hidden="false" customHeight="false" outlineLevel="0" collapsed="false">
      <c r="B3007" s="19" t="n">
        <f aca="false">B2907+1</f>
        <v>31</v>
      </c>
      <c r="C3007" s="19" t="n">
        <f aca="false">C2907</f>
        <v>3</v>
      </c>
      <c r="D3007" s="20" t="n">
        <f aca="false">INDEX(Imagen!$B$9:$BT$108,C3007,B3007)</f>
        <v>-2981</v>
      </c>
      <c r="E3007" s="19" t="n">
        <f aca="false">E2909+1</f>
        <v>31</v>
      </c>
      <c r="F3007" s="19" t="n">
        <f aca="false">F2909</f>
        <v>63</v>
      </c>
      <c r="G3007" s="20" t="n">
        <f aca="false">INDEX(Filtro1!$C$10:$BS$107,F3007,E3007)</f>
        <v>165</v>
      </c>
      <c r="H3007" s="19" t="n">
        <f aca="false">H2911+1</f>
        <v>32</v>
      </c>
      <c r="I3007" s="19" t="n">
        <f aca="false">I2911</f>
        <v>27</v>
      </c>
      <c r="J3007" s="20" t="n">
        <f aca="false">INDEX(Filtro2!$D$11:$BR$106,I3007,H3007)</f>
        <v>-93</v>
      </c>
      <c r="L3007" s="0" t="n">
        <v>-3067</v>
      </c>
      <c r="M3007" s="0" t="n">
        <v>-2758.77777777778</v>
      </c>
      <c r="N3007" s="0" t="n">
        <v>-2390.24</v>
      </c>
    </row>
    <row r="3008" customFormat="false" ht="15" hidden="false" customHeight="false" outlineLevel="0" collapsed="false">
      <c r="B3008" s="19" t="n">
        <f aca="false">B2908+1</f>
        <v>31</v>
      </c>
      <c r="C3008" s="19" t="n">
        <f aca="false">C2908</f>
        <v>4</v>
      </c>
      <c r="D3008" s="20" t="n">
        <f aca="false">INDEX(Imagen!$B$9:$BT$108,C3008,B3008)</f>
        <v>-2954</v>
      </c>
      <c r="E3008" s="19" t="n">
        <f aca="false">E2910+1</f>
        <v>31</v>
      </c>
      <c r="F3008" s="19" t="n">
        <f aca="false">F2910</f>
        <v>64</v>
      </c>
      <c r="G3008" s="20" t="n">
        <f aca="false">INDEX(Filtro1!$C$10:$BS$107,F3008,E3008)</f>
        <v>-2</v>
      </c>
      <c r="H3008" s="19" t="n">
        <f aca="false">H2912+1</f>
        <v>32</v>
      </c>
      <c r="I3008" s="19" t="n">
        <f aca="false">I2912</f>
        <v>28</v>
      </c>
      <c r="J3008" s="20" t="n">
        <f aca="false">INDEX(Filtro2!$D$11:$BR$106,I3008,H3008)</f>
        <v>-201</v>
      </c>
      <c r="L3008" s="0" t="n">
        <v>-3064</v>
      </c>
      <c r="M3008" s="0" t="n">
        <v>-2753.77777777778</v>
      </c>
      <c r="N3008" s="0" t="n">
        <v>-2389.36</v>
      </c>
    </row>
    <row r="3009" customFormat="false" ht="15" hidden="false" customHeight="false" outlineLevel="0" collapsed="false">
      <c r="B3009" s="19" t="n">
        <f aca="false">B2909+1</f>
        <v>31</v>
      </c>
      <c r="C3009" s="19" t="n">
        <f aca="false">C2909</f>
        <v>5</v>
      </c>
      <c r="D3009" s="20" t="n">
        <f aca="false">INDEX(Imagen!$B$9:$BT$108,C3009,B3009)</f>
        <v>-530</v>
      </c>
      <c r="E3009" s="19" t="n">
        <f aca="false">E2911+1</f>
        <v>31</v>
      </c>
      <c r="F3009" s="19" t="n">
        <f aca="false">F2911</f>
        <v>65</v>
      </c>
      <c r="G3009" s="20" t="n">
        <f aca="false">INDEX(Filtro1!$C$10:$BS$107,F3009,E3009)</f>
        <v>186</v>
      </c>
      <c r="H3009" s="19" t="n">
        <f aca="false">H2913+1</f>
        <v>32</v>
      </c>
      <c r="I3009" s="19" t="n">
        <f aca="false">I2913</f>
        <v>29</v>
      </c>
      <c r="J3009" s="20" t="n">
        <f aca="false">INDEX(Filtro2!$D$11:$BR$106,I3009,H3009)</f>
        <v>211</v>
      </c>
      <c r="L3009" s="0" t="n">
        <v>-3062</v>
      </c>
      <c r="M3009" s="0" t="n">
        <v>-2752.77777777778</v>
      </c>
      <c r="N3009" s="0" t="n">
        <v>-2389.32</v>
      </c>
    </row>
    <row r="3010" customFormat="false" ht="15" hidden="false" customHeight="false" outlineLevel="0" collapsed="false">
      <c r="B3010" s="19" t="n">
        <f aca="false">B2910+1</f>
        <v>31</v>
      </c>
      <c r="C3010" s="19" t="n">
        <f aca="false">C2910</f>
        <v>6</v>
      </c>
      <c r="D3010" s="20" t="n">
        <f aca="false">INDEX(Imagen!$B$9:$BT$108,C3010,B3010)</f>
        <v>-69</v>
      </c>
      <c r="E3010" s="19" t="n">
        <f aca="false">E2912+1</f>
        <v>31</v>
      </c>
      <c r="F3010" s="19" t="n">
        <f aca="false">F2912</f>
        <v>66</v>
      </c>
      <c r="G3010" s="20" t="n">
        <f aca="false">INDEX(Filtro1!$C$10:$BS$107,F3010,E3010)</f>
        <v>-108</v>
      </c>
      <c r="H3010" s="19" t="n">
        <f aca="false">H2914+1</f>
        <v>32</v>
      </c>
      <c r="I3010" s="19" t="n">
        <f aca="false">I2914</f>
        <v>30</v>
      </c>
      <c r="J3010" s="20" t="n">
        <f aca="false">INDEX(Filtro2!$D$11:$BR$106,I3010,H3010)</f>
        <v>-242</v>
      </c>
      <c r="L3010" s="0" t="n">
        <v>-3062</v>
      </c>
      <c r="M3010" s="0" t="n">
        <v>-2751.22222222222</v>
      </c>
      <c r="N3010" s="0" t="n">
        <v>-2388.24</v>
      </c>
    </row>
    <row r="3011" customFormat="false" ht="15" hidden="false" customHeight="false" outlineLevel="0" collapsed="false">
      <c r="B3011" s="19" t="n">
        <f aca="false">B2911+1</f>
        <v>31</v>
      </c>
      <c r="C3011" s="19" t="n">
        <f aca="false">C2911</f>
        <v>7</v>
      </c>
      <c r="D3011" s="20" t="n">
        <f aca="false">INDEX(Imagen!$B$9:$BT$108,C3011,B3011)</f>
        <v>0</v>
      </c>
      <c r="E3011" s="19" t="n">
        <f aca="false">E2913+1</f>
        <v>31</v>
      </c>
      <c r="F3011" s="19" t="n">
        <f aca="false">F2913</f>
        <v>67</v>
      </c>
      <c r="G3011" s="20" t="n">
        <f aca="false">INDEX(Filtro1!$C$10:$BS$107,F3011,E3011)</f>
        <v>31</v>
      </c>
      <c r="H3011" s="19" t="n">
        <f aca="false">H2915+1</f>
        <v>32</v>
      </c>
      <c r="I3011" s="19" t="n">
        <f aca="false">I2915</f>
        <v>31</v>
      </c>
      <c r="J3011" s="20" t="n">
        <f aca="false">INDEX(Filtro2!$D$11:$BR$106,I3011,H3011)</f>
        <v>-273</v>
      </c>
      <c r="L3011" s="0" t="n">
        <v>-3061</v>
      </c>
      <c r="M3011" s="0" t="n">
        <v>-2746.66666666667</v>
      </c>
      <c r="N3011" s="0" t="n">
        <v>-2387.72</v>
      </c>
    </row>
    <row r="3012" customFormat="false" ht="15" hidden="false" customHeight="false" outlineLevel="0" collapsed="false">
      <c r="B3012" s="19" t="n">
        <f aca="false">B2912+1</f>
        <v>31</v>
      </c>
      <c r="C3012" s="19" t="n">
        <f aca="false">C2912</f>
        <v>8</v>
      </c>
      <c r="D3012" s="20" t="n">
        <f aca="false">INDEX(Imagen!$B$9:$BT$108,C3012,B3012)</f>
        <v>3</v>
      </c>
      <c r="E3012" s="19" t="n">
        <f aca="false">E2914+1</f>
        <v>31</v>
      </c>
      <c r="F3012" s="19" t="n">
        <f aca="false">F2914</f>
        <v>68</v>
      </c>
      <c r="G3012" s="20" t="n">
        <f aca="false">INDEX(Filtro1!$C$10:$BS$107,F3012,E3012)</f>
        <v>-74</v>
      </c>
      <c r="H3012" s="19" t="n">
        <f aca="false">H2916+1</f>
        <v>32</v>
      </c>
      <c r="I3012" s="19" t="n">
        <f aca="false">I2916</f>
        <v>32</v>
      </c>
      <c r="J3012" s="20" t="n">
        <f aca="false">INDEX(Filtro2!$D$11:$BR$106,I3012,H3012)</f>
        <v>-141</v>
      </c>
      <c r="L3012" s="0" t="n">
        <v>-3059</v>
      </c>
      <c r="M3012" s="0" t="n">
        <v>-2744.55555555556</v>
      </c>
      <c r="N3012" s="0" t="n">
        <v>-2385.2</v>
      </c>
    </row>
    <row r="3013" customFormat="false" ht="15" hidden="false" customHeight="false" outlineLevel="0" collapsed="false">
      <c r="B3013" s="19" t="n">
        <f aca="false">B2913+1</f>
        <v>31</v>
      </c>
      <c r="C3013" s="19" t="n">
        <f aca="false">C2913</f>
        <v>9</v>
      </c>
      <c r="D3013" s="20" t="n">
        <f aca="false">INDEX(Imagen!$B$9:$BT$108,C3013,B3013)</f>
        <v>11</v>
      </c>
      <c r="E3013" s="19" t="n">
        <f aca="false">E2915+1</f>
        <v>31</v>
      </c>
      <c r="F3013" s="19" t="n">
        <f aca="false">F2915</f>
        <v>69</v>
      </c>
      <c r="G3013" s="20" t="n">
        <f aca="false">INDEX(Filtro1!$C$10:$BS$107,F3013,E3013)</f>
        <v>-142</v>
      </c>
      <c r="H3013" s="19" t="n">
        <f aca="false">H2917+1</f>
        <v>32</v>
      </c>
      <c r="I3013" s="19" t="n">
        <f aca="false">I2917</f>
        <v>33</v>
      </c>
      <c r="J3013" s="20" t="n">
        <f aca="false">INDEX(Filtro2!$D$11:$BR$106,I3013,H3013)</f>
        <v>-153</v>
      </c>
      <c r="L3013" s="0" t="n">
        <v>-3057</v>
      </c>
      <c r="M3013" s="0" t="n">
        <v>-2741.11111111111</v>
      </c>
      <c r="N3013" s="0" t="n">
        <v>-2384.88</v>
      </c>
    </row>
    <row r="3014" customFormat="false" ht="15" hidden="false" customHeight="false" outlineLevel="0" collapsed="false">
      <c r="B3014" s="19" t="n">
        <f aca="false">B2914+1</f>
        <v>31</v>
      </c>
      <c r="C3014" s="19" t="n">
        <f aca="false">C2914</f>
        <v>10</v>
      </c>
      <c r="D3014" s="20" t="n">
        <f aca="false">INDEX(Imagen!$B$9:$BT$108,C3014,B3014)</f>
        <v>512</v>
      </c>
      <c r="E3014" s="19" t="n">
        <f aca="false">E2916+1</f>
        <v>31</v>
      </c>
      <c r="F3014" s="19" t="n">
        <f aca="false">F2916</f>
        <v>70</v>
      </c>
      <c r="G3014" s="20" t="n">
        <f aca="false">INDEX(Filtro1!$C$10:$BS$107,F3014,E3014)</f>
        <v>-89</v>
      </c>
      <c r="H3014" s="19" t="n">
        <f aca="false">H2918+1</f>
        <v>32</v>
      </c>
      <c r="I3014" s="19" t="n">
        <f aca="false">I2918</f>
        <v>34</v>
      </c>
      <c r="J3014" s="20" t="n">
        <f aca="false">INDEX(Filtro2!$D$11:$BR$106,I3014,H3014)</f>
        <v>394</v>
      </c>
      <c r="L3014" s="0" t="n">
        <v>-3057</v>
      </c>
      <c r="M3014" s="0" t="n">
        <v>-2735.33333333333</v>
      </c>
      <c r="N3014" s="0" t="n">
        <v>-2380.2</v>
      </c>
    </row>
    <row r="3015" customFormat="false" ht="15" hidden="false" customHeight="false" outlineLevel="0" collapsed="false">
      <c r="B3015" s="19" t="n">
        <f aca="false">B2915+1</f>
        <v>31</v>
      </c>
      <c r="C3015" s="19" t="n">
        <f aca="false">C2915</f>
        <v>11</v>
      </c>
      <c r="D3015" s="20" t="n">
        <f aca="false">INDEX(Imagen!$B$9:$BT$108,C3015,B3015)</f>
        <v>495</v>
      </c>
      <c r="E3015" s="19" t="n">
        <f aca="false">E2917+1</f>
        <v>31</v>
      </c>
      <c r="F3015" s="19" t="n">
        <f aca="false">F2917</f>
        <v>71</v>
      </c>
      <c r="G3015" s="20" t="n">
        <f aca="false">INDEX(Filtro1!$C$10:$BS$107,F3015,E3015)</f>
        <v>2234</v>
      </c>
      <c r="H3015" s="19" t="n">
        <f aca="false">H2919+1</f>
        <v>32</v>
      </c>
      <c r="I3015" s="19" t="n">
        <f aca="false">I2919</f>
        <v>35</v>
      </c>
      <c r="J3015" s="20" t="n">
        <f aca="false">INDEX(Filtro2!$D$11:$BR$106,I3015,H3015)</f>
        <v>742</v>
      </c>
      <c r="L3015" s="0" t="n">
        <v>-3054</v>
      </c>
      <c r="M3015" s="0" t="n">
        <v>-2728.77777777778</v>
      </c>
      <c r="N3015" s="0" t="n">
        <v>-2378.64</v>
      </c>
    </row>
    <row r="3016" customFormat="false" ht="15" hidden="false" customHeight="false" outlineLevel="0" collapsed="false">
      <c r="B3016" s="19" t="n">
        <f aca="false">B2916+1</f>
        <v>31</v>
      </c>
      <c r="C3016" s="19" t="n">
        <f aca="false">C2916</f>
        <v>12</v>
      </c>
      <c r="D3016" s="20" t="n">
        <f aca="false">INDEX(Imagen!$B$9:$BT$108,C3016,B3016)</f>
        <v>687</v>
      </c>
      <c r="E3016" s="19" t="n">
        <f aca="false">E2918+1</f>
        <v>31</v>
      </c>
      <c r="F3016" s="19" t="n">
        <f aca="false">F2918</f>
        <v>72</v>
      </c>
      <c r="G3016" s="20" t="n">
        <f aca="false">INDEX(Filtro1!$C$10:$BS$107,F3016,E3016)</f>
        <v>-232</v>
      </c>
      <c r="H3016" s="19" t="n">
        <f aca="false">H2920+1</f>
        <v>32</v>
      </c>
      <c r="I3016" s="19" t="n">
        <f aca="false">I2920</f>
        <v>36</v>
      </c>
      <c r="J3016" s="20" t="n">
        <f aca="false">INDEX(Filtro2!$D$11:$BR$106,I3016,H3016)</f>
        <v>966</v>
      </c>
      <c r="L3016" s="0" t="n">
        <v>-3054</v>
      </c>
      <c r="M3016" s="0" t="n">
        <v>-2726.66666666667</v>
      </c>
      <c r="N3016" s="0" t="n">
        <v>-2376.56</v>
      </c>
    </row>
    <row r="3017" customFormat="false" ht="15" hidden="false" customHeight="false" outlineLevel="0" collapsed="false">
      <c r="B3017" s="19" t="n">
        <f aca="false">B2917+1</f>
        <v>31</v>
      </c>
      <c r="C3017" s="19" t="n">
        <f aca="false">C2917</f>
        <v>13</v>
      </c>
      <c r="D3017" s="20" t="n">
        <f aca="false">INDEX(Imagen!$B$9:$BT$108,C3017,B3017)</f>
        <v>1665</v>
      </c>
      <c r="E3017" s="19" t="n">
        <f aca="false">E2919+1</f>
        <v>31</v>
      </c>
      <c r="F3017" s="19" t="n">
        <f aca="false">F2919</f>
        <v>73</v>
      </c>
      <c r="G3017" s="20" t="n">
        <f aca="false">INDEX(Filtro1!$C$10:$BS$107,F3017,E3017)</f>
        <v>-200</v>
      </c>
      <c r="H3017" s="19" t="n">
        <f aca="false">H2921+1</f>
        <v>32</v>
      </c>
      <c r="I3017" s="19" t="n">
        <f aca="false">I2921</f>
        <v>37</v>
      </c>
      <c r="J3017" s="20" t="n">
        <f aca="false">INDEX(Filtro2!$D$11:$BR$106,I3017,H3017)</f>
        <v>-524</v>
      </c>
      <c r="L3017" s="0" t="n">
        <v>-3051</v>
      </c>
      <c r="M3017" s="0" t="n">
        <v>-2726</v>
      </c>
      <c r="N3017" s="0" t="n">
        <v>-2376.44</v>
      </c>
    </row>
    <row r="3018" customFormat="false" ht="15" hidden="false" customHeight="false" outlineLevel="0" collapsed="false">
      <c r="B3018" s="19" t="n">
        <f aca="false">B2918+1</f>
        <v>31</v>
      </c>
      <c r="C3018" s="19" t="n">
        <f aca="false">C2918</f>
        <v>14</v>
      </c>
      <c r="D3018" s="20" t="n">
        <f aca="false">INDEX(Imagen!$B$9:$BT$108,C3018,B3018)</f>
        <v>714</v>
      </c>
      <c r="E3018" s="19" t="n">
        <f aca="false">E2920+1</f>
        <v>31</v>
      </c>
      <c r="F3018" s="19" t="n">
        <f aca="false">F2920</f>
        <v>74</v>
      </c>
      <c r="G3018" s="20" t="n">
        <f aca="false">INDEX(Filtro1!$C$10:$BS$107,F3018,E3018)</f>
        <v>-20</v>
      </c>
      <c r="H3018" s="19" t="n">
        <f aca="false">H2922+1</f>
        <v>32</v>
      </c>
      <c r="I3018" s="19" t="n">
        <f aca="false">I2922</f>
        <v>38</v>
      </c>
      <c r="J3018" s="20" t="n">
        <f aca="false">INDEX(Filtro2!$D$11:$BR$106,I3018,H3018)</f>
        <v>-683</v>
      </c>
      <c r="L3018" s="0" t="n">
        <v>-3051</v>
      </c>
      <c r="M3018" s="0" t="n">
        <v>-2719.77777777778</v>
      </c>
      <c r="N3018" s="0" t="n">
        <v>-2376.28</v>
      </c>
    </row>
    <row r="3019" customFormat="false" ht="15" hidden="false" customHeight="false" outlineLevel="0" collapsed="false">
      <c r="B3019" s="19" t="n">
        <f aca="false">B2919+1</f>
        <v>31</v>
      </c>
      <c r="C3019" s="19" t="n">
        <f aca="false">C2919</f>
        <v>15</v>
      </c>
      <c r="D3019" s="20" t="n">
        <f aca="false">INDEX(Imagen!$B$9:$BT$108,C3019,B3019)</f>
        <v>993</v>
      </c>
      <c r="E3019" s="19" t="n">
        <f aca="false">E2921+1</f>
        <v>31</v>
      </c>
      <c r="F3019" s="19" t="n">
        <f aca="false">F2921</f>
        <v>75</v>
      </c>
      <c r="G3019" s="20" t="n">
        <f aca="false">INDEX(Filtro1!$C$10:$BS$107,F3019,E3019)</f>
        <v>-63</v>
      </c>
      <c r="H3019" s="19" t="n">
        <f aca="false">H2923+1</f>
        <v>32</v>
      </c>
      <c r="I3019" s="19" t="n">
        <f aca="false">I2923</f>
        <v>39</v>
      </c>
      <c r="J3019" s="20" t="n">
        <f aca="false">INDEX(Filtro2!$D$11:$BR$106,I3019,H3019)</f>
        <v>-1086</v>
      </c>
      <c r="L3019" s="0" t="n">
        <v>-3050</v>
      </c>
      <c r="M3019" s="0" t="n">
        <v>-2719</v>
      </c>
      <c r="N3019" s="0" t="n">
        <v>-2371.88</v>
      </c>
    </row>
    <row r="3020" customFormat="false" ht="15" hidden="false" customHeight="false" outlineLevel="0" collapsed="false">
      <c r="B3020" s="19" t="n">
        <f aca="false">B2920+1</f>
        <v>31</v>
      </c>
      <c r="C3020" s="19" t="n">
        <f aca="false">C2920</f>
        <v>16</v>
      </c>
      <c r="D3020" s="20" t="n">
        <f aca="false">INDEX(Imagen!$B$9:$BT$108,C3020,B3020)</f>
        <v>231</v>
      </c>
      <c r="E3020" s="19" t="n">
        <f aca="false">E2922+1</f>
        <v>31</v>
      </c>
      <c r="F3020" s="19" t="n">
        <f aca="false">F2922</f>
        <v>76</v>
      </c>
      <c r="G3020" s="20" t="n">
        <f aca="false">INDEX(Filtro1!$C$10:$BS$107,F3020,E3020)</f>
        <v>39</v>
      </c>
      <c r="H3020" s="19" t="n">
        <f aca="false">H2924+1</f>
        <v>32</v>
      </c>
      <c r="I3020" s="19" t="n">
        <f aca="false">I2924</f>
        <v>40</v>
      </c>
      <c r="J3020" s="20" t="n">
        <f aca="false">INDEX(Filtro2!$D$11:$BR$106,I3020,H3020)</f>
        <v>-219</v>
      </c>
      <c r="L3020" s="0" t="n">
        <v>-3050</v>
      </c>
      <c r="M3020" s="0" t="n">
        <v>-2717.44444444444</v>
      </c>
      <c r="N3020" s="0" t="n">
        <v>-2368.84</v>
      </c>
    </row>
    <row r="3021" customFormat="false" ht="15" hidden="false" customHeight="false" outlineLevel="0" collapsed="false">
      <c r="B3021" s="19" t="n">
        <f aca="false">B2921+1</f>
        <v>31</v>
      </c>
      <c r="C3021" s="19" t="n">
        <f aca="false">C2921</f>
        <v>17</v>
      </c>
      <c r="D3021" s="20" t="n">
        <f aca="false">INDEX(Imagen!$B$9:$BT$108,C3021,B3021)</f>
        <v>253</v>
      </c>
      <c r="E3021" s="19" t="n">
        <f aca="false">E2923+1</f>
        <v>31</v>
      </c>
      <c r="F3021" s="19" t="n">
        <f aca="false">F2923</f>
        <v>77</v>
      </c>
      <c r="G3021" s="20" t="n">
        <f aca="false">INDEX(Filtro1!$C$10:$BS$107,F3021,E3021)</f>
        <v>-53</v>
      </c>
      <c r="H3021" s="19" t="n">
        <f aca="false">H2925+1</f>
        <v>32</v>
      </c>
      <c r="I3021" s="19" t="n">
        <f aca="false">I2925</f>
        <v>41</v>
      </c>
      <c r="J3021" s="20" t="n">
        <f aca="false">INDEX(Filtro2!$D$11:$BR$106,I3021,H3021)</f>
        <v>-232</v>
      </c>
      <c r="L3021" s="0" t="n">
        <v>-3049</v>
      </c>
      <c r="M3021" s="0" t="n">
        <v>-2716.55555555556</v>
      </c>
      <c r="N3021" s="0" t="n">
        <v>-2367.52</v>
      </c>
    </row>
    <row r="3022" customFormat="false" ht="15" hidden="false" customHeight="false" outlineLevel="0" collapsed="false">
      <c r="B3022" s="19" t="n">
        <f aca="false">B2922+1</f>
        <v>31</v>
      </c>
      <c r="C3022" s="19" t="n">
        <f aca="false">C2922</f>
        <v>18</v>
      </c>
      <c r="D3022" s="20" t="n">
        <f aca="false">INDEX(Imagen!$B$9:$BT$108,C3022,B3022)</f>
        <v>172</v>
      </c>
      <c r="E3022" s="19" t="n">
        <f aca="false">E2924+1</f>
        <v>31</v>
      </c>
      <c r="F3022" s="19" t="n">
        <f aca="false">F2924</f>
        <v>78</v>
      </c>
      <c r="G3022" s="20" t="n">
        <f aca="false">INDEX(Filtro1!$C$10:$BS$107,F3022,E3022)</f>
        <v>2</v>
      </c>
      <c r="H3022" s="19" t="n">
        <f aca="false">H2926+1</f>
        <v>32</v>
      </c>
      <c r="I3022" s="19" t="n">
        <f aca="false">I2926</f>
        <v>42</v>
      </c>
      <c r="J3022" s="20" t="n">
        <f aca="false">INDEX(Filtro2!$D$11:$BR$106,I3022,H3022)</f>
        <v>359</v>
      </c>
      <c r="L3022" s="0" t="n">
        <v>-3048</v>
      </c>
      <c r="M3022" s="0" t="n">
        <v>-2713.33333333333</v>
      </c>
      <c r="N3022" s="0" t="n">
        <v>-2364.2</v>
      </c>
    </row>
    <row r="3023" customFormat="false" ht="15" hidden="false" customHeight="false" outlineLevel="0" collapsed="false">
      <c r="B3023" s="19" t="n">
        <f aca="false">B2923+1</f>
        <v>31</v>
      </c>
      <c r="C3023" s="19" t="n">
        <f aca="false">C2923</f>
        <v>19</v>
      </c>
      <c r="D3023" s="20" t="n">
        <f aca="false">INDEX(Imagen!$B$9:$BT$108,C3023,B3023)</f>
        <v>56</v>
      </c>
      <c r="E3023" s="19" t="n">
        <f aca="false">E2925+1</f>
        <v>31</v>
      </c>
      <c r="F3023" s="19" t="n">
        <f aca="false">F2925</f>
        <v>79</v>
      </c>
      <c r="G3023" s="20" t="n">
        <f aca="false">INDEX(Filtro1!$C$10:$BS$107,F3023,E3023)</f>
        <v>-13</v>
      </c>
      <c r="H3023" s="19" t="n">
        <f aca="false">H2927+1</f>
        <v>32</v>
      </c>
      <c r="I3023" s="19" t="n">
        <f aca="false">I2927</f>
        <v>43</v>
      </c>
      <c r="J3023" s="20" t="n">
        <f aca="false">INDEX(Filtro2!$D$11:$BR$106,I3023,H3023)</f>
        <v>1263</v>
      </c>
      <c r="L3023" s="0" t="n">
        <v>-3047</v>
      </c>
      <c r="M3023" s="0" t="n">
        <v>-2709.44444444444</v>
      </c>
      <c r="N3023" s="0" t="n">
        <v>-2358.76</v>
      </c>
    </row>
    <row r="3024" customFormat="false" ht="15" hidden="false" customHeight="false" outlineLevel="0" collapsed="false">
      <c r="B3024" s="19" t="n">
        <f aca="false">B2924+1</f>
        <v>31</v>
      </c>
      <c r="C3024" s="19" t="n">
        <f aca="false">C2924</f>
        <v>20</v>
      </c>
      <c r="D3024" s="20" t="n">
        <f aca="false">INDEX(Imagen!$B$9:$BT$108,C3024,B3024)</f>
        <v>81</v>
      </c>
      <c r="E3024" s="19" t="n">
        <f aca="false">E2926+1</f>
        <v>31</v>
      </c>
      <c r="F3024" s="19" t="n">
        <f aca="false">F2926</f>
        <v>80</v>
      </c>
      <c r="G3024" s="20" t="n">
        <f aca="false">INDEX(Filtro1!$C$10:$BS$107,F3024,E3024)</f>
        <v>-7</v>
      </c>
      <c r="H3024" s="19" t="n">
        <f aca="false">H2928+1</f>
        <v>32</v>
      </c>
      <c r="I3024" s="19" t="n">
        <f aca="false">I2928</f>
        <v>44</v>
      </c>
      <c r="J3024" s="20" t="n">
        <f aca="false">INDEX(Filtro2!$D$11:$BR$106,I3024,H3024)</f>
        <v>493</v>
      </c>
      <c r="L3024" s="0" t="n">
        <v>-3046</v>
      </c>
      <c r="M3024" s="0" t="n">
        <v>-2709.44444444444</v>
      </c>
      <c r="N3024" s="0" t="n">
        <v>-2355.56</v>
      </c>
    </row>
    <row r="3025" customFormat="false" ht="15" hidden="false" customHeight="false" outlineLevel="0" collapsed="false">
      <c r="B3025" s="19" t="n">
        <f aca="false">B2925+1</f>
        <v>31</v>
      </c>
      <c r="C3025" s="19" t="n">
        <f aca="false">C2925</f>
        <v>21</v>
      </c>
      <c r="D3025" s="20" t="n">
        <f aca="false">INDEX(Imagen!$B$9:$BT$108,C3025,B3025)</f>
        <v>63</v>
      </c>
      <c r="E3025" s="19" t="n">
        <f aca="false">E2927+1</f>
        <v>31</v>
      </c>
      <c r="F3025" s="19" t="n">
        <f aca="false">F2927</f>
        <v>81</v>
      </c>
      <c r="G3025" s="20" t="n">
        <f aca="false">INDEX(Filtro1!$C$10:$BS$107,F3025,E3025)</f>
        <v>26</v>
      </c>
      <c r="H3025" s="19" t="n">
        <f aca="false">H2929+1</f>
        <v>32</v>
      </c>
      <c r="I3025" s="19" t="n">
        <f aca="false">I2929</f>
        <v>45</v>
      </c>
      <c r="J3025" s="20" t="n">
        <f aca="false">INDEX(Filtro2!$D$11:$BR$106,I3025,H3025)</f>
        <v>-166</v>
      </c>
      <c r="L3025" s="0" t="n">
        <v>-3046</v>
      </c>
      <c r="M3025" s="0" t="n">
        <v>-2708.88888888889</v>
      </c>
      <c r="N3025" s="0" t="n">
        <v>-2355.08</v>
      </c>
    </row>
    <row r="3026" customFormat="false" ht="15" hidden="false" customHeight="false" outlineLevel="0" collapsed="false">
      <c r="B3026" s="19" t="n">
        <f aca="false">B2926+1</f>
        <v>31</v>
      </c>
      <c r="C3026" s="19" t="n">
        <f aca="false">C2926</f>
        <v>22</v>
      </c>
      <c r="D3026" s="20" t="n">
        <f aca="false">INDEX(Imagen!$B$9:$BT$108,C3026,B3026)</f>
        <v>42</v>
      </c>
      <c r="E3026" s="19" t="n">
        <f aca="false">E2928+1</f>
        <v>31</v>
      </c>
      <c r="F3026" s="19" t="n">
        <f aca="false">F2928</f>
        <v>82</v>
      </c>
      <c r="G3026" s="20" t="n">
        <f aca="false">INDEX(Filtro1!$C$10:$BS$107,F3026,E3026)</f>
        <v>79</v>
      </c>
      <c r="H3026" s="19" t="n">
        <f aca="false">H2930+1</f>
        <v>32</v>
      </c>
      <c r="I3026" s="19" t="n">
        <f aca="false">I2930</f>
        <v>46</v>
      </c>
      <c r="J3026" s="20" t="n">
        <f aca="false">INDEX(Filtro2!$D$11:$BR$106,I3026,H3026)</f>
        <v>-338</v>
      </c>
      <c r="L3026" s="0" t="n">
        <v>-3045</v>
      </c>
      <c r="M3026" s="0" t="n">
        <v>-2704.44444444444</v>
      </c>
      <c r="N3026" s="0" t="n">
        <v>-2354.76</v>
      </c>
    </row>
    <row r="3027" customFormat="false" ht="15" hidden="false" customHeight="false" outlineLevel="0" collapsed="false">
      <c r="B3027" s="19" t="n">
        <f aca="false">B2927+1</f>
        <v>31</v>
      </c>
      <c r="C3027" s="19" t="n">
        <f aca="false">C2927</f>
        <v>23</v>
      </c>
      <c r="D3027" s="20" t="n">
        <f aca="false">INDEX(Imagen!$B$9:$BT$108,C3027,B3027)</f>
        <v>36</v>
      </c>
      <c r="E3027" s="19" t="n">
        <f aca="false">E2929+1</f>
        <v>31</v>
      </c>
      <c r="F3027" s="19" t="n">
        <f aca="false">F2929</f>
        <v>83</v>
      </c>
      <c r="G3027" s="20" t="n">
        <f aca="false">INDEX(Filtro1!$C$10:$BS$107,F3027,E3027)</f>
        <v>94</v>
      </c>
      <c r="H3027" s="19" t="n">
        <f aca="false">H2931+1</f>
        <v>32</v>
      </c>
      <c r="I3027" s="19" t="n">
        <f aca="false">I2931</f>
        <v>47</v>
      </c>
      <c r="J3027" s="20" t="n">
        <f aca="false">INDEX(Filtro2!$D$11:$BR$106,I3027,H3027)</f>
        <v>-224</v>
      </c>
      <c r="L3027" s="0" t="n">
        <v>-3044</v>
      </c>
      <c r="M3027" s="0" t="n">
        <v>-2703.77777777778</v>
      </c>
      <c r="N3027" s="0" t="n">
        <v>-2353.48</v>
      </c>
    </row>
    <row r="3028" customFormat="false" ht="15" hidden="false" customHeight="false" outlineLevel="0" collapsed="false">
      <c r="B3028" s="19" t="n">
        <f aca="false">B2928+1</f>
        <v>31</v>
      </c>
      <c r="C3028" s="19" t="n">
        <f aca="false">C2928</f>
        <v>24</v>
      </c>
      <c r="D3028" s="20" t="n">
        <f aca="false">INDEX(Imagen!$B$9:$BT$108,C3028,B3028)</f>
        <v>34</v>
      </c>
      <c r="E3028" s="19" t="n">
        <f aca="false">E2930+1</f>
        <v>31</v>
      </c>
      <c r="F3028" s="19" t="n">
        <f aca="false">F2930</f>
        <v>84</v>
      </c>
      <c r="G3028" s="20" t="n">
        <f aca="false">INDEX(Filtro1!$C$10:$BS$107,F3028,E3028)</f>
        <v>76</v>
      </c>
      <c r="H3028" s="19" t="n">
        <f aca="false">H2932+1</f>
        <v>32</v>
      </c>
      <c r="I3028" s="19" t="n">
        <f aca="false">I2932</f>
        <v>48</v>
      </c>
      <c r="J3028" s="20" t="n">
        <f aca="false">INDEX(Filtro2!$D$11:$BR$106,I3028,H3028)</f>
        <v>-139</v>
      </c>
      <c r="L3028" s="0" t="n">
        <v>-3044</v>
      </c>
      <c r="M3028" s="0" t="n">
        <v>-2701.77777777778</v>
      </c>
      <c r="N3028" s="0" t="n">
        <v>-2350.28</v>
      </c>
    </row>
    <row r="3029" customFormat="false" ht="15" hidden="false" customHeight="false" outlineLevel="0" collapsed="false">
      <c r="B3029" s="19" t="n">
        <f aca="false">B2929+1</f>
        <v>31</v>
      </c>
      <c r="C3029" s="19" t="n">
        <f aca="false">C2929</f>
        <v>25</v>
      </c>
      <c r="D3029" s="20" t="n">
        <f aca="false">INDEX(Imagen!$B$9:$BT$108,C3029,B3029)</f>
        <v>34</v>
      </c>
      <c r="E3029" s="19" t="n">
        <f aca="false">E2931+1</f>
        <v>31</v>
      </c>
      <c r="F3029" s="19" t="n">
        <f aca="false">F2931</f>
        <v>85</v>
      </c>
      <c r="G3029" s="20" t="n">
        <f aca="false">INDEX(Filtro1!$C$10:$BS$107,F3029,E3029)</f>
        <v>110</v>
      </c>
      <c r="H3029" s="19" t="n">
        <f aca="false">H2933+1</f>
        <v>32</v>
      </c>
      <c r="I3029" s="19" t="n">
        <f aca="false">I2933</f>
        <v>49</v>
      </c>
      <c r="J3029" s="20" t="n">
        <f aca="false">INDEX(Filtro2!$D$11:$BR$106,I3029,H3029)</f>
        <v>-55</v>
      </c>
      <c r="L3029" s="0" t="n">
        <v>-3042</v>
      </c>
      <c r="M3029" s="0" t="n">
        <v>-2701.33333333333</v>
      </c>
      <c r="N3029" s="0" t="n">
        <v>-2349</v>
      </c>
    </row>
    <row r="3030" customFormat="false" ht="15" hidden="false" customHeight="false" outlineLevel="0" collapsed="false">
      <c r="B3030" s="19" t="n">
        <f aca="false">B2930+1</f>
        <v>31</v>
      </c>
      <c r="C3030" s="19" t="n">
        <f aca="false">C2930</f>
        <v>26</v>
      </c>
      <c r="D3030" s="20" t="n">
        <f aca="false">INDEX(Imagen!$B$9:$BT$108,C3030,B3030)</f>
        <v>38</v>
      </c>
      <c r="E3030" s="19" t="n">
        <f aca="false">E2932+1</f>
        <v>31</v>
      </c>
      <c r="F3030" s="19" t="n">
        <f aca="false">F2932</f>
        <v>86</v>
      </c>
      <c r="G3030" s="20" t="n">
        <f aca="false">INDEX(Filtro1!$C$10:$BS$107,F3030,E3030)</f>
        <v>9</v>
      </c>
      <c r="H3030" s="19" t="n">
        <f aca="false">H2934+1</f>
        <v>32</v>
      </c>
      <c r="I3030" s="19" t="n">
        <f aca="false">I2934</f>
        <v>50</v>
      </c>
      <c r="J3030" s="20" t="n">
        <f aca="false">INDEX(Filtro2!$D$11:$BR$106,I3030,H3030)</f>
        <v>-23</v>
      </c>
      <c r="L3030" s="0" t="n">
        <v>-3041</v>
      </c>
      <c r="M3030" s="0" t="n">
        <v>-2698.66666666667</v>
      </c>
      <c r="N3030" s="0" t="n">
        <v>-2344.92</v>
      </c>
    </row>
    <row r="3031" customFormat="false" ht="15" hidden="false" customHeight="false" outlineLevel="0" collapsed="false">
      <c r="B3031" s="19" t="n">
        <f aca="false">B2931+1</f>
        <v>31</v>
      </c>
      <c r="C3031" s="19" t="n">
        <f aca="false">C2931</f>
        <v>27</v>
      </c>
      <c r="D3031" s="20" t="n">
        <f aca="false">INDEX(Imagen!$B$9:$BT$108,C3031,B3031)</f>
        <v>42</v>
      </c>
      <c r="E3031" s="19" t="n">
        <f aca="false">E2933+1</f>
        <v>31</v>
      </c>
      <c r="F3031" s="19" t="n">
        <f aca="false">F2933</f>
        <v>87</v>
      </c>
      <c r="G3031" s="20" t="n">
        <f aca="false">INDEX(Filtro1!$C$10:$BS$107,F3031,E3031)</f>
        <v>1</v>
      </c>
      <c r="H3031" s="19" t="n">
        <f aca="false">H2935+1</f>
        <v>32</v>
      </c>
      <c r="I3031" s="19" t="n">
        <f aca="false">I2935</f>
        <v>51</v>
      </c>
      <c r="J3031" s="20" t="n">
        <f aca="false">INDEX(Filtro2!$D$11:$BR$106,I3031,H3031)</f>
        <v>-32</v>
      </c>
      <c r="L3031" s="0" t="n">
        <v>-3040</v>
      </c>
      <c r="M3031" s="0" t="n">
        <v>-2695.33333333333</v>
      </c>
      <c r="N3031" s="0" t="n">
        <v>-2344.64</v>
      </c>
    </row>
    <row r="3032" customFormat="false" ht="15" hidden="false" customHeight="false" outlineLevel="0" collapsed="false">
      <c r="B3032" s="19" t="n">
        <f aca="false">B2932+1</f>
        <v>31</v>
      </c>
      <c r="C3032" s="19" t="n">
        <f aca="false">C2932</f>
        <v>28</v>
      </c>
      <c r="D3032" s="20" t="n">
        <f aca="false">INDEX(Imagen!$B$9:$BT$108,C3032,B3032)</f>
        <v>43</v>
      </c>
      <c r="E3032" s="19" t="n">
        <f aca="false">E2934+1</f>
        <v>31</v>
      </c>
      <c r="F3032" s="19" t="n">
        <f aca="false">F2934</f>
        <v>88</v>
      </c>
      <c r="G3032" s="20" t="n">
        <f aca="false">INDEX(Filtro1!$C$10:$BS$107,F3032,E3032)</f>
        <v>-6</v>
      </c>
      <c r="H3032" s="19" t="n">
        <f aca="false">H2936+1</f>
        <v>32</v>
      </c>
      <c r="I3032" s="19" t="n">
        <f aca="false">I2936</f>
        <v>52</v>
      </c>
      <c r="J3032" s="20" t="n">
        <f aca="false">INDEX(Filtro2!$D$11:$BR$106,I3032,H3032)</f>
        <v>92</v>
      </c>
      <c r="L3032" s="0" t="n">
        <v>-3040</v>
      </c>
      <c r="M3032" s="0" t="n">
        <v>-2694.11111111111</v>
      </c>
      <c r="N3032" s="0" t="n">
        <v>-2338.2</v>
      </c>
    </row>
    <row r="3033" customFormat="false" ht="15" hidden="false" customHeight="false" outlineLevel="0" collapsed="false">
      <c r="B3033" s="19" t="n">
        <f aca="false">B2933+1</f>
        <v>31</v>
      </c>
      <c r="C3033" s="19" t="n">
        <f aca="false">C2933</f>
        <v>29</v>
      </c>
      <c r="D3033" s="20" t="n">
        <f aca="false">INDEX(Imagen!$B$9:$BT$108,C3033,B3033)</f>
        <v>96</v>
      </c>
      <c r="E3033" s="19" t="n">
        <f aca="false">E2935+1</f>
        <v>31</v>
      </c>
      <c r="F3033" s="19" t="n">
        <f aca="false">F2935</f>
        <v>89</v>
      </c>
      <c r="G3033" s="20" t="n">
        <f aca="false">INDEX(Filtro1!$C$10:$BS$107,F3033,E3033)</f>
        <v>-125</v>
      </c>
      <c r="H3033" s="19" t="n">
        <f aca="false">H2937+1</f>
        <v>32</v>
      </c>
      <c r="I3033" s="19" t="n">
        <f aca="false">I2937</f>
        <v>53</v>
      </c>
      <c r="J3033" s="20" t="n">
        <f aca="false">INDEX(Filtro2!$D$11:$BR$106,I3033,H3033)</f>
        <v>-32</v>
      </c>
      <c r="L3033" s="0" t="n">
        <v>-3038</v>
      </c>
      <c r="M3033" s="0" t="n">
        <v>-2693.22222222222</v>
      </c>
      <c r="N3033" s="0" t="n">
        <v>-2332.76</v>
      </c>
    </row>
    <row r="3034" customFormat="false" ht="15" hidden="false" customHeight="false" outlineLevel="0" collapsed="false">
      <c r="B3034" s="19" t="n">
        <f aca="false">B2934+1</f>
        <v>31</v>
      </c>
      <c r="C3034" s="19" t="n">
        <f aca="false">C2934</f>
        <v>30</v>
      </c>
      <c r="D3034" s="20" t="n">
        <f aca="false">INDEX(Imagen!$B$9:$BT$108,C3034,B3034)</f>
        <v>55</v>
      </c>
      <c r="E3034" s="19" t="n">
        <f aca="false">E2936+1</f>
        <v>31</v>
      </c>
      <c r="F3034" s="19" t="n">
        <f aca="false">F2936</f>
        <v>90</v>
      </c>
      <c r="G3034" s="20" t="n">
        <f aca="false">INDEX(Filtro1!$C$10:$BS$107,F3034,E3034)</f>
        <v>173</v>
      </c>
      <c r="H3034" s="19" t="n">
        <f aca="false">H2938+1</f>
        <v>32</v>
      </c>
      <c r="I3034" s="19" t="n">
        <f aca="false">I2938</f>
        <v>54</v>
      </c>
      <c r="J3034" s="20" t="n">
        <f aca="false">INDEX(Filtro2!$D$11:$BR$106,I3034,H3034)</f>
        <v>-42</v>
      </c>
      <c r="L3034" s="0" t="n">
        <v>-3036</v>
      </c>
      <c r="M3034" s="0" t="n">
        <v>-2692.22222222222</v>
      </c>
      <c r="N3034" s="0" t="n">
        <v>-2331.84</v>
      </c>
    </row>
    <row r="3035" customFormat="false" ht="15" hidden="false" customHeight="false" outlineLevel="0" collapsed="false">
      <c r="B3035" s="19" t="n">
        <f aca="false">B2935+1</f>
        <v>31</v>
      </c>
      <c r="C3035" s="19" t="n">
        <f aca="false">C2935</f>
        <v>31</v>
      </c>
      <c r="D3035" s="20" t="n">
        <f aca="false">INDEX(Imagen!$B$9:$BT$108,C3035,B3035)</f>
        <v>100</v>
      </c>
      <c r="E3035" s="19" t="n">
        <f aca="false">E2937+1</f>
        <v>31</v>
      </c>
      <c r="F3035" s="19" t="n">
        <f aca="false">F2937</f>
        <v>91</v>
      </c>
      <c r="G3035" s="20" t="n">
        <f aca="false">INDEX(Filtro1!$C$10:$BS$107,F3035,E3035)</f>
        <v>-193</v>
      </c>
      <c r="H3035" s="19" t="n">
        <f aca="false">H2939+1</f>
        <v>32</v>
      </c>
      <c r="I3035" s="19" t="n">
        <f aca="false">I2939</f>
        <v>55</v>
      </c>
      <c r="J3035" s="20" t="n">
        <f aca="false">INDEX(Filtro2!$D$11:$BR$106,I3035,H3035)</f>
        <v>-48</v>
      </c>
      <c r="L3035" s="0" t="n">
        <v>-3036</v>
      </c>
      <c r="M3035" s="0" t="n">
        <v>-2691</v>
      </c>
      <c r="N3035" s="0" t="n">
        <v>-2330.92</v>
      </c>
    </row>
    <row r="3036" customFormat="false" ht="15" hidden="false" customHeight="false" outlineLevel="0" collapsed="false">
      <c r="B3036" s="19" t="n">
        <f aca="false">B2936+1</f>
        <v>31</v>
      </c>
      <c r="C3036" s="19" t="n">
        <f aca="false">C2936</f>
        <v>32</v>
      </c>
      <c r="D3036" s="20" t="n">
        <f aca="false">INDEX(Imagen!$B$9:$BT$108,C3036,B3036)</f>
        <v>178</v>
      </c>
      <c r="E3036" s="19" t="n">
        <f aca="false">E2938+1</f>
        <v>31</v>
      </c>
      <c r="F3036" s="19" t="n">
        <f aca="false">F2938</f>
        <v>92</v>
      </c>
      <c r="G3036" s="20" t="n">
        <f aca="false">INDEX(Filtro1!$C$10:$BS$107,F3036,E3036)</f>
        <v>-1457</v>
      </c>
      <c r="H3036" s="19" t="n">
        <f aca="false">H2940+1</f>
        <v>32</v>
      </c>
      <c r="I3036" s="19" t="n">
        <f aca="false">I2940</f>
        <v>56</v>
      </c>
      <c r="J3036" s="20" t="n">
        <f aca="false">INDEX(Filtro2!$D$11:$BR$106,I3036,H3036)</f>
        <v>-33</v>
      </c>
      <c r="L3036" s="0" t="n">
        <v>-3033</v>
      </c>
      <c r="M3036" s="0" t="n">
        <v>-2689.77777777778</v>
      </c>
      <c r="N3036" s="0" t="n">
        <v>-2328.76</v>
      </c>
    </row>
    <row r="3037" customFormat="false" ht="15" hidden="false" customHeight="false" outlineLevel="0" collapsed="false">
      <c r="B3037" s="19" t="n">
        <f aca="false">B2937+1</f>
        <v>31</v>
      </c>
      <c r="C3037" s="19" t="n">
        <f aca="false">C2937</f>
        <v>33</v>
      </c>
      <c r="D3037" s="20" t="n">
        <f aca="false">INDEX(Imagen!$B$9:$BT$108,C3037,B3037)</f>
        <v>100</v>
      </c>
      <c r="E3037" s="19" t="n">
        <f aca="false">E2939+1</f>
        <v>31</v>
      </c>
      <c r="F3037" s="19" t="n">
        <f aca="false">F2939</f>
        <v>93</v>
      </c>
      <c r="G3037" s="20" t="n">
        <f aca="false">INDEX(Filtro1!$C$10:$BS$107,F3037,E3037)</f>
        <v>12787</v>
      </c>
      <c r="H3037" s="19" t="n">
        <f aca="false">H2941+1</f>
        <v>32</v>
      </c>
      <c r="I3037" s="19" t="n">
        <f aca="false">I2941</f>
        <v>57</v>
      </c>
      <c r="J3037" s="20" t="n">
        <f aca="false">INDEX(Filtro2!$D$11:$BR$106,I3037,H3037)</f>
        <v>-59</v>
      </c>
      <c r="L3037" s="0" t="n">
        <v>-3031</v>
      </c>
      <c r="M3037" s="0" t="n">
        <v>-2686.44444444444</v>
      </c>
      <c r="N3037" s="0" t="n">
        <v>-2322.76</v>
      </c>
    </row>
    <row r="3038" customFormat="false" ht="15" hidden="false" customHeight="false" outlineLevel="0" collapsed="false">
      <c r="B3038" s="19" t="n">
        <f aca="false">B2938+1</f>
        <v>31</v>
      </c>
      <c r="C3038" s="19" t="n">
        <f aca="false">C2938</f>
        <v>34</v>
      </c>
      <c r="D3038" s="20" t="n">
        <f aca="false">INDEX(Imagen!$B$9:$BT$108,C3038,B3038)</f>
        <v>191</v>
      </c>
      <c r="E3038" s="19" t="n">
        <f aca="false">E2940+1</f>
        <v>31</v>
      </c>
      <c r="F3038" s="19" t="n">
        <f aca="false">F2940</f>
        <v>94</v>
      </c>
      <c r="G3038" s="20" t="n">
        <f aca="false">INDEX(Filtro1!$C$10:$BS$107,F3038,E3038)</f>
        <v>-14402</v>
      </c>
      <c r="H3038" s="19" t="n">
        <f aca="false">H2942+1</f>
        <v>32</v>
      </c>
      <c r="I3038" s="19" t="n">
        <f aca="false">I2942</f>
        <v>58</v>
      </c>
      <c r="J3038" s="20" t="n">
        <f aca="false">INDEX(Filtro2!$D$11:$BR$106,I3038,H3038)</f>
        <v>-1</v>
      </c>
      <c r="L3038" s="0" t="n">
        <v>-3028</v>
      </c>
      <c r="M3038" s="0" t="n">
        <v>-2670.77777777778</v>
      </c>
      <c r="N3038" s="0" t="n">
        <v>-2320.92</v>
      </c>
    </row>
    <row r="3039" customFormat="false" ht="15" hidden="false" customHeight="false" outlineLevel="0" collapsed="false">
      <c r="B3039" s="19" t="n">
        <f aca="false">B2939+1</f>
        <v>31</v>
      </c>
      <c r="C3039" s="19" t="n">
        <f aca="false">C2939</f>
        <v>35</v>
      </c>
      <c r="D3039" s="20" t="n">
        <f aca="false">INDEX(Imagen!$B$9:$BT$108,C3039,B3039)</f>
        <v>252</v>
      </c>
      <c r="E3039" s="19" t="n">
        <f aca="false">E2941+1</f>
        <v>31</v>
      </c>
      <c r="F3039" s="19" t="n">
        <f aca="false">F2941</f>
        <v>95</v>
      </c>
      <c r="G3039" s="20" t="n">
        <f aca="false">INDEX(Filtro1!$C$10:$BS$107,F3039,E3039)</f>
        <v>832</v>
      </c>
      <c r="H3039" s="19" t="n">
        <f aca="false">H2943+1</f>
        <v>32</v>
      </c>
      <c r="I3039" s="19" t="n">
        <f aca="false">I2943</f>
        <v>59</v>
      </c>
      <c r="J3039" s="20" t="n">
        <f aca="false">INDEX(Filtro2!$D$11:$BR$106,I3039,H3039)</f>
        <v>-33</v>
      </c>
      <c r="L3039" s="0" t="n">
        <v>-3025</v>
      </c>
      <c r="M3039" s="0" t="n">
        <v>-2670.66666666667</v>
      </c>
      <c r="N3039" s="0" t="n">
        <v>-2318.72</v>
      </c>
    </row>
    <row r="3040" customFormat="false" ht="15" hidden="false" customHeight="false" outlineLevel="0" collapsed="false">
      <c r="B3040" s="19" t="n">
        <f aca="false">B2940+1</f>
        <v>31</v>
      </c>
      <c r="C3040" s="19" t="n">
        <f aca="false">C2940</f>
        <v>36</v>
      </c>
      <c r="D3040" s="20" t="n">
        <f aca="false">INDEX(Imagen!$B$9:$BT$108,C3040,B3040)</f>
        <v>276</v>
      </c>
      <c r="E3040" s="19" t="n">
        <f aca="false">E2942+1</f>
        <v>31</v>
      </c>
      <c r="F3040" s="19" t="n">
        <f aca="false">F2942</f>
        <v>96</v>
      </c>
      <c r="G3040" s="20" t="n">
        <f aca="false">INDEX(Filtro1!$C$10:$BS$107,F3040,E3040)</f>
        <v>-2318</v>
      </c>
      <c r="H3040" s="19" t="n">
        <f aca="false">H2944+1</f>
        <v>32</v>
      </c>
      <c r="I3040" s="19" t="n">
        <f aca="false">I2944</f>
        <v>60</v>
      </c>
      <c r="J3040" s="20" t="n">
        <f aca="false">INDEX(Filtro2!$D$11:$BR$106,I3040,H3040)</f>
        <v>-218</v>
      </c>
      <c r="L3040" s="0" t="n">
        <v>-3025</v>
      </c>
      <c r="M3040" s="0" t="n">
        <v>-2669.11111111111</v>
      </c>
      <c r="N3040" s="0" t="n">
        <v>-2313.92</v>
      </c>
    </row>
    <row r="3041" customFormat="false" ht="15" hidden="false" customHeight="false" outlineLevel="0" collapsed="false">
      <c r="B3041" s="19" t="n">
        <f aca="false">B2941+1</f>
        <v>31</v>
      </c>
      <c r="C3041" s="19" t="n">
        <f aca="false">C2941</f>
        <v>37</v>
      </c>
      <c r="D3041" s="20" t="n">
        <f aca="false">INDEX(Imagen!$B$9:$BT$108,C3041,B3041)</f>
        <v>191</v>
      </c>
      <c r="E3041" s="19" t="n">
        <f aca="false">E2943+1</f>
        <v>31</v>
      </c>
      <c r="F3041" s="19" t="n">
        <f aca="false">F2943</f>
        <v>97</v>
      </c>
      <c r="G3041" s="20" t="n">
        <f aca="false">INDEX(Filtro1!$C$10:$BS$107,F3041,E3041)</f>
        <v>-53</v>
      </c>
      <c r="H3041" s="19" t="n">
        <f aca="false">H2945+1</f>
        <v>32</v>
      </c>
      <c r="I3041" s="19" t="n">
        <f aca="false">I2945</f>
        <v>61</v>
      </c>
      <c r="J3041" s="20" t="n">
        <f aca="false">INDEX(Filtro2!$D$11:$BR$106,I3041,H3041)</f>
        <v>-143</v>
      </c>
      <c r="L3041" s="0" t="n">
        <v>-3023</v>
      </c>
      <c r="M3041" s="0" t="n">
        <v>-2666</v>
      </c>
      <c r="N3041" s="0" t="n">
        <v>-2309.44</v>
      </c>
    </row>
    <row r="3042" customFormat="false" ht="15" hidden="false" customHeight="false" outlineLevel="0" collapsed="false">
      <c r="B3042" s="19" t="n">
        <f aca="false">B2942+1</f>
        <v>31</v>
      </c>
      <c r="C3042" s="19" t="n">
        <f aca="false">C2942</f>
        <v>38</v>
      </c>
      <c r="D3042" s="20" t="n">
        <f aca="false">INDEX(Imagen!$B$9:$BT$108,C3042,B3042)</f>
        <v>276</v>
      </c>
      <c r="E3042" s="19" t="n">
        <f aca="false">E2944+1</f>
        <v>31</v>
      </c>
      <c r="F3042" s="19" t="n">
        <f aca="false">F2944</f>
        <v>98</v>
      </c>
      <c r="G3042" s="20" t="n">
        <f aca="false">INDEX(Filtro1!$C$10:$BS$107,F3042,E3042)</f>
        <v>-346</v>
      </c>
      <c r="H3042" s="19" t="n">
        <f aca="false">H2946+1</f>
        <v>32</v>
      </c>
      <c r="I3042" s="19" t="n">
        <f aca="false">I2946</f>
        <v>62</v>
      </c>
      <c r="J3042" s="20" t="n">
        <f aca="false">INDEX(Filtro2!$D$11:$BR$106,I3042,H3042)</f>
        <v>163</v>
      </c>
      <c r="L3042" s="0" t="n">
        <v>-3021</v>
      </c>
      <c r="M3042" s="0" t="n">
        <v>-2662.66666666667</v>
      </c>
      <c r="N3042" s="0" t="n">
        <v>-2307.44</v>
      </c>
    </row>
    <row r="3043" customFormat="false" ht="15" hidden="false" customHeight="false" outlineLevel="0" collapsed="false">
      <c r="B3043" s="19" t="n">
        <f aca="false">B2943+1</f>
        <v>31</v>
      </c>
      <c r="C3043" s="19" t="n">
        <f aca="false">C2943</f>
        <v>39</v>
      </c>
      <c r="D3043" s="20" t="n">
        <f aca="false">INDEX(Imagen!$B$9:$BT$108,C3043,B3043)</f>
        <v>228</v>
      </c>
      <c r="E3043" s="19" t="n">
        <f aca="false">E2945+1</f>
        <v>32</v>
      </c>
      <c r="F3043" s="19" t="n">
        <f aca="false">F2945</f>
        <v>1</v>
      </c>
      <c r="G3043" s="20" t="n">
        <f aca="false">INDEX(Filtro1!$C$10:$BS$107,F3043,E3043)</f>
        <v>20173</v>
      </c>
      <c r="H3043" s="19" t="n">
        <f aca="false">H2947+1</f>
        <v>32</v>
      </c>
      <c r="I3043" s="19" t="n">
        <f aca="false">I2947</f>
        <v>63</v>
      </c>
      <c r="J3043" s="20" t="n">
        <f aca="false">INDEX(Filtro2!$D$11:$BR$106,I3043,H3043)</f>
        <v>-93</v>
      </c>
      <c r="L3043" s="0" t="n">
        <v>-3020</v>
      </c>
      <c r="M3043" s="0" t="n">
        <v>-2658.44444444444</v>
      </c>
      <c r="N3043" s="0" t="n">
        <v>-2305.76</v>
      </c>
    </row>
    <row r="3044" customFormat="false" ht="15" hidden="false" customHeight="false" outlineLevel="0" collapsed="false">
      <c r="B3044" s="19" t="n">
        <f aca="false">B2944+1</f>
        <v>31</v>
      </c>
      <c r="C3044" s="19" t="n">
        <f aca="false">C2944</f>
        <v>40</v>
      </c>
      <c r="D3044" s="20" t="n">
        <f aca="false">INDEX(Imagen!$B$9:$BT$108,C3044,B3044)</f>
        <v>176</v>
      </c>
      <c r="E3044" s="19" t="n">
        <f aca="false">E2946+1</f>
        <v>32</v>
      </c>
      <c r="F3044" s="19" t="n">
        <f aca="false">F2946</f>
        <v>2</v>
      </c>
      <c r="G3044" s="20" t="n">
        <f aca="false">INDEX(Filtro1!$C$10:$BS$107,F3044,E3044)</f>
        <v>11182</v>
      </c>
      <c r="H3044" s="19" t="n">
        <f aca="false">H2948+1</f>
        <v>32</v>
      </c>
      <c r="I3044" s="19" t="n">
        <f aca="false">I2948</f>
        <v>64</v>
      </c>
      <c r="J3044" s="20" t="n">
        <f aca="false">INDEX(Filtro2!$D$11:$BR$106,I3044,H3044)</f>
        <v>-88</v>
      </c>
      <c r="L3044" s="0" t="n">
        <v>-3017</v>
      </c>
      <c r="M3044" s="0" t="n">
        <v>-2657.44444444444</v>
      </c>
      <c r="N3044" s="0" t="n">
        <v>-2303.44</v>
      </c>
    </row>
    <row r="3045" customFormat="false" ht="15" hidden="false" customHeight="false" outlineLevel="0" collapsed="false">
      <c r="B3045" s="19" t="n">
        <f aca="false">B2945+1</f>
        <v>31</v>
      </c>
      <c r="C3045" s="19" t="n">
        <f aca="false">C2945</f>
        <v>41</v>
      </c>
      <c r="D3045" s="20" t="n">
        <f aca="false">INDEX(Imagen!$B$9:$BT$108,C3045,B3045)</f>
        <v>255</v>
      </c>
      <c r="E3045" s="19" t="n">
        <f aca="false">E2947+1</f>
        <v>32</v>
      </c>
      <c r="F3045" s="19" t="n">
        <f aca="false">F2947</f>
        <v>3</v>
      </c>
      <c r="G3045" s="20" t="n">
        <f aca="false">INDEX(Filtro1!$C$10:$BS$107,F3045,E3045)</f>
        <v>1520</v>
      </c>
      <c r="H3045" s="19" t="n">
        <f aca="false">H2949+1</f>
        <v>32</v>
      </c>
      <c r="I3045" s="19" t="n">
        <f aca="false">I2949</f>
        <v>65</v>
      </c>
      <c r="J3045" s="20" t="n">
        <f aca="false">INDEX(Filtro2!$D$11:$BR$106,I3045,H3045)</f>
        <v>-30</v>
      </c>
      <c r="L3045" s="0" t="n">
        <v>-3013</v>
      </c>
      <c r="M3045" s="0" t="n">
        <v>-2656.11111111111</v>
      </c>
      <c r="N3045" s="0" t="n">
        <v>-2303.24</v>
      </c>
    </row>
    <row r="3046" customFormat="false" ht="15" hidden="false" customHeight="false" outlineLevel="0" collapsed="false">
      <c r="B3046" s="19" t="n">
        <f aca="false">B2946+1</f>
        <v>31</v>
      </c>
      <c r="C3046" s="19" t="n">
        <f aca="false">C2946</f>
        <v>42</v>
      </c>
      <c r="D3046" s="20" t="n">
        <f aca="false">INDEX(Imagen!$B$9:$BT$108,C3046,B3046)</f>
        <v>481</v>
      </c>
      <c r="E3046" s="19" t="n">
        <f aca="false">E2948+1</f>
        <v>32</v>
      </c>
      <c r="F3046" s="19" t="n">
        <f aca="false">F2948</f>
        <v>4</v>
      </c>
      <c r="G3046" s="20" t="n">
        <f aca="false">INDEX(Filtro1!$C$10:$BS$107,F3046,E3046)</f>
        <v>1252</v>
      </c>
      <c r="H3046" s="19" t="n">
        <f aca="false">H2950+1</f>
        <v>32</v>
      </c>
      <c r="I3046" s="19" t="n">
        <f aca="false">I2950</f>
        <v>66</v>
      </c>
      <c r="J3046" s="20" t="n">
        <f aca="false">INDEX(Filtro2!$D$11:$BR$106,I3046,H3046)</f>
        <v>-134</v>
      </c>
      <c r="L3046" s="0" t="n">
        <v>-3013</v>
      </c>
      <c r="M3046" s="0" t="n">
        <v>-2647.22222222222</v>
      </c>
      <c r="N3046" s="0" t="n">
        <v>-2303.16</v>
      </c>
    </row>
    <row r="3047" customFormat="false" ht="15" hidden="false" customHeight="false" outlineLevel="0" collapsed="false">
      <c r="B3047" s="19" t="n">
        <f aca="false">B2947+1</f>
        <v>31</v>
      </c>
      <c r="C3047" s="19" t="n">
        <f aca="false">C2947</f>
        <v>43</v>
      </c>
      <c r="D3047" s="20" t="n">
        <f aca="false">INDEX(Imagen!$B$9:$BT$108,C3047,B3047)</f>
        <v>313</v>
      </c>
      <c r="E3047" s="19" t="n">
        <f aca="false">E2949+1</f>
        <v>32</v>
      </c>
      <c r="F3047" s="19" t="n">
        <f aca="false">F2949</f>
        <v>5</v>
      </c>
      <c r="G3047" s="20" t="n">
        <f aca="false">INDEX(Filtro1!$C$10:$BS$107,F3047,E3047)</f>
        <v>3723</v>
      </c>
      <c r="H3047" s="19" t="n">
        <f aca="false">H2951+1</f>
        <v>32</v>
      </c>
      <c r="I3047" s="19" t="n">
        <f aca="false">I2951</f>
        <v>67</v>
      </c>
      <c r="J3047" s="20" t="n">
        <f aca="false">INDEX(Filtro2!$D$11:$BR$106,I3047,H3047)</f>
        <v>-158</v>
      </c>
      <c r="L3047" s="0" t="n">
        <v>-3012</v>
      </c>
      <c r="M3047" s="0" t="n">
        <v>-2646.33333333333</v>
      </c>
      <c r="N3047" s="0" t="n">
        <v>-2300.04</v>
      </c>
    </row>
    <row r="3048" customFormat="false" ht="15" hidden="false" customHeight="false" outlineLevel="0" collapsed="false">
      <c r="B3048" s="19" t="n">
        <f aca="false">B2948+1</f>
        <v>31</v>
      </c>
      <c r="C3048" s="19" t="n">
        <f aca="false">C2948</f>
        <v>44</v>
      </c>
      <c r="D3048" s="20" t="n">
        <f aca="false">INDEX(Imagen!$B$9:$BT$108,C3048,B3048)</f>
        <v>262</v>
      </c>
      <c r="E3048" s="19" t="n">
        <f aca="false">E2950+1</f>
        <v>32</v>
      </c>
      <c r="F3048" s="19" t="n">
        <f aca="false">F2950</f>
        <v>6</v>
      </c>
      <c r="G3048" s="20" t="n">
        <f aca="false">INDEX(Filtro1!$C$10:$BS$107,F3048,E3048)</f>
        <v>544</v>
      </c>
      <c r="H3048" s="19" t="n">
        <f aca="false">H2952+1</f>
        <v>32</v>
      </c>
      <c r="I3048" s="19" t="n">
        <f aca="false">I2952</f>
        <v>68</v>
      </c>
      <c r="J3048" s="20" t="n">
        <f aca="false">INDEX(Filtro2!$D$11:$BR$106,I3048,H3048)</f>
        <v>-76</v>
      </c>
      <c r="L3048" s="0" t="n">
        <v>-3012</v>
      </c>
      <c r="M3048" s="0" t="n">
        <v>-2645.33333333333</v>
      </c>
      <c r="N3048" s="0" t="n">
        <v>-2299.8</v>
      </c>
    </row>
    <row r="3049" customFormat="false" ht="15" hidden="false" customHeight="false" outlineLevel="0" collapsed="false">
      <c r="B3049" s="19" t="n">
        <f aca="false">B2949+1</f>
        <v>31</v>
      </c>
      <c r="C3049" s="19" t="n">
        <f aca="false">C2949</f>
        <v>45</v>
      </c>
      <c r="D3049" s="20" t="n">
        <f aca="false">INDEX(Imagen!$B$9:$BT$108,C3049,B3049)</f>
        <v>306</v>
      </c>
      <c r="E3049" s="19" t="n">
        <f aca="false">E2951+1</f>
        <v>32</v>
      </c>
      <c r="F3049" s="19" t="n">
        <f aca="false">F2951</f>
        <v>7</v>
      </c>
      <c r="G3049" s="20" t="n">
        <f aca="false">INDEX(Filtro1!$C$10:$BS$107,F3049,E3049)</f>
        <v>131</v>
      </c>
      <c r="H3049" s="19" t="n">
        <f aca="false">H2953+1</f>
        <v>32</v>
      </c>
      <c r="I3049" s="19" t="n">
        <f aca="false">I2953</f>
        <v>69</v>
      </c>
      <c r="J3049" s="20" t="n">
        <f aca="false">INDEX(Filtro2!$D$11:$BR$106,I3049,H3049)</f>
        <v>783</v>
      </c>
      <c r="L3049" s="0" t="n">
        <v>-3012</v>
      </c>
      <c r="M3049" s="0" t="n">
        <v>-2644.33333333333</v>
      </c>
      <c r="N3049" s="0" t="n">
        <v>-2298.12</v>
      </c>
    </row>
    <row r="3050" customFormat="false" ht="15" hidden="false" customHeight="false" outlineLevel="0" collapsed="false">
      <c r="B3050" s="19" t="n">
        <f aca="false">B2950+1</f>
        <v>31</v>
      </c>
      <c r="C3050" s="19" t="n">
        <f aca="false">C2950</f>
        <v>46</v>
      </c>
      <c r="D3050" s="20" t="n">
        <f aca="false">INDEX(Imagen!$B$9:$BT$108,C3050,B3050)</f>
        <v>335</v>
      </c>
      <c r="E3050" s="19" t="n">
        <f aca="false">E2952+1</f>
        <v>32</v>
      </c>
      <c r="F3050" s="19" t="n">
        <f aca="false">F2952</f>
        <v>8</v>
      </c>
      <c r="G3050" s="20" t="n">
        <f aca="false">INDEX(Filtro1!$C$10:$BS$107,F3050,E3050)</f>
        <v>-645</v>
      </c>
      <c r="H3050" s="19" t="n">
        <f aca="false">H2954+1</f>
        <v>32</v>
      </c>
      <c r="I3050" s="19" t="n">
        <f aca="false">I2954</f>
        <v>70</v>
      </c>
      <c r="J3050" s="20" t="n">
        <f aca="false">INDEX(Filtro2!$D$11:$BR$106,I3050,H3050)</f>
        <v>218</v>
      </c>
      <c r="L3050" s="0" t="n">
        <v>-3011</v>
      </c>
      <c r="M3050" s="0" t="n">
        <v>-2643.44444444444</v>
      </c>
      <c r="N3050" s="0" t="n">
        <v>-2297.56</v>
      </c>
    </row>
    <row r="3051" customFormat="false" ht="15" hidden="false" customHeight="false" outlineLevel="0" collapsed="false">
      <c r="B3051" s="19" t="n">
        <f aca="false">B2951+1</f>
        <v>31</v>
      </c>
      <c r="C3051" s="19" t="n">
        <f aca="false">C2951</f>
        <v>47</v>
      </c>
      <c r="D3051" s="20" t="n">
        <f aca="false">INDEX(Imagen!$B$9:$BT$108,C3051,B3051)</f>
        <v>471</v>
      </c>
      <c r="E3051" s="19" t="n">
        <f aca="false">E2953+1</f>
        <v>32</v>
      </c>
      <c r="F3051" s="19" t="n">
        <f aca="false">F2953</f>
        <v>9</v>
      </c>
      <c r="G3051" s="20" t="n">
        <f aca="false">INDEX(Filtro1!$C$10:$BS$107,F3051,E3051)</f>
        <v>-546</v>
      </c>
      <c r="H3051" s="19" t="n">
        <f aca="false">H2955+1</f>
        <v>32</v>
      </c>
      <c r="I3051" s="19" t="n">
        <f aca="false">I2955</f>
        <v>71</v>
      </c>
      <c r="J3051" s="20" t="n">
        <f aca="false">INDEX(Filtro2!$D$11:$BR$106,I3051,H3051)</f>
        <v>-114</v>
      </c>
      <c r="L3051" s="0" t="n">
        <v>-3010</v>
      </c>
      <c r="M3051" s="0" t="n">
        <v>-2642.44444444444</v>
      </c>
      <c r="N3051" s="0" t="n">
        <v>-2297.48</v>
      </c>
    </row>
    <row r="3052" customFormat="false" ht="15" hidden="false" customHeight="false" outlineLevel="0" collapsed="false">
      <c r="B3052" s="19" t="n">
        <f aca="false">B2952+1</f>
        <v>31</v>
      </c>
      <c r="C3052" s="19" t="n">
        <f aca="false">C2952</f>
        <v>48</v>
      </c>
      <c r="D3052" s="20" t="n">
        <f aca="false">INDEX(Imagen!$B$9:$BT$108,C3052,B3052)</f>
        <v>441</v>
      </c>
      <c r="E3052" s="19" t="n">
        <f aca="false">E2954+1</f>
        <v>32</v>
      </c>
      <c r="F3052" s="19" t="n">
        <f aca="false">F2954</f>
        <v>10</v>
      </c>
      <c r="G3052" s="20" t="n">
        <f aca="false">INDEX(Filtro1!$C$10:$BS$107,F3052,E3052)</f>
        <v>-818</v>
      </c>
      <c r="H3052" s="19" t="n">
        <f aca="false">H2956+1</f>
        <v>32</v>
      </c>
      <c r="I3052" s="19" t="n">
        <f aca="false">I2956</f>
        <v>72</v>
      </c>
      <c r="J3052" s="20" t="n">
        <f aca="false">INDEX(Filtro2!$D$11:$BR$106,I3052,H3052)</f>
        <v>-285</v>
      </c>
      <c r="L3052" s="0" t="n">
        <v>-3003</v>
      </c>
      <c r="M3052" s="0" t="n">
        <v>-2640.44444444444</v>
      </c>
      <c r="N3052" s="0" t="n">
        <v>-2293.88</v>
      </c>
    </row>
    <row r="3053" customFormat="false" ht="15" hidden="false" customHeight="false" outlineLevel="0" collapsed="false">
      <c r="B3053" s="19" t="n">
        <f aca="false">B2953+1</f>
        <v>31</v>
      </c>
      <c r="C3053" s="19" t="n">
        <f aca="false">C2953</f>
        <v>49</v>
      </c>
      <c r="D3053" s="20" t="n">
        <f aca="false">INDEX(Imagen!$B$9:$BT$108,C3053,B3053)</f>
        <v>349</v>
      </c>
      <c r="E3053" s="19" t="n">
        <f aca="false">E2955+1</f>
        <v>32</v>
      </c>
      <c r="F3053" s="19" t="n">
        <f aca="false">F2955</f>
        <v>11</v>
      </c>
      <c r="G3053" s="20" t="n">
        <f aca="false">INDEX(Filtro1!$C$10:$BS$107,F3053,E3053)</f>
        <v>-1506</v>
      </c>
      <c r="H3053" s="19" t="n">
        <f aca="false">H2957+1</f>
        <v>32</v>
      </c>
      <c r="I3053" s="19" t="n">
        <f aca="false">I2957</f>
        <v>73</v>
      </c>
      <c r="J3053" s="20" t="n">
        <f aca="false">INDEX(Filtro2!$D$11:$BR$106,I3053,H3053)</f>
        <v>-75</v>
      </c>
      <c r="L3053" s="0" t="n">
        <v>-3001</v>
      </c>
      <c r="M3053" s="0" t="n">
        <v>-2640.22222222222</v>
      </c>
      <c r="N3053" s="0" t="n">
        <v>-2291.96</v>
      </c>
    </row>
    <row r="3054" customFormat="false" ht="15" hidden="false" customHeight="false" outlineLevel="0" collapsed="false">
      <c r="B3054" s="19" t="n">
        <f aca="false">B2954+1</f>
        <v>31</v>
      </c>
      <c r="C3054" s="19" t="n">
        <f aca="false">C2954</f>
        <v>50</v>
      </c>
      <c r="D3054" s="20" t="n">
        <f aca="false">INDEX(Imagen!$B$9:$BT$108,C3054,B3054)</f>
        <v>271</v>
      </c>
      <c r="E3054" s="19" t="n">
        <f aca="false">E2956+1</f>
        <v>32</v>
      </c>
      <c r="F3054" s="19" t="n">
        <f aca="false">F2956</f>
        <v>12</v>
      </c>
      <c r="G3054" s="20" t="n">
        <f aca="false">INDEX(Filtro1!$C$10:$BS$107,F3054,E3054)</f>
        <v>353</v>
      </c>
      <c r="H3054" s="19" t="n">
        <f aca="false">H2958+1</f>
        <v>32</v>
      </c>
      <c r="I3054" s="19" t="n">
        <f aca="false">I2958</f>
        <v>74</v>
      </c>
      <c r="J3054" s="20" t="n">
        <f aca="false">INDEX(Filtro2!$D$11:$BR$106,I3054,H3054)</f>
        <v>-21</v>
      </c>
      <c r="L3054" s="0" t="n">
        <v>-3000</v>
      </c>
      <c r="M3054" s="0" t="n">
        <v>-2635.66666666667</v>
      </c>
      <c r="N3054" s="0" t="n">
        <v>-2287.68</v>
      </c>
    </row>
    <row r="3055" customFormat="false" ht="15" hidden="false" customHeight="false" outlineLevel="0" collapsed="false">
      <c r="B3055" s="19" t="n">
        <f aca="false">B2955+1</f>
        <v>31</v>
      </c>
      <c r="C3055" s="19" t="n">
        <f aca="false">C2955</f>
        <v>51</v>
      </c>
      <c r="D3055" s="20" t="n">
        <f aca="false">INDEX(Imagen!$B$9:$BT$108,C3055,B3055)</f>
        <v>199</v>
      </c>
      <c r="E3055" s="19" t="n">
        <f aca="false">E2957+1</f>
        <v>32</v>
      </c>
      <c r="F3055" s="19" t="n">
        <f aca="false">F2957</f>
        <v>13</v>
      </c>
      <c r="G3055" s="20" t="n">
        <f aca="false">INDEX(Filtro1!$C$10:$BS$107,F3055,E3055)</f>
        <v>208</v>
      </c>
      <c r="H3055" s="19" t="n">
        <f aca="false">H2959+1</f>
        <v>32</v>
      </c>
      <c r="I3055" s="19" t="n">
        <f aca="false">I2959</f>
        <v>75</v>
      </c>
      <c r="J3055" s="20" t="n">
        <f aca="false">INDEX(Filtro2!$D$11:$BR$106,I3055,H3055)</f>
        <v>5</v>
      </c>
      <c r="L3055" s="0" t="n">
        <v>-2996</v>
      </c>
      <c r="M3055" s="0" t="n">
        <v>-2634</v>
      </c>
      <c r="N3055" s="0" t="n">
        <v>-2285.24</v>
      </c>
    </row>
    <row r="3056" customFormat="false" ht="15" hidden="false" customHeight="false" outlineLevel="0" collapsed="false">
      <c r="B3056" s="19" t="n">
        <f aca="false">B2956+1</f>
        <v>31</v>
      </c>
      <c r="C3056" s="19" t="n">
        <f aca="false">C2956</f>
        <v>52</v>
      </c>
      <c r="D3056" s="20" t="n">
        <f aca="false">INDEX(Imagen!$B$9:$BT$108,C3056,B3056)</f>
        <v>221</v>
      </c>
      <c r="E3056" s="19" t="n">
        <f aca="false">E2958+1</f>
        <v>32</v>
      </c>
      <c r="F3056" s="19" t="n">
        <f aca="false">F2958</f>
        <v>14</v>
      </c>
      <c r="G3056" s="20" t="n">
        <f aca="false">INDEX(Filtro1!$C$10:$BS$107,F3056,E3056)</f>
        <v>643</v>
      </c>
      <c r="H3056" s="19" t="n">
        <f aca="false">H2960+1</f>
        <v>32</v>
      </c>
      <c r="I3056" s="19" t="n">
        <f aca="false">I2960</f>
        <v>76</v>
      </c>
      <c r="J3056" s="20" t="n">
        <f aca="false">INDEX(Filtro2!$D$11:$BR$106,I3056,H3056)</f>
        <v>103</v>
      </c>
      <c r="L3056" s="0" t="n">
        <v>-2996</v>
      </c>
      <c r="M3056" s="0" t="n">
        <v>-2631.55555555556</v>
      </c>
      <c r="N3056" s="0" t="n">
        <v>-2282.16</v>
      </c>
    </row>
    <row r="3057" customFormat="false" ht="15" hidden="false" customHeight="false" outlineLevel="0" collapsed="false">
      <c r="B3057" s="19" t="n">
        <f aca="false">B2957+1</f>
        <v>31</v>
      </c>
      <c r="C3057" s="19" t="n">
        <f aca="false">C2957</f>
        <v>53</v>
      </c>
      <c r="D3057" s="20" t="n">
        <f aca="false">INDEX(Imagen!$B$9:$BT$108,C3057,B3057)</f>
        <v>186</v>
      </c>
      <c r="E3057" s="19" t="n">
        <f aca="false">E2959+1</f>
        <v>32</v>
      </c>
      <c r="F3057" s="19" t="n">
        <f aca="false">F2959</f>
        <v>15</v>
      </c>
      <c r="G3057" s="20" t="n">
        <f aca="false">INDEX(Filtro1!$C$10:$BS$107,F3057,E3057)</f>
        <v>-1986</v>
      </c>
      <c r="H3057" s="19" t="n">
        <f aca="false">H2961+1</f>
        <v>32</v>
      </c>
      <c r="I3057" s="19" t="n">
        <f aca="false">I2961</f>
        <v>77</v>
      </c>
      <c r="J3057" s="20" t="n">
        <f aca="false">INDEX(Filtro2!$D$11:$BR$106,I3057,H3057)</f>
        <v>2675</v>
      </c>
      <c r="L3057" s="0" t="n">
        <v>-2993</v>
      </c>
      <c r="M3057" s="0" t="n">
        <v>-2631.44444444444</v>
      </c>
      <c r="N3057" s="0" t="n">
        <v>-2278.76</v>
      </c>
    </row>
    <row r="3058" customFormat="false" ht="15" hidden="false" customHeight="false" outlineLevel="0" collapsed="false">
      <c r="B3058" s="19" t="n">
        <f aca="false">B2958+1</f>
        <v>31</v>
      </c>
      <c r="C3058" s="19" t="n">
        <f aca="false">C2958</f>
        <v>54</v>
      </c>
      <c r="D3058" s="20" t="n">
        <f aca="false">INDEX(Imagen!$B$9:$BT$108,C3058,B3058)</f>
        <v>187</v>
      </c>
      <c r="E3058" s="19" t="n">
        <f aca="false">E2960+1</f>
        <v>32</v>
      </c>
      <c r="F3058" s="19" t="n">
        <f aca="false">F2960</f>
        <v>16</v>
      </c>
      <c r="G3058" s="20" t="n">
        <f aca="false">INDEX(Filtro1!$C$10:$BS$107,F3058,E3058)</f>
        <v>-694</v>
      </c>
      <c r="H3058" s="19" t="n">
        <f aca="false">H2962+1</f>
        <v>32</v>
      </c>
      <c r="I3058" s="19" t="n">
        <f aca="false">I2962</f>
        <v>78</v>
      </c>
      <c r="J3058" s="20" t="n">
        <f aca="false">INDEX(Filtro2!$D$11:$BR$106,I3058,H3058)</f>
        <v>2056</v>
      </c>
      <c r="L3058" s="0" t="n">
        <v>-2993</v>
      </c>
      <c r="M3058" s="0" t="n">
        <v>-2631.11111111111</v>
      </c>
      <c r="N3058" s="0" t="n">
        <v>-2278.44</v>
      </c>
    </row>
    <row r="3059" customFormat="false" ht="15" hidden="false" customHeight="false" outlineLevel="0" collapsed="false">
      <c r="B3059" s="19" t="n">
        <f aca="false">B2959+1</f>
        <v>31</v>
      </c>
      <c r="C3059" s="19" t="n">
        <f aca="false">C2959</f>
        <v>55</v>
      </c>
      <c r="D3059" s="20" t="n">
        <f aca="false">INDEX(Imagen!$B$9:$BT$108,C3059,B3059)</f>
        <v>194</v>
      </c>
      <c r="E3059" s="19" t="n">
        <f aca="false">E2961+1</f>
        <v>32</v>
      </c>
      <c r="F3059" s="19" t="n">
        <f aca="false">F2961</f>
        <v>17</v>
      </c>
      <c r="G3059" s="20" t="n">
        <f aca="false">INDEX(Filtro1!$C$10:$BS$107,F3059,E3059)</f>
        <v>-790</v>
      </c>
      <c r="H3059" s="19" t="n">
        <f aca="false">H2963+1</f>
        <v>32</v>
      </c>
      <c r="I3059" s="19" t="n">
        <f aca="false">I2963</f>
        <v>79</v>
      </c>
      <c r="J3059" s="20" t="n">
        <f aca="false">INDEX(Filtro2!$D$11:$BR$106,I3059,H3059)</f>
        <v>2731</v>
      </c>
      <c r="L3059" s="0" t="n">
        <v>-2992</v>
      </c>
      <c r="M3059" s="0" t="n">
        <v>-2629.55555555556</v>
      </c>
      <c r="N3059" s="0" t="n">
        <v>-2277.6</v>
      </c>
    </row>
    <row r="3060" customFormat="false" ht="15" hidden="false" customHeight="false" outlineLevel="0" collapsed="false">
      <c r="B3060" s="19" t="n">
        <f aca="false">B2960+1</f>
        <v>31</v>
      </c>
      <c r="C3060" s="19" t="n">
        <f aca="false">C2960</f>
        <v>56</v>
      </c>
      <c r="D3060" s="20" t="n">
        <f aca="false">INDEX(Imagen!$B$9:$BT$108,C3060,B3060)</f>
        <v>174</v>
      </c>
      <c r="E3060" s="19" t="n">
        <f aca="false">E2962+1</f>
        <v>32</v>
      </c>
      <c r="F3060" s="19" t="n">
        <f aca="false">F2962</f>
        <v>18</v>
      </c>
      <c r="G3060" s="20" t="n">
        <f aca="false">INDEX(Filtro1!$C$10:$BS$107,F3060,E3060)</f>
        <v>-537</v>
      </c>
      <c r="H3060" s="19" t="n">
        <f aca="false">H2964+1</f>
        <v>32</v>
      </c>
      <c r="I3060" s="19" t="n">
        <f aca="false">I2964</f>
        <v>80</v>
      </c>
      <c r="J3060" s="20" t="n">
        <f aca="false">INDEX(Filtro2!$D$11:$BR$106,I3060,H3060)</f>
        <v>3106</v>
      </c>
      <c r="L3060" s="0" t="n">
        <v>-2992</v>
      </c>
      <c r="M3060" s="0" t="n">
        <v>-2625.77777777778</v>
      </c>
      <c r="N3060" s="0" t="n">
        <v>-2275.24</v>
      </c>
    </row>
    <row r="3061" customFormat="false" ht="15" hidden="false" customHeight="false" outlineLevel="0" collapsed="false">
      <c r="B3061" s="19" t="n">
        <f aca="false">B2961+1</f>
        <v>31</v>
      </c>
      <c r="C3061" s="19" t="n">
        <f aca="false">C2961</f>
        <v>57</v>
      </c>
      <c r="D3061" s="20" t="n">
        <f aca="false">INDEX(Imagen!$B$9:$BT$108,C3061,B3061)</f>
        <v>159</v>
      </c>
      <c r="E3061" s="19" t="n">
        <f aca="false">E2963+1</f>
        <v>32</v>
      </c>
      <c r="F3061" s="19" t="n">
        <f aca="false">F2963</f>
        <v>19</v>
      </c>
      <c r="G3061" s="20" t="n">
        <f aca="false">INDEX(Filtro1!$C$10:$BS$107,F3061,E3061)</f>
        <v>-54</v>
      </c>
      <c r="H3061" s="19" t="n">
        <f aca="false">H2965+1</f>
        <v>32</v>
      </c>
      <c r="I3061" s="19" t="n">
        <f aca="false">I2965</f>
        <v>81</v>
      </c>
      <c r="J3061" s="20" t="n">
        <f aca="false">INDEX(Filtro2!$D$11:$BR$106,I3061,H3061)</f>
        <v>2997</v>
      </c>
      <c r="L3061" s="0" t="n">
        <v>-2992</v>
      </c>
      <c r="M3061" s="0" t="n">
        <v>-2622</v>
      </c>
      <c r="N3061" s="0" t="n">
        <v>-2270</v>
      </c>
    </row>
    <row r="3062" customFormat="false" ht="15" hidden="false" customHeight="false" outlineLevel="0" collapsed="false">
      <c r="B3062" s="19" t="n">
        <f aca="false">B2962+1</f>
        <v>31</v>
      </c>
      <c r="C3062" s="19" t="n">
        <f aca="false">C2962</f>
        <v>58</v>
      </c>
      <c r="D3062" s="20" t="n">
        <f aca="false">INDEX(Imagen!$B$9:$BT$108,C3062,B3062)</f>
        <v>124</v>
      </c>
      <c r="E3062" s="19" t="n">
        <f aca="false">E2964+1</f>
        <v>32</v>
      </c>
      <c r="F3062" s="19" t="n">
        <f aca="false">F2964</f>
        <v>20</v>
      </c>
      <c r="G3062" s="20" t="n">
        <f aca="false">INDEX(Filtro1!$C$10:$BS$107,F3062,E3062)</f>
        <v>44</v>
      </c>
      <c r="H3062" s="19" t="n">
        <f aca="false">H2966+1</f>
        <v>32</v>
      </c>
      <c r="I3062" s="19" t="n">
        <f aca="false">I2966</f>
        <v>82</v>
      </c>
      <c r="J3062" s="20" t="n">
        <f aca="false">INDEX(Filtro2!$D$11:$BR$106,I3062,H3062)</f>
        <v>986</v>
      </c>
      <c r="L3062" s="0" t="n">
        <v>-2991</v>
      </c>
      <c r="M3062" s="0" t="n">
        <v>-2619.77777777778</v>
      </c>
      <c r="N3062" s="0" t="n">
        <v>-2269.8</v>
      </c>
    </row>
    <row r="3063" customFormat="false" ht="15" hidden="false" customHeight="false" outlineLevel="0" collapsed="false">
      <c r="B3063" s="19" t="n">
        <f aca="false">B2963+1</f>
        <v>31</v>
      </c>
      <c r="C3063" s="19" t="n">
        <f aca="false">C2963</f>
        <v>59</v>
      </c>
      <c r="D3063" s="20" t="n">
        <f aca="false">INDEX(Imagen!$B$9:$BT$108,C3063,B3063)</f>
        <v>104</v>
      </c>
      <c r="E3063" s="19" t="n">
        <f aca="false">E2965+1</f>
        <v>32</v>
      </c>
      <c r="F3063" s="19" t="n">
        <f aca="false">F2965</f>
        <v>21</v>
      </c>
      <c r="G3063" s="20" t="n">
        <f aca="false">INDEX(Filtro1!$C$10:$BS$107,F3063,E3063)</f>
        <v>184</v>
      </c>
      <c r="H3063" s="19" t="n">
        <f aca="false">H2967+1</f>
        <v>32</v>
      </c>
      <c r="I3063" s="19" t="n">
        <f aca="false">I2967</f>
        <v>83</v>
      </c>
      <c r="J3063" s="20" t="n">
        <f aca="false">INDEX(Filtro2!$D$11:$BR$106,I3063,H3063)</f>
        <v>347</v>
      </c>
      <c r="L3063" s="0" t="n">
        <v>-2990</v>
      </c>
      <c r="M3063" s="0" t="n">
        <v>-2619.66666666667</v>
      </c>
      <c r="N3063" s="0" t="n">
        <v>-2269.76</v>
      </c>
    </row>
    <row r="3064" customFormat="false" ht="15" hidden="false" customHeight="false" outlineLevel="0" collapsed="false">
      <c r="B3064" s="19" t="n">
        <f aca="false">B2964+1</f>
        <v>31</v>
      </c>
      <c r="C3064" s="19" t="n">
        <f aca="false">C2964</f>
        <v>60</v>
      </c>
      <c r="D3064" s="20" t="n">
        <f aca="false">INDEX(Imagen!$B$9:$BT$108,C3064,B3064)</f>
        <v>66</v>
      </c>
      <c r="E3064" s="19" t="n">
        <f aca="false">E2966+1</f>
        <v>32</v>
      </c>
      <c r="F3064" s="19" t="n">
        <f aca="false">F2966</f>
        <v>22</v>
      </c>
      <c r="G3064" s="20" t="n">
        <f aca="false">INDEX(Filtro1!$C$10:$BS$107,F3064,E3064)</f>
        <v>-23</v>
      </c>
      <c r="H3064" s="19" t="n">
        <f aca="false">H2968+1</f>
        <v>32</v>
      </c>
      <c r="I3064" s="19" t="n">
        <f aca="false">I2968</f>
        <v>84</v>
      </c>
      <c r="J3064" s="20" t="n">
        <f aca="false">INDEX(Filtro2!$D$11:$BR$106,I3064,H3064)</f>
        <v>385</v>
      </c>
      <c r="L3064" s="0" t="n">
        <v>-2990</v>
      </c>
      <c r="M3064" s="0" t="n">
        <v>-2615.66666666667</v>
      </c>
      <c r="N3064" s="0" t="n">
        <v>-2269.44</v>
      </c>
    </row>
    <row r="3065" customFormat="false" ht="15" hidden="false" customHeight="false" outlineLevel="0" collapsed="false">
      <c r="B3065" s="19" t="n">
        <f aca="false">B2965+1</f>
        <v>31</v>
      </c>
      <c r="C3065" s="19" t="n">
        <f aca="false">C2965</f>
        <v>61</v>
      </c>
      <c r="D3065" s="20" t="n">
        <f aca="false">INDEX(Imagen!$B$9:$BT$108,C3065,B3065)</f>
        <v>85</v>
      </c>
      <c r="E3065" s="19" t="n">
        <f aca="false">E2967+1</f>
        <v>32</v>
      </c>
      <c r="F3065" s="19" t="n">
        <f aca="false">F2967</f>
        <v>23</v>
      </c>
      <c r="G3065" s="20" t="n">
        <f aca="false">INDEX(Filtro1!$C$10:$BS$107,F3065,E3065)</f>
        <v>-168</v>
      </c>
      <c r="H3065" s="19" t="n">
        <f aca="false">H2969+1</f>
        <v>32</v>
      </c>
      <c r="I3065" s="19" t="n">
        <f aca="false">I2969</f>
        <v>85</v>
      </c>
      <c r="J3065" s="20" t="n">
        <f aca="false">INDEX(Filtro2!$D$11:$BR$106,I3065,H3065)</f>
        <v>228</v>
      </c>
      <c r="L3065" s="0" t="n">
        <v>-2988</v>
      </c>
      <c r="M3065" s="0" t="n">
        <v>-2615.33333333333</v>
      </c>
      <c r="N3065" s="0" t="n">
        <v>-2268.52</v>
      </c>
    </row>
    <row r="3066" customFormat="false" ht="15" hidden="false" customHeight="false" outlineLevel="0" collapsed="false">
      <c r="B3066" s="19" t="n">
        <f aca="false">B2966+1</f>
        <v>31</v>
      </c>
      <c r="C3066" s="19" t="n">
        <f aca="false">C2966</f>
        <v>62</v>
      </c>
      <c r="D3066" s="20" t="n">
        <f aca="false">INDEX(Imagen!$B$9:$BT$108,C3066,B3066)</f>
        <v>66</v>
      </c>
      <c r="E3066" s="19" t="n">
        <f aca="false">E2968+1</f>
        <v>32</v>
      </c>
      <c r="F3066" s="19" t="n">
        <f aca="false">F2968</f>
        <v>24</v>
      </c>
      <c r="G3066" s="20" t="n">
        <f aca="false">INDEX(Filtro1!$C$10:$BS$107,F3066,E3066)</f>
        <v>-80</v>
      </c>
      <c r="H3066" s="19" t="n">
        <f aca="false">H2970+1</f>
        <v>32</v>
      </c>
      <c r="I3066" s="19" t="n">
        <f aca="false">I2970</f>
        <v>86</v>
      </c>
      <c r="J3066" s="20" t="n">
        <f aca="false">INDEX(Filtro2!$D$11:$BR$106,I3066,H3066)</f>
        <v>375</v>
      </c>
      <c r="L3066" s="0" t="n">
        <v>-2988</v>
      </c>
      <c r="M3066" s="0" t="n">
        <v>-2614.88888888889</v>
      </c>
      <c r="N3066" s="0" t="n">
        <v>-2265.64</v>
      </c>
    </row>
    <row r="3067" customFormat="false" ht="15" hidden="false" customHeight="false" outlineLevel="0" collapsed="false">
      <c r="B3067" s="19" t="n">
        <f aca="false">B2967+1</f>
        <v>31</v>
      </c>
      <c r="C3067" s="19" t="n">
        <f aca="false">C2967</f>
        <v>63</v>
      </c>
      <c r="D3067" s="20" t="n">
        <f aca="false">INDEX(Imagen!$B$9:$BT$108,C3067,B3067)</f>
        <v>112</v>
      </c>
      <c r="E3067" s="19" t="n">
        <f aca="false">E2969+1</f>
        <v>32</v>
      </c>
      <c r="F3067" s="19" t="n">
        <f aca="false">F2969</f>
        <v>25</v>
      </c>
      <c r="G3067" s="20" t="n">
        <f aca="false">INDEX(Filtro1!$C$10:$BS$107,F3067,E3067)</f>
        <v>1</v>
      </c>
      <c r="H3067" s="19" t="n">
        <f aca="false">H2971+1</f>
        <v>32</v>
      </c>
      <c r="I3067" s="19" t="n">
        <f aca="false">I2971</f>
        <v>87</v>
      </c>
      <c r="J3067" s="20" t="n">
        <f aca="false">INDEX(Filtro2!$D$11:$BR$106,I3067,H3067)</f>
        <v>90</v>
      </c>
      <c r="L3067" s="0" t="n">
        <v>-2983</v>
      </c>
      <c r="M3067" s="0" t="n">
        <v>-2613.77777777778</v>
      </c>
      <c r="N3067" s="0" t="n">
        <v>-2262.72</v>
      </c>
    </row>
    <row r="3068" customFormat="false" ht="15" hidden="false" customHeight="false" outlineLevel="0" collapsed="false">
      <c r="B3068" s="19" t="n">
        <f aca="false">B2968+1</f>
        <v>31</v>
      </c>
      <c r="C3068" s="19" t="n">
        <f aca="false">C2968</f>
        <v>64</v>
      </c>
      <c r="D3068" s="20" t="n">
        <f aca="false">INDEX(Imagen!$B$9:$BT$108,C3068,B3068)</f>
        <v>113</v>
      </c>
      <c r="E3068" s="19" t="n">
        <f aca="false">E2970+1</f>
        <v>32</v>
      </c>
      <c r="F3068" s="19" t="n">
        <f aca="false">F2970</f>
        <v>26</v>
      </c>
      <c r="G3068" s="20" t="n">
        <f aca="false">INDEX(Filtro1!$C$10:$BS$107,F3068,E3068)</f>
        <v>-100</v>
      </c>
      <c r="H3068" s="19" t="n">
        <f aca="false">H2972+1</f>
        <v>32</v>
      </c>
      <c r="I3068" s="19" t="n">
        <f aca="false">I2972</f>
        <v>88</v>
      </c>
      <c r="J3068" s="20" t="n">
        <f aca="false">INDEX(Filtro2!$D$11:$BR$106,I3068,H3068)</f>
        <v>652</v>
      </c>
      <c r="L3068" s="0" t="n">
        <v>-2982</v>
      </c>
      <c r="M3068" s="0" t="n">
        <v>-2609.88888888889</v>
      </c>
      <c r="N3068" s="0" t="n">
        <v>-2261.64</v>
      </c>
    </row>
    <row r="3069" customFormat="false" ht="15" hidden="false" customHeight="false" outlineLevel="0" collapsed="false">
      <c r="B3069" s="19" t="n">
        <f aca="false">B2969+1</f>
        <v>31</v>
      </c>
      <c r="C3069" s="19" t="n">
        <f aca="false">C2969</f>
        <v>65</v>
      </c>
      <c r="D3069" s="20" t="n">
        <f aca="false">INDEX(Imagen!$B$9:$BT$108,C3069,B3069)</f>
        <v>105</v>
      </c>
      <c r="E3069" s="19" t="n">
        <f aca="false">E2971+1</f>
        <v>32</v>
      </c>
      <c r="F3069" s="19" t="n">
        <f aca="false">F2971</f>
        <v>27</v>
      </c>
      <c r="G3069" s="20" t="n">
        <f aca="false">INDEX(Filtro1!$C$10:$BS$107,F3069,E3069)</f>
        <v>-45</v>
      </c>
      <c r="H3069" s="19" t="n">
        <f aca="false">H2973+1</f>
        <v>32</v>
      </c>
      <c r="I3069" s="19" t="n">
        <f aca="false">I2973</f>
        <v>89</v>
      </c>
      <c r="J3069" s="20" t="n">
        <f aca="false">INDEX(Filtro2!$D$11:$BR$106,I3069,H3069)</f>
        <v>1475</v>
      </c>
      <c r="L3069" s="0" t="n">
        <v>-2981</v>
      </c>
      <c r="M3069" s="0" t="n">
        <v>-2609.44444444444</v>
      </c>
      <c r="N3069" s="0" t="n">
        <v>-2260</v>
      </c>
    </row>
    <row r="3070" customFormat="false" ht="15" hidden="false" customHeight="false" outlineLevel="0" collapsed="false">
      <c r="B3070" s="19" t="n">
        <f aca="false">B2970+1</f>
        <v>31</v>
      </c>
      <c r="C3070" s="19" t="n">
        <f aca="false">C2970</f>
        <v>66</v>
      </c>
      <c r="D3070" s="20" t="n">
        <f aca="false">INDEX(Imagen!$B$9:$BT$108,C3070,B3070)</f>
        <v>112</v>
      </c>
      <c r="E3070" s="19" t="n">
        <f aca="false">E2972+1</f>
        <v>32</v>
      </c>
      <c r="F3070" s="19" t="n">
        <f aca="false">F2972</f>
        <v>28</v>
      </c>
      <c r="G3070" s="20" t="n">
        <f aca="false">INDEX(Filtro1!$C$10:$BS$107,F3070,E3070)</f>
        <v>91</v>
      </c>
      <c r="H3070" s="19" t="n">
        <f aca="false">H2974+1</f>
        <v>32</v>
      </c>
      <c r="I3070" s="19" t="n">
        <f aca="false">I2974</f>
        <v>90</v>
      </c>
      <c r="J3070" s="20" t="n">
        <f aca="false">INDEX(Filtro2!$D$11:$BR$106,I3070,H3070)</f>
        <v>97</v>
      </c>
      <c r="L3070" s="0" t="n">
        <v>-2979</v>
      </c>
      <c r="M3070" s="0" t="n">
        <v>-2606.66666666667</v>
      </c>
      <c r="N3070" s="0" t="n">
        <v>-2259.56</v>
      </c>
    </row>
    <row r="3071" customFormat="false" ht="15" hidden="false" customHeight="false" outlineLevel="0" collapsed="false">
      <c r="B3071" s="19" t="n">
        <f aca="false">B2971+1</f>
        <v>31</v>
      </c>
      <c r="C3071" s="19" t="n">
        <f aca="false">C2971</f>
        <v>67</v>
      </c>
      <c r="D3071" s="20" t="n">
        <f aca="false">INDEX(Imagen!$B$9:$BT$108,C3071,B3071)</f>
        <v>99</v>
      </c>
      <c r="E3071" s="19" t="n">
        <f aca="false">E2973+1</f>
        <v>32</v>
      </c>
      <c r="F3071" s="19" t="n">
        <f aca="false">F2973</f>
        <v>29</v>
      </c>
      <c r="G3071" s="20" t="n">
        <f aca="false">INDEX(Filtro1!$C$10:$BS$107,F3071,E3071)</f>
        <v>-91</v>
      </c>
      <c r="H3071" s="19" t="n">
        <f aca="false">H2975+1</f>
        <v>32</v>
      </c>
      <c r="I3071" s="19" t="n">
        <f aca="false">I2975</f>
        <v>91</v>
      </c>
      <c r="J3071" s="20" t="n">
        <f aca="false">INDEX(Filtro2!$D$11:$BR$106,I3071,H3071)</f>
        <v>-1847</v>
      </c>
      <c r="L3071" s="0" t="n">
        <v>-2978</v>
      </c>
      <c r="M3071" s="0" t="n">
        <v>-2606.55555555556</v>
      </c>
      <c r="N3071" s="0" t="n">
        <v>-2256.36</v>
      </c>
    </row>
    <row r="3072" customFormat="false" ht="15" hidden="false" customHeight="false" outlineLevel="0" collapsed="false">
      <c r="B3072" s="19" t="n">
        <f aca="false">B2972+1</f>
        <v>31</v>
      </c>
      <c r="C3072" s="19" t="n">
        <f aca="false">C2972</f>
        <v>68</v>
      </c>
      <c r="D3072" s="20" t="n">
        <f aca="false">INDEX(Imagen!$B$9:$BT$108,C3072,B3072)</f>
        <v>96</v>
      </c>
      <c r="E3072" s="19" t="n">
        <f aca="false">E2974+1</f>
        <v>32</v>
      </c>
      <c r="F3072" s="19" t="n">
        <f aca="false">F2974</f>
        <v>30</v>
      </c>
      <c r="G3072" s="20" t="n">
        <f aca="false">INDEX(Filtro1!$C$10:$BS$107,F3072,E3072)</f>
        <v>-289</v>
      </c>
      <c r="H3072" s="19" t="n">
        <f aca="false">H2976+1</f>
        <v>32</v>
      </c>
      <c r="I3072" s="19" t="n">
        <f aca="false">I2976</f>
        <v>92</v>
      </c>
      <c r="J3072" s="20" t="n">
        <f aca="false">INDEX(Filtro2!$D$11:$BR$106,I3072,H3072)</f>
        <v>9720</v>
      </c>
      <c r="L3072" s="0" t="n">
        <v>-2978</v>
      </c>
      <c r="M3072" s="0" t="n">
        <v>-2602.22222222222</v>
      </c>
      <c r="N3072" s="0" t="n">
        <v>-2253.12</v>
      </c>
    </row>
    <row r="3073" customFormat="false" ht="15" hidden="false" customHeight="false" outlineLevel="0" collapsed="false">
      <c r="B3073" s="19" t="n">
        <f aca="false">B2973+1</f>
        <v>31</v>
      </c>
      <c r="C3073" s="19" t="n">
        <f aca="false">C2973</f>
        <v>69</v>
      </c>
      <c r="D3073" s="20" t="n">
        <f aca="false">INDEX(Imagen!$B$9:$BT$108,C3073,B3073)</f>
        <v>82</v>
      </c>
      <c r="E3073" s="19" t="n">
        <f aca="false">E2975+1</f>
        <v>32</v>
      </c>
      <c r="F3073" s="19" t="n">
        <f aca="false">F2975</f>
        <v>31</v>
      </c>
      <c r="G3073" s="20" t="n">
        <f aca="false">INDEX(Filtro1!$C$10:$BS$107,F3073,E3073)</f>
        <v>-438</v>
      </c>
      <c r="H3073" s="19" t="n">
        <f aca="false">H2977+1</f>
        <v>32</v>
      </c>
      <c r="I3073" s="19" t="n">
        <f aca="false">I2977</f>
        <v>93</v>
      </c>
      <c r="J3073" s="20" t="n">
        <f aca="false">INDEX(Filtro2!$D$11:$BR$106,I3073,H3073)</f>
        <v>4325</v>
      </c>
      <c r="L3073" s="0" t="n">
        <v>-2977</v>
      </c>
      <c r="M3073" s="0" t="n">
        <v>-2602.11111111111</v>
      </c>
      <c r="N3073" s="0" t="n">
        <v>-2252.72</v>
      </c>
    </row>
    <row r="3074" customFormat="false" ht="15" hidden="false" customHeight="false" outlineLevel="0" collapsed="false">
      <c r="B3074" s="19" t="n">
        <f aca="false">B2974+1</f>
        <v>31</v>
      </c>
      <c r="C3074" s="19" t="n">
        <f aca="false">C2974</f>
        <v>70</v>
      </c>
      <c r="D3074" s="20" t="n">
        <f aca="false">INDEX(Imagen!$B$9:$BT$108,C3074,B3074)</f>
        <v>123</v>
      </c>
      <c r="E3074" s="19" t="n">
        <f aca="false">E2976+1</f>
        <v>32</v>
      </c>
      <c r="F3074" s="19" t="n">
        <f aca="false">F2976</f>
        <v>32</v>
      </c>
      <c r="G3074" s="20" t="n">
        <f aca="false">INDEX(Filtro1!$C$10:$BS$107,F3074,E3074)</f>
        <v>282</v>
      </c>
      <c r="H3074" s="19" t="n">
        <f aca="false">H2978+1</f>
        <v>32</v>
      </c>
      <c r="I3074" s="19" t="n">
        <f aca="false">I2978</f>
        <v>94</v>
      </c>
      <c r="J3074" s="20" t="n">
        <f aca="false">INDEX(Filtro2!$D$11:$BR$106,I3074,H3074)</f>
        <v>-4066</v>
      </c>
      <c r="L3074" s="0" t="n">
        <v>-2976</v>
      </c>
      <c r="M3074" s="0" t="n">
        <v>-2600.66666666667</v>
      </c>
      <c r="N3074" s="0" t="n">
        <v>-2252.04</v>
      </c>
    </row>
    <row r="3075" customFormat="false" ht="15" hidden="false" customHeight="false" outlineLevel="0" collapsed="false">
      <c r="B3075" s="19" t="n">
        <f aca="false">B2975+1</f>
        <v>31</v>
      </c>
      <c r="C3075" s="19" t="n">
        <f aca="false">C2975</f>
        <v>71</v>
      </c>
      <c r="D3075" s="20" t="n">
        <f aca="false">INDEX(Imagen!$B$9:$BT$108,C3075,B3075)</f>
        <v>173</v>
      </c>
      <c r="E3075" s="19" t="n">
        <f aca="false">E2977+1</f>
        <v>32</v>
      </c>
      <c r="F3075" s="19" t="n">
        <f aca="false">F2977</f>
        <v>33</v>
      </c>
      <c r="G3075" s="20" t="n">
        <f aca="false">INDEX(Filtro1!$C$10:$BS$107,F3075,E3075)</f>
        <v>34</v>
      </c>
      <c r="H3075" s="19" t="n">
        <f aca="false">H2979+1</f>
        <v>32</v>
      </c>
      <c r="I3075" s="19" t="n">
        <f aca="false">I2979</f>
        <v>95</v>
      </c>
      <c r="J3075" s="20" t="n">
        <f aca="false">INDEX(Filtro2!$D$11:$BR$106,I3075,H3075)</f>
        <v>-2293</v>
      </c>
      <c r="L3075" s="0" t="n">
        <v>-2974</v>
      </c>
      <c r="M3075" s="0" t="n">
        <v>-2597.88888888889</v>
      </c>
      <c r="N3075" s="0" t="n">
        <v>-2247.6</v>
      </c>
    </row>
    <row r="3076" customFormat="false" ht="15" hidden="false" customHeight="false" outlineLevel="0" collapsed="false">
      <c r="B3076" s="19" t="n">
        <f aca="false">B2976+1</f>
        <v>31</v>
      </c>
      <c r="C3076" s="19" t="n">
        <f aca="false">C2976</f>
        <v>72</v>
      </c>
      <c r="D3076" s="20" t="n">
        <f aca="false">INDEX(Imagen!$B$9:$BT$108,C3076,B3076)</f>
        <v>255</v>
      </c>
      <c r="E3076" s="19" t="n">
        <f aca="false">E2978+1</f>
        <v>32</v>
      </c>
      <c r="F3076" s="19" t="n">
        <f aca="false">F2978</f>
        <v>34</v>
      </c>
      <c r="G3076" s="20" t="n">
        <f aca="false">INDEX(Filtro1!$C$10:$BS$107,F3076,E3076)</f>
        <v>-502</v>
      </c>
      <c r="H3076" s="19" t="n">
        <f aca="false">H2980+1</f>
        <v>32</v>
      </c>
      <c r="I3076" s="19" t="n">
        <f aca="false">I2980</f>
        <v>96</v>
      </c>
      <c r="J3076" s="20" t="n">
        <f aca="false">INDEX(Filtro2!$D$11:$BR$106,I3076,H3076)</f>
        <v>-917</v>
      </c>
      <c r="L3076" s="0" t="n">
        <v>-2970</v>
      </c>
      <c r="M3076" s="0" t="n">
        <v>-2597</v>
      </c>
      <c r="N3076" s="0" t="n">
        <v>-2247.4</v>
      </c>
    </row>
    <row r="3077" customFormat="false" ht="15" hidden="false" customHeight="false" outlineLevel="0" collapsed="false">
      <c r="B3077" s="19" t="n">
        <f aca="false">B2977+1</f>
        <v>31</v>
      </c>
      <c r="C3077" s="19" t="n">
        <f aca="false">C2977</f>
        <v>73</v>
      </c>
      <c r="D3077" s="20" t="n">
        <f aca="false">INDEX(Imagen!$B$9:$BT$108,C3077,B3077)</f>
        <v>4</v>
      </c>
      <c r="E3077" s="19" t="n">
        <f aca="false">E2979+1</f>
        <v>32</v>
      </c>
      <c r="F3077" s="19" t="n">
        <f aca="false">F2979</f>
        <v>35</v>
      </c>
      <c r="G3077" s="20" t="n">
        <f aca="false">INDEX(Filtro1!$C$10:$BS$107,F3077,E3077)</f>
        <v>423</v>
      </c>
      <c r="H3077" s="19" t="n">
        <f aca="false">H2981+1</f>
        <v>33</v>
      </c>
      <c r="I3077" s="19" t="n">
        <f aca="false">I2981</f>
        <v>1</v>
      </c>
      <c r="J3077" s="20" t="n">
        <f aca="false">INDEX(Filtro2!$D$11:$BR$106,I3077,H3077)</f>
        <v>10120</v>
      </c>
      <c r="L3077" s="0" t="n">
        <v>-2969</v>
      </c>
      <c r="M3077" s="0" t="n">
        <v>-2596.77777777778</v>
      </c>
      <c r="N3077" s="0" t="n">
        <v>-2240.36</v>
      </c>
    </row>
    <row r="3078" customFormat="false" ht="15" hidden="false" customHeight="false" outlineLevel="0" collapsed="false">
      <c r="B3078" s="19" t="n">
        <f aca="false">B2978+1</f>
        <v>31</v>
      </c>
      <c r="C3078" s="19" t="n">
        <f aca="false">C2978</f>
        <v>74</v>
      </c>
      <c r="D3078" s="20" t="n">
        <f aca="false">INDEX(Imagen!$B$9:$BT$108,C3078,B3078)</f>
        <v>11</v>
      </c>
      <c r="E3078" s="19" t="n">
        <f aca="false">E2980+1</f>
        <v>32</v>
      </c>
      <c r="F3078" s="19" t="n">
        <f aca="false">F2980</f>
        <v>36</v>
      </c>
      <c r="G3078" s="20" t="n">
        <f aca="false">INDEX(Filtro1!$C$10:$BS$107,F3078,E3078)</f>
        <v>-422</v>
      </c>
      <c r="H3078" s="19" t="n">
        <f aca="false">H2982+1</f>
        <v>33</v>
      </c>
      <c r="I3078" s="19" t="n">
        <f aca="false">I2982</f>
        <v>2</v>
      </c>
      <c r="J3078" s="20" t="n">
        <f aca="false">INDEX(Filtro2!$D$11:$BR$106,I3078,H3078)</f>
        <v>2522</v>
      </c>
      <c r="L3078" s="0" t="n">
        <v>-2962</v>
      </c>
      <c r="M3078" s="0" t="n">
        <v>-2591.33333333333</v>
      </c>
      <c r="N3078" s="0" t="n">
        <v>-2239.64</v>
      </c>
    </row>
    <row r="3079" customFormat="false" ht="15" hidden="false" customHeight="false" outlineLevel="0" collapsed="false">
      <c r="B3079" s="19" t="n">
        <f aca="false">B2979+1</f>
        <v>31</v>
      </c>
      <c r="C3079" s="19" t="n">
        <f aca="false">C2979</f>
        <v>75</v>
      </c>
      <c r="D3079" s="20" t="n">
        <f aca="false">INDEX(Imagen!$B$9:$BT$108,C3079,B3079)</f>
        <v>19</v>
      </c>
      <c r="E3079" s="19" t="n">
        <f aca="false">E2981+1</f>
        <v>32</v>
      </c>
      <c r="F3079" s="19" t="n">
        <f aca="false">F2981</f>
        <v>37</v>
      </c>
      <c r="G3079" s="20" t="n">
        <f aca="false">INDEX(Filtro1!$C$10:$BS$107,F3079,E3079)</f>
        <v>20</v>
      </c>
      <c r="H3079" s="19" t="n">
        <f aca="false">H2983+1</f>
        <v>33</v>
      </c>
      <c r="I3079" s="19" t="n">
        <f aca="false">I2983</f>
        <v>3</v>
      </c>
      <c r="J3079" s="20" t="n">
        <f aca="false">INDEX(Filtro2!$D$11:$BR$106,I3079,H3079)</f>
        <v>-4234</v>
      </c>
      <c r="L3079" s="0" t="n">
        <v>-2957</v>
      </c>
      <c r="M3079" s="0" t="n">
        <v>-2590.11111111111</v>
      </c>
      <c r="N3079" s="0" t="n">
        <v>-2234.16</v>
      </c>
    </row>
    <row r="3080" customFormat="false" ht="15" hidden="false" customHeight="false" outlineLevel="0" collapsed="false">
      <c r="B3080" s="19" t="n">
        <f aca="false">B2980+1</f>
        <v>31</v>
      </c>
      <c r="C3080" s="19" t="n">
        <f aca="false">C2980</f>
        <v>76</v>
      </c>
      <c r="D3080" s="20" t="n">
        <f aca="false">INDEX(Imagen!$B$9:$BT$108,C3080,B3080)</f>
        <v>-9</v>
      </c>
      <c r="E3080" s="19" t="n">
        <f aca="false">E2982+1</f>
        <v>32</v>
      </c>
      <c r="F3080" s="19" t="n">
        <f aca="false">F2982</f>
        <v>38</v>
      </c>
      <c r="G3080" s="20" t="n">
        <f aca="false">INDEX(Filtro1!$C$10:$BS$107,F3080,E3080)</f>
        <v>-657</v>
      </c>
      <c r="H3080" s="19" t="n">
        <f aca="false">H2984+1</f>
        <v>33</v>
      </c>
      <c r="I3080" s="19" t="n">
        <f aca="false">I2984</f>
        <v>4</v>
      </c>
      <c r="J3080" s="20" t="n">
        <f aca="false">INDEX(Filtro2!$D$11:$BR$106,I3080,H3080)</f>
        <v>-1494</v>
      </c>
      <c r="L3080" s="0" t="n">
        <v>-2957</v>
      </c>
      <c r="M3080" s="0" t="n">
        <v>-2586.44444444444</v>
      </c>
      <c r="N3080" s="0" t="n">
        <v>-2233.48</v>
      </c>
    </row>
    <row r="3081" customFormat="false" ht="15" hidden="false" customHeight="false" outlineLevel="0" collapsed="false">
      <c r="B3081" s="19" t="n">
        <f aca="false">B2981+1</f>
        <v>31</v>
      </c>
      <c r="C3081" s="19" t="n">
        <f aca="false">C2981</f>
        <v>77</v>
      </c>
      <c r="D3081" s="20" t="n">
        <f aca="false">INDEX(Imagen!$B$9:$BT$108,C3081,B3081)</f>
        <v>-47</v>
      </c>
      <c r="E3081" s="19" t="n">
        <f aca="false">E2983+1</f>
        <v>32</v>
      </c>
      <c r="F3081" s="19" t="n">
        <f aca="false">F2983</f>
        <v>39</v>
      </c>
      <c r="G3081" s="20" t="n">
        <f aca="false">INDEX(Filtro1!$C$10:$BS$107,F3081,E3081)</f>
        <v>-74</v>
      </c>
      <c r="H3081" s="19" t="n">
        <f aca="false">H2985+1</f>
        <v>33</v>
      </c>
      <c r="I3081" s="19" t="n">
        <f aca="false">I2985</f>
        <v>5</v>
      </c>
      <c r="J3081" s="20" t="n">
        <f aca="false">INDEX(Filtro2!$D$11:$BR$106,I3081,H3081)</f>
        <v>981</v>
      </c>
      <c r="L3081" s="0" t="n">
        <v>-2955</v>
      </c>
      <c r="M3081" s="0" t="n">
        <v>-2584.22222222222</v>
      </c>
      <c r="N3081" s="0" t="n">
        <v>-2228.84</v>
      </c>
    </row>
    <row r="3082" customFormat="false" ht="15" hidden="false" customHeight="false" outlineLevel="0" collapsed="false">
      <c r="B3082" s="19" t="n">
        <f aca="false">B2982+1</f>
        <v>31</v>
      </c>
      <c r="C3082" s="19" t="n">
        <f aca="false">C2982</f>
        <v>78</v>
      </c>
      <c r="D3082" s="20" t="n">
        <f aca="false">INDEX(Imagen!$B$9:$BT$108,C3082,B3082)</f>
        <v>-79</v>
      </c>
      <c r="E3082" s="19" t="n">
        <f aca="false">E2984+1</f>
        <v>32</v>
      </c>
      <c r="F3082" s="19" t="n">
        <f aca="false">F2984</f>
        <v>40</v>
      </c>
      <c r="G3082" s="20" t="n">
        <f aca="false">INDEX(Filtro1!$C$10:$BS$107,F3082,E3082)</f>
        <v>-550</v>
      </c>
      <c r="H3082" s="19" t="n">
        <f aca="false">H2986+1</f>
        <v>33</v>
      </c>
      <c r="I3082" s="19" t="n">
        <f aca="false">I2986</f>
        <v>6</v>
      </c>
      <c r="J3082" s="20" t="n">
        <f aca="false">INDEX(Filtro2!$D$11:$BR$106,I3082,H3082)</f>
        <v>2596</v>
      </c>
      <c r="L3082" s="0" t="n">
        <v>-2954</v>
      </c>
      <c r="M3082" s="0" t="n">
        <v>-2582.55555555556</v>
      </c>
      <c r="N3082" s="0" t="n">
        <v>-2223.84</v>
      </c>
    </row>
    <row r="3083" customFormat="false" ht="15" hidden="false" customHeight="false" outlineLevel="0" collapsed="false">
      <c r="B3083" s="19" t="n">
        <f aca="false">B2983+1</f>
        <v>31</v>
      </c>
      <c r="C3083" s="19" t="n">
        <f aca="false">C2983</f>
        <v>79</v>
      </c>
      <c r="D3083" s="20" t="n">
        <f aca="false">INDEX(Imagen!$B$9:$BT$108,C3083,B3083)</f>
        <v>-85</v>
      </c>
      <c r="E3083" s="19" t="n">
        <f aca="false">E2985+1</f>
        <v>32</v>
      </c>
      <c r="F3083" s="19" t="n">
        <f aca="false">F2985</f>
        <v>41</v>
      </c>
      <c r="G3083" s="20" t="n">
        <f aca="false">INDEX(Filtro1!$C$10:$BS$107,F3083,E3083)</f>
        <v>-102</v>
      </c>
      <c r="H3083" s="19" t="n">
        <f aca="false">H2987+1</f>
        <v>33</v>
      </c>
      <c r="I3083" s="19" t="n">
        <f aca="false">I2987</f>
        <v>7</v>
      </c>
      <c r="J3083" s="20" t="n">
        <f aca="false">INDEX(Filtro2!$D$11:$BR$106,I3083,H3083)</f>
        <v>4664</v>
      </c>
      <c r="L3083" s="0" t="n">
        <v>-2953</v>
      </c>
      <c r="M3083" s="0" t="n">
        <v>-2581.55555555556</v>
      </c>
      <c r="N3083" s="0" t="n">
        <v>-2223.4</v>
      </c>
    </row>
    <row r="3084" customFormat="false" ht="15" hidden="false" customHeight="false" outlineLevel="0" collapsed="false">
      <c r="B3084" s="19" t="n">
        <f aca="false">B2984+1</f>
        <v>31</v>
      </c>
      <c r="C3084" s="19" t="n">
        <f aca="false">C2984</f>
        <v>80</v>
      </c>
      <c r="D3084" s="20" t="n">
        <f aca="false">INDEX(Imagen!$B$9:$BT$108,C3084,B3084)</f>
        <v>-99</v>
      </c>
      <c r="E3084" s="19" t="n">
        <f aca="false">E2986+1</f>
        <v>32</v>
      </c>
      <c r="F3084" s="19" t="n">
        <f aca="false">F2986</f>
        <v>42</v>
      </c>
      <c r="G3084" s="20" t="n">
        <f aca="false">INDEX(Filtro1!$C$10:$BS$107,F3084,E3084)</f>
        <v>2197</v>
      </c>
      <c r="H3084" s="19" t="n">
        <f aca="false">H2988+1</f>
        <v>33</v>
      </c>
      <c r="I3084" s="19" t="n">
        <f aca="false">I2988</f>
        <v>8</v>
      </c>
      <c r="J3084" s="20" t="n">
        <f aca="false">INDEX(Filtro2!$D$11:$BR$106,I3084,H3084)</f>
        <v>287</v>
      </c>
      <c r="L3084" s="0" t="n">
        <v>-2949</v>
      </c>
      <c r="M3084" s="0" t="n">
        <v>-2580.66666666667</v>
      </c>
      <c r="N3084" s="0" t="n">
        <v>-2222.2</v>
      </c>
    </row>
    <row r="3085" customFormat="false" ht="15" hidden="false" customHeight="false" outlineLevel="0" collapsed="false">
      <c r="B3085" s="19" t="n">
        <f aca="false">B2985+1</f>
        <v>31</v>
      </c>
      <c r="C3085" s="19" t="n">
        <f aca="false">C2985</f>
        <v>81</v>
      </c>
      <c r="D3085" s="20" t="n">
        <f aca="false">INDEX(Imagen!$B$9:$BT$108,C3085,B3085)</f>
        <v>-103</v>
      </c>
      <c r="E3085" s="19" t="n">
        <f aca="false">E2987+1</f>
        <v>32</v>
      </c>
      <c r="F3085" s="19" t="n">
        <f aca="false">F2987</f>
        <v>43</v>
      </c>
      <c r="G3085" s="20" t="n">
        <f aca="false">INDEX(Filtro1!$C$10:$BS$107,F3085,E3085)</f>
        <v>-822</v>
      </c>
      <c r="H3085" s="19" t="n">
        <f aca="false">H2989+1</f>
        <v>33</v>
      </c>
      <c r="I3085" s="19" t="n">
        <f aca="false">I2989</f>
        <v>9</v>
      </c>
      <c r="J3085" s="20" t="n">
        <f aca="false">INDEX(Filtro2!$D$11:$BR$106,I3085,H3085)</f>
        <v>1136</v>
      </c>
      <c r="L3085" s="0" t="n">
        <v>-2948</v>
      </c>
      <c r="M3085" s="0" t="n">
        <v>-2579.55555555556</v>
      </c>
      <c r="N3085" s="0" t="n">
        <v>-2218.6</v>
      </c>
    </row>
    <row r="3086" customFormat="false" ht="15" hidden="false" customHeight="false" outlineLevel="0" collapsed="false">
      <c r="B3086" s="19" t="n">
        <f aca="false">B2986+1</f>
        <v>31</v>
      </c>
      <c r="C3086" s="19" t="n">
        <f aca="false">C2986</f>
        <v>82</v>
      </c>
      <c r="D3086" s="20" t="n">
        <f aca="false">INDEX(Imagen!$B$9:$BT$108,C3086,B3086)</f>
        <v>-107</v>
      </c>
      <c r="E3086" s="19" t="n">
        <f aca="false">E2988+1</f>
        <v>32</v>
      </c>
      <c r="F3086" s="19" t="n">
        <f aca="false">F2988</f>
        <v>44</v>
      </c>
      <c r="G3086" s="20" t="n">
        <f aca="false">INDEX(Filtro1!$C$10:$BS$107,F3086,E3086)</f>
        <v>-188</v>
      </c>
      <c r="H3086" s="19" t="n">
        <f aca="false">H2990+1</f>
        <v>33</v>
      </c>
      <c r="I3086" s="19" t="n">
        <f aca="false">I2990</f>
        <v>10</v>
      </c>
      <c r="J3086" s="20" t="n">
        <f aca="false">INDEX(Filtro2!$D$11:$BR$106,I3086,H3086)</f>
        <v>-1201</v>
      </c>
      <c r="L3086" s="0" t="n">
        <v>-2947</v>
      </c>
      <c r="M3086" s="0" t="n">
        <v>-2579.11111111111</v>
      </c>
      <c r="N3086" s="0" t="n">
        <v>-2217.88</v>
      </c>
    </row>
    <row r="3087" customFormat="false" ht="15" hidden="false" customHeight="false" outlineLevel="0" collapsed="false">
      <c r="B3087" s="19" t="n">
        <f aca="false">B2987+1</f>
        <v>31</v>
      </c>
      <c r="C3087" s="19" t="n">
        <f aca="false">C2987</f>
        <v>83</v>
      </c>
      <c r="D3087" s="20" t="n">
        <f aca="false">INDEX(Imagen!$B$9:$BT$108,C3087,B3087)</f>
        <v>-109</v>
      </c>
      <c r="E3087" s="19" t="n">
        <f aca="false">E2989+1</f>
        <v>32</v>
      </c>
      <c r="F3087" s="19" t="n">
        <f aca="false">F2989</f>
        <v>45</v>
      </c>
      <c r="G3087" s="20" t="n">
        <f aca="false">INDEX(Filtro1!$C$10:$BS$107,F3087,E3087)</f>
        <v>-43</v>
      </c>
      <c r="H3087" s="19" t="n">
        <f aca="false">H2991+1</f>
        <v>33</v>
      </c>
      <c r="I3087" s="19" t="n">
        <f aca="false">I2991</f>
        <v>11</v>
      </c>
      <c r="J3087" s="20" t="n">
        <f aca="false">INDEX(Filtro2!$D$11:$BR$106,I3087,H3087)</f>
        <v>-650</v>
      </c>
      <c r="L3087" s="0" t="n">
        <v>-2946</v>
      </c>
      <c r="M3087" s="0" t="n">
        <v>-2578.55555555556</v>
      </c>
      <c r="N3087" s="0" t="n">
        <v>-2216.32</v>
      </c>
    </row>
    <row r="3088" customFormat="false" ht="15" hidden="false" customHeight="false" outlineLevel="0" collapsed="false">
      <c r="B3088" s="19" t="n">
        <f aca="false">B2988+1</f>
        <v>31</v>
      </c>
      <c r="C3088" s="19" t="n">
        <f aca="false">C2988</f>
        <v>84</v>
      </c>
      <c r="D3088" s="20" t="n">
        <f aca="false">INDEX(Imagen!$B$9:$BT$108,C3088,B3088)</f>
        <v>-119</v>
      </c>
      <c r="E3088" s="19" t="n">
        <f aca="false">E2990+1</f>
        <v>32</v>
      </c>
      <c r="F3088" s="19" t="n">
        <f aca="false">F2990</f>
        <v>46</v>
      </c>
      <c r="G3088" s="20" t="n">
        <f aca="false">INDEX(Filtro1!$C$10:$BS$107,F3088,E3088)</f>
        <v>2</v>
      </c>
      <c r="H3088" s="19" t="n">
        <f aca="false">H2992+1</f>
        <v>33</v>
      </c>
      <c r="I3088" s="19" t="n">
        <f aca="false">I2992</f>
        <v>12</v>
      </c>
      <c r="J3088" s="20" t="n">
        <f aca="false">INDEX(Filtro2!$D$11:$BR$106,I3088,H3088)</f>
        <v>2927</v>
      </c>
      <c r="L3088" s="0" t="n">
        <v>-2945</v>
      </c>
      <c r="M3088" s="0" t="n">
        <v>-2577.66666666667</v>
      </c>
      <c r="N3088" s="0" t="n">
        <v>-2214</v>
      </c>
    </row>
    <row r="3089" customFormat="false" ht="15" hidden="false" customHeight="false" outlineLevel="0" collapsed="false">
      <c r="B3089" s="19" t="n">
        <f aca="false">B2989+1</f>
        <v>31</v>
      </c>
      <c r="C3089" s="19" t="n">
        <f aca="false">C2989</f>
        <v>85</v>
      </c>
      <c r="D3089" s="20" t="n">
        <f aca="false">INDEX(Imagen!$B$9:$BT$108,C3089,B3089)</f>
        <v>-131</v>
      </c>
      <c r="E3089" s="19" t="n">
        <f aca="false">E2991+1</f>
        <v>32</v>
      </c>
      <c r="F3089" s="19" t="n">
        <f aca="false">F2991</f>
        <v>47</v>
      </c>
      <c r="G3089" s="20" t="n">
        <f aca="false">INDEX(Filtro1!$C$10:$BS$107,F3089,E3089)</f>
        <v>-103</v>
      </c>
      <c r="H3089" s="19" t="n">
        <f aca="false">H2993+1</f>
        <v>33</v>
      </c>
      <c r="I3089" s="19" t="n">
        <f aca="false">I2993</f>
        <v>13</v>
      </c>
      <c r="J3089" s="20" t="n">
        <f aca="false">INDEX(Filtro2!$D$11:$BR$106,I3089,H3089)</f>
        <v>3109</v>
      </c>
      <c r="L3089" s="0" t="n">
        <v>-2943</v>
      </c>
      <c r="M3089" s="0" t="n">
        <v>-2576.55555555556</v>
      </c>
      <c r="N3089" s="0" t="n">
        <v>-2213.88</v>
      </c>
    </row>
    <row r="3090" customFormat="false" ht="15" hidden="false" customHeight="false" outlineLevel="0" collapsed="false">
      <c r="B3090" s="19" t="n">
        <f aca="false">B2990+1</f>
        <v>31</v>
      </c>
      <c r="C3090" s="19" t="n">
        <f aca="false">C2990</f>
        <v>86</v>
      </c>
      <c r="D3090" s="20" t="n">
        <f aca="false">INDEX(Imagen!$B$9:$BT$108,C3090,B3090)</f>
        <v>-131</v>
      </c>
      <c r="E3090" s="19" t="n">
        <f aca="false">E2992+1</f>
        <v>32</v>
      </c>
      <c r="F3090" s="19" t="n">
        <f aca="false">F2992</f>
        <v>48</v>
      </c>
      <c r="G3090" s="20" t="n">
        <f aca="false">INDEX(Filtro1!$C$10:$BS$107,F3090,E3090)</f>
        <v>-265</v>
      </c>
      <c r="H3090" s="19" t="n">
        <f aca="false">H2994+1</f>
        <v>33</v>
      </c>
      <c r="I3090" s="19" t="n">
        <f aca="false">I2994</f>
        <v>14</v>
      </c>
      <c r="J3090" s="20" t="n">
        <f aca="false">INDEX(Filtro2!$D$11:$BR$106,I3090,H3090)</f>
        <v>-599</v>
      </c>
      <c r="L3090" s="0" t="n">
        <v>-2942</v>
      </c>
      <c r="M3090" s="0" t="n">
        <v>-2573.44444444444</v>
      </c>
      <c r="N3090" s="0" t="n">
        <v>-2213.64</v>
      </c>
    </row>
    <row r="3091" customFormat="false" ht="15" hidden="false" customHeight="false" outlineLevel="0" collapsed="false">
      <c r="B3091" s="19" t="n">
        <f aca="false">B2991+1</f>
        <v>31</v>
      </c>
      <c r="C3091" s="19" t="n">
        <f aca="false">C2991</f>
        <v>87</v>
      </c>
      <c r="D3091" s="20" t="n">
        <f aca="false">INDEX(Imagen!$B$9:$BT$108,C3091,B3091)</f>
        <v>-145</v>
      </c>
      <c r="E3091" s="19" t="n">
        <f aca="false">E2993+1</f>
        <v>32</v>
      </c>
      <c r="F3091" s="19" t="n">
        <f aca="false">F2993</f>
        <v>49</v>
      </c>
      <c r="G3091" s="20" t="n">
        <f aca="false">INDEX(Filtro1!$C$10:$BS$107,F3091,E3091)</f>
        <v>-225</v>
      </c>
      <c r="H3091" s="19" t="n">
        <f aca="false">H2995+1</f>
        <v>33</v>
      </c>
      <c r="I3091" s="19" t="n">
        <f aca="false">I2995</f>
        <v>15</v>
      </c>
      <c r="J3091" s="20" t="n">
        <f aca="false">INDEX(Filtro2!$D$11:$BR$106,I3091,H3091)</f>
        <v>-879</v>
      </c>
      <c r="L3091" s="0" t="n">
        <v>-2942</v>
      </c>
      <c r="M3091" s="0" t="n">
        <v>-2572.77777777778</v>
      </c>
      <c r="N3091" s="0" t="n">
        <v>-2209.2</v>
      </c>
    </row>
    <row r="3092" customFormat="false" ht="15" hidden="false" customHeight="false" outlineLevel="0" collapsed="false">
      <c r="B3092" s="19" t="n">
        <f aca="false">B2992+1</f>
        <v>31</v>
      </c>
      <c r="C3092" s="19" t="n">
        <f aca="false">C2992</f>
        <v>88</v>
      </c>
      <c r="D3092" s="20" t="n">
        <f aca="false">INDEX(Imagen!$B$9:$BT$108,C3092,B3092)</f>
        <v>-156</v>
      </c>
      <c r="E3092" s="19" t="n">
        <f aca="false">E2994+1</f>
        <v>32</v>
      </c>
      <c r="F3092" s="19" t="n">
        <f aca="false">F2994</f>
        <v>50</v>
      </c>
      <c r="G3092" s="20" t="n">
        <f aca="false">INDEX(Filtro1!$C$10:$BS$107,F3092,E3092)</f>
        <v>-64</v>
      </c>
      <c r="H3092" s="19" t="n">
        <f aca="false">H2996+1</f>
        <v>33</v>
      </c>
      <c r="I3092" s="19" t="n">
        <f aca="false">I2996</f>
        <v>16</v>
      </c>
      <c r="J3092" s="20" t="n">
        <f aca="false">INDEX(Filtro2!$D$11:$BR$106,I3092,H3092)</f>
        <v>231</v>
      </c>
      <c r="L3092" s="0" t="n">
        <v>-2940</v>
      </c>
      <c r="M3092" s="0" t="n">
        <v>-2571.88888888889</v>
      </c>
      <c r="N3092" s="0" t="n">
        <v>-2208.28</v>
      </c>
    </row>
    <row r="3093" customFormat="false" ht="15" hidden="false" customHeight="false" outlineLevel="0" collapsed="false">
      <c r="B3093" s="19" t="n">
        <f aca="false">B2993+1</f>
        <v>31</v>
      </c>
      <c r="C3093" s="19" t="n">
        <f aca="false">C2993</f>
        <v>89</v>
      </c>
      <c r="D3093" s="20" t="n">
        <f aca="false">INDEX(Imagen!$B$9:$BT$108,C3093,B3093)</f>
        <v>-175</v>
      </c>
      <c r="E3093" s="19" t="n">
        <f aca="false">E2995+1</f>
        <v>32</v>
      </c>
      <c r="F3093" s="19" t="n">
        <f aca="false">F2995</f>
        <v>51</v>
      </c>
      <c r="G3093" s="20" t="n">
        <f aca="false">INDEX(Filtro1!$C$10:$BS$107,F3093,E3093)</f>
        <v>159</v>
      </c>
      <c r="H3093" s="19" t="n">
        <f aca="false">H2997+1</f>
        <v>33</v>
      </c>
      <c r="I3093" s="19" t="n">
        <f aca="false">I2997</f>
        <v>17</v>
      </c>
      <c r="J3093" s="20" t="n">
        <f aca="false">INDEX(Filtro2!$D$11:$BR$106,I3093,H3093)</f>
        <v>617</v>
      </c>
      <c r="L3093" s="0" t="n">
        <v>-2940</v>
      </c>
      <c r="M3093" s="0" t="n">
        <v>-2570.88888888889</v>
      </c>
      <c r="N3093" s="0" t="n">
        <v>-2204.64</v>
      </c>
    </row>
    <row r="3094" customFormat="false" ht="15" hidden="false" customHeight="false" outlineLevel="0" collapsed="false">
      <c r="B3094" s="19" t="n">
        <f aca="false">B2994+1</f>
        <v>31</v>
      </c>
      <c r="C3094" s="19" t="n">
        <f aca="false">C2994</f>
        <v>90</v>
      </c>
      <c r="D3094" s="20" t="n">
        <f aca="false">INDEX(Imagen!$B$9:$BT$108,C3094,B3094)</f>
        <v>-203</v>
      </c>
      <c r="E3094" s="19" t="n">
        <f aca="false">E2996+1</f>
        <v>32</v>
      </c>
      <c r="F3094" s="19" t="n">
        <f aca="false">F2996</f>
        <v>52</v>
      </c>
      <c r="G3094" s="20" t="n">
        <f aca="false">INDEX(Filtro1!$C$10:$BS$107,F3094,E3094)</f>
        <v>-212</v>
      </c>
      <c r="H3094" s="19" t="n">
        <f aca="false">H2998+1</f>
        <v>33</v>
      </c>
      <c r="I3094" s="19" t="n">
        <f aca="false">I2998</f>
        <v>18</v>
      </c>
      <c r="J3094" s="20" t="n">
        <f aca="false">INDEX(Filtro2!$D$11:$BR$106,I3094,H3094)</f>
        <v>390</v>
      </c>
      <c r="L3094" s="0" t="n">
        <v>-2939</v>
      </c>
      <c r="M3094" s="0" t="n">
        <v>-2570.66666666667</v>
      </c>
      <c r="N3094" s="0" t="n">
        <v>-2204.04</v>
      </c>
    </row>
    <row r="3095" customFormat="false" ht="15" hidden="false" customHeight="false" outlineLevel="0" collapsed="false">
      <c r="B3095" s="19" t="n">
        <f aca="false">B2995+1</f>
        <v>31</v>
      </c>
      <c r="C3095" s="19" t="n">
        <f aca="false">C2995</f>
        <v>91</v>
      </c>
      <c r="D3095" s="20" t="n">
        <f aca="false">INDEX(Imagen!$B$9:$BT$108,C3095,B3095)</f>
        <v>-253</v>
      </c>
      <c r="E3095" s="19" t="n">
        <f aca="false">E2997+1</f>
        <v>32</v>
      </c>
      <c r="F3095" s="19" t="n">
        <f aca="false">F2997</f>
        <v>53</v>
      </c>
      <c r="G3095" s="20" t="n">
        <f aca="false">INDEX(Filtro1!$C$10:$BS$107,F3095,E3095)</f>
        <v>21</v>
      </c>
      <c r="H3095" s="19" t="n">
        <f aca="false">H2999+1</f>
        <v>33</v>
      </c>
      <c r="I3095" s="19" t="n">
        <f aca="false">I2999</f>
        <v>19</v>
      </c>
      <c r="J3095" s="20" t="n">
        <f aca="false">INDEX(Filtro2!$D$11:$BR$106,I3095,H3095)</f>
        <v>431</v>
      </c>
      <c r="L3095" s="0" t="n">
        <v>-2937</v>
      </c>
      <c r="M3095" s="0" t="n">
        <v>-2570.22222222222</v>
      </c>
      <c r="N3095" s="0" t="n">
        <v>-2201.72</v>
      </c>
    </row>
    <row r="3096" customFormat="false" ht="15" hidden="false" customHeight="false" outlineLevel="0" collapsed="false">
      <c r="B3096" s="19" t="n">
        <f aca="false">B2996+1</f>
        <v>31</v>
      </c>
      <c r="C3096" s="19" t="n">
        <f aca="false">C2996</f>
        <v>92</v>
      </c>
      <c r="D3096" s="20" t="n">
        <f aca="false">INDEX(Imagen!$B$9:$BT$108,C3096,B3096)</f>
        <v>-394</v>
      </c>
      <c r="E3096" s="19" t="n">
        <f aca="false">E2998+1</f>
        <v>32</v>
      </c>
      <c r="F3096" s="19" t="n">
        <f aca="false">F2998</f>
        <v>54</v>
      </c>
      <c r="G3096" s="20" t="n">
        <f aca="false">INDEX(Filtro1!$C$10:$BS$107,F3096,E3096)</f>
        <v>18</v>
      </c>
      <c r="H3096" s="19" t="n">
        <f aca="false">H3000+1</f>
        <v>33</v>
      </c>
      <c r="I3096" s="19" t="n">
        <f aca="false">I3000</f>
        <v>20</v>
      </c>
      <c r="J3096" s="20" t="n">
        <f aca="false">INDEX(Filtro2!$D$11:$BR$106,I3096,H3096)</f>
        <v>-175</v>
      </c>
      <c r="L3096" s="0" t="n">
        <v>-2937</v>
      </c>
      <c r="M3096" s="0" t="n">
        <v>-2567.66666666667</v>
      </c>
      <c r="N3096" s="0" t="n">
        <v>-2198.04</v>
      </c>
    </row>
    <row r="3097" customFormat="false" ht="15" hidden="false" customHeight="false" outlineLevel="0" collapsed="false">
      <c r="B3097" s="19" t="n">
        <f aca="false">B2997+1</f>
        <v>31</v>
      </c>
      <c r="C3097" s="19" t="n">
        <f aca="false">C2997</f>
        <v>93</v>
      </c>
      <c r="D3097" s="20" t="n">
        <f aca="false">INDEX(Imagen!$B$9:$BT$108,C3097,B3097)</f>
        <v>-509</v>
      </c>
      <c r="E3097" s="19" t="n">
        <f aca="false">E2999+1</f>
        <v>32</v>
      </c>
      <c r="F3097" s="19" t="n">
        <f aca="false">F2999</f>
        <v>55</v>
      </c>
      <c r="G3097" s="20" t="n">
        <f aca="false">INDEX(Filtro1!$C$10:$BS$107,F3097,E3097)</f>
        <v>13</v>
      </c>
      <c r="H3097" s="19" t="n">
        <f aca="false">H3001+1</f>
        <v>33</v>
      </c>
      <c r="I3097" s="19" t="n">
        <f aca="false">I3001</f>
        <v>21</v>
      </c>
      <c r="J3097" s="20" t="n">
        <f aca="false">INDEX(Filtro2!$D$11:$BR$106,I3097,H3097)</f>
        <v>-116</v>
      </c>
      <c r="L3097" s="0" t="n">
        <v>-2936</v>
      </c>
      <c r="M3097" s="0" t="n">
        <v>-2566.55555555556</v>
      </c>
      <c r="N3097" s="0" t="n">
        <v>-2196.2</v>
      </c>
    </row>
    <row r="3098" customFormat="false" ht="15" hidden="false" customHeight="false" outlineLevel="0" collapsed="false">
      <c r="B3098" s="19" t="n">
        <f aca="false">B2998+1</f>
        <v>31</v>
      </c>
      <c r="C3098" s="19" t="n">
        <f aca="false">C2998</f>
        <v>94</v>
      </c>
      <c r="D3098" s="20" t="n">
        <f aca="false">INDEX(Imagen!$B$9:$BT$108,C3098,B3098)</f>
        <v>-448</v>
      </c>
      <c r="E3098" s="19" t="n">
        <f aca="false">E3000+1</f>
        <v>32</v>
      </c>
      <c r="F3098" s="19" t="n">
        <f aca="false">F3000</f>
        <v>56</v>
      </c>
      <c r="G3098" s="20" t="n">
        <f aca="false">INDEX(Filtro1!$C$10:$BS$107,F3098,E3098)</f>
        <v>20</v>
      </c>
      <c r="H3098" s="19" t="n">
        <f aca="false">H3002+1</f>
        <v>33</v>
      </c>
      <c r="I3098" s="19" t="n">
        <f aca="false">I3002</f>
        <v>22</v>
      </c>
      <c r="J3098" s="20" t="n">
        <f aca="false">INDEX(Filtro2!$D$11:$BR$106,I3098,H3098)</f>
        <v>182</v>
      </c>
      <c r="L3098" s="0" t="n">
        <v>-2934</v>
      </c>
      <c r="M3098" s="0" t="n">
        <v>-2566</v>
      </c>
      <c r="N3098" s="0" t="n">
        <v>-2194.32</v>
      </c>
    </row>
    <row r="3099" customFormat="false" ht="15" hidden="false" customHeight="false" outlineLevel="0" collapsed="false">
      <c r="B3099" s="19" t="n">
        <f aca="false">B2999+1</f>
        <v>31</v>
      </c>
      <c r="C3099" s="19" t="n">
        <f aca="false">C2999</f>
        <v>95</v>
      </c>
      <c r="D3099" s="20" t="n">
        <f aca="false">INDEX(Imagen!$B$9:$BT$108,C3099,B3099)</f>
        <v>-3541</v>
      </c>
      <c r="E3099" s="19" t="n">
        <f aca="false">E3001+1</f>
        <v>32</v>
      </c>
      <c r="F3099" s="19" t="n">
        <f aca="false">F3001</f>
        <v>57</v>
      </c>
      <c r="G3099" s="20" t="n">
        <f aca="false">INDEX(Filtro1!$C$10:$BS$107,F3099,E3099)</f>
        <v>-102</v>
      </c>
      <c r="H3099" s="19" t="n">
        <f aca="false">H3003+1</f>
        <v>33</v>
      </c>
      <c r="I3099" s="19" t="n">
        <f aca="false">I3003</f>
        <v>23</v>
      </c>
      <c r="J3099" s="20" t="n">
        <f aca="false">INDEX(Filtro2!$D$11:$BR$106,I3099,H3099)</f>
        <v>-135</v>
      </c>
      <c r="L3099" s="0" t="n">
        <v>-2934</v>
      </c>
      <c r="M3099" s="0" t="n">
        <v>-2565.11111111111</v>
      </c>
      <c r="N3099" s="0" t="n">
        <v>-2193.76</v>
      </c>
    </row>
    <row r="3100" customFormat="false" ht="15" hidden="false" customHeight="false" outlineLevel="0" collapsed="false">
      <c r="B3100" s="19" t="n">
        <f aca="false">B3000+1</f>
        <v>31</v>
      </c>
      <c r="C3100" s="19" t="n">
        <f aca="false">C3000</f>
        <v>96</v>
      </c>
      <c r="D3100" s="20" t="n">
        <f aca="false">INDEX(Imagen!$B$9:$BT$108,C3100,B3100)</f>
        <v>-4163</v>
      </c>
      <c r="E3100" s="19" t="n">
        <f aca="false">E3002+1</f>
        <v>32</v>
      </c>
      <c r="F3100" s="19" t="n">
        <f aca="false">F3002</f>
        <v>58</v>
      </c>
      <c r="G3100" s="20" t="n">
        <f aca="false">INDEX(Filtro1!$C$10:$BS$107,F3100,E3100)</f>
        <v>-23</v>
      </c>
      <c r="H3100" s="19" t="n">
        <f aca="false">H3004+1</f>
        <v>33</v>
      </c>
      <c r="I3100" s="19" t="n">
        <f aca="false">I3004</f>
        <v>24</v>
      </c>
      <c r="J3100" s="20" t="n">
        <f aca="false">INDEX(Filtro2!$D$11:$BR$106,I3100,H3100)</f>
        <v>-107</v>
      </c>
      <c r="L3100" s="0" t="n">
        <v>-2933</v>
      </c>
      <c r="M3100" s="0" t="n">
        <v>-2564.55555555556</v>
      </c>
      <c r="N3100" s="0" t="n">
        <v>-2192.08</v>
      </c>
    </row>
    <row r="3101" customFormat="false" ht="15" hidden="false" customHeight="false" outlineLevel="0" collapsed="false">
      <c r="B3101" s="19" t="n">
        <f aca="false">B3001+1</f>
        <v>31</v>
      </c>
      <c r="C3101" s="19" t="n">
        <f aca="false">C3001</f>
        <v>97</v>
      </c>
      <c r="D3101" s="20" t="n">
        <f aca="false">INDEX(Imagen!$B$9:$BT$108,C3101,B3101)</f>
        <v>-4022</v>
      </c>
      <c r="E3101" s="19" t="n">
        <f aca="false">E3003+1</f>
        <v>32</v>
      </c>
      <c r="F3101" s="19" t="n">
        <f aca="false">F3003</f>
        <v>59</v>
      </c>
      <c r="G3101" s="20" t="n">
        <f aca="false">INDEX(Filtro1!$C$10:$BS$107,F3101,E3101)</f>
        <v>-48</v>
      </c>
      <c r="H3101" s="19" t="n">
        <f aca="false">H3005+1</f>
        <v>33</v>
      </c>
      <c r="I3101" s="19" t="n">
        <f aca="false">I3005</f>
        <v>25</v>
      </c>
      <c r="J3101" s="20" t="n">
        <f aca="false">INDEX(Filtro2!$D$11:$BR$106,I3101,H3101)</f>
        <v>-90</v>
      </c>
      <c r="L3101" s="0" t="n">
        <v>-2929</v>
      </c>
      <c r="M3101" s="0" t="n">
        <v>-2561.77777777778</v>
      </c>
      <c r="N3101" s="0" t="n">
        <v>-2191.48</v>
      </c>
    </row>
    <row r="3102" customFormat="false" ht="15" hidden="false" customHeight="false" outlineLevel="0" collapsed="false">
      <c r="B3102" s="19" t="n">
        <f aca="false">B3002+1</f>
        <v>31</v>
      </c>
      <c r="C3102" s="19" t="n">
        <f aca="false">C3002</f>
        <v>98</v>
      </c>
      <c r="D3102" s="20" t="n">
        <f aca="false">INDEX(Imagen!$B$9:$BT$108,C3102,B3102)</f>
        <v>-3932</v>
      </c>
      <c r="E3102" s="19" t="n">
        <f aca="false">E3004+1</f>
        <v>32</v>
      </c>
      <c r="F3102" s="19" t="n">
        <f aca="false">F3004</f>
        <v>60</v>
      </c>
      <c r="G3102" s="20" t="n">
        <f aca="false">INDEX(Filtro1!$C$10:$BS$107,F3102,E3102)</f>
        <v>-99</v>
      </c>
      <c r="H3102" s="19" t="n">
        <f aca="false">H3006+1</f>
        <v>33</v>
      </c>
      <c r="I3102" s="19" t="n">
        <f aca="false">I3006</f>
        <v>26</v>
      </c>
      <c r="J3102" s="20" t="n">
        <f aca="false">INDEX(Filtro2!$D$11:$BR$106,I3102,H3102)</f>
        <v>-113</v>
      </c>
      <c r="L3102" s="0" t="n">
        <v>-2923</v>
      </c>
      <c r="M3102" s="0" t="n">
        <v>-2558.66666666667</v>
      </c>
      <c r="N3102" s="0" t="n">
        <v>-2188.24</v>
      </c>
    </row>
    <row r="3103" customFormat="false" ht="15" hidden="false" customHeight="false" outlineLevel="0" collapsed="false">
      <c r="B3103" s="19" t="n">
        <f aca="false">B3003+1</f>
        <v>31</v>
      </c>
      <c r="C3103" s="19" t="n">
        <f aca="false">C3003</f>
        <v>99</v>
      </c>
      <c r="D3103" s="20" t="n">
        <f aca="false">INDEX(Imagen!$B$9:$BT$108,C3103,B3103)</f>
        <v>-3763</v>
      </c>
      <c r="E3103" s="19" t="n">
        <f aca="false">E3005+1</f>
        <v>32</v>
      </c>
      <c r="F3103" s="19" t="n">
        <f aca="false">F3005</f>
        <v>61</v>
      </c>
      <c r="G3103" s="20" t="n">
        <f aca="false">INDEX(Filtro1!$C$10:$BS$107,F3103,E3103)</f>
        <v>14</v>
      </c>
      <c r="H3103" s="19" t="n">
        <f aca="false">H3007+1</f>
        <v>33</v>
      </c>
      <c r="I3103" s="19" t="n">
        <f aca="false">I3007</f>
        <v>27</v>
      </c>
      <c r="J3103" s="20" t="n">
        <f aca="false">INDEX(Filtro2!$D$11:$BR$106,I3103,H3103)</f>
        <v>-133</v>
      </c>
      <c r="L3103" s="0" t="n">
        <v>-2922</v>
      </c>
      <c r="M3103" s="0" t="n">
        <v>-2557.77777777778</v>
      </c>
      <c r="N3103" s="0" t="n">
        <v>-2187.32</v>
      </c>
    </row>
    <row r="3104" customFormat="false" ht="15" hidden="false" customHeight="false" outlineLevel="0" collapsed="false">
      <c r="B3104" s="19" t="n">
        <f aca="false">B3004+1</f>
        <v>31</v>
      </c>
      <c r="C3104" s="19" t="n">
        <f aca="false">C3004</f>
        <v>100</v>
      </c>
      <c r="D3104" s="20" t="n">
        <f aca="false">INDEX(Imagen!$B$9:$BT$108,C3104,B3104)</f>
        <v>-3530</v>
      </c>
      <c r="E3104" s="19" t="n">
        <f aca="false">E3006+1</f>
        <v>32</v>
      </c>
      <c r="F3104" s="19" t="n">
        <f aca="false">F3006</f>
        <v>62</v>
      </c>
      <c r="G3104" s="20" t="n">
        <f aca="false">INDEX(Filtro1!$C$10:$BS$107,F3104,E3104)</f>
        <v>-263</v>
      </c>
      <c r="H3104" s="19" t="n">
        <f aca="false">H3008+1</f>
        <v>33</v>
      </c>
      <c r="I3104" s="19" t="n">
        <f aca="false">I3008</f>
        <v>28</v>
      </c>
      <c r="J3104" s="20" t="n">
        <f aca="false">INDEX(Filtro2!$D$11:$BR$106,I3104,H3104)</f>
        <v>236</v>
      </c>
      <c r="L3104" s="0" t="n">
        <v>-2920</v>
      </c>
      <c r="M3104" s="0" t="n">
        <v>-2556</v>
      </c>
      <c r="N3104" s="0" t="n">
        <v>-2185</v>
      </c>
    </row>
    <row r="3105" customFormat="false" ht="15" hidden="false" customHeight="false" outlineLevel="0" collapsed="false">
      <c r="B3105" s="19" t="n">
        <f aca="false">B3005+1</f>
        <v>32</v>
      </c>
      <c r="C3105" s="19" t="n">
        <f aca="false">C3005</f>
        <v>1</v>
      </c>
      <c r="D3105" s="20" t="n">
        <f aca="false">INDEX(Imagen!$B$9:$BT$108,C3105,B3105)</f>
        <v>-2847</v>
      </c>
      <c r="E3105" s="19" t="n">
        <f aca="false">E3007+1</f>
        <v>32</v>
      </c>
      <c r="F3105" s="19" t="n">
        <f aca="false">F3007</f>
        <v>63</v>
      </c>
      <c r="G3105" s="20" t="n">
        <f aca="false">INDEX(Filtro1!$C$10:$BS$107,F3105,E3105)</f>
        <v>-259</v>
      </c>
      <c r="H3105" s="19" t="n">
        <f aca="false">H3009+1</f>
        <v>33</v>
      </c>
      <c r="I3105" s="19" t="n">
        <f aca="false">I3009</f>
        <v>29</v>
      </c>
      <c r="J3105" s="20" t="n">
        <f aca="false">INDEX(Filtro2!$D$11:$BR$106,I3105,H3105)</f>
        <v>324</v>
      </c>
      <c r="L3105" s="0" t="n">
        <v>-2919</v>
      </c>
      <c r="M3105" s="0" t="n">
        <v>-2555.33333333333</v>
      </c>
      <c r="N3105" s="0" t="n">
        <v>-2175.12</v>
      </c>
    </row>
    <row r="3106" customFormat="false" ht="15" hidden="false" customHeight="false" outlineLevel="0" collapsed="false">
      <c r="B3106" s="19" t="n">
        <f aca="false">B3006+1</f>
        <v>32</v>
      </c>
      <c r="C3106" s="19" t="n">
        <f aca="false">C3006</f>
        <v>2</v>
      </c>
      <c r="D3106" s="20" t="n">
        <f aca="false">INDEX(Imagen!$B$9:$BT$108,C3106,B3106)</f>
        <v>-3000</v>
      </c>
      <c r="E3106" s="19" t="n">
        <f aca="false">E3008+1</f>
        <v>32</v>
      </c>
      <c r="F3106" s="19" t="n">
        <f aca="false">F3008</f>
        <v>64</v>
      </c>
      <c r="G3106" s="20" t="n">
        <f aca="false">INDEX(Filtro1!$C$10:$BS$107,F3106,E3106)</f>
        <v>-311</v>
      </c>
      <c r="H3106" s="19" t="n">
        <f aca="false">H3010+1</f>
        <v>33</v>
      </c>
      <c r="I3106" s="19" t="n">
        <f aca="false">I3010</f>
        <v>30</v>
      </c>
      <c r="J3106" s="20" t="n">
        <f aca="false">INDEX(Filtro2!$D$11:$BR$106,I3106,H3106)</f>
        <v>14</v>
      </c>
      <c r="L3106" s="0" t="n">
        <v>-2917</v>
      </c>
      <c r="M3106" s="0" t="n">
        <v>-2554.55555555556</v>
      </c>
      <c r="N3106" s="0" t="n">
        <v>-2172.08</v>
      </c>
    </row>
    <row r="3107" customFormat="false" ht="15" hidden="false" customHeight="false" outlineLevel="0" collapsed="false">
      <c r="B3107" s="19" t="n">
        <f aca="false">B3007+1</f>
        <v>32</v>
      </c>
      <c r="C3107" s="19" t="n">
        <f aca="false">C3007</f>
        <v>3</v>
      </c>
      <c r="D3107" s="20" t="n">
        <f aca="false">INDEX(Imagen!$B$9:$BT$108,C3107,B3107)</f>
        <v>-2942</v>
      </c>
      <c r="E3107" s="19" t="n">
        <f aca="false">E3009+1</f>
        <v>32</v>
      </c>
      <c r="F3107" s="19" t="n">
        <f aca="false">F3009</f>
        <v>65</v>
      </c>
      <c r="G3107" s="20" t="n">
        <f aca="false">INDEX(Filtro1!$C$10:$BS$107,F3107,E3107)</f>
        <v>196</v>
      </c>
      <c r="H3107" s="19" t="n">
        <f aca="false">H3011+1</f>
        <v>33</v>
      </c>
      <c r="I3107" s="19" t="n">
        <f aca="false">I3011</f>
        <v>31</v>
      </c>
      <c r="J3107" s="20" t="n">
        <f aca="false">INDEX(Filtro2!$D$11:$BR$106,I3107,H3107)</f>
        <v>-601</v>
      </c>
      <c r="L3107" s="0" t="n">
        <v>-2917</v>
      </c>
      <c r="M3107" s="0" t="n">
        <v>-2551.22222222222</v>
      </c>
      <c r="N3107" s="0" t="n">
        <v>-2160.28</v>
      </c>
    </row>
    <row r="3108" customFormat="false" ht="15" hidden="false" customHeight="false" outlineLevel="0" collapsed="false">
      <c r="B3108" s="19" t="n">
        <f aca="false">B3008+1</f>
        <v>32</v>
      </c>
      <c r="C3108" s="19" t="n">
        <f aca="false">C3008</f>
        <v>4</v>
      </c>
      <c r="D3108" s="20" t="n">
        <f aca="false">INDEX(Imagen!$B$9:$BT$108,C3108,B3108)</f>
        <v>-2480</v>
      </c>
      <c r="E3108" s="19" t="n">
        <f aca="false">E3010+1</f>
        <v>32</v>
      </c>
      <c r="F3108" s="19" t="n">
        <f aca="false">F3010</f>
        <v>66</v>
      </c>
      <c r="G3108" s="20" t="n">
        <f aca="false">INDEX(Filtro1!$C$10:$BS$107,F3108,E3108)</f>
        <v>26</v>
      </c>
      <c r="H3108" s="19" t="n">
        <f aca="false">H3012+1</f>
        <v>33</v>
      </c>
      <c r="I3108" s="19" t="n">
        <f aca="false">I3012</f>
        <v>32</v>
      </c>
      <c r="J3108" s="20" t="n">
        <f aca="false">INDEX(Filtro2!$D$11:$BR$106,I3108,H3108)</f>
        <v>-268</v>
      </c>
      <c r="L3108" s="0" t="n">
        <v>-2916</v>
      </c>
      <c r="M3108" s="0" t="n">
        <v>-2550.66666666667</v>
      </c>
      <c r="N3108" s="0" t="n">
        <v>-2156.32</v>
      </c>
    </row>
    <row r="3109" customFormat="false" ht="15" hidden="false" customHeight="false" outlineLevel="0" collapsed="false">
      <c r="B3109" s="19" t="n">
        <f aca="false">B3009+1</f>
        <v>32</v>
      </c>
      <c r="C3109" s="19" t="n">
        <f aca="false">C3009</f>
        <v>5</v>
      </c>
      <c r="D3109" s="20" t="n">
        <f aca="false">INDEX(Imagen!$B$9:$BT$108,C3109,B3109)</f>
        <v>-584</v>
      </c>
      <c r="E3109" s="19" t="n">
        <f aca="false">E3011+1</f>
        <v>32</v>
      </c>
      <c r="F3109" s="19" t="n">
        <f aca="false">F3011</f>
        <v>67</v>
      </c>
      <c r="G3109" s="20" t="n">
        <f aca="false">INDEX(Filtro1!$C$10:$BS$107,F3109,E3109)</f>
        <v>-38</v>
      </c>
      <c r="H3109" s="19" t="n">
        <f aca="false">H3013+1</f>
        <v>33</v>
      </c>
      <c r="I3109" s="19" t="n">
        <f aca="false">I3013</f>
        <v>33</v>
      </c>
      <c r="J3109" s="20" t="n">
        <f aca="false">INDEX(Filtro2!$D$11:$BR$106,I3109,H3109)</f>
        <v>-450</v>
      </c>
      <c r="L3109" s="0" t="n">
        <v>-2915</v>
      </c>
      <c r="M3109" s="0" t="n">
        <v>-2549.55555555556</v>
      </c>
      <c r="N3109" s="0" t="n">
        <v>-2151.44</v>
      </c>
    </row>
    <row r="3110" customFormat="false" ht="15" hidden="false" customHeight="false" outlineLevel="0" collapsed="false">
      <c r="B3110" s="19" t="n">
        <f aca="false">B3010+1</f>
        <v>32</v>
      </c>
      <c r="C3110" s="19" t="n">
        <f aca="false">C3010</f>
        <v>6</v>
      </c>
      <c r="D3110" s="20" t="n">
        <f aca="false">INDEX(Imagen!$B$9:$BT$108,C3110,B3110)</f>
        <v>-115</v>
      </c>
      <c r="E3110" s="19" t="n">
        <f aca="false">E3012+1</f>
        <v>32</v>
      </c>
      <c r="F3110" s="19" t="n">
        <f aca="false">F3012</f>
        <v>68</v>
      </c>
      <c r="G3110" s="20" t="n">
        <f aca="false">INDEX(Filtro1!$C$10:$BS$107,F3110,E3110)</f>
        <v>13</v>
      </c>
      <c r="H3110" s="19" t="n">
        <f aca="false">H3014+1</f>
        <v>33</v>
      </c>
      <c r="I3110" s="19" t="n">
        <f aca="false">I3014</f>
        <v>34</v>
      </c>
      <c r="J3110" s="20" t="n">
        <f aca="false">INDEX(Filtro2!$D$11:$BR$106,I3110,H3110)</f>
        <v>272</v>
      </c>
      <c r="L3110" s="0" t="n">
        <v>-2911</v>
      </c>
      <c r="M3110" s="0" t="n">
        <v>-2546.77777777778</v>
      </c>
      <c r="N3110" s="0" t="n">
        <v>-2147.12</v>
      </c>
    </row>
    <row r="3111" customFormat="false" ht="15" hidden="false" customHeight="false" outlineLevel="0" collapsed="false">
      <c r="B3111" s="19" t="n">
        <f aca="false">B3011+1</f>
        <v>32</v>
      </c>
      <c r="C3111" s="19" t="n">
        <f aca="false">C3011</f>
        <v>7</v>
      </c>
      <c r="D3111" s="20" t="n">
        <f aca="false">INDEX(Imagen!$B$9:$BT$108,C3111,B3111)</f>
        <v>0</v>
      </c>
      <c r="E3111" s="19" t="n">
        <f aca="false">E3013+1</f>
        <v>32</v>
      </c>
      <c r="F3111" s="19" t="n">
        <f aca="false">F3013</f>
        <v>69</v>
      </c>
      <c r="G3111" s="20" t="n">
        <f aca="false">INDEX(Filtro1!$C$10:$BS$107,F3111,E3111)</f>
        <v>-233</v>
      </c>
      <c r="H3111" s="19" t="n">
        <f aca="false">H3015+1</f>
        <v>33</v>
      </c>
      <c r="I3111" s="19" t="n">
        <f aca="false">I3015</f>
        <v>35</v>
      </c>
      <c r="J3111" s="20" t="n">
        <f aca="false">INDEX(Filtro2!$D$11:$BR$106,I3111,H3111)</f>
        <v>228</v>
      </c>
      <c r="L3111" s="0" t="n">
        <v>-2910</v>
      </c>
      <c r="M3111" s="0" t="n">
        <v>-2544.44444444444</v>
      </c>
      <c r="N3111" s="0" t="n">
        <v>-2142.36</v>
      </c>
    </row>
    <row r="3112" customFormat="false" ht="15" hidden="false" customHeight="false" outlineLevel="0" collapsed="false">
      <c r="B3112" s="19" t="n">
        <f aca="false">B3012+1</f>
        <v>32</v>
      </c>
      <c r="C3112" s="19" t="n">
        <f aca="false">C3012</f>
        <v>8</v>
      </c>
      <c r="D3112" s="20" t="n">
        <f aca="false">INDEX(Imagen!$B$9:$BT$108,C3112,B3112)</f>
        <v>2</v>
      </c>
      <c r="E3112" s="19" t="n">
        <f aca="false">E3014+1</f>
        <v>32</v>
      </c>
      <c r="F3112" s="19" t="n">
        <f aca="false">F3014</f>
        <v>70</v>
      </c>
      <c r="G3112" s="20" t="n">
        <f aca="false">INDEX(Filtro1!$C$10:$BS$107,F3112,E3112)</f>
        <v>49</v>
      </c>
      <c r="H3112" s="19" t="n">
        <f aca="false">H3016+1</f>
        <v>33</v>
      </c>
      <c r="I3112" s="19" t="n">
        <f aca="false">I3016</f>
        <v>36</v>
      </c>
      <c r="J3112" s="20" t="n">
        <f aca="false">INDEX(Filtro2!$D$11:$BR$106,I3112,H3112)</f>
        <v>347</v>
      </c>
      <c r="L3112" s="0" t="n">
        <v>-2907</v>
      </c>
      <c r="M3112" s="0" t="n">
        <v>-2543.55555555556</v>
      </c>
      <c r="N3112" s="0" t="n">
        <v>-2135.52</v>
      </c>
    </row>
    <row r="3113" customFormat="false" ht="15" hidden="false" customHeight="false" outlineLevel="0" collapsed="false">
      <c r="B3113" s="19" t="n">
        <f aca="false">B3013+1</f>
        <v>32</v>
      </c>
      <c r="C3113" s="19" t="n">
        <f aca="false">C3013</f>
        <v>9</v>
      </c>
      <c r="D3113" s="20" t="n">
        <f aca="false">INDEX(Imagen!$B$9:$BT$108,C3113,B3113)</f>
        <v>2</v>
      </c>
      <c r="E3113" s="19" t="n">
        <f aca="false">E3015+1</f>
        <v>32</v>
      </c>
      <c r="F3113" s="19" t="n">
        <f aca="false">F3015</f>
        <v>71</v>
      </c>
      <c r="G3113" s="20" t="n">
        <f aca="false">INDEX(Filtro1!$C$10:$BS$107,F3113,E3113)</f>
        <v>110</v>
      </c>
      <c r="H3113" s="19" t="n">
        <f aca="false">H3017+1</f>
        <v>33</v>
      </c>
      <c r="I3113" s="19" t="n">
        <f aca="false">I3017</f>
        <v>37</v>
      </c>
      <c r="J3113" s="20" t="n">
        <f aca="false">INDEX(Filtro2!$D$11:$BR$106,I3113,H3113)</f>
        <v>629</v>
      </c>
      <c r="L3113" s="0" t="n">
        <v>-2907</v>
      </c>
      <c r="M3113" s="0" t="n">
        <v>-2538.22222222222</v>
      </c>
      <c r="N3113" s="0" t="n">
        <v>-2133.24</v>
      </c>
    </row>
    <row r="3114" customFormat="false" ht="15" hidden="false" customHeight="false" outlineLevel="0" collapsed="false">
      <c r="B3114" s="19" t="n">
        <f aca="false">B3014+1</f>
        <v>32</v>
      </c>
      <c r="C3114" s="19" t="n">
        <f aca="false">C3014</f>
        <v>10</v>
      </c>
      <c r="D3114" s="20" t="n">
        <f aca="false">INDEX(Imagen!$B$9:$BT$108,C3114,B3114)</f>
        <v>521</v>
      </c>
      <c r="E3114" s="19" t="n">
        <f aca="false">E3016+1</f>
        <v>32</v>
      </c>
      <c r="F3114" s="19" t="n">
        <f aca="false">F3016</f>
        <v>72</v>
      </c>
      <c r="G3114" s="20" t="n">
        <f aca="false">INDEX(Filtro1!$C$10:$BS$107,F3114,E3114)</f>
        <v>-139</v>
      </c>
      <c r="H3114" s="19" t="n">
        <f aca="false">H3018+1</f>
        <v>33</v>
      </c>
      <c r="I3114" s="19" t="n">
        <f aca="false">I3018</f>
        <v>38</v>
      </c>
      <c r="J3114" s="20" t="n">
        <f aca="false">INDEX(Filtro2!$D$11:$BR$106,I3114,H3114)</f>
        <v>1319</v>
      </c>
      <c r="L3114" s="0" t="n">
        <v>-2906</v>
      </c>
      <c r="M3114" s="0" t="n">
        <v>-2537.22222222222</v>
      </c>
      <c r="N3114" s="0" t="n">
        <v>-2131.72</v>
      </c>
    </row>
    <row r="3115" customFormat="false" ht="15" hidden="false" customHeight="false" outlineLevel="0" collapsed="false">
      <c r="B3115" s="19" t="n">
        <f aca="false">B3015+1</f>
        <v>32</v>
      </c>
      <c r="C3115" s="19" t="n">
        <f aca="false">C3015</f>
        <v>11</v>
      </c>
      <c r="D3115" s="20" t="n">
        <f aca="false">INDEX(Imagen!$B$9:$BT$108,C3115,B3115)</f>
        <v>356</v>
      </c>
      <c r="E3115" s="19" t="n">
        <f aca="false">E3017+1</f>
        <v>32</v>
      </c>
      <c r="F3115" s="19" t="n">
        <f aca="false">F3017</f>
        <v>73</v>
      </c>
      <c r="G3115" s="20" t="n">
        <f aca="false">INDEX(Filtro1!$C$10:$BS$107,F3115,E3115)</f>
        <v>-247</v>
      </c>
      <c r="H3115" s="19" t="n">
        <f aca="false">H3019+1</f>
        <v>33</v>
      </c>
      <c r="I3115" s="19" t="n">
        <f aca="false">I3019</f>
        <v>39</v>
      </c>
      <c r="J3115" s="20" t="n">
        <f aca="false">INDEX(Filtro2!$D$11:$BR$106,I3115,H3115)</f>
        <v>535</v>
      </c>
      <c r="L3115" s="0" t="n">
        <v>-2906</v>
      </c>
      <c r="M3115" s="0" t="n">
        <v>-2535.88888888889</v>
      </c>
      <c r="N3115" s="0" t="n">
        <v>-2122.88</v>
      </c>
    </row>
    <row r="3116" customFormat="false" ht="15" hidden="false" customHeight="false" outlineLevel="0" collapsed="false">
      <c r="B3116" s="19" t="n">
        <f aca="false">B3016+1</f>
        <v>32</v>
      </c>
      <c r="C3116" s="19" t="n">
        <f aca="false">C3016</f>
        <v>12</v>
      </c>
      <c r="D3116" s="20" t="n">
        <f aca="false">INDEX(Imagen!$B$9:$BT$108,C3116,B3116)</f>
        <v>185</v>
      </c>
      <c r="E3116" s="19" t="n">
        <f aca="false">E3018+1</f>
        <v>32</v>
      </c>
      <c r="F3116" s="19" t="n">
        <f aca="false">F3018</f>
        <v>74</v>
      </c>
      <c r="G3116" s="20" t="n">
        <f aca="false">INDEX(Filtro1!$C$10:$BS$107,F3116,E3116)</f>
        <v>-16</v>
      </c>
      <c r="H3116" s="19" t="n">
        <f aca="false">H3020+1</f>
        <v>33</v>
      </c>
      <c r="I3116" s="19" t="n">
        <f aca="false">I3020</f>
        <v>40</v>
      </c>
      <c r="J3116" s="20" t="n">
        <f aca="false">INDEX(Filtro2!$D$11:$BR$106,I3116,H3116)</f>
        <v>280</v>
      </c>
      <c r="L3116" s="0" t="n">
        <v>-2902</v>
      </c>
      <c r="M3116" s="0" t="n">
        <v>-2529.88888888889</v>
      </c>
      <c r="N3116" s="0" t="n">
        <v>-2122.88</v>
      </c>
    </row>
    <row r="3117" customFormat="false" ht="15" hidden="false" customHeight="false" outlineLevel="0" collapsed="false">
      <c r="B3117" s="19" t="n">
        <f aca="false">B3017+1</f>
        <v>32</v>
      </c>
      <c r="C3117" s="19" t="n">
        <f aca="false">C3017</f>
        <v>13</v>
      </c>
      <c r="D3117" s="20" t="n">
        <f aca="false">INDEX(Imagen!$B$9:$BT$108,C3117,B3117)</f>
        <v>2043</v>
      </c>
      <c r="E3117" s="19" t="n">
        <f aca="false">E3019+1</f>
        <v>32</v>
      </c>
      <c r="F3117" s="19" t="n">
        <f aca="false">F3019</f>
        <v>75</v>
      </c>
      <c r="G3117" s="20" t="n">
        <f aca="false">INDEX(Filtro1!$C$10:$BS$107,F3117,E3117)</f>
        <v>-10</v>
      </c>
      <c r="H3117" s="19" t="n">
        <f aca="false">H3021+1</f>
        <v>33</v>
      </c>
      <c r="I3117" s="19" t="n">
        <f aca="false">I3021</f>
        <v>41</v>
      </c>
      <c r="J3117" s="20" t="n">
        <f aca="false">INDEX(Filtro2!$D$11:$BR$106,I3117,H3117)</f>
        <v>-303</v>
      </c>
      <c r="L3117" s="0" t="n">
        <v>-2900</v>
      </c>
      <c r="M3117" s="0" t="n">
        <v>-2522.66666666667</v>
      </c>
      <c r="N3117" s="0" t="n">
        <v>-2120.68</v>
      </c>
    </row>
    <row r="3118" customFormat="false" ht="15" hidden="false" customHeight="false" outlineLevel="0" collapsed="false">
      <c r="B3118" s="19" t="n">
        <f aca="false">B3018+1</f>
        <v>32</v>
      </c>
      <c r="C3118" s="19" t="n">
        <f aca="false">C3018</f>
        <v>14</v>
      </c>
      <c r="D3118" s="20" t="n">
        <f aca="false">INDEX(Imagen!$B$9:$BT$108,C3118,B3118)</f>
        <v>727</v>
      </c>
      <c r="E3118" s="19" t="n">
        <f aca="false">E3020+1</f>
        <v>32</v>
      </c>
      <c r="F3118" s="19" t="n">
        <f aca="false">F3020</f>
        <v>76</v>
      </c>
      <c r="G3118" s="20" t="n">
        <f aca="false">INDEX(Filtro1!$C$10:$BS$107,F3118,E3118)</f>
        <v>55</v>
      </c>
      <c r="H3118" s="19" t="n">
        <f aca="false">H3022+1</f>
        <v>33</v>
      </c>
      <c r="I3118" s="19" t="n">
        <f aca="false">I3022</f>
        <v>42</v>
      </c>
      <c r="J3118" s="20" t="n">
        <f aca="false">INDEX(Filtro2!$D$11:$BR$106,I3118,H3118)</f>
        <v>-487</v>
      </c>
      <c r="L3118" s="0" t="n">
        <v>-2900</v>
      </c>
      <c r="M3118" s="0" t="n">
        <v>-2519.77777777778</v>
      </c>
      <c r="N3118" s="0" t="n">
        <v>-2120.12</v>
      </c>
    </row>
    <row r="3119" customFormat="false" ht="15" hidden="false" customHeight="false" outlineLevel="0" collapsed="false">
      <c r="B3119" s="19" t="n">
        <f aca="false">B3019+1</f>
        <v>32</v>
      </c>
      <c r="C3119" s="19" t="n">
        <f aca="false">C3019</f>
        <v>15</v>
      </c>
      <c r="D3119" s="20" t="n">
        <f aca="false">INDEX(Imagen!$B$9:$BT$108,C3119,B3119)</f>
        <v>851</v>
      </c>
      <c r="E3119" s="19" t="n">
        <f aca="false">E3021+1</f>
        <v>32</v>
      </c>
      <c r="F3119" s="19" t="n">
        <f aca="false">F3021</f>
        <v>77</v>
      </c>
      <c r="G3119" s="20" t="n">
        <f aca="false">INDEX(Filtro1!$C$10:$BS$107,F3119,E3119)</f>
        <v>-28</v>
      </c>
      <c r="H3119" s="19" t="n">
        <f aca="false">H3023+1</f>
        <v>33</v>
      </c>
      <c r="I3119" s="19" t="n">
        <f aca="false">I3023</f>
        <v>43</v>
      </c>
      <c r="J3119" s="20" t="n">
        <f aca="false">INDEX(Filtro2!$D$11:$BR$106,I3119,H3119)</f>
        <v>693</v>
      </c>
      <c r="L3119" s="0" t="n">
        <v>-2898</v>
      </c>
      <c r="M3119" s="0" t="n">
        <v>-2517.55555555556</v>
      </c>
      <c r="N3119" s="0" t="n">
        <v>-2119.72</v>
      </c>
    </row>
    <row r="3120" customFormat="false" ht="15" hidden="false" customHeight="false" outlineLevel="0" collapsed="false">
      <c r="B3120" s="19" t="n">
        <f aca="false">B3020+1</f>
        <v>32</v>
      </c>
      <c r="C3120" s="19" t="n">
        <f aca="false">C3020</f>
        <v>16</v>
      </c>
      <c r="D3120" s="20" t="n">
        <f aca="false">INDEX(Imagen!$B$9:$BT$108,C3120,B3120)</f>
        <v>100</v>
      </c>
      <c r="E3120" s="19" t="n">
        <f aca="false">E3022+1</f>
        <v>32</v>
      </c>
      <c r="F3120" s="19" t="n">
        <f aca="false">F3022</f>
        <v>78</v>
      </c>
      <c r="G3120" s="20" t="n">
        <f aca="false">INDEX(Filtro1!$C$10:$BS$107,F3120,E3120)</f>
        <v>4</v>
      </c>
      <c r="H3120" s="19" t="n">
        <f aca="false">H3024+1</f>
        <v>33</v>
      </c>
      <c r="I3120" s="19" t="n">
        <f aca="false">I3024</f>
        <v>44</v>
      </c>
      <c r="J3120" s="20" t="n">
        <f aca="false">INDEX(Filtro2!$D$11:$BR$106,I3120,H3120)</f>
        <v>-106</v>
      </c>
      <c r="L3120" s="0" t="n">
        <v>-2897</v>
      </c>
      <c r="M3120" s="0" t="n">
        <v>-2516.55555555556</v>
      </c>
      <c r="N3120" s="0" t="n">
        <v>-2116.84</v>
      </c>
    </row>
    <row r="3121" customFormat="false" ht="15" hidden="false" customHeight="false" outlineLevel="0" collapsed="false">
      <c r="B3121" s="19" t="n">
        <f aca="false">B3021+1</f>
        <v>32</v>
      </c>
      <c r="C3121" s="19" t="n">
        <f aca="false">C3021</f>
        <v>17</v>
      </c>
      <c r="D3121" s="20" t="n">
        <f aca="false">INDEX(Imagen!$B$9:$BT$108,C3121,B3121)</f>
        <v>200</v>
      </c>
      <c r="E3121" s="19" t="n">
        <f aca="false">E3023+1</f>
        <v>32</v>
      </c>
      <c r="F3121" s="19" t="n">
        <f aca="false">F3023</f>
        <v>79</v>
      </c>
      <c r="G3121" s="20" t="n">
        <f aca="false">INDEX(Filtro1!$C$10:$BS$107,F3121,E3121)</f>
        <v>31</v>
      </c>
      <c r="H3121" s="19" t="n">
        <f aca="false">H3025+1</f>
        <v>33</v>
      </c>
      <c r="I3121" s="19" t="n">
        <f aca="false">I3025</f>
        <v>45</v>
      </c>
      <c r="J3121" s="20" t="n">
        <f aca="false">INDEX(Filtro2!$D$11:$BR$106,I3121,H3121)</f>
        <v>330</v>
      </c>
      <c r="L3121" s="0" t="n">
        <v>-2897</v>
      </c>
      <c r="M3121" s="0" t="n">
        <v>-2515</v>
      </c>
      <c r="N3121" s="0" t="n">
        <v>-2115.56</v>
      </c>
    </row>
    <row r="3122" customFormat="false" ht="15" hidden="false" customHeight="false" outlineLevel="0" collapsed="false">
      <c r="B3122" s="19" t="n">
        <f aca="false">B3022+1</f>
        <v>32</v>
      </c>
      <c r="C3122" s="19" t="n">
        <f aca="false">C3022</f>
        <v>18</v>
      </c>
      <c r="D3122" s="20" t="n">
        <f aca="false">INDEX(Imagen!$B$9:$BT$108,C3122,B3122)</f>
        <v>102</v>
      </c>
      <c r="E3122" s="19" t="n">
        <f aca="false">E3024+1</f>
        <v>32</v>
      </c>
      <c r="F3122" s="19" t="n">
        <f aca="false">F3024</f>
        <v>80</v>
      </c>
      <c r="G3122" s="20" t="n">
        <f aca="false">INDEX(Filtro1!$C$10:$BS$107,F3122,E3122)</f>
        <v>82</v>
      </c>
      <c r="H3122" s="19" t="n">
        <f aca="false">H3026+1</f>
        <v>33</v>
      </c>
      <c r="I3122" s="19" t="n">
        <f aca="false">I3026</f>
        <v>46</v>
      </c>
      <c r="J3122" s="20" t="n">
        <f aca="false">INDEX(Filtro2!$D$11:$BR$106,I3122,H3122)</f>
        <v>-163</v>
      </c>
      <c r="L3122" s="0" t="n">
        <v>-2896</v>
      </c>
      <c r="M3122" s="0" t="n">
        <v>-2509.33333333333</v>
      </c>
      <c r="N3122" s="0" t="n">
        <v>-2111.68</v>
      </c>
    </row>
    <row r="3123" customFormat="false" ht="15" hidden="false" customHeight="false" outlineLevel="0" collapsed="false">
      <c r="B3123" s="19" t="n">
        <f aca="false">B3023+1</f>
        <v>32</v>
      </c>
      <c r="C3123" s="19" t="n">
        <f aca="false">C3023</f>
        <v>19</v>
      </c>
      <c r="D3123" s="20" t="n">
        <f aca="false">INDEX(Imagen!$B$9:$BT$108,C3123,B3123)</f>
        <v>86</v>
      </c>
      <c r="E3123" s="19" t="n">
        <f aca="false">E3025+1</f>
        <v>32</v>
      </c>
      <c r="F3123" s="19" t="n">
        <f aca="false">F3025</f>
        <v>81</v>
      </c>
      <c r="G3123" s="20" t="n">
        <f aca="false">INDEX(Filtro1!$C$10:$BS$107,F3123,E3123)</f>
        <v>118</v>
      </c>
      <c r="H3123" s="19" t="n">
        <f aca="false">H3027+1</f>
        <v>33</v>
      </c>
      <c r="I3123" s="19" t="n">
        <f aca="false">I3027</f>
        <v>47</v>
      </c>
      <c r="J3123" s="20" t="n">
        <f aca="false">INDEX(Filtro2!$D$11:$BR$106,I3123,H3123)</f>
        <v>-267</v>
      </c>
      <c r="L3123" s="0" t="n">
        <v>-2890</v>
      </c>
      <c r="M3123" s="0" t="n">
        <v>-2505.11111111111</v>
      </c>
      <c r="N3123" s="0" t="n">
        <v>-2108.44</v>
      </c>
    </row>
    <row r="3124" customFormat="false" ht="15" hidden="false" customHeight="false" outlineLevel="0" collapsed="false">
      <c r="B3124" s="19" t="n">
        <f aca="false">B3024+1</f>
        <v>32</v>
      </c>
      <c r="C3124" s="19" t="n">
        <f aca="false">C3024</f>
        <v>20</v>
      </c>
      <c r="D3124" s="20" t="n">
        <f aca="false">INDEX(Imagen!$B$9:$BT$108,C3124,B3124)</f>
        <v>43</v>
      </c>
      <c r="E3124" s="19" t="n">
        <f aca="false">E3026+1</f>
        <v>32</v>
      </c>
      <c r="F3124" s="19" t="n">
        <f aca="false">F3026</f>
        <v>82</v>
      </c>
      <c r="G3124" s="20" t="n">
        <f aca="false">INDEX(Filtro1!$C$10:$BS$107,F3124,E3124)</f>
        <v>518</v>
      </c>
      <c r="H3124" s="19" t="n">
        <f aca="false">H3028+1</f>
        <v>33</v>
      </c>
      <c r="I3124" s="19" t="n">
        <f aca="false">I3028</f>
        <v>48</v>
      </c>
      <c r="J3124" s="20" t="n">
        <f aca="false">INDEX(Filtro2!$D$11:$BR$106,I3124,H3124)</f>
        <v>-63</v>
      </c>
      <c r="L3124" s="0" t="n">
        <v>-2890</v>
      </c>
      <c r="M3124" s="0" t="n">
        <v>-2504</v>
      </c>
      <c r="N3124" s="0" t="n">
        <v>-2107.88</v>
      </c>
    </row>
    <row r="3125" customFormat="false" ht="15" hidden="false" customHeight="false" outlineLevel="0" collapsed="false">
      <c r="B3125" s="19" t="n">
        <f aca="false">B3025+1</f>
        <v>32</v>
      </c>
      <c r="C3125" s="19" t="n">
        <f aca="false">C3025</f>
        <v>21</v>
      </c>
      <c r="D3125" s="20" t="n">
        <f aca="false">INDEX(Imagen!$B$9:$BT$108,C3125,B3125)</f>
        <v>48</v>
      </c>
      <c r="E3125" s="19" t="n">
        <f aca="false">E3027+1</f>
        <v>32</v>
      </c>
      <c r="F3125" s="19" t="n">
        <f aca="false">F3027</f>
        <v>83</v>
      </c>
      <c r="G3125" s="20" t="n">
        <f aca="false">INDEX(Filtro1!$C$10:$BS$107,F3125,E3125)</f>
        <v>740</v>
      </c>
      <c r="H3125" s="19" t="n">
        <f aca="false">H3029+1</f>
        <v>33</v>
      </c>
      <c r="I3125" s="19" t="n">
        <f aca="false">I3029</f>
        <v>49</v>
      </c>
      <c r="J3125" s="20" t="n">
        <f aca="false">INDEX(Filtro2!$D$11:$BR$106,I3125,H3125)</f>
        <v>16</v>
      </c>
      <c r="L3125" s="0" t="n">
        <v>-2888</v>
      </c>
      <c r="M3125" s="0" t="n">
        <v>-2503.66666666667</v>
      </c>
      <c r="N3125" s="0" t="n">
        <v>-2106.8</v>
      </c>
    </row>
    <row r="3126" customFormat="false" ht="15" hidden="false" customHeight="false" outlineLevel="0" collapsed="false">
      <c r="B3126" s="19" t="n">
        <f aca="false">B3026+1</f>
        <v>32</v>
      </c>
      <c r="C3126" s="19" t="n">
        <f aca="false">C3026</f>
        <v>22</v>
      </c>
      <c r="D3126" s="20" t="n">
        <f aca="false">INDEX(Imagen!$B$9:$BT$108,C3126,B3126)</f>
        <v>45</v>
      </c>
      <c r="E3126" s="19" t="n">
        <f aca="false">E3028+1</f>
        <v>32</v>
      </c>
      <c r="F3126" s="19" t="n">
        <f aca="false">F3028</f>
        <v>84</v>
      </c>
      <c r="G3126" s="20" t="n">
        <f aca="false">INDEX(Filtro1!$C$10:$BS$107,F3126,E3126)</f>
        <v>546</v>
      </c>
      <c r="H3126" s="19" t="n">
        <f aca="false">H3030+1</f>
        <v>33</v>
      </c>
      <c r="I3126" s="19" t="n">
        <f aca="false">I3030</f>
        <v>50</v>
      </c>
      <c r="J3126" s="20" t="n">
        <f aca="false">INDEX(Filtro2!$D$11:$BR$106,I3126,H3126)</f>
        <v>-3</v>
      </c>
      <c r="L3126" s="0" t="n">
        <v>-2883</v>
      </c>
      <c r="M3126" s="0" t="n">
        <v>-2503.44444444444</v>
      </c>
      <c r="N3126" s="0" t="n">
        <v>-2106.12</v>
      </c>
    </row>
    <row r="3127" customFormat="false" ht="15" hidden="false" customHeight="false" outlineLevel="0" collapsed="false">
      <c r="B3127" s="19" t="n">
        <f aca="false">B3027+1</f>
        <v>32</v>
      </c>
      <c r="C3127" s="19" t="n">
        <f aca="false">C3027</f>
        <v>23</v>
      </c>
      <c r="D3127" s="20" t="n">
        <f aca="false">INDEX(Imagen!$B$9:$BT$108,C3127,B3127)</f>
        <v>36</v>
      </c>
      <c r="E3127" s="19" t="n">
        <f aca="false">E3029+1</f>
        <v>32</v>
      </c>
      <c r="F3127" s="19" t="n">
        <f aca="false">F3029</f>
        <v>85</v>
      </c>
      <c r="G3127" s="20" t="n">
        <f aca="false">INDEX(Filtro1!$C$10:$BS$107,F3127,E3127)</f>
        <v>468</v>
      </c>
      <c r="H3127" s="19" t="n">
        <f aca="false">H3031+1</f>
        <v>33</v>
      </c>
      <c r="I3127" s="19" t="n">
        <f aca="false">I3031</f>
        <v>51</v>
      </c>
      <c r="J3127" s="20" t="n">
        <f aca="false">INDEX(Filtro2!$D$11:$BR$106,I3127,H3127)</f>
        <v>41</v>
      </c>
      <c r="L3127" s="0" t="n">
        <v>-2878</v>
      </c>
      <c r="M3127" s="0" t="n">
        <v>-2503.22222222222</v>
      </c>
      <c r="N3127" s="0" t="n">
        <v>-2100.44</v>
      </c>
    </row>
    <row r="3128" customFormat="false" ht="15" hidden="false" customHeight="false" outlineLevel="0" collapsed="false">
      <c r="B3128" s="19" t="n">
        <f aca="false">B3028+1</f>
        <v>32</v>
      </c>
      <c r="C3128" s="19" t="n">
        <f aca="false">C3028</f>
        <v>24</v>
      </c>
      <c r="D3128" s="20" t="n">
        <f aca="false">INDEX(Imagen!$B$9:$BT$108,C3128,B3128)</f>
        <v>33</v>
      </c>
      <c r="E3128" s="19" t="n">
        <f aca="false">E3030+1</f>
        <v>32</v>
      </c>
      <c r="F3128" s="19" t="n">
        <f aca="false">F3030</f>
        <v>86</v>
      </c>
      <c r="G3128" s="20" t="n">
        <f aca="false">INDEX(Filtro1!$C$10:$BS$107,F3128,E3128)</f>
        <v>195</v>
      </c>
      <c r="H3128" s="19" t="n">
        <f aca="false">H3032+1</f>
        <v>33</v>
      </c>
      <c r="I3128" s="19" t="n">
        <f aca="false">I3032</f>
        <v>52</v>
      </c>
      <c r="J3128" s="20" t="n">
        <f aca="false">INDEX(Filtro2!$D$11:$BR$106,I3128,H3128)</f>
        <v>104</v>
      </c>
      <c r="L3128" s="0" t="n">
        <v>-2878</v>
      </c>
      <c r="M3128" s="0" t="n">
        <v>-2496.33333333333</v>
      </c>
      <c r="N3128" s="0" t="n">
        <v>-2096.8</v>
      </c>
    </row>
    <row r="3129" customFormat="false" ht="15" hidden="false" customHeight="false" outlineLevel="0" collapsed="false">
      <c r="B3129" s="19" t="n">
        <f aca="false">B3029+1</f>
        <v>32</v>
      </c>
      <c r="C3129" s="19" t="n">
        <f aca="false">C3029</f>
        <v>25</v>
      </c>
      <c r="D3129" s="20" t="n">
        <f aca="false">INDEX(Imagen!$B$9:$BT$108,C3129,B3129)</f>
        <v>28</v>
      </c>
      <c r="E3129" s="19" t="n">
        <f aca="false">E3031+1</f>
        <v>32</v>
      </c>
      <c r="F3129" s="19" t="n">
        <f aca="false">F3031</f>
        <v>87</v>
      </c>
      <c r="G3129" s="20" t="n">
        <f aca="false">INDEX(Filtro1!$C$10:$BS$107,F3129,E3129)</f>
        <v>65</v>
      </c>
      <c r="H3129" s="19" t="n">
        <f aca="false">H3033+1</f>
        <v>33</v>
      </c>
      <c r="I3129" s="19" t="n">
        <f aca="false">I3033</f>
        <v>53</v>
      </c>
      <c r="J3129" s="20" t="n">
        <f aca="false">INDEX(Filtro2!$D$11:$BR$106,I3129,H3129)</f>
        <v>-19</v>
      </c>
      <c r="L3129" s="0" t="n">
        <v>-2873</v>
      </c>
      <c r="M3129" s="0" t="n">
        <v>-2492.11111111111</v>
      </c>
      <c r="N3129" s="0" t="n">
        <v>-2093.04</v>
      </c>
    </row>
    <row r="3130" customFormat="false" ht="15" hidden="false" customHeight="false" outlineLevel="0" collapsed="false">
      <c r="B3130" s="19" t="n">
        <f aca="false">B3030+1</f>
        <v>32</v>
      </c>
      <c r="C3130" s="19" t="n">
        <f aca="false">C3030</f>
        <v>26</v>
      </c>
      <c r="D3130" s="20" t="n">
        <f aca="false">INDEX(Imagen!$B$9:$BT$108,C3130,B3130)</f>
        <v>34</v>
      </c>
      <c r="E3130" s="19" t="n">
        <f aca="false">E3032+1</f>
        <v>32</v>
      </c>
      <c r="F3130" s="19" t="n">
        <f aca="false">F3032</f>
        <v>88</v>
      </c>
      <c r="G3130" s="20" t="n">
        <f aca="false">INDEX(Filtro1!$C$10:$BS$107,F3130,E3130)</f>
        <v>-51</v>
      </c>
      <c r="H3130" s="19" t="n">
        <f aca="false">H3034+1</f>
        <v>33</v>
      </c>
      <c r="I3130" s="19" t="n">
        <f aca="false">I3034</f>
        <v>54</v>
      </c>
      <c r="J3130" s="20" t="n">
        <f aca="false">INDEX(Filtro2!$D$11:$BR$106,I3130,H3130)</f>
        <v>-73</v>
      </c>
      <c r="L3130" s="0" t="n">
        <v>-2871</v>
      </c>
      <c r="M3130" s="0" t="n">
        <v>-2487.66666666667</v>
      </c>
      <c r="N3130" s="0" t="n">
        <v>-2091.6</v>
      </c>
    </row>
    <row r="3131" customFormat="false" ht="15" hidden="false" customHeight="false" outlineLevel="0" collapsed="false">
      <c r="B3131" s="19" t="n">
        <f aca="false">B3031+1</f>
        <v>32</v>
      </c>
      <c r="C3131" s="19" t="n">
        <f aca="false">C3031</f>
        <v>27</v>
      </c>
      <c r="D3131" s="20" t="n">
        <f aca="false">INDEX(Imagen!$B$9:$BT$108,C3131,B3131)</f>
        <v>52</v>
      </c>
      <c r="E3131" s="19" t="n">
        <f aca="false">E3033+1</f>
        <v>32</v>
      </c>
      <c r="F3131" s="19" t="n">
        <f aca="false">F3033</f>
        <v>89</v>
      </c>
      <c r="G3131" s="20" t="n">
        <f aca="false">INDEX(Filtro1!$C$10:$BS$107,F3131,E3131)</f>
        <v>372</v>
      </c>
      <c r="H3131" s="19" t="n">
        <f aca="false">H3035+1</f>
        <v>33</v>
      </c>
      <c r="I3131" s="19" t="n">
        <f aca="false">I3035</f>
        <v>55</v>
      </c>
      <c r="J3131" s="20" t="n">
        <f aca="false">INDEX(Filtro2!$D$11:$BR$106,I3131,H3131)</f>
        <v>-49</v>
      </c>
      <c r="L3131" s="0" t="n">
        <v>-2868</v>
      </c>
      <c r="M3131" s="0" t="n">
        <v>-2481.22222222222</v>
      </c>
      <c r="N3131" s="0" t="n">
        <v>-2090.28</v>
      </c>
    </row>
    <row r="3132" customFormat="false" ht="15" hidden="false" customHeight="false" outlineLevel="0" collapsed="false">
      <c r="B3132" s="19" t="n">
        <f aca="false">B3032+1</f>
        <v>32</v>
      </c>
      <c r="C3132" s="19" t="n">
        <f aca="false">C3032</f>
        <v>28</v>
      </c>
      <c r="D3132" s="20" t="n">
        <f aca="false">INDEX(Imagen!$B$9:$BT$108,C3132,B3132)</f>
        <v>97</v>
      </c>
      <c r="E3132" s="19" t="n">
        <f aca="false">E3034+1</f>
        <v>32</v>
      </c>
      <c r="F3132" s="19" t="n">
        <f aca="false">F3034</f>
        <v>90</v>
      </c>
      <c r="G3132" s="20" t="n">
        <f aca="false">INDEX(Filtro1!$C$10:$BS$107,F3132,E3132)</f>
        <v>1488</v>
      </c>
      <c r="H3132" s="19" t="n">
        <f aca="false">H3036+1</f>
        <v>33</v>
      </c>
      <c r="I3132" s="19" t="n">
        <f aca="false">I3036</f>
        <v>56</v>
      </c>
      <c r="J3132" s="20" t="n">
        <f aca="false">INDEX(Filtro2!$D$11:$BR$106,I3132,H3132)</f>
        <v>-21</v>
      </c>
      <c r="L3132" s="0" t="n">
        <v>-2865</v>
      </c>
      <c r="M3132" s="0" t="n">
        <v>-2480.66666666667</v>
      </c>
      <c r="N3132" s="0" t="n">
        <v>-2090</v>
      </c>
    </row>
    <row r="3133" customFormat="false" ht="15" hidden="false" customHeight="false" outlineLevel="0" collapsed="false">
      <c r="B3133" s="19" t="n">
        <f aca="false">B3033+1</f>
        <v>32</v>
      </c>
      <c r="C3133" s="19" t="n">
        <f aca="false">C3033</f>
        <v>29</v>
      </c>
      <c r="D3133" s="20" t="n">
        <f aca="false">INDEX(Imagen!$B$9:$BT$108,C3133,B3133)</f>
        <v>87</v>
      </c>
      <c r="E3133" s="19" t="n">
        <f aca="false">E3035+1</f>
        <v>32</v>
      </c>
      <c r="F3133" s="19" t="n">
        <f aca="false">F3035</f>
        <v>91</v>
      </c>
      <c r="G3133" s="20" t="n">
        <f aca="false">INDEX(Filtro1!$C$10:$BS$107,F3133,E3133)</f>
        <v>238</v>
      </c>
      <c r="H3133" s="19" t="n">
        <f aca="false">H3037+1</f>
        <v>33</v>
      </c>
      <c r="I3133" s="19" t="n">
        <f aca="false">I3037</f>
        <v>57</v>
      </c>
      <c r="J3133" s="20" t="n">
        <f aca="false">INDEX(Filtro2!$D$11:$BR$106,I3133,H3133)</f>
        <v>-73</v>
      </c>
      <c r="L3133" s="0" t="n">
        <v>-2863</v>
      </c>
      <c r="M3133" s="0" t="n">
        <v>-2480.11111111111</v>
      </c>
      <c r="N3133" s="0" t="n">
        <v>-2089.84</v>
      </c>
    </row>
    <row r="3134" customFormat="false" ht="15" hidden="false" customHeight="false" outlineLevel="0" collapsed="false">
      <c r="B3134" s="19" t="n">
        <f aca="false">B3034+1</f>
        <v>32</v>
      </c>
      <c r="C3134" s="19" t="n">
        <f aca="false">C3034</f>
        <v>30</v>
      </c>
      <c r="D3134" s="20" t="n">
        <f aca="false">INDEX(Imagen!$B$9:$BT$108,C3134,B3134)</f>
        <v>95</v>
      </c>
      <c r="E3134" s="19" t="n">
        <f aca="false">E3036+1</f>
        <v>32</v>
      </c>
      <c r="F3134" s="19" t="n">
        <f aca="false">F3036</f>
        <v>92</v>
      </c>
      <c r="G3134" s="20" t="n">
        <f aca="false">INDEX(Filtro1!$C$10:$BS$107,F3134,E3134)</f>
        <v>-2028</v>
      </c>
      <c r="H3134" s="19" t="n">
        <f aca="false">H3038+1</f>
        <v>33</v>
      </c>
      <c r="I3134" s="19" t="n">
        <f aca="false">I3038</f>
        <v>58</v>
      </c>
      <c r="J3134" s="20" t="n">
        <f aca="false">INDEX(Filtro2!$D$11:$BR$106,I3134,H3134)</f>
        <v>-208</v>
      </c>
      <c r="L3134" s="0" t="n">
        <v>-2862</v>
      </c>
      <c r="M3134" s="0" t="n">
        <v>-2475.22222222222</v>
      </c>
      <c r="N3134" s="0" t="n">
        <v>-2088.36</v>
      </c>
    </row>
    <row r="3135" customFormat="false" ht="15" hidden="false" customHeight="false" outlineLevel="0" collapsed="false">
      <c r="B3135" s="19" t="n">
        <f aca="false">B3035+1</f>
        <v>32</v>
      </c>
      <c r="C3135" s="19" t="n">
        <f aca="false">C3035</f>
        <v>31</v>
      </c>
      <c r="D3135" s="20" t="n">
        <f aca="false">INDEX(Imagen!$B$9:$BT$108,C3135,B3135)</f>
        <v>100</v>
      </c>
      <c r="E3135" s="19" t="n">
        <f aca="false">E3037+1</f>
        <v>32</v>
      </c>
      <c r="F3135" s="19" t="n">
        <f aca="false">F3037</f>
        <v>93</v>
      </c>
      <c r="G3135" s="20" t="n">
        <f aca="false">INDEX(Filtro1!$C$10:$BS$107,F3135,E3135)</f>
        <v>11415</v>
      </c>
      <c r="H3135" s="19" t="n">
        <f aca="false">H3039+1</f>
        <v>33</v>
      </c>
      <c r="I3135" s="19" t="n">
        <f aca="false">I3039</f>
        <v>59</v>
      </c>
      <c r="J3135" s="20" t="n">
        <f aca="false">INDEX(Filtro2!$D$11:$BR$106,I3135,H3135)</f>
        <v>-141</v>
      </c>
      <c r="L3135" s="0" t="n">
        <v>-2861</v>
      </c>
      <c r="M3135" s="0" t="n">
        <v>-2473.88888888889</v>
      </c>
      <c r="N3135" s="0" t="n">
        <v>-2087.72</v>
      </c>
    </row>
    <row r="3136" customFormat="false" ht="15" hidden="false" customHeight="false" outlineLevel="0" collapsed="false">
      <c r="B3136" s="19" t="n">
        <f aca="false">B3036+1</f>
        <v>32</v>
      </c>
      <c r="C3136" s="19" t="n">
        <f aca="false">C3036</f>
        <v>32</v>
      </c>
      <c r="D3136" s="20" t="n">
        <f aca="false">INDEX(Imagen!$B$9:$BT$108,C3136,B3136)</f>
        <v>177</v>
      </c>
      <c r="E3136" s="19" t="n">
        <f aca="false">E3038+1</f>
        <v>32</v>
      </c>
      <c r="F3136" s="19" t="n">
        <f aca="false">F3038</f>
        <v>94</v>
      </c>
      <c r="G3136" s="20" t="n">
        <f aca="false">INDEX(Filtro1!$C$10:$BS$107,F3136,E3136)</f>
        <v>-15627</v>
      </c>
      <c r="H3136" s="19" t="n">
        <f aca="false">H3040+1</f>
        <v>33</v>
      </c>
      <c r="I3136" s="19" t="n">
        <f aca="false">I3040</f>
        <v>60</v>
      </c>
      <c r="J3136" s="20" t="n">
        <f aca="false">INDEX(Filtro2!$D$11:$BR$106,I3136,H3136)</f>
        <v>-50</v>
      </c>
      <c r="L3136" s="0" t="n">
        <v>-2855</v>
      </c>
      <c r="M3136" s="0" t="n">
        <v>-2471.66666666667</v>
      </c>
      <c r="N3136" s="0" t="n">
        <v>-2081</v>
      </c>
    </row>
    <row r="3137" customFormat="false" ht="15" hidden="false" customHeight="false" outlineLevel="0" collapsed="false">
      <c r="B3137" s="19" t="n">
        <f aca="false">B3037+1</f>
        <v>32</v>
      </c>
      <c r="C3137" s="19" t="n">
        <f aca="false">C3037</f>
        <v>33</v>
      </c>
      <c r="D3137" s="20" t="n">
        <f aca="false">INDEX(Imagen!$B$9:$BT$108,C3137,B3137)</f>
        <v>200</v>
      </c>
      <c r="E3137" s="19" t="n">
        <f aca="false">E3039+1</f>
        <v>32</v>
      </c>
      <c r="F3137" s="19" t="n">
        <f aca="false">F3039</f>
        <v>95</v>
      </c>
      <c r="G3137" s="20" t="n">
        <f aca="false">INDEX(Filtro1!$C$10:$BS$107,F3137,E3137)</f>
        <v>-3661</v>
      </c>
      <c r="H3137" s="19" t="n">
        <f aca="false">H3041+1</f>
        <v>33</v>
      </c>
      <c r="I3137" s="19" t="n">
        <f aca="false">I3041</f>
        <v>61</v>
      </c>
      <c r="J3137" s="20" t="n">
        <f aca="false">INDEX(Filtro2!$D$11:$BR$106,I3137,H3137)</f>
        <v>64</v>
      </c>
      <c r="L3137" s="0" t="n">
        <v>-2853</v>
      </c>
      <c r="M3137" s="0" t="n">
        <v>-2469.77777777778</v>
      </c>
      <c r="N3137" s="0" t="n">
        <v>-2077.04</v>
      </c>
    </row>
    <row r="3138" customFormat="false" ht="15" hidden="false" customHeight="false" outlineLevel="0" collapsed="false">
      <c r="B3138" s="19" t="n">
        <f aca="false">B3038+1</f>
        <v>32</v>
      </c>
      <c r="C3138" s="19" t="n">
        <f aca="false">C3038</f>
        <v>34</v>
      </c>
      <c r="D3138" s="20" t="n">
        <f aca="false">INDEX(Imagen!$B$9:$BT$108,C3138,B3138)</f>
        <v>191</v>
      </c>
      <c r="E3138" s="19" t="n">
        <f aca="false">E3040+1</f>
        <v>32</v>
      </c>
      <c r="F3138" s="19" t="n">
        <f aca="false">F3040</f>
        <v>96</v>
      </c>
      <c r="G3138" s="20" t="n">
        <f aca="false">INDEX(Filtro1!$C$10:$BS$107,F3138,E3138)</f>
        <v>-558</v>
      </c>
      <c r="H3138" s="19" t="n">
        <f aca="false">H3042+1</f>
        <v>33</v>
      </c>
      <c r="I3138" s="19" t="n">
        <f aca="false">I3042</f>
        <v>62</v>
      </c>
      <c r="J3138" s="20" t="n">
        <f aca="false">INDEX(Filtro2!$D$11:$BR$106,I3138,H3138)</f>
        <v>272</v>
      </c>
      <c r="L3138" s="0" t="n">
        <v>-2850</v>
      </c>
      <c r="M3138" s="0" t="n">
        <v>-2469.22222222222</v>
      </c>
      <c r="N3138" s="0" t="n">
        <v>-2071.8</v>
      </c>
    </row>
    <row r="3139" customFormat="false" ht="15" hidden="false" customHeight="false" outlineLevel="0" collapsed="false">
      <c r="B3139" s="19" t="n">
        <f aca="false">B3039+1</f>
        <v>32</v>
      </c>
      <c r="C3139" s="19" t="n">
        <f aca="false">C3039</f>
        <v>35</v>
      </c>
      <c r="D3139" s="20" t="n">
        <f aca="false">INDEX(Imagen!$B$9:$BT$108,C3139,B3139)</f>
        <v>250</v>
      </c>
      <c r="E3139" s="19" t="n">
        <f aca="false">E3041+1</f>
        <v>32</v>
      </c>
      <c r="F3139" s="19" t="n">
        <f aca="false">F3041</f>
        <v>97</v>
      </c>
      <c r="G3139" s="20" t="n">
        <f aca="false">INDEX(Filtro1!$C$10:$BS$107,F3139,E3139)</f>
        <v>1839</v>
      </c>
      <c r="H3139" s="19" t="n">
        <f aca="false">H3043+1</f>
        <v>33</v>
      </c>
      <c r="I3139" s="19" t="n">
        <f aca="false">I3043</f>
        <v>63</v>
      </c>
      <c r="J3139" s="20" t="n">
        <f aca="false">INDEX(Filtro2!$D$11:$BR$106,I3139,H3139)</f>
        <v>-165</v>
      </c>
      <c r="L3139" s="0" t="n">
        <v>-2850</v>
      </c>
      <c r="M3139" s="0" t="n">
        <v>-2467.44444444444</v>
      </c>
      <c r="N3139" s="0" t="n">
        <v>-2071.28</v>
      </c>
    </row>
    <row r="3140" customFormat="false" ht="15" hidden="false" customHeight="false" outlineLevel="0" collapsed="false">
      <c r="B3140" s="19" t="n">
        <f aca="false">B3040+1</f>
        <v>32</v>
      </c>
      <c r="C3140" s="19" t="n">
        <f aca="false">C3040</f>
        <v>36</v>
      </c>
      <c r="D3140" s="20" t="n">
        <f aca="false">INDEX(Imagen!$B$9:$BT$108,C3140,B3140)</f>
        <v>199</v>
      </c>
      <c r="E3140" s="19" t="n">
        <f aca="false">E3042+1</f>
        <v>32</v>
      </c>
      <c r="F3140" s="19" t="n">
        <f aca="false">F3042</f>
        <v>98</v>
      </c>
      <c r="G3140" s="20" t="n">
        <f aca="false">INDEX(Filtro1!$C$10:$BS$107,F3140,E3140)</f>
        <v>3574</v>
      </c>
      <c r="H3140" s="19" t="n">
        <f aca="false">H3044+1</f>
        <v>33</v>
      </c>
      <c r="I3140" s="19" t="n">
        <f aca="false">I3044</f>
        <v>64</v>
      </c>
      <c r="J3140" s="20" t="n">
        <f aca="false">INDEX(Filtro2!$D$11:$BR$106,I3140,H3140)</f>
        <v>-211</v>
      </c>
      <c r="L3140" s="0" t="n">
        <v>-2850</v>
      </c>
      <c r="M3140" s="0" t="n">
        <v>-2462.55555555556</v>
      </c>
      <c r="N3140" s="0" t="n">
        <v>-2067.16</v>
      </c>
    </row>
    <row r="3141" customFormat="false" ht="15" hidden="false" customHeight="false" outlineLevel="0" collapsed="false">
      <c r="B3141" s="19" t="n">
        <f aca="false">B3041+1</f>
        <v>32</v>
      </c>
      <c r="C3141" s="19" t="n">
        <f aca="false">C3041</f>
        <v>37</v>
      </c>
      <c r="D3141" s="20" t="n">
        <f aca="false">INDEX(Imagen!$B$9:$BT$108,C3141,B3141)</f>
        <v>399</v>
      </c>
      <c r="E3141" s="19" t="n">
        <f aca="false">E3043+1</f>
        <v>33</v>
      </c>
      <c r="F3141" s="19" t="n">
        <f aca="false">F3043</f>
        <v>1</v>
      </c>
      <c r="G3141" s="20" t="n">
        <f aca="false">INDEX(Filtro1!$C$10:$BS$107,F3141,E3141)</f>
        <v>-3611</v>
      </c>
      <c r="H3141" s="19" t="n">
        <f aca="false">H3045+1</f>
        <v>33</v>
      </c>
      <c r="I3141" s="19" t="n">
        <f aca="false">I3045</f>
        <v>65</v>
      </c>
      <c r="J3141" s="20" t="n">
        <f aca="false">INDEX(Filtro2!$D$11:$BR$106,I3141,H3141)</f>
        <v>-1</v>
      </c>
      <c r="L3141" s="0" t="n">
        <v>-2849</v>
      </c>
      <c r="M3141" s="0" t="n">
        <v>-2459</v>
      </c>
      <c r="N3141" s="0" t="n">
        <v>-2064.52</v>
      </c>
    </row>
    <row r="3142" customFormat="false" ht="15" hidden="false" customHeight="false" outlineLevel="0" collapsed="false">
      <c r="B3142" s="19" t="n">
        <f aca="false">B3042+1</f>
        <v>32</v>
      </c>
      <c r="C3142" s="19" t="n">
        <f aca="false">C3042</f>
        <v>38</v>
      </c>
      <c r="D3142" s="20" t="n">
        <f aca="false">INDEX(Imagen!$B$9:$BT$108,C3142,B3142)</f>
        <v>186</v>
      </c>
      <c r="E3142" s="19" t="n">
        <f aca="false">E3044+1</f>
        <v>33</v>
      </c>
      <c r="F3142" s="19" t="n">
        <f aca="false">F3044</f>
        <v>2</v>
      </c>
      <c r="G3142" s="20" t="n">
        <f aca="false">INDEX(Filtro1!$C$10:$BS$107,F3142,E3142)</f>
        <v>-10170</v>
      </c>
      <c r="H3142" s="19" t="n">
        <f aca="false">H3046+1</f>
        <v>33</v>
      </c>
      <c r="I3142" s="19" t="n">
        <f aca="false">I3046</f>
        <v>66</v>
      </c>
      <c r="J3142" s="20" t="n">
        <f aca="false">INDEX(Filtro2!$D$11:$BR$106,I3142,H3142)</f>
        <v>2</v>
      </c>
      <c r="L3142" s="0" t="n">
        <v>-2848</v>
      </c>
      <c r="M3142" s="0" t="n">
        <v>-2458.66666666667</v>
      </c>
      <c r="N3142" s="0" t="n">
        <v>-2058.76</v>
      </c>
    </row>
    <row r="3143" customFormat="false" ht="15" hidden="false" customHeight="false" outlineLevel="0" collapsed="false">
      <c r="B3143" s="19" t="n">
        <f aca="false">B3043+1</f>
        <v>32</v>
      </c>
      <c r="C3143" s="19" t="n">
        <f aca="false">C3043</f>
        <v>39</v>
      </c>
      <c r="D3143" s="20" t="n">
        <f aca="false">INDEX(Imagen!$B$9:$BT$108,C3143,B3143)</f>
        <v>196</v>
      </c>
      <c r="E3143" s="19" t="n">
        <f aca="false">E3045+1</f>
        <v>33</v>
      </c>
      <c r="F3143" s="19" t="n">
        <f aca="false">F3045</f>
        <v>3</v>
      </c>
      <c r="G3143" s="20" t="n">
        <f aca="false">INDEX(Filtro1!$C$10:$BS$107,F3143,E3143)</f>
        <v>-8904</v>
      </c>
      <c r="H3143" s="19" t="n">
        <f aca="false">H3047+1</f>
        <v>33</v>
      </c>
      <c r="I3143" s="19" t="n">
        <f aca="false">I3047</f>
        <v>67</v>
      </c>
      <c r="J3143" s="20" t="n">
        <f aca="false">INDEX(Filtro2!$D$11:$BR$106,I3143,H3143)</f>
        <v>-296</v>
      </c>
      <c r="L3143" s="0" t="n">
        <v>-2848</v>
      </c>
      <c r="M3143" s="0" t="n">
        <v>-2458.55555555556</v>
      </c>
      <c r="N3143" s="0" t="n">
        <v>-2056.16</v>
      </c>
    </row>
    <row r="3144" customFormat="false" ht="15" hidden="false" customHeight="false" outlineLevel="0" collapsed="false">
      <c r="B3144" s="19" t="n">
        <f aca="false">B3044+1</f>
        <v>32</v>
      </c>
      <c r="C3144" s="19" t="n">
        <f aca="false">C3044</f>
        <v>40</v>
      </c>
      <c r="D3144" s="20" t="n">
        <f aca="false">INDEX(Imagen!$B$9:$BT$108,C3144,B3144)</f>
        <v>272</v>
      </c>
      <c r="E3144" s="19" t="n">
        <f aca="false">E3046+1</f>
        <v>33</v>
      </c>
      <c r="F3144" s="19" t="n">
        <f aca="false">F3046</f>
        <v>4</v>
      </c>
      <c r="G3144" s="20" t="n">
        <f aca="false">INDEX(Filtro1!$C$10:$BS$107,F3144,E3144)</f>
        <v>-3493</v>
      </c>
      <c r="H3144" s="19" t="n">
        <f aca="false">H3048+1</f>
        <v>33</v>
      </c>
      <c r="I3144" s="19" t="n">
        <f aca="false">I3048</f>
        <v>68</v>
      </c>
      <c r="J3144" s="20" t="n">
        <f aca="false">INDEX(Filtro2!$D$11:$BR$106,I3144,H3144)</f>
        <v>63</v>
      </c>
      <c r="L3144" s="0" t="n">
        <v>-2847</v>
      </c>
      <c r="M3144" s="0" t="n">
        <v>-2458.11111111111</v>
      </c>
      <c r="N3144" s="0" t="n">
        <v>-2055.12</v>
      </c>
    </row>
    <row r="3145" customFormat="false" ht="15" hidden="false" customHeight="false" outlineLevel="0" collapsed="false">
      <c r="B3145" s="19" t="n">
        <f aca="false">B3045+1</f>
        <v>32</v>
      </c>
      <c r="C3145" s="19" t="n">
        <f aca="false">C3045</f>
        <v>41</v>
      </c>
      <c r="D3145" s="20" t="n">
        <f aca="false">INDEX(Imagen!$B$9:$BT$108,C3145,B3145)</f>
        <v>252</v>
      </c>
      <c r="E3145" s="19" t="n">
        <f aca="false">E3047+1</f>
        <v>33</v>
      </c>
      <c r="F3145" s="19" t="n">
        <f aca="false">F3047</f>
        <v>5</v>
      </c>
      <c r="G3145" s="20" t="n">
        <f aca="false">INDEX(Filtro1!$C$10:$BS$107,F3145,E3145)</f>
        <v>5117</v>
      </c>
      <c r="H3145" s="19" t="n">
        <f aca="false">H3049+1</f>
        <v>33</v>
      </c>
      <c r="I3145" s="19" t="n">
        <f aca="false">I3049</f>
        <v>69</v>
      </c>
      <c r="J3145" s="20" t="n">
        <f aca="false">INDEX(Filtro2!$D$11:$BR$106,I3145,H3145)</f>
        <v>884</v>
      </c>
      <c r="L3145" s="0" t="n">
        <v>-2845</v>
      </c>
      <c r="M3145" s="0" t="n">
        <v>-2452.88888888889</v>
      </c>
      <c r="N3145" s="0" t="n">
        <v>-2054</v>
      </c>
    </row>
    <row r="3146" customFormat="false" ht="15" hidden="false" customHeight="false" outlineLevel="0" collapsed="false">
      <c r="B3146" s="19" t="n">
        <f aca="false">B3046+1</f>
        <v>32</v>
      </c>
      <c r="C3146" s="19" t="n">
        <f aca="false">C3046</f>
        <v>42</v>
      </c>
      <c r="D3146" s="20" t="n">
        <f aca="false">INDEX(Imagen!$B$9:$BT$108,C3146,B3146)</f>
        <v>385</v>
      </c>
      <c r="E3146" s="19" t="n">
        <f aca="false">E3048+1</f>
        <v>33</v>
      </c>
      <c r="F3146" s="19" t="n">
        <f aca="false">F3048</f>
        <v>6</v>
      </c>
      <c r="G3146" s="20" t="n">
        <f aca="false">INDEX(Filtro1!$C$10:$BS$107,F3146,E3146)</f>
        <v>2564</v>
      </c>
      <c r="H3146" s="19" t="n">
        <f aca="false">H3050+1</f>
        <v>33</v>
      </c>
      <c r="I3146" s="19" t="n">
        <f aca="false">I3050</f>
        <v>70</v>
      </c>
      <c r="J3146" s="20" t="n">
        <f aca="false">INDEX(Filtro2!$D$11:$BR$106,I3146,H3146)</f>
        <v>398</v>
      </c>
      <c r="L3146" s="0" t="n">
        <v>-2844</v>
      </c>
      <c r="M3146" s="0" t="n">
        <v>-2445.77777777778</v>
      </c>
      <c r="N3146" s="0" t="n">
        <v>-2052.28</v>
      </c>
    </row>
    <row r="3147" customFormat="false" ht="15" hidden="false" customHeight="false" outlineLevel="0" collapsed="false">
      <c r="B3147" s="19" t="n">
        <f aca="false">B3047+1</f>
        <v>32</v>
      </c>
      <c r="C3147" s="19" t="n">
        <f aca="false">C3047</f>
        <v>43</v>
      </c>
      <c r="D3147" s="20" t="n">
        <f aca="false">INDEX(Imagen!$B$9:$BT$108,C3147,B3147)</f>
        <v>395</v>
      </c>
      <c r="E3147" s="19" t="n">
        <f aca="false">E3049+1</f>
        <v>33</v>
      </c>
      <c r="F3147" s="19" t="n">
        <f aca="false">F3049</f>
        <v>7</v>
      </c>
      <c r="G3147" s="20" t="n">
        <f aca="false">INDEX(Filtro1!$C$10:$BS$107,F3147,E3147)</f>
        <v>1090</v>
      </c>
      <c r="H3147" s="19" t="n">
        <f aca="false">H3051+1</f>
        <v>33</v>
      </c>
      <c r="I3147" s="19" t="n">
        <f aca="false">I3051</f>
        <v>71</v>
      </c>
      <c r="J3147" s="20" t="n">
        <f aca="false">INDEX(Filtro2!$D$11:$BR$106,I3147,H3147)</f>
        <v>-281</v>
      </c>
      <c r="L3147" s="0" t="n">
        <v>-2842</v>
      </c>
      <c r="M3147" s="0" t="n">
        <v>-2433.44444444444</v>
      </c>
      <c r="N3147" s="0" t="n">
        <v>-2051.4</v>
      </c>
    </row>
    <row r="3148" customFormat="false" ht="15" hidden="false" customHeight="false" outlineLevel="0" collapsed="false">
      <c r="B3148" s="19" t="n">
        <f aca="false">B3048+1</f>
        <v>32</v>
      </c>
      <c r="C3148" s="19" t="n">
        <f aca="false">C3048</f>
        <v>44</v>
      </c>
      <c r="D3148" s="20" t="n">
        <f aca="false">INDEX(Imagen!$B$9:$BT$108,C3148,B3148)</f>
        <v>255</v>
      </c>
      <c r="E3148" s="19" t="n">
        <f aca="false">E3050+1</f>
        <v>33</v>
      </c>
      <c r="F3148" s="19" t="n">
        <f aca="false">F3050</f>
        <v>8</v>
      </c>
      <c r="G3148" s="20" t="n">
        <f aca="false">INDEX(Filtro1!$C$10:$BS$107,F3148,E3148)</f>
        <v>-59</v>
      </c>
      <c r="H3148" s="19" t="n">
        <f aca="false">H3052+1</f>
        <v>33</v>
      </c>
      <c r="I3148" s="19" t="n">
        <f aca="false">I3052</f>
        <v>72</v>
      </c>
      <c r="J3148" s="20" t="n">
        <f aca="false">INDEX(Filtro2!$D$11:$BR$106,I3148,H3148)</f>
        <v>-264</v>
      </c>
      <c r="L3148" s="0" t="n">
        <v>-2842</v>
      </c>
      <c r="M3148" s="0" t="n">
        <v>-2432.22222222222</v>
      </c>
      <c r="N3148" s="0" t="n">
        <v>-2049.28</v>
      </c>
    </row>
    <row r="3149" customFormat="false" ht="15" hidden="false" customHeight="false" outlineLevel="0" collapsed="false">
      <c r="B3149" s="19" t="n">
        <f aca="false">B3049+1</f>
        <v>32</v>
      </c>
      <c r="C3149" s="19" t="n">
        <f aca="false">C3049</f>
        <v>45</v>
      </c>
      <c r="D3149" s="20" t="n">
        <f aca="false">INDEX(Imagen!$B$9:$BT$108,C3149,B3149)</f>
        <v>284</v>
      </c>
      <c r="E3149" s="19" t="n">
        <f aca="false">E3051+1</f>
        <v>33</v>
      </c>
      <c r="F3149" s="19" t="n">
        <f aca="false">F3051</f>
        <v>9</v>
      </c>
      <c r="G3149" s="20" t="n">
        <f aca="false">INDEX(Filtro1!$C$10:$BS$107,F3149,E3149)</f>
        <v>-102</v>
      </c>
      <c r="H3149" s="19" t="n">
        <f aca="false">H3053+1</f>
        <v>33</v>
      </c>
      <c r="I3149" s="19" t="n">
        <f aca="false">I3053</f>
        <v>73</v>
      </c>
      <c r="J3149" s="20" t="n">
        <f aca="false">INDEX(Filtro2!$D$11:$BR$106,I3149,H3149)</f>
        <v>-118</v>
      </c>
      <c r="L3149" s="0" t="n">
        <v>-2840</v>
      </c>
      <c r="M3149" s="0" t="n">
        <v>-2431</v>
      </c>
      <c r="N3149" s="0" t="n">
        <v>-2043.32</v>
      </c>
    </row>
    <row r="3150" customFormat="false" ht="15" hidden="false" customHeight="false" outlineLevel="0" collapsed="false">
      <c r="B3150" s="19" t="n">
        <f aca="false">B3050+1</f>
        <v>32</v>
      </c>
      <c r="C3150" s="19" t="n">
        <f aca="false">C3050</f>
        <v>46</v>
      </c>
      <c r="D3150" s="20" t="n">
        <f aca="false">INDEX(Imagen!$B$9:$BT$108,C3150,B3150)</f>
        <v>357</v>
      </c>
      <c r="E3150" s="19" t="n">
        <f aca="false">E3052+1</f>
        <v>33</v>
      </c>
      <c r="F3150" s="19" t="n">
        <f aca="false">F3052</f>
        <v>10</v>
      </c>
      <c r="G3150" s="20" t="n">
        <f aca="false">INDEX(Filtro1!$C$10:$BS$107,F3150,E3150)</f>
        <v>286</v>
      </c>
      <c r="H3150" s="19" t="n">
        <f aca="false">H3054+1</f>
        <v>33</v>
      </c>
      <c r="I3150" s="19" t="n">
        <f aca="false">I3054</f>
        <v>74</v>
      </c>
      <c r="J3150" s="20" t="n">
        <f aca="false">INDEX(Filtro2!$D$11:$BR$106,I3150,H3150)</f>
        <v>-38</v>
      </c>
      <c r="L3150" s="0" t="n">
        <v>-2840</v>
      </c>
      <c r="M3150" s="0" t="n">
        <v>-2427.66666666667</v>
      </c>
      <c r="N3150" s="0" t="n">
        <v>-2043.12</v>
      </c>
    </row>
    <row r="3151" customFormat="false" ht="15" hidden="false" customHeight="false" outlineLevel="0" collapsed="false">
      <c r="B3151" s="19" t="n">
        <f aca="false">B3051+1</f>
        <v>32</v>
      </c>
      <c r="C3151" s="19" t="n">
        <f aca="false">C3051</f>
        <v>47</v>
      </c>
      <c r="D3151" s="20" t="n">
        <f aca="false">INDEX(Imagen!$B$9:$BT$108,C3151,B3151)</f>
        <v>312</v>
      </c>
      <c r="E3151" s="19" t="n">
        <f aca="false">E3053+1</f>
        <v>33</v>
      </c>
      <c r="F3151" s="19" t="n">
        <f aca="false">F3053</f>
        <v>11</v>
      </c>
      <c r="G3151" s="20" t="n">
        <f aca="false">INDEX(Filtro1!$C$10:$BS$107,F3151,E3151)</f>
        <v>-1037</v>
      </c>
      <c r="H3151" s="19" t="n">
        <f aca="false">H3055+1</f>
        <v>33</v>
      </c>
      <c r="I3151" s="19" t="n">
        <f aca="false">I3055</f>
        <v>75</v>
      </c>
      <c r="J3151" s="20" t="n">
        <f aca="false">INDEX(Filtro2!$D$11:$BR$106,I3151,H3151)</f>
        <v>117</v>
      </c>
      <c r="L3151" s="0" t="n">
        <v>-2835</v>
      </c>
      <c r="M3151" s="0" t="n">
        <v>-2427.11111111111</v>
      </c>
      <c r="N3151" s="0" t="n">
        <v>-2042.92</v>
      </c>
    </row>
    <row r="3152" customFormat="false" ht="15" hidden="false" customHeight="false" outlineLevel="0" collapsed="false">
      <c r="B3152" s="19" t="n">
        <f aca="false">B3052+1</f>
        <v>32</v>
      </c>
      <c r="C3152" s="19" t="n">
        <f aca="false">C3052</f>
        <v>48</v>
      </c>
      <c r="D3152" s="20" t="n">
        <f aca="false">INDEX(Imagen!$B$9:$BT$108,C3152,B3152)</f>
        <v>321</v>
      </c>
      <c r="E3152" s="19" t="n">
        <f aca="false">E3054+1</f>
        <v>33</v>
      </c>
      <c r="F3152" s="19" t="n">
        <f aca="false">F3054</f>
        <v>12</v>
      </c>
      <c r="G3152" s="20" t="n">
        <f aca="false">INDEX(Filtro1!$C$10:$BS$107,F3152,E3152)</f>
        <v>-217</v>
      </c>
      <c r="H3152" s="19" t="n">
        <f aca="false">H3056+1</f>
        <v>33</v>
      </c>
      <c r="I3152" s="19" t="n">
        <f aca="false">I3056</f>
        <v>76</v>
      </c>
      <c r="J3152" s="20" t="n">
        <f aca="false">INDEX(Filtro2!$D$11:$BR$106,I3152,H3152)</f>
        <v>3845</v>
      </c>
      <c r="L3152" s="0" t="n">
        <v>-2832</v>
      </c>
      <c r="M3152" s="0" t="n">
        <v>-2419.33333333333</v>
      </c>
      <c r="N3152" s="0" t="n">
        <v>-2040.52</v>
      </c>
    </row>
    <row r="3153" customFormat="false" ht="15" hidden="false" customHeight="false" outlineLevel="0" collapsed="false">
      <c r="B3153" s="19" t="n">
        <f aca="false">B3053+1</f>
        <v>32</v>
      </c>
      <c r="C3153" s="19" t="n">
        <f aca="false">C3053</f>
        <v>49</v>
      </c>
      <c r="D3153" s="20" t="n">
        <f aca="false">INDEX(Imagen!$B$9:$BT$108,C3153,B3153)</f>
        <v>256</v>
      </c>
      <c r="E3153" s="19" t="n">
        <f aca="false">E3055+1</f>
        <v>33</v>
      </c>
      <c r="F3153" s="19" t="n">
        <f aca="false">F3055</f>
        <v>13</v>
      </c>
      <c r="G3153" s="20" t="n">
        <f aca="false">INDEX(Filtro1!$C$10:$BS$107,F3153,E3153)</f>
        <v>1801</v>
      </c>
      <c r="H3153" s="19" t="n">
        <f aca="false">H3057+1</f>
        <v>33</v>
      </c>
      <c r="I3153" s="19" t="n">
        <f aca="false">I3057</f>
        <v>77</v>
      </c>
      <c r="J3153" s="20" t="n">
        <f aca="false">INDEX(Filtro2!$D$11:$BR$106,I3153,H3153)</f>
        <v>2282</v>
      </c>
      <c r="L3153" s="0" t="n">
        <v>-2832</v>
      </c>
      <c r="M3153" s="0" t="n">
        <v>-2419.22222222222</v>
      </c>
      <c r="N3153" s="0" t="n">
        <v>-2039.68</v>
      </c>
    </row>
    <row r="3154" customFormat="false" ht="15" hidden="false" customHeight="false" outlineLevel="0" collapsed="false">
      <c r="B3154" s="19" t="n">
        <f aca="false">B3054+1</f>
        <v>32</v>
      </c>
      <c r="C3154" s="19" t="n">
        <f aca="false">C3054</f>
        <v>50</v>
      </c>
      <c r="D3154" s="20" t="n">
        <f aca="false">INDEX(Imagen!$B$9:$BT$108,C3154,B3154)</f>
        <v>307</v>
      </c>
      <c r="E3154" s="19" t="n">
        <f aca="false">E3056+1</f>
        <v>33</v>
      </c>
      <c r="F3154" s="19" t="n">
        <f aca="false">F3056</f>
        <v>14</v>
      </c>
      <c r="G3154" s="20" t="n">
        <f aca="false">INDEX(Filtro1!$C$10:$BS$107,F3154,E3154)</f>
        <v>179</v>
      </c>
      <c r="H3154" s="19" t="n">
        <f aca="false">H3058+1</f>
        <v>33</v>
      </c>
      <c r="I3154" s="19" t="n">
        <f aca="false">I3058</f>
        <v>78</v>
      </c>
      <c r="J3154" s="20" t="n">
        <f aca="false">INDEX(Filtro2!$D$11:$BR$106,I3154,H3154)</f>
        <v>29</v>
      </c>
      <c r="L3154" s="0" t="n">
        <v>-2830</v>
      </c>
      <c r="M3154" s="0" t="n">
        <v>-2408.44444444444</v>
      </c>
      <c r="N3154" s="0" t="n">
        <v>-2037.64</v>
      </c>
    </row>
    <row r="3155" customFormat="false" ht="15" hidden="false" customHeight="false" outlineLevel="0" collapsed="false">
      <c r="B3155" s="19" t="n">
        <f aca="false">B3055+1</f>
        <v>32</v>
      </c>
      <c r="C3155" s="19" t="n">
        <f aca="false">C3055</f>
        <v>51</v>
      </c>
      <c r="D3155" s="20" t="n">
        <f aca="false">INDEX(Imagen!$B$9:$BT$108,C3155,B3155)</f>
        <v>215</v>
      </c>
      <c r="E3155" s="19" t="n">
        <f aca="false">E3057+1</f>
        <v>33</v>
      </c>
      <c r="F3155" s="19" t="n">
        <f aca="false">F3057</f>
        <v>15</v>
      </c>
      <c r="G3155" s="20" t="n">
        <f aca="false">INDEX(Filtro1!$C$10:$BS$107,F3155,E3155)</f>
        <v>-2117</v>
      </c>
      <c r="H3155" s="19" t="n">
        <f aca="false">H3059+1</f>
        <v>33</v>
      </c>
      <c r="I3155" s="19" t="n">
        <f aca="false">I3059</f>
        <v>79</v>
      </c>
      <c r="J3155" s="20" t="n">
        <f aca="false">INDEX(Filtro2!$D$11:$BR$106,I3155,H3155)</f>
        <v>-897</v>
      </c>
      <c r="L3155" s="0" t="n">
        <v>-2829</v>
      </c>
      <c r="M3155" s="0" t="n">
        <v>-2406.22222222222</v>
      </c>
      <c r="N3155" s="0" t="n">
        <v>-2036</v>
      </c>
    </row>
    <row r="3156" customFormat="false" ht="15" hidden="false" customHeight="false" outlineLevel="0" collapsed="false">
      <c r="B3156" s="19" t="n">
        <f aca="false">B3056+1</f>
        <v>32</v>
      </c>
      <c r="C3156" s="19" t="n">
        <f aca="false">C3056</f>
        <v>52</v>
      </c>
      <c r="D3156" s="20" t="n">
        <f aca="false">INDEX(Imagen!$B$9:$BT$108,C3156,B3156)</f>
        <v>196</v>
      </c>
      <c r="E3156" s="19" t="n">
        <f aca="false">E3058+1</f>
        <v>33</v>
      </c>
      <c r="F3156" s="19" t="n">
        <f aca="false">F3058</f>
        <v>16</v>
      </c>
      <c r="G3156" s="20" t="n">
        <f aca="false">INDEX(Filtro1!$C$10:$BS$107,F3156,E3156)</f>
        <v>161</v>
      </c>
      <c r="H3156" s="19" t="n">
        <f aca="false">H3060+1</f>
        <v>33</v>
      </c>
      <c r="I3156" s="19" t="n">
        <f aca="false">I3060</f>
        <v>80</v>
      </c>
      <c r="J3156" s="20" t="n">
        <f aca="false">INDEX(Filtro2!$D$11:$BR$106,I3156,H3156)</f>
        <v>1251</v>
      </c>
      <c r="L3156" s="0" t="n">
        <v>-2828</v>
      </c>
      <c r="M3156" s="0" t="n">
        <v>-2405.33333333333</v>
      </c>
      <c r="N3156" s="0" t="n">
        <v>-2029.72</v>
      </c>
    </row>
    <row r="3157" customFormat="false" ht="15" hidden="false" customHeight="false" outlineLevel="0" collapsed="false">
      <c r="B3157" s="19" t="n">
        <f aca="false">B3057+1</f>
        <v>32</v>
      </c>
      <c r="C3157" s="19" t="n">
        <f aca="false">C3057</f>
        <v>53</v>
      </c>
      <c r="D3157" s="20" t="n">
        <f aca="false">INDEX(Imagen!$B$9:$BT$108,C3157,B3157)</f>
        <v>150</v>
      </c>
      <c r="E3157" s="19" t="n">
        <f aca="false">E3059+1</f>
        <v>33</v>
      </c>
      <c r="F3157" s="19" t="n">
        <f aca="false">F3059</f>
        <v>17</v>
      </c>
      <c r="G3157" s="20" t="n">
        <f aca="false">INDEX(Filtro1!$C$10:$BS$107,F3157,E3157)</f>
        <v>2023</v>
      </c>
      <c r="H3157" s="19" t="n">
        <f aca="false">H3061+1</f>
        <v>33</v>
      </c>
      <c r="I3157" s="19" t="n">
        <f aca="false">I3061</f>
        <v>81</v>
      </c>
      <c r="J3157" s="20" t="n">
        <f aca="false">INDEX(Filtro2!$D$11:$BR$106,I3157,H3157)</f>
        <v>1403</v>
      </c>
      <c r="L3157" s="0" t="n">
        <v>-2823</v>
      </c>
      <c r="M3157" s="0" t="n">
        <v>-2405.11111111111</v>
      </c>
      <c r="N3157" s="0" t="n">
        <v>-2028.44</v>
      </c>
    </row>
    <row r="3158" customFormat="false" ht="15" hidden="false" customHeight="false" outlineLevel="0" collapsed="false">
      <c r="B3158" s="19" t="n">
        <f aca="false">B3058+1</f>
        <v>32</v>
      </c>
      <c r="C3158" s="19" t="n">
        <f aca="false">C3058</f>
        <v>54</v>
      </c>
      <c r="D3158" s="20" t="n">
        <f aca="false">INDEX(Imagen!$B$9:$BT$108,C3158,B3158)</f>
        <v>145</v>
      </c>
      <c r="E3158" s="19" t="n">
        <f aca="false">E3060+1</f>
        <v>33</v>
      </c>
      <c r="F3158" s="19" t="n">
        <f aca="false">F3060</f>
        <v>18</v>
      </c>
      <c r="G3158" s="20" t="n">
        <f aca="false">INDEX(Filtro1!$C$10:$BS$107,F3158,E3158)</f>
        <v>-171</v>
      </c>
      <c r="H3158" s="19" t="n">
        <f aca="false">H3062+1</f>
        <v>33</v>
      </c>
      <c r="I3158" s="19" t="n">
        <f aca="false">I3062</f>
        <v>82</v>
      </c>
      <c r="J3158" s="20" t="n">
        <f aca="false">INDEX(Filtro2!$D$11:$BR$106,I3158,H3158)</f>
        <v>1276</v>
      </c>
      <c r="L3158" s="0" t="n">
        <v>-2823</v>
      </c>
      <c r="M3158" s="0" t="n">
        <v>-2400.77777777778</v>
      </c>
      <c r="N3158" s="0" t="n">
        <v>-2027.12</v>
      </c>
    </row>
    <row r="3159" customFormat="false" ht="15" hidden="false" customHeight="false" outlineLevel="0" collapsed="false">
      <c r="B3159" s="19" t="n">
        <f aca="false">B3059+1</f>
        <v>32</v>
      </c>
      <c r="C3159" s="19" t="n">
        <f aca="false">C3059</f>
        <v>55</v>
      </c>
      <c r="D3159" s="20" t="n">
        <f aca="false">INDEX(Imagen!$B$9:$BT$108,C3159,B3159)</f>
        <v>151</v>
      </c>
      <c r="E3159" s="19" t="n">
        <f aca="false">E3061+1</f>
        <v>33</v>
      </c>
      <c r="F3159" s="19" t="n">
        <f aca="false">F3061</f>
        <v>19</v>
      </c>
      <c r="G3159" s="20" t="n">
        <f aca="false">INDEX(Filtro1!$C$10:$BS$107,F3159,E3159)</f>
        <v>-104</v>
      </c>
      <c r="H3159" s="19" t="n">
        <f aca="false">H3063+1</f>
        <v>33</v>
      </c>
      <c r="I3159" s="19" t="n">
        <f aca="false">I3063</f>
        <v>83</v>
      </c>
      <c r="J3159" s="20" t="n">
        <f aca="false">INDEX(Filtro2!$D$11:$BR$106,I3159,H3159)</f>
        <v>679</v>
      </c>
      <c r="L3159" s="0" t="n">
        <v>-2823</v>
      </c>
      <c r="M3159" s="0" t="n">
        <v>-2396.66666666667</v>
      </c>
      <c r="N3159" s="0" t="n">
        <v>-2025.16</v>
      </c>
    </row>
    <row r="3160" customFormat="false" ht="15" hidden="false" customHeight="false" outlineLevel="0" collapsed="false">
      <c r="B3160" s="19" t="n">
        <f aca="false">B3060+1</f>
        <v>32</v>
      </c>
      <c r="C3160" s="19" t="n">
        <f aca="false">C3060</f>
        <v>56</v>
      </c>
      <c r="D3160" s="20" t="n">
        <f aca="false">INDEX(Imagen!$B$9:$BT$108,C3160,B3160)</f>
        <v>144</v>
      </c>
      <c r="E3160" s="19" t="n">
        <f aca="false">E3062+1</f>
        <v>33</v>
      </c>
      <c r="F3160" s="19" t="n">
        <f aca="false">F3062</f>
        <v>20</v>
      </c>
      <c r="G3160" s="20" t="n">
        <f aca="false">INDEX(Filtro1!$C$10:$BS$107,F3160,E3160)</f>
        <v>-314</v>
      </c>
      <c r="H3160" s="19" t="n">
        <f aca="false">H3064+1</f>
        <v>33</v>
      </c>
      <c r="I3160" s="19" t="n">
        <f aca="false">I3064</f>
        <v>84</v>
      </c>
      <c r="J3160" s="20" t="n">
        <f aca="false">INDEX(Filtro2!$D$11:$BR$106,I3160,H3160)</f>
        <v>582</v>
      </c>
      <c r="L3160" s="0" t="n">
        <v>-2819</v>
      </c>
      <c r="M3160" s="0" t="n">
        <v>-2395.44444444444</v>
      </c>
      <c r="N3160" s="0" t="n">
        <v>-2022.36</v>
      </c>
    </row>
    <row r="3161" customFormat="false" ht="15" hidden="false" customHeight="false" outlineLevel="0" collapsed="false">
      <c r="B3161" s="19" t="n">
        <f aca="false">B3061+1</f>
        <v>32</v>
      </c>
      <c r="C3161" s="19" t="n">
        <f aca="false">C3061</f>
        <v>57</v>
      </c>
      <c r="D3161" s="20" t="n">
        <f aca="false">INDEX(Imagen!$B$9:$BT$108,C3161,B3161)</f>
        <v>151</v>
      </c>
      <c r="E3161" s="19" t="n">
        <f aca="false">E3063+1</f>
        <v>33</v>
      </c>
      <c r="F3161" s="19" t="n">
        <f aca="false">F3063</f>
        <v>21</v>
      </c>
      <c r="G3161" s="20" t="n">
        <f aca="false">INDEX(Filtro1!$C$10:$BS$107,F3161,E3161)</f>
        <v>-87</v>
      </c>
      <c r="H3161" s="19" t="n">
        <f aca="false">H3065+1</f>
        <v>33</v>
      </c>
      <c r="I3161" s="19" t="n">
        <f aca="false">I3065</f>
        <v>85</v>
      </c>
      <c r="J3161" s="20" t="n">
        <f aca="false">INDEX(Filtro2!$D$11:$BR$106,I3161,H3161)</f>
        <v>212</v>
      </c>
      <c r="L3161" s="0" t="n">
        <v>-2818</v>
      </c>
      <c r="M3161" s="0" t="n">
        <v>-2394.11111111111</v>
      </c>
      <c r="N3161" s="0" t="n">
        <v>-2017.44</v>
      </c>
    </row>
    <row r="3162" customFormat="false" ht="15" hidden="false" customHeight="false" outlineLevel="0" collapsed="false">
      <c r="B3162" s="19" t="n">
        <f aca="false">B3062+1</f>
        <v>32</v>
      </c>
      <c r="C3162" s="19" t="n">
        <f aca="false">C3062</f>
        <v>58</v>
      </c>
      <c r="D3162" s="20" t="n">
        <f aca="false">INDEX(Imagen!$B$9:$BT$108,C3162,B3162)</f>
        <v>86</v>
      </c>
      <c r="E3162" s="19" t="n">
        <f aca="false">E3064+1</f>
        <v>33</v>
      </c>
      <c r="F3162" s="19" t="n">
        <f aca="false">F3064</f>
        <v>22</v>
      </c>
      <c r="G3162" s="20" t="n">
        <f aca="false">INDEX(Filtro1!$C$10:$BS$107,F3162,E3162)</f>
        <v>148</v>
      </c>
      <c r="H3162" s="19" t="n">
        <f aca="false">H3066+1</f>
        <v>33</v>
      </c>
      <c r="I3162" s="19" t="n">
        <f aca="false">I3066</f>
        <v>86</v>
      </c>
      <c r="J3162" s="20" t="n">
        <f aca="false">INDEX(Filtro2!$D$11:$BR$106,I3162,H3162)</f>
        <v>414</v>
      </c>
      <c r="L3162" s="0" t="n">
        <v>-2816</v>
      </c>
      <c r="M3162" s="0" t="n">
        <v>-2390.77777777778</v>
      </c>
      <c r="N3162" s="0" t="n">
        <v>-2017</v>
      </c>
    </row>
    <row r="3163" customFormat="false" ht="15" hidden="false" customHeight="false" outlineLevel="0" collapsed="false">
      <c r="B3163" s="19" t="n">
        <f aca="false">B3063+1</f>
        <v>32</v>
      </c>
      <c r="C3163" s="19" t="n">
        <f aca="false">C3063</f>
        <v>59</v>
      </c>
      <c r="D3163" s="20" t="n">
        <f aca="false">INDEX(Imagen!$B$9:$BT$108,C3163,B3163)</f>
        <v>69</v>
      </c>
      <c r="E3163" s="19" t="n">
        <f aca="false">E3065+1</f>
        <v>33</v>
      </c>
      <c r="F3163" s="19" t="n">
        <f aca="false">F3065</f>
        <v>23</v>
      </c>
      <c r="G3163" s="20" t="n">
        <f aca="false">INDEX(Filtro1!$C$10:$BS$107,F3163,E3163)</f>
        <v>364</v>
      </c>
      <c r="H3163" s="19" t="n">
        <f aca="false">H3067+1</f>
        <v>33</v>
      </c>
      <c r="I3163" s="19" t="n">
        <f aca="false">I3067</f>
        <v>87</v>
      </c>
      <c r="J3163" s="20" t="n">
        <f aca="false">INDEX(Filtro2!$D$11:$BR$106,I3163,H3163)</f>
        <v>213</v>
      </c>
      <c r="L3163" s="0" t="n">
        <v>-2814</v>
      </c>
      <c r="M3163" s="0" t="n">
        <v>-2387.44444444444</v>
      </c>
      <c r="N3163" s="0" t="n">
        <v>-2012.88</v>
      </c>
    </row>
    <row r="3164" customFormat="false" ht="15" hidden="false" customHeight="false" outlineLevel="0" collapsed="false">
      <c r="B3164" s="19" t="n">
        <f aca="false">B3064+1</f>
        <v>32</v>
      </c>
      <c r="C3164" s="19" t="n">
        <f aca="false">C3064</f>
        <v>60</v>
      </c>
      <c r="D3164" s="20" t="n">
        <f aca="false">INDEX(Imagen!$B$9:$BT$108,C3164,B3164)</f>
        <v>64</v>
      </c>
      <c r="E3164" s="19" t="n">
        <f aca="false">E3066+1</f>
        <v>33</v>
      </c>
      <c r="F3164" s="19" t="n">
        <f aca="false">F3066</f>
        <v>24</v>
      </c>
      <c r="G3164" s="20" t="n">
        <f aca="false">INDEX(Filtro1!$C$10:$BS$107,F3164,E3164)</f>
        <v>-171</v>
      </c>
      <c r="H3164" s="19" t="n">
        <f aca="false">H3068+1</f>
        <v>33</v>
      </c>
      <c r="I3164" s="19" t="n">
        <f aca="false">I3068</f>
        <v>88</v>
      </c>
      <c r="J3164" s="20" t="n">
        <f aca="false">INDEX(Filtro2!$D$11:$BR$106,I3164,H3164)</f>
        <v>580</v>
      </c>
      <c r="L3164" s="0" t="n">
        <v>-2814</v>
      </c>
      <c r="M3164" s="0" t="n">
        <v>-2384.77777777778</v>
      </c>
      <c r="N3164" s="0" t="n">
        <v>-2009.92</v>
      </c>
    </row>
    <row r="3165" customFormat="false" ht="15" hidden="false" customHeight="false" outlineLevel="0" collapsed="false">
      <c r="B3165" s="19" t="n">
        <f aca="false">B3065+1</f>
        <v>32</v>
      </c>
      <c r="C3165" s="19" t="n">
        <f aca="false">C3065</f>
        <v>61</v>
      </c>
      <c r="D3165" s="20" t="n">
        <f aca="false">INDEX(Imagen!$B$9:$BT$108,C3165,B3165)</f>
        <v>74</v>
      </c>
      <c r="E3165" s="19" t="n">
        <f aca="false">E3067+1</f>
        <v>33</v>
      </c>
      <c r="F3165" s="19" t="n">
        <f aca="false">F3067</f>
        <v>25</v>
      </c>
      <c r="G3165" s="20" t="n">
        <f aca="false">INDEX(Filtro1!$C$10:$BS$107,F3165,E3165)</f>
        <v>-138</v>
      </c>
      <c r="H3165" s="19" t="n">
        <f aca="false">H3069+1</f>
        <v>33</v>
      </c>
      <c r="I3165" s="19" t="n">
        <f aca="false">I3069</f>
        <v>89</v>
      </c>
      <c r="J3165" s="20" t="n">
        <f aca="false">INDEX(Filtro2!$D$11:$BR$106,I3165,H3165)</f>
        <v>2316</v>
      </c>
      <c r="L3165" s="0" t="n">
        <v>-2813</v>
      </c>
      <c r="M3165" s="0" t="n">
        <v>-2374.33333333333</v>
      </c>
      <c r="N3165" s="0" t="n">
        <v>-2008.08</v>
      </c>
    </row>
    <row r="3166" customFormat="false" ht="15" hidden="false" customHeight="false" outlineLevel="0" collapsed="false">
      <c r="B3166" s="19" t="n">
        <f aca="false">B3066+1</f>
        <v>32</v>
      </c>
      <c r="C3166" s="19" t="n">
        <f aca="false">C3066</f>
        <v>62</v>
      </c>
      <c r="D3166" s="20" t="n">
        <f aca="false">INDEX(Imagen!$B$9:$BT$108,C3166,B3166)</f>
        <v>93</v>
      </c>
      <c r="E3166" s="19" t="n">
        <f aca="false">E3068+1</f>
        <v>33</v>
      </c>
      <c r="F3166" s="19" t="n">
        <f aca="false">F3068</f>
        <v>26</v>
      </c>
      <c r="G3166" s="20" t="n">
        <f aca="false">INDEX(Filtro1!$C$10:$BS$107,F3166,E3166)</f>
        <v>25</v>
      </c>
      <c r="H3166" s="19" t="n">
        <f aca="false">H3070+1</f>
        <v>33</v>
      </c>
      <c r="I3166" s="19" t="n">
        <f aca="false">I3070</f>
        <v>90</v>
      </c>
      <c r="J3166" s="20" t="n">
        <f aca="false">INDEX(Filtro2!$D$11:$BR$106,I3166,H3166)</f>
        <v>664</v>
      </c>
      <c r="L3166" s="0" t="n">
        <v>-2813</v>
      </c>
      <c r="M3166" s="0" t="n">
        <v>-2372.11111111111</v>
      </c>
      <c r="N3166" s="0" t="n">
        <v>-2005.76</v>
      </c>
    </row>
    <row r="3167" customFormat="false" ht="15" hidden="false" customHeight="false" outlineLevel="0" collapsed="false">
      <c r="B3167" s="19" t="n">
        <f aca="false">B3067+1</f>
        <v>32</v>
      </c>
      <c r="C3167" s="19" t="n">
        <f aca="false">C3067</f>
        <v>63</v>
      </c>
      <c r="D3167" s="20" t="n">
        <f aca="false">INDEX(Imagen!$B$9:$BT$108,C3167,B3167)</f>
        <v>98</v>
      </c>
      <c r="E3167" s="19" t="n">
        <f aca="false">E3069+1</f>
        <v>33</v>
      </c>
      <c r="F3167" s="19" t="n">
        <f aca="false">F3069</f>
        <v>27</v>
      </c>
      <c r="G3167" s="20" t="n">
        <f aca="false">INDEX(Filtro1!$C$10:$BS$107,F3167,E3167)</f>
        <v>49</v>
      </c>
      <c r="H3167" s="19" t="n">
        <f aca="false">H3071+1</f>
        <v>33</v>
      </c>
      <c r="I3167" s="19" t="n">
        <f aca="false">I3071</f>
        <v>91</v>
      </c>
      <c r="J3167" s="20" t="n">
        <f aca="false">INDEX(Filtro2!$D$11:$BR$106,I3167,H3167)</f>
        <v>-3488</v>
      </c>
      <c r="L3167" s="0" t="n">
        <v>-2810</v>
      </c>
      <c r="M3167" s="0" t="n">
        <v>-2370.77777777778</v>
      </c>
      <c r="N3167" s="0" t="n">
        <v>-2004.04</v>
      </c>
    </row>
    <row r="3168" customFormat="false" ht="15" hidden="false" customHeight="false" outlineLevel="0" collapsed="false">
      <c r="B3168" s="19" t="n">
        <f aca="false">B3068+1</f>
        <v>32</v>
      </c>
      <c r="C3168" s="19" t="n">
        <f aca="false">C3068</f>
        <v>64</v>
      </c>
      <c r="D3168" s="20" t="n">
        <f aca="false">INDEX(Imagen!$B$9:$BT$108,C3168,B3168)</f>
        <v>95</v>
      </c>
      <c r="E3168" s="19" t="n">
        <f aca="false">E3070+1</f>
        <v>33</v>
      </c>
      <c r="F3168" s="19" t="n">
        <f aca="false">F3070</f>
        <v>28</v>
      </c>
      <c r="G3168" s="20" t="n">
        <f aca="false">INDEX(Filtro1!$C$10:$BS$107,F3168,E3168)</f>
        <v>-282</v>
      </c>
      <c r="H3168" s="19" t="n">
        <f aca="false">H3072+1</f>
        <v>33</v>
      </c>
      <c r="I3168" s="19" t="n">
        <f aca="false">I3072</f>
        <v>92</v>
      </c>
      <c r="J3168" s="20" t="n">
        <f aca="false">INDEX(Filtro2!$D$11:$BR$106,I3168,H3168)</f>
        <v>6910</v>
      </c>
      <c r="L3168" s="0" t="n">
        <v>-2808</v>
      </c>
      <c r="M3168" s="0" t="n">
        <v>-2369.77777777778</v>
      </c>
      <c r="N3168" s="0" t="n">
        <v>-2003.16</v>
      </c>
    </row>
    <row r="3169" customFormat="false" ht="15" hidden="false" customHeight="false" outlineLevel="0" collapsed="false">
      <c r="B3169" s="19" t="n">
        <f aca="false">B3069+1</f>
        <v>32</v>
      </c>
      <c r="C3169" s="19" t="n">
        <f aca="false">C3069</f>
        <v>65</v>
      </c>
      <c r="D3169" s="20" t="n">
        <f aca="false">INDEX(Imagen!$B$9:$BT$108,C3169,B3169)</f>
        <v>83</v>
      </c>
      <c r="E3169" s="19" t="n">
        <f aca="false">E3071+1</f>
        <v>33</v>
      </c>
      <c r="F3169" s="19" t="n">
        <f aca="false">F3071</f>
        <v>29</v>
      </c>
      <c r="G3169" s="20" t="n">
        <f aca="false">INDEX(Filtro1!$C$10:$BS$107,F3169,E3169)</f>
        <v>13</v>
      </c>
      <c r="H3169" s="19" t="n">
        <f aca="false">H3073+1</f>
        <v>33</v>
      </c>
      <c r="I3169" s="19" t="n">
        <f aca="false">I3073</f>
        <v>93</v>
      </c>
      <c r="J3169" s="20" t="n">
        <f aca="false">INDEX(Filtro2!$D$11:$BR$106,I3169,H3169)</f>
        <v>4333</v>
      </c>
      <c r="L3169" s="0" t="n">
        <v>-2807</v>
      </c>
      <c r="M3169" s="0" t="n">
        <v>-2368.88888888889</v>
      </c>
      <c r="N3169" s="0" t="n">
        <v>-2000.76</v>
      </c>
    </row>
    <row r="3170" customFormat="false" ht="15" hidden="false" customHeight="false" outlineLevel="0" collapsed="false">
      <c r="B3170" s="19" t="n">
        <f aca="false">B3070+1</f>
        <v>32</v>
      </c>
      <c r="C3170" s="19" t="n">
        <f aca="false">C3070</f>
        <v>66</v>
      </c>
      <c r="D3170" s="20" t="n">
        <f aca="false">INDEX(Imagen!$B$9:$BT$108,C3170,B3170)</f>
        <v>105</v>
      </c>
      <c r="E3170" s="19" t="n">
        <f aca="false">E3072+1</f>
        <v>33</v>
      </c>
      <c r="F3170" s="19" t="n">
        <f aca="false">F3072</f>
        <v>30</v>
      </c>
      <c r="G3170" s="20" t="n">
        <f aca="false">INDEX(Filtro1!$C$10:$BS$107,F3170,E3170)</f>
        <v>-124</v>
      </c>
      <c r="H3170" s="19" t="n">
        <f aca="false">H3074+1</f>
        <v>33</v>
      </c>
      <c r="I3170" s="19" t="n">
        <f aca="false">I3074</f>
        <v>94</v>
      </c>
      <c r="J3170" s="20" t="n">
        <f aca="false">INDEX(Filtro2!$D$11:$BR$106,I3170,H3170)</f>
        <v>-6224</v>
      </c>
      <c r="L3170" s="0" t="n">
        <v>-2805</v>
      </c>
      <c r="M3170" s="0" t="n">
        <v>-2367.88888888889</v>
      </c>
      <c r="N3170" s="0" t="n">
        <v>-2000.64</v>
      </c>
    </row>
    <row r="3171" customFormat="false" ht="15" hidden="false" customHeight="false" outlineLevel="0" collapsed="false">
      <c r="B3171" s="19" t="n">
        <f aca="false">B3071+1</f>
        <v>32</v>
      </c>
      <c r="C3171" s="19" t="n">
        <f aca="false">C3071</f>
        <v>67</v>
      </c>
      <c r="D3171" s="20" t="n">
        <f aca="false">INDEX(Imagen!$B$9:$BT$108,C3171,B3171)</f>
        <v>75</v>
      </c>
      <c r="E3171" s="19" t="n">
        <f aca="false">E3073+1</f>
        <v>33</v>
      </c>
      <c r="F3171" s="19" t="n">
        <f aca="false">F3073</f>
        <v>31</v>
      </c>
      <c r="G3171" s="20" t="n">
        <f aca="false">INDEX(Filtro1!$C$10:$BS$107,F3171,E3171)</f>
        <v>335</v>
      </c>
      <c r="H3171" s="19" t="n">
        <f aca="false">H3075+1</f>
        <v>33</v>
      </c>
      <c r="I3171" s="19" t="n">
        <f aca="false">I3075</f>
        <v>95</v>
      </c>
      <c r="J3171" s="20" t="n">
        <f aca="false">INDEX(Filtro2!$D$11:$BR$106,I3171,H3171)</f>
        <v>-503</v>
      </c>
      <c r="L3171" s="0" t="n">
        <v>-2796</v>
      </c>
      <c r="M3171" s="0" t="n">
        <v>-2367.11111111111</v>
      </c>
      <c r="N3171" s="0" t="n">
        <v>-1993.16</v>
      </c>
    </row>
    <row r="3172" customFormat="false" ht="15" hidden="false" customHeight="false" outlineLevel="0" collapsed="false">
      <c r="B3172" s="19" t="n">
        <f aca="false">B3072+1</f>
        <v>32</v>
      </c>
      <c r="C3172" s="19" t="n">
        <f aca="false">C3072</f>
        <v>68</v>
      </c>
      <c r="D3172" s="20" t="n">
        <f aca="false">INDEX(Imagen!$B$9:$BT$108,C3172,B3172)</f>
        <v>85</v>
      </c>
      <c r="E3172" s="19" t="n">
        <f aca="false">E3074+1</f>
        <v>33</v>
      </c>
      <c r="F3172" s="19" t="n">
        <f aca="false">F3074</f>
        <v>32</v>
      </c>
      <c r="G3172" s="20" t="n">
        <f aca="false">INDEX(Filtro1!$C$10:$BS$107,F3172,E3172)</f>
        <v>-462</v>
      </c>
      <c r="H3172" s="19" t="n">
        <f aca="false">H3076+1</f>
        <v>33</v>
      </c>
      <c r="I3172" s="19" t="n">
        <f aca="false">I3076</f>
        <v>96</v>
      </c>
      <c r="J3172" s="20" t="n">
        <f aca="false">INDEX(Filtro2!$D$11:$BR$106,I3172,H3172)</f>
        <v>2253</v>
      </c>
      <c r="L3172" s="0" t="n">
        <v>-2795</v>
      </c>
      <c r="M3172" s="0" t="n">
        <v>-2365.66666666667</v>
      </c>
      <c r="N3172" s="0" t="n">
        <v>-1987.96</v>
      </c>
    </row>
    <row r="3173" customFormat="false" ht="15" hidden="false" customHeight="false" outlineLevel="0" collapsed="false">
      <c r="B3173" s="19" t="n">
        <f aca="false">B3073+1</f>
        <v>32</v>
      </c>
      <c r="C3173" s="19" t="n">
        <f aca="false">C3073</f>
        <v>69</v>
      </c>
      <c r="D3173" s="20" t="n">
        <f aca="false">INDEX(Imagen!$B$9:$BT$108,C3173,B3173)</f>
        <v>84</v>
      </c>
      <c r="E3173" s="19" t="n">
        <f aca="false">E3075+1</f>
        <v>33</v>
      </c>
      <c r="F3173" s="19" t="n">
        <f aca="false">F3075</f>
        <v>33</v>
      </c>
      <c r="G3173" s="20" t="n">
        <f aca="false">INDEX(Filtro1!$C$10:$BS$107,F3173,E3173)</f>
        <v>207</v>
      </c>
      <c r="H3173" s="19" t="n">
        <f aca="false">H3077+1</f>
        <v>34</v>
      </c>
      <c r="I3173" s="19" t="n">
        <f aca="false">I3077</f>
        <v>1</v>
      </c>
      <c r="J3173" s="20" t="n">
        <f aca="false">INDEX(Filtro2!$D$11:$BR$106,I3173,H3173)</f>
        <v>4867</v>
      </c>
      <c r="L3173" s="0" t="n">
        <v>-2794</v>
      </c>
      <c r="M3173" s="0" t="n">
        <v>-2365</v>
      </c>
      <c r="N3173" s="0" t="n">
        <v>-1984.4</v>
      </c>
    </row>
    <row r="3174" customFormat="false" ht="15" hidden="false" customHeight="false" outlineLevel="0" collapsed="false">
      <c r="B3174" s="19" t="n">
        <f aca="false">B3074+1</f>
        <v>32</v>
      </c>
      <c r="C3174" s="19" t="n">
        <f aca="false">C3074</f>
        <v>70</v>
      </c>
      <c r="D3174" s="20" t="n">
        <f aca="false">INDEX(Imagen!$B$9:$BT$108,C3174,B3174)</f>
        <v>112</v>
      </c>
      <c r="E3174" s="19" t="n">
        <f aca="false">E3076+1</f>
        <v>33</v>
      </c>
      <c r="F3174" s="19" t="n">
        <f aca="false">F3076</f>
        <v>34</v>
      </c>
      <c r="G3174" s="20" t="n">
        <f aca="false">INDEX(Filtro1!$C$10:$BS$107,F3174,E3174)</f>
        <v>-47</v>
      </c>
      <c r="H3174" s="19" t="n">
        <f aca="false">H3078+1</f>
        <v>34</v>
      </c>
      <c r="I3174" s="19" t="n">
        <f aca="false">I3078</f>
        <v>2</v>
      </c>
      <c r="J3174" s="20" t="n">
        <f aca="false">INDEX(Filtro2!$D$11:$BR$106,I3174,H3174)</f>
        <v>5769</v>
      </c>
      <c r="L3174" s="0" t="n">
        <v>-2794</v>
      </c>
      <c r="M3174" s="0" t="n">
        <v>-2359.88888888889</v>
      </c>
      <c r="N3174" s="0" t="n">
        <v>-1977.6</v>
      </c>
    </row>
    <row r="3175" customFormat="false" ht="15" hidden="false" customHeight="false" outlineLevel="0" collapsed="false">
      <c r="B3175" s="19" t="n">
        <f aca="false">B3075+1</f>
        <v>32</v>
      </c>
      <c r="C3175" s="19" t="n">
        <f aca="false">C3075</f>
        <v>71</v>
      </c>
      <c r="D3175" s="20" t="n">
        <f aca="false">INDEX(Imagen!$B$9:$BT$108,C3175,B3175)</f>
        <v>188</v>
      </c>
      <c r="E3175" s="19" t="n">
        <f aca="false">E3077+1</f>
        <v>33</v>
      </c>
      <c r="F3175" s="19" t="n">
        <f aca="false">F3077</f>
        <v>35</v>
      </c>
      <c r="G3175" s="20" t="n">
        <f aca="false">INDEX(Filtro1!$C$10:$BS$107,F3175,E3175)</f>
        <v>700</v>
      </c>
      <c r="H3175" s="19" t="n">
        <f aca="false">H3079+1</f>
        <v>34</v>
      </c>
      <c r="I3175" s="19" t="n">
        <f aca="false">I3079</f>
        <v>3</v>
      </c>
      <c r="J3175" s="20" t="n">
        <f aca="false">INDEX(Filtro2!$D$11:$BR$106,I3175,H3175)</f>
        <v>4928</v>
      </c>
      <c r="L3175" s="0" t="n">
        <v>-2790</v>
      </c>
      <c r="M3175" s="0" t="n">
        <v>-2359.33333333333</v>
      </c>
      <c r="N3175" s="0" t="n">
        <v>-1976.96</v>
      </c>
    </row>
    <row r="3176" customFormat="false" ht="15" hidden="false" customHeight="false" outlineLevel="0" collapsed="false">
      <c r="B3176" s="19" t="n">
        <f aca="false">B3076+1</f>
        <v>32</v>
      </c>
      <c r="C3176" s="19" t="n">
        <f aca="false">C3076</f>
        <v>72</v>
      </c>
      <c r="D3176" s="20" t="n">
        <f aca="false">INDEX(Imagen!$B$9:$BT$108,C3176,B3176)</f>
        <v>429</v>
      </c>
      <c r="E3176" s="19" t="n">
        <f aca="false">E3078+1</f>
        <v>33</v>
      </c>
      <c r="F3176" s="19" t="n">
        <f aca="false">F3078</f>
        <v>36</v>
      </c>
      <c r="G3176" s="20" t="n">
        <f aca="false">INDEX(Filtro1!$C$10:$BS$107,F3176,E3176)</f>
        <v>43</v>
      </c>
      <c r="H3176" s="19" t="n">
        <f aca="false">H3080+1</f>
        <v>34</v>
      </c>
      <c r="I3176" s="19" t="n">
        <f aca="false">I3080</f>
        <v>4</v>
      </c>
      <c r="J3176" s="20" t="n">
        <f aca="false">INDEX(Filtro2!$D$11:$BR$106,I3176,H3176)</f>
        <v>3042</v>
      </c>
      <c r="L3176" s="0" t="n">
        <v>-2788</v>
      </c>
      <c r="M3176" s="0" t="n">
        <v>-2358.66666666667</v>
      </c>
      <c r="N3176" s="0" t="n">
        <v>-1973.8</v>
      </c>
    </row>
    <row r="3177" customFormat="false" ht="15" hidden="false" customHeight="false" outlineLevel="0" collapsed="false">
      <c r="B3177" s="19" t="n">
        <f aca="false">B3077+1</f>
        <v>32</v>
      </c>
      <c r="C3177" s="19" t="n">
        <f aca="false">C3077</f>
        <v>73</v>
      </c>
      <c r="D3177" s="20" t="n">
        <f aca="false">INDEX(Imagen!$B$9:$BT$108,C3177,B3177)</f>
        <v>90</v>
      </c>
      <c r="E3177" s="19" t="n">
        <f aca="false">E3079+1</f>
        <v>33</v>
      </c>
      <c r="F3177" s="19" t="n">
        <f aca="false">F3079</f>
        <v>37</v>
      </c>
      <c r="G3177" s="20" t="n">
        <f aca="false">INDEX(Filtro1!$C$10:$BS$107,F3177,E3177)</f>
        <v>1683</v>
      </c>
      <c r="H3177" s="19" t="n">
        <f aca="false">H3081+1</f>
        <v>34</v>
      </c>
      <c r="I3177" s="19" t="n">
        <f aca="false">I3081</f>
        <v>5</v>
      </c>
      <c r="J3177" s="20" t="n">
        <f aca="false">INDEX(Filtro2!$D$11:$BR$106,I3177,H3177)</f>
        <v>-4034</v>
      </c>
      <c r="L3177" s="0" t="n">
        <v>-2781</v>
      </c>
      <c r="M3177" s="0" t="n">
        <v>-2358</v>
      </c>
      <c r="N3177" s="0" t="n">
        <v>-1966.44</v>
      </c>
    </row>
    <row r="3178" customFormat="false" ht="15" hidden="false" customHeight="false" outlineLevel="0" collapsed="false">
      <c r="B3178" s="19" t="n">
        <f aca="false">B3078+1</f>
        <v>32</v>
      </c>
      <c r="C3178" s="19" t="n">
        <f aca="false">C3078</f>
        <v>74</v>
      </c>
      <c r="D3178" s="20" t="n">
        <f aca="false">INDEX(Imagen!$B$9:$BT$108,C3178,B3178)</f>
        <v>-9</v>
      </c>
      <c r="E3178" s="19" t="n">
        <f aca="false">E3080+1</f>
        <v>33</v>
      </c>
      <c r="F3178" s="19" t="n">
        <f aca="false">F3080</f>
        <v>38</v>
      </c>
      <c r="G3178" s="20" t="n">
        <f aca="false">INDEX(Filtro1!$C$10:$BS$107,F3178,E3178)</f>
        <v>-1077</v>
      </c>
      <c r="H3178" s="19" t="n">
        <f aca="false">H3082+1</f>
        <v>34</v>
      </c>
      <c r="I3178" s="19" t="n">
        <f aca="false">I3082</f>
        <v>6</v>
      </c>
      <c r="J3178" s="20" t="n">
        <f aca="false">INDEX(Filtro2!$D$11:$BR$106,I3178,H3178)</f>
        <v>-1639</v>
      </c>
      <c r="L3178" s="0" t="n">
        <v>-2781</v>
      </c>
      <c r="M3178" s="0" t="n">
        <v>-2357.66666666667</v>
      </c>
      <c r="N3178" s="0" t="n">
        <v>-1964.76</v>
      </c>
    </row>
    <row r="3179" customFormat="false" ht="15" hidden="false" customHeight="false" outlineLevel="0" collapsed="false">
      <c r="B3179" s="19" t="n">
        <f aca="false">B3079+1</f>
        <v>32</v>
      </c>
      <c r="C3179" s="19" t="n">
        <f aca="false">C3079</f>
        <v>75</v>
      </c>
      <c r="D3179" s="20" t="n">
        <f aca="false">INDEX(Imagen!$B$9:$BT$108,C3179,B3179)</f>
        <v>-21</v>
      </c>
      <c r="E3179" s="19" t="n">
        <f aca="false">E3081+1</f>
        <v>33</v>
      </c>
      <c r="F3179" s="19" t="n">
        <f aca="false">F3081</f>
        <v>39</v>
      </c>
      <c r="G3179" s="20" t="n">
        <f aca="false">INDEX(Filtro1!$C$10:$BS$107,F3179,E3179)</f>
        <v>-1017</v>
      </c>
      <c r="H3179" s="19" t="n">
        <f aca="false">H3083+1</f>
        <v>34</v>
      </c>
      <c r="I3179" s="19" t="n">
        <f aca="false">I3083</f>
        <v>7</v>
      </c>
      <c r="J3179" s="20" t="n">
        <f aca="false">INDEX(Filtro2!$D$11:$BR$106,I3179,H3179)</f>
        <v>2727</v>
      </c>
      <c r="L3179" s="0" t="n">
        <v>-2779</v>
      </c>
      <c r="M3179" s="0" t="n">
        <v>-2353.66666666667</v>
      </c>
      <c r="N3179" s="0" t="n">
        <v>-1962.68</v>
      </c>
    </row>
    <row r="3180" customFormat="false" ht="15" hidden="false" customHeight="false" outlineLevel="0" collapsed="false">
      <c r="B3180" s="19" t="n">
        <f aca="false">B3080+1</f>
        <v>32</v>
      </c>
      <c r="C3180" s="19" t="n">
        <f aca="false">C3080</f>
        <v>76</v>
      </c>
      <c r="D3180" s="20" t="n">
        <f aca="false">INDEX(Imagen!$B$9:$BT$108,C3180,B3180)</f>
        <v>-41</v>
      </c>
      <c r="E3180" s="19" t="n">
        <f aca="false">E3082+1</f>
        <v>33</v>
      </c>
      <c r="F3180" s="19" t="n">
        <f aca="false">F3082</f>
        <v>40</v>
      </c>
      <c r="G3180" s="20" t="n">
        <f aca="false">INDEX(Filtro1!$C$10:$BS$107,F3180,E3180)</f>
        <v>-631</v>
      </c>
      <c r="H3180" s="19" t="n">
        <f aca="false">H3084+1</f>
        <v>34</v>
      </c>
      <c r="I3180" s="19" t="n">
        <f aca="false">I3084</f>
        <v>8</v>
      </c>
      <c r="J3180" s="20" t="n">
        <f aca="false">INDEX(Filtro2!$D$11:$BR$106,I3180,H3180)</f>
        <v>3754</v>
      </c>
      <c r="L3180" s="0" t="n">
        <v>-2773</v>
      </c>
      <c r="M3180" s="0" t="n">
        <v>-2350.55555555556</v>
      </c>
      <c r="N3180" s="0" t="n">
        <v>-1959.32</v>
      </c>
    </row>
    <row r="3181" customFormat="false" ht="15" hidden="false" customHeight="false" outlineLevel="0" collapsed="false">
      <c r="B3181" s="19" t="n">
        <f aca="false">B3081+1</f>
        <v>32</v>
      </c>
      <c r="C3181" s="19" t="n">
        <f aca="false">C3081</f>
        <v>77</v>
      </c>
      <c r="D3181" s="20" t="n">
        <f aca="false">INDEX(Imagen!$B$9:$BT$108,C3181,B3181)</f>
        <v>-52</v>
      </c>
      <c r="E3181" s="19" t="n">
        <f aca="false">E3083+1</f>
        <v>33</v>
      </c>
      <c r="F3181" s="19" t="n">
        <f aca="false">F3083</f>
        <v>41</v>
      </c>
      <c r="G3181" s="20" t="n">
        <f aca="false">INDEX(Filtro1!$C$10:$BS$107,F3181,E3181)</f>
        <v>-1015</v>
      </c>
      <c r="H3181" s="19" t="n">
        <f aca="false">H3085+1</f>
        <v>34</v>
      </c>
      <c r="I3181" s="19" t="n">
        <f aca="false">I3085</f>
        <v>9</v>
      </c>
      <c r="J3181" s="20" t="n">
        <f aca="false">INDEX(Filtro2!$D$11:$BR$106,I3181,H3181)</f>
        <v>65</v>
      </c>
      <c r="L3181" s="0" t="n">
        <v>-2772</v>
      </c>
      <c r="M3181" s="0" t="n">
        <v>-2350</v>
      </c>
      <c r="N3181" s="0" t="n">
        <v>-1956.72</v>
      </c>
    </row>
    <row r="3182" customFormat="false" ht="15" hidden="false" customHeight="false" outlineLevel="0" collapsed="false">
      <c r="B3182" s="19" t="n">
        <f aca="false">B3082+1</f>
        <v>32</v>
      </c>
      <c r="C3182" s="19" t="n">
        <f aca="false">C3082</f>
        <v>78</v>
      </c>
      <c r="D3182" s="20" t="n">
        <f aca="false">INDEX(Imagen!$B$9:$BT$108,C3182,B3182)</f>
        <v>-81</v>
      </c>
      <c r="E3182" s="19" t="n">
        <f aca="false">E3084+1</f>
        <v>33</v>
      </c>
      <c r="F3182" s="19" t="n">
        <f aca="false">F3084</f>
        <v>42</v>
      </c>
      <c r="G3182" s="20" t="n">
        <f aca="false">INDEX(Filtro1!$C$10:$BS$107,F3182,E3182)</f>
        <v>-170</v>
      </c>
      <c r="H3182" s="19" t="n">
        <f aca="false">H3086+1</f>
        <v>34</v>
      </c>
      <c r="I3182" s="19" t="n">
        <f aca="false">I3086</f>
        <v>10</v>
      </c>
      <c r="J3182" s="20" t="n">
        <f aca="false">INDEX(Filtro2!$D$11:$BR$106,I3182,H3182)</f>
        <v>-520</v>
      </c>
      <c r="L3182" s="0" t="n">
        <v>-2771</v>
      </c>
      <c r="M3182" s="0" t="n">
        <v>-2347</v>
      </c>
      <c r="N3182" s="0" t="n">
        <v>-1955.56</v>
      </c>
    </row>
    <row r="3183" customFormat="false" ht="15" hidden="false" customHeight="false" outlineLevel="0" collapsed="false">
      <c r="B3183" s="19" t="n">
        <f aca="false">B3083+1</f>
        <v>32</v>
      </c>
      <c r="C3183" s="19" t="n">
        <f aca="false">C3083</f>
        <v>79</v>
      </c>
      <c r="D3183" s="20" t="n">
        <f aca="false">INDEX(Imagen!$B$9:$BT$108,C3183,B3183)</f>
        <v>-91</v>
      </c>
      <c r="E3183" s="19" t="n">
        <f aca="false">E3085+1</f>
        <v>33</v>
      </c>
      <c r="F3183" s="19" t="n">
        <f aca="false">F3085</f>
        <v>43</v>
      </c>
      <c r="G3183" s="20" t="n">
        <f aca="false">INDEX(Filtro1!$C$10:$BS$107,F3183,E3183)</f>
        <v>-304</v>
      </c>
      <c r="H3183" s="19" t="n">
        <f aca="false">H3087+1</f>
        <v>34</v>
      </c>
      <c r="I3183" s="19" t="n">
        <f aca="false">I3087</f>
        <v>11</v>
      </c>
      <c r="J3183" s="20" t="n">
        <f aca="false">INDEX(Filtro2!$D$11:$BR$106,I3183,H3183)</f>
        <v>-442</v>
      </c>
      <c r="L3183" s="0" t="n">
        <v>-2769</v>
      </c>
      <c r="M3183" s="0" t="n">
        <v>-2346.22222222222</v>
      </c>
      <c r="N3183" s="0" t="n">
        <v>-1953.92</v>
      </c>
    </row>
    <row r="3184" customFormat="false" ht="15" hidden="false" customHeight="false" outlineLevel="0" collapsed="false">
      <c r="B3184" s="19" t="n">
        <f aca="false">B3084+1</f>
        <v>32</v>
      </c>
      <c r="C3184" s="19" t="n">
        <f aca="false">C3084</f>
        <v>80</v>
      </c>
      <c r="D3184" s="20" t="n">
        <f aca="false">INDEX(Imagen!$B$9:$BT$108,C3184,B3184)</f>
        <v>-101</v>
      </c>
      <c r="E3184" s="19" t="n">
        <f aca="false">E3086+1</f>
        <v>33</v>
      </c>
      <c r="F3184" s="19" t="n">
        <f aca="false">F3086</f>
        <v>44</v>
      </c>
      <c r="G3184" s="20" t="n">
        <f aca="false">INDEX(Filtro1!$C$10:$BS$107,F3184,E3184)</f>
        <v>2216</v>
      </c>
      <c r="H3184" s="19" t="n">
        <f aca="false">H3088+1</f>
        <v>34</v>
      </c>
      <c r="I3184" s="19" t="n">
        <f aca="false">I3088</f>
        <v>12</v>
      </c>
      <c r="J3184" s="20" t="n">
        <f aca="false">INDEX(Filtro2!$D$11:$BR$106,I3184,H3184)</f>
        <v>26</v>
      </c>
      <c r="L3184" s="0" t="n">
        <v>-2769</v>
      </c>
      <c r="M3184" s="0" t="n">
        <v>-2345.88888888889</v>
      </c>
      <c r="N3184" s="0" t="n">
        <v>-1951.36</v>
      </c>
    </row>
    <row r="3185" customFormat="false" ht="15" hidden="false" customHeight="false" outlineLevel="0" collapsed="false">
      <c r="B3185" s="19" t="n">
        <f aca="false">B3085+1</f>
        <v>32</v>
      </c>
      <c r="C3185" s="19" t="n">
        <f aca="false">C3085</f>
        <v>81</v>
      </c>
      <c r="D3185" s="20" t="n">
        <f aca="false">INDEX(Imagen!$B$9:$BT$108,C3185,B3185)</f>
        <v>-107</v>
      </c>
      <c r="E3185" s="19" t="n">
        <f aca="false">E3087+1</f>
        <v>33</v>
      </c>
      <c r="F3185" s="19" t="n">
        <f aca="false">F3087</f>
        <v>45</v>
      </c>
      <c r="G3185" s="20" t="n">
        <f aca="false">INDEX(Filtro1!$C$10:$BS$107,F3185,E3185)</f>
        <v>-115</v>
      </c>
      <c r="H3185" s="19" t="n">
        <f aca="false">H3089+1</f>
        <v>34</v>
      </c>
      <c r="I3185" s="19" t="n">
        <f aca="false">I3089</f>
        <v>13</v>
      </c>
      <c r="J3185" s="20" t="n">
        <f aca="false">INDEX(Filtro2!$D$11:$BR$106,I3185,H3185)</f>
        <v>-300</v>
      </c>
      <c r="L3185" s="0" t="n">
        <v>-2768</v>
      </c>
      <c r="M3185" s="0" t="n">
        <v>-2345.11111111111</v>
      </c>
      <c r="N3185" s="0" t="n">
        <v>-1950.92</v>
      </c>
    </row>
    <row r="3186" customFormat="false" ht="15" hidden="false" customHeight="false" outlineLevel="0" collapsed="false">
      <c r="B3186" s="19" t="n">
        <f aca="false">B3086+1</f>
        <v>32</v>
      </c>
      <c r="C3186" s="19" t="n">
        <f aca="false">C3086</f>
        <v>82</v>
      </c>
      <c r="D3186" s="20" t="n">
        <f aca="false">INDEX(Imagen!$B$9:$BT$108,C3186,B3186)</f>
        <v>-109</v>
      </c>
      <c r="E3186" s="19" t="n">
        <f aca="false">E3088+1</f>
        <v>33</v>
      </c>
      <c r="F3186" s="19" t="n">
        <f aca="false">F3088</f>
        <v>46</v>
      </c>
      <c r="G3186" s="20" t="n">
        <f aca="false">INDEX(Filtro1!$C$10:$BS$107,F3186,E3186)</f>
        <v>19</v>
      </c>
      <c r="H3186" s="19" t="n">
        <f aca="false">H3090+1</f>
        <v>34</v>
      </c>
      <c r="I3186" s="19" t="n">
        <f aca="false">I3090</f>
        <v>14</v>
      </c>
      <c r="J3186" s="20" t="n">
        <f aca="false">INDEX(Filtro2!$D$11:$BR$106,I3186,H3186)</f>
        <v>-859</v>
      </c>
      <c r="L3186" s="0" t="n">
        <v>-2764</v>
      </c>
      <c r="M3186" s="0" t="n">
        <v>-2339.11111111111</v>
      </c>
      <c r="N3186" s="0" t="n">
        <v>-1950.04</v>
      </c>
    </row>
    <row r="3187" customFormat="false" ht="15" hidden="false" customHeight="false" outlineLevel="0" collapsed="false">
      <c r="B3187" s="19" t="n">
        <f aca="false">B3087+1</f>
        <v>32</v>
      </c>
      <c r="C3187" s="19" t="n">
        <f aca="false">C3087</f>
        <v>83</v>
      </c>
      <c r="D3187" s="20" t="n">
        <f aca="false">INDEX(Imagen!$B$9:$BT$108,C3187,B3187)</f>
        <v>-115</v>
      </c>
      <c r="E3187" s="19" t="n">
        <f aca="false">E3089+1</f>
        <v>33</v>
      </c>
      <c r="F3187" s="19" t="n">
        <f aca="false">F3089</f>
        <v>47</v>
      </c>
      <c r="G3187" s="20" t="n">
        <f aca="false">INDEX(Filtro1!$C$10:$BS$107,F3187,E3187)</f>
        <v>-333</v>
      </c>
      <c r="H3187" s="19" t="n">
        <f aca="false">H3091+1</f>
        <v>34</v>
      </c>
      <c r="I3187" s="19" t="n">
        <f aca="false">I3091</f>
        <v>15</v>
      </c>
      <c r="J3187" s="20" t="n">
        <f aca="false">INDEX(Filtro2!$D$11:$BR$106,I3187,H3187)</f>
        <v>-585</v>
      </c>
      <c r="L3187" s="0" t="n">
        <v>-2763</v>
      </c>
      <c r="M3187" s="0" t="n">
        <v>-2338.22222222222</v>
      </c>
      <c r="N3187" s="0" t="n">
        <v>-1948.56</v>
      </c>
    </row>
    <row r="3188" customFormat="false" ht="15" hidden="false" customHeight="false" outlineLevel="0" collapsed="false">
      <c r="B3188" s="19" t="n">
        <f aca="false">B3088+1</f>
        <v>32</v>
      </c>
      <c r="C3188" s="19" t="n">
        <f aca="false">C3088</f>
        <v>84</v>
      </c>
      <c r="D3188" s="20" t="n">
        <f aca="false">INDEX(Imagen!$B$9:$BT$108,C3188,B3188)</f>
        <v>-134</v>
      </c>
      <c r="E3188" s="19" t="n">
        <f aca="false">E3090+1</f>
        <v>33</v>
      </c>
      <c r="F3188" s="19" t="n">
        <f aca="false">F3090</f>
        <v>48</v>
      </c>
      <c r="G3188" s="20" t="n">
        <f aca="false">INDEX(Filtro1!$C$10:$BS$107,F3188,E3188)</f>
        <v>-102</v>
      </c>
      <c r="H3188" s="19" t="n">
        <f aca="false">H3092+1</f>
        <v>34</v>
      </c>
      <c r="I3188" s="19" t="n">
        <f aca="false">I3092</f>
        <v>16</v>
      </c>
      <c r="J3188" s="20" t="n">
        <f aca="false">INDEX(Filtro2!$D$11:$BR$106,I3188,H3188)</f>
        <v>794</v>
      </c>
      <c r="L3188" s="0" t="n">
        <v>-2762</v>
      </c>
      <c r="M3188" s="0" t="n">
        <v>-2337.55555555556</v>
      </c>
      <c r="N3188" s="0" t="n">
        <v>-1944.4</v>
      </c>
    </row>
    <row r="3189" customFormat="false" ht="15" hidden="false" customHeight="false" outlineLevel="0" collapsed="false">
      <c r="B3189" s="19" t="n">
        <f aca="false">B3089+1</f>
        <v>32</v>
      </c>
      <c r="C3189" s="19" t="n">
        <f aca="false">C3089</f>
        <v>85</v>
      </c>
      <c r="D3189" s="20" t="n">
        <f aca="false">INDEX(Imagen!$B$9:$BT$108,C3189,B3189)</f>
        <v>-152</v>
      </c>
      <c r="E3189" s="19" t="n">
        <f aca="false">E3091+1</f>
        <v>33</v>
      </c>
      <c r="F3189" s="19" t="n">
        <f aca="false">F3091</f>
        <v>49</v>
      </c>
      <c r="G3189" s="20" t="n">
        <f aca="false">INDEX(Filtro1!$C$10:$BS$107,F3189,E3189)</f>
        <v>14</v>
      </c>
      <c r="H3189" s="19" t="n">
        <f aca="false">H3093+1</f>
        <v>34</v>
      </c>
      <c r="I3189" s="19" t="n">
        <f aca="false">I3093</f>
        <v>17</v>
      </c>
      <c r="J3189" s="20" t="n">
        <f aca="false">INDEX(Filtro2!$D$11:$BR$106,I3189,H3189)</f>
        <v>1730</v>
      </c>
      <c r="L3189" s="0" t="n">
        <v>-2760</v>
      </c>
      <c r="M3189" s="0" t="n">
        <v>-2336.33333333333</v>
      </c>
      <c r="N3189" s="0" t="n">
        <v>-1940.56</v>
      </c>
    </row>
    <row r="3190" customFormat="false" ht="15" hidden="false" customHeight="false" outlineLevel="0" collapsed="false">
      <c r="B3190" s="19" t="n">
        <f aca="false">B3090+1</f>
        <v>32</v>
      </c>
      <c r="C3190" s="19" t="n">
        <f aca="false">C3090</f>
        <v>86</v>
      </c>
      <c r="D3190" s="20" t="n">
        <f aca="false">INDEX(Imagen!$B$9:$BT$108,C3190,B3190)</f>
        <v>-156</v>
      </c>
      <c r="E3190" s="19" t="n">
        <f aca="false">E3092+1</f>
        <v>33</v>
      </c>
      <c r="F3190" s="19" t="n">
        <f aca="false">F3092</f>
        <v>50</v>
      </c>
      <c r="G3190" s="20" t="n">
        <f aca="false">INDEX(Filtro1!$C$10:$BS$107,F3190,E3190)</f>
        <v>-90</v>
      </c>
      <c r="H3190" s="19" t="n">
        <f aca="false">H3094+1</f>
        <v>34</v>
      </c>
      <c r="I3190" s="19" t="n">
        <f aca="false">I3094</f>
        <v>18</v>
      </c>
      <c r="J3190" s="20" t="n">
        <f aca="false">INDEX(Filtro2!$D$11:$BR$106,I3190,H3190)</f>
        <v>122</v>
      </c>
      <c r="L3190" s="0" t="n">
        <v>-2759</v>
      </c>
      <c r="M3190" s="0" t="n">
        <v>-2333.22222222222</v>
      </c>
      <c r="N3190" s="0" t="n">
        <v>-1934.64</v>
      </c>
    </row>
    <row r="3191" customFormat="false" ht="15" hidden="false" customHeight="false" outlineLevel="0" collapsed="false">
      <c r="B3191" s="19" t="n">
        <f aca="false">B3091+1</f>
        <v>32</v>
      </c>
      <c r="C3191" s="19" t="n">
        <f aca="false">C3091</f>
        <v>87</v>
      </c>
      <c r="D3191" s="20" t="n">
        <f aca="false">INDEX(Imagen!$B$9:$BT$108,C3191,B3191)</f>
        <v>-162</v>
      </c>
      <c r="E3191" s="19" t="n">
        <f aca="false">E3093+1</f>
        <v>33</v>
      </c>
      <c r="F3191" s="19" t="n">
        <f aca="false">F3093</f>
        <v>51</v>
      </c>
      <c r="G3191" s="20" t="n">
        <f aca="false">INDEX(Filtro1!$C$10:$BS$107,F3191,E3191)</f>
        <v>-66</v>
      </c>
      <c r="H3191" s="19" t="n">
        <f aca="false">H3095+1</f>
        <v>34</v>
      </c>
      <c r="I3191" s="19" t="n">
        <f aca="false">I3095</f>
        <v>19</v>
      </c>
      <c r="J3191" s="20" t="n">
        <f aca="false">INDEX(Filtro2!$D$11:$BR$106,I3191,H3191)</f>
        <v>-179</v>
      </c>
      <c r="L3191" s="0" t="n">
        <v>-2758</v>
      </c>
      <c r="M3191" s="0" t="n">
        <v>-2327.22222222222</v>
      </c>
      <c r="N3191" s="0" t="n">
        <v>-1932.2</v>
      </c>
    </row>
    <row r="3192" customFormat="false" ht="15" hidden="false" customHeight="false" outlineLevel="0" collapsed="false">
      <c r="B3192" s="19" t="n">
        <f aca="false">B3092+1</f>
        <v>32</v>
      </c>
      <c r="C3192" s="19" t="n">
        <f aca="false">C3092</f>
        <v>88</v>
      </c>
      <c r="D3192" s="20" t="n">
        <f aca="false">INDEX(Imagen!$B$9:$BT$108,C3192,B3192)</f>
        <v>-157</v>
      </c>
      <c r="E3192" s="19" t="n">
        <f aca="false">E3094+1</f>
        <v>33</v>
      </c>
      <c r="F3192" s="19" t="n">
        <f aca="false">F3094</f>
        <v>52</v>
      </c>
      <c r="G3192" s="20" t="n">
        <f aca="false">INDEX(Filtro1!$C$10:$BS$107,F3192,E3192)</f>
        <v>1</v>
      </c>
      <c r="H3192" s="19" t="n">
        <f aca="false">H3096+1</f>
        <v>34</v>
      </c>
      <c r="I3192" s="19" t="n">
        <f aca="false">I3096</f>
        <v>20</v>
      </c>
      <c r="J3192" s="20" t="n">
        <f aca="false">INDEX(Filtro2!$D$11:$BR$106,I3192,H3192)</f>
        <v>-276</v>
      </c>
      <c r="L3192" s="0" t="n">
        <v>-2752</v>
      </c>
      <c r="M3192" s="0" t="n">
        <v>-2326.22222222222</v>
      </c>
      <c r="N3192" s="0" t="n">
        <v>-1930.36</v>
      </c>
    </row>
    <row r="3193" customFormat="false" ht="15" hidden="false" customHeight="false" outlineLevel="0" collapsed="false">
      <c r="B3193" s="19" t="n">
        <f aca="false">B3093+1</f>
        <v>32</v>
      </c>
      <c r="C3193" s="19" t="n">
        <f aca="false">C3093</f>
        <v>89</v>
      </c>
      <c r="D3193" s="20" t="n">
        <f aca="false">INDEX(Imagen!$B$9:$BT$108,C3193,B3193)</f>
        <v>-148</v>
      </c>
      <c r="E3193" s="19" t="n">
        <f aca="false">E3095+1</f>
        <v>33</v>
      </c>
      <c r="F3193" s="19" t="n">
        <f aca="false">F3095</f>
        <v>53</v>
      </c>
      <c r="G3193" s="20" t="n">
        <f aca="false">INDEX(Filtro1!$C$10:$BS$107,F3193,E3193)</f>
        <v>48</v>
      </c>
      <c r="H3193" s="19" t="n">
        <f aca="false">H3097+1</f>
        <v>34</v>
      </c>
      <c r="I3193" s="19" t="n">
        <f aca="false">I3097</f>
        <v>21</v>
      </c>
      <c r="J3193" s="20" t="n">
        <f aca="false">INDEX(Filtro2!$D$11:$BR$106,I3193,H3193)</f>
        <v>-33</v>
      </c>
      <c r="L3193" s="0" t="n">
        <v>-2746</v>
      </c>
      <c r="M3193" s="0" t="n">
        <v>-2322.66666666667</v>
      </c>
      <c r="N3193" s="0" t="n">
        <v>-1928.44</v>
      </c>
    </row>
    <row r="3194" customFormat="false" ht="15" hidden="false" customHeight="false" outlineLevel="0" collapsed="false">
      <c r="B3194" s="19" t="n">
        <f aca="false">B3094+1</f>
        <v>32</v>
      </c>
      <c r="C3194" s="19" t="n">
        <f aca="false">C3094</f>
        <v>90</v>
      </c>
      <c r="D3194" s="20" t="n">
        <f aca="false">INDEX(Imagen!$B$9:$BT$108,C3194,B3194)</f>
        <v>-159</v>
      </c>
      <c r="E3194" s="19" t="n">
        <f aca="false">E3096+1</f>
        <v>33</v>
      </c>
      <c r="F3194" s="19" t="n">
        <f aca="false">F3096</f>
        <v>54</v>
      </c>
      <c r="G3194" s="20" t="n">
        <f aca="false">INDEX(Filtro1!$C$10:$BS$107,F3194,E3194)</f>
        <v>-22</v>
      </c>
      <c r="H3194" s="19" t="n">
        <f aca="false">H3098+1</f>
        <v>34</v>
      </c>
      <c r="I3194" s="19" t="n">
        <f aca="false">I3098</f>
        <v>22</v>
      </c>
      <c r="J3194" s="20" t="n">
        <f aca="false">INDEX(Filtro2!$D$11:$BR$106,I3194,H3194)</f>
        <v>207</v>
      </c>
      <c r="L3194" s="0" t="n">
        <v>-2745</v>
      </c>
      <c r="M3194" s="0" t="n">
        <v>-2322.11111111111</v>
      </c>
      <c r="N3194" s="0" t="n">
        <v>-1927.4</v>
      </c>
    </row>
    <row r="3195" customFormat="false" ht="15" hidden="false" customHeight="false" outlineLevel="0" collapsed="false">
      <c r="B3195" s="19" t="n">
        <f aca="false">B3095+1</f>
        <v>32</v>
      </c>
      <c r="C3195" s="19" t="n">
        <f aca="false">C3095</f>
        <v>91</v>
      </c>
      <c r="D3195" s="20" t="n">
        <f aca="false">INDEX(Imagen!$B$9:$BT$108,C3195,B3195)</f>
        <v>-201</v>
      </c>
      <c r="E3195" s="19" t="n">
        <f aca="false">E3097+1</f>
        <v>33</v>
      </c>
      <c r="F3195" s="19" t="n">
        <f aca="false">F3097</f>
        <v>55</v>
      </c>
      <c r="G3195" s="20" t="n">
        <f aca="false">INDEX(Filtro1!$C$10:$BS$107,F3195,E3195)</f>
        <v>-46</v>
      </c>
      <c r="H3195" s="19" t="n">
        <f aca="false">H3099+1</f>
        <v>34</v>
      </c>
      <c r="I3195" s="19" t="n">
        <f aca="false">I3099</f>
        <v>23</v>
      </c>
      <c r="J3195" s="20" t="n">
        <f aca="false">INDEX(Filtro2!$D$11:$BR$106,I3195,H3195)</f>
        <v>-104</v>
      </c>
      <c r="L3195" s="0" t="n">
        <v>-2742</v>
      </c>
      <c r="M3195" s="0" t="n">
        <v>-2320.11111111111</v>
      </c>
      <c r="N3195" s="0" t="n">
        <v>-1922.04</v>
      </c>
    </row>
    <row r="3196" customFormat="false" ht="15" hidden="false" customHeight="false" outlineLevel="0" collapsed="false">
      <c r="B3196" s="19" t="n">
        <f aca="false">B3096+1</f>
        <v>32</v>
      </c>
      <c r="C3196" s="19" t="n">
        <f aca="false">C3096</f>
        <v>92</v>
      </c>
      <c r="D3196" s="20" t="n">
        <f aca="false">INDEX(Imagen!$B$9:$BT$108,C3196,B3196)</f>
        <v>-386</v>
      </c>
      <c r="E3196" s="19" t="n">
        <f aca="false">E3098+1</f>
        <v>33</v>
      </c>
      <c r="F3196" s="19" t="n">
        <f aca="false">F3098</f>
        <v>56</v>
      </c>
      <c r="G3196" s="20" t="n">
        <f aca="false">INDEX(Filtro1!$C$10:$BS$107,F3196,E3196)</f>
        <v>-25</v>
      </c>
      <c r="H3196" s="19" t="n">
        <f aca="false">H3100+1</f>
        <v>34</v>
      </c>
      <c r="I3196" s="19" t="n">
        <f aca="false">I3100</f>
        <v>24</v>
      </c>
      <c r="J3196" s="20" t="n">
        <f aca="false">INDEX(Filtro2!$D$11:$BR$106,I3196,H3196)</f>
        <v>18</v>
      </c>
      <c r="L3196" s="0" t="n">
        <v>-2742</v>
      </c>
      <c r="M3196" s="0" t="n">
        <v>-2319.11111111111</v>
      </c>
      <c r="N3196" s="0" t="n">
        <v>-1920.12</v>
      </c>
    </row>
    <row r="3197" customFormat="false" ht="15" hidden="false" customHeight="false" outlineLevel="0" collapsed="false">
      <c r="B3197" s="19" t="n">
        <f aca="false">B3097+1</f>
        <v>32</v>
      </c>
      <c r="C3197" s="19" t="n">
        <f aca="false">C3097</f>
        <v>93</v>
      </c>
      <c r="D3197" s="20" t="n">
        <f aca="false">INDEX(Imagen!$B$9:$BT$108,C3197,B3197)</f>
        <v>-568</v>
      </c>
      <c r="E3197" s="19" t="n">
        <f aca="false">E3099+1</f>
        <v>33</v>
      </c>
      <c r="F3197" s="19" t="n">
        <f aca="false">F3099</f>
        <v>57</v>
      </c>
      <c r="G3197" s="20" t="n">
        <f aca="false">INDEX(Filtro1!$C$10:$BS$107,F3197,E3197)</f>
        <v>25</v>
      </c>
      <c r="H3197" s="19" t="n">
        <f aca="false">H3101+1</f>
        <v>34</v>
      </c>
      <c r="I3197" s="19" t="n">
        <f aca="false">I3101</f>
        <v>25</v>
      </c>
      <c r="J3197" s="20" t="n">
        <f aca="false">INDEX(Filtro2!$D$11:$BR$106,I3197,H3197)</f>
        <v>57</v>
      </c>
      <c r="L3197" s="0" t="n">
        <v>-2740</v>
      </c>
      <c r="M3197" s="0" t="n">
        <v>-2318</v>
      </c>
      <c r="N3197" s="0" t="n">
        <v>-1919.96</v>
      </c>
    </row>
    <row r="3198" customFormat="false" ht="15" hidden="false" customHeight="false" outlineLevel="0" collapsed="false">
      <c r="B3198" s="19" t="n">
        <f aca="false">B3098+1</f>
        <v>32</v>
      </c>
      <c r="C3198" s="19" t="n">
        <f aca="false">C3098</f>
        <v>94</v>
      </c>
      <c r="D3198" s="20" t="n">
        <f aca="false">INDEX(Imagen!$B$9:$BT$108,C3198,B3198)</f>
        <v>-226</v>
      </c>
      <c r="E3198" s="19" t="n">
        <f aca="false">E3100+1</f>
        <v>33</v>
      </c>
      <c r="F3198" s="19" t="n">
        <f aca="false">F3100</f>
        <v>58</v>
      </c>
      <c r="G3198" s="20" t="n">
        <f aca="false">INDEX(Filtro1!$C$10:$BS$107,F3198,E3198)</f>
        <v>-31</v>
      </c>
      <c r="H3198" s="19" t="n">
        <f aca="false">H3102+1</f>
        <v>34</v>
      </c>
      <c r="I3198" s="19" t="n">
        <f aca="false">I3102</f>
        <v>26</v>
      </c>
      <c r="J3198" s="20" t="n">
        <f aca="false">INDEX(Filtro2!$D$11:$BR$106,I3198,H3198)</f>
        <v>47</v>
      </c>
      <c r="L3198" s="0" t="n">
        <v>-2735</v>
      </c>
      <c r="M3198" s="0" t="n">
        <v>-2316.55555555556</v>
      </c>
      <c r="N3198" s="0" t="n">
        <v>-1915.68</v>
      </c>
    </row>
    <row r="3199" customFormat="false" ht="15" hidden="false" customHeight="false" outlineLevel="0" collapsed="false">
      <c r="B3199" s="19" t="n">
        <f aca="false">B3099+1</f>
        <v>32</v>
      </c>
      <c r="C3199" s="19" t="n">
        <f aca="false">C3099</f>
        <v>95</v>
      </c>
      <c r="D3199" s="20" t="n">
        <f aca="false">INDEX(Imagen!$B$9:$BT$108,C3199,B3199)</f>
        <v>-4444</v>
      </c>
      <c r="E3199" s="19" t="n">
        <f aca="false">E3101+1</f>
        <v>33</v>
      </c>
      <c r="F3199" s="19" t="n">
        <f aca="false">F3101</f>
        <v>59</v>
      </c>
      <c r="G3199" s="20" t="n">
        <f aca="false">INDEX(Filtro1!$C$10:$BS$107,F3199,E3199)</f>
        <v>43</v>
      </c>
      <c r="H3199" s="19" t="n">
        <f aca="false">H3103+1</f>
        <v>34</v>
      </c>
      <c r="I3199" s="19" t="n">
        <f aca="false">I3103</f>
        <v>27</v>
      </c>
      <c r="J3199" s="20" t="n">
        <f aca="false">INDEX(Filtro2!$D$11:$BR$106,I3199,H3199)</f>
        <v>32</v>
      </c>
      <c r="L3199" s="0" t="n">
        <v>-2726</v>
      </c>
      <c r="M3199" s="0" t="n">
        <v>-2316.22222222222</v>
      </c>
      <c r="N3199" s="0" t="n">
        <v>-1909.44</v>
      </c>
    </row>
    <row r="3200" customFormat="false" ht="15" hidden="false" customHeight="false" outlineLevel="0" collapsed="false">
      <c r="B3200" s="19" t="n">
        <f aca="false">B3100+1</f>
        <v>32</v>
      </c>
      <c r="C3200" s="19" t="n">
        <f aca="false">C3100</f>
        <v>96</v>
      </c>
      <c r="D3200" s="20" t="n">
        <f aca="false">INDEX(Imagen!$B$9:$BT$108,C3200,B3200)</f>
        <v>-4036</v>
      </c>
      <c r="E3200" s="19" t="n">
        <f aca="false">E3102+1</f>
        <v>33</v>
      </c>
      <c r="F3200" s="19" t="n">
        <f aca="false">F3102</f>
        <v>60</v>
      </c>
      <c r="G3200" s="20" t="n">
        <f aca="false">INDEX(Filtro1!$C$10:$BS$107,F3200,E3200)</f>
        <v>109</v>
      </c>
      <c r="H3200" s="19" t="n">
        <f aca="false">H3104+1</f>
        <v>34</v>
      </c>
      <c r="I3200" s="19" t="n">
        <f aca="false">I3104</f>
        <v>28</v>
      </c>
      <c r="J3200" s="20" t="n">
        <f aca="false">INDEX(Filtro2!$D$11:$BR$106,I3200,H3200)</f>
        <v>-150</v>
      </c>
      <c r="L3200" s="0" t="n">
        <v>-2724</v>
      </c>
      <c r="M3200" s="0" t="n">
        <v>-2315.77777777778</v>
      </c>
      <c r="N3200" s="0" t="n">
        <v>-1909.44</v>
      </c>
    </row>
    <row r="3201" customFormat="false" ht="15" hidden="false" customHeight="false" outlineLevel="0" collapsed="false">
      <c r="B3201" s="19" t="n">
        <f aca="false">B3101+1</f>
        <v>32</v>
      </c>
      <c r="C3201" s="19" t="n">
        <f aca="false">C3101</f>
        <v>97</v>
      </c>
      <c r="D3201" s="20" t="n">
        <f aca="false">INDEX(Imagen!$B$9:$BT$108,C3201,B3201)</f>
        <v>-4286</v>
      </c>
      <c r="E3201" s="19" t="n">
        <f aca="false">E3103+1</f>
        <v>33</v>
      </c>
      <c r="F3201" s="19" t="n">
        <f aca="false">F3103</f>
        <v>61</v>
      </c>
      <c r="G3201" s="20" t="n">
        <f aca="false">INDEX(Filtro1!$C$10:$BS$107,F3201,E3201)</f>
        <v>-158</v>
      </c>
      <c r="H3201" s="19" t="n">
        <f aca="false">H3105+1</f>
        <v>34</v>
      </c>
      <c r="I3201" s="19" t="n">
        <f aca="false">I3105</f>
        <v>29</v>
      </c>
      <c r="J3201" s="20" t="n">
        <f aca="false">INDEX(Filtro2!$D$11:$BR$106,I3201,H3201)</f>
        <v>198</v>
      </c>
      <c r="L3201" s="0" t="n">
        <v>-2723</v>
      </c>
      <c r="M3201" s="0" t="n">
        <v>-2315.22222222222</v>
      </c>
      <c r="N3201" s="0" t="n">
        <v>-1901.56</v>
      </c>
    </row>
    <row r="3202" customFormat="false" ht="15" hidden="false" customHeight="false" outlineLevel="0" collapsed="false">
      <c r="B3202" s="19" t="n">
        <f aca="false">B3102+1</f>
        <v>32</v>
      </c>
      <c r="C3202" s="19" t="n">
        <f aca="false">C3102</f>
        <v>98</v>
      </c>
      <c r="D3202" s="20" t="n">
        <f aca="false">INDEX(Imagen!$B$9:$BT$108,C3202,B3202)</f>
        <v>-3797</v>
      </c>
      <c r="E3202" s="19" t="n">
        <f aca="false">E3104+1</f>
        <v>33</v>
      </c>
      <c r="F3202" s="19" t="n">
        <f aca="false">F3104</f>
        <v>62</v>
      </c>
      <c r="G3202" s="20" t="n">
        <f aca="false">INDEX(Filtro1!$C$10:$BS$107,F3202,E3202)</f>
        <v>-289</v>
      </c>
      <c r="H3202" s="19" t="n">
        <f aca="false">H3106+1</f>
        <v>34</v>
      </c>
      <c r="I3202" s="19" t="n">
        <f aca="false">I3106</f>
        <v>30</v>
      </c>
      <c r="J3202" s="20" t="n">
        <f aca="false">INDEX(Filtro2!$D$11:$BR$106,I3202,H3202)</f>
        <v>-209</v>
      </c>
      <c r="L3202" s="0" t="n">
        <v>-2722</v>
      </c>
      <c r="M3202" s="0" t="n">
        <v>-2312</v>
      </c>
      <c r="N3202" s="0" t="n">
        <v>-1895.56</v>
      </c>
    </row>
    <row r="3203" customFormat="false" ht="15" hidden="false" customHeight="false" outlineLevel="0" collapsed="false">
      <c r="B3203" s="19" t="n">
        <f aca="false">B3103+1</f>
        <v>32</v>
      </c>
      <c r="C3203" s="19" t="n">
        <f aca="false">C3103</f>
        <v>99</v>
      </c>
      <c r="D3203" s="20" t="n">
        <f aca="false">INDEX(Imagen!$B$9:$BT$108,C3203,B3203)</f>
        <v>-3447</v>
      </c>
      <c r="E3203" s="19" t="n">
        <f aca="false">E3105+1</f>
        <v>33</v>
      </c>
      <c r="F3203" s="19" t="n">
        <f aca="false">F3105</f>
        <v>63</v>
      </c>
      <c r="G3203" s="20" t="n">
        <f aca="false">INDEX(Filtro1!$C$10:$BS$107,F3203,E3203)</f>
        <v>554</v>
      </c>
      <c r="H3203" s="19" t="n">
        <f aca="false">H3107+1</f>
        <v>34</v>
      </c>
      <c r="I3203" s="19" t="n">
        <f aca="false">I3107</f>
        <v>31</v>
      </c>
      <c r="J3203" s="20" t="n">
        <f aca="false">INDEX(Filtro2!$D$11:$BR$106,I3203,H3203)</f>
        <v>180</v>
      </c>
      <c r="L3203" s="0" t="n">
        <v>-2722</v>
      </c>
      <c r="M3203" s="0" t="n">
        <v>-2308.55555555556</v>
      </c>
      <c r="N3203" s="0" t="n">
        <v>-1891.48</v>
      </c>
    </row>
    <row r="3204" customFormat="false" ht="15" hidden="false" customHeight="false" outlineLevel="0" collapsed="false">
      <c r="B3204" s="19" t="n">
        <f aca="false">B3104+1</f>
        <v>32</v>
      </c>
      <c r="C3204" s="19" t="n">
        <f aca="false">C3104</f>
        <v>100</v>
      </c>
      <c r="D3204" s="20" t="n">
        <f aca="false">INDEX(Imagen!$B$9:$BT$108,C3204,B3204)</f>
        <v>-2370</v>
      </c>
      <c r="E3204" s="19" t="n">
        <f aca="false">E3106+1</f>
        <v>33</v>
      </c>
      <c r="F3204" s="19" t="n">
        <f aca="false">F3106</f>
        <v>64</v>
      </c>
      <c r="G3204" s="20" t="n">
        <f aca="false">INDEX(Filtro1!$C$10:$BS$107,F3204,E3204)</f>
        <v>-274</v>
      </c>
      <c r="H3204" s="19" t="n">
        <f aca="false">H3108+1</f>
        <v>34</v>
      </c>
      <c r="I3204" s="19" t="n">
        <f aca="false">I3108</f>
        <v>32</v>
      </c>
      <c r="J3204" s="20" t="n">
        <f aca="false">INDEX(Filtro2!$D$11:$BR$106,I3204,H3204)</f>
        <v>415</v>
      </c>
      <c r="L3204" s="0" t="n">
        <v>-2721</v>
      </c>
      <c r="M3204" s="0" t="n">
        <v>-2308.55555555556</v>
      </c>
      <c r="N3204" s="0" t="n">
        <v>-1888.2</v>
      </c>
    </row>
    <row r="3205" customFormat="false" ht="15" hidden="false" customHeight="false" outlineLevel="0" collapsed="false">
      <c r="B3205" s="19" t="n">
        <f aca="false">B3105+1</f>
        <v>33</v>
      </c>
      <c r="C3205" s="19" t="n">
        <f aca="false">C3105</f>
        <v>1</v>
      </c>
      <c r="D3205" s="20" t="n">
        <f aca="false">INDEX(Imagen!$B$9:$BT$108,C3205,B3205)</f>
        <v>18</v>
      </c>
      <c r="E3205" s="19" t="n">
        <f aca="false">E3107+1</f>
        <v>33</v>
      </c>
      <c r="F3205" s="19" t="n">
        <f aca="false">F3107</f>
        <v>65</v>
      </c>
      <c r="G3205" s="20" t="n">
        <f aca="false">INDEX(Filtro1!$C$10:$BS$107,F3205,E3205)</f>
        <v>118</v>
      </c>
      <c r="H3205" s="19" t="n">
        <f aca="false">H3109+1</f>
        <v>34</v>
      </c>
      <c r="I3205" s="19" t="n">
        <f aca="false">I3109</f>
        <v>33</v>
      </c>
      <c r="J3205" s="20" t="n">
        <f aca="false">INDEX(Filtro2!$D$11:$BR$106,I3205,H3205)</f>
        <v>-4</v>
      </c>
      <c r="L3205" s="0" t="n">
        <v>-2717</v>
      </c>
      <c r="M3205" s="0" t="n">
        <v>-2295.77777777778</v>
      </c>
      <c r="N3205" s="0" t="n">
        <v>-1886.4</v>
      </c>
    </row>
    <row r="3206" customFormat="false" ht="15" hidden="false" customHeight="false" outlineLevel="0" collapsed="false">
      <c r="B3206" s="19" t="n">
        <f aca="false">B3106+1</f>
        <v>33</v>
      </c>
      <c r="C3206" s="19" t="n">
        <f aca="false">C3106</f>
        <v>2</v>
      </c>
      <c r="D3206" s="20" t="n">
        <f aca="false">INDEX(Imagen!$B$9:$BT$108,C3206,B3206)</f>
        <v>486</v>
      </c>
      <c r="E3206" s="19" t="n">
        <f aca="false">E3108+1</f>
        <v>33</v>
      </c>
      <c r="F3206" s="19" t="n">
        <f aca="false">F3108</f>
        <v>66</v>
      </c>
      <c r="G3206" s="20" t="n">
        <f aca="false">INDEX(Filtro1!$C$10:$BS$107,F3206,E3206)</f>
        <v>-164</v>
      </c>
      <c r="H3206" s="19" t="n">
        <f aca="false">H3110+1</f>
        <v>34</v>
      </c>
      <c r="I3206" s="19" t="n">
        <f aca="false">I3110</f>
        <v>34</v>
      </c>
      <c r="J3206" s="20" t="n">
        <f aca="false">INDEX(Filtro2!$D$11:$BR$106,I3206,H3206)</f>
        <v>26</v>
      </c>
      <c r="L3206" s="0" t="n">
        <v>-2716</v>
      </c>
      <c r="M3206" s="0" t="n">
        <v>-2295.11111111111</v>
      </c>
      <c r="N3206" s="0" t="n">
        <v>-1885.16</v>
      </c>
    </row>
    <row r="3207" customFormat="false" ht="15" hidden="false" customHeight="false" outlineLevel="0" collapsed="false">
      <c r="B3207" s="19" t="n">
        <f aca="false">B3107+1</f>
        <v>33</v>
      </c>
      <c r="C3207" s="19" t="n">
        <f aca="false">C3107</f>
        <v>3</v>
      </c>
      <c r="D3207" s="20" t="n">
        <f aca="false">INDEX(Imagen!$B$9:$BT$108,C3207,B3207)</f>
        <v>-633</v>
      </c>
      <c r="E3207" s="19" t="n">
        <f aca="false">E3109+1</f>
        <v>33</v>
      </c>
      <c r="F3207" s="19" t="n">
        <f aca="false">F3109</f>
        <v>67</v>
      </c>
      <c r="G3207" s="20" t="n">
        <f aca="false">INDEX(Filtro1!$C$10:$BS$107,F3207,E3207)</f>
        <v>-85</v>
      </c>
      <c r="H3207" s="19" t="n">
        <f aca="false">H3111+1</f>
        <v>34</v>
      </c>
      <c r="I3207" s="19" t="n">
        <f aca="false">I3111</f>
        <v>35</v>
      </c>
      <c r="J3207" s="20" t="n">
        <f aca="false">INDEX(Filtro2!$D$11:$BR$106,I3207,H3207)</f>
        <v>-177</v>
      </c>
      <c r="L3207" s="0" t="n">
        <v>-2716</v>
      </c>
      <c r="M3207" s="0" t="n">
        <v>-2294.77777777778</v>
      </c>
      <c r="N3207" s="0" t="n">
        <v>-1874.2</v>
      </c>
    </row>
    <row r="3208" customFormat="false" ht="15" hidden="false" customHeight="false" outlineLevel="0" collapsed="false">
      <c r="B3208" s="19" t="n">
        <f aca="false">B3108+1</f>
        <v>33</v>
      </c>
      <c r="C3208" s="19" t="n">
        <f aca="false">C3108</f>
        <v>4</v>
      </c>
      <c r="D3208" s="20" t="n">
        <f aca="false">INDEX(Imagen!$B$9:$BT$108,C3208,B3208)</f>
        <v>-1611</v>
      </c>
      <c r="E3208" s="19" t="n">
        <f aca="false">E3110+1</f>
        <v>33</v>
      </c>
      <c r="F3208" s="19" t="n">
        <f aca="false">F3110</f>
        <v>68</v>
      </c>
      <c r="G3208" s="20" t="n">
        <f aca="false">INDEX(Filtro1!$C$10:$BS$107,F3208,E3208)</f>
        <v>-58</v>
      </c>
      <c r="H3208" s="19" t="n">
        <f aca="false">H3112+1</f>
        <v>34</v>
      </c>
      <c r="I3208" s="19" t="n">
        <f aca="false">I3112</f>
        <v>36</v>
      </c>
      <c r="J3208" s="20" t="n">
        <f aca="false">INDEX(Filtro2!$D$11:$BR$106,I3208,H3208)</f>
        <v>-650</v>
      </c>
      <c r="L3208" s="0" t="n">
        <v>-2713</v>
      </c>
      <c r="M3208" s="0" t="n">
        <v>-2294.77777777778</v>
      </c>
      <c r="N3208" s="0" t="n">
        <v>-1872.32</v>
      </c>
    </row>
    <row r="3209" customFormat="false" ht="15" hidden="false" customHeight="false" outlineLevel="0" collapsed="false">
      <c r="B3209" s="19" t="n">
        <f aca="false">B3109+1</f>
        <v>33</v>
      </c>
      <c r="C3209" s="19" t="n">
        <f aca="false">C3109</f>
        <v>5</v>
      </c>
      <c r="D3209" s="20" t="n">
        <f aca="false">INDEX(Imagen!$B$9:$BT$108,C3209,B3209)</f>
        <v>-1023</v>
      </c>
      <c r="E3209" s="19" t="n">
        <f aca="false">E3111+1</f>
        <v>33</v>
      </c>
      <c r="F3209" s="19" t="n">
        <f aca="false">F3111</f>
        <v>69</v>
      </c>
      <c r="G3209" s="20" t="n">
        <f aca="false">INDEX(Filtro1!$C$10:$BS$107,F3209,E3209)</f>
        <v>-232</v>
      </c>
      <c r="H3209" s="19" t="n">
        <f aca="false">H3113+1</f>
        <v>34</v>
      </c>
      <c r="I3209" s="19" t="n">
        <f aca="false">I3113</f>
        <v>37</v>
      </c>
      <c r="J3209" s="20" t="n">
        <f aca="false">INDEX(Filtro2!$D$11:$BR$106,I3209,H3209)</f>
        <v>686</v>
      </c>
      <c r="L3209" s="0" t="n">
        <v>-2707</v>
      </c>
      <c r="M3209" s="0" t="n">
        <v>-2293.11111111111</v>
      </c>
      <c r="N3209" s="0" t="n">
        <v>-1863.52</v>
      </c>
    </row>
    <row r="3210" customFormat="false" ht="15" hidden="false" customHeight="false" outlineLevel="0" collapsed="false">
      <c r="B3210" s="19" t="n">
        <f aca="false">B3110+1</f>
        <v>33</v>
      </c>
      <c r="C3210" s="19" t="n">
        <f aca="false">C3110</f>
        <v>6</v>
      </c>
      <c r="D3210" s="20" t="n">
        <f aca="false">INDEX(Imagen!$B$9:$BT$108,C3210,B3210)</f>
        <v>-22</v>
      </c>
      <c r="E3210" s="19" t="n">
        <f aca="false">E3112+1</f>
        <v>33</v>
      </c>
      <c r="F3210" s="19" t="n">
        <f aca="false">F3112</f>
        <v>70</v>
      </c>
      <c r="G3210" s="20" t="n">
        <f aca="false">INDEX(Filtro1!$C$10:$BS$107,F3210,E3210)</f>
        <v>581</v>
      </c>
      <c r="H3210" s="19" t="n">
        <f aca="false">H3114+1</f>
        <v>34</v>
      </c>
      <c r="I3210" s="19" t="n">
        <f aca="false">I3114</f>
        <v>38</v>
      </c>
      <c r="J3210" s="20" t="n">
        <f aca="false">INDEX(Filtro2!$D$11:$BR$106,I3210,H3210)</f>
        <v>2457</v>
      </c>
      <c r="L3210" s="0" t="n">
        <v>-2703</v>
      </c>
      <c r="M3210" s="0" t="n">
        <v>-2291.66666666667</v>
      </c>
      <c r="N3210" s="0" t="n">
        <v>-1860.84</v>
      </c>
    </row>
    <row r="3211" customFormat="false" ht="15" hidden="false" customHeight="false" outlineLevel="0" collapsed="false">
      <c r="B3211" s="19" t="n">
        <f aca="false">B3111+1</f>
        <v>33</v>
      </c>
      <c r="C3211" s="19" t="n">
        <f aca="false">C3111</f>
        <v>7</v>
      </c>
      <c r="D3211" s="20" t="n">
        <f aca="false">INDEX(Imagen!$B$9:$BT$108,C3211,B3211)</f>
        <v>-4</v>
      </c>
      <c r="E3211" s="19" t="n">
        <f aca="false">E3113+1</f>
        <v>33</v>
      </c>
      <c r="F3211" s="19" t="n">
        <f aca="false">F3113</f>
        <v>71</v>
      </c>
      <c r="G3211" s="20" t="n">
        <f aca="false">INDEX(Filtro1!$C$10:$BS$107,F3211,E3211)</f>
        <v>391</v>
      </c>
      <c r="H3211" s="19" t="n">
        <f aca="false">H3115+1</f>
        <v>34</v>
      </c>
      <c r="I3211" s="19" t="n">
        <f aca="false">I3115</f>
        <v>39</v>
      </c>
      <c r="J3211" s="20" t="n">
        <f aca="false">INDEX(Filtro2!$D$11:$BR$106,I3211,H3211)</f>
        <v>-46</v>
      </c>
      <c r="L3211" s="0" t="n">
        <v>-2702</v>
      </c>
      <c r="M3211" s="0" t="n">
        <v>-2290.55555555556</v>
      </c>
      <c r="N3211" s="0" t="n">
        <v>-1858.44</v>
      </c>
    </row>
    <row r="3212" customFormat="false" ht="15" hidden="false" customHeight="false" outlineLevel="0" collapsed="false">
      <c r="B3212" s="19" t="n">
        <f aca="false">B3112+1</f>
        <v>33</v>
      </c>
      <c r="C3212" s="19" t="n">
        <f aca="false">C3112</f>
        <v>8</v>
      </c>
      <c r="D3212" s="20" t="n">
        <f aca="false">INDEX(Imagen!$B$9:$BT$108,C3212,B3212)</f>
        <v>2</v>
      </c>
      <c r="E3212" s="19" t="n">
        <f aca="false">E3114+1</f>
        <v>33</v>
      </c>
      <c r="F3212" s="19" t="n">
        <f aca="false">F3114</f>
        <v>72</v>
      </c>
      <c r="G3212" s="20" t="n">
        <f aca="false">INDEX(Filtro1!$C$10:$BS$107,F3212,E3212)</f>
        <v>-244</v>
      </c>
      <c r="H3212" s="19" t="n">
        <f aca="false">H3116+1</f>
        <v>34</v>
      </c>
      <c r="I3212" s="19" t="n">
        <f aca="false">I3116</f>
        <v>40</v>
      </c>
      <c r="J3212" s="20" t="n">
        <f aca="false">INDEX(Filtro2!$D$11:$BR$106,I3212,H3212)</f>
        <v>-317</v>
      </c>
      <c r="L3212" s="0" t="n">
        <v>-2701</v>
      </c>
      <c r="M3212" s="0" t="n">
        <v>-2284.22222222222</v>
      </c>
      <c r="N3212" s="0" t="n">
        <v>-1857.56</v>
      </c>
    </row>
    <row r="3213" customFormat="false" ht="15" hidden="false" customHeight="false" outlineLevel="0" collapsed="false">
      <c r="B3213" s="19" t="n">
        <f aca="false">B3113+1</f>
        <v>33</v>
      </c>
      <c r="C3213" s="19" t="n">
        <f aca="false">C3113</f>
        <v>9</v>
      </c>
      <c r="D3213" s="20" t="n">
        <f aca="false">INDEX(Imagen!$B$9:$BT$108,C3213,B3213)</f>
        <v>2</v>
      </c>
      <c r="E3213" s="19" t="n">
        <f aca="false">E3115+1</f>
        <v>33</v>
      </c>
      <c r="F3213" s="19" t="n">
        <f aca="false">F3115</f>
        <v>73</v>
      </c>
      <c r="G3213" s="20" t="n">
        <f aca="false">INDEX(Filtro1!$C$10:$BS$107,F3213,E3213)</f>
        <v>-187</v>
      </c>
      <c r="H3213" s="19" t="n">
        <f aca="false">H3117+1</f>
        <v>34</v>
      </c>
      <c r="I3213" s="19" t="n">
        <f aca="false">I3117</f>
        <v>41</v>
      </c>
      <c r="J3213" s="20" t="n">
        <f aca="false">INDEX(Filtro2!$D$11:$BR$106,I3213,H3213)</f>
        <v>-825</v>
      </c>
      <c r="L3213" s="0" t="n">
        <v>-2700</v>
      </c>
      <c r="M3213" s="0" t="n">
        <v>-2283.66666666667</v>
      </c>
      <c r="N3213" s="0" t="n">
        <v>-1855.72</v>
      </c>
    </row>
    <row r="3214" customFormat="false" ht="15" hidden="false" customHeight="false" outlineLevel="0" collapsed="false">
      <c r="B3214" s="19" t="n">
        <f aca="false">B3114+1</f>
        <v>33</v>
      </c>
      <c r="C3214" s="19" t="n">
        <f aca="false">C3114</f>
        <v>10</v>
      </c>
      <c r="D3214" s="20" t="n">
        <f aca="false">INDEX(Imagen!$B$9:$BT$108,C3214,B3214)</f>
        <v>97</v>
      </c>
      <c r="E3214" s="19" t="n">
        <f aca="false">E3116+1</f>
        <v>33</v>
      </c>
      <c r="F3214" s="19" t="n">
        <f aca="false">F3116</f>
        <v>74</v>
      </c>
      <c r="G3214" s="20" t="n">
        <f aca="false">INDEX(Filtro1!$C$10:$BS$107,F3214,E3214)</f>
        <v>10</v>
      </c>
      <c r="H3214" s="19" t="n">
        <f aca="false">H3118+1</f>
        <v>34</v>
      </c>
      <c r="I3214" s="19" t="n">
        <f aca="false">I3118</f>
        <v>42</v>
      </c>
      <c r="J3214" s="20" t="n">
        <f aca="false">INDEX(Filtro2!$D$11:$BR$106,I3214,H3214)</f>
        <v>-240</v>
      </c>
      <c r="L3214" s="0" t="n">
        <v>-2698</v>
      </c>
      <c r="M3214" s="0" t="n">
        <v>-2282.44444444444</v>
      </c>
      <c r="N3214" s="0" t="n">
        <v>-1855.28</v>
      </c>
    </row>
    <row r="3215" customFormat="false" ht="15" hidden="false" customHeight="false" outlineLevel="0" collapsed="false">
      <c r="B3215" s="19" t="n">
        <f aca="false">B3115+1</f>
        <v>33</v>
      </c>
      <c r="C3215" s="19" t="n">
        <f aca="false">C3115</f>
        <v>11</v>
      </c>
      <c r="D3215" s="20" t="n">
        <f aca="false">INDEX(Imagen!$B$9:$BT$108,C3215,B3215)</f>
        <v>151</v>
      </c>
      <c r="E3215" s="19" t="n">
        <f aca="false">E3117+1</f>
        <v>33</v>
      </c>
      <c r="F3215" s="19" t="n">
        <f aca="false">F3117</f>
        <v>75</v>
      </c>
      <c r="G3215" s="20" t="n">
        <f aca="false">INDEX(Filtro1!$C$10:$BS$107,F3215,E3215)</f>
        <v>-16</v>
      </c>
      <c r="H3215" s="19" t="n">
        <f aca="false">H3119+1</f>
        <v>34</v>
      </c>
      <c r="I3215" s="19" t="n">
        <f aca="false">I3119</f>
        <v>43</v>
      </c>
      <c r="J3215" s="20" t="n">
        <f aca="false">INDEX(Filtro2!$D$11:$BR$106,I3215,H3215)</f>
        <v>283</v>
      </c>
      <c r="L3215" s="0" t="n">
        <v>-2698</v>
      </c>
      <c r="M3215" s="0" t="n">
        <v>-2282.44444444444</v>
      </c>
      <c r="N3215" s="0" t="n">
        <v>-1854.12</v>
      </c>
    </row>
    <row r="3216" customFormat="false" ht="15" hidden="false" customHeight="false" outlineLevel="0" collapsed="false">
      <c r="B3216" s="19" t="n">
        <f aca="false">B3116+1</f>
        <v>33</v>
      </c>
      <c r="C3216" s="19" t="n">
        <f aca="false">C3116</f>
        <v>12</v>
      </c>
      <c r="D3216" s="20" t="n">
        <f aca="false">INDEX(Imagen!$B$9:$BT$108,C3216,B3216)</f>
        <v>368</v>
      </c>
      <c r="E3216" s="19" t="n">
        <f aca="false">E3118+1</f>
        <v>33</v>
      </c>
      <c r="F3216" s="19" t="n">
        <f aca="false">F3118</f>
        <v>76</v>
      </c>
      <c r="G3216" s="20" t="n">
        <f aca="false">INDEX(Filtro1!$C$10:$BS$107,F3216,E3216)</f>
        <v>20</v>
      </c>
      <c r="H3216" s="19" t="n">
        <f aca="false">H3120+1</f>
        <v>34</v>
      </c>
      <c r="I3216" s="19" t="n">
        <f aca="false">I3120</f>
        <v>44</v>
      </c>
      <c r="J3216" s="20" t="n">
        <f aca="false">INDEX(Filtro2!$D$11:$BR$106,I3216,H3216)</f>
        <v>127</v>
      </c>
      <c r="L3216" s="0" t="n">
        <v>-2698</v>
      </c>
      <c r="M3216" s="0" t="n">
        <v>-2282.11111111111</v>
      </c>
      <c r="N3216" s="0" t="n">
        <v>-1853.48</v>
      </c>
    </row>
    <row r="3217" customFormat="false" ht="15" hidden="false" customHeight="false" outlineLevel="0" collapsed="false">
      <c r="B3217" s="19" t="n">
        <f aca="false">B3117+1</f>
        <v>33</v>
      </c>
      <c r="C3217" s="19" t="n">
        <f aca="false">C3117</f>
        <v>13</v>
      </c>
      <c r="D3217" s="20" t="n">
        <f aca="false">INDEX(Imagen!$B$9:$BT$108,C3217,B3217)</f>
        <v>777</v>
      </c>
      <c r="E3217" s="19" t="n">
        <f aca="false">E3119+1</f>
        <v>33</v>
      </c>
      <c r="F3217" s="19" t="n">
        <f aca="false">F3119</f>
        <v>77</v>
      </c>
      <c r="G3217" s="20" t="n">
        <f aca="false">INDEX(Filtro1!$C$10:$BS$107,F3217,E3217)</f>
        <v>46</v>
      </c>
      <c r="H3217" s="19" t="n">
        <f aca="false">H3121+1</f>
        <v>34</v>
      </c>
      <c r="I3217" s="19" t="n">
        <f aca="false">I3121</f>
        <v>45</v>
      </c>
      <c r="J3217" s="20" t="n">
        <f aca="false">INDEX(Filtro2!$D$11:$BR$106,I3217,H3217)</f>
        <v>-62</v>
      </c>
      <c r="L3217" s="0" t="n">
        <v>-2695</v>
      </c>
      <c r="M3217" s="0" t="n">
        <v>-2281.55555555556</v>
      </c>
      <c r="N3217" s="0" t="n">
        <v>-1852.52</v>
      </c>
    </row>
    <row r="3218" customFormat="false" ht="15" hidden="false" customHeight="false" outlineLevel="0" collapsed="false">
      <c r="B3218" s="19" t="n">
        <f aca="false">B3118+1</f>
        <v>33</v>
      </c>
      <c r="C3218" s="19" t="n">
        <f aca="false">C3118</f>
        <v>14</v>
      </c>
      <c r="D3218" s="20" t="n">
        <f aca="false">INDEX(Imagen!$B$9:$BT$108,C3218,B3218)</f>
        <v>906</v>
      </c>
      <c r="E3218" s="19" t="n">
        <f aca="false">E3120+1</f>
        <v>33</v>
      </c>
      <c r="F3218" s="19" t="n">
        <f aca="false">F3120</f>
        <v>78</v>
      </c>
      <c r="G3218" s="20" t="n">
        <f aca="false">INDEX(Filtro1!$C$10:$BS$107,F3218,E3218)</f>
        <v>1051</v>
      </c>
      <c r="H3218" s="19" t="n">
        <f aca="false">H3122+1</f>
        <v>34</v>
      </c>
      <c r="I3218" s="19" t="n">
        <f aca="false">I3122</f>
        <v>46</v>
      </c>
      <c r="J3218" s="20" t="n">
        <f aca="false">INDEX(Filtro2!$D$11:$BR$106,I3218,H3218)</f>
        <v>-194</v>
      </c>
      <c r="L3218" s="0" t="n">
        <v>-2692</v>
      </c>
      <c r="M3218" s="0" t="n">
        <v>-2278.33333333333</v>
      </c>
      <c r="N3218" s="0" t="n">
        <v>-1847.96</v>
      </c>
    </row>
    <row r="3219" customFormat="false" ht="15" hidden="false" customHeight="false" outlineLevel="0" collapsed="false">
      <c r="B3219" s="19" t="n">
        <f aca="false">B3119+1</f>
        <v>33</v>
      </c>
      <c r="C3219" s="19" t="n">
        <f aca="false">C3119</f>
        <v>15</v>
      </c>
      <c r="D3219" s="20" t="n">
        <f aca="false">INDEX(Imagen!$B$9:$BT$108,C3219,B3219)</f>
        <v>614</v>
      </c>
      <c r="E3219" s="19" t="n">
        <f aca="false">E3121+1</f>
        <v>33</v>
      </c>
      <c r="F3219" s="19" t="n">
        <f aca="false">F3121</f>
        <v>79</v>
      </c>
      <c r="G3219" s="20" t="n">
        <f aca="false">INDEX(Filtro1!$C$10:$BS$107,F3219,E3219)</f>
        <v>2107</v>
      </c>
      <c r="H3219" s="19" t="n">
        <f aca="false">H3123+1</f>
        <v>34</v>
      </c>
      <c r="I3219" s="19" t="n">
        <f aca="false">I3123</f>
        <v>47</v>
      </c>
      <c r="J3219" s="20" t="n">
        <f aca="false">INDEX(Filtro2!$D$11:$BR$106,I3219,H3219)</f>
        <v>-422</v>
      </c>
      <c r="L3219" s="0" t="n">
        <v>-2685</v>
      </c>
      <c r="M3219" s="0" t="n">
        <v>-2276</v>
      </c>
      <c r="N3219" s="0" t="n">
        <v>-1845.2</v>
      </c>
    </row>
    <row r="3220" customFormat="false" ht="15" hidden="false" customHeight="false" outlineLevel="0" collapsed="false">
      <c r="B3220" s="19" t="n">
        <f aca="false">B3120+1</f>
        <v>33</v>
      </c>
      <c r="C3220" s="19" t="n">
        <f aca="false">C3120</f>
        <v>16</v>
      </c>
      <c r="D3220" s="20" t="n">
        <f aca="false">INDEX(Imagen!$B$9:$BT$108,C3220,B3220)</f>
        <v>92</v>
      </c>
      <c r="E3220" s="19" t="n">
        <f aca="false">E3122+1</f>
        <v>33</v>
      </c>
      <c r="F3220" s="19" t="n">
        <f aca="false">F3122</f>
        <v>80</v>
      </c>
      <c r="G3220" s="20" t="n">
        <f aca="false">INDEX(Filtro1!$C$10:$BS$107,F3220,E3220)</f>
        <v>3056</v>
      </c>
      <c r="H3220" s="19" t="n">
        <f aca="false">H3124+1</f>
        <v>34</v>
      </c>
      <c r="I3220" s="19" t="n">
        <f aca="false">I3124</f>
        <v>48</v>
      </c>
      <c r="J3220" s="20" t="n">
        <f aca="false">INDEX(Filtro2!$D$11:$BR$106,I3220,H3220)</f>
        <v>-428</v>
      </c>
      <c r="L3220" s="0" t="n">
        <v>-2683</v>
      </c>
      <c r="M3220" s="0" t="n">
        <v>-2276</v>
      </c>
      <c r="N3220" s="0" t="n">
        <v>-1842.8</v>
      </c>
    </row>
    <row r="3221" customFormat="false" ht="15" hidden="false" customHeight="false" outlineLevel="0" collapsed="false">
      <c r="B3221" s="19" t="n">
        <f aca="false">B3121+1</f>
        <v>33</v>
      </c>
      <c r="C3221" s="19" t="n">
        <f aca="false">C3121</f>
        <v>17</v>
      </c>
      <c r="D3221" s="20" t="n">
        <f aca="false">INDEX(Imagen!$B$9:$BT$108,C3221,B3221)</f>
        <v>72</v>
      </c>
      <c r="E3221" s="19" t="n">
        <f aca="false">E3123+1</f>
        <v>33</v>
      </c>
      <c r="F3221" s="19" t="n">
        <f aca="false">F3123</f>
        <v>81</v>
      </c>
      <c r="G3221" s="20" t="n">
        <f aca="false">INDEX(Filtro1!$C$10:$BS$107,F3221,E3221)</f>
        <v>3163</v>
      </c>
      <c r="H3221" s="19" t="n">
        <f aca="false">H3125+1</f>
        <v>34</v>
      </c>
      <c r="I3221" s="19" t="n">
        <f aca="false">I3125</f>
        <v>49</v>
      </c>
      <c r="J3221" s="20" t="n">
        <f aca="false">INDEX(Filtro2!$D$11:$BR$106,I3221,H3221)</f>
        <v>-187</v>
      </c>
      <c r="L3221" s="0" t="n">
        <v>-2680</v>
      </c>
      <c r="M3221" s="0" t="n">
        <v>-2272.88888888889</v>
      </c>
      <c r="N3221" s="0" t="n">
        <v>-1841</v>
      </c>
    </row>
    <row r="3222" customFormat="false" ht="15" hidden="false" customHeight="false" outlineLevel="0" collapsed="false">
      <c r="B3222" s="19" t="n">
        <f aca="false">B3122+1</f>
        <v>33</v>
      </c>
      <c r="C3222" s="19" t="n">
        <f aca="false">C3122</f>
        <v>18</v>
      </c>
      <c r="D3222" s="20" t="n">
        <f aca="false">INDEX(Imagen!$B$9:$BT$108,C3222,B3222)</f>
        <v>70</v>
      </c>
      <c r="E3222" s="19" t="n">
        <f aca="false">E3124+1</f>
        <v>33</v>
      </c>
      <c r="F3222" s="19" t="n">
        <f aca="false">F3124</f>
        <v>82</v>
      </c>
      <c r="G3222" s="20" t="n">
        <f aca="false">INDEX(Filtro1!$C$10:$BS$107,F3222,E3222)</f>
        <v>3231</v>
      </c>
      <c r="H3222" s="19" t="n">
        <f aca="false">H3126+1</f>
        <v>34</v>
      </c>
      <c r="I3222" s="19" t="n">
        <f aca="false">I3126</f>
        <v>50</v>
      </c>
      <c r="J3222" s="20" t="n">
        <f aca="false">INDEX(Filtro2!$D$11:$BR$106,I3222,H3222)</f>
        <v>-161</v>
      </c>
      <c r="L3222" s="0" t="n">
        <v>-2679</v>
      </c>
      <c r="M3222" s="0" t="n">
        <v>-2270.66666666667</v>
      </c>
      <c r="N3222" s="0" t="n">
        <v>-1840.16</v>
      </c>
    </row>
    <row r="3223" customFormat="false" ht="15" hidden="false" customHeight="false" outlineLevel="0" collapsed="false">
      <c r="B3223" s="19" t="n">
        <f aca="false">B3123+1</f>
        <v>33</v>
      </c>
      <c r="C3223" s="19" t="n">
        <f aca="false">C3123</f>
        <v>19</v>
      </c>
      <c r="D3223" s="20" t="n">
        <f aca="false">INDEX(Imagen!$B$9:$BT$108,C3223,B3223)</f>
        <v>80</v>
      </c>
      <c r="E3223" s="19" t="n">
        <f aca="false">E3125+1</f>
        <v>33</v>
      </c>
      <c r="F3223" s="19" t="n">
        <f aca="false">F3125</f>
        <v>83</v>
      </c>
      <c r="G3223" s="20" t="n">
        <f aca="false">INDEX(Filtro1!$C$10:$BS$107,F3223,E3223)</f>
        <v>-257</v>
      </c>
      <c r="H3223" s="19" t="n">
        <f aca="false">H3127+1</f>
        <v>34</v>
      </c>
      <c r="I3223" s="19" t="n">
        <f aca="false">I3127</f>
        <v>51</v>
      </c>
      <c r="J3223" s="20" t="n">
        <f aca="false">INDEX(Filtro2!$D$11:$BR$106,I3223,H3223)</f>
        <v>-46</v>
      </c>
      <c r="L3223" s="0" t="n">
        <v>-2678</v>
      </c>
      <c r="M3223" s="0" t="n">
        <v>-2266.88888888889</v>
      </c>
      <c r="N3223" s="0" t="n">
        <v>-1834.4</v>
      </c>
    </row>
    <row r="3224" customFormat="false" ht="15" hidden="false" customHeight="false" outlineLevel="0" collapsed="false">
      <c r="B3224" s="19" t="n">
        <f aca="false">B3124+1</f>
        <v>33</v>
      </c>
      <c r="C3224" s="19" t="n">
        <f aca="false">C3124</f>
        <v>20</v>
      </c>
      <c r="D3224" s="20" t="n">
        <f aca="false">INDEX(Imagen!$B$9:$BT$108,C3224,B3224)</f>
        <v>96</v>
      </c>
      <c r="E3224" s="19" t="n">
        <f aca="false">E3126+1</f>
        <v>33</v>
      </c>
      <c r="F3224" s="19" t="n">
        <f aca="false">F3126</f>
        <v>84</v>
      </c>
      <c r="G3224" s="20" t="n">
        <f aca="false">INDEX(Filtro1!$C$10:$BS$107,F3224,E3224)</f>
        <v>-176</v>
      </c>
      <c r="H3224" s="19" t="n">
        <f aca="false">H3128+1</f>
        <v>34</v>
      </c>
      <c r="I3224" s="19" t="n">
        <f aca="false">I3128</f>
        <v>52</v>
      </c>
      <c r="J3224" s="20" t="n">
        <f aca="false">INDEX(Filtro2!$D$11:$BR$106,I3224,H3224)</f>
        <v>49</v>
      </c>
      <c r="L3224" s="0" t="n">
        <v>-2674</v>
      </c>
      <c r="M3224" s="0" t="n">
        <v>-2266.55555555556</v>
      </c>
      <c r="N3224" s="0" t="n">
        <v>-1832.88</v>
      </c>
    </row>
    <row r="3225" customFormat="false" ht="15" hidden="false" customHeight="false" outlineLevel="0" collapsed="false">
      <c r="B3225" s="19" t="n">
        <f aca="false">B3125+1</f>
        <v>33</v>
      </c>
      <c r="C3225" s="19" t="n">
        <f aca="false">C3125</f>
        <v>21</v>
      </c>
      <c r="D3225" s="20" t="n">
        <f aca="false">INDEX(Imagen!$B$9:$BT$108,C3225,B3225)</f>
        <v>94</v>
      </c>
      <c r="E3225" s="19" t="n">
        <f aca="false">E3127+1</f>
        <v>33</v>
      </c>
      <c r="F3225" s="19" t="n">
        <f aca="false">F3127</f>
        <v>85</v>
      </c>
      <c r="G3225" s="20" t="n">
        <f aca="false">INDEX(Filtro1!$C$10:$BS$107,F3225,E3225)</f>
        <v>239</v>
      </c>
      <c r="H3225" s="19" t="n">
        <f aca="false">H3129+1</f>
        <v>34</v>
      </c>
      <c r="I3225" s="19" t="n">
        <f aca="false">I3129</f>
        <v>53</v>
      </c>
      <c r="J3225" s="20" t="n">
        <f aca="false">INDEX(Filtro2!$D$11:$BR$106,I3225,H3225)</f>
        <v>-29</v>
      </c>
      <c r="L3225" s="0" t="n">
        <v>-2672</v>
      </c>
      <c r="M3225" s="0" t="n">
        <v>-2264.66666666667</v>
      </c>
      <c r="N3225" s="0" t="n">
        <v>-1832.36</v>
      </c>
    </row>
    <row r="3226" customFormat="false" ht="15" hidden="false" customHeight="false" outlineLevel="0" collapsed="false">
      <c r="B3226" s="19" t="n">
        <f aca="false">B3126+1</f>
        <v>33</v>
      </c>
      <c r="C3226" s="19" t="n">
        <f aca="false">C3126</f>
        <v>22</v>
      </c>
      <c r="D3226" s="20" t="n">
        <f aca="false">INDEX(Imagen!$B$9:$BT$108,C3226,B3226)</f>
        <v>98</v>
      </c>
      <c r="E3226" s="19" t="n">
        <f aca="false">E3128+1</f>
        <v>33</v>
      </c>
      <c r="F3226" s="19" t="n">
        <f aca="false">F3128</f>
        <v>86</v>
      </c>
      <c r="G3226" s="20" t="n">
        <f aca="false">INDEX(Filtro1!$C$10:$BS$107,F3226,E3226)</f>
        <v>221</v>
      </c>
      <c r="H3226" s="19" t="n">
        <f aca="false">H3130+1</f>
        <v>34</v>
      </c>
      <c r="I3226" s="19" t="n">
        <f aca="false">I3130</f>
        <v>54</v>
      </c>
      <c r="J3226" s="20" t="n">
        <f aca="false">INDEX(Filtro2!$D$11:$BR$106,I3226,H3226)</f>
        <v>-99</v>
      </c>
      <c r="L3226" s="0" t="n">
        <v>-2671</v>
      </c>
      <c r="M3226" s="0" t="n">
        <v>-2263.88888888889</v>
      </c>
      <c r="N3226" s="0" t="n">
        <v>-1828.76</v>
      </c>
    </row>
    <row r="3227" customFormat="false" ht="15" hidden="false" customHeight="false" outlineLevel="0" collapsed="false">
      <c r="B3227" s="19" t="n">
        <f aca="false">B3127+1</f>
        <v>33</v>
      </c>
      <c r="C3227" s="19" t="n">
        <f aca="false">C3127</f>
        <v>23</v>
      </c>
      <c r="D3227" s="20" t="n">
        <f aca="false">INDEX(Imagen!$B$9:$BT$108,C3227,B3227)</f>
        <v>65</v>
      </c>
      <c r="E3227" s="19" t="n">
        <f aca="false">E3129+1</f>
        <v>33</v>
      </c>
      <c r="F3227" s="19" t="n">
        <f aca="false">F3129</f>
        <v>87</v>
      </c>
      <c r="G3227" s="20" t="n">
        <f aca="false">INDEX(Filtro1!$C$10:$BS$107,F3227,E3227)</f>
        <v>322</v>
      </c>
      <c r="H3227" s="19" t="n">
        <f aca="false">H3131+1</f>
        <v>34</v>
      </c>
      <c r="I3227" s="19" t="n">
        <f aca="false">I3131</f>
        <v>55</v>
      </c>
      <c r="J3227" s="20" t="n">
        <f aca="false">INDEX(Filtro2!$D$11:$BR$106,I3227,H3227)</f>
        <v>-33</v>
      </c>
      <c r="L3227" s="0" t="n">
        <v>-2670</v>
      </c>
      <c r="M3227" s="0" t="n">
        <v>-2262.77777777778</v>
      </c>
      <c r="N3227" s="0" t="n">
        <v>-1822.2</v>
      </c>
    </row>
    <row r="3228" customFormat="false" ht="15" hidden="false" customHeight="false" outlineLevel="0" collapsed="false">
      <c r="B3228" s="19" t="n">
        <f aca="false">B3128+1</f>
        <v>33</v>
      </c>
      <c r="C3228" s="19" t="n">
        <f aca="false">C3128</f>
        <v>24</v>
      </c>
      <c r="D3228" s="20" t="n">
        <f aca="false">INDEX(Imagen!$B$9:$BT$108,C3228,B3228)</f>
        <v>31</v>
      </c>
      <c r="E3228" s="19" t="n">
        <f aca="false">E3130+1</f>
        <v>33</v>
      </c>
      <c r="F3228" s="19" t="n">
        <f aca="false">F3130</f>
        <v>88</v>
      </c>
      <c r="G3228" s="20" t="n">
        <f aca="false">INDEX(Filtro1!$C$10:$BS$107,F3228,E3228)</f>
        <v>-93</v>
      </c>
      <c r="H3228" s="19" t="n">
        <f aca="false">H3132+1</f>
        <v>34</v>
      </c>
      <c r="I3228" s="19" t="n">
        <f aca="false">I3132</f>
        <v>56</v>
      </c>
      <c r="J3228" s="20" t="n">
        <f aca="false">INDEX(Filtro2!$D$11:$BR$106,I3228,H3228)</f>
        <v>54</v>
      </c>
      <c r="L3228" s="0" t="n">
        <v>-2670</v>
      </c>
      <c r="M3228" s="0" t="n">
        <v>-2261.66666666667</v>
      </c>
      <c r="N3228" s="0" t="n">
        <v>-1821.88</v>
      </c>
    </row>
    <row r="3229" customFormat="false" ht="15" hidden="false" customHeight="false" outlineLevel="0" collapsed="false">
      <c r="B3229" s="19" t="n">
        <f aca="false">B3129+1</f>
        <v>33</v>
      </c>
      <c r="C3229" s="19" t="n">
        <f aca="false">C3129</f>
        <v>25</v>
      </c>
      <c r="D3229" s="20" t="n">
        <f aca="false">INDEX(Imagen!$B$9:$BT$108,C3229,B3229)</f>
        <v>28</v>
      </c>
      <c r="E3229" s="19" t="n">
        <f aca="false">E3131+1</f>
        <v>33</v>
      </c>
      <c r="F3229" s="19" t="n">
        <f aca="false">F3131</f>
        <v>89</v>
      </c>
      <c r="G3229" s="20" t="n">
        <f aca="false">INDEX(Filtro1!$C$10:$BS$107,F3229,E3229)</f>
        <v>303</v>
      </c>
      <c r="H3229" s="19" t="n">
        <f aca="false">H3133+1</f>
        <v>34</v>
      </c>
      <c r="I3229" s="19" t="n">
        <f aca="false">I3133</f>
        <v>57</v>
      </c>
      <c r="J3229" s="20" t="n">
        <f aca="false">INDEX(Filtro2!$D$11:$BR$106,I3229,H3229)</f>
        <v>71</v>
      </c>
      <c r="L3229" s="0" t="n">
        <v>-2667</v>
      </c>
      <c r="M3229" s="0" t="n">
        <v>-2255.44444444444</v>
      </c>
      <c r="N3229" s="0" t="n">
        <v>-1816.8</v>
      </c>
    </row>
    <row r="3230" customFormat="false" ht="15" hidden="false" customHeight="false" outlineLevel="0" collapsed="false">
      <c r="B3230" s="19" t="n">
        <f aca="false">B3130+1</f>
        <v>33</v>
      </c>
      <c r="C3230" s="19" t="n">
        <f aca="false">C3130</f>
        <v>26</v>
      </c>
      <c r="D3230" s="20" t="n">
        <f aca="false">INDEX(Imagen!$B$9:$BT$108,C3230,B3230)</f>
        <v>34</v>
      </c>
      <c r="E3230" s="19" t="n">
        <f aca="false">E3132+1</f>
        <v>33</v>
      </c>
      <c r="F3230" s="19" t="n">
        <f aca="false">F3132</f>
        <v>90</v>
      </c>
      <c r="G3230" s="20" t="n">
        <f aca="false">INDEX(Filtro1!$C$10:$BS$107,F3230,E3230)</f>
        <v>825</v>
      </c>
      <c r="H3230" s="19" t="n">
        <f aca="false">H3134+1</f>
        <v>34</v>
      </c>
      <c r="I3230" s="19" t="n">
        <f aca="false">I3134</f>
        <v>58</v>
      </c>
      <c r="J3230" s="20" t="n">
        <f aca="false">INDEX(Filtro2!$D$11:$BR$106,I3230,H3230)</f>
        <v>-1</v>
      </c>
      <c r="L3230" s="0" t="n">
        <v>-2662</v>
      </c>
      <c r="M3230" s="0" t="n">
        <v>-2254.11111111111</v>
      </c>
      <c r="N3230" s="0" t="n">
        <v>-1809.6</v>
      </c>
    </row>
    <row r="3231" customFormat="false" ht="15" hidden="false" customHeight="false" outlineLevel="0" collapsed="false">
      <c r="B3231" s="19" t="n">
        <f aca="false">B3131+1</f>
        <v>33</v>
      </c>
      <c r="C3231" s="19" t="n">
        <f aca="false">C3131</f>
        <v>27</v>
      </c>
      <c r="D3231" s="20" t="n">
        <f aca="false">INDEX(Imagen!$B$9:$BT$108,C3231,B3231)</f>
        <v>38</v>
      </c>
      <c r="E3231" s="19" t="n">
        <f aca="false">E3133+1</f>
        <v>33</v>
      </c>
      <c r="F3231" s="19" t="n">
        <f aca="false">F3133</f>
        <v>91</v>
      </c>
      <c r="G3231" s="20" t="n">
        <f aca="false">INDEX(Filtro1!$C$10:$BS$107,F3231,E3231)</f>
        <v>838</v>
      </c>
      <c r="H3231" s="19" t="n">
        <f aca="false">H3135+1</f>
        <v>34</v>
      </c>
      <c r="I3231" s="19" t="n">
        <f aca="false">I3135</f>
        <v>59</v>
      </c>
      <c r="J3231" s="20" t="n">
        <f aca="false">INDEX(Filtro2!$D$11:$BR$106,I3231,H3231)</f>
        <v>34</v>
      </c>
      <c r="L3231" s="0" t="n">
        <v>-2661</v>
      </c>
      <c r="M3231" s="0" t="n">
        <v>-2250.77777777778</v>
      </c>
      <c r="N3231" s="0" t="n">
        <v>-1806.44</v>
      </c>
    </row>
    <row r="3232" customFormat="false" ht="15" hidden="false" customHeight="false" outlineLevel="0" collapsed="false">
      <c r="B3232" s="19" t="n">
        <f aca="false">B3132+1</f>
        <v>33</v>
      </c>
      <c r="C3232" s="19" t="n">
        <f aca="false">C3132</f>
        <v>28</v>
      </c>
      <c r="D3232" s="20" t="n">
        <f aca="false">INDEX(Imagen!$B$9:$BT$108,C3232,B3232)</f>
        <v>59</v>
      </c>
      <c r="E3232" s="19" t="n">
        <f aca="false">E3134+1</f>
        <v>33</v>
      </c>
      <c r="F3232" s="19" t="n">
        <f aca="false">F3134</f>
        <v>92</v>
      </c>
      <c r="G3232" s="20" t="n">
        <f aca="false">INDEX(Filtro1!$C$10:$BS$107,F3232,E3232)</f>
        <v>-3611</v>
      </c>
      <c r="H3232" s="19" t="n">
        <f aca="false">H3136+1</f>
        <v>34</v>
      </c>
      <c r="I3232" s="19" t="n">
        <f aca="false">I3136</f>
        <v>60</v>
      </c>
      <c r="J3232" s="20" t="n">
        <f aca="false">INDEX(Filtro2!$D$11:$BR$106,I3232,H3232)</f>
        <v>33</v>
      </c>
      <c r="L3232" s="0" t="n">
        <v>-2660</v>
      </c>
      <c r="M3232" s="0" t="n">
        <v>-2249.22222222222</v>
      </c>
      <c r="N3232" s="0" t="n">
        <v>-1805.8</v>
      </c>
    </row>
    <row r="3233" customFormat="false" ht="15" hidden="false" customHeight="false" outlineLevel="0" collapsed="false">
      <c r="B3233" s="19" t="n">
        <f aca="false">B3133+1</f>
        <v>33</v>
      </c>
      <c r="C3233" s="19" t="n">
        <f aca="false">C3133</f>
        <v>29</v>
      </c>
      <c r="D3233" s="20" t="n">
        <f aca="false">INDEX(Imagen!$B$9:$BT$108,C3233,B3233)</f>
        <v>89</v>
      </c>
      <c r="E3233" s="19" t="n">
        <f aca="false">E3135+1</f>
        <v>33</v>
      </c>
      <c r="F3233" s="19" t="n">
        <f aca="false">F3135</f>
        <v>93</v>
      </c>
      <c r="G3233" s="20" t="n">
        <f aca="false">INDEX(Filtro1!$C$10:$BS$107,F3233,E3233)</f>
        <v>9650</v>
      </c>
      <c r="H3233" s="19" t="n">
        <f aca="false">H3137+1</f>
        <v>34</v>
      </c>
      <c r="I3233" s="19" t="n">
        <f aca="false">I3137</f>
        <v>61</v>
      </c>
      <c r="J3233" s="20" t="n">
        <f aca="false">INDEX(Filtro2!$D$11:$BR$106,I3233,H3233)</f>
        <v>69</v>
      </c>
      <c r="L3233" s="0" t="n">
        <v>-2660</v>
      </c>
      <c r="M3233" s="0" t="n">
        <v>-2248.66666666667</v>
      </c>
      <c r="N3233" s="0" t="n">
        <v>-1801</v>
      </c>
    </row>
    <row r="3234" customFormat="false" ht="15" hidden="false" customHeight="false" outlineLevel="0" collapsed="false">
      <c r="B3234" s="19" t="n">
        <f aca="false">B3134+1</f>
        <v>33</v>
      </c>
      <c r="C3234" s="19" t="n">
        <f aca="false">C3134</f>
        <v>30</v>
      </c>
      <c r="D3234" s="20" t="n">
        <f aca="false">INDEX(Imagen!$B$9:$BT$108,C3234,B3234)</f>
        <v>75</v>
      </c>
      <c r="E3234" s="19" t="n">
        <f aca="false">E3136+1</f>
        <v>33</v>
      </c>
      <c r="F3234" s="19" t="n">
        <f aca="false">F3136</f>
        <v>94</v>
      </c>
      <c r="G3234" s="20" t="n">
        <f aca="false">INDEX(Filtro1!$C$10:$BS$107,F3234,E3234)</f>
        <v>7288</v>
      </c>
      <c r="H3234" s="19" t="n">
        <f aca="false">H3138+1</f>
        <v>34</v>
      </c>
      <c r="I3234" s="19" t="n">
        <f aca="false">I3138</f>
        <v>62</v>
      </c>
      <c r="J3234" s="20" t="n">
        <f aca="false">INDEX(Filtro2!$D$11:$BR$106,I3234,H3234)</f>
        <v>19</v>
      </c>
      <c r="L3234" s="0" t="n">
        <v>-2650</v>
      </c>
      <c r="M3234" s="0" t="n">
        <v>-2248.11111111111</v>
      </c>
      <c r="N3234" s="0" t="n">
        <v>-1800.2</v>
      </c>
    </row>
    <row r="3235" customFormat="false" ht="15" hidden="false" customHeight="false" outlineLevel="0" collapsed="false">
      <c r="B3235" s="19" t="n">
        <f aca="false">B3135+1</f>
        <v>33</v>
      </c>
      <c r="C3235" s="19" t="n">
        <f aca="false">C3135</f>
        <v>31</v>
      </c>
      <c r="D3235" s="20" t="n">
        <f aca="false">INDEX(Imagen!$B$9:$BT$108,C3235,B3235)</f>
        <v>76</v>
      </c>
      <c r="E3235" s="19" t="n">
        <f aca="false">E3137+1</f>
        <v>33</v>
      </c>
      <c r="F3235" s="19" t="n">
        <f aca="false">F3137</f>
        <v>95</v>
      </c>
      <c r="G3235" s="20" t="n">
        <f aca="false">INDEX(Filtro1!$C$10:$BS$107,F3235,E3235)</f>
        <v>-5240</v>
      </c>
      <c r="H3235" s="19" t="n">
        <f aca="false">H3139+1</f>
        <v>34</v>
      </c>
      <c r="I3235" s="19" t="n">
        <f aca="false">I3139</f>
        <v>63</v>
      </c>
      <c r="J3235" s="20" t="n">
        <f aca="false">INDEX(Filtro2!$D$11:$BR$106,I3235,H3235)</f>
        <v>-36</v>
      </c>
      <c r="L3235" s="0" t="n">
        <v>-2648</v>
      </c>
      <c r="M3235" s="0" t="n">
        <v>-2247.11111111111</v>
      </c>
      <c r="N3235" s="0" t="n">
        <v>-1799.6</v>
      </c>
    </row>
    <row r="3236" customFormat="false" ht="15" hidden="false" customHeight="false" outlineLevel="0" collapsed="false">
      <c r="B3236" s="19" t="n">
        <f aca="false">B3136+1</f>
        <v>33</v>
      </c>
      <c r="C3236" s="19" t="n">
        <f aca="false">C3136</f>
        <v>32</v>
      </c>
      <c r="D3236" s="20" t="n">
        <f aca="false">INDEX(Imagen!$B$9:$BT$108,C3236,B3236)</f>
        <v>85</v>
      </c>
      <c r="E3236" s="19" t="n">
        <f aca="false">E3138+1</f>
        <v>33</v>
      </c>
      <c r="F3236" s="19" t="n">
        <f aca="false">F3138</f>
        <v>96</v>
      </c>
      <c r="G3236" s="20" t="n">
        <f aca="false">INDEX(Filtro1!$C$10:$BS$107,F3236,E3236)</f>
        <v>-115</v>
      </c>
      <c r="H3236" s="19" t="n">
        <f aca="false">H3140+1</f>
        <v>34</v>
      </c>
      <c r="I3236" s="19" t="n">
        <f aca="false">I3140</f>
        <v>64</v>
      </c>
      <c r="J3236" s="20" t="n">
        <f aca="false">INDEX(Filtro2!$D$11:$BR$106,I3236,H3236)</f>
        <v>-150</v>
      </c>
      <c r="L3236" s="0" t="n">
        <v>-2648</v>
      </c>
      <c r="M3236" s="0" t="n">
        <v>-2246.33333333333</v>
      </c>
      <c r="N3236" s="0" t="n">
        <v>-1793.08</v>
      </c>
    </row>
    <row r="3237" customFormat="false" ht="15" hidden="false" customHeight="false" outlineLevel="0" collapsed="false">
      <c r="B3237" s="19" t="n">
        <f aca="false">B3137+1</f>
        <v>33</v>
      </c>
      <c r="C3237" s="19" t="n">
        <f aca="false">C3137</f>
        <v>33</v>
      </c>
      <c r="D3237" s="20" t="n">
        <f aca="false">INDEX(Imagen!$B$9:$BT$108,C3237,B3237)</f>
        <v>201</v>
      </c>
      <c r="E3237" s="19" t="n">
        <f aca="false">E3139+1</f>
        <v>33</v>
      </c>
      <c r="F3237" s="19" t="n">
        <f aca="false">F3139</f>
        <v>97</v>
      </c>
      <c r="G3237" s="20" t="n">
        <f aca="false">INDEX(Filtro1!$C$10:$BS$107,F3237,E3237)</f>
        <v>-1654</v>
      </c>
      <c r="H3237" s="19" t="n">
        <f aca="false">H3141+1</f>
        <v>34</v>
      </c>
      <c r="I3237" s="19" t="n">
        <f aca="false">I3141</f>
        <v>65</v>
      </c>
      <c r="J3237" s="20" t="n">
        <f aca="false">INDEX(Filtro2!$D$11:$BR$106,I3237,H3237)</f>
        <v>-161</v>
      </c>
      <c r="L3237" s="0" t="n">
        <v>-2644</v>
      </c>
      <c r="M3237" s="0" t="n">
        <v>-2243.55555555556</v>
      </c>
      <c r="N3237" s="0" t="n">
        <v>-1793.04</v>
      </c>
    </row>
    <row r="3238" customFormat="false" ht="15" hidden="false" customHeight="false" outlineLevel="0" collapsed="false">
      <c r="B3238" s="19" t="n">
        <f aca="false">B3138+1</f>
        <v>33</v>
      </c>
      <c r="C3238" s="19" t="n">
        <f aca="false">C3138</f>
        <v>34</v>
      </c>
      <c r="D3238" s="20" t="n">
        <f aca="false">INDEX(Imagen!$B$9:$BT$108,C3238,B3238)</f>
        <v>203</v>
      </c>
      <c r="E3238" s="19" t="n">
        <f aca="false">E3140+1</f>
        <v>33</v>
      </c>
      <c r="F3238" s="19" t="n">
        <f aca="false">F3140</f>
        <v>98</v>
      </c>
      <c r="G3238" s="20" t="n">
        <f aca="false">INDEX(Filtro1!$C$10:$BS$107,F3238,E3238)</f>
        <v>-6269</v>
      </c>
      <c r="H3238" s="19" t="n">
        <f aca="false">H3142+1</f>
        <v>34</v>
      </c>
      <c r="I3238" s="19" t="n">
        <f aca="false">I3142</f>
        <v>66</v>
      </c>
      <c r="J3238" s="20" t="n">
        <f aca="false">INDEX(Filtro2!$D$11:$BR$106,I3238,H3238)</f>
        <v>34</v>
      </c>
      <c r="L3238" s="0" t="n">
        <v>-2637</v>
      </c>
      <c r="M3238" s="0" t="n">
        <v>-2242.55555555556</v>
      </c>
      <c r="N3238" s="0" t="n">
        <v>-1791.76</v>
      </c>
    </row>
    <row r="3239" customFormat="false" ht="15" hidden="false" customHeight="false" outlineLevel="0" collapsed="false">
      <c r="B3239" s="19" t="n">
        <f aca="false">B3139+1</f>
        <v>33</v>
      </c>
      <c r="C3239" s="19" t="n">
        <f aca="false">C3139</f>
        <v>35</v>
      </c>
      <c r="D3239" s="20" t="n">
        <f aca="false">INDEX(Imagen!$B$9:$BT$108,C3239,B3239)</f>
        <v>193</v>
      </c>
      <c r="E3239" s="19" t="n">
        <f aca="false">E3141+1</f>
        <v>34</v>
      </c>
      <c r="F3239" s="19" t="n">
        <f aca="false">F3141</f>
        <v>1</v>
      </c>
      <c r="G3239" s="20" t="n">
        <f aca="false">INDEX(Filtro1!$C$10:$BS$107,F3239,E3239)</f>
        <v>3688</v>
      </c>
      <c r="H3239" s="19" t="n">
        <f aca="false">H3143+1</f>
        <v>34</v>
      </c>
      <c r="I3239" s="19" t="n">
        <f aca="false">I3143</f>
        <v>67</v>
      </c>
      <c r="J3239" s="20" t="n">
        <f aca="false">INDEX(Filtro2!$D$11:$BR$106,I3239,H3239)</f>
        <v>-126</v>
      </c>
      <c r="L3239" s="0" t="n">
        <v>-2635</v>
      </c>
      <c r="M3239" s="0" t="n">
        <v>-2234.88888888889</v>
      </c>
      <c r="N3239" s="0" t="n">
        <v>-1777.84</v>
      </c>
    </row>
    <row r="3240" customFormat="false" ht="15" hidden="false" customHeight="false" outlineLevel="0" collapsed="false">
      <c r="B3240" s="19" t="n">
        <f aca="false">B3140+1</f>
        <v>33</v>
      </c>
      <c r="C3240" s="19" t="n">
        <f aca="false">C3140</f>
        <v>36</v>
      </c>
      <c r="D3240" s="20" t="n">
        <f aca="false">INDEX(Imagen!$B$9:$BT$108,C3240,B3240)</f>
        <v>351</v>
      </c>
      <c r="E3240" s="19" t="n">
        <f aca="false">E3142+1</f>
        <v>34</v>
      </c>
      <c r="F3240" s="19" t="n">
        <f aca="false">F3142</f>
        <v>2</v>
      </c>
      <c r="G3240" s="20" t="n">
        <f aca="false">INDEX(Filtro1!$C$10:$BS$107,F3240,E3240)</f>
        <v>17709</v>
      </c>
      <c r="H3240" s="19" t="n">
        <f aca="false">H3144+1</f>
        <v>34</v>
      </c>
      <c r="I3240" s="19" t="n">
        <f aca="false">I3144</f>
        <v>68</v>
      </c>
      <c r="J3240" s="20" t="n">
        <f aca="false">INDEX(Filtro2!$D$11:$BR$106,I3240,H3240)</f>
        <v>-163</v>
      </c>
      <c r="L3240" s="0" t="n">
        <v>-2635</v>
      </c>
      <c r="M3240" s="0" t="n">
        <v>-2231.22222222222</v>
      </c>
      <c r="N3240" s="0" t="n">
        <v>-1775.48</v>
      </c>
    </row>
    <row r="3241" customFormat="false" ht="15" hidden="false" customHeight="false" outlineLevel="0" collapsed="false">
      <c r="B3241" s="19" t="n">
        <f aca="false">B3141+1</f>
        <v>33</v>
      </c>
      <c r="C3241" s="19" t="n">
        <f aca="false">C3141</f>
        <v>37</v>
      </c>
      <c r="D3241" s="20" t="n">
        <f aca="false">INDEX(Imagen!$B$9:$BT$108,C3241,B3241)</f>
        <v>299</v>
      </c>
      <c r="E3241" s="19" t="n">
        <f aca="false">E3143+1</f>
        <v>34</v>
      </c>
      <c r="F3241" s="19" t="n">
        <f aca="false">F3143</f>
        <v>3</v>
      </c>
      <c r="G3241" s="20" t="n">
        <f aca="false">INDEX(Filtro1!$C$10:$BS$107,F3241,E3241)</f>
        <v>1518</v>
      </c>
      <c r="H3241" s="19" t="n">
        <f aca="false">H3145+1</f>
        <v>34</v>
      </c>
      <c r="I3241" s="19" t="n">
        <f aca="false">I3145</f>
        <v>69</v>
      </c>
      <c r="J3241" s="20" t="n">
        <f aca="false">INDEX(Filtro2!$D$11:$BR$106,I3241,H3241)</f>
        <v>217</v>
      </c>
      <c r="L3241" s="0" t="n">
        <v>-2634</v>
      </c>
      <c r="M3241" s="0" t="n">
        <v>-2230.11111111111</v>
      </c>
      <c r="N3241" s="0" t="n">
        <v>-1773</v>
      </c>
    </row>
    <row r="3242" customFormat="false" ht="15" hidden="false" customHeight="false" outlineLevel="0" collapsed="false">
      <c r="B3242" s="19" t="n">
        <f aca="false">B3142+1</f>
        <v>33</v>
      </c>
      <c r="C3242" s="19" t="n">
        <f aca="false">C3142</f>
        <v>38</v>
      </c>
      <c r="D3242" s="20" t="n">
        <f aca="false">INDEX(Imagen!$B$9:$BT$108,C3242,B3242)</f>
        <v>315</v>
      </c>
      <c r="E3242" s="19" t="n">
        <f aca="false">E3144+1</f>
        <v>34</v>
      </c>
      <c r="F3242" s="19" t="n">
        <f aca="false">F3144</f>
        <v>4</v>
      </c>
      <c r="G3242" s="20" t="n">
        <f aca="false">INDEX(Filtro1!$C$10:$BS$107,F3242,E3242)</f>
        <v>-5690</v>
      </c>
      <c r="H3242" s="19" t="n">
        <f aca="false">H3146+1</f>
        <v>34</v>
      </c>
      <c r="I3242" s="19" t="n">
        <f aca="false">I3146</f>
        <v>70</v>
      </c>
      <c r="J3242" s="20" t="n">
        <f aca="false">INDEX(Filtro2!$D$11:$BR$106,I3242,H3242)</f>
        <v>444</v>
      </c>
      <c r="L3242" s="0" t="n">
        <v>-2633</v>
      </c>
      <c r="M3242" s="0" t="n">
        <v>-2227.11111111111</v>
      </c>
      <c r="N3242" s="0" t="n">
        <v>-1767.84</v>
      </c>
    </row>
    <row r="3243" customFormat="false" ht="15" hidden="false" customHeight="false" outlineLevel="0" collapsed="false">
      <c r="B3243" s="19" t="n">
        <f aca="false">B3143+1</f>
        <v>33</v>
      </c>
      <c r="C3243" s="19" t="n">
        <f aca="false">C3143</f>
        <v>39</v>
      </c>
      <c r="D3243" s="20" t="n">
        <f aca="false">INDEX(Imagen!$B$9:$BT$108,C3243,B3243)</f>
        <v>195</v>
      </c>
      <c r="E3243" s="19" t="n">
        <f aca="false">E3145+1</f>
        <v>34</v>
      </c>
      <c r="F3243" s="19" t="n">
        <f aca="false">F3145</f>
        <v>5</v>
      </c>
      <c r="G3243" s="20" t="n">
        <f aca="false">INDEX(Filtro1!$C$10:$BS$107,F3243,E3243)</f>
        <v>-357</v>
      </c>
      <c r="H3243" s="19" t="n">
        <f aca="false">H3147+1</f>
        <v>34</v>
      </c>
      <c r="I3243" s="19" t="n">
        <f aca="false">I3147</f>
        <v>71</v>
      </c>
      <c r="J3243" s="20" t="n">
        <f aca="false">INDEX(Filtro2!$D$11:$BR$106,I3243,H3243)</f>
        <v>-241</v>
      </c>
      <c r="L3243" s="0" t="n">
        <v>-2627</v>
      </c>
      <c r="M3243" s="0" t="n">
        <v>-2226.44444444444</v>
      </c>
      <c r="N3243" s="0" t="n">
        <v>-1763.56</v>
      </c>
    </row>
    <row r="3244" customFormat="false" ht="15" hidden="false" customHeight="false" outlineLevel="0" collapsed="false">
      <c r="B3244" s="19" t="n">
        <f aca="false">B3144+1</f>
        <v>33</v>
      </c>
      <c r="C3244" s="19" t="n">
        <f aca="false">C3144</f>
        <v>40</v>
      </c>
      <c r="D3244" s="20" t="n">
        <f aca="false">INDEX(Imagen!$B$9:$BT$108,C3244,B3244)</f>
        <v>218</v>
      </c>
      <c r="E3244" s="19" t="n">
        <f aca="false">E3146+1</f>
        <v>34</v>
      </c>
      <c r="F3244" s="19" t="n">
        <f aca="false">F3146</f>
        <v>6</v>
      </c>
      <c r="G3244" s="20" t="n">
        <f aca="false">INDEX(Filtro1!$C$10:$BS$107,F3244,E3244)</f>
        <v>-2323</v>
      </c>
      <c r="H3244" s="19" t="n">
        <f aca="false">H3148+1</f>
        <v>34</v>
      </c>
      <c r="I3244" s="19" t="n">
        <f aca="false">I3148</f>
        <v>72</v>
      </c>
      <c r="J3244" s="20" t="n">
        <f aca="false">INDEX(Filtro2!$D$11:$BR$106,I3244,H3244)</f>
        <v>-254</v>
      </c>
      <c r="L3244" s="0" t="n">
        <v>-2626</v>
      </c>
      <c r="M3244" s="0" t="n">
        <v>-2226.22222222222</v>
      </c>
      <c r="N3244" s="0" t="n">
        <v>-1762.36</v>
      </c>
    </row>
    <row r="3245" customFormat="false" ht="15" hidden="false" customHeight="false" outlineLevel="0" collapsed="false">
      <c r="B3245" s="19" t="n">
        <f aca="false">B3145+1</f>
        <v>33</v>
      </c>
      <c r="C3245" s="19" t="n">
        <f aca="false">C3145</f>
        <v>41</v>
      </c>
      <c r="D3245" s="20" t="n">
        <f aca="false">INDEX(Imagen!$B$9:$BT$108,C3245,B3245)</f>
        <v>192</v>
      </c>
      <c r="E3245" s="19" t="n">
        <f aca="false">E3147+1</f>
        <v>34</v>
      </c>
      <c r="F3245" s="19" t="n">
        <f aca="false">F3147</f>
        <v>7</v>
      </c>
      <c r="G3245" s="20" t="n">
        <f aca="false">INDEX(Filtro1!$C$10:$BS$107,F3245,E3245)</f>
        <v>4707</v>
      </c>
      <c r="H3245" s="19" t="n">
        <f aca="false">H3149+1</f>
        <v>34</v>
      </c>
      <c r="I3245" s="19" t="n">
        <f aca="false">I3149</f>
        <v>73</v>
      </c>
      <c r="J3245" s="20" t="n">
        <f aca="false">INDEX(Filtro2!$D$11:$BR$106,I3245,H3245)</f>
        <v>-118</v>
      </c>
      <c r="L3245" s="0" t="n">
        <v>-2625</v>
      </c>
      <c r="M3245" s="0" t="n">
        <v>-2224.22222222222</v>
      </c>
      <c r="N3245" s="0" t="n">
        <v>-1761</v>
      </c>
    </row>
    <row r="3246" customFormat="false" ht="15" hidden="false" customHeight="false" outlineLevel="0" collapsed="false">
      <c r="B3246" s="19" t="n">
        <f aca="false">B3146+1</f>
        <v>33</v>
      </c>
      <c r="C3246" s="19" t="n">
        <f aca="false">C3146</f>
        <v>42</v>
      </c>
      <c r="D3246" s="20" t="n">
        <f aca="false">INDEX(Imagen!$B$9:$BT$108,C3246,B3246)</f>
        <v>307</v>
      </c>
      <c r="E3246" s="19" t="n">
        <f aca="false">E3148+1</f>
        <v>34</v>
      </c>
      <c r="F3246" s="19" t="n">
        <f aca="false">F3148</f>
        <v>8</v>
      </c>
      <c r="G3246" s="20" t="n">
        <f aca="false">INDEX(Filtro1!$C$10:$BS$107,F3246,E3246)</f>
        <v>1839</v>
      </c>
      <c r="H3246" s="19" t="n">
        <f aca="false">H3150+1</f>
        <v>34</v>
      </c>
      <c r="I3246" s="19" t="n">
        <f aca="false">I3150</f>
        <v>74</v>
      </c>
      <c r="J3246" s="20" t="n">
        <f aca="false">INDEX(Filtro2!$D$11:$BR$106,I3246,H3246)</f>
        <v>120</v>
      </c>
      <c r="L3246" s="0" t="n">
        <v>-2623</v>
      </c>
      <c r="M3246" s="0" t="n">
        <v>-2223.77777777778</v>
      </c>
      <c r="N3246" s="0" t="n">
        <v>-1760.4</v>
      </c>
    </row>
    <row r="3247" customFormat="false" ht="15" hidden="false" customHeight="false" outlineLevel="0" collapsed="false">
      <c r="B3247" s="19" t="n">
        <f aca="false">B3147+1</f>
        <v>33</v>
      </c>
      <c r="C3247" s="19" t="n">
        <f aca="false">C3147</f>
        <v>43</v>
      </c>
      <c r="D3247" s="20" t="n">
        <f aca="false">INDEX(Imagen!$B$9:$BT$108,C3247,B3247)</f>
        <v>579</v>
      </c>
      <c r="E3247" s="19" t="n">
        <f aca="false">E3149+1</f>
        <v>34</v>
      </c>
      <c r="F3247" s="19" t="n">
        <f aca="false">F3149</f>
        <v>9</v>
      </c>
      <c r="G3247" s="20" t="n">
        <f aca="false">INDEX(Filtro1!$C$10:$BS$107,F3247,E3247)</f>
        <v>-265</v>
      </c>
      <c r="H3247" s="19" t="n">
        <f aca="false">H3151+1</f>
        <v>34</v>
      </c>
      <c r="I3247" s="19" t="n">
        <f aca="false">I3151</f>
        <v>75</v>
      </c>
      <c r="J3247" s="20" t="n">
        <f aca="false">INDEX(Filtro2!$D$11:$BR$106,I3247,H3247)</f>
        <v>3990</v>
      </c>
      <c r="L3247" s="0" t="n">
        <v>-2623</v>
      </c>
      <c r="M3247" s="0" t="n">
        <v>-2222.77777777778</v>
      </c>
      <c r="N3247" s="0" t="n">
        <v>-1747.92</v>
      </c>
    </row>
    <row r="3248" customFormat="false" ht="15" hidden="false" customHeight="false" outlineLevel="0" collapsed="false">
      <c r="B3248" s="19" t="n">
        <f aca="false">B3148+1</f>
        <v>33</v>
      </c>
      <c r="C3248" s="19" t="n">
        <f aca="false">C3148</f>
        <v>44</v>
      </c>
      <c r="D3248" s="20" t="n">
        <f aca="false">INDEX(Imagen!$B$9:$BT$108,C3248,B3248)</f>
        <v>275</v>
      </c>
      <c r="E3248" s="19" t="n">
        <f aca="false">E3150+1</f>
        <v>34</v>
      </c>
      <c r="F3248" s="19" t="n">
        <f aca="false">F3150</f>
        <v>10</v>
      </c>
      <c r="G3248" s="20" t="n">
        <f aca="false">INDEX(Filtro1!$C$10:$BS$107,F3248,E3248)</f>
        <v>1998</v>
      </c>
      <c r="H3248" s="19" t="n">
        <f aca="false">H3152+1</f>
        <v>34</v>
      </c>
      <c r="I3248" s="19" t="n">
        <f aca="false">I3152</f>
        <v>76</v>
      </c>
      <c r="J3248" s="20" t="n">
        <f aca="false">INDEX(Filtro2!$D$11:$BR$106,I3248,H3248)</f>
        <v>2801</v>
      </c>
      <c r="L3248" s="0" t="n">
        <v>-2620</v>
      </c>
      <c r="M3248" s="0" t="n">
        <v>-2218.44444444444</v>
      </c>
      <c r="N3248" s="0" t="n">
        <v>-1747.8</v>
      </c>
    </row>
    <row r="3249" customFormat="false" ht="15" hidden="false" customHeight="false" outlineLevel="0" collapsed="false">
      <c r="B3249" s="19" t="n">
        <f aca="false">B3149+1</f>
        <v>33</v>
      </c>
      <c r="C3249" s="19" t="n">
        <f aca="false">C3149</f>
        <v>45</v>
      </c>
      <c r="D3249" s="20" t="n">
        <f aca="false">INDEX(Imagen!$B$9:$BT$108,C3249,B3249)</f>
        <v>314</v>
      </c>
      <c r="E3249" s="19" t="n">
        <f aca="false">E3151+1</f>
        <v>34</v>
      </c>
      <c r="F3249" s="19" t="n">
        <f aca="false">F3151</f>
        <v>11</v>
      </c>
      <c r="G3249" s="20" t="n">
        <f aca="false">INDEX(Filtro1!$C$10:$BS$107,F3249,E3249)</f>
        <v>-963</v>
      </c>
      <c r="H3249" s="19" t="n">
        <f aca="false">H3153+1</f>
        <v>34</v>
      </c>
      <c r="I3249" s="19" t="n">
        <f aca="false">I3153</f>
        <v>77</v>
      </c>
      <c r="J3249" s="20" t="n">
        <f aca="false">INDEX(Filtro2!$D$11:$BR$106,I3249,H3249)</f>
        <v>-1260</v>
      </c>
      <c r="L3249" s="0" t="n">
        <v>-2620</v>
      </c>
      <c r="M3249" s="0" t="n">
        <v>-2214.33333333333</v>
      </c>
      <c r="N3249" s="0" t="n">
        <v>-1746.92</v>
      </c>
    </row>
    <row r="3250" customFormat="false" ht="15" hidden="false" customHeight="false" outlineLevel="0" collapsed="false">
      <c r="B3250" s="19" t="n">
        <f aca="false">B3150+1</f>
        <v>33</v>
      </c>
      <c r="C3250" s="19" t="n">
        <f aca="false">C3150</f>
        <v>46</v>
      </c>
      <c r="D3250" s="20" t="n">
        <f aca="false">INDEX(Imagen!$B$9:$BT$108,C3250,B3250)</f>
        <v>330</v>
      </c>
      <c r="E3250" s="19" t="n">
        <f aca="false">E3152+1</f>
        <v>34</v>
      </c>
      <c r="F3250" s="19" t="n">
        <f aca="false">F3152</f>
        <v>12</v>
      </c>
      <c r="G3250" s="20" t="n">
        <f aca="false">INDEX(Filtro1!$C$10:$BS$107,F3250,E3250)</f>
        <v>-1382</v>
      </c>
      <c r="H3250" s="19" t="n">
        <f aca="false">H3154+1</f>
        <v>34</v>
      </c>
      <c r="I3250" s="19" t="n">
        <f aca="false">I3154</f>
        <v>78</v>
      </c>
      <c r="J3250" s="20" t="n">
        <f aca="false">INDEX(Filtro2!$D$11:$BR$106,I3250,H3250)</f>
        <v>-1970</v>
      </c>
      <c r="L3250" s="0" t="n">
        <v>-2616</v>
      </c>
      <c r="M3250" s="0" t="n">
        <v>-2211.55555555556</v>
      </c>
      <c r="N3250" s="0" t="n">
        <v>-1746.08</v>
      </c>
    </row>
    <row r="3251" customFormat="false" ht="15" hidden="false" customHeight="false" outlineLevel="0" collapsed="false">
      <c r="B3251" s="19" t="n">
        <f aca="false">B3151+1</f>
        <v>33</v>
      </c>
      <c r="C3251" s="19" t="n">
        <f aca="false">C3151</f>
        <v>47</v>
      </c>
      <c r="D3251" s="20" t="n">
        <f aca="false">INDEX(Imagen!$B$9:$BT$108,C3251,B3251)</f>
        <v>282</v>
      </c>
      <c r="E3251" s="19" t="n">
        <f aca="false">E3153+1</f>
        <v>34</v>
      </c>
      <c r="F3251" s="19" t="n">
        <f aca="false">F3153</f>
        <v>13</v>
      </c>
      <c r="G3251" s="20" t="n">
        <f aca="false">INDEX(Filtro1!$C$10:$BS$107,F3251,E3251)</f>
        <v>3564</v>
      </c>
      <c r="H3251" s="19" t="n">
        <f aca="false">H3155+1</f>
        <v>34</v>
      </c>
      <c r="I3251" s="19" t="n">
        <f aca="false">I3155</f>
        <v>79</v>
      </c>
      <c r="J3251" s="20" t="n">
        <f aca="false">INDEX(Filtro2!$D$11:$BR$106,I3251,H3251)</f>
        <v>588</v>
      </c>
      <c r="L3251" s="0" t="n">
        <v>-2614</v>
      </c>
      <c r="M3251" s="0" t="n">
        <v>-2206.66666666667</v>
      </c>
      <c r="N3251" s="0" t="n">
        <v>-1739.04</v>
      </c>
    </row>
    <row r="3252" customFormat="false" ht="15" hidden="false" customHeight="false" outlineLevel="0" collapsed="false">
      <c r="B3252" s="19" t="n">
        <f aca="false">B3152+1</f>
        <v>33</v>
      </c>
      <c r="C3252" s="19" t="n">
        <f aca="false">C3152</f>
        <v>48</v>
      </c>
      <c r="D3252" s="20" t="n">
        <f aca="false">INDEX(Imagen!$B$9:$BT$108,C3252,B3252)</f>
        <v>223</v>
      </c>
      <c r="E3252" s="19" t="n">
        <f aca="false">E3154+1</f>
        <v>34</v>
      </c>
      <c r="F3252" s="19" t="n">
        <f aca="false">F3154</f>
        <v>14</v>
      </c>
      <c r="G3252" s="20" t="n">
        <f aca="false">INDEX(Filtro1!$C$10:$BS$107,F3252,E3252)</f>
        <v>3622</v>
      </c>
      <c r="H3252" s="19" t="n">
        <f aca="false">H3156+1</f>
        <v>34</v>
      </c>
      <c r="I3252" s="19" t="n">
        <f aca="false">I3156</f>
        <v>80</v>
      </c>
      <c r="J3252" s="20" t="n">
        <f aca="false">INDEX(Filtro2!$D$11:$BR$106,I3252,H3252)</f>
        <v>740</v>
      </c>
      <c r="L3252" s="0" t="n">
        <v>-2610</v>
      </c>
      <c r="M3252" s="0" t="n">
        <v>-2198</v>
      </c>
      <c r="N3252" s="0" t="n">
        <v>-1735.72</v>
      </c>
    </row>
    <row r="3253" customFormat="false" ht="15" hidden="false" customHeight="false" outlineLevel="0" collapsed="false">
      <c r="B3253" s="19" t="n">
        <f aca="false">B3153+1</f>
        <v>33</v>
      </c>
      <c r="C3253" s="19" t="n">
        <f aca="false">C3153</f>
        <v>49</v>
      </c>
      <c r="D3253" s="20" t="n">
        <f aca="false">INDEX(Imagen!$B$9:$BT$108,C3253,B3253)</f>
        <v>179</v>
      </c>
      <c r="E3253" s="19" t="n">
        <f aca="false">E3155+1</f>
        <v>34</v>
      </c>
      <c r="F3253" s="19" t="n">
        <f aca="false">F3155</f>
        <v>15</v>
      </c>
      <c r="G3253" s="20" t="n">
        <f aca="false">INDEX(Filtro1!$C$10:$BS$107,F3253,E3253)</f>
        <v>-704</v>
      </c>
      <c r="H3253" s="19" t="n">
        <f aca="false">H3157+1</f>
        <v>34</v>
      </c>
      <c r="I3253" s="19" t="n">
        <f aca="false">I3157</f>
        <v>81</v>
      </c>
      <c r="J3253" s="20" t="n">
        <f aca="false">INDEX(Filtro2!$D$11:$BR$106,I3253,H3253)</f>
        <v>669</v>
      </c>
      <c r="L3253" s="0" t="n">
        <v>-2610</v>
      </c>
      <c r="M3253" s="0" t="n">
        <v>-2197.88888888889</v>
      </c>
      <c r="N3253" s="0" t="n">
        <v>-1735.6</v>
      </c>
    </row>
    <row r="3254" customFormat="false" ht="15" hidden="false" customHeight="false" outlineLevel="0" collapsed="false">
      <c r="B3254" s="19" t="n">
        <f aca="false">B3154+1</f>
        <v>33</v>
      </c>
      <c r="C3254" s="19" t="n">
        <f aca="false">C3154</f>
        <v>50</v>
      </c>
      <c r="D3254" s="20" t="n">
        <f aca="false">INDEX(Imagen!$B$9:$BT$108,C3254,B3254)</f>
        <v>163</v>
      </c>
      <c r="E3254" s="19" t="n">
        <f aca="false">E3156+1</f>
        <v>34</v>
      </c>
      <c r="F3254" s="19" t="n">
        <f aca="false">F3156</f>
        <v>16</v>
      </c>
      <c r="G3254" s="20" t="n">
        <f aca="false">INDEX(Filtro1!$C$10:$BS$107,F3254,E3254)</f>
        <v>-589</v>
      </c>
      <c r="H3254" s="19" t="n">
        <f aca="false">H3158+1</f>
        <v>34</v>
      </c>
      <c r="I3254" s="19" t="n">
        <f aca="false">I3158</f>
        <v>82</v>
      </c>
      <c r="J3254" s="20" t="n">
        <f aca="false">INDEX(Filtro2!$D$11:$BR$106,I3254,H3254)</f>
        <v>-1906</v>
      </c>
      <c r="L3254" s="0" t="n">
        <v>-2605</v>
      </c>
      <c r="M3254" s="0" t="n">
        <v>-2196.33333333333</v>
      </c>
      <c r="N3254" s="0" t="n">
        <v>-1732.92</v>
      </c>
    </row>
    <row r="3255" customFormat="false" ht="15" hidden="false" customHeight="false" outlineLevel="0" collapsed="false">
      <c r="B3255" s="19" t="n">
        <f aca="false">B3155+1</f>
        <v>33</v>
      </c>
      <c r="C3255" s="19" t="n">
        <f aca="false">C3155</f>
        <v>51</v>
      </c>
      <c r="D3255" s="20" t="n">
        <f aca="false">INDEX(Imagen!$B$9:$BT$108,C3255,B3255)</f>
        <v>172</v>
      </c>
      <c r="E3255" s="19" t="n">
        <f aca="false">E3157+1</f>
        <v>34</v>
      </c>
      <c r="F3255" s="19" t="n">
        <f aca="false">F3157</f>
        <v>17</v>
      </c>
      <c r="G3255" s="20" t="n">
        <f aca="false">INDEX(Filtro1!$C$10:$BS$107,F3255,E3255)</f>
        <v>-265</v>
      </c>
      <c r="H3255" s="19" t="n">
        <f aca="false">H3159+1</f>
        <v>34</v>
      </c>
      <c r="I3255" s="19" t="n">
        <f aca="false">I3159</f>
        <v>83</v>
      </c>
      <c r="J3255" s="20" t="n">
        <f aca="false">INDEX(Filtro2!$D$11:$BR$106,I3255,H3255)</f>
        <v>-1607</v>
      </c>
      <c r="L3255" s="0" t="n">
        <v>-2605</v>
      </c>
      <c r="M3255" s="0" t="n">
        <v>-2193.77777777778</v>
      </c>
      <c r="N3255" s="0" t="n">
        <v>-1725.32</v>
      </c>
    </row>
    <row r="3256" customFormat="false" ht="15" hidden="false" customHeight="false" outlineLevel="0" collapsed="false">
      <c r="B3256" s="19" t="n">
        <f aca="false">B3156+1</f>
        <v>33</v>
      </c>
      <c r="C3256" s="19" t="n">
        <f aca="false">C3156</f>
        <v>52</v>
      </c>
      <c r="D3256" s="20" t="n">
        <f aca="false">INDEX(Imagen!$B$9:$BT$108,C3256,B3256)</f>
        <v>173</v>
      </c>
      <c r="E3256" s="19" t="n">
        <f aca="false">E3158+1</f>
        <v>34</v>
      </c>
      <c r="F3256" s="19" t="n">
        <f aca="false">F3158</f>
        <v>18</v>
      </c>
      <c r="G3256" s="20" t="n">
        <f aca="false">INDEX(Filtro1!$C$10:$BS$107,F3256,E3256)</f>
        <v>-189</v>
      </c>
      <c r="H3256" s="19" t="n">
        <f aca="false">H3160+1</f>
        <v>34</v>
      </c>
      <c r="I3256" s="19" t="n">
        <f aca="false">I3160</f>
        <v>84</v>
      </c>
      <c r="J3256" s="20" t="n">
        <f aca="false">INDEX(Filtro2!$D$11:$BR$106,I3256,H3256)</f>
        <v>311</v>
      </c>
      <c r="L3256" s="0" t="n">
        <v>-2604</v>
      </c>
      <c r="M3256" s="0" t="n">
        <v>-2191.33333333333</v>
      </c>
      <c r="N3256" s="0" t="n">
        <v>-1722.28</v>
      </c>
    </row>
    <row r="3257" customFormat="false" ht="15" hidden="false" customHeight="false" outlineLevel="0" collapsed="false">
      <c r="B3257" s="19" t="n">
        <f aca="false">B3157+1</f>
        <v>33</v>
      </c>
      <c r="C3257" s="19" t="n">
        <f aca="false">C3157</f>
        <v>53</v>
      </c>
      <c r="D3257" s="20" t="n">
        <f aca="false">INDEX(Imagen!$B$9:$BT$108,C3257,B3257)</f>
        <v>119</v>
      </c>
      <c r="E3257" s="19" t="n">
        <f aca="false">E3159+1</f>
        <v>34</v>
      </c>
      <c r="F3257" s="19" t="n">
        <f aca="false">F3159</f>
        <v>19</v>
      </c>
      <c r="G3257" s="20" t="n">
        <f aca="false">INDEX(Filtro1!$C$10:$BS$107,F3257,E3257)</f>
        <v>494</v>
      </c>
      <c r="H3257" s="19" t="n">
        <f aca="false">H3161+1</f>
        <v>34</v>
      </c>
      <c r="I3257" s="19" t="n">
        <f aca="false">I3161</f>
        <v>85</v>
      </c>
      <c r="J3257" s="20" t="n">
        <f aca="false">INDEX(Filtro2!$D$11:$BR$106,I3257,H3257)</f>
        <v>1342</v>
      </c>
      <c r="L3257" s="0" t="n">
        <v>-2598</v>
      </c>
      <c r="M3257" s="0" t="n">
        <v>-2190.33333333333</v>
      </c>
      <c r="N3257" s="0" t="n">
        <v>-1721.88</v>
      </c>
    </row>
    <row r="3258" customFormat="false" ht="15" hidden="false" customHeight="false" outlineLevel="0" collapsed="false">
      <c r="B3258" s="19" t="n">
        <f aca="false">B3158+1</f>
        <v>33</v>
      </c>
      <c r="C3258" s="19" t="n">
        <f aca="false">C3158</f>
        <v>54</v>
      </c>
      <c r="D3258" s="20" t="n">
        <f aca="false">INDEX(Imagen!$B$9:$BT$108,C3258,B3258)</f>
        <v>133</v>
      </c>
      <c r="E3258" s="19" t="n">
        <f aca="false">E3160+1</f>
        <v>34</v>
      </c>
      <c r="F3258" s="19" t="n">
        <f aca="false">F3160</f>
        <v>20</v>
      </c>
      <c r="G3258" s="20" t="n">
        <f aca="false">INDEX(Filtro1!$C$10:$BS$107,F3258,E3258)</f>
        <v>743</v>
      </c>
      <c r="H3258" s="19" t="n">
        <f aca="false">H3162+1</f>
        <v>34</v>
      </c>
      <c r="I3258" s="19" t="n">
        <f aca="false">I3162</f>
        <v>86</v>
      </c>
      <c r="J3258" s="20" t="n">
        <f aca="false">INDEX(Filtro2!$D$11:$BR$106,I3258,H3258)</f>
        <v>459</v>
      </c>
      <c r="L3258" s="0" t="n">
        <v>-2596</v>
      </c>
      <c r="M3258" s="0" t="n">
        <v>-2189</v>
      </c>
      <c r="N3258" s="0" t="n">
        <v>-1717.08</v>
      </c>
    </row>
    <row r="3259" customFormat="false" ht="15" hidden="false" customHeight="false" outlineLevel="0" collapsed="false">
      <c r="B3259" s="19" t="n">
        <f aca="false">B3159+1</f>
        <v>33</v>
      </c>
      <c r="C3259" s="19" t="n">
        <f aca="false">C3159</f>
        <v>55</v>
      </c>
      <c r="D3259" s="20" t="n">
        <f aca="false">INDEX(Imagen!$B$9:$BT$108,C3259,B3259)</f>
        <v>128</v>
      </c>
      <c r="E3259" s="19" t="n">
        <f aca="false">E3161+1</f>
        <v>34</v>
      </c>
      <c r="F3259" s="19" t="n">
        <f aca="false">F3161</f>
        <v>21</v>
      </c>
      <c r="G3259" s="20" t="n">
        <f aca="false">INDEX(Filtro1!$C$10:$BS$107,F3259,E3259)</f>
        <v>-252</v>
      </c>
      <c r="H3259" s="19" t="n">
        <f aca="false">H3163+1</f>
        <v>34</v>
      </c>
      <c r="I3259" s="19" t="n">
        <f aca="false">I3163</f>
        <v>87</v>
      </c>
      <c r="J3259" s="20" t="n">
        <f aca="false">INDEX(Filtro2!$D$11:$BR$106,I3259,H3259)</f>
        <v>186</v>
      </c>
      <c r="L3259" s="0" t="n">
        <v>-2589</v>
      </c>
      <c r="M3259" s="0" t="n">
        <v>-2188.88888888889</v>
      </c>
      <c r="N3259" s="0" t="n">
        <v>-1713.28</v>
      </c>
    </row>
    <row r="3260" customFormat="false" ht="15" hidden="false" customHeight="false" outlineLevel="0" collapsed="false">
      <c r="B3260" s="19" t="n">
        <f aca="false">B3160+1</f>
        <v>33</v>
      </c>
      <c r="C3260" s="19" t="n">
        <f aca="false">C3160</f>
        <v>56</v>
      </c>
      <c r="D3260" s="20" t="n">
        <f aca="false">INDEX(Imagen!$B$9:$BT$108,C3260,B3260)</f>
        <v>120</v>
      </c>
      <c r="E3260" s="19" t="n">
        <f aca="false">E3162+1</f>
        <v>34</v>
      </c>
      <c r="F3260" s="19" t="n">
        <f aca="false">F3162</f>
        <v>22</v>
      </c>
      <c r="G3260" s="20" t="n">
        <f aca="false">INDEX(Filtro1!$C$10:$BS$107,F3260,E3260)</f>
        <v>-176</v>
      </c>
      <c r="H3260" s="19" t="n">
        <f aca="false">H3164+1</f>
        <v>34</v>
      </c>
      <c r="I3260" s="19" t="n">
        <f aca="false">I3164</f>
        <v>88</v>
      </c>
      <c r="J3260" s="20" t="n">
        <f aca="false">INDEX(Filtro2!$D$11:$BR$106,I3260,H3260)</f>
        <v>732</v>
      </c>
      <c r="L3260" s="0" t="n">
        <v>-2586</v>
      </c>
      <c r="M3260" s="0" t="n">
        <v>-2187.44444444444</v>
      </c>
      <c r="N3260" s="0" t="n">
        <v>-1710.52</v>
      </c>
    </row>
    <row r="3261" customFormat="false" ht="15" hidden="false" customHeight="false" outlineLevel="0" collapsed="false">
      <c r="B3261" s="19" t="n">
        <f aca="false">B3161+1</f>
        <v>33</v>
      </c>
      <c r="C3261" s="19" t="n">
        <f aca="false">C3161</f>
        <v>57</v>
      </c>
      <c r="D3261" s="20" t="n">
        <f aca="false">INDEX(Imagen!$B$9:$BT$108,C3261,B3261)</f>
        <v>103</v>
      </c>
      <c r="E3261" s="19" t="n">
        <f aca="false">E3163+1</f>
        <v>34</v>
      </c>
      <c r="F3261" s="19" t="n">
        <f aca="false">F3163</f>
        <v>23</v>
      </c>
      <c r="G3261" s="20" t="n">
        <f aca="false">INDEX(Filtro1!$C$10:$BS$107,F3261,E3261)</f>
        <v>168</v>
      </c>
      <c r="H3261" s="19" t="n">
        <f aca="false">H3165+1</f>
        <v>34</v>
      </c>
      <c r="I3261" s="19" t="n">
        <f aca="false">I3165</f>
        <v>89</v>
      </c>
      <c r="J3261" s="20" t="n">
        <f aca="false">INDEX(Filtro2!$D$11:$BR$106,I3261,H3261)</f>
        <v>2315</v>
      </c>
      <c r="L3261" s="0" t="n">
        <v>-2586</v>
      </c>
      <c r="M3261" s="0" t="n">
        <v>-2184.55555555556</v>
      </c>
      <c r="N3261" s="0" t="n">
        <v>-1710.48</v>
      </c>
    </row>
    <row r="3262" customFormat="false" ht="15" hidden="false" customHeight="false" outlineLevel="0" collapsed="false">
      <c r="B3262" s="19" t="n">
        <f aca="false">B3162+1</f>
        <v>33</v>
      </c>
      <c r="C3262" s="19" t="n">
        <f aca="false">C3162</f>
        <v>58</v>
      </c>
      <c r="D3262" s="20" t="n">
        <f aca="false">INDEX(Imagen!$B$9:$BT$108,C3262,B3262)</f>
        <v>70</v>
      </c>
      <c r="E3262" s="19" t="n">
        <f aca="false">E3164+1</f>
        <v>34</v>
      </c>
      <c r="F3262" s="19" t="n">
        <f aca="false">F3164</f>
        <v>24</v>
      </c>
      <c r="G3262" s="20" t="n">
        <f aca="false">INDEX(Filtro1!$C$10:$BS$107,F3262,E3262)</f>
        <v>-314</v>
      </c>
      <c r="H3262" s="19" t="n">
        <f aca="false">H3166+1</f>
        <v>34</v>
      </c>
      <c r="I3262" s="19" t="n">
        <f aca="false">I3166</f>
        <v>90</v>
      </c>
      <c r="J3262" s="20" t="n">
        <f aca="false">INDEX(Filtro2!$D$11:$BR$106,I3262,H3262)</f>
        <v>2317</v>
      </c>
      <c r="L3262" s="0" t="n">
        <v>-2585</v>
      </c>
      <c r="M3262" s="0" t="n">
        <v>-2184.33333333333</v>
      </c>
      <c r="N3262" s="0" t="n">
        <v>-1702.92</v>
      </c>
    </row>
    <row r="3263" customFormat="false" ht="15" hidden="false" customHeight="false" outlineLevel="0" collapsed="false">
      <c r="B3263" s="19" t="n">
        <f aca="false">B3163+1</f>
        <v>33</v>
      </c>
      <c r="C3263" s="19" t="n">
        <f aca="false">C3163</f>
        <v>59</v>
      </c>
      <c r="D3263" s="20" t="n">
        <f aca="false">INDEX(Imagen!$B$9:$BT$108,C3263,B3263)</f>
        <v>60</v>
      </c>
      <c r="E3263" s="19" t="n">
        <f aca="false">E3165+1</f>
        <v>34</v>
      </c>
      <c r="F3263" s="19" t="n">
        <f aca="false">F3165</f>
        <v>25</v>
      </c>
      <c r="G3263" s="20" t="n">
        <f aca="false">INDEX(Filtro1!$C$10:$BS$107,F3263,E3263)</f>
        <v>109</v>
      </c>
      <c r="H3263" s="19" t="n">
        <f aca="false">H3167+1</f>
        <v>34</v>
      </c>
      <c r="I3263" s="19" t="n">
        <f aca="false">I3167</f>
        <v>91</v>
      </c>
      <c r="J3263" s="20" t="n">
        <f aca="false">INDEX(Filtro2!$D$11:$BR$106,I3263,H3263)</f>
        <v>-3216</v>
      </c>
      <c r="L3263" s="0" t="n">
        <v>-2584</v>
      </c>
      <c r="M3263" s="0" t="n">
        <v>-2182.77777777778</v>
      </c>
      <c r="N3263" s="0" t="n">
        <v>-1701.6</v>
      </c>
    </row>
    <row r="3264" customFormat="false" ht="15" hidden="false" customHeight="false" outlineLevel="0" collapsed="false">
      <c r="B3264" s="19" t="n">
        <f aca="false">B3164+1</f>
        <v>33</v>
      </c>
      <c r="C3264" s="19" t="n">
        <f aca="false">C3164</f>
        <v>60</v>
      </c>
      <c r="D3264" s="20" t="n">
        <f aca="false">INDEX(Imagen!$B$9:$BT$108,C3264,B3264)</f>
        <v>51</v>
      </c>
      <c r="E3264" s="19" t="n">
        <f aca="false">E3166+1</f>
        <v>34</v>
      </c>
      <c r="F3264" s="19" t="n">
        <f aca="false">F3166</f>
        <v>26</v>
      </c>
      <c r="G3264" s="20" t="n">
        <f aca="false">INDEX(Filtro1!$C$10:$BS$107,F3264,E3264)</f>
        <v>-226</v>
      </c>
      <c r="H3264" s="19" t="n">
        <f aca="false">H3168+1</f>
        <v>34</v>
      </c>
      <c r="I3264" s="19" t="n">
        <f aca="false">I3168</f>
        <v>92</v>
      </c>
      <c r="J3264" s="20" t="n">
        <f aca="false">INDEX(Filtro2!$D$11:$BR$106,I3264,H3264)</f>
        <v>7131</v>
      </c>
      <c r="L3264" s="0" t="n">
        <v>-2570</v>
      </c>
      <c r="M3264" s="0" t="n">
        <v>-2179.55555555556</v>
      </c>
      <c r="N3264" s="0" t="n">
        <v>-1700.92</v>
      </c>
    </row>
    <row r="3265" customFormat="false" ht="15" hidden="false" customHeight="false" outlineLevel="0" collapsed="false">
      <c r="B3265" s="19" t="n">
        <f aca="false">B3165+1</f>
        <v>33</v>
      </c>
      <c r="C3265" s="19" t="n">
        <f aca="false">C3165</f>
        <v>61</v>
      </c>
      <c r="D3265" s="20" t="n">
        <f aca="false">INDEX(Imagen!$B$9:$BT$108,C3265,B3265)</f>
        <v>44</v>
      </c>
      <c r="E3265" s="19" t="n">
        <f aca="false">E3167+1</f>
        <v>34</v>
      </c>
      <c r="F3265" s="19" t="n">
        <f aca="false">F3167</f>
        <v>27</v>
      </c>
      <c r="G3265" s="20" t="n">
        <f aca="false">INDEX(Filtro1!$C$10:$BS$107,F3265,E3265)</f>
        <v>-144</v>
      </c>
      <c r="H3265" s="19" t="n">
        <f aca="false">H3169+1</f>
        <v>34</v>
      </c>
      <c r="I3265" s="19" t="n">
        <f aca="false">I3169</f>
        <v>93</v>
      </c>
      <c r="J3265" s="20" t="n">
        <f aca="false">INDEX(Filtro2!$D$11:$BR$106,I3265,H3265)</f>
        <v>-1416</v>
      </c>
      <c r="L3265" s="0" t="n">
        <v>-2552</v>
      </c>
      <c r="M3265" s="0" t="n">
        <v>-2175.11111111111</v>
      </c>
      <c r="N3265" s="0" t="n">
        <v>-1700.44</v>
      </c>
    </row>
    <row r="3266" customFormat="false" ht="15" hidden="false" customHeight="false" outlineLevel="0" collapsed="false">
      <c r="B3266" s="19" t="n">
        <f aca="false">B3166+1</f>
        <v>33</v>
      </c>
      <c r="C3266" s="19" t="n">
        <f aca="false">C3166</f>
        <v>62</v>
      </c>
      <c r="D3266" s="20" t="n">
        <f aca="false">INDEX(Imagen!$B$9:$BT$108,C3266,B3266)</f>
        <v>54</v>
      </c>
      <c r="E3266" s="19" t="n">
        <f aca="false">E3168+1</f>
        <v>34</v>
      </c>
      <c r="F3266" s="19" t="n">
        <f aca="false">F3168</f>
        <v>28</v>
      </c>
      <c r="G3266" s="20" t="n">
        <f aca="false">INDEX(Filtro1!$C$10:$BS$107,F3266,E3266)</f>
        <v>92</v>
      </c>
      <c r="H3266" s="19" t="n">
        <f aca="false">H3170+1</f>
        <v>34</v>
      </c>
      <c r="I3266" s="19" t="n">
        <f aca="false">I3170</f>
        <v>94</v>
      </c>
      <c r="J3266" s="20" t="n">
        <f aca="false">INDEX(Filtro2!$D$11:$BR$106,I3266,H3266)</f>
        <v>-7713</v>
      </c>
      <c r="L3266" s="0" t="n">
        <v>-2548</v>
      </c>
      <c r="M3266" s="0" t="n">
        <v>-2173.88888888889</v>
      </c>
      <c r="N3266" s="0" t="n">
        <v>-1698.84</v>
      </c>
    </row>
    <row r="3267" customFormat="false" ht="15" hidden="false" customHeight="false" outlineLevel="0" collapsed="false">
      <c r="B3267" s="19" t="n">
        <f aca="false">B3167+1</f>
        <v>33</v>
      </c>
      <c r="C3267" s="19" t="n">
        <f aca="false">C3167</f>
        <v>63</v>
      </c>
      <c r="D3267" s="20" t="n">
        <f aca="false">INDEX(Imagen!$B$9:$BT$108,C3267,B3267)</f>
        <v>29</v>
      </c>
      <c r="E3267" s="19" t="n">
        <f aca="false">E3169+1</f>
        <v>34</v>
      </c>
      <c r="F3267" s="19" t="n">
        <f aca="false">F3169</f>
        <v>29</v>
      </c>
      <c r="G3267" s="20" t="n">
        <f aca="false">INDEX(Filtro1!$C$10:$BS$107,F3267,E3267)</f>
        <v>-120</v>
      </c>
      <c r="H3267" s="19" t="n">
        <f aca="false">H3171+1</f>
        <v>34</v>
      </c>
      <c r="I3267" s="19" t="n">
        <f aca="false">I3171</f>
        <v>95</v>
      </c>
      <c r="J3267" s="20" t="n">
        <f aca="false">INDEX(Filtro2!$D$11:$BR$106,I3267,H3267)</f>
        <v>-2121</v>
      </c>
      <c r="L3267" s="0" t="n">
        <v>-2548</v>
      </c>
      <c r="M3267" s="0" t="n">
        <v>-2172.77777777778</v>
      </c>
      <c r="N3267" s="0" t="n">
        <v>-1697.56</v>
      </c>
    </row>
    <row r="3268" customFormat="false" ht="15" hidden="false" customHeight="false" outlineLevel="0" collapsed="false">
      <c r="B3268" s="19" t="n">
        <f aca="false">B3168+1</f>
        <v>33</v>
      </c>
      <c r="C3268" s="19" t="n">
        <f aca="false">C3168</f>
        <v>64</v>
      </c>
      <c r="D3268" s="20" t="n">
        <f aca="false">INDEX(Imagen!$B$9:$BT$108,C3268,B3268)</f>
        <v>25</v>
      </c>
      <c r="E3268" s="19" t="n">
        <f aca="false">E3170+1</f>
        <v>34</v>
      </c>
      <c r="F3268" s="19" t="n">
        <f aca="false">F3170</f>
        <v>30</v>
      </c>
      <c r="G3268" s="20" t="n">
        <f aca="false">INDEX(Filtro1!$C$10:$BS$107,F3268,E3268)</f>
        <v>712</v>
      </c>
      <c r="H3268" s="19" t="n">
        <f aca="false">H3172+1</f>
        <v>34</v>
      </c>
      <c r="I3268" s="19" t="n">
        <f aca="false">I3172</f>
        <v>96</v>
      </c>
      <c r="J3268" s="20" t="n">
        <f aca="false">INDEX(Filtro2!$D$11:$BR$106,I3268,H3268)</f>
        <v>4226</v>
      </c>
      <c r="L3268" s="0" t="n">
        <v>-2547</v>
      </c>
      <c r="M3268" s="0" t="n">
        <v>-2172.22222222222</v>
      </c>
      <c r="N3268" s="0" t="n">
        <v>-1696.28</v>
      </c>
    </row>
    <row r="3269" customFormat="false" ht="15" hidden="false" customHeight="false" outlineLevel="0" collapsed="false">
      <c r="B3269" s="19" t="n">
        <f aca="false">B3169+1</f>
        <v>33</v>
      </c>
      <c r="C3269" s="19" t="n">
        <f aca="false">C3169</f>
        <v>65</v>
      </c>
      <c r="D3269" s="20" t="n">
        <f aca="false">INDEX(Imagen!$B$9:$BT$108,C3269,B3269)</f>
        <v>30</v>
      </c>
      <c r="E3269" s="19" t="n">
        <f aca="false">E3171+1</f>
        <v>34</v>
      </c>
      <c r="F3269" s="19" t="n">
        <f aca="false">F3171</f>
        <v>31</v>
      </c>
      <c r="G3269" s="20" t="n">
        <f aca="false">INDEX(Filtro1!$C$10:$BS$107,F3269,E3269)</f>
        <v>-478</v>
      </c>
      <c r="H3269" s="19" t="n">
        <f aca="false">H3173+1</f>
        <v>35</v>
      </c>
      <c r="I3269" s="19" t="n">
        <f aca="false">I3173</f>
        <v>1</v>
      </c>
      <c r="J3269" s="20" t="n">
        <f aca="false">INDEX(Filtro2!$D$11:$BR$106,I3269,H3269)</f>
        <v>-1106</v>
      </c>
      <c r="L3269" s="0" t="n">
        <v>-2546</v>
      </c>
      <c r="M3269" s="0" t="n">
        <v>-2167.11111111111</v>
      </c>
      <c r="N3269" s="0" t="n">
        <v>-1695.04</v>
      </c>
    </row>
    <row r="3270" customFormat="false" ht="15" hidden="false" customHeight="false" outlineLevel="0" collapsed="false">
      <c r="B3270" s="19" t="n">
        <f aca="false">B3170+1</f>
        <v>33</v>
      </c>
      <c r="C3270" s="19" t="n">
        <f aca="false">C3170</f>
        <v>66</v>
      </c>
      <c r="D3270" s="20" t="n">
        <f aca="false">INDEX(Imagen!$B$9:$BT$108,C3270,B3270)</f>
        <v>81</v>
      </c>
      <c r="E3270" s="19" t="n">
        <f aca="false">E3172+1</f>
        <v>34</v>
      </c>
      <c r="F3270" s="19" t="n">
        <f aca="false">F3172</f>
        <v>32</v>
      </c>
      <c r="G3270" s="20" t="n">
        <f aca="false">INDEX(Filtro1!$C$10:$BS$107,F3270,E3270)</f>
        <v>-576</v>
      </c>
      <c r="H3270" s="19" t="n">
        <f aca="false">H3174+1</f>
        <v>35</v>
      </c>
      <c r="I3270" s="19" t="n">
        <f aca="false">I3174</f>
        <v>2</v>
      </c>
      <c r="J3270" s="20" t="n">
        <f aca="false">INDEX(Filtro2!$D$11:$BR$106,I3270,H3270)</f>
        <v>4398</v>
      </c>
      <c r="L3270" s="0" t="n">
        <v>-2542</v>
      </c>
      <c r="M3270" s="0" t="n">
        <v>-2164.88888888889</v>
      </c>
      <c r="N3270" s="0" t="n">
        <v>-1693.36</v>
      </c>
    </row>
    <row r="3271" customFormat="false" ht="15" hidden="false" customHeight="false" outlineLevel="0" collapsed="false">
      <c r="B3271" s="19" t="n">
        <f aca="false">B3171+1</f>
        <v>33</v>
      </c>
      <c r="C3271" s="19" t="n">
        <f aca="false">C3171</f>
        <v>67</v>
      </c>
      <c r="D3271" s="20" t="n">
        <f aca="false">INDEX(Imagen!$B$9:$BT$108,C3271,B3271)</f>
        <v>69</v>
      </c>
      <c r="E3271" s="19" t="n">
        <f aca="false">E3173+1</f>
        <v>34</v>
      </c>
      <c r="F3271" s="19" t="n">
        <f aca="false">F3173</f>
        <v>33</v>
      </c>
      <c r="G3271" s="20" t="n">
        <f aca="false">INDEX(Filtro1!$C$10:$BS$107,F3271,E3271)</f>
        <v>-82</v>
      </c>
      <c r="H3271" s="19" t="n">
        <f aca="false">H3175+1</f>
        <v>35</v>
      </c>
      <c r="I3271" s="19" t="n">
        <f aca="false">I3175</f>
        <v>3</v>
      </c>
      <c r="J3271" s="20" t="n">
        <f aca="false">INDEX(Filtro2!$D$11:$BR$106,I3271,H3271)</f>
        <v>4270</v>
      </c>
      <c r="L3271" s="0" t="n">
        <v>-2539</v>
      </c>
      <c r="M3271" s="0" t="n">
        <v>-2163.33333333333</v>
      </c>
      <c r="N3271" s="0" t="n">
        <v>-1689.32</v>
      </c>
    </row>
    <row r="3272" customFormat="false" ht="15" hidden="false" customHeight="false" outlineLevel="0" collapsed="false">
      <c r="B3272" s="19" t="n">
        <f aca="false">B3172+1</f>
        <v>33</v>
      </c>
      <c r="C3272" s="19" t="n">
        <f aca="false">C3172</f>
        <v>68</v>
      </c>
      <c r="D3272" s="20" t="n">
        <f aca="false">INDEX(Imagen!$B$9:$BT$108,C3272,B3272)</f>
        <v>61</v>
      </c>
      <c r="E3272" s="19" t="n">
        <f aca="false">E3174+1</f>
        <v>34</v>
      </c>
      <c r="F3272" s="19" t="n">
        <f aca="false">F3174</f>
        <v>34</v>
      </c>
      <c r="G3272" s="20" t="n">
        <f aca="false">INDEX(Filtro1!$C$10:$BS$107,F3272,E3272)</f>
        <v>-898</v>
      </c>
      <c r="H3272" s="19" t="n">
        <f aca="false">H3176+1</f>
        <v>35</v>
      </c>
      <c r="I3272" s="19" t="n">
        <f aca="false">I3176</f>
        <v>4</v>
      </c>
      <c r="J3272" s="20" t="n">
        <f aca="false">INDEX(Filtro2!$D$11:$BR$106,I3272,H3272)</f>
        <v>249</v>
      </c>
      <c r="L3272" s="0" t="n">
        <v>-2539</v>
      </c>
      <c r="M3272" s="0" t="n">
        <v>-2162.44444444444</v>
      </c>
      <c r="N3272" s="0" t="n">
        <v>-1689.2</v>
      </c>
    </row>
    <row r="3273" customFormat="false" ht="15" hidden="false" customHeight="false" outlineLevel="0" collapsed="false">
      <c r="B3273" s="19" t="n">
        <f aca="false">B3173+1</f>
        <v>33</v>
      </c>
      <c r="C3273" s="19" t="n">
        <f aca="false">C3173</f>
        <v>69</v>
      </c>
      <c r="D3273" s="20" t="n">
        <f aca="false">INDEX(Imagen!$B$9:$BT$108,C3273,B3273)</f>
        <v>83</v>
      </c>
      <c r="E3273" s="19" t="n">
        <f aca="false">E3175+1</f>
        <v>34</v>
      </c>
      <c r="F3273" s="19" t="n">
        <f aca="false">F3175</f>
        <v>35</v>
      </c>
      <c r="G3273" s="20" t="n">
        <f aca="false">INDEX(Filtro1!$C$10:$BS$107,F3273,E3273)</f>
        <v>-125</v>
      </c>
      <c r="H3273" s="19" t="n">
        <f aca="false">H3177+1</f>
        <v>35</v>
      </c>
      <c r="I3273" s="19" t="n">
        <f aca="false">I3177</f>
        <v>5</v>
      </c>
      <c r="J3273" s="20" t="n">
        <f aca="false">INDEX(Filtro2!$D$11:$BR$106,I3273,H3273)</f>
        <v>-3000</v>
      </c>
      <c r="L3273" s="0" t="n">
        <v>-2539</v>
      </c>
      <c r="M3273" s="0" t="n">
        <v>-2161.88888888889</v>
      </c>
      <c r="N3273" s="0" t="n">
        <v>-1678.44</v>
      </c>
    </row>
    <row r="3274" customFormat="false" ht="15" hidden="false" customHeight="false" outlineLevel="0" collapsed="false">
      <c r="B3274" s="19" t="n">
        <f aca="false">B3174+1</f>
        <v>33</v>
      </c>
      <c r="C3274" s="19" t="n">
        <f aca="false">C3174</f>
        <v>70</v>
      </c>
      <c r="D3274" s="20" t="n">
        <f aca="false">INDEX(Imagen!$B$9:$BT$108,C3274,B3274)</f>
        <v>104</v>
      </c>
      <c r="E3274" s="19" t="n">
        <f aca="false">E3176+1</f>
        <v>34</v>
      </c>
      <c r="F3274" s="19" t="n">
        <f aca="false">F3176</f>
        <v>36</v>
      </c>
      <c r="G3274" s="20" t="n">
        <f aca="false">INDEX(Filtro1!$C$10:$BS$107,F3274,E3274)</f>
        <v>681</v>
      </c>
      <c r="H3274" s="19" t="n">
        <f aca="false">H3178+1</f>
        <v>35</v>
      </c>
      <c r="I3274" s="19" t="n">
        <f aca="false">I3178</f>
        <v>6</v>
      </c>
      <c r="J3274" s="20" t="n">
        <f aca="false">INDEX(Filtro2!$D$11:$BR$106,I3274,H3274)</f>
        <v>-7382</v>
      </c>
      <c r="L3274" s="0" t="n">
        <v>-2533</v>
      </c>
      <c r="M3274" s="0" t="n">
        <v>-2148.33333333333</v>
      </c>
      <c r="N3274" s="0" t="n">
        <v>-1678.04</v>
      </c>
    </row>
    <row r="3275" customFormat="false" ht="15" hidden="false" customHeight="false" outlineLevel="0" collapsed="false">
      <c r="B3275" s="19" t="n">
        <f aca="false">B3175+1</f>
        <v>33</v>
      </c>
      <c r="C3275" s="19" t="n">
        <f aca="false">C3175</f>
        <v>71</v>
      </c>
      <c r="D3275" s="20" t="n">
        <f aca="false">INDEX(Imagen!$B$9:$BT$108,C3275,B3275)</f>
        <v>201</v>
      </c>
      <c r="E3275" s="19" t="n">
        <f aca="false">E3177+1</f>
        <v>34</v>
      </c>
      <c r="F3275" s="19" t="n">
        <f aca="false">F3177</f>
        <v>37</v>
      </c>
      <c r="G3275" s="20" t="n">
        <f aca="false">INDEX(Filtro1!$C$10:$BS$107,F3275,E3275)</f>
        <v>-226</v>
      </c>
      <c r="H3275" s="19" t="n">
        <f aca="false">H3179+1</f>
        <v>35</v>
      </c>
      <c r="I3275" s="19" t="n">
        <f aca="false">I3179</f>
        <v>7</v>
      </c>
      <c r="J3275" s="20" t="n">
        <f aca="false">INDEX(Filtro2!$D$11:$BR$106,I3275,H3275)</f>
        <v>-2454</v>
      </c>
      <c r="L3275" s="0" t="n">
        <v>-2531</v>
      </c>
      <c r="M3275" s="0" t="n">
        <v>-2148</v>
      </c>
      <c r="N3275" s="0" t="n">
        <v>-1675.92</v>
      </c>
    </row>
    <row r="3276" customFormat="false" ht="15" hidden="false" customHeight="false" outlineLevel="0" collapsed="false">
      <c r="B3276" s="19" t="n">
        <f aca="false">B3176+1</f>
        <v>33</v>
      </c>
      <c r="C3276" s="19" t="n">
        <f aca="false">C3176</f>
        <v>72</v>
      </c>
      <c r="D3276" s="20" t="n">
        <f aca="false">INDEX(Imagen!$B$9:$BT$108,C3276,B3276)</f>
        <v>196</v>
      </c>
      <c r="E3276" s="19" t="n">
        <f aca="false">E3178+1</f>
        <v>34</v>
      </c>
      <c r="F3276" s="19" t="n">
        <f aca="false">F3178</f>
        <v>38</v>
      </c>
      <c r="G3276" s="20" t="n">
        <f aca="false">INDEX(Filtro1!$C$10:$BS$107,F3276,E3276)</f>
        <v>323</v>
      </c>
      <c r="H3276" s="19" t="n">
        <f aca="false">H3180+1</f>
        <v>35</v>
      </c>
      <c r="I3276" s="19" t="n">
        <f aca="false">I3180</f>
        <v>8</v>
      </c>
      <c r="J3276" s="20" t="n">
        <f aca="false">INDEX(Filtro2!$D$11:$BR$106,I3276,H3276)</f>
        <v>4742</v>
      </c>
      <c r="L3276" s="0" t="n">
        <v>-2531</v>
      </c>
      <c r="M3276" s="0" t="n">
        <v>-2146.22222222222</v>
      </c>
      <c r="N3276" s="0" t="n">
        <v>-1661.92</v>
      </c>
    </row>
    <row r="3277" customFormat="false" ht="15" hidden="false" customHeight="false" outlineLevel="0" collapsed="false">
      <c r="B3277" s="19" t="n">
        <f aca="false">B3177+1</f>
        <v>33</v>
      </c>
      <c r="C3277" s="19" t="n">
        <f aca="false">C3177</f>
        <v>73</v>
      </c>
      <c r="D3277" s="20" t="n">
        <f aca="false">INDEX(Imagen!$B$9:$BT$108,C3277,B3277)</f>
        <v>91</v>
      </c>
      <c r="E3277" s="19" t="n">
        <f aca="false">E3179+1</f>
        <v>34</v>
      </c>
      <c r="F3277" s="19" t="n">
        <f aca="false">F3179</f>
        <v>39</v>
      </c>
      <c r="G3277" s="20" t="n">
        <f aca="false">INDEX(Filtro1!$C$10:$BS$107,F3277,E3277)</f>
        <v>2587</v>
      </c>
      <c r="H3277" s="19" t="n">
        <f aca="false">H3181+1</f>
        <v>35</v>
      </c>
      <c r="I3277" s="19" t="n">
        <f aca="false">I3181</f>
        <v>9</v>
      </c>
      <c r="J3277" s="20" t="n">
        <f aca="false">INDEX(Filtro2!$D$11:$BR$106,I3277,H3277)</f>
        <v>1844</v>
      </c>
      <c r="L3277" s="0" t="n">
        <v>-2530</v>
      </c>
      <c r="M3277" s="0" t="n">
        <v>-2145.22222222222</v>
      </c>
      <c r="N3277" s="0" t="n">
        <v>-1661.2</v>
      </c>
    </row>
    <row r="3278" customFormat="false" ht="15" hidden="false" customHeight="false" outlineLevel="0" collapsed="false">
      <c r="B3278" s="19" t="n">
        <f aca="false">B3178+1</f>
        <v>33</v>
      </c>
      <c r="C3278" s="19" t="n">
        <f aca="false">C3178</f>
        <v>74</v>
      </c>
      <c r="D3278" s="20" t="n">
        <f aca="false">INDEX(Imagen!$B$9:$BT$108,C3278,B3278)</f>
        <v>-25</v>
      </c>
      <c r="E3278" s="19" t="n">
        <f aca="false">E3180+1</f>
        <v>34</v>
      </c>
      <c r="F3278" s="19" t="n">
        <f aca="false">F3180</f>
        <v>40</v>
      </c>
      <c r="G3278" s="20" t="n">
        <f aca="false">INDEX(Filtro1!$C$10:$BS$107,F3278,E3278)</f>
        <v>-886</v>
      </c>
      <c r="H3278" s="19" t="n">
        <f aca="false">H3182+1</f>
        <v>35</v>
      </c>
      <c r="I3278" s="19" t="n">
        <f aca="false">I3182</f>
        <v>10</v>
      </c>
      <c r="J3278" s="20" t="n">
        <f aca="false">INDEX(Filtro2!$D$11:$BR$106,I3278,H3278)</f>
        <v>-285</v>
      </c>
      <c r="L3278" s="0" t="n">
        <v>-2526</v>
      </c>
      <c r="M3278" s="0" t="n">
        <v>-2138</v>
      </c>
      <c r="N3278" s="0" t="n">
        <v>-1661</v>
      </c>
    </row>
    <row r="3279" customFormat="false" ht="15" hidden="false" customHeight="false" outlineLevel="0" collapsed="false">
      <c r="B3279" s="19" t="n">
        <f aca="false">B3179+1</f>
        <v>33</v>
      </c>
      <c r="C3279" s="19" t="n">
        <f aca="false">C3179</f>
        <v>75</v>
      </c>
      <c r="D3279" s="20" t="n">
        <f aca="false">INDEX(Imagen!$B$9:$BT$108,C3279,B3279)</f>
        <v>-41</v>
      </c>
      <c r="E3279" s="19" t="n">
        <f aca="false">E3181+1</f>
        <v>34</v>
      </c>
      <c r="F3279" s="19" t="n">
        <f aca="false">F3181</f>
        <v>41</v>
      </c>
      <c r="G3279" s="20" t="n">
        <f aca="false">INDEX(Filtro1!$C$10:$BS$107,F3279,E3279)</f>
        <v>1967</v>
      </c>
      <c r="H3279" s="19" t="n">
        <f aca="false">H3183+1</f>
        <v>35</v>
      </c>
      <c r="I3279" s="19" t="n">
        <f aca="false">I3183</f>
        <v>11</v>
      </c>
      <c r="J3279" s="20" t="n">
        <f aca="false">INDEX(Filtro2!$D$11:$BR$106,I3279,H3279)</f>
        <v>26</v>
      </c>
      <c r="L3279" s="0" t="n">
        <v>-2524</v>
      </c>
      <c r="M3279" s="0" t="n">
        <v>-2136.44444444444</v>
      </c>
      <c r="N3279" s="0" t="n">
        <v>-1658.92</v>
      </c>
    </row>
    <row r="3280" customFormat="false" ht="15" hidden="false" customHeight="false" outlineLevel="0" collapsed="false">
      <c r="B3280" s="19" t="n">
        <f aca="false">B3180+1</f>
        <v>33</v>
      </c>
      <c r="C3280" s="19" t="n">
        <f aca="false">C3180</f>
        <v>76</v>
      </c>
      <c r="D3280" s="20" t="n">
        <f aca="false">INDEX(Imagen!$B$9:$BT$108,C3280,B3280)</f>
        <v>-53</v>
      </c>
      <c r="E3280" s="19" t="n">
        <f aca="false">E3182+1</f>
        <v>34</v>
      </c>
      <c r="F3280" s="19" t="n">
        <f aca="false">F3182</f>
        <v>42</v>
      </c>
      <c r="G3280" s="20" t="n">
        <f aca="false">INDEX(Filtro1!$C$10:$BS$107,F3280,E3280)</f>
        <v>-691</v>
      </c>
      <c r="H3280" s="19" t="n">
        <f aca="false">H3184+1</f>
        <v>35</v>
      </c>
      <c r="I3280" s="19" t="n">
        <f aca="false">I3184</f>
        <v>12</v>
      </c>
      <c r="J3280" s="20" t="n">
        <f aca="false">INDEX(Filtro2!$D$11:$BR$106,I3280,H3280)</f>
        <v>-1179</v>
      </c>
      <c r="L3280" s="0" t="n">
        <v>-2520</v>
      </c>
      <c r="M3280" s="0" t="n">
        <v>-2132.22222222222</v>
      </c>
      <c r="N3280" s="0" t="n">
        <v>-1654.72</v>
      </c>
    </row>
    <row r="3281" customFormat="false" ht="15" hidden="false" customHeight="false" outlineLevel="0" collapsed="false">
      <c r="B3281" s="19" t="n">
        <f aca="false">B3181+1</f>
        <v>33</v>
      </c>
      <c r="C3281" s="19" t="n">
        <f aca="false">C3181</f>
        <v>77</v>
      </c>
      <c r="D3281" s="20" t="n">
        <f aca="false">INDEX(Imagen!$B$9:$BT$108,C3281,B3281)</f>
        <v>-61</v>
      </c>
      <c r="E3281" s="19" t="n">
        <f aca="false">E3183+1</f>
        <v>34</v>
      </c>
      <c r="F3281" s="19" t="n">
        <f aca="false">F3183</f>
        <v>43</v>
      </c>
      <c r="G3281" s="20" t="n">
        <f aca="false">INDEX(Filtro1!$C$10:$BS$107,F3281,E3281)</f>
        <v>-212</v>
      </c>
      <c r="H3281" s="19" t="n">
        <f aca="false">H3185+1</f>
        <v>35</v>
      </c>
      <c r="I3281" s="19" t="n">
        <f aca="false">I3185</f>
        <v>13</v>
      </c>
      <c r="J3281" s="20" t="n">
        <f aca="false">INDEX(Filtro2!$D$11:$BR$106,I3281,H3281)</f>
        <v>-846</v>
      </c>
      <c r="L3281" s="0" t="n">
        <v>-2518</v>
      </c>
      <c r="M3281" s="0" t="n">
        <v>-2131.22222222222</v>
      </c>
      <c r="N3281" s="0" t="n">
        <v>-1653</v>
      </c>
    </row>
    <row r="3282" customFormat="false" ht="15" hidden="false" customHeight="false" outlineLevel="0" collapsed="false">
      <c r="B3282" s="19" t="n">
        <f aca="false">B3182+1</f>
        <v>33</v>
      </c>
      <c r="C3282" s="19" t="n">
        <f aca="false">C3182</f>
        <v>78</v>
      </c>
      <c r="D3282" s="20" t="n">
        <f aca="false">INDEX(Imagen!$B$9:$BT$108,C3282,B3282)</f>
        <v>-84</v>
      </c>
      <c r="E3282" s="19" t="n">
        <f aca="false">E3184+1</f>
        <v>34</v>
      </c>
      <c r="F3282" s="19" t="n">
        <f aca="false">F3184</f>
        <v>44</v>
      </c>
      <c r="G3282" s="20" t="n">
        <f aca="false">INDEX(Filtro1!$C$10:$BS$107,F3282,E3282)</f>
        <v>111</v>
      </c>
      <c r="H3282" s="19" t="n">
        <f aca="false">H3186+1</f>
        <v>35</v>
      </c>
      <c r="I3282" s="19" t="n">
        <f aca="false">I3186</f>
        <v>14</v>
      </c>
      <c r="J3282" s="20" t="n">
        <f aca="false">INDEX(Filtro2!$D$11:$BR$106,I3282,H3282)</f>
        <v>-466</v>
      </c>
      <c r="L3282" s="0" t="n">
        <v>-2514</v>
      </c>
      <c r="M3282" s="0" t="n">
        <v>-2130.33333333333</v>
      </c>
      <c r="N3282" s="0" t="n">
        <v>-1652.52</v>
      </c>
    </row>
    <row r="3283" customFormat="false" ht="15" hidden="false" customHeight="false" outlineLevel="0" collapsed="false">
      <c r="B3283" s="19" t="n">
        <f aca="false">B3183+1</f>
        <v>33</v>
      </c>
      <c r="C3283" s="19" t="n">
        <f aca="false">C3183</f>
        <v>79</v>
      </c>
      <c r="D3283" s="20" t="n">
        <f aca="false">INDEX(Imagen!$B$9:$BT$108,C3283,B3283)</f>
        <v>-96</v>
      </c>
      <c r="E3283" s="19" t="n">
        <f aca="false">E3185+1</f>
        <v>34</v>
      </c>
      <c r="F3283" s="19" t="n">
        <f aca="false">F3185</f>
        <v>45</v>
      </c>
      <c r="G3283" s="20" t="n">
        <f aca="false">INDEX(Filtro1!$C$10:$BS$107,F3283,E3283)</f>
        <v>-193</v>
      </c>
      <c r="H3283" s="19" t="n">
        <f aca="false">H3187+1</f>
        <v>35</v>
      </c>
      <c r="I3283" s="19" t="n">
        <f aca="false">I3187</f>
        <v>15</v>
      </c>
      <c r="J3283" s="20" t="n">
        <f aca="false">INDEX(Filtro2!$D$11:$BR$106,I3283,H3283)</f>
        <v>-370</v>
      </c>
      <c r="L3283" s="0" t="n">
        <v>-2513</v>
      </c>
      <c r="M3283" s="0" t="n">
        <v>-2126.44444444444</v>
      </c>
      <c r="N3283" s="0" t="n">
        <v>-1649.52</v>
      </c>
    </row>
    <row r="3284" customFormat="false" ht="15" hidden="false" customHeight="false" outlineLevel="0" collapsed="false">
      <c r="B3284" s="19" t="n">
        <f aca="false">B3184+1</f>
        <v>33</v>
      </c>
      <c r="C3284" s="19" t="n">
        <f aca="false">C3184</f>
        <v>80</v>
      </c>
      <c r="D3284" s="20" t="n">
        <f aca="false">INDEX(Imagen!$B$9:$BT$108,C3284,B3284)</f>
        <v>-105</v>
      </c>
      <c r="E3284" s="19" t="n">
        <f aca="false">E3186+1</f>
        <v>34</v>
      </c>
      <c r="F3284" s="19" t="n">
        <f aca="false">F3186</f>
        <v>46</v>
      </c>
      <c r="G3284" s="20" t="n">
        <f aca="false">INDEX(Filtro1!$C$10:$BS$107,F3284,E3284)</f>
        <v>485</v>
      </c>
      <c r="H3284" s="19" t="n">
        <f aca="false">H3188+1</f>
        <v>35</v>
      </c>
      <c r="I3284" s="19" t="n">
        <f aca="false">I3188</f>
        <v>16</v>
      </c>
      <c r="J3284" s="20" t="n">
        <f aca="false">INDEX(Filtro2!$D$11:$BR$106,I3284,H3284)</f>
        <v>369</v>
      </c>
      <c r="L3284" s="0" t="n">
        <v>-2509</v>
      </c>
      <c r="M3284" s="0" t="n">
        <v>-2123.55555555556</v>
      </c>
      <c r="N3284" s="0" t="n">
        <v>-1645.44</v>
      </c>
    </row>
    <row r="3285" customFormat="false" ht="15" hidden="false" customHeight="false" outlineLevel="0" collapsed="false">
      <c r="B3285" s="19" t="n">
        <f aca="false">B3185+1</f>
        <v>33</v>
      </c>
      <c r="C3285" s="19" t="n">
        <f aca="false">C3185</f>
        <v>81</v>
      </c>
      <c r="D3285" s="20" t="n">
        <f aca="false">INDEX(Imagen!$B$9:$BT$108,C3285,B3285)</f>
        <v>-109</v>
      </c>
      <c r="E3285" s="19" t="n">
        <f aca="false">E3187+1</f>
        <v>34</v>
      </c>
      <c r="F3285" s="19" t="n">
        <f aca="false">F3187</f>
        <v>47</v>
      </c>
      <c r="G3285" s="20" t="n">
        <f aca="false">INDEX(Filtro1!$C$10:$BS$107,F3285,E3285)</f>
        <v>-174</v>
      </c>
      <c r="H3285" s="19" t="n">
        <f aca="false">H3189+1</f>
        <v>35</v>
      </c>
      <c r="I3285" s="19" t="n">
        <f aca="false">I3189</f>
        <v>17</v>
      </c>
      <c r="J3285" s="20" t="n">
        <f aca="false">INDEX(Filtro2!$D$11:$BR$106,I3285,H3285)</f>
        <v>259</v>
      </c>
      <c r="L3285" s="0" t="n">
        <v>-2506</v>
      </c>
      <c r="M3285" s="0" t="n">
        <v>-2122.55555555556</v>
      </c>
      <c r="N3285" s="0" t="n">
        <v>-1643.44</v>
      </c>
    </row>
    <row r="3286" customFormat="false" ht="15" hidden="false" customHeight="false" outlineLevel="0" collapsed="false">
      <c r="B3286" s="19" t="n">
        <f aca="false">B3186+1</f>
        <v>33</v>
      </c>
      <c r="C3286" s="19" t="n">
        <f aca="false">C3186</f>
        <v>82</v>
      </c>
      <c r="D3286" s="20" t="n">
        <f aca="false">INDEX(Imagen!$B$9:$BT$108,C3286,B3286)</f>
        <v>-116</v>
      </c>
      <c r="E3286" s="19" t="n">
        <f aca="false">E3188+1</f>
        <v>34</v>
      </c>
      <c r="F3286" s="19" t="n">
        <f aca="false">F3188</f>
        <v>48</v>
      </c>
      <c r="G3286" s="20" t="n">
        <f aca="false">INDEX(Filtro1!$C$10:$BS$107,F3286,E3286)</f>
        <v>-169</v>
      </c>
      <c r="H3286" s="19" t="n">
        <f aca="false">H3190+1</f>
        <v>35</v>
      </c>
      <c r="I3286" s="19" t="n">
        <f aca="false">I3190</f>
        <v>18</v>
      </c>
      <c r="J3286" s="20" t="n">
        <f aca="false">INDEX(Filtro2!$D$11:$BR$106,I3286,H3286)</f>
        <v>-396</v>
      </c>
      <c r="L3286" s="0" t="n">
        <v>-2504</v>
      </c>
      <c r="M3286" s="0" t="n">
        <v>-2122.22222222222</v>
      </c>
      <c r="N3286" s="0" t="n">
        <v>-1642.6</v>
      </c>
    </row>
    <row r="3287" customFormat="false" ht="15" hidden="false" customHeight="false" outlineLevel="0" collapsed="false">
      <c r="B3287" s="19" t="n">
        <f aca="false">B3187+1</f>
        <v>33</v>
      </c>
      <c r="C3287" s="19" t="n">
        <f aca="false">C3187</f>
        <v>83</v>
      </c>
      <c r="D3287" s="20" t="n">
        <f aca="false">INDEX(Imagen!$B$9:$BT$108,C3287,B3287)</f>
        <v>-132</v>
      </c>
      <c r="E3287" s="19" t="n">
        <f aca="false">E3189+1</f>
        <v>34</v>
      </c>
      <c r="F3287" s="19" t="n">
        <f aca="false">F3189</f>
        <v>49</v>
      </c>
      <c r="G3287" s="20" t="n">
        <f aca="false">INDEX(Filtro1!$C$10:$BS$107,F3287,E3287)</f>
        <v>-12</v>
      </c>
      <c r="H3287" s="19" t="n">
        <f aca="false">H3191+1</f>
        <v>35</v>
      </c>
      <c r="I3287" s="19" t="n">
        <f aca="false">I3191</f>
        <v>19</v>
      </c>
      <c r="J3287" s="20" t="n">
        <f aca="false">INDEX(Filtro2!$D$11:$BR$106,I3287,H3287)</f>
        <v>292</v>
      </c>
      <c r="L3287" s="0" t="n">
        <v>-2504</v>
      </c>
      <c r="M3287" s="0" t="n">
        <v>-2119.66666666667</v>
      </c>
      <c r="N3287" s="0" t="n">
        <v>-1639.72</v>
      </c>
    </row>
    <row r="3288" customFormat="false" ht="15" hidden="false" customHeight="false" outlineLevel="0" collapsed="false">
      <c r="B3288" s="19" t="n">
        <f aca="false">B3188+1</f>
        <v>33</v>
      </c>
      <c r="C3288" s="19" t="n">
        <f aca="false">C3188</f>
        <v>84</v>
      </c>
      <c r="D3288" s="20" t="n">
        <f aca="false">INDEX(Imagen!$B$9:$BT$108,C3288,B3288)</f>
        <v>-173</v>
      </c>
      <c r="E3288" s="19" t="n">
        <f aca="false">E3190+1</f>
        <v>34</v>
      </c>
      <c r="F3288" s="19" t="n">
        <f aca="false">F3190</f>
        <v>50</v>
      </c>
      <c r="G3288" s="20" t="n">
        <f aca="false">INDEX(Filtro1!$C$10:$BS$107,F3288,E3288)</f>
        <v>78</v>
      </c>
      <c r="H3288" s="19" t="n">
        <f aca="false">H3192+1</f>
        <v>35</v>
      </c>
      <c r="I3288" s="19" t="n">
        <f aca="false">I3192</f>
        <v>20</v>
      </c>
      <c r="J3288" s="20" t="n">
        <f aca="false">INDEX(Filtro2!$D$11:$BR$106,I3288,H3288)</f>
        <v>-199</v>
      </c>
      <c r="L3288" s="0" t="n">
        <v>-2502</v>
      </c>
      <c r="M3288" s="0" t="n">
        <v>-2118.22222222222</v>
      </c>
      <c r="N3288" s="0" t="n">
        <v>-1635.76</v>
      </c>
    </row>
    <row r="3289" customFormat="false" ht="15" hidden="false" customHeight="false" outlineLevel="0" collapsed="false">
      <c r="B3289" s="19" t="n">
        <f aca="false">B3189+1</f>
        <v>33</v>
      </c>
      <c r="C3289" s="19" t="n">
        <f aca="false">C3189</f>
        <v>85</v>
      </c>
      <c r="D3289" s="20" t="n">
        <f aca="false">INDEX(Imagen!$B$9:$BT$108,C3289,B3289)</f>
        <v>-235</v>
      </c>
      <c r="E3289" s="19" t="n">
        <f aca="false">E3191+1</f>
        <v>34</v>
      </c>
      <c r="F3289" s="19" t="n">
        <f aca="false">F3191</f>
        <v>51</v>
      </c>
      <c r="G3289" s="20" t="n">
        <f aca="false">INDEX(Filtro1!$C$10:$BS$107,F3289,E3289)</f>
        <v>59</v>
      </c>
      <c r="H3289" s="19" t="n">
        <f aca="false">H3193+1</f>
        <v>35</v>
      </c>
      <c r="I3289" s="19" t="n">
        <f aca="false">I3193</f>
        <v>21</v>
      </c>
      <c r="J3289" s="20" t="n">
        <f aca="false">INDEX(Filtro2!$D$11:$BR$106,I3289,H3289)</f>
        <v>-328</v>
      </c>
      <c r="L3289" s="0" t="n">
        <v>-2501</v>
      </c>
      <c r="M3289" s="0" t="n">
        <v>-2111.33333333333</v>
      </c>
      <c r="N3289" s="0" t="n">
        <v>-1634.28</v>
      </c>
    </row>
    <row r="3290" customFormat="false" ht="15" hidden="false" customHeight="false" outlineLevel="0" collapsed="false">
      <c r="B3290" s="19" t="n">
        <f aca="false">B3190+1</f>
        <v>33</v>
      </c>
      <c r="C3290" s="19" t="n">
        <f aca="false">C3190</f>
        <v>86</v>
      </c>
      <c r="D3290" s="20" t="n">
        <f aca="false">INDEX(Imagen!$B$9:$BT$108,C3290,B3290)</f>
        <v>-213</v>
      </c>
      <c r="E3290" s="19" t="n">
        <f aca="false">E3192+1</f>
        <v>34</v>
      </c>
      <c r="F3290" s="19" t="n">
        <f aca="false">F3192</f>
        <v>52</v>
      </c>
      <c r="G3290" s="20" t="n">
        <f aca="false">INDEX(Filtro1!$C$10:$BS$107,F3290,E3290)</f>
        <v>-38</v>
      </c>
      <c r="H3290" s="19" t="n">
        <f aca="false">H3194+1</f>
        <v>35</v>
      </c>
      <c r="I3290" s="19" t="n">
        <f aca="false">I3194</f>
        <v>22</v>
      </c>
      <c r="J3290" s="20" t="n">
        <f aca="false">INDEX(Filtro2!$D$11:$BR$106,I3290,H3290)</f>
        <v>-133</v>
      </c>
      <c r="L3290" s="0" t="n">
        <v>-2501</v>
      </c>
      <c r="M3290" s="0" t="n">
        <v>-2103.77777777778</v>
      </c>
      <c r="N3290" s="0" t="n">
        <v>-1633.16</v>
      </c>
    </row>
    <row r="3291" customFormat="false" ht="15" hidden="false" customHeight="false" outlineLevel="0" collapsed="false">
      <c r="B3291" s="19" t="n">
        <f aca="false">B3191+1</f>
        <v>33</v>
      </c>
      <c r="C3291" s="19" t="n">
        <f aca="false">C3191</f>
        <v>87</v>
      </c>
      <c r="D3291" s="20" t="n">
        <f aca="false">INDEX(Imagen!$B$9:$BT$108,C3291,B3291)</f>
        <v>-189</v>
      </c>
      <c r="E3291" s="19" t="n">
        <f aca="false">E3193+1</f>
        <v>34</v>
      </c>
      <c r="F3291" s="19" t="n">
        <f aca="false">F3193</f>
        <v>53</v>
      </c>
      <c r="G3291" s="20" t="n">
        <f aca="false">INDEX(Filtro1!$C$10:$BS$107,F3291,E3291)</f>
        <v>194</v>
      </c>
      <c r="H3291" s="19" t="n">
        <f aca="false">H3195+1</f>
        <v>35</v>
      </c>
      <c r="I3291" s="19" t="n">
        <f aca="false">I3195</f>
        <v>23</v>
      </c>
      <c r="J3291" s="20" t="n">
        <f aca="false">INDEX(Filtro2!$D$11:$BR$106,I3291,H3291)</f>
        <v>-162</v>
      </c>
      <c r="L3291" s="0" t="n">
        <v>-2501</v>
      </c>
      <c r="M3291" s="0" t="n">
        <v>-2103</v>
      </c>
      <c r="N3291" s="0" t="n">
        <v>-1628.32</v>
      </c>
    </row>
    <row r="3292" customFormat="false" ht="15" hidden="false" customHeight="false" outlineLevel="0" collapsed="false">
      <c r="B3292" s="19" t="n">
        <f aca="false">B3192+1</f>
        <v>33</v>
      </c>
      <c r="C3292" s="19" t="n">
        <f aca="false">C3192</f>
        <v>88</v>
      </c>
      <c r="D3292" s="20" t="n">
        <f aca="false">INDEX(Imagen!$B$9:$BT$108,C3292,B3292)</f>
        <v>-158</v>
      </c>
      <c r="E3292" s="19" t="n">
        <f aca="false">E3194+1</f>
        <v>34</v>
      </c>
      <c r="F3292" s="19" t="n">
        <f aca="false">F3194</f>
        <v>54</v>
      </c>
      <c r="G3292" s="20" t="n">
        <f aca="false">INDEX(Filtro1!$C$10:$BS$107,F3292,E3292)</f>
        <v>-75</v>
      </c>
      <c r="H3292" s="19" t="n">
        <f aca="false">H3196+1</f>
        <v>35</v>
      </c>
      <c r="I3292" s="19" t="n">
        <f aca="false">I3196</f>
        <v>24</v>
      </c>
      <c r="J3292" s="20" t="n">
        <f aca="false">INDEX(Filtro2!$D$11:$BR$106,I3292,H3292)</f>
        <v>-10</v>
      </c>
      <c r="L3292" s="0" t="n">
        <v>-2499</v>
      </c>
      <c r="M3292" s="0" t="n">
        <v>-2097.11111111111</v>
      </c>
      <c r="N3292" s="0" t="n">
        <v>-1627.68</v>
      </c>
    </row>
    <row r="3293" customFormat="false" ht="15" hidden="false" customHeight="false" outlineLevel="0" collapsed="false">
      <c r="B3293" s="19" t="n">
        <f aca="false">B3193+1</f>
        <v>33</v>
      </c>
      <c r="C3293" s="19" t="n">
        <f aca="false">C3193</f>
        <v>89</v>
      </c>
      <c r="D3293" s="20" t="n">
        <f aca="false">INDEX(Imagen!$B$9:$BT$108,C3293,B3293)</f>
        <v>-124</v>
      </c>
      <c r="E3293" s="19" t="n">
        <f aca="false">E3195+1</f>
        <v>34</v>
      </c>
      <c r="F3293" s="19" t="n">
        <f aca="false">F3195</f>
        <v>55</v>
      </c>
      <c r="G3293" s="20" t="n">
        <f aca="false">INDEX(Filtro1!$C$10:$BS$107,F3293,E3293)</f>
        <v>-27</v>
      </c>
      <c r="H3293" s="19" t="n">
        <f aca="false">H3197+1</f>
        <v>35</v>
      </c>
      <c r="I3293" s="19" t="n">
        <f aca="false">I3197</f>
        <v>25</v>
      </c>
      <c r="J3293" s="20" t="n">
        <f aca="false">INDEX(Filtro2!$D$11:$BR$106,I3293,H3293)</f>
        <v>176</v>
      </c>
      <c r="L3293" s="0" t="n">
        <v>-2498</v>
      </c>
      <c r="M3293" s="0" t="n">
        <v>-2097.11111111111</v>
      </c>
      <c r="N3293" s="0" t="n">
        <v>-1622.36</v>
      </c>
    </row>
    <row r="3294" customFormat="false" ht="15" hidden="false" customHeight="false" outlineLevel="0" collapsed="false">
      <c r="B3294" s="19" t="n">
        <f aca="false">B3194+1</f>
        <v>33</v>
      </c>
      <c r="C3294" s="19" t="n">
        <f aca="false">C3194</f>
        <v>90</v>
      </c>
      <c r="D3294" s="20" t="n">
        <f aca="false">INDEX(Imagen!$B$9:$BT$108,C3294,B3294)</f>
        <v>-46</v>
      </c>
      <c r="E3294" s="19" t="n">
        <f aca="false">E3196+1</f>
        <v>34</v>
      </c>
      <c r="F3294" s="19" t="n">
        <f aca="false">F3196</f>
        <v>56</v>
      </c>
      <c r="G3294" s="20" t="n">
        <f aca="false">INDEX(Filtro1!$C$10:$BS$107,F3294,E3294)</f>
        <v>-33</v>
      </c>
      <c r="H3294" s="19" t="n">
        <f aca="false">H3198+1</f>
        <v>35</v>
      </c>
      <c r="I3294" s="19" t="n">
        <f aca="false">I3198</f>
        <v>26</v>
      </c>
      <c r="J3294" s="20" t="n">
        <f aca="false">INDEX(Filtro2!$D$11:$BR$106,I3294,H3294)</f>
        <v>-78</v>
      </c>
      <c r="L3294" s="0" t="n">
        <v>-2495</v>
      </c>
      <c r="M3294" s="0" t="n">
        <v>-2095</v>
      </c>
      <c r="N3294" s="0" t="n">
        <v>-1619.6</v>
      </c>
    </row>
    <row r="3295" customFormat="false" ht="15" hidden="false" customHeight="false" outlineLevel="0" collapsed="false">
      <c r="B3295" s="19" t="n">
        <f aca="false">B3195+1</f>
        <v>33</v>
      </c>
      <c r="C3295" s="19" t="n">
        <f aca="false">C3195</f>
        <v>91</v>
      </c>
      <c r="D3295" s="20" t="n">
        <f aca="false">INDEX(Imagen!$B$9:$BT$108,C3295,B3295)</f>
        <v>3</v>
      </c>
      <c r="E3295" s="19" t="n">
        <f aca="false">E3197+1</f>
        <v>34</v>
      </c>
      <c r="F3295" s="19" t="n">
        <f aca="false">F3197</f>
        <v>57</v>
      </c>
      <c r="G3295" s="20" t="n">
        <f aca="false">INDEX(Filtro1!$C$10:$BS$107,F3295,E3295)</f>
        <v>-46</v>
      </c>
      <c r="H3295" s="19" t="n">
        <f aca="false">H3199+1</f>
        <v>35</v>
      </c>
      <c r="I3295" s="19" t="n">
        <f aca="false">I3199</f>
        <v>27</v>
      </c>
      <c r="J3295" s="20" t="n">
        <f aca="false">INDEX(Filtro2!$D$11:$BR$106,I3295,H3295)</f>
        <v>-111</v>
      </c>
      <c r="L3295" s="0" t="n">
        <v>-2488</v>
      </c>
      <c r="M3295" s="0" t="n">
        <v>-2094</v>
      </c>
      <c r="N3295" s="0" t="n">
        <v>-1613.68</v>
      </c>
    </row>
    <row r="3296" customFormat="false" ht="15" hidden="false" customHeight="false" outlineLevel="0" collapsed="false">
      <c r="B3296" s="19" t="n">
        <f aca="false">B3196+1</f>
        <v>33</v>
      </c>
      <c r="C3296" s="19" t="n">
        <f aca="false">C3196</f>
        <v>92</v>
      </c>
      <c r="D3296" s="20" t="n">
        <f aca="false">INDEX(Imagen!$B$9:$BT$108,C3296,B3296)</f>
        <v>-343</v>
      </c>
      <c r="E3296" s="19" t="n">
        <f aca="false">E3198+1</f>
        <v>34</v>
      </c>
      <c r="F3296" s="19" t="n">
        <f aca="false">F3198</f>
        <v>58</v>
      </c>
      <c r="G3296" s="20" t="n">
        <f aca="false">INDEX(Filtro1!$C$10:$BS$107,F3296,E3296)</f>
        <v>-100</v>
      </c>
      <c r="H3296" s="19" t="n">
        <f aca="false">H3200+1</f>
        <v>35</v>
      </c>
      <c r="I3296" s="19" t="n">
        <f aca="false">I3200</f>
        <v>28</v>
      </c>
      <c r="J3296" s="20" t="n">
        <f aca="false">INDEX(Filtro2!$D$11:$BR$106,I3296,H3296)</f>
        <v>-312</v>
      </c>
      <c r="L3296" s="0" t="n">
        <v>-2488</v>
      </c>
      <c r="M3296" s="0" t="n">
        <v>-2093.11111111111</v>
      </c>
      <c r="N3296" s="0" t="n">
        <v>-1607.12</v>
      </c>
    </row>
    <row r="3297" customFormat="false" ht="15" hidden="false" customHeight="false" outlineLevel="0" collapsed="false">
      <c r="B3297" s="19" t="n">
        <f aca="false">B3197+1</f>
        <v>33</v>
      </c>
      <c r="C3297" s="19" t="n">
        <f aca="false">C3197</f>
        <v>93</v>
      </c>
      <c r="D3297" s="20" t="n">
        <f aca="false">INDEX(Imagen!$B$9:$BT$108,C3297,B3297)</f>
        <v>-630</v>
      </c>
      <c r="E3297" s="19" t="n">
        <f aca="false">E3199+1</f>
        <v>34</v>
      </c>
      <c r="F3297" s="19" t="n">
        <f aca="false">F3199</f>
        <v>59</v>
      </c>
      <c r="G3297" s="20" t="n">
        <f aca="false">INDEX(Filtro1!$C$10:$BS$107,F3297,E3297)</f>
        <v>-207</v>
      </c>
      <c r="H3297" s="19" t="n">
        <f aca="false">H3201+1</f>
        <v>35</v>
      </c>
      <c r="I3297" s="19" t="n">
        <f aca="false">I3201</f>
        <v>29</v>
      </c>
      <c r="J3297" s="20" t="n">
        <f aca="false">INDEX(Filtro2!$D$11:$BR$106,I3297,H3297)</f>
        <v>-670</v>
      </c>
      <c r="L3297" s="0" t="n">
        <v>-2486</v>
      </c>
      <c r="M3297" s="0" t="n">
        <v>-2092</v>
      </c>
      <c r="N3297" s="0" t="n">
        <v>-1606.6</v>
      </c>
    </row>
    <row r="3298" customFormat="false" ht="15" hidden="false" customHeight="false" outlineLevel="0" collapsed="false">
      <c r="B3298" s="19" t="n">
        <f aca="false">B3198+1</f>
        <v>33</v>
      </c>
      <c r="C3298" s="19" t="n">
        <f aca="false">C3198</f>
        <v>94</v>
      </c>
      <c r="D3298" s="20" t="n">
        <f aca="false">INDEX(Imagen!$B$9:$BT$108,C3298,B3298)</f>
        <v>-151</v>
      </c>
      <c r="E3298" s="19" t="n">
        <f aca="false">E3200+1</f>
        <v>34</v>
      </c>
      <c r="F3298" s="19" t="n">
        <f aca="false">F3200</f>
        <v>60</v>
      </c>
      <c r="G3298" s="20" t="n">
        <f aca="false">INDEX(Filtro1!$C$10:$BS$107,F3298,E3298)</f>
        <v>-203</v>
      </c>
      <c r="H3298" s="19" t="n">
        <f aca="false">H3202+1</f>
        <v>35</v>
      </c>
      <c r="I3298" s="19" t="n">
        <f aca="false">I3202</f>
        <v>30</v>
      </c>
      <c r="J3298" s="20" t="n">
        <f aca="false">INDEX(Filtro2!$D$11:$BR$106,I3298,H3298)</f>
        <v>-404</v>
      </c>
      <c r="L3298" s="0" t="n">
        <v>-2484</v>
      </c>
      <c r="M3298" s="0" t="n">
        <v>-2092</v>
      </c>
      <c r="N3298" s="0" t="n">
        <v>-1605.88</v>
      </c>
    </row>
    <row r="3299" customFormat="false" ht="15" hidden="false" customHeight="false" outlineLevel="0" collapsed="false">
      <c r="B3299" s="19" t="n">
        <f aca="false">B3199+1</f>
        <v>33</v>
      </c>
      <c r="C3299" s="19" t="n">
        <f aca="false">C3199</f>
        <v>95</v>
      </c>
      <c r="D3299" s="20" t="n">
        <f aca="false">INDEX(Imagen!$B$9:$BT$108,C3299,B3299)</f>
        <v>-4304</v>
      </c>
      <c r="E3299" s="19" t="n">
        <f aca="false">E3201+1</f>
        <v>34</v>
      </c>
      <c r="F3299" s="19" t="n">
        <f aca="false">F3201</f>
        <v>61</v>
      </c>
      <c r="G3299" s="20" t="n">
        <f aca="false">INDEX(Filtro1!$C$10:$BS$107,F3299,E3299)</f>
        <v>-23</v>
      </c>
      <c r="H3299" s="19" t="n">
        <f aca="false">H3203+1</f>
        <v>35</v>
      </c>
      <c r="I3299" s="19" t="n">
        <f aca="false">I3203</f>
        <v>31</v>
      </c>
      <c r="J3299" s="20" t="n">
        <f aca="false">INDEX(Filtro2!$D$11:$BR$106,I3299,H3299)</f>
        <v>128</v>
      </c>
      <c r="L3299" s="0" t="n">
        <v>-2480</v>
      </c>
      <c r="M3299" s="0" t="n">
        <v>-2091.44444444444</v>
      </c>
      <c r="N3299" s="0" t="n">
        <v>-1601.48</v>
      </c>
    </row>
    <row r="3300" customFormat="false" ht="15" hidden="false" customHeight="false" outlineLevel="0" collapsed="false">
      <c r="B3300" s="19" t="n">
        <f aca="false">B3200+1</f>
        <v>33</v>
      </c>
      <c r="C3300" s="19" t="n">
        <f aca="false">C3200</f>
        <v>96</v>
      </c>
      <c r="D3300" s="20" t="n">
        <f aca="false">INDEX(Imagen!$B$9:$BT$108,C3300,B3300)</f>
        <v>-4281</v>
      </c>
      <c r="E3300" s="19" t="n">
        <f aca="false">E3202+1</f>
        <v>34</v>
      </c>
      <c r="F3300" s="19" t="n">
        <f aca="false">F3202</f>
        <v>62</v>
      </c>
      <c r="G3300" s="20" t="n">
        <f aca="false">INDEX(Filtro1!$C$10:$BS$107,F3300,E3300)</f>
        <v>69</v>
      </c>
      <c r="H3300" s="19" t="n">
        <f aca="false">H3204+1</f>
        <v>35</v>
      </c>
      <c r="I3300" s="19" t="n">
        <f aca="false">I3204</f>
        <v>32</v>
      </c>
      <c r="J3300" s="20" t="n">
        <f aca="false">INDEX(Filtro2!$D$11:$BR$106,I3300,H3300)</f>
        <v>204</v>
      </c>
      <c r="L3300" s="0" t="n">
        <v>-2480</v>
      </c>
      <c r="M3300" s="0" t="n">
        <v>-2090.11111111111</v>
      </c>
      <c r="N3300" s="0" t="n">
        <v>-1600.8</v>
      </c>
    </row>
    <row r="3301" customFormat="false" ht="15" hidden="false" customHeight="false" outlineLevel="0" collapsed="false">
      <c r="B3301" s="19" t="n">
        <f aca="false">B3201+1</f>
        <v>33</v>
      </c>
      <c r="C3301" s="19" t="n">
        <f aca="false">C3201</f>
        <v>97</v>
      </c>
      <c r="D3301" s="20" t="n">
        <f aca="false">INDEX(Imagen!$B$9:$BT$108,C3301,B3301)</f>
        <v>-4079</v>
      </c>
      <c r="E3301" s="19" t="n">
        <f aca="false">E3203+1</f>
        <v>34</v>
      </c>
      <c r="F3301" s="19" t="n">
        <f aca="false">F3203</f>
        <v>63</v>
      </c>
      <c r="G3301" s="20" t="n">
        <f aca="false">INDEX(Filtro1!$C$10:$BS$107,F3301,E3301)</f>
        <v>155</v>
      </c>
      <c r="H3301" s="19" t="n">
        <f aca="false">H3205+1</f>
        <v>35</v>
      </c>
      <c r="I3301" s="19" t="n">
        <f aca="false">I3205</f>
        <v>33</v>
      </c>
      <c r="J3301" s="20" t="n">
        <f aca="false">INDEX(Filtro2!$D$11:$BR$106,I3301,H3301)</f>
        <v>-298</v>
      </c>
      <c r="L3301" s="0" t="n">
        <v>-2480</v>
      </c>
      <c r="M3301" s="0" t="n">
        <v>-2084.77777777778</v>
      </c>
      <c r="N3301" s="0" t="n">
        <v>-1600.72</v>
      </c>
    </row>
    <row r="3302" customFormat="false" ht="15" hidden="false" customHeight="false" outlineLevel="0" collapsed="false">
      <c r="B3302" s="19" t="n">
        <f aca="false">B3202+1</f>
        <v>33</v>
      </c>
      <c r="C3302" s="19" t="n">
        <f aca="false">C3202</f>
        <v>98</v>
      </c>
      <c r="D3302" s="20" t="n">
        <f aca="false">INDEX(Imagen!$B$9:$BT$108,C3302,B3302)</f>
        <v>-3660</v>
      </c>
      <c r="E3302" s="19" t="n">
        <f aca="false">E3204+1</f>
        <v>34</v>
      </c>
      <c r="F3302" s="19" t="n">
        <f aca="false">F3204</f>
        <v>64</v>
      </c>
      <c r="G3302" s="20" t="n">
        <f aca="false">INDEX(Filtro1!$C$10:$BS$107,F3302,E3302)</f>
        <v>-197</v>
      </c>
      <c r="H3302" s="19" t="n">
        <f aca="false">H3206+1</f>
        <v>35</v>
      </c>
      <c r="I3302" s="19" t="n">
        <f aca="false">I3206</f>
        <v>34</v>
      </c>
      <c r="J3302" s="20" t="n">
        <f aca="false">INDEX(Filtro2!$D$11:$BR$106,I3302,H3302)</f>
        <v>-364</v>
      </c>
      <c r="L3302" s="0" t="n">
        <v>-2480</v>
      </c>
      <c r="M3302" s="0" t="n">
        <v>-2084.66666666667</v>
      </c>
      <c r="N3302" s="0" t="n">
        <v>-1598.96</v>
      </c>
    </row>
    <row r="3303" customFormat="false" ht="15" hidden="false" customHeight="false" outlineLevel="0" collapsed="false">
      <c r="B3303" s="19" t="n">
        <f aca="false">B3203+1</f>
        <v>33</v>
      </c>
      <c r="C3303" s="19" t="n">
        <f aca="false">C3203</f>
        <v>99</v>
      </c>
      <c r="D3303" s="20" t="n">
        <f aca="false">INDEX(Imagen!$B$9:$BT$108,C3303,B3303)</f>
        <v>-3134</v>
      </c>
      <c r="E3303" s="19" t="n">
        <f aca="false">E3205+1</f>
        <v>34</v>
      </c>
      <c r="F3303" s="19" t="n">
        <f aca="false">F3205</f>
        <v>65</v>
      </c>
      <c r="G3303" s="20" t="n">
        <f aca="false">INDEX(Filtro1!$C$10:$BS$107,F3303,E3303)</f>
        <v>-176</v>
      </c>
      <c r="H3303" s="19" t="n">
        <f aca="false">H3207+1</f>
        <v>35</v>
      </c>
      <c r="I3303" s="19" t="n">
        <f aca="false">I3207</f>
        <v>35</v>
      </c>
      <c r="J3303" s="20" t="n">
        <f aca="false">INDEX(Filtro2!$D$11:$BR$106,I3303,H3303)</f>
        <v>-409</v>
      </c>
      <c r="L3303" s="0" t="n">
        <v>-2477</v>
      </c>
      <c r="M3303" s="0" t="n">
        <v>-2082.77777777778</v>
      </c>
      <c r="N3303" s="0" t="n">
        <v>-1598.76</v>
      </c>
    </row>
    <row r="3304" customFormat="false" ht="15" hidden="false" customHeight="false" outlineLevel="0" collapsed="false">
      <c r="B3304" s="19" t="n">
        <f aca="false">B3204+1</f>
        <v>33</v>
      </c>
      <c r="C3304" s="19" t="n">
        <f aca="false">C3204</f>
        <v>100</v>
      </c>
      <c r="D3304" s="20" t="n">
        <f aca="false">INDEX(Imagen!$B$9:$BT$108,C3304,B3304)</f>
        <v>-3044</v>
      </c>
      <c r="E3304" s="19" t="n">
        <f aca="false">E3206+1</f>
        <v>34</v>
      </c>
      <c r="F3304" s="19" t="n">
        <f aca="false">F3206</f>
        <v>66</v>
      </c>
      <c r="G3304" s="20" t="n">
        <f aca="false">INDEX(Filtro1!$C$10:$BS$107,F3304,E3304)</f>
        <v>117</v>
      </c>
      <c r="H3304" s="19" t="n">
        <f aca="false">H3208+1</f>
        <v>35</v>
      </c>
      <c r="I3304" s="19" t="n">
        <f aca="false">I3208</f>
        <v>36</v>
      </c>
      <c r="J3304" s="20" t="n">
        <f aca="false">INDEX(Filtro2!$D$11:$BR$106,I3304,H3304)</f>
        <v>-195</v>
      </c>
      <c r="L3304" s="0" t="n">
        <v>-2467</v>
      </c>
      <c r="M3304" s="0" t="n">
        <v>-2077.55555555556</v>
      </c>
      <c r="N3304" s="0" t="n">
        <v>-1594.52</v>
      </c>
    </row>
    <row r="3305" customFormat="false" ht="15" hidden="false" customHeight="false" outlineLevel="0" collapsed="false">
      <c r="B3305" s="19" t="n">
        <f aca="false">B3205+1</f>
        <v>34</v>
      </c>
      <c r="C3305" s="19" t="n">
        <f aca="false">C3205</f>
        <v>1</v>
      </c>
      <c r="D3305" s="20" t="n">
        <f aca="false">INDEX(Imagen!$B$9:$BT$108,C3305,B3305)</f>
        <v>-2702</v>
      </c>
      <c r="E3305" s="19" t="n">
        <f aca="false">E3207+1</f>
        <v>34</v>
      </c>
      <c r="F3305" s="19" t="n">
        <f aca="false">F3207</f>
        <v>67</v>
      </c>
      <c r="G3305" s="20" t="n">
        <f aca="false">INDEX(Filtro1!$C$10:$BS$107,F3305,E3305)</f>
        <v>68</v>
      </c>
      <c r="H3305" s="19" t="n">
        <f aca="false">H3209+1</f>
        <v>35</v>
      </c>
      <c r="I3305" s="19" t="n">
        <f aca="false">I3209</f>
        <v>37</v>
      </c>
      <c r="J3305" s="20" t="n">
        <f aca="false">INDEX(Filtro2!$D$11:$BR$106,I3305,H3305)</f>
        <v>740</v>
      </c>
      <c r="L3305" s="0" t="n">
        <v>-2466</v>
      </c>
      <c r="M3305" s="0" t="n">
        <v>-2076.22222222222</v>
      </c>
      <c r="N3305" s="0" t="n">
        <v>-1594.48</v>
      </c>
    </row>
    <row r="3306" customFormat="false" ht="15" hidden="false" customHeight="false" outlineLevel="0" collapsed="false">
      <c r="B3306" s="19" t="n">
        <f aca="false">B3206+1</f>
        <v>34</v>
      </c>
      <c r="C3306" s="19" t="n">
        <f aca="false">C3206</f>
        <v>2</v>
      </c>
      <c r="D3306" s="20" t="n">
        <f aca="false">INDEX(Imagen!$B$9:$BT$108,C3306,B3306)</f>
        <v>-1728</v>
      </c>
      <c r="E3306" s="19" t="n">
        <f aca="false">E3208+1</f>
        <v>34</v>
      </c>
      <c r="F3306" s="19" t="n">
        <f aca="false">F3208</f>
        <v>68</v>
      </c>
      <c r="G3306" s="20" t="n">
        <f aca="false">INDEX(Filtro1!$C$10:$BS$107,F3306,E3306)</f>
        <v>-199</v>
      </c>
      <c r="H3306" s="19" t="n">
        <f aca="false">H3210+1</f>
        <v>35</v>
      </c>
      <c r="I3306" s="19" t="n">
        <f aca="false">I3210</f>
        <v>38</v>
      </c>
      <c r="J3306" s="20" t="n">
        <f aca="false">INDEX(Filtro2!$D$11:$BR$106,I3306,H3306)</f>
        <v>1323</v>
      </c>
      <c r="L3306" s="0" t="n">
        <v>-2465</v>
      </c>
      <c r="M3306" s="0" t="n">
        <v>-2074.66666666667</v>
      </c>
      <c r="N3306" s="0" t="n">
        <v>-1593.56</v>
      </c>
    </row>
    <row r="3307" customFormat="false" ht="15" hidden="false" customHeight="false" outlineLevel="0" collapsed="false">
      <c r="B3307" s="19" t="n">
        <f aca="false">B3207+1</f>
        <v>34</v>
      </c>
      <c r="C3307" s="19" t="n">
        <f aca="false">C3207</f>
        <v>3</v>
      </c>
      <c r="D3307" s="20" t="n">
        <f aca="false">INDEX(Imagen!$B$9:$BT$108,C3307,B3307)</f>
        <v>-2451</v>
      </c>
      <c r="E3307" s="19" t="n">
        <f aca="false">E3209+1</f>
        <v>34</v>
      </c>
      <c r="F3307" s="19" t="n">
        <f aca="false">F3209</f>
        <v>69</v>
      </c>
      <c r="G3307" s="20" t="n">
        <f aca="false">INDEX(Filtro1!$C$10:$BS$107,F3307,E3307)</f>
        <v>-190</v>
      </c>
      <c r="H3307" s="19" t="n">
        <f aca="false">H3211+1</f>
        <v>35</v>
      </c>
      <c r="I3307" s="19" t="n">
        <f aca="false">I3211</f>
        <v>39</v>
      </c>
      <c r="J3307" s="20" t="n">
        <f aca="false">INDEX(Filtro2!$D$11:$BR$106,I3307,H3307)</f>
        <v>-325</v>
      </c>
      <c r="L3307" s="0" t="n">
        <v>-2462</v>
      </c>
      <c r="M3307" s="0" t="n">
        <v>-2074.11111111111</v>
      </c>
      <c r="N3307" s="0" t="n">
        <v>-1592.32</v>
      </c>
    </row>
    <row r="3308" customFormat="false" ht="15" hidden="false" customHeight="false" outlineLevel="0" collapsed="false">
      <c r="B3308" s="19" t="n">
        <f aca="false">B3208+1</f>
        <v>34</v>
      </c>
      <c r="C3308" s="19" t="n">
        <f aca="false">C3208</f>
        <v>4</v>
      </c>
      <c r="D3308" s="20" t="n">
        <f aca="false">INDEX(Imagen!$B$9:$BT$108,C3308,B3308)</f>
        <v>-2520</v>
      </c>
      <c r="E3308" s="19" t="n">
        <f aca="false">E3210+1</f>
        <v>34</v>
      </c>
      <c r="F3308" s="19" t="n">
        <f aca="false">F3210</f>
        <v>70</v>
      </c>
      <c r="G3308" s="20" t="n">
        <f aca="false">INDEX(Filtro1!$C$10:$BS$107,F3308,E3308)</f>
        <v>1075</v>
      </c>
      <c r="H3308" s="19" t="n">
        <f aca="false">H3212+1</f>
        <v>35</v>
      </c>
      <c r="I3308" s="19" t="n">
        <f aca="false">I3212</f>
        <v>40</v>
      </c>
      <c r="J3308" s="20" t="n">
        <f aca="false">INDEX(Filtro2!$D$11:$BR$106,I3308,H3308)</f>
        <v>-264</v>
      </c>
      <c r="L3308" s="0" t="n">
        <v>-2462</v>
      </c>
      <c r="M3308" s="0" t="n">
        <v>-2071.22222222222</v>
      </c>
      <c r="N3308" s="0" t="n">
        <v>-1591.04</v>
      </c>
    </row>
    <row r="3309" customFormat="false" ht="15" hidden="false" customHeight="false" outlineLevel="0" collapsed="false">
      <c r="B3309" s="19" t="n">
        <f aca="false">B3209+1</f>
        <v>34</v>
      </c>
      <c r="C3309" s="19" t="n">
        <f aca="false">C3209</f>
        <v>5</v>
      </c>
      <c r="D3309" s="20" t="n">
        <f aca="false">INDEX(Imagen!$B$9:$BT$108,C3309,B3309)</f>
        <v>-1775</v>
      </c>
      <c r="E3309" s="19" t="n">
        <f aca="false">E3211+1</f>
        <v>34</v>
      </c>
      <c r="F3309" s="19" t="n">
        <f aca="false">F3211</f>
        <v>71</v>
      </c>
      <c r="G3309" s="20" t="n">
        <f aca="false">INDEX(Filtro1!$C$10:$BS$107,F3309,E3309)</f>
        <v>205</v>
      </c>
      <c r="H3309" s="19" t="n">
        <f aca="false">H3213+1</f>
        <v>35</v>
      </c>
      <c r="I3309" s="19" t="n">
        <f aca="false">I3213</f>
        <v>41</v>
      </c>
      <c r="J3309" s="20" t="n">
        <f aca="false">INDEX(Filtro2!$D$11:$BR$106,I3309,H3309)</f>
        <v>-632</v>
      </c>
      <c r="L3309" s="0" t="n">
        <v>-2461</v>
      </c>
      <c r="M3309" s="0" t="n">
        <v>-2063</v>
      </c>
      <c r="N3309" s="0" t="n">
        <v>-1590.72</v>
      </c>
    </row>
    <row r="3310" customFormat="false" ht="15" hidden="false" customHeight="false" outlineLevel="0" collapsed="false">
      <c r="B3310" s="19" t="n">
        <f aca="false">B3210+1</f>
        <v>34</v>
      </c>
      <c r="C3310" s="19" t="n">
        <f aca="false">C3210</f>
        <v>6</v>
      </c>
      <c r="D3310" s="20" t="n">
        <f aca="false">INDEX(Imagen!$B$9:$BT$108,C3310,B3310)</f>
        <v>-329</v>
      </c>
      <c r="E3310" s="19" t="n">
        <f aca="false">E3212+1</f>
        <v>34</v>
      </c>
      <c r="F3310" s="19" t="n">
        <f aca="false">F3212</f>
        <v>72</v>
      </c>
      <c r="G3310" s="20" t="n">
        <f aca="false">INDEX(Filtro1!$C$10:$BS$107,F3310,E3310)</f>
        <v>-211</v>
      </c>
      <c r="H3310" s="19" t="n">
        <f aca="false">H3214+1</f>
        <v>35</v>
      </c>
      <c r="I3310" s="19" t="n">
        <f aca="false">I3214</f>
        <v>42</v>
      </c>
      <c r="J3310" s="20" t="n">
        <f aca="false">INDEX(Filtro2!$D$11:$BR$106,I3310,H3310)</f>
        <v>-352</v>
      </c>
      <c r="L3310" s="0" t="n">
        <v>-2459</v>
      </c>
      <c r="M3310" s="0" t="n">
        <v>-2057.33333333333</v>
      </c>
      <c r="N3310" s="0" t="n">
        <v>-1585.84</v>
      </c>
    </row>
    <row r="3311" customFormat="false" ht="15" hidden="false" customHeight="false" outlineLevel="0" collapsed="false">
      <c r="B3311" s="19" t="n">
        <f aca="false">B3211+1</f>
        <v>34</v>
      </c>
      <c r="C3311" s="19" t="n">
        <f aca="false">C3211</f>
        <v>7</v>
      </c>
      <c r="D3311" s="20" t="n">
        <f aca="false">INDEX(Imagen!$B$9:$BT$108,C3311,B3311)</f>
        <v>-69</v>
      </c>
      <c r="E3311" s="19" t="n">
        <f aca="false">E3213+1</f>
        <v>34</v>
      </c>
      <c r="F3311" s="19" t="n">
        <f aca="false">F3213</f>
        <v>73</v>
      </c>
      <c r="G3311" s="20" t="n">
        <f aca="false">INDEX(Filtro1!$C$10:$BS$107,F3311,E3311)</f>
        <v>-179</v>
      </c>
      <c r="H3311" s="19" t="n">
        <f aca="false">H3215+1</f>
        <v>35</v>
      </c>
      <c r="I3311" s="19" t="n">
        <f aca="false">I3215</f>
        <v>43</v>
      </c>
      <c r="J3311" s="20" t="n">
        <f aca="false">INDEX(Filtro2!$D$11:$BR$106,I3311,H3311)</f>
        <v>570</v>
      </c>
      <c r="L3311" s="0" t="n">
        <v>-2455</v>
      </c>
      <c r="M3311" s="0" t="n">
        <v>-2052.88888888889</v>
      </c>
      <c r="N3311" s="0" t="n">
        <v>-1584.88</v>
      </c>
    </row>
    <row r="3312" customFormat="false" ht="15" hidden="false" customHeight="false" outlineLevel="0" collapsed="false">
      <c r="B3312" s="19" t="n">
        <f aca="false">B3212+1</f>
        <v>34</v>
      </c>
      <c r="C3312" s="19" t="n">
        <f aca="false">C3212</f>
        <v>8</v>
      </c>
      <c r="D3312" s="20" t="n">
        <f aca="false">INDEX(Imagen!$B$9:$BT$108,C3312,B3312)</f>
        <v>-45</v>
      </c>
      <c r="E3312" s="19" t="n">
        <f aca="false">E3214+1</f>
        <v>34</v>
      </c>
      <c r="F3312" s="19" t="n">
        <f aca="false">F3214</f>
        <v>74</v>
      </c>
      <c r="G3312" s="20" t="n">
        <f aca="false">INDEX(Filtro1!$C$10:$BS$107,F3312,E3312)</f>
        <v>-76</v>
      </c>
      <c r="H3312" s="19" t="n">
        <f aca="false">H3216+1</f>
        <v>35</v>
      </c>
      <c r="I3312" s="19" t="n">
        <f aca="false">I3216</f>
        <v>44</v>
      </c>
      <c r="J3312" s="20" t="n">
        <f aca="false">INDEX(Filtro2!$D$11:$BR$106,I3312,H3312)</f>
        <v>283</v>
      </c>
      <c r="L3312" s="0" t="n">
        <v>-2454</v>
      </c>
      <c r="M3312" s="0" t="n">
        <v>-2052.55555555556</v>
      </c>
      <c r="N3312" s="0" t="n">
        <v>-1584.16</v>
      </c>
    </row>
    <row r="3313" customFormat="false" ht="15" hidden="false" customHeight="false" outlineLevel="0" collapsed="false">
      <c r="B3313" s="19" t="n">
        <f aca="false">B3213+1</f>
        <v>34</v>
      </c>
      <c r="C3313" s="19" t="n">
        <f aca="false">C3213</f>
        <v>9</v>
      </c>
      <c r="D3313" s="20" t="n">
        <f aca="false">INDEX(Imagen!$B$9:$BT$108,C3313,B3313)</f>
        <v>-3</v>
      </c>
      <c r="E3313" s="19" t="n">
        <f aca="false">E3215+1</f>
        <v>34</v>
      </c>
      <c r="F3313" s="19" t="n">
        <f aca="false">F3215</f>
        <v>75</v>
      </c>
      <c r="G3313" s="20" t="n">
        <f aca="false">INDEX(Filtro1!$C$10:$BS$107,F3313,E3313)</f>
        <v>-39</v>
      </c>
      <c r="H3313" s="19" t="n">
        <f aca="false">H3217+1</f>
        <v>35</v>
      </c>
      <c r="I3313" s="19" t="n">
        <f aca="false">I3217</f>
        <v>45</v>
      </c>
      <c r="J3313" s="20" t="n">
        <f aca="false">INDEX(Filtro2!$D$11:$BR$106,I3313,H3313)</f>
        <v>-281</v>
      </c>
      <c r="L3313" s="0" t="n">
        <v>-2452</v>
      </c>
      <c r="M3313" s="0" t="n">
        <v>-2051.33333333333</v>
      </c>
      <c r="N3313" s="0" t="n">
        <v>-1583.52</v>
      </c>
    </row>
    <row r="3314" customFormat="false" ht="15" hidden="false" customHeight="false" outlineLevel="0" collapsed="false">
      <c r="B3314" s="19" t="n">
        <f aca="false">B3214+1</f>
        <v>34</v>
      </c>
      <c r="C3314" s="19" t="n">
        <f aca="false">C3214</f>
        <v>10</v>
      </c>
      <c r="D3314" s="20" t="n">
        <f aca="false">INDEX(Imagen!$B$9:$BT$108,C3314,B3314)</f>
        <v>85</v>
      </c>
      <c r="E3314" s="19" t="n">
        <f aca="false">E3216+1</f>
        <v>34</v>
      </c>
      <c r="F3314" s="19" t="n">
        <f aca="false">F3216</f>
        <v>76</v>
      </c>
      <c r="G3314" s="20" t="n">
        <f aca="false">INDEX(Filtro1!$C$10:$BS$107,F3314,E3314)</f>
        <v>60</v>
      </c>
      <c r="H3314" s="19" t="n">
        <f aca="false">H3218+1</f>
        <v>35</v>
      </c>
      <c r="I3314" s="19" t="n">
        <f aca="false">I3218</f>
        <v>46</v>
      </c>
      <c r="J3314" s="20" t="n">
        <f aca="false">INDEX(Filtro2!$D$11:$BR$106,I3314,H3314)</f>
        <v>-475</v>
      </c>
      <c r="L3314" s="0" t="n">
        <v>-2451</v>
      </c>
      <c r="M3314" s="0" t="n">
        <v>-2046.88888888889</v>
      </c>
      <c r="N3314" s="0" t="n">
        <v>-1577.6</v>
      </c>
    </row>
    <row r="3315" customFormat="false" ht="15" hidden="false" customHeight="false" outlineLevel="0" collapsed="false">
      <c r="B3315" s="19" t="n">
        <f aca="false">B3215+1</f>
        <v>34</v>
      </c>
      <c r="C3315" s="19" t="n">
        <f aca="false">C3215</f>
        <v>11</v>
      </c>
      <c r="D3315" s="20" t="n">
        <f aca="false">INDEX(Imagen!$B$9:$BT$108,C3315,B3315)</f>
        <v>208</v>
      </c>
      <c r="E3315" s="19" t="n">
        <f aca="false">E3217+1</f>
        <v>34</v>
      </c>
      <c r="F3315" s="19" t="n">
        <f aca="false">F3217</f>
        <v>77</v>
      </c>
      <c r="G3315" s="20" t="n">
        <f aca="false">INDEX(Filtro1!$C$10:$BS$107,F3315,E3315)</f>
        <v>1774</v>
      </c>
      <c r="H3315" s="19" t="n">
        <f aca="false">H3219+1</f>
        <v>35</v>
      </c>
      <c r="I3315" s="19" t="n">
        <f aca="false">I3219</f>
        <v>47</v>
      </c>
      <c r="J3315" s="20" t="n">
        <f aca="false">INDEX(Filtro2!$D$11:$BR$106,I3315,H3315)</f>
        <v>-567</v>
      </c>
      <c r="L3315" s="0" t="n">
        <v>-2448</v>
      </c>
      <c r="M3315" s="0" t="n">
        <v>-2044</v>
      </c>
      <c r="N3315" s="0" t="n">
        <v>-1576.12</v>
      </c>
    </row>
    <row r="3316" customFormat="false" ht="15" hidden="false" customHeight="false" outlineLevel="0" collapsed="false">
      <c r="B3316" s="19" t="n">
        <f aca="false">B3216+1</f>
        <v>34</v>
      </c>
      <c r="C3316" s="19" t="n">
        <f aca="false">C3216</f>
        <v>12</v>
      </c>
      <c r="D3316" s="20" t="n">
        <f aca="false">INDEX(Imagen!$B$9:$BT$108,C3316,B3316)</f>
        <v>206</v>
      </c>
      <c r="E3316" s="19" t="n">
        <f aca="false">E3218+1</f>
        <v>34</v>
      </c>
      <c r="F3316" s="19" t="n">
        <f aca="false">F3218</f>
        <v>78</v>
      </c>
      <c r="G3316" s="20" t="n">
        <f aca="false">INDEX(Filtro1!$C$10:$BS$107,F3316,E3316)</f>
        <v>4219</v>
      </c>
      <c r="H3316" s="19" t="n">
        <f aca="false">H3220+1</f>
        <v>35</v>
      </c>
      <c r="I3316" s="19" t="n">
        <f aca="false">I3220</f>
        <v>48</v>
      </c>
      <c r="J3316" s="20" t="n">
        <f aca="false">INDEX(Filtro2!$D$11:$BR$106,I3316,H3316)</f>
        <v>-355</v>
      </c>
      <c r="L3316" s="0" t="n">
        <v>-2448</v>
      </c>
      <c r="M3316" s="0" t="n">
        <v>-2041</v>
      </c>
      <c r="N3316" s="0" t="n">
        <v>-1573.36</v>
      </c>
    </row>
    <row r="3317" customFormat="false" ht="15" hidden="false" customHeight="false" outlineLevel="0" collapsed="false">
      <c r="B3317" s="19" t="n">
        <f aca="false">B3217+1</f>
        <v>34</v>
      </c>
      <c r="C3317" s="19" t="n">
        <f aca="false">C3217</f>
        <v>13</v>
      </c>
      <c r="D3317" s="20" t="n">
        <f aca="false">INDEX(Imagen!$B$9:$BT$108,C3317,B3317)</f>
        <v>524</v>
      </c>
      <c r="E3317" s="19" t="n">
        <f aca="false">E3219+1</f>
        <v>34</v>
      </c>
      <c r="F3317" s="19" t="n">
        <f aca="false">F3219</f>
        <v>79</v>
      </c>
      <c r="G3317" s="20" t="n">
        <f aca="false">INDEX(Filtro1!$C$10:$BS$107,F3317,E3317)</f>
        <v>-1016</v>
      </c>
      <c r="H3317" s="19" t="n">
        <f aca="false">H3221+1</f>
        <v>35</v>
      </c>
      <c r="I3317" s="19" t="n">
        <f aca="false">I3221</f>
        <v>49</v>
      </c>
      <c r="J3317" s="20" t="n">
        <f aca="false">INDEX(Filtro2!$D$11:$BR$106,I3317,H3317)</f>
        <v>-474</v>
      </c>
      <c r="L3317" s="0" t="n">
        <v>-2440</v>
      </c>
      <c r="M3317" s="0" t="n">
        <v>-2037.44444444444</v>
      </c>
      <c r="N3317" s="0" t="n">
        <v>-1568.08</v>
      </c>
    </row>
    <row r="3318" customFormat="false" ht="15" hidden="false" customHeight="false" outlineLevel="0" collapsed="false">
      <c r="B3318" s="19" t="n">
        <f aca="false">B3218+1</f>
        <v>34</v>
      </c>
      <c r="C3318" s="19" t="n">
        <f aca="false">C3218</f>
        <v>14</v>
      </c>
      <c r="D3318" s="20" t="n">
        <f aca="false">INDEX(Imagen!$B$9:$BT$108,C3318,B3318)</f>
        <v>904</v>
      </c>
      <c r="E3318" s="19" t="n">
        <f aca="false">E3220+1</f>
        <v>34</v>
      </c>
      <c r="F3318" s="19" t="n">
        <f aca="false">F3220</f>
        <v>80</v>
      </c>
      <c r="G3318" s="20" t="n">
        <f aca="false">INDEX(Filtro1!$C$10:$BS$107,F3318,E3318)</f>
        <v>-1559</v>
      </c>
      <c r="H3318" s="19" t="n">
        <f aca="false">H3222+1</f>
        <v>35</v>
      </c>
      <c r="I3318" s="19" t="n">
        <f aca="false">I3222</f>
        <v>50</v>
      </c>
      <c r="J3318" s="20" t="n">
        <f aca="false">INDEX(Filtro2!$D$11:$BR$106,I3318,H3318)</f>
        <v>-223</v>
      </c>
      <c r="L3318" s="0" t="n">
        <v>-2436</v>
      </c>
      <c r="M3318" s="0" t="n">
        <v>-2036.88888888889</v>
      </c>
      <c r="N3318" s="0" t="n">
        <v>-1558.48</v>
      </c>
    </row>
    <row r="3319" customFormat="false" ht="15" hidden="false" customHeight="false" outlineLevel="0" collapsed="false">
      <c r="B3319" s="19" t="n">
        <f aca="false">B3219+1</f>
        <v>34</v>
      </c>
      <c r="C3319" s="19" t="n">
        <f aca="false">C3219</f>
        <v>15</v>
      </c>
      <c r="D3319" s="20" t="n">
        <f aca="false">INDEX(Imagen!$B$9:$BT$108,C3319,B3319)</f>
        <v>600</v>
      </c>
      <c r="E3319" s="19" t="n">
        <f aca="false">E3221+1</f>
        <v>34</v>
      </c>
      <c r="F3319" s="19" t="n">
        <f aca="false">F3221</f>
        <v>81</v>
      </c>
      <c r="G3319" s="20" t="n">
        <f aca="false">INDEX(Filtro1!$C$10:$BS$107,F3319,E3319)</f>
        <v>-995</v>
      </c>
      <c r="H3319" s="19" t="n">
        <f aca="false">H3223+1</f>
        <v>35</v>
      </c>
      <c r="I3319" s="19" t="n">
        <f aca="false">I3223</f>
        <v>51</v>
      </c>
      <c r="J3319" s="20" t="n">
        <f aca="false">INDEX(Filtro2!$D$11:$BR$106,I3319,H3319)</f>
        <v>-283</v>
      </c>
      <c r="L3319" s="0" t="n">
        <v>-2436</v>
      </c>
      <c r="M3319" s="0" t="n">
        <v>-2032</v>
      </c>
      <c r="N3319" s="0" t="n">
        <v>-1556.08</v>
      </c>
    </row>
    <row r="3320" customFormat="false" ht="15" hidden="false" customHeight="false" outlineLevel="0" collapsed="false">
      <c r="B3320" s="19" t="n">
        <f aca="false">B3220+1</f>
        <v>34</v>
      </c>
      <c r="C3320" s="19" t="n">
        <f aca="false">C3220</f>
        <v>16</v>
      </c>
      <c r="D3320" s="20" t="n">
        <f aca="false">INDEX(Imagen!$B$9:$BT$108,C3320,B3320)</f>
        <v>89</v>
      </c>
      <c r="E3320" s="19" t="n">
        <f aca="false">E3222+1</f>
        <v>34</v>
      </c>
      <c r="F3320" s="19" t="n">
        <f aca="false">F3222</f>
        <v>82</v>
      </c>
      <c r="G3320" s="20" t="n">
        <f aca="false">INDEX(Filtro1!$C$10:$BS$107,F3320,E3320)</f>
        <v>667</v>
      </c>
      <c r="H3320" s="19" t="n">
        <f aca="false">H3224+1</f>
        <v>35</v>
      </c>
      <c r="I3320" s="19" t="n">
        <f aca="false">I3224</f>
        <v>52</v>
      </c>
      <c r="J3320" s="20" t="n">
        <f aca="false">INDEX(Filtro2!$D$11:$BR$106,I3320,H3320)</f>
        <v>-41</v>
      </c>
      <c r="L3320" s="0" t="n">
        <v>-2432</v>
      </c>
      <c r="M3320" s="0" t="n">
        <v>-2025.88888888889</v>
      </c>
      <c r="N3320" s="0" t="n">
        <v>-1555.84</v>
      </c>
    </row>
    <row r="3321" customFormat="false" ht="15" hidden="false" customHeight="false" outlineLevel="0" collapsed="false">
      <c r="B3321" s="19" t="n">
        <f aca="false">B3221+1</f>
        <v>34</v>
      </c>
      <c r="C3321" s="19" t="n">
        <f aca="false">C3221</f>
        <v>17</v>
      </c>
      <c r="D3321" s="20" t="n">
        <f aca="false">INDEX(Imagen!$B$9:$BT$108,C3321,B3321)</f>
        <v>196</v>
      </c>
      <c r="E3321" s="19" t="n">
        <f aca="false">E3223+1</f>
        <v>34</v>
      </c>
      <c r="F3321" s="19" t="n">
        <f aca="false">F3223</f>
        <v>83</v>
      </c>
      <c r="G3321" s="20" t="n">
        <f aca="false">INDEX(Filtro1!$C$10:$BS$107,F3321,E3321)</f>
        <v>1066</v>
      </c>
      <c r="H3321" s="19" t="n">
        <f aca="false">H3225+1</f>
        <v>35</v>
      </c>
      <c r="I3321" s="19" t="n">
        <f aca="false">I3225</f>
        <v>53</v>
      </c>
      <c r="J3321" s="20" t="n">
        <f aca="false">INDEX(Filtro2!$D$11:$BR$106,I3321,H3321)</f>
        <v>-99</v>
      </c>
      <c r="L3321" s="0" t="n">
        <v>-2429</v>
      </c>
      <c r="M3321" s="0" t="n">
        <v>-2021.22222222222</v>
      </c>
      <c r="N3321" s="0" t="n">
        <v>-1554.92</v>
      </c>
    </row>
    <row r="3322" customFormat="false" ht="15" hidden="false" customHeight="false" outlineLevel="0" collapsed="false">
      <c r="B3322" s="19" t="n">
        <f aca="false">B3222+1</f>
        <v>34</v>
      </c>
      <c r="C3322" s="19" t="n">
        <f aca="false">C3222</f>
        <v>18</v>
      </c>
      <c r="D3322" s="20" t="n">
        <f aca="false">INDEX(Imagen!$B$9:$BT$108,C3322,B3322)</f>
        <v>421</v>
      </c>
      <c r="E3322" s="19" t="n">
        <f aca="false">E3224+1</f>
        <v>34</v>
      </c>
      <c r="F3322" s="19" t="n">
        <f aca="false">F3224</f>
        <v>84</v>
      </c>
      <c r="G3322" s="20" t="n">
        <f aca="false">INDEX(Filtro1!$C$10:$BS$107,F3322,E3322)</f>
        <v>882</v>
      </c>
      <c r="H3322" s="19" t="n">
        <f aca="false">H3226+1</f>
        <v>35</v>
      </c>
      <c r="I3322" s="19" t="n">
        <f aca="false">I3226</f>
        <v>54</v>
      </c>
      <c r="J3322" s="20" t="n">
        <f aca="false">INDEX(Filtro2!$D$11:$BR$106,I3322,H3322)</f>
        <v>-77</v>
      </c>
      <c r="L3322" s="0" t="n">
        <v>-2426</v>
      </c>
      <c r="M3322" s="0" t="n">
        <v>-2021.22222222222</v>
      </c>
      <c r="N3322" s="0" t="n">
        <v>-1548.44</v>
      </c>
    </row>
    <row r="3323" customFormat="false" ht="15" hidden="false" customHeight="false" outlineLevel="0" collapsed="false">
      <c r="B3323" s="19" t="n">
        <f aca="false">B3223+1</f>
        <v>34</v>
      </c>
      <c r="C3323" s="19" t="n">
        <f aca="false">C3223</f>
        <v>19</v>
      </c>
      <c r="D3323" s="20" t="n">
        <f aca="false">INDEX(Imagen!$B$9:$BT$108,C3323,B3323)</f>
        <v>193</v>
      </c>
      <c r="E3323" s="19" t="n">
        <f aca="false">E3225+1</f>
        <v>34</v>
      </c>
      <c r="F3323" s="19" t="n">
        <f aca="false">F3225</f>
        <v>85</v>
      </c>
      <c r="G3323" s="20" t="n">
        <f aca="false">INDEX(Filtro1!$C$10:$BS$107,F3323,E3323)</f>
        <v>842</v>
      </c>
      <c r="H3323" s="19" t="n">
        <f aca="false">H3227+1</f>
        <v>35</v>
      </c>
      <c r="I3323" s="19" t="n">
        <f aca="false">I3227</f>
        <v>55</v>
      </c>
      <c r="J3323" s="20" t="n">
        <f aca="false">INDEX(Filtro2!$D$11:$BR$106,I3323,H3323)</f>
        <v>-80</v>
      </c>
      <c r="L3323" s="0" t="n">
        <v>-2408</v>
      </c>
      <c r="M3323" s="0" t="n">
        <v>-2021.11111111111</v>
      </c>
      <c r="N3323" s="0" t="n">
        <v>-1534.56</v>
      </c>
    </row>
    <row r="3324" customFormat="false" ht="15" hidden="false" customHeight="false" outlineLevel="0" collapsed="false">
      <c r="B3324" s="19" t="n">
        <f aca="false">B3224+1</f>
        <v>34</v>
      </c>
      <c r="C3324" s="19" t="n">
        <f aca="false">C3224</f>
        <v>20</v>
      </c>
      <c r="D3324" s="20" t="n">
        <f aca="false">INDEX(Imagen!$B$9:$BT$108,C3324,B3324)</f>
        <v>166</v>
      </c>
      <c r="E3324" s="19" t="n">
        <f aca="false">E3226+1</f>
        <v>34</v>
      </c>
      <c r="F3324" s="19" t="n">
        <f aca="false">F3226</f>
        <v>86</v>
      </c>
      <c r="G3324" s="20" t="n">
        <f aca="false">INDEX(Filtro1!$C$10:$BS$107,F3324,E3324)</f>
        <v>-21</v>
      </c>
      <c r="H3324" s="19" t="n">
        <f aca="false">H3228+1</f>
        <v>35</v>
      </c>
      <c r="I3324" s="19" t="n">
        <f aca="false">I3228</f>
        <v>56</v>
      </c>
      <c r="J3324" s="20" t="n">
        <f aca="false">INDEX(Filtro2!$D$11:$BR$106,I3324,H3324)</f>
        <v>48</v>
      </c>
      <c r="L3324" s="0" t="n">
        <v>-2407</v>
      </c>
      <c r="M3324" s="0" t="n">
        <v>-2020.66666666667</v>
      </c>
      <c r="N3324" s="0" t="n">
        <v>-1532.6</v>
      </c>
    </row>
    <row r="3325" customFormat="false" ht="15" hidden="false" customHeight="false" outlineLevel="0" collapsed="false">
      <c r="B3325" s="19" t="n">
        <f aca="false">B3225+1</f>
        <v>34</v>
      </c>
      <c r="C3325" s="19" t="n">
        <f aca="false">C3225</f>
        <v>21</v>
      </c>
      <c r="D3325" s="20" t="n">
        <f aca="false">INDEX(Imagen!$B$9:$BT$108,C3325,B3325)</f>
        <v>112</v>
      </c>
      <c r="E3325" s="19" t="n">
        <f aca="false">E3227+1</f>
        <v>34</v>
      </c>
      <c r="F3325" s="19" t="n">
        <f aca="false">F3227</f>
        <v>87</v>
      </c>
      <c r="G3325" s="20" t="n">
        <f aca="false">INDEX(Filtro1!$C$10:$BS$107,F3325,E3325)</f>
        <v>565</v>
      </c>
      <c r="H3325" s="19" t="n">
        <f aca="false">H3229+1</f>
        <v>35</v>
      </c>
      <c r="I3325" s="19" t="n">
        <f aca="false">I3229</f>
        <v>57</v>
      </c>
      <c r="J3325" s="20" t="n">
        <f aca="false">INDEX(Filtro2!$D$11:$BR$106,I3325,H3325)</f>
        <v>54</v>
      </c>
      <c r="L3325" s="0" t="n">
        <v>-2398</v>
      </c>
      <c r="M3325" s="0" t="n">
        <v>-2015.55555555556</v>
      </c>
      <c r="N3325" s="0" t="n">
        <v>-1532.4</v>
      </c>
    </row>
    <row r="3326" customFormat="false" ht="15" hidden="false" customHeight="false" outlineLevel="0" collapsed="false">
      <c r="B3326" s="19" t="n">
        <f aca="false">B3226+1</f>
        <v>34</v>
      </c>
      <c r="C3326" s="19" t="n">
        <f aca="false">C3226</f>
        <v>22</v>
      </c>
      <c r="D3326" s="20" t="n">
        <f aca="false">INDEX(Imagen!$B$9:$BT$108,C3326,B3326)</f>
        <v>100</v>
      </c>
      <c r="E3326" s="19" t="n">
        <f aca="false">E3228+1</f>
        <v>34</v>
      </c>
      <c r="F3326" s="19" t="n">
        <f aca="false">F3228</f>
        <v>88</v>
      </c>
      <c r="G3326" s="20" t="n">
        <f aca="false">INDEX(Filtro1!$C$10:$BS$107,F3326,E3326)</f>
        <v>-86</v>
      </c>
      <c r="H3326" s="19" t="n">
        <f aca="false">H3230+1</f>
        <v>35</v>
      </c>
      <c r="I3326" s="19" t="n">
        <f aca="false">I3230</f>
        <v>58</v>
      </c>
      <c r="J3326" s="20" t="n">
        <f aca="false">INDEX(Filtro2!$D$11:$BR$106,I3326,H3326)</f>
        <v>142</v>
      </c>
      <c r="L3326" s="0" t="n">
        <v>-2398</v>
      </c>
      <c r="M3326" s="0" t="n">
        <v>-2014.22222222222</v>
      </c>
      <c r="N3326" s="0" t="n">
        <v>-1526.28</v>
      </c>
    </row>
    <row r="3327" customFormat="false" ht="15" hidden="false" customHeight="false" outlineLevel="0" collapsed="false">
      <c r="B3327" s="19" t="n">
        <f aca="false">B3227+1</f>
        <v>34</v>
      </c>
      <c r="C3327" s="19" t="n">
        <f aca="false">C3227</f>
        <v>23</v>
      </c>
      <c r="D3327" s="20" t="n">
        <f aca="false">INDEX(Imagen!$B$9:$BT$108,C3327,B3327)</f>
        <v>100</v>
      </c>
      <c r="E3327" s="19" t="n">
        <f aca="false">E3229+1</f>
        <v>34</v>
      </c>
      <c r="F3327" s="19" t="n">
        <f aca="false">F3229</f>
        <v>89</v>
      </c>
      <c r="G3327" s="20" t="n">
        <f aca="false">INDEX(Filtro1!$C$10:$BS$107,F3327,E3327)</f>
        <v>295</v>
      </c>
      <c r="H3327" s="19" t="n">
        <f aca="false">H3231+1</f>
        <v>35</v>
      </c>
      <c r="I3327" s="19" t="n">
        <f aca="false">I3231</f>
        <v>59</v>
      </c>
      <c r="J3327" s="20" t="n">
        <f aca="false">INDEX(Filtro2!$D$11:$BR$106,I3327,H3327)</f>
        <v>4</v>
      </c>
      <c r="L3327" s="0" t="n">
        <v>-2395</v>
      </c>
      <c r="M3327" s="0" t="n">
        <v>-2014</v>
      </c>
      <c r="N3327" s="0" t="n">
        <v>-1524.16</v>
      </c>
    </row>
    <row r="3328" customFormat="false" ht="15" hidden="false" customHeight="false" outlineLevel="0" collapsed="false">
      <c r="B3328" s="19" t="n">
        <f aca="false">B3228+1</f>
        <v>34</v>
      </c>
      <c r="C3328" s="19" t="n">
        <f aca="false">C3228</f>
        <v>24</v>
      </c>
      <c r="D3328" s="20" t="n">
        <f aca="false">INDEX(Imagen!$B$9:$BT$108,C3328,B3328)</f>
        <v>100</v>
      </c>
      <c r="E3328" s="19" t="n">
        <f aca="false">E3230+1</f>
        <v>34</v>
      </c>
      <c r="F3328" s="19" t="n">
        <f aca="false">F3230</f>
        <v>90</v>
      </c>
      <c r="G3328" s="20" t="n">
        <f aca="false">INDEX(Filtro1!$C$10:$BS$107,F3328,E3328)</f>
        <v>1169</v>
      </c>
      <c r="H3328" s="19" t="n">
        <f aca="false">H3232+1</f>
        <v>35</v>
      </c>
      <c r="I3328" s="19" t="n">
        <f aca="false">I3232</f>
        <v>60</v>
      </c>
      <c r="J3328" s="20" t="n">
        <f aca="false">INDEX(Filtro2!$D$11:$BR$106,I3328,H3328)</f>
        <v>-240</v>
      </c>
      <c r="L3328" s="0" t="n">
        <v>-2391</v>
      </c>
      <c r="M3328" s="0" t="n">
        <v>-2006.44444444444</v>
      </c>
      <c r="N3328" s="0" t="n">
        <v>-1524</v>
      </c>
    </row>
    <row r="3329" customFormat="false" ht="15" hidden="false" customHeight="false" outlineLevel="0" collapsed="false">
      <c r="B3329" s="19" t="n">
        <f aca="false">B3229+1</f>
        <v>34</v>
      </c>
      <c r="C3329" s="19" t="n">
        <f aca="false">C3229</f>
        <v>25</v>
      </c>
      <c r="D3329" s="20" t="n">
        <f aca="false">INDEX(Imagen!$B$9:$BT$108,C3329,B3329)</f>
        <v>26</v>
      </c>
      <c r="E3329" s="19" t="n">
        <f aca="false">E3231+1</f>
        <v>34</v>
      </c>
      <c r="F3329" s="19" t="n">
        <f aca="false">F3231</f>
        <v>91</v>
      </c>
      <c r="G3329" s="20" t="n">
        <f aca="false">INDEX(Filtro1!$C$10:$BS$107,F3329,E3329)</f>
        <v>3068</v>
      </c>
      <c r="H3329" s="19" t="n">
        <f aca="false">H3233+1</f>
        <v>35</v>
      </c>
      <c r="I3329" s="19" t="n">
        <f aca="false">I3233</f>
        <v>61</v>
      </c>
      <c r="J3329" s="20" t="n">
        <f aca="false">INDEX(Filtro2!$D$11:$BR$106,I3329,H3329)</f>
        <v>-154</v>
      </c>
      <c r="L3329" s="0" t="n">
        <v>-2389</v>
      </c>
      <c r="M3329" s="0" t="n">
        <v>-2003.77777777778</v>
      </c>
      <c r="N3329" s="0" t="n">
        <v>-1518.12</v>
      </c>
    </row>
    <row r="3330" customFormat="false" ht="15" hidden="false" customHeight="false" outlineLevel="0" collapsed="false">
      <c r="B3330" s="19" t="n">
        <f aca="false">B3230+1</f>
        <v>34</v>
      </c>
      <c r="C3330" s="19" t="n">
        <f aca="false">C3230</f>
        <v>26</v>
      </c>
      <c r="D3330" s="20" t="n">
        <f aca="false">INDEX(Imagen!$B$9:$BT$108,C3330,B3330)</f>
        <v>18</v>
      </c>
      <c r="E3330" s="19" t="n">
        <f aca="false">E3232+1</f>
        <v>34</v>
      </c>
      <c r="F3330" s="19" t="n">
        <f aca="false">F3232</f>
        <v>92</v>
      </c>
      <c r="G3330" s="20" t="n">
        <f aca="false">INDEX(Filtro1!$C$10:$BS$107,F3330,E3330)</f>
        <v>-8911</v>
      </c>
      <c r="H3330" s="19" t="n">
        <f aca="false">H3234+1</f>
        <v>35</v>
      </c>
      <c r="I3330" s="19" t="n">
        <f aca="false">I3234</f>
        <v>62</v>
      </c>
      <c r="J3330" s="20" t="n">
        <f aca="false">INDEX(Filtro2!$D$11:$BR$106,I3330,H3330)</f>
        <v>-324</v>
      </c>
      <c r="L3330" s="0" t="n">
        <v>-2387</v>
      </c>
      <c r="M3330" s="0" t="n">
        <v>-1999.44444444444</v>
      </c>
      <c r="N3330" s="0" t="n">
        <v>-1513.72</v>
      </c>
    </row>
    <row r="3331" customFormat="false" ht="15" hidden="false" customHeight="false" outlineLevel="0" collapsed="false">
      <c r="B3331" s="19" t="n">
        <f aca="false">B3231+1</f>
        <v>34</v>
      </c>
      <c r="C3331" s="19" t="n">
        <f aca="false">C3231</f>
        <v>27</v>
      </c>
      <c r="D3331" s="20" t="n">
        <f aca="false">INDEX(Imagen!$B$9:$BT$108,C3331,B3331)</f>
        <v>47</v>
      </c>
      <c r="E3331" s="19" t="n">
        <f aca="false">E3233+1</f>
        <v>34</v>
      </c>
      <c r="F3331" s="19" t="n">
        <f aca="false">F3233</f>
        <v>93</v>
      </c>
      <c r="G3331" s="20" t="n">
        <f aca="false">INDEX(Filtro1!$C$10:$BS$107,F3331,E3331)</f>
        <v>8864</v>
      </c>
      <c r="H3331" s="19" t="n">
        <f aca="false">H3235+1</f>
        <v>35</v>
      </c>
      <c r="I3331" s="19" t="n">
        <f aca="false">I3235</f>
        <v>63</v>
      </c>
      <c r="J3331" s="20" t="n">
        <f aca="false">INDEX(Filtro2!$D$11:$BR$106,I3331,H3331)</f>
        <v>-109</v>
      </c>
      <c r="L3331" s="0" t="n">
        <v>-2387</v>
      </c>
      <c r="M3331" s="0" t="n">
        <v>-1996.88888888889</v>
      </c>
      <c r="N3331" s="0" t="n">
        <v>-1513.48</v>
      </c>
    </row>
    <row r="3332" customFormat="false" ht="15" hidden="false" customHeight="false" outlineLevel="0" collapsed="false">
      <c r="B3332" s="19" t="n">
        <f aca="false">B3232+1</f>
        <v>34</v>
      </c>
      <c r="C3332" s="19" t="n">
        <f aca="false">C3232</f>
        <v>28</v>
      </c>
      <c r="D3332" s="20" t="n">
        <f aca="false">INDEX(Imagen!$B$9:$BT$108,C3332,B3332)</f>
        <v>63</v>
      </c>
      <c r="E3332" s="19" t="n">
        <f aca="false">E3234+1</f>
        <v>34</v>
      </c>
      <c r="F3332" s="19" t="n">
        <f aca="false">F3234</f>
        <v>94</v>
      </c>
      <c r="G3332" s="20" t="n">
        <f aca="false">INDEX(Filtro1!$C$10:$BS$107,F3332,E3332)</f>
        <v>2707</v>
      </c>
      <c r="H3332" s="19" t="n">
        <f aca="false">H3236+1</f>
        <v>35</v>
      </c>
      <c r="I3332" s="19" t="n">
        <f aca="false">I3236</f>
        <v>64</v>
      </c>
      <c r="J3332" s="20" t="n">
        <f aca="false">INDEX(Filtro2!$D$11:$BR$106,I3332,H3332)</f>
        <v>113</v>
      </c>
      <c r="L3332" s="0" t="n">
        <v>-2386</v>
      </c>
      <c r="M3332" s="0" t="n">
        <v>-1994.77777777778</v>
      </c>
      <c r="N3332" s="0" t="n">
        <v>-1512.4</v>
      </c>
    </row>
    <row r="3333" customFormat="false" ht="15" hidden="false" customHeight="false" outlineLevel="0" collapsed="false">
      <c r="B3333" s="19" t="n">
        <f aca="false">B3233+1</f>
        <v>34</v>
      </c>
      <c r="C3333" s="19" t="n">
        <f aca="false">C3233</f>
        <v>29</v>
      </c>
      <c r="D3333" s="20" t="n">
        <f aca="false">INDEX(Imagen!$B$9:$BT$108,C3333,B3333)</f>
        <v>44</v>
      </c>
      <c r="E3333" s="19" t="n">
        <f aca="false">E3235+1</f>
        <v>34</v>
      </c>
      <c r="F3333" s="19" t="n">
        <f aca="false">F3235</f>
        <v>95</v>
      </c>
      <c r="G3333" s="20" t="n">
        <f aca="false">INDEX(Filtro1!$C$10:$BS$107,F3333,E3333)</f>
        <v>-7167</v>
      </c>
      <c r="H3333" s="19" t="n">
        <f aca="false">H3237+1</f>
        <v>35</v>
      </c>
      <c r="I3333" s="19" t="n">
        <f aca="false">I3237</f>
        <v>65</v>
      </c>
      <c r="J3333" s="20" t="n">
        <f aca="false">INDEX(Filtro2!$D$11:$BR$106,I3333,H3333)</f>
        <v>-112</v>
      </c>
      <c r="L3333" s="0" t="n">
        <v>-2384</v>
      </c>
      <c r="M3333" s="0" t="n">
        <v>-1992.88888888889</v>
      </c>
      <c r="N3333" s="0" t="n">
        <v>-1511.84</v>
      </c>
    </row>
    <row r="3334" customFormat="false" ht="15" hidden="false" customHeight="false" outlineLevel="0" collapsed="false">
      <c r="B3334" s="19" t="n">
        <f aca="false">B3234+1</f>
        <v>34</v>
      </c>
      <c r="C3334" s="19" t="n">
        <f aca="false">C3234</f>
        <v>30</v>
      </c>
      <c r="D3334" s="20" t="n">
        <f aca="false">INDEX(Imagen!$B$9:$BT$108,C3334,B3334)</f>
        <v>101</v>
      </c>
      <c r="E3334" s="19" t="n">
        <f aca="false">E3236+1</f>
        <v>34</v>
      </c>
      <c r="F3334" s="19" t="n">
        <f aca="false">F3236</f>
        <v>96</v>
      </c>
      <c r="G3334" s="20" t="n">
        <f aca="false">INDEX(Filtro1!$C$10:$BS$107,F3334,E3334)</f>
        <v>789</v>
      </c>
      <c r="H3334" s="19" t="n">
        <f aca="false">H3238+1</f>
        <v>35</v>
      </c>
      <c r="I3334" s="19" t="n">
        <f aca="false">I3238</f>
        <v>66</v>
      </c>
      <c r="J3334" s="20" t="n">
        <f aca="false">INDEX(Filtro2!$D$11:$BR$106,I3334,H3334)</f>
        <v>-3</v>
      </c>
      <c r="L3334" s="0" t="n">
        <v>-2382</v>
      </c>
      <c r="M3334" s="0" t="n">
        <v>-1990.66666666667</v>
      </c>
      <c r="N3334" s="0" t="n">
        <v>-1510.56</v>
      </c>
    </row>
    <row r="3335" customFormat="false" ht="15" hidden="false" customHeight="false" outlineLevel="0" collapsed="false">
      <c r="B3335" s="19" t="n">
        <f aca="false">B3235+1</f>
        <v>34</v>
      </c>
      <c r="C3335" s="19" t="n">
        <f aca="false">C3235</f>
        <v>31</v>
      </c>
      <c r="D3335" s="20" t="n">
        <f aca="false">INDEX(Imagen!$B$9:$BT$108,C3335,B3335)</f>
        <v>99</v>
      </c>
      <c r="E3335" s="19" t="n">
        <f aca="false">E3237+1</f>
        <v>34</v>
      </c>
      <c r="F3335" s="19" t="n">
        <f aca="false">F3237</f>
        <v>97</v>
      </c>
      <c r="G3335" s="20" t="n">
        <f aca="false">INDEX(Filtro1!$C$10:$BS$107,F3335,E3335)</f>
        <v>3925</v>
      </c>
      <c r="H3335" s="19" t="n">
        <f aca="false">H3239+1</f>
        <v>35</v>
      </c>
      <c r="I3335" s="19" t="n">
        <f aca="false">I3239</f>
        <v>67</v>
      </c>
      <c r="J3335" s="20" t="n">
        <f aca="false">INDEX(Filtro2!$D$11:$BR$106,I3335,H3335)</f>
        <v>-9</v>
      </c>
      <c r="L3335" s="0" t="n">
        <v>-2382</v>
      </c>
      <c r="M3335" s="0" t="n">
        <v>-1989.66666666667</v>
      </c>
      <c r="N3335" s="0" t="n">
        <v>-1506</v>
      </c>
    </row>
    <row r="3336" customFormat="false" ht="15" hidden="false" customHeight="false" outlineLevel="0" collapsed="false">
      <c r="B3336" s="19" t="n">
        <f aca="false">B3236+1</f>
        <v>34</v>
      </c>
      <c r="C3336" s="19" t="n">
        <f aca="false">C3236</f>
        <v>32</v>
      </c>
      <c r="D3336" s="20" t="n">
        <f aca="false">INDEX(Imagen!$B$9:$BT$108,C3336,B3336)</f>
        <v>165</v>
      </c>
      <c r="E3336" s="19" t="n">
        <f aca="false">E3238+1</f>
        <v>34</v>
      </c>
      <c r="F3336" s="19" t="n">
        <f aca="false">F3238</f>
        <v>98</v>
      </c>
      <c r="G3336" s="20" t="n">
        <f aca="false">INDEX(Filtro1!$C$10:$BS$107,F3336,E3336)</f>
        <v>-4827</v>
      </c>
      <c r="H3336" s="19" t="n">
        <f aca="false">H3240+1</f>
        <v>35</v>
      </c>
      <c r="I3336" s="19" t="n">
        <f aca="false">I3240</f>
        <v>68</v>
      </c>
      <c r="J3336" s="20" t="n">
        <f aca="false">INDEX(Filtro2!$D$11:$BR$106,I3336,H3336)</f>
        <v>-267</v>
      </c>
      <c r="L3336" s="0" t="n">
        <v>-2375</v>
      </c>
      <c r="M3336" s="0" t="n">
        <v>-1987.77777777778</v>
      </c>
      <c r="N3336" s="0" t="n">
        <v>-1505.04</v>
      </c>
    </row>
    <row r="3337" customFormat="false" ht="15" hidden="false" customHeight="false" outlineLevel="0" collapsed="false">
      <c r="B3337" s="19" t="n">
        <f aca="false">B3237+1</f>
        <v>34</v>
      </c>
      <c r="C3337" s="19" t="n">
        <f aca="false">C3237</f>
        <v>33</v>
      </c>
      <c r="D3337" s="20" t="n">
        <f aca="false">INDEX(Imagen!$B$9:$BT$108,C3337,B3337)</f>
        <v>100</v>
      </c>
      <c r="E3337" s="19" t="n">
        <f aca="false">E3239+1</f>
        <v>35</v>
      </c>
      <c r="F3337" s="19" t="n">
        <f aca="false">F3239</f>
        <v>1</v>
      </c>
      <c r="G3337" s="20" t="n">
        <f aca="false">INDEX(Filtro1!$C$10:$BS$107,F3337,E3337)</f>
        <v>-2474</v>
      </c>
      <c r="H3337" s="19" t="n">
        <f aca="false">H3241+1</f>
        <v>35</v>
      </c>
      <c r="I3337" s="19" t="n">
        <f aca="false">I3241</f>
        <v>69</v>
      </c>
      <c r="J3337" s="20" t="n">
        <f aca="false">INDEX(Filtro2!$D$11:$BR$106,I3337,H3337)</f>
        <v>78</v>
      </c>
      <c r="L3337" s="0" t="n">
        <v>-2372</v>
      </c>
      <c r="M3337" s="0" t="n">
        <v>-1987.44444444444</v>
      </c>
      <c r="N3337" s="0" t="n">
        <v>-1503.68</v>
      </c>
    </row>
    <row r="3338" customFormat="false" ht="15" hidden="false" customHeight="false" outlineLevel="0" collapsed="false">
      <c r="B3338" s="19" t="n">
        <f aca="false">B3238+1</f>
        <v>34</v>
      </c>
      <c r="C3338" s="19" t="n">
        <f aca="false">C3238</f>
        <v>34</v>
      </c>
      <c r="D3338" s="20" t="n">
        <f aca="false">INDEX(Imagen!$B$9:$BT$108,C3338,B3338)</f>
        <v>205</v>
      </c>
      <c r="E3338" s="19" t="n">
        <f aca="false">E3240+1</f>
        <v>35</v>
      </c>
      <c r="F3338" s="19" t="n">
        <f aca="false">F3240</f>
        <v>2</v>
      </c>
      <c r="G3338" s="20" t="n">
        <f aca="false">INDEX(Filtro1!$C$10:$BS$107,F3338,E3338)</f>
        <v>-998</v>
      </c>
      <c r="H3338" s="19" t="n">
        <f aca="false">H3242+1</f>
        <v>35</v>
      </c>
      <c r="I3338" s="19" t="n">
        <f aca="false">I3242</f>
        <v>70</v>
      </c>
      <c r="J3338" s="20" t="n">
        <f aca="false">INDEX(Filtro2!$D$11:$BR$106,I3338,H3338)</f>
        <v>728</v>
      </c>
      <c r="L3338" s="0" t="n">
        <v>-2370</v>
      </c>
      <c r="M3338" s="0" t="n">
        <v>-1985</v>
      </c>
      <c r="N3338" s="0" t="n">
        <v>-1499.08</v>
      </c>
    </row>
    <row r="3339" customFormat="false" ht="15" hidden="false" customHeight="false" outlineLevel="0" collapsed="false">
      <c r="B3339" s="19" t="n">
        <f aca="false">B3239+1</f>
        <v>34</v>
      </c>
      <c r="C3339" s="19" t="n">
        <f aca="false">C3239</f>
        <v>35</v>
      </c>
      <c r="D3339" s="20" t="n">
        <f aca="false">INDEX(Imagen!$B$9:$BT$108,C3339,B3339)</f>
        <v>250</v>
      </c>
      <c r="E3339" s="19" t="n">
        <f aca="false">E3241+1</f>
        <v>35</v>
      </c>
      <c r="F3339" s="19" t="n">
        <f aca="false">F3241</f>
        <v>3</v>
      </c>
      <c r="G3339" s="20" t="n">
        <f aca="false">INDEX(Filtro1!$C$10:$BS$107,F3339,E3339)</f>
        <v>2854</v>
      </c>
      <c r="H3339" s="19" t="n">
        <f aca="false">H3243+1</f>
        <v>35</v>
      </c>
      <c r="I3339" s="19" t="n">
        <f aca="false">I3243</f>
        <v>71</v>
      </c>
      <c r="J3339" s="20" t="n">
        <f aca="false">INDEX(Filtro2!$D$11:$BR$106,I3339,H3339)</f>
        <v>-12</v>
      </c>
      <c r="L3339" s="0" t="n">
        <v>-2364</v>
      </c>
      <c r="M3339" s="0" t="n">
        <v>-1984.22222222222</v>
      </c>
      <c r="N3339" s="0" t="n">
        <v>-1496.64</v>
      </c>
    </row>
    <row r="3340" customFormat="false" ht="15" hidden="false" customHeight="false" outlineLevel="0" collapsed="false">
      <c r="B3340" s="19" t="n">
        <f aca="false">B3240+1</f>
        <v>34</v>
      </c>
      <c r="C3340" s="19" t="n">
        <f aca="false">C3240</f>
        <v>36</v>
      </c>
      <c r="D3340" s="20" t="n">
        <f aca="false">INDEX(Imagen!$B$9:$BT$108,C3340,B3340)</f>
        <v>397</v>
      </c>
      <c r="E3340" s="19" t="n">
        <f aca="false">E3242+1</f>
        <v>35</v>
      </c>
      <c r="F3340" s="19" t="n">
        <f aca="false">F3242</f>
        <v>4</v>
      </c>
      <c r="G3340" s="20" t="n">
        <f aca="false">INDEX(Filtro1!$C$10:$BS$107,F3340,E3340)</f>
        <v>5026</v>
      </c>
      <c r="H3340" s="19" t="n">
        <f aca="false">H3244+1</f>
        <v>35</v>
      </c>
      <c r="I3340" s="19" t="n">
        <f aca="false">I3244</f>
        <v>72</v>
      </c>
      <c r="J3340" s="20" t="n">
        <f aca="false">INDEX(Filtro2!$D$11:$BR$106,I3340,H3340)</f>
        <v>-297</v>
      </c>
      <c r="L3340" s="0" t="n">
        <v>-2362</v>
      </c>
      <c r="M3340" s="0" t="n">
        <v>-1983.77777777778</v>
      </c>
      <c r="N3340" s="0" t="n">
        <v>-1495.28</v>
      </c>
    </row>
    <row r="3341" customFormat="false" ht="15" hidden="false" customHeight="false" outlineLevel="0" collapsed="false">
      <c r="B3341" s="19" t="n">
        <f aca="false">B3241+1</f>
        <v>34</v>
      </c>
      <c r="C3341" s="19" t="n">
        <f aca="false">C3241</f>
        <v>37</v>
      </c>
      <c r="D3341" s="20" t="n">
        <f aca="false">INDEX(Imagen!$B$9:$BT$108,C3341,B3341)</f>
        <v>398</v>
      </c>
      <c r="E3341" s="19" t="n">
        <f aca="false">E3243+1</f>
        <v>35</v>
      </c>
      <c r="F3341" s="19" t="n">
        <f aca="false">F3243</f>
        <v>5</v>
      </c>
      <c r="G3341" s="20" t="n">
        <f aca="false">INDEX(Filtro1!$C$10:$BS$107,F3341,E3341)</f>
        <v>3078</v>
      </c>
      <c r="H3341" s="19" t="n">
        <f aca="false">H3245+1</f>
        <v>35</v>
      </c>
      <c r="I3341" s="19" t="n">
        <f aca="false">I3245</f>
        <v>73</v>
      </c>
      <c r="J3341" s="20" t="n">
        <f aca="false">INDEX(Filtro2!$D$11:$BR$106,I3341,H3341)</f>
        <v>-25</v>
      </c>
      <c r="L3341" s="0" t="n">
        <v>-2361</v>
      </c>
      <c r="M3341" s="0" t="n">
        <v>-1971.55555555556</v>
      </c>
      <c r="N3341" s="0" t="n">
        <v>-1491.8</v>
      </c>
    </row>
    <row r="3342" customFormat="false" ht="15" hidden="false" customHeight="false" outlineLevel="0" collapsed="false">
      <c r="B3342" s="19" t="n">
        <f aca="false">B3242+1</f>
        <v>34</v>
      </c>
      <c r="C3342" s="19" t="n">
        <f aca="false">C3242</f>
        <v>38</v>
      </c>
      <c r="D3342" s="20" t="n">
        <f aca="false">INDEX(Imagen!$B$9:$BT$108,C3342,B3342)</f>
        <v>569</v>
      </c>
      <c r="E3342" s="19" t="n">
        <f aca="false">E3244+1</f>
        <v>35</v>
      </c>
      <c r="F3342" s="19" t="n">
        <f aca="false">F3244</f>
        <v>6</v>
      </c>
      <c r="G3342" s="20" t="n">
        <f aca="false">INDEX(Filtro1!$C$10:$BS$107,F3342,E3342)</f>
        <v>-1003</v>
      </c>
      <c r="H3342" s="19" t="n">
        <f aca="false">H3246+1</f>
        <v>35</v>
      </c>
      <c r="I3342" s="19" t="n">
        <f aca="false">I3246</f>
        <v>74</v>
      </c>
      <c r="J3342" s="20" t="n">
        <f aca="false">INDEX(Filtro2!$D$11:$BR$106,I3342,H3342)</f>
        <v>3424</v>
      </c>
      <c r="L3342" s="0" t="n">
        <v>-2360</v>
      </c>
      <c r="M3342" s="0" t="n">
        <v>-1966.22222222222</v>
      </c>
      <c r="N3342" s="0" t="n">
        <v>-1490.56</v>
      </c>
    </row>
    <row r="3343" customFormat="false" ht="15" hidden="false" customHeight="false" outlineLevel="0" collapsed="false">
      <c r="B3343" s="19" t="n">
        <f aca="false">B3243+1</f>
        <v>34</v>
      </c>
      <c r="C3343" s="19" t="n">
        <f aca="false">C3243</f>
        <v>39</v>
      </c>
      <c r="D3343" s="20" t="n">
        <f aca="false">INDEX(Imagen!$B$9:$BT$108,C3343,B3343)</f>
        <v>258</v>
      </c>
      <c r="E3343" s="19" t="n">
        <f aca="false">E3245+1</f>
        <v>35</v>
      </c>
      <c r="F3343" s="19" t="n">
        <f aca="false">F3245</f>
        <v>7</v>
      </c>
      <c r="G3343" s="20" t="n">
        <f aca="false">INDEX(Filtro1!$C$10:$BS$107,F3343,E3343)</f>
        <v>-4535</v>
      </c>
      <c r="H3343" s="19" t="n">
        <f aca="false">H3247+1</f>
        <v>35</v>
      </c>
      <c r="I3343" s="19" t="n">
        <f aca="false">I3247</f>
        <v>75</v>
      </c>
      <c r="J3343" s="20" t="n">
        <f aca="false">INDEX(Filtro2!$D$11:$BR$106,I3343,H3343)</f>
        <v>3651</v>
      </c>
      <c r="L3343" s="0" t="n">
        <v>-2356</v>
      </c>
      <c r="M3343" s="0" t="n">
        <v>-1965.77777777778</v>
      </c>
      <c r="N3343" s="0" t="n">
        <v>-1490.32</v>
      </c>
    </row>
    <row r="3344" customFormat="false" ht="15" hidden="false" customHeight="false" outlineLevel="0" collapsed="false">
      <c r="B3344" s="19" t="n">
        <f aca="false">B3244+1</f>
        <v>34</v>
      </c>
      <c r="C3344" s="19" t="n">
        <f aca="false">C3244</f>
        <v>40</v>
      </c>
      <c r="D3344" s="20" t="n">
        <f aca="false">INDEX(Imagen!$B$9:$BT$108,C3344,B3344)</f>
        <v>203</v>
      </c>
      <c r="E3344" s="19" t="n">
        <f aca="false">E3246+1</f>
        <v>35</v>
      </c>
      <c r="F3344" s="19" t="n">
        <f aca="false">F3246</f>
        <v>8</v>
      </c>
      <c r="G3344" s="20" t="n">
        <f aca="false">INDEX(Filtro1!$C$10:$BS$107,F3344,E3344)</f>
        <v>6302</v>
      </c>
      <c r="H3344" s="19" t="n">
        <f aca="false">H3248+1</f>
        <v>35</v>
      </c>
      <c r="I3344" s="19" t="n">
        <f aca="false">I3248</f>
        <v>76</v>
      </c>
      <c r="J3344" s="20" t="n">
        <f aca="false">INDEX(Filtro2!$D$11:$BR$106,I3344,H3344)</f>
        <v>2625</v>
      </c>
      <c r="L3344" s="0" t="n">
        <v>-2348</v>
      </c>
      <c r="M3344" s="0" t="n">
        <v>-1965.66666666667</v>
      </c>
      <c r="N3344" s="0" t="n">
        <v>-1488.8</v>
      </c>
    </row>
    <row r="3345" customFormat="false" ht="15" hidden="false" customHeight="false" outlineLevel="0" collapsed="false">
      <c r="B3345" s="19" t="n">
        <f aca="false">B3245+1</f>
        <v>34</v>
      </c>
      <c r="C3345" s="19" t="n">
        <f aca="false">C3245</f>
        <v>41</v>
      </c>
      <c r="D3345" s="20" t="n">
        <f aca="false">INDEX(Imagen!$B$9:$BT$108,C3345,B3345)</f>
        <v>250</v>
      </c>
      <c r="E3345" s="19" t="n">
        <f aca="false">E3247+1</f>
        <v>35</v>
      </c>
      <c r="F3345" s="19" t="n">
        <f aca="false">F3247</f>
        <v>9</v>
      </c>
      <c r="G3345" s="20" t="n">
        <f aca="false">INDEX(Filtro1!$C$10:$BS$107,F3345,E3345)</f>
        <v>1790</v>
      </c>
      <c r="H3345" s="19" t="n">
        <f aca="false">H3249+1</f>
        <v>35</v>
      </c>
      <c r="I3345" s="19" t="n">
        <f aca="false">I3249</f>
        <v>77</v>
      </c>
      <c r="J3345" s="20" t="n">
        <f aca="false">INDEX(Filtro2!$D$11:$BR$106,I3345,H3345)</f>
        <v>-1766</v>
      </c>
      <c r="L3345" s="0" t="n">
        <v>-2348</v>
      </c>
      <c r="M3345" s="0" t="n">
        <v>-1963.11111111111</v>
      </c>
      <c r="N3345" s="0" t="n">
        <v>-1486.64</v>
      </c>
    </row>
    <row r="3346" customFormat="false" ht="15" hidden="false" customHeight="false" outlineLevel="0" collapsed="false">
      <c r="B3346" s="19" t="n">
        <f aca="false">B3246+1</f>
        <v>34</v>
      </c>
      <c r="C3346" s="19" t="n">
        <f aca="false">C3246</f>
        <v>42</v>
      </c>
      <c r="D3346" s="20" t="n">
        <f aca="false">INDEX(Imagen!$B$9:$BT$108,C3346,B3346)</f>
        <v>199</v>
      </c>
      <c r="E3346" s="19" t="n">
        <f aca="false">E3248+1</f>
        <v>35</v>
      </c>
      <c r="F3346" s="19" t="n">
        <f aca="false">F3248</f>
        <v>10</v>
      </c>
      <c r="G3346" s="20" t="n">
        <f aca="false">INDEX(Filtro1!$C$10:$BS$107,F3346,E3346)</f>
        <v>-25</v>
      </c>
      <c r="H3346" s="19" t="n">
        <f aca="false">H3250+1</f>
        <v>35</v>
      </c>
      <c r="I3346" s="19" t="n">
        <f aca="false">I3250</f>
        <v>78</v>
      </c>
      <c r="J3346" s="20" t="n">
        <f aca="false">INDEX(Filtro2!$D$11:$BR$106,I3346,H3346)</f>
        <v>1890</v>
      </c>
      <c r="L3346" s="0" t="n">
        <v>-2343</v>
      </c>
      <c r="M3346" s="0" t="n">
        <v>-1961.11111111111</v>
      </c>
      <c r="N3346" s="0" t="n">
        <v>-1482.88</v>
      </c>
    </row>
    <row r="3347" customFormat="false" ht="15" hidden="false" customHeight="false" outlineLevel="0" collapsed="false">
      <c r="B3347" s="19" t="n">
        <f aca="false">B3247+1</f>
        <v>34</v>
      </c>
      <c r="C3347" s="19" t="n">
        <f aca="false">C3247</f>
        <v>43</v>
      </c>
      <c r="D3347" s="20" t="n">
        <f aca="false">INDEX(Imagen!$B$9:$BT$108,C3347,B3347)</f>
        <v>306</v>
      </c>
      <c r="E3347" s="19" t="n">
        <f aca="false">E3249+1</f>
        <v>35</v>
      </c>
      <c r="F3347" s="19" t="n">
        <f aca="false">F3249</f>
        <v>11</v>
      </c>
      <c r="G3347" s="20" t="n">
        <f aca="false">INDEX(Filtro1!$C$10:$BS$107,F3347,E3347)</f>
        <v>-990</v>
      </c>
      <c r="H3347" s="19" t="n">
        <f aca="false">H3251+1</f>
        <v>35</v>
      </c>
      <c r="I3347" s="19" t="n">
        <f aca="false">I3251</f>
        <v>79</v>
      </c>
      <c r="J3347" s="20" t="n">
        <f aca="false">INDEX(Filtro2!$D$11:$BR$106,I3347,H3347)</f>
        <v>-478</v>
      </c>
      <c r="L3347" s="0" t="n">
        <v>-2342</v>
      </c>
      <c r="M3347" s="0" t="n">
        <v>-1959.77777777778</v>
      </c>
      <c r="N3347" s="0" t="n">
        <v>-1477.12</v>
      </c>
    </row>
    <row r="3348" customFormat="false" ht="15" hidden="false" customHeight="false" outlineLevel="0" collapsed="false">
      <c r="B3348" s="19" t="n">
        <f aca="false">B3248+1</f>
        <v>34</v>
      </c>
      <c r="C3348" s="19" t="n">
        <f aca="false">C3248</f>
        <v>44</v>
      </c>
      <c r="D3348" s="20" t="n">
        <f aca="false">INDEX(Imagen!$B$9:$BT$108,C3348,B3348)</f>
        <v>313</v>
      </c>
      <c r="E3348" s="19" t="n">
        <f aca="false">E3250+1</f>
        <v>35</v>
      </c>
      <c r="F3348" s="19" t="n">
        <f aca="false">F3250</f>
        <v>12</v>
      </c>
      <c r="G3348" s="20" t="n">
        <f aca="false">INDEX(Filtro1!$C$10:$BS$107,F3348,E3348)</f>
        <v>509</v>
      </c>
      <c r="H3348" s="19" t="n">
        <f aca="false">H3252+1</f>
        <v>35</v>
      </c>
      <c r="I3348" s="19" t="n">
        <f aca="false">I3252</f>
        <v>80</v>
      </c>
      <c r="J3348" s="20" t="n">
        <f aca="false">INDEX(Filtro2!$D$11:$BR$106,I3348,H3348)</f>
        <v>-3035</v>
      </c>
      <c r="L3348" s="0" t="n">
        <v>-2338</v>
      </c>
      <c r="M3348" s="0" t="n">
        <v>-1957.77777777778</v>
      </c>
      <c r="N3348" s="0" t="n">
        <v>-1476.56</v>
      </c>
    </row>
    <row r="3349" customFormat="false" ht="15" hidden="false" customHeight="false" outlineLevel="0" collapsed="false">
      <c r="B3349" s="19" t="n">
        <f aca="false">B3249+1</f>
        <v>34</v>
      </c>
      <c r="C3349" s="19" t="n">
        <f aca="false">C3249</f>
        <v>45</v>
      </c>
      <c r="D3349" s="20" t="n">
        <f aca="false">INDEX(Imagen!$B$9:$BT$108,C3349,B3349)</f>
        <v>576</v>
      </c>
      <c r="E3349" s="19" t="n">
        <f aca="false">E3251+1</f>
        <v>35</v>
      </c>
      <c r="F3349" s="19" t="n">
        <f aca="false">F3251</f>
        <v>13</v>
      </c>
      <c r="G3349" s="20" t="n">
        <f aca="false">INDEX(Filtro1!$C$10:$BS$107,F3349,E3349)</f>
        <v>-1159</v>
      </c>
      <c r="H3349" s="19" t="n">
        <f aca="false">H3253+1</f>
        <v>35</v>
      </c>
      <c r="I3349" s="19" t="n">
        <f aca="false">I3253</f>
        <v>81</v>
      </c>
      <c r="J3349" s="20" t="n">
        <f aca="false">INDEX(Filtro2!$D$11:$BR$106,I3349,H3349)</f>
        <v>-2433</v>
      </c>
      <c r="L3349" s="0" t="n">
        <v>-2337</v>
      </c>
      <c r="M3349" s="0" t="n">
        <v>-1955.77777777778</v>
      </c>
      <c r="N3349" s="0" t="n">
        <v>-1476.2</v>
      </c>
    </row>
    <row r="3350" customFormat="false" ht="15" hidden="false" customHeight="false" outlineLevel="0" collapsed="false">
      <c r="B3350" s="19" t="n">
        <f aca="false">B3250+1</f>
        <v>34</v>
      </c>
      <c r="C3350" s="19" t="n">
        <f aca="false">C3250</f>
        <v>46</v>
      </c>
      <c r="D3350" s="20" t="n">
        <f aca="false">INDEX(Imagen!$B$9:$BT$108,C3350,B3350)</f>
        <v>310</v>
      </c>
      <c r="E3350" s="19" t="n">
        <f aca="false">E3252+1</f>
        <v>35</v>
      </c>
      <c r="F3350" s="19" t="n">
        <f aca="false">F3252</f>
        <v>14</v>
      </c>
      <c r="G3350" s="20" t="n">
        <f aca="false">INDEX(Filtro1!$C$10:$BS$107,F3350,E3350)</f>
        <v>-530</v>
      </c>
      <c r="H3350" s="19" t="n">
        <f aca="false">H3254+1</f>
        <v>35</v>
      </c>
      <c r="I3350" s="19" t="n">
        <f aca="false">I3254</f>
        <v>82</v>
      </c>
      <c r="J3350" s="20" t="n">
        <f aca="false">INDEX(Filtro2!$D$11:$BR$106,I3350,H3350)</f>
        <v>-3195</v>
      </c>
      <c r="L3350" s="0" t="n">
        <v>-2335</v>
      </c>
      <c r="M3350" s="0" t="n">
        <v>-1951.33333333333</v>
      </c>
      <c r="N3350" s="0" t="n">
        <v>-1475.84</v>
      </c>
    </row>
    <row r="3351" customFormat="false" ht="15" hidden="false" customHeight="false" outlineLevel="0" collapsed="false">
      <c r="B3351" s="19" t="n">
        <f aca="false">B3251+1</f>
        <v>34</v>
      </c>
      <c r="C3351" s="19" t="n">
        <f aca="false">C3251</f>
        <v>47</v>
      </c>
      <c r="D3351" s="20" t="n">
        <f aca="false">INDEX(Imagen!$B$9:$BT$108,C3351,B3351)</f>
        <v>248</v>
      </c>
      <c r="E3351" s="19" t="n">
        <f aca="false">E3253+1</f>
        <v>35</v>
      </c>
      <c r="F3351" s="19" t="n">
        <f aca="false">F3253</f>
        <v>15</v>
      </c>
      <c r="G3351" s="20" t="n">
        <f aca="false">INDEX(Filtro1!$C$10:$BS$107,F3351,E3351)</f>
        <v>-1280</v>
      </c>
      <c r="H3351" s="19" t="n">
        <f aca="false">H3255+1</f>
        <v>35</v>
      </c>
      <c r="I3351" s="19" t="n">
        <f aca="false">I3255</f>
        <v>83</v>
      </c>
      <c r="J3351" s="20" t="n">
        <f aca="false">INDEX(Filtro2!$D$11:$BR$106,I3351,H3351)</f>
        <v>-5369</v>
      </c>
      <c r="L3351" s="0" t="n">
        <v>-2333</v>
      </c>
      <c r="M3351" s="0" t="n">
        <v>-1950.22222222222</v>
      </c>
      <c r="N3351" s="0" t="n">
        <v>-1469.32</v>
      </c>
    </row>
    <row r="3352" customFormat="false" ht="15" hidden="false" customHeight="false" outlineLevel="0" collapsed="false">
      <c r="B3352" s="19" t="n">
        <f aca="false">B3252+1</f>
        <v>34</v>
      </c>
      <c r="C3352" s="19" t="n">
        <f aca="false">C3252</f>
        <v>48</v>
      </c>
      <c r="D3352" s="20" t="n">
        <f aca="false">INDEX(Imagen!$B$9:$BT$108,C3352,B3352)</f>
        <v>153</v>
      </c>
      <c r="E3352" s="19" t="n">
        <f aca="false">E3254+1</f>
        <v>35</v>
      </c>
      <c r="F3352" s="19" t="n">
        <f aca="false">F3254</f>
        <v>16</v>
      </c>
      <c r="G3352" s="20" t="n">
        <f aca="false">INDEX(Filtro1!$C$10:$BS$107,F3352,E3352)</f>
        <v>-201</v>
      </c>
      <c r="H3352" s="19" t="n">
        <f aca="false">H3256+1</f>
        <v>35</v>
      </c>
      <c r="I3352" s="19" t="n">
        <f aca="false">I3256</f>
        <v>84</v>
      </c>
      <c r="J3352" s="20" t="n">
        <f aca="false">INDEX(Filtro2!$D$11:$BR$106,I3352,H3352)</f>
        <v>2267</v>
      </c>
      <c r="L3352" s="0" t="n">
        <v>-2332</v>
      </c>
      <c r="M3352" s="0" t="n">
        <v>-1948.44444444444</v>
      </c>
      <c r="N3352" s="0" t="n">
        <v>-1467.28</v>
      </c>
    </row>
    <row r="3353" customFormat="false" ht="15" hidden="false" customHeight="false" outlineLevel="0" collapsed="false">
      <c r="B3353" s="19" t="n">
        <f aca="false">B3253+1</f>
        <v>34</v>
      </c>
      <c r="C3353" s="19" t="n">
        <f aca="false">C3253</f>
        <v>49</v>
      </c>
      <c r="D3353" s="20" t="n">
        <f aca="false">INDEX(Imagen!$B$9:$BT$108,C3353,B3353)</f>
        <v>136</v>
      </c>
      <c r="E3353" s="19" t="n">
        <f aca="false">E3255+1</f>
        <v>35</v>
      </c>
      <c r="F3353" s="19" t="n">
        <f aca="false">F3255</f>
        <v>17</v>
      </c>
      <c r="G3353" s="20" t="n">
        <f aca="false">INDEX(Filtro1!$C$10:$BS$107,F3353,E3353)</f>
        <v>670</v>
      </c>
      <c r="H3353" s="19" t="n">
        <f aca="false">H3257+1</f>
        <v>35</v>
      </c>
      <c r="I3353" s="19" t="n">
        <f aca="false">I3257</f>
        <v>85</v>
      </c>
      <c r="J3353" s="20" t="n">
        <f aca="false">INDEX(Filtro2!$D$11:$BR$106,I3353,H3353)</f>
        <v>3268</v>
      </c>
      <c r="L3353" s="0" t="n">
        <v>-2321</v>
      </c>
      <c r="M3353" s="0" t="n">
        <v>-1945.44444444444</v>
      </c>
      <c r="N3353" s="0" t="n">
        <v>-1465.84</v>
      </c>
    </row>
    <row r="3354" customFormat="false" ht="15" hidden="false" customHeight="false" outlineLevel="0" collapsed="false">
      <c r="B3354" s="19" t="n">
        <f aca="false">B3254+1</f>
        <v>34</v>
      </c>
      <c r="C3354" s="19" t="n">
        <f aca="false">C3254</f>
        <v>50</v>
      </c>
      <c r="D3354" s="20" t="n">
        <f aca="false">INDEX(Imagen!$B$9:$BT$108,C3354,B3354)</f>
        <v>138</v>
      </c>
      <c r="E3354" s="19" t="n">
        <f aca="false">E3256+1</f>
        <v>35</v>
      </c>
      <c r="F3354" s="19" t="n">
        <f aca="false">F3256</f>
        <v>18</v>
      </c>
      <c r="G3354" s="20" t="n">
        <f aca="false">INDEX(Filtro1!$C$10:$BS$107,F3354,E3354)</f>
        <v>2620</v>
      </c>
      <c r="H3354" s="19" t="n">
        <f aca="false">H3258+1</f>
        <v>35</v>
      </c>
      <c r="I3354" s="19" t="n">
        <f aca="false">I3258</f>
        <v>86</v>
      </c>
      <c r="J3354" s="20" t="n">
        <f aca="false">INDEX(Filtro2!$D$11:$BR$106,I3354,H3354)</f>
        <v>843</v>
      </c>
      <c r="L3354" s="0" t="n">
        <v>-2316</v>
      </c>
      <c r="M3354" s="0" t="n">
        <v>-1933.44444444444</v>
      </c>
      <c r="N3354" s="0" t="n">
        <v>-1456.84</v>
      </c>
    </row>
    <row r="3355" customFormat="false" ht="15" hidden="false" customHeight="false" outlineLevel="0" collapsed="false">
      <c r="B3355" s="19" t="n">
        <f aca="false">B3255+1</f>
        <v>34</v>
      </c>
      <c r="C3355" s="19" t="n">
        <f aca="false">C3255</f>
        <v>51</v>
      </c>
      <c r="D3355" s="20" t="n">
        <f aca="false">INDEX(Imagen!$B$9:$BT$108,C3355,B3355)</f>
        <v>126</v>
      </c>
      <c r="E3355" s="19" t="n">
        <f aca="false">E3257+1</f>
        <v>35</v>
      </c>
      <c r="F3355" s="19" t="n">
        <f aca="false">F3257</f>
        <v>19</v>
      </c>
      <c r="G3355" s="20" t="n">
        <f aca="false">INDEX(Filtro1!$C$10:$BS$107,F3355,E3355)</f>
        <v>-874</v>
      </c>
      <c r="H3355" s="19" t="n">
        <f aca="false">H3259+1</f>
        <v>35</v>
      </c>
      <c r="I3355" s="19" t="n">
        <f aca="false">I3259</f>
        <v>87</v>
      </c>
      <c r="J3355" s="20" t="n">
        <f aca="false">INDEX(Filtro2!$D$11:$BR$106,I3355,H3355)</f>
        <v>554</v>
      </c>
      <c r="L3355" s="0" t="n">
        <v>-2312</v>
      </c>
      <c r="M3355" s="0" t="n">
        <v>-1928</v>
      </c>
      <c r="N3355" s="0" t="n">
        <v>-1455.36</v>
      </c>
    </row>
    <row r="3356" customFormat="false" ht="15" hidden="false" customHeight="false" outlineLevel="0" collapsed="false">
      <c r="B3356" s="19" t="n">
        <f aca="false">B3256+1</f>
        <v>34</v>
      </c>
      <c r="C3356" s="19" t="n">
        <f aca="false">C3256</f>
        <v>52</v>
      </c>
      <c r="D3356" s="20" t="n">
        <f aca="false">INDEX(Imagen!$B$9:$BT$108,C3356,B3356)</f>
        <v>122</v>
      </c>
      <c r="E3356" s="19" t="n">
        <f aca="false">E3258+1</f>
        <v>35</v>
      </c>
      <c r="F3356" s="19" t="n">
        <f aca="false">F3258</f>
        <v>20</v>
      </c>
      <c r="G3356" s="20" t="n">
        <f aca="false">INDEX(Filtro1!$C$10:$BS$107,F3356,E3356)</f>
        <v>-12</v>
      </c>
      <c r="H3356" s="19" t="n">
        <f aca="false">H3260+1</f>
        <v>35</v>
      </c>
      <c r="I3356" s="19" t="n">
        <f aca="false">I3260</f>
        <v>88</v>
      </c>
      <c r="J3356" s="20" t="n">
        <f aca="false">INDEX(Filtro2!$D$11:$BR$106,I3356,H3356)</f>
        <v>1422</v>
      </c>
      <c r="L3356" s="0" t="n">
        <v>-2292</v>
      </c>
      <c r="M3356" s="0" t="n">
        <v>-1927.66666666667</v>
      </c>
      <c r="N3356" s="0" t="n">
        <v>-1452.08</v>
      </c>
    </row>
    <row r="3357" customFormat="false" ht="15" hidden="false" customHeight="false" outlineLevel="0" collapsed="false">
      <c r="B3357" s="19" t="n">
        <f aca="false">B3257+1</f>
        <v>34</v>
      </c>
      <c r="C3357" s="19" t="n">
        <f aca="false">C3257</f>
        <v>53</v>
      </c>
      <c r="D3357" s="20" t="n">
        <f aca="false">INDEX(Imagen!$B$9:$BT$108,C3357,B3357)</f>
        <v>125</v>
      </c>
      <c r="E3357" s="19" t="n">
        <f aca="false">E3259+1</f>
        <v>35</v>
      </c>
      <c r="F3357" s="19" t="n">
        <f aca="false">F3259</f>
        <v>21</v>
      </c>
      <c r="G3357" s="20" t="n">
        <f aca="false">INDEX(Filtro1!$C$10:$BS$107,F3357,E3357)</f>
        <v>-295</v>
      </c>
      <c r="H3357" s="19" t="n">
        <f aca="false">H3261+1</f>
        <v>35</v>
      </c>
      <c r="I3357" s="19" t="n">
        <f aca="false">I3261</f>
        <v>89</v>
      </c>
      <c r="J3357" s="20" t="n">
        <f aca="false">INDEX(Filtro2!$D$11:$BR$106,I3357,H3357)</f>
        <v>3486</v>
      </c>
      <c r="L3357" s="0" t="n">
        <v>-2291</v>
      </c>
      <c r="M3357" s="0" t="n">
        <v>-1916.44444444444</v>
      </c>
      <c r="N3357" s="0" t="n">
        <v>-1448.48</v>
      </c>
    </row>
    <row r="3358" customFormat="false" ht="15" hidden="false" customHeight="false" outlineLevel="0" collapsed="false">
      <c r="B3358" s="19" t="n">
        <f aca="false">B3258+1</f>
        <v>34</v>
      </c>
      <c r="C3358" s="19" t="n">
        <f aca="false">C3258</f>
        <v>54</v>
      </c>
      <c r="D3358" s="20" t="n">
        <f aca="false">INDEX(Imagen!$B$9:$BT$108,C3358,B3358)</f>
        <v>120</v>
      </c>
      <c r="E3358" s="19" t="n">
        <f aca="false">E3260+1</f>
        <v>35</v>
      </c>
      <c r="F3358" s="19" t="n">
        <f aca="false">F3260</f>
        <v>22</v>
      </c>
      <c r="G3358" s="20" t="n">
        <f aca="false">INDEX(Filtro1!$C$10:$BS$107,F3358,E3358)</f>
        <v>57</v>
      </c>
      <c r="H3358" s="19" t="n">
        <f aca="false">H3262+1</f>
        <v>35</v>
      </c>
      <c r="I3358" s="19" t="n">
        <f aca="false">I3262</f>
        <v>90</v>
      </c>
      <c r="J3358" s="20" t="n">
        <f aca="false">INDEX(Filtro2!$D$11:$BR$106,I3358,H3358)</f>
        <v>1084</v>
      </c>
      <c r="L3358" s="0" t="n">
        <v>-2291</v>
      </c>
      <c r="M3358" s="0" t="n">
        <v>-1914.11111111111</v>
      </c>
      <c r="N3358" s="0" t="n">
        <v>-1446.44</v>
      </c>
    </row>
    <row r="3359" customFormat="false" ht="15" hidden="false" customHeight="false" outlineLevel="0" collapsed="false">
      <c r="B3359" s="19" t="n">
        <f aca="false">B3259+1</f>
        <v>34</v>
      </c>
      <c r="C3359" s="19" t="n">
        <f aca="false">C3259</f>
        <v>55</v>
      </c>
      <c r="D3359" s="20" t="n">
        <f aca="false">INDEX(Imagen!$B$9:$BT$108,C3359,B3359)</f>
        <v>105</v>
      </c>
      <c r="E3359" s="19" t="n">
        <f aca="false">E3261+1</f>
        <v>35</v>
      </c>
      <c r="F3359" s="19" t="n">
        <f aca="false">F3261</f>
        <v>23</v>
      </c>
      <c r="G3359" s="20" t="n">
        <f aca="false">INDEX(Filtro1!$C$10:$BS$107,F3359,E3359)</f>
        <v>368</v>
      </c>
      <c r="H3359" s="19" t="n">
        <f aca="false">H3263+1</f>
        <v>35</v>
      </c>
      <c r="I3359" s="19" t="n">
        <f aca="false">I3263</f>
        <v>91</v>
      </c>
      <c r="J3359" s="20" t="n">
        <f aca="false">INDEX(Filtro2!$D$11:$BR$106,I3359,H3359)</f>
        <v>-6794</v>
      </c>
      <c r="L3359" s="0" t="n">
        <v>-2289</v>
      </c>
      <c r="M3359" s="0" t="n">
        <v>-1911.44444444444</v>
      </c>
      <c r="N3359" s="0" t="n">
        <v>-1443.8</v>
      </c>
    </row>
    <row r="3360" customFormat="false" ht="15" hidden="false" customHeight="false" outlineLevel="0" collapsed="false">
      <c r="B3360" s="19" t="n">
        <f aca="false">B3260+1</f>
        <v>34</v>
      </c>
      <c r="C3360" s="19" t="n">
        <f aca="false">C3260</f>
        <v>56</v>
      </c>
      <c r="D3360" s="20" t="n">
        <f aca="false">INDEX(Imagen!$B$9:$BT$108,C3360,B3360)</f>
        <v>88</v>
      </c>
      <c r="E3360" s="19" t="n">
        <f aca="false">E3262+1</f>
        <v>35</v>
      </c>
      <c r="F3360" s="19" t="n">
        <f aca="false">F3262</f>
        <v>24</v>
      </c>
      <c r="G3360" s="20" t="n">
        <f aca="false">INDEX(Filtro1!$C$10:$BS$107,F3360,E3360)</f>
        <v>-111</v>
      </c>
      <c r="H3360" s="19" t="n">
        <f aca="false">H3264+1</f>
        <v>35</v>
      </c>
      <c r="I3360" s="19" t="n">
        <f aca="false">I3264</f>
        <v>92</v>
      </c>
      <c r="J3360" s="20" t="n">
        <f aca="false">INDEX(Filtro2!$D$11:$BR$106,I3360,H3360)</f>
        <v>8449</v>
      </c>
      <c r="L3360" s="0" t="n">
        <v>-2285</v>
      </c>
      <c r="M3360" s="0" t="n">
        <v>-1909.66666666667</v>
      </c>
      <c r="N3360" s="0" t="n">
        <v>-1437.96</v>
      </c>
    </row>
    <row r="3361" customFormat="false" ht="15" hidden="false" customHeight="false" outlineLevel="0" collapsed="false">
      <c r="B3361" s="19" t="n">
        <f aca="false">B3261+1</f>
        <v>34</v>
      </c>
      <c r="C3361" s="19" t="n">
        <f aca="false">C3261</f>
        <v>57</v>
      </c>
      <c r="D3361" s="20" t="n">
        <f aca="false">INDEX(Imagen!$B$9:$BT$108,C3361,B3361)</f>
        <v>77</v>
      </c>
      <c r="E3361" s="19" t="n">
        <f aca="false">E3263+1</f>
        <v>35</v>
      </c>
      <c r="F3361" s="19" t="n">
        <f aca="false">F3263</f>
        <v>25</v>
      </c>
      <c r="G3361" s="20" t="n">
        <f aca="false">INDEX(Filtro1!$C$10:$BS$107,F3361,E3361)</f>
        <v>13</v>
      </c>
      <c r="H3361" s="19" t="n">
        <f aca="false">H3265+1</f>
        <v>35</v>
      </c>
      <c r="I3361" s="19" t="n">
        <f aca="false">I3265</f>
        <v>93</v>
      </c>
      <c r="J3361" s="20" t="n">
        <f aca="false">INDEX(Filtro2!$D$11:$BR$106,I3361,H3361)</f>
        <v>4623</v>
      </c>
      <c r="L3361" s="0" t="n">
        <v>-2283</v>
      </c>
      <c r="M3361" s="0" t="n">
        <v>-1908.88888888889</v>
      </c>
      <c r="N3361" s="0" t="n">
        <v>-1437.24</v>
      </c>
    </row>
    <row r="3362" customFormat="false" ht="15" hidden="false" customHeight="false" outlineLevel="0" collapsed="false">
      <c r="B3362" s="19" t="n">
        <f aca="false">B3262+1</f>
        <v>34</v>
      </c>
      <c r="C3362" s="19" t="n">
        <f aca="false">C3262</f>
        <v>58</v>
      </c>
      <c r="D3362" s="20" t="n">
        <f aca="false">INDEX(Imagen!$B$9:$BT$108,C3362,B3362)</f>
        <v>68</v>
      </c>
      <c r="E3362" s="19" t="n">
        <f aca="false">E3264+1</f>
        <v>35</v>
      </c>
      <c r="F3362" s="19" t="n">
        <f aca="false">F3264</f>
        <v>26</v>
      </c>
      <c r="G3362" s="20" t="n">
        <f aca="false">INDEX(Filtro1!$C$10:$BS$107,F3362,E3362)</f>
        <v>225</v>
      </c>
      <c r="H3362" s="19" t="n">
        <f aca="false">H3266+1</f>
        <v>35</v>
      </c>
      <c r="I3362" s="19" t="n">
        <f aca="false">I3266</f>
        <v>94</v>
      </c>
      <c r="J3362" s="20" t="n">
        <f aca="false">INDEX(Filtro2!$D$11:$BR$106,I3362,H3362)</f>
        <v>-6573</v>
      </c>
      <c r="L3362" s="0" t="n">
        <v>-2282</v>
      </c>
      <c r="M3362" s="0" t="n">
        <v>-1907.66666666667</v>
      </c>
      <c r="N3362" s="0" t="n">
        <v>-1436.56</v>
      </c>
    </row>
    <row r="3363" customFormat="false" ht="15" hidden="false" customHeight="false" outlineLevel="0" collapsed="false">
      <c r="B3363" s="19" t="n">
        <f aca="false">B3263+1</f>
        <v>34</v>
      </c>
      <c r="C3363" s="19" t="n">
        <f aca="false">C3263</f>
        <v>59</v>
      </c>
      <c r="D3363" s="20" t="n">
        <f aca="false">INDEX(Imagen!$B$9:$BT$108,C3363,B3363)</f>
        <v>48</v>
      </c>
      <c r="E3363" s="19" t="n">
        <f aca="false">E3265+1</f>
        <v>35</v>
      </c>
      <c r="F3363" s="19" t="n">
        <f aca="false">F3265</f>
        <v>27</v>
      </c>
      <c r="G3363" s="20" t="n">
        <f aca="false">INDEX(Filtro1!$C$10:$BS$107,F3363,E3363)</f>
        <v>46</v>
      </c>
      <c r="H3363" s="19" t="n">
        <f aca="false">H3267+1</f>
        <v>35</v>
      </c>
      <c r="I3363" s="19" t="n">
        <f aca="false">I3267</f>
        <v>95</v>
      </c>
      <c r="J3363" s="20" t="n">
        <f aca="false">INDEX(Filtro2!$D$11:$BR$106,I3363,H3363)</f>
        <v>-2329</v>
      </c>
      <c r="L3363" s="0" t="n">
        <v>-2271</v>
      </c>
      <c r="M3363" s="0" t="n">
        <v>-1904.44444444444</v>
      </c>
      <c r="N3363" s="0" t="n">
        <v>-1434.04</v>
      </c>
    </row>
    <row r="3364" customFormat="false" ht="15" hidden="false" customHeight="false" outlineLevel="0" collapsed="false">
      <c r="B3364" s="19" t="n">
        <f aca="false">B3264+1</f>
        <v>34</v>
      </c>
      <c r="C3364" s="19" t="n">
        <f aca="false">C3264</f>
        <v>60</v>
      </c>
      <c r="D3364" s="20" t="n">
        <f aca="false">INDEX(Imagen!$B$9:$BT$108,C3364,B3364)</f>
        <v>47</v>
      </c>
      <c r="E3364" s="19" t="n">
        <f aca="false">E3266+1</f>
        <v>35</v>
      </c>
      <c r="F3364" s="19" t="n">
        <f aca="false">F3266</f>
        <v>28</v>
      </c>
      <c r="G3364" s="20" t="n">
        <f aca="false">INDEX(Filtro1!$C$10:$BS$107,F3364,E3364)</f>
        <v>41</v>
      </c>
      <c r="H3364" s="19" t="n">
        <f aca="false">H3268+1</f>
        <v>35</v>
      </c>
      <c r="I3364" s="19" t="n">
        <f aca="false">I3268</f>
        <v>96</v>
      </c>
      <c r="J3364" s="20" t="n">
        <f aca="false">INDEX(Filtro2!$D$11:$BR$106,I3364,H3364)</f>
        <v>-4667</v>
      </c>
      <c r="L3364" s="0" t="n">
        <v>-2270</v>
      </c>
      <c r="M3364" s="0" t="n">
        <v>-1904.11111111111</v>
      </c>
      <c r="N3364" s="0" t="n">
        <v>-1430.16</v>
      </c>
    </row>
    <row r="3365" customFormat="false" ht="15" hidden="false" customHeight="false" outlineLevel="0" collapsed="false">
      <c r="B3365" s="19" t="n">
        <f aca="false">B3265+1</f>
        <v>34</v>
      </c>
      <c r="C3365" s="19" t="n">
        <f aca="false">C3265</f>
        <v>61</v>
      </c>
      <c r="D3365" s="20" t="n">
        <f aca="false">INDEX(Imagen!$B$9:$BT$108,C3365,B3365)</f>
        <v>50</v>
      </c>
      <c r="E3365" s="19" t="n">
        <f aca="false">E3267+1</f>
        <v>35</v>
      </c>
      <c r="F3365" s="19" t="n">
        <f aca="false">F3267</f>
        <v>29</v>
      </c>
      <c r="G3365" s="20" t="n">
        <f aca="false">INDEX(Filtro1!$C$10:$BS$107,F3365,E3365)</f>
        <v>26</v>
      </c>
      <c r="H3365" s="19" t="n">
        <f aca="false">H3269+1</f>
        <v>36</v>
      </c>
      <c r="I3365" s="19" t="n">
        <f aca="false">I3269</f>
        <v>1</v>
      </c>
      <c r="J3365" s="20" t="n">
        <f aca="false">INDEX(Filtro2!$D$11:$BR$106,I3365,H3365)</f>
        <v>-4078</v>
      </c>
      <c r="L3365" s="0" t="n">
        <v>-2269</v>
      </c>
      <c r="M3365" s="0" t="n">
        <v>-1900.55555555556</v>
      </c>
      <c r="N3365" s="0" t="n">
        <v>-1429.44</v>
      </c>
    </row>
    <row r="3366" customFormat="false" ht="15" hidden="false" customHeight="false" outlineLevel="0" collapsed="false">
      <c r="B3366" s="19" t="n">
        <f aca="false">B3266+1</f>
        <v>34</v>
      </c>
      <c r="C3366" s="19" t="n">
        <f aca="false">C3266</f>
        <v>62</v>
      </c>
      <c r="D3366" s="20" t="n">
        <f aca="false">INDEX(Imagen!$B$9:$BT$108,C3366,B3366)</f>
        <v>18</v>
      </c>
      <c r="E3366" s="19" t="n">
        <f aca="false">E3268+1</f>
        <v>35</v>
      </c>
      <c r="F3366" s="19" t="n">
        <f aca="false">F3268</f>
        <v>30</v>
      </c>
      <c r="G3366" s="20" t="n">
        <f aca="false">INDEX(Filtro1!$C$10:$BS$107,F3366,E3366)</f>
        <v>87</v>
      </c>
      <c r="H3366" s="19" t="n">
        <f aca="false">H3270+1</f>
        <v>36</v>
      </c>
      <c r="I3366" s="19" t="n">
        <f aca="false">I3270</f>
        <v>2</v>
      </c>
      <c r="J3366" s="20" t="n">
        <f aca="false">INDEX(Filtro2!$D$11:$BR$106,I3366,H3366)</f>
        <v>-4042</v>
      </c>
      <c r="L3366" s="0" t="n">
        <v>-2258</v>
      </c>
      <c r="M3366" s="0" t="n">
        <v>-1893.66666666667</v>
      </c>
      <c r="N3366" s="0" t="n">
        <v>-1424.36</v>
      </c>
    </row>
    <row r="3367" customFormat="false" ht="15" hidden="false" customHeight="false" outlineLevel="0" collapsed="false">
      <c r="B3367" s="19" t="n">
        <f aca="false">B3267+1</f>
        <v>34</v>
      </c>
      <c r="C3367" s="19" t="n">
        <f aca="false">C3267</f>
        <v>63</v>
      </c>
      <c r="D3367" s="20" t="n">
        <f aca="false">INDEX(Imagen!$B$9:$BT$108,C3367,B3367)</f>
        <v>12</v>
      </c>
      <c r="E3367" s="19" t="n">
        <f aca="false">E3269+1</f>
        <v>35</v>
      </c>
      <c r="F3367" s="19" t="n">
        <f aca="false">F3269</f>
        <v>31</v>
      </c>
      <c r="G3367" s="20" t="n">
        <f aca="false">INDEX(Filtro1!$C$10:$BS$107,F3367,E3367)</f>
        <v>324</v>
      </c>
      <c r="H3367" s="19" t="n">
        <f aca="false">H3271+1</f>
        <v>36</v>
      </c>
      <c r="I3367" s="19" t="n">
        <f aca="false">I3271</f>
        <v>3</v>
      </c>
      <c r="J3367" s="20" t="n">
        <f aca="false">INDEX(Filtro2!$D$11:$BR$106,I3367,H3367)</f>
        <v>-4909</v>
      </c>
      <c r="L3367" s="0" t="n">
        <v>-2256</v>
      </c>
      <c r="M3367" s="0" t="n">
        <v>-1890.11111111111</v>
      </c>
      <c r="N3367" s="0" t="n">
        <v>-1422.24</v>
      </c>
    </row>
    <row r="3368" customFormat="false" ht="15" hidden="false" customHeight="false" outlineLevel="0" collapsed="false">
      <c r="B3368" s="19" t="n">
        <f aca="false">B3268+1</f>
        <v>34</v>
      </c>
      <c r="C3368" s="19" t="n">
        <f aca="false">C3268</f>
        <v>64</v>
      </c>
      <c r="D3368" s="20" t="n">
        <f aca="false">INDEX(Imagen!$B$9:$BT$108,C3368,B3368)</f>
        <v>100</v>
      </c>
      <c r="E3368" s="19" t="n">
        <f aca="false">E3270+1</f>
        <v>35</v>
      </c>
      <c r="F3368" s="19" t="n">
        <f aca="false">F3270</f>
        <v>32</v>
      </c>
      <c r="G3368" s="20" t="n">
        <f aca="false">INDEX(Filtro1!$C$10:$BS$107,F3368,E3368)</f>
        <v>268</v>
      </c>
      <c r="H3368" s="19" t="n">
        <f aca="false">H3272+1</f>
        <v>36</v>
      </c>
      <c r="I3368" s="19" t="n">
        <f aca="false">I3272</f>
        <v>4</v>
      </c>
      <c r="J3368" s="20" t="n">
        <f aca="false">INDEX(Filtro2!$D$11:$BR$106,I3368,H3368)</f>
        <v>-2923</v>
      </c>
      <c r="L3368" s="0" t="n">
        <v>-2256</v>
      </c>
      <c r="M3368" s="0" t="n">
        <v>-1885.66666666667</v>
      </c>
      <c r="N3368" s="0" t="n">
        <v>-1421.6</v>
      </c>
    </row>
    <row r="3369" customFormat="false" ht="15" hidden="false" customHeight="false" outlineLevel="0" collapsed="false">
      <c r="B3369" s="19" t="n">
        <f aca="false">B3269+1</f>
        <v>34</v>
      </c>
      <c r="C3369" s="19" t="n">
        <f aca="false">C3269</f>
        <v>65</v>
      </c>
      <c r="D3369" s="20" t="n">
        <f aca="false">INDEX(Imagen!$B$9:$BT$108,C3369,B3369)</f>
        <v>12</v>
      </c>
      <c r="E3369" s="19" t="n">
        <f aca="false">E3271+1</f>
        <v>35</v>
      </c>
      <c r="F3369" s="19" t="n">
        <f aca="false">F3271</f>
        <v>33</v>
      </c>
      <c r="G3369" s="20" t="n">
        <f aca="false">INDEX(Filtro1!$C$10:$BS$107,F3369,E3369)</f>
        <v>431</v>
      </c>
      <c r="H3369" s="19" t="n">
        <f aca="false">H3273+1</f>
        <v>36</v>
      </c>
      <c r="I3369" s="19" t="n">
        <f aca="false">I3273</f>
        <v>5</v>
      </c>
      <c r="J3369" s="20" t="n">
        <f aca="false">INDEX(Filtro2!$D$11:$BR$106,I3369,H3369)</f>
        <v>-3060</v>
      </c>
      <c r="L3369" s="0" t="n">
        <v>-2250</v>
      </c>
      <c r="M3369" s="0" t="n">
        <v>-1884.66666666667</v>
      </c>
      <c r="N3369" s="0" t="n">
        <v>-1416.68</v>
      </c>
    </row>
    <row r="3370" customFormat="false" ht="15" hidden="false" customHeight="false" outlineLevel="0" collapsed="false">
      <c r="B3370" s="19" t="n">
        <f aca="false">B3270+1</f>
        <v>34</v>
      </c>
      <c r="C3370" s="19" t="n">
        <f aca="false">C3270</f>
        <v>66</v>
      </c>
      <c r="D3370" s="20" t="n">
        <f aca="false">INDEX(Imagen!$B$9:$BT$108,C3370,B3370)</f>
        <v>50</v>
      </c>
      <c r="E3370" s="19" t="n">
        <f aca="false">E3272+1</f>
        <v>35</v>
      </c>
      <c r="F3370" s="19" t="n">
        <f aca="false">F3272</f>
        <v>34</v>
      </c>
      <c r="G3370" s="20" t="n">
        <f aca="false">INDEX(Filtro1!$C$10:$BS$107,F3370,E3370)</f>
        <v>335</v>
      </c>
      <c r="H3370" s="19" t="n">
        <f aca="false">H3274+1</f>
        <v>36</v>
      </c>
      <c r="I3370" s="19" t="n">
        <f aca="false">I3274</f>
        <v>6</v>
      </c>
      <c r="J3370" s="20" t="n">
        <f aca="false">INDEX(Filtro2!$D$11:$BR$106,I3370,H3370)</f>
        <v>-3129</v>
      </c>
      <c r="L3370" s="0" t="n">
        <v>-2245</v>
      </c>
      <c r="M3370" s="0" t="n">
        <v>-1883.55555555556</v>
      </c>
      <c r="N3370" s="0" t="n">
        <v>-1415.96</v>
      </c>
    </row>
    <row r="3371" customFormat="false" ht="15" hidden="false" customHeight="false" outlineLevel="0" collapsed="false">
      <c r="B3371" s="19" t="n">
        <f aca="false">B3271+1</f>
        <v>34</v>
      </c>
      <c r="C3371" s="19" t="n">
        <f aca="false">C3271</f>
        <v>67</v>
      </c>
      <c r="D3371" s="20" t="n">
        <f aca="false">INDEX(Imagen!$B$9:$BT$108,C3371,B3371)</f>
        <v>28</v>
      </c>
      <c r="E3371" s="19" t="n">
        <f aca="false">E3273+1</f>
        <v>35</v>
      </c>
      <c r="F3371" s="19" t="n">
        <f aca="false">F3273</f>
        <v>35</v>
      </c>
      <c r="G3371" s="20" t="n">
        <f aca="false">INDEX(Filtro1!$C$10:$BS$107,F3371,E3371)</f>
        <v>678</v>
      </c>
      <c r="H3371" s="19" t="n">
        <f aca="false">H3275+1</f>
        <v>36</v>
      </c>
      <c r="I3371" s="19" t="n">
        <f aca="false">I3275</f>
        <v>7</v>
      </c>
      <c r="J3371" s="20" t="n">
        <f aca="false">INDEX(Filtro2!$D$11:$BR$106,I3371,H3371)</f>
        <v>-2831</v>
      </c>
      <c r="L3371" s="0" t="n">
        <v>-2244</v>
      </c>
      <c r="M3371" s="0" t="n">
        <v>-1882.44444444444</v>
      </c>
      <c r="N3371" s="0" t="n">
        <v>-1413.6</v>
      </c>
    </row>
    <row r="3372" customFormat="false" ht="15" hidden="false" customHeight="false" outlineLevel="0" collapsed="false">
      <c r="B3372" s="19" t="n">
        <f aca="false">B3272+1</f>
        <v>34</v>
      </c>
      <c r="C3372" s="19" t="n">
        <f aca="false">C3272</f>
        <v>68</v>
      </c>
      <c r="D3372" s="20" t="n">
        <f aca="false">INDEX(Imagen!$B$9:$BT$108,C3372,B3372)</f>
        <v>41</v>
      </c>
      <c r="E3372" s="19" t="n">
        <f aca="false">E3274+1</f>
        <v>35</v>
      </c>
      <c r="F3372" s="19" t="n">
        <f aca="false">F3274</f>
        <v>36</v>
      </c>
      <c r="G3372" s="20" t="n">
        <f aca="false">INDEX(Filtro1!$C$10:$BS$107,F3372,E3372)</f>
        <v>-649</v>
      </c>
      <c r="H3372" s="19" t="n">
        <f aca="false">H3276+1</f>
        <v>36</v>
      </c>
      <c r="I3372" s="19" t="n">
        <f aca="false">I3276</f>
        <v>8</v>
      </c>
      <c r="J3372" s="20" t="n">
        <f aca="false">INDEX(Filtro2!$D$11:$BR$106,I3372,H3372)</f>
        <v>5381</v>
      </c>
      <c r="L3372" s="0" t="n">
        <v>-2237</v>
      </c>
      <c r="M3372" s="0" t="n">
        <v>-1880.33333333333</v>
      </c>
      <c r="N3372" s="0" t="n">
        <v>-1411.6</v>
      </c>
    </row>
    <row r="3373" customFormat="false" ht="15" hidden="false" customHeight="false" outlineLevel="0" collapsed="false">
      <c r="B3373" s="19" t="n">
        <f aca="false">B3273+1</f>
        <v>34</v>
      </c>
      <c r="C3373" s="19" t="n">
        <f aca="false">C3273</f>
        <v>69</v>
      </c>
      <c r="D3373" s="20" t="n">
        <f aca="false">INDEX(Imagen!$B$9:$BT$108,C3373,B3373)</f>
        <v>61</v>
      </c>
      <c r="E3373" s="19" t="n">
        <f aca="false">E3275+1</f>
        <v>35</v>
      </c>
      <c r="F3373" s="19" t="n">
        <f aca="false">F3275</f>
        <v>37</v>
      </c>
      <c r="G3373" s="20" t="n">
        <f aca="false">INDEX(Filtro1!$C$10:$BS$107,F3373,E3373)</f>
        <v>-255</v>
      </c>
      <c r="H3373" s="19" t="n">
        <f aca="false">H3277+1</f>
        <v>36</v>
      </c>
      <c r="I3373" s="19" t="n">
        <f aca="false">I3277</f>
        <v>9</v>
      </c>
      <c r="J3373" s="20" t="n">
        <f aca="false">INDEX(Filtro2!$D$11:$BR$106,I3373,H3373)</f>
        <v>4052</v>
      </c>
      <c r="L3373" s="0" t="n">
        <v>-2236</v>
      </c>
      <c r="M3373" s="0" t="n">
        <v>-1875.44444444444</v>
      </c>
      <c r="N3373" s="0" t="n">
        <v>-1410.96</v>
      </c>
    </row>
    <row r="3374" customFormat="false" ht="15" hidden="false" customHeight="false" outlineLevel="0" collapsed="false">
      <c r="B3374" s="19" t="n">
        <f aca="false">B3274+1</f>
        <v>34</v>
      </c>
      <c r="C3374" s="19" t="n">
        <f aca="false">C3274</f>
        <v>70</v>
      </c>
      <c r="D3374" s="20" t="n">
        <f aca="false">INDEX(Imagen!$B$9:$BT$108,C3374,B3374)</f>
        <v>103</v>
      </c>
      <c r="E3374" s="19" t="n">
        <f aca="false">E3276+1</f>
        <v>35</v>
      </c>
      <c r="F3374" s="19" t="n">
        <f aca="false">F3276</f>
        <v>38</v>
      </c>
      <c r="G3374" s="20" t="n">
        <f aca="false">INDEX(Filtro1!$C$10:$BS$107,F3374,E3374)</f>
        <v>-57</v>
      </c>
      <c r="H3374" s="19" t="n">
        <f aca="false">H3278+1</f>
        <v>36</v>
      </c>
      <c r="I3374" s="19" t="n">
        <f aca="false">I3278</f>
        <v>10</v>
      </c>
      <c r="J3374" s="20" t="n">
        <f aca="false">INDEX(Filtro2!$D$11:$BR$106,I3374,H3374)</f>
        <v>33</v>
      </c>
      <c r="L3374" s="0" t="n">
        <v>-2233</v>
      </c>
      <c r="M3374" s="0" t="n">
        <v>-1874.44444444444</v>
      </c>
      <c r="N3374" s="0" t="n">
        <v>-1405.36</v>
      </c>
    </row>
    <row r="3375" customFormat="false" ht="15" hidden="false" customHeight="false" outlineLevel="0" collapsed="false">
      <c r="B3375" s="19" t="n">
        <f aca="false">B3275+1</f>
        <v>34</v>
      </c>
      <c r="C3375" s="19" t="n">
        <f aca="false">C3275</f>
        <v>71</v>
      </c>
      <c r="D3375" s="20" t="n">
        <f aca="false">INDEX(Imagen!$B$9:$BT$108,C3375,B3375)</f>
        <v>233</v>
      </c>
      <c r="E3375" s="19" t="n">
        <f aca="false">E3277+1</f>
        <v>35</v>
      </c>
      <c r="F3375" s="19" t="n">
        <f aca="false">F3277</f>
        <v>39</v>
      </c>
      <c r="G3375" s="20" t="n">
        <f aca="false">INDEX(Filtro1!$C$10:$BS$107,F3375,E3375)</f>
        <v>1689</v>
      </c>
      <c r="H3375" s="19" t="n">
        <f aca="false">H3279+1</f>
        <v>36</v>
      </c>
      <c r="I3375" s="19" t="n">
        <f aca="false">I3279</f>
        <v>11</v>
      </c>
      <c r="J3375" s="20" t="n">
        <f aca="false">INDEX(Filtro2!$D$11:$BR$106,I3375,H3375)</f>
        <v>-390</v>
      </c>
      <c r="L3375" s="0" t="n">
        <v>-2228</v>
      </c>
      <c r="M3375" s="0" t="n">
        <v>-1874.33333333333</v>
      </c>
      <c r="N3375" s="0" t="n">
        <v>-1401.72</v>
      </c>
    </row>
    <row r="3376" customFormat="false" ht="15" hidden="false" customHeight="false" outlineLevel="0" collapsed="false">
      <c r="B3376" s="19" t="n">
        <f aca="false">B3276+1</f>
        <v>34</v>
      </c>
      <c r="C3376" s="19" t="n">
        <f aca="false">C3276</f>
        <v>72</v>
      </c>
      <c r="D3376" s="20" t="n">
        <f aca="false">INDEX(Imagen!$B$9:$BT$108,C3376,B3376)</f>
        <v>194</v>
      </c>
      <c r="E3376" s="19" t="n">
        <f aca="false">E3278+1</f>
        <v>35</v>
      </c>
      <c r="F3376" s="19" t="n">
        <f aca="false">F3278</f>
        <v>40</v>
      </c>
      <c r="G3376" s="20" t="n">
        <f aca="false">INDEX(Filtro1!$C$10:$BS$107,F3376,E3376)</f>
        <v>-352</v>
      </c>
      <c r="H3376" s="19" t="n">
        <f aca="false">H3280+1</f>
        <v>36</v>
      </c>
      <c r="I3376" s="19" t="n">
        <f aca="false">I3280</f>
        <v>12</v>
      </c>
      <c r="J3376" s="20" t="n">
        <f aca="false">INDEX(Filtro2!$D$11:$BR$106,I3376,H3376)</f>
        <v>-176</v>
      </c>
      <c r="L3376" s="0" t="n">
        <v>-2226</v>
      </c>
      <c r="M3376" s="0" t="n">
        <v>-1872.55555555556</v>
      </c>
      <c r="N3376" s="0" t="n">
        <v>-1401.68</v>
      </c>
    </row>
    <row r="3377" customFormat="false" ht="15" hidden="false" customHeight="false" outlineLevel="0" collapsed="false">
      <c r="B3377" s="19" t="n">
        <f aca="false">B3277+1</f>
        <v>34</v>
      </c>
      <c r="C3377" s="19" t="n">
        <f aca="false">C3277</f>
        <v>73</v>
      </c>
      <c r="D3377" s="20" t="n">
        <f aca="false">INDEX(Imagen!$B$9:$BT$108,C3377,B3377)</f>
        <v>32</v>
      </c>
      <c r="E3377" s="19" t="n">
        <f aca="false">E3279+1</f>
        <v>35</v>
      </c>
      <c r="F3377" s="19" t="n">
        <f aca="false">F3279</f>
        <v>41</v>
      </c>
      <c r="G3377" s="20" t="n">
        <f aca="false">INDEX(Filtro1!$C$10:$BS$107,F3377,E3377)</f>
        <v>-337</v>
      </c>
      <c r="H3377" s="19" t="n">
        <f aca="false">H3281+1</f>
        <v>36</v>
      </c>
      <c r="I3377" s="19" t="n">
        <f aca="false">I3281</f>
        <v>13</v>
      </c>
      <c r="J3377" s="20" t="n">
        <f aca="false">INDEX(Filtro2!$D$11:$BR$106,I3377,H3377)</f>
        <v>-180</v>
      </c>
      <c r="L3377" s="0" t="n">
        <v>-2220</v>
      </c>
      <c r="M3377" s="0" t="n">
        <v>-1863.55555555556</v>
      </c>
      <c r="N3377" s="0" t="n">
        <v>-1395.68</v>
      </c>
    </row>
    <row r="3378" customFormat="false" ht="15" hidden="false" customHeight="false" outlineLevel="0" collapsed="false">
      <c r="B3378" s="19" t="n">
        <f aca="false">B3278+1</f>
        <v>34</v>
      </c>
      <c r="C3378" s="19" t="n">
        <f aca="false">C3278</f>
        <v>74</v>
      </c>
      <c r="D3378" s="20" t="n">
        <f aca="false">INDEX(Imagen!$B$9:$BT$108,C3378,B3378)</f>
        <v>-40</v>
      </c>
      <c r="E3378" s="19" t="n">
        <f aca="false">E3280+1</f>
        <v>35</v>
      </c>
      <c r="F3378" s="19" t="n">
        <f aca="false">F3280</f>
        <v>42</v>
      </c>
      <c r="G3378" s="20" t="n">
        <f aca="false">INDEX(Filtro1!$C$10:$BS$107,F3378,E3378)</f>
        <v>-536</v>
      </c>
      <c r="H3378" s="19" t="n">
        <f aca="false">H3282+1</f>
        <v>36</v>
      </c>
      <c r="I3378" s="19" t="n">
        <f aca="false">I3282</f>
        <v>14</v>
      </c>
      <c r="J3378" s="20" t="n">
        <f aca="false">INDEX(Filtro2!$D$11:$BR$106,I3378,H3378)</f>
        <v>-33</v>
      </c>
      <c r="L3378" s="0" t="n">
        <v>-2220</v>
      </c>
      <c r="M3378" s="0" t="n">
        <v>-1862.66666666667</v>
      </c>
      <c r="N3378" s="0" t="n">
        <v>-1395.04</v>
      </c>
    </row>
    <row r="3379" customFormat="false" ht="15" hidden="false" customHeight="false" outlineLevel="0" collapsed="false">
      <c r="B3379" s="19" t="n">
        <f aca="false">B3279+1</f>
        <v>34</v>
      </c>
      <c r="C3379" s="19" t="n">
        <f aca="false">C3279</f>
        <v>75</v>
      </c>
      <c r="D3379" s="20" t="n">
        <f aca="false">INDEX(Imagen!$B$9:$BT$108,C3379,B3379)</f>
        <v>-55</v>
      </c>
      <c r="E3379" s="19" t="n">
        <f aca="false">E3281+1</f>
        <v>35</v>
      </c>
      <c r="F3379" s="19" t="n">
        <f aca="false">F3281</f>
        <v>43</v>
      </c>
      <c r="G3379" s="20" t="n">
        <f aca="false">INDEX(Filtro1!$C$10:$BS$107,F3379,E3379)</f>
        <v>-463</v>
      </c>
      <c r="H3379" s="19" t="n">
        <f aca="false">H3283+1</f>
        <v>36</v>
      </c>
      <c r="I3379" s="19" t="n">
        <f aca="false">I3283</f>
        <v>15</v>
      </c>
      <c r="J3379" s="20" t="n">
        <f aca="false">INDEX(Filtro2!$D$11:$BR$106,I3379,H3379)</f>
        <v>-81</v>
      </c>
      <c r="L3379" s="0" t="n">
        <v>-2216</v>
      </c>
      <c r="M3379" s="0" t="n">
        <v>-1857.44444444444</v>
      </c>
      <c r="N3379" s="0" t="n">
        <v>-1392.56</v>
      </c>
    </row>
    <row r="3380" customFormat="false" ht="15" hidden="false" customHeight="false" outlineLevel="0" collapsed="false">
      <c r="B3380" s="19" t="n">
        <f aca="false">B3280+1</f>
        <v>34</v>
      </c>
      <c r="C3380" s="19" t="n">
        <f aca="false">C3280</f>
        <v>76</v>
      </c>
      <c r="D3380" s="20" t="n">
        <f aca="false">INDEX(Imagen!$B$9:$BT$108,C3380,B3380)</f>
        <v>-68</v>
      </c>
      <c r="E3380" s="19" t="n">
        <f aca="false">E3282+1</f>
        <v>35</v>
      </c>
      <c r="F3380" s="19" t="n">
        <f aca="false">F3282</f>
        <v>44</v>
      </c>
      <c r="G3380" s="20" t="n">
        <f aca="false">INDEX(Filtro1!$C$10:$BS$107,F3380,E3380)</f>
        <v>699</v>
      </c>
      <c r="H3380" s="19" t="n">
        <f aca="false">H3284+1</f>
        <v>36</v>
      </c>
      <c r="I3380" s="19" t="n">
        <f aca="false">I3284</f>
        <v>16</v>
      </c>
      <c r="J3380" s="20" t="n">
        <f aca="false">INDEX(Filtro2!$D$11:$BR$106,I3380,H3380)</f>
        <v>622</v>
      </c>
      <c r="L3380" s="0" t="n">
        <v>-2213</v>
      </c>
      <c r="M3380" s="0" t="n">
        <v>-1854</v>
      </c>
      <c r="N3380" s="0" t="n">
        <v>-1389</v>
      </c>
    </row>
    <row r="3381" customFormat="false" ht="15" hidden="false" customHeight="false" outlineLevel="0" collapsed="false">
      <c r="B3381" s="19" t="n">
        <f aca="false">B3281+1</f>
        <v>34</v>
      </c>
      <c r="C3381" s="19" t="n">
        <f aca="false">C3281</f>
        <v>77</v>
      </c>
      <c r="D3381" s="20" t="n">
        <f aca="false">INDEX(Imagen!$B$9:$BT$108,C3381,B3381)</f>
        <v>-75</v>
      </c>
      <c r="E3381" s="19" t="n">
        <f aca="false">E3283+1</f>
        <v>35</v>
      </c>
      <c r="F3381" s="19" t="n">
        <f aca="false">F3283</f>
        <v>45</v>
      </c>
      <c r="G3381" s="20" t="n">
        <f aca="false">INDEX(Filtro1!$C$10:$BS$107,F3381,E3381)</f>
        <v>-446</v>
      </c>
      <c r="H3381" s="19" t="n">
        <f aca="false">H3285+1</f>
        <v>36</v>
      </c>
      <c r="I3381" s="19" t="n">
        <f aca="false">I3285</f>
        <v>17</v>
      </c>
      <c r="J3381" s="20" t="n">
        <f aca="false">INDEX(Filtro2!$D$11:$BR$106,I3381,H3381)</f>
        <v>-358</v>
      </c>
      <c r="L3381" s="0" t="n">
        <v>-2209</v>
      </c>
      <c r="M3381" s="0" t="n">
        <v>-1848.11111111111</v>
      </c>
      <c r="N3381" s="0" t="n">
        <v>-1388.92</v>
      </c>
    </row>
    <row r="3382" customFormat="false" ht="15" hidden="false" customHeight="false" outlineLevel="0" collapsed="false">
      <c r="B3382" s="19" t="n">
        <f aca="false">B3282+1</f>
        <v>34</v>
      </c>
      <c r="C3382" s="19" t="n">
        <f aca="false">C3282</f>
        <v>78</v>
      </c>
      <c r="D3382" s="20" t="n">
        <f aca="false">INDEX(Imagen!$B$9:$BT$108,C3382,B3382)</f>
        <v>-89</v>
      </c>
      <c r="E3382" s="19" t="n">
        <f aca="false">E3284+1</f>
        <v>35</v>
      </c>
      <c r="F3382" s="19" t="n">
        <f aca="false">F3284</f>
        <v>46</v>
      </c>
      <c r="G3382" s="20" t="n">
        <f aca="false">INDEX(Filtro1!$C$10:$BS$107,F3382,E3382)</f>
        <v>62</v>
      </c>
      <c r="H3382" s="19" t="n">
        <f aca="false">H3286+1</f>
        <v>36</v>
      </c>
      <c r="I3382" s="19" t="n">
        <f aca="false">I3286</f>
        <v>18</v>
      </c>
      <c r="J3382" s="20" t="n">
        <f aca="false">INDEX(Filtro2!$D$11:$BR$106,I3382,H3382)</f>
        <v>-423</v>
      </c>
      <c r="L3382" s="0" t="n">
        <v>-2189</v>
      </c>
      <c r="M3382" s="0" t="n">
        <v>-1843.77777777778</v>
      </c>
      <c r="N3382" s="0" t="n">
        <v>-1375.44</v>
      </c>
    </row>
    <row r="3383" customFormat="false" ht="15" hidden="false" customHeight="false" outlineLevel="0" collapsed="false">
      <c r="B3383" s="19" t="n">
        <f aca="false">B3283+1</f>
        <v>34</v>
      </c>
      <c r="C3383" s="19" t="n">
        <f aca="false">C3283</f>
        <v>79</v>
      </c>
      <c r="D3383" s="20" t="n">
        <f aca="false">INDEX(Imagen!$B$9:$BT$108,C3383,B3383)</f>
        <v>-99</v>
      </c>
      <c r="E3383" s="19" t="n">
        <f aca="false">E3285+1</f>
        <v>35</v>
      </c>
      <c r="F3383" s="19" t="n">
        <f aca="false">F3285</f>
        <v>47</v>
      </c>
      <c r="G3383" s="20" t="n">
        <f aca="false">INDEX(Filtro1!$C$10:$BS$107,F3383,E3383)</f>
        <v>-125</v>
      </c>
      <c r="H3383" s="19" t="n">
        <f aca="false">H3287+1</f>
        <v>36</v>
      </c>
      <c r="I3383" s="19" t="n">
        <f aca="false">I3287</f>
        <v>19</v>
      </c>
      <c r="J3383" s="20" t="n">
        <f aca="false">INDEX(Filtro2!$D$11:$BR$106,I3383,H3383)</f>
        <v>155</v>
      </c>
      <c r="L3383" s="0" t="n">
        <v>-2187</v>
      </c>
      <c r="M3383" s="0" t="n">
        <v>-1843.55555555556</v>
      </c>
      <c r="N3383" s="0" t="n">
        <v>-1373.88</v>
      </c>
    </row>
    <row r="3384" customFormat="false" ht="15" hidden="false" customHeight="false" outlineLevel="0" collapsed="false">
      <c r="B3384" s="19" t="n">
        <f aca="false">B3284+1</f>
        <v>34</v>
      </c>
      <c r="C3384" s="19" t="n">
        <f aca="false">C3284</f>
        <v>80</v>
      </c>
      <c r="D3384" s="20" t="n">
        <f aca="false">INDEX(Imagen!$B$9:$BT$108,C3384,B3384)</f>
        <v>-122</v>
      </c>
      <c r="E3384" s="19" t="n">
        <f aca="false">E3286+1</f>
        <v>35</v>
      </c>
      <c r="F3384" s="19" t="n">
        <f aca="false">F3286</f>
        <v>48</v>
      </c>
      <c r="G3384" s="20" t="n">
        <f aca="false">INDEX(Filtro1!$C$10:$BS$107,F3384,E3384)</f>
        <v>-121</v>
      </c>
      <c r="H3384" s="19" t="n">
        <f aca="false">H3288+1</f>
        <v>36</v>
      </c>
      <c r="I3384" s="19" t="n">
        <f aca="false">I3288</f>
        <v>20</v>
      </c>
      <c r="J3384" s="20" t="n">
        <f aca="false">INDEX(Filtro2!$D$11:$BR$106,I3384,H3384)</f>
        <v>-264</v>
      </c>
      <c r="L3384" s="0" t="n">
        <v>-2185</v>
      </c>
      <c r="M3384" s="0" t="n">
        <v>-1836.44444444444</v>
      </c>
      <c r="N3384" s="0" t="n">
        <v>-1373.28</v>
      </c>
    </row>
    <row r="3385" customFormat="false" ht="15" hidden="false" customHeight="false" outlineLevel="0" collapsed="false">
      <c r="B3385" s="19" t="n">
        <f aca="false">B3285+1</f>
        <v>34</v>
      </c>
      <c r="C3385" s="19" t="n">
        <f aca="false">C3285</f>
        <v>81</v>
      </c>
      <c r="D3385" s="20" t="n">
        <f aca="false">INDEX(Imagen!$B$9:$BT$108,C3385,B3385)</f>
        <v>-146</v>
      </c>
      <c r="E3385" s="19" t="n">
        <f aca="false">E3287+1</f>
        <v>35</v>
      </c>
      <c r="F3385" s="19" t="n">
        <f aca="false">F3287</f>
        <v>49</v>
      </c>
      <c r="G3385" s="20" t="n">
        <f aca="false">INDEX(Filtro1!$C$10:$BS$107,F3385,E3385)</f>
        <v>-76</v>
      </c>
      <c r="H3385" s="19" t="n">
        <f aca="false">H3289+1</f>
        <v>36</v>
      </c>
      <c r="I3385" s="19" t="n">
        <f aca="false">I3289</f>
        <v>21</v>
      </c>
      <c r="J3385" s="20" t="n">
        <f aca="false">INDEX(Filtro2!$D$11:$BR$106,I3385,H3385)</f>
        <v>-234</v>
      </c>
      <c r="L3385" s="0" t="n">
        <v>-2184</v>
      </c>
      <c r="M3385" s="0" t="n">
        <v>-1835.66666666667</v>
      </c>
      <c r="N3385" s="0" t="n">
        <v>-1372.52</v>
      </c>
    </row>
    <row r="3386" customFormat="false" ht="15" hidden="false" customHeight="false" outlineLevel="0" collapsed="false">
      <c r="B3386" s="19" t="n">
        <f aca="false">B3286+1</f>
        <v>34</v>
      </c>
      <c r="C3386" s="19" t="n">
        <f aca="false">C3286</f>
        <v>82</v>
      </c>
      <c r="D3386" s="20" t="n">
        <f aca="false">INDEX(Imagen!$B$9:$BT$108,C3386,B3386)</f>
        <v>-148</v>
      </c>
      <c r="E3386" s="19" t="n">
        <f aca="false">E3288+1</f>
        <v>35</v>
      </c>
      <c r="F3386" s="19" t="n">
        <f aca="false">F3288</f>
        <v>50</v>
      </c>
      <c r="G3386" s="20" t="n">
        <f aca="false">INDEX(Filtro1!$C$10:$BS$107,F3386,E3386)</f>
        <v>-77</v>
      </c>
      <c r="H3386" s="19" t="n">
        <f aca="false">H3290+1</f>
        <v>36</v>
      </c>
      <c r="I3386" s="19" t="n">
        <f aca="false">I3290</f>
        <v>22</v>
      </c>
      <c r="J3386" s="20" t="n">
        <f aca="false">INDEX(Filtro2!$D$11:$BR$106,I3386,H3386)</f>
        <v>-404</v>
      </c>
      <c r="L3386" s="0" t="n">
        <v>-2179</v>
      </c>
      <c r="M3386" s="0" t="n">
        <v>-1818.55555555556</v>
      </c>
      <c r="N3386" s="0" t="n">
        <v>-1363</v>
      </c>
    </row>
    <row r="3387" customFormat="false" ht="15" hidden="false" customHeight="false" outlineLevel="0" collapsed="false">
      <c r="B3387" s="19" t="n">
        <f aca="false">B3287+1</f>
        <v>34</v>
      </c>
      <c r="C3387" s="19" t="n">
        <f aca="false">C3287</f>
        <v>83</v>
      </c>
      <c r="D3387" s="20" t="n">
        <f aca="false">INDEX(Imagen!$B$9:$BT$108,C3387,B3387)</f>
        <v>-180</v>
      </c>
      <c r="E3387" s="19" t="n">
        <f aca="false">E3289+1</f>
        <v>35</v>
      </c>
      <c r="F3387" s="19" t="n">
        <f aca="false">F3289</f>
        <v>51</v>
      </c>
      <c r="G3387" s="20" t="n">
        <f aca="false">INDEX(Filtro1!$C$10:$BS$107,F3387,E3387)</f>
        <v>-9</v>
      </c>
      <c r="H3387" s="19" t="n">
        <f aca="false">H3291+1</f>
        <v>36</v>
      </c>
      <c r="I3387" s="19" t="n">
        <f aca="false">I3291</f>
        <v>23</v>
      </c>
      <c r="J3387" s="20" t="n">
        <f aca="false">INDEX(Filtro2!$D$11:$BR$106,I3387,H3387)</f>
        <v>-185</v>
      </c>
      <c r="L3387" s="0" t="n">
        <v>-2178</v>
      </c>
      <c r="M3387" s="0" t="n">
        <v>-1814.44444444444</v>
      </c>
      <c r="N3387" s="0" t="n">
        <v>-1360.6</v>
      </c>
    </row>
    <row r="3388" customFormat="false" ht="15" hidden="false" customHeight="false" outlineLevel="0" collapsed="false">
      <c r="B3388" s="19" t="n">
        <f aca="false">B3288+1</f>
        <v>34</v>
      </c>
      <c r="C3388" s="19" t="n">
        <f aca="false">C3288</f>
        <v>84</v>
      </c>
      <c r="D3388" s="20" t="n">
        <f aca="false">INDEX(Imagen!$B$9:$BT$108,C3388,B3388)</f>
        <v>-599</v>
      </c>
      <c r="E3388" s="19" t="n">
        <f aca="false">E3290+1</f>
        <v>35</v>
      </c>
      <c r="F3388" s="19" t="n">
        <f aca="false">F3290</f>
        <v>52</v>
      </c>
      <c r="G3388" s="20" t="n">
        <f aca="false">INDEX(Filtro1!$C$10:$BS$107,F3388,E3388)</f>
        <v>-101</v>
      </c>
      <c r="H3388" s="19" t="n">
        <f aca="false">H3292+1</f>
        <v>36</v>
      </c>
      <c r="I3388" s="19" t="n">
        <f aca="false">I3292</f>
        <v>24</v>
      </c>
      <c r="J3388" s="20" t="n">
        <f aca="false">INDEX(Filtro2!$D$11:$BR$106,I3388,H3388)</f>
        <v>238</v>
      </c>
      <c r="L3388" s="0" t="n">
        <v>-2163</v>
      </c>
      <c r="M3388" s="0" t="n">
        <v>-1809</v>
      </c>
      <c r="N3388" s="0" t="n">
        <v>-1359.96</v>
      </c>
    </row>
    <row r="3389" customFormat="false" ht="15" hidden="false" customHeight="false" outlineLevel="0" collapsed="false">
      <c r="B3389" s="19" t="n">
        <f aca="false">B3289+1</f>
        <v>34</v>
      </c>
      <c r="C3389" s="19" t="n">
        <f aca="false">C3289</f>
        <v>85</v>
      </c>
      <c r="D3389" s="20" t="n">
        <f aca="false">INDEX(Imagen!$B$9:$BT$108,C3389,B3389)</f>
        <v>-577</v>
      </c>
      <c r="E3389" s="19" t="n">
        <f aca="false">E3291+1</f>
        <v>35</v>
      </c>
      <c r="F3389" s="19" t="n">
        <f aca="false">F3291</f>
        <v>53</v>
      </c>
      <c r="G3389" s="20" t="n">
        <f aca="false">INDEX(Filtro1!$C$10:$BS$107,F3389,E3389)</f>
        <v>46</v>
      </c>
      <c r="H3389" s="19" t="n">
        <f aca="false">H3293+1</f>
        <v>36</v>
      </c>
      <c r="I3389" s="19" t="n">
        <f aca="false">I3293</f>
        <v>25</v>
      </c>
      <c r="J3389" s="20" t="n">
        <f aca="false">INDEX(Filtro2!$D$11:$BR$106,I3389,H3389)</f>
        <v>13</v>
      </c>
      <c r="L3389" s="0" t="n">
        <v>-2160</v>
      </c>
      <c r="M3389" s="0" t="n">
        <v>-1807.22222222222</v>
      </c>
      <c r="N3389" s="0" t="n">
        <v>-1354.56</v>
      </c>
    </row>
    <row r="3390" customFormat="false" ht="15" hidden="false" customHeight="false" outlineLevel="0" collapsed="false">
      <c r="B3390" s="19" t="n">
        <f aca="false">B3290+1</f>
        <v>34</v>
      </c>
      <c r="C3390" s="19" t="n">
        <f aca="false">C3290</f>
        <v>86</v>
      </c>
      <c r="D3390" s="20" t="n">
        <f aca="false">INDEX(Imagen!$B$9:$BT$108,C3390,B3390)</f>
        <v>-422</v>
      </c>
      <c r="E3390" s="19" t="n">
        <f aca="false">E3292+1</f>
        <v>35</v>
      </c>
      <c r="F3390" s="19" t="n">
        <f aca="false">F3292</f>
        <v>54</v>
      </c>
      <c r="G3390" s="20" t="n">
        <f aca="false">INDEX(Filtro1!$C$10:$BS$107,F3390,E3390)</f>
        <v>-35</v>
      </c>
      <c r="H3390" s="19" t="n">
        <f aca="false">H3294+1</f>
        <v>36</v>
      </c>
      <c r="I3390" s="19" t="n">
        <f aca="false">I3294</f>
        <v>26</v>
      </c>
      <c r="J3390" s="20" t="n">
        <f aca="false">INDEX(Filtro2!$D$11:$BR$106,I3390,H3390)</f>
        <v>13</v>
      </c>
      <c r="L3390" s="0" t="n">
        <v>-2158</v>
      </c>
      <c r="M3390" s="0" t="n">
        <v>-1795.66666666667</v>
      </c>
      <c r="N3390" s="0" t="n">
        <v>-1339.36</v>
      </c>
    </row>
    <row r="3391" customFormat="false" ht="15" hidden="false" customHeight="false" outlineLevel="0" collapsed="false">
      <c r="B3391" s="19" t="n">
        <f aca="false">B3291+1</f>
        <v>34</v>
      </c>
      <c r="C3391" s="19" t="n">
        <f aca="false">C3291</f>
        <v>87</v>
      </c>
      <c r="D3391" s="20" t="n">
        <f aca="false">INDEX(Imagen!$B$9:$BT$108,C3391,B3391)</f>
        <v>-279</v>
      </c>
      <c r="E3391" s="19" t="n">
        <f aca="false">E3293+1</f>
        <v>35</v>
      </c>
      <c r="F3391" s="19" t="n">
        <f aca="false">F3293</f>
        <v>55</v>
      </c>
      <c r="G3391" s="20" t="n">
        <f aca="false">INDEX(Filtro1!$C$10:$BS$107,F3391,E3391)</f>
        <v>-35</v>
      </c>
      <c r="H3391" s="19" t="n">
        <f aca="false">H3295+1</f>
        <v>36</v>
      </c>
      <c r="I3391" s="19" t="n">
        <f aca="false">I3295</f>
        <v>27</v>
      </c>
      <c r="J3391" s="20" t="n">
        <f aca="false">INDEX(Filtro2!$D$11:$BR$106,I3391,H3391)</f>
        <v>-97</v>
      </c>
      <c r="L3391" s="0" t="n">
        <v>-2156</v>
      </c>
      <c r="M3391" s="0" t="n">
        <v>-1780.22222222222</v>
      </c>
      <c r="N3391" s="0" t="n">
        <v>-1338.32</v>
      </c>
    </row>
    <row r="3392" customFormat="false" ht="15" hidden="false" customHeight="false" outlineLevel="0" collapsed="false">
      <c r="B3392" s="19" t="n">
        <f aca="false">B3292+1</f>
        <v>34</v>
      </c>
      <c r="C3392" s="19" t="n">
        <f aca="false">C3292</f>
        <v>88</v>
      </c>
      <c r="D3392" s="20" t="n">
        <f aca="false">INDEX(Imagen!$B$9:$BT$108,C3392,B3392)</f>
        <v>-160</v>
      </c>
      <c r="E3392" s="19" t="n">
        <f aca="false">E3294+1</f>
        <v>35</v>
      </c>
      <c r="F3392" s="19" t="n">
        <f aca="false">F3294</f>
        <v>56</v>
      </c>
      <c r="G3392" s="20" t="n">
        <f aca="false">INDEX(Filtro1!$C$10:$BS$107,F3392,E3392)</f>
        <v>-37</v>
      </c>
      <c r="H3392" s="19" t="n">
        <f aca="false">H3296+1</f>
        <v>36</v>
      </c>
      <c r="I3392" s="19" t="n">
        <f aca="false">I3296</f>
        <v>28</v>
      </c>
      <c r="J3392" s="20" t="n">
        <f aca="false">INDEX(Filtro2!$D$11:$BR$106,I3392,H3392)</f>
        <v>-59</v>
      </c>
      <c r="L3392" s="0" t="n">
        <v>-2155</v>
      </c>
      <c r="M3392" s="0" t="n">
        <v>-1779.88888888889</v>
      </c>
      <c r="N3392" s="0" t="n">
        <v>-1331.72</v>
      </c>
    </row>
    <row r="3393" customFormat="false" ht="15" hidden="false" customHeight="false" outlineLevel="0" collapsed="false">
      <c r="B3393" s="19" t="n">
        <f aca="false">B3293+1</f>
        <v>34</v>
      </c>
      <c r="C3393" s="19" t="n">
        <f aca="false">C3293</f>
        <v>89</v>
      </c>
      <c r="D3393" s="20" t="n">
        <f aca="false">INDEX(Imagen!$B$9:$BT$108,C3393,B3393)</f>
        <v>-110</v>
      </c>
      <c r="E3393" s="19" t="n">
        <f aca="false">E3295+1</f>
        <v>35</v>
      </c>
      <c r="F3393" s="19" t="n">
        <f aca="false">F3295</f>
        <v>57</v>
      </c>
      <c r="G3393" s="20" t="n">
        <f aca="false">INDEX(Filtro1!$C$10:$BS$107,F3393,E3393)</f>
        <v>56</v>
      </c>
      <c r="H3393" s="19" t="n">
        <f aca="false">H3297+1</f>
        <v>36</v>
      </c>
      <c r="I3393" s="19" t="n">
        <f aca="false">I3297</f>
        <v>29</v>
      </c>
      <c r="J3393" s="20" t="n">
        <f aca="false">INDEX(Filtro2!$D$11:$BR$106,I3393,H3393)</f>
        <v>16</v>
      </c>
      <c r="L3393" s="0" t="n">
        <v>-2155</v>
      </c>
      <c r="M3393" s="0" t="n">
        <v>-1775</v>
      </c>
      <c r="N3393" s="0" t="n">
        <v>-1328.8</v>
      </c>
    </row>
    <row r="3394" customFormat="false" ht="15" hidden="false" customHeight="false" outlineLevel="0" collapsed="false">
      <c r="B3394" s="19" t="n">
        <f aca="false">B3294+1</f>
        <v>34</v>
      </c>
      <c r="C3394" s="19" t="n">
        <f aca="false">C3294</f>
        <v>90</v>
      </c>
      <c r="D3394" s="20" t="n">
        <f aca="false">INDEX(Imagen!$B$9:$BT$108,C3394,B3394)</f>
        <v>-3</v>
      </c>
      <c r="E3394" s="19" t="n">
        <f aca="false">E3296+1</f>
        <v>35</v>
      </c>
      <c r="F3394" s="19" t="n">
        <f aca="false">F3296</f>
        <v>58</v>
      </c>
      <c r="G3394" s="20" t="n">
        <f aca="false">INDEX(Filtro1!$C$10:$BS$107,F3394,E3394)</f>
        <v>137</v>
      </c>
      <c r="H3394" s="19" t="n">
        <f aca="false">H3298+1</f>
        <v>36</v>
      </c>
      <c r="I3394" s="19" t="n">
        <f aca="false">I3298</f>
        <v>30</v>
      </c>
      <c r="J3394" s="20" t="n">
        <f aca="false">INDEX(Filtro2!$D$11:$BR$106,I3394,H3394)</f>
        <v>375</v>
      </c>
      <c r="L3394" s="0" t="n">
        <v>-2142</v>
      </c>
      <c r="M3394" s="0" t="n">
        <v>-1772.33333333333</v>
      </c>
      <c r="N3394" s="0" t="n">
        <v>-1326.32</v>
      </c>
    </row>
    <row r="3395" customFormat="false" ht="15" hidden="false" customHeight="false" outlineLevel="0" collapsed="false">
      <c r="B3395" s="19" t="n">
        <f aca="false">B3295+1</f>
        <v>34</v>
      </c>
      <c r="C3395" s="19" t="n">
        <f aca="false">C3295</f>
        <v>91</v>
      </c>
      <c r="D3395" s="20" t="n">
        <f aca="false">INDEX(Imagen!$B$9:$BT$108,C3395,B3395)</f>
        <v>2</v>
      </c>
      <c r="E3395" s="19" t="n">
        <f aca="false">E3297+1</f>
        <v>35</v>
      </c>
      <c r="F3395" s="19" t="n">
        <f aca="false">F3297</f>
        <v>59</v>
      </c>
      <c r="G3395" s="20" t="n">
        <f aca="false">INDEX(Filtro1!$C$10:$BS$107,F3395,E3395)</f>
        <v>-33</v>
      </c>
      <c r="H3395" s="19" t="n">
        <f aca="false">H3299+1</f>
        <v>36</v>
      </c>
      <c r="I3395" s="19" t="n">
        <f aca="false">I3299</f>
        <v>31</v>
      </c>
      <c r="J3395" s="20" t="n">
        <f aca="false">INDEX(Filtro2!$D$11:$BR$106,I3395,H3395)</f>
        <v>-297</v>
      </c>
      <c r="L3395" s="0" t="n">
        <v>-2142</v>
      </c>
      <c r="M3395" s="0" t="n">
        <v>-1770.33333333333</v>
      </c>
      <c r="N3395" s="0" t="n">
        <v>-1325.52</v>
      </c>
    </row>
    <row r="3396" customFormat="false" ht="15" hidden="false" customHeight="false" outlineLevel="0" collapsed="false">
      <c r="B3396" s="19" t="n">
        <f aca="false">B3296+1</f>
        <v>34</v>
      </c>
      <c r="C3396" s="19" t="n">
        <f aca="false">C3296</f>
        <v>92</v>
      </c>
      <c r="D3396" s="20" t="n">
        <f aca="false">INDEX(Imagen!$B$9:$BT$108,C3396,B3396)</f>
        <v>-328</v>
      </c>
      <c r="E3396" s="19" t="n">
        <f aca="false">E3298+1</f>
        <v>35</v>
      </c>
      <c r="F3396" s="19" t="n">
        <f aca="false">F3298</f>
        <v>60</v>
      </c>
      <c r="G3396" s="20" t="n">
        <f aca="false">INDEX(Filtro1!$C$10:$BS$107,F3396,E3396)</f>
        <v>124</v>
      </c>
      <c r="H3396" s="19" t="n">
        <f aca="false">H3300+1</f>
        <v>36</v>
      </c>
      <c r="I3396" s="19" t="n">
        <f aca="false">I3300</f>
        <v>32</v>
      </c>
      <c r="J3396" s="20" t="n">
        <f aca="false">INDEX(Filtro2!$D$11:$BR$106,I3396,H3396)</f>
        <v>-64</v>
      </c>
      <c r="L3396" s="0" t="n">
        <v>-2141</v>
      </c>
      <c r="M3396" s="0" t="n">
        <v>-1768.55555555556</v>
      </c>
      <c r="N3396" s="0" t="n">
        <v>-1323.56</v>
      </c>
    </row>
    <row r="3397" customFormat="false" ht="15" hidden="false" customHeight="false" outlineLevel="0" collapsed="false">
      <c r="B3397" s="19" t="n">
        <f aca="false">B3297+1</f>
        <v>34</v>
      </c>
      <c r="C3397" s="19" t="n">
        <f aca="false">C3297</f>
        <v>93</v>
      </c>
      <c r="D3397" s="20" t="n">
        <f aca="false">INDEX(Imagen!$B$9:$BT$108,C3397,B3397)</f>
        <v>-874</v>
      </c>
      <c r="E3397" s="19" t="n">
        <f aca="false">E3299+1</f>
        <v>35</v>
      </c>
      <c r="F3397" s="19" t="n">
        <f aca="false">F3299</f>
        <v>61</v>
      </c>
      <c r="G3397" s="20" t="n">
        <f aca="false">INDEX(Filtro1!$C$10:$BS$107,F3397,E3397)</f>
        <v>70</v>
      </c>
      <c r="H3397" s="19" t="n">
        <f aca="false">H3301+1</f>
        <v>36</v>
      </c>
      <c r="I3397" s="19" t="n">
        <f aca="false">I3301</f>
        <v>33</v>
      </c>
      <c r="J3397" s="20" t="n">
        <f aca="false">INDEX(Filtro2!$D$11:$BR$106,I3397,H3397)</f>
        <v>502</v>
      </c>
      <c r="L3397" s="0" t="n">
        <v>-2138</v>
      </c>
      <c r="M3397" s="0" t="n">
        <v>-1764.77777777778</v>
      </c>
      <c r="N3397" s="0" t="n">
        <v>-1322.32</v>
      </c>
    </row>
    <row r="3398" customFormat="false" ht="15" hidden="false" customHeight="false" outlineLevel="0" collapsed="false">
      <c r="B3398" s="19" t="n">
        <f aca="false">B3298+1</f>
        <v>34</v>
      </c>
      <c r="C3398" s="19" t="n">
        <f aca="false">C3298</f>
        <v>94</v>
      </c>
      <c r="D3398" s="20" t="n">
        <f aca="false">INDEX(Imagen!$B$9:$BT$108,C3398,B3398)</f>
        <v>-136</v>
      </c>
      <c r="E3398" s="19" t="n">
        <f aca="false">E3300+1</f>
        <v>35</v>
      </c>
      <c r="F3398" s="19" t="n">
        <f aca="false">F3300</f>
        <v>62</v>
      </c>
      <c r="G3398" s="20" t="n">
        <f aca="false">INDEX(Filtro1!$C$10:$BS$107,F3398,E3398)</f>
        <v>81</v>
      </c>
      <c r="H3398" s="19" t="n">
        <f aca="false">H3302+1</f>
        <v>36</v>
      </c>
      <c r="I3398" s="19" t="n">
        <f aca="false">I3302</f>
        <v>34</v>
      </c>
      <c r="J3398" s="20" t="n">
        <f aca="false">INDEX(Filtro2!$D$11:$BR$106,I3398,H3398)</f>
        <v>251</v>
      </c>
      <c r="L3398" s="0" t="n">
        <v>-2133</v>
      </c>
      <c r="M3398" s="0" t="n">
        <v>-1763.44444444444</v>
      </c>
      <c r="N3398" s="0" t="n">
        <v>-1321.64</v>
      </c>
    </row>
    <row r="3399" customFormat="false" ht="15" hidden="false" customHeight="false" outlineLevel="0" collapsed="false">
      <c r="B3399" s="19" t="n">
        <f aca="false">B3299+1</f>
        <v>34</v>
      </c>
      <c r="C3399" s="19" t="n">
        <f aca="false">C3299</f>
        <v>95</v>
      </c>
      <c r="D3399" s="20" t="n">
        <f aca="false">INDEX(Imagen!$B$9:$BT$108,C3399,B3399)</f>
        <v>-1441</v>
      </c>
      <c r="E3399" s="19" t="n">
        <f aca="false">E3301+1</f>
        <v>35</v>
      </c>
      <c r="F3399" s="19" t="n">
        <f aca="false">F3301</f>
        <v>63</v>
      </c>
      <c r="G3399" s="20" t="n">
        <f aca="false">INDEX(Filtro1!$C$10:$BS$107,F3399,E3399)</f>
        <v>101</v>
      </c>
      <c r="H3399" s="19" t="n">
        <f aca="false">H3303+1</f>
        <v>36</v>
      </c>
      <c r="I3399" s="19" t="n">
        <f aca="false">I3303</f>
        <v>35</v>
      </c>
      <c r="J3399" s="20" t="n">
        <f aca="false">INDEX(Filtro2!$D$11:$BR$106,I3399,H3399)</f>
        <v>366</v>
      </c>
      <c r="L3399" s="0" t="n">
        <v>-2125</v>
      </c>
      <c r="M3399" s="0" t="n">
        <v>-1756.11111111111</v>
      </c>
      <c r="N3399" s="0" t="n">
        <v>-1314.8</v>
      </c>
    </row>
    <row r="3400" customFormat="false" ht="15" hidden="false" customHeight="false" outlineLevel="0" collapsed="false">
      <c r="B3400" s="19" t="n">
        <f aca="false">B3300+1</f>
        <v>34</v>
      </c>
      <c r="C3400" s="19" t="n">
        <f aca="false">C3300</f>
        <v>96</v>
      </c>
      <c r="D3400" s="20" t="n">
        <f aca="false">INDEX(Imagen!$B$9:$BT$108,C3400,B3400)</f>
        <v>-4090</v>
      </c>
      <c r="E3400" s="19" t="n">
        <f aca="false">E3302+1</f>
        <v>35</v>
      </c>
      <c r="F3400" s="19" t="n">
        <f aca="false">F3302</f>
        <v>64</v>
      </c>
      <c r="G3400" s="20" t="n">
        <f aca="false">INDEX(Filtro1!$C$10:$BS$107,F3400,E3400)</f>
        <v>89</v>
      </c>
      <c r="H3400" s="19" t="n">
        <f aca="false">H3304+1</f>
        <v>36</v>
      </c>
      <c r="I3400" s="19" t="n">
        <f aca="false">I3304</f>
        <v>36</v>
      </c>
      <c r="J3400" s="20" t="n">
        <f aca="false">INDEX(Filtro2!$D$11:$BR$106,I3400,H3400)</f>
        <v>102</v>
      </c>
      <c r="L3400" s="0" t="n">
        <v>-2125</v>
      </c>
      <c r="M3400" s="0" t="n">
        <v>-1755.44444444444</v>
      </c>
      <c r="N3400" s="0" t="n">
        <v>-1312.8</v>
      </c>
    </row>
    <row r="3401" customFormat="false" ht="15" hidden="false" customHeight="false" outlineLevel="0" collapsed="false">
      <c r="B3401" s="19" t="n">
        <f aca="false">B3301+1</f>
        <v>34</v>
      </c>
      <c r="C3401" s="19" t="n">
        <f aca="false">C3301</f>
        <v>97</v>
      </c>
      <c r="D3401" s="20" t="n">
        <f aca="false">INDEX(Imagen!$B$9:$BT$108,C3401,B3401)</f>
        <v>-3907</v>
      </c>
      <c r="E3401" s="19" t="n">
        <f aca="false">E3303+1</f>
        <v>35</v>
      </c>
      <c r="F3401" s="19" t="n">
        <f aca="false">F3303</f>
        <v>65</v>
      </c>
      <c r="G3401" s="20" t="n">
        <f aca="false">INDEX(Filtro1!$C$10:$BS$107,F3401,E3401)</f>
        <v>-116</v>
      </c>
      <c r="H3401" s="19" t="n">
        <f aca="false">H3305+1</f>
        <v>36</v>
      </c>
      <c r="I3401" s="19" t="n">
        <f aca="false">I3305</f>
        <v>37</v>
      </c>
      <c r="J3401" s="20" t="n">
        <f aca="false">INDEX(Filtro2!$D$11:$BR$106,I3401,H3401)</f>
        <v>-462</v>
      </c>
      <c r="L3401" s="0" t="n">
        <v>-2118</v>
      </c>
      <c r="M3401" s="0" t="n">
        <v>-1754.77777777778</v>
      </c>
      <c r="N3401" s="0" t="n">
        <v>-1312.56</v>
      </c>
    </row>
    <row r="3402" customFormat="false" ht="15" hidden="false" customHeight="false" outlineLevel="0" collapsed="false">
      <c r="B3402" s="19" t="n">
        <f aca="false">B3302+1</f>
        <v>34</v>
      </c>
      <c r="C3402" s="19" t="n">
        <f aca="false">C3302</f>
        <v>98</v>
      </c>
      <c r="D3402" s="20" t="n">
        <f aca="false">INDEX(Imagen!$B$9:$BT$108,C3402,B3402)</f>
        <v>-4017</v>
      </c>
      <c r="E3402" s="19" t="n">
        <f aca="false">E3304+1</f>
        <v>35</v>
      </c>
      <c r="F3402" s="19" t="n">
        <f aca="false">F3304</f>
        <v>66</v>
      </c>
      <c r="G3402" s="20" t="n">
        <f aca="false">INDEX(Filtro1!$C$10:$BS$107,F3402,E3402)</f>
        <v>-165</v>
      </c>
      <c r="H3402" s="19" t="n">
        <f aca="false">H3306+1</f>
        <v>36</v>
      </c>
      <c r="I3402" s="19" t="n">
        <f aca="false">I3306</f>
        <v>38</v>
      </c>
      <c r="J3402" s="20" t="n">
        <f aca="false">INDEX(Filtro2!$D$11:$BR$106,I3402,H3402)</f>
        <v>-530</v>
      </c>
      <c r="L3402" s="0" t="n">
        <v>-2118</v>
      </c>
      <c r="M3402" s="0" t="n">
        <v>-1754.66666666667</v>
      </c>
      <c r="N3402" s="0" t="n">
        <v>-1309.8</v>
      </c>
    </row>
    <row r="3403" customFormat="false" ht="15" hidden="false" customHeight="false" outlineLevel="0" collapsed="false">
      <c r="B3403" s="19" t="n">
        <f aca="false">B3303+1</f>
        <v>34</v>
      </c>
      <c r="C3403" s="19" t="n">
        <f aca="false">C3303</f>
        <v>99</v>
      </c>
      <c r="D3403" s="20" t="n">
        <f aca="false">INDEX(Imagen!$B$9:$BT$108,C3403,B3403)</f>
        <v>-4452</v>
      </c>
      <c r="E3403" s="19" t="n">
        <f aca="false">E3305+1</f>
        <v>35</v>
      </c>
      <c r="F3403" s="19" t="n">
        <f aca="false">F3305</f>
        <v>67</v>
      </c>
      <c r="G3403" s="20" t="n">
        <f aca="false">INDEX(Filtro1!$C$10:$BS$107,F3403,E3403)</f>
        <v>42</v>
      </c>
      <c r="H3403" s="19" t="n">
        <f aca="false">H3307+1</f>
        <v>36</v>
      </c>
      <c r="I3403" s="19" t="n">
        <f aca="false">I3307</f>
        <v>39</v>
      </c>
      <c r="J3403" s="20" t="n">
        <f aca="false">INDEX(Filtro2!$D$11:$BR$106,I3403,H3403)</f>
        <v>-942</v>
      </c>
      <c r="L3403" s="0" t="n">
        <v>-2114</v>
      </c>
      <c r="M3403" s="0" t="n">
        <v>-1753.11111111111</v>
      </c>
      <c r="N3403" s="0" t="n">
        <v>-1308.04</v>
      </c>
    </row>
    <row r="3404" customFormat="false" ht="15" hidden="false" customHeight="false" outlineLevel="0" collapsed="false">
      <c r="B3404" s="19" t="n">
        <f aca="false">B3304+1</f>
        <v>34</v>
      </c>
      <c r="C3404" s="19" t="n">
        <f aca="false">C3304</f>
        <v>100</v>
      </c>
      <c r="D3404" s="20" t="n">
        <f aca="false">INDEX(Imagen!$B$9:$BT$108,C3404,B3404)</f>
        <v>-3859</v>
      </c>
      <c r="E3404" s="19" t="n">
        <f aca="false">E3306+1</f>
        <v>35</v>
      </c>
      <c r="F3404" s="19" t="n">
        <f aca="false">F3306</f>
        <v>68</v>
      </c>
      <c r="G3404" s="20" t="n">
        <f aca="false">INDEX(Filtro1!$C$10:$BS$107,F3404,E3404)</f>
        <v>-105</v>
      </c>
      <c r="H3404" s="19" t="n">
        <f aca="false">H3308+1</f>
        <v>36</v>
      </c>
      <c r="I3404" s="19" t="n">
        <f aca="false">I3308</f>
        <v>40</v>
      </c>
      <c r="J3404" s="20" t="n">
        <f aca="false">INDEX(Filtro2!$D$11:$BR$106,I3404,H3404)</f>
        <v>1236</v>
      </c>
      <c r="L3404" s="0" t="n">
        <v>-2103</v>
      </c>
      <c r="M3404" s="0" t="n">
        <v>-1748.66666666667</v>
      </c>
      <c r="N3404" s="0" t="n">
        <v>-1306.12</v>
      </c>
    </row>
    <row r="3405" customFormat="false" ht="15" hidden="false" customHeight="false" outlineLevel="0" collapsed="false">
      <c r="B3405" s="19" t="n">
        <f aca="false">B3305+1</f>
        <v>35</v>
      </c>
      <c r="C3405" s="19" t="n">
        <f aca="false">C3305</f>
        <v>1</v>
      </c>
      <c r="D3405" s="20" t="n">
        <f aca="false">INDEX(Imagen!$B$9:$BT$108,C3405,B3405)</f>
        <v>-3085</v>
      </c>
      <c r="E3405" s="19" t="n">
        <f aca="false">E3307+1</f>
        <v>35</v>
      </c>
      <c r="F3405" s="19" t="n">
        <f aca="false">F3307</f>
        <v>69</v>
      </c>
      <c r="G3405" s="20" t="n">
        <f aca="false">INDEX(Filtro1!$C$10:$BS$107,F3405,E3405)</f>
        <v>-162</v>
      </c>
      <c r="H3405" s="19" t="n">
        <f aca="false">H3309+1</f>
        <v>36</v>
      </c>
      <c r="I3405" s="19" t="n">
        <f aca="false">I3309</f>
        <v>41</v>
      </c>
      <c r="J3405" s="20" t="n">
        <f aca="false">INDEX(Filtro2!$D$11:$BR$106,I3405,H3405)</f>
        <v>76</v>
      </c>
      <c r="L3405" s="0" t="n">
        <v>-2097</v>
      </c>
      <c r="M3405" s="0" t="n">
        <v>-1744.88888888889</v>
      </c>
      <c r="N3405" s="0" t="n">
        <v>-1305.6</v>
      </c>
    </row>
    <row r="3406" customFormat="false" ht="15" hidden="false" customHeight="false" outlineLevel="0" collapsed="false">
      <c r="B3406" s="19" t="n">
        <f aca="false">B3306+1</f>
        <v>35</v>
      </c>
      <c r="C3406" s="19" t="n">
        <f aca="false">C3306</f>
        <v>2</v>
      </c>
      <c r="D3406" s="20" t="n">
        <f aca="false">INDEX(Imagen!$B$9:$BT$108,C3406,B3406)</f>
        <v>-1906</v>
      </c>
      <c r="E3406" s="19" t="n">
        <f aca="false">E3308+1</f>
        <v>35</v>
      </c>
      <c r="F3406" s="19" t="n">
        <f aca="false">F3308</f>
        <v>70</v>
      </c>
      <c r="G3406" s="20" t="n">
        <f aca="false">INDEX(Filtro1!$C$10:$BS$107,F3406,E3406)</f>
        <v>-25</v>
      </c>
      <c r="H3406" s="19" t="n">
        <f aca="false">H3310+1</f>
        <v>36</v>
      </c>
      <c r="I3406" s="19" t="n">
        <f aca="false">I3310</f>
        <v>42</v>
      </c>
      <c r="J3406" s="20" t="n">
        <f aca="false">INDEX(Filtro2!$D$11:$BR$106,I3406,H3406)</f>
        <v>-785</v>
      </c>
      <c r="L3406" s="0" t="n">
        <v>-2096</v>
      </c>
      <c r="M3406" s="0" t="n">
        <v>-1743.44444444444</v>
      </c>
      <c r="N3406" s="0" t="n">
        <v>-1305.2</v>
      </c>
    </row>
    <row r="3407" customFormat="false" ht="15" hidden="false" customHeight="false" outlineLevel="0" collapsed="false">
      <c r="B3407" s="19" t="n">
        <f aca="false">B3307+1</f>
        <v>35</v>
      </c>
      <c r="C3407" s="19" t="n">
        <f aca="false">C3307</f>
        <v>3</v>
      </c>
      <c r="D3407" s="20" t="n">
        <f aca="false">INDEX(Imagen!$B$9:$BT$108,C3407,B3407)</f>
        <v>60</v>
      </c>
      <c r="E3407" s="19" t="n">
        <f aca="false">E3309+1</f>
        <v>35</v>
      </c>
      <c r="F3407" s="19" t="n">
        <f aca="false">F3309</f>
        <v>71</v>
      </c>
      <c r="G3407" s="20" t="n">
        <f aca="false">INDEX(Filtro1!$C$10:$BS$107,F3407,E3407)</f>
        <v>226</v>
      </c>
      <c r="H3407" s="19" t="n">
        <f aca="false">H3311+1</f>
        <v>36</v>
      </c>
      <c r="I3407" s="19" t="n">
        <f aca="false">I3311</f>
        <v>43</v>
      </c>
      <c r="J3407" s="20" t="n">
        <f aca="false">INDEX(Filtro2!$D$11:$BR$106,I3407,H3407)</f>
        <v>-232</v>
      </c>
      <c r="L3407" s="0" t="n">
        <v>-2087</v>
      </c>
      <c r="M3407" s="0" t="n">
        <v>-1736.22222222222</v>
      </c>
      <c r="N3407" s="0" t="n">
        <v>-1302.56</v>
      </c>
    </row>
    <row r="3408" customFormat="false" ht="15" hidden="false" customHeight="false" outlineLevel="0" collapsed="false">
      <c r="B3408" s="19" t="n">
        <f aca="false">B3308+1</f>
        <v>35</v>
      </c>
      <c r="C3408" s="19" t="n">
        <f aca="false">C3308</f>
        <v>4</v>
      </c>
      <c r="D3408" s="20" t="n">
        <f aca="false">INDEX(Imagen!$B$9:$BT$108,C3408,B3408)</f>
        <v>-1586</v>
      </c>
      <c r="E3408" s="19" t="n">
        <f aca="false">E3310+1</f>
        <v>35</v>
      </c>
      <c r="F3408" s="19" t="n">
        <f aca="false">F3310</f>
        <v>72</v>
      </c>
      <c r="G3408" s="20" t="n">
        <f aca="false">INDEX(Filtro1!$C$10:$BS$107,F3408,E3408)</f>
        <v>-314</v>
      </c>
      <c r="H3408" s="19" t="n">
        <f aca="false">H3312+1</f>
        <v>36</v>
      </c>
      <c r="I3408" s="19" t="n">
        <f aca="false">I3312</f>
        <v>44</v>
      </c>
      <c r="J3408" s="20" t="n">
        <f aca="false">INDEX(Filtro2!$D$11:$BR$106,I3408,H3408)</f>
        <v>-306</v>
      </c>
      <c r="L3408" s="0" t="n">
        <v>-2078</v>
      </c>
      <c r="M3408" s="0" t="n">
        <v>-1722.88888888889</v>
      </c>
      <c r="N3408" s="0" t="n">
        <v>-1302.24</v>
      </c>
    </row>
    <row r="3409" customFormat="false" ht="15" hidden="false" customHeight="false" outlineLevel="0" collapsed="false">
      <c r="B3409" s="19" t="n">
        <f aca="false">B3309+1</f>
        <v>35</v>
      </c>
      <c r="C3409" s="19" t="n">
        <f aca="false">C3309</f>
        <v>5</v>
      </c>
      <c r="D3409" s="20" t="n">
        <f aca="false">INDEX(Imagen!$B$9:$BT$108,C3409,B3409)</f>
        <v>-2237</v>
      </c>
      <c r="E3409" s="19" t="n">
        <f aca="false">E3311+1</f>
        <v>35</v>
      </c>
      <c r="F3409" s="19" t="n">
        <f aca="false">F3311</f>
        <v>73</v>
      </c>
      <c r="G3409" s="20" t="n">
        <f aca="false">INDEX(Filtro1!$C$10:$BS$107,F3409,E3409)</f>
        <v>-167</v>
      </c>
      <c r="H3409" s="19" t="n">
        <f aca="false">H3313+1</f>
        <v>36</v>
      </c>
      <c r="I3409" s="19" t="n">
        <f aca="false">I3313</f>
        <v>45</v>
      </c>
      <c r="J3409" s="20" t="n">
        <f aca="false">INDEX(Filtro2!$D$11:$BR$106,I3409,H3409)</f>
        <v>-551</v>
      </c>
      <c r="L3409" s="0" t="n">
        <v>-2074</v>
      </c>
      <c r="M3409" s="0" t="n">
        <v>-1715.11111111111</v>
      </c>
      <c r="N3409" s="0" t="n">
        <v>-1301.56</v>
      </c>
    </row>
    <row r="3410" customFormat="false" ht="15" hidden="false" customHeight="false" outlineLevel="0" collapsed="false">
      <c r="B3410" s="19" t="n">
        <f aca="false">B3310+1</f>
        <v>35</v>
      </c>
      <c r="C3410" s="19" t="n">
        <f aca="false">C3310</f>
        <v>6</v>
      </c>
      <c r="D3410" s="20" t="n">
        <f aca="false">INDEX(Imagen!$B$9:$BT$108,C3410,B3410)</f>
        <v>-1379</v>
      </c>
      <c r="E3410" s="19" t="n">
        <f aca="false">E3312+1</f>
        <v>35</v>
      </c>
      <c r="F3410" s="19" t="n">
        <f aca="false">F3312</f>
        <v>74</v>
      </c>
      <c r="G3410" s="20" t="n">
        <f aca="false">INDEX(Filtro1!$C$10:$BS$107,F3410,E3410)</f>
        <v>-49</v>
      </c>
      <c r="H3410" s="19" t="n">
        <f aca="false">H3314+1</f>
        <v>36</v>
      </c>
      <c r="I3410" s="19" t="n">
        <f aca="false">I3314</f>
        <v>46</v>
      </c>
      <c r="J3410" s="20" t="n">
        <f aca="false">INDEX(Filtro2!$D$11:$BR$106,I3410,H3410)</f>
        <v>-143</v>
      </c>
      <c r="L3410" s="0" t="n">
        <v>-2073</v>
      </c>
      <c r="M3410" s="0" t="n">
        <v>-1713.33333333333</v>
      </c>
      <c r="N3410" s="0" t="n">
        <v>-1297.16</v>
      </c>
    </row>
    <row r="3411" customFormat="false" ht="15" hidden="false" customHeight="false" outlineLevel="0" collapsed="false">
      <c r="B3411" s="19" t="n">
        <f aca="false">B3311+1</f>
        <v>35</v>
      </c>
      <c r="C3411" s="19" t="n">
        <f aca="false">C3311</f>
        <v>7</v>
      </c>
      <c r="D3411" s="20" t="n">
        <f aca="false">INDEX(Imagen!$B$9:$BT$108,C3411,B3411)</f>
        <v>-1240</v>
      </c>
      <c r="E3411" s="19" t="n">
        <f aca="false">E3313+1</f>
        <v>35</v>
      </c>
      <c r="F3411" s="19" t="n">
        <f aca="false">F3313</f>
        <v>75</v>
      </c>
      <c r="G3411" s="20" t="n">
        <f aca="false">INDEX(Filtro1!$C$10:$BS$107,F3411,E3411)</f>
        <v>44</v>
      </c>
      <c r="H3411" s="19" t="n">
        <f aca="false">H3315+1</f>
        <v>36</v>
      </c>
      <c r="I3411" s="19" t="n">
        <f aca="false">I3315</f>
        <v>47</v>
      </c>
      <c r="J3411" s="20" t="n">
        <f aca="false">INDEX(Filtro2!$D$11:$BR$106,I3411,H3411)</f>
        <v>843</v>
      </c>
      <c r="L3411" s="0" t="n">
        <v>-2070</v>
      </c>
      <c r="M3411" s="0" t="n">
        <v>-1706</v>
      </c>
      <c r="N3411" s="0" t="n">
        <v>-1293.12</v>
      </c>
    </row>
    <row r="3412" customFormat="false" ht="15" hidden="false" customHeight="false" outlineLevel="0" collapsed="false">
      <c r="B3412" s="19" t="n">
        <f aca="false">B3312+1</f>
        <v>35</v>
      </c>
      <c r="C3412" s="19" t="n">
        <f aca="false">C3312</f>
        <v>8</v>
      </c>
      <c r="D3412" s="20" t="n">
        <f aca="false">INDEX(Imagen!$B$9:$BT$108,C3412,B3412)</f>
        <v>-99</v>
      </c>
      <c r="E3412" s="19" t="n">
        <f aca="false">E3314+1</f>
        <v>35</v>
      </c>
      <c r="F3412" s="19" t="n">
        <f aca="false">F3314</f>
        <v>76</v>
      </c>
      <c r="G3412" s="20" t="n">
        <f aca="false">INDEX(Filtro1!$C$10:$BS$107,F3412,E3412)</f>
        <v>1403</v>
      </c>
      <c r="H3412" s="19" t="n">
        <f aca="false">H3316+1</f>
        <v>36</v>
      </c>
      <c r="I3412" s="19" t="n">
        <f aca="false">I3316</f>
        <v>48</v>
      </c>
      <c r="J3412" s="20" t="n">
        <f aca="false">INDEX(Filtro2!$D$11:$BR$106,I3412,H3412)</f>
        <v>799</v>
      </c>
      <c r="L3412" s="0" t="n">
        <v>-2067</v>
      </c>
      <c r="M3412" s="0" t="n">
        <v>-1700.22222222222</v>
      </c>
      <c r="N3412" s="0" t="n">
        <v>-1289.8</v>
      </c>
    </row>
    <row r="3413" customFormat="false" ht="15" hidden="false" customHeight="false" outlineLevel="0" collapsed="false">
      <c r="B3413" s="19" t="n">
        <f aca="false">B3313+1</f>
        <v>35</v>
      </c>
      <c r="C3413" s="19" t="n">
        <f aca="false">C3313</f>
        <v>9</v>
      </c>
      <c r="D3413" s="20" t="n">
        <f aca="false">INDEX(Imagen!$B$9:$BT$108,C3413,B3413)</f>
        <v>-39</v>
      </c>
      <c r="E3413" s="19" t="n">
        <f aca="false">E3315+1</f>
        <v>35</v>
      </c>
      <c r="F3413" s="19" t="n">
        <f aca="false">F3315</f>
        <v>77</v>
      </c>
      <c r="G3413" s="20" t="n">
        <f aca="false">INDEX(Filtro1!$C$10:$BS$107,F3413,E3413)</f>
        <v>4799</v>
      </c>
      <c r="H3413" s="19" t="n">
        <f aca="false">H3317+1</f>
        <v>36</v>
      </c>
      <c r="I3413" s="19" t="n">
        <f aca="false">I3317</f>
        <v>49</v>
      </c>
      <c r="J3413" s="20" t="n">
        <f aca="false">INDEX(Filtro2!$D$11:$BR$106,I3413,H3413)</f>
        <v>55</v>
      </c>
      <c r="L3413" s="0" t="n">
        <v>-2051</v>
      </c>
      <c r="M3413" s="0" t="n">
        <v>-1698.22222222222</v>
      </c>
      <c r="N3413" s="0" t="n">
        <v>-1287.04</v>
      </c>
    </row>
    <row r="3414" customFormat="false" ht="15" hidden="false" customHeight="false" outlineLevel="0" collapsed="false">
      <c r="B3414" s="19" t="n">
        <f aca="false">B3314+1</f>
        <v>35</v>
      </c>
      <c r="C3414" s="19" t="n">
        <f aca="false">C3314</f>
        <v>10</v>
      </c>
      <c r="D3414" s="20" t="n">
        <f aca="false">INDEX(Imagen!$B$9:$BT$108,C3414,B3414)</f>
        <v>32</v>
      </c>
      <c r="E3414" s="19" t="n">
        <f aca="false">E3316+1</f>
        <v>35</v>
      </c>
      <c r="F3414" s="19" t="n">
        <f aca="false">F3316</f>
        <v>78</v>
      </c>
      <c r="G3414" s="20" t="n">
        <f aca="false">INDEX(Filtro1!$C$10:$BS$107,F3414,E3414)</f>
        <v>-5327</v>
      </c>
      <c r="H3414" s="19" t="n">
        <f aca="false">H3318+1</f>
        <v>36</v>
      </c>
      <c r="I3414" s="19" t="n">
        <f aca="false">I3318</f>
        <v>50</v>
      </c>
      <c r="J3414" s="20" t="n">
        <f aca="false">INDEX(Filtro2!$D$11:$BR$106,I3414,H3414)</f>
        <v>27</v>
      </c>
      <c r="L3414" s="0" t="n">
        <v>-2049</v>
      </c>
      <c r="M3414" s="0" t="n">
        <v>-1697.55555555556</v>
      </c>
      <c r="N3414" s="0" t="n">
        <v>-1283.72</v>
      </c>
    </row>
    <row r="3415" customFormat="false" ht="15" hidden="false" customHeight="false" outlineLevel="0" collapsed="false">
      <c r="B3415" s="19" t="n">
        <f aca="false">B3315+1</f>
        <v>35</v>
      </c>
      <c r="C3415" s="19" t="n">
        <f aca="false">C3315</f>
        <v>11</v>
      </c>
      <c r="D3415" s="20" t="n">
        <f aca="false">INDEX(Imagen!$B$9:$BT$108,C3415,B3415)</f>
        <v>334</v>
      </c>
      <c r="E3415" s="19" t="n">
        <f aca="false">E3317+1</f>
        <v>35</v>
      </c>
      <c r="F3415" s="19" t="n">
        <f aca="false">F3317</f>
        <v>79</v>
      </c>
      <c r="G3415" s="20" t="n">
        <f aca="false">INDEX(Filtro1!$C$10:$BS$107,F3415,E3415)</f>
        <v>-1812</v>
      </c>
      <c r="H3415" s="19" t="n">
        <f aca="false">H3319+1</f>
        <v>36</v>
      </c>
      <c r="I3415" s="19" t="n">
        <f aca="false">I3319</f>
        <v>51</v>
      </c>
      <c r="J3415" s="20" t="n">
        <f aca="false">INDEX(Filtro2!$D$11:$BR$106,I3415,H3415)</f>
        <v>-331</v>
      </c>
      <c r="L3415" s="0" t="n">
        <v>-2045</v>
      </c>
      <c r="M3415" s="0" t="n">
        <v>-1689.33333333333</v>
      </c>
      <c r="N3415" s="0" t="n">
        <v>-1280.76</v>
      </c>
    </row>
    <row r="3416" customFormat="false" ht="15" hidden="false" customHeight="false" outlineLevel="0" collapsed="false">
      <c r="B3416" s="19" t="n">
        <f aca="false">B3316+1</f>
        <v>35</v>
      </c>
      <c r="C3416" s="19" t="n">
        <f aca="false">C3316</f>
        <v>12</v>
      </c>
      <c r="D3416" s="20" t="n">
        <f aca="false">INDEX(Imagen!$B$9:$BT$108,C3416,B3416)</f>
        <v>105</v>
      </c>
      <c r="E3416" s="19" t="n">
        <f aca="false">E3318+1</f>
        <v>35</v>
      </c>
      <c r="F3416" s="19" t="n">
        <f aca="false">F3318</f>
        <v>80</v>
      </c>
      <c r="G3416" s="20" t="n">
        <f aca="false">INDEX(Filtro1!$C$10:$BS$107,F3416,E3416)</f>
        <v>691</v>
      </c>
      <c r="H3416" s="19" t="n">
        <f aca="false">H3320+1</f>
        <v>36</v>
      </c>
      <c r="I3416" s="19" t="n">
        <f aca="false">I3320</f>
        <v>52</v>
      </c>
      <c r="J3416" s="20" t="n">
        <f aca="false">INDEX(Filtro2!$D$11:$BR$106,I3416,H3416)</f>
        <v>-427</v>
      </c>
      <c r="L3416" s="0" t="n">
        <v>-2043</v>
      </c>
      <c r="M3416" s="0" t="n">
        <v>-1684.11111111111</v>
      </c>
      <c r="N3416" s="0" t="n">
        <v>-1279.48</v>
      </c>
    </row>
    <row r="3417" customFormat="false" ht="15" hidden="false" customHeight="false" outlineLevel="0" collapsed="false">
      <c r="B3417" s="19" t="n">
        <f aca="false">B3317+1</f>
        <v>35</v>
      </c>
      <c r="C3417" s="19" t="n">
        <f aca="false">C3317</f>
        <v>13</v>
      </c>
      <c r="D3417" s="20" t="n">
        <f aca="false">INDEX(Imagen!$B$9:$BT$108,C3417,B3417)</f>
        <v>218</v>
      </c>
      <c r="E3417" s="19" t="n">
        <f aca="false">E3319+1</f>
        <v>35</v>
      </c>
      <c r="F3417" s="19" t="n">
        <f aca="false">F3319</f>
        <v>81</v>
      </c>
      <c r="G3417" s="20" t="n">
        <f aca="false">INDEX(Filtro1!$C$10:$BS$107,F3417,E3417)</f>
        <v>2982</v>
      </c>
      <c r="H3417" s="19" t="n">
        <f aca="false">H3321+1</f>
        <v>36</v>
      </c>
      <c r="I3417" s="19" t="n">
        <f aca="false">I3321</f>
        <v>53</v>
      </c>
      <c r="J3417" s="20" t="n">
        <f aca="false">INDEX(Filtro2!$D$11:$BR$106,I3417,H3417)</f>
        <v>-252</v>
      </c>
      <c r="L3417" s="0" t="n">
        <v>-2039</v>
      </c>
      <c r="M3417" s="0" t="n">
        <v>-1680.44444444444</v>
      </c>
      <c r="N3417" s="0" t="n">
        <v>-1278.68</v>
      </c>
    </row>
    <row r="3418" customFormat="false" ht="15" hidden="false" customHeight="false" outlineLevel="0" collapsed="false">
      <c r="B3418" s="19" t="n">
        <f aca="false">B3318+1</f>
        <v>35</v>
      </c>
      <c r="C3418" s="19" t="n">
        <f aca="false">C3318</f>
        <v>14</v>
      </c>
      <c r="D3418" s="20" t="n">
        <f aca="false">INDEX(Imagen!$B$9:$BT$108,C3418,B3418)</f>
        <v>925</v>
      </c>
      <c r="E3418" s="19" t="n">
        <f aca="false">E3320+1</f>
        <v>35</v>
      </c>
      <c r="F3418" s="19" t="n">
        <f aca="false">F3320</f>
        <v>82</v>
      </c>
      <c r="G3418" s="20" t="n">
        <f aca="false">INDEX(Filtro1!$C$10:$BS$107,F3418,E3418)</f>
        <v>658</v>
      </c>
      <c r="H3418" s="19" t="n">
        <f aca="false">H3322+1</f>
        <v>36</v>
      </c>
      <c r="I3418" s="19" t="n">
        <f aca="false">I3322</f>
        <v>54</v>
      </c>
      <c r="J3418" s="20" t="n">
        <f aca="false">INDEX(Filtro2!$D$11:$BR$106,I3418,H3418)</f>
        <v>-104</v>
      </c>
      <c r="L3418" s="0" t="n">
        <v>-2032</v>
      </c>
      <c r="M3418" s="0" t="n">
        <v>-1673.88888888889</v>
      </c>
      <c r="N3418" s="0" t="n">
        <v>-1275.96</v>
      </c>
    </row>
    <row r="3419" customFormat="false" ht="15" hidden="false" customHeight="false" outlineLevel="0" collapsed="false">
      <c r="B3419" s="19" t="n">
        <f aca="false">B3319+1</f>
        <v>35</v>
      </c>
      <c r="C3419" s="19" t="n">
        <f aca="false">C3319</f>
        <v>15</v>
      </c>
      <c r="D3419" s="20" t="n">
        <f aca="false">INDEX(Imagen!$B$9:$BT$108,C3419,B3419)</f>
        <v>867</v>
      </c>
      <c r="E3419" s="19" t="n">
        <f aca="false">E3321+1</f>
        <v>35</v>
      </c>
      <c r="F3419" s="19" t="n">
        <f aca="false">F3321</f>
        <v>83</v>
      </c>
      <c r="G3419" s="20" t="n">
        <f aca="false">INDEX(Filtro1!$C$10:$BS$107,F3419,E3419)</f>
        <v>-505</v>
      </c>
      <c r="H3419" s="19" t="n">
        <f aca="false">H3323+1</f>
        <v>36</v>
      </c>
      <c r="I3419" s="19" t="n">
        <f aca="false">I3323</f>
        <v>55</v>
      </c>
      <c r="J3419" s="20" t="n">
        <f aca="false">INDEX(Filtro2!$D$11:$BR$106,I3419,H3419)</f>
        <v>-175</v>
      </c>
      <c r="L3419" s="0" t="n">
        <v>-2028</v>
      </c>
      <c r="M3419" s="0" t="n">
        <v>-1671.22222222222</v>
      </c>
      <c r="N3419" s="0" t="n">
        <v>-1275.6</v>
      </c>
    </row>
    <row r="3420" customFormat="false" ht="15" hidden="false" customHeight="false" outlineLevel="0" collapsed="false">
      <c r="B3420" s="19" t="n">
        <f aca="false">B3320+1</f>
        <v>35</v>
      </c>
      <c r="C3420" s="19" t="n">
        <f aca="false">C3320</f>
        <v>16</v>
      </c>
      <c r="D3420" s="20" t="n">
        <f aca="false">INDEX(Imagen!$B$9:$BT$108,C3420,B3420)</f>
        <v>224</v>
      </c>
      <c r="E3420" s="19" t="n">
        <f aca="false">E3322+1</f>
        <v>35</v>
      </c>
      <c r="F3420" s="19" t="n">
        <f aca="false">F3322</f>
        <v>84</v>
      </c>
      <c r="G3420" s="20" t="n">
        <f aca="false">INDEX(Filtro1!$C$10:$BS$107,F3420,E3420)</f>
        <v>-2842</v>
      </c>
      <c r="H3420" s="19" t="n">
        <f aca="false">H3324+1</f>
        <v>36</v>
      </c>
      <c r="I3420" s="19" t="n">
        <f aca="false">I3324</f>
        <v>56</v>
      </c>
      <c r="J3420" s="20" t="n">
        <f aca="false">INDEX(Filtro2!$D$11:$BR$106,I3420,H3420)</f>
        <v>-124</v>
      </c>
      <c r="L3420" s="0" t="n">
        <v>-2027</v>
      </c>
      <c r="M3420" s="0" t="n">
        <v>-1659.77777777778</v>
      </c>
      <c r="N3420" s="0" t="n">
        <v>-1272.24</v>
      </c>
    </row>
    <row r="3421" customFormat="false" ht="15" hidden="false" customHeight="false" outlineLevel="0" collapsed="false">
      <c r="B3421" s="19" t="n">
        <f aca="false">B3321+1</f>
        <v>35</v>
      </c>
      <c r="C3421" s="19" t="n">
        <f aca="false">C3321</f>
        <v>17</v>
      </c>
      <c r="D3421" s="20" t="n">
        <f aca="false">INDEX(Imagen!$B$9:$BT$108,C3421,B3421)</f>
        <v>164</v>
      </c>
      <c r="E3421" s="19" t="n">
        <f aca="false">E3323+1</f>
        <v>35</v>
      </c>
      <c r="F3421" s="19" t="n">
        <f aca="false">F3323</f>
        <v>85</v>
      </c>
      <c r="G3421" s="20" t="n">
        <f aca="false">INDEX(Filtro1!$C$10:$BS$107,F3421,E3421)</f>
        <v>941</v>
      </c>
      <c r="H3421" s="19" t="n">
        <f aca="false">H3325+1</f>
        <v>36</v>
      </c>
      <c r="I3421" s="19" t="n">
        <f aca="false">I3325</f>
        <v>57</v>
      </c>
      <c r="J3421" s="20" t="n">
        <f aca="false">INDEX(Filtro2!$D$11:$BR$106,I3421,H3421)</f>
        <v>2</v>
      </c>
      <c r="L3421" s="0" t="n">
        <v>-2019</v>
      </c>
      <c r="M3421" s="0" t="n">
        <v>-1656.11111111111</v>
      </c>
      <c r="N3421" s="0" t="n">
        <v>-1269.72</v>
      </c>
    </row>
    <row r="3422" customFormat="false" ht="15" hidden="false" customHeight="false" outlineLevel="0" collapsed="false">
      <c r="B3422" s="19" t="n">
        <f aca="false">B3322+1</f>
        <v>35</v>
      </c>
      <c r="C3422" s="19" t="n">
        <f aca="false">C3322</f>
        <v>18</v>
      </c>
      <c r="D3422" s="20" t="n">
        <f aca="false">INDEX(Imagen!$B$9:$BT$108,C3422,B3422)</f>
        <v>275</v>
      </c>
      <c r="E3422" s="19" t="n">
        <f aca="false">E3324+1</f>
        <v>35</v>
      </c>
      <c r="F3422" s="19" t="n">
        <f aca="false">F3324</f>
        <v>86</v>
      </c>
      <c r="G3422" s="20" t="n">
        <f aca="false">INDEX(Filtro1!$C$10:$BS$107,F3422,E3422)</f>
        <v>855</v>
      </c>
      <c r="H3422" s="19" t="n">
        <f aca="false">H3326+1</f>
        <v>36</v>
      </c>
      <c r="I3422" s="19" t="n">
        <f aca="false">I3326</f>
        <v>58</v>
      </c>
      <c r="J3422" s="20" t="n">
        <f aca="false">INDEX(Filtro2!$D$11:$BR$106,I3422,H3422)</f>
        <v>-147</v>
      </c>
      <c r="L3422" s="0" t="n">
        <v>-2009</v>
      </c>
      <c r="M3422" s="0" t="n">
        <v>-1653.77777777778</v>
      </c>
      <c r="N3422" s="0" t="n">
        <v>-1262.44</v>
      </c>
    </row>
    <row r="3423" customFormat="false" ht="15" hidden="false" customHeight="false" outlineLevel="0" collapsed="false">
      <c r="B3423" s="19" t="n">
        <f aca="false">B3323+1</f>
        <v>35</v>
      </c>
      <c r="C3423" s="19" t="n">
        <f aca="false">C3323</f>
        <v>19</v>
      </c>
      <c r="D3423" s="20" t="n">
        <f aca="false">INDEX(Imagen!$B$9:$BT$108,C3423,B3423)</f>
        <v>295</v>
      </c>
      <c r="E3423" s="19" t="n">
        <f aca="false">E3325+1</f>
        <v>35</v>
      </c>
      <c r="F3423" s="19" t="n">
        <f aca="false">F3325</f>
        <v>87</v>
      </c>
      <c r="G3423" s="20" t="n">
        <f aca="false">INDEX(Filtro1!$C$10:$BS$107,F3423,E3423)</f>
        <v>-70</v>
      </c>
      <c r="H3423" s="19" t="n">
        <f aca="false">H3327+1</f>
        <v>36</v>
      </c>
      <c r="I3423" s="19" t="n">
        <f aca="false">I3327</f>
        <v>59</v>
      </c>
      <c r="J3423" s="20" t="n">
        <f aca="false">INDEX(Filtro2!$D$11:$BR$106,I3423,H3423)</f>
        <v>-163</v>
      </c>
      <c r="L3423" s="0" t="n">
        <v>-2008</v>
      </c>
      <c r="M3423" s="0" t="n">
        <v>-1652.22222222222</v>
      </c>
      <c r="N3423" s="0" t="n">
        <v>-1258.8</v>
      </c>
    </row>
    <row r="3424" customFormat="false" ht="15" hidden="false" customHeight="false" outlineLevel="0" collapsed="false">
      <c r="B3424" s="19" t="n">
        <f aca="false">B3324+1</f>
        <v>35</v>
      </c>
      <c r="C3424" s="19" t="n">
        <f aca="false">C3324</f>
        <v>20</v>
      </c>
      <c r="D3424" s="20" t="n">
        <f aca="false">INDEX(Imagen!$B$9:$BT$108,C3424,B3424)</f>
        <v>312</v>
      </c>
      <c r="E3424" s="19" t="n">
        <f aca="false">E3326+1</f>
        <v>35</v>
      </c>
      <c r="F3424" s="19" t="n">
        <f aca="false">F3326</f>
        <v>88</v>
      </c>
      <c r="G3424" s="20" t="n">
        <f aca="false">INDEX(Filtro1!$C$10:$BS$107,F3424,E3424)</f>
        <v>17</v>
      </c>
      <c r="H3424" s="19" t="n">
        <f aca="false">H3328+1</f>
        <v>36</v>
      </c>
      <c r="I3424" s="19" t="n">
        <f aca="false">I3328</f>
        <v>60</v>
      </c>
      <c r="J3424" s="20" t="n">
        <f aca="false">INDEX(Filtro2!$D$11:$BR$106,I3424,H3424)</f>
        <v>-142</v>
      </c>
      <c r="L3424" s="0" t="n">
        <v>-1997</v>
      </c>
      <c r="M3424" s="0" t="n">
        <v>-1646.77777777778</v>
      </c>
      <c r="N3424" s="0" t="n">
        <v>-1252.88</v>
      </c>
    </row>
    <row r="3425" customFormat="false" ht="15" hidden="false" customHeight="false" outlineLevel="0" collapsed="false">
      <c r="B3425" s="19" t="n">
        <f aca="false">B3325+1</f>
        <v>35</v>
      </c>
      <c r="C3425" s="19" t="n">
        <f aca="false">C3325</f>
        <v>21</v>
      </c>
      <c r="D3425" s="20" t="n">
        <f aca="false">INDEX(Imagen!$B$9:$BT$108,C3425,B3425)</f>
        <v>250</v>
      </c>
      <c r="E3425" s="19" t="n">
        <f aca="false">E3327+1</f>
        <v>35</v>
      </c>
      <c r="F3425" s="19" t="n">
        <f aca="false">F3327</f>
        <v>89</v>
      </c>
      <c r="G3425" s="20" t="n">
        <f aca="false">INDEX(Filtro1!$C$10:$BS$107,F3425,E3425)</f>
        <v>449</v>
      </c>
      <c r="H3425" s="19" t="n">
        <f aca="false">H3329+1</f>
        <v>36</v>
      </c>
      <c r="I3425" s="19" t="n">
        <f aca="false">I3329</f>
        <v>61</v>
      </c>
      <c r="J3425" s="20" t="n">
        <f aca="false">INDEX(Filtro2!$D$11:$BR$106,I3425,H3425)</f>
        <v>34</v>
      </c>
      <c r="L3425" s="0" t="n">
        <v>-1996</v>
      </c>
      <c r="M3425" s="0" t="n">
        <v>-1642.88888888889</v>
      </c>
      <c r="N3425" s="0" t="n">
        <v>-1251.64</v>
      </c>
    </row>
    <row r="3426" customFormat="false" ht="15" hidden="false" customHeight="false" outlineLevel="0" collapsed="false">
      <c r="B3426" s="19" t="n">
        <f aca="false">B3326+1</f>
        <v>35</v>
      </c>
      <c r="C3426" s="19" t="n">
        <f aca="false">C3326</f>
        <v>22</v>
      </c>
      <c r="D3426" s="20" t="n">
        <f aca="false">INDEX(Imagen!$B$9:$BT$108,C3426,B3426)</f>
        <v>94</v>
      </c>
      <c r="E3426" s="19" t="n">
        <f aca="false">E3328+1</f>
        <v>35</v>
      </c>
      <c r="F3426" s="19" t="n">
        <f aca="false">F3328</f>
        <v>90</v>
      </c>
      <c r="G3426" s="20" t="n">
        <f aca="false">INDEX(Filtro1!$C$10:$BS$107,F3426,E3426)</f>
        <v>777</v>
      </c>
      <c r="H3426" s="19" t="n">
        <f aca="false">H3330+1</f>
        <v>36</v>
      </c>
      <c r="I3426" s="19" t="n">
        <f aca="false">I3330</f>
        <v>62</v>
      </c>
      <c r="J3426" s="20" t="n">
        <f aca="false">INDEX(Filtro2!$D$11:$BR$106,I3426,H3426)</f>
        <v>-71</v>
      </c>
      <c r="L3426" s="0" t="n">
        <v>-1995</v>
      </c>
      <c r="M3426" s="0" t="n">
        <v>-1634</v>
      </c>
      <c r="N3426" s="0" t="n">
        <v>-1250.16</v>
      </c>
    </row>
    <row r="3427" customFormat="false" ht="15" hidden="false" customHeight="false" outlineLevel="0" collapsed="false">
      <c r="B3427" s="19" t="n">
        <f aca="false">B3327+1</f>
        <v>35</v>
      </c>
      <c r="C3427" s="19" t="n">
        <f aca="false">C3327</f>
        <v>23</v>
      </c>
      <c r="D3427" s="20" t="n">
        <f aca="false">INDEX(Imagen!$B$9:$BT$108,C3427,B3427)</f>
        <v>74</v>
      </c>
      <c r="E3427" s="19" t="n">
        <f aca="false">E3329+1</f>
        <v>35</v>
      </c>
      <c r="F3427" s="19" t="n">
        <f aca="false">F3329</f>
        <v>91</v>
      </c>
      <c r="G3427" s="20" t="n">
        <f aca="false">INDEX(Filtro1!$C$10:$BS$107,F3427,E3427)</f>
        <v>4614</v>
      </c>
      <c r="H3427" s="19" t="n">
        <f aca="false">H3331+1</f>
        <v>36</v>
      </c>
      <c r="I3427" s="19" t="n">
        <f aca="false">I3331</f>
        <v>63</v>
      </c>
      <c r="J3427" s="20" t="n">
        <f aca="false">INDEX(Filtro2!$D$11:$BR$106,I3427,H3427)</f>
        <v>-81</v>
      </c>
      <c r="L3427" s="0" t="n">
        <v>-1994</v>
      </c>
      <c r="M3427" s="0" t="n">
        <v>-1629.77777777778</v>
      </c>
      <c r="N3427" s="0" t="n">
        <v>-1247.96</v>
      </c>
    </row>
    <row r="3428" customFormat="false" ht="15" hidden="false" customHeight="false" outlineLevel="0" collapsed="false">
      <c r="B3428" s="19" t="n">
        <f aca="false">B3328+1</f>
        <v>35</v>
      </c>
      <c r="C3428" s="19" t="n">
        <f aca="false">C3328</f>
        <v>24</v>
      </c>
      <c r="D3428" s="20" t="n">
        <f aca="false">INDEX(Imagen!$B$9:$BT$108,C3428,B3428)</f>
        <v>90</v>
      </c>
      <c r="E3428" s="19" t="n">
        <f aca="false">E3330+1</f>
        <v>35</v>
      </c>
      <c r="F3428" s="19" t="n">
        <f aca="false">F3330</f>
        <v>92</v>
      </c>
      <c r="G3428" s="20" t="n">
        <f aca="false">INDEX(Filtro1!$C$10:$BS$107,F3428,E3428)</f>
        <v>-7216</v>
      </c>
      <c r="H3428" s="19" t="n">
        <f aca="false">H3332+1</f>
        <v>36</v>
      </c>
      <c r="I3428" s="19" t="n">
        <f aca="false">I3332</f>
        <v>64</v>
      </c>
      <c r="J3428" s="20" t="n">
        <f aca="false">INDEX(Filtro2!$D$11:$BR$106,I3428,H3428)</f>
        <v>406</v>
      </c>
      <c r="L3428" s="0" t="n">
        <v>-1992</v>
      </c>
      <c r="M3428" s="0" t="n">
        <v>-1626.55555555556</v>
      </c>
      <c r="N3428" s="0" t="n">
        <v>-1246.12</v>
      </c>
    </row>
    <row r="3429" customFormat="false" ht="15" hidden="false" customHeight="false" outlineLevel="0" collapsed="false">
      <c r="B3429" s="19" t="n">
        <f aca="false">B3329+1</f>
        <v>35</v>
      </c>
      <c r="C3429" s="19" t="n">
        <f aca="false">C3329</f>
        <v>25</v>
      </c>
      <c r="D3429" s="20" t="n">
        <f aca="false">INDEX(Imagen!$B$9:$BT$108,C3429,B3429)</f>
        <v>22</v>
      </c>
      <c r="E3429" s="19" t="n">
        <f aca="false">E3331+1</f>
        <v>35</v>
      </c>
      <c r="F3429" s="19" t="n">
        <f aca="false">F3331</f>
        <v>93</v>
      </c>
      <c r="G3429" s="20" t="n">
        <f aca="false">INDEX(Filtro1!$C$10:$BS$107,F3429,E3429)</f>
        <v>10975</v>
      </c>
      <c r="H3429" s="19" t="n">
        <f aca="false">H3333+1</f>
        <v>36</v>
      </c>
      <c r="I3429" s="19" t="n">
        <f aca="false">I3333</f>
        <v>65</v>
      </c>
      <c r="J3429" s="20" t="n">
        <f aca="false">INDEX(Filtro2!$D$11:$BR$106,I3429,H3429)</f>
        <v>-45</v>
      </c>
      <c r="L3429" s="0" t="n">
        <v>-1987</v>
      </c>
      <c r="M3429" s="0" t="n">
        <v>-1608.66666666667</v>
      </c>
      <c r="N3429" s="0" t="n">
        <v>-1245.24</v>
      </c>
    </row>
    <row r="3430" customFormat="false" ht="15" hidden="false" customHeight="false" outlineLevel="0" collapsed="false">
      <c r="B3430" s="19" t="n">
        <f aca="false">B3330+1</f>
        <v>35</v>
      </c>
      <c r="C3430" s="19" t="n">
        <f aca="false">C3330</f>
        <v>26</v>
      </c>
      <c r="D3430" s="20" t="n">
        <f aca="false">INDEX(Imagen!$B$9:$BT$108,C3430,B3430)</f>
        <v>56</v>
      </c>
      <c r="E3430" s="19" t="n">
        <f aca="false">E3332+1</f>
        <v>35</v>
      </c>
      <c r="F3430" s="19" t="n">
        <f aca="false">F3332</f>
        <v>94</v>
      </c>
      <c r="G3430" s="20" t="n">
        <f aca="false">INDEX(Filtro1!$C$10:$BS$107,F3430,E3430)</f>
        <v>-4631</v>
      </c>
      <c r="H3430" s="19" t="n">
        <f aca="false">H3334+1</f>
        <v>36</v>
      </c>
      <c r="I3430" s="19" t="n">
        <f aca="false">I3334</f>
        <v>66</v>
      </c>
      <c r="J3430" s="20" t="n">
        <f aca="false">INDEX(Filtro2!$D$11:$BR$106,I3430,H3430)</f>
        <v>-102</v>
      </c>
      <c r="L3430" s="0" t="n">
        <v>-1970</v>
      </c>
      <c r="M3430" s="0" t="n">
        <v>-1604.77777777778</v>
      </c>
      <c r="N3430" s="0" t="n">
        <v>-1244.12</v>
      </c>
    </row>
    <row r="3431" customFormat="false" ht="15" hidden="false" customHeight="false" outlineLevel="0" collapsed="false">
      <c r="B3431" s="19" t="n">
        <f aca="false">B3331+1</f>
        <v>35</v>
      </c>
      <c r="C3431" s="19" t="n">
        <f aca="false">C3331</f>
        <v>27</v>
      </c>
      <c r="D3431" s="20" t="n">
        <f aca="false">INDEX(Imagen!$B$9:$BT$108,C3431,B3431)</f>
        <v>31</v>
      </c>
      <c r="E3431" s="19" t="n">
        <f aca="false">E3333+1</f>
        <v>35</v>
      </c>
      <c r="F3431" s="19" t="n">
        <f aca="false">F3333</f>
        <v>95</v>
      </c>
      <c r="G3431" s="20" t="n">
        <f aca="false">INDEX(Filtro1!$C$10:$BS$107,F3431,E3431)</f>
        <v>-6546</v>
      </c>
      <c r="H3431" s="19" t="n">
        <f aca="false">H3335+1</f>
        <v>36</v>
      </c>
      <c r="I3431" s="19" t="n">
        <f aca="false">I3335</f>
        <v>67</v>
      </c>
      <c r="J3431" s="20" t="n">
        <f aca="false">INDEX(Filtro2!$D$11:$BR$106,I3431,H3431)</f>
        <v>-68</v>
      </c>
      <c r="L3431" s="0" t="n">
        <v>-1955</v>
      </c>
      <c r="M3431" s="0" t="n">
        <v>-1604.44444444444</v>
      </c>
      <c r="N3431" s="0" t="n">
        <v>-1240.52</v>
      </c>
    </row>
    <row r="3432" customFormat="false" ht="15" hidden="false" customHeight="false" outlineLevel="0" collapsed="false">
      <c r="B3432" s="19" t="n">
        <f aca="false">B3332+1</f>
        <v>35</v>
      </c>
      <c r="C3432" s="19" t="n">
        <f aca="false">C3332</f>
        <v>28</v>
      </c>
      <c r="D3432" s="20" t="n">
        <f aca="false">INDEX(Imagen!$B$9:$BT$108,C3432,B3432)</f>
        <v>52</v>
      </c>
      <c r="E3432" s="19" t="n">
        <f aca="false">E3334+1</f>
        <v>35</v>
      </c>
      <c r="F3432" s="19" t="n">
        <f aca="false">F3334</f>
        <v>96</v>
      </c>
      <c r="G3432" s="20" t="n">
        <f aca="false">INDEX(Filtro1!$C$10:$BS$107,F3432,E3432)</f>
        <v>192</v>
      </c>
      <c r="H3432" s="19" t="n">
        <f aca="false">H3336+1</f>
        <v>36</v>
      </c>
      <c r="I3432" s="19" t="n">
        <f aca="false">I3336</f>
        <v>68</v>
      </c>
      <c r="J3432" s="20" t="n">
        <f aca="false">INDEX(Filtro2!$D$11:$BR$106,I3432,H3432)</f>
        <v>22</v>
      </c>
      <c r="L3432" s="0" t="n">
        <v>-1946</v>
      </c>
      <c r="M3432" s="0" t="n">
        <v>-1600.33333333333</v>
      </c>
      <c r="N3432" s="0" t="n">
        <v>-1239.56</v>
      </c>
    </row>
    <row r="3433" customFormat="false" ht="15" hidden="false" customHeight="false" outlineLevel="0" collapsed="false">
      <c r="B3433" s="19" t="n">
        <f aca="false">B3333+1</f>
        <v>35</v>
      </c>
      <c r="C3433" s="19" t="n">
        <f aca="false">C3333</f>
        <v>29</v>
      </c>
      <c r="D3433" s="20" t="n">
        <f aca="false">INDEX(Imagen!$B$9:$BT$108,C3433,B3433)</f>
        <v>95</v>
      </c>
      <c r="E3433" s="19" t="n">
        <f aca="false">E3335+1</f>
        <v>35</v>
      </c>
      <c r="F3433" s="19" t="n">
        <f aca="false">F3335</f>
        <v>97</v>
      </c>
      <c r="G3433" s="20" t="n">
        <f aca="false">INDEX(Filtro1!$C$10:$BS$107,F3433,E3433)</f>
        <v>1966</v>
      </c>
      <c r="H3433" s="19" t="n">
        <f aca="false">H3337+1</f>
        <v>36</v>
      </c>
      <c r="I3433" s="19" t="n">
        <f aca="false">I3337</f>
        <v>69</v>
      </c>
      <c r="J3433" s="20" t="n">
        <f aca="false">INDEX(Filtro2!$D$11:$BR$106,I3433,H3433)</f>
        <v>-33</v>
      </c>
      <c r="L3433" s="0" t="n">
        <v>-1942</v>
      </c>
      <c r="M3433" s="0" t="n">
        <v>-1587.66666666667</v>
      </c>
      <c r="N3433" s="0" t="n">
        <v>-1237.48</v>
      </c>
    </row>
    <row r="3434" customFormat="false" ht="15" hidden="false" customHeight="false" outlineLevel="0" collapsed="false">
      <c r="B3434" s="19" t="n">
        <f aca="false">B3334+1</f>
        <v>35</v>
      </c>
      <c r="C3434" s="19" t="n">
        <f aca="false">C3334</f>
        <v>30</v>
      </c>
      <c r="D3434" s="20" t="n">
        <f aca="false">INDEX(Imagen!$B$9:$BT$108,C3434,B3434)</f>
        <v>100</v>
      </c>
      <c r="E3434" s="19" t="n">
        <f aca="false">E3336+1</f>
        <v>35</v>
      </c>
      <c r="F3434" s="19" t="n">
        <f aca="false">F3336</f>
        <v>98</v>
      </c>
      <c r="G3434" s="20" t="n">
        <f aca="false">INDEX(Filtro1!$C$10:$BS$107,F3434,E3434)</f>
        <v>13285</v>
      </c>
      <c r="H3434" s="19" t="n">
        <f aca="false">H3338+1</f>
        <v>36</v>
      </c>
      <c r="I3434" s="19" t="n">
        <f aca="false">I3338</f>
        <v>70</v>
      </c>
      <c r="J3434" s="20" t="n">
        <f aca="false">INDEX(Filtro2!$D$11:$BR$106,I3434,H3434)</f>
        <v>92</v>
      </c>
      <c r="L3434" s="0" t="n">
        <v>-1934</v>
      </c>
      <c r="M3434" s="0" t="n">
        <v>-1587.22222222222</v>
      </c>
      <c r="N3434" s="0" t="n">
        <v>-1234.92</v>
      </c>
    </row>
    <row r="3435" customFormat="false" ht="15" hidden="false" customHeight="false" outlineLevel="0" collapsed="false">
      <c r="B3435" s="19" t="n">
        <f aca="false">B3335+1</f>
        <v>35</v>
      </c>
      <c r="C3435" s="19" t="n">
        <f aca="false">C3335</f>
        <v>31</v>
      </c>
      <c r="D3435" s="20" t="n">
        <f aca="false">INDEX(Imagen!$B$9:$BT$108,C3435,B3435)</f>
        <v>217</v>
      </c>
      <c r="E3435" s="19" t="n">
        <f aca="false">E3337+1</f>
        <v>36</v>
      </c>
      <c r="F3435" s="19" t="n">
        <f aca="false">F3337</f>
        <v>1</v>
      </c>
      <c r="G3435" s="20" t="n">
        <f aca="false">INDEX(Filtro1!$C$10:$BS$107,F3435,E3435)</f>
        <v>67</v>
      </c>
      <c r="H3435" s="19" t="n">
        <f aca="false">H3339+1</f>
        <v>36</v>
      </c>
      <c r="I3435" s="19" t="n">
        <f aca="false">I3339</f>
        <v>71</v>
      </c>
      <c r="J3435" s="20" t="n">
        <f aca="false">INDEX(Filtro2!$D$11:$BR$106,I3435,H3435)</f>
        <v>-293</v>
      </c>
      <c r="L3435" s="0" t="n">
        <v>-1933</v>
      </c>
      <c r="M3435" s="0" t="n">
        <v>-1585.88888888889</v>
      </c>
      <c r="N3435" s="0" t="n">
        <v>-1233</v>
      </c>
    </row>
    <row r="3436" customFormat="false" ht="15" hidden="false" customHeight="false" outlineLevel="0" collapsed="false">
      <c r="B3436" s="19" t="n">
        <f aca="false">B3336+1</f>
        <v>35</v>
      </c>
      <c r="C3436" s="19" t="n">
        <f aca="false">C3336</f>
        <v>32</v>
      </c>
      <c r="D3436" s="20" t="n">
        <f aca="false">INDEX(Imagen!$B$9:$BT$108,C3436,B3436)</f>
        <v>97</v>
      </c>
      <c r="E3436" s="19" t="n">
        <f aca="false">E3338+1</f>
        <v>36</v>
      </c>
      <c r="F3436" s="19" t="n">
        <f aca="false">F3338</f>
        <v>2</v>
      </c>
      <c r="G3436" s="20" t="n">
        <f aca="false">INDEX(Filtro1!$C$10:$BS$107,F3436,E3436)</f>
        <v>1556</v>
      </c>
      <c r="H3436" s="19" t="n">
        <f aca="false">H3340+1</f>
        <v>36</v>
      </c>
      <c r="I3436" s="19" t="n">
        <f aca="false">I3340</f>
        <v>72</v>
      </c>
      <c r="J3436" s="20" t="n">
        <f aca="false">INDEX(Filtro2!$D$11:$BR$106,I3436,H3436)</f>
        <v>176</v>
      </c>
      <c r="L3436" s="0" t="n">
        <v>-1929</v>
      </c>
      <c r="M3436" s="0" t="n">
        <v>-1585.22222222222</v>
      </c>
      <c r="N3436" s="0" t="n">
        <v>-1227</v>
      </c>
    </row>
    <row r="3437" customFormat="false" ht="15" hidden="false" customHeight="false" outlineLevel="0" collapsed="false">
      <c r="B3437" s="19" t="n">
        <f aca="false">B3337+1</f>
        <v>35</v>
      </c>
      <c r="C3437" s="19" t="n">
        <f aca="false">C3337</f>
        <v>33</v>
      </c>
      <c r="D3437" s="20" t="n">
        <f aca="false">INDEX(Imagen!$B$9:$BT$108,C3437,B3437)</f>
        <v>110</v>
      </c>
      <c r="E3437" s="19" t="n">
        <f aca="false">E3339+1</f>
        <v>36</v>
      </c>
      <c r="F3437" s="19" t="n">
        <f aca="false">F3339</f>
        <v>3</v>
      </c>
      <c r="G3437" s="20" t="n">
        <f aca="false">INDEX(Filtro1!$C$10:$BS$107,F3437,E3437)</f>
        <v>6153</v>
      </c>
      <c r="H3437" s="19" t="n">
        <f aca="false">H3341+1</f>
        <v>36</v>
      </c>
      <c r="I3437" s="19" t="n">
        <f aca="false">I3341</f>
        <v>73</v>
      </c>
      <c r="J3437" s="20" t="n">
        <f aca="false">INDEX(Filtro2!$D$11:$BR$106,I3437,H3437)</f>
        <v>3124</v>
      </c>
      <c r="L3437" s="0" t="n">
        <v>-1927</v>
      </c>
      <c r="M3437" s="0" t="n">
        <v>-1580</v>
      </c>
      <c r="N3437" s="0" t="n">
        <v>-1225.64</v>
      </c>
    </row>
    <row r="3438" customFormat="false" ht="15" hidden="false" customHeight="false" outlineLevel="0" collapsed="false">
      <c r="B3438" s="19" t="n">
        <f aca="false">B3338+1</f>
        <v>35</v>
      </c>
      <c r="C3438" s="19" t="n">
        <f aca="false">C3338</f>
        <v>34</v>
      </c>
      <c r="D3438" s="20" t="n">
        <f aca="false">INDEX(Imagen!$B$9:$BT$108,C3438,B3438)</f>
        <v>196</v>
      </c>
      <c r="E3438" s="19" t="n">
        <f aca="false">E3340+1</f>
        <v>36</v>
      </c>
      <c r="F3438" s="19" t="n">
        <f aca="false">F3340</f>
        <v>4</v>
      </c>
      <c r="G3438" s="20" t="n">
        <f aca="false">INDEX(Filtro1!$C$10:$BS$107,F3438,E3438)</f>
        <v>2390</v>
      </c>
      <c r="H3438" s="19" t="n">
        <f aca="false">H3342+1</f>
        <v>36</v>
      </c>
      <c r="I3438" s="19" t="n">
        <f aca="false">I3342</f>
        <v>74</v>
      </c>
      <c r="J3438" s="20" t="n">
        <f aca="false">INDEX(Filtro2!$D$11:$BR$106,I3438,H3438)</f>
        <v>3273</v>
      </c>
      <c r="L3438" s="0" t="n">
        <v>-1927</v>
      </c>
      <c r="M3438" s="0" t="n">
        <v>-1577.77777777778</v>
      </c>
      <c r="N3438" s="0" t="n">
        <v>-1225.12</v>
      </c>
    </row>
    <row r="3439" customFormat="false" ht="15" hidden="false" customHeight="false" outlineLevel="0" collapsed="false">
      <c r="B3439" s="19" t="n">
        <f aca="false">B3339+1</f>
        <v>35</v>
      </c>
      <c r="C3439" s="19" t="n">
        <f aca="false">C3339</f>
        <v>35</v>
      </c>
      <c r="D3439" s="20" t="n">
        <f aca="false">INDEX(Imagen!$B$9:$BT$108,C3439,B3439)</f>
        <v>180</v>
      </c>
      <c r="E3439" s="19" t="n">
        <f aca="false">E3341+1</f>
        <v>36</v>
      </c>
      <c r="F3439" s="19" t="n">
        <f aca="false">F3341</f>
        <v>5</v>
      </c>
      <c r="G3439" s="20" t="n">
        <f aca="false">INDEX(Filtro1!$C$10:$BS$107,F3439,E3439)</f>
        <v>1870</v>
      </c>
      <c r="H3439" s="19" t="n">
        <f aca="false">H3343+1</f>
        <v>36</v>
      </c>
      <c r="I3439" s="19" t="n">
        <f aca="false">I3343</f>
        <v>75</v>
      </c>
      <c r="J3439" s="20" t="n">
        <f aca="false">INDEX(Filtro2!$D$11:$BR$106,I3439,H3439)</f>
        <v>5648</v>
      </c>
      <c r="L3439" s="0" t="n">
        <v>-1927</v>
      </c>
      <c r="M3439" s="0" t="n">
        <v>-1576.22222222222</v>
      </c>
      <c r="N3439" s="0" t="n">
        <v>-1223.56</v>
      </c>
    </row>
    <row r="3440" customFormat="false" ht="15" hidden="false" customHeight="false" outlineLevel="0" collapsed="false">
      <c r="B3440" s="19" t="n">
        <f aca="false">B3340+1</f>
        <v>35</v>
      </c>
      <c r="C3440" s="19" t="n">
        <f aca="false">C3340</f>
        <v>36</v>
      </c>
      <c r="D3440" s="20" t="n">
        <f aca="false">INDEX(Imagen!$B$9:$BT$108,C3440,B3440)</f>
        <v>322</v>
      </c>
      <c r="E3440" s="19" t="n">
        <f aca="false">E3342+1</f>
        <v>36</v>
      </c>
      <c r="F3440" s="19" t="n">
        <f aca="false">F3342</f>
        <v>6</v>
      </c>
      <c r="G3440" s="20" t="n">
        <f aca="false">INDEX(Filtro1!$C$10:$BS$107,F3440,E3440)</f>
        <v>-3346</v>
      </c>
      <c r="H3440" s="19" t="n">
        <f aca="false">H3344+1</f>
        <v>36</v>
      </c>
      <c r="I3440" s="19" t="n">
        <f aca="false">I3344</f>
        <v>76</v>
      </c>
      <c r="J3440" s="20" t="n">
        <f aca="false">INDEX(Filtro2!$D$11:$BR$106,I3440,H3440)</f>
        <v>30</v>
      </c>
      <c r="L3440" s="0" t="n">
        <v>-1921</v>
      </c>
      <c r="M3440" s="0" t="n">
        <v>-1567.11111111111</v>
      </c>
      <c r="N3440" s="0" t="n">
        <v>-1221.2</v>
      </c>
    </row>
    <row r="3441" customFormat="false" ht="15" hidden="false" customHeight="false" outlineLevel="0" collapsed="false">
      <c r="B3441" s="19" t="n">
        <f aca="false">B3341+1</f>
        <v>35</v>
      </c>
      <c r="C3441" s="19" t="n">
        <f aca="false">C3341</f>
        <v>37</v>
      </c>
      <c r="D3441" s="20" t="n">
        <f aca="false">INDEX(Imagen!$B$9:$BT$108,C3441,B3441)</f>
        <v>483</v>
      </c>
      <c r="E3441" s="19" t="n">
        <f aca="false">E3343+1</f>
        <v>36</v>
      </c>
      <c r="F3441" s="19" t="n">
        <f aca="false">F3343</f>
        <v>7</v>
      </c>
      <c r="G3441" s="20" t="n">
        <f aca="false">INDEX(Filtro1!$C$10:$BS$107,F3441,E3441)</f>
        <v>-4006</v>
      </c>
      <c r="H3441" s="19" t="n">
        <f aca="false">H3345+1</f>
        <v>36</v>
      </c>
      <c r="I3441" s="19" t="n">
        <f aca="false">I3345</f>
        <v>77</v>
      </c>
      <c r="J3441" s="20" t="n">
        <f aca="false">INDEX(Filtro2!$D$11:$BR$106,I3441,H3441)</f>
        <v>-2650</v>
      </c>
      <c r="L3441" s="0" t="n">
        <v>-1921</v>
      </c>
      <c r="M3441" s="0" t="n">
        <v>-1561.44444444444</v>
      </c>
      <c r="N3441" s="0" t="n">
        <v>-1217.24</v>
      </c>
    </row>
    <row r="3442" customFormat="false" ht="15" hidden="false" customHeight="false" outlineLevel="0" collapsed="false">
      <c r="B3442" s="19" t="n">
        <f aca="false">B3342+1</f>
        <v>35</v>
      </c>
      <c r="C3442" s="19" t="n">
        <f aca="false">C3342</f>
        <v>38</v>
      </c>
      <c r="D3442" s="20" t="n">
        <f aca="false">INDEX(Imagen!$B$9:$BT$108,C3442,B3442)</f>
        <v>405</v>
      </c>
      <c r="E3442" s="19" t="n">
        <f aca="false">E3344+1</f>
        <v>36</v>
      </c>
      <c r="F3442" s="19" t="n">
        <f aca="false">F3344</f>
        <v>8</v>
      </c>
      <c r="G3442" s="20" t="n">
        <f aca="false">INDEX(Filtro1!$C$10:$BS$107,F3442,E3442)</f>
        <v>-6162</v>
      </c>
      <c r="H3442" s="19" t="n">
        <f aca="false">H3346+1</f>
        <v>36</v>
      </c>
      <c r="I3442" s="19" t="n">
        <f aca="false">I3346</f>
        <v>78</v>
      </c>
      <c r="J3442" s="20" t="n">
        <f aca="false">INDEX(Filtro2!$D$11:$BR$106,I3442,H3442)</f>
        <v>-3766</v>
      </c>
      <c r="L3442" s="0" t="n">
        <v>-1920</v>
      </c>
      <c r="M3442" s="0" t="n">
        <v>-1560.11111111111</v>
      </c>
      <c r="N3442" s="0" t="n">
        <v>-1215.24</v>
      </c>
    </row>
    <row r="3443" customFormat="false" ht="15" hidden="false" customHeight="false" outlineLevel="0" collapsed="false">
      <c r="B3443" s="19" t="n">
        <f aca="false">B3343+1</f>
        <v>35</v>
      </c>
      <c r="C3443" s="19" t="n">
        <f aca="false">C3343</f>
        <v>39</v>
      </c>
      <c r="D3443" s="20" t="n">
        <f aca="false">INDEX(Imagen!$B$9:$BT$108,C3443,B3443)</f>
        <v>516</v>
      </c>
      <c r="E3443" s="19" t="n">
        <f aca="false">E3345+1</f>
        <v>36</v>
      </c>
      <c r="F3443" s="19" t="n">
        <f aca="false">F3345</f>
        <v>9</v>
      </c>
      <c r="G3443" s="20" t="n">
        <f aca="false">INDEX(Filtro1!$C$10:$BS$107,F3443,E3443)</f>
        <v>4368</v>
      </c>
      <c r="H3443" s="19" t="n">
        <f aca="false">H3347+1</f>
        <v>36</v>
      </c>
      <c r="I3443" s="19" t="n">
        <f aca="false">I3347</f>
        <v>79</v>
      </c>
      <c r="J3443" s="20" t="n">
        <f aca="false">INDEX(Filtro2!$D$11:$BR$106,I3443,H3443)</f>
        <v>-2593</v>
      </c>
      <c r="L3443" s="0" t="n">
        <v>-1917</v>
      </c>
      <c r="M3443" s="0" t="n">
        <v>-1553.33333333333</v>
      </c>
      <c r="N3443" s="0" t="n">
        <v>-1214.08</v>
      </c>
    </row>
    <row r="3444" customFormat="false" ht="15" hidden="false" customHeight="false" outlineLevel="0" collapsed="false">
      <c r="B3444" s="19" t="n">
        <f aca="false">B3344+1</f>
        <v>35</v>
      </c>
      <c r="C3444" s="19" t="n">
        <f aca="false">C3344</f>
        <v>40</v>
      </c>
      <c r="D3444" s="20" t="n">
        <f aca="false">INDEX(Imagen!$B$9:$BT$108,C3444,B3444)</f>
        <v>720</v>
      </c>
      <c r="E3444" s="19" t="n">
        <f aca="false">E3346+1</f>
        <v>36</v>
      </c>
      <c r="F3444" s="19" t="n">
        <f aca="false">F3346</f>
        <v>10</v>
      </c>
      <c r="G3444" s="20" t="n">
        <f aca="false">INDEX(Filtro1!$C$10:$BS$107,F3444,E3444)</f>
        <v>32</v>
      </c>
      <c r="H3444" s="19" t="n">
        <f aca="false">H3348+1</f>
        <v>36</v>
      </c>
      <c r="I3444" s="19" t="n">
        <f aca="false">I3348</f>
        <v>80</v>
      </c>
      <c r="J3444" s="20" t="n">
        <f aca="false">INDEX(Filtro2!$D$11:$BR$106,I3444,H3444)</f>
        <v>-2811</v>
      </c>
      <c r="L3444" s="0" t="n">
        <v>-1915</v>
      </c>
      <c r="M3444" s="0" t="n">
        <v>-1552</v>
      </c>
      <c r="N3444" s="0" t="n">
        <v>-1213.56</v>
      </c>
    </row>
    <row r="3445" customFormat="false" ht="15" hidden="false" customHeight="false" outlineLevel="0" collapsed="false">
      <c r="B3445" s="19" t="n">
        <f aca="false">B3345+1</f>
        <v>35</v>
      </c>
      <c r="C3445" s="19" t="n">
        <f aca="false">C3345</f>
        <v>41</v>
      </c>
      <c r="D3445" s="20" t="n">
        <f aca="false">INDEX(Imagen!$B$9:$BT$108,C3445,B3445)</f>
        <v>292</v>
      </c>
      <c r="E3445" s="19" t="n">
        <f aca="false">E3347+1</f>
        <v>36</v>
      </c>
      <c r="F3445" s="19" t="n">
        <f aca="false">F3347</f>
        <v>11</v>
      </c>
      <c r="G3445" s="20" t="n">
        <f aca="false">INDEX(Filtro1!$C$10:$BS$107,F3445,E3445)</f>
        <v>-175</v>
      </c>
      <c r="H3445" s="19" t="n">
        <f aca="false">H3349+1</f>
        <v>36</v>
      </c>
      <c r="I3445" s="19" t="n">
        <f aca="false">I3349</f>
        <v>81</v>
      </c>
      <c r="J3445" s="20" t="n">
        <f aca="false">INDEX(Filtro2!$D$11:$BR$106,I3445,H3445)</f>
        <v>259</v>
      </c>
      <c r="L3445" s="0" t="n">
        <v>-1912</v>
      </c>
      <c r="M3445" s="0" t="n">
        <v>-1551.55555555556</v>
      </c>
      <c r="N3445" s="0" t="n">
        <v>-1209.68</v>
      </c>
    </row>
    <row r="3446" customFormat="false" ht="15" hidden="false" customHeight="false" outlineLevel="0" collapsed="false">
      <c r="B3446" s="19" t="n">
        <f aca="false">B3346+1</f>
        <v>35</v>
      </c>
      <c r="C3446" s="19" t="n">
        <f aca="false">C3346</f>
        <v>42</v>
      </c>
      <c r="D3446" s="20" t="n">
        <f aca="false">INDEX(Imagen!$B$9:$BT$108,C3446,B3446)</f>
        <v>500</v>
      </c>
      <c r="E3446" s="19" t="n">
        <f aca="false">E3348+1</f>
        <v>36</v>
      </c>
      <c r="F3446" s="19" t="n">
        <f aca="false">F3348</f>
        <v>12</v>
      </c>
      <c r="G3446" s="20" t="n">
        <f aca="false">INDEX(Filtro1!$C$10:$BS$107,F3446,E3446)</f>
        <v>-201</v>
      </c>
      <c r="H3446" s="19" t="n">
        <f aca="false">H3350+1</f>
        <v>36</v>
      </c>
      <c r="I3446" s="19" t="n">
        <f aca="false">I3350</f>
        <v>82</v>
      </c>
      <c r="J3446" s="20" t="n">
        <f aca="false">INDEX(Filtro2!$D$11:$BR$106,I3446,H3446)</f>
        <v>-3419</v>
      </c>
      <c r="L3446" s="0" t="n">
        <v>-1906</v>
      </c>
      <c r="M3446" s="0" t="n">
        <v>-1549.11111111111</v>
      </c>
      <c r="N3446" s="0" t="n">
        <v>-1203.84</v>
      </c>
    </row>
    <row r="3447" customFormat="false" ht="15" hidden="false" customHeight="false" outlineLevel="0" collapsed="false">
      <c r="B3447" s="19" t="n">
        <f aca="false">B3347+1</f>
        <v>35</v>
      </c>
      <c r="C3447" s="19" t="n">
        <f aca="false">C3347</f>
        <v>43</v>
      </c>
      <c r="D3447" s="20" t="n">
        <f aca="false">INDEX(Imagen!$B$9:$BT$108,C3447,B3447)</f>
        <v>181</v>
      </c>
      <c r="E3447" s="19" t="n">
        <f aca="false">E3349+1</f>
        <v>36</v>
      </c>
      <c r="F3447" s="19" t="n">
        <f aca="false">F3349</f>
        <v>13</v>
      </c>
      <c r="G3447" s="20" t="n">
        <f aca="false">INDEX(Filtro1!$C$10:$BS$107,F3447,E3447)</f>
        <v>-465</v>
      </c>
      <c r="H3447" s="19" t="n">
        <f aca="false">H3351+1</f>
        <v>36</v>
      </c>
      <c r="I3447" s="19" t="n">
        <f aca="false">I3351</f>
        <v>83</v>
      </c>
      <c r="J3447" s="20" t="n">
        <f aca="false">INDEX(Filtro2!$D$11:$BR$106,I3447,H3447)</f>
        <v>-6219</v>
      </c>
      <c r="L3447" s="0" t="n">
        <v>-1894</v>
      </c>
      <c r="M3447" s="0" t="n">
        <v>-1546.22222222222</v>
      </c>
      <c r="N3447" s="0" t="n">
        <v>-1196.48</v>
      </c>
    </row>
    <row r="3448" customFormat="false" ht="15" hidden="false" customHeight="false" outlineLevel="0" collapsed="false">
      <c r="B3448" s="19" t="n">
        <f aca="false">B3348+1</f>
        <v>35</v>
      </c>
      <c r="C3448" s="19" t="n">
        <f aca="false">C3348</f>
        <v>44</v>
      </c>
      <c r="D3448" s="20" t="n">
        <f aca="false">INDEX(Imagen!$B$9:$BT$108,C3448,B3448)</f>
        <v>264</v>
      </c>
      <c r="E3448" s="19" t="n">
        <f aca="false">E3350+1</f>
        <v>36</v>
      </c>
      <c r="F3448" s="19" t="n">
        <f aca="false">F3350</f>
        <v>14</v>
      </c>
      <c r="G3448" s="20" t="n">
        <f aca="false">INDEX(Filtro1!$C$10:$BS$107,F3448,E3448)</f>
        <v>-614</v>
      </c>
      <c r="H3448" s="19" t="n">
        <f aca="false">H3352+1</f>
        <v>36</v>
      </c>
      <c r="I3448" s="19" t="n">
        <f aca="false">I3352</f>
        <v>84</v>
      </c>
      <c r="J3448" s="20" t="n">
        <f aca="false">INDEX(Filtro2!$D$11:$BR$106,I3448,H3448)</f>
        <v>3331</v>
      </c>
      <c r="L3448" s="0" t="n">
        <v>-1883</v>
      </c>
      <c r="M3448" s="0" t="n">
        <v>-1543.11111111111</v>
      </c>
      <c r="N3448" s="0" t="n">
        <v>-1193.28</v>
      </c>
    </row>
    <row r="3449" customFormat="false" ht="15" hidden="false" customHeight="false" outlineLevel="0" collapsed="false">
      <c r="B3449" s="19" t="n">
        <f aca="false">B3349+1</f>
        <v>35</v>
      </c>
      <c r="C3449" s="19" t="n">
        <f aca="false">C3349</f>
        <v>45</v>
      </c>
      <c r="D3449" s="20" t="n">
        <f aca="false">INDEX(Imagen!$B$9:$BT$108,C3449,B3449)</f>
        <v>313</v>
      </c>
      <c r="E3449" s="19" t="n">
        <f aca="false">E3351+1</f>
        <v>36</v>
      </c>
      <c r="F3449" s="19" t="n">
        <f aca="false">F3351</f>
        <v>15</v>
      </c>
      <c r="G3449" s="20" t="n">
        <f aca="false">INDEX(Filtro1!$C$10:$BS$107,F3449,E3449)</f>
        <v>-46</v>
      </c>
      <c r="H3449" s="19" t="n">
        <f aca="false">H3353+1</f>
        <v>36</v>
      </c>
      <c r="I3449" s="19" t="n">
        <f aca="false">I3353</f>
        <v>85</v>
      </c>
      <c r="J3449" s="20" t="n">
        <f aca="false">INDEX(Filtro2!$D$11:$BR$106,I3449,H3449)</f>
        <v>4786</v>
      </c>
      <c r="L3449" s="0" t="n">
        <v>-1883</v>
      </c>
      <c r="M3449" s="0" t="n">
        <v>-1532.55555555556</v>
      </c>
      <c r="N3449" s="0" t="n">
        <v>-1181.48</v>
      </c>
    </row>
    <row r="3450" customFormat="false" ht="15" hidden="false" customHeight="false" outlineLevel="0" collapsed="false">
      <c r="B3450" s="19" t="n">
        <f aca="false">B3350+1</f>
        <v>35</v>
      </c>
      <c r="C3450" s="19" t="n">
        <f aca="false">C3350</f>
        <v>46</v>
      </c>
      <c r="D3450" s="20" t="n">
        <f aca="false">INDEX(Imagen!$B$9:$BT$108,C3450,B3450)</f>
        <v>273</v>
      </c>
      <c r="E3450" s="19" t="n">
        <f aca="false">E3352+1</f>
        <v>36</v>
      </c>
      <c r="F3450" s="19" t="n">
        <f aca="false">F3352</f>
        <v>16</v>
      </c>
      <c r="G3450" s="20" t="n">
        <f aca="false">INDEX(Filtro1!$C$10:$BS$107,F3450,E3450)</f>
        <v>-430</v>
      </c>
      <c r="H3450" s="19" t="n">
        <f aca="false">H3354+1</f>
        <v>36</v>
      </c>
      <c r="I3450" s="19" t="n">
        <f aca="false">I3354</f>
        <v>86</v>
      </c>
      <c r="J3450" s="20" t="n">
        <f aca="false">INDEX(Filtro2!$D$11:$BR$106,I3450,H3450)</f>
        <v>1426</v>
      </c>
      <c r="L3450" s="0" t="n">
        <v>-1878</v>
      </c>
      <c r="M3450" s="0" t="n">
        <v>-1530.77777777778</v>
      </c>
      <c r="N3450" s="0" t="n">
        <v>-1178.96</v>
      </c>
    </row>
    <row r="3451" customFormat="false" ht="15" hidden="false" customHeight="false" outlineLevel="0" collapsed="false">
      <c r="B3451" s="19" t="n">
        <f aca="false">B3351+1</f>
        <v>35</v>
      </c>
      <c r="C3451" s="19" t="n">
        <f aca="false">C3351</f>
        <v>47</v>
      </c>
      <c r="D3451" s="20" t="n">
        <f aca="false">INDEX(Imagen!$B$9:$BT$108,C3451,B3451)</f>
        <v>259</v>
      </c>
      <c r="E3451" s="19" t="n">
        <f aca="false">E3353+1</f>
        <v>36</v>
      </c>
      <c r="F3451" s="19" t="n">
        <f aca="false">F3353</f>
        <v>17</v>
      </c>
      <c r="G3451" s="20" t="n">
        <f aca="false">INDEX(Filtro1!$C$10:$BS$107,F3451,E3451)</f>
        <v>-8</v>
      </c>
      <c r="H3451" s="19" t="n">
        <f aca="false">H3355+1</f>
        <v>36</v>
      </c>
      <c r="I3451" s="19" t="n">
        <f aca="false">I3355</f>
        <v>87</v>
      </c>
      <c r="J3451" s="20" t="n">
        <f aca="false">INDEX(Filtro2!$D$11:$BR$106,I3451,H3451)</f>
        <v>1203</v>
      </c>
      <c r="L3451" s="0" t="n">
        <v>-1874</v>
      </c>
      <c r="M3451" s="0" t="n">
        <v>-1530.66666666667</v>
      </c>
      <c r="N3451" s="0" t="n">
        <v>-1176.48</v>
      </c>
    </row>
    <row r="3452" customFormat="false" ht="15" hidden="false" customHeight="false" outlineLevel="0" collapsed="false">
      <c r="B3452" s="19" t="n">
        <f aca="false">B3352+1</f>
        <v>35</v>
      </c>
      <c r="C3452" s="19" t="n">
        <f aca="false">C3352</f>
        <v>48</v>
      </c>
      <c r="D3452" s="20" t="n">
        <f aca="false">INDEX(Imagen!$B$9:$BT$108,C3452,B3452)</f>
        <v>135</v>
      </c>
      <c r="E3452" s="19" t="n">
        <f aca="false">E3354+1</f>
        <v>36</v>
      </c>
      <c r="F3452" s="19" t="n">
        <f aca="false">F3354</f>
        <v>18</v>
      </c>
      <c r="G3452" s="20" t="n">
        <f aca="false">INDEX(Filtro1!$C$10:$BS$107,F3452,E3452)</f>
        <v>-130</v>
      </c>
      <c r="H3452" s="19" t="n">
        <f aca="false">H3356+1</f>
        <v>36</v>
      </c>
      <c r="I3452" s="19" t="n">
        <f aca="false">I3356</f>
        <v>88</v>
      </c>
      <c r="J3452" s="20" t="n">
        <f aca="false">INDEX(Filtro2!$D$11:$BR$106,I3452,H3452)</f>
        <v>2383</v>
      </c>
      <c r="L3452" s="0" t="n">
        <v>-1871</v>
      </c>
      <c r="M3452" s="0" t="n">
        <v>-1528</v>
      </c>
      <c r="N3452" s="0" t="n">
        <v>-1171.4</v>
      </c>
    </row>
    <row r="3453" customFormat="false" ht="15" hidden="false" customHeight="false" outlineLevel="0" collapsed="false">
      <c r="B3453" s="19" t="n">
        <f aca="false">B3353+1</f>
        <v>35</v>
      </c>
      <c r="C3453" s="19" t="n">
        <f aca="false">C3353</f>
        <v>49</v>
      </c>
      <c r="D3453" s="20" t="n">
        <f aca="false">INDEX(Imagen!$B$9:$BT$108,C3453,B3453)</f>
        <v>95</v>
      </c>
      <c r="E3453" s="19" t="n">
        <f aca="false">E3355+1</f>
        <v>36</v>
      </c>
      <c r="F3453" s="19" t="n">
        <f aca="false">F3355</f>
        <v>19</v>
      </c>
      <c r="G3453" s="20" t="n">
        <f aca="false">INDEX(Filtro1!$C$10:$BS$107,F3453,E3453)</f>
        <v>-587</v>
      </c>
      <c r="H3453" s="19" t="n">
        <f aca="false">H3357+1</f>
        <v>36</v>
      </c>
      <c r="I3453" s="19" t="n">
        <f aca="false">I3357</f>
        <v>89</v>
      </c>
      <c r="J3453" s="20" t="n">
        <f aca="false">INDEX(Filtro2!$D$11:$BR$106,I3453,H3453)</f>
        <v>3650</v>
      </c>
      <c r="L3453" s="0" t="n">
        <v>-1865</v>
      </c>
      <c r="M3453" s="0" t="n">
        <v>-1515.11111111111</v>
      </c>
      <c r="N3453" s="0" t="n">
        <v>-1153.88</v>
      </c>
    </row>
    <row r="3454" customFormat="false" ht="15" hidden="false" customHeight="false" outlineLevel="0" collapsed="false">
      <c r="B3454" s="19" t="n">
        <f aca="false">B3354+1</f>
        <v>35</v>
      </c>
      <c r="C3454" s="19" t="n">
        <f aca="false">C3354</f>
        <v>50</v>
      </c>
      <c r="D3454" s="20" t="n">
        <f aca="false">INDEX(Imagen!$B$9:$BT$108,C3454,B3454)</f>
        <v>104</v>
      </c>
      <c r="E3454" s="19" t="n">
        <f aca="false">E3356+1</f>
        <v>36</v>
      </c>
      <c r="F3454" s="19" t="n">
        <f aca="false">F3356</f>
        <v>20</v>
      </c>
      <c r="G3454" s="20" t="n">
        <f aca="false">INDEX(Filtro1!$C$10:$BS$107,F3454,E3454)</f>
        <v>751</v>
      </c>
      <c r="H3454" s="19" t="n">
        <f aca="false">H3358+1</f>
        <v>36</v>
      </c>
      <c r="I3454" s="19" t="n">
        <f aca="false">I3358</f>
        <v>90</v>
      </c>
      <c r="J3454" s="20" t="n">
        <f aca="false">INDEX(Filtro2!$D$11:$BR$106,I3454,H3454)</f>
        <v>82</v>
      </c>
      <c r="L3454" s="0" t="n">
        <v>-1857</v>
      </c>
      <c r="M3454" s="0" t="n">
        <v>-1505.11111111111</v>
      </c>
      <c r="N3454" s="0" t="n">
        <v>-1152.8</v>
      </c>
    </row>
    <row r="3455" customFormat="false" ht="15" hidden="false" customHeight="false" outlineLevel="0" collapsed="false">
      <c r="B3455" s="19" t="n">
        <f aca="false">B3355+1</f>
        <v>35</v>
      </c>
      <c r="C3455" s="19" t="n">
        <f aca="false">C3355</f>
        <v>51</v>
      </c>
      <c r="D3455" s="20" t="n">
        <f aca="false">INDEX(Imagen!$B$9:$BT$108,C3455,B3455)</f>
        <v>115</v>
      </c>
      <c r="E3455" s="19" t="n">
        <f aca="false">E3357+1</f>
        <v>36</v>
      </c>
      <c r="F3455" s="19" t="n">
        <f aca="false">F3357</f>
        <v>21</v>
      </c>
      <c r="G3455" s="20" t="n">
        <f aca="false">INDEX(Filtro1!$C$10:$BS$107,F3455,E3455)</f>
        <v>-310</v>
      </c>
      <c r="H3455" s="19" t="n">
        <f aca="false">H3359+1</f>
        <v>36</v>
      </c>
      <c r="I3455" s="19" t="n">
        <f aca="false">I3359</f>
        <v>91</v>
      </c>
      <c r="J3455" s="20" t="n">
        <f aca="false">INDEX(Filtro2!$D$11:$BR$106,I3455,H3455)</f>
        <v>-8985</v>
      </c>
      <c r="L3455" s="0" t="n">
        <v>-1856</v>
      </c>
      <c r="M3455" s="0" t="n">
        <v>-1499</v>
      </c>
      <c r="N3455" s="0" t="n">
        <v>-1149.2</v>
      </c>
    </row>
    <row r="3456" customFormat="false" ht="15" hidden="false" customHeight="false" outlineLevel="0" collapsed="false">
      <c r="B3456" s="19" t="n">
        <f aca="false">B3356+1</f>
        <v>35</v>
      </c>
      <c r="C3456" s="19" t="n">
        <f aca="false">C3356</f>
        <v>52</v>
      </c>
      <c r="D3456" s="20" t="n">
        <f aca="false">INDEX(Imagen!$B$9:$BT$108,C3456,B3456)</f>
        <v>111</v>
      </c>
      <c r="E3456" s="19" t="n">
        <f aca="false">E3358+1</f>
        <v>36</v>
      </c>
      <c r="F3456" s="19" t="n">
        <f aca="false">F3358</f>
        <v>22</v>
      </c>
      <c r="G3456" s="20" t="n">
        <f aca="false">INDEX(Filtro1!$C$10:$BS$107,F3456,E3456)</f>
        <v>-221</v>
      </c>
      <c r="H3456" s="19" t="n">
        <f aca="false">H3360+1</f>
        <v>36</v>
      </c>
      <c r="I3456" s="19" t="n">
        <f aca="false">I3360</f>
        <v>92</v>
      </c>
      <c r="J3456" s="20" t="n">
        <f aca="false">INDEX(Filtro2!$D$11:$BR$106,I3456,H3456)</f>
        <v>10134</v>
      </c>
      <c r="L3456" s="0" t="n">
        <v>-1854</v>
      </c>
      <c r="M3456" s="0" t="n">
        <v>-1479.66666666667</v>
      </c>
      <c r="N3456" s="0" t="n">
        <v>-1146.96</v>
      </c>
    </row>
    <row r="3457" customFormat="false" ht="15" hidden="false" customHeight="false" outlineLevel="0" collapsed="false">
      <c r="B3457" s="19" t="n">
        <f aca="false">B3357+1</f>
        <v>35</v>
      </c>
      <c r="C3457" s="19" t="n">
        <f aca="false">C3357</f>
        <v>53</v>
      </c>
      <c r="D3457" s="20" t="n">
        <f aca="false">INDEX(Imagen!$B$9:$BT$108,C3457,B3457)</f>
        <v>101</v>
      </c>
      <c r="E3457" s="19" t="n">
        <f aca="false">E3359+1</f>
        <v>36</v>
      </c>
      <c r="F3457" s="19" t="n">
        <f aca="false">F3359</f>
        <v>23</v>
      </c>
      <c r="G3457" s="20" t="n">
        <f aca="false">INDEX(Filtro1!$C$10:$BS$107,F3457,E3457)</f>
        <v>-120</v>
      </c>
      <c r="H3457" s="19" t="n">
        <f aca="false">H3361+1</f>
        <v>36</v>
      </c>
      <c r="I3457" s="19" t="n">
        <f aca="false">I3361</f>
        <v>93</v>
      </c>
      <c r="J3457" s="20" t="n">
        <f aca="false">INDEX(Filtro2!$D$11:$BR$106,I3457,H3457)</f>
        <v>10272</v>
      </c>
      <c r="L3457" s="0" t="n">
        <v>-1850</v>
      </c>
      <c r="M3457" s="0" t="n">
        <v>-1474.11111111111</v>
      </c>
      <c r="N3457" s="0" t="n">
        <v>-1142.2</v>
      </c>
    </row>
    <row r="3458" customFormat="false" ht="15" hidden="false" customHeight="false" outlineLevel="0" collapsed="false">
      <c r="B3458" s="19" t="n">
        <f aca="false">B3358+1</f>
        <v>35</v>
      </c>
      <c r="C3458" s="19" t="n">
        <f aca="false">C3358</f>
        <v>54</v>
      </c>
      <c r="D3458" s="20" t="n">
        <f aca="false">INDEX(Imagen!$B$9:$BT$108,C3458,B3458)</f>
        <v>120</v>
      </c>
      <c r="E3458" s="19" t="n">
        <f aca="false">E3360+1</f>
        <v>36</v>
      </c>
      <c r="F3458" s="19" t="n">
        <f aca="false">F3360</f>
        <v>24</v>
      </c>
      <c r="G3458" s="20" t="n">
        <f aca="false">INDEX(Filtro1!$C$10:$BS$107,F3458,E3458)</f>
        <v>-198</v>
      </c>
      <c r="H3458" s="19" t="n">
        <f aca="false">H3362+1</f>
        <v>36</v>
      </c>
      <c r="I3458" s="19" t="n">
        <f aca="false">I3362</f>
        <v>94</v>
      </c>
      <c r="J3458" s="20" t="n">
        <f aca="false">INDEX(Filtro2!$D$11:$BR$106,I3458,H3458)</f>
        <v>-7072</v>
      </c>
      <c r="L3458" s="0" t="n">
        <v>-1848</v>
      </c>
      <c r="M3458" s="0" t="n">
        <v>-1472.11111111111</v>
      </c>
      <c r="N3458" s="0" t="n">
        <v>-1138.24</v>
      </c>
    </row>
    <row r="3459" customFormat="false" ht="15" hidden="false" customHeight="false" outlineLevel="0" collapsed="false">
      <c r="B3459" s="19" t="n">
        <f aca="false">B3359+1</f>
        <v>35</v>
      </c>
      <c r="C3459" s="19" t="n">
        <f aca="false">C3359</f>
        <v>55</v>
      </c>
      <c r="D3459" s="20" t="n">
        <f aca="false">INDEX(Imagen!$B$9:$BT$108,C3459,B3459)</f>
        <v>81</v>
      </c>
      <c r="E3459" s="19" t="n">
        <f aca="false">E3361+1</f>
        <v>36</v>
      </c>
      <c r="F3459" s="19" t="n">
        <f aca="false">F3361</f>
        <v>25</v>
      </c>
      <c r="G3459" s="20" t="n">
        <f aca="false">INDEX(Filtro1!$C$10:$BS$107,F3459,E3459)</f>
        <v>5</v>
      </c>
      <c r="H3459" s="19" t="n">
        <f aca="false">H3363+1</f>
        <v>36</v>
      </c>
      <c r="I3459" s="19" t="n">
        <f aca="false">I3363</f>
        <v>95</v>
      </c>
      <c r="J3459" s="20" t="n">
        <f aca="false">INDEX(Filtro2!$D$11:$BR$106,I3459,H3459)</f>
        <v>-2205</v>
      </c>
      <c r="L3459" s="0" t="n">
        <v>-1845</v>
      </c>
      <c r="M3459" s="0" t="n">
        <v>-1472.11111111111</v>
      </c>
      <c r="N3459" s="0" t="n">
        <v>-1137.68</v>
      </c>
    </row>
    <row r="3460" customFormat="false" ht="15" hidden="false" customHeight="false" outlineLevel="0" collapsed="false">
      <c r="B3460" s="19" t="n">
        <f aca="false">B3360+1</f>
        <v>35</v>
      </c>
      <c r="C3460" s="19" t="n">
        <f aca="false">C3360</f>
        <v>56</v>
      </c>
      <c r="D3460" s="20" t="n">
        <f aca="false">INDEX(Imagen!$B$9:$BT$108,C3460,B3460)</f>
        <v>72</v>
      </c>
      <c r="E3460" s="19" t="n">
        <f aca="false">E3362+1</f>
        <v>36</v>
      </c>
      <c r="F3460" s="19" t="n">
        <f aca="false">F3362</f>
        <v>26</v>
      </c>
      <c r="G3460" s="20" t="n">
        <f aca="false">INDEX(Filtro1!$C$10:$BS$107,F3460,E3460)</f>
        <v>-34</v>
      </c>
      <c r="H3460" s="19" t="n">
        <f aca="false">H3364+1</f>
        <v>36</v>
      </c>
      <c r="I3460" s="19" t="n">
        <f aca="false">I3364</f>
        <v>96</v>
      </c>
      <c r="J3460" s="20" t="n">
        <f aca="false">INDEX(Filtro2!$D$11:$BR$106,I3460,H3460)</f>
        <v>-1224</v>
      </c>
      <c r="L3460" s="0" t="n">
        <v>-1837</v>
      </c>
      <c r="M3460" s="0" t="n">
        <v>-1468.33333333333</v>
      </c>
      <c r="N3460" s="0" t="n">
        <v>-1135.32</v>
      </c>
    </row>
    <row r="3461" customFormat="false" ht="15" hidden="false" customHeight="false" outlineLevel="0" collapsed="false">
      <c r="B3461" s="19" t="n">
        <f aca="false">B3361+1</f>
        <v>35</v>
      </c>
      <c r="C3461" s="19" t="n">
        <f aca="false">C3361</f>
        <v>57</v>
      </c>
      <c r="D3461" s="20" t="n">
        <f aca="false">INDEX(Imagen!$B$9:$BT$108,C3461,B3461)</f>
        <v>64</v>
      </c>
      <c r="E3461" s="19" t="n">
        <f aca="false">E3363+1</f>
        <v>36</v>
      </c>
      <c r="F3461" s="19" t="n">
        <f aca="false">F3363</f>
        <v>27</v>
      </c>
      <c r="G3461" s="20" t="n">
        <f aca="false">INDEX(Filtro1!$C$10:$BS$107,F3461,E3461)</f>
        <v>-26</v>
      </c>
      <c r="H3461" s="19" t="n">
        <f aca="false">H3365+1</f>
        <v>37</v>
      </c>
      <c r="I3461" s="19" t="n">
        <f aca="false">I3365</f>
        <v>1</v>
      </c>
      <c r="J3461" s="20" t="n">
        <f aca="false">INDEX(Filtro2!$D$11:$BR$106,I3461,H3461)</f>
        <v>-554</v>
      </c>
      <c r="L3461" s="0" t="n">
        <v>-1837</v>
      </c>
      <c r="M3461" s="0" t="n">
        <v>-1461.66666666667</v>
      </c>
      <c r="N3461" s="0" t="n">
        <v>-1132.4</v>
      </c>
    </row>
    <row r="3462" customFormat="false" ht="15" hidden="false" customHeight="false" outlineLevel="0" collapsed="false">
      <c r="B3462" s="19" t="n">
        <f aca="false">B3362+1</f>
        <v>35</v>
      </c>
      <c r="C3462" s="19" t="n">
        <f aca="false">C3362</f>
        <v>58</v>
      </c>
      <c r="D3462" s="20" t="n">
        <f aca="false">INDEX(Imagen!$B$9:$BT$108,C3462,B3462)</f>
        <v>56</v>
      </c>
      <c r="E3462" s="19" t="n">
        <f aca="false">E3364+1</f>
        <v>36</v>
      </c>
      <c r="F3462" s="19" t="n">
        <f aca="false">F3364</f>
        <v>28</v>
      </c>
      <c r="G3462" s="20" t="n">
        <f aca="false">INDEX(Filtro1!$C$10:$BS$107,F3462,E3462)</f>
        <v>-128</v>
      </c>
      <c r="H3462" s="19" t="n">
        <f aca="false">H3366+1</f>
        <v>37</v>
      </c>
      <c r="I3462" s="19" t="n">
        <f aca="false">I3366</f>
        <v>2</v>
      </c>
      <c r="J3462" s="20" t="n">
        <f aca="false">INDEX(Filtro2!$D$11:$BR$106,I3462,H3462)</f>
        <v>-966</v>
      </c>
      <c r="L3462" s="0" t="n">
        <v>-1835</v>
      </c>
      <c r="M3462" s="0" t="n">
        <v>-1458.44444444444</v>
      </c>
      <c r="N3462" s="0" t="n">
        <v>-1126.84</v>
      </c>
    </row>
    <row r="3463" customFormat="false" ht="15" hidden="false" customHeight="false" outlineLevel="0" collapsed="false">
      <c r="B3463" s="19" t="n">
        <f aca="false">B3363+1</f>
        <v>35</v>
      </c>
      <c r="C3463" s="19" t="n">
        <f aca="false">C3363</f>
        <v>59</v>
      </c>
      <c r="D3463" s="20" t="n">
        <f aca="false">INDEX(Imagen!$B$9:$BT$108,C3463,B3463)</f>
        <v>41</v>
      </c>
      <c r="E3463" s="19" t="n">
        <f aca="false">E3365+1</f>
        <v>36</v>
      </c>
      <c r="F3463" s="19" t="n">
        <f aca="false">F3365</f>
        <v>29</v>
      </c>
      <c r="G3463" s="20" t="n">
        <f aca="false">INDEX(Filtro1!$C$10:$BS$107,F3463,E3463)</f>
        <v>-346</v>
      </c>
      <c r="H3463" s="19" t="n">
        <f aca="false">H3367+1</f>
        <v>37</v>
      </c>
      <c r="I3463" s="19" t="n">
        <f aca="false">I3367</f>
        <v>3</v>
      </c>
      <c r="J3463" s="20" t="n">
        <f aca="false">INDEX(Filtro2!$D$11:$BR$106,I3463,H3463)</f>
        <v>-2423</v>
      </c>
      <c r="L3463" s="0" t="n">
        <v>-1835</v>
      </c>
      <c r="M3463" s="0" t="n">
        <v>-1458.33333333333</v>
      </c>
      <c r="N3463" s="0" t="n">
        <v>-1123.96</v>
      </c>
    </row>
    <row r="3464" customFormat="false" ht="15" hidden="false" customHeight="false" outlineLevel="0" collapsed="false">
      <c r="B3464" s="19" t="n">
        <f aca="false">B3364+1</f>
        <v>35</v>
      </c>
      <c r="C3464" s="19" t="n">
        <f aca="false">C3364</f>
        <v>60</v>
      </c>
      <c r="D3464" s="20" t="n">
        <f aca="false">INDEX(Imagen!$B$9:$BT$108,C3464,B3464)</f>
        <v>22</v>
      </c>
      <c r="E3464" s="19" t="n">
        <f aca="false">E3366+1</f>
        <v>36</v>
      </c>
      <c r="F3464" s="19" t="n">
        <f aca="false">F3366</f>
        <v>30</v>
      </c>
      <c r="G3464" s="20" t="n">
        <f aca="false">INDEX(Filtro1!$C$10:$BS$107,F3464,E3464)</f>
        <v>-447</v>
      </c>
      <c r="H3464" s="19" t="n">
        <f aca="false">H3368+1</f>
        <v>37</v>
      </c>
      <c r="I3464" s="19" t="n">
        <f aca="false">I3368</f>
        <v>4</v>
      </c>
      <c r="J3464" s="20" t="n">
        <f aca="false">INDEX(Filtro2!$D$11:$BR$106,I3464,H3464)</f>
        <v>-1980</v>
      </c>
      <c r="L3464" s="0" t="n">
        <v>-1833</v>
      </c>
      <c r="M3464" s="0" t="n">
        <v>-1457.11111111111</v>
      </c>
      <c r="N3464" s="0" t="n">
        <v>-1114.4</v>
      </c>
    </row>
    <row r="3465" customFormat="false" ht="15" hidden="false" customHeight="false" outlineLevel="0" collapsed="false">
      <c r="B3465" s="19" t="n">
        <f aca="false">B3365+1</f>
        <v>35</v>
      </c>
      <c r="C3465" s="19" t="n">
        <f aca="false">C3365</f>
        <v>61</v>
      </c>
      <c r="D3465" s="20" t="n">
        <f aca="false">INDEX(Imagen!$B$9:$BT$108,C3465,B3465)</f>
        <v>17</v>
      </c>
      <c r="E3465" s="19" t="n">
        <f aca="false">E3367+1</f>
        <v>36</v>
      </c>
      <c r="F3465" s="19" t="n">
        <f aca="false">F3367</f>
        <v>31</v>
      </c>
      <c r="G3465" s="20" t="n">
        <f aca="false">INDEX(Filtro1!$C$10:$BS$107,F3465,E3465)</f>
        <v>-770</v>
      </c>
      <c r="H3465" s="19" t="n">
        <f aca="false">H3369+1</f>
        <v>37</v>
      </c>
      <c r="I3465" s="19" t="n">
        <f aca="false">I3369</f>
        <v>5</v>
      </c>
      <c r="J3465" s="20" t="n">
        <f aca="false">INDEX(Filtro2!$D$11:$BR$106,I3465,H3465)</f>
        <v>-807</v>
      </c>
      <c r="L3465" s="0" t="n">
        <v>-1829</v>
      </c>
      <c r="M3465" s="0" t="n">
        <v>-1453.11111111111</v>
      </c>
      <c r="N3465" s="0" t="n">
        <v>-1113.92</v>
      </c>
    </row>
    <row r="3466" customFormat="false" ht="15" hidden="false" customHeight="false" outlineLevel="0" collapsed="false">
      <c r="B3466" s="19" t="n">
        <f aca="false">B3366+1</f>
        <v>35</v>
      </c>
      <c r="C3466" s="19" t="n">
        <f aca="false">C3366</f>
        <v>62</v>
      </c>
      <c r="D3466" s="20" t="n">
        <f aca="false">INDEX(Imagen!$B$9:$BT$108,C3466,B3466)</f>
        <v>38</v>
      </c>
      <c r="E3466" s="19" t="n">
        <f aca="false">E3368+1</f>
        <v>36</v>
      </c>
      <c r="F3466" s="19" t="n">
        <f aca="false">F3368</f>
        <v>32</v>
      </c>
      <c r="G3466" s="20" t="n">
        <f aca="false">INDEX(Filtro1!$C$10:$BS$107,F3466,E3466)</f>
        <v>-167</v>
      </c>
      <c r="H3466" s="19" t="n">
        <f aca="false">H3370+1</f>
        <v>37</v>
      </c>
      <c r="I3466" s="19" t="n">
        <f aca="false">I3370</f>
        <v>6</v>
      </c>
      <c r="J3466" s="20" t="n">
        <f aca="false">INDEX(Filtro2!$D$11:$BR$106,I3466,H3466)</f>
        <v>-1924</v>
      </c>
      <c r="L3466" s="0" t="n">
        <v>-1825</v>
      </c>
      <c r="M3466" s="0" t="n">
        <v>-1451.66666666667</v>
      </c>
      <c r="N3466" s="0" t="n">
        <v>-1109.96</v>
      </c>
    </row>
    <row r="3467" customFormat="false" ht="15" hidden="false" customHeight="false" outlineLevel="0" collapsed="false">
      <c r="B3467" s="19" t="n">
        <f aca="false">B3367+1</f>
        <v>35</v>
      </c>
      <c r="C3467" s="19" t="n">
        <f aca="false">C3367</f>
        <v>63</v>
      </c>
      <c r="D3467" s="20" t="n">
        <f aca="false">INDEX(Imagen!$B$9:$BT$108,C3467,B3467)</f>
        <v>58</v>
      </c>
      <c r="E3467" s="19" t="n">
        <f aca="false">E3369+1</f>
        <v>36</v>
      </c>
      <c r="F3467" s="19" t="n">
        <f aca="false">F3369</f>
        <v>33</v>
      </c>
      <c r="G3467" s="20" t="n">
        <f aca="false">INDEX(Filtro1!$C$10:$BS$107,F3467,E3467)</f>
        <v>428</v>
      </c>
      <c r="H3467" s="19" t="n">
        <f aca="false">H3371+1</f>
        <v>37</v>
      </c>
      <c r="I3467" s="19" t="n">
        <f aca="false">I3371</f>
        <v>7</v>
      </c>
      <c r="J3467" s="20" t="n">
        <f aca="false">INDEX(Filtro2!$D$11:$BR$106,I3467,H3467)</f>
        <v>-4042</v>
      </c>
      <c r="L3467" s="0" t="n">
        <v>-1823</v>
      </c>
      <c r="M3467" s="0" t="n">
        <v>-1445.88888888889</v>
      </c>
      <c r="N3467" s="0" t="n">
        <v>-1104.76</v>
      </c>
    </row>
    <row r="3468" customFormat="false" ht="15" hidden="false" customHeight="false" outlineLevel="0" collapsed="false">
      <c r="B3468" s="19" t="n">
        <f aca="false">B3368+1</f>
        <v>35</v>
      </c>
      <c r="C3468" s="19" t="n">
        <f aca="false">C3368</f>
        <v>64</v>
      </c>
      <c r="D3468" s="20" t="n">
        <f aca="false">INDEX(Imagen!$B$9:$BT$108,C3468,B3468)</f>
        <v>63</v>
      </c>
      <c r="E3468" s="19" t="n">
        <f aca="false">E3370+1</f>
        <v>36</v>
      </c>
      <c r="F3468" s="19" t="n">
        <f aca="false">F3370</f>
        <v>34</v>
      </c>
      <c r="G3468" s="20" t="n">
        <f aca="false">INDEX(Filtro1!$C$10:$BS$107,F3468,E3468)</f>
        <v>-989</v>
      </c>
      <c r="H3468" s="19" t="n">
        <f aca="false">H3372+1</f>
        <v>37</v>
      </c>
      <c r="I3468" s="19" t="n">
        <f aca="false">I3372</f>
        <v>8</v>
      </c>
      <c r="J3468" s="20" t="n">
        <f aca="false">INDEX(Filtro2!$D$11:$BR$106,I3468,H3468)</f>
        <v>-1648</v>
      </c>
      <c r="L3468" s="0" t="n">
        <v>-1823</v>
      </c>
      <c r="M3468" s="0" t="n">
        <v>-1432.44444444444</v>
      </c>
      <c r="N3468" s="0" t="n">
        <v>-1088.88</v>
      </c>
    </row>
    <row r="3469" customFormat="false" ht="15" hidden="false" customHeight="false" outlineLevel="0" collapsed="false">
      <c r="B3469" s="19" t="n">
        <f aca="false">B3369+1</f>
        <v>35</v>
      </c>
      <c r="C3469" s="19" t="n">
        <f aca="false">C3369</f>
        <v>65</v>
      </c>
      <c r="D3469" s="20" t="n">
        <f aca="false">INDEX(Imagen!$B$9:$BT$108,C3469,B3469)</f>
        <v>17</v>
      </c>
      <c r="E3469" s="19" t="n">
        <f aca="false">E3371+1</f>
        <v>36</v>
      </c>
      <c r="F3469" s="19" t="n">
        <f aca="false">F3371</f>
        <v>35</v>
      </c>
      <c r="G3469" s="20" t="n">
        <f aca="false">INDEX(Filtro1!$C$10:$BS$107,F3469,E3469)</f>
        <v>-706</v>
      </c>
      <c r="H3469" s="19" t="n">
        <f aca="false">H3373+1</f>
        <v>37</v>
      </c>
      <c r="I3469" s="19" t="n">
        <f aca="false">I3373</f>
        <v>9</v>
      </c>
      <c r="J3469" s="20" t="n">
        <f aca="false">INDEX(Filtro2!$D$11:$BR$106,I3469,H3469)</f>
        <v>2832</v>
      </c>
      <c r="L3469" s="0" t="n">
        <v>-1822</v>
      </c>
      <c r="M3469" s="0" t="n">
        <v>-1429.77777777778</v>
      </c>
      <c r="N3469" s="0" t="n">
        <v>-1088.36</v>
      </c>
    </row>
    <row r="3470" customFormat="false" ht="15" hidden="false" customHeight="false" outlineLevel="0" collapsed="false">
      <c r="B3470" s="19" t="n">
        <f aca="false">B3370+1</f>
        <v>35</v>
      </c>
      <c r="C3470" s="19" t="n">
        <f aca="false">C3370</f>
        <v>66</v>
      </c>
      <c r="D3470" s="20" t="n">
        <f aca="false">INDEX(Imagen!$B$9:$BT$108,C3470,B3470)</f>
        <v>4</v>
      </c>
      <c r="E3470" s="19" t="n">
        <f aca="false">E3372+1</f>
        <v>36</v>
      </c>
      <c r="F3470" s="19" t="n">
        <f aca="false">F3372</f>
        <v>36</v>
      </c>
      <c r="G3470" s="20" t="n">
        <f aca="false">INDEX(Filtro1!$C$10:$BS$107,F3470,E3470)</f>
        <v>54</v>
      </c>
      <c r="H3470" s="19" t="n">
        <f aca="false">H3374+1</f>
        <v>37</v>
      </c>
      <c r="I3470" s="19" t="n">
        <f aca="false">I3374</f>
        <v>10</v>
      </c>
      <c r="J3470" s="20" t="n">
        <f aca="false">INDEX(Filtro2!$D$11:$BR$106,I3470,H3470)</f>
        <v>1742</v>
      </c>
      <c r="L3470" s="0" t="n">
        <v>-1815</v>
      </c>
      <c r="M3470" s="0" t="n">
        <v>-1429.44444444444</v>
      </c>
      <c r="N3470" s="0" t="n">
        <v>-1082.52</v>
      </c>
    </row>
    <row r="3471" customFormat="false" ht="15" hidden="false" customHeight="false" outlineLevel="0" collapsed="false">
      <c r="B3471" s="19" t="n">
        <f aca="false">B3371+1</f>
        <v>35</v>
      </c>
      <c r="C3471" s="19" t="n">
        <f aca="false">C3371</f>
        <v>67</v>
      </c>
      <c r="D3471" s="20" t="n">
        <f aca="false">INDEX(Imagen!$B$9:$BT$108,C3471,B3471)</f>
        <v>41</v>
      </c>
      <c r="E3471" s="19" t="n">
        <f aca="false">E3373+1</f>
        <v>36</v>
      </c>
      <c r="F3471" s="19" t="n">
        <f aca="false">F3373</f>
        <v>37</v>
      </c>
      <c r="G3471" s="20" t="n">
        <f aca="false">INDEX(Filtro1!$C$10:$BS$107,F3471,E3471)</f>
        <v>-90</v>
      </c>
      <c r="H3471" s="19" t="n">
        <f aca="false">H3375+1</f>
        <v>37</v>
      </c>
      <c r="I3471" s="19" t="n">
        <f aca="false">I3375</f>
        <v>11</v>
      </c>
      <c r="J3471" s="20" t="n">
        <f aca="false">INDEX(Filtro2!$D$11:$BR$106,I3471,H3471)</f>
        <v>-116</v>
      </c>
      <c r="L3471" s="0" t="n">
        <v>-1812</v>
      </c>
      <c r="M3471" s="0" t="n">
        <v>-1419.33333333333</v>
      </c>
      <c r="N3471" s="0" t="n">
        <v>-1082.28</v>
      </c>
    </row>
    <row r="3472" customFormat="false" ht="15" hidden="false" customHeight="false" outlineLevel="0" collapsed="false">
      <c r="B3472" s="19" t="n">
        <f aca="false">B3372+1</f>
        <v>35</v>
      </c>
      <c r="C3472" s="19" t="n">
        <f aca="false">C3372</f>
        <v>68</v>
      </c>
      <c r="D3472" s="20" t="n">
        <f aca="false">INDEX(Imagen!$B$9:$BT$108,C3472,B3472)</f>
        <v>41</v>
      </c>
      <c r="E3472" s="19" t="n">
        <f aca="false">E3374+1</f>
        <v>36</v>
      </c>
      <c r="F3472" s="19" t="n">
        <f aca="false">F3374</f>
        <v>38</v>
      </c>
      <c r="G3472" s="20" t="n">
        <f aca="false">INDEX(Filtro1!$C$10:$BS$107,F3472,E3472)</f>
        <v>167</v>
      </c>
      <c r="H3472" s="19" t="n">
        <f aca="false">H3376+1</f>
        <v>37</v>
      </c>
      <c r="I3472" s="19" t="n">
        <f aca="false">I3376</f>
        <v>12</v>
      </c>
      <c r="J3472" s="20" t="n">
        <f aca="false">INDEX(Filtro2!$D$11:$BR$106,I3472,H3472)</f>
        <v>-158</v>
      </c>
      <c r="L3472" s="0" t="n">
        <v>-1806</v>
      </c>
      <c r="M3472" s="0" t="n">
        <v>-1418.33333333333</v>
      </c>
      <c r="N3472" s="0" t="n">
        <v>-1080.76</v>
      </c>
    </row>
    <row r="3473" customFormat="false" ht="15" hidden="false" customHeight="false" outlineLevel="0" collapsed="false">
      <c r="B3473" s="19" t="n">
        <f aca="false">B3373+1</f>
        <v>35</v>
      </c>
      <c r="C3473" s="19" t="n">
        <f aca="false">C3373</f>
        <v>69</v>
      </c>
      <c r="D3473" s="20" t="n">
        <f aca="false">INDEX(Imagen!$B$9:$BT$108,C3473,B3473)</f>
        <v>29</v>
      </c>
      <c r="E3473" s="19" t="n">
        <f aca="false">E3375+1</f>
        <v>36</v>
      </c>
      <c r="F3473" s="19" t="n">
        <f aca="false">F3375</f>
        <v>39</v>
      </c>
      <c r="G3473" s="20" t="n">
        <f aca="false">INDEX(Filtro1!$C$10:$BS$107,F3473,E3473)</f>
        <v>2323</v>
      </c>
      <c r="H3473" s="19" t="n">
        <f aca="false">H3377+1</f>
        <v>37</v>
      </c>
      <c r="I3473" s="19" t="n">
        <f aca="false">I3377</f>
        <v>13</v>
      </c>
      <c r="J3473" s="20" t="n">
        <f aca="false">INDEX(Filtro2!$D$11:$BR$106,I3473,H3473)</f>
        <v>-2</v>
      </c>
      <c r="L3473" s="0" t="n">
        <v>-1805</v>
      </c>
      <c r="M3473" s="0" t="n">
        <v>-1418.33333333333</v>
      </c>
      <c r="N3473" s="0" t="n">
        <v>-1079.84</v>
      </c>
    </row>
    <row r="3474" customFormat="false" ht="15" hidden="false" customHeight="false" outlineLevel="0" collapsed="false">
      <c r="B3474" s="19" t="n">
        <f aca="false">B3374+1</f>
        <v>35</v>
      </c>
      <c r="C3474" s="19" t="n">
        <f aca="false">C3374</f>
        <v>70</v>
      </c>
      <c r="D3474" s="20" t="n">
        <f aca="false">INDEX(Imagen!$B$9:$BT$108,C3474,B3474)</f>
        <v>84</v>
      </c>
      <c r="E3474" s="19" t="n">
        <f aca="false">E3376+1</f>
        <v>36</v>
      </c>
      <c r="F3474" s="19" t="n">
        <f aca="false">F3376</f>
        <v>40</v>
      </c>
      <c r="G3474" s="20" t="n">
        <f aca="false">INDEX(Filtro1!$C$10:$BS$107,F3474,E3474)</f>
        <v>-950</v>
      </c>
      <c r="H3474" s="19" t="n">
        <f aca="false">H3378+1</f>
        <v>37</v>
      </c>
      <c r="I3474" s="19" t="n">
        <f aca="false">I3378</f>
        <v>14</v>
      </c>
      <c r="J3474" s="20" t="n">
        <f aca="false">INDEX(Filtro2!$D$11:$BR$106,I3474,H3474)</f>
        <v>337</v>
      </c>
      <c r="L3474" s="0" t="n">
        <v>-1805</v>
      </c>
      <c r="M3474" s="0" t="n">
        <v>-1413.44444444444</v>
      </c>
      <c r="N3474" s="0" t="n">
        <v>-1077.36</v>
      </c>
    </row>
    <row r="3475" customFormat="false" ht="15" hidden="false" customHeight="false" outlineLevel="0" collapsed="false">
      <c r="B3475" s="19" t="n">
        <f aca="false">B3375+1</f>
        <v>35</v>
      </c>
      <c r="C3475" s="19" t="n">
        <f aca="false">C3375</f>
        <v>71</v>
      </c>
      <c r="D3475" s="20" t="n">
        <f aca="false">INDEX(Imagen!$B$9:$BT$108,C3475,B3475)</f>
        <v>261</v>
      </c>
      <c r="E3475" s="19" t="n">
        <f aca="false">E3377+1</f>
        <v>36</v>
      </c>
      <c r="F3475" s="19" t="n">
        <f aca="false">F3377</f>
        <v>41</v>
      </c>
      <c r="G3475" s="20" t="n">
        <f aca="false">INDEX(Filtro1!$C$10:$BS$107,F3475,E3475)</f>
        <v>-378</v>
      </c>
      <c r="H3475" s="19" t="n">
        <f aca="false">H3379+1</f>
        <v>37</v>
      </c>
      <c r="I3475" s="19" t="n">
        <f aca="false">I3379</f>
        <v>15</v>
      </c>
      <c r="J3475" s="20" t="n">
        <f aca="false">INDEX(Filtro2!$D$11:$BR$106,I3475,H3475)</f>
        <v>603</v>
      </c>
      <c r="L3475" s="0" t="n">
        <v>-1794</v>
      </c>
      <c r="M3475" s="0" t="n">
        <v>-1409</v>
      </c>
      <c r="N3475" s="0" t="n">
        <v>-1075.16</v>
      </c>
    </row>
    <row r="3476" customFormat="false" ht="15" hidden="false" customHeight="false" outlineLevel="0" collapsed="false">
      <c r="B3476" s="19" t="n">
        <f aca="false">B3376+1</f>
        <v>35</v>
      </c>
      <c r="C3476" s="19" t="n">
        <f aca="false">C3376</f>
        <v>72</v>
      </c>
      <c r="D3476" s="20" t="n">
        <f aca="false">INDEX(Imagen!$B$9:$BT$108,C3476,B3476)</f>
        <v>140</v>
      </c>
      <c r="E3476" s="19" t="n">
        <f aca="false">E3378+1</f>
        <v>36</v>
      </c>
      <c r="F3476" s="19" t="n">
        <f aca="false">F3378</f>
        <v>42</v>
      </c>
      <c r="G3476" s="20" t="n">
        <f aca="false">INDEX(Filtro1!$C$10:$BS$107,F3476,E3476)</f>
        <v>-275</v>
      </c>
      <c r="H3476" s="19" t="n">
        <f aca="false">H3380+1</f>
        <v>37</v>
      </c>
      <c r="I3476" s="19" t="n">
        <f aca="false">I3380</f>
        <v>16</v>
      </c>
      <c r="J3476" s="20" t="n">
        <f aca="false">INDEX(Filtro2!$D$11:$BR$106,I3476,H3476)</f>
        <v>736</v>
      </c>
      <c r="L3476" s="0" t="n">
        <v>-1792</v>
      </c>
      <c r="M3476" s="0" t="n">
        <v>-1406.55555555556</v>
      </c>
      <c r="N3476" s="0" t="n">
        <v>-1073.08</v>
      </c>
    </row>
    <row r="3477" customFormat="false" ht="15" hidden="false" customHeight="false" outlineLevel="0" collapsed="false">
      <c r="B3477" s="19" t="n">
        <f aca="false">B3377+1</f>
        <v>35</v>
      </c>
      <c r="C3477" s="19" t="n">
        <f aca="false">C3377</f>
        <v>73</v>
      </c>
      <c r="D3477" s="20" t="n">
        <f aca="false">INDEX(Imagen!$B$9:$BT$108,C3477,B3477)</f>
        <v>7</v>
      </c>
      <c r="E3477" s="19" t="n">
        <f aca="false">E3379+1</f>
        <v>36</v>
      </c>
      <c r="F3477" s="19" t="n">
        <f aca="false">F3379</f>
        <v>43</v>
      </c>
      <c r="G3477" s="20" t="n">
        <f aca="false">INDEX(Filtro1!$C$10:$BS$107,F3477,E3477)</f>
        <v>-462</v>
      </c>
      <c r="H3477" s="19" t="n">
        <f aca="false">H3381+1</f>
        <v>37</v>
      </c>
      <c r="I3477" s="19" t="n">
        <f aca="false">I3381</f>
        <v>17</v>
      </c>
      <c r="J3477" s="20" t="n">
        <f aca="false">INDEX(Filtro2!$D$11:$BR$106,I3477,H3477)</f>
        <v>-72</v>
      </c>
      <c r="L3477" s="0" t="n">
        <v>-1785</v>
      </c>
      <c r="M3477" s="0" t="n">
        <v>-1403.22222222222</v>
      </c>
      <c r="N3477" s="0" t="n">
        <v>-1071.52</v>
      </c>
    </row>
    <row r="3478" customFormat="false" ht="15" hidden="false" customHeight="false" outlineLevel="0" collapsed="false">
      <c r="B3478" s="19" t="n">
        <f aca="false">B3378+1</f>
        <v>35</v>
      </c>
      <c r="C3478" s="19" t="n">
        <f aca="false">C3378</f>
        <v>74</v>
      </c>
      <c r="D3478" s="20" t="n">
        <f aca="false">INDEX(Imagen!$B$9:$BT$108,C3478,B3478)</f>
        <v>-63</v>
      </c>
      <c r="E3478" s="19" t="n">
        <f aca="false">E3380+1</f>
        <v>36</v>
      </c>
      <c r="F3478" s="19" t="n">
        <f aca="false">F3380</f>
        <v>44</v>
      </c>
      <c r="G3478" s="20" t="n">
        <f aca="false">INDEX(Filtro1!$C$10:$BS$107,F3478,E3478)</f>
        <v>824</v>
      </c>
      <c r="H3478" s="19" t="n">
        <f aca="false">H3382+1</f>
        <v>37</v>
      </c>
      <c r="I3478" s="19" t="n">
        <f aca="false">I3382</f>
        <v>18</v>
      </c>
      <c r="J3478" s="20" t="n">
        <f aca="false">INDEX(Filtro2!$D$11:$BR$106,I3478,H3478)</f>
        <v>-438</v>
      </c>
      <c r="L3478" s="0" t="n">
        <v>-1785</v>
      </c>
      <c r="M3478" s="0" t="n">
        <v>-1396.77777777778</v>
      </c>
      <c r="N3478" s="0" t="n">
        <v>-1071.48</v>
      </c>
    </row>
    <row r="3479" customFormat="false" ht="15" hidden="false" customHeight="false" outlineLevel="0" collapsed="false">
      <c r="B3479" s="19" t="n">
        <f aca="false">B3379+1</f>
        <v>35</v>
      </c>
      <c r="C3479" s="19" t="n">
        <f aca="false">C3379</f>
        <v>75</v>
      </c>
      <c r="D3479" s="20" t="n">
        <f aca="false">INDEX(Imagen!$B$9:$BT$108,C3479,B3479)</f>
        <v>-79</v>
      </c>
      <c r="E3479" s="19" t="n">
        <f aca="false">E3381+1</f>
        <v>36</v>
      </c>
      <c r="F3479" s="19" t="n">
        <f aca="false">F3381</f>
        <v>45</v>
      </c>
      <c r="G3479" s="20" t="n">
        <f aca="false">INDEX(Filtro1!$C$10:$BS$107,F3479,E3479)</f>
        <v>505</v>
      </c>
      <c r="H3479" s="19" t="n">
        <f aca="false">H3383+1</f>
        <v>37</v>
      </c>
      <c r="I3479" s="19" t="n">
        <f aca="false">I3383</f>
        <v>19</v>
      </c>
      <c r="J3479" s="20" t="n">
        <f aca="false">INDEX(Filtro2!$D$11:$BR$106,I3479,H3479)</f>
        <v>-151</v>
      </c>
      <c r="L3479" s="0" t="n">
        <v>-1780</v>
      </c>
      <c r="M3479" s="0" t="n">
        <v>-1394</v>
      </c>
      <c r="N3479" s="0" t="n">
        <v>-1057.08</v>
      </c>
    </row>
    <row r="3480" customFormat="false" ht="15" hidden="false" customHeight="false" outlineLevel="0" collapsed="false">
      <c r="B3480" s="19" t="n">
        <f aca="false">B3380+1</f>
        <v>35</v>
      </c>
      <c r="C3480" s="19" t="n">
        <f aca="false">C3380</f>
        <v>76</v>
      </c>
      <c r="D3480" s="20" t="n">
        <f aca="false">INDEX(Imagen!$B$9:$BT$108,C3480,B3480)</f>
        <v>-81</v>
      </c>
      <c r="E3480" s="19" t="n">
        <f aca="false">E3382+1</f>
        <v>36</v>
      </c>
      <c r="F3480" s="19" t="n">
        <f aca="false">F3382</f>
        <v>46</v>
      </c>
      <c r="G3480" s="20" t="n">
        <f aca="false">INDEX(Filtro1!$C$10:$BS$107,F3480,E3480)</f>
        <v>-320</v>
      </c>
      <c r="H3480" s="19" t="n">
        <f aca="false">H3384+1</f>
        <v>37</v>
      </c>
      <c r="I3480" s="19" t="n">
        <f aca="false">I3384</f>
        <v>20</v>
      </c>
      <c r="J3480" s="20" t="n">
        <f aca="false">INDEX(Filtro2!$D$11:$BR$106,I3480,H3480)</f>
        <v>362</v>
      </c>
      <c r="L3480" s="0" t="n">
        <v>-1775</v>
      </c>
      <c r="M3480" s="0" t="n">
        <v>-1391.88888888889</v>
      </c>
      <c r="N3480" s="0" t="n">
        <v>-1054.16</v>
      </c>
    </row>
    <row r="3481" customFormat="false" ht="15" hidden="false" customHeight="false" outlineLevel="0" collapsed="false">
      <c r="B3481" s="19" t="n">
        <f aca="false">B3381+1</f>
        <v>35</v>
      </c>
      <c r="C3481" s="19" t="n">
        <f aca="false">C3381</f>
        <v>77</v>
      </c>
      <c r="D3481" s="20" t="n">
        <f aca="false">INDEX(Imagen!$B$9:$BT$108,C3481,B3481)</f>
        <v>-83</v>
      </c>
      <c r="E3481" s="19" t="n">
        <f aca="false">E3383+1</f>
        <v>36</v>
      </c>
      <c r="F3481" s="19" t="n">
        <f aca="false">F3383</f>
        <v>47</v>
      </c>
      <c r="G3481" s="20" t="n">
        <f aca="false">INDEX(Filtro1!$C$10:$BS$107,F3481,E3481)</f>
        <v>-427</v>
      </c>
      <c r="H3481" s="19" t="n">
        <f aca="false">H3385+1</f>
        <v>37</v>
      </c>
      <c r="I3481" s="19" t="n">
        <f aca="false">I3385</f>
        <v>21</v>
      </c>
      <c r="J3481" s="20" t="n">
        <f aca="false">INDEX(Filtro2!$D$11:$BR$106,I3481,H3481)</f>
        <v>-197</v>
      </c>
      <c r="L3481" s="0" t="n">
        <v>-1774</v>
      </c>
      <c r="M3481" s="0" t="n">
        <v>-1386.88888888889</v>
      </c>
      <c r="N3481" s="0" t="n">
        <v>-1052.32</v>
      </c>
    </row>
    <row r="3482" customFormat="false" ht="15" hidden="false" customHeight="false" outlineLevel="0" collapsed="false">
      <c r="B3482" s="19" t="n">
        <f aca="false">B3382+1</f>
        <v>35</v>
      </c>
      <c r="C3482" s="19" t="n">
        <f aca="false">C3382</f>
        <v>78</v>
      </c>
      <c r="D3482" s="20" t="n">
        <f aca="false">INDEX(Imagen!$B$9:$BT$108,C3482,B3482)</f>
        <v>-101</v>
      </c>
      <c r="E3482" s="19" t="n">
        <f aca="false">E3384+1</f>
        <v>36</v>
      </c>
      <c r="F3482" s="19" t="n">
        <f aca="false">F3384</f>
        <v>48</v>
      </c>
      <c r="G3482" s="20" t="n">
        <f aca="false">INDEX(Filtro1!$C$10:$BS$107,F3482,E3482)</f>
        <v>-698</v>
      </c>
      <c r="H3482" s="19" t="n">
        <f aca="false">H3386+1</f>
        <v>37</v>
      </c>
      <c r="I3482" s="19" t="n">
        <f aca="false">I3386</f>
        <v>22</v>
      </c>
      <c r="J3482" s="20" t="n">
        <f aca="false">INDEX(Filtro2!$D$11:$BR$106,I3482,H3482)</f>
        <v>-248</v>
      </c>
      <c r="L3482" s="0" t="n">
        <v>-1766</v>
      </c>
      <c r="M3482" s="0" t="n">
        <v>-1386.22222222222</v>
      </c>
      <c r="N3482" s="0" t="n">
        <v>-1051.92</v>
      </c>
    </row>
    <row r="3483" customFormat="false" ht="15" hidden="false" customHeight="false" outlineLevel="0" collapsed="false">
      <c r="B3483" s="19" t="n">
        <f aca="false">B3383+1</f>
        <v>35</v>
      </c>
      <c r="C3483" s="19" t="n">
        <f aca="false">C3383</f>
        <v>79</v>
      </c>
      <c r="D3483" s="20" t="n">
        <f aca="false">INDEX(Imagen!$B$9:$BT$108,C3483,B3483)</f>
        <v>-159</v>
      </c>
      <c r="E3483" s="19" t="n">
        <f aca="false">E3385+1</f>
        <v>36</v>
      </c>
      <c r="F3483" s="19" t="n">
        <f aca="false">F3385</f>
        <v>49</v>
      </c>
      <c r="G3483" s="20" t="n">
        <f aca="false">INDEX(Filtro1!$C$10:$BS$107,F3483,E3483)</f>
        <v>-673</v>
      </c>
      <c r="H3483" s="19" t="n">
        <f aca="false">H3387+1</f>
        <v>37</v>
      </c>
      <c r="I3483" s="19" t="n">
        <f aca="false">I3387</f>
        <v>23</v>
      </c>
      <c r="J3483" s="20" t="n">
        <f aca="false">INDEX(Filtro2!$D$11:$BR$106,I3483,H3483)</f>
        <v>-179</v>
      </c>
      <c r="L3483" s="0" t="n">
        <v>-1764</v>
      </c>
      <c r="M3483" s="0" t="n">
        <v>-1385.11111111111</v>
      </c>
      <c r="N3483" s="0" t="n">
        <v>-1048.56</v>
      </c>
    </row>
    <row r="3484" customFormat="false" ht="15" hidden="false" customHeight="false" outlineLevel="0" collapsed="false">
      <c r="B3484" s="19" t="n">
        <f aca="false">B3384+1</f>
        <v>35</v>
      </c>
      <c r="C3484" s="19" t="n">
        <f aca="false">C3384</f>
        <v>80</v>
      </c>
      <c r="D3484" s="20" t="n">
        <f aca="false">INDEX(Imagen!$B$9:$BT$108,C3484,B3484)</f>
        <v>-1087</v>
      </c>
      <c r="E3484" s="19" t="n">
        <f aca="false">E3386+1</f>
        <v>36</v>
      </c>
      <c r="F3484" s="19" t="n">
        <f aca="false">F3386</f>
        <v>50</v>
      </c>
      <c r="G3484" s="20" t="n">
        <f aca="false">INDEX(Filtro1!$C$10:$BS$107,F3484,E3484)</f>
        <v>-587</v>
      </c>
      <c r="H3484" s="19" t="n">
        <f aca="false">H3388+1</f>
        <v>37</v>
      </c>
      <c r="I3484" s="19" t="n">
        <f aca="false">I3388</f>
        <v>24</v>
      </c>
      <c r="J3484" s="20" t="n">
        <f aca="false">INDEX(Filtro2!$D$11:$BR$106,I3484,H3484)</f>
        <v>-98</v>
      </c>
      <c r="L3484" s="0" t="n">
        <v>-1762</v>
      </c>
      <c r="M3484" s="0" t="n">
        <v>-1382.77777777778</v>
      </c>
      <c r="N3484" s="0" t="n">
        <v>-1045.52</v>
      </c>
    </row>
    <row r="3485" customFormat="false" ht="15" hidden="false" customHeight="false" outlineLevel="0" collapsed="false">
      <c r="B3485" s="19" t="n">
        <f aca="false">B3385+1</f>
        <v>35</v>
      </c>
      <c r="C3485" s="19" t="n">
        <f aca="false">C3385</f>
        <v>81</v>
      </c>
      <c r="D3485" s="20" t="n">
        <f aca="false">INDEX(Imagen!$B$9:$BT$108,C3485,B3485)</f>
        <v>-1282</v>
      </c>
      <c r="E3485" s="19" t="n">
        <f aca="false">E3387+1</f>
        <v>36</v>
      </c>
      <c r="F3485" s="19" t="n">
        <f aca="false">F3387</f>
        <v>51</v>
      </c>
      <c r="G3485" s="20" t="n">
        <f aca="false">INDEX(Filtro1!$C$10:$BS$107,F3485,E3485)</f>
        <v>-296</v>
      </c>
      <c r="H3485" s="19" t="n">
        <f aca="false">H3389+1</f>
        <v>37</v>
      </c>
      <c r="I3485" s="19" t="n">
        <f aca="false">I3389</f>
        <v>25</v>
      </c>
      <c r="J3485" s="20" t="n">
        <f aca="false">INDEX(Filtro2!$D$11:$BR$106,I3485,H3485)</f>
        <v>-225</v>
      </c>
      <c r="L3485" s="0" t="n">
        <v>-1749</v>
      </c>
      <c r="M3485" s="0" t="n">
        <v>-1378.66666666667</v>
      </c>
      <c r="N3485" s="0" t="n">
        <v>-1044.76</v>
      </c>
    </row>
    <row r="3486" customFormat="false" ht="15" hidden="false" customHeight="false" outlineLevel="0" collapsed="false">
      <c r="B3486" s="19" t="n">
        <f aca="false">B3386+1</f>
        <v>35</v>
      </c>
      <c r="C3486" s="19" t="n">
        <f aca="false">C3386</f>
        <v>82</v>
      </c>
      <c r="D3486" s="20" t="n">
        <f aca="false">INDEX(Imagen!$B$9:$BT$108,C3486,B3486)</f>
        <v>-1255</v>
      </c>
      <c r="E3486" s="19" t="n">
        <f aca="false">E3388+1</f>
        <v>36</v>
      </c>
      <c r="F3486" s="19" t="n">
        <f aca="false">F3388</f>
        <v>52</v>
      </c>
      <c r="G3486" s="20" t="n">
        <f aca="false">INDEX(Filtro1!$C$10:$BS$107,F3486,E3486)</f>
        <v>-157</v>
      </c>
      <c r="H3486" s="19" t="n">
        <f aca="false">H3390+1</f>
        <v>37</v>
      </c>
      <c r="I3486" s="19" t="n">
        <f aca="false">I3390</f>
        <v>26</v>
      </c>
      <c r="J3486" s="20" t="n">
        <f aca="false">INDEX(Filtro2!$D$11:$BR$106,I3486,H3486)</f>
        <v>42</v>
      </c>
      <c r="L3486" s="0" t="n">
        <v>-1738</v>
      </c>
      <c r="M3486" s="0" t="n">
        <v>-1377.66666666667</v>
      </c>
      <c r="N3486" s="0" t="n">
        <v>-1041.48</v>
      </c>
    </row>
    <row r="3487" customFormat="false" ht="15" hidden="false" customHeight="false" outlineLevel="0" collapsed="false">
      <c r="B3487" s="19" t="n">
        <f aca="false">B3387+1</f>
        <v>35</v>
      </c>
      <c r="C3487" s="19" t="n">
        <f aca="false">C3387</f>
        <v>83</v>
      </c>
      <c r="D3487" s="20" t="n">
        <f aca="false">INDEX(Imagen!$B$9:$BT$108,C3487,B3487)</f>
        <v>-1127</v>
      </c>
      <c r="E3487" s="19" t="n">
        <f aca="false">E3389+1</f>
        <v>36</v>
      </c>
      <c r="F3487" s="19" t="n">
        <f aca="false">F3389</f>
        <v>53</v>
      </c>
      <c r="G3487" s="20" t="n">
        <f aca="false">INDEX(Filtro1!$C$10:$BS$107,F3487,E3487)</f>
        <v>53</v>
      </c>
      <c r="H3487" s="19" t="n">
        <f aca="false">H3391+1</f>
        <v>37</v>
      </c>
      <c r="I3487" s="19" t="n">
        <f aca="false">I3391</f>
        <v>27</v>
      </c>
      <c r="J3487" s="20" t="n">
        <f aca="false">INDEX(Filtro2!$D$11:$BR$106,I3487,H3487)</f>
        <v>-64</v>
      </c>
      <c r="L3487" s="0" t="n">
        <v>-1736</v>
      </c>
      <c r="M3487" s="0" t="n">
        <v>-1373</v>
      </c>
      <c r="N3487" s="0" t="n">
        <v>-1038.48</v>
      </c>
    </row>
    <row r="3488" customFormat="false" ht="15" hidden="false" customHeight="false" outlineLevel="0" collapsed="false">
      <c r="B3488" s="19" t="n">
        <f aca="false">B3388+1</f>
        <v>35</v>
      </c>
      <c r="C3488" s="19" t="n">
        <f aca="false">C3388</f>
        <v>84</v>
      </c>
      <c r="D3488" s="20" t="n">
        <f aca="false">INDEX(Imagen!$B$9:$BT$108,C3488,B3488)</f>
        <v>-1121</v>
      </c>
      <c r="E3488" s="19" t="n">
        <f aca="false">E3390+1</f>
        <v>36</v>
      </c>
      <c r="F3488" s="19" t="n">
        <f aca="false">F3390</f>
        <v>54</v>
      </c>
      <c r="G3488" s="20" t="n">
        <f aca="false">INDEX(Filtro1!$C$10:$BS$107,F3488,E3488)</f>
        <v>-28</v>
      </c>
      <c r="H3488" s="19" t="n">
        <f aca="false">H3392+1</f>
        <v>37</v>
      </c>
      <c r="I3488" s="19" t="n">
        <f aca="false">I3392</f>
        <v>28</v>
      </c>
      <c r="J3488" s="20" t="n">
        <f aca="false">INDEX(Filtro2!$D$11:$BR$106,I3488,H3488)</f>
        <v>391</v>
      </c>
      <c r="L3488" s="0" t="n">
        <v>-1733</v>
      </c>
      <c r="M3488" s="0" t="n">
        <v>-1366.88888888889</v>
      </c>
      <c r="N3488" s="0" t="n">
        <v>-1037.44</v>
      </c>
    </row>
    <row r="3489" customFormat="false" ht="15" hidden="false" customHeight="false" outlineLevel="0" collapsed="false">
      <c r="B3489" s="19" t="n">
        <f aca="false">B3389+1</f>
        <v>35</v>
      </c>
      <c r="C3489" s="19" t="n">
        <f aca="false">C3389</f>
        <v>85</v>
      </c>
      <c r="D3489" s="20" t="n">
        <f aca="false">INDEX(Imagen!$B$9:$BT$108,C3489,B3489)</f>
        <v>-990</v>
      </c>
      <c r="E3489" s="19" t="n">
        <f aca="false">E3391+1</f>
        <v>36</v>
      </c>
      <c r="F3489" s="19" t="n">
        <f aca="false">F3391</f>
        <v>55</v>
      </c>
      <c r="G3489" s="20" t="n">
        <f aca="false">INDEX(Filtro1!$C$10:$BS$107,F3489,E3489)</f>
        <v>-106</v>
      </c>
      <c r="H3489" s="19" t="n">
        <f aca="false">H3393+1</f>
        <v>37</v>
      </c>
      <c r="I3489" s="19" t="n">
        <f aca="false">I3393</f>
        <v>29</v>
      </c>
      <c r="J3489" s="20" t="n">
        <f aca="false">INDEX(Filtro2!$D$11:$BR$106,I3489,H3489)</f>
        <v>479</v>
      </c>
      <c r="L3489" s="0" t="n">
        <v>-1732</v>
      </c>
      <c r="M3489" s="0" t="n">
        <v>-1357.44444444444</v>
      </c>
      <c r="N3489" s="0" t="n">
        <v>-1036.52</v>
      </c>
    </row>
    <row r="3490" customFormat="false" ht="15" hidden="false" customHeight="false" outlineLevel="0" collapsed="false">
      <c r="B3490" s="19" t="n">
        <f aca="false">B3390+1</f>
        <v>35</v>
      </c>
      <c r="C3490" s="19" t="n">
        <f aca="false">C3390</f>
        <v>86</v>
      </c>
      <c r="D3490" s="20" t="n">
        <f aca="false">INDEX(Imagen!$B$9:$BT$108,C3490,B3490)</f>
        <v>-687</v>
      </c>
      <c r="E3490" s="19" t="n">
        <f aca="false">E3392+1</f>
        <v>36</v>
      </c>
      <c r="F3490" s="19" t="n">
        <f aca="false">F3392</f>
        <v>56</v>
      </c>
      <c r="G3490" s="20" t="n">
        <f aca="false">INDEX(Filtro1!$C$10:$BS$107,F3490,E3490)</f>
        <v>-15</v>
      </c>
      <c r="H3490" s="19" t="n">
        <f aca="false">H3394+1</f>
        <v>37</v>
      </c>
      <c r="I3490" s="19" t="n">
        <f aca="false">I3394</f>
        <v>30</v>
      </c>
      <c r="J3490" s="20" t="n">
        <f aca="false">INDEX(Filtro2!$D$11:$BR$106,I3490,H3490)</f>
        <v>1043</v>
      </c>
      <c r="L3490" s="0" t="n">
        <v>-1732</v>
      </c>
      <c r="M3490" s="0" t="n">
        <v>-1351.11111111111</v>
      </c>
      <c r="N3490" s="0" t="n">
        <v>-1034.16</v>
      </c>
    </row>
    <row r="3491" customFormat="false" ht="15" hidden="false" customHeight="false" outlineLevel="0" collapsed="false">
      <c r="B3491" s="19" t="n">
        <f aca="false">B3391+1</f>
        <v>35</v>
      </c>
      <c r="C3491" s="19" t="n">
        <f aca="false">C3391</f>
        <v>87</v>
      </c>
      <c r="D3491" s="20" t="n">
        <f aca="false">INDEX(Imagen!$B$9:$BT$108,C3491,B3491)</f>
        <v>-445</v>
      </c>
      <c r="E3491" s="19" t="n">
        <f aca="false">E3393+1</f>
        <v>36</v>
      </c>
      <c r="F3491" s="19" t="n">
        <f aca="false">F3393</f>
        <v>57</v>
      </c>
      <c r="G3491" s="20" t="n">
        <f aca="false">INDEX(Filtro1!$C$10:$BS$107,F3491,E3491)</f>
        <v>54</v>
      </c>
      <c r="H3491" s="19" t="n">
        <f aca="false">H3395+1</f>
        <v>37</v>
      </c>
      <c r="I3491" s="19" t="n">
        <f aca="false">I3395</f>
        <v>31</v>
      </c>
      <c r="J3491" s="20" t="n">
        <f aca="false">INDEX(Filtro2!$D$11:$BR$106,I3491,H3491)</f>
        <v>-649</v>
      </c>
      <c r="L3491" s="0" t="n">
        <v>-1732</v>
      </c>
      <c r="M3491" s="0" t="n">
        <v>-1350.66666666667</v>
      </c>
      <c r="N3491" s="0" t="n">
        <v>-1032.84</v>
      </c>
    </row>
    <row r="3492" customFormat="false" ht="15" hidden="false" customHeight="false" outlineLevel="0" collapsed="false">
      <c r="B3492" s="19" t="n">
        <f aca="false">B3392+1</f>
        <v>35</v>
      </c>
      <c r="C3492" s="19" t="n">
        <f aca="false">C3392</f>
        <v>88</v>
      </c>
      <c r="D3492" s="20" t="n">
        <f aca="false">INDEX(Imagen!$B$9:$BT$108,C3492,B3492)</f>
        <v>-179</v>
      </c>
      <c r="E3492" s="19" t="n">
        <f aca="false">E3394+1</f>
        <v>36</v>
      </c>
      <c r="F3492" s="19" t="n">
        <f aca="false">F3394</f>
        <v>58</v>
      </c>
      <c r="G3492" s="20" t="n">
        <f aca="false">INDEX(Filtro1!$C$10:$BS$107,F3492,E3492)</f>
        <v>7</v>
      </c>
      <c r="H3492" s="19" t="n">
        <f aca="false">H3396+1</f>
        <v>37</v>
      </c>
      <c r="I3492" s="19" t="n">
        <f aca="false">I3396</f>
        <v>32</v>
      </c>
      <c r="J3492" s="20" t="n">
        <f aca="false">INDEX(Filtro2!$D$11:$BR$106,I3492,H3492)</f>
        <v>-707</v>
      </c>
      <c r="L3492" s="0" t="n">
        <v>-1728</v>
      </c>
      <c r="M3492" s="0" t="n">
        <v>-1345.55555555556</v>
      </c>
      <c r="N3492" s="0" t="n">
        <v>-1029.4</v>
      </c>
    </row>
    <row r="3493" customFormat="false" ht="15" hidden="false" customHeight="false" outlineLevel="0" collapsed="false">
      <c r="B3493" s="19" t="n">
        <f aca="false">B3393+1</f>
        <v>35</v>
      </c>
      <c r="C3493" s="19" t="n">
        <f aca="false">C3393</f>
        <v>89</v>
      </c>
      <c r="D3493" s="20" t="n">
        <f aca="false">INDEX(Imagen!$B$9:$BT$108,C3493,B3493)</f>
        <v>-118</v>
      </c>
      <c r="E3493" s="19" t="n">
        <f aca="false">E3395+1</f>
        <v>36</v>
      </c>
      <c r="F3493" s="19" t="n">
        <f aca="false">F3395</f>
        <v>59</v>
      </c>
      <c r="G3493" s="20" t="n">
        <f aca="false">INDEX(Filtro1!$C$10:$BS$107,F3493,E3493)</f>
        <v>118</v>
      </c>
      <c r="H3493" s="19" t="n">
        <f aca="false">H3397+1</f>
        <v>37</v>
      </c>
      <c r="I3493" s="19" t="n">
        <f aca="false">I3397</f>
        <v>33</v>
      </c>
      <c r="J3493" s="20" t="n">
        <f aca="false">INDEX(Filtro2!$D$11:$BR$106,I3493,H3493)</f>
        <v>75</v>
      </c>
      <c r="L3493" s="0" t="n">
        <v>-1723</v>
      </c>
      <c r="M3493" s="0" t="n">
        <v>-1345</v>
      </c>
      <c r="N3493" s="0" t="n">
        <v>-1028.68</v>
      </c>
    </row>
    <row r="3494" customFormat="false" ht="15" hidden="false" customHeight="false" outlineLevel="0" collapsed="false">
      <c r="B3494" s="19" t="n">
        <f aca="false">B3394+1</f>
        <v>35</v>
      </c>
      <c r="C3494" s="19" t="n">
        <f aca="false">C3394</f>
        <v>90</v>
      </c>
      <c r="D3494" s="20" t="n">
        <f aca="false">INDEX(Imagen!$B$9:$BT$108,C3494,B3494)</f>
        <v>1</v>
      </c>
      <c r="E3494" s="19" t="n">
        <f aca="false">E3396+1</f>
        <v>36</v>
      </c>
      <c r="F3494" s="19" t="n">
        <f aca="false">F3396</f>
        <v>60</v>
      </c>
      <c r="G3494" s="20" t="n">
        <f aca="false">INDEX(Filtro1!$C$10:$BS$107,F3494,E3494)</f>
        <v>83</v>
      </c>
      <c r="H3494" s="19" t="n">
        <f aca="false">H3398+1</f>
        <v>37</v>
      </c>
      <c r="I3494" s="19" t="n">
        <f aca="false">I3398</f>
        <v>34</v>
      </c>
      <c r="J3494" s="20" t="n">
        <f aca="false">INDEX(Filtro2!$D$11:$BR$106,I3494,H3494)</f>
        <v>70</v>
      </c>
      <c r="L3494" s="0" t="n">
        <v>-1722</v>
      </c>
      <c r="M3494" s="0" t="n">
        <v>-1344.11111111111</v>
      </c>
      <c r="N3494" s="0" t="n">
        <v>-1025.64</v>
      </c>
    </row>
    <row r="3495" customFormat="false" ht="15" hidden="false" customHeight="false" outlineLevel="0" collapsed="false">
      <c r="B3495" s="19" t="n">
        <f aca="false">B3395+1</f>
        <v>35</v>
      </c>
      <c r="C3495" s="19" t="n">
        <f aca="false">C3395</f>
        <v>91</v>
      </c>
      <c r="D3495" s="20" t="n">
        <f aca="false">INDEX(Imagen!$B$9:$BT$108,C3495,B3495)</f>
        <v>65</v>
      </c>
      <c r="E3495" s="19" t="n">
        <f aca="false">E3397+1</f>
        <v>36</v>
      </c>
      <c r="F3495" s="19" t="n">
        <f aca="false">F3397</f>
        <v>61</v>
      </c>
      <c r="G3495" s="20" t="n">
        <f aca="false">INDEX(Filtro1!$C$10:$BS$107,F3495,E3495)</f>
        <v>-236</v>
      </c>
      <c r="H3495" s="19" t="n">
        <f aca="false">H3399+1</f>
        <v>37</v>
      </c>
      <c r="I3495" s="19" t="n">
        <f aca="false">I3399</f>
        <v>35</v>
      </c>
      <c r="J3495" s="20" t="n">
        <f aca="false">INDEX(Filtro2!$D$11:$BR$106,I3495,H3495)</f>
        <v>524</v>
      </c>
      <c r="L3495" s="0" t="n">
        <v>-1709</v>
      </c>
      <c r="M3495" s="0" t="n">
        <v>-1341.22222222222</v>
      </c>
      <c r="N3495" s="0" t="n">
        <v>-1024.44</v>
      </c>
    </row>
    <row r="3496" customFormat="false" ht="15" hidden="false" customHeight="false" outlineLevel="0" collapsed="false">
      <c r="B3496" s="19" t="n">
        <f aca="false">B3396+1</f>
        <v>35</v>
      </c>
      <c r="C3496" s="19" t="n">
        <f aca="false">C3396</f>
        <v>92</v>
      </c>
      <c r="D3496" s="20" t="n">
        <f aca="false">INDEX(Imagen!$B$9:$BT$108,C3496,B3496)</f>
        <v>-158</v>
      </c>
      <c r="E3496" s="19" t="n">
        <f aca="false">E3398+1</f>
        <v>36</v>
      </c>
      <c r="F3496" s="19" t="n">
        <f aca="false">F3398</f>
        <v>62</v>
      </c>
      <c r="G3496" s="20" t="n">
        <f aca="false">INDEX(Filtro1!$C$10:$BS$107,F3496,E3496)</f>
        <v>-71</v>
      </c>
      <c r="H3496" s="19" t="n">
        <f aca="false">H3400+1</f>
        <v>37</v>
      </c>
      <c r="I3496" s="19" t="n">
        <f aca="false">I3400</f>
        <v>36</v>
      </c>
      <c r="J3496" s="20" t="n">
        <f aca="false">INDEX(Filtro2!$D$11:$BR$106,I3496,H3496)</f>
        <v>299</v>
      </c>
      <c r="L3496" s="0" t="n">
        <v>-1705</v>
      </c>
      <c r="M3496" s="0" t="n">
        <v>-1339.33333333333</v>
      </c>
      <c r="N3496" s="0" t="n">
        <v>-1017.12</v>
      </c>
    </row>
    <row r="3497" customFormat="false" ht="15" hidden="false" customHeight="false" outlineLevel="0" collapsed="false">
      <c r="B3497" s="19" t="n">
        <f aca="false">B3397+1</f>
        <v>35</v>
      </c>
      <c r="C3497" s="19" t="n">
        <f aca="false">C3397</f>
        <v>93</v>
      </c>
      <c r="D3497" s="20" t="n">
        <f aca="false">INDEX(Imagen!$B$9:$BT$108,C3497,B3497)</f>
        <v>-1527</v>
      </c>
      <c r="E3497" s="19" t="n">
        <f aca="false">E3399+1</f>
        <v>36</v>
      </c>
      <c r="F3497" s="19" t="n">
        <f aca="false">F3399</f>
        <v>63</v>
      </c>
      <c r="G3497" s="20" t="n">
        <f aca="false">INDEX(Filtro1!$C$10:$BS$107,F3497,E3497)</f>
        <v>-300</v>
      </c>
      <c r="H3497" s="19" t="n">
        <f aca="false">H3401+1</f>
        <v>37</v>
      </c>
      <c r="I3497" s="19" t="n">
        <f aca="false">I3401</f>
        <v>37</v>
      </c>
      <c r="J3497" s="20" t="n">
        <f aca="false">INDEX(Filtro2!$D$11:$BR$106,I3497,H3497)</f>
        <v>40</v>
      </c>
      <c r="L3497" s="0" t="n">
        <v>-1703</v>
      </c>
      <c r="M3497" s="0" t="n">
        <v>-1331.11111111111</v>
      </c>
      <c r="N3497" s="0" t="n">
        <v>-1016.48</v>
      </c>
    </row>
    <row r="3498" customFormat="false" ht="15" hidden="false" customHeight="false" outlineLevel="0" collapsed="false">
      <c r="B3498" s="19" t="n">
        <f aca="false">B3398+1</f>
        <v>35</v>
      </c>
      <c r="C3498" s="19" t="n">
        <f aca="false">C3398</f>
        <v>94</v>
      </c>
      <c r="D3498" s="20" t="n">
        <f aca="false">INDEX(Imagen!$B$9:$BT$108,C3498,B3498)</f>
        <v>-108</v>
      </c>
      <c r="E3498" s="19" t="n">
        <f aca="false">E3400+1</f>
        <v>36</v>
      </c>
      <c r="F3498" s="19" t="n">
        <f aca="false">F3400</f>
        <v>64</v>
      </c>
      <c r="G3498" s="20" t="n">
        <f aca="false">INDEX(Filtro1!$C$10:$BS$107,F3498,E3498)</f>
        <v>-330</v>
      </c>
      <c r="H3498" s="19" t="n">
        <f aca="false">H3402+1</f>
        <v>37</v>
      </c>
      <c r="I3498" s="19" t="n">
        <f aca="false">I3402</f>
        <v>38</v>
      </c>
      <c r="J3498" s="20" t="n">
        <f aca="false">INDEX(Filtro2!$D$11:$BR$106,I3498,H3498)</f>
        <v>-5</v>
      </c>
      <c r="L3498" s="0" t="n">
        <v>-1702</v>
      </c>
      <c r="M3498" s="0" t="n">
        <v>-1330</v>
      </c>
      <c r="N3498" s="0" t="n">
        <v>-1008.32</v>
      </c>
    </row>
    <row r="3499" customFormat="false" ht="15" hidden="false" customHeight="false" outlineLevel="0" collapsed="false">
      <c r="B3499" s="19" t="n">
        <f aca="false">B3399+1</f>
        <v>35</v>
      </c>
      <c r="C3499" s="19" t="n">
        <f aca="false">C3399</f>
        <v>95</v>
      </c>
      <c r="D3499" s="20" t="n">
        <f aca="false">INDEX(Imagen!$B$9:$BT$108,C3499,B3499)</f>
        <v>-1703</v>
      </c>
      <c r="E3499" s="19" t="n">
        <f aca="false">E3401+1</f>
        <v>36</v>
      </c>
      <c r="F3499" s="19" t="n">
        <f aca="false">F3401</f>
        <v>65</v>
      </c>
      <c r="G3499" s="20" t="n">
        <f aca="false">INDEX(Filtro1!$C$10:$BS$107,F3499,E3499)</f>
        <v>277</v>
      </c>
      <c r="H3499" s="19" t="n">
        <f aca="false">H3403+1</f>
        <v>37</v>
      </c>
      <c r="I3499" s="19" t="n">
        <f aca="false">I3403</f>
        <v>39</v>
      </c>
      <c r="J3499" s="20" t="n">
        <f aca="false">INDEX(Filtro2!$D$11:$BR$106,I3499,H3499)</f>
        <v>-1223</v>
      </c>
      <c r="L3499" s="0" t="n">
        <v>-1700</v>
      </c>
      <c r="M3499" s="0" t="n">
        <v>-1326.77777777778</v>
      </c>
      <c r="N3499" s="0" t="n">
        <v>-1007.6</v>
      </c>
    </row>
    <row r="3500" customFormat="false" ht="15" hidden="false" customHeight="false" outlineLevel="0" collapsed="false">
      <c r="B3500" s="19" t="n">
        <f aca="false">B3400+1</f>
        <v>35</v>
      </c>
      <c r="C3500" s="19" t="n">
        <f aca="false">C3400</f>
        <v>96</v>
      </c>
      <c r="D3500" s="20" t="n">
        <f aca="false">INDEX(Imagen!$B$9:$BT$108,C3500,B3500)</f>
        <v>-4043</v>
      </c>
      <c r="E3500" s="19" t="n">
        <f aca="false">E3402+1</f>
        <v>36</v>
      </c>
      <c r="F3500" s="19" t="n">
        <f aca="false">F3402</f>
        <v>66</v>
      </c>
      <c r="G3500" s="20" t="n">
        <f aca="false">INDEX(Filtro1!$C$10:$BS$107,F3500,E3500)</f>
        <v>-288</v>
      </c>
      <c r="H3500" s="19" t="n">
        <f aca="false">H3404+1</f>
        <v>37</v>
      </c>
      <c r="I3500" s="19" t="n">
        <f aca="false">I3404</f>
        <v>40</v>
      </c>
      <c r="J3500" s="20" t="n">
        <f aca="false">INDEX(Filtro2!$D$11:$BR$106,I3500,H3500)</f>
        <v>-241</v>
      </c>
      <c r="L3500" s="0" t="n">
        <v>-1696</v>
      </c>
      <c r="M3500" s="0" t="n">
        <v>-1322.11111111111</v>
      </c>
      <c r="N3500" s="0" t="n">
        <v>-1007.08</v>
      </c>
    </row>
    <row r="3501" customFormat="false" ht="15" hidden="false" customHeight="false" outlineLevel="0" collapsed="false">
      <c r="B3501" s="19" t="n">
        <f aca="false">B3401+1</f>
        <v>35</v>
      </c>
      <c r="C3501" s="19" t="n">
        <f aca="false">C3401</f>
        <v>97</v>
      </c>
      <c r="D3501" s="20" t="n">
        <f aca="false">INDEX(Imagen!$B$9:$BT$108,C3501,B3501)</f>
        <v>-3722</v>
      </c>
      <c r="E3501" s="19" t="n">
        <f aca="false">E3403+1</f>
        <v>36</v>
      </c>
      <c r="F3501" s="19" t="n">
        <f aca="false">F3403</f>
        <v>67</v>
      </c>
      <c r="G3501" s="20" t="n">
        <f aca="false">INDEX(Filtro1!$C$10:$BS$107,F3501,E3501)</f>
        <v>155</v>
      </c>
      <c r="H3501" s="19" t="n">
        <f aca="false">H3405+1</f>
        <v>37</v>
      </c>
      <c r="I3501" s="19" t="n">
        <f aca="false">I3405</f>
        <v>41</v>
      </c>
      <c r="J3501" s="20" t="n">
        <f aca="false">INDEX(Filtro2!$D$11:$BR$106,I3501,H3501)</f>
        <v>-418</v>
      </c>
      <c r="L3501" s="0" t="n">
        <v>-1693</v>
      </c>
      <c r="M3501" s="0" t="n">
        <v>-1321.88888888889</v>
      </c>
      <c r="N3501" s="0" t="n">
        <v>-1003.8</v>
      </c>
    </row>
    <row r="3502" customFormat="false" ht="15" hidden="false" customHeight="false" outlineLevel="0" collapsed="false">
      <c r="B3502" s="19" t="n">
        <f aca="false">B3402+1</f>
        <v>35</v>
      </c>
      <c r="C3502" s="19" t="n">
        <f aca="false">C3402</f>
        <v>98</v>
      </c>
      <c r="D3502" s="20" t="n">
        <f aca="false">INDEX(Imagen!$B$9:$BT$108,C3502,B3502)</f>
        <v>-3249</v>
      </c>
      <c r="E3502" s="19" t="n">
        <f aca="false">E3404+1</f>
        <v>36</v>
      </c>
      <c r="F3502" s="19" t="n">
        <f aca="false">F3404</f>
        <v>68</v>
      </c>
      <c r="G3502" s="20" t="n">
        <f aca="false">INDEX(Filtro1!$C$10:$BS$107,F3502,E3502)</f>
        <v>-39</v>
      </c>
      <c r="H3502" s="19" t="n">
        <f aca="false">H3406+1</f>
        <v>37</v>
      </c>
      <c r="I3502" s="19" t="n">
        <f aca="false">I3406</f>
        <v>42</v>
      </c>
      <c r="J3502" s="20" t="n">
        <f aca="false">INDEX(Filtro2!$D$11:$BR$106,I3502,H3502)</f>
        <v>-228</v>
      </c>
      <c r="L3502" s="0" t="n">
        <v>-1688</v>
      </c>
      <c r="M3502" s="0" t="n">
        <v>-1321.33333333333</v>
      </c>
      <c r="N3502" s="0" t="n">
        <v>-1003.04</v>
      </c>
    </row>
    <row r="3503" customFormat="false" ht="15" hidden="false" customHeight="false" outlineLevel="0" collapsed="false">
      <c r="B3503" s="19" t="n">
        <f aca="false">B3403+1</f>
        <v>35</v>
      </c>
      <c r="C3503" s="19" t="n">
        <f aca="false">C3403</f>
        <v>99</v>
      </c>
      <c r="D3503" s="20" t="n">
        <f aca="false">INDEX(Imagen!$B$9:$BT$108,C3503,B3503)</f>
        <v>-4279</v>
      </c>
      <c r="E3503" s="19" t="n">
        <f aca="false">E3405+1</f>
        <v>36</v>
      </c>
      <c r="F3503" s="19" t="n">
        <f aca="false">F3405</f>
        <v>69</v>
      </c>
      <c r="G3503" s="20" t="n">
        <f aca="false">INDEX(Filtro1!$C$10:$BS$107,F3503,E3503)</f>
        <v>-150</v>
      </c>
      <c r="H3503" s="19" t="n">
        <f aca="false">H3407+1</f>
        <v>37</v>
      </c>
      <c r="I3503" s="19" t="n">
        <f aca="false">I3407</f>
        <v>43</v>
      </c>
      <c r="J3503" s="20" t="n">
        <f aca="false">INDEX(Filtro2!$D$11:$BR$106,I3503,H3503)</f>
        <v>-121</v>
      </c>
      <c r="L3503" s="0" t="n">
        <v>-1683</v>
      </c>
      <c r="M3503" s="0" t="n">
        <v>-1321</v>
      </c>
      <c r="N3503" s="0" t="n">
        <v>-999.24</v>
      </c>
    </row>
    <row r="3504" customFormat="false" ht="15" hidden="false" customHeight="false" outlineLevel="0" collapsed="false">
      <c r="B3504" s="19" t="n">
        <f aca="false">B3404+1</f>
        <v>35</v>
      </c>
      <c r="C3504" s="19" t="n">
        <f aca="false">C3404</f>
        <v>100</v>
      </c>
      <c r="D3504" s="20" t="n">
        <f aca="false">INDEX(Imagen!$B$9:$BT$108,C3504,B3504)</f>
        <v>-4105</v>
      </c>
      <c r="E3504" s="19" t="n">
        <f aca="false">E3406+1</f>
        <v>36</v>
      </c>
      <c r="F3504" s="19" t="n">
        <f aca="false">F3406</f>
        <v>70</v>
      </c>
      <c r="G3504" s="20" t="n">
        <f aca="false">INDEX(Filtro1!$C$10:$BS$107,F3504,E3504)</f>
        <v>-179</v>
      </c>
      <c r="H3504" s="19" t="n">
        <f aca="false">H3408+1</f>
        <v>37</v>
      </c>
      <c r="I3504" s="19" t="n">
        <f aca="false">I3408</f>
        <v>44</v>
      </c>
      <c r="J3504" s="20" t="n">
        <f aca="false">INDEX(Filtro2!$D$11:$BR$106,I3504,H3504)</f>
        <v>-236</v>
      </c>
      <c r="L3504" s="0" t="n">
        <v>-1677</v>
      </c>
      <c r="M3504" s="0" t="n">
        <v>-1317.33333333333</v>
      </c>
      <c r="N3504" s="0" t="n">
        <v>-993.72</v>
      </c>
    </row>
    <row r="3505" customFormat="false" ht="15" hidden="false" customHeight="false" outlineLevel="0" collapsed="false">
      <c r="B3505" s="19" t="n">
        <f aca="false">B3405+1</f>
        <v>36</v>
      </c>
      <c r="C3505" s="19" t="n">
        <f aca="false">C3405</f>
        <v>1</v>
      </c>
      <c r="D3505" s="20" t="n">
        <f aca="false">INDEX(Imagen!$B$9:$BT$108,C3505,B3505)</f>
        <v>-3579</v>
      </c>
      <c r="E3505" s="19" t="n">
        <f aca="false">E3407+1</f>
        <v>36</v>
      </c>
      <c r="F3505" s="19" t="n">
        <f aca="false">F3407</f>
        <v>71</v>
      </c>
      <c r="G3505" s="20" t="n">
        <f aca="false">INDEX(Filtro1!$C$10:$BS$107,F3505,E3505)</f>
        <v>1288</v>
      </c>
      <c r="H3505" s="19" t="n">
        <f aca="false">H3409+1</f>
        <v>37</v>
      </c>
      <c r="I3505" s="19" t="n">
        <f aca="false">I3409</f>
        <v>45</v>
      </c>
      <c r="J3505" s="20" t="n">
        <f aca="false">INDEX(Filtro2!$D$11:$BR$106,I3505,H3505)</f>
        <v>-649</v>
      </c>
      <c r="L3505" s="0" t="n">
        <v>-1673</v>
      </c>
      <c r="M3505" s="0" t="n">
        <v>-1314.33333333333</v>
      </c>
      <c r="N3505" s="0" t="n">
        <v>-993.08</v>
      </c>
    </row>
    <row r="3506" customFormat="false" ht="15" hidden="false" customHeight="false" outlineLevel="0" collapsed="false">
      <c r="B3506" s="19" t="n">
        <f aca="false">B3406+1</f>
        <v>36</v>
      </c>
      <c r="C3506" s="19" t="n">
        <f aca="false">C3406</f>
        <v>2</v>
      </c>
      <c r="D3506" s="20" t="n">
        <f aca="false">INDEX(Imagen!$B$9:$BT$108,C3506,B3506)</f>
        <v>-3113</v>
      </c>
      <c r="E3506" s="19" t="n">
        <f aca="false">E3408+1</f>
        <v>36</v>
      </c>
      <c r="F3506" s="19" t="n">
        <f aca="false">F3408</f>
        <v>72</v>
      </c>
      <c r="G3506" s="20" t="n">
        <f aca="false">INDEX(Filtro1!$C$10:$BS$107,F3506,E3506)</f>
        <v>-349</v>
      </c>
      <c r="H3506" s="19" t="n">
        <f aca="false">H3410+1</f>
        <v>37</v>
      </c>
      <c r="I3506" s="19" t="n">
        <f aca="false">I3410</f>
        <v>46</v>
      </c>
      <c r="J3506" s="20" t="n">
        <f aca="false">INDEX(Filtro2!$D$11:$BR$106,I3506,H3506)</f>
        <v>-155</v>
      </c>
      <c r="L3506" s="0" t="n">
        <v>-1673</v>
      </c>
      <c r="M3506" s="0" t="n">
        <v>-1314.11111111111</v>
      </c>
      <c r="N3506" s="0" t="n">
        <v>-988.24</v>
      </c>
    </row>
    <row r="3507" customFormat="false" ht="15" hidden="false" customHeight="false" outlineLevel="0" collapsed="false">
      <c r="B3507" s="19" t="n">
        <f aca="false">B3407+1</f>
        <v>36</v>
      </c>
      <c r="C3507" s="19" t="n">
        <f aca="false">C3407</f>
        <v>3</v>
      </c>
      <c r="D3507" s="20" t="n">
        <f aca="false">INDEX(Imagen!$B$9:$BT$108,C3507,B3507)</f>
        <v>-2338</v>
      </c>
      <c r="E3507" s="19" t="n">
        <f aca="false">E3409+1</f>
        <v>36</v>
      </c>
      <c r="F3507" s="19" t="n">
        <f aca="false">F3409</f>
        <v>73</v>
      </c>
      <c r="G3507" s="20" t="n">
        <f aca="false">INDEX(Filtro1!$C$10:$BS$107,F3507,E3507)</f>
        <v>-53</v>
      </c>
      <c r="H3507" s="19" t="n">
        <f aca="false">H3411+1</f>
        <v>37</v>
      </c>
      <c r="I3507" s="19" t="n">
        <f aca="false">I3411</f>
        <v>47</v>
      </c>
      <c r="J3507" s="20" t="n">
        <f aca="false">INDEX(Filtro2!$D$11:$BR$106,I3507,H3507)</f>
        <v>647</v>
      </c>
      <c r="L3507" s="0" t="n">
        <v>-1672</v>
      </c>
      <c r="M3507" s="0" t="n">
        <v>-1313.11111111111</v>
      </c>
      <c r="N3507" s="0" t="n">
        <v>-988.16</v>
      </c>
    </row>
    <row r="3508" customFormat="false" ht="15" hidden="false" customHeight="false" outlineLevel="0" collapsed="false">
      <c r="B3508" s="19" t="n">
        <f aca="false">B3408+1</f>
        <v>36</v>
      </c>
      <c r="C3508" s="19" t="n">
        <f aca="false">C3408</f>
        <v>4</v>
      </c>
      <c r="D3508" s="20" t="n">
        <f aca="false">INDEX(Imagen!$B$9:$BT$108,C3508,B3508)</f>
        <v>-1587</v>
      </c>
      <c r="E3508" s="19" t="n">
        <f aca="false">E3410+1</f>
        <v>36</v>
      </c>
      <c r="F3508" s="19" t="n">
        <f aca="false">F3410</f>
        <v>74</v>
      </c>
      <c r="G3508" s="20" t="n">
        <f aca="false">INDEX(Filtro1!$C$10:$BS$107,F3508,E3508)</f>
        <v>-59</v>
      </c>
      <c r="H3508" s="19" t="n">
        <f aca="false">H3412+1</f>
        <v>37</v>
      </c>
      <c r="I3508" s="19" t="n">
        <f aca="false">I3412</f>
        <v>48</v>
      </c>
      <c r="J3508" s="20" t="n">
        <f aca="false">INDEX(Filtro2!$D$11:$BR$106,I3508,H3508)</f>
        <v>643</v>
      </c>
      <c r="L3508" s="0" t="n">
        <v>-1672</v>
      </c>
      <c r="M3508" s="0" t="n">
        <v>-1311.22222222222</v>
      </c>
      <c r="N3508" s="0" t="n">
        <v>-984.36</v>
      </c>
    </row>
    <row r="3509" customFormat="false" ht="15" hidden="false" customHeight="false" outlineLevel="0" collapsed="false">
      <c r="B3509" s="19" t="n">
        <f aca="false">B3409+1</f>
        <v>36</v>
      </c>
      <c r="C3509" s="19" t="n">
        <f aca="false">C3409</f>
        <v>5</v>
      </c>
      <c r="D3509" s="20" t="n">
        <f aca="false">INDEX(Imagen!$B$9:$BT$108,C3509,B3509)</f>
        <v>-1358</v>
      </c>
      <c r="E3509" s="19" t="n">
        <f aca="false">E3411+1</f>
        <v>36</v>
      </c>
      <c r="F3509" s="19" t="n">
        <f aca="false">F3411</f>
        <v>75</v>
      </c>
      <c r="G3509" s="20" t="n">
        <f aca="false">INDEX(Filtro1!$C$10:$BS$107,F3509,E3509)</f>
        <v>1091</v>
      </c>
      <c r="H3509" s="19" t="n">
        <f aca="false">H3413+1</f>
        <v>37</v>
      </c>
      <c r="I3509" s="19" t="n">
        <f aca="false">I3413</f>
        <v>49</v>
      </c>
      <c r="J3509" s="20" t="n">
        <f aca="false">INDEX(Filtro2!$D$11:$BR$106,I3509,H3509)</f>
        <v>-175</v>
      </c>
      <c r="L3509" s="0" t="n">
        <v>-1671</v>
      </c>
      <c r="M3509" s="0" t="n">
        <v>-1306.44444444444</v>
      </c>
      <c r="N3509" s="0" t="n">
        <v>-973.52</v>
      </c>
    </row>
    <row r="3510" customFormat="false" ht="15" hidden="false" customHeight="false" outlineLevel="0" collapsed="false">
      <c r="B3510" s="19" t="n">
        <f aca="false">B3410+1</f>
        <v>36</v>
      </c>
      <c r="C3510" s="19" t="n">
        <f aca="false">C3410</f>
        <v>6</v>
      </c>
      <c r="D3510" s="20" t="n">
        <f aca="false">INDEX(Imagen!$B$9:$BT$108,C3510,B3510)</f>
        <v>-1672</v>
      </c>
      <c r="E3510" s="19" t="n">
        <f aca="false">E3412+1</f>
        <v>36</v>
      </c>
      <c r="F3510" s="19" t="n">
        <f aca="false">F3412</f>
        <v>76</v>
      </c>
      <c r="G3510" s="20" t="n">
        <f aca="false">INDEX(Filtro1!$C$10:$BS$107,F3510,E3510)</f>
        <v>4196</v>
      </c>
      <c r="H3510" s="19" t="n">
        <f aca="false">H3414+1</f>
        <v>37</v>
      </c>
      <c r="I3510" s="19" t="n">
        <f aca="false">I3414</f>
        <v>50</v>
      </c>
      <c r="J3510" s="20" t="n">
        <f aca="false">INDEX(Filtro2!$D$11:$BR$106,I3510,H3510)</f>
        <v>-126</v>
      </c>
      <c r="L3510" s="0" t="n">
        <v>-1664</v>
      </c>
      <c r="M3510" s="0" t="n">
        <v>-1306.11111111111</v>
      </c>
      <c r="N3510" s="0" t="n">
        <v>-973.32</v>
      </c>
    </row>
    <row r="3511" customFormat="false" ht="15" hidden="false" customHeight="false" outlineLevel="0" collapsed="false">
      <c r="B3511" s="19" t="n">
        <f aca="false">B3411+1</f>
        <v>36</v>
      </c>
      <c r="C3511" s="19" t="n">
        <f aca="false">C3411</f>
        <v>7</v>
      </c>
      <c r="D3511" s="20" t="n">
        <f aca="false">INDEX(Imagen!$B$9:$BT$108,C3511,B3511)</f>
        <v>-1995</v>
      </c>
      <c r="E3511" s="19" t="n">
        <f aca="false">E3413+1</f>
        <v>36</v>
      </c>
      <c r="F3511" s="19" t="n">
        <f aca="false">F3413</f>
        <v>77</v>
      </c>
      <c r="G3511" s="20" t="n">
        <f aca="false">INDEX(Filtro1!$C$10:$BS$107,F3511,E3511)</f>
        <v>109</v>
      </c>
      <c r="H3511" s="19" t="n">
        <f aca="false">H3415+1</f>
        <v>37</v>
      </c>
      <c r="I3511" s="19" t="n">
        <f aca="false">I3415</f>
        <v>51</v>
      </c>
      <c r="J3511" s="20" t="n">
        <f aca="false">INDEX(Filtro2!$D$11:$BR$106,I3511,H3511)</f>
        <v>-368</v>
      </c>
      <c r="L3511" s="0" t="n">
        <v>-1659</v>
      </c>
      <c r="M3511" s="0" t="n">
        <v>-1304.33333333333</v>
      </c>
      <c r="N3511" s="0" t="n">
        <v>-969.56</v>
      </c>
    </row>
    <row r="3512" customFormat="false" ht="15" hidden="false" customHeight="false" outlineLevel="0" collapsed="false">
      <c r="B3512" s="19" t="n">
        <f aca="false">B3412+1</f>
        <v>36</v>
      </c>
      <c r="C3512" s="19" t="n">
        <f aca="false">C3412</f>
        <v>8</v>
      </c>
      <c r="D3512" s="20" t="n">
        <f aca="false">INDEX(Imagen!$B$9:$BT$108,C3512,B3512)</f>
        <v>-2009</v>
      </c>
      <c r="E3512" s="19" t="n">
        <f aca="false">E3414+1</f>
        <v>36</v>
      </c>
      <c r="F3512" s="19" t="n">
        <f aca="false">F3414</f>
        <v>78</v>
      </c>
      <c r="G3512" s="20" t="n">
        <f aca="false">INDEX(Filtro1!$C$10:$BS$107,F3512,E3512)</f>
        <v>-264</v>
      </c>
      <c r="H3512" s="19" t="n">
        <f aca="false">H3416+1</f>
        <v>37</v>
      </c>
      <c r="I3512" s="19" t="n">
        <f aca="false">I3416</f>
        <v>52</v>
      </c>
      <c r="J3512" s="20" t="n">
        <f aca="false">INDEX(Filtro2!$D$11:$BR$106,I3512,H3512)</f>
        <v>-208</v>
      </c>
      <c r="L3512" s="0" t="n">
        <v>-1650</v>
      </c>
      <c r="M3512" s="0" t="n">
        <v>-1302.55555555556</v>
      </c>
      <c r="N3512" s="0" t="n">
        <v>-968.28</v>
      </c>
    </row>
    <row r="3513" customFormat="false" ht="15" hidden="false" customHeight="false" outlineLevel="0" collapsed="false">
      <c r="B3513" s="19" t="n">
        <f aca="false">B3413+1</f>
        <v>36</v>
      </c>
      <c r="C3513" s="19" t="n">
        <f aca="false">C3413</f>
        <v>9</v>
      </c>
      <c r="D3513" s="20" t="n">
        <f aca="false">INDEX(Imagen!$B$9:$BT$108,C3513,B3513)</f>
        <v>-99</v>
      </c>
      <c r="E3513" s="19" t="n">
        <f aca="false">E3415+1</f>
        <v>36</v>
      </c>
      <c r="F3513" s="19" t="n">
        <f aca="false">F3415</f>
        <v>79</v>
      </c>
      <c r="G3513" s="20" t="n">
        <f aca="false">INDEX(Filtro1!$C$10:$BS$107,F3513,E3513)</f>
        <v>4583</v>
      </c>
      <c r="H3513" s="19" t="n">
        <f aca="false">H3417+1</f>
        <v>37</v>
      </c>
      <c r="I3513" s="19" t="n">
        <f aca="false">I3417</f>
        <v>53</v>
      </c>
      <c r="J3513" s="20" t="n">
        <f aca="false">INDEX(Filtro2!$D$11:$BR$106,I3513,H3513)</f>
        <v>-120</v>
      </c>
      <c r="L3513" s="0" t="n">
        <v>-1645</v>
      </c>
      <c r="M3513" s="0" t="n">
        <v>-1301.55555555556</v>
      </c>
      <c r="N3513" s="0" t="n">
        <v>-966.04</v>
      </c>
    </row>
    <row r="3514" customFormat="false" ht="15" hidden="false" customHeight="false" outlineLevel="0" collapsed="false">
      <c r="B3514" s="19" t="n">
        <f aca="false">B3414+1</f>
        <v>36</v>
      </c>
      <c r="C3514" s="19" t="n">
        <f aca="false">C3414</f>
        <v>10</v>
      </c>
      <c r="D3514" s="20" t="n">
        <f aca="false">INDEX(Imagen!$B$9:$BT$108,C3514,B3514)</f>
        <v>-13</v>
      </c>
      <c r="E3514" s="19" t="n">
        <f aca="false">E3416+1</f>
        <v>36</v>
      </c>
      <c r="F3514" s="19" t="n">
        <f aca="false">F3416</f>
        <v>80</v>
      </c>
      <c r="G3514" s="20" t="n">
        <f aca="false">INDEX(Filtro1!$C$10:$BS$107,F3514,E3514)</f>
        <v>-201</v>
      </c>
      <c r="H3514" s="19" t="n">
        <f aca="false">H3418+1</f>
        <v>37</v>
      </c>
      <c r="I3514" s="19" t="n">
        <f aca="false">I3418</f>
        <v>54</v>
      </c>
      <c r="J3514" s="20" t="n">
        <f aca="false">INDEX(Filtro2!$D$11:$BR$106,I3514,H3514)</f>
        <v>-384</v>
      </c>
      <c r="L3514" s="0" t="n">
        <v>-1635</v>
      </c>
      <c r="M3514" s="0" t="n">
        <v>-1299.44444444444</v>
      </c>
      <c r="N3514" s="0" t="n">
        <v>-960.28</v>
      </c>
    </row>
    <row r="3515" customFormat="false" ht="15" hidden="false" customHeight="false" outlineLevel="0" collapsed="false">
      <c r="B3515" s="19" t="n">
        <f aca="false">B3415+1</f>
        <v>36</v>
      </c>
      <c r="C3515" s="19" t="n">
        <f aca="false">C3415</f>
        <v>11</v>
      </c>
      <c r="D3515" s="20" t="n">
        <f aca="false">INDEX(Imagen!$B$9:$BT$108,C3515,B3515)</f>
        <v>48</v>
      </c>
      <c r="E3515" s="19" t="n">
        <f aca="false">E3417+1</f>
        <v>36</v>
      </c>
      <c r="F3515" s="19" t="n">
        <f aca="false">F3417</f>
        <v>81</v>
      </c>
      <c r="G3515" s="20" t="n">
        <f aca="false">INDEX(Filtro1!$C$10:$BS$107,F3515,E3515)</f>
        <v>-5202</v>
      </c>
      <c r="H3515" s="19" t="n">
        <f aca="false">H3419+1</f>
        <v>37</v>
      </c>
      <c r="I3515" s="19" t="n">
        <f aca="false">I3419</f>
        <v>55</v>
      </c>
      <c r="J3515" s="20" t="n">
        <f aca="false">INDEX(Filtro2!$D$11:$BR$106,I3515,H3515)</f>
        <v>-136</v>
      </c>
      <c r="L3515" s="0" t="n">
        <v>-1634</v>
      </c>
      <c r="M3515" s="0" t="n">
        <v>-1298.22222222222</v>
      </c>
      <c r="N3515" s="0" t="n">
        <v>-950.72</v>
      </c>
    </row>
    <row r="3516" customFormat="false" ht="15" hidden="false" customHeight="false" outlineLevel="0" collapsed="false">
      <c r="B3516" s="19" t="n">
        <f aca="false">B3416+1</f>
        <v>36</v>
      </c>
      <c r="C3516" s="19" t="n">
        <f aca="false">C3416</f>
        <v>12</v>
      </c>
      <c r="D3516" s="20" t="n">
        <f aca="false">INDEX(Imagen!$B$9:$BT$108,C3516,B3516)</f>
        <v>3</v>
      </c>
      <c r="E3516" s="19" t="n">
        <f aca="false">E3418+1</f>
        <v>36</v>
      </c>
      <c r="F3516" s="19" t="n">
        <f aca="false">F3418</f>
        <v>82</v>
      </c>
      <c r="G3516" s="20" t="n">
        <f aca="false">INDEX(Filtro1!$C$10:$BS$107,F3516,E3516)</f>
        <v>-701</v>
      </c>
      <c r="H3516" s="19" t="n">
        <f aca="false">H3420+1</f>
        <v>37</v>
      </c>
      <c r="I3516" s="19" t="n">
        <f aca="false">I3420</f>
        <v>56</v>
      </c>
      <c r="J3516" s="20" t="n">
        <f aca="false">INDEX(Filtro2!$D$11:$BR$106,I3516,H3516)</f>
        <v>-265</v>
      </c>
      <c r="L3516" s="0" t="n">
        <v>-1631</v>
      </c>
      <c r="M3516" s="0" t="n">
        <v>-1297.66666666667</v>
      </c>
      <c r="N3516" s="0" t="n">
        <v>-949.2</v>
      </c>
    </row>
    <row r="3517" customFormat="false" ht="15" hidden="false" customHeight="false" outlineLevel="0" collapsed="false">
      <c r="B3517" s="19" t="n">
        <f aca="false">B3417+1</f>
        <v>36</v>
      </c>
      <c r="C3517" s="19" t="n">
        <f aca="false">C3417</f>
        <v>13</v>
      </c>
      <c r="D3517" s="20" t="n">
        <f aca="false">INDEX(Imagen!$B$9:$BT$108,C3517,B3517)</f>
        <v>262</v>
      </c>
      <c r="E3517" s="19" t="n">
        <f aca="false">E3419+1</f>
        <v>36</v>
      </c>
      <c r="F3517" s="19" t="n">
        <f aca="false">F3419</f>
        <v>83</v>
      </c>
      <c r="G3517" s="20" t="n">
        <f aca="false">INDEX(Filtro1!$C$10:$BS$107,F3517,E3517)</f>
        <v>-3047</v>
      </c>
      <c r="H3517" s="19" t="n">
        <f aca="false">H3421+1</f>
        <v>37</v>
      </c>
      <c r="I3517" s="19" t="n">
        <f aca="false">I3421</f>
        <v>57</v>
      </c>
      <c r="J3517" s="20" t="n">
        <f aca="false">INDEX(Filtro2!$D$11:$BR$106,I3517,H3517)</f>
        <v>-327</v>
      </c>
      <c r="L3517" s="0" t="n">
        <v>-1628</v>
      </c>
      <c r="M3517" s="0" t="n">
        <v>-1296.77777777778</v>
      </c>
      <c r="N3517" s="0" t="n">
        <v>-948.84</v>
      </c>
    </row>
    <row r="3518" customFormat="false" ht="15" hidden="false" customHeight="false" outlineLevel="0" collapsed="false">
      <c r="B3518" s="19" t="n">
        <f aca="false">B3418+1</f>
        <v>36</v>
      </c>
      <c r="C3518" s="19" t="n">
        <f aca="false">C3418</f>
        <v>14</v>
      </c>
      <c r="D3518" s="20" t="n">
        <f aca="false">INDEX(Imagen!$B$9:$BT$108,C3518,B3518)</f>
        <v>197</v>
      </c>
      <c r="E3518" s="19" t="n">
        <f aca="false">E3420+1</f>
        <v>36</v>
      </c>
      <c r="F3518" s="19" t="n">
        <f aca="false">F3420</f>
        <v>84</v>
      </c>
      <c r="G3518" s="20" t="n">
        <f aca="false">INDEX(Filtro1!$C$10:$BS$107,F3518,E3518)</f>
        <v>-4250</v>
      </c>
      <c r="H3518" s="19" t="n">
        <f aca="false">H3422+1</f>
        <v>37</v>
      </c>
      <c r="I3518" s="19" t="n">
        <f aca="false">I3422</f>
        <v>58</v>
      </c>
      <c r="J3518" s="20" t="n">
        <f aca="false">INDEX(Filtro2!$D$11:$BR$106,I3518,H3518)</f>
        <v>-352</v>
      </c>
      <c r="L3518" s="0" t="n">
        <v>-1623</v>
      </c>
      <c r="M3518" s="0" t="n">
        <v>-1296</v>
      </c>
      <c r="N3518" s="0" t="n">
        <v>-944.24</v>
      </c>
    </row>
    <row r="3519" customFormat="false" ht="15" hidden="false" customHeight="false" outlineLevel="0" collapsed="false">
      <c r="B3519" s="19" t="n">
        <f aca="false">B3419+1</f>
        <v>36</v>
      </c>
      <c r="C3519" s="19" t="n">
        <f aca="false">C3419</f>
        <v>15</v>
      </c>
      <c r="D3519" s="20" t="n">
        <f aca="false">INDEX(Imagen!$B$9:$BT$108,C3519,B3519)</f>
        <v>264</v>
      </c>
      <c r="E3519" s="19" t="n">
        <f aca="false">E3421+1</f>
        <v>36</v>
      </c>
      <c r="F3519" s="19" t="n">
        <f aca="false">F3421</f>
        <v>85</v>
      </c>
      <c r="G3519" s="20" t="n">
        <f aca="false">INDEX(Filtro1!$C$10:$BS$107,F3519,E3519)</f>
        <v>2493</v>
      </c>
      <c r="H3519" s="19" t="n">
        <f aca="false">H3423+1</f>
        <v>37</v>
      </c>
      <c r="I3519" s="19" t="n">
        <f aca="false">I3423</f>
        <v>59</v>
      </c>
      <c r="J3519" s="20" t="n">
        <f aca="false">INDEX(Filtro2!$D$11:$BR$106,I3519,H3519)</f>
        <v>-57</v>
      </c>
      <c r="L3519" s="0" t="n">
        <v>-1622</v>
      </c>
      <c r="M3519" s="0" t="n">
        <v>-1293.88888888889</v>
      </c>
      <c r="N3519" s="0" t="n">
        <v>-940.08</v>
      </c>
    </row>
    <row r="3520" customFormat="false" ht="15" hidden="false" customHeight="false" outlineLevel="0" collapsed="false">
      <c r="B3520" s="19" t="n">
        <f aca="false">B3420+1</f>
        <v>36</v>
      </c>
      <c r="C3520" s="19" t="n">
        <f aca="false">C3420</f>
        <v>16</v>
      </c>
      <c r="D3520" s="20" t="n">
        <f aca="false">INDEX(Imagen!$B$9:$BT$108,C3520,B3520)</f>
        <v>111</v>
      </c>
      <c r="E3520" s="19" t="n">
        <f aca="false">E3422+1</f>
        <v>36</v>
      </c>
      <c r="F3520" s="19" t="n">
        <f aca="false">F3422</f>
        <v>86</v>
      </c>
      <c r="G3520" s="20" t="n">
        <f aca="false">INDEX(Filtro1!$C$10:$BS$107,F3520,E3520)</f>
        <v>2376</v>
      </c>
      <c r="H3520" s="19" t="n">
        <f aca="false">H3424+1</f>
        <v>37</v>
      </c>
      <c r="I3520" s="19" t="n">
        <f aca="false">I3424</f>
        <v>60</v>
      </c>
      <c r="J3520" s="20" t="n">
        <f aca="false">INDEX(Filtro2!$D$11:$BR$106,I3520,H3520)</f>
        <v>794</v>
      </c>
      <c r="L3520" s="0" t="n">
        <v>-1617</v>
      </c>
      <c r="M3520" s="0" t="n">
        <v>-1289.22222222222</v>
      </c>
      <c r="N3520" s="0" t="n">
        <v>-938.52</v>
      </c>
    </row>
    <row r="3521" customFormat="false" ht="15" hidden="false" customHeight="false" outlineLevel="0" collapsed="false">
      <c r="B3521" s="19" t="n">
        <f aca="false">B3421+1</f>
        <v>36</v>
      </c>
      <c r="C3521" s="19" t="n">
        <f aca="false">C3421</f>
        <v>17</v>
      </c>
      <c r="D3521" s="20" t="n">
        <f aca="false">INDEX(Imagen!$B$9:$BT$108,C3521,B3521)</f>
        <v>205</v>
      </c>
      <c r="E3521" s="19" t="n">
        <f aca="false">E3423+1</f>
        <v>36</v>
      </c>
      <c r="F3521" s="19" t="n">
        <f aca="false">F3423</f>
        <v>87</v>
      </c>
      <c r="G3521" s="20" t="n">
        <f aca="false">INDEX(Filtro1!$C$10:$BS$107,F3521,E3521)</f>
        <v>-4</v>
      </c>
      <c r="H3521" s="19" t="n">
        <f aca="false">H3425+1</f>
        <v>37</v>
      </c>
      <c r="I3521" s="19" t="n">
        <f aca="false">I3425</f>
        <v>61</v>
      </c>
      <c r="J3521" s="20" t="n">
        <f aca="false">INDEX(Filtro2!$D$11:$BR$106,I3521,H3521)</f>
        <v>340</v>
      </c>
      <c r="L3521" s="0" t="n">
        <v>-1615</v>
      </c>
      <c r="M3521" s="0" t="n">
        <v>-1288.55555555556</v>
      </c>
      <c r="N3521" s="0" t="n">
        <v>-934.72</v>
      </c>
    </row>
    <row r="3522" customFormat="false" ht="15" hidden="false" customHeight="false" outlineLevel="0" collapsed="false">
      <c r="B3522" s="19" t="n">
        <f aca="false">B3422+1</f>
        <v>36</v>
      </c>
      <c r="C3522" s="19" t="n">
        <f aca="false">C3422</f>
        <v>18</v>
      </c>
      <c r="D3522" s="20" t="n">
        <f aca="false">INDEX(Imagen!$B$9:$BT$108,C3522,B3522)</f>
        <v>380</v>
      </c>
      <c r="E3522" s="19" t="n">
        <f aca="false">E3424+1</f>
        <v>36</v>
      </c>
      <c r="F3522" s="19" t="n">
        <f aca="false">F3424</f>
        <v>88</v>
      </c>
      <c r="G3522" s="20" t="n">
        <f aca="false">INDEX(Filtro1!$C$10:$BS$107,F3522,E3522)</f>
        <v>123</v>
      </c>
      <c r="H3522" s="19" t="n">
        <f aca="false">H3426+1</f>
        <v>37</v>
      </c>
      <c r="I3522" s="19" t="n">
        <f aca="false">I3426</f>
        <v>62</v>
      </c>
      <c r="J3522" s="20" t="n">
        <f aca="false">INDEX(Filtro2!$D$11:$BR$106,I3522,H3522)</f>
        <v>146</v>
      </c>
      <c r="L3522" s="0" t="n">
        <v>-1612</v>
      </c>
      <c r="M3522" s="0" t="n">
        <v>-1286.55555555556</v>
      </c>
      <c r="N3522" s="0" t="n">
        <v>-932.68</v>
      </c>
    </row>
    <row r="3523" customFormat="false" ht="15" hidden="false" customHeight="false" outlineLevel="0" collapsed="false">
      <c r="B3523" s="19" t="n">
        <f aca="false">B3423+1</f>
        <v>36</v>
      </c>
      <c r="C3523" s="19" t="n">
        <f aca="false">C3423</f>
        <v>19</v>
      </c>
      <c r="D3523" s="20" t="n">
        <f aca="false">INDEX(Imagen!$B$9:$BT$108,C3523,B3523)</f>
        <v>611</v>
      </c>
      <c r="E3523" s="19" t="n">
        <f aca="false">E3425+1</f>
        <v>36</v>
      </c>
      <c r="F3523" s="19" t="n">
        <f aca="false">F3425</f>
        <v>89</v>
      </c>
      <c r="G3523" s="20" t="n">
        <f aca="false">INDEX(Filtro1!$C$10:$BS$107,F3523,E3523)</f>
        <v>823</v>
      </c>
      <c r="H3523" s="19" t="n">
        <f aca="false">H3427+1</f>
        <v>37</v>
      </c>
      <c r="I3523" s="19" t="n">
        <f aca="false">I3427</f>
        <v>63</v>
      </c>
      <c r="J3523" s="20" t="n">
        <f aca="false">INDEX(Filtro2!$D$11:$BR$106,I3523,H3523)</f>
        <v>-266</v>
      </c>
      <c r="L3523" s="0" t="n">
        <v>-1611</v>
      </c>
      <c r="M3523" s="0" t="n">
        <v>-1285.44444444444</v>
      </c>
      <c r="N3523" s="0" t="n">
        <v>-931.68</v>
      </c>
    </row>
    <row r="3524" customFormat="false" ht="15" hidden="false" customHeight="false" outlineLevel="0" collapsed="false">
      <c r="B3524" s="19" t="n">
        <f aca="false">B3424+1</f>
        <v>36</v>
      </c>
      <c r="C3524" s="19" t="n">
        <f aca="false">C3424</f>
        <v>20</v>
      </c>
      <c r="D3524" s="20" t="n">
        <f aca="false">INDEX(Imagen!$B$9:$BT$108,C3524,B3524)</f>
        <v>191</v>
      </c>
      <c r="E3524" s="19" t="n">
        <f aca="false">E3426+1</f>
        <v>36</v>
      </c>
      <c r="F3524" s="19" t="n">
        <f aca="false">F3426</f>
        <v>90</v>
      </c>
      <c r="G3524" s="20" t="n">
        <f aca="false">INDEX(Filtro1!$C$10:$BS$107,F3524,E3524)</f>
        <v>1250</v>
      </c>
      <c r="H3524" s="19" t="n">
        <f aca="false">H3428+1</f>
        <v>37</v>
      </c>
      <c r="I3524" s="19" t="n">
        <f aca="false">I3428</f>
        <v>64</v>
      </c>
      <c r="J3524" s="20" t="n">
        <f aca="false">INDEX(Filtro2!$D$11:$BR$106,I3524,H3524)</f>
        <v>22</v>
      </c>
      <c r="L3524" s="0" t="n">
        <v>-1611</v>
      </c>
      <c r="M3524" s="0" t="n">
        <v>-1284.11111111111</v>
      </c>
      <c r="N3524" s="0" t="n">
        <v>-931.04</v>
      </c>
    </row>
    <row r="3525" customFormat="false" ht="15" hidden="false" customHeight="false" outlineLevel="0" collapsed="false">
      <c r="B3525" s="19" t="n">
        <f aca="false">B3425+1</f>
        <v>36</v>
      </c>
      <c r="C3525" s="19" t="n">
        <f aca="false">C3425</f>
        <v>21</v>
      </c>
      <c r="D3525" s="20" t="n">
        <f aca="false">INDEX(Imagen!$B$9:$BT$108,C3525,B3525)</f>
        <v>184</v>
      </c>
      <c r="E3525" s="19" t="n">
        <f aca="false">E3427+1</f>
        <v>36</v>
      </c>
      <c r="F3525" s="19" t="n">
        <f aca="false">F3427</f>
        <v>91</v>
      </c>
      <c r="G3525" s="20" t="n">
        <f aca="false">INDEX(Filtro1!$C$10:$BS$107,F3525,E3525)</f>
        <v>4467</v>
      </c>
      <c r="H3525" s="19" t="n">
        <f aca="false">H3429+1</f>
        <v>37</v>
      </c>
      <c r="I3525" s="19" t="n">
        <f aca="false">I3429</f>
        <v>65</v>
      </c>
      <c r="J3525" s="20" t="n">
        <f aca="false">INDEX(Filtro2!$D$11:$BR$106,I3525,H3525)</f>
        <v>-124</v>
      </c>
      <c r="L3525" s="0" t="n">
        <v>-1610</v>
      </c>
      <c r="M3525" s="0" t="n">
        <v>-1281.77777777778</v>
      </c>
      <c r="N3525" s="0" t="n">
        <v>-929</v>
      </c>
    </row>
    <row r="3526" customFormat="false" ht="15" hidden="false" customHeight="false" outlineLevel="0" collapsed="false">
      <c r="B3526" s="19" t="n">
        <f aca="false">B3426+1</f>
        <v>36</v>
      </c>
      <c r="C3526" s="19" t="n">
        <f aca="false">C3426</f>
        <v>22</v>
      </c>
      <c r="D3526" s="20" t="n">
        <f aca="false">INDEX(Imagen!$B$9:$BT$108,C3526,B3526)</f>
        <v>98</v>
      </c>
      <c r="E3526" s="19" t="n">
        <f aca="false">E3428+1</f>
        <v>36</v>
      </c>
      <c r="F3526" s="19" t="n">
        <f aca="false">F3428</f>
        <v>92</v>
      </c>
      <c r="G3526" s="20" t="n">
        <f aca="false">INDEX(Filtro1!$C$10:$BS$107,F3526,E3526)</f>
        <v>-12784</v>
      </c>
      <c r="H3526" s="19" t="n">
        <f aca="false">H3430+1</f>
        <v>37</v>
      </c>
      <c r="I3526" s="19" t="n">
        <f aca="false">I3430</f>
        <v>66</v>
      </c>
      <c r="J3526" s="20" t="n">
        <f aca="false">INDEX(Filtro2!$D$11:$BR$106,I3526,H3526)</f>
        <v>-170</v>
      </c>
      <c r="L3526" s="0" t="n">
        <v>-1606</v>
      </c>
      <c r="M3526" s="0" t="n">
        <v>-1277</v>
      </c>
      <c r="N3526" s="0" t="n">
        <v>-926.48</v>
      </c>
    </row>
    <row r="3527" customFormat="false" ht="15" hidden="false" customHeight="false" outlineLevel="0" collapsed="false">
      <c r="B3527" s="19" t="n">
        <f aca="false">B3427+1</f>
        <v>36</v>
      </c>
      <c r="C3527" s="19" t="n">
        <f aca="false">C3427</f>
        <v>23</v>
      </c>
      <c r="D3527" s="20" t="n">
        <f aca="false">INDEX(Imagen!$B$9:$BT$108,C3527,B3527)</f>
        <v>86</v>
      </c>
      <c r="E3527" s="19" t="n">
        <f aca="false">E3429+1</f>
        <v>36</v>
      </c>
      <c r="F3527" s="19" t="n">
        <f aca="false">F3429</f>
        <v>93</v>
      </c>
      <c r="G3527" s="20" t="n">
        <f aca="false">INDEX(Filtro1!$C$10:$BS$107,F3527,E3527)</f>
        <v>10993</v>
      </c>
      <c r="H3527" s="19" t="n">
        <f aca="false">H3431+1</f>
        <v>37</v>
      </c>
      <c r="I3527" s="19" t="n">
        <f aca="false">I3431</f>
        <v>67</v>
      </c>
      <c r="J3527" s="20" t="n">
        <f aca="false">INDEX(Filtro2!$D$11:$BR$106,I3527,H3527)</f>
        <v>-86</v>
      </c>
      <c r="L3527" s="0" t="n">
        <v>-1601</v>
      </c>
      <c r="M3527" s="0" t="n">
        <v>-1276.66666666667</v>
      </c>
      <c r="N3527" s="0" t="n">
        <v>-924.56</v>
      </c>
    </row>
    <row r="3528" customFormat="false" ht="15" hidden="false" customHeight="false" outlineLevel="0" collapsed="false">
      <c r="B3528" s="19" t="n">
        <f aca="false">B3428+1</f>
        <v>36</v>
      </c>
      <c r="C3528" s="19" t="n">
        <f aca="false">C3428</f>
        <v>24</v>
      </c>
      <c r="D3528" s="20" t="n">
        <f aca="false">INDEX(Imagen!$B$9:$BT$108,C3528,B3528)</f>
        <v>100</v>
      </c>
      <c r="E3528" s="19" t="n">
        <f aca="false">E3430+1</f>
        <v>36</v>
      </c>
      <c r="F3528" s="19" t="n">
        <f aca="false">F3430</f>
        <v>94</v>
      </c>
      <c r="G3528" s="20" t="n">
        <f aca="false">INDEX(Filtro1!$C$10:$BS$107,F3528,E3528)</f>
        <v>4095</v>
      </c>
      <c r="H3528" s="19" t="n">
        <f aca="false">H3432+1</f>
        <v>37</v>
      </c>
      <c r="I3528" s="19" t="n">
        <f aca="false">I3432</f>
        <v>68</v>
      </c>
      <c r="J3528" s="20" t="n">
        <f aca="false">INDEX(Filtro2!$D$11:$BR$106,I3528,H3528)</f>
        <v>113</v>
      </c>
      <c r="L3528" s="0" t="n">
        <v>-1601</v>
      </c>
      <c r="M3528" s="0" t="n">
        <v>-1276.22222222222</v>
      </c>
      <c r="N3528" s="0" t="n">
        <v>-918.28</v>
      </c>
    </row>
    <row r="3529" customFormat="false" ht="15" hidden="false" customHeight="false" outlineLevel="0" collapsed="false">
      <c r="B3529" s="19" t="n">
        <f aca="false">B3429+1</f>
        <v>36</v>
      </c>
      <c r="C3529" s="19" t="n">
        <f aca="false">C3429</f>
        <v>25</v>
      </c>
      <c r="D3529" s="20" t="n">
        <f aca="false">INDEX(Imagen!$B$9:$BT$108,C3529,B3529)</f>
        <v>44</v>
      </c>
      <c r="E3529" s="19" t="n">
        <f aca="false">E3431+1</f>
        <v>36</v>
      </c>
      <c r="F3529" s="19" t="n">
        <f aca="false">F3431</f>
        <v>95</v>
      </c>
      <c r="G3529" s="20" t="n">
        <f aca="false">INDEX(Filtro1!$C$10:$BS$107,F3529,E3529)</f>
        <v>-8482</v>
      </c>
      <c r="H3529" s="19" t="n">
        <f aca="false">H3433+1</f>
        <v>37</v>
      </c>
      <c r="I3529" s="19" t="n">
        <f aca="false">I3433</f>
        <v>69</v>
      </c>
      <c r="J3529" s="20" t="n">
        <f aca="false">INDEX(Filtro2!$D$11:$BR$106,I3529,H3529)</f>
        <v>73</v>
      </c>
      <c r="L3529" s="0" t="n">
        <v>-1600</v>
      </c>
      <c r="M3529" s="0" t="n">
        <v>-1275.44444444444</v>
      </c>
      <c r="N3529" s="0" t="n">
        <v>-918.2</v>
      </c>
    </row>
    <row r="3530" customFormat="false" ht="15" hidden="false" customHeight="false" outlineLevel="0" collapsed="false">
      <c r="B3530" s="19" t="n">
        <f aca="false">B3430+1</f>
        <v>36</v>
      </c>
      <c r="C3530" s="19" t="n">
        <f aca="false">C3430</f>
        <v>26</v>
      </c>
      <c r="D3530" s="20" t="n">
        <f aca="false">INDEX(Imagen!$B$9:$BT$108,C3530,B3530)</f>
        <v>56</v>
      </c>
      <c r="E3530" s="19" t="n">
        <f aca="false">E3432+1</f>
        <v>36</v>
      </c>
      <c r="F3530" s="19" t="n">
        <f aca="false">F3432</f>
        <v>96</v>
      </c>
      <c r="G3530" s="20" t="n">
        <f aca="false">INDEX(Filtro1!$C$10:$BS$107,F3530,E3530)</f>
        <v>1312</v>
      </c>
      <c r="H3530" s="19" t="n">
        <f aca="false">H3434+1</f>
        <v>37</v>
      </c>
      <c r="I3530" s="19" t="n">
        <f aca="false">I3434</f>
        <v>70</v>
      </c>
      <c r="J3530" s="20" t="n">
        <f aca="false">INDEX(Filtro2!$D$11:$BR$106,I3530,H3530)</f>
        <v>191</v>
      </c>
      <c r="L3530" s="0" t="n">
        <v>-1590</v>
      </c>
      <c r="M3530" s="0" t="n">
        <v>-1274</v>
      </c>
      <c r="N3530" s="0" t="n">
        <v>-918.08</v>
      </c>
    </row>
    <row r="3531" customFormat="false" ht="15" hidden="false" customHeight="false" outlineLevel="0" collapsed="false">
      <c r="B3531" s="19" t="n">
        <f aca="false">B3431+1</f>
        <v>36</v>
      </c>
      <c r="C3531" s="19" t="n">
        <f aca="false">C3431</f>
        <v>27</v>
      </c>
      <c r="D3531" s="20" t="n">
        <f aca="false">INDEX(Imagen!$B$9:$BT$108,C3531,B3531)</f>
        <v>95</v>
      </c>
      <c r="E3531" s="19" t="n">
        <f aca="false">E3433+1</f>
        <v>36</v>
      </c>
      <c r="F3531" s="19" t="n">
        <f aca="false">F3433</f>
        <v>97</v>
      </c>
      <c r="G3531" s="20" t="n">
        <f aca="false">INDEX(Filtro1!$C$10:$BS$107,F3531,E3531)</f>
        <v>-6660</v>
      </c>
      <c r="H3531" s="19" t="n">
        <f aca="false">H3435+1</f>
        <v>37</v>
      </c>
      <c r="I3531" s="19" t="n">
        <f aca="false">I3435</f>
        <v>71</v>
      </c>
      <c r="J3531" s="20" t="n">
        <f aca="false">INDEX(Filtro2!$D$11:$BR$106,I3531,H3531)</f>
        <v>638</v>
      </c>
      <c r="L3531" s="0" t="n">
        <v>-1589</v>
      </c>
      <c r="M3531" s="0" t="n">
        <v>-1259.88888888889</v>
      </c>
      <c r="N3531" s="0" t="n">
        <v>-909.36</v>
      </c>
    </row>
    <row r="3532" customFormat="false" ht="15" hidden="false" customHeight="false" outlineLevel="0" collapsed="false">
      <c r="B3532" s="19" t="n">
        <f aca="false">B3432+1</f>
        <v>36</v>
      </c>
      <c r="C3532" s="19" t="n">
        <f aca="false">C3432</f>
        <v>28</v>
      </c>
      <c r="D3532" s="20" t="n">
        <f aca="false">INDEX(Imagen!$B$9:$BT$108,C3532,B3532)</f>
        <v>87</v>
      </c>
      <c r="E3532" s="19" t="n">
        <f aca="false">E3434+1</f>
        <v>36</v>
      </c>
      <c r="F3532" s="19" t="n">
        <f aca="false">F3434</f>
        <v>98</v>
      </c>
      <c r="G3532" s="20" t="n">
        <f aca="false">INDEX(Filtro1!$C$10:$BS$107,F3532,E3532)</f>
        <v>-2279</v>
      </c>
      <c r="H3532" s="19" t="n">
        <f aca="false">H3436+1</f>
        <v>37</v>
      </c>
      <c r="I3532" s="19" t="n">
        <f aca="false">I3436</f>
        <v>72</v>
      </c>
      <c r="J3532" s="20" t="n">
        <f aca="false">INDEX(Filtro2!$D$11:$BR$106,I3532,H3532)</f>
        <v>3017</v>
      </c>
      <c r="L3532" s="0" t="n">
        <v>-1588</v>
      </c>
      <c r="M3532" s="0" t="n">
        <v>-1257.66666666667</v>
      </c>
      <c r="N3532" s="0" t="n">
        <v>-908.68</v>
      </c>
    </row>
    <row r="3533" customFormat="false" ht="15" hidden="false" customHeight="false" outlineLevel="0" collapsed="false">
      <c r="B3533" s="19" t="n">
        <f aca="false">B3433+1</f>
        <v>36</v>
      </c>
      <c r="C3533" s="19" t="n">
        <f aca="false">C3433</f>
        <v>29</v>
      </c>
      <c r="D3533" s="20" t="n">
        <f aca="false">INDEX(Imagen!$B$9:$BT$108,C3533,B3533)</f>
        <v>98</v>
      </c>
      <c r="E3533" s="19" t="n">
        <f aca="false">E3435+1</f>
        <v>37</v>
      </c>
      <c r="F3533" s="19" t="n">
        <f aca="false">F3435</f>
        <v>1</v>
      </c>
      <c r="G3533" s="20" t="n">
        <f aca="false">INDEX(Filtro1!$C$10:$BS$107,F3533,E3533)</f>
        <v>-1623</v>
      </c>
      <c r="H3533" s="19" t="n">
        <f aca="false">H3437+1</f>
        <v>37</v>
      </c>
      <c r="I3533" s="19" t="n">
        <f aca="false">I3437</f>
        <v>73</v>
      </c>
      <c r="J3533" s="20" t="n">
        <f aca="false">INDEX(Filtro2!$D$11:$BR$106,I3533,H3533)</f>
        <v>3253</v>
      </c>
      <c r="L3533" s="0" t="n">
        <v>-1587</v>
      </c>
      <c r="M3533" s="0" t="n">
        <v>-1256.11111111111</v>
      </c>
      <c r="N3533" s="0" t="n">
        <v>-908.16</v>
      </c>
    </row>
    <row r="3534" customFormat="false" ht="15" hidden="false" customHeight="false" outlineLevel="0" collapsed="false">
      <c r="B3534" s="19" t="n">
        <f aca="false">B3434+1</f>
        <v>36</v>
      </c>
      <c r="C3534" s="19" t="n">
        <f aca="false">C3434</f>
        <v>30</v>
      </c>
      <c r="D3534" s="20" t="n">
        <f aca="false">INDEX(Imagen!$B$9:$BT$108,C3534,B3534)</f>
        <v>123</v>
      </c>
      <c r="E3534" s="19" t="n">
        <f aca="false">E3436+1</f>
        <v>37</v>
      </c>
      <c r="F3534" s="19" t="n">
        <f aca="false">F3436</f>
        <v>2</v>
      </c>
      <c r="G3534" s="20" t="n">
        <f aca="false">INDEX(Filtro1!$C$10:$BS$107,F3534,E3534)</f>
        <v>-6325</v>
      </c>
      <c r="H3534" s="19" t="n">
        <f aca="false">H3438+1</f>
        <v>37</v>
      </c>
      <c r="I3534" s="19" t="n">
        <f aca="false">I3438</f>
        <v>74</v>
      </c>
      <c r="J3534" s="20" t="n">
        <f aca="false">INDEX(Filtro2!$D$11:$BR$106,I3534,H3534)</f>
        <v>5348</v>
      </c>
      <c r="L3534" s="0" t="n">
        <v>-1587</v>
      </c>
      <c r="M3534" s="0" t="n">
        <v>-1249.44444444444</v>
      </c>
      <c r="N3534" s="0" t="n">
        <v>-907.88</v>
      </c>
    </row>
    <row r="3535" customFormat="false" ht="15" hidden="false" customHeight="false" outlineLevel="0" collapsed="false">
      <c r="B3535" s="19" t="n">
        <f aca="false">B3435+1</f>
        <v>36</v>
      </c>
      <c r="C3535" s="19" t="n">
        <f aca="false">C3435</f>
        <v>31</v>
      </c>
      <c r="D3535" s="20" t="n">
        <f aca="false">INDEX(Imagen!$B$9:$BT$108,C3535,B3535)</f>
        <v>143</v>
      </c>
      <c r="E3535" s="19" t="n">
        <f aca="false">E3437+1</f>
        <v>37</v>
      </c>
      <c r="F3535" s="19" t="n">
        <f aca="false">F3437</f>
        <v>3</v>
      </c>
      <c r="G3535" s="20" t="n">
        <f aca="false">INDEX(Filtro1!$C$10:$BS$107,F3535,E3535)</f>
        <v>-4937</v>
      </c>
      <c r="H3535" s="19" t="n">
        <f aca="false">H3439+1</f>
        <v>37</v>
      </c>
      <c r="I3535" s="19" t="n">
        <f aca="false">I3439</f>
        <v>75</v>
      </c>
      <c r="J3535" s="20" t="n">
        <f aca="false">INDEX(Filtro2!$D$11:$BR$106,I3535,H3535)</f>
        <v>355</v>
      </c>
      <c r="L3535" s="0" t="n">
        <v>-1586</v>
      </c>
      <c r="M3535" s="0" t="n">
        <v>-1243</v>
      </c>
      <c r="N3535" s="0" t="n">
        <v>-904.12</v>
      </c>
    </row>
    <row r="3536" customFormat="false" ht="15" hidden="false" customHeight="false" outlineLevel="0" collapsed="false">
      <c r="B3536" s="19" t="n">
        <f aca="false">B3436+1</f>
        <v>36</v>
      </c>
      <c r="C3536" s="19" t="n">
        <f aca="false">C3436</f>
        <v>32</v>
      </c>
      <c r="D3536" s="20" t="n">
        <f aca="false">INDEX(Imagen!$B$9:$BT$108,C3536,B3536)</f>
        <v>196</v>
      </c>
      <c r="E3536" s="19" t="n">
        <f aca="false">E3438+1</f>
        <v>37</v>
      </c>
      <c r="F3536" s="19" t="n">
        <f aca="false">F3438</f>
        <v>4</v>
      </c>
      <c r="G3536" s="20" t="n">
        <f aca="false">INDEX(Filtro1!$C$10:$BS$107,F3536,E3536)</f>
        <v>-5856</v>
      </c>
      <c r="H3536" s="19" t="n">
        <f aca="false">H3440+1</f>
        <v>37</v>
      </c>
      <c r="I3536" s="19" t="n">
        <f aca="false">I3440</f>
        <v>76</v>
      </c>
      <c r="J3536" s="20" t="n">
        <f aca="false">INDEX(Filtro2!$D$11:$BR$106,I3536,H3536)</f>
        <v>-740</v>
      </c>
      <c r="L3536" s="0" t="n">
        <v>-1586</v>
      </c>
      <c r="M3536" s="0" t="n">
        <v>-1239.44444444444</v>
      </c>
      <c r="N3536" s="0" t="n">
        <v>-904</v>
      </c>
    </row>
    <row r="3537" customFormat="false" ht="15" hidden="false" customHeight="false" outlineLevel="0" collapsed="false">
      <c r="B3537" s="19" t="n">
        <f aca="false">B3437+1</f>
        <v>36</v>
      </c>
      <c r="C3537" s="19" t="n">
        <f aca="false">C3437</f>
        <v>33</v>
      </c>
      <c r="D3537" s="20" t="n">
        <f aca="false">INDEX(Imagen!$B$9:$BT$108,C3537,B3537)</f>
        <v>224</v>
      </c>
      <c r="E3537" s="19" t="n">
        <f aca="false">E3439+1</f>
        <v>37</v>
      </c>
      <c r="F3537" s="19" t="n">
        <f aca="false">F3439</f>
        <v>5</v>
      </c>
      <c r="G3537" s="20" t="n">
        <f aca="false">INDEX(Filtro1!$C$10:$BS$107,F3537,E3537)</f>
        <v>-3289</v>
      </c>
      <c r="H3537" s="19" t="n">
        <f aca="false">H3441+1</f>
        <v>37</v>
      </c>
      <c r="I3537" s="19" t="n">
        <f aca="false">I3441</f>
        <v>77</v>
      </c>
      <c r="J3537" s="20" t="n">
        <f aca="false">INDEX(Filtro2!$D$11:$BR$106,I3537,H3537)</f>
        <v>-3835</v>
      </c>
      <c r="L3537" s="0" t="n">
        <v>-1584</v>
      </c>
      <c r="M3537" s="0" t="n">
        <v>-1237.77777777778</v>
      </c>
      <c r="N3537" s="0" t="n">
        <v>-903.44</v>
      </c>
    </row>
    <row r="3538" customFormat="false" ht="15" hidden="false" customHeight="false" outlineLevel="0" collapsed="false">
      <c r="B3538" s="19" t="n">
        <f aca="false">B3438+1</f>
        <v>36</v>
      </c>
      <c r="C3538" s="19" t="n">
        <f aca="false">C3438</f>
        <v>34</v>
      </c>
      <c r="D3538" s="20" t="n">
        <f aca="false">INDEX(Imagen!$B$9:$BT$108,C3538,B3538)</f>
        <v>273</v>
      </c>
      <c r="E3538" s="19" t="n">
        <f aca="false">E3440+1</f>
        <v>37</v>
      </c>
      <c r="F3538" s="19" t="n">
        <f aca="false">F3440</f>
        <v>6</v>
      </c>
      <c r="G3538" s="20" t="n">
        <f aca="false">INDEX(Filtro1!$C$10:$BS$107,F3538,E3538)</f>
        <v>-1619</v>
      </c>
      <c r="H3538" s="19" t="n">
        <f aca="false">H3442+1</f>
        <v>37</v>
      </c>
      <c r="I3538" s="19" t="n">
        <f aca="false">I3442</f>
        <v>78</v>
      </c>
      <c r="J3538" s="20" t="n">
        <f aca="false">INDEX(Filtro2!$D$11:$BR$106,I3538,H3538)</f>
        <v>-4158</v>
      </c>
      <c r="L3538" s="0" t="n">
        <v>-1579</v>
      </c>
      <c r="M3538" s="0" t="n">
        <v>-1231.33333333333</v>
      </c>
      <c r="N3538" s="0" t="n">
        <v>-902.52</v>
      </c>
    </row>
    <row r="3539" customFormat="false" ht="15" hidden="false" customHeight="false" outlineLevel="0" collapsed="false">
      <c r="B3539" s="19" t="n">
        <f aca="false">B3439+1</f>
        <v>36</v>
      </c>
      <c r="C3539" s="19" t="n">
        <f aca="false">C3439</f>
        <v>35</v>
      </c>
      <c r="D3539" s="20" t="n">
        <f aca="false">INDEX(Imagen!$B$9:$BT$108,C3539,B3539)</f>
        <v>308</v>
      </c>
      <c r="E3539" s="19" t="n">
        <f aca="false">E3441+1</f>
        <v>37</v>
      </c>
      <c r="F3539" s="19" t="n">
        <f aca="false">F3441</f>
        <v>7</v>
      </c>
      <c r="G3539" s="20" t="n">
        <f aca="false">INDEX(Filtro1!$C$10:$BS$107,F3539,E3539)</f>
        <v>-896</v>
      </c>
      <c r="H3539" s="19" t="n">
        <f aca="false">H3443+1</f>
        <v>37</v>
      </c>
      <c r="I3539" s="19" t="n">
        <f aca="false">I3443</f>
        <v>79</v>
      </c>
      <c r="J3539" s="20" t="n">
        <f aca="false">INDEX(Filtro2!$D$11:$BR$106,I3539,H3539)</f>
        <v>-3418</v>
      </c>
      <c r="L3539" s="0" t="n">
        <v>-1570</v>
      </c>
      <c r="M3539" s="0" t="n">
        <v>-1230.88888888889</v>
      </c>
      <c r="N3539" s="0" t="n">
        <v>-894.24</v>
      </c>
    </row>
    <row r="3540" customFormat="false" ht="15" hidden="false" customHeight="false" outlineLevel="0" collapsed="false">
      <c r="B3540" s="19" t="n">
        <f aca="false">B3440+1</f>
        <v>36</v>
      </c>
      <c r="C3540" s="19" t="n">
        <f aca="false">C3440</f>
        <v>36</v>
      </c>
      <c r="D3540" s="20" t="n">
        <f aca="false">INDEX(Imagen!$B$9:$BT$108,C3540,B3540)</f>
        <v>387</v>
      </c>
      <c r="E3540" s="19" t="n">
        <f aca="false">E3442+1</f>
        <v>37</v>
      </c>
      <c r="F3540" s="19" t="n">
        <f aca="false">F3442</f>
        <v>8</v>
      </c>
      <c r="G3540" s="20" t="n">
        <f aca="false">INDEX(Filtro1!$C$10:$BS$107,F3540,E3540)</f>
        <v>-2825</v>
      </c>
      <c r="H3540" s="19" t="n">
        <f aca="false">H3444+1</f>
        <v>37</v>
      </c>
      <c r="I3540" s="19" t="n">
        <f aca="false">I3444</f>
        <v>80</v>
      </c>
      <c r="J3540" s="20" t="n">
        <f aca="false">INDEX(Filtro2!$D$11:$BR$106,I3540,H3540)</f>
        <v>-3102</v>
      </c>
      <c r="L3540" s="0" t="n">
        <v>-1565</v>
      </c>
      <c r="M3540" s="0" t="n">
        <v>-1230.44444444444</v>
      </c>
      <c r="N3540" s="0" t="n">
        <v>-891.68</v>
      </c>
    </row>
    <row r="3541" customFormat="false" ht="15" hidden="false" customHeight="false" outlineLevel="0" collapsed="false">
      <c r="B3541" s="19" t="n">
        <f aca="false">B3441+1</f>
        <v>36</v>
      </c>
      <c r="C3541" s="19" t="n">
        <f aca="false">C3441</f>
        <v>37</v>
      </c>
      <c r="D3541" s="20" t="n">
        <f aca="false">INDEX(Imagen!$B$9:$BT$108,C3541,B3541)</f>
        <v>298</v>
      </c>
      <c r="E3541" s="19" t="n">
        <f aca="false">E3443+1</f>
        <v>37</v>
      </c>
      <c r="F3541" s="19" t="n">
        <f aca="false">F3443</f>
        <v>9</v>
      </c>
      <c r="G3541" s="20" t="n">
        <f aca="false">INDEX(Filtro1!$C$10:$BS$107,F3541,E3541)</f>
        <v>8439</v>
      </c>
      <c r="H3541" s="19" t="n">
        <f aca="false">H3445+1</f>
        <v>37</v>
      </c>
      <c r="I3541" s="19" t="n">
        <f aca="false">I3445</f>
        <v>81</v>
      </c>
      <c r="J3541" s="20" t="n">
        <f aca="false">INDEX(Filtro2!$D$11:$BR$106,I3541,H3541)</f>
        <v>-1737</v>
      </c>
      <c r="L3541" s="0" t="n">
        <v>-1563</v>
      </c>
      <c r="M3541" s="0" t="n">
        <v>-1226.22222222222</v>
      </c>
      <c r="N3541" s="0" t="n">
        <v>-891.68</v>
      </c>
    </row>
    <row r="3542" customFormat="false" ht="15" hidden="false" customHeight="false" outlineLevel="0" collapsed="false">
      <c r="B3542" s="19" t="n">
        <f aca="false">B3442+1</f>
        <v>36</v>
      </c>
      <c r="C3542" s="19" t="n">
        <f aca="false">C3442</f>
        <v>38</v>
      </c>
      <c r="D3542" s="20" t="n">
        <f aca="false">INDEX(Imagen!$B$9:$BT$108,C3542,B3542)</f>
        <v>407</v>
      </c>
      <c r="E3542" s="19" t="n">
        <f aca="false">E3444+1</f>
        <v>37</v>
      </c>
      <c r="F3542" s="19" t="n">
        <f aca="false">F3444</f>
        <v>10</v>
      </c>
      <c r="G3542" s="20" t="n">
        <f aca="false">INDEX(Filtro1!$C$10:$BS$107,F3542,E3542)</f>
        <v>1905</v>
      </c>
      <c r="H3542" s="19" t="n">
        <f aca="false">H3446+1</f>
        <v>37</v>
      </c>
      <c r="I3542" s="19" t="n">
        <f aca="false">I3446</f>
        <v>82</v>
      </c>
      <c r="J3542" s="20" t="n">
        <f aca="false">INDEX(Filtro2!$D$11:$BR$106,I3542,H3542)</f>
        <v>-2012</v>
      </c>
      <c r="L3542" s="0" t="n">
        <v>-1551</v>
      </c>
      <c r="M3542" s="0" t="n">
        <v>-1226.11111111111</v>
      </c>
      <c r="N3542" s="0" t="n">
        <v>-889.36</v>
      </c>
    </row>
    <row r="3543" customFormat="false" ht="15" hidden="false" customHeight="false" outlineLevel="0" collapsed="false">
      <c r="B3543" s="19" t="n">
        <f aca="false">B3443+1</f>
        <v>36</v>
      </c>
      <c r="C3543" s="19" t="n">
        <f aca="false">C3443</f>
        <v>39</v>
      </c>
      <c r="D3543" s="20" t="n">
        <f aca="false">INDEX(Imagen!$B$9:$BT$108,C3543,B3543)</f>
        <v>537</v>
      </c>
      <c r="E3543" s="19" t="n">
        <f aca="false">E3445+1</f>
        <v>37</v>
      </c>
      <c r="F3543" s="19" t="n">
        <f aca="false">F3445</f>
        <v>11</v>
      </c>
      <c r="G3543" s="20" t="n">
        <f aca="false">INDEX(Filtro1!$C$10:$BS$107,F3543,E3543)</f>
        <v>-2</v>
      </c>
      <c r="H3543" s="19" t="n">
        <f aca="false">H3447+1</f>
        <v>37</v>
      </c>
      <c r="I3543" s="19" t="n">
        <f aca="false">I3447</f>
        <v>83</v>
      </c>
      <c r="J3543" s="20" t="n">
        <f aca="false">INDEX(Filtro2!$D$11:$BR$106,I3543,H3543)</f>
        <v>-5546</v>
      </c>
      <c r="L3543" s="0" t="n">
        <v>-1551</v>
      </c>
      <c r="M3543" s="0" t="n">
        <v>-1216.55555555556</v>
      </c>
      <c r="N3543" s="0" t="n">
        <v>-888</v>
      </c>
    </row>
    <row r="3544" customFormat="false" ht="15" hidden="false" customHeight="false" outlineLevel="0" collapsed="false">
      <c r="B3544" s="19" t="n">
        <f aca="false">B3444+1</f>
        <v>36</v>
      </c>
      <c r="C3544" s="19" t="n">
        <f aca="false">C3444</f>
        <v>40</v>
      </c>
      <c r="D3544" s="20" t="n">
        <f aca="false">INDEX(Imagen!$B$9:$BT$108,C3544,B3544)</f>
        <v>706</v>
      </c>
      <c r="E3544" s="19" t="n">
        <f aca="false">E3446+1</f>
        <v>37</v>
      </c>
      <c r="F3544" s="19" t="n">
        <f aca="false">F3446</f>
        <v>12</v>
      </c>
      <c r="G3544" s="20" t="n">
        <f aca="false">INDEX(Filtro1!$C$10:$BS$107,F3544,E3544)</f>
        <v>-205</v>
      </c>
      <c r="H3544" s="19" t="n">
        <f aca="false">H3448+1</f>
        <v>37</v>
      </c>
      <c r="I3544" s="19" t="n">
        <f aca="false">I3448</f>
        <v>84</v>
      </c>
      <c r="J3544" s="20" t="n">
        <f aca="false">INDEX(Filtro2!$D$11:$BR$106,I3544,H3544)</f>
        <v>6931</v>
      </c>
      <c r="L3544" s="0" t="n">
        <v>-1545</v>
      </c>
      <c r="M3544" s="0" t="n">
        <v>-1215.11111111111</v>
      </c>
      <c r="N3544" s="0" t="n">
        <v>-885.72</v>
      </c>
    </row>
    <row r="3545" customFormat="false" ht="15" hidden="false" customHeight="false" outlineLevel="0" collapsed="false">
      <c r="B3545" s="19" t="n">
        <f aca="false">B3445+1</f>
        <v>36</v>
      </c>
      <c r="C3545" s="19" t="n">
        <f aca="false">C3445</f>
        <v>41</v>
      </c>
      <c r="D3545" s="20" t="n">
        <f aca="false">INDEX(Imagen!$B$9:$BT$108,C3545,B3545)</f>
        <v>411</v>
      </c>
      <c r="E3545" s="19" t="n">
        <f aca="false">E3447+1</f>
        <v>37</v>
      </c>
      <c r="F3545" s="19" t="n">
        <f aca="false">F3447</f>
        <v>13</v>
      </c>
      <c r="G3545" s="20" t="n">
        <f aca="false">INDEX(Filtro1!$C$10:$BS$107,F3545,E3545)</f>
        <v>-77</v>
      </c>
      <c r="H3545" s="19" t="n">
        <f aca="false">H3449+1</f>
        <v>37</v>
      </c>
      <c r="I3545" s="19" t="n">
        <f aca="false">I3449</f>
        <v>85</v>
      </c>
      <c r="J3545" s="20" t="n">
        <f aca="false">INDEX(Filtro2!$D$11:$BR$106,I3545,H3545)</f>
        <v>4896</v>
      </c>
      <c r="L3545" s="0" t="n">
        <v>-1541</v>
      </c>
      <c r="M3545" s="0" t="n">
        <v>-1208.22222222222</v>
      </c>
      <c r="N3545" s="0" t="n">
        <v>-875.6</v>
      </c>
    </row>
    <row r="3546" customFormat="false" ht="15" hidden="false" customHeight="false" outlineLevel="0" collapsed="false">
      <c r="B3546" s="19" t="n">
        <f aca="false">B3446+1</f>
        <v>36</v>
      </c>
      <c r="C3546" s="19" t="n">
        <f aca="false">C3446</f>
        <v>42</v>
      </c>
      <c r="D3546" s="20" t="n">
        <f aca="false">INDEX(Imagen!$B$9:$BT$108,C3546,B3546)</f>
        <v>233</v>
      </c>
      <c r="E3546" s="19" t="n">
        <f aca="false">E3448+1</f>
        <v>37</v>
      </c>
      <c r="F3546" s="19" t="n">
        <f aca="false">F3448</f>
        <v>14</v>
      </c>
      <c r="G3546" s="20" t="n">
        <f aca="false">INDEX(Filtro1!$C$10:$BS$107,F3546,E3546)</f>
        <v>126</v>
      </c>
      <c r="H3546" s="19" t="n">
        <f aca="false">H3450+1</f>
        <v>37</v>
      </c>
      <c r="I3546" s="19" t="n">
        <f aca="false">I3450</f>
        <v>86</v>
      </c>
      <c r="J3546" s="20" t="n">
        <f aca="false">INDEX(Filtro2!$D$11:$BR$106,I3546,H3546)</f>
        <v>1320</v>
      </c>
      <c r="L3546" s="0" t="n">
        <v>-1537</v>
      </c>
      <c r="M3546" s="0" t="n">
        <v>-1201.11111111111</v>
      </c>
      <c r="N3546" s="0" t="n">
        <v>-870.16</v>
      </c>
    </row>
    <row r="3547" customFormat="false" ht="15" hidden="false" customHeight="false" outlineLevel="0" collapsed="false">
      <c r="B3547" s="19" t="n">
        <f aca="false">B3447+1</f>
        <v>36</v>
      </c>
      <c r="C3547" s="19" t="n">
        <f aca="false">C3447</f>
        <v>43</v>
      </c>
      <c r="D3547" s="20" t="n">
        <f aca="false">INDEX(Imagen!$B$9:$BT$108,C3547,B3547)</f>
        <v>161</v>
      </c>
      <c r="E3547" s="19" t="n">
        <f aca="false">E3449+1</f>
        <v>37</v>
      </c>
      <c r="F3547" s="19" t="n">
        <f aca="false">F3449</f>
        <v>15</v>
      </c>
      <c r="G3547" s="20" t="n">
        <f aca="false">INDEX(Filtro1!$C$10:$BS$107,F3547,E3547)</f>
        <v>-48</v>
      </c>
      <c r="H3547" s="19" t="n">
        <f aca="false">H3451+1</f>
        <v>37</v>
      </c>
      <c r="I3547" s="19" t="n">
        <f aca="false">I3451</f>
        <v>87</v>
      </c>
      <c r="J3547" s="20" t="n">
        <f aca="false">INDEX(Filtro2!$D$11:$BR$106,I3547,H3547)</f>
        <v>1370</v>
      </c>
      <c r="L3547" s="0" t="n">
        <v>-1536</v>
      </c>
      <c r="M3547" s="0" t="n">
        <v>-1198.11111111111</v>
      </c>
      <c r="N3547" s="0" t="n">
        <v>-866.88</v>
      </c>
    </row>
    <row r="3548" customFormat="false" ht="15" hidden="false" customHeight="false" outlineLevel="0" collapsed="false">
      <c r="B3548" s="19" t="n">
        <f aca="false">B3448+1</f>
        <v>36</v>
      </c>
      <c r="C3548" s="19" t="n">
        <f aca="false">C3448</f>
        <v>44</v>
      </c>
      <c r="D3548" s="20" t="n">
        <f aca="false">INDEX(Imagen!$B$9:$BT$108,C3548,B3548)</f>
        <v>163</v>
      </c>
      <c r="E3548" s="19" t="n">
        <f aca="false">E3450+1</f>
        <v>37</v>
      </c>
      <c r="F3548" s="19" t="n">
        <f aca="false">F3450</f>
        <v>16</v>
      </c>
      <c r="G3548" s="20" t="n">
        <f aca="false">INDEX(Filtro1!$C$10:$BS$107,F3548,E3548)</f>
        <v>-760</v>
      </c>
      <c r="H3548" s="19" t="n">
        <f aca="false">H3452+1</f>
        <v>37</v>
      </c>
      <c r="I3548" s="19" t="n">
        <f aca="false">I3452</f>
        <v>88</v>
      </c>
      <c r="J3548" s="20" t="n">
        <f aca="false">INDEX(Filtro2!$D$11:$BR$106,I3548,H3548)</f>
        <v>1338</v>
      </c>
      <c r="L3548" s="0" t="n">
        <v>-1534</v>
      </c>
      <c r="M3548" s="0" t="n">
        <v>-1194.88888888889</v>
      </c>
      <c r="N3548" s="0" t="n">
        <v>-865.6</v>
      </c>
    </row>
    <row r="3549" customFormat="false" ht="15" hidden="false" customHeight="false" outlineLevel="0" collapsed="false">
      <c r="B3549" s="19" t="n">
        <f aca="false">B3449+1</f>
        <v>36</v>
      </c>
      <c r="C3549" s="19" t="n">
        <f aca="false">C3449</f>
        <v>45</v>
      </c>
      <c r="D3549" s="20" t="n">
        <f aca="false">INDEX(Imagen!$B$9:$BT$108,C3549,B3549)</f>
        <v>311</v>
      </c>
      <c r="E3549" s="19" t="n">
        <f aca="false">E3451+1</f>
        <v>37</v>
      </c>
      <c r="F3549" s="19" t="n">
        <f aca="false">F3451</f>
        <v>17</v>
      </c>
      <c r="G3549" s="20" t="n">
        <f aca="false">INDEX(Filtro1!$C$10:$BS$107,F3549,E3549)</f>
        <v>1315</v>
      </c>
      <c r="H3549" s="19" t="n">
        <f aca="false">H3453+1</f>
        <v>37</v>
      </c>
      <c r="I3549" s="19" t="n">
        <f aca="false">I3453</f>
        <v>89</v>
      </c>
      <c r="J3549" s="20" t="n">
        <f aca="false">INDEX(Filtro2!$D$11:$BR$106,I3549,H3549)</f>
        <v>1508</v>
      </c>
      <c r="L3549" s="0" t="n">
        <v>-1527</v>
      </c>
      <c r="M3549" s="0" t="n">
        <v>-1188.77777777778</v>
      </c>
      <c r="N3549" s="0" t="n">
        <v>-865.44</v>
      </c>
    </row>
    <row r="3550" customFormat="false" ht="15" hidden="false" customHeight="false" outlineLevel="0" collapsed="false">
      <c r="B3550" s="19" t="n">
        <f aca="false">B3450+1</f>
        <v>36</v>
      </c>
      <c r="C3550" s="19" t="n">
        <f aca="false">C3450</f>
        <v>46</v>
      </c>
      <c r="D3550" s="20" t="n">
        <f aca="false">INDEX(Imagen!$B$9:$BT$108,C3550,B3550)</f>
        <v>183</v>
      </c>
      <c r="E3550" s="19" t="n">
        <f aca="false">E3452+1</f>
        <v>37</v>
      </c>
      <c r="F3550" s="19" t="n">
        <f aca="false">F3452</f>
        <v>18</v>
      </c>
      <c r="G3550" s="20" t="n">
        <f aca="false">INDEX(Filtro1!$C$10:$BS$107,F3550,E3550)</f>
        <v>-747</v>
      </c>
      <c r="H3550" s="19" t="n">
        <f aca="false">H3454+1</f>
        <v>37</v>
      </c>
      <c r="I3550" s="19" t="n">
        <f aca="false">I3454</f>
        <v>90</v>
      </c>
      <c r="J3550" s="20" t="n">
        <f aca="false">INDEX(Filtro2!$D$11:$BR$106,I3550,H3550)</f>
        <v>-1727</v>
      </c>
      <c r="L3550" s="0" t="n">
        <v>-1521</v>
      </c>
      <c r="M3550" s="0" t="n">
        <v>-1183.33333333333</v>
      </c>
      <c r="N3550" s="0" t="n">
        <v>-863.44</v>
      </c>
    </row>
    <row r="3551" customFormat="false" ht="15" hidden="false" customHeight="false" outlineLevel="0" collapsed="false">
      <c r="B3551" s="19" t="n">
        <f aca="false">B3451+1</f>
        <v>36</v>
      </c>
      <c r="C3551" s="19" t="n">
        <f aca="false">C3451</f>
        <v>47</v>
      </c>
      <c r="D3551" s="20" t="n">
        <f aca="false">INDEX(Imagen!$B$9:$BT$108,C3551,B3551)</f>
        <v>177</v>
      </c>
      <c r="E3551" s="19" t="n">
        <f aca="false">E3453+1</f>
        <v>37</v>
      </c>
      <c r="F3551" s="19" t="n">
        <f aca="false">F3453</f>
        <v>19</v>
      </c>
      <c r="G3551" s="20" t="n">
        <f aca="false">INDEX(Filtro1!$C$10:$BS$107,F3551,E3551)</f>
        <v>-259</v>
      </c>
      <c r="H3551" s="19" t="n">
        <f aca="false">H3455+1</f>
        <v>37</v>
      </c>
      <c r="I3551" s="19" t="n">
        <f aca="false">I3455</f>
        <v>91</v>
      </c>
      <c r="J3551" s="20" t="n">
        <f aca="false">INDEX(Filtro2!$D$11:$BR$106,I3551,H3551)</f>
        <v>-8303</v>
      </c>
      <c r="L3551" s="0" t="n">
        <v>-1521</v>
      </c>
      <c r="M3551" s="0" t="n">
        <v>-1183.22222222222</v>
      </c>
      <c r="N3551" s="0" t="n">
        <v>-857.4</v>
      </c>
    </row>
    <row r="3552" customFormat="false" ht="15" hidden="false" customHeight="false" outlineLevel="0" collapsed="false">
      <c r="B3552" s="19" t="n">
        <f aca="false">B3452+1</f>
        <v>36</v>
      </c>
      <c r="C3552" s="19" t="n">
        <f aca="false">C3452</f>
        <v>48</v>
      </c>
      <c r="D3552" s="20" t="n">
        <f aca="false">INDEX(Imagen!$B$9:$BT$108,C3552,B3552)</f>
        <v>108</v>
      </c>
      <c r="E3552" s="19" t="n">
        <f aca="false">E3454+1</f>
        <v>37</v>
      </c>
      <c r="F3552" s="19" t="n">
        <f aca="false">F3454</f>
        <v>20</v>
      </c>
      <c r="G3552" s="20" t="n">
        <f aca="false">INDEX(Filtro1!$C$10:$BS$107,F3552,E3552)</f>
        <v>190</v>
      </c>
      <c r="H3552" s="19" t="n">
        <f aca="false">H3456+1</f>
        <v>37</v>
      </c>
      <c r="I3552" s="19" t="n">
        <f aca="false">I3456</f>
        <v>92</v>
      </c>
      <c r="J3552" s="20" t="n">
        <f aca="false">INDEX(Filtro2!$D$11:$BR$106,I3552,H3552)</f>
        <v>9448</v>
      </c>
      <c r="L3552" s="0" t="n">
        <v>-1509</v>
      </c>
      <c r="M3552" s="0" t="n">
        <v>-1182.44444444444</v>
      </c>
      <c r="N3552" s="0" t="n">
        <v>-857.28</v>
      </c>
    </row>
    <row r="3553" customFormat="false" ht="15" hidden="false" customHeight="false" outlineLevel="0" collapsed="false">
      <c r="B3553" s="19" t="n">
        <f aca="false">B3453+1</f>
        <v>36</v>
      </c>
      <c r="C3553" s="19" t="n">
        <f aca="false">C3453</f>
        <v>49</v>
      </c>
      <c r="D3553" s="20" t="n">
        <f aca="false">INDEX(Imagen!$B$9:$BT$108,C3553,B3553)</f>
        <v>78</v>
      </c>
      <c r="E3553" s="19" t="n">
        <f aca="false">E3455+1</f>
        <v>37</v>
      </c>
      <c r="F3553" s="19" t="n">
        <f aca="false">F3455</f>
        <v>21</v>
      </c>
      <c r="G3553" s="20" t="n">
        <f aca="false">INDEX(Filtro1!$C$10:$BS$107,F3553,E3553)</f>
        <v>-300</v>
      </c>
      <c r="H3553" s="19" t="n">
        <f aca="false">H3457+1</f>
        <v>37</v>
      </c>
      <c r="I3553" s="19" t="n">
        <f aca="false">I3457</f>
        <v>93</v>
      </c>
      <c r="J3553" s="20" t="n">
        <f aca="false">INDEX(Filtro2!$D$11:$BR$106,I3553,H3553)</f>
        <v>7110</v>
      </c>
      <c r="L3553" s="0" t="n">
        <v>-1503</v>
      </c>
      <c r="M3553" s="0" t="n">
        <v>-1181</v>
      </c>
      <c r="N3553" s="0" t="n">
        <v>-855.8</v>
      </c>
    </row>
    <row r="3554" customFormat="false" ht="15" hidden="false" customHeight="false" outlineLevel="0" collapsed="false">
      <c r="B3554" s="19" t="n">
        <f aca="false">B3454+1</f>
        <v>36</v>
      </c>
      <c r="C3554" s="19" t="n">
        <f aca="false">C3454</f>
        <v>50</v>
      </c>
      <c r="D3554" s="20" t="n">
        <f aca="false">INDEX(Imagen!$B$9:$BT$108,C3554,B3554)</f>
        <v>77</v>
      </c>
      <c r="E3554" s="19" t="n">
        <f aca="false">E3456+1</f>
        <v>37</v>
      </c>
      <c r="F3554" s="19" t="n">
        <f aca="false">F3456</f>
        <v>22</v>
      </c>
      <c r="G3554" s="20" t="n">
        <f aca="false">INDEX(Filtro1!$C$10:$BS$107,F3554,E3554)</f>
        <v>-181</v>
      </c>
      <c r="H3554" s="19" t="n">
        <f aca="false">H3458+1</f>
        <v>37</v>
      </c>
      <c r="I3554" s="19" t="n">
        <f aca="false">I3458</f>
        <v>94</v>
      </c>
      <c r="J3554" s="20" t="n">
        <f aca="false">INDEX(Filtro2!$D$11:$BR$106,I3554,H3554)</f>
        <v>-8495</v>
      </c>
      <c r="L3554" s="0" t="n">
        <v>-1493</v>
      </c>
      <c r="M3554" s="0" t="n">
        <v>-1179.55555555556</v>
      </c>
      <c r="N3554" s="0" t="n">
        <v>-853.68</v>
      </c>
    </row>
    <row r="3555" customFormat="false" ht="15" hidden="false" customHeight="false" outlineLevel="0" collapsed="false">
      <c r="B3555" s="19" t="n">
        <f aca="false">B3455+1</f>
        <v>36</v>
      </c>
      <c r="C3555" s="19" t="n">
        <f aca="false">C3455</f>
        <v>51</v>
      </c>
      <c r="D3555" s="20" t="n">
        <f aca="false">INDEX(Imagen!$B$9:$BT$108,C3555,B3555)</f>
        <v>79</v>
      </c>
      <c r="E3555" s="19" t="n">
        <f aca="false">E3457+1</f>
        <v>37</v>
      </c>
      <c r="F3555" s="19" t="n">
        <f aca="false">F3457</f>
        <v>23</v>
      </c>
      <c r="G3555" s="20" t="n">
        <f aca="false">INDEX(Filtro1!$C$10:$BS$107,F3555,E3555)</f>
        <v>-192</v>
      </c>
      <c r="H3555" s="19" t="n">
        <f aca="false">H3459+1</f>
        <v>37</v>
      </c>
      <c r="I3555" s="19" t="n">
        <f aca="false">I3459</f>
        <v>95</v>
      </c>
      <c r="J3555" s="20" t="n">
        <f aca="false">INDEX(Filtro2!$D$11:$BR$106,I3555,H3555)</f>
        <v>-401</v>
      </c>
      <c r="L3555" s="0" t="n">
        <v>-1485</v>
      </c>
      <c r="M3555" s="0" t="n">
        <v>-1175.55555555556</v>
      </c>
      <c r="N3555" s="0" t="n">
        <v>-853.2</v>
      </c>
    </row>
    <row r="3556" customFormat="false" ht="15" hidden="false" customHeight="false" outlineLevel="0" collapsed="false">
      <c r="B3556" s="19" t="n">
        <f aca="false">B3456+1</f>
        <v>36</v>
      </c>
      <c r="C3556" s="19" t="n">
        <f aca="false">C3456</f>
        <v>52</v>
      </c>
      <c r="D3556" s="20" t="n">
        <f aca="false">INDEX(Imagen!$B$9:$BT$108,C3556,B3556)</f>
        <v>85</v>
      </c>
      <c r="E3556" s="19" t="n">
        <f aca="false">E3458+1</f>
        <v>37</v>
      </c>
      <c r="F3556" s="19" t="n">
        <f aca="false">F3458</f>
        <v>24</v>
      </c>
      <c r="G3556" s="20" t="n">
        <f aca="false">INDEX(Filtro1!$C$10:$BS$107,F3556,E3556)</f>
        <v>-156</v>
      </c>
      <c r="H3556" s="19" t="n">
        <f aca="false">H3460+1</f>
        <v>37</v>
      </c>
      <c r="I3556" s="19" t="n">
        <f aca="false">I3460</f>
        <v>96</v>
      </c>
      <c r="J3556" s="20" t="n">
        <f aca="false">INDEX(Filtro2!$D$11:$BR$106,I3556,H3556)</f>
        <v>428</v>
      </c>
      <c r="L3556" s="0" t="n">
        <v>-1483</v>
      </c>
      <c r="M3556" s="0" t="n">
        <v>-1174.11111111111</v>
      </c>
      <c r="N3556" s="0" t="n">
        <v>-852.92</v>
      </c>
    </row>
    <row r="3557" customFormat="false" ht="15" hidden="false" customHeight="false" outlineLevel="0" collapsed="false">
      <c r="B3557" s="19" t="n">
        <f aca="false">B3457+1</f>
        <v>36</v>
      </c>
      <c r="C3557" s="19" t="n">
        <f aca="false">C3457</f>
        <v>53</v>
      </c>
      <c r="D3557" s="20" t="n">
        <f aca="false">INDEX(Imagen!$B$9:$BT$108,C3557,B3557)</f>
        <v>76</v>
      </c>
      <c r="E3557" s="19" t="n">
        <f aca="false">E3459+1</f>
        <v>37</v>
      </c>
      <c r="F3557" s="19" t="n">
        <f aca="false">F3459</f>
        <v>25</v>
      </c>
      <c r="G3557" s="20" t="n">
        <f aca="false">INDEX(Filtro1!$C$10:$BS$107,F3557,E3557)</f>
        <v>257</v>
      </c>
      <c r="H3557" s="19" t="n">
        <f aca="false">H3461+1</f>
        <v>38</v>
      </c>
      <c r="I3557" s="19" t="n">
        <f aca="false">I3461</f>
        <v>1</v>
      </c>
      <c r="J3557" s="20" t="n">
        <f aca="false">INDEX(Filtro2!$D$11:$BR$106,I3557,H3557)</f>
        <v>542</v>
      </c>
      <c r="L3557" s="0" t="n">
        <v>-1475</v>
      </c>
      <c r="M3557" s="0" t="n">
        <v>-1171.11111111111</v>
      </c>
      <c r="N3557" s="0" t="n">
        <v>-851.36</v>
      </c>
    </row>
    <row r="3558" customFormat="false" ht="15" hidden="false" customHeight="false" outlineLevel="0" collapsed="false">
      <c r="B3558" s="19" t="n">
        <f aca="false">B3458+1</f>
        <v>36</v>
      </c>
      <c r="C3558" s="19" t="n">
        <f aca="false">C3458</f>
        <v>54</v>
      </c>
      <c r="D3558" s="20" t="n">
        <f aca="false">INDEX(Imagen!$B$9:$BT$108,C3558,B3558)</f>
        <v>87</v>
      </c>
      <c r="E3558" s="19" t="n">
        <f aca="false">E3460+1</f>
        <v>37</v>
      </c>
      <c r="F3558" s="19" t="n">
        <f aca="false">F3460</f>
        <v>26</v>
      </c>
      <c r="G3558" s="20" t="n">
        <f aca="false">INDEX(Filtro1!$C$10:$BS$107,F3558,E3558)</f>
        <v>187</v>
      </c>
      <c r="H3558" s="19" t="n">
        <f aca="false">H3462+1</f>
        <v>38</v>
      </c>
      <c r="I3558" s="19" t="n">
        <f aca="false">I3462</f>
        <v>2</v>
      </c>
      <c r="J3558" s="20" t="n">
        <f aca="false">INDEX(Filtro2!$D$11:$BR$106,I3558,H3558)</f>
        <v>940</v>
      </c>
      <c r="L3558" s="0" t="n">
        <v>-1473</v>
      </c>
      <c r="M3558" s="0" t="n">
        <v>-1164.44444444444</v>
      </c>
      <c r="N3558" s="0" t="n">
        <v>-847.8</v>
      </c>
    </row>
    <row r="3559" customFormat="false" ht="15" hidden="false" customHeight="false" outlineLevel="0" collapsed="false">
      <c r="B3559" s="19" t="n">
        <f aca="false">B3459+1</f>
        <v>36</v>
      </c>
      <c r="C3559" s="19" t="n">
        <f aca="false">C3459</f>
        <v>55</v>
      </c>
      <c r="D3559" s="20" t="n">
        <f aca="false">INDEX(Imagen!$B$9:$BT$108,C3559,B3559)</f>
        <v>71</v>
      </c>
      <c r="E3559" s="19" t="n">
        <f aca="false">E3461+1</f>
        <v>37</v>
      </c>
      <c r="F3559" s="19" t="n">
        <f aca="false">F3461</f>
        <v>27</v>
      </c>
      <c r="G3559" s="20" t="n">
        <f aca="false">INDEX(Filtro1!$C$10:$BS$107,F3559,E3559)</f>
        <v>-148</v>
      </c>
      <c r="H3559" s="19" t="n">
        <f aca="false">H3463+1</f>
        <v>38</v>
      </c>
      <c r="I3559" s="19" t="n">
        <f aca="false">I3463</f>
        <v>3</v>
      </c>
      <c r="J3559" s="20" t="n">
        <f aca="false">INDEX(Filtro2!$D$11:$BR$106,I3559,H3559)</f>
        <v>-1291</v>
      </c>
      <c r="L3559" s="0" t="n">
        <v>-1468</v>
      </c>
      <c r="M3559" s="0" t="n">
        <v>-1162.11111111111</v>
      </c>
      <c r="N3559" s="0" t="n">
        <v>-847.28</v>
      </c>
    </row>
    <row r="3560" customFormat="false" ht="15" hidden="false" customHeight="false" outlineLevel="0" collapsed="false">
      <c r="B3560" s="19" t="n">
        <f aca="false">B3460+1</f>
        <v>36</v>
      </c>
      <c r="C3560" s="19" t="n">
        <f aca="false">C3460</f>
        <v>56</v>
      </c>
      <c r="D3560" s="20" t="n">
        <f aca="false">INDEX(Imagen!$B$9:$BT$108,C3560,B3560)</f>
        <v>60</v>
      </c>
      <c r="E3560" s="19" t="n">
        <f aca="false">E3462+1</f>
        <v>37</v>
      </c>
      <c r="F3560" s="19" t="n">
        <f aca="false">F3462</f>
        <v>28</v>
      </c>
      <c r="G3560" s="20" t="n">
        <f aca="false">INDEX(Filtro1!$C$10:$BS$107,F3560,E3560)</f>
        <v>-64</v>
      </c>
      <c r="H3560" s="19" t="n">
        <f aca="false">H3464+1</f>
        <v>38</v>
      </c>
      <c r="I3560" s="19" t="n">
        <f aca="false">I3464</f>
        <v>4</v>
      </c>
      <c r="J3560" s="20" t="n">
        <f aca="false">INDEX(Filtro2!$D$11:$BR$106,I3560,H3560)</f>
        <v>-525</v>
      </c>
      <c r="L3560" s="0" t="n">
        <v>-1457</v>
      </c>
      <c r="M3560" s="0" t="n">
        <v>-1161.44444444444</v>
      </c>
      <c r="N3560" s="0" t="n">
        <v>-846.8</v>
      </c>
    </row>
    <row r="3561" customFormat="false" ht="15" hidden="false" customHeight="false" outlineLevel="0" collapsed="false">
      <c r="B3561" s="19" t="n">
        <f aca="false">B3461+1</f>
        <v>36</v>
      </c>
      <c r="C3561" s="19" t="n">
        <f aca="false">C3461</f>
        <v>57</v>
      </c>
      <c r="D3561" s="20" t="n">
        <f aca="false">INDEX(Imagen!$B$9:$BT$108,C3561,B3561)</f>
        <v>57</v>
      </c>
      <c r="E3561" s="19" t="n">
        <f aca="false">E3463+1</f>
        <v>37</v>
      </c>
      <c r="F3561" s="19" t="n">
        <f aca="false">F3463</f>
        <v>29</v>
      </c>
      <c r="G3561" s="20" t="n">
        <f aca="false">INDEX(Filtro1!$C$10:$BS$107,F3561,E3561)</f>
        <v>-82</v>
      </c>
      <c r="H3561" s="19" t="n">
        <f aca="false">H3465+1</f>
        <v>38</v>
      </c>
      <c r="I3561" s="19" t="n">
        <f aca="false">I3465</f>
        <v>5</v>
      </c>
      <c r="J3561" s="20" t="n">
        <f aca="false">INDEX(Filtro2!$D$11:$BR$106,I3561,H3561)</f>
        <v>-195</v>
      </c>
      <c r="L3561" s="0" t="n">
        <v>-1455</v>
      </c>
      <c r="M3561" s="0" t="n">
        <v>-1159.55555555556</v>
      </c>
      <c r="N3561" s="0" t="n">
        <v>-844.12</v>
      </c>
    </row>
    <row r="3562" customFormat="false" ht="15" hidden="false" customHeight="false" outlineLevel="0" collapsed="false">
      <c r="B3562" s="19" t="n">
        <f aca="false">B3462+1</f>
        <v>36</v>
      </c>
      <c r="C3562" s="19" t="n">
        <f aca="false">C3462</f>
        <v>58</v>
      </c>
      <c r="D3562" s="20" t="n">
        <f aca="false">INDEX(Imagen!$B$9:$BT$108,C3562,B3562)</f>
        <v>67</v>
      </c>
      <c r="E3562" s="19" t="n">
        <f aca="false">E3464+1</f>
        <v>37</v>
      </c>
      <c r="F3562" s="19" t="n">
        <f aca="false">F3464</f>
        <v>30</v>
      </c>
      <c r="G3562" s="20" t="n">
        <f aca="false">INDEX(Filtro1!$C$10:$BS$107,F3562,E3562)</f>
        <v>-263</v>
      </c>
      <c r="H3562" s="19" t="n">
        <f aca="false">H3466+1</f>
        <v>38</v>
      </c>
      <c r="I3562" s="19" t="n">
        <f aca="false">I3466</f>
        <v>6</v>
      </c>
      <c r="J3562" s="20" t="n">
        <f aca="false">INDEX(Filtro2!$D$11:$BR$106,I3562,H3562)</f>
        <v>-1491</v>
      </c>
      <c r="L3562" s="0" t="n">
        <v>-1454</v>
      </c>
      <c r="M3562" s="0" t="n">
        <v>-1152.55555555556</v>
      </c>
      <c r="N3562" s="0" t="n">
        <v>-843.32</v>
      </c>
    </row>
    <row r="3563" customFormat="false" ht="15" hidden="false" customHeight="false" outlineLevel="0" collapsed="false">
      <c r="B3563" s="19" t="n">
        <f aca="false">B3463+1</f>
        <v>36</v>
      </c>
      <c r="C3563" s="19" t="n">
        <f aca="false">C3463</f>
        <v>59</v>
      </c>
      <c r="D3563" s="20" t="n">
        <f aca="false">INDEX(Imagen!$B$9:$BT$108,C3563,B3563)</f>
        <v>72</v>
      </c>
      <c r="E3563" s="19" t="n">
        <f aca="false">E3465+1</f>
        <v>37</v>
      </c>
      <c r="F3563" s="19" t="n">
        <f aca="false">F3465</f>
        <v>31</v>
      </c>
      <c r="G3563" s="20" t="n">
        <f aca="false">INDEX(Filtro1!$C$10:$BS$107,F3563,E3563)</f>
        <v>930</v>
      </c>
      <c r="H3563" s="19" t="n">
        <f aca="false">H3467+1</f>
        <v>38</v>
      </c>
      <c r="I3563" s="19" t="n">
        <f aca="false">I3467</f>
        <v>7</v>
      </c>
      <c r="J3563" s="20" t="n">
        <f aca="false">INDEX(Filtro2!$D$11:$BR$106,I3563,H3563)</f>
        <v>-5033</v>
      </c>
      <c r="L3563" s="0" t="n">
        <v>-1441</v>
      </c>
      <c r="M3563" s="0" t="n">
        <v>-1144.44444444444</v>
      </c>
      <c r="N3563" s="0" t="n">
        <v>-841.8</v>
      </c>
    </row>
    <row r="3564" customFormat="false" ht="15" hidden="false" customHeight="false" outlineLevel="0" collapsed="false">
      <c r="B3564" s="19" t="n">
        <f aca="false">B3464+1</f>
        <v>36</v>
      </c>
      <c r="C3564" s="19" t="n">
        <f aca="false">C3464</f>
        <v>60</v>
      </c>
      <c r="D3564" s="20" t="n">
        <f aca="false">INDEX(Imagen!$B$9:$BT$108,C3564,B3564)</f>
        <v>48</v>
      </c>
      <c r="E3564" s="19" t="n">
        <f aca="false">E3466+1</f>
        <v>37</v>
      </c>
      <c r="F3564" s="19" t="n">
        <f aca="false">F3466</f>
        <v>32</v>
      </c>
      <c r="G3564" s="20" t="n">
        <f aca="false">INDEX(Filtro1!$C$10:$BS$107,F3564,E3564)</f>
        <v>-135</v>
      </c>
      <c r="H3564" s="19" t="n">
        <f aca="false">H3468+1</f>
        <v>38</v>
      </c>
      <c r="I3564" s="19" t="n">
        <f aca="false">I3468</f>
        <v>8</v>
      </c>
      <c r="J3564" s="20" t="n">
        <f aca="false">INDEX(Filtro2!$D$11:$BR$106,I3564,H3564)</f>
        <v>-5123</v>
      </c>
      <c r="L3564" s="0" t="n">
        <v>-1438</v>
      </c>
      <c r="M3564" s="0" t="n">
        <v>-1143.77777777778</v>
      </c>
      <c r="N3564" s="0" t="n">
        <v>-839.44</v>
      </c>
    </row>
    <row r="3565" customFormat="false" ht="15" hidden="false" customHeight="false" outlineLevel="0" collapsed="false">
      <c r="B3565" s="19" t="n">
        <f aca="false">B3465+1</f>
        <v>36</v>
      </c>
      <c r="C3565" s="19" t="n">
        <f aca="false">C3465</f>
        <v>61</v>
      </c>
      <c r="D3565" s="20" t="n">
        <f aca="false">INDEX(Imagen!$B$9:$BT$108,C3565,B3565)</f>
        <v>60</v>
      </c>
      <c r="E3565" s="19" t="n">
        <f aca="false">E3467+1</f>
        <v>37</v>
      </c>
      <c r="F3565" s="19" t="n">
        <f aca="false">F3467</f>
        <v>33</v>
      </c>
      <c r="G3565" s="20" t="n">
        <f aca="false">INDEX(Filtro1!$C$10:$BS$107,F3565,E3565)</f>
        <v>-335</v>
      </c>
      <c r="H3565" s="19" t="n">
        <f aca="false">H3469+1</f>
        <v>38</v>
      </c>
      <c r="I3565" s="19" t="n">
        <f aca="false">I3469</f>
        <v>9</v>
      </c>
      <c r="J3565" s="20" t="n">
        <f aca="false">INDEX(Filtro2!$D$11:$BR$106,I3565,H3565)</f>
        <v>4613</v>
      </c>
      <c r="L3565" s="0" t="n">
        <v>-1428</v>
      </c>
      <c r="M3565" s="0" t="n">
        <v>-1137.77777777778</v>
      </c>
      <c r="N3565" s="0" t="n">
        <v>-836.92</v>
      </c>
    </row>
    <row r="3566" customFormat="false" ht="15" hidden="false" customHeight="false" outlineLevel="0" collapsed="false">
      <c r="B3566" s="19" t="n">
        <f aca="false">B3466+1</f>
        <v>36</v>
      </c>
      <c r="C3566" s="19" t="n">
        <f aca="false">C3466</f>
        <v>62</v>
      </c>
      <c r="D3566" s="20" t="n">
        <f aca="false">INDEX(Imagen!$B$9:$BT$108,C3566,B3566)</f>
        <v>56</v>
      </c>
      <c r="E3566" s="19" t="n">
        <f aca="false">E3468+1</f>
        <v>37</v>
      </c>
      <c r="F3566" s="19" t="n">
        <f aca="false">F3468</f>
        <v>34</v>
      </c>
      <c r="G3566" s="20" t="n">
        <f aca="false">INDEX(Filtro1!$C$10:$BS$107,F3566,E3566)</f>
        <v>1044</v>
      </c>
      <c r="H3566" s="19" t="n">
        <f aca="false">H3470+1</f>
        <v>38</v>
      </c>
      <c r="I3566" s="19" t="n">
        <f aca="false">I3470</f>
        <v>10</v>
      </c>
      <c r="J3566" s="20" t="n">
        <f aca="false">INDEX(Filtro2!$D$11:$BR$106,I3566,H3566)</f>
        <v>1962</v>
      </c>
      <c r="L3566" s="0" t="n">
        <v>-1417</v>
      </c>
      <c r="M3566" s="0" t="n">
        <v>-1128.77777777778</v>
      </c>
      <c r="N3566" s="0" t="n">
        <v>-835.12</v>
      </c>
    </row>
    <row r="3567" customFormat="false" ht="15" hidden="false" customHeight="false" outlineLevel="0" collapsed="false">
      <c r="B3567" s="19" t="n">
        <f aca="false">B3467+1</f>
        <v>36</v>
      </c>
      <c r="C3567" s="19" t="n">
        <f aca="false">C3467</f>
        <v>63</v>
      </c>
      <c r="D3567" s="20" t="n">
        <f aca="false">INDEX(Imagen!$B$9:$BT$108,C3567,B3567)</f>
        <v>56</v>
      </c>
      <c r="E3567" s="19" t="n">
        <f aca="false">E3469+1</f>
        <v>37</v>
      </c>
      <c r="F3567" s="19" t="n">
        <f aca="false">F3469</f>
        <v>35</v>
      </c>
      <c r="G3567" s="20" t="n">
        <f aca="false">INDEX(Filtro1!$C$10:$BS$107,F3567,E3567)</f>
        <v>433</v>
      </c>
      <c r="H3567" s="19" t="n">
        <f aca="false">H3471+1</f>
        <v>38</v>
      </c>
      <c r="I3567" s="19" t="n">
        <f aca="false">I3471</f>
        <v>11</v>
      </c>
      <c r="J3567" s="20" t="n">
        <f aca="false">INDEX(Filtro2!$D$11:$BR$106,I3567,H3567)</f>
        <v>-43</v>
      </c>
      <c r="L3567" s="0" t="n">
        <v>-1416</v>
      </c>
      <c r="M3567" s="0" t="n">
        <v>-1113.44444444444</v>
      </c>
      <c r="N3567" s="0" t="n">
        <v>-833.16</v>
      </c>
    </row>
    <row r="3568" customFormat="false" ht="15" hidden="false" customHeight="false" outlineLevel="0" collapsed="false">
      <c r="B3568" s="19" t="n">
        <f aca="false">B3468+1</f>
        <v>36</v>
      </c>
      <c r="C3568" s="19" t="n">
        <f aca="false">C3468</f>
        <v>64</v>
      </c>
      <c r="D3568" s="20" t="n">
        <f aca="false">INDEX(Imagen!$B$9:$BT$108,C3568,B3568)</f>
        <v>52</v>
      </c>
      <c r="E3568" s="19" t="n">
        <f aca="false">E3470+1</f>
        <v>37</v>
      </c>
      <c r="F3568" s="19" t="n">
        <f aca="false">F3470</f>
        <v>36</v>
      </c>
      <c r="G3568" s="20" t="n">
        <f aca="false">INDEX(Filtro1!$C$10:$BS$107,F3568,E3568)</f>
        <v>59</v>
      </c>
      <c r="H3568" s="19" t="n">
        <f aca="false">H3472+1</f>
        <v>38</v>
      </c>
      <c r="I3568" s="19" t="n">
        <f aca="false">I3472</f>
        <v>12</v>
      </c>
      <c r="J3568" s="20" t="n">
        <f aca="false">INDEX(Filtro2!$D$11:$BR$106,I3568,H3568)</f>
        <v>20</v>
      </c>
      <c r="L3568" s="0" t="n">
        <v>-1406</v>
      </c>
      <c r="M3568" s="0" t="n">
        <v>-1113.22222222222</v>
      </c>
      <c r="N3568" s="0" t="n">
        <v>-832.08</v>
      </c>
    </row>
    <row r="3569" customFormat="false" ht="15" hidden="false" customHeight="false" outlineLevel="0" collapsed="false">
      <c r="B3569" s="19" t="n">
        <f aca="false">B3469+1</f>
        <v>36</v>
      </c>
      <c r="C3569" s="19" t="n">
        <f aca="false">C3469</f>
        <v>65</v>
      </c>
      <c r="D3569" s="20" t="n">
        <f aca="false">INDEX(Imagen!$B$9:$BT$108,C3569,B3569)</f>
        <v>42</v>
      </c>
      <c r="E3569" s="19" t="n">
        <f aca="false">E3471+1</f>
        <v>37</v>
      </c>
      <c r="F3569" s="19" t="n">
        <f aca="false">F3471</f>
        <v>37</v>
      </c>
      <c r="G3569" s="20" t="n">
        <f aca="false">INDEX(Filtro1!$C$10:$BS$107,F3569,E3569)</f>
        <v>-268</v>
      </c>
      <c r="H3569" s="19" t="n">
        <f aca="false">H3473+1</f>
        <v>38</v>
      </c>
      <c r="I3569" s="19" t="n">
        <f aca="false">I3473</f>
        <v>13</v>
      </c>
      <c r="J3569" s="20" t="n">
        <f aca="false">INDEX(Filtro2!$D$11:$BR$106,I3569,H3569)</f>
        <v>-122</v>
      </c>
      <c r="L3569" s="0" t="n">
        <v>-1395</v>
      </c>
      <c r="M3569" s="0" t="n">
        <v>-1110.55555555556</v>
      </c>
      <c r="N3569" s="0" t="n">
        <v>-829.6</v>
      </c>
    </row>
    <row r="3570" customFormat="false" ht="15" hidden="false" customHeight="false" outlineLevel="0" collapsed="false">
      <c r="B3570" s="19" t="n">
        <f aca="false">B3470+1</f>
        <v>36</v>
      </c>
      <c r="C3570" s="19" t="n">
        <f aca="false">C3470</f>
        <v>66</v>
      </c>
      <c r="D3570" s="20" t="n">
        <f aca="false">INDEX(Imagen!$B$9:$BT$108,C3570,B3570)</f>
        <v>10</v>
      </c>
      <c r="E3570" s="19" t="n">
        <f aca="false">E3472+1</f>
        <v>37</v>
      </c>
      <c r="F3570" s="19" t="n">
        <f aca="false">F3472</f>
        <v>38</v>
      </c>
      <c r="G3570" s="20" t="n">
        <f aca="false">INDEX(Filtro1!$C$10:$BS$107,F3570,E3570)</f>
        <v>-338</v>
      </c>
      <c r="H3570" s="19" t="n">
        <f aca="false">H3474+1</f>
        <v>38</v>
      </c>
      <c r="I3570" s="19" t="n">
        <f aca="false">I3474</f>
        <v>14</v>
      </c>
      <c r="J3570" s="20" t="n">
        <f aca="false">INDEX(Filtro2!$D$11:$BR$106,I3570,H3570)</f>
        <v>-70</v>
      </c>
      <c r="L3570" s="0" t="n">
        <v>-1394</v>
      </c>
      <c r="M3570" s="0" t="n">
        <v>-1110.33333333333</v>
      </c>
      <c r="N3570" s="0" t="n">
        <v>-828.96</v>
      </c>
    </row>
    <row r="3571" customFormat="false" ht="15" hidden="false" customHeight="false" outlineLevel="0" collapsed="false">
      <c r="B3571" s="19" t="n">
        <f aca="false">B3471+1</f>
        <v>36</v>
      </c>
      <c r="C3571" s="19" t="n">
        <f aca="false">C3471</f>
        <v>67</v>
      </c>
      <c r="D3571" s="20" t="n">
        <f aca="false">INDEX(Imagen!$B$9:$BT$108,C3571,B3571)</f>
        <v>8</v>
      </c>
      <c r="E3571" s="19" t="n">
        <f aca="false">E3473+1</f>
        <v>37</v>
      </c>
      <c r="F3571" s="19" t="n">
        <f aca="false">F3473</f>
        <v>39</v>
      </c>
      <c r="G3571" s="20" t="n">
        <f aca="false">INDEX(Filtro1!$C$10:$BS$107,F3571,E3571)</f>
        <v>-583</v>
      </c>
      <c r="H3571" s="19" t="n">
        <f aca="false">H3475+1</f>
        <v>38</v>
      </c>
      <c r="I3571" s="19" t="n">
        <f aca="false">I3475</f>
        <v>15</v>
      </c>
      <c r="J3571" s="20" t="n">
        <f aca="false">INDEX(Filtro2!$D$11:$BR$106,I3571,H3571)</f>
        <v>1055</v>
      </c>
      <c r="L3571" s="0" t="n">
        <v>-1392</v>
      </c>
      <c r="M3571" s="0" t="n">
        <v>-1108.77777777778</v>
      </c>
      <c r="N3571" s="0" t="n">
        <v>-826.56</v>
      </c>
    </row>
    <row r="3572" customFormat="false" ht="15" hidden="false" customHeight="false" outlineLevel="0" collapsed="false">
      <c r="B3572" s="19" t="n">
        <f aca="false">B3472+1</f>
        <v>36</v>
      </c>
      <c r="C3572" s="19" t="n">
        <f aca="false">C3472</f>
        <v>68</v>
      </c>
      <c r="D3572" s="20" t="n">
        <f aca="false">INDEX(Imagen!$B$9:$BT$108,C3572,B3572)</f>
        <v>29</v>
      </c>
      <c r="E3572" s="19" t="n">
        <f aca="false">E3474+1</f>
        <v>37</v>
      </c>
      <c r="F3572" s="19" t="n">
        <f aca="false">F3474</f>
        <v>40</v>
      </c>
      <c r="G3572" s="20" t="n">
        <f aca="false">INDEX(Filtro1!$C$10:$BS$107,F3572,E3572)</f>
        <v>-1791</v>
      </c>
      <c r="H3572" s="19" t="n">
        <f aca="false">H3476+1</f>
        <v>38</v>
      </c>
      <c r="I3572" s="19" t="n">
        <f aca="false">I3476</f>
        <v>16</v>
      </c>
      <c r="J3572" s="20" t="n">
        <f aca="false">INDEX(Filtro2!$D$11:$BR$106,I3572,H3572)</f>
        <v>58</v>
      </c>
      <c r="L3572" s="0" t="n">
        <v>-1385</v>
      </c>
      <c r="M3572" s="0" t="n">
        <v>-1104.66666666667</v>
      </c>
      <c r="N3572" s="0" t="n">
        <v>-821.6</v>
      </c>
    </row>
    <row r="3573" customFormat="false" ht="15" hidden="false" customHeight="false" outlineLevel="0" collapsed="false">
      <c r="B3573" s="19" t="n">
        <f aca="false">B3473+1</f>
        <v>36</v>
      </c>
      <c r="C3573" s="19" t="n">
        <f aca="false">C3473</f>
        <v>69</v>
      </c>
      <c r="D3573" s="20" t="n">
        <f aca="false">INDEX(Imagen!$B$9:$BT$108,C3573,B3573)</f>
        <v>23</v>
      </c>
      <c r="E3573" s="19" t="n">
        <f aca="false">E3475+1</f>
        <v>37</v>
      </c>
      <c r="F3573" s="19" t="n">
        <f aca="false">F3475</f>
        <v>41</v>
      </c>
      <c r="G3573" s="20" t="n">
        <f aca="false">INDEX(Filtro1!$C$10:$BS$107,F3573,E3573)</f>
        <v>2900</v>
      </c>
      <c r="H3573" s="19" t="n">
        <f aca="false">H3477+1</f>
        <v>38</v>
      </c>
      <c r="I3573" s="19" t="n">
        <f aca="false">I3477</f>
        <v>17</v>
      </c>
      <c r="J3573" s="20" t="n">
        <f aca="false">INDEX(Filtro2!$D$11:$BR$106,I3573,H3573)</f>
        <v>-108</v>
      </c>
      <c r="L3573" s="0" t="n">
        <v>-1384</v>
      </c>
      <c r="M3573" s="0" t="n">
        <v>-1095.33333333333</v>
      </c>
      <c r="N3573" s="0" t="n">
        <v>-817.52</v>
      </c>
    </row>
    <row r="3574" customFormat="false" ht="15" hidden="false" customHeight="false" outlineLevel="0" collapsed="false">
      <c r="B3574" s="19" t="n">
        <f aca="false">B3474+1</f>
        <v>36</v>
      </c>
      <c r="C3574" s="19" t="n">
        <f aca="false">C3474</f>
        <v>70</v>
      </c>
      <c r="D3574" s="20" t="n">
        <f aca="false">INDEX(Imagen!$B$9:$BT$108,C3574,B3574)</f>
        <v>49</v>
      </c>
      <c r="E3574" s="19" t="n">
        <f aca="false">E3476+1</f>
        <v>37</v>
      </c>
      <c r="F3574" s="19" t="n">
        <f aca="false">F3476</f>
        <v>42</v>
      </c>
      <c r="G3574" s="20" t="n">
        <f aca="false">INDEX(Filtro1!$C$10:$BS$107,F3574,E3574)</f>
        <v>-717</v>
      </c>
      <c r="H3574" s="19" t="n">
        <f aca="false">H3478+1</f>
        <v>38</v>
      </c>
      <c r="I3574" s="19" t="n">
        <f aca="false">I3478</f>
        <v>18</v>
      </c>
      <c r="J3574" s="20" t="n">
        <f aca="false">INDEX(Filtro2!$D$11:$BR$106,I3574,H3574)</f>
        <v>-151</v>
      </c>
      <c r="L3574" s="0" t="n">
        <v>-1379</v>
      </c>
      <c r="M3574" s="0" t="n">
        <v>-1094.44444444444</v>
      </c>
      <c r="N3574" s="0" t="n">
        <v>-817.32</v>
      </c>
    </row>
    <row r="3575" customFormat="false" ht="15" hidden="false" customHeight="false" outlineLevel="0" collapsed="false">
      <c r="B3575" s="19" t="n">
        <f aca="false">B3475+1</f>
        <v>36</v>
      </c>
      <c r="C3575" s="19" t="n">
        <f aca="false">C3475</f>
        <v>71</v>
      </c>
      <c r="D3575" s="20" t="n">
        <f aca="false">INDEX(Imagen!$B$9:$BT$108,C3575,B3575)</f>
        <v>103</v>
      </c>
      <c r="E3575" s="19" t="n">
        <f aca="false">E3477+1</f>
        <v>37</v>
      </c>
      <c r="F3575" s="19" t="n">
        <f aca="false">F3477</f>
        <v>43</v>
      </c>
      <c r="G3575" s="20" t="n">
        <f aca="false">INDEX(Filtro1!$C$10:$BS$107,F3575,E3575)</f>
        <v>-378</v>
      </c>
      <c r="H3575" s="19" t="n">
        <f aca="false">H3479+1</f>
        <v>38</v>
      </c>
      <c r="I3575" s="19" t="n">
        <f aca="false">I3479</f>
        <v>19</v>
      </c>
      <c r="J3575" s="20" t="n">
        <f aca="false">INDEX(Filtro2!$D$11:$BR$106,I3575,H3575)</f>
        <v>306</v>
      </c>
      <c r="L3575" s="0" t="n">
        <v>-1375</v>
      </c>
      <c r="M3575" s="0" t="n">
        <v>-1092.88888888889</v>
      </c>
      <c r="N3575" s="0" t="n">
        <v>-814.04</v>
      </c>
    </row>
    <row r="3576" customFormat="false" ht="15" hidden="false" customHeight="false" outlineLevel="0" collapsed="false">
      <c r="B3576" s="19" t="n">
        <f aca="false">B3476+1</f>
        <v>36</v>
      </c>
      <c r="C3576" s="19" t="n">
        <f aca="false">C3476</f>
        <v>72</v>
      </c>
      <c r="D3576" s="20" t="n">
        <f aca="false">INDEX(Imagen!$B$9:$BT$108,C3576,B3576)</f>
        <v>107</v>
      </c>
      <c r="E3576" s="19" t="n">
        <f aca="false">E3478+1</f>
        <v>37</v>
      </c>
      <c r="F3576" s="19" t="n">
        <f aca="false">F3478</f>
        <v>44</v>
      </c>
      <c r="G3576" s="20" t="n">
        <f aca="false">INDEX(Filtro1!$C$10:$BS$107,F3576,E3576)</f>
        <v>-334</v>
      </c>
      <c r="H3576" s="19" t="n">
        <f aca="false">H3480+1</f>
        <v>38</v>
      </c>
      <c r="I3576" s="19" t="n">
        <f aca="false">I3480</f>
        <v>20</v>
      </c>
      <c r="J3576" s="20" t="n">
        <f aca="false">INDEX(Filtro2!$D$11:$BR$106,I3576,H3576)</f>
        <v>831</v>
      </c>
      <c r="L3576" s="0" t="n">
        <v>-1375</v>
      </c>
      <c r="M3576" s="0" t="n">
        <v>-1088</v>
      </c>
      <c r="N3576" s="0" t="n">
        <v>-811.16</v>
      </c>
    </row>
    <row r="3577" customFormat="false" ht="15" hidden="false" customHeight="false" outlineLevel="0" collapsed="false">
      <c r="B3577" s="19" t="n">
        <f aca="false">B3477+1</f>
        <v>36</v>
      </c>
      <c r="C3577" s="19" t="n">
        <f aca="false">C3477</f>
        <v>73</v>
      </c>
      <c r="D3577" s="20" t="n">
        <f aca="false">INDEX(Imagen!$B$9:$BT$108,C3577,B3577)</f>
        <v>-22</v>
      </c>
      <c r="E3577" s="19" t="n">
        <f aca="false">E3479+1</f>
        <v>37</v>
      </c>
      <c r="F3577" s="19" t="n">
        <f aca="false">F3479</f>
        <v>45</v>
      </c>
      <c r="G3577" s="20" t="n">
        <f aca="false">INDEX(Filtro1!$C$10:$BS$107,F3577,E3577)</f>
        <v>-414</v>
      </c>
      <c r="H3577" s="19" t="n">
        <f aca="false">H3481+1</f>
        <v>38</v>
      </c>
      <c r="I3577" s="19" t="n">
        <f aca="false">I3481</f>
        <v>21</v>
      </c>
      <c r="J3577" s="20" t="n">
        <f aca="false">INDEX(Filtro2!$D$11:$BR$106,I3577,H3577)</f>
        <v>-209</v>
      </c>
      <c r="L3577" s="0" t="n">
        <v>-1374</v>
      </c>
      <c r="M3577" s="0" t="n">
        <v>-1080.55555555556</v>
      </c>
      <c r="N3577" s="0" t="n">
        <v>-810.08</v>
      </c>
    </row>
    <row r="3578" customFormat="false" ht="15" hidden="false" customHeight="false" outlineLevel="0" collapsed="false">
      <c r="B3578" s="19" t="n">
        <f aca="false">B3478+1</f>
        <v>36</v>
      </c>
      <c r="C3578" s="19" t="n">
        <f aca="false">C3478</f>
        <v>74</v>
      </c>
      <c r="D3578" s="20" t="n">
        <f aca="false">INDEX(Imagen!$B$9:$BT$108,C3578,B3578)</f>
        <v>-81</v>
      </c>
      <c r="E3578" s="19" t="n">
        <f aca="false">E3480+1</f>
        <v>37</v>
      </c>
      <c r="F3578" s="19" t="n">
        <f aca="false">F3480</f>
        <v>46</v>
      </c>
      <c r="G3578" s="20" t="n">
        <f aca="false">INDEX(Filtro1!$C$10:$BS$107,F3578,E3578)</f>
        <v>-449</v>
      </c>
      <c r="H3578" s="19" t="n">
        <f aca="false">H3482+1</f>
        <v>38</v>
      </c>
      <c r="I3578" s="19" t="n">
        <f aca="false">I3482</f>
        <v>22</v>
      </c>
      <c r="J3578" s="20" t="n">
        <f aca="false">INDEX(Filtro2!$D$11:$BR$106,I3578,H3578)</f>
        <v>-208</v>
      </c>
      <c r="L3578" s="0" t="n">
        <v>-1373</v>
      </c>
      <c r="M3578" s="0" t="n">
        <v>-1077.22222222222</v>
      </c>
      <c r="N3578" s="0" t="n">
        <v>-808.4</v>
      </c>
    </row>
    <row r="3579" customFormat="false" ht="15" hidden="false" customHeight="false" outlineLevel="0" collapsed="false">
      <c r="B3579" s="19" t="n">
        <f aca="false">B3479+1</f>
        <v>36</v>
      </c>
      <c r="C3579" s="19" t="n">
        <f aca="false">C3479</f>
        <v>75</v>
      </c>
      <c r="D3579" s="20" t="n">
        <f aca="false">INDEX(Imagen!$B$9:$BT$108,C3579,B3579)</f>
        <v>-87</v>
      </c>
      <c r="E3579" s="19" t="n">
        <f aca="false">E3481+1</f>
        <v>37</v>
      </c>
      <c r="F3579" s="19" t="n">
        <f aca="false">F3481</f>
        <v>47</v>
      </c>
      <c r="G3579" s="20" t="n">
        <f aca="false">INDEX(Filtro1!$C$10:$BS$107,F3579,E3579)</f>
        <v>42</v>
      </c>
      <c r="H3579" s="19" t="n">
        <f aca="false">H3483+1</f>
        <v>38</v>
      </c>
      <c r="I3579" s="19" t="n">
        <f aca="false">I3483</f>
        <v>23</v>
      </c>
      <c r="J3579" s="20" t="n">
        <f aca="false">INDEX(Filtro2!$D$11:$BR$106,I3579,H3579)</f>
        <v>112</v>
      </c>
      <c r="L3579" s="0" t="n">
        <v>-1365</v>
      </c>
      <c r="M3579" s="0" t="n">
        <v>-1073.11111111111</v>
      </c>
      <c r="N3579" s="0" t="n">
        <v>-804.76</v>
      </c>
    </row>
    <row r="3580" customFormat="false" ht="15" hidden="false" customHeight="false" outlineLevel="0" collapsed="false">
      <c r="B3580" s="19" t="n">
        <f aca="false">B3480+1</f>
        <v>36</v>
      </c>
      <c r="C3580" s="19" t="n">
        <f aca="false">C3480</f>
        <v>76</v>
      </c>
      <c r="D3580" s="20" t="n">
        <f aca="false">INDEX(Imagen!$B$9:$BT$108,C3580,B3580)</f>
        <v>-81</v>
      </c>
      <c r="E3580" s="19" t="n">
        <f aca="false">E3482+1</f>
        <v>37</v>
      </c>
      <c r="F3580" s="19" t="n">
        <f aca="false">F3482</f>
        <v>48</v>
      </c>
      <c r="G3580" s="20" t="n">
        <f aca="false">INDEX(Filtro1!$C$10:$BS$107,F3580,E3580)</f>
        <v>715</v>
      </c>
      <c r="H3580" s="19" t="n">
        <f aca="false">H3484+1</f>
        <v>38</v>
      </c>
      <c r="I3580" s="19" t="n">
        <f aca="false">I3484</f>
        <v>24</v>
      </c>
      <c r="J3580" s="20" t="n">
        <f aca="false">INDEX(Filtro2!$D$11:$BR$106,I3580,H3580)</f>
        <v>-239</v>
      </c>
      <c r="L3580" s="0" t="n">
        <v>-1359</v>
      </c>
      <c r="M3580" s="0" t="n">
        <v>-1064.66666666667</v>
      </c>
      <c r="N3580" s="0" t="n">
        <v>-802.44</v>
      </c>
    </row>
    <row r="3581" customFormat="false" ht="15" hidden="false" customHeight="false" outlineLevel="0" collapsed="false">
      <c r="B3581" s="19" t="n">
        <f aca="false">B3481+1</f>
        <v>36</v>
      </c>
      <c r="C3581" s="19" t="n">
        <f aca="false">C3481</f>
        <v>77</v>
      </c>
      <c r="D3581" s="20" t="n">
        <f aca="false">INDEX(Imagen!$B$9:$BT$108,C3581,B3581)</f>
        <v>-81</v>
      </c>
      <c r="E3581" s="19" t="n">
        <f aca="false">E3483+1</f>
        <v>37</v>
      </c>
      <c r="F3581" s="19" t="n">
        <f aca="false">F3483</f>
        <v>49</v>
      </c>
      <c r="G3581" s="20" t="n">
        <f aca="false">INDEX(Filtro1!$C$10:$BS$107,F3581,E3581)</f>
        <v>1414</v>
      </c>
      <c r="H3581" s="19" t="n">
        <f aca="false">H3485+1</f>
        <v>38</v>
      </c>
      <c r="I3581" s="19" t="n">
        <f aca="false">I3485</f>
        <v>25</v>
      </c>
      <c r="J3581" s="20" t="n">
        <f aca="false">INDEX(Filtro2!$D$11:$BR$106,I3581,H3581)</f>
        <v>-160</v>
      </c>
      <c r="L3581" s="0" t="n">
        <v>-1358</v>
      </c>
      <c r="M3581" s="0" t="n">
        <v>-1060.88888888889</v>
      </c>
      <c r="N3581" s="0" t="n">
        <v>-801.6</v>
      </c>
    </row>
    <row r="3582" customFormat="false" ht="15" hidden="false" customHeight="false" outlineLevel="0" collapsed="false">
      <c r="B3582" s="19" t="n">
        <f aca="false">B3482+1</f>
        <v>36</v>
      </c>
      <c r="C3582" s="19" t="n">
        <f aca="false">C3482</f>
        <v>78</v>
      </c>
      <c r="D3582" s="20" t="n">
        <f aca="false">INDEX(Imagen!$B$9:$BT$108,C3582,B3582)</f>
        <v>-148</v>
      </c>
      <c r="E3582" s="19" t="n">
        <f aca="false">E3484+1</f>
        <v>37</v>
      </c>
      <c r="F3582" s="19" t="n">
        <f aca="false">F3484</f>
        <v>50</v>
      </c>
      <c r="G3582" s="20" t="n">
        <f aca="false">INDEX(Filtro1!$C$10:$BS$107,F3582,E3582)</f>
        <v>137</v>
      </c>
      <c r="H3582" s="19" t="n">
        <f aca="false">H3486+1</f>
        <v>38</v>
      </c>
      <c r="I3582" s="19" t="n">
        <f aca="false">I3486</f>
        <v>26</v>
      </c>
      <c r="J3582" s="20" t="n">
        <f aca="false">INDEX(Filtro2!$D$11:$BR$106,I3582,H3582)</f>
        <v>-55</v>
      </c>
      <c r="L3582" s="0" t="n">
        <v>-1358</v>
      </c>
      <c r="M3582" s="0" t="n">
        <v>-1049.33333333333</v>
      </c>
      <c r="N3582" s="0" t="n">
        <v>-799.12</v>
      </c>
    </row>
    <row r="3583" customFormat="false" ht="15" hidden="false" customHeight="false" outlineLevel="0" collapsed="false">
      <c r="B3583" s="19" t="n">
        <f aca="false">B3483+1</f>
        <v>36</v>
      </c>
      <c r="C3583" s="19" t="n">
        <f aca="false">C3483</f>
        <v>79</v>
      </c>
      <c r="D3583" s="20" t="n">
        <f aca="false">INDEX(Imagen!$B$9:$BT$108,C3583,B3583)</f>
        <v>-1848</v>
      </c>
      <c r="E3583" s="19" t="n">
        <f aca="false">E3485+1</f>
        <v>37</v>
      </c>
      <c r="F3583" s="19" t="n">
        <f aca="false">F3485</f>
        <v>51</v>
      </c>
      <c r="G3583" s="20" t="n">
        <f aca="false">INDEX(Filtro1!$C$10:$BS$107,F3583,E3583)</f>
        <v>478</v>
      </c>
      <c r="H3583" s="19" t="n">
        <f aca="false">H3487+1</f>
        <v>38</v>
      </c>
      <c r="I3583" s="19" t="n">
        <f aca="false">I3487</f>
        <v>27</v>
      </c>
      <c r="J3583" s="20" t="n">
        <f aca="false">INDEX(Filtro2!$D$11:$BR$106,I3583,H3583)</f>
        <v>-441</v>
      </c>
      <c r="L3583" s="0" t="n">
        <v>-1357</v>
      </c>
      <c r="M3583" s="0" t="n">
        <v>-1047.22222222222</v>
      </c>
      <c r="N3583" s="0" t="n">
        <v>-794.52</v>
      </c>
    </row>
    <row r="3584" customFormat="false" ht="15" hidden="false" customHeight="false" outlineLevel="0" collapsed="false">
      <c r="B3584" s="19" t="n">
        <f aca="false">B3484+1</f>
        <v>36</v>
      </c>
      <c r="C3584" s="19" t="n">
        <f aca="false">C3484</f>
        <v>80</v>
      </c>
      <c r="D3584" s="20" t="n">
        <f aca="false">INDEX(Imagen!$B$9:$BT$108,C3584,B3584)</f>
        <v>-1997</v>
      </c>
      <c r="E3584" s="19" t="n">
        <f aca="false">E3486+1</f>
        <v>37</v>
      </c>
      <c r="F3584" s="19" t="n">
        <f aca="false">F3486</f>
        <v>52</v>
      </c>
      <c r="G3584" s="20" t="n">
        <f aca="false">INDEX(Filtro1!$C$10:$BS$107,F3584,E3584)</f>
        <v>-610</v>
      </c>
      <c r="H3584" s="19" t="n">
        <f aca="false">H3488+1</f>
        <v>38</v>
      </c>
      <c r="I3584" s="19" t="n">
        <f aca="false">I3488</f>
        <v>28</v>
      </c>
      <c r="J3584" s="20" t="n">
        <f aca="false">INDEX(Filtro2!$D$11:$BR$106,I3584,H3584)</f>
        <v>-589</v>
      </c>
      <c r="L3584" s="0" t="n">
        <v>-1356</v>
      </c>
      <c r="M3584" s="0" t="n">
        <v>-1043.88888888889</v>
      </c>
      <c r="N3584" s="0" t="n">
        <v>-788.36</v>
      </c>
    </row>
    <row r="3585" customFormat="false" ht="15" hidden="false" customHeight="false" outlineLevel="0" collapsed="false">
      <c r="B3585" s="19" t="n">
        <f aca="false">B3485+1</f>
        <v>36</v>
      </c>
      <c r="C3585" s="19" t="n">
        <f aca="false">C3485</f>
        <v>81</v>
      </c>
      <c r="D3585" s="20" t="n">
        <f aca="false">INDEX(Imagen!$B$9:$BT$108,C3585,B3585)</f>
        <v>-2027</v>
      </c>
      <c r="E3585" s="19" t="n">
        <f aca="false">E3487+1</f>
        <v>37</v>
      </c>
      <c r="F3585" s="19" t="n">
        <f aca="false">F3487</f>
        <v>53</v>
      </c>
      <c r="G3585" s="20" t="n">
        <f aca="false">INDEX(Filtro1!$C$10:$BS$107,F3585,E3585)</f>
        <v>-175</v>
      </c>
      <c r="H3585" s="19" t="n">
        <f aca="false">H3489+1</f>
        <v>38</v>
      </c>
      <c r="I3585" s="19" t="n">
        <f aca="false">I3489</f>
        <v>29</v>
      </c>
      <c r="J3585" s="20" t="n">
        <f aca="false">INDEX(Filtro2!$D$11:$BR$106,I3585,H3585)</f>
        <v>370</v>
      </c>
      <c r="L3585" s="0" t="n">
        <v>-1353</v>
      </c>
      <c r="M3585" s="0" t="n">
        <v>-1043.11111111111</v>
      </c>
      <c r="N3585" s="0" t="n">
        <v>-787.76</v>
      </c>
    </row>
    <row r="3586" customFormat="false" ht="15" hidden="false" customHeight="false" outlineLevel="0" collapsed="false">
      <c r="B3586" s="19" t="n">
        <f aca="false">B3486+1</f>
        <v>36</v>
      </c>
      <c r="C3586" s="19" t="n">
        <f aca="false">C3486</f>
        <v>82</v>
      </c>
      <c r="D3586" s="20" t="n">
        <f aca="false">INDEX(Imagen!$B$9:$BT$108,C3586,B3586)</f>
        <v>-1915</v>
      </c>
      <c r="E3586" s="19" t="n">
        <f aca="false">E3488+1</f>
        <v>37</v>
      </c>
      <c r="F3586" s="19" t="n">
        <f aca="false">F3488</f>
        <v>54</v>
      </c>
      <c r="G3586" s="20" t="n">
        <f aca="false">INDEX(Filtro1!$C$10:$BS$107,F3586,E3586)</f>
        <v>-209</v>
      </c>
      <c r="H3586" s="19" t="n">
        <f aca="false">H3490+1</f>
        <v>38</v>
      </c>
      <c r="I3586" s="19" t="n">
        <f aca="false">I3490</f>
        <v>30</v>
      </c>
      <c r="J3586" s="20" t="n">
        <f aca="false">INDEX(Filtro2!$D$11:$BR$106,I3586,H3586)</f>
        <v>1305</v>
      </c>
      <c r="L3586" s="0" t="n">
        <v>-1335</v>
      </c>
      <c r="M3586" s="0" t="n">
        <v>-1042.33333333333</v>
      </c>
      <c r="N3586" s="0" t="n">
        <v>-784.44</v>
      </c>
    </row>
    <row r="3587" customFormat="false" ht="15" hidden="false" customHeight="false" outlineLevel="0" collapsed="false">
      <c r="B3587" s="19" t="n">
        <f aca="false">B3487+1</f>
        <v>36</v>
      </c>
      <c r="C3587" s="19" t="n">
        <f aca="false">C3487</f>
        <v>83</v>
      </c>
      <c r="D3587" s="20" t="n">
        <f aca="false">INDEX(Imagen!$B$9:$BT$108,C3587,B3587)</f>
        <v>-2220</v>
      </c>
      <c r="E3587" s="19" t="n">
        <f aca="false">E3489+1</f>
        <v>37</v>
      </c>
      <c r="F3587" s="19" t="n">
        <f aca="false">F3489</f>
        <v>55</v>
      </c>
      <c r="G3587" s="20" t="n">
        <f aca="false">INDEX(Filtro1!$C$10:$BS$107,F3587,E3587)</f>
        <v>83</v>
      </c>
      <c r="H3587" s="19" t="n">
        <f aca="false">H3491+1</f>
        <v>38</v>
      </c>
      <c r="I3587" s="19" t="n">
        <f aca="false">I3491</f>
        <v>31</v>
      </c>
      <c r="J3587" s="20" t="n">
        <f aca="false">INDEX(Filtro2!$D$11:$BR$106,I3587,H3587)</f>
        <v>109</v>
      </c>
      <c r="L3587" s="0" t="n">
        <v>-1330</v>
      </c>
      <c r="M3587" s="0" t="n">
        <v>-1034.88888888889</v>
      </c>
      <c r="N3587" s="0" t="n">
        <v>-783.28</v>
      </c>
    </row>
    <row r="3588" customFormat="false" ht="15" hidden="false" customHeight="false" outlineLevel="0" collapsed="false">
      <c r="B3588" s="19" t="n">
        <f aca="false">B3488+1</f>
        <v>36</v>
      </c>
      <c r="C3588" s="19" t="n">
        <f aca="false">C3488</f>
        <v>84</v>
      </c>
      <c r="D3588" s="20" t="n">
        <f aca="false">INDEX(Imagen!$B$9:$BT$108,C3588,B3588)</f>
        <v>-2245</v>
      </c>
      <c r="E3588" s="19" t="n">
        <f aca="false">E3490+1</f>
        <v>37</v>
      </c>
      <c r="F3588" s="19" t="n">
        <f aca="false">F3490</f>
        <v>56</v>
      </c>
      <c r="G3588" s="20" t="n">
        <f aca="false">INDEX(Filtro1!$C$10:$BS$107,F3588,E3588)</f>
        <v>-160</v>
      </c>
      <c r="H3588" s="19" t="n">
        <f aca="false">H3492+1</f>
        <v>38</v>
      </c>
      <c r="I3588" s="19" t="n">
        <f aca="false">I3492</f>
        <v>32</v>
      </c>
      <c r="J3588" s="20" t="n">
        <f aca="false">INDEX(Filtro2!$D$11:$BR$106,I3588,H3588)</f>
        <v>-1080</v>
      </c>
      <c r="L3588" s="0" t="n">
        <v>-1320</v>
      </c>
      <c r="M3588" s="0" t="n">
        <v>-1034</v>
      </c>
      <c r="N3588" s="0" t="n">
        <v>-783.12</v>
      </c>
    </row>
    <row r="3589" customFormat="false" ht="15" hidden="false" customHeight="false" outlineLevel="0" collapsed="false">
      <c r="B3589" s="19" t="n">
        <f aca="false">B3489+1</f>
        <v>36</v>
      </c>
      <c r="C3589" s="19" t="n">
        <f aca="false">C3489</f>
        <v>85</v>
      </c>
      <c r="D3589" s="20" t="n">
        <f aca="false">INDEX(Imagen!$B$9:$BT$108,C3589,B3589)</f>
        <v>-2096</v>
      </c>
      <c r="E3589" s="19" t="n">
        <f aca="false">E3491+1</f>
        <v>37</v>
      </c>
      <c r="F3589" s="19" t="n">
        <f aca="false">F3491</f>
        <v>57</v>
      </c>
      <c r="G3589" s="20" t="n">
        <f aca="false">INDEX(Filtro1!$C$10:$BS$107,F3589,E3589)</f>
        <v>1</v>
      </c>
      <c r="H3589" s="19" t="n">
        <f aca="false">H3493+1</f>
        <v>38</v>
      </c>
      <c r="I3589" s="19" t="n">
        <f aca="false">I3493</f>
        <v>33</v>
      </c>
      <c r="J3589" s="20" t="n">
        <f aca="false">INDEX(Filtro2!$D$11:$BR$106,I3589,H3589)</f>
        <v>-187</v>
      </c>
      <c r="L3589" s="0" t="n">
        <v>-1303</v>
      </c>
      <c r="M3589" s="0" t="n">
        <v>-1030.88888888889</v>
      </c>
      <c r="N3589" s="0" t="n">
        <v>-780.36</v>
      </c>
    </row>
    <row r="3590" customFormat="false" ht="15" hidden="false" customHeight="false" outlineLevel="0" collapsed="false">
      <c r="B3590" s="19" t="n">
        <f aca="false">B3490+1</f>
        <v>36</v>
      </c>
      <c r="C3590" s="19" t="n">
        <f aca="false">C3490</f>
        <v>86</v>
      </c>
      <c r="D3590" s="20" t="n">
        <f aca="false">INDEX(Imagen!$B$9:$BT$108,C3590,B3590)</f>
        <v>-1055</v>
      </c>
      <c r="E3590" s="19" t="n">
        <f aca="false">E3492+1</f>
        <v>37</v>
      </c>
      <c r="F3590" s="19" t="n">
        <f aca="false">F3492</f>
        <v>58</v>
      </c>
      <c r="G3590" s="20" t="n">
        <f aca="false">INDEX(Filtro1!$C$10:$BS$107,F3590,E3590)</f>
        <v>-70</v>
      </c>
      <c r="H3590" s="19" t="n">
        <f aca="false">H3494+1</f>
        <v>38</v>
      </c>
      <c r="I3590" s="19" t="n">
        <f aca="false">I3494</f>
        <v>34</v>
      </c>
      <c r="J3590" s="20" t="n">
        <f aca="false">INDEX(Filtro2!$D$11:$BR$106,I3590,H3590)</f>
        <v>-418</v>
      </c>
      <c r="L3590" s="0" t="n">
        <v>-1289</v>
      </c>
      <c r="M3590" s="0" t="n">
        <v>-1030.33333333333</v>
      </c>
      <c r="N3590" s="0" t="n">
        <v>-779.6</v>
      </c>
    </row>
    <row r="3591" customFormat="false" ht="15" hidden="false" customHeight="false" outlineLevel="0" collapsed="false">
      <c r="B3591" s="19" t="n">
        <f aca="false">B3491+1</f>
        <v>36</v>
      </c>
      <c r="C3591" s="19" t="n">
        <f aca="false">C3491</f>
        <v>87</v>
      </c>
      <c r="D3591" s="20" t="n">
        <f aca="false">INDEX(Imagen!$B$9:$BT$108,C3591,B3591)</f>
        <v>-474</v>
      </c>
      <c r="E3591" s="19" t="n">
        <f aca="false">E3493+1</f>
        <v>37</v>
      </c>
      <c r="F3591" s="19" t="n">
        <f aca="false">F3493</f>
        <v>59</v>
      </c>
      <c r="G3591" s="20" t="n">
        <f aca="false">INDEX(Filtro1!$C$10:$BS$107,F3591,E3591)</f>
        <v>-25</v>
      </c>
      <c r="H3591" s="19" t="n">
        <f aca="false">H3495+1</f>
        <v>38</v>
      </c>
      <c r="I3591" s="19" t="n">
        <f aca="false">I3495</f>
        <v>35</v>
      </c>
      <c r="J3591" s="20" t="n">
        <f aca="false">INDEX(Filtro2!$D$11:$BR$106,I3591,H3591)</f>
        <v>-156</v>
      </c>
      <c r="L3591" s="0" t="n">
        <v>-1283</v>
      </c>
      <c r="M3591" s="0" t="n">
        <v>-1022.22222222222</v>
      </c>
      <c r="N3591" s="0" t="n">
        <v>-778.84</v>
      </c>
    </row>
    <row r="3592" customFormat="false" ht="15" hidden="false" customHeight="false" outlineLevel="0" collapsed="false">
      <c r="B3592" s="19" t="n">
        <f aca="false">B3492+1</f>
        <v>36</v>
      </c>
      <c r="C3592" s="19" t="n">
        <f aca="false">C3492</f>
        <v>88</v>
      </c>
      <c r="D3592" s="20" t="n">
        <f aca="false">INDEX(Imagen!$B$9:$BT$108,C3592,B3592)</f>
        <v>-283</v>
      </c>
      <c r="E3592" s="19" t="n">
        <f aca="false">E3494+1</f>
        <v>37</v>
      </c>
      <c r="F3592" s="19" t="n">
        <f aca="false">F3494</f>
        <v>60</v>
      </c>
      <c r="G3592" s="20" t="n">
        <f aca="false">INDEX(Filtro1!$C$10:$BS$107,F3592,E3592)</f>
        <v>-299</v>
      </c>
      <c r="H3592" s="19" t="n">
        <f aca="false">H3496+1</f>
        <v>38</v>
      </c>
      <c r="I3592" s="19" t="n">
        <f aca="false">I3496</f>
        <v>36</v>
      </c>
      <c r="J3592" s="20" t="n">
        <f aca="false">INDEX(Filtro2!$D$11:$BR$106,I3592,H3592)</f>
        <v>-298</v>
      </c>
      <c r="L3592" s="0" t="n">
        <v>-1282</v>
      </c>
      <c r="M3592" s="0" t="n">
        <v>-1011.88888888889</v>
      </c>
      <c r="N3592" s="0" t="n">
        <v>-773.24</v>
      </c>
    </row>
    <row r="3593" customFormat="false" ht="15" hidden="false" customHeight="false" outlineLevel="0" collapsed="false">
      <c r="B3593" s="19" t="n">
        <f aca="false">B3493+1</f>
        <v>36</v>
      </c>
      <c r="C3593" s="19" t="n">
        <f aca="false">C3493</f>
        <v>89</v>
      </c>
      <c r="D3593" s="20" t="n">
        <f aca="false">INDEX(Imagen!$B$9:$BT$108,C3593,B3593)</f>
        <v>-128</v>
      </c>
      <c r="E3593" s="19" t="n">
        <f aca="false">E3495+1</f>
        <v>37</v>
      </c>
      <c r="F3593" s="19" t="n">
        <f aca="false">F3495</f>
        <v>61</v>
      </c>
      <c r="G3593" s="20" t="n">
        <f aca="false">INDEX(Filtro1!$C$10:$BS$107,F3593,E3593)</f>
        <v>-240</v>
      </c>
      <c r="H3593" s="19" t="n">
        <f aca="false">H3497+1</f>
        <v>38</v>
      </c>
      <c r="I3593" s="19" t="n">
        <f aca="false">I3497</f>
        <v>37</v>
      </c>
      <c r="J3593" s="20" t="n">
        <f aca="false">INDEX(Filtro2!$D$11:$BR$106,I3593,H3593)</f>
        <v>358</v>
      </c>
      <c r="L3593" s="0" t="n">
        <v>-1280</v>
      </c>
      <c r="M3593" s="0" t="n">
        <v>-999.666666666667</v>
      </c>
      <c r="N3593" s="0" t="n">
        <v>-772.4</v>
      </c>
    </row>
    <row r="3594" customFormat="false" ht="15" hidden="false" customHeight="false" outlineLevel="0" collapsed="false">
      <c r="B3594" s="19" t="n">
        <f aca="false">B3494+1</f>
        <v>36</v>
      </c>
      <c r="C3594" s="19" t="n">
        <f aca="false">C3494</f>
        <v>90</v>
      </c>
      <c r="D3594" s="20" t="n">
        <f aca="false">INDEX(Imagen!$B$9:$BT$108,C3594,B3594)</f>
        <v>4</v>
      </c>
      <c r="E3594" s="19" t="n">
        <f aca="false">E3496+1</f>
        <v>37</v>
      </c>
      <c r="F3594" s="19" t="n">
        <f aca="false">F3496</f>
        <v>62</v>
      </c>
      <c r="G3594" s="20" t="n">
        <f aca="false">INDEX(Filtro1!$C$10:$BS$107,F3594,E3594)</f>
        <v>41</v>
      </c>
      <c r="H3594" s="19" t="n">
        <f aca="false">H3498+1</f>
        <v>38</v>
      </c>
      <c r="I3594" s="19" t="n">
        <f aca="false">I3498</f>
        <v>38</v>
      </c>
      <c r="J3594" s="20" t="n">
        <f aca="false">INDEX(Filtro2!$D$11:$BR$106,I3594,H3594)</f>
        <v>737</v>
      </c>
      <c r="L3594" s="0" t="n">
        <v>-1275</v>
      </c>
      <c r="M3594" s="0" t="n">
        <v>-997.111111111111</v>
      </c>
      <c r="N3594" s="0" t="n">
        <v>-770.92</v>
      </c>
    </row>
    <row r="3595" customFormat="false" ht="15" hidden="false" customHeight="false" outlineLevel="0" collapsed="false">
      <c r="B3595" s="19" t="n">
        <f aca="false">B3495+1</f>
        <v>36</v>
      </c>
      <c r="C3595" s="19" t="n">
        <f aca="false">C3495</f>
        <v>91</v>
      </c>
      <c r="D3595" s="20" t="n">
        <f aca="false">INDEX(Imagen!$B$9:$BT$108,C3595,B3595)</f>
        <v>1</v>
      </c>
      <c r="E3595" s="19" t="n">
        <f aca="false">E3497+1</f>
        <v>37</v>
      </c>
      <c r="F3595" s="19" t="n">
        <f aca="false">F3497</f>
        <v>63</v>
      </c>
      <c r="G3595" s="20" t="n">
        <f aca="false">INDEX(Filtro1!$C$10:$BS$107,F3595,E3595)</f>
        <v>-85</v>
      </c>
      <c r="H3595" s="19" t="n">
        <f aca="false">H3499+1</f>
        <v>38</v>
      </c>
      <c r="I3595" s="19" t="n">
        <f aca="false">I3499</f>
        <v>39</v>
      </c>
      <c r="J3595" s="20" t="n">
        <f aca="false">INDEX(Filtro2!$D$11:$BR$106,I3595,H3595)</f>
        <v>-245</v>
      </c>
      <c r="L3595" s="0" t="n">
        <v>-1273</v>
      </c>
      <c r="M3595" s="0" t="n">
        <v>-994.111111111111</v>
      </c>
      <c r="N3595" s="0" t="n">
        <v>-766.44</v>
      </c>
    </row>
    <row r="3596" customFormat="false" ht="15" hidden="false" customHeight="false" outlineLevel="0" collapsed="false">
      <c r="B3596" s="19" t="n">
        <f aca="false">B3496+1</f>
        <v>36</v>
      </c>
      <c r="C3596" s="19" t="n">
        <f aca="false">C3496</f>
        <v>92</v>
      </c>
      <c r="D3596" s="20" t="n">
        <f aca="false">INDEX(Imagen!$B$9:$BT$108,C3596,B3596)</f>
        <v>-168</v>
      </c>
      <c r="E3596" s="19" t="n">
        <f aca="false">E3498+1</f>
        <v>37</v>
      </c>
      <c r="F3596" s="19" t="n">
        <f aca="false">F3498</f>
        <v>64</v>
      </c>
      <c r="G3596" s="20" t="n">
        <f aca="false">INDEX(Filtro1!$C$10:$BS$107,F3596,E3596)</f>
        <v>-51</v>
      </c>
      <c r="H3596" s="19" t="n">
        <f aca="false">H3500+1</f>
        <v>38</v>
      </c>
      <c r="I3596" s="19" t="n">
        <f aca="false">I3500</f>
        <v>40</v>
      </c>
      <c r="J3596" s="20" t="n">
        <f aca="false">INDEX(Filtro2!$D$11:$BR$106,I3596,H3596)</f>
        <v>-1106</v>
      </c>
      <c r="L3596" s="0" t="n">
        <v>-1270</v>
      </c>
      <c r="M3596" s="0" t="n">
        <v>-991.777777777778</v>
      </c>
      <c r="N3596" s="0" t="n">
        <v>-763.32</v>
      </c>
    </row>
    <row r="3597" customFormat="false" ht="15" hidden="false" customHeight="false" outlineLevel="0" collapsed="false">
      <c r="B3597" s="19" t="n">
        <f aca="false">B3497+1</f>
        <v>36</v>
      </c>
      <c r="C3597" s="19" t="n">
        <f aca="false">C3497</f>
        <v>93</v>
      </c>
      <c r="D3597" s="20" t="n">
        <f aca="false">INDEX(Imagen!$B$9:$BT$108,C3597,B3597)</f>
        <v>-1503</v>
      </c>
      <c r="E3597" s="19" t="n">
        <f aca="false">E3499+1</f>
        <v>37</v>
      </c>
      <c r="F3597" s="19" t="n">
        <f aca="false">F3499</f>
        <v>65</v>
      </c>
      <c r="G3597" s="20" t="n">
        <f aca="false">INDEX(Filtro1!$C$10:$BS$107,F3597,E3597)</f>
        <v>516</v>
      </c>
      <c r="H3597" s="19" t="n">
        <f aca="false">H3501+1</f>
        <v>38</v>
      </c>
      <c r="I3597" s="19" t="n">
        <f aca="false">I3501</f>
        <v>41</v>
      </c>
      <c r="J3597" s="20" t="n">
        <f aca="false">INDEX(Filtro2!$D$11:$BR$106,I3597,H3597)</f>
        <v>-42</v>
      </c>
      <c r="L3597" s="0" t="n">
        <v>-1265</v>
      </c>
      <c r="M3597" s="0" t="n">
        <v>-991.777777777778</v>
      </c>
      <c r="N3597" s="0" t="n">
        <v>-761.4</v>
      </c>
    </row>
    <row r="3598" customFormat="false" ht="15" hidden="false" customHeight="false" outlineLevel="0" collapsed="false">
      <c r="B3598" s="19" t="n">
        <f aca="false">B3498+1</f>
        <v>36</v>
      </c>
      <c r="C3598" s="19" t="n">
        <f aca="false">C3498</f>
        <v>94</v>
      </c>
      <c r="D3598" s="20" t="n">
        <f aca="false">INDEX(Imagen!$B$9:$BT$108,C3598,B3598)</f>
        <v>-30</v>
      </c>
      <c r="E3598" s="19" t="n">
        <f aca="false">E3500+1</f>
        <v>37</v>
      </c>
      <c r="F3598" s="19" t="n">
        <f aca="false">F3500</f>
        <v>66</v>
      </c>
      <c r="G3598" s="20" t="n">
        <f aca="false">INDEX(Filtro1!$C$10:$BS$107,F3598,E3598)</f>
        <v>-89</v>
      </c>
      <c r="H3598" s="19" t="n">
        <f aca="false">H3502+1</f>
        <v>38</v>
      </c>
      <c r="I3598" s="19" t="n">
        <f aca="false">I3502</f>
        <v>42</v>
      </c>
      <c r="J3598" s="20" t="n">
        <f aca="false">INDEX(Filtro2!$D$11:$BR$106,I3598,H3598)</f>
        <v>-474</v>
      </c>
      <c r="L3598" s="0" t="n">
        <v>-1262</v>
      </c>
      <c r="M3598" s="0" t="n">
        <v>-982.222222222222</v>
      </c>
      <c r="N3598" s="0" t="n">
        <v>-760.8</v>
      </c>
    </row>
    <row r="3599" customFormat="false" ht="15" hidden="false" customHeight="false" outlineLevel="0" collapsed="false">
      <c r="B3599" s="19" t="n">
        <f aca="false">B3499+1</f>
        <v>36</v>
      </c>
      <c r="C3599" s="19" t="n">
        <f aca="false">C3499</f>
        <v>95</v>
      </c>
      <c r="D3599" s="20" t="n">
        <f aca="false">INDEX(Imagen!$B$9:$BT$108,C3599,B3599)</f>
        <v>-2514</v>
      </c>
      <c r="E3599" s="19" t="n">
        <f aca="false">E3501+1</f>
        <v>37</v>
      </c>
      <c r="F3599" s="19" t="n">
        <f aca="false">F3501</f>
        <v>67</v>
      </c>
      <c r="G3599" s="20" t="n">
        <f aca="false">INDEX(Filtro1!$C$10:$BS$107,F3599,E3599)</f>
        <v>-85</v>
      </c>
      <c r="H3599" s="19" t="n">
        <f aca="false">H3503+1</f>
        <v>38</v>
      </c>
      <c r="I3599" s="19" t="n">
        <f aca="false">I3503</f>
        <v>43</v>
      </c>
      <c r="J3599" s="20" t="n">
        <f aca="false">INDEX(Filtro2!$D$11:$BR$106,I3599,H3599)</f>
        <v>-297</v>
      </c>
      <c r="L3599" s="0" t="n">
        <v>-1256</v>
      </c>
      <c r="M3599" s="0" t="n">
        <v>-981.888888888889</v>
      </c>
      <c r="N3599" s="0" t="n">
        <v>-759.6</v>
      </c>
    </row>
    <row r="3600" customFormat="false" ht="15" hidden="false" customHeight="false" outlineLevel="0" collapsed="false">
      <c r="B3600" s="19" t="n">
        <f aca="false">B3500+1</f>
        <v>36</v>
      </c>
      <c r="C3600" s="19" t="n">
        <f aca="false">C3500</f>
        <v>96</v>
      </c>
      <c r="D3600" s="20" t="n">
        <f aca="false">INDEX(Imagen!$B$9:$BT$108,C3600,B3600)</f>
        <v>-3969</v>
      </c>
      <c r="E3600" s="19" t="n">
        <f aca="false">E3502+1</f>
        <v>37</v>
      </c>
      <c r="F3600" s="19" t="n">
        <f aca="false">F3502</f>
        <v>68</v>
      </c>
      <c r="G3600" s="20" t="n">
        <f aca="false">INDEX(Filtro1!$C$10:$BS$107,F3600,E3600)</f>
        <v>-44</v>
      </c>
      <c r="H3600" s="19" t="n">
        <f aca="false">H3504+1</f>
        <v>38</v>
      </c>
      <c r="I3600" s="19" t="n">
        <f aca="false">I3504</f>
        <v>44</v>
      </c>
      <c r="J3600" s="20" t="n">
        <f aca="false">INDEX(Filtro2!$D$11:$BR$106,I3600,H3600)</f>
        <v>-327</v>
      </c>
      <c r="L3600" s="0" t="n">
        <v>-1255</v>
      </c>
      <c r="M3600" s="0" t="n">
        <v>-976.333333333333</v>
      </c>
      <c r="N3600" s="0" t="n">
        <v>-759.4</v>
      </c>
    </row>
    <row r="3601" customFormat="false" ht="15" hidden="false" customHeight="false" outlineLevel="0" collapsed="false">
      <c r="B3601" s="19" t="n">
        <f aca="false">B3501+1</f>
        <v>36</v>
      </c>
      <c r="C3601" s="19" t="n">
        <f aca="false">C3501</f>
        <v>97</v>
      </c>
      <c r="D3601" s="20" t="n">
        <f aca="false">INDEX(Imagen!$B$9:$BT$108,C3601,B3601)</f>
        <v>-3831</v>
      </c>
      <c r="E3601" s="19" t="n">
        <f aca="false">E3503+1</f>
        <v>37</v>
      </c>
      <c r="F3601" s="19" t="n">
        <f aca="false">F3503</f>
        <v>69</v>
      </c>
      <c r="G3601" s="20" t="n">
        <f aca="false">INDEX(Filtro1!$C$10:$BS$107,F3601,E3601)</f>
        <v>36</v>
      </c>
      <c r="H3601" s="19" t="n">
        <f aca="false">H3505+1</f>
        <v>38</v>
      </c>
      <c r="I3601" s="19" t="n">
        <f aca="false">I3505</f>
        <v>45</v>
      </c>
      <c r="J3601" s="20" t="n">
        <f aca="false">INDEX(Filtro2!$D$11:$BR$106,I3601,H3601)</f>
        <v>-775</v>
      </c>
      <c r="L3601" s="0" t="n">
        <v>-1252</v>
      </c>
      <c r="M3601" s="0" t="n">
        <v>-974.111111111111</v>
      </c>
      <c r="N3601" s="0" t="n">
        <v>-757.68</v>
      </c>
    </row>
    <row r="3602" customFormat="false" ht="15" hidden="false" customHeight="false" outlineLevel="0" collapsed="false">
      <c r="B3602" s="19" t="n">
        <f aca="false">B3502+1</f>
        <v>36</v>
      </c>
      <c r="C3602" s="19" t="n">
        <f aca="false">C3502</f>
        <v>98</v>
      </c>
      <c r="D3602" s="20" t="n">
        <f aca="false">INDEX(Imagen!$B$9:$BT$108,C3602,B3602)</f>
        <v>-3459</v>
      </c>
      <c r="E3602" s="19" t="n">
        <f aca="false">E3504+1</f>
        <v>37</v>
      </c>
      <c r="F3602" s="19" t="n">
        <f aca="false">F3504</f>
        <v>70</v>
      </c>
      <c r="G3602" s="20" t="n">
        <f aca="false">INDEX(Filtro1!$C$10:$BS$107,F3602,E3602)</f>
        <v>-26</v>
      </c>
      <c r="H3602" s="19" t="n">
        <f aca="false">H3506+1</f>
        <v>38</v>
      </c>
      <c r="I3602" s="19" t="n">
        <f aca="false">I3506</f>
        <v>46</v>
      </c>
      <c r="J3602" s="20" t="n">
        <f aca="false">INDEX(Filtro2!$D$11:$BR$106,I3602,H3602)</f>
        <v>-768</v>
      </c>
      <c r="L3602" s="0" t="n">
        <v>-1240</v>
      </c>
      <c r="M3602" s="0" t="n">
        <v>-968.888888888889</v>
      </c>
      <c r="N3602" s="0" t="n">
        <v>-756.8</v>
      </c>
    </row>
    <row r="3603" customFormat="false" ht="15" hidden="false" customHeight="false" outlineLevel="0" collapsed="false">
      <c r="B3603" s="19" t="n">
        <f aca="false">B3503+1</f>
        <v>36</v>
      </c>
      <c r="C3603" s="19" t="n">
        <f aca="false">C3503</f>
        <v>99</v>
      </c>
      <c r="D3603" s="20" t="n">
        <f aca="false">INDEX(Imagen!$B$9:$BT$108,C3603,B3603)</f>
        <v>-2250</v>
      </c>
      <c r="E3603" s="19" t="n">
        <f aca="false">E3505+1</f>
        <v>37</v>
      </c>
      <c r="F3603" s="19" t="n">
        <f aca="false">F3505</f>
        <v>71</v>
      </c>
      <c r="G3603" s="20" t="n">
        <f aca="false">INDEX(Filtro1!$C$10:$BS$107,F3603,E3603)</f>
        <v>-121</v>
      </c>
      <c r="H3603" s="19" t="n">
        <f aca="false">H3507+1</f>
        <v>38</v>
      </c>
      <c r="I3603" s="19" t="n">
        <f aca="false">I3507</f>
        <v>47</v>
      </c>
      <c r="J3603" s="20" t="n">
        <f aca="false">INDEX(Filtro2!$D$11:$BR$106,I3603,H3603)</f>
        <v>92</v>
      </c>
      <c r="L3603" s="0" t="n">
        <v>-1232</v>
      </c>
      <c r="M3603" s="0" t="n">
        <v>-968.111111111111</v>
      </c>
      <c r="N3603" s="0" t="n">
        <v>-747.92</v>
      </c>
    </row>
    <row r="3604" customFormat="false" ht="15" hidden="false" customHeight="false" outlineLevel="0" collapsed="false">
      <c r="B3604" s="19" t="n">
        <f aca="false">B3504+1</f>
        <v>36</v>
      </c>
      <c r="C3604" s="19" t="n">
        <f aca="false">C3504</f>
        <v>100</v>
      </c>
      <c r="D3604" s="20" t="n">
        <f aca="false">INDEX(Imagen!$B$9:$BT$108,C3604,B3604)</f>
        <v>-4014</v>
      </c>
      <c r="E3604" s="19" t="n">
        <f aca="false">E3506+1</f>
        <v>37</v>
      </c>
      <c r="F3604" s="19" t="n">
        <f aca="false">F3506</f>
        <v>72</v>
      </c>
      <c r="G3604" s="20" t="n">
        <f aca="false">INDEX(Filtro1!$C$10:$BS$107,F3604,E3604)</f>
        <v>-310</v>
      </c>
      <c r="H3604" s="19" t="n">
        <f aca="false">H3508+1</f>
        <v>38</v>
      </c>
      <c r="I3604" s="19" t="n">
        <f aca="false">I3508</f>
        <v>48</v>
      </c>
      <c r="J3604" s="20" t="n">
        <f aca="false">INDEX(Filtro2!$D$11:$BR$106,I3604,H3604)</f>
        <v>1071</v>
      </c>
      <c r="L3604" s="0" t="n">
        <v>-1217</v>
      </c>
      <c r="M3604" s="0" t="n">
        <v>-965.777777777778</v>
      </c>
      <c r="N3604" s="0" t="n">
        <v>-746.88</v>
      </c>
    </row>
    <row r="3605" customFormat="false" ht="15" hidden="false" customHeight="false" outlineLevel="0" collapsed="false">
      <c r="B3605" s="19" t="n">
        <f aca="false">B3505+1</f>
        <v>37</v>
      </c>
      <c r="C3605" s="19" t="n">
        <f aca="false">C3505</f>
        <v>1</v>
      </c>
      <c r="D3605" s="20" t="n">
        <f aca="false">INDEX(Imagen!$B$9:$BT$108,C3605,B3605)</f>
        <v>-4340</v>
      </c>
      <c r="E3605" s="19" t="n">
        <f aca="false">E3507+1</f>
        <v>37</v>
      </c>
      <c r="F3605" s="19" t="n">
        <f aca="false">F3507</f>
        <v>73</v>
      </c>
      <c r="G3605" s="20" t="n">
        <f aca="false">INDEX(Filtro1!$C$10:$BS$107,F3605,E3605)</f>
        <v>25</v>
      </c>
      <c r="H3605" s="19" t="n">
        <f aca="false">H3509+1</f>
        <v>38</v>
      </c>
      <c r="I3605" s="19" t="n">
        <f aca="false">I3509</f>
        <v>49</v>
      </c>
      <c r="J3605" s="20" t="n">
        <f aca="false">INDEX(Filtro2!$D$11:$BR$106,I3605,H3605)</f>
        <v>1145</v>
      </c>
      <c r="L3605" s="0" t="n">
        <v>-1210</v>
      </c>
      <c r="M3605" s="0" t="n">
        <v>-959.555555555556</v>
      </c>
      <c r="N3605" s="0" t="n">
        <v>-742.6</v>
      </c>
    </row>
    <row r="3606" customFormat="false" ht="15" hidden="false" customHeight="false" outlineLevel="0" collapsed="false">
      <c r="B3606" s="19" t="n">
        <f aca="false">B3506+1</f>
        <v>37</v>
      </c>
      <c r="C3606" s="19" t="n">
        <f aca="false">C3506</f>
        <v>2</v>
      </c>
      <c r="D3606" s="20" t="n">
        <f aca="false">INDEX(Imagen!$B$9:$BT$108,C3606,B3606)</f>
        <v>-3984</v>
      </c>
      <c r="E3606" s="19" t="n">
        <f aca="false">E3508+1</f>
        <v>37</v>
      </c>
      <c r="F3606" s="19" t="n">
        <f aca="false">F3508</f>
        <v>74</v>
      </c>
      <c r="G3606" s="20" t="n">
        <f aca="false">INDEX(Filtro1!$C$10:$BS$107,F3606,E3606)</f>
        <v>1119</v>
      </c>
      <c r="H3606" s="19" t="n">
        <f aca="false">H3510+1</f>
        <v>38</v>
      </c>
      <c r="I3606" s="19" t="n">
        <f aca="false">I3510</f>
        <v>50</v>
      </c>
      <c r="J3606" s="20" t="n">
        <f aca="false">INDEX(Filtro2!$D$11:$BR$106,I3606,H3606)</f>
        <v>75</v>
      </c>
      <c r="L3606" s="0" t="n">
        <v>-1200</v>
      </c>
      <c r="M3606" s="0" t="n">
        <v>-951</v>
      </c>
      <c r="N3606" s="0" t="n">
        <v>-741.04</v>
      </c>
    </row>
    <row r="3607" customFormat="false" ht="15" hidden="false" customHeight="false" outlineLevel="0" collapsed="false">
      <c r="B3607" s="19" t="n">
        <f aca="false">B3507+1</f>
        <v>37</v>
      </c>
      <c r="C3607" s="19" t="n">
        <f aca="false">C3507</f>
        <v>3</v>
      </c>
      <c r="D3607" s="20" t="n">
        <f aca="false">INDEX(Imagen!$B$9:$BT$108,C3607,B3607)</f>
        <v>-3258</v>
      </c>
      <c r="E3607" s="19" t="n">
        <f aca="false">E3509+1</f>
        <v>37</v>
      </c>
      <c r="F3607" s="19" t="n">
        <f aca="false">F3509</f>
        <v>75</v>
      </c>
      <c r="G3607" s="20" t="n">
        <f aca="false">INDEX(Filtro1!$C$10:$BS$107,F3607,E3607)</f>
        <v>3768</v>
      </c>
      <c r="H3607" s="19" t="n">
        <f aca="false">H3511+1</f>
        <v>38</v>
      </c>
      <c r="I3607" s="19" t="n">
        <f aca="false">I3511</f>
        <v>51</v>
      </c>
      <c r="J3607" s="20" t="n">
        <f aca="false">INDEX(Filtro2!$D$11:$BR$106,I3607,H3607)</f>
        <v>-834</v>
      </c>
      <c r="L3607" s="0" t="n">
        <v>-1196</v>
      </c>
      <c r="M3607" s="0" t="n">
        <v>-944</v>
      </c>
      <c r="N3607" s="0" t="n">
        <v>-738.12</v>
      </c>
    </row>
    <row r="3608" customFormat="false" ht="15" hidden="false" customHeight="false" outlineLevel="0" collapsed="false">
      <c r="B3608" s="19" t="n">
        <f aca="false">B3508+1</f>
        <v>37</v>
      </c>
      <c r="C3608" s="19" t="n">
        <f aca="false">C3508</f>
        <v>4</v>
      </c>
      <c r="D3608" s="20" t="n">
        <f aca="false">INDEX(Imagen!$B$9:$BT$108,C3608,B3608)</f>
        <v>-2332</v>
      </c>
      <c r="E3608" s="19" t="n">
        <f aca="false">E3510+1</f>
        <v>37</v>
      </c>
      <c r="F3608" s="19" t="n">
        <f aca="false">F3510</f>
        <v>76</v>
      </c>
      <c r="G3608" s="20" t="n">
        <f aca="false">INDEX(Filtro1!$C$10:$BS$107,F3608,E3608)</f>
        <v>1757</v>
      </c>
      <c r="H3608" s="19" t="n">
        <f aca="false">H3512+1</f>
        <v>38</v>
      </c>
      <c r="I3608" s="19" t="n">
        <f aca="false">I3512</f>
        <v>52</v>
      </c>
      <c r="J3608" s="20" t="n">
        <f aca="false">INDEX(Filtro2!$D$11:$BR$106,I3608,H3608)</f>
        <v>342</v>
      </c>
      <c r="L3608" s="0" t="n">
        <v>-1194</v>
      </c>
      <c r="M3608" s="0" t="n">
        <v>-942.777777777778</v>
      </c>
      <c r="N3608" s="0" t="n">
        <v>-732.96</v>
      </c>
    </row>
    <row r="3609" customFormat="false" ht="15" hidden="false" customHeight="false" outlineLevel="0" collapsed="false">
      <c r="B3609" s="19" t="n">
        <f aca="false">B3509+1</f>
        <v>37</v>
      </c>
      <c r="C3609" s="19" t="n">
        <f aca="false">C3509</f>
        <v>5</v>
      </c>
      <c r="D3609" s="20" t="n">
        <f aca="false">INDEX(Imagen!$B$9:$BT$108,C3609,B3609)</f>
        <v>-2501</v>
      </c>
      <c r="E3609" s="19" t="n">
        <f aca="false">E3511+1</f>
        <v>37</v>
      </c>
      <c r="F3609" s="19" t="n">
        <f aca="false">F3511</f>
        <v>77</v>
      </c>
      <c r="G3609" s="20" t="n">
        <f aca="false">INDEX(Filtro1!$C$10:$BS$107,F3609,E3609)</f>
        <v>1742</v>
      </c>
      <c r="H3609" s="19" t="n">
        <f aca="false">H3513+1</f>
        <v>38</v>
      </c>
      <c r="I3609" s="19" t="n">
        <f aca="false">I3513</f>
        <v>53</v>
      </c>
      <c r="J3609" s="20" t="n">
        <f aca="false">INDEX(Filtro2!$D$11:$BR$106,I3609,H3609)</f>
        <v>310</v>
      </c>
      <c r="L3609" s="0" t="n">
        <v>-1178</v>
      </c>
      <c r="M3609" s="0" t="n">
        <v>-939.555555555556</v>
      </c>
      <c r="N3609" s="0" t="n">
        <v>-728.56</v>
      </c>
    </row>
    <row r="3610" customFormat="false" ht="15" hidden="false" customHeight="false" outlineLevel="0" collapsed="false">
      <c r="B3610" s="19" t="n">
        <f aca="false">B3510+1</f>
        <v>37</v>
      </c>
      <c r="C3610" s="19" t="n">
        <f aca="false">C3510</f>
        <v>6</v>
      </c>
      <c r="D3610" s="20" t="n">
        <f aca="false">INDEX(Imagen!$B$9:$BT$108,C3610,B3610)</f>
        <v>-2596</v>
      </c>
      <c r="E3610" s="19" t="n">
        <f aca="false">E3512+1</f>
        <v>37</v>
      </c>
      <c r="F3610" s="19" t="n">
        <f aca="false">F3512</f>
        <v>78</v>
      </c>
      <c r="G3610" s="20" t="n">
        <f aca="false">INDEX(Filtro1!$C$10:$BS$107,F3610,E3610)</f>
        <v>-3145</v>
      </c>
      <c r="H3610" s="19" t="n">
        <f aca="false">H3514+1</f>
        <v>38</v>
      </c>
      <c r="I3610" s="19" t="n">
        <f aca="false">I3514</f>
        <v>54</v>
      </c>
      <c r="J3610" s="20" t="n">
        <f aca="false">INDEX(Filtro2!$D$11:$BR$106,I3610,H3610)</f>
        <v>214</v>
      </c>
      <c r="L3610" s="0" t="n">
        <v>-1176</v>
      </c>
      <c r="M3610" s="0" t="n">
        <v>-936.888888888889</v>
      </c>
      <c r="N3610" s="0" t="n">
        <v>-726.88</v>
      </c>
    </row>
    <row r="3611" customFormat="false" ht="15" hidden="false" customHeight="false" outlineLevel="0" collapsed="false">
      <c r="B3611" s="19" t="n">
        <f aca="false">B3511+1</f>
        <v>37</v>
      </c>
      <c r="C3611" s="19" t="n">
        <f aca="false">C3511</f>
        <v>7</v>
      </c>
      <c r="D3611" s="20" t="n">
        <f aca="false">INDEX(Imagen!$B$9:$BT$108,C3611,B3611)</f>
        <v>-3148</v>
      </c>
      <c r="E3611" s="19" t="n">
        <f aca="false">E3513+1</f>
        <v>37</v>
      </c>
      <c r="F3611" s="19" t="n">
        <f aca="false">F3513</f>
        <v>79</v>
      </c>
      <c r="G3611" s="20" t="n">
        <f aca="false">INDEX(Filtro1!$C$10:$BS$107,F3611,E3611)</f>
        <v>-4252</v>
      </c>
      <c r="H3611" s="19" t="n">
        <f aca="false">H3515+1</f>
        <v>38</v>
      </c>
      <c r="I3611" s="19" t="n">
        <f aca="false">I3515</f>
        <v>55</v>
      </c>
      <c r="J3611" s="20" t="n">
        <f aca="false">INDEX(Filtro2!$D$11:$BR$106,I3611,H3611)</f>
        <v>-149</v>
      </c>
      <c r="L3611" s="0" t="n">
        <v>-1176</v>
      </c>
      <c r="M3611" s="0" t="n">
        <v>-929.444444444444</v>
      </c>
      <c r="N3611" s="0" t="n">
        <v>-726.16</v>
      </c>
    </row>
    <row r="3612" customFormat="false" ht="15" hidden="false" customHeight="false" outlineLevel="0" collapsed="false">
      <c r="B3612" s="19" t="n">
        <f aca="false">B3512+1</f>
        <v>37</v>
      </c>
      <c r="C3612" s="19" t="n">
        <f aca="false">C3512</f>
        <v>8</v>
      </c>
      <c r="D3612" s="20" t="n">
        <f aca="false">INDEX(Imagen!$B$9:$BT$108,C3612,B3612)</f>
        <v>-2814</v>
      </c>
      <c r="E3612" s="19" t="n">
        <f aca="false">E3514+1</f>
        <v>37</v>
      </c>
      <c r="F3612" s="19" t="n">
        <f aca="false">F3514</f>
        <v>80</v>
      </c>
      <c r="G3612" s="20" t="n">
        <f aca="false">INDEX(Filtro1!$C$10:$BS$107,F3612,E3612)</f>
        <v>-757</v>
      </c>
      <c r="H3612" s="19" t="n">
        <f aca="false">H3516+1</f>
        <v>38</v>
      </c>
      <c r="I3612" s="19" t="n">
        <f aca="false">I3516</f>
        <v>56</v>
      </c>
      <c r="J3612" s="20" t="n">
        <f aca="false">INDEX(Filtro2!$D$11:$BR$106,I3612,H3612)</f>
        <v>24</v>
      </c>
      <c r="L3612" s="0" t="n">
        <v>-1169</v>
      </c>
      <c r="M3612" s="0" t="n">
        <v>-929.444444444444</v>
      </c>
      <c r="N3612" s="0" t="n">
        <v>-722.12</v>
      </c>
    </row>
    <row r="3613" customFormat="false" ht="15" hidden="false" customHeight="false" outlineLevel="0" collapsed="false">
      <c r="B3613" s="19" t="n">
        <f aca="false">B3513+1</f>
        <v>37</v>
      </c>
      <c r="C3613" s="19" t="n">
        <f aca="false">C3513</f>
        <v>9</v>
      </c>
      <c r="D3613" s="20" t="n">
        <f aca="false">INDEX(Imagen!$B$9:$BT$108,C3613,B3613)</f>
        <v>-2103</v>
      </c>
      <c r="E3613" s="19" t="n">
        <f aca="false">E3515+1</f>
        <v>37</v>
      </c>
      <c r="F3613" s="19" t="n">
        <f aca="false">F3515</f>
        <v>81</v>
      </c>
      <c r="G3613" s="20" t="n">
        <f aca="false">INDEX(Filtro1!$C$10:$BS$107,F3613,E3613)</f>
        <v>-824</v>
      </c>
      <c r="H3613" s="19" t="n">
        <f aca="false">H3517+1</f>
        <v>38</v>
      </c>
      <c r="I3613" s="19" t="n">
        <f aca="false">I3517</f>
        <v>57</v>
      </c>
      <c r="J3613" s="20" t="n">
        <f aca="false">INDEX(Filtro2!$D$11:$BR$106,I3613,H3613)</f>
        <v>-618</v>
      </c>
      <c r="L3613" s="0" t="n">
        <v>-1165</v>
      </c>
      <c r="M3613" s="0" t="n">
        <v>-928</v>
      </c>
      <c r="N3613" s="0" t="n">
        <v>-721.92</v>
      </c>
    </row>
    <row r="3614" customFormat="false" ht="15" hidden="false" customHeight="false" outlineLevel="0" collapsed="false">
      <c r="B3614" s="19" t="n">
        <f aca="false">B3514+1</f>
        <v>37</v>
      </c>
      <c r="C3614" s="19" t="n">
        <f aca="false">C3514</f>
        <v>10</v>
      </c>
      <c r="D3614" s="20" t="n">
        <f aca="false">INDEX(Imagen!$B$9:$BT$108,C3614,B3614)</f>
        <v>-49</v>
      </c>
      <c r="E3614" s="19" t="n">
        <f aca="false">E3516+1</f>
        <v>37</v>
      </c>
      <c r="F3614" s="19" t="n">
        <f aca="false">F3516</f>
        <v>82</v>
      </c>
      <c r="G3614" s="20" t="n">
        <f aca="false">INDEX(Filtro1!$C$10:$BS$107,F3614,E3614)</f>
        <v>922</v>
      </c>
      <c r="H3614" s="19" t="n">
        <f aca="false">H3518+1</f>
        <v>38</v>
      </c>
      <c r="I3614" s="19" t="n">
        <f aca="false">I3518</f>
        <v>58</v>
      </c>
      <c r="J3614" s="20" t="n">
        <f aca="false">INDEX(Filtro2!$D$11:$BR$106,I3614,H3614)</f>
        <v>-270</v>
      </c>
      <c r="L3614" s="0" t="n">
        <v>-1158</v>
      </c>
      <c r="M3614" s="0" t="n">
        <v>-926.333333333333</v>
      </c>
      <c r="N3614" s="0" t="n">
        <v>-720.52</v>
      </c>
    </row>
    <row r="3615" customFormat="false" ht="15" hidden="false" customHeight="false" outlineLevel="0" collapsed="false">
      <c r="B3615" s="19" t="n">
        <f aca="false">B3515+1</f>
        <v>37</v>
      </c>
      <c r="C3615" s="19" t="n">
        <f aca="false">C3515</f>
        <v>11</v>
      </c>
      <c r="D3615" s="20" t="n">
        <f aca="false">INDEX(Imagen!$B$9:$BT$108,C3615,B3615)</f>
        <v>-18</v>
      </c>
      <c r="E3615" s="19" t="n">
        <f aca="false">E3517+1</f>
        <v>37</v>
      </c>
      <c r="F3615" s="19" t="n">
        <f aca="false">F3517</f>
        <v>83</v>
      </c>
      <c r="G3615" s="20" t="n">
        <f aca="false">INDEX(Filtro1!$C$10:$BS$107,F3615,E3615)</f>
        <v>222</v>
      </c>
      <c r="H3615" s="19" t="n">
        <f aca="false">H3519+1</f>
        <v>38</v>
      </c>
      <c r="I3615" s="19" t="n">
        <f aca="false">I3519</f>
        <v>59</v>
      </c>
      <c r="J3615" s="20" t="n">
        <f aca="false">INDEX(Filtro2!$D$11:$BR$106,I3615,H3615)</f>
        <v>-109</v>
      </c>
      <c r="L3615" s="0" t="n">
        <v>-1153</v>
      </c>
      <c r="M3615" s="0" t="n">
        <v>-921</v>
      </c>
      <c r="N3615" s="0" t="n">
        <v>-719.16</v>
      </c>
    </row>
    <row r="3616" customFormat="false" ht="15" hidden="false" customHeight="false" outlineLevel="0" collapsed="false">
      <c r="B3616" s="19" t="n">
        <f aca="false">B3516+1</f>
        <v>37</v>
      </c>
      <c r="C3616" s="19" t="n">
        <f aca="false">C3516</f>
        <v>12</v>
      </c>
      <c r="D3616" s="20" t="n">
        <f aca="false">INDEX(Imagen!$B$9:$BT$108,C3616,B3616)</f>
        <v>15</v>
      </c>
      <c r="E3616" s="19" t="n">
        <f aca="false">E3518+1</f>
        <v>37</v>
      </c>
      <c r="F3616" s="19" t="n">
        <f aca="false">F3518</f>
        <v>84</v>
      </c>
      <c r="G3616" s="20" t="n">
        <f aca="false">INDEX(Filtro1!$C$10:$BS$107,F3616,E3616)</f>
        <v>-9490</v>
      </c>
      <c r="H3616" s="19" t="n">
        <f aca="false">H3520+1</f>
        <v>38</v>
      </c>
      <c r="I3616" s="19" t="n">
        <f aca="false">I3520</f>
        <v>60</v>
      </c>
      <c r="J3616" s="20" t="n">
        <f aca="false">INDEX(Filtro2!$D$11:$BR$106,I3616,H3616)</f>
        <v>393</v>
      </c>
      <c r="L3616" s="0" t="n">
        <v>-1150</v>
      </c>
      <c r="M3616" s="0" t="n">
        <v>-920.333333333333</v>
      </c>
      <c r="N3616" s="0" t="n">
        <v>-718.52</v>
      </c>
    </row>
    <row r="3617" customFormat="false" ht="15" hidden="false" customHeight="false" outlineLevel="0" collapsed="false">
      <c r="B3617" s="19" t="n">
        <f aca="false">B3517+1</f>
        <v>37</v>
      </c>
      <c r="C3617" s="19" t="n">
        <f aca="false">C3517</f>
        <v>13</v>
      </c>
      <c r="D3617" s="20" t="n">
        <f aca="false">INDEX(Imagen!$B$9:$BT$108,C3617,B3617)</f>
        <v>50</v>
      </c>
      <c r="E3617" s="19" t="n">
        <f aca="false">E3519+1</f>
        <v>37</v>
      </c>
      <c r="F3617" s="19" t="n">
        <f aca="false">F3519</f>
        <v>85</v>
      </c>
      <c r="G3617" s="20" t="n">
        <f aca="false">INDEX(Filtro1!$C$10:$BS$107,F3617,E3617)</f>
        <v>5347</v>
      </c>
      <c r="H3617" s="19" t="n">
        <f aca="false">H3521+1</f>
        <v>38</v>
      </c>
      <c r="I3617" s="19" t="n">
        <f aca="false">I3521</f>
        <v>61</v>
      </c>
      <c r="J3617" s="20" t="n">
        <f aca="false">INDEX(Filtro2!$D$11:$BR$106,I3617,H3617)</f>
        <v>338</v>
      </c>
      <c r="L3617" s="0" t="n">
        <v>-1144</v>
      </c>
      <c r="M3617" s="0" t="n">
        <v>-912.555555555556</v>
      </c>
      <c r="N3617" s="0" t="n">
        <v>-718.04</v>
      </c>
    </row>
    <row r="3618" customFormat="false" ht="15" hidden="false" customHeight="false" outlineLevel="0" collapsed="false">
      <c r="B3618" s="19" t="n">
        <f aca="false">B3518+1</f>
        <v>37</v>
      </c>
      <c r="C3618" s="19" t="n">
        <f aca="false">C3518</f>
        <v>14</v>
      </c>
      <c r="D3618" s="20" t="n">
        <f aca="false">INDEX(Imagen!$B$9:$BT$108,C3618,B3618)</f>
        <v>74</v>
      </c>
      <c r="E3618" s="19" t="n">
        <f aca="false">E3520+1</f>
        <v>37</v>
      </c>
      <c r="F3618" s="19" t="n">
        <f aca="false">F3520</f>
        <v>86</v>
      </c>
      <c r="G3618" s="20" t="n">
        <f aca="false">INDEX(Filtro1!$C$10:$BS$107,F3618,E3618)</f>
        <v>2974</v>
      </c>
      <c r="H3618" s="19" t="n">
        <f aca="false">H3522+1</f>
        <v>38</v>
      </c>
      <c r="I3618" s="19" t="n">
        <f aca="false">I3522</f>
        <v>62</v>
      </c>
      <c r="J3618" s="20" t="n">
        <f aca="false">INDEX(Filtro2!$D$11:$BR$106,I3618,H3618)</f>
        <v>-110</v>
      </c>
      <c r="L3618" s="0" t="n">
        <v>-1127</v>
      </c>
      <c r="M3618" s="0" t="n">
        <v>-912.555555555556</v>
      </c>
      <c r="N3618" s="0" t="n">
        <v>-705.2</v>
      </c>
    </row>
    <row r="3619" customFormat="false" ht="15" hidden="false" customHeight="false" outlineLevel="0" collapsed="false">
      <c r="B3619" s="19" t="n">
        <f aca="false">B3519+1</f>
        <v>37</v>
      </c>
      <c r="C3619" s="19" t="n">
        <f aca="false">C3519</f>
        <v>15</v>
      </c>
      <c r="D3619" s="20" t="n">
        <f aca="false">INDEX(Imagen!$B$9:$BT$108,C3619,B3619)</f>
        <v>75</v>
      </c>
      <c r="E3619" s="19" t="n">
        <f aca="false">E3521+1</f>
        <v>37</v>
      </c>
      <c r="F3619" s="19" t="n">
        <f aca="false">F3521</f>
        <v>87</v>
      </c>
      <c r="G3619" s="20" t="n">
        <f aca="false">INDEX(Filtro1!$C$10:$BS$107,F3619,E3619)</f>
        <v>409</v>
      </c>
      <c r="H3619" s="19" t="n">
        <f aca="false">H3523+1</f>
        <v>38</v>
      </c>
      <c r="I3619" s="19" t="n">
        <f aca="false">I3523</f>
        <v>63</v>
      </c>
      <c r="J3619" s="20" t="n">
        <f aca="false">INDEX(Filtro2!$D$11:$BR$106,I3619,H3619)</f>
        <v>-240</v>
      </c>
      <c r="L3619" s="0" t="n">
        <v>-1121</v>
      </c>
      <c r="M3619" s="0" t="n">
        <v>-909.333333333333</v>
      </c>
      <c r="N3619" s="0" t="n">
        <v>-701.08</v>
      </c>
    </row>
    <row r="3620" customFormat="false" ht="15" hidden="false" customHeight="false" outlineLevel="0" collapsed="false">
      <c r="B3620" s="19" t="n">
        <f aca="false">B3520+1</f>
        <v>37</v>
      </c>
      <c r="C3620" s="19" t="n">
        <f aca="false">C3520</f>
        <v>16</v>
      </c>
      <c r="D3620" s="20" t="n">
        <f aca="false">INDEX(Imagen!$B$9:$BT$108,C3620,B3620)</f>
        <v>169</v>
      </c>
      <c r="E3620" s="19" t="n">
        <f aca="false">E3522+1</f>
        <v>37</v>
      </c>
      <c r="F3620" s="19" t="n">
        <f aca="false">F3522</f>
        <v>88</v>
      </c>
      <c r="G3620" s="20" t="n">
        <f aca="false">INDEX(Filtro1!$C$10:$BS$107,F3620,E3620)</f>
        <v>995</v>
      </c>
      <c r="H3620" s="19" t="n">
        <f aca="false">H3524+1</f>
        <v>38</v>
      </c>
      <c r="I3620" s="19" t="n">
        <f aca="false">I3524</f>
        <v>64</v>
      </c>
      <c r="J3620" s="20" t="n">
        <f aca="false">INDEX(Filtro2!$D$11:$BR$106,I3620,H3620)</f>
        <v>223</v>
      </c>
      <c r="L3620" s="0" t="n">
        <v>-1092</v>
      </c>
      <c r="M3620" s="0" t="n">
        <v>-908.111111111111</v>
      </c>
      <c r="N3620" s="0" t="n">
        <v>-695.92</v>
      </c>
    </row>
    <row r="3621" customFormat="false" ht="15" hidden="false" customHeight="false" outlineLevel="0" collapsed="false">
      <c r="B3621" s="19" t="n">
        <f aca="false">B3521+1</f>
        <v>37</v>
      </c>
      <c r="C3621" s="19" t="n">
        <f aca="false">C3521</f>
        <v>17</v>
      </c>
      <c r="D3621" s="20" t="n">
        <f aca="false">INDEX(Imagen!$B$9:$BT$108,C3621,B3621)</f>
        <v>200</v>
      </c>
      <c r="E3621" s="19" t="n">
        <f aca="false">E3523+1</f>
        <v>37</v>
      </c>
      <c r="F3621" s="19" t="n">
        <f aca="false">F3523</f>
        <v>89</v>
      </c>
      <c r="G3621" s="20" t="n">
        <f aca="false">INDEX(Filtro1!$C$10:$BS$107,F3621,E3621)</f>
        <v>1621</v>
      </c>
      <c r="H3621" s="19" t="n">
        <f aca="false">H3525+1</f>
        <v>38</v>
      </c>
      <c r="I3621" s="19" t="n">
        <f aca="false">I3525</f>
        <v>65</v>
      </c>
      <c r="J3621" s="20" t="n">
        <f aca="false">INDEX(Filtro2!$D$11:$BR$106,I3621,H3621)</f>
        <v>24</v>
      </c>
      <c r="L3621" s="0" t="n">
        <v>-1087</v>
      </c>
      <c r="M3621" s="0" t="n">
        <v>-902.888888888889</v>
      </c>
      <c r="N3621" s="0" t="n">
        <v>-692.12</v>
      </c>
    </row>
    <row r="3622" customFormat="false" ht="15" hidden="false" customHeight="false" outlineLevel="0" collapsed="false">
      <c r="B3622" s="19" t="n">
        <f aca="false">B3522+1</f>
        <v>37</v>
      </c>
      <c r="C3622" s="19" t="n">
        <f aca="false">C3522</f>
        <v>18</v>
      </c>
      <c r="D3622" s="20" t="n">
        <f aca="false">INDEX(Imagen!$B$9:$BT$108,C3622,B3622)</f>
        <v>318</v>
      </c>
      <c r="E3622" s="19" t="n">
        <f aca="false">E3524+1</f>
        <v>37</v>
      </c>
      <c r="F3622" s="19" t="n">
        <f aca="false">F3524</f>
        <v>90</v>
      </c>
      <c r="G3622" s="20" t="n">
        <f aca="false">INDEX(Filtro1!$C$10:$BS$107,F3622,E3622)</f>
        <v>2392</v>
      </c>
      <c r="H3622" s="19" t="n">
        <f aca="false">H3526+1</f>
        <v>38</v>
      </c>
      <c r="I3622" s="19" t="n">
        <f aca="false">I3526</f>
        <v>66</v>
      </c>
      <c r="J3622" s="20" t="n">
        <f aca="false">INDEX(Filtro2!$D$11:$BR$106,I3622,H3622)</f>
        <v>-333</v>
      </c>
      <c r="L3622" s="0" t="n">
        <v>-1085</v>
      </c>
      <c r="M3622" s="0" t="n">
        <v>-897.666666666667</v>
      </c>
      <c r="N3622" s="0" t="n">
        <v>-692.04</v>
      </c>
    </row>
    <row r="3623" customFormat="false" ht="15" hidden="false" customHeight="false" outlineLevel="0" collapsed="false">
      <c r="B3623" s="19" t="n">
        <f aca="false">B3523+1</f>
        <v>37</v>
      </c>
      <c r="C3623" s="19" t="n">
        <f aca="false">C3523</f>
        <v>19</v>
      </c>
      <c r="D3623" s="20" t="n">
        <f aca="false">INDEX(Imagen!$B$9:$BT$108,C3623,B3623)</f>
        <v>302</v>
      </c>
      <c r="E3623" s="19" t="n">
        <f aca="false">E3525+1</f>
        <v>37</v>
      </c>
      <c r="F3623" s="19" t="n">
        <f aca="false">F3525</f>
        <v>91</v>
      </c>
      <c r="G3623" s="20" t="n">
        <f aca="false">INDEX(Filtro1!$C$10:$BS$107,F3623,E3623)</f>
        <v>4397</v>
      </c>
      <c r="H3623" s="19" t="n">
        <f aca="false">H3527+1</f>
        <v>38</v>
      </c>
      <c r="I3623" s="19" t="n">
        <f aca="false">I3527</f>
        <v>67</v>
      </c>
      <c r="J3623" s="20" t="n">
        <f aca="false">INDEX(Filtro2!$D$11:$BR$106,I3623,H3623)</f>
        <v>-19</v>
      </c>
      <c r="L3623" s="0" t="n">
        <v>-1084</v>
      </c>
      <c r="M3623" s="0" t="n">
        <v>-897.555555555556</v>
      </c>
      <c r="N3623" s="0" t="n">
        <v>-691.96</v>
      </c>
    </row>
    <row r="3624" customFormat="false" ht="15" hidden="false" customHeight="false" outlineLevel="0" collapsed="false">
      <c r="B3624" s="19" t="n">
        <f aca="false">B3524+1</f>
        <v>37</v>
      </c>
      <c r="C3624" s="19" t="n">
        <f aca="false">C3524</f>
        <v>20</v>
      </c>
      <c r="D3624" s="20" t="n">
        <f aca="false">INDEX(Imagen!$B$9:$BT$108,C3624,B3624)</f>
        <v>195</v>
      </c>
      <c r="E3624" s="19" t="n">
        <f aca="false">E3526+1</f>
        <v>37</v>
      </c>
      <c r="F3624" s="19" t="n">
        <f aca="false">F3526</f>
        <v>92</v>
      </c>
      <c r="G3624" s="20" t="n">
        <f aca="false">INDEX(Filtro1!$C$10:$BS$107,F3624,E3624)</f>
        <v>-12896</v>
      </c>
      <c r="H3624" s="19" t="n">
        <f aca="false">H3528+1</f>
        <v>38</v>
      </c>
      <c r="I3624" s="19" t="n">
        <f aca="false">I3528</f>
        <v>68</v>
      </c>
      <c r="J3624" s="20" t="n">
        <f aca="false">INDEX(Filtro2!$D$11:$BR$106,I3624,H3624)</f>
        <v>118</v>
      </c>
      <c r="L3624" s="0" t="n">
        <v>-1081</v>
      </c>
      <c r="M3624" s="0" t="n">
        <v>-892.222222222222</v>
      </c>
      <c r="N3624" s="0" t="n">
        <v>-684.4</v>
      </c>
    </row>
    <row r="3625" customFormat="false" ht="15" hidden="false" customHeight="false" outlineLevel="0" collapsed="false">
      <c r="B3625" s="19" t="n">
        <f aca="false">B3525+1</f>
        <v>37</v>
      </c>
      <c r="C3625" s="19" t="n">
        <f aca="false">C3525</f>
        <v>21</v>
      </c>
      <c r="D3625" s="20" t="n">
        <f aca="false">INDEX(Imagen!$B$9:$BT$108,C3625,B3625)</f>
        <v>253</v>
      </c>
      <c r="E3625" s="19" t="n">
        <f aca="false">E3527+1</f>
        <v>37</v>
      </c>
      <c r="F3625" s="19" t="n">
        <f aca="false">F3527</f>
        <v>93</v>
      </c>
      <c r="G3625" s="20" t="n">
        <f aca="false">INDEX(Filtro1!$C$10:$BS$107,F3625,E3625)</f>
        <v>11438</v>
      </c>
      <c r="H3625" s="19" t="n">
        <f aca="false">H3529+1</f>
        <v>38</v>
      </c>
      <c r="I3625" s="19" t="n">
        <f aca="false">I3529</f>
        <v>69</v>
      </c>
      <c r="J3625" s="20" t="n">
        <f aca="false">INDEX(Filtro2!$D$11:$BR$106,I3625,H3625)</f>
        <v>1074</v>
      </c>
      <c r="L3625" s="0" t="n">
        <v>-1080</v>
      </c>
      <c r="M3625" s="0" t="n">
        <v>-890</v>
      </c>
      <c r="N3625" s="0" t="n">
        <v>-682.88</v>
      </c>
    </row>
    <row r="3626" customFormat="false" ht="15" hidden="false" customHeight="false" outlineLevel="0" collapsed="false">
      <c r="B3626" s="19" t="n">
        <f aca="false">B3526+1</f>
        <v>37</v>
      </c>
      <c r="C3626" s="19" t="n">
        <f aca="false">C3526</f>
        <v>22</v>
      </c>
      <c r="D3626" s="20" t="n">
        <f aca="false">INDEX(Imagen!$B$9:$BT$108,C3626,B3626)</f>
        <v>91</v>
      </c>
      <c r="E3626" s="19" t="n">
        <f aca="false">E3528+1</f>
        <v>37</v>
      </c>
      <c r="F3626" s="19" t="n">
        <f aca="false">F3528</f>
        <v>94</v>
      </c>
      <c r="G3626" s="20" t="n">
        <f aca="false">INDEX(Filtro1!$C$10:$BS$107,F3626,E3626)</f>
        <v>10499</v>
      </c>
      <c r="H3626" s="19" t="n">
        <f aca="false">H3530+1</f>
        <v>38</v>
      </c>
      <c r="I3626" s="19" t="n">
        <f aca="false">I3530</f>
        <v>70</v>
      </c>
      <c r="J3626" s="20" t="n">
        <f aca="false">INDEX(Filtro2!$D$11:$BR$106,I3626,H3626)</f>
        <v>1263</v>
      </c>
      <c r="L3626" s="0" t="n">
        <v>-1071</v>
      </c>
      <c r="M3626" s="0" t="n">
        <v>-889.666666666667</v>
      </c>
      <c r="N3626" s="0" t="n">
        <v>-674.44</v>
      </c>
    </row>
    <row r="3627" customFormat="false" ht="15" hidden="false" customHeight="false" outlineLevel="0" collapsed="false">
      <c r="B3627" s="19" t="n">
        <f aca="false">B3527+1</f>
        <v>37</v>
      </c>
      <c r="C3627" s="19" t="n">
        <f aca="false">C3527</f>
        <v>23</v>
      </c>
      <c r="D3627" s="20" t="n">
        <f aca="false">INDEX(Imagen!$B$9:$BT$108,C3627,B3627)</f>
        <v>47</v>
      </c>
      <c r="E3627" s="19" t="n">
        <f aca="false">E3529+1</f>
        <v>37</v>
      </c>
      <c r="F3627" s="19" t="n">
        <f aca="false">F3529</f>
        <v>95</v>
      </c>
      <c r="G3627" s="20" t="n">
        <f aca="false">INDEX(Filtro1!$C$10:$BS$107,F3627,E3627)</f>
        <v>-11382</v>
      </c>
      <c r="H3627" s="19" t="n">
        <f aca="false">H3531+1</f>
        <v>38</v>
      </c>
      <c r="I3627" s="19" t="n">
        <f aca="false">I3531</f>
        <v>71</v>
      </c>
      <c r="J3627" s="20" t="n">
        <f aca="false">INDEX(Filtro2!$D$11:$BR$106,I3627,H3627)</f>
        <v>2826</v>
      </c>
      <c r="L3627" s="0" t="n">
        <v>-1064</v>
      </c>
      <c r="M3627" s="0" t="n">
        <v>-886.333333333333</v>
      </c>
      <c r="N3627" s="0" t="n">
        <v>-672.08</v>
      </c>
    </row>
    <row r="3628" customFormat="false" ht="15" hidden="false" customHeight="false" outlineLevel="0" collapsed="false">
      <c r="B3628" s="19" t="n">
        <f aca="false">B3528+1</f>
        <v>37</v>
      </c>
      <c r="C3628" s="19" t="n">
        <f aca="false">C3528</f>
        <v>24</v>
      </c>
      <c r="D3628" s="20" t="n">
        <f aca="false">INDEX(Imagen!$B$9:$BT$108,C3628,B3628)</f>
        <v>37</v>
      </c>
      <c r="E3628" s="19" t="n">
        <f aca="false">E3530+1</f>
        <v>37</v>
      </c>
      <c r="F3628" s="19" t="n">
        <f aca="false">F3530</f>
        <v>96</v>
      </c>
      <c r="G3628" s="20" t="n">
        <f aca="false">INDEX(Filtro1!$C$10:$BS$107,F3628,E3628)</f>
        <v>3572</v>
      </c>
      <c r="H3628" s="19" t="n">
        <f aca="false">H3532+1</f>
        <v>38</v>
      </c>
      <c r="I3628" s="19" t="n">
        <f aca="false">I3532</f>
        <v>72</v>
      </c>
      <c r="J3628" s="20" t="n">
        <f aca="false">INDEX(Filtro2!$D$11:$BR$106,I3628,H3628)</f>
        <v>4434</v>
      </c>
      <c r="L3628" s="0" t="n">
        <v>-1062</v>
      </c>
      <c r="M3628" s="0" t="n">
        <v>-883.666666666667</v>
      </c>
      <c r="N3628" s="0" t="n">
        <v>-671.52</v>
      </c>
    </row>
    <row r="3629" customFormat="false" ht="15" hidden="false" customHeight="false" outlineLevel="0" collapsed="false">
      <c r="B3629" s="19" t="n">
        <f aca="false">B3529+1</f>
        <v>37</v>
      </c>
      <c r="C3629" s="19" t="n">
        <f aca="false">C3529</f>
        <v>25</v>
      </c>
      <c r="D3629" s="20" t="n">
        <f aca="false">INDEX(Imagen!$B$9:$BT$108,C3629,B3629)</f>
        <v>32</v>
      </c>
      <c r="E3629" s="19" t="n">
        <f aca="false">E3531+1</f>
        <v>37</v>
      </c>
      <c r="F3629" s="19" t="n">
        <f aca="false">F3531</f>
        <v>97</v>
      </c>
      <c r="G3629" s="20" t="n">
        <f aca="false">INDEX(Filtro1!$C$10:$BS$107,F3629,E3629)</f>
        <v>-623</v>
      </c>
      <c r="H3629" s="19" t="n">
        <f aca="false">H3533+1</f>
        <v>38</v>
      </c>
      <c r="I3629" s="19" t="n">
        <f aca="false">I3533</f>
        <v>73</v>
      </c>
      <c r="J3629" s="20" t="n">
        <f aca="false">INDEX(Filtro2!$D$11:$BR$106,I3629,H3629)</f>
        <v>6207</v>
      </c>
      <c r="L3629" s="0" t="n">
        <v>-1057</v>
      </c>
      <c r="M3629" s="0" t="n">
        <v>-880</v>
      </c>
      <c r="N3629" s="0" t="n">
        <v>-669.68</v>
      </c>
    </row>
    <row r="3630" customFormat="false" ht="15" hidden="false" customHeight="false" outlineLevel="0" collapsed="false">
      <c r="B3630" s="19" t="n">
        <f aca="false">B3530+1</f>
        <v>37</v>
      </c>
      <c r="C3630" s="19" t="n">
        <f aca="false">C3530</f>
        <v>26</v>
      </c>
      <c r="D3630" s="20" t="n">
        <f aca="false">INDEX(Imagen!$B$9:$BT$108,C3630,B3630)</f>
        <v>70</v>
      </c>
      <c r="E3630" s="19" t="n">
        <f aca="false">E3532+1</f>
        <v>37</v>
      </c>
      <c r="F3630" s="19" t="n">
        <f aca="false">F3532</f>
        <v>98</v>
      </c>
      <c r="G3630" s="20" t="n">
        <f aca="false">INDEX(Filtro1!$C$10:$BS$107,F3630,E3630)</f>
        <v>-1564</v>
      </c>
      <c r="H3630" s="19" t="n">
        <f aca="false">H3534+1</f>
        <v>38</v>
      </c>
      <c r="I3630" s="19" t="n">
        <f aca="false">I3534</f>
        <v>74</v>
      </c>
      <c r="J3630" s="20" t="n">
        <f aca="false">INDEX(Filtro2!$D$11:$BR$106,I3630,H3630)</f>
        <v>164</v>
      </c>
      <c r="L3630" s="0" t="n">
        <v>-1055</v>
      </c>
      <c r="M3630" s="0" t="n">
        <v>-879.222222222222</v>
      </c>
      <c r="N3630" s="0" t="n">
        <v>-669.44</v>
      </c>
    </row>
    <row r="3631" customFormat="false" ht="15" hidden="false" customHeight="false" outlineLevel="0" collapsed="false">
      <c r="B3631" s="19" t="n">
        <f aca="false">B3531+1</f>
        <v>37</v>
      </c>
      <c r="C3631" s="19" t="n">
        <f aca="false">C3531</f>
        <v>27</v>
      </c>
      <c r="D3631" s="20" t="n">
        <f aca="false">INDEX(Imagen!$B$9:$BT$108,C3631,B3631)</f>
        <v>85</v>
      </c>
      <c r="E3631" s="19" t="n">
        <f aca="false">E3533+1</f>
        <v>38</v>
      </c>
      <c r="F3631" s="19" t="n">
        <f aca="false">F3533</f>
        <v>1</v>
      </c>
      <c r="G3631" s="20" t="n">
        <f aca="false">INDEX(Filtro1!$C$10:$BS$107,F3631,E3631)</f>
        <v>642</v>
      </c>
      <c r="H3631" s="19" t="n">
        <f aca="false">H3535+1</f>
        <v>38</v>
      </c>
      <c r="I3631" s="19" t="n">
        <f aca="false">I3535</f>
        <v>75</v>
      </c>
      <c r="J3631" s="20" t="n">
        <f aca="false">INDEX(Filtro2!$D$11:$BR$106,I3631,H3631)</f>
        <v>-2935</v>
      </c>
      <c r="L3631" s="0" t="n">
        <v>-1048</v>
      </c>
      <c r="M3631" s="0" t="n">
        <v>-878.777777777778</v>
      </c>
      <c r="N3631" s="0" t="n">
        <v>-668.44</v>
      </c>
    </row>
    <row r="3632" customFormat="false" ht="15" hidden="false" customHeight="false" outlineLevel="0" collapsed="false">
      <c r="B3632" s="19" t="n">
        <f aca="false">B3532+1</f>
        <v>37</v>
      </c>
      <c r="C3632" s="19" t="n">
        <f aca="false">C3532</f>
        <v>28</v>
      </c>
      <c r="D3632" s="20" t="n">
        <f aca="false">INDEX(Imagen!$B$9:$BT$108,C3632,B3632)</f>
        <v>98</v>
      </c>
      <c r="E3632" s="19" t="n">
        <f aca="false">E3534+1</f>
        <v>38</v>
      </c>
      <c r="F3632" s="19" t="n">
        <f aca="false">F3534</f>
        <v>2</v>
      </c>
      <c r="G3632" s="20" t="n">
        <f aca="false">INDEX(Filtro1!$C$10:$BS$107,F3632,E3632)</f>
        <v>875</v>
      </c>
      <c r="H3632" s="19" t="n">
        <f aca="false">H3536+1</f>
        <v>38</v>
      </c>
      <c r="I3632" s="19" t="n">
        <f aca="false">I3536</f>
        <v>76</v>
      </c>
      <c r="J3632" s="20" t="n">
        <f aca="false">INDEX(Filtro2!$D$11:$BR$106,I3632,H3632)</f>
        <v>-5668</v>
      </c>
      <c r="L3632" s="0" t="n">
        <v>-1045</v>
      </c>
      <c r="M3632" s="0" t="n">
        <v>-878.333333333333</v>
      </c>
      <c r="N3632" s="0" t="n">
        <v>-667.72</v>
      </c>
    </row>
    <row r="3633" customFormat="false" ht="15" hidden="false" customHeight="false" outlineLevel="0" collapsed="false">
      <c r="B3633" s="19" t="n">
        <f aca="false">B3533+1</f>
        <v>37</v>
      </c>
      <c r="C3633" s="19" t="n">
        <f aca="false">C3533</f>
        <v>29</v>
      </c>
      <c r="D3633" s="20" t="n">
        <f aca="false">INDEX(Imagen!$B$9:$BT$108,C3633,B3633)</f>
        <v>96</v>
      </c>
      <c r="E3633" s="19" t="n">
        <f aca="false">E3535+1</f>
        <v>38</v>
      </c>
      <c r="F3633" s="19" t="n">
        <f aca="false">F3535</f>
        <v>3</v>
      </c>
      <c r="G3633" s="20" t="n">
        <f aca="false">INDEX(Filtro1!$C$10:$BS$107,F3633,E3633)</f>
        <v>1688</v>
      </c>
      <c r="H3633" s="19" t="n">
        <f aca="false">H3537+1</f>
        <v>38</v>
      </c>
      <c r="I3633" s="19" t="n">
        <f aca="false">I3537</f>
        <v>77</v>
      </c>
      <c r="J3633" s="20" t="n">
        <f aca="false">INDEX(Filtro2!$D$11:$BR$106,I3633,H3633)</f>
        <v>-1912</v>
      </c>
      <c r="L3633" s="0" t="n">
        <v>-1044</v>
      </c>
      <c r="M3633" s="0" t="n">
        <v>-876.111111111111</v>
      </c>
      <c r="N3633" s="0" t="n">
        <v>-655.12</v>
      </c>
    </row>
    <row r="3634" customFormat="false" ht="15" hidden="false" customHeight="false" outlineLevel="0" collapsed="false">
      <c r="B3634" s="19" t="n">
        <f aca="false">B3534+1</f>
        <v>37</v>
      </c>
      <c r="C3634" s="19" t="n">
        <f aca="false">C3534</f>
        <v>30</v>
      </c>
      <c r="D3634" s="20" t="n">
        <f aca="false">INDEX(Imagen!$B$9:$BT$108,C3634,B3634)</f>
        <v>92</v>
      </c>
      <c r="E3634" s="19" t="n">
        <f aca="false">E3536+1</f>
        <v>38</v>
      </c>
      <c r="F3634" s="19" t="n">
        <f aca="false">F3536</f>
        <v>4</v>
      </c>
      <c r="G3634" s="20" t="n">
        <f aca="false">INDEX(Filtro1!$C$10:$BS$107,F3634,E3634)</f>
        <v>-1121</v>
      </c>
      <c r="H3634" s="19" t="n">
        <f aca="false">H3538+1</f>
        <v>38</v>
      </c>
      <c r="I3634" s="19" t="n">
        <f aca="false">I3538</f>
        <v>78</v>
      </c>
      <c r="J3634" s="20" t="n">
        <f aca="false">INDEX(Filtro2!$D$11:$BR$106,I3634,H3634)</f>
        <v>-1180</v>
      </c>
      <c r="L3634" s="0" t="n">
        <v>-1038</v>
      </c>
      <c r="M3634" s="0" t="n">
        <v>-875.333333333333</v>
      </c>
      <c r="N3634" s="0" t="n">
        <v>-653.12</v>
      </c>
    </row>
    <row r="3635" customFormat="false" ht="15" hidden="false" customHeight="false" outlineLevel="0" collapsed="false">
      <c r="B3635" s="19" t="n">
        <f aca="false">B3535+1</f>
        <v>37</v>
      </c>
      <c r="C3635" s="19" t="n">
        <f aca="false">C3535</f>
        <v>31</v>
      </c>
      <c r="D3635" s="20" t="n">
        <f aca="false">INDEX(Imagen!$B$9:$BT$108,C3635,B3635)</f>
        <v>117</v>
      </c>
      <c r="E3635" s="19" t="n">
        <f aca="false">E3537+1</f>
        <v>38</v>
      </c>
      <c r="F3635" s="19" t="n">
        <f aca="false">F3537</f>
        <v>5</v>
      </c>
      <c r="G3635" s="20" t="n">
        <f aca="false">INDEX(Filtro1!$C$10:$BS$107,F3635,E3635)</f>
        <v>297</v>
      </c>
      <c r="H3635" s="19" t="n">
        <f aca="false">H3539+1</f>
        <v>38</v>
      </c>
      <c r="I3635" s="19" t="n">
        <f aca="false">I3539</f>
        <v>79</v>
      </c>
      <c r="J3635" s="20" t="n">
        <f aca="false">INDEX(Filtro2!$D$11:$BR$106,I3635,H3635)</f>
        <v>-1315</v>
      </c>
      <c r="L3635" s="0" t="n">
        <v>-1027</v>
      </c>
      <c r="M3635" s="0" t="n">
        <v>-871.444444444444</v>
      </c>
      <c r="N3635" s="0" t="n">
        <v>-649.04</v>
      </c>
    </row>
    <row r="3636" customFormat="false" ht="15" hidden="false" customHeight="false" outlineLevel="0" collapsed="false">
      <c r="B3636" s="19" t="n">
        <f aca="false">B3536+1</f>
        <v>37</v>
      </c>
      <c r="C3636" s="19" t="n">
        <f aca="false">C3536</f>
        <v>32</v>
      </c>
      <c r="D3636" s="20" t="n">
        <f aca="false">INDEX(Imagen!$B$9:$BT$108,C3636,B3636)</f>
        <v>115</v>
      </c>
      <c r="E3636" s="19" t="n">
        <f aca="false">E3538+1</f>
        <v>38</v>
      </c>
      <c r="F3636" s="19" t="n">
        <f aca="false">F3538</f>
        <v>6</v>
      </c>
      <c r="G3636" s="20" t="n">
        <f aca="false">INDEX(Filtro1!$C$10:$BS$107,F3636,E3636)</f>
        <v>-1281</v>
      </c>
      <c r="H3636" s="19" t="n">
        <f aca="false">H3540+1</f>
        <v>38</v>
      </c>
      <c r="I3636" s="19" t="n">
        <f aca="false">I3540</f>
        <v>80</v>
      </c>
      <c r="J3636" s="20" t="n">
        <f aca="false">INDEX(Filtro2!$D$11:$BR$106,I3636,H3636)</f>
        <v>-1718</v>
      </c>
      <c r="L3636" s="0" t="n">
        <v>-1023</v>
      </c>
      <c r="M3636" s="0" t="n">
        <v>-869.888888888889</v>
      </c>
      <c r="N3636" s="0" t="n">
        <v>-647.12</v>
      </c>
    </row>
    <row r="3637" customFormat="false" ht="15" hidden="false" customHeight="false" outlineLevel="0" collapsed="false">
      <c r="B3637" s="19" t="n">
        <f aca="false">B3537+1</f>
        <v>37</v>
      </c>
      <c r="C3637" s="19" t="n">
        <f aca="false">C3537</f>
        <v>33</v>
      </c>
      <c r="D3637" s="20" t="n">
        <f aca="false">INDEX(Imagen!$B$9:$BT$108,C3637,B3637)</f>
        <v>221</v>
      </c>
      <c r="E3637" s="19" t="n">
        <f aca="false">E3539+1</f>
        <v>38</v>
      </c>
      <c r="F3637" s="19" t="n">
        <f aca="false">F3539</f>
        <v>7</v>
      </c>
      <c r="G3637" s="20" t="n">
        <f aca="false">INDEX(Filtro1!$C$10:$BS$107,F3637,E3637)</f>
        <v>-1127</v>
      </c>
      <c r="H3637" s="19" t="n">
        <f aca="false">H3541+1</f>
        <v>38</v>
      </c>
      <c r="I3637" s="19" t="n">
        <f aca="false">I3541</f>
        <v>81</v>
      </c>
      <c r="J3637" s="20" t="n">
        <f aca="false">INDEX(Filtro2!$D$11:$BR$106,I3637,H3637)</f>
        <v>-1805</v>
      </c>
      <c r="L3637" s="0" t="n">
        <v>-1011</v>
      </c>
      <c r="M3637" s="0" t="n">
        <v>-852</v>
      </c>
      <c r="N3637" s="0" t="n">
        <v>-643.52</v>
      </c>
    </row>
    <row r="3638" customFormat="false" ht="15" hidden="false" customHeight="false" outlineLevel="0" collapsed="false">
      <c r="B3638" s="19" t="n">
        <f aca="false">B3538+1</f>
        <v>37</v>
      </c>
      <c r="C3638" s="19" t="n">
        <f aca="false">C3538</f>
        <v>34</v>
      </c>
      <c r="D3638" s="20" t="n">
        <f aca="false">INDEX(Imagen!$B$9:$BT$108,C3638,B3638)</f>
        <v>316</v>
      </c>
      <c r="E3638" s="19" t="n">
        <f aca="false">E3540+1</f>
        <v>38</v>
      </c>
      <c r="F3638" s="19" t="n">
        <f aca="false">F3540</f>
        <v>8</v>
      </c>
      <c r="G3638" s="20" t="n">
        <f aca="false">INDEX(Filtro1!$C$10:$BS$107,F3638,E3638)</f>
        <v>-2877</v>
      </c>
      <c r="H3638" s="19" t="n">
        <f aca="false">H3542+1</f>
        <v>38</v>
      </c>
      <c r="I3638" s="19" t="n">
        <f aca="false">I3542</f>
        <v>82</v>
      </c>
      <c r="J3638" s="20" t="n">
        <f aca="false">INDEX(Filtro2!$D$11:$BR$106,I3638,H3638)</f>
        <v>-4307</v>
      </c>
      <c r="L3638" s="0" t="n">
        <v>-1009</v>
      </c>
      <c r="M3638" s="0" t="n">
        <v>-838.555555555556</v>
      </c>
      <c r="N3638" s="0" t="n">
        <v>-643.44</v>
      </c>
    </row>
    <row r="3639" customFormat="false" ht="15" hidden="false" customHeight="false" outlineLevel="0" collapsed="false">
      <c r="B3639" s="19" t="n">
        <f aca="false">B3539+1</f>
        <v>37</v>
      </c>
      <c r="C3639" s="19" t="n">
        <f aca="false">C3539</f>
        <v>35</v>
      </c>
      <c r="D3639" s="20" t="n">
        <f aca="false">INDEX(Imagen!$B$9:$BT$108,C3639,B3639)</f>
        <v>198</v>
      </c>
      <c r="E3639" s="19" t="n">
        <f aca="false">E3541+1</f>
        <v>38</v>
      </c>
      <c r="F3639" s="19" t="n">
        <f aca="false">F3541</f>
        <v>9</v>
      </c>
      <c r="G3639" s="20" t="n">
        <f aca="false">INDEX(Filtro1!$C$10:$BS$107,F3639,E3639)</f>
        <v>-4738</v>
      </c>
      <c r="H3639" s="19" t="n">
        <f aca="false">H3543+1</f>
        <v>38</v>
      </c>
      <c r="I3639" s="19" t="n">
        <f aca="false">I3543</f>
        <v>83</v>
      </c>
      <c r="J3639" s="20" t="n">
        <f aca="false">INDEX(Filtro2!$D$11:$BR$106,I3639,H3639)</f>
        <v>-5285</v>
      </c>
      <c r="L3639" s="0" t="n">
        <v>-1003</v>
      </c>
      <c r="M3639" s="0" t="n">
        <v>-833.111111111111</v>
      </c>
      <c r="N3639" s="0" t="n">
        <v>-641.64</v>
      </c>
    </row>
    <row r="3640" customFormat="false" ht="15" hidden="false" customHeight="false" outlineLevel="0" collapsed="false">
      <c r="B3640" s="19" t="n">
        <f aca="false">B3540+1</f>
        <v>37</v>
      </c>
      <c r="C3640" s="19" t="n">
        <f aca="false">C3540</f>
        <v>36</v>
      </c>
      <c r="D3640" s="20" t="n">
        <f aca="false">INDEX(Imagen!$B$9:$BT$108,C3640,B3640)</f>
        <v>257</v>
      </c>
      <c r="E3640" s="19" t="n">
        <f aca="false">E3542+1</f>
        <v>38</v>
      </c>
      <c r="F3640" s="19" t="n">
        <f aca="false">F3542</f>
        <v>10</v>
      </c>
      <c r="G3640" s="20" t="n">
        <f aca="false">INDEX(Filtro1!$C$10:$BS$107,F3640,E3640)</f>
        <v>3799</v>
      </c>
      <c r="H3640" s="19" t="n">
        <f aca="false">H3544+1</f>
        <v>38</v>
      </c>
      <c r="I3640" s="19" t="n">
        <f aca="false">I3544</f>
        <v>84</v>
      </c>
      <c r="J3640" s="20" t="n">
        <f aca="false">INDEX(Filtro2!$D$11:$BR$106,I3640,H3640)</f>
        <v>3899</v>
      </c>
      <c r="L3640" s="0" t="n">
        <v>-996</v>
      </c>
      <c r="M3640" s="0" t="n">
        <v>-832.777777777778</v>
      </c>
      <c r="N3640" s="0" t="n">
        <v>-632.44</v>
      </c>
    </row>
    <row r="3641" customFormat="false" ht="15" hidden="false" customHeight="false" outlineLevel="0" collapsed="false">
      <c r="B3641" s="19" t="n">
        <f aca="false">B3541+1</f>
        <v>37</v>
      </c>
      <c r="C3641" s="19" t="n">
        <f aca="false">C3541</f>
        <v>37</v>
      </c>
      <c r="D3641" s="20" t="n">
        <f aca="false">INDEX(Imagen!$B$9:$BT$108,C3641,B3641)</f>
        <v>372</v>
      </c>
      <c r="E3641" s="19" t="n">
        <f aca="false">E3543+1</f>
        <v>38</v>
      </c>
      <c r="F3641" s="19" t="n">
        <f aca="false">F3543</f>
        <v>11</v>
      </c>
      <c r="G3641" s="20" t="n">
        <f aca="false">INDEX(Filtro1!$C$10:$BS$107,F3641,E3641)</f>
        <v>-37</v>
      </c>
      <c r="H3641" s="19" t="n">
        <f aca="false">H3545+1</f>
        <v>38</v>
      </c>
      <c r="I3641" s="19" t="n">
        <f aca="false">I3545</f>
        <v>85</v>
      </c>
      <c r="J3641" s="20" t="n">
        <f aca="false">INDEX(Filtro2!$D$11:$BR$106,I3641,H3641)</f>
        <v>6970</v>
      </c>
      <c r="L3641" s="0" t="n">
        <v>-991</v>
      </c>
      <c r="M3641" s="0" t="n">
        <v>-832.555555555556</v>
      </c>
      <c r="N3641" s="0" t="n">
        <v>-629.52</v>
      </c>
    </row>
    <row r="3642" customFormat="false" ht="15" hidden="false" customHeight="false" outlineLevel="0" collapsed="false">
      <c r="B3642" s="19" t="n">
        <f aca="false">B3542+1</f>
        <v>37</v>
      </c>
      <c r="C3642" s="19" t="n">
        <f aca="false">C3542</f>
        <v>38</v>
      </c>
      <c r="D3642" s="20" t="n">
        <f aca="false">INDEX(Imagen!$B$9:$BT$108,C3642,B3642)</f>
        <v>400</v>
      </c>
      <c r="E3642" s="19" t="n">
        <f aca="false">E3544+1</f>
        <v>38</v>
      </c>
      <c r="F3642" s="19" t="n">
        <f aca="false">F3544</f>
        <v>12</v>
      </c>
      <c r="G3642" s="20" t="n">
        <f aca="false">INDEX(Filtro1!$C$10:$BS$107,F3642,E3642)</f>
        <v>-89</v>
      </c>
      <c r="H3642" s="19" t="n">
        <f aca="false">H3546+1</f>
        <v>38</v>
      </c>
      <c r="I3642" s="19" t="n">
        <f aca="false">I3546</f>
        <v>86</v>
      </c>
      <c r="J3642" s="20" t="n">
        <f aca="false">INDEX(Filtro2!$D$11:$BR$106,I3642,H3642)</f>
        <v>2568</v>
      </c>
      <c r="L3642" s="0" t="n">
        <v>-990</v>
      </c>
      <c r="M3642" s="0" t="n">
        <v>-813.222222222222</v>
      </c>
      <c r="N3642" s="0" t="n">
        <v>-624.12</v>
      </c>
    </row>
    <row r="3643" customFormat="false" ht="15" hidden="false" customHeight="false" outlineLevel="0" collapsed="false">
      <c r="B3643" s="19" t="n">
        <f aca="false">B3543+1</f>
        <v>37</v>
      </c>
      <c r="C3643" s="19" t="n">
        <f aca="false">C3543</f>
        <v>39</v>
      </c>
      <c r="D3643" s="20" t="n">
        <f aca="false">INDEX(Imagen!$B$9:$BT$108,C3643,B3643)</f>
        <v>500</v>
      </c>
      <c r="E3643" s="19" t="n">
        <f aca="false">E3545+1</f>
        <v>38</v>
      </c>
      <c r="F3643" s="19" t="n">
        <f aca="false">F3545</f>
        <v>13</v>
      </c>
      <c r="G3643" s="20" t="n">
        <f aca="false">INDEX(Filtro1!$C$10:$BS$107,F3643,E3643)</f>
        <v>-4</v>
      </c>
      <c r="H3643" s="19" t="n">
        <f aca="false">H3547+1</f>
        <v>38</v>
      </c>
      <c r="I3643" s="19" t="n">
        <f aca="false">I3547</f>
        <v>87</v>
      </c>
      <c r="J3643" s="20" t="n">
        <f aca="false">INDEX(Filtro2!$D$11:$BR$106,I3643,H3643)</f>
        <v>361</v>
      </c>
      <c r="L3643" s="0" t="n">
        <v>-979</v>
      </c>
      <c r="M3643" s="0" t="n">
        <v>-799.222222222222</v>
      </c>
      <c r="N3643" s="0" t="n">
        <v>-622.24</v>
      </c>
    </row>
    <row r="3644" customFormat="false" ht="15" hidden="false" customHeight="false" outlineLevel="0" collapsed="false">
      <c r="B3644" s="19" t="n">
        <f aca="false">B3544+1</f>
        <v>37</v>
      </c>
      <c r="C3644" s="19" t="n">
        <f aca="false">C3544</f>
        <v>40</v>
      </c>
      <c r="D3644" s="20" t="n">
        <f aca="false">INDEX(Imagen!$B$9:$BT$108,C3644,B3644)</f>
        <v>699</v>
      </c>
      <c r="E3644" s="19" t="n">
        <f aca="false">E3546+1</f>
        <v>38</v>
      </c>
      <c r="F3644" s="19" t="n">
        <f aca="false">F3546</f>
        <v>14</v>
      </c>
      <c r="G3644" s="20" t="n">
        <f aca="false">INDEX(Filtro1!$C$10:$BS$107,F3644,E3644)</f>
        <v>-197</v>
      </c>
      <c r="H3644" s="19" t="n">
        <f aca="false">H3548+1</f>
        <v>38</v>
      </c>
      <c r="I3644" s="19" t="n">
        <f aca="false">I3548</f>
        <v>88</v>
      </c>
      <c r="J3644" s="20" t="n">
        <f aca="false">INDEX(Filtro2!$D$11:$BR$106,I3644,H3644)</f>
        <v>358</v>
      </c>
      <c r="L3644" s="0" t="n">
        <v>-974</v>
      </c>
      <c r="M3644" s="0" t="n">
        <v>-788.222222222222</v>
      </c>
      <c r="N3644" s="0" t="n">
        <v>-620.08</v>
      </c>
    </row>
    <row r="3645" customFormat="false" ht="15" hidden="false" customHeight="false" outlineLevel="0" collapsed="false">
      <c r="B3645" s="19" t="n">
        <f aca="false">B3545+1</f>
        <v>37</v>
      </c>
      <c r="C3645" s="19" t="n">
        <f aca="false">C3545</f>
        <v>41</v>
      </c>
      <c r="D3645" s="20" t="n">
        <f aca="false">INDEX(Imagen!$B$9:$BT$108,C3645,B3645)</f>
        <v>284</v>
      </c>
      <c r="E3645" s="19" t="n">
        <f aca="false">E3547+1</f>
        <v>38</v>
      </c>
      <c r="F3645" s="19" t="n">
        <f aca="false">F3547</f>
        <v>15</v>
      </c>
      <c r="G3645" s="20" t="n">
        <f aca="false">INDEX(Filtro1!$C$10:$BS$107,F3645,E3645)</f>
        <v>460</v>
      </c>
      <c r="H3645" s="19" t="n">
        <f aca="false">H3549+1</f>
        <v>38</v>
      </c>
      <c r="I3645" s="19" t="n">
        <f aca="false">I3549</f>
        <v>89</v>
      </c>
      <c r="J3645" s="20" t="n">
        <f aca="false">INDEX(Filtro2!$D$11:$BR$106,I3645,H3645)</f>
        <v>1292</v>
      </c>
      <c r="L3645" s="0" t="n">
        <v>-958</v>
      </c>
      <c r="M3645" s="0" t="n">
        <v>-780.555555555556</v>
      </c>
      <c r="N3645" s="0" t="n">
        <v>-616.88</v>
      </c>
    </row>
    <row r="3646" customFormat="false" ht="15" hidden="false" customHeight="false" outlineLevel="0" collapsed="false">
      <c r="B3646" s="19" t="n">
        <f aca="false">B3546+1</f>
        <v>37</v>
      </c>
      <c r="C3646" s="19" t="n">
        <f aca="false">C3546</f>
        <v>42</v>
      </c>
      <c r="D3646" s="20" t="n">
        <f aca="false">INDEX(Imagen!$B$9:$BT$108,C3646,B3646)</f>
        <v>206</v>
      </c>
      <c r="E3646" s="19" t="n">
        <f aca="false">E3548+1</f>
        <v>38</v>
      </c>
      <c r="F3646" s="19" t="n">
        <f aca="false">F3548</f>
        <v>16</v>
      </c>
      <c r="G3646" s="20" t="n">
        <f aca="false">INDEX(Filtro1!$C$10:$BS$107,F3646,E3646)</f>
        <v>662</v>
      </c>
      <c r="H3646" s="19" t="n">
        <f aca="false">H3550+1</f>
        <v>38</v>
      </c>
      <c r="I3646" s="19" t="n">
        <f aca="false">I3550</f>
        <v>90</v>
      </c>
      <c r="J3646" s="20" t="n">
        <f aca="false">INDEX(Filtro2!$D$11:$BR$106,I3646,H3646)</f>
        <v>-1106</v>
      </c>
      <c r="L3646" s="0" t="n">
        <v>-953</v>
      </c>
      <c r="M3646" s="0" t="n">
        <v>-780</v>
      </c>
      <c r="N3646" s="0" t="n">
        <v>-613.04</v>
      </c>
    </row>
    <row r="3647" customFormat="false" ht="15" hidden="false" customHeight="false" outlineLevel="0" collapsed="false">
      <c r="B3647" s="19" t="n">
        <f aca="false">B3547+1</f>
        <v>37</v>
      </c>
      <c r="C3647" s="19" t="n">
        <f aca="false">C3547</f>
        <v>43</v>
      </c>
      <c r="D3647" s="20" t="n">
        <f aca="false">INDEX(Imagen!$B$9:$BT$108,C3647,B3647)</f>
        <v>166</v>
      </c>
      <c r="E3647" s="19" t="n">
        <f aca="false">E3549+1</f>
        <v>38</v>
      </c>
      <c r="F3647" s="19" t="n">
        <f aca="false">F3549</f>
        <v>17</v>
      </c>
      <c r="G3647" s="20" t="n">
        <f aca="false">INDEX(Filtro1!$C$10:$BS$107,F3647,E3647)</f>
        <v>438</v>
      </c>
      <c r="H3647" s="19" t="n">
        <f aca="false">H3551+1</f>
        <v>38</v>
      </c>
      <c r="I3647" s="19" t="n">
        <f aca="false">I3551</f>
        <v>91</v>
      </c>
      <c r="J3647" s="20" t="n">
        <f aca="false">INDEX(Filtro2!$D$11:$BR$106,I3647,H3647)</f>
        <v>-5816</v>
      </c>
      <c r="L3647" s="0" t="n">
        <v>-953</v>
      </c>
      <c r="M3647" s="0" t="n">
        <v>-779.111111111111</v>
      </c>
      <c r="N3647" s="0" t="n">
        <v>-604.72</v>
      </c>
    </row>
    <row r="3648" customFormat="false" ht="15" hidden="false" customHeight="false" outlineLevel="0" collapsed="false">
      <c r="B3648" s="19" t="n">
        <f aca="false">B3548+1</f>
        <v>37</v>
      </c>
      <c r="C3648" s="19" t="n">
        <f aca="false">C3548</f>
        <v>44</v>
      </c>
      <c r="D3648" s="20" t="n">
        <f aca="false">INDEX(Imagen!$B$9:$BT$108,C3648,B3648)</f>
        <v>111</v>
      </c>
      <c r="E3648" s="19" t="n">
        <f aca="false">E3550+1</f>
        <v>38</v>
      </c>
      <c r="F3648" s="19" t="n">
        <f aca="false">F3550</f>
        <v>18</v>
      </c>
      <c r="G3648" s="20" t="n">
        <f aca="false">INDEX(Filtro1!$C$10:$BS$107,F3648,E3648)</f>
        <v>162</v>
      </c>
      <c r="H3648" s="19" t="n">
        <f aca="false">H3552+1</f>
        <v>38</v>
      </c>
      <c r="I3648" s="19" t="n">
        <f aca="false">I3552</f>
        <v>92</v>
      </c>
      <c r="J3648" s="20" t="n">
        <f aca="false">INDEX(Filtro2!$D$11:$BR$106,I3648,H3648)</f>
        <v>7286</v>
      </c>
      <c r="L3648" s="0" t="n">
        <v>-946</v>
      </c>
      <c r="M3648" s="0" t="n">
        <v>-772.666666666667</v>
      </c>
      <c r="N3648" s="0" t="n">
        <v>-592</v>
      </c>
    </row>
    <row r="3649" customFormat="false" ht="15" hidden="false" customHeight="false" outlineLevel="0" collapsed="false">
      <c r="B3649" s="19" t="n">
        <f aca="false">B3549+1</f>
        <v>37</v>
      </c>
      <c r="C3649" s="19" t="n">
        <f aca="false">C3549</f>
        <v>45</v>
      </c>
      <c r="D3649" s="20" t="n">
        <f aca="false">INDEX(Imagen!$B$9:$BT$108,C3649,B3649)</f>
        <v>260</v>
      </c>
      <c r="E3649" s="19" t="n">
        <f aca="false">E3551+1</f>
        <v>38</v>
      </c>
      <c r="F3649" s="19" t="n">
        <f aca="false">F3551</f>
        <v>19</v>
      </c>
      <c r="G3649" s="20" t="n">
        <f aca="false">INDEX(Filtro1!$C$10:$BS$107,F3649,E3649)</f>
        <v>-321</v>
      </c>
      <c r="H3649" s="19" t="n">
        <f aca="false">H3553+1</f>
        <v>38</v>
      </c>
      <c r="I3649" s="19" t="n">
        <f aca="false">I3553</f>
        <v>93</v>
      </c>
      <c r="J3649" s="20" t="n">
        <f aca="false">INDEX(Filtro2!$D$11:$BR$106,I3649,H3649)</f>
        <v>-2719</v>
      </c>
      <c r="L3649" s="0" t="n">
        <v>-942</v>
      </c>
      <c r="M3649" s="0" t="n">
        <v>-772.444444444445</v>
      </c>
      <c r="N3649" s="0" t="n">
        <v>-585</v>
      </c>
    </row>
    <row r="3650" customFormat="false" ht="15" hidden="false" customHeight="false" outlineLevel="0" collapsed="false">
      <c r="B3650" s="19" t="n">
        <f aca="false">B3550+1</f>
        <v>37</v>
      </c>
      <c r="C3650" s="19" t="n">
        <f aca="false">C3550</f>
        <v>46</v>
      </c>
      <c r="D3650" s="20" t="n">
        <f aca="false">INDEX(Imagen!$B$9:$BT$108,C3650,B3650)</f>
        <v>222</v>
      </c>
      <c r="E3650" s="19" t="n">
        <f aca="false">E3552+1</f>
        <v>38</v>
      </c>
      <c r="F3650" s="19" t="n">
        <f aca="false">F3552</f>
        <v>20</v>
      </c>
      <c r="G3650" s="20" t="n">
        <f aca="false">INDEX(Filtro1!$C$10:$BS$107,F3650,E3650)</f>
        <v>-175</v>
      </c>
      <c r="H3650" s="19" t="n">
        <f aca="false">H3554+1</f>
        <v>38</v>
      </c>
      <c r="I3650" s="19" t="n">
        <f aca="false">I3554</f>
        <v>94</v>
      </c>
      <c r="J3650" s="20" t="n">
        <f aca="false">INDEX(Filtro2!$D$11:$BR$106,I3650,H3650)</f>
        <v>-3835</v>
      </c>
      <c r="L3650" s="0" t="n">
        <v>-938</v>
      </c>
      <c r="M3650" s="0" t="n">
        <v>-769.444444444444</v>
      </c>
      <c r="N3650" s="0" t="n">
        <v>-583.72</v>
      </c>
    </row>
    <row r="3651" customFormat="false" ht="15" hidden="false" customHeight="false" outlineLevel="0" collapsed="false">
      <c r="B3651" s="19" t="n">
        <f aca="false">B3551+1</f>
        <v>37</v>
      </c>
      <c r="C3651" s="19" t="n">
        <f aca="false">C3551</f>
        <v>47</v>
      </c>
      <c r="D3651" s="20" t="n">
        <f aca="false">INDEX(Imagen!$B$9:$BT$108,C3651,B3651)</f>
        <v>95</v>
      </c>
      <c r="E3651" s="19" t="n">
        <f aca="false">E3553+1</f>
        <v>38</v>
      </c>
      <c r="F3651" s="19" t="n">
        <f aca="false">F3553</f>
        <v>21</v>
      </c>
      <c r="G3651" s="20" t="n">
        <f aca="false">INDEX(Filtro1!$C$10:$BS$107,F3651,E3651)</f>
        <v>325</v>
      </c>
      <c r="H3651" s="19" t="n">
        <f aca="false">H3555+1</f>
        <v>38</v>
      </c>
      <c r="I3651" s="19" t="n">
        <f aca="false">I3555</f>
        <v>95</v>
      </c>
      <c r="J3651" s="20" t="n">
        <f aca="false">INDEX(Filtro2!$D$11:$BR$106,I3651,H3651)</f>
        <v>-1615</v>
      </c>
      <c r="L3651" s="0" t="n">
        <v>-936</v>
      </c>
      <c r="M3651" s="0" t="n">
        <v>-767.222222222222</v>
      </c>
      <c r="N3651" s="0" t="n">
        <v>-577.88</v>
      </c>
    </row>
    <row r="3652" customFormat="false" ht="15" hidden="false" customHeight="false" outlineLevel="0" collapsed="false">
      <c r="B3652" s="19" t="n">
        <f aca="false">B3552+1</f>
        <v>37</v>
      </c>
      <c r="C3652" s="19" t="n">
        <f aca="false">C3552</f>
        <v>48</v>
      </c>
      <c r="D3652" s="20" t="n">
        <f aca="false">INDEX(Imagen!$B$9:$BT$108,C3652,B3652)</f>
        <v>79</v>
      </c>
      <c r="E3652" s="19" t="n">
        <f aca="false">E3554+1</f>
        <v>38</v>
      </c>
      <c r="F3652" s="19" t="n">
        <f aca="false">F3554</f>
        <v>22</v>
      </c>
      <c r="G3652" s="20" t="n">
        <f aca="false">INDEX(Filtro1!$C$10:$BS$107,F3652,E3652)</f>
        <v>-108</v>
      </c>
      <c r="H3652" s="19" t="n">
        <f aca="false">H3556+1</f>
        <v>38</v>
      </c>
      <c r="I3652" s="19" t="n">
        <f aca="false">I3556</f>
        <v>96</v>
      </c>
      <c r="J3652" s="20" t="n">
        <f aca="false">INDEX(Filtro2!$D$11:$BR$106,I3652,H3652)</f>
        <v>4668</v>
      </c>
      <c r="L3652" s="0" t="n">
        <v>-936</v>
      </c>
      <c r="M3652" s="0" t="n">
        <v>-758.222222222222</v>
      </c>
      <c r="N3652" s="0" t="n">
        <v>-577.16</v>
      </c>
    </row>
    <row r="3653" customFormat="false" ht="15" hidden="false" customHeight="false" outlineLevel="0" collapsed="false">
      <c r="B3653" s="19" t="n">
        <f aca="false">B3553+1</f>
        <v>37</v>
      </c>
      <c r="C3653" s="19" t="n">
        <f aca="false">C3553</f>
        <v>49</v>
      </c>
      <c r="D3653" s="20" t="n">
        <f aca="false">INDEX(Imagen!$B$9:$BT$108,C3653,B3653)</f>
        <v>71</v>
      </c>
      <c r="E3653" s="19" t="n">
        <f aca="false">E3555+1</f>
        <v>38</v>
      </c>
      <c r="F3653" s="19" t="n">
        <f aca="false">F3555</f>
        <v>23</v>
      </c>
      <c r="G3653" s="20" t="n">
        <f aca="false">INDEX(Filtro1!$C$10:$BS$107,F3653,E3653)</f>
        <v>-374</v>
      </c>
      <c r="H3653" s="19" t="n">
        <f aca="false">H3557+1</f>
        <v>39</v>
      </c>
      <c r="I3653" s="19" t="n">
        <f aca="false">I3557</f>
        <v>1</v>
      </c>
      <c r="J3653" s="20" t="n">
        <f aca="false">INDEX(Filtro2!$D$11:$BR$106,I3653,H3653)</f>
        <v>-1007</v>
      </c>
      <c r="L3653" s="0" t="n">
        <v>-936</v>
      </c>
      <c r="M3653" s="0" t="n">
        <v>-749.888888888889</v>
      </c>
      <c r="N3653" s="0" t="n">
        <v>-575.24</v>
      </c>
    </row>
    <row r="3654" customFormat="false" ht="15" hidden="false" customHeight="false" outlineLevel="0" collapsed="false">
      <c r="B3654" s="19" t="n">
        <f aca="false">B3554+1</f>
        <v>37</v>
      </c>
      <c r="C3654" s="19" t="n">
        <f aca="false">C3554</f>
        <v>50</v>
      </c>
      <c r="D3654" s="20" t="n">
        <f aca="false">INDEX(Imagen!$B$9:$BT$108,C3654,B3654)</f>
        <v>76</v>
      </c>
      <c r="E3654" s="19" t="n">
        <f aca="false">E3556+1</f>
        <v>38</v>
      </c>
      <c r="F3654" s="19" t="n">
        <f aca="false">F3556</f>
        <v>24</v>
      </c>
      <c r="G3654" s="20" t="n">
        <f aca="false">INDEX(Filtro1!$C$10:$BS$107,F3654,E3654)</f>
        <v>-128</v>
      </c>
      <c r="H3654" s="19" t="n">
        <f aca="false">H3558+1</f>
        <v>39</v>
      </c>
      <c r="I3654" s="19" t="n">
        <f aca="false">I3558</f>
        <v>2</v>
      </c>
      <c r="J3654" s="20" t="n">
        <f aca="false">INDEX(Filtro2!$D$11:$BR$106,I3654,H3654)</f>
        <v>1026</v>
      </c>
      <c r="L3654" s="0" t="n">
        <v>-930</v>
      </c>
      <c r="M3654" s="0" t="n">
        <v>-749.555555555556</v>
      </c>
      <c r="N3654" s="0" t="n">
        <v>-571.76</v>
      </c>
    </row>
    <row r="3655" customFormat="false" ht="15" hidden="false" customHeight="false" outlineLevel="0" collapsed="false">
      <c r="B3655" s="19" t="n">
        <f aca="false">B3555+1</f>
        <v>37</v>
      </c>
      <c r="C3655" s="19" t="n">
        <f aca="false">C3555</f>
        <v>51</v>
      </c>
      <c r="D3655" s="20" t="n">
        <f aca="false">INDEX(Imagen!$B$9:$BT$108,C3655,B3655)</f>
        <v>74</v>
      </c>
      <c r="E3655" s="19" t="n">
        <f aca="false">E3557+1</f>
        <v>38</v>
      </c>
      <c r="F3655" s="19" t="n">
        <f aca="false">F3557</f>
        <v>25</v>
      </c>
      <c r="G3655" s="20" t="n">
        <f aca="false">INDEX(Filtro1!$C$10:$BS$107,F3655,E3655)</f>
        <v>81</v>
      </c>
      <c r="H3655" s="19" t="n">
        <f aca="false">H3559+1</f>
        <v>39</v>
      </c>
      <c r="I3655" s="19" t="n">
        <f aca="false">I3559</f>
        <v>3</v>
      </c>
      <c r="J3655" s="20" t="n">
        <f aca="false">INDEX(Filtro2!$D$11:$BR$106,I3655,H3655)</f>
        <v>-231</v>
      </c>
      <c r="L3655" s="0" t="n">
        <v>-930</v>
      </c>
      <c r="M3655" s="0" t="n">
        <v>-744.666666666667</v>
      </c>
      <c r="N3655" s="0" t="n">
        <v>-567.8</v>
      </c>
    </row>
    <row r="3656" customFormat="false" ht="15" hidden="false" customHeight="false" outlineLevel="0" collapsed="false">
      <c r="B3656" s="19" t="n">
        <f aca="false">B3556+1</f>
        <v>37</v>
      </c>
      <c r="C3656" s="19" t="n">
        <f aca="false">C3556</f>
        <v>52</v>
      </c>
      <c r="D3656" s="20" t="n">
        <f aca="false">INDEX(Imagen!$B$9:$BT$108,C3656,B3656)</f>
        <v>67</v>
      </c>
      <c r="E3656" s="19" t="n">
        <f aca="false">E3558+1</f>
        <v>38</v>
      </c>
      <c r="F3656" s="19" t="n">
        <f aca="false">F3558</f>
        <v>26</v>
      </c>
      <c r="G3656" s="20" t="n">
        <f aca="false">INDEX(Filtro1!$C$10:$BS$107,F3656,E3656)</f>
        <v>-471</v>
      </c>
      <c r="H3656" s="19" t="n">
        <f aca="false">H3560+1</f>
        <v>39</v>
      </c>
      <c r="I3656" s="19" t="n">
        <f aca="false">I3560</f>
        <v>4</v>
      </c>
      <c r="J3656" s="20" t="n">
        <f aca="false">INDEX(Filtro2!$D$11:$BR$106,I3656,H3656)</f>
        <v>-716</v>
      </c>
      <c r="L3656" s="0" t="n">
        <v>-915</v>
      </c>
      <c r="M3656" s="0" t="n">
        <v>-744.444444444444</v>
      </c>
      <c r="N3656" s="0" t="n">
        <v>-563.88</v>
      </c>
    </row>
    <row r="3657" customFormat="false" ht="15" hidden="false" customHeight="false" outlineLevel="0" collapsed="false">
      <c r="B3657" s="19" t="n">
        <f aca="false">B3557+1</f>
        <v>37</v>
      </c>
      <c r="C3657" s="19" t="n">
        <f aca="false">C3557</f>
        <v>53</v>
      </c>
      <c r="D3657" s="20" t="n">
        <f aca="false">INDEX(Imagen!$B$9:$BT$108,C3657,B3657)</f>
        <v>66</v>
      </c>
      <c r="E3657" s="19" t="n">
        <f aca="false">E3559+1</f>
        <v>38</v>
      </c>
      <c r="F3657" s="19" t="n">
        <f aca="false">F3559</f>
        <v>27</v>
      </c>
      <c r="G3657" s="20" t="n">
        <f aca="false">INDEX(Filtro1!$C$10:$BS$107,F3657,E3657)</f>
        <v>482</v>
      </c>
      <c r="H3657" s="19" t="n">
        <f aca="false">H3561+1</f>
        <v>39</v>
      </c>
      <c r="I3657" s="19" t="n">
        <f aca="false">I3561</f>
        <v>5</v>
      </c>
      <c r="J3657" s="20" t="n">
        <f aca="false">INDEX(Filtro2!$D$11:$BR$106,I3657,H3657)</f>
        <v>-1781</v>
      </c>
      <c r="L3657" s="0" t="n">
        <v>-913</v>
      </c>
      <c r="M3657" s="0" t="n">
        <v>-742.777777777778</v>
      </c>
      <c r="N3657" s="0" t="n">
        <v>-563.36</v>
      </c>
    </row>
    <row r="3658" customFormat="false" ht="15" hidden="false" customHeight="false" outlineLevel="0" collapsed="false">
      <c r="B3658" s="19" t="n">
        <f aca="false">B3558+1</f>
        <v>37</v>
      </c>
      <c r="C3658" s="19" t="n">
        <f aca="false">C3558</f>
        <v>54</v>
      </c>
      <c r="D3658" s="20" t="n">
        <f aca="false">INDEX(Imagen!$B$9:$BT$108,C3658,B3658)</f>
        <v>72</v>
      </c>
      <c r="E3658" s="19" t="n">
        <f aca="false">E3560+1</f>
        <v>38</v>
      </c>
      <c r="F3658" s="19" t="n">
        <f aca="false">F3560</f>
        <v>28</v>
      </c>
      <c r="G3658" s="20" t="n">
        <f aca="false">INDEX(Filtro1!$C$10:$BS$107,F3658,E3658)</f>
        <v>-76</v>
      </c>
      <c r="H3658" s="19" t="n">
        <f aca="false">H3562+1</f>
        <v>39</v>
      </c>
      <c r="I3658" s="19" t="n">
        <f aca="false">I3562</f>
        <v>6</v>
      </c>
      <c r="J3658" s="20" t="n">
        <f aca="false">INDEX(Filtro2!$D$11:$BR$106,I3658,H3658)</f>
        <v>-312</v>
      </c>
      <c r="L3658" s="0" t="n">
        <v>-904</v>
      </c>
      <c r="M3658" s="0" t="n">
        <v>-738.888888888889</v>
      </c>
      <c r="N3658" s="0" t="n">
        <v>-563.32</v>
      </c>
    </row>
    <row r="3659" customFormat="false" ht="15" hidden="false" customHeight="false" outlineLevel="0" collapsed="false">
      <c r="B3659" s="19" t="n">
        <f aca="false">B3559+1</f>
        <v>37</v>
      </c>
      <c r="C3659" s="19" t="n">
        <f aca="false">C3559</f>
        <v>55</v>
      </c>
      <c r="D3659" s="20" t="n">
        <f aca="false">INDEX(Imagen!$B$9:$BT$108,C3659,B3659)</f>
        <v>63</v>
      </c>
      <c r="E3659" s="19" t="n">
        <f aca="false">E3561+1</f>
        <v>38</v>
      </c>
      <c r="F3659" s="19" t="n">
        <f aca="false">F3561</f>
        <v>29</v>
      </c>
      <c r="G3659" s="20" t="n">
        <f aca="false">INDEX(Filtro1!$C$10:$BS$107,F3659,E3659)</f>
        <v>755</v>
      </c>
      <c r="H3659" s="19" t="n">
        <f aca="false">H3563+1</f>
        <v>39</v>
      </c>
      <c r="I3659" s="19" t="n">
        <f aca="false">I3563</f>
        <v>7</v>
      </c>
      <c r="J3659" s="20" t="n">
        <f aca="false">INDEX(Filtro2!$D$11:$BR$106,I3659,H3659)</f>
        <v>-3619</v>
      </c>
      <c r="L3659" s="0" t="n">
        <v>-893</v>
      </c>
      <c r="M3659" s="0" t="n">
        <v>-737.666666666667</v>
      </c>
      <c r="N3659" s="0" t="n">
        <v>-562.92</v>
      </c>
    </row>
    <row r="3660" customFormat="false" ht="15" hidden="false" customHeight="false" outlineLevel="0" collapsed="false">
      <c r="B3660" s="19" t="n">
        <f aca="false">B3560+1</f>
        <v>37</v>
      </c>
      <c r="C3660" s="19" t="n">
        <f aca="false">C3560</f>
        <v>56</v>
      </c>
      <c r="D3660" s="20" t="n">
        <f aca="false">INDEX(Imagen!$B$9:$BT$108,C3660,B3660)</f>
        <v>48</v>
      </c>
      <c r="E3660" s="19" t="n">
        <f aca="false">E3562+1</f>
        <v>38</v>
      </c>
      <c r="F3660" s="19" t="n">
        <f aca="false">F3562</f>
        <v>30</v>
      </c>
      <c r="G3660" s="20" t="n">
        <f aca="false">INDEX(Filtro1!$C$10:$BS$107,F3660,E3660)</f>
        <v>120</v>
      </c>
      <c r="H3660" s="19" t="n">
        <f aca="false">H3564+1</f>
        <v>39</v>
      </c>
      <c r="I3660" s="19" t="n">
        <f aca="false">I3564</f>
        <v>8</v>
      </c>
      <c r="J3660" s="20" t="n">
        <f aca="false">INDEX(Filtro2!$D$11:$BR$106,I3660,H3660)</f>
        <v>-3694</v>
      </c>
      <c r="L3660" s="0" t="n">
        <v>-891</v>
      </c>
      <c r="M3660" s="0" t="n">
        <v>-729.888888888889</v>
      </c>
      <c r="N3660" s="0" t="n">
        <v>-562.68</v>
      </c>
    </row>
    <row r="3661" customFormat="false" ht="15" hidden="false" customHeight="false" outlineLevel="0" collapsed="false">
      <c r="B3661" s="19" t="n">
        <f aca="false">B3561+1</f>
        <v>37</v>
      </c>
      <c r="C3661" s="19" t="n">
        <f aca="false">C3561</f>
        <v>57</v>
      </c>
      <c r="D3661" s="20" t="n">
        <f aca="false">INDEX(Imagen!$B$9:$BT$108,C3661,B3661)</f>
        <v>59</v>
      </c>
      <c r="E3661" s="19" t="n">
        <f aca="false">E3563+1</f>
        <v>38</v>
      </c>
      <c r="F3661" s="19" t="n">
        <f aca="false">F3563</f>
        <v>31</v>
      </c>
      <c r="G3661" s="20" t="n">
        <f aca="false">INDEX(Filtro1!$C$10:$BS$107,F3661,E3661)</f>
        <v>952</v>
      </c>
      <c r="H3661" s="19" t="n">
        <f aca="false">H3565+1</f>
        <v>39</v>
      </c>
      <c r="I3661" s="19" t="n">
        <f aca="false">I3565</f>
        <v>9</v>
      </c>
      <c r="J3661" s="20" t="n">
        <f aca="false">INDEX(Filtro2!$D$11:$BR$106,I3661,H3661)</f>
        <v>3565</v>
      </c>
      <c r="L3661" s="0" t="n">
        <v>-889</v>
      </c>
      <c r="M3661" s="0" t="n">
        <v>-725.888888888889</v>
      </c>
      <c r="N3661" s="0" t="n">
        <v>-559.2</v>
      </c>
    </row>
    <row r="3662" customFormat="false" ht="15" hidden="false" customHeight="false" outlineLevel="0" collapsed="false">
      <c r="B3662" s="19" t="n">
        <f aca="false">B3562+1</f>
        <v>37</v>
      </c>
      <c r="C3662" s="19" t="n">
        <f aca="false">C3562</f>
        <v>58</v>
      </c>
      <c r="D3662" s="20" t="n">
        <f aca="false">INDEX(Imagen!$B$9:$BT$108,C3662,B3662)</f>
        <v>67</v>
      </c>
      <c r="E3662" s="19" t="n">
        <f aca="false">E3564+1</f>
        <v>38</v>
      </c>
      <c r="F3662" s="19" t="n">
        <f aca="false">F3564</f>
        <v>32</v>
      </c>
      <c r="G3662" s="20" t="n">
        <f aca="false">INDEX(Filtro1!$C$10:$BS$107,F3662,E3662)</f>
        <v>-1039</v>
      </c>
      <c r="H3662" s="19" t="n">
        <f aca="false">H3566+1</f>
        <v>39</v>
      </c>
      <c r="I3662" s="19" t="n">
        <f aca="false">I3566</f>
        <v>10</v>
      </c>
      <c r="J3662" s="20" t="n">
        <f aca="false">INDEX(Filtro2!$D$11:$BR$106,I3662,H3662)</f>
        <v>2060</v>
      </c>
      <c r="L3662" s="0" t="n">
        <v>-889</v>
      </c>
      <c r="M3662" s="0" t="n">
        <v>-718.777777777778</v>
      </c>
      <c r="N3662" s="0" t="n">
        <v>-558.68</v>
      </c>
    </row>
    <row r="3663" customFormat="false" ht="15" hidden="false" customHeight="false" outlineLevel="0" collapsed="false">
      <c r="B3663" s="19" t="n">
        <f aca="false">B3563+1</f>
        <v>37</v>
      </c>
      <c r="C3663" s="19" t="n">
        <f aca="false">C3563</f>
        <v>59</v>
      </c>
      <c r="D3663" s="20" t="n">
        <f aca="false">INDEX(Imagen!$B$9:$BT$108,C3663,B3663)</f>
        <v>64</v>
      </c>
      <c r="E3663" s="19" t="n">
        <f aca="false">E3565+1</f>
        <v>38</v>
      </c>
      <c r="F3663" s="19" t="n">
        <f aca="false">F3565</f>
        <v>33</v>
      </c>
      <c r="G3663" s="20" t="n">
        <f aca="false">INDEX(Filtro1!$C$10:$BS$107,F3663,E3663)</f>
        <v>-372</v>
      </c>
      <c r="H3663" s="19" t="n">
        <f aca="false">H3567+1</f>
        <v>39</v>
      </c>
      <c r="I3663" s="19" t="n">
        <f aca="false">I3567</f>
        <v>11</v>
      </c>
      <c r="J3663" s="20" t="n">
        <f aca="false">INDEX(Filtro2!$D$11:$BR$106,I3663,H3663)</f>
        <v>-50</v>
      </c>
      <c r="L3663" s="0" t="n">
        <v>-885</v>
      </c>
      <c r="M3663" s="0" t="n">
        <v>-717.555555555556</v>
      </c>
      <c r="N3663" s="0" t="n">
        <v>-556.8</v>
      </c>
    </row>
    <row r="3664" customFormat="false" ht="15" hidden="false" customHeight="false" outlineLevel="0" collapsed="false">
      <c r="B3664" s="19" t="n">
        <f aca="false">B3564+1</f>
        <v>37</v>
      </c>
      <c r="C3664" s="19" t="n">
        <f aca="false">C3564</f>
        <v>60</v>
      </c>
      <c r="D3664" s="20" t="n">
        <f aca="false">INDEX(Imagen!$B$9:$BT$108,C3664,B3664)</f>
        <v>74</v>
      </c>
      <c r="E3664" s="19" t="n">
        <f aca="false">E3566+1</f>
        <v>38</v>
      </c>
      <c r="F3664" s="19" t="n">
        <f aca="false">F3566</f>
        <v>34</v>
      </c>
      <c r="G3664" s="20" t="n">
        <f aca="false">INDEX(Filtro1!$C$10:$BS$107,F3664,E3664)</f>
        <v>299</v>
      </c>
      <c r="H3664" s="19" t="n">
        <f aca="false">H3568+1</f>
        <v>39</v>
      </c>
      <c r="I3664" s="19" t="n">
        <f aca="false">I3568</f>
        <v>12</v>
      </c>
      <c r="J3664" s="20" t="n">
        <f aca="false">INDEX(Filtro2!$D$11:$BR$106,I3664,H3664)</f>
        <v>49</v>
      </c>
      <c r="L3664" s="0" t="n">
        <v>-884</v>
      </c>
      <c r="M3664" s="0" t="n">
        <v>-704.666666666667</v>
      </c>
      <c r="N3664" s="0" t="n">
        <v>-549.92</v>
      </c>
    </row>
    <row r="3665" customFormat="false" ht="15" hidden="false" customHeight="false" outlineLevel="0" collapsed="false">
      <c r="B3665" s="19" t="n">
        <f aca="false">B3565+1</f>
        <v>37</v>
      </c>
      <c r="C3665" s="19" t="n">
        <f aca="false">C3565</f>
        <v>61</v>
      </c>
      <c r="D3665" s="20" t="n">
        <f aca="false">INDEX(Imagen!$B$9:$BT$108,C3665,B3665)</f>
        <v>67</v>
      </c>
      <c r="E3665" s="19" t="n">
        <f aca="false">E3567+1</f>
        <v>38</v>
      </c>
      <c r="F3665" s="19" t="n">
        <f aca="false">F3567</f>
        <v>35</v>
      </c>
      <c r="G3665" s="20" t="n">
        <f aca="false">INDEX(Filtro1!$C$10:$BS$107,F3665,E3665)</f>
        <v>-481</v>
      </c>
      <c r="H3665" s="19" t="n">
        <f aca="false">H3569+1</f>
        <v>39</v>
      </c>
      <c r="I3665" s="19" t="n">
        <f aca="false">I3569</f>
        <v>13</v>
      </c>
      <c r="J3665" s="20" t="n">
        <f aca="false">INDEX(Filtro2!$D$11:$BR$106,I3665,H3665)</f>
        <v>-178</v>
      </c>
      <c r="L3665" s="0" t="n">
        <v>-874</v>
      </c>
      <c r="M3665" s="0" t="n">
        <v>-701.666666666667</v>
      </c>
      <c r="N3665" s="0" t="n">
        <v>-549.32</v>
      </c>
    </row>
    <row r="3666" customFormat="false" ht="15" hidden="false" customHeight="false" outlineLevel="0" collapsed="false">
      <c r="B3666" s="19" t="n">
        <f aca="false">B3566+1</f>
        <v>37</v>
      </c>
      <c r="C3666" s="19" t="n">
        <f aca="false">C3566</f>
        <v>62</v>
      </c>
      <c r="D3666" s="20" t="n">
        <f aca="false">INDEX(Imagen!$B$9:$BT$108,C3666,B3666)</f>
        <v>34</v>
      </c>
      <c r="E3666" s="19" t="n">
        <f aca="false">E3568+1</f>
        <v>38</v>
      </c>
      <c r="F3666" s="19" t="n">
        <f aca="false">F3568</f>
        <v>36</v>
      </c>
      <c r="G3666" s="20" t="n">
        <f aca="false">INDEX(Filtro1!$C$10:$BS$107,F3666,E3666)</f>
        <v>1014</v>
      </c>
      <c r="H3666" s="19" t="n">
        <f aca="false">H3570+1</f>
        <v>39</v>
      </c>
      <c r="I3666" s="19" t="n">
        <f aca="false">I3570</f>
        <v>14</v>
      </c>
      <c r="J3666" s="20" t="n">
        <f aca="false">INDEX(Filtro2!$D$11:$BR$106,I3666,H3666)</f>
        <v>40</v>
      </c>
      <c r="L3666" s="0" t="n">
        <v>-857</v>
      </c>
      <c r="M3666" s="0" t="n">
        <v>-701.222222222222</v>
      </c>
      <c r="N3666" s="0" t="n">
        <v>-546.28</v>
      </c>
    </row>
    <row r="3667" customFormat="false" ht="15" hidden="false" customHeight="false" outlineLevel="0" collapsed="false">
      <c r="B3667" s="19" t="n">
        <f aca="false">B3567+1</f>
        <v>37</v>
      </c>
      <c r="C3667" s="19" t="n">
        <f aca="false">C3567</f>
        <v>63</v>
      </c>
      <c r="D3667" s="20" t="n">
        <f aca="false">INDEX(Imagen!$B$9:$BT$108,C3667,B3667)</f>
        <v>48</v>
      </c>
      <c r="E3667" s="19" t="n">
        <f aca="false">E3569+1</f>
        <v>38</v>
      </c>
      <c r="F3667" s="19" t="n">
        <f aca="false">F3569</f>
        <v>37</v>
      </c>
      <c r="G3667" s="20" t="n">
        <f aca="false">INDEX(Filtro1!$C$10:$BS$107,F3667,E3667)</f>
        <v>688</v>
      </c>
      <c r="H3667" s="19" t="n">
        <f aca="false">H3571+1</f>
        <v>39</v>
      </c>
      <c r="I3667" s="19" t="n">
        <f aca="false">I3571</f>
        <v>15</v>
      </c>
      <c r="J3667" s="20" t="n">
        <f aca="false">INDEX(Filtro2!$D$11:$BR$106,I3667,H3667)</f>
        <v>929</v>
      </c>
      <c r="L3667" s="0" t="n">
        <v>-857</v>
      </c>
      <c r="M3667" s="0" t="n">
        <v>-700.777777777778</v>
      </c>
      <c r="N3667" s="0" t="n">
        <v>-545.84</v>
      </c>
    </row>
    <row r="3668" customFormat="false" ht="15" hidden="false" customHeight="false" outlineLevel="0" collapsed="false">
      <c r="B3668" s="19" t="n">
        <f aca="false">B3568+1</f>
        <v>37</v>
      </c>
      <c r="C3668" s="19" t="n">
        <f aca="false">C3568</f>
        <v>64</v>
      </c>
      <c r="D3668" s="20" t="n">
        <f aca="false">INDEX(Imagen!$B$9:$BT$108,C3668,B3668)</f>
        <v>18</v>
      </c>
      <c r="E3668" s="19" t="n">
        <f aca="false">E3570+1</f>
        <v>38</v>
      </c>
      <c r="F3668" s="19" t="n">
        <f aca="false">F3570</f>
        <v>38</v>
      </c>
      <c r="G3668" s="20" t="n">
        <f aca="false">INDEX(Filtro1!$C$10:$BS$107,F3668,E3668)</f>
        <v>-693</v>
      </c>
      <c r="H3668" s="19" t="n">
        <f aca="false">H3572+1</f>
        <v>39</v>
      </c>
      <c r="I3668" s="19" t="n">
        <f aca="false">I3572</f>
        <v>16</v>
      </c>
      <c r="J3668" s="20" t="n">
        <f aca="false">INDEX(Filtro2!$D$11:$BR$106,I3668,H3668)</f>
        <v>218</v>
      </c>
      <c r="L3668" s="0" t="n">
        <v>-851</v>
      </c>
      <c r="M3668" s="0" t="n">
        <v>-698.333333333333</v>
      </c>
      <c r="N3668" s="0" t="n">
        <v>-541.04</v>
      </c>
    </row>
    <row r="3669" customFormat="false" ht="15" hidden="false" customHeight="false" outlineLevel="0" collapsed="false">
      <c r="B3669" s="19" t="n">
        <f aca="false">B3569+1</f>
        <v>37</v>
      </c>
      <c r="C3669" s="19" t="n">
        <f aca="false">C3569</f>
        <v>65</v>
      </c>
      <c r="D3669" s="20" t="n">
        <f aca="false">INDEX(Imagen!$B$9:$BT$108,C3669,B3669)</f>
        <v>13</v>
      </c>
      <c r="E3669" s="19" t="n">
        <f aca="false">E3571+1</f>
        <v>38</v>
      </c>
      <c r="F3669" s="19" t="n">
        <f aca="false">F3571</f>
        <v>39</v>
      </c>
      <c r="G3669" s="20" t="n">
        <f aca="false">INDEX(Filtro1!$C$10:$BS$107,F3669,E3669)</f>
        <v>1028</v>
      </c>
      <c r="H3669" s="19" t="n">
        <f aca="false">H3573+1</f>
        <v>39</v>
      </c>
      <c r="I3669" s="19" t="n">
        <f aca="false">I3573</f>
        <v>17</v>
      </c>
      <c r="J3669" s="20" t="n">
        <f aca="false">INDEX(Filtro2!$D$11:$BR$106,I3669,H3669)</f>
        <v>148</v>
      </c>
      <c r="L3669" s="0" t="n">
        <v>-849</v>
      </c>
      <c r="M3669" s="0" t="n">
        <v>-681.222222222222</v>
      </c>
      <c r="N3669" s="0" t="n">
        <v>-540.12</v>
      </c>
    </row>
    <row r="3670" customFormat="false" ht="15" hidden="false" customHeight="false" outlineLevel="0" collapsed="false">
      <c r="B3670" s="19" t="n">
        <f aca="false">B3570+1</f>
        <v>37</v>
      </c>
      <c r="C3670" s="19" t="n">
        <f aca="false">C3570</f>
        <v>66</v>
      </c>
      <c r="D3670" s="20" t="n">
        <f aca="false">INDEX(Imagen!$B$9:$BT$108,C3670,B3670)</f>
        <v>70</v>
      </c>
      <c r="E3670" s="19" t="n">
        <f aca="false">E3572+1</f>
        <v>38</v>
      </c>
      <c r="F3670" s="19" t="n">
        <f aca="false">F3572</f>
        <v>40</v>
      </c>
      <c r="G3670" s="20" t="n">
        <f aca="false">INDEX(Filtro1!$C$10:$BS$107,F3670,E3670)</f>
        <v>-1156</v>
      </c>
      <c r="H3670" s="19" t="n">
        <f aca="false">H3574+1</f>
        <v>39</v>
      </c>
      <c r="I3670" s="19" t="n">
        <f aca="false">I3574</f>
        <v>18</v>
      </c>
      <c r="J3670" s="20" t="n">
        <f aca="false">INDEX(Filtro2!$D$11:$BR$106,I3670,H3670)</f>
        <v>333</v>
      </c>
      <c r="L3670" s="0" t="n">
        <v>-845</v>
      </c>
      <c r="M3670" s="0" t="n">
        <v>-680.666666666667</v>
      </c>
      <c r="N3670" s="0" t="n">
        <v>-537.96</v>
      </c>
    </row>
    <row r="3671" customFormat="false" ht="15" hidden="false" customHeight="false" outlineLevel="0" collapsed="false">
      <c r="B3671" s="19" t="n">
        <f aca="false">B3571+1</f>
        <v>37</v>
      </c>
      <c r="C3671" s="19" t="n">
        <f aca="false">C3571</f>
        <v>67</v>
      </c>
      <c r="D3671" s="20" t="n">
        <f aca="false">INDEX(Imagen!$B$9:$BT$108,C3671,B3671)</f>
        <v>1</v>
      </c>
      <c r="E3671" s="19" t="n">
        <f aca="false">E3573+1</f>
        <v>38</v>
      </c>
      <c r="F3671" s="19" t="n">
        <f aca="false">F3573</f>
        <v>41</v>
      </c>
      <c r="G3671" s="20" t="n">
        <f aca="false">INDEX(Filtro1!$C$10:$BS$107,F3671,E3671)</f>
        <v>-269</v>
      </c>
      <c r="H3671" s="19" t="n">
        <f aca="false">H3575+1</f>
        <v>39</v>
      </c>
      <c r="I3671" s="19" t="n">
        <f aca="false">I3575</f>
        <v>19</v>
      </c>
      <c r="J3671" s="20" t="n">
        <f aca="false">INDEX(Filtro2!$D$11:$BR$106,I3671,H3671)</f>
        <v>758</v>
      </c>
      <c r="L3671" s="0" t="n">
        <v>-841</v>
      </c>
      <c r="M3671" s="0" t="n">
        <v>-678.666666666667</v>
      </c>
      <c r="N3671" s="0" t="n">
        <v>-536.88</v>
      </c>
    </row>
    <row r="3672" customFormat="false" ht="15" hidden="false" customHeight="false" outlineLevel="0" collapsed="false">
      <c r="B3672" s="19" t="n">
        <f aca="false">B3572+1</f>
        <v>37</v>
      </c>
      <c r="C3672" s="19" t="n">
        <f aca="false">C3572</f>
        <v>68</v>
      </c>
      <c r="D3672" s="20" t="n">
        <f aca="false">INDEX(Imagen!$B$9:$BT$108,C3672,B3672)</f>
        <v>33</v>
      </c>
      <c r="E3672" s="19" t="n">
        <f aca="false">E3574+1</f>
        <v>38</v>
      </c>
      <c r="F3672" s="19" t="n">
        <f aca="false">F3574</f>
        <v>42</v>
      </c>
      <c r="G3672" s="20" t="n">
        <f aca="false">INDEX(Filtro1!$C$10:$BS$107,F3672,E3672)</f>
        <v>-513</v>
      </c>
      <c r="H3672" s="19" t="n">
        <f aca="false">H3576+1</f>
        <v>39</v>
      </c>
      <c r="I3672" s="19" t="n">
        <f aca="false">I3576</f>
        <v>20</v>
      </c>
      <c r="J3672" s="20" t="n">
        <f aca="false">INDEX(Filtro2!$D$11:$BR$106,I3672,H3672)</f>
        <v>624</v>
      </c>
      <c r="L3672" s="0" t="n">
        <v>-841</v>
      </c>
      <c r="M3672" s="0" t="n">
        <v>-678.444444444444</v>
      </c>
      <c r="N3672" s="0" t="n">
        <v>-535.08</v>
      </c>
    </row>
    <row r="3673" customFormat="false" ht="15" hidden="false" customHeight="false" outlineLevel="0" collapsed="false">
      <c r="B3673" s="19" t="n">
        <f aca="false">B3573+1</f>
        <v>37</v>
      </c>
      <c r="C3673" s="19" t="n">
        <f aca="false">C3573</f>
        <v>69</v>
      </c>
      <c r="D3673" s="20" t="n">
        <f aca="false">INDEX(Imagen!$B$9:$BT$108,C3673,B3673)</f>
        <v>14</v>
      </c>
      <c r="E3673" s="19" t="n">
        <f aca="false">E3575+1</f>
        <v>38</v>
      </c>
      <c r="F3673" s="19" t="n">
        <f aca="false">F3575</f>
        <v>43</v>
      </c>
      <c r="G3673" s="20" t="n">
        <f aca="false">INDEX(Filtro1!$C$10:$BS$107,F3673,E3673)</f>
        <v>-136</v>
      </c>
      <c r="H3673" s="19" t="n">
        <f aca="false">H3577+1</f>
        <v>39</v>
      </c>
      <c r="I3673" s="19" t="n">
        <f aca="false">I3577</f>
        <v>21</v>
      </c>
      <c r="J3673" s="20" t="n">
        <f aca="false">INDEX(Filtro2!$D$11:$BR$106,I3673,H3673)</f>
        <v>-528</v>
      </c>
      <c r="L3673" s="0" t="n">
        <v>-833</v>
      </c>
      <c r="M3673" s="0" t="n">
        <v>-671.888888888889</v>
      </c>
      <c r="N3673" s="0" t="n">
        <v>-535.08</v>
      </c>
    </row>
    <row r="3674" customFormat="false" ht="15" hidden="false" customHeight="false" outlineLevel="0" collapsed="false">
      <c r="B3674" s="19" t="n">
        <f aca="false">B3574+1</f>
        <v>37</v>
      </c>
      <c r="C3674" s="19" t="n">
        <f aca="false">C3574</f>
        <v>70</v>
      </c>
      <c r="D3674" s="20" t="n">
        <f aca="false">INDEX(Imagen!$B$9:$BT$108,C3674,B3674)</f>
        <v>10</v>
      </c>
      <c r="E3674" s="19" t="n">
        <f aca="false">E3576+1</f>
        <v>38</v>
      </c>
      <c r="F3674" s="19" t="n">
        <f aca="false">F3576</f>
        <v>44</v>
      </c>
      <c r="G3674" s="20" t="n">
        <f aca="false">INDEX(Filtro1!$C$10:$BS$107,F3674,E3674)</f>
        <v>107</v>
      </c>
      <c r="H3674" s="19" t="n">
        <f aca="false">H3578+1</f>
        <v>39</v>
      </c>
      <c r="I3674" s="19" t="n">
        <f aca="false">I3578</f>
        <v>22</v>
      </c>
      <c r="J3674" s="20" t="n">
        <f aca="false">INDEX(Filtro2!$D$11:$BR$106,I3674,H3674)</f>
        <v>-502</v>
      </c>
      <c r="L3674" s="0" t="n">
        <v>-821</v>
      </c>
      <c r="M3674" s="0" t="n">
        <v>-668</v>
      </c>
      <c r="N3674" s="0" t="n">
        <v>-533.96</v>
      </c>
    </row>
    <row r="3675" customFormat="false" ht="15" hidden="false" customHeight="false" outlineLevel="0" collapsed="false">
      <c r="B3675" s="19" t="n">
        <f aca="false">B3575+1</f>
        <v>37</v>
      </c>
      <c r="C3675" s="19" t="n">
        <f aca="false">C3575</f>
        <v>71</v>
      </c>
      <c r="D3675" s="20" t="n">
        <f aca="false">INDEX(Imagen!$B$9:$BT$108,C3675,B3675)</f>
        <v>30</v>
      </c>
      <c r="E3675" s="19" t="n">
        <f aca="false">E3577+1</f>
        <v>38</v>
      </c>
      <c r="F3675" s="19" t="n">
        <f aca="false">F3577</f>
        <v>45</v>
      </c>
      <c r="G3675" s="20" t="n">
        <f aca="false">INDEX(Filtro1!$C$10:$BS$107,F3675,E3675)</f>
        <v>52</v>
      </c>
      <c r="H3675" s="19" t="n">
        <f aca="false">H3579+1</f>
        <v>39</v>
      </c>
      <c r="I3675" s="19" t="n">
        <f aca="false">I3579</f>
        <v>23</v>
      </c>
      <c r="J3675" s="20" t="n">
        <f aca="false">INDEX(Filtro2!$D$11:$BR$106,I3675,H3675)</f>
        <v>39</v>
      </c>
      <c r="L3675" s="0" t="n">
        <v>-818</v>
      </c>
      <c r="M3675" s="0" t="n">
        <v>-664</v>
      </c>
      <c r="N3675" s="0" t="n">
        <v>-533.64</v>
      </c>
    </row>
    <row r="3676" customFormat="false" ht="15" hidden="false" customHeight="false" outlineLevel="0" collapsed="false">
      <c r="B3676" s="19" t="n">
        <f aca="false">B3576+1</f>
        <v>37</v>
      </c>
      <c r="C3676" s="19" t="n">
        <f aca="false">C3576</f>
        <v>72</v>
      </c>
      <c r="D3676" s="20" t="n">
        <f aca="false">INDEX(Imagen!$B$9:$BT$108,C3676,B3676)</f>
        <v>168</v>
      </c>
      <c r="E3676" s="19" t="n">
        <f aca="false">E3578+1</f>
        <v>38</v>
      </c>
      <c r="F3676" s="19" t="n">
        <f aca="false">F3578</f>
        <v>46</v>
      </c>
      <c r="G3676" s="20" t="n">
        <f aca="false">INDEX(Filtro1!$C$10:$BS$107,F3676,E3676)</f>
        <v>-330</v>
      </c>
      <c r="H3676" s="19" t="n">
        <f aca="false">H3580+1</f>
        <v>39</v>
      </c>
      <c r="I3676" s="19" t="n">
        <f aca="false">I3580</f>
        <v>24</v>
      </c>
      <c r="J3676" s="20" t="n">
        <f aca="false">INDEX(Filtro2!$D$11:$BR$106,I3676,H3676)</f>
        <v>-24</v>
      </c>
      <c r="L3676" s="0" t="n">
        <v>-816</v>
      </c>
      <c r="M3676" s="0" t="n">
        <v>-661.777777777778</v>
      </c>
      <c r="N3676" s="0" t="n">
        <v>-527.32</v>
      </c>
    </row>
    <row r="3677" customFormat="false" ht="15" hidden="false" customHeight="false" outlineLevel="0" collapsed="false">
      <c r="B3677" s="19" t="n">
        <f aca="false">B3577+1</f>
        <v>37</v>
      </c>
      <c r="C3677" s="19" t="n">
        <f aca="false">C3577</f>
        <v>73</v>
      </c>
      <c r="D3677" s="20" t="n">
        <f aca="false">INDEX(Imagen!$B$9:$BT$108,C3677,B3677)</f>
        <v>-57</v>
      </c>
      <c r="E3677" s="19" t="n">
        <f aca="false">E3579+1</f>
        <v>38</v>
      </c>
      <c r="F3677" s="19" t="n">
        <f aca="false">F3579</f>
        <v>47</v>
      </c>
      <c r="G3677" s="20" t="n">
        <f aca="false">INDEX(Filtro1!$C$10:$BS$107,F3677,E3677)</f>
        <v>-251</v>
      </c>
      <c r="H3677" s="19" t="n">
        <f aca="false">H3581+1</f>
        <v>39</v>
      </c>
      <c r="I3677" s="19" t="n">
        <f aca="false">I3581</f>
        <v>25</v>
      </c>
      <c r="J3677" s="20" t="n">
        <f aca="false">INDEX(Filtro2!$D$11:$BR$106,I3677,H3677)</f>
        <v>371</v>
      </c>
      <c r="L3677" s="0" t="n">
        <v>-805</v>
      </c>
      <c r="M3677" s="0" t="n">
        <v>-658</v>
      </c>
      <c r="N3677" s="0" t="n">
        <v>-519.56</v>
      </c>
    </row>
    <row r="3678" customFormat="false" ht="15" hidden="false" customHeight="false" outlineLevel="0" collapsed="false">
      <c r="B3678" s="19" t="n">
        <f aca="false">B3578+1</f>
        <v>37</v>
      </c>
      <c r="C3678" s="19" t="n">
        <f aca="false">C3578</f>
        <v>74</v>
      </c>
      <c r="D3678" s="20" t="n">
        <f aca="false">INDEX(Imagen!$B$9:$BT$108,C3678,B3678)</f>
        <v>-83</v>
      </c>
      <c r="E3678" s="19" t="n">
        <f aca="false">E3580+1</f>
        <v>38</v>
      </c>
      <c r="F3678" s="19" t="n">
        <f aca="false">F3580</f>
        <v>48</v>
      </c>
      <c r="G3678" s="20" t="n">
        <f aca="false">INDEX(Filtro1!$C$10:$BS$107,F3678,E3678)</f>
        <v>684</v>
      </c>
      <c r="H3678" s="19" t="n">
        <f aca="false">H3582+1</f>
        <v>39</v>
      </c>
      <c r="I3678" s="19" t="n">
        <f aca="false">I3582</f>
        <v>26</v>
      </c>
      <c r="J3678" s="20" t="n">
        <f aca="false">INDEX(Filtro2!$D$11:$BR$106,I3678,H3678)</f>
        <v>412</v>
      </c>
      <c r="L3678" s="0" t="n">
        <v>-803</v>
      </c>
      <c r="M3678" s="0" t="n">
        <v>-650.555555555556</v>
      </c>
      <c r="N3678" s="0" t="n">
        <v>-518.36</v>
      </c>
    </row>
    <row r="3679" customFormat="false" ht="15" hidden="false" customHeight="false" outlineLevel="0" collapsed="false">
      <c r="B3679" s="19" t="n">
        <f aca="false">B3579+1</f>
        <v>37</v>
      </c>
      <c r="C3679" s="19" t="n">
        <f aca="false">C3579</f>
        <v>75</v>
      </c>
      <c r="D3679" s="20" t="n">
        <f aca="false">INDEX(Imagen!$B$9:$BT$108,C3679,B3679)</f>
        <v>-97</v>
      </c>
      <c r="E3679" s="19" t="n">
        <f aca="false">E3581+1</f>
        <v>38</v>
      </c>
      <c r="F3679" s="19" t="n">
        <f aca="false">F3581</f>
        <v>49</v>
      </c>
      <c r="G3679" s="20" t="n">
        <f aca="false">INDEX(Filtro1!$C$10:$BS$107,F3679,E3679)</f>
        <v>-99</v>
      </c>
      <c r="H3679" s="19" t="n">
        <f aca="false">H3583+1</f>
        <v>39</v>
      </c>
      <c r="I3679" s="19" t="n">
        <f aca="false">I3583</f>
        <v>27</v>
      </c>
      <c r="J3679" s="20" t="n">
        <f aca="false">INDEX(Filtro2!$D$11:$BR$106,I3679,H3679)</f>
        <v>-57</v>
      </c>
      <c r="L3679" s="0" t="n">
        <v>-803</v>
      </c>
      <c r="M3679" s="0" t="n">
        <v>-648.777777777778</v>
      </c>
      <c r="N3679" s="0" t="n">
        <v>-517.52</v>
      </c>
    </row>
    <row r="3680" customFormat="false" ht="15" hidden="false" customHeight="false" outlineLevel="0" collapsed="false">
      <c r="B3680" s="19" t="n">
        <f aca="false">B3580+1</f>
        <v>37</v>
      </c>
      <c r="C3680" s="19" t="n">
        <f aca="false">C3580</f>
        <v>76</v>
      </c>
      <c r="D3680" s="20" t="n">
        <f aca="false">INDEX(Imagen!$B$9:$BT$108,C3680,B3680)</f>
        <v>-82</v>
      </c>
      <c r="E3680" s="19" t="n">
        <f aca="false">E3582+1</f>
        <v>38</v>
      </c>
      <c r="F3680" s="19" t="n">
        <f aca="false">F3582</f>
        <v>50</v>
      </c>
      <c r="G3680" s="20" t="n">
        <f aca="false">INDEX(Filtro1!$C$10:$BS$107,F3680,E3680)</f>
        <v>-968</v>
      </c>
      <c r="H3680" s="19" t="n">
        <f aca="false">H3584+1</f>
        <v>39</v>
      </c>
      <c r="I3680" s="19" t="n">
        <f aca="false">I3584</f>
        <v>28</v>
      </c>
      <c r="J3680" s="20" t="n">
        <f aca="false">INDEX(Filtro2!$D$11:$BR$106,I3680,H3680)</f>
        <v>-350</v>
      </c>
      <c r="L3680" s="0" t="n">
        <v>-793</v>
      </c>
      <c r="M3680" s="0" t="n">
        <v>-637.555555555556</v>
      </c>
      <c r="N3680" s="0" t="n">
        <v>-515.4</v>
      </c>
    </row>
    <row r="3681" customFormat="false" ht="15" hidden="false" customHeight="false" outlineLevel="0" collapsed="false">
      <c r="B3681" s="19" t="n">
        <f aca="false">B3581+1</f>
        <v>37</v>
      </c>
      <c r="C3681" s="19" t="n">
        <f aca="false">C3581</f>
        <v>77</v>
      </c>
      <c r="D3681" s="20" t="n">
        <f aca="false">INDEX(Imagen!$B$9:$BT$108,C3681,B3681)</f>
        <v>-102</v>
      </c>
      <c r="E3681" s="19" t="n">
        <f aca="false">E3583+1</f>
        <v>38</v>
      </c>
      <c r="F3681" s="19" t="n">
        <f aca="false">F3583</f>
        <v>51</v>
      </c>
      <c r="G3681" s="20" t="n">
        <f aca="false">INDEX(Filtro1!$C$10:$BS$107,F3681,E3681)</f>
        <v>137</v>
      </c>
      <c r="H3681" s="19" t="n">
        <f aca="false">H3585+1</f>
        <v>39</v>
      </c>
      <c r="I3681" s="19" t="n">
        <f aca="false">I3585</f>
        <v>29</v>
      </c>
      <c r="J3681" s="20" t="n">
        <f aca="false">INDEX(Filtro2!$D$11:$BR$106,I3681,H3681)</f>
        <v>-188</v>
      </c>
      <c r="L3681" s="0" t="n">
        <v>-792</v>
      </c>
      <c r="M3681" s="0" t="n">
        <v>-637.555555555556</v>
      </c>
      <c r="N3681" s="0" t="n">
        <v>-513.28</v>
      </c>
    </row>
    <row r="3682" customFormat="false" ht="15" hidden="false" customHeight="false" outlineLevel="0" collapsed="false">
      <c r="B3682" s="19" t="n">
        <f aca="false">B3582+1</f>
        <v>37</v>
      </c>
      <c r="C3682" s="19" t="n">
        <f aca="false">C3582</f>
        <v>78</v>
      </c>
      <c r="D3682" s="20" t="n">
        <f aca="false">INDEX(Imagen!$B$9:$BT$108,C3682,B3682)</f>
        <v>-1373</v>
      </c>
      <c r="E3682" s="19" t="n">
        <f aca="false">E3584+1</f>
        <v>38</v>
      </c>
      <c r="F3682" s="19" t="n">
        <f aca="false">F3584</f>
        <v>52</v>
      </c>
      <c r="G3682" s="20" t="n">
        <f aca="false">INDEX(Filtro1!$C$10:$BS$107,F3682,E3682)</f>
        <v>-158</v>
      </c>
      <c r="H3682" s="19" t="n">
        <f aca="false">H3586+1</f>
        <v>39</v>
      </c>
      <c r="I3682" s="19" t="n">
        <f aca="false">I3586</f>
        <v>30</v>
      </c>
      <c r="J3682" s="20" t="n">
        <f aca="false">INDEX(Filtro2!$D$11:$BR$106,I3682,H3682)</f>
        <v>883</v>
      </c>
      <c r="L3682" s="0" t="n">
        <v>-783</v>
      </c>
      <c r="M3682" s="0" t="n">
        <v>-635.222222222222</v>
      </c>
      <c r="N3682" s="0" t="n">
        <v>-512.44</v>
      </c>
    </row>
    <row r="3683" customFormat="false" ht="15" hidden="false" customHeight="false" outlineLevel="0" collapsed="false">
      <c r="B3683" s="19" t="n">
        <f aca="false">B3583+1</f>
        <v>37</v>
      </c>
      <c r="C3683" s="19" t="n">
        <f aca="false">C3583</f>
        <v>79</v>
      </c>
      <c r="D3683" s="20" t="n">
        <f aca="false">INDEX(Imagen!$B$9:$BT$108,C3683,B3683)</f>
        <v>-2236</v>
      </c>
      <c r="E3683" s="19" t="n">
        <f aca="false">E3585+1</f>
        <v>38</v>
      </c>
      <c r="F3683" s="19" t="n">
        <f aca="false">F3585</f>
        <v>53</v>
      </c>
      <c r="G3683" s="20" t="n">
        <f aca="false">INDEX(Filtro1!$C$10:$BS$107,F3683,E3683)</f>
        <v>-29</v>
      </c>
      <c r="H3683" s="19" t="n">
        <f aca="false">H3587+1</f>
        <v>39</v>
      </c>
      <c r="I3683" s="19" t="n">
        <f aca="false">I3587</f>
        <v>31</v>
      </c>
      <c r="J3683" s="20" t="n">
        <f aca="false">INDEX(Filtro2!$D$11:$BR$106,I3683,H3683)</f>
        <v>126</v>
      </c>
      <c r="L3683" s="0" t="n">
        <v>-780</v>
      </c>
      <c r="M3683" s="0" t="n">
        <v>-627.777777777778</v>
      </c>
      <c r="N3683" s="0" t="n">
        <v>-511.52</v>
      </c>
    </row>
    <row r="3684" customFormat="false" ht="15" hidden="false" customHeight="false" outlineLevel="0" collapsed="false">
      <c r="B3684" s="19" t="n">
        <f aca="false">B3584+1</f>
        <v>37</v>
      </c>
      <c r="C3684" s="19" t="n">
        <f aca="false">C3584</f>
        <v>80</v>
      </c>
      <c r="D3684" s="20" t="n">
        <f aca="false">INDEX(Imagen!$B$9:$BT$108,C3684,B3684)</f>
        <v>-2356</v>
      </c>
      <c r="E3684" s="19" t="n">
        <f aca="false">E3586+1</f>
        <v>38</v>
      </c>
      <c r="F3684" s="19" t="n">
        <f aca="false">F3586</f>
        <v>54</v>
      </c>
      <c r="G3684" s="20" t="n">
        <f aca="false">INDEX(Filtro1!$C$10:$BS$107,F3684,E3684)</f>
        <v>-269</v>
      </c>
      <c r="H3684" s="19" t="n">
        <f aca="false">H3588+1</f>
        <v>39</v>
      </c>
      <c r="I3684" s="19" t="n">
        <f aca="false">I3588</f>
        <v>32</v>
      </c>
      <c r="J3684" s="20" t="n">
        <f aca="false">INDEX(Filtro2!$D$11:$BR$106,I3684,H3684)</f>
        <v>19</v>
      </c>
      <c r="L3684" s="0" t="n">
        <v>-769</v>
      </c>
      <c r="M3684" s="0" t="n">
        <v>-627.555555555556</v>
      </c>
      <c r="N3684" s="0" t="n">
        <v>-506.68</v>
      </c>
    </row>
    <row r="3685" customFormat="false" ht="15" hidden="false" customHeight="false" outlineLevel="0" collapsed="false">
      <c r="B3685" s="19" t="n">
        <f aca="false">B3585+1</f>
        <v>37</v>
      </c>
      <c r="C3685" s="19" t="n">
        <f aca="false">C3585</f>
        <v>81</v>
      </c>
      <c r="D3685" s="20" t="n">
        <f aca="false">INDEX(Imagen!$B$9:$BT$108,C3685,B3685)</f>
        <v>-3169</v>
      </c>
      <c r="E3685" s="19" t="n">
        <f aca="false">E3587+1</f>
        <v>38</v>
      </c>
      <c r="F3685" s="19" t="n">
        <f aca="false">F3587</f>
        <v>55</v>
      </c>
      <c r="G3685" s="20" t="n">
        <f aca="false">INDEX(Filtro1!$C$10:$BS$107,F3685,E3685)</f>
        <v>-313</v>
      </c>
      <c r="H3685" s="19" t="n">
        <f aca="false">H3589+1</f>
        <v>39</v>
      </c>
      <c r="I3685" s="19" t="n">
        <f aca="false">I3589</f>
        <v>33</v>
      </c>
      <c r="J3685" s="20" t="n">
        <f aca="false">INDEX(Filtro2!$D$11:$BR$106,I3685,H3685)</f>
        <v>-35</v>
      </c>
      <c r="L3685" s="0" t="n">
        <v>-767</v>
      </c>
      <c r="M3685" s="0" t="n">
        <v>-626.777777777778</v>
      </c>
      <c r="N3685" s="0" t="n">
        <v>-496.16</v>
      </c>
    </row>
    <row r="3686" customFormat="false" ht="15" hidden="false" customHeight="false" outlineLevel="0" collapsed="false">
      <c r="B3686" s="19" t="n">
        <f aca="false">B3586+1</f>
        <v>37</v>
      </c>
      <c r="C3686" s="19" t="n">
        <f aca="false">C3586</f>
        <v>82</v>
      </c>
      <c r="D3686" s="20" t="n">
        <f aca="false">INDEX(Imagen!$B$9:$BT$108,C3686,B3686)</f>
        <v>-3846</v>
      </c>
      <c r="E3686" s="19" t="n">
        <f aca="false">E3588+1</f>
        <v>38</v>
      </c>
      <c r="F3686" s="19" t="n">
        <f aca="false">F3588</f>
        <v>56</v>
      </c>
      <c r="G3686" s="20" t="n">
        <f aca="false">INDEX(Filtro1!$C$10:$BS$107,F3686,E3686)</f>
        <v>-230</v>
      </c>
      <c r="H3686" s="19" t="n">
        <f aca="false">H3590+1</f>
        <v>39</v>
      </c>
      <c r="I3686" s="19" t="n">
        <f aca="false">I3590</f>
        <v>34</v>
      </c>
      <c r="J3686" s="20" t="n">
        <f aca="false">INDEX(Filtro2!$D$11:$BR$106,I3686,H3686)</f>
        <v>521</v>
      </c>
      <c r="L3686" s="0" t="n">
        <v>-764</v>
      </c>
      <c r="M3686" s="0" t="n">
        <v>-622</v>
      </c>
      <c r="N3686" s="0" t="n">
        <v>-495.28</v>
      </c>
    </row>
    <row r="3687" customFormat="false" ht="15" hidden="false" customHeight="false" outlineLevel="0" collapsed="false">
      <c r="B3687" s="19" t="n">
        <f aca="false">B3587+1</f>
        <v>37</v>
      </c>
      <c r="C3687" s="19" t="n">
        <f aca="false">C3587</f>
        <v>83</v>
      </c>
      <c r="D3687" s="20" t="n">
        <f aca="false">INDEX(Imagen!$B$9:$BT$108,C3687,B3687)</f>
        <v>-3376</v>
      </c>
      <c r="E3687" s="19" t="n">
        <f aca="false">E3589+1</f>
        <v>38</v>
      </c>
      <c r="F3687" s="19" t="n">
        <f aca="false">F3589</f>
        <v>57</v>
      </c>
      <c r="G3687" s="20" t="n">
        <f aca="false">INDEX(Filtro1!$C$10:$BS$107,F3687,E3687)</f>
        <v>-186</v>
      </c>
      <c r="H3687" s="19" t="n">
        <f aca="false">H3591+1</f>
        <v>39</v>
      </c>
      <c r="I3687" s="19" t="n">
        <f aca="false">I3591</f>
        <v>35</v>
      </c>
      <c r="J3687" s="20" t="n">
        <f aca="false">INDEX(Filtro2!$D$11:$BR$106,I3687,H3687)</f>
        <v>306</v>
      </c>
      <c r="L3687" s="0" t="n">
        <v>-763</v>
      </c>
      <c r="M3687" s="0" t="n">
        <v>-614.222222222222</v>
      </c>
      <c r="N3687" s="0" t="n">
        <v>-494.32</v>
      </c>
    </row>
    <row r="3688" customFormat="false" ht="15" hidden="false" customHeight="false" outlineLevel="0" collapsed="false">
      <c r="B3688" s="19" t="n">
        <f aca="false">B3588+1</f>
        <v>37</v>
      </c>
      <c r="C3688" s="19" t="n">
        <f aca="false">C3588</f>
        <v>84</v>
      </c>
      <c r="D3688" s="20" t="n">
        <f aca="false">INDEX(Imagen!$B$9:$BT$108,C3688,B3688)</f>
        <v>-3533</v>
      </c>
      <c r="E3688" s="19" t="n">
        <f aca="false">E3590+1</f>
        <v>38</v>
      </c>
      <c r="F3688" s="19" t="n">
        <f aca="false">F3590</f>
        <v>58</v>
      </c>
      <c r="G3688" s="20" t="n">
        <f aca="false">INDEX(Filtro1!$C$10:$BS$107,F3688,E3688)</f>
        <v>-87</v>
      </c>
      <c r="H3688" s="19" t="n">
        <f aca="false">H3592+1</f>
        <v>39</v>
      </c>
      <c r="I3688" s="19" t="n">
        <f aca="false">I3592</f>
        <v>36</v>
      </c>
      <c r="J3688" s="20" t="n">
        <f aca="false">INDEX(Filtro2!$D$11:$BR$106,I3688,H3688)</f>
        <v>-99</v>
      </c>
      <c r="L3688" s="0" t="n">
        <v>-761</v>
      </c>
      <c r="M3688" s="0" t="n">
        <v>-611.333333333333</v>
      </c>
      <c r="N3688" s="0" t="n">
        <v>-491</v>
      </c>
    </row>
    <row r="3689" customFormat="false" ht="15" hidden="false" customHeight="false" outlineLevel="0" collapsed="false">
      <c r="B3689" s="19" t="n">
        <f aca="false">B3589+1</f>
        <v>37</v>
      </c>
      <c r="C3689" s="19" t="n">
        <f aca="false">C3589</f>
        <v>85</v>
      </c>
      <c r="D3689" s="20" t="n">
        <f aca="false">INDEX(Imagen!$B$9:$BT$108,C3689,B3689)</f>
        <v>-2992</v>
      </c>
      <c r="E3689" s="19" t="n">
        <f aca="false">E3591+1</f>
        <v>38</v>
      </c>
      <c r="F3689" s="19" t="n">
        <f aca="false">F3591</f>
        <v>59</v>
      </c>
      <c r="G3689" s="20" t="n">
        <f aca="false">INDEX(Filtro1!$C$10:$BS$107,F3689,E3689)</f>
        <v>-281</v>
      </c>
      <c r="H3689" s="19" t="n">
        <f aca="false">H3593+1</f>
        <v>39</v>
      </c>
      <c r="I3689" s="19" t="n">
        <f aca="false">I3593</f>
        <v>37</v>
      </c>
      <c r="J3689" s="20" t="n">
        <f aca="false">INDEX(Filtro2!$D$11:$BR$106,I3689,H3689)</f>
        <v>-30</v>
      </c>
      <c r="L3689" s="0" t="n">
        <v>-754</v>
      </c>
      <c r="M3689" s="0" t="n">
        <v>-606.444444444445</v>
      </c>
      <c r="N3689" s="0" t="n">
        <v>-490.24</v>
      </c>
    </row>
    <row r="3690" customFormat="false" ht="15" hidden="false" customHeight="false" outlineLevel="0" collapsed="false">
      <c r="B3690" s="19" t="n">
        <f aca="false">B3590+1</f>
        <v>37</v>
      </c>
      <c r="C3690" s="19" t="n">
        <f aca="false">C3590</f>
        <v>86</v>
      </c>
      <c r="D3690" s="20" t="n">
        <f aca="false">INDEX(Imagen!$B$9:$BT$108,C3690,B3690)</f>
        <v>-1303</v>
      </c>
      <c r="E3690" s="19" t="n">
        <f aca="false">E3592+1</f>
        <v>38</v>
      </c>
      <c r="F3690" s="19" t="n">
        <f aca="false">F3592</f>
        <v>60</v>
      </c>
      <c r="G3690" s="20" t="n">
        <f aca="false">INDEX(Filtro1!$C$10:$BS$107,F3690,E3690)</f>
        <v>18</v>
      </c>
      <c r="H3690" s="19" t="n">
        <f aca="false">H3594+1</f>
        <v>39</v>
      </c>
      <c r="I3690" s="19" t="n">
        <f aca="false">I3594</f>
        <v>38</v>
      </c>
      <c r="J3690" s="20" t="n">
        <f aca="false">INDEX(Filtro2!$D$11:$BR$106,I3690,H3690)</f>
        <v>491</v>
      </c>
      <c r="L3690" s="0" t="n">
        <v>-736</v>
      </c>
      <c r="M3690" s="0" t="n">
        <v>-603.222222222222</v>
      </c>
      <c r="N3690" s="0" t="n">
        <v>-490.2</v>
      </c>
    </row>
    <row r="3691" customFormat="false" ht="15" hidden="false" customHeight="false" outlineLevel="0" collapsed="false">
      <c r="B3691" s="19" t="n">
        <f aca="false">B3591+1</f>
        <v>37</v>
      </c>
      <c r="C3691" s="19" t="n">
        <f aca="false">C3591</f>
        <v>87</v>
      </c>
      <c r="D3691" s="20" t="n">
        <f aca="false">INDEX(Imagen!$B$9:$BT$108,C3691,B3691)</f>
        <v>-394</v>
      </c>
      <c r="E3691" s="19" t="n">
        <f aca="false">E3593+1</f>
        <v>38</v>
      </c>
      <c r="F3691" s="19" t="n">
        <f aca="false">F3593</f>
        <v>61</v>
      </c>
      <c r="G3691" s="20" t="n">
        <f aca="false">INDEX(Filtro1!$C$10:$BS$107,F3691,E3691)</f>
        <v>791</v>
      </c>
      <c r="H3691" s="19" t="n">
        <f aca="false">H3595+1</f>
        <v>39</v>
      </c>
      <c r="I3691" s="19" t="n">
        <f aca="false">I3595</f>
        <v>39</v>
      </c>
      <c r="J3691" s="20" t="n">
        <f aca="false">INDEX(Filtro2!$D$11:$BR$106,I3691,H3691)</f>
        <v>1820</v>
      </c>
      <c r="L3691" s="0" t="n">
        <v>-734</v>
      </c>
      <c r="M3691" s="0" t="n">
        <v>-602</v>
      </c>
      <c r="N3691" s="0" t="n">
        <v>-487.16</v>
      </c>
    </row>
    <row r="3692" customFormat="false" ht="15" hidden="false" customHeight="false" outlineLevel="0" collapsed="false">
      <c r="B3692" s="19" t="n">
        <f aca="false">B3592+1</f>
        <v>37</v>
      </c>
      <c r="C3692" s="19" t="n">
        <f aca="false">C3592</f>
        <v>88</v>
      </c>
      <c r="D3692" s="20" t="n">
        <f aca="false">INDEX(Imagen!$B$9:$BT$108,C3692,B3692)</f>
        <v>-301</v>
      </c>
      <c r="E3692" s="19" t="n">
        <f aca="false">E3594+1</f>
        <v>38</v>
      </c>
      <c r="F3692" s="19" t="n">
        <f aca="false">F3594</f>
        <v>62</v>
      </c>
      <c r="G3692" s="20" t="n">
        <f aca="false">INDEX(Filtro1!$C$10:$BS$107,F3692,E3692)</f>
        <v>244</v>
      </c>
      <c r="H3692" s="19" t="n">
        <f aca="false">H3596+1</f>
        <v>39</v>
      </c>
      <c r="I3692" s="19" t="n">
        <f aca="false">I3596</f>
        <v>40</v>
      </c>
      <c r="J3692" s="20" t="n">
        <f aca="false">INDEX(Filtro2!$D$11:$BR$106,I3692,H3692)</f>
        <v>412</v>
      </c>
      <c r="L3692" s="0" t="n">
        <v>-711</v>
      </c>
      <c r="M3692" s="0" t="n">
        <v>-598.111111111111</v>
      </c>
      <c r="N3692" s="0" t="n">
        <v>-481</v>
      </c>
    </row>
    <row r="3693" customFormat="false" ht="15" hidden="false" customHeight="false" outlineLevel="0" collapsed="false">
      <c r="B3693" s="19" t="n">
        <f aca="false">B3593+1</f>
        <v>37</v>
      </c>
      <c r="C3693" s="19" t="n">
        <f aca="false">C3593</f>
        <v>89</v>
      </c>
      <c r="D3693" s="20" t="n">
        <f aca="false">INDEX(Imagen!$B$9:$BT$108,C3693,B3693)</f>
        <v>-155</v>
      </c>
      <c r="E3693" s="19" t="n">
        <f aca="false">E3595+1</f>
        <v>38</v>
      </c>
      <c r="F3693" s="19" t="n">
        <f aca="false">F3595</f>
        <v>63</v>
      </c>
      <c r="G3693" s="20" t="n">
        <f aca="false">INDEX(Filtro1!$C$10:$BS$107,F3693,E3693)</f>
        <v>322</v>
      </c>
      <c r="H3693" s="19" t="n">
        <f aca="false">H3597+1</f>
        <v>39</v>
      </c>
      <c r="I3693" s="19" t="n">
        <f aca="false">I3597</f>
        <v>41</v>
      </c>
      <c r="J3693" s="20" t="n">
        <f aca="false">INDEX(Filtro2!$D$11:$BR$106,I3693,H3693)</f>
        <v>-939</v>
      </c>
      <c r="L3693" s="0" t="n">
        <v>-693</v>
      </c>
      <c r="M3693" s="0" t="n">
        <v>-589.777777777778</v>
      </c>
      <c r="N3693" s="0" t="n">
        <v>-480.56</v>
      </c>
    </row>
    <row r="3694" customFormat="false" ht="15" hidden="false" customHeight="false" outlineLevel="0" collapsed="false">
      <c r="B3694" s="19" t="n">
        <f aca="false">B3594+1</f>
        <v>37</v>
      </c>
      <c r="C3694" s="19" t="n">
        <f aca="false">C3594</f>
        <v>90</v>
      </c>
      <c r="D3694" s="20" t="n">
        <f aca="false">INDEX(Imagen!$B$9:$BT$108,C3694,B3694)</f>
        <v>-10</v>
      </c>
      <c r="E3694" s="19" t="n">
        <f aca="false">E3596+1</f>
        <v>38</v>
      </c>
      <c r="F3694" s="19" t="n">
        <f aca="false">F3596</f>
        <v>64</v>
      </c>
      <c r="G3694" s="20" t="n">
        <f aca="false">INDEX(Filtro1!$C$10:$BS$107,F3694,E3694)</f>
        <v>-417</v>
      </c>
      <c r="H3694" s="19" t="n">
        <f aca="false">H3598+1</f>
        <v>39</v>
      </c>
      <c r="I3694" s="19" t="n">
        <f aca="false">I3598</f>
        <v>42</v>
      </c>
      <c r="J3694" s="20" t="n">
        <f aca="false">INDEX(Filtro2!$D$11:$BR$106,I3694,H3694)</f>
        <v>-854</v>
      </c>
      <c r="L3694" s="0" t="n">
        <v>-690</v>
      </c>
      <c r="M3694" s="0" t="n">
        <v>-589.666666666667</v>
      </c>
      <c r="N3694" s="0" t="n">
        <v>-480.52</v>
      </c>
    </row>
    <row r="3695" customFormat="false" ht="15" hidden="false" customHeight="false" outlineLevel="0" collapsed="false">
      <c r="B3695" s="19" t="n">
        <f aca="false">B3595+1</f>
        <v>37</v>
      </c>
      <c r="C3695" s="19" t="n">
        <f aca="false">C3595</f>
        <v>91</v>
      </c>
      <c r="D3695" s="20" t="n">
        <f aca="false">INDEX(Imagen!$B$9:$BT$108,C3695,B3695)</f>
        <v>-73</v>
      </c>
      <c r="E3695" s="19" t="n">
        <f aca="false">E3597+1</f>
        <v>38</v>
      </c>
      <c r="F3695" s="19" t="n">
        <f aca="false">F3597</f>
        <v>65</v>
      </c>
      <c r="G3695" s="20" t="n">
        <f aca="false">INDEX(Filtro1!$C$10:$BS$107,F3695,E3695)</f>
        <v>235</v>
      </c>
      <c r="H3695" s="19" t="n">
        <f aca="false">H3599+1</f>
        <v>39</v>
      </c>
      <c r="I3695" s="19" t="n">
        <f aca="false">I3599</f>
        <v>43</v>
      </c>
      <c r="J3695" s="20" t="n">
        <f aca="false">INDEX(Filtro2!$D$11:$BR$106,I3695,H3695)</f>
        <v>-558</v>
      </c>
      <c r="L3695" s="0" t="n">
        <v>-690</v>
      </c>
      <c r="M3695" s="0" t="n">
        <v>-587.777777777778</v>
      </c>
      <c r="N3695" s="0" t="n">
        <v>-479.44</v>
      </c>
    </row>
    <row r="3696" customFormat="false" ht="15" hidden="false" customHeight="false" outlineLevel="0" collapsed="false">
      <c r="B3696" s="19" t="n">
        <f aca="false">B3596+1</f>
        <v>37</v>
      </c>
      <c r="C3696" s="19" t="n">
        <f aca="false">C3596</f>
        <v>92</v>
      </c>
      <c r="D3696" s="20" t="n">
        <f aca="false">INDEX(Imagen!$B$9:$BT$108,C3696,B3696)</f>
        <v>-430</v>
      </c>
      <c r="E3696" s="19" t="n">
        <f aca="false">E3598+1</f>
        <v>38</v>
      </c>
      <c r="F3696" s="19" t="n">
        <f aca="false">F3598</f>
        <v>66</v>
      </c>
      <c r="G3696" s="20" t="n">
        <f aca="false">INDEX(Filtro1!$C$10:$BS$107,F3696,E3696)</f>
        <v>-91</v>
      </c>
      <c r="H3696" s="19" t="n">
        <f aca="false">H3600+1</f>
        <v>39</v>
      </c>
      <c r="I3696" s="19" t="n">
        <f aca="false">I3600</f>
        <v>44</v>
      </c>
      <c r="J3696" s="20" t="n">
        <f aca="false">INDEX(Filtro2!$D$11:$BR$106,I3696,H3696)</f>
        <v>-702</v>
      </c>
      <c r="L3696" s="0" t="n">
        <v>-687</v>
      </c>
      <c r="M3696" s="0" t="n">
        <v>-586.333333333333</v>
      </c>
      <c r="N3696" s="0" t="n">
        <v>-479.36</v>
      </c>
    </row>
    <row r="3697" customFormat="false" ht="15" hidden="false" customHeight="false" outlineLevel="0" collapsed="false">
      <c r="B3697" s="19" t="n">
        <f aca="false">B3597+1</f>
        <v>37</v>
      </c>
      <c r="C3697" s="19" t="n">
        <f aca="false">C3597</f>
        <v>93</v>
      </c>
      <c r="D3697" s="20" t="n">
        <f aca="false">INDEX(Imagen!$B$9:$BT$108,C3697,B3697)</f>
        <v>-2333</v>
      </c>
      <c r="E3697" s="19" t="n">
        <f aca="false">E3599+1</f>
        <v>38</v>
      </c>
      <c r="F3697" s="19" t="n">
        <f aca="false">F3599</f>
        <v>67</v>
      </c>
      <c r="G3697" s="20" t="n">
        <f aca="false">INDEX(Filtro1!$C$10:$BS$107,F3697,E3697)</f>
        <v>-107</v>
      </c>
      <c r="H3697" s="19" t="n">
        <f aca="false">H3601+1</f>
        <v>39</v>
      </c>
      <c r="I3697" s="19" t="n">
        <f aca="false">I3601</f>
        <v>45</v>
      </c>
      <c r="J3697" s="20" t="n">
        <f aca="false">INDEX(Filtro2!$D$11:$BR$106,I3697,H3697)</f>
        <v>-46</v>
      </c>
      <c r="L3697" s="0" t="n">
        <v>-687</v>
      </c>
      <c r="M3697" s="0" t="n">
        <v>-581</v>
      </c>
      <c r="N3697" s="0" t="n">
        <v>-478.84</v>
      </c>
    </row>
    <row r="3698" customFormat="false" ht="15" hidden="false" customHeight="false" outlineLevel="0" collapsed="false">
      <c r="B3698" s="19" t="n">
        <f aca="false">B3598+1</f>
        <v>37</v>
      </c>
      <c r="C3698" s="19" t="n">
        <f aca="false">C3598</f>
        <v>94</v>
      </c>
      <c r="D3698" s="20" t="n">
        <f aca="false">INDEX(Imagen!$B$9:$BT$108,C3698,B3698)</f>
        <v>-54</v>
      </c>
      <c r="E3698" s="19" t="n">
        <f aca="false">E3600+1</f>
        <v>38</v>
      </c>
      <c r="F3698" s="19" t="n">
        <f aca="false">F3600</f>
        <v>68</v>
      </c>
      <c r="G3698" s="20" t="n">
        <f aca="false">INDEX(Filtro1!$C$10:$BS$107,F3698,E3698)</f>
        <v>-66</v>
      </c>
      <c r="H3698" s="19" t="n">
        <f aca="false">H3602+1</f>
        <v>39</v>
      </c>
      <c r="I3698" s="19" t="n">
        <f aca="false">I3602</f>
        <v>46</v>
      </c>
      <c r="J3698" s="20" t="n">
        <f aca="false">INDEX(Filtro2!$D$11:$BR$106,I3698,H3698)</f>
        <v>245</v>
      </c>
      <c r="L3698" s="0" t="n">
        <v>-676</v>
      </c>
      <c r="M3698" s="0" t="n">
        <v>-579.444444444444</v>
      </c>
      <c r="N3698" s="0" t="n">
        <v>-475.64</v>
      </c>
    </row>
    <row r="3699" customFormat="false" ht="15" hidden="false" customHeight="false" outlineLevel="0" collapsed="false">
      <c r="B3699" s="19" t="n">
        <f aca="false">B3599+1</f>
        <v>37</v>
      </c>
      <c r="C3699" s="19" t="n">
        <f aca="false">C3599</f>
        <v>95</v>
      </c>
      <c r="D3699" s="20" t="n">
        <f aca="false">INDEX(Imagen!$B$9:$BT$108,C3699,B3699)</f>
        <v>-1473</v>
      </c>
      <c r="E3699" s="19" t="n">
        <f aca="false">E3601+1</f>
        <v>38</v>
      </c>
      <c r="F3699" s="19" t="n">
        <f aca="false">F3601</f>
        <v>69</v>
      </c>
      <c r="G3699" s="20" t="n">
        <f aca="false">INDEX(Filtro1!$C$10:$BS$107,F3699,E3699)</f>
        <v>57</v>
      </c>
      <c r="H3699" s="19" t="n">
        <f aca="false">H3603+1</f>
        <v>39</v>
      </c>
      <c r="I3699" s="19" t="n">
        <f aca="false">I3603</f>
        <v>47</v>
      </c>
      <c r="J3699" s="20" t="n">
        <f aca="false">INDEX(Filtro2!$D$11:$BR$106,I3699,H3699)</f>
        <v>243</v>
      </c>
      <c r="L3699" s="0" t="n">
        <v>-663</v>
      </c>
      <c r="M3699" s="0" t="n">
        <v>-577.111111111111</v>
      </c>
      <c r="N3699" s="0" t="n">
        <v>-470.48</v>
      </c>
    </row>
    <row r="3700" customFormat="false" ht="15" hidden="false" customHeight="false" outlineLevel="0" collapsed="false">
      <c r="B3700" s="19" t="n">
        <f aca="false">B3600+1</f>
        <v>37</v>
      </c>
      <c r="C3700" s="19" t="n">
        <f aca="false">C3600</f>
        <v>96</v>
      </c>
      <c r="D3700" s="20" t="n">
        <f aca="false">INDEX(Imagen!$B$9:$BT$108,C3700,B3700)</f>
        <v>-4101</v>
      </c>
      <c r="E3700" s="19" t="n">
        <f aca="false">E3602+1</f>
        <v>38</v>
      </c>
      <c r="F3700" s="19" t="n">
        <f aca="false">F3602</f>
        <v>70</v>
      </c>
      <c r="G3700" s="20" t="n">
        <f aca="false">INDEX(Filtro1!$C$10:$BS$107,F3700,E3700)</f>
        <v>121</v>
      </c>
      <c r="H3700" s="19" t="n">
        <f aca="false">H3604+1</f>
        <v>39</v>
      </c>
      <c r="I3700" s="19" t="n">
        <f aca="false">I3604</f>
        <v>48</v>
      </c>
      <c r="J3700" s="20" t="n">
        <f aca="false">INDEX(Filtro2!$D$11:$BR$106,I3700,H3700)</f>
        <v>36</v>
      </c>
      <c r="L3700" s="0" t="n">
        <v>-648</v>
      </c>
      <c r="M3700" s="0" t="n">
        <v>-573.888888888889</v>
      </c>
      <c r="N3700" s="0" t="n">
        <v>-469.88</v>
      </c>
    </row>
    <row r="3701" customFormat="false" ht="15" hidden="false" customHeight="false" outlineLevel="0" collapsed="false">
      <c r="B3701" s="19" t="n">
        <f aca="false">B3601+1</f>
        <v>37</v>
      </c>
      <c r="C3701" s="19" t="n">
        <f aca="false">C3601</f>
        <v>97</v>
      </c>
      <c r="D3701" s="20" t="n">
        <f aca="false">INDEX(Imagen!$B$9:$BT$108,C3701,B3701)</f>
        <v>-3819</v>
      </c>
      <c r="E3701" s="19" t="n">
        <f aca="false">E3603+1</f>
        <v>38</v>
      </c>
      <c r="F3701" s="19" t="n">
        <f aca="false">F3603</f>
        <v>71</v>
      </c>
      <c r="G3701" s="20" t="n">
        <f aca="false">INDEX(Filtro1!$C$10:$BS$107,F3701,E3701)</f>
        <v>-170</v>
      </c>
      <c r="H3701" s="19" t="n">
        <f aca="false">H3605+1</f>
        <v>39</v>
      </c>
      <c r="I3701" s="19" t="n">
        <f aca="false">I3605</f>
        <v>49</v>
      </c>
      <c r="J3701" s="20" t="n">
        <f aca="false">INDEX(Filtro2!$D$11:$BR$106,I3701,H3701)</f>
        <v>704</v>
      </c>
      <c r="L3701" s="0" t="n">
        <v>-641</v>
      </c>
      <c r="M3701" s="0" t="n">
        <v>-572.111111111111</v>
      </c>
      <c r="N3701" s="0" t="n">
        <v>-469.24</v>
      </c>
    </row>
    <row r="3702" customFormat="false" ht="15" hidden="false" customHeight="false" outlineLevel="0" collapsed="false">
      <c r="B3702" s="19" t="n">
        <f aca="false">B3602+1</f>
        <v>37</v>
      </c>
      <c r="C3702" s="19" t="n">
        <f aca="false">C3602</f>
        <v>98</v>
      </c>
      <c r="D3702" s="20" t="n">
        <f aca="false">INDEX(Imagen!$B$9:$BT$108,C3702,B3702)</f>
        <v>-4478</v>
      </c>
      <c r="E3702" s="19" t="n">
        <f aca="false">E3604+1</f>
        <v>38</v>
      </c>
      <c r="F3702" s="19" t="n">
        <f aca="false">F3604</f>
        <v>72</v>
      </c>
      <c r="G3702" s="20" t="n">
        <f aca="false">INDEX(Filtro1!$C$10:$BS$107,F3702,E3702)</f>
        <v>152</v>
      </c>
      <c r="H3702" s="19" t="n">
        <f aca="false">H3606+1</f>
        <v>39</v>
      </c>
      <c r="I3702" s="19" t="n">
        <f aca="false">I3606</f>
        <v>50</v>
      </c>
      <c r="J3702" s="20" t="n">
        <f aca="false">INDEX(Filtro2!$D$11:$BR$106,I3702,H3702)</f>
        <v>523</v>
      </c>
      <c r="L3702" s="0" t="n">
        <v>-633</v>
      </c>
      <c r="M3702" s="0" t="n">
        <v>-571.555555555556</v>
      </c>
      <c r="N3702" s="0" t="n">
        <v>-468.12</v>
      </c>
    </row>
    <row r="3703" customFormat="false" ht="15" hidden="false" customHeight="false" outlineLevel="0" collapsed="false">
      <c r="B3703" s="19" t="n">
        <f aca="false">B3603+1</f>
        <v>37</v>
      </c>
      <c r="C3703" s="19" t="n">
        <f aca="false">C3603</f>
        <v>99</v>
      </c>
      <c r="D3703" s="20" t="n">
        <f aca="false">INDEX(Imagen!$B$9:$BT$108,C3703,B3703)</f>
        <v>-4010</v>
      </c>
      <c r="E3703" s="19" t="n">
        <f aca="false">E3605+1</f>
        <v>38</v>
      </c>
      <c r="F3703" s="19" t="n">
        <f aca="false">F3605</f>
        <v>73</v>
      </c>
      <c r="G3703" s="20" t="n">
        <f aca="false">INDEX(Filtro1!$C$10:$BS$107,F3703,E3703)</f>
        <v>1325</v>
      </c>
      <c r="H3703" s="19" t="n">
        <f aca="false">H3607+1</f>
        <v>39</v>
      </c>
      <c r="I3703" s="19" t="n">
        <f aca="false">I3607</f>
        <v>51</v>
      </c>
      <c r="J3703" s="20" t="n">
        <f aca="false">INDEX(Filtro2!$D$11:$BR$106,I3703,H3703)</f>
        <v>327</v>
      </c>
      <c r="L3703" s="0" t="n">
        <v>-631</v>
      </c>
      <c r="M3703" s="0" t="n">
        <v>-570.444444444444</v>
      </c>
      <c r="N3703" s="0" t="n">
        <v>-466.56</v>
      </c>
    </row>
    <row r="3704" customFormat="false" ht="15" hidden="false" customHeight="false" outlineLevel="0" collapsed="false">
      <c r="B3704" s="19" t="n">
        <f aca="false">B3604+1</f>
        <v>37</v>
      </c>
      <c r="C3704" s="19" t="n">
        <f aca="false">C3604</f>
        <v>100</v>
      </c>
      <c r="D3704" s="20" t="n">
        <f aca="false">INDEX(Imagen!$B$9:$BT$108,C3704,B3704)</f>
        <v>-3691</v>
      </c>
      <c r="E3704" s="19" t="n">
        <f aca="false">E3606+1</f>
        <v>38</v>
      </c>
      <c r="F3704" s="19" t="n">
        <f aca="false">F3606</f>
        <v>74</v>
      </c>
      <c r="G3704" s="20" t="n">
        <f aca="false">INDEX(Filtro1!$C$10:$BS$107,F3704,E3704)</f>
        <v>4079</v>
      </c>
      <c r="H3704" s="19" t="n">
        <f aca="false">H3608+1</f>
        <v>39</v>
      </c>
      <c r="I3704" s="19" t="n">
        <f aca="false">I3608</f>
        <v>52</v>
      </c>
      <c r="J3704" s="20" t="n">
        <f aca="false">INDEX(Filtro2!$D$11:$BR$106,I3704,H3704)</f>
        <v>158</v>
      </c>
      <c r="L3704" s="0" t="n">
        <v>-630</v>
      </c>
      <c r="M3704" s="0" t="n">
        <v>-570.333333333333</v>
      </c>
      <c r="N3704" s="0" t="n">
        <v>-465.56</v>
      </c>
    </row>
    <row r="3705" customFormat="false" ht="15" hidden="false" customHeight="false" outlineLevel="0" collapsed="false">
      <c r="B3705" s="19" t="n">
        <f aca="false">B3605+1</f>
        <v>38</v>
      </c>
      <c r="C3705" s="19" t="n">
        <f aca="false">C3605</f>
        <v>1</v>
      </c>
      <c r="D3705" s="20" t="n">
        <f aca="false">INDEX(Imagen!$B$9:$BT$108,C3705,B3705)</f>
        <v>-5535</v>
      </c>
      <c r="E3705" s="19" t="n">
        <f aca="false">E3607+1</f>
        <v>38</v>
      </c>
      <c r="F3705" s="19" t="n">
        <f aca="false">F3607</f>
        <v>75</v>
      </c>
      <c r="G3705" s="20" t="n">
        <f aca="false">INDEX(Filtro1!$C$10:$BS$107,F3705,E3705)</f>
        <v>337</v>
      </c>
      <c r="H3705" s="19" t="n">
        <f aca="false">H3609+1</f>
        <v>39</v>
      </c>
      <c r="I3705" s="19" t="n">
        <f aca="false">I3609</f>
        <v>53</v>
      </c>
      <c r="J3705" s="20" t="n">
        <f aca="false">INDEX(Filtro2!$D$11:$BR$106,I3705,H3705)</f>
        <v>284</v>
      </c>
      <c r="L3705" s="0" t="n">
        <v>-628</v>
      </c>
      <c r="M3705" s="0" t="n">
        <v>-569.555555555556</v>
      </c>
      <c r="N3705" s="0" t="n">
        <v>-457.72</v>
      </c>
    </row>
    <row r="3706" customFormat="false" ht="15" hidden="false" customHeight="false" outlineLevel="0" collapsed="false">
      <c r="B3706" s="19" t="n">
        <f aca="false">B3606+1</f>
        <v>38</v>
      </c>
      <c r="C3706" s="19" t="n">
        <f aca="false">C3606</f>
        <v>2</v>
      </c>
      <c r="D3706" s="20" t="n">
        <f aca="false">INDEX(Imagen!$B$9:$BT$108,C3706,B3706)</f>
        <v>-4855</v>
      </c>
      <c r="E3706" s="19" t="n">
        <f aca="false">E3608+1</f>
        <v>38</v>
      </c>
      <c r="F3706" s="19" t="n">
        <f aca="false">F3608</f>
        <v>76</v>
      </c>
      <c r="G3706" s="20" t="n">
        <f aca="false">INDEX(Filtro1!$C$10:$BS$107,F3706,E3706)</f>
        <v>3757</v>
      </c>
      <c r="H3706" s="19" t="n">
        <f aca="false">H3610+1</f>
        <v>39</v>
      </c>
      <c r="I3706" s="19" t="n">
        <f aca="false">I3610</f>
        <v>54</v>
      </c>
      <c r="J3706" s="20" t="n">
        <f aca="false">INDEX(Filtro2!$D$11:$BR$106,I3706,H3706)</f>
        <v>-251</v>
      </c>
      <c r="L3706" s="0" t="n">
        <v>-599</v>
      </c>
      <c r="M3706" s="0" t="n">
        <v>-569</v>
      </c>
      <c r="N3706" s="0" t="n">
        <v>-453.44</v>
      </c>
    </row>
    <row r="3707" customFormat="false" ht="15" hidden="false" customHeight="false" outlineLevel="0" collapsed="false">
      <c r="B3707" s="19" t="n">
        <f aca="false">B3607+1</f>
        <v>38</v>
      </c>
      <c r="C3707" s="19" t="n">
        <f aca="false">C3607</f>
        <v>3</v>
      </c>
      <c r="D3707" s="20" t="n">
        <f aca="false">INDEX(Imagen!$B$9:$BT$108,C3707,B3707)</f>
        <v>-4921</v>
      </c>
      <c r="E3707" s="19" t="n">
        <f aca="false">E3609+1</f>
        <v>38</v>
      </c>
      <c r="F3707" s="19" t="n">
        <f aca="false">F3609</f>
        <v>77</v>
      </c>
      <c r="G3707" s="20" t="n">
        <f aca="false">INDEX(Filtro1!$C$10:$BS$107,F3707,E3707)</f>
        <v>-1783</v>
      </c>
      <c r="H3707" s="19" t="n">
        <f aca="false">H3611+1</f>
        <v>39</v>
      </c>
      <c r="I3707" s="19" t="n">
        <f aca="false">I3611</f>
        <v>55</v>
      </c>
      <c r="J3707" s="20" t="n">
        <f aca="false">INDEX(Filtro2!$D$11:$BR$106,I3707,H3707)</f>
        <v>201</v>
      </c>
      <c r="L3707" s="0" t="n">
        <v>-591</v>
      </c>
      <c r="M3707" s="0" t="n">
        <v>-568.222222222222</v>
      </c>
      <c r="N3707" s="0" t="n">
        <v>-452.92</v>
      </c>
    </row>
    <row r="3708" customFormat="false" ht="15" hidden="false" customHeight="false" outlineLevel="0" collapsed="false">
      <c r="B3708" s="19" t="n">
        <f aca="false">B3608+1</f>
        <v>38</v>
      </c>
      <c r="C3708" s="19" t="n">
        <f aca="false">C3608</f>
        <v>4</v>
      </c>
      <c r="D3708" s="20" t="n">
        <f aca="false">INDEX(Imagen!$B$9:$BT$108,C3708,B3708)</f>
        <v>-4490</v>
      </c>
      <c r="E3708" s="19" t="n">
        <f aca="false">E3610+1</f>
        <v>38</v>
      </c>
      <c r="F3708" s="19" t="n">
        <f aca="false">F3610</f>
        <v>78</v>
      </c>
      <c r="G3708" s="20" t="n">
        <f aca="false">INDEX(Filtro1!$C$10:$BS$107,F3708,E3708)</f>
        <v>-1699</v>
      </c>
      <c r="H3708" s="19" t="n">
        <f aca="false">H3612+1</f>
        <v>39</v>
      </c>
      <c r="I3708" s="19" t="n">
        <f aca="false">I3612</f>
        <v>56</v>
      </c>
      <c r="J3708" s="20" t="n">
        <f aca="false">INDEX(Filtro2!$D$11:$BR$106,I3708,H3708)</f>
        <v>-52</v>
      </c>
      <c r="L3708" s="0" t="n">
        <v>-584</v>
      </c>
      <c r="M3708" s="0" t="n">
        <v>-567.222222222222</v>
      </c>
      <c r="N3708" s="0" t="n">
        <v>-449.48</v>
      </c>
    </row>
    <row r="3709" customFormat="false" ht="15" hidden="false" customHeight="false" outlineLevel="0" collapsed="false">
      <c r="B3709" s="19" t="n">
        <f aca="false">B3609+1</f>
        <v>38</v>
      </c>
      <c r="C3709" s="19" t="n">
        <f aca="false">C3609</f>
        <v>5</v>
      </c>
      <c r="D3709" s="20" t="n">
        <f aca="false">INDEX(Imagen!$B$9:$BT$108,C3709,B3709)</f>
        <v>-4356</v>
      </c>
      <c r="E3709" s="19" t="n">
        <f aca="false">E3611+1</f>
        <v>38</v>
      </c>
      <c r="F3709" s="19" t="n">
        <f aca="false">F3611</f>
        <v>79</v>
      </c>
      <c r="G3709" s="20" t="n">
        <f aca="false">INDEX(Filtro1!$C$10:$BS$107,F3709,E3709)</f>
        <v>-2565</v>
      </c>
      <c r="H3709" s="19" t="n">
        <f aca="false">H3613+1</f>
        <v>39</v>
      </c>
      <c r="I3709" s="19" t="n">
        <f aca="false">I3613</f>
        <v>57</v>
      </c>
      <c r="J3709" s="20" t="n">
        <f aca="false">INDEX(Filtro2!$D$11:$BR$106,I3709,H3709)</f>
        <v>-229</v>
      </c>
      <c r="L3709" s="0" t="n">
        <v>-577</v>
      </c>
      <c r="M3709" s="0" t="n">
        <v>-566.777777777778</v>
      </c>
      <c r="N3709" s="0" t="n">
        <v>-449.28</v>
      </c>
    </row>
    <row r="3710" customFormat="false" ht="15" hidden="false" customHeight="false" outlineLevel="0" collapsed="false">
      <c r="B3710" s="19" t="n">
        <f aca="false">B3610+1</f>
        <v>38</v>
      </c>
      <c r="C3710" s="19" t="n">
        <f aca="false">C3610</f>
        <v>6</v>
      </c>
      <c r="D3710" s="20" t="n">
        <f aca="false">INDEX(Imagen!$B$9:$BT$108,C3710,B3710)</f>
        <v>-4007</v>
      </c>
      <c r="E3710" s="19" t="n">
        <f aca="false">E3612+1</f>
        <v>38</v>
      </c>
      <c r="F3710" s="19" t="n">
        <f aca="false">F3612</f>
        <v>80</v>
      </c>
      <c r="G3710" s="20" t="n">
        <f aca="false">INDEX(Filtro1!$C$10:$BS$107,F3710,E3710)</f>
        <v>-2192</v>
      </c>
      <c r="H3710" s="19" t="n">
        <f aca="false">H3614+1</f>
        <v>39</v>
      </c>
      <c r="I3710" s="19" t="n">
        <f aca="false">I3614</f>
        <v>58</v>
      </c>
      <c r="J3710" s="20" t="n">
        <f aca="false">INDEX(Filtro2!$D$11:$BR$106,I3710,H3710)</f>
        <v>431</v>
      </c>
      <c r="L3710" s="0" t="n">
        <v>-577</v>
      </c>
      <c r="M3710" s="0" t="n">
        <v>-565.111111111111</v>
      </c>
      <c r="N3710" s="0" t="n">
        <v>-446.2</v>
      </c>
    </row>
    <row r="3711" customFormat="false" ht="15" hidden="false" customHeight="false" outlineLevel="0" collapsed="false">
      <c r="B3711" s="19" t="n">
        <f aca="false">B3611+1</f>
        <v>38</v>
      </c>
      <c r="C3711" s="19" t="n">
        <f aca="false">C3611</f>
        <v>7</v>
      </c>
      <c r="D3711" s="20" t="n">
        <f aca="false">INDEX(Imagen!$B$9:$BT$108,C3711,B3711)</f>
        <v>-3601</v>
      </c>
      <c r="E3711" s="19" t="n">
        <f aca="false">E3613+1</f>
        <v>38</v>
      </c>
      <c r="F3711" s="19" t="n">
        <f aca="false">F3613</f>
        <v>81</v>
      </c>
      <c r="G3711" s="20" t="n">
        <f aca="false">INDEX(Filtro1!$C$10:$BS$107,F3711,E3711)</f>
        <v>-3386</v>
      </c>
      <c r="H3711" s="19" t="n">
        <f aca="false">H3615+1</f>
        <v>39</v>
      </c>
      <c r="I3711" s="19" t="n">
        <f aca="false">I3615</f>
        <v>59</v>
      </c>
      <c r="J3711" s="20" t="n">
        <f aca="false">INDEX(Filtro2!$D$11:$BR$106,I3711,H3711)</f>
        <v>-386</v>
      </c>
      <c r="L3711" s="0" t="n">
        <v>-574</v>
      </c>
      <c r="M3711" s="0" t="n">
        <v>-563.777777777778</v>
      </c>
      <c r="N3711" s="0" t="n">
        <v>-445.4</v>
      </c>
    </row>
    <row r="3712" customFormat="false" ht="15" hidden="false" customHeight="false" outlineLevel="0" collapsed="false">
      <c r="B3712" s="19" t="n">
        <f aca="false">B3612+1</f>
        <v>38</v>
      </c>
      <c r="C3712" s="19" t="n">
        <f aca="false">C3612</f>
        <v>8</v>
      </c>
      <c r="D3712" s="20" t="n">
        <f aca="false">INDEX(Imagen!$B$9:$BT$108,C3712,B3712)</f>
        <v>-3144</v>
      </c>
      <c r="E3712" s="19" t="n">
        <f aca="false">E3614+1</f>
        <v>38</v>
      </c>
      <c r="F3712" s="19" t="n">
        <f aca="false">F3614</f>
        <v>82</v>
      </c>
      <c r="G3712" s="20" t="n">
        <f aca="false">INDEX(Filtro1!$C$10:$BS$107,F3712,E3712)</f>
        <v>-798</v>
      </c>
      <c r="H3712" s="19" t="n">
        <f aca="false">H3616+1</f>
        <v>39</v>
      </c>
      <c r="I3712" s="19" t="n">
        <f aca="false">I3616</f>
        <v>60</v>
      </c>
      <c r="J3712" s="20" t="n">
        <f aca="false">INDEX(Filtro2!$D$11:$BR$106,I3712,H3712)</f>
        <v>-318</v>
      </c>
      <c r="L3712" s="0" t="n">
        <v>-568</v>
      </c>
      <c r="M3712" s="0" t="n">
        <v>-560.555555555556</v>
      </c>
      <c r="N3712" s="0" t="n">
        <v>-444.6</v>
      </c>
    </row>
    <row r="3713" customFormat="false" ht="15" hidden="false" customHeight="false" outlineLevel="0" collapsed="false">
      <c r="B3713" s="19" t="n">
        <f aca="false">B3613+1</f>
        <v>38</v>
      </c>
      <c r="C3713" s="19" t="n">
        <f aca="false">C3613</f>
        <v>9</v>
      </c>
      <c r="D3713" s="20" t="n">
        <f aca="false">INDEX(Imagen!$B$9:$BT$108,C3713,B3713)</f>
        <v>-2407</v>
      </c>
      <c r="E3713" s="19" t="n">
        <f aca="false">E3615+1</f>
        <v>38</v>
      </c>
      <c r="F3713" s="19" t="n">
        <f aca="false">F3615</f>
        <v>83</v>
      </c>
      <c r="G3713" s="20" t="n">
        <f aca="false">INDEX(Filtro1!$C$10:$BS$107,F3713,E3713)</f>
        <v>508</v>
      </c>
      <c r="H3713" s="19" t="n">
        <f aca="false">H3617+1</f>
        <v>39</v>
      </c>
      <c r="I3713" s="19" t="n">
        <f aca="false">I3617</f>
        <v>61</v>
      </c>
      <c r="J3713" s="20" t="n">
        <f aca="false">INDEX(Filtro2!$D$11:$BR$106,I3713,H3713)</f>
        <v>-8</v>
      </c>
      <c r="L3713" s="0" t="n">
        <v>-558</v>
      </c>
      <c r="M3713" s="0" t="n">
        <v>-557.444444444444</v>
      </c>
      <c r="N3713" s="0" t="n">
        <v>-443.4</v>
      </c>
    </row>
    <row r="3714" customFormat="false" ht="15" hidden="false" customHeight="false" outlineLevel="0" collapsed="false">
      <c r="B3714" s="19" t="n">
        <f aca="false">B3614+1</f>
        <v>38</v>
      </c>
      <c r="C3714" s="19" t="n">
        <f aca="false">C3614</f>
        <v>10</v>
      </c>
      <c r="D3714" s="20" t="n">
        <f aca="false">INDEX(Imagen!$B$9:$BT$108,C3714,B3714)</f>
        <v>-127</v>
      </c>
      <c r="E3714" s="19" t="n">
        <f aca="false">E3616+1</f>
        <v>38</v>
      </c>
      <c r="F3714" s="19" t="n">
        <f aca="false">F3616</f>
        <v>84</v>
      </c>
      <c r="G3714" s="20" t="n">
        <f aca="false">INDEX(Filtro1!$C$10:$BS$107,F3714,E3714)</f>
        <v>-5933</v>
      </c>
      <c r="H3714" s="19" t="n">
        <f aca="false">H3618+1</f>
        <v>39</v>
      </c>
      <c r="I3714" s="19" t="n">
        <f aca="false">I3618</f>
        <v>62</v>
      </c>
      <c r="J3714" s="20" t="n">
        <f aca="false">INDEX(Filtro2!$D$11:$BR$106,I3714,H3714)</f>
        <v>-83</v>
      </c>
      <c r="L3714" s="0" t="n">
        <v>-532</v>
      </c>
      <c r="M3714" s="0" t="n">
        <v>-552.666666666667</v>
      </c>
      <c r="N3714" s="0" t="n">
        <v>-435.48</v>
      </c>
    </row>
    <row r="3715" customFormat="false" ht="15" hidden="false" customHeight="false" outlineLevel="0" collapsed="false">
      <c r="B3715" s="19" t="n">
        <f aca="false">B3615+1</f>
        <v>38</v>
      </c>
      <c r="C3715" s="19" t="n">
        <f aca="false">C3615</f>
        <v>11</v>
      </c>
      <c r="D3715" s="20" t="n">
        <f aca="false">INDEX(Imagen!$B$9:$BT$108,C3715,B3715)</f>
        <v>-41</v>
      </c>
      <c r="E3715" s="19" t="n">
        <f aca="false">E3617+1</f>
        <v>38</v>
      </c>
      <c r="F3715" s="19" t="n">
        <f aca="false">F3617</f>
        <v>85</v>
      </c>
      <c r="G3715" s="20" t="n">
        <f aca="false">INDEX(Filtro1!$C$10:$BS$107,F3715,E3715)</f>
        <v>6805</v>
      </c>
      <c r="H3715" s="19" t="n">
        <f aca="false">H3619+1</f>
        <v>39</v>
      </c>
      <c r="I3715" s="19" t="n">
        <f aca="false">I3619</f>
        <v>63</v>
      </c>
      <c r="J3715" s="20" t="n">
        <f aca="false">INDEX(Filtro2!$D$11:$BR$106,I3715,H3715)</f>
        <v>428</v>
      </c>
      <c r="L3715" s="0" t="n">
        <v>-530</v>
      </c>
      <c r="M3715" s="0" t="n">
        <v>-549.555555555556</v>
      </c>
      <c r="N3715" s="0" t="n">
        <v>-430.44</v>
      </c>
    </row>
    <row r="3716" customFormat="false" ht="15" hidden="false" customHeight="false" outlineLevel="0" collapsed="false">
      <c r="B3716" s="19" t="n">
        <f aca="false">B3616+1</f>
        <v>38</v>
      </c>
      <c r="C3716" s="19" t="n">
        <f aca="false">C3616</f>
        <v>12</v>
      </c>
      <c r="D3716" s="20" t="n">
        <f aca="false">INDEX(Imagen!$B$9:$BT$108,C3716,B3716)</f>
        <v>-12</v>
      </c>
      <c r="E3716" s="19" t="n">
        <f aca="false">E3618+1</f>
        <v>38</v>
      </c>
      <c r="F3716" s="19" t="n">
        <f aca="false">F3618</f>
        <v>86</v>
      </c>
      <c r="G3716" s="20" t="n">
        <f aca="false">INDEX(Filtro1!$C$10:$BS$107,F3716,E3716)</f>
        <v>1964</v>
      </c>
      <c r="H3716" s="19" t="n">
        <f aca="false">H3620+1</f>
        <v>39</v>
      </c>
      <c r="I3716" s="19" t="n">
        <f aca="false">I3620</f>
        <v>64</v>
      </c>
      <c r="J3716" s="20" t="n">
        <f aca="false">INDEX(Filtro2!$D$11:$BR$106,I3716,H3716)</f>
        <v>908</v>
      </c>
      <c r="L3716" s="0" t="n">
        <v>-530</v>
      </c>
      <c r="M3716" s="0" t="n">
        <v>-548</v>
      </c>
      <c r="N3716" s="0" t="n">
        <v>-429.12</v>
      </c>
    </row>
    <row r="3717" customFormat="false" ht="15" hidden="false" customHeight="false" outlineLevel="0" collapsed="false">
      <c r="B3717" s="19" t="n">
        <f aca="false">B3617+1</f>
        <v>38</v>
      </c>
      <c r="C3717" s="19" t="n">
        <f aca="false">C3617</f>
        <v>13</v>
      </c>
      <c r="D3717" s="20" t="n">
        <f aca="false">INDEX(Imagen!$B$9:$BT$108,C3717,B3717)</f>
        <v>3</v>
      </c>
      <c r="E3717" s="19" t="n">
        <f aca="false">E3619+1</f>
        <v>38</v>
      </c>
      <c r="F3717" s="19" t="n">
        <f aca="false">F3619</f>
        <v>87</v>
      </c>
      <c r="G3717" s="20" t="n">
        <f aca="false">INDEX(Filtro1!$C$10:$BS$107,F3717,E3717)</f>
        <v>580</v>
      </c>
      <c r="H3717" s="19" t="n">
        <f aca="false">H3621+1</f>
        <v>39</v>
      </c>
      <c r="I3717" s="19" t="n">
        <f aca="false">I3621</f>
        <v>65</v>
      </c>
      <c r="J3717" s="20" t="n">
        <f aca="false">INDEX(Filtro2!$D$11:$BR$106,I3717,H3717)</f>
        <v>1030</v>
      </c>
      <c r="L3717" s="0" t="n">
        <v>-515</v>
      </c>
      <c r="M3717" s="0" t="n">
        <v>-543.555555555556</v>
      </c>
      <c r="N3717" s="0" t="n">
        <v>-422.72</v>
      </c>
    </row>
    <row r="3718" customFormat="false" ht="15" hidden="false" customHeight="false" outlineLevel="0" collapsed="false">
      <c r="B3718" s="19" t="n">
        <f aca="false">B3618+1</f>
        <v>38</v>
      </c>
      <c r="C3718" s="19" t="n">
        <f aca="false">C3618</f>
        <v>14</v>
      </c>
      <c r="D3718" s="20" t="n">
        <f aca="false">INDEX(Imagen!$B$9:$BT$108,C3718,B3718)</f>
        <v>59</v>
      </c>
      <c r="E3718" s="19" t="n">
        <f aca="false">E3620+1</f>
        <v>38</v>
      </c>
      <c r="F3718" s="19" t="n">
        <f aca="false">F3620</f>
        <v>88</v>
      </c>
      <c r="G3718" s="20" t="n">
        <f aca="false">INDEX(Filtro1!$C$10:$BS$107,F3718,E3718)</f>
        <v>596</v>
      </c>
      <c r="H3718" s="19" t="n">
        <f aca="false">H3622+1</f>
        <v>39</v>
      </c>
      <c r="I3718" s="19" t="n">
        <f aca="false">I3622</f>
        <v>66</v>
      </c>
      <c r="J3718" s="20" t="n">
        <f aca="false">INDEX(Filtro2!$D$11:$BR$106,I3718,H3718)</f>
        <v>-252</v>
      </c>
      <c r="L3718" s="0" t="n">
        <v>-515</v>
      </c>
      <c r="M3718" s="0" t="n">
        <v>-542.888888888889</v>
      </c>
      <c r="N3718" s="0" t="n">
        <v>-422.52</v>
      </c>
    </row>
    <row r="3719" customFormat="false" ht="15" hidden="false" customHeight="false" outlineLevel="0" collapsed="false">
      <c r="B3719" s="19" t="n">
        <f aca="false">B3619+1</f>
        <v>38</v>
      </c>
      <c r="C3719" s="19" t="n">
        <f aca="false">C3619</f>
        <v>15</v>
      </c>
      <c r="D3719" s="20" t="n">
        <f aca="false">INDEX(Imagen!$B$9:$BT$108,C3719,B3719)</f>
        <v>147</v>
      </c>
      <c r="E3719" s="19" t="n">
        <f aca="false">E3621+1</f>
        <v>38</v>
      </c>
      <c r="F3719" s="19" t="n">
        <f aca="false">F3621</f>
        <v>89</v>
      </c>
      <c r="G3719" s="20" t="n">
        <f aca="false">INDEX(Filtro1!$C$10:$BS$107,F3719,E3719)</f>
        <v>929</v>
      </c>
      <c r="H3719" s="19" t="n">
        <f aca="false">H3623+1</f>
        <v>39</v>
      </c>
      <c r="I3719" s="19" t="n">
        <f aca="false">I3623</f>
        <v>67</v>
      </c>
      <c r="J3719" s="20" t="n">
        <f aca="false">INDEX(Filtro2!$D$11:$BR$106,I3719,H3719)</f>
        <v>-96</v>
      </c>
      <c r="L3719" s="0" t="n">
        <v>-511</v>
      </c>
      <c r="M3719" s="0" t="n">
        <v>-541.222222222222</v>
      </c>
      <c r="N3719" s="0" t="n">
        <v>-421.64</v>
      </c>
    </row>
    <row r="3720" customFormat="false" ht="15" hidden="false" customHeight="false" outlineLevel="0" collapsed="false">
      <c r="B3720" s="19" t="n">
        <f aca="false">B3620+1</f>
        <v>38</v>
      </c>
      <c r="C3720" s="19" t="n">
        <f aca="false">C3620</f>
        <v>16</v>
      </c>
      <c r="D3720" s="20" t="n">
        <f aca="false">INDEX(Imagen!$B$9:$BT$108,C3720,B3720)</f>
        <v>193</v>
      </c>
      <c r="E3720" s="19" t="n">
        <f aca="false">E3622+1</f>
        <v>38</v>
      </c>
      <c r="F3720" s="19" t="n">
        <f aca="false">F3622</f>
        <v>90</v>
      </c>
      <c r="G3720" s="20" t="n">
        <f aca="false">INDEX(Filtro1!$C$10:$BS$107,F3720,E3720)</f>
        <v>-33</v>
      </c>
      <c r="H3720" s="19" t="n">
        <f aca="false">H3624+1</f>
        <v>39</v>
      </c>
      <c r="I3720" s="19" t="n">
        <f aca="false">I3624</f>
        <v>68</v>
      </c>
      <c r="J3720" s="20" t="n">
        <f aca="false">INDEX(Filtro2!$D$11:$BR$106,I3720,H3720)</f>
        <v>1965</v>
      </c>
      <c r="L3720" s="0" t="n">
        <v>-509</v>
      </c>
      <c r="M3720" s="0" t="n">
        <v>-540.222222222222</v>
      </c>
      <c r="N3720" s="0" t="n">
        <v>-419.88</v>
      </c>
    </row>
    <row r="3721" customFormat="false" ht="15" hidden="false" customHeight="false" outlineLevel="0" collapsed="false">
      <c r="B3721" s="19" t="n">
        <f aca="false">B3621+1</f>
        <v>38</v>
      </c>
      <c r="C3721" s="19" t="n">
        <f aca="false">C3621</f>
        <v>17</v>
      </c>
      <c r="D3721" s="20" t="n">
        <f aca="false">INDEX(Imagen!$B$9:$BT$108,C3721,B3721)</f>
        <v>203</v>
      </c>
      <c r="E3721" s="19" t="n">
        <f aca="false">E3623+1</f>
        <v>38</v>
      </c>
      <c r="F3721" s="19" t="n">
        <f aca="false">F3623</f>
        <v>91</v>
      </c>
      <c r="G3721" s="20" t="n">
        <f aca="false">INDEX(Filtro1!$C$10:$BS$107,F3721,E3721)</f>
        <v>1587</v>
      </c>
      <c r="H3721" s="19" t="n">
        <f aca="false">H3625+1</f>
        <v>39</v>
      </c>
      <c r="I3721" s="19" t="n">
        <f aca="false">I3625</f>
        <v>69</v>
      </c>
      <c r="J3721" s="20" t="n">
        <f aca="false">INDEX(Filtro2!$D$11:$BR$106,I3721,H3721)</f>
        <v>1677</v>
      </c>
      <c r="L3721" s="0" t="n">
        <v>-506</v>
      </c>
      <c r="M3721" s="0" t="n">
        <v>-539</v>
      </c>
      <c r="N3721" s="0" t="n">
        <v>-418.52</v>
      </c>
    </row>
    <row r="3722" customFormat="false" ht="15" hidden="false" customHeight="false" outlineLevel="0" collapsed="false">
      <c r="B3722" s="19" t="n">
        <f aca="false">B3622+1</f>
        <v>38</v>
      </c>
      <c r="C3722" s="19" t="n">
        <f aca="false">C3622</f>
        <v>18</v>
      </c>
      <c r="D3722" s="20" t="n">
        <f aca="false">INDEX(Imagen!$B$9:$BT$108,C3722,B3722)</f>
        <v>451</v>
      </c>
      <c r="E3722" s="19" t="n">
        <f aca="false">E3624+1</f>
        <v>38</v>
      </c>
      <c r="F3722" s="19" t="n">
        <f aca="false">F3624</f>
        <v>92</v>
      </c>
      <c r="G3722" s="20" t="n">
        <f aca="false">INDEX(Filtro1!$C$10:$BS$107,F3722,E3722)</f>
        <v>-12298</v>
      </c>
      <c r="H3722" s="19" t="n">
        <f aca="false">H3626+1</f>
        <v>39</v>
      </c>
      <c r="I3722" s="19" t="n">
        <f aca="false">I3626</f>
        <v>70</v>
      </c>
      <c r="J3722" s="20" t="n">
        <f aca="false">INDEX(Filtro2!$D$11:$BR$106,I3722,H3722)</f>
        <v>1789</v>
      </c>
      <c r="L3722" s="0" t="n">
        <v>-489</v>
      </c>
      <c r="M3722" s="0" t="n">
        <v>-536.888888888889</v>
      </c>
      <c r="N3722" s="0" t="n">
        <v>-418.2</v>
      </c>
    </row>
    <row r="3723" customFormat="false" ht="15" hidden="false" customHeight="false" outlineLevel="0" collapsed="false">
      <c r="B3723" s="19" t="n">
        <f aca="false">B3623+1</f>
        <v>38</v>
      </c>
      <c r="C3723" s="19" t="n">
        <f aca="false">C3623</f>
        <v>19</v>
      </c>
      <c r="D3723" s="20" t="n">
        <f aca="false">INDEX(Imagen!$B$9:$BT$108,C3723,B3723)</f>
        <v>200</v>
      </c>
      <c r="E3723" s="19" t="n">
        <f aca="false">E3625+1</f>
        <v>38</v>
      </c>
      <c r="F3723" s="19" t="n">
        <f aca="false">F3625</f>
        <v>93</v>
      </c>
      <c r="G3723" s="20" t="n">
        <f aca="false">INDEX(Filtro1!$C$10:$BS$107,F3723,E3723)</f>
        <v>11248</v>
      </c>
      <c r="H3723" s="19" t="n">
        <f aca="false">H3627+1</f>
        <v>39</v>
      </c>
      <c r="I3723" s="19" t="n">
        <f aca="false">I3627</f>
        <v>71</v>
      </c>
      <c r="J3723" s="20" t="n">
        <f aca="false">INDEX(Filtro2!$D$11:$BR$106,I3723,H3723)</f>
        <v>5196</v>
      </c>
      <c r="L3723" s="0" t="n">
        <v>-478</v>
      </c>
      <c r="M3723" s="0" t="n">
        <v>-536.222222222222</v>
      </c>
      <c r="N3723" s="0" t="n">
        <v>-417.4</v>
      </c>
    </row>
    <row r="3724" customFormat="false" ht="15" hidden="false" customHeight="false" outlineLevel="0" collapsed="false">
      <c r="B3724" s="19" t="n">
        <f aca="false">B3624+1</f>
        <v>38</v>
      </c>
      <c r="C3724" s="19" t="n">
        <f aca="false">C3624</f>
        <v>20</v>
      </c>
      <c r="D3724" s="20" t="n">
        <f aca="false">INDEX(Imagen!$B$9:$BT$108,C3724,B3724)</f>
        <v>200</v>
      </c>
      <c r="E3724" s="19" t="n">
        <f aca="false">E3626+1</f>
        <v>38</v>
      </c>
      <c r="F3724" s="19" t="n">
        <f aca="false">F3626</f>
        <v>94</v>
      </c>
      <c r="G3724" s="20" t="n">
        <f aca="false">INDEX(Filtro1!$C$10:$BS$107,F3724,E3724)</f>
        <v>5267</v>
      </c>
      <c r="H3724" s="19" t="n">
        <f aca="false">H3628+1</f>
        <v>39</v>
      </c>
      <c r="I3724" s="19" t="n">
        <f aca="false">I3628</f>
        <v>72</v>
      </c>
      <c r="J3724" s="20" t="n">
        <f aca="false">INDEX(Filtro2!$D$11:$BR$106,I3724,H3724)</f>
        <v>5640</v>
      </c>
      <c r="L3724" s="0" t="n">
        <v>-474</v>
      </c>
      <c r="M3724" s="0" t="n">
        <v>-535.666666666667</v>
      </c>
      <c r="N3724" s="0" t="n">
        <v>-415.56</v>
      </c>
    </row>
    <row r="3725" customFormat="false" ht="15" hidden="false" customHeight="false" outlineLevel="0" collapsed="false">
      <c r="B3725" s="19" t="n">
        <f aca="false">B3625+1</f>
        <v>38</v>
      </c>
      <c r="C3725" s="19" t="n">
        <f aca="false">C3625</f>
        <v>21</v>
      </c>
      <c r="D3725" s="20" t="n">
        <f aca="false">INDEX(Imagen!$B$9:$BT$108,C3725,B3725)</f>
        <v>206</v>
      </c>
      <c r="E3725" s="19" t="n">
        <f aca="false">E3627+1</f>
        <v>38</v>
      </c>
      <c r="F3725" s="19" t="n">
        <f aca="false">F3627</f>
        <v>95</v>
      </c>
      <c r="G3725" s="20" t="n">
        <f aca="false">INDEX(Filtro1!$C$10:$BS$107,F3725,E3725)</f>
        <v>-8624</v>
      </c>
      <c r="H3725" s="19" t="n">
        <f aca="false">H3629+1</f>
        <v>39</v>
      </c>
      <c r="I3725" s="19" t="n">
        <f aca="false">I3629</f>
        <v>73</v>
      </c>
      <c r="J3725" s="20" t="n">
        <f aca="false">INDEX(Filtro2!$D$11:$BR$106,I3725,H3725)</f>
        <v>2124</v>
      </c>
      <c r="L3725" s="0" t="n">
        <v>-473</v>
      </c>
      <c r="M3725" s="0" t="n">
        <v>-534.555555555556</v>
      </c>
      <c r="N3725" s="0" t="n">
        <v>-411.36</v>
      </c>
    </row>
    <row r="3726" customFormat="false" ht="15" hidden="false" customHeight="false" outlineLevel="0" collapsed="false">
      <c r="B3726" s="19" t="n">
        <f aca="false">B3626+1</f>
        <v>38</v>
      </c>
      <c r="C3726" s="19" t="n">
        <f aca="false">C3626</f>
        <v>22</v>
      </c>
      <c r="D3726" s="20" t="n">
        <f aca="false">INDEX(Imagen!$B$9:$BT$108,C3726,B3726)</f>
        <v>108</v>
      </c>
      <c r="E3726" s="19" t="n">
        <f aca="false">E3628+1</f>
        <v>38</v>
      </c>
      <c r="F3726" s="19" t="n">
        <f aca="false">F3628</f>
        <v>96</v>
      </c>
      <c r="G3726" s="20" t="n">
        <f aca="false">INDEX(Filtro1!$C$10:$BS$107,F3726,E3726)</f>
        <v>-867</v>
      </c>
      <c r="H3726" s="19" t="n">
        <f aca="false">H3630+1</f>
        <v>39</v>
      </c>
      <c r="I3726" s="19" t="n">
        <f aca="false">I3630</f>
        <v>74</v>
      </c>
      <c r="J3726" s="20" t="n">
        <f aca="false">INDEX(Filtro2!$D$11:$BR$106,I3726,H3726)</f>
        <v>-2714</v>
      </c>
      <c r="L3726" s="0" t="n">
        <v>-460</v>
      </c>
      <c r="M3726" s="0" t="n">
        <v>-534.333333333333</v>
      </c>
      <c r="N3726" s="0" t="n">
        <v>-409.24</v>
      </c>
    </row>
    <row r="3727" customFormat="false" ht="15" hidden="false" customHeight="false" outlineLevel="0" collapsed="false">
      <c r="B3727" s="19" t="n">
        <f aca="false">B3627+1</f>
        <v>38</v>
      </c>
      <c r="C3727" s="19" t="n">
        <f aca="false">C3627</f>
        <v>23</v>
      </c>
      <c r="D3727" s="20" t="n">
        <f aca="false">INDEX(Imagen!$B$9:$BT$108,C3727,B3727)</f>
        <v>56</v>
      </c>
      <c r="E3727" s="19" t="n">
        <f aca="false">E3629+1</f>
        <v>38</v>
      </c>
      <c r="F3727" s="19" t="n">
        <f aca="false">F3629</f>
        <v>97</v>
      </c>
      <c r="G3727" s="20" t="n">
        <f aca="false">INDEX(Filtro1!$C$10:$BS$107,F3727,E3727)</f>
        <v>1091</v>
      </c>
      <c r="H3727" s="19" t="n">
        <f aca="false">H3631+1</f>
        <v>39</v>
      </c>
      <c r="I3727" s="19" t="n">
        <f aca="false">I3631</f>
        <v>75</v>
      </c>
      <c r="J3727" s="20" t="n">
        <f aca="false">INDEX(Filtro2!$D$11:$BR$106,I3727,H3727)</f>
        <v>-5373</v>
      </c>
      <c r="L3727" s="0" t="n">
        <v>-454</v>
      </c>
      <c r="M3727" s="0" t="n">
        <v>-531.333333333333</v>
      </c>
      <c r="N3727" s="0" t="n">
        <v>-407.28</v>
      </c>
    </row>
    <row r="3728" customFormat="false" ht="15" hidden="false" customHeight="false" outlineLevel="0" collapsed="false">
      <c r="B3728" s="19" t="n">
        <f aca="false">B3628+1</f>
        <v>38</v>
      </c>
      <c r="C3728" s="19" t="n">
        <f aca="false">C3628</f>
        <v>24</v>
      </c>
      <c r="D3728" s="20" t="n">
        <f aca="false">INDEX(Imagen!$B$9:$BT$108,C3728,B3728)</f>
        <v>21</v>
      </c>
      <c r="E3728" s="19" t="n">
        <f aca="false">E3630+1</f>
        <v>38</v>
      </c>
      <c r="F3728" s="19" t="n">
        <f aca="false">F3630</f>
        <v>98</v>
      </c>
      <c r="G3728" s="20" t="n">
        <f aca="false">INDEX(Filtro1!$C$10:$BS$107,F3728,E3728)</f>
        <v>-976</v>
      </c>
      <c r="H3728" s="19" t="n">
        <f aca="false">H3632+1</f>
        <v>39</v>
      </c>
      <c r="I3728" s="19" t="n">
        <f aca="false">I3632</f>
        <v>76</v>
      </c>
      <c r="J3728" s="20" t="n">
        <f aca="false">INDEX(Filtro2!$D$11:$BR$106,I3728,H3728)</f>
        <v>-1566</v>
      </c>
      <c r="L3728" s="0" t="n">
        <v>-448</v>
      </c>
      <c r="M3728" s="0" t="n">
        <v>-526.666666666667</v>
      </c>
      <c r="N3728" s="0" t="n">
        <v>-402.72</v>
      </c>
    </row>
    <row r="3729" customFormat="false" ht="15" hidden="false" customHeight="false" outlineLevel="0" collapsed="false">
      <c r="B3729" s="19" t="n">
        <f aca="false">B3629+1</f>
        <v>38</v>
      </c>
      <c r="C3729" s="19" t="n">
        <f aca="false">C3629</f>
        <v>25</v>
      </c>
      <c r="D3729" s="20" t="n">
        <f aca="false">INDEX(Imagen!$B$9:$BT$108,C3729,B3729)</f>
        <v>30</v>
      </c>
      <c r="E3729" s="19" t="n">
        <f aca="false">E3631+1</f>
        <v>39</v>
      </c>
      <c r="F3729" s="19" t="n">
        <f aca="false">F3631</f>
        <v>1</v>
      </c>
      <c r="G3729" s="20" t="n">
        <f aca="false">INDEX(Filtro1!$C$10:$BS$107,F3729,E3729)</f>
        <v>449</v>
      </c>
      <c r="H3729" s="19" t="n">
        <f aca="false">H3633+1</f>
        <v>39</v>
      </c>
      <c r="I3729" s="19" t="n">
        <f aca="false">I3633</f>
        <v>77</v>
      </c>
      <c r="J3729" s="20" t="n">
        <f aca="false">INDEX(Filtro2!$D$11:$BR$106,I3729,H3729)</f>
        <v>-905</v>
      </c>
      <c r="L3729" s="0" t="n">
        <v>-445</v>
      </c>
      <c r="M3729" s="0" t="n">
        <v>-526.222222222222</v>
      </c>
      <c r="N3729" s="0" t="n">
        <v>-396.4</v>
      </c>
    </row>
    <row r="3730" customFormat="false" ht="15" hidden="false" customHeight="false" outlineLevel="0" collapsed="false">
      <c r="B3730" s="19" t="n">
        <f aca="false">B3630+1</f>
        <v>38</v>
      </c>
      <c r="C3730" s="19" t="n">
        <f aca="false">C3630</f>
        <v>26</v>
      </c>
      <c r="D3730" s="20" t="n">
        <f aca="false">INDEX(Imagen!$B$9:$BT$108,C3730,B3730)</f>
        <v>96</v>
      </c>
      <c r="E3730" s="19" t="n">
        <f aca="false">E3632+1</f>
        <v>39</v>
      </c>
      <c r="F3730" s="19" t="n">
        <f aca="false">F3632</f>
        <v>2</v>
      </c>
      <c r="G3730" s="20" t="n">
        <f aca="false">INDEX(Filtro1!$C$10:$BS$107,F3730,E3730)</f>
        <v>-193</v>
      </c>
      <c r="H3730" s="19" t="n">
        <f aca="false">H3634+1</f>
        <v>39</v>
      </c>
      <c r="I3730" s="19" t="n">
        <f aca="false">I3634</f>
        <v>78</v>
      </c>
      <c r="J3730" s="20" t="n">
        <f aca="false">INDEX(Filtro2!$D$11:$BR$106,I3730,H3730)</f>
        <v>-114</v>
      </c>
      <c r="L3730" s="0" t="n">
        <v>-444</v>
      </c>
      <c r="M3730" s="0" t="n">
        <v>-525.888888888889</v>
      </c>
      <c r="N3730" s="0" t="n">
        <v>-395.64</v>
      </c>
    </row>
    <row r="3731" customFormat="false" ht="15" hidden="false" customHeight="false" outlineLevel="0" collapsed="false">
      <c r="B3731" s="19" t="n">
        <f aca="false">B3631+1</f>
        <v>38</v>
      </c>
      <c r="C3731" s="19" t="n">
        <f aca="false">C3631</f>
        <v>27</v>
      </c>
      <c r="D3731" s="20" t="n">
        <f aca="false">INDEX(Imagen!$B$9:$BT$108,C3731,B3731)</f>
        <v>117</v>
      </c>
      <c r="E3731" s="19" t="n">
        <f aca="false">E3633+1</f>
        <v>39</v>
      </c>
      <c r="F3731" s="19" t="n">
        <f aca="false">F3633</f>
        <v>3</v>
      </c>
      <c r="G3731" s="20" t="n">
        <f aca="false">INDEX(Filtro1!$C$10:$BS$107,F3731,E3731)</f>
        <v>1238</v>
      </c>
      <c r="H3731" s="19" t="n">
        <f aca="false">H3635+1</f>
        <v>39</v>
      </c>
      <c r="I3731" s="19" t="n">
        <f aca="false">I3635</f>
        <v>79</v>
      </c>
      <c r="J3731" s="20" t="n">
        <f aca="false">INDEX(Filtro2!$D$11:$BR$106,I3731,H3731)</f>
        <v>-87</v>
      </c>
      <c r="L3731" s="0" t="n">
        <v>-442</v>
      </c>
      <c r="M3731" s="0" t="n">
        <v>-523.666666666667</v>
      </c>
      <c r="N3731" s="0" t="n">
        <v>-395.24</v>
      </c>
    </row>
    <row r="3732" customFormat="false" ht="15" hidden="false" customHeight="false" outlineLevel="0" collapsed="false">
      <c r="B3732" s="19" t="n">
        <f aca="false">B3632+1</f>
        <v>38</v>
      </c>
      <c r="C3732" s="19" t="n">
        <f aca="false">C3632</f>
        <v>28</v>
      </c>
      <c r="D3732" s="20" t="n">
        <f aca="false">INDEX(Imagen!$B$9:$BT$108,C3732,B3732)</f>
        <v>95</v>
      </c>
      <c r="E3732" s="19" t="n">
        <f aca="false">E3634+1</f>
        <v>39</v>
      </c>
      <c r="F3732" s="19" t="n">
        <f aca="false">F3634</f>
        <v>4</v>
      </c>
      <c r="G3732" s="20" t="n">
        <f aca="false">INDEX(Filtro1!$C$10:$BS$107,F3732,E3732)</f>
        <v>-1616</v>
      </c>
      <c r="H3732" s="19" t="n">
        <f aca="false">H3636+1</f>
        <v>39</v>
      </c>
      <c r="I3732" s="19" t="n">
        <f aca="false">I3636</f>
        <v>80</v>
      </c>
      <c r="J3732" s="20" t="n">
        <f aca="false">INDEX(Filtro2!$D$11:$BR$106,I3732,H3732)</f>
        <v>90</v>
      </c>
      <c r="L3732" s="0" t="n">
        <v>-438</v>
      </c>
      <c r="M3732" s="0" t="n">
        <v>-522.777777777778</v>
      </c>
      <c r="N3732" s="0" t="n">
        <v>-392.6</v>
      </c>
    </row>
    <row r="3733" customFormat="false" ht="15" hidden="false" customHeight="false" outlineLevel="0" collapsed="false">
      <c r="B3733" s="19" t="n">
        <f aca="false">B3633+1</f>
        <v>38</v>
      </c>
      <c r="C3733" s="19" t="n">
        <f aca="false">C3633</f>
        <v>29</v>
      </c>
      <c r="D3733" s="20" t="n">
        <f aca="false">INDEX(Imagen!$B$9:$BT$108,C3733,B3733)</f>
        <v>137</v>
      </c>
      <c r="E3733" s="19" t="n">
        <f aca="false">E3635+1</f>
        <v>39</v>
      </c>
      <c r="F3733" s="19" t="n">
        <f aca="false">F3635</f>
        <v>5</v>
      </c>
      <c r="G3733" s="20" t="n">
        <f aca="false">INDEX(Filtro1!$C$10:$BS$107,F3733,E3733)</f>
        <v>-627</v>
      </c>
      <c r="H3733" s="19" t="n">
        <f aca="false">H3637+1</f>
        <v>39</v>
      </c>
      <c r="I3733" s="19" t="n">
        <f aca="false">I3637</f>
        <v>81</v>
      </c>
      <c r="J3733" s="20" t="n">
        <f aca="false">INDEX(Filtro2!$D$11:$BR$106,I3733,H3733)</f>
        <v>-601</v>
      </c>
      <c r="L3733" s="0" t="n">
        <v>-432</v>
      </c>
      <c r="M3733" s="0" t="n">
        <v>-511.888888888889</v>
      </c>
      <c r="N3733" s="0" t="n">
        <v>-387.88</v>
      </c>
    </row>
    <row r="3734" customFormat="false" ht="15" hidden="false" customHeight="false" outlineLevel="0" collapsed="false">
      <c r="B3734" s="19" t="n">
        <f aca="false">B3634+1</f>
        <v>38</v>
      </c>
      <c r="C3734" s="19" t="n">
        <f aca="false">C3634</f>
        <v>30</v>
      </c>
      <c r="D3734" s="20" t="n">
        <f aca="false">INDEX(Imagen!$B$9:$BT$108,C3734,B3734)</f>
        <v>166</v>
      </c>
      <c r="E3734" s="19" t="n">
        <f aca="false">E3636+1</f>
        <v>39</v>
      </c>
      <c r="F3734" s="19" t="n">
        <f aca="false">F3636</f>
        <v>6</v>
      </c>
      <c r="G3734" s="20" t="n">
        <f aca="false">INDEX(Filtro1!$C$10:$BS$107,F3734,E3734)</f>
        <v>946</v>
      </c>
      <c r="H3734" s="19" t="n">
        <f aca="false">H3638+1</f>
        <v>39</v>
      </c>
      <c r="I3734" s="19" t="n">
        <f aca="false">I3638</f>
        <v>82</v>
      </c>
      <c r="J3734" s="20" t="n">
        <f aca="false">INDEX(Filtro2!$D$11:$BR$106,I3734,H3734)</f>
        <v>-2398</v>
      </c>
      <c r="L3734" s="0" t="n">
        <v>-430</v>
      </c>
      <c r="M3734" s="0" t="n">
        <v>-502.333333333333</v>
      </c>
      <c r="N3734" s="0" t="n">
        <v>-386.92</v>
      </c>
    </row>
    <row r="3735" customFormat="false" ht="15" hidden="false" customHeight="false" outlineLevel="0" collapsed="false">
      <c r="B3735" s="19" t="n">
        <f aca="false">B3635+1</f>
        <v>38</v>
      </c>
      <c r="C3735" s="19" t="n">
        <f aca="false">C3635</f>
        <v>31</v>
      </c>
      <c r="D3735" s="20" t="n">
        <f aca="false">INDEX(Imagen!$B$9:$BT$108,C3735,B3735)</f>
        <v>202</v>
      </c>
      <c r="E3735" s="19" t="n">
        <f aca="false">E3637+1</f>
        <v>39</v>
      </c>
      <c r="F3735" s="19" t="n">
        <f aca="false">F3637</f>
        <v>7</v>
      </c>
      <c r="G3735" s="20" t="n">
        <f aca="false">INDEX(Filtro1!$C$10:$BS$107,F3735,E3735)</f>
        <v>-578</v>
      </c>
      <c r="H3735" s="19" t="n">
        <f aca="false">H3639+1</f>
        <v>39</v>
      </c>
      <c r="I3735" s="19" t="n">
        <f aca="false">I3639</f>
        <v>83</v>
      </c>
      <c r="J3735" s="20" t="n">
        <f aca="false">INDEX(Filtro2!$D$11:$BR$106,I3735,H3735)</f>
        <v>-7171</v>
      </c>
      <c r="L3735" s="0" t="n">
        <v>-422</v>
      </c>
      <c r="M3735" s="0" t="n">
        <v>-501.333333333333</v>
      </c>
      <c r="N3735" s="0" t="n">
        <v>-385.16</v>
      </c>
    </row>
    <row r="3736" customFormat="false" ht="15" hidden="false" customHeight="false" outlineLevel="0" collapsed="false">
      <c r="B3736" s="19" t="n">
        <f aca="false">B3636+1</f>
        <v>38</v>
      </c>
      <c r="C3736" s="19" t="n">
        <f aca="false">C3636</f>
        <v>32</v>
      </c>
      <c r="D3736" s="20" t="n">
        <f aca="false">INDEX(Imagen!$B$9:$BT$108,C3736,B3736)</f>
        <v>346</v>
      </c>
      <c r="E3736" s="19" t="n">
        <f aca="false">E3638+1</f>
        <v>39</v>
      </c>
      <c r="F3736" s="19" t="n">
        <f aca="false">F3638</f>
        <v>8</v>
      </c>
      <c r="G3736" s="20" t="n">
        <f aca="false">INDEX(Filtro1!$C$10:$BS$107,F3736,E3736)</f>
        <v>-1689</v>
      </c>
      <c r="H3736" s="19" t="n">
        <f aca="false">H3640+1</f>
        <v>39</v>
      </c>
      <c r="I3736" s="19" t="n">
        <f aca="false">I3640</f>
        <v>84</v>
      </c>
      <c r="J3736" s="20" t="n">
        <f aca="false">INDEX(Filtro2!$D$11:$BR$106,I3736,H3736)</f>
        <v>-5210</v>
      </c>
      <c r="L3736" s="0" t="n">
        <v>-422</v>
      </c>
      <c r="M3736" s="0" t="n">
        <v>-499.444444444444</v>
      </c>
      <c r="N3736" s="0" t="n">
        <v>-381.6</v>
      </c>
    </row>
    <row r="3737" customFormat="false" ht="15" hidden="false" customHeight="false" outlineLevel="0" collapsed="false">
      <c r="B3737" s="19" t="n">
        <f aca="false">B3637+1</f>
        <v>38</v>
      </c>
      <c r="C3737" s="19" t="n">
        <f aca="false">C3637</f>
        <v>33</v>
      </c>
      <c r="D3737" s="20" t="n">
        <f aca="false">INDEX(Imagen!$B$9:$BT$108,C3737,B3737)</f>
        <v>241</v>
      </c>
      <c r="E3737" s="19" t="n">
        <f aca="false">E3639+1</f>
        <v>39</v>
      </c>
      <c r="F3737" s="19" t="n">
        <f aca="false">F3639</f>
        <v>9</v>
      </c>
      <c r="G3737" s="20" t="n">
        <f aca="false">INDEX(Filtro1!$C$10:$BS$107,F3737,E3737)</f>
        <v>-3771</v>
      </c>
      <c r="H3737" s="19" t="n">
        <f aca="false">H3641+1</f>
        <v>39</v>
      </c>
      <c r="I3737" s="19" t="n">
        <f aca="false">I3641</f>
        <v>85</v>
      </c>
      <c r="J3737" s="20" t="n">
        <f aca="false">INDEX(Filtro2!$D$11:$BR$106,I3737,H3737)</f>
        <v>5047</v>
      </c>
      <c r="L3737" s="0" t="n">
        <v>-394</v>
      </c>
      <c r="M3737" s="0" t="n">
        <v>-498.888888888889</v>
      </c>
      <c r="N3737" s="0" t="n">
        <v>-381.2</v>
      </c>
    </row>
    <row r="3738" customFormat="false" ht="15" hidden="false" customHeight="false" outlineLevel="0" collapsed="false">
      <c r="B3738" s="19" t="n">
        <f aca="false">B3638+1</f>
        <v>38</v>
      </c>
      <c r="C3738" s="19" t="n">
        <f aca="false">C3638</f>
        <v>34</v>
      </c>
      <c r="D3738" s="20" t="n">
        <f aca="false">INDEX(Imagen!$B$9:$BT$108,C3738,B3738)</f>
        <v>224</v>
      </c>
      <c r="E3738" s="19" t="n">
        <f aca="false">E3640+1</f>
        <v>39</v>
      </c>
      <c r="F3738" s="19" t="n">
        <f aca="false">F3640</f>
        <v>10</v>
      </c>
      <c r="G3738" s="20" t="n">
        <f aca="false">INDEX(Filtro1!$C$10:$BS$107,F3738,E3738)</f>
        <v>5750</v>
      </c>
      <c r="H3738" s="19" t="n">
        <f aca="false">H3642+1</f>
        <v>39</v>
      </c>
      <c r="I3738" s="19" t="n">
        <f aca="false">I3642</f>
        <v>86</v>
      </c>
      <c r="J3738" s="20" t="n">
        <f aca="false">INDEX(Filtro2!$D$11:$BR$106,I3738,H3738)</f>
        <v>4200</v>
      </c>
      <c r="L3738" s="0" t="n">
        <v>-394</v>
      </c>
      <c r="M3738" s="0" t="n">
        <v>-498.333333333333</v>
      </c>
      <c r="N3738" s="0" t="n">
        <v>-380.68</v>
      </c>
    </row>
    <row r="3739" customFormat="false" ht="15" hidden="false" customHeight="false" outlineLevel="0" collapsed="false">
      <c r="B3739" s="19" t="n">
        <f aca="false">B3639+1</f>
        <v>38</v>
      </c>
      <c r="C3739" s="19" t="n">
        <f aca="false">C3639</f>
        <v>35</v>
      </c>
      <c r="D3739" s="20" t="n">
        <f aca="false">INDEX(Imagen!$B$9:$BT$108,C3739,B3739)</f>
        <v>411</v>
      </c>
      <c r="E3739" s="19" t="n">
        <f aca="false">E3641+1</f>
        <v>39</v>
      </c>
      <c r="F3739" s="19" t="n">
        <f aca="false">F3641</f>
        <v>11</v>
      </c>
      <c r="G3739" s="20" t="n">
        <f aca="false">INDEX(Filtro1!$C$10:$BS$107,F3739,E3739)</f>
        <v>8</v>
      </c>
      <c r="H3739" s="19" t="n">
        <f aca="false">H3643+1</f>
        <v>39</v>
      </c>
      <c r="I3739" s="19" t="n">
        <f aca="false">I3643</f>
        <v>87</v>
      </c>
      <c r="J3739" s="20" t="n">
        <f aca="false">INDEX(Filtro2!$D$11:$BR$106,I3739,H3739)</f>
        <v>702</v>
      </c>
      <c r="L3739" s="0" t="n">
        <v>-386</v>
      </c>
      <c r="M3739" s="0" t="n">
        <v>-497.111111111111</v>
      </c>
      <c r="N3739" s="0" t="n">
        <v>-378.72</v>
      </c>
    </row>
    <row r="3740" customFormat="false" ht="15" hidden="false" customHeight="false" outlineLevel="0" collapsed="false">
      <c r="B3740" s="19" t="n">
        <f aca="false">B3640+1</f>
        <v>38</v>
      </c>
      <c r="C3740" s="19" t="n">
        <f aca="false">C3640</f>
        <v>36</v>
      </c>
      <c r="D3740" s="20" t="n">
        <f aca="false">INDEX(Imagen!$B$9:$BT$108,C3740,B3740)</f>
        <v>397</v>
      </c>
      <c r="E3740" s="19" t="n">
        <f aca="false">E3642+1</f>
        <v>39</v>
      </c>
      <c r="F3740" s="19" t="n">
        <f aca="false">F3642</f>
        <v>12</v>
      </c>
      <c r="G3740" s="20" t="n">
        <f aca="false">INDEX(Filtro1!$C$10:$BS$107,F3740,E3740)</f>
        <v>-41</v>
      </c>
      <c r="H3740" s="19" t="n">
        <f aca="false">H3644+1</f>
        <v>39</v>
      </c>
      <c r="I3740" s="19" t="n">
        <f aca="false">I3644</f>
        <v>88</v>
      </c>
      <c r="J3740" s="20" t="n">
        <f aca="false">INDEX(Filtro2!$D$11:$BR$106,I3740,H3740)</f>
        <v>311</v>
      </c>
      <c r="L3740" s="0" t="n">
        <v>-378</v>
      </c>
      <c r="M3740" s="0" t="n">
        <v>-485.555555555556</v>
      </c>
      <c r="N3740" s="0" t="n">
        <v>-375.4</v>
      </c>
    </row>
    <row r="3741" customFormat="false" ht="15" hidden="false" customHeight="false" outlineLevel="0" collapsed="false">
      <c r="B3741" s="19" t="n">
        <f aca="false">B3641+1</f>
        <v>38</v>
      </c>
      <c r="C3741" s="19" t="n">
        <f aca="false">C3641</f>
        <v>37</v>
      </c>
      <c r="D3741" s="20" t="n">
        <f aca="false">INDEX(Imagen!$B$9:$BT$108,C3741,B3741)</f>
        <v>391</v>
      </c>
      <c r="E3741" s="19" t="n">
        <f aca="false">E3643+1</f>
        <v>39</v>
      </c>
      <c r="F3741" s="19" t="n">
        <f aca="false">F3643</f>
        <v>13</v>
      </c>
      <c r="G3741" s="20" t="n">
        <f aca="false">INDEX(Filtro1!$C$10:$BS$107,F3741,E3741)</f>
        <v>17</v>
      </c>
      <c r="H3741" s="19" t="n">
        <f aca="false">H3645+1</f>
        <v>39</v>
      </c>
      <c r="I3741" s="19" t="n">
        <f aca="false">I3645</f>
        <v>89</v>
      </c>
      <c r="J3741" s="20" t="n">
        <f aca="false">INDEX(Filtro2!$D$11:$BR$106,I3741,H3741)</f>
        <v>1713</v>
      </c>
      <c r="L3741" s="0" t="n">
        <v>-373</v>
      </c>
      <c r="M3741" s="0" t="n">
        <v>-474.444444444444</v>
      </c>
      <c r="N3741" s="0" t="n">
        <v>-375.04</v>
      </c>
    </row>
    <row r="3742" customFormat="false" ht="15" hidden="false" customHeight="false" outlineLevel="0" collapsed="false">
      <c r="B3742" s="19" t="n">
        <f aca="false">B3642+1</f>
        <v>38</v>
      </c>
      <c r="C3742" s="19" t="n">
        <f aca="false">C3642</f>
        <v>38</v>
      </c>
      <c r="D3742" s="20" t="n">
        <f aca="false">INDEX(Imagen!$B$9:$BT$108,C3742,B3742)</f>
        <v>385</v>
      </c>
      <c r="E3742" s="19" t="n">
        <f aca="false">E3644+1</f>
        <v>39</v>
      </c>
      <c r="F3742" s="19" t="n">
        <f aca="false">F3644</f>
        <v>14</v>
      </c>
      <c r="G3742" s="20" t="n">
        <f aca="false">INDEX(Filtro1!$C$10:$BS$107,F3742,E3742)</f>
        <v>35</v>
      </c>
      <c r="H3742" s="19" t="n">
        <f aca="false">H3646+1</f>
        <v>39</v>
      </c>
      <c r="I3742" s="19" t="n">
        <f aca="false">I3646</f>
        <v>90</v>
      </c>
      <c r="J3742" s="20" t="n">
        <f aca="false">INDEX(Filtro2!$D$11:$BR$106,I3742,H3742)</f>
        <v>-691</v>
      </c>
      <c r="L3742" s="0" t="n">
        <v>-373</v>
      </c>
      <c r="M3742" s="0" t="n">
        <v>-473.111111111111</v>
      </c>
      <c r="N3742" s="0" t="n">
        <v>-371.88</v>
      </c>
    </row>
    <row r="3743" customFormat="false" ht="15" hidden="false" customHeight="false" outlineLevel="0" collapsed="false">
      <c r="B3743" s="19" t="n">
        <f aca="false">B3643+1</f>
        <v>38</v>
      </c>
      <c r="C3743" s="19" t="n">
        <f aca="false">C3643</f>
        <v>39</v>
      </c>
      <c r="D3743" s="20" t="n">
        <f aca="false">INDEX(Imagen!$B$9:$BT$108,C3743,B3743)</f>
        <v>400</v>
      </c>
      <c r="E3743" s="19" t="n">
        <f aca="false">E3645+1</f>
        <v>39</v>
      </c>
      <c r="F3743" s="19" t="n">
        <f aca="false">F3645</f>
        <v>15</v>
      </c>
      <c r="G3743" s="20" t="n">
        <f aca="false">INDEX(Filtro1!$C$10:$BS$107,F3743,E3743)</f>
        <v>-532</v>
      </c>
      <c r="H3743" s="19" t="n">
        <f aca="false">H3647+1</f>
        <v>39</v>
      </c>
      <c r="I3743" s="19" t="n">
        <f aca="false">I3647</f>
        <v>91</v>
      </c>
      <c r="J3743" s="20" t="n">
        <f aca="false">INDEX(Filtro2!$D$11:$BR$106,I3743,H3743)</f>
        <v>-3427</v>
      </c>
      <c r="L3743" s="0" t="n">
        <v>-364</v>
      </c>
      <c r="M3743" s="0" t="n">
        <v>-472.777777777778</v>
      </c>
      <c r="N3743" s="0" t="n">
        <v>-369.52</v>
      </c>
    </row>
    <row r="3744" customFormat="false" ht="15" hidden="false" customHeight="false" outlineLevel="0" collapsed="false">
      <c r="B3744" s="19" t="n">
        <f aca="false">B3644+1</f>
        <v>38</v>
      </c>
      <c r="C3744" s="19" t="n">
        <f aca="false">C3644</f>
        <v>40</v>
      </c>
      <c r="D3744" s="20" t="n">
        <f aca="false">INDEX(Imagen!$B$9:$BT$108,C3744,B3744)</f>
        <v>299</v>
      </c>
      <c r="E3744" s="19" t="n">
        <f aca="false">E3646+1</f>
        <v>39</v>
      </c>
      <c r="F3744" s="19" t="n">
        <f aca="false">F3646</f>
        <v>16</v>
      </c>
      <c r="G3744" s="20" t="n">
        <f aca="false">INDEX(Filtro1!$C$10:$BS$107,F3744,E3744)</f>
        <v>883</v>
      </c>
      <c r="H3744" s="19" t="n">
        <f aca="false">H3648+1</f>
        <v>39</v>
      </c>
      <c r="I3744" s="19" t="n">
        <f aca="false">I3648</f>
        <v>92</v>
      </c>
      <c r="J3744" s="20" t="n">
        <f aca="false">INDEX(Filtro2!$D$11:$BR$106,I3744,H3744)</f>
        <v>2110</v>
      </c>
      <c r="L3744" s="0" t="n">
        <v>-360</v>
      </c>
      <c r="M3744" s="0" t="n">
        <v>-472.333333333333</v>
      </c>
      <c r="N3744" s="0" t="n">
        <v>-363.6</v>
      </c>
    </row>
    <row r="3745" customFormat="false" ht="15" hidden="false" customHeight="false" outlineLevel="0" collapsed="false">
      <c r="B3745" s="19" t="n">
        <f aca="false">B3645+1</f>
        <v>38</v>
      </c>
      <c r="C3745" s="19" t="n">
        <f aca="false">C3645</f>
        <v>41</v>
      </c>
      <c r="D3745" s="20" t="n">
        <f aca="false">INDEX(Imagen!$B$9:$BT$108,C3745,B3745)</f>
        <v>132</v>
      </c>
      <c r="E3745" s="19" t="n">
        <f aca="false">E3647+1</f>
        <v>39</v>
      </c>
      <c r="F3745" s="19" t="n">
        <f aca="false">F3647</f>
        <v>17</v>
      </c>
      <c r="G3745" s="20" t="n">
        <f aca="false">INDEX(Filtro1!$C$10:$BS$107,F3745,E3745)</f>
        <v>-334</v>
      </c>
      <c r="H3745" s="19" t="n">
        <f aca="false">H3649+1</f>
        <v>39</v>
      </c>
      <c r="I3745" s="19" t="n">
        <f aca="false">I3649</f>
        <v>93</v>
      </c>
      <c r="J3745" s="20" t="n">
        <f aca="false">INDEX(Filtro2!$D$11:$BR$106,I3745,H3745)</f>
        <v>-3736</v>
      </c>
      <c r="L3745" s="0" t="n">
        <v>-352</v>
      </c>
      <c r="M3745" s="0" t="n">
        <v>-469.888888888889</v>
      </c>
      <c r="N3745" s="0" t="n">
        <v>-359.4</v>
      </c>
    </row>
    <row r="3746" customFormat="false" ht="15" hidden="false" customHeight="false" outlineLevel="0" collapsed="false">
      <c r="B3746" s="19" t="n">
        <f aca="false">B3646+1</f>
        <v>38</v>
      </c>
      <c r="C3746" s="19" t="n">
        <f aca="false">C3646</f>
        <v>42</v>
      </c>
      <c r="D3746" s="20" t="n">
        <f aca="false">INDEX(Imagen!$B$9:$BT$108,C3746,B3746)</f>
        <v>536</v>
      </c>
      <c r="E3746" s="19" t="n">
        <f aca="false">E3648+1</f>
        <v>39</v>
      </c>
      <c r="F3746" s="19" t="n">
        <f aca="false">F3648</f>
        <v>18</v>
      </c>
      <c r="G3746" s="20" t="n">
        <f aca="false">INDEX(Filtro1!$C$10:$BS$107,F3746,E3746)</f>
        <v>49</v>
      </c>
      <c r="H3746" s="19" t="n">
        <f aca="false">H3650+1</f>
        <v>39</v>
      </c>
      <c r="I3746" s="19" t="n">
        <f aca="false">I3650</f>
        <v>94</v>
      </c>
      <c r="J3746" s="20" t="n">
        <f aca="false">INDEX(Filtro2!$D$11:$BR$106,I3746,H3746)</f>
        <v>-1275</v>
      </c>
      <c r="L3746" s="0" t="n">
        <v>-350</v>
      </c>
      <c r="M3746" s="0" t="n">
        <v>-467.777777777778</v>
      </c>
      <c r="N3746" s="0" t="n">
        <v>-356.32</v>
      </c>
    </row>
    <row r="3747" customFormat="false" ht="15" hidden="false" customHeight="false" outlineLevel="0" collapsed="false">
      <c r="B3747" s="19" t="n">
        <f aca="false">B3647+1</f>
        <v>38</v>
      </c>
      <c r="C3747" s="19" t="n">
        <f aca="false">C3647</f>
        <v>43</v>
      </c>
      <c r="D3747" s="20" t="n">
        <f aca="false">INDEX(Imagen!$B$9:$BT$108,C3747,B3747)</f>
        <v>103</v>
      </c>
      <c r="E3747" s="19" t="n">
        <f aca="false">E3649+1</f>
        <v>39</v>
      </c>
      <c r="F3747" s="19" t="n">
        <f aca="false">F3649</f>
        <v>19</v>
      </c>
      <c r="G3747" s="20" t="n">
        <f aca="false">INDEX(Filtro1!$C$10:$BS$107,F3747,E3747)</f>
        <v>-575</v>
      </c>
      <c r="H3747" s="19" t="n">
        <f aca="false">H3651+1</f>
        <v>39</v>
      </c>
      <c r="I3747" s="19" t="n">
        <f aca="false">I3651</f>
        <v>95</v>
      </c>
      <c r="J3747" s="20" t="n">
        <f aca="false">INDEX(Filtro2!$D$11:$BR$106,I3747,H3747)</f>
        <v>-2113</v>
      </c>
      <c r="L3747" s="0" t="n">
        <v>-343</v>
      </c>
      <c r="M3747" s="0" t="n">
        <v>-460.666666666667</v>
      </c>
      <c r="N3747" s="0" t="n">
        <v>-353.16</v>
      </c>
    </row>
    <row r="3748" customFormat="false" ht="15" hidden="false" customHeight="false" outlineLevel="0" collapsed="false">
      <c r="B3748" s="19" t="n">
        <f aca="false">B3648+1</f>
        <v>38</v>
      </c>
      <c r="C3748" s="19" t="n">
        <f aca="false">C3648</f>
        <v>44</v>
      </c>
      <c r="D3748" s="20" t="n">
        <f aca="false">INDEX(Imagen!$B$9:$BT$108,C3748,B3748)</f>
        <v>90</v>
      </c>
      <c r="E3748" s="19" t="n">
        <f aca="false">E3650+1</f>
        <v>39</v>
      </c>
      <c r="F3748" s="19" t="n">
        <f aca="false">F3650</f>
        <v>20</v>
      </c>
      <c r="G3748" s="20" t="n">
        <f aca="false">INDEX(Filtro1!$C$10:$BS$107,F3748,E3748)</f>
        <v>153</v>
      </c>
      <c r="H3748" s="19" t="n">
        <f aca="false">H3652+1</f>
        <v>39</v>
      </c>
      <c r="I3748" s="19" t="n">
        <f aca="false">I3652</f>
        <v>96</v>
      </c>
      <c r="J3748" s="20" t="n">
        <f aca="false">INDEX(Filtro2!$D$11:$BR$106,I3748,H3748)</f>
        <v>882</v>
      </c>
      <c r="L3748" s="0" t="n">
        <v>-340</v>
      </c>
      <c r="M3748" s="0" t="n">
        <v>-454.222222222222</v>
      </c>
      <c r="N3748" s="0" t="n">
        <v>-352.2</v>
      </c>
    </row>
    <row r="3749" customFormat="false" ht="15" hidden="false" customHeight="false" outlineLevel="0" collapsed="false">
      <c r="B3749" s="19" t="n">
        <f aca="false">B3649+1</f>
        <v>38</v>
      </c>
      <c r="C3749" s="19" t="n">
        <f aca="false">C3649</f>
        <v>45</v>
      </c>
      <c r="D3749" s="20" t="n">
        <f aca="false">INDEX(Imagen!$B$9:$BT$108,C3749,B3749)</f>
        <v>96</v>
      </c>
      <c r="E3749" s="19" t="n">
        <f aca="false">E3651+1</f>
        <v>39</v>
      </c>
      <c r="F3749" s="19" t="n">
        <f aca="false">F3651</f>
        <v>21</v>
      </c>
      <c r="G3749" s="20" t="n">
        <f aca="false">INDEX(Filtro1!$C$10:$BS$107,F3749,E3749)</f>
        <v>1135</v>
      </c>
      <c r="H3749" s="19" t="n">
        <f aca="false">H3653+1</f>
        <v>40</v>
      </c>
      <c r="I3749" s="19" t="n">
        <f aca="false">I3653</f>
        <v>1</v>
      </c>
      <c r="J3749" s="20" t="n">
        <f aca="false">INDEX(Filtro2!$D$11:$BR$106,I3749,H3749)</f>
        <v>-733</v>
      </c>
      <c r="L3749" s="0" t="n">
        <v>-337</v>
      </c>
      <c r="M3749" s="0" t="n">
        <v>-451.222222222222</v>
      </c>
      <c r="N3749" s="0" t="n">
        <v>-348.92</v>
      </c>
    </row>
    <row r="3750" customFormat="false" ht="15" hidden="false" customHeight="false" outlineLevel="0" collapsed="false">
      <c r="B3750" s="19" t="n">
        <f aca="false">B3650+1</f>
        <v>38</v>
      </c>
      <c r="C3750" s="19" t="n">
        <f aca="false">C3650</f>
        <v>46</v>
      </c>
      <c r="D3750" s="20" t="n">
        <f aca="false">INDEX(Imagen!$B$9:$BT$108,C3750,B3750)</f>
        <v>80</v>
      </c>
      <c r="E3750" s="19" t="n">
        <f aca="false">E3652+1</f>
        <v>39</v>
      </c>
      <c r="F3750" s="19" t="n">
        <f aca="false">F3652</f>
        <v>22</v>
      </c>
      <c r="G3750" s="20" t="n">
        <f aca="false">INDEX(Filtro1!$C$10:$BS$107,F3750,E3750)</f>
        <v>-696</v>
      </c>
      <c r="H3750" s="19" t="n">
        <f aca="false">H3654+1</f>
        <v>40</v>
      </c>
      <c r="I3750" s="19" t="n">
        <f aca="false">I3654</f>
        <v>2</v>
      </c>
      <c r="J3750" s="20" t="n">
        <f aca="false">INDEX(Filtro2!$D$11:$BR$106,I3750,H3750)</f>
        <v>689</v>
      </c>
      <c r="L3750" s="0" t="n">
        <v>-334</v>
      </c>
      <c r="M3750" s="0" t="n">
        <v>-448.555555555556</v>
      </c>
      <c r="N3750" s="0" t="n">
        <v>-348.64</v>
      </c>
    </row>
    <row r="3751" customFormat="false" ht="15" hidden="false" customHeight="false" outlineLevel="0" collapsed="false">
      <c r="B3751" s="19" t="n">
        <f aca="false">B3651+1</f>
        <v>38</v>
      </c>
      <c r="C3751" s="19" t="n">
        <f aca="false">C3651</f>
        <v>47</v>
      </c>
      <c r="D3751" s="20" t="n">
        <f aca="false">INDEX(Imagen!$B$9:$BT$108,C3751,B3751)</f>
        <v>69</v>
      </c>
      <c r="E3751" s="19" t="n">
        <f aca="false">E3653+1</f>
        <v>39</v>
      </c>
      <c r="F3751" s="19" t="n">
        <f aca="false">F3653</f>
        <v>23</v>
      </c>
      <c r="G3751" s="20" t="n">
        <f aca="false">INDEX(Filtro1!$C$10:$BS$107,F3751,E3751)</f>
        <v>297</v>
      </c>
      <c r="H3751" s="19" t="n">
        <f aca="false">H3655+1</f>
        <v>40</v>
      </c>
      <c r="I3751" s="19" t="n">
        <f aca="false">I3655</f>
        <v>3</v>
      </c>
      <c r="J3751" s="20" t="n">
        <f aca="false">INDEX(Filtro2!$D$11:$BR$106,I3751,H3751)</f>
        <v>-119</v>
      </c>
      <c r="L3751" s="0" t="n">
        <v>-331</v>
      </c>
      <c r="M3751" s="0" t="n">
        <v>-447.777777777778</v>
      </c>
      <c r="N3751" s="0" t="n">
        <v>-348.12</v>
      </c>
    </row>
    <row r="3752" customFormat="false" ht="15" hidden="false" customHeight="false" outlineLevel="0" collapsed="false">
      <c r="B3752" s="19" t="n">
        <f aca="false">B3652+1</f>
        <v>38</v>
      </c>
      <c r="C3752" s="19" t="n">
        <f aca="false">C3652</f>
        <v>48</v>
      </c>
      <c r="D3752" s="20" t="n">
        <f aca="false">INDEX(Imagen!$B$9:$BT$108,C3752,B3752)</f>
        <v>162</v>
      </c>
      <c r="E3752" s="19" t="n">
        <f aca="false">E3654+1</f>
        <v>39</v>
      </c>
      <c r="F3752" s="19" t="n">
        <f aca="false">F3654</f>
        <v>24</v>
      </c>
      <c r="G3752" s="20" t="n">
        <f aca="false">INDEX(Filtro1!$C$10:$BS$107,F3752,E3752)</f>
        <v>112</v>
      </c>
      <c r="H3752" s="19" t="n">
        <f aca="false">H3656+1</f>
        <v>40</v>
      </c>
      <c r="I3752" s="19" t="n">
        <f aca="false">I3656</f>
        <v>4</v>
      </c>
      <c r="J3752" s="20" t="n">
        <f aca="false">INDEX(Filtro2!$D$11:$BR$106,I3752,H3752)</f>
        <v>-1633</v>
      </c>
      <c r="L3752" s="0" t="n">
        <v>-331</v>
      </c>
      <c r="M3752" s="0" t="n">
        <v>-444.222222222222</v>
      </c>
      <c r="N3752" s="0" t="n">
        <v>-344.08</v>
      </c>
    </row>
    <row r="3753" customFormat="false" ht="15" hidden="false" customHeight="false" outlineLevel="0" collapsed="false">
      <c r="B3753" s="19" t="n">
        <f aca="false">B3653+1</f>
        <v>38</v>
      </c>
      <c r="C3753" s="19" t="n">
        <f aca="false">C3653</f>
        <v>49</v>
      </c>
      <c r="D3753" s="20" t="n">
        <f aca="false">INDEX(Imagen!$B$9:$BT$108,C3753,B3753)</f>
        <v>299</v>
      </c>
      <c r="E3753" s="19" t="n">
        <f aca="false">E3655+1</f>
        <v>39</v>
      </c>
      <c r="F3753" s="19" t="n">
        <f aca="false">F3655</f>
        <v>25</v>
      </c>
      <c r="G3753" s="20" t="n">
        <f aca="false">INDEX(Filtro1!$C$10:$BS$107,F3753,E3753)</f>
        <v>-271</v>
      </c>
      <c r="H3753" s="19" t="n">
        <f aca="false">H3657+1</f>
        <v>40</v>
      </c>
      <c r="I3753" s="19" t="n">
        <f aca="false">I3657</f>
        <v>5</v>
      </c>
      <c r="J3753" s="20" t="n">
        <f aca="false">INDEX(Filtro2!$D$11:$BR$106,I3753,H3753)</f>
        <v>-2020</v>
      </c>
      <c r="L3753" s="0" t="n">
        <v>-329</v>
      </c>
      <c r="M3753" s="0" t="n">
        <v>-442.666666666667</v>
      </c>
      <c r="N3753" s="0" t="n">
        <v>-340.4</v>
      </c>
    </row>
    <row r="3754" customFormat="false" ht="15" hidden="false" customHeight="false" outlineLevel="0" collapsed="false">
      <c r="B3754" s="19" t="n">
        <f aca="false">B3654+1</f>
        <v>38</v>
      </c>
      <c r="C3754" s="19" t="n">
        <f aca="false">C3654</f>
        <v>50</v>
      </c>
      <c r="D3754" s="20" t="n">
        <f aca="false">INDEX(Imagen!$B$9:$BT$108,C3754,B3754)</f>
        <v>387</v>
      </c>
      <c r="E3754" s="19" t="n">
        <f aca="false">E3656+1</f>
        <v>39</v>
      </c>
      <c r="F3754" s="19" t="n">
        <f aca="false">F3656</f>
        <v>26</v>
      </c>
      <c r="G3754" s="20" t="n">
        <f aca="false">INDEX(Filtro1!$C$10:$BS$107,F3754,E3754)</f>
        <v>-241</v>
      </c>
      <c r="H3754" s="19" t="n">
        <f aca="false">H3658+1</f>
        <v>40</v>
      </c>
      <c r="I3754" s="19" t="n">
        <f aca="false">I3658</f>
        <v>6</v>
      </c>
      <c r="J3754" s="20" t="n">
        <f aca="false">INDEX(Filtro2!$D$11:$BR$106,I3754,H3754)</f>
        <v>2343</v>
      </c>
      <c r="L3754" s="0" t="n">
        <v>-328</v>
      </c>
      <c r="M3754" s="0" t="n">
        <v>-435.666666666667</v>
      </c>
      <c r="N3754" s="0" t="n">
        <v>-340.36</v>
      </c>
    </row>
    <row r="3755" customFormat="false" ht="15" hidden="false" customHeight="false" outlineLevel="0" collapsed="false">
      <c r="B3755" s="19" t="n">
        <f aca="false">B3655+1</f>
        <v>38</v>
      </c>
      <c r="C3755" s="19" t="n">
        <f aca="false">C3655</f>
        <v>51</v>
      </c>
      <c r="D3755" s="20" t="n">
        <f aca="false">INDEX(Imagen!$B$9:$BT$108,C3755,B3755)</f>
        <v>216</v>
      </c>
      <c r="E3755" s="19" t="n">
        <f aca="false">E3657+1</f>
        <v>39</v>
      </c>
      <c r="F3755" s="19" t="n">
        <f aca="false">F3657</f>
        <v>27</v>
      </c>
      <c r="G3755" s="20" t="n">
        <f aca="false">INDEX(Filtro1!$C$10:$BS$107,F3755,E3755)</f>
        <v>27</v>
      </c>
      <c r="H3755" s="19" t="n">
        <f aca="false">H3659+1</f>
        <v>40</v>
      </c>
      <c r="I3755" s="19" t="n">
        <f aca="false">I3659</f>
        <v>7</v>
      </c>
      <c r="J3755" s="20" t="n">
        <f aca="false">INDEX(Filtro2!$D$11:$BR$106,I3755,H3755)</f>
        <v>10026</v>
      </c>
      <c r="L3755" s="0" t="n">
        <v>-322</v>
      </c>
      <c r="M3755" s="0" t="n">
        <v>-434</v>
      </c>
      <c r="N3755" s="0" t="n">
        <v>-340.2</v>
      </c>
    </row>
    <row r="3756" customFormat="false" ht="15" hidden="false" customHeight="false" outlineLevel="0" collapsed="false">
      <c r="B3756" s="19" t="n">
        <f aca="false">B3656+1</f>
        <v>38</v>
      </c>
      <c r="C3756" s="19" t="n">
        <f aca="false">C3656</f>
        <v>52</v>
      </c>
      <c r="D3756" s="20" t="n">
        <f aca="false">INDEX(Imagen!$B$9:$BT$108,C3756,B3756)</f>
        <v>192</v>
      </c>
      <c r="E3756" s="19" t="n">
        <f aca="false">E3658+1</f>
        <v>39</v>
      </c>
      <c r="F3756" s="19" t="n">
        <f aca="false">F3658</f>
        <v>28</v>
      </c>
      <c r="G3756" s="20" t="n">
        <f aca="false">INDEX(Filtro1!$C$10:$BS$107,F3756,E3756)</f>
        <v>-922</v>
      </c>
      <c r="H3756" s="19" t="n">
        <f aca="false">H3660+1</f>
        <v>40</v>
      </c>
      <c r="I3756" s="19" t="n">
        <f aca="false">I3660</f>
        <v>8</v>
      </c>
      <c r="J3756" s="20" t="n">
        <f aca="false">INDEX(Filtro2!$D$11:$BR$106,I3756,H3756)</f>
        <v>3604</v>
      </c>
      <c r="L3756" s="0" t="n">
        <v>-321</v>
      </c>
      <c r="M3756" s="0" t="n">
        <v>-421.111111111111</v>
      </c>
      <c r="N3756" s="0" t="n">
        <v>-338.48</v>
      </c>
    </row>
    <row r="3757" customFormat="false" ht="15" hidden="false" customHeight="false" outlineLevel="0" collapsed="false">
      <c r="B3757" s="19" t="n">
        <f aca="false">B3657+1</f>
        <v>38</v>
      </c>
      <c r="C3757" s="19" t="n">
        <f aca="false">C3657</f>
        <v>53</v>
      </c>
      <c r="D3757" s="20" t="n">
        <f aca="false">INDEX(Imagen!$B$9:$BT$108,C3757,B3757)</f>
        <v>44</v>
      </c>
      <c r="E3757" s="19" t="n">
        <f aca="false">E3659+1</f>
        <v>39</v>
      </c>
      <c r="F3757" s="19" t="n">
        <f aca="false">F3659</f>
        <v>29</v>
      </c>
      <c r="G3757" s="20" t="n">
        <f aca="false">INDEX(Filtro1!$C$10:$BS$107,F3757,E3757)</f>
        <v>-419</v>
      </c>
      <c r="H3757" s="19" t="n">
        <f aca="false">H3661+1</f>
        <v>40</v>
      </c>
      <c r="I3757" s="19" t="n">
        <f aca="false">I3661</f>
        <v>9</v>
      </c>
      <c r="J3757" s="20" t="n">
        <f aca="false">INDEX(Filtro2!$D$11:$BR$106,I3757,H3757)</f>
        <v>3644</v>
      </c>
      <c r="L3757" s="0" t="n">
        <v>-316</v>
      </c>
      <c r="M3757" s="0" t="n">
        <v>-418.888888888889</v>
      </c>
      <c r="N3757" s="0" t="n">
        <v>-337.24</v>
      </c>
    </row>
    <row r="3758" customFormat="false" ht="15" hidden="false" customHeight="false" outlineLevel="0" collapsed="false">
      <c r="B3758" s="19" t="n">
        <f aca="false">B3658+1</f>
        <v>38</v>
      </c>
      <c r="C3758" s="19" t="n">
        <f aca="false">C3658</f>
        <v>54</v>
      </c>
      <c r="D3758" s="20" t="n">
        <f aca="false">INDEX(Imagen!$B$9:$BT$108,C3758,B3758)</f>
        <v>62</v>
      </c>
      <c r="E3758" s="19" t="n">
        <f aca="false">E3660+1</f>
        <v>39</v>
      </c>
      <c r="F3758" s="19" t="n">
        <f aca="false">F3660</f>
        <v>30</v>
      </c>
      <c r="G3758" s="20" t="n">
        <f aca="false">INDEX(Filtro1!$C$10:$BS$107,F3758,E3758)</f>
        <v>-295</v>
      </c>
      <c r="H3758" s="19" t="n">
        <f aca="false">H3662+1</f>
        <v>40</v>
      </c>
      <c r="I3758" s="19" t="n">
        <f aca="false">I3662</f>
        <v>10</v>
      </c>
      <c r="J3758" s="20" t="n">
        <f aca="false">INDEX(Filtro2!$D$11:$BR$106,I3758,H3758)</f>
        <v>830</v>
      </c>
      <c r="L3758" s="0" t="n">
        <v>-315</v>
      </c>
      <c r="M3758" s="0" t="n">
        <v>-416.777777777778</v>
      </c>
      <c r="N3758" s="0" t="n">
        <v>-336.92</v>
      </c>
    </row>
    <row r="3759" customFormat="false" ht="15" hidden="false" customHeight="false" outlineLevel="0" collapsed="false">
      <c r="B3759" s="19" t="n">
        <f aca="false">B3659+1</f>
        <v>38</v>
      </c>
      <c r="C3759" s="19" t="n">
        <f aca="false">C3659</f>
        <v>55</v>
      </c>
      <c r="D3759" s="20" t="n">
        <f aca="false">INDEX(Imagen!$B$9:$BT$108,C3759,B3759)</f>
        <v>54</v>
      </c>
      <c r="E3759" s="19" t="n">
        <f aca="false">E3661+1</f>
        <v>39</v>
      </c>
      <c r="F3759" s="19" t="n">
        <f aca="false">F3661</f>
        <v>31</v>
      </c>
      <c r="G3759" s="20" t="n">
        <f aca="false">INDEX(Filtro1!$C$10:$BS$107,F3759,E3759)</f>
        <v>1776</v>
      </c>
      <c r="H3759" s="19" t="n">
        <f aca="false">H3663+1</f>
        <v>40</v>
      </c>
      <c r="I3759" s="19" t="n">
        <f aca="false">I3663</f>
        <v>11</v>
      </c>
      <c r="J3759" s="20" t="n">
        <f aca="false">INDEX(Filtro2!$D$11:$BR$106,I3759,H3759)</f>
        <v>5</v>
      </c>
      <c r="L3759" s="0" t="n">
        <v>-309</v>
      </c>
      <c r="M3759" s="0" t="n">
        <v>-410.222222222222</v>
      </c>
      <c r="N3759" s="0" t="n">
        <v>-336.08</v>
      </c>
    </row>
    <row r="3760" customFormat="false" ht="15" hidden="false" customHeight="false" outlineLevel="0" collapsed="false">
      <c r="B3760" s="19" t="n">
        <f aca="false">B3660+1</f>
        <v>38</v>
      </c>
      <c r="C3760" s="19" t="n">
        <f aca="false">C3660</f>
        <v>56</v>
      </c>
      <c r="D3760" s="20" t="n">
        <f aca="false">INDEX(Imagen!$B$9:$BT$108,C3760,B3760)</f>
        <v>78</v>
      </c>
      <c r="E3760" s="19" t="n">
        <f aca="false">E3662+1</f>
        <v>39</v>
      </c>
      <c r="F3760" s="19" t="n">
        <f aca="false">F3662</f>
        <v>32</v>
      </c>
      <c r="G3760" s="20" t="n">
        <f aca="false">INDEX(Filtro1!$C$10:$BS$107,F3760,E3760)</f>
        <v>-136</v>
      </c>
      <c r="H3760" s="19" t="n">
        <f aca="false">H3664+1</f>
        <v>40</v>
      </c>
      <c r="I3760" s="19" t="n">
        <f aca="false">I3664</f>
        <v>12</v>
      </c>
      <c r="J3760" s="20" t="n">
        <f aca="false">INDEX(Filtro2!$D$11:$BR$106,I3760,H3760)</f>
        <v>-17</v>
      </c>
      <c r="L3760" s="0" t="n">
        <v>-301</v>
      </c>
      <c r="M3760" s="0" t="n">
        <v>-409.777777777778</v>
      </c>
      <c r="N3760" s="0" t="n">
        <v>-335.72</v>
      </c>
    </row>
    <row r="3761" customFormat="false" ht="15" hidden="false" customHeight="false" outlineLevel="0" collapsed="false">
      <c r="B3761" s="19" t="n">
        <f aca="false">B3661+1</f>
        <v>38</v>
      </c>
      <c r="C3761" s="19" t="n">
        <f aca="false">C3661</f>
        <v>57</v>
      </c>
      <c r="D3761" s="20" t="n">
        <f aca="false">INDEX(Imagen!$B$9:$BT$108,C3761,B3761)</f>
        <v>48</v>
      </c>
      <c r="E3761" s="19" t="n">
        <f aca="false">E3663+1</f>
        <v>39</v>
      </c>
      <c r="F3761" s="19" t="n">
        <f aca="false">F3663</f>
        <v>33</v>
      </c>
      <c r="G3761" s="20" t="n">
        <f aca="false">INDEX(Filtro1!$C$10:$BS$107,F3761,E3761)</f>
        <v>-803</v>
      </c>
      <c r="H3761" s="19" t="n">
        <f aca="false">H3665+1</f>
        <v>40</v>
      </c>
      <c r="I3761" s="19" t="n">
        <f aca="false">I3665</f>
        <v>13</v>
      </c>
      <c r="J3761" s="20" t="n">
        <f aca="false">INDEX(Filtro2!$D$11:$BR$106,I3761,H3761)</f>
        <v>-71</v>
      </c>
      <c r="L3761" s="0" t="n">
        <v>-297</v>
      </c>
      <c r="M3761" s="0" t="n">
        <v>-406.111111111111</v>
      </c>
      <c r="N3761" s="0" t="n">
        <v>-335.56</v>
      </c>
    </row>
    <row r="3762" customFormat="false" ht="15" hidden="false" customHeight="false" outlineLevel="0" collapsed="false">
      <c r="B3762" s="19" t="n">
        <f aca="false">B3662+1</f>
        <v>38</v>
      </c>
      <c r="C3762" s="19" t="n">
        <f aca="false">C3662</f>
        <v>58</v>
      </c>
      <c r="D3762" s="20" t="n">
        <f aca="false">INDEX(Imagen!$B$9:$BT$108,C3762,B3762)</f>
        <v>62</v>
      </c>
      <c r="E3762" s="19" t="n">
        <f aca="false">E3664+1</f>
        <v>39</v>
      </c>
      <c r="F3762" s="19" t="n">
        <f aca="false">F3664</f>
        <v>34</v>
      </c>
      <c r="G3762" s="20" t="n">
        <f aca="false">INDEX(Filtro1!$C$10:$BS$107,F3762,E3762)</f>
        <v>-393</v>
      </c>
      <c r="H3762" s="19" t="n">
        <f aca="false">H3666+1</f>
        <v>40</v>
      </c>
      <c r="I3762" s="19" t="n">
        <f aca="false">I3666</f>
        <v>14</v>
      </c>
      <c r="J3762" s="20" t="n">
        <f aca="false">INDEX(Filtro2!$D$11:$BR$106,I3762,H3762)</f>
        <v>-100</v>
      </c>
      <c r="L3762" s="0" t="n">
        <v>-296</v>
      </c>
      <c r="M3762" s="0" t="n">
        <v>-404.666666666667</v>
      </c>
      <c r="N3762" s="0" t="n">
        <v>-335.04</v>
      </c>
    </row>
    <row r="3763" customFormat="false" ht="15" hidden="false" customHeight="false" outlineLevel="0" collapsed="false">
      <c r="B3763" s="19" t="n">
        <f aca="false">B3663+1</f>
        <v>38</v>
      </c>
      <c r="C3763" s="19" t="n">
        <f aca="false">C3663</f>
        <v>59</v>
      </c>
      <c r="D3763" s="20" t="n">
        <f aca="false">INDEX(Imagen!$B$9:$BT$108,C3763,B3763)</f>
        <v>53</v>
      </c>
      <c r="E3763" s="19" t="n">
        <f aca="false">E3665+1</f>
        <v>39</v>
      </c>
      <c r="F3763" s="19" t="n">
        <f aca="false">F3665</f>
        <v>35</v>
      </c>
      <c r="G3763" s="20" t="n">
        <f aca="false">INDEX(Filtro1!$C$10:$BS$107,F3763,E3763)</f>
        <v>-347</v>
      </c>
      <c r="H3763" s="19" t="n">
        <f aca="false">H3667+1</f>
        <v>40</v>
      </c>
      <c r="I3763" s="19" t="n">
        <f aca="false">I3667</f>
        <v>15</v>
      </c>
      <c r="J3763" s="20" t="n">
        <f aca="false">INDEX(Filtro2!$D$11:$BR$106,I3763,H3763)</f>
        <v>110</v>
      </c>
      <c r="L3763" s="0" t="n">
        <v>-296</v>
      </c>
      <c r="M3763" s="0" t="n">
        <v>-404</v>
      </c>
      <c r="N3763" s="0" t="n">
        <v>-334.36</v>
      </c>
    </row>
    <row r="3764" customFormat="false" ht="15" hidden="false" customHeight="false" outlineLevel="0" collapsed="false">
      <c r="B3764" s="19" t="n">
        <f aca="false">B3664+1</f>
        <v>38</v>
      </c>
      <c r="C3764" s="19" t="n">
        <f aca="false">C3664</f>
        <v>60</v>
      </c>
      <c r="D3764" s="20" t="n">
        <f aca="false">INDEX(Imagen!$B$9:$BT$108,C3764,B3764)</f>
        <v>62</v>
      </c>
      <c r="E3764" s="19" t="n">
        <f aca="false">E3666+1</f>
        <v>39</v>
      </c>
      <c r="F3764" s="19" t="n">
        <f aca="false">F3666</f>
        <v>36</v>
      </c>
      <c r="G3764" s="20" t="n">
        <f aca="false">INDEX(Filtro1!$C$10:$BS$107,F3764,E3764)</f>
        <v>-649</v>
      </c>
      <c r="H3764" s="19" t="n">
        <f aca="false">H3668+1</f>
        <v>40</v>
      </c>
      <c r="I3764" s="19" t="n">
        <f aca="false">I3668</f>
        <v>16</v>
      </c>
      <c r="J3764" s="20" t="n">
        <f aca="false">INDEX(Filtro2!$D$11:$BR$106,I3764,H3764)</f>
        <v>-42</v>
      </c>
      <c r="L3764" s="0" t="n">
        <v>-287</v>
      </c>
      <c r="M3764" s="0" t="n">
        <v>-400.333333333333</v>
      </c>
      <c r="N3764" s="0" t="n">
        <v>-330.92</v>
      </c>
    </row>
    <row r="3765" customFormat="false" ht="15" hidden="false" customHeight="false" outlineLevel="0" collapsed="false">
      <c r="B3765" s="19" t="n">
        <f aca="false">B3665+1</f>
        <v>38</v>
      </c>
      <c r="C3765" s="19" t="n">
        <f aca="false">C3665</f>
        <v>61</v>
      </c>
      <c r="D3765" s="20" t="n">
        <f aca="false">INDEX(Imagen!$B$9:$BT$108,C3765,B3765)</f>
        <v>48</v>
      </c>
      <c r="E3765" s="19" t="n">
        <f aca="false">E3667+1</f>
        <v>39</v>
      </c>
      <c r="F3765" s="19" t="n">
        <f aca="false">F3667</f>
        <v>37</v>
      </c>
      <c r="G3765" s="20" t="n">
        <f aca="false">INDEX(Filtro1!$C$10:$BS$107,F3765,E3765)</f>
        <v>-803</v>
      </c>
      <c r="H3765" s="19" t="n">
        <f aca="false">H3669+1</f>
        <v>40</v>
      </c>
      <c r="I3765" s="19" t="n">
        <f aca="false">I3669</f>
        <v>17</v>
      </c>
      <c r="J3765" s="20" t="n">
        <f aca="false">INDEX(Filtro2!$D$11:$BR$106,I3765,H3765)</f>
        <v>-47</v>
      </c>
      <c r="L3765" s="0" t="n">
        <v>-283</v>
      </c>
      <c r="M3765" s="0" t="n">
        <v>-397.333333333333</v>
      </c>
      <c r="N3765" s="0" t="n">
        <v>-329.68</v>
      </c>
    </row>
    <row r="3766" customFormat="false" ht="15" hidden="false" customHeight="false" outlineLevel="0" collapsed="false">
      <c r="B3766" s="19" t="n">
        <f aca="false">B3666+1</f>
        <v>38</v>
      </c>
      <c r="C3766" s="19" t="n">
        <f aca="false">C3666</f>
        <v>62</v>
      </c>
      <c r="D3766" s="20" t="n">
        <f aca="false">INDEX(Imagen!$B$9:$BT$108,C3766,B3766)</f>
        <v>71</v>
      </c>
      <c r="E3766" s="19" t="n">
        <f aca="false">E3668+1</f>
        <v>39</v>
      </c>
      <c r="F3766" s="19" t="n">
        <f aca="false">F3668</f>
        <v>38</v>
      </c>
      <c r="G3766" s="20" t="n">
        <f aca="false">INDEX(Filtro1!$C$10:$BS$107,F3766,E3766)</f>
        <v>581</v>
      </c>
      <c r="H3766" s="19" t="n">
        <f aca="false">H3670+1</f>
        <v>40</v>
      </c>
      <c r="I3766" s="19" t="n">
        <f aca="false">I3670</f>
        <v>18</v>
      </c>
      <c r="J3766" s="20" t="n">
        <f aca="false">INDEX(Filtro2!$D$11:$BR$106,I3766,H3766)</f>
        <v>-250</v>
      </c>
      <c r="L3766" s="0" t="n">
        <v>-279</v>
      </c>
      <c r="M3766" s="0" t="n">
        <v>-396.333333333333</v>
      </c>
      <c r="N3766" s="0" t="n">
        <v>-329.12</v>
      </c>
    </row>
    <row r="3767" customFormat="false" ht="15" hidden="false" customHeight="false" outlineLevel="0" collapsed="false">
      <c r="B3767" s="19" t="n">
        <f aca="false">B3667+1</f>
        <v>38</v>
      </c>
      <c r="C3767" s="19" t="n">
        <f aca="false">C3667</f>
        <v>63</v>
      </c>
      <c r="D3767" s="20" t="n">
        <f aca="false">INDEX(Imagen!$B$9:$BT$108,C3767,B3767)</f>
        <v>102</v>
      </c>
      <c r="E3767" s="19" t="n">
        <f aca="false">E3669+1</f>
        <v>39</v>
      </c>
      <c r="F3767" s="19" t="n">
        <f aca="false">F3669</f>
        <v>39</v>
      </c>
      <c r="G3767" s="20" t="n">
        <f aca="false">INDEX(Filtro1!$C$10:$BS$107,F3767,E3767)</f>
        <v>587</v>
      </c>
      <c r="H3767" s="19" t="n">
        <f aca="false">H3671+1</f>
        <v>40</v>
      </c>
      <c r="I3767" s="19" t="n">
        <f aca="false">I3671</f>
        <v>19</v>
      </c>
      <c r="J3767" s="20" t="n">
        <f aca="false">INDEX(Filtro2!$D$11:$BR$106,I3767,H3767)</f>
        <v>253</v>
      </c>
      <c r="L3767" s="0" t="n">
        <v>-277</v>
      </c>
      <c r="M3767" s="0" t="n">
        <v>-395.444444444444</v>
      </c>
      <c r="N3767" s="0" t="n">
        <v>-326.64</v>
      </c>
    </row>
    <row r="3768" customFormat="false" ht="15" hidden="false" customHeight="false" outlineLevel="0" collapsed="false">
      <c r="B3768" s="19" t="n">
        <f aca="false">B3668+1</f>
        <v>38</v>
      </c>
      <c r="C3768" s="19" t="n">
        <f aca="false">C3668</f>
        <v>64</v>
      </c>
      <c r="D3768" s="20" t="n">
        <f aca="false">INDEX(Imagen!$B$9:$BT$108,C3768,B3768)</f>
        <v>66</v>
      </c>
      <c r="E3768" s="19" t="n">
        <f aca="false">E3670+1</f>
        <v>39</v>
      </c>
      <c r="F3768" s="19" t="n">
        <f aca="false">F3670</f>
        <v>40</v>
      </c>
      <c r="G3768" s="20" t="n">
        <f aca="false">INDEX(Filtro1!$C$10:$BS$107,F3768,E3768)</f>
        <v>-743</v>
      </c>
      <c r="H3768" s="19" t="n">
        <f aca="false">H3672+1</f>
        <v>40</v>
      </c>
      <c r="I3768" s="19" t="n">
        <f aca="false">I3672</f>
        <v>20</v>
      </c>
      <c r="J3768" s="20" t="n">
        <f aca="false">INDEX(Filtro2!$D$11:$BR$106,I3768,H3768)</f>
        <v>582</v>
      </c>
      <c r="L3768" s="0" t="n">
        <v>-262</v>
      </c>
      <c r="M3768" s="0" t="n">
        <v>-393.666666666667</v>
      </c>
      <c r="N3768" s="0" t="n">
        <v>-318.52</v>
      </c>
    </row>
    <row r="3769" customFormat="false" ht="15" hidden="false" customHeight="false" outlineLevel="0" collapsed="false">
      <c r="B3769" s="19" t="n">
        <f aca="false">B3669+1</f>
        <v>38</v>
      </c>
      <c r="C3769" s="19" t="n">
        <f aca="false">C3669</f>
        <v>65</v>
      </c>
      <c r="D3769" s="20" t="n">
        <f aca="false">INDEX(Imagen!$B$9:$BT$108,C3769,B3769)</f>
        <v>65</v>
      </c>
      <c r="E3769" s="19" t="n">
        <f aca="false">E3671+1</f>
        <v>39</v>
      </c>
      <c r="F3769" s="19" t="n">
        <f aca="false">F3671</f>
        <v>41</v>
      </c>
      <c r="G3769" s="20" t="n">
        <f aca="false">INDEX(Filtro1!$C$10:$BS$107,F3769,E3769)</f>
        <v>-1220</v>
      </c>
      <c r="H3769" s="19" t="n">
        <f aca="false">H3673+1</f>
        <v>40</v>
      </c>
      <c r="I3769" s="19" t="n">
        <f aca="false">I3673</f>
        <v>21</v>
      </c>
      <c r="J3769" s="20" t="n">
        <f aca="false">INDEX(Filtro2!$D$11:$BR$106,I3769,H3769)</f>
        <v>-472</v>
      </c>
      <c r="L3769" s="0" t="n">
        <v>-257</v>
      </c>
      <c r="M3769" s="0" t="n">
        <v>-392.111111111111</v>
      </c>
      <c r="N3769" s="0" t="n">
        <v>-316.36</v>
      </c>
    </row>
    <row r="3770" customFormat="false" ht="15" hidden="false" customHeight="false" outlineLevel="0" collapsed="false">
      <c r="B3770" s="19" t="n">
        <f aca="false">B3670+1</f>
        <v>38</v>
      </c>
      <c r="C3770" s="19" t="n">
        <f aca="false">C3670</f>
        <v>66</v>
      </c>
      <c r="D3770" s="20" t="n">
        <f aca="false">INDEX(Imagen!$B$9:$BT$108,C3770,B3770)</f>
        <v>111</v>
      </c>
      <c r="E3770" s="19" t="n">
        <f aca="false">E3672+1</f>
        <v>39</v>
      </c>
      <c r="F3770" s="19" t="n">
        <f aca="false">F3672</f>
        <v>42</v>
      </c>
      <c r="G3770" s="20" t="n">
        <f aca="false">INDEX(Filtro1!$C$10:$BS$107,F3770,E3770)</f>
        <v>480</v>
      </c>
      <c r="H3770" s="19" t="n">
        <f aca="false">H3674+1</f>
        <v>40</v>
      </c>
      <c r="I3770" s="19" t="n">
        <f aca="false">I3674</f>
        <v>22</v>
      </c>
      <c r="J3770" s="20" t="n">
        <f aca="false">INDEX(Filtro2!$D$11:$BR$106,I3770,H3770)</f>
        <v>-439</v>
      </c>
      <c r="L3770" s="0" t="n">
        <v>-254</v>
      </c>
      <c r="M3770" s="0" t="n">
        <v>-391.222222222222</v>
      </c>
      <c r="N3770" s="0" t="n">
        <v>-314.8</v>
      </c>
    </row>
    <row r="3771" customFormat="false" ht="15" hidden="false" customHeight="false" outlineLevel="0" collapsed="false">
      <c r="B3771" s="19" t="n">
        <f aca="false">B3671+1</f>
        <v>38</v>
      </c>
      <c r="C3771" s="19" t="n">
        <f aca="false">C3671</f>
        <v>67</v>
      </c>
      <c r="D3771" s="20" t="n">
        <f aca="false">INDEX(Imagen!$B$9:$BT$108,C3771,B3771)</f>
        <v>33</v>
      </c>
      <c r="E3771" s="19" t="n">
        <f aca="false">E3673+1</f>
        <v>39</v>
      </c>
      <c r="F3771" s="19" t="n">
        <f aca="false">F3673</f>
        <v>43</v>
      </c>
      <c r="G3771" s="20" t="n">
        <f aca="false">INDEX(Filtro1!$C$10:$BS$107,F3771,E3771)</f>
        <v>-384</v>
      </c>
      <c r="H3771" s="19" t="n">
        <f aca="false">H3675+1</f>
        <v>40</v>
      </c>
      <c r="I3771" s="19" t="n">
        <f aca="false">I3675</f>
        <v>23</v>
      </c>
      <c r="J3771" s="20" t="n">
        <f aca="false">INDEX(Filtro2!$D$11:$BR$106,I3771,H3771)</f>
        <v>-62</v>
      </c>
      <c r="L3771" s="0" t="n">
        <v>-253</v>
      </c>
      <c r="M3771" s="0" t="n">
        <v>-385.888888888889</v>
      </c>
      <c r="N3771" s="0" t="n">
        <v>-311.4</v>
      </c>
    </row>
    <row r="3772" customFormat="false" ht="15" hidden="false" customHeight="false" outlineLevel="0" collapsed="false">
      <c r="B3772" s="19" t="n">
        <f aca="false">B3672+1</f>
        <v>38</v>
      </c>
      <c r="C3772" s="19" t="n">
        <f aca="false">C3672</f>
        <v>68</v>
      </c>
      <c r="D3772" s="20" t="n">
        <f aca="false">INDEX(Imagen!$B$9:$BT$108,C3772,B3772)</f>
        <v>2</v>
      </c>
      <c r="E3772" s="19" t="n">
        <f aca="false">E3674+1</f>
        <v>39</v>
      </c>
      <c r="F3772" s="19" t="n">
        <f aca="false">F3674</f>
        <v>44</v>
      </c>
      <c r="G3772" s="20" t="n">
        <f aca="false">INDEX(Filtro1!$C$10:$BS$107,F3772,E3772)</f>
        <v>-8</v>
      </c>
      <c r="H3772" s="19" t="n">
        <f aca="false">H3676+1</f>
        <v>40</v>
      </c>
      <c r="I3772" s="19" t="n">
        <f aca="false">I3676</f>
        <v>24</v>
      </c>
      <c r="J3772" s="20" t="n">
        <f aca="false">INDEX(Filtro2!$D$11:$BR$106,I3772,H3772)</f>
        <v>0</v>
      </c>
      <c r="L3772" s="0" t="n">
        <v>-250</v>
      </c>
      <c r="M3772" s="0" t="n">
        <v>-382.777777777778</v>
      </c>
      <c r="N3772" s="0" t="n">
        <v>-308.92</v>
      </c>
    </row>
    <row r="3773" customFormat="false" ht="15" hidden="false" customHeight="false" outlineLevel="0" collapsed="false">
      <c r="B3773" s="19" t="n">
        <f aca="false">B3673+1</f>
        <v>38</v>
      </c>
      <c r="C3773" s="19" t="n">
        <f aca="false">C3673</f>
        <v>69</v>
      </c>
      <c r="D3773" s="20" t="n">
        <f aca="false">INDEX(Imagen!$B$9:$BT$108,C3773,B3773)</f>
        <v>-1</v>
      </c>
      <c r="E3773" s="19" t="n">
        <f aca="false">E3675+1</f>
        <v>39</v>
      </c>
      <c r="F3773" s="19" t="n">
        <f aca="false">F3675</f>
        <v>45</v>
      </c>
      <c r="G3773" s="20" t="n">
        <f aca="false">INDEX(Filtro1!$C$10:$BS$107,F3773,E3773)</f>
        <v>-150</v>
      </c>
      <c r="H3773" s="19" t="n">
        <f aca="false">H3677+1</f>
        <v>40</v>
      </c>
      <c r="I3773" s="19" t="n">
        <f aca="false">I3677</f>
        <v>25</v>
      </c>
      <c r="J3773" s="20" t="n">
        <f aca="false">INDEX(Filtro2!$D$11:$BR$106,I3773,H3773)</f>
        <v>321</v>
      </c>
      <c r="L3773" s="0" t="n">
        <v>-249</v>
      </c>
      <c r="M3773" s="0" t="n">
        <v>-381.777777777778</v>
      </c>
      <c r="N3773" s="0" t="n">
        <v>-305.08</v>
      </c>
    </row>
    <row r="3774" customFormat="false" ht="15" hidden="false" customHeight="false" outlineLevel="0" collapsed="false">
      <c r="B3774" s="19" t="n">
        <f aca="false">B3674+1</f>
        <v>38</v>
      </c>
      <c r="C3774" s="19" t="n">
        <f aca="false">C3674</f>
        <v>70</v>
      </c>
      <c r="D3774" s="20" t="n">
        <f aca="false">INDEX(Imagen!$B$9:$BT$108,C3774,B3774)</f>
        <v>6</v>
      </c>
      <c r="E3774" s="19" t="n">
        <f aca="false">E3676+1</f>
        <v>39</v>
      </c>
      <c r="F3774" s="19" t="n">
        <f aca="false">F3676</f>
        <v>46</v>
      </c>
      <c r="G3774" s="20" t="n">
        <f aca="false">INDEX(Filtro1!$C$10:$BS$107,F3774,E3774)</f>
        <v>-694</v>
      </c>
      <c r="H3774" s="19" t="n">
        <f aca="false">H3678+1</f>
        <v>40</v>
      </c>
      <c r="I3774" s="19" t="n">
        <f aca="false">I3678</f>
        <v>26</v>
      </c>
      <c r="J3774" s="20" t="n">
        <f aca="false">INDEX(Filtro2!$D$11:$BR$106,I3774,H3774)</f>
        <v>107</v>
      </c>
      <c r="L3774" s="0" t="n">
        <v>-245</v>
      </c>
      <c r="M3774" s="0" t="n">
        <v>-378.444444444444</v>
      </c>
      <c r="N3774" s="0" t="n">
        <v>-303.2</v>
      </c>
    </row>
    <row r="3775" customFormat="false" ht="15" hidden="false" customHeight="false" outlineLevel="0" collapsed="false">
      <c r="B3775" s="19" t="n">
        <f aca="false">B3675+1</f>
        <v>38</v>
      </c>
      <c r="C3775" s="19" t="n">
        <f aca="false">C3675</f>
        <v>71</v>
      </c>
      <c r="D3775" s="20" t="n">
        <f aca="false">INDEX(Imagen!$B$9:$BT$108,C3775,B3775)</f>
        <v>6</v>
      </c>
      <c r="E3775" s="19" t="n">
        <f aca="false">E3677+1</f>
        <v>39</v>
      </c>
      <c r="F3775" s="19" t="n">
        <f aca="false">F3677</f>
        <v>47</v>
      </c>
      <c r="G3775" s="20" t="n">
        <f aca="false">INDEX(Filtro1!$C$10:$BS$107,F3775,E3775)</f>
        <v>-499</v>
      </c>
      <c r="H3775" s="19" t="n">
        <f aca="false">H3679+1</f>
        <v>40</v>
      </c>
      <c r="I3775" s="19" t="n">
        <f aca="false">I3679</f>
        <v>27</v>
      </c>
      <c r="J3775" s="20" t="n">
        <f aca="false">INDEX(Filtro2!$D$11:$BR$106,I3775,H3775)</f>
        <v>-67</v>
      </c>
      <c r="L3775" s="0" t="n">
        <v>-245</v>
      </c>
      <c r="M3775" s="0" t="n">
        <v>-376</v>
      </c>
      <c r="N3775" s="0" t="n">
        <v>-301.6</v>
      </c>
    </row>
    <row r="3776" customFormat="false" ht="15" hidden="false" customHeight="false" outlineLevel="0" collapsed="false">
      <c r="B3776" s="19" t="n">
        <f aca="false">B3676+1</f>
        <v>38</v>
      </c>
      <c r="C3776" s="19" t="n">
        <f aca="false">C3676</f>
        <v>72</v>
      </c>
      <c r="D3776" s="20" t="n">
        <f aca="false">INDEX(Imagen!$B$9:$BT$108,C3776,B3776)</f>
        <v>-30</v>
      </c>
      <c r="E3776" s="19" t="n">
        <f aca="false">E3678+1</f>
        <v>39</v>
      </c>
      <c r="F3776" s="19" t="n">
        <f aca="false">F3678</f>
        <v>48</v>
      </c>
      <c r="G3776" s="20" t="n">
        <f aca="false">INDEX(Filtro1!$C$10:$BS$107,F3776,E3776)</f>
        <v>-165</v>
      </c>
      <c r="H3776" s="19" t="n">
        <f aca="false">H3680+1</f>
        <v>40</v>
      </c>
      <c r="I3776" s="19" t="n">
        <f aca="false">I3680</f>
        <v>28</v>
      </c>
      <c r="J3776" s="20" t="n">
        <f aca="false">INDEX(Filtro2!$D$11:$BR$106,I3776,H3776)</f>
        <v>-474</v>
      </c>
      <c r="L3776" s="0" t="n">
        <v>-244</v>
      </c>
      <c r="M3776" s="0" t="n">
        <v>-370.444444444444</v>
      </c>
      <c r="N3776" s="0" t="n">
        <v>-301.36</v>
      </c>
    </row>
    <row r="3777" customFormat="false" ht="15" hidden="false" customHeight="false" outlineLevel="0" collapsed="false">
      <c r="B3777" s="19" t="n">
        <f aca="false">B3677+1</f>
        <v>38</v>
      </c>
      <c r="C3777" s="19" t="n">
        <f aca="false">C3677</f>
        <v>73</v>
      </c>
      <c r="D3777" s="20" t="n">
        <f aca="false">INDEX(Imagen!$B$9:$BT$108,C3777,B3777)</f>
        <v>-81</v>
      </c>
      <c r="E3777" s="19" t="n">
        <f aca="false">E3679+1</f>
        <v>39</v>
      </c>
      <c r="F3777" s="19" t="n">
        <f aca="false">F3679</f>
        <v>49</v>
      </c>
      <c r="G3777" s="20" t="n">
        <f aca="false">INDEX(Filtro1!$C$10:$BS$107,F3777,E3777)</f>
        <v>1086</v>
      </c>
      <c r="H3777" s="19" t="n">
        <f aca="false">H3681+1</f>
        <v>40</v>
      </c>
      <c r="I3777" s="19" t="n">
        <f aca="false">I3681</f>
        <v>29</v>
      </c>
      <c r="J3777" s="20" t="n">
        <f aca="false">INDEX(Filtro2!$D$11:$BR$106,I3777,H3777)</f>
        <v>340</v>
      </c>
      <c r="L3777" s="0" t="n">
        <v>-242</v>
      </c>
      <c r="M3777" s="0" t="n">
        <v>-369.444444444444</v>
      </c>
      <c r="N3777" s="0" t="n">
        <v>-298.76</v>
      </c>
    </row>
    <row r="3778" customFormat="false" ht="15" hidden="false" customHeight="false" outlineLevel="0" collapsed="false">
      <c r="B3778" s="19" t="n">
        <f aca="false">B3678+1</f>
        <v>38</v>
      </c>
      <c r="C3778" s="19" t="n">
        <f aca="false">C3678</f>
        <v>74</v>
      </c>
      <c r="D3778" s="20" t="n">
        <f aca="false">INDEX(Imagen!$B$9:$BT$108,C3778,B3778)</f>
        <v>-85</v>
      </c>
      <c r="E3778" s="19" t="n">
        <f aca="false">E3680+1</f>
        <v>39</v>
      </c>
      <c r="F3778" s="19" t="n">
        <f aca="false">F3680</f>
        <v>50</v>
      </c>
      <c r="G3778" s="20" t="n">
        <f aca="false">INDEX(Filtro1!$C$10:$BS$107,F3778,E3778)</f>
        <v>1464</v>
      </c>
      <c r="H3778" s="19" t="n">
        <f aca="false">H3682+1</f>
        <v>40</v>
      </c>
      <c r="I3778" s="19" t="n">
        <f aca="false">I3682</f>
        <v>30</v>
      </c>
      <c r="J3778" s="20" t="n">
        <f aca="false">INDEX(Filtro2!$D$11:$BR$106,I3778,H3778)</f>
        <v>106</v>
      </c>
      <c r="L3778" s="0" t="n">
        <v>-242</v>
      </c>
      <c r="M3778" s="0" t="n">
        <v>-364.555555555556</v>
      </c>
      <c r="N3778" s="0" t="n">
        <v>-297.84</v>
      </c>
    </row>
    <row r="3779" customFormat="false" ht="15" hidden="false" customHeight="false" outlineLevel="0" collapsed="false">
      <c r="B3779" s="19" t="n">
        <f aca="false">B3679+1</f>
        <v>38</v>
      </c>
      <c r="C3779" s="19" t="n">
        <f aca="false">C3679</f>
        <v>75</v>
      </c>
      <c r="D3779" s="20" t="n">
        <f aca="false">INDEX(Imagen!$B$9:$BT$108,C3779,B3779)</f>
        <v>-101</v>
      </c>
      <c r="E3779" s="19" t="n">
        <f aca="false">E3681+1</f>
        <v>39</v>
      </c>
      <c r="F3779" s="19" t="n">
        <f aca="false">F3681</f>
        <v>51</v>
      </c>
      <c r="G3779" s="20" t="n">
        <f aca="false">INDEX(Filtro1!$C$10:$BS$107,F3779,E3779)</f>
        <v>-221</v>
      </c>
      <c r="H3779" s="19" t="n">
        <f aca="false">H3683+1</f>
        <v>40</v>
      </c>
      <c r="I3779" s="19" t="n">
        <f aca="false">I3683</f>
        <v>31</v>
      </c>
      <c r="J3779" s="20" t="n">
        <f aca="false">INDEX(Filtro2!$D$11:$BR$106,I3779,H3779)</f>
        <v>693</v>
      </c>
      <c r="L3779" s="0" t="n">
        <v>-240</v>
      </c>
      <c r="M3779" s="0" t="n">
        <v>-362.666666666667</v>
      </c>
      <c r="N3779" s="0" t="n">
        <v>-296.36</v>
      </c>
    </row>
    <row r="3780" customFormat="false" ht="15" hidden="false" customHeight="false" outlineLevel="0" collapsed="false">
      <c r="B3780" s="19" t="n">
        <f aca="false">B3680+1</f>
        <v>38</v>
      </c>
      <c r="C3780" s="19" t="n">
        <f aca="false">C3680</f>
        <v>76</v>
      </c>
      <c r="D3780" s="20" t="n">
        <f aca="false">INDEX(Imagen!$B$9:$BT$108,C3780,B3780)</f>
        <v>-117</v>
      </c>
      <c r="E3780" s="19" t="n">
        <f aca="false">E3682+1</f>
        <v>39</v>
      </c>
      <c r="F3780" s="19" t="n">
        <f aca="false">F3682</f>
        <v>52</v>
      </c>
      <c r="G3780" s="20" t="n">
        <f aca="false">INDEX(Filtro1!$C$10:$BS$107,F3780,E3780)</f>
        <v>-1145</v>
      </c>
      <c r="H3780" s="19" t="n">
        <f aca="false">H3684+1</f>
        <v>40</v>
      </c>
      <c r="I3780" s="19" t="n">
        <f aca="false">I3684</f>
        <v>32</v>
      </c>
      <c r="J3780" s="20" t="n">
        <f aca="false">INDEX(Filtro2!$D$11:$BR$106,I3780,H3780)</f>
        <v>866</v>
      </c>
      <c r="L3780" s="0" t="n">
        <v>-237</v>
      </c>
      <c r="M3780" s="0" t="n">
        <v>-362.222222222222</v>
      </c>
      <c r="N3780" s="0" t="n">
        <v>-295.6</v>
      </c>
    </row>
    <row r="3781" customFormat="false" ht="15" hidden="false" customHeight="false" outlineLevel="0" collapsed="false">
      <c r="B3781" s="19" t="n">
        <f aca="false">B3681+1</f>
        <v>38</v>
      </c>
      <c r="C3781" s="19" t="n">
        <f aca="false">C3681</f>
        <v>77</v>
      </c>
      <c r="D3781" s="20" t="n">
        <f aca="false">INDEX(Imagen!$B$9:$BT$108,C3781,B3781)</f>
        <v>-1081</v>
      </c>
      <c r="E3781" s="19" t="n">
        <f aca="false">E3683+1</f>
        <v>39</v>
      </c>
      <c r="F3781" s="19" t="n">
        <f aca="false">F3683</f>
        <v>53</v>
      </c>
      <c r="G3781" s="20" t="n">
        <f aca="false">INDEX(Filtro1!$C$10:$BS$107,F3781,E3781)</f>
        <v>224</v>
      </c>
      <c r="H3781" s="19" t="n">
        <f aca="false">H3685+1</f>
        <v>40</v>
      </c>
      <c r="I3781" s="19" t="n">
        <f aca="false">I3685</f>
        <v>33</v>
      </c>
      <c r="J3781" s="20" t="n">
        <f aca="false">INDEX(Filtro2!$D$11:$BR$106,I3781,H3781)</f>
        <v>99</v>
      </c>
      <c r="L3781" s="0" t="n">
        <v>-235</v>
      </c>
      <c r="M3781" s="0" t="n">
        <v>-356.111111111111</v>
      </c>
      <c r="N3781" s="0" t="n">
        <v>-294.56</v>
      </c>
    </row>
    <row r="3782" customFormat="false" ht="15" hidden="false" customHeight="false" outlineLevel="0" collapsed="false">
      <c r="B3782" s="19" t="n">
        <f aca="false">B3682+1</f>
        <v>38</v>
      </c>
      <c r="C3782" s="19" t="n">
        <f aca="false">C3682</f>
        <v>78</v>
      </c>
      <c r="D3782" s="20" t="n">
        <f aca="false">INDEX(Imagen!$B$9:$BT$108,C3782,B3782)</f>
        <v>-2049</v>
      </c>
      <c r="E3782" s="19" t="n">
        <f aca="false">E3684+1</f>
        <v>39</v>
      </c>
      <c r="F3782" s="19" t="n">
        <f aca="false">F3684</f>
        <v>54</v>
      </c>
      <c r="G3782" s="20" t="n">
        <f aca="false">INDEX(Filtro1!$C$10:$BS$107,F3782,E3782)</f>
        <v>531</v>
      </c>
      <c r="H3782" s="19" t="n">
        <f aca="false">H3686+1</f>
        <v>40</v>
      </c>
      <c r="I3782" s="19" t="n">
        <f aca="false">I3686</f>
        <v>34</v>
      </c>
      <c r="J3782" s="20" t="n">
        <f aca="false">INDEX(Filtro2!$D$11:$BR$106,I3782,H3782)</f>
        <v>-415</v>
      </c>
      <c r="L3782" s="0" t="n">
        <v>-226</v>
      </c>
      <c r="M3782" s="0" t="n">
        <v>-355.555555555556</v>
      </c>
      <c r="N3782" s="0" t="n">
        <v>-294.36</v>
      </c>
    </row>
    <row r="3783" customFormat="false" ht="15" hidden="false" customHeight="false" outlineLevel="0" collapsed="false">
      <c r="B3783" s="19" t="n">
        <f aca="false">B3683+1</f>
        <v>38</v>
      </c>
      <c r="C3783" s="19" t="n">
        <f aca="false">C3683</f>
        <v>79</v>
      </c>
      <c r="D3783" s="20" t="n">
        <f aca="false">INDEX(Imagen!$B$9:$BT$108,C3783,B3783)</f>
        <v>-3548</v>
      </c>
      <c r="E3783" s="19" t="n">
        <f aca="false">E3685+1</f>
        <v>39</v>
      </c>
      <c r="F3783" s="19" t="n">
        <f aca="false">F3685</f>
        <v>55</v>
      </c>
      <c r="G3783" s="20" t="n">
        <f aca="false">INDEX(Filtro1!$C$10:$BS$107,F3783,E3783)</f>
        <v>-196</v>
      </c>
      <c r="H3783" s="19" t="n">
        <f aca="false">H3687+1</f>
        <v>40</v>
      </c>
      <c r="I3783" s="19" t="n">
        <f aca="false">I3687</f>
        <v>35</v>
      </c>
      <c r="J3783" s="20" t="n">
        <f aca="false">INDEX(Filtro2!$D$11:$BR$106,I3783,H3783)</f>
        <v>-89</v>
      </c>
      <c r="L3783" s="0" t="n">
        <v>-225</v>
      </c>
      <c r="M3783" s="0" t="n">
        <v>-353.888888888889</v>
      </c>
      <c r="N3783" s="0" t="n">
        <v>-293.92</v>
      </c>
    </row>
    <row r="3784" customFormat="false" ht="15" hidden="false" customHeight="false" outlineLevel="0" collapsed="false">
      <c r="B3784" s="19" t="n">
        <f aca="false">B3684+1</f>
        <v>38</v>
      </c>
      <c r="C3784" s="19" t="n">
        <f aca="false">C3684</f>
        <v>80</v>
      </c>
      <c r="D3784" s="20" t="n">
        <f aca="false">INDEX(Imagen!$B$9:$BT$108,C3784,B3784)</f>
        <v>-4305</v>
      </c>
      <c r="E3784" s="19" t="n">
        <f aca="false">E3686+1</f>
        <v>39</v>
      </c>
      <c r="F3784" s="19" t="n">
        <f aca="false">F3686</f>
        <v>56</v>
      </c>
      <c r="G3784" s="20" t="n">
        <f aca="false">INDEX(Filtro1!$C$10:$BS$107,F3784,E3784)</f>
        <v>344</v>
      </c>
      <c r="H3784" s="19" t="n">
        <f aca="false">H3688+1</f>
        <v>40</v>
      </c>
      <c r="I3784" s="19" t="n">
        <f aca="false">I3688</f>
        <v>36</v>
      </c>
      <c r="J3784" s="20" t="n">
        <f aca="false">INDEX(Filtro2!$D$11:$BR$106,I3784,H3784)</f>
        <v>-240</v>
      </c>
      <c r="L3784" s="0" t="n">
        <v>-223</v>
      </c>
      <c r="M3784" s="0" t="n">
        <v>-353.777777777778</v>
      </c>
      <c r="N3784" s="0" t="n">
        <v>-289.24</v>
      </c>
    </row>
    <row r="3785" customFormat="false" ht="15" hidden="false" customHeight="false" outlineLevel="0" collapsed="false">
      <c r="B3785" s="19" t="n">
        <f aca="false">B3685+1</f>
        <v>38</v>
      </c>
      <c r="C3785" s="19" t="n">
        <f aca="false">C3685</f>
        <v>81</v>
      </c>
      <c r="D3785" s="20" t="n">
        <f aca="false">INDEX(Imagen!$B$9:$BT$108,C3785,B3785)</f>
        <v>-4301</v>
      </c>
      <c r="E3785" s="19" t="n">
        <f aca="false">E3687+1</f>
        <v>39</v>
      </c>
      <c r="F3785" s="19" t="n">
        <f aca="false">F3687</f>
        <v>57</v>
      </c>
      <c r="G3785" s="20" t="n">
        <f aca="false">INDEX(Filtro1!$C$10:$BS$107,F3785,E3785)</f>
        <v>-34</v>
      </c>
      <c r="H3785" s="19" t="n">
        <f aca="false">H3689+1</f>
        <v>40</v>
      </c>
      <c r="I3785" s="19" t="n">
        <f aca="false">I3689</f>
        <v>37</v>
      </c>
      <c r="J3785" s="20" t="n">
        <f aca="false">INDEX(Filtro2!$D$11:$BR$106,I3785,H3785)</f>
        <v>-103</v>
      </c>
      <c r="L3785" s="0" t="n">
        <v>-213</v>
      </c>
      <c r="M3785" s="0" t="n">
        <v>-349.888888888889</v>
      </c>
      <c r="N3785" s="0" t="n">
        <v>-287.56</v>
      </c>
    </row>
    <row r="3786" customFormat="false" ht="15" hidden="false" customHeight="false" outlineLevel="0" collapsed="false">
      <c r="B3786" s="19" t="n">
        <f aca="false">B3686+1</f>
        <v>38</v>
      </c>
      <c r="C3786" s="19" t="n">
        <f aca="false">C3686</f>
        <v>82</v>
      </c>
      <c r="D3786" s="20" t="n">
        <f aca="false">INDEX(Imagen!$B$9:$BT$108,C3786,B3786)</f>
        <v>-4404</v>
      </c>
      <c r="E3786" s="19" t="n">
        <f aca="false">E3688+1</f>
        <v>39</v>
      </c>
      <c r="F3786" s="19" t="n">
        <f aca="false">F3688</f>
        <v>58</v>
      </c>
      <c r="G3786" s="20" t="n">
        <f aca="false">INDEX(Filtro1!$C$10:$BS$107,F3786,E3786)</f>
        <v>-754</v>
      </c>
      <c r="H3786" s="19" t="n">
        <f aca="false">H3690+1</f>
        <v>40</v>
      </c>
      <c r="I3786" s="19" t="n">
        <f aca="false">I3690</f>
        <v>38</v>
      </c>
      <c r="J3786" s="20" t="n">
        <f aca="false">INDEX(Filtro2!$D$11:$BR$106,I3786,H3786)</f>
        <v>-322</v>
      </c>
      <c r="L3786" s="0" t="n">
        <v>-211</v>
      </c>
      <c r="M3786" s="0" t="n">
        <v>-339</v>
      </c>
      <c r="N3786" s="0" t="n">
        <v>-287.44</v>
      </c>
    </row>
    <row r="3787" customFormat="false" ht="15" hidden="false" customHeight="false" outlineLevel="0" collapsed="false">
      <c r="B3787" s="19" t="n">
        <f aca="false">B3687+1</f>
        <v>38</v>
      </c>
      <c r="C3787" s="19" t="n">
        <f aca="false">C3687</f>
        <v>83</v>
      </c>
      <c r="D3787" s="20" t="n">
        <f aca="false">INDEX(Imagen!$B$9:$BT$108,C3787,B3787)</f>
        <v>-4154</v>
      </c>
      <c r="E3787" s="19" t="n">
        <f aca="false">E3689+1</f>
        <v>39</v>
      </c>
      <c r="F3787" s="19" t="n">
        <f aca="false">F3689</f>
        <v>59</v>
      </c>
      <c r="G3787" s="20" t="n">
        <f aca="false">INDEX(Filtro1!$C$10:$BS$107,F3787,E3787)</f>
        <v>98</v>
      </c>
      <c r="H3787" s="19" t="n">
        <f aca="false">H3691+1</f>
        <v>40</v>
      </c>
      <c r="I3787" s="19" t="n">
        <f aca="false">I3691</f>
        <v>39</v>
      </c>
      <c r="J3787" s="20" t="n">
        <f aca="false">INDEX(Filtro2!$D$11:$BR$106,I3787,H3787)</f>
        <v>1571</v>
      </c>
      <c r="L3787" s="0" t="n">
        <v>-208</v>
      </c>
      <c r="M3787" s="0" t="n">
        <v>-337.111111111111</v>
      </c>
      <c r="N3787" s="0" t="n">
        <v>-279.84</v>
      </c>
    </row>
    <row r="3788" customFormat="false" ht="15" hidden="false" customHeight="false" outlineLevel="0" collapsed="false">
      <c r="B3788" s="19" t="n">
        <f aca="false">B3688+1</f>
        <v>38</v>
      </c>
      <c r="C3788" s="19" t="n">
        <f aca="false">C3688</f>
        <v>84</v>
      </c>
      <c r="D3788" s="20" t="n">
        <f aca="false">INDEX(Imagen!$B$9:$BT$108,C3788,B3788)</f>
        <v>-3990</v>
      </c>
      <c r="E3788" s="19" t="n">
        <f aca="false">E3690+1</f>
        <v>39</v>
      </c>
      <c r="F3788" s="19" t="n">
        <f aca="false">F3690</f>
        <v>60</v>
      </c>
      <c r="G3788" s="20" t="n">
        <f aca="false">INDEX(Filtro1!$C$10:$BS$107,F3788,E3788)</f>
        <v>-541</v>
      </c>
      <c r="H3788" s="19" t="n">
        <f aca="false">H3692+1</f>
        <v>40</v>
      </c>
      <c r="I3788" s="19" t="n">
        <f aca="false">I3692</f>
        <v>40</v>
      </c>
      <c r="J3788" s="20" t="n">
        <f aca="false">INDEX(Filtro2!$D$11:$BR$106,I3788,H3788)</f>
        <v>41</v>
      </c>
      <c r="L3788" s="0" t="n">
        <v>-207</v>
      </c>
      <c r="M3788" s="0" t="n">
        <v>-331.666666666667</v>
      </c>
      <c r="N3788" s="0" t="n">
        <v>-279.8</v>
      </c>
    </row>
    <row r="3789" customFormat="false" ht="15" hidden="false" customHeight="false" outlineLevel="0" collapsed="false">
      <c r="B3789" s="19" t="n">
        <f aca="false">B3689+1</f>
        <v>38</v>
      </c>
      <c r="C3789" s="19" t="n">
        <f aca="false">C3689</f>
        <v>85</v>
      </c>
      <c r="D3789" s="20" t="n">
        <f aca="false">INDEX(Imagen!$B$9:$BT$108,C3789,B3789)</f>
        <v>-4144</v>
      </c>
      <c r="E3789" s="19" t="n">
        <f aca="false">E3691+1</f>
        <v>39</v>
      </c>
      <c r="F3789" s="19" t="n">
        <f aca="false">F3691</f>
        <v>61</v>
      </c>
      <c r="G3789" s="20" t="n">
        <f aca="false">INDEX(Filtro1!$C$10:$BS$107,F3789,E3789)</f>
        <v>797</v>
      </c>
      <c r="H3789" s="19" t="n">
        <f aca="false">H3693+1</f>
        <v>40</v>
      </c>
      <c r="I3789" s="19" t="n">
        <f aca="false">I3693</f>
        <v>41</v>
      </c>
      <c r="J3789" s="20" t="n">
        <f aca="false">INDEX(Filtro2!$D$11:$BR$106,I3789,H3789)</f>
        <v>-1050</v>
      </c>
      <c r="L3789" s="0" t="n">
        <v>-205</v>
      </c>
      <c r="M3789" s="0" t="n">
        <v>-318.444444444444</v>
      </c>
      <c r="N3789" s="0" t="n">
        <v>-279.36</v>
      </c>
    </row>
    <row r="3790" customFormat="false" ht="15" hidden="false" customHeight="false" outlineLevel="0" collapsed="false">
      <c r="B3790" s="19" t="n">
        <f aca="false">B3690+1</f>
        <v>38</v>
      </c>
      <c r="C3790" s="19" t="n">
        <f aca="false">C3690</f>
        <v>86</v>
      </c>
      <c r="D3790" s="20" t="n">
        <f aca="false">INDEX(Imagen!$B$9:$BT$108,C3790,B3790)</f>
        <v>-1320</v>
      </c>
      <c r="E3790" s="19" t="n">
        <f aca="false">E3692+1</f>
        <v>39</v>
      </c>
      <c r="F3790" s="19" t="n">
        <f aca="false">F3692</f>
        <v>62</v>
      </c>
      <c r="G3790" s="20" t="n">
        <f aca="false">INDEX(Filtro1!$C$10:$BS$107,F3790,E3790)</f>
        <v>-219</v>
      </c>
      <c r="H3790" s="19" t="n">
        <f aca="false">H3694+1</f>
        <v>40</v>
      </c>
      <c r="I3790" s="19" t="n">
        <f aca="false">I3694</f>
        <v>42</v>
      </c>
      <c r="J3790" s="20" t="n">
        <f aca="false">INDEX(Filtro2!$D$11:$BR$106,I3790,H3790)</f>
        <v>628</v>
      </c>
      <c r="L3790" s="0" t="n">
        <v>-203</v>
      </c>
      <c r="M3790" s="0" t="n">
        <v>-314.777777777778</v>
      </c>
      <c r="N3790" s="0" t="n">
        <v>-278.88</v>
      </c>
    </row>
    <row r="3791" customFormat="false" ht="15" hidden="false" customHeight="false" outlineLevel="0" collapsed="false">
      <c r="B3791" s="19" t="n">
        <f aca="false">B3691+1</f>
        <v>38</v>
      </c>
      <c r="C3791" s="19" t="n">
        <f aca="false">C3691</f>
        <v>87</v>
      </c>
      <c r="D3791" s="20" t="n">
        <f aca="false">INDEX(Imagen!$B$9:$BT$108,C3791,B3791)</f>
        <v>-442</v>
      </c>
      <c r="E3791" s="19" t="n">
        <f aca="false">E3693+1</f>
        <v>39</v>
      </c>
      <c r="F3791" s="19" t="n">
        <f aca="false">F3693</f>
        <v>63</v>
      </c>
      <c r="G3791" s="20" t="n">
        <f aca="false">INDEX(Filtro1!$C$10:$BS$107,F3791,E3791)</f>
        <v>23</v>
      </c>
      <c r="H3791" s="19" t="n">
        <f aca="false">H3695+1</f>
        <v>40</v>
      </c>
      <c r="I3791" s="19" t="n">
        <f aca="false">I3695</f>
        <v>43</v>
      </c>
      <c r="J3791" s="20" t="n">
        <f aca="false">INDEX(Filtro2!$D$11:$BR$106,I3791,H3791)</f>
        <v>-455</v>
      </c>
      <c r="L3791" s="0" t="n">
        <v>-202</v>
      </c>
      <c r="M3791" s="0" t="n">
        <v>-312</v>
      </c>
      <c r="N3791" s="0" t="n">
        <v>-278.4</v>
      </c>
    </row>
    <row r="3792" customFormat="false" ht="15" hidden="false" customHeight="false" outlineLevel="0" collapsed="false">
      <c r="B3792" s="19" t="n">
        <f aca="false">B3692+1</f>
        <v>38</v>
      </c>
      <c r="C3792" s="19" t="n">
        <f aca="false">C3692</f>
        <v>88</v>
      </c>
      <c r="D3792" s="20" t="n">
        <f aca="false">INDEX(Imagen!$B$9:$BT$108,C3792,B3792)</f>
        <v>-350</v>
      </c>
      <c r="E3792" s="19" t="n">
        <f aca="false">E3694+1</f>
        <v>39</v>
      </c>
      <c r="F3792" s="19" t="n">
        <f aca="false">F3694</f>
        <v>64</v>
      </c>
      <c r="G3792" s="20" t="n">
        <f aca="false">INDEX(Filtro1!$C$10:$BS$107,F3792,E3792)</f>
        <v>-530</v>
      </c>
      <c r="H3792" s="19" t="n">
        <f aca="false">H3696+1</f>
        <v>40</v>
      </c>
      <c r="I3792" s="19" t="n">
        <f aca="false">I3696</f>
        <v>44</v>
      </c>
      <c r="J3792" s="20" t="n">
        <f aca="false">INDEX(Filtro2!$D$11:$BR$106,I3792,H3792)</f>
        <v>-300</v>
      </c>
      <c r="L3792" s="0" t="n">
        <v>-201</v>
      </c>
      <c r="M3792" s="0" t="n">
        <v>-303.555555555556</v>
      </c>
      <c r="N3792" s="0" t="n">
        <v>-276.84</v>
      </c>
    </row>
    <row r="3793" customFormat="false" ht="15" hidden="false" customHeight="false" outlineLevel="0" collapsed="false">
      <c r="B3793" s="19" t="n">
        <f aca="false">B3693+1</f>
        <v>38</v>
      </c>
      <c r="C3793" s="19" t="n">
        <f aca="false">C3693</f>
        <v>89</v>
      </c>
      <c r="D3793" s="20" t="n">
        <f aca="false">INDEX(Imagen!$B$9:$BT$108,C3793,B3793)</f>
        <v>-178</v>
      </c>
      <c r="E3793" s="19" t="n">
        <f aca="false">E3695+1</f>
        <v>39</v>
      </c>
      <c r="F3793" s="19" t="n">
        <f aca="false">F3695</f>
        <v>65</v>
      </c>
      <c r="G3793" s="20" t="n">
        <f aca="false">INDEX(Filtro1!$C$10:$BS$107,F3793,E3793)</f>
        <v>-2</v>
      </c>
      <c r="H3793" s="19" t="n">
        <f aca="false">H3697+1</f>
        <v>40</v>
      </c>
      <c r="I3793" s="19" t="n">
        <f aca="false">I3697</f>
        <v>45</v>
      </c>
      <c r="J3793" s="20" t="n">
        <f aca="false">INDEX(Filtro2!$D$11:$BR$106,I3793,H3793)</f>
        <v>674</v>
      </c>
      <c r="L3793" s="0" t="n">
        <v>-201</v>
      </c>
      <c r="M3793" s="0" t="n">
        <v>-300.555555555556</v>
      </c>
      <c r="N3793" s="0" t="n">
        <v>-275.36</v>
      </c>
    </row>
    <row r="3794" customFormat="false" ht="15" hidden="false" customHeight="false" outlineLevel="0" collapsed="false">
      <c r="B3794" s="19" t="n">
        <f aca="false">B3694+1</f>
        <v>38</v>
      </c>
      <c r="C3794" s="19" t="n">
        <f aca="false">C3694</f>
        <v>90</v>
      </c>
      <c r="D3794" s="20" t="n">
        <f aca="false">INDEX(Imagen!$B$9:$BT$108,C3794,B3794)</f>
        <v>-117</v>
      </c>
      <c r="E3794" s="19" t="n">
        <f aca="false">E3696+1</f>
        <v>39</v>
      </c>
      <c r="F3794" s="19" t="n">
        <f aca="false">F3696</f>
        <v>66</v>
      </c>
      <c r="G3794" s="20" t="n">
        <f aca="false">INDEX(Filtro1!$C$10:$BS$107,F3794,E3794)</f>
        <v>-214</v>
      </c>
      <c r="H3794" s="19" t="n">
        <f aca="false">H3698+1</f>
        <v>40</v>
      </c>
      <c r="I3794" s="19" t="n">
        <f aca="false">I3698</f>
        <v>46</v>
      </c>
      <c r="J3794" s="20" t="n">
        <f aca="false">INDEX(Filtro2!$D$11:$BR$106,I3794,H3794)</f>
        <v>1464</v>
      </c>
      <c r="L3794" s="0" t="n">
        <v>-197</v>
      </c>
      <c r="M3794" s="0" t="n">
        <v>-298.111111111111</v>
      </c>
      <c r="N3794" s="0" t="n">
        <v>-275</v>
      </c>
    </row>
    <row r="3795" customFormat="false" ht="15" hidden="false" customHeight="false" outlineLevel="0" collapsed="false">
      <c r="B3795" s="19" t="n">
        <f aca="false">B3695+1</f>
        <v>38</v>
      </c>
      <c r="C3795" s="19" t="n">
        <f aca="false">C3695</f>
        <v>91</v>
      </c>
      <c r="D3795" s="20" t="n">
        <f aca="false">INDEX(Imagen!$B$9:$BT$108,C3795,B3795)</f>
        <v>-257</v>
      </c>
      <c r="E3795" s="19" t="n">
        <f aca="false">E3697+1</f>
        <v>39</v>
      </c>
      <c r="F3795" s="19" t="n">
        <f aca="false">F3697</f>
        <v>67</v>
      </c>
      <c r="G3795" s="20" t="n">
        <f aca="false">INDEX(Filtro1!$C$10:$BS$107,F3795,E3795)</f>
        <v>-336</v>
      </c>
      <c r="H3795" s="19" t="n">
        <f aca="false">H3699+1</f>
        <v>40</v>
      </c>
      <c r="I3795" s="19" t="n">
        <f aca="false">I3699</f>
        <v>47</v>
      </c>
      <c r="J3795" s="20" t="n">
        <f aca="false">INDEX(Filtro2!$D$11:$BR$106,I3795,H3795)</f>
        <v>604</v>
      </c>
      <c r="L3795" s="0" t="n">
        <v>-197</v>
      </c>
      <c r="M3795" s="0" t="n">
        <v>-297.111111111111</v>
      </c>
      <c r="N3795" s="0" t="n">
        <v>-274</v>
      </c>
    </row>
    <row r="3796" customFormat="false" ht="15" hidden="false" customHeight="false" outlineLevel="0" collapsed="false">
      <c r="B3796" s="19" t="n">
        <f aca="false">B3696+1</f>
        <v>38</v>
      </c>
      <c r="C3796" s="19" t="n">
        <f aca="false">C3696</f>
        <v>92</v>
      </c>
      <c r="D3796" s="20" t="n">
        <f aca="false">INDEX(Imagen!$B$9:$BT$108,C3796,B3796)</f>
        <v>-857</v>
      </c>
      <c r="E3796" s="19" t="n">
        <f aca="false">E3698+1</f>
        <v>39</v>
      </c>
      <c r="F3796" s="19" t="n">
        <f aca="false">F3698</f>
        <v>68</v>
      </c>
      <c r="G3796" s="20" t="n">
        <f aca="false">INDEX(Filtro1!$C$10:$BS$107,F3796,E3796)</f>
        <v>-23</v>
      </c>
      <c r="H3796" s="19" t="n">
        <f aca="false">H3700+1</f>
        <v>40</v>
      </c>
      <c r="I3796" s="19" t="n">
        <f aca="false">I3700</f>
        <v>48</v>
      </c>
      <c r="J3796" s="20" t="n">
        <f aca="false">INDEX(Filtro2!$D$11:$BR$106,I3796,H3796)</f>
        <v>-318</v>
      </c>
      <c r="L3796" s="0" t="n">
        <v>-197</v>
      </c>
      <c r="M3796" s="0" t="n">
        <v>-295.666666666667</v>
      </c>
      <c r="N3796" s="0" t="n">
        <v>-272.96</v>
      </c>
    </row>
    <row r="3797" customFormat="false" ht="15" hidden="false" customHeight="false" outlineLevel="0" collapsed="false">
      <c r="B3797" s="19" t="n">
        <f aca="false">B3697+1</f>
        <v>38</v>
      </c>
      <c r="C3797" s="19" t="n">
        <f aca="false">C3697</f>
        <v>93</v>
      </c>
      <c r="D3797" s="20" t="n">
        <f aca="false">INDEX(Imagen!$B$9:$BT$108,C3797,B3797)</f>
        <v>-2717</v>
      </c>
      <c r="E3797" s="19" t="n">
        <f aca="false">E3699+1</f>
        <v>39</v>
      </c>
      <c r="F3797" s="19" t="n">
        <f aca="false">F3699</f>
        <v>69</v>
      </c>
      <c r="G3797" s="20" t="n">
        <f aca="false">INDEX(Filtro1!$C$10:$BS$107,F3797,E3797)</f>
        <v>137</v>
      </c>
      <c r="H3797" s="19" t="n">
        <f aca="false">H3701+1</f>
        <v>40</v>
      </c>
      <c r="I3797" s="19" t="n">
        <f aca="false">I3701</f>
        <v>49</v>
      </c>
      <c r="J3797" s="20" t="n">
        <f aca="false">INDEX(Filtro2!$D$11:$BR$106,I3797,H3797)</f>
        <v>-398</v>
      </c>
      <c r="L3797" s="0" t="n">
        <v>-195</v>
      </c>
      <c r="M3797" s="0" t="n">
        <v>-294</v>
      </c>
      <c r="N3797" s="0" t="n">
        <v>-268.88</v>
      </c>
    </row>
    <row r="3798" customFormat="false" ht="15" hidden="false" customHeight="false" outlineLevel="0" collapsed="false">
      <c r="B3798" s="19" t="n">
        <f aca="false">B3698+1</f>
        <v>38</v>
      </c>
      <c r="C3798" s="19" t="n">
        <f aca="false">C3698</f>
        <v>94</v>
      </c>
      <c r="D3798" s="20" t="n">
        <f aca="false">INDEX(Imagen!$B$9:$BT$108,C3798,B3798)</f>
        <v>-121</v>
      </c>
      <c r="E3798" s="19" t="n">
        <f aca="false">E3700+1</f>
        <v>39</v>
      </c>
      <c r="F3798" s="19" t="n">
        <f aca="false">F3700</f>
        <v>70</v>
      </c>
      <c r="G3798" s="20" t="n">
        <f aca="false">INDEX(Filtro1!$C$10:$BS$107,F3798,E3798)</f>
        <v>401</v>
      </c>
      <c r="H3798" s="19" t="n">
        <f aca="false">H3702+1</f>
        <v>40</v>
      </c>
      <c r="I3798" s="19" t="n">
        <f aca="false">I3702</f>
        <v>50</v>
      </c>
      <c r="J3798" s="20" t="n">
        <f aca="false">INDEX(Filtro2!$D$11:$BR$106,I3798,H3798)</f>
        <v>128</v>
      </c>
      <c r="L3798" s="0" t="n">
        <v>-194</v>
      </c>
      <c r="M3798" s="0" t="n">
        <v>-289.444444444444</v>
      </c>
      <c r="N3798" s="0" t="n">
        <v>-262.92</v>
      </c>
    </row>
    <row r="3799" customFormat="false" ht="15" hidden="false" customHeight="false" outlineLevel="0" collapsed="false">
      <c r="B3799" s="19" t="n">
        <f aca="false">B3699+1</f>
        <v>38</v>
      </c>
      <c r="C3799" s="19" t="n">
        <f aca="false">C3699</f>
        <v>95</v>
      </c>
      <c r="D3799" s="20" t="n">
        <f aca="false">INDEX(Imagen!$B$9:$BT$108,C3799,B3799)</f>
        <v>-734</v>
      </c>
      <c r="E3799" s="19" t="n">
        <f aca="false">E3701+1</f>
        <v>39</v>
      </c>
      <c r="F3799" s="19" t="n">
        <f aca="false">F3701</f>
        <v>71</v>
      </c>
      <c r="G3799" s="20" t="n">
        <f aca="false">INDEX(Filtro1!$C$10:$BS$107,F3799,E3799)</f>
        <v>900</v>
      </c>
      <c r="H3799" s="19" t="n">
        <f aca="false">H3703+1</f>
        <v>40</v>
      </c>
      <c r="I3799" s="19" t="n">
        <f aca="false">I3703</f>
        <v>51</v>
      </c>
      <c r="J3799" s="20" t="n">
        <f aca="false">INDEX(Filtro2!$D$11:$BR$106,I3799,H3799)</f>
        <v>-439</v>
      </c>
      <c r="L3799" s="0" t="n">
        <v>-194</v>
      </c>
      <c r="M3799" s="0" t="n">
        <v>-288.555555555556</v>
      </c>
      <c r="N3799" s="0" t="n">
        <v>-260.68</v>
      </c>
    </row>
    <row r="3800" customFormat="false" ht="15" hidden="false" customHeight="false" outlineLevel="0" collapsed="false">
      <c r="B3800" s="19" t="n">
        <f aca="false">B3700+1</f>
        <v>38</v>
      </c>
      <c r="C3800" s="19" t="n">
        <f aca="false">C3700</f>
        <v>96</v>
      </c>
      <c r="D3800" s="20" t="n">
        <f aca="false">INDEX(Imagen!$B$9:$BT$108,C3800,B3800)</f>
        <v>-4356</v>
      </c>
      <c r="E3800" s="19" t="n">
        <f aca="false">E3702+1</f>
        <v>39</v>
      </c>
      <c r="F3800" s="19" t="n">
        <f aca="false">F3702</f>
        <v>72</v>
      </c>
      <c r="G3800" s="20" t="n">
        <f aca="false">INDEX(Filtro1!$C$10:$BS$107,F3800,E3800)</f>
        <v>2175</v>
      </c>
      <c r="H3800" s="19" t="n">
        <f aca="false">H3704+1</f>
        <v>40</v>
      </c>
      <c r="I3800" s="19" t="n">
        <f aca="false">I3704</f>
        <v>52</v>
      </c>
      <c r="J3800" s="20" t="n">
        <f aca="false">INDEX(Filtro2!$D$11:$BR$106,I3800,H3800)</f>
        <v>-296</v>
      </c>
      <c r="L3800" s="0" t="n">
        <v>-193</v>
      </c>
      <c r="M3800" s="0" t="n">
        <v>-283.222222222222</v>
      </c>
      <c r="N3800" s="0" t="n">
        <v>-260.28</v>
      </c>
    </row>
    <row r="3801" customFormat="false" ht="15" hidden="false" customHeight="false" outlineLevel="0" collapsed="false">
      <c r="B3801" s="19" t="n">
        <f aca="false">B3701+1</f>
        <v>38</v>
      </c>
      <c r="C3801" s="19" t="n">
        <f aca="false">C3701</f>
        <v>97</v>
      </c>
      <c r="D3801" s="20" t="n">
        <f aca="false">INDEX(Imagen!$B$9:$BT$108,C3801,B3801)</f>
        <v>-3630</v>
      </c>
      <c r="E3801" s="19" t="n">
        <f aca="false">E3703+1</f>
        <v>39</v>
      </c>
      <c r="F3801" s="19" t="n">
        <f aca="false">F3703</f>
        <v>73</v>
      </c>
      <c r="G3801" s="20" t="n">
        <f aca="false">INDEX(Filtro1!$C$10:$BS$107,F3801,E3801)</f>
        <v>2875</v>
      </c>
      <c r="H3801" s="19" t="n">
        <f aca="false">H3705+1</f>
        <v>40</v>
      </c>
      <c r="I3801" s="19" t="n">
        <f aca="false">I3705</f>
        <v>53</v>
      </c>
      <c r="J3801" s="20" t="n">
        <f aca="false">INDEX(Filtro2!$D$11:$BR$106,I3801,H3801)</f>
        <v>-1290</v>
      </c>
      <c r="L3801" s="0" t="n">
        <v>-189</v>
      </c>
      <c r="M3801" s="0" t="n">
        <v>-283.111111111111</v>
      </c>
      <c r="N3801" s="0" t="n">
        <v>-255.96</v>
      </c>
    </row>
    <row r="3802" customFormat="false" ht="15" hidden="false" customHeight="false" outlineLevel="0" collapsed="false">
      <c r="B3802" s="19" t="n">
        <f aca="false">B3702+1</f>
        <v>38</v>
      </c>
      <c r="C3802" s="19" t="n">
        <f aca="false">C3702</f>
        <v>98</v>
      </c>
      <c r="D3802" s="20" t="n">
        <f aca="false">INDEX(Imagen!$B$9:$BT$108,C3802,B3802)</f>
        <v>-4040</v>
      </c>
      <c r="E3802" s="19" t="n">
        <f aca="false">E3704+1</f>
        <v>39</v>
      </c>
      <c r="F3802" s="19" t="n">
        <f aca="false">F3704</f>
        <v>74</v>
      </c>
      <c r="G3802" s="20" t="n">
        <f aca="false">INDEX(Filtro1!$C$10:$BS$107,F3802,E3802)</f>
        <v>1368</v>
      </c>
      <c r="H3802" s="19" t="n">
        <f aca="false">H3706+1</f>
        <v>40</v>
      </c>
      <c r="I3802" s="19" t="n">
        <f aca="false">I3706</f>
        <v>54</v>
      </c>
      <c r="J3802" s="20" t="n">
        <f aca="false">INDEX(Filtro2!$D$11:$BR$106,I3802,H3802)</f>
        <v>57</v>
      </c>
      <c r="L3802" s="0" t="n">
        <v>-183</v>
      </c>
      <c r="M3802" s="0" t="n">
        <v>-283</v>
      </c>
      <c r="N3802" s="0" t="n">
        <v>-255.28</v>
      </c>
    </row>
    <row r="3803" customFormat="false" ht="15" hidden="false" customHeight="false" outlineLevel="0" collapsed="false">
      <c r="B3803" s="19" t="n">
        <f aca="false">B3703+1</f>
        <v>38</v>
      </c>
      <c r="C3803" s="19" t="n">
        <f aca="false">C3703</f>
        <v>99</v>
      </c>
      <c r="D3803" s="20" t="n">
        <f aca="false">INDEX(Imagen!$B$9:$BT$108,C3803,B3803)</f>
        <v>-4125</v>
      </c>
      <c r="E3803" s="19" t="n">
        <f aca="false">E3705+1</f>
        <v>39</v>
      </c>
      <c r="F3803" s="19" t="n">
        <f aca="false">F3705</f>
        <v>75</v>
      </c>
      <c r="G3803" s="20" t="n">
        <f aca="false">INDEX(Filtro1!$C$10:$BS$107,F3803,E3803)</f>
        <v>4186</v>
      </c>
      <c r="H3803" s="19" t="n">
        <f aca="false">H3707+1</f>
        <v>40</v>
      </c>
      <c r="I3803" s="19" t="n">
        <f aca="false">I3707</f>
        <v>55</v>
      </c>
      <c r="J3803" s="20" t="n">
        <f aca="false">INDEX(Filtro2!$D$11:$BR$106,I3803,H3803)</f>
        <v>240</v>
      </c>
      <c r="L3803" s="0" t="n">
        <v>-180</v>
      </c>
      <c r="M3803" s="0" t="n">
        <v>-277.666666666667</v>
      </c>
      <c r="N3803" s="0" t="n">
        <v>-255</v>
      </c>
    </row>
    <row r="3804" customFormat="false" ht="15" hidden="false" customHeight="false" outlineLevel="0" collapsed="false">
      <c r="B3804" s="19" t="n">
        <f aca="false">B3704+1</f>
        <v>38</v>
      </c>
      <c r="C3804" s="19" t="n">
        <f aca="false">C3704</f>
        <v>100</v>
      </c>
      <c r="D3804" s="20" t="n">
        <f aca="false">INDEX(Imagen!$B$9:$BT$108,C3804,B3804)</f>
        <v>-3744</v>
      </c>
      <c r="E3804" s="19" t="n">
        <f aca="false">E3706+1</f>
        <v>39</v>
      </c>
      <c r="F3804" s="19" t="n">
        <f aca="false">F3706</f>
        <v>76</v>
      </c>
      <c r="G3804" s="20" t="n">
        <f aca="false">INDEX(Filtro1!$C$10:$BS$107,F3804,E3804)</f>
        <v>-5858</v>
      </c>
      <c r="H3804" s="19" t="n">
        <f aca="false">H3708+1</f>
        <v>40</v>
      </c>
      <c r="I3804" s="19" t="n">
        <f aca="false">I3708</f>
        <v>56</v>
      </c>
      <c r="J3804" s="20" t="n">
        <f aca="false">INDEX(Filtro2!$D$11:$BR$106,I3804,H3804)</f>
        <v>29</v>
      </c>
      <c r="L3804" s="0" t="n">
        <v>-180</v>
      </c>
      <c r="M3804" s="0" t="n">
        <v>-276</v>
      </c>
      <c r="N3804" s="0" t="n">
        <v>-255</v>
      </c>
    </row>
    <row r="3805" customFormat="false" ht="15" hidden="false" customHeight="false" outlineLevel="0" collapsed="false">
      <c r="B3805" s="19" t="n">
        <f aca="false">B3705+1</f>
        <v>39</v>
      </c>
      <c r="C3805" s="19" t="n">
        <f aca="false">C3705</f>
        <v>1</v>
      </c>
      <c r="D3805" s="20" t="n">
        <f aca="false">INDEX(Imagen!$B$9:$BT$108,C3805,B3805)</f>
        <v>-5478</v>
      </c>
      <c r="E3805" s="19" t="n">
        <f aca="false">E3707+1</f>
        <v>39</v>
      </c>
      <c r="F3805" s="19" t="n">
        <f aca="false">F3707</f>
        <v>77</v>
      </c>
      <c r="G3805" s="20" t="n">
        <f aca="false">INDEX(Filtro1!$C$10:$BS$107,F3805,E3805)</f>
        <v>-3351</v>
      </c>
      <c r="H3805" s="19" t="n">
        <f aca="false">H3709+1</f>
        <v>40</v>
      </c>
      <c r="I3805" s="19" t="n">
        <f aca="false">I3709</f>
        <v>57</v>
      </c>
      <c r="J3805" s="20" t="n">
        <f aca="false">INDEX(Filtro2!$D$11:$BR$106,I3805,H3805)</f>
        <v>-369</v>
      </c>
      <c r="L3805" s="0" t="n">
        <v>-179</v>
      </c>
      <c r="M3805" s="0" t="n">
        <v>-275.777777777778</v>
      </c>
      <c r="N3805" s="0" t="n">
        <v>-249.32</v>
      </c>
    </row>
    <row r="3806" customFormat="false" ht="15" hidden="false" customHeight="false" outlineLevel="0" collapsed="false">
      <c r="B3806" s="19" t="n">
        <f aca="false">B3706+1</f>
        <v>39</v>
      </c>
      <c r="C3806" s="19" t="n">
        <f aca="false">C3706</f>
        <v>2</v>
      </c>
      <c r="D3806" s="20" t="n">
        <f aca="false">INDEX(Imagen!$B$9:$BT$108,C3806,B3806)</f>
        <v>-5026</v>
      </c>
      <c r="E3806" s="19" t="n">
        <f aca="false">E3708+1</f>
        <v>39</v>
      </c>
      <c r="F3806" s="19" t="n">
        <f aca="false">F3708</f>
        <v>78</v>
      </c>
      <c r="G3806" s="20" t="n">
        <f aca="false">INDEX(Filtro1!$C$10:$BS$107,F3806,E3806)</f>
        <v>-1590</v>
      </c>
      <c r="H3806" s="19" t="n">
        <f aca="false">H3710+1</f>
        <v>40</v>
      </c>
      <c r="I3806" s="19" t="n">
        <f aca="false">I3710</f>
        <v>58</v>
      </c>
      <c r="J3806" s="20" t="n">
        <f aca="false">INDEX(Filtro2!$D$11:$BR$106,I3806,H3806)</f>
        <v>574</v>
      </c>
      <c r="L3806" s="0" t="n">
        <v>-178</v>
      </c>
      <c r="M3806" s="0" t="n">
        <v>-275.222222222222</v>
      </c>
      <c r="N3806" s="0" t="n">
        <v>-248.56</v>
      </c>
    </row>
    <row r="3807" customFormat="false" ht="15" hidden="false" customHeight="false" outlineLevel="0" collapsed="false">
      <c r="B3807" s="19" t="n">
        <f aca="false">B3707+1</f>
        <v>39</v>
      </c>
      <c r="C3807" s="19" t="n">
        <f aca="false">C3707</f>
        <v>3</v>
      </c>
      <c r="D3807" s="20" t="n">
        <f aca="false">INDEX(Imagen!$B$9:$BT$108,C3807,B3807)</f>
        <v>-4675</v>
      </c>
      <c r="E3807" s="19" t="n">
        <f aca="false">E3709+1</f>
        <v>39</v>
      </c>
      <c r="F3807" s="19" t="n">
        <f aca="false">F3709</f>
        <v>79</v>
      </c>
      <c r="G3807" s="20" t="n">
        <f aca="false">INDEX(Filtro1!$C$10:$BS$107,F3807,E3807)</f>
        <v>-522</v>
      </c>
      <c r="H3807" s="19" t="n">
        <f aca="false">H3711+1</f>
        <v>40</v>
      </c>
      <c r="I3807" s="19" t="n">
        <f aca="false">I3711</f>
        <v>59</v>
      </c>
      <c r="J3807" s="20" t="n">
        <f aca="false">INDEX(Filtro2!$D$11:$BR$106,I3807,H3807)</f>
        <v>-303</v>
      </c>
      <c r="L3807" s="0" t="n">
        <v>-178</v>
      </c>
      <c r="M3807" s="0" t="n">
        <v>-269.111111111111</v>
      </c>
      <c r="N3807" s="0" t="n">
        <v>-246.36</v>
      </c>
    </row>
    <row r="3808" customFormat="false" ht="15" hidden="false" customHeight="false" outlineLevel="0" collapsed="false">
      <c r="B3808" s="19" t="n">
        <f aca="false">B3708+1</f>
        <v>39</v>
      </c>
      <c r="C3808" s="19" t="n">
        <f aca="false">C3708</f>
        <v>4</v>
      </c>
      <c r="D3808" s="20" t="n">
        <f aca="false">INDEX(Imagen!$B$9:$BT$108,C3808,B3808)</f>
        <v>-4423</v>
      </c>
      <c r="E3808" s="19" t="n">
        <f aca="false">E3710+1</f>
        <v>39</v>
      </c>
      <c r="F3808" s="19" t="n">
        <f aca="false">F3710</f>
        <v>80</v>
      </c>
      <c r="G3808" s="20" t="n">
        <f aca="false">INDEX(Filtro1!$C$10:$BS$107,F3808,E3808)</f>
        <v>-529</v>
      </c>
      <c r="H3808" s="19" t="n">
        <f aca="false">H3712+1</f>
        <v>40</v>
      </c>
      <c r="I3808" s="19" t="n">
        <f aca="false">I3712</f>
        <v>60</v>
      </c>
      <c r="J3808" s="20" t="n">
        <f aca="false">INDEX(Filtro2!$D$11:$BR$106,I3808,H3808)</f>
        <v>-180</v>
      </c>
      <c r="L3808" s="0" t="n">
        <v>-175</v>
      </c>
      <c r="M3808" s="0" t="n">
        <v>-267.444444444444</v>
      </c>
      <c r="N3808" s="0" t="n">
        <v>-242.72</v>
      </c>
    </row>
    <row r="3809" customFormat="false" ht="15" hidden="false" customHeight="false" outlineLevel="0" collapsed="false">
      <c r="B3809" s="19" t="n">
        <f aca="false">B3709+1</f>
        <v>39</v>
      </c>
      <c r="C3809" s="19" t="n">
        <f aca="false">C3709</f>
        <v>5</v>
      </c>
      <c r="D3809" s="20" t="n">
        <f aca="false">INDEX(Imagen!$B$9:$BT$108,C3809,B3809)</f>
        <v>-4517</v>
      </c>
      <c r="E3809" s="19" t="n">
        <f aca="false">E3711+1</f>
        <v>39</v>
      </c>
      <c r="F3809" s="19" t="n">
        <f aca="false">F3711</f>
        <v>81</v>
      </c>
      <c r="G3809" s="20" t="n">
        <f aca="false">INDEX(Filtro1!$C$10:$BS$107,F3809,E3809)</f>
        <v>-828</v>
      </c>
      <c r="H3809" s="19" t="n">
        <f aca="false">H3713+1</f>
        <v>40</v>
      </c>
      <c r="I3809" s="19" t="n">
        <f aca="false">I3713</f>
        <v>61</v>
      </c>
      <c r="J3809" s="20" t="n">
        <f aca="false">INDEX(Filtro2!$D$11:$BR$106,I3809,H3809)</f>
        <v>-114</v>
      </c>
      <c r="L3809" s="0" t="n">
        <v>-173</v>
      </c>
      <c r="M3809" s="0" t="n">
        <v>-265</v>
      </c>
      <c r="N3809" s="0" t="n">
        <v>-238.4</v>
      </c>
    </row>
    <row r="3810" customFormat="false" ht="15" hidden="false" customHeight="false" outlineLevel="0" collapsed="false">
      <c r="B3810" s="19" t="n">
        <f aca="false">B3710+1</f>
        <v>39</v>
      </c>
      <c r="C3810" s="19" t="n">
        <f aca="false">C3710</f>
        <v>6</v>
      </c>
      <c r="D3810" s="20" t="n">
        <f aca="false">INDEX(Imagen!$B$9:$BT$108,C3810,B3810)</f>
        <v>-4126</v>
      </c>
      <c r="E3810" s="19" t="n">
        <f aca="false">E3712+1</f>
        <v>39</v>
      </c>
      <c r="F3810" s="19" t="n">
        <f aca="false">F3712</f>
        <v>82</v>
      </c>
      <c r="G3810" s="20" t="n">
        <f aca="false">INDEX(Filtro1!$C$10:$BS$107,F3810,E3810)</f>
        <v>-1513</v>
      </c>
      <c r="H3810" s="19" t="n">
        <f aca="false">H3714+1</f>
        <v>40</v>
      </c>
      <c r="I3810" s="19" t="n">
        <f aca="false">I3714</f>
        <v>62</v>
      </c>
      <c r="J3810" s="20" t="n">
        <f aca="false">INDEX(Filtro2!$D$11:$BR$106,I3810,H3810)</f>
        <v>56</v>
      </c>
      <c r="L3810" s="0" t="n">
        <v>-172</v>
      </c>
      <c r="M3810" s="0" t="n">
        <v>-260.777777777778</v>
      </c>
      <c r="N3810" s="0" t="n">
        <v>-238</v>
      </c>
    </row>
    <row r="3811" customFormat="false" ht="15" hidden="false" customHeight="false" outlineLevel="0" collapsed="false">
      <c r="B3811" s="19" t="n">
        <f aca="false">B3711+1</f>
        <v>39</v>
      </c>
      <c r="C3811" s="19" t="n">
        <f aca="false">C3711</f>
        <v>7</v>
      </c>
      <c r="D3811" s="20" t="n">
        <f aca="false">INDEX(Imagen!$B$9:$BT$108,C3811,B3811)</f>
        <v>-3922</v>
      </c>
      <c r="E3811" s="19" t="n">
        <f aca="false">E3713+1</f>
        <v>39</v>
      </c>
      <c r="F3811" s="19" t="n">
        <f aca="false">F3713</f>
        <v>83</v>
      </c>
      <c r="G3811" s="20" t="n">
        <f aca="false">INDEX(Filtro1!$C$10:$BS$107,F3811,E3811)</f>
        <v>-1455</v>
      </c>
      <c r="H3811" s="19" t="n">
        <f aca="false">H3715+1</f>
        <v>40</v>
      </c>
      <c r="I3811" s="19" t="n">
        <f aca="false">I3715</f>
        <v>63</v>
      </c>
      <c r="J3811" s="20" t="n">
        <f aca="false">INDEX(Filtro2!$D$11:$BR$106,I3811,H3811)</f>
        <v>-172</v>
      </c>
      <c r="L3811" s="0" t="n">
        <v>-172</v>
      </c>
      <c r="M3811" s="0" t="n">
        <v>-260.333333333333</v>
      </c>
      <c r="N3811" s="0" t="n">
        <v>-235.84</v>
      </c>
    </row>
    <row r="3812" customFormat="false" ht="15" hidden="false" customHeight="false" outlineLevel="0" collapsed="false">
      <c r="B3812" s="19" t="n">
        <f aca="false">B3712+1</f>
        <v>39</v>
      </c>
      <c r="C3812" s="19" t="n">
        <f aca="false">C3712</f>
        <v>8</v>
      </c>
      <c r="D3812" s="20" t="n">
        <f aca="false">INDEX(Imagen!$B$9:$BT$108,C3812,B3812)</f>
        <v>-3432</v>
      </c>
      <c r="E3812" s="19" t="n">
        <f aca="false">E3714+1</f>
        <v>39</v>
      </c>
      <c r="F3812" s="19" t="n">
        <f aca="false">F3714</f>
        <v>84</v>
      </c>
      <c r="G3812" s="20" t="n">
        <f aca="false">INDEX(Filtro1!$C$10:$BS$107,F3812,E3812)</f>
        <v>-7647</v>
      </c>
      <c r="H3812" s="19" t="n">
        <f aca="false">H3716+1</f>
        <v>40</v>
      </c>
      <c r="I3812" s="19" t="n">
        <f aca="false">I3716</f>
        <v>64</v>
      </c>
      <c r="J3812" s="20" t="n">
        <f aca="false">INDEX(Filtro2!$D$11:$BR$106,I3812,H3812)</f>
        <v>77</v>
      </c>
      <c r="L3812" s="0" t="n">
        <v>-171</v>
      </c>
      <c r="M3812" s="0" t="n">
        <v>-260.111111111111</v>
      </c>
      <c r="N3812" s="0" t="n">
        <v>-235.12</v>
      </c>
    </row>
    <row r="3813" customFormat="false" ht="15" hidden="false" customHeight="false" outlineLevel="0" collapsed="false">
      <c r="B3813" s="19" t="n">
        <f aca="false">B3713+1</f>
        <v>39</v>
      </c>
      <c r="C3813" s="19" t="n">
        <f aca="false">C3713</f>
        <v>9</v>
      </c>
      <c r="D3813" s="20" t="n">
        <f aca="false">INDEX(Imagen!$B$9:$BT$108,C3813,B3813)</f>
        <v>-2829</v>
      </c>
      <c r="E3813" s="19" t="n">
        <f aca="false">E3715+1</f>
        <v>39</v>
      </c>
      <c r="F3813" s="19" t="n">
        <f aca="false">F3715</f>
        <v>85</v>
      </c>
      <c r="G3813" s="20" t="n">
        <f aca="false">INDEX(Filtro1!$C$10:$BS$107,F3813,E3813)</f>
        <v>6807</v>
      </c>
      <c r="H3813" s="19" t="n">
        <f aca="false">H3717+1</f>
        <v>40</v>
      </c>
      <c r="I3813" s="19" t="n">
        <f aca="false">I3717</f>
        <v>65</v>
      </c>
      <c r="J3813" s="20" t="n">
        <f aca="false">INDEX(Filtro2!$D$11:$BR$106,I3813,H3813)</f>
        <v>545</v>
      </c>
      <c r="L3813" s="0" t="n">
        <v>-170</v>
      </c>
      <c r="M3813" s="0" t="n">
        <v>-258.333333333333</v>
      </c>
      <c r="N3813" s="0" t="n">
        <v>-234.84</v>
      </c>
    </row>
    <row r="3814" customFormat="false" ht="15" hidden="false" customHeight="false" outlineLevel="0" collapsed="false">
      <c r="B3814" s="19" t="n">
        <f aca="false">B3714+1</f>
        <v>39</v>
      </c>
      <c r="C3814" s="19" t="n">
        <f aca="false">C3714</f>
        <v>10</v>
      </c>
      <c r="D3814" s="20" t="n">
        <f aca="false">INDEX(Imagen!$B$9:$BT$108,C3814,B3814)</f>
        <v>-1933</v>
      </c>
      <c r="E3814" s="19" t="n">
        <f aca="false">E3716+1</f>
        <v>39</v>
      </c>
      <c r="F3814" s="19" t="n">
        <f aca="false">F3716</f>
        <v>86</v>
      </c>
      <c r="G3814" s="20" t="n">
        <f aca="false">INDEX(Filtro1!$C$10:$BS$107,F3814,E3814)</f>
        <v>5752</v>
      </c>
      <c r="H3814" s="19" t="n">
        <f aca="false">H3718+1</f>
        <v>40</v>
      </c>
      <c r="I3814" s="19" t="n">
        <f aca="false">I3718</f>
        <v>66</v>
      </c>
      <c r="J3814" s="20" t="n">
        <f aca="false">INDEX(Filtro2!$D$11:$BR$106,I3814,H3814)</f>
        <v>6</v>
      </c>
      <c r="L3814" s="0" t="n">
        <v>-168</v>
      </c>
      <c r="M3814" s="0" t="n">
        <v>-257.777777777778</v>
      </c>
      <c r="N3814" s="0" t="n">
        <v>-234</v>
      </c>
    </row>
    <row r="3815" customFormat="false" ht="15" hidden="false" customHeight="false" outlineLevel="0" collapsed="false">
      <c r="B3815" s="19" t="n">
        <f aca="false">B3715+1</f>
        <v>39</v>
      </c>
      <c r="C3815" s="19" t="n">
        <f aca="false">C3715</f>
        <v>11</v>
      </c>
      <c r="D3815" s="20" t="n">
        <f aca="false">INDEX(Imagen!$B$9:$BT$108,C3815,B3815)</f>
        <v>-75</v>
      </c>
      <c r="E3815" s="19" t="n">
        <f aca="false">E3717+1</f>
        <v>39</v>
      </c>
      <c r="F3815" s="19" t="n">
        <f aca="false">F3717</f>
        <v>87</v>
      </c>
      <c r="G3815" s="20" t="n">
        <f aca="false">INDEX(Filtro1!$C$10:$BS$107,F3815,E3815)</f>
        <v>1056</v>
      </c>
      <c r="H3815" s="19" t="n">
        <f aca="false">H3719+1</f>
        <v>40</v>
      </c>
      <c r="I3815" s="19" t="n">
        <f aca="false">I3719</f>
        <v>67</v>
      </c>
      <c r="J3815" s="20" t="n">
        <f aca="false">INDEX(Filtro2!$D$11:$BR$106,I3815,H3815)</f>
        <v>1570</v>
      </c>
      <c r="L3815" s="0" t="n">
        <v>-167</v>
      </c>
      <c r="M3815" s="0" t="n">
        <v>-255.555555555556</v>
      </c>
      <c r="N3815" s="0" t="n">
        <v>-231.92</v>
      </c>
    </row>
    <row r="3816" customFormat="false" ht="15" hidden="false" customHeight="false" outlineLevel="0" collapsed="false">
      <c r="B3816" s="19" t="n">
        <f aca="false">B3716+1</f>
        <v>39</v>
      </c>
      <c r="C3816" s="19" t="n">
        <f aca="false">C3716</f>
        <v>12</v>
      </c>
      <c r="D3816" s="20" t="n">
        <f aca="false">INDEX(Imagen!$B$9:$BT$108,C3816,B3816)</f>
        <v>-34</v>
      </c>
      <c r="E3816" s="19" t="n">
        <f aca="false">E3718+1</f>
        <v>39</v>
      </c>
      <c r="F3816" s="19" t="n">
        <f aca="false">F3718</f>
        <v>88</v>
      </c>
      <c r="G3816" s="20" t="n">
        <f aca="false">INDEX(Filtro1!$C$10:$BS$107,F3816,E3816)</f>
        <v>50</v>
      </c>
      <c r="H3816" s="19" t="n">
        <f aca="false">H3720+1</f>
        <v>40</v>
      </c>
      <c r="I3816" s="19" t="n">
        <f aca="false">I3720</f>
        <v>68</v>
      </c>
      <c r="J3816" s="20" t="n">
        <f aca="false">INDEX(Filtro2!$D$11:$BR$106,I3816,H3816)</f>
        <v>3173</v>
      </c>
      <c r="L3816" s="0" t="n">
        <v>-163</v>
      </c>
      <c r="M3816" s="0" t="n">
        <v>-255.222222222222</v>
      </c>
      <c r="N3816" s="0" t="n">
        <v>-227.96</v>
      </c>
    </row>
    <row r="3817" customFormat="false" ht="15" hidden="false" customHeight="false" outlineLevel="0" collapsed="false">
      <c r="B3817" s="19" t="n">
        <f aca="false">B3717+1</f>
        <v>39</v>
      </c>
      <c r="C3817" s="19" t="n">
        <f aca="false">C3717</f>
        <v>13</v>
      </c>
      <c r="D3817" s="20" t="n">
        <f aca="false">INDEX(Imagen!$B$9:$BT$108,C3817,B3817)</f>
        <v>6</v>
      </c>
      <c r="E3817" s="19" t="n">
        <f aca="false">E3719+1</f>
        <v>39</v>
      </c>
      <c r="F3817" s="19" t="n">
        <f aca="false">F3719</f>
        <v>89</v>
      </c>
      <c r="G3817" s="20" t="n">
        <f aca="false">INDEX(Filtro1!$C$10:$BS$107,F3817,E3817)</f>
        <v>-101</v>
      </c>
      <c r="H3817" s="19" t="n">
        <f aca="false">H3721+1</f>
        <v>40</v>
      </c>
      <c r="I3817" s="19" t="n">
        <f aca="false">I3721</f>
        <v>69</v>
      </c>
      <c r="J3817" s="20" t="n">
        <f aca="false">INDEX(Filtro2!$D$11:$BR$106,I3817,H3817)</f>
        <v>3186</v>
      </c>
      <c r="L3817" s="0" t="n">
        <v>-162</v>
      </c>
      <c r="M3817" s="0" t="n">
        <v>-255.111111111111</v>
      </c>
      <c r="N3817" s="0" t="n">
        <v>-227.6</v>
      </c>
    </row>
    <row r="3818" customFormat="false" ht="15" hidden="false" customHeight="false" outlineLevel="0" collapsed="false">
      <c r="B3818" s="19" t="n">
        <f aca="false">B3718+1</f>
        <v>39</v>
      </c>
      <c r="C3818" s="19" t="n">
        <f aca="false">C3718</f>
        <v>14</v>
      </c>
      <c r="D3818" s="20" t="n">
        <f aca="false">INDEX(Imagen!$B$9:$BT$108,C3818,B3818)</f>
        <v>71</v>
      </c>
      <c r="E3818" s="19" t="n">
        <f aca="false">E3720+1</f>
        <v>39</v>
      </c>
      <c r="F3818" s="19" t="n">
        <f aca="false">F3720</f>
        <v>90</v>
      </c>
      <c r="G3818" s="20" t="n">
        <f aca="false">INDEX(Filtro1!$C$10:$BS$107,F3818,E3818)</f>
        <v>497</v>
      </c>
      <c r="H3818" s="19" t="n">
        <f aca="false">H3722+1</f>
        <v>40</v>
      </c>
      <c r="I3818" s="19" t="n">
        <f aca="false">I3722</f>
        <v>70</v>
      </c>
      <c r="J3818" s="20" t="n">
        <f aca="false">INDEX(Filtro2!$D$11:$BR$106,I3818,H3818)</f>
        <v>2467</v>
      </c>
      <c r="L3818" s="0" t="n">
        <v>-162</v>
      </c>
      <c r="M3818" s="0" t="n">
        <v>-252.777777777778</v>
      </c>
      <c r="N3818" s="0" t="n">
        <v>-227.2</v>
      </c>
    </row>
    <row r="3819" customFormat="false" ht="15" hidden="false" customHeight="false" outlineLevel="0" collapsed="false">
      <c r="B3819" s="19" t="n">
        <f aca="false">B3719+1</f>
        <v>39</v>
      </c>
      <c r="C3819" s="19" t="n">
        <f aca="false">C3719</f>
        <v>15</v>
      </c>
      <c r="D3819" s="20" t="n">
        <f aca="false">INDEX(Imagen!$B$9:$BT$108,C3819,B3819)</f>
        <v>123</v>
      </c>
      <c r="E3819" s="19" t="n">
        <f aca="false">E3721+1</f>
        <v>39</v>
      </c>
      <c r="F3819" s="19" t="n">
        <f aca="false">F3721</f>
        <v>91</v>
      </c>
      <c r="G3819" s="20" t="n">
        <f aca="false">INDEX(Filtro1!$C$10:$BS$107,F3819,E3819)</f>
        <v>2593</v>
      </c>
      <c r="H3819" s="19" t="n">
        <f aca="false">H3723+1</f>
        <v>40</v>
      </c>
      <c r="I3819" s="19" t="n">
        <f aca="false">I3723</f>
        <v>71</v>
      </c>
      <c r="J3819" s="20" t="n">
        <f aca="false">INDEX(Filtro2!$D$11:$BR$106,I3819,H3819)</f>
        <v>5026</v>
      </c>
      <c r="L3819" s="0" t="n">
        <v>-161</v>
      </c>
      <c r="M3819" s="0" t="n">
        <v>-252.666666666667</v>
      </c>
      <c r="N3819" s="0" t="n">
        <v>-225.4</v>
      </c>
    </row>
    <row r="3820" customFormat="false" ht="15" hidden="false" customHeight="false" outlineLevel="0" collapsed="false">
      <c r="B3820" s="19" t="n">
        <f aca="false">B3720+1</f>
        <v>39</v>
      </c>
      <c r="C3820" s="19" t="n">
        <f aca="false">C3720</f>
        <v>16</v>
      </c>
      <c r="D3820" s="20" t="n">
        <f aca="false">INDEX(Imagen!$B$9:$BT$108,C3820,B3820)</f>
        <v>286</v>
      </c>
      <c r="E3820" s="19" t="n">
        <f aca="false">E3722+1</f>
        <v>39</v>
      </c>
      <c r="F3820" s="19" t="n">
        <f aca="false">F3722</f>
        <v>92</v>
      </c>
      <c r="G3820" s="20" t="n">
        <f aca="false">INDEX(Filtro1!$C$10:$BS$107,F3820,E3820)</f>
        <v>-10548</v>
      </c>
      <c r="H3820" s="19" t="n">
        <f aca="false">H3724+1</f>
        <v>40</v>
      </c>
      <c r="I3820" s="19" t="n">
        <f aca="false">I3724</f>
        <v>72</v>
      </c>
      <c r="J3820" s="20" t="n">
        <f aca="false">INDEX(Filtro2!$D$11:$BR$106,I3820,H3820)</f>
        <v>-1136</v>
      </c>
      <c r="L3820" s="0" t="n">
        <v>-161</v>
      </c>
      <c r="M3820" s="0" t="n">
        <v>-251.555555555556</v>
      </c>
      <c r="N3820" s="0" t="n">
        <v>-225.32</v>
      </c>
    </row>
    <row r="3821" customFormat="false" ht="15" hidden="false" customHeight="false" outlineLevel="0" collapsed="false">
      <c r="B3821" s="19" t="n">
        <f aca="false">B3721+1</f>
        <v>39</v>
      </c>
      <c r="C3821" s="19" t="n">
        <f aca="false">C3721</f>
        <v>17</v>
      </c>
      <c r="D3821" s="20" t="n">
        <f aca="false">INDEX(Imagen!$B$9:$BT$108,C3821,B3821)</f>
        <v>389</v>
      </c>
      <c r="E3821" s="19" t="n">
        <f aca="false">E3723+1</f>
        <v>39</v>
      </c>
      <c r="F3821" s="19" t="n">
        <f aca="false">F3723</f>
        <v>93</v>
      </c>
      <c r="G3821" s="20" t="n">
        <f aca="false">INDEX(Filtro1!$C$10:$BS$107,F3821,E3821)</f>
        <v>12074</v>
      </c>
      <c r="H3821" s="19" t="n">
        <f aca="false">H3725+1</f>
        <v>40</v>
      </c>
      <c r="I3821" s="19" t="n">
        <f aca="false">I3725</f>
        <v>73</v>
      </c>
      <c r="J3821" s="20" t="n">
        <f aca="false">INDEX(Filtro2!$D$11:$BR$106,I3821,H3821)</f>
        <v>-4349</v>
      </c>
      <c r="L3821" s="0" t="n">
        <v>-161</v>
      </c>
      <c r="M3821" s="0" t="n">
        <v>-249.777777777778</v>
      </c>
      <c r="N3821" s="0" t="n">
        <v>-220.12</v>
      </c>
    </row>
    <row r="3822" customFormat="false" ht="15" hidden="false" customHeight="false" outlineLevel="0" collapsed="false">
      <c r="B3822" s="19" t="n">
        <f aca="false">B3722+1</f>
        <v>39</v>
      </c>
      <c r="C3822" s="19" t="n">
        <f aca="false">C3722</f>
        <v>18</v>
      </c>
      <c r="D3822" s="20" t="n">
        <f aca="false">INDEX(Imagen!$B$9:$BT$108,C3822,B3822)</f>
        <v>378</v>
      </c>
      <c r="E3822" s="19" t="n">
        <f aca="false">E3724+1</f>
        <v>39</v>
      </c>
      <c r="F3822" s="19" t="n">
        <f aca="false">F3724</f>
        <v>94</v>
      </c>
      <c r="G3822" s="20" t="n">
        <f aca="false">INDEX(Filtro1!$C$10:$BS$107,F3822,E3822)</f>
        <v>-4318</v>
      </c>
      <c r="H3822" s="19" t="n">
        <f aca="false">H3726+1</f>
        <v>40</v>
      </c>
      <c r="I3822" s="19" t="n">
        <f aca="false">I3726</f>
        <v>74</v>
      </c>
      <c r="J3822" s="20" t="n">
        <f aca="false">INDEX(Filtro2!$D$11:$BR$106,I3822,H3822)</f>
        <v>-5515</v>
      </c>
      <c r="L3822" s="0" t="n">
        <v>-160</v>
      </c>
      <c r="M3822" s="0" t="n">
        <v>-245.777777777778</v>
      </c>
      <c r="N3822" s="0" t="n">
        <v>-219.24</v>
      </c>
    </row>
    <row r="3823" customFormat="false" ht="15" hidden="false" customHeight="false" outlineLevel="0" collapsed="false">
      <c r="B3823" s="19" t="n">
        <f aca="false">B3723+1</f>
        <v>39</v>
      </c>
      <c r="C3823" s="19" t="n">
        <f aca="false">C3723</f>
        <v>19</v>
      </c>
      <c r="D3823" s="20" t="n">
        <f aca="false">INDEX(Imagen!$B$9:$BT$108,C3823,B3823)</f>
        <v>303</v>
      </c>
      <c r="E3823" s="19" t="n">
        <f aca="false">E3725+1</f>
        <v>39</v>
      </c>
      <c r="F3823" s="19" t="n">
        <f aca="false">F3725</f>
        <v>95</v>
      </c>
      <c r="G3823" s="20" t="n">
        <f aca="false">INDEX(Filtro1!$C$10:$BS$107,F3823,E3823)</f>
        <v>-4061</v>
      </c>
      <c r="H3823" s="19" t="n">
        <f aca="false">H3727+1</f>
        <v>40</v>
      </c>
      <c r="I3823" s="19" t="n">
        <f aca="false">I3727</f>
        <v>75</v>
      </c>
      <c r="J3823" s="20" t="n">
        <f aca="false">INDEX(Filtro2!$D$11:$BR$106,I3823,H3823)</f>
        <v>-1127</v>
      </c>
      <c r="L3823" s="0" t="n">
        <v>-160</v>
      </c>
      <c r="M3823" s="0" t="n">
        <v>-244</v>
      </c>
      <c r="N3823" s="0" t="n">
        <v>-217.36</v>
      </c>
    </row>
    <row r="3824" customFormat="false" ht="15" hidden="false" customHeight="false" outlineLevel="0" collapsed="false">
      <c r="B3824" s="19" t="n">
        <f aca="false">B3724+1</f>
        <v>39</v>
      </c>
      <c r="C3824" s="19" t="n">
        <f aca="false">C3724</f>
        <v>20</v>
      </c>
      <c r="D3824" s="20" t="n">
        <f aca="false">INDEX(Imagen!$B$9:$BT$108,C3824,B3824)</f>
        <v>200</v>
      </c>
      <c r="E3824" s="19" t="n">
        <f aca="false">E3726+1</f>
        <v>39</v>
      </c>
      <c r="F3824" s="19" t="n">
        <f aca="false">F3726</f>
        <v>96</v>
      </c>
      <c r="G3824" s="20" t="n">
        <f aca="false">INDEX(Filtro1!$C$10:$BS$107,F3824,E3824)</f>
        <v>3583</v>
      </c>
      <c r="H3824" s="19" t="n">
        <f aca="false">H3728+1</f>
        <v>40</v>
      </c>
      <c r="I3824" s="19" t="n">
        <f aca="false">I3728</f>
        <v>76</v>
      </c>
      <c r="J3824" s="20" t="n">
        <f aca="false">INDEX(Filtro2!$D$11:$BR$106,I3824,H3824)</f>
        <v>-1268</v>
      </c>
      <c r="L3824" s="0" t="n">
        <v>-159</v>
      </c>
      <c r="M3824" s="0" t="n">
        <v>-243.333333333333</v>
      </c>
      <c r="N3824" s="0" t="n">
        <v>-212.2</v>
      </c>
    </row>
    <row r="3825" customFormat="false" ht="15" hidden="false" customHeight="false" outlineLevel="0" collapsed="false">
      <c r="B3825" s="19" t="n">
        <f aca="false">B3725+1</f>
        <v>39</v>
      </c>
      <c r="C3825" s="19" t="n">
        <f aca="false">C3725</f>
        <v>21</v>
      </c>
      <c r="D3825" s="20" t="n">
        <f aca="false">INDEX(Imagen!$B$9:$BT$108,C3825,B3825)</f>
        <v>200</v>
      </c>
      <c r="E3825" s="19" t="n">
        <f aca="false">E3727+1</f>
        <v>39</v>
      </c>
      <c r="F3825" s="19" t="n">
        <f aca="false">F3727</f>
        <v>97</v>
      </c>
      <c r="G3825" s="20" t="n">
        <f aca="false">INDEX(Filtro1!$C$10:$BS$107,F3825,E3825)</f>
        <v>3012</v>
      </c>
      <c r="H3825" s="19" t="n">
        <f aca="false">H3729+1</f>
        <v>40</v>
      </c>
      <c r="I3825" s="19" t="n">
        <f aca="false">I3729</f>
        <v>77</v>
      </c>
      <c r="J3825" s="20" t="n">
        <f aca="false">INDEX(Filtro2!$D$11:$BR$106,I3825,H3825)</f>
        <v>-779</v>
      </c>
      <c r="L3825" s="0" t="n">
        <v>-159</v>
      </c>
      <c r="M3825" s="0" t="n">
        <v>-241.777777777778</v>
      </c>
      <c r="N3825" s="0" t="n">
        <v>-212.08</v>
      </c>
    </row>
    <row r="3826" customFormat="false" ht="15" hidden="false" customHeight="false" outlineLevel="0" collapsed="false">
      <c r="B3826" s="19" t="n">
        <f aca="false">B3726+1</f>
        <v>39</v>
      </c>
      <c r="C3826" s="19" t="n">
        <f aca="false">C3726</f>
        <v>22</v>
      </c>
      <c r="D3826" s="20" t="n">
        <f aca="false">INDEX(Imagen!$B$9:$BT$108,C3826,B3826)</f>
        <v>211</v>
      </c>
      <c r="E3826" s="19" t="n">
        <f aca="false">E3728+1</f>
        <v>39</v>
      </c>
      <c r="F3826" s="19" t="n">
        <f aca="false">F3728</f>
        <v>98</v>
      </c>
      <c r="G3826" s="20" t="n">
        <f aca="false">INDEX(Filtro1!$C$10:$BS$107,F3826,E3826)</f>
        <v>-2078</v>
      </c>
      <c r="H3826" s="19" t="n">
        <f aca="false">H3730+1</f>
        <v>40</v>
      </c>
      <c r="I3826" s="19" t="n">
        <f aca="false">I3730</f>
        <v>78</v>
      </c>
      <c r="J3826" s="20" t="n">
        <f aca="false">INDEX(Filtro2!$D$11:$BR$106,I3826,H3826)</f>
        <v>-58</v>
      </c>
      <c r="L3826" s="0" t="n">
        <v>-158</v>
      </c>
      <c r="M3826" s="0" t="n">
        <v>-239.555555555556</v>
      </c>
      <c r="N3826" s="0" t="n">
        <v>-209.04</v>
      </c>
    </row>
    <row r="3827" customFormat="false" ht="15" hidden="false" customHeight="false" outlineLevel="0" collapsed="false">
      <c r="B3827" s="19" t="n">
        <f aca="false">B3727+1</f>
        <v>39</v>
      </c>
      <c r="C3827" s="19" t="n">
        <f aca="false">C3727</f>
        <v>23</v>
      </c>
      <c r="D3827" s="20" t="n">
        <f aca="false">INDEX(Imagen!$B$9:$BT$108,C3827,B3827)</f>
        <v>100</v>
      </c>
      <c r="E3827" s="19" t="n">
        <f aca="false">E3729+1</f>
        <v>40</v>
      </c>
      <c r="F3827" s="19" t="n">
        <f aca="false">F3729</f>
        <v>1</v>
      </c>
      <c r="G3827" s="20" t="n">
        <f aca="false">INDEX(Filtro1!$C$10:$BS$107,F3827,E3827)</f>
        <v>-1056</v>
      </c>
      <c r="H3827" s="19" t="n">
        <f aca="false">H3731+1</f>
        <v>40</v>
      </c>
      <c r="I3827" s="19" t="n">
        <f aca="false">I3731</f>
        <v>79</v>
      </c>
      <c r="J3827" s="20" t="n">
        <f aca="false">INDEX(Filtro2!$D$11:$BR$106,I3827,H3827)</f>
        <v>-144</v>
      </c>
      <c r="L3827" s="0" t="n">
        <v>-158</v>
      </c>
      <c r="M3827" s="0" t="n">
        <v>-236.888888888889</v>
      </c>
      <c r="N3827" s="0" t="n">
        <v>-208.6</v>
      </c>
    </row>
    <row r="3828" customFormat="false" ht="15" hidden="false" customHeight="false" outlineLevel="0" collapsed="false">
      <c r="B3828" s="19" t="n">
        <f aca="false">B3728+1</f>
        <v>39</v>
      </c>
      <c r="C3828" s="19" t="n">
        <f aca="false">C3728</f>
        <v>24</v>
      </c>
      <c r="D3828" s="20" t="n">
        <f aca="false">INDEX(Imagen!$B$9:$BT$108,C3828,B3828)</f>
        <v>14</v>
      </c>
      <c r="E3828" s="19" t="n">
        <f aca="false">E3730+1</f>
        <v>40</v>
      </c>
      <c r="F3828" s="19" t="n">
        <f aca="false">F3730</f>
        <v>2</v>
      </c>
      <c r="G3828" s="20" t="n">
        <f aca="false">INDEX(Filtro1!$C$10:$BS$107,F3828,E3828)</f>
        <v>-1311</v>
      </c>
      <c r="H3828" s="19" t="n">
        <f aca="false">H3732+1</f>
        <v>40</v>
      </c>
      <c r="I3828" s="19" t="n">
        <f aca="false">I3732</f>
        <v>80</v>
      </c>
      <c r="J3828" s="20" t="n">
        <f aca="false">INDEX(Filtro2!$D$11:$BR$106,I3828,H3828)</f>
        <v>55</v>
      </c>
      <c r="L3828" s="0" t="n">
        <v>-158</v>
      </c>
      <c r="M3828" s="0" t="n">
        <v>-235.111111111111</v>
      </c>
      <c r="N3828" s="0" t="n">
        <v>-207.76</v>
      </c>
    </row>
    <row r="3829" customFormat="false" ht="15" hidden="false" customHeight="false" outlineLevel="0" collapsed="false">
      <c r="B3829" s="19" t="n">
        <f aca="false">B3729+1</f>
        <v>39</v>
      </c>
      <c r="C3829" s="19" t="n">
        <f aca="false">C3729</f>
        <v>25</v>
      </c>
      <c r="D3829" s="20" t="n">
        <f aca="false">INDEX(Imagen!$B$9:$BT$108,C3829,B3829)</f>
        <v>44</v>
      </c>
      <c r="E3829" s="19" t="n">
        <f aca="false">E3731+1</f>
        <v>40</v>
      </c>
      <c r="F3829" s="19" t="n">
        <f aca="false">F3731</f>
        <v>3</v>
      </c>
      <c r="G3829" s="20" t="n">
        <f aca="false">INDEX(Filtro1!$C$10:$BS$107,F3829,E3829)</f>
        <v>1618</v>
      </c>
      <c r="H3829" s="19" t="n">
        <f aca="false">H3733+1</f>
        <v>40</v>
      </c>
      <c r="I3829" s="19" t="n">
        <f aca="false">I3733</f>
        <v>81</v>
      </c>
      <c r="J3829" s="20" t="n">
        <f aca="false">INDEX(Filtro2!$D$11:$BR$106,I3829,H3829)</f>
        <v>-957</v>
      </c>
      <c r="L3829" s="0" t="n">
        <v>-158</v>
      </c>
      <c r="M3829" s="0" t="n">
        <v>-234.222222222222</v>
      </c>
      <c r="N3829" s="0" t="n">
        <v>-204.08</v>
      </c>
    </row>
    <row r="3830" customFormat="false" ht="15" hidden="false" customHeight="false" outlineLevel="0" collapsed="false">
      <c r="B3830" s="19" t="n">
        <f aca="false">B3730+1</f>
        <v>39</v>
      </c>
      <c r="C3830" s="19" t="n">
        <f aca="false">C3730</f>
        <v>26</v>
      </c>
      <c r="D3830" s="20" t="n">
        <f aca="false">INDEX(Imagen!$B$9:$BT$108,C3830,B3830)</f>
        <v>82</v>
      </c>
      <c r="E3830" s="19" t="n">
        <f aca="false">E3732+1</f>
        <v>40</v>
      </c>
      <c r="F3830" s="19" t="n">
        <f aca="false">F3732</f>
        <v>4</v>
      </c>
      <c r="G3830" s="20" t="n">
        <f aca="false">INDEX(Filtro1!$C$10:$BS$107,F3830,E3830)</f>
        <v>-652</v>
      </c>
      <c r="H3830" s="19" t="n">
        <f aca="false">H3734+1</f>
        <v>40</v>
      </c>
      <c r="I3830" s="19" t="n">
        <f aca="false">I3734</f>
        <v>82</v>
      </c>
      <c r="J3830" s="20" t="n">
        <f aca="false">INDEX(Filtro2!$D$11:$BR$106,I3830,H3830)</f>
        <v>-2460</v>
      </c>
      <c r="L3830" s="0" t="n">
        <v>-158</v>
      </c>
      <c r="M3830" s="0" t="n">
        <v>-233.222222222222</v>
      </c>
      <c r="N3830" s="0" t="n">
        <v>-203.68</v>
      </c>
    </row>
    <row r="3831" customFormat="false" ht="15" hidden="false" customHeight="false" outlineLevel="0" collapsed="false">
      <c r="B3831" s="19" t="n">
        <f aca="false">B3731+1</f>
        <v>39</v>
      </c>
      <c r="C3831" s="19" t="n">
        <f aca="false">C3731</f>
        <v>27</v>
      </c>
      <c r="D3831" s="20" t="n">
        <f aca="false">INDEX(Imagen!$B$9:$BT$108,C3831,B3831)</f>
        <v>51</v>
      </c>
      <c r="E3831" s="19" t="n">
        <f aca="false">E3733+1</f>
        <v>40</v>
      </c>
      <c r="F3831" s="19" t="n">
        <f aca="false">F3733</f>
        <v>5</v>
      </c>
      <c r="G3831" s="20" t="n">
        <f aca="false">INDEX(Filtro1!$C$10:$BS$107,F3831,E3831)</f>
        <v>291</v>
      </c>
      <c r="H3831" s="19" t="n">
        <f aca="false">H3735+1</f>
        <v>40</v>
      </c>
      <c r="I3831" s="19" t="n">
        <f aca="false">I3735</f>
        <v>83</v>
      </c>
      <c r="J3831" s="20" t="n">
        <f aca="false">INDEX(Filtro2!$D$11:$BR$106,I3831,H3831)</f>
        <v>-5488</v>
      </c>
      <c r="L3831" s="0" t="n">
        <v>-158</v>
      </c>
      <c r="M3831" s="0" t="n">
        <v>-232.333333333333</v>
      </c>
      <c r="N3831" s="0" t="n">
        <v>-203.56</v>
      </c>
    </row>
    <row r="3832" customFormat="false" ht="15" hidden="false" customHeight="false" outlineLevel="0" collapsed="false">
      <c r="B3832" s="19" t="n">
        <f aca="false">B3732+1</f>
        <v>39</v>
      </c>
      <c r="C3832" s="19" t="n">
        <f aca="false">C3732</f>
        <v>28</v>
      </c>
      <c r="D3832" s="20" t="n">
        <f aca="false">INDEX(Imagen!$B$9:$BT$108,C3832,B3832)</f>
        <v>172</v>
      </c>
      <c r="E3832" s="19" t="n">
        <f aca="false">E3734+1</f>
        <v>40</v>
      </c>
      <c r="F3832" s="19" t="n">
        <f aca="false">F3734</f>
        <v>6</v>
      </c>
      <c r="G3832" s="20" t="n">
        <f aca="false">INDEX(Filtro1!$C$10:$BS$107,F3832,E3832)</f>
        <v>-2664</v>
      </c>
      <c r="H3832" s="19" t="n">
        <f aca="false">H3736+1</f>
        <v>40</v>
      </c>
      <c r="I3832" s="19" t="n">
        <f aca="false">I3736</f>
        <v>84</v>
      </c>
      <c r="J3832" s="20" t="n">
        <f aca="false">INDEX(Filtro2!$D$11:$BR$106,I3832,H3832)</f>
        <v>-8076</v>
      </c>
      <c r="L3832" s="0" t="n">
        <v>-157</v>
      </c>
      <c r="M3832" s="0" t="n">
        <v>-229.444444444444</v>
      </c>
      <c r="N3832" s="0" t="n">
        <v>-199.88</v>
      </c>
    </row>
    <row r="3833" customFormat="false" ht="15" hidden="false" customHeight="false" outlineLevel="0" collapsed="false">
      <c r="B3833" s="19" t="n">
        <f aca="false">B3733+1</f>
        <v>39</v>
      </c>
      <c r="C3833" s="19" t="n">
        <f aca="false">C3733</f>
        <v>29</v>
      </c>
      <c r="D3833" s="20" t="n">
        <f aca="false">INDEX(Imagen!$B$9:$BT$108,C3833,B3833)</f>
        <v>152</v>
      </c>
      <c r="E3833" s="19" t="n">
        <f aca="false">E3735+1</f>
        <v>40</v>
      </c>
      <c r="F3833" s="19" t="n">
        <f aca="false">F3735</f>
        <v>7</v>
      </c>
      <c r="G3833" s="20" t="n">
        <f aca="false">INDEX(Filtro1!$C$10:$BS$107,F3833,E3833)</f>
        <v>-1702</v>
      </c>
      <c r="H3833" s="19" t="n">
        <f aca="false">H3737+1</f>
        <v>40</v>
      </c>
      <c r="I3833" s="19" t="n">
        <f aca="false">I3737</f>
        <v>85</v>
      </c>
      <c r="J3833" s="20" t="n">
        <f aca="false">INDEX(Filtro2!$D$11:$BR$106,I3833,H3833)</f>
        <v>7818</v>
      </c>
      <c r="L3833" s="0" t="n">
        <v>-157</v>
      </c>
      <c r="M3833" s="0" t="n">
        <v>-228.444444444444</v>
      </c>
      <c r="N3833" s="0" t="n">
        <v>-198</v>
      </c>
    </row>
    <row r="3834" customFormat="false" ht="15" hidden="false" customHeight="false" outlineLevel="0" collapsed="false">
      <c r="B3834" s="19" t="n">
        <f aca="false">B3734+1</f>
        <v>39</v>
      </c>
      <c r="C3834" s="19" t="n">
        <f aca="false">C3734</f>
        <v>30</v>
      </c>
      <c r="D3834" s="20" t="n">
        <f aca="false">INDEX(Imagen!$B$9:$BT$108,C3834,B3834)</f>
        <v>289</v>
      </c>
      <c r="E3834" s="19" t="n">
        <f aca="false">E3736+1</f>
        <v>40</v>
      </c>
      <c r="F3834" s="19" t="n">
        <f aca="false">F3736</f>
        <v>8</v>
      </c>
      <c r="G3834" s="20" t="n">
        <f aca="false">INDEX(Filtro1!$C$10:$BS$107,F3834,E3834)</f>
        <v>-4899</v>
      </c>
      <c r="H3834" s="19" t="n">
        <f aca="false">H3738+1</f>
        <v>40</v>
      </c>
      <c r="I3834" s="19" t="n">
        <f aca="false">I3738</f>
        <v>86</v>
      </c>
      <c r="J3834" s="20" t="n">
        <f aca="false">INDEX(Filtro2!$D$11:$BR$106,I3834,H3834)</f>
        <v>5264</v>
      </c>
      <c r="L3834" s="0" t="n">
        <v>-157</v>
      </c>
      <c r="M3834" s="0" t="n">
        <v>-225.333333333333</v>
      </c>
      <c r="N3834" s="0" t="n">
        <v>-192.32</v>
      </c>
    </row>
    <row r="3835" customFormat="false" ht="15" hidden="false" customHeight="false" outlineLevel="0" collapsed="false">
      <c r="B3835" s="19" t="n">
        <f aca="false">B3735+1</f>
        <v>39</v>
      </c>
      <c r="C3835" s="19" t="n">
        <f aca="false">C3735</f>
        <v>31</v>
      </c>
      <c r="D3835" s="20" t="n">
        <f aca="false">INDEX(Imagen!$B$9:$BT$108,C3835,B3835)</f>
        <v>325</v>
      </c>
      <c r="E3835" s="19" t="n">
        <f aca="false">E3737+1</f>
        <v>40</v>
      </c>
      <c r="F3835" s="19" t="n">
        <f aca="false">F3737</f>
        <v>9</v>
      </c>
      <c r="G3835" s="20" t="n">
        <f aca="false">INDEX(Filtro1!$C$10:$BS$107,F3835,E3835)</f>
        <v>-6674</v>
      </c>
      <c r="H3835" s="19" t="n">
        <f aca="false">H3739+1</f>
        <v>40</v>
      </c>
      <c r="I3835" s="19" t="n">
        <f aca="false">I3739</f>
        <v>87</v>
      </c>
      <c r="J3835" s="20" t="n">
        <f aca="false">INDEX(Filtro2!$D$11:$BR$106,I3835,H3835)</f>
        <v>428</v>
      </c>
      <c r="L3835" s="0" t="n">
        <v>-156</v>
      </c>
      <c r="M3835" s="0" t="n">
        <v>-222.777777777778</v>
      </c>
      <c r="N3835" s="0" t="n">
        <v>-189.6</v>
      </c>
    </row>
    <row r="3836" customFormat="false" ht="15" hidden="false" customHeight="false" outlineLevel="0" collapsed="false">
      <c r="B3836" s="19" t="n">
        <f aca="false">B3736+1</f>
        <v>39</v>
      </c>
      <c r="C3836" s="19" t="n">
        <f aca="false">C3736</f>
        <v>32</v>
      </c>
      <c r="D3836" s="20" t="n">
        <f aca="false">INDEX(Imagen!$B$9:$BT$108,C3836,B3836)</f>
        <v>429</v>
      </c>
      <c r="E3836" s="19" t="n">
        <f aca="false">E3738+1</f>
        <v>40</v>
      </c>
      <c r="F3836" s="19" t="n">
        <f aca="false">F3738</f>
        <v>10</v>
      </c>
      <c r="G3836" s="20" t="n">
        <f aca="false">INDEX(Filtro1!$C$10:$BS$107,F3836,E3836)</f>
        <v>4692</v>
      </c>
      <c r="H3836" s="19" t="n">
        <f aca="false">H3740+1</f>
        <v>40</v>
      </c>
      <c r="I3836" s="19" t="n">
        <f aca="false">I3740</f>
        <v>88</v>
      </c>
      <c r="J3836" s="20" t="n">
        <f aca="false">INDEX(Filtro2!$D$11:$BR$106,I3836,H3836)</f>
        <v>577</v>
      </c>
      <c r="L3836" s="0" t="n">
        <v>-156</v>
      </c>
      <c r="M3836" s="0" t="n">
        <v>-220.222222222222</v>
      </c>
      <c r="N3836" s="0" t="n">
        <v>-188.96</v>
      </c>
    </row>
    <row r="3837" customFormat="false" ht="15" hidden="false" customHeight="false" outlineLevel="0" collapsed="false">
      <c r="B3837" s="19" t="n">
        <f aca="false">B3737+1</f>
        <v>39</v>
      </c>
      <c r="C3837" s="19" t="n">
        <f aca="false">C3737</f>
        <v>33</v>
      </c>
      <c r="D3837" s="20" t="n">
        <f aca="false">INDEX(Imagen!$B$9:$BT$108,C3837,B3837)</f>
        <v>188</v>
      </c>
      <c r="E3837" s="19" t="n">
        <f aca="false">E3739+1</f>
        <v>40</v>
      </c>
      <c r="F3837" s="19" t="n">
        <f aca="false">F3739</f>
        <v>11</v>
      </c>
      <c r="G3837" s="20" t="n">
        <f aca="false">INDEX(Filtro1!$C$10:$BS$107,F3837,E3837)</f>
        <v>83</v>
      </c>
      <c r="H3837" s="19" t="n">
        <f aca="false">H3741+1</f>
        <v>40</v>
      </c>
      <c r="I3837" s="19" t="n">
        <f aca="false">I3741</f>
        <v>89</v>
      </c>
      <c r="J3837" s="20" t="n">
        <f aca="false">INDEX(Filtro2!$D$11:$BR$106,I3837,H3837)</f>
        <v>870</v>
      </c>
      <c r="L3837" s="0" t="n">
        <v>-155</v>
      </c>
      <c r="M3837" s="0" t="n">
        <v>-220.111111111111</v>
      </c>
      <c r="N3837" s="0" t="n">
        <v>-188.36</v>
      </c>
    </row>
    <row r="3838" customFormat="false" ht="15" hidden="false" customHeight="false" outlineLevel="0" collapsed="false">
      <c r="B3838" s="19" t="n">
        <f aca="false">B3738+1</f>
        <v>39</v>
      </c>
      <c r="C3838" s="19" t="n">
        <f aca="false">C3738</f>
        <v>34</v>
      </c>
      <c r="D3838" s="20" t="n">
        <f aca="false">INDEX(Imagen!$B$9:$BT$108,C3838,B3838)</f>
        <v>224</v>
      </c>
      <c r="E3838" s="19" t="n">
        <f aca="false">E3740+1</f>
        <v>40</v>
      </c>
      <c r="F3838" s="19" t="n">
        <f aca="false">F3740</f>
        <v>12</v>
      </c>
      <c r="G3838" s="20" t="n">
        <f aca="false">INDEX(Filtro1!$C$10:$BS$107,F3838,E3838)</f>
        <v>-72</v>
      </c>
      <c r="H3838" s="19" t="n">
        <f aca="false">H3742+1</f>
        <v>40</v>
      </c>
      <c r="I3838" s="19" t="n">
        <f aca="false">I3742</f>
        <v>90</v>
      </c>
      <c r="J3838" s="20" t="n">
        <f aca="false">INDEX(Filtro2!$D$11:$BR$106,I3838,H3838)</f>
        <v>-1904</v>
      </c>
      <c r="L3838" s="0" t="n">
        <v>-153</v>
      </c>
      <c r="M3838" s="0" t="n">
        <v>-219.111111111111</v>
      </c>
      <c r="N3838" s="0" t="n">
        <v>-187.2</v>
      </c>
    </row>
    <row r="3839" customFormat="false" ht="15" hidden="false" customHeight="false" outlineLevel="0" collapsed="false">
      <c r="B3839" s="19" t="n">
        <f aca="false">B3739+1</f>
        <v>39</v>
      </c>
      <c r="C3839" s="19" t="n">
        <f aca="false">C3739</f>
        <v>35</v>
      </c>
      <c r="D3839" s="20" t="n">
        <f aca="false">INDEX(Imagen!$B$9:$BT$108,C3839,B3839)</f>
        <v>328</v>
      </c>
      <c r="E3839" s="19" t="n">
        <f aca="false">E3741+1</f>
        <v>40</v>
      </c>
      <c r="F3839" s="19" t="n">
        <f aca="false">F3741</f>
        <v>13</v>
      </c>
      <c r="G3839" s="20" t="n">
        <f aca="false">INDEX(Filtro1!$C$10:$BS$107,F3839,E3839)</f>
        <v>20</v>
      </c>
      <c r="H3839" s="19" t="n">
        <f aca="false">H3743+1</f>
        <v>40</v>
      </c>
      <c r="I3839" s="19" t="n">
        <f aca="false">I3743</f>
        <v>91</v>
      </c>
      <c r="J3839" s="20" t="n">
        <f aca="false">INDEX(Filtro2!$D$11:$BR$106,I3839,H3839)</f>
        <v>-2119</v>
      </c>
      <c r="L3839" s="0" t="n">
        <v>-152</v>
      </c>
      <c r="M3839" s="0" t="n">
        <v>-218</v>
      </c>
      <c r="N3839" s="0" t="n">
        <v>-186.92</v>
      </c>
    </row>
    <row r="3840" customFormat="false" ht="15" hidden="false" customHeight="false" outlineLevel="0" collapsed="false">
      <c r="B3840" s="19" t="n">
        <f aca="false">B3740+1</f>
        <v>39</v>
      </c>
      <c r="C3840" s="19" t="n">
        <f aca="false">C3740</f>
        <v>36</v>
      </c>
      <c r="D3840" s="20" t="n">
        <f aca="false">INDEX(Imagen!$B$9:$BT$108,C3840,B3840)</f>
        <v>300</v>
      </c>
      <c r="E3840" s="19" t="n">
        <f aca="false">E3742+1</f>
        <v>40</v>
      </c>
      <c r="F3840" s="19" t="n">
        <f aca="false">F3742</f>
        <v>14</v>
      </c>
      <c r="G3840" s="20" t="n">
        <f aca="false">INDEX(Filtro1!$C$10:$BS$107,F3840,E3840)</f>
        <v>144</v>
      </c>
      <c r="H3840" s="19" t="n">
        <f aca="false">H3744+1</f>
        <v>40</v>
      </c>
      <c r="I3840" s="19" t="n">
        <f aca="false">I3744</f>
        <v>92</v>
      </c>
      <c r="J3840" s="20" t="n">
        <f aca="false">INDEX(Filtro2!$D$11:$BR$106,I3840,H3840)</f>
        <v>4246</v>
      </c>
      <c r="L3840" s="0" t="n">
        <v>-152</v>
      </c>
      <c r="M3840" s="0" t="n">
        <v>-216.222222222222</v>
      </c>
      <c r="N3840" s="0" t="n">
        <v>-185.64</v>
      </c>
    </row>
    <row r="3841" customFormat="false" ht="15" hidden="false" customHeight="false" outlineLevel="0" collapsed="false">
      <c r="B3841" s="19" t="n">
        <f aca="false">B3741+1</f>
        <v>39</v>
      </c>
      <c r="C3841" s="19" t="n">
        <f aca="false">C3741</f>
        <v>37</v>
      </c>
      <c r="D3841" s="20" t="n">
        <f aca="false">INDEX(Imagen!$B$9:$BT$108,C3841,B3841)</f>
        <v>486</v>
      </c>
      <c r="E3841" s="19" t="n">
        <f aca="false">E3743+1</f>
        <v>40</v>
      </c>
      <c r="F3841" s="19" t="n">
        <f aca="false">F3743</f>
        <v>15</v>
      </c>
      <c r="G3841" s="20" t="n">
        <f aca="false">INDEX(Filtro1!$C$10:$BS$107,F3841,E3841)</f>
        <v>-473</v>
      </c>
      <c r="H3841" s="19" t="n">
        <f aca="false">H3745+1</f>
        <v>40</v>
      </c>
      <c r="I3841" s="19" t="n">
        <f aca="false">I3745</f>
        <v>93</v>
      </c>
      <c r="J3841" s="20" t="n">
        <f aca="false">INDEX(Filtro2!$D$11:$BR$106,I3841,H3841)</f>
        <v>-2596</v>
      </c>
      <c r="L3841" s="0" t="n">
        <v>-152</v>
      </c>
      <c r="M3841" s="0" t="n">
        <v>-215.777777777778</v>
      </c>
      <c r="N3841" s="0" t="n">
        <v>-184.96</v>
      </c>
    </row>
    <row r="3842" customFormat="false" ht="15" hidden="false" customHeight="false" outlineLevel="0" collapsed="false">
      <c r="B3842" s="19" t="n">
        <f aca="false">B3742+1</f>
        <v>39</v>
      </c>
      <c r="C3842" s="19" t="n">
        <f aca="false">C3742</f>
        <v>38</v>
      </c>
      <c r="D3842" s="20" t="n">
        <f aca="false">INDEX(Imagen!$B$9:$BT$108,C3842,B3842)</f>
        <v>472</v>
      </c>
      <c r="E3842" s="19" t="n">
        <f aca="false">E3744+1</f>
        <v>40</v>
      </c>
      <c r="F3842" s="19" t="n">
        <f aca="false">F3744</f>
        <v>16</v>
      </c>
      <c r="G3842" s="20" t="n">
        <f aca="false">INDEX(Filtro1!$C$10:$BS$107,F3842,E3842)</f>
        <v>1533</v>
      </c>
      <c r="H3842" s="19" t="n">
        <f aca="false">H3746+1</f>
        <v>40</v>
      </c>
      <c r="I3842" s="19" t="n">
        <f aca="false">I3746</f>
        <v>94</v>
      </c>
      <c r="J3842" s="20" t="n">
        <f aca="false">INDEX(Filtro2!$D$11:$BR$106,I3842,H3842)</f>
        <v>8987</v>
      </c>
      <c r="L3842" s="0" t="n">
        <v>-152</v>
      </c>
      <c r="M3842" s="0" t="n">
        <v>-211.888888888889</v>
      </c>
      <c r="N3842" s="0" t="n">
        <v>-182.08</v>
      </c>
    </row>
    <row r="3843" customFormat="false" ht="15" hidden="false" customHeight="false" outlineLevel="0" collapsed="false">
      <c r="B3843" s="19" t="n">
        <f aca="false">B3743+1</f>
        <v>39</v>
      </c>
      <c r="C3843" s="19" t="n">
        <f aca="false">C3743</f>
        <v>39</v>
      </c>
      <c r="D3843" s="20" t="n">
        <f aca="false">INDEX(Imagen!$B$9:$BT$108,C3843,B3843)</f>
        <v>327</v>
      </c>
      <c r="E3843" s="19" t="n">
        <f aca="false">E3745+1</f>
        <v>40</v>
      </c>
      <c r="F3843" s="19" t="n">
        <f aca="false">F3745</f>
        <v>17</v>
      </c>
      <c r="G3843" s="20" t="n">
        <f aca="false">INDEX(Filtro1!$C$10:$BS$107,F3843,E3843)</f>
        <v>-168</v>
      </c>
      <c r="H3843" s="19" t="n">
        <f aca="false">H3747+1</f>
        <v>40</v>
      </c>
      <c r="I3843" s="19" t="n">
        <f aca="false">I3747</f>
        <v>95</v>
      </c>
      <c r="J3843" s="20" t="n">
        <f aca="false">INDEX(Filtro2!$D$11:$BR$106,I3843,H3843)</f>
        <v>-2142</v>
      </c>
      <c r="L3843" s="0" t="n">
        <v>-151</v>
      </c>
      <c r="M3843" s="0" t="n">
        <v>-211.888888888889</v>
      </c>
      <c r="N3843" s="0" t="n">
        <v>-181.96</v>
      </c>
    </row>
    <row r="3844" customFormat="false" ht="15" hidden="false" customHeight="false" outlineLevel="0" collapsed="false">
      <c r="B3844" s="19" t="n">
        <f aca="false">B3744+1</f>
        <v>39</v>
      </c>
      <c r="C3844" s="19" t="n">
        <f aca="false">C3744</f>
        <v>40</v>
      </c>
      <c r="D3844" s="20" t="n">
        <f aca="false">INDEX(Imagen!$B$9:$BT$108,C3844,B3844)</f>
        <v>456</v>
      </c>
      <c r="E3844" s="19" t="n">
        <f aca="false">E3746+1</f>
        <v>40</v>
      </c>
      <c r="F3844" s="19" t="n">
        <f aca="false">F3746</f>
        <v>18</v>
      </c>
      <c r="G3844" s="20" t="n">
        <f aca="false">INDEX(Filtro1!$C$10:$BS$107,F3844,E3844)</f>
        <v>77</v>
      </c>
      <c r="H3844" s="19" t="n">
        <f aca="false">H3748+1</f>
        <v>40</v>
      </c>
      <c r="I3844" s="19" t="n">
        <f aca="false">I3748</f>
        <v>96</v>
      </c>
      <c r="J3844" s="20" t="n">
        <f aca="false">INDEX(Filtro2!$D$11:$BR$106,I3844,H3844)</f>
        <v>465</v>
      </c>
      <c r="L3844" s="0" t="n">
        <v>-151</v>
      </c>
      <c r="M3844" s="0" t="n">
        <v>-210.666666666667</v>
      </c>
      <c r="N3844" s="0" t="n">
        <v>-181.72</v>
      </c>
    </row>
    <row r="3845" customFormat="false" ht="15" hidden="false" customHeight="false" outlineLevel="0" collapsed="false">
      <c r="B3845" s="19" t="n">
        <f aca="false">B3745+1</f>
        <v>39</v>
      </c>
      <c r="C3845" s="19" t="n">
        <f aca="false">C3745</f>
        <v>41</v>
      </c>
      <c r="D3845" s="20" t="n">
        <f aca="false">INDEX(Imagen!$B$9:$BT$108,C3845,B3845)</f>
        <v>177</v>
      </c>
      <c r="E3845" s="19" t="n">
        <f aca="false">E3747+1</f>
        <v>40</v>
      </c>
      <c r="F3845" s="19" t="n">
        <f aca="false">F3747</f>
        <v>19</v>
      </c>
      <c r="G3845" s="20" t="n">
        <f aca="false">INDEX(Filtro1!$C$10:$BS$107,F3845,E3845)</f>
        <v>750</v>
      </c>
      <c r="H3845" s="19" t="n">
        <f aca="false">H3749+1</f>
        <v>41</v>
      </c>
      <c r="I3845" s="19" t="n">
        <f aca="false">I3749</f>
        <v>1</v>
      </c>
      <c r="J3845" s="20" t="n">
        <f aca="false">INDEX(Filtro2!$D$11:$BR$106,I3845,H3845)</f>
        <v>-30</v>
      </c>
      <c r="L3845" s="0" t="n">
        <v>-150</v>
      </c>
      <c r="M3845" s="0" t="n">
        <v>-206.222222222222</v>
      </c>
      <c r="N3845" s="0" t="n">
        <v>-175.32</v>
      </c>
    </row>
    <row r="3846" customFormat="false" ht="15" hidden="false" customHeight="false" outlineLevel="0" collapsed="false">
      <c r="B3846" s="19" t="n">
        <f aca="false">B3746+1</f>
        <v>39</v>
      </c>
      <c r="C3846" s="19" t="n">
        <f aca="false">C3746</f>
        <v>42</v>
      </c>
      <c r="D3846" s="20" t="n">
        <f aca="false">INDEX(Imagen!$B$9:$BT$108,C3846,B3846)</f>
        <v>190</v>
      </c>
      <c r="E3846" s="19" t="n">
        <f aca="false">E3748+1</f>
        <v>40</v>
      </c>
      <c r="F3846" s="19" t="n">
        <f aca="false">F3748</f>
        <v>20</v>
      </c>
      <c r="G3846" s="20" t="n">
        <f aca="false">INDEX(Filtro1!$C$10:$BS$107,F3846,E3846)</f>
        <v>427</v>
      </c>
      <c r="H3846" s="19" t="n">
        <f aca="false">H3750+1</f>
        <v>41</v>
      </c>
      <c r="I3846" s="19" t="n">
        <f aca="false">I3750</f>
        <v>2</v>
      </c>
      <c r="J3846" s="20" t="n">
        <f aca="false">INDEX(Filtro2!$D$11:$BR$106,I3846,H3846)</f>
        <v>678</v>
      </c>
      <c r="L3846" s="0" t="n">
        <v>-149</v>
      </c>
      <c r="M3846" s="0" t="n">
        <v>-203.222222222222</v>
      </c>
      <c r="N3846" s="0" t="n">
        <v>-171.6</v>
      </c>
    </row>
    <row r="3847" customFormat="false" ht="15" hidden="false" customHeight="false" outlineLevel="0" collapsed="false">
      <c r="B3847" s="19" t="n">
        <f aca="false">B3747+1</f>
        <v>39</v>
      </c>
      <c r="C3847" s="19" t="n">
        <f aca="false">C3747</f>
        <v>43</v>
      </c>
      <c r="D3847" s="20" t="n">
        <f aca="false">INDEX(Imagen!$B$9:$BT$108,C3847,B3847)</f>
        <v>130</v>
      </c>
      <c r="E3847" s="19" t="n">
        <f aca="false">E3749+1</f>
        <v>40</v>
      </c>
      <c r="F3847" s="19" t="n">
        <f aca="false">F3749</f>
        <v>21</v>
      </c>
      <c r="G3847" s="20" t="n">
        <f aca="false">INDEX(Filtro1!$C$10:$BS$107,F3847,E3847)</f>
        <v>732</v>
      </c>
      <c r="H3847" s="19" t="n">
        <f aca="false">H3751+1</f>
        <v>41</v>
      </c>
      <c r="I3847" s="19" t="n">
        <f aca="false">I3751</f>
        <v>3</v>
      </c>
      <c r="J3847" s="20" t="n">
        <f aca="false">INDEX(Filtro2!$D$11:$BR$106,I3847,H3847)</f>
        <v>-594</v>
      </c>
      <c r="L3847" s="0" t="n">
        <v>-149</v>
      </c>
      <c r="M3847" s="0" t="n">
        <v>-202.333333333333</v>
      </c>
      <c r="N3847" s="0" t="n">
        <v>-171.44</v>
      </c>
    </row>
    <row r="3848" customFormat="false" ht="15" hidden="false" customHeight="false" outlineLevel="0" collapsed="false">
      <c r="B3848" s="19" t="n">
        <f aca="false">B3748+1</f>
        <v>39</v>
      </c>
      <c r="C3848" s="19" t="n">
        <f aca="false">C3748</f>
        <v>44</v>
      </c>
      <c r="D3848" s="20" t="n">
        <f aca="false">INDEX(Imagen!$B$9:$BT$108,C3848,B3848)</f>
        <v>112</v>
      </c>
      <c r="E3848" s="19" t="n">
        <f aca="false">E3750+1</f>
        <v>40</v>
      </c>
      <c r="F3848" s="19" t="n">
        <f aca="false">F3750</f>
        <v>22</v>
      </c>
      <c r="G3848" s="20" t="n">
        <f aca="false">INDEX(Filtro1!$C$10:$BS$107,F3848,E3848)</f>
        <v>-572</v>
      </c>
      <c r="H3848" s="19" t="n">
        <f aca="false">H3752+1</f>
        <v>41</v>
      </c>
      <c r="I3848" s="19" t="n">
        <f aca="false">I3752</f>
        <v>4</v>
      </c>
      <c r="J3848" s="20" t="n">
        <f aca="false">INDEX(Filtro2!$D$11:$BR$106,I3848,H3848)</f>
        <v>-292</v>
      </c>
      <c r="L3848" s="0" t="n">
        <v>-148</v>
      </c>
      <c r="M3848" s="0" t="n">
        <v>-198.333333333333</v>
      </c>
      <c r="N3848" s="0" t="n">
        <v>-170.96</v>
      </c>
    </row>
    <row r="3849" customFormat="false" ht="15" hidden="false" customHeight="false" outlineLevel="0" collapsed="false">
      <c r="B3849" s="19" t="n">
        <f aca="false">B3749+1</f>
        <v>39</v>
      </c>
      <c r="C3849" s="19" t="n">
        <f aca="false">C3749</f>
        <v>45</v>
      </c>
      <c r="D3849" s="20" t="n">
        <f aca="false">INDEX(Imagen!$B$9:$BT$108,C3849,B3849)</f>
        <v>120</v>
      </c>
      <c r="E3849" s="19" t="n">
        <f aca="false">E3751+1</f>
        <v>40</v>
      </c>
      <c r="F3849" s="19" t="n">
        <f aca="false">F3751</f>
        <v>23</v>
      </c>
      <c r="G3849" s="20" t="n">
        <f aca="false">INDEX(Filtro1!$C$10:$BS$107,F3849,E3849)</f>
        <v>-512</v>
      </c>
      <c r="H3849" s="19" t="n">
        <f aca="false">H3753+1</f>
        <v>41</v>
      </c>
      <c r="I3849" s="19" t="n">
        <f aca="false">I3753</f>
        <v>5</v>
      </c>
      <c r="J3849" s="20" t="n">
        <f aca="false">INDEX(Filtro2!$D$11:$BR$106,I3849,H3849)</f>
        <v>-4722</v>
      </c>
      <c r="L3849" s="0" t="n">
        <v>-148</v>
      </c>
      <c r="M3849" s="0" t="n">
        <v>-196.444444444444</v>
      </c>
      <c r="N3849" s="0" t="n">
        <v>-169.44</v>
      </c>
    </row>
    <row r="3850" customFormat="false" ht="15" hidden="false" customHeight="false" outlineLevel="0" collapsed="false">
      <c r="B3850" s="19" t="n">
        <f aca="false">B3750+1</f>
        <v>39</v>
      </c>
      <c r="C3850" s="19" t="n">
        <f aca="false">C3750</f>
        <v>46</v>
      </c>
      <c r="D3850" s="20" t="n">
        <f aca="false">INDEX(Imagen!$B$9:$BT$108,C3850,B3850)</f>
        <v>107</v>
      </c>
      <c r="E3850" s="19" t="n">
        <f aca="false">E3752+1</f>
        <v>40</v>
      </c>
      <c r="F3850" s="19" t="n">
        <f aca="false">F3752</f>
        <v>24</v>
      </c>
      <c r="G3850" s="20" t="n">
        <f aca="false">INDEX(Filtro1!$C$10:$BS$107,F3850,E3850)</f>
        <v>237</v>
      </c>
      <c r="H3850" s="19" t="n">
        <f aca="false">H3754+1</f>
        <v>41</v>
      </c>
      <c r="I3850" s="19" t="n">
        <f aca="false">I3754</f>
        <v>6</v>
      </c>
      <c r="J3850" s="20" t="n">
        <f aca="false">INDEX(Filtro2!$D$11:$BR$106,I3850,H3850)</f>
        <v>-3466</v>
      </c>
      <c r="L3850" s="0" t="n">
        <v>-148</v>
      </c>
      <c r="M3850" s="0" t="n">
        <v>-196.444444444444</v>
      </c>
      <c r="N3850" s="0" t="n">
        <v>-168.56</v>
      </c>
    </row>
    <row r="3851" customFormat="false" ht="15" hidden="false" customHeight="false" outlineLevel="0" collapsed="false">
      <c r="B3851" s="19" t="n">
        <f aca="false">B3751+1</f>
        <v>39</v>
      </c>
      <c r="C3851" s="19" t="n">
        <f aca="false">C3751</f>
        <v>47</v>
      </c>
      <c r="D3851" s="20" t="n">
        <f aca="false">INDEX(Imagen!$B$9:$BT$108,C3851,B3851)</f>
        <v>85</v>
      </c>
      <c r="E3851" s="19" t="n">
        <f aca="false">E3753+1</f>
        <v>40</v>
      </c>
      <c r="F3851" s="19" t="n">
        <f aca="false">F3753</f>
        <v>25</v>
      </c>
      <c r="G3851" s="20" t="n">
        <f aca="false">INDEX(Filtro1!$C$10:$BS$107,F3851,E3851)</f>
        <v>-145</v>
      </c>
      <c r="H3851" s="19" t="n">
        <f aca="false">H3755+1</f>
        <v>41</v>
      </c>
      <c r="I3851" s="19" t="n">
        <f aca="false">I3755</f>
        <v>7</v>
      </c>
      <c r="J3851" s="20" t="n">
        <f aca="false">INDEX(Filtro2!$D$11:$BR$106,I3851,H3851)</f>
        <v>3193</v>
      </c>
      <c r="L3851" s="0" t="n">
        <v>-148</v>
      </c>
      <c r="M3851" s="0" t="n">
        <v>-195.777777777778</v>
      </c>
      <c r="N3851" s="0" t="n">
        <v>-167.4</v>
      </c>
    </row>
    <row r="3852" customFormat="false" ht="15" hidden="false" customHeight="false" outlineLevel="0" collapsed="false">
      <c r="B3852" s="19" t="n">
        <f aca="false">B3752+1</f>
        <v>39</v>
      </c>
      <c r="C3852" s="19" t="n">
        <f aca="false">C3752</f>
        <v>48</v>
      </c>
      <c r="D3852" s="20" t="n">
        <f aca="false">INDEX(Imagen!$B$9:$BT$108,C3852,B3852)</f>
        <v>171</v>
      </c>
      <c r="E3852" s="19" t="n">
        <f aca="false">E3754+1</f>
        <v>40</v>
      </c>
      <c r="F3852" s="19" t="n">
        <f aca="false">F3754</f>
        <v>26</v>
      </c>
      <c r="G3852" s="20" t="n">
        <f aca="false">INDEX(Filtro1!$C$10:$BS$107,F3852,E3852)</f>
        <v>552</v>
      </c>
      <c r="H3852" s="19" t="n">
        <f aca="false">H3756+1</f>
        <v>41</v>
      </c>
      <c r="I3852" s="19" t="n">
        <f aca="false">I3756</f>
        <v>8</v>
      </c>
      <c r="J3852" s="20" t="n">
        <f aca="false">INDEX(Filtro2!$D$11:$BR$106,I3852,H3852)</f>
        <v>8135</v>
      </c>
      <c r="L3852" s="0" t="n">
        <v>-146</v>
      </c>
      <c r="M3852" s="0" t="n">
        <v>-194.888888888889</v>
      </c>
      <c r="N3852" s="0" t="n">
        <v>-165.88</v>
      </c>
    </row>
    <row r="3853" customFormat="false" ht="15" hidden="false" customHeight="false" outlineLevel="0" collapsed="false">
      <c r="B3853" s="19" t="n">
        <f aca="false">B3753+1</f>
        <v>39</v>
      </c>
      <c r="C3853" s="19" t="n">
        <f aca="false">C3753</f>
        <v>49</v>
      </c>
      <c r="D3853" s="20" t="n">
        <f aca="false">INDEX(Imagen!$B$9:$BT$108,C3853,B3853)</f>
        <v>385</v>
      </c>
      <c r="E3853" s="19" t="n">
        <f aca="false">E3755+1</f>
        <v>40</v>
      </c>
      <c r="F3853" s="19" t="n">
        <f aca="false">F3755</f>
        <v>27</v>
      </c>
      <c r="G3853" s="20" t="n">
        <f aca="false">INDEX(Filtro1!$C$10:$BS$107,F3853,E3853)</f>
        <v>138</v>
      </c>
      <c r="H3853" s="19" t="n">
        <f aca="false">H3757+1</f>
        <v>41</v>
      </c>
      <c r="I3853" s="19" t="n">
        <f aca="false">I3757</f>
        <v>9</v>
      </c>
      <c r="J3853" s="20" t="n">
        <f aca="false">INDEX(Filtro2!$D$11:$BR$106,I3853,H3853)</f>
        <v>5425</v>
      </c>
      <c r="L3853" s="0" t="n">
        <v>-146</v>
      </c>
      <c r="M3853" s="0" t="n">
        <v>-193.555555555556</v>
      </c>
      <c r="N3853" s="0" t="n">
        <v>-165.24</v>
      </c>
    </row>
    <row r="3854" customFormat="false" ht="15" hidden="false" customHeight="false" outlineLevel="0" collapsed="false">
      <c r="B3854" s="19" t="n">
        <f aca="false">B3754+1</f>
        <v>39</v>
      </c>
      <c r="C3854" s="19" t="n">
        <f aca="false">C3754</f>
        <v>50</v>
      </c>
      <c r="D3854" s="20" t="n">
        <f aca="false">INDEX(Imagen!$B$9:$BT$108,C3854,B3854)</f>
        <v>346</v>
      </c>
      <c r="E3854" s="19" t="n">
        <f aca="false">E3756+1</f>
        <v>40</v>
      </c>
      <c r="F3854" s="19" t="n">
        <f aca="false">F3756</f>
        <v>28</v>
      </c>
      <c r="G3854" s="20" t="n">
        <f aca="false">INDEX(Filtro1!$C$10:$BS$107,F3854,E3854)</f>
        <v>765</v>
      </c>
      <c r="H3854" s="19" t="n">
        <f aca="false">H3758+1</f>
        <v>41</v>
      </c>
      <c r="I3854" s="19" t="n">
        <f aca="false">I3758</f>
        <v>10</v>
      </c>
      <c r="J3854" s="20" t="n">
        <f aca="false">INDEX(Filtro2!$D$11:$BR$106,I3854,H3854)</f>
        <v>2610</v>
      </c>
      <c r="L3854" s="0" t="n">
        <v>-145</v>
      </c>
      <c r="M3854" s="0" t="n">
        <v>-193.222222222222</v>
      </c>
      <c r="N3854" s="0" t="n">
        <v>-163.72</v>
      </c>
    </row>
    <row r="3855" customFormat="false" ht="15" hidden="false" customHeight="false" outlineLevel="0" collapsed="false">
      <c r="B3855" s="19" t="n">
        <f aca="false">B3755+1</f>
        <v>39</v>
      </c>
      <c r="C3855" s="19" t="n">
        <f aca="false">C3755</f>
        <v>51</v>
      </c>
      <c r="D3855" s="20" t="n">
        <f aca="false">INDEX(Imagen!$B$9:$BT$108,C3855,B3855)</f>
        <v>215</v>
      </c>
      <c r="E3855" s="19" t="n">
        <f aca="false">E3757+1</f>
        <v>40</v>
      </c>
      <c r="F3855" s="19" t="n">
        <f aca="false">F3757</f>
        <v>29</v>
      </c>
      <c r="G3855" s="20" t="n">
        <f aca="false">INDEX(Filtro1!$C$10:$BS$107,F3855,E3855)</f>
        <v>-494</v>
      </c>
      <c r="H3855" s="19" t="n">
        <f aca="false">H3759+1</f>
        <v>41</v>
      </c>
      <c r="I3855" s="19" t="n">
        <f aca="false">I3759</f>
        <v>11</v>
      </c>
      <c r="J3855" s="20" t="n">
        <f aca="false">INDEX(Filtro2!$D$11:$BR$106,I3855,H3855)</f>
        <v>109</v>
      </c>
      <c r="L3855" s="0" t="n">
        <v>-141</v>
      </c>
      <c r="M3855" s="0" t="n">
        <v>-193</v>
      </c>
      <c r="N3855" s="0" t="n">
        <v>-162.4</v>
      </c>
    </row>
    <row r="3856" customFormat="false" ht="15" hidden="false" customHeight="false" outlineLevel="0" collapsed="false">
      <c r="B3856" s="19" t="n">
        <f aca="false">B3756+1</f>
        <v>39</v>
      </c>
      <c r="C3856" s="19" t="n">
        <f aca="false">C3756</f>
        <v>52</v>
      </c>
      <c r="D3856" s="20" t="n">
        <f aca="false">INDEX(Imagen!$B$9:$BT$108,C3856,B3856)</f>
        <v>234</v>
      </c>
      <c r="E3856" s="19" t="n">
        <f aca="false">E3758+1</f>
        <v>40</v>
      </c>
      <c r="F3856" s="19" t="n">
        <f aca="false">F3758</f>
        <v>30</v>
      </c>
      <c r="G3856" s="20" t="n">
        <f aca="false">INDEX(Filtro1!$C$10:$BS$107,F3856,E3856)</f>
        <v>6</v>
      </c>
      <c r="H3856" s="19" t="n">
        <f aca="false">H3760+1</f>
        <v>41</v>
      </c>
      <c r="I3856" s="19" t="n">
        <f aca="false">I3760</f>
        <v>12</v>
      </c>
      <c r="J3856" s="20" t="n">
        <f aca="false">INDEX(Filtro2!$D$11:$BR$106,I3856,H3856)</f>
        <v>224</v>
      </c>
      <c r="L3856" s="0" t="n">
        <v>-140</v>
      </c>
      <c r="M3856" s="0" t="n">
        <v>-189.555555555556</v>
      </c>
      <c r="N3856" s="0" t="n">
        <v>-161.72</v>
      </c>
    </row>
    <row r="3857" customFormat="false" ht="15" hidden="false" customHeight="false" outlineLevel="0" collapsed="false">
      <c r="B3857" s="19" t="n">
        <f aca="false">B3757+1</f>
        <v>39</v>
      </c>
      <c r="C3857" s="19" t="n">
        <f aca="false">C3757</f>
        <v>53</v>
      </c>
      <c r="D3857" s="20" t="n">
        <f aca="false">INDEX(Imagen!$B$9:$BT$108,C3857,B3857)</f>
        <v>142</v>
      </c>
      <c r="E3857" s="19" t="n">
        <f aca="false">E3759+1</f>
        <v>40</v>
      </c>
      <c r="F3857" s="19" t="n">
        <f aca="false">F3759</f>
        <v>31</v>
      </c>
      <c r="G3857" s="20" t="n">
        <f aca="false">INDEX(Filtro1!$C$10:$BS$107,F3857,E3857)</f>
        <v>175</v>
      </c>
      <c r="H3857" s="19" t="n">
        <f aca="false">H3761+1</f>
        <v>41</v>
      </c>
      <c r="I3857" s="19" t="n">
        <f aca="false">I3761</f>
        <v>13</v>
      </c>
      <c r="J3857" s="20" t="n">
        <f aca="false">INDEX(Filtro2!$D$11:$BR$106,I3857,H3857)</f>
        <v>-98</v>
      </c>
      <c r="L3857" s="0" t="n">
        <v>-138</v>
      </c>
      <c r="M3857" s="0" t="n">
        <v>-186.777777777778</v>
      </c>
      <c r="N3857" s="0" t="n">
        <v>-160.24</v>
      </c>
    </row>
    <row r="3858" customFormat="false" ht="15" hidden="false" customHeight="false" outlineLevel="0" collapsed="false">
      <c r="B3858" s="19" t="n">
        <f aca="false">B3758+1</f>
        <v>39</v>
      </c>
      <c r="C3858" s="19" t="n">
        <f aca="false">C3758</f>
        <v>54</v>
      </c>
      <c r="D3858" s="20" t="n">
        <f aca="false">INDEX(Imagen!$B$9:$BT$108,C3858,B3858)</f>
        <v>127</v>
      </c>
      <c r="E3858" s="19" t="n">
        <f aca="false">E3760+1</f>
        <v>40</v>
      </c>
      <c r="F3858" s="19" t="n">
        <f aca="false">F3760</f>
        <v>32</v>
      </c>
      <c r="G3858" s="20" t="n">
        <f aca="false">INDEX(Filtro1!$C$10:$BS$107,F3858,E3858)</f>
        <v>209</v>
      </c>
      <c r="H3858" s="19" t="n">
        <f aca="false">H3762+1</f>
        <v>41</v>
      </c>
      <c r="I3858" s="19" t="n">
        <f aca="false">I3762</f>
        <v>14</v>
      </c>
      <c r="J3858" s="20" t="n">
        <f aca="false">INDEX(Filtro2!$D$11:$BR$106,I3858,H3858)</f>
        <v>247</v>
      </c>
      <c r="L3858" s="0" t="n">
        <v>-138</v>
      </c>
      <c r="M3858" s="0" t="n">
        <v>-184.444444444444</v>
      </c>
      <c r="N3858" s="0" t="n">
        <v>-158.08</v>
      </c>
    </row>
    <row r="3859" customFormat="false" ht="15" hidden="false" customHeight="false" outlineLevel="0" collapsed="false">
      <c r="B3859" s="19" t="n">
        <f aca="false">B3759+1</f>
        <v>39</v>
      </c>
      <c r="C3859" s="19" t="n">
        <f aca="false">C3759</f>
        <v>55</v>
      </c>
      <c r="D3859" s="20" t="n">
        <f aca="false">INDEX(Imagen!$B$9:$BT$108,C3859,B3859)</f>
        <v>103</v>
      </c>
      <c r="E3859" s="19" t="n">
        <f aca="false">E3761+1</f>
        <v>40</v>
      </c>
      <c r="F3859" s="19" t="n">
        <f aca="false">F3761</f>
        <v>33</v>
      </c>
      <c r="G3859" s="20" t="n">
        <f aca="false">INDEX(Filtro1!$C$10:$BS$107,F3859,E3859)</f>
        <v>-580</v>
      </c>
      <c r="H3859" s="19" t="n">
        <f aca="false">H3763+1</f>
        <v>41</v>
      </c>
      <c r="I3859" s="19" t="n">
        <f aca="false">I3763</f>
        <v>15</v>
      </c>
      <c r="J3859" s="20" t="n">
        <f aca="false">INDEX(Filtro2!$D$11:$BR$106,I3859,H3859)</f>
        <v>-485</v>
      </c>
      <c r="L3859" s="0" t="n">
        <v>-138</v>
      </c>
      <c r="M3859" s="0" t="n">
        <v>-182.555555555556</v>
      </c>
      <c r="N3859" s="0" t="n">
        <v>-155.92</v>
      </c>
    </row>
    <row r="3860" customFormat="false" ht="15" hidden="false" customHeight="false" outlineLevel="0" collapsed="false">
      <c r="B3860" s="19" t="n">
        <f aca="false">B3760+1</f>
        <v>39</v>
      </c>
      <c r="C3860" s="19" t="n">
        <f aca="false">C3760</f>
        <v>56</v>
      </c>
      <c r="D3860" s="20" t="n">
        <f aca="false">INDEX(Imagen!$B$9:$BT$108,C3860,B3860)</f>
        <v>88</v>
      </c>
      <c r="E3860" s="19" t="n">
        <f aca="false">E3762+1</f>
        <v>40</v>
      </c>
      <c r="F3860" s="19" t="n">
        <f aca="false">F3762</f>
        <v>34</v>
      </c>
      <c r="G3860" s="20" t="n">
        <f aca="false">INDEX(Filtro1!$C$10:$BS$107,F3860,E3860)</f>
        <v>827</v>
      </c>
      <c r="H3860" s="19" t="n">
        <f aca="false">H3764+1</f>
        <v>41</v>
      </c>
      <c r="I3860" s="19" t="n">
        <f aca="false">I3764</f>
        <v>16</v>
      </c>
      <c r="J3860" s="20" t="n">
        <f aca="false">INDEX(Filtro2!$D$11:$BR$106,I3860,H3860)</f>
        <v>23</v>
      </c>
      <c r="L3860" s="0" t="n">
        <v>-137</v>
      </c>
      <c r="M3860" s="0" t="n">
        <v>-179.666666666667</v>
      </c>
      <c r="N3860" s="0" t="n">
        <v>-155.52</v>
      </c>
    </row>
    <row r="3861" customFormat="false" ht="15" hidden="false" customHeight="false" outlineLevel="0" collapsed="false">
      <c r="B3861" s="19" t="n">
        <f aca="false">B3761+1</f>
        <v>39</v>
      </c>
      <c r="C3861" s="19" t="n">
        <f aca="false">C3761</f>
        <v>57</v>
      </c>
      <c r="D3861" s="20" t="n">
        <f aca="false">INDEX(Imagen!$B$9:$BT$108,C3861,B3861)</f>
        <v>78</v>
      </c>
      <c r="E3861" s="19" t="n">
        <f aca="false">E3763+1</f>
        <v>40</v>
      </c>
      <c r="F3861" s="19" t="n">
        <f aca="false">F3763</f>
        <v>35</v>
      </c>
      <c r="G3861" s="20" t="n">
        <f aca="false">INDEX(Filtro1!$C$10:$BS$107,F3861,E3861)</f>
        <v>201</v>
      </c>
      <c r="H3861" s="19" t="n">
        <f aca="false">H3765+1</f>
        <v>41</v>
      </c>
      <c r="I3861" s="19" t="n">
        <f aca="false">I3765</f>
        <v>17</v>
      </c>
      <c r="J3861" s="20" t="n">
        <f aca="false">INDEX(Filtro2!$D$11:$BR$106,I3861,H3861)</f>
        <v>-448</v>
      </c>
      <c r="L3861" s="0" t="n">
        <v>-137</v>
      </c>
      <c r="M3861" s="0" t="n">
        <v>-178.333333333333</v>
      </c>
      <c r="N3861" s="0" t="n">
        <v>-155.48</v>
      </c>
    </row>
    <row r="3862" customFormat="false" ht="15" hidden="false" customHeight="false" outlineLevel="0" collapsed="false">
      <c r="B3862" s="19" t="n">
        <f aca="false">B3762+1</f>
        <v>39</v>
      </c>
      <c r="C3862" s="19" t="n">
        <f aca="false">C3762</f>
        <v>58</v>
      </c>
      <c r="D3862" s="20" t="n">
        <f aca="false">INDEX(Imagen!$B$9:$BT$108,C3862,B3862)</f>
        <v>64</v>
      </c>
      <c r="E3862" s="19" t="n">
        <f aca="false">E3764+1</f>
        <v>40</v>
      </c>
      <c r="F3862" s="19" t="n">
        <f aca="false">F3764</f>
        <v>36</v>
      </c>
      <c r="G3862" s="20" t="n">
        <f aca="false">INDEX(Filtro1!$C$10:$BS$107,F3862,E3862)</f>
        <v>1022</v>
      </c>
      <c r="H3862" s="19" t="n">
        <f aca="false">H3766+1</f>
        <v>41</v>
      </c>
      <c r="I3862" s="19" t="n">
        <f aca="false">I3766</f>
        <v>18</v>
      </c>
      <c r="J3862" s="20" t="n">
        <f aca="false">INDEX(Filtro2!$D$11:$BR$106,I3862,H3862)</f>
        <v>-334</v>
      </c>
      <c r="L3862" s="0" t="n">
        <v>-136</v>
      </c>
      <c r="M3862" s="0" t="n">
        <v>-178</v>
      </c>
      <c r="N3862" s="0" t="n">
        <v>-152.64</v>
      </c>
    </row>
    <row r="3863" customFormat="false" ht="15" hidden="false" customHeight="false" outlineLevel="0" collapsed="false">
      <c r="B3863" s="19" t="n">
        <f aca="false">B3763+1</f>
        <v>39</v>
      </c>
      <c r="C3863" s="19" t="n">
        <f aca="false">C3763</f>
        <v>59</v>
      </c>
      <c r="D3863" s="20" t="n">
        <f aca="false">INDEX(Imagen!$B$9:$BT$108,C3863,B3863)</f>
        <v>62</v>
      </c>
      <c r="E3863" s="19" t="n">
        <f aca="false">E3765+1</f>
        <v>40</v>
      </c>
      <c r="F3863" s="19" t="n">
        <f aca="false">F3765</f>
        <v>37</v>
      </c>
      <c r="G3863" s="20" t="n">
        <f aca="false">INDEX(Filtro1!$C$10:$BS$107,F3863,E3863)</f>
        <v>-26</v>
      </c>
      <c r="H3863" s="19" t="n">
        <f aca="false">H3767+1</f>
        <v>41</v>
      </c>
      <c r="I3863" s="19" t="n">
        <f aca="false">I3767</f>
        <v>19</v>
      </c>
      <c r="J3863" s="20" t="n">
        <f aca="false">INDEX(Filtro2!$D$11:$BR$106,I3863,H3863)</f>
        <v>348</v>
      </c>
      <c r="L3863" s="0" t="n">
        <v>-136</v>
      </c>
      <c r="M3863" s="0" t="n">
        <v>-177.111111111111</v>
      </c>
      <c r="N3863" s="0" t="n">
        <v>-151.8</v>
      </c>
    </row>
    <row r="3864" customFormat="false" ht="15" hidden="false" customHeight="false" outlineLevel="0" collapsed="false">
      <c r="B3864" s="19" t="n">
        <f aca="false">B3764+1</f>
        <v>39</v>
      </c>
      <c r="C3864" s="19" t="n">
        <f aca="false">C3764</f>
        <v>60</v>
      </c>
      <c r="D3864" s="20" t="n">
        <f aca="false">INDEX(Imagen!$B$9:$BT$108,C3864,B3864)</f>
        <v>39</v>
      </c>
      <c r="E3864" s="19" t="n">
        <f aca="false">E3766+1</f>
        <v>40</v>
      </c>
      <c r="F3864" s="19" t="n">
        <f aca="false">F3766</f>
        <v>38</v>
      </c>
      <c r="G3864" s="20" t="n">
        <f aca="false">INDEX(Filtro1!$C$10:$BS$107,F3864,E3864)</f>
        <v>110</v>
      </c>
      <c r="H3864" s="19" t="n">
        <f aca="false">H3768+1</f>
        <v>41</v>
      </c>
      <c r="I3864" s="19" t="n">
        <f aca="false">I3768</f>
        <v>20</v>
      </c>
      <c r="J3864" s="20" t="n">
        <f aca="false">INDEX(Filtro2!$D$11:$BR$106,I3864,H3864)</f>
        <v>799</v>
      </c>
      <c r="L3864" s="0" t="n">
        <v>-136</v>
      </c>
      <c r="M3864" s="0" t="n">
        <v>-177.111111111111</v>
      </c>
      <c r="N3864" s="0" t="n">
        <v>-151.36</v>
      </c>
    </row>
    <row r="3865" customFormat="false" ht="15" hidden="false" customHeight="false" outlineLevel="0" collapsed="false">
      <c r="B3865" s="19" t="n">
        <f aca="false">B3765+1</f>
        <v>39</v>
      </c>
      <c r="C3865" s="19" t="n">
        <f aca="false">C3765</f>
        <v>61</v>
      </c>
      <c r="D3865" s="20" t="n">
        <f aca="false">INDEX(Imagen!$B$9:$BT$108,C3865,B3865)</f>
        <v>114</v>
      </c>
      <c r="E3865" s="19" t="n">
        <f aca="false">E3767+1</f>
        <v>40</v>
      </c>
      <c r="F3865" s="19" t="n">
        <f aca="false">F3767</f>
        <v>39</v>
      </c>
      <c r="G3865" s="20" t="n">
        <f aca="false">INDEX(Filtro1!$C$10:$BS$107,F3865,E3865)</f>
        <v>-411</v>
      </c>
      <c r="H3865" s="19" t="n">
        <f aca="false">H3769+1</f>
        <v>41</v>
      </c>
      <c r="I3865" s="19" t="n">
        <f aca="false">I3769</f>
        <v>21</v>
      </c>
      <c r="J3865" s="20" t="n">
        <f aca="false">INDEX(Filtro2!$D$11:$BR$106,I3865,H3865)</f>
        <v>-341</v>
      </c>
      <c r="L3865" s="0" t="n">
        <v>-134</v>
      </c>
      <c r="M3865" s="0" t="n">
        <v>-176</v>
      </c>
      <c r="N3865" s="0" t="n">
        <v>-151</v>
      </c>
    </row>
    <row r="3866" customFormat="false" ht="15" hidden="false" customHeight="false" outlineLevel="0" collapsed="false">
      <c r="B3866" s="19" t="n">
        <f aca="false">B3766+1</f>
        <v>39</v>
      </c>
      <c r="C3866" s="19" t="n">
        <f aca="false">C3766</f>
        <v>62</v>
      </c>
      <c r="D3866" s="20" t="n">
        <f aca="false">INDEX(Imagen!$B$9:$BT$108,C3866,B3866)</f>
        <v>222</v>
      </c>
      <c r="E3866" s="19" t="n">
        <f aca="false">E3768+1</f>
        <v>40</v>
      </c>
      <c r="F3866" s="19" t="n">
        <f aca="false">F3768</f>
        <v>40</v>
      </c>
      <c r="G3866" s="20" t="n">
        <f aca="false">INDEX(Filtro1!$C$10:$BS$107,F3866,E3866)</f>
        <v>2761</v>
      </c>
      <c r="H3866" s="19" t="n">
        <f aca="false">H3770+1</f>
        <v>41</v>
      </c>
      <c r="I3866" s="19" t="n">
        <f aca="false">I3770</f>
        <v>22</v>
      </c>
      <c r="J3866" s="20" t="n">
        <f aca="false">INDEX(Filtro2!$D$11:$BR$106,I3866,H3866)</f>
        <v>-109</v>
      </c>
      <c r="L3866" s="0" t="n">
        <v>-134</v>
      </c>
      <c r="M3866" s="0" t="n">
        <v>-174.888888888889</v>
      </c>
      <c r="N3866" s="0" t="n">
        <v>-150.64</v>
      </c>
    </row>
    <row r="3867" customFormat="false" ht="15" hidden="false" customHeight="false" outlineLevel="0" collapsed="false">
      <c r="B3867" s="19" t="n">
        <f aca="false">B3767+1</f>
        <v>39</v>
      </c>
      <c r="C3867" s="19" t="n">
        <f aca="false">C3767</f>
        <v>63</v>
      </c>
      <c r="D3867" s="20" t="n">
        <f aca="false">INDEX(Imagen!$B$9:$BT$108,C3867,B3867)</f>
        <v>173</v>
      </c>
      <c r="E3867" s="19" t="n">
        <f aca="false">E3769+1</f>
        <v>40</v>
      </c>
      <c r="F3867" s="19" t="n">
        <f aca="false">F3769</f>
        <v>41</v>
      </c>
      <c r="G3867" s="20" t="n">
        <f aca="false">INDEX(Filtro1!$C$10:$BS$107,F3867,E3867)</f>
        <v>456</v>
      </c>
      <c r="H3867" s="19" t="n">
        <f aca="false">H3771+1</f>
        <v>41</v>
      </c>
      <c r="I3867" s="19" t="n">
        <f aca="false">I3771</f>
        <v>23</v>
      </c>
      <c r="J3867" s="20" t="n">
        <f aca="false">INDEX(Filtro2!$D$11:$BR$106,I3867,H3867)</f>
        <v>32</v>
      </c>
      <c r="L3867" s="0" t="n">
        <v>-133</v>
      </c>
      <c r="M3867" s="0" t="n">
        <v>-168.666666666667</v>
      </c>
      <c r="N3867" s="0" t="n">
        <v>-150.2</v>
      </c>
    </row>
    <row r="3868" customFormat="false" ht="15" hidden="false" customHeight="false" outlineLevel="0" collapsed="false">
      <c r="B3868" s="19" t="n">
        <f aca="false">B3768+1</f>
        <v>39</v>
      </c>
      <c r="C3868" s="19" t="n">
        <f aca="false">C3768</f>
        <v>64</v>
      </c>
      <c r="D3868" s="20" t="n">
        <f aca="false">INDEX(Imagen!$B$9:$BT$108,C3868,B3868)</f>
        <v>143</v>
      </c>
      <c r="E3868" s="19" t="n">
        <f aca="false">E3770+1</f>
        <v>40</v>
      </c>
      <c r="F3868" s="19" t="n">
        <f aca="false">F3770</f>
        <v>42</v>
      </c>
      <c r="G3868" s="20" t="n">
        <f aca="false">INDEX(Filtro1!$C$10:$BS$107,F3868,E3868)</f>
        <v>-508</v>
      </c>
      <c r="H3868" s="19" t="n">
        <f aca="false">H3772+1</f>
        <v>41</v>
      </c>
      <c r="I3868" s="19" t="n">
        <f aca="false">I3772</f>
        <v>24</v>
      </c>
      <c r="J3868" s="20" t="n">
        <f aca="false">INDEX(Filtro2!$D$11:$BR$106,I3868,H3868)</f>
        <v>-254</v>
      </c>
      <c r="L3868" s="0" t="n">
        <v>-133</v>
      </c>
      <c r="M3868" s="0" t="n">
        <v>-168.222222222222</v>
      </c>
      <c r="N3868" s="0" t="n">
        <v>-148.8</v>
      </c>
    </row>
    <row r="3869" customFormat="false" ht="15" hidden="false" customHeight="false" outlineLevel="0" collapsed="false">
      <c r="B3869" s="19" t="n">
        <f aca="false">B3769+1</f>
        <v>39</v>
      </c>
      <c r="C3869" s="19" t="n">
        <f aca="false">C3769</f>
        <v>65</v>
      </c>
      <c r="D3869" s="20" t="n">
        <f aca="false">INDEX(Imagen!$B$9:$BT$108,C3869,B3869)</f>
        <v>51</v>
      </c>
      <c r="E3869" s="19" t="n">
        <f aca="false">E3771+1</f>
        <v>40</v>
      </c>
      <c r="F3869" s="19" t="n">
        <f aca="false">F3771</f>
        <v>43</v>
      </c>
      <c r="G3869" s="20" t="n">
        <f aca="false">INDEX(Filtro1!$C$10:$BS$107,F3869,E3869)</f>
        <v>-923</v>
      </c>
      <c r="H3869" s="19" t="n">
        <f aca="false">H3773+1</f>
        <v>41</v>
      </c>
      <c r="I3869" s="19" t="n">
        <f aca="false">I3773</f>
        <v>25</v>
      </c>
      <c r="J3869" s="20" t="n">
        <f aca="false">INDEX(Filtro2!$D$11:$BR$106,I3869,H3869)</f>
        <v>-224</v>
      </c>
      <c r="L3869" s="0" t="n">
        <v>-132</v>
      </c>
      <c r="M3869" s="0" t="n">
        <v>-167.555555555556</v>
      </c>
      <c r="N3869" s="0" t="n">
        <v>-148.48</v>
      </c>
    </row>
    <row r="3870" customFormat="false" ht="15" hidden="false" customHeight="false" outlineLevel="0" collapsed="false">
      <c r="B3870" s="19" t="n">
        <f aca="false">B3770+1</f>
        <v>39</v>
      </c>
      <c r="C3870" s="19" t="n">
        <f aca="false">C3770</f>
        <v>66</v>
      </c>
      <c r="D3870" s="20" t="n">
        <f aca="false">INDEX(Imagen!$B$9:$BT$108,C3870,B3870)</f>
        <v>99</v>
      </c>
      <c r="E3870" s="19" t="n">
        <f aca="false">E3772+1</f>
        <v>40</v>
      </c>
      <c r="F3870" s="19" t="n">
        <f aca="false">F3772</f>
        <v>44</v>
      </c>
      <c r="G3870" s="20" t="n">
        <f aca="false">INDEX(Filtro1!$C$10:$BS$107,F3870,E3870)</f>
        <v>-570</v>
      </c>
      <c r="H3870" s="19" t="n">
        <f aca="false">H3774+1</f>
        <v>41</v>
      </c>
      <c r="I3870" s="19" t="n">
        <f aca="false">I3774</f>
        <v>26</v>
      </c>
      <c r="J3870" s="20" t="n">
        <f aca="false">INDEX(Filtro2!$D$11:$BR$106,I3870,H3870)</f>
        <v>-228</v>
      </c>
      <c r="L3870" s="0" t="n">
        <v>-131</v>
      </c>
      <c r="M3870" s="0" t="n">
        <v>-167.333333333333</v>
      </c>
      <c r="N3870" s="0" t="n">
        <v>-147.24</v>
      </c>
    </row>
    <row r="3871" customFormat="false" ht="15" hidden="false" customHeight="false" outlineLevel="0" collapsed="false">
      <c r="B3871" s="19" t="n">
        <f aca="false">B3771+1</f>
        <v>39</v>
      </c>
      <c r="C3871" s="19" t="n">
        <f aca="false">C3771</f>
        <v>67</v>
      </c>
      <c r="D3871" s="20" t="n">
        <f aca="false">INDEX(Imagen!$B$9:$BT$108,C3871,B3871)</f>
        <v>40</v>
      </c>
      <c r="E3871" s="19" t="n">
        <f aca="false">E3773+1</f>
        <v>40</v>
      </c>
      <c r="F3871" s="19" t="n">
        <f aca="false">F3773</f>
        <v>45</v>
      </c>
      <c r="G3871" s="20" t="n">
        <f aca="false">INDEX(Filtro1!$C$10:$BS$107,F3871,E3871)</f>
        <v>-582</v>
      </c>
      <c r="H3871" s="19" t="n">
        <f aca="false">H3775+1</f>
        <v>41</v>
      </c>
      <c r="I3871" s="19" t="n">
        <f aca="false">I3775</f>
        <v>27</v>
      </c>
      <c r="J3871" s="20" t="n">
        <f aca="false">INDEX(Filtro2!$D$11:$BR$106,I3871,H3871)</f>
        <v>401</v>
      </c>
      <c r="L3871" s="0" t="n">
        <v>-131</v>
      </c>
      <c r="M3871" s="0" t="n">
        <v>-166.111111111111</v>
      </c>
      <c r="N3871" s="0" t="n">
        <v>-147.2</v>
      </c>
    </row>
    <row r="3872" customFormat="false" ht="15" hidden="false" customHeight="false" outlineLevel="0" collapsed="false">
      <c r="B3872" s="19" t="n">
        <f aca="false">B3772+1</f>
        <v>39</v>
      </c>
      <c r="C3872" s="19" t="n">
        <f aca="false">C3772</f>
        <v>68</v>
      </c>
      <c r="D3872" s="20" t="n">
        <f aca="false">INDEX(Imagen!$B$9:$BT$108,C3872,B3872)</f>
        <v>-3</v>
      </c>
      <c r="E3872" s="19" t="n">
        <f aca="false">E3774+1</f>
        <v>40</v>
      </c>
      <c r="F3872" s="19" t="n">
        <f aca="false">F3774</f>
        <v>46</v>
      </c>
      <c r="G3872" s="20" t="n">
        <f aca="false">INDEX(Filtro1!$C$10:$BS$107,F3872,E3872)</f>
        <v>-181</v>
      </c>
      <c r="H3872" s="19" t="n">
        <f aca="false">H3776+1</f>
        <v>41</v>
      </c>
      <c r="I3872" s="19" t="n">
        <f aca="false">I3776</f>
        <v>28</v>
      </c>
      <c r="J3872" s="20" t="n">
        <f aca="false">INDEX(Filtro2!$D$11:$BR$106,I3872,H3872)</f>
        <v>706</v>
      </c>
      <c r="L3872" s="0" t="n">
        <v>-131</v>
      </c>
      <c r="M3872" s="0" t="n">
        <v>-165.222222222222</v>
      </c>
      <c r="N3872" s="0" t="n">
        <v>-146.72</v>
      </c>
    </row>
    <row r="3873" customFormat="false" ht="15" hidden="false" customHeight="false" outlineLevel="0" collapsed="false">
      <c r="B3873" s="19" t="n">
        <f aca="false">B3773+1</f>
        <v>39</v>
      </c>
      <c r="C3873" s="19" t="n">
        <f aca="false">C3773</f>
        <v>69</v>
      </c>
      <c r="D3873" s="20" t="n">
        <f aca="false">INDEX(Imagen!$B$9:$BT$108,C3873,B3873)</f>
        <v>-16</v>
      </c>
      <c r="E3873" s="19" t="n">
        <f aca="false">E3775+1</f>
        <v>40</v>
      </c>
      <c r="F3873" s="19" t="n">
        <f aca="false">F3775</f>
        <v>47</v>
      </c>
      <c r="G3873" s="20" t="n">
        <f aca="false">INDEX(Filtro1!$C$10:$BS$107,F3873,E3873)</f>
        <v>-104</v>
      </c>
      <c r="H3873" s="19" t="n">
        <f aca="false">H3777+1</f>
        <v>41</v>
      </c>
      <c r="I3873" s="19" t="n">
        <f aca="false">I3777</f>
        <v>29</v>
      </c>
      <c r="J3873" s="20" t="n">
        <f aca="false">INDEX(Filtro2!$D$11:$BR$106,I3873,H3873)</f>
        <v>-272</v>
      </c>
      <c r="L3873" s="0" t="n">
        <v>-129</v>
      </c>
      <c r="M3873" s="0" t="n">
        <v>-165.222222222222</v>
      </c>
      <c r="N3873" s="0" t="n">
        <v>-146.04</v>
      </c>
    </row>
    <row r="3874" customFormat="false" ht="15" hidden="false" customHeight="false" outlineLevel="0" collapsed="false">
      <c r="B3874" s="19" t="n">
        <f aca="false">B3774+1</f>
        <v>39</v>
      </c>
      <c r="C3874" s="19" t="n">
        <f aca="false">C3774</f>
        <v>70</v>
      </c>
      <c r="D3874" s="20" t="n">
        <f aca="false">INDEX(Imagen!$B$9:$BT$108,C3874,B3874)</f>
        <v>-10</v>
      </c>
      <c r="E3874" s="19" t="n">
        <f aca="false">E3776+1</f>
        <v>40</v>
      </c>
      <c r="F3874" s="19" t="n">
        <f aca="false">F3776</f>
        <v>48</v>
      </c>
      <c r="G3874" s="20" t="n">
        <f aca="false">INDEX(Filtro1!$C$10:$BS$107,F3874,E3874)</f>
        <v>95</v>
      </c>
      <c r="H3874" s="19" t="n">
        <f aca="false">H3778+1</f>
        <v>41</v>
      </c>
      <c r="I3874" s="19" t="n">
        <f aca="false">I3778</f>
        <v>30</v>
      </c>
      <c r="J3874" s="20" t="n">
        <f aca="false">INDEX(Filtro2!$D$11:$BR$106,I3874,H3874)</f>
        <v>-872</v>
      </c>
      <c r="L3874" s="0" t="n">
        <v>-128</v>
      </c>
      <c r="M3874" s="0" t="n">
        <v>-163</v>
      </c>
      <c r="N3874" s="0" t="n">
        <v>-145.12</v>
      </c>
    </row>
    <row r="3875" customFormat="false" ht="15" hidden="false" customHeight="false" outlineLevel="0" collapsed="false">
      <c r="B3875" s="19" t="n">
        <f aca="false">B3775+1</f>
        <v>39</v>
      </c>
      <c r="C3875" s="19" t="n">
        <f aca="false">C3775</f>
        <v>71</v>
      </c>
      <c r="D3875" s="20" t="n">
        <f aca="false">INDEX(Imagen!$B$9:$BT$108,C3875,B3875)</f>
        <v>-21</v>
      </c>
      <c r="E3875" s="19" t="n">
        <f aca="false">E3777+1</f>
        <v>40</v>
      </c>
      <c r="F3875" s="19" t="n">
        <f aca="false">F3777</f>
        <v>49</v>
      </c>
      <c r="G3875" s="20" t="n">
        <f aca="false">INDEX(Filtro1!$C$10:$BS$107,F3875,E3875)</f>
        <v>-211</v>
      </c>
      <c r="H3875" s="19" t="n">
        <f aca="false">H3779+1</f>
        <v>41</v>
      </c>
      <c r="I3875" s="19" t="n">
        <f aca="false">I3779</f>
        <v>31</v>
      </c>
      <c r="J3875" s="20" t="n">
        <f aca="false">INDEX(Filtro2!$D$11:$BR$106,I3875,H3875)</f>
        <v>194</v>
      </c>
      <c r="L3875" s="0" t="n">
        <v>-127</v>
      </c>
      <c r="M3875" s="0" t="n">
        <v>-162.333333333333</v>
      </c>
      <c r="N3875" s="0" t="n">
        <v>-144.32</v>
      </c>
    </row>
    <row r="3876" customFormat="false" ht="15" hidden="false" customHeight="false" outlineLevel="0" collapsed="false">
      <c r="B3876" s="19" t="n">
        <f aca="false">B3776+1</f>
        <v>39</v>
      </c>
      <c r="C3876" s="19" t="n">
        <f aca="false">C3776</f>
        <v>72</v>
      </c>
      <c r="D3876" s="20" t="n">
        <f aca="false">INDEX(Imagen!$B$9:$BT$108,C3876,B3876)</f>
        <v>-79</v>
      </c>
      <c r="E3876" s="19" t="n">
        <f aca="false">E3778+1</f>
        <v>40</v>
      </c>
      <c r="F3876" s="19" t="n">
        <f aca="false">F3778</f>
        <v>50</v>
      </c>
      <c r="G3876" s="20" t="n">
        <f aca="false">INDEX(Filtro1!$C$10:$BS$107,F3876,E3876)</f>
        <v>160</v>
      </c>
      <c r="H3876" s="19" t="n">
        <f aca="false">H3780+1</f>
        <v>41</v>
      </c>
      <c r="I3876" s="19" t="n">
        <f aca="false">I3780</f>
        <v>32</v>
      </c>
      <c r="J3876" s="20" t="n">
        <f aca="false">INDEX(Filtro2!$D$11:$BR$106,I3876,H3876)</f>
        <v>584</v>
      </c>
      <c r="L3876" s="0" t="n">
        <v>-127</v>
      </c>
      <c r="M3876" s="0" t="n">
        <v>-160.444444444444</v>
      </c>
      <c r="N3876" s="0" t="n">
        <v>-142.12</v>
      </c>
    </row>
    <row r="3877" customFormat="false" ht="15" hidden="false" customHeight="false" outlineLevel="0" collapsed="false">
      <c r="B3877" s="19" t="n">
        <f aca="false">B3777+1</f>
        <v>39</v>
      </c>
      <c r="C3877" s="19" t="n">
        <f aca="false">C3777</f>
        <v>73</v>
      </c>
      <c r="D3877" s="20" t="n">
        <f aca="false">INDEX(Imagen!$B$9:$BT$108,C3877,B3877)</f>
        <v>-85</v>
      </c>
      <c r="E3877" s="19" t="n">
        <f aca="false">E3779+1</f>
        <v>40</v>
      </c>
      <c r="F3877" s="19" t="n">
        <f aca="false">F3779</f>
        <v>51</v>
      </c>
      <c r="G3877" s="20" t="n">
        <f aca="false">INDEX(Filtro1!$C$10:$BS$107,F3877,E3877)</f>
        <v>859</v>
      </c>
      <c r="H3877" s="19" t="n">
        <f aca="false">H3781+1</f>
        <v>41</v>
      </c>
      <c r="I3877" s="19" t="n">
        <f aca="false">I3781</f>
        <v>33</v>
      </c>
      <c r="J3877" s="20" t="n">
        <f aca="false">INDEX(Filtro2!$D$11:$BR$106,I3877,H3877)</f>
        <v>-23</v>
      </c>
      <c r="L3877" s="0" t="n">
        <v>-125</v>
      </c>
      <c r="M3877" s="0" t="n">
        <v>-158.333333333333</v>
      </c>
      <c r="N3877" s="0" t="n">
        <v>-141.8</v>
      </c>
    </row>
    <row r="3878" customFormat="false" ht="15" hidden="false" customHeight="false" outlineLevel="0" collapsed="false">
      <c r="B3878" s="19" t="n">
        <f aca="false">B3778+1</f>
        <v>39</v>
      </c>
      <c r="C3878" s="19" t="n">
        <f aca="false">C3778</f>
        <v>74</v>
      </c>
      <c r="D3878" s="20" t="n">
        <f aca="false">INDEX(Imagen!$B$9:$BT$108,C3878,B3878)</f>
        <v>-87</v>
      </c>
      <c r="E3878" s="19" t="n">
        <f aca="false">E3780+1</f>
        <v>40</v>
      </c>
      <c r="F3878" s="19" t="n">
        <f aca="false">F3780</f>
        <v>52</v>
      </c>
      <c r="G3878" s="20" t="n">
        <f aca="false">INDEX(Filtro1!$C$10:$BS$107,F3878,E3878)</f>
        <v>271</v>
      </c>
      <c r="H3878" s="19" t="n">
        <f aca="false">H3782+1</f>
        <v>41</v>
      </c>
      <c r="I3878" s="19" t="n">
        <f aca="false">I3782</f>
        <v>34</v>
      </c>
      <c r="J3878" s="20" t="n">
        <f aca="false">INDEX(Filtro2!$D$11:$BR$106,I3878,H3878)</f>
        <v>-198</v>
      </c>
      <c r="L3878" s="0" t="n">
        <v>-125</v>
      </c>
      <c r="M3878" s="0" t="n">
        <v>-157.111111111111</v>
      </c>
      <c r="N3878" s="0" t="n">
        <v>-140.88</v>
      </c>
    </row>
    <row r="3879" customFormat="false" ht="15" hidden="false" customHeight="false" outlineLevel="0" collapsed="false">
      <c r="B3879" s="19" t="n">
        <f aca="false">B3779+1</f>
        <v>39</v>
      </c>
      <c r="C3879" s="19" t="n">
        <f aca="false">C3779</f>
        <v>75</v>
      </c>
      <c r="D3879" s="20" t="n">
        <f aca="false">INDEX(Imagen!$B$9:$BT$108,C3879,B3879)</f>
        <v>-114</v>
      </c>
      <c r="E3879" s="19" t="n">
        <f aca="false">E3781+1</f>
        <v>40</v>
      </c>
      <c r="F3879" s="19" t="n">
        <f aca="false">F3781</f>
        <v>53</v>
      </c>
      <c r="G3879" s="20" t="n">
        <f aca="false">INDEX(Filtro1!$C$10:$BS$107,F3879,E3879)</f>
        <v>1046</v>
      </c>
      <c r="H3879" s="19" t="n">
        <f aca="false">H3783+1</f>
        <v>41</v>
      </c>
      <c r="I3879" s="19" t="n">
        <f aca="false">I3783</f>
        <v>35</v>
      </c>
      <c r="J3879" s="20" t="n">
        <f aca="false">INDEX(Filtro2!$D$11:$BR$106,I3879,H3879)</f>
        <v>-346</v>
      </c>
      <c r="L3879" s="0" t="n">
        <v>-124</v>
      </c>
      <c r="M3879" s="0" t="n">
        <v>-154.666666666667</v>
      </c>
      <c r="N3879" s="0" t="n">
        <v>-140.76</v>
      </c>
    </row>
    <row r="3880" customFormat="false" ht="15" hidden="false" customHeight="false" outlineLevel="0" collapsed="false">
      <c r="B3880" s="19" t="n">
        <f aca="false">B3780+1</f>
        <v>39</v>
      </c>
      <c r="C3880" s="19" t="n">
        <f aca="false">C3780</f>
        <v>76</v>
      </c>
      <c r="D3880" s="20" t="n">
        <f aca="false">INDEX(Imagen!$B$9:$BT$108,C3880,B3880)</f>
        <v>-1262</v>
      </c>
      <c r="E3880" s="19" t="n">
        <f aca="false">E3782+1</f>
        <v>40</v>
      </c>
      <c r="F3880" s="19" t="n">
        <f aca="false">F3782</f>
        <v>54</v>
      </c>
      <c r="G3880" s="20" t="n">
        <f aca="false">INDEX(Filtro1!$C$10:$BS$107,F3880,E3880)</f>
        <v>-165</v>
      </c>
      <c r="H3880" s="19" t="n">
        <f aca="false">H3784+1</f>
        <v>41</v>
      </c>
      <c r="I3880" s="19" t="n">
        <f aca="false">I3784</f>
        <v>36</v>
      </c>
      <c r="J3880" s="20" t="n">
        <f aca="false">INDEX(Filtro2!$D$11:$BR$106,I3880,H3880)</f>
        <v>-377</v>
      </c>
      <c r="L3880" s="0" t="n">
        <v>-124</v>
      </c>
      <c r="M3880" s="0" t="n">
        <v>-154.111111111111</v>
      </c>
      <c r="N3880" s="0" t="n">
        <v>-140.2</v>
      </c>
    </row>
    <row r="3881" customFormat="false" ht="15" hidden="false" customHeight="false" outlineLevel="0" collapsed="false">
      <c r="B3881" s="19" t="n">
        <f aca="false">B3781+1</f>
        <v>39</v>
      </c>
      <c r="C3881" s="19" t="n">
        <f aca="false">C3781</f>
        <v>77</v>
      </c>
      <c r="D3881" s="20" t="n">
        <f aca="false">INDEX(Imagen!$B$9:$BT$108,C3881,B3881)</f>
        <v>-1865</v>
      </c>
      <c r="E3881" s="19" t="n">
        <f aca="false">E3783+1</f>
        <v>40</v>
      </c>
      <c r="F3881" s="19" t="n">
        <f aca="false">F3783</f>
        <v>55</v>
      </c>
      <c r="G3881" s="20" t="n">
        <f aca="false">INDEX(Filtro1!$C$10:$BS$107,F3881,E3881)</f>
        <v>611</v>
      </c>
      <c r="H3881" s="19" t="n">
        <f aca="false">H3785+1</f>
        <v>41</v>
      </c>
      <c r="I3881" s="19" t="n">
        <f aca="false">I3785</f>
        <v>37</v>
      </c>
      <c r="J3881" s="20" t="n">
        <f aca="false">INDEX(Filtro2!$D$11:$BR$106,I3881,H3881)</f>
        <v>-887</v>
      </c>
      <c r="L3881" s="0" t="n">
        <v>-123</v>
      </c>
      <c r="M3881" s="0" t="n">
        <v>-154.111111111111</v>
      </c>
      <c r="N3881" s="0" t="n">
        <v>-139.96</v>
      </c>
    </row>
    <row r="3882" customFormat="false" ht="15" hidden="false" customHeight="false" outlineLevel="0" collapsed="false">
      <c r="B3882" s="19" t="n">
        <f aca="false">B3782+1</f>
        <v>39</v>
      </c>
      <c r="C3882" s="19" t="n">
        <f aca="false">C3782</f>
        <v>78</v>
      </c>
      <c r="D3882" s="20" t="n">
        <f aca="false">INDEX(Imagen!$B$9:$BT$108,C3882,B3882)</f>
        <v>-3555</v>
      </c>
      <c r="E3882" s="19" t="n">
        <f aca="false">E3784+1</f>
        <v>40</v>
      </c>
      <c r="F3882" s="19" t="n">
        <f aca="false">F3784</f>
        <v>56</v>
      </c>
      <c r="G3882" s="20" t="n">
        <f aca="false">INDEX(Filtro1!$C$10:$BS$107,F3882,E3882)</f>
        <v>-593</v>
      </c>
      <c r="H3882" s="19" t="n">
        <f aca="false">H3786+1</f>
        <v>41</v>
      </c>
      <c r="I3882" s="19" t="n">
        <f aca="false">I3786</f>
        <v>38</v>
      </c>
      <c r="J3882" s="20" t="n">
        <f aca="false">INDEX(Filtro2!$D$11:$BR$106,I3882,H3882)</f>
        <v>-166</v>
      </c>
      <c r="L3882" s="0" t="n">
        <v>-123</v>
      </c>
      <c r="M3882" s="0" t="n">
        <v>-154</v>
      </c>
      <c r="N3882" s="0" t="n">
        <v>-139.84</v>
      </c>
    </row>
    <row r="3883" customFormat="false" ht="15" hidden="false" customHeight="false" outlineLevel="0" collapsed="false">
      <c r="B3883" s="19" t="n">
        <f aca="false">B3783+1</f>
        <v>39</v>
      </c>
      <c r="C3883" s="19" t="n">
        <f aca="false">C3783</f>
        <v>79</v>
      </c>
      <c r="D3883" s="20" t="n">
        <f aca="false">INDEX(Imagen!$B$9:$BT$108,C3883,B3883)</f>
        <v>-4374</v>
      </c>
      <c r="E3883" s="19" t="n">
        <f aca="false">E3785+1</f>
        <v>40</v>
      </c>
      <c r="F3883" s="19" t="n">
        <f aca="false">F3785</f>
        <v>57</v>
      </c>
      <c r="G3883" s="20" t="n">
        <f aca="false">INDEX(Filtro1!$C$10:$BS$107,F3883,E3883)</f>
        <v>703</v>
      </c>
      <c r="H3883" s="19" t="n">
        <f aca="false">H3787+1</f>
        <v>41</v>
      </c>
      <c r="I3883" s="19" t="n">
        <f aca="false">I3787</f>
        <v>39</v>
      </c>
      <c r="J3883" s="20" t="n">
        <f aca="false">INDEX(Filtro2!$D$11:$BR$106,I3883,H3883)</f>
        <v>1000</v>
      </c>
      <c r="L3883" s="0" t="n">
        <v>-123</v>
      </c>
      <c r="M3883" s="0" t="n">
        <v>-153.444444444444</v>
      </c>
      <c r="N3883" s="0" t="n">
        <v>-139.48</v>
      </c>
    </row>
    <row r="3884" customFormat="false" ht="15" hidden="false" customHeight="false" outlineLevel="0" collapsed="false">
      <c r="B3884" s="19" t="n">
        <f aca="false">B3784+1</f>
        <v>39</v>
      </c>
      <c r="C3884" s="19" t="n">
        <f aca="false">C3784</f>
        <v>80</v>
      </c>
      <c r="D3884" s="20" t="n">
        <f aca="false">INDEX(Imagen!$B$9:$BT$108,C3884,B3884)</f>
        <v>-4991</v>
      </c>
      <c r="E3884" s="19" t="n">
        <f aca="false">E3786+1</f>
        <v>40</v>
      </c>
      <c r="F3884" s="19" t="n">
        <f aca="false">F3786</f>
        <v>58</v>
      </c>
      <c r="G3884" s="20" t="n">
        <f aca="false">INDEX(Filtro1!$C$10:$BS$107,F3884,E3884)</f>
        <v>-608</v>
      </c>
      <c r="H3884" s="19" t="n">
        <f aca="false">H3788+1</f>
        <v>41</v>
      </c>
      <c r="I3884" s="19" t="n">
        <f aca="false">I3788</f>
        <v>40</v>
      </c>
      <c r="J3884" s="20" t="n">
        <f aca="false">INDEX(Filtro2!$D$11:$BR$106,I3884,H3884)</f>
        <v>1474</v>
      </c>
      <c r="L3884" s="0" t="n">
        <v>-122</v>
      </c>
      <c r="M3884" s="0" t="n">
        <v>-153.444444444444</v>
      </c>
      <c r="N3884" s="0" t="n">
        <v>-138.4</v>
      </c>
    </row>
    <row r="3885" customFormat="false" ht="15" hidden="false" customHeight="false" outlineLevel="0" collapsed="false">
      <c r="B3885" s="19" t="n">
        <f aca="false">B3785+1</f>
        <v>39</v>
      </c>
      <c r="C3885" s="19" t="n">
        <f aca="false">C3785</f>
        <v>81</v>
      </c>
      <c r="D3885" s="20" t="n">
        <f aca="false">INDEX(Imagen!$B$9:$BT$108,C3885,B3885)</f>
        <v>-5213</v>
      </c>
      <c r="E3885" s="19" t="n">
        <f aca="false">E3787+1</f>
        <v>40</v>
      </c>
      <c r="F3885" s="19" t="n">
        <f aca="false">F3787</f>
        <v>59</v>
      </c>
      <c r="G3885" s="20" t="n">
        <f aca="false">INDEX(Filtro1!$C$10:$BS$107,F3885,E3885)</f>
        <v>948</v>
      </c>
      <c r="H3885" s="19" t="n">
        <f aca="false">H3789+1</f>
        <v>41</v>
      </c>
      <c r="I3885" s="19" t="n">
        <f aca="false">I3789</f>
        <v>41</v>
      </c>
      <c r="J3885" s="20" t="n">
        <f aca="false">INDEX(Filtro2!$D$11:$BR$106,I3885,H3885)</f>
        <v>402</v>
      </c>
      <c r="L3885" s="0" t="n">
        <v>-122</v>
      </c>
      <c r="M3885" s="0" t="n">
        <v>-151.444444444444</v>
      </c>
      <c r="N3885" s="0" t="n">
        <v>-138.32</v>
      </c>
    </row>
    <row r="3886" customFormat="false" ht="15" hidden="false" customHeight="false" outlineLevel="0" collapsed="false">
      <c r="B3886" s="19" t="n">
        <f aca="false">B3786+1</f>
        <v>39</v>
      </c>
      <c r="C3886" s="19" t="n">
        <f aca="false">C3786</f>
        <v>82</v>
      </c>
      <c r="D3886" s="20" t="n">
        <f aca="false">INDEX(Imagen!$B$9:$BT$108,C3886,B3886)</f>
        <v>-5367</v>
      </c>
      <c r="E3886" s="19" t="n">
        <f aca="false">E3788+1</f>
        <v>40</v>
      </c>
      <c r="F3886" s="19" t="n">
        <f aca="false">F3788</f>
        <v>60</v>
      </c>
      <c r="G3886" s="20" t="n">
        <f aca="false">INDEX(Filtro1!$C$10:$BS$107,F3886,E3886)</f>
        <v>-668</v>
      </c>
      <c r="H3886" s="19" t="n">
        <f aca="false">H3790+1</f>
        <v>41</v>
      </c>
      <c r="I3886" s="19" t="n">
        <f aca="false">I3790</f>
        <v>42</v>
      </c>
      <c r="J3886" s="20" t="n">
        <f aca="false">INDEX(Filtro2!$D$11:$BR$106,I3886,H3886)</f>
        <v>999</v>
      </c>
      <c r="L3886" s="0" t="n">
        <v>-122</v>
      </c>
      <c r="M3886" s="0" t="n">
        <v>-150.222222222222</v>
      </c>
      <c r="N3886" s="0" t="n">
        <v>-137.96</v>
      </c>
    </row>
    <row r="3887" customFormat="false" ht="15" hidden="false" customHeight="false" outlineLevel="0" collapsed="false">
      <c r="B3887" s="19" t="n">
        <f aca="false">B3787+1</f>
        <v>39</v>
      </c>
      <c r="C3887" s="19" t="n">
        <f aca="false">C3787</f>
        <v>83</v>
      </c>
      <c r="D3887" s="20" t="n">
        <f aca="false">INDEX(Imagen!$B$9:$BT$108,C3887,B3887)</f>
        <v>-4982</v>
      </c>
      <c r="E3887" s="19" t="n">
        <f aca="false">E3789+1</f>
        <v>40</v>
      </c>
      <c r="F3887" s="19" t="n">
        <f aca="false">F3789</f>
        <v>61</v>
      </c>
      <c r="G3887" s="20" t="n">
        <f aca="false">INDEX(Filtro1!$C$10:$BS$107,F3887,E3887)</f>
        <v>-522</v>
      </c>
      <c r="H3887" s="19" t="n">
        <f aca="false">H3791+1</f>
        <v>41</v>
      </c>
      <c r="I3887" s="19" t="n">
        <f aca="false">I3791</f>
        <v>43</v>
      </c>
      <c r="J3887" s="20" t="n">
        <f aca="false">INDEX(Filtro2!$D$11:$BR$106,I3887,H3887)</f>
        <v>-580</v>
      </c>
      <c r="L3887" s="0" t="n">
        <v>-121</v>
      </c>
      <c r="M3887" s="0" t="n">
        <v>-148.666666666667</v>
      </c>
      <c r="N3887" s="0" t="n">
        <v>-137.88</v>
      </c>
    </row>
    <row r="3888" customFormat="false" ht="15" hidden="false" customHeight="false" outlineLevel="0" collapsed="false">
      <c r="B3888" s="19" t="n">
        <f aca="false">B3788+1</f>
        <v>39</v>
      </c>
      <c r="C3888" s="19" t="n">
        <f aca="false">C3788</f>
        <v>84</v>
      </c>
      <c r="D3888" s="20" t="n">
        <f aca="false">INDEX(Imagen!$B$9:$BT$108,C3888,B3888)</f>
        <v>-4656</v>
      </c>
      <c r="E3888" s="19" t="n">
        <f aca="false">E3790+1</f>
        <v>40</v>
      </c>
      <c r="F3888" s="19" t="n">
        <f aca="false">F3790</f>
        <v>62</v>
      </c>
      <c r="G3888" s="20" t="n">
        <f aca="false">INDEX(Filtro1!$C$10:$BS$107,F3888,E3888)</f>
        <v>548</v>
      </c>
      <c r="H3888" s="19" t="n">
        <f aca="false">H3792+1</f>
        <v>41</v>
      </c>
      <c r="I3888" s="19" t="n">
        <f aca="false">I3792</f>
        <v>44</v>
      </c>
      <c r="J3888" s="20" t="n">
        <f aca="false">INDEX(Filtro2!$D$11:$BR$106,I3888,H3888)</f>
        <v>17</v>
      </c>
      <c r="L3888" s="0" t="n">
        <v>-121</v>
      </c>
      <c r="M3888" s="0" t="n">
        <v>-148</v>
      </c>
      <c r="N3888" s="0" t="n">
        <v>-137.68</v>
      </c>
    </row>
    <row r="3889" customFormat="false" ht="15" hidden="false" customHeight="false" outlineLevel="0" collapsed="false">
      <c r="B3889" s="19" t="n">
        <f aca="false">B3789+1</f>
        <v>39</v>
      </c>
      <c r="C3889" s="19" t="n">
        <f aca="false">C3789</f>
        <v>85</v>
      </c>
      <c r="D3889" s="20" t="n">
        <f aca="false">INDEX(Imagen!$B$9:$BT$108,C3889,B3889)</f>
        <v>-4305</v>
      </c>
      <c r="E3889" s="19" t="n">
        <f aca="false">E3791+1</f>
        <v>40</v>
      </c>
      <c r="F3889" s="19" t="n">
        <f aca="false">F3791</f>
        <v>63</v>
      </c>
      <c r="G3889" s="20" t="n">
        <f aca="false">INDEX(Filtro1!$C$10:$BS$107,F3889,E3889)</f>
        <v>-138</v>
      </c>
      <c r="H3889" s="19" t="n">
        <f aca="false">H3793+1</f>
        <v>41</v>
      </c>
      <c r="I3889" s="19" t="n">
        <f aca="false">I3793</f>
        <v>45</v>
      </c>
      <c r="J3889" s="20" t="n">
        <f aca="false">INDEX(Filtro2!$D$11:$BR$106,I3889,H3889)</f>
        <v>284</v>
      </c>
      <c r="L3889" s="0" t="n">
        <v>-119</v>
      </c>
      <c r="M3889" s="0" t="n">
        <v>-147.333333333333</v>
      </c>
      <c r="N3889" s="0" t="n">
        <v>-137.2</v>
      </c>
    </row>
    <row r="3890" customFormat="false" ht="15" hidden="false" customHeight="false" outlineLevel="0" collapsed="false">
      <c r="B3890" s="19" t="n">
        <f aca="false">B3790+1</f>
        <v>39</v>
      </c>
      <c r="C3890" s="19" t="n">
        <f aca="false">C3790</f>
        <v>86</v>
      </c>
      <c r="D3890" s="20" t="n">
        <f aca="false">INDEX(Imagen!$B$9:$BT$108,C3890,B3890)</f>
        <v>-1563</v>
      </c>
      <c r="E3890" s="19" t="n">
        <f aca="false">E3792+1</f>
        <v>40</v>
      </c>
      <c r="F3890" s="19" t="n">
        <f aca="false">F3792</f>
        <v>64</v>
      </c>
      <c r="G3890" s="20" t="n">
        <f aca="false">INDEX(Filtro1!$C$10:$BS$107,F3890,E3890)</f>
        <v>456</v>
      </c>
      <c r="H3890" s="19" t="n">
        <f aca="false">H3794+1</f>
        <v>41</v>
      </c>
      <c r="I3890" s="19" t="n">
        <f aca="false">I3794</f>
        <v>46</v>
      </c>
      <c r="J3890" s="20" t="n">
        <f aca="false">INDEX(Filtro2!$D$11:$BR$106,I3890,H3890)</f>
        <v>-334</v>
      </c>
      <c r="L3890" s="0" t="n">
        <v>-119</v>
      </c>
      <c r="M3890" s="0" t="n">
        <v>-145.555555555556</v>
      </c>
      <c r="N3890" s="0" t="n">
        <v>-135.96</v>
      </c>
    </row>
    <row r="3891" customFormat="false" ht="15" hidden="false" customHeight="false" outlineLevel="0" collapsed="false">
      <c r="B3891" s="19" t="n">
        <f aca="false">B3791+1</f>
        <v>39</v>
      </c>
      <c r="C3891" s="19" t="n">
        <f aca="false">C3791</f>
        <v>87</v>
      </c>
      <c r="D3891" s="20" t="n">
        <f aca="false">INDEX(Imagen!$B$9:$BT$108,C3891,B3891)</f>
        <v>-764</v>
      </c>
      <c r="E3891" s="19" t="n">
        <f aca="false">E3793+1</f>
        <v>40</v>
      </c>
      <c r="F3891" s="19" t="n">
        <f aca="false">F3793</f>
        <v>65</v>
      </c>
      <c r="G3891" s="20" t="n">
        <f aca="false">INDEX(Filtro1!$C$10:$BS$107,F3891,E3891)</f>
        <v>1059</v>
      </c>
      <c r="H3891" s="19" t="n">
        <f aca="false">H3795+1</f>
        <v>41</v>
      </c>
      <c r="I3891" s="19" t="n">
        <f aca="false">I3795</f>
        <v>47</v>
      </c>
      <c r="J3891" s="20" t="n">
        <f aca="false">INDEX(Filtro2!$D$11:$BR$106,I3891,H3891)</f>
        <v>146</v>
      </c>
      <c r="L3891" s="0" t="n">
        <v>-118</v>
      </c>
      <c r="M3891" s="0" t="n">
        <v>-145.111111111111</v>
      </c>
      <c r="N3891" s="0" t="n">
        <v>-135.72</v>
      </c>
    </row>
    <row r="3892" customFormat="false" ht="15" hidden="false" customHeight="false" outlineLevel="0" collapsed="false">
      <c r="B3892" s="19" t="n">
        <f aca="false">B3792+1</f>
        <v>39</v>
      </c>
      <c r="C3892" s="19" t="n">
        <f aca="false">C3792</f>
        <v>88</v>
      </c>
      <c r="D3892" s="20" t="n">
        <f aca="false">INDEX(Imagen!$B$9:$BT$108,C3892,B3892)</f>
        <v>-515</v>
      </c>
      <c r="E3892" s="19" t="n">
        <f aca="false">E3794+1</f>
        <v>40</v>
      </c>
      <c r="F3892" s="19" t="n">
        <f aca="false">F3794</f>
        <v>66</v>
      </c>
      <c r="G3892" s="20" t="n">
        <f aca="false">INDEX(Filtro1!$C$10:$BS$107,F3892,E3892)</f>
        <v>1156</v>
      </c>
      <c r="H3892" s="19" t="n">
        <f aca="false">H3796+1</f>
        <v>41</v>
      </c>
      <c r="I3892" s="19" t="n">
        <f aca="false">I3796</f>
        <v>48</v>
      </c>
      <c r="J3892" s="20" t="n">
        <f aca="false">INDEX(Filtro2!$D$11:$BR$106,I3892,H3892)</f>
        <v>-422</v>
      </c>
      <c r="L3892" s="0" t="n">
        <v>-118</v>
      </c>
      <c r="M3892" s="0" t="n">
        <v>-145</v>
      </c>
      <c r="N3892" s="0" t="n">
        <v>-135.4</v>
      </c>
    </row>
    <row r="3893" customFormat="false" ht="15" hidden="false" customHeight="false" outlineLevel="0" collapsed="false">
      <c r="B3893" s="19" t="n">
        <f aca="false">B3793+1</f>
        <v>39</v>
      </c>
      <c r="C3893" s="19" t="n">
        <f aca="false">C3793</f>
        <v>89</v>
      </c>
      <c r="D3893" s="20" t="n">
        <f aca="false">INDEX(Imagen!$B$9:$BT$108,C3893,B3893)</f>
        <v>-460</v>
      </c>
      <c r="E3893" s="19" t="n">
        <f aca="false">E3795+1</f>
        <v>40</v>
      </c>
      <c r="F3893" s="19" t="n">
        <f aca="false">F3795</f>
        <v>67</v>
      </c>
      <c r="G3893" s="20" t="n">
        <f aca="false">INDEX(Filtro1!$C$10:$BS$107,F3893,E3893)</f>
        <v>-476</v>
      </c>
      <c r="H3893" s="19" t="n">
        <f aca="false">H3797+1</f>
        <v>41</v>
      </c>
      <c r="I3893" s="19" t="n">
        <f aca="false">I3797</f>
        <v>49</v>
      </c>
      <c r="J3893" s="20" t="n">
        <f aca="false">INDEX(Filtro2!$D$11:$BR$106,I3893,H3893)</f>
        <v>-346</v>
      </c>
      <c r="L3893" s="0" t="n">
        <v>-117</v>
      </c>
      <c r="M3893" s="0" t="n">
        <v>-144.444444444444</v>
      </c>
      <c r="N3893" s="0" t="n">
        <v>-135.36</v>
      </c>
    </row>
    <row r="3894" customFormat="false" ht="15" hidden="false" customHeight="false" outlineLevel="0" collapsed="false">
      <c r="B3894" s="19" t="n">
        <f aca="false">B3794+1</f>
        <v>39</v>
      </c>
      <c r="C3894" s="19" t="n">
        <f aca="false">C3794</f>
        <v>90</v>
      </c>
      <c r="D3894" s="20" t="n">
        <f aca="false">INDEX(Imagen!$B$9:$BT$108,C3894,B3894)</f>
        <v>-511</v>
      </c>
      <c r="E3894" s="19" t="n">
        <f aca="false">E3796+1</f>
        <v>40</v>
      </c>
      <c r="F3894" s="19" t="n">
        <f aca="false">F3796</f>
        <v>68</v>
      </c>
      <c r="G3894" s="20" t="n">
        <f aca="false">INDEX(Filtro1!$C$10:$BS$107,F3894,E3894)</f>
        <v>125</v>
      </c>
      <c r="H3894" s="19" t="n">
        <f aca="false">H3798+1</f>
        <v>41</v>
      </c>
      <c r="I3894" s="19" t="n">
        <f aca="false">I3798</f>
        <v>50</v>
      </c>
      <c r="J3894" s="20" t="n">
        <f aca="false">INDEX(Filtro2!$D$11:$BR$106,I3894,H3894)</f>
        <v>-936</v>
      </c>
      <c r="L3894" s="0" t="n">
        <v>-117</v>
      </c>
      <c r="M3894" s="0" t="n">
        <v>-142.777777777778</v>
      </c>
      <c r="N3894" s="0" t="n">
        <v>-134.72</v>
      </c>
    </row>
    <row r="3895" customFormat="false" ht="15" hidden="false" customHeight="false" outlineLevel="0" collapsed="false">
      <c r="B3895" s="19" t="n">
        <f aca="false">B3795+1</f>
        <v>39</v>
      </c>
      <c r="C3895" s="19" t="n">
        <f aca="false">C3795</f>
        <v>91</v>
      </c>
      <c r="D3895" s="20" t="n">
        <f aca="false">INDEX(Imagen!$B$9:$BT$108,C3895,B3895)</f>
        <v>-913</v>
      </c>
      <c r="E3895" s="19" t="n">
        <f aca="false">E3797+1</f>
        <v>40</v>
      </c>
      <c r="F3895" s="19" t="n">
        <f aca="false">F3797</f>
        <v>69</v>
      </c>
      <c r="G3895" s="20" t="n">
        <f aca="false">INDEX(Filtro1!$C$10:$BS$107,F3895,E3895)</f>
        <v>752</v>
      </c>
      <c r="H3895" s="19" t="n">
        <f aca="false">H3799+1</f>
        <v>41</v>
      </c>
      <c r="I3895" s="19" t="n">
        <f aca="false">I3799</f>
        <v>51</v>
      </c>
      <c r="J3895" s="20" t="n">
        <f aca="false">INDEX(Filtro2!$D$11:$BR$106,I3895,H3895)</f>
        <v>48</v>
      </c>
      <c r="L3895" s="0" t="n">
        <v>-117</v>
      </c>
      <c r="M3895" s="0" t="n">
        <v>-139.888888888889</v>
      </c>
      <c r="N3895" s="0" t="n">
        <v>-133.28</v>
      </c>
    </row>
    <row r="3896" customFormat="false" ht="15" hidden="false" customHeight="false" outlineLevel="0" collapsed="false">
      <c r="B3896" s="19" t="n">
        <f aca="false">B3796+1</f>
        <v>39</v>
      </c>
      <c r="C3896" s="19" t="n">
        <f aca="false">C3796</f>
        <v>92</v>
      </c>
      <c r="D3896" s="20" t="n">
        <f aca="false">INDEX(Imagen!$B$9:$BT$108,C3896,B3896)</f>
        <v>-1537</v>
      </c>
      <c r="E3896" s="19" t="n">
        <f aca="false">E3798+1</f>
        <v>40</v>
      </c>
      <c r="F3896" s="19" t="n">
        <f aca="false">F3798</f>
        <v>70</v>
      </c>
      <c r="G3896" s="20" t="n">
        <f aca="false">INDEX(Filtro1!$C$10:$BS$107,F3896,E3896)</f>
        <v>2143</v>
      </c>
      <c r="H3896" s="19" t="n">
        <f aca="false">H3800+1</f>
        <v>41</v>
      </c>
      <c r="I3896" s="19" t="n">
        <f aca="false">I3800</f>
        <v>52</v>
      </c>
      <c r="J3896" s="20" t="n">
        <f aca="false">INDEX(Filtro2!$D$11:$BR$106,I3896,H3896)</f>
        <v>15</v>
      </c>
      <c r="L3896" s="0" t="n">
        <v>-116</v>
      </c>
      <c r="M3896" s="0" t="n">
        <v>-139.888888888889</v>
      </c>
      <c r="N3896" s="0" t="n">
        <v>-131.24</v>
      </c>
    </row>
    <row r="3897" customFormat="false" ht="15" hidden="false" customHeight="false" outlineLevel="0" collapsed="false">
      <c r="B3897" s="19" t="n">
        <f aca="false">B3797+1</f>
        <v>39</v>
      </c>
      <c r="C3897" s="19" t="n">
        <f aca="false">C3797</f>
        <v>93</v>
      </c>
      <c r="D3897" s="20" t="n">
        <f aca="false">INDEX(Imagen!$B$9:$BT$108,C3897,B3897)</f>
        <v>-2993</v>
      </c>
      <c r="E3897" s="19" t="n">
        <f aca="false">E3799+1</f>
        <v>40</v>
      </c>
      <c r="F3897" s="19" t="n">
        <f aca="false">F3799</f>
        <v>71</v>
      </c>
      <c r="G3897" s="20" t="n">
        <f aca="false">INDEX(Filtro1!$C$10:$BS$107,F3897,E3897)</f>
        <v>-426</v>
      </c>
      <c r="H3897" s="19" t="n">
        <f aca="false">H3801+1</f>
        <v>41</v>
      </c>
      <c r="I3897" s="19" t="n">
        <f aca="false">I3801</f>
        <v>53</v>
      </c>
      <c r="J3897" s="20" t="n">
        <f aca="false">INDEX(Filtro2!$D$11:$BR$106,I3897,H3897)</f>
        <v>201</v>
      </c>
      <c r="L3897" s="0" t="n">
        <v>-116</v>
      </c>
      <c r="M3897" s="0" t="n">
        <v>-139.666666666667</v>
      </c>
      <c r="N3897" s="0" t="n">
        <v>-131</v>
      </c>
    </row>
    <row r="3898" customFormat="false" ht="15" hidden="false" customHeight="false" outlineLevel="0" collapsed="false">
      <c r="B3898" s="19" t="n">
        <f aca="false">B3798+1</f>
        <v>39</v>
      </c>
      <c r="C3898" s="19" t="n">
        <f aca="false">C3798</f>
        <v>94</v>
      </c>
      <c r="D3898" s="20" t="n">
        <f aca="false">INDEX(Imagen!$B$9:$BT$108,C3898,B3898)</f>
        <v>-515</v>
      </c>
      <c r="E3898" s="19" t="n">
        <f aca="false">E3800+1</f>
        <v>40</v>
      </c>
      <c r="F3898" s="19" t="n">
        <f aca="false">F3800</f>
        <v>72</v>
      </c>
      <c r="G3898" s="20" t="n">
        <f aca="false">INDEX(Filtro1!$C$10:$BS$107,F3898,E3898)</f>
        <v>2700</v>
      </c>
      <c r="H3898" s="19" t="n">
        <f aca="false">H3802+1</f>
        <v>41</v>
      </c>
      <c r="I3898" s="19" t="n">
        <f aca="false">I3802</f>
        <v>54</v>
      </c>
      <c r="J3898" s="20" t="n">
        <f aca="false">INDEX(Filtro2!$D$11:$BR$106,I3898,H3898)</f>
        <v>88</v>
      </c>
      <c r="L3898" s="0" t="n">
        <v>-115</v>
      </c>
      <c r="M3898" s="0" t="n">
        <v>-139.333333333333</v>
      </c>
      <c r="N3898" s="0" t="n">
        <v>-131</v>
      </c>
    </row>
    <row r="3899" customFormat="false" ht="15" hidden="false" customHeight="false" outlineLevel="0" collapsed="false">
      <c r="B3899" s="19" t="n">
        <f aca="false">B3799+1</f>
        <v>39</v>
      </c>
      <c r="C3899" s="19" t="n">
        <f aca="false">C3799</f>
        <v>95</v>
      </c>
      <c r="D3899" s="20" t="n">
        <f aca="false">INDEX(Imagen!$B$9:$BT$108,C3899,B3899)</f>
        <v>-1587</v>
      </c>
      <c r="E3899" s="19" t="n">
        <f aca="false">E3801+1</f>
        <v>40</v>
      </c>
      <c r="F3899" s="19" t="n">
        <f aca="false">F3801</f>
        <v>73</v>
      </c>
      <c r="G3899" s="20" t="n">
        <f aca="false">INDEX(Filtro1!$C$10:$BS$107,F3899,E3899)</f>
        <v>4194</v>
      </c>
      <c r="H3899" s="19" t="n">
        <f aca="false">H3803+1</f>
        <v>41</v>
      </c>
      <c r="I3899" s="19" t="n">
        <f aca="false">I3803</f>
        <v>55</v>
      </c>
      <c r="J3899" s="20" t="n">
        <f aca="false">INDEX(Filtro2!$D$11:$BR$106,I3899,H3899)</f>
        <v>-38</v>
      </c>
      <c r="L3899" s="0" t="n">
        <v>-115</v>
      </c>
      <c r="M3899" s="0" t="n">
        <v>-139</v>
      </c>
      <c r="N3899" s="0" t="n">
        <v>-129.64</v>
      </c>
    </row>
    <row r="3900" customFormat="false" ht="15" hidden="false" customHeight="false" outlineLevel="0" collapsed="false">
      <c r="B3900" s="19" t="n">
        <f aca="false">B3800+1</f>
        <v>39</v>
      </c>
      <c r="C3900" s="19" t="n">
        <f aca="false">C3800</f>
        <v>96</v>
      </c>
      <c r="D3900" s="20" t="n">
        <f aca="false">INDEX(Imagen!$B$9:$BT$108,C3900,B3900)</f>
        <v>-4164</v>
      </c>
      <c r="E3900" s="19" t="n">
        <f aca="false">E3802+1</f>
        <v>40</v>
      </c>
      <c r="F3900" s="19" t="n">
        <f aca="false">F3802</f>
        <v>74</v>
      </c>
      <c r="G3900" s="20" t="n">
        <f aca="false">INDEX(Filtro1!$C$10:$BS$107,F3900,E3900)</f>
        <v>5480</v>
      </c>
      <c r="H3900" s="19" t="n">
        <f aca="false">H3804+1</f>
        <v>41</v>
      </c>
      <c r="I3900" s="19" t="n">
        <f aca="false">I3804</f>
        <v>56</v>
      </c>
      <c r="J3900" s="20" t="n">
        <f aca="false">INDEX(Filtro2!$D$11:$BR$106,I3900,H3900)</f>
        <v>239</v>
      </c>
      <c r="L3900" s="0" t="n">
        <v>-115</v>
      </c>
      <c r="M3900" s="0" t="n">
        <v>-138.333333333333</v>
      </c>
      <c r="N3900" s="0" t="n">
        <v>-129.32</v>
      </c>
    </row>
    <row r="3901" customFormat="false" ht="15" hidden="false" customHeight="false" outlineLevel="0" collapsed="false">
      <c r="B3901" s="19" t="n">
        <f aca="false">B3801+1</f>
        <v>39</v>
      </c>
      <c r="C3901" s="19" t="n">
        <f aca="false">C3801</f>
        <v>97</v>
      </c>
      <c r="D3901" s="20" t="n">
        <f aca="false">INDEX(Imagen!$B$9:$BT$108,C3901,B3901)</f>
        <v>-3958</v>
      </c>
      <c r="E3901" s="19" t="n">
        <f aca="false">E3803+1</f>
        <v>40</v>
      </c>
      <c r="F3901" s="19" t="n">
        <f aca="false">F3803</f>
        <v>75</v>
      </c>
      <c r="G3901" s="20" t="n">
        <f aca="false">INDEX(Filtro1!$C$10:$BS$107,F3901,E3901)</f>
        <v>-5576</v>
      </c>
      <c r="H3901" s="19" t="n">
        <f aca="false">H3805+1</f>
        <v>41</v>
      </c>
      <c r="I3901" s="19" t="n">
        <f aca="false">I3805</f>
        <v>57</v>
      </c>
      <c r="J3901" s="20" t="n">
        <f aca="false">INDEX(Filtro2!$D$11:$BR$106,I3901,H3901)</f>
        <v>89</v>
      </c>
      <c r="L3901" s="0" t="n">
        <v>-115</v>
      </c>
      <c r="M3901" s="0" t="n">
        <v>-137.888888888889</v>
      </c>
      <c r="N3901" s="0" t="n">
        <v>-128.52</v>
      </c>
    </row>
    <row r="3902" customFormat="false" ht="15" hidden="false" customHeight="false" outlineLevel="0" collapsed="false">
      <c r="B3902" s="19" t="n">
        <f aca="false">B3802+1</f>
        <v>39</v>
      </c>
      <c r="C3902" s="19" t="n">
        <f aca="false">C3802</f>
        <v>98</v>
      </c>
      <c r="D3902" s="20" t="n">
        <f aca="false">INDEX(Imagen!$B$9:$BT$108,C3902,B3902)</f>
        <v>-3696</v>
      </c>
      <c r="E3902" s="19" t="n">
        <f aca="false">E3804+1</f>
        <v>40</v>
      </c>
      <c r="F3902" s="19" t="n">
        <f aca="false">F3804</f>
        <v>76</v>
      </c>
      <c r="G3902" s="20" t="n">
        <f aca="false">INDEX(Filtro1!$C$10:$BS$107,F3902,E3902)</f>
        <v>-1160</v>
      </c>
      <c r="H3902" s="19" t="n">
        <f aca="false">H3806+1</f>
        <v>41</v>
      </c>
      <c r="I3902" s="19" t="n">
        <f aca="false">I3806</f>
        <v>58</v>
      </c>
      <c r="J3902" s="20" t="n">
        <f aca="false">INDEX(Filtro2!$D$11:$BR$106,I3902,H3902)</f>
        <v>452</v>
      </c>
      <c r="L3902" s="0" t="n">
        <v>-115</v>
      </c>
      <c r="M3902" s="0" t="n">
        <v>-137.111111111111</v>
      </c>
      <c r="N3902" s="0" t="n">
        <v>-128.08</v>
      </c>
    </row>
    <row r="3903" customFormat="false" ht="15" hidden="false" customHeight="false" outlineLevel="0" collapsed="false">
      <c r="B3903" s="19" t="n">
        <f aca="false">B3803+1</f>
        <v>39</v>
      </c>
      <c r="C3903" s="19" t="n">
        <f aca="false">C3803</f>
        <v>99</v>
      </c>
      <c r="D3903" s="20" t="n">
        <f aca="false">INDEX(Imagen!$B$9:$BT$108,C3903,B3903)</f>
        <v>-3981</v>
      </c>
      <c r="E3903" s="19" t="n">
        <f aca="false">E3805+1</f>
        <v>40</v>
      </c>
      <c r="F3903" s="19" t="n">
        <f aca="false">F3805</f>
        <v>77</v>
      </c>
      <c r="G3903" s="20" t="n">
        <f aca="false">INDEX(Filtro1!$C$10:$BS$107,F3903,E3903)</f>
        <v>-775</v>
      </c>
      <c r="H3903" s="19" t="n">
        <f aca="false">H3807+1</f>
        <v>41</v>
      </c>
      <c r="I3903" s="19" t="n">
        <f aca="false">I3807</f>
        <v>59</v>
      </c>
      <c r="J3903" s="20" t="n">
        <f aca="false">INDEX(Filtro2!$D$11:$BR$106,I3903,H3903)</f>
        <v>-1099</v>
      </c>
      <c r="L3903" s="0" t="n">
        <v>-114</v>
      </c>
      <c r="M3903" s="0" t="n">
        <v>-136</v>
      </c>
      <c r="N3903" s="0" t="n">
        <v>-127.96</v>
      </c>
    </row>
    <row r="3904" customFormat="false" ht="15" hidden="false" customHeight="false" outlineLevel="0" collapsed="false">
      <c r="B3904" s="19" t="n">
        <f aca="false">B3804+1</f>
        <v>39</v>
      </c>
      <c r="C3904" s="19" t="n">
        <f aca="false">C3804</f>
        <v>100</v>
      </c>
      <c r="D3904" s="20" t="n">
        <f aca="false">INDEX(Imagen!$B$9:$BT$108,C3904,B3904)</f>
        <v>-3796</v>
      </c>
      <c r="E3904" s="19" t="n">
        <f aca="false">E3806+1</f>
        <v>40</v>
      </c>
      <c r="F3904" s="19" t="n">
        <f aca="false">F3806</f>
        <v>78</v>
      </c>
      <c r="G3904" s="20" t="n">
        <f aca="false">INDEX(Filtro1!$C$10:$BS$107,F3904,E3904)</f>
        <v>-161</v>
      </c>
      <c r="H3904" s="19" t="n">
        <f aca="false">H3808+1</f>
        <v>41</v>
      </c>
      <c r="I3904" s="19" t="n">
        <f aca="false">I3808</f>
        <v>60</v>
      </c>
      <c r="J3904" s="20" t="n">
        <f aca="false">INDEX(Filtro2!$D$11:$BR$106,I3904,H3904)</f>
        <v>284</v>
      </c>
      <c r="L3904" s="0" t="n">
        <v>-114</v>
      </c>
      <c r="M3904" s="0" t="n">
        <v>-134.222222222222</v>
      </c>
      <c r="N3904" s="0" t="n">
        <v>-127.24</v>
      </c>
    </row>
    <row r="3905" customFormat="false" ht="15" hidden="false" customHeight="false" outlineLevel="0" collapsed="false">
      <c r="B3905" s="19" t="n">
        <f aca="false">B3805+1</f>
        <v>40</v>
      </c>
      <c r="C3905" s="19" t="n">
        <f aca="false">C3805</f>
        <v>1</v>
      </c>
      <c r="D3905" s="20" t="n">
        <f aca="false">INDEX(Imagen!$B$9:$BT$108,C3905,B3905)</f>
        <v>-5376</v>
      </c>
      <c r="E3905" s="19" t="n">
        <f aca="false">E3807+1</f>
        <v>40</v>
      </c>
      <c r="F3905" s="19" t="n">
        <f aca="false">F3807</f>
        <v>79</v>
      </c>
      <c r="G3905" s="20" t="n">
        <f aca="false">INDEX(Filtro1!$C$10:$BS$107,F3905,E3905)</f>
        <v>277</v>
      </c>
      <c r="H3905" s="19" t="n">
        <f aca="false">H3809+1</f>
        <v>41</v>
      </c>
      <c r="I3905" s="19" t="n">
        <f aca="false">I3809</f>
        <v>61</v>
      </c>
      <c r="J3905" s="20" t="n">
        <f aca="false">INDEX(Filtro2!$D$11:$BR$106,I3905,H3905)</f>
        <v>1364</v>
      </c>
      <c r="L3905" s="0" t="n">
        <v>-113</v>
      </c>
      <c r="M3905" s="0" t="n">
        <v>-133</v>
      </c>
      <c r="N3905" s="0" t="n">
        <v>-126.8</v>
      </c>
    </row>
    <row r="3906" customFormat="false" ht="15" hidden="false" customHeight="false" outlineLevel="0" collapsed="false">
      <c r="B3906" s="19" t="n">
        <f aca="false">B3806+1</f>
        <v>40</v>
      </c>
      <c r="C3906" s="19" t="n">
        <f aca="false">C3806</f>
        <v>2</v>
      </c>
      <c r="D3906" s="20" t="n">
        <f aca="false">INDEX(Imagen!$B$9:$BT$108,C3906,B3906)</f>
        <v>-5120</v>
      </c>
      <c r="E3906" s="19" t="n">
        <f aca="false">E3808+1</f>
        <v>40</v>
      </c>
      <c r="F3906" s="19" t="n">
        <f aca="false">F3808</f>
        <v>80</v>
      </c>
      <c r="G3906" s="20" t="n">
        <f aca="false">INDEX(Filtro1!$C$10:$BS$107,F3906,E3906)</f>
        <v>-180</v>
      </c>
      <c r="H3906" s="19" t="n">
        <f aca="false">H3810+1</f>
        <v>41</v>
      </c>
      <c r="I3906" s="19" t="n">
        <f aca="false">I3810</f>
        <v>62</v>
      </c>
      <c r="J3906" s="20" t="n">
        <f aca="false">INDEX(Filtro2!$D$11:$BR$106,I3906,H3906)</f>
        <v>300</v>
      </c>
      <c r="L3906" s="0" t="n">
        <v>-113</v>
      </c>
      <c r="M3906" s="0" t="n">
        <v>-132.333333333333</v>
      </c>
      <c r="N3906" s="0" t="n">
        <v>-126.16</v>
      </c>
    </row>
    <row r="3907" customFormat="false" ht="15" hidden="false" customHeight="false" outlineLevel="0" collapsed="false">
      <c r="B3907" s="19" t="n">
        <f aca="false">B3807+1</f>
        <v>40</v>
      </c>
      <c r="C3907" s="19" t="n">
        <f aca="false">C3807</f>
        <v>3</v>
      </c>
      <c r="D3907" s="20" t="n">
        <f aca="false">INDEX(Imagen!$B$9:$BT$108,C3907,B3907)</f>
        <v>-4890</v>
      </c>
      <c r="E3907" s="19" t="n">
        <f aca="false">E3809+1</f>
        <v>40</v>
      </c>
      <c r="F3907" s="19" t="n">
        <f aca="false">F3809</f>
        <v>81</v>
      </c>
      <c r="G3907" s="20" t="n">
        <f aca="false">INDEX(Filtro1!$C$10:$BS$107,F3907,E3907)</f>
        <v>628</v>
      </c>
      <c r="H3907" s="19" t="n">
        <f aca="false">H3811+1</f>
        <v>41</v>
      </c>
      <c r="I3907" s="19" t="n">
        <f aca="false">I3811</f>
        <v>63</v>
      </c>
      <c r="J3907" s="20" t="n">
        <f aca="false">INDEX(Filtro2!$D$11:$BR$106,I3907,H3907)</f>
        <v>-159</v>
      </c>
      <c r="L3907" s="0" t="n">
        <v>-113</v>
      </c>
      <c r="M3907" s="0" t="n">
        <v>-131.555555555556</v>
      </c>
      <c r="N3907" s="0" t="n">
        <v>-124.28</v>
      </c>
    </row>
    <row r="3908" customFormat="false" ht="15" hidden="false" customHeight="false" outlineLevel="0" collapsed="false">
      <c r="B3908" s="19" t="n">
        <f aca="false">B3808+1</f>
        <v>40</v>
      </c>
      <c r="C3908" s="19" t="n">
        <f aca="false">C3808</f>
        <v>4</v>
      </c>
      <c r="D3908" s="20" t="n">
        <f aca="false">INDEX(Imagen!$B$9:$BT$108,C3908,B3908)</f>
        <v>-4550</v>
      </c>
      <c r="E3908" s="19" t="n">
        <f aca="false">E3810+1</f>
        <v>40</v>
      </c>
      <c r="F3908" s="19" t="n">
        <f aca="false">F3810</f>
        <v>82</v>
      </c>
      <c r="G3908" s="20" t="n">
        <f aca="false">INDEX(Filtro1!$C$10:$BS$107,F3908,E3908)</f>
        <v>31</v>
      </c>
      <c r="H3908" s="19" t="n">
        <f aca="false">H3812+1</f>
        <v>41</v>
      </c>
      <c r="I3908" s="19" t="n">
        <f aca="false">I3812</f>
        <v>64</v>
      </c>
      <c r="J3908" s="20" t="n">
        <f aca="false">INDEX(Filtro2!$D$11:$BR$106,I3908,H3908)</f>
        <v>-659</v>
      </c>
      <c r="L3908" s="0" t="n">
        <v>-112</v>
      </c>
      <c r="M3908" s="0" t="n">
        <v>-131.333333333333</v>
      </c>
      <c r="N3908" s="0" t="n">
        <v>-124.2</v>
      </c>
    </row>
    <row r="3909" customFormat="false" ht="15" hidden="false" customHeight="false" outlineLevel="0" collapsed="false">
      <c r="B3909" s="19" t="n">
        <f aca="false">B3809+1</f>
        <v>40</v>
      </c>
      <c r="C3909" s="19" t="n">
        <f aca="false">C3809</f>
        <v>5</v>
      </c>
      <c r="D3909" s="20" t="n">
        <f aca="false">INDEX(Imagen!$B$9:$BT$108,C3909,B3909)</f>
        <v>-4673</v>
      </c>
      <c r="E3909" s="19" t="n">
        <f aca="false">E3811+1</f>
        <v>40</v>
      </c>
      <c r="F3909" s="19" t="n">
        <f aca="false">F3811</f>
        <v>83</v>
      </c>
      <c r="G3909" s="20" t="n">
        <f aca="false">INDEX(Filtro1!$C$10:$BS$107,F3909,E3909)</f>
        <v>-539</v>
      </c>
      <c r="H3909" s="19" t="n">
        <f aca="false">H3813+1</f>
        <v>41</v>
      </c>
      <c r="I3909" s="19" t="n">
        <f aca="false">I3813</f>
        <v>65</v>
      </c>
      <c r="J3909" s="20" t="n">
        <f aca="false">INDEX(Filtro2!$D$11:$BR$106,I3909,H3909)</f>
        <v>35</v>
      </c>
      <c r="L3909" s="0" t="n">
        <v>-111</v>
      </c>
      <c r="M3909" s="0" t="n">
        <v>-130.666666666667</v>
      </c>
      <c r="N3909" s="0" t="n">
        <v>-123.12</v>
      </c>
    </row>
    <row r="3910" customFormat="false" ht="15" hidden="false" customHeight="false" outlineLevel="0" collapsed="false">
      <c r="B3910" s="19" t="n">
        <f aca="false">B3810+1</f>
        <v>40</v>
      </c>
      <c r="C3910" s="19" t="n">
        <f aca="false">C3810</f>
        <v>6</v>
      </c>
      <c r="D3910" s="20" t="n">
        <f aca="false">INDEX(Imagen!$B$9:$BT$108,C3910,B3910)</f>
        <v>-4390</v>
      </c>
      <c r="E3910" s="19" t="n">
        <f aca="false">E3812+1</f>
        <v>40</v>
      </c>
      <c r="F3910" s="19" t="n">
        <f aca="false">F3812</f>
        <v>84</v>
      </c>
      <c r="G3910" s="20" t="n">
        <f aca="false">INDEX(Filtro1!$C$10:$BS$107,F3910,E3910)</f>
        <v>-4106</v>
      </c>
      <c r="H3910" s="19" t="n">
        <f aca="false">H3814+1</f>
        <v>41</v>
      </c>
      <c r="I3910" s="19" t="n">
        <f aca="false">I3814</f>
        <v>66</v>
      </c>
      <c r="J3910" s="20" t="n">
        <f aca="false">INDEX(Filtro2!$D$11:$BR$106,I3910,H3910)</f>
        <v>1944</v>
      </c>
      <c r="L3910" s="0" t="n">
        <v>-111</v>
      </c>
      <c r="M3910" s="0" t="n">
        <v>-130.666666666667</v>
      </c>
      <c r="N3910" s="0" t="n">
        <v>-122.12</v>
      </c>
    </row>
    <row r="3911" customFormat="false" ht="15" hidden="false" customHeight="false" outlineLevel="0" collapsed="false">
      <c r="B3911" s="19" t="n">
        <f aca="false">B3811+1</f>
        <v>40</v>
      </c>
      <c r="C3911" s="19" t="n">
        <f aca="false">C3811</f>
        <v>7</v>
      </c>
      <c r="D3911" s="20" t="n">
        <f aca="false">INDEX(Imagen!$B$9:$BT$108,C3911,B3911)</f>
        <v>-3839</v>
      </c>
      <c r="E3911" s="19" t="n">
        <f aca="false">E3813+1</f>
        <v>40</v>
      </c>
      <c r="F3911" s="19" t="n">
        <f aca="false">F3813</f>
        <v>85</v>
      </c>
      <c r="G3911" s="20" t="n">
        <f aca="false">INDEX(Filtro1!$C$10:$BS$107,F3911,E3911)</f>
        <v>-8381</v>
      </c>
      <c r="H3911" s="19" t="n">
        <f aca="false">H3815+1</f>
        <v>41</v>
      </c>
      <c r="I3911" s="19" t="n">
        <f aca="false">I3815</f>
        <v>67</v>
      </c>
      <c r="J3911" s="20" t="n">
        <f aca="false">INDEX(Filtro2!$D$11:$BR$106,I3911,H3911)</f>
        <v>4650</v>
      </c>
      <c r="L3911" s="0" t="n">
        <v>-110</v>
      </c>
      <c r="M3911" s="0" t="n">
        <v>-130.444444444444</v>
      </c>
      <c r="N3911" s="0" t="n">
        <v>-122.04</v>
      </c>
    </row>
    <row r="3912" customFormat="false" ht="15" hidden="false" customHeight="false" outlineLevel="0" collapsed="false">
      <c r="B3912" s="19" t="n">
        <f aca="false">B3812+1</f>
        <v>40</v>
      </c>
      <c r="C3912" s="19" t="n">
        <f aca="false">C3812</f>
        <v>8</v>
      </c>
      <c r="D3912" s="20" t="n">
        <f aca="false">INDEX(Imagen!$B$9:$BT$108,C3912,B3912)</f>
        <v>-3556</v>
      </c>
      <c r="E3912" s="19" t="n">
        <f aca="false">E3814+1</f>
        <v>40</v>
      </c>
      <c r="F3912" s="19" t="n">
        <f aca="false">F3814</f>
        <v>86</v>
      </c>
      <c r="G3912" s="20" t="n">
        <f aca="false">INDEX(Filtro1!$C$10:$BS$107,F3912,E3912)</f>
        <v>5372</v>
      </c>
      <c r="H3912" s="19" t="n">
        <f aca="false">H3816+1</f>
        <v>41</v>
      </c>
      <c r="I3912" s="19" t="n">
        <f aca="false">I3816</f>
        <v>68</v>
      </c>
      <c r="J3912" s="20" t="n">
        <f aca="false">INDEX(Filtro2!$D$11:$BR$106,I3912,H3912)</f>
        <v>3371</v>
      </c>
      <c r="L3912" s="0" t="n">
        <v>-109</v>
      </c>
      <c r="M3912" s="0" t="n">
        <v>-129.888888888889</v>
      </c>
      <c r="N3912" s="0" t="n">
        <v>-121.96</v>
      </c>
    </row>
    <row r="3913" customFormat="false" ht="15" hidden="false" customHeight="false" outlineLevel="0" collapsed="false">
      <c r="B3913" s="19" t="n">
        <f aca="false">B3813+1</f>
        <v>40</v>
      </c>
      <c r="C3913" s="19" t="n">
        <f aca="false">C3813</f>
        <v>9</v>
      </c>
      <c r="D3913" s="20" t="n">
        <f aca="false">INDEX(Imagen!$B$9:$BT$108,C3913,B3913)</f>
        <v>-3031</v>
      </c>
      <c r="E3913" s="19" t="n">
        <f aca="false">E3815+1</f>
        <v>40</v>
      </c>
      <c r="F3913" s="19" t="n">
        <f aca="false">F3815</f>
        <v>87</v>
      </c>
      <c r="G3913" s="20" t="n">
        <f aca="false">INDEX(Filtro1!$C$10:$BS$107,F3913,E3913)</f>
        <v>1864</v>
      </c>
      <c r="H3913" s="19" t="n">
        <f aca="false">H3817+1</f>
        <v>41</v>
      </c>
      <c r="I3913" s="19" t="n">
        <f aca="false">I3817</f>
        <v>69</v>
      </c>
      <c r="J3913" s="20" t="n">
        <f aca="false">INDEX(Filtro2!$D$11:$BR$106,I3913,H3913)</f>
        <v>1845</v>
      </c>
      <c r="L3913" s="0" t="n">
        <v>-109</v>
      </c>
      <c r="M3913" s="0" t="n">
        <v>-129.333333333333</v>
      </c>
      <c r="N3913" s="0" t="n">
        <v>-121.92</v>
      </c>
    </row>
    <row r="3914" customFormat="false" ht="15" hidden="false" customHeight="false" outlineLevel="0" collapsed="false">
      <c r="B3914" s="19" t="n">
        <f aca="false">B3814+1</f>
        <v>40</v>
      </c>
      <c r="C3914" s="19" t="n">
        <f aca="false">C3814</f>
        <v>10</v>
      </c>
      <c r="D3914" s="20" t="n">
        <f aca="false">INDEX(Imagen!$B$9:$BT$108,C3914,B3914)</f>
        <v>-2125</v>
      </c>
      <c r="E3914" s="19" t="n">
        <f aca="false">E3816+1</f>
        <v>40</v>
      </c>
      <c r="F3914" s="19" t="n">
        <f aca="false">F3816</f>
        <v>88</v>
      </c>
      <c r="G3914" s="20" t="n">
        <f aca="false">INDEX(Filtro1!$C$10:$BS$107,F3914,E3914)</f>
        <v>-104</v>
      </c>
      <c r="H3914" s="19" t="n">
        <f aca="false">H3818+1</f>
        <v>41</v>
      </c>
      <c r="I3914" s="19" t="n">
        <f aca="false">I3818</f>
        <v>70</v>
      </c>
      <c r="J3914" s="20" t="n">
        <f aca="false">INDEX(Filtro2!$D$11:$BR$106,I3914,H3914)</f>
        <v>-2107</v>
      </c>
      <c r="L3914" s="0" t="n">
        <v>-109</v>
      </c>
      <c r="M3914" s="0" t="n">
        <v>-129.111111111111</v>
      </c>
      <c r="N3914" s="0" t="n">
        <v>-121.68</v>
      </c>
    </row>
    <row r="3915" customFormat="false" ht="15" hidden="false" customHeight="false" outlineLevel="0" collapsed="false">
      <c r="B3915" s="19" t="n">
        <f aca="false">B3815+1</f>
        <v>40</v>
      </c>
      <c r="C3915" s="19" t="n">
        <f aca="false">C3815</f>
        <v>11</v>
      </c>
      <c r="D3915" s="20" t="n">
        <f aca="false">INDEX(Imagen!$B$9:$BT$108,C3915,B3915)</f>
        <v>-91</v>
      </c>
      <c r="E3915" s="19" t="n">
        <f aca="false">E3817+1</f>
        <v>40</v>
      </c>
      <c r="F3915" s="19" t="n">
        <f aca="false">F3817</f>
        <v>89</v>
      </c>
      <c r="G3915" s="20" t="n">
        <f aca="false">INDEX(Filtro1!$C$10:$BS$107,F3915,E3915)</f>
        <v>296</v>
      </c>
      <c r="H3915" s="19" t="n">
        <f aca="false">H3819+1</f>
        <v>41</v>
      </c>
      <c r="I3915" s="19" t="n">
        <f aca="false">I3819</f>
        <v>71</v>
      </c>
      <c r="J3915" s="20" t="n">
        <f aca="false">INDEX(Filtro2!$D$11:$BR$106,I3915,H3915)</f>
        <v>-2409</v>
      </c>
      <c r="L3915" s="0" t="n">
        <v>-109</v>
      </c>
      <c r="M3915" s="0" t="n">
        <v>-126.111111111111</v>
      </c>
      <c r="N3915" s="0" t="n">
        <v>-121.04</v>
      </c>
    </row>
    <row r="3916" customFormat="false" ht="15" hidden="false" customHeight="false" outlineLevel="0" collapsed="false">
      <c r="B3916" s="19" t="n">
        <f aca="false">B3816+1</f>
        <v>40</v>
      </c>
      <c r="C3916" s="19" t="n">
        <f aca="false">C3816</f>
        <v>12</v>
      </c>
      <c r="D3916" s="20" t="n">
        <f aca="false">INDEX(Imagen!$B$9:$BT$108,C3916,B3916)</f>
        <v>-36</v>
      </c>
      <c r="E3916" s="19" t="n">
        <f aca="false">E3818+1</f>
        <v>40</v>
      </c>
      <c r="F3916" s="19" t="n">
        <f aca="false">F3818</f>
        <v>90</v>
      </c>
      <c r="G3916" s="20" t="n">
        <f aca="false">INDEX(Filtro1!$C$10:$BS$107,F3916,E3916)</f>
        <v>1421</v>
      </c>
      <c r="H3916" s="19" t="n">
        <f aca="false">H3820+1</f>
        <v>41</v>
      </c>
      <c r="I3916" s="19" t="n">
        <f aca="false">I3820</f>
        <v>72</v>
      </c>
      <c r="J3916" s="20" t="n">
        <f aca="false">INDEX(Filtro2!$D$11:$BR$106,I3916,H3916)</f>
        <v>-5238</v>
      </c>
      <c r="L3916" s="0" t="n">
        <v>-108</v>
      </c>
      <c r="M3916" s="0" t="n">
        <v>-124.555555555556</v>
      </c>
      <c r="N3916" s="0" t="n">
        <v>-117.96</v>
      </c>
    </row>
    <row r="3917" customFormat="false" ht="15" hidden="false" customHeight="false" outlineLevel="0" collapsed="false">
      <c r="B3917" s="19" t="n">
        <f aca="false">B3817+1</f>
        <v>40</v>
      </c>
      <c r="C3917" s="19" t="n">
        <f aca="false">C3817</f>
        <v>13</v>
      </c>
      <c r="D3917" s="20" t="n">
        <f aca="false">INDEX(Imagen!$B$9:$BT$108,C3917,B3917)</f>
        <v>11</v>
      </c>
      <c r="E3917" s="19" t="n">
        <f aca="false">E3819+1</f>
        <v>40</v>
      </c>
      <c r="F3917" s="19" t="n">
        <f aca="false">F3819</f>
        <v>91</v>
      </c>
      <c r="G3917" s="20" t="n">
        <f aca="false">INDEX(Filtro1!$C$10:$BS$107,F3917,E3917)</f>
        <v>1056</v>
      </c>
      <c r="H3917" s="19" t="n">
        <f aca="false">H3821+1</f>
        <v>41</v>
      </c>
      <c r="I3917" s="19" t="n">
        <f aca="false">I3821</f>
        <v>73</v>
      </c>
      <c r="J3917" s="20" t="n">
        <f aca="false">INDEX(Filtro2!$D$11:$BR$106,I3917,H3917)</f>
        <v>-4127</v>
      </c>
      <c r="L3917" s="0" t="n">
        <v>-108</v>
      </c>
      <c r="M3917" s="0" t="n">
        <v>-124.111111111111</v>
      </c>
      <c r="N3917" s="0" t="n">
        <v>-117.8</v>
      </c>
    </row>
    <row r="3918" customFormat="false" ht="15" hidden="false" customHeight="false" outlineLevel="0" collapsed="false">
      <c r="B3918" s="19" t="n">
        <f aca="false">B3818+1</f>
        <v>40</v>
      </c>
      <c r="C3918" s="19" t="n">
        <f aca="false">C3818</f>
        <v>14</v>
      </c>
      <c r="D3918" s="20" t="n">
        <f aca="false">INDEX(Imagen!$B$9:$BT$108,C3918,B3918)</f>
        <v>75</v>
      </c>
      <c r="E3918" s="19" t="n">
        <f aca="false">E3820+1</f>
        <v>40</v>
      </c>
      <c r="F3918" s="19" t="n">
        <f aca="false">F3820</f>
        <v>92</v>
      </c>
      <c r="G3918" s="20" t="n">
        <f aca="false">INDEX(Filtro1!$C$10:$BS$107,F3918,E3918)</f>
        <v>-7013</v>
      </c>
      <c r="H3918" s="19" t="n">
        <f aca="false">H3822+1</f>
        <v>41</v>
      </c>
      <c r="I3918" s="19" t="n">
        <f aca="false">I3822</f>
        <v>74</v>
      </c>
      <c r="J3918" s="20" t="n">
        <f aca="false">INDEX(Filtro2!$D$11:$BR$106,I3918,H3918)</f>
        <v>-1802</v>
      </c>
      <c r="L3918" s="0" t="n">
        <v>-107</v>
      </c>
      <c r="M3918" s="0" t="n">
        <v>-123.777777777778</v>
      </c>
      <c r="N3918" s="0" t="n">
        <v>-117.72</v>
      </c>
    </row>
    <row r="3919" customFormat="false" ht="15" hidden="false" customHeight="false" outlineLevel="0" collapsed="false">
      <c r="B3919" s="19" t="n">
        <f aca="false">B3819+1</f>
        <v>40</v>
      </c>
      <c r="C3919" s="19" t="n">
        <f aca="false">C3819</f>
        <v>15</v>
      </c>
      <c r="D3919" s="20" t="n">
        <f aca="false">INDEX(Imagen!$B$9:$BT$108,C3919,B3919)</f>
        <v>148</v>
      </c>
      <c r="E3919" s="19" t="n">
        <f aca="false">E3821+1</f>
        <v>40</v>
      </c>
      <c r="F3919" s="19" t="n">
        <f aca="false">F3821</f>
        <v>93</v>
      </c>
      <c r="G3919" s="20" t="n">
        <f aca="false">INDEX(Filtro1!$C$10:$BS$107,F3919,E3919)</f>
        <v>8175</v>
      </c>
      <c r="H3919" s="19" t="n">
        <f aca="false">H3823+1</f>
        <v>41</v>
      </c>
      <c r="I3919" s="19" t="n">
        <f aca="false">I3823</f>
        <v>75</v>
      </c>
      <c r="J3919" s="20" t="n">
        <f aca="false">INDEX(Filtro2!$D$11:$BR$106,I3919,H3919)</f>
        <v>-805</v>
      </c>
      <c r="L3919" s="0" t="n">
        <v>-107</v>
      </c>
      <c r="M3919" s="0" t="n">
        <v>-123.555555555556</v>
      </c>
      <c r="N3919" s="0" t="n">
        <v>-115.32</v>
      </c>
    </row>
    <row r="3920" customFormat="false" ht="15" hidden="false" customHeight="false" outlineLevel="0" collapsed="false">
      <c r="B3920" s="19" t="n">
        <f aca="false">B3820+1</f>
        <v>40</v>
      </c>
      <c r="C3920" s="19" t="n">
        <f aca="false">C3820</f>
        <v>16</v>
      </c>
      <c r="D3920" s="20" t="n">
        <f aca="false">INDEX(Imagen!$B$9:$BT$108,C3920,B3920)</f>
        <v>202</v>
      </c>
      <c r="E3920" s="19" t="n">
        <f aca="false">E3822+1</f>
        <v>40</v>
      </c>
      <c r="F3920" s="19" t="n">
        <f aca="false">F3822</f>
        <v>94</v>
      </c>
      <c r="G3920" s="20" t="n">
        <f aca="false">INDEX(Filtro1!$C$10:$BS$107,F3920,E3920)</f>
        <v>-10987</v>
      </c>
      <c r="H3920" s="19" t="n">
        <f aca="false">H3824+1</f>
        <v>41</v>
      </c>
      <c r="I3920" s="19" t="n">
        <f aca="false">I3824</f>
        <v>76</v>
      </c>
      <c r="J3920" s="20" t="n">
        <f aca="false">INDEX(Filtro2!$D$11:$BR$106,I3920,H3920)</f>
        <v>-1038</v>
      </c>
      <c r="L3920" s="0" t="n">
        <v>-107</v>
      </c>
      <c r="M3920" s="0" t="n">
        <v>-123.333333333333</v>
      </c>
      <c r="N3920" s="0" t="n">
        <v>-114.24</v>
      </c>
    </row>
    <row r="3921" customFormat="false" ht="15" hidden="false" customHeight="false" outlineLevel="0" collapsed="false">
      <c r="B3921" s="19" t="n">
        <f aca="false">B3821+1</f>
        <v>40</v>
      </c>
      <c r="C3921" s="19" t="n">
        <f aca="false">C3821</f>
        <v>17</v>
      </c>
      <c r="D3921" s="20" t="n">
        <f aca="false">INDEX(Imagen!$B$9:$BT$108,C3921,B3921)</f>
        <v>423</v>
      </c>
      <c r="E3921" s="19" t="n">
        <f aca="false">E3823+1</f>
        <v>40</v>
      </c>
      <c r="F3921" s="19" t="n">
        <f aca="false">F3823</f>
        <v>95</v>
      </c>
      <c r="G3921" s="20" t="n">
        <f aca="false">INDEX(Filtro1!$C$10:$BS$107,F3921,E3921)</f>
        <v>4763</v>
      </c>
      <c r="H3921" s="19" t="n">
        <f aca="false">H3825+1</f>
        <v>41</v>
      </c>
      <c r="I3921" s="19" t="n">
        <f aca="false">I3825</f>
        <v>77</v>
      </c>
      <c r="J3921" s="20" t="n">
        <f aca="false">INDEX(Filtro2!$D$11:$BR$106,I3921,H3921)</f>
        <v>-745</v>
      </c>
      <c r="L3921" s="0" t="n">
        <v>-107</v>
      </c>
      <c r="M3921" s="0" t="n">
        <v>-122.555555555556</v>
      </c>
      <c r="N3921" s="0" t="n">
        <v>-113.48</v>
      </c>
    </row>
    <row r="3922" customFormat="false" ht="15" hidden="false" customHeight="false" outlineLevel="0" collapsed="false">
      <c r="B3922" s="19" t="n">
        <f aca="false">B3822+1</f>
        <v>40</v>
      </c>
      <c r="C3922" s="19" t="n">
        <f aca="false">C3822</f>
        <v>18</v>
      </c>
      <c r="D3922" s="20" t="n">
        <f aca="false">INDEX(Imagen!$B$9:$BT$108,C3922,B3922)</f>
        <v>314</v>
      </c>
      <c r="E3922" s="19" t="n">
        <f aca="false">E3824+1</f>
        <v>40</v>
      </c>
      <c r="F3922" s="19" t="n">
        <f aca="false">F3824</f>
        <v>96</v>
      </c>
      <c r="G3922" s="20" t="n">
        <f aca="false">INDEX(Filtro1!$C$10:$BS$107,F3922,E3922)</f>
        <v>-12537</v>
      </c>
      <c r="H3922" s="19" t="n">
        <f aca="false">H3826+1</f>
        <v>41</v>
      </c>
      <c r="I3922" s="19" t="n">
        <f aca="false">I3826</f>
        <v>78</v>
      </c>
      <c r="J3922" s="20" t="n">
        <f aca="false">INDEX(Filtro2!$D$11:$BR$106,I3922,H3922)</f>
        <v>-210</v>
      </c>
      <c r="L3922" s="0" t="n">
        <v>-106</v>
      </c>
      <c r="M3922" s="0" t="n">
        <v>-119.888888888889</v>
      </c>
      <c r="N3922" s="0" t="n">
        <v>-112.72</v>
      </c>
    </row>
    <row r="3923" customFormat="false" ht="15" hidden="false" customHeight="false" outlineLevel="0" collapsed="false">
      <c r="B3923" s="19" t="n">
        <f aca="false">B3823+1</f>
        <v>40</v>
      </c>
      <c r="C3923" s="19" t="n">
        <f aca="false">C3823</f>
        <v>19</v>
      </c>
      <c r="D3923" s="20" t="n">
        <f aca="false">INDEX(Imagen!$B$9:$BT$108,C3923,B3923)</f>
        <v>303</v>
      </c>
      <c r="E3923" s="19" t="n">
        <f aca="false">E3825+1</f>
        <v>40</v>
      </c>
      <c r="F3923" s="19" t="n">
        <f aca="false">F3825</f>
        <v>97</v>
      </c>
      <c r="G3923" s="20" t="n">
        <f aca="false">INDEX(Filtro1!$C$10:$BS$107,F3923,E3923)</f>
        <v>6849</v>
      </c>
      <c r="H3923" s="19" t="n">
        <f aca="false">H3827+1</f>
        <v>41</v>
      </c>
      <c r="I3923" s="19" t="n">
        <f aca="false">I3827</f>
        <v>79</v>
      </c>
      <c r="J3923" s="20" t="n">
        <f aca="false">INDEX(Filtro2!$D$11:$BR$106,I3923,H3923)</f>
        <v>176</v>
      </c>
      <c r="L3923" s="0" t="n">
        <v>-105</v>
      </c>
      <c r="M3923" s="0" t="n">
        <v>-119.888888888889</v>
      </c>
      <c r="N3923" s="0" t="n">
        <v>-111.36</v>
      </c>
    </row>
    <row r="3924" customFormat="false" ht="15" hidden="false" customHeight="false" outlineLevel="0" collapsed="false">
      <c r="B3924" s="19" t="n">
        <f aca="false">B3824+1</f>
        <v>40</v>
      </c>
      <c r="C3924" s="19" t="n">
        <f aca="false">C3824</f>
        <v>20</v>
      </c>
      <c r="D3924" s="20" t="n">
        <f aca="false">INDEX(Imagen!$B$9:$BT$108,C3924,B3924)</f>
        <v>216</v>
      </c>
      <c r="E3924" s="19" t="n">
        <f aca="false">E3826+1</f>
        <v>40</v>
      </c>
      <c r="F3924" s="19" t="n">
        <f aca="false">F3826</f>
        <v>98</v>
      </c>
      <c r="G3924" s="20" t="n">
        <f aca="false">INDEX(Filtro1!$C$10:$BS$107,F3924,E3924)</f>
        <v>-2489</v>
      </c>
      <c r="H3924" s="19" t="n">
        <f aca="false">H3828+1</f>
        <v>41</v>
      </c>
      <c r="I3924" s="19" t="n">
        <f aca="false">I3828</f>
        <v>80</v>
      </c>
      <c r="J3924" s="20" t="n">
        <f aca="false">INDEX(Filtro2!$D$11:$BR$106,I3924,H3924)</f>
        <v>-308</v>
      </c>
      <c r="L3924" s="0" t="n">
        <v>-105</v>
      </c>
      <c r="M3924" s="0" t="n">
        <v>-119.333333333333</v>
      </c>
      <c r="N3924" s="0" t="n">
        <v>-110.76</v>
      </c>
    </row>
    <row r="3925" customFormat="false" ht="15" hidden="false" customHeight="false" outlineLevel="0" collapsed="false">
      <c r="B3925" s="19" t="n">
        <f aca="false">B3825+1</f>
        <v>40</v>
      </c>
      <c r="C3925" s="19" t="n">
        <f aca="false">C3825</f>
        <v>21</v>
      </c>
      <c r="D3925" s="20" t="n">
        <f aca="false">INDEX(Imagen!$B$9:$BT$108,C3925,B3925)</f>
        <v>293</v>
      </c>
      <c r="E3925" s="19" t="n">
        <f aca="false">E3827+1</f>
        <v>41</v>
      </c>
      <c r="F3925" s="19" t="n">
        <f aca="false">F3827</f>
        <v>1</v>
      </c>
      <c r="G3925" s="20" t="n">
        <f aca="false">INDEX(Filtro1!$C$10:$BS$107,F3925,E3925)</f>
        <v>-826</v>
      </c>
      <c r="H3925" s="19" t="n">
        <f aca="false">H3829+1</f>
        <v>41</v>
      </c>
      <c r="I3925" s="19" t="n">
        <f aca="false">I3829</f>
        <v>81</v>
      </c>
      <c r="J3925" s="20" t="n">
        <f aca="false">INDEX(Filtro2!$D$11:$BR$106,I3925,H3925)</f>
        <v>-278</v>
      </c>
      <c r="L3925" s="0" t="n">
        <v>-105</v>
      </c>
      <c r="M3925" s="0" t="n">
        <v>-118.333333333333</v>
      </c>
      <c r="N3925" s="0" t="n">
        <v>-110.16</v>
      </c>
    </row>
    <row r="3926" customFormat="false" ht="15" hidden="false" customHeight="false" outlineLevel="0" collapsed="false">
      <c r="B3926" s="19" t="n">
        <f aca="false">B3826+1</f>
        <v>40</v>
      </c>
      <c r="C3926" s="19" t="n">
        <f aca="false">C3826</f>
        <v>22</v>
      </c>
      <c r="D3926" s="20" t="n">
        <f aca="false">INDEX(Imagen!$B$9:$BT$108,C3926,B3926)</f>
        <v>341</v>
      </c>
      <c r="E3926" s="19" t="n">
        <f aca="false">E3828+1</f>
        <v>41</v>
      </c>
      <c r="F3926" s="19" t="n">
        <f aca="false">F3828</f>
        <v>2</v>
      </c>
      <c r="G3926" s="20" t="n">
        <f aca="false">INDEX(Filtro1!$C$10:$BS$107,F3926,E3926)</f>
        <v>-1105</v>
      </c>
      <c r="H3926" s="19" t="n">
        <f aca="false">H3830+1</f>
        <v>41</v>
      </c>
      <c r="I3926" s="19" t="n">
        <f aca="false">I3830</f>
        <v>82</v>
      </c>
      <c r="J3926" s="20" t="n">
        <f aca="false">INDEX(Filtro2!$D$11:$BR$106,I3926,H3926)</f>
        <v>-952</v>
      </c>
      <c r="L3926" s="0" t="n">
        <v>-105</v>
      </c>
      <c r="M3926" s="0" t="n">
        <v>-118.111111111111</v>
      </c>
      <c r="N3926" s="0" t="n">
        <v>-110.16</v>
      </c>
    </row>
    <row r="3927" customFormat="false" ht="15" hidden="false" customHeight="false" outlineLevel="0" collapsed="false">
      <c r="B3927" s="19" t="n">
        <f aca="false">B3827+1</f>
        <v>40</v>
      </c>
      <c r="C3927" s="19" t="n">
        <f aca="false">C3827</f>
        <v>23</v>
      </c>
      <c r="D3927" s="20" t="n">
        <f aca="false">INDEX(Imagen!$B$9:$BT$108,C3927,B3927)</f>
        <v>59</v>
      </c>
      <c r="E3927" s="19" t="n">
        <f aca="false">E3829+1</f>
        <v>41</v>
      </c>
      <c r="F3927" s="19" t="n">
        <f aca="false">F3829</f>
        <v>3</v>
      </c>
      <c r="G3927" s="20" t="n">
        <f aca="false">INDEX(Filtro1!$C$10:$BS$107,F3927,E3927)</f>
        <v>1349</v>
      </c>
      <c r="H3927" s="19" t="n">
        <f aca="false">H3831+1</f>
        <v>41</v>
      </c>
      <c r="I3927" s="19" t="n">
        <f aca="false">I3831</f>
        <v>83</v>
      </c>
      <c r="J3927" s="20" t="n">
        <f aca="false">INDEX(Filtro2!$D$11:$BR$106,I3927,H3927)</f>
        <v>-3839</v>
      </c>
      <c r="L3927" s="0" t="n">
        <v>-104</v>
      </c>
      <c r="M3927" s="0" t="n">
        <v>-117.222222222222</v>
      </c>
      <c r="N3927" s="0" t="n">
        <v>-109.72</v>
      </c>
    </row>
    <row r="3928" customFormat="false" ht="15" hidden="false" customHeight="false" outlineLevel="0" collapsed="false">
      <c r="B3928" s="19" t="n">
        <f aca="false">B3828+1</f>
        <v>40</v>
      </c>
      <c r="C3928" s="19" t="n">
        <f aca="false">C3828</f>
        <v>24</v>
      </c>
      <c r="D3928" s="20" t="n">
        <f aca="false">INDEX(Imagen!$B$9:$BT$108,C3928,B3928)</f>
        <v>98</v>
      </c>
      <c r="E3928" s="19" t="n">
        <f aca="false">E3830+1</f>
        <v>41</v>
      </c>
      <c r="F3928" s="19" t="n">
        <f aca="false">F3830</f>
        <v>4</v>
      </c>
      <c r="G3928" s="20" t="n">
        <f aca="false">INDEX(Filtro1!$C$10:$BS$107,F3928,E3928)</f>
        <v>-964</v>
      </c>
      <c r="H3928" s="19" t="n">
        <f aca="false">H3832+1</f>
        <v>41</v>
      </c>
      <c r="I3928" s="19" t="n">
        <f aca="false">I3832</f>
        <v>84</v>
      </c>
      <c r="J3928" s="20" t="n">
        <f aca="false">INDEX(Filtro2!$D$11:$BR$106,I3928,H3928)</f>
        <v>-6931</v>
      </c>
      <c r="L3928" s="0" t="n">
        <v>-104</v>
      </c>
      <c r="M3928" s="0" t="n">
        <v>-116.888888888889</v>
      </c>
      <c r="N3928" s="0" t="n">
        <v>-109.52</v>
      </c>
    </row>
    <row r="3929" customFormat="false" ht="15" hidden="false" customHeight="false" outlineLevel="0" collapsed="false">
      <c r="B3929" s="19" t="n">
        <f aca="false">B3829+1</f>
        <v>40</v>
      </c>
      <c r="C3929" s="19" t="n">
        <f aca="false">C3829</f>
        <v>25</v>
      </c>
      <c r="D3929" s="20" t="n">
        <f aca="false">INDEX(Imagen!$B$9:$BT$108,C3929,B3929)</f>
        <v>78</v>
      </c>
      <c r="E3929" s="19" t="n">
        <f aca="false">E3831+1</f>
        <v>41</v>
      </c>
      <c r="F3929" s="19" t="n">
        <f aca="false">F3831</f>
        <v>5</v>
      </c>
      <c r="G3929" s="20" t="n">
        <f aca="false">INDEX(Filtro1!$C$10:$BS$107,F3929,E3929)</f>
        <v>533</v>
      </c>
      <c r="H3929" s="19" t="n">
        <f aca="false">H3833+1</f>
        <v>41</v>
      </c>
      <c r="I3929" s="19" t="n">
        <f aca="false">I3833</f>
        <v>85</v>
      </c>
      <c r="J3929" s="20" t="n">
        <f aca="false">INDEX(Filtro2!$D$11:$BR$106,I3929,H3929)</f>
        <v>7163</v>
      </c>
      <c r="L3929" s="0" t="n">
        <v>-104</v>
      </c>
      <c r="M3929" s="0" t="n">
        <v>-116.333333333333</v>
      </c>
      <c r="N3929" s="0" t="n">
        <v>-107.16</v>
      </c>
    </row>
    <row r="3930" customFormat="false" ht="15" hidden="false" customHeight="false" outlineLevel="0" collapsed="false">
      <c r="B3930" s="19" t="n">
        <f aca="false">B3830+1</f>
        <v>40</v>
      </c>
      <c r="C3930" s="19" t="n">
        <f aca="false">C3830</f>
        <v>26</v>
      </c>
      <c r="D3930" s="20" t="n">
        <f aca="false">INDEX(Imagen!$B$9:$BT$108,C3930,B3930)</f>
        <v>61</v>
      </c>
      <c r="E3930" s="19" t="n">
        <f aca="false">E3832+1</f>
        <v>41</v>
      </c>
      <c r="F3930" s="19" t="n">
        <f aca="false">F3832</f>
        <v>6</v>
      </c>
      <c r="G3930" s="20" t="n">
        <f aca="false">INDEX(Filtro1!$C$10:$BS$107,F3930,E3930)</f>
        <v>-2177</v>
      </c>
      <c r="H3930" s="19" t="n">
        <f aca="false">H3834+1</f>
        <v>41</v>
      </c>
      <c r="I3930" s="19" t="n">
        <f aca="false">I3834</f>
        <v>86</v>
      </c>
      <c r="J3930" s="20" t="n">
        <f aca="false">INDEX(Filtro2!$D$11:$BR$106,I3930,H3930)</f>
        <v>5912</v>
      </c>
      <c r="L3930" s="0" t="n">
        <v>-103</v>
      </c>
      <c r="M3930" s="0" t="n">
        <v>-114.555555555556</v>
      </c>
      <c r="N3930" s="0" t="n">
        <v>-104.88</v>
      </c>
    </row>
    <row r="3931" customFormat="false" ht="15" hidden="false" customHeight="false" outlineLevel="0" collapsed="false">
      <c r="B3931" s="19" t="n">
        <f aca="false">B3831+1</f>
        <v>40</v>
      </c>
      <c r="C3931" s="19" t="n">
        <f aca="false">C3831</f>
        <v>27</v>
      </c>
      <c r="D3931" s="20" t="n">
        <f aca="false">INDEX(Imagen!$B$9:$BT$108,C3931,B3931)</f>
        <v>98</v>
      </c>
      <c r="E3931" s="19" t="n">
        <f aca="false">E3833+1</f>
        <v>41</v>
      </c>
      <c r="F3931" s="19" t="n">
        <f aca="false">F3833</f>
        <v>7</v>
      </c>
      <c r="G3931" s="20" t="n">
        <f aca="false">INDEX(Filtro1!$C$10:$BS$107,F3931,E3931)</f>
        <v>5346</v>
      </c>
      <c r="H3931" s="19" t="n">
        <f aca="false">H3835+1</f>
        <v>41</v>
      </c>
      <c r="I3931" s="19" t="n">
        <f aca="false">I3835</f>
        <v>87</v>
      </c>
      <c r="J3931" s="20" t="n">
        <f aca="false">INDEX(Filtro2!$D$11:$BR$106,I3931,H3931)</f>
        <v>837</v>
      </c>
      <c r="L3931" s="0" t="n">
        <v>-103</v>
      </c>
      <c r="M3931" s="0" t="n">
        <v>-113.777777777778</v>
      </c>
      <c r="N3931" s="0" t="n">
        <v>-104.32</v>
      </c>
    </row>
    <row r="3932" customFormat="false" ht="15" hidden="false" customHeight="false" outlineLevel="0" collapsed="false">
      <c r="B3932" s="19" t="n">
        <f aca="false">B3832+1</f>
        <v>40</v>
      </c>
      <c r="C3932" s="19" t="n">
        <f aca="false">C3832</f>
        <v>28</v>
      </c>
      <c r="D3932" s="20" t="n">
        <f aca="false">INDEX(Imagen!$B$9:$BT$108,C3932,B3932)</f>
        <v>158</v>
      </c>
      <c r="E3932" s="19" t="n">
        <f aca="false">E3834+1</f>
        <v>41</v>
      </c>
      <c r="F3932" s="19" t="n">
        <f aca="false">F3834</f>
        <v>8</v>
      </c>
      <c r="G3932" s="20" t="n">
        <f aca="false">INDEX(Filtro1!$C$10:$BS$107,F3932,E3932)</f>
        <v>9900</v>
      </c>
      <c r="H3932" s="19" t="n">
        <f aca="false">H3836+1</f>
        <v>41</v>
      </c>
      <c r="I3932" s="19" t="n">
        <f aca="false">I3836</f>
        <v>88</v>
      </c>
      <c r="J3932" s="20" t="n">
        <f aca="false">INDEX(Filtro2!$D$11:$BR$106,I3932,H3932)</f>
        <v>776</v>
      </c>
      <c r="L3932" s="0" t="n">
        <v>-103</v>
      </c>
      <c r="M3932" s="0" t="n">
        <v>-113.666666666667</v>
      </c>
      <c r="N3932" s="0" t="n">
        <v>-103.84</v>
      </c>
    </row>
    <row r="3933" customFormat="false" ht="15" hidden="false" customHeight="false" outlineLevel="0" collapsed="false">
      <c r="B3933" s="19" t="n">
        <f aca="false">B3833+1</f>
        <v>40</v>
      </c>
      <c r="C3933" s="19" t="n">
        <f aca="false">C3833</f>
        <v>29</v>
      </c>
      <c r="D3933" s="20" t="n">
        <f aca="false">INDEX(Imagen!$B$9:$BT$108,C3933,B3933)</f>
        <v>86</v>
      </c>
      <c r="E3933" s="19" t="n">
        <f aca="false">E3835+1</f>
        <v>41</v>
      </c>
      <c r="F3933" s="19" t="n">
        <f aca="false">F3835</f>
        <v>9</v>
      </c>
      <c r="G3933" s="20" t="n">
        <f aca="false">INDEX(Filtro1!$C$10:$BS$107,F3933,E3933)</f>
        <v>2939</v>
      </c>
      <c r="H3933" s="19" t="n">
        <f aca="false">H3837+1</f>
        <v>41</v>
      </c>
      <c r="I3933" s="19" t="n">
        <f aca="false">I3837</f>
        <v>89</v>
      </c>
      <c r="J3933" s="20" t="n">
        <f aca="false">INDEX(Filtro2!$D$11:$BR$106,I3933,H3933)</f>
        <v>219</v>
      </c>
      <c r="L3933" s="0" t="n">
        <v>-103</v>
      </c>
      <c r="M3933" s="0" t="n">
        <v>-113.111111111111</v>
      </c>
      <c r="N3933" s="0" t="n">
        <v>-103.48</v>
      </c>
    </row>
    <row r="3934" customFormat="false" ht="15" hidden="false" customHeight="false" outlineLevel="0" collapsed="false">
      <c r="B3934" s="19" t="n">
        <f aca="false">B3834+1</f>
        <v>40</v>
      </c>
      <c r="C3934" s="19" t="n">
        <f aca="false">C3834</f>
        <v>30</v>
      </c>
      <c r="D3934" s="20" t="n">
        <f aca="false">INDEX(Imagen!$B$9:$BT$108,C3934,B3934)</f>
        <v>189</v>
      </c>
      <c r="E3934" s="19" t="n">
        <f aca="false">E3836+1</f>
        <v>41</v>
      </c>
      <c r="F3934" s="19" t="n">
        <f aca="false">F3836</f>
        <v>10</v>
      </c>
      <c r="G3934" s="20" t="n">
        <f aca="false">INDEX(Filtro1!$C$10:$BS$107,F3934,E3934)</f>
        <v>3711</v>
      </c>
      <c r="H3934" s="19" t="n">
        <f aca="false">H3838+1</f>
        <v>41</v>
      </c>
      <c r="I3934" s="19" t="n">
        <f aca="false">I3838</f>
        <v>90</v>
      </c>
      <c r="J3934" s="20" t="n">
        <f aca="false">INDEX(Filtro2!$D$11:$BR$106,I3934,H3934)</f>
        <v>-4543</v>
      </c>
      <c r="L3934" s="0" t="n">
        <v>-102</v>
      </c>
      <c r="M3934" s="0" t="n">
        <v>-113.111111111111</v>
      </c>
      <c r="N3934" s="0" t="n">
        <v>-102.36</v>
      </c>
    </row>
    <row r="3935" customFormat="false" ht="15" hidden="false" customHeight="false" outlineLevel="0" collapsed="false">
      <c r="B3935" s="19" t="n">
        <f aca="false">B3835+1</f>
        <v>40</v>
      </c>
      <c r="C3935" s="19" t="n">
        <f aca="false">C3835</f>
        <v>31</v>
      </c>
      <c r="D3935" s="20" t="n">
        <f aca="false">INDEX(Imagen!$B$9:$BT$108,C3935,B3935)</f>
        <v>300</v>
      </c>
      <c r="E3935" s="19" t="n">
        <f aca="false">E3837+1</f>
        <v>41</v>
      </c>
      <c r="F3935" s="19" t="n">
        <f aca="false">F3837</f>
        <v>11</v>
      </c>
      <c r="G3935" s="20" t="n">
        <f aca="false">INDEX(Filtro1!$C$10:$BS$107,F3935,E3935)</f>
        <v>120</v>
      </c>
      <c r="H3935" s="19" t="n">
        <f aca="false">H3839+1</f>
        <v>41</v>
      </c>
      <c r="I3935" s="19" t="n">
        <f aca="false">I3839</f>
        <v>91</v>
      </c>
      <c r="J3935" s="20" t="n">
        <f aca="false">INDEX(Filtro2!$D$11:$BR$106,I3935,H3935)</f>
        <v>3945</v>
      </c>
      <c r="L3935" s="0" t="n">
        <v>-102</v>
      </c>
      <c r="M3935" s="0" t="n">
        <v>-112.777777777778</v>
      </c>
      <c r="N3935" s="0" t="n">
        <v>-102.16</v>
      </c>
    </row>
    <row r="3936" customFormat="false" ht="15" hidden="false" customHeight="false" outlineLevel="0" collapsed="false">
      <c r="B3936" s="19" t="n">
        <f aca="false">B3836+1</f>
        <v>40</v>
      </c>
      <c r="C3936" s="19" t="n">
        <f aca="false">C3836</f>
        <v>32</v>
      </c>
      <c r="D3936" s="20" t="n">
        <f aca="false">INDEX(Imagen!$B$9:$BT$108,C3936,B3936)</f>
        <v>559</v>
      </c>
      <c r="E3936" s="19" t="n">
        <f aca="false">E3838+1</f>
        <v>41</v>
      </c>
      <c r="F3936" s="19" t="n">
        <f aca="false">F3838</f>
        <v>12</v>
      </c>
      <c r="G3936" s="20" t="n">
        <f aca="false">INDEX(Filtro1!$C$10:$BS$107,F3936,E3936)</f>
        <v>-89</v>
      </c>
      <c r="H3936" s="19" t="n">
        <f aca="false">H3840+1</f>
        <v>41</v>
      </c>
      <c r="I3936" s="19" t="n">
        <f aca="false">I3840</f>
        <v>92</v>
      </c>
      <c r="J3936" s="20" t="n">
        <f aca="false">INDEX(Filtro2!$D$11:$BR$106,I3936,H3936)</f>
        <v>3822</v>
      </c>
      <c r="L3936" s="0" t="n">
        <v>-102</v>
      </c>
      <c r="M3936" s="0" t="n">
        <v>-112.555555555556</v>
      </c>
      <c r="N3936" s="0" t="n">
        <v>-102.16</v>
      </c>
    </row>
    <row r="3937" customFormat="false" ht="15" hidden="false" customHeight="false" outlineLevel="0" collapsed="false">
      <c r="B3937" s="19" t="n">
        <f aca="false">B3837+1</f>
        <v>40</v>
      </c>
      <c r="C3937" s="19" t="n">
        <f aca="false">C3837</f>
        <v>33</v>
      </c>
      <c r="D3937" s="20" t="n">
        <f aca="false">INDEX(Imagen!$B$9:$BT$108,C3937,B3937)</f>
        <v>319</v>
      </c>
      <c r="E3937" s="19" t="n">
        <f aca="false">E3839+1</f>
        <v>41</v>
      </c>
      <c r="F3937" s="19" t="n">
        <f aca="false">F3839</f>
        <v>13</v>
      </c>
      <c r="G3937" s="20" t="n">
        <f aca="false">INDEX(Filtro1!$C$10:$BS$107,F3937,E3937)</f>
        <v>113</v>
      </c>
      <c r="H3937" s="19" t="n">
        <f aca="false">H3841+1</f>
        <v>41</v>
      </c>
      <c r="I3937" s="19" t="n">
        <f aca="false">I3841</f>
        <v>93</v>
      </c>
      <c r="J3937" s="20" t="n">
        <f aca="false">INDEX(Filtro2!$D$11:$BR$106,I3937,H3937)</f>
        <v>-1482</v>
      </c>
      <c r="L3937" s="0" t="n">
        <v>-102</v>
      </c>
      <c r="M3937" s="0" t="n">
        <v>-112.444444444444</v>
      </c>
      <c r="N3937" s="0" t="n">
        <v>-102</v>
      </c>
    </row>
    <row r="3938" customFormat="false" ht="15" hidden="false" customHeight="false" outlineLevel="0" collapsed="false">
      <c r="B3938" s="19" t="n">
        <f aca="false">B3838+1</f>
        <v>40</v>
      </c>
      <c r="C3938" s="19" t="n">
        <f aca="false">C3838</f>
        <v>34</v>
      </c>
      <c r="D3938" s="20" t="n">
        <f aca="false">INDEX(Imagen!$B$9:$BT$108,C3938,B3938)</f>
        <v>201</v>
      </c>
      <c r="E3938" s="19" t="n">
        <f aca="false">E3840+1</f>
        <v>41</v>
      </c>
      <c r="F3938" s="19" t="n">
        <f aca="false">F3840</f>
        <v>14</v>
      </c>
      <c r="G3938" s="20" t="n">
        <f aca="false">INDEX(Filtro1!$C$10:$BS$107,F3938,E3938)</f>
        <v>-385</v>
      </c>
      <c r="H3938" s="19" t="n">
        <f aca="false">H3842+1</f>
        <v>41</v>
      </c>
      <c r="I3938" s="19" t="n">
        <f aca="false">I3842</f>
        <v>94</v>
      </c>
      <c r="J3938" s="20" t="n">
        <f aca="false">INDEX(Filtro2!$D$11:$BR$106,I3938,H3938)</f>
        <v>-2174</v>
      </c>
      <c r="L3938" s="0" t="n">
        <v>-101</v>
      </c>
      <c r="M3938" s="0" t="n">
        <v>-112.222222222222</v>
      </c>
      <c r="N3938" s="0" t="n">
        <v>-101.32</v>
      </c>
    </row>
    <row r="3939" customFormat="false" ht="15" hidden="false" customHeight="false" outlineLevel="0" collapsed="false">
      <c r="B3939" s="19" t="n">
        <f aca="false">B3839+1</f>
        <v>40</v>
      </c>
      <c r="C3939" s="19" t="n">
        <f aca="false">C3839</f>
        <v>35</v>
      </c>
      <c r="D3939" s="20" t="n">
        <f aca="false">INDEX(Imagen!$B$9:$BT$108,C3939,B3939)</f>
        <v>252</v>
      </c>
      <c r="E3939" s="19" t="n">
        <f aca="false">E3841+1</f>
        <v>41</v>
      </c>
      <c r="F3939" s="19" t="n">
        <f aca="false">F3841</f>
        <v>15</v>
      </c>
      <c r="G3939" s="20" t="n">
        <f aca="false">INDEX(Filtro1!$C$10:$BS$107,F3939,E3939)</f>
        <v>222</v>
      </c>
      <c r="H3939" s="19" t="n">
        <f aca="false">H3843+1</f>
        <v>41</v>
      </c>
      <c r="I3939" s="19" t="n">
        <f aca="false">I3843</f>
        <v>95</v>
      </c>
      <c r="J3939" s="20" t="n">
        <f aca="false">INDEX(Filtro2!$D$11:$BR$106,I3939,H3939)</f>
        <v>-1280</v>
      </c>
      <c r="L3939" s="0" t="n">
        <v>-101</v>
      </c>
      <c r="M3939" s="0" t="n">
        <v>-111.888888888889</v>
      </c>
      <c r="N3939" s="0" t="n">
        <v>-100.76</v>
      </c>
    </row>
    <row r="3940" customFormat="false" ht="15" hidden="false" customHeight="false" outlineLevel="0" collapsed="false">
      <c r="B3940" s="19" t="n">
        <f aca="false">B3840+1</f>
        <v>40</v>
      </c>
      <c r="C3940" s="19" t="n">
        <f aca="false">C3840</f>
        <v>36</v>
      </c>
      <c r="D3940" s="20" t="n">
        <f aca="false">INDEX(Imagen!$B$9:$BT$108,C3940,B3940)</f>
        <v>316</v>
      </c>
      <c r="E3940" s="19" t="n">
        <f aca="false">E3842+1</f>
        <v>41</v>
      </c>
      <c r="F3940" s="19" t="n">
        <f aca="false">F3842</f>
        <v>16</v>
      </c>
      <c r="G3940" s="20" t="n">
        <f aca="false">INDEX(Filtro1!$C$10:$BS$107,F3940,E3940)</f>
        <v>-309</v>
      </c>
      <c r="H3940" s="19" t="n">
        <f aca="false">H3844+1</f>
        <v>41</v>
      </c>
      <c r="I3940" s="19" t="n">
        <f aca="false">I3844</f>
        <v>96</v>
      </c>
      <c r="J3940" s="20" t="n">
        <f aca="false">INDEX(Filtro2!$D$11:$BR$106,I3940,H3940)</f>
        <v>-3683</v>
      </c>
      <c r="L3940" s="0" t="n">
        <v>-101</v>
      </c>
      <c r="M3940" s="0" t="n">
        <v>-111.222222222222</v>
      </c>
      <c r="N3940" s="0" t="n">
        <v>-100.24</v>
      </c>
    </row>
    <row r="3941" customFormat="false" ht="15" hidden="false" customHeight="false" outlineLevel="0" collapsed="false">
      <c r="B3941" s="19" t="n">
        <f aca="false">B3841+1</f>
        <v>40</v>
      </c>
      <c r="C3941" s="19" t="n">
        <f aca="false">C3841</f>
        <v>37</v>
      </c>
      <c r="D3941" s="20" t="n">
        <f aca="false">INDEX(Imagen!$B$9:$BT$108,C3941,B3941)</f>
        <v>300</v>
      </c>
      <c r="E3941" s="19" t="n">
        <f aca="false">E3843+1</f>
        <v>41</v>
      </c>
      <c r="F3941" s="19" t="n">
        <f aca="false">F3843</f>
        <v>17</v>
      </c>
      <c r="G3941" s="20" t="n">
        <f aca="false">INDEX(Filtro1!$C$10:$BS$107,F3941,E3941)</f>
        <v>269</v>
      </c>
      <c r="H3941" s="19" t="n">
        <f aca="false">H3845+1</f>
        <v>42</v>
      </c>
      <c r="I3941" s="19" t="n">
        <f aca="false">I3845</f>
        <v>1</v>
      </c>
      <c r="J3941" s="20" t="n">
        <f aca="false">INDEX(Filtro2!$D$11:$BR$106,I3941,H3941)</f>
        <v>-492</v>
      </c>
      <c r="L3941" s="0" t="n">
        <v>-101</v>
      </c>
      <c r="M3941" s="0" t="n">
        <v>-111.222222222222</v>
      </c>
      <c r="N3941" s="0" t="n">
        <v>-99.96</v>
      </c>
    </row>
    <row r="3942" customFormat="false" ht="15" hidden="false" customHeight="false" outlineLevel="0" collapsed="false">
      <c r="B3942" s="19" t="n">
        <f aca="false">B3842+1</f>
        <v>40</v>
      </c>
      <c r="C3942" s="19" t="n">
        <f aca="false">C3842</f>
        <v>38</v>
      </c>
      <c r="D3942" s="20" t="n">
        <f aca="false">INDEX(Imagen!$B$9:$BT$108,C3942,B3942)</f>
        <v>313</v>
      </c>
      <c r="E3942" s="19" t="n">
        <f aca="false">E3844+1</f>
        <v>41</v>
      </c>
      <c r="F3942" s="19" t="n">
        <f aca="false">F3844</f>
        <v>18</v>
      </c>
      <c r="G3942" s="20" t="n">
        <f aca="false">INDEX(Filtro1!$C$10:$BS$107,F3942,E3942)</f>
        <v>234</v>
      </c>
      <c r="H3942" s="19" t="n">
        <f aca="false">H3846+1</f>
        <v>42</v>
      </c>
      <c r="I3942" s="19" t="n">
        <f aca="false">I3846</f>
        <v>2</v>
      </c>
      <c r="J3942" s="20" t="n">
        <f aca="false">INDEX(Filtro2!$D$11:$BR$106,I3942,H3942)</f>
        <v>-100</v>
      </c>
      <c r="L3942" s="0" t="n">
        <v>-101</v>
      </c>
      <c r="M3942" s="0" t="n">
        <v>-109.333333333333</v>
      </c>
      <c r="N3942" s="0" t="n">
        <v>-99.28</v>
      </c>
    </row>
    <row r="3943" customFormat="false" ht="15" hidden="false" customHeight="false" outlineLevel="0" collapsed="false">
      <c r="B3943" s="19" t="n">
        <f aca="false">B3843+1</f>
        <v>40</v>
      </c>
      <c r="C3943" s="19" t="n">
        <f aca="false">C3843</f>
        <v>39</v>
      </c>
      <c r="D3943" s="20" t="n">
        <f aca="false">INDEX(Imagen!$B$9:$BT$108,C3943,B3943)</f>
        <v>486</v>
      </c>
      <c r="E3943" s="19" t="n">
        <f aca="false">E3845+1</f>
        <v>41</v>
      </c>
      <c r="F3943" s="19" t="n">
        <f aca="false">F3845</f>
        <v>19</v>
      </c>
      <c r="G3943" s="20" t="n">
        <f aca="false">INDEX(Filtro1!$C$10:$BS$107,F3943,E3943)</f>
        <v>-718</v>
      </c>
      <c r="H3943" s="19" t="n">
        <f aca="false">H3847+1</f>
        <v>42</v>
      </c>
      <c r="I3943" s="19" t="n">
        <f aca="false">I3847</f>
        <v>3</v>
      </c>
      <c r="J3943" s="20" t="n">
        <f aca="false">INDEX(Filtro2!$D$11:$BR$106,I3943,H3943)</f>
        <v>154</v>
      </c>
      <c r="L3943" s="0" t="n">
        <v>-101</v>
      </c>
      <c r="M3943" s="0" t="n">
        <v>-108.888888888889</v>
      </c>
      <c r="N3943" s="0" t="n">
        <v>-97.28</v>
      </c>
    </row>
    <row r="3944" customFormat="false" ht="15" hidden="false" customHeight="false" outlineLevel="0" collapsed="false">
      <c r="B3944" s="19" t="n">
        <f aca="false">B3844+1</f>
        <v>40</v>
      </c>
      <c r="C3944" s="19" t="n">
        <f aca="false">C3844</f>
        <v>40</v>
      </c>
      <c r="D3944" s="20" t="n">
        <f aca="false">INDEX(Imagen!$B$9:$BT$108,C3944,B3944)</f>
        <v>498</v>
      </c>
      <c r="E3944" s="19" t="n">
        <f aca="false">E3846+1</f>
        <v>41</v>
      </c>
      <c r="F3944" s="19" t="n">
        <f aca="false">F3846</f>
        <v>20</v>
      </c>
      <c r="G3944" s="20" t="n">
        <f aca="false">INDEX(Filtro1!$C$10:$BS$107,F3944,E3944)</f>
        <v>115</v>
      </c>
      <c r="H3944" s="19" t="n">
        <f aca="false">H3848+1</f>
        <v>42</v>
      </c>
      <c r="I3944" s="19" t="n">
        <f aca="false">I3848</f>
        <v>4</v>
      </c>
      <c r="J3944" s="20" t="n">
        <f aca="false">INDEX(Filtro2!$D$11:$BR$106,I3944,H3944)</f>
        <v>-338</v>
      </c>
      <c r="L3944" s="0" t="n">
        <v>-101</v>
      </c>
      <c r="M3944" s="0" t="n">
        <v>-108.444444444444</v>
      </c>
      <c r="N3944" s="0" t="n">
        <v>-96.48</v>
      </c>
    </row>
    <row r="3945" customFormat="false" ht="15" hidden="false" customHeight="false" outlineLevel="0" collapsed="false">
      <c r="B3945" s="19" t="n">
        <f aca="false">B3845+1</f>
        <v>40</v>
      </c>
      <c r="C3945" s="19" t="n">
        <f aca="false">C3845</f>
        <v>41</v>
      </c>
      <c r="D3945" s="20" t="n">
        <f aca="false">INDEX(Imagen!$B$9:$BT$108,C3945,B3945)</f>
        <v>301</v>
      </c>
      <c r="E3945" s="19" t="n">
        <f aca="false">E3847+1</f>
        <v>41</v>
      </c>
      <c r="F3945" s="19" t="n">
        <f aca="false">F3847</f>
        <v>21</v>
      </c>
      <c r="G3945" s="20" t="n">
        <f aca="false">INDEX(Filtro1!$C$10:$BS$107,F3945,E3945)</f>
        <v>377</v>
      </c>
      <c r="H3945" s="19" t="n">
        <f aca="false">H3849+1</f>
        <v>42</v>
      </c>
      <c r="I3945" s="19" t="n">
        <f aca="false">I3849</f>
        <v>5</v>
      </c>
      <c r="J3945" s="20" t="n">
        <f aca="false">INDEX(Filtro2!$D$11:$BR$106,I3945,H3945)</f>
        <v>-582</v>
      </c>
      <c r="L3945" s="0" t="n">
        <v>-101</v>
      </c>
      <c r="M3945" s="0" t="n">
        <v>-108.444444444444</v>
      </c>
      <c r="N3945" s="0" t="n">
        <v>-96.4</v>
      </c>
    </row>
    <row r="3946" customFormat="false" ht="15" hidden="false" customHeight="false" outlineLevel="0" collapsed="false">
      <c r="B3946" s="19" t="n">
        <f aca="false">B3846+1</f>
        <v>40</v>
      </c>
      <c r="C3946" s="19" t="n">
        <f aca="false">C3846</f>
        <v>42</v>
      </c>
      <c r="D3946" s="20" t="n">
        <f aca="false">INDEX(Imagen!$B$9:$BT$108,C3946,B3946)</f>
        <v>160</v>
      </c>
      <c r="E3946" s="19" t="n">
        <f aca="false">E3848+1</f>
        <v>41</v>
      </c>
      <c r="F3946" s="19" t="n">
        <f aca="false">F3848</f>
        <v>22</v>
      </c>
      <c r="G3946" s="20" t="n">
        <f aca="false">INDEX(Filtro1!$C$10:$BS$107,F3946,E3946)</f>
        <v>-481</v>
      </c>
      <c r="H3946" s="19" t="n">
        <f aca="false">H3850+1</f>
        <v>42</v>
      </c>
      <c r="I3946" s="19" t="n">
        <f aca="false">I3850</f>
        <v>6</v>
      </c>
      <c r="J3946" s="20" t="n">
        <f aca="false">INDEX(Filtro2!$D$11:$BR$106,I3946,H3946)</f>
        <v>-7864</v>
      </c>
      <c r="L3946" s="0" t="n">
        <v>-101</v>
      </c>
      <c r="M3946" s="0" t="n">
        <v>-108</v>
      </c>
      <c r="N3946" s="0" t="n">
        <v>-94.76</v>
      </c>
    </row>
    <row r="3947" customFormat="false" ht="15" hidden="false" customHeight="false" outlineLevel="0" collapsed="false">
      <c r="B3947" s="19" t="n">
        <f aca="false">B3847+1</f>
        <v>40</v>
      </c>
      <c r="C3947" s="19" t="n">
        <f aca="false">C3847</f>
        <v>43</v>
      </c>
      <c r="D3947" s="20" t="n">
        <f aca="false">INDEX(Imagen!$B$9:$BT$108,C3947,B3947)</f>
        <v>250</v>
      </c>
      <c r="E3947" s="19" t="n">
        <f aca="false">E3849+1</f>
        <v>41</v>
      </c>
      <c r="F3947" s="19" t="n">
        <f aca="false">F3849</f>
        <v>23</v>
      </c>
      <c r="G3947" s="20" t="n">
        <f aca="false">INDEX(Filtro1!$C$10:$BS$107,F3947,E3947)</f>
        <v>-431</v>
      </c>
      <c r="H3947" s="19" t="n">
        <f aca="false">H3851+1</f>
        <v>42</v>
      </c>
      <c r="I3947" s="19" t="n">
        <f aca="false">I3851</f>
        <v>7</v>
      </c>
      <c r="J3947" s="20" t="n">
        <f aca="false">INDEX(Filtro2!$D$11:$BR$106,I3947,H3947)</f>
        <v>-5724</v>
      </c>
      <c r="L3947" s="0" t="n">
        <v>-100</v>
      </c>
      <c r="M3947" s="0" t="n">
        <v>-106.777777777778</v>
      </c>
      <c r="N3947" s="0" t="n">
        <v>-93.72</v>
      </c>
    </row>
    <row r="3948" customFormat="false" ht="15" hidden="false" customHeight="false" outlineLevel="0" collapsed="false">
      <c r="B3948" s="19" t="n">
        <f aca="false">B3848+1</f>
        <v>40</v>
      </c>
      <c r="C3948" s="19" t="n">
        <f aca="false">C3848</f>
        <v>44</v>
      </c>
      <c r="D3948" s="20" t="n">
        <f aca="false">INDEX(Imagen!$B$9:$BT$108,C3948,B3948)</f>
        <v>112</v>
      </c>
      <c r="E3948" s="19" t="n">
        <f aca="false">E3850+1</f>
        <v>41</v>
      </c>
      <c r="F3948" s="19" t="n">
        <f aca="false">F3850</f>
        <v>24</v>
      </c>
      <c r="G3948" s="20" t="n">
        <f aca="false">INDEX(Filtro1!$C$10:$BS$107,F3948,E3948)</f>
        <v>271</v>
      </c>
      <c r="H3948" s="19" t="n">
        <f aca="false">H3852+1</f>
        <v>42</v>
      </c>
      <c r="I3948" s="19" t="n">
        <f aca="false">I3852</f>
        <v>8</v>
      </c>
      <c r="J3948" s="20" t="n">
        <f aca="false">INDEX(Filtro2!$D$11:$BR$106,I3948,H3948)</f>
        <v>4741</v>
      </c>
      <c r="L3948" s="0" t="n">
        <v>-99</v>
      </c>
      <c r="M3948" s="0" t="n">
        <v>-106.444444444444</v>
      </c>
      <c r="N3948" s="0" t="n">
        <v>-92.8</v>
      </c>
    </row>
    <row r="3949" customFormat="false" ht="15" hidden="false" customHeight="false" outlineLevel="0" collapsed="false">
      <c r="B3949" s="19" t="n">
        <f aca="false">B3849+1</f>
        <v>40</v>
      </c>
      <c r="C3949" s="19" t="n">
        <f aca="false">C3849</f>
        <v>45</v>
      </c>
      <c r="D3949" s="20" t="n">
        <f aca="false">INDEX(Imagen!$B$9:$BT$108,C3949,B3949)</f>
        <v>131</v>
      </c>
      <c r="E3949" s="19" t="n">
        <f aca="false">E3851+1</f>
        <v>41</v>
      </c>
      <c r="F3949" s="19" t="n">
        <f aca="false">F3851</f>
        <v>25</v>
      </c>
      <c r="G3949" s="20" t="n">
        <f aca="false">INDEX(Filtro1!$C$10:$BS$107,F3949,E3949)</f>
        <v>-300</v>
      </c>
      <c r="H3949" s="19" t="n">
        <f aca="false">H3853+1</f>
        <v>42</v>
      </c>
      <c r="I3949" s="19" t="n">
        <f aca="false">I3853</f>
        <v>9</v>
      </c>
      <c r="J3949" s="20" t="n">
        <f aca="false">INDEX(Filtro2!$D$11:$BR$106,I3949,H3949)</f>
        <v>7798</v>
      </c>
      <c r="L3949" s="0" t="n">
        <v>-99</v>
      </c>
      <c r="M3949" s="0" t="n">
        <v>-106.222222222222</v>
      </c>
      <c r="N3949" s="0" t="n">
        <v>-92.48</v>
      </c>
    </row>
    <row r="3950" customFormat="false" ht="15" hidden="false" customHeight="false" outlineLevel="0" collapsed="false">
      <c r="B3950" s="19" t="n">
        <f aca="false">B3850+1</f>
        <v>40</v>
      </c>
      <c r="C3950" s="19" t="n">
        <f aca="false">C3850</f>
        <v>46</v>
      </c>
      <c r="D3950" s="20" t="n">
        <f aca="false">INDEX(Imagen!$B$9:$BT$108,C3950,B3950)</f>
        <v>125</v>
      </c>
      <c r="E3950" s="19" t="n">
        <f aca="false">E3852+1</f>
        <v>41</v>
      </c>
      <c r="F3950" s="19" t="n">
        <f aca="false">F3852</f>
        <v>26</v>
      </c>
      <c r="G3950" s="20" t="n">
        <f aca="false">INDEX(Filtro1!$C$10:$BS$107,F3950,E3950)</f>
        <v>404</v>
      </c>
      <c r="H3950" s="19" t="n">
        <f aca="false">H3854+1</f>
        <v>42</v>
      </c>
      <c r="I3950" s="19" t="n">
        <f aca="false">I3854</f>
        <v>10</v>
      </c>
      <c r="J3950" s="20" t="n">
        <f aca="false">INDEX(Filtro2!$D$11:$BR$106,I3950,H3950)</f>
        <v>5761</v>
      </c>
      <c r="L3950" s="0" t="n">
        <v>-99</v>
      </c>
      <c r="M3950" s="0" t="n">
        <v>-106.111111111111</v>
      </c>
      <c r="N3950" s="0" t="n">
        <v>-89.76</v>
      </c>
    </row>
    <row r="3951" customFormat="false" ht="15" hidden="false" customHeight="false" outlineLevel="0" collapsed="false">
      <c r="B3951" s="19" t="n">
        <f aca="false">B3851+1</f>
        <v>40</v>
      </c>
      <c r="C3951" s="19" t="n">
        <f aca="false">C3851</f>
        <v>47</v>
      </c>
      <c r="D3951" s="20" t="n">
        <f aca="false">INDEX(Imagen!$B$9:$BT$108,C3951,B3951)</f>
        <v>98</v>
      </c>
      <c r="E3951" s="19" t="n">
        <f aca="false">E3853+1</f>
        <v>41</v>
      </c>
      <c r="F3951" s="19" t="n">
        <f aca="false">F3853</f>
        <v>27</v>
      </c>
      <c r="G3951" s="20" t="n">
        <f aca="false">INDEX(Filtro1!$C$10:$BS$107,F3951,E3951)</f>
        <v>-49</v>
      </c>
      <c r="H3951" s="19" t="n">
        <f aca="false">H3855+1</f>
        <v>42</v>
      </c>
      <c r="I3951" s="19" t="n">
        <f aca="false">I3855</f>
        <v>11</v>
      </c>
      <c r="J3951" s="20" t="n">
        <f aca="false">INDEX(Filtro2!$D$11:$BR$106,I3951,H3951)</f>
        <v>1950</v>
      </c>
      <c r="L3951" s="0" t="n">
        <v>-99</v>
      </c>
      <c r="M3951" s="0" t="n">
        <v>-104.111111111111</v>
      </c>
      <c r="N3951" s="0" t="n">
        <v>-88.36</v>
      </c>
    </row>
    <row r="3952" customFormat="false" ht="15" hidden="false" customHeight="false" outlineLevel="0" collapsed="false">
      <c r="B3952" s="19" t="n">
        <f aca="false">B3852+1</f>
        <v>40</v>
      </c>
      <c r="C3952" s="19" t="n">
        <f aca="false">C3852</f>
        <v>48</v>
      </c>
      <c r="D3952" s="20" t="n">
        <f aca="false">INDEX(Imagen!$B$9:$BT$108,C3952,B3952)</f>
        <v>198</v>
      </c>
      <c r="E3952" s="19" t="n">
        <f aca="false">E3854+1</f>
        <v>41</v>
      </c>
      <c r="F3952" s="19" t="n">
        <f aca="false">F3854</f>
        <v>28</v>
      </c>
      <c r="G3952" s="20" t="n">
        <f aca="false">INDEX(Filtro1!$C$10:$BS$107,F3952,E3952)</f>
        <v>-414</v>
      </c>
      <c r="H3952" s="19" t="n">
        <f aca="false">H3856+1</f>
        <v>42</v>
      </c>
      <c r="I3952" s="19" t="n">
        <f aca="false">I3856</f>
        <v>12</v>
      </c>
      <c r="J3952" s="20" t="n">
        <f aca="false">INDEX(Filtro2!$D$11:$BR$106,I3952,H3952)</f>
        <v>134</v>
      </c>
      <c r="L3952" s="0" t="n">
        <v>-99</v>
      </c>
      <c r="M3952" s="0" t="n">
        <v>-103.333333333333</v>
      </c>
      <c r="N3952" s="0" t="n">
        <v>-88.24</v>
      </c>
    </row>
    <row r="3953" customFormat="false" ht="15" hidden="false" customHeight="false" outlineLevel="0" collapsed="false">
      <c r="B3953" s="19" t="n">
        <f aca="false">B3853+1</f>
        <v>40</v>
      </c>
      <c r="C3953" s="19" t="n">
        <f aca="false">C3853</f>
        <v>49</v>
      </c>
      <c r="D3953" s="20" t="n">
        <f aca="false">INDEX(Imagen!$B$9:$BT$108,C3953,B3953)</f>
        <v>323</v>
      </c>
      <c r="E3953" s="19" t="n">
        <f aca="false">E3855+1</f>
        <v>41</v>
      </c>
      <c r="F3953" s="19" t="n">
        <f aca="false">F3855</f>
        <v>29</v>
      </c>
      <c r="G3953" s="20" t="n">
        <f aca="false">INDEX(Filtro1!$C$10:$BS$107,F3953,E3953)</f>
        <v>-316</v>
      </c>
      <c r="H3953" s="19" t="n">
        <f aca="false">H3857+1</f>
        <v>42</v>
      </c>
      <c r="I3953" s="19" t="n">
        <f aca="false">I3857</f>
        <v>13</v>
      </c>
      <c r="J3953" s="20" t="n">
        <f aca="false">INDEX(Filtro2!$D$11:$BR$106,I3953,H3953)</f>
        <v>52</v>
      </c>
      <c r="L3953" s="0" t="n">
        <v>-99</v>
      </c>
      <c r="M3953" s="0" t="n">
        <v>-102</v>
      </c>
      <c r="N3953" s="0" t="n">
        <v>-88.12</v>
      </c>
    </row>
    <row r="3954" customFormat="false" ht="15" hidden="false" customHeight="false" outlineLevel="0" collapsed="false">
      <c r="B3954" s="19" t="n">
        <f aca="false">B3854+1</f>
        <v>40</v>
      </c>
      <c r="C3954" s="19" t="n">
        <f aca="false">C3854</f>
        <v>50</v>
      </c>
      <c r="D3954" s="20" t="n">
        <f aca="false">INDEX(Imagen!$B$9:$BT$108,C3954,B3954)</f>
        <v>510</v>
      </c>
      <c r="E3954" s="19" t="n">
        <f aca="false">E3856+1</f>
        <v>41</v>
      </c>
      <c r="F3954" s="19" t="n">
        <f aca="false">F3856</f>
        <v>30</v>
      </c>
      <c r="G3954" s="20" t="n">
        <f aca="false">INDEX(Filtro1!$C$10:$BS$107,F3954,E3954)</f>
        <v>250</v>
      </c>
      <c r="H3954" s="19" t="n">
        <f aca="false">H3858+1</f>
        <v>42</v>
      </c>
      <c r="I3954" s="19" t="n">
        <f aca="false">I3858</f>
        <v>14</v>
      </c>
      <c r="J3954" s="20" t="n">
        <f aca="false">INDEX(Filtro2!$D$11:$BR$106,I3954,H3954)</f>
        <v>13</v>
      </c>
      <c r="L3954" s="0" t="n">
        <v>-99</v>
      </c>
      <c r="M3954" s="0" t="n">
        <v>-101.888888888889</v>
      </c>
      <c r="N3954" s="0" t="n">
        <v>-87.96</v>
      </c>
    </row>
    <row r="3955" customFormat="false" ht="15" hidden="false" customHeight="false" outlineLevel="0" collapsed="false">
      <c r="B3955" s="19" t="n">
        <f aca="false">B3855+1</f>
        <v>40</v>
      </c>
      <c r="C3955" s="19" t="n">
        <f aca="false">C3855</f>
        <v>51</v>
      </c>
      <c r="D3955" s="20" t="n">
        <f aca="false">INDEX(Imagen!$B$9:$BT$108,C3955,B3955)</f>
        <v>532</v>
      </c>
      <c r="E3955" s="19" t="n">
        <f aca="false">E3857+1</f>
        <v>41</v>
      </c>
      <c r="F3955" s="19" t="n">
        <f aca="false">F3857</f>
        <v>31</v>
      </c>
      <c r="G3955" s="20" t="n">
        <f aca="false">INDEX(Filtro1!$C$10:$BS$107,F3955,E3955)</f>
        <v>529</v>
      </c>
      <c r="H3955" s="19" t="n">
        <f aca="false">H3859+1</f>
        <v>42</v>
      </c>
      <c r="I3955" s="19" t="n">
        <f aca="false">I3859</f>
        <v>15</v>
      </c>
      <c r="J3955" s="20" t="n">
        <f aca="false">INDEX(Filtro2!$D$11:$BR$106,I3955,H3955)</f>
        <v>460</v>
      </c>
      <c r="L3955" s="0" t="n">
        <v>-99</v>
      </c>
      <c r="M3955" s="0" t="n">
        <v>-101.666666666667</v>
      </c>
      <c r="N3955" s="0" t="n">
        <v>-85.76</v>
      </c>
    </row>
    <row r="3956" customFormat="false" ht="15" hidden="false" customHeight="false" outlineLevel="0" collapsed="false">
      <c r="B3956" s="19" t="n">
        <f aca="false">B3856+1</f>
        <v>40</v>
      </c>
      <c r="C3956" s="19" t="n">
        <f aca="false">C3856</f>
        <v>52</v>
      </c>
      <c r="D3956" s="20" t="n">
        <f aca="false">INDEX(Imagen!$B$9:$BT$108,C3956,B3956)</f>
        <v>271</v>
      </c>
      <c r="E3956" s="19" t="n">
        <f aca="false">E3858+1</f>
        <v>41</v>
      </c>
      <c r="F3956" s="19" t="n">
        <f aca="false">F3858</f>
        <v>32</v>
      </c>
      <c r="G3956" s="20" t="n">
        <f aca="false">INDEX(Filtro1!$C$10:$BS$107,F3956,E3956)</f>
        <v>315</v>
      </c>
      <c r="H3956" s="19" t="n">
        <f aca="false">H3860+1</f>
        <v>42</v>
      </c>
      <c r="I3956" s="19" t="n">
        <f aca="false">I3860</f>
        <v>16</v>
      </c>
      <c r="J3956" s="20" t="n">
        <f aca="false">INDEX(Filtro2!$D$11:$BR$106,I3956,H3956)</f>
        <v>994</v>
      </c>
      <c r="L3956" s="0" t="n">
        <v>-99</v>
      </c>
      <c r="M3956" s="0" t="n">
        <v>-101.444444444444</v>
      </c>
      <c r="N3956" s="0" t="n">
        <v>-85.56</v>
      </c>
    </row>
    <row r="3957" customFormat="false" ht="15" hidden="false" customHeight="false" outlineLevel="0" collapsed="false">
      <c r="B3957" s="19" t="n">
        <f aca="false">B3857+1</f>
        <v>40</v>
      </c>
      <c r="C3957" s="19" t="n">
        <f aca="false">C3857</f>
        <v>53</v>
      </c>
      <c r="D3957" s="20" t="n">
        <f aca="false">INDEX(Imagen!$B$9:$BT$108,C3957,B3957)</f>
        <v>123</v>
      </c>
      <c r="E3957" s="19" t="n">
        <f aca="false">E3859+1</f>
        <v>41</v>
      </c>
      <c r="F3957" s="19" t="n">
        <f aca="false">F3859</f>
        <v>33</v>
      </c>
      <c r="G3957" s="20" t="n">
        <f aca="false">INDEX(Filtro1!$C$10:$BS$107,F3957,E3957)</f>
        <v>1308</v>
      </c>
      <c r="H3957" s="19" t="n">
        <f aca="false">H3861+1</f>
        <v>42</v>
      </c>
      <c r="I3957" s="19" t="n">
        <f aca="false">I3861</f>
        <v>17</v>
      </c>
      <c r="J3957" s="20" t="n">
        <f aca="false">INDEX(Filtro2!$D$11:$BR$106,I3957,H3957)</f>
        <v>315</v>
      </c>
      <c r="L3957" s="0" t="n">
        <v>-98</v>
      </c>
      <c r="M3957" s="0" t="n">
        <v>-101.444444444444</v>
      </c>
      <c r="N3957" s="0" t="n">
        <v>-85.12</v>
      </c>
    </row>
    <row r="3958" customFormat="false" ht="15" hidden="false" customHeight="false" outlineLevel="0" collapsed="false">
      <c r="B3958" s="19" t="n">
        <f aca="false">B3858+1</f>
        <v>40</v>
      </c>
      <c r="C3958" s="19" t="n">
        <f aca="false">C3858</f>
        <v>54</v>
      </c>
      <c r="D3958" s="20" t="n">
        <f aca="false">INDEX(Imagen!$B$9:$BT$108,C3958,B3958)</f>
        <v>241</v>
      </c>
      <c r="E3958" s="19" t="n">
        <f aca="false">E3860+1</f>
        <v>41</v>
      </c>
      <c r="F3958" s="19" t="n">
        <f aca="false">F3860</f>
        <v>34</v>
      </c>
      <c r="G3958" s="20" t="n">
        <f aca="false">INDEX(Filtro1!$C$10:$BS$107,F3958,E3958)</f>
        <v>-682</v>
      </c>
      <c r="H3958" s="19" t="n">
        <f aca="false">H3862+1</f>
        <v>42</v>
      </c>
      <c r="I3958" s="19" t="n">
        <f aca="false">I3862</f>
        <v>18</v>
      </c>
      <c r="J3958" s="20" t="n">
        <f aca="false">INDEX(Filtro2!$D$11:$BR$106,I3958,H3958)</f>
        <v>299</v>
      </c>
      <c r="L3958" s="0" t="n">
        <v>-98</v>
      </c>
      <c r="M3958" s="0" t="n">
        <v>-101.333333333333</v>
      </c>
      <c r="N3958" s="0" t="n">
        <v>-84.64</v>
      </c>
    </row>
    <row r="3959" customFormat="false" ht="15" hidden="false" customHeight="false" outlineLevel="0" collapsed="false">
      <c r="B3959" s="19" t="n">
        <f aca="false">B3859+1</f>
        <v>40</v>
      </c>
      <c r="C3959" s="19" t="n">
        <f aca="false">C3859</f>
        <v>55</v>
      </c>
      <c r="D3959" s="20" t="n">
        <f aca="false">INDEX(Imagen!$B$9:$BT$108,C3959,B3959)</f>
        <v>276</v>
      </c>
      <c r="E3959" s="19" t="n">
        <f aca="false">E3861+1</f>
        <v>41</v>
      </c>
      <c r="F3959" s="19" t="n">
        <f aca="false">F3861</f>
        <v>35</v>
      </c>
      <c r="G3959" s="20" t="n">
        <f aca="false">INDEX(Filtro1!$C$10:$BS$107,F3959,E3959)</f>
        <v>-237</v>
      </c>
      <c r="H3959" s="19" t="n">
        <f aca="false">H3863+1</f>
        <v>42</v>
      </c>
      <c r="I3959" s="19" t="n">
        <f aca="false">I3863</f>
        <v>19</v>
      </c>
      <c r="J3959" s="20" t="n">
        <f aca="false">INDEX(Filtro2!$D$11:$BR$106,I3959,H3959)</f>
        <v>482</v>
      </c>
      <c r="L3959" s="0" t="n">
        <v>-97</v>
      </c>
      <c r="M3959" s="0" t="n">
        <v>-101.111111111111</v>
      </c>
      <c r="N3959" s="0" t="n">
        <v>-83</v>
      </c>
    </row>
    <row r="3960" customFormat="false" ht="15" hidden="false" customHeight="false" outlineLevel="0" collapsed="false">
      <c r="B3960" s="19" t="n">
        <f aca="false">B3860+1</f>
        <v>40</v>
      </c>
      <c r="C3960" s="19" t="n">
        <f aca="false">C3860</f>
        <v>56</v>
      </c>
      <c r="D3960" s="20" t="n">
        <f aca="false">INDEX(Imagen!$B$9:$BT$108,C3960,B3960)</f>
        <v>167</v>
      </c>
      <c r="E3960" s="19" t="n">
        <f aca="false">E3862+1</f>
        <v>41</v>
      </c>
      <c r="F3960" s="19" t="n">
        <f aca="false">F3862</f>
        <v>36</v>
      </c>
      <c r="G3960" s="20" t="n">
        <f aca="false">INDEX(Filtro1!$C$10:$BS$107,F3960,E3960)</f>
        <v>-186</v>
      </c>
      <c r="H3960" s="19" t="n">
        <f aca="false">H3864+1</f>
        <v>42</v>
      </c>
      <c r="I3960" s="19" t="n">
        <f aca="false">I3864</f>
        <v>20</v>
      </c>
      <c r="J3960" s="20" t="n">
        <f aca="false">INDEX(Filtro2!$D$11:$BR$106,I3960,H3960)</f>
        <v>90</v>
      </c>
      <c r="L3960" s="0" t="n">
        <v>-97</v>
      </c>
      <c r="M3960" s="0" t="n">
        <v>-100.333333333333</v>
      </c>
      <c r="N3960" s="0" t="n">
        <v>-81.68</v>
      </c>
    </row>
    <row r="3961" customFormat="false" ht="15" hidden="false" customHeight="false" outlineLevel="0" collapsed="false">
      <c r="B3961" s="19" t="n">
        <f aca="false">B3861+1</f>
        <v>40</v>
      </c>
      <c r="C3961" s="19" t="n">
        <f aca="false">C3861</f>
        <v>57</v>
      </c>
      <c r="D3961" s="20" t="n">
        <f aca="false">INDEX(Imagen!$B$9:$BT$108,C3961,B3961)</f>
        <v>213</v>
      </c>
      <c r="E3961" s="19" t="n">
        <f aca="false">E3863+1</f>
        <v>41</v>
      </c>
      <c r="F3961" s="19" t="n">
        <f aca="false">F3863</f>
        <v>37</v>
      </c>
      <c r="G3961" s="20" t="n">
        <f aca="false">INDEX(Filtro1!$C$10:$BS$107,F3961,E3961)</f>
        <v>-417</v>
      </c>
      <c r="H3961" s="19" t="n">
        <f aca="false">H3865+1</f>
        <v>42</v>
      </c>
      <c r="I3961" s="19" t="n">
        <f aca="false">I3865</f>
        <v>21</v>
      </c>
      <c r="J3961" s="20" t="n">
        <f aca="false">INDEX(Filtro2!$D$11:$BR$106,I3961,H3961)</f>
        <v>-528</v>
      </c>
      <c r="L3961" s="0" t="n">
        <v>-97</v>
      </c>
      <c r="M3961" s="0" t="n">
        <v>-100.222222222222</v>
      </c>
      <c r="N3961" s="0" t="n">
        <v>-80.84</v>
      </c>
    </row>
    <row r="3962" customFormat="false" ht="15" hidden="false" customHeight="false" outlineLevel="0" collapsed="false">
      <c r="B3962" s="19" t="n">
        <f aca="false">B3862+1</f>
        <v>40</v>
      </c>
      <c r="C3962" s="19" t="n">
        <f aca="false">C3862</f>
        <v>58</v>
      </c>
      <c r="D3962" s="20" t="n">
        <f aca="false">INDEX(Imagen!$B$9:$BT$108,C3962,B3962)</f>
        <v>134</v>
      </c>
      <c r="E3962" s="19" t="n">
        <f aca="false">E3864+1</f>
        <v>41</v>
      </c>
      <c r="F3962" s="19" t="n">
        <f aca="false">F3864</f>
        <v>38</v>
      </c>
      <c r="G3962" s="20" t="n">
        <f aca="false">INDEX(Filtro1!$C$10:$BS$107,F3962,E3962)</f>
        <v>247</v>
      </c>
      <c r="H3962" s="19" t="n">
        <f aca="false">H3866+1</f>
        <v>42</v>
      </c>
      <c r="I3962" s="19" t="n">
        <f aca="false">I3866</f>
        <v>22</v>
      </c>
      <c r="J3962" s="20" t="n">
        <f aca="false">INDEX(Filtro2!$D$11:$BR$106,I3962,H3962)</f>
        <v>49</v>
      </c>
      <c r="L3962" s="0" t="n">
        <v>-97</v>
      </c>
      <c r="M3962" s="0" t="n">
        <v>-99.6666666666667</v>
      </c>
      <c r="N3962" s="0" t="n">
        <v>-80.8</v>
      </c>
    </row>
    <row r="3963" customFormat="false" ht="15" hidden="false" customHeight="false" outlineLevel="0" collapsed="false">
      <c r="B3963" s="19" t="n">
        <f aca="false">B3863+1</f>
        <v>40</v>
      </c>
      <c r="C3963" s="19" t="n">
        <f aca="false">C3863</f>
        <v>59</v>
      </c>
      <c r="D3963" s="20" t="n">
        <f aca="false">INDEX(Imagen!$B$9:$BT$108,C3963,B3963)</f>
        <v>48</v>
      </c>
      <c r="E3963" s="19" t="n">
        <f aca="false">E3865+1</f>
        <v>41</v>
      </c>
      <c r="F3963" s="19" t="n">
        <f aca="false">F3865</f>
        <v>39</v>
      </c>
      <c r="G3963" s="20" t="n">
        <f aca="false">INDEX(Filtro1!$C$10:$BS$107,F3963,E3963)</f>
        <v>-303</v>
      </c>
      <c r="H3963" s="19" t="n">
        <f aca="false">H3867+1</f>
        <v>42</v>
      </c>
      <c r="I3963" s="19" t="n">
        <f aca="false">I3867</f>
        <v>23</v>
      </c>
      <c r="J3963" s="20" t="n">
        <f aca="false">INDEX(Filtro2!$D$11:$BR$106,I3963,H3963)</f>
        <v>60</v>
      </c>
      <c r="L3963" s="0" t="n">
        <v>-97</v>
      </c>
      <c r="M3963" s="0" t="n">
        <v>-99.5555555555556</v>
      </c>
      <c r="N3963" s="0" t="n">
        <v>-80.44</v>
      </c>
    </row>
    <row r="3964" customFormat="false" ht="15" hidden="false" customHeight="false" outlineLevel="0" collapsed="false">
      <c r="B3964" s="19" t="n">
        <f aca="false">B3864+1</f>
        <v>40</v>
      </c>
      <c r="C3964" s="19" t="n">
        <f aca="false">C3864</f>
        <v>60</v>
      </c>
      <c r="D3964" s="20" t="n">
        <f aca="false">INDEX(Imagen!$B$9:$BT$108,C3964,B3964)</f>
        <v>121</v>
      </c>
      <c r="E3964" s="19" t="n">
        <f aca="false">E3866+1</f>
        <v>41</v>
      </c>
      <c r="F3964" s="19" t="n">
        <f aca="false">F3866</f>
        <v>40</v>
      </c>
      <c r="G3964" s="20" t="n">
        <f aca="false">INDEX(Filtro1!$C$10:$BS$107,F3964,E3964)</f>
        <v>771</v>
      </c>
      <c r="H3964" s="19" t="n">
        <f aca="false">H3868+1</f>
        <v>42</v>
      </c>
      <c r="I3964" s="19" t="n">
        <f aca="false">I3868</f>
        <v>24</v>
      </c>
      <c r="J3964" s="20" t="n">
        <f aca="false">INDEX(Filtro2!$D$11:$BR$106,I3964,H3964)</f>
        <v>-115</v>
      </c>
      <c r="L3964" s="0" t="n">
        <v>-96</v>
      </c>
      <c r="M3964" s="0" t="n">
        <v>-99.4444444444444</v>
      </c>
      <c r="N3964" s="0" t="n">
        <v>-79.04</v>
      </c>
    </row>
    <row r="3965" customFormat="false" ht="15" hidden="false" customHeight="false" outlineLevel="0" collapsed="false">
      <c r="B3965" s="19" t="n">
        <f aca="false">B3865+1</f>
        <v>40</v>
      </c>
      <c r="C3965" s="19" t="n">
        <f aca="false">C3865</f>
        <v>61</v>
      </c>
      <c r="D3965" s="20" t="n">
        <f aca="false">INDEX(Imagen!$B$9:$BT$108,C3965,B3965)</f>
        <v>85</v>
      </c>
      <c r="E3965" s="19" t="n">
        <f aca="false">E3867+1</f>
        <v>41</v>
      </c>
      <c r="F3965" s="19" t="n">
        <f aca="false">F3867</f>
        <v>41</v>
      </c>
      <c r="G3965" s="20" t="n">
        <f aca="false">INDEX(Filtro1!$C$10:$BS$107,F3965,E3965)</f>
        <v>-671</v>
      </c>
      <c r="H3965" s="19" t="n">
        <f aca="false">H3869+1</f>
        <v>42</v>
      </c>
      <c r="I3965" s="19" t="n">
        <f aca="false">I3869</f>
        <v>25</v>
      </c>
      <c r="J3965" s="20" t="n">
        <f aca="false">INDEX(Filtro2!$D$11:$BR$106,I3965,H3965)</f>
        <v>-515</v>
      </c>
      <c r="L3965" s="0" t="n">
        <v>-96</v>
      </c>
      <c r="M3965" s="0" t="n">
        <v>-99</v>
      </c>
      <c r="N3965" s="0" t="n">
        <v>-78.44</v>
      </c>
    </row>
    <row r="3966" customFormat="false" ht="15" hidden="false" customHeight="false" outlineLevel="0" collapsed="false">
      <c r="B3966" s="19" t="n">
        <f aca="false">B3866+1</f>
        <v>40</v>
      </c>
      <c r="C3966" s="19" t="n">
        <f aca="false">C3866</f>
        <v>62</v>
      </c>
      <c r="D3966" s="20" t="n">
        <f aca="false">INDEX(Imagen!$B$9:$BT$108,C3966,B3966)</f>
        <v>246</v>
      </c>
      <c r="E3966" s="19" t="n">
        <f aca="false">E3868+1</f>
        <v>41</v>
      </c>
      <c r="F3966" s="19" t="n">
        <f aca="false">F3868</f>
        <v>42</v>
      </c>
      <c r="G3966" s="20" t="n">
        <f aca="false">INDEX(Filtro1!$C$10:$BS$107,F3966,E3966)</f>
        <v>-1877</v>
      </c>
      <c r="H3966" s="19" t="n">
        <f aca="false">H3870+1</f>
        <v>42</v>
      </c>
      <c r="I3966" s="19" t="n">
        <f aca="false">I3870</f>
        <v>26</v>
      </c>
      <c r="J3966" s="20" t="n">
        <f aca="false">INDEX(Filtro2!$D$11:$BR$106,I3966,H3966)</f>
        <v>-656</v>
      </c>
      <c r="L3966" s="0" t="n">
        <v>-96</v>
      </c>
      <c r="M3966" s="0" t="n">
        <v>-97.3333333333333</v>
      </c>
      <c r="N3966" s="0" t="n">
        <v>-78.36</v>
      </c>
    </row>
    <row r="3967" customFormat="false" ht="15" hidden="false" customHeight="false" outlineLevel="0" collapsed="false">
      <c r="B3967" s="19" t="n">
        <f aca="false">B3867+1</f>
        <v>40</v>
      </c>
      <c r="C3967" s="19" t="n">
        <f aca="false">C3867</f>
        <v>63</v>
      </c>
      <c r="D3967" s="20" t="n">
        <f aca="false">INDEX(Imagen!$B$9:$BT$108,C3967,B3967)</f>
        <v>146</v>
      </c>
      <c r="E3967" s="19" t="n">
        <f aca="false">E3869+1</f>
        <v>41</v>
      </c>
      <c r="F3967" s="19" t="n">
        <f aca="false">F3869</f>
        <v>43</v>
      </c>
      <c r="G3967" s="20" t="n">
        <f aca="false">INDEX(Filtro1!$C$10:$BS$107,F3967,E3967)</f>
        <v>1444</v>
      </c>
      <c r="H3967" s="19" t="n">
        <f aca="false">H3871+1</f>
        <v>42</v>
      </c>
      <c r="I3967" s="19" t="n">
        <f aca="false">I3871</f>
        <v>27</v>
      </c>
      <c r="J3967" s="20" t="n">
        <f aca="false">INDEX(Filtro2!$D$11:$BR$106,I3967,H3967)</f>
        <v>1156</v>
      </c>
      <c r="L3967" s="0" t="n">
        <v>-96</v>
      </c>
      <c r="M3967" s="0" t="n">
        <v>-97.2222222222222</v>
      </c>
      <c r="N3967" s="0" t="n">
        <v>-76.88</v>
      </c>
    </row>
    <row r="3968" customFormat="false" ht="15" hidden="false" customHeight="false" outlineLevel="0" collapsed="false">
      <c r="B3968" s="19" t="n">
        <f aca="false">B3868+1</f>
        <v>40</v>
      </c>
      <c r="C3968" s="19" t="n">
        <f aca="false">C3868</f>
        <v>64</v>
      </c>
      <c r="D3968" s="20" t="n">
        <f aca="false">INDEX(Imagen!$B$9:$BT$108,C3968,B3968)</f>
        <v>144</v>
      </c>
      <c r="E3968" s="19" t="n">
        <f aca="false">E3870+1</f>
        <v>41</v>
      </c>
      <c r="F3968" s="19" t="n">
        <f aca="false">F3870</f>
        <v>44</v>
      </c>
      <c r="G3968" s="20" t="n">
        <f aca="false">INDEX(Filtro1!$C$10:$BS$107,F3968,E3968)</f>
        <v>-16</v>
      </c>
      <c r="H3968" s="19" t="n">
        <f aca="false">H3872+1</f>
        <v>42</v>
      </c>
      <c r="I3968" s="19" t="n">
        <f aca="false">I3872</f>
        <v>28</v>
      </c>
      <c r="J3968" s="20" t="n">
        <f aca="false">INDEX(Filtro2!$D$11:$BR$106,I3968,H3968)</f>
        <v>588</v>
      </c>
      <c r="L3968" s="0" t="n">
        <v>-95</v>
      </c>
      <c r="M3968" s="0" t="n">
        <v>-96.4444444444444</v>
      </c>
      <c r="N3968" s="0" t="n">
        <v>-76.52</v>
      </c>
    </row>
    <row r="3969" customFormat="false" ht="15" hidden="false" customHeight="false" outlineLevel="0" collapsed="false">
      <c r="B3969" s="19" t="n">
        <f aca="false">B3869+1</f>
        <v>40</v>
      </c>
      <c r="C3969" s="19" t="n">
        <f aca="false">C3869</f>
        <v>65</v>
      </c>
      <c r="D3969" s="20" t="n">
        <f aca="false">INDEX(Imagen!$B$9:$BT$108,C3969,B3969)</f>
        <v>75</v>
      </c>
      <c r="E3969" s="19" t="n">
        <f aca="false">E3871+1</f>
        <v>41</v>
      </c>
      <c r="F3969" s="19" t="n">
        <f aca="false">F3871</f>
        <v>45</v>
      </c>
      <c r="G3969" s="20" t="n">
        <f aca="false">INDEX(Filtro1!$C$10:$BS$107,F3969,E3969)</f>
        <v>-329</v>
      </c>
      <c r="H3969" s="19" t="n">
        <f aca="false">H3873+1</f>
        <v>42</v>
      </c>
      <c r="I3969" s="19" t="n">
        <f aca="false">I3873</f>
        <v>29</v>
      </c>
      <c r="J3969" s="20" t="n">
        <f aca="false">INDEX(Filtro2!$D$11:$BR$106,I3969,H3969)</f>
        <v>-333</v>
      </c>
      <c r="L3969" s="0" t="n">
        <v>-95</v>
      </c>
      <c r="M3969" s="0" t="n">
        <v>-96.2222222222222</v>
      </c>
      <c r="N3969" s="0" t="n">
        <v>-75.48</v>
      </c>
    </row>
    <row r="3970" customFormat="false" ht="15" hidden="false" customHeight="false" outlineLevel="0" collapsed="false">
      <c r="B3970" s="19" t="n">
        <f aca="false">B3870+1</f>
        <v>40</v>
      </c>
      <c r="C3970" s="19" t="n">
        <f aca="false">C3870</f>
        <v>66</v>
      </c>
      <c r="D3970" s="20" t="n">
        <f aca="false">INDEX(Imagen!$B$9:$BT$108,C3970,B3970)</f>
        <v>122</v>
      </c>
      <c r="E3970" s="19" t="n">
        <f aca="false">E3872+1</f>
        <v>41</v>
      </c>
      <c r="F3970" s="19" t="n">
        <f aca="false">F3872</f>
        <v>46</v>
      </c>
      <c r="G3970" s="20" t="n">
        <f aca="false">INDEX(Filtro1!$C$10:$BS$107,F3970,E3970)</f>
        <v>1133</v>
      </c>
      <c r="H3970" s="19" t="n">
        <f aca="false">H3874+1</f>
        <v>42</v>
      </c>
      <c r="I3970" s="19" t="n">
        <f aca="false">I3874</f>
        <v>30</v>
      </c>
      <c r="J3970" s="20" t="n">
        <f aca="false">INDEX(Filtro2!$D$11:$BR$106,I3970,H3970)</f>
        <v>-739</v>
      </c>
      <c r="L3970" s="0" t="n">
        <v>-94</v>
      </c>
      <c r="M3970" s="0" t="n">
        <v>-94.8888888888889</v>
      </c>
      <c r="N3970" s="0" t="n">
        <v>-74.56</v>
      </c>
    </row>
    <row r="3971" customFormat="false" ht="15" hidden="false" customHeight="false" outlineLevel="0" collapsed="false">
      <c r="B3971" s="19" t="n">
        <f aca="false">B3871+1</f>
        <v>40</v>
      </c>
      <c r="C3971" s="19" t="n">
        <f aca="false">C3871</f>
        <v>67</v>
      </c>
      <c r="D3971" s="20" t="n">
        <f aca="false">INDEX(Imagen!$B$9:$BT$108,C3971,B3971)</f>
        <v>60</v>
      </c>
      <c r="E3971" s="19" t="n">
        <f aca="false">E3873+1</f>
        <v>41</v>
      </c>
      <c r="F3971" s="19" t="n">
        <f aca="false">F3873</f>
        <v>47</v>
      </c>
      <c r="G3971" s="20" t="n">
        <f aca="false">INDEX(Filtro1!$C$10:$BS$107,F3971,E3971)</f>
        <v>1290</v>
      </c>
      <c r="H3971" s="19" t="n">
        <f aca="false">H3875+1</f>
        <v>42</v>
      </c>
      <c r="I3971" s="19" t="n">
        <f aca="false">I3875</f>
        <v>31</v>
      </c>
      <c r="J3971" s="20" t="n">
        <f aca="false">INDEX(Filtro2!$D$11:$BR$106,I3971,H3971)</f>
        <v>-232</v>
      </c>
      <c r="L3971" s="0" t="n">
        <v>-94</v>
      </c>
      <c r="M3971" s="0" t="n">
        <v>-94.1111111111111</v>
      </c>
      <c r="N3971" s="0" t="n">
        <v>-72.6</v>
      </c>
    </row>
    <row r="3972" customFormat="false" ht="15" hidden="false" customHeight="false" outlineLevel="0" collapsed="false">
      <c r="B3972" s="19" t="n">
        <f aca="false">B3872+1</f>
        <v>40</v>
      </c>
      <c r="C3972" s="19" t="n">
        <f aca="false">C3872</f>
        <v>68</v>
      </c>
      <c r="D3972" s="20" t="n">
        <f aca="false">INDEX(Imagen!$B$9:$BT$108,C3972,B3972)</f>
        <v>-13</v>
      </c>
      <c r="E3972" s="19" t="n">
        <f aca="false">E3874+1</f>
        <v>41</v>
      </c>
      <c r="F3972" s="19" t="n">
        <f aca="false">F3874</f>
        <v>48</v>
      </c>
      <c r="G3972" s="20" t="n">
        <f aca="false">INDEX(Filtro1!$C$10:$BS$107,F3972,E3972)</f>
        <v>1112</v>
      </c>
      <c r="H3972" s="19" t="n">
        <f aca="false">H3876+1</f>
        <v>42</v>
      </c>
      <c r="I3972" s="19" t="n">
        <f aca="false">I3876</f>
        <v>32</v>
      </c>
      <c r="J3972" s="20" t="n">
        <f aca="false">INDEX(Filtro2!$D$11:$BR$106,I3972,H3972)</f>
        <v>-384</v>
      </c>
      <c r="L3972" s="0" t="n">
        <v>-94</v>
      </c>
      <c r="M3972" s="0" t="n">
        <v>-93.1111111111111</v>
      </c>
      <c r="N3972" s="0" t="n">
        <v>-72.4</v>
      </c>
    </row>
    <row r="3973" customFormat="false" ht="15" hidden="false" customHeight="false" outlineLevel="0" collapsed="false">
      <c r="B3973" s="19" t="n">
        <f aca="false">B3873+1</f>
        <v>40</v>
      </c>
      <c r="C3973" s="19" t="n">
        <f aca="false">C3873</f>
        <v>69</v>
      </c>
      <c r="D3973" s="20" t="n">
        <f aca="false">INDEX(Imagen!$B$9:$BT$108,C3973,B3973)</f>
        <v>-22</v>
      </c>
      <c r="E3973" s="19" t="n">
        <f aca="false">E3875+1</f>
        <v>41</v>
      </c>
      <c r="F3973" s="19" t="n">
        <f aca="false">F3875</f>
        <v>49</v>
      </c>
      <c r="G3973" s="20" t="n">
        <f aca="false">INDEX(Filtro1!$C$10:$BS$107,F3973,E3973)</f>
        <v>-565</v>
      </c>
      <c r="H3973" s="19" t="n">
        <f aca="false">H3877+1</f>
        <v>42</v>
      </c>
      <c r="I3973" s="19" t="n">
        <f aca="false">I3877</f>
        <v>33</v>
      </c>
      <c r="J3973" s="20" t="n">
        <f aca="false">INDEX(Filtro2!$D$11:$BR$106,I3973,H3973)</f>
        <v>-343</v>
      </c>
      <c r="L3973" s="0" t="n">
        <v>-93</v>
      </c>
      <c r="M3973" s="0" t="n">
        <v>-92.4444444444444</v>
      </c>
      <c r="N3973" s="0" t="n">
        <v>-72.24</v>
      </c>
    </row>
    <row r="3974" customFormat="false" ht="15" hidden="false" customHeight="false" outlineLevel="0" collapsed="false">
      <c r="B3974" s="19" t="n">
        <f aca="false">B3874+1</f>
        <v>40</v>
      </c>
      <c r="C3974" s="19" t="n">
        <f aca="false">C3874</f>
        <v>70</v>
      </c>
      <c r="D3974" s="20" t="n">
        <f aca="false">INDEX(Imagen!$B$9:$BT$108,C3974,B3974)</f>
        <v>-21</v>
      </c>
      <c r="E3974" s="19" t="n">
        <f aca="false">E3876+1</f>
        <v>41</v>
      </c>
      <c r="F3974" s="19" t="n">
        <f aca="false">F3876</f>
        <v>50</v>
      </c>
      <c r="G3974" s="20" t="n">
        <f aca="false">INDEX(Filtro1!$C$10:$BS$107,F3974,E3974)</f>
        <v>-9</v>
      </c>
      <c r="H3974" s="19" t="n">
        <f aca="false">H3878+1</f>
        <v>42</v>
      </c>
      <c r="I3974" s="19" t="n">
        <f aca="false">I3878</f>
        <v>34</v>
      </c>
      <c r="J3974" s="20" t="n">
        <f aca="false">INDEX(Filtro2!$D$11:$BR$106,I3974,H3974)</f>
        <v>30</v>
      </c>
      <c r="L3974" s="0" t="n">
        <v>-93</v>
      </c>
      <c r="M3974" s="0" t="n">
        <v>-91.8888888888889</v>
      </c>
      <c r="N3974" s="0" t="n">
        <v>-70.04</v>
      </c>
    </row>
    <row r="3975" customFormat="false" ht="15" hidden="false" customHeight="false" outlineLevel="0" collapsed="false">
      <c r="B3975" s="19" t="n">
        <f aca="false">B3875+1</f>
        <v>40</v>
      </c>
      <c r="C3975" s="19" t="n">
        <f aca="false">C3875</f>
        <v>71</v>
      </c>
      <c r="D3975" s="20" t="n">
        <f aca="false">INDEX(Imagen!$B$9:$BT$108,C3975,B3975)</f>
        <v>-68</v>
      </c>
      <c r="E3975" s="19" t="n">
        <f aca="false">E3877+1</f>
        <v>41</v>
      </c>
      <c r="F3975" s="19" t="n">
        <f aca="false">F3877</f>
        <v>51</v>
      </c>
      <c r="G3975" s="20" t="n">
        <f aca="false">INDEX(Filtro1!$C$10:$BS$107,F3975,E3975)</f>
        <v>-66</v>
      </c>
      <c r="H3975" s="19" t="n">
        <f aca="false">H3879+1</f>
        <v>42</v>
      </c>
      <c r="I3975" s="19" t="n">
        <f aca="false">I3879</f>
        <v>35</v>
      </c>
      <c r="J3975" s="20" t="n">
        <f aca="false">INDEX(Filtro2!$D$11:$BR$106,I3975,H3975)</f>
        <v>-145</v>
      </c>
      <c r="L3975" s="0" t="n">
        <v>-91</v>
      </c>
      <c r="M3975" s="0" t="n">
        <v>-91.2222222222222</v>
      </c>
      <c r="N3975" s="0" t="n">
        <v>-69.84</v>
      </c>
    </row>
    <row r="3976" customFormat="false" ht="15" hidden="false" customHeight="false" outlineLevel="0" collapsed="false">
      <c r="B3976" s="19" t="n">
        <f aca="false">B3876+1</f>
        <v>40</v>
      </c>
      <c r="C3976" s="19" t="n">
        <f aca="false">C3876</f>
        <v>72</v>
      </c>
      <c r="D3976" s="20" t="n">
        <f aca="false">INDEX(Imagen!$B$9:$BT$108,C3976,B3976)</f>
        <v>-93</v>
      </c>
      <c r="E3976" s="19" t="n">
        <f aca="false">E3878+1</f>
        <v>41</v>
      </c>
      <c r="F3976" s="19" t="n">
        <f aca="false">F3878</f>
        <v>52</v>
      </c>
      <c r="G3976" s="20" t="n">
        <f aca="false">INDEX(Filtro1!$C$10:$BS$107,F3976,E3976)</f>
        <v>-467</v>
      </c>
      <c r="H3976" s="19" t="n">
        <f aca="false">H3880+1</f>
        <v>42</v>
      </c>
      <c r="I3976" s="19" t="n">
        <f aca="false">I3880</f>
        <v>36</v>
      </c>
      <c r="J3976" s="20" t="n">
        <f aca="false">INDEX(Filtro2!$D$11:$BR$106,I3976,H3976)</f>
        <v>-510</v>
      </c>
      <c r="L3976" s="0" t="n">
        <v>-91</v>
      </c>
      <c r="M3976" s="0" t="n">
        <v>-90.5555555555556</v>
      </c>
      <c r="N3976" s="0" t="n">
        <v>-69.76</v>
      </c>
    </row>
    <row r="3977" customFormat="false" ht="15" hidden="false" customHeight="false" outlineLevel="0" collapsed="false">
      <c r="B3977" s="19" t="n">
        <f aca="false">B3877+1</f>
        <v>40</v>
      </c>
      <c r="C3977" s="19" t="n">
        <f aca="false">C3877</f>
        <v>73</v>
      </c>
      <c r="D3977" s="20" t="n">
        <f aca="false">INDEX(Imagen!$B$9:$BT$108,C3977,B3977)</f>
        <v>-90</v>
      </c>
      <c r="E3977" s="19" t="n">
        <f aca="false">E3879+1</f>
        <v>41</v>
      </c>
      <c r="F3977" s="19" t="n">
        <f aca="false">F3879</f>
        <v>53</v>
      </c>
      <c r="G3977" s="20" t="n">
        <f aca="false">INDEX(Filtro1!$C$10:$BS$107,F3977,E3977)</f>
        <v>-975</v>
      </c>
      <c r="H3977" s="19" t="n">
        <f aca="false">H3881+1</f>
        <v>42</v>
      </c>
      <c r="I3977" s="19" t="n">
        <f aca="false">I3881</f>
        <v>37</v>
      </c>
      <c r="J3977" s="20" t="n">
        <f aca="false">INDEX(Filtro2!$D$11:$BR$106,I3977,H3977)</f>
        <v>-20</v>
      </c>
      <c r="L3977" s="0" t="n">
        <v>-91</v>
      </c>
      <c r="M3977" s="0" t="n">
        <v>-90.4444444444444</v>
      </c>
      <c r="N3977" s="0" t="n">
        <v>-69.2</v>
      </c>
    </row>
    <row r="3978" customFormat="false" ht="15" hidden="false" customHeight="false" outlineLevel="0" collapsed="false">
      <c r="B3978" s="19" t="n">
        <f aca="false">B3878+1</f>
        <v>40</v>
      </c>
      <c r="C3978" s="19" t="n">
        <f aca="false">C3878</f>
        <v>74</v>
      </c>
      <c r="D3978" s="20" t="n">
        <f aca="false">INDEX(Imagen!$B$9:$BT$108,C3978,B3978)</f>
        <v>-287</v>
      </c>
      <c r="E3978" s="19" t="n">
        <f aca="false">E3880+1</f>
        <v>41</v>
      </c>
      <c r="F3978" s="19" t="n">
        <f aca="false">F3880</f>
        <v>54</v>
      </c>
      <c r="G3978" s="20" t="n">
        <f aca="false">INDEX(Filtro1!$C$10:$BS$107,F3978,E3978)</f>
        <v>-1032</v>
      </c>
      <c r="H3978" s="19" t="n">
        <f aca="false">H3882+1</f>
        <v>42</v>
      </c>
      <c r="I3978" s="19" t="n">
        <f aca="false">I3882</f>
        <v>38</v>
      </c>
      <c r="J3978" s="20" t="n">
        <f aca="false">INDEX(Filtro2!$D$11:$BR$106,I3978,H3978)</f>
        <v>747</v>
      </c>
      <c r="L3978" s="0" t="n">
        <v>-91</v>
      </c>
      <c r="M3978" s="0" t="n">
        <v>-89.6666666666667</v>
      </c>
      <c r="N3978" s="0" t="n">
        <v>-68.6</v>
      </c>
    </row>
    <row r="3979" customFormat="false" ht="15" hidden="false" customHeight="false" outlineLevel="0" collapsed="false">
      <c r="B3979" s="19" t="n">
        <f aca="false">B3879+1</f>
        <v>40</v>
      </c>
      <c r="C3979" s="19" t="n">
        <f aca="false">C3879</f>
        <v>75</v>
      </c>
      <c r="D3979" s="20" t="n">
        <f aca="false">INDEX(Imagen!$B$9:$BT$108,C3979,B3979)</f>
        <v>-1178</v>
      </c>
      <c r="E3979" s="19" t="n">
        <f aca="false">E3881+1</f>
        <v>41</v>
      </c>
      <c r="F3979" s="19" t="n">
        <f aca="false">F3881</f>
        <v>55</v>
      </c>
      <c r="G3979" s="20" t="n">
        <f aca="false">INDEX(Filtro1!$C$10:$BS$107,F3979,E3979)</f>
        <v>-584</v>
      </c>
      <c r="H3979" s="19" t="n">
        <f aca="false">H3883+1</f>
        <v>42</v>
      </c>
      <c r="I3979" s="19" t="n">
        <f aca="false">I3883</f>
        <v>39</v>
      </c>
      <c r="J3979" s="20" t="n">
        <f aca="false">INDEX(Filtro2!$D$11:$BR$106,I3979,H3979)</f>
        <v>268</v>
      </c>
      <c r="L3979" s="0" t="n">
        <v>-91</v>
      </c>
      <c r="M3979" s="0" t="n">
        <v>-89.6666666666667</v>
      </c>
      <c r="N3979" s="0" t="n">
        <v>-68.44</v>
      </c>
    </row>
    <row r="3980" customFormat="false" ht="15" hidden="false" customHeight="false" outlineLevel="0" collapsed="false">
      <c r="B3980" s="19" t="n">
        <f aca="false">B3880+1</f>
        <v>40</v>
      </c>
      <c r="C3980" s="19" t="n">
        <f aca="false">C3880</f>
        <v>76</v>
      </c>
      <c r="D3980" s="20" t="n">
        <f aca="false">INDEX(Imagen!$B$9:$BT$108,C3980,B3980)</f>
        <v>-1874</v>
      </c>
      <c r="E3980" s="19" t="n">
        <f aca="false">E3882+1</f>
        <v>41</v>
      </c>
      <c r="F3980" s="19" t="n">
        <f aca="false">F3882</f>
        <v>56</v>
      </c>
      <c r="G3980" s="20" t="n">
        <f aca="false">INDEX(Filtro1!$C$10:$BS$107,F3980,E3980)</f>
        <v>434</v>
      </c>
      <c r="H3980" s="19" t="n">
        <f aca="false">H3884+1</f>
        <v>42</v>
      </c>
      <c r="I3980" s="19" t="n">
        <f aca="false">I3884</f>
        <v>40</v>
      </c>
      <c r="J3980" s="20" t="n">
        <f aca="false">INDEX(Filtro2!$D$11:$BR$106,I3980,H3980)</f>
        <v>-667</v>
      </c>
      <c r="L3980" s="0" t="n">
        <v>-90</v>
      </c>
      <c r="M3980" s="0" t="n">
        <v>-88.6666666666667</v>
      </c>
      <c r="N3980" s="0" t="n">
        <v>-67.2</v>
      </c>
    </row>
    <row r="3981" customFormat="false" ht="15" hidden="false" customHeight="false" outlineLevel="0" collapsed="false">
      <c r="B3981" s="19" t="n">
        <f aca="false">B3881+1</f>
        <v>40</v>
      </c>
      <c r="C3981" s="19" t="n">
        <f aca="false">C3881</f>
        <v>77</v>
      </c>
      <c r="D3981" s="20" t="n">
        <f aca="false">INDEX(Imagen!$B$9:$BT$108,C3981,B3981)</f>
        <v>-4103</v>
      </c>
      <c r="E3981" s="19" t="n">
        <f aca="false">E3883+1</f>
        <v>41</v>
      </c>
      <c r="F3981" s="19" t="n">
        <f aca="false">F3883</f>
        <v>57</v>
      </c>
      <c r="G3981" s="20" t="n">
        <f aca="false">INDEX(Filtro1!$C$10:$BS$107,F3981,E3981)</f>
        <v>-181</v>
      </c>
      <c r="H3981" s="19" t="n">
        <f aca="false">H3885+1</f>
        <v>42</v>
      </c>
      <c r="I3981" s="19" t="n">
        <f aca="false">I3885</f>
        <v>41</v>
      </c>
      <c r="J3981" s="20" t="n">
        <f aca="false">INDEX(Filtro2!$D$11:$BR$106,I3981,H3981)</f>
        <v>507</v>
      </c>
      <c r="L3981" s="0" t="n">
        <v>-90</v>
      </c>
      <c r="M3981" s="0" t="n">
        <v>-88.6666666666667</v>
      </c>
      <c r="N3981" s="0" t="n">
        <v>-66.52</v>
      </c>
    </row>
    <row r="3982" customFormat="false" ht="15" hidden="false" customHeight="false" outlineLevel="0" collapsed="false">
      <c r="B3982" s="19" t="n">
        <f aca="false">B3882+1</f>
        <v>40</v>
      </c>
      <c r="C3982" s="19" t="n">
        <f aca="false">C3882</f>
        <v>78</v>
      </c>
      <c r="D3982" s="20" t="n">
        <f aca="false">INDEX(Imagen!$B$9:$BT$108,C3982,B3982)</f>
        <v>-4636</v>
      </c>
      <c r="E3982" s="19" t="n">
        <f aca="false">E3884+1</f>
        <v>41</v>
      </c>
      <c r="F3982" s="19" t="n">
        <f aca="false">F3884</f>
        <v>58</v>
      </c>
      <c r="G3982" s="20" t="n">
        <f aca="false">INDEX(Filtro1!$C$10:$BS$107,F3982,E3982)</f>
        <v>-660</v>
      </c>
      <c r="H3982" s="19" t="n">
        <f aca="false">H3886+1</f>
        <v>42</v>
      </c>
      <c r="I3982" s="19" t="n">
        <f aca="false">I3886</f>
        <v>42</v>
      </c>
      <c r="J3982" s="20" t="n">
        <f aca="false">INDEX(Filtro2!$D$11:$BR$106,I3982,H3982)</f>
        <v>686</v>
      </c>
      <c r="L3982" s="0" t="n">
        <v>-90</v>
      </c>
      <c r="M3982" s="0" t="n">
        <v>-88.4444444444445</v>
      </c>
      <c r="N3982" s="0" t="n">
        <v>-65.8</v>
      </c>
    </row>
    <row r="3983" customFormat="false" ht="15" hidden="false" customHeight="false" outlineLevel="0" collapsed="false">
      <c r="B3983" s="19" t="n">
        <f aca="false">B3883+1</f>
        <v>40</v>
      </c>
      <c r="C3983" s="19" t="n">
        <f aca="false">C3883</f>
        <v>79</v>
      </c>
      <c r="D3983" s="20" t="n">
        <f aca="false">INDEX(Imagen!$B$9:$BT$108,C3983,B3983)</f>
        <v>-5001</v>
      </c>
      <c r="E3983" s="19" t="n">
        <f aca="false">E3885+1</f>
        <v>41</v>
      </c>
      <c r="F3983" s="19" t="n">
        <f aca="false">F3885</f>
        <v>59</v>
      </c>
      <c r="G3983" s="20" t="n">
        <f aca="false">INDEX(Filtro1!$C$10:$BS$107,F3983,E3983)</f>
        <v>884</v>
      </c>
      <c r="H3983" s="19" t="n">
        <f aca="false">H3887+1</f>
        <v>42</v>
      </c>
      <c r="I3983" s="19" t="n">
        <f aca="false">I3887</f>
        <v>43</v>
      </c>
      <c r="J3983" s="20" t="n">
        <f aca="false">INDEX(Filtro2!$D$11:$BR$106,I3983,H3983)</f>
        <v>739</v>
      </c>
      <c r="L3983" s="0" t="n">
        <v>-90</v>
      </c>
      <c r="M3983" s="0" t="n">
        <v>-87.7777777777778</v>
      </c>
      <c r="N3983" s="0" t="n">
        <v>-64.24</v>
      </c>
    </row>
    <row r="3984" customFormat="false" ht="15" hidden="false" customHeight="false" outlineLevel="0" collapsed="false">
      <c r="B3984" s="19" t="n">
        <f aca="false">B3884+1</f>
        <v>40</v>
      </c>
      <c r="C3984" s="19" t="n">
        <f aca="false">C3884</f>
        <v>80</v>
      </c>
      <c r="D3984" s="20" t="n">
        <f aca="false">INDEX(Imagen!$B$9:$BT$108,C3984,B3984)</f>
        <v>-5208</v>
      </c>
      <c r="E3984" s="19" t="n">
        <f aca="false">E3886+1</f>
        <v>41</v>
      </c>
      <c r="F3984" s="19" t="n">
        <f aca="false">F3886</f>
        <v>60</v>
      </c>
      <c r="G3984" s="20" t="n">
        <f aca="false">INDEX(Filtro1!$C$10:$BS$107,F3984,E3984)</f>
        <v>-476</v>
      </c>
      <c r="H3984" s="19" t="n">
        <f aca="false">H3888+1</f>
        <v>42</v>
      </c>
      <c r="I3984" s="19" t="n">
        <f aca="false">I3888</f>
        <v>44</v>
      </c>
      <c r="J3984" s="20" t="n">
        <f aca="false">INDEX(Filtro2!$D$11:$BR$106,I3984,H3984)</f>
        <v>1624</v>
      </c>
      <c r="L3984" s="0" t="n">
        <v>-90</v>
      </c>
      <c r="M3984" s="0" t="n">
        <v>-87.3333333333333</v>
      </c>
      <c r="N3984" s="0" t="n">
        <v>-63.76</v>
      </c>
    </row>
    <row r="3985" customFormat="false" ht="15" hidden="false" customHeight="false" outlineLevel="0" collapsed="false">
      <c r="B3985" s="19" t="n">
        <f aca="false">B3885+1</f>
        <v>40</v>
      </c>
      <c r="C3985" s="19" t="n">
        <f aca="false">C3885</f>
        <v>81</v>
      </c>
      <c r="D3985" s="20" t="n">
        <f aca="false">INDEX(Imagen!$B$9:$BT$108,C3985,B3985)</f>
        <v>-5413</v>
      </c>
      <c r="E3985" s="19" t="n">
        <f aca="false">E3887+1</f>
        <v>41</v>
      </c>
      <c r="F3985" s="19" t="n">
        <f aca="false">F3887</f>
        <v>61</v>
      </c>
      <c r="G3985" s="20" t="n">
        <f aca="false">INDEX(Filtro1!$C$10:$BS$107,F3985,E3985)</f>
        <v>124</v>
      </c>
      <c r="H3985" s="19" t="n">
        <f aca="false">H3889+1</f>
        <v>42</v>
      </c>
      <c r="I3985" s="19" t="n">
        <f aca="false">I3889</f>
        <v>45</v>
      </c>
      <c r="J3985" s="20" t="n">
        <f aca="false">INDEX(Filtro2!$D$11:$BR$106,I3985,H3985)</f>
        <v>49</v>
      </c>
      <c r="L3985" s="0" t="n">
        <v>-90</v>
      </c>
      <c r="M3985" s="0" t="n">
        <v>-86.6666666666667</v>
      </c>
      <c r="N3985" s="0" t="n">
        <v>-62.96</v>
      </c>
    </row>
    <row r="3986" customFormat="false" ht="15" hidden="false" customHeight="false" outlineLevel="0" collapsed="false">
      <c r="B3986" s="19" t="n">
        <f aca="false">B3886+1</f>
        <v>40</v>
      </c>
      <c r="C3986" s="19" t="n">
        <f aca="false">C3886</f>
        <v>82</v>
      </c>
      <c r="D3986" s="20" t="n">
        <f aca="false">INDEX(Imagen!$B$9:$BT$108,C3986,B3986)</f>
        <v>-5523</v>
      </c>
      <c r="E3986" s="19" t="n">
        <f aca="false">E3888+1</f>
        <v>41</v>
      </c>
      <c r="F3986" s="19" t="n">
        <f aca="false">F3888</f>
        <v>62</v>
      </c>
      <c r="G3986" s="20" t="n">
        <f aca="false">INDEX(Filtro1!$C$10:$BS$107,F3986,E3986)</f>
        <v>-237</v>
      </c>
      <c r="H3986" s="19" t="n">
        <f aca="false">H3890+1</f>
        <v>42</v>
      </c>
      <c r="I3986" s="19" t="n">
        <f aca="false">I3890</f>
        <v>46</v>
      </c>
      <c r="J3986" s="20" t="n">
        <f aca="false">INDEX(Filtro2!$D$11:$BR$106,I3986,H3986)</f>
        <v>-473</v>
      </c>
      <c r="L3986" s="0" t="n">
        <v>-90</v>
      </c>
      <c r="M3986" s="0" t="n">
        <v>-86.6666666666667</v>
      </c>
      <c r="N3986" s="0" t="n">
        <v>-62.28</v>
      </c>
    </row>
    <row r="3987" customFormat="false" ht="15" hidden="false" customHeight="false" outlineLevel="0" collapsed="false">
      <c r="B3987" s="19" t="n">
        <f aca="false">B3887+1</f>
        <v>40</v>
      </c>
      <c r="C3987" s="19" t="n">
        <f aca="false">C3887</f>
        <v>83</v>
      </c>
      <c r="D3987" s="20" t="n">
        <f aca="false">INDEX(Imagen!$B$9:$BT$108,C3987,B3987)</f>
        <v>-5560</v>
      </c>
      <c r="E3987" s="19" t="n">
        <f aca="false">E3889+1</f>
        <v>41</v>
      </c>
      <c r="F3987" s="19" t="n">
        <f aca="false">F3889</f>
        <v>63</v>
      </c>
      <c r="G3987" s="20" t="n">
        <f aca="false">INDEX(Filtro1!$C$10:$BS$107,F3987,E3987)</f>
        <v>-479</v>
      </c>
      <c r="H3987" s="19" t="n">
        <f aca="false">H3891+1</f>
        <v>42</v>
      </c>
      <c r="I3987" s="19" t="n">
        <f aca="false">I3891</f>
        <v>47</v>
      </c>
      <c r="J3987" s="20" t="n">
        <f aca="false">INDEX(Filtro2!$D$11:$BR$106,I3987,H3987)</f>
        <v>140</v>
      </c>
      <c r="L3987" s="0" t="n">
        <v>-89</v>
      </c>
      <c r="M3987" s="0" t="n">
        <v>-85.8888888888889</v>
      </c>
      <c r="N3987" s="0" t="n">
        <v>-60.6</v>
      </c>
    </row>
    <row r="3988" customFormat="false" ht="15" hidden="false" customHeight="false" outlineLevel="0" collapsed="false">
      <c r="B3988" s="19" t="n">
        <f aca="false">B3888+1</f>
        <v>40</v>
      </c>
      <c r="C3988" s="19" t="n">
        <f aca="false">C3888</f>
        <v>84</v>
      </c>
      <c r="D3988" s="20" t="n">
        <f aca="false">INDEX(Imagen!$B$9:$BT$108,C3988,B3988)</f>
        <v>-5404</v>
      </c>
      <c r="E3988" s="19" t="n">
        <f aca="false">E3890+1</f>
        <v>41</v>
      </c>
      <c r="F3988" s="19" t="n">
        <f aca="false">F3890</f>
        <v>64</v>
      </c>
      <c r="G3988" s="20" t="n">
        <f aca="false">INDEX(Filtro1!$C$10:$BS$107,F3988,E3988)</f>
        <v>134</v>
      </c>
      <c r="H3988" s="19" t="n">
        <f aca="false">H3892+1</f>
        <v>42</v>
      </c>
      <c r="I3988" s="19" t="n">
        <f aca="false">I3892</f>
        <v>48</v>
      </c>
      <c r="J3988" s="20" t="n">
        <f aca="false">INDEX(Filtro2!$D$11:$BR$106,I3988,H3988)</f>
        <v>-171</v>
      </c>
      <c r="L3988" s="0" t="n">
        <v>-89</v>
      </c>
      <c r="M3988" s="0" t="n">
        <v>-85.3333333333333</v>
      </c>
      <c r="N3988" s="0" t="n">
        <v>-59.04</v>
      </c>
    </row>
    <row r="3989" customFormat="false" ht="15" hidden="false" customHeight="false" outlineLevel="0" collapsed="false">
      <c r="B3989" s="19" t="n">
        <f aca="false">B3889+1</f>
        <v>40</v>
      </c>
      <c r="C3989" s="19" t="n">
        <f aca="false">C3889</f>
        <v>85</v>
      </c>
      <c r="D3989" s="20" t="n">
        <f aca="false">INDEX(Imagen!$B$9:$BT$108,C3989,B3989)</f>
        <v>-5217</v>
      </c>
      <c r="E3989" s="19" t="n">
        <f aca="false">E3891+1</f>
        <v>41</v>
      </c>
      <c r="F3989" s="19" t="n">
        <f aca="false">F3891</f>
        <v>65</v>
      </c>
      <c r="G3989" s="20" t="n">
        <f aca="false">INDEX(Filtro1!$C$10:$BS$107,F3989,E3989)</f>
        <v>-767</v>
      </c>
      <c r="H3989" s="19" t="n">
        <f aca="false">H3893+1</f>
        <v>42</v>
      </c>
      <c r="I3989" s="19" t="n">
        <f aca="false">I3893</f>
        <v>49</v>
      </c>
      <c r="J3989" s="20" t="n">
        <f aca="false">INDEX(Filtro2!$D$11:$BR$106,I3989,H3989)</f>
        <v>-504</v>
      </c>
      <c r="L3989" s="0" t="n">
        <v>-89</v>
      </c>
      <c r="M3989" s="0" t="n">
        <v>-84</v>
      </c>
      <c r="N3989" s="0" t="n">
        <v>-58.48</v>
      </c>
    </row>
    <row r="3990" customFormat="false" ht="15" hidden="false" customHeight="false" outlineLevel="0" collapsed="false">
      <c r="B3990" s="19" t="n">
        <f aca="false">B3890+1</f>
        <v>40</v>
      </c>
      <c r="C3990" s="19" t="n">
        <f aca="false">C3890</f>
        <v>86</v>
      </c>
      <c r="D3990" s="20" t="n">
        <f aca="false">INDEX(Imagen!$B$9:$BT$108,C3990,B3990)</f>
        <v>-2213</v>
      </c>
      <c r="E3990" s="19" t="n">
        <f aca="false">E3892+1</f>
        <v>41</v>
      </c>
      <c r="F3990" s="19" t="n">
        <f aca="false">F3892</f>
        <v>66</v>
      </c>
      <c r="G3990" s="20" t="n">
        <f aca="false">INDEX(Filtro1!$C$10:$BS$107,F3990,E3990)</f>
        <v>914</v>
      </c>
      <c r="H3990" s="19" t="n">
        <f aca="false">H3894+1</f>
        <v>42</v>
      </c>
      <c r="I3990" s="19" t="n">
        <f aca="false">I3894</f>
        <v>50</v>
      </c>
      <c r="J3990" s="20" t="n">
        <f aca="false">INDEX(Filtro2!$D$11:$BR$106,I3990,H3990)</f>
        <v>-323</v>
      </c>
      <c r="L3990" s="0" t="n">
        <v>-89</v>
      </c>
      <c r="M3990" s="0" t="n">
        <v>-81.5555555555556</v>
      </c>
      <c r="N3990" s="0" t="n">
        <v>-58.36</v>
      </c>
    </row>
    <row r="3991" customFormat="false" ht="15" hidden="false" customHeight="false" outlineLevel="0" collapsed="false">
      <c r="B3991" s="19" t="n">
        <f aca="false">B3891+1</f>
        <v>40</v>
      </c>
      <c r="C3991" s="19" t="n">
        <f aca="false">C3891</f>
        <v>87</v>
      </c>
      <c r="D3991" s="20" t="n">
        <f aca="false">INDEX(Imagen!$B$9:$BT$108,C3991,B3991)</f>
        <v>-904</v>
      </c>
      <c r="E3991" s="19" t="n">
        <f aca="false">E3893+1</f>
        <v>41</v>
      </c>
      <c r="F3991" s="19" t="n">
        <f aca="false">F3893</f>
        <v>67</v>
      </c>
      <c r="G3991" s="20" t="n">
        <f aca="false">INDEX(Filtro1!$C$10:$BS$107,F3991,E3991)</f>
        <v>-367</v>
      </c>
      <c r="H3991" s="19" t="n">
        <f aca="false">H3895+1</f>
        <v>42</v>
      </c>
      <c r="I3991" s="19" t="n">
        <f aca="false">I3895</f>
        <v>51</v>
      </c>
      <c r="J3991" s="20" t="n">
        <f aca="false">INDEX(Filtro2!$D$11:$BR$106,I3991,H3991)</f>
        <v>-806</v>
      </c>
      <c r="L3991" s="0" t="n">
        <v>-87</v>
      </c>
      <c r="M3991" s="0" t="n">
        <v>-81.5555555555556</v>
      </c>
      <c r="N3991" s="0" t="n">
        <v>-57</v>
      </c>
    </row>
    <row r="3992" customFormat="false" ht="15" hidden="false" customHeight="false" outlineLevel="0" collapsed="false">
      <c r="B3992" s="19" t="n">
        <f aca="false">B3892+1</f>
        <v>40</v>
      </c>
      <c r="C3992" s="19" t="n">
        <f aca="false">C3892</f>
        <v>88</v>
      </c>
      <c r="D3992" s="20" t="n">
        <f aca="false">INDEX(Imagen!$B$9:$BT$108,C3992,B3992)</f>
        <v>-769</v>
      </c>
      <c r="E3992" s="19" t="n">
        <f aca="false">E3894+1</f>
        <v>41</v>
      </c>
      <c r="F3992" s="19" t="n">
        <f aca="false">F3894</f>
        <v>68</v>
      </c>
      <c r="G3992" s="20" t="n">
        <f aca="false">INDEX(Filtro1!$C$10:$BS$107,F3992,E3992)</f>
        <v>810</v>
      </c>
      <c r="H3992" s="19" t="n">
        <f aca="false">H3896+1</f>
        <v>42</v>
      </c>
      <c r="I3992" s="19" t="n">
        <f aca="false">I3896</f>
        <v>52</v>
      </c>
      <c r="J3992" s="20" t="n">
        <f aca="false">INDEX(Filtro2!$D$11:$BR$106,I3992,H3992)</f>
        <v>880</v>
      </c>
      <c r="L3992" s="0" t="n">
        <v>-87</v>
      </c>
      <c r="M3992" s="0" t="n">
        <v>-80.8888888888889</v>
      </c>
      <c r="N3992" s="0" t="n">
        <v>-56.88</v>
      </c>
    </row>
    <row r="3993" customFormat="false" ht="15" hidden="false" customHeight="false" outlineLevel="0" collapsed="false">
      <c r="B3993" s="19" t="n">
        <f aca="false">B3893+1</f>
        <v>40</v>
      </c>
      <c r="C3993" s="19" t="n">
        <f aca="false">C3893</f>
        <v>89</v>
      </c>
      <c r="D3993" s="20" t="n">
        <f aca="false">INDEX(Imagen!$B$9:$BT$108,C3993,B3993)</f>
        <v>-833</v>
      </c>
      <c r="E3993" s="19" t="n">
        <f aca="false">E3895+1</f>
        <v>41</v>
      </c>
      <c r="F3993" s="19" t="n">
        <f aca="false">F3895</f>
        <v>69</v>
      </c>
      <c r="G3993" s="20" t="n">
        <f aca="false">INDEX(Filtro1!$C$10:$BS$107,F3993,E3993)</f>
        <v>2569</v>
      </c>
      <c r="H3993" s="19" t="n">
        <f aca="false">H3897+1</f>
        <v>42</v>
      </c>
      <c r="I3993" s="19" t="n">
        <f aca="false">I3897</f>
        <v>53</v>
      </c>
      <c r="J3993" s="20" t="n">
        <f aca="false">INDEX(Filtro2!$D$11:$BR$106,I3993,H3993)</f>
        <v>-576</v>
      </c>
      <c r="L3993" s="0" t="n">
        <v>-87</v>
      </c>
      <c r="M3993" s="0" t="n">
        <v>-80.7777777777778</v>
      </c>
      <c r="N3993" s="0" t="n">
        <v>-56.04</v>
      </c>
    </row>
    <row r="3994" customFormat="false" ht="15" hidden="false" customHeight="false" outlineLevel="0" collapsed="false">
      <c r="B3994" s="19" t="n">
        <f aca="false">B3894+1</f>
        <v>40</v>
      </c>
      <c r="C3994" s="19" t="n">
        <f aca="false">C3894</f>
        <v>90</v>
      </c>
      <c r="D3994" s="20" t="n">
        <f aca="false">INDEX(Imagen!$B$9:$BT$108,C3994,B3994)</f>
        <v>-1003</v>
      </c>
      <c r="E3994" s="19" t="n">
        <f aca="false">E3896+1</f>
        <v>41</v>
      </c>
      <c r="F3994" s="19" t="n">
        <f aca="false">F3896</f>
        <v>70</v>
      </c>
      <c r="G3994" s="20" t="n">
        <f aca="false">INDEX(Filtro1!$C$10:$BS$107,F3994,E3994)</f>
        <v>1163</v>
      </c>
      <c r="H3994" s="19" t="n">
        <f aca="false">H3898+1</f>
        <v>42</v>
      </c>
      <c r="I3994" s="19" t="n">
        <f aca="false">I3898</f>
        <v>54</v>
      </c>
      <c r="J3994" s="20" t="n">
        <f aca="false">INDEX(Filtro2!$D$11:$BR$106,I3994,H3994)</f>
        <v>322</v>
      </c>
      <c r="L3994" s="0" t="n">
        <v>-87</v>
      </c>
      <c r="M3994" s="0" t="n">
        <v>-79.8888888888889</v>
      </c>
      <c r="N3994" s="0" t="n">
        <v>-55.72</v>
      </c>
    </row>
    <row r="3995" customFormat="false" ht="15" hidden="false" customHeight="false" outlineLevel="0" collapsed="false">
      <c r="B3995" s="19" t="n">
        <f aca="false">B3895+1</f>
        <v>40</v>
      </c>
      <c r="C3995" s="19" t="n">
        <f aca="false">C3895</f>
        <v>91</v>
      </c>
      <c r="D3995" s="20" t="n">
        <f aca="false">INDEX(Imagen!$B$9:$BT$108,C3995,B3995)</f>
        <v>-1256</v>
      </c>
      <c r="E3995" s="19" t="n">
        <f aca="false">E3897+1</f>
        <v>41</v>
      </c>
      <c r="F3995" s="19" t="n">
        <f aca="false">F3897</f>
        <v>71</v>
      </c>
      <c r="G3995" s="20" t="n">
        <f aca="false">INDEX(Filtro1!$C$10:$BS$107,F3995,E3995)</f>
        <v>933</v>
      </c>
      <c r="H3995" s="19" t="n">
        <f aca="false">H3899+1</f>
        <v>42</v>
      </c>
      <c r="I3995" s="19" t="n">
        <f aca="false">I3899</f>
        <v>55</v>
      </c>
      <c r="J3995" s="20" t="n">
        <f aca="false">INDEX(Filtro2!$D$11:$BR$106,I3995,H3995)</f>
        <v>-995</v>
      </c>
      <c r="L3995" s="0" t="n">
        <v>-86</v>
      </c>
      <c r="M3995" s="0" t="n">
        <v>-79.6666666666667</v>
      </c>
      <c r="N3995" s="0" t="n">
        <v>-54.68</v>
      </c>
    </row>
    <row r="3996" customFormat="false" ht="15" hidden="false" customHeight="false" outlineLevel="0" collapsed="false">
      <c r="B3996" s="19" t="n">
        <f aca="false">B3896+1</f>
        <v>40</v>
      </c>
      <c r="C3996" s="19" t="n">
        <f aca="false">C3896</f>
        <v>92</v>
      </c>
      <c r="D3996" s="20" t="n">
        <f aca="false">INDEX(Imagen!$B$9:$BT$108,C3996,B3996)</f>
        <v>-1733</v>
      </c>
      <c r="E3996" s="19" t="n">
        <f aca="false">E3898+1</f>
        <v>41</v>
      </c>
      <c r="F3996" s="19" t="n">
        <f aca="false">F3898</f>
        <v>72</v>
      </c>
      <c r="G3996" s="20" t="n">
        <f aca="false">INDEX(Filtro1!$C$10:$BS$107,F3996,E3996)</f>
        <v>8505</v>
      </c>
      <c r="H3996" s="19" t="n">
        <f aca="false">H3900+1</f>
        <v>42</v>
      </c>
      <c r="I3996" s="19" t="n">
        <f aca="false">I3900</f>
        <v>56</v>
      </c>
      <c r="J3996" s="20" t="n">
        <f aca="false">INDEX(Filtro2!$D$11:$BR$106,I3996,H3996)</f>
        <v>-260</v>
      </c>
      <c r="L3996" s="0" t="n">
        <v>-86</v>
      </c>
      <c r="M3996" s="0" t="n">
        <v>-77.2222222222222</v>
      </c>
      <c r="N3996" s="0" t="n">
        <v>-52.28</v>
      </c>
    </row>
    <row r="3997" customFormat="false" ht="15" hidden="false" customHeight="false" outlineLevel="0" collapsed="false">
      <c r="B3997" s="19" t="n">
        <f aca="false">B3897+1</f>
        <v>40</v>
      </c>
      <c r="C3997" s="19" t="n">
        <f aca="false">C3897</f>
        <v>93</v>
      </c>
      <c r="D3997" s="20" t="n">
        <f aca="false">INDEX(Imagen!$B$9:$BT$108,C3997,B3997)</f>
        <v>-3157</v>
      </c>
      <c r="E3997" s="19" t="n">
        <f aca="false">E3899+1</f>
        <v>41</v>
      </c>
      <c r="F3997" s="19" t="n">
        <f aca="false">F3899</f>
        <v>73</v>
      </c>
      <c r="G3997" s="20" t="n">
        <f aca="false">INDEX(Filtro1!$C$10:$BS$107,F3997,E3997)</f>
        <v>-3531</v>
      </c>
      <c r="H3997" s="19" t="n">
        <f aca="false">H3901+1</f>
        <v>42</v>
      </c>
      <c r="I3997" s="19" t="n">
        <f aca="false">I3901</f>
        <v>57</v>
      </c>
      <c r="J3997" s="20" t="n">
        <f aca="false">INDEX(Filtro2!$D$11:$BR$106,I3997,H3997)</f>
        <v>1020</v>
      </c>
      <c r="L3997" s="0" t="n">
        <v>-85</v>
      </c>
      <c r="M3997" s="0" t="n">
        <v>-77.1111111111111</v>
      </c>
      <c r="N3997" s="0" t="n">
        <v>-51.44</v>
      </c>
    </row>
    <row r="3998" customFormat="false" ht="15" hidden="false" customHeight="false" outlineLevel="0" collapsed="false">
      <c r="B3998" s="19" t="n">
        <f aca="false">B3898+1</f>
        <v>40</v>
      </c>
      <c r="C3998" s="19" t="n">
        <f aca="false">C3898</f>
        <v>94</v>
      </c>
      <c r="D3998" s="20" t="n">
        <f aca="false">INDEX(Imagen!$B$9:$BT$108,C3998,B3998)</f>
        <v>-1009</v>
      </c>
      <c r="E3998" s="19" t="n">
        <f aca="false">E3900+1</f>
        <v>41</v>
      </c>
      <c r="F3998" s="19" t="n">
        <f aca="false">F3900</f>
        <v>74</v>
      </c>
      <c r="G3998" s="20" t="n">
        <f aca="false">INDEX(Filtro1!$C$10:$BS$107,F3998,E3998)</f>
        <v>-4014</v>
      </c>
      <c r="H3998" s="19" t="n">
        <f aca="false">H3902+1</f>
        <v>42</v>
      </c>
      <c r="I3998" s="19" t="n">
        <f aca="false">I3902</f>
        <v>58</v>
      </c>
      <c r="J3998" s="20" t="n">
        <f aca="false">INDEX(Filtro2!$D$11:$BR$106,I3998,H3998)</f>
        <v>214</v>
      </c>
      <c r="L3998" s="0" t="n">
        <v>-85</v>
      </c>
      <c r="M3998" s="0" t="n">
        <v>-76.6666666666667</v>
      </c>
      <c r="N3998" s="0" t="n">
        <v>-50.84</v>
      </c>
    </row>
    <row r="3999" customFormat="false" ht="15" hidden="false" customHeight="false" outlineLevel="0" collapsed="false">
      <c r="B3999" s="19" t="n">
        <f aca="false">B3899+1</f>
        <v>40</v>
      </c>
      <c r="C3999" s="19" t="n">
        <f aca="false">C3899</f>
        <v>95</v>
      </c>
      <c r="D3999" s="20" t="n">
        <f aca="false">INDEX(Imagen!$B$9:$BT$108,C3999,B3999)</f>
        <v>-3050</v>
      </c>
      <c r="E3999" s="19" t="n">
        <f aca="false">E3901+1</f>
        <v>41</v>
      </c>
      <c r="F3999" s="19" t="n">
        <f aca="false">F3901</f>
        <v>75</v>
      </c>
      <c r="G3999" s="20" t="n">
        <f aca="false">INDEX(Filtro1!$C$10:$BS$107,F3999,E3999)</f>
        <v>-3480</v>
      </c>
      <c r="H3999" s="19" t="n">
        <f aca="false">H3903+1</f>
        <v>42</v>
      </c>
      <c r="I3999" s="19" t="n">
        <f aca="false">I3903</f>
        <v>59</v>
      </c>
      <c r="J3999" s="20" t="n">
        <f aca="false">INDEX(Filtro2!$D$11:$BR$106,I3999,H3999)</f>
        <v>-1302</v>
      </c>
      <c r="L3999" s="0" t="n">
        <v>-85</v>
      </c>
      <c r="M3999" s="0" t="n">
        <v>-76.2222222222222</v>
      </c>
      <c r="N3999" s="0" t="n">
        <v>-47.24</v>
      </c>
    </row>
    <row r="4000" customFormat="false" ht="15" hidden="false" customHeight="false" outlineLevel="0" collapsed="false">
      <c r="B4000" s="19" t="n">
        <f aca="false">B3900+1</f>
        <v>40</v>
      </c>
      <c r="C4000" s="19" t="n">
        <f aca="false">C3900</f>
        <v>96</v>
      </c>
      <c r="D4000" s="20" t="n">
        <f aca="false">INDEX(Imagen!$B$9:$BT$108,C4000,B4000)</f>
        <v>-4014</v>
      </c>
      <c r="E4000" s="19" t="n">
        <f aca="false">E3902+1</f>
        <v>41</v>
      </c>
      <c r="F4000" s="19" t="n">
        <f aca="false">F3902</f>
        <v>76</v>
      </c>
      <c r="G4000" s="20" t="n">
        <f aca="false">INDEX(Filtro1!$C$10:$BS$107,F4000,E4000)</f>
        <v>-452</v>
      </c>
      <c r="H4000" s="19" t="n">
        <f aca="false">H3904+1</f>
        <v>42</v>
      </c>
      <c r="I4000" s="19" t="n">
        <f aca="false">I3904</f>
        <v>60</v>
      </c>
      <c r="J4000" s="20" t="n">
        <f aca="false">INDEX(Filtro2!$D$11:$BR$106,I4000,H4000)</f>
        <v>1038</v>
      </c>
      <c r="L4000" s="0" t="n">
        <v>-85</v>
      </c>
      <c r="M4000" s="0" t="n">
        <v>-75.3333333333333</v>
      </c>
      <c r="N4000" s="0" t="n">
        <v>-44.88</v>
      </c>
    </row>
    <row r="4001" customFormat="false" ht="15" hidden="false" customHeight="false" outlineLevel="0" collapsed="false">
      <c r="B4001" s="19" t="n">
        <f aca="false">B3901+1</f>
        <v>40</v>
      </c>
      <c r="C4001" s="19" t="n">
        <f aca="false">C3901</f>
        <v>97</v>
      </c>
      <c r="D4001" s="20" t="n">
        <f aca="false">INDEX(Imagen!$B$9:$BT$108,C4001,B4001)</f>
        <v>-3359</v>
      </c>
      <c r="E4001" s="19" t="n">
        <f aca="false">E3903+1</f>
        <v>41</v>
      </c>
      <c r="F4001" s="19" t="n">
        <f aca="false">F3903</f>
        <v>77</v>
      </c>
      <c r="G4001" s="20" t="n">
        <f aca="false">INDEX(Filtro1!$C$10:$BS$107,F4001,E4001)</f>
        <v>-1120</v>
      </c>
      <c r="H4001" s="19" t="n">
        <f aca="false">H3905+1</f>
        <v>42</v>
      </c>
      <c r="I4001" s="19" t="n">
        <f aca="false">I3905</f>
        <v>61</v>
      </c>
      <c r="J4001" s="20" t="n">
        <f aca="false">INDEX(Filtro2!$D$11:$BR$106,I4001,H4001)</f>
        <v>1331</v>
      </c>
      <c r="L4001" s="0" t="n">
        <v>-84</v>
      </c>
      <c r="M4001" s="0" t="n">
        <v>-75.1111111111111</v>
      </c>
      <c r="N4001" s="0" t="n">
        <v>-43.6</v>
      </c>
    </row>
    <row r="4002" customFormat="false" ht="15" hidden="false" customHeight="false" outlineLevel="0" collapsed="false">
      <c r="B4002" s="19" t="n">
        <f aca="false">B3902+1</f>
        <v>40</v>
      </c>
      <c r="C4002" s="19" t="n">
        <f aca="false">C3902</f>
        <v>98</v>
      </c>
      <c r="D4002" s="20" t="n">
        <f aca="false">INDEX(Imagen!$B$9:$BT$108,C4002,B4002)</f>
        <v>-3538</v>
      </c>
      <c r="E4002" s="19" t="n">
        <f aca="false">E3904+1</f>
        <v>41</v>
      </c>
      <c r="F4002" s="19" t="n">
        <f aca="false">F3904</f>
        <v>78</v>
      </c>
      <c r="G4002" s="20" t="n">
        <f aca="false">INDEX(Filtro1!$C$10:$BS$107,F4002,E4002)</f>
        <v>-585</v>
      </c>
      <c r="H4002" s="19" t="n">
        <f aca="false">H3906+1</f>
        <v>42</v>
      </c>
      <c r="I4002" s="19" t="n">
        <f aca="false">I3906</f>
        <v>62</v>
      </c>
      <c r="J4002" s="20" t="n">
        <f aca="false">INDEX(Filtro2!$D$11:$BR$106,I4002,H4002)</f>
        <v>89</v>
      </c>
      <c r="L4002" s="0" t="n">
        <v>-83</v>
      </c>
      <c r="M4002" s="0" t="n">
        <v>-71.8888888888889</v>
      </c>
      <c r="N4002" s="0" t="n">
        <v>-42.84</v>
      </c>
    </row>
    <row r="4003" customFormat="false" ht="15" hidden="false" customHeight="false" outlineLevel="0" collapsed="false">
      <c r="B4003" s="19" t="n">
        <f aca="false">B3903+1</f>
        <v>40</v>
      </c>
      <c r="C4003" s="19" t="n">
        <f aca="false">C3903</f>
        <v>99</v>
      </c>
      <c r="D4003" s="20" t="n">
        <f aca="false">INDEX(Imagen!$B$9:$BT$108,C4003,B4003)</f>
        <v>-4028</v>
      </c>
      <c r="E4003" s="19" t="n">
        <f aca="false">E3905+1</f>
        <v>41</v>
      </c>
      <c r="F4003" s="19" t="n">
        <f aca="false">F3905</f>
        <v>79</v>
      </c>
      <c r="G4003" s="20" t="n">
        <f aca="false">INDEX(Filtro1!$C$10:$BS$107,F4003,E4003)</f>
        <v>-136</v>
      </c>
      <c r="H4003" s="19" t="n">
        <f aca="false">H3907+1</f>
        <v>42</v>
      </c>
      <c r="I4003" s="19" t="n">
        <f aca="false">I3907</f>
        <v>63</v>
      </c>
      <c r="J4003" s="20" t="n">
        <f aca="false">INDEX(Filtro2!$D$11:$BR$106,I4003,H4003)</f>
        <v>-638</v>
      </c>
      <c r="L4003" s="0" t="n">
        <v>-83</v>
      </c>
      <c r="M4003" s="0" t="n">
        <v>-71.4444444444444</v>
      </c>
      <c r="N4003" s="0" t="n">
        <v>-40.04</v>
      </c>
    </row>
    <row r="4004" customFormat="false" ht="15" hidden="false" customHeight="false" outlineLevel="0" collapsed="false">
      <c r="B4004" s="19" t="n">
        <f aca="false">B3904+1</f>
        <v>40</v>
      </c>
      <c r="C4004" s="19" t="n">
        <f aca="false">C3904</f>
        <v>100</v>
      </c>
      <c r="D4004" s="20" t="n">
        <f aca="false">INDEX(Imagen!$B$9:$BT$108,C4004,B4004)</f>
        <v>-3905</v>
      </c>
      <c r="E4004" s="19" t="n">
        <f aca="false">E3906+1</f>
        <v>41</v>
      </c>
      <c r="F4004" s="19" t="n">
        <f aca="false">F3906</f>
        <v>80</v>
      </c>
      <c r="G4004" s="20" t="n">
        <f aca="false">INDEX(Filtro1!$C$10:$BS$107,F4004,E4004)</f>
        <v>-99</v>
      </c>
      <c r="H4004" s="19" t="n">
        <f aca="false">H3908+1</f>
        <v>42</v>
      </c>
      <c r="I4004" s="19" t="n">
        <f aca="false">I3908</f>
        <v>64</v>
      </c>
      <c r="J4004" s="20" t="n">
        <f aca="false">INDEX(Filtro2!$D$11:$BR$106,I4004,H4004)</f>
        <v>50</v>
      </c>
      <c r="L4004" s="0" t="n">
        <v>-83</v>
      </c>
      <c r="M4004" s="0" t="n">
        <v>-70.5555555555556</v>
      </c>
      <c r="N4004" s="0" t="n">
        <v>-39.52</v>
      </c>
    </row>
    <row r="4005" customFormat="false" ht="15" hidden="false" customHeight="false" outlineLevel="0" collapsed="false">
      <c r="B4005" s="19" t="n">
        <f aca="false">B3905+1</f>
        <v>41</v>
      </c>
      <c r="C4005" s="19" t="n">
        <f aca="false">C3905</f>
        <v>1</v>
      </c>
      <c r="D4005" s="20" t="n">
        <f aca="false">INDEX(Imagen!$B$9:$BT$108,C4005,B4005)</f>
        <v>-5465</v>
      </c>
      <c r="E4005" s="19" t="n">
        <f aca="false">E3907+1</f>
        <v>41</v>
      </c>
      <c r="F4005" s="19" t="n">
        <f aca="false">F3907</f>
        <v>81</v>
      </c>
      <c r="G4005" s="20" t="n">
        <f aca="false">INDEX(Filtro1!$C$10:$BS$107,F4005,E4005)</f>
        <v>-403</v>
      </c>
      <c r="H4005" s="19" t="n">
        <f aca="false">H3909+1</f>
        <v>42</v>
      </c>
      <c r="I4005" s="19" t="n">
        <f aca="false">I3909</f>
        <v>65</v>
      </c>
      <c r="J4005" s="20" t="n">
        <f aca="false">INDEX(Filtro2!$D$11:$BR$106,I4005,H4005)</f>
        <v>2308</v>
      </c>
      <c r="L4005" s="0" t="n">
        <v>-82</v>
      </c>
      <c r="M4005" s="0" t="n">
        <v>-70.4444444444444</v>
      </c>
      <c r="N4005" s="0" t="n">
        <v>-39.36</v>
      </c>
    </row>
    <row r="4006" customFormat="false" ht="15" hidden="false" customHeight="false" outlineLevel="0" collapsed="false">
      <c r="B4006" s="19" t="n">
        <f aca="false">B3906+1</f>
        <v>41</v>
      </c>
      <c r="C4006" s="19" t="n">
        <f aca="false">C3906</f>
        <v>2</v>
      </c>
      <c r="D4006" s="20" t="n">
        <f aca="false">INDEX(Imagen!$B$9:$BT$108,C4006,B4006)</f>
        <v>-5361</v>
      </c>
      <c r="E4006" s="19" t="n">
        <f aca="false">E3908+1</f>
        <v>41</v>
      </c>
      <c r="F4006" s="19" t="n">
        <f aca="false">F3908</f>
        <v>82</v>
      </c>
      <c r="G4006" s="20" t="n">
        <f aca="false">INDEX(Filtro1!$C$10:$BS$107,F4006,E4006)</f>
        <v>-404</v>
      </c>
      <c r="H4006" s="19" t="n">
        <f aca="false">H3910+1</f>
        <v>42</v>
      </c>
      <c r="I4006" s="19" t="n">
        <f aca="false">I3910</f>
        <v>66</v>
      </c>
      <c r="J4006" s="20" t="n">
        <f aca="false">INDEX(Filtro2!$D$11:$BR$106,I4006,H4006)</f>
        <v>5433</v>
      </c>
      <c r="L4006" s="0" t="n">
        <v>-82</v>
      </c>
      <c r="M4006" s="0" t="n">
        <v>-69.4444444444444</v>
      </c>
      <c r="N4006" s="0" t="n">
        <v>-39.16</v>
      </c>
    </row>
    <row r="4007" customFormat="false" ht="15" hidden="false" customHeight="false" outlineLevel="0" collapsed="false">
      <c r="B4007" s="19" t="n">
        <f aca="false">B3907+1</f>
        <v>41</v>
      </c>
      <c r="C4007" s="19" t="n">
        <f aca="false">C3907</f>
        <v>3</v>
      </c>
      <c r="D4007" s="20" t="n">
        <f aca="false">INDEX(Imagen!$B$9:$BT$108,C4007,B4007)</f>
        <v>-5138</v>
      </c>
      <c r="E4007" s="19" t="n">
        <f aca="false">E3909+1</f>
        <v>41</v>
      </c>
      <c r="F4007" s="19" t="n">
        <f aca="false">F3909</f>
        <v>83</v>
      </c>
      <c r="G4007" s="20" t="n">
        <f aca="false">INDEX(Filtro1!$C$10:$BS$107,F4007,E4007)</f>
        <v>-2505</v>
      </c>
      <c r="H4007" s="19" t="n">
        <f aca="false">H3911+1</f>
        <v>42</v>
      </c>
      <c r="I4007" s="19" t="n">
        <f aca="false">I3911</f>
        <v>67</v>
      </c>
      <c r="J4007" s="20" t="n">
        <f aca="false">INDEX(Filtro2!$D$11:$BR$106,I4007,H4007)</f>
        <v>5465</v>
      </c>
      <c r="L4007" s="0" t="n">
        <v>-82</v>
      </c>
      <c r="M4007" s="0" t="n">
        <v>-68.8888888888889</v>
      </c>
      <c r="N4007" s="0" t="n">
        <v>-37.76</v>
      </c>
    </row>
    <row r="4008" customFormat="false" ht="15" hidden="false" customHeight="false" outlineLevel="0" collapsed="false">
      <c r="B4008" s="19" t="n">
        <f aca="false">B3908+1</f>
        <v>41</v>
      </c>
      <c r="C4008" s="19" t="n">
        <f aca="false">C3908</f>
        <v>4</v>
      </c>
      <c r="D4008" s="20" t="n">
        <f aca="false">INDEX(Imagen!$B$9:$BT$108,C4008,B4008)</f>
        <v>-4634</v>
      </c>
      <c r="E4008" s="19" t="n">
        <f aca="false">E3910+1</f>
        <v>41</v>
      </c>
      <c r="F4008" s="19" t="n">
        <f aca="false">F3910</f>
        <v>84</v>
      </c>
      <c r="G4008" s="20" t="n">
        <f aca="false">INDEX(Filtro1!$C$10:$BS$107,F4008,E4008)</f>
        <v>-1951</v>
      </c>
      <c r="H4008" s="19" t="n">
        <f aca="false">H3912+1</f>
        <v>42</v>
      </c>
      <c r="I4008" s="19" t="n">
        <f aca="false">I3912</f>
        <v>68</v>
      </c>
      <c r="J4008" s="20" t="n">
        <f aca="false">INDEX(Filtro2!$D$11:$BR$106,I4008,H4008)</f>
        <v>-2015</v>
      </c>
      <c r="L4008" s="0" t="n">
        <v>-82</v>
      </c>
      <c r="M4008" s="0" t="n">
        <v>-68.1111111111111</v>
      </c>
      <c r="N4008" s="0" t="n">
        <v>-37.6</v>
      </c>
    </row>
    <row r="4009" customFormat="false" ht="15" hidden="false" customHeight="false" outlineLevel="0" collapsed="false">
      <c r="B4009" s="19" t="n">
        <f aca="false">B3909+1</f>
        <v>41</v>
      </c>
      <c r="C4009" s="19" t="n">
        <f aca="false">C3909</f>
        <v>5</v>
      </c>
      <c r="D4009" s="20" t="n">
        <f aca="false">INDEX(Imagen!$B$9:$BT$108,C4009,B4009)</f>
        <v>-4688</v>
      </c>
      <c r="E4009" s="19" t="n">
        <f aca="false">E3911+1</f>
        <v>41</v>
      </c>
      <c r="F4009" s="19" t="n">
        <f aca="false">F3911</f>
        <v>85</v>
      </c>
      <c r="G4009" s="20" t="n">
        <f aca="false">INDEX(Filtro1!$C$10:$BS$107,F4009,E4009)</f>
        <v>-9048</v>
      </c>
      <c r="H4009" s="19" t="n">
        <f aca="false">H3913+1</f>
        <v>42</v>
      </c>
      <c r="I4009" s="19" t="n">
        <f aca="false">I3913</f>
        <v>69</v>
      </c>
      <c r="J4009" s="20" t="n">
        <f aca="false">INDEX(Filtro2!$D$11:$BR$106,I4009,H4009)</f>
        <v>-4010</v>
      </c>
      <c r="L4009" s="0" t="n">
        <v>-81</v>
      </c>
      <c r="M4009" s="0" t="n">
        <v>-68.1111111111111</v>
      </c>
      <c r="N4009" s="0" t="n">
        <v>-36.44</v>
      </c>
    </row>
    <row r="4010" customFormat="false" ht="15" hidden="false" customHeight="false" outlineLevel="0" collapsed="false">
      <c r="B4010" s="19" t="n">
        <f aca="false">B3910+1</f>
        <v>41</v>
      </c>
      <c r="C4010" s="19" t="n">
        <f aca="false">C3910</f>
        <v>6</v>
      </c>
      <c r="D4010" s="20" t="n">
        <f aca="false">INDEX(Imagen!$B$9:$BT$108,C4010,B4010)</f>
        <v>-4440</v>
      </c>
      <c r="E4010" s="19" t="n">
        <f aca="false">E3912+1</f>
        <v>41</v>
      </c>
      <c r="F4010" s="19" t="n">
        <f aca="false">F3912</f>
        <v>86</v>
      </c>
      <c r="G4010" s="20" t="n">
        <f aca="false">INDEX(Filtro1!$C$10:$BS$107,F4010,E4010)</f>
        <v>9853</v>
      </c>
      <c r="H4010" s="19" t="n">
        <f aca="false">H3914+1</f>
        <v>42</v>
      </c>
      <c r="I4010" s="19" t="n">
        <f aca="false">I3914</f>
        <v>70</v>
      </c>
      <c r="J4010" s="20" t="n">
        <f aca="false">INDEX(Filtro2!$D$11:$BR$106,I4010,H4010)</f>
        <v>-3601</v>
      </c>
      <c r="L4010" s="0" t="n">
        <v>-81</v>
      </c>
      <c r="M4010" s="0" t="n">
        <v>-67.1111111111111</v>
      </c>
      <c r="N4010" s="0" t="n">
        <v>-34.84</v>
      </c>
    </row>
    <row r="4011" customFormat="false" ht="15" hidden="false" customHeight="false" outlineLevel="0" collapsed="false">
      <c r="B4011" s="19" t="n">
        <f aca="false">B3911+1</f>
        <v>41</v>
      </c>
      <c r="C4011" s="19" t="n">
        <f aca="false">C3911</f>
        <v>7</v>
      </c>
      <c r="D4011" s="20" t="n">
        <f aca="false">INDEX(Imagen!$B$9:$BT$108,C4011,B4011)</f>
        <v>-4288</v>
      </c>
      <c r="E4011" s="19" t="n">
        <f aca="false">E3913+1</f>
        <v>41</v>
      </c>
      <c r="F4011" s="19" t="n">
        <f aca="false">F3913</f>
        <v>87</v>
      </c>
      <c r="G4011" s="20" t="n">
        <f aca="false">INDEX(Filtro1!$C$10:$BS$107,F4011,E4011)</f>
        <v>1849</v>
      </c>
      <c r="H4011" s="19" t="n">
        <f aca="false">H3915+1</f>
        <v>42</v>
      </c>
      <c r="I4011" s="19" t="n">
        <f aca="false">I3915</f>
        <v>71</v>
      </c>
      <c r="J4011" s="20" t="n">
        <f aca="false">INDEX(Filtro2!$D$11:$BR$106,I4011,H4011)</f>
        <v>-2587</v>
      </c>
      <c r="L4011" s="0" t="n">
        <v>-81</v>
      </c>
      <c r="M4011" s="0" t="n">
        <v>-66.8888888888889</v>
      </c>
      <c r="N4011" s="0" t="n">
        <v>-34.04</v>
      </c>
    </row>
    <row r="4012" customFormat="false" ht="15" hidden="false" customHeight="false" outlineLevel="0" collapsed="false">
      <c r="B4012" s="19" t="n">
        <f aca="false">B3912+1</f>
        <v>41</v>
      </c>
      <c r="C4012" s="19" t="n">
        <f aca="false">C3912</f>
        <v>8</v>
      </c>
      <c r="D4012" s="20" t="n">
        <f aca="false">INDEX(Imagen!$B$9:$BT$108,C4012,B4012)</f>
        <v>-3504</v>
      </c>
      <c r="E4012" s="19" t="n">
        <f aca="false">E3914+1</f>
        <v>41</v>
      </c>
      <c r="F4012" s="19" t="n">
        <f aca="false">F3914</f>
        <v>88</v>
      </c>
      <c r="G4012" s="20" t="n">
        <f aca="false">INDEX(Filtro1!$C$10:$BS$107,F4012,E4012)</f>
        <v>13</v>
      </c>
      <c r="H4012" s="19" t="n">
        <f aca="false">H3916+1</f>
        <v>42</v>
      </c>
      <c r="I4012" s="19" t="n">
        <f aca="false">I3916</f>
        <v>72</v>
      </c>
      <c r="J4012" s="20" t="n">
        <f aca="false">INDEX(Filtro2!$D$11:$BR$106,I4012,H4012)</f>
        <v>-2231</v>
      </c>
      <c r="L4012" s="0" t="n">
        <v>-81</v>
      </c>
      <c r="M4012" s="0" t="n">
        <v>-66.2222222222222</v>
      </c>
      <c r="N4012" s="0" t="n">
        <v>-33.16</v>
      </c>
    </row>
    <row r="4013" customFormat="false" ht="15" hidden="false" customHeight="false" outlineLevel="0" collapsed="false">
      <c r="B4013" s="19" t="n">
        <f aca="false">B3913+1</f>
        <v>41</v>
      </c>
      <c r="C4013" s="19" t="n">
        <f aca="false">C3913</f>
        <v>9</v>
      </c>
      <c r="D4013" s="20" t="n">
        <f aca="false">INDEX(Imagen!$B$9:$BT$108,C4013,B4013)</f>
        <v>-3025</v>
      </c>
      <c r="E4013" s="19" t="n">
        <f aca="false">E3915+1</f>
        <v>41</v>
      </c>
      <c r="F4013" s="19" t="n">
        <f aca="false">F3915</f>
        <v>89</v>
      </c>
      <c r="G4013" s="20" t="n">
        <f aca="false">INDEX(Filtro1!$C$10:$BS$107,F4013,E4013)</f>
        <v>-51</v>
      </c>
      <c r="H4013" s="19" t="n">
        <f aca="false">H3917+1</f>
        <v>42</v>
      </c>
      <c r="I4013" s="19" t="n">
        <f aca="false">I3917</f>
        <v>73</v>
      </c>
      <c r="J4013" s="20" t="n">
        <f aca="false">INDEX(Filtro2!$D$11:$BR$106,I4013,H4013)</f>
        <v>-1719</v>
      </c>
      <c r="L4013" s="0" t="n">
        <v>-81</v>
      </c>
      <c r="M4013" s="0" t="n">
        <v>-66</v>
      </c>
      <c r="N4013" s="0" t="n">
        <v>-32.04</v>
      </c>
    </row>
    <row r="4014" customFormat="false" ht="15" hidden="false" customHeight="false" outlineLevel="0" collapsed="false">
      <c r="B4014" s="19" t="n">
        <f aca="false">B3914+1</f>
        <v>41</v>
      </c>
      <c r="C4014" s="19" t="n">
        <f aca="false">C3914</f>
        <v>10</v>
      </c>
      <c r="D4014" s="20" t="n">
        <f aca="false">INDEX(Imagen!$B$9:$BT$108,C4014,B4014)</f>
        <v>-2155</v>
      </c>
      <c r="E4014" s="19" t="n">
        <f aca="false">E3916+1</f>
        <v>41</v>
      </c>
      <c r="F4014" s="19" t="n">
        <f aca="false">F3916</f>
        <v>90</v>
      </c>
      <c r="G4014" s="20" t="n">
        <f aca="false">INDEX(Filtro1!$C$10:$BS$107,F4014,E4014)</f>
        <v>1474</v>
      </c>
      <c r="H4014" s="19" t="n">
        <f aca="false">H3918+1</f>
        <v>42</v>
      </c>
      <c r="I4014" s="19" t="n">
        <f aca="false">I3918</f>
        <v>74</v>
      </c>
      <c r="J4014" s="20" t="n">
        <f aca="false">INDEX(Filtro2!$D$11:$BR$106,I4014,H4014)</f>
        <v>-1069</v>
      </c>
      <c r="L4014" s="0" t="n">
        <v>-81</v>
      </c>
      <c r="M4014" s="0" t="n">
        <v>-65.2222222222222</v>
      </c>
      <c r="N4014" s="0" t="n">
        <v>-31.52</v>
      </c>
    </row>
    <row r="4015" customFormat="false" ht="15" hidden="false" customHeight="false" outlineLevel="0" collapsed="false">
      <c r="B4015" s="19" t="n">
        <f aca="false">B3915+1</f>
        <v>41</v>
      </c>
      <c r="C4015" s="19" t="n">
        <f aca="false">C3915</f>
        <v>11</v>
      </c>
      <c r="D4015" s="20" t="n">
        <f aca="false">INDEX(Imagen!$B$9:$BT$108,C4015,B4015)</f>
        <v>-90</v>
      </c>
      <c r="E4015" s="19" t="n">
        <f aca="false">E3917+1</f>
        <v>41</v>
      </c>
      <c r="F4015" s="19" t="n">
        <f aca="false">F3917</f>
        <v>91</v>
      </c>
      <c r="G4015" s="20" t="n">
        <f aca="false">INDEX(Filtro1!$C$10:$BS$107,F4015,E4015)</f>
        <v>-2086</v>
      </c>
      <c r="H4015" s="19" t="n">
        <f aca="false">H3919+1</f>
        <v>42</v>
      </c>
      <c r="I4015" s="19" t="n">
        <f aca="false">I3919</f>
        <v>75</v>
      </c>
      <c r="J4015" s="20" t="n">
        <f aca="false">INDEX(Filtro2!$D$11:$BR$106,I4015,H4015)</f>
        <v>-595</v>
      </c>
      <c r="L4015" s="0" t="n">
        <v>-81</v>
      </c>
      <c r="M4015" s="0" t="n">
        <v>-64.8888888888889</v>
      </c>
      <c r="N4015" s="0" t="n">
        <v>-30.8</v>
      </c>
    </row>
    <row r="4016" customFormat="false" ht="15" hidden="false" customHeight="false" outlineLevel="0" collapsed="false">
      <c r="B4016" s="19" t="n">
        <f aca="false">B3916+1</f>
        <v>41</v>
      </c>
      <c r="C4016" s="19" t="n">
        <f aca="false">C3916</f>
        <v>12</v>
      </c>
      <c r="D4016" s="20" t="n">
        <f aca="false">INDEX(Imagen!$B$9:$BT$108,C4016,B4016)</f>
        <v>-30</v>
      </c>
      <c r="E4016" s="19" t="n">
        <f aca="false">E3918+1</f>
        <v>41</v>
      </c>
      <c r="F4016" s="19" t="n">
        <f aca="false">F3918</f>
        <v>92</v>
      </c>
      <c r="G4016" s="20" t="n">
        <f aca="false">INDEX(Filtro1!$C$10:$BS$107,F4016,E4016)</f>
        <v>-2067</v>
      </c>
      <c r="H4016" s="19" t="n">
        <f aca="false">H3920+1</f>
        <v>42</v>
      </c>
      <c r="I4016" s="19" t="n">
        <f aca="false">I3920</f>
        <v>76</v>
      </c>
      <c r="J4016" s="20" t="n">
        <f aca="false">INDEX(Filtro2!$D$11:$BR$106,I4016,H4016)</f>
        <v>-386</v>
      </c>
      <c r="L4016" s="0" t="n">
        <v>-81</v>
      </c>
      <c r="M4016" s="0" t="n">
        <v>-64.4444444444444</v>
      </c>
      <c r="N4016" s="0" t="n">
        <v>-30.76</v>
      </c>
    </row>
    <row r="4017" customFormat="false" ht="15" hidden="false" customHeight="false" outlineLevel="0" collapsed="false">
      <c r="B4017" s="19" t="n">
        <f aca="false">B3917+1</f>
        <v>41</v>
      </c>
      <c r="C4017" s="19" t="n">
        <f aca="false">C3917</f>
        <v>13</v>
      </c>
      <c r="D4017" s="20" t="n">
        <f aca="false">INDEX(Imagen!$B$9:$BT$108,C4017,B4017)</f>
        <v>7</v>
      </c>
      <c r="E4017" s="19" t="n">
        <f aca="false">E3919+1</f>
        <v>41</v>
      </c>
      <c r="F4017" s="19" t="n">
        <f aca="false">F3919</f>
        <v>93</v>
      </c>
      <c r="G4017" s="20" t="n">
        <f aca="false">INDEX(Filtro1!$C$10:$BS$107,F4017,E4017)</f>
        <v>4293</v>
      </c>
      <c r="H4017" s="19" t="n">
        <f aca="false">H3921+1</f>
        <v>42</v>
      </c>
      <c r="I4017" s="19" t="n">
        <f aca="false">I3921</f>
        <v>77</v>
      </c>
      <c r="J4017" s="20" t="n">
        <f aca="false">INDEX(Filtro2!$D$11:$BR$106,I4017,H4017)</f>
        <v>-870</v>
      </c>
      <c r="L4017" s="0" t="n">
        <v>-80</v>
      </c>
      <c r="M4017" s="0" t="n">
        <v>-63.8888888888889</v>
      </c>
      <c r="N4017" s="0" t="n">
        <v>-29.68</v>
      </c>
    </row>
    <row r="4018" customFormat="false" ht="15" hidden="false" customHeight="false" outlineLevel="0" collapsed="false">
      <c r="B4018" s="19" t="n">
        <f aca="false">B3918+1</f>
        <v>41</v>
      </c>
      <c r="C4018" s="19" t="n">
        <f aca="false">C3918</f>
        <v>14</v>
      </c>
      <c r="D4018" s="20" t="n">
        <f aca="false">INDEX(Imagen!$B$9:$BT$108,C4018,B4018)</f>
        <v>70</v>
      </c>
      <c r="E4018" s="19" t="n">
        <f aca="false">E3920+1</f>
        <v>41</v>
      </c>
      <c r="F4018" s="19" t="n">
        <f aca="false">F3920</f>
        <v>94</v>
      </c>
      <c r="G4018" s="20" t="n">
        <f aca="false">INDEX(Filtro1!$C$10:$BS$107,F4018,E4018)</f>
        <v>-3710</v>
      </c>
      <c r="H4018" s="19" t="n">
        <f aca="false">H3922+1</f>
        <v>42</v>
      </c>
      <c r="I4018" s="19" t="n">
        <f aca="false">I3922</f>
        <v>78</v>
      </c>
      <c r="J4018" s="20" t="n">
        <f aca="false">INDEX(Filtro2!$D$11:$BR$106,I4018,H4018)</f>
        <v>-420</v>
      </c>
      <c r="L4018" s="0" t="n">
        <v>-79</v>
      </c>
      <c r="M4018" s="0" t="n">
        <v>-63</v>
      </c>
      <c r="N4018" s="0" t="n">
        <v>-28.24</v>
      </c>
    </row>
    <row r="4019" customFormat="false" ht="15" hidden="false" customHeight="false" outlineLevel="0" collapsed="false">
      <c r="B4019" s="19" t="n">
        <f aca="false">B3919+1</f>
        <v>41</v>
      </c>
      <c r="C4019" s="19" t="n">
        <f aca="false">C3919</f>
        <v>15</v>
      </c>
      <c r="D4019" s="20" t="n">
        <f aca="false">INDEX(Imagen!$B$9:$BT$108,C4019,B4019)</f>
        <v>147</v>
      </c>
      <c r="E4019" s="19" t="n">
        <f aca="false">E3921+1</f>
        <v>41</v>
      </c>
      <c r="F4019" s="19" t="n">
        <f aca="false">F3921</f>
        <v>95</v>
      </c>
      <c r="G4019" s="20" t="n">
        <f aca="false">INDEX(Filtro1!$C$10:$BS$107,F4019,E4019)</f>
        <v>12016</v>
      </c>
      <c r="H4019" s="19" t="n">
        <f aca="false">H3923+1</f>
        <v>42</v>
      </c>
      <c r="I4019" s="19" t="n">
        <f aca="false">I3923</f>
        <v>79</v>
      </c>
      <c r="J4019" s="20" t="n">
        <f aca="false">INDEX(Filtro2!$D$11:$BR$106,I4019,H4019)</f>
        <v>-286</v>
      </c>
      <c r="L4019" s="0" t="n">
        <v>-79</v>
      </c>
      <c r="M4019" s="0" t="n">
        <v>-62.4444444444444</v>
      </c>
      <c r="N4019" s="0" t="n">
        <v>-27.88</v>
      </c>
    </row>
    <row r="4020" customFormat="false" ht="15" hidden="false" customHeight="false" outlineLevel="0" collapsed="false">
      <c r="B4020" s="19" t="n">
        <f aca="false">B3920+1</f>
        <v>41</v>
      </c>
      <c r="C4020" s="19" t="n">
        <f aca="false">C3920</f>
        <v>16</v>
      </c>
      <c r="D4020" s="20" t="n">
        <f aca="false">INDEX(Imagen!$B$9:$BT$108,C4020,B4020)</f>
        <v>175</v>
      </c>
      <c r="E4020" s="19" t="n">
        <f aca="false">E3922+1</f>
        <v>41</v>
      </c>
      <c r="F4020" s="19" t="n">
        <f aca="false">F3922</f>
        <v>96</v>
      </c>
      <c r="G4020" s="20" t="n">
        <f aca="false">INDEX(Filtro1!$C$10:$BS$107,F4020,E4020)</f>
        <v>1403</v>
      </c>
      <c r="H4020" s="19" t="n">
        <f aca="false">H3924+1</f>
        <v>42</v>
      </c>
      <c r="I4020" s="19" t="n">
        <f aca="false">I3924</f>
        <v>80</v>
      </c>
      <c r="J4020" s="20" t="n">
        <f aca="false">INDEX(Filtro2!$D$11:$BR$106,I4020,H4020)</f>
        <v>-298</v>
      </c>
      <c r="L4020" s="0" t="n">
        <v>-79</v>
      </c>
      <c r="M4020" s="0" t="n">
        <v>-61.4444444444444</v>
      </c>
      <c r="N4020" s="0" t="n">
        <v>-26.12</v>
      </c>
    </row>
    <row r="4021" customFormat="false" ht="15" hidden="false" customHeight="false" outlineLevel="0" collapsed="false">
      <c r="B4021" s="19" t="n">
        <f aca="false">B3921+1</f>
        <v>41</v>
      </c>
      <c r="C4021" s="19" t="n">
        <f aca="false">C3921</f>
        <v>17</v>
      </c>
      <c r="D4021" s="20" t="n">
        <f aca="false">INDEX(Imagen!$B$9:$BT$108,C4021,B4021)</f>
        <v>457</v>
      </c>
      <c r="E4021" s="19" t="n">
        <f aca="false">E3923+1</f>
        <v>41</v>
      </c>
      <c r="F4021" s="19" t="n">
        <f aca="false">F3923</f>
        <v>97</v>
      </c>
      <c r="G4021" s="20" t="n">
        <f aca="false">INDEX(Filtro1!$C$10:$BS$107,F4021,E4021)</f>
        <v>1180</v>
      </c>
      <c r="H4021" s="19" t="n">
        <f aca="false">H3925+1</f>
        <v>42</v>
      </c>
      <c r="I4021" s="19" t="n">
        <f aca="false">I3925</f>
        <v>81</v>
      </c>
      <c r="J4021" s="20" t="n">
        <f aca="false">INDEX(Filtro2!$D$11:$BR$106,I4021,H4021)</f>
        <v>-477</v>
      </c>
      <c r="L4021" s="0" t="n">
        <v>-79</v>
      </c>
      <c r="M4021" s="0" t="n">
        <v>-60.4444444444444</v>
      </c>
      <c r="N4021" s="0" t="n">
        <v>-25.96</v>
      </c>
    </row>
    <row r="4022" customFormat="false" ht="15" hidden="false" customHeight="false" outlineLevel="0" collapsed="false">
      <c r="B4022" s="19" t="n">
        <f aca="false">B3922+1</f>
        <v>41</v>
      </c>
      <c r="C4022" s="19" t="n">
        <f aca="false">C3922</f>
        <v>18</v>
      </c>
      <c r="D4022" s="20" t="n">
        <f aca="false">INDEX(Imagen!$B$9:$BT$108,C4022,B4022)</f>
        <v>300</v>
      </c>
      <c r="E4022" s="19" t="n">
        <f aca="false">E3924+1</f>
        <v>41</v>
      </c>
      <c r="F4022" s="19" t="n">
        <f aca="false">F3924</f>
        <v>98</v>
      </c>
      <c r="G4022" s="20" t="n">
        <f aca="false">INDEX(Filtro1!$C$10:$BS$107,F4022,E4022)</f>
        <v>-3239</v>
      </c>
      <c r="H4022" s="19" t="n">
        <f aca="false">H3926+1</f>
        <v>42</v>
      </c>
      <c r="I4022" s="19" t="n">
        <f aca="false">I3926</f>
        <v>82</v>
      </c>
      <c r="J4022" s="20" t="n">
        <f aca="false">INDEX(Filtro2!$D$11:$BR$106,I4022,H4022)</f>
        <v>67</v>
      </c>
      <c r="L4022" s="0" t="n">
        <v>-79</v>
      </c>
      <c r="M4022" s="0" t="n">
        <v>-60.1111111111111</v>
      </c>
      <c r="N4022" s="0" t="n">
        <v>-25.56</v>
      </c>
    </row>
    <row r="4023" customFormat="false" ht="15" hidden="false" customHeight="false" outlineLevel="0" collapsed="false">
      <c r="B4023" s="19" t="n">
        <f aca="false">B3923+1</f>
        <v>41</v>
      </c>
      <c r="C4023" s="19" t="n">
        <f aca="false">C3923</f>
        <v>19</v>
      </c>
      <c r="D4023" s="20" t="n">
        <f aca="false">INDEX(Imagen!$B$9:$BT$108,C4023,B4023)</f>
        <v>293</v>
      </c>
      <c r="E4023" s="19" t="n">
        <f aca="false">E3925+1</f>
        <v>42</v>
      </c>
      <c r="F4023" s="19" t="n">
        <f aca="false">F3925</f>
        <v>1</v>
      </c>
      <c r="G4023" s="20" t="n">
        <f aca="false">INDEX(Filtro1!$C$10:$BS$107,F4023,E4023)</f>
        <v>-232</v>
      </c>
      <c r="H4023" s="19" t="n">
        <f aca="false">H3927+1</f>
        <v>42</v>
      </c>
      <c r="I4023" s="19" t="n">
        <f aca="false">I3927</f>
        <v>83</v>
      </c>
      <c r="J4023" s="20" t="n">
        <f aca="false">INDEX(Filtro2!$D$11:$BR$106,I4023,H4023)</f>
        <v>-2503</v>
      </c>
      <c r="L4023" s="0" t="n">
        <v>-78</v>
      </c>
      <c r="M4023" s="0" t="n">
        <v>-59.6666666666667</v>
      </c>
      <c r="N4023" s="0" t="n">
        <v>-23.2</v>
      </c>
    </row>
    <row r="4024" customFormat="false" ht="15" hidden="false" customHeight="false" outlineLevel="0" collapsed="false">
      <c r="B4024" s="19" t="n">
        <f aca="false">B3924+1</f>
        <v>41</v>
      </c>
      <c r="C4024" s="19" t="n">
        <f aca="false">C3924</f>
        <v>20</v>
      </c>
      <c r="D4024" s="20" t="n">
        <f aca="false">INDEX(Imagen!$B$9:$BT$108,C4024,B4024)</f>
        <v>371</v>
      </c>
      <c r="E4024" s="19" t="n">
        <f aca="false">E3926+1</f>
        <v>42</v>
      </c>
      <c r="F4024" s="19" t="n">
        <f aca="false">F3926</f>
        <v>2</v>
      </c>
      <c r="G4024" s="20" t="n">
        <f aca="false">INDEX(Filtro1!$C$10:$BS$107,F4024,E4024)</f>
        <v>147</v>
      </c>
      <c r="H4024" s="19" t="n">
        <f aca="false">H3928+1</f>
        <v>42</v>
      </c>
      <c r="I4024" s="19" t="n">
        <f aca="false">I3928</f>
        <v>84</v>
      </c>
      <c r="J4024" s="20" t="n">
        <f aca="false">INDEX(Filtro2!$D$11:$BR$106,I4024,H4024)</f>
        <v>-6318</v>
      </c>
      <c r="L4024" s="0" t="n">
        <v>-77</v>
      </c>
      <c r="M4024" s="0" t="n">
        <v>-59.1111111111111</v>
      </c>
      <c r="N4024" s="0" t="n">
        <v>-22.44</v>
      </c>
    </row>
    <row r="4025" customFormat="false" ht="15" hidden="false" customHeight="false" outlineLevel="0" collapsed="false">
      <c r="B4025" s="19" t="n">
        <f aca="false">B3925+1</f>
        <v>41</v>
      </c>
      <c r="C4025" s="19" t="n">
        <f aca="false">C3925</f>
        <v>21</v>
      </c>
      <c r="D4025" s="20" t="n">
        <f aca="false">INDEX(Imagen!$B$9:$BT$108,C4025,B4025)</f>
        <v>340</v>
      </c>
      <c r="E4025" s="19" t="n">
        <f aca="false">E3927+1</f>
        <v>42</v>
      </c>
      <c r="F4025" s="19" t="n">
        <f aca="false">F3927</f>
        <v>3</v>
      </c>
      <c r="G4025" s="20" t="n">
        <f aca="false">INDEX(Filtro1!$C$10:$BS$107,F4025,E4025)</f>
        <v>633</v>
      </c>
      <c r="H4025" s="19" t="n">
        <f aca="false">H3929+1</f>
        <v>42</v>
      </c>
      <c r="I4025" s="19" t="n">
        <f aca="false">I3929</f>
        <v>85</v>
      </c>
      <c r="J4025" s="20" t="n">
        <f aca="false">INDEX(Filtro2!$D$11:$BR$106,I4025,H4025)</f>
        <v>-152</v>
      </c>
      <c r="L4025" s="0" t="n">
        <v>-77</v>
      </c>
      <c r="M4025" s="0" t="n">
        <v>-59.1111111111111</v>
      </c>
      <c r="N4025" s="0" t="n">
        <v>-20.92</v>
      </c>
    </row>
    <row r="4026" customFormat="false" ht="15" hidden="false" customHeight="false" outlineLevel="0" collapsed="false">
      <c r="B4026" s="19" t="n">
        <f aca="false">B3926+1</f>
        <v>41</v>
      </c>
      <c r="C4026" s="19" t="n">
        <f aca="false">C3926</f>
        <v>22</v>
      </c>
      <c r="D4026" s="20" t="n">
        <f aca="false">INDEX(Imagen!$B$9:$BT$108,C4026,B4026)</f>
        <v>312</v>
      </c>
      <c r="E4026" s="19" t="n">
        <f aca="false">E3928+1</f>
        <v>42</v>
      </c>
      <c r="F4026" s="19" t="n">
        <f aca="false">F3928</f>
        <v>4</v>
      </c>
      <c r="G4026" s="20" t="n">
        <f aca="false">INDEX(Filtro1!$C$10:$BS$107,F4026,E4026)</f>
        <v>-457</v>
      </c>
      <c r="H4026" s="19" t="n">
        <f aca="false">H3930+1</f>
        <v>42</v>
      </c>
      <c r="I4026" s="19" t="n">
        <f aca="false">I3930</f>
        <v>86</v>
      </c>
      <c r="J4026" s="20" t="n">
        <f aca="false">INDEX(Filtro2!$D$11:$BR$106,I4026,H4026)</f>
        <v>5748</v>
      </c>
      <c r="L4026" s="0" t="n">
        <v>-76</v>
      </c>
      <c r="M4026" s="0" t="n">
        <v>-58.7777777777778</v>
      </c>
      <c r="N4026" s="0" t="n">
        <v>-20.56</v>
      </c>
    </row>
    <row r="4027" customFormat="false" ht="15" hidden="false" customHeight="false" outlineLevel="0" collapsed="false">
      <c r="B4027" s="19" t="n">
        <f aca="false">B3927+1</f>
        <v>41</v>
      </c>
      <c r="C4027" s="19" t="n">
        <f aca="false">C3927</f>
        <v>23</v>
      </c>
      <c r="D4027" s="20" t="n">
        <f aca="false">INDEX(Imagen!$B$9:$BT$108,C4027,B4027)</f>
        <v>78</v>
      </c>
      <c r="E4027" s="19" t="n">
        <f aca="false">E3929+1</f>
        <v>42</v>
      </c>
      <c r="F4027" s="19" t="n">
        <f aca="false">F3929</f>
        <v>5</v>
      </c>
      <c r="G4027" s="20" t="n">
        <f aca="false">INDEX(Filtro1!$C$10:$BS$107,F4027,E4027)</f>
        <v>-715</v>
      </c>
      <c r="H4027" s="19" t="n">
        <f aca="false">H3931+1</f>
        <v>42</v>
      </c>
      <c r="I4027" s="19" t="n">
        <f aca="false">I3931</f>
        <v>87</v>
      </c>
      <c r="J4027" s="20" t="n">
        <f aca="false">INDEX(Filtro2!$D$11:$BR$106,I4027,H4027)</f>
        <v>2007</v>
      </c>
      <c r="L4027" s="0" t="n">
        <v>-75</v>
      </c>
      <c r="M4027" s="0" t="n">
        <v>-56.6666666666667</v>
      </c>
      <c r="N4027" s="0" t="n">
        <v>-19.96</v>
      </c>
    </row>
    <row r="4028" customFormat="false" ht="15" hidden="false" customHeight="false" outlineLevel="0" collapsed="false">
      <c r="B4028" s="19" t="n">
        <f aca="false">B3928+1</f>
        <v>41</v>
      </c>
      <c r="C4028" s="19" t="n">
        <f aca="false">C3928</f>
        <v>24</v>
      </c>
      <c r="D4028" s="20" t="n">
        <f aca="false">INDEX(Imagen!$B$9:$BT$108,C4028,B4028)</f>
        <v>14</v>
      </c>
      <c r="E4028" s="19" t="n">
        <f aca="false">E3930+1</f>
        <v>42</v>
      </c>
      <c r="F4028" s="19" t="n">
        <f aca="false">F3930</f>
        <v>6</v>
      </c>
      <c r="G4028" s="20" t="n">
        <f aca="false">INDEX(Filtro1!$C$10:$BS$107,F4028,E4028)</f>
        <v>-1441</v>
      </c>
      <c r="H4028" s="19" t="n">
        <f aca="false">H3932+1</f>
        <v>42</v>
      </c>
      <c r="I4028" s="19" t="n">
        <f aca="false">I3932</f>
        <v>88</v>
      </c>
      <c r="J4028" s="20" t="n">
        <f aca="false">INDEX(Filtro2!$D$11:$BR$106,I4028,H4028)</f>
        <v>1153</v>
      </c>
      <c r="L4028" s="0" t="n">
        <v>-75</v>
      </c>
      <c r="M4028" s="0" t="n">
        <v>-56.6666666666667</v>
      </c>
      <c r="N4028" s="0" t="n">
        <v>-19.92</v>
      </c>
    </row>
    <row r="4029" customFormat="false" ht="15" hidden="false" customHeight="false" outlineLevel="0" collapsed="false">
      <c r="B4029" s="19" t="n">
        <f aca="false">B3929+1</f>
        <v>41</v>
      </c>
      <c r="C4029" s="19" t="n">
        <f aca="false">C3929</f>
        <v>25</v>
      </c>
      <c r="D4029" s="20" t="n">
        <f aca="false">INDEX(Imagen!$B$9:$BT$108,C4029,B4029)</f>
        <v>100</v>
      </c>
      <c r="E4029" s="19" t="n">
        <f aca="false">E3931+1</f>
        <v>42</v>
      </c>
      <c r="F4029" s="19" t="n">
        <f aca="false">F3931</f>
        <v>7</v>
      </c>
      <c r="G4029" s="20" t="n">
        <f aca="false">INDEX(Filtro1!$C$10:$BS$107,F4029,E4029)</f>
        <v>-8347</v>
      </c>
      <c r="H4029" s="19" t="n">
        <f aca="false">H3933+1</f>
        <v>42</v>
      </c>
      <c r="I4029" s="19" t="n">
        <f aca="false">I3933</f>
        <v>89</v>
      </c>
      <c r="J4029" s="20" t="n">
        <f aca="false">INDEX(Filtro2!$D$11:$BR$106,I4029,H4029)</f>
        <v>-717</v>
      </c>
      <c r="L4029" s="0" t="n">
        <v>-75</v>
      </c>
      <c r="M4029" s="0" t="n">
        <v>-56.3333333333333</v>
      </c>
      <c r="N4029" s="0" t="n">
        <v>-18.04</v>
      </c>
    </row>
    <row r="4030" customFormat="false" ht="15" hidden="false" customHeight="false" outlineLevel="0" collapsed="false">
      <c r="B4030" s="19" t="n">
        <f aca="false">B3930+1</f>
        <v>41</v>
      </c>
      <c r="C4030" s="19" t="n">
        <f aca="false">C3930</f>
        <v>26</v>
      </c>
      <c r="D4030" s="20" t="n">
        <f aca="false">INDEX(Imagen!$B$9:$BT$108,C4030,B4030)</f>
        <v>99</v>
      </c>
      <c r="E4030" s="19" t="n">
        <f aca="false">E3932+1</f>
        <v>42</v>
      </c>
      <c r="F4030" s="19" t="n">
        <f aca="false">F3932</f>
        <v>8</v>
      </c>
      <c r="G4030" s="20" t="n">
        <f aca="false">INDEX(Filtro1!$C$10:$BS$107,F4030,E4030)</f>
        <v>6424</v>
      </c>
      <c r="H4030" s="19" t="n">
        <f aca="false">H3934+1</f>
        <v>42</v>
      </c>
      <c r="I4030" s="19" t="n">
        <f aca="false">I3934</f>
        <v>90</v>
      </c>
      <c r="J4030" s="20" t="n">
        <f aca="false">INDEX(Filtro2!$D$11:$BR$106,I4030,H4030)</f>
        <v>-3647</v>
      </c>
      <c r="L4030" s="0" t="n">
        <v>-75</v>
      </c>
      <c r="M4030" s="0" t="n">
        <v>-56.3333333333333</v>
      </c>
      <c r="N4030" s="0" t="n">
        <v>-17.48</v>
      </c>
    </row>
    <row r="4031" customFormat="false" ht="15" hidden="false" customHeight="false" outlineLevel="0" collapsed="false">
      <c r="B4031" s="19" t="n">
        <f aca="false">B3931+1</f>
        <v>41</v>
      </c>
      <c r="C4031" s="19" t="n">
        <f aca="false">C3931</f>
        <v>27</v>
      </c>
      <c r="D4031" s="20" t="n">
        <f aca="false">INDEX(Imagen!$B$9:$BT$108,C4031,B4031)</f>
        <v>207</v>
      </c>
      <c r="E4031" s="19" t="n">
        <f aca="false">E3933+1</f>
        <v>42</v>
      </c>
      <c r="F4031" s="19" t="n">
        <f aca="false">F3933</f>
        <v>9</v>
      </c>
      <c r="G4031" s="20" t="n">
        <f aca="false">INDEX(Filtro1!$C$10:$BS$107,F4031,E4031)</f>
        <v>2179</v>
      </c>
      <c r="H4031" s="19" t="n">
        <f aca="false">H3935+1</f>
        <v>42</v>
      </c>
      <c r="I4031" s="19" t="n">
        <f aca="false">I3935</f>
        <v>91</v>
      </c>
      <c r="J4031" s="20" t="n">
        <f aca="false">INDEX(Filtro2!$D$11:$BR$106,I4031,H4031)</f>
        <v>5813</v>
      </c>
      <c r="L4031" s="0" t="n">
        <v>-75</v>
      </c>
      <c r="M4031" s="0" t="n">
        <v>-56.1111111111111</v>
      </c>
      <c r="N4031" s="0" t="n">
        <v>-17.2</v>
      </c>
    </row>
    <row r="4032" customFormat="false" ht="15" hidden="false" customHeight="false" outlineLevel="0" collapsed="false">
      <c r="B4032" s="19" t="n">
        <f aca="false">B3932+1</f>
        <v>41</v>
      </c>
      <c r="C4032" s="19" t="n">
        <f aca="false">C3932</f>
        <v>28</v>
      </c>
      <c r="D4032" s="20" t="n">
        <f aca="false">INDEX(Imagen!$B$9:$BT$108,C4032,B4032)</f>
        <v>195</v>
      </c>
      <c r="E4032" s="19" t="n">
        <f aca="false">E3934+1</f>
        <v>42</v>
      </c>
      <c r="F4032" s="19" t="n">
        <f aca="false">F3934</f>
        <v>10</v>
      </c>
      <c r="G4032" s="20" t="n">
        <f aca="false">INDEX(Filtro1!$C$10:$BS$107,F4032,E4032)</f>
        <v>2890</v>
      </c>
      <c r="H4032" s="19" t="n">
        <f aca="false">H3936+1</f>
        <v>42</v>
      </c>
      <c r="I4032" s="19" t="n">
        <f aca="false">I3936</f>
        <v>92</v>
      </c>
      <c r="J4032" s="20" t="n">
        <f aca="false">INDEX(Filtro2!$D$11:$BR$106,I4032,H4032)</f>
        <v>-2871</v>
      </c>
      <c r="L4032" s="0" t="n">
        <v>-74</v>
      </c>
      <c r="M4032" s="0" t="n">
        <v>-54.1111111111111</v>
      </c>
      <c r="N4032" s="0" t="n">
        <v>-14.88</v>
      </c>
    </row>
    <row r="4033" customFormat="false" ht="15" hidden="false" customHeight="false" outlineLevel="0" collapsed="false">
      <c r="B4033" s="19" t="n">
        <f aca="false">B3933+1</f>
        <v>41</v>
      </c>
      <c r="C4033" s="19" t="n">
        <f aca="false">C3933</f>
        <v>29</v>
      </c>
      <c r="D4033" s="20" t="n">
        <f aca="false">INDEX(Imagen!$B$9:$BT$108,C4033,B4033)</f>
        <v>276</v>
      </c>
      <c r="E4033" s="19" t="n">
        <f aca="false">E3935+1</f>
        <v>42</v>
      </c>
      <c r="F4033" s="19" t="n">
        <f aca="false">F3935</f>
        <v>11</v>
      </c>
      <c r="G4033" s="20" t="n">
        <f aca="false">INDEX(Filtro1!$C$10:$BS$107,F4033,E4033)</f>
        <v>486</v>
      </c>
      <c r="H4033" s="19" t="n">
        <f aca="false">H3937+1</f>
        <v>42</v>
      </c>
      <c r="I4033" s="19" t="n">
        <f aca="false">I3937</f>
        <v>93</v>
      </c>
      <c r="J4033" s="20" t="n">
        <f aca="false">INDEX(Filtro2!$D$11:$BR$106,I4033,H4033)</f>
        <v>-6651</v>
      </c>
      <c r="L4033" s="0" t="n">
        <v>-74</v>
      </c>
      <c r="M4033" s="0" t="n">
        <v>-51.8888888888889</v>
      </c>
      <c r="N4033" s="0" t="n">
        <v>-13.8</v>
      </c>
    </row>
    <row r="4034" customFormat="false" ht="15" hidden="false" customHeight="false" outlineLevel="0" collapsed="false">
      <c r="B4034" s="19" t="n">
        <f aca="false">B3934+1</f>
        <v>41</v>
      </c>
      <c r="C4034" s="19" t="n">
        <f aca="false">C3934</f>
        <v>30</v>
      </c>
      <c r="D4034" s="20" t="n">
        <f aca="false">INDEX(Imagen!$B$9:$BT$108,C4034,B4034)</f>
        <v>179</v>
      </c>
      <c r="E4034" s="19" t="n">
        <f aca="false">E3936+1</f>
        <v>42</v>
      </c>
      <c r="F4034" s="19" t="n">
        <f aca="false">F3936</f>
        <v>12</v>
      </c>
      <c r="G4034" s="20" t="n">
        <f aca="false">INDEX(Filtro1!$C$10:$BS$107,F4034,E4034)</f>
        <v>-54</v>
      </c>
      <c r="H4034" s="19" t="n">
        <f aca="false">H3938+1</f>
        <v>42</v>
      </c>
      <c r="I4034" s="19" t="n">
        <f aca="false">I3938</f>
        <v>94</v>
      </c>
      <c r="J4034" s="20" t="n">
        <f aca="false">INDEX(Filtro2!$D$11:$BR$106,I4034,H4034)</f>
        <v>762</v>
      </c>
      <c r="L4034" s="0" t="n">
        <v>-74</v>
      </c>
      <c r="M4034" s="0" t="n">
        <v>-51.1111111111111</v>
      </c>
      <c r="N4034" s="0" t="n">
        <v>-11.92</v>
      </c>
    </row>
    <row r="4035" customFormat="false" ht="15" hidden="false" customHeight="false" outlineLevel="0" collapsed="false">
      <c r="B4035" s="19" t="n">
        <f aca="false">B3935+1</f>
        <v>41</v>
      </c>
      <c r="C4035" s="19" t="n">
        <f aca="false">C3935</f>
        <v>31</v>
      </c>
      <c r="D4035" s="20" t="n">
        <f aca="false">INDEX(Imagen!$B$9:$BT$108,C4035,B4035)</f>
        <v>324</v>
      </c>
      <c r="E4035" s="19" t="n">
        <f aca="false">E3937+1</f>
        <v>42</v>
      </c>
      <c r="F4035" s="19" t="n">
        <f aca="false">F3937</f>
        <v>13</v>
      </c>
      <c r="G4035" s="20" t="n">
        <f aca="false">INDEX(Filtro1!$C$10:$BS$107,F4035,E4035)</f>
        <v>308</v>
      </c>
      <c r="H4035" s="19" t="n">
        <f aca="false">H3939+1</f>
        <v>42</v>
      </c>
      <c r="I4035" s="19" t="n">
        <f aca="false">I3939</f>
        <v>95</v>
      </c>
      <c r="J4035" s="20" t="n">
        <f aca="false">INDEX(Filtro2!$D$11:$BR$106,I4035,H4035)</f>
        <v>4228</v>
      </c>
      <c r="L4035" s="0" t="n">
        <v>-73</v>
      </c>
      <c r="M4035" s="0" t="n">
        <v>-49.3333333333333</v>
      </c>
      <c r="N4035" s="0" t="n">
        <v>-11.56</v>
      </c>
    </row>
    <row r="4036" customFormat="false" ht="15" hidden="false" customHeight="false" outlineLevel="0" collapsed="false">
      <c r="B4036" s="19" t="n">
        <f aca="false">B3936+1</f>
        <v>41</v>
      </c>
      <c r="C4036" s="19" t="n">
        <f aca="false">C3936</f>
        <v>32</v>
      </c>
      <c r="D4036" s="20" t="n">
        <f aca="false">INDEX(Imagen!$B$9:$BT$108,C4036,B4036)</f>
        <v>401</v>
      </c>
      <c r="E4036" s="19" t="n">
        <f aca="false">E3938+1</f>
        <v>42</v>
      </c>
      <c r="F4036" s="19" t="n">
        <f aca="false">F3938</f>
        <v>14</v>
      </c>
      <c r="G4036" s="20" t="n">
        <f aca="false">INDEX(Filtro1!$C$10:$BS$107,F4036,E4036)</f>
        <v>-158</v>
      </c>
      <c r="H4036" s="19" t="n">
        <f aca="false">H3940+1</f>
        <v>42</v>
      </c>
      <c r="I4036" s="19" t="n">
        <f aca="false">I3940</f>
        <v>96</v>
      </c>
      <c r="J4036" s="20" t="n">
        <f aca="false">INDEX(Filtro2!$D$11:$BR$106,I4036,H4036)</f>
        <v>2458</v>
      </c>
      <c r="L4036" s="0" t="n">
        <v>-73</v>
      </c>
      <c r="M4036" s="0" t="n">
        <v>-49</v>
      </c>
      <c r="N4036" s="0" t="n">
        <v>-11.52</v>
      </c>
    </row>
    <row r="4037" customFormat="false" ht="15" hidden="false" customHeight="false" outlineLevel="0" collapsed="false">
      <c r="B4037" s="19" t="n">
        <f aca="false">B3937+1</f>
        <v>41</v>
      </c>
      <c r="C4037" s="19" t="n">
        <f aca="false">C3937</f>
        <v>33</v>
      </c>
      <c r="D4037" s="20" t="n">
        <f aca="false">INDEX(Imagen!$B$9:$BT$108,C4037,B4037)</f>
        <v>410</v>
      </c>
      <c r="E4037" s="19" t="n">
        <f aca="false">E3939+1</f>
        <v>42</v>
      </c>
      <c r="F4037" s="19" t="n">
        <f aca="false">F3939</f>
        <v>15</v>
      </c>
      <c r="G4037" s="20" t="n">
        <f aca="false">INDEX(Filtro1!$C$10:$BS$107,F4037,E4037)</f>
        <v>172</v>
      </c>
      <c r="H4037" s="19" t="n">
        <f aca="false">H3941+1</f>
        <v>43</v>
      </c>
      <c r="I4037" s="19" t="n">
        <f aca="false">I3941</f>
        <v>1</v>
      </c>
      <c r="J4037" s="20" t="n">
        <f aca="false">INDEX(Filtro2!$D$11:$BR$106,I4037,H4037)</f>
        <v>-1346</v>
      </c>
      <c r="L4037" s="0" t="n">
        <v>-71</v>
      </c>
      <c r="M4037" s="0" t="n">
        <v>-46.5555555555556</v>
      </c>
      <c r="N4037" s="0" t="n">
        <v>-11.52</v>
      </c>
    </row>
    <row r="4038" customFormat="false" ht="15" hidden="false" customHeight="false" outlineLevel="0" collapsed="false">
      <c r="B4038" s="19" t="n">
        <f aca="false">B3938+1</f>
        <v>41</v>
      </c>
      <c r="C4038" s="19" t="n">
        <f aca="false">C3938</f>
        <v>34</v>
      </c>
      <c r="D4038" s="20" t="n">
        <f aca="false">INDEX(Imagen!$B$9:$BT$108,C4038,B4038)</f>
        <v>276</v>
      </c>
      <c r="E4038" s="19" t="n">
        <f aca="false">E3940+1</f>
        <v>42</v>
      </c>
      <c r="F4038" s="19" t="n">
        <f aca="false">F3940</f>
        <v>16</v>
      </c>
      <c r="G4038" s="20" t="n">
        <f aca="false">INDEX(Filtro1!$C$10:$BS$107,F4038,E4038)</f>
        <v>-606</v>
      </c>
      <c r="H4038" s="19" t="n">
        <f aca="false">H3942+1</f>
        <v>43</v>
      </c>
      <c r="I4038" s="19" t="n">
        <f aca="false">I3942</f>
        <v>2</v>
      </c>
      <c r="J4038" s="20" t="n">
        <f aca="false">INDEX(Filtro2!$D$11:$BR$106,I4038,H4038)</f>
        <v>-660</v>
      </c>
      <c r="L4038" s="0" t="n">
        <v>-69</v>
      </c>
      <c r="M4038" s="0" t="n">
        <v>-45.8888888888889</v>
      </c>
      <c r="N4038" s="0" t="n">
        <v>-10.4</v>
      </c>
    </row>
    <row r="4039" customFormat="false" ht="15" hidden="false" customHeight="false" outlineLevel="0" collapsed="false">
      <c r="B4039" s="19" t="n">
        <f aca="false">B3939+1</f>
        <v>41</v>
      </c>
      <c r="C4039" s="19" t="n">
        <f aca="false">C3939</f>
        <v>35</v>
      </c>
      <c r="D4039" s="20" t="n">
        <f aca="false">INDEX(Imagen!$B$9:$BT$108,C4039,B4039)</f>
        <v>414</v>
      </c>
      <c r="E4039" s="19" t="n">
        <f aca="false">E3941+1</f>
        <v>42</v>
      </c>
      <c r="F4039" s="19" t="n">
        <f aca="false">F3941</f>
        <v>17</v>
      </c>
      <c r="G4039" s="20" t="n">
        <f aca="false">INDEX(Filtro1!$C$10:$BS$107,F4039,E4039)</f>
        <v>-340</v>
      </c>
      <c r="H4039" s="19" t="n">
        <f aca="false">H3943+1</f>
        <v>43</v>
      </c>
      <c r="I4039" s="19" t="n">
        <f aca="false">I3943</f>
        <v>3</v>
      </c>
      <c r="J4039" s="20" t="n">
        <f aca="false">INDEX(Filtro2!$D$11:$BR$106,I4039,H4039)</f>
        <v>-64</v>
      </c>
      <c r="L4039" s="0" t="n">
        <v>-69</v>
      </c>
      <c r="M4039" s="0" t="n">
        <v>-43.1111111111111</v>
      </c>
      <c r="N4039" s="0" t="n">
        <v>-7.68</v>
      </c>
    </row>
    <row r="4040" customFormat="false" ht="15" hidden="false" customHeight="false" outlineLevel="0" collapsed="false">
      <c r="B4040" s="19" t="n">
        <f aca="false">B3940+1</f>
        <v>41</v>
      </c>
      <c r="C4040" s="19" t="n">
        <f aca="false">C3940</f>
        <v>36</v>
      </c>
      <c r="D4040" s="20" t="n">
        <f aca="false">INDEX(Imagen!$B$9:$BT$108,C4040,B4040)</f>
        <v>350</v>
      </c>
      <c r="E4040" s="19" t="n">
        <f aca="false">E3942+1</f>
        <v>42</v>
      </c>
      <c r="F4040" s="19" t="n">
        <f aca="false">F3942</f>
        <v>18</v>
      </c>
      <c r="G4040" s="20" t="n">
        <f aca="false">INDEX(Filtro1!$C$10:$BS$107,F4040,E4040)</f>
        <v>-764</v>
      </c>
      <c r="H4040" s="19" t="n">
        <f aca="false">H3944+1</f>
        <v>43</v>
      </c>
      <c r="I4040" s="19" t="n">
        <f aca="false">I3944</f>
        <v>4</v>
      </c>
      <c r="J4040" s="20" t="n">
        <f aca="false">INDEX(Filtro2!$D$11:$BR$106,I4040,H4040)</f>
        <v>71</v>
      </c>
      <c r="L4040" s="0" t="n">
        <v>-69</v>
      </c>
      <c r="M4040" s="0" t="n">
        <v>-42.8888888888889</v>
      </c>
      <c r="N4040" s="0" t="n">
        <v>-7.4</v>
      </c>
    </row>
    <row r="4041" customFormat="false" ht="15" hidden="false" customHeight="false" outlineLevel="0" collapsed="false">
      <c r="B4041" s="19" t="n">
        <f aca="false">B3941+1</f>
        <v>41</v>
      </c>
      <c r="C4041" s="19" t="n">
        <f aca="false">C3941</f>
        <v>37</v>
      </c>
      <c r="D4041" s="20" t="n">
        <f aca="false">INDEX(Imagen!$B$9:$BT$108,C4041,B4041)</f>
        <v>445</v>
      </c>
      <c r="E4041" s="19" t="n">
        <f aca="false">E3943+1</f>
        <v>42</v>
      </c>
      <c r="F4041" s="19" t="n">
        <f aca="false">F3943</f>
        <v>19</v>
      </c>
      <c r="G4041" s="20" t="n">
        <f aca="false">INDEX(Filtro1!$C$10:$BS$107,F4041,E4041)</f>
        <v>-338</v>
      </c>
      <c r="H4041" s="19" t="n">
        <f aca="false">H3945+1</f>
        <v>43</v>
      </c>
      <c r="I4041" s="19" t="n">
        <f aca="false">I3945</f>
        <v>5</v>
      </c>
      <c r="J4041" s="20" t="n">
        <f aca="false">INDEX(Filtro2!$D$11:$BR$106,I4041,H4041)</f>
        <v>-727</v>
      </c>
      <c r="L4041" s="0" t="n">
        <v>-68</v>
      </c>
      <c r="M4041" s="0" t="n">
        <v>-41.2222222222222</v>
      </c>
      <c r="N4041" s="0" t="n">
        <v>-7.2</v>
      </c>
    </row>
    <row r="4042" customFormat="false" ht="15" hidden="false" customHeight="false" outlineLevel="0" collapsed="false">
      <c r="B4042" s="19" t="n">
        <f aca="false">B3942+1</f>
        <v>41</v>
      </c>
      <c r="C4042" s="19" t="n">
        <f aca="false">C3942</f>
        <v>38</v>
      </c>
      <c r="D4042" s="20" t="n">
        <f aca="false">INDEX(Imagen!$B$9:$BT$108,C4042,B4042)</f>
        <v>367</v>
      </c>
      <c r="E4042" s="19" t="n">
        <f aca="false">E3944+1</f>
        <v>42</v>
      </c>
      <c r="F4042" s="19" t="n">
        <f aca="false">F3944</f>
        <v>20</v>
      </c>
      <c r="G4042" s="20" t="n">
        <f aca="false">INDEX(Filtro1!$C$10:$BS$107,F4042,E4042)</f>
        <v>373</v>
      </c>
      <c r="H4042" s="19" t="n">
        <f aca="false">H3946+1</f>
        <v>43</v>
      </c>
      <c r="I4042" s="19" t="n">
        <f aca="false">I3946</f>
        <v>6</v>
      </c>
      <c r="J4042" s="20" t="n">
        <f aca="false">INDEX(Filtro2!$D$11:$BR$106,I4042,H4042)</f>
        <v>-1380</v>
      </c>
      <c r="L4042" s="0" t="n">
        <v>-68</v>
      </c>
      <c r="M4042" s="0" t="n">
        <v>-40.1111111111111</v>
      </c>
      <c r="N4042" s="0" t="n">
        <v>-6.4</v>
      </c>
    </row>
    <row r="4043" customFormat="false" ht="15" hidden="false" customHeight="false" outlineLevel="0" collapsed="false">
      <c r="B4043" s="19" t="n">
        <f aca="false">B3943+1</f>
        <v>41</v>
      </c>
      <c r="C4043" s="19" t="n">
        <f aca="false">C3943</f>
        <v>39</v>
      </c>
      <c r="D4043" s="20" t="n">
        <f aca="false">INDEX(Imagen!$B$9:$BT$108,C4043,B4043)</f>
        <v>424</v>
      </c>
      <c r="E4043" s="19" t="n">
        <f aca="false">E3945+1</f>
        <v>42</v>
      </c>
      <c r="F4043" s="19" t="n">
        <f aca="false">F3945</f>
        <v>21</v>
      </c>
      <c r="G4043" s="20" t="n">
        <f aca="false">INDEX(Filtro1!$C$10:$BS$107,F4043,E4043)</f>
        <v>1170</v>
      </c>
      <c r="H4043" s="19" t="n">
        <f aca="false">H3947+1</f>
        <v>43</v>
      </c>
      <c r="I4043" s="19" t="n">
        <f aca="false">I3947</f>
        <v>7</v>
      </c>
      <c r="J4043" s="20" t="n">
        <f aca="false">INDEX(Filtro2!$D$11:$BR$106,I4043,H4043)</f>
        <v>-5872</v>
      </c>
      <c r="L4043" s="0" t="n">
        <v>-68</v>
      </c>
      <c r="M4043" s="0" t="n">
        <v>-39.5555555555556</v>
      </c>
      <c r="N4043" s="0" t="n">
        <v>-5.84</v>
      </c>
    </row>
    <row r="4044" customFormat="false" ht="15" hidden="false" customHeight="false" outlineLevel="0" collapsed="false">
      <c r="B4044" s="19" t="n">
        <f aca="false">B3944+1</f>
        <v>41</v>
      </c>
      <c r="C4044" s="19" t="n">
        <f aca="false">C3944</f>
        <v>40</v>
      </c>
      <c r="D4044" s="20" t="n">
        <f aca="false">INDEX(Imagen!$B$9:$BT$108,C4044,B4044)</f>
        <v>450</v>
      </c>
      <c r="E4044" s="19" t="n">
        <f aca="false">E3946+1</f>
        <v>42</v>
      </c>
      <c r="F4044" s="19" t="n">
        <f aca="false">F3946</f>
        <v>22</v>
      </c>
      <c r="G4044" s="20" t="n">
        <f aca="false">INDEX(Filtro1!$C$10:$BS$107,F4044,E4044)</f>
        <v>-748</v>
      </c>
      <c r="H4044" s="19" t="n">
        <f aca="false">H3948+1</f>
        <v>43</v>
      </c>
      <c r="I4044" s="19" t="n">
        <f aca="false">I3948</f>
        <v>8</v>
      </c>
      <c r="J4044" s="20" t="n">
        <f aca="false">INDEX(Filtro2!$D$11:$BR$106,I4044,H4044)</f>
        <v>-2151</v>
      </c>
      <c r="L4044" s="0" t="n">
        <v>-68</v>
      </c>
      <c r="M4044" s="0" t="n">
        <v>-39.2222222222222</v>
      </c>
      <c r="N4044" s="0" t="n">
        <v>-2.64</v>
      </c>
    </row>
    <row r="4045" customFormat="false" ht="15" hidden="false" customHeight="false" outlineLevel="0" collapsed="false">
      <c r="B4045" s="19" t="n">
        <f aca="false">B3945+1</f>
        <v>41</v>
      </c>
      <c r="C4045" s="19" t="n">
        <f aca="false">C3945</f>
        <v>41</v>
      </c>
      <c r="D4045" s="20" t="n">
        <f aca="false">INDEX(Imagen!$B$9:$BT$108,C4045,B4045)</f>
        <v>776</v>
      </c>
      <c r="E4045" s="19" t="n">
        <f aca="false">E3947+1</f>
        <v>42</v>
      </c>
      <c r="F4045" s="19" t="n">
        <f aca="false">F3947</f>
        <v>23</v>
      </c>
      <c r="G4045" s="20" t="n">
        <f aca="false">INDEX(Filtro1!$C$10:$BS$107,F4045,E4045)</f>
        <v>313</v>
      </c>
      <c r="H4045" s="19" t="n">
        <f aca="false">H3949+1</f>
        <v>43</v>
      </c>
      <c r="I4045" s="19" t="n">
        <f aca="false">I3949</f>
        <v>9</v>
      </c>
      <c r="J4045" s="20" t="n">
        <f aca="false">INDEX(Filtro2!$D$11:$BR$106,I4045,H4045)</f>
        <v>-4369</v>
      </c>
      <c r="L4045" s="0" t="n">
        <v>-67</v>
      </c>
      <c r="M4045" s="0" t="n">
        <v>-39.2222222222222</v>
      </c>
      <c r="N4045" s="0" t="n">
        <v>-2.56</v>
      </c>
    </row>
    <row r="4046" customFormat="false" ht="15" hidden="false" customHeight="false" outlineLevel="0" collapsed="false">
      <c r="B4046" s="19" t="n">
        <f aca="false">B3946+1</f>
        <v>41</v>
      </c>
      <c r="C4046" s="19" t="n">
        <f aca="false">C3946</f>
        <v>42</v>
      </c>
      <c r="D4046" s="20" t="n">
        <f aca="false">INDEX(Imagen!$B$9:$BT$108,C4046,B4046)</f>
        <v>444</v>
      </c>
      <c r="E4046" s="19" t="n">
        <f aca="false">E3948+1</f>
        <v>42</v>
      </c>
      <c r="F4046" s="19" t="n">
        <f aca="false">F3948</f>
        <v>24</v>
      </c>
      <c r="G4046" s="20" t="n">
        <f aca="false">INDEX(Filtro1!$C$10:$BS$107,F4046,E4046)</f>
        <v>-147</v>
      </c>
      <c r="H4046" s="19" t="n">
        <f aca="false">H3950+1</f>
        <v>43</v>
      </c>
      <c r="I4046" s="19" t="n">
        <f aca="false">I3950</f>
        <v>10</v>
      </c>
      <c r="J4046" s="20" t="n">
        <f aca="false">INDEX(Filtro2!$D$11:$BR$106,I4046,H4046)</f>
        <v>-583</v>
      </c>
      <c r="L4046" s="0" t="n">
        <v>-67</v>
      </c>
      <c r="M4046" s="0" t="n">
        <v>-39.2222222222222</v>
      </c>
      <c r="N4046" s="0" t="n">
        <v>1.72</v>
      </c>
    </row>
    <row r="4047" customFormat="false" ht="15" hidden="false" customHeight="false" outlineLevel="0" collapsed="false">
      <c r="B4047" s="19" t="n">
        <f aca="false">B3947+1</f>
        <v>41</v>
      </c>
      <c r="C4047" s="19" t="n">
        <f aca="false">C3947</f>
        <v>43</v>
      </c>
      <c r="D4047" s="20" t="n">
        <f aca="false">INDEX(Imagen!$B$9:$BT$108,C4047,B4047)</f>
        <v>232</v>
      </c>
      <c r="E4047" s="19" t="n">
        <f aca="false">E3949+1</f>
        <v>42</v>
      </c>
      <c r="F4047" s="19" t="n">
        <f aca="false">F3949</f>
        <v>25</v>
      </c>
      <c r="G4047" s="20" t="n">
        <f aca="false">INDEX(Filtro1!$C$10:$BS$107,F4047,E4047)</f>
        <v>-41</v>
      </c>
      <c r="H4047" s="19" t="n">
        <f aca="false">H3951+1</f>
        <v>43</v>
      </c>
      <c r="I4047" s="19" t="n">
        <f aca="false">I3951</f>
        <v>11</v>
      </c>
      <c r="J4047" s="20" t="n">
        <f aca="false">INDEX(Filtro2!$D$11:$BR$106,I4047,H4047)</f>
        <v>7282</v>
      </c>
      <c r="L4047" s="0" t="n">
        <v>-67</v>
      </c>
      <c r="M4047" s="0" t="n">
        <v>-39</v>
      </c>
      <c r="N4047" s="0" t="n">
        <v>1.84</v>
      </c>
    </row>
    <row r="4048" customFormat="false" ht="15" hidden="false" customHeight="false" outlineLevel="0" collapsed="false">
      <c r="B4048" s="19" t="n">
        <f aca="false">B3948+1</f>
        <v>41</v>
      </c>
      <c r="C4048" s="19" t="n">
        <f aca="false">C3948</f>
        <v>44</v>
      </c>
      <c r="D4048" s="20" t="n">
        <f aca="false">INDEX(Imagen!$B$9:$BT$108,C4048,B4048)</f>
        <v>140</v>
      </c>
      <c r="E4048" s="19" t="n">
        <f aca="false">E3950+1</f>
        <v>42</v>
      </c>
      <c r="F4048" s="19" t="n">
        <f aca="false">F3950</f>
        <v>26</v>
      </c>
      <c r="G4048" s="20" t="n">
        <f aca="false">INDEX(Filtro1!$C$10:$BS$107,F4048,E4048)</f>
        <v>-180</v>
      </c>
      <c r="H4048" s="19" t="n">
        <f aca="false">H3952+1</f>
        <v>43</v>
      </c>
      <c r="I4048" s="19" t="n">
        <f aca="false">I3952</f>
        <v>12</v>
      </c>
      <c r="J4048" s="20" t="n">
        <f aca="false">INDEX(Filtro2!$D$11:$BR$106,I4048,H4048)</f>
        <v>1665</v>
      </c>
      <c r="L4048" s="0" t="n">
        <v>-67</v>
      </c>
      <c r="M4048" s="0" t="n">
        <v>-37.4444444444444</v>
      </c>
      <c r="N4048" s="0" t="n">
        <v>2.12</v>
      </c>
    </row>
    <row r="4049" customFormat="false" ht="15" hidden="false" customHeight="false" outlineLevel="0" collapsed="false">
      <c r="B4049" s="19" t="n">
        <f aca="false">B3949+1</f>
        <v>41</v>
      </c>
      <c r="C4049" s="19" t="n">
        <f aca="false">C3949</f>
        <v>45</v>
      </c>
      <c r="D4049" s="20" t="n">
        <f aca="false">INDEX(Imagen!$B$9:$BT$108,C4049,B4049)</f>
        <v>165</v>
      </c>
      <c r="E4049" s="19" t="n">
        <f aca="false">E3951+1</f>
        <v>42</v>
      </c>
      <c r="F4049" s="19" t="n">
        <f aca="false">F3951</f>
        <v>27</v>
      </c>
      <c r="G4049" s="20" t="n">
        <f aca="false">INDEX(Filtro1!$C$10:$BS$107,F4049,E4049)</f>
        <v>-100</v>
      </c>
      <c r="H4049" s="19" t="n">
        <f aca="false">H3953+1</f>
        <v>43</v>
      </c>
      <c r="I4049" s="19" t="n">
        <f aca="false">I3953</f>
        <v>13</v>
      </c>
      <c r="J4049" s="20" t="n">
        <f aca="false">INDEX(Filtro2!$D$11:$BR$106,I4049,H4049)</f>
        <v>42</v>
      </c>
      <c r="L4049" s="0" t="n">
        <v>-66</v>
      </c>
      <c r="M4049" s="0" t="n">
        <v>-36.8888888888889</v>
      </c>
      <c r="N4049" s="0" t="n">
        <v>2.84</v>
      </c>
    </row>
    <row r="4050" customFormat="false" ht="15" hidden="false" customHeight="false" outlineLevel="0" collapsed="false">
      <c r="B4050" s="19" t="n">
        <f aca="false">B3950+1</f>
        <v>41</v>
      </c>
      <c r="C4050" s="19" t="n">
        <f aca="false">C3950</f>
        <v>46</v>
      </c>
      <c r="D4050" s="20" t="n">
        <f aca="false">INDEX(Imagen!$B$9:$BT$108,C4050,B4050)</f>
        <v>175</v>
      </c>
      <c r="E4050" s="19" t="n">
        <f aca="false">E3952+1</f>
        <v>42</v>
      </c>
      <c r="F4050" s="19" t="n">
        <f aca="false">F3952</f>
        <v>28</v>
      </c>
      <c r="G4050" s="20" t="n">
        <f aca="false">INDEX(Filtro1!$C$10:$BS$107,F4050,E4050)</f>
        <v>642</v>
      </c>
      <c r="H4050" s="19" t="n">
        <f aca="false">H3954+1</f>
        <v>43</v>
      </c>
      <c r="I4050" s="19" t="n">
        <f aca="false">I3954</f>
        <v>14</v>
      </c>
      <c r="J4050" s="20" t="n">
        <f aca="false">INDEX(Filtro2!$D$11:$BR$106,I4050,H4050)</f>
        <v>-167</v>
      </c>
      <c r="L4050" s="0" t="n">
        <v>-66</v>
      </c>
      <c r="M4050" s="0" t="n">
        <v>-36.6666666666667</v>
      </c>
      <c r="N4050" s="0" t="n">
        <v>3.44</v>
      </c>
    </row>
    <row r="4051" customFormat="false" ht="15" hidden="false" customHeight="false" outlineLevel="0" collapsed="false">
      <c r="B4051" s="19" t="n">
        <f aca="false">B3951+1</f>
        <v>41</v>
      </c>
      <c r="C4051" s="19" t="n">
        <f aca="false">C3951</f>
        <v>47</v>
      </c>
      <c r="D4051" s="20" t="n">
        <f aca="false">INDEX(Imagen!$B$9:$BT$108,C4051,B4051)</f>
        <v>269</v>
      </c>
      <c r="E4051" s="19" t="n">
        <f aca="false">E3953+1</f>
        <v>42</v>
      </c>
      <c r="F4051" s="19" t="n">
        <f aca="false">F3953</f>
        <v>29</v>
      </c>
      <c r="G4051" s="20" t="n">
        <f aca="false">INDEX(Filtro1!$C$10:$BS$107,F4051,E4051)</f>
        <v>67</v>
      </c>
      <c r="H4051" s="19" t="n">
        <f aca="false">H3955+1</f>
        <v>43</v>
      </c>
      <c r="I4051" s="19" t="n">
        <f aca="false">I3955</f>
        <v>15</v>
      </c>
      <c r="J4051" s="20" t="n">
        <f aca="false">INDEX(Filtro2!$D$11:$BR$106,I4051,H4051)</f>
        <v>-159</v>
      </c>
      <c r="L4051" s="0" t="n">
        <v>-64</v>
      </c>
      <c r="M4051" s="0" t="n">
        <v>-36.5555555555556</v>
      </c>
      <c r="N4051" s="0" t="n">
        <v>4</v>
      </c>
    </row>
    <row r="4052" customFormat="false" ht="15" hidden="false" customHeight="false" outlineLevel="0" collapsed="false">
      <c r="B4052" s="19" t="n">
        <f aca="false">B3952+1</f>
        <v>41</v>
      </c>
      <c r="C4052" s="19" t="n">
        <f aca="false">C3952</f>
        <v>48</v>
      </c>
      <c r="D4052" s="20" t="n">
        <f aca="false">INDEX(Imagen!$B$9:$BT$108,C4052,B4052)</f>
        <v>348</v>
      </c>
      <c r="E4052" s="19" t="n">
        <f aca="false">E3954+1</f>
        <v>42</v>
      </c>
      <c r="F4052" s="19" t="n">
        <f aca="false">F3954</f>
        <v>30</v>
      </c>
      <c r="G4052" s="20" t="n">
        <f aca="false">INDEX(Filtro1!$C$10:$BS$107,F4052,E4052)</f>
        <v>91</v>
      </c>
      <c r="H4052" s="19" t="n">
        <f aca="false">H3956+1</f>
        <v>43</v>
      </c>
      <c r="I4052" s="19" t="n">
        <f aca="false">I3956</f>
        <v>16</v>
      </c>
      <c r="J4052" s="20" t="n">
        <f aca="false">INDEX(Filtro2!$D$11:$BR$106,I4052,H4052)</f>
        <v>537</v>
      </c>
      <c r="L4052" s="0" t="n">
        <v>-63</v>
      </c>
      <c r="M4052" s="0" t="n">
        <v>-36.2222222222222</v>
      </c>
      <c r="N4052" s="0" t="n">
        <v>4.56</v>
      </c>
    </row>
    <row r="4053" customFormat="false" ht="15" hidden="false" customHeight="false" outlineLevel="0" collapsed="false">
      <c r="B4053" s="19" t="n">
        <f aca="false">B3953+1</f>
        <v>41</v>
      </c>
      <c r="C4053" s="19" t="n">
        <f aca="false">C3953</f>
        <v>49</v>
      </c>
      <c r="D4053" s="20" t="n">
        <f aca="false">INDEX(Imagen!$B$9:$BT$108,C4053,B4053)</f>
        <v>404</v>
      </c>
      <c r="E4053" s="19" t="n">
        <f aca="false">E3955+1</f>
        <v>42</v>
      </c>
      <c r="F4053" s="19" t="n">
        <f aca="false">F3955</f>
        <v>31</v>
      </c>
      <c r="G4053" s="20" t="n">
        <f aca="false">INDEX(Filtro1!$C$10:$BS$107,F4053,E4053)</f>
        <v>-995</v>
      </c>
      <c r="H4053" s="19" t="n">
        <f aca="false">H3957+1</f>
        <v>43</v>
      </c>
      <c r="I4053" s="19" t="n">
        <f aca="false">I3957</f>
        <v>17</v>
      </c>
      <c r="J4053" s="20" t="n">
        <f aca="false">INDEX(Filtro2!$D$11:$BR$106,I4053,H4053)</f>
        <v>-400</v>
      </c>
      <c r="L4053" s="0" t="n">
        <v>-63</v>
      </c>
      <c r="M4053" s="0" t="n">
        <v>-36.1111111111111</v>
      </c>
      <c r="N4053" s="0" t="n">
        <v>4.84</v>
      </c>
    </row>
    <row r="4054" customFormat="false" ht="15" hidden="false" customHeight="false" outlineLevel="0" collapsed="false">
      <c r="B4054" s="19" t="n">
        <f aca="false">B3954+1</f>
        <v>41</v>
      </c>
      <c r="C4054" s="19" t="n">
        <f aca="false">C3954</f>
        <v>50</v>
      </c>
      <c r="D4054" s="20" t="n">
        <f aca="false">INDEX(Imagen!$B$9:$BT$108,C4054,B4054)</f>
        <v>387</v>
      </c>
      <c r="E4054" s="19" t="n">
        <f aca="false">E3956+1</f>
        <v>42</v>
      </c>
      <c r="F4054" s="19" t="n">
        <f aca="false">F3956</f>
        <v>32</v>
      </c>
      <c r="G4054" s="20" t="n">
        <f aca="false">INDEX(Filtro1!$C$10:$BS$107,F4054,E4054)</f>
        <v>-101</v>
      </c>
      <c r="H4054" s="19" t="n">
        <f aca="false">H3958+1</f>
        <v>43</v>
      </c>
      <c r="I4054" s="19" t="n">
        <f aca="false">I3958</f>
        <v>18</v>
      </c>
      <c r="J4054" s="20" t="n">
        <f aca="false">INDEX(Filtro2!$D$11:$BR$106,I4054,H4054)</f>
        <v>573</v>
      </c>
      <c r="L4054" s="0" t="n">
        <v>-62</v>
      </c>
      <c r="M4054" s="0" t="n">
        <v>-34.8888888888889</v>
      </c>
      <c r="N4054" s="0" t="n">
        <v>5.16</v>
      </c>
    </row>
    <row r="4055" customFormat="false" ht="15" hidden="false" customHeight="false" outlineLevel="0" collapsed="false">
      <c r="B4055" s="19" t="n">
        <f aca="false">B3955+1</f>
        <v>41</v>
      </c>
      <c r="C4055" s="19" t="n">
        <f aca="false">C3955</f>
        <v>51</v>
      </c>
      <c r="D4055" s="20" t="n">
        <f aca="false">INDEX(Imagen!$B$9:$BT$108,C4055,B4055)</f>
        <v>402</v>
      </c>
      <c r="E4055" s="19" t="n">
        <f aca="false">E3957+1</f>
        <v>42</v>
      </c>
      <c r="F4055" s="19" t="n">
        <f aca="false">F3957</f>
        <v>33</v>
      </c>
      <c r="G4055" s="20" t="n">
        <f aca="false">INDEX(Filtro1!$C$10:$BS$107,F4055,E4055)</f>
        <v>552</v>
      </c>
      <c r="H4055" s="19" t="n">
        <f aca="false">H3959+1</f>
        <v>43</v>
      </c>
      <c r="I4055" s="19" t="n">
        <f aca="false">I3959</f>
        <v>19</v>
      </c>
      <c r="J4055" s="20" t="n">
        <f aca="false">INDEX(Filtro2!$D$11:$BR$106,I4055,H4055)</f>
        <v>769</v>
      </c>
      <c r="L4055" s="0" t="n">
        <v>-61</v>
      </c>
      <c r="M4055" s="0" t="n">
        <v>-34.4444444444444</v>
      </c>
      <c r="N4055" s="0" t="n">
        <v>5.4</v>
      </c>
    </row>
    <row r="4056" customFormat="false" ht="15" hidden="false" customHeight="false" outlineLevel="0" collapsed="false">
      <c r="B4056" s="19" t="n">
        <f aca="false">B3956+1</f>
        <v>41</v>
      </c>
      <c r="C4056" s="19" t="n">
        <f aca="false">C3956</f>
        <v>52</v>
      </c>
      <c r="D4056" s="20" t="n">
        <f aca="false">INDEX(Imagen!$B$9:$BT$108,C4056,B4056)</f>
        <v>427</v>
      </c>
      <c r="E4056" s="19" t="n">
        <f aca="false">E3958+1</f>
        <v>42</v>
      </c>
      <c r="F4056" s="19" t="n">
        <f aca="false">F3958</f>
        <v>34</v>
      </c>
      <c r="G4056" s="20" t="n">
        <f aca="false">INDEX(Filtro1!$C$10:$BS$107,F4056,E4056)</f>
        <v>88</v>
      </c>
      <c r="H4056" s="19" t="n">
        <f aca="false">H3960+1</f>
        <v>43</v>
      </c>
      <c r="I4056" s="19" t="n">
        <f aca="false">I3960</f>
        <v>20</v>
      </c>
      <c r="J4056" s="20" t="n">
        <f aca="false">INDEX(Filtro2!$D$11:$BR$106,I4056,H4056)</f>
        <v>153</v>
      </c>
      <c r="L4056" s="0" t="n">
        <v>-61</v>
      </c>
      <c r="M4056" s="0" t="n">
        <v>-34</v>
      </c>
      <c r="N4056" s="0" t="n">
        <v>5.6</v>
      </c>
    </row>
    <row r="4057" customFormat="false" ht="15" hidden="false" customHeight="false" outlineLevel="0" collapsed="false">
      <c r="B4057" s="19" t="n">
        <f aca="false">B3957+1</f>
        <v>41</v>
      </c>
      <c r="C4057" s="19" t="n">
        <f aca="false">C3957</f>
        <v>53</v>
      </c>
      <c r="D4057" s="20" t="n">
        <f aca="false">INDEX(Imagen!$B$9:$BT$108,C4057,B4057)</f>
        <v>314</v>
      </c>
      <c r="E4057" s="19" t="n">
        <f aca="false">E3959+1</f>
        <v>42</v>
      </c>
      <c r="F4057" s="19" t="n">
        <f aca="false">F3959</f>
        <v>35</v>
      </c>
      <c r="G4057" s="20" t="n">
        <f aca="false">INDEX(Filtro1!$C$10:$BS$107,F4057,E4057)</f>
        <v>3</v>
      </c>
      <c r="H4057" s="19" t="n">
        <f aca="false">H3961+1</f>
        <v>43</v>
      </c>
      <c r="I4057" s="19" t="n">
        <f aca="false">I3961</f>
        <v>21</v>
      </c>
      <c r="J4057" s="20" t="n">
        <f aca="false">INDEX(Filtro2!$D$11:$BR$106,I4057,H4057)</f>
        <v>-615</v>
      </c>
      <c r="L4057" s="0" t="n">
        <v>-61</v>
      </c>
      <c r="M4057" s="0" t="n">
        <v>-33.3333333333333</v>
      </c>
      <c r="N4057" s="0" t="n">
        <v>6.44</v>
      </c>
    </row>
    <row r="4058" customFormat="false" ht="15" hidden="false" customHeight="false" outlineLevel="0" collapsed="false">
      <c r="B4058" s="19" t="n">
        <f aca="false">B3958+1</f>
        <v>41</v>
      </c>
      <c r="C4058" s="19" t="n">
        <f aca="false">C3958</f>
        <v>54</v>
      </c>
      <c r="D4058" s="20" t="n">
        <f aca="false">INDEX(Imagen!$B$9:$BT$108,C4058,B4058)</f>
        <v>373</v>
      </c>
      <c r="E4058" s="19" t="n">
        <f aca="false">E3960+1</f>
        <v>42</v>
      </c>
      <c r="F4058" s="19" t="n">
        <f aca="false">F3960</f>
        <v>36</v>
      </c>
      <c r="G4058" s="20" t="n">
        <f aca="false">INDEX(Filtro1!$C$10:$BS$107,F4058,E4058)</f>
        <v>-361</v>
      </c>
      <c r="H4058" s="19" t="n">
        <f aca="false">H3962+1</f>
        <v>43</v>
      </c>
      <c r="I4058" s="19" t="n">
        <f aca="false">I3962</f>
        <v>22</v>
      </c>
      <c r="J4058" s="20" t="n">
        <f aca="false">INDEX(Filtro2!$D$11:$BR$106,I4058,H4058)</f>
        <v>-209</v>
      </c>
      <c r="L4058" s="0" t="n">
        <v>-61</v>
      </c>
      <c r="M4058" s="0" t="n">
        <v>-32.3333333333333</v>
      </c>
      <c r="N4058" s="0" t="n">
        <v>7.16</v>
      </c>
    </row>
    <row r="4059" customFormat="false" ht="15" hidden="false" customHeight="false" outlineLevel="0" collapsed="false">
      <c r="B4059" s="19" t="n">
        <f aca="false">B3959+1</f>
        <v>41</v>
      </c>
      <c r="C4059" s="19" t="n">
        <f aca="false">C3959</f>
        <v>55</v>
      </c>
      <c r="D4059" s="20" t="n">
        <f aca="false">INDEX(Imagen!$B$9:$BT$108,C4059,B4059)</f>
        <v>246</v>
      </c>
      <c r="E4059" s="19" t="n">
        <f aca="false">E3961+1</f>
        <v>42</v>
      </c>
      <c r="F4059" s="19" t="n">
        <f aca="false">F3961</f>
        <v>37</v>
      </c>
      <c r="G4059" s="20" t="n">
        <f aca="false">INDEX(Filtro1!$C$10:$BS$107,F4059,E4059)</f>
        <v>-123</v>
      </c>
      <c r="H4059" s="19" t="n">
        <f aca="false">H3963+1</f>
        <v>43</v>
      </c>
      <c r="I4059" s="19" t="n">
        <f aca="false">I3963</f>
        <v>23</v>
      </c>
      <c r="J4059" s="20" t="n">
        <f aca="false">INDEX(Filtro2!$D$11:$BR$106,I4059,H4059)</f>
        <v>61</v>
      </c>
      <c r="L4059" s="0" t="n">
        <v>-60</v>
      </c>
      <c r="M4059" s="0" t="n">
        <v>-32</v>
      </c>
      <c r="N4059" s="0" t="n">
        <v>7.2</v>
      </c>
    </row>
    <row r="4060" customFormat="false" ht="15" hidden="false" customHeight="false" outlineLevel="0" collapsed="false">
      <c r="B4060" s="19" t="n">
        <f aca="false">B3960+1</f>
        <v>41</v>
      </c>
      <c r="C4060" s="19" t="n">
        <f aca="false">C3960</f>
        <v>56</v>
      </c>
      <c r="D4060" s="20" t="n">
        <f aca="false">INDEX(Imagen!$B$9:$BT$108,C4060,B4060)</f>
        <v>332</v>
      </c>
      <c r="E4060" s="19" t="n">
        <f aca="false">E3962+1</f>
        <v>42</v>
      </c>
      <c r="F4060" s="19" t="n">
        <f aca="false">F3962</f>
        <v>38</v>
      </c>
      <c r="G4060" s="20" t="n">
        <f aca="false">INDEX(Filtro1!$C$10:$BS$107,F4060,E4060)</f>
        <v>-559</v>
      </c>
      <c r="H4060" s="19" t="n">
        <f aca="false">H3964+1</f>
        <v>43</v>
      </c>
      <c r="I4060" s="19" t="n">
        <f aca="false">I3964</f>
        <v>24</v>
      </c>
      <c r="J4060" s="20" t="n">
        <f aca="false">INDEX(Filtro2!$D$11:$BR$106,I4060,H4060)</f>
        <v>65</v>
      </c>
      <c r="L4060" s="0" t="n">
        <v>-60</v>
      </c>
      <c r="M4060" s="0" t="n">
        <v>-31.7777777777778</v>
      </c>
      <c r="N4060" s="0" t="n">
        <v>7.48</v>
      </c>
    </row>
    <row r="4061" customFormat="false" ht="15" hidden="false" customHeight="false" outlineLevel="0" collapsed="false">
      <c r="B4061" s="19" t="n">
        <f aca="false">B3961+1</f>
        <v>41</v>
      </c>
      <c r="C4061" s="19" t="n">
        <f aca="false">C3961</f>
        <v>57</v>
      </c>
      <c r="D4061" s="20" t="n">
        <f aca="false">INDEX(Imagen!$B$9:$BT$108,C4061,B4061)</f>
        <v>196</v>
      </c>
      <c r="E4061" s="19" t="n">
        <f aca="false">E3963+1</f>
        <v>42</v>
      </c>
      <c r="F4061" s="19" t="n">
        <f aca="false">F3963</f>
        <v>39</v>
      </c>
      <c r="G4061" s="20" t="n">
        <f aca="false">INDEX(Filtro1!$C$10:$BS$107,F4061,E4061)</f>
        <v>-945</v>
      </c>
      <c r="H4061" s="19" t="n">
        <f aca="false">H3965+1</f>
        <v>43</v>
      </c>
      <c r="I4061" s="19" t="n">
        <f aca="false">I3965</f>
        <v>25</v>
      </c>
      <c r="J4061" s="20" t="n">
        <f aca="false">INDEX(Filtro2!$D$11:$BR$106,I4061,H4061)</f>
        <v>73</v>
      </c>
      <c r="L4061" s="0" t="n">
        <v>-59</v>
      </c>
      <c r="M4061" s="0" t="n">
        <v>-29.8888888888889</v>
      </c>
      <c r="N4061" s="0" t="n">
        <v>7.6</v>
      </c>
    </row>
    <row r="4062" customFormat="false" ht="15" hidden="false" customHeight="false" outlineLevel="0" collapsed="false">
      <c r="B4062" s="19" t="n">
        <f aca="false">B3962+1</f>
        <v>41</v>
      </c>
      <c r="C4062" s="19" t="n">
        <f aca="false">C3962</f>
        <v>58</v>
      </c>
      <c r="D4062" s="20" t="n">
        <f aca="false">INDEX(Imagen!$B$9:$BT$108,C4062,B4062)</f>
        <v>301</v>
      </c>
      <c r="E4062" s="19" t="n">
        <f aca="false">E3964+1</f>
        <v>42</v>
      </c>
      <c r="F4062" s="19" t="n">
        <f aca="false">F3964</f>
        <v>40</v>
      </c>
      <c r="G4062" s="20" t="n">
        <f aca="false">INDEX(Filtro1!$C$10:$BS$107,F4062,E4062)</f>
        <v>1297</v>
      </c>
      <c r="H4062" s="19" t="n">
        <f aca="false">H3966+1</f>
        <v>43</v>
      </c>
      <c r="I4062" s="19" t="n">
        <f aca="false">I3966</f>
        <v>26</v>
      </c>
      <c r="J4062" s="20" t="n">
        <f aca="false">INDEX(Filtro2!$D$11:$BR$106,I4062,H4062)</f>
        <v>276</v>
      </c>
      <c r="L4062" s="0" t="n">
        <v>-59</v>
      </c>
      <c r="M4062" s="0" t="n">
        <v>-29.8888888888889</v>
      </c>
      <c r="N4062" s="0" t="n">
        <v>7.6</v>
      </c>
    </row>
    <row r="4063" customFormat="false" ht="15" hidden="false" customHeight="false" outlineLevel="0" collapsed="false">
      <c r="B4063" s="19" t="n">
        <f aca="false">B3963+1</f>
        <v>41</v>
      </c>
      <c r="C4063" s="19" t="n">
        <f aca="false">C3963</f>
        <v>59</v>
      </c>
      <c r="D4063" s="20" t="n">
        <f aca="false">INDEX(Imagen!$B$9:$BT$108,C4063,B4063)</f>
        <v>144</v>
      </c>
      <c r="E4063" s="19" t="n">
        <f aca="false">E3965+1</f>
        <v>42</v>
      </c>
      <c r="F4063" s="19" t="n">
        <f aca="false">F3965</f>
        <v>41</v>
      </c>
      <c r="G4063" s="20" t="n">
        <f aca="false">INDEX(Filtro1!$C$10:$BS$107,F4063,E4063)</f>
        <v>1912</v>
      </c>
      <c r="H4063" s="19" t="n">
        <f aca="false">H3967+1</f>
        <v>43</v>
      </c>
      <c r="I4063" s="19" t="n">
        <f aca="false">I3967</f>
        <v>27</v>
      </c>
      <c r="J4063" s="20" t="n">
        <f aca="false">INDEX(Filtro2!$D$11:$BR$106,I4063,H4063)</f>
        <v>556</v>
      </c>
      <c r="L4063" s="0" t="n">
        <v>-58</v>
      </c>
      <c r="M4063" s="0" t="n">
        <v>-29.6666666666667</v>
      </c>
      <c r="N4063" s="0" t="n">
        <v>7.96</v>
      </c>
    </row>
    <row r="4064" customFormat="false" ht="15" hidden="false" customHeight="false" outlineLevel="0" collapsed="false">
      <c r="B4064" s="19" t="n">
        <f aca="false">B3964+1</f>
        <v>41</v>
      </c>
      <c r="C4064" s="19" t="n">
        <f aca="false">C3964</f>
        <v>60</v>
      </c>
      <c r="D4064" s="20" t="n">
        <f aca="false">INDEX(Imagen!$B$9:$BT$108,C4064,B4064)</f>
        <v>273</v>
      </c>
      <c r="E4064" s="19" t="n">
        <f aca="false">E3966+1</f>
        <v>42</v>
      </c>
      <c r="F4064" s="19" t="n">
        <f aca="false">F3966</f>
        <v>42</v>
      </c>
      <c r="G4064" s="20" t="n">
        <f aca="false">INDEX(Filtro1!$C$10:$BS$107,F4064,E4064)</f>
        <v>324</v>
      </c>
      <c r="H4064" s="19" t="n">
        <f aca="false">H3968+1</f>
        <v>43</v>
      </c>
      <c r="I4064" s="19" t="n">
        <f aca="false">I3968</f>
        <v>28</v>
      </c>
      <c r="J4064" s="20" t="n">
        <f aca="false">INDEX(Filtro2!$D$11:$BR$106,I4064,H4064)</f>
        <v>-575</v>
      </c>
      <c r="L4064" s="0" t="n">
        <v>-58</v>
      </c>
      <c r="M4064" s="0" t="n">
        <v>-29.1111111111111</v>
      </c>
      <c r="N4064" s="0" t="n">
        <v>8.12</v>
      </c>
    </row>
    <row r="4065" customFormat="false" ht="15" hidden="false" customHeight="false" outlineLevel="0" collapsed="false">
      <c r="B4065" s="19" t="n">
        <f aca="false">B3965+1</f>
        <v>41</v>
      </c>
      <c r="C4065" s="19" t="n">
        <f aca="false">C3965</f>
        <v>61</v>
      </c>
      <c r="D4065" s="20" t="n">
        <f aca="false">INDEX(Imagen!$B$9:$BT$108,C4065,B4065)</f>
        <v>105</v>
      </c>
      <c r="E4065" s="19" t="n">
        <f aca="false">E3967+1</f>
        <v>42</v>
      </c>
      <c r="F4065" s="19" t="n">
        <f aca="false">F3967</f>
        <v>43</v>
      </c>
      <c r="G4065" s="20" t="n">
        <f aca="false">INDEX(Filtro1!$C$10:$BS$107,F4065,E4065)</f>
        <v>1618</v>
      </c>
      <c r="H4065" s="19" t="n">
        <f aca="false">H3969+1</f>
        <v>43</v>
      </c>
      <c r="I4065" s="19" t="n">
        <f aca="false">I3969</f>
        <v>29</v>
      </c>
      <c r="J4065" s="20" t="n">
        <f aca="false">INDEX(Filtro2!$D$11:$BR$106,I4065,H4065)</f>
        <v>-31</v>
      </c>
      <c r="L4065" s="0" t="n">
        <v>-58</v>
      </c>
      <c r="M4065" s="0" t="n">
        <v>-27.3333333333333</v>
      </c>
      <c r="N4065" s="0" t="n">
        <v>8.36</v>
      </c>
    </row>
    <row r="4066" customFormat="false" ht="15" hidden="false" customHeight="false" outlineLevel="0" collapsed="false">
      <c r="B4066" s="19" t="n">
        <f aca="false">B3966+1</f>
        <v>41</v>
      </c>
      <c r="C4066" s="19" t="n">
        <f aca="false">C3966</f>
        <v>62</v>
      </c>
      <c r="D4066" s="20" t="n">
        <f aca="false">INDEX(Imagen!$B$9:$BT$108,C4066,B4066)</f>
        <v>101</v>
      </c>
      <c r="E4066" s="19" t="n">
        <f aca="false">E3968+1</f>
        <v>42</v>
      </c>
      <c r="F4066" s="19" t="n">
        <f aca="false">F3968</f>
        <v>44</v>
      </c>
      <c r="G4066" s="20" t="n">
        <f aca="false">INDEX(Filtro1!$C$10:$BS$107,F4066,E4066)</f>
        <v>-2125</v>
      </c>
      <c r="H4066" s="19" t="n">
        <f aca="false">H3970+1</f>
        <v>43</v>
      </c>
      <c r="I4066" s="19" t="n">
        <f aca="false">I3970</f>
        <v>30</v>
      </c>
      <c r="J4066" s="20" t="n">
        <f aca="false">INDEX(Filtro2!$D$11:$BR$106,I4066,H4066)</f>
        <v>-252</v>
      </c>
      <c r="L4066" s="0" t="n">
        <v>-57</v>
      </c>
      <c r="M4066" s="0" t="n">
        <v>-27.2222222222222</v>
      </c>
      <c r="N4066" s="0" t="n">
        <v>9.04</v>
      </c>
    </row>
    <row r="4067" customFormat="false" ht="15" hidden="false" customHeight="false" outlineLevel="0" collapsed="false">
      <c r="B4067" s="19" t="n">
        <f aca="false">B3967+1</f>
        <v>41</v>
      </c>
      <c r="C4067" s="19" t="n">
        <f aca="false">C3967</f>
        <v>63</v>
      </c>
      <c r="D4067" s="20" t="n">
        <f aca="false">INDEX(Imagen!$B$9:$BT$108,C4067,B4067)</f>
        <v>225</v>
      </c>
      <c r="E4067" s="19" t="n">
        <f aca="false">E3969+1</f>
        <v>42</v>
      </c>
      <c r="F4067" s="19" t="n">
        <f aca="false">F3969</f>
        <v>45</v>
      </c>
      <c r="G4067" s="20" t="n">
        <f aca="false">INDEX(Filtro1!$C$10:$BS$107,F4067,E4067)</f>
        <v>534</v>
      </c>
      <c r="H4067" s="19" t="n">
        <f aca="false">H3971+1</f>
        <v>43</v>
      </c>
      <c r="I4067" s="19" t="n">
        <f aca="false">I3971</f>
        <v>31</v>
      </c>
      <c r="J4067" s="20" t="n">
        <f aca="false">INDEX(Filtro2!$D$11:$BR$106,I4067,H4067)</f>
        <v>-414</v>
      </c>
      <c r="L4067" s="0" t="n">
        <v>-55</v>
      </c>
      <c r="M4067" s="0" t="n">
        <v>-27.1111111111111</v>
      </c>
      <c r="N4067" s="0" t="n">
        <v>10.6</v>
      </c>
    </row>
    <row r="4068" customFormat="false" ht="15" hidden="false" customHeight="false" outlineLevel="0" collapsed="false">
      <c r="B4068" s="19" t="n">
        <f aca="false">B3968+1</f>
        <v>41</v>
      </c>
      <c r="C4068" s="19" t="n">
        <f aca="false">C3968</f>
        <v>64</v>
      </c>
      <c r="D4068" s="20" t="n">
        <f aca="false">INDEX(Imagen!$B$9:$BT$108,C4068,B4068)</f>
        <v>133</v>
      </c>
      <c r="E4068" s="19" t="n">
        <f aca="false">E3970+1</f>
        <v>42</v>
      </c>
      <c r="F4068" s="19" t="n">
        <f aca="false">F3970</f>
        <v>46</v>
      </c>
      <c r="G4068" s="20" t="n">
        <f aca="false">INDEX(Filtro1!$C$10:$BS$107,F4068,E4068)</f>
        <v>-599</v>
      </c>
      <c r="H4068" s="19" t="n">
        <f aca="false">H3972+1</f>
        <v>43</v>
      </c>
      <c r="I4068" s="19" t="n">
        <f aca="false">I3972</f>
        <v>32</v>
      </c>
      <c r="J4068" s="20" t="n">
        <f aca="false">INDEX(Filtro2!$D$11:$BR$106,I4068,H4068)</f>
        <v>-339</v>
      </c>
      <c r="L4068" s="0" t="n">
        <v>-55</v>
      </c>
      <c r="M4068" s="0" t="n">
        <v>-26.8888888888889</v>
      </c>
      <c r="N4068" s="0" t="n">
        <v>10.88</v>
      </c>
    </row>
    <row r="4069" customFormat="false" ht="15" hidden="false" customHeight="false" outlineLevel="0" collapsed="false">
      <c r="B4069" s="19" t="n">
        <f aca="false">B3969+1</f>
        <v>41</v>
      </c>
      <c r="C4069" s="19" t="n">
        <f aca="false">C3969</f>
        <v>65</v>
      </c>
      <c r="D4069" s="20" t="n">
        <f aca="false">INDEX(Imagen!$B$9:$BT$108,C4069,B4069)</f>
        <v>183</v>
      </c>
      <c r="E4069" s="19" t="n">
        <f aca="false">E3971+1</f>
        <v>42</v>
      </c>
      <c r="F4069" s="19" t="n">
        <f aca="false">F3971</f>
        <v>47</v>
      </c>
      <c r="G4069" s="20" t="n">
        <f aca="false">INDEX(Filtro1!$C$10:$BS$107,F4069,E4069)</f>
        <v>-525</v>
      </c>
      <c r="H4069" s="19" t="n">
        <f aca="false">H3973+1</f>
        <v>43</v>
      </c>
      <c r="I4069" s="19" t="n">
        <f aca="false">I3973</f>
        <v>33</v>
      </c>
      <c r="J4069" s="20" t="n">
        <f aca="false">INDEX(Filtro2!$D$11:$BR$106,I4069,H4069)</f>
        <v>467</v>
      </c>
      <c r="L4069" s="0" t="n">
        <v>-54</v>
      </c>
      <c r="M4069" s="0" t="n">
        <v>-26.6666666666667</v>
      </c>
      <c r="N4069" s="0" t="n">
        <v>10.92</v>
      </c>
    </row>
    <row r="4070" customFormat="false" ht="15" hidden="false" customHeight="false" outlineLevel="0" collapsed="false">
      <c r="B4070" s="19" t="n">
        <f aca="false">B3970+1</f>
        <v>41</v>
      </c>
      <c r="C4070" s="19" t="n">
        <f aca="false">C3970</f>
        <v>66</v>
      </c>
      <c r="D4070" s="20" t="n">
        <f aca="false">INDEX(Imagen!$B$9:$BT$108,C4070,B4070)</f>
        <v>255</v>
      </c>
      <c r="E4070" s="19" t="n">
        <f aca="false">E3972+1</f>
        <v>42</v>
      </c>
      <c r="F4070" s="19" t="n">
        <f aca="false">F3972</f>
        <v>48</v>
      </c>
      <c r="G4070" s="20" t="n">
        <f aca="false">INDEX(Filtro1!$C$10:$BS$107,F4070,E4070)</f>
        <v>-481</v>
      </c>
      <c r="H4070" s="19" t="n">
        <f aca="false">H3974+1</f>
        <v>43</v>
      </c>
      <c r="I4070" s="19" t="n">
        <f aca="false">I3974</f>
        <v>34</v>
      </c>
      <c r="J4070" s="20" t="n">
        <f aca="false">INDEX(Filtro2!$D$11:$BR$106,I4070,H4070)</f>
        <v>-61</v>
      </c>
      <c r="L4070" s="0" t="n">
        <v>-54</v>
      </c>
      <c r="M4070" s="0" t="n">
        <v>-25.5555555555556</v>
      </c>
      <c r="N4070" s="0" t="n">
        <v>11.48</v>
      </c>
    </row>
    <row r="4071" customFormat="false" ht="15" hidden="false" customHeight="false" outlineLevel="0" collapsed="false">
      <c r="B4071" s="19" t="n">
        <f aca="false">B3971+1</f>
        <v>41</v>
      </c>
      <c r="C4071" s="19" t="n">
        <f aca="false">C3971</f>
        <v>67</v>
      </c>
      <c r="D4071" s="20" t="n">
        <f aca="false">INDEX(Imagen!$B$9:$BT$108,C4071,B4071)</f>
        <v>215</v>
      </c>
      <c r="E4071" s="19" t="n">
        <f aca="false">E3973+1</f>
        <v>42</v>
      </c>
      <c r="F4071" s="19" t="n">
        <f aca="false">F3973</f>
        <v>49</v>
      </c>
      <c r="G4071" s="20" t="n">
        <f aca="false">INDEX(Filtro1!$C$10:$BS$107,F4071,E4071)</f>
        <v>-271</v>
      </c>
      <c r="H4071" s="19" t="n">
        <f aca="false">H3975+1</f>
        <v>43</v>
      </c>
      <c r="I4071" s="19" t="n">
        <f aca="false">I3975</f>
        <v>35</v>
      </c>
      <c r="J4071" s="20" t="n">
        <f aca="false">INDEX(Filtro2!$D$11:$BR$106,I4071,H4071)</f>
        <v>-14</v>
      </c>
      <c r="L4071" s="0" t="n">
        <v>-53</v>
      </c>
      <c r="M4071" s="0" t="n">
        <v>-25</v>
      </c>
      <c r="N4071" s="0" t="n">
        <v>11.68</v>
      </c>
    </row>
    <row r="4072" customFormat="false" ht="15" hidden="false" customHeight="false" outlineLevel="0" collapsed="false">
      <c r="B4072" s="19" t="n">
        <f aca="false">B3972+1</f>
        <v>41</v>
      </c>
      <c r="C4072" s="19" t="n">
        <f aca="false">C3972</f>
        <v>68</v>
      </c>
      <c r="D4072" s="20" t="n">
        <f aca="false">INDEX(Imagen!$B$9:$BT$108,C4072,B4072)</f>
        <v>-21</v>
      </c>
      <c r="E4072" s="19" t="n">
        <f aca="false">E3974+1</f>
        <v>42</v>
      </c>
      <c r="F4072" s="19" t="n">
        <f aca="false">F3974</f>
        <v>50</v>
      </c>
      <c r="G4072" s="20" t="n">
        <f aca="false">INDEX(Filtro1!$C$10:$BS$107,F4072,E4072)</f>
        <v>-259</v>
      </c>
      <c r="H4072" s="19" t="n">
        <f aca="false">H3976+1</f>
        <v>43</v>
      </c>
      <c r="I4072" s="19" t="n">
        <f aca="false">I3976</f>
        <v>36</v>
      </c>
      <c r="J4072" s="20" t="n">
        <f aca="false">INDEX(Filtro2!$D$11:$BR$106,I4072,H4072)</f>
        <v>78</v>
      </c>
      <c r="L4072" s="0" t="n">
        <v>-53</v>
      </c>
      <c r="M4072" s="0" t="n">
        <v>-22.5555555555556</v>
      </c>
      <c r="N4072" s="0" t="n">
        <v>12.2</v>
      </c>
    </row>
    <row r="4073" customFormat="false" ht="15" hidden="false" customHeight="false" outlineLevel="0" collapsed="false">
      <c r="B4073" s="19" t="n">
        <f aca="false">B3973+1</f>
        <v>41</v>
      </c>
      <c r="C4073" s="19" t="n">
        <f aca="false">C3973</f>
        <v>69</v>
      </c>
      <c r="D4073" s="20" t="n">
        <f aca="false">INDEX(Imagen!$B$9:$BT$108,C4073,B4073)</f>
        <v>-21</v>
      </c>
      <c r="E4073" s="19" t="n">
        <f aca="false">E3975+1</f>
        <v>42</v>
      </c>
      <c r="F4073" s="19" t="n">
        <f aca="false">F3975</f>
        <v>51</v>
      </c>
      <c r="G4073" s="20" t="n">
        <f aca="false">INDEX(Filtro1!$C$10:$BS$107,F4073,E4073)</f>
        <v>-711</v>
      </c>
      <c r="H4073" s="19" t="n">
        <f aca="false">H3977+1</f>
        <v>43</v>
      </c>
      <c r="I4073" s="19" t="n">
        <f aca="false">I3977</f>
        <v>37</v>
      </c>
      <c r="J4073" s="20" t="n">
        <f aca="false">INDEX(Filtro2!$D$11:$BR$106,I4073,H4073)</f>
        <v>508</v>
      </c>
      <c r="L4073" s="0" t="n">
        <v>-53</v>
      </c>
      <c r="M4073" s="0" t="n">
        <v>-21.5555555555556</v>
      </c>
      <c r="N4073" s="0" t="n">
        <v>12.8</v>
      </c>
    </row>
    <row r="4074" customFormat="false" ht="15" hidden="false" customHeight="false" outlineLevel="0" collapsed="false">
      <c r="B4074" s="19" t="n">
        <f aca="false">B3974+1</f>
        <v>41</v>
      </c>
      <c r="C4074" s="19" t="n">
        <f aca="false">C3974</f>
        <v>70</v>
      </c>
      <c r="D4074" s="20" t="n">
        <f aca="false">INDEX(Imagen!$B$9:$BT$108,C4074,B4074)</f>
        <v>-48</v>
      </c>
      <c r="E4074" s="19" t="n">
        <f aca="false">E3976+1</f>
        <v>42</v>
      </c>
      <c r="F4074" s="19" t="n">
        <f aca="false">F3976</f>
        <v>52</v>
      </c>
      <c r="G4074" s="20" t="n">
        <f aca="false">INDEX(Filtro1!$C$10:$BS$107,F4074,E4074)</f>
        <v>-381</v>
      </c>
      <c r="H4074" s="19" t="n">
        <f aca="false">H3978+1</f>
        <v>43</v>
      </c>
      <c r="I4074" s="19" t="n">
        <f aca="false">I3978</f>
        <v>38</v>
      </c>
      <c r="J4074" s="20" t="n">
        <f aca="false">INDEX(Filtro2!$D$11:$BR$106,I4074,H4074)</f>
        <v>788</v>
      </c>
      <c r="L4074" s="0" t="n">
        <v>-53</v>
      </c>
      <c r="M4074" s="0" t="n">
        <v>-21.3333333333333</v>
      </c>
      <c r="N4074" s="0" t="n">
        <v>14.96</v>
      </c>
    </row>
    <row r="4075" customFormat="false" ht="15" hidden="false" customHeight="false" outlineLevel="0" collapsed="false">
      <c r="B4075" s="19" t="n">
        <f aca="false">B3975+1</f>
        <v>41</v>
      </c>
      <c r="C4075" s="19" t="n">
        <f aca="false">C3975</f>
        <v>71</v>
      </c>
      <c r="D4075" s="20" t="n">
        <f aca="false">INDEX(Imagen!$B$9:$BT$108,C4075,B4075)</f>
        <v>-99</v>
      </c>
      <c r="E4075" s="19" t="n">
        <f aca="false">E3977+1</f>
        <v>42</v>
      </c>
      <c r="F4075" s="19" t="n">
        <f aca="false">F3977</f>
        <v>53</v>
      </c>
      <c r="G4075" s="20" t="n">
        <f aca="false">INDEX(Filtro1!$C$10:$BS$107,F4075,E4075)</f>
        <v>1351</v>
      </c>
      <c r="H4075" s="19" t="n">
        <f aca="false">H3979+1</f>
        <v>43</v>
      </c>
      <c r="I4075" s="19" t="n">
        <f aca="false">I3979</f>
        <v>39</v>
      </c>
      <c r="J4075" s="20" t="n">
        <f aca="false">INDEX(Filtro2!$D$11:$BR$106,I4075,H4075)</f>
        <v>-1373</v>
      </c>
      <c r="L4075" s="0" t="n">
        <v>-52</v>
      </c>
      <c r="M4075" s="0" t="n">
        <v>-20.7777777777778</v>
      </c>
      <c r="N4075" s="0" t="n">
        <v>16</v>
      </c>
    </row>
    <row r="4076" customFormat="false" ht="15" hidden="false" customHeight="false" outlineLevel="0" collapsed="false">
      <c r="B4076" s="19" t="n">
        <f aca="false">B3976+1</f>
        <v>41</v>
      </c>
      <c r="C4076" s="19" t="n">
        <f aca="false">C3976</f>
        <v>72</v>
      </c>
      <c r="D4076" s="20" t="n">
        <f aca="false">INDEX(Imagen!$B$9:$BT$108,C4076,B4076)</f>
        <v>-574</v>
      </c>
      <c r="E4076" s="19" t="n">
        <f aca="false">E3978+1</f>
        <v>42</v>
      </c>
      <c r="F4076" s="19" t="n">
        <f aca="false">F3978</f>
        <v>54</v>
      </c>
      <c r="G4076" s="20" t="n">
        <f aca="false">INDEX(Filtro1!$C$10:$BS$107,F4076,E4076)</f>
        <v>-410</v>
      </c>
      <c r="H4076" s="19" t="n">
        <f aca="false">H3980+1</f>
        <v>43</v>
      </c>
      <c r="I4076" s="19" t="n">
        <f aca="false">I3980</f>
        <v>40</v>
      </c>
      <c r="J4076" s="20" t="n">
        <f aca="false">INDEX(Filtro2!$D$11:$BR$106,I4076,H4076)</f>
        <v>-672</v>
      </c>
      <c r="L4076" s="0" t="n">
        <v>-52</v>
      </c>
      <c r="M4076" s="0" t="n">
        <v>-19.8888888888889</v>
      </c>
      <c r="N4076" s="0" t="n">
        <v>17.56</v>
      </c>
    </row>
    <row r="4077" customFormat="false" ht="15" hidden="false" customHeight="false" outlineLevel="0" collapsed="false">
      <c r="B4077" s="19" t="n">
        <f aca="false">B3977+1</f>
        <v>41</v>
      </c>
      <c r="C4077" s="19" t="n">
        <f aca="false">C3977</f>
        <v>73</v>
      </c>
      <c r="D4077" s="20" t="n">
        <f aca="false">INDEX(Imagen!$B$9:$BT$108,C4077,B4077)</f>
        <v>-628</v>
      </c>
      <c r="E4077" s="19" t="n">
        <f aca="false">E3979+1</f>
        <v>42</v>
      </c>
      <c r="F4077" s="19" t="n">
        <f aca="false">F3979</f>
        <v>55</v>
      </c>
      <c r="G4077" s="20" t="n">
        <f aca="false">INDEX(Filtro1!$C$10:$BS$107,F4077,E4077)</f>
        <v>1068</v>
      </c>
      <c r="H4077" s="19" t="n">
        <f aca="false">H3981+1</f>
        <v>43</v>
      </c>
      <c r="I4077" s="19" t="n">
        <f aca="false">I3981</f>
        <v>41</v>
      </c>
      <c r="J4077" s="20" t="n">
        <f aca="false">INDEX(Filtro2!$D$11:$BR$106,I4077,H4077)</f>
        <v>1010</v>
      </c>
      <c r="L4077" s="0" t="n">
        <v>-52</v>
      </c>
      <c r="M4077" s="0" t="n">
        <v>-19.4444444444444</v>
      </c>
      <c r="N4077" s="0" t="n">
        <v>17.84</v>
      </c>
    </row>
    <row r="4078" customFormat="false" ht="15" hidden="false" customHeight="false" outlineLevel="0" collapsed="false">
      <c r="B4078" s="19" t="n">
        <f aca="false">B3978+1</f>
        <v>41</v>
      </c>
      <c r="C4078" s="19" t="n">
        <f aca="false">C3978</f>
        <v>74</v>
      </c>
      <c r="D4078" s="20" t="n">
        <f aca="false">INDEX(Imagen!$B$9:$BT$108,C4078,B4078)</f>
        <v>-1062</v>
      </c>
      <c r="E4078" s="19" t="n">
        <f aca="false">E3980+1</f>
        <v>42</v>
      </c>
      <c r="F4078" s="19" t="n">
        <f aca="false">F3980</f>
        <v>56</v>
      </c>
      <c r="G4078" s="20" t="n">
        <f aca="false">INDEX(Filtro1!$C$10:$BS$107,F4078,E4078)</f>
        <v>222</v>
      </c>
      <c r="H4078" s="19" t="n">
        <f aca="false">H3982+1</f>
        <v>43</v>
      </c>
      <c r="I4078" s="19" t="n">
        <f aca="false">I3982</f>
        <v>42</v>
      </c>
      <c r="J4078" s="20" t="n">
        <f aca="false">INDEX(Filtro2!$D$11:$BR$106,I4078,H4078)</f>
        <v>1252</v>
      </c>
      <c r="L4078" s="0" t="n">
        <v>-52</v>
      </c>
      <c r="M4078" s="0" t="n">
        <v>-19.2222222222222</v>
      </c>
      <c r="N4078" s="0" t="n">
        <v>18.36</v>
      </c>
    </row>
    <row r="4079" customFormat="false" ht="15" hidden="false" customHeight="false" outlineLevel="0" collapsed="false">
      <c r="B4079" s="19" t="n">
        <f aca="false">B3979+1</f>
        <v>41</v>
      </c>
      <c r="C4079" s="19" t="n">
        <f aca="false">C3979</f>
        <v>75</v>
      </c>
      <c r="D4079" s="20" t="n">
        <f aca="false">INDEX(Imagen!$B$9:$BT$108,C4079,B4079)</f>
        <v>-1927</v>
      </c>
      <c r="E4079" s="19" t="n">
        <f aca="false">E3981+1</f>
        <v>42</v>
      </c>
      <c r="F4079" s="19" t="n">
        <f aca="false">F3981</f>
        <v>57</v>
      </c>
      <c r="G4079" s="20" t="n">
        <f aca="false">INDEX(Filtro1!$C$10:$BS$107,F4079,E4079)</f>
        <v>204</v>
      </c>
      <c r="H4079" s="19" t="n">
        <f aca="false">H3983+1</f>
        <v>43</v>
      </c>
      <c r="I4079" s="19" t="n">
        <f aca="false">I3983</f>
        <v>43</v>
      </c>
      <c r="J4079" s="20" t="n">
        <f aca="false">INDEX(Filtro2!$D$11:$BR$106,I4079,H4079)</f>
        <v>672</v>
      </c>
      <c r="L4079" s="0" t="n">
        <v>-51</v>
      </c>
      <c r="M4079" s="0" t="n">
        <v>-18.7777777777778</v>
      </c>
      <c r="N4079" s="0" t="n">
        <v>19.36</v>
      </c>
    </row>
    <row r="4080" customFormat="false" ht="15" hidden="false" customHeight="false" outlineLevel="0" collapsed="false">
      <c r="B4080" s="19" t="n">
        <f aca="false">B3980+1</f>
        <v>41</v>
      </c>
      <c r="C4080" s="19" t="n">
        <f aca="false">C3980</f>
        <v>76</v>
      </c>
      <c r="D4080" s="20" t="n">
        <f aca="false">INDEX(Imagen!$B$9:$BT$108,C4080,B4080)</f>
        <v>-4179</v>
      </c>
      <c r="E4080" s="19" t="n">
        <f aca="false">E3982+1</f>
        <v>42</v>
      </c>
      <c r="F4080" s="19" t="n">
        <f aca="false">F3982</f>
        <v>58</v>
      </c>
      <c r="G4080" s="20" t="n">
        <f aca="false">INDEX(Filtro1!$C$10:$BS$107,F4080,E4080)</f>
        <v>-33</v>
      </c>
      <c r="H4080" s="19" t="n">
        <f aca="false">H3984+1</f>
        <v>43</v>
      </c>
      <c r="I4080" s="19" t="n">
        <f aca="false">I3984</f>
        <v>44</v>
      </c>
      <c r="J4080" s="20" t="n">
        <f aca="false">INDEX(Filtro2!$D$11:$BR$106,I4080,H4080)</f>
        <v>495</v>
      </c>
      <c r="L4080" s="0" t="n">
        <v>-51</v>
      </c>
      <c r="M4080" s="0" t="n">
        <v>-18.3333333333333</v>
      </c>
      <c r="N4080" s="0" t="n">
        <v>19.84</v>
      </c>
    </row>
    <row r="4081" customFormat="false" ht="15" hidden="false" customHeight="false" outlineLevel="0" collapsed="false">
      <c r="B4081" s="19" t="n">
        <f aca="false">B3981+1</f>
        <v>41</v>
      </c>
      <c r="C4081" s="19" t="n">
        <f aca="false">C3981</f>
        <v>77</v>
      </c>
      <c r="D4081" s="20" t="n">
        <f aca="false">INDEX(Imagen!$B$9:$BT$108,C4081,B4081)</f>
        <v>-4550</v>
      </c>
      <c r="E4081" s="19" t="n">
        <f aca="false">E3983+1</f>
        <v>42</v>
      </c>
      <c r="F4081" s="19" t="n">
        <f aca="false">F3983</f>
        <v>59</v>
      </c>
      <c r="G4081" s="20" t="n">
        <f aca="false">INDEX(Filtro1!$C$10:$BS$107,F4081,E4081)</f>
        <v>871</v>
      </c>
      <c r="H4081" s="19" t="n">
        <f aca="false">H3985+1</f>
        <v>43</v>
      </c>
      <c r="I4081" s="19" t="n">
        <f aca="false">I3985</f>
        <v>45</v>
      </c>
      <c r="J4081" s="20" t="n">
        <f aca="false">INDEX(Filtro2!$D$11:$BR$106,I4081,H4081)</f>
        <v>-27</v>
      </c>
      <c r="L4081" s="0" t="n">
        <v>-51</v>
      </c>
      <c r="M4081" s="0" t="n">
        <v>-18.2222222222222</v>
      </c>
      <c r="N4081" s="0" t="n">
        <v>20.84</v>
      </c>
    </row>
    <row r="4082" customFormat="false" ht="15" hidden="false" customHeight="false" outlineLevel="0" collapsed="false">
      <c r="B4082" s="19" t="n">
        <f aca="false">B3982+1</f>
        <v>41</v>
      </c>
      <c r="C4082" s="19" t="n">
        <f aca="false">C3982</f>
        <v>78</v>
      </c>
      <c r="D4082" s="20" t="n">
        <f aca="false">INDEX(Imagen!$B$9:$BT$108,C4082,B4082)</f>
        <v>-5045</v>
      </c>
      <c r="E4082" s="19" t="n">
        <f aca="false">E3984+1</f>
        <v>42</v>
      </c>
      <c r="F4082" s="19" t="n">
        <f aca="false">F3984</f>
        <v>60</v>
      </c>
      <c r="G4082" s="20" t="n">
        <f aca="false">INDEX(Filtro1!$C$10:$BS$107,F4082,E4082)</f>
        <v>-1818</v>
      </c>
      <c r="H4082" s="19" t="n">
        <f aca="false">H3986+1</f>
        <v>43</v>
      </c>
      <c r="I4082" s="19" t="n">
        <f aca="false">I3986</f>
        <v>46</v>
      </c>
      <c r="J4082" s="20" t="n">
        <f aca="false">INDEX(Filtro2!$D$11:$BR$106,I4082,H4082)</f>
        <v>-678</v>
      </c>
      <c r="L4082" s="0" t="n">
        <v>-51</v>
      </c>
      <c r="M4082" s="0" t="n">
        <v>-17.7777777777778</v>
      </c>
      <c r="N4082" s="0" t="n">
        <v>21.2</v>
      </c>
    </row>
    <row r="4083" customFormat="false" ht="15" hidden="false" customHeight="false" outlineLevel="0" collapsed="false">
      <c r="B4083" s="19" t="n">
        <f aca="false">B3983+1</f>
        <v>41</v>
      </c>
      <c r="C4083" s="19" t="n">
        <f aca="false">C3983</f>
        <v>79</v>
      </c>
      <c r="D4083" s="20" t="n">
        <f aca="false">INDEX(Imagen!$B$9:$BT$108,C4083,B4083)</f>
        <v>-5244</v>
      </c>
      <c r="E4083" s="19" t="n">
        <f aca="false">E3985+1</f>
        <v>42</v>
      </c>
      <c r="F4083" s="19" t="n">
        <f aca="false">F3985</f>
        <v>61</v>
      </c>
      <c r="G4083" s="20" t="n">
        <f aca="false">INDEX(Filtro1!$C$10:$BS$107,F4083,E4083)</f>
        <v>760</v>
      </c>
      <c r="H4083" s="19" t="n">
        <f aca="false">H3987+1</f>
        <v>43</v>
      </c>
      <c r="I4083" s="19" t="n">
        <f aca="false">I3987</f>
        <v>47</v>
      </c>
      <c r="J4083" s="20" t="n">
        <f aca="false">INDEX(Filtro2!$D$11:$BR$106,I4083,H4083)</f>
        <v>-68</v>
      </c>
      <c r="L4083" s="0" t="n">
        <v>-50</v>
      </c>
      <c r="M4083" s="0" t="n">
        <v>-17.6666666666667</v>
      </c>
      <c r="N4083" s="0" t="n">
        <v>21.8</v>
      </c>
    </row>
    <row r="4084" customFormat="false" ht="15" hidden="false" customHeight="false" outlineLevel="0" collapsed="false">
      <c r="B4084" s="19" t="n">
        <f aca="false">B3984+1</f>
        <v>41</v>
      </c>
      <c r="C4084" s="19" t="n">
        <f aca="false">C3984</f>
        <v>80</v>
      </c>
      <c r="D4084" s="20" t="n">
        <f aca="false">INDEX(Imagen!$B$9:$BT$108,C4084,B4084)</f>
        <v>-5365</v>
      </c>
      <c r="E4084" s="19" t="n">
        <f aca="false">E3986+1</f>
        <v>42</v>
      </c>
      <c r="F4084" s="19" t="n">
        <f aca="false">F3986</f>
        <v>62</v>
      </c>
      <c r="G4084" s="20" t="n">
        <f aca="false">INDEX(Filtro1!$C$10:$BS$107,F4084,E4084)</f>
        <v>625</v>
      </c>
      <c r="H4084" s="19" t="n">
        <f aca="false">H3988+1</f>
        <v>43</v>
      </c>
      <c r="I4084" s="19" t="n">
        <f aca="false">I3988</f>
        <v>48</v>
      </c>
      <c r="J4084" s="20" t="n">
        <f aca="false">INDEX(Filtro2!$D$11:$BR$106,I4084,H4084)</f>
        <v>-826</v>
      </c>
      <c r="L4084" s="0" t="n">
        <v>-49</v>
      </c>
      <c r="M4084" s="0" t="n">
        <v>-16.5555555555556</v>
      </c>
      <c r="N4084" s="0" t="n">
        <v>21.88</v>
      </c>
    </row>
    <row r="4085" customFormat="false" ht="15" hidden="false" customHeight="false" outlineLevel="0" collapsed="false">
      <c r="B4085" s="19" t="n">
        <f aca="false">B3985+1</f>
        <v>41</v>
      </c>
      <c r="C4085" s="19" t="n">
        <f aca="false">C3985</f>
        <v>81</v>
      </c>
      <c r="D4085" s="20" t="n">
        <f aca="false">INDEX(Imagen!$B$9:$BT$108,C4085,B4085)</f>
        <v>-5541</v>
      </c>
      <c r="E4085" s="19" t="n">
        <f aca="false">E3987+1</f>
        <v>42</v>
      </c>
      <c r="F4085" s="19" t="n">
        <f aca="false">F3987</f>
        <v>63</v>
      </c>
      <c r="G4085" s="20" t="n">
        <f aca="false">INDEX(Filtro1!$C$10:$BS$107,F4085,E4085)</f>
        <v>831</v>
      </c>
      <c r="H4085" s="19" t="n">
        <f aca="false">H3989+1</f>
        <v>43</v>
      </c>
      <c r="I4085" s="19" t="n">
        <f aca="false">I3989</f>
        <v>49</v>
      </c>
      <c r="J4085" s="20" t="n">
        <f aca="false">INDEX(Filtro2!$D$11:$BR$106,I4085,H4085)</f>
        <v>-340</v>
      </c>
      <c r="L4085" s="0" t="n">
        <v>-49</v>
      </c>
      <c r="M4085" s="0" t="n">
        <v>-16.3333333333333</v>
      </c>
      <c r="N4085" s="0" t="n">
        <v>22.88</v>
      </c>
    </row>
    <row r="4086" customFormat="false" ht="15" hidden="false" customHeight="false" outlineLevel="0" collapsed="false">
      <c r="B4086" s="19" t="n">
        <f aca="false">B3986+1</f>
        <v>41</v>
      </c>
      <c r="C4086" s="19" t="n">
        <f aca="false">C3986</f>
        <v>82</v>
      </c>
      <c r="D4086" s="20" t="n">
        <f aca="false">INDEX(Imagen!$B$9:$BT$108,C4086,B4086)</f>
        <v>-5567</v>
      </c>
      <c r="E4086" s="19" t="n">
        <f aca="false">E3988+1</f>
        <v>42</v>
      </c>
      <c r="F4086" s="19" t="n">
        <f aca="false">F3988</f>
        <v>64</v>
      </c>
      <c r="G4086" s="20" t="n">
        <f aca="false">INDEX(Filtro1!$C$10:$BS$107,F4086,E4086)</f>
        <v>-478</v>
      </c>
      <c r="H4086" s="19" t="n">
        <f aca="false">H3990+1</f>
        <v>43</v>
      </c>
      <c r="I4086" s="19" t="n">
        <f aca="false">I3990</f>
        <v>50</v>
      </c>
      <c r="J4086" s="20" t="n">
        <f aca="false">INDEX(Filtro2!$D$11:$BR$106,I4086,H4086)</f>
        <v>-735</v>
      </c>
      <c r="L4086" s="0" t="n">
        <v>-49</v>
      </c>
      <c r="M4086" s="0" t="n">
        <v>-16.2222222222222</v>
      </c>
      <c r="N4086" s="0" t="n">
        <v>23.48</v>
      </c>
    </row>
    <row r="4087" customFormat="false" ht="15" hidden="false" customHeight="false" outlineLevel="0" collapsed="false">
      <c r="B4087" s="19" t="n">
        <f aca="false">B3987+1</f>
        <v>41</v>
      </c>
      <c r="C4087" s="19" t="n">
        <f aca="false">C3987</f>
        <v>83</v>
      </c>
      <c r="D4087" s="20" t="n">
        <f aca="false">INDEX(Imagen!$B$9:$BT$108,C4087,B4087)</f>
        <v>-5713</v>
      </c>
      <c r="E4087" s="19" t="n">
        <f aca="false">E3989+1</f>
        <v>42</v>
      </c>
      <c r="F4087" s="19" t="n">
        <f aca="false">F3989</f>
        <v>65</v>
      </c>
      <c r="G4087" s="20" t="n">
        <f aca="false">INDEX(Filtro1!$C$10:$BS$107,F4087,E4087)</f>
        <v>-195</v>
      </c>
      <c r="H4087" s="19" t="n">
        <f aca="false">H3991+1</f>
        <v>43</v>
      </c>
      <c r="I4087" s="19" t="n">
        <f aca="false">I3991</f>
        <v>51</v>
      </c>
      <c r="J4087" s="20" t="n">
        <f aca="false">INDEX(Filtro2!$D$11:$BR$106,I4087,H4087)</f>
        <v>166</v>
      </c>
      <c r="L4087" s="0" t="n">
        <v>-49</v>
      </c>
      <c r="M4087" s="0" t="n">
        <v>-15.4444444444444</v>
      </c>
      <c r="N4087" s="0" t="n">
        <v>25.2</v>
      </c>
    </row>
    <row r="4088" customFormat="false" ht="15" hidden="false" customHeight="false" outlineLevel="0" collapsed="false">
      <c r="B4088" s="19" t="n">
        <f aca="false">B3988+1</f>
        <v>41</v>
      </c>
      <c r="C4088" s="19" t="n">
        <f aca="false">C3988</f>
        <v>84</v>
      </c>
      <c r="D4088" s="20" t="n">
        <f aca="false">INDEX(Imagen!$B$9:$BT$108,C4088,B4088)</f>
        <v>-5755</v>
      </c>
      <c r="E4088" s="19" t="n">
        <f aca="false">E3990+1</f>
        <v>42</v>
      </c>
      <c r="F4088" s="19" t="n">
        <f aca="false">F3990</f>
        <v>66</v>
      </c>
      <c r="G4088" s="20" t="n">
        <f aca="false">INDEX(Filtro1!$C$10:$BS$107,F4088,E4088)</f>
        <v>-153</v>
      </c>
      <c r="H4088" s="19" t="n">
        <f aca="false">H3992+1</f>
        <v>43</v>
      </c>
      <c r="I4088" s="19" t="n">
        <f aca="false">I3992</f>
        <v>52</v>
      </c>
      <c r="J4088" s="20" t="n">
        <f aca="false">INDEX(Filtro2!$D$11:$BR$106,I4088,H4088)</f>
        <v>-491</v>
      </c>
      <c r="L4088" s="0" t="n">
        <v>-48</v>
      </c>
      <c r="M4088" s="0" t="n">
        <v>-14.8888888888889</v>
      </c>
      <c r="N4088" s="0" t="n">
        <v>25.36</v>
      </c>
    </row>
    <row r="4089" customFormat="false" ht="15" hidden="false" customHeight="false" outlineLevel="0" collapsed="false">
      <c r="B4089" s="19" t="n">
        <f aca="false">B3989+1</f>
        <v>41</v>
      </c>
      <c r="C4089" s="19" t="n">
        <f aca="false">C3989</f>
        <v>85</v>
      </c>
      <c r="D4089" s="20" t="n">
        <f aca="false">INDEX(Imagen!$B$9:$BT$108,C4089,B4089)</f>
        <v>-5589</v>
      </c>
      <c r="E4089" s="19" t="n">
        <f aca="false">E3991+1</f>
        <v>42</v>
      </c>
      <c r="F4089" s="19" t="n">
        <f aca="false">F3991</f>
        <v>67</v>
      </c>
      <c r="G4089" s="20" t="n">
        <f aca="false">INDEX(Filtro1!$C$10:$BS$107,F4089,E4089)</f>
        <v>226</v>
      </c>
      <c r="H4089" s="19" t="n">
        <f aca="false">H3993+1</f>
        <v>43</v>
      </c>
      <c r="I4089" s="19" t="n">
        <f aca="false">I3993</f>
        <v>53</v>
      </c>
      <c r="J4089" s="20" t="n">
        <f aca="false">INDEX(Filtro2!$D$11:$BR$106,I4089,H4089)</f>
        <v>1183</v>
      </c>
      <c r="L4089" s="0" t="n">
        <v>-48</v>
      </c>
      <c r="M4089" s="0" t="n">
        <v>-14.7777777777778</v>
      </c>
      <c r="N4089" s="0" t="n">
        <v>25.4</v>
      </c>
    </row>
    <row r="4090" customFormat="false" ht="15" hidden="false" customHeight="false" outlineLevel="0" collapsed="false">
      <c r="B4090" s="19" t="n">
        <f aca="false">B3990+1</f>
        <v>41</v>
      </c>
      <c r="C4090" s="19" t="n">
        <f aca="false">C3990</f>
        <v>86</v>
      </c>
      <c r="D4090" s="20" t="n">
        <f aca="false">INDEX(Imagen!$B$9:$BT$108,C4090,B4090)</f>
        <v>-4604</v>
      </c>
      <c r="E4090" s="19" t="n">
        <f aca="false">E3992+1</f>
        <v>42</v>
      </c>
      <c r="F4090" s="19" t="n">
        <f aca="false">F3992</f>
        <v>68</v>
      </c>
      <c r="G4090" s="20" t="n">
        <f aca="false">INDEX(Filtro1!$C$10:$BS$107,F4090,E4090)</f>
        <v>3323</v>
      </c>
      <c r="H4090" s="19" t="n">
        <f aca="false">H3994+1</f>
        <v>43</v>
      </c>
      <c r="I4090" s="19" t="n">
        <f aca="false">I3994</f>
        <v>54</v>
      </c>
      <c r="J4090" s="20" t="n">
        <f aca="false">INDEX(Filtro2!$D$11:$BR$106,I4090,H4090)</f>
        <v>1133</v>
      </c>
      <c r="L4090" s="0" t="n">
        <v>-48</v>
      </c>
      <c r="M4090" s="0" t="n">
        <v>-14.2222222222222</v>
      </c>
      <c r="N4090" s="0" t="n">
        <v>26.16</v>
      </c>
    </row>
    <row r="4091" customFormat="false" ht="15" hidden="false" customHeight="false" outlineLevel="0" collapsed="false">
      <c r="B4091" s="19" t="n">
        <f aca="false">B3991+1</f>
        <v>41</v>
      </c>
      <c r="C4091" s="19" t="n">
        <f aca="false">C3991</f>
        <v>87</v>
      </c>
      <c r="D4091" s="20" t="n">
        <f aca="false">INDEX(Imagen!$B$9:$BT$108,C4091,B4091)</f>
        <v>-1565</v>
      </c>
      <c r="E4091" s="19" t="n">
        <f aca="false">E3993+1</f>
        <v>42</v>
      </c>
      <c r="F4091" s="19" t="n">
        <f aca="false">F3993</f>
        <v>69</v>
      </c>
      <c r="G4091" s="20" t="n">
        <f aca="false">INDEX(Filtro1!$C$10:$BS$107,F4091,E4091)</f>
        <v>1439</v>
      </c>
      <c r="H4091" s="19" t="n">
        <f aca="false">H3995+1</f>
        <v>43</v>
      </c>
      <c r="I4091" s="19" t="n">
        <f aca="false">I3995</f>
        <v>55</v>
      </c>
      <c r="J4091" s="20" t="n">
        <f aca="false">INDEX(Filtro2!$D$11:$BR$106,I4091,H4091)</f>
        <v>855</v>
      </c>
      <c r="L4091" s="0" t="n">
        <v>-47</v>
      </c>
      <c r="M4091" s="0" t="n">
        <v>-13.7777777777778</v>
      </c>
      <c r="N4091" s="0" t="n">
        <v>26.2</v>
      </c>
    </row>
    <row r="4092" customFormat="false" ht="15" hidden="false" customHeight="false" outlineLevel="0" collapsed="false">
      <c r="B4092" s="19" t="n">
        <f aca="false">B3992+1</f>
        <v>41</v>
      </c>
      <c r="C4092" s="19" t="n">
        <f aca="false">C3992</f>
        <v>88</v>
      </c>
      <c r="D4092" s="20" t="n">
        <f aca="false">INDEX(Imagen!$B$9:$BT$108,C4092,B4092)</f>
        <v>-991</v>
      </c>
      <c r="E4092" s="19" t="n">
        <f aca="false">E3994+1</f>
        <v>42</v>
      </c>
      <c r="F4092" s="19" t="n">
        <f aca="false">F3994</f>
        <v>70</v>
      </c>
      <c r="G4092" s="20" t="n">
        <f aca="false">INDEX(Filtro1!$C$10:$BS$107,F4092,E4092)</f>
        <v>4596</v>
      </c>
      <c r="H4092" s="19" t="n">
        <f aca="false">H3996+1</f>
        <v>43</v>
      </c>
      <c r="I4092" s="19" t="n">
        <f aca="false">I3996</f>
        <v>56</v>
      </c>
      <c r="J4092" s="20" t="n">
        <f aca="false">INDEX(Filtro2!$D$11:$BR$106,I4092,H4092)</f>
        <v>-168</v>
      </c>
      <c r="L4092" s="0" t="n">
        <v>-47</v>
      </c>
      <c r="M4092" s="0" t="n">
        <v>-13.5555555555556</v>
      </c>
      <c r="N4092" s="0" t="n">
        <v>26.2</v>
      </c>
    </row>
    <row r="4093" customFormat="false" ht="15" hidden="false" customHeight="false" outlineLevel="0" collapsed="false">
      <c r="B4093" s="19" t="n">
        <f aca="false">B3993+1</f>
        <v>41</v>
      </c>
      <c r="C4093" s="19" t="n">
        <f aca="false">C3993</f>
        <v>89</v>
      </c>
      <c r="D4093" s="20" t="n">
        <f aca="false">INDEX(Imagen!$B$9:$BT$108,C4093,B4093)</f>
        <v>-1176</v>
      </c>
      <c r="E4093" s="19" t="n">
        <f aca="false">E3995+1</f>
        <v>42</v>
      </c>
      <c r="F4093" s="19" t="n">
        <f aca="false">F3995</f>
        <v>71</v>
      </c>
      <c r="G4093" s="20" t="n">
        <f aca="false">INDEX(Filtro1!$C$10:$BS$107,F4093,E4093)</f>
        <v>-3645</v>
      </c>
      <c r="H4093" s="19" t="n">
        <f aca="false">H3997+1</f>
        <v>43</v>
      </c>
      <c r="I4093" s="19" t="n">
        <f aca="false">I3997</f>
        <v>57</v>
      </c>
      <c r="J4093" s="20" t="n">
        <f aca="false">INDEX(Filtro2!$D$11:$BR$106,I4093,H4093)</f>
        <v>411</v>
      </c>
      <c r="L4093" s="0" t="n">
        <v>-46</v>
      </c>
      <c r="M4093" s="0" t="n">
        <v>-12.5555555555556</v>
      </c>
      <c r="N4093" s="0" t="n">
        <v>27.28</v>
      </c>
    </row>
    <row r="4094" customFormat="false" ht="15" hidden="false" customHeight="false" outlineLevel="0" collapsed="false">
      <c r="B4094" s="19" t="n">
        <f aca="false">B3994+1</f>
        <v>41</v>
      </c>
      <c r="C4094" s="19" t="n">
        <f aca="false">C3994</f>
        <v>90</v>
      </c>
      <c r="D4094" s="20" t="n">
        <f aca="false">INDEX(Imagen!$B$9:$BT$108,C4094,B4094)</f>
        <v>-1289</v>
      </c>
      <c r="E4094" s="19" t="n">
        <f aca="false">E3996+1</f>
        <v>42</v>
      </c>
      <c r="F4094" s="19" t="n">
        <f aca="false">F3996</f>
        <v>72</v>
      </c>
      <c r="G4094" s="20" t="n">
        <f aca="false">INDEX(Filtro1!$C$10:$BS$107,F4094,E4094)</f>
        <v>-2963</v>
      </c>
      <c r="H4094" s="19" t="n">
        <f aca="false">H3998+1</f>
        <v>43</v>
      </c>
      <c r="I4094" s="19" t="n">
        <f aca="false">I3998</f>
        <v>58</v>
      </c>
      <c r="J4094" s="20" t="n">
        <f aca="false">INDEX(Filtro2!$D$11:$BR$106,I4094,H4094)</f>
        <v>32</v>
      </c>
      <c r="L4094" s="0" t="n">
        <v>-46</v>
      </c>
      <c r="M4094" s="0" t="n">
        <v>-12</v>
      </c>
      <c r="N4094" s="0" t="n">
        <v>27.96</v>
      </c>
    </row>
    <row r="4095" customFormat="false" ht="15" hidden="false" customHeight="false" outlineLevel="0" collapsed="false">
      <c r="B4095" s="19" t="n">
        <f aca="false">B3995+1</f>
        <v>41</v>
      </c>
      <c r="C4095" s="19" t="n">
        <f aca="false">C3995</f>
        <v>91</v>
      </c>
      <c r="D4095" s="20" t="n">
        <f aca="false">INDEX(Imagen!$B$9:$BT$108,C4095,B4095)</f>
        <v>-1485</v>
      </c>
      <c r="E4095" s="19" t="n">
        <f aca="false">E3997+1</f>
        <v>42</v>
      </c>
      <c r="F4095" s="19" t="n">
        <f aca="false">F3997</f>
        <v>73</v>
      </c>
      <c r="G4095" s="20" t="n">
        <f aca="false">INDEX(Filtro1!$C$10:$BS$107,F4095,E4095)</f>
        <v>-3849</v>
      </c>
      <c r="H4095" s="19" t="n">
        <f aca="false">H3999+1</f>
        <v>43</v>
      </c>
      <c r="I4095" s="19" t="n">
        <f aca="false">I3999</f>
        <v>59</v>
      </c>
      <c r="J4095" s="20" t="n">
        <f aca="false">INDEX(Filtro2!$D$11:$BR$106,I4095,H4095)</f>
        <v>-1389</v>
      </c>
      <c r="L4095" s="0" t="n">
        <v>-45</v>
      </c>
      <c r="M4095" s="0" t="n">
        <v>-11.7777777777778</v>
      </c>
      <c r="N4095" s="0" t="n">
        <v>28.28</v>
      </c>
    </row>
    <row r="4096" customFormat="false" ht="15" hidden="false" customHeight="false" outlineLevel="0" collapsed="false">
      <c r="B4096" s="19" t="n">
        <f aca="false">B3996+1</f>
        <v>41</v>
      </c>
      <c r="C4096" s="19" t="n">
        <f aca="false">C3996</f>
        <v>92</v>
      </c>
      <c r="D4096" s="20" t="n">
        <f aca="false">INDEX(Imagen!$B$9:$BT$108,C4096,B4096)</f>
        <v>-2074</v>
      </c>
      <c r="E4096" s="19" t="n">
        <f aca="false">E3998+1</f>
        <v>42</v>
      </c>
      <c r="F4096" s="19" t="n">
        <f aca="false">F3998</f>
        <v>74</v>
      </c>
      <c r="G4096" s="20" t="n">
        <f aca="false">INDEX(Filtro1!$C$10:$BS$107,F4096,E4096)</f>
        <v>-2038</v>
      </c>
      <c r="H4096" s="19" t="n">
        <f aca="false">H4000+1</f>
        <v>43</v>
      </c>
      <c r="I4096" s="19" t="n">
        <f aca="false">I4000</f>
        <v>60</v>
      </c>
      <c r="J4096" s="20" t="n">
        <f aca="false">INDEX(Filtro2!$D$11:$BR$106,I4096,H4096)</f>
        <v>158</v>
      </c>
      <c r="L4096" s="0" t="n">
        <v>-45</v>
      </c>
      <c r="M4096" s="0" t="n">
        <v>-11.6666666666667</v>
      </c>
      <c r="N4096" s="0" t="n">
        <v>28.64</v>
      </c>
    </row>
    <row r="4097" customFormat="false" ht="15" hidden="false" customHeight="false" outlineLevel="0" collapsed="false">
      <c r="B4097" s="19" t="n">
        <f aca="false">B3997+1</f>
        <v>41</v>
      </c>
      <c r="C4097" s="19" t="n">
        <f aca="false">C3997</f>
        <v>93</v>
      </c>
      <c r="D4097" s="20" t="n">
        <f aca="false">INDEX(Imagen!$B$9:$BT$108,C4097,B4097)</f>
        <v>-3042</v>
      </c>
      <c r="E4097" s="19" t="n">
        <f aca="false">E3999+1</f>
        <v>42</v>
      </c>
      <c r="F4097" s="19" t="n">
        <f aca="false">F3999</f>
        <v>75</v>
      </c>
      <c r="G4097" s="20" t="n">
        <f aca="false">INDEX(Filtro1!$C$10:$BS$107,F4097,E4097)</f>
        <v>-1170</v>
      </c>
      <c r="H4097" s="19" t="n">
        <f aca="false">H4001+1</f>
        <v>43</v>
      </c>
      <c r="I4097" s="19" t="n">
        <f aca="false">I4001</f>
        <v>61</v>
      </c>
      <c r="J4097" s="20" t="n">
        <f aca="false">INDEX(Filtro2!$D$11:$BR$106,I4097,H4097)</f>
        <v>245</v>
      </c>
      <c r="L4097" s="0" t="n">
        <v>-43</v>
      </c>
      <c r="M4097" s="0" t="n">
        <v>-10.7777777777778</v>
      </c>
      <c r="N4097" s="0" t="n">
        <v>29.72</v>
      </c>
    </row>
    <row r="4098" customFormat="false" ht="15" hidden="false" customHeight="false" outlineLevel="0" collapsed="false">
      <c r="B4098" s="19" t="n">
        <f aca="false">B3998+1</f>
        <v>41</v>
      </c>
      <c r="C4098" s="19" t="n">
        <f aca="false">C3998</f>
        <v>94</v>
      </c>
      <c r="D4098" s="20" t="n">
        <f aca="false">INDEX(Imagen!$B$9:$BT$108,C4098,B4098)</f>
        <v>-1805</v>
      </c>
      <c r="E4098" s="19" t="n">
        <f aca="false">E4000+1</f>
        <v>42</v>
      </c>
      <c r="F4098" s="19" t="n">
        <f aca="false">F4000</f>
        <v>76</v>
      </c>
      <c r="G4098" s="20" t="n">
        <f aca="false">INDEX(Filtro1!$C$10:$BS$107,F4098,E4098)</f>
        <v>-257</v>
      </c>
      <c r="H4098" s="19" t="n">
        <f aca="false">H4002+1</f>
        <v>43</v>
      </c>
      <c r="I4098" s="19" t="n">
        <f aca="false">I4002</f>
        <v>62</v>
      </c>
      <c r="J4098" s="20" t="n">
        <f aca="false">INDEX(Filtro2!$D$11:$BR$106,I4098,H4098)</f>
        <v>-652</v>
      </c>
      <c r="L4098" s="0" t="n">
        <v>-43</v>
      </c>
      <c r="M4098" s="0" t="n">
        <v>-10.5555555555556</v>
      </c>
      <c r="N4098" s="0" t="n">
        <v>30.24</v>
      </c>
    </row>
    <row r="4099" customFormat="false" ht="15" hidden="false" customHeight="false" outlineLevel="0" collapsed="false">
      <c r="B4099" s="19" t="n">
        <f aca="false">B3999+1</f>
        <v>41</v>
      </c>
      <c r="C4099" s="19" t="n">
        <f aca="false">C3999</f>
        <v>95</v>
      </c>
      <c r="D4099" s="20" t="n">
        <f aca="false">INDEX(Imagen!$B$9:$BT$108,C4099,B4099)</f>
        <v>-3997</v>
      </c>
      <c r="E4099" s="19" t="n">
        <f aca="false">E4001+1</f>
        <v>42</v>
      </c>
      <c r="F4099" s="19" t="n">
        <f aca="false">F4001</f>
        <v>77</v>
      </c>
      <c r="G4099" s="20" t="n">
        <f aca="false">INDEX(Filtro1!$C$10:$BS$107,F4099,E4099)</f>
        <v>-764</v>
      </c>
      <c r="H4099" s="19" t="n">
        <f aca="false">H4003+1</f>
        <v>43</v>
      </c>
      <c r="I4099" s="19" t="n">
        <f aca="false">I4003</f>
        <v>63</v>
      </c>
      <c r="J4099" s="20" t="n">
        <f aca="false">INDEX(Filtro2!$D$11:$BR$106,I4099,H4099)</f>
        <v>61</v>
      </c>
      <c r="L4099" s="0" t="n">
        <v>-43</v>
      </c>
      <c r="M4099" s="0" t="n">
        <v>-8.88888888888889</v>
      </c>
      <c r="N4099" s="0" t="n">
        <v>31.08</v>
      </c>
    </row>
    <row r="4100" customFormat="false" ht="15" hidden="false" customHeight="false" outlineLevel="0" collapsed="false">
      <c r="B4100" s="19" t="n">
        <f aca="false">B4000+1</f>
        <v>41</v>
      </c>
      <c r="C4100" s="19" t="n">
        <f aca="false">C4000</f>
        <v>96</v>
      </c>
      <c r="D4100" s="20" t="n">
        <f aca="false">INDEX(Imagen!$B$9:$BT$108,C4100,B4100)</f>
        <v>-2991</v>
      </c>
      <c r="E4100" s="19" t="n">
        <f aca="false">E4002+1</f>
        <v>42</v>
      </c>
      <c r="F4100" s="19" t="n">
        <f aca="false">F4002</f>
        <v>78</v>
      </c>
      <c r="G4100" s="20" t="n">
        <f aca="false">INDEX(Filtro1!$C$10:$BS$107,F4100,E4100)</f>
        <v>-454</v>
      </c>
      <c r="H4100" s="19" t="n">
        <f aca="false">H4004+1</f>
        <v>43</v>
      </c>
      <c r="I4100" s="19" t="n">
        <f aca="false">I4004</f>
        <v>64</v>
      </c>
      <c r="J4100" s="20" t="n">
        <f aca="false">INDEX(Filtro2!$D$11:$BR$106,I4100,H4100)</f>
        <v>2636</v>
      </c>
      <c r="L4100" s="0" t="n">
        <v>-43</v>
      </c>
      <c r="M4100" s="0" t="n">
        <v>-8.66666666666667</v>
      </c>
      <c r="N4100" s="0" t="n">
        <v>31.4</v>
      </c>
    </row>
    <row r="4101" customFormat="false" ht="15" hidden="false" customHeight="false" outlineLevel="0" collapsed="false">
      <c r="B4101" s="19" t="n">
        <f aca="false">B4001+1</f>
        <v>41</v>
      </c>
      <c r="C4101" s="19" t="n">
        <f aca="false">C4001</f>
        <v>97</v>
      </c>
      <c r="D4101" s="20" t="n">
        <f aca="false">INDEX(Imagen!$B$9:$BT$108,C4101,B4101)</f>
        <v>-4945</v>
      </c>
      <c r="E4101" s="19" t="n">
        <f aca="false">E4003+1</f>
        <v>42</v>
      </c>
      <c r="F4101" s="19" t="n">
        <f aca="false">F4003</f>
        <v>79</v>
      </c>
      <c r="G4101" s="20" t="n">
        <f aca="false">INDEX(Filtro1!$C$10:$BS$107,F4101,E4101)</f>
        <v>156</v>
      </c>
      <c r="H4101" s="19" t="n">
        <f aca="false">H4005+1</f>
        <v>43</v>
      </c>
      <c r="I4101" s="19" t="n">
        <f aca="false">I4005</f>
        <v>65</v>
      </c>
      <c r="J4101" s="20" t="n">
        <f aca="false">INDEX(Filtro2!$D$11:$BR$106,I4101,H4101)</f>
        <v>4446</v>
      </c>
      <c r="L4101" s="0" t="n">
        <v>-43</v>
      </c>
      <c r="M4101" s="0" t="n">
        <v>-7.44444444444444</v>
      </c>
      <c r="N4101" s="0" t="n">
        <v>31.44</v>
      </c>
    </row>
    <row r="4102" customFormat="false" ht="15" hidden="false" customHeight="false" outlineLevel="0" collapsed="false">
      <c r="B4102" s="19" t="n">
        <f aca="false">B4002+1</f>
        <v>41</v>
      </c>
      <c r="C4102" s="19" t="n">
        <f aca="false">C4002</f>
        <v>98</v>
      </c>
      <c r="D4102" s="20" t="n">
        <f aca="false">INDEX(Imagen!$B$9:$BT$108,C4102,B4102)</f>
        <v>-3149</v>
      </c>
      <c r="E4102" s="19" t="n">
        <f aca="false">E4004+1</f>
        <v>42</v>
      </c>
      <c r="F4102" s="19" t="n">
        <f aca="false">F4004</f>
        <v>80</v>
      </c>
      <c r="G4102" s="20" t="n">
        <f aca="false">INDEX(Filtro1!$C$10:$BS$107,F4102,E4102)</f>
        <v>80</v>
      </c>
      <c r="H4102" s="19" t="n">
        <f aca="false">H4006+1</f>
        <v>43</v>
      </c>
      <c r="I4102" s="19" t="n">
        <f aca="false">I4006</f>
        <v>66</v>
      </c>
      <c r="J4102" s="20" t="n">
        <f aca="false">INDEX(Filtro2!$D$11:$BR$106,I4102,H4102)</f>
        <v>2677</v>
      </c>
      <c r="L4102" s="0" t="n">
        <v>-41</v>
      </c>
      <c r="M4102" s="0" t="n">
        <v>-7.22222222222222</v>
      </c>
      <c r="N4102" s="0" t="n">
        <v>31.64</v>
      </c>
    </row>
    <row r="4103" customFormat="false" ht="15" hidden="false" customHeight="false" outlineLevel="0" collapsed="false">
      <c r="B4103" s="19" t="n">
        <f aca="false">B4003+1</f>
        <v>41</v>
      </c>
      <c r="C4103" s="19" t="n">
        <f aca="false">C4003</f>
        <v>99</v>
      </c>
      <c r="D4103" s="20" t="n">
        <f aca="false">INDEX(Imagen!$B$9:$BT$108,C4103,B4103)</f>
        <v>-4200</v>
      </c>
      <c r="E4103" s="19" t="n">
        <f aca="false">E4005+1</f>
        <v>42</v>
      </c>
      <c r="F4103" s="19" t="n">
        <f aca="false">F4005</f>
        <v>81</v>
      </c>
      <c r="G4103" s="20" t="n">
        <f aca="false">INDEX(Filtro1!$C$10:$BS$107,F4103,E4103)</f>
        <v>33</v>
      </c>
      <c r="H4103" s="19" t="n">
        <f aca="false">H4007+1</f>
        <v>43</v>
      </c>
      <c r="I4103" s="19" t="n">
        <f aca="false">I4007</f>
        <v>67</v>
      </c>
      <c r="J4103" s="20" t="n">
        <f aca="false">INDEX(Filtro2!$D$11:$BR$106,I4103,H4103)</f>
        <v>-503</v>
      </c>
      <c r="L4103" s="0" t="n">
        <v>-41</v>
      </c>
      <c r="M4103" s="0" t="n">
        <v>-6.55555555555556</v>
      </c>
      <c r="N4103" s="0" t="n">
        <v>31.68</v>
      </c>
    </row>
    <row r="4104" customFormat="false" ht="15" hidden="false" customHeight="false" outlineLevel="0" collapsed="false">
      <c r="B4104" s="19" t="n">
        <f aca="false">B4004+1</f>
        <v>41</v>
      </c>
      <c r="C4104" s="19" t="n">
        <f aca="false">C4004</f>
        <v>100</v>
      </c>
      <c r="D4104" s="20" t="n">
        <f aca="false">INDEX(Imagen!$B$9:$BT$108,C4104,B4104)</f>
        <v>-3881</v>
      </c>
      <c r="E4104" s="19" t="n">
        <f aca="false">E4006+1</f>
        <v>42</v>
      </c>
      <c r="F4104" s="19" t="n">
        <f aca="false">F4006</f>
        <v>82</v>
      </c>
      <c r="G4104" s="20" t="n">
        <f aca="false">INDEX(Filtro1!$C$10:$BS$107,F4104,E4104)</f>
        <v>-121</v>
      </c>
      <c r="H4104" s="19" t="n">
        <f aca="false">H4008+1</f>
        <v>43</v>
      </c>
      <c r="I4104" s="19" t="n">
        <f aca="false">I4008</f>
        <v>68</v>
      </c>
      <c r="J4104" s="20" t="n">
        <f aca="false">INDEX(Filtro2!$D$11:$BR$106,I4104,H4104)</f>
        <v>-3921</v>
      </c>
      <c r="L4104" s="0" t="n">
        <v>-41</v>
      </c>
      <c r="M4104" s="0" t="n">
        <v>-6.44444444444444</v>
      </c>
      <c r="N4104" s="0" t="n">
        <v>32.52</v>
      </c>
    </row>
    <row r="4105" customFormat="false" ht="15" hidden="false" customHeight="false" outlineLevel="0" collapsed="false">
      <c r="B4105" s="19" t="n">
        <f aca="false">B4005+1</f>
        <v>42</v>
      </c>
      <c r="C4105" s="19" t="n">
        <f aca="false">C4005</f>
        <v>1</v>
      </c>
      <c r="D4105" s="20" t="n">
        <f aca="false">INDEX(Imagen!$B$9:$BT$108,C4105,B4105)</f>
        <v>-5347</v>
      </c>
      <c r="E4105" s="19" t="n">
        <f aca="false">E4007+1</f>
        <v>42</v>
      </c>
      <c r="F4105" s="19" t="n">
        <f aca="false">F4007</f>
        <v>83</v>
      </c>
      <c r="G4105" s="20" t="n">
        <f aca="false">INDEX(Filtro1!$C$10:$BS$107,F4105,E4105)</f>
        <v>-321</v>
      </c>
      <c r="H4105" s="19" t="n">
        <f aca="false">H4009+1</f>
        <v>43</v>
      </c>
      <c r="I4105" s="19" t="n">
        <f aca="false">I4009</f>
        <v>69</v>
      </c>
      <c r="J4105" s="20" t="n">
        <f aca="false">INDEX(Filtro2!$D$11:$BR$106,I4105,H4105)</f>
        <v>-2954</v>
      </c>
      <c r="L4105" s="0" t="n">
        <v>-41</v>
      </c>
      <c r="M4105" s="0" t="n">
        <v>-6.33333333333333</v>
      </c>
      <c r="N4105" s="0" t="n">
        <v>33.4</v>
      </c>
    </row>
    <row r="4106" customFormat="false" ht="15" hidden="false" customHeight="false" outlineLevel="0" collapsed="false">
      <c r="B4106" s="19" t="n">
        <f aca="false">B4006+1</f>
        <v>42</v>
      </c>
      <c r="C4106" s="19" t="n">
        <f aca="false">C4006</f>
        <v>2</v>
      </c>
      <c r="D4106" s="20" t="n">
        <f aca="false">INDEX(Imagen!$B$9:$BT$108,C4106,B4106)</f>
        <v>-5325</v>
      </c>
      <c r="E4106" s="19" t="n">
        <f aca="false">E4008+1</f>
        <v>42</v>
      </c>
      <c r="F4106" s="19" t="n">
        <f aca="false">F4008</f>
        <v>84</v>
      </c>
      <c r="G4106" s="20" t="n">
        <f aca="false">INDEX(Filtro1!$C$10:$BS$107,F4106,E4106)</f>
        <v>-168</v>
      </c>
      <c r="H4106" s="19" t="n">
        <f aca="false">H4010+1</f>
        <v>43</v>
      </c>
      <c r="I4106" s="19" t="n">
        <f aca="false">I4010</f>
        <v>70</v>
      </c>
      <c r="J4106" s="20" t="n">
        <f aca="false">INDEX(Filtro2!$D$11:$BR$106,I4106,H4106)</f>
        <v>-698</v>
      </c>
      <c r="L4106" s="0" t="n">
        <v>-41</v>
      </c>
      <c r="M4106" s="0" t="n">
        <v>-6.33333333333333</v>
      </c>
      <c r="N4106" s="0" t="n">
        <v>33.84</v>
      </c>
    </row>
    <row r="4107" customFormat="false" ht="15" hidden="false" customHeight="false" outlineLevel="0" collapsed="false">
      <c r="B4107" s="19" t="n">
        <f aca="false">B4007+1</f>
        <v>42</v>
      </c>
      <c r="C4107" s="19" t="n">
        <f aca="false">C4007</f>
        <v>3</v>
      </c>
      <c r="D4107" s="20" t="n">
        <f aca="false">INDEX(Imagen!$B$9:$BT$108,C4107,B4107)</f>
        <v>-5171</v>
      </c>
      <c r="E4107" s="19" t="n">
        <f aca="false">E4009+1</f>
        <v>42</v>
      </c>
      <c r="F4107" s="19" t="n">
        <f aca="false">F4009</f>
        <v>85</v>
      </c>
      <c r="G4107" s="20" t="n">
        <f aca="false">INDEX(Filtro1!$C$10:$BS$107,F4107,E4107)</f>
        <v>-9242</v>
      </c>
      <c r="H4107" s="19" t="n">
        <f aca="false">H4011+1</f>
        <v>43</v>
      </c>
      <c r="I4107" s="19" t="n">
        <f aca="false">I4011</f>
        <v>71</v>
      </c>
      <c r="J4107" s="20" t="n">
        <f aca="false">INDEX(Filtro2!$D$11:$BR$106,I4107,H4107)</f>
        <v>-475</v>
      </c>
      <c r="L4107" s="0" t="n">
        <v>-41</v>
      </c>
      <c r="M4107" s="0" t="n">
        <v>-5.66666666666667</v>
      </c>
      <c r="N4107" s="0" t="n">
        <v>34.28</v>
      </c>
    </row>
    <row r="4108" customFormat="false" ht="15" hidden="false" customHeight="false" outlineLevel="0" collapsed="false">
      <c r="B4108" s="19" t="n">
        <f aca="false">B4008+1</f>
        <v>42</v>
      </c>
      <c r="C4108" s="19" t="n">
        <f aca="false">C4008</f>
        <v>4</v>
      </c>
      <c r="D4108" s="20" t="n">
        <f aca="false">INDEX(Imagen!$B$9:$BT$108,C4108,B4108)</f>
        <v>-4742</v>
      </c>
      <c r="E4108" s="19" t="n">
        <f aca="false">E4010+1</f>
        <v>42</v>
      </c>
      <c r="F4108" s="19" t="n">
        <f aca="false">F4010</f>
        <v>86</v>
      </c>
      <c r="G4108" s="20" t="n">
        <f aca="false">INDEX(Filtro1!$C$10:$BS$107,F4108,E4108)</f>
        <v>9215</v>
      </c>
      <c r="H4108" s="19" t="n">
        <f aca="false">H4012+1</f>
        <v>43</v>
      </c>
      <c r="I4108" s="19" t="n">
        <f aca="false">I4012</f>
        <v>72</v>
      </c>
      <c r="J4108" s="20" t="n">
        <f aca="false">INDEX(Filtro2!$D$11:$BR$106,I4108,H4108)</f>
        <v>-852</v>
      </c>
      <c r="L4108" s="0" t="n">
        <v>-41</v>
      </c>
      <c r="M4108" s="0" t="n">
        <v>-4.88888888888889</v>
      </c>
      <c r="N4108" s="0" t="n">
        <v>34.48</v>
      </c>
    </row>
    <row r="4109" customFormat="false" ht="15" hidden="false" customHeight="false" outlineLevel="0" collapsed="false">
      <c r="B4109" s="19" t="n">
        <f aca="false">B4009+1</f>
        <v>42</v>
      </c>
      <c r="C4109" s="19" t="n">
        <f aca="false">C4009</f>
        <v>5</v>
      </c>
      <c r="D4109" s="20" t="n">
        <f aca="false">INDEX(Imagen!$B$9:$BT$108,C4109,B4109)</f>
        <v>-4838</v>
      </c>
      <c r="E4109" s="19" t="n">
        <f aca="false">E4011+1</f>
        <v>42</v>
      </c>
      <c r="F4109" s="19" t="n">
        <f aca="false">F4011</f>
        <v>87</v>
      </c>
      <c r="G4109" s="20" t="n">
        <f aca="false">INDEX(Filtro1!$C$10:$BS$107,F4109,E4109)</f>
        <v>3024</v>
      </c>
      <c r="H4109" s="19" t="n">
        <f aca="false">H4013+1</f>
        <v>43</v>
      </c>
      <c r="I4109" s="19" t="n">
        <f aca="false">I4013</f>
        <v>73</v>
      </c>
      <c r="J4109" s="20" t="n">
        <f aca="false">INDEX(Filtro2!$D$11:$BR$106,I4109,H4109)</f>
        <v>-887</v>
      </c>
      <c r="L4109" s="0" t="n">
        <v>-40</v>
      </c>
      <c r="M4109" s="0" t="n">
        <v>-4.44444444444444</v>
      </c>
      <c r="N4109" s="0" t="n">
        <v>34.6</v>
      </c>
    </row>
    <row r="4110" customFormat="false" ht="15" hidden="false" customHeight="false" outlineLevel="0" collapsed="false">
      <c r="B4110" s="19" t="n">
        <f aca="false">B4010+1</f>
        <v>42</v>
      </c>
      <c r="C4110" s="19" t="n">
        <f aca="false">C4010</f>
        <v>6</v>
      </c>
      <c r="D4110" s="20" t="n">
        <f aca="false">INDEX(Imagen!$B$9:$BT$108,C4110,B4110)</f>
        <v>-4585</v>
      </c>
      <c r="E4110" s="19" t="n">
        <f aca="false">E4012+1</f>
        <v>42</v>
      </c>
      <c r="F4110" s="19" t="n">
        <f aca="false">F4012</f>
        <v>88</v>
      </c>
      <c r="G4110" s="20" t="n">
        <f aca="false">INDEX(Filtro1!$C$10:$BS$107,F4110,E4110)</f>
        <v>116</v>
      </c>
      <c r="H4110" s="19" t="n">
        <f aca="false">H4014+1</f>
        <v>43</v>
      </c>
      <c r="I4110" s="19" t="n">
        <f aca="false">I4014</f>
        <v>74</v>
      </c>
      <c r="J4110" s="20" t="n">
        <f aca="false">INDEX(Filtro2!$D$11:$BR$106,I4110,H4110)</f>
        <v>-1002</v>
      </c>
      <c r="L4110" s="0" t="n">
        <v>-40</v>
      </c>
      <c r="M4110" s="0" t="n">
        <v>-3</v>
      </c>
      <c r="N4110" s="0" t="n">
        <v>35.2</v>
      </c>
    </row>
    <row r="4111" customFormat="false" ht="15" hidden="false" customHeight="false" outlineLevel="0" collapsed="false">
      <c r="B4111" s="19" t="n">
        <f aca="false">B4011+1</f>
        <v>42</v>
      </c>
      <c r="C4111" s="19" t="n">
        <f aca="false">C4011</f>
        <v>7</v>
      </c>
      <c r="D4111" s="20" t="n">
        <f aca="false">INDEX(Imagen!$B$9:$BT$108,C4111,B4111)</f>
        <v>-4510</v>
      </c>
      <c r="E4111" s="19" t="n">
        <f aca="false">E4013+1</f>
        <v>42</v>
      </c>
      <c r="F4111" s="19" t="n">
        <f aca="false">F4013</f>
        <v>89</v>
      </c>
      <c r="G4111" s="20" t="n">
        <f aca="false">INDEX(Filtro1!$C$10:$BS$107,F4111,E4111)</f>
        <v>279</v>
      </c>
      <c r="H4111" s="19" t="n">
        <f aca="false">H4015+1</f>
        <v>43</v>
      </c>
      <c r="I4111" s="19" t="n">
        <f aca="false">I4015</f>
        <v>75</v>
      </c>
      <c r="J4111" s="20" t="n">
        <f aca="false">INDEX(Filtro2!$D$11:$BR$106,I4111,H4111)</f>
        <v>-637</v>
      </c>
      <c r="L4111" s="0" t="n">
        <v>-39</v>
      </c>
      <c r="M4111" s="0" t="n">
        <v>-3</v>
      </c>
      <c r="N4111" s="0" t="n">
        <v>35.32</v>
      </c>
    </row>
    <row r="4112" customFormat="false" ht="15" hidden="false" customHeight="false" outlineLevel="0" collapsed="false">
      <c r="B4112" s="19" t="n">
        <f aca="false">B4012+1</f>
        <v>42</v>
      </c>
      <c r="C4112" s="19" t="n">
        <f aca="false">C4012</f>
        <v>8</v>
      </c>
      <c r="D4112" s="20" t="n">
        <f aca="false">INDEX(Imagen!$B$9:$BT$108,C4112,B4112)</f>
        <v>-2816</v>
      </c>
      <c r="E4112" s="19" t="n">
        <f aca="false">E4014+1</f>
        <v>42</v>
      </c>
      <c r="F4112" s="19" t="n">
        <f aca="false">F4014</f>
        <v>90</v>
      </c>
      <c r="G4112" s="20" t="n">
        <f aca="false">INDEX(Filtro1!$C$10:$BS$107,F4112,E4112)</f>
        <v>1805</v>
      </c>
      <c r="H4112" s="19" t="n">
        <f aca="false">H4016+1</f>
        <v>43</v>
      </c>
      <c r="I4112" s="19" t="n">
        <f aca="false">I4016</f>
        <v>76</v>
      </c>
      <c r="J4112" s="20" t="n">
        <f aca="false">INDEX(Filtro2!$D$11:$BR$106,I4112,H4112)</f>
        <v>-202</v>
      </c>
      <c r="L4112" s="0" t="n">
        <v>-39</v>
      </c>
      <c r="M4112" s="0" t="n">
        <v>-2.88888888888889</v>
      </c>
      <c r="N4112" s="0" t="n">
        <v>35.36</v>
      </c>
    </row>
    <row r="4113" customFormat="false" ht="15" hidden="false" customHeight="false" outlineLevel="0" collapsed="false">
      <c r="B4113" s="19" t="n">
        <f aca="false">B4013+1</f>
        <v>42</v>
      </c>
      <c r="C4113" s="19" t="n">
        <f aca="false">C4013</f>
        <v>9</v>
      </c>
      <c r="D4113" s="20" t="n">
        <f aca="false">INDEX(Imagen!$B$9:$BT$108,C4113,B4113)</f>
        <v>-1265</v>
      </c>
      <c r="E4113" s="19" t="n">
        <f aca="false">E4015+1</f>
        <v>42</v>
      </c>
      <c r="F4113" s="19" t="n">
        <f aca="false">F4015</f>
        <v>91</v>
      </c>
      <c r="G4113" s="20" t="n">
        <f aca="false">INDEX(Filtro1!$C$10:$BS$107,F4113,E4113)</f>
        <v>-5244</v>
      </c>
      <c r="H4113" s="19" t="n">
        <f aca="false">H4017+1</f>
        <v>43</v>
      </c>
      <c r="I4113" s="19" t="n">
        <f aca="false">I4017</f>
        <v>77</v>
      </c>
      <c r="J4113" s="20" t="n">
        <f aca="false">INDEX(Filtro2!$D$11:$BR$106,I4113,H4113)</f>
        <v>-279</v>
      </c>
      <c r="L4113" s="0" t="n">
        <v>-39</v>
      </c>
      <c r="M4113" s="0" t="n">
        <v>-1</v>
      </c>
      <c r="N4113" s="0" t="n">
        <v>35.64</v>
      </c>
    </row>
    <row r="4114" customFormat="false" ht="15" hidden="false" customHeight="false" outlineLevel="0" collapsed="false">
      <c r="B4114" s="19" t="n">
        <f aca="false">B4014+1</f>
        <v>42</v>
      </c>
      <c r="C4114" s="19" t="n">
        <f aca="false">C4014</f>
        <v>10</v>
      </c>
      <c r="D4114" s="20" t="n">
        <f aca="false">INDEX(Imagen!$B$9:$BT$108,C4114,B4114)</f>
        <v>-849</v>
      </c>
      <c r="E4114" s="19" t="n">
        <f aca="false">E4016+1</f>
        <v>42</v>
      </c>
      <c r="F4114" s="19" t="n">
        <f aca="false">F4016</f>
        <v>92</v>
      </c>
      <c r="G4114" s="20" t="n">
        <f aca="false">INDEX(Filtro1!$C$10:$BS$107,F4114,E4114)</f>
        <v>2976</v>
      </c>
      <c r="H4114" s="19" t="n">
        <f aca="false">H4018+1</f>
        <v>43</v>
      </c>
      <c r="I4114" s="19" t="n">
        <f aca="false">I4018</f>
        <v>78</v>
      </c>
      <c r="J4114" s="20" t="n">
        <f aca="false">INDEX(Filtro2!$D$11:$BR$106,I4114,H4114)</f>
        <v>-294</v>
      </c>
      <c r="L4114" s="0" t="n">
        <v>-38</v>
      </c>
      <c r="M4114" s="0" t="n">
        <v>-0.777777777777778</v>
      </c>
      <c r="N4114" s="0" t="n">
        <v>35.8</v>
      </c>
    </row>
    <row r="4115" customFormat="false" ht="15" hidden="false" customHeight="false" outlineLevel="0" collapsed="false">
      <c r="B4115" s="19" t="n">
        <f aca="false">B4015+1</f>
        <v>42</v>
      </c>
      <c r="C4115" s="19" t="n">
        <f aca="false">C4015</f>
        <v>11</v>
      </c>
      <c r="D4115" s="20" t="n">
        <f aca="false">INDEX(Imagen!$B$9:$BT$108,C4115,B4115)</f>
        <v>-90</v>
      </c>
      <c r="E4115" s="19" t="n">
        <f aca="false">E4017+1</f>
        <v>42</v>
      </c>
      <c r="F4115" s="19" t="n">
        <f aca="false">F4017</f>
        <v>93</v>
      </c>
      <c r="G4115" s="20" t="n">
        <f aca="false">INDEX(Filtro1!$C$10:$BS$107,F4115,E4115)</f>
        <v>8882</v>
      </c>
      <c r="H4115" s="19" t="n">
        <f aca="false">H4019+1</f>
        <v>43</v>
      </c>
      <c r="I4115" s="19" t="n">
        <f aca="false">I4019</f>
        <v>79</v>
      </c>
      <c r="J4115" s="20" t="n">
        <f aca="false">INDEX(Filtro2!$D$11:$BR$106,I4115,H4115)</f>
        <v>-359</v>
      </c>
      <c r="L4115" s="0" t="n">
        <v>-38</v>
      </c>
      <c r="M4115" s="0" t="n">
        <v>-0.666666666666667</v>
      </c>
      <c r="N4115" s="0" t="n">
        <v>36.72</v>
      </c>
    </row>
    <row r="4116" customFormat="false" ht="15" hidden="false" customHeight="false" outlineLevel="0" collapsed="false">
      <c r="B4116" s="19" t="n">
        <f aca="false">B4016+1</f>
        <v>42</v>
      </c>
      <c r="C4116" s="19" t="n">
        <f aca="false">C4016</f>
        <v>12</v>
      </c>
      <c r="D4116" s="20" t="n">
        <f aca="false">INDEX(Imagen!$B$9:$BT$108,C4116,B4116)</f>
        <v>-36</v>
      </c>
      <c r="E4116" s="19" t="n">
        <f aca="false">E4018+1</f>
        <v>42</v>
      </c>
      <c r="F4116" s="19" t="n">
        <f aca="false">F4018</f>
        <v>94</v>
      </c>
      <c r="G4116" s="20" t="n">
        <f aca="false">INDEX(Filtro1!$C$10:$BS$107,F4116,E4116)</f>
        <v>-6985</v>
      </c>
      <c r="H4116" s="19" t="n">
        <f aca="false">H4020+1</f>
        <v>43</v>
      </c>
      <c r="I4116" s="19" t="n">
        <f aca="false">I4020</f>
        <v>80</v>
      </c>
      <c r="J4116" s="20" t="n">
        <f aca="false">INDEX(Filtro2!$D$11:$BR$106,I4116,H4116)</f>
        <v>-742</v>
      </c>
      <c r="L4116" s="0" t="n">
        <v>-37</v>
      </c>
      <c r="M4116" s="0" t="n">
        <v>-0.333333333333333</v>
      </c>
      <c r="N4116" s="0" t="n">
        <v>37.48</v>
      </c>
    </row>
    <row r="4117" customFormat="false" ht="15" hidden="false" customHeight="false" outlineLevel="0" collapsed="false">
      <c r="B4117" s="19" t="n">
        <f aca="false">B4017+1</f>
        <v>42</v>
      </c>
      <c r="C4117" s="19" t="n">
        <f aca="false">C4017</f>
        <v>13</v>
      </c>
      <c r="D4117" s="20" t="n">
        <f aca="false">INDEX(Imagen!$B$9:$BT$108,C4117,B4117)</f>
        <v>2</v>
      </c>
      <c r="E4117" s="19" t="n">
        <f aca="false">E4019+1</f>
        <v>42</v>
      </c>
      <c r="F4117" s="19" t="n">
        <f aca="false">F4019</f>
        <v>95</v>
      </c>
      <c r="G4117" s="20" t="n">
        <f aca="false">INDEX(Filtro1!$C$10:$BS$107,F4117,E4117)</f>
        <v>556</v>
      </c>
      <c r="H4117" s="19" t="n">
        <f aca="false">H4021+1</f>
        <v>43</v>
      </c>
      <c r="I4117" s="19" t="n">
        <f aca="false">I4021</f>
        <v>81</v>
      </c>
      <c r="J4117" s="20" t="n">
        <f aca="false">INDEX(Filtro2!$D$11:$BR$106,I4117,H4117)</f>
        <v>-752</v>
      </c>
      <c r="L4117" s="0" t="n">
        <v>-37</v>
      </c>
      <c r="M4117" s="0" t="n">
        <v>1</v>
      </c>
      <c r="N4117" s="0" t="n">
        <v>37.56</v>
      </c>
    </row>
    <row r="4118" customFormat="false" ht="15" hidden="false" customHeight="false" outlineLevel="0" collapsed="false">
      <c r="B4118" s="19" t="n">
        <f aca="false">B4018+1</f>
        <v>42</v>
      </c>
      <c r="C4118" s="19" t="n">
        <f aca="false">C4018</f>
        <v>14</v>
      </c>
      <c r="D4118" s="20" t="n">
        <f aca="false">INDEX(Imagen!$B$9:$BT$108,C4118,B4118)</f>
        <v>72</v>
      </c>
      <c r="E4118" s="19" t="n">
        <f aca="false">E4020+1</f>
        <v>42</v>
      </c>
      <c r="F4118" s="19" t="n">
        <f aca="false">F4020</f>
        <v>96</v>
      </c>
      <c r="G4118" s="20" t="n">
        <f aca="false">INDEX(Filtro1!$C$10:$BS$107,F4118,E4118)</f>
        <v>-8315</v>
      </c>
      <c r="H4118" s="19" t="n">
        <f aca="false">H4022+1</f>
        <v>43</v>
      </c>
      <c r="I4118" s="19" t="n">
        <f aca="false">I4022</f>
        <v>82</v>
      </c>
      <c r="J4118" s="20" t="n">
        <f aca="false">INDEX(Filtro2!$D$11:$BR$106,I4118,H4118)</f>
        <v>-571</v>
      </c>
      <c r="L4118" s="0" t="n">
        <v>-37</v>
      </c>
      <c r="M4118" s="0" t="n">
        <v>1.88888888888889</v>
      </c>
      <c r="N4118" s="0" t="n">
        <v>37.56</v>
      </c>
    </row>
    <row r="4119" customFormat="false" ht="15" hidden="false" customHeight="false" outlineLevel="0" collapsed="false">
      <c r="B4119" s="19" t="n">
        <f aca="false">B4019+1</f>
        <v>42</v>
      </c>
      <c r="C4119" s="19" t="n">
        <f aca="false">C4019</f>
        <v>15</v>
      </c>
      <c r="D4119" s="20" t="n">
        <f aca="false">INDEX(Imagen!$B$9:$BT$108,C4119,B4119)</f>
        <v>78</v>
      </c>
      <c r="E4119" s="19" t="n">
        <f aca="false">E4021+1</f>
        <v>42</v>
      </c>
      <c r="F4119" s="19" t="n">
        <f aca="false">F4021</f>
        <v>97</v>
      </c>
      <c r="G4119" s="20" t="n">
        <f aca="false">INDEX(Filtro1!$C$10:$BS$107,F4119,E4119)</f>
        <v>-2230</v>
      </c>
      <c r="H4119" s="19" t="n">
        <f aca="false">H4023+1</f>
        <v>43</v>
      </c>
      <c r="I4119" s="19" t="n">
        <f aca="false">I4023</f>
        <v>83</v>
      </c>
      <c r="J4119" s="20" t="n">
        <f aca="false">INDEX(Filtro2!$D$11:$BR$106,I4119,H4119)</f>
        <v>-1098</v>
      </c>
      <c r="L4119" s="0" t="n">
        <v>-36</v>
      </c>
      <c r="M4119" s="0" t="n">
        <v>2</v>
      </c>
      <c r="N4119" s="0" t="n">
        <v>38</v>
      </c>
    </row>
    <row r="4120" customFormat="false" ht="15" hidden="false" customHeight="false" outlineLevel="0" collapsed="false">
      <c r="B4120" s="19" t="n">
        <f aca="false">B4020+1</f>
        <v>42</v>
      </c>
      <c r="C4120" s="19" t="n">
        <f aca="false">C4020</f>
        <v>16</v>
      </c>
      <c r="D4120" s="20" t="n">
        <f aca="false">INDEX(Imagen!$B$9:$BT$108,C4120,B4120)</f>
        <v>212</v>
      </c>
      <c r="E4120" s="19" t="n">
        <f aca="false">E4022+1</f>
        <v>42</v>
      </c>
      <c r="F4120" s="19" t="n">
        <f aca="false">F4022</f>
        <v>98</v>
      </c>
      <c r="G4120" s="20" t="n">
        <f aca="false">INDEX(Filtro1!$C$10:$BS$107,F4120,E4120)</f>
        <v>155</v>
      </c>
      <c r="H4120" s="19" t="n">
        <f aca="false">H4024+1</f>
        <v>43</v>
      </c>
      <c r="I4120" s="19" t="n">
        <f aca="false">I4024</f>
        <v>84</v>
      </c>
      <c r="J4120" s="20" t="n">
        <f aca="false">INDEX(Filtro2!$D$11:$BR$106,I4120,H4120)</f>
        <v>-5543</v>
      </c>
      <c r="L4120" s="0" t="n">
        <v>-36</v>
      </c>
      <c r="M4120" s="0" t="n">
        <v>2</v>
      </c>
      <c r="N4120" s="0" t="n">
        <v>39</v>
      </c>
    </row>
    <row r="4121" customFormat="false" ht="15" hidden="false" customHeight="false" outlineLevel="0" collapsed="false">
      <c r="B4121" s="19" t="n">
        <f aca="false">B4021+1</f>
        <v>42</v>
      </c>
      <c r="C4121" s="19" t="n">
        <f aca="false">C4021</f>
        <v>17</v>
      </c>
      <c r="D4121" s="20" t="n">
        <f aca="false">INDEX(Imagen!$B$9:$BT$108,C4121,B4121)</f>
        <v>206</v>
      </c>
      <c r="E4121" s="19" t="n">
        <f aca="false">E4023+1</f>
        <v>43</v>
      </c>
      <c r="F4121" s="19" t="n">
        <f aca="false">F4023</f>
        <v>1</v>
      </c>
      <c r="G4121" s="20" t="n">
        <f aca="false">INDEX(Filtro1!$C$10:$BS$107,F4121,E4121)</f>
        <v>-836</v>
      </c>
      <c r="H4121" s="19" t="n">
        <f aca="false">H4025+1</f>
        <v>43</v>
      </c>
      <c r="I4121" s="19" t="n">
        <f aca="false">I4025</f>
        <v>85</v>
      </c>
      <c r="J4121" s="20" t="n">
        <f aca="false">INDEX(Filtro2!$D$11:$BR$106,I4121,H4121)</f>
        <v>-7909</v>
      </c>
      <c r="L4121" s="0" t="n">
        <v>-35</v>
      </c>
      <c r="M4121" s="0" t="n">
        <v>2</v>
      </c>
      <c r="N4121" s="0" t="n">
        <v>39.04</v>
      </c>
    </row>
    <row r="4122" customFormat="false" ht="15" hidden="false" customHeight="false" outlineLevel="0" collapsed="false">
      <c r="B4122" s="19" t="n">
        <f aca="false">B4022+1</f>
        <v>42</v>
      </c>
      <c r="C4122" s="19" t="n">
        <f aca="false">C4022</f>
        <v>18</v>
      </c>
      <c r="D4122" s="20" t="n">
        <f aca="false">INDEX(Imagen!$B$9:$BT$108,C4122,B4122)</f>
        <v>291</v>
      </c>
      <c r="E4122" s="19" t="n">
        <f aca="false">E4024+1</f>
        <v>43</v>
      </c>
      <c r="F4122" s="19" t="n">
        <f aca="false">F4024</f>
        <v>2</v>
      </c>
      <c r="G4122" s="20" t="n">
        <f aca="false">INDEX(Filtro1!$C$10:$BS$107,F4122,E4122)</f>
        <v>-266</v>
      </c>
      <c r="H4122" s="19" t="n">
        <f aca="false">H4026+1</f>
        <v>43</v>
      </c>
      <c r="I4122" s="19" t="n">
        <f aca="false">I4026</f>
        <v>86</v>
      </c>
      <c r="J4122" s="20" t="n">
        <f aca="false">INDEX(Filtro2!$D$11:$BR$106,I4122,H4122)</f>
        <v>4268</v>
      </c>
      <c r="L4122" s="0" t="n">
        <v>-35</v>
      </c>
      <c r="M4122" s="0" t="n">
        <v>2</v>
      </c>
      <c r="N4122" s="0" t="n">
        <v>39.04</v>
      </c>
    </row>
    <row r="4123" customFormat="false" ht="15" hidden="false" customHeight="false" outlineLevel="0" collapsed="false">
      <c r="B4123" s="19" t="n">
        <f aca="false">B4023+1</f>
        <v>42</v>
      </c>
      <c r="C4123" s="19" t="n">
        <f aca="false">C4023</f>
        <v>19</v>
      </c>
      <c r="D4123" s="20" t="n">
        <f aca="false">INDEX(Imagen!$B$9:$BT$108,C4123,B4123)</f>
        <v>281</v>
      </c>
      <c r="E4123" s="19" t="n">
        <f aca="false">E4025+1</f>
        <v>43</v>
      </c>
      <c r="F4123" s="19" t="n">
        <f aca="false">F4025</f>
        <v>3</v>
      </c>
      <c r="G4123" s="20" t="n">
        <f aca="false">INDEX(Filtro1!$C$10:$BS$107,F4123,E4123)</f>
        <v>384</v>
      </c>
      <c r="H4123" s="19" t="n">
        <f aca="false">H4027+1</f>
        <v>43</v>
      </c>
      <c r="I4123" s="19" t="n">
        <f aca="false">I4027</f>
        <v>87</v>
      </c>
      <c r="J4123" s="20" t="n">
        <f aca="false">INDEX(Filtro2!$D$11:$BR$106,I4123,H4123)</f>
        <v>4017</v>
      </c>
      <c r="L4123" s="0" t="n">
        <v>-34</v>
      </c>
      <c r="M4123" s="0" t="n">
        <v>2.33333333333333</v>
      </c>
      <c r="N4123" s="0" t="n">
        <v>39.6</v>
      </c>
    </row>
    <row r="4124" customFormat="false" ht="15" hidden="false" customHeight="false" outlineLevel="0" collapsed="false">
      <c r="B4124" s="19" t="n">
        <f aca="false">B4024+1</f>
        <v>42</v>
      </c>
      <c r="C4124" s="19" t="n">
        <f aca="false">C4024</f>
        <v>20</v>
      </c>
      <c r="D4124" s="20" t="n">
        <f aca="false">INDEX(Imagen!$B$9:$BT$108,C4124,B4124)</f>
        <v>191</v>
      </c>
      <c r="E4124" s="19" t="n">
        <f aca="false">E4026+1</f>
        <v>43</v>
      </c>
      <c r="F4124" s="19" t="n">
        <f aca="false">F4026</f>
        <v>4</v>
      </c>
      <c r="G4124" s="20" t="n">
        <f aca="false">INDEX(Filtro1!$C$10:$BS$107,F4124,E4124)</f>
        <v>-133</v>
      </c>
      <c r="H4124" s="19" t="n">
        <f aca="false">H4028+1</f>
        <v>43</v>
      </c>
      <c r="I4124" s="19" t="n">
        <f aca="false">I4028</f>
        <v>88</v>
      </c>
      <c r="J4124" s="20" t="n">
        <f aca="false">INDEX(Filtro2!$D$11:$BR$106,I4124,H4124)</f>
        <v>1552</v>
      </c>
      <c r="L4124" s="0" t="n">
        <v>-34</v>
      </c>
      <c r="M4124" s="0" t="n">
        <v>2.44444444444444</v>
      </c>
      <c r="N4124" s="0" t="n">
        <v>39.64</v>
      </c>
    </row>
    <row r="4125" customFormat="false" ht="15" hidden="false" customHeight="false" outlineLevel="0" collapsed="false">
      <c r="B4125" s="19" t="n">
        <f aca="false">B4025+1</f>
        <v>42</v>
      </c>
      <c r="C4125" s="19" t="n">
        <f aca="false">C4025</f>
        <v>21</v>
      </c>
      <c r="D4125" s="20" t="n">
        <f aca="false">INDEX(Imagen!$B$9:$BT$108,C4125,B4125)</f>
        <v>301</v>
      </c>
      <c r="E4125" s="19" t="n">
        <f aca="false">E4027+1</f>
        <v>43</v>
      </c>
      <c r="F4125" s="19" t="n">
        <f aca="false">F4027</f>
        <v>5</v>
      </c>
      <c r="G4125" s="20" t="n">
        <f aca="false">INDEX(Filtro1!$C$10:$BS$107,F4125,E4125)</f>
        <v>302</v>
      </c>
      <c r="H4125" s="19" t="n">
        <f aca="false">H4029+1</f>
        <v>43</v>
      </c>
      <c r="I4125" s="19" t="n">
        <f aca="false">I4029</f>
        <v>89</v>
      </c>
      <c r="J4125" s="20" t="n">
        <f aca="false">INDEX(Filtro2!$D$11:$BR$106,I4125,H4125)</f>
        <v>-1511</v>
      </c>
      <c r="L4125" s="0" t="n">
        <v>-33</v>
      </c>
      <c r="M4125" s="0" t="n">
        <v>2.44444444444444</v>
      </c>
      <c r="N4125" s="0" t="n">
        <v>40.08</v>
      </c>
    </row>
    <row r="4126" customFormat="false" ht="15" hidden="false" customHeight="false" outlineLevel="0" collapsed="false">
      <c r="B4126" s="19" t="n">
        <f aca="false">B4026+1</f>
        <v>42</v>
      </c>
      <c r="C4126" s="19" t="n">
        <f aca="false">C4026</f>
        <v>22</v>
      </c>
      <c r="D4126" s="20" t="n">
        <f aca="false">INDEX(Imagen!$B$9:$BT$108,C4126,B4126)</f>
        <v>268</v>
      </c>
      <c r="E4126" s="19" t="n">
        <f aca="false">E4028+1</f>
        <v>43</v>
      </c>
      <c r="F4126" s="19" t="n">
        <f aca="false">F4028</f>
        <v>6</v>
      </c>
      <c r="G4126" s="20" t="n">
        <f aca="false">INDEX(Filtro1!$C$10:$BS$107,F4126,E4126)</f>
        <v>-762</v>
      </c>
      <c r="H4126" s="19" t="n">
        <f aca="false">H4030+1</f>
        <v>43</v>
      </c>
      <c r="I4126" s="19" t="n">
        <f aca="false">I4030</f>
        <v>90</v>
      </c>
      <c r="J4126" s="20" t="n">
        <f aca="false">INDEX(Filtro2!$D$11:$BR$106,I4126,H4126)</f>
        <v>-2452</v>
      </c>
      <c r="L4126" s="0" t="n">
        <v>-31</v>
      </c>
      <c r="M4126" s="0" t="n">
        <v>2.66666666666667</v>
      </c>
      <c r="N4126" s="0" t="n">
        <v>40.32</v>
      </c>
    </row>
    <row r="4127" customFormat="false" ht="15" hidden="false" customHeight="false" outlineLevel="0" collapsed="false">
      <c r="B4127" s="19" t="n">
        <f aca="false">B4027+1</f>
        <v>42</v>
      </c>
      <c r="C4127" s="19" t="n">
        <f aca="false">C4027</f>
        <v>23</v>
      </c>
      <c r="D4127" s="20" t="n">
        <f aca="false">INDEX(Imagen!$B$9:$BT$108,C4127,B4127)</f>
        <v>84</v>
      </c>
      <c r="E4127" s="19" t="n">
        <f aca="false">E4029+1</f>
        <v>43</v>
      </c>
      <c r="F4127" s="19" t="n">
        <f aca="false">F4029</f>
        <v>7</v>
      </c>
      <c r="G4127" s="20" t="n">
        <f aca="false">INDEX(Filtro1!$C$10:$BS$107,F4127,E4127)</f>
        <v>-2701</v>
      </c>
      <c r="H4127" s="19" t="n">
        <f aca="false">H4031+1</f>
        <v>43</v>
      </c>
      <c r="I4127" s="19" t="n">
        <f aca="false">I4031</f>
        <v>91</v>
      </c>
      <c r="J4127" s="20" t="n">
        <f aca="false">INDEX(Filtro2!$D$11:$BR$106,I4127,H4127)</f>
        <v>12435</v>
      </c>
      <c r="L4127" s="0" t="n">
        <v>-31</v>
      </c>
      <c r="M4127" s="0" t="n">
        <v>2.77777777777778</v>
      </c>
      <c r="N4127" s="0" t="n">
        <v>40.52</v>
      </c>
    </row>
    <row r="4128" customFormat="false" ht="15" hidden="false" customHeight="false" outlineLevel="0" collapsed="false">
      <c r="B4128" s="19" t="n">
        <f aca="false">B4028+1</f>
        <v>42</v>
      </c>
      <c r="C4128" s="19" t="n">
        <f aca="false">C4028</f>
        <v>24</v>
      </c>
      <c r="D4128" s="20" t="n">
        <f aca="false">INDEX(Imagen!$B$9:$BT$108,C4128,B4128)</f>
        <v>20</v>
      </c>
      <c r="E4128" s="19" t="n">
        <f aca="false">E4030+1</f>
        <v>43</v>
      </c>
      <c r="F4128" s="19" t="n">
        <f aca="false">F4030</f>
        <v>8</v>
      </c>
      <c r="G4128" s="20" t="n">
        <f aca="false">INDEX(Filtro1!$C$10:$BS$107,F4128,E4128)</f>
        <v>-9915</v>
      </c>
      <c r="H4128" s="19" t="n">
        <f aca="false">H4032+1</f>
        <v>43</v>
      </c>
      <c r="I4128" s="19" t="n">
        <f aca="false">I4032</f>
        <v>92</v>
      </c>
      <c r="J4128" s="20" t="n">
        <f aca="false">INDEX(Filtro2!$D$11:$BR$106,I4128,H4128)</f>
        <v>-6931</v>
      </c>
      <c r="L4128" s="0" t="n">
        <v>-31</v>
      </c>
      <c r="M4128" s="0" t="n">
        <v>3.11111111111111</v>
      </c>
      <c r="N4128" s="0" t="n">
        <v>40.92</v>
      </c>
    </row>
    <row r="4129" customFormat="false" ht="15" hidden="false" customHeight="false" outlineLevel="0" collapsed="false">
      <c r="B4129" s="19" t="n">
        <f aca="false">B4029+1</f>
        <v>42</v>
      </c>
      <c r="C4129" s="19" t="n">
        <f aca="false">C4029</f>
        <v>25</v>
      </c>
      <c r="D4129" s="20" t="n">
        <f aca="false">INDEX(Imagen!$B$9:$BT$108,C4129,B4129)</f>
        <v>107</v>
      </c>
      <c r="E4129" s="19" t="n">
        <f aca="false">E4031+1</f>
        <v>43</v>
      </c>
      <c r="F4129" s="19" t="n">
        <f aca="false">F4031</f>
        <v>9</v>
      </c>
      <c r="G4129" s="20" t="n">
        <f aca="false">INDEX(Filtro1!$C$10:$BS$107,F4129,E4129)</f>
        <v>7913</v>
      </c>
      <c r="H4129" s="19" t="n">
        <f aca="false">H4033+1</f>
        <v>43</v>
      </c>
      <c r="I4129" s="19" t="n">
        <f aca="false">I4033</f>
        <v>93</v>
      </c>
      <c r="J4129" s="20" t="n">
        <f aca="false">INDEX(Filtro2!$D$11:$BR$106,I4129,H4129)</f>
        <v>-3840</v>
      </c>
      <c r="L4129" s="0" t="n">
        <v>-30</v>
      </c>
      <c r="M4129" s="0" t="n">
        <v>3.33333333333333</v>
      </c>
      <c r="N4129" s="0" t="n">
        <v>40.92</v>
      </c>
    </row>
    <row r="4130" customFormat="false" ht="15" hidden="false" customHeight="false" outlineLevel="0" collapsed="false">
      <c r="B4130" s="19" t="n">
        <f aca="false">B4030+1</f>
        <v>42</v>
      </c>
      <c r="C4130" s="19" t="n">
        <f aca="false">C4030</f>
        <v>26</v>
      </c>
      <c r="D4130" s="20" t="n">
        <f aca="false">INDEX(Imagen!$B$9:$BT$108,C4130,B4130)</f>
        <v>86</v>
      </c>
      <c r="E4130" s="19" t="n">
        <f aca="false">E4032+1</f>
        <v>43</v>
      </c>
      <c r="F4130" s="19" t="n">
        <f aca="false">F4032</f>
        <v>10</v>
      </c>
      <c r="G4130" s="20" t="n">
        <f aca="false">INDEX(Filtro1!$C$10:$BS$107,F4130,E4130)</f>
        <v>7233</v>
      </c>
      <c r="H4130" s="19" t="n">
        <f aca="false">H4034+1</f>
        <v>43</v>
      </c>
      <c r="I4130" s="19" t="n">
        <f aca="false">I4034</f>
        <v>94</v>
      </c>
      <c r="J4130" s="20" t="n">
        <f aca="false">INDEX(Filtro2!$D$11:$BR$106,I4130,H4130)</f>
        <v>234</v>
      </c>
      <c r="L4130" s="0" t="n">
        <v>-30</v>
      </c>
      <c r="M4130" s="0" t="n">
        <v>3.55555555555556</v>
      </c>
      <c r="N4130" s="0" t="n">
        <v>41.16</v>
      </c>
    </row>
    <row r="4131" customFormat="false" ht="15" hidden="false" customHeight="false" outlineLevel="0" collapsed="false">
      <c r="B4131" s="19" t="n">
        <f aca="false">B4031+1</f>
        <v>42</v>
      </c>
      <c r="C4131" s="19" t="n">
        <f aca="false">C4031</f>
        <v>27</v>
      </c>
      <c r="D4131" s="20" t="n">
        <f aca="false">INDEX(Imagen!$B$9:$BT$108,C4131,B4131)</f>
        <v>200</v>
      </c>
      <c r="E4131" s="19" t="n">
        <f aca="false">E4033+1</f>
        <v>43</v>
      </c>
      <c r="F4131" s="19" t="n">
        <f aca="false">F4033</f>
        <v>11</v>
      </c>
      <c r="G4131" s="20" t="n">
        <f aca="false">INDEX(Filtro1!$C$10:$BS$107,F4131,E4131)</f>
        <v>4883</v>
      </c>
      <c r="H4131" s="19" t="n">
        <f aca="false">H4035+1</f>
        <v>43</v>
      </c>
      <c r="I4131" s="19" t="n">
        <f aca="false">I4035</f>
        <v>95</v>
      </c>
      <c r="J4131" s="20" t="n">
        <f aca="false">INDEX(Filtro2!$D$11:$BR$106,I4131,H4131)</f>
        <v>628</v>
      </c>
      <c r="L4131" s="0" t="n">
        <v>-30</v>
      </c>
      <c r="M4131" s="0" t="n">
        <v>3.88888888888889</v>
      </c>
      <c r="N4131" s="0" t="n">
        <v>41.32</v>
      </c>
    </row>
    <row r="4132" customFormat="false" ht="15" hidden="false" customHeight="false" outlineLevel="0" collapsed="false">
      <c r="B4132" s="19" t="n">
        <f aca="false">B4032+1</f>
        <v>42</v>
      </c>
      <c r="C4132" s="19" t="n">
        <f aca="false">C4032</f>
        <v>28</v>
      </c>
      <c r="D4132" s="20" t="n">
        <f aca="false">INDEX(Imagen!$B$9:$BT$108,C4132,B4132)</f>
        <v>207</v>
      </c>
      <c r="E4132" s="19" t="n">
        <f aca="false">E4034+1</f>
        <v>43</v>
      </c>
      <c r="F4132" s="19" t="n">
        <f aca="false">F4034</f>
        <v>12</v>
      </c>
      <c r="G4132" s="20" t="n">
        <f aca="false">INDEX(Filtro1!$C$10:$BS$107,F4132,E4132)</f>
        <v>1344</v>
      </c>
      <c r="H4132" s="19" t="n">
        <f aca="false">H4036+1</f>
        <v>43</v>
      </c>
      <c r="I4132" s="19" t="n">
        <f aca="false">I4036</f>
        <v>96</v>
      </c>
      <c r="J4132" s="20" t="n">
        <f aca="false">INDEX(Filtro2!$D$11:$BR$106,I4132,H4132)</f>
        <v>463</v>
      </c>
      <c r="L4132" s="0" t="n">
        <v>-30</v>
      </c>
      <c r="M4132" s="0" t="n">
        <v>4.11111111111111</v>
      </c>
      <c r="N4132" s="0" t="n">
        <v>41.96</v>
      </c>
    </row>
    <row r="4133" customFormat="false" ht="15" hidden="false" customHeight="false" outlineLevel="0" collapsed="false">
      <c r="B4133" s="19" t="n">
        <f aca="false">B4033+1</f>
        <v>42</v>
      </c>
      <c r="C4133" s="19" t="n">
        <f aca="false">C4033</f>
        <v>29</v>
      </c>
      <c r="D4133" s="20" t="n">
        <f aca="false">INDEX(Imagen!$B$9:$BT$108,C4133,B4133)</f>
        <v>190</v>
      </c>
      <c r="E4133" s="19" t="n">
        <f aca="false">E4035+1</f>
        <v>43</v>
      </c>
      <c r="F4133" s="19" t="n">
        <f aca="false">F4035</f>
        <v>13</v>
      </c>
      <c r="G4133" s="20" t="n">
        <f aca="false">INDEX(Filtro1!$C$10:$BS$107,F4133,E4133)</f>
        <v>213</v>
      </c>
      <c r="H4133" s="19" t="n">
        <f aca="false">H4037+1</f>
        <v>44</v>
      </c>
      <c r="I4133" s="19" t="n">
        <f aca="false">I4037</f>
        <v>1</v>
      </c>
      <c r="J4133" s="20" t="n">
        <f aca="false">INDEX(Filtro2!$D$11:$BR$106,I4133,H4133)</f>
        <v>184</v>
      </c>
      <c r="L4133" s="0" t="n">
        <v>-30</v>
      </c>
      <c r="M4133" s="0" t="n">
        <v>6.22222222222222</v>
      </c>
      <c r="N4133" s="0" t="n">
        <v>42.32</v>
      </c>
    </row>
    <row r="4134" customFormat="false" ht="15" hidden="false" customHeight="false" outlineLevel="0" collapsed="false">
      <c r="B4134" s="19" t="n">
        <f aca="false">B4034+1</f>
        <v>42</v>
      </c>
      <c r="C4134" s="19" t="n">
        <f aca="false">C4034</f>
        <v>30</v>
      </c>
      <c r="D4134" s="20" t="n">
        <f aca="false">INDEX(Imagen!$B$9:$BT$108,C4134,B4134)</f>
        <v>239</v>
      </c>
      <c r="E4134" s="19" t="n">
        <f aca="false">E4036+1</f>
        <v>43</v>
      </c>
      <c r="F4134" s="19" t="n">
        <f aca="false">F4036</f>
        <v>14</v>
      </c>
      <c r="G4134" s="20" t="n">
        <f aca="false">INDEX(Filtro1!$C$10:$BS$107,F4134,E4134)</f>
        <v>-148</v>
      </c>
      <c r="H4134" s="19" t="n">
        <f aca="false">H4038+1</f>
        <v>44</v>
      </c>
      <c r="I4134" s="19" t="n">
        <f aca="false">I4038</f>
        <v>2</v>
      </c>
      <c r="J4134" s="20" t="n">
        <f aca="false">INDEX(Filtro2!$D$11:$BR$106,I4134,H4134)</f>
        <v>-1234</v>
      </c>
      <c r="L4134" s="0" t="n">
        <v>-30</v>
      </c>
      <c r="M4134" s="0" t="n">
        <v>6.44444444444444</v>
      </c>
      <c r="N4134" s="0" t="n">
        <v>42.32</v>
      </c>
    </row>
    <row r="4135" customFormat="false" ht="15" hidden="false" customHeight="false" outlineLevel="0" collapsed="false">
      <c r="B4135" s="19" t="n">
        <f aca="false">B4035+1</f>
        <v>42</v>
      </c>
      <c r="C4135" s="19" t="n">
        <f aca="false">C4035</f>
        <v>31</v>
      </c>
      <c r="D4135" s="20" t="n">
        <f aca="false">INDEX(Imagen!$B$9:$BT$108,C4135,B4135)</f>
        <v>322</v>
      </c>
      <c r="E4135" s="19" t="n">
        <f aca="false">E4037+1</f>
        <v>43</v>
      </c>
      <c r="F4135" s="19" t="n">
        <f aca="false">F4037</f>
        <v>15</v>
      </c>
      <c r="G4135" s="20" t="n">
        <f aca="false">INDEX(Filtro1!$C$10:$BS$107,F4135,E4135)</f>
        <v>424</v>
      </c>
      <c r="H4135" s="19" t="n">
        <f aca="false">H4039+1</f>
        <v>44</v>
      </c>
      <c r="I4135" s="19" t="n">
        <f aca="false">I4039</f>
        <v>3</v>
      </c>
      <c r="J4135" s="20" t="n">
        <f aca="false">INDEX(Filtro2!$D$11:$BR$106,I4135,H4135)</f>
        <v>23</v>
      </c>
      <c r="L4135" s="0" t="n">
        <v>-29</v>
      </c>
      <c r="M4135" s="0" t="n">
        <v>7.55555555555556</v>
      </c>
      <c r="N4135" s="0" t="n">
        <v>42.96</v>
      </c>
    </row>
    <row r="4136" customFormat="false" ht="15" hidden="false" customHeight="false" outlineLevel="0" collapsed="false">
      <c r="B4136" s="19" t="n">
        <f aca="false">B4036+1</f>
        <v>42</v>
      </c>
      <c r="C4136" s="19" t="n">
        <f aca="false">C4036</f>
        <v>32</v>
      </c>
      <c r="D4136" s="20" t="n">
        <f aca="false">INDEX(Imagen!$B$9:$BT$108,C4136,B4136)</f>
        <v>397</v>
      </c>
      <c r="E4136" s="19" t="n">
        <f aca="false">E4038+1</f>
        <v>43</v>
      </c>
      <c r="F4136" s="19" t="n">
        <f aca="false">F4038</f>
        <v>16</v>
      </c>
      <c r="G4136" s="20" t="n">
        <f aca="false">INDEX(Filtro1!$C$10:$BS$107,F4136,E4136)</f>
        <v>209</v>
      </c>
      <c r="H4136" s="19" t="n">
        <f aca="false">H4040+1</f>
        <v>44</v>
      </c>
      <c r="I4136" s="19" t="n">
        <f aca="false">I4040</f>
        <v>4</v>
      </c>
      <c r="J4136" s="20" t="n">
        <f aca="false">INDEX(Filtro2!$D$11:$BR$106,I4136,H4136)</f>
        <v>-436</v>
      </c>
      <c r="L4136" s="0" t="n">
        <v>-29</v>
      </c>
      <c r="M4136" s="0" t="n">
        <v>7.55555555555556</v>
      </c>
      <c r="N4136" s="0" t="n">
        <v>43.08</v>
      </c>
    </row>
    <row r="4137" customFormat="false" ht="15" hidden="false" customHeight="false" outlineLevel="0" collapsed="false">
      <c r="B4137" s="19" t="n">
        <f aca="false">B4037+1</f>
        <v>42</v>
      </c>
      <c r="C4137" s="19" t="n">
        <f aca="false">C4037</f>
        <v>33</v>
      </c>
      <c r="D4137" s="20" t="n">
        <f aca="false">INDEX(Imagen!$B$9:$BT$108,C4137,B4137)</f>
        <v>402</v>
      </c>
      <c r="E4137" s="19" t="n">
        <f aca="false">E4039+1</f>
        <v>43</v>
      </c>
      <c r="F4137" s="19" t="n">
        <f aca="false">F4039</f>
        <v>17</v>
      </c>
      <c r="G4137" s="20" t="n">
        <f aca="false">INDEX(Filtro1!$C$10:$BS$107,F4137,E4137)</f>
        <v>1867</v>
      </c>
      <c r="H4137" s="19" t="n">
        <f aca="false">H4041+1</f>
        <v>44</v>
      </c>
      <c r="I4137" s="19" t="n">
        <f aca="false">I4041</f>
        <v>5</v>
      </c>
      <c r="J4137" s="20" t="n">
        <f aca="false">INDEX(Filtro2!$D$11:$BR$106,I4137,H4137)</f>
        <v>-408</v>
      </c>
      <c r="L4137" s="0" t="n">
        <v>-27</v>
      </c>
      <c r="M4137" s="0" t="n">
        <v>7.55555555555556</v>
      </c>
      <c r="N4137" s="0" t="n">
        <v>43.2</v>
      </c>
    </row>
    <row r="4138" customFormat="false" ht="15" hidden="false" customHeight="false" outlineLevel="0" collapsed="false">
      <c r="B4138" s="19" t="n">
        <f aca="false">B4038+1</f>
        <v>42</v>
      </c>
      <c r="C4138" s="19" t="n">
        <f aca="false">C4038</f>
        <v>34</v>
      </c>
      <c r="D4138" s="20" t="n">
        <f aca="false">INDEX(Imagen!$B$9:$BT$108,C4138,B4138)</f>
        <v>516</v>
      </c>
      <c r="E4138" s="19" t="n">
        <f aca="false">E4040+1</f>
        <v>43</v>
      </c>
      <c r="F4138" s="19" t="n">
        <f aca="false">F4040</f>
        <v>18</v>
      </c>
      <c r="G4138" s="20" t="n">
        <f aca="false">INDEX(Filtro1!$C$10:$BS$107,F4138,E4138)</f>
        <v>65</v>
      </c>
      <c r="H4138" s="19" t="n">
        <f aca="false">H4042+1</f>
        <v>44</v>
      </c>
      <c r="I4138" s="19" t="n">
        <f aca="false">I4042</f>
        <v>6</v>
      </c>
      <c r="J4138" s="20" t="n">
        <f aca="false">INDEX(Filtro2!$D$11:$BR$106,I4138,H4138)</f>
        <v>-152</v>
      </c>
      <c r="L4138" s="0" t="n">
        <v>-27</v>
      </c>
      <c r="M4138" s="0" t="n">
        <v>8.88888888888889</v>
      </c>
      <c r="N4138" s="0" t="n">
        <v>44.4</v>
      </c>
    </row>
    <row r="4139" customFormat="false" ht="15" hidden="false" customHeight="false" outlineLevel="0" collapsed="false">
      <c r="B4139" s="19" t="n">
        <f aca="false">B4039+1</f>
        <v>42</v>
      </c>
      <c r="C4139" s="19" t="n">
        <f aca="false">C4039</f>
        <v>35</v>
      </c>
      <c r="D4139" s="20" t="n">
        <f aca="false">INDEX(Imagen!$B$9:$BT$108,C4139,B4139)</f>
        <v>274</v>
      </c>
      <c r="E4139" s="19" t="n">
        <f aca="false">E4041+1</f>
        <v>43</v>
      </c>
      <c r="F4139" s="19" t="n">
        <f aca="false">F4041</f>
        <v>19</v>
      </c>
      <c r="G4139" s="20" t="n">
        <f aca="false">INDEX(Filtro1!$C$10:$BS$107,F4139,E4139)</f>
        <v>716</v>
      </c>
      <c r="H4139" s="19" t="n">
        <f aca="false">H4043+1</f>
        <v>44</v>
      </c>
      <c r="I4139" s="19" t="n">
        <f aca="false">I4043</f>
        <v>7</v>
      </c>
      <c r="J4139" s="20" t="n">
        <f aca="false">INDEX(Filtro2!$D$11:$BR$106,I4139,H4139)</f>
        <v>-1615</v>
      </c>
      <c r="L4139" s="0" t="n">
        <v>-26</v>
      </c>
      <c r="M4139" s="0" t="n">
        <v>8.88888888888889</v>
      </c>
      <c r="N4139" s="0" t="n">
        <v>44.48</v>
      </c>
    </row>
    <row r="4140" customFormat="false" ht="15" hidden="false" customHeight="false" outlineLevel="0" collapsed="false">
      <c r="B4140" s="19" t="n">
        <f aca="false">B4040+1</f>
        <v>42</v>
      </c>
      <c r="C4140" s="19" t="n">
        <f aca="false">C4040</f>
        <v>36</v>
      </c>
      <c r="D4140" s="20" t="n">
        <f aca="false">INDEX(Imagen!$B$9:$BT$108,C4140,B4140)</f>
        <v>300</v>
      </c>
      <c r="E4140" s="19" t="n">
        <f aca="false">E4042+1</f>
        <v>43</v>
      </c>
      <c r="F4140" s="19" t="n">
        <f aca="false">F4042</f>
        <v>20</v>
      </c>
      <c r="G4140" s="20" t="n">
        <f aca="false">INDEX(Filtro1!$C$10:$BS$107,F4140,E4140)</f>
        <v>-465</v>
      </c>
      <c r="H4140" s="19" t="n">
        <f aca="false">H4044+1</f>
        <v>44</v>
      </c>
      <c r="I4140" s="19" t="n">
        <f aca="false">I4044</f>
        <v>8</v>
      </c>
      <c r="J4140" s="20" t="n">
        <f aca="false">INDEX(Filtro2!$D$11:$BR$106,I4140,H4140)</f>
        <v>-3754</v>
      </c>
      <c r="L4140" s="0" t="n">
        <v>-25</v>
      </c>
      <c r="M4140" s="0" t="n">
        <v>9.22222222222222</v>
      </c>
      <c r="N4140" s="0" t="n">
        <v>44.92</v>
      </c>
    </row>
    <row r="4141" customFormat="false" ht="15" hidden="false" customHeight="false" outlineLevel="0" collapsed="false">
      <c r="B4141" s="19" t="n">
        <f aca="false">B4041+1</f>
        <v>42</v>
      </c>
      <c r="C4141" s="19" t="n">
        <f aca="false">C4041</f>
        <v>37</v>
      </c>
      <c r="D4141" s="20" t="n">
        <f aca="false">INDEX(Imagen!$B$9:$BT$108,C4141,B4141)</f>
        <v>298</v>
      </c>
      <c r="E4141" s="19" t="n">
        <f aca="false">E4043+1</f>
        <v>43</v>
      </c>
      <c r="F4141" s="19" t="n">
        <f aca="false">F4043</f>
        <v>21</v>
      </c>
      <c r="G4141" s="20" t="n">
        <f aca="false">INDEX(Filtro1!$C$10:$BS$107,F4141,E4141)</f>
        <v>363</v>
      </c>
      <c r="H4141" s="19" t="n">
        <f aca="false">H4045+1</f>
        <v>44</v>
      </c>
      <c r="I4141" s="19" t="n">
        <f aca="false">I4045</f>
        <v>9</v>
      </c>
      <c r="J4141" s="20" t="n">
        <f aca="false">INDEX(Filtro2!$D$11:$BR$106,I4141,H4141)</f>
        <v>-8441</v>
      </c>
      <c r="L4141" s="0" t="n">
        <v>-25</v>
      </c>
      <c r="M4141" s="0" t="n">
        <v>9.22222222222222</v>
      </c>
      <c r="N4141" s="0" t="n">
        <v>45.08</v>
      </c>
    </row>
    <row r="4142" customFormat="false" ht="15" hidden="false" customHeight="false" outlineLevel="0" collapsed="false">
      <c r="B4142" s="19" t="n">
        <f aca="false">B4042+1</f>
        <v>42</v>
      </c>
      <c r="C4142" s="19" t="n">
        <f aca="false">C4042</f>
        <v>38</v>
      </c>
      <c r="D4142" s="20" t="n">
        <f aca="false">INDEX(Imagen!$B$9:$BT$108,C4142,B4142)</f>
        <v>294</v>
      </c>
      <c r="E4142" s="19" t="n">
        <f aca="false">E4044+1</f>
        <v>43</v>
      </c>
      <c r="F4142" s="19" t="n">
        <f aca="false">F4044</f>
        <v>22</v>
      </c>
      <c r="G4142" s="20" t="n">
        <f aca="false">INDEX(Filtro1!$C$10:$BS$107,F4142,E4142)</f>
        <v>-829</v>
      </c>
      <c r="H4142" s="19" t="n">
        <f aca="false">H4046+1</f>
        <v>44</v>
      </c>
      <c r="I4142" s="19" t="n">
        <f aca="false">I4046</f>
        <v>10</v>
      </c>
      <c r="J4142" s="20" t="n">
        <f aca="false">INDEX(Filtro2!$D$11:$BR$106,I4142,H4142)</f>
        <v>-2939</v>
      </c>
      <c r="L4142" s="0" t="n">
        <v>-24</v>
      </c>
      <c r="M4142" s="0" t="n">
        <v>9.55555555555556</v>
      </c>
      <c r="N4142" s="0" t="n">
        <v>45.08</v>
      </c>
    </row>
    <row r="4143" customFormat="false" ht="15" hidden="false" customHeight="false" outlineLevel="0" collapsed="false">
      <c r="B4143" s="19" t="n">
        <f aca="false">B4043+1</f>
        <v>42</v>
      </c>
      <c r="C4143" s="19" t="n">
        <f aca="false">C4043</f>
        <v>39</v>
      </c>
      <c r="D4143" s="20" t="n">
        <f aca="false">INDEX(Imagen!$B$9:$BT$108,C4143,B4143)</f>
        <v>402</v>
      </c>
      <c r="E4143" s="19" t="n">
        <f aca="false">E4045+1</f>
        <v>43</v>
      </c>
      <c r="F4143" s="19" t="n">
        <f aca="false">F4045</f>
        <v>23</v>
      </c>
      <c r="G4143" s="20" t="n">
        <f aca="false">INDEX(Filtro1!$C$10:$BS$107,F4143,E4143)</f>
        <v>292</v>
      </c>
      <c r="H4143" s="19" t="n">
        <f aca="false">H4047+1</f>
        <v>44</v>
      </c>
      <c r="I4143" s="19" t="n">
        <f aca="false">I4047</f>
        <v>11</v>
      </c>
      <c r="J4143" s="20" t="n">
        <f aca="false">INDEX(Filtro2!$D$11:$BR$106,I4143,H4143)</f>
        <v>5265</v>
      </c>
      <c r="L4143" s="0" t="n">
        <v>-24</v>
      </c>
      <c r="M4143" s="0" t="n">
        <v>10.4444444444444</v>
      </c>
      <c r="N4143" s="0" t="n">
        <v>45.2</v>
      </c>
    </row>
    <row r="4144" customFormat="false" ht="15" hidden="false" customHeight="false" outlineLevel="0" collapsed="false">
      <c r="B4144" s="19" t="n">
        <f aca="false">B4044+1</f>
        <v>42</v>
      </c>
      <c r="C4144" s="19" t="n">
        <f aca="false">C4044</f>
        <v>40</v>
      </c>
      <c r="D4144" s="20" t="n">
        <f aca="false">INDEX(Imagen!$B$9:$BT$108,C4144,B4144)</f>
        <v>472</v>
      </c>
      <c r="E4144" s="19" t="n">
        <f aca="false">E4046+1</f>
        <v>43</v>
      </c>
      <c r="F4144" s="19" t="n">
        <f aca="false">F4046</f>
        <v>24</v>
      </c>
      <c r="G4144" s="20" t="n">
        <f aca="false">INDEX(Filtro1!$C$10:$BS$107,F4144,E4144)</f>
        <v>32</v>
      </c>
      <c r="H4144" s="19" t="n">
        <f aca="false">H4048+1</f>
        <v>44</v>
      </c>
      <c r="I4144" s="19" t="n">
        <f aca="false">I4048</f>
        <v>12</v>
      </c>
      <c r="J4144" s="20" t="n">
        <f aca="false">INDEX(Filtro2!$D$11:$BR$106,I4144,H4144)</f>
        <v>8064</v>
      </c>
      <c r="L4144" s="0" t="n">
        <v>-24</v>
      </c>
      <c r="M4144" s="0" t="n">
        <v>11.3333333333333</v>
      </c>
      <c r="N4144" s="0" t="n">
        <v>45.52</v>
      </c>
    </row>
    <row r="4145" customFormat="false" ht="15" hidden="false" customHeight="false" outlineLevel="0" collapsed="false">
      <c r="B4145" s="19" t="n">
        <f aca="false">B4045+1</f>
        <v>42</v>
      </c>
      <c r="C4145" s="19" t="n">
        <f aca="false">C4045</f>
        <v>41</v>
      </c>
      <c r="D4145" s="20" t="n">
        <f aca="false">INDEX(Imagen!$B$9:$BT$108,C4145,B4145)</f>
        <v>652</v>
      </c>
      <c r="E4145" s="19" t="n">
        <f aca="false">E4047+1</f>
        <v>43</v>
      </c>
      <c r="F4145" s="19" t="n">
        <f aca="false">F4047</f>
        <v>25</v>
      </c>
      <c r="G4145" s="20" t="n">
        <f aca="false">INDEX(Filtro1!$C$10:$BS$107,F4145,E4145)</f>
        <v>-223</v>
      </c>
      <c r="H4145" s="19" t="n">
        <f aca="false">H4049+1</f>
        <v>44</v>
      </c>
      <c r="I4145" s="19" t="n">
        <f aca="false">I4049</f>
        <v>13</v>
      </c>
      <c r="J4145" s="20" t="n">
        <f aca="false">INDEX(Filtro2!$D$11:$BR$106,I4145,H4145)</f>
        <v>380</v>
      </c>
      <c r="L4145" s="0" t="n">
        <v>-24</v>
      </c>
      <c r="M4145" s="0" t="n">
        <v>11.4444444444444</v>
      </c>
      <c r="N4145" s="0" t="n">
        <v>45.64</v>
      </c>
    </row>
    <row r="4146" customFormat="false" ht="15" hidden="false" customHeight="false" outlineLevel="0" collapsed="false">
      <c r="B4146" s="19" t="n">
        <f aca="false">B4046+1</f>
        <v>42</v>
      </c>
      <c r="C4146" s="19" t="n">
        <f aca="false">C4046</f>
        <v>42</v>
      </c>
      <c r="D4146" s="20" t="n">
        <f aca="false">INDEX(Imagen!$B$9:$BT$108,C4146,B4146)</f>
        <v>470</v>
      </c>
      <c r="E4146" s="19" t="n">
        <f aca="false">E4048+1</f>
        <v>43</v>
      </c>
      <c r="F4146" s="19" t="n">
        <f aca="false">F4048</f>
        <v>26</v>
      </c>
      <c r="G4146" s="20" t="n">
        <f aca="false">INDEX(Filtro1!$C$10:$BS$107,F4146,E4146)</f>
        <v>-237</v>
      </c>
      <c r="H4146" s="19" t="n">
        <f aca="false">H4050+1</f>
        <v>44</v>
      </c>
      <c r="I4146" s="19" t="n">
        <f aca="false">I4050</f>
        <v>14</v>
      </c>
      <c r="J4146" s="20" t="n">
        <f aca="false">INDEX(Filtro2!$D$11:$BR$106,I4146,H4146)</f>
        <v>-24</v>
      </c>
      <c r="L4146" s="0" t="n">
        <v>-23</v>
      </c>
      <c r="M4146" s="0" t="n">
        <v>11.4444444444444</v>
      </c>
      <c r="N4146" s="0" t="n">
        <v>45.64</v>
      </c>
    </row>
    <row r="4147" customFormat="false" ht="15" hidden="false" customHeight="false" outlineLevel="0" collapsed="false">
      <c r="B4147" s="19" t="n">
        <f aca="false">B4047+1</f>
        <v>42</v>
      </c>
      <c r="C4147" s="19" t="n">
        <f aca="false">C4047</f>
        <v>43</v>
      </c>
      <c r="D4147" s="20" t="n">
        <f aca="false">INDEX(Imagen!$B$9:$BT$108,C4147,B4147)</f>
        <v>255</v>
      </c>
      <c r="E4147" s="19" t="n">
        <f aca="false">E4049+1</f>
        <v>43</v>
      </c>
      <c r="F4147" s="19" t="n">
        <f aca="false">F4049</f>
        <v>27</v>
      </c>
      <c r="G4147" s="20" t="n">
        <f aca="false">INDEX(Filtro1!$C$10:$BS$107,F4147,E4147)</f>
        <v>-1285</v>
      </c>
      <c r="H4147" s="19" t="n">
        <f aca="false">H4051+1</f>
        <v>44</v>
      </c>
      <c r="I4147" s="19" t="n">
        <f aca="false">I4051</f>
        <v>15</v>
      </c>
      <c r="J4147" s="20" t="n">
        <f aca="false">INDEX(Filtro2!$D$11:$BR$106,I4147,H4147)</f>
        <v>114</v>
      </c>
      <c r="L4147" s="0" t="n">
        <v>-23</v>
      </c>
      <c r="M4147" s="0" t="n">
        <v>11.4444444444444</v>
      </c>
      <c r="N4147" s="0" t="n">
        <v>45.92</v>
      </c>
    </row>
    <row r="4148" customFormat="false" ht="15" hidden="false" customHeight="false" outlineLevel="0" collapsed="false">
      <c r="B4148" s="19" t="n">
        <f aca="false">B4048+1</f>
        <v>42</v>
      </c>
      <c r="C4148" s="19" t="n">
        <f aca="false">C4048</f>
        <v>44</v>
      </c>
      <c r="D4148" s="20" t="n">
        <f aca="false">INDEX(Imagen!$B$9:$BT$108,C4148,B4148)</f>
        <v>533</v>
      </c>
      <c r="E4148" s="19" t="n">
        <f aca="false">E4050+1</f>
        <v>43</v>
      </c>
      <c r="F4148" s="19" t="n">
        <f aca="false">F4050</f>
        <v>28</v>
      </c>
      <c r="G4148" s="20" t="n">
        <f aca="false">INDEX(Filtro1!$C$10:$BS$107,F4148,E4148)</f>
        <v>1096</v>
      </c>
      <c r="H4148" s="19" t="n">
        <f aca="false">H4052+1</f>
        <v>44</v>
      </c>
      <c r="I4148" s="19" t="n">
        <f aca="false">I4052</f>
        <v>16</v>
      </c>
      <c r="J4148" s="20" t="n">
        <f aca="false">INDEX(Filtro2!$D$11:$BR$106,I4148,H4148)</f>
        <v>389</v>
      </c>
      <c r="L4148" s="0" t="n">
        <v>-22</v>
      </c>
      <c r="M4148" s="0" t="n">
        <v>11.8888888888889</v>
      </c>
      <c r="N4148" s="0" t="n">
        <v>46.08</v>
      </c>
    </row>
    <row r="4149" customFormat="false" ht="15" hidden="false" customHeight="false" outlineLevel="0" collapsed="false">
      <c r="B4149" s="19" t="n">
        <f aca="false">B4049+1</f>
        <v>42</v>
      </c>
      <c r="C4149" s="19" t="n">
        <f aca="false">C4049</f>
        <v>45</v>
      </c>
      <c r="D4149" s="20" t="n">
        <f aca="false">INDEX(Imagen!$B$9:$BT$108,C4149,B4149)</f>
        <v>365</v>
      </c>
      <c r="E4149" s="19" t="n">
        <f aca="false">E4051+1</f>
        <v>43</v>
      </c>
      <c r="F4149" s="19" t="n">
        <f aca="false">F4051</f>
        <v>29</v>
      </c>
      <c r="G4149" s="20" t="n">
        <f aca="false">INDEX(Filtro1!$C$10:$BS$107,F4149,E4149)</f>
        <v>885</v>
      </c>
      <c r="H4149" s="19" t="n">
        <f aca="false">H4053+1</f>
        <v>44</v>
      </c>
      <c r="I4149" s="19" t="n">
        <f aca="false">I4053</f>
        <v>17</v>
      </c>
      <c r="J4149" s="20" t="n">
        <f aca="false">INDEX(Filtro2!$D$11:$BR$106,I4149,H4149)</f>
        <v>73</v>
      </c>
      <c r="L4149" s="0" t="n">
        <v>-22</v>
      </c>
      <c r="M4149" s="0" t="n">
        <v>12</v>
      </c>
      <c r="N4149" s="0" t="n">
        <v>46.44</v>
      </c>
    </row>
    <row r="4150" customFormat="false" ht="15" hidden="false" customHeight="false" outlineLevel="0" collapsed="false">
      <c r="B4150" s="19" t="n">
        <f aca="false">B4050+1</f>
        <v>42</v>
      </c>
      <c r="C4150" s="19" t="n">
        <f aca="false">C4050</f>
        <v>46</v>
      </c>
      <c r="D4150" s="20" t="n">
        <f aca="false">INDEX(Imagen!$B$9:$BT$108,C4150,B4150)</f>
        <v>309</v>
      </c>
      <c r="E4150" s="19" t="n">
        <f aca="false">E4052+1</f>
        <v>43</v>
      </c>
      <c r="F4150" s="19" t="n">
        <f aca="false">F4052</f>
        <v>30</v>
      </c>
      <c r="G4150" s="20" t="n">
        <f aca="false">INDEX(Filtro1!$C$10:$BS$107,F4150,E4150)</f>
        <v>-230</v>
      </c>
      <c r="H4150" s="19" t="n">
        <f aca="false">H4054+1</f>
        <v>44</v>
      </c>
      <c r="I4150" s="19" t="n">
        <f aca="false">I4054</f>
        <v>18</v>
      </c>
      <c r="J4150" s="20" t="n">
        <f aca="false">INDEX(Filtro2!$D$11:$BR$106,I4150,H4150)</f>
        <v>-395</v>
      </c>
      <c r="L4150" s="0" t="n">
        <v>-22</v>
      </c>
      <c r="M4150" s="0" t="n">
        <v>12.6666666666667</v>
      </c>
      <c r="N4150" s="0" t="n">
        <v>46.72</v>
      </c>
    </row>
    <row r="4151" customFormat="false" ht="15" hidden="false" customHeight="false" outlineLevel="0" collapsed="false">
      <c r="B4151" s="19" t="n">
        <f aca="false">B4051+1</f>
        <v>42</v>
      </c>
      <c r="C4151" s="19" t="n">
        <f aca="false">C4051</f>
        <v>47</v>
      </c>
      <c r="D4151" s="20" t="n">
        <f aca="false">INDEX(Imagen!$B$9:$BT$108,C4151,B4151)</f>
        <v>520</v>
      </c>
      <c r="E4151" s="19" t="n">
        <f aca="false">E4053+1</f>
        <v>43</v>
      </c>
      <c r="F4151" s="19" t="n">
        <f aca="false">F4053</f>
        <v>31</v>
      </c>
      <c r="G4151" s="20" t="n">
        <f aca="false">INDEX(Filtro1!$C$10:$BS$107,F4151,E4151)</f>
        <v>-1056</v>
      </c>
      <c r="H4151" s="19" t="n">
        <f aca="false">H4055+1</f>
        <v>44</v>
      </c>
      <c r="I4151" s="19" t="n">
        <f aca="false">I4055</f>
        <v>19</v>
      </c>
      <c r="J4151" s="20" t="n">
        <f aca="false">INDEX(Filtro2!$D$11:$BR$106,I4151,H4151)</f>
        <v>-218</v>
      </c>
      <c r="L4151" s="0" t="n">
        <v>-22</v>
      </c>
      <c r="M4151" s="0" t="n">
        <v>12.8888888888889</v>
      </c>
      <c r="N4151" s="0" t="n">
        <v>47.32</v>
      </c>
    </row>
    <row r="4152" customFormat="false" ht="15" hidden="false" customHeight="false" outlineLevel="0" collapsed="false">
      <c r="B4152" s="19" t="n">
        <f aca="false">B4052+1</f>
        <v>42</v>
      </c>
      <c r="C4152" s="19" t="n">
        <f aca="false">C4052</f>
        <v>48</v>
      </c>
      <c r="D4152" s="20" t="n">
        <f aca="false">INDEX(Imagen!$B$9:$BT$108,C4152,B4152)</f>
        <v>560</v>
      </c>
      <c r="E4152" s="19" t="n">
        <f aca="false">E4054+1</f>
        <v>43</v>
      </c>
      <c r="F4152" s="19" t="n">
        <f aca="false">F4054</f>
        <v>32</v>
      </c>
      <c r="G4152" s="20" t="n">
        <f aca="false">INDEX(Filtro1!$C$10:$BS$107,F4152,E4152)</f>
        <v>983</v>
      </c>
      <c r="H4152" s="19" t="n">
        <f aca="false">H4056+1</f>
        <v>44</v>
      </c>
      <c r="I4152" s="19" t="n">
        <f aca="false">I4056</f>
        <v>20</v>
      </c>
      <c r="J4152" s="20" t="n">
        <f aca="false">INDEX(Filtro2!$D$11:$BR$106,I4152,H4152)</f>
        <v>-477</v>
      </c>
      <c r="L4152" s="0" t="n">
        <v>-22</v>
      </c>
      <c r="M4152" s="0" t="n">
        <v>13.1111111111111</v>
      </c>
      <c r="N4152" s="0" t="n">
        <v>47.44</v>
      </c>
    </row>
    <row r="4153" customFormat="false" ht="15" hidden="false" customHeight="false" outlineLevel="0" collapsed="false">
      <c r="B4153" s="19" t="n">
        <f aca="false">B4053+1</f>
        <v>42</v>
      </c>
      <c r="C4153" s="19" t="n">
        <f aca="false">C4053</f>
        <v>49</v>
      </c>
      <c r="D4153" s="20" t="n">
        <f aca="false">INDEX(Imagen!$B$9:$BT$108,C4153,B4153)</f>
        <v>516</v>
      </c>
      <c r="E4153" s="19" t="n">
        <f aca="false">E4055+1</f>
        <v>43</v>
      </c>
      <c r="F4153" s="19" t="n">
        <f aca="false">F4055</f>
        <v>33</v>
      </c>
      <c r="G4153" s="20" t="n">
        <f aca="false">INDEX(Filtro1!$C$10:$BS$107,F4153,E4153)</f>
        <v>-946</v>
      </c>
      <c r="H4153" s="19" t="n">
        <f aca="false">H4057+1</f>
        <v>44</v>
      </c>
      <c r="I4153" s="19" t="n">
        <f aca="false">I4057</f>
        <v>21</v>
      </c>
      <c r="J4153" s="20" t="n">
        <f aca="false">INDEX(Filtro2!$D$11:$BR$106,I4153,H4153)</f>
        <v>-174</v>
      </c>
      <c r="L4153" s="0" t="n">
        <v>-22</v>
      </c>
      <c r="M4153" s="0" t="n">
        <v>13.2222222222222</v>
      </c>
      <c r="N4153" s="0" t="n">
        <v>47.68</v>
      </c>
    </row>
    <row r="4154" customFormat="false" ht="15" hidden="false" customHeight="false" outlineLevel="0" collapsed="false">
      <c r="B4154" s="19" t="n">
        <f aca="false">B4054+1</f>
        <v>42</v>
      </c>
      <c r="C4154" s="19" t="n">
        <f aca="false">C4054</f>
        <v>50</v>
      </c>
      <c r="D4154" s="20" t="n">
        <f aca="false">INDEX(Imagen!$B$9:$BT$108,C4154,B4154)</f>
        <v>295</v>
      </c>
      <c r="E4154" s="19" t="n">
        <f aca="false">E4056+1</f>
        <v>43</v>
      </c>
      <c r="F4154" s="19" t="n">
        <f aca="false">F4056</f>
        <v>34</v>
      </c>
      <c r="G4154" s="20" t="n">
        <f aca="false">INDEX(Filtro1!$C$10:$BS$107,F4154,E4154)</f>
        <v>-127</v>
      </c>
      <c r="H4154" s="19" t="n">
        <f aca="false">H4058+1</f>
        <v>44</v>
      </c>
      <c r="I4154" s="19" t="n">
        <f aca="false">I4058</f>
        <v>22</v>
      </c>
      <c r="J4154" s="20" t="n">
        <f aca="false">INDEX(Filtro2!$D$11:$BR$106,I4154,H4154)</f>
        <v>-247</v>
      </c>
      <c r="L4154" s="0" t="n">
        <v>-22</v>
      </c>
      <c r="M4154" s="0" t="n">
        <v>13.8888888888889</v>
      </c>
      <c r="N4154" s="0" t="n">
        <v>47.76</v>
      </c>
    </row>
    <row r="4155" customFormat="false" ht="15" hidden="false" customHeight="false" outlineLevel="0" collapsed="false">
      <c r="B4155" s="19" t="n">
        <f aca="false">B4055+1</f>
        <v>42</v>
      </c>
      <c r="C4155" s="19" t="n">
        <f aca="false">C4055</f>
        <v>51</v>
      </c>
      <c r="D4155" s="20" t="n">
        <f aca="false">INDEX(Imagen!$B$9:$BT$108,C4155,B4155)</f>
        <v>325</v>
      </c>
      <c r="E4155" s="19" t="n">
        <f aca="false">E4057+1</f>
        <v>43</v>
      </c>
      <c r="F4155" s="19" t="n">
        <f aca="false">F4057</f>
        <v>35</v>
      </c>
      <c r="G4155" s="20" t="n">
        <f aca="false">INDEX(Filtro1!$C$10:$BS$107,F4155,E4155)</f>
        <v>-177</v>
      </c>
      <c r="H4155" s="19" t="n">
        <f aca="false">H4059+1</f>
        <v>44</v>
      </c>
      <c r="I4155" s="19" t="n">
        <f aca="false">I4059</f>
        <v>23</v>
      </c>
      <c r="J4155" s="20" t="n">
        <f aca="false">INDEX(Filtro2!$D$11:$BR$106,I4155,H4155)</f>
        <v>76</v>
      </c>
      <c r="L4155" s="0" t="n">
        <v>-21</v>
      </c>
      <c r="M4155" s="0" t="n">
        <v>14.2222222222222</v>
      </c>
      <c r="N4155" s="0" t="n">
        <v>48.04</v>
      </c>
    </row>
    <row r="4156" customFormat="false" ht="15" hidden="false" customHeight="false" outlineLevel="0" collapsed="false">
      <c r="B4156" s="19" t="n">
        <f aca="false">B4056+1</f>
        <v>42</v>
      </c>
      <c r="C4156" s="19" t="n">
        <f aca="false">C4056</f>
        <v>52</v>
      </c>
      <c r="D4156" s="20" t="n">
        <f aca="false">INDEX(Imagen!$B$9:$BT$108,C4156,B4156)</f>
        <v>309</v>
      </c>
      <c r="E4156" s="19" t="n">
        <f aca="false">E4058+1</f>
        <v>43</v>
      </c>
      <c r="F4156" s="19" t="n">
        <f aca="false">F4058</f>
        <v>36</v>
      </c>
      <c r="G4156" s="20" t="n">
        <f aca="false">INDEX(Filtro1!$C$10:$BS$107,F4156,E4156)</f>
        <v>156</v>
      </c>
      <c r="H4156" s="19" t="n">
        <f aca="false">H4060+1</f>
        <v>44</v>
      </c>
      <c r="I4156" s="19" t="n">
        <f aca="false">I4060</f>
        <v>24</v>
      </c>
      <c r="J4156" s="20" t="n">
        <f aca="false">INDEX(Filtro2!$D$11:$BR$106,I4156,H4156)</f>
        <v>-87</v>
      </c>
      <c r="L4156" s="0" t="n">
        <v>-21</v>
      </c>
      <c r="M4156" s="0" t="n">
        <v>14.7777777777778</v>
      </c>
      <c r="N4156" s="0" t="n">
        <v>48.04</v>
      </c>
    </row>
    <row r="4157" customFormat="false" ht="15" hidden="false" customHeight="false" outlineLevel="0" collapsed="false">
      <c r="B4157" s="19" t="n">
        <f aca="false">B4057+1</f>
        <v>42</v>
      </c>
      <c r="C4157" s="19" t="n">
        <f aca="false">C4057</f>
        <v>53</v>
      </c>
      <c r="D4157" s="20" t="n">
        <f aca="false">INDEX(Imagen!$B$9:$BT$108,C4157,B4157)</f>
        <v>281</v>
      </c>
      <c r="E4157" s="19" t="n">
        <f aca="false">E4059+1</f>
        <v>43</v>
      </c>
      <c r="F4157" s="19" t="n">
        <f aca="false">F4059</f>
        <v>37</v>
      </c>
      <c r="G4157" s="20" t="n">
        <f aca="false">INDEX(Filtro1!$C$10:$BS$107,F4157,E4157)</f>
        <v>-330</v>
      </c>
      <c r="H4157" s="19" t="n">
        <f aca="false">H4061+1</f>
        <v>44</v>
      </c>
      <c r="I4157" s="19" t="n">
        <f aca="false">I4061</f>
        <v>25</v>
      </c>
      <c r="J4157" s="20" t="n">
        <f aca="false">INDEX(Filtro2!$D$11:$BR$106,I4157,H4157)</f>
        <v>-110</v>
      </c>
      <c r="L4157" s="0" t="n">
        <v>-21</v>
      </c>
      <c r="M4157" s="0" t="n">
        <v>15</v>
      </c>
      <c r="N4157" s="0" t="n">
        <v>48.52</v>
      </c>
    </row>
    <row r="4158" customFormat="false" ht="15" hidden="false" customHeight="false" outlineLevel="0" collapsed="false">
      <c r="B4158" s="19" t="n">
        <f aca="false">B4058+1</f>
        <v>42</v>
      </c>
      <c r="C4158" s="19" t="n">
        <f aca="false">C4058</f>
        <v>54</v>
      </c>
      <c r="D4158" s="20" t="n">
        <f aca="false">INDEX(Imagen!$B$9:$BT$108,C4158,B4158)</f>
        <v>216</v>
      </c>
      <c r="E4158" s="19" t="n">
        <f aca="false">E4060+1</f>
        <v>43</v>
      </c>
      <c r="F4158" s="19" t="n">
        <f aca="false">F4060</f>
        <v>38</v>
      </c>
      <c r="G4158" s="20" t="n">
        <f aca="false">INDEX(Filtro1!$C$10:$BS$107,F4158,E4158)</f>
        <v>-648</v>
      </c>
      <c r="H4158" s="19" t="n">
        <f aca="false">H4062+1</f>
        <v>44</v>
      </c>
      <c r="I4158" s="19" t="n">
        <f aca="false">I4062</f>
        <v>26</v>
      </c>
      <c r="J4158" s="20" t="n">
        <f aca="false">INDEX(Filtro2!$D$11:$BR$106,I4158,H4158)</f>
        <v>-203</v>
      </c>
      <c r="L4158" s="0" t="n">
        <v>-21</v>
      </c>
      <c r="M4158" s="0" t="n">
        <v>15.1111111111111</v>
      </c>
      <c r="N4158" s="0" t="n">
        <v>48.72</v>
      </c>
    </row>
    <row r="4159" customFormat="false" ht="15" hidden="false" customHeight="false" outlineLevel="0" collapsed="false">
      <c r="B4159" s="19" t="n">
        <f aca="false">B4059+1</f>
        <v>42</v>
      </c>
      <c r="C4159" s="19" t="n">
        <f aca="false">C4059</f>
        <v>55</v>
      </c>
      <c r="D4159" s="20" t="n">
        <f aca="false">INDEX(Imagen!$B$9:$BT$108,C4159,B4159)</f>
        <v>241</v>
      </c>
      <c r="E4159" s="19" t="n">
        <f aca="false">E4061+1</f>
        <v>43</v>
      </c>
      <c r="F4159" s="19" t="n">
        <f aca="false">F4061</f>
        <v>39</v>
      </c>
      <c r="G4159" s="20" t="n">
        <f aca="false">INDEX(Filtro1!$C$10:$BS$107,F4159,E4159)</f>
        <v>1614</v>
      </c>
      <c r="H4159" s="19" t="n">
        <f aca="false">H4063+1</f>
        <v>44</v>
      </c>
      <c r="I4159" s="19" t="n">
        <f aca="false">I4063</f>
        <v>27</v>
      </c>
      <c r="J4159" s="20" t="n">
        <f aca="false">INDEX(Filtro2!$D$11:$BR$106,I4159,H4159)</f>
        <v>322</v>
      </c>
      <c r="L4159" s="0" t="n">
        <v>-21</v>
      </c>
      <c r="M4159" s="0" t="n">
        <v>15.5555555555556</v>
      </c>
      <c r="N4159" s="0" t="n">
        <v>49.64</v>
      </c>
    </row>
    <row r="4160" customFormat="false" ht="15" hidden="false" customHeight="false" outlineLevel="0" collapsed="false">
      <c r="B4160" s="19" t="n">
        <f aca="false">B4060+1</f>
        <v>42</v>
      </c>
      <c r="C4160" s="19" t="n">
        <f aca="false">C4060</f>
        <v>56</v>
      </c>
      <c r="D4160" s="20" t="n">
        <f aca="false">INDEX(Imagen!$B$9:$BT$108,C4160,B4160)</f>
        <v>287</v>
      </c>
      <c r="E4160" s="19" t="n">
        <f aca="false">E4062+1</f>
        <v>43</v>
      </c>
      <c r="F4160" s="19" t="n">
        <f aca="false">F4062</f>
        <v>40</v>
      </c>
      <c r="G4160" s="20" t="n">
        <f aca="false">INDEX(Filtro1!$C$10:$BS$107,F4160,E4160)</f>
        <v>-289</v>
      </c>
      <c r="H4160" s="19" t="n">
        <f aca="false">H4064+1</f>
        <v>44</v>
      </c>
      <c r="I4160" s="19" t="n">
        <f aca="false">I4064</f>
        <v>28</v>
      </c>
      <c r="J4160" s="20" t="n">
        <f aca="false">INDEX(Filtro2!$D$11:$BR$106,I4160,H4160)</f>
        <v>-406</v>
      </c>
      <c r="L4160" s="0" t="n">
        <v>-21</v>
      </c>
      <c r="M4160" s="0" t="n">
        <v>15.7777777777778</v>
      </c>
      <c r="N4160" s="0" t="n">
        <v>49.72</v>
      </c>
    </row>
    <row r="4161" customFormat="false" ht="15" hidden="false" customHeight="false" outlineLevel="0" collapsed="false">
      <c r="B4161" s="19" t="n">
        <f aca="false">B4061+1</f>
        <v>42</v>
      </c>
      <c r="C4161" s="19" t="n">
        <f aca="false">C4061</f>
        <v>57</v>
      </c>
      <c r="D4161" s="20" t="n">
        <f aca="false">INDEX(Imagen!$B$9:$BT$108,C4161,B4161)</f>
        <v>419</v>
      </c>
      <c r="E4161" s="19" t="n">
        <f aca="false">E4063+1</f>
        <v>43</v>
      </c>
      <c r="F4161" s="19" t="n">
        <f aca="false">F4063</f>
        <v>41</v>
      </c>
      <c r="G4161" s="20" t="n">
        <f aca="false">INDEX(Filtro1!$C$10:$BS$107,F4161,E4161)</f>
        <v>-855</v>
      </c>
      <c r="H4161" s="19" t="n">
        <f aca="false">H4065+1</f>
        <v>44</v>
      </c>
      <c r="I4161" s="19" t="n">
        <f aca="false">I4065</f>
        <v>29</v>
      </c>
      <c r="J4161" s="20" t="n">
        <f aca="false">INDEX(Filtro2!$D$11:$BR$106,I4161,H4161)</f>
        <v>764</v>
      </c>
      <c r="L4161" s="0" t="n">
        <v>-21</v>
      </c>
      <c r="M4161" s="0" t="n">
        <v>15.8888888888889</v>
      </c>
      <c r="N4161" s="0" t="n">
        <v>49.72</v>
      </c>
    </row>
    <row r="4162" customFormat="false" ht="15" hidden="false" customHeight="false" outlineLevel="0" collapsed="false">
      <c r="B4162" s="19" t="n">
        <f aca="false">B4062+1</f>
        <v>42</v>
      </c>
      <c r="C4162" s="19" t="n">
        <f aca="false">C4062</f>
        <v>58</v>
      </c>
      <c r="D4162" s="20" t="n">
        <f aca="false">INDEX(Imagen!$B$9:$BT$108,C4162,B4162)</f>
        <v>308</v>
      </c>
      <c r="E4162" s="19" t="n">
        <f aca="false">E4064+1</f>
        <v>43</v>
      </c>
      <c r="F4162" s="19" t="n">
        <f aca="false">F4064</f>
        <v>42</v>
      </c>
      <c r="G4162" s="20" t="n">
        <f aca="false">INDEX(Filtro1!$C$10:$BS$107,F4162,E4162)</f>
        <v>-654</v>
      </c>
      <c r="H4162" s="19" t="n">
        <f aca="false">H4066+1</f>
        <v>44</v>
      </c>
      <c r="I4162" s="19" t="n">
        <f aca="false">I4066</f>
        <v>30</v>
      </c>
      <c r="J4162" s="20" t="n">
        <f aca="false">INDEX(Filtro2!$D$11:$BR$106,I4162,H4162)</f>
        <v>407</v>
      </c>
      <c r="L4162" s="0" t="n">
        <v>-21</v>
      </c>
      <c r="M4162" s="0" t="n">
        <v>15.8888888888889</v>
      </c>
      <c r="N4162" s="0" t="n">
        <v>49.88</v>
      </c>
    </row>
    <row r="4163" customFormat="false" ht="15" hidden="false" customHeight="false" outlineLevel="0" collapsed="false">
      <c r="B4163" s="19" t="n">
        <f aca="false">B4063+1</f>
        <v>42</v>
      </c>
      <c r="C4163" s="19" t="n">
        <f aca="false">C4063</f>
        <v>59</v>
      </c>
      <c r="D4163" s="20" t="n">
        <f aca="false">INDEX(Imagen!$B$9:$BT$108,C4163,B4163)</f>
        <v>243</v>
      </c>
      <c r="E4163" s="19" t="n">
        <f aca="false">E4065+1</f>
        <v>43</v>
      </c>
      <c r="F4163" s="19" t="n">
        <f aca="false">F4065</f>
        <v>43</v>
      </c>
      <c r="G4163" s="20" t="n">
        <f aca="false">INDEX(Filtro1!$C$10:$BS$107,F4163,E4163)</f>
        <v>782</v>
      </c>
      <c r="H4163" s="19" t="n">
        <f aca="false">H4067+1</f>
        <v>44</v>
      </c>
      <c r="I4163" s="19" t="n">
        <f aca="false">I4067</f>
        <v>31</v>
      </c>
      <c r="J4163" s="20" t="n">
        <f aca="false">INDEX(Filtro2!$D$11:$BR$106,I4163,H4163)</f>
        <v>230</v>
      </c>
      <c r="L4163" s="0" t="n">
        <v>-21</v>
      </c>
      <c r="M4163" s="0" t="n">
        <v>17.6666666666667</v>
      </c>
      <c r="N4163" s="0" t="n">
        <v>50.12</v>
      </c>
    </row>
    <row r="4164" customFormat="false" ht="15" hidden="false" customHeight="false" outlineLevel="0" collapsed="false">
      <c r="B4164" s="19" t="n">
        <f aca="false">B4064+1</f>
        <v>42</v>
      </c>
      <c r="C4164" s="19" t="n">
        <f aca="false">C4064</f>
        <v>60</v>
      </c>
      <c r="D4164" s="20" t="n">
        <f aca="false">INDEX(Imagen!$B$9:$BT$108,C4164,B4164)</f>
        <v>332</v>
      </c>
      <c r="E4164" s="19" t="n">
        <f aca="false">E4066+1</f>
        <v>43</v>
      </c>
      <c r="F4164" s="19" t="n">
        <f aca="false">F4066</f>
        <v>44</v>
      </c>
      <c r="G4164" s="20" t="n">
        <f aca="false">INDEX(Filtro1!$C$10:$BS$107,F4164,E4164)</f>
        <v>751</v>
      </c>
      <c r="H4164" s="19" t="n">
        <f aca="false">H4068+1</f>
        <v>44</v>
      </c>
      <c r="I4164" s="19" t="n">
        <f aca="false">I4068</f>
        <v>32</v>
      </c>
      <c r="J4164" s="20" t="n">
        <f aca="false">INDEX(Filtro2!$D$11:$BR$106,I4164,H4164)</f>
        <v>1229</v>
      </c>
      <c r="L4164" s="0" t="n">
        <v>-21</v>
      </c>
      <c r="M4164" s="0" t="n">
        <v>18.3333333333333</v>
      </c>
      <c r="N4164" s="0" t="n">
        <v>50.28</v>
      </c>
    </row>
    <row r="4165" customFormat="false" ht="15" hidden="false" customHeight="false" outlineLevel="0" collapsed="false">
      <c r="B4165" s="19" t="n">
        <f aca="false">B4065+1</f>
        <v>42</v>
      </c>
      <c r="C4165" s="19" t="n">
        <f aca="false">C4065</f>
        <v>61</v>
      </c>
      <c r="D4165" s="20" t="n">
        <f aca="false">INDEX(Imagen!$B$9:$BT$108,C4165,B4165)</f>
        <v>158</v>
      </c>
      <c r="E4165" s="19" t="n">
        <f aca="false">E4067+1</f>
        <v>43</v>
      </c>
      <c r="F4165" s="19" t="n">
        <f aca="false">F4067</f>
        <v>45</v>
      </c>
      <c r="G4165" s="20" t="n">
        <f aca="false">INDEX(Filtro1!$C$10:$BS$107,F4165,E4165)</f>
        <v>1678</v>
      </c>
      <c r="H4165" s="19" t="n">
        <f aca="false">H4069+1</f>
        <v>44</v>
      </c>
      <c r="I4165" s="19" t="n">
        <f aca="false">I4069</f>
        <v>33</v>
      </c>
      <c r="J4165" s="20" t="n">
        <f aca="false">INDEX(Filtro2!$D$11:$BR$106,I4165,H4165)</f>
        <v>465</v>
      </c>
      <c r="L4165" s="0" t="n">
        <v>-21</v>
      </c>
      <c r="M4165" s="0" t="n">
        <v>18.5555555555556</v>
      </c>
      <c r="N4165" s="0" t="n">
        <v>50.56</v>
      </c>
    </row>
    <row r="4166" customFormat="false" ht="15" hidden="false" customHeight="false" outlineLevel="0" collapsed="false">
      <c r="B4166" s="19" t="n">
        <f aca="false">B4066+1</f>
        <v>42</v>
      </c>
      <c r="C4166" s="19" t="n">
        <f aca="false">C4066</f>
        <v>62</v>
      </c>
      <c r="D4166" s="20" t="n">
        <f aca="false">INDEX(Imagen!$B$9:$BT$108,C4166,B4166)</f>
        <v>192</v>
      </c>
      <c r="E4166" s="19" t="n">
        <f aca="false">E4068+1</f>
        <v>43</v>
      </c>
      <c r="F4166" s="19" t="n">
        <f aca="false">F4068</f>
        <v>46</v>
      </c>
      <c r="G4166" s="20" t="n">
        <f aca="false">INDEX(Filtro1!$C$10:$BS$107,F4166,E4166)</f>
        <v>224</v>
      </c>
      <c r="H4166" s="19" t="n">
        <f aca="false">H4070+1</f>
        <v>44</v>
      </c>
      <c r="I4166" s="19" t="n">
        <f aca="false">I4070</f>
        <v>34</v>
      </c>
      <c r="J4166" s="20" t="n">
        <f aca="false">INDEX(Filtro2!$D$11:$BR$106,I4166,H4166)</f>
        <v>62</v>
      </c>
      <c r="L4166" s="0" t="n">
        <v>-21</v>
      </c>
      <c r="M4166" s="0" t="n">
        <v>18.7777777777778</v>
      </c>
      <c r="N4166" s="0" t="n">
        <v>50.64</v>
      </c>
    </row>
    <row r="4167" customFormat="false" ht="15" hidden="false" customHeight="false" outlineLevel="0" collapsed="false">
      <c r="B4167" s="19" t="n">
        <f aca="false">B4067+1</f>
        <v>42</v>
      </c>
      <c r="C4167" s="19" t="n">
        <f aca="false">C4067</f>
        <v>63</v>
      </c>
      <c r="D4167" s="20" t="n">
        <f aca="false">INDEX(Imagen!$B$9:$BT$108,C4167,B4167)</f>
        <v>173</v>
      </c>
      <c r="E4167" s="19" t="n">
        <f aca="false">E4069+1</f>
        <v>43</v>
      </c>
      <c r="F4167" s="19" t="n">
        <f aca="false">F4069</f>
        <v>47</v>
      </c>
      <c r="G4167" s="20" t="n">
        <f aca="false">INDEX(Filtro1!$C$10:$BS$107,F4167,E4167)</f>
        <v>-561</v>
      </c>
      <c r="H4167" s="19" t="n">
        <f aca="false">H4071+1</f>
        <v>44</v>
      </c>
      <c r="I4167" s="19" t="n">
        <f aca="false">I4071</f>
        <v>35</v>
      </c>
      <c r="J4167" s="20" t="n">
        <f aca="false">INDEX(Filtro2!$D$11:$BR$106,I4167,H4167)</f>
        <v>228</v>
      </c>
      <c r="L4167" s="0" t="n">
        <v>-21</v>
      </c>
      <c r="M4167" s="0" t="n">
        <v>20.5555555555556</v>
      </c>
      <c r="N4167" s="0" t="n">
        <v>50.72</v>
      </c>
    </row>
    <row r="4168" customFormat="false" ht="15" hidden="false" customHeight="false" outlineLevel="0" collapsed="false">
      <c r="B4168" s="19" t="n">
        <f aca="false">B4068+1</f>
        <v>42</v>
      </c>
      <c r="C4168" s="19" t="n">
        <f aca="false">C4068</f>
        <v>64</v>
      </c>
      <c r="D4168" s="20" t="n">
        <f aca="false">INDEX(Imagen!$B$9:$BT$108,C4168,B4168)</f>
        <v>117</v>
      </c>
      <c r="E4168" s="19" t="n">
        <f aca="false">E4070+1</f>
        <v>43</v>
      </c>
      <c r="F4168" s="19" t="n">
        <f aca="false">F4070</f>
        <v>48</v>
      </c>
      <c r="G4168" s="20" t="n">
        <f aca="false">INDEX(Filtro1!$C$10:$BS$107,F4168,E4168)</f>
        <v>1167</v>
      </c>
      <c r="H4168" s="19" t="n">
        <f aca="false">H4072+1</f>
        <v>44</v>
      </c>
      <c r="I4168" s="19" t="n">
        <f aca="false">I4072</f>
        <v>36</v>
      </c>
      <c r="J4168" s="20" t="n">
        <f aca="false">INDEX(Filtro2!$D$11:$BR$106,I4168,H4168)</f>
        <v>34</v>
      </c>
      <c r="L4168" s="0" t="n">
        <v>-21</v>
      </c>
      <c r="M4168" s="0" t="n">
        <v>21.3333333333333</v>
      </c>
      <c r="N4168" s="0" t="n">
        <v>50.84</v>
      </c>
    </row>
    <row r="4169" customFormat="false" ht="15" hidden="false" customHeight="false" outlineLevel="0" collapsed="false">
      <c r="B4169" s="19" t="n">
        <f aca="false">B4069+1</f>
        <v>42</v>
      </c>
      <c r="C4169" s="19" t="n">
        <f aca="false">C4069</f>
        <v>65</v>
      </c>
      <c r="D4169" s="20" t="n">
        <f aca="false">INDEX(Imagen!$B$9:$BT$108,C4169,B4169)</f>
        <v>139</v>
      </c>
      <c r="E4169" s="19" t="n">
        <f aca="false">E4071+1</f>
        <v>43</v>
      </c>
      <c r="F4169" s="19" t="n">
        <f aca="false">F4071</f>
        <v>49</v>
      </c>
      <c r="G4169" s="20" t="n">
        <f aca="false">INDEX(Filtro1!$C$10:$BS$107,F4169,E4169)</f>
        <v>-353</v>
      </c>
      <c r="H4169" s="19" t="n">
        <f aca="false">H4073+1</f>
        <v>44</v>
      </c>
      <c r="I4169" s="19" t="n">
        <f aca="false">I4073</f>
        <v>37</v>
      </c>
      <c r="J4169" s="20" t="n">
        <f aca="false">INDEX(Filtro2!$D$11:$BR$106,I4169,H4169)</f>
        <v>140</v>
      </c>
      <c r="L4169" s="0" t="n">
        <v>-21</v>
      </c>
      <c r="M4169" s="0" t="n">
        <v>21.6666666666667</v>
      </c>
      <c r="N4169" s="0" t="n">
        <v>50.92</v>
      </c>
    </row>
    <row r="4170" customFormat="false" ht="15" hidden="false" customHeight="false" outlineLevel="0" collapsed="false">
      <c r="B4170" s="19" t="n">
        <f aca="false">B4070+1</f>
        <v>42</v>
      </c>
      <c r="C4170" s="19" t="n">
        <f aca="false">C4070</f>
        <v>66</v>
      </c>
      <c r="D4170" s="20" t="n">
        <f aca="false">INDEX(Imagen!$B$9:$BT$108,C4170,B4170)</f>
        <v>23</v>
      </c>
      <c r="E4170" s="19" t="n">
        <f aca="false">E4072+1</f>
        <v>43</v>
      </c>
      <c r="F4170" s="19" t="n">
        <f aca="false">F4072</f>
        <v>50</v>
      </c>
      <c r="G4170" s="20" t="n">
        <f aca="false">INDEX(Filtro1!$C$10:$BS$107,F4170,E4170)</f>
        <v>12</v>
      </c>
      <c r="H4170" s="19" t="n">
        <f aca="false">H4074+1</f>
        <v>44</v>
      </c>
      <c r="I4170" s="19" t="n">
        <f aca="false">I4074</f>
        <v>38</v>
      </c>
      <c r="J4170" s="20" t="n">
        <f aca="false">INDEX(Filtro2!$D$11:$BR$106,I4170,H4170)</f>
        <v>-513</v>
      </c>
      <c r="L4170" s="0" t="n">
        <v>-20</v>
      </c>
      <c r="M4170" s="0" t="n">
        <v>22.1111111111111</v>
      </c>
      <c r="N4170" s="0" t="n">
        <v>50.92</v>
      </c>
    </row>
    <row r="4171" customFormat="false" ht="15" hidden="false" customHeight="false" outlineLevel="0" collapsed="false">
      <c r="B4171" s="19" t="n">
        <f aca="false">B4071+1</f>
        <v>42</v>
      </c>
      <c r="C4171" s="19" t="n">
        <f aca="false">C4071</f>
        <v>67</v>
      </c>
      <c r="D4171" s="20" t="n">
        <f aca="false">INDEX(Imagen!$B$9:$BT$108,C4171,B4171)</f>
        <v>164</v>
      </c>
      <c r="E4171" s="19" t="n">
        <f aca="false">E4073+1</f>
        <v>43</v>
      </c>
      <c r="F4171" s="19" t="n">
        <f aca="false">F4073</f>
        <v>51</v>
      </c>
      <c r="G4171" s="20" t="n">
        <f aca="false">INDEX(Filtro1!$C$10:$BS$107,F4171,E4171)</f>
        <v>-163</v>
      </c>
      <c r="H4171" s="19" t="n">
        <f aca="false">H4075+1</f>
        <v>44</v>
      </c>
      <c r="I4171" s="19" t="n">
        <f aca="false">I4075</f>
        <v>39</v>
      </c>
      <c r="J4171" s="20" t="n">
        <f aca="false">INDEX(Filtro2!$D$11:$BR$106,I4171,H4171)</f>
        <v>-868</v>
      </c>
      <c r="L4171" s="0" t="n">
        <v>-20</v>
      </c>
      <c r="M4171" s="0" t="n">
        <v>22.8888888888889</v>
      </c>
      <c r="N4171" s="0" t="n">
        <v>51.04</v>
      </c>
    </row>
    <row r="4172" customFormat="false" ht="15" hidden="false" customHeight="false" outlineLevel="0" collapsed="false">
      <c r="B4172" s="19" t="n">
        <f aca="false">B4072+1</f>
        <v>42</v>
      </c>
      <c r="C4172" s="19" t="n">
        <f aca="false">C4072</f>
        <v>68</v>
      </c>
      <c r="D4172" s="20" t="n">
        <f aca="false">INDEX(Imagen!$B$9:$BT$108,C4172,B4172)</f>
        <v>-26</v>
      </c>
      <c r="E4172" s="19" t="n">
        <f aca="false">E4074+1</f>
        <v>43</v>
      </c>
      <c r="F4172" s="19" t="n">
        <f aca="false">F4074</f>
        <v>52</v>
      </c>
      <c r="G4172" s="20" t="n">
        <f aca="false">INDEX(Filtro1!$C$10:$BS$107,F4172,E4172)</f>
        <v>101</v>
      </c>
      <c r="H4172" s="19" t="n">
        <f aca="false">H4076+1</f>
        <v>44</v>
      </c>
      <c r="I4172" s="19" t="n">
        <f aca="false">I4076</f>
        <v>40</v>
      </c>
      <c r="J4172" s="20" t="n">
        <f aca="false">INDEX(Filtro2!$D$11:$BR$106,I4172,H4172)</f>
        <v>-1269</v>
      </c>
      <c r="L4172" s="0" t="n">
        <v>-20</v>
      </c>
      <c r="M4172" s="0" t="n">
        <v>23.3333333333333</v>
      </c>
      <c r="N4172" s="0" t="n">
        <v>51.08</v>
      </c>
    </row>
    <row r="4173" customFormat="false" ht="15" hidden="false" customHeight="false" outlineLevel="0" collapsed="false">
      <c r="B4173" s="19" t="n">
        <f aca="false">B4073+1</f>
        <v>42</v>
      </c>
      <c r="C4173" s="19" t="n">
        <f aca="false">C4073</f>
        <v>69</v>
      </c>
      <c r="D4173" s="20" t="n">
        <f aca="false">INDEX(Imagen!$B$9:$BT$108,C4173,B4173)</f>
        <v>-49</v>
      </c>
      <c r="E4173" s="19" t="n">
        <f aca="false">E4075+1</f>
        <v>43</v>
      </c>
      <c r="F4173" s="19" t="n">
        <f aca="false">F4075</f>
        <v>53</v>
      </c>
      <c r="G4173" s="20" t="n">
        <f aca="false">INDEX(Filtro1!$C$10:$BS$107,F4173,E4173)</f>
        <v>-219</v>
      </c>
      <c r="H4173" s="19" t="n">
        <f aca="false">H4077+1</f>
        <v>44</v>
      </c>
      <c r="I4173" s="19" t="n">
        <f aca="false">I4077</f>
        <v>41</v>
      </c>
      <c r="J4173" s="20" t="n">
        <f aca="false">INDEX(Filtro2!$D$11:$BR$106,I4173,H4173)</f>
        <v>-28</v>
      </c>
      <c r="L4173" s="0" t="n">
        <v>-20</v>
      </c>
      <c r="M4173" s="0" t="n">
        <v>23.5555555555556</v>
      </c>
      <c r="N4173" s="0" t="n">
        <v>51.16</v>
      </c>
    </row>
    <row r="4174" customFormat="false" ht="15" hidden="false" customHeight="false" outlineLevel="0" collapsed="false">
      <c r="B4174" s="19" t="n">
        <f aca="false">B4074+1</f>
        <v>42</v>
      </c>
      <c r="C4174" s="19" t="n">
        <f aca="false">C4074</f>
        <v>70</v>
      </c>
      <c r="D4174" s="20" t="n">
        <f aca="false">INDEX(Imagen!$B$9:$BT$108,C4174,B4174)</f>
        <v>-93</v>
      </c>
      <c r="E4174" s="19" t="n">
        <f aca="false">E4076+1</f>
        <v>43</v>
      </c>
      <c r="F4174" s="19" t="n">
        <f aca="false">F4076</f>
        <v>54</v>
      </c>
      <c r="G4174" s="20" t="n">
        <f aca="false">INDEX(Filtro1!$C$10:$BS$107,F4174,E4174)</f>
        <v>-260</v>
      </c>
      <c r="H4174" s="19" t="n">
        <f aca="false">H4078+1</f>
        <v>44</v>
      </c>
      <c r="I4174" s="19" t="n">
        <f aca="false">I4078</f>
        <v>42</v>
      </c>
      <c r="J4174" s="20" t="n">
        <f aca="false">INDEX(Filtro2!$D$11:$BR$106,I4174,H4174)</f>
        <v>950</v>
      </c>
      <c r="L4174" s="0" t="n">
        <v>-19</v>
      </c>
      <c r="M4174" s="0" t="n">
        <v>24.3333333333333</v>
      </c>
      <c r="N4174" s="0" t="n">
        <v>51.24</v>
      </c>
    </row>
    <row r="4175" customFormat="false" ht="15" hidden="false" customHeight="false" outlineLevel="0" collapsed="false">
      <c r="B4175" s="19" t="n">
        <f aca="false">B4075+1</f>
        <v>42</v>
      </c>
      <c r="C4175" s="19" t="n">
        <f aca="false">C4075</f>
        <v>71</v>
      </c>
      <c r="D4175" s="20" t="n">
        <f aca="false">INDEX(Imagen!$B$9:$BT$108,C4175,B4175)</f>
        <v>-763</v>
      </c>
      <c r="E4175" s="19" t="n">
        <f aca="false">E4077+1</f>
        <v>43</v>
      </c>
      <c r="F4175" s="19" t="n">
        <f aca="false">F4077</f>
        <v>55</v>
      </c>
      <c r="G4175" s="20" t="n">
        <f aca="false">INDEX(Filtro1!$C$10:$BS$107,F4175,E4175)</f>
        <v>22</v>
      </c>
      <c r="H4175" s="19" t="n">
        <f aca="false">H4079+1</f>
        <v>44</v>
      </c>
      <c r="I4175" s="19" t="n">
        <f aca="false">I4079</f>
        <v>43</v>
      </c>
      <c r="J4175" s="20" t="n">
        <f aca="false">INDEX(Filtro2!$D$11:$BR$106,I4175,H4175)</f>
        <v>1085</v>
      </c>
      <c r="L4175" s="0" t="n">
        <v>-19</v>
      </c>
      <c r="M4175" s="0" t="n">
        <v>24.3333333333333</v>
      </c>
      <c r="N4175" s="0" t="n">
        <v>51.28</v>
      </c>
    </row>
    <row r="4176" customFormat="false" ht="15" hidden="false" customHeight="false" outlineLevel="0" collapsed="false">
      <c r="B4176" s="19" t="n">
        <f aca="false">B4076+1</f>
        <v>42</v>
      </c>
      <c r="C4176" s="19" t="n">
        <f aca="false">C4076</f>
        <v>72</v>
      </c>
      <c r="D4176" s="20" t="n">
        <f aca="false">INDEX(Imagen!$B$9:$BT$108,C4176,B4176)</f>
        <v>-1275</v>
      </c>
      <c r="E4176" s="19" t="n">
        <f aca="false">E4078+1</f>
        <v>43</v>
      </c>
      <c r="F4176" s="19" t="n">
        <f aca="false">F4078</f>
        <v>56</v>
      </c>
      <c r="G4176" s="20" t="n">
        <f aca="false">INDEX(Filtro1!$C$10:$BS$107,F4176,E4176)</f>
        <v>-2285</v>
      </c>
      <c r="H4176" s="19" t="n">
        <f aca="false">H4080+1</f>
        <v>44</v>
      </c>
      <c r="I4176" s="19" t="n">
        <f aca="false">I4080</f>
        <v>44</v>
      </c>
      <c r="J4176" s="20" t="n">
        <f aca="false">INDEX(Filtro2!$D$11:$BR$106,I4176,H4176)</f>
        <v>-651</v>
      </c>
      <c r="L4176" s="0" t="n">
        <v>-19</v>
      </c>
      <c r="M4176" s="0" t="n">
        <v>24.8888888888889</v>
      </c>
      <c r="N4176" s="0" t="n">
        <v>51.48</v>
      </c>
    </row>
    <row r="4177" customFormat="false" ht="15" hidden="false" customHeight="false" outlineLevel="0" collapsed="false">
      <c r="B4177" s="19" t="n">
        <f aca="false">B4077+1</f>
        <v>42</v>
      </c>
      <c r="C4177" s="19" t="n">
        <f aca="false">C4077</f>
        <v>73</v>
      </c>
      <c r="D4177" s="20" t="n">
        <f aca="false">INDEX(Imagen!$B$9:$BT$108,C4177,B4177)</f>
        <v>-1150</v>
      </c>
      <c r="E4177" s="19" t="n">
        <f aca="false">E4079+1</f>
        <v>43</v>
      </c>
      <c r="F4177" s="19" t="n">
        <f aca="false">F4079</f>
        <v>57</v>
      </c>
      <c r="G4177" s="20" t="n">
        <f aca="false">INDEX(Filtro1!$C$10:$BS$107,F4177,E4177)</f>
        <v>552</v>
      </c>
      <c r="H4177" s="19" t="n">
        <f aca="false">H4081+1</f>
        <v>44</v>
      </c>
      <c r="I4177" s="19" t="n">
        <f aca="false">I4081</f>
        <v>45</v>
      </c>
      <c r="J4177" s="20" t="n">
        <f aca="false">INDEX(Filtro2!$D$11:$BR$106,I4177,H4177)</f>
        <v>-738</v>
      </c>
      <c r="L4177" s="0" t="n">
        <v>-19</v>
      </c>
      <c r="M4177" s="0" t="n">
        <v>25.4444444444444</v>
      </c>
      <c r="N4177" s="0" t="n">
        <v>51.72</v>
      </c>
    </row>
    <row r="4178" customFormat="false" ht="15" hidden="false" customHeight="false" outlineLevel="0" collapsed="false">
      <c r="B4178" s="19" t="n">
        <f aca="false">B4078+1</f>
        <v>42</v>
      </c>
      <c r="C4178" s="19" t="n">
        <f aca="false">C4078</f>
        <v>74</v>
      </c>
      <c r="D4178" s="20" t="n">
        <f aca="false">INDEX(Imagen!$B$9:$BT$108,C4178,B4178)</f>
        <v>-3193</v>
      </c>
      <c r="E4178" s="19" t="n">
        <f aca="false">E4080+1</f>
        <v>43</v>
      </c>
      <c r="F4178" s="19" t="n">
        <f aca="false">F4080</f>
        <v>58</v>
      </c>
      <c r="G4178" s="20" t="n">
        <f aca="false">INDEX(Filtro1!$C$10:$BS$107,F4178,E4178)</f>
        <v>-23</v>
      </c>
      <c r="H4178" s="19" t="n">
        <f aca="false">H4082+1</f>
        <v>44</v>
      </c>
      <c r="I4178" s="19" t="n">
        <f aca="false">I4082</f>
        <v>46</v>
      </c>
      <c r="J4178" s="20" t="n">
        <f aca="false">INDEX(Filtro2!$D$11:$BR$106,I4178,H4178)</f>
        <v>-225</v>
      </c>
      <c r="L4178" s="0" t="n">
        <v>-18</v>
      </c>
      <c r="M4178" s="0" t="n">
        <v>25.7777777777778</v>
      </c>
      <c r="N4178" s="0" t="n">
        <v>51.84</v>
      </c>
    </row>
    <row r="4179" customFormat="false" ht="15" hidden="false" customHeight="false" outlineLevel="0" collapsed="false">
      <c r="B4179" s="19" t="n">
        <f aca="false">B4079+1</f>
        <v>42</v>
      </c>
      <c r="C4179" s="19" t="n">
        <f aca="false">C4079</f>
        <v>75</v>
      </c>
      <c r="D4179" s="20" t="n">
        <f aca="false">INDEX(Imagen!$B$9:$BT$108,C4179,B4179)</f>
        <v>-4237</v>
      </c>
      <c r="E4179" s="19" t="n">
        <f aca="false">E4081+1</f>
        <v>43</v>
      </c>
      <c r="F4179" s="19" t="n">
        <f aca="false">F4081</f>
        <v>59</v>
      </c>
      <c r="G4179" s="20" t="n">
        <f aca="false">INDEX(Filtro1!$C$10:$BS$107,F4179,E4179)</f>
        <v>1299</v>
      </c>
      <c r="H4179" s="19" t="n">
        <f aca="false">H4083+1</f>
        <v>44</v>
      </c>
      <c r="I4179" s="19" t="n">
        <f aca="false">I4083</f>
        <v>47</v>
      </c>
      <c r="J4179" s="20" t="n">
        <f aca="false">INDEX(Filtro2!$D$11:$BR$106,I4179,H4179)</f>
        <v>-400</v>
      </c>
      <c r="L4179" s="0" t="n">
        <v>-18</v>
      </c>
      <c r="M4179" s="0" t="n">
        <v>26.3333333333333</v>
      </c>
      <c r="N4179" s="0" t="n">
        <v>52.4</v>
      </c>
    </row>
    <row r="4180" customFormat="false" ht="15" hidden="false" customHeight="false" outlineLevel="0" collapsed="false">
      <c r="B4180" s="19" t="n">
        <f aca="false">B4080+1</f>
        <v>42</v>
      </c>
      <c r="C4180" s="19" t="n">
        <f aca="false">C4080</f>
        <v>76</v>
      </c>
      <c r="D4180" s="20" t="n">
        <f aca="false">INDEX(Imagen!$B$9:$BT$108,C4180,B4180)</f>
        <v>-4886</v>
      </c>
      <c r="E4180" s="19" t="n">
        <f aca="false">E4082+1</f>
        <v>43</v>
      </c>
      <c r="F4180" s="19" t="n">
        <f aca="false">F4082</f>
        <v>60</v>
      </c>
      <c r="G4180" s="20" t="n">
        <f aca="false">INDEX(Filtro1!$C$10:$BS$107,F4180,E4180)</f>
        <v>-1819</v>
      </c>
      <c r="H4180" s="19" t="n">
        <f aca="false">H4084+1</f>
        <v>44</v>
      </c>
      <c r="I4180" s="19" t="n">
        <f aca="false">I4084</f>
        <v>48</v>
      </c>
      <c r="J4180" s="20" t="n">
        <f aca="false">INDEX(Filtro2!$D$11:$BR$106,I4180,H4180)</f>
        <v>-198</v>
      </c>
      <c r="L4180" s="0" t="n">
        <v>-17</v>
      </c>
      <c r="M4180" s="0" t="n">
        <v>26.5555555555556</v>
      </c>
      <c r="N4180" s="0" t="n">
        <v>52.56</v>
      </c>
    </row>
    <row r="4181" customFormat="false" ht="15" hidden="false" customHeight="false" outlineLevel="0" collapsed="false">
      <c r="B4181" s="19" t="n">
        <f aca="false">B4081+1</f>
        <v>42</v>
      </c>
      <c r="C4181" s="19" t="n">
        <f aca="false">C4081</f>
        <v>77</v>
      </c>
      <c r="D4181" s="20" t="n">
        <f aca="false">INDEX(Imagen!$B$9:$BT$108,C4181,B4181)</f>
        <v>-5101</v>
      </c>
      <c r="E4181" s="19" t="n">
        <f aca="false">E4083+1</f>
        <v>43</v>
      </c>
      <c r="F4181" s="19" t="n">
        <f aca="false">F4083</f>
        <v>61</v>
      </c>
      <c r="G4181" s="20" t="n">
        <f aca="false">INDEX(Filtro1!$C$10:$BS$107,F4181,E4181)</f>
        <v>992</v>
      </c>
      <c r="H4181" s="19" t="n">
        <f aca="false">H4085+1</f>
        <v>44</v>
      </c>
      <c r="I4181" s="19" t="n">
        <f aca="false">I4085</f>
        <v>49</v>
      </c>
      <c r="J4181" s="20" t="n">
        <f aca="false">INDEX(Filtro2!$D$11:$BR$106,I4181,H4181)</f>
        <v>-364</v>
      </c>
      <c r="L4181" s="0" t="n">
        <v>-17</v>
      </c>
      <c r="M4181" s="0" t="n">
        <v>26.6666666666667</v>
      </c>
      <c r="N4181" s="0" t="n">
        <v>52.84</v>
      </c>
    </row>
    <row r="4182" customFormat="false" ht="15" hidden="false" customHeight="false" outlineLevel="0" collapsed="false">
      <c r="B4182" s="19" t="n">
        <f aca="false">B4082+1</f>
        <v>42</v>
      </c>
      <c r="C4182" s="19" t="n">
        <f aca="false">C4082</f>
        <v>78</v>
      </c>
      <c r="D4182" s="20" t="n">
        <f aca="false">INDEX(Imagen!$B$9:$BT$108,C4182,B4182)</f>
        <v>-5416</v>
      </c>
      <c r="E4182" s="19" t="n">
        <f aca="false">E4084+1</f>
        <v>43</v>
      </c>
      <c r="F4182" s="19" t="n">
        <f aca="false">F4084</f>
        <v>62</v>
      </c>
      <c r="G4182" s="20" t="n">
        <f aca="false">INDEX(Filtro1!$C$10:$BS$107,F4182,E4182)</f>
        <v>1827</v>
      </c>
      <c r="H4182" s="19" t="n">
        <f aca="false">H4086+1</f>
        <v>44</v>
      </c>
      <c r="I4182" s="19" t="n">
        <f aca="false">I4086</f>
        <v>50</v>
      </c>
      <c r="J4182" s="20" t="n">
        <f aca="false">INDEX(Filtro2!$D$11:$BR$106,I4182,H4182)</f>
        <v>1038</v>
      </c>
      <c r="L4182" s="0" t="n">
        <v>-16</v>
      </c>
      <c r="M4182" s="0" t="n">
        <v>26.7777777777778</v>
      </c>
      <c r="N4182" s="0" t="n">
        <v>52.92</v>
      </c>
    </row>
    <row r="4183" customFormat="false" ht="15" hidden="false" customHeight="false" outlineLevel="0" collapsed="false">
      <c r="B4183" s="19" t="n">
        <f aca="false">B4083+1</f>
        <v>42</v>
      </c>
      <c r="C4183" s="19" t="n">
        <f aca="false">C4083</f>
        <v>79</v>
      </c>
      <c r="D4183" s="20" t="n">
        <f aca="false">INDEX(Imagen!$B$9:$BT$108,C4183,B4183)</f>
        <v>-5534</v>
      </c>
      <c r="E4183" s="19" t="n">
        <f aca="false">E4085+1</f>
        <v>43</v>
      </c>
      <c r="F4183" s="19" t="n">
        <f aca="false">F4085</f>
        <v>63</v>
      </c>
      <c r="G4183" s="20" t="n">
        <f aca="false">INDEX(Filtro1!$C$10:$BS$107,F4183,E4183)</f>
        <v>-749</v>
      </c>
      <c r="H4183" s="19" t="n">
        <f aca="false">H4087+1</f>
        <v>44</v>
      </c>
      <c r="I4183" s="19" t="n">
        <f aca="false">I4087</f>
        <v>51</v>
      </c>
      <c r="J4183" s="20" t="n">
        <f aca="false">INDEX(Filtro2!$D$11:$BR$106,I4183,H4183)</f>
        <v>357</v>
      </c>
      <c r="L4183" s="0" t="n">
        <v>-16</v>
      </c>
      <c r="M4183" s="0" t="n">
        <v>27.4444444444444</v>
      </c>
      <c r="N4183" s="0" t="n">
        <v>52.96</v>
      </c>
    </row>
    <row r="4184" customFormat="false" ht="15" hidden="false" customHeight="false" outlineLevel="0" collapsed="false">
      <c r="B4184" s="19" t="n">
        <f aca="false">B4084+1</f>
        <v>42</v>
      </c>
      <c r="C4184" s="19" t="n">
        <f aca="false">C4084</f>
        <v>80</v>
      </c>
      <c r="D4184" s="20" t="n">
        <f aca="false">INDEX(Imagen!$B$9:$BT$108,C4184,B4184)</f>
        <v>-5586</v>
      </c>
      <c r="E4184" s="19" t="n">
        <f aca="false">E4086+1</f>
        <v>43</v>
      </c>
      <c r="F4184" s="19" t="n">
        <f aca="false">F4086</f>
        <v>64</v>
      </c>
      <c r="G4184" s="20" t="n">
        <f aca="false">INDEX(Filtro1!$C$10:$BS$107,F4184,E4184)</f>
        <v>-192</v>
      </c>
      <c r="H4184" s="19" t="n">
        <f aca="false">H4088+1</f>
        <v>44</v>
      </c>
      <c r="I4184" s="19" t="n">
        <f aca="false">I4088</f>
        <v>52</v>
      </c>
      <c r="J4184" s="20" t="n">
        <f aca="false">INDEX(Filtro2!$D$11:$BR$106,I4184,H4184)</f>
        <v>731</v>
      </c>
      <c r="L4184" s="0" t="n">
        <v>-15</v>
      </c>
      <c r="M4184" s="0" t="n">
        <v>27.6666666666667</v>
      </c>
      <c r="N4184" s="0" t="n">
        <v>52.96</v>
      </c>
    </row>
    <row r="4185" customFormat="false" ht="15" hidden="false" customHeight="false" outlineLevel="0" collapsed="false">
      <c r="B4185" s="19" t="n">
        <f aca="false">B4085+1</f>
        <v>42</v>
      </c>
      <c r="C4185" s="19" t="n">
        <f aca="false">C4085</f>
        <v>81</v>
      </c>
      <c r="D4185" s="20" t="n">
        <f aca="false">INDEX(Imagen!$B$9:$BT$108,C4185,B4185)</f>
        <v>-5670</v>
      </c>
      <c r="E4185" s="19" t="n">
        <f aca="false">E4087+1</f>
        <v>43</v>
      </c>
      <c r="F4185" s="19" t="n">
        <f aca="false">F4087</f>
        <v>65</v>
      </c>
      <c r="G4185" s="20" t="n">
        <f aca="false">INDEX(Filtro1!$C$10:$BS$107,F4185,E4185)</f>
        <v>51</v>
      </c>
      <c r="H4185" s="19" t="n">
        <f aca="false">H4089+1</f>
        <v>44</v>
      </c>
      <c r="I4185" s="19" t="n">
        <f aca="false">I4089</f>
        <v>53</v>
      </c>
      <c r="J4185" s="20" t="n">
        <f aca="false">INDEX(Filtro2!$D$11:$BR$106,I4185,H4185)</f>
        <v>1067</v>
      </c>
      <c r="L4185" s="0" t="n">
        <v>-15</v>
      </c>
      <c r="M4185" s="0" t="n">
        <v>27.7777777777778</v>
      </c>
      <c r="N4185" s="0" t="n">
        <v>52.96</v>
      </c>
    </row>
    <row r="4186" customFormat="false" ht="15" hidden="false" customHeight="false" outlineLevel="0" collapsed="false">
      <c r="B4186" s="19" t="n">
        <f aca="false">B4086+1</f>
        <v>42</v>
      </c>
      <c r="C4186" s="19" t="n">
        <f aca="false">C4086</f>
        <v>82</v>
      </c>
      <c r="D4186" s="20" t="n">
        <f aca="false">INDEX(Imagen!$B$9:$BT$108,C4186,B4186)</f>
        <v>-5816</v>
      </c>
      <c r="E4186" s="19" t="n">
        <f aca="false">E4088+1</f>
        <v>43</v>
      </c>
      <c r="F4186" s="19" t="n">
        <f aca="false">F4088</f>
        <v>66</v>
      </c>
      <c r="G4186" s="20" t="n">
        <f aca="false">INDEX(Filtro1!$C$10:$BS$107,F4186,E4186)</f>
        <v>910</v>
      </c>
      <c r="H4186" s="19" t="n">
        <f aca="false">H4090+1</f>
        <v>44</v>
      </c>
      <c r="I4186" s="19" t="n">
        <f aca="false">I4090</f>
        <v>54</v>
      </c>
      <c r="J4186" s="20" t="n">
        <f aca="false">INDEX(Filtro2!$D$11:$BR$106,I4186,H4186)</f>
        <v>1123</v>
      </c>
      <c r="L4186" s="0" t="n">
        <v>-15</v>
      </c>
      <c r="M4186" s="0" t="n">
        <v>28</v>
      </c>
      <c r="N4186" s="0" t="n">
        <v>53.08</v>
      </c>
    </row>
    <row r="4187" customFormat="false" ht="15" hidden="false" customHeight="false" outlineLevel="0" collapsed="false">
      <c r="B4187" s="19" t="n">
        <f aca="false">B4087+1</f>
        <v>42</v>
      </c>
      <c r="C4187" s="19" t="n">
        <f aca="false">C4087</f>
        <v>83</v>
      </c>
      <c r="D4187" s="20" t="n">
        <f aca="false">INDEX(Imagen!$B$9:$BT$108,C4187,B4187)</f>
        <v>-5928</v>
      </c>
      <c r="E4187" s="19" t="n">
        <f aca="false">E4089+1</f>
        <v>43</v>
      </c>
      <c r="F4187" s="19" t="n">
        <f aca="false">F4089</f>
        <v>67</v>
      </c>
      <c r="G4187" s="20" t="n">
        <f aca="false">INDEX(Filtro1!$C$10:$BS$107,F4187,E4187)</f>
        <v>3467</v>
      </c>
      <c r="H4187" s="19" t="n">
        <f aca="false">H4091+1</f>
        <v>44</v>
      </c>
      <c r="I4187" s="19" t="n">
        <f aca="false">I4091</f>
        <v>55</v>
      </c>
      <c r="J4187" s="20" t="n">
        <f aca="false">INDEX(Filtro2!$D$11:$BR$106,I4187,H4187)</f>
        <v>1348</v>
      </c>
      <c r="L4187" s="0" t="n">
        <v>-15</v>
      </c>
      <c r="M4187" s="0" t="n">
        <v>28.8888888888889</v>
      </c>
      <c r="N4187" s="0" t="n">
        <v>53.44</v>
      </c>
    </row>
    <row r="4188" customFormat="false" ht="15" hidden="false" customHeight="false" outlineLevel="0" collapsed="false">
      <c r="B4188" s="19" t="n">
        <f aca="false">B4088+1</f>
        <v>42</v>
      </c>
      <c r="C4188" s="19" t="n">
        <f aca="false">C4088</f>
        <v>84</v>
      </c>
      <c r="D4188" s="20" t="n">
        <f aca="false">INDEX(Imagen!$B$9:$BT$108,C4188,B4188)</f>
        <v>-6182</v>
      </c>
      <c r="E4188" s="19" t="n">
        <f aca="false">E4090+1</f>
        <v>43</v>
      </c>
      <c r="F4188" s="19" t="n">
        <f aca="false">F4090</f>
        <v>68</v>
      </c>
      <c r="G4188" s="20" t="n">
        <f aca="false">INDEX(Filtro1!$C$10:$BS$107,F4188,E4188)</f>
        <v>7096</v>
      </c>
      <c r="H4188" s="19" t="n">
        <f aca="false">H4092+1</f>
        <v>44</v>
      </c>
      <c r="I4188" s="19" t="n">
        <f aca="false">I4092</f>
        <v>56</v>
      </c>
      <c r="J4188" s="20" t="n">
        <f aca="false">INDEX(Filtro2!$D$11:$BR$106,I4188,H4188)</f>
        <v>-429</v>
      </c>
      <c r="L4188" s="0" t="n">
        <v>-15</v>
      </c>
      <c r="M4188" s="0" t="n">
        <v>29.2222222222222</v>
      </c>
      <c r="N4188" s="0" t="n">
        <v>53.8</v>
      </c>
    </row>
    <row r="4189" customFormat="false" ht="15" hidden="false" customHeight="false" outlineLevel="0" collapsed="false">
      <c r="B4189" s="19" t="n">
        <f aca="false">B4089+1</f>
        <v>42</v>
      </c>
      <c r="C4189" s="19" t="n">
        <f aca="false">C4089</f>
        <v>85</v>
      </c>
      <c r="D4189" s="20" t="n">
        <f aca="false">INDEX(Imagen!$B$9:$BT$108,C4189,B4189)</f>
        <v>-5908</v>
      </c>
      <c r="E4189" s="19" t="n">
        <f aca="false">E4091+1</f>
        <v>43</v>
      </c>
      <c r="F4189" s="19" t="n">
        <f aca="false">F4091</f>
        <v>69</v>
      </c>
      <c r="G4189" s="20" t="n">
        <f aca="false">INDEX(Filtro1!$C$10:$BS$107,F4189,E4189)</f>
        <v>-3666</v>
      </c>
      <c r="H4189" s="19" t="n">
        <f aca="false">H4093+1</f>
        <v>44</v>
      </c>
      <c r="I4189" s="19" t="n">
        <f aca="false">I4093</f>
        <v>57</v>
      </c>
      <c r="J4189" s="20" t="n">
        <f aca="false">INDEX(Filtro2!$D$11:$BR$106,I4189,H4189)</f>
        <v>231</v>
      </c>
      <c r="L4189" s="0" t="n">
        <v>-14</v>
      </c>
      <c r="M4189" s="0" t="n">
        <v>30.4444444444444</v>
      </c>
      <c r="N4189" s="0" t="n">
        <v>53.96</v>
      </c>
    </row>
    <row r="4190" customFormat="false" ht="15" hidden="false" customHeight="false" outlineLevel="0" collapsed="false">
      <c r="B4190" s="19" t="n">
        <f aca="false">B4090+1</f>
        <v>42</v>
      </c>
      <c r="C4190" s="19" t="n">
        <f aca="false">C4090</f>
        <v>86</v>
      </c>
      <c r="D4190" s="20" t="n">
        <f aca="false">INDEX(Imagen!$B$9:$BT$108,C4190,B4190)</f>
        <v>-5323</v>
      </c>
      <c r="E4190" s="19" t="n">
        <f aca="false">E4092+1</f>
        <v>43</v>
      </c>
      <c r="F4190" s="19" t="n">
        <f aca="false">F4092</f>
        <v>70</v>
      </c>
      <c r="G4190" s="20" t="n">
        <f aca="false">INDEX(Filtro1!$C$10:$BS$107,F4190,E4190)</f>
        <v>-4251</v>
      </c>
      <c r="H4190" s="19" t="n">
        <f aca="false">H4094+1</f>
        <v>44</v>
      </c>
      <c r="I4190" s="19" t="n">
        <f aca="false">I4094</f>
        <v>58</v>
      </c>
      <c r="J4190" s="20" t="n">
        <f aca="false">INDEX(Filtro2!$D$11:$BR$106,I4190,H4190)</f>
        <v>1302</v>
      </c>
      <c r="L4190" s="0" t="n">
        <v>-14</v>
      </c>
      <c r="M4190" s="0" t="n">
        <v>30.4444444444444</v>
      </c>
      <c r="N4190" s="0" t="n">
        <v>54.04</v>
      </c>
    </row>
    <row r="4191" customFormat="false" ht="15" hidden="false" customHeight="false" outlineLevel="0" collapsed="false">
      <c r="B4191" s="19" t="n">
        <f aca="false">B4091+1</f>
        <v>42</v>
      </c>
      <c r="C4191" s="19" t="n">
        <f aca="false">C4091</f>
        <v>87</v>
      </c>
      <c r="D4191" s="20" t="n">
        <f aca="false">INDEX(Imagen!$B$9:$BT$108,C4191,B4191)</f>
        <v>-1732</v>
      </c>
      <c r="E4191" s="19" t="n">
        <f aca="false">E4093+1</f>
        <v>43</v>
      </c>
      <c r="F4191" s="19" t="n">
        <f aca="false">F4093</f>
        <v>71</v>
      </c>
      <c r="G4191" s="20" t="n">
        <f aca="false">INDEX(Filtro1!$C$10:$BS$107,F4191,E4191)</f>
        <v>-2618</v>
      </c>
      <c r="H4191" s="19" t="n">
        <f aca="false">H4095+1</f>
        <v>44</v>
      </c>
      <c r="I4191" s="19" t="n">
        <f aca="false">I4095</f>
        <v>59</v>
      </c>
      <c r="J4191" s="20" t="n">
        <f aca="false">INDEX(Filtro2!$D$11:$BR$106,I4191,H4191)</f>
        <v>-1518</v>
      </c>
      <c r="L4191" s="0" t="n">
        <v>-14</v>
      </c>
      <c r="M4191" s="0" t="n">
        <v>31.8888888888889</v>
      </c>
      <c r="N4191" s="0" t="n">
        <v>54.08</v>
      </c>
    </row>
    <row r="4192" customFormat="false" ht="15" hidden="false" customHeight="false" outlineLevel="0" collapsed="false">
      <c r="B4192" s="19" t="n">
        <f aca="false">B4092+1</f>
        <v>42</v>
      </c>
      <c r="C4192" s="19" t="n">
        <f aca="false">C4092</f>
        <v>88</v>
      </c>
      <c r="D4192" s="20" t="n">
        <f aca="false">INDEX(Imagen!$B$9:$BT$108,C4192,B4192)</f>
        <v>-1356</v>
      </c>
      <c r="E4192" s="19" t="n">
        <f aca="false">E4094+1</f>
        <v>43</v>
      </c>
      <c r="F4192" s="19" t="n">
        <f aca="false">F4094</f>
        <v>72</v>
      </c>
      <c r="G4192" s="20" t="n">
        <f aca="false">INDEX(Filtro1!$C$10:$BS$107,F4192,E4192)</f>
        <v>-445</v>
      </c>
      <c r="H4192" s="19" t="n">
        <f aca="false">H4096+1</f>
        <v>44</v>
      </c>
      <c r="I4192" s="19" t="n">
        <f aca="false">I4096</f>
        <v>60</v>
      </c>
      <c r="J4192" s="20" t="n">
        <f aca="false">INDEX(Filtro2!$D$11:$BR$106,I4192,H4192)</f>
        <v>-662</v>
      </c>
      <c r="L4192" s="0" t="n">
        <v>-13</v>
      </c>
      <c r="M4192" s="0" t="n">
        <v>31.8888888888889</v>
      </c>
      <c r="N4192" s="0" t="n">
        <v>54.2</v>
      </c>
    </row>
    <row r="4193" customFormat="false" ht="15" hidden="false" customHeight="false" outlineLevel="0" collapsed="false">
      <c r="B4193" s="19" t="n">
        <f aca="false">B4093+1</f>
        <v>42</v>
      </c>
      <c r="C4193" s="19" t="n">
        <f aca="false">C4093</f>
        <v>89</v>
      </c>
      <c r="D4193" s="20" t="n">
        <f aca="false">INDEX(Imagen!$B$9:$BT$108,C4193,B4193)</f>
        <v>-1457</v>
      </c>
      <c r="E4193" s="19" t="n">
        <f aca="false">E4095+1</f>
        <v>43</v>
      </c>
      <c r="F4193" s="19" t="n">
        <f aca="false">F4095</f>
        <v>73</v>
      </c>
      <c r="G4193" s="20" t="n">
        <f aca="false">INDEX(Filtro1!$C$10:$BS$107,F4193,E4193)</f>
        <v>-1844</v>
      </c>
      <c r="H4193" s="19" t="n">
        <f aca="false">H4097+1</f>
        <v>44</v>
      </c>
      <c r="I4193" s="19" t="n">
        <f aca="false">I4097</f>
        <v>61</v>
      </c>
      <c r="J4193" s="20" t="n">
        <f aca="false">INDEX(Filtro2!$D$11:$BR$106,I4193,H4193)</f>
        <v>-399</v>
      </c>
      <c r="L4193" s="0" t="n">
        <v>-13</v>
      </c>
      <c r="M4193" s="0" t="n">
        <v>32.1111111111111</v>
      </c>
      <c r="N4193" s="0" t="n">
        <v>54.44</v>
      </c>
    </row>
    <row r="4194" customFormat="false" ht="15" hidden="false" customHeight="false" outlineLevel="0" collapsed="false">
      <c r="B4194" s="19" t="n">
        <f aca="false">B4094+1</f>
        <v>42</v>
      </c>
      <c r="C4194" s="19" t="n">
        <f aca="false">C4094</f>
        <v>90</v>
      </c>
      <c r="D4194" s="20" t="n">
        <f aca="false">INDEX(Imagen!$B$9:$BT$108,C4194,B4194)</f>
        <v>-1606</v>
      </c>
      <c r="E4194" s="19" t="n">
        <f aca="false">E4096+1</f>
        <v>43</v>
      </c>
      <c r="F4194" s="19" t="n">
        <f aca="false">F4096</f>
        <v>74</v>
      </c>
      <c r="G4194" s="20" t="n">
        <f aca="false">INDEX(Filtro1!$C$10:$BS$107,F4194,E4194)</f>
        <v>-621</v>
      </c>
      <c r="H4194" s="19" t="n">
        <f aca="false">H4098+1</f>
        <v>44</v>
      </c>
      <c r="I4194" s="19" t="n">
        <f aca="false">I4098</f>
        <v>62</v>
      </c>
      <c r="J4194" s="20" t="n">
        <f aca="false">INDEX(Filtro2!$D$11:$BR$106,I4194,H4194)</f>
        <v>1459</v>
      </c>
      <c r="L4194" s="0" t="n">
        <v>-13</v>
      </c>
      <c r="M4194" s="0" t="n">
        <v>32.6666666666667</v>
      </c>
      <c r="N4194" s="0" t="n">
        <v>54.56</v>
      </c>
    </row>
    <row r="4195" customFormat="false" ht="15" hidden="false" customHeight="false" outlineLevel="0" collapsed="false">
      <c r="B4195" s="19" t="n">
        <f aca="false">B4095+1</f>
        <v>42</v>
      </c>
      <c r="C4195" s="19" t="n">
        <f aca="false">C4095</f>
        <v>91</v>
      </c>
      <c r="D4195" s="20" t="n">
        <f aca="false">INDEX(Imagen!$B$9:$BT$108,C4195,B4195)</f>
        <v>-1792</v>
      </c>
      <c r="E4195" s="19" t="n">
        <f aca="false">E4097+1</f>
        <v>43</v>
      </c>
      <c r="F4195" s="19" t="n">
        <f aca="false">F4097</f>
        <v>75</v>
      </c>
      <c r="G4195" s="20" t="n">
        <f aca="false">INDEX(Filtro1!$C$10:$BS$107,F4195,E4195)</f>
        <v>-745</v>
      </c>
      <c r="H4195" s="19" t="n">
        <f aca="false">H4099+1</f>
        <v>44</v>
      </c>
      <c r="I4195" s="19" t="n">
        <f aca="false">I4099</f>
        <v>63</v>
      </c>
      <c r="J4195" s="20" t="n">
        <f aca="false">INDEX(Filtro2!$D$11:$BR$106,I4195,H4195)</f>
        <v>2818</v>
      </c>
      <c r="L4195" s="0" t="n">
        <v>-12</v>
      </c>
      <c r="M4195" s="0" t="n">
        <v>33</v>
      </c>
      <c r="N4195" s="0" t="n">
        <v>54.68</v>
      </c>
    </row>
    <row r="4196" customFormat="false" ht="15" hidden="false" customHeight="false" outlineLevel="0" collapsed="false">
      <c r="B4196" s="19" t="n">
        <f aca="false">B4096+1</f>
        <v>42</v>
      </c>
      <c r="C4196" s="19" t="n">
        <f aca="false">C4096</f>
        <v>92</v>
      </c>
      <c r="D4196" s="20" t="n">
        <f aca="false">INDEX(Imagen!$B$9:$BT$108,C4196,B4196)</f>
        <v>-2548</v>
      </c>
      <c r="E4196" s="19" t="n">
        <f aca="false">E4098+1</f>
        <v>43</v>
      </c>
      <c r="F4196" s="19" t="n">
        <f aca="false">F4098</f>
        <v>76</v>
      </c>
      <c r="G4196" s="20" t="n">
        <f aca="false">INDEX(Filtro1!$C$10:$BS$107,F4196,E4196)</f>
        <v>-148</v>
      </c>
      <c r="H4196" s="19" t="n">
        <f aca="false">H4100+1</f>
        <v>44</v>
      </c>
      <c r="I4196" s="19" t="n">
        <f aca="false">I4100</f>
        <v>64</v>
      </c>
      <c r="J4196" s="20" t="n">
        <f aca="false">INDEX(Filtro2!$D$11:$BR$106,I4196,H4196)</f>
        <v>4403</v>
      </c>
      <c r="L4196" s="0" t="n">
        <v>-10</v>
      </c>
      <c r="M4196" s="0" t="n">
        <v>33.3333333333333</v>
      </c>
      <c r="N4196" s="0" t="n">
        <v>54.92</v>
      </c>
    </row>
    <row r="4197" customFormat="false" ht="15" hidden="false" customHeight="false" outlineLevel="0" collapsed="false">
      <c r="B4197" s="19" t="n">
        <f aca="false">B4097+1</f>
        <v>42</v>
      </c>
      <c r="C4197" s="19" t="n">
        <f aca="false">C4097</f>
        <v>93</v>
      </c>
      <c r="D4197" s="20" t="n">
        <f aca="false">INDEX(Imagen!$B$9:$BT$108,C4197,B4197)</f>
        <v>-2635</v>
      </c>
      <c r="E4197" s="19" t="n">
        <f aca="false">E4099+1</f>
        <v>43</v>
      </c>
      <c r="F4197" s="19" t="n">
        <f aca="false">F4099</f>
        <v>77</v>
      </c>
      <c r="G4197" s="20" t="n">
        <f aca="false">INDEX(Filtro1!$C$10:$BS$107,F4197,E4197)</f>
        <v>-251</v>
      </c>
      <c r="H4197" s="19" t="n">
        <f aca="false">H4101+1</f>
        <v>44</v>
      </c>
      <c r="I4197" s="19" t="n">
        <f aca="false">I4101</f>
        <v>65</v>
      </c>
      <c r="J4197" s="20" t="n">
        <f aca="false">INDEX(Filtro2!$D$11:$BR$106,I4197,H4197)</f>
        <v>652</v>
      </c>
      <c r="L4197" s="0" t="n">
        <v>-10</v>
      </c>
      <c r="M4197" s="0" t="n">
        <v>33.3333333333333</v>
      </c>
      <c r="N4197" s="0" t="n">
        <v>54.96</v>
      </c>
    </row>
    <row r="4198" customFormat="false" ht="15" hidden="false" customHeight="false" outlineLevel="0" collapsed="false">
      <c r="B4198" s="19" t="n">
        <f aca="false">B4098+1</f>
        <v>42</v>
      </c>
      <c r="C4198" s="19" t="n">
        <f aca="false">C4098</f>
        <v>94</v>
      </c>
      <c r="D4198" s="20" t="n">
        <f aca="false">INDEX(Imagen!$B$9:$BT$108,C4198,B4198)</f>
        <v>-2362</v>
      </c>
      <c r="E4198" s="19" t="n">
        <f aca="false">E4100+1</f>
        <v>43</v>
      </c>
      <c r="F4198" s="19" t="n">
        <f aca="false">F4100</f>
        <v>78</v>
      </c>
      <c r="G4198" s="20" t="n">
        <f aca="false">INDEX(Filtro1!$C$10:$BS$107,F4198,E4198)</f>
        <v>-636</v>
      </c>
      <c r="H4198" s="19" t="n">
        <f aca="false">H4102+1</f>
        <v>44</v>
      </c>
      <c r="I4198" s="19" t="n">
        <f aca="false">I4102</f>
        <v>66</v>
      </c>
      <c r="J4198" s="20" t="n">
        <f aca="false">INDEX(Filtro2!$D$11:$BR$106,I4198,H4198)</f>
        <v>-1565</v>
      </c>
      <c r="L4198" s="0" t="n">
        <v>-10</v>
      </c>
      <c r="M4198" s="0" t="n">
        <v>33.4444444444444</v>
      </c>
      <c r="N4198" s="0" t="n">
        <v>55.2</v>
      </c>
    </row>
    <row r="4199" customFormat="false" ht="15" hidden="false" customHeight="false" outlineLevel="0" collapsed="false">
      <c r="B4199" s="19" t="n">
        <f aca="false">B4099+1</f>
        <v>42</v>
      </c>
      <c r="C4199" s="19" t="n">
        <f aca="false">C4099</f>
        <v>95</v>
      </c>
      <c r="D4199" s="20" t="n">
        <f aca="false">INDEX(Imagen!$B$9:$BT$108,C4199,B4199)</f>
        <v>-3363</v>
      </c>
      <c r="E4199" s="19" t="n">
        <f aca="false">E4101+1</f>
        <v>43</v>
      </c>
      <c r="F4199" s="19" t="n">
        <f aca="false">F4101</f>
        <v>79</v>
      </c>
      <c r="G4199" s="20" t="n">
        <f aca="false">INDEX(Filtro1!$C$10:$BS$107,F4199,E4199)</f>
        <v>-379</v>
      </c>
      <c r="H4199" s="19" t="n">
        <f aca="false">H4103+1</f>
        <v>44</v>
      </c>
      <c r="I4199" s="19" t="n">
        <f aca="false">I4103</f>
        <v>67</v>
      </c>
      <c r="J4199" s="20" t="n">
        <f aca="false">INDEX(Filtro2!$D$11:$BR$106,I4199,H4199)</f>
        <v>-2040</v>
      </c>
      <c r="L4199" s="0" t="n">
        <v>-10</v>
      </c>
      <c r="M4199" s="0" t="n">
        <v>33.8888888888889</v>
      </c>
      <c r="N4199" s="0" t="n">
        <v>55.2</v>
      </c>
    </row>
    <row r="4200" customFormat="false" ht="15" hidden="false" customHeight="false" outlineLevel="0" collapsed="false">
      <c r="B4200" s="19" t="n">
        <f aca="false">B4100+1</f>
        <v>42</v>
      </c>
      <c r="C4200" s="19" t="n">
        <f aca="false">C4100</f>
        <v>96</v>
      </c>
      <c r="D4200" s="20" t="n">
        <f aca="false">INDEX(Imagen!$B$9:$BT$108,C4200,B4200)</f>
        <v>-2395</v>
      </c>
      <c r="E4200" s="19" t="n">
        <f aca="false">E4102+1</f>
        <v>43</v>
      </c>
      <c r="F4200" s="19" t="n">
        <f aca="false">F4102</f>
        <v>80</v>
      </c>
      <c r="G4200" s="20" t="n">
        <f aca="false">INDEX(Filtro1!$C$10:$BS$107,F4200,E4200)</f>
        <v>85</v>
      </c>
      <c r="H4200" s="19" t="n">
        <f aca="false">H4104+1</f>
        <v>44</v>
      </c>
      <c r="I4200" s="19" t="n">
        <f aca="false">I4104</f>
        <v>68</v>
      </c>
      <c r="J4200" s="20" t="n">
        <f aca="false">INDEX(Filtro2!$D$11:$BR$106,I4200,H4200)</f>
        <v>-1883</v>
      </c>
      <c r="L4200" s="0" t="n">
        <v>-10</v>
      </c>
      <c r="M4200" s="0" t="n">
        <v>34.4444444444444</v>
      </c>
      <c r="N4200" s="0" t="n">
        <v>55.36</v>
      </c>
    </row>
    <row r="4201" customFormat="false" ht="15" hidden="false" customHeight="false" outlineLevel="0" collapsed="false">
      <c r="B4201" s="19" t="n">
        <f aca="false">B4101+1</f>
        <v>42</v>
      </c>
      <c r="C4201" s="19" t="n">
        <f aca="false">C4101</f>
        <v>97</v>
      </c>
      <c r="D4201" s="20" t="n">
        <f aca="false">INDEX(Imagen!$B$9:$BT$108,C4201,B4201)</f>
        <v>-3568</v>
      </c>
      <c r="E4201" s="19" t="n">
        <f aca="false">E4103+1</f>
        <v>43</v>
      </c>
      <c r="F4201" s="19" t="n">
        <f aca="false">F4103</f>
        <v>81</v>
      </c>
      <c r="G4201" s="20" t="n">
        <f aca="false">INDEX(Filtro1!$C$10:$BS$107,F4201,E4201)</f>
        <v>-344</v>
      </c>
      <c r="H4201" s="19" t="n">
        <f aca="false">H4105+1</f>
        <v>44</v>
      </c>
      <c r="I4201" s="19" t="n">
        <f aca="false">I4105</f>
        <v>69</v>
      </c>
      <c r="J4201" s="20" t="n">
        <f aca="false">INDEX(Filtro2!$D$11:$BR$106,I4201,H4201)</f>
        <v>-864</v>
      </c>
      <c r="L4201" s="0" t="n">
        <v>-10</v>
      </c>
      <c r="M4201" s="0" t="n">
        <v>34.6666666666667</v>
      </c>
      <c r="N4201" s="0" t="n">
        <v>55.56</v>
      </c>
    </row>
    <row r="4202" customFormat="false" ht="15" hidden="false" customHeight="false" outlineLevel="0" collapsed="false">
      <c r="B4202" s="19" t="n">
        <f aca="false">B4102+1</f>
        <v>42</v>
      </c>
      <c r="C4202" s="19" t="n">
        <f aca="false">C4102</f>
        <v>98</v>
      </c>
      <c r="D4202" s="20" t="n">
        <f aca="false">INDEX(Imagen!$B$9:$BT$108,C4202,B4202)</f>
        <v>-4009</v>
      </c>
      <c r="E4202" s="19" t="n">
        <f aca="false">E4104+1</f>
        <v>43</v>
      </c>
      <c r="F4202" s="19" t="n">
        <f aca="false">F4104</f>
        <v>82</v>
      </c>
      <c r="G4202" s="20" t="n">
        <f aca="false">INDEX(Filtro1!$C$10:$BS$107,F4202,E4202)</f>
        <v>-48</v>
      </c>
      <c r="H4202" s="19" t="n">
        <f aca="false">H4106+1</f>
        <v>44</v>
      </c>
      <c r="I4202" s="19" t="n">
        <f aca="false">I4106</f>
        <v>70</v>
      </c>
      <c r="J4202" s="20" t="n">
        <f aca="false">INDEX(Filtro2!$D$11:$BR$106,I4202,H4202)</f>
        <v>-568</v>
      </c>
      <c r="L4202" s="0" t="n">
        <v>-10</v>
      </c>
      <c r="M4202" s="0" t="n">
        <v>35</v>
      </c>
      <c r="N4202" s="0" t="n">
        <v>55.92</v>
      </c>
    </row>
    <row r="4203" customFormat="false" ht="15" hidden="false" customHeight="false" outlineLevel="0" collapsed="false">
      <c r="B4203" s="19" t="n">
        <f aca="false">B4103+1</f>
        <v>42</v>
      </c>
      <c r="C4203" s="19" t="n">
        <f aca="false">C4103</f>
        <v>99</v>
      </c>
      <c r="D4203" s="20" t="n">
        <f aca="false">INDEX(Imagen!$B$9:$BT$108,C4203,B4203)</f>
        <v>-4394</v>
      </c>
      <c r="E4203" s="19" t="n">
        <f aca="false">E4105+1</f>
        <v>43</v>
      </c>
      <c r="F4203" s="19" t="n">
        <f aca="false">F4105</f>
        <v>83</v>
      </c>
      <c r="G4203" s="20" t="n">
        <f aca="false">INDEX(Filtro1!$C$10:$BS$107,F4203,E4203)</f>
        <v>31</v>
      </c>
      <c r="H4203" s="19" t="n">
        <f aca="false">H4107+1</f>
        <v>44</v>
      </c>
      <c r="I4203" s="19" t="n">
        <f aca="false">I4107</f>
        <v>71</v>
      </c>
      <c r="J4203" s="20" t="n">
        <f aca="false">INDEX(Filtro2!$D$11:$BR$106,I4203,H4203)</f>
        <v>-1415</v>
      </c>
      <c r="L4203" s="0" t="n">
        <v>-9</v>
      </c>
      <c r="M4203" s="0" t="n">
        <v>35</v>
      </c>
      <c r="N4203" s="0" t="n">
        <v>55.96</v>
      </c>
    </row>
    <row r="4204" customFormat="false" ht="15" hidden="false" customHeight="false" outlineLevel="0" collapsed="false">
      <c r="B4204" s="19" t="n">
        <f aca="false">B4104+1</f>
        <v>42</v>
      </c>
      <c r="C4204" s="19" t="n">
        <f aca="false">C4104</f>
        <v>100</v>
      </c>
      <c r="D4204" s="20" t="n">
        <f aca="false">INDEX(Imagen!$B$9:$BT$108,C4204,B4204)</f>
        <v>-4207</v>
      </c>
      <c r="E4204" s="19" t="n">
        <f aca="false">E4106+1</f>
        <v>43</v>
      </c>
      <c r="F4204" s="19" t="n">
        <f aca="false">F4106</f>
        <v>84</v>
      </c>
      <c r="G4204" s="20" t="n">
        <f aca="false">INDEX(Filtro1!$C$10:$BS$107,F4204,E4204)</f>
        <v>-83</v>
      </c>
      <c r="H4204" s="19" t="n">
        <f aca="false">H4108+1</f>
        <v>44</v>
      </c>
      <c r="I4204" s="19" t="n">
        <f aca="false">I4108</f>
        <v>72</v>
      </c>
      <c r="J4204" s="20" t="n">
        <f aca="false">INDEX(Filtro2!$D$11:$BR$106,I4204,H4204)</f>
        <v>-1242</v>
      </c>
      <c r="L4204" s="0" t="n">
        <v>-9</v>
      </c>
      <c r="M4204" s="0" t="n">
        <v>35.1111111111111</v>
      </c>
      <c r="N4204" s="0" t="n">
        <v>56.48</v>
      </c>
    </row>
    <row r="4205" customFormat="false" ht="15" hidden="false" customHeight="false" outlineLevel="0" collapsed="false">
      <c r="B4205" s="19" t="n">
        <f aca="false">B4105+1</f>
        <v>43</v>
      </c>
      <c r="C4205" s="19" t="n">
        <f aca="false">C4105</f>
        <v>1</v>
      </c>
      <c r="D4205" s="20" t="n">
        <f aca="false">INDEX(Imagen!$B$9:$BT$108,C4205,B4205)</f>
        <v>-5113</v>
      </c>
      <c r="E4205" s="19" t="n">
        <f aca="false">E4107+1</f>
        <v>43</v>
      </c>
      <c r="F4205" s="19" t="n">
        <f aca="false">F4107</f>
        <v>85</v>
      </c>
      <c r="G4205" s="20" t="n">
        <f aca="false">INDEX(Filtro1!$C$10:$BS$107,F4205,E4205)</f>
        <v>-6380</v>
      </c>
      <c r="H4205" s="19" t="n">
        <f aca="false">H4109+1</f>
        <v>44</v>
      </c>
      <c r="I4205" s="19" t="n">
        <f aca="false">I4109</f>
        <v>73</v>
      </c>
      <c r="J4205" s="20" t="n">
        <f aca="false">INDEX(Filtro2!$D$11:$BR$106,I4205,H4205)</f>
        <v>-586</v>
      </c>
      <c r="L4205" s="0" t="n">
        <v>-9</v>
      </c>
      <c r="M4205" s="0" t="n">
        <v>35.4444444444444</v>
      </c>
      <c r="N4205" s="0" t="n">
        <v>56.48</v>
      </c>
    </row>
    <row r="4206" customFormat="false" ht="15" hidden="false" customHeight="false" outlineLevel="0" collapsed="false">
      <c r="B4206" s="19" t="n">
        <f aca="false">B4106+1</f>
        <v>43</v>
      </c>
      <c r="C4206" s="19" t="n">
        <f aca="false">C4106</f>
        <v>2</v>
      </c>
      <c r="D4206" s="20" t="n">
        <f aca="false">INDEX(Imagen!$B$9:$BT$108,C4206,B4206)</f>
        <v>-5143</v>
      </c>
      <c r="E4206" s="19" t="n">
        <f aca="false">E4108+1</f>
        <v>43</v>
      </c>
      <c r="F4206" s="19" t="n">
        <f aca="false">F4108</f>
        <v>86</v>
      </c>
      <c r="G4206" s="20" t="n">
        <f aca="false">INDEX(Filtro1!$C$10:$BS$107,F4206,E4206)</f>
        <v>546</v>
      </c>
      <c r="H4206" s="19" t="n">
        <f aca="false">H4110+1</f>
        <v>44</v>
      </c>
      <c r="I4206" s="19" t="n">
        <f aca="false">I4110</f>
        <v>74</v>
      </c>
      <c r="J4206" s="20" t="n">
        <f aca="false">INDEX(Filtro2!$D$11:$BR$106,I4206,H4206)</f>
        <v>45</v>
      </c>
      <c r="L4206" s="0" t="n">
        <v>-9</v>
      </c>
      <c r="M4206" s="0" t="n">
        <v>35.5555555555556</v>
      </c>
      <c r="N4206" s="0" t="n">
        <v>56.8</v>
      </c>
    </row>
    <row r="4207" customFormat="false" ht="15" hidden="false" customHeight="false" outlineLevel="0" collapsed="false">
      <c r="B4207" s="19" t="n">
        <f aca="false">B4107+1</f>
        <v>43</v>
      </c>
      <c r="C4207" s="19" t="n">
        <f aca="false">C4107</f>
        <v>3</v>
      </c>
      <c r="D4207" s="20" t="n">
        <f aca="false">INDEX(Imagen!$B$9:$BT$108,C4207,B4207)</f>
        <v>-5036</v>
      </c>
      <c r="E4207" s="19" t="n">
        <f aca="false">E4109+1</f>
        <v>43</v>
      </c>
      <c r="F4207" s="19" t="n">
        <f aca="false">F4109</f>
        <v>87</v>
      </c>
      <c r="G4207" s="20" t="n">
        <f aca="false">INDEX(Filtro1!$C$10:$BS$107,F4207,E4207)</f>
        <v>5589</v>
      </c>
      <c r="H4207" s="19" t="n">
        <f aca="false">H4111+1</f>
        <v>44</v>
      </c>
      <c r="I4207" s="19" t="n">
        <f aca="false">I4111</f>
        <v>75</v>
      </c>
      <c r="J4207" s="20" t="n">
        <f aca="false">INDEX(Filtro2!$D$11:$BR$106,I4207,H4207)</f>
        <v>-703</v>
      </c>
      <c r="L4207" s="0" t="n">
        <v>-8</v>
      </c>
      <c r="M4207" s="0" t="n">
        <v>36.1111111111111</v>
      </c>
      <c r="N4207" s="0" t="n">
        <v>57.56</v>
      </c>
    </row>
    <row r="4208" customFormat="false" ht="15" hidden="false" customHeight="false" outlineLevel="0" collapsed="false">
      <c r="B4208" s="19" t="n">
        <f aca="false">B4108+1</f>
        <v>43</v>
      </c>
      <c r="C4208" s="19" t="n">
        <f aca="false">C4108</f>
        <v>4</v>
      </c>
      <c r="D4208" s="20" t="n">
        <f aca="false">INDEX(Imagen!$B$9:$BT$108,C4208,B4208)</f>
        <v>-4884</v>
      </c>
      <c r="E4208" s="19" t="n">
        <f aca="false">E4110+1</f>
        <v>43</v>
      </c>
      <c r="F4208" s="19" t="n">
        <f aca="false">F4110</f>
        <v>88</v>
      </c>
      <c r="G4208" s="20" t="n">
        <f aca="false">INDEX(Filtro1!$C$10:$BS$107,F4208,E4208)</f>
        <v>177</v>
      </c>
      <c r="H4208" s="19" t="n">
        <f aca="false">H4112+1</f>
        <v>44</v>
      </c>
      <c r="I4208" s="19" t="n">
        <f aca="false">I4112</f>
        <v>76</v>
      </c>
      <c r="J4208" s="20" t="n">
        <f aca="false">INDEX(Filtro2!$D$11:$BR$106,I4208,H4208)</f>
        <v>-145</v>
      </c>
      <c r="L4208" s="0" t="n">
        <v>-8</v>
      </c>
      <c r="M4208" s="0" t="n">
        <v>36.2222222222222</v>
      </c>
      <c r="N4208" s="0" t="n">
        <v>57.56</v>
      </c>
    </row>
    <row r="4209" customFormat="false" ht="15" hidden="false" customHeight="false" outlineLevel="0" collapsed="false">
      <c r="B4209" s="19" t="n">
        <f aca="false">B4109+1</f>
        <v>43</v>
      </c>
      <c r="C4209" s="19" t="n">
        <f aca="false">C4109</f>
        <v>5</v>
      </c>
      <c r="D4209" s="20" t="n">
        <f aca="false">INDEX(Imagen!$B$9:$BT$108,C4209,B4209)</f>
        <v>-4896</v>
      </c>
      <c r="E4209" s="19" t="n">
        <f aca="false">E4111+1</f>
        <v>43</v>
      </c>
      <c r="F4209" s="19" t="n">
        <f aca="false">F4111</f>
        <v>89</v>
      </c>
      <c r="G4209" s="20" t="n">
        <f aca="false">INDEX(Filtro1!$C$10:$BS$107,F4209,E4209)</f>
        <v>198</v>
      </c>
      <c r="H4209" s="19" t="n">
        <f aca="false">H4113+1</f>
        <v>44</v>
      </c>
      <c r="I4209" s="19" t="n">
        <f aca="false">I4113</f>
        <v>77</v>
      </c>
      <c r="J4209" s="20" t="n">
        <f aca="false">INDEX(Filtro2!$D$11:$BR$106,I4209,H4209)</f>
        <v>390</v>
      </c>
      <c r="L4209" s="0" t="n">
        <v>-7</v>
      </c>
      <c r="M4209" s="0" t="n">
        <v>36.4444444444444</v>
      </c>
      <c r="N4209" s="0" t="n">
        <v>58.12</v>
      </c>
    </row>
    <row r="4210" customFormat="false" ht="15" hidden="false" customHeight="false" outlineLevel="0" collapsed="false">
      <c r="B4210" s="19" t="n">
        <f aca="false">B4110+1</f>
        <v>43</v>
      </c>
      <c r="C4210" s="19" t="n">
        <f aca="false">C4110</f>
        <v>6</v>
      </c>
      <c r="D4210" s="20" t="n">
        <f aca="false">INDEX(Imagen!$B$9:$BT$108,C4210,B4210)</f>
        <v>-4871</v>
      </c>
      <c r="E4210" s="19" t="n">
        <f aca="false">E4112+1</f>
        <v>43</v>
      </c>
      <c r="F4210" s="19" t="n">
        <f aca="false">F4112</f>
        <v>90</v>
      </c>
      <c r="G4210" s="20" t="n">
        <f aca="false">INDEX(Filtro1!$C$10:$BS$107,F4210,E4210)</f>
        <v>1653</v>
      </c>
      <c r="H4210" s="19" t="n">
        <f aca="false">H4114+1</f>
        <v>44</v>
      </c>
      <c r="I4210" s="19" t="n">
        <f aca="false">I4114</f>
        <v>78</v>
      </c>
      <c r="J4210" s="20" t="n">
        <f aca="false">INDEX(Filtro2!$D$11:$BR$106,I4210,H4210)</f>
        <v>532</v>
      </c>
      <c r="L4210" s="0" t="n">
        <v>-6</v>
      </c>
      <c r="M4210" s="0" t="n">
        <v>36.8888888888889</v>
      </c>
      <c r="N4210" s="0" t="n">
        <v>58.4</v>
      </c>
    </row>
    <row r="4211" customFormat="false" ht="15" hidden="false" customHeight="false" outlineLevel="0" collapsed="false">
      <c r="B4211" s="19" t="n">
        <f aca="false">B4111+1</f>
        <v>43</v>
      </c>
      <c r="C4211" s="19" t="n">
        <f aca="false">C4111</f>
        <v>7</v>
      </c>
      <c r="D4211" s="20" t="n">
        <f aca="false">INDEX(Imagen!$B$9:$BT$108,C4211,B4211)</f>
        <v>-4682</v>
      </c>
      <c r="E4211" s="19" t="n">
        <f aca="false">E4113+1</f>
        <v>43</v>
      </c>
      <c r="F4211" s="19" t="n">
        <f aca="false">F4113</f>
        <v>91</v>
      </c>
      <c r="G4211" s="20" t="n">
        <f aca="false">INDEX(Filtro1!$C$10:$BS$107,F4211,E4211)</f>
        <v>-7950</v>
      </c>
      <c r="H4211" s="19" t="n">
        <f aca="false">H4115+1</f>
        <v>44</v>
      </c>
      <c r="I4211" s="19" t="n">
        <f aca="false">I4115</f>
        <v>79</v>
      </c>
      <c r="J4211" s="20" t="n">
        <f aca="false">INDEX(Filtro2!$D$11:$BR$106,I4211,H4211)</f>
        <v>-102</v>
      </c>
      <c r="L4211" s="0" t="n">
        <v>-6</v>
      </c>
      <c r="M4211" s="0" t="n">
        <v>36.8888888888889</v>
      </c>
      <c r="N4211" s="0" t="n">
        <v>58.52</v>
      </c>
    </row>
    <row r="4212" customFormat="false" ht="15" hidden="false" customHeight="false" outlineLevel="0" collapsed="false">
      <c r="B4212" s="19" t="n">
        <f aca="false">B4112+1</f>
        <v>43</v>
      </c>
      <c r="C4212" s="19" t="n">
        <f aca="false">C4112</f>
        <v>8</v>
      </c>
      <c r="D4212" s="20" t="n">
        <f aca="false">INDEX(Imagen!$B$9:$BT$108,C4212,B4212)</f>
        <v>-4717</v>
      </c>
      <c r="E4212" s="19" t="n">
        <f aca="false">E4114+1</f>
        <v>43</v>
      </c>
      <c r="F4212" s="19" t="n">
        <f aca="false">F4114</f>
        <v>92</v>
      </c>
      <c r="G4212" s="20" t="n">
        <f aca="false">INDEX(Filtro1!$C$10:$BS$107,F4212,E4212)</f>
        <v>10327</v>
      </c>
      <c r="H4212" s="19" t="n">
        <f aca="false">H4116+1</f>
        <v>44</v>
      </c>
      <c r="I4212" s="19" t="n">
        <f aca="false">I4116</f>
        <v>80</v>
      </c>
      <c r="J4212" s="20" t="n">
        <f aca="false">INDEX(Filtro2!$D$11:$BR$106,I4212,H4212)</f>
        <v>-381</v>
      </c>
      <c r="L4212" s="0" t="n">
        <v>-6</v>
      </c>
      <c r="M4212" s="0" t="n">
        <v>37.3333333333333</v>
      </c>
      <c r="N4212" s="0" t="n">
        <v>58.6</v>
      </c>
    </row>
    <row r="4213" customFormat="false" ht="15" hidden="false" customHeight="false" outlineLevel="0" collapsed="false">
      <c r="B4213" s="19" t="n">
        <f aca="false">B4113+1</f>
        <v>43</v>
      </c>
      <c r="C4213" s="19" t="n">
        <f aca="false">C4113</f>
        <v>9</v>
      </c>
      <c r="D4213" s="20" t="n">
        <f aca="false">INDEX(Imagen!$B$9:$BT$108,C4213,B4213)</f>
        <v>-1883</v>
      </c>
      <c r="E4213" s="19" t="n">
        <f aca="false">E4115+1</f>
        <v>43</v>
      </c>
      <c r="F4213" s="19" t="n">
        <f aca="false">F4115</f>
        <v>93</v>
      </c>
      <c r="G4213" s="20" t="n">
        <f aca="false">INDEX(Filtro1!$C$10:$BS$107,F4213,E4213)</f>
        <v>-8994</v>
      </c>
      <c r="H4213" s="19" t="n">
        <f aca="false">H4117+1</f>
        <v>44</v>
      </c>
      <c r="I4213" s="19" t="n">
        <f aca="false">I4117</f>
        <v>81</v>
      </c>
      <c r="J4213" s="20" t="n">
        <f aca="false">INDEX(Filtro2!$D$11:$BR$106,I4213,H4213)</f>
        <v>-702</v>
      </c>
      <c r="L4213" s="0" t="n">
        <v>-6</v>
      </c>
      <c r="M4213" s="0" t="n">
        <v>37.8888888888889</v>
      </c>
      <c r="N4213" s="0" t="n">
        <v>58.6</v>
      </c>
    </row>
    <row r="4214" customFormat="false" ht="15" hidden="false" customHeight="false" outlineLevel="0" collapsed="false">
      <c r="B4214" s="19" t="n">
        <f aca="false">B4114+1</f>
        <v>43</v>
      </c>
      <c r="C4214" s="19" t="n">
        <f aca="false">C4114</f>
        <v>10</v>
      </c>
      <c r="D4214" s="20" t="n">
        <f aca="false">INDEX(Imagen!$B$9:$BT$108,C4214,B4214)</f>
        <v>-1071</v>
      </c>
      <c r="E4214" s="19" t="n">
        <f aca="false">E4116+1</f>
        <v>43</v>
      </c>
      <c r="F4214" s="19" t="n">
        <f aca="false">F4116</f>
        <v>94</v>
      </c>
      <c r="G4214" s="20" t="n">
        <f aca="false">INDEX(Filtro1!$C$10:$BS$107,F4214,E4214)</f>
        <v>-2631</v>
      </c>
      <c r="H4214" s="19" t="n">
        <f aca="false">H4118+1</f>
        <v>44</v>
      </c>
      <c r="I4214" s="19" t="n">
        <f aca="false">I4118</f>
        <v>82</v>
      </c>
      <c r="J4214" s="20" t="n">
        <f aca="false">INDEX(Filtro2!$D$11:$BR$106,I4214,H4214)</f>
        <v>-32</v>
      </c>
      <c r="L4214" s="0" t="n">
        <v>-6</v>
      </c>
      <c r="M4214" s="0" t="n">
        <v>38</v>
      </c>
      <c r="N4214" s="0" t="n">
        <v>58.76</v>
      </c>
    </row>
    <row r="4215" customFormat="false" ht="15" hidden="false" customHeight="false" outlineLevel="0" collapsed="false">
      <c r="B4215" s="19" t="n">
        <f aca="false">B4115+1</f>
        <v>43</v>
      </c>
      <c r="C4215" s="19" t="n">
        <f aca="false">C4115</f>
        <v>11</v>
      </c>
      <c r="D4215" s="20" t="n">
        <f aca="false">INDEX(Imagen!$B$9:$BT$108,C4215,B4215)</f>
        <v>-152</v>
      </c>
      <c r="E4215" s="19" t="n">
        <f aca="false">E4117+1</f>
        <v>43</v>
      </c>
      <c r="F4215" s="19" t="n">
        <f aca="false">F4117</f>
        <v>95</v>
      </c>
      <c r="G4215" s="20" t="n">
        <f aca="false">INDEX(Filtro1!$C$10:$BS$107,F4215,E4215)</f>
        <v>-206</v>
      </c>
      <c r="H4215" s="19" t="n">
        <f aca="false">H4119+1</f>
        <v>44</v>
      </c>
      <c r="I4215" s="19" t="n">
        <f aca="false">I4119</f>
        <v>83</v>
      </c>
      <c r="J4215" s="20" t="n">
        <f aca="false">INDEX(Filtro2!$D$11:$BR$106,I4215,H4215)</f>
        <v>-325</v>
      </c>
      <c r="L4215" s="0" t="n">
        <v>-5</v>
      </c>
      <c r="M4215" s="0" t="n">
        <v>38.2222222222222</v>
      </c>
      <c r="N4215" s="0" t="n">
        <v>59.16</v>
      </c>
    </row>
    <row r="4216" customFormat="false" ht="15" hidden="false" customHeight="false" outlineLevel="0" collapsed="false">
      <c r="B4216" s="19" t="n">
        <f aca="false">B4116+1</f>
        <v>43</v>
      </c>
      <c r="C4216" s="19" t="n">
        <f aca="false">C4116</f>
        <v>12</v>
      </c>
      <c r="D4216" s="20" t="n">
        <f aca="false">INDEX(Imagen!$B$9:$BT$108,C4216,B4216)</f>
        <v>-48</v>
      </c>
      <c r="E4216" s="19" t="n">
        <f aca="false">E4118+1</f>
        <v>43</v>
      </c>
      <c r="F4216" s="19" t="n">
        <f aca="false">F4118</f>
        <v>96</v>
      </c>
      <c r="G4216" s="20" t="n">
        <f aca="false">INDEX(Filtro1!$C$10:$BS$107,F4216,E4216)</f>
        <v>8329</v>
      </c>
      <c r="H4216" s="19" t="n">
        <f aca="false">H4120+1</f>
        <v>44</v>
      </c>
      <c r="I4216" s="19" t="n">
        <f aca="false">I4120</f>
        <v>84</v>
      </c>
      <c r="J4216" s="20" t="n">
        <f aca="false">INDEX(Filtro2!$D$11:$BR$106,I4216,H4216)</f>
        <v>-4120</v>
      </c>
      <c r="L4216" s="0" t="n">
        <v>-5</v>
      </c>
      <c r="M4216" s="0" t="n">
        <v>38.2222222222222</v>
      </c>
      <c r="N4216" s="0" t="n">
        <v>59.56</v>
      </c>
    </row>
    <row r="4217" customFormat="false" ht="15" hidden="false" customHeight="false" outlineLevel="0" collapsed="false">
      <c r="B4217" s="19" t="n">
        <f aca="false">B4117+1</f>
        <v>43</v>
      </c>
      <c r="C4217" s="19" t="n">
        <f aca="false">C4117</f>
        <v>13</v>
      </c>
      <c r="D4217" s="20" t="n">
        <f aca="false">INDEX(Imagen!$B$9:$BT$108,C4217,B4217)</f>
        <v>-7</v>
      </c>
      <c r="E4217" s="19" t="n">
        <f aca="false">E4119+1</f>
        <v>43</v>
      </c>
      <c r="F4217" s="19" t="n">
        <f aca="false">F4119</f>
        <v>97</v>
      </c>
      <c r="G4217" s="20" t="n">
        <f aca="false">INDEX(Filtro1!$C$10:$BS$107,F4217,E4217)</f>
        <v>1869</v>
      </c>
      <c r="H4217" s="19" t="n">
        <f aca="false">H4121+1</f>
        <v>44</v>
      </c>
      <c r="I4217" s="19" t="n">
        <f aca="false">I4121</f>
        <v>85</v>
      </c>
      <c r="J4217" s="20" t="n">
        <f aca="false">INDEX(Filtro2!$D$11:$BR$106,I4217,H4217)</f>
        <v>-9311</v>
      </c>
      <c r="L4217" s="0" t="n">
        <v>-5</v>
      </c>
      <c r="M4217" s="0" t="n">
        <v>38.4444444444444</v>
      </c>
      <c r="N4217" s="0" t="n">
        <v>59.56</v>
      </c>
    </row>
    <row r="4218" customFormat="false" ht="15" hidden="false" customHeight="false" outlineLevel="0" collapsed="false">
      <c r="B4218" s="19" t="n">
        <f aca="false">B4118+1</f>
        <v>43</v>
      </c>
      <c r="C4218" s="19" t="n">
        <f aca="false">C4118</f>
        <v>14</v>
      </c>
      <c r="D4218" s="20" t="n">
        <f aca="false">INDEX(Imagen!$B$9:$BT$108,C4218,B4218)</f>
        <v>77</v>
      </c>
      <c r="E4218" s="19" t="n">
        <f aca="false">E4120+1</f>
        <v>43</v>
      </c>
      <c r="F4218" s="19" t="n">
        <f aca="false">F4120</f>
        <v>98</v>
      </c>
      <c r="G4218" s="20" t="n">
        <f aca="false">INDEX(Filtro1!$C$10:$BS$107,F4218,E4218)</f>
        <v>-1567</v>
      </c>
      <c r="H4218" s="19" t="n">
        <f aca="false">H4122+1</f>
        <v>44</v>
      </c>
      <c r="I4218" s="19" t="n">
        <f aca="false">I4122</f>
        <v>86</v>
      </c>
      <c r="J4218" s="20" t="n">
        <f aca="false">INDEX(Filtro2!$D$11:$BR$106,I4218,H4218)</f>
        <v>5920</v>
      </c>
      <c r="L4218" s="0" t="n">
        <v>-5</v>
      </c>
      <c r="M4218" s="0" t="n">
        <v>38.4444444444444</v>
      </c>
      <c r="N4218" s="0" t="n">
        <v>59.64</v>
      </c>
    </row>
    <row r="4219" customFormat="false" ht="15" hidden="false" customHeight="false" outlineLevel="0" collapsed="false">
      <c r="B4219" s="19" t="n">
        <f aca="false">B4119+1</f>
        <v>43</v>
      </c>
      <c r="C4219" s="19" t="n">
        <f aca="false">C4119</f>
        <v>15</v>
      </c>
      <c r="D4219" s="20" t="n">
        <f aca="false">INDEX(Imagen!$B$9:$BT$108,C4219,B4219)</f>
        <v>89</v>
      </c>
      <c r="E4219" s="19" t="n">
        <f aca="false">E4121+1</f>
        <v>44</v>
      </c>
      <c r="F4219" s="19" t="n">
        <f aca="false">F4121</f>
        <v>1</v>
      </c>
      <c r="G4219" s="20" t="n">
        <f aca="false">INDEX(Filtro1!$C$10:$BS$107,F4219,E4219)</f>
        <v>-1827</v>
      </c>
      <c r="H4219" s="19" t="n">
        <f aca="false">H4123+1</f>
        <v>44</v>
      </c>
      <c r="I4219" s="19" t="n">
        <f aca="false">I4123</f>
        <v>87</v>
      </c>
      <c r="J4219" s="20" t="n">
        <f aca="false">INDEX(Filtro2!$D$11:$BR$106,I4219,H4219)</f>
        <v>4671</v>
      </c>
      <c r="L4219" s="0" t="n">
        <v>-5</v>
      </c>
      <c r="M4219" s="0" t="n">
        <v>38.8888888888889</v>
      </c>
      <c r="N4219" s="0" t="n">
        <v>59.76</v>
      </c>
    </row>
    <row r="4220" customFormat="false" ht="15" hidden="false" customHeight="false" outlineLevel="0" collapsed="false">
      <c r="B4220" s="19" t="n">
        <f aca="false">B4120+1</f>
        <v>43</v>
      </c>
      <c r="C4220" s="19" t="n">
        <f aca="false">C4120</f>
        <v>16</v>
      </c>
      <c r="D4220" s="20" t="n">
        <f aca="false">INDEX(Imagen!$B$9:$BT$108,C4220,B4220)</f>
        <v>167</v>
      </c>
      <c r="E4220" s="19" t="n">
        <f aca="false">E4122+1</f>
        <v>44</v>
      </c>
      <c r="F4220" s="19" t="n">
        <f aca="false">F4122</f>
        <v>2</v>
      </c>
      <c r="G4220" s="20" t="n">
        <f aca="false">INDEX(Filtro1!$C$10:$BS$107,F4220,E4220)</f>
        <v>-691</v>
      </c>
      <c r="H4220" s="19" t="n">
        <f aca="false">H4124+1</f>
        <v>44</v>
      </c>
      <c r="I4220" s="19" t="n">
        <f aca="false">I4124</f>
        <v>88</v>
      </c>
      <c r="J4220" s="20" t="n">
        <f aca="false">INDEX(Filtro2!$D$11:$BR$106,I4220,H4220)</f>
        <v>1060</v>
      </c>
      <c r="L4220" s="0" t="n">
        <v>-5</v>
      </c>
      <c r="M4220" s="0" t="n">
        <v>39.2222222222222</v>
      </c>
      <c r="N4220" s="0" t="n">
        <v>59.84</v>
      </c>
    </row>
    <row r="4221" customFormat="false" ht="15" hidden="false" customHeight="false" outlineLevel="0" collapsed="false">
      <c r="B4221" s="19" t="n">
        <f aca="false">B4121+1</f>
        <v>43</v>
      </c>
      <c r="C4221" s="19" t="n">
        <f aca="false">C4121</f>
        <v>17</v>
      </c>
      <c r="D4221" s="20" t="n">
        <f aca="false">INDEX(Imagen!$B$9:$BT$108,C4221,B4221)</f>
        <v>155</v>
      </c>
      <c r="E4221" s="19" t="n">
        <f aca="false">E4123+1</f>
        <v>44</v>
      </c>
      <c r="F4221" s="19" t="n">
        <f aca="false">F4123</f>
        <v>3</v>
      </c>
      <c r="G4221" s="20" t="n">
        <f aca="false">INDEX(Filtro1!$C$10:$BS$107,F4221,E4221)</f>
        <v>-897</v>
      </c>
      <c r="H4221" s="19" t="n">
        <f aca="false">H4125+1</f>
        <v>44</v>
      </c>
      <c r="I4221" s="19" t="n">
        <f aca="false">I4125</f>
        <v>89</v>
      </c>
      <c r="J4221" s="20" t="n">
        <f aca="false">INDEX(Filtro2!$D$11:$BR$106,I4221,H4221)</f>
        <v>-1685</v>
      </c>
      <c r="L4221" s="0" t="n">
        <v>-5</v>
      </c>
      <c r="M4221" s="0" t="n">
        <v>39.2222222222222</v>
      </c>
      <c r="N4221" s="0" t="n">
        <v>59.84</v>
      </c>
    </row>
    <row r="4222" customFormat="false" ht="15" hidden="false" customHeight="false" outlineLevel="0" collapsed="false">
      <c r="B4222" s="19" t="n">
        <f aca="false">B4122+1</f>
        <v>43</v>
      </c>
      <c r="C4222" s="19" t="n">
        <f aca="false">C4122</f>
        <v>18</v>
      </c>
      <c r="D4222" s="20" t="n">
        <f aca="false">INDEX(Imagen!$B$9:$BT$108,C4222,B4222)</f>
        <v>200</v>
      </c>
      <c r="E4222" s="19" t="n">
        <f aca="false">E4124+1</f>
        <v>44</v>
      </c>
      <c r="F4222" s="19" t="n">
        <f aca="false">F4124</f>
        <v>4</v>
      </c>
      <c r="G4222" s="20" t="n">
        <f aca="false">INDEX(Filtro1!$C$10:$BS$107,F4222,E4222)</f>
        <v>162</v>
      </c>
      <c r="H4222" s="19" t="n">
        <f aca="false">H4126+1</f>
        <v>44</v>
      </c>
      <c r="I4222" s="19" t="n">
        <f aca="false">I4126</f>
        <v>90</v>
      </c>
      <c r="J4222" s="20" t="n">
        <f aca="false">INDEX(Filtro2!$D$11:$BR$106,I4222,H4222)</f>
        <v>211</v>
      </c>
      <c r="L4222" s="0" t="n">
        <v>-4</v>
      </c>
      <c r="M4222" s="0" t="n">
        <v>39.5555555555556</v>
      </c>
      <c r="N4222" s="0" t="n">
        <v>60.08</v>
      </c>
    </row>
    <row r="4223" customFormat="false" ht="15" hidden="false" customHeight="false" outlineLevel="0" collapsed="false">
      <c r="B4223" s="19" t="n">
        <f aca="false">B4123+1</f>
        <v>43</v>
      </c>
      <c r="C4223" s="19" t="n">
        <f aca="false">C4123</f>
        <v>19</v>
      </c>
      <c r="D4223" s="20" t="n">
        <f aca="false">INDEX(Imagen!$B$9:$BT$108,C4223,B4223)</f>
        <v>167</v>
      </c>
      <c r="E4223" s="19" t="n">
        <f aca="false">E4125+1</f>
        <v>44</v>
      </c>
      <c r="F4223" s="19" t="n">
        <f aca="false">F4125</f>
        <v>5</v>
      </c>
      <c r="G4223" s="20" t="n">
        <f aca="false">INDEX(Filtro1!$C$10:$BS$107,F4223,E4223)</f>
        <v>18</v>
      </c>
      <c r="H4223" s="19" t="n">
        <f aca="false">H4127+1</f>
        <v>44</v>
      </c>
      <c r="I4223" s="19" t="n">
        <f aca="false">I4127</f>
        <v>91</v>
      </c>
      <c r="J4223" s="20" t="n">
        <f aca="false">INDEX(Filtro2!$D$11:$BR$106,I4223,H4223)</f>
        <v>10526</v>
      </c>
      <c r="L4223" s="0" t="n">
        <v>-4</v>
      </c>
      <c r="M4223" s="0" t="n">
        <v>39.5555555555556</v>
      </c>
      <c r="N4223" s="0" t="n">
        <v>60.2</v>
      </c>
    </row>
    <row r="4224" customFormat="false" ht="15" hidden="false" customHeight="false" outlineLevel="0" collapsed="false">
      <c r="B4224" s="19" t="n">
        <f aca="false">B4124+1</f>
        <v>43</v>
      </c>
      <c r="C4224" s="19" t="n">
        <f aca="false">C4124</f>
        <v>20</v>
      </c>
      <c r="D4224" s="20" t="n">
        <f aca="false">INDEX(Imagen!$B$9:$BT$108,C4224,B4224)</f>
        <v>201</v>
      </c>
      <c r="E4224" s="19" t="n">
        <f aca="false">E4126+1</f>
        <v>44</v>
      </c>
      <c r="F4224" s="19" t="n">
        <f aca="false">F4126</f>
        <v>6</v>
      </c>
      <c r="G4224" s="20" t="n">
        <f aca="false">INDEX(Filtro1!$C$10:$BS$107,F4224,E4224)</f>
        <v>-624</v>
      </c>
      <c r="H4224" s="19" t="n">
        <f aca="false">H4128+1</f>
        <v>44</v>
      </c>
      <c r="I4224" s="19" t="n">
        <f aca="false">I4128</f>
        <v>92</v>
      </c>
      <c r="J4224" s="20" t="n">
        <f aca="false">INDEX(Filtro2!$D$11:$BR$106,I4224,H4224)</f>
        <v>-5722</v>
      </c>
      <c r="L4224" s="0" t="n">
        <v>-4</v>
      </c>
      <c r="M4224" s="0" t="n">
        <v>40</v>
      </c>
      <c r="N4224" s="0" t="n">
        <v>60.24</v>
      </c>
    </row>
    <row r="4225" customFormat="false" ht="15" hidden="false" customHeight="false" outlineLevel="0" collapsed="false">
      <c r="B4225" s="19" t="n">
        <f aca="false">B4125+1</f>
        <v>43</v>
      </c>
      <c r="C4225" s="19" t="n">
        <f aca="false">C4125</f>
        <v>21</v>
      </c>
      <c r="D4225" s="20" t="n">
        <f aca="false">INDEX(Imagen!$B$9:$BT$108,C4225,B4225)</f>
        <v>292</v>
      </c>
      <c r="E4225" s="19" t="n">
        <f aca="false">E4127+1</f>
        <v>44</v>
      </c>
      <c r="F4225" s="19" t="n">
        <f aca="false">F4127</f>
        <v>7</v>
      </c>
      <c r="G4225" s="20" t="n">
        <f aca="false">INDEX(Filtro1!$C$10:$BS$107,F4225,E4225)</f>
        <v>-190</v>
      </c>
      <c r="H4225" s="19" t="n">
        <f aca="false">H4129+1</f>
        <v>44</v>
      </c>
      <c r="I4225" s="19" t="n">
        <f aca="false">I4129</f>
        <v>93</v>
      </c>
      <c r="J4225" s="20" t="n">
        <f aca="false">INDEX(Filtro2!$D$11:$BR$106,I4225,H4225)</f>
        <v>-3180</v>
      </c>
      <c r="L4225" s="0" t="n">
        <v>-4</v>
      </c>
      <c r="M4225" s="0" t="n">
        <v>40.2222222222222</v>
      </c>
      <c r="N4225" s="0" t="n">
        <v>60.4</v>
      </c>
    </row>
    <row r="4226" customFormat="false" ht="15" hidden="false" customHeight="false" outlineLevel="0" collapsed="false">
      <c r="B4226" s="19" t="n">
        <f aca="false">B4126+1</f>
        <v>43</v>
      </c>
      <c r="C4226" s="19" t="n">
        <f aca="false">C4126</f>
        <v>22</v>
      </c>
      <c r="D4226" s="20" t="n">
        <f aca="false">INDEX(Imagen!$B$9:$BT$108,C4226,B4226)</f>
        <v>318</v>
      </c>
      <c r="E4226" s="19" t="n">
        <f aca="false">E4128+1</f>
        <v>44</v>
      </c>
      <c r="F4226" s="19" t="n">
        <f aca="false">F4128</f>
        <v>8</v>
      </c>
      <c r="G4226" s="20" t="n">
        <f aca="false">INDEX(Filtro1!$C$10:$BS$107,F4226,E4226)</f>
        <v>-4283</v>
      </c>
      <c r="H4226" s="19" t="n">
        <f aca="false">H4130+1</f>
        <v>44</v>
      </c>
      <c r="I4226" s="19" t="n">
        <f aca="false">I4130</f>
        <v>94</v>
      </c>
      <c r="J4226" s="20" t="n">
        <f aca="false">INDEX(Filtro2!$D$11:$BR$106,I4226,H4226)</f>
        <v>-771</v>
      </c>
      <c r="L4226" s="0" t="n">
        <v>-4</v>
      </c>
      <c r="M4226" s="0" t="n">
        <v>40.4444444444444</v>
      </c>
      <c r="N4226" s="0" t="n">
        <v>60.56</v>
      </c>
    </row>
    <row r="4227" customFormat="false" ht="15" hidden="false" customHeight="false" outlineLevel="0" collapsed="false">
      <c r="B4227" s="19" t="n">
        <f aca="false">B4127+1</f>
        <v>43</v>
      </c>
      <c r="C4227" s="19" t="n">
        <f aca="false">C4127</f>
        <v>23</v>
      </c>
      <c r="D4227" s="20" t="n">
        <f aca="false">INDEX(Imagen!$B$9:$BT$108,C4227,B4227)</f>
        <v>42</v>
      </c>
      <c r="E4227" s="19" t="n">
        <f aca="false">E4129+1</f>
        <v>44</v>
      </c>
      <c r="F4227" s="19" t="n">
        <f aca="false">F4129</f>
        <v>9</v>
      </c>
      <c r="G4227" s="20" t="n">
        <f aca="false">INDEX(Filtro1!$C$10:$BS$107,F4227,E4227)</f>
        <v>115</v>
      </c>
      <c r="H4227" s="19" t="n">
        <f aca="false">H4131+1</f>
        <v>44</v>
      </c>
      <c r="I4227" s="19" t="n">
        <f aca="false">I4131</f>
        <v>95</v>
      </c>
      <c r="J4227" s="20" t="n">
        <f aca="false">INDEX(Filtro2!$D$11:$BR$106,I4227,H4227)</f>
        <v>-7074</v>
      </c>
      <c r="L4227" s="0" t="n">
        <v>-4</v>
      </c>
      <c r="M4227" s="0" t="n">
        <v>40.5555555555556</v>
      </c>
      <c r="N4227" s="0" t="n">
        <v>60.6</v>
      </c>
    </row>
    <row r="4228" customFormat="false" ht="15" hidden="false" customHeight="false" outlineLevel="0" collapsed="false">
      <c r="B4228" s="19" t="n">
        <f aca="false">B4128+1</f>
        <v>43</v>
      </c>
      <c r="C4228" s="19" t="n">
        <f aca="false">C4128</f>
        <v>24</v>
      </c>
      <c r="D4228" s="20" t="n">
        <f aca="false">INDEX(Imagen!$B$9:$BT$108,C4228,B4228)</f>
        <v>101</v>
      </c>
      <c r="E4228" s="19" t="n">
        <f aca="false">E4130+1</f>
        <v>44</v>
      </c>
      <c r="F4228" s="19" t="n">
        <f aca="false">F4130</f>
        <v>10</v>
      </c>
      <c r="G4228" s="20" t="n">
        <f aca="false">INDEX(Filtro1!$C$10:$BS$107,F4228,E4228)</f>
        <v>-8025</v>
      </c>
      <c r="H4228" s="19" t="n">
        <f aca="false">H4132+1</f>
        <v>44</v>
      </c>
      <c r="I4228" s="19" t="n">
        <f aca="false">I4132</f>
        <v>96</v>
      </c>
      <c r="J4228" s="20" t="n">
        <f aca="false">INDEX(Filtro2!$D$11:$BR$106,I4228,H4228)</f>
        <v>-270</v>
      </c>
      <c r="L4228" s="0" t="n">
        <v>-3</v>
      </c>
      <c r="M4228" s="0" t="n">
        <v>40.5555555555556</v>
      </c>
      <c r="N4228" s="0" t="n">
        <v>60.8</v>
      </c>
    </row>
    <row r="4229" customFormat="false" ht="15" hidden="false" customHeight="false" outlineLevel="0" collapsed="false">
      <c r="B4229" s="19" t="n">
        <f aca="false">B4129+1</f>
        <v>43</v>
      </c>
      <c r="C4229" s="19" t="n">
        <f aca="false">C4129</f>
        <v>25</v>
      </c>
      <c r="D4229" s="20" t="n">
        <f aca="false">INDEX(Imagen!$B$9:$BT$108,C4229,B4229)</f>
        <v>65</v>
      </c>
      <c r="E4229" s="19" t="n">
        <f aca="false">E4131+1</f>
        <v>44</v>
      </c>
      <c r="F4229" s="19" t="n">
        <f aca="false">F4131</f>
        <v>11</v>
      </c>
      <c r="G4229" s="20" t="n">
        <f aca="false">INDEX(Filtro1!$C$10:$BS$107,F4229,E4229)</f>
        <v>-344</v>
      </c>
      <c r="H4229" s="19" t="n">
        <f aca="false">H4133+1</f>
        <v>45</v>
      </c>
      <c r="I4229" s="19" t="n">
        <f aca="false">I4133</f>
        <v>1</v>
      </c>
      <c r="J4229" s="20" t="n">
        <f aca="false">INDEX(Filtro2!$D$11:$BR$106,I4229,H4229)</f>
        <v>-498</v>
      </c>
      <c r="L4229" s="0" t="n">
        <v>-3</v>
      </c>
      <c r="M4229" s="0" t="n">
        <v>40.5555555555556</v>
      </c>
      <c r="N4229" s="0" t="n">
        <v>61</v>
      </c>
    </row>
    <row r="4230" customFormat="false" ht="15" hidden="false" customHeight="false" outlineLevel="0" collapsed="false">
      <c r="B4230" s="19" t="n">
        <f aca="false">B4130+1</f>
        <v>43</v>
      </c>
      <c r="C4230" s="19" t="n">
        <f aca="false">C4130</f>
        <v>26</v>
      </c>
      <c r="D4230" s="20" t="n">
        <f aca="false">INDEX(Imagen!$B$9:$BT$108,C4230,B4230)</f>
        <v>100</v>
      </c>
      <c r="E4230" s="19" t="n">
        <f aca="false">E4132+1</f>
        <v>44</v>
      </c>
      <c r="F4230" s="19" t="n">
        <f aca="false">F4132</f>
        <v>12</v>
      </c>
      <c r="G4230" s="20" t="n">
        <f aca="false">INDEX(Filtro1!$C$10:$BS$107,F4230,E4230)</f>
        <v>4469</v>
      </c>
      <c r="H4230" s="19" t="n">
        <f aca="false">H4134+1</f>
        <v>45</v>
      </c>
      <c r="I4230" s="19" t="n">
        <f aca="false">I4134</f>
        <v>2</v>
      </c>
      <c r="J4230" s="20" t="n">
        <f aca="false">INDEX(Filtro2!$D$11:$BR$106,I4230,H4230)</f>
        <v>159</v>
      </c>
      <c r="L4230" s="0" t="n">
        <v>-3</v>
      </c>
      <c r="M4230" s="0" t="n">
        <v>40.6666666666667</v>
      </c>
      <c r="N4230" s="0" t="n">
        <v>61.08</v>
      </c>
    </row>
    <row r="4231" customFormat="false" ht="15" hidden="false" customHeight="false" outlineLevel="0" collapsed="false">
      <c r="B4231" s="19" t="n">
        <f aca="false">B4131+1</f>
        <v>43</v>
      </c>
      <c r="C4231" s="19" t="n">
        <f aca="false">C4131</f>
        <v>27</v>
      </c>
      <c r="D4231" s="20" t="n">
        <f aca="false">INDEX(Imagen!$B$9:$BT$108,C4231,B4231)</f>
        <v>110</v>
      </c>
      <c r="E4231" s="19" t="n">
        <f aca="false">E4133+1</f>
        <v>44</v>
      </c>
      <c r="F4231" s="19" t="n">
        <f aca="false">F4133</f>
        <v>13</v>
      </c>
      <c r="G4231" s="20" t="n">
        <f aca="false">INDEX(Filtro1!$C$10:$BS$107,F4231,E4231)</f>
        <v>218</v>
      </c>
      <c r="H4231" s="19" t="n">
        <f aca="false">H4135+1</f>
        <v>45</v>
      </c>
      <c r="I4231" s="19" t="n">
        <f aca="false">I4135</f>
        <v>3</v>
      </c>
      <c r="J4231" s="20" t="n">
        <f aca="false">INDEX(Filtro2!$D$11:$BR$106,I4231,H4231)</f>
        <v>-654</v>
      </c>
      <c r="L4231" s="0" t="n">
        <v>-3</v>
      </c>
      <c r="M4231" s="0" t="n">
        <v>40.7777777777778</v>
      </c>
      <c r="N4231" s="0" t="n">
        <v>61.44</v>
      </c>
    </row>
    <row r="4232" customFormat="false" ht="15" hidden="false" customHeight="false" outlineLevel="0" collapsed="false">
      <c r="B4232" s="19" t="n">
        <f aca="false">B4132+1</f>
        <v>43</v>
      </c>
      <c r="C4232" s="19" t="n">
        <f aca="false">C4132</f>
        <v>28</v>
      </c>
      <c r="D4232" s="20" t="n">
        <f aca="false">INDEX(Imagen!$B$9:$BT$108,C4232,B4232)</f>
        <v>192</v>
      </c>
      <c r="E4232" s="19" t="n">
        <f aca="false">E4134+1</f>
        <v>44</v>
      </c>
      <c r="F4232" s="19" t="n">
        <f aca="false">F4134</f>
        <v>14</v>
      </c>
      <c r="G4232" s="20" t="n">
        <f aca="false">INDEX(Filtro1!$C$10:$BS$107,F4232,E4232)</f>
        <v>125</v>
      </c>
      <c r="H4232" s="19" t="n">
        <f aca="false">H4136+1</f>
        <v>45</v>
      </c>
      <c r="I4232" s="19" t="n">
        <f aca="false">I4136</f>
        <v>4</v>
      </c>
      <c r="J4232" s="20" t="n">
        <f aca="false">INDEX(Filtro2!$D$11:$BR$106,I4232,H4232)</f>
        <v>-757</v>
      </c>
      <c r="L4232" s="0" t="n">
        <v>-3</v>
      </c>
      <c r="M4232" s="0" t="n">
        <v>41</v>
      </c>
      <c r="N4232" s="0" t="n">
        <v>61.44</v>
      </c>
    </row>
    <row r="4233" customFormat="false" ht="15" hidden="false" customHeight="false" outlineLevel="0" collapsed="false">
      <c r="B4233" s="19" t="n">
        <f aca="false">B4133+1</f>
        <v>43</v>
      </c>
      <c r="C4233" s="19" t="n">
        <f aca="false">C4133</f>
        <v>29</v>
      </c>
      <c r="D4233" s="20" t="n">
        <f aca="false">INDEX(Imagen!$B$9:$BT$108,C4233,B4233)</f>
        <v>335</v>
      </c>
      <c r="E4233" s="19" t="n">
        <f aca="false">E4135+1</f>
        <v>44</v>
      </c>
      <c r="F4233" s="19" t="n">
        <f aca="false">F4135</f>
        <v>15</v>
      </c>
      <c r="G4233" s="20" t="n">
        <f aca="false">INDEX(Filtro1!$C$10:$BS$107,F4233,E4233)</f>
        <v>-387</v>
      </c>
      <c r="H4233" s="19" t="n">
        <f aca="false">H4137+1</f>
        <v>45</v>
      </c>
      <c r="I4233" s="19" t="n">
        <f aca="false">I4137</f>
        <v>5</v>
      </c>
      <c r="J4233" s="20" t="n">
        <f aca="false">INDEX(Filtro2!$D$11:$BR$106,I4233,H4233)</f>
        <v>-542</v>
      </c>
      <c r="L4233" s="0" t="n">
        <v>-3</v>
      </c>
      <c r="M4233" s="0" t="n">
        <v>41.1111111111111</v>
      </c>
      <c r="N4233" s="0" t="n">
        <v>61.64</v>
      </c>
    </row>
    <row r="4234" customFormat="false" ht="15" hidden="false" customHeight="false" outlineLevel="0" collapsed="false">
      <c r="B4234" s="19" t="n">
        <f aca="false">B4134+1</f>
        <v>43</v>
      </c>
      <c r="C4234" s="19" t="n">
        <f aca="false">C4134</f>
        <v>30</v>
      </c>
      <c r="D4234" s="20" t="n">
        <f aca="false">INDEX(Imagen!$B$9:$BT$108,C4234,B4234)</f>
        <v>311</v>
      </c>
      <c r="E4234" s="19" t="n">
        <f aca="false">E4136+1</f>
        <v>44</v>
      </c>
      <c r="F4234" s="19" t="n">
        <f aca="false">F4136</f>
        <v>16</v>
      </c>
      <c r="G4234" s="20" t="n">
        <f aca="false">INDEX(Filtro1!$C$10:$BS$107,F4234,E4234)</f>
        <v>-500</v>
      </c>
      <c r="H4234" s="19" t="n">
        <f aca="false">H4138+1</f>
        <v>45</v>
      </c>
      <c r="I4234" s="19" t="n">
        <f aca="false">I4138</f>
        <v>6</v>
      </c>
      <c r="J4234" s="20" t="n">
        <f aca="false">INDEX(Filtro2!$D$11:$BR$106,I4234,H4234)</f>
        <v>-202</v>
      </c>
      <c r="L4234" s="0" t="n">
        <v>-2</v>
      </c>
      <c r="M4234" s="0" t="n">
        <v>41.3333333333333</v>
      </c>
      <c r="N4234" s="0" t="n">
        <v>62</v>
      </c>
    </row>
    <row r="4235" customFormat="false" ht="15" hidden="false" customHeight="false" outlineLevel="0" collapsed="false">
      <c r="B4235" s="19" t="n">
        <f aca="false">B4135+1</f>
        <v>43</v>
      </c>
      <c r="C4235" s="19" t="n">
        <f aca="false">C4135</f>
        <v>31</v>
      </c>
      <c r="D4235" s="20" t="n">
        <f aca="false">INDEX(Imagen!$B$9:$BT$108,C4235,B4235)</f>
        <v>291</v>
      </c>
      <c r="E4235" s="19" t="n">
        <f aca="false">E4137+1</f>
        <v>44</v>
      </c>
      <c r="F4235" s="19" t="n">
        <f aca="false">F4137</f>
        <v>17</v>
      </c>
      <c r="G4235" s="20" t="n">
        <f aca="false">INDEX(Filtro1!$C$10:$BS$107,F4235,E4235)</f>
        <v>214</v>
      </c>
      <c r="H4235" s="19" t="n">
        <f aca="false">H4139+1</f>
        <v>45</v>
      </c>
      <c r="I4235" s="19" t="n">
        <f aca="false">I4139</f>
        <v>7</v>
      </c>
      <c r="J4235" s="20" t="n">
        <f aca="false">INDEX(Filtro2!$D$11:$BR$106,I4235,H4235)</f>
        <v>172</v>
      </c>
      <c r="L4235" s="0" t="n">
        <v>-2</v>
      </c>
      <c r="M4235" s="0" t="n">
        <v>41.5555555555556</v>
      </c>
      <c r="N4235" s="0" t="n">
        <v>62.32</v>
      </c>
    </row>
    <row r="4236" customFormat="false" ht="15" hidden="false" customHeight="false" outlineLevel="0" collapsed="false">
      <c r="B4236" s="19" t="n">
        <f aca="false">B4136+1</f>
        <v>43</v>
      </c>
      <c r="C4236" s="19" t="n">
        <f aca="false">C4136</f>
        <v>32</v>
      </c>
      <c r="D4236" s="20" t="n">
        <f aca="false">INDEX(Imagen!$B$9:$BT$108,C4236,B4236)</f>
        <v>184</v>
      </c>
      <c r="E4236" s="19" t="n">
        <f aca="false">E4138+1</f>
        <v>44</v>
      </c>
      <c r="F4236" s="19" t="n">
        <f aca="false">F4138</f>
        <v>18</v>
      </c>
      <c r="G4236" s="20" t="n">
        <f aca="false">INDEX(Filtro1!$C$10:$BS$107,F4236,E4236)</f>
        <v>-871</v>
      </c>
      <c r="H4236" s="19" t="n">
        <f aca="false">H4140+1</f>
        <v>45</v>
      </c>
      <c r="I4236" s="19" t="n">
        <f aca="false">I4140</f>
        <v>8</v>
      </c>
      <c r="J4236" s="20" t="n">
        <f aca="false">INDEX(Filtro2!$D$11:$BR$106,I4236,H4236)</f>
        <v>-1615</v>
      </c>
      <c r="L4236" s="0" t="n">
        <v>-2</v>
      </c>
      <c r="M4236" s="0" t="n">
        <v>41.7777777777778</v>
      </c>
      <c r="N4236" s="0" t="n">
        <v>62.64</v>
      </c>
    </row>
    <row r="4237" customFormat="false" ht="15" hidden="false" customHeight="false" outlineLevel="0" collapsed="false">
      <c r="B4237" s="19" t="n">
        <f aca="false">B4137+1</f>
        <v>43</v>
      </c>
      <c r="C4237" s="19" t="n">
        <f aca="false">C4137</f>
        <v>33</v>
      </c>
      <c r="D4237" s="20" t="n">
        <f aca="false">INDEX(Imagen!$B$9:$BT$108,C4237,B4237)</f>
        <v>313</v>
      </c>
      <c r="E4237" s="19" t="n">
        <f aca="false">E4139+1</f>
        <v>44</v>
      </c>
      <c r="F4237" s="19" t="n">
        <f aca="false">F4139</f>
        <v>19</v>
      </c>
      <c r="G4237" s="20" t="n">
        <f aca="false">INDEX(Filtro1!$C$10:$BS$107,F4237,E4237)</f>
        <v>350</v>
      </c>
      <c r="H4237" s="19" t="n">
        <f aca="false">H4141+1</f>
        <v>45</v>
      </c>
      <c r="I4237" s="19" t="n">
        <f aca="false">I4141</f>
        <v>9</v>
      </c>
      <c r="J4237" s="20" t="n">
        <f aca="false">INDEX(Filtro2!$D$11:$BR$106,I4237,H4237)</f>
        <v>-2391</v>
      </c>
      <c r="L4237" s="0" t="n">
        <v>-2</v>
      </c>
      <c r="M4237" s="0" t="n">
        <v>41.8888888888889</v>
      </c>
      <c r="N4237" s="0" t="n">
        <v>62.72</v>
      </c>
    </row>
    <row r="4238" customFormat="false" ht="15" hidden="false" customHeight="false" outlineLevel="0" collapsed="false">
      <c r="B4238" s="19" t="n">
        <f aca="false">B4138+1</f>
        <v>43</v>
      </c>
      <c r="C4238" s="19" t="n">
        <f aca="false">C4138</f>
        <v>34</v>
      </c>
      <c r="D4238" s="20" t="n">
        <f aca="false">INDEX(Imagen!$B$9:$BT$108,C4238,B4238)</f>
        <v>404</v>
      </c>
      <c r="E4238" s="19" t="n">
        <f aca="false">E4140+1</f>
        <v>44</v>
      </c>
      <c r="F4238" s="19" t="n">
        <f aca="false">F4140</f>
        <v>20</v>
      </c>
      <c r="G4238" s="20" t="n">
        <f aca="false">INDEX(Filtro1!$C$10:$BS$107,F4238,E4238)</f>
        <v>1458</v>
      </c>
      <c r="H4238" s="19" t="n">
        <f aca="false">H4142+1</f>
        <v>45</v>
      </c>
      <c r="I4238" s="19" t="n">
        <f aca="false">I4142</f>
        <v>10</v>
      </c>
      <c r="J4238" s="20" t="n">
        <f aca="false">INDEX(Filtro2!$D$11:$BR$106,I4238,H4238)</f>
        <v>-6457</v>
      </c>
      <c r="L4238" s="0" t="n">
        <v>-1</v>
      </c>
      <c r="M4238" s="0" t="n">
        <v>42.2222222222222</v>
      </c>
      <c r="N4238" s="0" t="n">
        <v>62.92</v>
      </c>
    </row>
    <row r="4239" customFormat="false" ht="15" hidden="false" customHeight="false" outlineLevel="0" collapsed="false">
      <c r="B4239" s="19" t="n">
        <f aca="false">B4139+1</f>
        <v>43</v>
      </c>
      <c r="C4239" s="19" t="n">
        <f aca="false">C4139</f>
        <v>35</v>
      </c>
      <c r="D4239" s="20" t="n">
        <f aca="false">INDEX(Imagen!$B$9:$BT$108,C4239,B4239)</f>
        <v>327</v>
      </c>
      <c r="E4239" s="19" t="n">
        <f aca="false">E4141+1</f>
        <v>44</v>
      </c>
      <c r="F4239" s="19" t="n">
        <f aca="false">F4141</f>
        <v>21</v>
      </c>
      <c r="G4239" s="20" t="n">
        <f aca="false">INDEX(Filtro1!$C$10:$BS$107,F4239,E4239)</f>
        <v>20</v>
      </c>
      <c r="H4239" s="19" t="n">
        <f aca="false">H4143+1</f>
        <v>45</v>
      </c>
      <c r="I4239" s="19" t="n">
        <f aca="false">I4143</f>
        <v>11</v>
      </c>
      <c r="J4239" s="20" t="n">
        <f aca="false">INDEX(Filtro2!$D$11:$BR$106,I4239,H4239)</f>
        <v>-1726</v>
      </c>
      <c r="L4239" s="0" t="n">
        <v>-1</v>
      </c>
      <c r="M4239" s="0" t="n">
        <v>42.3333333333333</v>
      </c>
      <c r="N4239" s="0" t="n">
        <v>62.96</v>
      </c>
    </row>
    <row r="4240" customFormat="false" ht="15" hidden="false" customHeight="false" outlineLevel="0" collapsed="false">
      <c r="B4240" s="19" t="n">
        <f aca="false">B4140+1</f>
        <v>43</v>
      </c>
      <c r="C4240" s="19" t="n">
        <f aca="false">C4140</f>
        <v>36</v>
      </c>
      <c r="D4240" s="20" t="n">
        <f aca="false">INDEX(Imagen!$B$9:$BT$108,C4240,B4240)</f>
        <v>287</v>
      </c>
      <c r="E4240" s="19" t="n">
        <f aca="false">E4142+1</f>
        <v>44</v>
      </c>
      <c r="F4240" s="19" t="n">
        <f aca="false">F4142</f>
        <v>22</v>
      </c>
      <c r="G4240" s="20" t="n">
        <f aca="false">INDEX(Filtro1!$C$10:$BS$107,F4240,E4240)</f>
        <v>-374</v>
      </c>
      <c r="H4240" s="19" t="n">
        <f aca="false">H4144+1</f>
        <v>45</v>
      </c>
      <c r="I4240" s="19" t="n">
        <f aca="false">I4144</f>
        <v>12</v>
      </c>
      <c r="J4240" s="20" t="n">
        <f aca="false">INDEX(Filtro2!$D$11:$BR$106,I4240,H4240)</f>
        <v>3963</v>
      </c>
      <c r="L4240" s="0" t="n">
        <v>-1</v>
      </c>
      <c r="M4240" s="0" t="n">
        <v>42.4444444444444</v>
      </c>
      <c r="N4240" s="0" t="n">
        <v>63.2</v>
      </c>
    </row>
    <row r="4241" customFormat="false" ht="15" hidden="false" customHeight="false" outlineLevel="0" collapsed="false">
      <c r="B4241" s="19" t="n">
        <f aca="false">B4141+1</f>
        <v>43</v>
      </c>
      <c r="C4241" s="19" t="n">
        <f aca="false">C4141</f>
        <v>37</v>
      </c>
      <c r="D4241" s="20" t="n">
        <f aca="false">INDEX(Imagen!$B$9:$BT$108,C4241,B4241)</f>
        <v>242</v>
      </c>
      <c r="E4241" s="19" t="n">
        <f aca="false">E4143+1</f>
        <v>44</v>
      </c>
      <c r="F4241" s="19" t="n">
        <f aca="false">F4143</f>
        <v>23</v>
      </c>
      <c r="G4241" s="20" t="n">
        <f aca="false">INDEX(Filtro1!$C$10:$BS$107,F4241,E4241)</f>
        <v>-221</v>
      </c>
      <c r="H4241" s="19" t="n">
        <f aca="false">H4145+1</f>
        <v>45</v>
      </c>
      <c r="I4241" s="19" t="n">
        <f aca="false">I4145</f>
        <v>13</v>
      </c>
      <c r="J4241" s="20" t="n">
        <f aca="false">INDEX(Filtro2!$D$11:$BR$106,I4241,H4241)</f>
        <v>6014</v>
      </c>
      <c r="L4241" s="0" t="n">
        <v>-1</v>
      </c>
      <c r="M4241" s="0" t="n">
        <v>42.7777777777778</v>
      </c>
      <c r="N4241" s="0" t="n">
        <v>63.72</v>
      </c>
    </row>
    <row r="4242" customFormat="false" ht="15" hidden="false" customHeight="false" outlineLevel="0" collapsed="false">
      <c r="B4242" s="19" t="n">
        <f aca="false">B4142+1</f>
        <v>43</v>
      </c>
      <c r="C4242" s="19" t="n">
        <f aca="false">C4142</f>
        <v>38</v>
      </c>
      <c r="D4242" s="20" t="n">
        <f aca="false">INDEX(Imagen!$B$9:$BT$108,C4242,B4242)</f>
        <v>285</v>
      </c>
      <c r="E4242" s="19" t="n">
        <f aca="false">E4144+1</f>
        <v>44</v>
      </c>
      <c r="F4242" s="19" t="n">
        <f aca="false">F4144</f>
        <v>24</v>
      </c>
      <c r="G4242" s="20" t="n">
        <f aca="false">INDEX(Filtro1!$C$10:$BS$107,F4242,E4242)</f>
        <v>214</v>
      </c>
      <c r="H4242" s="19" t="n">
        <f aca="false">H4146+1</f>
        <v>45</v>
      </c>
      <c r="I4242" s="19" t="n">
        <f aca="false">I4146</f>
        <v>14</v>
      </c>
      <c r="J4242" s="20" t="n">
        <f aca="false">INDEX(Filtro2!$D$11:$BR$106,I4242,H4242)</f>
        <v>66</v>
      </c>
      <c r="L4242" s="0" t="n">
        <v>-1</v>
      </c>
      <c r="M4242" s="0" t="n">
        <v>42.7777777777778</v>
      </c>
      <c r="N4242" s="0" t="n">
        <v>63.88</v>
      </c>
    </row>
    <row r="4243" customFormat="false" ht="15" hidden="false" customHeight="false" outlineLevel="0" collapsed="false">
      <c r="B4243" s="19" t="n">
        <f aca="false">B4143+1</f>
        <v>43</v>
      </c>
      <c r="C4243" s="19" t="n">
        <f aca="false">C4143</f>
        <v>39</v>
      </c>
      <c r="D4243" s="20" t="n">
        <f aca="false">INDEX(Imagen!$B$9:$BT$108,C4243,B4243)</f>
        <v>306</v>
      </c>
      <c r="E4243" s="19" t="n">
        <f aca="false">E4145+1</f>
        <v>44</v>
      </c>
      <c r="F4243" s="19" t="n">
        <f aca="false">F4145</f>
        <v>25</v>
      </c>
      <c r="G4243" s="20" t="n">
        <f aca="false">INDEX(Filtro1!$C$10:$BS$107,F4243,E4243)</f>
        <v>-23</v>
      </c>
      <c r="H4243" s="19" t="n">
        <f aca="false">H4147+1</f>
        <v>45</v>
      </c>
      <c r="I4243" s="19" t="n">
        <f aca="false">I4147</f>
        <v>15</v>
      </c>
      <c r="J4243" s="20" t="n">
        <f aca="false">INDEX(Filtro2!$D$11:$BR$106,I4243,H4243)</f>
        <v>-162</v>
      </c>
      <c r="L4243" s="0" t="n">
        <v>-1</v>
      </c>
      <c r="M4243" s="0" t="n">
        <v>42.8888888888889</v>
      </c>
      <c r="N4243" s="0" t="n">
        <v>64</v>
      </c>
    </row>
    <row r="4244" customFormat="false" ht="15" hidden="false" customHeight="false" outlineLevel="0" collapsed="false">
      <c r="B4244" s="19" t="n">
        <f aca="false">B4144+1</f>
        <v>43</v>
      </c>
      <c r="C4244" s="19" t="n">
        <f aca="false">C4144</f>
        <v>40</v>
      </c>
      <c r="D4244" s="20" t="n">
        <f aca="false">INDEX(Imagen!$B$9:$BT$108,C4244,B4244)</f>
        <v>371</v>
      </c>
      <c r="E4244" s="19" t="n">
        <f aca="false">E4146+1</f>
        <v>44</v>
      </c>
      <c r="F4244" s="19" t="n">
        <f aca="false">F4146</f>
        <v>26</v>
      </c>
      <c r="G4244" s="20" t="n">
        <f aca="false">INDEX(Filtro1!$C$10:$BS$107,F4244,E4244)</f>
        <v>568</v>
      </c>
      <c r="H4244" s="19" t="n">
        <f aca="false">H4148+1</f>
        <v>45</v>
      </c>
      <c r="I4244" s="19" t="n">
        <f aca="false">I4148</f>
        <v>16</v>
      </c>
      <c r="J4244" s="20" t="n">
        <f aca="false">INDEX(Filtro2!$D$11:$BR$106,I4244,H4244)</f>
        <v>-132</v>
      </c>
      <c r="L4244" s="0" t="n">
        <v>-1</v>
      </c>
      <c r="M4244" s="0" t="n">
        <v>43.5555555555556</v>
      </c>
      <c r="N4244" s="0" t="n">
        <v>64.12</v>
      </c>
    </row>
    <row r="4245" customFormat="false" ht="15" hidden="false" customHeight="false" outlineLevel="0" collapsed="false">
      <c r="B4245" s="19" t="n">
        <f aca="false">B4145+1</f>
        <v>43</v>
      </c>
      <c r="C4245" s="19" t="n">
        <f aca="false">C4145</f>
        <v>41</v>
      </c>
      <c r="D4245" s="20" t="n">
        <f aca="false">INDEX(Imagen!$B$9:$BT$108,C4245,B4245)</f>
        <v>698</v>
      </c>
      <c r="E4245" s="19" t="n">
        <f aca="false">E4147+1</f>
        <v>44</v>
      </c>
      <c r="F4245" s="19" t="n">
        <f aca="false">F4147</f>
        <v>27</v>
      </c>
      <c r="G4245" s="20" t="n">
        <f aca="false">INDEX(Filtro1!$C$10:$BS$107,F4245,E4245)</f>
        <v>62</v>
      </c>
      <c r="H4245" s="19" t="n">
        <f aca="false">H4149+1</f>
        <v>45</v>
      </c>
      <c r="I4245" s="19" t="n">
        <f aca="false">I4149</f>
        <v>17</v>
      </c>
      <c r="J4245" s="20" t="n">
        <f aca="false">INDEX(Filtro2!$D$11:$BR$106,I4245,H4245)</f>
        <v>-92</v>
      </c>
      <c r="L4245" s="0" t="n">
        <v>-1</v>
      </c>
      <c r="M4245" s="0" t="n">
        <v>43.6666666666667</v>
      </c>
      <c r="N4245" s="0" t="n">
        <v>64.64</v>
      </c>
    </row>
    <row r="4246" customFormat="false" ht="15" hidden="false" customHeight="false" outlineLevel="0" collapsed="false">
      <c r="B4246" s="19" t="n">
        <f aca="false">B4146+1</f>
        <v>43</v>
      </c>
      <c r="C4246" s="19" t="n">
        <f aca="false">C4146</f>
        <v>42</v>
      </c>
      <c r="D4246" s="20" t="n">
        <f aca="false">INDEX(Imagen!$B$9:$BT$108,C4246,B4246)</f>
        <v>764</v>
      </c>
      <c r="E4246" s="19" t="n">
        <f aca="false">E4148+1</f>
        <v>44</v>
      </c>
      <c r="F4246" s="19" t="n">
        <f aca="false">F4148</f>
        <v>28</v>
      </c>
      <c r="G4246" s="20" t="n">
        <f aca="false">INDEX(Filtro1!$C$10:$BS$107,F4246,E4246)</f>
        <v>1230</v>
      </c>
      <c r="H4246" s="19" t="n">
        <f aca="false">H4150+1</f>
        <v>45</v>
      </c>
      <c r="I4246" s="19" t="n">
        <f aca="false">I4150</f>
        <v>18</v>
      </c>
      <c r="J4246" s="20" t="n">
        <f aca="false">INDEX(Filtro2!$D$11:$BR$106,I4246,H4246)</f>
        <v>-218</v>
      </c>
      <c r="L4246" s="0" t="n">
        <v>-1</v>
      </c>
      <c r="M4246" s="0" t="n">
        <v>43.8888888888889</v>
      </c>
      <c r="N4246" s="0" t="n">
        <v>64.92</v>
      </c>
    </row>
    <row r="4247" customFormat="false" ht="15" hidden="false" customHeight="false" outlineLevel="0" collapsed="false">
      <c r="B4247" s="19" t="n">
        <f aca="false">B4147+1</f>
        <v>43</v>
      </c>
      <c r="C4247" s="19" t="n">
        <f aca="false">C4147</f>
        <v>43</v>
      </c>
      <c r="D4247" s="20" t="n">
        <f aca="false">INDEX(Imagen!$B$9:$BT$108,C4247,B4247)</f>
        <v>610</v>
      </c>
      <c r="E4247" s="19" t="n">
        <f aca="false">E4149+1</f>
        <v>44</v>
      </c>
      <c r="F4247" s="19" t="n">
        <f aca="false">F4149</f>
        <v>29</v>
      </c>
      <c r="G4247" s="20" t="n">
        <f aca="false">INDEX(Filtro1!$C$10:$BS$107,F4247,E4247)</f>
        <v>-1852</v>
      </c>
      <c r="H4247" s="19" t="n">
        <f aca="false">H4151+1</f>
        <v>45</v>
      </c>
      <c r="I4247" s="19" t="n">
        <f aca="false">I4151</f>
        <v>19</v>
      </c>
      <c r="J4247" s="20" t="n">
        <f aca="false">INDEX(Filtro2!$D$11:$BR$106,I4247,H4247)</f>
        <v>-395</v>
      </c>
      <c r="L4247" s="0" t="n">
        <v>-1</v>
      </c>
      <c r="M4247" s="0" t="n">
        <v>44.1111111111111</v>
      </c>
      <c r="N4247" s="0" t="n">
        <v>65.04</v>
      </c>
    </row>
    <row r="4248" customFormat="false" ht="15" hidden="false" customHeight="false" outlineLevel="0" collapsed="false">
      <c r="B4248" s="19" t="n">
        <f aca="false">B4148+1</f>
        <v>43</v>
      </c>
      <c r="C4248" s="19" t="n">
        <f aca="false">C4148</f>
        <v>44</v>
      </c>
      <c r="D4248" s="20" t="n">
        <f aca="false">INDEX(Imagen!$B$9:$BT$108,C4248,B4248)</f>
        <v>724</v>
      </c>
      <c r="E4248" s="19" t="n">
        <f aca="false">E4150+1</f>
        <v>44</v>
      </c>
      <c r="F4248" s="19" t="n">
        <f aca="false">F4150</f>
        <v>30</v>
      </c>
      <c r="G4248" s="20" t="n">
        <f aca="false">INDEX(Filtro1!$C$10:$BS$107,F4248,E4248)</f>
        <v>365</v>
      </c>
      <c r="H4248" s="19" t="n">
        <f aca="false">H4152+1</f>
        <v>45</v>
      </c>
      <c r="I4248" s="19" t="n">
        <f aca="false">I4152</f>
        <v>20</v>
      </c>
      <c r="J4248" s="20" t="n">
        <f aca="false">INDEX(Filtro2!$D$11:$BR$106,I4248,H4248)</f>
        <v>-100</v>
      </c>
      <c r="L4248" s="0" t="n">
        <v>0</v>
      </c>
      <c r="M4248" s="0" t="n">
        <v>44.2222222222222</v>
      </c>
      <c r="N4248" s="0" t="n">
        <v>65.08</v>
      </c>
    </row>
    <row r="4249" customFormat="false" ht="15" hidden="false" customHeight="false" outlineLevel="0" collapsed="false">
      <c r="B4249" s="19" t="n">
        <f aca="false">B4149+1</f>
        <v>43</v>
      </c>
      <c r="C4249" s="19" t="n">
        <f aca="false">C4149</f>
        <v>45</v>
      </c>
      <c r="D4249" s="20" t="n">
        <f aca="false">INDEX(Imagen!$B$9:$BT$108,C4249,B4249)</f>
        <v>329</v>
      </c>
      <c r="E4249" s="19" t="n">
        <f aca="false">E4151+1</f>
        <v>44</v>
      </c>
      <c r="F4249" s="19" t="n">
        <f aca="false">F4151</f>
        <v>31</v>
      </c>
      <c r="G4249" s="20" t="n">
        <f aca="false">INDEX(Filtro1!$C$10:$BS$107,F4249,E4249)</f>
        <v>104</v>
      </c>
      <c r="H4249" s="19" t="n">
        <f aca="false">H4153+1</f>
        <v>45</v>
      </c>
      <c r="I4249" s="19" t="n">
        <f aca="false">I4153</f>
        <v>21</v>
      </c>
      <c r="J4249" s="20" t="n">
        <f aca="false">INDEX(Filtro2!$D$11:$BR$106,I4249,H4249)</f>
        <v>-44</v>
      </c>
      <c r="L4249" s="0" t="n">
        <v>0</v>
      </c>
      <c r="M4249" s="0" t="n">
        <v>44.6666666666667</v>
      </c>
      <c r="N4249" s="0" t="n">
        <v>65.24</v>
      </c>
    </row>
    <row r="4250" customFormat="false" ht="15" hidden="false" customHeight="false" outlineLevel="0" collapsed="false">
      <c r="B4250" s="19" t="n">
        <f aca="false">B4150+1</f>
        <v>43</v>
      </c>
      <c r="C4250" s="19" t="n">
        <f aca="false">C4150</f>
        <v>46</v>
      </c>
      <c r="D4250" s="20" t="n">
        <f aca="false">INDEX(Imagen!$B$9:$BT$108,C4250,B4250)</f>
        <v>561</v>
      </c>
      <c r="E4250" s="19" t="n">
        <f aca="false">E4152+1</f>
        <v>44</v>
      </c>
      <c r="F4250" s="19" t="n">
        <f aca="false">F4152</f>
        <v>32</v>
      </c>
      <c r="G4250" s="20" t="n">
        <f aca="false">INDEX(Filtro1!$C$10:$BS$107,F4250,E4250)</f>
        <v>-1302</v>
      </c>
      <c r="H4250" s="19" t="n">
        <f aca="false">H4154+1</f>
        <v>45</v>
      </c>
      <c r="I4250" s="19" t="n">
        <f aca="false">I4154</f>
        <v>22</v>
      </c>
      <c r="J4250" s="20" t="n">
        <f aca="false">INDEX(Filtro2!$D$11:$BR$106,I4250,H4250)</f>
        <v>-202</v>
      </c>
      <c r="L4250" s="0" t="n">
        <v>0</v>
      </c>
      <c r="M4250" s="0" t="n">
        <v>45</v>
      </c>
      <c r="N4250" s="0" t="n">
        <v>65.28</v>
      </c>
    </row>
    <row r="4251" customFormat="false" ht="15" hidden="false" customHeight="false" outlineLevel="0" collapsed="false">
      <c r="B4251" s="19" t="n">
        <f aca="false">B4151+1</f>
        <v>43</v>
      </c>
      <c r="C4251" s="19" t="n">
        <f aca="false">C4151</f>
        <v>47</v>
      </c>
      <c r="D4251" s="20" t="n">
        <f aca="false">INDEX(Imagen!$B$9:$BT$108,C4251,B4251)</f>
        <v>417</v>
      </c>
      <c r="E4251" s="19" t="n">
        <f aca="false">E4153+1</f>
        <v>44</v>
      </c>
      <c r="F4251" s="19" t="n">
        <f aca="false">F4153</f>
        <v>33</v>
      </c>
      <c r="G4251" s="20" t="n">
        <f aca="false">INDEX(Filtro1!$C$10:$BS$107,F4251,E4251)</f>
        <v>-162</v>
      </c>
      <c r="H4251" s="19" t="n">
        <f aca="false">H4155+1</f>
        <v>45</v>
      </c>
      <c r="I4251" s="19" t="n">
        <f aca="false">I4155</f>
        <v>23</v>
      </c>
      <c r="J4251" s="20" t="n">
        <f aca="false">INDEX(Filtro2!$D$11:$BR$106,I4251,H4251)</f>
        <v>-145</v>
      </c>
      <c r="L4251" s="0" t="n">
        <v>0</v>
      </c>
      <c r="M4251" s="0" t="n">
        <v>45</v>
      </c>
      <c r="N4251" s="0" t="n">
        <v>65.44</v>
      </c>
    </row>
    <row r="4252" customFormat="false" ht="15" hidden="false" customHeight="false" outlineLevel="0" collapsed="false">
      <c r="B4252" s="19" t="n">
        <f aca="false">B4152+1</f>
        <v>43</v>
      </c>
      <c r="C4252" s="19" t="n">
        <f aca="false">C4152</f>
        <v>48</v>
      </c>
      <c r="D4252" s="20" t="n">
        <f aca="false">INDEX(Imagen!$B$9:$BT$108,C4252,B4252)</f>
        <v>388</v>
      </c>
      <c r="E4252" s="19" t="n">
        <f aca="false">E4154+1</f>
        <v>44</v>
      </c>
      <c r="F4252" s="19" t="n">
        <f aca="false">F4154</f>
        <v>34</v>
      </c>
      <c r="G4252" s="20" t="n">
        <f aca="false">INDEX(Filtro1!$C$10:$BS$107,F4252,E4252)</f>
        <v>208</v>
      </c>
      <c r="H4252" s="19" t="n">
        <f aca="false">H4156+1</f>
        <v>45</v>
      </c>
      <c r="I4252" s="19" t="n">
        <f aca="false">I4156</f>
        <v>24</v>
      </c>
      <c r="J4252" s="20" t="n">
        <f aca="false">INDEX(Filtro2!$D$11:$BR$106,I4252,H4252)</f>
        <v>97</v>
      </c>
      <c r="L4252" s="0" t="n">
        <v>1</v>
      </c>
      <c r="M4252" s="0" t="n">
        <v>45</v>
      </c>
      <c r="N4252" s="0" t="n">
        <v>65.48</v>
      </c>
    </row>
    <row r="4253" customFormat="false" ht="15" hidden="false" customHeight="false" outlineLevel="0" collapsed="false">
      <c r="B4253" s="19" t="n">
        <f aca="false">B4153+1</f>
        <v>43</v>
      </c>
      <c r="C4253" s="19" t="n">
        <f aca="false">C4153</f>
        <v>49</v>
      </c>
      <c r="D4253" s="20" t="n">
        <f aca="false">INDEX(Imagen!$B$9:$BT$108,C4253,B4253)</f>
        <v>328</v>
      </c>
      <c r="E4253" s="19" t="n">
        <f aca="false">E4155+1</f>
        <v>44</v>
      </c>
      <c r="F4253" s="19" t="n">
        <f aca="false">F4155</f>
        <v>35</v>
      </c>
      <c r="G4253" s="20" t="n">
        <f aca="false">INDEX(Filtro1!$C$10:$BS$107,F4253,E4253)</f>
        <v>-114</v>
      </c>
      <c r="H4253" s="19" t="n">
        <f aca="false">H4157+1</f>
        <v>45</v>
      </c>
      <c r="I4253" s="19" t="n">
        <f aca="false">I4157</f>
        <v>25</v>
      </c>
      <c r="J4253" s="20" t="n">
        <f aca="false">INDEX(Filtro2!$D$11:$BR$106,I4253,H4253)</f>
        <v>46</v>
      </c>
      <c r="L4253" s="0" t="n">
        <v>1</v>
      </c>
      <c r="M4253" s="0" t="n">
        <v>45.3333333333333</v>
      </c>
      <c r="N4253" s="0" t="n">
        <v>66.08</v>
      </c>
    </row>
    <row r="4254" customFormat="false" ht="15" hidden="false" customHeight="false" outlineLevel="0" collapsed="false">
      <c r="B4254" s="19" t="n">
        <f aca="false">B4154+1</f>
        <v>43</v>
      </c>
      <c r="C4254" s="19" t="n">
        <f aca="false">C4154</f>
        <v>50</v>
      </c>
      <c r="D4254" s="20" t="n">
        <f aca="false">INDEX(Imagen!$B$9:$BT$108,C4254,B4254)</f>
        <v>306</v>
      </c>
      <c r="E4254" s="19" t="n">
        <f aca="false">E4156+1</f>
        <v>44</v>
      </c>
      <c r="F4254" s="19" t="n">
        <f aca="false">F4156</f>
        <v>36</v>
      </c>
      <c r="G4254" s="20" t="n">
        <f aca="false">INDEX(Filtro1!$C$10:$BS$107,F4254,E4254)</f>
        <v>-160</v>
      </c>
      <c r="H4254" s="19" t="n">
        <f aca="false">H4158+1</f>
        <v>45</v>
      </c>
      <c r="I4254" s="19" t="n">
        <f aca="false">I4158</f>
        <v>26</v>
      </c>
      <c r="J4254" s="20" t="n">
        <f aca="false">INDEX(Filtro2!$D$11:$BR$106,I4254,H4254)</f>
        <v>127</v>
      </c>
      <c r="L4254" s="0" t="n">
        <v>1</v>
      </c>
      <c r="M4254" s="0" t="n">
        <v>45.3333333333333</v>
      </c>
      <c r="N4254" s="0" t="n">
        <v>66.2</v>
      </c>
    </row>
    <row r="4255" customFormat="false" ht="15" hidden="false" customHeight="false" outlineLevel="0" collapsed="false">
      <c r="B4255" s="19" t="n">
        <f aca="false">B4155+1</f>
        <v>43</v>
      </c>
      <c r="C4255" s="19" t="n">
        <f aca="false">C4155</f>
        <v>51</v>
      </c>
      <c r="D4255" s="20" t="n">
        <f aca="false">INDEX(Imagen!$B$9:$BT$108,C4255,B4255)</f>
        <v>257</v>
      </c>
      <c r="E4255" s="19" t="n">
        <f aca="false">E4157+1</f>
        <v>44</v>
      </c>
      <c r="F4255" s="19" t="n">
        <f aca="false">F4157</f>
        <v>37</v>
      </c>
      <c r="G4255" s="20" t="n">
        <f aca="false">INDEX(Filtro1!$C$10:$BS$107,F4255,E4255)</f>
        <v>-84</v>
      </c>
      <c r="H4255" s="19" t="n">
        <f aca="false">H4159+1</f>
        <v>45</v>
      </c>
      <c r="I4255" s="19" t="n">
        <f aca="false">I4159</f>
        <v>27</v>
      </c>
      <c r="J4255" s="20" t="n">
        <f aca="false">INDEX(Filtro2!$D$11:$BR$106,I4255,H4255)</f>
        <v>-7</v>
      </c>
      <c r="L4255" s="0" t="n">
        <v>1</v>
      </c>
      <c r="M4255" s="0" t="n">
        <v>45.5555555555556</v>
      </c>
      <c r="N4255" s="0" t="n">
        <v>66.28</v>
      </c>
    </row>
    <row r="4256" customFormat="false" ht="15" hidden="false" customHeight="false" outlineLevel="0" collapsed="false">
      <c r="B4256" s="19" t="n">
        <f aca="false">B4156+1</f>
        <v>43</v>
      </c>
      <c r="C4256" s="19" t="n">
        <f aca="false">C4156</f>
        <v>52</v>
      </c>
      <c r="D4256" s="20" t="n">
        <f aca="false">INDEX(Imagen!$B$9:$BT$108,C4256,B4256)</f>
        <v>226</v>
      </c>
      <c r="E4256" s="19" t="n">
        <f aca="false">E4158+1</f>
        <v>44</v>
      </c>
      <c r="F4256" s="19" t="n">
        <f aca="false">F4158</f>
        <v>38</v>
      </c>
      <c r="G4256" s="20" t="n">
        <f aca="false">INDEX(Filtro1!$C$10:$BS$107,F4256,E4256)</f>
        <v>790</v>
      </c>
      <c r="H4256" s="19" t="n">
        <f aca="false">H4160+1</f>
        <v>45</v>
      </c>
      <c r="I4256" s="19" t="n">
        <f aca="false">I4160</f>
        <v>28</v>
      </c>
      <c r="J4256" s="20" t="n">
        <f aca="false">INDEX(Filtro2!$D$11:$BR$106,I4256,H4256)</f>
        <v>461</v>
      </c>
      <c r="L4256" s="0" t="n">
        <v>1</v>
      </c>
      <c r="M4256" s="0" t="n">
        <v>45.6666666666667</v>
      </c>
      <c r="N4256" s="0" t="n">
        <v>66.52</v>
      </c>
    </row>
    <row r="4257" customFormat="false" ht="15" hidden="false" customHeight="false" outlineLevel="0" collapsed="false">
      <c r="B4257" s="19" t="n">
        <f aca="false">B4157+1</f>
        <v>43</v>
      </c>
      <c r="C4257" s="19" t="n">
        <f aca="false">C4157</f>
        <v>53</v>
      </c>
      <c r="D4257" s="20" t="n">
        <f aca="false">INDEX(Imagen!$B$9:$BT$108,C4257,B4257)</f>
        <v>306</v>
      </c>
      <c r="E4257" s="19" t="n">
        <f aca="false">E4159+1</f>
        <v>44</v>
      </c>
      <c r="F4257" s="19" t="n">
        <f aca="false">F4159</f>
        <v>39</v>
      </c>
      <c r="G4257" s="20" t="n">
        <f aca="false">INDEX(Filtro1!$C$10:$BS$107,F4257,E4257)</f>
        <v>392</v>
      </c>
      <c r="H4257" s="19" t="n">
        <f aca="false">H4161+1</f>
        <v>45</v>
      </c>
      <c r="I4257" s="19" t="n">
        <f aca="false">I4161</f>
        <v>29</v>
      </c>
      <c r="J4257" s="20" t="n">
        <f aca="false">INDEX(Filtro2!$D$11:$BR$106,I4257,H4257)</f>
        <v>522</v>
      </c>
      <c r="L4257" s="0" t="n">
        <v>1</v>
      </c>
      <c r="M4257" s="0" t="n">
        <v>45.6666666666667</v>
      </c>
      <c r="N4257" s="0" t="n">
        <v>66.84</v>
      </c>
    </row>
    <row r="4258" customFormat="false" ht="15" hidden="false" customHeight="false" outlineLevel="0" collapsed="false">
      <c r="B4258" s="19" t="n">
        <f aca="false">B4158+1</f>
        <v>43</v>
      </c>
      <c r="C4258" s="19" t="n">
        <f aca="false">C4158</f>
        <v>54</v>
      </c>
      <c r="D4258" s="20" t="n">
        <f aca="false">INDEX(Imagen!$B$9:$BT$108,C4258,B4258)</f>
        <v>544</v>
      </c>
      <c r="E4258" s="19" t="n">
        <f aca="false">E4160+1</f>
        <v>44</v>
      </c>
      <c r="F4258" s="19" t="n">
        <f aca="false">F4160</f>
        <v>40</v>
      </c>
      <c r="G4258" s="20" t="n">
        <f aca="false">INDEX(Filtro1!$C$10:$BS$107,F4258,E4258)</f>
        <v>-728</v>
      </c>
      <c r="H4258" s="19" t="n">
        <f aca="false">H4162+1</f>
        <v>45</v>
      </c>
      <c r="I4258" s="19" t="n">
        <f aca="false">I4162</f>
        <v>30</v>
      </c>
      <c r="J4258" s="20" t="n">
        <f aca="false">INDEX(Filtro2!$D$11:$BR$106,I4258,H4258)</f>
        <v>538</v>
      </c>
      <c r="L4258" s="0" t="n">
        <v>1</v>
      </c>
      <c r="M4258" s="0" t="n">
        <v>45.7777777777778</v>
      </c>
      <c r="N4258" s="0" t="n">
        <v>67</v>
      </c>
    </row>
    <row r="4259" customFormat="false" ht="15" hidden="false" customHeight="false" outlineLevel="0" collapsed="false">
      <c r="B4259" s="19" t="n">
        <f aca="false">B4159+1</f>
        <v>43</v>
      </c>
      <c r="C4259" s="19" t="n">
        <f aca="false">C4159</f>
        <v>55</v>
      </c>
      <c r="D4259" s="20" t="n">
        <f aca="false">INDEX(Imagen!$B$9:$BT$108,C4259,B4259)</f>
        <v>398</v>
      </c>
      <c r="E4259" s="19" t="n">
        <f aca="false">E4161+1</f>
        <v>44</v>
      </c>
      <c r="F4259" s="19" t="n">
        <f aca="false">F4161</f>
        <v>41</v>
      </c>
      <c r="G4259" s="20" t="n">
        <f aca="false">INDEX(Filtro1!$C$10:$BS$107,F4259,E4259)</f>
        <v>-1057</v>
      </c>
      <c r="H4259" s="19" t="n">
        <f aca="false">H4163+1</f>
        <v>45</v>
      </c>
      <c r="I4259" s="19" t="n">
        <f aca="false">I4163</f>
        <v>31</v>
      </c>
      <c r="J4259" s="20" t="n">
        <f aca="false">INDEX(Filtro2!$D$11:$BR$106,I4259,H4259)</f>
        <v>175</v>
      </c>
      <c r="L4259" s="0" t="n">
        <v>1</v>
      </c>
      <c r="M4259" s="0" t="n">
        <v>45.7777777777778</v>
      </c>
      <c r="N4259" s="0" t="n">
        <v>67.08</v>
      </c>
    </row>
    <row r="4260" customFormat="false" ht="15" hidden="false" customHeight="false" outlineLevel="0" collapsed="false">
      <c r="B4260" s="19" t="n">
        <f aca="false">B4160+1</f>
        <v>43</v>
      </c>
      <c r="C4260" s="19" t="n">
        <f aca="false">C4160</f>
        <v>56</v>
      </c>
      <c r="D4260" s="20" t="n">
        <f aca="false">INDEX(Imagen!$B$9:$BT$108,C4260,B4260)</f>
        <v>564</v>
      </c>
      <c r="E4260" s="19" t="n">
        <f aca="false">E4162+1</f>
        <v>44</v>
      </c>
      <c r="F4260" s="19" t="n">
        <f aca="false">F4162</f>
        <v>42</v>
      </c>
      <c r="G4260" s="20" t="n">
        <f aca="false">INDEX(Filtro1!$C$10:$BS$107,F4260,E4260)</f>
        <v>2333</v>
      </c>
      <c r="H4260" s="19" t="n">
        <f aca="false">H4164+1</f>
        <v>45</v>
      </c>
      <c r="I4260" s="19" t="n">
        <f aca="false">I4164</f>
        <v>32</v>
      </c>
      <c r="J4260" s="20" t="n">
        <f aca="false">INDEX(Filtro2!$D$11:$BR$106,I4260,H4260)</f>
        <v>-163</v>
      </c>
      <c r="L4260" s="0" t="n">
        <v>1</v>
      </c>
      <c r="M4260" s="0" t="n">
        <v>46.2222222222222</v>
      </c>
      <c r="N4260" s="0" t="n">
        <v>67.08</v>
      </c>
    </row>
    <row r="4261" customFormat="false" ht="15" hidden="false" customHeight="false" outlineLevel="0" collapsed="false">
      <c r="B4261" s="19" t="n">
        <f aca="false">B4161+1</f>
        <v>43</v>
      </c>
      <c r="C4261" s="19" t="n">
        <f aca="false">C4161</f>
        <v>57</v>
      </c>
      <c r="D4261" s="20" t="n">
        <f aca="false">INDEX(Imagen!$B$9:$BT$108,C4261,B4261)</f>
        <v>484</v>
      </c>
      <c r="E4261" s="19" t="n">
        <f aca="false">E4163+1</f>
        <v>44</v>
      </c>
      <c r="F4261" s="19" t="n">
        <f aca="false">F4163</f>
        <v>43</v>
      </c>
      <c r="G4261" s="20" t="n">
        <f aca="false">INDEX(Filtro1!$C$10:$BS$107,F4261,E4261)</f>
        <v>55</v>
      </c>
      <c r="H4261" s="19" t="n">
        <f aca="false">H4165+1</f>
        <v>45</v>
      </c>
      <c r="I4261" s="19" t="n">
        <f aca="false">I4165</f>
        <v>33</v>
      </c>
      <c r="J4261" s="20" t="n">
        <f aca="false">INDEX(Filtro2!$D$11:$BR$106,I4261,H4261)</f>
        <v>-563</v>
      </c>
      <c r="L4261" s="0" t="n">
        <v>1</v>
      </c>
      <c r="M4261" s="0" t="n">
        <v>46.2222222222222</v>
      </c>
      <c r="N4261" s="0" t="n">
        <v>67.08</v>
      </c>
    </row>
    <row r="4262" customFormat="false" ht="15" hidden="false" customHeight="false" outlineLevel="0" collapsed="false">
      <c r="B4262" s="19" t="n">
        <f aca="false">B4162+1</f>
        <v>43</v>
      </c>
      <c r="C4262" s="19" t="n">
        <f aca="false">C4162</f>
        <v>58</v>
      </c>
      <c r="D4262" s="20" t="n">
        <f aca="false">INDEX(Imagen!$B$9:$BT$108,C4262,B4262)</f>
        <v>446</v>
      </c>
      <c r="E4262" s="19" t="n">
        <f aca="false">E4164+1</f>
        <v>44</v>
      </c>
      <c r="F4262" s="19" t="n">
        <f aca="false">F4164</f>
        <v>44</v>
      </c>
      <c r="G4262" s="20" t="n">
        <f aca="false">INDEX(Filtro1!$C$10:$BS$107,F4262,E4262)</f>
        <v>235</v>
      </c>
      <c r="H4262" s="19" t="n">
        <f aca="false">H4166+1</f>
        <v>45</v>
      </c>
      <c r="I4262" s="19" t="n">
        <f aca="false">I4166</f>
        <v>34</v>
      </c>
      <c r="J4262" s="20" t="n">
        <f aca="false">INDEX(Filtro2!$D$11:$BR$106,I4262,H4262)</f>
        <v>-537</v>
      </c>
      <c r="L4262" s="0" t="n">
        <v>1</v>
      </c>
      <c r="M4262" s="0" t="n">
        <v>46.3333333333333</v>
      </c>
      <c r="N4262" s="0" t="n">
        <v>67.28</v>
      </c>
    </row>
    <row r="4263" customFormat="false" ht="15" hidden="false" customHeight="false" outlineLevel="0" collapsed="false">
      <c r="B4263" s="19" t="n">
        <f aca="false">B4163+1</f>
        <v>43</v>
      </c>
      <c r="C4263" s="19" t="n">
        <f aca="false">C4163</f>
        <v>59</v>
      </c>
      <c r="D4263" s="20" t="n">
        <f aca="false">INDEX(Imagen!$B$9:$BT$108,C4263,B4263)</f>
        <v>412</v>
      </c>
      <c r="E4263" s="19" t="n">
        <f aca="false">E4165+1</f>
        <v>44</v>
      </c>
      <c r="F4263" s="19" t="n">
        <f aca="false">F4165</f>
        <v>45</v>
      </c>
      <c r="G4263" s="20" t="n">
        <f aca="false">INDEX(Filtro1!$C$10:$BS$107,F4263,E4263)</f>
        <v>57</v>
      </c>
      <c r="H4263" s="19" t="n">
        <f aca="false">H4167+1</f>
        <v>45</v>
      </c>
      <c r="I4263" s="19" t="n">
        <f aca="false">I4167</f>
        <v>35</v>
      </c>
      <c r="J4263" s="20" t="n">
        <f aca="false">INDEX(Filtro2!$D$11:$BR$106,I4263,H4263)</f>
        <v>-379</v>
      </c>
      <c r="L4263" s="0" t="n">
        <v>2</v>
      </c>
      <c r="M4263" s="0" t="n">
        <v>46.3333333333333</v>
      </c>
      <c r="N4263" s="0" t="n">
        <v>67.32</v>
      </c>
    </row>
    <row r="4264" customFormat="false" ht="15" hidden="false" customHeight="false" outlineLevel="0" collapsed="false">
      <c r="B4264" s="19" t="n">
        <f aca="false">B4164+1</f>
        <v>43</v>
      </c>
      <c r="C4264" s="19" t="n">
        <f aca="false">C4164</f>
        <v>60</v>
      </c>
      <c r="D4264" s="20" t="n">
        <f aca="false">INDEX(Imagen!$B$9:$BT$108,C4264,B4264)</f>
        <v>388</v>
      </c>
      <c r="E4264" s="19" t="n">
        <f aca="false">E4166+1</f>
        <v>44</v>
      </c>
      <c r="F4264" s="19" t="n">
        <f aca="false">F4166</f>
        <v>46</v>
      </c>
      <c r="G4264" s="20" t="n">
        <f aca="false">INDEX(Filtro1!$C$10:$BS$107,F4264,E4264)</f>
        <v>128</v>
      </c>
      <c r="H4264" s="19" t="n">
        <f aca="false">H4168+1</f>
        <v>45</v>
      </c>
      <c r="I4264" s="19" t="n">
        <f aca="false">I4168</f>
        <v>36</v>
      </c>
      <c r="J4264" s="20" t="n">
        <f aca="false">INDEX(Filtro2!$D$11:$BR$106,I4264,H4264)</f>
        <v>-285</v>
      </c>
      <c r="L4264" s="0" t="n">
        <v>2</v>
      </c>
      <c r="M4264" s="0" t="n">
        <v>46.6666666666667</v>
      </c>
      <c r="N4264" s="0" t="n">
        <v>67.48</v>
      </c>
    </row>
    <row r="4265" customFormat="false" ht="15" hidden="false" customHeight="false" outlineLevel="0" collapsed="false">
      <c r="B4265" s="19" t="n">
        <f aca="false">B4165+1</f>
        <v>43</v>
      </c>
      <c r="C4265" s="19" t="n">
        <f aca="false">C4165</f>
        <v>61</v>
      </c>
      <c r="D4265" s="20" t="n">
        <f aca="false">INDEX(Imagen!$B$9:$BT$108,C4265,B4265)</f>
        <v>49</v>
      </c>
      <c r="E4265" s="19" t="n">
        <f aca="false">E4167+1</f>
        <v>44</v>
      </c>
      <c r="F4265" s="19" t="n">
        <f aca="false">F4167</f>
        <v>47</v>
      </c>
      <c r="G4265" s="20" t="n">
        <f aca="false">INDEX(Filtro1!$C$10:$BS$107,F4265,E4265)</f>
        <v>-686</v>
      </c>
      <c r="H4265" s="19" t="n">
        <f aca="false">H4169+1</f>
        <v>45</v>
      </c>
      <c r="I4265" s="19" t="n">
        <f aca="false">I4169</f>
        <v>37</v>
      </c>
      <c r="J4265" s="20" t="n">
        <f aca="false">INDEX(Filtro2!$D$11:$BR$106,I4265,H4265)</f>
        <v>-603</v>
      </c>
      <c r="L4265" s="0" t="n">
        <v>2</v>
      </c>
      <c r="M4265" s="0" t="n">
        <v>46.6666666666667</v>
      </c>
      <c r="N4265" s="0" t="n">
        <v>67.6</v>
      </c>
    </row>
    <row r="4266" customFormat="false" ht="15" hidden="false" customHeight="false" outlineLevel="0" collapsed="false">
      <c r="B4266" s="19" t="n">
        <f aca="false">B4166+1</f>
        <v>43</v>
      </c>
      <c r="C4266" s="19" t="n">
        <f aca="false">C4166</f>
        <v>62</v>
      </c>
      <c r="D4266" s="20" t="n">
        <f aca="false">INDEX(Imagen!$B$9:$BT$108,C4266,B4266)</f>
        <v>300</v>
      </c>
      <c r="E4266" s="19" t="n">
        <f aca="false">E4168+1</f>
        <v>44</v>
      </c>
      <c r="F4266" s="19" t="n">
        <f aca="false">F4168</f>
        <v>48</v>
      </c>
      <c r="G4266" s="20" t="n">
        <f aca="false">INDEX(Filtro1!$C$10:$BS$107,F4266,E4266)</f>
        <v>-167</v>
      </c>
      <c r="H4266" s="19" t="n">
        <f aca="false">H4170+1</f>
        <v>45</v>
      </c>
      <c r="I4266" s="19" t="n">
        <f aca="false">I4170</f>
        <v>38</v>
      </c>
      <c r="J4266" s="20" t="n">
        <f aca="false">INDEX(Filtro2!$D$11:$BR$106,I4266,H4266)</f>
        <v>-723</v>
      </c>
      <c r="L4266" s="0" t="n">
        <v>2</v>
      </c>
      <c r="M4266" s="0" t="n">
        <v>47</v>
      </c>
      <c r="N4266" s="0" t="n">
        <v>67.76</v>
      </c>
    </row>
    <row r="4267" customFormat="false" ht="15" hidden="false" customHeight="false" outlineLevel="0" collapsed="false">
      <c r="B4267" s="19" t="n">
        <f aca="false">B4167+1</f>
        <v>43</v>
      </c>
      <c r="C4267" s="19" t="n">
        <f aca="false">C4167</f>
        <v>63</v>
      </c>
      <c r="D4267" s="20" t="n">
        <f aca="false">INDEX(Imagen!$B$9:$BT$108,C4267,B4267)</f>
        <v>301</v>
      </c>
      <c r="E4267" s="19" t="n">
        <f aca="false">E4169+1</f>
        <v>44</v>
      </c>
      <c r="F4267" s="19" t="n">
        <f aca="false">F4169</f>
        <v>49</v>
      </c>
      <c r="G4267" s="20" t="n">
        <f aca="false">INDEX(Filtro1!$C$10:$BS$107,F4267,E4267)</f>
        <v>-1048</v>
      </c>
      <c r="H4267" s="19" t="n">
        <f aca="false">H4171+1</f>
        <v>45</v>
      </c>
      <c r="I4267" s="19" t="n">
        <f aca="false">I4171</f>
        <v>39</v>
      </c>
      <c r="J4267" s="20" t="n">
        <f aca="false">INDEX(Filtro2!$D$11:$BR$106,I4267,H4267)</f>
        <v>-114</v>
      </c>
      <c r="L4267" s="0" t="n">
        <v>2</v>
      </c>
      <c r="M4267" s="0" t="n">
        <v>47.3333333333333</v>
      </c>
      <c r="N4267" s="0" t="n">
        <v>67.92</v>
      </c>
    </row>
    <row r="4268" customFormat="false" ht="15" hidden="false" customHeight="false" outlineLevel="0" collapsed="false">
      <c r="B4268" s="19" t="n">
        <f aca="false">B4168+1</f>
        <v>43</v>
      </c>
      <c r="C4268" s="19" t="n">
        <f aca="false">C4168</f>
        <v>64</v>
      </c>
      <c r="D4268" s="20" t="n">
        <f aca="false">INDEX(Imagen!$B$9:$BT$108,C4268,B4268)</f>
        <v>252</v>
      </c>
      <c r="E4268" s="19" t="n">
        <f aca="false">E4170+1</f>
        <v>44</v>
      </c>
      <c r="F4268" s="19" t="n">
        <f aca="false">F4170</f>
        <v>50</v>
      </c>
      <c r="G4268" s="20" t="n">
        <f aca="false">INDEX(Filtro1!$C$10:$BS$107,F4268,E4268)</f>
        <v>-342</v>
      </c>
      <c r="H4268" s="19" t="n">
        <f aca="false">H4172+1</f>
        <v>45</v>
      </c>
      <c r="I4268" s="19" t="n">
        <f aca="false">I4172</f>
        <v>40</v>
      </c>
      <c r="J4268" s="20" t="n">
        <f aca="false">INDEX(Filtro2!$D$11:$BR$106,I4268,H4268)</f>
        <v>-932</v>
      </c>
      <c r="L4268" s="0" t="n">
        <v>2</v>
      </c>
      <c r="M4268" s="0" t="n">
        <v>47.5555555555556</v>
      </c>
      <c r="N4268" s="0" t="n">
        <v>67.96</v>
      </c>
    </row>
    <row r="4269" customFormat="false" ht="15" hidden="false" customHeight="false" outlineLevel="0" collapsed="false">
      <c r="B4269" s="19" t="n">
        <f aca="false">B4169+1</f>
        <v>43</v>
      </c>
      <c r="C4269" s="19" t="n">
        <f aca="false">C4169</f>
        <v>65</v>
      </c>
      <c r="D4269" s="20" t="n">
        <f aca="false">INDEX(Imagen!$B$9:$BT$108,C4269,B4269)</f>
        <v>9</v>
      </c>
      <c r="E4269" s="19" t="n">
        <f aca="false">E4171+1</f>
        <v>44</v>
      </c>
      <c r="F4269" s="19" t="n">
        <f aca="false">F4171</f>
        <v>51</v>
      </c>
      <c r="G4269" s="20" t="n">
        <f aca="false">INDEX(Filtro1!$C$10:$BS$107,F4269,E4269)</f>
        <v>-441</v>
      </c>
      <c r="H4269" s="19" t="n">
        <f aca="false">H4173+1</f>
        <v>45</v>
      </c>
      <c r="I4269" s="19" t="n">
        <f aca="false">I4173</f>
        <v>41</v>
      </c>
      <c r="J4269" s="20" t="n">
        <f aca="false">INDEX(Filtro2!$D$11:$BR$106,I4269,H4269)</f>
        <v>-1043</v>
      </c>
      <c r="L4269" s="0" t="n">
        <v>2</v>
      </c>
      <c r="M4269" s="0" t="n">
        <v>47.7777777777778</v>
      </c>
      <c r="N4269" s="0" t="n">
        <v>68.04</v>
      </c>
    </row>
    <row r="4270" customFormat="false" ht="15" hidden="false" customHeight="false" outlineLevel="0" collapsed="false">
      <c r="B4270" s="19" t="n">
        <f aca="false">B4170+1</f>
        <v>43</v>
      </c>
      <c r="C4270" s="19" t="n">
        <f aca="false">C4170</f>
        <v>66</v>
      </c>
      <c r="D4270" s="20" t="n">
        <f aca="false">INDEX(Imagen!$B$9:$BT$108,C4270,B4270)</f>
        <v>6</v>
      </c>
      <c r="E4270" s="19" t="n">
        <f aca="false">E4172+1</f>
        <v>44</v>
      </c>
      <c r="F4270" s="19" t="n">
        <f aca="false">F4172</f>
        <v>52</v>
      </c>
      <c r="G4270" s="20" t="n">
        <f aca="false">INDEX(Filtro1!$C$10:$BS$107,F4270,E4270)</f>
        <v>-1590</v>
      </c>
      <c r="H4270" s="19" t="n">
        <f aca="false">H4174+1</f>
        <v>45</v>
      </c>
      <c r="I4270" s="19" t="n">
        <f aca="false">I4174</f>
        <v>42</v>
      </c>
      <c r="J4270" s="20" t="n">
        <f aca="false">INDEX(Filtro2!$D$11:$BR$106,I4270,H4270)</f>
        <v>20</v>
      </c>
      <c r="L4270" s="0" t="n">
        <v>2</v>
      </c>
      <c r="M4270" s="0" t="n">
        <v>48.2222222222222</v>
      </c>
      <c r="N4270" s="0" t="n">
        <v>68.24</v>
      </c>
    </row>
    <row r="4271" customFormat="false" ht="15" hidden="false" customHeight="false" outlineLevel="0" collapsed="false">
      <c r="B4271" s="19" t="n">
        <f aca="false">B4171+1</f>
        <v>43</v>
      </c>
      <c r="C4271" s="19" t="n">
        <f aca="false">C4171</f>
        <v>67</v>
      </c>
      <c r="D4271" s="20" t="n">
        <f aca="false">INDEX(Imagen!$B$9:$BT$108,C4271,B4271)</f>
        <v>-20</v>
      </c>
      <c r="E4271" s="19" t="n">
        <f aca="false">E4173+1</f>
        <v>44</v>
      </c>
      <c r="F4271" s="19" t="n">
        <f aca="false">F4173</f>
        <v>53</v>
      </c>
      <c r="G4271" s="20" t="n">
        <f aca="false">INDEX(Filtro1!$C$10:$BS$107,F4271,E4271)</f>
        <v>1276</v>
      </c>
      <c r="H4271" s="19" t="n">
        <f aca="false">H4175+1</f>
        <v>45</v>
      </c>
      <c r="I4271" s="19" t="n">
        <f aca="false">I4175</f>
        <v>43</v>
      </c>
      <c r="J4271" s="20" t="n">
        <f aca="false">INDEX(Filtro2!$D$11:$BR$106,I4271,H4271)</f>
        <v>-78</v>
      </c>
      <c r="L4271" s="0" t="n">
        <v>2</v>
      </c>
      <c r="M4271" s="0" t="n">
        <v>48.5555555555556</v>
      </c>
      <c r="N4271" s="0" t="n">
        <v>68.36</v>
      </c>
    </row>
    <row r="4272" customFormat="false" ht="15" hidden="false" customHeight="false" outlineLevel="0" collapsed="false">
      <c r="B4272" s="19" t="n">
        <f aca="false">B4172+1</f>
        <v>43</v>
      </c>
      <c r="C4272" s="19" t="n">
        <f aca="false">C4172</f>
        <v>68</v>
      </c>
      <c r="D4272" s="20" t="n">
        <f aca="false">INDEX(Imagen!$B$9:$BT$108,C4272,B4272)</f>
        <v>-34</v>
      </c>
      <c r="E4272" s="19" t="n">
        <f aca="false">E4174+1</f>
        <v>44</v>
      </c>
      <c r="F4272" s="19" t="n">
        <f aca="false">F4174</f>
        <v>54</v>
      </c>
      <c r="G4272" s="20" t="n">
        <f aca="false">INDEX(Filtro1!$C$10:$BS$107,F4272,E4272)</f>
        <v>-841</v>
      </c>
      <c r="H4272" s="19" t="n">
        <f aca="false">H4176+1</f>
        <v>45</v>
      </c>
      <c r="I4272" s="19" t="n">
        <f aca="false">I4176</f>
        <v>44</v>
      </c>
      <c r="J4272" s="20" t="n">
        <f aca="false">INDEX(Filtro2!$D$11:$BR$106,I4272,H4272)</f>
        <v>-838</v>
      </c>
      <c r="L4272" s="0" t="n">
        <v>2</v>
      </c>
      <c r="M4272" s="0" t="n">
        <v>48.5555555555556</v>
      </c>
      <c r="N4272" s="0" t="n">
        <v>69.04</v>
      </c>
    </row>
    <row r="4273" customFormat="false" ht="15" hidden="false" customHeight="false" outlineLevel="0" collapsed="false">
      <c r="B4273" s="19" t="n">
        <f aca="false">B4173+1</f>
        <v>43</v>
      </c>
      <c r="C4273" s="19" t="n">
        <f aca="false">C4173</f>
        <v>69</v>
      </c>
      <c r="D4273" s="20" t="n">
        <f aca="false">INDEX(Imagen!$B$9:$BT$108,C4273,B4273)</f>
        <v>-75</v>
      </c>
      <c r="E4273" s="19" t="n">
        <f aca="false">E4175+1</f>
        <v>44</v>
      </c>
      <c r="F4273" s="19" t="n">
        <f aca="false">F4175</f>
        <v>55</v>
      </c>
      <c r="G4273" s="20" t="n">
        <f aca="false">INDEX(Filtro1!$C$10:$BS$107,F4273,E4273)</f>
        <v>1716</v>
      </c>
      <c r="H4273" s="19" t="n">
        <f aca="false">H4177+1</f>
        <v>45</v>
      </c>
      <c r="I4273" s="19" t="n">
        <f aca="false">I4177</f>
        <v>45</v>
      </c>
      <c r="J4273" s="20" t="n">
        <f aca="false">INDEX(Filtro2!$D$11:$BR$106,I4273,H4273)</f>
        <v>-274</v>
      </c>
      <c r="L4273" s="0" t="n">
        <v>2</v>
      </c>
      <c r="M4273" s="0" t="n">
        <v>48.5555555555556</v>
      </c>
      <c r="N4273" s="0" t="n">
        <v>69.28</v>
      </c>
    </row>
    <row r="4274" customFormat="false" ht="15" hidden="false" customHeight="false" outlineLevel="0" collapsed="false">
      <c r="B4274" s="19" t="n">
        <f aca="false">B4174+1</f>
        <v>43</v>
      </c>
      <c r="C4274" s="19" t="n">
        <f aca="false">C4174</f>
        <v>70</v>
      </c>
      <c r="D4274" s="20" t="n">
        <f aca="false">INDEX(Imagen!$B$9:$BT$108,C4274,B4274)</f>
        <v>-884</v>
      </c>
      <c r="E4274" s="19" t="n">
        <f aca="false">E4176+1</f>
        <v>44</v>
      </c>
      <c r="F4274" s="19" t="n">
        <f aca="false">F4176</f>
        <v>56</v>
      </c>
      <c r="G4274" s="20" t="n">
        <f aca="false">INDEX(Filtro1!$C$10:$BS$107,F4274,E4274)</f>
        <v>1560</v>
      </c>
      <c r="H4274" s="19" t="n">
        <f aca="false">H4178+1</f>
        <v>45</v>
      </c>
      <c r="I4274" s="19" t="n">
        <f aca="false">I4178</f>
        <v>46</v>
      </c>
      <c r="J4274" s="20" t="n">
        <f aca="false">INDEX(Filtro2!$D$11:$BR$106,I4274,H4274)</f>
        <v>-197</v>
      </c>
      <c r="L4274" s="0" t="n">
        <v>2</v>
      </c>
      <c r="M4274" s="0" t="n">
        <v>49.1111111111111</v>
      </c>
      <c r="N4274" s="0" t="n">
        <v>69.32</v>
      </c>
    </row>
    <row r="4275" customFormat="false" ht="15" hidden="false" customHeight="false" outlineLevel="0" collapsed="false">
      <c r="B4275" s="19" t="n">
        <f aca="false">B4175+1</f>
        <v>43</v>
      </c>
      <c r="C4275" s="19" t="n">
        <f aca="false">C4175</f>
        <v>71</v>
      </c>
      <c r="D4275" s="20" t="n">
        <f aca="false">INDEX(Imagen!$B$9:$BT$108,C4275,B4275)</f>
        <v>-1374</v>
      </c>
      <c r="E4275" s="19" t="n">
        <f aca="false">E4177+1</f>
        <v>44</v>
      </c>
      <c r="F4275" s="19" t="n">
        <f aca="false">F4177</f>
        <v>57</v>
      </c>
      <c r="G4275" s="20" t="n">
        <f aca="false">INDEX(Filtro1!$C$10:$BS$107,F4275,E4275)</f>
        <v>-928</v>
      </c>
      <c r="H4275" s="19" t="n">
        <f aca="false">H4179+1</f>
        <v>45</v>
      </c>
      <c r="I4275" s="19" t="n">
        <f aca="false">I4179</f>
        <v>47</v>
      </c>
      <c r="J4275" s="20" t="n">
        <f aca="false">INDEX(Filtro2!$D$11:$BR$106,I4275,H4275)</f>
        <v>-742</v>
      </c>
      <c r="L4275" s="0" t="n">
        <v>2</v>
      </c>
      <c r="M4275" s="0" t="n">
        <v>49.1111111111111</v>
      </c>
      <c r="N4275" s="0" t="n">
        <v>69.44</v>
      </c>
    </row>
    <row r="4276" customFormat="false" ht="15" hidden="false" customHeight="false" outlineLevel="0" collapsed="false">
      <c r="B4276" s="19" t="n">
        <f aca="false">B4176+1</f>
        <v>43</v>
      </c>
      <c r="C4276" s="19" t="n">
        <f aca="false">C4176</f>
        <v>72</v>
      </c>
      <c r="D4276" s="20" t="n">
        <f aca="false">INDEX(Imagen!$B$9:$BT$108,C4276,B4276)</f>
        <v>-2920</v>
      </c>
      <c r="E4276" s="19" t="n">
        <f aca="false">E4178+1</f>
        <v>44</v>
      </c>
      <c r="F4276" s="19" t="n">
        <f aca="false">F4178</f>
        <v>58</v>
      </c>
      <c r="G4276" s="20" t="n">
        <f aca="false">INDEX(Filtro1!$C$10:$BS$107,F4276,E4276)</f>
        <v>1097</v>
      </c>
      <c r="H4276" s="19" t="n">
        <f aca="false">H4180+1</f>
        <v>45</v>
      </c>
      <c r="I4276" s="19" t="n">
        <f aca="false">I4180</f>
        <v>48</v>
      </c>
      <c r="J4276" s="20" t="n">
        <f aca="false">INDEX(Filtro2!$D$11:$BR$106,I4276,H4276)</f>
        <v>-592</v>
      </c>
      <c r="L4276" s="0" t="n">
        <v>2</v>
      </c>
      <c r="M4276" s="0" t="n">
        <v>49.4444444444444</v>
      </c>
      <c r="N4276" s="0" t="n">
        <v>69.48</v>
      </c>
    </row>
    <row r="4277" customFormat="false" ht="15" hidden="false" customHeight="false" outlineLevel="0" collapsed="false">
      <c r="B4277" s="19" t="n">
        <f aca="false">B4177+1</f>
        <v>43</v>
      </c>
      <c r="C4277" s="19" t="n">
        <f aca="false">C4177</f>
        <v>73</v>
      </c>
      <c r="D4277" s="20" t="n">
        <f aca="false">INDEX(Imagen!$B$9:$BT$108,C4277,B4277)</f>
        <v>-3625</v>
      </c>
      <c r="E4277" s="19" t="n">
        <f aca="false">E4179+1</f>
        <v>44</v>
      </c>
      <c r="F4277" s="19" t="n">
        <f aca="false">F4179</f>
        <v>59</v>
      </c>
      <c r="G4277" s="20" t="n">
        <f aca="false">INDEX(Filtro1!$C$10:$BS$107,F4277,E4277)</f>
        <v>90</v>
      </c>
      <c r="H4277" s="19" t="n">
        <f aca="false">H4181+1</f>
        <v>45</v>
      </c>
      <c r="I4277" s="19" t="n">
        <f aca="false">I4181</f>
        <v>49</v>
      </c>
      <c r="J4277" s="20" t="n">
        <f aca="false">INDEX(Filtro2!$D$11:$BR$106,I4277,H4277)</f>
        <v>22</v>
      </c>
      <c r="L4277" s="0" t="n">
        <v>2</v>
      </c>
      <c r="M4277" s="0" t="n">
        <v>49.6666666666667</v>
      </c>
      <c r="N4277" s="0" t="n">
        <v>69.6</v>
      </c>
    </row>
    <row r="4278" customFormat="false" ht="15" hidden="false" customHeight="false" outlineLevel="0" collapsed="false">
      <c r="B4278" s="19" t="n">
        <f aca="false">B4178+1</f>
        <v>43</v>
      </c>
      <c r="C4278" s="19" t="n">
        <f aca="false">C4178</f>
        <v>74</v>
      </c>
      <c r="D4278" s="20" t="n">
        <f aca="false">INDEX(Imagen!$B$9:$BT$108,C4278,B4278)</f>
        <v>-4428</v>
      </c>
      <c r="E4278" s="19" t="n">
        <f aca="false">E4180+1</f>
        <v>44</v>
      </c>
      <c r="F4278" s="19" t="n">
        <f aca="false">F4180</f>
        <v>60</v>
      </c>
      <c r="G4278" s="20" t="n">
        <f aca="false">INDEX(Filtro1!$C$10:$BS$107,F4278,E4278)</f>
        <v>-1590</v>
      </c>
      <c r="H4278" s="19" t="n">
        <f aca="false">H4182+1</f>
        <v>45</v>
      </c>
      <c r="I4278" s="19" t="n">
        <f aca="false">I4182</f>
        <v>50</v>
      </c>
      <c r="J4278" s="20" t="n">
        <f aca="false">INDEX(Filtro2!$D$11:$BR$106,I4278,H4278)</f>
        <v>-261</v>
      </c>
      <c r="L4278" s="0" t="n">
        <v>2</v>
      </c>
      <c r="M4278" s="0" t="n">
        <v>49.6666666666667</v>
      </c>
      <c r="N4278" s="0" t="n">
        <v>69.68</v>
      </c>
    </row>
    <row r="4279" customFormat="false" ht="15" hidden="false" customHeight="false" outlineLevel="0" collapsed="false">
      <c r="B4279" s="19" t="n">
        <f aca="false">B4179+1</f>
        <v>43</v>
      </c>
      <c r="C4279" s="19" t="n">
        <f aca="false">C4179</f>
        <v>75</v>
      </c>
      <c r="D4279" s="20" t="n">
        <f aca="false">INDEX(Imagen!$B$9:$BT$108,C4279,B4279)</f>
        <v>-4956</v>
      </c>
      <c r="E4279" s="19" t="n">
        <f aca="false">E4181+1</f>
        <v>44</v>
      </c>
      <c r="F4279" s="19" t="n">
        <f aca="false">F4181</f>
        <v>61</v>
      </c>
      <c r="G4279" s="20" t="n">
        <f aca="false">INDEX(Filtro1!$C$10:$BS$107,F4279,E4279)</f>
        <v>951</v>
      </c>
      <c r="H4279" s="19" t="n">
        <f aca="false">H4183+1</f>
        <v>45</v>
      </c>
      <c r="I4279" s="19" t="n">
        <f aca="false">I4183</f>
        <v>51</v>
      </c>
      <c r="J4279" s="20" t="n">
        <f aca="false">INDEX(Filtro2!$D$11:$BR$106,I4279,H4279)</f>
        <v>139</v>
      </c>
      <c r="L4279" s="0" t="n">
        <v>2</v>
      </c>
      <c r="M4279" s="0" t="n">
        <v>49.8888888888889</v>
      </c>
      <c r="N4279" s="0" t="n">
        <v>69.92</v>
      </c>
    </row>
    <row r="4280" customFormat="false" ht="15" hidden="false" customHeight="false" outlineLevel="0" collapsed="false">
      <c r="B4280" s="19" t="n">
        <f aca="false">B4180+1</f>
        <v>43</v>
      </c>
      <c r="C4280" s="19" t="n">
        <f aca="false">C4180</f>
        <v>76</v>
      </c>
      <c r="D4280" s="20" t="n">
        <f aca="false">INDEX(Imagen!$B$9:$BT$108,C4280,B4280)</f>
        <v>-5251</v>
      </c>
      <c r="E4280" s="19" t="n">
        <f aca="false">E4182+1</f>
        <v>44</v>
      </c>
      <c r="F4280" s="19" t="n">
        <f aca="false">F4182</f>
        <v>62</v>
      </c>
      <c r="G4280" s="20" t="n">
        <f aca="false">INDEX(Filtro1!$C$10:$BS$107,F4280,E4280)</f>
        <v>-567</v>
      </c>
      <c r="H4280" s="19" t="n">
        <f aca="false">H4184+1</f>
        <v>45</v>
      </c>
      <c r="I4280" s="19" t="n">
        <f aca="false">I4184</f>
        <v>52</v>
      </c>
      <c r="J4280" s="20" t="n">
        <f aca="false">INDEX(Filtro2!$D$11:$BR$106,I4280,H4280)</f>
        <v>295</v>
      </c>
      <c r="L4280" s="0" t="n">
        <v>2</v>
      </c>
      <c r="M4280" s="0" t="n">
        <v>50.1111111111111</v>
      </c>
      <c r="N4280" s="0" t="n">
        <v>69.96</v>
      </c>
    </row>
    <row r="4281" customFormat="false" ht="15" hidden="false" customHeight="false" outlineLevel="0" collapsed="false">
      <c r="B4281" s="19" t="n">
        <f aca="false">B4181+1</f>
        <v>43</v>
      </c>
      <c r="C4281" s="19" t="n">
        <f aca="false">C4181</f>
        <v>77</v>
      </c>
      <c r="D4281" s="20" t="n">
        <f aca="false">INDEX(Imagen!$B$9:$BT$108,C4281,B4281)</f>
        <v>-5407</v>
      </c>
      <c r="E4281" s="19" t="n">
        <f aca="false">E4183+1</f>
        <v>44</v>
      </c>
      <c r="F4281" s="19" t="n">
        <f aca="false">F4183</f>
        <v>63</v>
      </c>
      <c r="G4281" s="20" t="n">
        <f aca="false">INDEX(Filtro1!$C$10:$BS$107,F4281,E4281)</f>
        <v>-359</v>
      </c>
      <c r="H4281" s="19" t="n">
        <f aca="false">H4185+1</f>
        <v>45</v>
      </c>
      <c r="I4281" s="19" t="n">
        <f aca="false">I4185</f>
        <v>53</v>
      </c>
      <c r="J4281" s="20" t="n">
        <f aca="false">INDEX(Filtro2!$D$11:$BR$106,I4281,H4281)</f>
        <v>734</v>
      </c>
      <c r="L4281" s="0" t="n">
        <v>2</v>
      </c>
      <c r="M4281" s="0" t="n">
        <v>50.2222222222222</v>
      </c>
      <c r="N4281" s="0" t="n">
        <v>70.04</v>
      </c>
    </row>
    <row r="4282" customFormat="false" ht="15" hidden="false" customHeight="false" outlineLevel="0" collapsed="false">
      <c r="B4282" s="19" t="n">
        <f aca="false">B4182+1</f>
        <v>43</v>
      </c>
      <c r="C4282" s="19" t="n">
        <f aca="false">C4182</f>
        <v>78</v>
      </c>
      <c r="D4282" s="20" t="n">
        <f aca="false">INDEX(Imagen!$B$9:$BT$108,C4282,B4282)</f>
        <v>-5622</v>
      </c>
      <c r="E4282" s="19" t="n">
        <f aca="false">E4184+1</f>
        <v>44</v>
      </c>
      <c r="F4282" s="19" t="n">
        <f aca="false">F4184</f>
        <v>64</v>
      </c>
      <c r="G4282" s="20" t="n">
        <f aca="false">INDEX(Filtro1!$C$10:$BS$107,F4282,E4282)</f>
        <v>57</v>
      </c>
      <c r="H4282" s="19" t="n">
        <f aca="false">H4186+1</f>
        <v>45</v>
      </c>
      <c r="I4282" s="19" t="n">
        <f aca="false">I4186</f>
        <v>54</v>
      </c>
      <c r="J4282" s="20" t="n">
        <f aca="false">INDEX(Filtro2!$D$11:$BR$106,I4282,H4282)</f>
        <v>-536</v>
      </c>
      <c r="L4282" s="0" t="n">
        <v>2</v>
      </c>
      <c r="M4282" s="0" t="n">
        <v>50.3333333333333</v>
      </c>
      <c r="N4282" s="0" t="n">
        <v>70.36</v>
      </c>
    </row>
    <row r="4283" customFormat="false" ht="15" hidden="false" customHeight="false" outlineLevel="0" collapsed="false">
      <c r="B4283" s="19" t="n">
        <f aca="false">B4183+1</f>
        <v>43</v>
      </c>
      <c r="C4283" s="19" t="n">
        <f aca="false">C4183</f>
        <v>79</v>
      </c>
      <c r="D4283" s="20" t="n">
        <f aca="false">INDEX(Imagen!$B$9:$BT$108,C4283,B4283)</f>
        <v>-5705</v>
      </c>
      <c r="E4283" s="19" t="n">
        <f aca="false">E4185+1</f>
        <v>44</v>
      </c>
      <c r="F4283" s="19" t="n">
        <f aca="false">F4185</f>
        <v>65</v>
      </c>
      <c r="G4283" s="20" t="n">
        <f aca="false">INDEX(Filtro1!$C$10:$BS$107,F4283,E4283)</f>
        <v>1309</v>
      </c>
      <c r="H4283" s="19" t="n">
        <f aca="false">H4187+1</f>
        <v>45</v>
      </c>
      <c r="I4283" s="19" t="n">
        <f aca="false">I4187</f>
        <v>55</v>
      </c>
      <c r="J4283" s="20" t="n">
        <f aca="false">INDEX(Filtro2!$D$11:$BR$106,I4283,H4283)</f>
        <v>1596</v>
      </c>
      <c r="L4283" s="0" t="n">
        <v>2</v>
      </c>
      <c r="M4283" s="0" t="n">
        <v>50.3333333333333</v>
      </c>
      <c r="N4283" s="0" t="n">
        <v>70.4</v>
      </c>
    </row>
    <row r="4284" customFormat="false" ht="15" hidden="false" customHeight="false" outlineLevel="0" collapsed="false">
      <c r="B4284" s="19" t="n">
        <f aca="false">B4184+1</f>
        <v>43</v>
      </c>
      <c r="C4284" s="19" t="n">
        <f aca="false">C4184</f>
        <v>80</v>
      </c>
      <c r="D4284" s="20" t="n">
        <f aca="false">INDEX(Imagen!$B$9:$BT$108,C4284,B4284)</f>
        <v>-5704</v>
      </c>
      <c r="E4284" s="19" t="n">
        <f aca="false">E4186+1</f>
        <v>44</v>
      </c>
      <c r="F4284" s="19" t="n">
        <f aca="false">F4186</f>
        <v>66</v>
      </c>
      <c r="G4284" s="20" t="n">
        <f aca="false">INDEX(Filtro1!$C$10:$BS$107,F4284,E4284)</f>
        <v>4282</v>
      </c>
      <c r="H4284" s="19" t="n">
        <f aca="false">H4188+1</f>
        <v>45</v>
      </c>
      <c r="I4284" s="19" t="n">
        <f aca="false">I4188</f>
        <v>56</v>
      </c>
      <c r="J4284" s="20" t="n">
        <f aca="false">INDEX(Filtro2!$D$11:$BR$106,I4284,H4284)</f>
        <v>798</v>
      </c>
      <c r="L4284" s="0" t="n">
        <v>2</v>
      </c>
      <c r="M4284" s="0" t="n">
        <v>50.4444444444444</v>
      </c>
      <c r="N4284" s="0" t="n">
        <v>70.64</v>
      </c>
    </row>
    <row r="4285" customFormat="false" ht="15" hidden="false" customHeight="false" outlineLevel="0" collapsed="false">
      <c r="B4285" s="19" t="n">
        <f aca="false">B4185+1</f>
        <v>43</v>
      </c>
      <c r="C4285" s="19" t="n">
        <f aca="false">C4185</f>
        <v>81</v>
      </c>
      <c r="D4285" s="20" t="n">
        <f aca="false">INDEX(Imagen!$B$9:$BT$108,C4285,B4285)</f>
        <v>-5789</v>
      </c>
      <c r="E4285" s="19" t="n">
        <f aca="false">E4187+1</f>
        <v>44</v>
      </c>
      <c r="F4285" s="19" t="n">
        <f aca="false">F4187</f>
        <v>67</v>
      </c>
      <c r="G4285" s="20" t="n">
        <f aca="false">INDEX(Filtro1!$C$10:$BS$107,F4285,E4285)</f>
        <v>1136</v>
      </c>
      <c r="H4285" s="19" t="n">
        <f aca="false">H4189+1</f>
        <v>45</v>
      </c>
      <c r="I4285" s="19" t="n">
        <f aca="false">I4189</f>
        <v>57</v>
      </c>
      <c r="J4285" s="20" t="n">
        <f aca="false">INDEX(Filtro2!$D$11:$BR$106,I4285,H4285)</f>
        <v>2981</v>
      </c>
      <c r="L4285" s="0" t="n">
        <v>2</v>
      </c>
      <c r="M4285" s="0" t="n">
        <v>50.4444444444444</v>
      </c>
      <c r="N4285" s="0" t="n">
        <v>70.96</v>
      </c>
    </row>
    <row r="4286" customFormat="false" ht="15" hidden="false" customHeight="false" outlineLevel="0" collapsed="false">
      <c r="B4286" s="19" t="n">
        <f aca="false">B4186+1</f>
        <v>43</v>
      </c>
      <c r="C4286" s="19" t="n">
        <f aca="false">C4186</f>
        <v>82</v>
      </c>
      <c r="D4286" s="20" t="n">
        <f aca="false">INDEX(Imagen!$B$9:$BT$108,C4286,B4286)</f>
        <v>-5893</v>
      </c>
      <c r="E4286" s="19" t="n">
        <f aca="false">E4188+1</f>
        <v>44</v>
      </c>
      <c r="F4286" s="19" t="n">
        <f aca="false">F4188</f>
        <v>68</v>
      </c>
      <c r="G4286" s="20" t="n">
        <f aca="false">INDEX(Filtro1!$C$10:$BS$107,F4286,E4286)</f>
        <v>-1961</v>
      </c>
      <c r="H4286" s="19" t="n">
        <f aca="false">H4190+1</f>
        <v>45</v>
      </c>
      <c r="I4286" s="19" t="n">
        <f aca="false">I4190</f>
        <v>58</v>
      </c>
      <c r="J4286" s="20" t="n">
        <f aca="false">INDEX(Filtro2!$D$11:$BR$106,I4286,H4286)</f>
        <v>2026</v>
      </c>
      <c r="L4286" s="0" t="n">
        <v>2</v>
      </c>
      <c r="M4286" s="0" t="n">
        <v>50.7777777777778</v>
      </c>
      <c r="N4286" s="0" t="n">
        <v>71.12</v>
      </c>
    </row>
    <row r="4287" customFormat="false" ht="15" hidden="false" customHeight="false" outlineLevel="0" collapsed="false">
      <c r="B4287" s="19" t="n">
        <f aca="false">B4187+1</f>
        <v>43</v>
      </c>
      <c r="C4287" s="19" t="n">
        <f aca="false">C4187</f>
        <v>83</v>
      </c>
      <c r="D4287" s="20" t="n">
        <f aca="false">INDEX(Imagen!$B$9:$BT$108,C4287,B4287)</f>
        <v>-6024</v>
      </c>
      <c r="E4287" s="19" t="n">
        <f aca="false">E4189+1</f>
        <v>44</v>
      </c>
      <c r="F4287" s="19" t="n">
        <f aca="false">F4189</f>
        <v>69</v>
      </c>
      <c r="G4287" s="20" t="n">
        <f aca="false">INDEX(Filtro1!$C$10:$BS$107,F4287,E4287)</f>
        <v>-2677</v>
      </c>
      <c r="H4287" s="19" t="n">
        <f aca="false">H4191+1</f>
        <v>45</v>
      </c>
      <c r="I4287" s="19" t="n">
        <f aca="false">I4191</f>
        <v>59</v>
      </c>
      <c r="J4287" s="20" t="n">
        <f aca="false">INDEX(Filtro2!$D$11:$BR$106,I4287,H4287)</f>
        <v>24</v>
      </c>
      <c r="L4287" s="0" t="n">
        <v>2</v>
      </c>
      <c r="M4287" s="0" t="n">
        <v>51.1111111111111</v>
      </c>
      <c r="N4287" s="0" t="n">
        <v>71.16</v>
      </c>
    </row>
    <row r="4288" customFormat="false" ht="15" hidden="false" customHeight="false" outlineLevel="0" collapsed="false">
      <c r="B4288" s="19" t="n">
        <f aca="false">B4188+1</f>
        <v>43</v>
      </c>
      <c r="C4288" s="19" t="n">
        <f aca="false">C4188</f>
        <v>84</v>
      </c>
      <c r="D4288" s="20" t="n">
        <f aca="false">INDEX(Imagen!$B$9:$BT$108,C4288,B4288)</f>
        <v>-6070</v>
      </c>
      <c r="E4288" s="19" t="n">
        <f aca="false">E4190+1</f>
        <v>44</v>
      </c>
      <c r="F4288" s="19" t="n">
        <f aca="false">F4190</f>
        <v>70</v>
      </c>
      <c r="G4288" s="20" t="n">
        <f aca="false">INDEX(Filtro1!$C$10:$BS$107,F4288,E4288)</f>
        <v>-927</v>
      </c>
      <c r="H4288" s="19" t="n">
        <f aca="false">H4192+1</f>
        <v>45</v>
      </c>
      <c r="I4288" s="19" t="n">
        <f aca="false">I4192</f>
        <v>60</v>
      </c>
      <c r="J4288" s="20" t="n">
        <f aca="false">INDEX(Filtro2!$D$11:$BR$106,I4288,H4288)</f>
        <v>-669</v>
      </c>
      <c r="L4288" s="0" t="n">
        <v>2</v>
      </c>
      <c r="M4288" s="0" t="n">
        <v>51.3333333333333</v>
      </c>
      <c r="N4288" s="0" t="n">
        <v>71.36</v>
      </c>
    </row>
    <row r="4289" customFormat="false" ht="15" hidden="false" customHeight="false" outlineLevel="0" collapsed="false">
      <c r="B4289" s="19" t="n">
        <f aca="false">B4189+1</f>
        <v>43</v>
      </c>
      <c r="C4289" s="19" t="n">
        <f aca="false">C4189</f>
        <v>85</v>
      </c>
      <c r="D4289" s="20" t="n">
        <f aca="false">INDEX(Imagen!$B$9:$BT$108,C4289,B4289)</f>
        <v>-5964</v>
      </c>
      <c r="E4289" s="19" t="n">
        <f aca="false">E4191+1</f>
        <v>44</v>
      </c>
      <c r="F4289" s="19" t="n">
        <f aca="false">F4191</f>
        <v>71</v>
      </c>
      <c r="G4289" s="20" t="n">
        <f aca="false">INDEX(Filtro1!$C$10:$BS$107,F4289,E4289)</f>
        <v>5</v>
      </c>
      <c r="H4289" s="19" t="n">
        <f aca="false">H4193+1</f>
        <v>45</v>
      </c>
      <c r="I4289" s="19" t="n">
        <f aca="false">I4193</f>
        <v>61</v>
      </c>
      <c r="J4289" s="20" t="n">
        <f aca="false">INDEX(Filtro2!$D$11:$BR$106,I4289,H4289)</f>
        <v>2885</v>
      </c>
      <c r="L4289" s="0" t="n">
        <v>2</v>
      </c>
      <c r="M4289" s="0" t="n">
        <v>51.4444444444444</v>
      </c>
      <c r="N4289" s="0" t="n">
        <v>71.52</v>
      </c>
    </row>
    <row r="4290" customFormat="false" ht="15" hidden="false" customHeight="false" outlineLevel="0" collapsed="false">
      <c r="B4290" s="19" t="n">
        <f aca="false">B4190+1</f>
        <v>43</v>
      </c>
      <c r="C4290" s="19" t="n">
        <f aca="false">C4190</f>
        <v>86</v>
      </c>
      <c r="D4290" s="20" t="n">
        <f aca="false">INDEX(Imagen!$B$9:$BT$108,C4290,B4290)</f>
        <v>-5826</v>
      </c>
      <c r="E4290" s="19" t="n">
        <f aca="false">E4192+1</f>
        <v>44</v>
      </c>
      <c r="F4290" s="19" t="n">
        <f aca="false">F4192</f>
        <v>72</v>
      </c>
      <c r="G4290" s="20" t="n">
        <f aca="false">INDEX(Filtro1!$C$10:$BS$107,F4290,E4290)</f>
        <v>381</v>
      </c>
      <c r="H4290" s="19" t="n">
        <f aca="false">H4194+1</f>
        <v>45</v>
      </c>
      <c r="I4290" s="19" t="n">
        <f aca="false">I4194</f>
        <v>62</v>
      </c>
      <c r="J4290" s="20" t="n">
        <f aca="false">INDEX(Filtro2!$D$11:$BR$106,I4290,H4290)</f>
        <v>2458</v>
      </c>
      <c r="L4290" s="0" t="n">
        <v>2</v>
      </c>
      <c r="M4290" s="0" t="n">
        <v>51.4444444444444</v>
      </c>
      <c r="N4290" s="0" t="n">
        <v>71.76</v>
      </c>
    </row>
    <row r="4291" customFormat="false" ht="15" hidden="false" customHeight="false" outlineLevel="0" collapsed="false">
      <c r="B4291" s="19" t="n">
        <f aca="false">B4191+1</f>
        <v>43</v>
      </c>
      <c r="C4291" s="19" t="n">
        <f aca="false">C4191</f>
        <v>87</v>
      </c>
      <c r="D4291" s="20" t="n">
        <f aca="false">INDEX(Imagen!$B$9:$BT$108,C4291,B4291)</f>
        <v>-2348</v>
      </c>
      <c r="E4291" s="19" t="n">
        <f aca="false">E4193+1</f>
        <v>44</v>
      </c>
      <c r="F4291" s="19" t="n">
        <f aca="false">F4193</f>
        <v>73</v>
      </c>
      <c r="G4291" s="20" t="n">
        <f aca="false">INDEX(Filtro1!$C$10:$BS$107,F4291,E4291)</f>
        <v>-204</v>
      </c>
      <c r="H4291" s="19" t="n">
        <f aca="false">H4195+1</f>
        <v>45</v>
      </c>
      <c r="I4291" s="19" t="n">
        <f aca="false">I4195</f>
        <v>63</v>
      </c>
      <c r="J4291" s="20" t="n">
        <f aca="false">INDEX(Filtro2!$D$11:$BR$106,I4291,H4291)</f>
        <v>6200</v>
      </c>
      <c r="L4291" s="0" t="n">
        <v>2</v>
      </c>
      <c r="M4291" s="0" t="n">
        <v>51.5555555555556</v>
      </c>
      <c r="N4291" s="0" t="n">
        <v>72</v>
      </c>
    </row>
    <row r="4292" customFormat="false" ht="15" hidden="false" customHeight="false" outlineLevel="0" collapsed="false">
      <c r="B4292" s="19" t="n">
        <f aca="false">B4192+1</f>
        <v>43</v>
      </c>
      <c r="C4292" s="19" t="n">
        <f aca="false">C4192</f>
        <v>88</v>
      </c>
      <c r="D4292" s="20" t="n">
        <f aca="false">INDEX(Imagen!$B$9:$BT$108,C4292,B4292)</f>
        <v>-1696</v>
      </c>
      <c r="E4292" s="19" t="n">
        <f aca="false">E4194+1</f>
        <v>44</v>
      </c>
      <c r="F4292" s="19" t="n">
        <f aca="false">F4194</f>
        <v>74</v>
      </c>
      <c r="G4292" s="20" t="n">
        <f aca="false">INDEX(Filtro1!$C$10:$BS$107,F4292,E4292)</f>
        <v>-509</v>
      </c>
      <c r="H4292" s="19" t="n">
        <f aca="false">H4196+1</f>
        <v>45</v>
      </c>
      <c r="I4292" s="19" t="n">
        <f aca="false">I4196</f>
        <v>64</v>
      </c>
      <c r="J4292" s="20" t="n">
        <f aca="false">INDEX(Filtro2!$D$11:$BR$106,I4292,H4292)</f>
        <v>5567</v>
      </c>
      <c r="L4292" s="0" t="n">
        <v>2</v>
      </c>
      <c r="M4292" s="0" t="n">
        <v>51.6666666666667</v>
      </c>
      <c r="N4292" s="0" t="n">
        <v>72.04</v>
      </c>
    </row>
    <row r="4293" customFormat="false" ht="15" hidden="false" customHeight="false" outlineLevel="0" collapsed="false">
      <c r="B4293" s="19" t="n">
        <f aca="false">B4193+1</f>
        <v>43</v>
      </c>
      <c r="C4293" s="19" t="n">
        <f aca="false">C4193</f>
        <v>89</v>
      </c>
      <c r="D4293" s="20" t="n">
        <f aca="false">INDEX(Imagen!$B$9:$BT$108,C4293,B4293)</f>
        <v>-1732</v>
      </c>
      <c r="E4293" s="19" t="n">
        <f aca="false">E4195+1</f>
        <v>44</v>
      </c>
      <c r="F4293" s="19" t="n">
        <f aca="false">F4195</f>
        <v>75</v>
      </c>
      <c r="G4293" s="20" t="n">
        <f aca="false">INDEX(Filtro1!$C$10:$BS$107,F4293,E4293)</f>
        <v>-666</v>
      </c>
      <c r="H4293" s="19" t="n">
        <f aca="false">H4197+1</f>
        <v>45</v>
      </c>
      <c r="I4293" s="19" t="n">
        <f aca="false">I4197</f>
        <v>65</v>
      </c>
      <c r="J4293" s="20" t="n">
        <f aca="false">INDEX(Filtro2!$D$11:$BR$106,I4293,H4293)</f>
        <v>-3014</v>
      </c>
      <c r="L4293" s="0" t="n">
        <v>3</v>
      </c>
      <c r="M4293" s="0" t="n">
        <v>51.6666666666667</v>
      </c>
      <c r="N4293" s="0" t="n">
        <v>72.08</v>
      </c>
    </row>
    <row r="4294" customFormat="false" ht="15" hidden="false" customHeight="false" outlineLevel="0" collapsed="false">
      <c r="B4294" s="19" t="n">
        <f aca="false">B4194+1</f>
        <v>43</v>
      </c>
      <c r="C4294" s="19" t="n">
        <f aca="false">C4194</f>
        <v>90</v>
      </c>
      <c r="D4294" s="20" t="n">
        <f aca="false">INDEX(Imagen!$B$9:$BT$108,C4294,B4294)</f>
        <v>-1823</v>
      </c>
      <c r="E4294" s="19" t="n">
        <f aca="false">E4196+1</f>
        <v>44</v>
      </c>
      <c r="F4294" s="19" t="n">
        <f aca="false">F4196</f>
        <v>76</v>
      </c>
      <c r="G4294" s="20" t="n">
        <f aca="false">INDEX(Filtro1!$C$10:$BS$107,F4294,E4294)</f>
        <v>-674</v>
      </c>
      <c r="H4294" s="19" t="n">
        <f aca="false">H4198+1</f>
        <v>45</v>
      </c>
      <c r="I4294" s="19" t="n">
        <f aca="false">I4198</f>
        <v>66</v>
      </c>
      <c r="J4294" s="20" t="n">
        <f aca="false">INDEX(Filtro2!$D$11:$BR$106,I4294,H4294)</f>
        <v>-4293</v>
      </c>
      <c r="L4294" s="0" t="n">
        <v>3</v>
      </c>
      <c r="M4294" s="0" t="n">
        <v>52.1111111111111</v>
      </c>
      <c r="N4294" s="0" t="n">
        <v>72.08</v>
      </c>
    </row>
    <row r="4295" customFormat="false" ht="15" hidden="false" customHeight="false" outlineLevel="0" collapsed="false">
      <c r="B4295" s="19" t="n">
        <f aca="false">B4195+1</f>
        <v>43</v>
      </c>
      <c r="C4295" s="19" t="n">
        <f aca="false">C4195</f>
        <v>91</v>
      </c>
      <c r="D4295" s="20" t="n">
        <f aca="false">INDEX(Imagen!$B$9:$BT$108,C4295,B4295)</f>
        <v>-2043</v>
      </c>
      <c r="E4295" s="19" t="n">
        <f aca="false">E4197+1</f>
        <v>44</v>
      </c>
      <c r="F4295" s="19" t="n">
        <f aca="false">F4197</f>
        <v>77</v>
      </c>
      <c r="G4295" s="20" t="n">
        <f aca="false">INDEX(Filtro1!$C$10:$BS$107,F4295,E4295)</f>
        <v>201</v>
      </c>
      <c r="H4295" s="19" t="n">
        <f aca="false">H4199+1</f>
        <v>45</v>
      </c>
      <c r="I4295" s="19" t="n">
        <f aca="false">I4199</f>
        <v>67</v>
      </c>
      <c r="J4295" s="20" t="n">
        <f aca="false">INDEX(Filtro2!$D$11:$BR$106,I4295,H4295)</f>
        <v>-1609</v>
      </c>
      <c r="L4295" s="0" t="n">
        <v>3</v>
      </c>
      <c r="M4295" s="0" t="n">
        <v>52.1111111111111</v>
      </c>
      <c r="N4295" s="0" t="n">
        <v>72.2</v>
      </c>
    </row>
    <row r="4296" customFormat="false" ht="15" hidden="false" customHeight="false" outlineLevel="0" collapsed="false">
      <c r="B4296" s="19" t="n">
        <f aca="false">B4196+1</f>
        <v>43</v>
      </c>
      <c r="C4296" s="19" t="n">
        <f aca="false">C4196</f>
        <v>92</v>
      </c>
      <c r="D4296" s="20" t="n">
        <f aca="false">INDEX(Imagen!$B$9:$BT$108,C4296,B4296)</f>
        <v>-2942</v>
      </c>
      <c r="E4296" s="19" t="n">
        <f aca="false">E4198+1</f>
        <v>44</v>
      </c>
      <c r="F4296" s="19" t="n">
        <f aca="false">F4198</f>
        <v>78</v>
      </c>
      <c r="G4296" s="20" t="n">
        <f aca="false">INDEX(Filtro1!$C$10:$BS$107,F4296,E4296)</f>
        <v>-490</v>
      </c>
      <c r="H4296" s="19" t="n">
        <f aca="false">H4200+1</f>
        <v>45</v>
      </c>
      <c r="I4296" s="19" t="n">
        <f aca="false">I4200</f>
        <v>68</v>
      </c>
      <c r="J4296" s="20" t="n">
        <f aca="false">INDEX(Filtro2!$D$11:$BR$106,I4296,H4296)</f>
        <v>-1098</v>
      </c>
      <c r="L4296" s="0" t="n">
        <v>3</v>
      </c>
      <c r="M4296" s="0" t="n">
        <v>52.2222222222222</v>
      </c>
      <c r="N4296" s="0" t="n">
        <v>72.24</v>
      </c>
    </row>
    <row r="4297" customFormat="false" ht="15" hidden="false" customHeight="false" outlineLevel="0" collapsed="false">
      <c r="B4297" s="19" t="n">
        <f aca="false">B4197+1</f>
        <v>43</v>
      </c>
      <c r="C4297" s="19" t="n">
        <f aca="false">C4197</f>
        <v>93</v>
      </c>
      <c r="D4297" s="20" t="n">
        <f aca="false">INDEX(Imagen!$B$9:$BT$108,C4297,B4297)</f>
        <v>-2285</v>
      </c>
      <c r="E4297" s="19" t="n">
        <f aca="false">E4199+1</f>
        <v>44</v>
      </c>
      <c r="F4297" s="19" t="n">
        <f aca="false">F4199</f>
        <v>79</v>
      </c>
      <c r="G4297" s="20" t="n">
        <f aca="false">INDEX(Filtro1!$C$10:$BS$107,F4297,E4297)</f>
        <v>-22</v>
      </c>
      <c r="H4297" s="19" t="n">
        <f aca="false">H4201+1</f>
        <v>45</v>
      </c>
      <c r="I4297" s="19" t="n">
        <f aca="false">I4201</f>
        <v>69</v>
      </c>
      <c r="J4297" s="20" t="n">
        <f aca="false">INDEX(Filtro2!$D$11:$BR$106,I4297,H4297)</f>
        <v>-987</v>
      </c>
      <c r="L4297" s="0" t="n">
        <v>3</v>
      </c>
      <c r="M4297" s="0" t="n">
        <v>52.4444444444444</v>
      </c>
      <c r="N4297" s="0" t="n">
        <v>72.32</v>
      </c>
    </row>
    <row r="4298" customFormat="false" ht="15" hidden="false" customHeight="false" outlineLevel="0" collapsed="false">
      <c r="B4298" s="19" t="n">
        <f aca="false">B4198+1</f>
        <v>43</v>
      </c>
      <c r="C4298" s="19" t="n">
        <f aca="false">C4198</f>
        <v>94</v>
      </c>
      <c r="D4298" s="20" t="n">
        <f aca="false">INDEX(Imagen!$B$9:$BT$108,C4298,B4298)</f>
        <v>-1955</v>
      </c>
      <c r="E4298" s="19" t="n">
        <f aca="false">E4200+1</f>
        <v>44</v>
      </c>
      <c r="F4298" s="19" t="n">
        <f aca="false">F4200</f>
        <v>80</v>
      </c>
      <c r="G4298" s="20" t="n">
        <f aca="false">INDEX(Filtro1!$C$10:$BS$107,F4298,E4298)</f>
        <v>-565</v>
      </c>
      <c r="H4298" s="19" t="n">
        <f aca="false">H4202+1</f>
        <v>45</v>
      </c>
      <c r="I4298" s="19" t="n">
        <f aca="false">I4202</f>
        <v>70</v>
      </c>
      <c r="J4298" s="20" t="n">
        <f aca="false">INDEX(Filtro2!$D$11:$BR$106,I4298,H4298)</f>
        <v>-754</v>
      </c>
      <c r="L4298" s="0" t="n">
        <v>3</v>
      </c>
      <c r="M4298" s="0" t="n">
        <v>52.4444444444444</v>
      </c>
      <c r="N4298" s="0" t="n">
        <v>72.36</v>
      </c>
    </row>
    <row r="4299" customFormat="false" ht="15" hidden="false" customHeight="false" outlineLevel="0" collapsed="false">
      <c r="B4299" s="19" t="n">
        <f aca="false">B4199+1</f>
        <v>43</v>
      </c>
      <c r="C4299" s="19" t="n">
        <f aca="false">C4199</f>
        <v>95</v>
      </c>
      <c r="D4299" s="20" t="n">
        <f aca="false">INDEX(Imagen!$B$9:$BT$108,C4299,B4299)</f>
        <v>-4107</v>
      </c>
      <c r="E4299" s="19" t="n">
        <f aca="false">E4201+1</f>
        <v>44</v>
      </c>
      <c r="F4299" s="19" t="n">
        <f aca="false">F4201</f>
        <v>81</v>
      </c>
      <c r="G4299" s="20" t="n">
        <f aca="false">INDEX(Filtro1!$C$10:$BS$107,F4299,E4299)</f>
        <v>-398</v>
      </c>
      <c r="H4299" s="19" t="n">
        <f aca="false">H4203+1</f>
        <v>45</v>
      </c>
      <c r="I4299" s="19" t="n">
        <f aca="false">I4203</f>
        <v>71</v>
      </c>
      <c r="J4299" s="20" t="n">
        <f aca="false">INDEX(Filtro2!$D$11:$BR$106,I4299,H4299)</f>
        <v>-1051</v>
      </c>
      <c r="L4299" s="0" t="n">
        <v>3</v>
      </c>
      <c r="M4299" s="0" t="n">
        <v>52.4444444444444</v>
      </c>
      <c r="N4299" s="0" t="n">
        <v>72.52</v>
      </c>
    </row>
    <row r="4300" customFormat="false" ht="15" hidden="false" customHeight="false" outlineLevel="0" collapsed="false">
      <c r="B4300" s="19" t="n">
        <f aca="false">B4200+1</f>
        <v>43</v>
      </c>
      <c r="C4300" s="19" t="n">
        <f aca="false">C4200</f>
        <v>96</v>
      </c>
      <c r="D4300" s="20" t="n">
        <f aca="false">INDEX(Imagen!$B$9:$BT$108,C4300,B4300)</f>
        <v>-3582</v>
      </c>
      <c r="E4300" s="19" t="n">
        <f aca="false">E4202+1</f>
        <v>44</v>
      </c>
      <c r="F4300" s="19" t="n">
        <f aca="false">F4202</f>
        <v>82</v>
      </c>
      <c r="G4300" s="20" t="n">
        <f aca="false">INDEX(Filtro1!$C$10:$BS$107,F4300,E4300)</f>
        <v>-1052</v>
      </c>
      <c r="H4300" s="19" t="n">
        <f aca="false">H4204+1</f>
        <v>45</v>
      </c>
      <c r="I4300" s="19" t="n">
        <f aca="false">I4204</f>
        <v>72</v>
      </c>
      <c r="J4300" s="20" t="n">
        <f aca="false">INDEX(Filtro2!$D$11:$BR$106,I4300,H4300)</f>
        <v>-661</v>
      </c>
      <c r="L4300" s="0" t="n">
        <v>3</v>
      </c>
      <c r="M4300" s="0" t="n">
        <v>52.5555555555556</v>
      </c>
      <c r="N4300" s="0" t="n">
        <v>72.76</v>
      </c>
    </row>
    <row r="4301" customFormat="false" ht="15" hidden="false" customHeight="false" outlineLevel="0" collapsed="false">
      <c r="B4301" s="19" t="n">
        <f aca="false">B4201+1</f>
        <v>43</v>
      </c>
      <c r="C4301" s="19" t="n">
        <f aca="false">C4201</f>
        <v>97</v>
      </c>
      <c r="D4301" s="20" t="n">
        <f aca="false">INDEX(Imagen!$B$9:$BT$108,C4301,B4301)</f>
        <v>-4623</v>
      </c>
      <c r="E4301" s="19" t="n">
        <f aca="false">E4203+1</f>
        <v>44</v>
      </c>
      <c r="F4301" s="19" t="n">
        <f aca="false">F4203</f>
        <v>83</v>
      </c>
      <c r="G4301" s="20" t="n">
        <f aca="false">INDEX(Filtro1!$C$10:$BS$107,F4301,E4301)</f>
        <v>-132</v>
      </c>
      <c r="H4301" s="19" t="n">
        <f aca="false">H4205+1</f>
        <v>45</v>
      </c>
      <c r="I4301" s="19" t="n">
        <f aca="false">I4205</f>
        <v>73</v>
      </c>
      <c r="J4301" s="20" t="n">
        <f aca="false">INDEX(Filtro2!$D$11:$BR$106,I4301,H4301)</f>
        <v>-127</v>
      </c>
      <c r="L4301" s="0" t="n">
        <v>4</v>
      </c>
      <c r="M4301" s="0" t="n">
        <v>53.6666666666667</v>
      </c>
      <c r="N4301" s="0" t="n">
        <v>72.92</v>
      </c>
    </row>
    <row r="4302" customFormat="false" ht="15" hidden="false" customHeight="false" outlineLevel="0" collapsed="false">
      <c r="B4302" s="19" t="n">
        <f aca="false">B4202+1</f>
        <v>43</v>
      </c>
      <c r="C4302" s="19" t="n">
        <f aca="false">C4202</f>
        <v>98</v>
      </c>
      <c r="D4302" s="20" t="n">
        <f aca="false">INDEX(Imagen!$B$9:$BT$108,C4302,B4302)</f>
        <v>-4253</v>
      </c>
      <c r="E4302" s="19" t="n">
        <f aca="false">E4204+1</f>
        <v>44</v>
      </c>
      <c r="F4302" s="19" t="n">
        <f aca="false">F4204</f>
        <v>84</v>
      </c>
      <c r="G4302" s="20" t="n">
        <f aca="false">INDEX(Filtro1!$C$10:$BS$107,F4302,E4302)</f>
        <v>-1304</v>
      </c>
      <c r="H4302" s="19" t="n">
        <f aca="false">H4206+1</f>
        <v>45</v>
      </c>
      <c r="I4302" s="19" t="n">
        <f aca="false">I4206</f>
        <v>74</v>
      </c>
      <c r="J4302" s="20" t="n">
        <f aca="false">INDEX(Filtro2!$D$11:$BR$106,I4302,H4302)</f>
        <v>387</v>
      </c>
      <c r="L4302" s="0" t="n">
        <v>4</v>
      </c>
      <c r="M4302" s="0" t="n">
        <v>53.6666666666667</v>
      </c>
      <c r="N4302" s="0" t="n">
        <v>72.96</v>
      </c>
    </row>
    <row r="4303" customFormat="false" ht="15" hidden="false" customHeight="false" outlineLevel="0" collapsed="false">
      <c r="B4303" s="19" t="n">
        <f aca="false">B4203+1</f>
        <v>43</v>
      </c>
      <c r="C4303" s="19" t="n">
        <f aca="false">C4203</f>
        <v>99</v>
      </c>
      <c r="D4303" s="20" t="n">
        <f aca="false">INDEX(Imagen!$B$9:$BT$108,C4303,B4303)</f>
        <v>-4120</v>
      </c>
      <c r="E4303" s="19" t="n">
        <f aca="false">E4205+1</f>
        <v>44</v>
      </c>
      <c r="F4303" s="19" t="n">
        <f aca="false">F4205</f>
        <v>85</v>
      </c>
      <c r="G4303" s="20" t="n">
        <f aca="false">INDEX(Filtro1!$C$10:$BS$107,F4303,E4303)</f>
        <v>-1983</v>
      </c>
      <c r="H4303" s="19" t="n">
        <f aca="false">H4207+1</f>
        <v>45</v>
      </c>
      <c r="I4303" s="19" t="n">
        <f aca="false">I4207</f>
        <v>75</v>
      </c>
      <c r="J4303" s="20" t="n">
        <f aca="false">INDEX(Filtro2!$D$11:$BR$106,I4303,H4303)</f>
        <v>-556</v>
      </c>
      <c r="L4303" s="0" t="n">
        <v>4</v>
      </c>
      <c r="M4303" s="0" t="n">
        <v>53.7777777777778</v>
      </c>
      <c r="N4303" s="0" t="n">
        <v>73.08</v>
      </c>
    </row>
    <row r="4304" customFormat="false" ht="15" hidden="false" customHeight="false" outlineLevel="0" collapsed="false">
      <c r="B4304" s="19" t="n">
        <f aca="false">B4204+1</f>
        <v>43</v>
      </c>
      <c r="C4304" s="19" t="n">
        <f aca="false">C4204</f>
        <v>100</v>
      </c>
      <c r="D4304" s="20" t="n">
        <f aca="false">INDEX(Imagen!$B$9:$BT$108,C4304,B4304)</f>
        <v>-4094</v>
      </c>
      <c r="E4304" s="19" t="n">
        <f aca="false">E4206+1</f>
        <v>44</v>
      </c>
      <c r="F4304" s="19" t="n">
        <f aca="false">F4206</f>
        <v>86</v>
      </c>
      <c r="G4304" s="20" t="n">
        <f aca="false">INDEX(Filtro1!$C$10:$BS$107,F4304,E4304)</f>
        <v>-10328</v>
      </c>
      <c r="H4304" s="19" t="n">
        <f aca="false">H4208+1</f>
        <v>45</v>
      </c>
      <c r="I4304" s="19" t="n">
        <f aca="false">I4208</f>
        <v>76</v>
      </c>
      <c r="J4304" s="20" t="n">
        <f aca="false">INDEX(Filtro2!$D$11:$BR$106,I4304,H4304)</f>
        <v>-581</v>
      </c>
      <c r="L4304" s="0" t="n">
        <v>4</v>
      </c>
      <c r="M4304" s="0" t="n">
        <v>54</v>
      </c>
      <c r="N4304" s="0" t="n">
        <v>73.12</v>
      </c>
    </row>
    <row r="4305" customFormat="false" ht="15" hidden="false" customHeight="false" outlineLevel="0" collapsed="false">
      <c r="B4305" s="19" t="n">
        <f aca="false">B4205+1</f>
        <v>44</v>
      </c>
      <c r="C4305" s="19" t="n">
        <f aca="false">C4205</f>
        <v>1</v>
      </c>
      <c r="D4305" s="20" t="n">
        <f aca="false">INDEX(Imagen!$B$9:$BT$108,C4305,B4305)</f>
        <v>-4716</v>
      </c>
      <c r="E4305" s="19" t="n">
        <f aca="false">E4207+1</f>
        <v>44</v>
      </c>
      <c r="F4305" s="19" t="n">
        <f aca="false">F4207</f>
        <v>87</v>
      </c>
      <c r="G4305" s="20" t="n">
        <f aca="false">INDEX(Filtro1!$C$10:$BS$107,F4305,E4305)</f>
        <v>7192</v>
      </c>
      <c r="H4305" s="19" t="n">
        <f aca="false">H4209+1</f>
        <v>45</v>
      </c>
      <c r="I4305" s="19" t="n">
        <f aca="false">I4209</f>
        <v>77</v>
      </c>
      <c r="J4305" s="20" t="n">
        <f aca="false">INDEX(Filtro2!$D$11:$BR$106,I4305,H4305)</f>
        <v>824</v>
      </c>
      <c r="L4305" s="0" t="n">
        <v>4</v>
      </c>
      <c r="M4305" s="0" t="n">
        <v>54.3333333333333</v>
      </c>
      <c r="N4305" s="0" t="n">
        <v>73.2</v>
      </c>
    </row>
    <row r="4306" customFormat="false" ht="15" hidden="false" customHeight="false" outlineLevel="0" collapsed="false">
      <c r="B4306" s="19" t="n">
        <f aca="false">B4206+1</f>
        <v>44</v>
      </c>
      <c r="C4306" s="19" t="n">
        <f aca="false">C4206</f>
        <v>2</v>
      </c>
      <c r="D4306" s="20" t="n">
        <f aca="false">INDEX(Imagen!$B$9:$BT$108,C4306,B4306)</f>
        <v>-5109</v>
      </c>
      <c r="E4306" s="19" t="n">
        <f aca="false">E4208+1</f>
        <v>44</v>
      </c>
      <c r="F4306" s="19" t="n">
        <f aca="false">F4208</f>
        <v>88</v>
      </c>
      <c r="G4306" s="20" t="n">
        <f aca="false">INDEX(Filtro1!$C$10:$BS$107,F4306,E4306)</f>
        <v>625</v>
      </c>
      <c r="H4306" s="19" t="n">
        <f aca="false">H4210+1</f>
        <v>45</v>
      </c>
      <c r="I4306" s="19" t="n">
        <f aca="false">I4210</f>
        <v>78</v>
      </c>
      <c r="J4306" s="20" t="n">
        <f aca="false">INDEX(Filtro2!$D$11:$BR$106,I4306,H4306)</f>
        <v>886</v>
      </c>
      <c r="L4306" s="0" t="n">
        <v>4</v>
      </c>
      <c r="M4306" s="0" t="n">
        <v>54.5555555555556</v>
      </c>
      <c r="N4306" s="0" t="n">
        <v>73.68</v>
      </c>
    </row>
    <row r="4307" customFormat="false" ht="15" hidden="false" customHeight="false" outlineLevel="0" collapsed="false">
      <c r="B4307" s="19" t="n">
        <f aca="false">B4207+1</f>
        <v>44</v>
      </c>
      <c r="C4307" s="19" t="n">
        <f aca="false">C4207</f>
        <v>3</v>
      </c>
      <c r="D4307" s="20" t="n">
        <f aca="false">INDEX(Imagen!$B$9:$BT$108,C4307,B4307)</f>
        <v>-5095</v>
      </c>
      <c r="E4307" s="19" t="n">
        <f aca="false">E4209+1</f>
        <v>44</v>
      </c>
      <c r="F4307" s="19" t="n">
        <f aca="false">F4209</f>
        <v>89</v>
      </c>
      <c r="G4307" s="20" t="n">
        <f aca="false">INDEX(Filtro1!$C$10:$BS$107,F4307,E4307)</f>
        <v>957</v>
      </c>
      <c r="H4307" s="19" t="n">
        <f aca="false">H4211+1</f>
        <v>45</v>
      </c>
      <c r="I4307" s="19" t="n">
        <f aca="false">I4211</f>
        <v>79</v>
      </c>
      <c r="J4307" s="20" t="n">
        <f aca="false">INDEX(Filtro2!$D$11:$BR$106,I4307,H4307)</f>
        <v>-103</v>
      </c>
      <c r="L4307" s="0" t="n">
        <v>4</v>
      </c>
      <c r="M4307" s="0" t="n">
        <v>54.6666666666667</v>
      </c>
      <c r="N4307" s="0" t="n">
        <v>73.76</v>
      </c>
    </row>
    <row r="4308" customFormat="false" ht="15" hidden="false" customHeight="false" outlineLevel="0" collapsed="false">
      <c r="B4308" s="19" t="n">
        <f aca="false">B4208+1</f>
        <v>44</v>
      </c>
      <c r="C4308" s="19" t="n">
        <f aca="false">C4208</f>
        <v>4</v>
      </c>
      <c r="D4308" s="20" t="n">
        <f aca="false">INDEX(Imagen!$B$9:$BT$108,C4308,B4308)</f>
        <v>-4966</v>
      </c>
      <c r="E4308" s="19" t="n">
        <f aca="false">E4210+1</f>
        <v>44</v>
      </c>
      <c r="F4308" s="19" t="n">
        <f aca="false">F4210</f>
        <v>90</v>
      </c>
      <c r="G4308" s="20" t="n">
        <f aca="false">INDEX(Filtro1!$C$10:$BS$107,F4308,E4308)</f>
        <v>1571</v>
      </c>
      <c r="H4308" s="19" t="n">
        <f aca="false">H4212+1</f>
        <v>45</v>
      </c>
      <c r="I4308" s="19" t="n">
        <f aca="false">I4212</f>
        <v>80</v>
      </c>
      <c r="J4308" s="20" t="n">
        <f aca="false">INDEX(Filtro2!$D$11:$BR$106,I4308,H4308)</f>
        <v>-383</v>
      </c>
      <c r="L4308" s="0" t="n">
        <v>5</v>
      </c>
      <c r="M4308" s="0" t="n">
        <v>55</v>
      </c>
      <c r="N4308" s="0" t="n">
        <v>73.92</v>
      </c>
    </row>
    <row r="4309" customFormat="false" ht="15" hidden="false" customHeight="false" outlineLevel="0" collapsed="false">
      <c r="B4309" s="19" t="n">
        <f aca="false">B4209+1</f>
        <v>44</v>
      </c>
      <c r="C4309" s="19" t="n">
        <f aca="false">C4209</f>
        <v>5</v>
      </c>
      <c r="D4309" s="20" t="n">
        <f aca="false">INDEX(Imagen!$B$9:$BT$108,C4309,B4309)</f>
        <v>-4961</v>
      </c>
      <c r="E4309" s="19" t="n">
        <f aca="false">E4211+1</f>
        <v>44</v>
      </c>
      <c r="F4309" s="19" t="n">
        <f aca="false">F4211</f>
        <v>91</v>
      </c>
      <c r="G4309" s="20" t="n">
        <f aca="false">INDEX(Filtro1!$C$10:$BS$107,F4309,E4309)</f>
        <v>-9031</v>
      </c>
      <c r="H4309" s="19" t="n">
        <f aca="false">H4213+1</f>
        <v>45</v>
      </c>
      <c r="I4309" s="19" t="n">
        <f aca="false">I4213</f>
        <v>81</v>
      </c>
      <c r="J4309" s="20" t="n">
        <f aca="false">INDEX(Filtro2!$D$11:$BR$106,I4309,H4309)</f>
        <v>-548</v>
      </c>
      <c r="L4309" s="0" t="n">
        <v>5</v>
      </c>
      <c r="M4309" s="0" t="n">
        <v>55.5555555555556</v>
      </c>
      <c r="N4309" s="0" t="n">
        <v>74.12</v>
      </c>
    </row>
    <row r="4310" customFormat="false" ht="15" hidden="false" customHeight="false" outlineLevel="0" collapsed="false">
      <c r="B4310" s="19" t="n">
        <f aca="false">B4210+1</f>
        <v>44</v>
      </c>
      <c r="C4310" s="19" t="n">
        <f aca="false">C4210</f>
        <v>6</v>
      </c>
      <c r="D4310" s="20" t="n">
        <f aca="false">INDEX(Imagen!$B$9:$BT$108,C4310,B4310)</f>
        <v>-4864</v>
      </c>
      <c r="E4310" s="19" t="n">
        <f aca="false">E4212+1</f>
        <v>44</v>
      </c>
      <c r="F4310" s="19" t="n">
        <f aca="false">F4212</f>
        <v>92</v>
      </c>
      <c r="G4310" s="20" t="n">
        <f aca="false">INDEX(Filtro1!$C$10:$BS$107,F4310,E4310)</f>
        <v>17969</v>
      </c>
      <c r="H4310" s="19" t="n">
        <f aca="false">H4214+1</f>
        <v>45</v>
      </c>
      <c r="I4310" s="19" t="n">
        <f aca="false">I4214</f>
        <v>82</v>
      </c>
      <c r="J4310" s="20" t="n">
        <f aca="false">INDEX(Filtro2!$D$11:$BR$106,I4310,H4310)</f>
        <v>-333</v>
      </c>
      <c r="L4310" s="0" t="n">
        <v>5</v>
      </c>
      <c r="M4310" s="0" t="n">
        <v>55.5555555555556</v>
      </c>
      <c r="N4310" s="0" t="n">
        <v>74.64</v>
      </c>
    </row>
    <row r="4311" customFormat="false" ht="15" hidden="false" customHeight="false" outlineLevel="0" collapsed="false">
      <c r="B4311" s="19" t="n">
        <f aca="false">B4211+1</f>
        <v>44</v>
      </c>
      <c r="C4311" s="19" t="n">
        <f aca="false">C4211</f>
        <v>7</v>
      </c>
      <c r="D4311" s="20" t="n">
        <f aca="false">INDEX(Imagen!$B$9:$BT$108,C4311,B4311)</f>
        <v>-4917</v>
      </c>
      <c r="E4311" s="19" t="n">
        <f aca="false">E4213+1</f>
        <v>44</v>
      </c>
      <c r="F4311" s="19" t="n">
        <f aca="false">F4213</f>
        <v>93</v>
      </c>
      <c r="G4311" s="20" t="n">
        <f aca="false">INDEX(Filtro1!$C$10:$BS$107,F4311,E4311)</f>
        <v>-10879</v>
      </c>
      <c r="H4311" s="19" t="n">
        <f aca="false">H4215+1</f>
        <v>45</v>
      </c>
      <c r="I4311" s="19" t="n">
        <f aca="false">I4215</f>
        <v>83</v>
      </c>
      <c r="J4311" s="20" t="n">
        <f aca="false">INDEX(Filtro2!$D$11:$BR$106,I4311,H4311)</f>
        <v>-519</v>
      </c>
      <c r="L4311" s="0" t="n">
        <v>6</v>
      </c>
      <c r="M4311" s="0" t="n">
        <v>55.5555555555556</v>
      </c>
      <c r="N4311" s="0" t="n">
        <v>74.76</v>
      </c>
    </row>
    <row r="4312" customFormat="false" ht="15" hidden="false" customHeight="false" outlineLevel="0" collapsed="false">
      <c r="B4312" s="19" t="n">
        <f aca="false">B4212+1</f>
        <v>44</v>
      </c>
      <c r="C4312" s="19" t="n">
        <f aca="false">C4212</f>
        <v>8</v>
      </c>
      <c r="D4312" s="20" t="n">
        <f aca="false">INDEX(Imagen!$B$9:$BT$108,C4312,B4312)</f>
        <v>-4735</v>
      </c>
      <c r="E4312" s="19" t="n">
        <f aca="false">E4214+1</f>
        <v>44</v>
      </c>
      <c r="F4312" s="19" t="n">
        <f aca="false">F4214</f>
        <v>94</v>
      </c>
      <c r="G4312" s="20" t="n">
        <f aca="false">INDEX(Filtro1!$C$10:$BS$107,F4312,E4312)</f>
        <v>-245</v>
      </c>
      <c r="H4312" s="19" t="n">
        <f aca="false">H4216+1</f>
        <v>45</v>
      </c>
      <c r="I4312" s="19" t="n">
        <f aca="false">I4216</f>
        <v>84</v>
      </c>
      <c r="J4312" s="20" t="n">
        <f aca="false">INDEX(Filtro2!$D$11:$BR$106,I4312,H4312)</f>
        <v>-3533</v>
      </c>
      <c r="L4312" s="0" t="n">
        <v>6</v>
      </c>
      <c r="M4312" s="0" t="n">
        <v>55.7777777777778</v>
      </c>
      <c r="N4312" s="0" t="n">
        <v>74.88</v>
      </c>
    </row>
    <row r="4313" customFormat="false" ht="15" hidden="false" customHeight="false" outlineLevel="0" collapsed="false">
      <c r="B4313" s="19" t="n">
        <f aca="false">B4213+1</f>
        <v>44</v>
      </c>
      <c r="C4313" s="19" t="n">
        <f aca="false">C4213</f>
        <v>9</v>
      </c>
      <c r="D4313" s="20" t="n">
        <f aca="false">INDEX(Imagen!$B$9:$BT$108,C4313,B4313)</f>
        <v>-4581</v>
      </c>
      <c r="E4313" s="19" t="n">
        <f aca="false">E4215+1</f>
        <v>44</v>
      </c>
      <c r="F4313" s="19" t="n">
        <f aca="false">F4215</f>
        <v>95</v>
      </c>
      <c r="G4313" s="20" t="n">
        <f aca="false">INDEX(Filtro1!$C$10:$BS$107,F4313,E4313)</f>
        <v>1146</v>
      </c>
      <c r="H4313" s="19" t="n">
        <f aca="false">H4217+1</f>
        <v>45</v>
      </c>
      <c r="I4313" s="19" t="n">
        <f aca="false">I4217</f>
        <v>85</v>
      </c>
      <c r="J4313" s="20" t="n">
        <f aca="false">INDEX(Filtro2!$D$11:$BR$106,I4313,H4313)</f>
        <v>-5959</v>
      </c>
      <c r="L4313" s="0" t="n">
        <v>6</v>
      </c>
      <c r="M4313" s="0" t="n">
        <v>55.8888888888889</v>
      </c>
      <c r="N4313" s="0" t="n">
        <v>75.8</v>
      </c>
    </row>
    <row r="4314" customFormat="false" ht="15" hidden="false" customHeight="false" outlineLevel="0" collapsed="false">
      <c r="B4314" s="19" t="n">
        <f aca="false">B4214+1</f>
        <v>44</v>
      </c>
      <c r="C4314" s="19" t="n">
        <f aca="false">C4214</f>
        <v>10</v>
      </c>
      <c r="D4314" s="20" t="n">
        <f aca="false">INDEX(Imagen!$B$9:$BT$108,C4314,B4314)</f>
        <v>-1454</v>
      </c>
      <c r="E4314" s="19" t="n">
        <f aca="false">E4216+1</f>
        <v>44</v>
      </c>
      <c r="F4314" s="19" t="n">
        <f aca="false">F4216</f>
        <v>96</v>
      </c>
      <c r="G4314" s="20" t="n">
        <f aca="false">INDEX(Filtro1!$C$10:$BS$107,F4314,E4314)</f>
        <v>-1553</v>
      </c>
      <c r="H4314" s="19" t="n">
        <f aca="false">H4218+1</f>
        <v>45</v>
      </c>
      <c r="I4314" s="19" t="n">
        <f aca="false">I4218</f>
        <v>86</v>
      </c>
      <c r="J4314" s="20" t="n">
        <f aca="false">INDEX(Filtro2!$D$11:$BR$106,I4314,H4314)</f>
        <v>6216</v>
      </c>
      <c r="L4314" s="0" t="n">
        <v>6</v>
      </c>
      <c r="M4314" s="0" t="n">
        <v>56.1111111111111</v>
      </c>
      <c r="N4314" s="0" t="n">
        <v>75.8</v>
      </c>
    </row>
    <row r="4315" customFormat="false" ht="15" hidden="false" customHeight="false" outlineLevel="0" collapsed="false">
      <c r="B4315" s="19" t="n">
        <f aca="false">B4215+1</f>
        <v>44</v>
      </c>
      <c r="C4315" s="19" t="n">
        <f aca="false">C4215</f>
        <v>11</v>
      </c>
      <c r="D4315" s="20" t="n">
        <f aca="false">INDEX(Imagen!$B$9:$BT$108,C4315,B4315)</f>
        <v>-473</v>
      </c>
      <c r="E4315" s="19" t="n">
        <f aca="false">E4217+1</f>
        <v>44</v>
      </c>
      <c r="F4315" s="19" t="n">
        <f aca="false">F4217</f>
        <v>97</v>
      </c>
      <c r="G4315" s="20" t="n">
        <f aca="false">INDEX(Filtro1!$C$10:$BS$107,F4315,E4315)</f>
        <v>1403</v>
      </c>
      <c r="H4315" s="19" t="n">
        <f aca="false">H4219+1</f>
        <v>45</v>
      </c>
      <c r="I4315" s="19" t="n">
        <f aca="false">I4219</f>
        <v>87</v>
      </c>
      <c r="J4315" s="20" t="n">
        <f aca="false">INDEX(Filtro2!$D$11:$BR$106,I4315,H4315)</f>
        <v>4757</v>
      </c>
      <c r="L4315" s="0" t="n">
        <v>6</v>
      </c>
      <c r="M4315" s="0" t="n">
        <v>56.3333333333333</v>
      </c>
      <c r="N4315" s="0" t="n">
        <v>75.92</v>
      </c>
    </row>
    <row r="4316" customFormat="false" ht="15" hidden="false" customHeight="false" outlineLevel="0" collapsed="false">
      <c r="B4316" s="19" t="n">
        <f aca="false">B4216+1</f>
        <v>44</v>
      </c>
      <c r="C4316" s="19" t="n">
        <f aca="false">C4216</f>
        <v>12</v>
      </c>
      <c r="D4316" s="20" t="n">
        <f aca="false">INDEX(Imagen!$B$9:$BT$108,C4316,B4316)</f>
        <v>-85</v>
      </c>
      <c r="E4316" s="19" t="n">
        <f aca="false">E4218+1</f>
        <v>44</v>
      </c>
      <c r="F4316" s="19" t="n">
        <f aca="false">F4218</f>
        <v>98</v>
      </c>
      <c r="G4316" s="20" t="n">
        <f aca="false">INDEX(Filtro1!$C$10:$BS$107,F4316,E4316)</f>
        <v>-3155</v>
      </c>
      <c r="H4316" s="19" t="n">
        <f aca="false">H4220+1</f>
        <v>45</v>
      </c>
      <c r="I4316" s="19" t="n">
        <f aca="false">I4220</f>
        <v>88</v>
      </c>
      <c r="J4316" s="20" t="n">
        <f aca="false">INDEX(Filtro2!$D$11:$BR$106,I4316,H4316)</f>
        <v>535</v>
      </c>
      <c r="L4316" s="0" t="n">
        <v>6</v>
      </c>
      <c r="M4316" s="0" t="n">
        <v>56.3333333333333</v>
      </c>
      <c r="N4316" s="0" t="n">
        <v>75.96</v>
      </c>
    </row>
    <row r="4317" customFormat="false" ht="15" hidden="false" customHeight="false" outlineLevel="0" collapsed="false">
      <c r="B4317" s="19" t="n">
        <f aca="false">B4217+1</f>
        <v>44</v>
      </c>
      <c r="C4317" s="19" t="n">
        <f aca="false">C4217</f>
        <v>13</v>
      </c>
      <c r="D4317" s="20" t="n">
        <f aca="false">INDEX(Imagen!$B$9:$BT$108,C4317,B4317)</f>
        <v>-29</v>
      </c>
      <c r="E4317" s="19" t="n">
        <f aca="false">E4219+1</f>
        <v>45</v>
      </c>
      <c r="F4317" s="19" t="n">
        <f aca="false">F4219</f>
        <v>1</v>
      </c>
      <c r="G4317" s="20" t="n">
        <f aca="false">INDEX(Filtro1!$C$10:$BS$107,F4317,E4317)</f>
        <v>1488</v>
      </c>
      <c r="H4317" s="19" t="n">
        <f aca="false">H4221+1</f>
        <v>45</v>
      </c>
      <c r="I4317" s="19" t="n">
        <f aca="false">I4221</f>
        <v>89</v>
      </c>
      <c r="J4317" s="20" t="n">
        <f aca="false">INDEX(Filtro2!$D$11:$BR$106,I4317,H4317)</f>
        <v>-148</v>
      </c>
      <c r="L4317" s="0" t="n">
        <v>6</v>
      </c>
      <c r="M4317" s="0" t="n">
        <v>56.3333333333333</v>
      </c>
      <c r="N4317" s="0" t="n">
        <v>76.32</v>
      </c>
    </row>
    <row r="4318" customFormat="false" ht="15" hidden="false" customHeight="false" outlineLevel="0" collapsed="false">
      <c r="B4318" s="19" t="n">
        <f aca="false">B4218+1</f>
        <v>44</v>
      </c>
      <c r="C4318" s="19" t="n">
        <f aca="false">C4218</f>
        <v>14</v>
      </c>
      <c r="D4318" s="20" t="n">
        <f aca="false">INDEX(Imagen!$B$9:$BT$108,C4318,B4318)</f>
        <v>45</v>
      </c>
      <c r="E4318" s="19" t="n">
        <f aca="false">E4220+1</f>
        <v>45</v>
      </c>
      <c r="F4318" s="19" t="n">
        <f aca="false">F4220</f>
        <v>2</v>
      </c>
      <c r="G4318" s="20" t="n">
        <f aca="false">INDEX(Filtro1!$C$10:$BS$107,F4318,E4318)</f>
        <v>348</v>
      </c>
      <c r="H4318" s="19" t="n">
        <f aca="false">H4222+1</f>
        <v>45</v>
      </c>
      <c r="I4318" s="19" t="n">
        <f aca="false">I4222</f>
        <v>90</v>
      </c>
      <c r="J4318" s="20" t="n">
        <f aca="false">INDEX(Filtro2!$D$11:$BR$106,I4318,H4318)</f>
        <v>-1234</v>
      </c>
      <c r="L4318" s="0" t="n">
        <v>7</v>
      </c>
      <c r="M4318" s="0" t="n">
        <v>56.7777777777778</v>
      </c>
      <c r="N4318" s="0" t="n">
        <v>76.76</v>
      </c>
    </row>
    <row r="4319" customFormat="false" ht="15" hidden="false" customHeight="false" outlineLevel="0" collapsed="false">
      <c r="B4319" s="19" t="n">
        <f aca="false">B4219+1</f>
        <v>44</v>
      </c>
      <c r="C4319" s="19" t="n">
        <f aca="false">C4219</f>
        <v>15</v>
      </c>
      <c r="D4319" s="20" t="n">
        <f aca="false">INDEX(Imagen!$B$9:$BT$108,C4319,B4319)</f>
        <v>58</v>
      </c>
      <c r="E4319" s="19" t="n">
        <f aca="false">E4221+1</f>
        <v>45</v>
      </c>
      <c r="F4319" s="19" t="n">
        <f aca="false">F4221</f>
        <v>3</v>
      </c>
      <c r="G4319" s="20" t="n">
        <f aca="false">INDEX(Filtro1!$C$10:$BS$107,F4319,E4319)</f>
        <v>-657</v>
      </c>
      <c r="H4319" s="19" t="n">
        <f aca="false">H4223+1</f>
        <v>45</v>
      </c>
      <c r="I4319" s="19" t="n">
        <f aca="false">I4223</f>
        <v>91</v>
      </c>
      <c r="J4319" s="20" t="n">
        <f aca="false">INDEX(Filtro2!$D$11:$BR$106,I4319,H4319)</f>
        <v>5672</v>
      </c>
      <c r="L4319" s="0" t="n">
        <v>7</v>
      </c>
      <c r="M4319" s="0" t="n">
        <v>56.8888888888889</v>
      </c>
      <c r="N4319" s="0" t="n">
        <v>76.76</v>
      </c>
    </row>
    <row r="4320" customFormat="false" ht="15" hidden="false" customHeight="false" outlineLevel="0" collapsed="false">
      <c r="B4320" s="19" t="n">
        <f aca="false">B4220+1</f>
        <v>44</v>
      </c>
      <c r="C4320" s="19" t="n">
        <f aca="false">C4220</f>
        <v>16</v>
      </c>
      <c r="D4320" s="20" t="n">
        <f aca="false">INDEX(Imagen!$B$9:$BT$108,C4320,B4320)</f>
        <v>161</v>
      </c>
      <c r="E4320" s="19" t="n">
        <f aca="false">E4222+1</f>
        <v>45</v>
      </c>
      <c r="F4320" s="19" t="n">
        <f aca="false">F4222</f>
        <v>4</v>
      </c>
      <c r="G4320" s="20" t="n">
        <f aca="false">INDEX(Filtro1!$C$10:$BS$107,F4320,E4320)</f>
        <v>281</v>
      </c>
      <c r="H4320" s="19" t="n">
        <f aca="false">H4224+1</f>
        <v>45</v>
      </c>
      <c r="I4320" s="19" t="n">
        <f aca="false">I4224</f>
        <v>92</v>
      </c>
      <c r="J4320" s="20" t="n">
        <f aca="false">INDEX(Filtro2!$D$11:$BR$106,I4320,H4320)</f>
        <v>-4707</v>
      </c>
      <c r="L4320" s="0" t="n">
        <v>7</v>
      </c>
      <c r="M4320" s="0" t="n">
        <v>56.8888888888889</v>
      </c>
      <c r="N4320" s="0" t="n">
        <v>76.84</v>
      </c>
    </row>
    <row r="4321" customFormat="false" ht="15" hidden="false" customHeight="false" outlineLevel="0" collapsed="false">
      <c r="B4321" s="19" t="n">
        <f aca="false">B4221+1</f>
        <v>44</v>
      </c>
      <c r="C4321" s="19" t="n">
        <f aca="false">C4221</f>
        <v>17</v>
      </c>
      <c r="D4321" s="20" t="n">
        <f aca="false">INDEX(Imagen!$B$9:$BT$108,C4321,B4321)</f>
        <v>205</v>
      </c>
      <c r="E4321" s="19" t="n">
        <f aca="false">E4223+1</f>
        <v>45</v>
      </c>
      <c r="F4321" s="19" t="n">
        <f aca="false">F4223</f>
        <v>5</v>
      </c>
      <c r="G4321" s="20" t="n">
        <f aca="false">INDEX(Filtro1!$C$10:$BS$107,F4321,E4321)</f>
        <v>-292</v>
      </c>
      <c r="H4321" s="19" t="n">
        <f aca="false">H4225+1</f>
        <v>45</v>
      </c>
      <c r="I4321" s="19" t="n">
        <f aca="false">I4225</f>
        <v>93</v>
      </c>
      <c r="J4321" s="20" t="n">
        <f aca="false">INDEX(Filtro2!$D$11:$BR$106,I4321,H4321)</f>
        <v>-2672</v>
      </c>
      <c r="L4321" s="0" t="n">
        <v>7</v>
      </c>
      <c r="M4321" s="0" t="n">
        <v>57.5555555555556</v>
      </c>
      <c r="N4321" s="0" t="n">
        <v>76.84</v>
      </c>
    </row>
    <row r="4322" customFormat="false" ht="15" hidden="false" customHeight="false" outlineLevel="0" collapsed="false">
      <c r="B4322" s="19" t="n">
        <f aca="false">B4222+1</f>
        <v>44</v>
      </c>
      <c r="C4322" s="19" t="n">
        <f aca="false">C4222</f>
        <v>18</v>
      </c>
      <c r="D4322" s="20" t="n">
        <f aca="false">INDEX(Imagen!$B$9:$BT$108,C4322,B4322)</f>
        <v>404</v>
      </c>
      <c r="E4322" s="19" t="n">
        <f aca="false">E4224+1</f>
        <v>45</v>
      </c>
      <c r="F4322" s="19" t="n">
        <f aca="false">F4224</f>
        <v>6</v>
      </c>
      <c r="G4322" s="20" t="n">
        <f aca="false">INDEX(Filtro1!$C$10:$BS$107,F4322,E4322)</f>
        <v>-115</v>
      </c>
      <c r="H4322" s="19" t="n">
        <f aca="false">H4226+1</f>
        <v>45</v>
      </c>
      <c r="I4322" s="19" t="n">
        <f aca="false">I4226</f>
        <v>94</v>
      </c>
      <c r="J4322" s="20" t="n">
        <f aca="false">INDEX(Filtro2!$D$11:$BR$106,I4322,H4322)</f>
        <v>-267</v>
      </c>
      <c r="L4322" s="0" t="n">
        <v>7</v>
      </c>
      <c r="M4322" s="0" t="n">
        <v>57.5555555555556</v>
      </c>
      <c r="N4322" s="0" t="n">
        <v>77.12</v>
      </c>
    </row>
    <row r="4323" customFormat="false" ht="15" hidden="false" customHeight="false" outlineLevel="0" collapsed="false">
      <c r="B4323" s="19" t="n">
        <f aca="false">B4223+1</f>
        <v>44</v>
      </c>
      <c r="C4323" s="19" t="n">
        <f aca="false">C4223</f>
        <v>19</v>
      </c>
      <c r="D4323" s="20" t="n">
        <f aca="false">INDEX(Imagen!$B$9:$BT$108,C4323,B4323)</f>
        <v>231</v>
      </c>
      <c r="E4323" s="19" t="n">
        <f aca="false">E4225+1</f>
        <v>45</v>
      </c>
      <c r="F4323" s="19" t="n">
        <f aca="false">F4225</f>
        <v>7</v>
      </c>
      <c r="G4323" s="20" t="n">
        <f aca="false">INDEX(Filtro1!$C$10:$BS$107,F4323,E4323)</f>
        <v>-23</v>
      </c>
      <c r="H4323" s="19" t="n">
        <f aca="false">H4227+1</f>
        <v>45</v>
      </c>
      <c r="I4323" s="19" t="n">
        <f aca="false">I4227</f>
        <v>95</v>
      </c>
      <c r="J4323" s="20" t="n">
        <f aca="false">INDEX(Filtro2!$D$11:$BR$106,I4323,H4323)</f>
        <v>-4332</v>
      </c>
      <c r="L4323" s="0" t="n">
        <v>7</v>
      </c>
      <c r="M4323" s="0" t="n">
        <v>57.6666666666667</v>
      </c>
      <c r="N4323" s="0" t="n">
        <v>77.32</v>
      </c>
    </row>
    <row r="4324" customFormat="false" ht="15" hidden="false" customHeight="false" outlineLevel="0" collapsed="false">
      <c r="B4324" s="19" t="n">
        <f aca="false">B4224+1</f>
        <v>44</v>
      </c>
      <c r="C4324" s="19" t="n">
        <f aca="false">C4224</f>
        <v>20</v>
      </c>
      <c r="D4324" s="20" t="n">
        <f aca="false">INDEX(Imagen!$B$9:$BT$108,C4324,B4324)</f>
        <v>301</v>
      </c>
      <c r="E4324" s="19" t="n">
        <f aca="false">E4226+1</f>
        <v>45</v>
      </c>
      <c r="F4324" s="19" t="n">
        <f aca="false">F4226</f>
        <v>8</v>
      </c>
      <c r="G4324" s="20" t="n">
        <f aca="false">INDEX(Filtro1!$C$10:$BS$107,F4324,E4324)</f>
        <v>-1307</v>
      </c>
      <c r="H4324" s="19" t="n">
        <f aca="false">H4228+1</f>
        <v>45</v>
      </c>
      <c r="I4324" s="19" t="n">
        <f aca="false">I4228</f>
        <v>96</v>
      </c>
      <c r="J4324" s="20" t="n">
        <f aca="false">INDEX(Filtro2!$D$11:$BR$106,I4324,H4324)</f>
        <v>68</v>
      </c>
      <c r="L4324" s="0" t="n">
        <v>7</v>
      </c>
      <c r="M4324" s="0" t="n">
        <v>57.7777777777778</v>
      </c>
      <c r="N4324" s="0" t="n">
        <v>77.48</v>
      </c>
    </row>
    <row r="4325" customFormat="false" ht="15" hidden="false" customHeight="false" outlineLevel="0" collapsed="false">
      <c r="B4325" s="19" t="n">
        <f aca="false">B4225+1</f>
        <v>44</v>
      </c>
      <c r="C4325" s="19" t="n">
        <f aca="false">C4225</f>
        <v>21</v>
      </c>
      <c r="D4325" s="20" t="n">
        <f aca="false">INDEX(Imagen!$B$9:$BT$108,C4325,B4325)</f>
        <v>182</v>
      </c>
      <c r="E4325" s="19" t="n">
        <f aca="false">E4227+1</f>
        <v>45</v>
      </c>
      <c r="F4325" s="19" t="n">
        <f aca="false">F4227</f>
        <v>9</v>
      </c>
      <c r="G4325" s="20" t="n">
        <f aca="false">INDEX(Filtro1!$C$10:$BS$107,F4325,E4325)</f>
        <v>-2356</v>
      </c>
      <c r="H4325" s="19" t="n">
        <f aca="false">H4229+1</f>
        <v>46</v>
      </c>
      <c r="I4325" s="19" t="n">
        <f aca="false">I4229</f>
        <v>1</v>
      </c>
      <c r="J4325" s="20" t="n">
        <f aca="false">INDEX(Filtro2!$D$11:$BR$106,I4325,H4325)</f>
        <v>760</v>
      </c>
      <c r="L4325" s="0" t="n">
        <v>8</v>
      </c>
      <c r="M4325" s="0" t="n">
        <v>58.2222222222222</v>
      </c>
      <c r="N4325" s="0" t="n">
        <v>77.48</v>
      </c>
    </row>
    <row r="4326" customFormat="false" ht="15" hidden="false" customHeight="false" outlineLevel="0" collapsed="false">
      <c r="B4326" s="19" t="n">
        <f aca="false">B4226+1</f>
        <v>44</v>
      </c>
      <c r="C4326" s="19" t="n">
        <f aca="false">C4226</f>
        <v>22</v>
      </c>
      <c r="D4326" s="20" t="n">
        <f aca="false">INDEX(Imagen!$B$9:$BT$108,C4326,B4326)</f>
        <v>201</v>
      </c>
      <c r="E4326" s="19" t="n">
        <f aca="false">E4228+1</f>
        <v>45</v>
      </c>
      <c r="F4326" s="19" t="n">
        <f aca="false">F4228</f>
        <v>10</v>
      </c>
      <c r="G4326" s="20" t="n">
        <f aca="false">INDEX(Filtro1!$C$10:$BS$107,F4326,E4326)</f>
        <v>-3798</v>
      </c>
      <c r="H4326" s="19" t="n">
        <f aca="false">H4230+1</f>
        <v>46</v>
      </c>
      <c r="I4326" s="19" t="n">
        <f aca="false">I4230</f>
        <v>2</v>
      </c>
      <c r="J4326" s="20" t="n">
        <f aca="false">INDEX(Filtro2!$D$11:$BR$106,I4326,H4326)</f>
        <v>347</v>
      </c>
      <c r="L4326" s="0" t="n">
        <v>8</v>
      </c>
      <c r="M4326" s="0" t="n">
        <v>58.2222222222222</v>
      </c>
      <c r="N4326" s="0" t="n">
        <v>77.56</v>
      </c>
    </row>
    <row r="4327" customFormat="false" ht="15" hidden="false" customHeight="false" outlineLevel="0" collapsed="false">
      <c r="B4327" s="19" t="n">
        <f aca="false">B4227+1</f>
        <v>44</v>
      </c>
      <c r="C4327" s="19" t="n">
        <f aca="false">C4227</f>
        <v>23</v>
      </c>
      <c r="D4327" s="20" t="n">
        <f aca="false">INDEX(Imagen!$B$9:$BT$108,C4327,B4327)</f>
        <v>4</v>
      </c>
      <c r="E4327" s="19" t="n">
        <f aca="false">E4229+1</f>
        <v>45</v>
      </c>
      <c r="F4327" s="19" t="n">
        <f aca="false">F4229</f>
        <v>11</v>
      </c>
      <c r="G4327" s="20" t="n">
        <f aca="false">INDEX(Filtro1!$C$10:$BS$107,F4327,E4327)</f>
        <v>-5141</v>
      </c>
      <c r="H4327" s="19" t="n">
        <f aca="false">H4231+1</f>
        <v>46</v>
      </c>
      <c r="I4327" s="19" t="n">
        <f aca="false">I4231</f>
        <v>3</v>
      </c>
      <c r="J4327" s="20" t="n">
        <f aca="false">INDEX(Filtro2!$D$11:$BR$106,I4327,H4327)</f>
        <v>-374</v>
      </c>
      <c r="L4327" s="0" t="n">
        <v>8</v>
      </c>
      <c r="M4327" s="0" t="n">
        <v>58.2222222222222</v>
      </c>
      <c r="N4327" s="0" t="n">
        <v>77.8</v>
      </c>
    </row>
    <row r="4328" customFormat="false" ht="15" hidden="false" customHeight="false" outlineLevel="0" collapsed="false">
      <c r="B4328" s="19" t="n">
        <f aca="false">B4228+1</f>
        <v>44</v>
      </c>
      <c r="C4328" s="19" t="n">
        <f aca="false">C4228</f>
        <v>24</v>
      </c>
      <c r="D4328" s="20" t="n">
        <f aca="false">INDEX(Imagen!$B$9:$BT$108,C4328,B4328)</f>
        <v>88</v>
      </c>
      <c r="E4328" s="19" t="n">
        <f aca="false">E4230+1</f>
        <v>45</v>
      </c>
      <c r="F4328" s="19" t="n">
        <f aca="false">F4230</f>
        <v>12</v>
      </c>
      <c r="G4328" s="20" t="n">
        <f aca="false">INDEX(Filtro1!$C$10:$BS$107,F4328,E4328)</f>
        <v>8825</v>
      </c>
      <c r="H4328" s="19" t="n">
        <f aca="false">H4232+1</f>
        <v>46</v>
      </c>
      <c r="I4328" s="19" t="n">
        <f aca="false">I4232</f>
        <v>4</v>
      </c>
      <c r="J4328" s="20" t="n">
        <f aca="false">INDEX(Filtro2!$D$11:$BR$106,I4328,H4328)</f>
        <v>-308</v>
      </c>
      <c r="L4328" s="0" t="n">
        <v>8</v>
      </c>
      <c r="M4328" s="0" t="n">
        <v>58.5555555555556</v>
      </c>
      <c r="N4328" s="0" t="n">
        <v>78.12</v>
      </c>
    </row>
    <row r="4329" customFormat="false" ht="15" hidden="false" customHeight="false" outlineLevel="0" collapsed="false">
      <c r="B4329" s="19" t="n">
        <f aca="false">B4229+1</f>
        <v>44</v>
      </c>
      <c r="C4329" s="19" t="n">
        <f aca="false">C4229</f>
        <v>25</v>
      </c>
      <c r="D4329" s="20" t="n">
        <f aca="false">INDEX(Imagen!$B$9:$BT$108,C4329,B4329)</f>
        <v>85</v>
      </c>
      <c r="E4329" s="19" t="n">
        <f aca="false">E4231+1</f>
        <v>45</v>
      </c>
      <c r="F4329" s="19" t="n">
        <f aca="false">F4231</f>
        <v>13</v>
      </c>
      <c r="G4329" s="20" t="n">
        <f aca="false">INDEX(Filtro1!$C$10:$BS$107,F4329,E4329)</f>
        <v>2926</v>
      </c>
      <c r="H4329" s="19" t="n">
        <f aca="false">H4233+1</f>
        <v>46</v>
      </c>
      <c r="I4329" s="19" t="n">
        <f aca="false">I4233</f>
        <v>5</v>
      </c>
      <c r="J4329" s="20" t="n">
        <f aca="false">INDEX(Filtro2!$D$11:$BR$106,I4329,H4329)</f>
        <v>-379</v>
      </c>
      <c r="L4329" s="0" t="n">
        <v>9</v>
      </c>
      <c r="M4329" s="0" t="n">
        <v>59</v>
      </c>
      <c r="N4329" s="0" t="n">
        <v>78.52</v>
      </c>
    </row>
    <row r="4330" customFormat="false" ht="15" hidden="false" customHeight="false" outlineLevel="0" collapsed="false">
      <c r="B4330" s="19" t="n">
        <f aca="false">B4230+1</f>
        <v>44</v>
      </c>
      <c r="C4330" s="19" t="n">
        <f aca="false">C4230</f>
        <v>26</v>
      </c>
      <c r="D4330" s="20" t="n">
        <f aca="false">INDEX(Imagen!$B$9:$BT$108,C4330,B4330)</f>
        <v>80</v>
      </c>
      <c r="E4330" s="19" t="n">
        <f aca="false">E4232+1</f>
        <v>45</v>
      </c>
      <c r="F4330" s="19" t="n">
        <f aca="false">F4232</f>
        <v>14</v>
      </c>
      <c r="G4330" s="20" t="n">
        <f aca="false">INDEX(Filtro1!$C$10:$BS$107,F4330,E4330)</f>
        <v>177</v>
      </c>
      <c r="H4330" s="19" t="n">
        <f aca="false">H4234+1</f>
        <v>46</v>
      </c>
      <c r="I4330" s="19" t="n">
        <f aca="false">I4234</f>
        <v>6</v>
      </c>
      <c r="J4330" s="20" t="n">
        <f aca="false">INDEX(Filtro2!$D$11:$BR$106,I4330,H4330)</f>
        <v>-167</v>
      </c>
      <c r="L4330" s="0" t="n">
        <v>9</v>
      </c>
      <c r="M4330" s="0" t="n">
        <v>59</v>
      </c>
      <c r="N4330" s="0" t="n">
        <v>78.64</v>
      </c>
    </row>
    <row r="4331" customFormat="false" ht="15" hidden="false" customHeight="false" outlineLevel="0" collapsed="false">
      <c r="B4331" s="19" t="n">
        <f aca="false">B4231+1</f>
        <v>44</v>
      </c>
      <c r="C4331" s="19" t="n">
        <f aca="false">C4231</f>
        <v>27</v>
      </c>
      <c r="D4331" s="20" t="n">
        <f aca="false">INDEX(Imagen!$B$9:$BT$108,C4331,B4331)</f>
        <v>108</v>
      </c>
      <c r="E4331" s="19" t="n">
        <f aca="false">E4233+1</f>
        <v>45</v>
      </c>
      <c r="F4331" s="19" t="n">
        <f aca="false">F4233</f>
        <v>15</v>
      </c>
      <c r="G4331" s="20" t="n">
        <f aca="false">INDEX(Filtro1!$C$10:$BS$107,F4331,E4331)</f>
        <v>167</v>
      </c>
      <c r="H4331" s="19" t="n">
        <f aca="false">H4235+1</f>
        <v>46</v>
      </c>
      <c r="I4331" s="19" t="n">
        <f aca="false">I4235</f>
        <v>7</v>
      </c>
      <c r="J4331" s="20" t="n">
        <f aca="false">INDEX(Filtro2!$D$11:$BR$106,I4331,H4331)</f>
        <v>40</v>
      </c>
      <c r="L4331" s="0" t="n">
        <v>9</v>
      </c>
      <c r="M4331" s="0" t="n">
        <v>59.1111111111111</v>
      </c>
      <c r="N4331" s="0" t="n">
        <v>79.24</v>
      </c>
    </row>
    <row r="4332" customFormat="false" ht="15" hidden="false" customHeight="false" outlineLevel="0" collapsed="false">
      <c r="B4332" s="19" t="n">
        <f aca="false">B4232+1</f>
        <v>44</v>
      </c>
      <c r="C4332" s="19" t="n">
        <f aca="false">C4232</f>
        <v>28</v>
      </c>
      <c r="D4332" s="20" t="n">
        <f aca="false">INDEX(Imagen!$B$9:$BT$108,C4332,B4332)</f>
        <v>87</v>
      </c>
      <c r="E4332" s="19" t="n">
        <f aca="false">E4234+1</f>
        <v>45</v>
      </c>
      <c r="F4332" s="19" t="n">
        <f aca="false">F4234</f>
        <v>16</v>
      </c>
      <c r="G4332" s="20" t="n">
        <f aca="false">INDEX(Filtro1!$C$10:$BS$107,F4332,E4332)</f>
        <v>77</v>
      </c>
      <c r="H4332" s="19" t="n">
        <f aca="false">H4236+1</f>
        <v>46</v>
      </c>
      <c r="I4332" s="19" t="n">
        <f aca="false">I4236</f>
        <v>8</v>
      </c>
      <c r="J4332" s="20" t="n">
        <f aca="false">INDEX(Filtro2!$D$11:$BR$106,I4332,H4332)</f>
        <v>183</v>
      </c>
      <c r="L4332" s="0" t="n">
        <v>9</v>
      </c>
      <c r="M4332" s="0" t="n">
        <v>59.1111111111111</v>
      </c>
      <c r="N4332" s="0" t="n">
        <v>79.44</v>
      </c>
    </row>
    <row r="4333" customFormat="false" ht="15" hidden="false" customHeight="false" outlineLevel="0" collapsed="false">
      <c r="B4333" s="19" t="n">
        <f aca="false">B4233+1</f>
        <v>44</v>
      </c>
      <c r="C4333" s="19" t="n">
        <f aca="false">C4233</f>
        <v>29</v>
      </c>
      <c r="D4333" s="20" t="n">
        <f aca="false">INDEX(Imagen!$B$9:$BT$108,C4333,B4333)</f>
        <v>399</v>
      </c>
      <c r="E4333" s="19" t="n">
        <f aca="false">E4235+1</f>
        <v>45</v>
      </c>
      <c r="F4333" s="19" t="n">
        <f aca="false">F4235</f>
        <v>17</v>
      </c>
      <c r="G4333" s="20" t="n">
        <f aca="false">INDEX(Filtro1!$C$10:$BS$107,F4333,E4333)</f>
        <v>839</v>
      </c>
      <c r="H4333" s="19" t="n">
        <f aca="false">H4237+1</f>
        <v>46</v>
      </c>
      <c r="I4333" s="19" t="n">
        <f aca="false">I4237</f>
        <v>9</v>
      </c>
      <c r="J4333" s="20" t="n">
        <f aca="false">INDEX(Filtro2!$D$11:$BR$106,I4333,H4333)</f>
        <v>-992</v>
      </c>
      <c r="L4333" s="0" t="n">
        <v>9</v>
      </c>
      <c r="M4333" s="0" t="n">
        <v>59.2222222222222</v>
      </c>
      <c r="N4333" s="0" t="n">
        <v>79.64</v>
      </c>
    </row>
    <row r="4334" customFormat="false" ht="15" hidden="false" customHeight="false" outlineLevel="0" collapsed="false">
      <c r="B4334" s="19" t="n">
        <f aca="false">B4234+1</f>
        <v>44</v>
      </c>
      <c r="C4334" s="19" t="n">
        <f aca="false">C4234</f>
        <v>30</v>
      </c>
      <c r="D4334" s="20" t="n">
        <f aca="false">INDEX(Imagen!$B$9:$BT$108,C4334,B4334)</f>
        <v>413</v>
      </c>
      <c r="E4334" s="19" t="n">
        <f aca="false">E4236+1</f>
        <v>45</v>
      </c>
      <c r="F4334" s="19" t="n">
        <f aca="false">F4236</f>
        <v>18</v>
      </c>
      <c r="G4334" s="20" t="n">
        <f aca="false">INDEX(Filtro1!$C$10:$BS$107,F4334,E4334)</f>
        <v>68</v>
      </c>
      <c r="H4334" s="19" t="n">
        <f aca="false">H4238+1</f>
        <v>46</v>
      </c>
      <c r="I4334" s="19" t="n">
        <f aca="false">I4238</f>
        <v>10</v>
      </c>
      <c r="J4334" s="20" t="n">
        <f aca="false">INDEX(Filtro2!$D$11:$BR$106,I4334,H4334)</f>
        <v>-1694</v>
      </c>
      <c r="L4334" s="0" t="n">
        <v>10</v>
      </c>
      <c r="M4334" s="0" t="n">
        <v>59.4444444444444</v>
      </c>
      <c r="N4334" s="0" t="n">
        <v>79.72</v>
      </c>
    </row>
    <row r="4335" customFormat="false" ht="15" hidden="false" customHeight="false" outlineLevel="0" collapsed="false">
      <c r="B4335" s="19" t="n">
        <f aca="false">B4235+1</f>
        <v>44</v>
      </c>
      <c r="C4335" s="19" t="n">
        <f aca="false">C4235</f>
        <v>31</v>
      </c>
      <c r="D4335" s="20" t="n">
        <f aca="false">INDEX(Imagen!$B$9:$BT$108,C4335,B4335)</f>
        <v>232</v>
      </c>
      <c r="E4335" s="19" t="n">
        <f aca="false">E4237+1</f>
        <v>45</v>
      </c>
      <c r="F4335" s="19" t="n">
        <f aca="false">F4237</f>
        <v>19</v>
      </c>
      <c r="G4335" s="20" t="n">
        <f aca="false">INDEX(Filtro1!$C$10:$BS$107,F4335,E4335)</f>
        <v>-319</v>
      </c>
      <c r="H4335" s="19" t="n">
        <f aca="false">H4239+1</f>
        <v>46</v>
      </c>
      <c r="I4335" s="19" t="n">
        <f aca="false">I4239</f>
        <v>11</v>
      </c>
      <c r="J4335" s="20" t="n">
        <f aca="false">INDEX(Filtro2!$D$11:$BR$106,I4335,H4335)</f>
        <v>-8199</v>
      </c>
      <c r="L4335" s="0" t="n">
        <v>10</v>
      </c>
      <c r="M4335" s="0" t="n">
        <v>59.5555555555556</v>
      </c>
      <c r="N4335" s="0" t="n">
        <v>79.76</v>
      </c>
    </row>
    <row r="4336" customFormat="false" ht="15" hidden="false" customHeight="false" outlineLevel="0" collapsed="false">
      <c r="B4336" s="19" t="n">
        <f aca="false">B4236+1</f>
        <v>44</v>
      </c>
      <c r="C4336" s="19" t="n">
        <f aca="false">C4236</f>
        <v>32</v>
      </c>
      <c r="D4336" s="20" t="n">
        <f aca="false">INDEX(Imagen!$B$9:$BT$108,C4336,B4336)</f>
        <v>139</v>
      </c>
      <c r="E4336" s="19" t="n">
        <f aca="false">E4238+1</f>
        <v>45</v>
      </c>
      <c r="F4336" s="19" t="n">
        <f aca="false">F4238</f>
        <v>20</v>
      </c>
      <c r="G4336" s="20" t="n">
        <f aca="false">INDEX(Filtro1!$C$10:$BS$107,F4336,E4336)</f>
        <v>-662</v>
      </c>
      <c r="H4336" s="19" t="n">
        <f aca="false">H4240+1</f>
        <v>46</v>
      </c>
      <c r="I4336" s="19" t="n">
        <f aca="false">I4240</f>
        <v>12</v>
      </c>
      <c r="J4336" s="20" t="n">
        <f aca="false">INDEX(Filtro2!$D$11:$BR$106,I4336,H4336)</f>
        <v>-3413</v>
      </c>
      <c r="L4336" s="0" t="n">
        <v>10</v>
      </c>
      <c r="M4336" s="0" t="n">
        <v>59.6666666666667</v>
      </c>
      <c r="N4336" s="0" t="n">
        <v>79.76</v>
      </c>
    </row>
    <row r="4337" customFormat="false" ht="15" hidden="false" customHeight="false" outlineLevel="0" collapsed="false">
      <c r="B4337" s="19" t="n">
        <f aca="false">B4237+1</f>
        <v>44</v>
      </c>
      <c r="C4337" s="19" t="n">
        <f aca="false">C4237</f>
        <v>33</v>
      </c>
      <c r="D4337" s="20" t="n">
        <f aca="false">INDEX(Imagen!$B$9:$BT$108,C4337,B4337)</f>
        <v>371</v>
      </c>
      <c r="E4337" s="19" t="n">
        <f aca="false">E4239+1</f>
        <v>45</v>
      </c>
      <c r="F4337" s="19" t="n">
        <f aca="false">F4239</f>
        <v>21</v>
      </c>
      <c r="G4337" s="20" t="n">
        <f aca="false">INDEX(Filtro1!$C$10:$BS$107,F4337,E4337)</f>
        <v>-399</v>
      </c>
      <c r="H4337" s="19" t="n">
        <f aca="false">H4241+1</f>
        <v>46</v>
      </c>
      <c r="I4337" s="19" t="n">
        <f aca="false">I4241</f>
        <v>13</v>
      </c>
      <c r="J4337" s="20" t="n">
        <f aca="false">INDEX(Filtro2!$D$11:$BR$106,I4337,H4337)</f>
        <v>3874</v>
      </c>
      <c r="L4337" s="0" t="n">
        <v>10</v>
      </c>
      <c r="M4337" s="0" t="n">
        <v>59.7777777777778</v>
      </c>
      <c r="N4337" s="0" t="n">
        <v>80</v>
      </c>
    </row>
    <row r="4338" customFormat="false" ht="15" hidden="false" customHeight="false" outlineLevel="0" collapsed="false">
      <c r="B4338" s="19" t="n">
        <f aca="false">B4238+1</f>
        <v>44</v>
      </c>
      <c r="C4338" s="19" t="n">
        <f aca="false">C4238</f>
        <v>34</v>
      </c>
      <c r="D4338" s="20" t="n">
        <f aca="false">INDEX(Imagen!$B$9:$BT$108,C4338,B4338)</f>
        <v>192</v>
      </c>
      <c r="E4338" s="19" t="n">
        <f aca="false">E4240+1</f>
        <v>45</v>
      </c>
      <c r="F4338" s="19" t="n">
        <f aca="false">F4240</f>
        <v>22</v>
      </c>
      <c r="G4338" s="20" t="n">
        <f aca="false">INDEX(Filtro1!$C$10:$BS$107,F4338,E4338)</f>
        <v>-110</v>
      </c>
      <c r="H4338" s="19" t="n">
        <f aca="false">H4242+1</f>
        <v>46</v>
      </c>
      <c r="I4338" s="19" t="n">
        <f aca="false">I4242</f>
        <v>14</v>
      </c>
      <c r="J4338" s="20" t="n">
        <f aca="false">INDEX(Filtro2!$D$11:$BR$106,I4338,H4338)</f>
        <v>3965</v>
      </c>
      <c r="L4338" s="0" t="n">
        <v>11</v>
      </c>
      <c r="M4338" s="0" t="n">
        <v>59.8888888888889</v>
      </c>
      <c r="N4338" s="0" t="n">
        <v>80.16</v>
      </c>
    </row>
    <row r="4339" customFormat="false" ht="15" hidden="false" customHeight="false" outlineLevel="0" collapsed="false">
      <c r="B4339" s="19" t="n">
        <f aca="false">B4239+1</f>
        <v>44</v>
      </c>
      <c r="C4339" s="19" t="n">
        <f aca="false">C4239</f>
        <v>35</v>
      </c>
      <c r="D4339" s="20" t="n">
        <f aca="false">INDEX(Imagen!$B$9:$BT$108,C4339,B4339)</f>
        <v>285</v>
      </c>
      <c r="E4339" s="19" t="n">
        <f aca="false">E4241+1</f>
        <v>45</v>
      </c>
      <c r="F4339" s="19" t="n">
        <f aca="false">F4241</f>
        <v>23</v>
      </c>
      <c r="G4339" s="20" t="n">
        <f aca="false">INDEX(Filtro1!$C$10:$BS$107,F4339,E4339)</f>
        <v>-232</v>
      </c>
      <c r="H4339" s="19" t="n">
        <f aca="false">H4243+1</f>
        <v>46</v>
      </c>
      <c r="I4339" s="19" t="n">
        <f aca="false">I4243</f>
        <v>15</v>
      </c>
      <c r="J4339" s="20" t="n">
        <f aca="false">INDEX(Filtro2!$D$11:$BR$106,I4339,H4339)</f>
        <v>52</v>
      </c>
      <c r="L4339" s="0" t="n">
        <v>11</v>
      </c>
      <c r="M4339" s="0" t="n">
        <v>59.8888888888889</v>
      </c>
      <c r="N4339" s="0" t="n">
        <v>80.44</v>
      </c>
    </row>
    <row r="4340" customFormat="false" ht="15" hidden="false" customHeight="false" outlineLevel="0" collapsed="false">
      <c r="B4340" s="19" t="n">
        <f aca="false">B4240+1</f>
        <v>44</v>
      </c>
      <c r="C4340" s="19" t="n">
        <f aca="false">C4240</f>
        <v>36</v>
      </c>
      <c r="D4340" s="20" t="n">
        <f aca="false">INDEX(Imagen!$B$9:$BT$108,C4340,B4340)</f>
        <v>270</v>
      </c>
      <c r="E4340" s="19" t="n">
        <f aca="false">E4242+1</f>
        <v>45</v>
      </c>
      <c r="F4340" s="19" t="n">
        <f aca="false">F4242</f>
        <v>24</v>
      </c>
      <c r="G4340" s="20" t="n">
        <f aca="false">INDEX(Filtro1!$C$10:$BS$107,F4340,E4340)</f>
        <v>71</v>
      </c>
      <c r="H4340" s="19" t="n">
        <f aca="false">H4244+1</f>
        <v>46</v>
      </c>
      <c r="I4340" s="19" t="n">
        <f aca="false">I4244</f>
        <v>16</v>
      </c>
      <c r="J4340" s="20" t="n">
        <f aca="false">INDEX(Filtro2!$D$11:$BR$106,I4340,H4340)</f>
        <v>-91</v>
      </c>
      <c r="L4340" s="0" t="n">
        <v>11</v>
      </c>
      <c r="M4340" s="0" t="n">
        <v>60.2222222222222</v>
      </c>
      <c r="N4340" s="0" t="n">
        <v>80.52</v>
      </c>
    </row>
    <row r="4341" customFormat="false" ht="15" hidden="false" customHeight="false" outlineLevel="0" collapsed="false">
      <c r="B4341" s="19" t="n">
        <f aca="false">B4241+1</f>
        <v>44</v>
      </c>
      <c r="C4341" s="19" t="n">
        <f aca="false">C4241</f>
        <v>37</v>
      </c>
      <c r="D4341" s="20" t="n">
        <f aca="false">INDEX(Imagen!$B$9:$BT$108,C4341,B4341)</f>
        <v>297</v>
      </c>
      <c r="E4341" s="19" t="n">
        <f aca="false">E4243+1</f>
        <v>45</v>
      </c>
      <c r="F4341" s="19" t="n">
        <f aca="false">F4243</f>
        <v>25</v>
      </c>
      <c r="G4341" s="20" t="n">
        <f aca="false">INDEX(Filtro1!$C$10:$BS$107,F4341,E4341)</f>
        <v>-105</v>
      </c>
      <c r="H4341" s="19" t="n">
        <f aca="false">H4245+1</f>
        <v>46</v>
      </c>
      <c r="I4341" s="19" t="n">
        <f aca="false">I4245</f>
        <v>17</v>
      </c>
      <c r="J4341" s="20" t="n">
        <f aca="false">INDEX(Filtro2!$D$11:$BR$106,I4341,H4341)</f>
        <v>-42</v>
      </c>
      <c r="L4341" s="0" t="n">
        <v>11</v>
      </c>
      <c r="M4341" s="0" t="n">
        <v>60.5555555555556</v>
      </c>
      <c r="N4341" s="0" t="n">
        <v>80.64</v>
      </c>
    </row>
    <row r="4342" customFormat="false" ht="15" hidden="false" customHeight="false" outlineLevel="0" collapsed="false">
      <c r="B4342" s="19" t="n">
        <f aca="false">B4242+1</f>
        <v>44</v>
      </c>
      <c r="C4342" s="19" t="n">
        <f aca="false">C4242</f>
        <v>38</v>
      </c>
      <c r="D4342" s="20" t="n">
        <f aca="false">INDEX(Imagen!$B$9:$BT$108,C4342,B4342)</f>
        <v>266</v>
      </c>
      <c r="E4342" s="19" t="n">
        <f aca="false">E4244+1</f>
        <v>45</v>
      </c>
      <c r="F4342" s="19" t="n">
        <f aca="false">F4244</f>
        <v>26</v>
      </c>
      <c r="G4342" s="20" t="n">
        <f aca="false">INDEX(Filtro1!$C$10:$BS$107,F4342,E4342)</f>
        <v>-441</v>
      </c>
      <c r="H4342" s="19" t="n">
        <f aca="false">H4246+1</f>
        <v>46</v>
      </c>
      <c r="I4342" s="19" t="n">
        <f aca="false">I4246</f>
        <v>18</v>
      </c>
      <c r="J4342" s="20" t="n">
        <f aca="false">INDEX(Filtro2!$D$11:$BR$106,I4342,H4342)</f>
        <v>-69</v>
      </c>
      <c r="L4342" s="0" t="n">
        <v>12</v>
      </c>
      <c r="M4342" s="0" t="n">
        <v>60.6666666666667</v>
      </c>
      <c r="N4342" s="0" t="n">
        <v>81.48</v>
      </c>
    </row>
    <row r="4343" customFormat="false" ht="15" hidden="false" customHeight="false" outlineLevel="0" collapsed="false">
      <c r="B4343" s="19" t="n">
        <f aca="false">B4243+1</f>
        <v>44</v>
      </c>
      <c r="C4343" s="19" t="n">
        <f aca="false">C4243</f>
        <v>39</v>
      </c>
      <c r="D4343" s="20" t="n">
        <f aca="false">INDEX(Imagen!$B$9:$BT$108,C4343,B4343)</f>
        <v>298</v>
      </c>
      <c r="E4343" s="19" t="n">
        <f aca="false">E4245+1</f>
        <v>45</v>
      </c>
      <c r="F4343" s="19" t="n">
        <f aca="false">F4245</f>
        <v>27</v>
      </c>
      <c r="G4343" s="20" t="n">
        <f aca="false">INDEX(Filtro1!$C$10:$BS$107,F4343,E4343)</f>
        <v>-449</v>
      </c>
      <c r="H4343" s="19" t="n">
        <f aca="false">H4247+1</f>
        <v>46</v>
      </c>
      <c r="I4343" s="19" t="n">
        <f aca="false">I4247</f>
        <v>19</v>
      </c>
      <c r="J4343" s="20" t="n">
        <f aca="false">INDEX(Filtro2!$D$11:$BR$106,I4343,H4343)</f>
        <v>5</v>
      </c>
      <c r="L4343" s="0" t="n">
        <v>12</v>
      </c>
      <c r="M4343" s="0" t="n">
        <v>60.7777777777778</v>
      </c>
      <c r="N4343" s="0" t="n">
        <v>81.6</v>
      </c>
    </row>
    <row r="4344" customFormat="false" ht="15" hidden="false" customHeight="false" outlineLevel="0" collapsed="false">
      <c r="B4344" s="19" t="n">
        <f aca="false">B4244+1</f>
        <v>44</v>
      </c>
      <c r="C4344" s="19" t="n">
        <f aca="false">C4244</f>
        <v>40</v>
      </c>
      <c r="D4344" s="20" t="n">
        <f aca="false">INDEX(Imagen!$B$9:$BT$108,C4344,B4344)</f>
        <v>619</v>
      </c>
      <c r="E4344" s="19" t="n">
        <f aca="false">E4246+1</f>
        <v>45</v>
      </c>
      <c r="F4344" s="19" t="n">
        <f aca="false">F4246</f>
        <v>28</v>
      </c>
      <c r="G4344" s="20" t="n">
        <f aca="false">INDEX(Filtro1!$C$10:$BS$107,F4344,E4344)</f>
        <v>380</v>
      </c>
      <c r="H4344" s="19" t="n">
        <f aca="false">H4248+1</f>
        <v>46</v>
      </c>
      <c r="I4344" s="19" t="n">
        <f aca="false">I4248</f>
        <v>20</v>
      </c>
      <c r="J4344" s="20" t="n">
        <f aca="false">INDEX(Filtro2!$D$11:$BR$106,I4344,H4344)</f>
        <v>28</v>
      </c>
      <c r="L4344" s="0" t="n">
        <v>13</v>
      </c>
      <c r="M4344" s="0" t="n">
        <v>60.7777777777778</v>
      </c>
      <c r="N4344" s="0" t="n">
        <v>81.64</v>
      </c>
    </row>
    <row r="4345" customFormat="false" ht="15" hidden="false" customHeight="false" outlineLevel="0" collapsed="false">
      <c r="B4345" s="19" t="n">
        <f aca="false">B4245+1</f>
        <v>44</v>
      </c>
      <c r="C4345" s="19" t="n">
        <f aca="false">C4245</f>
        <v>41</v>
      </c>
      <c r="D4345" s="20" t="n">
        <f aca="false">INDEX(Imagen!$B$9:$BT$108,C4345,B4345)</f>
        <v>466</v>
      </c>
      <c r="E4345" s="19" t="n">
        <f aca="false">E4247+1</f>
        <v>45</v>
      </c>
      <c r="F4345" s="19" t="n">
        <f aca="false">F4247</f>
        <v>29</v>
      </c>
      <c r="G4345" s="20" t="n">
        <f aca="false">INDEX(Filtro1!$C$10:$BS$107,F4345,E4345)</f>
        <v>-146</v>
      </c>
      <c r="H4345" s="19" t="n">
        <f aca="false">H4249+1</f>
        <v>46</v>
      </c>
      <c r="I4345" s="19" t="n">
        <f aca="false">I4249</f>
        <v>21</v>
      </c>
      <c r="J4345" s="20" t="n">
        <f aca="false">INDEX(Filtro2!$D$11:$BR$106,I4345,H4345)</f>
        <v>-122</v>
      </c>
      <c r="L4345" s="0" t="n">
        <v>13</v>
      </c>
      <c r="M4345" s="0" t="n">
        <v>60.8888888888889</v>
      </c>
      <c r="N4345" s="0" t="n">
        <v>81.68</v>
      </c>
    </row>
    <row r="4346" customFormat="false" ht="15" hidden="false" customHeight="false" outlineLevel="0" collapsed="false">
      <c r="B4346" s="19" t="n">
        <f aca="false">B4246+1</f>
        <v>44</v>
      </c>
      <c r="C4346" s="19" t="n">
        <f aca="false">C4246</f>
        <v>42</v>
      </c>
      <c r="D4346" s="20" t="n">
        <f aca="false">INDEX(Imagen!$B$9:$BT$108,C4346,B4346)</f>
        <v>473</v>
      </c>
      <c r="E4346" s="19" t="n">
        <f aca="false">E4248+1</f>
        <v>45</v>
      </c>
      <c r="F4346" s="19" t="n">
        <f aca="false">F4248</f>
        <v>30</v>
      </c>
      <c r="G4346" s="20" t="n">
        <f aca="false">INDEX(Filtro1!$C$10:$BS$107,F4346,E4346)</f>
        <v>929</v>
      </c>
      <c r="H4346" s="19" t="n">
        <f aca="false">H4250+1</f>
        <v>46</v>
      </c>
      <c r="I4346" s="19" t="n">
        <f aca="false">I4250</f>
        <v>22</v>
      </c>
      <c r="J4346" s="20" t="n">
        <f aca="false">INDEX(Filtro2!$D$11:$BR$106,I4346,H4346)</f>
        <v>-175</v>
      </c>
      <c r="L4346" s="0" t="n">
        <v>13</v>
      </c>
      <c r="M4346" s="0" t="n">
        <v>61</v>
      </c>
      <c r="N4346" s="0" t="n">
        <v>81.96</v>
      </c>
    </row>
    <row r="4347" customFormat="false" ht="15" hidden="false" customHeight="false" outlineLevel="0" collapsed="false">
      <c r="B4347" s="19" t="n">
        <f aca="false">B4247+1</f>
        <v>44</v>
      </c>
      <c r="C4347" s="19" t="n">
        <f aca="false">C4247</f>
        <v>43</v>
      </c>
      <c r="D4347" s="20" t="n">
        <f aca="false">INDEX(Imagen!$B$9:$BT$108,C4347,B4347)</f>
        <v>576</v>
      </c>
      <c r="E4347" s="19" t="n">
        <f aca="false">E4249+1</f>
        <v>45</v>
      </c>
      <c r="F4347" s="19" t="n">
        <f aca="false">F4249</f>
        <v>31</v>
      </c>
      <c r="G4347" s="20" t="n">
        <f aca="false">INDEX(Filtro1!$C$10:$BS$107,F4347,E4347)</f>
        <v>-183</v>
      </c>
      <c r="H4347" s="19" t="n">
        <f aca="false">H4251+1</f>
        <v>46</v>
      </c>
      <c r="I4347" s="19" t="n">
        <f aca="false">I4251</f>
        <v>23</v>
      </c>
      <c r="J4347" s="20" t="n">
        <f aca="false">INDEX(Filtro2!$D$11:$BR$106,I4347,H4347)</f>
        <v>-246</v>
      </c>
      <c r="L4347" s="0" t="n">
        <v>14</v>
      </c>
      <c r="M4347" s="0" t="n">
        <v>61.1111111111111</v>
      </c>
      <c r="N4347" s="0" t="n">
        <v>82.12</v>
      </c>
    </row>
    <row r="4348" customFormat="false" ht="15" hidden="false" customHeight="false" outlineLevel="0" collapsed="false">
      <c r="B4348" s="19" t="n">
        <f aca="false">B4248+1</f>
        <v>44</v>
      </c>
      <c r="C4348" s="19" t="n">
        <f aca="false">C4248</f>
        <v>44</v>
      </c>
      <c r="D4348" s="20" t="n">
        <f aca="false">INDEX(Imagen!$B$9:$BT$108,C4348,B4348)</f>
        <v>761</v>
      </c>
      <c r="E4348" s="19" t="n">
        <f aca="false">E4250+1</f>
        <v>45</v>
      </c>
      <c r="F4348" s="19" t="n">
        <f aca="false">F4250</f>
        <v>32</v>
      </c>
      <c r="G4348" s="20" t="n">
        <f aca="false">INDEX(Filtro1!$C$10:$BS$107,F4348,E4348)</f>
        <v>704</v>
      </c>
      <c r="H4348" s="19" t="n">
        <f aca="false">H4252+1</f>
        <v>46</v>
      </c>
      <c r="I4348" s="19" t="n">
        <f aca="false">I4252</f>
        <v>24</v>
      </c>
      <c r="J4348" s="20" t="n">
        <f aca="false">INDEX(Filtro2!$D$11:$BR$106,I4348,H4348)</f>
        <v>-305</v>
      </c>
      <c r="L4348" s="0" t="n">
        <v>14</v>
      </c>
      <c r="M4348" s="0" t="n">
        <v>61.1111111111111</v>
      </c>
      <c r="N4348" s="0" t="n">
        <v>82.2</v>
      </c>
    </row>
    <row r="4349" customFormat="false" ht="15" hidden="false" customHeight="false" outlineLevel="0" collapsed="false">
      <c r="B4349" s="19" t="n">
        <f aca="false">B4249+1</f>
        <v>44</v>
      </c>
      <c r="C4349" s="19" t="n">
        <f aca="false">C4249</f>
        <v>45</v>
      </c>
      <c r="D4349" s="20" t="n">
        <f aca="false">INDEX(Imagen!$B$9:$BT$108,C4349,B4349)</f>
        <v>745</v>
      </c>
      <c r="E4349" s="19" t="n">
        <f aca="false">E4251+1</f>
        <v>45</v>
      </c>
      <c r="F4349" s="19" t="n">
        <f aca="false">F4251</f>
        <v>33</v>
      </c>
      <c r="G4349" s="20" t="n">
        <f aca="false">INDEX(Filtro1!$C$10:$BS$107,F4349,E4349)</f>
        <v>1460</v>
      </c>
      <c r="H4349" s="19" t="n">
        <f aca="false">H4253+1</f>
        <v>46</v>
      </c>
      <c r="I4349" s="19" t="n">
        <f aca="false">I4253</f>
        <v>25</v>
      </c>
      <c r="J4349" s="20" t="n">
        <f aca="false">INDEX(Filtro2!$D$11:$BR$106,I4349,H4349)</f>
        <v>37</v>
      </c>
      <c r="L4349" s="0" t="n">
        <v>14</v>
      </c>
      <c r="M4349" s="0" t="n">
        <v>61.1111111111111</v>
      </c>
      <c r="N4349" s="0" t="n">
        <v>82.24</v>
      </c>
    </row>
    <row r="4350" customFormat="false" ht="15" hidden="false" customHeight="false" outlineLevel="0" collapsed="false">
      <c r="B4350" s="19" t="n">
        <f aca="false">B4250+1</f>
        <v>44</v>
      </c>
      <c r="C4350" s="19" t="n">
        <f aca="false">C4250</f>
        <v>46</v>
      </c>
      <c r="D4350" s="20" t="n">
        <f aca="false">INDEX(Imagen!$B$9:$BT$108,C4350,B4350)</f>
        <v>759</v>
      </c>
      <c r="E4350" s="19" t="n">
        <f aca="false">E4252+1</f>
        <v>45</v>
      </c>
      <c r="F4350" s="19" t="n">
        <f aca="false">F4252</f>
        <v>34</v>
      </c>
      <c r="G4350" s="20" t="n">
        <f aca="false">INDEX(Filtro1!$C$10:$BS$107,F4350,E4350)</f>
        <v>749</v>
      </c>
      <c r="H4350" s="19" t="n">
        <f aca="false">H4254+1</f>
        <v>46</v>
      </c>
      <c r="I4350" s="19" t="n">
        <f aca="false">I4254</f>
        <v>26</v>
      </c>
      <c r="J4350" s="20" t="n">
        <f aca="false">INDEX(Filtro2!$D$11:$BR$106,I4350,H4350)</f>
        <v>25</v>
      </c>
      <c r="L4350" s="0" t="n">
        <v>14</v>
      </c>
      <c r="M4350" s="0" t="n">
        <v>61.3333333333333</v>
      </c>
      <c r="N4350" s="0" t="n">
        <v>82.4</v>
      </c>
    </row>
    <row r="4351" customFormat="false" ht="15" hidden="false" customHeight="false" outlineLevel="0" collapsed="false">
      <c r="B4351" s="19" t="n">
        <f aca="false">B4251+1</f>
        <v>44</v>
      </c>
      <c r="C4351" s="19" t="n">
        <f aca="false">C4251</f>
        <v>47</v>
      </c>
      <c r="D4351" s="20" t="n">
        <f aca="false">INDEX(Imagen!$B$9:$BT$108,C4351,B4351)</f>
        <v>510</v>
      </c>
      <c r="E4351" s="19" t="n">
        <f aca="false">E4253+1</f>
        <v>45</v>
      </c>
      <c r="F4351" s="19" t="n">
        <f aca="false">F4253</f>
        <v>35</v>
      </c>
      <c r="G4351" s="20" t="n">
        <f aca="false">INDEX(Filtro1!$C$10:$BS$107,F4351,E4351)</f>
        <v>45</v>
      </c>
      <c r="H4351" s="19" t="n">
        <f aca="false">H4255+1</f>
        <v>46</v>
      </c>
      <c r="I4351" s="19" t="n">
        <f aca="false">I4255</f>
        <v>27</v>
      </c>
      <c r="J4351" s="20" t="n">
        <f aca="false">INDEX(Filtro2!$D$11:$BR$106,I4351,H4351)</f>
        <v>575</v>
      </c>
      <c r="L4351" s="0" t="n">
        <v>14</v>
      </c>
      <c r="M4351" s="0" t="n">
        <v>61.4444444444444</v>
      </c>
      <c r="N4351" s="0" t="n">
        <v>82.96</v>
      </c>
    </row>
    <row r="4352" customFormat="false" ht="15" hidden="false" customHeight="false" outlineLevel="0" collapsed="false">
      <c r="B4352" s="19" t="n">
        <f aca="false">B4252+1</f>
        <v>44</v>
      </c>
      <c r="C4352" s="19" t="n">
        <f aca="false">C4252</f>
        <v>48</v>
      </c>
      <c r="D4352" s="20" t="n">
        <f aca="false">INDEX(Imagen!$B$9:$BT$108,C4352,B4352)</f>
        <v>328</v>
      </c>
      <c r="E4352" s="19" t="n">
        <f aca="false">E4254+1</f>
        <v>45</v>
      </c>
      <c r="F4352" s="19" t="n">
        <f aca="false">F4254</f>
        <v>36</v>
      </c>
      <c r="G4352" s="20" t="n">
        <f aca="false">INDEX(Filtro1!$C$10:$BS$107,F4352,E4352)</f>
        <v>637</v>
      </c>
      <c r="H4352" s="19" t="n">
        <f aca="false">H4256+1</f>
        <v>46</v>
      </c>
      <c r="I4352" s="19" t="n">
        <f aca="false">I4256</f>
        <v>28</v>
      </c>
      <c r="J4352" s="20" t="n">
        <f aca="false">INDEX(Filtro2!$D$11:$BR$106,I4352,H4352)</f>
        <v>726</v>
      </c>
      <c r="L4352" s="0" t="n">
        <v>15</v>
      </c>
      <c r="M4352" s="0" t="n">
        <v>61.4444444444444</v>
      </c>
      <c r="N4352" s="0" t="n">
        <v>83.12</v>
      </c>
    </row>
    <row r="4353" customFormat="false" ht="15" hidden="false" customHeight="false" outlineLevel="0" collapsed="false">
      <c r="B4353" s="19" t="n">
        <f aca="false">B4253+1</f>
        <v>44</v>
      </c>
      <c r="C4353" s="19" t="n">
        <f aca="false">C4253</f>
        <v>49</v>
      </c>
      <c r="D4353" s="20" t="n">
        <f aca="false">INDEX(Imagen!$B$9:$BT$108,C4353,B4353)</f>
        <v>450</v>
      </c>
      <c r="E4353" s="19" t="n">
        <f aca="false">E4255+1</f>
        <v>45</v>
      </c>
      <c r="F4353" s="19" t="n">
        <f aca="false">F4255</f>
        <v>37</v>
      </c>
      <c r="G4353" s="20" t="n">
        <f aca="false">INDEX(Filtro1!$C$10:$BS$107,F4353,E4353)</f>
        <v>128</v>
      </c>
      <c r="H4353" s="19" t="n">
        <f aca="false">H4257+1</f>
        <v>46</v>
      </c>
      <c r="I4353" s="19" t="n">
        <f aca="false">I4257</f>
        <v>29</v>
      </c>
      <c r="J4353" s="20" t="n">
        <f aca="false">INDEX(Filtro2!$D$11:$BR$106,I4353,H4353)</f>
        <v>-14</v>
      </c>
      <c r="L4353" s="0" t="n">
        <v>16</v>
      </c>
      <c r="M4353" s="0" t="n">
        <v>61.8888888888889</v>
      </c>
      <c r="N4353" s="0" t="n">
        <v>83.44</v>
      </c>
    </row>
    <row r="4354" customFormat="false" ht="15" hidden="false" customHeight="false" outlineLevel="0" collapsed="false">
      <c r="B4354" s="19" t="n">
        <f aca="false">B4254+1</f>
        <v>44</v>
      </c>
      <c r="C4354" s="19" t="n">
        <f aca="false">C4254</f>
        <v>50</v>
      </c>
      <c r="D4354" s="20" t="n">
        <f aca="false">INDEX(Imagen!$B$9:$BT$108,C4354,B4354)</f>
        <v>262</v>
      </c>
      <c r="E4354" s="19" t="n">
        <f aca="false">E4256+1</f>
        <v>45</v>
      </c>
      <c r="F4354" s="19" t="n">
        <f aca="false">F4256</f>
        <v>38</v>
      </c>
      <c r="G4354" s="20" t="n">
        <f aca="false">INDEX(Filtro1!$C$10:$BS$107,F4354,E4354)</f>
        <v>-90</v>
      </c>
      <c r="H4354" s="19" t="n">
        <f aca="false">H4258+1</f>
        <v>46</v>
      </c>
      <c r="I4354" s="19" t="n">
        <f aca="false">I4258</f>
        <v>30</v>
      </c>
      <c r="J4354" s="20" t="n">
        <f aca="false">INDEX(Filtro2!$D$11:$BR$106,I4354,H4354)</f>
        <v>-351</v>
      </c>
      <c r="L4354" s="0" t="n">
        <v>16</v>
      </c>
      <c r="M4354" s="0" t="n">
        <v>62</v>
      </c>
      <c r="N4354" s="0" t="n">
        <v>83.44</v>
      </c>
    </row>
    <row r="4355" customFormat="false" ht="15" hidden="false" customHeight="false" outlineLevel="0" collapsed="false">
      <c r="B4355" s="19" t="n">
        <f aca="false">B4255+1</f>
        <v>44</v>
      </c>
      <c r="C4355" s="19" t="n">
        <f aca="false">C4255</f>
        <v>51</v>
      </c>
      <c r="D4355" s="20" t="n">
        <f aca="false">INDEX(Imagen!$B$9:$BT$108,C4355,B4355)</f>
        <v>286</v>
      </c>
      <c r="E4355" s="19" t="n">
        <f aca="false">E4257+1</f>
        <v>45</v>
      </c>
      <c r="F4355" s="19" t="n">
        <f aca="false">F4257</f>
        <v>39</v>
      </c>
      <c r="G4355" s="20" t="n">
        <f aca="false">INDEX(Filtro1!$C$10:$BS$107,F4355,E4355)</f>
        <v>-204</v>
      </c>
      <c r="H4355" s="19" t="n">
        <f aca="false">H4259+1</f>
        <v>46</v>
      </c>
      <c r="I4355" s="19" t="n">
        <f aca="false">I4259</f>
        <v>31</v>
      </c>
      <c r="J4355" s="20" t="n">
        <f aca="false">INDEX(Filtro2!$D$11:$BR$106,I4355,H4355)</f>
        <v>-462</v>
      </c>
      <c r="L4355" s="0" t="n">
        <v>16</v>
      </c>
      <c r="M4355" s="0" t="n">
        <v>62.1111111111111</v>
      </c>
      <c r="N4355" s="0" t="n">
        <v>83.48</v>
      </c>
    </row>
    <row r="4356" customFormat="false" ht="15" hidden="false" customHeight="false" outlineLevel="0" collapsed="false">
      <c r="B4356" s="19" t="n">
        <f aca="false">B4256+1</f>
        <v>44</v>
      </c>
      <c r="C4356" s="19" t="n">
        <f aca="false">C4256</f>
        <v>52</v>
      </c>
      <c r="D4356" s="20" t="n">
        <f aca="false">INDEX(Imagen!$B$9:$BT$108,C4356,B4356)</f>
        <v>306</v>
      </c>
      <c r="E4356" s="19" t="n">
        <f aca="false">E4258+1</f>
        <v>45</v>
      </c>
      <c r="F4356" s="19" t="n">
        <f aca="false">F4258</f>
        <v>40</v>
      </c>
      <c r="G4356" s="20" t="n">
        <f aca="false">INDEX(Filtro1!$C$10:$BS$107,F4356,E4356)</f>
        <v>-612</v>
      </c>
      <c r="H4356" s="19" t="n">
        <f aca="false">H4260+1</f>
        <v>46</v>
      </c>
      <c r="I4356" s="19" t="n">
        <f aca="false">I4260</f>
        <v>32</v>
      </c>
      <c r="J4356" s="20" t="n">
        <f aca="false">INDEX(Filtro2!$D$11:$BR$106,I4356,H4356)</f>
        <v>-165</v>
      </c>
      <c r="L4356" s="0" t="n">
        <v>16</v>
      </c>
      <c r="M4356" s="0" t="n">
        <v>62.4444444444444</v>
      </c>
      <c r="N4356" s="0" t="n">
        <v>83.92</v>
      </c>
    </row>
    <row r="4357" customFormat="false" ht="15" hidden="false" customHeight="false" outlineLevel="0" collapsed="false">
      <c r="B4357" s="19" t="n">
        <f aca="false">B4257+1</f>
        <v>44</v>
      </c>
      <c r="C4357" s="19" t="n">
        <f aca="false">C4257</f>
        <v>53</v>
      </c>
      <c r="D4357" s="20" t="n">
        <f aca="false">INDEX(Imagen!$B$9:$BT$108,C4357,B4357)</f>
        <v>449</v>
      </c>
      <c r="E4357" s="19" t="n">
        <f aca="false">E4259+1</f>
        <v>45</v>
      </c>
      <c r="F4357" s="19" t="n">
        <f aca="false">F4259</f>
        <v>41</v>
      </c>
      <c r="G4357" s="20" t="n">
        <f aca="false">INDEX(Filtro1!$C$10:$BS$107,F4357,E4357)</f>
        <v>-507</v>
      </c>
      <c r="H4357" s="19" t="n">
        <f aca="false">H4261+1</f>
        <v>46</v>
      </c>
      <c r="I4357" s="19" t="n">
        <f aca="false">I4261</f>
        <v>33</v>
      </c>
      <c r="J4357" s="20" t="n">
        <f aca="false">INDEX(Filtro2!$D$11:$BR$106,I4357,H4357)</f>
        <v>-28</v>
      </c>
      <c r="L4357" s="0" t="n">
        <v>16</v>
      </c>
      <c r="M4357" s="0" t="n">
        <v>62.5555555555556</v>
      </c>
      <c r="N4357" s="0" t="n">
        <v>84.12</v>
      </c>
    </row>
    <row r="4358" customFormat="false" ht="15" hidden="false" customHeight="false" outlineLevel="0" collapsed="false">
      <c r="B4358" s="19" t="n">
        <f aca="false">B4258+1</f>
        <v>44</v>
      </c>
      <c r="C4358" s="19" t="n">
        <f aca="false">C4258</f>
        <v>54</v>
      </c>
      <c r="D4358" s="20" t="n">
        <f aca="false">INDEX(Imagen!$B$9:$BT$108,C4358,B4358)</f>
        <v>498</v>
      </c>
      <c r="E4358" s="19" t="n">
        <f aca="false">E4260+1</f>
        <v>45</v>
      </c>
      <c r="F4358" s="19" t="n">
        <f aca="false">F4260</f>
        <v>42</v>
      </c>
      <c r="G4358" s="20" t="n">
        <f aca="false">INDEX(Filtro1!$C$10:$BS$107,F4358,E4358)</f>
        <v>-717</v>
      </c>
      <c r="H4358" s="19" t="n">
        <f aca="false">H4262+1</f>
        <v>46</v>
      </c>
      <c r="I4358" s="19" t="n">
        <f aca="false">I4262</f>
        <v>34</v>
      </c>
      <c r="J4358" s="20" t="n">
        <f aca="false">INDEX(Filtro2!$D$11:$BR$106,I4358,H4358)</f>
        <v>-123</v>
      </c>
      <c r="L4358" s="0" t="n">
        <v>17</v>
      </c>
      <c r="M4358" s="0" t="n">
        <v>63.2222222222222</v>
      </c>
      <c r="N4358" s="0" t="n">
        <v>84.36</v>
      </c>
    </row>
    <row r="4359" customFormat="false" ht="15" hidden="false" customHeight="false" outlineLevel="0" collapsed="false">
      <c r="B4359" s="19" t="n">
        <f aca="false">B4259+1</f>
        <v>44</v>
      </c>
      <c r="C4359" s="19" t="n">
        <f aca="false">C4259</f>
        <v>55</v>
      </c>
      <c r="D4359" s="20" t="n">
        <f aca="false">INDEX(Imagen!$B$9:$BT$108,C4359,B4359)</f>
        <v>612</v>
      </c>
      <c r="E4359" s="19" t="n">
        <f aca="false">E4261+1</f>
        <v>45</v>
      </c>
      <c r="F4359" s="19" t="n">
        <f aca="false">F4261</f>
        <v>43</v>
      </c>
      <c r="G4359" s="20" t="n">
        <f aca="false">INDEX(Filtro1!$C$10:$BS$107,F4359,E4359)</f>
        <v>1377</v>
      </c>
      <c r="H4359" s="19" t="n">
        <f aca="false">H4263+1</f>
        <v>46</v>
      </c>
      <c r="I4359" s="19" t="n">
        <f aca="false">I4263</f>
        <v>35</v>
      </c>
      <c r="J4359" s="20" t="n">
        <f aca="false">INDEX(Filtro2!$D$11:$BR$106,I4359,H4359)</f>
        <v>-419</v>
      </c>
      <c r="L4359" s="0" t="n">
        <v>17</v>
      </c>
      <c r="M4359" s="0" t="n">
        <v>63.2222222222222</v>
      </c>
      <c r="N4359" s="0" t="n">
        <v>84.52</v>
      </c>
    </row>
    <row r="4360" customFormat="false" ht="15" hidden="false" customHeight="false" outlineLevel="0" collapsed="false">
      <c r="B4360" s="19" t="n">
        <f aca="false">B4260+1</f>
        <v>44</v>
      </c>
      <c r="C4360" s="19" t="n">
        <f aca="false">C4260</f>
        <v>56</v>
      </c>
      <c r="D4360" s="20" t="n">
        <f aca="false">INDEX(Imagen!$B$9:$BT$108,C4360,B4360)</f>
        <v>632</v>
      </c>
      <c r="E4360" s="19" t="n">
        <f aca="false">E4262+1</f>
        <v>45</v>
      </c>
      <c r="F4360" s="19" t="n">
        <f aca="false">F4262</f>
        <v>44</v>
      </c>
      <c r="G4360" s="20" t="n">
        <f aca="false">INDEX(Filtro1!$C$10:$BS$107,F4360,E4360)</f>
        <v>1009</v>
      </c>
      <c r="H4360" s="19" t="n">
        <f aca="false">H4264+1</f>
        <v>46</v>
      </c>
      <c r="I4360" s="19" t="n">
        <f aca="false">I4264</f>
        <v>36</v>
      </c>
      <c r="J4360" s="20" t="n">
        <f aca="false">INDEX(Filtro2!$D$11:$BR$106,I4360,H4360)</f>
        <v>-38</v>
      </c>
      <c r="L4360" s="0" t="n">
        <v>18</v>
      </c>
      <c r="M4360" s="0" t="n">
        <v>63.4444444444444</v>
      </c>
      <c r="N4360" s="0" t="n">
        <v>84.72</v>
      </c>
    </row>
    <row r="4361" customFormat="false" ht="15" hidden="false" customHeight="false" outlineLevel="0" collapsed="false">
      <c r="B4361" s="19" t="n">
        <f aca="false">B4261+1</f>
        <v>44</v>
      </c>
      <c r="C4361" s="19" t="n">
        <f aca="false">C4261</f>
        <v>57</v>
      </c>
      <c r="D4361" s="20" t="n">
        <f aca="false">INDEX(Imagen!$B$9:$BT$108,C4361,B4361)</f>
        <v>371</v>
      </c>
      <c r="E4361" s="19" t="n">
        <f aca="false">E4263+1</f>
        <v>45</v>
      </c>
      <c r="F4361" s="19" t="n">
        <f aca="false">F4263</f>
        <v>45</v>
      </c>
      <c r="G4361" s="20" t="n">
        <f aca="false">INDEX(Filtro1!$C$10:$BS$107,F4361,E4361)</f>
        <v>-596</v>
      </c>
      <c r="H4361" s="19" t="n">
        <f aca="false">H4265+1</f>
        <v>46</v>
      </c>
      <c r="I4361" s="19" t="n">
        <f aca="false">I4265</f>
        <v>37</v>
      </c>
      <c r="J4361" s="20" t="n">
        <f aca="false">INDEX(Filtro2!$D$11:$BR$106,I4361,H4361)</f>
        <v>-645</v>
      </c>
      <c r="L4361" s="0" t="n">
        <v>18</v>
      </c>
      <c r="M4361" s="0" t="n">
        <v>63.8888888888889</v>
      </c>
      <c r="N4361" s="0" t="n">
        <v>84.76</v>
      </c>
    </row>
    <row r="4362" customFormat="false" ht="15" hidden="false" customHeight="false" outlineLevel="0" collapsed="false">
      <c r="B4362" s="19" t="n">
        <f aca="false">B4262+1</f>
        <v>44</v>
      </c>
      <c r="C4362" s="19" t="n">
        <f aca="false">C4262</f>
        <v>58</v>
      </c>
      <c r="D4362" s="20" t="n">
        <f aca="false">INDEX(Imagen!$B$9:$BT$108,C4362,B4362)</f>
        <v>623</v>
      </c>
      <c r="E4362" s="19" t="n">
        <f aca="false">E4264+1</f>
        <v>45</v>
      </c>
      <c r="F4362" s="19" t="n">
        <f aca="false">F4264</f>
        <v>46</v>
      </c>
      <c r="G4362" s="20" t="n">
        <f aca="false">INDEX(Filtro1!$C$10:$BS$107,F4362,E4362)</f>
        <v>-373</v>
      </c>
      <c r="H4362" s="19" t="n">
        <f aca="false">H4266+1</f>
        <v>46</v>
      </c>
      <c r="I4362" s="19" t="n">
        <f aca="false">I4266</f>
        <v>38</v>
      </c>
      <c r="J4362" s="20" t="n">
        <f aca="false">INDEX(Filtro2!$D$11:$BR$106,I4362,H4362)</f>
        <v>-364</v>
      </c>
      <c r="L4362" s="0" t="n">
        <v>18</v>
      </c>
      <c r="M4362" s="0" t="n">
        <v>64</v>
      </c>
      <c r="N4362" s="0" t="n">
        <v>85.04</v>
      </c>
    </row>
    <row r="4363" customFormat="false" ht="15" hidden="false" customHeight="false" outlineLevel="0" collapsed="false">
      <c r="B4363" s="19" t="n">
        <f aca="false">B4263+1</f>
        <v>44</v>
      </c>
      <c r="C4363" s="19" t="n">
        <f aca="false">C4263</f>
        <v>59</v>
      </c>
      <c r="D4363" s="20" t="n">
        <f aca="false">INDEX(Imagen!$B$9:$BT$108,C4363,B4363)</f>
        <v>504</v>
      </c>
      <c r="E4363" s="19" t="n">
        <f aca="false">E4265+1</f>
        <v>45</v>
      </c>
      <c r="F4363" s="19" t="n">
        <f aca="false">F4265</f>
        <v>47</v>
      </c>
      <c r="G4363" s="20" t="n">
        <f aca="false">INDEX(Filtro1!$C$10:$BS$107,F4363,E4363)</f>
        <v>-264</v>
      </c>
      <c r="H4363" s="19" t="n">
        <f aca="false">H4267+1</f>
        <v>46</v>
      </c>
      <c r="I4363" s="19" t="n">
        <f aca="false">I4267</f>
        <v>39</v>
      </c>
      <c r="J4363" s="20" t="n">
        <f aca="false">INDEX(Filtro2!$D$11:$BR$106,I4363,H4363)</f>
        <v>432</v>
      </c>
      <c r="L4363" s="0" t="n">
        <v>18</v>
      </c>
      <c r="M4363" s="0" t="n">
        <v>64.5555555555556</v>
      </c>
      <c r="N4363" s="0" t="n">
        <v>85.04</v>
      </c>
    </row>
    <row r="4364" customFormat="false" ht="15" hidden="false" customHeight="false" outlineLevel="0" collapsed="false">
      <c r="B4364" s="19" t="n">
        <f aca="false">B4264+1</f>
        <v>44</v>
      </c>
      <c r="C4364" s="19" t="n">
        <f aca="false">C4264</f>
        <v>60</v>
      </c>
      <c r="D4364" s="20" t="n">
        <f aca="false">INDEX(Imagen!$B$9:$BT$108,C4364,B4364)</f>
        <v>485</v>
      </c>
      <c r="E4364" s="19" t="n">
        <f aca="false">E4266+1</f>
        <v>45</v>
      </c>
      <c r="F4364" s="19" t="n">
        <f aca="false">F4266</f>
        <v>48</v>
      </c>
      <c r="G4364" s="20" t="n">
        <f aca="false">INDEX(Filtro1!$C$10:$BS$107,F4364,E4364)</f>
        <v>342</v>
      </c>
      <c r="H4364" s="19" t="n">
        <f aca="false">H4268+1</f>
        <v>46</v>
      </c>
      <c r="I4364" s="19" t="n">
        <f aca="false">I4268</f>
        <v>40</v>
      </c>
      <c r="J4364" s="20" t="n">
        <f aca="false">INDEX(Filtro2!$D$11:$BR$106,I4364,H4364)</f>
        <v>407</v>
      </c>
      <c r="L4364" s="0" t="n">
        <v>18</v>
      </c>
      <c r="M4364" s="0" t="n">
        <v>64.5555555555556</v>
      </c>
      <c r="N4364" s="0" t="n">
        <v>85.12</v>
      </c>
    </row>
    <row r="4365" customFormat="false" ht="15" hidden="false" customHeight="false" outlineLevel="0" collapsed="false">
      <c r="B4365" s="19" t="n">
        <f aca="false">B4265+1</f>
        <v>44</v>
      </c>
      <c r="C4365" s="19" t="n">
        <f aca="false">C4265</f>
        <v>61</v>
      </c>
      <c r="D4365" s="20" t="n">
        <f aca="false">INDEX(Imagen!$B$9:$BT$108,C4365,B4365)</f>
        <v>50</v>
      </c>
      <c r="E4365" s="19" t="n">
        <f aca="false">E4267+1</f>
        <v>45</v>
      </c>
      <c r="F4365" s="19" t="n">
        <f aca="false">F4267</f>
        <v>49</v>
      </c>
      <c r="G4365" s="20" t="n">
        <f aca="false">INDEX(Filtro1!$C$10:$BS$107,F4365,E4365)</f>
        <v>134</v>
      </c>
      <c r="H4365" s="19" t="n">
        <f aca="false">H4269+1</f>
        <v>46</v>
      </c>
      <c r="I4365" s="19" t="n">
        <f aca="false">I4269</f>
        <v>41</v>
      </c>
      <c r="J4365" s="20" t="n">
        <f aca="false">INDEX(Filtro2!$D$11:$BR$106,I4365,H4365)</f>
        <v>836</v>
      </c>
      <c r="L4365" s="0" t="n">
        <v>18</v>
      </c>
      <c r="M4365" s="0" t="n">
        <v>64.7777777777778</v>
      </c>
      <c r="N4365" s="0" t="n">
        <v>85.44</v>
      </c>
    </row>
    <row r="4366" customFormat="false" ht="15" hidden="false" customHeight="false" outlineLevel="0" collapsed="false">
      <c r="B4366" s="19" t="n">
        <f aca="false">B4266+1</f>
        <v>44</v>
      </c>
      <c r="C4366" s="19" t="n">
        <f aca="false">C4266</f>
        <v>62</v>
      </c>
      <c r="D4366" s="20" t="n">
        <f aca="false">INDEX(Imagen!$B$9:$BT$108,C4366,B4366)</f>
        <v>305</v>
      </c>
      <c r="E4366" s="19" t="n">
        <f aca="false">E4268+1</f>
        <v>45</v>
      </c>
      <c r="F4366" s="19" t="n">
        <f aca="false">F4268</f>
        <v>50</v>
      </c>
      <c r="G4366" s="20" t="n">
        <f aca="false">INDEX(Filtro1!$C$10:$BS$107,F4366,E4366)</f>
        <v>76</v>
      </c>
      <c r="H4366" s="19" t="n">
        <f aca="false">H4270+1</f>
        <v>46</v>
      </c>
      <c r="I4366" s="19" t="n">
        <f aca="false">I4270</f>
        <v>42</v>
      </c>
      <c r="J4366" s="20" t="n">
        <f aca="false">INDEX(Filtro2!$D$11:$BR$106,I4366,H4366)</f>
        <v>-510</v>
      </c>
      <c r="L4366" s="0" t="n">
        <v>19</v>
      </c>
      <c r="M4366" s="0" t="n">
        <v>64.7777777777778</v>
      </c>
      <c r="N4366" s="0" t="n">
        <v>85.64</v>
      </c>
    </row>
    <row r="4367" customFormat="false" ht="15" hidden="false" customHeight="false" outlineLevel="0" collapsed="false">
      <c r="B4367" s="19" t="n">
        <f aca="false">B4267+1</f>
        <v>44</v>
      </c>
      <c r="C4367" s="19" t="n">
        <f aca="false">C4267</f>
        <v>63</v>
      </c>
      <c r="D4367" s="20" t="n">
        <f aca="false">INDEX(Imagen!$B$9:$BT$108,C4367,B4367)</f>
        <v>412</v>
      </c>
      <c r="E4367" s="19" t="n">
        <f aca="false">E4269+1</f>
        <v>45</v>
      </c>
      <c r="F4367" s="19" t="n">
        <f aca="false">F4269</f>
        <v>51</v>
      </c>
      <c r="G4367" s="20" t="n">
        <f aca="false">INDEX(Filtro1!$C$10:$BS$107,F4367,E4367)</f>
        <v>650</v>
      </c>
      <c r="H4367" s="19" t="n">
        <f aca="false">H4271+1</f>
        <v>46</v>
      </c>
      <c r="I4367" s="19" t="n">
        <f aca="false">I4271</f>
        <v>43</v>
      </c>
      <c r="J4367" s="20" t="n">
        <f aca="false">INDEX(Filtro2!$D$11:$BR$106,I4367,H4367)</f>
        <v>-127</v>
      </c>
      <c r="L4367" s="0" t="n">
        <v>19</v>
      </c>
      <c r="M4367" s="0" t="n">
        <v>65</v>
      </c>
      <c r="N4367" s="0" t="n">
        <v>85.76</v>
      </c>
    </row>
    <row r="4368" customFormat="false" ht="15" hidden="false" customHeight="false" outlineLevel="0" collapsed="false">
      <c r="B4368" s="19" t="n">
        <f aca="false">B4268+1</f>
        <v>44</v>
      </c>
      <c r="C4368" s="19" t="n">
        <f aca="false">C4268</f>
        <v>64</v>
      </c>
      <c r="D4368" s="20" t="n">
        <f aca="false">INDEX(Imagen!$B$9:$BT$108,C4368,B4368)</f>
        <v>32</v>
      </c>
      <c r="E4368" s="19" t="n">
        <f aca="false">E4270+1</f>
        <v>45</v>
      </c>
      <c r="F4368" s="19" t="n">
        <f aca="false">F4270</f>
        <v>52</v>
      </c>
      <c r="G4368" s="20" t="n">
        <f aca="false">INDEX(Filtro1!$C$10:$BS$107,F4368,E4368)</f>
        <v>2363</v>
      </c>
      <c r="H4368" s="19" t="n">
        <f aca="false">H4272+1</f>
        <v>46</v>
      </c>
      <c r="I4368" s="19" t="n">
        <f aca="false">I4272</f>
        <v>44</v>
      </c>
      <c r="J4368" s="20" t="n">
        <f aca="false">INDEX(Filtro2!$D$11:$BR$106,I4368,H4368)</f>
        <v>-5</v>
      </c>
      <c r="L4368" s="0" t="n">
        <v>19</v>
      </c>
      <c r="M4368" s="0" t="n">
        <v>65</v>
      </c>
      <c r="N4368" s="0" t="n">
        <v>86</v>
      </c>
    </row>
    <row r="4369" customFormat="false" ht="15" hidden="false" customHeight="false" outlineLevel="0" collapsed="false">
      <c r="B4369" s="19" t="n">
        <f aca="false">B4269+1</f>
        <v>44</v>
      </c>
      <c r="C4369" s="19" t="n">
        <f aca="false">C4269</f>
        <v>65</v>
      </c>
      <c r="D4369" s="20" t="n">
        <f aca="false">INDEX(Imagen!$B$9:$BT$108,C4369,B4369)</f>
        <v>2</v>
      </c>
      <c r="E4369" s="19" t="n">
        <f aca="false">E4271+1</f>
        <v>45</v>
      </c>
      <c r="F4369" s="19" t="n">
        <f aca="false">F4271</f>
        <v>53</v>
      </c>
      <c r="G4369" s="20" t="n">
        <f aca="false">INDEX(Filtro1!$C$10:$BS$107,F4369,E4369)</f>
        <v>-1370</v>
      </c>
      <c r="H4369" s="19" t="n">
        <f aca="false">H4273+1</f>
        <v>46</v>
      </c>
      <c r="I4369" s="19" t="n">
        <f aca="false">I4273</f>
        <v>45</v>
      </c>
      <c r="J4369" s="20" t="n">
        <f aca="false">INDEX(Filtro2!$D$11:$BR$106,I4369,H4369)</f>
        <v>308</v>
      </c>
      <c r="L4369" s="0" t="n">
        <v>19</v>
      </c>
      <c r="M4369" s="0" t="n">
        <v>65.2222222222222</v>
      </c>
      <c r="N4369" s="0" t="n">
        <v>86.08</v>
      </c>
    </row>
    <row r="4370" customFormat="false" ht="15" hidden="false" customHeight="false" outlineLevel="0" collapsed="false">
      <c r="B4370" s="19" t="n">
        <f aca="false">B4270+1</f>
        <v>44</v>
      </c>
      <c r="C4370" s="19" t="n">
        <f aca="false">C4270</f>
        <v>66</v>
      </c>
      <c r="D4370" s="20" t="n">
        <f aca="false">INDEX(Imagen!$B$9:$BT$108,C4370,B4370)</f>
        <v>-21</v>
      </c>
      <c r="E4370" s="19" t="n">
        <f aca="false">E4272+1</f>
        <v>45</v>
      </c>
      <c r="F4370" s="19" t="n">
        <f aca="false">F4272</f>
        <v>54</v>
      </c>
      <c r="G4370" s="20" t="n">
        <f aca="false">INDEX(Filtro1!$C$10:$BS$107,F4370,E4370)</f>
        <v>3256</v>
      </c>
      <c r="H4370" s="19" t="n">
        <f aca="false">H4274+1</f>
        <v>46</v>
      </c>
      <c r="I4370" s="19" t="n">
        <f aca="false">I4274</f>
        <v>46</v>
      </c>
      <c r="J4370" s="20" t="n">
        <f aca="false">INDEX(Filtro2!$D$11:$BR$106,I4370,H4370)</f>
        <v>159</v>
      </c>
      <c r="L4370" s="0" t="n">
        <v>20</v>
      </c>
      <c r="M4370" s="0" t="n">
        <v>65.2222222222222</v>
      </c>
      <c r="N4370" s="0" t="n">
        <v>86.2</v>
      </c>
    </row>
    <row r="4371" customFormat="false" ht="15" hidden="false" customHeight="false" outlineLevel="0" collapsed="false">
      <c r="B4371" s="19" t="n">
        <f aca="false">B4271+1</f>
        <v>44</v>
      </c>
      <c r="C4371" s="19" t="n">
        <f aca="false">C4271</f>
        <v>67</v>
      </c>
      <c r="D4371" s="20" t="n">
        <f aca="false">INDEX(Imagen!$B$9:$BT$108,C4371,B4371)</f>
        <v>-53</v>
      </c>
      <c r="E4371" s="19" t="n">
        <f aca="false">E4273+1</f>
        <v>45</v>
      </c>
      <c r="F4371" s="19" t="n">
        <f aca="false">F4273</f>
        <v>55</v>
      </c>
      <c r="G4371" s="20" t="n">
        <f aca="false">INDEX(Filtro1!$C$10:$BS$107,F4371,E4371)</f>
        <v>-678</v>
      </c>
      <c r="H4371" s="19" t="n">
        <f aca="false">H4275+1</f>
        <v>46</v>
      </c>
      <c r="I4371" s="19" t="n">
        <f aca="false">I4275</f>
        <v>47</v>
      </c>
      <c r="J4371" s="20" t="n">
        <f aca="false">INDEX(Filtro2!$D$11:$BR$106,I4371,H4371)</f>
        <v>-419</v>
      </c>
      <c r="L4371" s="0" t="n">
        <v>20</v>
      </c>
      <c r="M4371" s="0" t="n">
        <v>65.3333333333333</v>
      </c>
      <c r="N4371" s="0" t="n">
        <v>86.24</v>
      </c>
    </row>
    <row r="4372" customFormat="false" ht="15" hidden="false" customHeight="false" outlineLevel="0" collapsed="false">
      <c r="B4372" s="19" t="n">
        <f aca="false">B4272+1</f>
        <v>44</v>
      </c>
      <c r="C4372" s="19" t="n">
        <f aca="false">C4272</f>
        <v>68</v>
      </c>
      <c r="D4372" s="20" t="n">
        <f aca="false">INDEX(Imagen!$B$9:$BT$108,C4372,B4372)</f>
        <v>-66</v>
      </c>
      <c r="E4372" s="19" t="n">
        <f aca="false">E4274+1</f>
        <v>45</v>
      </c>
      <c r="F4372" s="19" t="n">
        <f aca="false">F4274</f>
        <v>56</v>
      </c>
      <c r="G4372" s="20" t="n">
        <f aca="false">INDEX(Filtro1!$C$10:$BS$107,F4372,E4372)</f>
        <v>1136</v>
      </c>
      <c r="H4372" s="19" t="n">
        <f aca="false">H4276+1</f>
        <v>46</v>
      </c>
      <c r="I4372" s="19" t="n">
        <f aca="false">I4276</f>
        <v>48</v>
      </c>
      <c r="J4372" s="20" t="n">
        <f aca="false">INDEX(Filtro2!$D$11:$BR$106,I4372,H4372)</f>
        <v>-51</v>
      </c>
      <c r="L4372" s="0" t="n">
        <v>20</v>
      </c>
      <c r="M4372" s="0" t="n">
        <v>65.5555555555556</v>
      </c>
      <c r="N4372" s="0" t="n">
        <v>86.52</v>
      </c>
    </row>
    <row r="4373" customFormat="false" ht="15" hidden="false" customHeight="false" outlineLevel="0" collapsed="false">
      <c r="B4373" s="19" t="n">
        <f aca="false">B4273+1</f>
        <v>44</v>
      </c>
      <c r="C4373" s="19" t="n">
        <f aca="false">C4273</f>
        <v>69</v>
      </c>
      <c r="D4373" s="20" t="n">
        <f aca="false">INDEX(Imagen!$B$9:$BT$108,C4373,B4373)</f>
        <v>-373</v>
      </c>
      <c r="E4373" s="19" t="n">
        <f aca="false">E4275+1</f>
        <v>45</v>
      </c>
      <c r="F4373" s="19" t="n">
        <f aca="false">F4275</f>
        <v>57</v>
      </c>
      <c r="G4373" s="20" t="n">
        <f aca="false">INDEX(Filtro1!$C$10:$BS$107,F4373,E4373)</f>
        <v>-1317</v>
      </c>
      <c r="H4373" s="19" t="n">
        <f aca="false">H4277+1</f>
        <v>46</v>
      </c>
      <c r="I4373" s="19" t="n">
        <f aca="false">I4277</f>
        <v>49</v>
      </c>
      <c r="J4373" s="20" t="n">
        <f aca="false">INDEX(Filtro2!$D$11:$BR$106,I4373,H4373)</f>
        <v>383</v>
      </c>
      <c r="L4373" s="0" t="n">
        <v>21</v>
      </c>
      <c r="M4373" s="0" t="n">
        <v>65.7777777777778</v>
      </c>
      <c r="N4373" s="0" t="n">
        <v>86.52</v>
      </c>
    </row>
    <row r="4374" customFormat="false" ht="15" hidden="false" customHeight="false" outlineLevel="0" collapsed="false">
      <c r="B4374" s="19" t="n">
        <f aca="false">B4274+1</f>
        <v>44</v>
      </c>
      <c r="C4374" s="19" t="n">
        <f aca="false">C4274</f>
        <v>70</v>
      </c>
      <c r="D4374" s="20" t="n">
        <f aca="false">INDEX(Imagen!$B$9:$BT$108,C4374,B4374)</f>
        <v>-2398</v>
      </c>
      <c r="E4374" s="19" t="n">
        <f aca="false">E4276+1</f>
        <v>45</v>
      </c>
      <c r="F4374" s="19" t="n">
        <f aca="false">F4276</f>
        <v>58</v>
      </c>
      <c r="G4374" s="20" t="n">
        <f aca="false">INDEX(Filtro1!$C$10:$BS$107,F4374,E4374)</f>
        <v>199</v>
      </c>
      <c r="H4374" s="19" t="n">
        <f aca="false">H4278+1</f>
        <v>46</v>
      </c>
      <c r="I4374" s="19" t="n">
        <f aca="false">I4278</f>
        <v>50</v>
      </c>
      <c r="J4374" s="20" t="n">
        <f aca="false">INDEX(Filtro2!$D$11:$BR$106,I4374,H4374)</f>
        <v>-318</v>
      </c>
      <c r="L4374" s="0" t="n">
        <v>21</v>
      </c>
      <c r="M4374" s="0" t="n">
        <v>65.7777777777778</v>
      </c>
      <c r="N4374" s="0" t="n">
        <v>86.56</v>
      </c>
    </row>
    <row r="4375" customFormat="false" ht="15" hidden="false" customHeight="false" outlineLevel="0" collapsed="false">
      <c r="B4375" s="19" t="n">
        <f aca="false">B4275+1</f>
        <v>44</v>
      </c>
      <c r="C4375" s="19" t="n">
        <f aca="false">C4275</f>
        <v>71</v>
      </c>
      <c r="D4375" s="20" t="n">
        <f aca="false">INDEX(Imagen!$B$9:$BT$108,C4375,B4375)</f>
        <v>-3386</v>
      </c>
      <c r="E4375" s="19" t="n">
        <f aca="false">E4277+1</f>
        <v>45</v>
      </c>
      <c r="F4375" s="19" t="n">
        <f aca="false">F4277</f>
        <v>59</v>
      </c>
      <c r="G4375" s="20" t="n">
        <f aca="false">INDEX(Filtro1!$C$10:$BS$107,F4375,E4375)</f>
        <v>733</v>
      </c>
      <c r="H4375" s="19" t="n">
        <f aca="false">H4279+1</f>
        <v>46</v>
      </c>
      <c r="I4375" s="19" t="n">
        <f aca="false">I4279</f>
        <v>51</v>
      </c>
      <c r="J4375" s="20" t="n">
        <f aca="false">INDEX(Filtro2!$D$11:$BR$106,I4375,H4375)</f>
        <v>187</v>
      </c>
      <c r="L4375" s="0" t="n">
        <v>22</v>
      </c>
      <c r="M4375" s="0" t="n">
        <v>66.1111111111111</v>
      </c>
      <c r="N4375" s="0" t="n">
        <v>86.8</v>
      </c>
    </row>
    <row r="4376" customFormat="false" ht="15" hidden="false" customHeight="false" outlineLevel="0" collapsed="false">
      <c r="B4376" s="19" t="n">
        <f aca="false">B4276+1</f>
        <v>44</v>
      </c>
      <c r="C4376" s="19" t="n">
        <f aca="false">C4276</f>
        <v>72</v>
      </c>
      <c r="D4376" s="20" t="n">
        <f aca="false">INDEX(Imagen!$B$9:$BT$108,C4376,B4376)</f>
        <v>-3869</v>
      </c>
      <c r="E4376" s="19" t="n">
        <f aca="false">E4278+1</f>
        <v>45</v>
      </c>
      <c r="F4376" s="19" t="n">
        <f aca="false">F4278</f>
        <v>60</v>
      </c>
      <c r="G4376" s="20" t="n">
        <f aca="false">INDEX(Filtro1!$C$10:$BS$107,F4376,E4376)</f>
        <v>-2287</v>
      </c>
      <c r="H4376" s="19" t="n">
        <f aca="false">H4280+1</f>
        <v>46</v>
      </c>
      <c r="I4376" s="19" t="n">
        <f aca="false">I4280</f>
        <v>52</v>
      </c>
      <c r="J4376" s="20" t="n">
        <f aca="false">INDEX(Filtro2!$D$11:$BR$106,I4376,H4376)</f>
        <v>1713</v>
      </c>
      <c r="L4376" s="0" t="n">
        <v>22</v>
      </c>
      <c r="M4376" s="0" t="n">
        <v>66.1111111111111</v>
      </c>
      <c r="N4376" s="0" t="n">
        <v>86.8</v>
      </c>
    </row>
    <row r="4377" customFormat="false" ht="15" hidden="false" customHeight="false" outlineLevel="0" collapsed="false">
      <c r="B4377" s="19" t="n">
        <f aca="false">B4277+1</f>
        <v>44</v>
      </c>
      <c r="C4377" s="19" t="n">
        <f aca="false">C4277</f>
        <v>73</v>
      </c>
      <c r="D4377" s="20" t="n">
        <f aca="false">INDEX(Imagen!$B$9:$BT$108,C4377,B4377)</f>
        <v>-4273</v>
      </c>
      <c r="E4377" s="19" t="n">
        <f aca="false">E4279+1</f>
        <v>45</v>
      </c>
      <c r="F4377" s="19" t="n">
        <f aca="false">F4279</f>
        <v>61</v>
      </c>
      <c r="G4377" s="20" t="n">
        <f aca="false">INDEX(Filtro1!$C$10:$BS$107,F4377,E4377)</f>
        <v>-349</v>
      </c>
      <c r="H4377" s="19" t="n">
        <f aca="false">H4281+1</f>
        <v>46</v>
      </c>
      <c r="I4377" s="19" t="n">
        <f aca="false">I4281</f>
        <v>53</v>
      </c>
      <c r="J4377" s="20" t="n">
        <f aca="false">INDEX(Filtro2!$D$11:$BR$106,I4377,H4377)</f>
        <v>2021</v>
      </c>
      <c r="L4377" s="0" t="n">
        <v>23</v>
      </c>
      <c r="M4377" s="0" t="n">
        <v>66.1111111111111</v>
      </c>
      <c r="N4377" s="0" t="n">
        <v>86.84</v>
      </c>
    </row>
    <row r="4378" customFormat="false" ht="15" hidden="false" customHeight="false" outlineLevel="0" collapsed="false">
      <c r="B4378" s="19" t="n">
        <f aca="false">B4278+1</f>
        <v>44</v>
      </c>
      <c r="C4378" s="19" t="n">
        <f aca="false">C4278</f>
        <v>74</v>
      </c>
      <c r="D4378" s="20" t="n">
        <f aca="false">INDEX(Imagen!$B$9:$BT$108,C4378,B4378)</f>
        <v>-4929</v>
      </c>
      <c r="E4378" s="19" t="n">
        <f aca="false">E4280+1</f>
        <v>45</v>
      </c>
      <c r="F4378" s="19" t="n">
        <f aca="false">F4280</f>
        <v>62</v>
      </c>
      <c r="G4378" s="20" t="n">
        <f aca="false">INDEX(Filtro1!$C$10:$BS$107,F4378,E4378)</f>
        <v>-148</v>
      </c>
      <c r="H4378" s="19" t="n">
        <f aca="false">H4282+1</f>
        <v>46</v>
      </c>
      <c r="I4378" s="19" t="n">
        <f aca="false">I4282</f>
        <v>54</v>
      </c>
      <c r="J4378" s="20" t="n">
        <f aca="false">INDEX(Filtro2!$D$11:$BR$106,I4378,H4378)</f>
        <v>614</v>
      </c>
      <c r="L4378" s="0" t="n">
        <v>23</v>
      </c>
      <c r="M4378" s="0" t="n">
        <v>66.2222222222222</v>
      </c>
      <c r="N4378" s="0" t="n">
        <v>86.88</v>
      </c>
    </row>
    <row r="4379" customFormat="false" ht="15" hidden="false" customHeight="false" outlineLevel="0" collapsed="false">
      <c r="B4379" s="19" t="n">
        <f aca="false">B4279+1</f>
        <v>44</v>
      </c>
      <c r="C4379" s="19" t="n">
        <f aca="false">C4279</f>
        <v>75</v>
      </c>
      <c r="D4379" s="20" t="n">
        <f aca="false">INDEX(Imagen!$B$9:$BT$108,C4379,B4379)</f>
        <v>-5212</v>
      </c>
      <c r="E4379" s="19" t="n">
        <f aca="false">E4281+1</f>
        <v>45</v>
      </c>
      <c r="F4379" s="19" t="n">
        <f aca="false">F4281</f>
        <v>63</v>
      </c>
      <c r="G4379" s="20" t="n">
        <f aca="false">INDEX(Filtro1!$C$10:$BS$107,F4379,E4379)</f>
        <v>50</v>
      </c>
      <c r="H4379" s="19" t="n">
        <f aca="false">H4283+1</f>
        <v>46</v>
      </c>
      <c r="I4379" s="19" t="n">
        <f aca="false">I4283</f>
        <v>55</v>
      </c>
      <c r="J4379" s="20" t="n">
        <f aca="false">INDEX(Filtro2!$D$11:$BR$106,I4379,H4379)</f>
        <v>-1560</v>
      </c>
      <c r="L4379" s="0" t="n">
        <v>23</v>
      </c>
      <c r="M4379" s="0" t="n">
        <v>66.3333333333333</v>
      </c>
      <c r="N4379" s="0" t="n">
        <v>87.08</v>
      </c>
    </row>
    <row r="4380" customFormat="false" ht="15" hidden="false" customHeight="false" outlineLevel="0" collapsed="false">
      <c r="B4380" s="19" t="n">
        <f aca="false">B4280+1</f>
        <v>44</v>
      </c>
      <c r="C4380" s="19" t="n">
        <f aca="false">C4280</f>
        <v>76</v>
      </c>
      <c r="D4380" s="20" t="n">
        <f aca="false">INDEX(Imagen!$B$9:$BT$108,C4380,B4380)</f>
        <v>-5474</v>
      </c>
      <c r="E4380" s="19" t="n">
        <f aca="false">E4282+1</f>
        <v>45</v>
      </c>
      <c r="F4380" s="19" t="n">
        <f aca="false">F4282</f>
        <v>64</v>
      </c>
      <c r="G4380" s="20" t="n">
        <f aca="false">INDEX(Filtro1!$C$10:$BS$107,F4380,E4380)</f>
        <v>426</v>
      </c>
      <c r="H4380" s="19" t="n">
        <f aca="false">H4284+1</f>
        <v>46</v>
      </c>
      <c r="I4380" s="19" t="n">
        <f aca="false">I4284</f>
        <v>56</v>
      </c>
      <c r="J4380" s="20" t="n">
        <f aca="false">INDEX(Filtro2!$D$11:$BR$106,I4380,H4380)</f>
        <v>2944</v>
      </c>
      <c r="L4380" s="0" t="n">
        <v>24</v>
      </c>
      <c r="M4380" s="0" t="n">
        <v>66.3333333333333</v>
      </c>
      <c r="N4380" s="0" t="n">
        <v>87.16</v>
      </c>
    </row>
    <row r="4381" customFormat="false" ht="15" hidden="false" customHeight="false" outlineLevel="0" collapsed="false">
      <c r="B4381" s="19" t="n">
        <f aca="false">B4281+1</f>
        <v>44</v>
      </c>
      <c r="C4381" s="19" t="n">
        <f aca="false">C4281</f>
        <v>77</v>
      </c>
      <c r="D4381" s="20" t="n">
        <f aca="false">INDEX(Imagen!$B$9:$BT$108,C4381,B4381)</f>
        <v>-5565</v>
      </c>
      <c r="E4381" s="19" t="n">
        <f aca="false">E4283+1</f>
        <v>45</v>
      </c>
      <c r="F4381" s="19" t="n">
        <f aca="false">F4283</f>
        <v>65</v>
      </c>
      <c r="G4381" s="20" t="n">
        <f aca="false">INDEX(Filtro1!$C$10:$BS$107,F4381,E4381)</f>
        <v>4007</v>
      </c>
      <c r="H4381" s="19" t="n">
        <f aca="false">H4285+1</f>
        <v>46</v>
      </c>
      <c r="I4381" s="19" t="n">
        <f aca="false">I4285</f>
        <v>57</v>
      </c>
      <c r="J4381" s="20" t="n">
        <f aca="false">INDEX(Filtro2!$D$11:$BR$106,I4381,H4381)</f>
        <v>3599</v>
      </c>
      <c r="L4381" s="0" t="n">
        <v>25</v>
      </c>
      <c r="M4381" s="0" t="n">
        <v>66.4444444444444</v>
      </c>
      <c r="N4381" s="0" t="n">
        <v>87.28</v>
      </c>
    </row>
    <row r="4382" customFormat="false" ht="15" hidden="false" customHeight="false" outlineLevel="0" collapsed="false">
      <c r="B4382" s="19" t="n">
        <f aca="false">B4282+1</f>
        <v>44</v>
      </c>
      <c r="C4382" s="19" t="n">
        <f aca="false">C4282</f>
        <v>78</v>
      </c>
      <c r="D4382" s="20" t="n">
        <f aca="false">INDEX(Imagen!$B$9:$BT$108,C4382,B4382)</f>
        <v>-5684</v>
      </c>
      <c r="E4382" s="19" t="n">
        <f aca="false">E4284+1</f>
        <v>45</v>
      </c>
      <c r="F4382" s="19" t="n">
        <f aca="false">F4284</f>
        <v>66</v>
      </c>
      <c r="G4382" s="20" t="n">
        <f aca="false">INDEX(Filtro1!$C$10:$BS$107,F4382,E4382)</f>
        <v>-909</v>
      </c>
      <c r="H4382" s="19" t="n">
        <f aca="false">H4286+1</f>
        <v>46</v>
      </c>
      <c r="I4382" s="19" t="n">
        <f aca="false">I4286</f>
        <v>58</v>
      </c>
      <c r="J4382" s="20" t="n">
        <f aca="false">INDEX(Filtro2!$D$11:$BR$106,I4382,H4382)</f>
        <v>-212</v>
      </c>
      <c r="L4382" s="0" t="n">
        <v>25</v>
      </c>
      <c r="M4382" s="0" t="n">
        <v>66.6666666666667</v>
      </c>
      <c r="N4382" s="0" t="n">
        <v>87.44</v>
      </c>
    </row>
    <row r="4383" customFormat="false" ht="15" hidden="false" customHeight="false" outlineLevel="0" collapsed="false">
      <c r="B4383" s="19" t="n">
        <f aca="false">B4283+1</f>
        <v>44</v>
      </c>
      <c r="C4383" s="19" t="n">
        <f aca="false">C4283</f>
        <v>79</v>
      </c>
      <c r="D4383" s="20" t="n">
        <f aca="false">INDEX(Imagen!$B$9:$BT$108,C4383,B4383)</f>
        <v>-5800</v>
      </c>
      <c r="E4383" s="19" t="n">
        <f aca="false">E4285+1</f>
        <v>45</v>
      </c>
      <c r="F4383" s="19" t="n">
        <f aca="false">F4285</f>
        <v>67</v>
      </c>
      <c r="G4383" s="20" t="n">
        <f aca="false">INDEX(Filtro1!$C$10:$BS$107,F4383,E4383)</f>
        <v>-715</v>
      </c>
      <c r="H4383" s="19" t="n">
        <f aca="false">H4287+1</f>
        <v>46</v>
      </c>
      <c r="I4383" s="19" t="n">
        <f aca="false">I4287</f>
        <v>59</v>
      </c>
      <c r="J4383" s="20" t="n">
        <f aca="false">INDEX(Filtro2!$D$11:$BR$106,I4383,H4383)</f>
        <v>-1773</v>
      </c>
      <c r="L4383" s="0" t="n">
        <v>26</v>
      </c>
      <c r="M4383" s="0" t="n">
        <v>67</v>
      </c>
      <c r="N4383" s="0" t="n">
        <v>87.52</v>
      </c>
    </row>
    <row r="4384" customFormat="false" ht="15" hidden="false" customHeight="false" outlineLevel="0" collapsed="false">
      <c r="B4384" s="19" t="n">
        <f aca="false">B4284+1</f>
        <v>44</v>
      </c>
      <c r="C4384" s="19" t="n">
        <f aca="false">C4284</f>
        <v>80</v>
      </c>
      <c r="D4384" s="20" t="n">
        <f aca="false">INDEX(Imagen!$B$9:$BT$108,C4384,B4384)</f>
        <v>-5840</v>
      </c>
      <c r="E4384" s="19" t="n">
        <f aca="false">E4286+1</f>
        <v>45</v>
      </c>
      <c r="F4384" s="19" t="n">
        <f aca="false">F4286</f>
        <v>68</v>
      </c>
      <c r="G4384" s="20" t="n">
        <f aca="false">INDEX(Filtro1!$C$10:$BS$107,F4384,E4384)</f>
        <v>-130</v>
      </c>
      <c r="H4384" s="19" t="n">
        <f aca="false">H4288+1</f>
        <v>46</v>
      </c>
      <c r="I4384" s="19" t="n">
        <f aca="false">I4288</f>
        <v>60</v>
      </c>
      <c r="J4384" s="20" t="n">
        <f aca="false">INDEX(Filtro2!$D$11:$BR$106,I4384,H4384)</f>
        <v>3492</v>
      </c>
      <c r="L4384" s="0" t="n">
        <v>26</v>
      </c>
      <c r="M4384" s="0" t="n">
        <v>67</v>
      </c>
      <c r="N4384" s="0" t="n">
        <v>87.56</v>
      </c>
    </row>
    <row r="4385" customFormat="false" ht="15" hidden="false" customHeight="false" outlineLevel="0" collapsed="false">
      <c r="B4385" s="19" t="n">
        <f aca="false">B4285+1</f>
        <v>44</v>
      </c>
      <c r="C4385" s="19" t="n">
        <f aca="false">C4285</f>
        <v>81</v>
      </c>
      <c r="D4385" s="20" t="n">
        <f aca="false">INDEX(Imagen!$B$9:$BT$108,C4385,B4385)</f>
        <v>-5864</v>
      </c>
      <c r="E4385" s="19" t="n">
        <f aca="false">E4287+1</f>
        <v>45</v>
      </c>
      <c r="F4385" s="19" t="n">
        <f aca="false">F4287</f>
        <v>69</v>
      </c>
      <c r="G4385" s="20" t="n">
        <f aca="false">INDEX(Filtro1!$C$10:$BS$107,F4385,E4385)</f>
        <v>-1443</v>
      </c>
      <c r="H4385" s="19" t="n">
        <f aca="false">H4289+1</f>
        <v>46</v>
      </c>
      <c r="I4385" s="19" t="n">
        <f aca="false">I4289</f>
        <v>61</v>
      </c>
      <c r="J4385" s="20" t="n">
        <f aca="false">INDEX(Filtro2!$D$11:$BR$106,I4385,H4385)</f>
        <v>2712</v>
      </c>
      <c r="L4385" s="0" t="n">
        <v>27</v>
      </c>
      <c r="M4385" s="0" t="n">
        <v>67.4444444444444</v>
      </c>
      <c r="N4385" s="0" t="n">
        <v>87.64</v>
      </c>
    </row>
    <row r="4386" customFormat="false" ht="15" hidden="false" customHeight="false" outlineLevel="0" collapsed="false">
      <c r="B4386" s="19" t="n">
        <f aca="false">B4286+1</f>
        <v>44</v>
      </c>
      <c r="C4386" s="19" t="n">
        <f aca="false">C4286</f>
        <v>82</v>
      </c>
      <c r="D4386" s="20" t="n">
        <f aca="false">INDEX(Imagen!$B$9:$BT$108,C4386,B4386)</f>
        <v>-6019</v>
      </c>
      <c r="E4386" s="19" t="n">
        <f aca="false">E4288+1</f>
        <v>45</v>
      </c>
      <c r="F4386" s="19" t="n">
        <f aca="false">F4288</f>
        <v>70</v>
      </c>
      <c r="G4386" s="20" t="n">
        <f aca="false">INDEX(Filtro1!$C$10:$BS$107,F4386,E4386)</f>
        <v>-555</v>
      </c>
      <c r="H4386" s="19" t="n">
        <f aca="false">H4290+1</f>
        <v>46</v>
      </c>
      <c r="I4386" s="19" t="n">
        <f aca="false">I4290</f>
        <v>62</v>
      </c>
      <c r="J4386" s="20" t="n">
        <f aca="false">INDEX(Filtro2!$D$11:$BR$106,I4386,H4386)</f>
        <v>-820</v>
      </c>
      <c r="L4386" s="0" t="n">
        <v>27</v>
      </c>
      <c r="M4386" s="0" t="n">
        <v>67.4444444444444</v>
      </c>
      <c r="N4386" s="0" t="n">
        <v>87.72</v>
      </c>
    </row>
    <row r="4387" customFormat="false" ht="15" hidden="false" customHeight="false" outlineLevel="0" collapsed="false">
      <c r="B4387" s="19" t="n">
        <f aca="false">B4287+1</f>
        <v>44</v>
      </c>
      <c r="C4387" s="19" t="n">
        <f aca="false">C4287</f>
        <v>83</v>
      </c>
      <c r="D4387" s="20" t="n">
        <f aca="false">INDEX(Imagen!$B$9:$BT$108,C4387,B4387)</f>
        <v>-6067</v>
      </c>
      <c r="E4387" s="19" t="n">
        <f aca="false">E4289+1</f>
        <v>45</v>
      </c>
      <c r="F4387" s="19" t="n">
        <f aca="false">F4289</f>
        <v>71</v>
      </c>
      <c r="G4387" s="20" t="n">
        <f aca="false">INDEX(Filtro1!$C$10:$BS$107,F4387,E4387)</f>
        <v>95</v>
      </c>
      <c r="H4387" s="19" t="n">
        <f aca="false">H4291+1</f>
        <v>46</v>
      </c>
      <c r="I4387" s="19" t="n">
        <f aca="false">I4291</f>
        <v>63</v>
      </c>
      <c r="J4387" s="20" t="n">
        <f aca="false">INDEX(Filtro2!$D$11:$BR$106,I4387,H4387)</f>
        <v>1378</v>
      </c>
      <c r="L4387" s="0" t="n">
        <v>28</v>
      </c>
      <c r="M4387" s="0" t="n">
        <v>67.4444444444444</v>
      </c>
      <c r="N4387" s="0" t="n">
        <v>87.84</v>
      </c>
    </row>
    <row r="4388" customFormat="false" ht="15" hidden="false" customHeight="false" outlineLevel="0" collapsed="false">
      <c r="B4388" s="19" t="n">
        <f aca="false">B4288+1</f>
        <v>44</v>
      </c>
      <c r="C4388" s="19" t="n">
        <f aca="false">C4288</f>
        <v>84</v>
      </c>
      <c r="D4388" s="20" t="n">
        <f aca="false">INDEX(Imagen!$B$9:$BT$108,C4388,B4388)</f>
        <v>-6096</v>
      </c>
      <c r="E4388" s="19" t="n">
        <f aca="false">E4290+1</f>
        <v>45</v>
      </c>
      <c r="F4388" s="19" t="n">
        <f aca="false">F4290</f>
        <v>72</v>
      </c>
      <c r="G4388" s="20" t="n">
        <f aca="false">INDEX(Filtro1!$C$10:$BS$107,F4388,E4388)</f>
        <v>-1679</v>
      </c>
      <c r="H4388" s="19" t="n">
        <f aca="false">H4292+1</f>
        <v>46</v>
      </c>
      <c r="I4388" s="19" t="n">
        <f aca="false">I4292</f>
        <v>64</v>
      </c>
      <c r="J4388" s="20" t="n">
        <f aca="false">INDEX(Filtro2!$D$11:$BR$106,I4388,H4388)</f>
        <v>2936</v>
      </c>
      <c r="L4388" s="0" t="n">
        <v>28</v>
      </c>
      <c r="M4388" s="0" t="n">
        <v>67.5555555555556</v>
      </c>
      <c r="N4388" s="0" t="n">
        <v>87.88</v>
      </c>
    </row>
    <row r="4389" customFormat="false" ht="15" hidden="false" customHeight="false" outlineLevel="0" collapsed="false">
      <c r="B4389" s="19" t="n">
        <f aca="false">B4289+1</f>
        <v>44</v>
      </c>
      <c r="C4389" s="19" t="n">
        <f aca="false">C4289</f>
        <v>85</v>
      </c>
      <c r="D4389" s="20" t="n">
        <f aca="false">INDEX(Imagen!$B$9:$BT$108,C4389,B4389)</f>
        <v>-6070</v>
      </c>
      <c r="E4389" s="19" t="n">
        <f aca="false">E4291+1</f>
        <v>45</v>
      </c>
      <c r="F4389" s="19" t="n">
        <f aca="false">F4291</f>
        <v>73</v>
      </c>
      <c r="G4389" s="20" t="n">
        <f aca="false">INDEX(Filtro1!$C$10:$BS$107,F4389,E4389)</f>
        <v>-918</v>
      </c>
      <c r="H4389" s="19" t="n">
        <f aca="false">H4293+1</f>
        <v>46</v>
      </c>
      <c r="I4389" s="19" t="n">
        <f aca="false">I4293</f>
        <v>65</v>
      </c>
      <c r="J4389" s="20" t="n">
        <f aca="false">INDEX(Filtro2!$D$11:$BR$106,I4389,H4389)</f>
        <v>-1326</v>
      </c>
      <c r="L4389" s="0" t="n">
        <v>28</v>
      </c>
      <c r="M4389" s="0" t="n">
        <v>67.5555555555556</v>
      </c>
      <c r="N4389" s="0" t="n">
        <v>88.28</v>
      </c>
    </row>
    <row r="4390" customFormat="false" ht="15" hidden="false" customHeight="false" outlineLevel="0" collapsed="false">
      <c r="B4390" s="19" t="n">
        <f aca="false">B4290+1</f>
        <v>44</v>
      </c>
      <c r="C4390" s="19" t="n">
        <f aca="false">C4290</f>
        <v>86</v>
      </c>
      <c r="D4390" s="20" t="n">
        <f aca="false">INDEX(Imagen!$B$9:$BT$108,C4390,B4390)</f>
        <v>-6069</v>
      </c>
      <c r="E4390" s="19" t="n">
        <f aca="false">E4292+1</f>
        <v>45</v>
      </c>
      <c r="F4390" s="19" t="n">
        <f aca="false">F4292</f>
        <v>74</v>
      </c>
      <c r="G4390" s="20" t="n">
        <f aca="false">INDEX(Filtro1!$C$10:$BS$107,F4390,E4390)</f>
        <v>-580</v>
      </c>
      <c r="H4390" s="19" t="n">
        <f aca="false">H4294+1</f>
        <v>46</v>
      </c>
      <c r="I4390" s="19" t="n">
        <f aca="false">I4294</f>
        <v>66</v>
      </c>
      <c r="J4390" s="20" t="n">
        <f aca="false">INDEX(Filtro2!$D$11:$BR$106,I4390,H4390)</f>
        <v>-2575</v>
      </c>
      <c r="L4390" s="0" t="n">
        <v>28</v>
      </c>
      <c r="M4390" s="0" t="n">
        <v>67.6666666666667</v>
      </c>
      <c r="N4390" s="0" t="n">
        <v>88.6</v>
      </c>
    </row>
    <row r="4391" customFormat="false" ht="15" hidden="false" customHeight="false" outlineLevel="0" collapsed="false">
      <c r="B4391" s="19" t="n">
        <f aca="false">B4291+1</f>
        <v>44</v>
      </c>
      <c r="C4391" s="19" t="n">
        <f aca="false">C4291</f>
        <v>87</v>
      </c>
      <c r="D4391" s="20" t="n">
        <f aca="false">INDEX(Imagen!$B$9:$BT$108,C4391,B4391)</f>
        <v>-3952</v>
      </c>
      <c r="E4391" s="19" t="n">
        <f aca="false">E4293+1</f>
        <v>45</v>
      </c>
      <c r="F4391" s="19" t="n">
        <f aca="false">F4293</f>
        <v>75</v>
      </c>
      <c r="G4391" s="20" t="n">
        <f aca="false">INDEX(Filtro1!$C$10:$BS$107,F4391,E4391)</f>
        <v>446</v>
      </c>
      <c r="H4391" s="19" t="n">
        <f aca="false">H4295+1</f>
        <v>46</v>
      </c>
      <c r="I4391" s="19" t="n">
        <f aca="false">I4295</f>
        <v>67</v>
      </c>
      <c r="J4391" s="20" t="n">
        <f aca="false">INDEX(Filtro2!$D$11:$BR$106,I4391,H4391)</f>
        <v>-1460</v>
      </c>
      <c r="L4391" s="0" t="n">
        <v>28</v>
      </c>
      <c r="M4391" s="0" t="n">
        <v>67.7777777777778</v>
      </c>
      <c r="N4391" s="0" t="n">
        <v>88.72</v>
      </c>
    </row>
    <row r="4392" customFormat="false" ht="15" hidden="false" customHeight="false" outlineLevel="0" collapsed="false">
      <c r="B4392" s="19" t="n">
        <f aca="false">B4292+1</f>
        <v>44</v>
      </c>
      <c r="C4392" s="19" t="n">
        <f aca="false">C4292</f>
        <v>88</v>
      </c>
      <c r="D4392" s="20" t="n">
        <f aca="false">INDEX(Imagen!$B$9:$BT$108,C4392,B4392)</f>
        <v>-2045</v>
      </c>
      <c r="E4392" s="19" t="n">
        <f aca="false">E4294+1</f>
        <v>45</v>
      </c>
      <c r="F4392" s="19" t="n">
        <f aca="false">F4294</f>
        <v>76</v>
      </c>
      <c r="G4392" s="20" t="n">
        <f aca="false">INDEX(Filtro1!$C$10:$BS$107,F4392,E4392)</f>
        <v>-592</v>
      </c>
      <c r="H4392" s="19" t="n">
        <f aca="false">H4296+1</f>
        <v>46</v>
      </c>
      <c r="I4392" s="19" t="n">
        <f aca="false">I4296</f>
        <v>68</v>
      </c>
      <c r="J4392" s="20" t="n">
        <f aca="false">INDEX(Filtro2!$D$11:$BR$106,I4392,H4392)</f>
        <v>-1168</v>
      </c>
      <c r="L4392" s="0" t="n">
        <v>28</v>
      </c>
      <c r="M4392" s="0" t="n">
        <v>67.7777777777778</v>
      </c>
      <c r="N4392" s="0" t="n">
        <v>88.72</v>
      </c>
    </row>
    <row r="4393" customFormat="false" ht="15" hidden="false" customHeight="false" outlineLevel="0" collapsed="false">
      <c r="B4393" s="19" t="n">
        <f aca="false">B4293+1</f>
        <v>44</v>
      </c>
      <c r="C4393" s="19" t="n">
        <f aca="false">C4293</f>
        <v>89</v>
      </c>
      <c r="D4393" s="20" t="n">
        <f aca="false">INDEX(Imagen!$B$9:$BT$108,C4393,B4393)</f>
        <v>-1970</v>
      </c>
      <c r="E4393" s="19" t="n">
        <f aca="false">E4295+1</f>
        <v>45</v>
      </c>
      <c r="F4393" s="19" t="n">
        <f aca="false">F4295</f>
        <v>77</v>
      </c>
      <c r="G4393" s="20" t="n">
        <f aca="false">INDEX(Filtro1!$C$10:$BS$107,F4393,E4393)</f>
        <v>-315</v>
      </c>
      <c r="H4393" s="19" t="n">
        <f aca="false">H4297+1</f>
        <v>46</v>
      </c>
      <c r="I4393" s="19" t="n">
        <f aca="false">I4297</f>
        <v>69</v>
      </c>
      <c r="J4393" s="20" t="n">
        <f aca="false">INDEX(Filtro2!$D$11:$BR$106,I4393,H4393)</f>
        <v>-1000</v>
      </c>
      <c r="L4393" s="0" t="n">
        <v>29</v>
      </c>
      <c r="M4393" s="0" t="n">
        <v>67.8888888888889</v>
      </c>
      <c r="N4393" s="0" t="n">
        <v>88.8</v>
      </c>
    </row>
    <row r="4394" customFormat="false" ht="15" hidden="false" customHeight="false" outlineLevel="0" collapsed="false">
      <c r="B4394" s="19" t="n">
        <f aca="false">B4294+1</f>
        <v>44</v>
      </c>
      <c r="C4394" s="19" t="n">
        <f aca="false">C4294</f>
        <v>90</v>
      </c>
      <c r="D4394" s="20" t="n">
        <f aca="false">INDEX(Imagen!$B$9:$BT$108,C4394,B4394)</f>
        <v>-2019</v>
      </c>
      <c r="E4394" s="19" t="n">
        <f aca="false">E4296+1</f>
        <v>45</v>
      </c>
      <c r="F4394" s="19" t="n">
        <f aca="false">F4296</f>
        <v>78</v>
      </c>
      <c r="G4394" s="20" t="n">
        <f aca="false">INDEX(Filtro1!$C$10:$BS$107,F4394,E4394)</f>
        <v>345</v>
      </c>
      <c r="H4394" s="19" t="n">
        <f aca="false">H4298+1</f>
        <v>46</v>
      </c>
      <c r="I4394" s="19" t="n">
        <f aca="false">I4298</f>
        <v>70</v>
      </c>
      <c r="J4394" s="20" t="n">
        <f aca="false">INDEX(Filtro2!$D$11:$BR$106,I4394,H4394)</f>
        <v>-814</v>
      </c>
      <c r="L4394" s="0" t="n">
        <v>29</v>
      </c>
      <c r="M4394" s="0" t="n">
        <v>68</v>
      </c>
      <c r="N4394" s="0" t="n">
        <v>88.84</v>
      </c>
    </row>
    <row r="4395" customFormat="false" ht="15" hidden="false" customHeight="false" outlineLevel="0" collapsed="false">
      <c r="B4395" s="19" t="n">
        <f aca="false">B4295+1</f>
        <v>44</v>
      </c>
      <c r="C4395" s="19" t="n">
        <f aca="false">C4295</f>
        <v>91</v>
      </c>
      <c r="D4395" s="20" t="n">
        <f aca="false">INDEX(Imagen!$B$9:$BT$108,C4395,B4395)</f>
        <v>-2244</v>
      </c>
      <c r="E4395" s="19" t="n">
        <f aca="false">E4297+1</f>
        <v>45</v>
      </c>
      <c r="F4395" s="19" t="n">
        <f aca="false">F4297</f>
        <v>79</v>
      </c>
      <c r="G4395" s="20" t="n">
        <f aca="false">INDEX(Filtro1!$C$10:$BS$107,F4395,E4395)</f>
        <v>720</v>
      </c>
      <c r="H4395" s="19" t="n">
        <f aca="false">H4299+1</f>
        <v>46</v>
      </c>
      <c r="I4395" s="19" t="n">
        <f aca="false">I4299</f>
        <v>71</v>
      </c>
      <c r="J4395" s="20" t="n">
        <f aca="false">INDEX(Filtro2!$D$11:$BR$106,I4395,H4395)</f>
        <v>-419</v>
      </c>
      <c r="L4395" s="0" t="n">
        <v>29</v>
      </c>
      <c r="M4395" s="0" t="n">
        <v>68.1111111111111</v>
      </c>
      <c r="N4395" s="0" t="n">
        <v>89.04</v>
      </c>
    </row>
    <row r="4396" customFormat="false" ht="15" hidden="false" customHeight="false" outlineLevel="0" collapsed="false">
      <c r="B4396" s="19" t="n">
        <f aca="false">B4296+1</f>
        <v>44</v>
      </c>
      <c r="C4396" s="19" t="n">
        <f aca="false">C4296</f>
        <v>92</v>
      </c>
      <c r="D4396" s="20" t="n">
        <f aca="false">INDEX(Imagen!$B$9:$BT$108,C4396,B4396)</f>
        <v>-3175</v>
      </c>
      <c r="E4396" s="19" t="n">
        <f aca="false">E4298+1</f>
        <v>45</v>
      </c>
      <c r="F4396" s="19" t="n">
        <f aca="false">F4298</f>
        <v>80</v>
      </c>
      <c r="G4396" s="20" t="n">
        <f aca="false">INDEX(Filtro1!$C$10:$BS$107,F4396,E4396)</f>
        <v>-21</v>
      </c>
      <c r="H4396" s="19" t="n">
        <f aca="false">H4300+1</f>
        <v>46</v>
      </c>
      <c r="I4396" s="19" t="n">
        <f aca="false">I4300</f>
        <v>72</v>
      </c>
      <c r="J4396" s="20" t="n">
        <f aca="false">INDEX(Filtro2!$D$11:$BR$106,I4396,H4396)</f>
        <v>-306</v>
      </c>
      <c r="L4396" s="0" t="n">
        <v>29</v>
      </c>
      <c r="M4396" s="0" t="n">
        <v>68.2222222222222</v>
      </c>
      <c r="N4396" s="0" t="n">
        <v>89.12</v>
      </c>
    </row>
    <row r="4397" customFormat="false" ht="15" hidden="false" customHeight="false" outlineLevel="0" collapsed="false">
      <c r="B4397" s="19" t="n">
        <f aca="false">B4297+1</f>
        <v>44</v>
      </c>
      <c r="C4397" s="19" t="n">
        <f aca="false">C4297</f>
        <v>93</v>
      </c>
      <c r="D4397" s="20" t="n">
        <f aca="false">INDEX(Imagen!$B$9:$BT$108,C4397,B4397)</f>
        <v>-1570</v>
      </c>
      <c r="E4397" s="19" t="n">
        <f aca="false">E4299+1</f>
        <v>45</v>
      </c>
      <c r="F4397" s="19" t="n">
        <f aca="false">F4299</f>
        <v>81</v>
      </c>
      <c r="G4397" s="20" t="n">
        <f aca="false">INDEX(Filtro1!$C$10:$BS$107,F4397,E4397)</f>
        <v>63</v>
      </c>
      <c r="H4397" s="19" t="n">
        <f aca="false">H4301+1</f>
        <v>46</v>
      </c>
      <c r="I4397" s="19" t="n">
        <f aca="false">I4301</f>
        <v>73</v>
      </c>
      <c r="J4397" s="20" t="n">
        <f aca="false">INDEX(Filtro2!$D$11:$BR$106,I4397,H4397)</f>
        <v>-82</v>
      </c>
      <c r="L4397" s="0" t="n">
        <v>30</v>
      </c>
      <c r="M4397" s="0" t="n">
        <v>68.5555555555556</v>
      </c>
      <c r="N4397" s="0" t="n">
        <v>89.32</v>
      </c>
    </row>
    <row r="4398" customFormat="false" ht="15" hidden="false" customHeight="false" outlineLevel="0" collapsed="false">
      <c r="B4398" s="19" t="n">
        <f aca="false">B4298+1</f>
        <v>44</v>
      </c>
      <c r="C4398" s="19" t="n">
        <f aca="false">C4298</f>
        <v>94</v>
      </c>
      <c r="D4398" s="20" t="n">
        <f aca="false">INDEX(Imagen!$B$9:$BT$108,C4398,B4398)</f>
        <v>-4069</v>
      </c>
      <c r="E4398" s="19" t="n">
        <f aca="false">E4300+1</f>
        <v>45</v>
      </c>
      <c r="F4398" s="19" t="n">
        <f aca="false">F4300</f>
        <v>82</v>
      </c>
      <c r="G4398" s="20" t="n">
        <f aca="false">INDEX(Filtro1!$C$10:$BS$107,F4398,E4398)</f>
        <v>-476</v>
      </c>
      <c r="H4398" s="19" t="n">
        <f aca="false">H4302+1</f>
        <v>46</v>
      </c>
      <c r="I4398" s="19" t="n">
        <f aca="false">I4302</f>
        <v>74</v>
      </c>
      <c r="J4398" s="20" t="n">
        <f aca="false">INDEX(Filtro2!$D$11:$BR$106,I4398,H4398)</f>
        <v>383</v>
      </c>
      <c r="L4398" s="0" t="n">
        <v>30</v>
      </c>
      <c r="M4398" s="0" t="n">
        <v>68.5555555555556</v>
      </c>
      <c r="N4398" s="0" t="n">
        <v>89.32</v>
      </c>
    </row>
    <row r="4399" customFormat="false" ht="15" hidden="false" customHeight="false" outlineLevel="0" collapsed="false">
      <c r="B4399" s="19" t="n">
        <f aca="false">B4299+1</f>
        <v>44</v>
      </c>
      <c r="C4399" s="19" t="n">
        <f aca="false">C4299</f>
        <v>95</v>
      </c>
      <c r="D4399" s="20" t="n">
        <f aca="false">INDEX(Imagen!$B$9:$BT$108,C4399,B4399)</f>
        <v>-4131</v>
      </c>
      <c r="E4399" s="19" t="n">
        <f aca="false">E4301+1</f>
        <v>45</v>
      </c>
      <c r="F4399" s="19" t="n">
        <f aca="false">F4301</f>
        <v>83</v>
      </c>
      <c r="G4399" s="20" t="n">
        <f aca="false">INDEX(Filtro1!$C$10:$BS$107,F4399,E4399)</f>
        <v>408</v>
      </c>
      <c r="H4399" s="19" t="n">
        <f aca="false">H4303+1</f>
        <v>46</v>
      </c>
      <c r="I4399" s="19" t="n">
        <f aca="false">I4303</f>
        <v>75</v>
      </c>
      <c r="J4399" s="20" t="n">
        <f aca="false">INDEX(Filtro2!$D$11:$BR$106,I4399,H4399)</f>
        <v>-1060</v>
      </c>
      <c r="L4399" s="0" t="n">
        <v>30</v>
      </c>
      <c r="M4399" s="0" t="n">
        <v>68.7777777777778</v>
      </c>
      <c r="N4399" s="0" t="n">
        <v>89.4</v>
      </c>
    </row>
    <row r="4400" customFormat="false" ht="15" hidden="false" customHeight="false" outlineLevel="0" collapsed="false">
      <c r="B4400" s="19" t="n">
        <f aca="false">B4300+1</f>
        <v>44</v>
      </c>
      <c r="C4400" s="19" t="n">
        <f aca="false">C4300</f>
        <v>96</v>
      </c>
      <c r="D4400" s="20" t="n">
        <f aca="false">INDEX(Imagen!$B$9:$BT$108,C4400,B4400)</f>
        <v>-4014</v>
      </c>
      <c r="E4400" s="19" t="n">
        <f aca="false">E4302+1</f>
        <v>45</v>
      </c>
      <c r="F4400" s="19" t="n">
        <f aca="false">F4302</f>
        <v>84</v>
      </c>
      <c r="G4400" s="20" t="n">
        <f aca="false">INDEX(Filtro1!$C$10:$BS$107,F4400,E4400)</f>
        <v>-183</v>
      </c>
      <c r="H4400" s="19" t="n">
        <f aca="false">H4304+1</f>
        <v>46</v>
      </c>
      <c r="I4400" s="19" t="n">
        <f aca="false">I4304</f>
        <v>76</v>
      </c>
      <c r="J4400" s="20" t="n">
        <f aca="false">INDEX(Filtro2!$D$11:$BR$106,I4400,H4400)</f>
        <v>-1435</v>
      </c>
      <c r="L4400" s="0" t="n">
        <v>30</v>
      </c>
      <c r="M4400" s="0" t="n">
        <v>69.1111111111111</v>
      </c>
      <c r="N4400" s="0" t="n">
        <v>89.56</v>
      </c>
    </row>
    <row r="4401" customFormat="false" ht="15" hidden="false" customHeight="false" outlineLevel="0" collapsed="false">
      <c r="B4401" s="19" t="n">
        <f aca="false">B4301+1</f>
        <v>44</v>
      </c>
      <c r="C4401" s="19" t="n">
        <f aca="false">C4301</f>
        <v>97</v>
      </c>
      <c r="D4401" s="20" t="n">
        <f aca="false">INDEX(Imagen!$B$9:$BT$108,C4401,B4401)</f>
        <v>-3011</v>
      </c>
      <c r="E4401" s="19" t="n">
        <f aca="false">E4303+1</f>
        <v>45</v>
      </c>
      <c r="F4401" s="19" t="n">
        <f aca="false">F4303</f>
        <v>85</v>
      </c>
      <c r="G4401" s="20" t="n">
        <f aca="false">INDEX(Filtro1!$C$10:$BS$107,F4401,E4401)</f>
        <v>-537</v>
      </c>
      <c r="H4401" s="19" t="n">
        <f aca="false">H4305+1</f>
        <v>46</v>
      </c>
      <c r="I4401" s="19" t="n">
        <f aca="false">I4305</f>
        <v>77</v>
      </c>
      <c r="J4401" s="20" t="n">
        <f aca="false">INDEX(Filtro2!$D$11:$BR$106,I4401,H4401)</f>
        <v>318</v>
      </c>
      <c r="L4401" s="0" t="n">
        <v>30</v>
      </c>
      <c r="M4401" s="0" t="n">
        <v>69.2222222222222</v>
      </c>
      <c r="N4401" s="0" t="n">
        <v>89.72</v>
      </c>
    </row>
    <row r="4402" customFormat="false" ht="15" hidden="false" customHeight="false" outlineLevel="0" collapsed="false">
      <c r="B4402" s="19" t="n">
        <f aca="false">B4302+1</f>
        <v>44</v>
      </c>
      <c r="C4402" s="19" t="n">
        <f aca="false">C4302</f>
        <v>98</v>
      </c>
      <c r="D4402" s="20" t="n">
        <f aca="false">INDEX(Imagen!$B$9:$BT$108,C4402,B4402)</f>
        <v>-3837</v>
      </c>
      <c r="E4402" s="19" t="n">
        <f aca="false">E4304+1</f>
        <v>45</v>
      </c>
      <c r="F4402" s="19" t="n">
        <f aca="false">F4304</f>
        <v>86</v>
      </c>
      <c r="G4402" s="20" t="n">
        <f aca="false">INDEX(Filtro1!$C$10:$BS$107,F4402,E4402)</f>
        <v>-11052</v>
      </c>
      <c r="H4402" s="19" t="n">
        <f aca="false">H4306+1</f>
        <v>46</v>
      </c>
      <c r="I4402" s="19" t="n">
        <f aca="false">I4306</f>
        <v>78</v>
      </c>
      <c r="J4402" s="20" t="n">
        <f aca="false">INDEX(Filtro2!$D$11:$BR$106,I4402,H4402)</f>
        <v>1486</v>
      </c>
      <c r="L4402" s="0" t="n">
        <v>31</v>
      </c>
      <c r="M4402" s="0" t="n">
        <v>69.3333333333333</v>
      </c>
      <c r="N4402" s="0" t="n">
        <v>89.76</v>
      </c>
    </row>
    <row r="4403" customFormat="false" ht="15" hidden="false" customHeight="false" outlineLevel="0" collapsed="false">
      <c r="B4403" s="19" t="n">
        <f aca="false">B4303+1</f>
        <v>44</v>
      </c>
      <c r="C4403" s="19" t="n">
        <f aca="false">C4303</f>
        <v>99</v>
      </c>
      <c r="D4403" s="20" t="n">
        <f aca="false">INDEX(Imagen!$B$9:$BT$108,C4403,B4403)</f>
        <v>-4232</v>
      </c>
      <c r="E4403" s="19" t="n">
        <f aca="false">E4305+1</f>
        <v>45</v>
      </c>
      <c r="F4403" s="19" t="n">
        <f aca="false">F4305</f>
        <v>87</v>
      </c>
      <c r="G4403" s="20" t="n">
        <f aca="false">INDEX(Filtro1!$C$10:$BS$107,F4403,E4403)</f>
        <v>8159</v>
      </c>
      <c r="H4403" s="19" t="n">
        <f aca="false">H4307+1</f>
        <v>46</v>
      </c>
      <c r="I4403" s="19" t="n">
        <f aca="false">I4307</f>
        <v>79</v>
      </c>
      <c r="J4403" s="20" t="n">
        <f aca="false">INDEX(Filtro2!$D$11:$BR$106,I4403,H4403)</f>
        <v>594</v>
      </c>
      <c r="L4403" s="0" t="n">
        <v>31</v>
      </c>
      <c r="M4403" s="0" t="n">
        <v>69.4444444444444</v>
      </c>
      <c r="N4403" s="0" t="n">
        <v>89.88</v>
      </c>
    </row>
    <row r="4404" customFormat="false" ht="15" hidden="false" customHeight="false" outlineLevel="0" collapsed="false">
      <c r="B4404" s="19" t="n">
        <f aca="false">B4304+1</f>
        <v>44</v>
      </c>
      <c r="C4404" s="19" t="n">
        <f aca="false">C4304</f>
        <v>100</v>
      </c>
      <c r="D4404" s="20" t="n">
        <f aca="false">INDEX(Imagen!$B$9:$BT$108,C4404,B4404)</f>
        <v>-4089</v>
      </c>
      <c r="E4404" s="19" t="n">
        <f aca="false">E4306+1</f>
        <v>45</v>
      </c>
      <c r="F4404" s="19" t="n">
        <f aca="false">F4306</f>
        <v>88</v>
      </c>
      <c r="G4404" s="20" t="n">
        <f aca="false">INDEX(Filtro1!$C$10:$BS$107,F4404,E4404)</f>
        <v>1779</v>
      </c>
      <c r="H4404" s="19" t="n">
        <f aca="false">H4308+1</f>
        <v>46</v>
      </c>
      <c r="I4404" s="19" t="n">
        <f aca="false">I4308</f>
        <v>80</v>
      </c>
      <c r="J4404" s="20" t="n">
        <f aca="false">INDEX(Filtro2!$D$11:$BR$106,I4404,H4404)</f>
        <v>108</v>
      </c>
      <c r="L4404" s="0" t="n">
        <v>32</v>
      </c>
      <c r="M4404" s="0" t="n">
        <v>69.4444444444444</v>
      </c>
      <c r="N4404" s="0" t="n">
        <v>90.08</v>
      </c>
    </row>
    <row r="4405" customFormat="false" ht="15" hidden="false" customHeight="false" outlineLevel="0" collapsed="false">
      <c r="B4405" s="19" t="n">
        <f aca="false">B4305+1</f>
        <v>45</v>
      </c>
      <c r="C4405" s="19" t="n">
        <f aca="false">C4305</f>
        <v>1</v>
      </c>
      <c r="D4405" s="20" t="n">
        <f aca="false">INDEX(Imagen!$B$9:$BT$108,C4405,B4405)</f>
        <v>-4718</v>
      </c>
      <c r="E4405" s="19" t="n">
        <f aca="false">E4307+1</f>
        <v>45</v>
      </c>
      <c r="F4405" s="19" t="n">
        <f aca="false">F4307</f>
        <v>89</v>
      </c>
      <c r="G4405" s="20" t="n">
        <f aca="false">INDEX(Filtro1!$C$10:$BS$107,F4405,E4405)</f>
        <v>109</v>
      </c>
      <c r="H4405" s="19" t="n">
        <f aca="false">H4309+1</f>
        <v>46</v>
      </c>
      <c r="I4405" s="19" t="n">
        <f aca="false">I4309</f>
        <v>81</v>
      </c>
      <c r="J4405" s="20" t="n">
        <f aca="false">INDEX(Filtro2!$D$11:$BR$106,I4405,H4405)</f>
        <v>29</v>
      </c>
      <c r="L4405" s="0" t="n">
        <v>32</v>
      </c>
      <c r="M4405" s="0" t="n">
        <v>69.4444444444444</v>
      </c>
      <c r="N4405" s="0" t="n">
        <v>90.16</v>
      </c>
    </row>
    <row r="4406" customFormat="false" ht="15" hidden="false" customHeight="false" outlineLevel="0" collapsed="false">
      <c r="B4406" s="19" t="n">
        <f aca="false">B4306+1</f>
        <v>45</v>
      </c>
      <c r="C4406" s="19" t="n">
        <f aca="false">C4306</f>
        <v>2</v>
      </c>
      <c r="D4406" s="20" t="n">
        <f aca="false">INDEX(Imagen!$B$9:$BT$108,C4406,B4406)</f>
        <v>-5097</v>
      </c>
      <c r="E4406" s="19" t="n">
        <f aca="false">E4308+1</f>
        <v>45</v>
      </c>
      <c r="F4406" s="19" t="n">
        <f aca="false">F4308</f>
        <v>90</v>
      </c>
      <c r="G4406" s="20" t="n">
        <f aca="false">INDEX(Filtro1!$C$10:$BS$107,F4406,E4406)</f>
        <v>580</v>
      </c>
      <c r="H4406" s="19" t="n">
        <f aca="false">H4310+1</f>
        <v>46</v>
      </c>
      <c r="I4406" s="19" t="n">
        <f aca="false">I4310</f>
        <v>82</v>
      </c>
      <c r="J4406" s="20" t="n">
        <f aca="false">INDEX(Filtro2!$D$11:$BR$106,I4406,H4406)</f>
        <v>-651</v>
      </c>
      <c r="L4406" s="0" t="n">
        <v>32</v>
      </c>
      <c r="M4406" s="0" t="n">
        <v>69.4444444444444</v>
      </c>
      <c r="N4406" s="0" t="n">
        <v>90.24</v>
      </c>
    </row>
    <row r="4407" customFormat="false" ht="15" hidden="false" customHeight="false" outlineLevel="0" collapsed="false">
      <c r="B4407" s="19" t="n">
        <f aca="false">B4307+1</f>
        <v>45</v>
      </c>
      <c r="C4407" s="19" t="n">
        <f aca="false">C4307</f>
        <v>3</v>
      </c>
      <c r="D4407" s="20" t="n">
        <f aca="false">INDEX(Imagen!$B$9:$BT$108,C4407,B4407)</f>
        <v>-5118</v>
      </c>
      <c r="E4407" s="19" t="n">
        <f aca="false">E4309+1</f>
        <v>45</v>
      </c>
      <c r="F4407" s="19" t="n">
        <f aca="false">F4309</f>
        <v>91</v>
      </c>
      <c r="G4407" s="20" t="n">
        <f aca="false">INDEX(Filtro1!$C$10:$BS$107,F4407,E4407)</f>
        <v>-5169</v>
      </c>
      <c r="H4407" s="19" t="n">
        <f aca="false">H4311+1</f>
        <v>46</v>
      </c>
      <c r="I4407" s="19" t="n">
        <f aca="false">I4311</f>
        <v>83</v>
      </c>
      <c r="J4407" s="20" t="n">
        <f aca="false">INDEX(Filtro2!$D$11:$BR$106,I4407,H4407)</f>
        <v>-697</v>
      </c>
      <c r="L4407" s="0" t="n">
        <v>32</v>
      </c>
      <c r="M4407" s="0" t="n">
        <v>69.8888888888889</v>
      </c>
      <c r="N4407" s="0" t="n">
        <v>90.48</v>
      </c>
    </row>
    <row r="4408" customFormat="false" ht="15" hidden="false" customHeight="false" outlineLevel="0" collapsed="false">
      <c r="B4408" s="19" t="n">
        <f aca="false">B4308+1</f>
        <v>45</v>
      </c>
      <c r="C4408" s="19" t="n">
        <f aca="false">C4308</f>
        <v>4</v>
      </c>
      <c r="D4408" s="20" t="n">
        <f aca="false">INDEX(Imagen!$B$9:$BT$108,C4408,B4408)</f>
        <v>-5141</v>
      </c>
      <c r="E4408" s="19" t="n">
        <f aca="false">E4310+1</f>
        <v>45</v>
      </c>
      <c r="F4408" s="19" t="n">
        <f aca="false">F4310</f>
        <v>92</v>
      </c>
      <c r="G4408" s="20" t="n">
        <f aca="false">INDEX(Filtro1!$C$10:$BS$107,F4408,E4408)</f>
        <v>17880</v>
      </c>
      <c r="H4408" s="19" t="n">
        <f aca="false">H4312+1</f>
        <v>46</v>
      </c>
      <c r="I4408" s="19" t="n">
        <f aca="false">I4312</f>
        <v>84</v>
      </c>
      <c r="J4408" s="20" t="n">
        <f aca="false">INDEX(Filtro2!$D$11:$BR$106,I4408,H4408)</f>
        <v>-3065</v>
      </c>
      <c r="L4408" s="0" t="n">
        <v>32</v>
      </c>
      <c r="M4408" s="0" t="n">
        <v>69.8888888888889</v>
      </c>
      <c r="N4408" s="0" t="n">
        <v>91.12</v>
      </c>
    </row>
    <row r="4409" customFormat="false" ht="15" hidden="false" customHeight="false" outlineLevel="0" collapsed="false">
      <c r="B4409" s="19" t="n">
        <f aca="false">B4309+1</f>
        <v>45</v>
      </c>
      <c r="C4409" s="19" t="n">
        <f aca="false">C4309</f>
        <v>5</v>
      </c>
      <c r="D4409" s="20" t="n">
        <f aca="false">INDEX(Imagen!$B$9:$BT$108,C4409,B4409)</f>
        <v>-4981</v>
      </c>
      <c r="E4409" s="19" t="n">
        <f aca="false">E4311+1</f>
        <v>45</v>
      </c>
      <c r="F4409" s="19" t="n">
        <f aca="false">F4311</f>
        <v>93</v>
      </c>
      <c r="G4409" s="20" t="n">
        <f aca="false">INDEX(Filtro1!$C$10:$BS$107,F4409,E4409)</f>
        <v>-10050</v>
      </c>
      <c r="H4409" s="19" t="n">
        <f aca="false">H4313+1</f>
        <v>46</v>
      </c>
      <c r="I4409" s="19" t="n">
        <f aca="false">I4313</f>
        <v>85</v>
      </c>
      <c r="J4409" s="20" t="n">
        <f aca="false">INDEX(Filtro2!$D$11:$BR$106,I4409,H4409)</f>
        <v>-5784</v>
      </c>
      <c r="L4409" s="0" t="n">
        <v>33</v>
      </c>
      <c r="M4409" s="0" t="n">
        <v>70</v>
      </c>
      <c r="N4409" s="0" t="n">
        <v>91.16</v>
      </c>
    </row>
    <row r="4410" customFormat="false" ht="15" hidden="false" customHeight="false" outlineLevel="0" collapsed="false">
      <c r="B4410" s="19" t="n">
        <f aca="false">B4310+1</f>
        <v>45</v>
      </c>
      <c r="C4410" s="19" t="n">
        <f aca="false">C4310</f>
        <v>6</v>
      </c>
      <c r="D4410" s="20" t="n">
        <f aca="false">INDEX(Imagen!$B$9:$BT$108,C4410,B4410)</f>
        <v>-4952</v>
      </c>
      <c r="E4410" s="19" t="n">
        <f aca="false">E4312+1</f>
        <v>45</v>
      </c>
      <c r="F4410" s="19" t="n">
        <f aca="false">F4312</f>
        <v>94</v>
      </c>
      <c r="G4410" s="20" t="n">
        <f aca="false">INDEX(Filtro1!$C$10:$BS$107,F4410,E4410)</f>
        <v>-877</v>
      </c>
      <c r="H4410" s="19" t="n">
        <f aca="false">H4314+1</f>
        <v>46</v>
      </c>
      <c r="I4410" s="19" t="n">
        <f aca="false">I4314</f>
        <v>86</v>
      </c>
      <c r="J4410" s="20" t="n">
        <f aca="false">INDEX(Filtro2!$D$11:$BR$106,I4410,H4410)</f>
        <v>4525</v>
      </c>
      <c r="L4410" s="0" t="n">
        <v>33</v>
      </c>
      <c r="M4410" s="0" t="n">
        <v>70</v>
      </c>
      <c r="N4410" s="0" t="n">
        <v>91.2</v>
      </c>
    </row>
    <row r="4411" customFormat="false" ht="15" hidden="false" customHeight="false" outlineLevel="0" collapsed="false">
      <c r="B4411" s="19" t="n">
        <f aca="false">B4311+1</f>
        <v>45</v>
      </c>
      <c r="C4411" s="19" t="n">
        <f aca="false">C4311</f>
        <v>7</v>
      </c>
      <c r="D4411" s="20" t="n">
        <f aca="false">INDEX(Imagen!$B$9:$BT$108,C4411,B4411)</f>
        <v>-4954</v>
      </c>
      <c r="E4411" s="19" t="n">
        <f aca="false">E4313+1</f>
        <v>45</v>
      </c>
      <c r="F4411" s="19" t="n">
        <f aca="false">F4313</f>
        <v>95</v>
      </c>
      <c r="G4411" s="20" t="n">
        <f aca="false">INDEX(Filtro1!$C$10:$BS$107,F4411,E4411)</f>
        <v>2350</v>
      </c>
      <c r="H4411" s="19" t="n">
        <f aca="false">H4315+1</f>
        <v>46</v>
      </c>
      <c r="I4411" s="19" t="n">
        <f aca="false">I4315</f>
        <v>87</v>
      </c>
      <c r="J4411" s="20" t="n">
        <f aca="false">INDEX(Filtro2!$D$11:$BR$106,I4411,H4411)</f>
        <v>2257</v>
      </c>
      <c r="L4411" s="0" t="n">
        <v>33</v>
      </c>
      <c r="M4411" s="0" t="n">
        <v>70.2222222222222</v>
      </c>
      <c r="N4411" s="0" t="n">
        <v>91.24</v>
      </c>
    </row>
    <row r="4412" customFormat="false" ht="15" hidden="false" customHeight="false" outlineLevel="0" collapsed="false">
      <c r="B4412" s="19" t="n">
        <f aca="false">B4312+1</f>
        <v>45</v>
      </c>
      <c r="C4412" s="19" t="n">
        <f aca="false">C4312</f>
        <v>8</v>
      </c>
      <c r="D4412" s="20" t="n">
        <f aca="false">INDEX(Imagen!$B$9:$BT$108,C4412,B4412)</f>
        <v>-4799</v>
      </c>
      <c r="E4412" s="19" t="n">
        <f aca="false">E4314+1</f>
        <v>45</v>
      </c>
      <c r="F4412" s="19" t="n">
        <f aca="false">F4314</f>
        <v>96</v>
      </c>
      <c r="G4412" s="20" t="n">
        <f aca="false">INDEX(Filtro1!$C$10:$BS$107,F4412,E4412)</f>
        <v>-9385</v>
      </c>
      <c r="H4412" s="19" t="n">
        <f aca="false">H4316+1</f>
        <v>46</v>
      </c>
      <c r="I4412" s="19" t="n">
        <f aca="false">I4316</f>
        <v>88</v>
      </c>
      <c r="J4412" s="20" t="n">
        <f aca="false">INDEX(Filtro2!$D$11:$BR$106,I4412,H4412)</f>
        <v>1086</v>
      </c>
      <c r="L4412" s="0" t="n">
        <v>33</v>
      </c>
      <c r="M4412" s="0" t="n">
        <v>70.2222222222222</v>
      </c>
      <c r="N4412" s="0" t="n">
        <v>91.48</v>
      </c>
    </row>
    <row r="4413" customFormat="false" ht="15" hidden="false" customHeight="false" outlineLevel="0" collapsed="false">
      <c r="B4413" s="19" t="n">
        <f aca="false">B4313+1</f>
        <v>45</v>
      </c>
      <c r="C4413" s="19" t="n">
        <f aca="false">C4313</f>
        <v>9</v>
      </c>
      <c r="D4413" s="20" t="n">
        <f aca="false">INDEX(Imagen!$B$9:$BT$108,C4413,B4413)</f>
        <v>-4646</v>
      </c>
      <c r="E4413" s="19" t="n">
        <f aca="false">E4315+1</f>
        <v>45</v>
      </c>
      <c r="F4413" s="19" t="n">
        <f aca="false">F4315</f>
        <v>97</v>
      </c>
      <c r="G4413" s="20" t="n">
        <f aca="false">INDEX(Filtro1!$C$10:$BS$107,F4413,E4413)</f>
        <v>2582</v>
      </c>
      <c r="H4413" s="19" t="n">
        <f aca="false">H4317+1</f>
        <v>46</v>
      </c>
      <c r="I4413" s="19" t="n">
        <f aca="false">I4317</f>
        <v>89</v>
      </c>
      <c r="J4413" s="20" t="n">
        <f aca="false">INDEX(Filtro2!$D$11:$BR$106,I4413,H4413)</f>
        <v>-92</v>
      </c>
      <c r="L4413" s="0" t="n">
        <v>33</v>
      </c>
      <c r="M4413" s="0" t="n">
        <v>70.3333333333333</v>
      </c>
      <c r="N4413" s="0" t="n">
        <v>91.48</v>
      </c>
    </row>
    <row r="4414" customFormat="false" ht="15" hidden="false" customHeight="false" outlineLevel="0" collapsed="false">
      <c r="B4414" s="19" t="n">
        <f aca="false">B4314+1</f>
        <v>45</v>
      </c>
      <c r="C4414" s="19" t="n">
        <f aca="false">C4314</f>
        <v>10</v>
      </c>
      <c r="D4414" s="20" t="n">
        <f aca="false">INDEX(Imagen!$B$9:$BT$108,C4414,B4414)</f>
        <v>-3428</v>
      </c>
      <c r="E4414" s="19" t="n">
        <f aca="false">E4316+1</f>
        <v>45</v>
      </c>
      <c r="F4414" s="19" t="n">
        <f aca="false">F4316</f>
        <v>98</v>
      </c>
      <c r="G4414" s="20" t="n">
        <f aca="false">INDEX(Filtro1!$C$10:$BS$107,F4414,E4414)</f>
        <v>-1020</v>
      </c>
      <c r="H4414" s="19" t="n">
        <f aca="false">H4318+1</f>
        <v>46</v>
      </c>
      <c r="I4414" s="19" t="n">
        <f aca="false">I4318</f>
        <v>90</v>
      </c>
      <c r="J4414" s="20" t="n">
        <f aca="false">INDEX(Filtro2!$D$11:$BR$106,I4414,H4414)</f>
        <v>2055</v>
      </c>
      <c r="L4414" s="0" t="n">
        <v>34</v>
      </c>
      <c r="M4414" s="0" t="n">
        <v>70.6666666666667</v>
      </c>
      <c r="N4414" s="0" t="n">
        <v>91.52</v>
      </c>
    </row>
    <row r="4415" customFormat="false" ht="15" hidden="false" customHeight="false" outlineLevel="0" collapsed="false">
      <c r="B4415" s="19" t="n">
        <f aca="false">B4315+1</f>
        <v>45</v>
      </c>
      <c r="C4415" s="19" t="n">
        <f aca="false">C4315</f>
        <v>11</v>
      </c>
      <c r="D4415" s="20" t="n">
        <f aca="false">INDEX(Imagen!$B$9:$BT$108,C4415,B4415)</f>
        <v>-3311</v>
      </c>
      <c r="E4415" s="19" t="n">
        <f aca="false">E4317+1</f>
        <v>46</v>
      </c>
      <c r="F4415" s="19" t="n">
        <f aca="false">F4317</f>
        <v>1</v>
      </c>
      <c r="G4415" s="20" t="n">
        <f aca="false">INDEX(Filtro1!$C$10:$BS$107,F4415,E4415)</f>
        <v>-3901</v>
      </c>
      <c r="H4415" s="19" t="n">
        <f aca="false">H4319+1</f>
        <v>46</v>
      </c>
      <c r="I4415" s="19" t="n">
        <f aca="false">I4319</f>
        <v>91</v>
      </c>
      <c r="J4415" s="20" t="n">
        <f aca="false">INDEX(Filtro2!$D$11:$BR$106,I4415,H4415)</f>
        <v>5916</v>
      </c>
      <c r="L4415" s="0" t="n">
        <v>34</v>
      </c>
      <c r="M4415" s="0" t="n">
        <v>70.6666666666667</v>
      </c>
      <c r="N4415" s="0" t="n">
        <v>91.68</v>
      </c>
    </row>
    <row r="4416" customFormat="false" ht="15" hidden="false" customHeight="false" outlineLevel="0" collapsed="false">
      <c r="B4416" s="19" t="n">
        <f aca="false">B4316+1</f>
        <v>45</v>
      </c>
      <c r="C4416" s="19" t="n">
        <f aca="false">C4316</f>
        <v>12</v>
      </c>
      <c r="D4416" s="20" t="n">
        <f aca="false">INDEX(Imagen!$B$9:$BT$108,C4416,B4416)</f>
        <v>-1468</v>
      </c>
      <c r="E4416" s="19" t="n">
        <f aca="false">E4318+1</f>
        <v>46</v>
      </c>
      <c r="F4416" s="19" t="n">
        <f aca="false">F4318</f>
        <v>2</v>
      </c>
      <c r="G4416" s="20" t="n">
        <f aca="false">INDEX(Filtro1!$C$10:$BS$107,F4416,E4416)</f>
        <v>1094</v>
      </c>
      <c r="H4416" s="19" t="n">
        <f aca="false">H4320+1</f>
        <v>46</v>
      </c>
      <c r="I4416" s="19" t="n">
        <f aca="false">I4320</f>
        <v>92</v>
      </c>
      <c r="J4416" s="20" t="n">
        <f aca="false">INDEX(Filtro2!$D$11:$BR$106,I4416,H4416)</f>
        <v>1956</v>
      </c>
      <c r="L4416" s="0" t="n">
        <v>34</v>
      </c>
      <c r="M4416" s="0" t="n">
        <v>70.8888888888889</v>
      </c>
      <c r="N4416" s="0" t="n">
        <v>91.8</v>
      </c>
    </row>
    <row r="4417" customFormat="false" ht="15" hidden="false" customHeight="false" outlineLevel="0" collapsed="false">
      <c r="B4417" s="19" t="n">
        <f aca="false">B4317+1</f>
        <v>45</v>
      </c>
      <c r="C4417" s="19" t="n">
        <f aca="false">C4317</f>
        <v>13</v>
      </c>
      <c r="D4417" s="20" t="n">
        <f aca="false">INDEX(Imagen!$B$9:$BT$108,C4417,B4417)</f>
        <v>-75</v>
      </c>
      <c r="E4417" s="19" t="n">
        <f aca="false">E4319+1</f>
        <v>46</v>
      </c>
      <c r="F4417" s="19" t="n">
        <f aca="false">F4319</f>
        <v>3</v>
      </c>
      <c r="G4417" s="20" t="n">
        <f aca="false">INDEX(Filtro1!$C$10:$BS$107,F4417,E4417)</f>
        <v>-1039</v>
      </c>
      <c r="H4417" s="19" t="n">
        <f aca="false">H4321+1</f>
        <v>46</v>
      </c>
      <c r="I4417" s="19" t="n">
        <f aca="false">I4321</f>
        <v>93</v>
      </c>
      <c r="J4417" s="20" t="n">
        <f aca="false">INDEX(Filtro2!$D$11:$BR$106,I4417,H4417)</f>
        <v>-697</v>
      </c>
      <c r="L4417" s="0" t="n">
        <v>34</v>
      </c>
      <c r="M4417" s="0" t="n">
        <v>70.8888888888889</v>
      </c>
      <c r="N4417" s="0" t="n">
        <v>92.04</v>
      </c>
    </row>
    <row r="4418" customFormat="false" ht="15" hidden="false" customHeight="false" outlineLevel="0" collapsed="false">
      <c r="B4418" s="19" t="n">
        <f aca="false">B4318+1</f>
        <v>45</v>
      </c>
      <c r="C4418" s="19" t="n">
        <f aca="false">C4318</f>
        <v>14</v>
      </c>
      <c r="D4418" s="20" t="n">
        <f aca="false">INDEX(Imagen!$B$9:$BT$108,C4418,B4418)</f>
        <v>-15</v>
      </c>
      <c r="E4418" s="19" t="n">
        <f aca="false">E4320+1</f>
        <v>46</v>
      </c>
      <c r="F4418" s="19" t="n">
        <f aca="false">F4320</f>
        <v>4</v>
      </c>
      <c r="G4418" s="20" t="n">
        <f aca="false">INDEX(Filtro1!$C$10:$BS$107,F4418,E4418)</f>
        <v>-56</v>
      </c>
      <c r="H4418" s="19" t="n">
        <f aca="false">H4322+1</f>
        <v>46</v>
      </c>
      <c r="I4418" s="19" t="n">
        <f aca="false">I4322</f>
        <v>94</v>
      </c>
      <c r="J4418" s="20" t="n">
        <f aca="false">INDEX(Filtro2!$D$11:$BR$106,I4418,H4418)</f>
        <v>728</v>
      </c>
      <c r="L4418" s="0" t="n">
        <v>34</v>
      </c>
      <c r="M4418" s="0" t="n">
        <v>71.2222222222222</v>
      </c>
      <c r="N4418" s="0" t="n">
        <v>92.12</v>
      </c>
    </row>
    <row r="4419" customFormat="false" ht="15" hidden="false" customHeight="false" outlineLevel="0" collapsed="false">
      <c r="B4419" s="19" t="n">
        <f aca="false">B4319+1</f>
        <v>45</v>
      </c>
      <c r="C4419" s="19" t="n">
        <f aca="false">C4319</f>
        <v>15</v>
      </c>
      <c r="D4419" s="20" t="n">
        <f aca="false">INDEX(Imagen!$B$9:$BT$108,C4419,B4419)</f>
        <v>49</v>
      </c>
      <c r="E4419" s="19" t="n">
        <f aca="false">E4321+1</f>
        <v>46</v>
      </c>
      <c r="F4419" s="19" t="n">
        <f aca="false">F4321</f>
        <v>5</v>
      </c>
      <c r="G4419" s="20" t="n">
        <f aca="false">INDEX(Filtro1!$C$10:$BS$107,F4419,E4419)</f>
        <v>-795</v>
      </c>
      <c r="H4419" s="19" t="n">
        <f aca="false">H4323+1</f>
        <v>46</v>
      </c>
      <c r="I4419" s="19" t="n">
        <f aca="false">I4323</f>
        <v>95</v>
      </c>
      <c r="J4419" s="20" t="n">
        <f aca="false">INDEX(Filtro2!$D$11:$BR$106,I4419,H4419)</f>
        <v>2435</v>
      </c>
      <c r="L4419" s="0" t="n">
        <v>34</v>
      </c>
      <c r="M4419" s="0" t="n">
        <v>71.3333333333333</v>
      </c>
      <c r="N4419" s="0" t="n">
        <v>92.16</v>
      </c>
    </row>
    <row r="4420" customFormat="false" ht="15" hidden="false" customHeight="false" outlineLevel="0" collapsed="false">
      <c r="B4420" s="19" t="n">
        <f aca="false">B4320+1</f>
        <v>45</v>
      </c>
      <c r="C4420" s="19" t="n">
        <f aca="false">C4320</f>
        <v>16</v>
      </c>
      <c r="D4420" s="20" t="n">
        <f aca="false">INDEX(Imagen!$B$9:$BT$108,C4420,B4420)</f>
        <v>39</v>
      </c>
      <c r="E4420" s="19" t="n">
        <f aca="false">E4322+1</f>
        <v>46</v>
      </c>
      <c r="F4420" s="19" t="n">
        <f aca="false">F4322</f>
        <v>6</v>
      </c>
      <c r="G4420" s="20" t="n">
        <f aca="false">INDEX(Filtro1!$C$10:$BS$107,F4420,E4420)</f>
        <v>-542</v>
      </c>
      <c r="H4420" s="19" t="n">
        <f aca="false">H4324+1</f>
        <v>46</v>
      </c>
      <c r="I4420" s="19" t="n">
        <f aca="false">I4324</f>
        <v>96</v>
      </c>
      <c r="J4420" s="20" t="n">
        <f aca="false">INDEX(Filtro2!$D$11:$BR$106,I4420,H4420)</f>
        <v>-1003</v>
      </c>
      <c r="L4420" s="0" t="n">
        <v>34</v>
      </c>
      <c r="M4420" s="0" t="n">
        <v>71.4444444444444</v>
      </c>
      <c r="N4420" s="0" t="n">
        <v>92.16</v>
      </c>
    </row>
    <row r="4421" customFormat="false" ht="15" hidden="false" customHeight="false" outlineLevel="0" collapsed="false">
      <c r="B4421" s="19" t="n">
        <f aca="false">B4321+1</f>
        <v>45</v>
      </c>
      <c r="C4421" s="19" t="n">
        <f aca="false">C4321</f>
        <v>17</v>
      </c>
      <c r="D4421" s="20" t="n">
        <f aca="false">INDEX(Imagen!$B$9:$BT$108,C4421,B4421)</f>
        <v>102</v>
      </c>
      <c r="E4421" s="19" t="n">
        <f aca="false">E4323+1</f>
        <v>46</v>
      </c>
      <c r="F4421" s="19" t="n">
        <f aca="false">F4323</f>
        <v>7</v>
      </c>
      <c r="G4421" s="20" t="n">
        <f aca="false">INDEX(Filtro1!$C$10:$BS$107,F4421,E4421)</f>
        <v>18</v>
      </c>
      <c r="H4421" s="19" t="n">
        <f aca="false">H4325+1</f>
        <v>47</v>
      </c>
      <c r="I4421" s="19" t="n">
        <f aca="false">I4325</f>
        <v>1</v>
      </c>
      <c r="J4421" s="20" t="n">
        <f aca="false">INDEX(Filtro2!$D$11:$BR$106,I4421,H4421)</f>
        <v>1494</v>
      </c>
      <c r="L4421" s="0" t="n">
        <v>34</v>
      </c>
      <c r="M4421" s="0" t="n">
        <v>71.5555555555556</v>
      </c>
      <c r="N4421" s="0" t="n">
        <v>92.32</v>
      </c>
    </row>
    <row r="4422" customFormat="false" ht="15" hidden="false" customHeight="false" outlineLevel="0" collapsed="false">
      <c r="B4422" s="19" t="n">
        <f aca="false">B4322+1</f>
        <v>45</v>
      </c>
      <c r="C4422" s="19" t="n">
        <f aca="false">C4322</f>
        <v>18</v>
      </c>
      <c r="D4422" s="20" t="n">
        <f aca="false">INDEX(Imagen!$B$9:$BT$108,C4422,B4422)</f>
        <v>203</v>
      </c>
      <c r="E4422" s="19" t="n">
        <f aca="false">E4324+1</f>
        <v>46</v>
      </c>
      <c r="F4422" s="19" t="n">
        <f aca="false">F4324</f>
        <v>8</v>
      </c>
      <c r="G4422" s="20" t="n">
        <f aca="false">INDEX(Filtro1!$C$10:$BS$107,F4422,E4422)</f>
        <v>40</v>
      </c>
      <c r="H4422" s="19" t="n">
        <f aca="false">H4326+1</f>
        <v>47</v>
      </c>
      <c r="I4422" s="19" t="n">
        <f aca="false">I4326</f>
        <v>2</v>
      </c>
      <c r="J4422" s="20" t="n">
        <f aca="false">INDEX(Filtro2!$D$11:$BR$106,I4422,H4422)</f>
        <v>59</v>
      </c>
      <c r="L4422" s="0" t="n">
        <v>34</v>
      </c>
      <c r="M4422" s="0" t="n">
        <v>71.6666666666667</v>
      </c>
      <c r="N4422" s="0" t="n">
        <v>92.72</v>
      </c>
    </row>
    <row r="4423" customFormat="false" ht="15" hidden="false" customHeight="false" outlineLevel="0" collapsed="false">
      <c r="B4423" s="19" t="n">
        <f aca="false">B4323+1</f>
        <v>45</v>
      </c>
      <c r="C4423" s="19" t="n">
        <f aca="false">C4323</f>
        <v>19</v>
      </c>
      <c r="D4423" s="20" t="n">
        <f aca="false">INDEX(Imagen!$B$9:$BT$108,C4423,B4423)</f>
        <v>102</v>
      </c>
      <c r="E4423" s="19" t="n">
        <f aca="false">E4325+1</f>
        <v>46</v>
      </c>
      <c r="F4423" s="19" t="n">
        <f aca="false">F4325</f>
        <v>9</v>
      </c>
      <c r="G4423" s="20" t="n">
        <f aca="false">INDEX(Filtro1!$C$10:$BS$107,F4423,E4423)</f>
        <v>-177</v>
      </c>
      <c r="H4423" s="19" t="n">
        <f aca="false">H4327+1</f>
        <v>47</v>
      </c>
      <c r="I4423" s="19" t="n">
        <f aca="false">I4327</f>
        <v>3</v>
      </c>
      <c r="J4423" s="20" t="n">
        <f aca="false">INDEX(Filtro2!$D$11:$BR$106,I4423,H4423)</f>
        <v>-924</v>
      </c>
      <c r="L4423" s="0" t="n">
        <v>35</v>
      </c>
      <c r="M4423" s="0" t="n">
        <v>71.8888888888889</v>
      </c>
      <c r="N4423" s="0" t="n">
        <v>92.8</v>
      </c>
    </row>
    <row r="4424" customFormat="false" ht="15" hidden="false" customHeight="false" outlineLevel="0" collapsed="false">
      <c r="B4424" s="19" t="n">
        <f aca="false">B4324+1</f>
        <v>45</v>
      </c>
      <c r="C4424" s="19" t="n">
        <f aca="false">C4324</f>
        <v>20</v>
      </c>
      <c r="D4424" s="20" t="n">
        <f aca="false">INDEX(Imagen!$B$9:$BT$108,C4424,B4424)</f>
        <v>205</v>
      </c>
      <c r="E4424" s="19" t="n">
        <f aca="false">E4326+1</f>
        <v>46</v>
      </c>
      <c r="F4424" s="19" t="n">
        <f aca="false">F4326</f>
        <v>10</v>
      </c>
      <c r="G4424" s="20" t="n">
        <f aca="false">INDEX(Filtro1!$C$10:$BS$107,F4424,E4424)</f>
        <v>-1885</v>
      </c>
      <c r="H4424" s="19" t="n">
        <f aca="false">H4328+1</f>
        <v>47</v>
      </c>
      <c r="I4424" s="19" t="n">
        <f aca="false">I4328</f>
        <v>4</v>
      </c>
      <c r="J4424" s="20" t="n">
        <f aca="false">INDEX(Filtro2!$D$11:$BR$106,I4424,H4424)</f>
        <v>-9</v>
      </c>
      <c r="L4424" s="0" t="n">
        <v>35</v>
      </c>
      <c r="M4424" s="0" t="n">
        <v>72.3333333333333</v>
      </c>
      <c r="N4424" s="0" t="n">
        <v>92.88</v>
      </c>
    </row>
    <row r="4425" customFormat="false" ht="15" hidden="false" customHeight="false" outlineLevel="0" collapsed="false">
      <c r="B4425" s="19" t="n">
        <f aca="false">B4325+1</f>
        <v>45</v>
      </c>
      <c r="C4425" s="19" t="n">
        <f aca="false">C4325</f>
        <v>21</v>
      </c>
      <c r="D4425" s="20" t="n">
        <f aca="false">INDEX(Imagen!$B$9:$BT$108,C4425,B4425)</f>
        <v>312</v>
      </c>
      <c r="E4425" s="19" t="n">
        <f aca="false">E4327+1</f>
        <v>46</v>
      </c>
      <c r="F4425" s="19" t="n">
        <f aca="false">F4327</f>
        <v>11</v>
      </c>
      <c r="G4425" s="20" t="n">
        <f aca="false">INDEX(Filtro1!$C$10:$BS$107,F4425,E4425)</f>
        <v>-2642</v>
      </c>
      <c r="H4425" s="19" t="n">
        <f aca="false">H4329+1</f>
        <v>47</v>
      </c>
      <c r="I4425" s="19" t="n">
        <f aca="false">I4329</f>
        <v>5</v>
      </c>
      <c r="J4425" s="20" t="n">
        <f aca="false">INDEX(Filtro2!$D$11:$BR$106,I4425,H4425)</f>
        <v>87</v>
      </c>
      <c r="L4425" s="0" t="n">
        <v>35</v>
      </c>
      <c r="M4425" s="0" t="n">
        <v>72.3333333333333</v>
      </c>
      <c r="N4425" s="0" t="n">
        <v>93.56</v>
      </c>
    </row>
    <row r="4426" customFormat="false" ht="15" hidden="false" customHeight="false" outlineLevel="0" collapsed="false">
      <c r="B4426" s="19" t="n">
        <f aca="false">B4326+1</f>
        <v>45</v>
      </c>
      <c r="C4426" s="19" t="n">
        <f aca="false">C4326</f>
        <v>22</v>
      </c>
      <c r="D4426" s="20" t="n">
        <f aca="false">INDEX(Imagen!$B$9:$BT$108,C4426,B4426)</f>
        <v>91</v>
      </c>
      <c r="E4426" s="19" t="n">
        <f aca="false">E4328+1</f>
        <v>46</v>
      </c>
      <c r="F4426" s="19" t="n">
        <f aca="false">F4328</f>
        <v>12</v>
      </c>
      <c r="G4426" s="20" t="n">
        <f aca="false">INDEX(Filtro1!$C$10:$BS$107,F4426,E4426)</f>
        <v>-5947</v>
      </c>
      <c r="H4426" s="19" t="n">
        <f aca="false">H4330+1</f>
        <v>47</v>
      </c>
      <c r="I4426" s="19" t="n">
        <f aca="false">I4330</f>
        <v>6</v>
      </c>
      <c r="J4426" s="20" t="n">
        <f aca="false">INDEX(Filtro2!$D$11:$BR$106,I4426,H4426)</f>
        <v>-204</v>
      </c>
      <c r="L4426" s="0" t="n">
        <v>36</v>
      </c>
      <c r="M4426" s="0" t="n">
        <v>72.5555555555556</v>
      </c>
      <c r="N4426" s="0" t="n">
        <v>93.64</v>
      </c>
    </row>
    <row r="4427" customFormat="false" ht="15" hidden="false" customHeight="false" outlineLevel="0" collapsed="false">
      <c r="B4427" s="19" t="n">
        <f aca="false">B4327+1</f>
        <v>45</v>
      </c>
      <c r="C4427" s="19" t="n">
        <f aca="false">C4327</f>
        <v>23</v>
      </c>
      <c r="D4427" s="20" t="n">
        <f aca="false">INDEX(Imagen!$B$9:$BT$108,C4427,B4427)</f>
        <v>4</v>
      </c>
      <c r="E4427" s="19" t="n">
        <f aca="false">E4329+1</f>
        <v>46</v>
      </c>
      <c r="F4427" s="19" t="n">
        <f aca="false">F4329</f>
        <v>13</v>
      </c>
      <c r="G4427" s="20" t="n">
        <f aca="false">INDEX(Filtro1!$C$10:$BS$107,F4427,E4427)</f>
        <v>8679</v>
      </c>
      <c r="H4427" s="19" t="n">
        <f aca="false">H4331+1</f>
        <v>47</v>
      </c>
      <c r="I4427" s="19" t="n">
        <f aca="false">I4331</f>
        <v>7</v>
      </c>
      <c r="J4427" s="20" t="n">
        <f aca="false">INDEX(Filtro2!$D$11:$BR$106,I4427,H4427)</f>
        <v>-623</v>
      </c>
      <c r="L4427" s="0" t="n">
        <v>36</v>
      </c>
      <c r="M4427" s="0" t="n">
        <v>72.7777777777778</v>
      </c>
      <c r="N4427" s="0" t="n">
        <v>93.72</v>
      </c>
    </row>
    <row r="4428" customFormat="false" ht="15" hidden="false" customHeight="false" outlineLevel="0" collapsed="false">
      <c r="B4428" s="19" t="n">
        <f aca="false">B4328+1</f>
        <v>45</v>
      </c>
      <c r="C4428" s="19" t="n">
        <f aca="false">C4328</f>
        <v>24</v>
      </c>
      <c r="D4428" s="20" t="n">
        <f aca="false">INDEX(Imagen!$B$9:$BT$108,C4428,B4428)</f>
        <v>16</v>
      </c>
      <c r="E4428" s="19" t="n">
        <f aca="false">E4330+1</f>
        <v>46</v>
      </c>
      <c r="F4428" s="19" t="n">
        <f aca="false">F4330</f>
        <v>14</v>
      </c>
      <c r="G4428" s="20" t="n">
        <f aca="false">INDEX(Filtro1!$C$10:$BS$107,F4428,E4428)</f>
        <v>2600</v>
      </c>
      <c r="H4428" s="19" t="n">
        <f aca="false">H4332+1</f>
        <v>47</v>
      </c>
      <c r="I4428" s="19" t="n">
        <f aca="false">I4332</f>
        <v>8</v>
      </c>
      <c r="J4428" s="20" t="n">
        <f aca="false">INDEX(Filtro2!$D$11:$BR$106,I4428,H4428)</f>
        <v>-16</v>
      </c>
      <c r="L4428" s="0" t="n">
        <v>36</v>
      </c>
      <c r="M4428" s="0" t="n">
        <v>72.8888888888889</v>
      </c>
      <c r="N4428" s="0" t="n">
        <v>93.72</v>
      </c>
    </row>
    <row r="4429" customFormat="false" ht="15" hidden="false" customHeight="false" outlineLevel="0" collapsed="false">
      <c r="B4429" s="19" t="n">
        <f aca="false">B4329+1</f>
        <v>45</v>
      </c>
      <c r="C4429" s="19" t="n">
        <f aca="false">C4329</f>
        <v>25</v>
      </c>
      <c r="D4429" s="20" t="n">
        <f aca="false">INDEX(Imagen!$B$9:$BT$108,C4429,B4429)</f>
        <v>95</v>
      </c>
      <c r="E4429" s="19" t="n">
        <f aca="false">E4331+1</f>
        <v>46</v>
      </c>
      <c r="F4429" s="19" t="n">
        <f aca="false">F4331</f>
        <v>15</v>
      </c>
      <c r="G4429" s="20" t="n">
        <f aca="false">INDEX(Filtro1!$C$10:$BS$107,F4429,E4429)</f>
        <v>-37</v>
      </c>
      <c r="H4429" s="19" t="n">
        <f aca="false">H4333+1</f>
        <v>47</v>
      </c>
      <c r="I4429" s="19" t="n">
        <f aca="false">I4333</f>
        <v>9</v>
      </c>
      <c r="J4429" s="20" t="n">
        <f aca="false">INDEX(Filtro2!$D$11:$BR$106,I4429,H4429)</f>
        <v>-667</v>
      </c>
      <c r="L4429" s="0" t="n">
        <v>36</v>
      </c>
      <c r="M4429" s="0" t="n">
        <v>72.8888888888889</v>
      </c>
      <c r="N4429" s="0" t="n">
        <v>94.44</v>
      </c>
    </row>
    <row r="4430" customFormat="false" ht="15" hidden="false" customHeight="false" outlineLevel="0" collapsed="false">
      <c r="B4430" s="19" t="n">
        <f aca="false">B4330+1</f>
        <v>45</v>
      </c>
      <c r="C4430" s="19" t="n">
        <f aca="false">C4330</f>
        <v>26</v>
      </c>
      <c r="D4430" s="20" t="n">
        <f aca="false">INDEX(Imagen!$B$9:$BT$108,C4430,B4430)</f>
        <v>103</v>
      </c>
      <c r="E4430" s="19" t="n">
        <f aca="false">E4332+1</f>
        <v>46</v>
      </c>
      <c r="F4430" s="19" t="n">
        <f aca="false">F4332</f>
        <v>16</v>
      </c>
      <c r="G4430" s="20" t="n">
        <f aca="false">INDEX(Filtro1!$C$10:$BS$107,F4430,E4430)</f>
        <v>-244</v>
      </c>
      <c r="H4430" s="19" t="n">
        <f aca="false">H4334+1</f>
        <v>47</v>
      </c>
      <c r="I4430" s="19" t="n">
        <f aca="false">I4334</f>
        <v>10</v>
      </c>
      <c r="J4430" s="20" t="n">
        <f aca="false">INDEX(Filtro2!$D$11:$BR$106,I4430,H4430)</f>
        <v>-829</v>
      </c>
      <c r="L4430" s="0" t="n">
        <v>37</v>
      </c>
      <c r="M4430" s="0" t="n">
        <v>73</v>
      </c>
      <c r="N4430" s="0" t="n">
        <v>94.64</v>
      </c>
    </row>
    <row r="4431" customFormat="false" ht="15" hidden="false" customHeight="false" outlineLevel="0" collapsed="false">
      <c r="B4431" s="19" t="n">
        <f aca="false">B4331+1</f>
        <v>45</v>
      </c>
      <c r="C4431" s="19" t="n">
        <f aca="false">C4331</f>
        <v>27</v>
      </c>
      <c r="D4431" s="20" t="n">
        <f aca="false">INDEX(Imagen!$B$9:$BT$108,C4431,B4431)</f>
        <v>197</v>
      </c>
      <c r="E4431" s="19" t="n">
        <f aca="false">E4333+1</f>
        <v>46</v>
      </c>
      <c r="F4431" s="19" t="n">
        <f aca="false">F4333</f>
        <v>17</v>
      </c>
      <c r="G4431" s="20" t="n">
        <f aca="false">INDEX(Filtro1!$C$10:$BS$107,F4431,E4431)</f>
        <v>-361</v>
      </c>
      <c r="H4431" s="19" t="n">
        <f aca="false">H4335+1</f>
        <v>47</v>
      </c>
      <c r="I4431" s="19" t="n">
        <f aca="false">I4335</f>
        <v>11</v>
      </c>
      <c r="J4431" s="20" t="n">
        <f aca="false">INDEX(Filtro2!$D$11:$BR$106,I4431,H4431)</f>
        <v>-2052</v>
      </c>
      <c r="L4431" s="0" t="n">
        <v>37</v>
      </c>
      <c r="M4431" s="0" t="n">
        <v>73</v>
      </c>
      <c r="N4431" s="0" t="n">
        <v>94.76</v>
      </c>
    </row>
    <row r="4432" customFormat="false" ht="15" hidden="false" customHeight="false" outlineLevel="0" collapsed="false">
      <c r="B4432" s="19" t="n">
        <f aca="false">B4332+1</f>
        <v>45</v>
      </c>
      <c r="C4432" s="19" t="n">
        <f aca="false">C4332</f>
        <v>28</v>
      </c>
      <c r="D4432" s="20" t="n">
        <f aca="false">INDEX(Imagen!$B$9:$BT$108,C4432,B4432)</f>
        <v>232</v>
      </c>
      <c r="E4432" s="19" t="n">
        <f aca="false">E4334+1</f>
        <v>46</v>
      </c>
      <c r="F4432" s="19" t="n">
        <f aca="false">F4334</f>
        <v>18</v>
      </c>
      <c r="G4432" s="20" t="n">
        <f aca="false">INDEX(Filtro1!$C$10:$BS$107,F4432,E4432)</f>
        <v>-99</v>
      </c>
      <c r="H4432" s="19" t="n">
        <f aca="false">H4336+1</f>
        <v>47</v>
      </c>
      <c r="I4432" s="19" t="n">
        <f aca="false">I4336</f>
        <v>12</v>
      </c>
      <c r="J4432" s="20" t="n">
        <f aca="false">INDEX(Filtro2!$D$11:$BR$106,I4432,H4432)</f>
        <v>-4914</v>
      </c>
      <c r="L4432" s="0" t="n">
        <v>37</v>
      </c>
      <c r="M4432" s="0" t="n">
        <v>73.1111111111111</v>
      </c>
      <c r="N4432" s="0" t="n">
        <v>94.76</v>
      </c>
    </row>
    <row r="4433" customFormat="false" ht="15" hidden="false" customHeight="false" outlineLevel="0" collapsed="false">
      <c r="B4433" s="19" t="n">
        <f aca="false">B4333+1</f>
        <v>45</v>
      </c>
      <c r="C4433" s="19" t="n">
        <f aca="false">C4333</f>
        <v>29</v>
      </c>
      <c r="D4433" s="20" t="n">
        <f aca="false">INDEX(Imagen!$B$9:$BT$108,C4433,B4433)</f>
        <v>408</v>
      </c>
      <c r="E4433" s="19" t="n">
        <f aca="false">E4335+1</f>
        <v>46</v>
      </c>
      <c r="F4433" s="19" t="n">
        <f aca="false">F4335</f>
        <v>19</v>
      </c>
      <c r="G4433" s="20" t="n">
        <f aca="false">INDEX(Filtro1!$C$10:$BS$107,F4433,E4433)</f>
        <v>-177</v>
      </c>
      <c r="H4433" s="19" t="n">
        <f aca="false">H4337+1</f>
        <v>47</v>
      </c>
      <c r="I4433" s="19" t="n">
        <f aca="false">I4337</f>
        <v>13</v>
      </c>
      <c r="J4433" s="20" t="n">
        <f aca="false">INDEX(Filtro2!$D$11:$BR$106,I4433,H4433)</f>
        <v>4871</v>
      </c>
      <c r="L4433" s="0" t="n">
        <v>38</v>
      </c>
      <c r="M4433" s="0" t="n">
        <v>73.6666666666667</v>
      </c>
      <c r="N4433" s="0" t="n">
        <v>95.4</v>
      </c>
    </row>
    <row r="4434" customFormat="false" ht="15" hidden="false" customHeight="false" outlineLevel="0" collapsed="false">
      <c r="B4434" s="19" t="n">
        <f aca="false">B4334+1</f>
        <v>45</v>
      </c>
      <c r="C4434" s="19" t="n">
        <f aca="false">C4334</f>
        <v>30</v>
      </c>
      <c r="D4434" s="20" t="n">
        <f aca="false">INDEX(Imagen!$B$9:$BT$108,C4434,B4434)</f>
        <v>118</v>
      </c>
      <c r="E4434" s="19" t="n">
        <f aca="false">E4336+1</f>
        <v>46</v>
      </c>
      <c r="F4434" s="19" t="n">
        <f aca="false">F4336</f>
        <v>20</v>
      </c>
      <c r="G4434" s="20" t="n">
        <f aca="false">INDEX(Filtro1!$C$10:$BS$107,F4434,E4434)</f>
        <v>-59</v>
      </c>
      <c r="H4434" s="19" t="n">
        <f aca="false">H4338+1</f>
        <v>47</v>
      </c>
      <c r="I4434" s="19" t="n">
        <f aca="false">I4338</f>
        <v>14</v>
      </c>
      <c r="J4434" s="20" t="n">
        <f aca="false">INDEX(Filtro2!$D$11:$BR$106,I4434,H4434)</f>
        <v>3975</v>
      </c>
      <c r="L4434" s="0" t="n">
        <v>38</v>
      </c>
      <c r="M4434" s="0" t="n">
        <v>73.6666666666667</v>
      </c>
      <c r="N4434" s="0" t="n">
        <v>95.52</v>
      </c>
    </row>
    <row r="4435" customFormat="false" ht="15" hidden="false" customHeight="false" outlineLevel="0" collapsed="false">
      <c r="B4435" s="19" t="n">
        <f aca="false">B4335+1</f>
        <v>45</v>
      </c>
      <c r="C4435" s="19" t="n">
        <f aca="false">C4335</f>
        <v>31</v>
      </c>
      <c r="D4435" s="20" t="n">
        <f aca="false">INDEX(Imagen!$B$9:$BT$108,C4435,B4435)</f>
        <v>325</v>
      </c>
      <c r="E4435" s="19" t="n">
        <f aca="false">E4337+1</f>
        <v>46</v>
      </c>
      <c r="F4435" s="19" t="n">
        <f aca="false">F4337</f>
        <v>21</v>
      </c>
      <c r="G4435" s="20" t="n">
        <f aca="false">INDEX(Filtro1!$C$10:$BS$107,F4435,E4435)</f>
        <v>0</v>
      </c>
      <c r="H4435" s="19" t="n">
        <f aca="false">H4339+1</f>
        <v>47</v>
      </c>
      <c r="I4435" s="19" t="n">
        <f aca="false">I4339</f>
        <v>15</v>
      </c>
      <c r="J4435" s="20" t="n">
        <f aca="false">INDEX(Filtro2!$D$11:$BR$106,I4435,H4435)</f>
        <v>2013</v>
      </c>
      <c r="L4435" s="0" t="n">
        <v>38</v>
      </c>
      <c r="M4435" s="0" t="n">
        <v>73.7777777777778</v>
      </c>
      <c r="N4435" s="0" t="n">
        <v>95.8</v>
      </c>
    </row>
    <row r="4436" customFormat="false" ht="15" hidden="false" customHeight="false" outlineLevel="0" collapsed="false">
      <c r="B4436" s="19" t="n">
        <f aca="false">B4336+1</f>
        <v>45</v>
      </c>
      <c r="C4436" s="19" t="n">
        <f aca="false">C4336</f>
        <v>32</v>
      </c>
      <c r="D4436" s="20" t="n">
        <f aca="false">INDEX(Imagen!$B$9:$BT$108,C4436,B4436)</f>
        <v>305</v>
      </c>
      <c r="E4436" s="19" t="n">
        <f aca="false">E4338+1</f>
        <v>46</v>
      </c>
      <c r="F4436" s="19" t="n">
        <f aca="false">F4338</f>
        <v>22</v>
      </c>
      <c r="G4436" s="20" t="n">
        <f aca="false">INDEX(Filtro1!$C$10:$BS$107,F4436,E4436)</f>
        <v>-7</v>
      </c>
      <c r="H4436" s="19" t="n">
        <f aca="false">H4340+1</f>
        <v>47</v>
      </c>
      <c r="I4436" s="19" t="n">
        <f aca="false">I4340</f>
        <v>16</v>
      </c>
      <c r="J4436" s="20" t="n">
        <f aca="false">INDEX(Filtro2!$D$11:$BR$106,I4436,H4436)</f>
        <v>134</v>
      </c>
      <c r="L4436" s="0" t="n">
        <v>38</v>
      </c>
      <c r="M4436" s="0" t="n">
        <v>74.4444444444444</v>
      </c>
      <c r="N4436" s="0" t="n">
        <v>95.92</v>
      </c>
    </row>
    <row r="4437" customFormat="false" ht="15" hidden="false" customHeight="false" outlineLevel="0" collapsed="false">
      <c r="B4437" s="19" t="n">
        <f aca="false">B4337+1</f>
        <v>45</v>
      </c>
      <c r="C4437" s="19" t="n">
        <f aca="false">C4337</f>
        <v>33</v>
      </c>
      <c r="D4437" s="20" t="n">
        <f aca="false">INDEX(Imagen!$B$9:$BT$108,C4437,B4437)</f>
        <v>147</v>
      </c>
      <c r="E4437" s="19" t="n">
        <f aca="false">E4339+1</f>
        <v>46</v>
      </c>
      <c r="F4437" s="19" t="n">
        <f aca="false">F4339</f>
        <v>23</v>
      </c>
      <c r="G4437" s="20" t="n">
        <f aca="false">INDEX(Filtro1!$C$10:$BS$107,F4437,E4437)</f>
        <v>-104</v>
      </c>
      <c r="H4437" s="19" t="n">
        <f aca="false">H4341+1</f>
        <v>47</v>
      </c>
      <c r="I4437" s="19" t="n">
        <f aca="false">I4341</f>
        <v>17</v>
      </c>
      <c r="J4437" s="20" t="n">
        <f aca="false">INDEX(Filtro2!$D$11:$BR$106,I4437,H4437)</f>
        <v>66</v>
      </c>
      <c r="L4437" s="0" t="n">
        <v>38</v>
      </c>
      <c r="M4437" s="0" t="n">
        <v>74.4444444444444</v>
      </c>
      <c r="N4437" s="0" t="n">
        <v>96.24</v>
      </c>
    </row>
    <row r="4438" customFormat="false" ht="15" hidden="false" customHeight="false" outlineLevel="0" collapsed="false">
      <c r="B4438" s="19" t="n">
        <f aca="false">B4338+1</f>
        <v>45</v>
      </c>
      <c r="C4438" s="19" t="n">
        <f aca="false">C4338</f>
        <v>34</v>
      </c>
      <c r="D4438" s="20" t="n">
        <f aca="false">INDEX(Imagen!$B$9:$BT$108,C4438,B4438)</f>
        <v>301</v>
      </c>
      <c r="E4438" s="19" t="n">
        <f aca="false">E4340+1</f>
        <v>46</v>
      </c>
      <c r="F4438" s="19" t="n">
        <f aca="false">F4340</f>
        <v>24</v>
      </c>
      <c r="G4438" s="20" t="n">
        <f aca="false">INDEX(Filtro1!$C$10:$BS$107,F4438,E4438)</f>
        <v>40</v>
      </c>
      <c r="H4438" s="19" t="n">
        <f aca="false">H4342+1</f>
        <v>47</v>
      </c>
      <c r="I4438" s="19" t="n">
        <f aca="false">I4342</f>
        <v>18</v>
      </c>
      <c r="J4438" s="20" t="n">
        <f aca="false">INDEX(Filtro2!$D$11:$BR$106,I4438,H4438)</f>
        <v>16</v>
      </c>
      <c r="L4438" s="0" t="n">
        <v>38</v>
      </c>
      <c r="M4438" s="0" t="n">
        <v>74.5555555555556</v>
      </c>
      <c r="N4438" s="0" t="n">
        <v>96.32</v>
      </c>
    </row>
    <row r="4439" customFormat="false" ht="15" hidden="false" customHeight="false" outlineLevel="0" collapsed="false">
      <c r="B4439" s="19" t="n">
        <f aca="false">B4339+1</f>
        <v>45</v>
      </c>
      <c r="C4439" s="19" t="n">
        <f aca="false">C4339</f>
        <v>35</v>
      </c>
      <c r="D4439" s="20" t="n">
        <f aca="false">INDEX(Imagen!$B$9:$BT$108,C4439,B4439)</f>
        <v>334</v>
      </c>
      <c r="E4439" s="19" t="n">
        <f aca="false">E4341+1</f>
        <v>46</v>
      </c>
      <c r="F4439" s="19" t="n">
        <f aca="false">F4341</f>
        <v>25</v>
      </c>
      <c r="G4439" s="20" t="n">
        <f aca="false">INDEX(Filtro1!$C$10:$BS$107,F4439,E4439)</f>
        <v>60</v>
      </c>
      <c r="H4439" s="19" t="n">
        <f aca="false">H4343+1</f>
        <v>47</v>
      </c>
      <c r="I4439" s="19" t="n">
        <f aca="false">I4343</f>
        <v>19</v>
      </c>
      <c r="J4439" s="20" t="n">
        <f aca="false">INDEX(Filtro2!$D$11:$BR$106,I4439,H4439)</f>
        <v>58</v>
      </c>
      <c r="L4439" s="0" t="n">
        <v>38</v>
      </c>
      <c r="M4439" s="0" t="n">
        <v>74.8888888888889</v>
      </c>
      <c r="N4439" s="0" t="n">
        <v>96.52</v>
      </c>
    </row>
    <row r="4440" customFormat="false" ht="15" hidden="false" customHeight="false" outlineLevel="0" collapsed="false">
      <c r="B4440" s="19" t="n">
        <f aca="false">B4340+1</f>
        <v>45</v>
      </c>
      <c r="C4440" s="19" t="n">
        <f aca="false">C4340</f>
        <v>36</v>
      </c>
      <c r="D4440" s="20" t="n">
        <f aca="false">INDEX(Imagen!$B$9:$BT$108,C4440,B4440)</f>
        <v>292</v>
      </c>
      <c r="E4440" s="19" t="n">
        <f aca="false">E4342+1</f>
        <v>46</v>
      </c>
      <c r="F4440" s="19" t="n">
        <f aca="false">F4342</f>
        <v>26</v>
      </c>
      <c r="G4440" s="20" t="n">
        <f aca="false">INDEX(Filtro1!$C$10:$BS$107,F4440,E4440)</f>
        <v>502</v>
      </c>
      <c r="H4440" s="19" t="n">
        <f aca="false">H4344+1</f>
        <v>47</v>
      </c>
      <c r="I4440" s="19" t="n">
        <f aca="false">I4344</f>
        <v>20</v>
      </c>
      <c r="J4440" s="20" t="n">
        <f aca="false">INDEX(Filtro2!$D$11:$BR$106,I4440,H4440)</f>
        <v>-49</v>
      </c>
      <c r="L4440" s="0" t="n">
        <v>38</v>
      </c>
      <c r="M4440" s="0" t="n">
        <v>75</v>
      </c>
      <c r="N4440" s="0" t="n">
        <v>96.96</v>
      </c>
    </row>
    <row r="4441" customFormat="false" ht="15" hidden="false" customHeight="false" outlineLevel="0" collapsed="false">
      <c r="B4441" s="19" t="n">
        <f aca="false">B4341+1</f>
        <v>45</v>
      </c>
      <c r="C4441" s="19" t="n">
        <f aca="false">C4341</f>
        <v>37</v>
      </c>
      <c r="D4441" s="20" t="n">
        <f aca="false">INDEX(Imagen!$B$9:$BT$108,C4441,B4441)</f>
        <v>273</v>
      </c>
      <c r="E4441" s="19" t="n">
        <f aca="false">E4343+1</f>
        <v>46</v>
      </c>
      <c r="F4441" s="19" t="n">
        <f aca="false">F4343</f>
        <v>27</v>
      </c>
      <c r="G4441" s="20" t="n">
        <f aca="false">INDEX(Filtro1!$C$10:$BS$107,F4441,E4441)</f>
        <v>-96</v>
      </c>
      <c r="H4441" s="19" t="n">
        <f aca="false">H4345+1</f>
        <v>47</v>
      </c>
      <c r="I4441" s="19" t="n">
        <f aca="false">I4345</f>
        <v>21</v>
      </c>
      <c r="J4441" s="20" t="n">
        <f aca="false">INDEX(Filtro2!$D$11:$BR$106,I4441,H4441)</f>
        <v>-112</v>
      </c>
      <c r="L4441" s="0" t="n">
        <v>38</v>
      </c>
      <c r="M4441" s="0" t="n">
        <v>75.3333333333333</v>
      </c>
      <c r="N4441" s="0" t="n">
        <v>97.32</v>
      </c>
    </row>
    <row r="4442" customFormat="false" ht="15" hidden="false" customHeight="false" outlineLevel="0" collapsed="false">
      <c r="B4442" s="19" t="n">
        <f aca="false">B4342+1</f>
        <v>45</v>
      </c>
      <c r="C4442" s="19" t="n">
        <f aca="false">C4342</f>
        <v>38</v>
      </c>
      <c r="D4442" s="20" t="n">
        <f aca="false">INDEX(Imagen!$B$9:$BT$108,C4442,B4442)</f>
        <v>305</v>
      </c>
      <c r="E4442" s="19" t="n">
        <f aca="false">E4344+1</f>
        <v>46</v>
      </c>
      <c r="F4442" s="19" t="n">
        <f aca="false">F4344</f>
        <v>28</v>
      </c>
      <c r="G4442" s="20" t="n">
        <f aca="false">INDEX(Filtro1!$C$10:$BS$107,F4442,E4442)</f>
        <v>80</v>
      </c>
      <c r="H4442" s="19" t="n">
        <f aca="false">H4346+1</f>
        <v>47</v>
      </c>
      <c r="I4442" s="19" t="n">
        <f aca="false">I4346</f>
        <v>22</v>
      </c>
      <c r="J4442" s="20" t="n">
        <f aca="false">INDEX(Filtro2!$D$11:$BR$106,I4442,H4442)</f>
        <v>102</v>
      </c>
      <c r="L4442" s="0" t="n">
        <v>39</v>
      </c>
      <c r="M4442" s="0" t="n">
        <v>75.4444444444444</v>
      </c>
      <c r="N4442" s="0" t="n">
        <v>97.36</v>
      </c>
    </row>
    <row r="4443" customFormat="false" ht="15" hidden="false" customHeight="false" outlineLevel="0" collapsed="false">
      <c r="B4443" s="19" t="n">
        <f aca="false">B4343+1</f>
        <v>45</v>
      </c>
      <c r="C4443" s="19" t="n">
        <f aca="false">C4343</f>
        <v>39</v>
      </c>
      <c r="D4443" s="20" t="n">
        <f aca="false">INDEX(Imagen!$B$9:$BT$108,C4443,B4443)</f>
        <v>452</v>
      </c>
      <c r="E4443" s="19" t="n">
        <f aca="false">E4345+1</f>
        <v>46</v>
      </c>
      <c r="F4443" s="19" t="n">
        <f aca="false">F4345</f>
        <v>29</v>
      </c>
      <c r="G4443" s="20" t="n">
        <f aca="false">INDEX(Filtro1!$C$10:$BS$107,F4443,E4443)</f>
        <v>-266</v>
      </c>
      <c r="H4443" s="19" t="n">
        <f aca="false">H4347+1</f>
        <v>47</v>
      </c>
      <c r="I4443" s="19" t="n">
        <f aca="false">I4347</f>
        <v>23</v>
      </c>
      <c r="J4443" s="20" t="n">
        <f aca="false">INDEX(Filtro2!$D$11:$BR$106,I4443,H4443)</f>
        <v>69</v>
      </c>
      <c r="L4443" s="0" t="n">
        <v>39</v>
      </c>
      <c r="M4443" s="0" t="n">
        <v>75.5555555555556</v>
      </c>
      <c r="N4443" s="0" t="n">
        <v>97.36</v>
      </c>
    </row>
    <row r="4444" customFormat="false" ht="15" hidden="false" customHeight="false" outlineLevel="0" collapsed="false">
      <c r="B4444" s="19" t="n">
        <f aca="false">B4344+1</f>
        <v>45</v>
      </c>
      <c r="C4444" s="19" t="n">
        <f aca="false">C4344</f>
        <v>40</v>
      </c>
      <c r="D4444" s="20" t="n">
        <f aca="false">INDEX(Imagen!$B$9:$BT$108,C4444,B4444)</f>
        <v>428</v>
      </c>
      <c r="E4444" s="19" t="n">
        <f aca="false">E4346+1</f>
        <v>46</v>
      </c>
      <c r="F4444" s="19" t="n">
        <f aca="false">F4346</f>
        <v>30</v>
      </c>
      <c r="G4444" s="20" t="n">
        <f aca="false">INDEX(Filtro1!$C$10:$BS$107,F4444,E4444)</f>
        <v>594</v>
      </c>
      <c r="H4444" s="19" t="n">
        <f aca="false">H4348+1</f>
        <v>47</v>
      </c>
      <c r="I4444" s="19" t="n">
        <f aca="false">I4348</f>
        <v>24</v>
      </c>
      <c r="J4444" s="20" t="n">
        <f aca="false">INDEX(Filtro2!$D$11:$BR$106,I4444,H4444)</f>
        <v>-113</v>
      </c>
      <c r="L4444" s="0" t="n">
        <v>39</v>
      </c>
      <c r="M4444" s="0" t="n">
        <v>76</v>
      </c>
      <c r="N4444" s="0" t="n">
        <v>97.36</v>
      </c>
    </row>
    <row r="4445" customFormat="false" ht="15" hidden="false" customHeight="false" outlineLevel="0" collapsed="false">
      <c r="B4445" s="19" t="n">
        <f aca="false">B4345+1</f>
        <v>45</v>
      </c>
      <c r="C4445" s="19" t="n">
        <f aca="false">C4345</f>
        <v>41</v>
      </c>
      <c r="D4445" s="20" t="n">
        <f aca="false">INDEX(Imagen!$B$9:$BT$108,C4445,B4445)</f>
        <v>319</v>
      </c>
      <c r="E4445" s="19" t="n">
        <f aca="false">E4347+1</f>
        <v>46</v>
      </c>
      <c r="F4445" s="19" t="n">
        <f aca="false">F4347</f>
        <v>31</v>
      </c>
      <c r="G4445" s="20" t="n">
        <f aca="false">INDEX(Filtro1!$C$10:$BS$107,F4445,E4445)</f>
        <v>531</v>
      </c>
      <c r="H4445" s="19" t="n">
        <f aca="false">H4349+1</f>
        <v>47</v>
      </c>
      <c r="I4445" s="19" t="n">
        <f aca="false">I4349</f>
        <v>25</v>
      </c>
      <c r="J4445" s="20" t="n">
        <f aca="false">INDEX(Filtro2!$D$11:$BR$106,I4445,H4445)</f>
        <v>153</v>
      </c>
      <c r="L4445" s="0" t="n">
        <v>39</v>
      </c>
      <c r="M4445" s="0" t="n">
        <v>76.1111111111111</v>
      </c>
      <c r="N4445" s="0" t="n">
        <v>97.8</v>
      </c>
    </row>
    <row r="4446" customFormat="false" ht="15" hidden="false" customHeight="false" outlineLevel="0" collapsed="false">
      <c r="B4446" s="19" t="n">
        <f aca="false">B4346+1</f>
        <v>45</v>
      </c>
      <c r="C4446" s="19" t="n">
        <f aca="false">C4346</f>
        <v>42</v>
      </c>
      <c r="D4446" s="20" t="n">
        <f aca="false">INDEX(Imagen!$B$9:$BT$108,C4446,B4446)</f>
        <v>345</v>
      </c>
      <c r="E4446" s="19" t="n">
        <f aca="false">E4348+1</f>
        <v>46</v>
      </c>
      <c r="F4446" s="19" t="n">
        <f aca="false">F4348</f>
        <v>32</v>
      </c>
      <c r="G4446" s="20" t="n">
        <f aca="false">INDEX(Filtro1!$C$10:$BS$107,F4446,E4446)</f>
        <v>-94</v>
      </c>
      <c r="H4446" s="19" t="n">
        <f aca="false">H4350+1</f>
        <v>47</v>
      </c>
      <c r="I4446" s="19" t="n">
        <f aca="false">I4350</f>
        <v>26</v>
      </c>
      <c r="J4446" s="20" t="n">
        <f aca="false">INDEX(Filtro2!$D$11:$BR$106,I4446,H4446)</f>
        <v>-340</v>
      </c>
      <c r="L4446" s="0" t="n">
        <v>39</v>
      </c>
      <c r="M4446" s="0" t="n">
        <v>76.1111111111111</v>
      </c>
      <c r="N4446" s="0" t="n">
        <v>97.84</v>
      </c>
    </row>
    <row r="4447" customFormat="false" ht="15" hidden="false" customHeight="false" outlineLevel="0" collapsed="false">
      <c r="B4447" s="19" t="n">
        <f aca="false">B4347+1</f>
        <v>45</v>
      </c>
      <c r="C4447" s="19" t="n">
        <f aca="false">C4347</f>
        <v>43</v>
      </c>
      <c r="D4447" s="20" t="n">
        <f aca="false">INDEX(Imagen!$B$9:$BT$108,C4447,B4447)</f>
        <v>861</v>
      </c>
      <c r="E4447" s="19" t="n">
        <f aca="false">E4349+1</f>
        <v>46</v>
      </c>
      <c r="F4447" s="19" t="n">
        <f aca="false">F4349</f>
        <v>33</v>
      </c>
      <c r="G4447" s="20" t="n">
        <f aca="false">INDEX(Filtro1!$C$10:$BS$107,F4447,E4447)</f>
        <v>-349</v>
      </c>
      <c r="H4447" s="19" t="n">
        <f aca="false">H4351+1</f>
        <v>47</v>
      </c>
      <c r="I4447" s="19" t="n">
        <f aca="false">I4351</f>
        <v>27</v>
      </c>
      <c r="J4447" s="20" t="n">
        <f aca="false">INDEX(Filtro2!$D$11:$BR$106,I4447,H4447)</f>
        <v>-687</v>
      </c>
      <c r="L4447" s="0" t="n">
        <v>39</v>
      </c>
      <c r="M4447" s="0" t="n">
        <v>76.2222222222222</v>
      </c>
      <c r="N4447" s="0" t="n">
        <v>97.84</v>
      </c>
    </row>
    <row r="4448" customFormat="false" ht="15" hidden="false" customHeight="false" outlineLevel="0" collapsed="false">
      <c r="B4448" s="19" t="n">
        <f aca="false">B4348+1</f>
        <v>45</v>
      </c>
      <c r="C4448" s="19" t="n">
        <f aca="false">C4348</f>
        <v>44</v>
      </c>
      <c r="D4448" s="20" t="n">
        <f aca="false">INDEX(Imagen!$B$9:$BT$108,C4448,B4448)</f>
        <v>724</v>
      </c>
      <c r="E4448" s="19" t="n">
        <f aca="false">E4350+1</f>
        <v>46</v>
      </c>
      <c r="F4448" s="19" t="n">
        <f aca="false">F4350</f>
        <v>34</v>
      </c>
      <c r="G4448" s="20" t="n">
        <f aca="false">INDEX(Filtro1!$C$10:$BS$107,F4448,E4448)</f>
        <v>-907</v>
      </c>
      <c r="H4448" s="19" t="n">
        <f aca="false">H4352+1</f>
        <v>47</v>
      </c>
      <c r="I4448" s="19" t="n">
        <f aca="false">I4352</f>
        <v>28</v>
      </c>
      <c r="J4448" s="20" t="n">
        <f aca="false">INDEX(Filtro2!$D$11:$BR$106,I4448,H4448)</f>
        <v>-1</v>
      </c>
      <c r="L4448" s="0" t="n">
        <v>40</v>
      </c>
      <c r="M4448" s="0" t="n">
        <v>76.3333333333333</v>
      </c>
      <c r="N4448" s="0" t="n">
        <v>97.88</v>
      </c>
    </row>
    <row r="4449" customFormat="false" ht="15" hidden="false" customHeight="false" outlineLevel="0" collapsed="false">
      <c r="B4449" s="19" t="n">
        <f aca="false">B4349+1</f>
        <v>45</v>
      </c>
      <c r="C4449" s="19" t="n">
        <f aca="false">C4349</f>
        <v>45</v>
      </c>
      <c r="D4449" s="20" t="n">
        <f aca="false">INDEX(Imagen!$B$9:$BT$108,C4449,B4449)</f>
        <v>737</v>
      </c>
      <c r="E4449" s="19" t="n">
        <f aca="false">E4351+1</f>
        <v>46</v>
      </c>
      <c r="F4449" s="19" t="n">
        <f aca="false">F4351</f>
        <v>35</v>
      </c>
      <c r="G4449" s="20" t="n">
        <f aca="false">INDEX(Filtro1!$C$10:$BS$107,F4449,E4449)</f>
        <v>-474</v>
      </c>
      <c r="H4449" s="19" t="n">
        <f aca="false">H4353+1</f>
        <v>47</v>
      </c>
      <c r="I4449" s="19" t="n">
        <f aca="false">I4353</f>
        <v>29</v>
      </c>
      <c r="J4449" s="20" t="n">
        <f aca="false">INDEX(Filtro2!$D$11:$BR$106,I4449,H4449)</f>
        <v>-156</v>
      </c>
      <c r="L4449" s="0" t="n">
        <v>40</v>
      </c>
      <c r="M4449" s="0" t="n">
        <v>76.4444444444444</v>
      </c>
      <c r="N4449" s="0" t="n">
        <v>97.96</v>
      </c>
    </row>
    <row r="4450" customFormat="false" ht="15" hidden="false" customHeight="false" outlineLevel="0" collapsed="false">
      <c r="B4450" s="19" t="n">
        <f aca="false">B4350+1</f>
        <v>45</v>
      </c>
      <c r="C4450" s="19" t="n">
        <f aca="false">C4350</f>
        <v>46</v>
      </c>
      <c r="D4450" s="20" t="n">
        <f aca="false">INDEX(Imagen!$B$9:$BT$108,C4450,B4450)</f>
        <v>614</v>
      </c>
      <c r="E4450" s="19" t="n">
        <f aca="false">E4352+1</f>
        <v>46</v>
      </c>
      <c r="F4450" s="19" t="n">
        <f aca="false">F4352</f>
        <v>36</v>
      </c>
      <c r="G4450" s="20" t="n">
        <f aca="false">INDEX(Filtro1!$C$10:$BS$107,F4450,E4450)</f>
        <v>-520</v>
      </c>
      <c r="H4450" s="19" t="n">
        <f aca="false">H4354+1</f>
        <v>47</v>
      </c>
      <c r="I4450" s="19" t="n">
        <f aca="false">I4354</f>
        <v>30</v>
      </c>
      <c r="J4450" s="20" t="n">
        <f aca="false">INDEX(Filtro2!$D$11:$BR$106,I4450,H4450)</f>
        <v>-488</v>
      </c>
      <c r="L4450" s="0" t="n">
        <v>40</v>
      </c>
      <c r="M4450" s="0" t="n">
        <v>76.6666666666667</v>
      </c>
      <c r="N4450" s="0" t="n">
        <v>98</v>
      </c>
    </row>
    <row r="4451" customFormat="false" ht="15" hidden="false" customHeight="false" outlineLevel="0" collapsed="false">
      <c r="B4451" s="19" t="n">
        <f aca="false">B4351+1</f>
        <v>45</v>
      </c>
      <c r="C4451" s="19" t="n">
        <f aca="false">C4351</f>
        <v>47</v>
      </c>
      <c r="D4451" s="20" t="n">
        <f aca="false">INDEX(Imagen!$B$9:$BT$108,C4451,B4451)</f>
        <v>481</v>
      </c>
      <c r="E4451" s="19" t="n">
        <f aca="false">E4353+1</f>
        <v>46</v>
      </c>
      <c r="F4451" s="19" t="n">
        <f aca="false">F4353</f>
        <v>37</v>
      </c>
      <c r="G4451" s="20" t="n">
        <f aca="false">INDEX(Filtro1!$C$10:$BS$107,F4451,E4451)</f>
        <v>-521</v>
      </c>
      <c r="H4451" s="19" t="n">
        <f aca="false">H4355+1</f>
        <v>47</v>
      </c>
      <c r="I4451" s="19" t="n">
        <f aca="false">I4355</f>
        <v>31</v>
      </c>
      <c r="J4451" s="20" t="n">
        <f aca="false">INDEX(Filtro2!$D$11:$BR$106,I4451,H4451)</f>
        <v>-409</v>
      </c>
      <c r="L4451" s="0" t="n">
        <v>40</v>
      </c>
      <c r="M4451" s="0" t="n">
        <v>76.7777777777778</v>
      </c>
      <c r="N4451" s="0" t="n">
        <v>98.16</v>
      </c>
    </row>
    <row r="4452" customFormat="false" ht="15" hidden="false" customHeight="false" outlineLevel="0" collapsed="false">
      <c r="B4452" s="19" t="n">
        <f aca="false">B4352+1</f>
        <v>45</v>
      </c>
      <c r="C4452" s="19" t="n">
        <f aca="false">C4352</f>
        <v>48</v>
      </c>
      <c r="D4452" s="20" t="n">
        <f aca="false">INDEX(Imagen!$B$9:$BT$108,C4452,B4452)</f>
        <v>308</v>
      </c>
      <c r="E4452" s="19" t="n">
        <f aca="false">E4354+1</f>
        <v>46</v>
      </c>
      <c r="F4452" s="19" t="n">
        <f aca="false">F4354</f>
        <v>38</v>
      </c>
      <c r="G4452" s="20" t="n">
        <f aca="false">INDEX(Filtro1!$C$10:$BS$107,F4452,E4452)</f>
        <v>-351</v>
      </c>
      <c r="H4452" s="19" t="n">
        <f aca="false">H4356+1</f>
        <v>47</v>
      </c>
      <c r="I4452" s="19" t="n">
        <f aca="false">I4356</f>
        <v>32</v>
      </c>
      <c r="J4452" s="20" t="n">
        <f aca="false">INDEX(Filtro2!$D$11:$BR$106,I4452,H4452)</f>
        <v>215</v>
      </c>
      <c r="L4452" s="0" t="n">
        <v>40</v>
      </c>
      <c r="M4452" s="0" t="n">
        <v>76.8888888888889</v>
      </c>
      <c r="N4452" s="0" t="n">
        <v>98.16</v>
      </c>
    </row>
    <row r="4453" customFormat="false" ht="15" hidden="false" customHeight="false" outlineLevel="0" collapsed="false">
      <c r="B4453" s="19" t="n">
        <f aca="false">B4353+1</f>
        <v>45</v>
      </c>
      <c r="C4453" s="19" t="n">
        <f aca="false">C4353</f>
        <v>49</v>
      </c>
      <c r="D4453" s="20" t="n">
        <f aca="false">INDEX(Imagen!$B$9:$BT$108,C4453,B4453)</f>
        <v>303</v>
      </c>
      <c r="E4453" s="19" t="n">
        <f aca="false">E4355+1</f>
        <v>46</v>
      </c>
      <c r="F4453" s="19" t="n">
        <f aca="false">F4355</f>
        <v>39</v>
      </c>
      <c r="G4453" s="20" t="n">
        <f aca="false">INDEX(Filtro1!$C$10:$BS$107,F4453,E4453)</f>
        <v>-650</v>
      </c>
      <c r="H4453" s="19" t="n">
        <f aca="false">H4357+1</f>
        <v>47</v>
      </c>
      <c r="I4453" s="19" t="n">
        <f aca="false">I4357</f>
        <v>33</v>
      </c>
      <c r="J4453" s="20" t="n">
        <f aca="false">INDEX(Filtro2!$D$11:$BR$106,I4453,H4453)</f>
        <v>390</v>
      </c>
      <c r="L4453" s="0" t="n">
        <v>40</v>
      </c>
      <c r="M4453" s="0" t="n">
        <v>77</v>
      </c>
      <c r="N4453" s="0" t="n">
        <v>98.28</v>
      </c>
    </row>
    <row r="4454" customFormat="false" ht="15" hidden="false" customHeight="false" outlineLevel="0" collapsed="false">
      <c r="B4454" s="19" t="n">
        <f aca="false">B4354+1</f>
        <v>45</v>
      </c>
      <c r="C4454" s="19" t="n">
        <f aca="false">C4354</f>
        <v>50</v>
      </c>
      <c r="D4454" s="20" t="n">
        <f aca="false">INDEX(Imagen!$B$9:$BT$108,C4454,B4454)</f>
        <v>210</v>
      </c>
      <c r="E4454" s="19" t="n">
        <f aca="false">E4356+1</f>
        <v>46</v>
      </c>
      <c r="F4454" s="19" t="n">
        <f aca="false">F4356</f>
        <v>40</v>
      </c>
      <c r="G4454" s="20" t="n">
        <f aca="false">INDEX(Filtro1!$C$10:$BS$107,F4454,E4454)</f>
        <v>-148</v>
      </c>
      <c r="H4454" s="19" t="n">
        <f aca="false">H4358+1</f>
        <v>47</v>
      </c>
      <c r="I4454" s="19" t="n">
        <f aca="false">I4358</f>
        <v>34</v>
      </c>
      <c r="J4454" s="20" t="n">
        <f aca="false">INDEX(Filtro2!$D$11:$BR$106,I4454,H4454)</f>
        <v>-319</v>
      </c>
      <c r="L4454" s="0" t="n">
        <v>41</v>
      </c>
      <c r="M4454" s="0" t="n">
        <v>77.1111111111111</v>
      </c>
      <c r="N4454" s="0" t="n">
        <v>98.48</v>
      </c>
    </row>
    <row r="4455" customFormat="false" ht="15" hidden="false" customHeight="false" outlineLevel="0" collapsed="false">
      <c r="B4455" s="19" t="n">
        <f aca="false">B4355+1</f>
        <v>45</v>
      </c>
      <c r="C4455" s="19" t="n">
        <f aca="false">C4355</f>
        <v>51</v>
      </c>
      <c r="D4455" s="20" t="n">
        <f aca="false">INDEX(Imagen!$B$9:$BT$108,C4455,B4455)</f>
        <v>309</v>
      </c>
      <c r="E4455" s="19" t="n">
        <f aca="false">E4357+1</f>
        <v>46</v>
      </c>
      <c r="F4455" s="19" t="n">
        <f aca="false">F4357</f>
        <v>41</v>
      </c>
      <c r="G4455" s="20" t="n">
        <f aca="false">INDEX(Filtro1!$C$10:$BS$107,F4455,E4455)</f>
        <v>-1116</v>
      </c>
      <c r="H4455" s="19" t="n">
        <f aca="false">H4359+1</f>
        <v>47</v>
      </c>
      <c r="I4455" s="19" t="n">
        <f aca="false">I4359</f>
        <v>35</v>
      </c>
      <c r="J4455" s="20" t="n">
        <f aca="false">INDEX(Filtro2!$D$11:$BR$106,I4455,H4455)</f>
        <v>-675</v>
      </c>
      <c r="L4455" s="0" t="n">
        <v>41</v>
      </c>
      <c r="M4455" s="0" t="n">
        <v>77.2222222222222</v>
      </c>
      <c r="N4455" s="0" t="n">
        <v>98.56</v>
      </c>
    </row>
    <row r="4456" customFormat="false" ht="15" hidden="false" customHeight="false" outlineLevel="0" collapsed="false">
      <c r="B4456" s="19" t="n">
        <f aca="false">B4356+1</f>
        <v>45</v>
      </c>
      <c r="C4456" s="19" t="n">
        <f aca="false">C4356</f>
        <v>52</v>
      </c>
      <c r="D4456" s="20" t="n">
        <f aca="false">INDEX(Imagen!$B$9:$BT$108,C4456,B4456)</f>
        <v>400</v>
      </c>
      <c r="E4456" s="19" t="n">
        <f aca="false">E4358+1</f>
        <v>46</v>
      </c>
      <c r="F4456" s="19" t="n">
        <f aca="false">F4358</f>
        <v>42</v>
      </c>
      <c r="G4456" s="20" t="n">
        <f aca="false">INDEX(Filtro1!$C$10:$BS$107,F4456,E4456)</f>
        <v>-990</v>
      </c>
      <c r="H4456" s="19" t="n">
        <f aca="false">H4360+1</f>
        <v>47</v>
      </c>
      <c r="I4456" s="19" t="n">
        <f aca="false">I4360</f>
        <v>36</v>
      </c>
      <c r="J4456" s="20" t="n">
        <f aca="false">INDEX(Filtro2!$D$11:$BR$106,I4456,H4456)</f>
        <v>-79</v>
      </c>
      <c r="L4456" s="0" t="n">
        <v>41</v>
      </c>
      <c r="M4456" s="0" t="n">
        <v>77.3333333333333</v>
      </c>
      <c r="N4456" s="0" t="n">
        <v>98.6</v>
      </c>
    </row>
    <row r="4457" customFormat="false" ht="15" hidden="false" customHeight="false" outlineLevel="0" collapsed="false">
      <c r="B4457" s="19" t="n">
        <f aca="false">B4357+1</f>
        <v>45</v>
      </c>
      <c r="C4457" s="19" t="n">
        <f aca="false">C4357</f>
        <v>53</v>
      </c>
      <c r="D4457" s="20" t="n">
        <f aca="false">INDEX(Imagen!$B$9:$BT$108,C4457,B4457)</f>
        <v>378</v>
      </c>
      <c r="E4457" s="19" t="n">
        <f aca="false">E4359+1</f>
        <v>46</v>
      </c>
      <c r="F4457" s="19" t="n">
        <f aca="false">F4359</f>
        <v>43</v>
      </c>
      <c r="G4457" s="20" t="n">
        <f aca="false">INDEX(Filtro1!$C$10:$BS$107,F4457,E4457)</f>
        <v>-455</v>
      </c>
      <c r="H4457" s="19" t="n">
        <f aca="false">H4361+1</f>
        <v>47</v>
      </c>
      <c r="I4457" s="19" t="n">
        <f aca="false">I4361</f>
        <v>37</v>
      </c>
      <c r="J4457" s="20" t="n">
        <f aca="false">INDEX(Filtro2!$D$11:$BR$106,I4457,H4457)</f>
        <v>-744</v>
      </c>
      <c r="L4457" s="0" t="n">
        <v>41</v>
      </c>
      <c r="M4457" s="0" t="n">
        <v>77.4444444444444</v>
      </c>
      <c r="N4457" s="0" t="n">
        <v>98.64</v>
      </c>
    </row>
    <row r="4458" customFormat="false" ht="15" hidden="false" customHeight="false" outlineLevel="0" collapsed="false">
      <c r="B4458" s="19" t="n">
        <f aca="false">B4358+1</f>
        <v>45</v>
      </c>
      <c r="C4458" s="19" t="n">
        <f aca="false">C4358</f>
        <v>54</v>
      </c>
      <c r="D4458" s="20" t="n">
        <f aca="false">INDEX(Imagen!$B$9:$BT$108,C4458,B4458)</f>
        <v>833</v>
      </c>
      <c r="E4458" s="19" t="n">
        <f aca="false">E4360+1</f>
        <v>46</v>
      </c>
      <c r="F4458" s="19" t="n">
        <f aca="false">F4360</f>
        <v>44</v>
      </c>
      <c r="G4458" s="20" t="n">
        <f aca="false">INDEX(Filtro1!$C$10:$BS$107,F4458,E4458)</f>
        <v>39</v>
      </c>
      <c r="H4458" s="19" t="n">
        <f aca="false">H4362+1</f>
        <v>47</v>
      </c>
      <c r="I4458" s="19" t="n">
        <f aca="false">I4362</f>
        <v>38</v>
      </c>
      <c r="J4458" s="20" t="n">
        <f aca="false">INDEX(Filtro2!$D$11:$BR$106,I4458,H4458)</f>
        <v>-626</v>
      </c>
      <c r="L4458" s="0" t="n">
        <v>41</v>
      </c>
      <c r="M4458" s="0" t="n">
        <v>77.5555555555556</v>
      </c>
      <c r="N4458" s="0" t="n">
        <v>98.84</v>
      </c>
    </row>
    <row r="4459" customFormat="false" ht="15" hidden="false" customHeight="false" outlineLevel="0" collapsed="false">
      <c r="B4459" s="19" t="n">
        <f aca="false">B4359+1</f>
        <v>45</v>
      </c>
      <c r="C4459" s="19" t="n">
        <f aca="false">C4359</f>
        <v>55</v>
      </c>
      <c r="D4459" s="20" t="n">
        <f aca="false">INDEX(Imagen!$B$9:$BT$108,C4459,B4459)</f>
        <v>683</v>
      </c>
      <c r="E4459" s="19" t="n">
        <f aca="false">E4361+1</f>
        <v>46</v>
      </c>
      <c r="F4459" s="19" t="n">
        <f aca="false">F4361</f>
        <v>45</v>
      </c>
      <c r="G4459" s="20" t="n">
        <f aca="false">INDEX(Filtro1!$C$10:$BS$107,F4459,E4459)</f>
        <v>-1048</v>
      </c>
      <c r="H4459" s="19" t="n">
        <f aca="false">H4363+1</f>
        <v>47</v>
      </c>
      <c r="I4459" s="19" t="n">
        <f aca="false">I4363</f>
        <v>39</v>
      </c>
      <c r="J4459" s="20" t="n">
        <f aca="false">INDEX(Filtro2!$D$11:$BR$106,I4459,H4459)</f>
        <v>-27</v>
      </c>
      <c r="L4459" s="0" t="n">
        <v>42</v>
      </c>
      <c r="M4459" s="0" t="n">
        <v>77.8888888888889</v>
      </c>
      <c r="N4459" s="0" t="n">
        <v>98.92</v>
      </c>
    </row>
    <row r="4460" customFormat="false" ht="15" hidden="false" customHeight="false" outlineLevel="0" collapsed="false">
      <c r="B4460" s="19" t="n">
        <f aca="false">B4360+1</f>
        <v>45</v>
      </c>
      <c r="C4460" s="19" t="n">
        <f aca="false">C4360</f>
        <v>56</v>
      </c>
      <c r="D4460" s="20" t="n">
        <f aca="false">INDEX(Imagen!$B$9:$BT$108,C4460,B4460)</f>
        <v>1004</v>
      </c>
      <c r="E4460" s="19" t="n">
        <f aca="false">E4362+1</f>
        <v>46</v>
      </c>
      <c r="F4460" s="19" t="n">
        <f aca="false">F4362</f>
        <v>46</v>
      </c>
      <c r="G4460" s="20" t="n">
        <f aca="false">INDEX(Filtro1!$C$10:$BS$107,F4460,E4460)</f>
        <v>-373</v>
      </c>
      <c r="H4460" s="19" t="n">
        <f aca="false">H4364+1</f>
        <v>47</v>
      </c>
      <c r="I4460" s="19" t="n">
        <f aca="false">I4364</f>
        <v>40</v>
      </c>
      <c r="J4460" s="20" t="n">
        <f aca="false">INDEX(Filtro2!$D$11:$BR$106,I4460,H4460)</f>
        <v>311</v>
      </c>
      <c r="L4460" s="0" t="n">
        <v>42</v>
      </c>
      <c r="M4460" s="0" t="n">
        <v>78</v>
      </c>
      <c r="N4460" s="0" t="n">
        <v>99.36</v>
      </c>
    </row>
    <row r="4461" customFormat="false" ht="15" hidden="false" customHeight="false" outlineLevel="0" collapsed="false">
      <c r="B4461" s="19" t="n">
        <f aca="false">B4361+1</f>
        <v>45</v>
      </c>
      <c r="C4461" s="19" t="n">
        <f aca="false">C4361</f>
        <v>57</v>
      </c>
      <c r="D4461" s="20" t="n">
        <f aca="false">INDEX(Imagen!$B$9:$BT$108,C4461,B4461)</f>
        <v>918</v>
      </c>
      <c r="E4461" s="19" t="n">
        <f aca="false">E4363+1</f>
        <v>46</v>
      </c>
      <c r="F4461" s="19" t="n">
        <f aca="false">F4363</f>
        <v>47</v>
      </c>
      <c r="G4461" s="20" t="n">
        <f aca="false">INDEX(Filtro1!$C$10:$BS$107,F4461,E4461)</f>
        <v>230</v>
      </c>
      <c r="H4461" s="19" t="n">
        <f aca="false">H4365+1</f>
        <v>47</v>
      </c>
      <c r="I4461" s="19" t="n">
        <f aca="false">I4365</f>
        <v>41</v>
      </c>
      <c r="J4461" s="20" t="n">
        <f aca="false">INDEX(Filtro2!$D$11:$BR$106,I4461,H4461)</f>
        <v>935</v>
      </c>
      <c r="L4461" s="0" t="n">
        <v>42</v>
      </c>
      <c r="M4461" s="0" t="n">
        <v>78.2222222222222</v>
      </c>
      <c r="N4461" s="0" t="n">
        <v>99.52</v>
      </c>
    </row>
    <row r="4462" customFormat="false" ht="15" hidden="false" customHeight="false" outlineLevel="0" collapsed="false">
      <c r="B4462" s="19" t="n">
        <f aca="false">B4362+1</f>
        <v>45</v>
      </c>
      <c r="C4462" s="19" t="n">
        <f aca="false">C4362</f>
        <v>58</v>
      </c>
      <c r="D4462" s="20" t="n">
        <f aca="false">INDEX(Imagen!$B$9:$BT$108,C4462,B4462)</f>
        <v>582</v>
      </c>
      <c r="E4462" s="19" t="n">
        <f aca="false">E4364+1</f>
        <v>46</v>
      </c>
      <c r="F4462" s="19" t="n">
        <f aca="false">F4364</f>
        <v>48</v>
      </c>
      <c r="G4462" s="20" t="n">
        <f aca="false">INDEX(Filtro1!$C$10:$BS$107,F4462,E4462)</f>
        <v>-1441</v>
      </c>
      <c r="H4462" s="19" t="n">
        <f aca="false">H4366+1</f>
        <v>47</v>
      </c>
      <c r="I4462" s="19" t="n">
        <f aca="false">I4366</f>
        <v>42</v>
      </c>
      <c r="J4462" s="20" t="n">
        <f aca="false">INDEX(Filtro2!$D$11:$BR$106,I4462,H4462)</f>
        <v>-142</v>
      </c>
      <c r="L4462" s="0" t="n">
        <v>42</v>
      </c>
      <c r="M4462" s="0" t="n">
        <v>78.6666666666667</v>
      </c>
      <c r="N4462" s="0" t="n">
        <v>99.68</v>
      </c>
    </row>
    <row r="4463" customFormat="false" ht="15" hidden="false" customHeight="false" outlineLevel="0" collapsed="false">
      <c r="B4463" s="19" t="n">
        <f aca="false">B4363+1</f>
        <v>45</v>
      </c>
      <c r="C4463" s="19" t="n">
        <f aca="false">C4363</f>
        <v>59</v>
      </c>
      <c r="D4463" s="20" t="n">
        <f aca="false">INDEX(Imagen!$B$9:$BT$108,C4463,B4463)</f>
        <v>715</v>
      </c>
      <c r="E4463" s="19" t="n">
        <f aca="false">E4365+1</f>
        <v>46</v>
      </c>
      <c r="F4463" s="19" t="n">
        <f aca="false">F4365</f>
        <v>49</v>
      </c>
      <c r="G4463" s="20" t="n">
        <f aca="false">INDEX(Filtro1!$C$10:$BS$107,F4463,E4463)</f>
        <v>-416</v>
      </c>
      <c r="H4463" s="19" t="n">
        <f aca="false">H4367+1</f>
        <v>47</v>
      </c>
      <c r="I4463" s="19" t="n">
        <f aca="false">I4367</f>
        <v>43</v>
      </c>
      <c r="J4463" s="20" t="n">
        <f aca="false">INDEX(Filtro2!$D$11:$BR$106,I4463,H4463)</f>
        <v>270</v>
      </c>
      <c r="L4463" s="0" t="n">
        <v>42</v>
      </c>
      <c r="M4463" s="0" t="n">
        <v>78.6666666666667</v>
      </c>
      <c r="N4463" s="0" t="n">
        <v>99.72</v>
      </c>
    </row>
    <row r="4464" customFormat="false" ht="15" hidden="false" customHeight="false" outlineLevel="0" collapsed="false">
      <c r="B4464" s="19" t="n">
        <f aca="false">B4364+1</f>
        <v>45</v>
      </c>
      <c r="C4464" s="19" t="n">
        <f aca="false">C4364</f>
        <v>60</v>
      </c>
      <c r="D4464" s="20" t="n">
        <f aca="false">INDEX(Imagen!$B$9:$BT$108,C4464,B4464)</f>
        <v>404</v>
      </c>
      <c r="E4464" s="19" t="n">
        <f aca="false">E4366+1</f>
        <v>46</v>
      </c>
      <c r="F4464" s="19" t="n">
        <f aca="false">F4366</f>
        <v>50</v>
      </c>
      <c r="G4464" s="20" t="n">
        <f aca="false">INDEX(Filtro1!$C$10:$BS$107,F4464,E4464)</f>
        <v>-384</v>
      </c>
      <c r="H4464" s="19" t="n">
        <f aca="false">H4368+1</f>
        <v>47</v>
      </c>
      <c r="I4464" s="19" t="n">
        <f aca="false">I4368</f>
        <v>44</v>
      </c>
      <c r="J4464" s="20" t="n">
        <f aca="false">INDEX(Filtro2!$D$11:$BR$106,I4464,H4464)</f>
        <v>81</v>
      </c>
      <c r="L4464" s="0" t="n">
        <v>42</v>
      </c>
      <c r="M4464" s="0" t="n">
        <v>78.7777777777778</v>
      </c>
      <c r="N4464" s="0" t="n">
        <v>99.8</v>
      </c>
    </row>
    <row r="4465" customFormat="false" ht="15" hidden="false" customHeight="false" outlineLevel="0" collapsed="false">
      <c r="B4465" s="19" t="n">
        <f aca="false">B4365+1</f>
        <v>45</v>
      </c>
      <c r="C4465" s="19" t="n">
        <f aca="false">C4365</f>
        <v>61</v>
      </c>
      <c r="D4465" s="20" t="n">
        <f aca="false">INDEX(Imagen!$B$9:$BT$108,C4465,B4465)</f>
        <v>59</v>
      </c>
      <c r="E4465" s="19" t="n">
        <f aca="false">E4367+1</f>
        <v>46</v>
      </c>
      <c r="F4465" s="19" t="n">
        <f aca="false">F4367</f>
        <v>51</v>
      </c>
      <c r="G4465" s="20" t="n">
        <f aca="false">INDEX(Filtro1!$C$10:$BS$107,F4465,E4465)</f>
        <v>-174</v>
      </c>
      <c r="H4465" s="19" t="n">
        <f aca="false">H4369+1</f>
        <v>47</v>
      </c>
      <c r="I4465" s="19" t="n">
        <f aca="false">I4369</f>
        <v>45</v>
      </c>
      <c r="J4465" s="20" t="n">
        <f aca="false">INDEX(Filtro2!$D$11:$BR$106,I4465,H4465)</f>
        <v>137</v>
      </c>
      <c r="L4465" s="0" t="n">
        <v>42</v>
      </c>
      <c r="M4465" s="0" t="n">
        <v>78.8888888888889</v>
      </c>
      <c r="N4465" s="0" t="n">
        <v>99.92</v>
      </c>
    </row>
    <row r="4466" customFormat="false" ht="15" hidden="false" customHeight="false" outlineLevel="0" collapsed="false">
      <c r="B4466" s="19" t="n">
        <f aca="false">B4366+1</f>
        <v>45</v>
      </c>
      <c r="C4466" s="19" t="n">
        <f aca="false">C4366</f>
        <v>62</v>
      </c>
      <c r="D4466" s="20" t="n">
        <f aca="false">INDEX(Imagen!$B$9:$BT$108,C4466,B4466)</f>
        <v>229</v>
      </c>
      <c r="E4466" s="19" t="n">
        <f aca="false">E4368+1</f>
        <v>46</v>
      </c>
      <c r="F4466" s="19" t="n">
        <f aca="false">F4368</f>
        <v>52</v>
      </c>
      <c r="G4466" s="20" t="n">
        <f aca="false">INDEX(Filtro1!$C$10:$BS$107,F4466,E4466)</f>
        <v>-1072</v>
      </c>
      <c r="H4466" s="19" t="n">
        <f aca="false">H4370+1</f>
        <v>47</v>
      </c>
      <c r="I4466" s="19" t="n">
        <f aca="false">I4370</f>
        <v>46</v>
      </c>
      <c r="J4466" s="20" t="n">
        <f aca="false">INDEX(Filtro2!$D$11:$BR$106,I4466,H4466)</f>
        <v>-950</v>
      </c>
      <c r="L4466" s="0" t="n">
        <v>43</v>
      </c>
      <c r="M4466" s="0" t="n">
        <v>78.8888888888889</v>
      </c>
      <c r="N4466" s="0" t="n">
        <v>99.96</v>
      </c>
    </row>
    <row r="4467" customFormat="false" ht="15" hidden="false" customHeight="false" outlineLevel="0" collapsed="false">
      <c r="B4467" s="19" t="n">
        <f aca="false">B4367+1</f>
        <v>45</v>
      </c>
      <c r="C4467" s="19" t="n">
        <f aca="false">C4367</f>
        <v>63</v>
      </c>
      <c r="D4467" s="20" t="n">
        <f aca="false">INDEX(Imagen!$B$9:$BT$108,C4467,B4467)</f>
        <v>48</v>
      </c>
      <c r="E4467" s="19" t="n">
        <f aca="false">E4369+1</f>
        <v>46</v>
      </c>
      <c r="F4467" s="19" t="n">
        <f aca="false">F4369</f>
        <v>53</v>
      </c>
      <c r="G4467" s="20" t="n">
        <f aca="false">INDEX(Filtro1!$C$10:$BS$107,F4467,E4467)</f>
        <v>-72</v>
      </c>
      <c r="H4467" s="19" t="n">
        <f aca="false">H4371+1</f>
        <v>47</v>
      </c>
      <c r="I4467" s="19" t="n">
        <f aca="false">I4371</f>
        <v>47</v>
      </c>
      <c r="J4467" s="20" t="n">
        <f aca="false">INDEX(Filtro2!$D$11:$BR$106,I4467,H4467)</f>
        <v>-382</v>
      </c>
      <c r="L4467" s="0" t="n">
        <v>43</v>
      </c>
      <c r="M4467" s="0" t="n">
        <v>79.1111111111111</v>
      </c>
      <c r="N4467" s="0" t="n">
        <v>100.12</v>
      </c>
    </row>
    <row r="4468" customFormat="false" ht="15" hidden="false" customHeight="false" outlineLevel="0" collapsed="false">
      <c r="B4468" s="19" t="n">
        <f aca="false">B4368+1</f>
        <v>45</v>
      </c>
      <c r="C4468" s="19" t="n">
        <f aca="false">C4368</f>
        <v>64</v>
      </c>
      <c r="D4468" s="20" t="n">
        <f aca="false">INDEX(Imagen!$B$9:$BT$108,C4468,B4468)</f>
        <v>2</v>
      </c>
      <c r="E4468" s="19" t="n">
        <f aca="false">E4370+1</f>
        <v>46</v>
      </c>
      <c r="F4468" s="19" t="n">
        <f aca="false">F4370</f>
        <v>54</v>
      </c>
      <c r="G4468" s="20" t="n">
        <f aca="false">INDEX(Filtro1!$C$10:$BS$107,F4468,E4468)</f>
        <v>34</v>
      </c>
      <c r="H4468" s="19" t="n">
        <f aca="false">H4372+1</f>
        <v>47</v>
      </c>
      <c r="I4468" s="19" t="n">
        <f aca="false">I4372</f>
        <v>48</v>
      </c>
      <c r="J4468" s="20" t="n">
        <f aca="false">INDEX(Filtro2!$D$11:$BR$106,I4468,H4468)</f>
        <v>-368</v>
      </c>
      <c r="L4468" s="0" t="n">
        <v>43</v>
      </c>
      <c r="M4468" s="0" t="n">
        <v>79.2222222222222</v>
      </c>
      <c r="N4468" s="0" t="n">
        <v>100.4</v>
      </c>
    </row>
    <row r="4469" customFormat="false" ht="15" hidden="false" customHeight="false" outlineLevel="0" collapsed="false">
      <c r="B4469" s="19" t="n">
        <f aca="false">B4369+1</f>
        <v>45</v>
      </c>
      <c r="C4469" s="19" t="n">
        <f aca="false">C4369</f>
        <v>65</v>
      </c>
      <c r="D4469" s="20" t="n">
        <f aca="false">INDEX(Imagen!$B$9:$BT$108,C4469,B4469)</f>
        <v>-21</v>
      </c>
      <c r="E4469" s="19" t="n">
        <f aca="false">E4371+1</f>
        <v>46</v>
      </c>
      <c r="F4469" s="19" t="n">
        <f aca="false">F4371</f>
        <v>55</v>
      </c>
      <c r="G4469" s="20" t="n">
        <f aca="false">INDEX(Filtro1!$C$10:$BS$107,F4469,E4469)</f>
        <v>-1073</v>
      </c>
      <c r="H4469" s="19" t="n">
        <f aca="false">H4373+1</f>
        <v>47</v>
      </c>
      <c r="I4469" s="19" t="n">
        <f aca="false">I4373</f>
        <v>49</v>
      </c>
      <c r="J4469" s="20" t="n">
        <f aca="false">INDEX(Filtro2!$D$11:$BR$106,I4469,H4469)</f>
        <v>61</v>
      </c>
      <c r="L4469" s="0" t="n">
        <v>44</v>
      </c>
      <c r="M4469" s="0" t="n">
        <v>79.5555555555556</v>
      </c>
      <c r="N4469" s="0" t="n">
        <v>100.4</v>
      </c>
    </row>
    <row r="4470" customFormat="false" ht="15" hidden="false" customHeight="false" outlineLevel="0" collapsed="false">
      <c r="B4470" s="19" t="n">
        <f aca="false">B4370+1</f>
        <v>45</v>
      </c>
      <c r="C4470" s="19" t="n">
        <f aca="false">C4370</f>
        <v>66</v>
      </c>
      <c r="D4470" s="20" t="n">
        <f aca="false">INDEX(Imagen!$B$9:$BT$108,C4470,B4470)</f>
        <v>-51</v>
      </c>
      <c r="E4470" s="19" t="n">
        <f aca="false">E4372+1</f>
        <v>46</v>
      </c>
      <c r="F4470" s="19" t="n">
        <f aca="false">F4372</f>
        <v>56</v>
      </c>
      <c r="G4470" s="20" t="n">
        <f aca="false">INDEX(Filtro1!$C$10:$BS$107,F4470,E4470)</f>
        <v>2056</v>
      </c>
      <c r="H4470" s="19" t="n">
        <f aca="false">H4374+1</f>
        <v>47</v>
      </c>
      <c r="I4470" s="19" t="n">
        <f aca="false">I4374</f>
        <v>50</v>
      </c>
      <c r="J4470" s="20" t="n">
        <f aca="false">INDEX(Filtro2!$D$11:$BR$106,I4470,H4470)</f>
        <v>354</v>
      </c>
      <c r="L4470" s="0" t="n">
        <v>44</v>
      </c>
      <c r="M4470" s="0" t="n">
        <v>79.6666666666667</v>
      </c>
      <c r="N4470" s="0" t="n">
        <v>101.16</v>
      </c>
    </row>
    <row r="4471" customFormat="false" ht="15" hidden="false" customHeight="false" outlineLevel="0" collapsed="false">
      <c r="B4471" s="19" t="n">
        <f aca="false">B4371+1</f>
        <v>45</v>
      </c>
      <c r="C4471" s="19" t="n">
        <f aca="false">C4371</f>
        <v>67</v>
      </c>
      <c r="D4471" s="20" t="n">
        <f aca="false">INDEX(Imagen!$B$9:$BT$108,C4471,B4471)</f>
        <v>-91</v>
      </c>
      <c r="E4471" s="19" t="n">
        <f aca="false">E4373+1</f>
        <v>46</v>
      </c>
      <c r="F4471" s="19" t="n">
        <f aca="false">F4373</f>
        <v>57</v>
      </c>
      <c r="G4471" s="20" t="n">
        <f aca="false">INDEX(Filtro1!$C$10:$BS$107,F4471,E4471)</f>
        <v>668</v>
      </c>
      <c r="H4471" s="19" t="n">
        <f aca="false">H4375+1</f>
        <v>47</v>
      </c>
      <c r="I4471" s="19" t="n">
        <f aca="false">I4375</f>
        <v>51</v>
      </c>
      <c r="J4471" s="20" t="n">
        <f aca="false">INDEX(Filtro2!$D$11:$BR$106,I4471,H4471)</f>
        <v>-373</v>
      </c>
      <c r="L4471" s="0" t="n">
        <v>44</v>
      </c>
      <c r="M4471" s="0" t="n">
        <v>79.7777777777778</v>
      </c>
      <c r="N4471" s="0" t="n">
        <v>101.4</v>
      </c>
    </row>
    <row r="4472" customFormat="false" ht="15" hidden="false" customHeight="false" outlineLevel="0" collapsed="false">
      <c r="B4472" s="19" t="n">
        <f aca="false">B4372+1</f>
        <v>45</v>
      </c>
      <c r="C4472" s="19" t="n">
        <f aca="false">C4372</f>
        <v>68</v>
      </c>
      <c r="D4472" s="20" t="n">
        <f aca="false">INDEX(Imagen!$B$9:$BT$108,C4472,B4472)</f>
        <v>-1057</v>
      </c>
      <c r="E4472" s="19" t="n">
        <f aca="false">E4374+1</f>
        <v>46</v>
      </c>
      <c r="F4472" s="19" t="n">
        <f aca="false">F4374</f>
        <v>58</v>
      </c>
      <c r="G4472" s="20" t="n">
        <f aca="false">INDEX(Filtro1!$C$10:$BS$107,F4472,E4472)</f>
        <v>1176</v>
      </c>
      <c r="H4472" s="19" t="n">
        <f aca="false">H4376+1</f>
        <v>47</v>
      </c>
      <c r="I4472" s="19" t="n">
        <f aca="false">I4376</f>
        <v>52</v>
      </c>
      <c r="J4472" s="20" t="n">
        <f aca="false">INDEX(Filtro2!$D$11:$BR$106,I4472,H4472)</f>
        <v>294</v>
      </c>
      <c r="L4472" s="0" t="n">
        <v>44</v>
      </c>
      <c r="M4472" s="0" t="n">
        <v>79.7777777777778</v>
      </c>
      <c r="N4472" s="0" t="n">
        <v>101.48</v>
      </c>
    </row>
    <row r="4473" customFormat="false" ht="15" hidden="false" customHeight="false" outlineLevel="0" collapsed="false">
      <c r="B4473" s="19" t="n">
        <f aca="false">B4373+1</f>
        <v>45</v>
      </c>
      <c r="C4473" s="19" t="n">
        <f aca="false">C4373</f>
        <v>69</v>
      </c>
      <c r="D4473" s="20" t="n">
        <f aca="false">INDEX(Imagen!$B$9:$BT$108,C4473,B4473)</f>
        <v>-2292</v>
      </c>
      <c r="E4473" s="19" t="n">
        <f aca="false">E4375+1</f>
        <v>46</v>
      </c>
      <c r="F4473" s="19" t="n">
        <f aca="false">F4375</f>
        <v>59</v>
      </c>
      <c r="G4473" s="20" t="n">
        <f aca="false">INDEX(Filtro1!$C$10:$BS$107,F4473,E4473)</f>
        <v>3648</v>
      </c>
      <c r="H4473" s="19" t="n">
        <f aca="false">H4377+1</f>
        <v>47</v>
      </c>
      <c r="I4473" s="19" t="n">
        <f aca="false">I4377</f>
        <v>53</v>
      </c>
      <c r="J4473" s="20" t="n">
        <f aca="false">INDEX(Filtro2!$D$11:$BR$106,I4473,H4473)</f>
        <v>1876</v>
      </c>
      <c r="L4473" s="0" t="n">
        <v>44</v>
      </c>
      <c r="M4473" s="0" t="n">
        <v>79.7777777777778</v>
      </c>
      <c r="N4473" s="0" t="n">
        <v>101.48</v>
      </c>
    </row>
    <row r="4474" customFormat="false" ht="15" hidden="false" customHeight="false" outlineLevel="0" collapsed="false">
      <c r="B4474" s="19" t="n">
        <f aca="false">B4374+1</f>
        <v>45</v>
      </c>
      <c r="C4474" s="19" t="n">
        <f aca="false">C4374</f>
        <v>70</v>
      </c>
      <c r="D4474" s="20" t="n">
        <f aca="false">INDEX(Imagen!$B$9:$BT$108,C4474,B4474)</f>
        <v>-3274</v>
      </c>
      <c r="E4474" s="19" t="n">
        <f aca="false">E4376+1</f>
        <v>46</v>
      </c>
      <c r="F4474" s="19" t="n">
        <f aca="false">F4376</f>
        <v>60</v>
      </c>
      <c r="G4474" s="20" t="n">
        <f aca="false">INDEX(Filtro1!$C$10:$BS$107,F4474,E4474)</f>
        <v>-438</v>
      </c>
      <c r="H4474" s="19" t="n">
        <f aca="false">H4378+1</f>
        <v>47</v>
      </c>
      <c r="I4474" s="19" t="n">
        <f aca="false">I4378</f>
        <v>54</v>
      </c>
      <c r="J4474" s="20" t="n">
        <f aca="false">INDEX(Filtro2!$D$11:$BR$106,I4474,H4474)</f>
        <v>1598</v>
      </c>
      <c r="L4474" s="0" t="n">
        <v>44</v>
      </c>
      <c r="M4474" s="0" t="n">
        <v>79.8888888888889</v>
      </c>
      <c r="N4474" s="0" t="n">
        <v>102</v>
      </c>
    </row>
    <row r="4475" customFormat="false" ht="15" hidden="false" customHeight="false" outlineLevel="0" collapsed="false">
      <c r="B4475" s="19" t="n">
        <f aca="false">B4375+1</f>
        <v>45</v>
      </c>
      <c r="C4475" s="19" t="n">
        <f aca="false">C4375</f>
        <v>71</v>
      </c>
      <c r="D4475" s="20" t="n">
        <f aca="false">INDEX(Imagen!$B$9:$BT$108,C4475,B4475)</f>
        <v>-3860</v>
      </c>
      <c r="E4475" s="19" t="n">
        <f aca="false">E4377+1</f>
        <v>46</v>
      </c>
      <c r="F4475" s="19" t="n">
        <f aca="false">F4377</f>
        <v>61</v>
      </c>
      <c r="G4475" s="20" t="n">
        <f aca="false">INDEX(Filtro1!$C$10:$BS$107,F4475,E4475)</f>
        <v>306</v>
      </c>
      <c r="H4475" s="19" t="n">
        <f aca="false">H4379+1</f>
        <v>47</v>
      </c>
      <c r="I4475" s="19" t="n">
        <f aca="false">I4379</f>
        <v>55</v>
      </c>
      <c r="J4475" s="20" t="n">
        <f aca="false">INDEX(Filtro2!$D$11:$BR$106,I4475,H4475)</f>
        <v>-1741</v>
      </c>
      <c r="L4475" s="0" t="n">
        <v>44</v>
      </c>
      <c r="M4475" s="0" t="n">
        <v>80.7777777777778</v>
      </c>
      <c r="N4475" s="0" t="n">
        <v>102.28</v>
      </c>
    </row>
    <row r="4476" customFormat="false" ht="15" hidden="false" customHeight="false" outlineLevel="0" collapsed="false">
      <c r="B4476" s="19" t="n">
        <f aca="false">B4376+1</f>
        <v>45</v>
      </c>
      <c r="C4476" s="19" t="n">
        <f aca="false">C4376</f>
        <v>72</v>
      </c>
      <c r="D4476" s="20" t="n">
        <f aca="false">INDEX(Imagen!$B$9:$BT$108,C4476,B4476)</f>
        <v>-4258</v>
      </c>
      <c r="E4476" s="19" t="n">
        <f aca="false">E4378+1</f>
        <v>46</v>
      </c>
      <c r="F4476" s="19" t="n">
        <f aca="false">F4378</f>
        <v>62</v>
      </c>
      <c r="G4476" s="20" t="n">
        <f aca="false">INDEX(Filtro1!$C$10:$BS$107,F4476,E4476)</f>
        <v>1369</v>
      </c>
      <c r="H4476" s="19" t="n">
        <f aca="false">H4380+1</f>
        <v>47</v>
      </c>
      <c r="I4476" s="19" t="n">
        <f aca="false">I4380</f>
        <v>56</v>
      </c>
      <c r="J4476" s="20" t="n">
        <f aca="false">INDEX(Filtro2!$D$11:$BR$106,I4476,H4476)</f>
        <v>1168</v>
      </c>
      <c r="L4476" s="0" t="n">
        <v>44</v>
      </c>
      <c r="M4476" s="0" t="n">
        <v>81.2222222222222</v>
      </c>
      <c r="N4476" s="0" t="n">
        <v>102.44</v>
      </c>
    </row>
    <row r="4477" customFormat="false" ht="15" hidden="false" customHeight="false" outlineLevel="0" collapsed="false">
      <c r="B4477" s="19" t="n">
        <f aca="false">B4377+1</f>
        <v>45</v>
      </c>
      <c r="C4477" s="19" t="n">
        <f aca="false">C4377</f>
        <v>73</v>
      </c>
      <c r="D4477" s="20" t="n">
        <f aca="false">INDEX(Imagen!$B$9:$BT$108,C4477,B4477)</f>
        <v>-4638</v>
      </c>
      <c r="E4477" s="19" t="n">
        <f aca="false">E4379+1</f>
        <v>46</v>
      </c>
      <c r="F4477" s="19" t="n">
        <f aca="false">F4379</f>
        <v>63</v>
      </c>
      <c r="G4477" s="20" t="n">
        <f aca="false">INDEX(Filtro1!$C$10:$BS$107,F4477,E4477)</f>
        <v>2533</v>
      </c>
      <c r="H4477" s="19" t="n">
        <f aca="false">H4381+1</f>
        <v>47</v>
      </c>
      <c r="I4477" s="19" t="n">
        <f aca="false">I4381</f>
        <v>57</v>
      </c>
      <c r="J4477" s="20" t="n">
        <f aca="false">INDEX(Filtro2!$D$11:$BR$106,I4477,H4477)</f>
        <v>2254</v>
      </c>
      <c r="L4477" s="0" t="n">
        <v>44</v>
      </c>
      <c r="M4477" s="0" t="n">
        <v>81.2222222222222</v>
      </c>
      <c r="N4477" s="0" t="n">
        <v>102.44</v>
      </c>
    </row>
    <row r="4478" customFormat="false" ht="15" hidden="false" customHeight="false" outlineLevel="0" collapsed="false">
      <c r="B4478" s="19" t="n">
        <f aca="false">B4378+1</f>
        <v>45</v>
      </c>
      <c r="C4478" s="19" t="n">
        <f aca="false">C4378</f>
        <v>74</v>
      </c>
      <c r="D4478" s="20" t="n">
        <f aca="false">INDEX(Imagen!$B$9:$BT$108,C4478,B4478)</f>
        <v>-5072</v>
      </c>
      <c r="E4478" s="19" t="n">
        <f aca="false">E4380+1</f>
        <v>46</v>
      </c>
      <c r="F4478" s="19" t="n">
        <f aca="false">F4380</f>
        <v>64</v>
      </c>
      <c r="G4478" s="20" t="n">
        <f aca="false">INDEX(Filtro1!$C$10:$BS$107,F4478,E4478)</f>
        <v>4493</v>
      </c>
      <c r="H4478" s="19" t="n">
        <f aca="false">H4382+1</f>
        <v>47</v>
      </c>
      <c r="I4478" s="19" t="n">
        <f aca="false">I4382</f>
        <v>58</v>
      </c>
      <c r="J4478" s="20" t="n">
        <f aca="false">INDEX(Filtro2!$D$11:$BR$106,I4478,H4478)</f>
        <v>-1473</v>
      </c>
      <c r="L4478" s="0" t="n">
        <v>44</v>
      </c>
      <c r="M4478" s="0" t="n">
        <v>81.3333333333333</v>
      </c>
      <c r="N4478" s="0" t="n">
        <v>102.44</v>
      </c>
    </row>
    <row r="4479" customFormat="false" ht="15" hidden="false" customHeight="false" outlineLevel="0" collapsed="false">
      <c r="B4479" s="19" t="n">
        <f aca="false">B4379+1</f>
        <v>45</v>
      </c>
      <c r="C4479" s="19" t="n">
        <f aca="false">C4379</f>
        <v>75</v>
      </c>
      <c r="D4479" s="20" t="n">
        <f aca="false">INDEX(Imagen!$B$9:$BT$108,C4479,B4479)</f>
        <v>-5384</v>
      </c>
      <c r="E4479" s="19" t="n">
        <f aca="false">E4381+1</f>
        <v>46</v>
      </c>
      <c r="F4479" s="19" t="n">
        <f aca="false">F4381</f>
        <v>65</v>
      </c>
      <c r="G4479" s="20" t="n">
        <f aca="false">INDEX(Filtro1!$C$10:$BS$107,F4479,E4479)</f>
        <v>5828</v>
      </c>
      <c r="H4479" s="19" t="n">
        <f aca="false">H4383+1</f>
        <v>47</v>
      </c>
      <c r="I4479" s="19" t="n">
        <f aca="false">I4383</f>
        <v>59</v>
      </c>
      <c r="J4479" s="20" t="n">
        <f aca="false">INDEX(Filtro2!$D$11:$BR$106,I4479,H4479)</f>
        <v>2344</v>
      </c>
      <c r="L4479" s="0" t="n">
        <v>45</v>
      </c>
      <c r="M4479" s="0" t="n">
        <v>81.3333333333333</v>
      </c>
      <c r="N4479" s="0" t="n">
        <v>102.68</v>
      </c>
    </row>
    <row r="4480" customFormat="false" ht="15" hidden="false" customHeight="false" outlineLevel="0" collapsed="false">
      <c r="B4480" s="19" t="n">
        <f aca="false">B4380+1</f>
        <v>45</v>
      </c>
      <c r="C4480" s="19" t="n">
        <f aca="false">C4380</f>
        <v>76</v>
      </c>
      <c r="D4480" s="20" t="n">
        <f aca="false">INDEX(Imagen!$B$9:$BT$108,C4480,B4480)</f>
        <v>-5581</v>
      </c>
      <c r="E4480" s="19" t="n">
        <f aca="false">E4382+1</f>
        <v>46</v>
      </c>
      <c r="F4480" s="19" t="n">
        <f aca="false">F4382</f>
        <v>66</v>
      </c>
      <c r="G4480" s="20" t="n">
        <f aca="false">INDEX(Filtro1!$C$10:$BS$107,F4480,E4480)</f>
        <v>-4153</v>
      </c>
      <c r="H4480" s="19" t="n">
        <f aca="false">H4384+1</f>
        <v>47</v>
      </c>
      <c r="I4480" s="19" t="n">
        <f aca="false">I4384</f>
        <v>60</v>
      </c>
      <c r="J4480" s="20" t="n">
        <f aca="false">INDEX(Filtro2!$D$11:$BR$106,I4480,H4480)</f>
        <v>3886</v>
      </c>
      <c r="L4480" s="0" t="n">
        <v>45</v>
      </c>
      <c r="M4480" s="0" t="n">
        <v>81.4444444444444</v>
      </c>
      <c r="N4480" s="0" t="n">
        <v>103.24</v>
      </c>
    </row>
    <row r="4481" customFormat="false" ht="15" hidden="false" customHeight="false" outlineLevel="0" collapsed="false">
      <c r="B4481" s="19" t="n">
        <f aca="false">B4381+1</f>
        <v>45</v>
      </c>
      <c r="C4481" s="19" t="n">
        <f aca="false">C4381</f>
        <v>77</v>
      </c>
      <c r="D4481" s="20" t="n">
        <f aca="false">INDEX(Imagen!$B$9:$BT$108,C4481,B4481)</f>
        <v>-5691</v>
      </c>
      <c r="E4481" s="19" t="n">
        <f aca="false">E4383+1</f>
        <v>46</v>
      </c>
      <c r="F4481" s="19" t="n">
        <f aca="false">F4383</f>
        <v>67</v>
      </c>
      <c r="G4481" s="20" t="n">
        <f aca="false">INDEX(Filtro1!$C$10:$BS$107,F4481,E4481)</f>
        <v>-3428</v>
      </c>
      <c r="H4481" s="19" t="n">
        <f aca="false">H4385+1</f>
        <v>47</v>
      </c>
      <c r="I4481" s="19" t="n">
        <f aca="false">I4385</f>
        <v>61</v>
      </c>
      <c r="J4481" s="20" t="n">
        <f aca="false">INDEX(Filtro2!$D$11:$BR$106,I4481,H4481)</f>
        <v>-1733</v>
      </c>
      <c r="L4481" s="0" t="n">
        <v>45</v>
      </c>
      <c r="M4481" s="0" t="n">
        <v>81.4444444444444</v>
      </c>
      <c r="N4481" s="0" t="n">
        <v>103.28</v>
      </c>
    </row>
    <row r="4482" customFormat="false" ht="15" hidden="false" customHeight="false" outlineLevel="0" collapsed="false">
      <c r="B4482" s="19" t="n">
        <f aca="false">B4382+1</f>
        <v>45</v>
      </c>
      <c r="C4482" s="19" t="n">
        <f aca="false">C4382</f>
        <v>78</v>
      </c>
      <c r="D4482" s="20" t="n">
        <f aca="false">INDEX(Imagen!$B$9:$BT$108,C4482,B4482)</f>
        <v>-5662</v>
      </c>
      <c r="E4482" s="19" t="n">
        <f aca="false">E4384+1</f>
        <v>46</v>
      </c>
      <c r="F4482" s="19" t="n">
        <f aca="false">F4384</f>
        <v>68</v>
      </c>
      <c r="G4482" s="20" t="n">
        <f aca="false">INDEX(Filtro1!$C$10:$BS$107,F4482,E4482)</f>
        <v>-565</v>
      </c>
      <c r="H4482" s="19" t="n">
        <f aca="false">H4386+1</f>
        <v>47</v>
      </c>
      <c r="I4482" s="19" t="n">
        <f aca="false">I4386</f>
        <v>62</v>
      </c>
      <c r="J4482" s="20" t="n">
        <f aca="false">INDEX(Filtro2!$D$11:$BR$106,I4482,H4482)</f>
        <v>-5169</v>
      </c>
      <c r="L4482" s="0" t="n">
        <v>45</v>
      </c>
      <c r="M4482" s="0" t="n">
        <v>81.5555555555556</v>
      </c>
      <c r="N4482" s="0" t="n">
        <v>103.36</v>
      </c>
    </row>
    <row r="4483" customFormat="false" ht="15" hidden="false" customHeight="false" outlineLevel="0" collapsed="false">
      <c r="B4483" s="19" t="n">
        <f aca="false">B4383+1</f>
        <v>45</v>
      </c>
      <c r="C4483" s="19" t="n">
        <f aca="false">C4383</f>
        <v>79</v>
      </c>
      <c r="D4483" s="20" t="n">
        <f aca="false">INDEX(Imagen!$B$9:$BT$108,C4483,B4483)</f>
        <v>-5769</v>
      </c>
      <c r="E4483" s="19" t="n">
        <f aca="false">E4385+1</f>
        <v>46</v>
      </c>
      <c r="F4483" s="19" t="n">
        <f aca="false">F4385</f>
        <v>69</v>
      </c>
      <c r="G4483" s="20" t="n">
        <f aca="false">INDEX(Filtro1!$C$10:$BS$107,F4483,E4483)</f>
        <v>-881</v>
      </c>
      <c r="H4483" s="19" t="n">
        <f aca="false">H4387+1</f>
        <v>47</v>
      </c>
      <c r="I4483" s="19" t="n">
        <f aca="false">I4387</f>
        <v>63</v>
      </c>
      <c r="J4483" s="20" t="n">
        <f aca="false">INDEX(Filtro2!$D$11:$BR$106,I4483,H4483)</f>
        <v>-1711</v>
      </c>
      <c r="L4483" s="0" t="n">
        <v>45</v>
      </c>
      <c r="M4483" s="0" t="n">
        <v>81.5555555555556</v>
      </c>
      <c r="N4483" s="0" t="n">
        <v>103.48</v>
      </c>
    </row>
    <row r="4484" customFormat="false" ht="15" hidden="false" customHeight="false" outlineLevel="0" collapsed="false">
      <c r="B4484" s="19" t="n">
        <f aca="false">B4384+1</f>
        <v>45</v>
      </c>
      <c r="C4484" s="19" t="n">
        <f aca="false">C4384</f>
        <v>80</v>
      </c>
      <c r="D4484" s="20" t="n">
        <f aca="false">INDEX(Imagen!$B$9:$BT$108,C4484,B4484)</f>
        <v>-5778</v>
      </c>
      <c r="E4484" s="19" t="n">
        <f aca="false">E4386+1</f>
        <v>46</v>
      </c>
      <c r="F4484" s="19" t="n">
        <f aca="false">F4386</f>
        <v>70</v>
      </c>
      <c r="G4484" s="20" t="n">
        <f aca="false">INDEX(Filtro1!$C$10:$BS$107,F4484,E4484)</f>
        <v>-498</v>
      </c>
      <c r="H4484" s="19" t="n">
        <f aca="false">H4388+1</f>
        <v>47</v>
      </c>
      <c r="I4484" s="19" t="n">
        <f aca="false">I4388</f>
        <v>64</v>
      </c>
      <c r="J4484" s="20" t="n">
        <f aca="false">INDEX(Filtro2!$D$11:$BR$106,I4484,H4484)</f>
        <v>-656</v>
      </c>
      <c r="L4484" s="0" t="n">
        <v>46</v>
      </c>
      <c r="M4484" s="0" t="n">
        <v>81.7777777777778</v>
      </c>
      <c r="N4484" s="0" t="n">
        <v>103.64</v>
      </c>
    </row>
    <row r="4485" customFormat="false" ht="15" hidden="false" customHeight="false" outlineLevel="0" collapsed="false">
      <c r="B4485" s="19" t="n">
        <f aca="false">B4385+1</f>
        <v>45</v>
      </c>
      <c r="C4485" s="19" t="n">
        <f aca="false">C4385</f>
        <v>81</v>
      </c>
      <c r="D4485" s="20" t="n">
        <f aca="false">INDEX(Imagen!$B$9:$BT$108,C4485,B4485)</f>
        <v>-5932</v>
      </c>
      <c r="E4485" s="19" t="n">
        <f aca="false">E4387+1</f>
        <v>46</v>
      </c>
      <c r="F4485" s="19" t="n">
        <f aca="false">F4387</f>
        <v>71</v>
      </c>
      <c r="G4485" s="20" t="n">
        <f aca="false">INDEX(Filtro1!$C$10:$BS$107,F4485,E4485)</f>
        <v>-483</v>
      </c>
      <c r="H4485" s="19" t="n">
        <f aca="false">H4389+1</f>
        <v>47</v>
      </c>
      <c r="I4485" s="19" t="n">
        <f aca="false">I4389</f>
        <v>65</v>
      </c>
      <c r="J4485" s="20" t="n">
        <f aca="false">INDEX(Filtro2!$D$11:$BR$106,I4485,H4485)</f>
        <v>-1021</v>
      </c>
      <c r="L4485" s="0" t="n">
        <v>46</v>
      </c>
      <c r="M4485" s="0" t="n">
        <v>81.8888888888889</v>
      </c>
      <c r="N4485" s="0" t="n">
        <v>103.64</v>
      </c>
    </row>
    <row r="4486" customFormat="false" ht="15" hidden="false" customHeight="false" outlineLevel="0" collapsed="false">
      <c r="B4486" s="19" t="n">
        <f aca="false">B4386+1</f>
        <v>45</v>
      </c>
      <c r="C4486" s="19" t="n">
        <f aca="false">C4386</f>
        <v>82</v>
      </c>
      <c r="D4486" s="20" t="n">
        <f aca="false">INDEX(Imagen!$B$9:$BT$108,C4486,B4486)</f>
        <v>-6042</v>
      </c>
      <c r="E4486" s="19" t="n">
        <f aca="false">E4388+1</f>
        <v>46</v>
      </c>
      <c r="F4486" s="19" t="n">
        <f aca="false">F4388</f>
        <v>72</v>
      </c>
      <c r="G4486" s="20" t="n">
        <f aca="false">INDEX(Filtro1!$C$10:$BS$107,F4486,E4486)</f>
        <v>-509</v>
      </c>
      <c r="H4486" s="19" t="n">
        <f aca="false">H4390+1</f>
        <v>47</v>
      </c>
      <c r="I4486" s="19" t="n">
        <f aca="false">I4390</f>
        <v>66</v>
      </c>
      <c r="J4486" s="20" t="n">
        <f aca="false">INDEX(Filtro2!$D$11:$BR$106,I4486,H4486)</f>
        <v>-2111</v>
      </c>
      <c r="L4486" s="0" t="n">
        <v>47</v>
      </c>
      <c r="M4486" s="0" t="n">
        <v>81.8888888888889</v>
      </c>
      <c r="N4486" s="0" t="n">
        <v>103.64</v>
      </c>
    </row>
    <row r="4487" customFormat="false" ht="15" hidden="false" customHeight="false" outlineLevel="0" collapsed="false">
      <c r="B4487" s="19" t="n">
        <f aca="false">B4387+1</f>
        <v>45</v>
      </c>
      <c r="C4487" s="19" t="n">
        <f aca="false">C4387</f>
        <v>83</v>
      </c>
      <c r="D4487" s="20" t="n">
        <f aca="false">INDEX(Imagen!$B$9:$BT$108,C4487,B4487)</f>
        <v>-6197</v>
      </c>
      <c r="E4487" s="19" t="n">
        <f aca="false">E4389+1</f>
        <v>46</v>
      </c>
      <c r="F4487" s="19" t="n">
        <f aca="false">F4389</f>
        <v>73</v>
      </c>
      <c r="G4487" s="20" t="n">
        <f aca="false">INDEX(Filtro1!$C$10:$BS$107,F4487,E4487)</f>
        <v>-197</v>
      </c>
      <c r="H4487" s="19" t="n">
        <f aca="false">H4391+1</f>
        <v>47</v>
      </c>
      <c r="I4487" s="19" t="n">
        <f aca="false">I4391</f>
        <v>67</v>
      </c>
      <c r="J4487" s="20" t="n">
        <f aca="false">INDEX(Filtro2!$D$11:$BR$106,I4487,H4487)</f>
        <v>-1236</v>
      </c>
      <c r="L4487" s="0" t="n">
        <v>47</v>
      </c>
      <c r="M4487" s="0" t="n">
        <v>81.8888888888889</v>
      </c>
      <c r="N4487" s="0" t="n">
        <v>103.64</v>
      </c>
    </row>
    <row r="4488" customFormat="false" ht="15" hidden="false" customHeight="false" outlineLevel="0" collapsed="false">
      <c r="B4488" s="19" t="n">
        <f aca="false">B4388+1</f>
        <v>45</v>
      </c>
      <c r="C4488" s="19" t="n">
        <f aca="false">C4388</f>
        <v>84</v>
      </c>
      <c r="D4488" s="20" t="n">
        <f aca="false">INDEX(Imagen!$B$9:$BT$108,C4488,B4488)</f>
        <v>-6147</v>
      </c>
      <c r="E4488" s="19" t="n">
        <f aca="false">E4390+1</f>
        <v>46</v>
      </c>
      <c r="F4488" s="19" t="n">
        <f aca="false">F4390</f>
        <v>74</v>
      </c>
      <c r="G4488" s="20" t="n">
        <f aca="false">INDEX(Filtro1!$C$10:$BS$107,F4488,E4488)</f>
        <v>-275</v>
      </c>
      <c r="H4488" s="19" t="n">
        <f aca="false">H4392+1</f>
        <v>47</v>
      </c>
      <c r="I4488" s="19" t="n">
        <f aca="false">I4392</f>
        <v>68</v>
      </c>
      <c r="J4488" s="20" t="n">
        <f aca="false">INDEX(Filtro2!$D$11:$BR$106,I4488,H4488)</f>
        <v>-177</v>
      </c>
      <c r="L4488" s="0" t="n">
        <v>47</v>
      </c>
      <c r="M4488" s="0" t="n">
        <v>81.8888888888889</v>
      </c>
      <c r="N4488" s="0" t="n">
        <v>104</v>
      </c>
    </row>
    <row r="4489" customFormat="false" ht="15" hidden="false" customHeight="false" outlineLevel="0" collapsed="false">
      <c r="B4489" s="19" t="n">
        <f aca="false">B4389+1</f>
        <v>45</v>
      </c>
      <c r="C4489" s="19" t="n">
        <f aca="false">C4389</f>
        <v>85</v>
      </c>
      <c r="D4489" s="20" t="n">
        <f aca="false">INDEX(Imagen!$B$9:$BT$108,C4489,B4489)</f>
        <v>-6260</v>
      </c>
      <c r="E4489" s="19" t="n">
        <f aca="false">E4391+1</f>
        <v>46</v>
      </c>
      <c r="F4489" s="19" t="n">
        <f aca="false">F4391</f>
        <v>75</v>
      </c>
      <c r="G4489" s="20" t="n">
        <f aca="false">INDEX(Filtro1!$C$10:$BS$107,F4489,E4489)</f>
        <v>833</v>
      </c>
      <c r="H4489" s="19" t="n">
        <f aca="false">H4393+1</f>
        <v>47</v>
      </c>
      <c r="I4489" s="19" t="n">
        <f aca="false">I4393</f>
        <v>69</v>
      </c>
      <c r="J4489" s="20" t="n">
        <f aca="false">INDEX(Filtro2!$D$11:$BR$106,I4489,H4489)</f>
        <v>-683</v>
      </c>
      <c r="L4489" s="0" t="n">
        <v>47</v>
      </c>
      <c r="M4489" s="0" t="n">
        <v>82</v>
      </c>
      <c r="N4489" s="0" t="n">
        <v>104</v>
      </c>
    </row>
    <row r="4490" customFormat="false" ht="15" hidden="false" customHeight="false" outlineLevel="0" collapsed="false">
      <c r="B4490" s="19" t="n">
        <f aca="false">B4390+1</f>
        <v>45</v>
      </c>
      <c r="C4490" s="19" t="n">
        <f aca="false">C4390</f>
        <v>86</v>
      </c>
      <c r="D4490" s="20" t="n">
        <f aca="false">INDEX(Imagen!$B$9:$BT$108,C4490,B4490)</f>
        <v>-6045</v>
      </c>
      <c r="E4490" s="19" t="n">
        <f aca="false">E4392+1</f>
        <v>46</v>
      </c>
      <c r="F4490" s="19" t="n">
        <f aca="false">F4392</f>
        <v>76</v>
      </c>
      <c r="G4490" s="20" t="n">
        <f aca="false">INDEX(Filtro1!$C$10:$BS$107,F4490,E4490)</f>
        <v>-741</v>
      </c>
      <c r="H4490" s="19" t="n">
        <f aca="false">H4394+1</f>
        <v>47</v>
      </c>
      <c r="I4490" s="19" t="n">
        <f aca="false">I4394</f>
        <v>70</v>
      </c>
      <c r="J4490" s="20" t="n">
        <f aca="false">INDEX(Filtro2!$D$11:$BR$106,I4490,H4490)</f>
        <v>-339</v>
      </c>
      <c r="L4490" s="0" t="n">
        <v>47</v>
      </c>
      <c r="M4490" s="0" t="n">
        <v>82.2222222222222</v>
      </c>
      <c r="N4490" s="0" t="n">
        <v>104.08</v>
      </c>
    </row>
    <row r="4491" customFormat="false" ht="15" hidden="false" customHeight="false" outlineLevel="0" collapsed="false">
      <c r="B4491" s="19" t="n">
        <f aca="false">B4391+1</f>
        <v>45</v>
      </c>
      <c r="C4491" s="19" t="n">
        <f aca="false">C4391</f>
        <v>87</v>
      </c>
      <c r="D4491" s="20" t="n">
        <f aca="false">INDEX(Imagen!$B$9:$BT$108,C4491,B4491)</f>
        <v>-5707</v>
      </c>
      <c r="E4491" s="19" t="n">
        <f aca="false">E4393+1</f>
        <v>46</v>
      </c>
      <c r="F4491" s="19" t="n">
        <f aca="false">F4393</f>
        <v>77</v>
      </c>
      <c r="G4491" s="20" t="n">
        <f aca="false">INDEX(Filtro1!$C$10:$BS$107,F4491,E4491)</f>
        <v>-52</v>
      </c>
      <c r="H4491" s="19" t="n">
        <f aca="false">H4395+1</f>
        <v>47</v>
      </c>
      <c r="I4491" s="19" t="n">
        <f aca="false">I4395</f>
        <v>71</v>
      </c>
      <c r="J4491" s="20" t="n">
        <f aca="false">INDEX(Filtro2!$D$11:$BR$106,I4491,H4491)</f>
        <v>-461</v>
      </c>
      <c r="L4491" s="0" t="n">
        <v>47</v>
      </c>
      <c r="M4491" s="0" t="n">
        <v>82.2222222222222</v>
      </c>
      <c r="N4491" s="0" t="n">
        <v>104.52</v>
      </c>
    </row>
    <row r="4492" customFormat="false" ht="15" hidden="false" customHeight="false" outlineLevel="0" collapsed="false">
      <c r="B4492" s="19" t="n">
        <f aca="false">B4392+1</f>
        <v>45</v>
      </c>
      <c r="C4492" s="19" t="n">
        <f aca="false">C4392</f>
        <v>88</v>
      </c>
      <c r="D4492" s="20" t="n">
        <f aca="false">INDEX(Imagen!$B$9:$BT$108,C4492,B4492)</f>
        <v>-2426</v>
      </c>
      <c r="E4492" s="19" t="n">
        <f aca="false">E4394+1</f>
        <v>46</v>
      </c>
      <c r="F4492" s="19" t="n">
        <f aca="false">F4394</f>
        <v>78</v>
      </c>
      <c r="G4492" s="20" t="n">
        <f aca="false">INDEX(Filtro1!$C$10:$BS$107,F4492,E4492)</f>
        <v>683</v>
      </c>
      <c r="H4492" s="19" t="n">
        <f aca="false">H4396+1</f>
        <v>47</v>
      </c>
      <c r="I4492" s="19" t="n">
        <f aca="false">I4396</f>
        <v>72</v>
      </c>
      <c r="J4492" s="20" t="n">
        <f aca="false">INDEX(Filtro2!$D$11:$BR$106,I4492,H4492)</f>
        <v>-425</v>
      </c>
      <c r="L4492" s="0" t="n">
        <v>48</v>
      </c>
      <c r="M4492" s="0" t="n">
        <v>82.3333333333333</v>
      </c>
      <c r="N4492" s="0" t="n">
        <v>104.72</v>
      </c>
    </row>
    <row r="4493" customFormat="false" ht="15" hidden="false" customHeight="false" outlineLevel="0" collapsed="false">
      <c r="B4493" s="19" t="n">
        <f aca="false">B4393+1</f>
        <v>45</v>
      </c>
      <c r="C4493" s="19" t="n">
        <f aca="false">C4393</f>
        <v>89</v>
      </c>
      <c r="D4493" s="20" t="n">
        <f aca="false">INDEX(Imagen!$B$9:$BT$108,C4493,B4493)</f>
        <v>-2118</v>
      </c>
      <c r="E4493" s="19" t="n">
        <f aca="false">E4395+1</f>
        <v>46</v>
      </c>
      <c r="F4493" s="19" t="n">
        <f aca="false">F4395</f>
        <v>79</v>
      </c>
      <c r="G4493" s="20" t="n">
        <f aca="false">INDEX(Filtro1!$C$10:$BS$107,F4493,E4493)</f>
        <v>424</v>
      </c>
      <c r="H4493" s="19" t="n">
        <f aca="false">H4397+1</f>
        <v>47</v>
      </c>
      <c r="I4493" s="19" t="n">
        <f aca="false">I4397</f>
        <v>73</v>
      </c>
      <c r="J4493" s="20" t="n">
        <f aca="false">INDEX(Filtro2!$D$11:$BR$106,I4493,H4493)</f>
        <v>-54</v>
      </c>
      <c r="L4493" s="0" t="n">
        <v>48</v>
      </c>
      <c r="M4493" s="0" t="n">
        <v>82.3333333333333</v>
      </c>
      <c r="N4493" s="0" t="n">
        <v>104.8</v>
      </c>
    </row>
    <row r="4494" customFormat="false" ht="15" hidden="false" customHeight="false" outlineLevel="0" collapsed="false">
      <c r="B4494" s="19" t="n">
        <f aca="false">B4394+1</f>
        <v>45</v>
      </c>
      <c r="C4494" s="19" t="n">
        <f aca="false">C4394</f>
        <v>90</v>
      </c>
      <c r="D4494" s="20" t="n">
        <f aca="false">INDEX(Imagen!$B$9:$BT$108,C4494,B4494)</f>
        <v>-2078</v>
      </c>
      <c r="E4494" s="19" t="n">
        <f aca="false">E4396+1</f>
        <v>46</v>
      </c>
      <c r="F4494" s="19" t="n">
        <f aca="false">F4396</f>
        <v>80</v>
      </c>
      <c r="G4494" s="20" t="n">
        <f aca="false">INDEX(Filtro1!$C$10:$BS$107,F4494,E4494)</f>
        <v>-333</v>
      </c>
      <c r="H4494" s="19" t="n">
        <f aca="false">H4398+1</f>
        <v>47</v>
      </c>
      <c r="I4494" s="19" t="n">
        <f aca="false">I4398</f>
        <v>74</v>
      </c>
      <c r="J4494" s="20" t="n">
        <f aca="false">INDEX(Filtro2!$D$11:$BR$106,I4494,H4494)</f>
        <v>-56</v>
      </c>
      <c r="L4494" s="0" t="n">
        <v>48</v>
      </c>
      <c r="M4494" s="0" t="n">
        <v>82.4444444444444</v>
      </c>
      <c r="N4494" s="0" t="n">
        <v>105.04</v>
      </c>
    </row>
    <row r="4495" customFormat="false" ht="15" hidden="false" customHeight="false" outlineLevel="0" collapsed="false">
      <c r="B4495" s="19" t="n">
        <f aca="false">B4395+1</f>
        <v>45</v>
      </c>
      <c r="C4495" s="19" t="n">
        <f aca="false">C4395</f>
        <v>91</v>
      </c>
      <c r="D4495" s="20" t="n">
        <f aca="false">INDEX(Imagen!$B$9:$BT$108,C4495,B4495)</f>
        <v>-2342</v>
      </c>
      <c r="E4495" s="19" t="n">
        <f aca="false">E4397+1</f>
        <v>46</v>
      </c>
      <c r="F4495" s="19" t="n">
        <f aca="false">F4397</f>
        <v>81</v>
      </c>
      <c r="G4495" s="20" t="n">
        <f aca="false">INDEX(Filtro1!$C$10:$BS$107,F4495,E4495)</f>
        <v>-330</v>
      </c>
      <c r="H4495" s="19" t="n">
        <f aca="false">H4399+1</f>
        <v>47</v>
      </c>
      <c r="I4495" s="19" t="n">
        <f aca="false">I4399</f>
        <v>75</v>
      </c>
      <c r="J4495" s="20" t="n">
        <f aca="false">INDEX(Filtro2!$D$11:$BR$106,I4495,H4495)</f>
        <v>-910</v>
      </c>
      <c r="L4495" s="0" t="n">
        <v>48</v>
      </c>
      <c r="M4495" s="0" t="n">
        <v>83.1111111111111</v>
      </c>
      <c r="N4495" s="0" t="n">
        <v>105.76</v>
      </c>
    </row>
    <row r="4496" customFormat="false" ht="15" hidden="false" customHeight="false" outlineLevel="0" collapsed="false">
      <c r="B4496" s="19" t="n">
        <f aca="false">B4396+1</f>
        <v>45</v>
      </c>
      <c r="C4496" s="19" t="n">
        <f aca="false">C4396</f>
        <v>92</v>
      </c>
      <c r="D4496" s="20" t="n">
        <f aca="false">INDEX(Imagen!$B$9:$BT$108,C4496,B4496)</f>
        <v>-3183</v>
      </c>
      <c r="E4496" s="19" t="n">
        <f aca="false">E4398+1</f>
        <v>46</v>
      </c>
      <c r="F4496" s="19" t="n">
        <f aca="false">F4398</f>
        <v>82</v>
      </c>
      <c r="G4496" s="20" t="n">
        <f aca="false">INDEX(Filtro1!$C$10:$BS$107,F4496,E4496)</f>
        <v>-550</v>
      </c>
      <c r="H4496" s="19" t="n">
        <f aca="false">H4400+1</f>
        <v>47</v>
      </c>
      <c r="I4496" s="19" t="n">
        <f aca="false">I4400</f>
        <v>76</v>
      </c>
      <c r="J4496" s="20" t="n">
        <f aca="false">INDEX(Filtro2!$D$11:$BR$106,I4496,H4496)</f>
        <v>-1354</v>
      </c>
      <c r="L4496" s="0" t="n">
        <v>48</v>
      </c>
      <c r="M4496" s="0" t="n">
        <v>83.1111111111111</v>
      </c>
      <c r="N4496" s="0" t="n">
        <v>105.84</v>
      </c>
    </row>
    <row r="4497" customFormat="false" ht="15" hidden="false" customHeight="false" outlineLevel="0" collapsed="false">
      <c r="B4497" s="19" t="n">
        <f aca="false">B4397+1</f>
        <v>45</v>
      </c>
      <c r="C4497" s="19" t="n">
        <f aca="false">C4397</f>
        <v>93</v>
      </c>
      <c r="D4497" s="20" t="n">
        <f aca="false">INDEX(Imagen!$B$9:$BT$108,C4497,B4497)</f>
        <v>-841</v>
      </c>
      <c r="E4497" s="19" t="n">
        <f aca="false">E4399+1</f>
        <v>46</v>
      </c>
      <c r="F4497" s="19" t="n">
        <f aca="false">F4399</f>
        <v>83</v>
      </c>
      <c r="G4497" s="20" t="n">
        <f aca="false">INDEX(Filtro1!$C$10:$BS$107,F4497,E4497)</f>
        <v>-207</v>
      </c>
      <c r="H4497" s="19" t="n">
        <f aca="false">H4401+1</f>
        <v>47</v>
      </c>
      <c r="I4497" s="19" t="n">
        <f aca="false">I4401</f>
        <v>77</v>
      </c>
      <c r="J4497" s="20" t="n">
        <f aca="false">INDEX(Filtro2!$D$11:$BR$106,I4497,H4497)</f>
        <v>-120</v>
      </c>
      <c r="L4497" s="0" t="n">
        <v>48</v>
      </c>
      <c r="M4497" s="0" t="n">
        <v>83.2222222222222</v>
      </c>
      <c r="N4497" s="0" t="n">
        <v>105.88</v>
      </c>
    </row>
    <row r="4498" customFormat="false" ht="15" hidden="false" customHeight="false" outlineLevel="0" collapsed="false">
      <c r="B4498" s="19" t="n">
        <f aca="false">B4398+1</f>
        <v>45</v>
      </c>
      <c r="C4498" s="19" t="n">
        <f aca="false">C4398</f>
        <v>94</v>
      </c>
      <c r="D4498" s="20" t="n">
        <f aca="false">INDEX(Imagen!$B$9:$BT$108,C4498,B4498)</f>
        <v>-4437</v>
      </c>
      <c r="E4498" s="19" t="n">
        <f aca="false">E4400+1</f>
        <v>46</v>
      </c>
      <c r="F4498" s="19" t="n">
        <f aca="false">F4400</f>
        <v>84</v>
      </c>
      <c r="G4498" s="20" t="n">
        <f aca="false">INDEX(Filtro1!$C$10:$BS$107,F4498,E4498)</f>
        <v>-132</v>
      </c>
      <c r="H4498" s="19" t="n">
        <f aca="false">H4402+1</f>
        <v>47</v>
      </c>
      <c r="I4498" s="19" t="n">
        <f aca="false">I4402</f>
        <v>78</v>
      </c>
      <c r="J4498" s="20" t="n">
        <f aca="false">INDEX(Filtro2!$D$11:$BR$106,I4498,H4498)</f>
        <v>1285</v>
      </c>
      <c r="L4498" s="0" t="n">
        <v>48</v>
      </c>
      <c r="M4498" s="0" t="n">
        <v>83.3333333333333</v>
      </c>
      <c r="N4498" s="0" t="n">
        <v>105.92</v>
      </c>
    </row>
    <row r="4499" customFormat="false" ht="15" hidden="false" customHeight="false" outlineLevel="0" collapsed="false">
      <c r="B4499" s="19" t="n">
        <f aca="false">B4399+1</f>
        <v>45</v>
      </c>
      <c r="C4499" s="19" t="n">
        <f aca="false">C4399</f>
        <v>95</v>
      </c>
      <c r="D4499" s="20" t="n">
        <f aca="false">INDEX(Imagen!$B$9:$BT$108,C4499,B4499)</f>
        <v>-4232</v>
      </c>
      <c r="E4499" s="19" t="n">
        <f aca="false">E4401+1</f>
        <v>46</v>
      </c>
      <c r="F4499" s="19" t="n">
        <f aca="false">F4401</f>
        <v>85</v>
      </c>
      <c r="G4499" s="20" t="n">
        <f aca="false">INDEX(Filtro1!$C$10:$BS$107,F4499,E4499)</f>
        <v>-919</v>
      </c>
      <c r="H4499" s="19" t="n">
        <f aca="false">H4403+1</f>
        <v>47</v>
      </c>
      <c r="I4499" s="19" t="n">
        <f aca="false">I4403</f>
        <v>79</v>
      </c>
      <c r="J4499" s="20" t="n">
        <f aca="false">INDEX(Filtro2!$D$11:$BR$106,I4499,H4499)</f>
        <v>746</v>
      </c>
      <c r="L4499" s="0" t="n">
        <v>48</v>
      </c>
      <c r="M4499" s="0" t="n">
        <v>83.4444444444445</v>
      </c>
      <c r="N4499" s="0" t="n">
        <v>106.16</v>
      </c>
    </row>
    <row r="4500" customFormat="false" ht="15" hidden="false" customHeight="false" outlineLevel="0" collapsed="false">
      <c r="B4500" s="19" t="n">
        <f aca="false">B4400+1</f>
        <v>45</v>
      </c>
      <c r="C4500" s="19" t="n">
        <f aca="false">C4400</f>
        <v>96</v>
      </c>
      <c r="D4500" s="20" t="n">
        <f aca="false">INDEX(Imagen!$B$9:$BT$108,C4500,B4500)</f>
        <v>-4021</v>
      </c>
      <c r="E4500" s="19" t="n">
        <f aca="false">E4402+1</f>
        <v>46</v>
      </c>
      <c r="F4500" s="19" t="n">
        <f aca="false">F4402</f>
        <v>86</v>
      </c>
      <c r="G4500" s="20" t="n">
        <f aca="false">INDEX(Filtro1!$C$10:$BS$107,F4500,E4500)</f>
        <v>-8212</v>
      </c>
      <c r="H4500" s="19" t="n">
        <f aca="false">H4404+1</f>
        <v>47</v>
      </c>
      <c r="I4500" s="19" t="n">
        <f aca="false">I4404</f>
        <v>80</v>
      </c>
      <c r="J4500" s="20" t="n">
        <f aca="false">INDEX(Filtro2!$D$11:$BR$106,I4500,H4500)</f>
        <v>327</v>
      </c>
      <c r="L4500" s="0" t="n">
        <v>48</v>
      </c>
      <c r="M4500" s="0" t="n">
        <v>83.4444444444445</v>
      </c>
      <c r="N4500" s="0" t="n">
        <v>106.28</v>
      </c>
    </row>
    <row r="4501" customFormat="false" ht="15" hidden="false" customHeight="false" outlineLevel="0" collapsed="false">
      <c r="B4501" s="19" t="n">
        <f aca="false">B4401+1</f>
        <v>45</v>
      </c>
      <c r="C4501" s="19" t="n">
        <f aca="false">C4401</f>
        <v>97</v>
      </c>
      <c r="D4501" s="20" t="n">
        <f aca="false">INDEX(Imagen!$B$9:$BT$108,C4501,B4501)</f>
        <v>-4199</v>
      </c>
      <c r="E4501" s="19" t="n">
        <f aca="false">E4403+1</f>
        <v>46</v>
      </c>
      <c r="F4501" s="19" t="n">
        <f aca="false">F4403</f>
        <v>87</v>
      </c>
      <c r="G4501" s="20" t="n">
        <f aca="false">INDEX(Filtro1!$C$10:$BS$107,F4501,E4501)</f>
        <v>10212</v>
      </c>
      <c r="H4501" s="19" t="n">
        <f aca="false">H4405+1</f>
        <v>47</v>
      </c>
      <c r="I4501" s="19" t="n">
        <f aca="false">I4405</f>
        <v>81</v>
      </c>
      <c r="J4501" s="20" t="n">
        <f aca="false">INDEX(Filtro2!$D$11:$BR$106,I4501,H4501)</f>
        <v>292</v>
      </c>
      <c r="L4501" s="0" t="n">
        <v>48</v>
      </c>
      <c r="M4501" s="0" t="n">
        <v>83.4444444444445</v>
      </c>
      <c r="N4501" s="0" t="n">
        <v>106.36</v>
      </c>
    </row>
    <row r="4502" customFormat="false" ht="15" hidden="false" customHeight="false" outlineLevel="0" collapsed="false">
      <c r="B4502" s="19" t="n">
        <f aca="false">B4402+1</f>
        <v>45</v>
      </c>
      <c r="C4502" s="19" t="n">
        <f aca="false">C4402</f>
        <v>98</v>
      </c>
      <c r="D4502" s="20" t="n">
        <f aca="false">INDEX(Imagen!$B$9:$BT$108,C4502,B4502)</f>
        <v>-3888</v>
      </c>
      <c r="E4502" s="19" t="n">
        <f aca="false">E4404+1</f>
        <v>46</v>
      </c>
      <c r="F4502" s="19" t="n">
        <f aca="false">F4404</f>
        <v>88</v>
      </c>
      <c r="G4502" s="20" t="n">
        <f aca="false">INDEX(Filtro1!$C$10:$BS$107,F4502,E4502)</f>
        <v>1434</v>
      </c>
      <c r="H4502" s="19" t="n">
        <f aca="false">H4406+1</f>
        <v>47</v>
      </c>
      <c r="I4502" s="19" t="n">
        <f aca="false">I4406</f>
        <v>82</v>
      </c>
      <c r="J4502" s="20" t="n">
        <f aca="false">INDEX(Filtro2!$D$11:$BR$106,I4502,H4502)</f>
        <v>-140</v>
      </c>
      <c r="L4502" s="0" t="n">
        <v>49</v>
      </c>
      <c r="M4502" s="0" t="n">
        <v>83.5555555555556</v>
      </c>
      <c r="N4502" s="0" t="n">
        <v>106.36</v>
      </c>
    </row>
    <row r="4503" customFormat="false" ht="15" hidden="false" customHeight="false" outlineLevel="0" collapsed="false">
      <c r="B4503" s="19" t="n">
        <f aca="false">B4403+1</f>
        <v>45</v>
      </c>
      <c r="C4503" s="19" t="n">
        <f aca="false">C4403</f>
        <v>99</v>
      </c>
      <c r="D4503" s="20" t="n">
        <f aca="false">INDEX(Imagen!$B$9:$BT$108,C4503,B4503)</f>
        <v>-4239</v>
      </c>
      <c r="E4503" s="19" t="n">
        <f aca="false">E4405+1</f>
        <v>46</v>
      </c>
      <c r="F4503" s="19" t="n">
        <f aca="false">F4405</f>
        <v>89</v>
      </c>
      <c r="G4503" s="20" t="n">
        <f aca="false">INDEX(Filtro1!$C$10:$BS$107,F4503,E4503)</f>
        <v>281</v>
      </c>
      <c r="H4503" s="19" t="n">
        <f aca="false">H4407+1</f>
        <v>47</v>
      </c>
      <c r="I4503" s="19" t="n">
        <f aca="false">I4407</f>
        <v>83</v>
      </c>
      <c r="J4503" s="20" t="n">
        <f aca="false">INDEX(Filtro2!$D$11:$BR$106,I4503,H4503)</f>
        <v>-1253</v>
      </c>
      <c r="L4503" s="0" t="n">
        <v>49</v>
      </c>
      <c r="M4503" s="0" t="n">
        <v>83.6666666666667</v>
      </c>
      <c r="N4503" s="0" t="n">
        <v>106.44</v>
      </c>
    </row>
    <row r="4504" customFormat="false" ht="15" hidden="false" customHeight="false" outlineLevel="0" collapsed="false">
      <c r="B4504" s="19" t="n">
        <f aca="false">B4404+1</f>
        <v>45</v>
      </c>
      <c r="C4504" s="19" t="n">
        <f aca="false">C4404</f>
        <v>100</v>
      </c>
      <c r="D4504" s="20" t="n">
        <f aca="false">INDEX(Imagen!$B$9:$BT$108,C4504,B4504)</f>
        <v>-3769</v>
      </c>
      <c r="E4504" s="19" t="n">
        <f aca="false">E4406+1</f>
        <v>46</v>
      </c>
      <c r="F4504" s="19" t="n">
        <f aca="false">F4406</f>
        <v>90</v>
      </c>
      <c r="G4504" s="20" t="n">
        <f aca="false">INDEX(Filtro1!$C$10:$BS$107,F4504,E4504)</f>
        <v>419</v>
      </c>
      <c r="H4504" s="19" t="n">
        <f aca="false">H4408+1</f>
        <v>47</v>
      </c>
      <c r="I4504" s="19" t="n">
        <f aca="false">I4408</f>
        <v>84</v>
      </c>
      <c r="J4504" s="20" t="n">
        <f aca="false">INDEX(Filtro2!$D$11:$BR$106,I4504,H4504)</f>
        <v>-4428</v>
      </c>
      <c r="L4504" s="0" t="n">
        <v>49</v>
      </c>
      <c r="M4504" s="0" t="n">
        <v>83.7777777777778</v>
      </c>
      <c r="N4504" s="0" t="n">
        <v>106.56</v>
      </c>
    </row>
    <row r="4505" customFormat="false" ht="15" hidden="false" customHeight="false" outlineLevel="0" collapsed="false">
      <c r="B4505" s="19" t="n">
        <f aca="false">B4405+1</f>
        <v>46</v>
      </c>
      <c r="C4505" s="19" t="n">
        <f aca="false">C4405</f>
        <v>1</v>
      </c>
      <c r="D4505" s="20" t="n">
        <f aca="false">INDEX(Imagen!$B$9:$BT$108,C4505,B4505)</f>
        <v>-4447</v>
      </c>
      <c r="E4505" s="19" t="n">
        <f aca="false">E4407+1</f>
        <v>46</v>
      </c>
      <c r="F4505" s="19" t="n">
        <f aca="false">F4407</f>
        <v>91</v>
      </c>
      <c r="G4505" s="20" t="n">
        <f aca="false">INDEX(Filtro1!$C$10:$BS$107,F4505,E4505)</f>
        <v>-3936</v>
      </c>
      <c r="H4505" s="19" t="n">
        <f aca="false">H4409+1</f>
        <v>47</v>
      </c>
      <c r="I4505" s="19" t="n">
        <f aca="false">I4409</f>
        <v>85</v>
      </c>
      <c r="J4505" s="20" t="n">
        <f aca="false">INDEX(Filtro2!$D$11:$BR$106,I4505,H4505)</f>
        <v>-5315</v>
      </c>
      <c r="L4505" s="0" t="n">
        <v>49</v>
      </c>
      <c r="M4505" s="0" t="n">
        <v>83.8888888888889</v>
      </c>
      <c r="N4505" s="0" t="n">
        <v>106.6</v>
      </c>
    </row>
    <row r="4506" customFormat="false" ht="15" hidden="false" customHeight="false" outlineLevel="0" collapsed="false">
      <c r="B4506" s="19" t="n">
        <f aca="false">B4406+1</f>
        <v>46</v>
      </c>
      <c r="C4506" s="19" t="n">
        <f aca="false">C4406</f>
        <v>2</v>
      </c>
      <c r="D4506" s="20" t="n">
        <f aca="false">INDEX(Imagen!$B$9:$BT$108,C4506,B4506)</f>
        <v>-4742</v>
      </c>
      <c r="E4506" s="19" t="n">
        <f aca="false">E4408+1</f>
        <v>46</v>
      </c>
      <c r="F4506" s="19" t="n">
        <f aca="false">F4408</f>
        <v>92</v>
      </c>
      <c r="G4506" s="20" t="n">
        <f aca="false">INDEX(Filtro1!$C$10:$BS$107,F4506,E4506)</f>
        <v>3481</v>
      </c>
      <c r="H4506" s="19" t="n">
        <f aca="false">H4410+1</f>
        <v>47</v>
      </c>
      <c r="I4506" s="19" t="n">
        <f aca="false">I4410</f>
        <v>86</v>
      </c>
      <c r="J4506" s="20" t="n">
        <f aca="false">INDEX(Filtro2!$D$11:$BR$106,I4506,H4506)</f>
        <v>5110</v>
      </c>
      <c r="L4506" s="0" t="n">
        <v>50</v>
      </c>
      <c r="M4506" s="0" t="n">
        <v>83.8888888888889</v>
      </c>
      <c r="N4506" s="0" t="n">
        <v>106.92</v>
      </c>
    </row>
    <row r="4507" customFormat="false" ht="15" hidden="false" customHeight="false" outlineLevel="0" collapsed="false">
      <c r="B4507" s="19" t="n">
        <f aca="false">B4407+1</f>
        <v>46</v>
      </c>
      <c r="C4507" s="19" t="n">
        <f aca="false">C4407</f>
        <v>3</v>
      </c>
      <c r="D4507" s="20" t="n">
        <f aca="false">INDEX(Imagen!$B$9:$BT$108,C4507,B4507)</f>
        <v>-5004</v>
      </c>
      <c r="E4507" s="19" t="n">
        <f aca="false">E4409+1</f>
        <v>46</v>
      </c>
      <c r="F4507" s="19" t="n">
        <f aca="false">F4409</f>
        <v>93</v>
      </c>
      <c r="G4507" s="20" t="n">
        <f aca="false">INDEX(Filtro1!$C$10:$BS$107,F4507,E4507)</f>
        <v>-8574</v>
      </c>
      <c r="H4507" s="19" t="n">
        <f aca="false">H4411+1</f>
        <v>47</v>
      </c>
      <c r="I4507" s="19" t="n">
        <f aca="false">I4411</f>
        <v>87</v>
      </c>
      <c r="J4507" s="20" t="n">
        <f aca="false">INDEX(Filtro2!$D$11:$BR$106,I4507,H4507)</f>
        <v>2357</v>
      </c>
      <c r="L4507" s="0" t="n">
        <v>50</v>
      </c>
      <c r="M4507" s="0" t="n">
        <v>84.3333333333333</v>
      </c>
      <c r="N4507" s="0" t="n">
        <v>106.92</v>
      </c>
    </row>
    <row r="4508" customFormat="false" ht="15" hidden="false" customHeight="false" outlineLevel="0" collapsed="false">
      <c r="B4508" s="19" t="n">
        <f aca="false">B4408+1</f>
        <v>46</v>
      </c>
      <c r="C4508" s="19" t="n">
        <f aca="false">C4408</f>
        <v>4</v>
      </c>
      <c r="D4508" s="20" t="n">
        <f aca="false">INDEX(Imagen!$B$9:$BT$108,C4508,B4508)</f>
        <v>-5099</v>
      </c>
      <c r="E4508" s="19" t="n">
        <f aca="false">E4410+1</f>
        <v>46</v>
      </c>
      <c r="F4508" s="19" t="n">
        <f aca="false">F4410</f>
        <v>94</v>
      </c>
      <c r="G4508" s="20" t="n">
        <f aca="false">INDEX(Filtro1!$C$10:$BS$107,F4508,E4508)</f>
        <v>-1162</v>
      </c>
      <c r="H4508" s="19" t="n">
        <f aca="false">H4412+1</f>
        <v>47</v>
      </c>
      <c r="I4508" s="19" t="n">
        <f aca="false">I4412</f>
        <v>88</v>
      </c>
      <c r="J4508" s="20" t="n">
        <f aca="false">INDEX(Filtro2!$D$11:$BR$106,I4508,H4508)</f>
        <v>910</v>
      </c>
      <c r="L4508" s="0" t="n">
        <v>50</v>
      </c>
      <c r="M4508" s="0" t="n">
        <v>84.5555555555556</v>
      </c>
      <c r="N4508" s="0" t="n">
        <v>107.08</v>
      </c>
    </row>
    <row r="4509" customFormat="false" ht="15" hidden="false" customHeight="false" outlineLevel="0" collapsed="false">
      <c r="B4509" s="19" t="n">
        <f aca="false">B4409+1</f>
        <v>46</v>
      </c>
      <c r="C4509" s="19" t="n">
        <f aca="false">C4409</f>
        <v>5</v>
      </c>
      <c r="D4509" s="20" t="n">
        <f aca="false">INDEX(Imagen!$B$9:$BT$108,C4509,B4509)</f>
        <v>-5007</v>
      </c>
      <c r="E4509" s="19" t="n">
        <f aca="false">E4411+1</f>
        <v>46</v>
      </c>
      <c r="F4509" s="19" t="n">
        <f aca="false">F4411</f>
        <v>95</v>
      </c>
      <c r="G4509" s="20" t="n">
        <f aca="false">INDEX(Filtro1!$C$10:$BS$107,F4509,E4509)</f>
        <v>644</v>
      </c>
      <c r="H4509" s="19" t="n">
        <f aca="false">H4413+1</f>
        <v>47</v>
      </c>
      <c r="I4509" s="19" t="n">
        <f aca="false">I4413</f>
        <v>89</v>
      </c>
      <c r="J4509" s="20" t="n">
        <f aca="false">INDEX(Filtro2!$D$11:$BR$106,I4509,H4509)</f>
        <v>2836</v>
      </c>
      <c r="L4509" s="0" t="n">
        <v>50</v>
      </c>
      <c r="M4509" s="0" t="n">
        <v>84.5555555555556</v>
      </c>
      <c r="N4509" s="0" t="n">
        <v>107.12</v>
      </c>
    </row>
    <row r="4510" customFormat="false" ht="15" hidden="false" customHeight="false" outlineLevel="0" collapsed="false">
      <c r="B4510" s="19" t="n">
        <f aca="false">B4410+1</f>
        <v>46</v>
      </c>
      <c r="C4510" s="19" t="n">
        <f aca="false">C4410</f>
        <v>6</v>
      </c>
      <c r="D4510" s="20" t="n">
        <f aca="false">INDEX(Imagen!$B$9:$BT$108,C4510,B4510)</f>
        <v>-5020</v>
      </c>
      <c r="E4510" s="19" t="n">
        <f aca="false">E4412+1</f>
        <v>46</v>
      </c>
      <c r="F4510" s="19" t="n">
        <f aca="false">F4412</f>
        <v>96</v>
      </c>
      <c r="G4510" s="20" t="n">
        <f aca="false">INDEX(Filtro1!$C$10:$BS$107,F4510,E4510)</f>
        <v>-4593</v>
      </c>
      <c r="H4510" s="19" t="n">
        <f aca="false">H4414+1</f>
        <v>47</v>
      </c>
      <c r="I4510" s="19" t="n">
        <f aca="false">I4414</f>
        <v>90</v>
      </c>
      <c r="J4510" s="20" t="n">
        <f aca="false">INDEX(Filtro2!$D$11:$BR$106,I4510,H4510)</f>
        <v>-1510</v>
      </c>
      <c r="L4510" s="0" t="n">
        <v>50</v>
      </c>
      <c r="M4510" s="0" t="n">
        <v>84.5555555555556</v>
      </c>
      <c r="N4510" s="0" t="n">
        <v>107.36</v>
      </c>
    </row>
    <row r="4511" customFormat="false" ht="15" hidden="false" customHeight="false" outlineLevel="0" collapsed="false">
      <c r="B4511" s="19" t="n">
        <f aca="false">B4411+1</f>
        <v>46</v>
      </c>
      <c r="C4511" s="19" t="n">
        <f aca="false">C4411</f>
        <v>7</v>
      </c>
      <c r="D4511" s="20" t="n">
        <f aca="false">INDEX(Imagen!$B$9:$BT$108,C4511,B4511)</f>
        <v>-4930</v>
      </c>
      <c r="E4511" s="19" t="n">
        <f aca="false">E4413+1</f>
        <v>46</v>
      </c>
      <c r="F4511" s="19" t="n">
        <f aca="false">F4413</f>
        <v>97</v>
      </c>
      <c r="G4511" s="20" t="n">
        <f aca="false">INDEX(Filtro1!$C$10:$BS$107,F4511,E4511)</f>
        <v>2773</v>
      </c>
      <c r="H4511" s="19" t="n">
        <f aca="false">H4415+1</f>
        <v>47</v>
      </c>
      <c r="I4511" s="19" t="n">
        <f aca="false">I4415</f>
        <v>91</v>
      </c>
      <c r="J4511" s="20" t="n">
        <f aca="false">INDEX(Filtro2!$D$11:$BR$106,I4511,H4511)</f>
        <v>-4869</v>
      </c>
      <c r="L4511" s="0" t="n">
        <v>50</v>
      </c>
      <c r="M4511" s="0" t="n">
        <v>84.6666666666667</v>
      </c>
      <c r="N4511" s="0" t="n">
        <v>107.52</v>
      </c>
    </row>
    <row r="4512" customFormat="false" ht="15" hidden="false" customHeight="false" outlineLevel="0" collapsed="false">
      <c r="B4512" s="19" t="n">
        <f aca="false">B4412+1</f>
        <v>46</v>
      </c>
      <c r="C4512" s="19" t="n">
        <f aca="false">C4412</f>
        <v>8</v>
      </c>
      <c r="D4512" s="20" t="n">
        <f aca="false">INDEX(Imagen!$B$9:$BT$108,C4512,B4512)</f>
        <v>-4791</v>
      </c>
      <c r="E4512" s="19" t="n">
        <f aca="false">E4414+1</f>
        <v>46</v>
      </c>
      <c r="F4512" s="19" t="n">
        <f aca="false">F4414</f>
        <v>98</v>
      </c>
      <c r="G4512" s="20" t="n">
        <f aca="false">INDEX(Filtro1!$C$10:$BS$107,F4512,E4512)</f>
        <v>-1733</v>
      </c>
      <c r="H4512" s="19" t="n">
        <f aca="false">H4416+1</f>
        <v>47</v>
      </c>
      <c r="I4512" s="19" t="n">
        <f aca="false">I4416</f>
        <v>92</v>
      </c>
      <c r="J4512" s="20" t="n">
        <f aca="false">INDEX(Filtro2!$D$11:$BR$106,I4512,H4512)</f>
        <v>-5229</v>
      </c>
      <c r="L4512" s="0" t="n">
        <v>50</v>
      </c>
      <c r="M4512" s="0" t="n">
        <v>84.7777777777778</v>
      </c>
      <c r="N4512" s="0" t="n">
        <v>107.56</v>
      </c>
    </row>
    <row r="4513" customFormat="false" ht="15" hidden="false" customHeight="false" outlineLevel="0" collapsed="false">
      <c r="B4513" s="19" t="n">
        <f aca="false">B4413+1</f>
        <v>46</v>
      </c>
      <c r="C4513" s="19" t="n">
        <f aca="false">C4413</f>
        <v>9</v>
      </c>
      <c r="D4513" s="20" t="n">
        <f aca="false">INDEX(Imagen!$B$9:$BT$108,C4513,B4513)</f>
        <v>-4648</v>
      </c>
      <c r="E4513" s="19" t="n">
        <f aca="false">E4415+1</f>
        <v>47</v>
      </c>
      <c r="F4513" s="19" t="n">
        <f aca="false">F4415</f>
        <v>1</v>
      </c>
      <c r="G4513" s="20" t="n">
        <f aca="false">INDEX(Filtro1!$C$10:$BS$107,F4513,E4513)</f>
        <v>-1286</v>
      </c>
      <c r="H4513" s="19" t="n">
        <f aca="false">H4417+1</f>
        <v>47</v>
      </c>
      <c r="I4513" s="19" t="n">
        <f aca="false">I4417</f>
        <v>93</v>
      </c>
      <c r="J4513" s="20" t="n">
        <f aca="false">INDEX(Filtro2!$D$11:$BR$106,I4513,H4513)</f>
        <v>-1232</v>
      </c>
      <c r="L4513" s="0" t="n">
        <v>50</v>
      </c>
      <c r="M4513" s="0" t="n">
        <v>85</v>
      </c>
      <c r="N4513" s="0" t="n">
        <v>107.6</v>
      </c>
    </row>
    <row r="4514" customFormat="false" ht="15" hidden="false" customHeight="false" outlineLevel="0" collapsed="false">
      <c r="B4514" s="19" t="n">
        <f aca="false">B4414+1</f>
        <v>46</v>
      </c>
      <c r="C4514" s="19" t="n">
        <f aca="false">C4414</f>
        <v>10</v>
      </c>
      <c r="D4514" s="20" t="n">
        <f aca="false">INDEX(Imagen!$B$9:$BT$108,C4514,B4514)</f>
        <v>-4449</v>
      </c>
      <c r="E4514" s="19" t="n">
        <f aca="false">E4416+1</f>
        <v>47</v>
      </c>
      <c r="F4514" s="19" t="n">
        <f aca="false">F4416</f>
        <v>2</v>
      </c>
      <c r="G4514" s="20" t="n">
        <f aca="false">INDEX(Filtro1!$C$10:$BS$107,F4514,E4514)</f>
        <v>-450</v>
      </c>
      <c r="H4514" s="19" t="n">
        <f aca="false">H4418+1</f>
        <v>47</v>
      </c>
      <c r="I4514" s="19" t="n">
        <f aca="false">I4418</f>
        <v>94</v>
      </c>
      <c r="J4514" s="20" t="n">
        <f aca="false">INDEX(Filtro2!$D$11:$BR$106,I4514,H4514)</f>
        <v>3155</v>
      </c>
      <c r="L4514" s="0" t="n">
        <v>51</v>
      </c>
      <c r="M4514" s="0" t="n">
        <v>85</v>
      </c>
      <c r="N4514" s="0" t="n">
        <v>107.76</v>
      </c>
    </row>
    <row r="4515" customFormat="false" ht="15" hidden="false" customHeight="false" outlineLevel="0" collapsed="false">
      <c r="B4515" s="19" t="n">
        <f aca="false">B4415+1</f>
        <v>46</v>
      </c>
      <c r="C4515" s="19" t="n">
        <f aca="false">C4415</f>
        <v>11</v>
      </c>
      <c r="D4515" s="20" t="n">
        <f aca="false">INDEX(Imagen!$B$9:$BT$108,C4515,B4515)</f>
        <v>-3977</v>
      </c>
      <c r="E4515" s="19" t="n">
        <f aca="false">E4417+1</f>
        <v>47</v>
      </c>
      <c r="F4515" s="19" t="n">
        <f aca="false">F4417</f>
        <v>3</v>
      </c>
      <c r="G4515" s="20" t="n">
        <f aca="false">INDEX(Filtro1!$C$10:$BS$107,F4515,E4515)</f>
        <v>992</v>
      </c>
      <c r="H4515" s="19" t="n">
        <f aca="false">H4419+1</f>
        <v>47</v>
      </c>
      <c r="I4515" s="19" t="n">
        <f aca="false">I4419</f>
        <v>95</v>
      </c>
      <c r="J4515" s="20" t="n">
        <f aca="false">INDEX(Filtro2!$D$11:$BR$106,I4515,H4515)</f>
        <v>1546</v>
      </c>
      <c r="L4515" s="0" t="n">
        <v>51</v>
      </c>
      <c r="M4515" s="0" t="n">
        <v>85.1111111111111</v>
      </c>
      <c r="N4515" s="0" t="n">
        <v>108.04</v>
      </c>
    </row>
    <row r="4516" customFormat="false" ht="15" hidden="false" customHeight="false" outlineLevel="0" collapsed="false">
      <c r="B4516" s="19" t="n">
        <f aca="false">B4416+1</f>
        <v>46</v>
      </c>
      <c r="C4516" s="19" t="n">
        <f aca="false">C4416</f>
        <v>12</v>
      </c>
      <c r="D4516" s="20" t="n">
        <f aca="false">INDEX(Imagen!$B$9:$BT$108,C4516,B4516)</f>
        <v>-3129</v>
      </c>
      <c r="E4516" s="19" t="n">
        <f aca="false">E4418+1</f>
        <v>47</v>
      </c>
      <c r="F4516" s="19" t="n">
        <f aca="false">F4418</f>
        <v>4</v>
      </c>
      <c r="G4516" s="20" t="n">
        <f aca="false">INDEX(Filtro1!$C$10:$BS$107,F4516,E4516)</f>
        <v>-865</v>
      </c>
      <c r="H4516" s="19" t="n">
        <f aca="false">H4420+1</f>
        <v>47</v>
      </c>
      <c r="I4516" s="19" t="n">
        <f aca="false">I4420</f>
        <v>96</v>
      </c>
      <c r="J4516" s="20" t="n">
        <f aca="false">INDEX(Filtro2!$D$11:$BR$106,I4516,H4516)</f>
        <v>403</v>
      </c>
      <c r="L4516" s="0" t="n">
        <v>51</v>
      </c>
      <c r="M4516" s="0" t="n">
        <v>85.1111111111111</v>
      </c>
      <c r="N4516" s="0" t="n">
        <v>108.08</v>
      </c>
    </row>
    <row r="4517" customFormat="false" ht="15" hidden="false" customHeight="false" outlineLevel="0" collapsed="false">
      <c r="B4517" s="19" t="n">
        <f aca="false">B4417+1</f>
        <v>46</v>
      </c>
      <c r="C4517" s="19" t="n">
        <f aca="false">C4417</f>
        <v>13</v>
      </c>
      <c r="D4517" s="20" t="n">
        <f aca="false">INDEX(Imagen!$B$9:$BT$108,C4517,B4517)</f>
        <v>-321</v>
      </c>
      <c r="E4517" s="19" t="n">
        <f aca="false">E4419+1</f>
        <v>47</v>
      </c>
      <c r="F4517" s="19" t="n">
        <f aca="false">F4419</f>
        <v>5</v>
      </c>
      <c r="G4517" s="20" t="n">
        <f aca="false">INDEX(Filtro1!$C$10:$BS$107,F4517,E4517)</f>
        <v>89</v>
      </c>
      <c r="H4517" s="19" t="n">
        <f aca="false">H4421+1</f>
        <v>48</v>
      </c>
      <c r="I4517" s="19" t="n">
        <f aca="false">I4421</f>
        <v>1</v>
      </c>
      <c r="J4517" s="20" t="n">
        <f aca="false">INDEX(Filtro2!$D$11:$BR$106,I4517,H4517)</f>
        <v>-3658</v>
      </c>
      <c r="L4517" s="0" t="n">
        <v>51</v>
      </c>
      <c r="M4517" s="0" t="n">
        <v>85.1111111111111</v>
      </c>
      <c r="N4517" s="0" t="n">
        <v>108.12</v>
      </c>
    </row>
    <row r="4518" customFormat="false" ht="15" hidden="false" customHeight="false" outlineLevel="0" collapsed="false">
      <c r="B4518" s="19" t="n">
        <f aca="false">B4418+1</f>
        <v>46</v>
      </c>
      <c r="C4518" s="19" t="n">
        <f aca="false">C4418</f>
        <v>14</v>
      </c>
      <c r="D4518" s="20" t="n">
        <f aca="false">INDEX(Imagen!$B$9:$BT$108,C4518,B4518)</f>
        <v>-67</v>
      </c>
      <c r="E4518" s="19" t="n">
        <f aca="false">E4420+1</f>
        <v>47</v>
      </c>
      <c r="F4518" s="19" t="n">
        <f aca="false">F4420</f>
        <v>6</v>
      </c>
      <c r="G4518" s="20" t="n">
        <f aca="false">INDEX(Filtro1!$C$10:$BS$107,F4518,E4518)</f>
        <v>-65</v>
      </c>
      <c r="H4518" s="19" t="n">
        <f aca="false">H4422+1</f>
        <v>48</v>
      </c>
      <c r="I4518" s="19" t="n">
        <f aca="false">I4422</f>
        <v>2</v>
      </c>
      <c r="J4518" s="20" t="n">
        <f aca="false">INDEX(Filtro2!$D$11:$BR$106,I4518,H4518)</f>
        <v>359</v>
      </c>
      <c r="L4518" s="0" t="n">
        <v>51</v>
      </c>
      <c r="M4518" s="0" t="n">
        <v>85.4444444444444</v>
      </c>
      <c r="N4518" s="0" t="n">
        <v>108.36</v>
      </c>
    </row>
    <row r="4519" customFormat="false" ht="15" hidden="false" customHeight="false" outlineLevel="0" collapsed="false">
      <c r="B4519" s="19" t="n">
        <f aca="false">B4419+1</f>
        <v>46</v>
      </c>
      <c r="C4519" s="19" t="n">
        <f aca="false">C4419</f>
        <v>15</v>
      </c>
      <c r="D4519" s="20" t="n">
        <f aca="false">INDEX(Imagen!$B$9:$BT$108,C4519,B4519)</f>
        <v>2</v>
      </c>
      <c r="E4519" s="19" t="n">
        <f aca="false">E4421+1</f>
        <v>47</v>
      </c>
      <c r="F4519" s="19" t="n">
        <f aca="false">F4421</f>
        <v>7</v>
      </c>
      <c r="G4519" s="20" t="n">
        <f aca="false">INDEX(Filtro1!$C$10:$BS$107,F4519,E4519)</f>
        <v>-286</v>
      </c>
      <c r="H4519" s="19" t="n">
        <f aca="false">H4423+1</f>
        <v>48</v>
      </c>
      <c r="I4519" s="19" t="n">
        <f aca="false">I4423</f>
        <v>3</v>
      </c>
      <c r="J4519" s="20" t="n">
        <f aca="false">INDEX(Filtro2!$D$11:$BR$106,I4519,H4519)</f>
        <v>-1974</v>
      </c>
      <c r="L4519" s="0" t="n">
        <v>52</v>
      </c>
      <c r="M4519" s="0" t="n">
        <v>85.6666666666667</v>
      </c>
      <c r="N4519" s="0" t="n">
        <v>108.44</v>
      </c>
    </row>
    <row r="4520" customFormat="false" ht="15" hidden="false" customHeight="false" outlineLevel="0" collapsed="false">
      <c r="B4520" s="19" t="n">
        <f aca="false">B4420+1</f>
        <v>46</v>
      </c>
      <c r="C4520" s="19" t="n">
        <f aca="false">C4420</f>
        <v>16</v>
      </c>
      <c r="D4520" s="20" t="n">
        <f aca="false">INDEX(Imagen!$B$9:$BT$108,C4520,B4520)</f>
        <v>44</v>
      </c>
      <c r="E4520" s="19" t="n">
        <f aca="false">E4422+1</f>
        <v>47</v>
      </c>
      <c r="F4520" s="19" t="n">
        <f aca="false">F4422</f>
        <v>8</v>
      </c>
      <c r="G4520" s="20" t="n">
        <f aca="false">INDEX(Filtro1!$C$10:$BS$107,F4520,E4520)</f>
        <v>178</v>
      </c>
      <c r="H4520" s="19" t="n">
        <f aca="false">H4424+1</f>
        <v>48</v>
      </c>
      <c r="I4520" s="19" t="n">
        <f aca="false">I4424</f>
        <v>4</v>
      </c>
      <c r="J4520" s="20" t="n">
        <f aca="false">INDEX(Filtro2!$D$11:$BR$106,I4520,H4520)</f>
        <v>-324</v>
      </c>
      <c r="L4520" s="0" t="n">
        <v>52</v>
      </c>
      <c r="M4520" s="0" t="n">
        <v>85.7777777777778</v>
      </c>
      <c r="N4520" s="0" t="n">
        <v>108.52</v>
      </c>
    </row>
    <row r="4521" customFormat="false" ht="15" hidden="false" customHeight="false" outlineLevel="0" collapsed="false">
      <c r="B4521" s="19" t="n">
        <f aca="false">B4421+1</f>
        <v>46</v>
      </c>
      <c r="C4521" s="19" t="n">
        <f aca="false">C4421</f>
        <v>17</v>
      </c>
      <c r="D4521" s="20" t="n">
        <f aca="false">INDEX(Imagen!$B$9:$BT$108,C4521,B4521)</f>
        <v>78</v>
      </c>
      <c r="E4521" s="19" t="n">
        <f aca="false">E4423+1</f>
        <v>47</v>
      </c>
      <c r="F4521" s="19" t="n">
        <f aca="false">F4423</f>
        <v>9</v>
      </c>
      <c r="G4521" s="20" t="n">
        <f aca="false">INDEX(Filtro1!$C$10:$BS$107,F4521,E4521)</f>
        <v>563</v>
      </c>
      <c r="H4521" s="19" t="n">
        <f aca="false">H4425+1</f>
        <v>48</v>
      </c>
      <c r="I4521" s="19" t="n">
        <f aca="false">I4425</f>
        <v>5</v>
      </c>
      <c r="J4521" s="20" t="n">
        <f aca="false">INDEX(Filtro2!$D$11:$BR$106,I4521,H4521)</f>
        <v>-122</v>
      </c>
      <c r="L4521" s="0" t="n">
        <v>52</v>
      </c>
      <c r="M4521" s="0" t="n">
        <v>85.8888888888889</v>
      </c>
      <c r="N4521" s="0" t="n">
        <v>108.6</v>
      </c>
    </row>
    <row r="4522" customFormat="false" ht="15" hidden="false" customHeight="false" outlineLevel="0" collapsed="false">
      <c r="B4522" s="19" t="n">
        <f aca="false">B4422+1</f>
        <v>46</v>
      </c>
      <c r="C4522" s="19" t="n">
        <f aca="false">C4422</f>
        <v>18</v>
      </c>
      <c r="D4522" s="20" t="n">
        <f aca="false">INDEX(Imagen!$B$9:$BT$108,C4522,B4522)</f>
        <v>182</v>
      </c>
      <c r="E4522" s="19" t="n">
        <f aca="false">E4424+1</f>
        <v>47</v>
      </c>
      <c r="F4522" s="19" t="n">
        <f aca="false">F4424</f>
        <v>10</v>
      </c>
      <c r="G4522" s="20" t="n">
        <f aca="false">INDEX(Filtro1!$C$10:$BS$107,F4522,E4522)</f>
        <v>-1033</v>
      </c>
      <c r="H4522" s="19" t="n">
        <f aca="false">H4426+1</f>
        <v>48</v>
      </c>
      <c r="I4522" s="19" t="n">
        <f aca="false">I4426</f>
        <v>6</v>
      </c>
      <c r="J4522" s="20" t="n">
        <f aca="false">INDEX(Filtro2!$D$11:$BR$106,I4522,H4522)</f>
        <v>-53</v>
      </c>
      <c r="L4522" s="0" t="n">
        <v>52</v>
      </c>
      <c r="M4522" s="0" t="n">
        <v>86</v>
      </c>
      <c r="N4522" s="0" t="n">
        <v>108.76</v>
      </c>
    </row>
    <row r="4523" customFormat="false" ht="15" hidden="false" customHeight="false" outlineLevel="0" collapsed="false">
      <c r="B4523" s="19" t="n">
        <f aca="false">B4423+1</f>
        <v>46</v>
      </c>
      <c r="C4523" s="19" t="n">
        <f aca="false">C4423</f>
        <v>19</v>
      </c>
      <c r="D4523" s="20" t="n">
        <f aca="false">INDEX(Imagen!$B$9:$BT$108,C4523,B4523)</f>
        <v>106</v>
      </c>
      <c r="E4523" s="19" t="n">
        <f aca="false">E4425+1</f>
        <v>47</v>
      </c>
      <c r="F4523" s="19" t="n">
        <f aca="false">F4425</f>
        <v>11</v>
      </c>
      <c r="G4523" s="20" t="n">
        <f aca="false">INDEX(Filtro1!$C$10:$BS$107,F4523,E4523)</f>
        <v>-496</v>
      </c>
      <c r="H4523" s="19" t="n">
        <f aca="false">H4427+1</f>
        <v>48</v>
      </c>
      <c r="I4523" s="19" t="n">
        <f aca="false">I4427</f>
        <v>7</v>
      </c>
      <c r="J4523" s="20" t="n">
        <f aca="false">INDEX(Filtro2!$D$11:$BR$106,I4523,H4523)</f>
        <v>-552</v>
      </c>
      <c r="L4523" s="0" t="n">
        <v>52</v>
      </c>
      <c r="M4523" s="0" t="n">
        <v>86.1111111111111</v>
      </c>
      <c r="N4523" s="0" t="n">
        <v>108.88</v>
      </c>
    </row>
    <row r="4524" customFormat="false" ht="15" hidden="false" customHeight="false" outlineLevel="0" collapsed="false">
      <c r="B4524" s="19" t="n">
        <f aca="false">B4424+1</f>
        <v>46</v>
      </c>
      <c r="C4524" s="19" t="n">
        <f aca="false">C4424</f>
        <v>20</v>
      </c>
      <c r="D4524" s="20" t="n">
        <f aca="false">INDEX(Imagen!$B$9:$BT$108,C4524,B4524)</f>
        <v>55</v>
      </c>
      <c r="E4524" s="19" t="n">
        <f aca="false">E4426+1</f>
        <v>47</v>
      </c>
      <c r="F4524" s="19" t="n">
        <f aca="false">F4426</f>
        <v>12</v>
      </c>
      <c r="G4524" s="20" t="n">
        <f aca="false">INDEX(Filtro1!$C$10:$BS$107,F4524,E4524)</f>
        <v>-4878</v>
      </c>
      <c r="H4524" s="19" t="n">
        <f aca="false">H4428+1</f>
        <v>48</v>
      </c>
      <c r="I4524" s="19" t="n">
        <f aca="false">I4428</f>
        <v>8</v>
      </c>
      <c r="J4524" s="20" t="n">
        <f aca="false">INDEX(Filtro2!$D$11:$BR$106,I4524,H4524)</f>
        <v>-30</v>
      </c>
      <c r="L4524" s="0" t="n">
        <v>52</v>
      </c>
      <c r="M4524" s="0" t="n">
        <v>86.1111111111111</v>
      </c>
      <c r="N4524" s="0" t="n">
        <v>108.88</v>
      </c>
    </row>
    <row r="4525" customFormat="false" ht="15" hidden="false" customHeight="false" outlineLevel="0" collapsed="false">
      <c r="B4525" s="19" t="n">
        <f aca="false">B4425+1</f>
        <v>46</v>
      </c>
      <c r="C4525" s="19" t="n">
        <f aca="false">C4425</f>
        <v>21</v>
      </c>
      <c r="D4525" s="20" t="n">
        <f aca="false">INDEX(Imagen!$B$9:$BT$108,C4525,B4525)</f>
        <v>1</v>
      </c>
      <c r="E4525" s="19" t="n">
        <f aca="false">E4427+1</f>
        <v>47</v>
      </c>
      <c r="F4525" s="19" t="n">
        <f aca="false">F4427</f>
        <v>13</v>
      </c>
      <c r="G4525" s="20" t="n">
        <f aca="false">INDEX(Filtro1!$C$10:$BS$107,F4525,E4525)</f>
        <v>-8510</v>
      </c>
      <c r="H4525" s="19" t="n">
        <f aca="false">H4429+1</f>
        <v>48</v>
      </c>
      <c r="I4525" s="19" t="n">
        <f aca="false">I4429</f>
        <v>9</v>
      </c>
      <c r="J4525" s="20" t="n">
        <f aca="false">INDEX(Filtro2!$D$11:$BR$106,I4525,H4525)</f>
        <v>20</v>
      </c>
      <c r="L4525" s="0" t="n">
        <v>53</v>
      </c>
      <c r="M4525" s="0" t="n">
        <v>86.1111111111111</v>
      </c>
      <c r="N4525" s="0" t="n">
        <v>109.08</v>
      </c>
    </row>
    <row r="4526" customFormat="false" ht="15" hidden="false" customHeight="false" outlineLevel="0" collapsed="false">
      <c r="B4526" s="19" t="n">
        <f aca="false">B4426+1</f>
        <v>46</v>
      </c>
      <c r="C4526" s="19" t="n">
        <f aca="false">C4426</f>
        <v>22</v>
      </c>
      <c r="D4526" s="20" t="n">
        <f aca="false">INDEX(Imagen!$B$9:$BT$108,C4526,B4526)</f>
        <v>2</v>
      </c>
      <c r="E4526" s="19" t="n">
        <f aca="false">E4428+1</f>
        <v>47</v>
      </c>
      <c r="F4526" s="19" t="n">
        <f aca="false">F4428</f>
        <v>14</v>
      </c>
      <c r="G4526" s="20" t="n">
        <f aca="false">INDEX(Filtro1!$C$10:$BS$107,F4526,E4526)</f>
        <v>5882</v>
      </c>
      <c r="H4526" s="19" t="n">
        <f aca="false">H4430+1</f>
        <v>48</v>
      </c>
      <c r="I4526" s="19" t="n">
        <f aca="false">I4430</f>
        <v>10</v>
      </c>
      <c r="J4526" s="20" t="n">
        <f aca="false">INDEX(Filtro2!$D$11:$BR$106,I4526,H4526)</f>
        <v>-931</v>
      </c>
      <c r="L4526" s="0" t="n">
        <v>53</v>
      </c>
      <c r="M4526" s="0" t="n">
        <v>86.2222222222222</v>
      </c>
      <c r="N4526" s="0" t="n">
        <v>109.12</v>
      </c>
    </row>
    <row r="4527" customFormat="false" ht="15" hidden="false" customHeight="false" outlineLevel="0" collapsed="false">
      <c r="B4527" s="19" t="n">
        <f aca="false">B4427+1</f>
        <v>46</v>
      </c>
      <c r="C4527" s="19" t="n">
        <f aca="false">C4427</f>
        <v>23</v>
      </c>
      <c r="D4527" s="20" t="n">
        <f aca="false">INDEX(Imagen!$B$9:$BT$108,C4527,B4527)</f>
        <v>2</v>
      </c>
      <c r="E4527" s="19" t="n">
        <f aca="false">E4429+1</f>
        <v>47</v>
      </c>
      <c r="F4527" s="19" t="n">
        <f aca="false">F4429</f>
        <v>15</v>
      </c>
      <c r="G4527" s="20" t="n">
        <f aca="false">INDEX(Filtro1!$C$10:$BS$107,F4527,E4527)</f>
        <v>648</v>
      </c>
      <c r="H4527" s="19" t="n">
        <f aca="false">H4431+1</f>
        <v>48</v>
      </c>
      <c r="I4527" s="19" t="n">
        <f aca="false">I4431</f>
        <v>11</v>
      </c>
      <c r="J4527" s="20" t="n">
        <f aca="false">INDEX(Filtro2!$D$11:$BR$106,I4527,H4527)</f>
        <v>-1715</v>
      </c>
      <c r="L4527" s="0" t="n">
        <v>53</v>
      </c>
      <c r="M4527" s="0" t="n">
        <v>86.3333333333333</v>
      </c>
      <c r="N4527" s="0" t="n">
        <v>109.48</v>
      </c>
    </row>
    <row r="4528" customFormat="false" ht="15" hidden="false" customHeight="false" outlineLevel="0" collapsed="false">
      <c r="B4528" s="19" t="n">
        <f aca="false">B4428+1</f>
        <v>46</v>
      </c>
      <c r="C4528" s="19" t="n">
        <f aca="false">C4428</f>
        <v>24</v>
      </c>
      <c r="D4528" s="20" t="n">
        <f aca="false">INDEX(Imagen!$B$9:$BT$108,C4528,B4528)</f>
        <v>2</v>
      </c>
      <c r="E4528" s="19" t="n">
        <f aca="false">E4430+1</f>
        <v>47</v>
      </c>
      <c r="F4528" s="19" t="n">
        <f aca="false">F4430</f>
        <v>16</v>
      </c>
      <c r="G4528" s="20" t="n">
        <f aca="false">INDEX(Filtro1!$C$10:$BS$107,F4528,E4528)</f>
        <v>123</v>
      </c>
      <c r="H4528" s="19" t="n">
        <f aca="false">H4432+1</f>
        <v>48</v>
      </c>
      <c r="I4528" s="19" t="n">
        <f aca="false">I4432</f>
        <v>12</v>
      </c>
      <c r="J4528" s="20" t="n">
        <f aca="false">INDEX(Filtro2!$D$11:$BR$106,I4528,H4528)</f>
        <v>-2226</v>
      </c>
      <c r="L4528" s="0" t="n">
        <v>53</v>
      </c>
      <c r="M4528" s="0" t="n">
        <v>86.5555555555556</v>
      </c>
      <c r="N4528" s="0" t="n">
        <v>109.76</v>
      </c>
    </row>
    <row r="4529" customFormat="false" ht="15" hidden="false" customHeight="false" outlineLevel="0" collapsed="false">
      <c r="B4529" s="19" t="n">
        <f aca="false">B4429+1</f>
        <v>46</v>
      </c>
      <c r="C4529" s="19" t="n">
        <f aca="false">C4429</f>
        <v>25</v>
      </c>
      <c r="D4529" s="20" t="n">
        <f aca="false">INDEX(Imagen!$B$9:$BT$108,C4529,B4529)</f>
        <v>69</v>
      </c>
      <c r="E4529" s="19" t="n">
        <f aca="false">E4431+1</f>
        <v>47</v>
      </c>
      <c r="F4529" s="19" t="n">
        <f aca="false">F4431</f>
        <v>17</v>
      </c>
      <c r="G4529" s="20" t="n">
        <f aca="false">INDEX(Filtro1!$C$10:$BS$107,F4529,E4529)</f>
        <v>20</v>
      </c>
      <c r="H4529" s="19" t="n">
        <f aca="false">H4433+1</f>
        <v>48</v>
      </c>
      <c r="I4529" s="19" t="n">
        <f aca="false">I4433</f>
        <v>13</v>
      </c>
      <c r="J4529" s="20" t="n">
        <f aca="false">INDEX(Filtro2!$D$11:$BR$106,I4529,H4529)</f>
        <v>1773</v>
      </c>
      <c r="L4529" s="0" t="n">
        <v>54</v>
      </c>
      <c r="M4529" s="0" t="n">
        <v>86.8888888888889</v>
      </c>
      <c r="N4529" s="0" t="n">
        <v>109.92</v>
      </c>
    </row>
    <row r="4530" customFormat="false" ht="15" hidden="false" customHeight="false" outlineLevel="0" collapsed="false">
      <c r="B4530" s="19" t="n">
        <f aca="false">B4430+1</f>
        <v>46</v>
      </c>
      <c r="C4530" s="19" t="n">
        <f aca="false">C4430</f>
        <v>26</v>
      </c>
      <c r="D4530" s="20" t="n">
        <f aca="false">INDEX(Imagen!$B$9:$BT$108,C4530,B4530)</f>
        <v>103</v>
      </c>
      <c r="E4530" s="19" t="n">
        <f aca="false">E4432+1</f>
        <v>47</v>
      </c>
      <c r="F4530" s="19" t="n">
        <f aca="false">F4432</f>
        <v>18</v>
      </c>
      <c r="G4530" s="20" t="n">
        <f aca="false">INDEX(Filtro1!$C$10:$BS$107,F4530,E4530)</f>
        <v>-6</v>
      </c>
      <c r="H4530" s="19" t="n">
        <f aca="false">H4434+1</f>
        <v>48</v>
      </c>
      <c r="I4530" s="19" t="n">
        <f aca="false">I4434</f>
        <v>14</v>
      </c>
      <c r="J4530" s="20" t="n">
        <f aca="false">INDEX(Filtro2!$D$11:$BR$106,I4530,H4530)</f>
        <v>2842</v>
      </c>
      <c r="L4530" s="0" t="n">
        <v>54</v>
      </c>
      <c r="M4530" s="0" t="n">
        <v>87</v>
      </c>
      <c r="N4530" s="0" t="n">
        <v>110.08</v>
      </c>
    </row>
    <row r="4531" customFormat="false" ht="15" hidden="false" customHeight="false" outlineLevel="0" collapsed="false">
      <c r="B4531" s="19" t="n">
        <f aca="false">B4431+1</f>
        <v>46</v>
      </c>
      <c r="C4531" s="19" t="n">
        <f aca="false">C4431</f>
        <v>27</v>
      </c>
      <c r="D4531" s="20" t="n">
        <f aca="false">INDEX(Imagen!$B$9:$BT$108,C4531,B4531)</f>
        <v>110</v>
      </c>
      <c r="E4531" s="19" t="n">
        <f aca="false">E4433+1</f>
        <v>47</v>
      </c>
      <c r="F4531" s="19" t="n">
        <f aca="false">F4433</f>
        <v>19</v>
      </c>
      <c r="G4531" s="20" t="n">
        <f aca="false">INDEX(Filtro1!$C$10:$BS$107,F4531,E4531)</f>
        <v>-30</v>
      </c>
      <c r="H4531" s="19" t="n">
        <f aca="false">H4435+1</f>
        <v>48</v>
      </c>
      <c r="I4531" s="19" t="n">
        <f aca="false">I4435</f>
        <v>15</v>
      </c>
      <c r="J4531" s="20" t="n">
        <f aca="false">INDEX(Filtro2!$D$11:$BR$106,I4531,H4531)</f>
        <v>3960</v>
      </c>
      <c r="L4531" s="0" t="n">
        <v>54</v>
      </c>
      <c r="M4531" s="0" t="n">
        <v>87.2222222222222</v>
      </c>
      <c r="N4531" s="0" t="n">
        <v>110.08</v>
      </c>
    </row>
    <row r="4532" customFormat="false" ht="15" hidden="false" customHeight="false" outlineLevel="0" collapsed="false">
      <c r="B4532" s="19" t="n">
        <f aca="false">B4432+1</f>
        <v>46</v>
      </c>
      <c r="C4532" s="19" t="n">
        <f aca="false">C4432</f>
        <v>28</v>
      </c>
      <c r="D4532" s="20" t="n">
        <f aca="false">INDEX(Imagen!$B$9:$BT$108,C4532,B4532)</f>
        <v>185</v>
      </c>
      <c r="E4532" s="19" t="n">
        <f aca="false">E4434+1</f>
        <v>47</v>
      </c>
      <c r="F4532" s="19" t="n">
        <f aca="false">F4434</f>
        <v>20</v>
      </c>
      <c r="G4532" s="20" t="n">
        <f aca="false">INDEX(Filtro1!$C$10:$BS$107,F4532,E4532)</f>
        <v>1</v>
      </c>
      <c r="H4532" s="19" t="n">
        <f aca="false">H4436+1</f>
        <v>48</v>
      </c>
      <c r="I4532" s="19" t="n">
        <f aca="false">I4436</f>
        <v>16</v>
      </c>
      <c r="J4532" s="20" t="n">
        <f aca="false">INDEX(Filtro2!$D$11:$BR$106,I4532,H4532)</f>
        <v>2801</v>
      </c>
      <c r="L4532" s="0" t="n">
        <v>54</v>
      </c>
      <c r="M4532" s="0" t="n">
        <v>87.2222222222222</v>
      </c>
      <c r="N4532" s="0" t="n">
        <v>110.52</v>
      </c>
    </row>
    <row r="4533" customFormat="false" ht="15" hidden="false" customHeight="false" outlineLevel="0" collapsed="false">
      <c r="B4533" s="19" t="n">
        <f aca="false">B4433+1</f>
        <v>46</v>
      </c>
      <c r="C4533" s="19" t="n">
        <f aca="false">C4433</f>
        <v>29</v>
      </c>
      <c r="D4533" s="20" t="n">
        <f aca="false">INDEX(Imagen!$B$9:$BT$108,C4533,B4533)</f>
        <v>300</v>
      </c>
      <c r="E4533" s="19" t="n">
        <f aca="false">E4435+1</f>
        <v>47</v>
      </c>
      <c r="F4533" s="19" t="n">
        <f aca="false">F4435</f>
        <v>21</v>
      </c>
      <c r="G4533" s="20" t="n">
        <f aca="false">INDEX(Filtro1!$C$10:$BS$107,F4533,E4533)</f>
        <v>14</v>
      </c>
      <c r="H4533" s="19" t="n">
        <f aca="false">H4437+1</f>
        <v>48</v>
      </c>
      <c r="I4533" s="19" t="n">
        <f aca="false">I4437</f>
        <v>17</v>
      </c>
      <c r="J4533" s="20" t="n">
        <f aca="false">INDEX(Filtro2!$D$11:$BR$106,I4533,H4533)</f>
        <v>63</v>
      </c>
      <c r="L4533" s="0" t="n">
        <v>55</v>
      </c>
      <c r="M4533" s="0" t="n">
        <v>87.2222222222222</v>
      </c>
      <c r="N4533" s="0" t="n">
        <v>110.52</v>
      </c>
    </row>
    <row r="4534" customFormat="false" ht="15" hidden="false" customHeight="false" outlineLevel="0" collapsed="false">
      <c r="B4534" s="19" t="n">
        <f aca="false">B4434+1</f>
        <v>46</v>
      </c>
      <c r="C4534" s="19" t="n">
        <f aca="false">C4434</f>
        <v>30</v>
      </c>
      <c r="D4534" s="20" t="n">
        <f aca="false">INDEX(Imagen!$B$9:$BT$108,C4534,B4534)</f>
        <v>300</v>
      </c>
      <c r="E4534" s="19" t="n">
        <f aca="false">E4436+1</f>
        <v>47</v>
      </c>
      <c r="F4534" s="19" t="n">
        <f aca="false">F4436</f>
        <v>22</v>
      </c>
      <c r="G4534" s="20" t="n">
        <f aca="false">INDEX(Filtro1!$C$10:$BS$107,F4534,E4534)</f>
        <v>-76</v>
      </c>
      <c r="H4534" s="19" t="n">
        <f aca="false">H4438+1</f>
        <v>48</v>
      </c>
      <c r="I4534" s="19" t="n">
        <f aca="false">I4438</f>
        <v>18</v>
      </c>
      <c r="J4534" s="20" t="n">
        <f aca="false">INDEX(Filtro2!$D$11:$BR$106,I4534,H4534)</f>
        <v>62</v>
      </c>
      <c r="L4534" s="0" t="n">
        <v>55</v>
      </c>
      <c r="M4534" s="0" t="n">
        <v>87.3333333333333</v>
      </c>
      <c r="N4534" s="0" t="n">
        <v>110.68</v>
      </c>
    </row>
    <row r="4535" customFormat="false" ht="15" hidden="false" customHeight="false" outlineLevel="0" collapsed="false">
      <c r="B4535" s="19" t="n">
        <f aca="false">B4435+1</f>
        <v>46</v>
      </c>
      <c r="C4535" s="19" t="n">
        <f aca="false">C4435</f>
        <v>31</v>
      </c>
      <c r="D4535" s="20" t="n">
        <f aca="false">INDEX(Imagen!$B$9:$BT$108,C4535,B4535)</f>
        <v>419</v>
      </c>
      <c r="E4535" s="19" t="n">
        <f aca="false">E4437+1</f>
        <v>47</v>
      </c>
      <c r="F4535" s="19" t="n">
        <f aca="false">F4437</f>
        <v>23</v>
      </c>
      <c r="G4535" s="20" t="n">
        <f aca="false">INDEX(Filtro1!$C$10:$BS$107,F4535,E4535)</f>
        <v>-229</v>
      </c>
      <c r="H4535" s="19" t="n">
        <f aca="false">H4439+1</f>
        <v>48</v>
      </c>
      <c r="I4535" s="19" t="n">
        <f aca="false">I4439</f>
        <v>19</v>
      </c>
      <c r="J4535" s="20" t="n">
        <f aca="false">INDEX(Filtro2!$D$11:$BR$106,I4535,H4535)</f>
        <v>2</v>
      </c>
      <c r="L4535" s="0" t="n">
        <v>55</v>
      </c>
      <c r="M4535" s="0" t="n">
        <v>87.3333333333333</v>
      </c>
      <c r="N4535" s="0" t="n">
        <v>110.84</v>
      </c>
    </row>
    <row r="4536" customFormat="false" ht="15" hidden="false" customHeight="false" outlineLevel="0" collapsed="false">
      <c r="B4536" s="19" t="n">
        <f aca="false">B4436+1</f>
        <v>46</v>
      </c>
      <c r="C4536" s="19" t="n">
        <f aca="false">C4436</f>
        <v>32</v>
      </c>
      <c r="D4536" s="20" t="n">
        <f aca="false">INDEX(Imagen!$B$9:$BT$108,C4536,B4536)</f>
        <v>309</v>
      </c>
      <c r="E4536" s="19" t="n">
        <f aca="false">E4438+1</f>
        <v>47</v>
      </c>
      <c r="F4536" s="19" t="n">
        <f aca="false">F4438</f>
        <v>24</v>
      </c>
      <c r="G4536" s="20" t="n">
        <f aca="false">INDEX(Filtro1!$C$10:$BS$107,F4536,E4536)</f>
        <v>-267</v>
      </c>
      <c r="H4536" s="19" t="n">
        <f aca="false">H4440+1</f>
        <v>48</v>
      </c>
      <c r="I4536" s="19" t="n">
        <f aca="false">I4440</f>
        <v>20</v>
      </c>
      <c r="J4536" s="20" t="n">
        <f aca="false">INDEX(Filtro2!$D$11:$BR$106,I4536,H4536)</f>
        <v>-44</v>
      </c>
      <c r="L4536" s="0" t="n">
        <v>55</v>
      </c>
      <c r="M4536" s="0" t="n">
        <v>87.4444444444444</v>
      </c>
      <c r="N4536" s="0" t="n">
        <v>111.92</v>
      </c>
    </row>
    <row r="4537" customFormat="false" ht="15" hidden="false" customHeight="false" outlineLevel="0" collapsed="false">
      <c r="B4537" s="19" t="n">
        <f aca="false">B4437+1</f>
        <v>46</v>
      </c>
      <c r="C4537" s="19" t="n">
        <f aca="false">C4437</f>
        <v>33</v>
      </c>
      <c r="D4537" s="20" t="n">
        <f aca="false">INDEX(Imagen!$B$9:$BT$108,C4537,B4537)</f>
        <v>394</v>
      </c>
      <c r="E4537" s="19" t="n">
        <f aca="false">E4439+1</f>
        <v>47</v>
      </c>
      <c r="F4537" s="19" t="n">
        <f aca="false">F4439</f>
        <v>25</v>
      </c>
      <c r="G4537" s="20" t="n">
        <f aca="false">INDEX(Filtro1!$C$10:$BS$107,F4537,E4537)</f>
        <v>-314</v>
      </c>
      <c r="H4537" s="19" t="n">
        <f aca="false">H4441+1</f>
        <v>48</v>
      </c>
      <c r="I4537" s="19" t="n">
        <f aca="false">I4441</f>
        <v>21</v>
      </c>
      <c r="J4537" s="20" t="n">
        <f aca="false">INDEX(Filtro2!$D$11:$BR$106,I4537,H4537)</f>
        <v>-137</v>
      </c>
      <c r="L4537" s="0" t="n">
        <v>56</v>
      </c>
      <c r="M4537" s="0" t="n">
        <v>87.5555555555556</v>
      </c>
      <c r="N4537" s="0" t="n">
        <v>112.2</v>
      </c>
    </row>
    <row r="4538" customFormat="false" ht="15" hidden="false" customHeight="false" outlineLevel="0" collapsed="false">
      <c r="B4538" s="19" t="n">
        <f aca="false">B4438+1</f>
        <v>46</v>
      </c>
      <c r="C4538" s="19" t="n">
        <f aca="false">C4438</f>
        <v>34</v>
      </c>
      <c r="D4538" s="20" t="n">
        <f aca="false">INDEX(Imagen!$B$9:$BT$108,C4538,B4538)</f>
        <v>467</v>
      </c>
      <c r="E4538" s="19" t="n">
        <f aca="false">E4440+1</f>
        <v>47</v>
      </c>
      <c r="F4538" s="19" t="n">
        <f aca="false">F4440</f>
        <v>26</v>
      </c>
      <c r="G4538" s="20" t="n">
        <f aca="false">INDEX(Filtro1!$C$10:$BS$107,F4538,E4538)</f>
        <v>-191</v>
      </c>
      <c r="H4538" s="19" t="n">
        <f aca="false">H4442+1</f>
        <v>48</v>
      </c>
      <c r="I4538" s="19" t="n">
        <f aca="false">I4442</f>
        <v>22</v>
      </c>
      <c r="J4538" s="20" t="n">
        <f aca="false">INDEX(Filtro2!$D$11:$BR$106,I4538,H4538)</f>
        <v>138</v>
      </c>
      <c r="L4538" s="0" t="n">
        <v>56</v>
      </c>
      <c r="M4538" s="0" t="n">
        <v>88.1111111111111</v>
      </c>
      <c r="N4538" s="0" t="n">
        <v>112.4</v>
      </c>
    </row>
    <row r="4539" customFormat="false" ht="15" hidden="false" customHeight="false" outlineLevel="0" collapsed="false">
      <c r="B4539" s="19" t="n">
        <f aca="false">B4439+1</f>
        <v>46</v>
      </c>
      <c r="C4539" s="19" t="n">
        <f aca="false">C4439</f>
        <v>35</v>
      </c>
      <c r="D4539" s="20" t="n">
        <f aca="false">INDEX(Imagen!$B$9:$BT$108,C4539,B4539)</f>
        <v>380</v>
      </c>
      <c r="E4539" s="19" t="n">
        <f aca="false">E4441+1</f>
        <v>47</v>
      </c>
      <c r="F4539" s="19" t="n">
        <f aca="false">F4441</f>
        <v>27</v>
      </c>
      <c r="G4539" s="20" t="n">
        <f aca="false">INDEX(Filtro1!$C$10:$BS$107,F4539,E4539)</f>
        <v>172</v>
      </c>
      <c r="H4539" s="19" t="n">
        <f aca="false">H4443+1</f>
        <v>48</v>
      </c>
      <c r="I4539" s="19" t="n">
        <f aca="false">I4443</f>
        <v>23</v>
      </c>
      <c r="J4539" s="20" t="n">
        <f aca="false">INDEX(Filtro2!$D$11:$BR$106,I4539,H4539)</f>
        <v>-14</v>
      </c>
      <c r="L4539" s="0" t="n">
        <v>56</v>
      </c>
      <c r="M4539" s="0" t="n">
        <v>88.1111111111111</v>
      </c>
      <c r="N4539" s="0" t="n">
        <v>113.24</v>
      </c>
    </row>
    <row r="4540" customFormat="false" ht="15" hidden="false" customHeight="false" outlineLevel="0" collapsed="false">
      <c r="B4540" s="19" t="n">
        <f aca="false">B4440+1</f>
        <v>46</v>
      </c>
      <c r="C4540" s="19" t="n">
        <f aca="false">C4440</f>
        <v>36</v>
      </c>
      <c r="D4540" s="20" t="n">
        <f aca="false">INDEX(Imagen!$B$9:$BT$108,C4540,B4540)</f>
        <v>277</v>
      </c>
      <c r="E4540" s="19" t="n">
        <f aca="false">E4442+1</f>
        <v>47</v>
      </c>
      <c r="F4540" s="19" t="n">
        <f aca="false">F4442</f>
        <v>28</v>
      </c>
      <c r="G4540" s="20" t="n">
        <f aca="false">INDEX(Filtro1!$C$10:$BS$107,F4540,E4540)</f>
        <v>456</v>
      </c>
      <c r="H4540" s="19" t="n">
        <f aca="false">H4444+1</f>
        <v>48</v>
      </c>
      <c r="I4540" s="19" t="n">
        <f aca="false">I4444</f>
        <v>24</v>
      </c>
      <c r="J4540" s="20" t="n">
        <f aca="false">INDEX(Filtro2!$D$11:$BR$106,I4540,H4540)</f>
        <v>-134</v>
      </c>
      <c r="L4540" s="0" t="n">
        <v>56</v>
      </c>
      <c r="M4540" s="0" t="n">
        <v>88.1111111111111</v>
      </c>
      <c r="N4540" s="0" t="n">
        <v>113.24</v>
      </c>
    </row>
    <row r="4541" customFormat="false" ht="15" hidden="false" customHeight="false" outlineLevel="0" collapsed="false">
      <c r="B4541" s="19" t="n">
        <f aca="false">B4441+1</f>
        <v>46</v>
      </c>
      <c r="C4541" s="19" t="n">
        <f aca="false">C4441</f>
        <v>37</v>
      </c>
      <c r="D4541" s="20" t="n">
        <f aca="false">INDEX(Imagen!$B$9:$BT$108,C4541,B4541)</f>
        <v>334</v>
      </c>
      <c r="E4541" s="19" t="n">
        <f aca="false">E4443+1</f>
        <v>47</v>
      </c>
      <c r="F4541" s="19" t="n">
        <f aca="false">F4443</f>
        <v>29</v>
      </c>
      <c r="G4541" s="20" t="n">
        <f aca="false">INDEX(Filtro1!$C$10:$BS$107,F4541,E4541)</f>
        <v>1345</v>
      </c>
      <c r="H4541" s="19" t="n">
        <f aca="false">H4445+1</f>
        <v>48</v>
      </c>
      <c r="I4541" s="19" t="n">
        <f aca="false">I4445</f>
        <v>25</v>
      </c>
      <c r="J4541" s="20" t="n">
        <f aca="false">INDEX(Filtro2!$D$11:$BR$106,I4541,H4541)</f>
        <v>385</v>
      </c>
      <c r="L4541" s="0" t="n">
        <v>56</v>
      </c>
      <c r="M4541" s="0" t="n">
        <v>88.2222222222222</v>
      </c>
      <c r="N4541" s="0" t="n">
        <v>113.24</v>
      </c>
    </row>
    <row r="4542" customFormat="false" ht="15" hidden="false" customHeight="false" outlineLevel="0" collapsed="false">
      <c r="B4542" s="19" t="n">
        <f aca="false">B4442+1</f>
        <v>46</v>
      </c>
      <c r="C4542" s="19" t="n">
        <f aca="false">C4442</f>
        <v>38</v>
      </c>
      <c r="D4542" s="20" t="n">
        <f aca="false">INDEX(Imagen!$B$9:$BT$108,C4542,B4542)</f>
        <v>303</v>
      </c>
      <c r="E4542" s="19" t="n">
        <f aca="false">E4444+1</f>
        <v>47</v>
      </c>
      <c r="F4542" s="19" t="n">
        <f aca="false">F4444</f>
        <v>30</v>
      </c>
      <c r="G4542" s="20" t="n">
        <f aca="false">INDEX(Filtro1!$C$10:$BS$107,F4542,E4542)</f>
        <v>-473</v>
      </c>
      <c r="H4542" s="19" t="n">
        <f aca="false">H4446+1</f>
        <v>48</v>
      </c>
      <c r="I4542" s="19" t="n">
        <f aca="false">I4446</f>
        <v>26</v>
      </c>
      <c r="J4542" s="20" t="n">
        <f aca="false">INDEX(Filtro2!$D$11:$BR$106,I4542,H4542)</f>
        <v>-823</v>
      </c>
      <c r="L4542" s="0" t="n">
        <v>56</v>
      </c>
      <c r="M4542" s="0" t="n">
        <v>88.5555555555556</v>
      </c>
      <c r="N4542" s="0" t="n">
        <v>113.52</v>
      </c>
    </row>
    <row r="4543" customFormat="false" ht="15" hidden="false" customHeight="false" outlineLevel="0" collapsed="false">
      <c r="B4543" s="19" t="n">
        <f aca="false">B4443+1</f>
        <v>46</v>
      </c>
      <c r="C4543" s="19" t="n">
        <f aca="false">C4443</f>
        <v>39</v>
      </c>
      <c r="D4543" s="20" t="n">
        <f aca="false">INDEX(Imagen!$B$9:$BT$108,C4543,B4543)</f>
        <v>301</v>
      </c>
      <c r="E4543" s="19" t="n">
        <f aca="false">E4445+1</f>
        <v>47</v>
      </c>
      <c r="F4543" s="19" t="n">
        <f aca="false">F4445</f>
        <v>31</v>
      </c>
      <c r="G4543" s="20" t="n">
        <f aca="false">INDEX(Filtro1!$C$10:$BS$107,F4543,E4543)</f>
        <v>-9</v>
      </c>
      <c r="H4543" s="19" t="n">
        <f aca="false">H4447+1</f>
        <v>48</v>
      </c>
      <c r="I4543" s="19" t="n">
        <f aca="false">I4447</f>
        <v>27</v>
      </c>
      <c r="J4543" s="20" t="n">
        <f aca="false">INDEX(Filtro2!$D$11:$BR$106,I4543,H4543)</f>
        <v>-560</v>
      </c>
      <c r="L4543" s="0" t="n">
        <v>56</v>
      </c>
      <c r="M4543" s="0" t="n">
        <v>88.7777777777778</v>
      </c>
      <c r="N4543" s="0" t="n">
        <v>113.56</v>
      </c>
    </row>
    <row r="4544" customFormat="false" ht="15" hidden="false" customHeight="false" outlineLevel="0" collapsed="false">
      <c r="B4544" s="19" t="n">
        <f aca="false">B4444+1</f>
        <v>46</v>
      </c>
      <c r="C4544" s="19" t="n">
        <f aca="false">C4444</f>
        <v>40</v>
      </c>
      <c r="D4544" s="20" t="n">
        <f aca="false">INDEX(Imagen!$B$9:$BT$108,C4544,B4544)</f>
        <v>306</v>
      </c>
      <c r="E4544" s="19" t="n">
        <f aca="false">E4446+1</f>
        <v>47</v>
      </c>
      <c r="F4544" s="19" t="n">
        <f aca="false">F4446</f>
        <v>32</v>
      </c>
      <c r="G4544" s="20" t="n">
        <f aca="false">INDEX(Filtro1!$C$10:$BS$107,F4544,E4544)</f>
        <v>-747</v>
      </c>
      <c r="H4544" s="19" t="n">
        <f aca="false">H4448+1</f>
        <v>48</v>
      </c>
      <c r="I4544" s="19" t="n">
        <f aca="false">I4448</f>
        <v>28</v>
      </c>
      <c r="J4544" s="20" t="n">
        <f aca="false">INDEX(Filtro2!$D$11:$BR$106,I4544,H4544)</f>
        <v>30</v>
      </c>
      <c r="L4544" s="0" t="n">
        <v>56</v>
      </c>
      <c r="M4544" s="0" t="n">
        <v>88.7777777777778</v>
      </c>
      <c r="N4544" s="0" t="n">
        <v>113.6</v>
      </c>
    </row>
    <row r="4545" customFormat="false" ht="15" hidden="false" customHeight="false" outlineLevel="0" collapsed="false">
      <c r="B4545" s="19" t="n">
        <f aca="false">B4445+1</f>
        <v>46</v>
      </c>
      <c r="C4545" s="19" t="n">
        <f aca="false">C4445</f>
        <v>41</v>
      </c>
      <c r="D4545" s="20" t="n">
        <f aca="false">INDEX(Imagen!$B$9:$BT$108,C4545,B4545)</f>
        <v>271</v>
      </c>
      <c r="E4545" s="19" t="n">
        <f aca="false">E4447+1</f>
        <v>47</v>
      </c>
      <c r="F4545" s="19" t="n">
        <f aca="false">F4447</f>
        <v>33</v>
      </c>
      <c r="G4545" s="20" t="n">
        <f aca="false">INDEX(Filtro1!$C$10:$BS$107,F4545,E4545)</f>
        <v>-13</v>
      </c>
      <c r="H4545" s="19" t="n">
        <f aca="false">H4449+1</f>
        <v>48</v>
      </c>
      <c r="I4545" s="19" t="n">
        <f aca="false">I4449</f>
        <v>29</v>
      </c>
      <c r="J4545" s="20" t="n">
        <f aca="false">INDEX(Filtro2!$D$11:$BR$106,I4545,H4545)</f>
        <v>395</v>
      </c>
      <c r="L4545" s="0" t="n">
        <v>57</v>
      </c>
      <c r="M4545" s="0" t="n">
        <v>88.7777777777778</v>
      </c>
      <c r="N4545" s="0" t="n">
        <v>113.68</v>
      </c>
    </row>
    <row r="4546" customFormat="false" ht="15" hidden="false" customHeight="false" outlineLevel="0" collapsed="false">
      <c r="B4546" s="19" t="n">
        <f aca="false">B4446+1</f>
        <v>46</v>
      </c>
      <c r="C4546" s="19" t="n">
        <f aca="false">C4446</f>
        <v>42</v>
      </c>
      <c r="D4546" s="20" t="n">
        <f aca="false">INDEX(Imagen!$B$9:$BT$108,C4546,B4546)</f>
        <v>372</v>
      </c>
      <c r="E4546" s="19" t="n">
        <f aca="false">E4448+1</f>
        <v>47</v>
      </c>
      <c r="F4546" s="19" t="n">
        <f aca="false">F4448</f>
        <v>34</v>
      </c>
      <c r="G4546" s="20" t="n">
        <f aca="false">INDEX(Filtro1!$C$10:$BS$107,F4546,E4546)</f>
        <v>62</v>
      </c>
      <c r="H4546" s="19" t="n">
        <f aca="false">H4450+1</f>
        <v>48</v>
      </c>
      <c r="I4546" s="19" t="n">
        <f aca="false">I4450</f>
        <v>30</v>
      </c>
      <c r="J4546" s="20" t="n">
        <f aca="false">INDEX(Filtro2!$D$11:$BR$106,I4546,H4546)</f>
        <v>-206</v>
      </c>
      <c r="L4546" s="0" t="n">
        <v>57</v>
      </c>
      <c r="M4546" s="0" t="n">
        <v>88.8888888888889</v>
      </c>
      <c r="N4546" s="0" t="n">
        <v>113.68</v>
      </c>
    </row>
    <row r="4547" customFormat="false" ht="15" hidden="false" customHeight="false" outlineLevel="0" collapsed="false">
      <c r="B4547" s="19" t="n">
        <f aca="false">B4447+1</f>
        <v>46</v>
      </c>
      <c r="C4547" s="19" t="n">
        <f aca="false">C4447</f>
        <v>43</v>
      </c>
      <c r="D4547" s="20" t="n">
        <f aca="false">INDEX(Imagen!$B$9:$BT$108,C4547,B4547)</f>
        <v>479</v>
      </c>
      <c r="E4547" s="19" t="n">
        <f aca="false">E4449+1</f>
        <v>47</v>
      </c>
      <c r="F4547" s="19" t="n">
        <f aca="false">F4449</f>
        <v>35</v>
      </c>
      <c r="G4547" s="20" t="n">
        <f aca="false">INDEX(Filtro1!$C$10:$BS$107,F4547,E4547)</f>
        <v>56</v>
      </c>
      <c r="H4547" s="19" t="n">
        <f aca="false">H4451+1</f>
        <v>48</v>
      </c>
      <c r="I4547" s="19" t="n">
        <f aca="false">I4451</f>
        <v>31</v>
      </c>
      <c r="J4547" s="20" t="n">
        <f aca="false">INDEX(Filtro2!$D$11:$BR$106,I4547,H4547)</f>
        <v>-859</v>
      </c>
      <c r="L4547" s="0" t="n">
        <v>58</v>
      </c>
      <c r="M4547" s="0" t="n">
        <v>89.1111111111111</v>
      </c>
      <c r="N4547" s="0" t="n">
        <v>113.72</v>
      </c>
    </row>
    <row r="4548" customFormat="false" ht="15" hidden="false" customHeight="false" outlineLevel="0" collapsed="false">
      <c r="B4548" s="19" t="n">
        <f aca="false">B4448+1</f>
        <v>46</v>
      </c>
      <c r="C4548" s="19" t="n">
        <f aca="false">C4448</f>
        <v>44</v>
      </c>
      <c r="D4548" s="20" t="n">
        <f aca="false">INDEX(Imagen!$B$9:$BT$108,C4548,B4548)</f>
        <v>825</v>
      </c>
      <c r="E4548" s="19" t="n">
        <f aca="false">E4450+1</f>
        <v>47</v>
      </c>
      <c r="F4548" s="19" t="n">
        <f aca="false">F4450</f>
        <v>36</v>
      </c>
      <c r="G4548" s="20" t="n">
        <f aca="false">INDEX(Filtro1!$C$10:$BS$107,F4548,E4548)</f>
        <v>-507</v>
      </c>
      <c r="H4548" s="19" t="n">
        <f aca="false">H4452+1</f>
        <v>48</v>
      </c>
      <c r="I4548" s="19" t="n">
        <f aca="false">I4452</f>
        <v>32</v>
      </c>
      <c r="J4548" s="20" t="n">
        <f aca="false">INDEX(Filtro2!$D$11:$BR$106,I4548,H4548)</f>
        <v>-750</v>
      </c>
      <c r="L4548" s="0" t="n">
        <v>58</v>
      </c>
      <c r="M4548" s="0" t="n">
        <v>89.3333333333333</v>
      </c>
      <c r="N4548" s="0" t="n">
        <v>113.96</v>
      </c>
    </row>
    <row r="4549" customFormat="false" ht="15" hidden="false" customHeight="false" outlineLevel="0" collapsed="false">
      <c r="B4549" s="19" t="n">
        <f aca="false">B4449+1</f>
        <v>46</v>
      </c>
      <c r="C4549" s="19" t="n">
        <f aca="false">C4449</f>
        <v>45</v>
      </c>
      <c r="D4549" s="20" t="n">
        <f aca="false">INDEX(Imagen!$B$9:$BT$108,C4549,B4549)</f>
        <v>753</v>
      </c>
      <c r="E4549" s="19" t="n">
        <f aca="false">E4451+1</f>
        <v>47</v>
      </c>
      <c r="F4549" s="19" t="n">
        <f aca="false">F4451</f>
        <v>37</v>
      </c>
      <c r="G4549" s="20" t="n">
        <f aca="false">INDEX(Filtro1!$C$10:$BS$107,F4549,E4549)</f>
        <v>585</v>
      </c>
      <c r="H4549" s="19" t="n">
        <f aca="false">H4453+1</f>
        <v>48</v>
      </c>
      <c r="I4549" s="19" t="n">
        <f aca="false">I4453</f>
        <v>33</v>
      </c>
      <c r="J4549" s="20" t="n">
        <f aca="false">INDEX(Filtro2!$D$11:$BR$106,I4549,H4549)</f>
        <v>-624</v>
      </c>
      <c r="L4549" s="0" t="n">
        <v>58</v>
      </c>
      <c r="M4549" s="0" t="n">
        <v>89.4444444444444</v>
      </c>
      <c r="N4549" s="0" t="n">
        <v>114.24</v>
      </c>
    </row>
    <row r="4550" customFormat="false" ht="15" hidden="false" customHeight="false" outlineLevel="0" collapsed="false">
      <c r="B4550" s="19" t="n">
        <f aca="false">B4450+1</f>
        <v>46</v>
      </c>
      <c r="C4550" s="19" t="n">
        <f aca="false">C4450</f>
        <v>46</v>
      </c>
      <c r="D4550" s="20" t="n">
        <f aca="false">INDEX(Imagen!$B$9:$BT$108,C4550,B4550)</f>
        <v>480</v>
      </c>
      <c r="E4550" s="19" t="n">
        <f aca="false">E4452+1</f>
        <v>47</v>
      </c>
      <c r="F4550" s="19" t="n">
        <f aca="false">F4452</f>
        <v>38</v>
      </c>
      <c r="G4550" s="20" t="n">
        <f aca="false">INDEX(Filtro1!$C$10:$BS$107,F4550,E4550)</f>
        <v>-347</v>
      </c>
      <c r="H4550" s="19" t="n">
        <f aca="false">H4454+1</f>
        <v>48</v>
      </c>
      <c r="I4550" s="19" t="n">
        <f aca="false">I4454</f>
        <v>34</v>
      </c>
      <c r="J4550" s="20" t="n">
        <f aca="false">INDEX(Filtro2!$D$11:$BR$106,I4550,H4550)</f>
        <v>-324</v>
      </c>
      <c r="L4550" s="0" t="n">
        <v>58</v>
      </c>
      <c r="M4550" s="0" t="n">
        <v>89.7777777777778</v>
      </c>
      <c r="N4550" s="0" t="n">
        <v>114.4</v>
      </c>
    </row>
    <row r="4551" customFormat="false" ht="15" hidden="false" customHeight="false" outlineLevel="0" collapsed="false">
      <c r="B4551" s="19" t="n">
        <f aca="false">B4451+1</f>
        <v>46</v>
      </c>
      <c r="C4551" s="19" t="n">
        <f aca="false">C4451</f>
        <v>47</v>
      </c>
      <c r="D4551" s="20" t="n">
        <f aca="false">INDEX(Imagen!$B$9:$BT$108,C4551,B4551)</f>
        <v>390</v>
      </c>
      <c r="E4551" s="19" t="n">
        <f aca="false">E4453+1</f>
        <v>47</v>
      </c>
      <c r="F4551" s="19" t="n">
        <f aca="false">F4453</f>
        <v>39</v>
      </c>
      <c r="G4551" s="20" t="n">
        <f aca="false">INDEX(Filtro1!$C$10:$BS$107,F4551,E4551)</f>
        <v>-715</v>
      </c>
      <c r="H4551" s="19" t="n">
        <f aca="false">H4455+1</f>
        <v>48</v>
      </c>
      <c r="I4551" s="19" t="n">
        <f aca="false">I4455</f>
        <v>35</v>
      </c>
      <c r="J4551" s="20" t="n">
        <f aca="false">INDEX(Filtro2!$D$11:$BR$106,I4551,H4551)</f>
        <v>-467</v>
      </c>
      <c r="L4551" s="0" t="n">
        <v>58</v>
      </c>
      <c r="M4551" s="0" t="n">
        <v>89.7777777777778</v>
      </c>
      <c r="N4551" s="0" t="n">
        <v>114.64</v>
      </c>
    </row>
    <row r="4552" customFormat="false" ht="15" hidden="false" customHeight="false" outlineLevel="0" collapsed="false">
      <c r="B4552" s="19" t="n">
        <f aca="false">B4452+1</f>
        <v>46</v>
      </c>
      <c r="C4552" s="19" t="n">
        <f aca="false">C4452</f>
        <v>48</v>
      </c>
      <c r="D4552" s="20" t="n">
        <f aca="false">INDEX(Imagen!$B$9:$BT$108,C4552,B4552)</f>
        <v>331</v>
      </c>
      <c r="E4552" s="19" t="n">
        <f aca="false">E4454+1</f>
        <v>47</v>
      </c>
      <c r="F4552" s="19" t="n">
        <f aca="false">F4454</f>
        <v>40</v>
      </c>
      <c r="G4552" s="20" t="n">
        <f aca="false">INDEX(Filtro1!$C$10:$BS$107,F4552,E4552)</f>
        <v>1628</v>
      </c>
      <c r="H4552" s="19" t="n">
        <f aca="false">H4456+1</f>
        <v>48</v>
      </c>
      <c r="I4552" s="19" t="n">
        <f aca="false">I4456</f>
        <v>36</v>
      </c>
      <c r="J4552" s="20" t="n">
        <f aca="false">INDEX(Filtro2!$D$11:$BR$106,I4552,H4552)</f>
        <v>-976</v>
      </c>
      <c r="L4552" s="0" t="n">
        <v>58</v>
      </c>
      <c r="M4552" s="0" t="n">
        <v>89.8888888888889</v>
      </c>
      <c r="N4552" s="0" t="n">
        <v>114.8</v>
      </c>
    </row>
    <row r="4553" customFormat="false" ht="15" hidden="false" customHeight="false" outlineLevel="0" collapsed="false">
      <c r="B4553" s="19" t="n">
        <f aca="false">B4453+1</f>
        <v>46</v>
      </c>
      <c r="C4553" s="19" t="n">
        <f aca="false">C4453</f>
        <v>49</v>
      </c>
      <c r="D4553" s="20" t="n">
        <f aca="false">INDEX(Imagen!$B$9:$BT$108,C4553,B4553)</f>
        <v>357</v>
      </c>
      <c r="E4553" s="19" t="n">
        <f aca="false">E4455+1</f>
        <v>47</v>
      </c>
      <c r="F4553" s="19" t="n">
        <f aca="false">F4455</f>
        <v>41</v>
      </c>
      <c r="G4553" s="20" t="n">
        <f aca="false">INDEX(Filtro1!$C$10:$BS$107,F4553,E4553)</f>
        <v>-183</v>
      </c>
      <c r="H4553" s="19" t="n">
        <f aca="false">H4457+1</f>
        <v>48</v>
      </c>
      <c r="I4553" s="19" t="n">
        <f aca="false">I4457</f>
        <v>37</v>
      </c>
      <c r="J4553" s="20" t="n">
        <f aca="false">INDEX(Filtro2!$D$11:$BR$106,I4553,H4553)</f>
        <v>364</v>
      </c>
      <c r="L4553" s="0" t="n">
        <v>58</v>
      </c>
      <c r="M4553" s="0" t="n">
        <v>90.2222222222222</v>
      </c>
      <c r="N4553" s="0" t="n">
        <v>115</v>
      </c>
    </row>
    <row r="4554" customFormat="false" ht="15" hidden="false" customHeight="false" outlineLevel="0" collapsed="false">
      <c r="B4554" s="19" t="n">
        <f aca="false">B4454+1</f>
        <v>46</v>
      </c>
      <c r="C4554" s="19" t="n">
        <f aca="false">C4454</f>
        <v>50</v>
      </c>
      <c r="D4554" s="20" t="n">
        <f aca="false">INDEX(Imagen!$B$9:$BT$108,C4554,B4554)</f>
        <v>345</v>
      </c>
      <c r="E4554" s="19" t="n">
        <f aca="false">E4456+1</f>
        <v>47</v>
      </c>
      <c r="F4554" s="19" t="n">
        <f aca="false">F4456</f>
        <v>42</v>
      </c>
      <c r="G4554" s="20" t="n">
        <f aca="false">INDEX(Filtro1!$C$10:$BS$107,F4554,E4554)</f>
        <v>1715</v>
      </c>
      <c r="H4554" s="19" t="n">
        <f aca="false">H4458+1</f>
        <v>48</v>
      </c>
      <c r="I4554" s="19" t="n">
        <f aca="false">I4458</f>
        <v>38</v>
      </c>
      <c r="J4554" s="20" t="n">
        <f aca="false">INDEX(Filtro2!$D$11:$BR$106,I4554,H4554)</f>
        <v>-118</v>
      </c>
      <c r="L4554" s="0" t="n">
        <v>59</v>
      </c>
      <c r="M4554" s="0" t="n">
        <v>90.4444444444444</v>
      </c>
      <c r="N4554" s="0" t="n">
        <v>115.04</v>
      </c>
    </row>
    <row r="4555" customFormat="false" ht="15" hidden="false" customHeight="false" outlineLevel="0" collapsed="false">
      <c r="B4555" s="19" t="n">
        <f aca="false">B4455+1</f>
        <v>46</v>
      </c>
      <c r="C4555" s="19" t="n">
        <f aca="false">C4455</f>
        <v>51</v>
      </c>
      <c r="D4555" s="20" t="n">
        <f aca="false">INDEX(Imagen!$B$9:$BT$108,C4555,B4555)</f>
        <v>416</v>
      </c>
      <c r="E4555" s="19" t="n">
        <f aca="false">E4457+1</f>
        <v>47</v>
      </c>
      <c r="F4555" s="19" t="n">
        <f aca="false">F4457</f>
        <v>43</v>
      </c>
      <c r="G4555" s="20" t="n">
        <f aca="false">INDEX(Filtro1!$C$10:$BS$107,F4555,E4555)</f>
        <v>-606</v>
      </c>
      <c r="H4555" s="19" t="n">
        <f aca="false">H4459+1</f>
        <v>48</v>
      </c>
      <c r="I4555" s="19" t="n">
        <f aca="false">I4459</f>
        <v>39</v>
      </c>
      <c r="J4555" s="20" t="n">
        <f aca="false">INDEX(Filtro2!$D$11:$BR$106,I4555,H4555)</f>
        <v>835</v>
      </c>
      <c r="L4555" s="0" t="n">
        <v>59</v>
      </c>
      <c r="M4555" s="0" t="n">
        <v>90.7777777777778</v>
      </c>
      <c r="N4555" s="0" t="n">
        <v>115.08</v>
      </c>
    </row>
    <row r="4556" customFormat="false" ht="15" hidden="false" customHeight="false" outlineLevel="0" collapsed="false">
      <c r="B4556" s="19" t="n">
        <f aca="false">B4456+1</f>
        <v>46</v>
      </c>
      <c r="C4556" s="19" t="n">
        <f aca="false">C4456</f>
        <v>52</v>
      </c>
      <c r="D4556" s="20" t="n">
        <f aca="false">INDEX(Imagen!$B$9:$BT$108,C4556,B4556)</f>
        <v>589</v>
      </c>
      <c r="E4556" s="19" t="n">
        <f aca="false">E4458+1</f>
        <v>47</v>
      </c>
      <c r="F4556" s="19" t="n">
        <f aca="false">F4458</f>
        <v>44</v>
      </c>
      <c r="G4556" s="20" t="n">
        <f aca="false">INDEX(Filtro1!$C$10:$BS$107,F4556,E4556)</f>
        <v>-37</v>
      </c>
      <c r="H4556" s="19" t="n">
        <f aca="false">H4460+1</f>
        <v>48</v>
      </c>
      <c r="I4556" s="19" t="n">
        <f aca="false">I4460</f>
        <v>40</v>
      </c>
      <c r="J4556" s="20" t="n">
        <f aca="false">INDEX(Filtro2!$D$11:$BR$106,I4556,H4556)</f>
        <v>1084</v>
      </c>
      <c r="L4556" s="0" t="n">
        <v>59</v>
      </c>
      <c r="M4556" s="0" t="n">
        <v>91</v>
      </c>
      <c r="N4556" s="0" t="n">
        <v>115.2</v>
      </c>
    </row>
    <row r="4557" customFormat="false" ht="15" hidden="false" customHeight="false" outlineLevel="0" collapsed="false">
      <c r="B4557" s="19" t="n">
        <f aca="false">B4457+1</f>
        <v>46</v>
      </c>
      <c r="C4557" s="19" t="n">
        <f aca="false">C4457</f>
        <v>53</v>
      </c>
      <c r="D4557" s="20" t="n">
        <f aca="false">INDEX(Imagen!$B$9:$BT$108,C4557,B4557)</f>
        <v>908</v>
      </c>
      <c r="E4557" s="19" t="n">
        <f aca="false">E4459+1</f>
        <v>47</v>
      </c>
      <c r="F4557" s="19" t="n">
        <f aca="false">F4459</f>
        <v>45</v>
      </c>
      <c r="G4557" s="20" t="n">
        <f aca="false">INDEX(Filtro1!$C$10:$BS$107,F4557,E4557)</f>
        <v>-54</v>
      </c>
      <c r="H4557" s="19" t="n">
        <f aca="false">H4461+1</f>
        <v>48</v>
      </c>
      <c r="I4557" s="19" t="n">
        <f aca="false">I4461</f>
        <v>41</v>
      </c>
      <c r="J4557" s="20" t="n">
        <f aca="false">INDEX(Filtro2!$D$11:$BR$106,I4557,H4557)</f>
        <v>1027</v>
      </c>
      <c r="L4557" s="0" t="n">
        <v>59</v>
      </c>
      <c r="M4557" s="0" t="n">
        <v>91.1111111111111</v>
      </c>
      <c r="N4557" s="0" t="n">
        <v>115.28</v>
      </c>
    </row>
    <row r="4558" customFormat="false" ht="15" hidden="false" customHeight="false" outlineLevel="0" collapsed="false">
      <c r="B4558" s="19" t="n">
        <f aca="false">B4458+1</f>
        <v>46</v>
      </c>
      <c r="C4558" s="19" t="n">
        <f aca="false">C4458</f>
        <v>54</v>
      </c>
      <c r="D4558" s="20" t="n">
        <f aca="false">INDEX(Imagen!$B$9:$BT$108,C4558,B4558)</f>
        <v>631</v>
      </c>
      <c r="E4558" s="19" t="n">
        <f aca="false">E4460+1</f>
        <v>47</v>
      </c>
      <c r="F4558" s="19" t="n">
        <f aca="false">F4460</f>
        <v>46</v>
      </c>
      <c r="G4558" s="20" t="n">
        <f aca="false">INDEX(Filtro1!$C$10:$BS$107,F4558,E4558)</f>
        <v>784</v>
      </c>
      <c r="H4558" s="19" t="n">
        <f aca="false">H4462+1</f>
        <v>48</v>
      </c>
      <c r="I4558" s="19" t="n">
        <f aca="false">I4462</f>
        <v>42</v>
      </c>
      <c r="J4558" s="20" t="n">
        <f aca="false">INDEX(Filtro2!$D$11:$BR$106,I4558,H4558)</f>
        <v>296</v>
      </c>
      <c r="L4558" s="0" t="n">
        <v>59</v>
      </c>
      <c r="M4558" s="0" t="n">
        <v>91.3333333333333</v>
      </c>
      <c r="N4558" s="0" t="n">
        <v>115.32</v>
      </c>
    </row>
    <row r="4559" customFormat="false" ht="15" hidden="false" customHeight="false" outlineLevel="0" collapsed="false">
      <c r="B4559" s="19" t="n">
        <f aca="false">B4459+1</f>
        <v>46</v>
      </c>
      <c r="C4559" s="19" t="n">
        <f aca="false">C4459</f>
        <v>55</v>
      </c>
      <c r="D4559" s="20" t="n">
        <f aca="false">INDEX(Imagen!$B$9:$BT$108,C4559,B4559)</f>
        <v>1229</v>
      </c>
      <c r="E4559" s="19" t="n">
        <f aca="false">E4461+1</f>
        <v>47</v>
      </c>
      <c r="F4559" s="19" t="n">
        <f aca="false">F4461</f>
        <v>47</v>
      </c>
      <c r="G4559" s="20" t="n">
        <f aca="false">INDEX(Filtro1!$C$10:$BS$107,F4559,E4559)</f>
        <v>9</v>
      </c>
      <c r="H4559" s="19" t="n">
        <f aca="false">H4463+1</f>
        <v>48</v>
      </c>
      <c r="I4559" s="19" t="n">
        <f aca="false">I4463</f>
        <v>43</v>
      </c>
      <c r="J4559" s="20" t="n">
        <f aca="false">INDEX(Filtro2!$D$11:$BR$106,I4559,H4559)</f>
        <v>-251</v>
      </c>
      <c r="L4559" s="0" t="n">
        <v>59</v>
      </c>
      <c r="M4559" s="0" t="n">
        <v>91.4444444444444</v>
      </c>
      <c r="N4559" s="0" t="n">
        <v>115.32</v>
      </c>
    </row>
    <row r="4560" customFormat="false" ht="15" hidden="false" customHeight="false" outlineLevel="0" collapsed="false">
      <c r="B4560" s="19" t="n">
        <f aca="false">B4460+1</f>
        <v>46</v>
      </c>
      <c r="C4560" s="19" t="n">
        <f aca="false">C4460</f>
        <v>56</v>
      </c>
      <c r="D4560" s="20" t="n">
        <f aca="false">INDEX(Imagen!$B$9:$BT$108,C4560,B4560)</f>
        <v>866</v>
      </c>
      <c r="E4560" s="19" t="n">
        <f aca="false">E4462+1</f>
        <v>47</v>
      </c>
      <c r="F4560" s="19" t="n">
        <f aca="false">F4462</f>
        <v>48</v>
      </c>
      <c r="G4560" s="20" t="n">
        <f aca="false">INDEX(Filtro1!$C$10:$BS$107,F4560,E4560)</f>
        <v>354</v>
      </c>
      <c r="H4560" s="19" t="n">
        <f aca="false">H4464+1</f>
        <v>48</v>
      </c>
      <c r="I4560" s="19" t="n">
        <f aca="false">I4464</f>
        <v>44</v>
      </c>
      <c r="J4560" s="20" t="n">
        <f aca="false">INDEX(Filtro2!$D$11:$BR$106,I4560,H4560)</f>
        <v>-450</v>
      </c>
      <c r="L4560" s="0" t="n">
        <v>60</v>
      </c>
      <c r="M4560" s="0" t="n">
        <v>92</v>
      </c>
      <c r="N4560" s="0" t="n">
        <v>115.52</v>
      </c>
    </row>
    <row r="4561" customFormat="false" ht="15" hidden="false" customHeight="false" outlineLevel="0" collapsed="false">
      <c r="B4561" s="19" t="n">
        <f aca="false">B4461+1</f>
        <v>46</v>
      </c>
      <c r="C4561" s="19" t="n">
        <f aca="false">C4461</f>
        <v>57</v>
      </c>
      <c r="D4561" s="20" t="n">
        <f aca="false">INDEX(Imagen!$B$9:$BT$108,C4561,B4561)</f>
        <v>1005</v>
      </c>
      <c r="E4561" s="19" t="n">
        <f aca="false">E4463+1</f>
        <v>47</v>
      </c>
      <c r="F4561" s="19" t="n">
        <f aca="false">F4463</f>
        <v>49</v>
      </c>
      <c r="G4561" s="20" t="n">
        <f aca="false">INDEX(Filtro1!$C$10:$BS$107,F4561,E4561)</f>
        <v>65</v>
      </c>
      <c r="H4561" s="19" t="n">
        <f aca="false">H4465+1</f>
        <v>48</v>
      </c>
      <c r="I4561" s="19" t="n">
        <f aca="false">I4465</f>
        <v>45</v>
      </c>
      <c r="J4561" s="20" t="n">
        <f aca="false">INDEX(Filtro2!$D$11:$BR$106,I4561,H4561)</f>
        <v>73</v>
      </c>
      <c r="L4561" s="0" t="n">
        <v>60</v>
      </c>
      <c r="M4561" s="0" t="n">
        <v>92.1111111111111</v>
      </c>
      <c r="N4561" s="0" t="n">
        <v>115.56</v>
      </c>
    </row>
    <row r="4562" customFormat="false" ht="15" hidden="false" customHeight="false" outlineLevel="0" collapsed="false">
      <c r="B4562" s="19" t="n">
        <f aca="false">B4462+1</f>
        <v>46</v>
      </c>
      <c r="C4562" s="19" t="n">
        <f aca="false">C4462</f>
        <v>58</v>
      </c>
      <c r="D4562" s="20" t="n">
        <f aca="false">INDEX(Imagen!$B$9:$BT$108,C4562,B4562)</f>
        <v>701</v>
      </c>
      <c r="E4562" s="19" t="n">
        <f aca="false">E4464+1</f>
        <v>47</v>
      </c>
      <c r="F4562" s="19" t="n">
        <f aca="false">F4464</f>
        <v>50</v>
      </c>
      <c r="G4562" s="20" t="n">
        <f aca="false">INDEX(Filtro1!$C$10:$BS$107,F4562,E4562)</f>
        <v>744</v>
      </c>
      <c r="H4562" s="19" t="n">
        <f aca="false">H4466+1</f>
        <v>48</v>
      </c>
      <c r="I4562" s="19" t="n">
        <f aca="false">I4466</f>
        <v>46</v>
      </c>
      <c r="J4562" s="20" t="n">
        <f aca="false">INDEX(Filtro2!$D$11:$BR$106,I4562,H4562)</f>
        <v>-412</v>
      </c>
      <c r="L4562" s="0" t="n">
        <v>60</v>
      </c>
      <c r="M4562" s="0" t="n">
        <v>92.2222222222222</v>
      </c>
      <c r="N4562" s="0" t="n">
        <v>115.76</v>
      </c>
    </row>
    <row r="4563" customFormat="false" ht="15" hidden="false" customHeight="false" outlineLevel="0" collapsed="false">
      <c r="B4563" s="19" t="n">
        <f aca="false">B4463+1</f>
        <v>46</v>
      </c>
      <c r="C4563" s="19" t="n">
        <f aca="false">C4463</f>
        <v>59</v>
      </c>
      <c r="D4563" s="20" t="n">
        <f aca="false">INDEX(Imagen!$B$9:$BT$108,C4563,B4563)</f>
        <v>747</v>
      </c>
      <c r="E4563" s="19" t="n">
        <f aca="false">E4465+1</f>
        <v>47</v>
      </c>
      <c r="F4563" s="19" t="n">
        <f aca="false">F4465</f>
        <v>51</v>
      </c>
      <c r="G4563" s="20" t="n">
        <f aca="false">INDEX(Filtro1!$C$10:$BS$107,F4563,E4563)</f>
        <v>-109</v>
      </c>
      <c r="H4563" s="19" t="n">
        <f aca="false">H4467+1</f>
        <v>48</v>
      </c>
      <c r="I4563" s="19" t="n">
        <f aca="false">I4467</f>
        <v>47</v>
      </c>
      <c r="J4563" s="20" t="n">
        <f aca="false">INDEX(Filtro2!$D$11:$BR$106,I4563,H4563)</f>
        <v>-458</v>
      </c>
      <c r="L4563" s="0" t="n">
        <v>60</v>
      </c>
      <c r="M4563" s="0" t="n">
        <v>92.2222222222222</v>
      </c>
      <c r="N4563" s="0" t="n">
        <v>115.76</v>
      </c>
    </row>
    <row r="4564" customFormat="false" ht="15" hidden="false" customHeight="false" outlineLevel="0" collapsed="false">
      <c r="B4564" s="19" t="n">
        <f aca="false">B4464+1</f>
        <v>46</v>
      </c>
      <c r="C4564" s="19" t="n">
        <f aca="false">C4464</f>
        <v>60</v>
      </c>
      <c r="D4564" s="20" t="n">
        <f aca="false">INDEX(Imagen!$B$9:$BT$108,C4564,B4564)</f>
        <v>577</v>
      </c>
      <c r="E4564" s="19" t="n">
        <f aca="false">E4466+1</f>
        <v>47</v>
      </c>
      <c r="F4564" s="19" t="n">
        <f aca="false">F4466</f>
        <v>52</v>
      </c>
      <c r="G4564" s="20" t="n">
        <f aca="false">INDEX(Filtro1!$C$10:$BS$107,F4564,E4564)</f>
        <v>74</v>
      </c>
      <c r="H4564" s="19" t="n">
        <f aca="false">H4468+1</f>
        <v>48</v>
      </c>
      <c r="I4564" s="19" t="n">
        <f aca="false">I4468</f>
        <v>48</v>
      </c>
      <c r="J4564" s="20" t="n">
        <f aca="false">INDEX(Filtro2!$D$11:$BR$106,I4564,H4564)</f>
        <v>-285</v>
      </c>
      <c r="L4564" s="0" t="n">
        <v>60</v>
      </c>
      <c r="M4564" s="0" t="n">
        <v>92.3333333333333</v>
      </c>
      <c r="N4564" s="0" t="n">
        <v>115.76</v>
      </c>
    </row>
    <row r="4565" customFormat="false" ht="15" hidden="false" customHeight="false" outlineLevel="0" collapsed="false">
      <c r="B4565" s="19" t="n">
        <f aca="false">B4465+1</f>
        <v>46</v>
      </c>
      <c r="C4565" s="19" t="n">
        <f aca="false">C4465</f>
        <v>61</v>
      </c>
      <c r="D4565" s="20" t="n">
        <f aca="false">INDEX(Imagen!$B$9:$BT$108,C4565,B4565)</f>
        <v>5</v>
      </c>
      <c r="E4565" s="19" t="n">
        <f aca="false">E4467+1</f>
        <v>47</v>
      </c>
      <c r="F4565" s="19" t="n">
        <f aca="false">F4467</f>
        <v>53</v>
      </c>
      <c r="G4565" s="20" t="n">
        <f aca="false">INDEX(Filtro1!$C$10:$BS$107,F4565,E4565)</f>
        <v>2661</v>
      </c>
      <c r="H4565" s="19" t="n">
        <f aca="false">H4469+1</f>
        <v>48</v>
      </c>
      <c r="I4565" s="19" t="n">
        <f aca="false">I4469</f>
        <v>49</v>
      </c>
      <c r="J4565" s="20" t="n">
        <f aca="false">INDEX(Filtro2!$D$11:$BR$106,I4565,H4565)</f>
        <v>-81</v>
      </c>
      <c r="L4565" s="0" t="n">
        <v>60</v>
      </c>
      <c r="M4565" s="0" t="n">
        <v>92.5555555555556</v>
      </c>
      <c r="N4565" s="0" t="n">
        <v>115.88</v>
      </c>
    </row>
    <row r="4566" customFormat="false" ht="15" hidden="false" customHeight="false" outlineLevel="0" collapsed="false">
      <c r="B4566" s="19" t="n">
        <f aca="false">B4466+1</f>
        <v>46</v>
      </c>
      <c r="C4566" s="19" t="n">
        <f aca="false">C4466</f>
        <v>62</v>
      </c>
      <c r="D4566" s="20" t="n">
        <f aca="false">INDEX(Imagen!$B$9:$BT$108,C4566,B4566)</f>
        <v>7</v>
      </c>
      <c r="E4566" s="19" t="n">
        <f aca="false">E4468+1</f>
        <v>47</v>
      </c>
      <c r="F4566" s="19" t="n">
        <f aca="false">F4468</f>
        <v>54</v>
      </c>
      <c r="G4566" s="20" t="n">
        <f aca="false">INDEX(Filtro1!$C$10:$BS$107,F4566,E4566)</f>
        <v>719</v>
      </c>
      <c r="H4566" s="19" t="n">
        <f aca="false">H4470+1</f>
        <v>48</v>
      </c>
      <c r="I4566" s="19" t="n">
        <f aca="false">I4470</f>
        <v>50</v>
      </c>
      <c r="J4566" s="20" t="n">
        <f aca="false">INDEX(Filtro2!$D$11:$BR$106,I4566,H4566)</f>
        <v>-350</v>
      </c>
      <c r="L4566" s="0" t="n">
        <v>60</v>
      </c>
      <c r="M4566" s="0" t="n">
        <v>92.5555555555556</v>
      </c>
      <c r="N4566" s="0" t="n">
        <v>116.2</v>
      </c>
    </row>
    <row r="4567" customFormat="false" ht="15" hidden="false" customHeight="false" outlineLevel="0" collapsed="false">
      <c r="B4567" s="19" t="n">
        <f aca="false">B4467+1</f>
        <v>46</v>
      </c>
      <c r="C4567" s="19" t="n">
        <f aca="false">C4467</f>
        <v>63</v>
      </c>
      <c r="D4567" s="20" t="n">
        <f aca="false">INDEX(Imagen!$B$9:$BT$108,C4567,B4567)</f>
        <v>-5</v>
      </c>
      <c r="E4567" s="19" t="n">
        <f aca="false">E4469+1</f>
        <v>47</v>
      </c>
      <c r="F4567" s="19" t="n">
        <f aca="false">F4469</f>
        <v>55</v>
      </c>
      <c r="G4567" s="20" t="n">
        <f aca="false">INDEX(Filtro1!$C$10:$BS$107,F4567,E4567)</f>
        <v>575</v>
      </c>
      <c r="H4567" s="19" t="n">
        <f aca="false">H4471+1</f>
        <v>48</v>
      </c>
      <c r="I4567" s="19" t="n">
        <f aca="false">I4471</f>
        <v>51</v>
      </c>
      <c r="J4567" s="20" t="n">
        <f aca="false">INDEX(Filtro2!$D$11:$BR$106,I4567,H4567)</f>
        <v>1931</v>
      </c>
      <c r="L4567" s="0" t="n">
        <v>61</v>
      </c>
      <c r="M4567" s="0" t="n">
        <v>92.7777777777778</v>
      </c>
      <c r="N4567" s="0" t="n">
        <v>116.28</v>
      </c>
    </row>
    <row r="4568" customFormat="false" ht="15" hidden="false" customHeight="false" outlineLevel="0" collapsed="false">
      <c r="B4568" s="19" t="n">
        <f aca="false">B4468+1</f>
        <v>46</v>
      </c>
      <c r="C4568" s="19" t="n">
        <f aca="false">C4468</f>
        <v>64</v>
      </c>
      <c r="D4568" s="20" t="n">
        <f aca="false">INDEX(Imagen!$B$9:$BT$108,C4568,B4568)</f>
        <v>-31</v>
      </c>
      <c r="E4568" s="19" t="n">
        <f aca="false">E4470+1</f>
        <v>47</v>
      </c>
      <c r="F4568" s="19" t="n">
        <f aca="false">F4470</f>
        <v>56</v>
      </c>
      <c r="G4568" s="20" t="n">
        <f aca="false">INDEX(Filtro1!$C$10:$BS$107,F4568,E4568)</f>
        <v>-1800</v>
      </c>
      <c r="H4568" s="19" t="n">
        <f aca="false">H4472+1</f>
        <v>48</v>
      </c>
      <c r="I4568" s="19" t="n">
        <f aca="false">I4472</f>
        <v>52</v>
      </c>
      <c r="J4568" s="20" t="n">
        <f aca="false">INDEX(Filtro2!$D$11:$BR$106,I4568,H4568)</f>
        <v>-1458</v>
      </c>
      <c r="L4568" s="0" t="n">
        <v>61</v>
      </c>
      <c r="M4568" s="0" t="n">
        <v>92.7777777777778</v>
      </c>
      <c r="N4568" s="0" t="n">
        <v>116.56</v>
      </c>
    </row>
    <row r="4569" customFormat="false" ht="15" hidden="false" customHeight="false" outlineLevel="0" collapsed="false">
      <c r="B4569" s="19" t="n">
        <f aca="false">B4469+1</f>
        <v>46</v>
      </c>
      <c r="C4569" s="19" t="n">
        <f aca="false">C4469</f>
        <v>65</v>
      </c>
      <c r="D4569" s="20" t="n">
        <f aca="false">INDEX(Imagen!$B$9:$BT$108,C4569,B4569)</f>
        <v>-62</v>
      </c>
      <c r="E4569" s="19" t="n">
        <f aca="false">E4471+1</f>
        <v>47</v>
      </c>
      <c r="F4569" s="19" t="n">
        <f aca="false">F4471</f>
        <v>57</v>
      </c>
      <c r="G4569" s="20" t="n">
        <f aca="false">INDEX(Filtro1!$C$10:$BS$107,F4569,E4569)</f>
        <v>795</v>
      </c>
      <c r="H4569" s="19" t="n">
        <f aca="false">H4473+1</f>
        <v>48</v>
      </c>
      <c r="I4569" s="19" t="n">
        <f aca="false">I4473</f>
        <v>53</v>
      </c>
      <c r="J4569" s="20" t="n">
        <f aca="false">INDEX(Filtro2!$D$11:$BR$106,I4569,H4569)</f>
        <v>-1480</v>
      </c>
      <c r="L4569" s="0" t="n">
        <v>61</v>
      </c>
      <c r="M4569" s="0" t="n">
        <v>92.8888888888889</v>
      </c>
      <c r="N4569" s="0" t="n">
        <v>116.56</v>
      </c>
    </row>
    <row r="4570" customFormat="false" ht="15" hidden="false" customHeight="false" outlineLevel="0" collapsed="false">
      <c r="B4570" s="19" t="n">
        <f aca="false">B4470+1</f>
        <v>46</v>
      </c>
      <c r="C4570" s="19" t="n">
        <f aca="false">C4470</f>
        <v>66</v>
      </c>
      <c r="D4570" s="20" t="n">
        <f aca="false">INDEX(Imagen!$B$9:$BT$108,C4570,B4570)</f>
        <v>-96</v>
      </c>
      <c r="E4570" s="19" t="n">
        <f aca="false">E4472+1</f>
        <v>47</v>
      </c>
      <c r="F4570" s="19" t="n">
        <f aca="false">F4472</f>
        <v>58</v>
      </c>
      <c r="G4570" s="20" t="n">
        <f aca="false">INDEX(Filtro1!$C$10:$BS$107,F4570,E4570)</f>
        <v>5286</v>
      </c>
      <c r="H4570" s="19" t="n">
        <f aca="false">H4474+1</f>
        <v>48</v>
      </c>
      <c r="I4570" s="19" t="n">
        <f aca="false">I4474</f>
        <v>54</v>
      </c>
      <c r="J4570" s="20" t="n">
        <f aca="false">INDEX(Filtro2!$D$11:$BR$106,I4570,H4570)</f>
        <v>-1250</v>
      </c>
      <c r="L4570" s="0" t="n">
        <v>61</v>
      </c>
      <c r="M4570" s="0" t="n">
        <v>92.8888888888889</v>
      </c>
      <c r="N4570" s="0" t="n">
        <v>116.64</v>
      </c>
    </row>
    <row r="4571" customFormat="false" ht="15" hidden="false" customHeight="false" outlineLevel="0" collapsed="false">
      <c r="B4571" s="19" t="n">
        <f aca="false">B4471+1</f>
        <v>46</v>
      </c>
      <c r="C4571" s="19" t="n">
        <f aca="false">C4471</f>
        <v>67</v>
      </c>
      <c r="D4571" s="20" t="n">
        <f aca="false">INDEX(Imagen!$B$9:$BT$108,C4571,B4571)</f>
        <v>-1375</v>
      </c>
      <c r="E4571" s="19" t="n">
        <f aca="false">E4473+1</f>
        <v>47</v>
      </c>
      <c r="F4571" s="19" t="n">
        <f aca="false">F4473</f>
        <v>59</v>
      </c>
      <c r="G4571" s="20" t="n">
        <f aca="false">INDEX(Filtro1!$C$10:$BS$107,F4571,E4571)</f>
        <v>-2914</v>
      </c>
      <c r="H4571" s="19" t="n">
        <f aca="false">H4475+1</f>
        <v>48</v>
      </c>
      <c r="I4571" s="19" t="n">
        <f aca="false">I4475</f>
        <v>55</v>
      </c>
      <c r="J4571" s="20" t="n">
        <f aca="false">INDEX(Filtro2!$D$11:$BR$106,I4571,H4571)</f>
        <v>-1929</v>
      </c>
      <c r="L4571" s="0" t="n">
        <v>62</v>
      </c>
      <c r="M4571" s="0" t="n">
        <v>93.1111111111111</v>
      </c>
      <c r="N4571" s="0" t="n">
        <v>116.72</v>
      </c>
    </row>
    <row r="4572" customFormat="false" ht="15" hidden="false" customHeight="false" outlineLevel="0" collapsed="false">
      <c r="B4572" s="19" t="n">
        <f aca="false">B4472+1</f>
        <v>46</v>
      </c>
      <c r="C4572" s="19" t="n">
        <f aca="false">C4472</f>
        <v>68</v>
      </c>
      <c r="D4572" s="20" t="n">
        <f aca="false">INDEX(Imagen!$B$9:$BT$108,C4572,B4572)</f>
        <v>-2291</v>
      </c>
      <c r="E4572" s="19" t="n">
        <f aca="false">E4474+1</f>
        <v>47</v>
      </c>
      <c r="F4572" s="19" t="n">
        <f aca="false">F4474</f>
        <v>60</v>
      </c>
      <c r="G4572" s="20" t="n">
        <f aca="false">INDEX(Filtro1!$C$10:$BS$107,F4572,E4572)</f>
        <v>-1053</v>
      </c>
      <c r="H4572" s="19" t="n">
        <f aca="false">H4476+1</f>
        <v>48</v>
      </c>
      <c r="I4572" s="19" t="n">
        <f aca="false">I4476</f>
        <v>56</v>
      </c>
      <c r="J4572" s="20" t="n">
        <f aca="false">INDEX(Filtro2!$D$11:$BR$106,I4572,H4572)</f>
        <v>348</v>
      </c>
      <c r="L4572" s="0" t="n">
        <v>62</v>
      </c>
      <c r="M4572" s="0" t="n">
        <v>93.1111111111111</v>
      </c>
      <c r="N4572" s="0" t="n">
        <v>116.76</v>
      </c>
    </row>
    <row r="4573" customFormat="false" ht="15" hidden="false" customHeight="false" outlineLevel="0" collapsed="false">
      <c r="B4573" s="19" t="n">
        <f aca="false">B4473+1</f>
        <v>46</v>
      </c>
      <c r="C4573" s="19" t="n">
        <f aca="false">C4473</f>
        <v>69</v>
      </c>
      <c r="D4573" s="20" t="n">
        <f aca="false">INDEX(Imagen!$B$9:$BT$108,C4573,B4573)</f>
        <v>-3051</v>
      </c>
      <c r="E4573" s="19" t="n">
        <f aca="false">E4475+1</f>
        <v>47</v>
      </c>
      <c r="F4573" s="19" t="n">
        <f aca="false">F4475</f>
        <v>61</v>
      </c>
      <c r="G4573" s="20" t="n">
        <f aca="false">INDEX(Filtro1!$C$10:$BS$107,F4573,E4573)</f>
        <v>1510</v>
      </c>
      <c r="H4573" s="19" t="n">
        <f aca="false">H4477+1</f>
        <v>48</v>
      </c>
      <c r="I4573" s="19" t="n">
        <f aca="false">I4477</f>
        <v>57</v>
      </c>
      <c r="J4573" s="20" t="n">
        <f aca="false">INDEX(Filtro2!$D$11:$BR$106,I4573,H4573)</f>
        <v>-248</v>
      </c>
      <c r="L4573" s="0" t="n">
        <v>62</v>
      </c>
      <c r="M4573" s="0" t="n">
        <v>93.2222222222222</v>
      </c>
      <c r="N4573" s="0" t="n">
        <v>116.8</v>
      </c>
    </row>
    <row r="4574" customFormat="false" ht="15" hidden="false" customHeight="false" outlineLevel="0" collapsed="false">
      <c r="B4574" s="19" t="n">
        <f aca="false">B4474+1</f>
        <v>46</v>
      </c>
      <c r="C4574" s="19" t="n">
        <f aca="false">C4474</f>
        <v>70</v>
      </c>
      <c r="D4574" s="20" t="n">
        <f aca="false">INDEX(Imagen!$B$9:$BT$108,C4574,B4574)</f>
        <v>-3865</v>
      </c>
      <c r="E4574" s="19" t="n">
        <f aca="false">E4476+1</f>
        <v>47</v>
      </c>
      <c r="F4574" s="19" t="n">
        <f aca="false">F4476</f>
        <v>62</v>
      </c>
      <c r="G4574" s="20" t="n">
        <f aca="false">INDEX(Filtro1!$C$10:$BS$107,F4574,E4574)</f>
        <v>4928</v>
      </c>
      <c r="H4574" s="19" t="n">
        <f aca="false">H4478+1</f>
        <v>48</v>
      </c>
      <c r="I4574" s="19" t="n">
        <f aca="false">I4478</f>
        <v>58</v>
      </c>
      <c r="J4574" s="20" t="n">
        <f aca="false">INDEX(Filtro2!$D$11:$BR$106,I4574,H4574)</f>
        <v>1542</v>
      </c>
      <c r="L4574" s="0" t="n">
        <v>62</v>
      </c>
      <c r="M4574" s="0" t="n">
        <v>93.3333333333333</v>
      </c>
      <c r="N4574" s="0" t="n">
        <v>116.84</v>
      </c>
    </row>
    <row r="4575" customFormat="false" ht="15" hidden="false" customHeight="false" outlineLevel="0" collapsed="false">
      <c r="B4575" s="19" t="n">
        <f aca="false">B4475+1</f>
        <v>46</v>
      </c>
      <c r="C4575" s="19" t="n">
        <f aca="false">C4475</f>
        <v>71</v>
      </c>
      <c r="D4575" s="20" t="n">
        <f aca="false">INDEX(Imagen!$B$9:$BT$108,C4575,B4575)</f>
        <v>-4290</v>
      </c>
      <c r="E4575" s="19" t="n">
        <f aca="false">E4477+1</f>
        <v>47</v>
      </c>
      <c r="F4575" s="19" t="n">
        <f aca="false">F4477</f>
        <v>63</v>
      </c>
      <c r="G4575" s="20" t="n">
        <f aca="false">INDEX(Filtro1!$C$10:$BS$107,F4575,E4575)</f>
        <v>-3665</v>
      </c>
      <c r="H4575" s="19" t="n">
        <f aca="false">H4479+1</f>
        <v>48</v>
      </c>
      <c r="I4575" s="19" t="n">
        <f aca="false">I4479</f>
        <v>59</v>
      </c>
      <c r="J4575" s="20" t="n">
        <f aca="false">INDEX(Filtro2!$D$11:$BR$106,I4575,H4575)</f>
        <v>5126</v>
      </c>
      <c r="L4575" s="0" t="n">
        <v>62</v>
      </c>
      <c r="M4575" s="0" t="n">
        <v>93.4444444444445</v>
      </c>
      <c r="N4575" s="0" t="n">
        <v>117.48</v>
      </c>
    </row>
    <row r="4576" customFormat="false" ht="15" hidden="false" customHeight="false" outlineLevel="0" collapsed="false">
      <c r="B4576" s="19" t="n">
        <f aca="false">B4476+1</f>
        <v>46</v>
      </c>
      <c r="C4576" s="19" t="n">
        <f aca="false">C4476</f>
        <v>72</v>
      </c>
      <c r="D4576" s="20" t="n">
        <f aca="false">INDEX(Imagen!$B$9:$BT$108,C4576,B4576)</f>
        <v>-4613</v>
      </c>
      <c r="E4576" s="19" t="n">
        <f aca="false">E4478+1</f>
        <v>47</v>
      </c>
      <c r="F4576" s="19" t="n">
        <f aca="false">F4478</f>
        <v>64</v>
      </c>
      <c r="G4576" s="20" t="n">
        <f aca="false">INDEX(Filtro1!$C$10:$BS$107,F4576,E4576)</f>
        <v>1837</v>
      </c>
      <c r="H4576" s="19" t="n">
        <f aca="false">H4480+1</f>
        <v>48</v>
      </c>
      <c r="I4576" s="19" t="n">
        <f aca="false">I4480</f>
        <v>60</v>
      </c>
      <c r="J4576" s="20" t="n">
        <f aca="false">INDEX(Filtro2!$D$11:$BR$106,I4576,H4576)</f>
        <v>3632</v>
      </c>
      <c r="L4576" s="0" t="n">
        <v>62</v>
      </c>
      <c r="M4576" s="0" t="n">
        <v>93.4444444444445</v>
      </c>
      <c r="N4576" s="0" t="n">
        <v>117.56</v>
      </c>
    </row>
    <row r="4577" customFormat="false" ht="15" hidden="false" customHeight="false" outlineLevel="0" collapsed="false">
      <c r="B4577" s="19" t="n">
        <f aca="false">B4477+1</f>
        <v>46</v>
      </c>
      <c r="C4577" s="19" t="n">
        <f aca="false">C4477</f>
        <v>73</v>
      </c>
      <c r="D4577" s="20" t="n">
        <f aca="false">INDEX(Imagen!$B$9:$BT$108,C4577,B4577)</f>
        <v>-5140</v>
      </c>
      <c r="E4577" s="19" t="n">
        <f aca="false">E4479+1</f>
        <v>47</v>
      </c>
      <c r="F4577" s="19" t="n">
        <f aca="false">F4479</f>
        <v>65</v>
      </c>
      <c r="G4577" s="20" t="n">
        <f aca="false">INDEX(Filtro1!$C$10:$BS$107,F4577,E4577)</f>
        <v>2759</v>
      </c>
      <c r="H4577" s="19" t="n">
        <f aca="false">H4481+1</f>
        <v>48</v>
      </c>
      <c r="I4577" s="19" t="n">
        <f aca="false">I4481</f>
        <v>61</v>
      </c>
      <c r="J4577" s="20" t="n">
        <f aca="false">INDEX(Filtro2!$D$11:$BR$106,I4577,H4577)</f>
        <v>-5834</v>
      </c>
      <c r="L4577" s="0" t="n">
        <v>62</v>
      </c>
      <c r="M4577" s="0" t="n">
        <v>93.5555555555556</v>
      </c>
      <c r="N4577" s="0" t="n">
        <v>117.72</v>
      </c>
    </row>
    <row r="4578" customFormat="false" ht="15" hidden="false" customHeight="false" outlineLevel="0" collapsed="false">
      <c r="B4578" s="19" t="n">
        <f aca="false">B4478+1</f>
        <v>46</v>
      </c>
      <c r="C4578" s="19" t="n">
        <f aca="false">C4478</f>
        <v>74</v>
      </c>
      <c r="D4578" s="20" t="n">
        <f aca="false">INDEX(Imagen!$B$9:$BT$108,C4578,B4578)</f>
        <v>-5331</v>
      </c>
      <c r="E4578" s="19" t="n">
        <f aca="false">E4480+1</f>
        <v>47</v>
      </c>
      <c r="F4578" s="19" t="n">
        <f aca="false">F4480</f>
        <v>66</v>
      </c>
      <c r="G4578" s="20" t="n">
        <f aca="false">INDEX(Filtro1!$C$10:$BS$107,F4578,E4578)</f>
        <v>-625</v>
      </c>
      <c r="H4578" s="19" t="n">
        <f aca="false">H4482+1</f>
        <v>48</v>
      </c>
      <c r="I4578" s="19" t="n">
        <f aca="false">I4482</f>
        <v>62</v>
      </c>
      <c r="J4578" s="20" t="n">
        <f aca="false">INDEX(Filtro2!$D$11:$BR$106,I4578,H4578)</f>
        <v>-3501</v>
      </c>
      <c r="L4578" s="0" t="n">
        <v>62</v>
      </c>
      <c r="M4578" s="0" t="n">
        <v>93.8888888888889</v>
      </c>
      <c r="N4578" s="0" t="n">
        <v>118.08</v>
      </c>
    </row>
    <row r="4579" customFormat="false" ht="15" hidden="false" customHeight="false" outlineLevel="0" collapsed="false">
      <c r="B4579" s="19" t="n">
        <f aca="false">B4479+1</f>
        <v>46</v>
      </c>
      <c r="C4579" s="19" t="n">
        <f aca="false">C4479</f>
        <v>75</v>
      </c>
      <c r="D4579" s="20" t="n">
        <f aca="false">INDEX(Imagen!$B$9:$BT$108,C4579,B4579)</f>
        <v>-5465</v>
      </c>
      <c r="E4579" s="19" t="n">
        <f aca="false">E4481+1</f>
        <v>47</v>
      </c>
      <c r="F4579" s="19" t="n">
        <f aca="false">F4481</f>
        <v>67</v>
      </c>
      <c r="G4579" s="20" t="n">
        <f aca="false">INDEX(Filtro1!$C$10:$BS$107,F4579,E4579)</f>
        <v>-989</v>
      </c>
      <c r="H4579" s="19" t="n">
        <f aca="false">H4483+1</f>
        <v>48</v>
      </c>
      <c r="I4579" s="19" t="n">
        <f aca="false">I4483</f>
        <v>63</v>
      </c>
      <c r="J4579" s="20" t="n">
        <f aca="false">INDEX(Filtro2!$D$11:$BR$106,I4579,H4579)</f>
        <v>-804</v>
      </c>
      <c r="L4579" s="0" t="n">
        <v>62</v>
      </c>
      <c r="M4579" s="0" t="n">
        <v>93.8888888888889</v>
      </c>
      <c r="N4579" s="0" t="n">
        <v>118.56</v>
      </c>
    </row>
    <row r="4580" customFormat="false" ht="15" hidden="false" customHeight="false" outlineLevel="0" collapsed="false">
      <c r="B4580" s="19" t="n">
        <f aca="false">B4480+1</f>
        <v>46</v>
      </c>
      <c r="C4580" s="19" t="n">
        <f aca="false">C4480</f>
        <v>76</v>
      </c>
      <c r="D4580" s="20" t="n">
        <f aca="false">INDEX(Imagen!$B$9:$BT$108,C4580,B4580)</f>
        <v>-5499</v>
      </c>
      <c r="E4580" s="19" t="n">
        <f aca="false">E4482+1</f>
        <v>47</v>
      </c>
      <c r="F4580" s="19" t="n">
        <f aca="false">F4482</f>
        <v>68</v>
      </c>
      <c r="G4580" s="20" t="n">
        <f aca="false">INDEX(Filtro1!$C$10:$BS$107,F4580,E4580)</f>
        <v>-861</v>
      </c>
      <c r="H4580" s="19" t="n">
        <f aca="false">H4484+1</f>
        <v>48</v>
      </c>
      <c r="I4580" s="19" t="n">
        <f aca="false">I4484</f>
        <v>64</v>
      </c>
      <c r="J4580" s="20" t="n">
        <f aca="false">INDEX(Filtro2!$D$11:$BR$106,I4580,H4580)</f>
        <v>466</v>
      </c>
      <c r="L4580" s="0" t="n">
        <v>62</v>
      </c>
      <c r="M4580" s="0" t="n">
        <v>94</v>
      </c>
      <c r="N4580" s="0" t="n">
        <v>118.6</v>
      </c>
    </row>
    <row r="4581" customFormat="false" ht="15" hidden="false" customHeight="false" outlineLevel="0" collapsed="false">
      <c r="B4581" s="19" t="n">
        <f aca="false">B4481+1</f>
        <v>46</v>
      </c>
      <c r="C4581" s="19" t="n">
        <f aca="false">C4481</f>
        <v>77</v>
      </c>
      <c r="D4581" s="20" t="n">
        <f aca="false">INDEX(Imagen!$B$9:$BT$108,C4581,B4581)</f>
        <v>-5692</v>
      </c>
      <c r="E4581" s="19" t="n">
        <f aca="false">E4483+1</f>
        <v>47</v>
      </c>
      <c r="F4581" s="19" t="n">
        <f aca="false">F4483</f>
        <v>69</v>
      </c>
      <c r="G4581" s="20" t="n">
        <f aca="false">INDEX(Filtro1!$C$10:$BS$107,F4581,E4581)</f>
        <v>-690</v>
      </c>
      <c r="H4581" s="19" t="n">
        <f aca="false">H4485+1</f>
        <v>48</v>
      </c>
      <c r="I4581" s="19" t="n">
        <f aca="false">I4485</f>
        <v>65</v>
      </c>
      <c r="J4581" s="20" t="n">
        <f aca="false">INDEX(Filtro2!$D$11:$BR$106,I4581,H4581)</f>
        <v>-136</v>
      </c>
      <c r="L4581" s="0" t="n">
        <v>63</v>
      </c>
      <c r="M4581" s="0" t="n">
        <v>94</v>
      </c>
      <c r="N4581" s="0" t="n">
        <v>119.16</v>
      </c>
    </row>
    <row r="4582" customFormat="false" ht="15" hidden="false" customHeight="false" outlineLevel="0" collapsed="false">
      <c r="B4582" s="19" t="n">
        <f aca="false">B4482+1</f>
        <v>46</v>
      </c>
      <c r="C4582" s="19" t="n">
        <f aca="false">C4482</f>
        <v>78</v>
      </c>
      <c r="D4582" s="20" t="n">
        <f aca="false">INDEX(Imagen!$B$9:$BT$108,C4582,B4582)</f>
        <v>-5697</v>
      </c>
      <c r="E4582" s="19" t="n">
        <f aca="false">E4484+1</f>
        <v>47</v>
      </c>
      <c r="F4582" s="19" t="n">
        <f aca="false">F4484</f>
        <v>70</v>
      </c>
      <c r="G4582" s="20" t="n">
        <f aca="false">INDEX(Filtro1!$C$10:$BS$107,F4582,E4582)</f>
        <v>-848</v>
      </c>
      <c r="H4582" s="19" t="n">
        <f aca="false">H4486+1</f>
        <v>48</v>
      </c>
      <c r="I4582" s="19" t="n">
        <f aca="false">I4486</f>
        <v>66</v>
      </c>
      <c r="J4582" s="20" t="n">
        <f aca="false">INDEX(Filtro2!$D$11:$BR$106,I4582,H4582)</f>
        <v>-2040</v>
      </c>
      <c r="L4582" s="0" t="n">
        <v>63</v>
      </c>
      <c r="M4582" s="0" t="n">
        <v>94.2222222222222</v>
      </c>
      <c r="N4582" s="0" t="n">
        <v>119.28</v>
      </c>
    </row>
    <row r="4583" customFormat="false" ht="15" hidden="false" customHeight="false" outlineLevel="0" collapsed="false">
      <c r="B4583" s="19" t="n">
        <f aca="false">B4483+1</f>
        <v>46</v>
      </c>
      <c r="C4583" s="19" t="n">
        <f aca="false">C4483</f>
        <v>79</v>
      </c>
      <c r="D4583" s="20" t="n">
        <f aca="false">INDEX(Imagen!$B$9:$BT$108,C4583,B4583)</f>
        <v>-5599</v>
      </c>
      <c r="E4583" s="19" t="n">
        <f aca="false">E4485+1</f>
        <v>47</v>
      </c>
      <c r="F4583" s="19" t="n">
        <f aca="false">F4485</f>
        <v>71</v>
      </c>
      <c r="G4583" s="20" t="n">
        <f aca="false">INDEX(Filtro1!$C$10:$BS$107,F4583,E4583)</f>
        <v>-454</v>
      </c>
      <c r="H4583" s="19" t="n">
        <f aca="false">H4487+1</f>
        <v>48</v>
      </c>
      <c r="I4583" s="19" t="n">
        <f aca="false">I4487</f>
        <v>67</v>
      </c>
      <c r="J4583" s="20" t="n">
        <f aca="false">INDEX(Filtro2!$D$11:$BR$106,I4583,H4583)</f>
        <v>-837</v>
      </c>
      <c r="L4583" s="0" t="n">
        <v>63</v>
      </c>
      <c r="M4583" s="0" t="n">
        <v>94.2222222222222</v>
      </c>
      <c r="N4583" s="0" t="n">
        <v>119.44</v>
      </c>
    </row>
    <row r="4584" customFormat="false" ht="15" hidden="false" customHeight="false" outlineLevel="0" collapsed="false">
      <c r="B4584" s="19" t="n">
        <f aca="false">B4484+1</f>
        <v>46</v>
      </c>
      <c r="C4584" s="19" t="n">
        <f aca="false">C4484</f>
        <v>80</v>
      </c>
      <c r="D4584" s="20" t="n">
        <f aca="false">INDEX(Imagen!$B$9:$BT$108,C4584,B4584)</f>
        <v>-5602</v>
      </c>
      <c r="E4584" s="19" t="n">
        <f aca="false">E4486+1</f>
        <v>47</v>
      </c>
      <c r="F4584" s="19" t="n">
        <f aca="false">F4486</f>
        <v>72</v>
      </c>
      <c r="G4584" s="20" t="n">
        <f aca="false">INDEX(Filtro1!$C$10:$BS$107,F4584,E4584)</f>
        <v>-189</v>
      </c>
      <c r="H4584" s="19" t="n">
        <f aca="false">H4488+1</f>
        <v>48</v>
      </c>
      <c r="I4584" s="19" t="n">
        <f aca="false">I4488</f>
        <v>68</v>
      </c>
      <c r="J4584" s="20" t="n">
        <f aca="false">INDEX(Filtro2!$D$11:$BR$106,I4584,H4584)</f>
        <v>54</v>
      </c>
      <c r="L4584" s="0" t="n">
        <v>63</v>
      </c>
      <c r="M4584" s="0" t="n">
        <v>94.3333333333333</v>
      </c>
      <c r="N4584" s="0" t="n">
        <v>120.16</v>
      </c>
    </row>
    <row r="4585" customFormat="false" ht="15" hidden="false" customHeight="false" outlineLevel="0" collapsed="false">
      <c r="B4585" s="19" t="n">
        <f aca="false">B4485+1</f>
        <v>46</v>
      </c>
      <c r="C4585" s="19" t="n">
        <f aca="false">C4485</f>
        <v>81</v>
      </c>
      <c r="D4585" s="20" t="n">
        <f aca="false">INDEX(Imagen!$B$9:$BT$108,C4585,B4585)</f>
        <v>-5796</v>
      </c>
      <c r="E4585" s="19" t="n">
        <f aca="false">E4487+1</f>
        <v>47</v>
      </c>
      <c r="F4585" s="19" t="n">
        <f aca="false">F4487</f>
        <v>73</v>
      </c>
      <c r="G4585" s="20" t="n">
        <f aca="false">INDEX(Filtro1!$C$10:$BS$107,F4585,E4585)</f>
        <v>-235</v>
      </c>
      <c r="H4585" s="19" t="n">
        <f aca="false">H4489+1</f>
        <v>48</v>
      </c>
      <c r="I4585" s="19" t="n">
        <f aca="false">I4489</f>
        <v>69</v>
      </c>
      <c r="J4585" s="20" t="n">
        <f aca="false">INDEX(Filtro2!$D$11:$BR$106,I4585,H4585)</f>
        <v>-329</v>
      </c>
      <c r="L4585" s="0" t="n">
        <v>63</v>
      </c>
      <c r="M4585" s="0" t="n">
        <v>94.4444444444444</v>
      </c>
      <c r="N4585" s="0" t="n">
        <v>120.64</v>
      </c>
    </row>
    <row r="4586" customFormat="false" ht="15" hidden="false" customHeight="false" outlineLevel="0" collapsed="false">
      <c r="B4586" s="19" t="n">
        <f aca="false">B4486+1</f>
        <v>46</v>
      </c>
      <c r="C4586" s="19" t="n">
        <f aca="false">C4486</f>
        <v>82</v>
      </c>
      <c r="D4586" s="20" t="n">
        <f aca="false">INDEX(Imagen!$B$9:$BT$108,C4586,B4586)</f>
        <v>-5950</v>
      </c>
      <c r="E4586" s="19" t="n">
        <f aca="false">E4488+1</f>
        <v>47</v>
      </c>
      <c r="F4586" s="19" t="n">
        <f aca="false">F4488</f>
        <v>74</v>
      </c>
      <c r="G4586" s="20" t="n">
        <f aca="false">INDEX(Filtro1!$C$10:$BS$107,F4586,E4586)</f>
        <v>-101</v>
      </c>
      <c r="H4586" s="19" t="n">
        <f aca="false">H4490+1</f>
        <v>48</v>
      </c>
      <c r="I4586" s="19" t="n">
        <f aca="false">I4490</f>
        <v>70</v>
      </c>
      <c r="J4586" s="20" t="n">
        <f aca="false">INDEX(Filtro2!$D$11:$BR$106,I4586,H4586)</f>
        <v>-180</v>
      </c>
      <c r="L4586" s="0" t="n">
        <v>63</v>
      </c>
      <c r="M4586" s="0" t="n">
        <v>94.4444444444444</v>
      </c>
      <c r="N4586" s="0" t="n">
        <v>120.68</v>
      </c>
    </row>
    <row r="4587" customFormat="false" ht="15" hidden="false" customHeight="false" outlineLevel="0" collapsed="false">
      <c r="B4587" s="19" t="n">
        <f aca="false">B4487+1</f>
        <v>46</v>
      </c>
      <c r="C4587" s="19" t="n">
        <f aca="false">C4487</f>
        <v>83</v>
      </c>
      <c r="D4587" s="20" t="n">
        <f aca="false">INDEX(Imagen!$B$9:$BT$108,C4587,B4587)</f>
        <v>-6113</v>
      </c>
      <c r="E4587" s="19" t="n">
        <f aca="false">E4489+1</f>
        <v>47</v>
      </c>
      <c r="F4587" s="19" t="n">
        <f aca="false">F4489</f>
        <v>75</v>
      </c>
      <c r="G4587" s="20" t="n">
        <f aca="false">INDEX(Filtro1!$C$10:$BS$107,F4587,E4587)</f>
        <v>485</v>
      </c>
      <c r="H4587" s="19" t="n">
        <f aca="false">H4491+1</f>
        <v>48</v>
      </c>
      <c r="I4587" s="19" t="n">
        <f aca="false">I4491</f>
        <v>71</v>
      </c>
      <c r="J4587" s="20" t="n">
        <f aca="false">INDEX(Filtro2!$D$11:$BR$106,I4587,H4587)</f>
        <v>-259</v>
      </c>
      <c r="L4587" s="0" t="n">
        <v>63</v>
      </c>
      <c r="M4587" s="0" t="n">
        <v>94.4444444444444</v>
      </c>
      <c r="N4587" s="0" t="n">
        <v>121.48</v>
      </c>
    </row>
    <row r="4588" customFormat="false" ht="15" hidden="false" customHeight="false" outlineLevel="0" collapsed="false">
      <c r="B4588" s="19" t="n">
        <f aca="false">B4488+1</f>
        <v>46</v>
      </c>
      <c r="C4588" s="19" t="n">
        <f aca="false">C4488</f>
        <v>84</v>
      </c>
      <c r="D4588" s="20" t="n">
        <f aca="false">INDEX(Imagen!$B$9:$BT$108,C4588,B4588)</f>
        <v>-6090</v>
      </c>
      <c r="E4588" s="19" t="n">
        <f aca="false">E4490+1</f>
        <v>47</v>
      </c>
      <c r="F4588" s="19" t="n">
        <f aca="false">F4490</f>
        <v>76</v>
      </c>
      <c r="G4588" s="20" t="n">
        <f aca="false">INDEX(Filtro1!$C$10:$BS$107,F4588,E4588)</f>
        <v>-652</v>
      </c>
      <c r="H4588" s="19" t="n">
        <f aca="false">H4492+1</f>
        <v>48</v>
      </c>
      <c r="I4588" s="19" t="n">
        <f aca="false">I4492</f>
        <v>72</v>
      </c>
      <c r="J4588" s="20" t="n">
        <f aca="false">INDEX(Filtro2!$D$11:$BR$106,I4588,H4588)</f>
        <v>-292</v>
      </c>
      <c r="L4588" s="0" t="n">
        <v>64</v>
      </c>
      <c r="M4588" s="0" t="n">
        <v>95.3333333333333</v>
      </c>
      <c r="N4588" s="0" t="n">
        <v>121.6</v>
      </c>
    </row>
    <row r="4589" customFormat="false" ht="15" hidden="false" customHeight="false" outlineLevel="0" collapsed="false">
      <c r="B4589" s="19" t="n">
        <f aca="false">B4489+1</f>
        <v>46</v>
      </c>
      <c r="C4589" s="19" t="n">
        <f aca="false">C4489</f>
        <v>85</v>
      </c>
      <c r="D4589" s="20" t="n">
        <f aca="false">INDEX(Imagen!$B$9:$BT$108,C4589,B4589)</f>
        <v>-6151</v>
      </c>
      <c r="E4589" s="19" t="n">
        <f aca="false">E4491+1</f>
        <v>47</v>
      </c>
      <c r="F4589" s="19" t="n">
        <f aca="false">F4491</f>
        <v>77</v>
      </c>
      <c r="G4589" s="20" t="n">
        <f aca="false">INDEX(Filtro1!$C$10:$BS$107,F4589,E4589)</f>
        <v>-1635</v>
      </c>
      <c r="H4589" s="19" t="n">
        <f aca="false">H4493+1</f>
        <v>48</v>
      </c>
      <c r="I4589" s="19" t="n">
        <f aca="false">I4493</f>
        <v>73</v>
      </c>
      <c r="J4589" s="20" t="n">
        <f aca="false">INDEX(Filtro2!$D$11:$BR$106,I4589,H4589)</f>
        <v>-87</v>
      </c>
      <c r="L4589" s="0" t="n">
        <v>64</v>
      </c>
      <c r="M4589" s="0" t="n">
        <v>95.3333333333333</v>
      </c>
      <c r="N4589" s="0" t="n">
        <v>121.64</v>
      </c>
    </row>
    <row r="4590" customFormat="false" ht="15" hidden="false" customHeight="false" outlineLevel="0" collapsed="false">
      <c r="B4590" s="19" t="n">
        <f aca="false">B4490+1</f>
        <v>46</v>
      </c>
      <c r="C4590" s="19" t="n">
        <f aca="false">C4490</f>
        <v>86</v>
      </c>
      <c r="D4590" s="20" t="n">
        <f aca="false">INDEX(Imagen!$B$9:$BT$108,C4590,B4590)</f>
        <v>-6108</v>
      </c>
      <c r="E4590" s="19" t="n">
        <f aca="false">E4492+1</f>
        <v>47</v>
      </c>
      <c r="F4590" s="19" t="n">
        <f aca="false">F4492</f>
        <v>78</v>
      </c>
      <c r="G4590" s="20" t="n">
        <f aca="false">INDEX(Filtro1!$C$10:$BS$107,F4590,E4590)</f>
        <v>297</v>
      </c>
      <c r="H4590" s="19" t="n">
        <f aca="false">H4494+1</f>
        <v>48</v>
      </c>
      <c r="I4590" s="19" t="n">
        <f aca="false">I4494</f>
        <v>74</v>
      </c>
      <c r="J4590" s="20" t="n">
        <f aca="false">INDEX(Filtro2!$D$11:$BR$106,I4590,H4590)</f>
        <v>91</v>
      </c>
      <c r="L4590" s="0" t="n">
        <v>64</v>
      </c>
      <c r="M4590" s="0" t="n">
        <v>95.5555555555556</v>
      </c>
      <c r="N4590" s="0" t="n">
        <v>121.64</v>
      </c>
    </row>
    <row r="4591" customFormat="false" ht="15" hidden="false" customHeight="false" outlineLevel="0" collapsed="false">
      <c r="B4591" s="19" t="n">
        <f aca="false">B4491+1</f>
        <v>46</v>
      </c>
      <c r="C4591" s="19" t="n">
        <f aca="false">C4491</f>
        <v>87</v>
      </c>
      <c r="D4591" s="20" t="n">
        <f aca="false">INDEX(Imagen!$B$9:$BT$108,C4591,B4591)</f>
        <v>-6060</v>
      </c>
      <c r="E4591" s="19" t="n">
        <f aca="false">E4493+1</f>
        <v>47</v>
      </c>
      <c r="F4591" s="19" t="n">
        <f aca="false">F4493</f>
        <v>79</v>
      </c>
      <c r="G4591" s="20" t="n">
        <f aca="false">INDEX(Filtro1!$C$10:$BS$107,F4591,E4591)</f>
        <v>1649</v>
      </c>
      <c r="H4591" s="19" t="n">
        <f aca="false">H4495+1</f>
        <v>48</v>
      </c>
      <c r="I4591" s="19" t="n">
        <f aca="false">I4495</f>
        <v>75</v>
      </c>
      <c r="J4591" s="20" t="n">
        <f aca="false">INDEX(Filtro2!$D$11:$BR$106,I4591,H4591)</f>
        <v>-920</v>
      </c>
      <c r="L4591" s="0" t="n">
        <v>64</v>
      </c>
      <c r="M4591" s="0" t="n">
        <v>95.7777777777778</v>
      </c>
      <c r="N4591" s="0" t="n">
        <v>121.84</v>
      </c>
    </row>
    <row r="4592" customFormat="false" ht="15" hidden="false" customHeight="false" outlineLevel="0" collapsed="false">
      <c r="B4592" s="19" t="n">
        <f aca="false">B4492+1</f>
        <v>46</v>
      </c>
      <c r="C4592" s="19" t="n">
        <f aca="false">C4492</f>
        <v>88</v>
      </c>
      <c r="D4592" s="20" t="n">
        <f aca="false">INDEX(Imagen!$B$9:$BT$108,C4592,B4592)</f>
        <v>-2623</v>
      </c>
      <c r="E4592" s="19" t="n">
        <f aca="false">E4494+1</f>
        <v>47</v>
      </c>
      <c r="F4592" s="19" t="n">
        <f aca="false">F4494</f>
        <v>80</v>
      </c>
      <c r="G4592" s="20" t="n">
        <f aca="false">INDEX(Filtro1!$C$10:$BS$107,F4592,E4592)</f>
        <v>145</v>
      </c>
      <c r="H4592" s="19" t="n">
        <f aca="false">H4496+1</f>
        <v>48</v>
      </c>
      <c r="I4592" s="19" t="n">
        <f aca="false">I4496</f>
        <v>76</v>
      </c>
      <c r="J4592" s="20" t="n">
        <f aca="false">INDEX(Filtro2!$D$11:$BR$106,I4592,H4592)</f>
        <v>-641</v>
      </c>
      <c r="L4592" s="0" t="n">
        <v>64</v>
      </c>
      <c r="M4592" s="0" t="n">
        <v>95.8888888888889</v>
      </c>
      <c r="N4592" s="0" t="n">
        <v>121.92</v>
      </c>
    </row>
    <row r="4593" customFormat="false" ht="15" hidden="false" customHeight="false" outlineLevel="0" collapsed="false">
      <c r="B4593" s="19" t="n">
        <f aca="false">B4493+1</f>
        <v>46</v>
      </c>
      <c r="C4593" s="19" t="n">
        <f aca="false">C4493</f>
        <v>89</v>
      </c>
      <c r="D4593" s="20" t="n">
        <f aca="false">INDEX(Imagen!$B$9:$BT$108,C4593,B4593)</f>
        <v>-2125</v>
      </c>
      <c r="E4593" s="19" t="n">
        <f aca="false">E4495+1</f>
        <v>47</v>
      </c>
      <c r="F4593" s="19" t="n">
        <f aca="false">F4495</f>
        <v>81</v>
      </c>
      <c r="G4593" s="20" t="n">
        <f aca="false">INDEX(Filtro1!$C$10:$BS$107,F4593,E4593)</f>
        <v>100</v>
      </c>
      <c r="H4593" s="19" t="n">
        <f aca="false">H4497+1</f>
        <v>48</v>
      </c>
      <c r="I4593" s="19" t="n">
        <f aca="false">I4497</f>
        <v>77</v>
      </c>
      <c r="J4593" s="20" t="n">
        <f aca="false">INDEX(Filtro2!$D$11:$BR$106,I4593,H4593)</f>
        <v>25</v>
      </c>
      <c r="L4593" s="0" t="n">
        <v>64</v>
      </c>
      <c r="M4593" s="0" t="n">
        <v>96</v>
      </c>
      <c r="N4593" s="0" t="n">
        <v>122</v>
      </c>
    </row>
    <row r="4594" customFormat="false" ht="15" hidden="false" customHeight="false" outlineLevel="0" collapsed="false">
      <c r="B4594" s="19" t="n">
        <f aca="false">B4494+1</f>
        <v>46</v>
      </c>
      <c r="C4594" s="19" t="n">
        <f aca="false">C4494</f>
        <v>90</v>
      </c>
      <c r="D4594" s="20" t="n">
        <f aca="false">INDEX(Imagen!$B$9:$BT$108,C4594,B4594)</f>
        <v>-2283</v>
      </c>
      <c r="E4594" s="19" t="n">
        <f aca="false">E4496+1</f>
        <v>47</v>
      </c>
      <c r="F4594" s="19" t="n">
        <f aca="false">F4496</f>
        <v>82</v>
      </c>
      <c r="G4594" s="20" t="n">
        <f aca="false">INDEX(Filtro1!$C$10:$BS$107,F4594,E4594)</f>
        <v>158</v>
      </c>
      <c r="H4594" s="19" t="n">
        <f aca="false">H4498+1</f>
        <v>48</v>
      </c>
      <c r="I4594" s="19" t="n">
        <f aca="false">I4498</f>
        <v>78</v>
      </c>
      <c r="J4594" s="20" t="n">
        <f aca="false">INDEX(Filtro2!$D$11:$BR$106,I4594,H4594)</f>
        <v>1259</v>
      </c>
      <c r="L4594" s="0" t="n">
        <v>64</v>
      </c>
      <c r="M4594" s="0" t="n">
        <v>96.1111111111111</v>
      </c>
      <c r="N4594" s="0" t="n">
        <v>122.08</v>
      </c>
    </row>
    <row r="4595" customFormat="false" ht="15" hidden="false" customHeight="false" outlineLevel="0" collapsed="false">
      <c r="B4595" s="19" t="n">
        <f aca="false">B4495+1</f>
        <v>46</v>
      </c>
      <c r="C4595" s="19" t="n">
        <f aca="false">C4495</f>
        <v>91</v>
      </c>
      <c r="D4595" s="20" t="n">
        <f aca="false">INDEX(Imagen!$B$9:$BT$108,C4595,B4595)</f>
        <v>-2480</v>
      </c>
      <c r="E4595" s="19" t="n">
        <f aca="false">E4497+1</f>
        <v>47</v>
      </c>
      <c r="F4595" s="19" t="n">
        <f aca="false">F4497</f>
        <v>83</v>
      </c>
      <c r="G4595" s="20" t="n">
        <f aca="false">INDEX(Filtro1!$C$10:$BS$107,F4595,E4595)</f>
        <v>-477</v>
      </c>
      <c r="H4595" s="19" t="n">
        <f aca="false">H4499+1</f>
        <v>48</v>
      </c>
      <c r="I4595" s="19" t="n">
        <f aca="false">I4499</f>
        <v>79</v>
      </c>
      <c r="J4595" s="20" t="n">
        <f aca="false">INDEX(Filtro2!$D$11:$BR$106,I4595,H4595)</f>
        <v>610</v>
      </c>
      <c r="L4595" s="0" t="n">
        <v>65</v>
      </c>
      <c r="M4595" s="0" t="n">
        <v>96.2222222222222</v>
      </c>
      <c r="N4595" s="0" t="n">
        <v>122.28</v>
      </c>
    </row>
    <row r="4596" customFormat="false" ht="15" hidden="false" customHeight="false" outlineLevel="0" collapsed="false">
      <c r="B4596" s="19" t="n">
        <f aca="false">B4496+1</f>
        <v>46</v>
      </c>
      <c r="C4596" s="19" t="n">
        <f aca="false">C4496</f>
        <v>92</v>
      </c>
      <c r="D4596" s="20" t="n">
        <f aca="false">INDEX(Imagen!$B$9:$BT$108,C4596,B4596)</f>
        <v>-2845</v>
      </c>
      <c r="E4596" s="19" t="n">
        <f aca="false">E4498+1</f>
        <v>47</v>
      </c>
      <c r="F4596" s="19" t="n">
        <f aca="false">F4498</f>
        <v>84</v>
      </c>
      <c r="G4596" s="20" t="n">
        <f aca="false">INDEX(Filtro1!$C$10:$BS$107,F4596,E4596)</f>
        <v>-594</v>
      </c>
      <c r="H4596" s="19" t="n">
        <f aca="false">H4500+1</f>
        <v>48</v>
      </c>
      <c r="I4596" s="19" t="n">
        <f aca="false">I4500</f>
        <v>80</v>
      </c>
      <c r="J4596" s="20" t="n">
        <f aca="false">INDEX(Filtro2!$D$11:$BR$106,I4596,H4596)</f>
        <v>-95</v>
      </c>
      <c r="L4596" s="0" t="n">
        <v>65</v>
      </c>
      <c r="M4596" s="0" t="n">
        <v>96.3333333333333</v>
      </c>
      <c r="N4596" s="0" t="n">
        <v>122.4</v>
      </c>
    </row>
    <row r="4597" customFormat="false" ht="15" hidden="false" customHeight="false" outlineLevel="0" collapsed="false">
      <c r="B4597" s="19" t="n">
        <f aca="false">B4497+1</f>
        <v>46</v>
      </c>
      <c r="C4597" s="19" t="n">
        <f aca="false">C4497</f>
        <v>93</v>
      </c>
      <c r="D4597" s="20" t="n">
        <f aca="false">INDEX(Imagen!$B$9:$BT$108,C4597,B4597)</f>
        <v>-936</v>
      </c>
      <c r="E4597" s="19" t="n">
        <f aca="false">E4499+1</f>
        <v>47</v>
      </c>
      <c r="F4597" s="19" t="n">
        <f aca="false">F4499</f>
        <v>85</v>
      </c>
      <c r="G4597" s="20" t="n">
        <f aca="false">INDEX(Filtro1!$C$10:$BS$107,F4597,E4597)</f>
        <v>267</v>
      </c>
      <c r="H4597" s="19" t="n">
        <f aca="false">H4501+1</f>
        <v>48</v>
      </c>
      <c r="I4597" s="19" t="n">
        <f aca="false">I4501</f>
        <v>81</v>
      </c>
      <c r="J4597" s="20" t="n">
        <f aca="false">INDEX(Filtro2!$D$11:$BR$106,I4597,H4597)</f>
        <v>-258</v>
      </c>
      <c r="L4597" s="0" t="n">
        <v>65</v>
      </c>
      <c r="M4597" s="0" t="n">
        <v>96.3333333333333</v>
      </c>
      <c r="N4597" s="0" t="n">
        <v>122.56</v>
      </c>
    </row>
    <row r="4598" customFormat="false" ht="15" hidden="false" customHeight="false" outlineLevel="0" collapsed="false">
      <c r="B4598" s="19" t="n">
        <f aca="false">B4498+1</f>
        <v>46</v>
      </c>
      <c r="C4598" s="19" t="n">
        <f aca="false">C4498</f>
        <v>94</v>
      </c>
      <c r="D4598" s="20" t="n">
        <f aca="false">INDEX(Imagen!$B$9:$BT$108,C4598,B4598)</f>
        <v>-4482</v>
      </c>
      <c r="E4598" s="19" t="n">
        <f aca="false">E4500+1</f>
        <v>47</v>
      </c>
      <c r="F4598" s="19" t="n">
        <f aca="false">F4500</f>
        <v>86</v>
      </c>
      <c r="G4598" s="20" t="n">
        <f aca="false">INDEX(Filtro1!$C$10:$BS$107,F4598,E4598)</f>
        <v>-7942</v>
      </c>
      <c r="H4598" s="19" t="n">
        <f aca="false">H4502+1</f>
        <v>48</v>
      </c>
      <c r="I4598" s="19" t="n">
        <f aca="false">I4502</f>
        <v>82</v>
      </c>
      <c r="J4598" s="20" t="n">
        <f aca="false">INDEX(Filtro2!$D$11:$BR$106,I4598,H4598)</f>
        <v>-256</v>
      </c>
      <c r="L4598" s="0" t="n">
        <v>65</v>
      </c>
      <c r="M4598" s="0" t="n">
        <v>96.4444444444444</v>
      </c>
      <c r="N4598" s="0" t="n">
        <v>123.16</v>
      </c>
    </row>
    <row r="4599" customFormat="false" ht="15" hidden="false" customHeight="false" outlineLevel="0" collapsed="false">
      <c r="B4599" s="19" t="n">
        <f aca="false">B4499+1</f>
        <v>46</v>
      </c>
      <c r="C4599" s="19" t="n">
        <f aca="false">C4499</f>
        <v>95</v>
      </c>
      <c r="D4599" s="20" t="n">
        <f aca="false">INDEX(Imagen!$B$9:$BT$108,C4599,B4599)</f>
        <v>-4356</v>
      </c>
      <c r="E4599" s="19" t="n">
        <f aca="false">E4501+1</f>
        <v>47</v>
      </c>
      <c r="F4599" s="19" t="n">
        <f aca="false">F4501</f>
        <v>87</v>
      </c>
      <c r="G4599" s="20" t="n">
        <f aca="false">INDEX(Filtro1!$C$10:$BS$107,F4599,E4599)</f>
        <v>5477</v>
      </c>
      <c r="H4599" s="19" t="n">
        <f aca="false">H4503+1</f>
        <v>48</v>
      </c>
      <c r="I4599" s="19" t="n">
        <f aca="false">I4503</f>
        <v>83</v>
      </c>
      <c r="J4599" s="20" t="n">
        <f aca="false">INDEX(Filtro2!$D$11:$BR$106,I4599,H4599)</f>
        <v>-818</v>
      </c>
      <c r="L4599" s="0" t="n">
        <v>65</v>
      </c>
      <c r="M4599" s="0" t="n">
        <v>96.7777777777778</v>
      </c>
      <c r="N4599" s="0" t="n">
        <v>123.36</v>
      </c>
    </row>
    <row r="4600" customFormat="false" ht="15" hidden="false" customHeight="false" outlineLevel="0" collapsed="false">
      <c r="B4600" s="19" t="n">
        <f aca="false">B4500+1</f>
        <v>46</v>
      </c>
      <c r="C4600" s="19" t="n">
        <f aca="false">C4500</f>
        <v>96</v>
      </c>
      <c r="D4600" s="20" t="n">
        <f aca="false">INDEX(Imagen!$B$9:$BT$108,C4600,B4600)</f>
        <v>-4101</v>
      </c>
      <c r="E4600" s="19" t="n">
        <f aca="false">E4502+1</f>
        <v>47</v>
      </c>
      <c r="F4600" s="19" t="n">
        <f aca="false">F4502</f>
        <v>88</v>
      </c>
      <c r="G4600" s="20" t="n">
        <f aca="false">INDEX(Filtro1!$C$10:$BS$107,F4600,E4600)</f>
        <v>53</v>
      </c>
      <c r="H4600" s="19" t="n">
        <f aca="false">H4504+1</f>
        <v>48</v>
      </c>
      <c r="I4600" s="19" t="n">
        <f aca="false">I4504</f>
        <v>84</v>
      </c>
      <c r="J4600" s="20" t="n">
        <f aca="false">INDEX(Filtro2!$D$11:$BR$106,I4600,H4600)</f>
        <v>-3679</v>
      </c>
      <c r="L4600" s="0" t="n">
        <v>65</v>
      </c>
      <c r="M4600" s="0" t="n">
        <v>97.1111111111111</v>
      </c>
      <c r="N4600" s="0" t="n">
        <v>123.36</v>
      </c>
    </row>
    <row r="4601" customFormat="false" ht="15" hidden="false" customHeight="false" outlineLevel="0" collapsed="false">
      <c r="B4601" s="19" t="n">
        <f aca="false">B4501+1</f>
        <v>46</v>
      </c>
      <c r="C4601" s="19" t="n">
        <f aca="false">C4501</f>
        <v>97</v>
      </c>
      <c r="D4601" s="20" t="n">
        <f aca="false">INDEX(Imagen!$B$9:$BT$108,C4601,B4601)</f>
        <v>-5270</v>
      </c>
      <c r="E4601" s="19" t="n">
        <f aca="false">E4503+1</f>
        <v>47</v>
      </c>
      <c r="F4601" s="19" t="n">
        <f aca="false">F4503</f>
        <v>89</v>
      </c>
      <c r="G4601" s="20" t="n">
        <f aca="false">INDEX(Filtro1!$C$10:$BS$107,F4601,E4601)</f>
        <v>504</v>
      </c>
      <c r="H4601" s="19" t="n">
        <f aca="false">H4505+1</f>
        <v>48</v>
      </c>
      <c r="I4601" s="19" t="n">
        <f aca="false">I4505</f>
        <v>85</v>
      </c>
      <c r="J4601" s="20" t="n">
        <f aca="false">INDEX(Filtro2!$D$11:$BR$106,I4601,H4601)</f>
        <v>-5983</v>
      </c>
      <c r="L4601" s="0" t="n">
        <v>65</v>
      </c>
      <c r="M4601" s="0" t="n">
        <v>97.3333333333333</v>
      </c>
      <c r="N4601" s="0" t="n">
        <v>123.44</v>
      </c>
    </row>
    <row r="4602" customFormat="false" ht="15" hidden="false" customHeight="false" outlineLevel="0" collapsed="false">
      <c r="B4602" s="19" t="n">
        <f aca="false">B4502+1</f>
        <v>46</v>
      </c>
      <c r="C4602" s="19" t="n">
        <f aca="false">C4502</f>
        <v>98</v>
      </c>
      <c r="D4602" s="20" t="n">
        <f aca="false">INDEX(Imagen!$B$9:$BT$108,C4602,B4602)</f>
        <v>-3897</v>
      </c>
      <c r="E4602" s="19" t="n">
        <f aca="false">E4504+1</f>
        <v>47</v>
      </c>
      <c r="F4602" s="19" t="n">
        <f aca="false">F4504</f>
        <v>90</v>
      </c>
      <c r="G4602" s="20" t="n">
        <f aca="false">INDEX(Filtro1!$C$10:$BS$107,F4602,E4602)</f>
        <v>1160</v>
      </c>
      <c r="H4602" s="19" t="n">
        <f aca="false">H4506+1</f>
        <v>48</v>
      </c>
      <c r="I4602" s="19" t="n">
        <f aca="false">I4506</f>
        <v>86</v>
      </c>
      <c r="J4602" s="20" t="n">
        <f aca="false">INDEX(Filtro2!$D$11:$BR$106,I4602,H4602)</f>
        <v>6719</v>
      </c>
      <c r="L4602" s="0" t="n">
        <v>66</v>
      </c>
      <c r="M4602" s="0" t="n">
        <v>97.4444444444444</v>
      </c>
      <c r="N4602" s="0" t="n">
        <v>123.48</v>
      </c>
    </row>
    <row r="4603" customFormat="false" ht="15" hidden="false" customHeight="false" outlineLevel="0" collapsed="false">
      <c r="B4603" s="19" t="n">
        <f aca="false">B4503+1</f>
        <v>46</v>
      </c>
      <c r="C4603" s="19" t="n">
        <f aca="false">C4503</f>
        <v>99</v>
      </c>
      <c r="D4603" s="20" t="n">
        <f aca="false">INDEX(Imagen!$B$9:$BT$108,C4603,B4603)</f>
        <v>-3822</v>
      </c>
      <c r="E4603" s="19" t="n">
        <f aca="false">E4505+1</f>
        <v>47</v>
      </c>
      <c r="F4603" s="19" t="n">
        <f aca="false">F4505</f>
        <v>91</v>
      </c>
      <c r="G4603" s="20" t="n">
        <f aca="false">INDEX(Filtro1!$C$10:$BS$107,F4603,E4603)</f>
        <v>-817</v>
      </c>
      <c r="H4603" s="19" t="n">
        <f aca="false">H4507+1</f>
        <v>48</v>
      </c>
      <c r="I4603" s="19" t="n">
        <f aca="false">I4507</f>
        <v>87</v>
      </c>
      <c r="J4603" s="20" t="n">
        <f aca="false">INDEX(Filtro2!$D$11:$BR$106,I4603,H4603)</f>
        <v>1755</v>
      </c>
      <c r="L4603" s="0" t="n">
        <v>66</v>
      </c>
      <c r="M4603" s="0" t="n">
        <v>97.6666666666667</v>
      </c>
      <c r="N4603" s="0" t="n">
        <v>123.76</v>
      </c>
    </row>
    <row r="4604" customFormat="false" ht="15" hidden="false" customHeight="false" outlineLevel="0" collapsed="false">
      <c r="B4604" s="19" t="n">
        <f aca="false">B4504+1</f>
        <v>46</v>
      </c>
      <c r="C4604" s="19" t="n">
        <f aca="false">C4504</f>
        <v>100</v>
      </c>
      <c r="D4604" s="20" t="n">
        <f aca="false">INDEX(Imagen!$B$9:$BT$108,C4604,B4604)</f>
        <v>-3223</v>
      </c>
      <c r="E4604" s="19" t="n">
        <f aca="false">E4506+1</f>
        <v>47</v>
      </c>
      <c r="F4604" s="19" t="n">
        <f aca="false">F4506</f>
        <v>92</v>
      </c>
      <c r="G4604" s="20" t="n">
        <f aca="false">INDEX(Filtro1!$C$10:$BS$107,F4604,E4604)</f>
        <v>13205</v>
      </c>
      <c r="H4604" s="19" t="n">
        <f aca="false">H4508+1</f>
        <v>48</v>
      </c>
      <c r="I4604" s="19" t="n">
        <f aca="false">I4508</f>
        <v>88</v>
      </c>
      <c r="J4604" s="20" t="n">
        <f aca="false">INDEX(Filtro2!$D$11:$BR$106,I4604,H4604)</f>
        <v>1397</v>
      </c>
      <c r="L4604" s="0" t="n">
        <v>66</v>
      </c>
      <c r="M4604" s="0" t="n">
        <v>97.6666666666667</v>
      </c>
      <c r="N4604" s="0" t="n">
        <v>123.88</v>
      </c>
    </row>
    <row r="4605" customFormat="false" ht="15" hidden="false" customHeight="false" outlineLevel="0" collapsed="false">
      <c r="B4605" s="19" t="n">
        <f aca="false">B4505+1</f>
        <v>47</v>
      </c>
      <c r="C4605" s="19" t="n">
        <f aca="false">C4505</f>
        <v>1</v>
      </c>
      <c r="D4605" s="20" t="n">
        <f aca="false">INDEX(Imagen!$B$9:$BT$108,C4605,B4605)</f>
        <v>-4925</v>
      </c>
      <c r="E4605" s="19" t="n">
        <f aca="false">E4507+1</f>
        <v>47</v>
      </c>
      <c r="F4605" s="19" t="n">
        <f aca="false">F4507</f>
        <v>93</v>
      </c>
      <c r="G4605" s="20" t="n">
        <f aca="false">INDEX(Filtro1!$C$10:$BS$107,F4605,E4605)</f>
        <v>2199</v>
      </c>
      <c r="H4605" s="19" t="n">
        <f aca="false">H4509+1</f>
        <v>48</v>
      </c>
      <c r="I4605" s="19" t="n">
        <f aca="false">I4509</f>
        <v>89</v>
      </c>
      <c r="J4605" s="20" t="n">
        <f aca="false">INDEX(Filtro2!$D$11:$BR$106,I4605,H4605)</f>
        <v>2706</v>
      </c>
      <c r="L4605" s="0" t="n">
        <v>66</v>
      </c>
      <c r="M4605" s="0" t="n">
        <v>98</v>
      </c>
      <c r="N4605" s="0" t="n">
        <v>124</v>
      </c>
    </row>
    <row r="4606" customFormat="false" ht="15" hidden="false" customHeight="false" outlineLevel="0" collapsed="false">
      <c r="B4606" s="19" t="n">
        <f aca="false">B4506+1</f>
        <v>47</v>
      </c>
      <c r="C4606" s="19" t="n">
        <f aca="false">C4506</f>
        <v>2</v>
      </c>
      <c r="D4606" s="20" t="n">
        <f aca="false">INDEX(Imagen!$B$9:$BT$108,C4606,B4606)</f>
        <v>-5303</v>
      </c>
      <c r="E4606" s="19" t="n">
        <f aca="false">E4508+1</f>
        <v>47</v>
      </c>
      <c r="F4606" s="19" t="n">
        <f aca="false">F4508</f>
        <v>94</v>
      </c>
      <c r="G4606" s="20" t="n">
        <f aca="false">INDEX(Filtro1!$C$10:$BS$107,F4606,E4606)</f>
        <v>-52</v>
      </c>
      <c r="H4606" s="19" t="n">
        <f aca="false">H4510+1</f>
        <v>48</v>
      </c>
      <c r="I4606" s="19" t="n">
        <f aca="false">I4510</f>
        <v>90</v>
      </c>
      <c r="J4606" s="20" t="n">
        <f aca="false">INDEX(Filtro2!$D$11:$BR$106,I4606,H4606)</f>
        <v>109</v>
      </c>
      <c r="L4606" s="0" t="n">
        <v>66</v>
      </c>
      <c r="M4606" s="0" t="n">
        <v>98.1111111111111</v>
      </c>
      <c r="N4606" s="0" t="n">
        <v>124.24</v>
      </c>
    </row>
    <row r="4607" customFormat="false" ht="15" hidden="false" customHeight="false" outlineLevel="0" collapsed="false">
      <c r="B4607" s="19" t="n">
        <f aca="false">B4507+1</f>
        <v>47</v>
      </c>
      <c r="C4607" s="19" t="n">
        <f aca="false">C4507</f>
        <v>3</v>
      </c>
      <c r="D4607" s="20" t="n">
        <f aca="false">INDEX(Imagen!$B$9:$BT$108,C4607,B4607)</f>
        <v>-4812</v>
      </c>
      <c r="E4607" s="19" t="n">
        <f aca="false">E4509+1</f>
        <v>47</v>
      </c>
      <c r="F4607" s="19" t="n">
        <f aca="false">F4509</f>
        <v>95</v>
      </c>
      <c r="G4607" s="20" t="n">
        <f aca="false">INDEX(Filtro1!$C$10:$BS$107,F4607,E4607)</f>
        <v>1820</v>
      </c>
      <c r="H4607" s="19" t="n">
        <f aca="false">H4511+1</f>
        <v>48</v>
      </c>
      <c r="I4607" s="19" t="n">
        <f aca="false">I4511</f>
        <v>91</v>
      </c>
      <c r="J4607" s="20" t="n">
        <f aca="false">INDEX(Filtro2!$D$11:$BR$106,I4607,H4607)</f>
        <v>-6308</v>
      </c>
      <c r="L4607" s="0" t="n">
        <v>67</v>
      </c>
      <c r="M4607" s="0" t="n">
        <v>98.2222222222222</v>
      </c>
      <c r="N4607" s="0" t="n">
        <v>124.4</v>
      </c>
    </row>
    <row r="4608" customFormat="false" ht="15" hidden="false" customHeight="false" outlineLevel="0" collapsed="false">
      <c r="B4608" s="19" t="n">
        <f aca="false">B4508+1</f>
        <v>47</v>
      </c>
      <c r="C4608" s="19" t="n">
        <f aca="false">C4508</f>
        <v>4</v>
      </c>
      <c r="D4608" s="20" t="n">
        <f aca="false">INDEX(Imagen!$B$9:$BT$108,C4608,B4608)</f>
        <v>-5068</v>
      </c>
      <c r="E4608" s="19" t="n">
        <f aca="false">E4510+1</f>
        <v>47</v>
      </c>
      <c r="F4608" s="19" t="n">
        <f aca="false">F4510</f>
        <v>96</v>
      </c>
      <c r="G4608" s="20" t="n">
        <f aca="false">INDEX(Filtro1!$C$10:$BS$107,F4608,E4608)</f>
        <v>1193</v>
      </c>
      <c r="H4608" s="19" t="n">
        <f aca="false">H4512+1</f>
        <v>48</v>
      </c>
      <c r="I4608" s="19" t="n">
        <f aca="false">I4512</f>
        <v>92</v>
      </c>
      <c r="J4608" s="20" t="n">
        <f aca="false">INDEX(Filtro2!$D$11:$BR$106,I4608,H4608)</f>
        <v>-4413</v>
      </c>
      <c r="L4608" s="0" t="n">
        <v>67</v>
      </c>
      <c r="M4608" s="0" t="n">
        <v>98.4444444444445</v>
      </c>
      <c r="N4608" s="0" t="n">
        <v>124.8</v>
      </c>
    </row>
    <row r="4609" customFormat="false" ht="15" hidden="false" customHeight="false" outlineLevel="0" collapsed="false">
      <c r="B4609" s="19" t="n">
        <f aca="false">B4509+1</f>
        <v>47</v>
      </c>
      <c r="C4609" s="19" t="n">
        <f aca="false">C4509</f>
        <v>5</v>
      </c>
      <c r="D4609" s="20" t="n">
        <f aca="false">INDEX(Imagen!$B$9:$BT$108,C4609,B4609)</f>
        <v>-5004</v>
      </c>
      <c r="E4609" s="19" t="n">
        <f aca="false">E4511+1</f>
        <v>47</v>
      </c>
      <c r="F4609" s="19" t="n">
        <f aca="false">F4511</f>
        <v>97</v>
      </c>
      <c r="G4609" s="20" t="n">
        <f aca="false">INDEX(Filtro1!$C$10:$BS$107,F4609,E4609)</f>
        <v>-718</v>
      </c>
      <c r="H4609" s="19" t="n">
        <f aca="false">H4513+1</f>
        <v>48</v>
      </c>
      <c r="I4609" s="19" t="n">
        <f aca="false">I4513</f>
        <v>93</v>
      </c>
      <c r="J4609" s="20" t="n">
        <f aca="false">INDEX(Filtro2!$D$11:$BR$106,I4609,H4609)</f>
        <v>1338</v>
      </c>
      <c r="L4609" s="0" t="n">
        <v>67</v>
      </c>
      <c r="M4609" s="0" t="n">
        <v>98.4444444444445</v>
      </c>
      <c r="N4609" s="0" t="n">
        <v>124.96</v>
      </c>
    </row>
    <row r="4610" customFormat="false" ht="15" hidden="false" customHeight="false" outlineLevel="0" collapsed="false">
      <c r="B4610" s="19" t="n">
        <f aca="false">B4510+1</f>
        <v>47</v>
      </c>
      <c r="C4610" s="19" t="n">
        <f aca="false">C4510</f>
        <v>6</v>
      </c>
      <c r="D4610" s="20" t="n">
        <f aca="false">INDEX(Imagen!$B$9:$BT$108,C4610,B4610)</f>
        <v>-5072</v>
      </c>
      <c r="E4610" s="19" t="n">
        <f aca="false">E4512+1</f>
        <v>47</v>
      </c>
      <c r="F4610" s="19" t="n">
        <f aca="false">F4512</f>
        <v>98</v>
      </c>
      <c r="G4610" s="20" t="n">
        <f aca="false">INDEX(Filtro1!$C$10:$BS$107,F4610,E4610)</f>
        <v>-2118</v>
      </c>
      <c r="H4610" s="19" t="n">
        <f aca="false">H4514+1</f>
        <v>48</v>
      </c>
      <c r="I4610" s="19" t="n">
        <f aca="false">I4514</f>
        <v>94</v>
      </c>
      <c r="J4610" s="20" t="n">
        <f aca="false">INDEX(Filtro2!$D$11:$BR$106,I4610,H4610)</f>
        <v>-1291</v>
      </c>
      <c r="L4610" s="0" t="n">
        <v>67</v>
      </c>
      <c r="M4610" s="0" t="n">
        <v>98.6666666666667</v>
      </c>
      <c r="N4610" s="0" t="n">
        <v>125.16</v>
      </c>
    </row>
    <row r="4611" customFormat="false" ht="15" hidden="false" customHeight="false" outlineLevel="0" collapsed="false">
      <c r="B4611" s="19" t="n">
        <f aca="false">B4511+1</f>
        <v>47</v>
      </c>
      <c r="C4611" s="19" t="n">
        <f aca="false">C4511</f>
        <v>7</v>
      </c>
      <c r="D4611" s="20" t="n">
        <f aca="false">INDEX(Imagen!$B$9:$BT$108,C4611,B4611)</f>
        <v>-4968</v>
      </c>
      <c r="E4611" s="19" t="n">
        <f aca="false">E4513+1</f>
        <v>48</v>
      </c>
      <c r="F4611" s="19" t="n">
        <f aca="false">F4513</f>
        <v>1</v>
      </c>
      <c r="G4611" s="20" t="n">
        <f aca="false">INDEX(Filtro1!$C$10:$BS$107,F4611,E4611)</f>
        <v>3797</v>
      </c>
      <c r="H4611" s="19" t="n">
        <f aca="false">H4515+1</f>
        <v>48</v>
      </c>
      <c r="I4611" s="19" t="n">
        <f aca="false">I4515</f>
        <v>95</v>
      </c>
      <c r="J4611" s="20" t="n">
        <f aca="false">INDEX(Filtro2!$D$11:$BR$106,I4611,H4611)</f>
        <v>-1992</v>
      </c>
      <c r="L4611" s="0" t="n">
        <v>68</v>
      </c>
      <c r="M4611" s="0" t="n">
        <v>98.7777777777778</v>
      </c>
      <c r="N4611" s="0" t="n">
        <v>125.76</v>
      </c>
    </row>
    <row r="4612" customFormat="false" ht="15" hidden="false" customHeight="false" outlineLevel="0" collapsed="false">
      <c r="B4612" s="19" t="n">
        <f aca="false">B4512+1</f>
        <v>47</v>
      </c>
      <c r="C4612" s="19" t="n">
        <f aca="false">C4512</f>
        <v>8</v>
      </c>
      <c r="D4612" s="20" t="n">
        <f aca="false">INDEX(Imagen!$B$9:$BT$108,C4612,B4612)</f>
        <v>-4769</v>
      </c>
      <c r="E4612" s="19" t="n">
        <f aca="false">E4514+1</f>
        <v>48</v>
      </c>
      <c r="F4612" s="19" t="n">
        <f aca="false">F4514</f>
        <v>2</v>
      </c>
      <c r="G4612" s="20" t="n">
        <f aca="false">INDEX(Filtro1!$C$10:$BS$107,F4612,E4612)</f>
        <v>1679</v>
      </c>
      <c r="H4612" s="19" t="n">
        <f aca="false">H4516+1</f>
        <v>48</v>
      </c>
      <c r="I4612" s="19" t="n">
        <f aca="false">I4516</f>
        <v>96</v>
      </c>
      <c r="J4612" s="20" t="n">
        <f aca="false">INDEX(Filtro2!$D$11:$BR$106,I4612,H4612)</f>
        <v>-765</v>
      </c>
      <c r="L4612" s="0" t="n">
        <v>68</v>
      </c>
      <c r="M4612" s="0" t="n">
        <v>98.7777777777778</v>
      </c>
      <c r="N4612" s="0" t="n">
        <v>125.76</v>
      </c>
    </row>
    <row r="4613" customFormat="false" ht="15" hidden="false" customHeight="false" outlineLevel="0" collapsed="false">
      <c r="B4613" s="19" t="n">
        <f aca="false">B4513+1</f>
        <v>47</v>
      </c>
      <c r="C4613" s="19" t="n">
        <f aca="false">C4513</f>
        <v>9</v>
      </c>
      <c r="D4613" s="20" t="n">
        <f aca="false">INDEX(Imagen!$B$9:$BT$108,C4613,B4613)</f>
        <v>-4591</v>
      </c>
      <c r="E4613" s="19" t="n">
        <f aca="false">E4515+1</f>
        <v>48</v>
      </c>
      <c r="F4613" s="19" t="n">
        <f aca="false">F4515</f>
        <v>3</v>
      </c>
      <c r="G4613" s="20" t="n">
        <f aca="false">INDEX(Filtro1!$C$10:$BS$107,F4613,E4613)</f>
        <v>778</v>
      </c>
      <c r="H4613" s="19" t="n">
        <f aca="false">H4517+1</f>
        <v>49</v>
      </c>
      <c r="I4613" s="19" t="n">
        <f aca="false">I4517</f>
        <v>1</v>
      </c>
      <c r="J4613" s="20" t="n">
        <f aca="false">INDEX(Filtro2!$D$11:$BR$106,I4613,H4613)</f>
        <v>-653</v>
      </c>
      <c r="L4613" s="0" t="n">
        <v>68</v>
      </c>
      <c r="M4613" s="0" t="n">
        <v>98.7777777777778</v>
      </c>
      <c r="N4613" s="0" t="n">
        <v>125.88</v>
      </c>
    </row>
    <row r="4614" customFormat="false" ht="15" hidden="false" customHeight="false" outlineLevel="0" collapsed="false">
      <c r="B4614" s="19" t="n">
        <f aca="false">B4514+1</f>
        <v>47</v>
      </c>
      <c r="C4614" s="19" t="n">
        <f aca="false">C4514</f>
        <v>10</v>
      </c>
      <c r="D4614" s="20" t="n">
        <f aca="false">INDEX(Imagen!$B$9:$BT$108,C4614,B4614)</f>
        <v>-4404</v>
      </c>
      <c r="E4614" s="19" t="n">
        <f aca="false">E4516+1</f>
        <v>48</v>
      </c>
      <c r="F4614" s="19" t="n">
        <f aca="false">F4516</f>
        <v>4</v>
      </c>
      <c r="G4614" s="20" t="n">
        <f aca="false">INDEX(Filtro1!$C$10:$BS$107,F4614,E4614)</f>
        <v>-836</v>
      </c>
      <c r="H4614" s="19" t="n">
        <f aca="false">H4518+1</f>
        <v>49</v>
      </c>
      <c r="I4614" s="19" t="n">
        <f aca="false">I4518</f>
        <v>2</v>
      </c>
      <c r="J4614" s="20" t="n">
        <f aca="false">INDEX(Filtro2!$D$11:$BR$106,I4614,H4614)</f>
        <v>-2034</v>
      </c>
      <c r="L4614" s="0" t="n">
        <v>68</v>
      </c>
      <c r="M4614" s="0" t="n">
        <v>98.8888888888889</v>
      </c>
      <c r="N4614" s="0" t="n">
        <v>125.88</v>
      </c>
    </row>
    <row r="4615" customFormat="false" ht="15" hidden="false" customHeight="false" outlineLevel="0" collapsed="false">
      <c r="B4615" s="19" t="n">
        <f aca="false">B4515+1</f>
        <v>47</v>
      </c>
      <c r="C4615" s="19" t="n">
        <f aca="false">C4515</f>
        <v>11</v>
      </c>
      <c r="D4615" s="20" t="n">
        <f aca="false">INDEX(Imagen!$B$9:$BT$108,C4615,B4615)</f>
        <v>-4231</v>
      </c>
      <c r="E4615" s="19" t="n">
        <f aca="false">E4517+1</f>
        <v>48</v>
      </c>
      <c r="F4615" s="19" t="n">
        <f aca="false">F4517</f>
        <v>5</v>
      </c>
      <c r="G4615" s="20" t="n">
        <f aca="false">INDEX(Filtro1!$C$10:$BS$107,F4615,E4615)</f>
        <v>764</v>
      </c>
      <c r="H4615" s="19" t="n">
        <f aca="false">H4519+1</f>
        <v>49</v>
      </c>
      <c r="I4615" s="19" t="n">
        <f aca="false">I4519</f>
        <v>3</v>
      </c>
      <c r="J4615" s="20" t="n">
        <f aca="false">INDEX(Filtro2!$D$11:$BR$106,I4615,H4615)</f>
        <v>475</v>
      </c>
      <c r="L4615" s="0" t="n">
        <v>68</v>
      </c>
      <c r="M4615" s="0" t="n">
        <v>99.1111111111111</v>
      </c>
      <c r="N4615" s="0" t="n">
        <v>125.92</v>
      </c>
    </row>
    <row r="4616" customFormat="false" ht="15" hidden="false" customHeight="false" outlineLevel="0" collapsed="false">
      <c r="B4616" s="19" t="n">
        <f aca="false">B4516+1</f>
        <v>47</v>
      </c>
      <c r="C4616" s="19" t="n">
        <f aca="false">C4516</f>
        <v>12</v>
      </c>
      <c r="D4616" s="20" t="n">
        <f aca="false">INDEX(Imagen!$B$9:$BT$108,C4616,B4616)</f>
        <v>-3598</v>
      </c>
      <c r="E4616" s="19" t="n">
        <f aca="false">E4518+1</f>
        <v>48</v>
      </c>
      <c r="F4616" s="19" t="n">
        <f aca="false">F4518</f>
        <v>6</v>
      </c>
      <c r="G4616" s="20" t="n">
        <f aca="false">INDEX(Filtro1!$C$10:$BS$107,F4616,E4616)</f>
        <v>-446</v>
      </c>
      <c r="H4616" s="19" t="n">
        <f aca="false">H4520+1</f>
        <v>49</v>
      </c>
      <c r="I4616" s="19" t="n">
        <f aca="false">I4520</f>
        <v>4</v>
      </c>
      <c r="J4616" s="20" t="n">
        <f aca="false">INDEX(Filtro2!$D$11:$BR$106,I4616,H4616)</f>
        <v>-481</v>
      </c>
      <c r="L4616" s="0" t="n">
        <v>69</v>
      </c>
      <c r="M4616" s="0" t="n">
        <v>99.2222222222222</v>
      </c>
      <c r="N4616" s="0" t="n">
        <v>126.12</v>
      </c>
    </row>
    <row r="4617" customFormat="false" ht="15" hidden="false" customHeight="false" outlineLevel="0" collapsed="false">
      <c r="B4617" s="19" t="n">
        <f aca="false">B4517+1</f>
        <v>47</v>
      </c>
      <c r="C4617" s="19" t="n">
        <f aca="false">C4517</f>
        <v>13</v>
      </c>
      <c r="D4617" s="20" t="n">
        <f aca="false">INDEX(Imagen!$B$9:$BT$108,C4617,B4617)</f>
        <v>-2910</v>
      </c>
      <c r="E4617" s="19" t="n">
        <f aca="false">E4519+1</f>
        <v>48</v>
      </c>
      <c r="F4617" s="19" t="n">
        <f aca="false">F4519</f>
        <v>7</v>
      </c>
      <c r="G4617" s="20" t="n">
        <f aca="false">INDEX(Filtro1!$C$10:$BS$107,F4617,E4617)</f>
        <v>297</v>
      </c>
      <c r="H4617" s="19" t="n">
        <f aca="false">H4521+1</f>
        <v>49</v>
      </c>
      <c r="I4617" s="19" t="n">
        <f aca="false">I4521</f>
        <v>5</v>
      </c>
      <c r="J4617" s="20" t="n">
        <f aca="false">INDEX(Filtro2!$D$11:$BR$106,I4617,H4617)</f>
        <v>-355</v>
      </c>
      <c r="L4617" s="0" t="n">
        <v>69</v>
      </c>
      <c r="M4617" s="0" t="n">
        <v>99.2222222222222</v>
      </c>
      <c r="N4617" s="0" t="n">
        <v>126.52</v>
      </c>
    </row>
    <row r="4618" customFormat="false" ht="15" hidden="false" customHeight="false" outlineLevel="0" collapsed="false">
      <c r="B4618" s="19" t="n">
        <f aca="false">B4518+1</f>
        <v>47</v>
      </c>
      <c r="C4618" s="19" t="n">
        <f aca="false">C4518</f>
        <v>14</v>
      </c>
      <c r="D4618" s="20" t="n">
        <f aca="false">INDEX(Imagen!$B$9:$BT$108,C4618,B4618)</f>
        <v>-131</v>
      </c>
      <c r="E4618" s="19" t="n">
        <f aca="false">E4520+1</f>
        <v>48</v>
      </c>
      <c r="F4618" s="19" t="n">
        <f aca="false">F4520</f>
        <v>8</v>
      </c>
      <c r="G4618" s="20" t="n">
        <f aca="false">INDEX(Filtro1!$C$10:$BS$107,F4618,E4618)</f>
        <v>-974</v>
      </c>
      <c r="H4618" s="19" t="n">
        <f aca="false">H4522+1</f>
        <v>49</v>
      </c>
      <c r="I4618" s="19" t="n">
        <f aca="false">I4522</f>
        <v>6</v>
      </c>
      <c r="J4618" s="20" t="n">
        <f aca="false">INDEX(Filtro2!$D$11:$BR$106,I4618,H4618)</f>
        <v>-844</v>
      </c>
      <c r="L4618" s="0" t="n">
        <v>69</v>
      </c>
      <c r="M4618" s="0" t="n">
        <v>99.3333333333333</v>
      </c>
      <c r="N4618" s="0" t="n">
        <v>126.8</v>
      </c>
    </row>
    <row r="4619" customFormat="false" ht="15" hidden="false" customHeight="false" outlineLevel="0" collapsed="false">
      <c r="B4619" s="19" t="n">
        <f aca="false">B4519+1</f>
        <v>47</v>
      </c>
      <c r="C4619" s="19" t="n">
        <f aca="false">C4519</f>
        <v>15</v>
      </c>
      <c r="D4619" s="20" t="n">
        <f aca="false">INDEX(Imagen!$B$9:$BT$108,C4619,B4619)</f>
        <v>-61</v>
      </c>
      <c r="E4619" s="19" t="n">
        <f aca="false">E4521+1</f>
        <v>48</v>
      </c>
      <c r="F4619" s="19" t="n">
        <f aca="false">F4521</f>
        <v>9</v>
      </c>
      <c r="G4619" s="20" t="n">
        <f aca="false">INDEX(Filtro1!$C$10:$BS$107,F4619,E4619)</f>
        <v>245</v>
      </c>
      <c r="H4619" s="19" t="n">
        <f aca="false">H4523+1</f>
        <v>49</v>
      </c>
      <c r="I4619" s="19" t="n">
        <f aca="false">I4523</f>
        <v>7</v>
      </c>
      <c r="J4619" s="20" t="n">
        <f aca="false">INDEX(Filtro2!$D$11:$BR$106,I4619,H4619)</f>
        <v>-72</v>
      </c>
      <c r="L4619" s="0" t="n">
        <v>69</v>
      </c>
      <c r="M4619" s="0" t="n">
        <v>99.3333333333333</v>
      </c>
      <c r="N4619" s="0" t="n">
        <v>127.2</v>
      </c>
    </row>
    <row r="4620" customFormat="false" ht="15" hidden="false" customHeight="false" outlineLevel="0" collapsed="false">
      <c r="B4620" s="19" t="n">
        <f aca="false">B4520+1</f>
        <v>47</v>
      </c>
      <c r="C4620" s="19" t="n">
        <f aca="false">C4520</f>
        <v>16</v>
      </c>
      <c r="D4620" s="20" t="n">
        <f aca="false">INDEX(Imagen!$B$9:$BT$108,C4620,B4620)</f>
        <v>-19</v>
      </c>
      <c r="E4620" s="19" t="n">
        <f aca="false">E4522+1</f>
        <v>48</v>
      </c>
      <c r="F4620" s="19" t="n">
        <f aca="false">F4522</f>
        <v>10</v>
      </c>
      <c r="G4620" s="20" t="n">
        <f aca="false">INDEX(Filtro1!$C$10:$BS$107,F4620,E4620)</f>
        <v>-409</v>
      </c>
      <c r="H4620" s="19" t="n">
        <f aca="false">H4524+1</f>
        <v>49</v>
      </c>
      <c r="I4620" s="19" t="n">
        <f aca="false">I4524</f>
        <v>8</v>
      </c>
      <c r="J4620" s="20" t="n">
        <f aca="false">INDEX(Filtro2!$D$11:$BR$106,I4620,H4620)</f>
        <v>291</v>
      </c>
      <c r="L4620" s="0" t="n">
        <v>69</v>
      </c>
      <c r="M4620" s="0" t="n">
        <v>99.5555555555556</v>
      </c>
      <c r="N4620" s="0" t="n">
        <v>127.28</v>
      </c>
    </row>
    <row r="4621" customFormat="false" ht="15" hidden="false" customHeight="false" outlineLevel="0" collapsed="false">
      <c r="B4621" s="19" t="n">
        <f aca="false">B4521+1</f>
        <v>47</v>
      </c>
      <c r="C4621" s="19" t="n">
        <f aca="false">C4521</f>
        <v>17</v>
      </c>
      <c r="D4621" s="20" t="n">
        <f aca="false">INDEX(Imagen!$B$9:$BT$108,C4621,B4621)</f>
        <v>-5</v>
      </c>
      <c r="E4621" s="19" t="n">
        <f aca="false">E4523+1</f>
        <v>48</v>
      </c>
      <c r="F4621" s="19" t="n">
        <f aca="false">F4523</f>
        <v>11</v>
      </c>
      <c r="G4621" s="20" t="n">
        <f aca="false">INDEX(Filtro1!$C$10:$BS$107,F4621,E4621)</f>
        <v>-772</v>
      </c>
      <c r="H4621" s="19" t="n">
        <f aca="false">H4525+1</f>
        <v>49</v>
      </c>
      <c r="I4621" s="19" t="n">
        <f aca="false">I4525</f>
        <v>9</v>
      </c>
      <c r="J4621" s="20" t="n">
        <f aca="false">INDEX(Filtro2!$D$11:$BR$106,I4621,H4621)</f>
        <v>-151</v>
      </c>
      <c r="L4621" s="0" t="n">
        <v>69</v>
      </c>
      <c r="M4621" s="0" t="n">
        <v>99.5555555555556</v>
      </c>
      <c r="N4621" s="0" t="n">
        <v>127.56</v>
      </c>
    </row>
    <row r="4622" customFormat="false" ht="15" hidden="false" customHeight="false" outlineLevel="0" collapsed="false">
      <c r="B4622" s="19" t="n">
        <f aca="false">B4522+1</f>
        <v>47</v>
      </c>
      <c r="C4622" s="19" t="n">
        <f aca="false">C4522</f>
        <v>18</v>
      </c>
      <c r="D4622" s="20" t="n">
        <f aca="false">INDEX(Imagen!$B$9:$BT$108,C4622,B4622)</f>
        <v>1</v>
      </c>
      <c r="E4622" s="19" t="n">
        <f aca="false">E4524+1</f>
        <v>48</v>
      </c>
      <c r="F4622" s="19" t="n">
        <f aca="false">F4524</f>
        <v>12</v>
      </c>
      <c r="G4622" s="20" t="n">
        <f aca="false">INDEX(Filtro1!$C$10:$BS$107,F4622,E4622)</f>
        <v>631</v>
      </c>
      <c r="H4622" s="19" t="n">
        <f aca="false">H4526+1</f>
        <v>49</v>
      </c>
      <c r="I4622" s="19" t="n">
        <f aca="false">I4526</f>
        <v>10</v>
      </c>
      <c r="J4622" s="20" t="n">
        <f aca="false">INDEX(Filtro2!$D$11:$BR$106,I4622,H4622)</f>
        <v>-612</v>
      </c>
      <c r="L4622" s="0" t="n">
        <v>69</v>
      </c>
      <c r="M4622" s="0" t="n">
        <v>99.7777777777778</v>
      </c>
      <c r="N4622" s="0" t="n">
        <v>127.64</v>
      </c>
    </row>
    <row r="4623" customFormat="false" ht="15" hidden="false" customHeight="false" outlineLevel="0" collapsed="false">
      <c r="B4623" s="19" t="n">
        <f aca="false">B4523+1</f>
        <v>47</v>
      </c>
      <c r="C4623" s="19" t="n">
        <f aca="false">C4523</f>
        <v>19</v>
      </c>
      <c r="D4623" s="20" t="n">
        <f aca="false">INDEX(Imagen!$B$9:$BT$108,C4623,B4623)</f>
        <v>30</v>
      </c>
      <c r="E4623" s="19" t="n">
        <f aca="false">E4525+1</f>
        <v>48</v>
      </c>
      <c r="F4623" s="19" t="n">
        <f aca="false">F4525</f>
        <v>13</v>
      </c>
      <c r="G4623" s="20" t="n">
        <f aca="false">INDEX(Filtro1!$C$10:$BS$107,F4623,E4623)</f>
        <v>-3205</v>
      </c>
      <c r="H4623" s="19" t="n">
        <f aca="false">H4527+1</f>
        <v>49</v>
      </c>
      <c r="I4623" s="19" t="n">
        <f aca="false">I4527</f>
        <v>11</v>
      </c>
      <c r="J4623" s="20" t="n">
        <f aca="false">INDEX(Filtro2!$D$11:$BR$106,I4623,H4623)</f>
        <v>-1136</v>
      </c>
      <c r="L4623" s="0" t="n">
        <v>69</v>
      </c>
      <c r="M4623" s="0" t="n">
        <v>99.8888888888889</v>
      </c>
      <c r="N4623" s="0" t="n">
        <v>127.72</v>
      </c>
    </row>
    <row r="4624" customFormat="false" ht="15" hidden="false" customHeight="false" outlineLevel="0" collapsed="false">
      <c r="B4624" s="19" t="n">
        <f aca="false">B4524+1</f>
        <v>47</v>
      </c>
      <c r="C4624" s="19" t="n">
        <f aca="false">C4524</f>
        <v>20</v>
      </c>
      <c r="D4624" s="20" t="n">
        <f aca="false">INDEX(Imagen!$B$9:$BT$108,C4624,B4624)</f>
        <v>2</v>
      </c>
      <c r="E4624" s="19" t="n">
        <f aca="false">E4526+1</f>
        <v>48</v>
      </c>
      <c r="F4624" s="19" t="n">
        <f aca="false">F4526</f>
        <v>14</v>
      </c>
      <c r="G4624" s="20" t="n">
        <f aca="false">INDEX(Filtro1!$C$10:$BS$107,F4624,E4624)</f>
        <v>4699</v>
      </c>
      <c r="H4624" s="19" t="n">
        <f aca="false">H4528+1</f>
        <v>49</v>
      </c>
      <c r="I4624" s="19" t="n">
        <f aca="false">I4528</f>
        <v>12</v>
      </c>
      <c r="J4624" s="20" t="n">
        <f aca="false">INDEX(Filtro2!$D$11:$BR$106,I4624,H4624)</f>
        <v>-519</v>
      </c>
      <c r="L4624" s="0" t="n">
        <v>69</v>
      </c>
      <c r="M4624" s="0" t="n">
        <v>100</v>
      </c>
      <c r="N4624" s="0" t="n">
        <v>127.88</v>
      </c>
    </row>
    <row r="4625" customFormat="false" ht="15" hidden="false" customHeight="false" outlineLevel="0" collapsed="false">
      <c r="B4625" s="19" t="n">
        <f aca="false">B4525+1</f>
        <v>47</v>
      </c>
      <c r="C4625" s="19" t="n">
        <f aca="false">C4525</f>
        <v>21</v>
      </c>
      <c r="D4625" s="20" t="n">
        <f aca="false">INDEX(Imagen!$B$9:$BT$108,C4625,B4625)</f>
        <v>1</v>
      </c>
      <c r="E4625" s="19" t="n">
        <f aca="false">E4527+1</f>
        <v>48</v>
      </c>
      <c r="F4625" s="19" t="n">
        <f aca="false">F4527</f>
        <v>15</v>
      </c>
      <c r="G4625" s="20" t="n">
        <f aca="false">INDEX(Filtro1!$C$10:$BS$107,F4625,E4625)</f>
        <v>2518</v>
      </c>
      <c r="H4625" s="19" t="n">
        <f aca="false">H4529+1</f>
        <v>49</v>
      </c>
      <c r="I4625" s="19" t="n">
        <f aca="false">I4529</f>
        <v>13</v>
      </c>
      <c r="J4625" s="20" t="n">
        <f aca="false">INDEX(Filtro2!$D$11:$BR$106,I4625,H4625)</f>
        <v>118</v>
      </c>
      <c r="L4625" s="0" t="n">
        <v>70</v>
      </c>
      <c r="M4625" s="0" t="n">
        <v>100.777777777778</v>
      </c>
      <c r="N4625" s="0" t="n">
        <v>128.04</v>
      </c>
    </row>
    <row r="4626" customFormat="false" ht="15" hidden="false" customHeight="false" outlineLevel="0" collapsed="false">
      <c r="B4626" s="19" t="n">
        <f aca="false">B4526+1</f>
        <v>47</v>
      </c>
      <c r="C4626" s="19" t="n">
        <f aca="false">C4526</f>
        <v>22</v>
      </c>
      <c r="D4626" s="20" t="n">
        <f aca="false">INDEX(Imagen!$B$9:$BT$108,C4626,B4626)</f>
        <v>2</v>
      </c>
      <c r="E4626" s="19" t="n">
        <f aca="false">E4528+1</f>
        <v>48</v>
      </c>
      <c r="F4626" s="19" t="n">
        <f aca="false">F4528</f>
        <v>16</v>
      </c>
      <c r="G4626" s="20" t="n">
        <f aca="false">INDEX(Filtro1!$C$10:$BS$107,F4626,E4626)</f>
        <v>786</v>
      </c>
      <c r="H4626" s="19" t="n">
        <f aca="false">H4530+1</f>
        <v>49</v>
      </c>
      <c r="I4626" s="19" t="n">
        <f aca="false">I4530</f>
        <v>14</v>
      </c>
      <c r="J4626" s="20" t="n">
        <f aca="false">INDEX(Filtro2!$D$11:$BR$106,I4626,H4626)</f>
        <v>596</v>
      </c>
      <c r="L4626" s="0" t="n">
        <v>70</v>
      </c>
      <c r="M4626" s="0" t="n">
        <v>100.888888888889</v>
      </c>
      <c r="N4626" s="0" t="n">
        <v>128.24</v>
      </c>
    </row>
    <row r="4627" customFormat="false" ht="15" hidden="false" customHeight="false" outlineLevel="0" collapsed="false">
      <c r="B4627" s="19" t="n">
        <f aca="false">B4527+1</f>
        <v>47</v>
      </c>
      <c r="C4627" s="19" t="n">
        <f aca="false">C4527</f>
        <v>23</v>
      </c>
      <c r="D4627" s="20" t="n">
        <f aca="false">INDEX(Imagen!$B$9:$BT$108,C4627,B4627)</f>
        <v>2</v>
      </c>
      <c r="E4627" s="19" t="n">
        <f aca="false">E4529+1</f>
        <v>48</v>
      </c>
      <c r="F4627" s="19" t="n">
        <f aca="false">F4529</f>
        <v>17</v>
      </c>
      <c r="G4627" s="20" t="n">
        <f aca="false">INDEX(Filtro1!$C$10:$BS$107,F4627,E4627)</f>
        <v>107</v>
      </c>
      <c r="H4627" s="19" t="n">
        <f aca="false">H4531+1</f>
        <v>49</v>
      </c>
      <c r="I4627" s="19" t="n">
        <f aca="false">I4531</f>
        <v>15</v>
      </c>
      <c r="J4627" s="20" t="n">
        <f aca="false">INDEX(Filtro2!$D$11:$BR$106,I4627,H4627)</f>
        <v>3815</v>
      </c>
      <c r="L4627" s="0" t="n">
        <v>70</v>
      </c>
      <c r="M4627" s="0" t="n">
        <v>101</v>
      </c>
      <c r="N4627" s="0" t="n">
        <v>128.44</v>
      </c>
    </row>
    <row r="4628" customFormat="false" ht="15" hidden="false" customHeight="false" outlineLevel="0" collapsed="false">
      <c r="B4628" s="19" t="n">
        <f aca="false">B4528+1</f>
        <v>47</v>
      </c>
      <c r="C4628" s="19" t="n">
        <f aca="false">C4528</f>
        <v>24</v>
      </c>
      <c r="D4628" s="20" t="n">
        <f aca="false">INDEX(Imagen!$B$9:$BT$108,C4628,B4628)</f>
        <v>7</v>
      </c>
      <c r="E4628" s="19" t="n">
        <f aca="false">E4530+1</f>
        <v>48</v>
      </c>
      <c r="F4628" s="19" t="n">
        <f aca="false">F4530</f>
        <v>18</v>
      </c>
      <c r="G4628" s="20" t="n">
        <f aca="false">INDEX(Filtro1!$C$10:$BS$107,F4628,E4628)</f>
        <v>43</v>
      </c>
      <c r="H4628" s="19" t="n">
        <f aca="false">H4532+1</f>
        <v>49</v>
      </c>
      <c r="I4628" s="19" t="n">
        <f aca="false">I4532</f>
        <v>16</v>
      </c>
      <c r="J4628" s="20" t="n">
        <f aca="false">INDEX(Filtro2!$D$11:$BR$106,I4628,H4628)</f>
        <v>4782</v>
      </c>
      <c r="L4628" s="0" t="n">
        <v>70</v>
      </c>
      <c r="M4628" s="0" t="n">
        <v>101.111111111111</v>
      </c>
      <c r="N4628" s="0" t="n">
        <v>128.56</v>
      </c>
    </row>
    <row r="4629" customFormat="false" ht="15" hidden="false" customHeight="false" outlineLevel="0" collapsed="false">
      <c r="B4629" s="19" t="n">
        <f aca="false">B4529+1</f>
        <v>47</v>
      </c>
      <c r="C4629" s="19" t="n">
        <f aca="false">C4529</f>
        <v>25</v>
      </c>
      <c r="D4629" s="20" t="n">
        <f aca="false">INDEX(Imagen!$B$9:$BT$108,C4629,B4629)</f>
        <v>53</v>
      </c>
      <c r="E4629" s="19" t="n">
        <f aca="false">E4531+1</f>
        <v>48</v>
      </c>
      <c r="F4629" s="19" t="n">
        <f aca="false">F4531</f>
        <v>19</v>
      </c>
      <c r="G4629" s="20" t="n">
        <f aca="false">INDEX(Filtro1!$C$10:$BS$107,F4629,E4629)</f>
        <v>6</v>
      </c>
      <c r="H4629" s="19" t="n">
        <f aca="false">H4533+1</f>
        <v>49</v>
      </c>
      <c r="I4629" s="19" t="n">
        <f aca="false">I4533</f>
        <v>17</v>
      </c>
      <c r="J4629" s="20" t="n">
        <f aca="false">INDEX(Filtro2!$D$11:$BR$106,I4629,H4629)</f>
        <v>3707</v>
      </c>
      <c r="L4629" s="0" t="n">
        <v>70</v>
      </c>
      <c r="M4629" s="0" t="n">
        <v>101.222222222222</v>
      </c>
      <c r="N4629" s="0" t="n">
        <v>129.08</v>
      </c>
    </row>
    <row r="4630" customFormat="false" ht="15" hidden="false" customHeight="false" outlineLevel="0" collapsed="false">
      <c r="B4630" s="19" t="n">
        <f aca="false">B4530+1</f>
        <v>47</v>
      </c>
      <c r="C4630" s="19" t="n">
        <f aca="false">C4530</f>
        <v>26</v>
      </c>
      <c r="D4630" s="20" t="n">
        <f aca="false">INDEX(Imagen!$B$9:$BT$108,C4630,B4630)</f>
        <v>102</v>
      </c>
      <c r="E4630" s="19" t="n">
        <f aca="false">E4532+1</f>
        <v>48</v>
      </c>
      <c r="F4630" s="19" t="n">
        <f aca="false">F4532</f>
        <v>20</v>
      </c>
      <c r="G4630" s="20" t="n">
        <f aca="false">INDEX(Filtro1!$C$10:$BS$107,F4630,E4630)</f>
        <v>24</v>
      </c>
      <c r="H4630" s="19" t="n">
        <f aca="false">H4534+1</f>
        <v>49</v>
      </c>
      <c r="I4630" s="19" t="n">
        <f aca="false">I4534</f>
        <v>18</v>
      </c>
      <c r="J4630" s="20" t="n">
        <f aca="false">INDEX(Filtro2!$D$11:$BR$106,I4630,H4630)</f>
        <v>-30</v>
      </c>
      <c r="L4630" s="0" t="n">
        <v>70</v>
      </c>
      <c r="M4630" s="0" t="n">
        <v>101.222222222222</v>
      </c>
      <c r="N4630" s="0" t="n">
        <v>129.12</v>
      </c>
    </row>
    <row r="4631" customFormat="false" ht="15" hidden="false" customHeight="false" outlineLevel="0" collapsed="false">
      <c r="B4631" s="19" t="n">
        <f aca="false">B4531+1</f>
        <v>47</v>
      </c>
      <c r="C4631" s="19" t="n">
        <f aca="false">C4531</f>
        <v>27</v>
      </c>
      <c r="D4631" s="20" t="n">
        <f aca="false">INDEX(Imagen!$B$9:$BT$108,C4631,B4631)</f>
        <v>200</v>
      </c>
      <c r="E4631" s="19" t="n">
        <f aca="false">E4533+1</f>
        <v>48</v>
      </c>
      <c r="F4631" s="19" t="n">
        <f aca="false">F4533</f>
        <v>21</v>
      </c>
      <c r="G4631" s="20" t="n">
        <f aca="false">INDEX(Filtro1!$C$10:$BS$107,F4631,E4631)</f>
        <v>60</v>
      </c>
      <c r="H4631" s="19" t="n">
        <f aca="false">H4535+1</f>
        <v>49</v>
      </c>
      <c r="I4631" s="19" t="n">
        <f aca="false">I4535</f>
        <v>19</v>
      </c>
      <c r="J4631" s="20" t="n">
        <f aca="false">INDEX(Filtro2!$D$11:$BR$106,I4631,H4631)</f>
        <v>-12</v>
      </c>
      <c r="L4631" s="0" t="n">
        <v>70</v>
      </c>
      <c r="M4631" s="0" t="n">
        <v>101.222222222222</v>
      </c>
      <c r="N4631" s="0" t="n">
        <v>129.12</v>
      </c>
    </row>
    <row r="4632" customFormat="false" ht="15" hidden="false" customHeight="false" outlineLevel="0" collapsed="false">
      <c r="B4632" s="19" t="n">
        <f aca="false">B4532+1</f>
        <v>47</v>
      </c>
      <c r="C4632" s="19" t="n">
        <f aca="false">C4532</f>
        <v>28</v>
      </c>
      <c r="D4632" s="20" t="n">
        <f aca="false">INDEX(Imagen!$B$9:$BT$108,C4632,B4632)</f>
        <v>199</v>
      </c>
      <c r="E4632" s="19" t="n">
        <f aca="false">E4534+1</f>
        <v>48</v>
      </c>
      <c r="F4632" s="19" t="n">
        <f aca="false">F4534</f>
        <v>22</v>
      </c>
      <c r="G4632" s="20" t="n">
        <f aca="false">INDEX(Filtro1!$C$10:$BS$107,F4632,E4632)</f>
        <v>-196</v>
      </c>
      <c r="H4632" s="19" t="n">
        <f aca="false">H4536+1</f>
        <v>49</v>
      </c>
      <c r="I4632" s="19" t="n">
        <f aca="false">I4536</f>
        <v>20</v>
      </c>
      <c r="J4632" s="20" t="n">
        <f aca="false">INDEX(Filtro2!$D$11:$BR$106,I4632,H4632)</f>
        <v>-35</v>
      </c>
      <c r="L4632" s="0" t="n">
        <v>70</v>
      </c>
      <c r="M4632" s="0" t="n">
        <v>101.444444444444</v>
      </c>
      <c r="N4632" s="0" t="n">
        <v>129.4</v>
      </c>
    </row>
    <row r="4633" customFormat="false" ht="15" hidden="false" customHeight="false" outlineLevel="0" collapsed="false">
      <c r="B4633" s="19" t="n">
        <f aca="false">B4533+1</f>
        <v>47</v>
      </c>
      <c r="C4633" s="19" t="n">
        <f aca="false">C4533</f>
        <v>29</v>
      </c>
      <c r="D4633" s="20" t="n">
        <f aca="false">INDEX(Imagen!$B$9:$BT$108,C4633,B4633)</f>
        <v>283</v>
      </c>
      <c r="E4633" s="19" t="n">
        <f aca="false">E4535+1</f>
        <v>48</v>
      </c>
      <c r="F4633" s="19" t="n">
        <f aca="false">F4535</f>
        <v>23</v>
      </c>
      <c r="G4633" s="20" t="n">
        <f aca="false">INDEX(Filtro1!$C$10:$BS$107,F4633,E4633)</f>
        <v>238</v>
      </c>
      <c r="H4633" s="19" t="n">
        <f aca="false">H4537+1</f>
        <v>49</v>
      </c>
      <c r="I4633" s="19" t="n">
        <f aca="false">I4537</f>
        <v>21</v>
      </c>
      <c r="J4633" s="20" t="n">
        <f aca="false">INDEX(Filtro2!$D$11:$BR$106,I4633,H4633)</f>
        <v>-8</v>
      </c>
      <c r="L4633" s="0" t="n">
        <v>71</v>
      </c>
      <c r="M4633" s="0" t="n">
        <v>102</v>
      </c>
      <c r="N4633" s="0" t="n">
        <v>129.52</v>
      </c>
    </row>
    <row r="4634" customFormat="false" ht="15" hidden="false" customHeight="false" outlineLevel="0" collapsed="false">
      <c r="B4634" s="19" t="n">
        <f aca="false">B4534+1</f>
        <v>47</v>
      </c>
      <c r="C4634" s="19" t="n">
        <f aca="false">C4534</f>
        <v>30</v>
      </c>
      <c r="D4634" s="20" t="n">
        <f aca="false">INDEX(Imagen!$B$9:$BT$108,C4634,B4634)</f>
        <v>295</v>
      </c>
      <c r="E4634" s="19" t="n">
        <f aca="false">E4536+1</f>
        <v>48</v>
      </c>
      <c r="F4634" s="19" t="n">
        <f aca="false">F4536</f>
        <v>24</v>
      </c>
      <c r="G4634" s="20" t="n">
        <f aca="false">INDEX(Filtro1!$C$10:$BS$107,F4634,E4634)</f>
        <v>162</v>
      </c>
      <c r="H4634" s="19" t="n">
        <f aca="false">H4538+1</f>
        <v>49</v>
      </c>
      <c r="I4634" s="19" t="n">
        <f aca="false">I4538</f>
        <v>22</v>
      </c>
      <c r="J4634" s="20" t="n">
        <f aca="false">INDEX(Filtro2!$D$11:$BR$106,I4634,H4634)</f>
        <v>-115</v>
      </c>
      <c r="L4634" s="0" t="n">
        <v>71</v>
      </c>
      <c r="M4634" s="0" t="n">
        <v>102.111111111111</v>
      </c>
      <c r="N4634" s="0" t="n">
        <v>130.2</v>
      </c>
    </row>
    <row r="4635" customFormat="false" ht="15" hidden="false" customHeight="false" outlineLevel="0" collapsed="false">
      <c r="B4635" s="19" t="n">
        <f aca="false">B4535+1</f>
        <v>47</v>
      </c>
      <c r="C4635" s="19" t="n">
        <f aca="false">C4535</f>
        <v>31</v>
      </c>
      <c r="D4635" s="20" t="n">
        <f aca="false">INDEX(Imagen!$B$9:$BT$108,C4635,B4635)</f>
        <v>398</v>
      </c>
      <c r="E4635" s="19" t="n">
        <f aca="false">E4537+1</f>
        <v>48</v>
      </c>
      <c r="F4635" s="19" t="n">
        <f aca="false">F4537</f>
        <v>25</v>
      </c>
      <c r="G4635" s="20" t="n">
        <f aca="false">INDEX(Filtro1!$C$10:$BS$107,F4635,E4635)</f>
        <v>-96</v>
      </c>
      <c r="H4635" s="19" t="n">
        <f aca="false">H4539+1</f>
        <v>49</v>
      </c>
      <c r="I4635" s="19" t="n">
        <f aca="false">I4539</f>
        <v>23</v>
      </c>
      <c r="J4635" s="20" t="n">
        <f aca="false">INDEX(Filtro2!$D$11:$BR$106,I4635,H4635)</f>
        <v>-203</v>
      </c>
      <c r="L4635" s="0" t="n">
        <v>71</v>
      </c>
      <c r="M4635" s="0" t="n">
        <v>102.444444444444</v>
      </c>
      <c r="N4635" s="0" t="n">
        <v>130.4</v>
      </c>
    </row>
    <row r="4636" customFormat="false" ht="15" hidden="false" customHeight="false" outlineLevel="0" collapsed="false">
      <c r="B4636" s="19" t="n">
        <f aca="false">B4536+1</f>
        <v>47</v>
      </c>
      <c r="C4636" s="19" t="n">
        <f aca="false">C4536</f>
        <v>32</v>
      </c>
      <c r="D4636" s="20" t="n">
        <f aca="false">INDEX(Imagen!$B$9:$BT$108,C4636,B4636)</f>
        <v>373</v>
      </c>
      <c r="E4636" s="19" t="n">
        <f aca="false">E4538+1</f>
        <v>48</v>
      </c>
      <c r="F4636" s="19" t="n">
        <f aca="false">F4538</f>
        <v>26</v>
      </c>
      <c r="G4636" s="20" t="n">
        <f aca="false">INDEX(Filtro1!$C$10:$BS$107,F4636,E4636)</f>
        <v>561</v>
      </c>
      <c r="H4636" s="19" t="n">
        <f aca="false">H4540+1</f>
        <v>49</v>
      </c>
      <c r="I4636" s="19" t="n">
        <f aca="false">I4540</f>
        <v>24</v>
      </c>
      <c r="J4636" s="20" t="n">
        <f aca="false">INDEX(Filtro2!$D$11:$BR$106,I4636,H4636)</f>
        <v>919</v>
      </c>
      <c r="L4636" s="0" t="n">
        <v>71</v>
      </c>
      <c r="M4636" s="0" t="n">
        <v>102.888888888889</v>
      </c>
      <c r="N4636" s="0" t="n">
        <v>130.68</v>
      </c>
    </row>
    <row r="4637" customFormat="false" ht="15" hidden="false" customHeight="false" outlineLevel="0" collapsed="false">
      <c r="B4637" s="19" t="n">
        <f aca="false">B4537+1</f>
        <v>47</v>
      </c>
      <c r="C4637" s="19" t="n">
        <f aca="false">C4537</f>
        <v>33</v>
      </c>
      <c r="D4637" s="20" t="n">
        <f aca="false">INDEX(Imagen!$B$9:$BT$108,C4637,B4637)</f>
        <v>294</v>
      </c>
      <c r="E4637" s="19" t="n">
        <f aca="false">E4539+1</f>
        <v>48</v>
      </c>
      <c r="F4637" s="19" t="n">
        <f aca="false">F4539</f>
        <v>27</v>
      </c>
      <c r="G4637" s="20" t="n">
        <f aca="false">INDEX(Filtro1!$C$10:$BS$107,F4637,E4637)</f>
        <v>-470</v>
      </c>
      <c r="H4637" s="19" t="n">
        <f aca="false">H4541+1</f>
        <v>49</v>
      </c>
      <c r="I4637" s="19" t="n">
        <f aca="false">I4541</f>
        <v>25</v>
      </c>
      <c r="J4637" s="20" t="n">
        <f aca="false">INDEX(Filtro2!$D$11:$BR$106,I4637,H4637)</f>
        <v>438</v>
      </c>
      <c r="L4637" s="0" t="n">
        <v>71</v>
      </c>
      <c r="M4637" s="0" t="n">
        <v>103</v>
      </c>
      <c r="N4637" s="0" t="n">
        <v>130.84</v>
      </c>
    </row>
    <row r="4638" customFormat="false" ht="15" hidden="false" customHeight="false" outlineLevel="0" collapsed="false">
      <c r="B4638" s="19" t="n">
        <f aca="false">B4538+1</f>
        <v>47</v>
      </c>
      <c r="C4638" s="19" t="n">
        <f aca="false">C4538</f>
        <v>34</v>
      </c>
      <c r="D4638" s="20" t="n">
        <f aca="false">INDEX(Imagen!$B$9:$BT$108,C4638,B4638)</f>
        <v>252</v>
      </c>
      <c r="E4638" s="19" t="n">
        <f aca="false">E4540+1</f>
        <v>48</v>
      </c>
      <c r="F4638" s="19" t="n">
        <f aca="false">F4540</f>
        <v>28</v>
      </c>
      <c r="G4638" s="20" t="n">
        <f aca="false">INDEX(Filtro1!$C$10:$BS$107,F4638,E4638)</f>
        <v>-771</v>
      </c>
      <c r="H4638" s="19" t="n">
        <f aca="false">H4542+1</f>
        <v>49</v>
      </c>
      <c r="I4638" s="19" t="n">
        <f aca="false">I4542</f>
        <v>26</v>
      </c>
      <c r="J4638" s="20" t="n">
        <f aca="false">INDEX(Filtro2!$D$11:$BR$106,I4638,H4638)</f>
        <v>-297</v>
      </c>
      <c r="L4638" s="0" t="n">
        <v>71</v>
      </c>
      <c r="M4638" s="0" t="n">
        <v>103.111111111111</v>
      </c>
      <c r="N4638" s="0" t="n">
        <v>130.88</v>
      </c>
    </row>
    <row r="4639" customFormat="false" ht="15" hidden="false" customHeight="false" outlineLevel="0" collapsed="false">
      <c r="B4639" s="19" t="n">
        <f aca="false">B4539+1</f>
        <v>47</v>
      </c>
      <c r="C4639" s="19" t="n">
        <f aca="false">C4539</f>
        <v>35</v>
      </c>
      <c r="D4639" s="20" t="n">
        <f aca="false">INDEX(Imagen!$B$9:$BT$108,C4639,B4639)</f>
        <v>174</v>
      </c>
      <c r="E4639" s="19" t="n">
        <f aca="false">E4541+1</f>
        <v>48</v>
      </c>
      <c r="F4639" s="19" t="n">
        <f aca="false">F4541</f>
        <v>29</v>
      </c>
      <c r="G4639" s="20" t="n">
        <f aca="false">INDEX(Filtro1!$C$10:$BS$107,F4639,E4639)</f>
        <v>-272</v>
      </c>
      <c r="H4639" s="19" t="n">
        <f aca="false">H4543+1</f>
        <v>49</v>
      </c>
      <c r="I4639" s="19" t="n">
        <f aca="false">I4543</f>
        <v>27</v>
      </c>
      <c r="J4639" s="20" t="n">
        <f aca="false">INDEX(Filtro2!$D$11:$BR$106,I4639,H4639)</f>
        <v>46</v>
      </c>
      <c r="L4639" s="0" t="n">
        <v>71</v>
      </c>
      <c r="M4639" s="0" t="n">
        <v>103.333333333333</v>
      </c>
      <c r="N4639" s="0" t="n">
        <v>131</v>
      </c>
    </row>
    <row r="4640" customFormat="false" ht="15" hidden="false" customHeight="false" outlineLevel="0" collapsed="false">
      <c r="B4640" s="19" t="n">
        <f aca="false">B4540+1</f>
        <v>47</v>
      </c>
      <c r="C4640" s="19" t="n">
        <f aca="false">C4540</f>
        <v>36</v>
      </c>
      <c r="D4640" s="20" t="n">
        <f aca="false">INDEX(Imagen!$B$9:$BT$108,C4640,B4640)</f>
        <v>194</v>
      </c>
      <c r="E4640" s="19" t="n">
        <f aca="false">E4542+1</f>
        <v>48</v>
      </c>
      <c r="F4640" s="19" t="n">
        <f aca="false">F4542</f>
        <v>30</v>
      </c>
      <c r="G4640" s="20" t="n">
        <f aca="false">INDEX(Filtro1!$C$10:$BS$107,F4640,E4640)</f>
        <v>-312</v>
      </c>
      <c r="H4640" s="19" t="n">
        <f aca="false">H4544+1</f>
        <v>49</v>
      </c>
      <c r="I4640" s="19" t="n">
        <f aca="false">I4544</f>
        <v>28</v>
      </c>
      <c r="J4640" s="20" t="n">
        <f aca="false">INDEX(Filtro2!$D$11:$BR$106,I4640,H4640)</f>
        <v>0</v>
      </c>
      <c r="L4640" s="0" t="n">
        <v>71</v>
      </c>
      <c r="M4640" s="0" t="n">
        <v>103.444444444444</v>
      </c>
      <c r="N4640" s="0" t="n">
        <v>131.08</v>
      </c>
    </row>
    <row r="4641" customFormat="false" ht="15" hidden="false" customHeight="false" outlineLevel="0" collapsed="false">
      <c r="B4641" s="19" t="n">
        <f aca="false">B4541+1</f>
        <v>47</v>
      </c>
      <c r="C4641" s="19" t="n">
        <f aca="false">C4541</f>
        <v>37</v>
      </c>
      <c r="D4641" s="20" t="n">
        <f aca="false">INDEX(Imagen!$B$9:$BT$108,C4641,B4641)</f>
        <v>190</v>
      </c>
      <c r="E4641" s="19" t="n">
        <f aca="false">E4543+1</f>
        <v>48</v>
      </c>
      <c r="F4641" s="19" t="n">
        <f aca="false">F4543</f>
        <v>31</v>
      </c>
      <c r="G4641" s="20" t="n">
        <f aca="false">INDEX(Filtro1!$C$10:$BS$107,F4641,E4641)</f>
        <v>-503</v>
      </c>
      <c r="H4641" s="19" t="n">
        <f aca="false">H4545+1</f>
        <v>49</v>
      </c>
      <c r="I4641" s="19" t="n">
        <f aca="false">I4545</f>
        <v>29</v>
      </c>
      <c r="J4641" s="20" t="n">
        <f aca="false">INDEX(Filtro2!$D$11:$BR$106,I4641,H4641)</f>
        <v>-771</v>
      </c>
      <c r="L4641" s="0" t="n">
        <v>71</v>
      </c>
      <c r="M4641" s="0" t="n">
        <v>103.444444444444</v>
      </c>
      <c r="N4641" s="0" t="n">
        <v>131.28</v>
      </c>
    </row>
    <row r="4642" customFormat="false" ht="15" hidden="false" customHeight="false" outlineLevel="0" collapsed="false">
      <c r="B4642" s="19" t="n">
        <f aca="false">B4542+1</f>
        <v>47</v>
      </c>
      <c r="C4642" s="19" t="n">
        <f aca="false">C4542</f>
        <v>38</v>
      </c>
      <c r="D4642" s="20" t="n">
        <f aca="false">INDEX(Imagen!$B$9:$BT$108,C4642,B4642)</f>
        <v>201</v>
      </c>
      <c r="E4642" s="19" t="n">
        <f aca="false">E4544+1</f>
        <v>48</v>
      </c>
      <c r="F4642" s="19" t="n">
        <f aca="false">F4544</f>
        <v>32</v>
      </c>
      <c r="G4642" s="20" t="n">
        <f aca="false">INDEX(Filtro1!$C$10:$BS$107,F4642,E4642)</f>
        <v>-14</v>
      </c>
      <c r="H4642" s="19" t="n">
        <f aca="false">H4546+1</f>
        <v>49</v>
      </c>
      <c r="I4642" s="19" t="n">
        <f aca="false">I4546</f>
        <v>30</v>
      </c>
      <c r="J4642" s="20" t="n">
        <f aca="false">INDEX(Filtro2!$D$11:$BR$106,I4642,H4642)</f>
        <v>-496</v>
      </c>
      <c r="L4642" s="0" t="n">
        <v>71</v>
      </c>
      <c r="M4642" s="0" t="n">
        <v>103.555555555556</v>
      </c>
      <c r="N4642" s="0" t="n">
        <v>131.36</v>
      </c>
    </row>
    <row r="4643" customFormat="false" ht="15" hidden="false" customHeight="false" outlineLevel="0" collapsed="false">
      <c r="B4643" s="19" t="n">
        <f aca="false">B4543+1</f>
        <v>47</v>
      </c>
      <c r="C4643" s="19" t="n">
        <f aca="false">C4543</f>
        <v>39</v>
      </c>
      <c r="D4643" s="20" t="n">
        <f aca="false">INDEX(Imagen!$B$9:$BT$108,C4643,B4643)</f>
        <v>240</v>
      </c>
      <c r="E4643" s="19" t="n">
        <f aca="false">E4545+1</f>
        <v>48</v>
      </c>
      <c r="F4643" s="19" t="n">
        <f aca="false">F4545</f>
        <v>33</v>
      </c>
      <c r="G4643" s="20" t="n">
        <f aca="false">INDEX(Filtro1!$C$10:$BS$107,F4643,E4643)</f>
        <v>572</v>
      </c>
      <c r="H4643" s="19" t="n">
        <f aca="false">H4547+1</f>
        <v>49</v>
      </c>
      <c r="I4643" s="19" t="n">
        <f aca="false">I4547</f>
        <v>31</v>
      </c>
      <c r="J4643" s="20" t="n">
        <f aca="false">INDEX(Filtro2!$D$11:$BR$106,I4643,H4643)</f>
        <v>269</v>
      </c>
      <c r="L4643" s="0" t="n">
        <v>72</v>
      </c>
      <c r="M4643" s="0" t="n">
        <v>103.666666666667</v>
      </c>
      <c r="N4643" s="0" t="n">
        <v>131.4</v>
      </c>
    </row>
    <row r="4644" customFormat="false" ht="15" hidden="false" customHeight="false" outlineLevel="0" collapsed="false">
      <c r="B4644" s="19" t="n">
        <f aca="false">B4544+1</f>
        <v>47</v>
      </c>
      <c r="C4644" s="19" t="n">
        <f aca="false">C4544</f>
        <v>40</v>
      </c>
      <c r="D4644" s="20" t="n">
        <f aca="false">INDEX(Imagen!$B$9:$BT$108,C4644,B4644)</f>
        <v>263</v>
      </c>
      <c r="E4644" s="19" t="n">
        <f aca="false">E4546+1</f>
        <v>48</v>
      </c>
      <c r="F4644" s="19" t="n">
        <f aca="false">F4546</f>
        <v>34</v>
      </c>
      <c r="G4644" s="20" t="n">
        <f aca="false">INDEX(Filtro1!$C$10:$BS$107,F4644,E4644)</f>
        <v>462</v>
      </c>
      <c r="H4644" s="19" t="n">
        <f aca="false">H4548+1</f>
        <v>49</v>
      </c>
      <c r="I4644" s="19" t="n">
        <f aca="false">I4548</f>
        <v>32</v>
      </c>
      <c r="J4644" s="20" t="n">
        <f aca="false">INDEX(Filtro2!$D$11:$BR$106,I4644,H4644)</f>
        <v>-658</v>
      </c>
      <c r="L4644" s="0" t="n">
        <v>72</v>
      </c>
      <c r="M4644" s="0" t="n">
        <v>103.777777777778</v>
      </c>
      <c r="N4644" s="0" t="n">
        <v>131.56</v>
      </c>
    </row>
    <row r="4645" customFormat="false" ht="15" hidden="false" customHeight="false" outlineLevel="0" collapsed="false">
      <c r="B4645" s="19" t="n">
        <f aca="false">B4545+1</f>
        <v>47</v>
      </c>
      <c r="C4645" s="19" t="n">
        <f aca="false">C4545</f>
        <v>41</v>
      </c>
      <c r="D4645" s="20" t="n">
        <f aca="false">INDEX(Imagen!$B$9:$BT$108,C4645,B4645)</f>
        <v>378</v>
      </c>
      <c r="E4645" s="19" t="n">
        <f aca="false">E4547+1</f>
        <v>48</v>
      </c>
      <c r="F4645" s="19" t="n">
        <f aca="false">F4547</f>
        <v>35</v>
      </c>
      <c r="G4645" s="20" t="n">
        <f aca="false">INDEX(Filtro1!$C$10:$BS$107,F4645,E4645)</f>
        <v>360</v>
      </c>
      <c r="H4645" s="19" t="n">
        <f aca="false">H4549+1</f>
        <v>49</v>
      </c>
      <c r="I4645" s="19" t="n">
        <f aca="false">I4549</f>
        <v>33</v>
      </c>
      <c r="J4645" s="20" t="n">
        <f aca="false">INDEX(Filtro2!$D$11:$BR$106,I4645,H4645)</f>
        <v>96</v>
      </c>
      <c r="L4645" s="0" t="n">
        <v>72</v>
      </c>
      <c r="M4645" s="0" t="n">
        <v>103.777777777778</v>
      </c>
      <c r="N4645" s="0" t="n">
        <v>132.12</v>
      </c>
    </row>
    <row r="4646" customFormat="false" ht="15" hidden="false" customHeight="false" outlineLevel="0" collapsed="false">
      <c r="B4646" s="19" t="n">
        <f aca="false">B4546+1</f>
        <v>47</v>
      </c>
      <c r="C4646" s="19" t="n">
        <f aca="false">C4546</f>
        <v>42</v>
      </c>
      <c r="D4646" s="20" t="n">
        <f aca="false">INDEX(Imagen!$B$9:$BT$108,C4646,B4646)</f>
        <v>369</v>
      </c>
      <c r="E4646" s="19" t="n">
        <f aca="false">E4548+1</f>
        <v>48</v>
      </c>
      <c r="F4646" s="19" t="n">
        <f aca="false">F4548</f>
        <v>36</v>
      </c>
      <c r="G4646" s="20" t="n">
        <f aca="false">INDEX(Filtro1!$C$10:$BS$107,F4646,E4646)</f>
        <v>-387</v>
      </c>
      <c r="H4646" s="19" t="n">
        <f aca="false">H4550+1</f>
        <v>49</v>
      </c>
      <c r="I4646" s="19" t="n">
        <f aca="false">I4550</f>
        <v>34</v>
      </c>
      <c r="J4646" s="20" t="n">
        <f aca="false">INDEX(Filtro2!$D$11:$BR$106,I4646,H4646)</f>
        <v>1912</v>
      </c>
      <c r="L4646" s="0" t="n">
        <v>72</v>
      </c>
      <c r="M4646" s="0" t="n">
        <v>104</v>
      </c>
      <c r="N4646" s="0" t="n">
        <v>132.4</v>
      </c>
    </row>
    <row r="4647" customFormat="false" ht="15" hidden="false" customHeight="false" outlineLevel="0" collapsed="false">
      <c r="B4647" s="19" t="n">
        <f aca="false">B4547+1</f>
        <v>47</v>
      </c>
      <c r="C4647" s="19" t="n">
        <f aca="false">C4547</f>
        <v>43</v>
      </c>
      <c r="D4647" s="20" t="n">
        <f aca="false">INDEX(Imagen!$B$9:$BT$108,C4647,B4647)</f>
        <v>461</v>
      </c>
      <c r="E4647" s="19" t="n">
        <f aca="false">E4549+1</f>
        <v>48</v>
      </c>
      <c r="F4647" s="19" t="n">
        <f aca="false">F4549</f>
        <v>37</v>
      </c>
      <c r="G4647" s="20" t="n">
        <f aca="false">INDEX(Filtro1!$C$10:$BS$107,F4647,E4647)</f>
        <v>-129</v>
      </c>
      <c r="H4647" s="19" t="n">
        <f aca="false">H4551+1</f>
        <v>49</v>
      </c>
      <c r="I4647" s="19" t="n">
        <f aca="false">I4551</f>
        <v>35</v>
      </c>
      <c r="J4647" s="20" t="n">
        <f aca="false">INDEX(Filtro2!$D$11:$BR$106,I4647,H4647)</f>
        <v>32</v>
      </c>
      <c r="L4647" s="0" t="n">
        <v>72</v>
      </c>
      <c r="M4647" s="0" t="n">
        <v>104.444444444444</v>
      </c>
      <c r="N4647" s="0" t="n">
        <v>132.68</v>
      </c>
    </row>
    <row r="4648" customFormat="false" ht="15" hidden="false" customHeight="false" outlineLevel="0" collapsed="false">
      <c r="B4648" s="19" t="n">
        <f aca="false">B4548+1</f>
        <v>47</v>
      </c>
      <c r="C4648" s="19" t="n">
        <f aca="false">C4548</f>
        <v>44</v>
      </c>
      <c r="D4648" s="20" t="n">
        <f aca="false">INDEX(Imagen!$B$9:$BT$108,C4648,B4648)</f>
        <v>592</v>
      </c>
      <c r="E4648" s="19" t="n">
        <f aca="false">E4550+1</f>
        <v>48</v>
      </c>
      <c r="F4648" s="19" t="n">
        <f aca="false">F4550</f>
        <v>38</v>
      </c>
      <c r="G4648" s="20" t="n">
        <f aca="false">INDEX(Filtro1!$C$10:$BS$107,F4648,E4648)</f>
        <v>-498</v>
      </c>
      <c r="H4648" s="19" t="n">
        <f aca="false">H4552+1</f>
        <v>49</v>
      </c>
      <c r="I4648" s="19" t="n">
        <f aca="false">I4552</f>
        <v>36</v>
      </c>
      <c r="J4648" s="20" t="n">
        <f aca="false">INDEX(Filtro2!$D$11:$BR$106,I4648,H4648)</f>
        <v>-710</v>
      </c>
      <c r="L4648" s="0" t="n">
        <v>72</v>
      </c>
      <c r="M4648" s="0" t="n">
        <v>104.555555555556</v>
      </c>
      <c r="N4648" s="0" t="n">
        <v>133</v>
      </c>
    </row>
    <row r="4649" customFormat="false" ht="15" hidden="false" customHeight="false" outlineLevel="0" collapsed="false">
      <c r="B4649" s="19" t="n">
        <f aca="false">B4549+1</f>
        <v>47</v>
      </c>
      <c r="C4649" s="19" t="n">
        <f aca="false">C4549</f>
        <v>45</v>
      </c>
      <c r="D4649" s="20" t="n">
        <f aca="false">INDEX(Imagen!$B$9:$BT$108,C4649,B4649)</f>
        <v>616</v>
      </c>
      <c r="E4649" s="19" t="n">
        <f aca="false">E4551+1</f>
        <v>48</v>
      </c>
      <c r="F4649" s="19" t="n">
        <f aca="false">F4551</f>
        <v>39</v>
      </c>
      <c r="G4649" s="20" t="n">
        <f aca="false">INDEX(Filtro1!$C$10:$BS$107,F4649,E4649)</f>
        <v>-103</v>
      </c>
      <c r="H4649" s="19" t="n">
        <f aca="false">H4553+1</f>
        <v>49</v>
      </c>
      <c r="I4649" s="19" t="n">
        <f aca="false">I4553</f>
        <v>37</v>
      </c>
      <c r="J4649" s="20" t="n">
        <f aca="false">INDEX(Filtro2!$D$11:$BR$106,I4649,H4649)</f>
        <v>920</v>
      </c>
      <c r="L4649" s="0" t="n">
        <v>72</v>
      </c>
      <c r="M4649" s="0" t="n">
        <v>104.555555555556</v>
      </c>
      <c r="N4649" s="0" t="n">
        <v>133</v>
      </c>
    </row>
    <row r="4650" customFormat="false" ht="15" hidden="false" customHeight="false" outlineLevel="0" collapsed="false">
      <c r="B4650" s="19" t="n">
        <f aca="false">B4550+1</f>
        <v>47</v>
      </c>
      <c r="C4650" s="19" t="n">
        <f aca="false">C4550</f>
        <v>46</v>
      </c>
      <c r="D4650" s="20" t="n">
        <f aca="false">INDEX(Imagen!$B$9:$BT$108,C4650,B4650)</f>
        <v>427</v>
      </c>
      <c r="E4650" s="19" t="n">
        <f aca="false">E4552+1</f>
        <v>48</v>
      </c>
      <c r="F4650" s="19" t="n">
        <f aca="false">F4552</f>
        <v>40</v>
      </c>
      <c r="G4650" s="20" t="n">
        <f aca="false">INDEX(Filtro1!$C$10:$BS$107,F4650,E4650)</f>
        <v>-582</v>
      </c>
      <c r="H4650" s="19" t="n">
        <f aca="false">H4554+1</f>
        <v>49</v>
      </c>
      <c r="I4650" s="19" t="n">
        <f aca="false">I4554</f>
        <v>38</v>
      </c>
      <c r="J4650" s="20" t="n">
        <f aca="false">INDEX(Filtro2!$D$11:$BR$106,I4650,H4650)</f>
        <v>1048</v>
      </c>
      <c r="L4650" s="0" t="n">
        <v>72</v>
      </c>
      <c r="M4650" s="0" t="n">
        <v>104.666666666667</v>
      </c>
      <c r="N4650" s="0" t="n">
        <v>133.44</v>
      </c>
    </row>
    <row r="4651" customFormat="false" ht="15" hidden="false" customHeight="false" outlineLevel="0" collapsed="false">
      <c r="B4651" s="19" t="n">
        <f aca="false">B4551+1</f>
        <v>47</v>
      </c>
      <c r="C4651" s="19" t="n">
        <f aca="false">C4551</f>
        <v>47</v>
      </c>
      <c r="D4651" s="20" t="n">
        <f aca="false">INDEX(Imagen!$B$9:$BT$108,C4651,B4651)</f>
        <v>418</v>
      </c>
      <c r="E4651" s="19" t="n">
        <f aca="false">E4553+1</f>
        <v>48</v>
      </c>
      <c r="F4651" s="19" t="n">
        <f aca="false">F4553</f>
        <v>41</v>
      </c>
      <c r="G4651" s="20" t="n">
        <f aca="false">INDEX(Filtro1!$C$10:$BS$107,F4651,E4651)</f>
        <v>-335</v>
      </c>
      <c r="H4651" s="19" t="n">
        <f aca="false">H4555+1</f>
        <v>49</v>
      </c>
      <c r="I4651" s="19" t="n">
        <f aca="false">I4555</f>
        <v>39</v>
      </c>
      <c r="J4651" s="20" t="n">
        <f aca="false">INDEX(Filtro2!$D$11:$BR$106,I4651,H4651)</f>
        <v>2043</v>
      </c>
      <c r="L4651" s="0" t="n">
        <v>73</v>
      </c>
      <c r="M4651" s="0" t="n">
        <v>104.777777777778</v>
      </c>
      <c r="N4651" s="0" t="n">
        <v>133.72</v>
      </c>
    </row>
    <row r="4652" customFormat="false" ht="15" hidden="false" customHeight="false" outlineLevel="0" collapsed="false">
      <c r="B4652" s="19" t="n">
        <f aca="false">B4552+1</f>
        <v>47</v>
      </c>
      <c r="C4652" s="19" t="n">
        <f aca="false">C4552</f>
        <v>48</v>
      </c>
      <c r="D4652" s="20" t="n">
        <f aca="false">INDEX(Imagen!$B$9:$BT$108,C4652,B4652)</f>
        <v>434</v>
      </c>
      <c r="E4652" s="19" t="n">
        <f aca="false">E4554+1</f>
        <v>48</v>
      </c>
      <c r="F4652" s="19" t="n">
        <f aca="false">F4554</f>
        <v>42</v>
      </c>
      <c r="G4652" s="20" t="n">
        <f aca="false">INDEX(Filtro1!$C$10:$BS$107,F4652,E4652)</f>
        <v>980</v>
      </c>
      <c r="H4652" s="19" t="n">
        <f aca="false">H4556+1</f>
        <v>49</v>
      </c>
      <c r="I4652" s="19" t="n">
        <f aca="false">I4556</f>
        <v>40</v>
      </c>
      <c r="J4652" s="20" t="n">
        <f aca="false">INDEX(Filtro2!$D$11:$BR$106,I4652,H4652)</f>
        <v>1286</v>
      </c>
      <c r="L4652" s="0" t="n">
        <v>74</v>
      </c>
      <c r="M4652" s="0" t="n">
        <v>105</v>
      </c>
      <c r="N4652" s="0" t="n">
        <v>133.84</v>
      </c>
    </row>
    <row r="4653" customFormat="false" ht="15" hidden="false" customHeight="false" outlineLevel="0" collapsed="false">
      <c r="B4653" s="19" t="n">
        <f aca="false">B4553+1</f>
        <v>47</v>
      </c>
      <c r="C4653" s="19" t="n">
        <f aca="false">C4553</f>
        <v>49</v>
      </c>
      <c r="D4653" s="20" t="n">
        <f aca="false">INDEX(Imagen!$B$9:$BT$108,C4653,B4653)</f>
        <v>221</v>
      </c>
      <c r="E4653" s="19" t="n">
        <f aca="false">E4555+1</f>
        <v>48</v>
      </c>
      <c r="F4653" s="19" t="n">
        <f aca="false">F4555</f>
        <v>43</v>
      </c>
      <c r="G4653" s="20" t="n">
        <f aca="false">INDEX(Filtro1!$C$10:$BS$107,F4653,E4653)</f>
        <v>-936</v>
      </c>
      <c r="H4653" s="19" t="n">
        <f aca="false">H4557+1</f>
        <v>49</v>
      </c>
      <c r="I4653" s="19" t="n">
        <f aca="false">I4557</f>
        <v>41</v>
      </c>
      <c r="J4653" s="20" t="n">
        <f aca="false">INDEX(Filtro2!$D$11:$BR$106,I4653,H4653)</f>
        <v>199</v>
      </c>
      <c r="L4653" s="0" t="n">
        <v>74</v>
      </c>
      <c r="M4653" s="0" t="n">
        <v>105</v>
      </c>
      <c r="N4653" s="0" t="n">
        <v>133.84</v>
      </c>
    </row>
    <row r="4654" customFormat="false" ht="15" hidden="false" customHeight="false" outlineLevel="0" collapsed="false">
      <c r="B4654" s="19" t="n">
        <f aca="false">B4554+1</f>
        <v>47</v>
      </c>
      <c r="C4654" s="19" t="n">
        <f aca="false">C4554</f>
        <v>50</v>
      </c>
      <c r="D4654" s="20" t="n">
        <f aca="false">INDEX(Imagen!$B$9:$BT$108,C4654,B4654)</f>
        <v>362</v>
      </c>
      <c r="E4654" s="19" t="n">
        <f aca="false">E4556+1</f>
        <v>48</v>
      </c>
      <c r="F4654" s="19" t="n">
        <f aca="false">F4556</f>
        <v>44</v>
      </c>
      <c r="G4654" s="20" t="n">
        <f aca="false">INDEX(Filtro1!$C$10:$BS$107,F4654,E4654)</f>
        <v>1180</v>
      </c>
      <c r="H4654" s="19" t="n">
        <f aca="false">H4558+1</f>
        <v>49</v>
      </c>
      <c r="I4654" s="19" t="n">
        <f aca="false">I4558</f>
        <v>42</v>
      </c>
      <c r="J4654" s="20" t="n">
        <f aca="false">INDEX(Filtro2!$D$11:$BR$106,I4654,H4654)</f>
        <v>898</v>
      </c>
      <c r="L4654" s="0" t="n">
        <v>74</v>
      </c>
      <c r="M4654" s="0" t="n">
        <v>105.111111111111</v>
      </c>
      <c r="N4654" s="0" t="n">
        <v>133.88</v>
      </c>
    </row>
    <row r="4655" customFormat="false" ht="15" hidden="false" customHeight="false" outlineLevel="0" collapsed="false">
      <c r="B4655" s="19" t="n">
        <f aca="false">B4555+1</f>
        <v>47</v>
      </c>
      <c r="C4655" s="19" t="n">
        <f aca="false">C4555</f>
        <v>51</v>
      </c>
      <c r="D4655" s="20" t="n">
        <f aca="false">INDEX(Imagen!$B$9:$BT$108,C4655,B4655)</f>
        <v>448</v>
      </c>
      <c r="E4655" s="19" t="n">
        <f aca="false">E4557+1</f>
        <v>48</v>
      </c>
      <c r="F4655" s="19" t="n">
        <f aca="false">F4557</f>
        <v>45</v>
      </c>
      <c r="G4655" s="20" t="n">
        <f aca="false">INDEX(Filtro1!$C$10:$BS$107,F4655,E4655)</f>
        <v>-167</v>
      </c>
      <c r="H4655" s="19" t="n">
        <f aca="false">H4559+1</f>
        <v>49</v>
      </c>
      <c r="I4655" s="19" t="n">
        <f aca="false">I4559</f>
        <v>43</v>
      </c>
      <c r="J4655" s="20" t="n">
        <f aca="false">INDEX(Filtro2!$D$11:$BR$106,I4655,H4655)</f>
        <v>-332</v>
      </c>
      <c r="L4655" s="0" t="n">
        <v>74</v>
      </c>
      <c r="M4655" s="0" t="n">
        <v>105.222222222222</v>
      </c>
      <c r="N4655" s="0" t="n">
        <v>133.96</v>
      </c>
    </row>
    <row r="4656" customFormat="false" ht="15" hidden="false" customHeight="false" outlineLevel="0" collapsed="false">
      <c r="B4656" s="19" t="n">
        <f aca="false">B4556+1</f>
        <v>47</v>
      </c>
      <c r="C4656" s="19" t="n">
        <f aca="false">C4556</f>
        <v>52</v>
      </c>
      <c r="D4656" s="20" t="n">
        <f aca="false">INDEX(Imagen!$B$9:$BT$108,C4656,B4656)</f>
        <v>589</v>
      </c>
      <c r="E4656" s="19" t="n">
        <f aca="false">E4558+1</f>
        <v>48</v>
      </c>
      <c r="F4656" s="19" t="n">
        <f aca="false">F4558</f>
        <v>46</v>
      </c>
      <c r="G4656" s="20" t="n">
        <f aca="false">INDEX(Filtro1!$C$10:$BS$107,F4656,E4656)</f>
        <v>285</v>
      </c>
      <c r="H4656" s="19" t="n">
        <f aca="false">H4560+1</f>
        <v>49</v>
      </c>
      <c r="I4656" s="19" t="n">
        <f aca="false">I4560</f>
        <v>44</v>
      </c>
      <c r="J4656" s="20" t="n">
        <f aca="false">INDEX(Filtro2!$D$11:$BR$106,I4656,H4656)</f>
        <v>612</v>
      </c>
      <c r="L4656" s="0" t="n">
        <v>74</v>
      </c>
      <c r="M4656" s="0" t="n">
        <v>105.333333333333</v>
      </c>
      <c r="N4656" s="0" t="n">
        <v>133.96</v>
      </c>
    </row>
    <row r="4657" customFormat="false" ht="15" hidden="false" customHeight="false" outlineLevel="0" collapsed="false">
      <c r="B4657" s="19" t="n">
        <f aca="false">B4557+1</f>
        <v>47</v>
      </c>
      <c r="C4657" s="19" t="n">
        <f aca="false">C4557</f>
        <v>53</v>
      </c>
      <c r="D4657" s="20" t="n">
        <f aca="false">INDEX(Imagen!$B$9:$BT$108,C4657,B4657)</f>
        <v>614</v>
      </c>
      <c r="E4657" s="19" t="n">
        <f aca="false">E4559+1</f>
        <v>48</v>
      </c>
      <c r="F4657" s="19" t="n">
        <f aca="false">F4559</f>
        <v>47</v>
      </c>
      <c r="G4657" s="20" t="n">
        <f aca="false">INDEX(Filtro1!$C$10:$BS$107,F4657,E4657)</f>
        <v>-861</v>
      </c>
      <c r="H4657" s="19" t="n">
        <f aca="false">H4561+1</f>
        <v>49</v>
      </c>
      <c r="I4657" s="19" t="n">
        <f aca="false">I4561</f>
        <v>45</v>
      </c>
      <c r="J4657" s="20" t="n">
        <f aca="false">INDEX(Filtro2!$D$11:$BR$106,I4657,H4657)</f>
        <v>1284</v>
      </c>
      <c r="L4657" s="0" t="n">
        <v>74</v>
      </c>
      <c r="M4657" s="0" t="n">
        <v>105.555555555556</v>
      </c>
      <c r="N4657" s="0" t="n">
        <v>134.36</v>
      </c>
    </row>
    <row r="4658" customFormat="false" ht="15" hidden="false" customHeight="false" outlineLevel="0" collapsed="false">
      <c r="B4658" s="19" t="n">
        <f aca="false">B4558+1</f>
        <v>47</v>
      </c>
      <c r="C4658" s="19" t="n">
        <f aca="false">C4558</f>
        <v>54</v>
      </c>
      <c r="D4658" s="20" t="n">
        <f aca="false">INDEX(Imagen!$B$9:$BT$108,C4658,B4658)</f>
        <v>867</v>
      </c>
      <c r="E4658" s="19" t="n">
        <f aca="false">E4560+1</f>
        <v>48</v>
      </c>
      <c r="F4658" s="19" t="n">
        <f aca="false">F4560</f>
        <v>48</v>
      </c>
      <c r="G4658" s="20" t="n">
        <f aca="false">INDEX(Filtro1!$C$10:$BS$107,F4658,E4658)</f>
        <v>-261</v>
      </c>
      <c r="H4658" s="19" t="n">
        <f aca="false">H4562+1</f>
        <v>49</v>
      </c>
      <c r="I4658" s="19" t="n">
        <f aca="false">I4562</f>
        <v>46</v>
      </c>
      <c r="J4658" s="20" t="n">
        <f aca="false">INDEX(Filtro2!$D$11:$BR$106,I4658,H4658)</f>
        <v>610</v>
      </c>
      <c r="L4658" s="0" t="n">
        <v>74</v>
      </c>
      <c r="M4658" s="0" t="n">
        <v>105.555555555556</v>
      </c>
      <c r="N4658" s="0" t="n">
        <v>134.36</v>
      </c>
    </row>
    <row r="4659" customFormat="false" ht="15" hidden="false" customHeight="false" outlineLevel="0" collapsed="false">
      <c r="B4659" s="19" t="n">
        <f aca="false">B4559+1</f>
        <v>47</v>
      </c>
      <c r="C4659" s="19" t="n">
        <f aca="false">C4559</f>
        <v>55</v>
      </c>
      <c r="D4659" s="20" t="n">
        <f aca="false">INDEX(Imagen!$B$9:$BT$108,C4659,B4659)</f>
        <v>906</v>
      </c>
      <c r="E4659" s="19" t="n">
        <f aca="false">E4561+1</f>
        <v>48</v>
      </c>
      <c r="F4659" s="19" t="n">
        <f aca="false">F4561</f>
        <v>49</v>
      </c>
      <c r="G4659" s="20" t="n">
        <f aca="false">INDEX(Filtro1!$C$10:$BS$107,F4659,E4659)</f>
        <v>-847</v>
      </c>
      <c r="H4659" s="19" t="n">
        <f aca="false">H4563+1</f>
        <v>49</v>
      </c>
      <c r="I4659" s="19" t="n">
        <f aca="false">I4563</f>
        <v>47</v>
      </c>
      <c r="J4659" s="20" t="n">
        <f aca="false">INDEX(Filtro2!$D$11:$BR$106,I4659,H4659)</f>
        <v>145</v>
      </c>
      <c r="L4659" s="0" t="n">
        <v>75</v>
      </c>
      <c r="M4659" s="0" t="n">
        <v>105.666666666667</v>
      </c>
      <c r="N4659" s="0" t="n">
        <v>135.08</v>
      </c>
    </row>
    <row r="4660" customFormat="false" ht="15" hidden="false" customHeight="false" outlineLevel="0" collapsed="false">
      <c r="B4660" s="19" t="n">
        <f aca="false">B4560+1</f>
        <v>47</v>
      </c>
      <c r="C4660" s="19" t="n">
        <f aca="false">C4560</f>
        <v>56</v>
      </c>
      <c r="D4660" s="20" t="n">
        <f aca="false">INDEX(Imagen!$B$9:$BT$108,C4660,B4660)</f>
        <v>786</v>
      </c>
      <c r="E4660" s="19" t="n">
        <f aca="false">E4562+1</f>
        <v>48</v>
      </c>
      <c r="F4660" s="19" t="n">
        <f aca="false">F4562</f>
        <v>50</v>
      </c>
      <c r="G4660" s="20" t="n">
        <f aca="false">INDEX(Filtro1!$C$10:$BS$107,F4660,E4660)</f>
        <v>270</v>
      </c>
      <c r="H4660" s="19" t="n">
        <f aca="false">H4564+1</f>
        <v>49</v>
      </c>
      <c r="I4660" s="19" t="n">
        <f aca="false">I4564</f>
        <v>48</v>
      </c>
      <c r="J4660" s="20" t="n">
        <f aca="false">INDEX(Filtro2!$D$11:$BR$106,I4660,H4660)</f>
        <v>-625</v>
      </c>
      <c r="L4660" s="0" t="n">
        <v>75</v>
      </c>
      <c r="M4660" s="0" t="n">
        <v>105.777777777778</v>
      </c>
      <c r="N4660" s="0" t="n">
        <v>135.56</v>
      </c>
    </row>
    <row r="4661" customFormat="false" ht="15" hidden="false" customHeight="false" outlineLevel="0" collapsed="false">
      <c r="B4661" s="19" t="n">
        <f aca="false">B4561+1</f>
        <v>47</v>
      </c>
      <c r="C4661" s="19" t="n">
        <f aca="false">C4561</f>
        <v>57</v>
      </c>
      <c r="D4661" s="20" t="n">
        <f aca="false">INDEX(Imagen!$B$9:$BT$108,C4661,B4661)</f>
        <v>1075</v>
      </c>
      <c r="E4661" s="19" t="n">
        <f aca="false">E4563+1</f>
        <v>48</v>
      </c>
      <c r="F4661" s="19" t="n">
        <f aca="false">F4563</f>
        <v>51</v>
      </c>
      <c r="G4661" s="20" t="n">
        <f aca="false">INDEX(Filtro1!$C$10:$BS$107,F4661,E4661)</f>
        <v>-407</v>
      </c>
      <c r="H4661" s="19" t="n">
        <f aca="false">H4565+1</f>
        <v>49</v>
      </c>
      <c r="I4661" s="19" t="n">
        <f aca="false">I4565</f>
        <v>49</v>
      </c>
      <c r="J4661" s="20" t="n">
        <f aca="false">INDEX(Filtro2!$D$11:$BR$106,I4661,H4661)</f>
        <v>-1851</v>
      </c>
      <c r="L4661" s="0" t="n">
        <v>75</v>
      </c>
      <c r="M4661" s="0" t="n">
        <v>105.888888888889</v>
      </c>
      <c r="N4661" s="0" t="n">
        <v>135.76</v>
      </c>
    </row>
    <row r="4662" customFormat="false" ht="15" hidden="false" customHeight="false" outlineLevel="0" collapsed="false">
      <c r="B4662" s="19" t="n">
        <f aca="false">B4562+1</f>
        <v>47</v>
      </c>
      <c r="C4662" s="19" t="n">
        <f aca="false">C4562</f>
        <v>58</v>
      </c>
      <c r="D4662" s="20" t="n">
        <f aca="false">INDEX(Imagen!$B$9:$BT$108,C4662,B4662)</f>
        <v>972</v>
      </c>
      <c r="E4662" s="19" t="n">
        <f aca="false">E4564+1</f>
        <v>48</v>
      </c>
      <c r="F4662" s="19" t="n">
        <f aca="false">F4564</f>
        <v>52</v>
      </c>
      <c r="G4662" s="20" t="n">
        <f aca="false">INDEX(Filtro1!$C$10:$BS$107,F4662,E4662)</f>
        <v>641</v>
      </c>
      <c r="H4662" s="19" t="n">
        <f aca="false">H4566+1</f>
        <v>49</v>
      </c>
      <c r="I4662" s="19" t="n">
        <f aca="false">I4566</f>
        <v>50</v>
      </c>
      <c r="J4662" s="20" t="n">
        <f aca="false">INDEX(Filtro2!$D$11:$BR$106,I4662,H4662)</f>
        <v>758</v>
      </c>
      <c r="L4662" s="0" t="n">
        <v>75</v>
      </c>
      <c r="M4662" s="0" t="n">
        <v>106</v>
      </c>
      <c r="N4662" s="0" t="n">
        <v>135.88</v>
      </c>
    </row>
    <row r="4663" customFormat="false" ht="15" hidden="false" customHeight="false" outlineLevel="0" collapsed="false">
      <c r="B4663" s="19" t="n">
        <f aca="false">B4563+1</f>
        <v>47</v>
      </c>
      <c r="C4663" s="19" t="n">
        <f aca="false">C4563</f>
        <v>59</v>
      </c>
      <c r="D4663" s="20" t="n">
        <f aca="false">INDEX(Imagen!$B$9:$BT$108,C4663,B4663)</f>
        <v>911</v>
      </c>
      <c r="E4663" s="19" t="n">
        <f aca="false">E4565+1</f>
        <v>48</v>
      </c>
      <c r="F4663" s="19" t="n">
        <f aca="false">F4565</f>
        <v>53</v>
      </c>
      <c r="G4663" s="20" t="n">
        <f aca="false">INDEX(Filtro1!$C$10:$BS$107,F4663,E4663)</f>
        <v>-1887</v>
      </c>
      <c r="H4663" s="19" t="n">
        <f aca="false">H4567+1</f>
        <v>49</v>
      </c>
      <c r="I4663" s="19" t="n">
        <f aca="false">I4567</f>
        <v>51</v>
      </c>
      <c r="J4663" s="20" t="n">
        <f aca="false">INDEX(Filtro2!$D$11:$BR$106,I4663,H4663)</f>
        <v>2361</v>
      </c>
      <c r="L4663" s="0" t="n">
        <v>75</v>
      </c>
      <c r="M4663" s="0" t="n">
        <v>106.111111111111</v>
      </c>
      <c r="N4663" s="0" t="n">
        <v>136</v>
      </c>
    </row>
    <row r="4664" customFormat="false" ht="15" hidden="false" customHeight="false" outlineLevel="0" collapsed="false">
      <c r="B4664" s="19" t="n">
        <f aca="false">B4564+1</f>
        <v>47</v>
      </c>
      <c r="C4664" s="19" t="n">
        <f aca="false">C4564</f>
        <v>60</v>
      </c>
      <c r="D4664" s="20" t="n">
        <f aca="false">INDEX(Imagen!$B$9:$BT$108,C4664,B4664)</f>
        <v>915</v>
      </c>
      <c r="E4664" s="19" t="n">
        <f aca="false">E4566+1</f>
        <v>48</v>
      </c>
      <c r="F4664" s="19" t="n">
        <f aca="false">F4566</f>
        <v>54</v>
      </c>
      <c r="G4664" s="20" t="n">
        <f aca="false">INDEX(Filtro1!$C$10:$BS$107,F4664,E4664)</f>
        <v>2791</v>
      </c>
      <c r="H4664" s="19" t="n">
        <f aca="false">H4568+1</f>
        <v>49</v>
      </c>
      <c r="I4664" s="19" t="n">
        <f aca="false">I4568</f>
        <v>52</v>
      </c>
      <c r="J4664" s="20" t="n">
        <f aca="false">INDEX(Filtro2!$D$11:$BR$106,I4664,H4664)</f>
        <v>-1029</v>
      </c>
      <c r="L4664" s="0" t="n">
        <v>75</v>
      </c>
      <c r="M4664" s="0" t="n">
        <v>106.333333333333</v>
      </c>
      <c r="N4664" s="0" t="n">
        <v>136.32</v>
      </c>
    </row>
    <row r="4665" customFormat="false" ht="15" hidden="false" customHeight="false" outlineLevel="0" collapsed="false">
      <c r="B4665" s="19" t="n">
        <f aca="false">B4565+1</f>
        <v>47</v>
      </c>
      <c r="C4665" s="19" t="n">
        <f aca="false">C4565</f>
        <v>61</v>
      </c>
      <c r="D4665" s="20" t="n">
        <f aca="false">INDEX(Imagen!$B$9:$BT$108,C4665,B4665)</f>
        <v>127</v>
      </c>
      <c r="E4665" s="19" t="n">
        <f aca="false">E4567+1</f>
        <v>48</v>
      </c>
      <c r="F4665" s="19" t="n">
        <f aca="false">F4567</f>
        <v>55</v>
      </c>
      <c r="G4665" s="20" t="n">
        <f aca="false">INDEX(Filtro1!$C$10:$BS$107,F4665,E4665)</f>
        <v>3303</v>
      </c>
      <c r="H4665" s="19" t="n">
        <f aca="false">H4569+1</f>
        <v>49</v>
      </c>
      <c r="I4665" s="19" t="n">
        <f aca="false">I4569</f>
        <v>53</v>
      </c>
      <c r="J4665" s="20" t="n">
        <f aca="false">INDEX(Filtro2!$D$11:$BR$106,I4665,H4665)</f>
        <v>-2073</v>
      </c>
      <c r="L4665" s="0" t="n">
        <v>75</v>
      </c>
      <c r="M4665" s="0" t="n">
        <v>106.444444444444</v>
      </c>
      <c r="N4665" s="0" t="n">
        <v>136.44</v>
      </c>
    </row>
    <row r="4666" customFormat="false" ht="15" hidden="false" customHeight="false" outlineLevel="0" collapsed="false">
      <c r="B4666" s="19" t="n">
        <f aca="false">B4566+1</f>
        <v>47</v>
      </c>
      <c r="C4666" s="19" t="n">
        <f aca="false">C4566</f>
        <v>62</v>
      </c>
      <c r="D4666" s="20" t="n">
        <f aca="false">INDEX(Imagen!$B$9:$BT$108,C4666,B4666)</f>
        <v>9</v>
      </c>
      <c r="E4666" s="19" t="n">
        <f aca="false">E4568+1</f>
        <v>48</v>
      </c>
      <c r="F4666" s="19" t="n">
        <f aca="false">F4568</f>
        <v>56</v>
      </c>
      <c r="G4666" s="20" t="n">
        <f aca="false">INDEX(Filtro1!$C$10:$BS$107,F4666,E4666)</f>
        <v>-3456</v>
      </c>
      <c r="H4666" s="19" t="n">
        <f aca="false">H4570+1</f>
        <v>49</v>
      </c>
      <c r="I4666" s="19" t="n">
        <f aca="false">I4570</f>
        <v>54</v>
      </c>
      <c r="J4666" s="20" t="n">
        <f aca="false">INDEX(Filtro2!$D$11:$BR$106,I4666,H4666)</f>
        <v>-702</v>
      </c>
      <c r="L4666" s="0" t="n">
        <v>75</v>
      </c>
      <c r="M4666" s="0" t="n">
        <v>106.555555555556</v>
      </c>
      <c r="N4666" s="0" t="n">
        <v>136.68</v>
      </c>
    </row>
    <row r="4667" customFormat="false" ht="15" hidden="false" customHeight="false" outlineLevel="0" collapsed="false">
      <c r="B4667" s="19" t="n">
        <f aca="false">B4567+1</f>
        <v>47</v>
      </c>
      <c r="C4667" s="19" t="n">
        <f aca="false">C4567</f>
        <v>63</v>
      </c>
      <c r="D4667" s="20" t="n">
        <f aca="false">INDEX(Imagen!$B$9:$BT$108,C4667,B4667)</f>
        <v>-67</v>
      </c>
      <c r="E4667" s="19" t="n">
        <f aca="false">E4569+1</f>
        <v>48</v>
      </c>
      <c r="F4667" s="19" t="n">
        <f aca="false">F4569</f>
        <v>57</v>
      </c>
      <c r="G4667" s="20" t="n">
        <f aca="false">INDEX(Filtro1!$C$10:$BS$107,F4667,E4667)</f>
        <v>3240</v>
      </c>
      <c r="H4667" s="19" t="n">
        <f aca="false">H4571+1</f>
        <v>49</v>
      </c>
      <c r="I4667" s="19" t="n">
        <f aca="false">I4571</f>
        <v>55</v>
      </c>
      <c r="J4667" s="20" t="n">
        <f aca="false">INDEX(Filtro2!$D$11:$BR$106,I4667,H4667)</f>
        <v>1226</v>
      </c>
      <c r="L4667" s="0" t="n">
        <v>76</v>
      </c>
      <c r="M4667" s="0" t="n">
        <v>106.555555555556</v>
      </c>
      <c r="N4667" s="0" t="n">
        <v>136.72</v>
      </c>
    </row>
    <row r="4668" customFormat="false" ht="15" hidden="false" customHeight="false" outlineLevel="0" collapsed="false">
      <c r="B4668" s="19" t="n">
        <f aca="false">B4568+1</f>
        <v>47</v>
      </c>
      <c r="C4668" s="19" t="n">
        <f aca="false">C4568</f>
        <v>64</v>
      </c>
      <c r="D4668" s="20" t="n">
        <f aca="false">INDEX(Imagen!$B$9:$BT$108,C4668,B4668)</f>
        <v>-89</v>
      </c>
      <c r="E4668" s="19" t="n">
        <f aca="false">E4570+1</f>
        <v>48</v>
      </c>
      <c r="F4668" s="19" t="n">
        <f aca="false">F4570</f>
        <v>58</v>
      </c>
      <c r="G4668" s="20" t="n">
        <f aca="false">INDEX(Filtro1!$C$10:$BS$107,F4668,E4668)</f>
        <v>904</v>
      </c>
      <c r="H4668" s="19" t="n">
        <f aca="false">H4572+1</f>
        <v>49</v>
      </c>
      <c r="I4668" s="19" t="n">
        <f aca="false">I4572</f>
        <v>56</v>
      </c>
      <c r="J4668" s="20" t="n">
        <f aca="false">INDEX(Filtro2!$D$11:$BR$106,I4668,H4668)</f>
        <v>1609</v>
      </c>
      <c r="L4668" s="0" t="n">
        <v>76</v>
      </c>
      <c r="M4668" s="0" t="n">
        <v>106.666666666667</v>
      </c>
      <c r="N4668" s="0" t="n">
        <v>137.12</v>
      </c>
    </row>
    <row r="4669" customFormat="false" ht="15" hidden="false" customHeight="false" outlineLevel="0" collapsed="false">
      <c r="B4669" s="19" t="n">
        <f aca="false">B4569+1</f>
        <v>47</v>
      </c>
      <c r="C4669" s="19" t="n">
        <f aca="false">C4569</f>
        <v>65</v>
      </c>
      <c r="D4669" s="20" t="n">
        <f aca="false">INDEX(Imagen!$B$9:$BT$108,C4669,B4669)</f>
        <v>-104</v>
      </c>
      <c r="E4669" s="19" t="n">
        <f aca="false">E4571+1</f>
        <v>48</v>
      </c>
      <c r="F4669" s="19" t="n">
        <f aca="false">F4571</f>
        <v>59</v>
      </c>
      <c r="G4669" s="20" t="n">
        <f aca="false">INDEX(Filtro1!$C$10:$BS$107,F4669,E4669)</f>
        <v>-1634</v>
      </c>
      <c r="H4669" s="19" t="n">
        <f aca="false">H4573+1</f>
        <v>49</v>
      </c>
      <c r="I4669" s="19" t="n">
        <f aca="false">I4573</f>
        <v>57</v>
      </c>
      <c r="J4669" s="20" t="n">
        <f aca="false">INDEX(Filtro2!$D$11:$BR$106,I4669,H4669)</f>
        <v>3473</v>
      </c>
      <c r="L4669" s="0" t="n">
        <v>76</v>
      </c>
      <c r="M4669" s="0" t="n">
        <v>107.222222222222</v>
      </c>
      <c r="N4669" s="0" t="n">
        <v>137.52</v>
      </c>
    </row>
    <row r="4670" customFormat="false" ht="15" hidden="false" customHeight="false" outlineLevel="0" collapsed="false">
      <c r="B4670" s="19" t="n">
        <f aca="false">B4570+1</f>
        <v>47</v>
      </c>
      <c r="C4670" s="19" t="n">
        <f aca="false">C4570</f>
        <v>66</v>
      </c>
      <c r="D4670" s="20" t="n">
        <f aca="false">INDEX(Imagen!$B$9:$BT$108,C4670,B4670)</f>
        <v>-532</v>
      </c>
      <c r="E4670" s="19" t="n">
        <f aca="false">E4572+1</f>
        <v>48</v>
      </c>
      <c r="F4670" s="19" t="n">
        <f aca="false">F4572</f>
        <v>60</v>
      </c>
      <c r="G4670" s="20" t="n">
        <f aca="false">INDEX(Filtro1!$C$10:$BS$107,F4670,E4670)</f>
        <v>721</v>
      </c>
      <c r="H4670" s="19" t="n">
        <f aca="false">H4574+1</f>
        <v>49</v>
      </c>
      <c r="I4670" s="19" t="n">
        <f aca="false">I4574</f>
        <v>58</v>
      </c>
      <c r="J4670" s="20" t="n">
        <f aca="false">INDEX(Filtro2!$D$11:$BR$106,I4670,H4670)</f>
        <v>897</v>
      </c>
      <c r="L4670" s="0" t="n">
        <v>76</v>
      </c>
      <c r="M4670" s="0" t="n">
        <v>107.222222222222</v>
      </c>
      <c r="N4670" s="0" t="n">
        <v>137.52</v>
      </c>
    </row>
    <row r="4671" customFormat="false" ht="15" hidden="false" customHeight="false" outlineLevel="0" collapsed="false">
      <c r="B4671" s="19" t="n">
        <f aca="false">B4571+1</f>
        <v>47</v>
      </c>
      <c r="C4671" s="19" t="n">
        <f aca="false">C4571</f>
        <v>67</v>
      </c>
      <c r="D4671" s="20" t="n">
        <f aca="false">INDEX(Imagen!$B$9:$BT$108,C4671,B4671)</f>
        <v>-2539</v>
      </c>
      <c r="E4671" s="19" t="n">
        <f aca="false">E4573+1</f>
        <v>48</v>
      </c>
      <c r="F4671" s="19" t="n">
        <f aca="false">F4573</f>
        <v>61</v>
      </c>
      <c r="G4671" s="20" t="n">
        <f aca="false">INDEX(Filtro1!$C$10:$BS$107,F4671,E4671)</f>
        <v>4857</v>
      </c>
      <c r="H4671" s="19" t="n">
        <f aca="false">H4575+1</f>
        <v>49</v>
      </c>
      <c r="I4671" s="19" t="n">
        <f aca="false">I4575</f>
        <v>59</v>
      </c>
      <c r="J4671" s="20" t="n">
        <f aca="false">INDEX(Filtro2!$D$11:$BR$106,I4671,H4671)</f>
        <v>3166</v>
      </c>
      <c r="L4671" s="0" t="n">
        <v>76</v>
      </c>
      <c r="M4671" s="0" t="n">
        <v>107.333333333333</v>
      </c>
      <c r="N4671" s="0" t="n">
        <v>137.68</v>
      </c>
    </row>
    <row r="4672" customFormat="false" ht="15" hidden="false" customHeight="false" outlineLevel="0" collapsed="false">
      <c r="B4672" s="19" t="n">
        <f aca="false">B4572+1</f>
        <v>47</v>
      </c>
      <c r="C4672" s="19" t="n">
        <f aca="false">C4572</f>
        <v>68</v>
      </c>
      <c r="D4672" s="20" t="n">
        <f aca="false">INDEX(Imagen!$B$9:$BT$108,C4672,B4672)</f>
        <v>-3434</v>
      </c>
      <c r="E4672" s="19" t="n">
        <f aca="false">E4574+1</f>
        <v>48</v>
      </c>
      <c r="F4672" s="19" t="n">
        <f aca="false">F4574</f>
        <v>62</v>
      </c>
      <c r="G4672" s="20" t="n">
        <f aca="false">INDEX(Filtro1!$C$10:$BS$107,F4672,E4672)</f>
        <v>-3448</v>
      </c>
      <c r="H4672" s="19" t="n">
        <f aca="false">H4576+1</f>
        <v>49</v>
      </c>
      <c r="I4672" s="19" t="n">
        <f aca="false">I4576</f>
        <v>60</v>
      </c>
      <c r="J4672" s="20" t="n">
        <f aca="false">INDEX(Filtro2!$D$11:$BR$106,I4672,H4672)</f>
        <v>1612</v>
      </c>
      <c r="L4672" s="0" t="n">
        <v>76</v>
      </c>
      <c r="M4672" s="0" t="n">
        <v>107.444444444444</v>
      </c>
      <c r="N4672" s="0" t="n">
        <v>137.8</v>
      </c>
    </row>
    <row r="4673" customFormat="false" ht="15" hidden="false" customHeight="false" outlineLevel="0" collapsed="false">
      <c r="B4673" s="19" t="n">
        <f aca="false">B4573+1</f>
        <v>47</v>
      </c>
      <c r="C4673" s="19" t="n">
        <f aca="false">C4573</f>
        <v>69</v>
      </c>
      <c r="D4673" s="20" t="n">
        <f aca="false">INDEX(Imagen!$B$9:$BT$108,C4673,B4673)</f>
        <v>-3774</v>
      </c>
      <c r="E4673" s="19" t="n">
        <f aca="false">E4575+1</f>
        <v>48</v>
      </c>
      <c r="F4673" s="19" t="n">
        <f aca="false">F4575</f>
        <v>63</v>
      </c>
      <c r="G4673" s="20" t="n">
        <f aca="false">INDEX(Filtro1!$C$10:$BS$107,F4673,E4673)</f>
        <v>-3870</v>
      </c>
      <c r="H4673" s="19" t="n">
        <f aca="false">H4577+1</f>
        <v>49</v>
      </c>
      <c r="I4673" s="19" t="n">
        <f aca="false">I4577</f>
        <v>61</v>
      </c>
      <c r="J4673" s="20" t="n">
        <f aca="false">INDEX(Filtro2!$D$11:$BR$106,I4673,H4673)</f>
        <v>-2965</v>
      </c>
      <c r="L4673" s="0" t="n">
        <v>76</v>
      </c>
      <c r="M4673" s="0" t="n">
        <v>107.777777777778</v>
      </c>
      <c r="N4673" s="0" t="n">
        <v>138.04</v>
      </c>
    </row>
    <row r="4674" customFormat="false" ht="15" hidden="false" customHeight="false" outlineLevel="0" collapsed="false">
      <c r="B4674" s="19" t="n">
        <f aca="false">B4574+1</f>
        <v>47</v>
      </c>
      <c r="C4674" s="19" t="n">
        <f aca="false">C4574</f>
        <v>70</v>
      </c>
      <c r="D4674" s="20" t="n">
        <f aca="false">INDEX(Imagen!$B$9:$BT$108,C4674,B4674)</f>
        <v>-4291</v>
      </c>
      <c r="E4674" s="19" t="n">
        <f aca="false">E4576+1</f>
        <v>48</v>
      </c>
      <c r="F4674" s="19" t="n">
        <f aca="false">F4576</f>
        <v>64</v>
      </c>
      <c r="G4674" s="20" t="n">
        <f aca="false">INDEX(Filtro1!$C$10:$BS$107,F4674,E4674)</f>
        <v>-1229</v>
      </c>
      <c r="H4674" s="19" t="n">
        <f aca="false">H4578+1</f>
        <v>49</v>
      </c>
      <c r="I4674" s="19" t="n">
        <f aca="false">I4578</f>
        <v>62</v>
      </c>
      <c r="J4674" s="20" t="n">
        <f aca="false">INDEX(Filtro2!$D$11:$BR$106,I4674,H4674)</f>
        <v>-1596</v>
      </c>
      <c r="L4674" s="0" t="n">
        <v>76</v>
      </c>
      <c r="M4674" s="0" t="n">
        <v>108.111111111111</v>
      </c>
      <c r="N4674" s="0" t="n">
        <v>138.36</v>
      </c>
    </row>
    <row r="4675" customFormat="false" ht="15" hidden="false" customHeight="false" outlineLevel="0" collapsed="false">
      <c r="B4675" s="19" t="n">
        <f aca="false">B4575+1</f>
        <v>47</v>
      </c>
      <c r="C4675" s="19" t="n">
        <f aca="false">C4575</f>
        <v>71</v>
      </c>
      <c r="D4675" s="20" t="n">
        <f aca="false">INDEX(Imagen!$B$9:$BT$108,C4675,B4675)</f>
        <v>-4645</v>
      </c>
      <c r="E4675" s="19" t="n">
        <f aca="false">E4577+1</f>
        <v>48</v>
      </c>
      <c r="F4675" s="19" t="n">
        <f aca="false">F4577</f>
        <v>65</v>
      </c>
      <c r="G4675" s="20" t="n">
        <f aca="false">INDEX(Filtro1!$C$10:$BS$107,F4675,E4675)</f>
        <v>-1214</v>
      </c>
      <c r="H4675" s="19" t="n">
        <f aca="false">H4579+1</f>
        <v>49</v>
      </c>
      <c r="I4675" s="19" t="n">
        <f aca="false">I4579</f>
        <v>63</v>
      </c>
      <c r="J4675" s="20" t="n">
        <f aca="false">INDEX(Filtro2!$D$11:$BR$106,I4675,H4675)</f>
        <v>-206</v>
      </c>
      <c r="L4675" s="0" t="n">
        <v>77</v>
      </c>
      <c r="M4675" s="0" t="n">
        <v>108.111111111111</v>
      </c>
      <c r="N4675" s="0" t="n">
        <v>138.52</v>
      </c>
    </row>
    <row r="4676" customFormat="false" ht="15" hidden="false" customHeight="false" outlineLevel="0" collapsed="false">
      <c r="B4676" s="19" t="n">
        <f aca="false">B4576+1</f>
        <v>47</v>
      </c>
      <c r="C4676" s="19" t="n">
        <f aca="false">C4576</f>
        <v>72</v>
      </c>
      <c r="D4676" s="20" t="n">
        <f aca="false">INDEX(Imagen!$B$9:$BT$108,C4676,B4676)</f>
        <v>-4959</v>
      </c>
      <c r="E4676" s="19" t="n">
        <f aca="false">E4578+1</f>
        <v>48</v>
      </c>
      <c r="F4676" s="19" t="n">
        <f aca="false">F4578</f>
        <v>66</v>
      </c>
      <c r="G4676" s="20" t="n">
        <f aca="false">INDEX(Filtro1!$C$10:$BS$107,F4676,E4676)</f>
        <v>-1107</v>
      </c>
      <c r="H4676" s="19" t="n">
        <f aca="false">H4580+1</f>
        <v>49</v>
      </c>
      <c r="I4676" s="19" t="n">
        <f aca="false">I4580</f>
        <v>64</v>
      </c>
      <c r="J4676" s="20" t="n">
        <f aca="false">INDEX(Filtro2!$D$11:$BR$106,I4676,H4676)</f>
        <v>789</v>
      </c>
      <c r="L4676" s="0" t="n">
        <v>77</v>
      </c>
      <c r="M4676" s="0" t="n">
        <v>108.222222222222</v>
      </c>
      <c r="N4676" s="0" t="n">
        <v>138.52</v>
      </c>
    </row>
    <row r="4677" customFormat="false" ht="15" hidden="false" customHeight="false" outlineLevel="0" collapsed="false">
      <c r="B4677" s="19" t="n">
        <f aca="false">B4577+1</f>
        <v>47</v>
      </c>
      <c r="C4677" s="19" t="n">
        <f aca="false">C4577</f>
        <v>73</v>
      </c>
      <c r="D4677" s="20" t="n">
        <f aca="false">INDEX(Imagen!$B$9:$BT$108,C4677,B4677)</f>
        <v>-5209</v>
      </c>
      <c r="E4677" s="19" t="n">
        <f aca="false">E4579+1</f>
        <v>48</v>
      </c>
      <c r="F4677" s="19" t="n">
        <f aca="false">F4579</f>
        <v>67</v>
      </c>
      <c r="G4677" s="20" t="n">
        <f aca="false">INDEX(Filtro1!$C$10:$BS$107,F4677,E4677)</f>
        <v>-2285</v>
      </c>
      <c r="H4677" s="19" t="n">
        <f aca="false">H4581+1</f>
        <v>49</v>
      </c>
      <c r="I4677" s="19" t="n">
        <f aca="false">I4581</f>
        <v>65</v>
      </c>
      <c r="J4677" s="20" t="n">
        <f aca="false">INDEX(Filtro2!$D$11:$BR$106,I4677,H4677)</f>
        <v>-714</v>
      </c>
      <c r="L4677" s="0" t="n">
        <v>77</v>
      </c>
      <c r="M4677" s="0" t="n">
        <v>108.333333333333</v>
      </c>
      <c r="N4677" s="0" t="n">
        <v>138.6</v>
      </c>
    </row>
    <row r="4678" customFormat="false" ht="15" hidden="false" customHeight="false" outlineLevel="0" collapsed="false">
      <c r="B4678" s="19" t="n">
        <f aca="false">B4578+1</f>
        <v>47</v>
      </c>
      <c r="C4678" s="19" t="n">
        <f aca="false">C4578</f>
        <v>74</v>
      </c>
      <c r="D4678" s="20" t="n">
        <f aca="false">INDEX(Imagen!$B$9:$BT$108,C4678,B4678)</f>
        <v>-5361</v>
      </c>
      <c r="E4678" s="19" t="n">
        <f aca="false">E4580+1</f>
        <v>48</v>
      </c>
      <c r="F4678" s="19" t="n">
        <f aca="false">F4580</f>
        <v>68</v>
      </c>
      <c r="G4678" s="20" t="n">
        <f aca="false">INDEX(Filtro1!$C$10:$BS$107,F4678,E4678)</f>
        <v>-321</v>
      </c>
      <c r="H4678" s="19" t="n">
        <f aca="false">H4582+1</f>
        <v>49</v>
      </c>
      <c r="I4678" s="19" t="n">
        <f aca="false">I4582</f>
        <v>66</v>
      </c>
      <c r="J4678" s="20" t="n">
        <f aca="false">INDEX(Filtro2!$D$11:$BR$106,I4678,H4678)</f>
        <v>-1649</v>
      </c>
      <c r="L4678" s="0" t="n">
        <v>77</v>
      </c>
      <c r="M4678" s="0" t="n">
        <v>108.444444444444</v>
      </c>
      <c r="N4678" s="0" t="n">
        <v>138.64</v>
      </c>
    </row>
    <row r="4679" customFormat="false" ht="15" hidden="false" customHeight="false" outlineLevel="0" collapsed="false">
      <c r="B4679" s="19" t="n">
        <f aca="false">B4579+1</f>
        <v>47</v>
      </c>
      <c r="C4679" s="19" t="n">
        <f aca="false">C4579</f>
        <v>75</v>
      </c>
      <c r="D4679" s="20" t="n">
        <f aca="false">INDEX(Imagen!$B$9:$BT$108,C4679,B4679)</f>
        <v>-5461</v>
      </c>
      <c r="E4679" s="19" t="n">
        <f aca="false">E4581+1</f>
        <v>48</v>
      </c>
      <c r="F4679" s="19" t="n">
        <f aca="false">F4581</f>
        <v>69</v>
      </c>
      <c r="G4679" s="20" t="n">
        <f aca="false">INDEX(Filtro1!$C$10:$BS$107,F4679,E4679)</f>
        <v>35</v>
      </c>
      <c r="H4679" s="19" t="n">
        <f aca="false">H4583+1</f>
        <v>49</v>
      </c>
      <c r="I4679" s="19" t="n">
        <f aca="false">I4583</f>
        <v>67</v>
      </c>
      <c r="J4679" s="20" t="n">
        <f aca="false">INDEX(Filtro2!$D$11:$BR$106,I4679,H4679)</f>
        <v>-551</v>
      </c>
      <c r="L4679" s="0" t="n">
        <v>77</v>
      </c>
      <c r="M4679" s="0" t="n">
        <v>108.555555555556</v>
      </c>
      <c r="N4679" s="0" t="n">
        <v>138.92</v>
      </c>
    </row>
    <row r="4680" customFormat="false" ht="15" hidden="false" customHeight="false" outlineLevel="0" collapsed="false">
      <c r="B4680" s="19" t="n">
        <f aca="false">B4580+1</f>
        <v>47</v>
      </c>
      <c r="C4680" s="19" t="n">
        <f aca="false">C4580</f>
        <v>76</v>
      </c>
      <c r="D4680" s="20" t="n">
        <f aca="false">INDEX(Imagen!$B$9:$BT$108,C4680,B4680)</f>
        <v>-5451</v>
      </c>
      <c r="E4680" s="19" t="n">
        <f aca="false">E4582+1</f>
        <v>48</v>
      </c>
      <c r="F4680" s="19" t="n">
        <f aca="false">F4582</f>
        <v>70</v>
      </c>
      <c r="G4680" s="20" t="n">
        <f aca="false">INDEX(Filtro1!$C$10:$BS$107,F4680,E4680)</f>
        <v>-519</v>
      </c>
      <c r="H4680" s="19" t="n">
        <f aca="false">H4584+1</f>
        <v>49</v>
      </c>
      <c r="I4680" s="19" t="n">
        <f aca="false">I4584</f>
        <v>68</v>
      </c>
      <c r="J4680" s="20" t="n">
        <f aca="false">INDEX(Filtro2!$D$11:$BR$106,I4680,H4680)</f>
        <v>-75</v>
      </c>
      <c r="L4680" s="0" t="n">
        <v>77</v>
      </c>
      <c r="M4680" s="0" t="n">
        <v>109.111111111111</v>
      </c>
      <c r="N4680" s="0" t="n">
        <v>139.12</v>
      </c>
    </row>
    <row r="4681" customFormat="false" ht="15" hidden="false" customHeight="false" outlineLevel="0" collapsed="false">
      <c r="B4681" s="19" t="n">
        <f aca="false">B4581+1</f>
        <v>47</v>
      </c>
      <c r="C4681" s="19" t="n">
        <f aca="false">C4581</f>
        <v>77</v>
      </c>
      <c r="D4681" s="20" t="n">
        <f aca="false">INDEX(Imagen!$B$9:$BT$108,C4681,B4681)</f>
        <v>-5713</v>
      </c>
      <c r="E4681" s="19" t="n">
        <f aca="false">E4583+1</f>
        <v>48</v>
      </c>
      <c r="F4681" s="19" t="n">
        <f aca="false">F4583</f>
        <v>71</v>
      </c>
      <c r="G4681" s="20" t="n">
        <f aca="false">INDEX(Filtro1!$C$10:$BS$107,F4681,E4681)</f>
        <v>-40</v>
      </c>
      <c r="H4681" s="19" t="n">
        <f aca="false">H4585+1</f>
        <v>49</v>
      </c>
      <c r="I4681" s="19" t="n">
        <f aca="false">I4585</f>
        <v>69</v>
      </c>
      <c r="J4681" s="20" t="n">
        <f aca="false">INDEX(Filtro2!$D$11:$BR$106,I4681,H4681)</f>
        <v>-466</v>
      </c>
      <c r="L4681" s="0" t="n">
        <v>77</v>
      </c>
      <c r="M4681" s="0" t="n">
        <v>109.222222222222</v>
      </c>
      <c r="N4681" s="0" t="n">
        <v>139.32</v>
      </c>
    </row>
    <row r="4682" customFormat="false" ht="15" hidden="false" customHeight="false" outlineLevel="0" collapsed="false">
      <c r="B4682" s="19" t="n">
        <f aca="false">B4582+1</f>
        <v>47</v>
      </c>
      <c r="C4682" s="19" t="n">
        <f aca="false">C4582</f>
        <v>78</v>
      </c>
      <c r="D4682" s="20" t="n">
        <f aca="false">INDEX(Imagen!$B$9:$BT$108,C4682,B4682)</f>
        <v>-5650</v>
      </c>
      <c r="E4682" s="19" t="n">
        <f aca="false">E4584+1</f>
        <v>48</v>
      </c>
      <c r="F4682" s="19" t="n">
        <f aca="false">F4584</f>
        <v>72</v>
      </c>
      <c r="G4682" s="20" t="n">
        <f aca="false">INDEX(Filtro1!$C$10:$BS$107,F4682,E4682)</f>
        <v>-451</v>
      </c>
      <c r="H4682" s="19" t="n">
        <f aca="false">H4586+1</f>
        <v>49</v>
      </c>
      <c r="I4682" s="19" t="n">
        <f aca="false">I4586</f>
        <v>70</v>
      </c>
      <c r="J4682" s="20" t="n">
        <f aca="false">INDEX(Filtro2!$D$11:$BR$106,I4682,H4682)</f>
        <v>-155</v>
      </c>
      <c r="L4682" s="0" t="n">
        <v>77</v>
      </c>
      <c r="M4682" s="0" t="n">
        <v>109.444444444444</v>
      </c>
      <c r="N4682" s="0" t="n">
        <v>139.76</v>
      </c>
    </row>
    <row r="4683" customFormat="false" ht="15" hidden="false" customHeight="false" outlineLevel="0" collapsed="false">
      <c r="B4683" s="19" t="n">
        <f aca="false">B4583+1</f>
        <v>47</v>
      </c>
      <c r="C4683" s="19" t="n">
        <f aca="false">C4583</f>
        <v>79</v>
      </c>
      <c r="D4683" s="20" t="n">
        <f aca="false">INDEX(Imagen!$B$9:$BT$108,C4683,B4683)</f>
        <v>-5485</v>
      </c>
      <c r="E4683" s="19" t="n">
        <f aca="false">E4585+1</f>
        <v>48</v>
      </c>
      <c r="F4683" s="19" t="n">
        <f aca="false">F4585</f>
        <v>73</v>
      </c>
      <c r="G4683" s="20" t="n">
        <f aca="false">INDEX(Filtro1!$C$10:$BS$107,F4683,E4683)</f>
        <v>-262</v>
      </c>
      <c r="H4683" s="19" t="n">
        <f aca="false">H4587+1</f>
        <v>49</v>
      </c>
      <c r="I4683" s="19" t="n">
        <f aca="false">I4587</f>
        <v>71</v>
      </c>
      <c r="J4683" s="20" t="n">
        <f aca="false">INDEX(Filtro2!$D$11:$BR$106,I4683,H4683)</f>
        <v>-152</v>
      </c>
      <c r="L4683" s="0" t="n">
        <v>77</v>
      </c>
      <c r="M4683" s="0" t="n">
        <v>109.666666666667</v>
      </c>
      <c r="N4683" s="0" t="n">
        <v>139.88</v>
      </c>
    </row>
    <row r="4684" customFormat="false" ht="15" hidden="false" customHeight="false" outlineLevel="0" collapsed="false">
      <c r="B4684" s="19" t="n">
        <f aca="false">B4584+1</f>
        <v>47</v>
      </c>
      <c r="C4684" s="19" t="n">
        <f aca="false">C4584</f>
        <v>80</v>
      </c>
      <c r="D4684" s="20" t="n">
        <f aca="false">INDEX(Imagen!$B$9:$BT$108,C4684,B4684)</f>
        <v>-5494</v>
      </c>
      <c r="E4684" s="19" t="n">
        <f aca="false">E4586+1</f>
        <v>48</v>
      </c>
      <c r="F4684" s="19" t="n">
        <f aca="false">F4586</f>
        <v>74</v>
      </c>
      <c r="G4684" s="20" t="n">
        <f aca="false">INDEX(Filtro1!$C$10:$BS$107,F4684,E4684)</f>
        <v>-210</v>
      </c>
      <c r="H4684" s="19" t="n">
        <f aca="false">H4588+1</f>
        <v>49</v>
      </c>
      <c r="I4684" s="19" t="n">
        <f aca="false">I4588</f>
        <v>72</v>
      </c>
      <c r="J4684" s="20" t="n">
        <f aca="false">INDEX(Filtro2!$D$11:$BR$106,I4684,H4684)</f>
        <v>-227</v>
      </c>
      <c r="L4684" s="0" t="n">
        <v>78</v>
      </c>
      <c r="M4684" s="0" t="n">
        <v>110</v>
      </c>
      <c r="N4684" s="0" t="n">
        <v>139.92</v>
      </c>
    </row>
    <row r="4685" customFormat="false" ht="15" hidden="false" customHeight="false" outlineLevel="0" collapsed="false">
      <c r="B4685" s="19" t="n">
        <f aca="false">B4585+1</f>
        <v>47</v>
      </c>
      <c r="C4685" s="19" t="n">
        <f aca="false">C4585</f>
        <v>81</v>
      </c>
      <c r="D4685" s="20" t="n">
        <f aca="false">INDEX(Imagen!$B$9:$BT$108,C4685,B4685)</f>
        <v>-5683</v>
      </c>
      <c r="E4685" s="19" t="n">
        <f aca="false">E4587+1</f>
        <v>48</v>
      </c>
      <c r="F4685" s="19" t="n">
        <f aca="false">F4587</f>
        <v>75</v>
      </c>
      <c r="G4685" s="20" t="n">
        <f aca="false">INDEX(Filtro1!$C$10:$BS$107,F4685,E4685)</f>
        <v>305</v>
      </c>
      <c r="H4685" s="19" t="n">
        <f aca="false">H4589+1</f>
        <v>49</v>
      </c>
      <c r="I4685" s="19" t="n">
        <f aca="false">I4589</f>
        <v>73</v>
      </c>
      <c r="J4685" s="20" t="n">
        <f aca="false">INDEX(Filtro2!$D$11:$BR$106,I4685,H4685)</f>
        <v>99</v>
      </c>
      <c r="L4685" s="0" t="n">
        <v>78</v>
      </c>
      <c r="M4685" s="0" t="n">
        <v>110.111111111111</v>
      </c>
      <c r="N4685" s="0" t="n">
        <v>140.08</v>
      </c>
    </row>
    <row r="4686" customFormat="false" ht="15" hidden="false" customHeight="false" outlineLevel="0" collapsed="false">
      <c r="B4686" s="19" t="n">
        <f aca="false">B4586+1</f>
        <v>47</v>
      </c>
      <c r="C4686" s="19" t="n">
        <f aca="false">C4586</f>
        <v>82</v>
      </c>
      <c r="D4686" s="20" t="n">
        <f aca="false">INDEX(Imagen!$B$9:$BT$108,C4686,B4686)</f>
        <v>-5866</v>
      </c>
      <c r="E4686" s="19" t="n">
        <f aca="false">E4588+1</f>
        <v>48</v>
      </c>
      <c r="F4686" s="19" t="n">
        <f aca="false">F4588</f>
        <v>76</v>
      </c>
      <c r="G4686" s="20" t="n">
        <f aca="false">INDEX(Filtro1!$C$10:$BS$107,F4686,E4686)</f>
        <v>-803</v>
      </c>
      <c r="H4686" s="19" t="n">
        <f aca="false">H4590+1</f>
        <v>49</v>
      </c>
      <c r="I4686" s="19" t="n">
        <f aca="false">I4590</f>
        <v>74</v>
      </c>
      <c r="J4686" s="20" t="n">
        <f aca="false">INDEX(Filtro2!$D$11:$BR$106,I4686,H4686)</f>
        <v>370</v>
      </c>
      <c r="L4686" s="0" t="n">
        <v>78</v>
      </c>
      <c r="M4686" s="0" t="n">
        <v>110.111111111111</v>
      </c>
      <c r="N4686" s="0" t="n">
        <v>140.16</v>
      </c>
    </row>
    <row r="4687" customFormat="false" ht="15" hidden="false" customHeight="false" outlineLevel="0" collapsed="false">
      <c r="B4687" s="19" t="n">
        <f aca="false">B4587+1</f>
        <v>47</v>
      </c>
      <c r="C4687" s="19" t="n">
        <f aca="false">C4587</f>
        <v>83</v>
      </c>
      <c r="D4687" s="20" t="n">
        <f aca="false">INDEX(Imagen!$B$9:$BT$108,C4687,B4687)</f>
        <v>-6034</v>
      </c>
      <c r="E4687" s="19" t="n">
        <f aca="false">E4589+1</f>
        <v>48</v>
      </c>
      <c r="F4687" s="19" t="n">
        <f aca="false">F4589</f>
        <v>77</v>
      </c>
      <c r="G4687" s="20" t="n">
        <f aca="false">INDEX(Filtro1!$C$10:$BS$107,F4687,E4687)</f>
        <v>-791</v>
      </c>
      <c r="H4687" s="19" t="n">
        <f aca="false">H4591+1</f>
        <v>49</v>
      </c>
      <c r="I4687" s="19" t="n">
        <f aca="false">I4591</f>
        <v>75</v>
      </c>
      <c r="J4687" s="20" t="n">
        <f aca="false">INDEX(Filtro2!$D$11:$BR$106,I4687,H4687)</f>
        <v>-76</v>
      </c>
      <c r="L4687" s="0" t="n">
        <v>78</v>
      </c>
      <c r="M4687" s="0" t="n">
        <v>110.222222222222</v>
      </c>
      <c r="N4687" s="0" t="n">
        <v>140.16</v>
      </c>
    </row>
    <row r="4688" customFormat="false" ht="15" hidden="false" customHeight="false" outlineLevel="0" collapsed="false">
      <c r="B4688" s="19" t="n">
        <f aca="false">B4588+1</f>
        <v>47</v>
      </c>
      <c r="C4688" s="19" t="n">
        <f aca="false">C4588</f>
        <v>84</v>
      </c>
      <c r="D4688" s="20" t="n">
        <f aca="false">INDEX(Imagen!$B$9:$BT$108,C4688,B4688)</f>
        <v>-6102</v>
      </c>
      <c r="E4688" s="19" t="n">
        <f aca="false">E4590+1</f>
        <v>48</v>
      </c>
      <c r="F4688" s="19" t="n">
        <f aca="false">F4590</f>
        <v>78</v>
      </c>
      <c r="G4688" s="20" t="n">
        <f aca="false">INDEX(Filtro1!$C$10:$BS$107,F4688,E4688)</f>
        <v>-250</v>
      </c>
      <c r="H4688" s="19" t="n">
        <f aca="false">H4592+1</f>
        <v>49</v>
      </c>
      <c r="I4688" s="19" t="n">
        <f aca="false">I4592</f>
        <v>76</v>
      </c>
      <c r="J4688" s="20" t="n">
        <f aca="false">INDEX(Filtro2!$D$11:$BR$106,I4688,H4688)</f>
        <v>-87</v>
      </c>
      <c r="L4688" s="0" t="n">
        <v>78</v>
      </c>
      <c r="M4688" s="0" t="n">
        <v>110.222222222222</v>
      </c>
      <c r="N4688" s="0" t="n">
        <v>140.24</v>
      </c>
    </row>
    <row r="4689" customFormat="false" ht="15" hidden="false" customHeight="false" outlineLevel="0" collapsed="false">
      <c r="B4689" s="19" t="n">
        <f aca="false">B4589+1</f>
        <v>47</v>
      </c>
      <c r="C4689" s="19" t="n">
        <f aca="false">C4589</f>
        <v>85</v>
      </c>
      <c r="D4689" s="20" t="n">
        <f aca="false">INDEX(Imagen!$B$9:$BT$108,C4689,B4689)</f>
        <v>-6124</v>
      </c>
      <c r="E4689" s="19" t="n">
        <f aca="false">E4591+1</f>
        <v>48</v>
      </c>
      <c r="F4689" s="19" t="n">
        <f aca="false">F4591</f>
        <v>79</v>
      </c>
      <c r="G4689" s="20" t="n">
        <f aca="false">INDEX(Filtro1!$C$10:$BS$107,F4689,E4689)</f>
        <v>904</v>
      </c>
      <c r="H4689" s="19" t="n">
        <f aca="false">H4593+1</f>
        <v>49</v>
      </c>
      <c r="I4689" s="19" t="n">
        <f aca="false">I4593</f>
        <v>77</v>
      </c>
      <c r="J4689" s="20" t="n">
        <f aca="false">INDEX(Filtro2!$D$11:$BR$106,I4689,H4689)</f>
        <v>261</v>
      </c>
      <c r="L4689" s="0" t="n">
        <v>78</v>
      </c>
      <c r="M4689" s="0" t="n">
        <v>110.333333333333</v>
      </c>
      <c r="N4689" s="0" t="n">
        <v>140.8</v>
      </c>
    </row>
    <row r="4690" customFormat="false" ht="15" hidden="false" customHeight="false" outlineLevel="0" collapsed="false">
      <c r="B4690" s="19" t="n">
        <f aca="false">B4590+1</f>
        <v>47</v>
      </c>
      <c r="C4690" s="19" t="n">
        <f aca="false">C4590</f>
        <v>86</v>
      </c>
      <c r="D4690" s="20" t="n">
        <f aca="false">INDEX(Imagen!$B$9:$BT$108,C4690,B4690)</f>
        <v>-6149</v>
      </c>
      <c r="E4690" s="19" t="n">
        <f aca="false">E4592+1</f>
        <v>48</v>
      </c>
      <c r="F4690" s="19" t="n">
        <f aca="false">F4592</f>
        <v>80</v>
      </c>
      <c r="G4690" s="20" t="n">
        <f aca="false">INDEX(Filtro1!$C$10:$BS$107,F4690,E4690)</f>
        <v>350</v>
      </c>
      <c r="H4690" s="19" t="n">
        <f aca="false">H4594+1</f>
        <v>49</v>
      </c>
      <c r="I4690" s="19" t="n">
        <f aca="false">I4594</f>
        <v>78</v>
      </c>
      <c r="J4690" s="20" t="n">
        <f aca="false">INDEX(Filtro2!$D$11:$BR$106,I4690,H4690)</f>
        <v>806</v>
      </c>
      <c r="L4690" s="0" t="n">
        <v>78</v>
      </c>
      <c r="M4690" s="0" t="n">
        <v>110.444444444444</v>
      </c>
      <c r="N4690" s="0" t="n">
        <v>140.8</v>
      </c>
    </row>
    <row r="4691" customFormat="false" ht="15" hidden="false" customHeight="false" outlineLevel="0" collapsed="false">
      <c r="B4691" s="19" t="n">
        <f aca="false">B4591+1</f>
        <v>47</v>
      </c>
      <c r="C4691" s="19" t="n">
        <f aca="false">C4591</f>
        <v>87</v>
      </c>
      <c r="D4691" s="20" t="n">
        <f aca="false">INDEX(Imagen!$B$9:$BT$108,C4691,B4691)</f>
        <v>-5831</v>
      </c>
      <c r="E4691" s="19" t="n">
        <f aca="false">E4593+1</f>
        <v>48</v>
      </c>
      <c r="F4691" s="19" t="n">
        <f aca="false">F4593</f>
        <v>81</v>
      </c>
      <c r="G4691" s="20" t="n">
        <f aca="false">INDEX(Filtro1!$C$10:$BS$107,F4691,E4691)</f>
        <v>294</v>
      </c>
      <c r="H4691" s="19" t="n">
        <f aca="false">H4595+1</f>
        <v>49</v>
      </c>
      <c r="I4691" s="19" t="n">
        <f aca="false">I4595</f>
        <v>79</v>
      </c>
      <c r="J4691" s="20" t="n">
        <f aca="false">INDEX(Filtro2!$D$11:$BR$106,I4691,H4691)</f>
        <v>482</v>
      </c>
      <c r="L4691" s="0" t="n">
        <v>78</v>
      </c>
      <c r="M4691" s="0" t="n">
        <v>110.555555555556</v>
      </c>
      <c r="N4691" s="0" t="n">
        <v>140.96</v>
      </c>
    </row>
    <row r="4692" customFormat="false" ht="15" hidden="false" customHeight="false" outlineLevel="0" collapsed="false">
      <c r="B4692" s="19" t="n">
        <f aca="false">B4592+1</f>
        <v>47</v>
      </c>
      <c r="C4692" s="19" t="n">
        <f aca="false">C4592</f>
        <v>88</v>
      </c>
      <c r="D4692" s="20" t="n">
        <f aca="false">INDEX(Imagen!$B$9:$BT$108,C4692,B4692)</f>
        <v>-2539</v>
      </c>
      <c r="E4692" s="19" t="n">
        <f aca="false">E4594+1</f>
        <v>48</v>
      </c>
      <c r="F4692" s="19" t="n">
        <f aca="false">F4594</f>
        <v>82</v>
      </c>
      <c r="G4692" s="20" t="n">
        <f aca="false">INDEX(Filtro1!$C$10:$BS$107,F4692,E4692)</f>
        <v>407</v>
      </c>
      <c r="H4692" s="19" t="n">
        <f aca="false">H4596+1</f>
        <v>49</v>
      </c>
      <c r="I4692" s="19" t="n">
        <f aca="false">I4596</f>
        <v>80</v>
      </c>
      <c r="J4692" s="20" t="n">
        <f aca="false">INDEX(Filtro2!$D$11:$BR$106,I4692,H4692)</f>
        <v>116</v>
      </c>
      <c r="L4692" s="0" t="n">
        <v>78</v>
      </c>
      <c r="M4692" s="0" t="n">
        <v>110.666666666667</v>
      </c>
      <c r="N4692" s="0" t="n">
        <v>141.28</v>
      </c>
    </row>
    <row r="4693" customFormat="false" ht="15" hidden="false" customHeight="false" outlineLevel="0" collapsed="false">
      <c r="B4693" s="19" t="n">
        <f aca="false">B4593+1</f>
        <v>47</v>
      </c>
      <c r="C4693" s="19" t="n">
        <f aca="false">C4593</f>
        <v>89</v>
      </c>
      <c r="D4693" s="20" t="n">
        <f aca="false">INDEX(Imagen!$B$9:$BT$108,C4693,B4693)</f>
        <v>-2337</v>
      </c>
      <c r="E4693" s="19" t="n">
        <f aca="false">E4595+1</f>
        <v>48</v>
      </c>
      <c r="F4693" s="19" t="n">
        <f aca="false">F4595</f>
        <v>83</v>
      </c>
      <c r="G4693" s="20" t="n">
        <f aca="false">INDEX(Filtro1!$C$10:$BS$107,F4693,E4693)</f>
        <v>116</v>
      </c>
      <c r="H4693" s="19" t="n">
        <f aca="false">H4597+1</f>
        <v>49</v>
      </c>
      <c r="I4693" s="19" t="n">
        <f aca="false">I4597</f>
        <v>81</v>
      </c>
      <c r="J4693" s="20" t="n">
        <f aca="false">INDEX(Filtro2!$D$11:$BR$106,I4693,H4693)</f>
        <v>347</v>
      </c>
      <c r="L4693" s="0" t="n">
        <v>78</v>
      </c>
      <c r="M4693" s="0" t="n">
        <v>111</v>
      </c>
      <c r="N4693" s="0" t="n">
        <v>141.36</v>
      </c>
    </row>
    <row r="4694" customFormat="false" ht="15" hidden="false" customHeight="false" outlineLevel="0" collapsed="false">
      <c r="B4694" s="19" t="n">
        <f aca="false">B4594+1</f>
        <v>47</v>
      </c>
      <c r="C4694" s="19" t="n">
        <f aca="false">C4594</f>
        <v>90</v>
      </c>
      <c r="D4694" s="20" t="n">
        <f aca="false">INDEX(Imagen!$B$9:$BT$108,C4694,B4694)</f>
        <v>-2375</v>
      </c>
      <c r="E4694" s="19" t="n">
        <f aca="false">E4596+1</f>
        <v>48</v>
      </c>
      <c r="F4694" s="19" t="n">
        <f aca="false">F4596</f>
        <v>84</v>
      </c>
      <c r="G4694" s="20" t="n">
        <f aca="false">INDEX(Filtro1!$C$10:$BS$107,F4694,E4694)</f>
        <v>-630</v>
      </c>
      <c r="H4694" s="19" t="n">
        <f aca="false">H4598+1</f>
        <v>49</v>
      </c>
      <c r="I4694" s="19" t="n">
        <f aca="false">I4598</f>
        <v>82</v>
      </c>
      <c r="J4694" s="20" t="n">
        <f aca="false">INDEX(Filtro2!$D$11:$BR$106,I4694,H4694)</f>
        <v>144</v>
      </c>
      <c r="L4694" s="0" t="n">
        <v>78</v>
      </c>
      <c r="M4694" s="0" t="n">
        <v>111</v>
      </c>
      <c r="N4694" s="0" t="n">
        <v>141.52</v>
      </c>
    </row>
    <row r="4695" customFormat="false" ht="15" hidden="false" customHeight="false" outlineLevel="0" collapsed="false">
      <c r="B4695" s="19" t="n">
        <f aca="false">B4595+1</f>
        <v>47</v>
      </c>
      <c r="C4695" s="19" t="n">
        <f aca="false">C4595</f>
        <v>91</v>
      </c>
      <c r="D4695" s="20" t="n">
        <f aca="false">INDEX(Imagen!$B$9:$BT$108,C4695,B4695)</f>
        <v>-2518</v>
      </c>
      <c r="E4695" s="19" t="n">
        <f aca="false">E4597+1</f>
        <v>48</v>
      </c>
      <c r="F4695" s="19" t="n">
        <f aca="false">F4597</f>
        <v>85</v>
      </c>
      <c r="G4695" s="20" t="n">
        <f aca="false">INDEX(Filtro1!$C$10:$BS$107,F4695,E4695)</f>
        <v>-2057</v>
      </c>
      <c r="H4695" s="19" t="n">
        <f aca="false">H4599+1</f>
        <v>49</v>
      </c>
      <c r="I4695" s="19" t="n">
        <f aca="false">I4599</f>
        <v>83</v>
      </c>
      <c r="J4695" s="20" t="n">
        <f aca="false">INDEX(Filtro2!$D$11:$BR$106,I4695,H4695)</f>
        <v>-487</v>
      </c>
      <c r="L4695" s="0" t="n">
        <v>78</v>
      </c>
      <c r="M4695" s="0" t="n">
        <v>111.444444444444</v>
      </c>
      <c r="N4695" s="0" t="n">
        <v>141.56</v>
      </c>
    </row>
    <row r="4696" customFormat="false" ht="15" hidden="false" customHeight="false" outlineLevel="0" collapsed="false">
      <c r="B4696" s="19" t="n">
        <f aca="false">B4596+1</f>
        <v>47</v>
      </c>
      <c r="C4696" s="19" t="n">
        <f aca="false">C4596</f>
        <v>92</v>
      </c>
      <c r="D4696" s="20" t="n">
        <f aca="false">INDEX(Imagen!$B$9:$BT$108,C4696,B4696)</f>
        <v>-2796</v>
      </c>
      <c r="E4696" s="19" t="n">
        <f aca="false">E4598+1</f>
        <v>48</v>
      </c>
      <c r="F4696" s="19" t="n">
        <f aca="false">F4598</f>
        <v>86</v>
      </c>
      <c r="G4696" s="20" t="n">
        <f aca="false">INDEX(Filtro1!$C$10:$BS$107,F4696,E4696)</f>
        <v>-8369</v>
      </c>
      <c r="H4696" s="19" t="n">
        <f aca="false">H4600+1</f>
        <v>49</v>
      </c>
      <c r="I4696" s="19" t="n">
        <f aca="false">I4600</f>
        <v>84</v>
      </c>
      <c r="J4696" s="20" t="n">
        <f aca="false">INDEX(Filtro2!$D$11:$BR$106,I4696,H4696)</f>
        <v>-4064</v>
      </c>
      <c r="L4696" s="0" t="n">
        <v>78</v>
      </c>
      <c r="M4696" s="0" t="n">
        <v>111.777777777778</v>
      </c>
      <c r="N4696" s="0" t="n">
        <v>141.6</v>
      </c>
    </row>
    <row r="4697" customFormat="false" ht="15" hidden="false" customHeight="false" outlineLevel="0" collapsed="false">
      <c r="B4697" s="19" t="n">
        <f aca="false">B4597+1</f>
        <v>47</v>
      </c>
      <c r="C4697" s="19" t="n">
        <f aca="false">C4597</f>
        <v>93</v>
      </c>
      <c r="D4697" s="20" t="n">
        <f aca="false">INDEX(Imagen!$B$9:$BT$108,C4697,B4697)</f>
        <v>-2495</v>
      </c>
      <c r="E4697" s="19" t="n">
        <f aca="false">E4599+1</f>
        <v>48</v>
      </c>
      <c r="F4697" s="19" t="n">
        <f aca="false">F4599</f>
        <v>87</v>
      </c>
      <c r="G4697" s="20" t="n">
        <f aca="false">INDEX(Filtro1!$C$10:$BS$107,F4697,E4697)</f>
        <v>9662</v>
      </c>
      <c r="H4697" s="19" t="n">
        <f aca="false">H4601+1</f>
        <v>49</v>
      </c>
      <c r="I4697" s="19" t="n">
        <f aca="false">I4601</f>
        <v>85</v>
      </c>
      <c r="J4697" s="20" t="n">
        <f aca="false">INDEX(Filtro2!$D$11:$BR$106,I4697,H4697)</f>
        <v>-5546</v>
      </c>
      <c r="L4697" s="0" t="n">
        <v>78</v>
      </c>
      <c r="M4697" s="0" t="n">
        <v>111.777777777778</v>
      </c>
      <c r="N4697" s="0" t="n">
        <v>141.72</v>
      </c>
    </row>
    <row r="4698" customFormat="false" ht="15" hidden="false" customHeight="false" outlineLevel="0" collapsed="false">
      <c r="B4698" s="19" t="n">
        <f aca="false">B4598+1</f>
        <v>47</v>
      </c>
      <c r="C4698" s="19" t="n">
        <f aca="false">C4598</f>
        <v>94</v>
      </c>
      <c r="D4698" s="20" t="n">
        <f aca="false">INDEX(Imagen!$B$9:$BT$108,C4698,B4698)</f>
        <v>-4289</v>
      </c>
      <c r="E4698" s="19" t="n">
        <f aca="false">E4600+1</f>
        <v>48</v>
      </c>
      <c r="F4698" s="19" t="n">
        <f aca="false">F4600</f>
        <v>88</v>
      </c>
      <c r="G4698" s="20" t="n">
        <f aca="false">INDEX(Filtro1!$C$10:$BS$107,F4698,E4698)</f>
        <v>-806</v>
      </c>
      <c r="H4698" s="19" t="n">
        <f aca="false">H4602+1</f>
        <v>49</v>
      </c>
      <c r="I4698" s="19" t="n">
        <f aca="false">I4602</f>
        <v>86</v>
      </c>
      <c r="J4698" s="20" t="n">
        <f aca="false">INDEX(Filtro2!$D$11:$BR$106,I4698,H4698)</f>
        <v>7305</v>
      </c>
      <c r="L4698" s="0" t="n">
        <v>78</v>
      </c>
      <c r="M4698" s="0" t="n">
        <v>111.777777777778</v>
      </c>
      <c r="N4698" s="0" t="n">
        <v>141.84</v>
      </c>
    </row>
    <row r="4699" customFormat="false" ht="15" hidden="false" customHeight="false" outlineLevel="0" collapsed="false">
      <c r="B4699" s="19" t="n">
        <f aca="false">B4599+1</f>
        <v>47</v>
      </c>
      <c r="C4699" s="19" t="n">
        <f aca="false">C4599</f>
        <v>95</v>
      </c>
      <c r="D4699" s="20" t="n">
        <f aca="false">INDEX(Imagen!$B$9:$BT$108,C4699,B4699)</f>
        <v>-4220</v>
      </c>
      <c r="E4699" s="19" t="n">
        <f aca="false">E4601+1</f>
        <v>48</v>
      </c>
      <c r="F4699" s="19" t="n">
        <f aca="false">F4601</f>
        <v>89</v>
      </c>
      <c r="G4699" s="20" t="n">
        <f aca="false">INDEX(Filtro1!$C$10:$BS$107,F4699,E4699)</f>
        <v>411</v>
      </c>
      <c r="H4699" s="19" t="n">
        <f aca="false">H4603+1</f>
        <v>49</v>
      </c>
      <c r="I4699" s="19" t="n">
        <f aca="false">I4603</f>
        <v>87</v>
      </c>
      <c r="J4699" s="20" t="n">
        <f aca="false">INDEX(Filtro2!$D$11:$BR$106,I4699,H4699)</f>
        <v>3130</v>
      </c>
      <c r="L4699" s="0" t="n">
        <v>78</v>
      </c>
      <c r="M4699" s="0" t="n">
        <v>112</v>
      </c>
      <c r="N4699" s="0" t="n">
        <v>142.08</v>
      </c>
    </row>
    <row r="4700" customFormat="false" ht="15" hidden="false" customHeight="false" outlineLevel="0" collapsed="false">
      <c r="B4700" s="19" t="n">
        <f aca="false">B4600+1</f>
        <v>47</v>
      </c>
      <c r="C4700" s="19" t="n">
        <f aca="false">C4600</f>
        <v>96</v>
      </c>
      <c r="D4700" s="20" t="n">
        <f aca="false">INDEX(Imagen!$B$9:$BT$108,C4700,B4700)</f>
        <v>-4189</v>
      </c>
      <c r="E4700" s="19" t="n">
        <f aca="false">E4602+1</f>
        <v>48</v>
      </c>
      <c r="F4700" s="19" t="n">
        <f aca="false">F4602</f>
        <v>90</v>
      </c>
      <c r="G4700" s="20" t="n">
        <f aca="false">INDEX(Filtro1!$C$10:$BS$107,F4700,E4700)</f>
        <v>1768</v>
      </c>
      <c r="H4700" s="19" t="n">
        <f aca="false">H4604+1</f>
        <v>49</v>
      </c>
      <c r="I4700" s="19" t="n">
        <f aca="false">I4604</f>
        <v>88</v>
      </c>
      <c r="J4700" s="20" t="n">
        <f aca="false">INDEX(Filtro2!$D$11:$BR$106,I4700,H4700)</f>
        <v>212</v>
      </c>
      <c r="L4700" s="0" t="n">
        <v>79</v>
      </c>
      <c r="M4700" s="0" t="n">
        <v>112</v>
      </c>
      <c r="N4700" s="0" t="n">
        <v>142.2</v>
      </c>
    </row>
    <row r="4701" customFormat="false" ht="15" hidden="false" customHeight="false" outlineLevel="0" collapsed="false">
      <c r="B4701" s="19" t="n">
        <f aca="false">B4601+1</f>
        <v>47</v>
      </c>
      <c r="C4701" s="19" t="n">
        <f aca="false">C4601</f>
        <v>97</v>
      </c>
      <c r="D4701" s="20" t="n">
        <f aca="false">INDEX(Imagen!$B$9:$BT$108,C4701,B4701)</f>
        <v>-4671</v>
      </c>
      <c r="E4701" s="19" t="n">
        <f aca="false">E4603+1</f>
        <v>48</v>
      </c>
      <c r="F4701" s="19" t="n">
        <f aca="false">F4603</f>
        <v>91</v>
      </c>
      <c r="G4701" s="20" t="n">
        <f aca="false">INDEX(Filtro1!$C$10:$BS$107,F4701,E4701)</f>
        <v>-1004</v>
      </c>
      <c r="H4701" s="19" t="n">
        <f aca="false">H4605+1</f>
        <v>49</v>
      </c>
      <c r="I4701" s="19" t="n">
        <f aca="false">I4605</f>
        <v>89</v>
      </c>
      <c r="J4701" s="20" t="n">
        <f aca="false">INDEX(Filtro2!$D$11:$BR$106,I4701,H4701)</f>
        <v>1173</v>
      </c>
      <c r="L4701" s="0" t="n">
        <v>79</v>
      </c>
      <c r="M4701" s="0" t="n">
        <v>112</v>
      </c>
      <c r="N4701" s="0" t="n">
        <v>142.24</v>
      </c>
    </row>
    <row r="4702" customFormat="false" ht="15" hidden="false" customHeight="false" outlineLevel="0" collapsed="false">
      <c r="B4702" s="19" t="n">
        <f aca="false">B4602+1</f>
        <v>47</v>
      </c>
      <c r="C4702" s="19" t="n">
        <f aca="false">C4602</f>
        <v>98</v>
      </c>
      <c r="D4702" s="20" t="n">
        <f aca="false">INDEX(Imagen!$B$9:$BT$108,C4702,B4702)</f>
        <v>-3809</v>
      </c>
      <c r="E4702" s="19" t="n">
        <f aca="false">E4604+1</f>
        <v>48</v>
      </c>
      <c r="F4702" s="19" t="n">
        <f aca="false">F4604</f>
        <v>92</v>
      </c>
      <c r="G4702" s="20" t="n">
        <f aca="false">INDEX(Filtro1!$C$10:$BS$107,F4702,E4702)</f>
        <v>-7265</v>
      </c>
      <c r="H4702" s="19" t="n">
        <f aca="false">H4606+1</f>
        <v>49</v>
      </c>
      <c r="I4702" s="19" t="n">
        <f aca="false">I4606</f>
        <v>90</v>
      </c>
      <c r="J4702" s="20" t="n">
        <f aca="false">INDEX(Filtro2!$D$11:$BR$106,I4702,H4702)</f>
        <v>1271</v>
      </c>
      <c r="L4702" s="0" t="n">
        <v>79</v>
      </c>
      <c r="M4702" s="0" t="n">
        <v>112</v>
      </c>
      <c r="N4702" s="0" t="n">
        <v>142.24</v>
      </c>
    </row>
    <row r="4703" customFormat="false" ht="15" hidden="false" customHeight="false" outlineLevel="0" collapsed="false">
      <c r="B4703" s="19" t="n">
        <f aca="false">B4603+1</f>
        <v>47</v>
      </c>
      <c r="C4703" s="19" t="n">
        <f aca="false">C4603</f>
        <v>99</v>
      </c>
      <c r="D4703" s="20" t="n">
        <f aca="false">INDEX(Imagen!$B$9:$BT$108,C4703,B4703)</f>
        <v>-3860</v>
      </c>
      <c r="E4703" s="19" t="n">
        <f aca="false">E4605+1</f>
        <v>48</v>
      </c>
      <c r="F4703" s="19" t="n">
        <f aca="false">F4605</f>
        <v>93</v>
      </c>
      <c r="G4703" s="20" t="n">
        <f aca="false">INDEX(Filtro1!$C$10:$BS$107,F4703,E4703)</f>
        <v>-6358</v>
      </c>
      <c r="H4703" s="19" t="n">
        <f aca="false">H4607+1</f>
        <v>49</v>
      </c>
      <c r="I4703" s="19" t="n">
        <f aca="false">I4607</f>
        <v>91</v>
      </c>
      <c r="J4703" s="20" t="n">
        <f aca="false">INDEX(Filtro2!$D$11:$BR$106,I4703,H4703)</f>
        <v>-1202</v>
      </c>
      <c r="L4703" s="0" t="n">
        <v>79</v>
      </c>
      <c r="M4703" s="0" t="n">
        <v>112</v>
      </c>
      <c r="N4703" s="0" t="n">
        <v>142.28</v>
      </c>
    </row>
    <row r="4704" customFormat="false" ht="15" hidden="false" customHeight="false" outlineLevel="0" collapsed="false">
      <c r="B4704" s="19" t="n">
        <f aca="false">B4604+1</f>
        <v>47</v>
      </c>
      <c r="C4704" s="19" t="n">
        <f aca="false">C4604</f>
        <v>100</v>
      </c>
      <c r="D4704" s="20" t="n">
        <f aca="false">INDEX(Imagen!$B$9:$BT$108,C4704,B4704)</f>
        <v>-2871</v>
      </c>
      <c r="E4704" s="19" t="n">
        <f aca="false">E4606+1</f>
        <v>48</v>
      </c>
      <c r="F4704" s="19" t="n">
        <f aca="false">F4606</f>
        <v>94</v>
      </c>
      <c r="G4704" s="20" t="n">
        <f aca="false">INDEX(Filtro1!$C$10:$BS$107,F4704,E4704)</f>
        <v>247</v>
      </c>
      <c r="H4704" s="19" t="n">
        <f aca="false">H4608+1</f>
        <v>49</v>
      </c>
      <c r="I4704" s="19" t="n">
        <f aca="false">I4608</f>
        <v>92</v>
      </c>
      <c r="J4704" s="20" t="n">
        <f aca="false">INDEX(Filtro2!$D$11:$BR$106,I4704,H4704)</f>
        <v>979</v>
      </c>
      <c r="L4704" s="0" t="n">
        <v>80</v>
      </c>
      <c r="M4704" s="0" t="n">
        <v>112.555555555556</v>
      </c>
      <c r="N4704" s="0" t="n">
        <v>142.28</v>
      </c>
    </row>
    <row r="4705" customFormat="false" ht="15" hidden="false" customHeight="false" outlineLevel="0" collapsed="false">
      <c r="B4705" s="19" t="n">
        <f aca="false">B4605+1</f>
        <v>48</v>
      </c>
      <c r="C4705" s="19" t="n">
        <f aca="false">C4605</f>
        <v>1</v>
      </c>
      <c r="D4705" s="20" t="n">
        <f aca="false">INDEX(Imagen!$B$9:$BT$108,C4705,B4705)</f>
        <v>-4958</v>
      </c>
      <c r="E4705" s="19" t="n">
        <f aca="false">E4607+1</f>
        <v>48</v>
      </c>
      <c r="F4705" s="19" t="n">
        <f aca="false">F4607</f>
        <v>95</v>
      </c>
      <c r="G4705" s="20" t="n">
        <f aca="false">INDEX(Filtro1!$C$10:$BS$107,F4705,E4705)</f>
        <v>1340</v>
      </c>
      <c r="H4705" s="19" t="n">
        <f aca="false">H4609+1</f>
        <v>49</v>
      </c>
      <c r="I4705" s="19" t="n">
        <f aca="false">I4609</f>
        <v>93</v>
      </c>
      <c r="J4705" s="20" t="n">
        <f aca="false">INDEX(Filtro2!$D$11:$BR$106,I4705,H4705)</f>
        <v>1588</v>
      </c>
      <c r="L4705" s="0" t="n">
        <v>80</v>
      </c>
      <c r="M4705" s="0" t="n">
        <v>112.777777777778</v>
      </c>
      <c r="N4705" s="0" t="n">
        <v>142.36</v>
      </c>
    </row>
    <row r="4706" customFormat="false" ht="15" hidden="false" customHeight="false" outlineLevel="0" collapsed="false">
      <c r="B4706" s="19" t="n">
        <f aca="false">B4606+1</f>
        <v>48</v>
      </c>
      <c r="C4706" s="19" t="n">
        <f aca="false">C4606</f>
        <v>2</v>
      </c>
      <c r="D4706" s="20" t="n">
        <f aca="false">INDEX(Imagen!$B$9:$BT$108,C4706,B4706)</f>
        <v>-4822</v>
      </c>
      <c r="E4706" s="19" t="n">
        <f aca="false">E4608+1</f>
        <v>48</v>
      </c>
      <c r="F4706" s="19" t="n">
        <f aca="false">F4608</f>
        <v>96</v>
      </c>
      <c r="G4706" s="20" t="n">
        <f aca="false">INDEX(Filtro1!$C$10:$BS$107,F4706,E4706)</f>
        <v>3769</v>
      </c>
      <c r="H4706" s="19" t="n">
        <f aca="false">H4610+1</f>
        <v>49</v>
      </c>
      <c r="I4706" s="19" t="n">
        <f aca="false">I4610</f>
        <v>94</v>
      </c>
      <c r="J4706" s="20" t="n">
        <f aca="false">INDEX(Filtro2!$D$11:$BR$106,I4706,H4706)</f>
        <v>655</v>
      </c>
      <c r="L4706" s="0" t="n">
        <v>80</v>
      </c>
      <c r="M4706" s="0" t="n">
        <v>113</v>
      </c>
      <c r="N4706" s="0" t="n">
        <v>142.52</v>
      </c>
    </row>
    <row r="4707" customFormat="false" ht="15" hidden="false" customHeight="false" outlineLevel="0" collapsed="false">
      <c r="B4707" s="19" t="n">
        <f aca="false">B4607+1</f>
        <v>48</v>
      </c>
      <c r="C4707" s="19" t="n">
        <f aca="false">C4607</f>
        <v>3</v>
      </c>
      <c r="D4707" s="20" t="n">
        <f aca="false">INDEX(Imagen!$B$9:$BT$108,C4707,B4707)</f>
        <v>-4813</v>
      </c>
      <c r="E4707" s="19" t="n">
        <f aca="false">E4609+1</f>
        <v>48</v>
      </c>
      <c r="F4707" s="19" t="n">
        <f aca="false">F4609</f>
        <v>97</v>
      </c>
      <c r="G4707" s="20" t="n">
        <f aca="false">INDEX(Filtro1!$C$10:$BS$107,F4707,E4707)</f>
        <v>-958</v>
      </c>
      <c r="H4707" s="19" t="n">
        <f aca="false">H4611+1</f>
        <v>49</v>
      </c>
      <c r="I4707" s="19" t="n">
        <f aca="false">I4611</f>
        <v>95</v>
      </c>
      <c r="J4707" s="20" t="n">
        <f aca="false">INDEX(Filtro2!$D$11:$BR$106,I4707,H4707)</f>
        <v>-2041</v>
      </c>
      <c r="L4707" s="0" t="n">
        <v>80</v>
      </c>
      <c r="M4707" s="0" t="n">
        <v>113.222222222222</v>
      </c>
      <c r="N4707" s="0" t="n">
        <v>142.52</v>
      </c>
    </row>
    <row r="4708" customFormat="false" ht="15" hidden="false" customHeight="false" outlineLevel="0" collapsed="false">
      <c r="B4708" s="19" t="n">
        <f aca="false">B4608+1</f>
        <v>48</v>
      </c>
      <c r="C4708" s="19" t="n">
        <f aca="false">C4608</f>
        <v>4</v>
      </c>
      <c r="D4708" s="20" t="n">
        <f aca="false">INDEX(Imagen!$B$9:$BT$108,C4708,B4708)</f>
        <v>-4739</v>
      </c>
      <c r="E4708" s="19" t="n">
        <f aca="false">E4610+1</f>
        <v>48</v>
      </c>
      <c r="F4708" s="19" t="n">
        <f aca="false">F4610</f>
        <v>98</v>
      </c>
      <c r="G4708" s="20" t="n">
        <f aca="false">INDEX(Filtro1!$C$10:$BS$107,F4708,E4708)</f>
        <v>750</v>
      </c>
      <c r="H4708" s="19" t="n">
        <f aca="false">H4612+1</f>
        <v>49</v>
      </c>
      <c r="I4708" s="19" t="n">
        <f aca="false">I4612</f>
        <v>96</v>
      </c>
      <c r="J4708" s="20" t="n">
        <f aca="false">INDEX(Filtro2!$D$11:$BR$106,I4708,H4708)</f>
        <v>2605</v>
      </c>
      <c r="L4708" s="0" t="n">
        <v>80</v>
      </c>
      <c r="M4708" s="0" t="n">
        <v>113.333333333333</v>
      </c>
      <c r="N4708" s="0" t="n">
        <v>142.76</v>
      </c>
    </row>
    <row r="4709" customFormat="false" ht="15" hidden="false" customHeight="false" outlineLevel="0" collapsed="false">
      <c r="B4709" s="19" t="n">
        <f aca="false">B4609+1</f>
        <v>48</v>
      </c>
      <c r="C4709" s="19" t="n">
        <f aca="false">C4609</f>
        <v>5</v>
      </c>
      <c r="D4709" s="20" t="n">
        <f aca="false">INDEX(Imagen!$B$9:$BT$108,C4709,B4709)</f>
        <v>-5027</v>
      </c>
      <c r="E4709" s="19" t="n">
        <f aca="false">E4611+1</f>
        <v>49</v>
      </c>
      <c r="F4709" s="19" t="n">
        <f aca="false">F4611</f>
        <v>1</v>
      </c>
      <c r="G4709" s="20" t="n">
        <f aca="false">INDEX(Filtro1!$C$10:$BS$107,F4709,E4709)</f>
        <v>-5907</v>
      </c>
      <c r="H4709" s="19" t="n">
        <f aca="false">H4613+1</f>
        <v>50</v>
      </c>
      <c r="I4709" s="19" t="n">
        <f aca="false">I4613</f>
        <v>1</v>
      </c>
      <c r="J4709" s="20" t="n">
        <f aca="false">INDEX(Filtro2!$D$11:$BR$106,I4709,H4709)</f>
        <v>1472</v>
      </c>
      <c r="L4709" s="0" t="n">
        <v>81</v>
      </c>
      <c r="M4709" s="0" t="n">
        <v>113.555555555556</v>
      </c>
      <c r="N4709" s="0" t="n">
        <v>142.84</v>
      </c>
    </row>
    <row r="4710" customFormat="false" ht="15" hidden="false" customHeight="false" outlineLevel="0" collapsed="false">
      <c r="B4710" s="19" t="n">
        <f aca="false">B4610+1</f>
        <v>48</v>
      </c>
      <c r="C4710" s="19" t="n">
        <f aca="false">C4610</f>
        <v>6</v>
      </c>
      <c r="D4710" s="20" t="n">
        <f aca="false">INDEX(Imagen!$B$9:$BT$108,C4710,B4710)</f>
        <v>-4944</v>
      </c>
      <c r="E4710" s="19" t="n">
        <f aca="false">E4612+1</f>
        <v>49</v>
      </c>
      <c r="F4710" s="19" t="n">
        <f aca="false">F4612</f>
        <v>2</v>
      </c>
      <c r="G4710" s="20" t="n">
        <f aca="false">INDEX(Filtro1!$C$10:$BS$107,F4710,E4710)</f>
        <v>-1577</v>
      </c>
      <c r="H4710" s="19" t="n">
        <f aca="false">H4614+1</f>
        <v>50</v>
      </c>
      <c r="I4710" s="19" t="n">
        <f aca="false">I4614</f>
        <v>2</v>
      </c>
      <c r="J4710" s="20" t="n">
        <f aca="false">INDEX(Filtro2!$D$11:$BR$106,I4710,H4710)</f>
        <v>630</v>
      </c>
      <c r="L4710" s="0" t="n">
        <v>81</v>
      </c>
      <c r="M4710" s="0" t="n">
        <v>113.777777777778</v>
      </c>
      <c r="N4710" s="0" t="n">
        <v>142.88</v>
      </c>
    </row>
    <row r="4711" customFormat="false" ht="15" hidden="false" customHeight="false" outlineLevel="0" collapsed="false">
      <c r="B4711" s="19" t="n">
        <f aca="false">B4611+1</f>
        <v>48</v>
      </c>
      <c r="C4711" s="19" t="n">
        <f aca="false">C4611</f>
        <v>7</v>
      </c>
      <c r="D4711" s="20" t="n">
        <f aca="false">INDEX(Imagen!$B$9:$BT$108,C4711,B4711)</f>
        <v>-4881</v>
      </c>
      <c r="E4711" s="19" t="n">
        <f aca="false">E4613+1</f>
        <v>49</v>
      </c>
      <c r="F4711" s="19" t="n">
        <f aca="false">F4613</f>
        <v>3</v>
      </c>
      <c r="G4711" s="20" t="n">
        <f aca="false">INDEX(Filtro1!$C$10:$BS$107,F4711,E4711)</f>
        <v>-389</v>
      </c>
      <c r="H4711" s="19" t="n">
        <f aca="false">H4615+1</f>
        <v>50</v>
      </c>
      <c r="I4711" s="19" t="n">
        <f aca="false">I4615</f>
        <v>3</v>
      </c>
      <c r="J4711" s="20" t="n">
        <f aca="false">INDEX(Filtro2!$D$11:$BR$106,I4711,H4711)</f>
        <v>-378</v>
      </c>
      <c r="L4711" s="0" t="n">
        <v>81</v>
      </c>
      <c r="M4711" s="0" t="n">
        <v>113.777777777778</v>
      </c>
      <c r="N4711" s="0" t="n">
        <v>143.36</v>
      </c>
    </row>
    <row r="4712" customFormat="false" ht="15" hidden="false" customHeight="false" outlineLevel="0" collapsed="false">
      <c r="B4712" s="19" t="n">
        <f aca="false">B4612+1</f>
        <v>48</v>
      </c>
      <c r="C4712" s="19" t="n">
        <f aca="false">C4612</f>
        <v>8</v>
      </c>
      <c r="D4712" s="20" t="n">
        <f aca="false">INDEX(Imagen!$B$9:$BT$108,C4712,B4712)</f>
        <v>-4795</v>
      </c>
      <c r="E4712" s="19" t="n">
        <f aca="false">E4614+1</f>
        <v>49</v>
      </c>
      <c r="F4712" s="19" t="n">
        <f aca="false">F4614</f>
        <v>4</v>
      </c>
      <c r="G4712" s="20" t="n">
        <f aca="false">INDEX(Filtro1!$C$10:$BS$107,F4712,E4712)</f>
        <v>-1840</v>
      </c>
      <c r="H4712" s="19" t="n">
        <f aca="false">H4616+1</f>
        <v>50</v>
      </c>
      <c r="I4712" s="19" t="n">
        <f aca="false">I4616</f>
        <v>4</v>
      </c>
      <c r="J4712" s="20" t="n">
        <f aca="false">INDEX(Filtro2!$D$11:$BR$106,I4712,H4712)</f>
        <v>-120</v>
      </c>
      <c r="L4712" s="0" t="n">
        <v>81</v>
      </c>
      <c r="M4712" s="0" t="n">
        <v>113.777777777778</v>
      </c>
      <c r="N4712" s="0" t="n">
        <v>143.52</v>
      </c>
    </row>
    <row r="4713" customFormat="false" ht="15" hidden="false" customHeight="false" outlineLevel="0" collapsed="false">
      <c r="B4713" s="19" t="n">
        <f aca="false">B4613+1</f>
        <v>48</v>
      </c>
      <c r="C4713" s="19" t="n">
        <f aca="false">C4613</f>
        <v>9</v>
      </c>
      <c r="D4713" s="20" t="n">
        <f aca="false">INDEX(Imagen!$B$9:$BT$108,C4713,B4713)</f>
        <v>-4566</v>
      </c>
      <c r="E4713" s="19" t="n">
        <f aca="false">E4615+1</f>
        <v>49</v>
      </c>
      <c r="F4713" s="19" t="n">
        <f aca="false">F4615</f>
        <v>5</v>
      </c>
      <c r="G4713" s="20" t="n">
        <f aca="false">INDEX(Filtro1!$C$10:$BS$107,F4713,E4713)</f>
        <v>-227</v>
      </c>
      <c r="H4713" s="19" t="n">
        <f aca="false">H4617+1</f>
        <v>50</v>
      </c>
      <c r="I4713" s="19" t="n">
        <f aca="false">I4617</f>
        <v>5</v>
      </c>
      <c r="J4713" s="20" t="n">
        <f aca="false">INDEX(Filtro2!$D$11:$BR$106,I4713,H4713)</f>
        <v>-483</v>
      </c>
      <c r="L4713" s="0" t="n">
        <v>81</v>
      </c>
      <c r="M4713" s="0" t="n">
        <v>113.888888888889</v>
      </c>
      <c r="N4713" s="0" t="n">
        <v>143.56</v>
      </c>
    </row>
    <row r="4714" customFormat="false" ht="15" hidden="false" customHeight="false" outlineLevel="0" collapsed="false">
      <c r="B4714" s="19" t="n">
        <f aca="false">B4614+1</f>
        <v>48</v>
      </c>
      <c r="C4714" s="19" t="n">
        <f aca="false">C4614</f>
        <v>10</v>
      </c>
      <c r="D4714" s="20" t="n">
        <f aca="false">INDEX(Imagen!$B$9:$BT$108,C4714,B4714)</f>
        <v>-4346</v>
      </c>
      <c r="E4714" s="19" t="n">
        <f aca="false">E4616+1</f>
        <v>49</v>
      </c>
      <c r="F4714" s="19" t="n">
        <f aca="false">F4616</f>
        <v>6</v>
      </c>
      <c r="G4714" s="20" t="n">
        <f aca="false">INDEX(Filtro1!$C$10:$BS$107,F4714,E4714)</f>
        <v>3</v>
      </c>
      <c r="H4714" s="19" t="n">
        <f aca="false">H4618+1</f>
        <v>50</v>
      </c>
      <c r="I4714" s="19" t="n">
        <f aca="false">I4618</f>
        <v>6</v>
      </c>
      <c r="J4714" s="20" t="n">
        <f aca="false">INDEX(Filtro2!$D$11:$BR$106,I4714,H4714)</f>
        <v>-467</v>
      </c>
      <c r="L4714" s="0" t="n">
        <v>81</v>
      </c>
      <c r="M4714" s="0" t="n">
        <v>113.888888888889</v>
      </c>
      <c r="N4714" s="0" t="n">
        <v>143.6</v>
      </c>
    </row>
    <row r="4715" customFormat="false" ht="15" hidden="false" customHeight="false" outlineLevel="0" collapsed="false">
      <c r="B4715" s="19" t="n">
        <f aca="false">B4615+1</f>
        <v>48</v>
      </c>
      <c r="C4715" s="19" t="n">
        <f aca="false">C4615</f>
        <v>11</v>
      </c>
      <c r="D4715" s="20" t="n">
        <f aca="false">INDEX(Imagen!$B$9:$BT$108,C4715,B4715)</f>
        <v>-4247</v>
      </c>
      <c r="E4715" s="19" t="n">
        <f aca="false">E4617+1</f>
        <v>49</v>
      </c>
      <c r="F4715" s="19" t="n">
        <f aca="false">F4617</f>
        <v>7</v>
      </c>
      <c r="G4715" s="20" t="n">
        <f aca="false">INDEX(Filtro1!$C$10:$BS$107,F4715,E4715)</f>
        <v>262</v>
      </c>
      <c r="H4715" s="19" t="n">
        <f aca="false">H4619+1</f>
        <v>50</v>
      </c>
      <c r="I4715" s="19" t="n">
        <f aca="false">I4619</f>
        <v>7</v>
      </c>
      <c r="J4715" s="20" t="n">
        <f aca="false">INDEX(Filtro2!$D$11:$BR$106,I4715,H4715)</f>
        <v>-235</v>
      </c>
      <c r="L4715" s="0" t="n">
        <v>82</v>
      </c>
      <c r="M4715" s="0" t="n">
        <v>113.888888888889</v>
      </c>
      <c r="N4715" s="0" t="n">
        <v>143.64</v>
      </c>
    </row>
    <row r="4716" customFormat="false" ht="15" hidden="false" customHeight="false" outlineLevel="0" collapsed="false">
      <c r="B4716" s="19" t="n">
        <f aca="false">B4616+1</f>
        <v>48</v>
      </c>
      <c r="C4716" s="19" t="n">
        <f aca="false">C4616</f>
        <v>12</v>
      </c>
      <c r="D4716" s="20" t="n">
        <f aca="false">INDEX(Imagen!$B$9:$BT$108,C4716,B4716)</f>
        <v>-3813</v>
      </c>
      <c r="E4716" s="19" t="n">
        <f aca="false">E4618+1</f>
        <v>49</v>
      </c>
      <c r="F4716" s="19" t="n">
        <f aca="false">F4618</f>
        <v>8</v>
      </c>
      <c r="G4716" s="20" t="n">
        <f aca="false">INDEX(Filtro1!$C$10:$BS$107,F4716,E4716)</f>
        <v>-715</v>
      </c>
      <c r="H4716" s="19" t="n">
        <f aca="false">H4620+1</f>
        <v>50</v>
      </c>
      <c r="I4716" s="19" t="n">
        <f aca="false">I4620</f>
        <v>8</v>
      </c>
      <c r="J4716" s="20" t="n">
        <f aca="false">INDEX(Filtro2!$D$11:$BR$106,I4716,H4716)</f>
        <v>-61</v>
      </c>
      <c r="L4716" s="0" t="n">
        <v>82</v>
      </c>
      <c r="M4716" s="0" t="n">
        <v>114.222222222222</v>
      </c>
      <c r="N4716" s="0" t="n">
        <v>143.68</v>
      </c>
    </row>
    <row r="4717" customFormat="false" ht="15" hidden="false" customHeight="false" outlineLevel="0" collapsed="false">
      <c r="B4717" s="19" t="n">
        <f aca="false">B4617+1</f>
        <v>48</v>
      </c>
      <c r="C4717" s="19" t="n">
        <f aca="false">C4617</f>
        <v>13</v>
      </c>
      <c r="D4717" s="20" t="n">
        <f aca="false">INDEX(Imagen!$B$9:$BT$108,C4717,B4717)</f>
        <v>-3514</v>
      </c>
      <c r="E4717" s="19" t="n">
        <f aca="false">E4619+1</f>
        <v>49</v>
      </c>
      <c r="F4717" s="19" t="n">
        <f aca="false">F4619</f>
        <v>9</v>
      </c>
      <c r="G4717" s="20" t="n">
        <f aca="false">INDEX(Filtro1!$C$10:$BS$107,F4717,E4717)</f>
        <v>275</v>
      </c>
      <c r="H4717" s="19" t="n">
        <f aca="false">H4621+1</f>
        <v>50</v>
      </c>
      <c r="I4717" s="19" t="n">
        <f aca="false">I4621</f>
        <v>9</v>
      </c>
      <c r="J4717" s="20" t="n">
        <f aca="false">INDEX(Filtro2!$D$11:$BR$106,I4717,H4717)</f>
        <v>-6</v>
      </c>
      <c r="L4717" s="0" t="n">
        <v>82</v>
      </c>
      <c r="M4717" s="0" t="n">
        <v>114.666666666667</v>
      </c>
      <c r="N4717" s="0" t="n">
        <v>144.2</v>
      </c>
    </row>
    <row r="4718" customFormat="false" ht="15" hidden="false" customHeight="false" outlineLevel="0" collapsed="false">
      <c r="B4718" s="19" t="n">
        <f aca="false">B4618+1</f>
        <v>48</v>
      </c>
      <c r="C4718" s="19" t="n">
        <f aca="false">C4618</f>
        <v>14</v>
      </c>
      <c r="D4718" s="20" t="n">
        <f aca="false">INDEX(Imagen!$B$9:$BT$108,C4718,B4718)</f>
        <v>-2760</v>
      </c>
      <c r="E4718" s="19" t="n">
        <f aca="false">E4620+1</f>
        <v>49</v>
      </c>
      <c r="F4718" s="19" t="n">
        <f aca="false">F4620</f>
        <v>10</v>
      </c>
      <c r="G4718" s="20" t="n">
        <f aca="false">INDEX(Filtro1!$C$10:$BS$107,F4718,E4718)</f>
        <v>-65</v>
      </c>
      <c r="H4718" s="19" t="n">
        <f aca="false">H4622+1</f>
        <v>50</v>
      </c>
      <c r="I4718" s="19" t="n">
        <f aca="false">I4622</f>
        <v>10</v>
      </c>
      <c r="J4718" s="20" t="n">
        <f aca="false">INDEX(Filtro2!$D$11:$BR$106,I4718,H4718)</f>
        <v>-204</v>
      </c>
      <c r="L4718" s="0" t="n">
        <v>82</v>
      </c>
      <c r="M4718" s="0" t="n">
        <v>114.666666666667</v>
      </c>
      <c r="N4718" s="0" t="n">
        <v>144.28</v>
      </c>
    </row>
    <row r="4719" customFormat="false" ht="15" hidden="false" customHeight="false" outlineLevel="0" collapsed="false">
      <c r="B4719" s="19" t="n">
        <f aca="false">B4619+1</f>
        <v>48</v>
      </c>
      <c r="C4719" s="19" t="n">
        <f aca="false">C4619</f>
        <v>15</v>
      </c>
      <c r="D4719" s="20" t="n">
        <f aca="false">INDEX(Imagen!$B$9:$BT$108,C4719,B4719)</f>
        <v>-96</v>
      </c>
      <c r="E4719" s="19" t="n">
        <f aca="false">E4621+1</f>
        <v>49</v>
      </c>
      <c r="F4719" s="19" t="n">
        <f aca="false">F4621</f>
        <v>11</v>
      </c>
      <c r="G4719" s="20" t="n">
        <f aca="false">INDEX(Filtro1!$C$10:$BS$107,F4719,E4719)</f>
        <v>-372</v>
      </c>
      <c r="H4719" s="19" t="n">
        <f aca="false">H4623+1</f>
        <v>50</v>
      </c>
      <c r="I4719" s="19" t="n">
        <f aca="false">I4623</f>
        <v>11</v>
      </c>
      <c r="J4719" s="20" t="n">
        <f aca="false">INDEX(Filtro2!$D$11:$BR$106,I4719,H4719)</f>
        <v>20</v>
      </c>
      <c r="L4719" s="0" t="n">
        <v>82</v>
      </c>
      <c r="M4719" s="0" t="n">
        <v>114.666666666667</v>
      </c>
      <c r="N4719" s="0" t="n">
        <v>144.52</v>
      </c>
    </row>
    <row r="4720" customFormat="false" ht="15" hidden="false" customHeight="false" outlineLevel="0" collapsed="false">
      <c r="B4720" s="19" t="n">
        <f aca="false">B4620+1</f>
        <v>48</v>
      </c>
      <c r="C4720" s="19" t="n">
        <f aca="false">C4620</f>
        <v>16</v>
      </c>
      <c r="D4720" s="20" t="n">
        <f aca="false">INDEX(Imagen!$B$9:$BT$108,C4720,B4720)</f>
        <v>-61</v>
      </c>
      <c r="E4720" s="19" t="n">
        <f aca="false">E4622+1</f>
        <v>49</v>
      </c>
      <c r="F4720" s="19" t="n">
        <f aca="false">F4622</f>
        <v>12</v>
      </c>
      <c r="G4720" s="20" t="n">
        <f aca="false">INDEX(Filtro1!$C$10:$BS$107,F4720,E4720)</f>
        <v>-1098</v>
      </c>
      <c r="H4720" s="19" t="n">
        <f aca="false">H4624+1</f>
        <v>50</v>
      </c>
      <c r="I4720" s="19" t="n">
        <f aca="false">I4624</f>
        <v>12</v>
      </c>
      <c r="J4720" s="20" t="n">
        <f aca="false">INDEX(Filtro2!$D$11:$BR$106,I4720,H4720)</f>
        <v>442</v>
      </c>
      <c r="L4720" s="0" t="n">
        <v>82</v>
      </c>
      <c r="M4720" s="0" t="n">
        <v>115.111111111111</v>
      </c>
      <c r="N4720" s="0" t="n">
        <v>144.8</v>
      </c>
    </row>
    <row r="4721" customFormat="false" ht="15" hidden="false" customHeight="false" outlineLevel="0" collapsed="false">
      <c r="B4721" s="19" t="n">
        <f aca="false">B4621+1</f>
        <v>48</v>
      </c>
      <c r="C4721" s="19" t="n">
        <f aca="false">C4621</f>
        <v>17</v>
      </c>
      <c r="D4721" s="20" t="n">
        <f aca="false">INDEX(Imagen!$B$9:$BT$108,C4721,B4721)</f>
        <v>-16</v>
      </c>
      <c r="E4721" s="19" t="n">
        <f aca="false">E4623+1</f>
        <v>49</v>
      </c>
      <c r="F4721" s="19" t="n">
        <f aca="false">F4623</f>
        <v>13</v>
      </c>
      <c r="G4721" s="20" t="n">
        <f aca="false">INDEX(Filtro1!$C$10:$BS$107,F4721,E4721)</f>
        <v>-3488</v>
      </c>
      <c r="H4721" s="19" t="n">
        <f aca="false">H4625+1</f>
        <v>50</v>
      </c>
      <c r="I4721" s="19" t="n">
        <f aca="false">I4625</f>
        <v>13</v>
      </c>
      <c r="J4721" s="20" t="n">
        <f aca="false">INDEX(Filtro2!$D$11:$BR$106,I4721,H4721)</f>
        <v>70</v>
      </c>
      <c r="L4721" s="0" t="n">
        <v>82</v>
      </c>
      <c r="M4721" s="0" t="n">
        <v>115.222222222222</v>
      </c>
      <c r="N4721" s="0" t="n">
        <v>145.16</v>
      </c>
    </row>
    <row r="4722" customFormat="false" ht="15" hidden="false" customHeight="false" outlineLevel="0" collapsed="false">
      <c r="B4722" s="19" t="n">
        <f aca="false">B4622+1</f>
        <v>48</v>
      </c>
      <c r="C4722" s="19" t="n">
        <f aca="false">C4622</f>
        <v>18</v>
      </c>
      <c r="D4722" s="20" t="n">
        <f aca="false">INDEX(Imagen!$B$9:$BT$108,C4722,B4722)</f>
        <v>-5</v>
      </c>
      <c r="E4722" s="19" t="n">
        <f aca="false">E4624+1</f>
        <v>49</v>
      </c>
      <c r="F4722" s="19" t="n">
        <f aca="false">F4624</f>
        <v>14</v>
      </c>
      <c r="G4722" s="20" t="n">
        <f aca="false">INDEX(Filtro1!$C$10:$BS$107,F4722,E4722)</f>
        <v>3123</v>
      </c>
      <c r="H4722" s="19" t="n">
        <f aca="false">H4626+1</f>
        <v>50</v>
      </c>
      <c r="I4722" s="19" t="n">
        <f aca="false">I4626</f>
        <v>14</v>
      </c>
      <c r="J4722" s="20" t="n">
        <f aca="false">INDEX(Filtro2!$D$11:$BR$106,I4722,H4722)</f>
        <v>-1278</v>
      </c>
      <c r="L4722" s="0" t="n">
        <v>83</v>
      </c>
      <c r="M4722" s="0" t="n">
        <v>115.333333333333</v>
      </c>
      <c r="N4722" s="0" t="n">
        <v>145.64</v>
      </c>
    </row>
    <row r="4723" customFormat="false" ht="15" hidden="false" customHeight="false" outlineLevel="0" collapsed="false">
      <c r="B4723" s="19" t="n">
        <f aca="false">B4623+1</f>
        <v>48</v>
      </c>
      <c r="C4723" s="19" t="n">
        <f aca="false">C4623</f>
        <v>19</v>
      </c>
      <c r="D4723" s="20" t="n">
        <f aca="false">INDEX(Imagen!$B$9:$BT$108,C4723,B4723)</f>
        <v>-1</v>
      </c>
      <c r="E4723" s="19" t="n">
        <f aca="false">E4625+1</f>
        <v>49</v>
      </c>
      <c r="F4723" s="19" t="n">
        <f aca="false">F4625</f>
        <v>15</v>
      </c>
      <c r="G4723" s="20" t="n">
        <f aca="false">INDEX(Filtro1!$C$10:$BS$107,F4723,E4723)</f>
        <v>543</v>
      </c>
      <c r="H4723" s="19" t="n">
        <f aca="false">H4627+1</f>
        <v>50</v>
      </c>
      <c r="I4723" s="19" t="n">
        <f aca="false">I4627</f>
        <v>15</v>
      </c>
      <c r="J4723" s="20" t="n">
        <f aca="false">INDEX(Filtro2!$D$11:$BR$106,I4723,H4723)</f>
        <v>-2757</v>
      </c>
      <c r="L4723" s="0" t="n">
        <v>83</v>
      </c>
      <c r="M4723" s="0" t="n">
        <v>115.444444444444</v>
      </c>
      <c r="N4723" s="0" t="n">
        <v>145.76</v>
      </c>
    </row>
    <row r="4724" customFormat="false" ht="15" hidden="false" customHeight="false" outlineLevel="0" collapsed="false">
      <c r="B4724" s="19" t="n">
        <f aca="false">B4624+1</f>
        <v>48</v>
      </c>
      <c r="C4724" s="19" t="n">
        <f aca="false">C4624</f>
        <v>20</v>
      </c>
      <c r="D4724" s="20" t="n">
        <f aca="false">INDEX(Imagen!$B$9:$BT$108,C4724,B4724)</f>
        <v>-1</v>
      </c>
      <c r="E4724" s="19" t="n">
        <f aca="false">E4626+1</f>
        <v>49</v>
      </c>
      <c r="F4724" s="19" t="n">
        <f aca="false">F4626</f>
        <v>16</v>
      </c>
      <c r="G4724" s="20" t="n">
        <f aca="false">INDEX(Filtro1!$C$10:$BS$107,F4724,E4724)</f>
        <v>2874</v>
      </c>
      <c r="H4724" s="19" t="n">
        <f aca="false">H4628+1</f>
        <v>50</v>
      </c>
      <c r="I4724" s="19" t="n">
        <f aca="false">I4628</f>
        <v>16</v>
      </c>
      <c r="J4724" s="20" t="n">
        <f aca="false">INDEX(Filtro2!$D$11:$BR$106,I4724,H4724)</f>
        <v>359</v>
      </c>
      <c r="L4724" s="0" t="n">
        <v>83</v>
      </c>
      <c r="M4724" s="0" t="n">
        <v>115.555555555556</v>
      </c>
      <c r="N4724" s="0" t="n">
        <v>145.8</v>
      </c>
    </row>
    <row r="4725" customFormat="false" ht="15" hidden="false" customHeight="false" outlineLevel="0" collapsed="false">
      <c r="B4725" s="19" t="n">
        <f aca="false">B4625+1</f>
        <v>48</v>
      </c>
      <c r="C4725" s="19" t="n">
        <f aca="false">C4625</f>
        <v>21</v>
      </c>
      <c r="D4725" s="20" t="n">
        <f aca="false">INDEX(Imagen!$B$9:$BT$108,C4725,B4725)</f>
        <v>2</v>
      </c>
      <c r="E4725" s="19" t="n">
        <f aca="false">E4627+1</f>
        <v>49</v>
      </c>
      <c r="F4725" s="19" t="n">
        <f aca="false">F4627</f>
        <v>17</v>
      </c>
      <c r="G4725" s="20" t="n">
        <f aca="false">INDEX(Filtro1!$C$10:$BS$107,F4725,E4725)</f>
        <v>565</v>
      </c>
      <c r="H4725" s="19" t="n">
        <f aca="false">H4629+1</f>
        <v>50</v>
      </c>
      <c r="I4725" s="19" t="n">
        <f aca="false">I4629</f>
        <v>17</v>
      </c>
      <c r="J4725" s="20" t="n">
        <f aca="false">INDEX(Filtro2!$D$11:$BR$106,I4725,H4725)</f>
        <v>5435</v>
      </c>
      <c r="L4725" s="0" t="n">
        <v>84</v>
      </c>
      <c r="M4725" s="0" t="n">
        <v>115.555555555556</v>
      </c>
      <c r="N4725" s="0" t="n">
        <v>145.84</v>
      </c>
    </row>
    <row r="4726" customFormat="false" ht="15" hidden="false" customHeight="false" outlineLevel="0" collapsed="false">
      <c r="B4726" s="19" t="n">
        <f aca="false">B4626+1</f>
        <v>48</v>
      </c>
      <c r="C4726" s="19" t="n">
        <f aca="false">C4626</f>
        <v>22</v>
      </c>
      <c r="D4726" s="20" t="n">
        <f aca="false">INDEX(Imagen!$B$9:$BT$108,C4726,B4726)</f>
        <v>4</v>
      </c>
      <c r="E4726" s="19" t="n">
        <f aca="false">E4628+1</f>
        <v>49</v>
      </c>
      <c r="F4726" s="19" t="n">
        <f aca="false">F4628</f>
        <v>18</v>
      </c>
      <c r="G4726" s="20" t="n">
        <f aca="false">INDEX(Filtro1!$C$10:$BS$107,F4726,E4726)</f>
        <v>93</v>
      </c>
      <c r="H4726" s="19" t="n">
        <f aca="false">H4630+1</f>
        <v>50</v>
      </c>
      <c r="I4726" s="19" t="n">
        <f aca="false">I4630</f>
        <v>18</v>
      </c>
      <c r="J4726" s="20" t="n">
        <f aca="false">INDEX(Filtro2!$D$11:$BR$106,I4726,H4726)</f>
        <v>3293</v>
      </c>
      <c r="L4726" s="0" t="n">
        <v>84</v>
      </c>
      <c r="M4726" s="0" t="n">
        <v>115.777777777778</v>
      </c>
      <c r="N4726" s="0" t="n">
        <v>146.12</v>
      </c>
    </row>
    <row r="4727" customFormat="false" ht="15" hidden="false" customHeight="false" outlineLevel="0" collapsed="false">
      <c r="B4727" s="19" t="n">
        <f aca="false">B4627+1</f>
        <v>48</v>
      </c>
      <c r="C4727" s="19" t="n">
        <f aca="false">C4627</f>
        <v>23</v>
      </c>
      <c r="D4727" s="20" t="n">
        <f aca="false">INDEX(Imagen!$B$9:$BT$108,C4727,B4727)</f>
        <v>2</v>
      </c>
      <c r="E4727" s="19" t="n">
        <f aca="false">E4629+1</f>
        <v>49</v>
      </c>
      <c r="F4727" s="19" t="n">
        <f aca="false">F4629</f>
        <v>19</v>
      </c>
      <c r="G4727" s="20" t="n">
        <f aca="false">INDEX(Filtro1!$C$10:$BS$107,F4727,E4727)</f>
        <v>30</v>
      </c>
      <c r="H4727" s="19" t="n">
        <f aca="false">H4631+1</f>
        <v>50</v>
      </c>
      <c r="I4727" s="19" t="n">
        <f aca="false">I4631</f>
        <v>19</v>
      </c>
      <c r="J4727" s="20" t="n">
        <f aca="false">INDEX(Filtro2!$D$11:$BR$106,I4727,H4727)</f>
        <v>-28</v>
      </c>
      <c r="L4727" s="0" t="n">
        <v>84</v>
      </c>
      <c r="M4727" s="0" t="n">
        <v>117.222222222222</v>
      </c>
      <c r="N4727" s="0" t="n">
        <v>146.32</v>
      </c>
    </row>
    <row r="4728" customFormat="false" ht="15" hidden="false" customHeight="false" outlineLevel="0" collapsed="false">
      <c r="B4728" s="19" t="n">
        <f aca="false">B4628+1</f>
        <v>48</v>
      </c>
      <c r="C4728" s="19" t="n">
        <f aca="false">C4628</f>
        <v>24</v>
      </c>
      <c r="D4728" s="20" t="n">
        <f aca="false">INDEX(Imagen!$B$9:$BT$108,C4728,B4728)</f>
        <v>2</v>
      </c>
      <c r="E4728" s="19" t="n">
        <f aca="false">E4630+1</f>
        <v>49</v>
      </c>
      <c r="F4728" s="19" t="n">
        <f aca="false">F4630</f>
        <v>20</v>
      </c>
      <c r="G4728" s="20" t="n">
        <f aca="false">INDEX(Filtro1!$C$10:$BS$107,F4728,E4728)</f>
        <v>39</v>
      </c>
      <c r="H4728" s="19" t="n">
        <f aca="false">H4632+1</f>
        <v>50</v>
      </c>
      <c r="I4728" s="19" t="n">
        <f aca="false">I4632</f>
        <v>20</v>
      </c>
      <c r="J4728" s="20" t="n">
        <f aca="false">INDEX(Filtro2!$D$11:$BR$106,I4728,H4728)</f>
        <v>49</v>
      </c>
      <c r="L4728" s="0" t="n">
        <v>84</v>
      </c>
      <c r="M4728" s="0" t="n">
        <v>117.666666666667</v>
      </c>
      <c r="N4728" s="0" t="n">
        <v>146.4</v>
      </c>
    </row>
    <row r="4729" customFormat="false" ht="15" hidden="false" customHeight="false" outlineLevel="0" collapsed="false">
      <c r="B4729" s="19" t="n">
        <f aca="false">B4629+1</f>
        <v>48</v>
      </c>
      <c r="C4729" s="19" t="n">
        <f aca="false">C4629</f>
        <v>25</v>
      </c>
      <c r="D4729" s="20" t="n">
        <f aca="false">INDEX(Imagen!$B$9:$BT$108,C4729,B4729)</f>
        <v>28</v>
      </c>
      <c r="E4729" s="19" t="n">
        <f aca="false">E4631+1</f>
        <v>49</v>
      </c>
      <c r="F4729" s="19" t="n">
        <f aca="false">F4631</f>
        <v>21</v>
      </c>
      <c r="G4729" s="20" t="n">
        <f aca="false">INDEX(Filtro1!$C$10:$BS$107,F4729,E4729)</f>
        <v>-46</v>
      </c>
      <c r="H4729" s="19" t="n">
        <f aca="false">H4633+1</f>
        <v>50</v>
      </c>
      <c r="I4729" s="19" t="n">
        <f aca="false">I4633</f>
        <v>21</v>
      </c>
      <c r="J4729" s="20" t="n">
        <f aca="false">INDEX(Filtro2!$D$11:$BR$106,I4729,H4729)</f>
        <v>82</v>
      </c>
      <c r="L4729" s="0" t="n">
        <v>84</v>
      </c>
      <c r="M4729" s="0" t="n">
        <v>118</v>
      </c>
      <c r="N4729" s="0" t="n">
        <v>146.44</v>
      </c>
    </row>
    <row r="4730" customFormat="false" ht="15" hidden="false" customHeight="false" outlineLevel="0" collapsed="false">
      <c r="B4730" s="19" t="n">
        <f aca="false">B4630+1</f>
        <v>48</v>
      </c>
      <c r="C4730" s="19" t="n">
        <f aca="false">C4630</f>
        <v>26</v>
      </c>
      <c r="D4730" s="20" t="n">
        <f aca="false">INDEX(Imagen!$B$9:$BT$108,C4730,B4730)</f>
        <v>71</v>
      </c>
      <c r="E4730" s="19" t="n">
        <f aca="false">E4632+1</f>
        <v>49</v>
      </c>
      <c r="F4730" s="19" t="n">
        <f aca="false">F4632</f>
        <v>22</v>
      </c>
      <c r="G4730" s="20" t="n">
        <f aca="false">INDEX(Filtro1!$C$10:$BS$107,F4730,E4730)</f>
        <v>-116</v>
      </c>
      <c r="H4730" s="19" t="n">
        <f aca="false">H4634+1</f>
        <v>50</v>
      </c>
      <c r="I4730" s="19" t="n">
        <f aca="false">I4634</f>
        <v>22</v>
      </c>
      <c r="J4730" s="20" t="n">
        <f aca="false">INDEX(Filtro2!$D$11:$BR$106,I4730,H4730)</f>
        <v>-67</v>
      </c>
      <c r="L4730" s="0" t="n">
        <v>84</v>
      </c>
      <c r="M4730" s="0" t="n">
        <v>118.333333333333</v>
      </c>
      <c r="N4730" s="0" t="n">
        <v>146.64</v>
      </c>
    </row>
    <row r="4731" customFormat="false" ht="15" hidden="false" customHeight="false" outlineLevel="0" collapsed="false">
      <c r="B4731" s="19" t="n">
        <f aca="false">B4631+1</f>
        <v>48</v>
      </c>
      <c r="C4731" s="19" t="n">
        <f aca="false">C4631</f>
        <v>27</v>
      </c>
      <c r="D4731" s="20" t="n">
        <f aca="false">INDEX(Imagen!$B$9:$BT$108,C4731,B4731)</f>
        <v>122</v>
      </c>
      <c r="E4731" s="19" t="n">
        <f aca="false">E4633+1</f>
        <v>49</v>
      </c>
      <c r="F4731" s="19" t="n">
        <f aca="false">F4633</f>
        <v>23</v>
      </c>
      <c r="G4731" s="20" t="n">
        <f aca="false">INDEX(Filtro1!$C$10:$BS$107,F4731,E4731)</f>
        <v>108</v>
      </c>
      <c r="H4731" s="19" t="n">
        <f aca="false">H4635+1</f>
        <v>50</v>
      </c>
      <c r="I4731" s="19" t="n">
        <f aca="false">I4635</f>
        <v>23</v>
      </c>
      <c r="J4731" s="20" t="n">
        <f aca="false">INDEX(Filtro2!$D$11:$BR$106,I4731,H4731)</f>
        <v>-55</v>
      </c>
      <c r="L4731" s="0" t="n">
        <v>84</v>
      </c>
      <c r="M4731" s="0" t="n">
        <v>118.444444444444</v>
      </c>
      <c r="N4731" s="0" t="n">
        <v>146.68</v>
      </c>
    </row>
    <row r="4732" customFormat="false" ht="15" hidden="false" customHeight="false" outlineLevel="0" collapsed="false">
      <c r="B4732" s="19" t="n">
        <f aca="false">B4632+1</f>
        <v>48</v>
      </c>
      <c r="C4732" s="19" t="n">
        <f aca="false">C4632</f>
        <v>28</v>
      </c>
      <c r="D4732" s="20" t="n">
        <f aca="false">INDEX(Imagen!$B$9:$BT$108,C4732,B4732)</f>
        <v>206</v>
      </c>
      <c r="E4732" s="19" t="n">
        <f aca="false">E4634+1</f>
        <v>49</v>
      </c>
      <c r="F4732" s="19" t="n">
        <f aca="false">F4634</f>
        <v>24</v>
      </c>
      <c r="G4732" s="20" t="n">
        <f aca="false">INDEX(Filtro1!$C$10:$BS$107,F4732,E4732)</f>
        <v>-15</v>
      </c>
      <c r="H4732" s="19" t="n">
        <f aca="false">H4636+1</f>
        <v>50</v>
      </c>
      <c r="I4732" s="19" t="n">
        <f aca="false">I4636</f>
        <v>24</v>
      </c>
      <c r="J4732" s="20" t="n">
        <f aca="false">INDEX(Filtro2!$D$11:$BR$106,I4732,H4732)</f>
        <v>582</v>
      </c>
      <c r="L4732" s="0" t="n">
        <v>84</v>
      </c>
      <c r="M4732" s="0" t="n">
        <v>118.555555555556</v>
      </c>
      <c r="N4732" s="0" t="n">
        <v>147.04</v>
      </c>
    </row>
    <row r="4733" customFormat="false" ht="15" hidden="false" customHeight="false" outlineLevel="0" collapsed="false">
      <c r="B4733" s="19" t="n">
        <f aca="false">B4633+1</f>
        <v>48</v>
      </c>
      <c r="C4733" s="19" t="n">
        <f aca="false">C4633</f>
        <v>29</v>
      </c>
      <c r="D4733" s="20" t="n">
        <f aca="false">INDEX(Imagen!$B$9:$BT$108,C4733,B4733)</f>
        <v>282</v>
      </c>
      <c r="E4733" s="19" t="n">
        <f aca="false">E4635+1</f>
        <v>49</v>
      </c>
      <c r="F4733" s="19" t="n">
        <f aca="false">F4635</f>
        <v>25</v>
      </c>
      <c r="G4733" s="20" t="n">
        <f aca="false">INDEX(Filtro1!$C$10:$BS$107,F4733,E4733)</f>
        <v>-515</v>
      </c>
      <c r="H4733" s="19" t="n">
        <f aca="false">H4637+1</f>
        <v>50</v>
      </c>
      <c r="I4733" s="19" t="n">
        <f aca="false">I4637</f>
        <v>25</v>
      </c>
      <c r="J4733" s="20" t="n">
        <f aca="false">INDEX(Filtro2!$D$11:$BR$106,I4733,H4733)</f>
        <v>775</v>
      </c>
      <c r="L4733" s="0" t="n">
        <v>84</v>
      </c>
      <c r="M4733" s="0" t="n">
        <v>118.888888888889</v>
      </c>
      <c r="N4733" s="0" t="n">
        <v>147.08</v>
      </c>
    </row>
    <row r="4734" customFormat="false" ht="15" hidden="false" customHeight="false" outlineLevel="0" collapsed="false">
      <c r="B4734" s="19" t="n">
        <f aca="false">B4634+1</f>
        <v>48</v>
      </c>
      <c r="C4734" s="19" t="n">
        <f aca="false">C4634</f>
        <v>30</v>
      </c>
      <c r="D4734" s="20" t="n">
        <f aca="false">INDEX(Imagen!$B$9:$BT$108,C4734,B4734)</f>
        <v>417</v>
      </c>
      <c r="E4734" s="19" t="n">
        <f aca="false">E4636+1</f>
        <v>49</v>
      </c>
      <c r="F4734" s="19" t="n">
        <f aca="false">F4636</f>
        <v>26</v>
      </c>
      <c r="G4734" s="20" t="n">
        <f aca="false">INDEX(Filtro1!$C$10:$BS$107,F4734,E4734)</f>
        <v>405</v>
      </c>
      <c r="H4734" s="19" t="n">
        <f aca="false">H4638+1</f>
        <v>50</v>
      </c>
      <c r="I4734" s="19" t="n">
        <f aca="false">I4638</f>
        <v>26</v>
      </c>
      <c r="J4734" s="20" t="n">
        <f aca="false">INDEX(Filtro2!$D$11:$BR$106,I4734,H4734)</f>
        <v>-478</v>
      </c>
      <c r="L4734" s="0" t="n">
        <v>85</v>
      </c>
      <c r="M4734" s="0" t="n">
        <v>118.888888888889</v>
      </c>
      <c r="N4734" s="0" t="n">
        <v>147.28</v>
      </c>
    </row>
    <row r="4735" customFormat="false" ht="15" hidden="false" customHeight="false" outlineLevel="0" collapsed="false">
      <c r="B4735" s="19" t="n">
        <f aca="false">B4635+1</f>
        <v>48</v>
      </c>
      <c r="C4735" s="19" t="n">
        <f aca="false">C4635</f>
        <v>31</v>
      </c>
      <c r="D4735" s="20" t="n">
        <f aca="false">INDEX(Imagen!$B$9:$BT$108,C4735,B4735)</f>
        <v>227</v>
      </c>
      <c r="E4735" s="19" t="n">
        <f aca="false">E4637+1</f>
        <v>49</v>
      </c>
      <c r="F4735" s="19" t="n">
        <f aca="false">F4637</f>
        <v>27</v>
      </c>
      <c r="G4735" s="20" t="n">
        <f aca="false">INDEX(Filtro1!$C$10:$BS$107,F4735,E4735)</f>
        <v>-863</v>
      </c>
      <c r="H4735" s="19" t="n">
        <f aca="false">H4639+1</f>
        <v>50</v>
      </c>
      <c r="I4735" s="19" t="n">
        <f aca="false">I4639</f>
        <v>27</v>
      </c>
      <c r="J4735" s="20" t="n">
        <f aca="false">INDEX(Filtro2!$D$11:$BR$106,I4735,H4735)</f>
        <v>228</v>
      </c>
      <c r="L4735" s="0" t="n">
        <v>85</v>
      </c>
      <c r="M4735" s="0" t="n">
        <v>119</v>
      </c>
      <c r="N4735" s="0" t="n">
        <v>147.48</v>
      </c>
    </row>
    <row r="4736" customFormat="false" ht="15" hidden="false" customHeight="false" outlineLevel="0" collapsed="false">
      <c r="B4736" s="19" t="n">
        <f aca="false">B4636+1</f>
        <v>48</v>
      </c>
      <c r="C4736" s="19" t="n">
        <f aca="false">C4636</f>
        <v>32</v>
      </c>
      <c r="D4736" s="20" t="n">
        <f aca="false">INDEX(Imagen!$B$9:$BT$108,C4736,B4736)</f>
        <v>250</v>
      </c>
      <c r="E4736" s="19" t="n">
        <f aca="false">E4638+1</f>
        <v>49</v>
      </c>
      <c r="F4736" s="19" t="n">
        <f aca="false">F4638</f>
        <v>28</v>
      </c>
      <c r="G4736" s="20" t="n">
        <f aca="false">INDEX(Filtro1!$C$10:$BS$107,F4736,E4736)</f>
        <v>-258</v>
      </c>
      <c r="H4736" s="19" t="n">
        <f aca="false">H4640+1</f>
        <v>50</v>
      </c>
      <c r="I4736" s="19" t="n">
        <f aca="false">I4640</f>
        <v>28</v>
      </c>
      <c r="J4736" s="20" t="n">
        <f aca="false">INDEX(Filtro2!$D$11:$BR$106,I4736,H4736)</f>
        <v>269</v>
      </c>
      <c r="L4736" s="0" t="n">
        <v>85</v>
      </c>
      <c r="M4736" s="0" t="n">
        <v>119.333333333333</v>
      </c>
      <c r="N4736" s="0" t="n">
        <v>147.56</v>
      </c>
    </row>
    <row r="4737" customFormat="false" ht="15" hidden="false" customHeight="false" outlineLevel="0" collapsed="false">
      <c r="B4737" s="19" t="n">
        <f aca="false">B4637+1</f>
        <v>48</v>
      </c>
      <c r="C4737" s="19" t="n">
        <f aca="false">C4637</f>
        <v>33</v>
      </c>
      <c r="D4737" s="20" t="n">
        <f aca="false">INDEX(Imagen!$B$9:$BT$108,C4737,B4737)</f>
        <v>162</v>
      </c>
      <c r="E4737" s="19" t="n">
        <f aca="false">E4639+1</f>
        <v>49</v>
      </c>
      <c r="F4737" s="19" t="n">
        <f aca="false">F4639</f>
        <v>29</v>
      </c>
      <c r="G4737" s="20" t="n">
        <f aca="false">INDEX(Filtro1!$C$10:$BS$107,F4737,E4737)</f>
        <v>102</v>
      </c>
      <c r="H4737" s="19" t="n">
        <f aca="false">H4641+1</f>
        <v>50</v>
      </c>
      <c r="I4737" s="19" t="n">
        <f aca="false">I4641</f>
        <v>29</v>
      </c>
      <c r="J4737" s="20" t="n">
        <f aca="false">INDEX(Filtro2!$D$11:$BR$106,I4737,H4737)</f>
        <v>-619</v>
      </c>
      <c r="L4737" s="0" t="n">
        <v>85</v>
      </c>
      <c r="M4737" s="0" t="n">
        <v>119.444444444444</v>
      </c>
      <c r="N4737" s="0" t="n">
        <v>147.8</v>
      </c>
    </row>
    <row r="4738" customFormat="false" ht="15" hidden="false" customHeight="false" outlineLevel="0" collapsed="false">
      <c r="B4738" s="19" t="n">
        <f aca="false">B4638+1</f>
        <v>48</v>
      </c>
      <c r="C4738" s="19" t="n">
        <f aca="false">C4638</f>
        <v>34</v>
      </c>
      <c r="D4738" s="20" t="n">
        <f aca="false">INDEX(Imagen!$B$9:$BT$108,C4738,B4738)</f>
        <v>239</v>
      </c>
      <c r="E4738" s="19" t="n">
        <f aca="false">E4640+1</f>
        <v>49</v>
      </c>
      <c r="F4738" s="19" t="n">
        <f aca="false">F4640</f>
        <v>30</v>
      </c>
      <c r="G4738" s="20" t="n">
        <f aca="false">INDEX(Filtro1!$C$10:$BS$107,F4738,E4738)</f>
        <v>961</v>
      </c>
      <c r="H4738" s="19" t="n">
        <f aca="false">H4642+1</f>
        <v>50</v>
      </c>
      <c r="I4738" s="19" t="n">
        <f aca="false">I4642</f>
        <v>30</v>
      </c>
      <c r="J4738" s="20" t="n">
        <f aca="false">INDEX(Filtro2!$D$11:$BR$106,I4738,H4738)</f>
        <v>1049</v>
      </c>
      <c r="L4738" s="0" t="n">
        <v>85</v>
      </c>
      <c r="M4738" s="0" t="n">
        <v>119.666666666667</v>
      </c>
      <c r="N4738" s="0" t="n">
        <v>147.8</v>
      </c>
    </row>
    <row r="4739" customFormat="false" ht="15" hidden="false" customHeight="false" outlineLevel="0" collapsed="false">
      <c r="B4739" s="19" t="n">
        <f aca="false">B4639+1</f>
        <v>48</v>
      </c>
      <c r="C4739" s="19" t="n">
        <f aca="false">C4639</f>
        <v>35</v>
      </c>
      <c r="D4739" s="20" t="n">
        <f aca="false">INDEX(Imagen!$B$9:$BT$108,C4739,B4739)</f>
        <v>255</v>
      </c>
      <c r="E4739" s="19" t="n">
        <f aca="false">E4641+1</f>
        <v>49</v>
      </c>
      <c r="F4739" s="19" t="n">
        <f aca="false">F4641</f>
        <v>31</v>
      </c>
      <c r="G4739" s="20" t="n">
        <f aca="false">INDEX(Filtro1!$C$10:$BS$107,F4739,E4739)</f>
        <v>-37</v>
      </c>
      <c r="H4739" s="19" t="n">
        <f aca="false">H4643+1</f>
        <v>50</v>
      </c>
      <c r="I4739" s="19" t="n">
        <f aca="false">I4643</f>
        <v>31</v>
      </c>
      <c r="J4739" s="20" t="n">
        <f aca="false">INDEX(Filtro2!$D$11:$BR$106,I4739,H4739)</f>
        <v>1170</v>
      </c>
      <c r="L4739" s="0" t="n">
        <v>85</v>
      </c>
      <c r="M4739" s="0" t="n">
        <v>119.777777777778</v>
      </c>
      <c r="N4739" s="0" t="n">
        <v>148</v>
      </c>
    </row>
    <row r="4740" customFormat="false" ht="15" hidden="false" customHeight="false" outlineLevel="0" collapsed="false">
      <c r="B4740" s="19" t="n">
        <f aca="false">B4640+1</f>
        <v>48</v>
      </c>
      <c r="C4740" s="19" t="n">
        <f aca="false">C4640</f>
        <v>36</v>
      </c>
      <c r="D4740" s="20" t="n">
        <f aca="false">INDEX(Imagen!$B$9:$BT$108,C4740,B4740)</f>
        <v>235</v>
      </c>
      <c r="E4740" s="19" t="n">
        <f aca="false">E4642+1</f>
        <v>49</v>
      </c>
      <c r="F4740" s="19" t="n">
        <f aca="false">F4642</f>
        <v>32</v>
      </c>
      <c r="G4740" s="20" t="n">
        <f aca="false">INDEX(Filtro1!$C$10:$BS$107,F4740,E4740)</f>
        <v>-614</v>
      </c>
      <c r="H4740" s="19" t="n">
        <f aca="false">H4644+1</f>
        <v>50</v>
      </c>
      <c r="I4740" s="19" t="n">
        <f aca="false">I4644</f>
        <v>32</v>
      </c>
      <c r="J4740" s="20" t="n">
        <f aca="false">INDEX(Filtro2!$D$11:$BR$106,I4740,H4740)</f>
        <v>153</v>
      </c>
      <c r="L4740" s="0" t="n">
        <v>85</v>
      </c>
      <c r="M4740" s="0" t="n">
        <v>119.777777777778</v>
      </c>
      <c r="N4740" s="0" t="n">
        <v>148.36</v>
      </c>
    </row>
    <row r="4741" customFormat="false" ht="15" hidden="false" customHeight="false" outlineLevel="0" collapsed="false">
      <c r="B4741" s="19" t="n">
        <f aca="false">B4641+1</f>
        <v>48</v>
      </c>
      <c r="C4741" s="19" t="n">
        <f aca="false">C4641</f>
        <v>37</v>
      </c>
      <c r="D4741" s="20" t="n">
        <f aca="false">INDEX(Imagen!$B$9:$BT$108,C4741,B4741)</f>
        <v>181</v>
      </c>
      <c r="E4741" s="19" t="n">
        <f aca="false">E4643+1</f>
        <v>49</v>
      </c>
      <c r="F4741" s="19" t="n">
        <f aca="false">F4643</f>
        <v>33</v>
      </c>
      <c r="G4741" s="20" t="n">
        <f aca="false">INDEX(Filtro1!$C$10:$BS$107,F4741,E4741)</f>
        <v>-993</v>
      </c>
      <c r="H4741" s="19" t="n">
        <f aca="false">H4645+1</f>
        <v>50</v>
      </c>
      <c r="I4741" s="19" t="n">
        <f aca="false">I4645</f>
        <v>33</v>
      </c>
      <c r="J4741" s="20" t="n">
        <f aca="false">INDEX(Filtro2!$D$11:$BR$106,I4741,H4741)</f>
        <v>-675</v>
      </c>
      <c r="L4741" s="0" t="n">
        <v>85</v>
      </c>
      <c r="M4741" s="0" t="n">
        <v>119.777777777778</v>
      </c>
      <c r="N4741" s="0" t="n">
        <v>148.4</v>
      </c>
    </row>
    <row r="4742" customFormat="false" ht="15" hidden="false" customHeight="false" outlineLevel="0" collapsed="false">
      <c r="B4742" s="19" t="n">
        <f aca="false">B4642+1</f>
        <v>48</v>
      </c>
      <c r="C4742" s="19" t="n">
        <f aca="false">C4642</f>
        <v>38</v>
      </c>
      <c r="D4742" s="20" t="n">
        <f aca="false">INDEX(Imagen!$B$9:$BT$108,C4742,B4742)</f>
        <v>315</v>
      </c>
      <c r="E4742" s="19" t="n">
        <f aca="false">E4644+1</f>
        <v>49</v>
      </c>
      <c r="F4742" s="19" t="n">
        <f aca="false">F4644</f>
        <v>34</v>
      </c>
      <c r="G4742" s="20" t="n">
        <f aca="false">INDEX(Filtro1!$C$10:$BS$107,F4742,E4742)</f>
        <v>-799</v>
      </c>
      <c r="H4742" s="19" t="n">
        <f aca="false">H4646+1</f>
        <v>50</v>
      </c>
      <c r="I4742" s="19" t="n">
        <f aca="false">I4646</f>
        <v>34</v>
      </c>
      <c r="J4742" s="20" t="n">
        <f aca="false">INDEX(Filtro2!$D$11:$BR$106,I4742,H4742)</f>
        <v>148</v>
      </c>
      <c r="L4742" s="0" t="n">
        <v>85</v>
      </c>
      <c r="M4742" s="0" t="n">
        <v>119.888888888889</v>
      </c>
      <c r="N4742" s="0" t="n">
        <v>148.4</v>
      </c>
    </row>
    <row r="4743" customFormat="false" ht="15" hidden="false" customHeight="false" outlineLevel="0" collapsed="false">
      <c r="B4743" s="19" t="n">
        <f aca="false">B4643+1</f>
        <v>48</v>
      </c>
      <c r="C4743" s="19" t="n">
        <f aca="false">C4643</f>
        <v>39</v>
      </c>
      <c r="D4743" s="20" t="n">
        <f aca="false">INDEX(Imagen!$B$9:$BT$108,C4743,B4743)</f>
        <v>265</v>
      </c>
      <c r="E4743" s="19" t="n">
        <f aca="false">E4645+1</f>
        <v>49</v>
      </c>
      <c r="F4743" s="19" t="n">
        <f aca="false">F4645</f>
        <v>35</v>
      </c>
      <c r="G4743" s="20" t="n">
        <f aca="false">INDEX(Filtro1!$C$10:$BS$107,F4743,E4743)</f>
        <v>-1146</v>
      </c>
      <c r="H4743" s="19" t="n">
        <f aca="false">H4647+1</f>
        <v>50</v>
      </c>
      <c r="I4743" s="19" t="n">
        <f aca="false">I4647</f>
        <v>35</v>
      </c>
      <c r="J4743" s="20" t="n">
        <f aca="false">INDEX(Filtro2!$D$11:$BR$106,I4743,H4743)</f>
        <v>-63</v>
      </c>
      <c r="L4743" s="0" t="n">
        <v>85</v>
      </c>
      <c r="M4743" s="0" t="n">
        <v>120</v>
      </c>
      <c r="N4743" s="0" t="n">
        <v>148.52</v>
      </c>
    </row>
    <row r="4744" customFormat="false" ht="15" hidden="false" customHeight="false" outlineLevel="0" collapsed="false">
      <c r="B4744" s="19" t="n">
        <f aca="false">B4644+1</f>
        <v>48</v>
      </c>
      <c r="C4744" s="19" t="n">
        <f aca="false">C4644</f>
        <v>40</v>
      </c>
      <c r="D4744" s="20" t="n">
        <f aca="false">INDEX(Imagen!$B$9:$BT$108,C4744,B4744)</f>
        <v>317</v>
      </c>
      <c r="E4744" s="19" t="n">
        <f aca="false">E4646+1</f>
        <v>49</v>
      </c>
      <c r="F4744" s="19" t="n">
        <f aca="false">F4646</f>
        <v>36</v>
      </c>
      <c r="G4744" s="20" t="n">
        <f aca="false">INDEX(Filtro1!$C$10:$BS$107,F4744,E4744)</f>
        <v>-965</v>
      </c>
      <c r="H4744" s="19" t="n">
        <f aca="false">H4648+1</f>
        <v>50</v>
      </c>
      <c r="I4744" s="19" t="n">
        <f aca="false">I4648</f>
        <v>36</v>
      </c>
      <c r="J4744" s="20" t="n">
        <f aca="false">INDEX(Filtro2!$D$11:$BR$106,I4744,H4744)</f>
        <v>-853</v>
      </c>
      <c r="L4744" s="0" t="n">
        <v>86</v>
      </c>
      <c r="M4744" s="0" t="n">
        <v>120.111111111111</v>
      </c>
      <c r="N4744" s="0" t="n">
        <v>148.76</v>
      </c>
    </row>
    <row r="4745" customFormat="false" ht="15" hidden="false" customHeight="false" outlineLevel="0" collapsed="false">
      <c r="B4745" s="19" t="n">
        <f aca="false">B4645+1</f>
        <v>48</v>
      </c>
      <c r="C4745" s="19" t="n">
        <f aca="false">C4645</f>
        <v>41</v>
      </c>
      <c r="D4745" s="20" t="n">
        <f aca="false">INDEX(Imagen!$B$9:$BT$108,C4745,B4745)</f>
        <v>676</v>
      </c>
      <c r="E4745" s="19" t="n">
        <f aca="false">E4647+1</f>
        <v>49</v>
      </c>
      <c r="F4745" s="19" t="n">
        <f aca="false">F4647</f>
        <v>37</v>
      </c>
      <c r="G4745" s="20" t="n">
        <f aca="false">INDEX(Filtro1!$C$10:$BS$107,F4745,E4745)</f>
        <v>-402</v>
      </c>
      <c r="H4745" s="19" t="n">
        <f aca="false">H4649+1</f>
        <v>50</v>
      </c>
      <c r="I4745" s="19" t="n">
        <f aca="false">I4649</f>
        <v>37</v>
      </c>
      <c r="J4745" s="20" t="n">
        <f aca="false">INDEX(Filtro2!$D$11:$BR$106,I4745,H4745)</f>
        <v>-724</v>
      </c>
      <c r="L4745" s="0" t="n">
        <v>86</v>
      </c>
      <c r="M4745" s="0" t="n">
        <v>120.222222222222</v>
      </c>
      <c r="N4745" s="0" t="n">
        <v>149.16</v>
      </c>
    </row>
    <row r="4746" customFormat="false" ht="15" hidden="false" customHeight="false" outlineLevel="0" collapsed="false">
      <c r="B4746" s="19" t="n">
        <f aca="false">B4646+1</f>
        <v>48</v>
      </c>
      <c r="C4746" s="19" t="n">
        <f aca="false">C4646</f>
        <v>42</v>
      </c>
      <c r="D4746" s="20" t="n">
        <f aca="false">INDEX(Imagen!$B$9:$BT$108,C4746,B4746)</f>
        <v>598</v>
      </c>
      <c r="E4746" s="19" t="n">
        <f aca="false">E4648+1</f>
        <v>49</v>
      </c>
      <c r="F4746" s="19" t="n">
        <f aca="false">F4648</f>
        <v>38</v>
      </c>
      <c r="G4746" s="20" t="n">
        <f aca="false">INDEX(Filtro1!$C$10:$BS$107,F4746,E4746)</f>
        <v>-297</v>
      </c>
      <c r="H4746" s="19" t="n">
        <f aca="false">H4650+1</f>
        <v>50</v>
      </c>
      <c r="I4746" s="19" t="n">
        <f aca="false">I4650</f>
        <v>38</v>
      </c>
      <c r="J4746" s="20" t="n">
        <f aca="false">INDEX(Filtro2!$D$11:$BR$106,I4746,H4746)</f>
        <v>-1677</v>
      </c>
      <c r="L4746" s="0" t="n">
        <v>86</v>
      </c>
      <c r="M4746" s="0" t="n">
        <v>120.777777777778</v>
      </c>
      <c r="N4746" s="0" t="n">
        <v>149.28</v>
      </c>
    </row>
    <row r="4747" customFormat="false" ht="15" hidden="false" customHeight="false" outlineLevel="0" collapsed="false">
      <c r="B4747" s="19" t="n">
        <f aca="false">B4647+1</f>
        <v>48</v>
      </c>
      <c r="C4747" s="19" t="n">
        <f aca="false">C4647</f>
        <v>43</v>
      </c>
      <c r="D4747" s="20" t="n">
        <f aca="false">INDEX(Imagen!$B$9:$BT$108,C4747,B4747)</f>
        <v>833</v>
      </c>
      <c r="E4747" s="19" t="n">
        <f aca="false">E4649+1</f>
        <v>49</v>
      </c>
      <c r="F4747" s="19" t="n">
        <f aca="false">F4649</f>
        <v>39</v>
      </c>
      <c r="G4747" s="20" t="n">
        <f aca="false">INDEX(Filtro1!$C$10:$BS$107,F4747,E4747)</f>
        <v>-1089</v>
      </c>
      <c r="H4747" s="19" t="n">
        <f aca="false">H4651+1</f>
        <v>50</v>
      </c>
      <c r="I4747" s="19" t="n">
        <f aca="false">I4651</f>
        <v>39</v>
      </c>
      <c r="J4747" s="20" t="n">
        <f aca="false">INDEX(Filtro2!$D$11:$BR$106,I4747,H4747)</f>
        <v>826</v>
      </c>
      <c r="L4747" s="0" t="n">
        <v>86</v>
      </c>
      <c r="M4747" s="0" t="n">
        <v>121.222222222222</v>
      </c>
      <c r="N4747" s="0" t="n">
        <v>149.32</v>
      </c>
    </row>
    <row r="4748" customFormat="false" ht="15" hidden="false" customHeight="false" outlineLevel="0" collapsed="false">
      <c r="B4748" s="19" t="n">
        <f aca="false">B4648+1</f>
        <v>48</v>
      </c>
      <c r="C4748" s="19" t="n">
        <f aca="false">C4648</f>
        <v>44</v>
      </c>
      <c r="D4748" s="20" t="n">
        <f aca="false">INDEX(Imagen!$B$9:$BT$108,C4748,B4748)</f>
        <v>610</v>
      </c>
      <c r="E4748" s="19" t="n">
        <f aca="false">E4650+1</f>
        <v>49</v>
      </c>
      <c r="F4748" s="19" t="n">
        <f aca="false">F4650</f>
        <v>40</v>
      </c>
      <c r="G4748" s="20" t="n">
        <f aca="false">INDEX(Filtro1!$C$10:$BS$107,F4748,E4748)</f>
        <v>808</v>
      </c>
      <c r="H4748" s="19" t="n">
        <f aca="false">H4652+1</f>
        <v>50</v>
      </c>
      <c r="I4748" s="19" t="n">
        <f aca="false">I4652</f>
        <v>40</v>
      </c>
      <c r="J4748" s="20" t="n">
        <f aca="false">INDEX(Filtro2!$D$11:$BR$106,I4748,H4748)</f>
        <v>59</v>
      </c>
      <c r="L4748" s="0" t="n">
        <v>86</v>
      </c>
      <c r="M4748" s="0" t="n">
        <v>121.222222222222</v>
      </c>
      <c r="N4748" s="0" t="n">
        <v>149.4</v>
      </c>
    </row>
    <row r="4749" customFormat="false" ht="15" hidden="false" customHeight="false" outlineLevel="0" collapsed="false">
      <c r="B4749" s="19" t="n">
        <f aca="false">B4649+1</f>
        <v>48</v>
      </c>
      <c r="C4749" s="19" t="n">
        <f aca="false">C4649</f>
        <v>45</v>
      </c>
      <c r="D4749" s="20" t="n">
        <f aca="false">INDEX(Imagen!$B$9:$BT$108,C4749,B4749)</f>
        <v>614</v>
      </c>
      <c r="E4749" s="19" t="n">
        <f aca="false">E4651+1</f>
        <v>49</v>
      </c>
      <c r="F4749" s="19" t="n">
        <f aca="false">F4651</f>
        <v>41</v>
      </c>
      <c r="G4749" s="20" t="n">
        <f aca="false">INDEX(Filtro1!$C$10:$BS$107,F4749,E4749)</f>
        <v>870</v>
      </c>
      <c r="H4749" s="19" t="n">
        <f aca="false">H4653+1</f>
        <v>50</v>
      </c>
      <c r="I4749" s="19" t="n">
        <f aca="false">I4653</f>
        <v>41</v>
      </c>
      <c r="J4749" s="20" t="n">
        <f aca="false">INDEX(Filtro2!$D$11:$BR$106,I4749,H4749)</f>
        <v>-444</v>
      </c>
      <c r="L4749" s="0" t="n">
        <v>86</v>
      </c>
      <c r="M4749" s="0" t="n">
        <v>121.666666666667</v>
      </c>
      <c r="N4749" s="0" t="n">
        <v>149.84</v>
      </c>
    </row>
    <row r="4750" customFormat="false" ht="15" hidden="false" customHeight="false" outlineLevel="0" collapsed="false">
      <c r="B4750" s="19" t="n">
        <f aca="false">B4650+1</f>
        <v>48</v>
      </c>
      <c r="C4750" s="19" t="n">
        <f aca="false">C4650</f>
        <v>46</v>
      </c>
      <c r="D4750" s="20" t="n">
        <f aca="false">INDEX(Imagen!$B$9:$BT$108,C4750,B4750)</f>
        <v>588</v>
      </c>
      <c r="E4750" s="19" t="n">
        <f aca="false">E4652+1</f>
        <v>49</v>
      </c>
      <c r="F4750" s="19" t="n">
        <f aca="false">F4652</f>
        <v>42</v>
      </c>
      <c r="G4750" s="20" t="n">
        <f aca="false">INDEX(Filtro1!$C$10:$BS$107,F4750,E4750)</f>
        <v>387</v>
      </c>
      <c r="H4750" s="19" t="n">
        <f aca="false">H4654+1</f>
        <v>50</v>
      </c>
      <c r="I4750" s="19" t="n">
        <f aca="false">I4654</f>
        <v>42</v>
      </c>
      <c r="J4750" s="20" t="n">
        <f aca="false">INDEX(Filtro2!$D$11:$BR$106,I4750,H4750)</f>
        <v>-925</v>
      </c>
      <c r="L4750" s="0" t="n">
        <v>86</v>
      </c>
      <c r="M4750" s="0" t="n">
        <v>121.777777777778</v>
      </c>
      <c r="N4750" s="0" t="n">
        <v>150.08</v>
      </c>
    </row>
    <row r="4751" customFormat="false" ht="15" hidden="false" customHeight="false" outlineLevel="0" collapsed="false">
      <c r="B4751" s="19" t="n">
        <f aca="false">B4651+1</f>
        <v>48</v>
      </c>
      <c r="C4751" s="19" t="n">
        <f aca="false">C4651</f>
        <v>47</v>
      </c>
      <c r="D4751" s="20" t="n">
        <f aca="false">INDEX(Imagen!$B$9:$BT$108,C4751,B4751)</f>
        <v>605</v>
      </c>
      <c r="E4751" s="19" t="n">
        <f aca="false">E4653+1</f>
        <v>49</v>
      </c>
      <c r="F4751" s="19" t="n">
        <f aca="false">F4653</f>
        <v>43</v>
      </c>
      <c r="G4751" s="20" t="n">
        <f aca="false">INDEX(Filtro1!$C$10:$BS$107,F4751,E4751)</f>
        <v>265</v>
      </c>
      <c r="H4751" s="19" t="n">
        <f aca="false">H4655+1</f>
        <v>50</v>
      </c>
      <c r="I4751" s="19" t="n">
        <f aca="false">I4655</f>
        <v>43</v>
      </c>
      <c r="J4751" s="20" t="n">
        <f aca="false">INDEX(Filtro2!$D$11:$BR$106,I4751,H4751)</f>
        <v>-718</v>
      </c>
      <c r="L4751" s="0" t="n">
        <v>86</v>
      </c>
      <c r="M4751" s="0" t="n">
        <v>121.888888888889</v>
      </c>
      <c r="N4751" s="0" t="n">
        <v>150.08</v>
      </c>
    </row>
    <row r="4752" customFormat="false" ht="15" hidden="false" customHeight="false" outlineLevel="0" collapsed="false">
      <c r="B4752" s="19" t="n">
        <f aca="false">B4652+1</f>
        <v>48</v>
      </c>
      <c r="C4752" s="19" t="n">
        <f aca="false">C4652</f>
        <v>48</v>
      </c>
      <c r="D4752" s="20" t="n">
        <f aca="false">INDEX(Imagen!$B$9:$BT$108,C4752,B4752)</f>
        <v>462</v>
      </c>
      <c r="E4752" s="19" t="n">
        <f aca="false">E4654+1</f>
        <v>49</v>
      </c>
      <c r="F4752" s="19" t="n">
        <f aca="false">F4654</f>
        <v>44</v>
      </c>
      <c r="G4752" s="20" t="n">
        <f aca="false">INDEX(Filtro1!$C$10:$BS$107,F4752,E4752)</f>
        <v>-677</v>
      </c>
      <c r="H4752" s="19" t="n">
        <f aca="false">H4656+1</f>
        <v>50</v>
      </c>
      <c r="I4752" s="19" t="n">
        <f aca="false">I4656</f>
        <v>44</v>
      </c>
      <c r="J4752" s="20" t="n">
        <f aca="false">INDEX(Filtro2!$D$11:$BR$106,I4752,H4752)</f>
        <v>846</v>
      </c>
      <c r="L4752" s="0" t="n">
        <v>87</v>
      </c>
      <c r="M4752" s="0" t="n">
        <v>122</v>
      </c>
      <c r="N4752" s="0" t="n">
        <v>150.16</v>
      </c>
    </row>
    <row r="4753" customFormat="false" ht="15" hidden="false" customHeight="false" outlineLevel="0" collapsed="false">
      <c r="B4753" s="19" t="n">
        <f aca="false">B4653+1</f>
        <v>48</v>
      </c>
      <c r="C4753" s="19" t="n">
        <f aca="false">C4653</f>
        <v>49</v>
      </c>
      <c r="D4753" s="20" t="n">
        <f aca="false">INDEX(Imagen!$B$9:$BT$108,C4753,B4753)</f>
        <v>458</v>
      </c>
      <c r="E4753" s="19" t="n">
        <f aca="false">E4655+1</f>
        <v>49</v>
      </c>
      <c r="F4753" s="19" t="n">
        <f aca="false">F4655</f>
        <v>45</v>
      </c>
      <c r="G4753" s="20" t="n">
        <f aca="false">INDEX(Filtro1!$C$10:$BS$107,F4753,E4753)</f>
        <v>-1103</v>
      </c>
      <c r="H4753" s="19" t="n">
        <f aca="false">H4657+1</f>
        <v>50</v>
      </c>
      <c r="I4753" s="19" t="n">
        <f aca="false">I4657</f>
        <v>45</v>
      </c>
      <c r="J4753" s="20" t="n">
        <f aca="false">INDEX(Filtro2!$D$11:$BR$106,I4753,H4753)</f>
        <v>816</v>
      </c>
      <c r="L4753" s="0" t="n">
        <v>87</v>
      </c>
      <c r="M4753" s="0" t="n">
        <v>122</v>
      </c>
      <c r="N4753" s="0" t="n">
        <v>150.52</v>
      </c>
    </row>
    <row r="4754" customFormat="false" ht="15" hidden="false" customHeight="false" outlineLevel="0" collapsed="false">
      <c r="B4754" s="19" t="n">
        <f aca="false">B4654+1</f>
        <v>48</v>
      </c>
      <c r="C4754" s="19" t="n">
        <f aca="false">C4654</f>
        <v>50</v>
      </c>
      <c r="D4754" s="20" t="n">
        <f aca="false">INDEX(Imagen!$B$9:$BT$108,C4754,B4754)</f>
        <v>460</v>
      </c>
      <c r="E4754" s="19" t="n">
        <f aca="false">E4656+1</f>
        <v>49</v>
      </c>
      <c r="F4754" s="19" t="n">
        <f aca="false">F4656</f>
        <v>46</v>
      </c>
      <c r="G4754" s="20" t="n">
        <f aca="false">INDEX(Filtro1!$C$10:$BS$107,F4754,E4754)</f>
        <v>554</v>
      </c>
      <c r="H4754" s="19" t="n">
        <f aca="false">H4658+1</f>
        <v>50</v>
      </c>
      <c r="I4754" s="19" t="n">
        <f aca="false">I4658</f>
        <v>46</v>
      </c>
      <c r="J4754" s="20" t="n">
        <f aca="false">INDEX(Filtro2!$D$11:$BR$106,I4754,H4754)</f>
        <v>380</v>
      </c>
      <c r="L4754" s="0" t="n">
        <v>87</v>
      </c>
      <c r="M4754" s="0" t="n">
        <v>122.111111111111</v>
      </c>
      <c r="N4754" s="0" t="n">
        <v>150.6</v>
      </c>
    </row>
    <row r="4755" customFormat="false" ht="15" hidden="false" customHeight="false" outlineLevel="0" collapsed="false">
      <c r="B4755" s="19" t="n">
        <f aca="false">B4655+1</f>
        <v>48</v>
      </c>
      <c r="C4755" s="19" t="n">
        <f aca="false">C4655</f>
        <v>51</v>
      </c>
      <c r="D4755" s="20" t="n">
        <f aca="false">INDEX(Imagen!$B$9:$BT$108,C4755,B4755)</f>
        <v>607</v>
      </c>
      <c r="E4755" s="19" t="n">
        <f aca="false">E4657+1</f>
        <v>49</v>
      </c>
      <c r="F4755" s="19" t="n">
        <f aca="false">F4657</f>
        <v>47</v>
      </c>
      <c r="G4755" s="20" t="n">
        <f aca="false">INDEX(Filtro1!$C$10:$BS$107,F4755,E4755)</f>
        <v>-1205</v>
      </c>
      <c r="H4755" s="19" t="n">
        <f aca="false">H4659+1</f>
        <v>50</v>
      </c>
      <c r="I4755" s="19" t="n">
        <f aca="false">I4659</f>
        <v>47</v>
      </c>
      <c r="J4755" s="20" t="n">
        <f aca="false">INDEX(Filtro2!$D$11:$BR$106,I4755,H4755)</f>
        <v>287</v>
      </c>
      <c r="L4755" s="0" t="n">
        <v>87</v>
      </c>
      <c r="M4755" s="0" t="n">
        <v>122.222222222222</v>
      </c>
      <c r="N4755" s="0" t="n">
        <v>150.68</v>
      </c>
    </row>
    <row r="4756" customFormat="false" ht="15" hidden="false" customHeight="false" outlineLevel="0" collapsed="false">
      <c r="B4756" s="19" t="n">
        <f aca="false">B4656+1</f>
        <v>48</v>
      </c>
      <c r="C4756" s="19" t="n">
        <f aca="false">C4656</f>
        <v>52</v>
      </c>
      <c r="D4756" s="20" t="n">
        <f aca="false">INDEX(Imagen!$B$9:$BT$108,C4756,B4756)</f>
        <v>600</v>
      </c>
      <c r="E4756" s="19" t="n">
        <f aca="false">E4658+1</f>
        <v>49</v>
      </c>
      <c r="F4756" s="19" t="n">
        <f aca="false">F4658</f>
        <v>48</v>
      </c>
      <c r="G4756" s="20" t="n">
        <f aca="false">INDEX(Filtro1!$C$10:$BS$107,F4756,E4756)</f>
        <v>41</v>
      </c>
      <c r="H4756" s="19" t="n">
        <f aca="false">H4660+1</f>
        <v>50</v>
      </c>
      <c r="I4756" s="19" t="n">
        <f aca="false">I4660</f>
        <v>48</v>
      </c>
      <c r="J4756" s="20" t="n">
        <f aca="false">INDEX(Filtro2!$D$11:$BR$106,I4756,H4756)</f>
        <v>222</v>
      </c>
      <c r="L4756" s="0" t="n">
        <v>87</v>
      </c>
      <c r="M4756" s="0" t="n">
        <v>122.777777777778</v>
      </c>
      <c r="N4756" s="0" t="n">
        <v>150.72</v>
      </c>
    </row>
    <row r="4757" customFormat="false" ht="15" hidden="false" customHeight="false" outlineLevel="0" collapsed="false">
      <c r="B4757" s="19" t="n">
        <f aca="false">B4657+1</f>
        <v>48</v>
      </c>
      <c r="C4757" s="19" t="n">
        <f aca="false">C4657</f>
        <v>53</v>
      </c>
      <c r="D4757" s="20" t="n">
        <f aca="false">INDEX(Imagen!$B$9:$BT$108,C4757,B4757)</f>
        <v>704</v>
      </c>
      <c r="E4757" s="19" t="n">
        <f aca="false">E4659+1</f>
        <v>49</v>
      </c>
      <c r="F4757" s="19" t="n">
        <f aca="false">F4659</f>
        <v>49</v>
      </c>
      <c r="G4757" s="20" t="n">
        <f aca="false">INDEX(Filtro1!$C$10:$BS$107,F4757,E4757)</f>
        <v>248</v>
      </c>
      <c r="H4757" s="19" t="n">
        <f aca="false">H4661+1</f>
        <v>50</v>
      </c>
      <c r="I4757" s="19" t="n">
        <f aca="false">I4661</f>
        <v>49</v>
      </c>
      <c r="J4757" s="20" t="n">
        <f aca="false">INDEX(Filtro2!$D$11:$BR$106,I4757,H4757)</f>
        <v>406</v>
      </c>
      <c r="L4757" s="0" t="n">
        <v>87</v>
      </c>
      <c r="M4757" s="0" t="n">
        <v>122.888888888889</v>
      </c>
      <c r="N4757" s="0" t="n">
        <v>151.44</v>
      </c>
    </row>
    <row r="4758" customFormat="false" ht="15" hidden="false" customHeight="false" outlineLevel="0" collapsed="false">
      <c r="B4758" s="19" t="n">
        <f aca="false">B4658+1</f>
        <v>48</v>
      </c>
      <c r="C4758" s="19" t="n">
        <f aca="false">C4658</f>
        <v>54</v>
      </c>
      <c r="D4758" s="20" t="n">
        <f aca="false">INDEX(Imagen!$B$9:$BT$108,C4758,B4758)</f>
        <v>1096</v>
      </c>
      <c r="E4758" s="19" t="n">
        <f aca="false">E4660+1</f>
        <v>49</v>
      </c>
      <c r="F4758" s="19" t="n">
        <f aca="false">F4660</f>
        <v>50</v>
      </c>
      <c r="G4758" s="20" t="n">
        <f aca="false">INDEX(Filtro1!$C$10:$BS$107,F4758,E4758)</f>
        <v>-59</v>
      </c>
      <c r="H4758" s="19" t="n">
        <f aca="false">H4662+1</f>
        <v>50</v>
      </c>
      <c r="I4758" s="19" t="n">
        <f aca="false">I4662</f>
        <v>50</v>
      </c>
      <c r="J4758" s="20" t="n">
        <f aca="false">INDEX(Filtro2!$D$11:$BR$106,I4758,H4758)</f>
        <v>1839</v>
      </c>
      <c r="L4758" s="0" t="n">
        <v>87</v>
      </c>
      <c r="M4758" s="0" t="n">
        <v>122.888888888889</v>
      </c>
      <c r="N4758" s="0" t="n">
        <v>151.68</v>
      </c>
    </row>
    <row r="4759" customFormat="false" ht="15" hidden="false" customHeight="false" outlineLevel="0" collapsed="false">
      <c r="B4759" s="19" t="n">
        <f aca="false">B4659+1</f>
        <v>48</v>
      </c>
      <c r="C4759" s="19" t="n">
        <f aca="false">C4659</f>
        <v>55</v>
      </c>
      <c r="D4759" s="20" t="n">
        <f aca="false">INDEX(Imagen!$B$9:$BT$108,C4759,B4759)</f>
        <v>920</v>
      </c>
      <c r="E4759" s="19" t="n">
        <f aca="false">E4661+1</f>
        <v>49</v>
      </c>
      <c r="F4759" s="19" t="n">
        <f aca="false">F4661</f>
        <v>51</v>
      </c>
      <c r="G4759" s="20" t="n">
        <f aca="false">INDEX(Filtro1!$C$10:$BS$107,F4759,E4759)</f>
        <v>26</v>
      </c>
      <c r="H4759" s="19" t="n">
        <f aca="false">H4663+1</f>
        <v>50</v>
      </c>
      <c r="I4759" s="19" t="n">
        <f aca="false">I4663</f>
        <v>51</v>
      </c>
      <c r="J4759" s="20" t="n">
        <f aca="false">INDEX(Filtro2!$D$11:$BR$106,I4759,H4759)</f>
        <v>2090</v>
      </c>
      <c r="L4759" s="0" t="n">
        <v>88</v>
      </c>
      <c r="M4759" s="0" t="n">
        <v>123.111111111111</v>
      </c>
      <c r="N4759" s="0" t="n">
        <v>151.76</v>
      </c>
    </row>
    <row r="4760" customFormat="false" ht="15" hidden="false" customHeight="false" outlineLevel="0" collapsed="false">
      <c r="B4760" s="19" t="n">
        <f aca="false">B4660+1</f>
        <v>48</v>
      </c>
      <c r="C4760" s="19" t="n">
        <f aca="false">C4660</f>
        <v>56</v>
      </c>
      <c r="D4760" s="20" t="n">
        <f aca="false">INDEX(Imagen!$B$9:$BT$108,C4760,B4760)</f>
        <v>819</v>
      </c>
      <c r="E4760" s="19" t="n">
        <f aca="false">E4662+1</f>
        <v>49</v>
      </c>
      <c r="F4760" s="19" t="n">
        <f aca="false">F4662</f>
        <v>52</v>
      </c>
      <c r="G4760" s="20" t="n">
        <f aca="false">INDEX(Filtro1!$C$10:$BS$107,F4760,E4760)</f>
        <v>1478</v>
      </c>
      <c r="H4760" s="19" t="n">
        <f aca="false">H4664+1</f>
        <v>50</v>
      </c>
      <c r="I4760" s="19" t="n">
        <f aca="false">I4664</f>
        <v>52</v>
      </c>
      <c r="J4760" s="20" t="n">
        <f aca="false">INDEX(Filtro2!$D$11:$BR$106,I4760,H4760)</f>
        <v>-1454</v>
      </c>
      <c r="L4760" s="0" t="n">
        <v>88</v>
      </c>
      <c r="M4760" s="0" t="n">
        <v>123.111111111111</v>
      </c>
      <c r="N4760" s="0" t="n">
        <v>152.2</v>
      </c>
    </row>
    <row r="4761" customFormat="false" ht="15" hidden="false" customHeight="false" outlineLevel="0" collapsed="false">
      <c r="B4761" s="19" t="n">
        <f aca="false">B4661+1</f>
        <v>48</v>
      </c>
      <c r="C4761" s="19" t="n">
        <f aca="false">C4661</f>
        <v>57</v>
      </c>
      <c r="D4761" s="20" t="n">
        <f aca="false">INDEX(Imagen!$B$9:$BT$108,C4761,B4761)</f>
        <v>541</v>
      </c>
      <c r="E4761" s="19" t="n">
        <f aca="false">E4663+1</f>
        <v>49</v>
      </c>
      <c r="F4761" s="19" t="n">
        <f aca="false">F4663</f>
        <v>53</v>
      </c>
      <c r="G4761" s="20" t="n">
        <f aca="false">INDEX(Filtro1!$C$10:$BS$107,F4761,E4761)</f>
        <v>-543</v>
      </c>
      <c r="H4761" s="19" t="n">
        <f aca="false">H4665+1</f>
        <v>50</v>
      </c>
      <c r="I4761" s="19" t="n">
        <f aca="false">I4665</f>
        <v>53</v>
      </c>
      <c r="J4761" s="20" t="n">
        <f aca="false">INDEX(Filtro2!$D$11:$BR$106,I4761,H4761)</f>
        <v>-698</v>
      </c>
      <c r="L4761" s="0" t="n">
        <v>88</v>
      </c>
      <c r="M4761" s="0" t="n">
        <v>123.333333333333</v>
      </c>
      <c r="N4761" s="0" t="n">
        <v>152.48</v>
      </c>
    </row>
    <row r="4762" customFormat="false" ht="15" hidden="false" customHeight="false" outlineLevel="0" collapsed="false">
      <c r="B4762" s="19" t="n">
        <f aca="false">B4662+1</f>
        <v>48</v>
      </c>
      <c r="C4762" s="19" t="n">
        <f aca="false">C4662</f>
        <v>58</v>
      </c>
      <c r="D4762" s="20" t="n">
        <f aca="false">INDEX(Imagen!$B$9:$BT$108,C4762,B4762)</f>
        <v>854</v>
      </c>
      <c r="E4762" s="19" t="n">
        <f aca="false">E4664+1</f>
        <v>49</v>
      </c>
      <c r="F4762" s="19" t="n">
        <f aca="false">F4664</f>
        <v>54</v>
      </c>
      <c r="G4762" s="20" t="n">
        <f aca="false">INDEX(Filtro1!$C$10:$BS$107,F4762,E4762)</f>
        <v>-2444</v>
      </c>
      <c r="H4762" s="19" t="n">
        <f aca="false">H4666+1</f>
        <v>50</v>
      </c>
      <c r="I4762" s="19" t="n">
        <f aca="false">I4666</f>
        <v>54</v>
      </c>
      <c r="J4762" s="20" t="n">
        <f aca="false">INDEX(Filtro2!$D$11:$BR$106,I4762,H4762)</f>
        <v>2323</v>
      </c>
      <c r="L4762" s="0" t="n">
        <v>88</v>
      </c>
      <c r="M4762" s="0" t="n">
        <v>123.333333333333</v>
      </c>
      <c r="N4762" s="0" t="n">
        <v>153.04</v>
      </c>
    </row>
    <row r="4763" customFormat="false" ht="15" hidden="false" customHeight="false" outlineLevel="0" collapsed="false">
      <c r="B4763" s="19" t="n">
        <f aca="false">B4663+1</f>
        <v>48</v>
      </c>
      <c r="C4763" s="19" t="n">
        <f aca="false">C4663</f>
        <v>59</v>
      </c>
      <c r="D4763" s="20" t="n">
        <f aca="false">INDEX(Imagen!$B$9:$BT$108,C4763,B4763)</f>
        <v>1274</v>
      </c>
      <c r="E4763" s="19" t="n">
        <f aca="false">E4665+1</f>
        <v>49</v>
      </c>
      <c r="F4763" s="19" t="n">
        <f aca="false">F4665</f>
        <v>55</v>
      </c>
      <c r="G4763" s="20" t="n">
        <f aca="false">INDEX(Filtro1!$C$10:$BS$107,F4763,E4763)</f>
        <v>-1678</v>
      </c>
      <c r="H4763" s="19" t="n">
        <f aca="false">H4667+1</f>
        <v>50</v>
      </c>
      <c r="I4763" s="19" t="n">
        <f aca="false">I4667</f>
        <v>55</v>
      </c>
      <c r="J4763" s="20" t="n">
        <f aca="false">INDEX(Filtro2!$D$11:$BR$106,I4763,H4763)</f>
        <v>2933</v>
      </c>
      <c r="L4763" s="0" t="n">
        <v>88</v>
      </c>
      <c r="M4763" s="0" t="n">
        <v>124</v>
      </c>
      <c r="N4763" s="0" t="n">
        <v>153.08</v>
      </c>
    </row>
    <row r="4764" customFormat="false" ht="15" hidden="false" customHeight="false" outlineLevel="0" collapsed="false">
      <c r="B4764" s="19" t="n">
        <f aca="false">B4664+1</f>
        <v>48</v>
      </c>
      <c r="C4764" s="19" t="n">
        <f aca="false">C4664</f>
        <v>60</v>
      </c>
      <c r="D4764" s="20" t="n">
        <f aca="false">INDEX(Imagen!$B$9:$BT$108,C4764,B4764)</f>
        <v>72</v>
      </c>
      <c r="E4764" s="19" t="n">
        <f aca="false">E4666+1</f>
        <v>49</v>
      </c>
      <c r="F4764" s="19" t="n">
        <f aca="false">F4666</f>
        <v>56</v>
      </c>
      <c r="G4764" s="20" t="n">
        <f aca="false">INDEX(Filtro1!$C$10:$BS$107,F4764,E4764)</f>
        <v>-1588</v>
      </c>
      <c r="H4764" s="19" t="n">
        <f aca="false">H4668+1</f>
        <v>50</v>
      </c>
      <c r="I4764" s="19" t="n">
        <f aca="false">I4668</f>
        <v>56</v>
      </c>
      <c r="J4764" s="20" t="n">
        <f aca="false">INDEX(Filtro2!$D$11:$BR$106,I4764,H4764)</f>
        <v>1585</v>
      </c>
      <c r="L4764" s="0" t="n">
        <v>88</v>
      </c>
      <c r="M4764" s="0" t="n">
        <v>124.111111111111</v>
      </c>
      <c r="N4764" s="0" t="n">
        <v>153.2</v>
      </c>
    </row>
    <row r="4765" customFormat="false" ht="15" hidden="false" customHeight="false" outlineLevel="0" collapsed="false">
      <c r="B4765" s="19" t="n">
        <f aca="false">B4665+1</f>
        <v>48</v>
      </c>
      <c r="C4765" s="19" t="n">
        <f aca="false">C4665</f>
        <v>61</v>
      </c>
      <c r="D4765" s="20" t="n">
        <f aca="false">INDEX(Imagen!$B$9:$BT$108,C4765,B4765)</f>
        <v>-41</v>
      </c>
      <c r="E4765" s="19" t="n">
        <f aca="false">E4667+1</f>
        <v>49</v>
      </c>
      <c r="F4765" s="19" t="n">
        <f aca="false">F4667</f>
        <v>57</v>
      </c>
      <c r="G4765" s="20" t="n">
        <f aca="false">INDEX(Filtro1!$C$10:$BS$107,F4765,E4765)</f>
        <v>-907</v>
      </c>
      <c r="H4765" s="19" t="n">
        <f aca="false">H4669+1</f>
        <v>50</v>
      </c>
      <c r="I4765" s="19" t="n">
        <f aca="false">I4669</f>
        <v>57</v>
      </c>
      <c r="J4765" s="20" t="n">
        <f aca="false">INDEX(Filtro2!$D$11:$BR$106,I4765,H4765)</f>
        <v>3611</v>
      </c>
      <c r="L4765" s="0" t="n">
        <v>88</v>
      </c>
      <c r="M4765" s="0" t="n">
        <v>124.111111111111</v>
      </c>
      <c r="N4765" s="0" t="n">
        <v>153.24</v>
      </c>
    </row>
    <row r="4766" customFormat="false" ht="15" hidden="false" customHeight="false" outlineLevel="0" collapsed="false">
      <c r="B4766" s="19" t="n">
        <f aca="false">B4666+1</f>
        <v>48</v>
      </c>
      <c r="C4766" s="19" t="n">
        <f aca="false">C4666</f>
        <v>62</v>
      </c>
      <c r="D4766" s="20" t="n">
        <f aca="false">INDEX(Imagen!$B$9:$BT$108,C4766,B4766)</f>
        <v>-90</v>
      </c>
      <c r="E4766" s="19" t="n">
        <f aca="false">E4668+1</f>
        <v>49</v>
      </c>
      <c r="F4766" s="19" t="n">
        <f aca="false">F4668</f>
        <v>58</v>
      </c>
      <c r="G4766" s="20" t="n">
        <f aca="false">INDEX(Filtro1!$C$10:$BS$107,F4766,E4766)</f>
        <v>-469</v>
      </c>
      <c r="H4766" s="19" t="n">
        <f aca="false">H4670+1</f>
        <v>50</v>
      </c>
      <c r="I4766" s="19" t="n">
        <f aca="false">I4670</f>
        <v>58</v>
      </c>
      <c r="J4766" s="20" t="n">
        <f aca="false">INDEX(Filtro2!$D$11:$BR$106,I4766,H4766)</f>
        <v>70</v>
      </c>
      <c r="L4766" s="0" t="n">
        <v>88</v>
      </c>
      <c r="M4766" s="0" t="n">
        <v>124.333333333333</v>
      </c>
      <c r="N4766" s="0" t="n">
        <v>153.44</v>
      </c>
    </row>
    <row r="4767" customFormat="false" ht="15" hidden="false" customHeight="false" outlineLevel="0" collapsed="false">
      <c r="B4767" s="19" t="n">
        <f aca="false">B4667+1</f>
        <v>48</v>
      </c>
      <c r="C4767" s="19" t="n">
        <f aca="false">C4667</f>
        <v>63</v>
      </c>
      <c r="D4767" s="20" t="n">
        <f aca="false">INDEX(Imagen!$B$9:$BT$108,C4767,B4767)</f>
        <v>-170</v>
      </c>
      <c r="E4767" s="19" t="n">
        <f aca="false">E4669+1</f>
        <v>49</v>
      </c>
      <c r="F4767" s="19" t="n">
        <f aca="false">F4669</f>
        <v>59</v>
      </c>
      <c r="G4767" s="20" t="n">
        <f aca="false">INDEX(Filtro1!$C$10:$BS$107,F4767,E4767)</f>
        <v>868</v>
      </c>
      <c r="H4767" s="19" t="n">
        <f aca="false">H4671+1</f>
        <v>50</v>
      </c>
      <c r="I4767" s="19" t="n">
        <f aca="false">I4671</f>
        <v>59</v>
      </c>
      <c r="J4767" s="20" t="n">
        <f aca="false">INDEX(Filtro2!$D$11:$BR$106,I4767,H4767)</f>
        <v>-1375</v>
      </c>
      <c r="L4767" s="0" t="n">
        <v>88</v>
      </c>
      <c r="M4767" s="0" t="n">
        <v>124.333333333333</v>
      </c>
      <c r="N4767" s="0" t="n">
        <v>153.56</v>
      </c>
    </row>
    <row r="4768" customFormat="false" ht="15" hidden="false" customHeight="false" outlineLevel="0" collapsed="false">
      <c r="B4768" s="19" t="n">
        <f aca="false">B4668+1</f>
        <v>48</v>
      </c>
      <c r="C4768" s="19" t="n">
        <f aca="false">C4668</f>
        <v>64</v>
      </c>
      <c r="D4768" s="20" t="n">
        <f aca="false">INDEX(Imagen!$B$9:$BT$108,C4768,B4768)</f>
        <v>-1536</v>
      </c>
      <c r="E4768" s="19" t="n">
        <f aca="false">E4670+1</f>
        <v>49</v>
      </c>
      <c r="F4768" s="19" t="n">
        <f aca="false">F4670</f>
        <v>60</v>
      </c>
      <c r="G4768" s="20" t="n">
        <f aca="false">INDEX(Filtro1!$C$10:$BS$107,F4768,E4768)</f>
        <v>3165</v>
      </c>
      <c r="H4768" s="19" t="n">
        <f aca="false">H4672+1</f>
        <v>50</v>
      </c>
      <c r="I4768" s="19" t="n">
        <f aca="false">I4672</f>
        <v>60</v>
      </c>
      <c r="J4768" s="20" t="n">
        <f aca="false">INDEX(Filtro2!$D$11:$BR$106,I4768,H4768)</f>
        <v>-2433</v>
      </c>
      <c r="L4768" s="0" t="n">
        <v>88</v>
      </c>
      <c r="M4768" s="0" t="n">
        <v>124.444444444444</v>
      </c>
      <c r="N4768" s="0" t="n">
        <v>153.6</v>
      </c>
    </row>
    <row r="4769" customFormat="false" ht="15" hidden="false" customHeight="false" outlineLevel="0" collapsed="false">
      <c r="B4769" s="19" t="n">
        <f aca="false">B4669+1</f>
        <v>48</v>
      </c>
      <c r="C4769" s="19" t="n">
        <f aca="false">C4669</f>
        <v>65</v>
      </c>
      <c r="D4769" s="20" t="n">
        <f aca="false">INDEX(Imagen!$B$9:$BT$108,C4769,B4769)</f>
        <v>-1270</v>
      </c>
      <c r="E4769" s="19" t="n">
        <f aca="false">E4671+1</f>
        <v>49</v>
      </c>
      <c r="F4769" s="19" t="n">
        <f aca="false">F4671</f>
        <v>61</v>
      </c>
      <c r="G4769" s="20" t="n">
        <f aca="false">INDEX(Filtro1!$C$10:$BS$107,F4769,E4769)</f>
        <v>3542</v>
      </c>
      <c r="H4769" s="19" t="n">
        <f aca="false">H4673+1</f>
        <v>50</v>
      </c>
      <c r="I4769" s="19" t="n">
        <f aca="false">I4673</f>
        <v>61</v>
      </c>
      <c r="J4769" s="20" t="n">
        <f aca="false">INDEX(Filtro2!$D$11:$BR$106,I4769,H4769)</f>
        <v>-1426</v>
      </c>
      <c r="L4769" s="0" t="n">
        <v>88</v>
      </c>
      <c r="M4769" s="0" t="n">
        <v>124.444444444444</v>
      </c>
      <c r="N4769" s="0" t="n">
        <v>153.92</v>
      </c>
    </row>
    <row r="4770" customFormat="false" ht="15" hidden="false" customHeight="false" outlineLevel="0" collapsed="false">
      <c r="B4770" s="19" t="n">
        <f aca="false">B4670+1</f>
        <v>48</v>
      </c>
      <c r="C4770" s="19" t="n">
        <f aca="false">C4670</f>
        <v>66</v>
      </c>
      <c r="D4770" s="20" t="n">
        <f aca="false">INDEX(Imagen!$B$9:$BT$108,C4770,B4770)</f>
        <v>-1709</v>
      </c>
      <c r="E4770" s="19" t="n">
        <f aca="false">E4672+1</f>
        <v>49</v>
      </c>
      <c r="F4770" s="19" t="n">
        <f aca="false">F4672</f>
        <v>62</v>
      </c>
      <c r="G4770" s="20" t="n">
        <f aca="false">INDEX(Filtro1!$C$10:$BS$107,F4770,E4770)</f>
        <v>-6350</v>
      </c>
      <c r="H4770" s="19" t="n">
        <f aca="false">H4674+1</f>
        <v>50</v>
      </c>
      <c r="I4770" s="19" t="n">
        <f aca="false">I4674</f>
        <v>62</v>
      </c>
      <c r="J4770" s="20" t="n">
        <f aca="false">INDEX(Filtro2!$D$11:$BR$106,I4770,H4770)</f>
        <v>-488</v>
      </c>
      <c r="L4770" s="0" t="n">
        <v>88</v>
      </c>
      <c r="M4770" s="0" t="n">
        <v>124.444444444444</v>
      </c>
      <c r="N4770" s="0" t="n">
        <v>154</v>
      </c>
    </row>
    <row r="4771" customFormat="false" ht="15" hidden="false" customHeight="false" outlineLevel="0" collapsed="false">
      <c r="B4771" s="19" t="n">
        <f aca="false">B4671+1</f>
        <v>48</v>
      </c>
      <c r="C4771" s="19" t="n">
        <f aca="false">C4671</f>
        <v>67</v>
      </c>
      <c r="D4771" s="20" t="n">
        <f aca="false">INDEX(Imagen!$B$9:$BT$108,C4771,B4771)</f>
        <v>-2929</v>
      </c>
      <c r="E4771" s="19" t="n">
        <f aca="false">E4673+1</f>
        <v>49</v>
      </c>
      <c r="F4771" s="19" t="n">
        <f aca="false">F4673</f>
        <v>63</v>
      </c>
      <c r="G4771" s="20" t="n">
        <f aca="false">INDEX(Filtro1!$C$10:$BS$107,F4771,E4771)</f>
        <v>-1156</v>
      </c>
      <c r="H4771" s="19" t="n">
        <f aca="false">H4675+1</f>
        <v>50</v>
      </c>
      <c r="I4771" s="19" t="n">
        <f aca="false">I4675</f>
        <v>63</v>
      </c>
      <c r="J4771" s="20" t="n">
        <f aca="false">INDEX(Filtro2!$D$11:$BR$106,I4771,H4771)</f>
        <v>-467</v>
      </c>
      <c r="L4771" s="0" t="n">
        <v>89</v>
      </c>
      <c r="M4771" s="0" t="n">
        <v>124.777777777778</v>
      </c>
      <c r="N4771" s="0" t="n">
        <v>154.12</v>
      </c>
    </row>
    <row r="4772" customFormat="false" ht="15" hidden="false" customHeight="false" outlineLevel="0" collapsed="false">
      <c r="B4772" s="19" t="n">
        <f aca="false">B4672+1</f>
        <v>48</v>
      </c>
      <c r="C4772" s="19" t="n">
        <f aca="false">C4672</f>
        <v>68</v>
      </c>
      <c r="D4772" s="20" t="n">
        <f aca="false">INDEX(Imagen!$B$9:$BT$108,C4772,B4772)</f>
        <v>-3793</v>
      </c>
      <c r="E4772" s="19" t="n">
        <f aca="false">E4674+1</f>
        <v>49</v>
      </c>
      <c r="F4772" s="19" t="n">
        <f aca="false">F4674</f>
        <v>64</v>
      </c>
      <c r="G4772" s="20" t="n">
        <f aca="false">INDEX(Filtro1!$C$10:$BS$107,F4772,E4772)</f>
        <v>-519</v>
      </c>
      <c r="H4772" s="19" t="n">
        <f aca="false">H4676+1</f>
        <v>50</v>
      </c>
      <c r="I4772" s="19" t="n">
        <f aca="false">I4676</f>
        <v>64</v>
      </c>
      <c r="J4772" s="20" t="n">
        <f aca="false">INDEX(Filtro2!$D$11:$BR$106,I4772,H4772)</f>
        <v>905</v>
      </c>
      <c r="L4772" s="0" t="n">
        <v>89</v>
      </c>
      <c r="M4772" s="0" t="n">
        <v>124.888888888889</v>
      </c>
      <c r="N4772" s="0" t="n">
        <v>154.68</v>
      </c>
    </row>
    <row r="4773" customFormat="false" ht="15" hidden="false" customHeight="false" outlineLevel="0" collapsed="false">
      <c r="B4773" s="19" t="n">
        <f aca="false">B4673+1</f>
        <v>48</v>
      </c>
      <c r="C4773" s="19" t="n">
        <f aca="false">C4673</f>
        <v>69</v>
      </c>
      <c r="D4773" s="20" t="n">
        <f aca="false">INDEX(Imagen!$B$9:$BT$108,C4773,B4773)</f>
        <v>-4292</v>
      </c>
      <c r="E4773" s="19" t="n">
        <f aca="false">E4675+1</f>
        <v>49</v>
      </c>
      <c r="F4773" s="19" t="n">
        <f aca="false">F4675</f>
        <v>65</v>
      </c>
      <c r="G4773" s="20" t="n">
        <f aca="false">INDEX(Filtro1!$C$10:$BS$107,F4773,E4773)</f>
        <v>1434</v>
      </c>
      <c r="H4773" s="19" t="n">
        <f aca="false">H4677+1</f>
        <v>50</v>
      </c>
      <c r="I4773" s="19" t="n">
        <f aca="false">I4677</f>
        <v>65</v>
      </c>
      <c r="J4773" s="20" t="n">
        <f aca="false">INDEX(Filtro2!$D$11:$BR$106,I4773,H4773)</f>
        <v>-1408</v>
      </c>
      <c r="L4773" s="0" t="n">
        <v>89</v>
      </c>
      <c r="M4773" s="0" t="n">
        <v>125.111111111111</v>
      </c>
      <c r="N4773" s="0" t="n">
        <v>154.84</v>
      </c>
    </row>
    <row r="4774" customFormat="false" ht="15" hidden="false" customHeight="false" outlineLevel="0" collapsed="false">
      <c r="B4774" s="19" t="n">
        <f aca="false">B4674+1</f>
        <v>48</v>
      </c>
      <c r="C4774" s="19" t="n">
        <f aca="false">C4674</f>
        <v>70</v>
      </c>
      <c r="D4774" s="20" t="n">
        <f aca="false">INDEX(Imagen!$B$9:$BT$108,C4774,B4774)</f>
        <v>-4610</v>
      </c>
      <c r="E4774" s="19" t="n">
        <f aca="false">E4676+1</f>
        <v>49</v>
      </c>
      <c r="F4774" s="19" t="n">
        <f aca="false">F4676</f>
        <v>66</v>
      </c>
      <c r="G4774" s="20" t="n">
        <f aca="false">INDEX(Filtro1!$C$10:$BS$107,F4774,E4774)</f>
        <v>483</v>
      </c>
      <c r="H4774" s="19" t="n">
        <f aca="false">H4678+1</f>
        <v>50</v>
      </c>
      <c r="I4774" s="19" t="n">
        <f aca="false">I4678</f>
        <v>66</v>
      </c>
      <c r="J4774" s="20" t="n">
        <f aca="false">INDEX(Filtro2!$D$11:$BR$106,I4774,H4774)</f>
        <v>-1183</v>
      </c>
      <c r="L4774" s="0" t="n">
        <v>89</v>
      </c>
      <c r="M4774" s="0" t="n">
        <v>125.333333333333</v>
      </c>
      <c r="N4774" s="0" t="n">
        <v>154.88</v>
      </c>
    </row>
    <row r="4775" customFormat="false" ht="15" hidden="false" customHeight="false" outlineLevel="0" collapsed="false">
      <c r="B4775" s="19" t="n">
        <f aca="false">B4675+1</f>
        <v>48</v>
      </c>
      <c r="C4775" s="19" t="n">
        <f aca="false">C4675</f>
        <v>71</v>
      </c>
      <c r="D4775" s="20" t="n">
        <f aca="false">INDEX(Imagen!$B$9:$BT$108,C4775,B4775)</f>
        <v>-4920</v>
      </c>
      <c r="E4775" s="19" t="n">
        <f aca="false">E4677+1</f>
        <v>49</v>
      </c>
      <c r="F4775" s="19" t="n">
        <f aca="false">F4677</f>
        <v>67</v>
      </c>
      <c r="G4775" s="20" t="n">
        <f aca="false">INDEX(Filtro1!$C$10:$BS$107,F4775,E4775)</f>
        <v>-1833</v>
      </c>
      <c r="H4775" s="19" t="n">
        <f aca="false">H4679+1</f>
        <v>50</v>
      </c>
      <c r="I4775" s="19" t="n">
        <f aca="false">I4679</f>
        <v>67</v>
      </c>
      <c r="J4775" s="20" t="n">
        <f aca="false">INDEX(Filtro2!$D$11:$BR$106,I4775,H4775)</f>
        <v>-392</v>
      </c>
      <c r="L4775" s="0" t="n">
        <v>89</v>
      </c>
      <c r="M4775" s="0" t="n">
        <v>125.444444444444</v>
      </c>
      <c r="N4775" s="0" t="n">
        <v>155.2</v>
      </c>
    </row>
    <row r="4776" customFormat="false" ht="15" hidden="false" customHeight="false" outlineLevel="0" collapsed="false">
      <c r="B4776" s="19" t="n">
        <f aca="false">B4676+1</f>
        <v>48</v>
      </c>
      <c r="C4776" s="19" t="n">
        <f aca="false">C4676</f>
        <v>72</v>
      </c>
      <c r="D4776" s="20" t="n">
        <f aca="false">INDEX(Imagen!$B$9:$BT$108,C4776,B4776)</f>
        <v>-5114</v>
      </c>
      <c r="E4776" s="19" t="n">
        <f aca="false">E4678+1</f>
        <v>49</v>
      </c>
      <c r="F4776" s="19" t="n">
        <f aca="false">F4678</f>
        <v>68</v>
      </c>
      <c r="G4776" s="20" t="n">
        <f aca="false">INDEX(Filtro1!$C$10:$BS$107,F4776,E4776)</f>
        <v>-434</v>
      </c>
      <c r="H4776" s="19" t="n">
        <f aca="false">H4680+1</f>
        <v>50</v>
      </c>
      <c r="I4776" s="19" t="n">
        <f aca="false">I4680</f>
        <v>68</v>
      </c>
      <c r="J4776" s="20" t="n">
        <f aca="false">INDEX(Filtro2!$D$11:$BR$106,I4776,H4776)</f>
        <v>-125</v>
      </c>
      <c r="L4776" s="0" t="n">
        <v>90</v>
      </c>
      <c r="M4776" s="0" t="n">
        <v>125.444444444444</v>
      </c>
      <c r="N4776" s="0" t="n">
        <v>155.4</v>
      </c>
    </row>
    <row r="4777" customFormat="false" ht="15" hidden="false" customHeight="false" outlineLevel="0" collapsed="false">
      <c r="B4777" s="19" t="n">
        <f aca="false">B4677+1</f>
        <v>48</v>
      </c>
      <c r="C4777" s="19" t="n">
        <f aca="false">C4677</f>
        <v>73</v>
      </c>
      <c r="D4777" s="20" t="n">
        <f aca="false">INDEX(Imagen!$B$9:$BT$108,C4777,B4777)</f>
        <v>-5258</v>
      </c>
      <c r="E4777" s="19" t="n">
        <f aca="false">E4679+1</f>
        <v>49</v>
      </c>
      <c r="F4777" s="19" t="n">
        <f aca="false">F4679</f>
        <v>69</v>
      </c>
      <c r="G4777" s="20" t="n">
        <f aca="false">INDEX(Filtro1!$C$10:$BS$107,F4777,E4777)</f>
        <v>568</v>
      </c>
      <c r="H4777" s="19" t="n">
        <f aca="false">H4681+1</f>
        <v>50</v>
      </c>
      <c r="I4777" s="19" t="n">
        <f aca="false">I4681</f>
        <v>69</v>
      </c>
      <c r="J4777" s="20" t="n">
        <f aca="false">INDEX(Filtro2!$D$11:$BR$106,I4777,H4777)</f>
        <v>-133</v>
      </c>
      <c r="L4777" s="0" t="n">
        <v>90</v>
      </c>
      <c r="M4777" s="0" t="n">
        <v>125.666666666667</v>
      </c>
      <c r="N4777" s="0" t="n">
        <v>155.72</v>
      </c>
    </row>
    <row r="4778" customFormat="false" ht="15" hidden="false" customHeight="false" outlineLevel="0" collapsed="false">
      <c r="B4778" s="19" t="n">
        <f aca="false">B4678+1</f>
        <v>48</v>
      </c>
      <c r="C4778" s="19" t="n">
        <f aca="false">C4678</f>
        <v>74</v>
      </c>
      <c r="D4778" s="20" t="n">
        <f aca="false">INDEX(Imagen!$B$9:$BT$108,C4778,B4778)</f>
        <v>-5387</v>
      </c>
      <c r="E4778" s="19" t="n">
        <f aca="false">E4680+1</f>
        <v>49</v>
      </c>
      <c r="F4778" s="19" t="n">
        <f aca="false">F4680</f>
        <v>70</v>
      </c>
      <c r="G4778" s="20" t="n">
        <f aca="false">INDEX(Filtro1!$C$10:$BS$107,F4778,E4778)</f>
        <v>-599</v>
      </c>
      <c r="H4778" s="19" t="n">
        <f aca="false">H4682+1</f>
        <v>50</v>
      </c>
      <c r="I4778" s="19" t="n">
        <f aca="false">I4682</f>
        <v>70</v>
      </c>
      <c r="J4778" s="20" t="n">
        <f aca="false">INDEX(Filtro2!$D$11:$BR$106,I4778,H4778)</f>
        <v>-165</v>
      </c>
      <c r="L4778" s="0" t="n">
        <v>90</v>
      </c>
      <c r="M4778" s="0" t="n">
        <v>125.666666666667</v>
      </c>
      <c r="N4778" s="0" t="n">
        <v>155.92</v>
      </c>
    </row>
    <row r="4779" customFormat="false" ht="15" hidden="false" customHeight="false" outlineLevel="0" collapsed="false">
      <c r="B4779" s="19" t="n">
        <f aca="false">B4679+1</f>
        <v>48</v>
      </c>
      <c r="C4779" s="19" t="n">
        <f aca="false">C4679</f>
        <v>75</v>
      </c>
      <c r="D4779" s="20" t="n">
        <f aca="false">INDEX(Imagen!$B$9:$BT$108,C4779,B4779)</f>
        <v>-5440</v>
      </c>
      <c r="E4779" s="19" t="n">
        <f aca="false">E4681+1</f>
        <v>49</v>
      </c>
      <c r="F4779" s="19" t="n">
        <f aca="false">F4681</f>
        <v>71</v>
      </c>
      <c r="G4779" s="20" t="n">
        <f aca="false">INDEX(Filtro1!$C$10:$BS$107,F4779,E4779)</f>
        <v>249</v>
      </c>
      <c r="H4779" s="19" t="n">
        <f aca="false">H4683+1</f>
        <v>50</v>
      </c>
      <c r="I4779" s="19" t="n">
        <f aca="false">I4683</f>
        <v>71</v>
      </c>
      <c r="J4779" s="20" t="n">
        <f aca="false">INDEX(Filtro2!$D$11:$BR$106,I4779,H4779)</f>
        <v>-122</v>
      </c>
      <c r="L4779" s="0" t="n">
        <v>90</v>
      </c>
      <c r="M4779" s="0" t="n">
        <v>126</v>
      </c>
      <c r="N4779" s="0" t="n">
        <v>156</v>
      </c>
    </row>
    <row r="4780" customFormat="false" ht="15" hidden="false" customHeight="false" outlineLevel="0" collapsed="false">
      <c r="B4780" s="19" t="n">
        <f aca="false">B4680+1</f>
        <v>48</v>
      </c>
      <c r="C4780" s="19" t="n">
        <f aca="false">C4680</f>
        <v>76</v>
      </c>
      <c r="D4780" s="20" t="n">
        <f aca="false">INDEX(Imagen!$B$9:$BT$108,C4780,B4780)</f>
        <v>-5479</v>
      </c>
      <c r="E4780" s="19" t="n">
        <f aca="false">E4682+1</f>
        <v>49</v>
      </c>
      <c r="F4780" s="19" t="n">
        <f aca="false">F4682</f>
        <v>72</v>
      </c>
      <c r="G4780" s="20" t="n">
        <f aca="false">INDEX(Filtro1!$C$10:$BS$107,F4780,E4780)</f>
        <v>-254</v>
      </c>
      <c r="H4780" s="19" t="n">
        <f aca="false">H4684+1</f>
        <v>50</v>
      </c>
      <c r="I4780" s="19" t="n">
        <f aca="false">I4684</f>
        <v>72</v>
      </c>
      <c r="J4780" s="20" t="n">
        <f aca="false">INDEX(Filtro2!$D$11:$BR$106,I4780,H4780)</f>
        <v>-141</v>
      </c>
      <c r="L4780" s="0" t="n">
        <v>90</v>
      </c>
      <c r="M4780" s="0" t="n">
        <v>126</v>
      </c>
      <c r="N4780" s="0" t="n">
        <v>156.2</v>
      </c>
    </row>
    <row r="4781" customFormat="false" ht="15" hidden="false" customHeight="false" outlineLevel="0" collapsed="false">
      <c r="B4781" s="19" t="n">
        <f aca="false">B4681+1</f>
        <v>48</v>
      </c>
      <c r="C4781" s="19" t="n">
        <f aca="false">C4681</f>
        <v>77</v>
      </c>
      <c r="D4781" s="20" t="n">
        <f aca="false">INDEX(Imagen!$B$9:$BT$108,C4781,B4781)</f>
        <v>-5692</v>
      </c>
      <c r="E4781" s="19" t="n">
        <f aca="false">E4683+1</f>
        <v>49</v>
      </c>
      <c r="F4781" s="19" t="n">
        <f aca="false">F4683</f>
        <v>73</v>
      </c>
      <c r="G4781" s="20" t="n">
        <f aca="false">INDEX(Filtro1!$C$10:$BS$107,F4781,E4781)</f>
        <v>-189</v>
      </c>
      <c r="H4781" s="19" t="n">
        <f aca="false">H4685+1</f>
        <v>50</v>
      </c>
      <c r="I4781" s="19" t="n">
        <f aca="false">I4685</f>
        <v>73</v>
      </c>
      <c r="J4781" s="20" t="n">
        <f aca="false">INDEX(Filtro2!$D$11:$BR$106,I4781,H4781)</f>
        <v>30</v>
      </c>
      <c r="L4781" s="0" t="n">
        <v>90</v>
      </c>
      <c r="M4781" s="0" t="n">
        <v>126.111111111111</v>
      </c>
      <c r="N4781" s="0" t="n">
        <v>156.56</v>
      </c>
    </row>
    <row r="4782" customFormat="false" ht="15" hidden="false" customHeight="false" outlineLevel="0" collapsed="false">
      <c r="B4782" s="19" t="n">
        <f aca="false">B4682+1</f>
        <v>48</v>
      </c>
      <c r="C4782" s="19" t="n">
        <f aca="false">C4682</f>
        <v>78</v>
      </c>
      <c r="D4782" s="20" t="n">
        <f aca="false">INDEX(Imagen!$B$9:$BT$108,C4782,B4782)</f>
        <v>-5803</v>
      </c>
      <c r="E4782" s="19" t="n">
        <f aca="false">E4684+1</f>
        <v>49</v>
      </c>
      <c r="F4782" s="19" t="n">
        <f aca="false">F4684</f>
        <v>74</v>
      </c>
      <c r="G4782" s="20" t="n">
        <f aca="false">INDEX(Filtro1!$C$10:$BS$107,F4782,E4782)</f>
        <v>-100</v>
      </c>
      <c r="H4782" s="19" t="n">
        <f aca="false">H4686+1</f>
        <v>50</v>
      </c>
      <c r="I4782" s="19" t="n">
        <f aca="false">I4686</f>
        <v>74</v>
      </c>
      <c r="J4782" s="20" t="n">
        <f aca="false">INDEX(Filtro2!$D$11:$BR$106,I4782,H4782)</f>
        <v>546</v>
      </c>
      <c r="L4782" s="0" t="n">
        <v>90</v>
      </c>
      <c r="M4782" s="0" t="n">
        <v>126.222222222222</v>
      </c>
      <c r="N4782" s="0" t="n">
        <v>156.56</v>
      </c>
    </row>
    <row r="4783" customFormat="false" ht="15" hidden="false" customHeight="false" outlineLevel="0" collapsed="false">
      <c r="B4783" s="19" t="n">
        <f aca="false">B4683+1</f>
        <v>48</v>
      </c>
      <c r="C4783" s="19" t="n">
        <f aca="false">C4683</f>
        <v>79</v>
      </c>
      <c r="D4783" s="20" t="n">
        <f aca="false">INDEX(Imagen!$B$9:$BT$108,C4783,B4783)</f>
        <v>-5467</v>
      </c>
      <c r="E4783" s="19" t="n">
        <f aca="false">E4685+1</f>
        <v>49</v>
      </c>
      <c r="F4783" s="19" t="n">
        <f aca="false">F4685</f>
        <v>75</v>
      </c>
      <c r="G4783" s="20" t="n">
        <f aca="false">INDEX(Filtro1!$C$10:$BS$107,F4783,E4783)</f>
        <v>256</v>
      </c>
      <c r="H4783" s="19" t="n">
        <f aca="false">H4687+1</f>
        <v>50</v>
      </c>
      <c r="I4783" s="19" t="n">
        <f aca="false">I4687</f>
        <v>75</v>
      </c>
      <c r="J4783" s="20" t="n">
        <f aca="false">INDEX(Filtro2!$D$11:$BR$106,I4783,H4783)</f>
        <v>614</v>
      </c>
      <c r="L4783" s="0" t="n">
        <v>90</v>
      </c>
      <c r="M4783" s="0" t="n">
        <v>126.444444444444</v>
      </c>
      <c r="N4783" s="0" t="n">
        <v>156.64</v>
      </c>
    </row>
    <row r="4784" customFormat="false" ht="15" hidden="false" customHeight="false" outlineLevel="0" collapsed="false">
      <c r="B4784" s="19" t="n">
        <f aca="false">B4684+1</f>
        <v>48</v>
      </c>
      <c r="C4784" s="19" t="n">
        <f aca="false">C4684</f>
        <v>80</v>
      </c>
      <c r="D4784" s="20" t="n">
        <f aca="false">INDEX(Imagen!$B$9:$BT$108,C4784,B4784)</f>
        <v>-5251</v>
      </c>
      <c r="E4784" s="19" t="n">
        <f aca="false">E4686+1</f>
        <v>49</v>
      </c>
      <c r="F4784" s="19" t="n">
        <f aca="false">F4686</f>
        <v>76</v>
      </c>
      <c r="G4784" s="20" t="n">
        <f aca="false">INDEX(Filtro1!$C$10:$BS$107,F4784,E4784)</f>
        <v>-843</v>
      </c>
      <c r="H4784" s="19" t="n">
        <f aca="false">H4688+1</f>
        <v>50</v>
      </c>
      <c r="I4784" s="19" t="n">
        <f aca="false">I4688</f>
        <v>76</v>
      </c>
      <c r="J4784" s="20" t="n">
        <f aca="false">INDEX(Filtro2!$D$11:$BR$106,I4784,H4784)</f>
        <v>167</v>
      </c>
      <c r="L4784" s="0" t="n">
        <v>90</v>
      </c>
      <c r="M4784" s="0" t="n">
        <v>126.444444444444</v>
      </c>
      <c r="N4784" s="0" t="n">
        <v>157.04</v>
      </c>
    </row>
    <row r="4785" customFormat="false" ht="15" hidden="false" customHeight="false" outlineLevel="0" collapsed="false">
      <c r="B4785" s="19" t="n">
        <f aca="false">B4685+1</f>
        <v>48</v>
      </c>
      <c r="C4785" s="19" t="n">
        <f aca="false">C4685</f>
        <v>81</v>
      </c>
      <c r="D4785" s="20" t="n">
        <f aca="false">INDEX(Imagen!$B$9:$BT$108,C4785,B4785)</f>
        <v>-5493</v>
      </c>
      <c r="E4785" s="19" t="n">
        <f aca="false">E4687+1</f>
        <v>49</v>
      </c>
      <c r="F4785" s="19" t="n">
        <f aca="false">F4687</f>
        <v>77</v>
      </c>
      <c r="G4785" s="20" t="n">
        <f aca="false">INDEX(Filtro1!$C$10:$BS$107,F4785,E4785)</f>
        <v>-405</v>
      </c>
      <c r="H4785" s="19" t="n">
        <f aca="false">H4689+1</f>
        <v>50</v>
      </c>
      <c r="I4785" s="19" t="n">
        <f aca="false">I4689</f>
        <v>77</v>
      </c>
      <c r="J4785" s="20" t="n">
        <f aca="false">INDEX(Filtro2!$D$11:$BR$106,I4785,H4785)</f>
        <v>-42</v>
      </c>
      <c r="L4785" s="0" t="n">
        <v>90</v>
      </c>
      <c r="M4785" s="0" t="n">
        <v>126.666666666667</v>
      </c>
      <c r="N4785" s="0" t="n">
        <v>157.08</v>
      </c>
    </row>
    <row r="4786" customFormat="false" ht="15" hidden="false" customHeight="false" outlineLevel="0" collapsed="false">
      <c r="B4786" s="19" t="n">
        <f aca="false">B4686+1</f>
        <v>48</v>
      </c>
      <c r="C4786" s="19" t="n">
        <f aca="false">C4686</f>
        <v>82</v>
      </c>
      <c r="D4786" s="20" t="n">
        <f aca="false">INDEX(Imagen!$B$9:$BT$108,C4786,B4786)</f>
        <v>-5679</v>
      </c>
      <c r="E4786" s="19" t="n">
        <f aca="false">E4688+1</f>
        <v>49</v>
      </c>
      <c r="F4786" s="19" t="n">
        <f aca="false">F4688</f>
        <v>78</v>
      </c>
      <c r="G4786" s="20" t="n">
        <f aca="false">INDEX(Filtro1!$C$10:$BS$107,F4786,E4786)</f>
        <v>-241</v>
      </c>
      <c r="H4786" s="19" t="n">
        <f aca="false">H4690+1</f>
        <v>50</v>
      </c>
      <c r="I4786" s="19" t="n">
        <f aca="false">I4690</f>
        <v>78</v>
      </c>
      <c r="J4786" s="20" t="n">
        <f aca="false">INDEX(Filtro2!$D$11:$BR$106,I4786,H4786)</f>
        <v>44</v>
      </c>
      <c r="L4786" s="0" t="n">
        <v>91</v>
      </c>
      <c r="M4786" s="0" t="n">
        <v>127.111111111111</v>
      </c>
      <c r="N4786" s="0" t="n">
        <v>157.24</v>
      </c>
    </row>
    <row r="4787" customFormat="false" ht="15" hidden="false" customHeight="false" outlineLevel="0" collapsed="false">
      <c r="B4787" s="19" t="n">
        <f aca="false">B4687+1</f>
        <v>48</v>
      </c>
      <c r="C4787" s="19" t="n">
        <f aca="false">C4687</f>
        <v>83</v>
      </c>
      <c r="D4787" s="20" t="n">
        <f aca="false">INDEX(Imagen!$B$9:$BT$108,C4787,B4787)</f>
        <v>-5850</v>
      </c>
      <c r="E4787" s="19" t="n">
        <f aca="false">E4689+1</f>
        <v>49</v>
      </c>
      <c r="F4787" s="19" t="n">
        <f aca="false">F4689</f>
        <v>79</v>
      </c>
      <c r="G4787" s="20" t="n">
        <f aca="false">INDEX(Filtro1!$C$10:$BS$107,F4787,E4787)</f>
        <v>1273</v>
      </c>
      <c r="H4787" s="19" t="n">
        <f aca="false">H4691+1</f>
        <v>50</v>
      </c>
      <c r="I4787" s="19" t="n">
        <f aca="false">I4691</f>
        <v>79</v>
      </c>
      <c r="J4787" s="20" t="n">
        <f aca="false">INDEX(Filtro2!$D$11:$BR$106,I4787,H4787)</f>
        <v>251</v>
      </c>
      <c r="L4787" s="0" t="n">
        <v>91</v>
      </c>
      <c r="M4787" s="0" t="n">
        <v>127.333333333333</v>
      </c>
      <c r="N4787" s="0" t="n">
        <v>157.36</v>
      </c>
    </row>
    <row r="4788" customFormat="false" ht="15" hidden="false" customHeight="false" outlineLevel="0" collapsed="false">
      <c r="B4788" s="19" t="n">
        <f aca="false">B4688+1</f>
        <v>48</v>
      </c>
      <c r="C4788" s="19" t="n">
        <f aca="false">C4688</f>
        <v>84</v>
      </c>
      <c r="D4788" s="20" t="n">
        <f aca="false">INDEX(Imagen!$B$9:$BT$108,C4788,B4788)</f>
        <v>-6072</v>
      </c>
      <c r="E4788" s="19" t="n">
        <f aca="false">E4690+1</f>
        <v>49</v>
      </c>
      <c r="F4788" s="19" t="n">
        <f aca="false">F4690</f>
        <v>80</v>
      </c>
      <c r="G4788" s="20" t="n">
        <f aca="false">INDEX(Filtro1!$C$10:$BS$107,F4788,E4788)</f>
        <v>220</v>
      </c>
      <c r="H4788" s="19" t="n">
        <f aca="false">H4692+1</f>
        <v>50</v>
      </c>
      <c r="I4788" s="19" t="n">
        <f aca="false">I4692</f>
        <v>80</v>
      </c>
      <c r="J4788" s="20" t="n">
        <f aca="false">INDEX(Filtro2!$D$11:$BR$106,I4788,H4788)</f>
        <v>620</v>
      </c>
      <c r="L4788" s="0" t="n">
        <v>91</v>
      </c>
      <c r="M4788" s="0" t="n">
        <v>127.444444444444</v>
      </c>
      <c r="N4788" s="0" t="n">
        <v>157.36</v>
      </c>
    </row>
    <row r="4789" customFormat="false" ht="15" hidden="false" customHeight="false" outlineLevel="0" collapsed="false">
      <c r="B4789" s="19" t="n">
        <f aca="false">B4689+1</f>
        <v>48</v>
      </c>
      <c r="C4789" s="19" t="n">
        <f aca="false">C4689</f>
        <v>85</v>
      </c>
      <c r="D4789" s="20" t="n">
        <f aca="false">INDEX(Imagen!$B$9:$BT$108,C4789,B4789)</f>
        <v>-6175</v>
      </c>
      <c r="E4789" s="19" t="n">
        <f aca="false">E4691+1</f>
        <v>49</v>
      </c>
      <c r="F4789" s="19" t="n">
        <f aca="false">F4691</f>
        <v>81</v>
      </c>
      <c r="G4789" s="20" t="n">
        <f aca="false">INDEX(Filtro1!$C$10:$BS$107,F4789,E4789)</f>
        <v>-352</v>
      </c>
      <c r="H4789" s="19" t="n">
        <f aca="false">H4693+1</f>
        <v>50</v>
      </c>
      <c r="I4789" s="19" t="n">
        <f aca="false">I4693</f>
        <v>81</v>
      </c>
      <c r="J4789" s="20" t="n">
        <f aca="false">INDEX(Filtro2!$D$11:$BR$106,I4789,H4789)</f>
        <v>655</v>
      </c>
      <c r="L4789" s="0" t="n">
        <v>91</v>
      </c>
      <c r="M4789" s="0" t="n">
        <v>127.666666666667</v>
      </c>
      <c r="N4789" s="0" t="n">
        <v>157.48</v>
      </c>
    </row>
    <row r="4790" customFormat="false" ht="15" hidden="false" customHeight="false" outlineLevel="0" collapsed="false">
      <c r="B4790" s="19" t="n">
        <f aca="false">B4690+1</f>
        <v>48</v>
      </c>
      <c r="C4790" s="19" t="n">
        <f aca="false">C4690</f>
        <v>86</v>
      </c>
      <c r="D4790" s="20" t="n">
        <f aca="false">INDEX(Imagen!$B$9:$BT$108,C4790,B4790)</f>
        <v>-6013</v>
      </c>
      <c r="E4790" s="19" t="n">
        <f aca="false">E4692+1</f>
        <v>49</v>
      </c>
      <c r="F4790" s="19" t="n">
        <f aca="false">F4692</f>
        <v>82</v>
      </c>
      <c r="G4790" s="20" t="n">
        <f aca="false">INDEX(Filtro1!$C$10:$BS$107,F4790,E4790)</f>
        <v>-396</v>
      </c>
      <c r="H4790" s="19" t="n">
        <f aca="false">H4694+1</f>
        <v>50</v>
      </c>
      <c r="I4790" s="19" t="n">
        <f aca="false">I4694</f>
        <v>82</v>
      </c>
      <c r="J4790" s="20" t="n">
        <f aca="false">INDEX(Filtro2!$D$11:$BR$106,I4790,H4790)</f>
        <v>9</v>
      </c>
      <c r="L4790" s="0" t="n">
        <v>91</v>
      </c>
      <c r="M4790" s="0" t="n">
        <v>127.777777777778</v>
      </c>
      <c r="N4790" s="0" t="n">
        <v>157.6</v>
      </c>
    </row>
    <row r="4791" customFormat="false" ht="15" hidden="false" customHeight="false" outlineLevel="0" collapsed="false">
      <c r="B4791" s="19" t="n">
        <f aca="false">B4691+1</f>
        <v>48</v>
      </c>
      <c r="C4791" s="19" t="n">
        <f aca="false">C4691</f>
        <v>87</v>
      </c>
      <c r="D4791" s="20" t="n">
        <f aca="false">INDEX(Imagen!$B$9:$BT$108,C4791,B4791)</f>
        <v>-5811</v>
      </c>
      <c r="E4791" s="19" t="n">
        <f aca="false">E4693+1</f>
        <v>49</v>
      </c>
      <c r="F4791" s="19" t="n">
        <f aca="false">F4693</f>
        <v>83</v>
      </c>
      <c r="G4791" s="20" t="n">
        <f aca="false">INDEX(Filtro1!$C$10:$BS$107,F4791,E4791)</f>
        <v>-266</v>
      </c>
      <c r="H4791" s="19" t="n">
        <f aca="false">H4695+1</f>
        <v>50</v>
      </c>
      <c r="I4791" s="19" t="n">
        <f aca="false">I4695</f>
        <v>83</v>
      </c>
      <c r="J4791" s="20" t="n">
        <f aca="false">INDEX(Filtro2!$D$11:$BR$106,I4791,H4791)</f>
        <v>-1207</v>
      </c>
      <c r="L4791" s="0" t="n">
        <v>91</v>
      </c>
      <c r="M4791" s="0" t="n">
        <v>127.777777777778</v>
      </c>
      <c r="N4791" s="0" t="n">
        <v>157.76</v>
      </c>
    </row>
    <row r="4792" customFormat="false" ht="15" hidden="false" customHeight="false" outlineLevel="0" collapsed="false">
      <c r="B4792" s="19" t="n">
        <f aca="false">B4692+1</f>
        <v>48</v>
      </c>
      <c r="C4792" s="19" t="n">
        <f aca="false">C4692</f>
        <v>88</v>
      </c>
      <c r="D4792" s="20" t="n">
        <f aca="false">INDEX(Imagen!$B$9:$BT$108,C4792,B4792)</f>
        <v>-3133</v>
      </c>
      <c r="E4792" s="19" t="n">
        <f aca="false">E4694+1</f>
        <v>49</v>
      </c>
      <c r="F4792" s="19" t="n">
        <f aca="false">F4694</f>
        <v>84</v>
      </c>
      <c r="G4792" s="20" t="n">
        <f aca="false">INDEX(Filtro1!$C$10:$BS$107,F4792,E4792)</f>
        <v>-660</v>
      </c>
      <c r="H4792" s="19" t="n">
        <f aca="false">H4696+1</f>
        <v>50</v>
      </c>
      <c r="I4792" s="19" t="n">
        <f aca="false">I4696</f>
        <v>84</v>
      </c>
      <c r="J4792" s="20" t="n">
        <f aca="false">INDEX(Filtro2!$D$11:$BR$106,I4792,H4792)</f>
        <v>-3428</v>
      </c>
      <c r="L4792" s="0" t="n">
        <v>91</v>
      </c>
      <c r="M4792" s="0" t="n">
        <v>127.777777777778</v>
      </c>
      <c r="N4792" s="0" t="n">
        <v>157.84</v>
      </c>
    </row>
    <row r="4793" customFormat="false" ht="15" hidden="false" customHeight="false" outlineLevel="0" collapsed="false">
      <c r="B4793" s="19" t="n">
        <f aca="false">B4693+1</f>
        <v>48</v>
      </c>
      <c r="C4793" s="19" t="n">
        <f aca="false">C4693</f>
        <v>89</v>
      </c>
      <c r="D4793" s="20" t="n">
        <f aca="false">INDEX(Imagen!$B$9:$BT$108,C4793,B4793)</f>
        <v>-2604</v>
      </c>
      <c r="E4793" s="19" t="n">
        <f aca="false">E4695+1</f>
        <v>49</v>
      </c>
      <c r="F4793" s="19" t="n">
        <f aca="false">F4695</f>
        <v>85</v>
      </c>
      <c r="G4793" s="20" t="n">
        <f aca="false">INDEX(Filtro1!$C$10:$BS$107,F4793,E4793)</f>
        <v>-532</v>
      </c>
      <c r="H4793" s="19" t="n">
        <f aca="false">H4697+1</f>
        <v>50</v>
      </c>
      <c r="I4793" s="19" t="n">
        <f aca="false">I4697</f>
        <v>85</v>
      </c>
      <c r="J4793" s="20" t="n">
        <f aca="false">INDEX(Filtro2!$D$11:$BR$106,I4793,H4793)</f>
        <v>-6333</v>
      </c>
      <c r="L4793" s="0" t="n">
        <v>91</v>
      </c>
      <c r="M4793" s="0" t="n">
        <v>128</v>
      </c>
      <c r="N4793" s="0" t="n">
        <v>157.88</v>
      </c>
    </row>
    <row r="4794" customFormat="false" ht="15" hidden="false" customHeight="false" outlineLevel="0" collapsed="false">
      <c r="B4794" s="19" t="n">
        <f aca="false">B4694+1</f>
        <v>48</v>
      </c>
      <c r="C4794" s="19" t="n">
        <f aca="false">C4694</f>
        <v>90</v>
      </c>
      <c r="D4794" s="20" t="n">
        <f aca="false">INDEX(Imagen!$B$9:$BT$108,C4794,B4794)</f>
        <v>-2448</v>
      </c>
      <c r="E4794" s="19" t="n">
        <f aca="false">E4696+1</f>
        <v>49</v>
      </c>
      <c r="F4794" s="19" t="n">
        <f aca="false">F4696</f>
        <v>86</v>
      </c>
      <c r="G4794" s="20" t="n">
        <f aca="false">INDEX(Filtro1!$C$10:$BS$107,F4794,E4794)</f>
        <v>-8087</v>
      </c>
      <c r="H4794" s="19" t="n">
        <f aca="false">H4698+1</f>
        <v>50</v>
      </c>
      <c r="I4794" s="19" t="n">
        <f aca="false">I4698</f>
        <v>86</v>
      </c>
      <c r="J4794" s="20" t="n">
        <f aca="false">INDEX(Filtro2!$D$11:$BR$106,I4794,H4794)</f>
        <v>5956</v>
      </c>
      <c r="L4794" s="0" t="n">
        <v>91</v>
      </c>
      <c r="M4794" s="0" t="n">
        <v>128.111111111111</v>
      </c>
      <c r="N4794" s="0" t="n">
        <v>158.2</v>
      </c>
    </row>
    <row r="4795" customFormat="false" ht="15" hidden="false" customHeight="false" outlineLevel="0" collapsed="false">
      <c r="B4795" s="19" t="n">
        <f aca="false">B4695+1</f>
        <v>48</v>
      </c>
      <c r="C4795" s="19" t="n">
        <f aca="false">C4695</f>
        <v>91</v>
      </c>
      <c r="D4795" s="20" t="n">
        <f aca="false">INDEX(Imagen!$B$9:$BT$108,C4795,B4795)</f>
        <v>-2486</v>
      </c>
      <c r="E4795" s="19" t="n">
        <f aca="false">E4697+1</f>
        <v>49</v>
      </c>
      <c r="F4795" s="19" t="n">
        <f aca="false">F4697</f>
        <v>87</v>
      </c>
      <c r="G4795" s="20" t="n">
        <f aca="false">INDEX(Filtro1!$C$10:$BS$107,F4795,E4795)</f>
        <v>8355</v>
      </c>
      <c r="H4795" s="19" t="n">
        <f aca="false">H4699+1</f>
        <v>50</v>
      </c>
      <c r="I4795" s="19" t="n">
        <f aca="false">I4699</f>
        <v>87</v>
      </c>
      <c r="J4795" s="20" t="n">
        <f aca="false">INDEX(Filtro2!$D$11:$BR$106,I4795,H4795)</f>
        <v>4025</v>
      </c>
      <c r="L4795" s="0" t="n">
        <v>91</v>
      </c>
      <c r="M4795" s="0" t="n">
        <v>128.333333333333</v>
      </c>
      <c r="N4795" s="0" t="n">
        <v>158.28</v>
      </c>
    </row>
    <row r="4796" customFormat="false" ht="15" hidden="false" customHeight="false" outlineLevel="0" collapsed="false">
      <c r="B4796" s="19" t="n">
        <f aca="false">B4696+1</f>
        <v>48</v>
      </c>
      <c r="C4796" s="19" t="n">
        <f aca="false">C4696</f>
        <v>92</v>
      </c>
      <c r="D4796" s="20" t="n">
        <f aca="false">INDEX(Imagen!$B$9:$BT$108,C4796,B4796)</f>
        <v>-2850</v>
      </c>
      <c r="E4796" s="19" t="n">
        <f aca="false">E4698+1</f>
        <v>49</v>
      </c>
      <c r="F4796" s="19" t="n">
        <f aca="false">F4698</f>
        <v>88</v>
      </c>
      <c r="G4796" s="20" t="n">
        <f aca="false">INDEX(Filtro1!$C$10:$BS$107,F4796,E4796)</f>
        <v>-1302</v>
      </c>
      <c r="H4796" s="19" t="n">
        <f aca="false">H4700+1</f>
        <v>50</v>
      </c>
      <c r="I4796" s="19" t="n">
        <f aca="false">I4700</f>
        <v>88</v>
      </c>
      <c r="J4796" s="20" t="n">
        <f aca="false">INDEX(Filtro2!$D$11:$BR$106,I4796,H4796)</f>
        <v>-930</v>
      </c>
      <c r="L4796" s="0" t="n">
        <v>91</v>
      </c>
      <c r="M4796" s="0" t="n">
        <v>128.444444444444</v>
      </c>
      <c r="N4796" s="0" t="n">
        <v>158.32</v>
      </c>
    </row>
    <row r="4797" customFormat="false" ht="15" hidden="false" customHeight="false" outlineLevel="0" collapsed="false">
      <c r="B4797" s="19" t="n">
        <f aca="false">B4697+1</f>
        <v>48</v>
      </c>
      <c r="C4797" s="19" t="n">
        <f aca="false">C4697</f>
        <v>93</v>
      </c>
      <c r="D4797" s="20" t="n">
        <f aca="false">INDEX(Imagen!$B$9:$BT$108,C4797,B4797)</f>
        <v>-1822</v>
      </c>
      <c r="E4797" s="19" t="n">
        <f aca="false">E4699+1</f>
        <v>49</v>
      </c>
      <c r="F4797" s="19" t="n">
        <f aca="false">F4699</f>
        <v>89</v>
      </c>
      <c r="G4797" s="20" t="n">
        <f aca="false">INDEX(Filtro1!$C$10:$BS$107,F4797,E4797)</f>
        <v>1061</v>
      </c>
      <c r="H4797" s="19" t="n">
        <f aca="false">H4701+1</f>
        <v>50</v>
      </c>
      <c r="I4797" s="19" t="n">
        <f aca="false">I4701</f>
        <v>89</v>
      </c>
      <c r="J4797" s="20" t="n">
        <f aca="false">INDEX(Filtro2!$D$11:$BR$106,I4797,H4797)</f>
        <v>-175</v>
      </c>
      <c r="L4797" s="0" t="n">
        <v>92</v>
      </c>
      <c r="M4797" s="0" t="n">
        <v>128.555555555556</v>
      </c>
      <c r="N4797" s="0" t="n">
        <v>158.36</v>
      </c>
    </row>
    <row r="4798" customFormat="false" ht="15" hidden="false" customHeight="false" outlineLevel="0" collapsed="false">
      <c r="B4798" s="19" t="n">
        <f aca="false">B4698+1</f>
        <v>48</v>
      </c>
      <c r="C4798" s="19" t="n">
        <f aca="false">C4698</f>
        <v>94</v>
      </c>
      <c r="D4798" s="20" t="n">
        <f aca="false">INDEX(Imagen!$B$9:$BT$108,C4798,B4798)</f>
        <v>-3421</v>
      </c>
      <c r="E4798" s="19" t="n">
        <f aca="false">E4700+1</f>
        <v>49</v>
      </c>
      <c r="F4798" s="19" t="n">
        <f aca="false">F4700</f>
        <v>90</v>
      </c>
      <c r="G4798" s="20" t="n">
        <f aca="false">INDEX(Filtro1!$C$10:$BS$107,F4798,E4798)</f>
        <v>2190</v>
      </c>
      <c r="H4798" s="19" t="n">
        <f aca="false">H4702+1</f>
        <v>50</v>
      </c>
      <c r="I4798" s="19" t="n">
        <f aca="false">I4702</f>
        <v>90</v>
      </c>
      <c r="J4798" s="20" t="n">
        <f aca="false">INDEX(Filtro2!$D$11:$BR$106,I4798,H4798)</f>
        <v>1570</v>
      </c>
      <c r="L4798" s="0" t="n">
        <v>92</v>
      </c>
      <c r="M4798" s="0" t="n">
        <v>128.777777777778</v>
      </c>
      <c r="N4798" s="0" t="n">
        <v>158.44</v>
      </c>
    </row>
    <row r="4799" customFormat="false" ht="15" hidden="false" customHeight="false" outlineLevel="0" collapsed="false">
      <c r="B4799" s="19" t="n">
        <f aca="false">B4699+1</f>
        <v>48</v>
      </c>
      <c r="C4799" s="19" t="n">
        <f aca="false">C4699</f>
        <v>95</v>
      </c>
      <c r="D4799" s="20" t="n">
        <f aca="false">INDEX(Imagen!$B$9:$BT$108,C4799,B4799)</f>
        <v>-4006</v>
      </c>
      <c r="E4799" s="19" t="n">
        <f aca="false">E4701+1</f>
        <v>49</v>
      </c>
      <c r="F4799" s="19" t="n">
        <f aca="false">F4701</f>
        <v>91</v>
      </c>
      <c r="G4799" s="20" t="n">
        <f aca="false">INDEX(Filtro1!$C$10:$BS$107,F4799,E4799)</f>
        <v>351</v>
      </c>
      <c r="H4799" s="19" t="n">
        <f aca="false">H4703+1</f>
        <v>50</v>
      </c>
      <c r="I4799" s="19" t="n">
        <f aca="false">I4703</f>
        <v>91</v>
      </c>
      <c r="J4799" s="20" t="n">
        <f aca="false">INDEX(Filtro2!$D$11:$BR$106,I4799,H4799)</f>
        <v>3349</v>
      </c>
      <c r="L4799" s="0" t="n">
        <v>92</v>
      </c>
      <c r="M4799" s="0" t="n">
        <v>129.222222222222</v>
      </c>
      <c r="N4799" s="0" t="n">
        <v>158.64</v>
      </c>
    </row>
    <row r="4800" customFormat="false" ht="15" hidden="false" customHeight="false" outlineLevel="0" collapsed="false">
      <c r="B4800" s="19" t="n">
        <f aca="false">B4700+1</f>
        <v>48</v>
      </c>
      <c r="C4800" s="19" t="n">
        <f aca="false">C4700</f>
        <v>96</v>
      </c>
      <c r="D4800" s="20" t="n">
        <f aca="false">INDEX(Imagen!$B$9:$BT$108,C4800,B4800)</f>
        <v>-3754</v>
      </c>
      <c r="E4800" s="19" t="n">
        <f aca="false">E4702+1</f>
        <v>49</v>
      </c>
      <c r="F4800" s="19" t="n">
        <f aca="false">F4702</f>
        <v>92</v>
      </c>
      <c r="G4800" s="20" t="n">
        <f aca="false">INDEX(Filtro1!$C$10:$BS$107,F4800,E4800)</f>
        <v>-3892</v>
      </c>
      <c r="H4800" s="19" t="n">
        <f aca="false">H4704+1</f>
        <v>50</v>
      </c>
      <c r="I4800" s="19" t="n">
        <f aca="false">I4704</f>
        <v>92</v>
      </c>
      <c r="J4800" s="20" t="n">
        <f aca="false">INDEX(Filtro2!$D$11:$BR$106,I4800,H4800)</f>
        <v>-2047</v>
      </c>
      <c r="L4800" s="0" t="n">
        <v>92</v>
      </c>
      <c r="M4800" s="0" t="n">
        <v>129.333333333333</v>
      </c>
      <c r="N4800" s="0" t="n">
        <v>158.76</v>
      </c>
    </row>
    <row r="4801" customFormat="false" ht="15" hidden="false" customHeight="false" outlineLevel="0" collapsed="false">
      <c r="B4801" s="19" t="n">
        <f aca="false">B4701+1</f>
        <v>48</v>
      </c>
      <c r="C4801" s="19" t="n">
        <f aca="false">C4701</f>
        <v>97</v>
      </c>
      <c r="D4801" s="20" t="n">
        <f aca="false">INDEX(Imagen!$B$9:$BT$108,C4801,B4801)</f>
        <v>-3778</v>
      </c>
      <c r="E4801" s="19" t="n">
        <f aca="false">E4703+1</f>
        <v>49</v>
      </c>
      <c r="F4801" s="19" t="n">
        <f aca="false">F4703</f>
        <v>93</v>
      </c>
      <c r="G4801" s="20" t="n">
        <f aca="false">INDEX(Filtro1!$C$10:$BS$107,F4801,E4801)</f>
        <v>-2703</v>
      </c>
      <c r="H4801" s="19" t="n">
        <f aca="false">H4705+1</f>
        <v>50</v>
      </c>
      <c r="I4801" s="19" t="n">
        <f aca="false">I4705</f>
        <v>93</v>
      </c>
      <c r="J4801" s="20" t="n">
        <f aca="false">INDEX(Filtro2!$D$11:$BR$106,I4801,H4801)</f>
        <v>381</v>
      </c>
      <c r="L4801" s="0" t="n">
        <v>92</v>
      </c>
      <c r="M4801" s="0" t="n">
        <v>129.888888888889</v>
      </c>
      <c r="N4801" s="0" t="n">
        <v>159.08</v>
      </c>
    </row>
    <row r="4802" customFormat="false" ht="15" hidden="false" customHeight="false" outlineLevel="0" collapsed="false">
      <c r="B4802" s="19" t="n">
        <f aca="false">B4702+1</f>
        <v>48</v>
      </c>
      <c r="C4802" s="19" t="n">
        <f aca="false">C4702</f>
        <v>98</v>
      </c>
      <c r="D4802" s="20" t="n">
        <f aca="false">INDEX(Imagen!$B$9:$BT$108,C4802,B4802)</f>
        <v>-3977</v>
      </c>
      <c r="E4802" s="19" t="n">
        <f aca="false">E4704+1</f>
        <v>49</v>
      </c>
      <c r="F4802" s="19" t="n">
        <f aca="false">F4704</f>
        <v>94</v>
      </c>
      <c r="G4802" s="20" t="n">
        <f aca="false">INDEX(Filtro1!$C$10:$BS$107,F4802,E4802)</f>
        <v>-369</v>
      </c>
      <c r="H4802" s="19" t="n">
        <f aca="false">H4706+1</f>
        <v>50</v>
      </c>
      <c r="I4802" s="19" t="n">
        <f aca="false">I4706</f>
        <v>94</v>
      </c>
      <c r="J4802" s="20" t="n">
        <f aca="false">INDEX(Filtro2!$D$11:$BR$106,I4802,H4802)</f>
        <v>-901</v>
      </c>
      <c r="L4802" s="0" t="n">
        <v>92</v>
      </c>
      <c r="M4802" s="0" t="n">
        <v>130</v>
      </c>
      <c r="N4802" s="0" t="n">
        <v>159.64</v>
      </c>
    </row>
    <row r="4803" customFormat="false" ht="15" hidden="false" customHeight="false" outlineLevel="0" collapsed="false">
      <c r="B4803" s="19" t="n">
        <f aca="false">B4703+1</f>
        <v>48</v>
      </c>
      <c r="C4803" s="19" t="n">
        <f aca="false">C4703</f>
        <v>99</v>
      </c>
      <c r="D4803" s="20" t="n">
        <f aca="false">INDEX(Imagen!$B$9:$BT$108,C4803,B4803)</f>
        <v>-3970</v>
      </c>
      <c r="E4803" s="19" t="n">
        <f aca="false">E4705+1</f>
        <v>49</v>
      </c>
      <c r="F4803" s="19" t="n">
        <f aca="false">F4705</f>
        <v>95</v>
      </c>
      <c r="G4803" s="20" t="n">
        <f aca="false">INDEX(Filtro1!$C$10:$BS$107,F4803,E4803)</f>
        <v>425</v>
      </c>
      <c r="H4803" s="19" t="n">
        <f aca="false">H4707+1</f>
        <v>50</v>
      </c>
      <c r="I4803" s="19" t="n">
        <f aca="false">I4707</f>
        <v>95</v>
      </c>
      <c r="J4803" s="20" t="n">
        <f aca="false">INDEX(Filtro2!$D$11:$BR$106,I4803,H4803)</f>
        <v>-547</v>
      </c>
      <c r="L4803" s="0" t="n">
        <v>93</v>
      </c>
      <c r="M4803" s="0" t="n">
        <v>130</v>
      </c>
      <c r="N4803" s="0" t="n">
        <v>159.68</v>
      </c>
    </row>
    <row r="4804" customFormat="false" ht="15" hidden="false" customHeight="false" outlineLevel="0" collapsed="false">
      <c r="B4804" s="19" t="n">
        <f aca="false">B4704+1</f>
        <v>48</v>
      </c>
      <c r="C4804" s="19" t="n">
        <f aca="false">C4704</f>
        <v>100</v>
      </c>
      <c r="D4804" s="20" t="n">
        <f aca="false">INDEX(Imagen!$B$9:$BT$108,C4804,B4804)</f>
        <v>-3578</v>
      </c>
      <c r="E4804" s="19" t="n">
        <f aca="false">E4706+1</f>
        <v>49</v>
      </c>
      <c r="F4804" s="19" t="n">
        <f aca="false">F4706</f>
        <v>96</v>
      </c>
      <c r="G4804" s="20" t="n">
        <f aca="false">INDEX(Filtro1!$C$10:$BS$107,F4804,E4804)</f>
        <v>-6376</v>
      </c>
      <c r="H4804" s="19" t="n">
        <f aca="false">H4708+1</f>
        <v>50</v>
      </c>
      <c r="I4804" s="19" t="n">
        <f aca="false">I4708</f>
        <v>96</v>
      </c>
      <c r="J4804" s="20" t="n">
        <f aca="false">INDEX(Filtro2!$D$11:$BR$106,I4804,H4804)</f>
        <v>347</v>
      </c>
      <c r="L4804" s="0" t="n">
        <v>93</v>
      </c>
      <c r="M4804" s="0" t="n">
        <v>130.222222222222</v>
      </c>
      <c r="N4804" s="0" t="n">
        <v>159.72</v>
      </c>
    </row>
    <row r="4805" customFormat="false" ht="15" hidden="false" customHeight="false" outlineLevel="0" collapsed="false">
      <c r="B4805" s="19" t="n">
        <f aca="false">B4705+1</f>
        <v>49</v>
      </c>
      <c r="C4805" s="19" t="n">
        <f aca="false">C4705</f>
        <v>1</v>
      </c>
      <c r="D4805" s="20" t="n">
        <f aca="false">INDEX(Imagen!$B$9:$BT$108,C4805,B4805)</f>
        <v>-3887</v>
      </c>
      <c r="E4805" s="19" t="n">
        <f aca="false">E4707+1</f>
        <v>49</v>
      </c>
      <c r="F4805" s="19" t="n">
        <f aca="false">F4707</f>
        <v>97</v>
      </c>
      <c r="G4805" s="20" t="n">
        <f aca="false">INDEX(Filtro1!$C$10:$BS$107,F4805,E4805)</f>
        <v>990</v>
      </c>
      <c r="H4805" s="19" t="n">
        <f aca="false">H4709+1</f>
        <v>51</v>
      </c>
      <c r="I4805" s="19" t="n">
        <f aca="false">I4709</f>
        <v>1</v>
      </c>
      <c r="J4805" s="20" t="n">
        <f aca="false">INDEX(Filtro2!$D$11:$BR$106,I4805,H4805)</f>
        <v>2958</v>
      </c>
      <c r="L4805" s="0" t="n">
        <v>94</v>
      </c>
      <c r="M4805" s="0" t="n">
        <v>130.222222222222</v>
      </c>
      <c r="N4805" s="0" t="n">
        <v>160.2</v>
      </c>
    </row>
    <row r="4806" customFormat="false" ht="15" hidden="false" customHeight="false" outlineLevel="0" collapsed="false">
      <c r="B4806" s="19" t="n">
        <f aca="false">B4706+1</f>
        <v>49</v>
      </c>
      <c r="C4806" s="19" t="n">
        <f aca="false">C4706</f>
        <v>2</v>
      </c>
      <c r="D4806" s="20" t="n">
        <f aca="false">INDEX(Imagen!$B$9:$BT$108,C4806,B4806)</f>
        <v>-4103</v>
      </c>
      <c r="E4806" s="19" t="n">
        <f aca="false">E4708+1</f>
        <v>49</v>
      </c>
      <c r="F4806" s="19" t="n">
        <f aca="false">F4708</f>
        <v>98</v>
      </c>
      <c r="G4806" s="20" t="n">
        <f aca="false">INDEX(Filtro1!$C$10:$BS$107,F4806,E4806)</f>
        <v>93</v>
      </c>
      <c r="H4806" s="19" t="n">
        <f aca="false">H4710+1</f>
        <v>51</v>
      </c>
      <c r="I4806" s="19" t="n">
        <f aca="false">I4710</f>
        <v>2</v>
      </c>
      <c r="J4806" s="20" t="n">
        <f aca="false">INDEX(Filtro2!$D$11:$BR$106,I4806,H4806)</f>
        <v>-1849</v>
      </c>
      <c r="L4806" s="0" t="n">
        <v>94</v>
      </c>
      <c r="M4806" s="0" t="n">
        <v>130.222222222222</v>
      </c>
      <c r="N4806" s="0" t="n">
        <v>160.56</v>
      </c>
    </row>
    <row r="4807" customFormat="false" ht="15" hidden="false" customHeight="false" outlineLevel="0" collapsed="false">
      <c r="B4807" s="19" t="n">
        <f aca="false">B4707+1</f>
        <v>49</v>
      </c>
      <c r="C4807" s="19" t="n">
        <f aca="false">C4707</f>
        <v>3</v>
      </c>
      <c r="D4807" s="20" t="n">
        <f aca="false">INDEX(Imagen!$B$9:$BT$108,C4807,B4807)</f>
        <v>-4489</v>
      </c>
      <c r="E4807" s="19" t="n">
        <f aca="false">E4709+1</f>
        <v>50</v>
      </c>
      <c r="F4807" s="19" t="n">
        <f aca="false">F4709</f>
        <v>1</v>
      </c>
      <c r="G4807" s="20" t="n">
        <f aca="false">INDEX(Filtro1!$C$10:$BS$107,F4807,E4807)</f>
        <v>3653</v>
      </c>
      <c r="H4807" s="19" t="n">
        <f aca="false">H4711+1</f>
        <v>51</v>
      </c>
      <c r="I4807" s="19" t="n">
        <f aca="false">I4711</f>
        <v>3</v>
      </c>
      <c r="J4807" s="20" t="n">
        <f aca="false">INDEX(Filtro2!$D$11:$BR$106,I4807,H4807)</f>
        <v>-68</v>
      </c>
      <c r="L4807" s="0" t="n">
        <v>94</v>
      </c>
      <c r="M4807" s="0" t="n">
        <v>130.444444444444</v>
      </c>
      <c r="N4807" s="0" t="n">
        <v>160.76</v>
      </c>
    </row>
    <row r="4808" customFormat="false" ht="15" hidden="false" customHeight="false" outlineLevel="0" collapsed="false">
      <c r="B4808" s="19" t="n">
        <f aca="false">B4708+1</f>
        <v>49</v>
      </c>
      <c r="C4808" s="19" t="n">
        <f aca="false">C4708</f>
        <v>4</v>
      </c>
      <c r="D4808" s="20" t="n">
        <f aca="false">INDEX(Imagen!$B$9:$BT$108,C4808,B4808)</f>
        <v>-4718</v>
      </c>
      <c r="E4808" s="19" t="n">
        <f aca="false">E4710+1</f>
        <v>50</v>
      </c>
      <c r="F4808" s="19" t="n">
        <f aca="false">F4710</f>
        <v>2</v>
      </c>
      <c r="G4808" s="20" t="n">
        <f aca="false">INDEX(Filtro1!$C$10:$BS$107,F4808,E4808)</f>
        <v>-4220</v>
      </c>
      <c r="H4808" s="19" t="n">
        <f aca="false">H4712+1</f>
        <v>51</v>
      </c>
      <c r="I4808" s="19" t="n">
        <f aca="false">I4712</f>
        <v>4</v>
      </c>
      <c r="J4808" s="20" t="n">
        <f aca="false">INDEX(Filtro2!$D$11:$BR$106,I4808,H4808)</f>
        <v>-1915</v>
      </c>
      <c r="L4808" s="0" t="n">
        <v>94</v>
      </c>
      <c r="M4808" s="0" t="n">
        <v>130.555555555556</v>
      </c>
      <c r="N4808" s="0" t="n">
        <v>160.88</v>
      </c>
    </row>
    <row r="4809" customFormat="false" ht="15" hidden="false" customHeight="false" outlineLevel="0" collapsed="false">
      <c r="B4809" s="19" t="n">
        <f aca="false">B4709+1</f>
        <v>49</v>
      </c>
      <c r="C4809" s="19" t="n">
        <f aca="false">C4709</f>
        <v>5</v>
      </c>
      <c r="D4809" s="20" t="n">
        <f aca="false">INDEX(Imagen!$B$9:$BT$108,C4809,B4809)</f>
        <v>-4973</v>
      </c>
      <c r="E4809" s="19" t="n">
        <f aca="false">E4711+1</f>
        <v>50</v>
      </c>
      <c r="F4809" s="19" t="n">
        <f aca="false">F4711</f>
        <v>3</v>
      </c>
      <c r="G4809" s="20" t="n">
        <f aca="false">INDEX(Filtro1!$C$10:$BS$107,F4809,E4809)</f>
        <v>1326</v>
      </c>
      <c r="H4809" s="19" t="n">
        <f aca="false">H4713+1</f>
        <v>51</v>
      </c>
      <c r="I4809" s="19" t="n">
        <f aca="false">I4713</f>
        <v>5</v>
      </c>
      <c r="J4809" s="20" t="n">
        <f aca="false">INDEX(Filtro2!$D$11:$BR$106,I4809,H4809)</f>
        <v>-1923</v>
      </c>
      <c r="L4809" s="0" t="n">
        <v>94</v>
      </c>
      <c r="M4809" s="0" t="n">
        <v>130.666666666667</v>
      </c>
      <c r="N4809" s="0" t="n">
        <v>161.24</v>
      </c>
    </row>
    <row r="4810" customFormat="false" ht="15" hidden="false" customHeight="false" outlineLevel="0" collapsed="false">
      <c r="B4810" s="19" t="n">
        <f aca="false">B4710+1</f>
        <v>49</v>
      </c>
      <c r="C4810" s="19" t="n">
        <f aca="false">C4710</f>
        <v>6</v>
      </c>
      <c r="D4810" s="20" t="n">
        <f aca="false">INDEX(Imagen!$B$9:$BT$108,C4810,B4810)</f>
        <v>-4833</v>
      </c>
      <c r="E4810" s="19" t="n">
        <f aca="false">E4712+1</f>
        <v>50</v>
      </c>
      <c r="F4810" s="19" t="n">
        <f aca="false">F4712</f>
        <v>4</v>
      </c>
      <c r="G4810" s="20" t="n">
        <f aca="false">INDEX(Filtro1!$C$10:$BS$107,F4810,E4810)</f>
        <v>-981</v>
      </c>
      <c r="H4810" s="19" t="n">
        <f aca="false">H4714+1</f>
        <v>51</v>
      </c>
      <c r="I4810" s="19" t="n">
        <f aca="false">I4714</f>
        <v>6</v>
      </c>
      <c r="J4810" s="20" t="n">
        <f aca="false">INDEX(Filtro2!$D$11:$BR$106,I4810,H4810)</f>
        <v>209</v>
      </c>
      <c r="L4810" s="0" t="n">
        <v>94</v>
      </c>
      <c r="M4810" s="0" t="n">
        <v>130.777777777778</v>
      </c>
      <c r="N4810" s="0" t="n">
        <v>161.28</v>
      </c>
    </row>
    <row r="4811" customFormat="false" ht="15" hidden="false" customHeight="false" outlineLevel="0" collapsed="false">
      <c r="B4811" s="19" t="n">
        <f aca="false">B4711+1</f>
        <v>49</v>
      </c>
      <c r="C4811" s="19" t="n">
        <f aca="false">C4711</f>
        <v>7</v>
      </c>
      <c r="D4811" s="20" t="n">
        <f aca="false">INDEX(Imagen!$B$9:$BT$108,C4811,B4811)</f>
        <v>-4883</v>
      </c>
      <c r="E4811" s="19" t="n">
        <f aca="false">E4713+1</f>
        <v>50</v>
      </c>
      <c r="F4811" s="19" t="n">
        <f aca="false">F4713</f>
        <v>5</v>
      </c>
      <c r="G4811" s="20" t="n">
        <f aca="false">INDEX(Filtro1!$C$10:$BS$107,F4811,E4811)</f>
        <v>-123</v>
      </c>
      <c r="H4811" s="19" t="n">
        <f aca="false">H4715+1</f>
        <v>51</v>
      </c>
      <c r="I4811" s="19" t="n">
        <f aca="false">I4715</f>
        <v>7</v>
      </c>
      <c r="J4811" s="20" t="n">
        <f aca="false">INDEX(Filtro2!$D$11:$BR$106,I4811,H4811)</f>
        <v>128</v>
      </c>
      <c r="L4811" s="0" t="n">
        <v>94</v>
      </c>
      <c r="M4811" s="0" t="n">
        <v>131</v>
      </c>
      <c r="N4811" s="0" t="n">
        <v>161.32</v>
      </c>
    </row>
    <row r="4812" customFormat="false" ht="15" hidden="false" customHeight="false" outlineLevel="0" collapsed="false">
      <c r="B4812" s="19" t="n">
        <f aca="false">B4712+1</f>
        <v>49</v>
      </c>
      <c r="C4812" s="19" t="n">
        <f aca="false">C4712</f>
        <v>8</v>
      </c>
      <c r="D4812" s="20" t="n">
        <f aca="false">INDEX(Imagen!$B$9:$BT$108,C4812,B4812)</f>
        <v>-4719</v>
      </c>
      <c r="E4812" s="19" t="n">
        <f aca="false">E4714+1</f>
        <v>50</v>
      </c>
      <c r="F4812" s="19" t="n">
        <f aca="false">F4714</f>
        <v>6</v>
      </c>
      <c r="G4812" s="20" t="n">
        <f aca="false">INDEX(Filtro1!$C$10:$BS$107,F4812,E4812)</f>
        <v>-533</v>
      </c>
      <c r="H4812" s="19" t="n">
        <f aca="false">H4716+1</f>
        <v>51</v>
      </c>
      <c r="I4812" s="19" t="n">
        <f aca="false">I4716</f>
        <v>8</v>
      </c>
      <c r="J4812" s="20" t="n">
        <f aca="false">INDEX(Filtro2!$D$11:$BR$106,I4812,H4812)</f>
        <v>-40</v>
      </c>
      <c r="L4812" s="0" t="n">
        <v>95</v>
      </c>
      <c r="M4812" s="0" t="n">
        <v>131.111111111111</v>
      </c>
      <c r="N4812" s="0" t="n">
        <v>161.56</v>
      </c>
    </row>
    <row r="4813" customFormat="false" ht="15" hidden="false" customHeight="false" outlineLevel="0" collapsed="false">
      <c r="B4813" s="19" t="n">
        <f aca="false">B4713+1</f>
        <v>49</v>
      </c>
      <c r="C4813" s="19" t="n">
        <f aca="false">C4713</f>
        <v>9</v>
      </c>
      <c r="D4813" s="20" t="n">
        <f aca="false">INDEX(Imagen!$B$9:$BT$108,C4813,B4813)</f>
        <v>-4697</v>
      </c>
      <c r="E4813" s="19" t="n">
        <f aca="false">E4715+1</f>
        <v>50</v>
      </c>
      <c r="F4813" s="19" t="n">
        <f aca="false">F4715</f>
        <v>7</v>
      </c>
      <c r="G4813" s="20" t="n">
        <f aca="false">INDEX(Filtro1!$C$10:$BS$107,F4813,E4813)</f>
        <v>-821</v>
      </c>
      <c r="H4813" s="19" t="n">
        <f aca="false">H4717+1</f>
        <v>51</v>
      </c>
      <c r="I4813" s="19" t="n">
        <f aca="false">I4717</f>
        <v>9</v>
      </c>
      <c r="J4813" s="20" t="n">
        <f aca="false">INDEX(Filtro2!$D$11:$BR$106,I4813,H4813)</f>
        <v>247</v>
      </c>
      <c r="L4813" s="0" t="n">
        <v>95</v>
      </c>
      <c r="M4813" s="0" t="n">
        <v>131.333333333333</v>
      </c>
      <c r="N4813" s="0" t="n">
        <v>161.56</v>
      </c>
    </row>
    <row r="4814" customFormat="false" ht="15" hidden="false" customHeight="false" outlineLevel="0" collapsed="false">
      <c r="B4814" s="19" t="n">
        <f aca="false">B4714+1</f>
        <v>49</v>
      </c>
      <c r="C4814" s="19" t="n">
        <f aca="false">C4714</f>
        <v>10</v>
      </c>
      <c r="D4814" s="20" t="n">
        <f aca="false">INDEX(Imagen!$B$9:$BT$108,C4814,B4814)</f>
        <v>-4385</v>
      </c>
      <c r="E4814" s="19" t="n">
        <f aca="false">E4716+1</f>
        <v>50</v>
      </c>
      <c r="F4814" s="19" t="n">
        <f aca="false">F4716</f>
        <v>8</v>
      </c>
      <c r="G4814" s="20" t="n">
        <f aca="false">INDEX(Filtro1!$C$10:$BS$107,F4814,E4814)</f>
        <v>295</v>
      </c>
      <c r="H4814" s="19" t="n">
        <f aca="false">H4718+1</f>
        <v>51</v>
      </c>
      <c r="I4814" s="19" t="n">
        <f aca="false">I4718</f>
        <v>10</v>
      </c>
      <c r="J4814" s="20" t="n">
        <f aca="false">INDEX(Filtro2!$D$11:$BR$106,I4814,H4814)</f>
        <v>481</v>
      </c>
      <c r="L4814" s="0" t="n">
        <v>95</v>
      </c>
      <c r="M4814" s="0" t="n">
        <v>131.444444444444</v>
      </c>
      <c r="N4814" s="0" t="n">
        <v>161.8</v>
      </c>
    </row>
    <row r="4815" customFormat="false" ht="15" hidden="false" customHeight="false" outlineLevel="0" collapsed="false">
      <c r="B4815" s="19" t="n">
        <f aca="false">B4715+1</f>
        <v>49</v>
      </c>
      <c r="C4815" s="19" t="n">
        <f aca="false">C4715</f>
        <v>11</v>
      </c>
      <c r="D4815" s="20" t="n">
        <f aca="false">INDEX(Imagen!$B$9:$BT$108,C4815,B4815)</f>
        <v>-4210</v>
      </c>
      <c r="E4815" s="19" t="n">
        <f aca="false">E4717+1</f>
        <v>50</v>
      </c>
      <c r="F4815" s="19" t="n">
        <f aca="false">F4717</f>
        <v>9</v>
      </c>
      <c r="G4815" s="20" t="n">
        <f aca="false">INDEX(Filtro1!$C$10:$BS$107,F4815,E4815)</f>
        <v>229</v>
      </c>
      <c r="H4815" s="19" t="n">
        <f aca="false">H4719+1</f>
        <v>51</v>
      </c>
      <c r="I4815" s="19" t="n">
        <f aca="false">I4719</f>
        <v>11</v>
      </c>
      <c r="J4815" s="20" t="n">
        <f aca="false">INDEX(Filtro2!$D$11:$BR$106,I4815,H4815)</f>
        <v>-605</v>
      </c>
      <c r="L4815" s="0" t="n">
        <v>95</v>
      </c>
      <c r="M4815" s="0" t="n">
        <v>131.555555555556</v>
      </c>
      <c r="N4815" s="0" t="n">
        <v>162.04</v>
      </c>
    </row>
    <row r="4816" customFormat="false" ht="15" hidden="false" customHeight="false" outlineLevel="0" collapsed="false">
      <c r="B4816" s="19" t="n">
        <f aca="false">B4716+1</f>
        <v>49</v>
      </c>
      <c r="C4816" s="19" t="n">
        <f aca="false">C4716</f>
        <v>12</v>
      </c>
      <c r="D4816" s="20" t="n">
        <f aca="false">INDEX(Imagen!$B$9:$BT$108,C4816,B4816)</f>
        <v>-3956</v>
      </c>
      <c r="E4816" s="19" t="n">
        <f aca="false">E4718+1</f>
        <v>50</v>
      </c>
      <c r="F4816" s="19" t="n">
        <f aca="false">F4718</f>
        <v>10</v>
      </c>
      <c r="G4816" s="20" t="n">
        <f aca="false">INDEX(Filtro1!$C$10:$BS$107,F4816,E4816)</f>
        <v>44</v>
      </c>
      <c r="H4816" s="19" t="n">
        <f aca="false">H4720+1</f>
        <v>51</v>
      </c>
      <c r="I4816" s="19" t="n">
        <f aca="false">I4720</f>
        <v>12</v>
      </c>
      <c r="J4816" s="20" t="n">
        <f aca="false">INDEX(Filtro2!$D$11:$BR$106,I4816,H4816)</f>
        <v>-383</v>
      </c>
      <c r="L4816" s="0" t="n">
        <v>95</v>
      </c>
      <c r="M4816" s="0" t="n">
        <v>131.777777777778</v>
      </c>
      <c r="N4816" s="0" t="n">
        <v>162.44</v>
      </c>
    </row>
    <row r="4817" customFormat="false" ht="15" hidden="false" customHeight="false" outlineLevel="0" collapsed="false">
      <c r="B4817" s="19" t="n">
        <f aca="false">B4717+1</f>
        <v>49</v>
      </c>
      <c r="C4817" s="19" t="n">
        <f aca="false">C4717</f>
        <v>13</v>
      </c>
      <c r="D4817" s="20" t="n">
        <f aca="false">INDEX(Imagen!$B$9:$BT$108,C4817,B4817)</f>
        <v>-3342</v>
      </c>
      <c r="E4817" s="19" t="n">
        <f aca="false">E4719+1</f>
        <v>50</v>
      </c>
      <c r="F4817" s="19" t="n">
        <f aca="false">F4719</f>
        <v>11</v>
      </c>
      <c r="G4817" s="20" t="n">
        <f aca="false">INDEX(Filtro1!$C$10:$BS$107,F4817,E4817)</f>
        <v>-656</v>
      </c>
      <c r="H4817" s="19" t="n">
        <f aca="false">H4721+1</f>
        <v>51</v>
      </c>
      <c r="I4817" s="19" t="n">
        <f aca="false">I4721</f>
        <v>13</v>
      </c>
      <c r="J4817" s="20" t="n">
        <f aca="false">INDEX(Filtro2!$D$11:$BR$106,I4817,H4817)</f>
        <v>-1196</v>
      </c>
      <c r="L4817" s="0" t="n">
        <v>95</v>
      </c>
      <c r="M4817" s="0" t="n">
        <v>131.888888888889</v>
      </c>
      <c r="N4817" s="0" t="n">
        <v>162.64</v>
      </c>
    </row>
    <row r="4818" customFormat="false" ht="15" hidden="false" customHeight="false" outlineLevel="0" collapsed="false">
      <c r="B4818" s="19" t="n">
        <f aca="false">B4718+1</f>
        <v>49</v>
      </c>
      <c r="C4818" s="19" t="n">
        <f aca="false">C4718</f>
        <v>14</v>
      </c>
      <c r="D4818" s="20" t="n">
        <f aca="false">INDEX(Imagen!$B$9:$BT$108,C4818,B4818)</f>
        <v>-2724</v>
      </c>
      <c r="E4818" s="19" t="n">
        <f aca="false">E4720+1</f>
        <v>50</v>
      </c>
      <c r="F4818" s="19" t="n">
        <f aca="false">F4720</f>
        <v>12</v>
      </c>
      <c r="G4818" s="20" t="n">
        <f aca="false">INDEX(Filtro1!$C$10:$BS$107,F4818,E4818)</f>
        <v>-411</v>
      </c>
      <c r="H4818" s="19" t="n">
        <f aca="false">H4722+1</f>
        <v>51</v>
      </c>
      <c r="I4818" s="19" t="n">
        <f aca="false">I4722</f>
        <v>14</v>
      </c>
      <c r="J4818" s="20" t="n">
        <f aca="false">INDEX(Filtro2!$D$11:$BR$106,I4818,H4818)</f>
        <v>-1917</v>
      </c>
      <c r="L4818" s="0" t="n">
        <v>95</v>
      </c>
      <c r="M4818" s="0" t="n">
        <v>132</v>
      </c>
      <c r="N4818" s="0" t="n">
        <v>162.76</v>
      </c>
    </row>
    <row r="4819" customFormat="false" ht="15" hidden="false" customHeight="false" outlineLevel="0" collapsed="false">
      <c r="B4819" s="19" t="n">
        <f aca="false">B4719+1</f>
        <v>49</v>
      </c>
      <c r="C4819" s="19" t="n">
        <f aca="false">C4719</f>
        <v>15</v>
      </c>
      <c r="D4819" s="20" t="n">
        <f aca="false">INDEX(Imagen!$B$9:$BT$108,C4819,B4819)</f>
        <v>-792</v>
      </c>
      <c r="E4819" s="19" t="n">
        <f aca="false">E4721+1</f>
        <v>50</v>
      </c>
      <c r="F4819" s="19" t="n">
        <f aca="false">F4721</f>
        <v>13</v>
      </c>
      <c r="G4819" s="20" t="n">
        <f aca="false">INDEX(Filtro1!$C$10:$BS$107,F4819,E4819)</f>
        <v>-717</v>
      </c>
      <c r="H4819" s="19" t="n">
        <f aca="false">H4723+1</f>
        <v>51</v>
      </c>
      <c r="I4819" s="19" t="n">
        <f aca="false">I4723</f>
        <v>15</v>
      </c>
      <c r="J4819" s="20" t="n">
        <f aca="false">INDEX(Filtro2!$D$11:$BR$106,I4819,H4819)</f>
        <v>-4806</v>
      </c>
      <c r="L4819" s="0" t="n">
        <v>95</v>
      </c>
      <c r="M4819" s="0" t="n">
        <v>132.333333333333</v>
      </c>
      <c r="N4819" s="0" t="n">
        <v>163.08</v>
      </c>
    </row>
    <row r="4820" customFormat="false" ht="15" hidden="false" customHeight="false" outlineLevel="0" collapsed="false">
      <c r="B4820" s="19" t="n">
        <f aca="false">B4720+1</f>
        <v>49</v>
      </c>
      <c r="C4820" s="19" t="n">
        <f aca="false">C4720</f>
        <v>16</v>
      </c>
      <c r="D4820" s="20" t="n">
        <f aca="false">INDEX(Imagen!$B$9:$BT$108,C4820,B4820)</f>
        <v>-102</v>
      </c>
      <c r="E4820" s="19" t="n">
        <f aca="false">E4722+1</f>
        <v>50</v>
      </c>
      <c r="F4820" s="19" t="n">
        <f aca="false">F4722</f>
        <v>14</v>
      </c>
      <c r="G4820" s="20" t="n">
        <f aca="false">INDEX(Filtro1!$C$10:$BS$107,F4820,E4820)</f>
        <v>812</v>
      </c>
      <c r="H4820" s="19" t="n">
        <f aca="false">H4724+1</f>
        <v>51</v>
      </c>
      <c r="I4820" s="19" t="n">
        <f aca="false">I4724</f>
        <v>16</v>
      </c>
      <c r="J4820" s="20" t="n">
        <f aca="false">INDEX(Filtro2!$D$11:$BR$106,I4820,H4820)</f>
        <v>-5513</v>
      </c>
      <c r="L4820" s="0" t="n">
        <v>95</v>
      </c>
      <c r="M4820" s="0" t="n">
        <v>132.444444444444</v>
      </c>
      <c r="N4820" s="0" t="n">
        <v>163.28</v>
      </c>
    </row>
    <row r="4821" customFormat="false" ht="15" hidden="false" customHeight="false" outlineLevel="0" collapsed="false">
      <c r="B4821" s="19" t="n">
        <f aca="false">B4721+1</f>
        <v>49</v>
      </c>
      <c r="C4821" s="19" t="n">
        <f aca="false">C4721</f>
        <v>17</v>
      </c>
      <c r="D4821" s="20" t="n">
        <f aca="false">INDEX(Imagen!$B$9:$BT$108,C4821,B4821)</f>
        <v>-45</v>
      </c>
      <c r="E4821" s="19" t="n">
        <f aca="false">E4723+1</f>
        <v>50</v>
      </c>
      <c r="F4821" s="19" t="n">
        <f aca="false">F4723</f>
        <v>15</v>
      </c>
      <c r="G4821" s="20" t="n">
        <f aca="false">INDEX(Filtro1!$C$10:$BS$107,F4821,E4821)</f>
        <v>-569</v>
      </c>
      <c r="H4821" s="19" t="n">
        <f aca="false">H4725+1</f>
        <v>51</v>
      </c>
      <c r="I4821" s="19" t="n">
        <f aca="false">I4725</f>
        <v>17</v>
      </c>
      <c r="J4821" s="20" t="n">
        <f aca="false">INDEX(Filtro2!$D$11:$BR$106,I4821,H4821)</f>
        <v>-761</v>
      </c>
      <c r="L4821" s="0" t="n">
        <v>95</v>
      </c>
      <c r="M4821" s="0" t="n">
        <v>132.555555555556</v>
      </c>
      <c r="N4821" s="0" t="n">
        <v>163.36</v>
      </c>
    </row>
    <row r="4822" customFormat="false" ht="15" hidden="false" customHeight="false" outlineLevel="0" collapsed="false">
      <c r="B4822" s="19" t="n">
        <f aca="false">B4722+1</f>
        <v>49</v>
      </c>
      <c r="C4822" s="19" t="n">
        <f aca="false">C4722</f>
        <v>18</v>
      </c>
      <c r="D4822" s="20" t="n">
        <f aca="false">INDEX(Imagen!$B$9:$BT$108,C4822,B4822)</f>
        <v>-15</v>
      </c>
      <c r="E4822" s="19" t="n">
        <f aca="false">E4724+1</f>
        <v>50</v>
      </c>
      <c r="F4822" s="19" t="n">
        <f aca="false">F4724</f>
        <v>16</v>
      </c>
      <c r="G4822" s="20" t="n">
        <f aca="false">INDEX(Filtro1!$C$10:$BS$107,F4822,E4822)</f>
        <v>4026</v>
      </c>
      <c r="H4822" s="19" t="n">
        <f aca="false">H4726+1</f>
        <v>51</v>
      </c>
      <c r="I4822" s="19" t="n">
        <f aca="false">I4726</f>
        <v>18</v>
      </c>
      <c r="J4822" s="20" t="n">
        <f aca="false">INDEX(Filtro2!$D$11:$BR$106,I4822,H4822)</f>
        <v>7839</v>
      </c>
      <c r="L4822" s="0" t="n">
        <v>95</v>
      </c>
      <c r="M4822" s="0" t="n">
        <v>132.888888888889</v>
      </c>
      <c r="N4822" s="0" t="n">
        <v>163.48</v>
      </c>
    </row>
    <row r="4823" customFormat="false" ht="15" hidden="false" customHeight="false" outlineLevel="0" collapsed="false">
      <c r="B4823" s="19" t="n">
        <f aca="false">B4723+1</f>
        <v>49</v>
      </c>
      <c r="C4823" s="19" t="n">
        <f aca="false">C4723</f>
        <v>19</v>
      </c>
      <c r="D4823" s="20" t="n">
        <f aca="false">INDEX(Imagen!$B$9:$BT$108,C4823,B4823)</f>
        <v>-9</v>
      </c>
      <c r="E4823" s="19" t="n">
        <f aca="false">E4725+1</f>
        <v>50</v>
      </c>
      <c r="F4823" s="19" t="n">
        <f aca="false">F4725</f>
        <v>17</v>
      </c>
      <c r="G4823" s="20" t="n">
        <f aca="false">INDEX(Filtro1!$C$10:$BS$107,F4823,E4823)</f>
        <v>4345</v>
      </c>
      <c r="H4823" s="19" t="n">
        <f aca="false">H4727+1</f>
        <v>51</v>
      </c>
      <c r="I4823" s="19" t="n">
        <f aca="false">I4727</f>
        <v>19</v>
      </c>
      <c r="J4823" s="20" t="n">
        <f aca="false">INDEX(Filtro2!$D$11:$BR$106,I4823,H4823)</f>
        <v>1764</v>
      </c>
      <c r="L4823" s="0" t="n">
        <v>95</v>
      </c>
      <c r="M4823" s="0" t="n">
        <v>133</v>
      </c>
      <c r="N4823" s="0" t="n">
        <v>164.28</v>
      </c>
    </row>
    <row r="4824" customFormat="false" ht="15" hidden="false" customHeight="false" outlineLevel="0" collapsed="false">
      <c r="B4824" s="19" t="n">
        <f aca="false">B4724+1</f>
        <v>49</v>
      </c>
      <c r="C4824" s="19" t="n">
        <f aca="false">C4724</f>
        <v>20</v>
      </c>
      <c r="D4824" s="20" t="n">
        <f aca="false">INDEX(Imagen!$B$9:$BT$108,C4824,B4824)</f>
        <v>-5</v>
      </c>
      <c r="E4824" s="19" t="n">
        <f aca="false">E4726+1</f>
        <v>50</v>
      </c>
      <c r="F4824" s="19" t="n">
        <f aca="false">F4726</f>
        <v>18</v>
      </c>
      <c r="G4824" s="20" t="n">
        <f aca="false">INDEX(Filtro1!$C$10:$BS$107,F4824,E4824)</f>
        <v>1422</v>
      </c>
      <c r="H4824" s="19" t="n">
        <f aca="false">H4728+1</f>
        <v>51</v>
      </c>
      <c r="I4824" s="19" t="n">
        <f aca="false">I4728</f>
        <v>20</v>
      </c>
      <c r="J4824" s="20" t="n">
        <f aca="false">INDEX(Filtro2!$D$11:$BR$106,I4824,H4824)</f>
        <v>-20</v>
      </c>
      <c r="L4824" s="0" t="n">
        <v>95</v>
      </c>
      <c r="M4824" s="0" t="n">
        <v>133</v>
      </c>
      <c r="N4824" s="0" t="n">
        <v>164.32</v>
      </c>
    </row>
    <row r="4825" customFormat="false" ht="15" hidden="false" customHeight="false" outlineLevel="0" collapsed="false">
      <c r="B4825" s="19" t="n">
        <f aca="false">B4725+1</f>
        <v>49</v>
      </c>
      <c r="C4825" s="19" t="n">
        <f aca="false">C4725</f>
        <v>21</v>
      </c>
      <c r="D4825" s="20" t="n">
        <f aca="false">INDEX(Imagen!$B$9:$BT$108,C4825,B4825)</f>
        <v>2</v>
      </c>
      <c r="E4825" s="19" t="n">
        <f aca="false">E4727+1</f>
        <v>50</v>
      </c>
      <c r="F4825" s="19" t="n">
        <f aca="false">F4727</f>
        <v>19</v>
      </c>
      <c r="G4825" s="20" t="n">
        <f aca="false">INDEX(Filtro1!$C$10:$BS$107,F4825,E4825)</f>
        <v>-9</v>
      </c>
      <c r="H4825" s="19" t="n">
        <f aca="false">H4729+1</f>
        <v>51</v>
      </c>
      <c r="I4825" s="19" t="n">
        <f aca="false">I4729</f>
        <v>21</v>
      </c>
      <c r="J4825" s="20" t="n">
        <f aca="false">INDEX(Filtro2!$D$11:$BR$106,I4825,H4825)</f>
        <v>18</v>
      </c>
      <c r="L4825" s="0" t="n">
        <v>95</v>
      </c>
      <c r="M4825" s="0" t="n">
        <v>133.111111111111</v>
      </c>
      <c r="N4825" s="0" t="n">
        <v>164.36</v>
      </c>
    </row>
    <row r="4826" customFormat="false" ht="15" hidden="false" customHeight="false" outlineLevel="0" collapsed="false">
      <c r="B4826" s="19" t="n">
        <f aca="false">B4726+1</f>
        <v>49</v>
      </c>
      <c r="C4826" s="19" t="n">
        <f aca="false">C4726</f>
        <v>22</v>
      </c>
      <c r="D4826" s="20" t="n">
        <f aca="false">INDEX(Imagen!$B$9:$BT$108,C4826,B4826)</f>
        <v>10</v>
      </c>
      <c r="E4826" s="19" t="n">
        <f aca="false">E4728+1</f>
        <v>50</v>
      </c>
      <c r="F4826" s="19" t="n">
        <f aca="false">F4728</f>
        <v>20</v>
      </c>
      <c r="G4826" s="20" t="n">
        <f aca="false">INDEX(Filtro1!$C$10:$BS$107,F4826,E4826)</f>
        <v>-67</v>
      </c>
      <c r="H4826" s="19" t="n">
        <f aca="false">H4730+1</f>
        <v>51</v>
      </c>
      <c r="I4826" s="19" t="n">
        <f aca="false">I4730</f>
        <v>22</v>
      </c>
      <c r="J4826" s="20" t="n">
        <f aca="false">INDEX(Filtro2!$D$11:$BR$106,I4826,H4826)</f>
        <v>308</v>
      </c>
      <c r="L4826" s="0" t="n">
        <v>95</v>
      </c>
      <c r="M4826" s="0" t="n">
        <v>133.333333333333</v>
      </c>
      <c r="N4826" s="0" t="n">
        <v>164.64</v>
      </c>
    </row>
    <row r="4827" customFormat="false" ht="15" hidden="false" customHeight="false" outlineLevel="0" collapsed="false">
      <c r="B4827" s="19" t="n">
        <f aca="false">B4727+1</f>
        <v>49</v>
      </c>
      <c r="C4827" s="19" t="n">
        <f aca="false">C4727</f>
        <v>23</v>
      </c>
      <c r="D4827" s="20" t="n">
        <f aca="false">INDEX(Imagen!$B$9:$BT$108,C4827,B4827)</f>
        <v>-3</v>
      </c>
      <c r="E4827" s="19" t="n">
        <f aca="false">E4729+1</f>
        <v>50</v>
      </c>
      <c r="F4827" s="19" t="n">
        <f aca="false">F4729</f>
        <v>21</v>
      </c>
      <c r="G4827" s="20" t="n">
        <f aca="false">INDEX(Filtro1!$C$10:$BS$107,F4827,E4827)</f>
        <v>14</v>
      </c>
      <c r="H4827" s="19" t="n">
        <f aca="false">H4731+1</f>
        <v>51</v>
      </c>
      <c r="I4827" s="19" t="n">
        <f aca="false">I4731</f>
        <v>23</v>
      </c>
      <c r="J4827" s="20" t="n">
        <f aca="false">INDEX(Filtro2!$D$11:$BR$106,I4827,H4827)</f>
        <v>-152</v>
      </c>
      <c r="L4827" s="0" t="n">
        <v>96</v>
      </c>
      <c r="M4827" s="0" t="n">
        <v>133.333333333333</v>
      </c>
      <c r="N4827" s="0" t="n">
        <v>164.84</v>
      </c>
    </row>
    <row r="4828" customFormat="false" ht="15" hidden="false" customHeight="false" outlineLevel="0" collapsed="false">
      <c r="B4828" s="19" t="n">
        <f aca="false">B4728+1</f>
        <v>49</v>
      </c>
      <c r="C4828" s="19" t="n">
        <f aca="false">C4728</f>
        <v>24</v>
      </c>
      <c r="D4828" s="20" t="n">
        <f aca="false">INDEX(Imagen!$B$9:$BT$108,C4828,B4828)</f>
        <v>68</v>
      </c>
      <c r="E4828" s="19" t="n">
        <f aca="false">E4730+1</f>
        <v>50</v>
      </c>
      <c r="F4828" s="19" t="n">
        <f aca="false">F4730</f>
        <v>22</v>
      </c>
      <c r="G4828" s="20" t="n">
        <f aca="false">INDEX(Filtro1!$C$10:$BS$107,F4828,E4828)</f>
        <v>-67</v>
      </c>
      <c r="H4828" s="19" t="n">
        <f aca="false">H4732+1</f>
        <v>51</v>
      </c>
      <c r="I4828" s="19" t="n">
        <f aca="false">I4732</f>
        <v>24</v>
      </c>
      <c r="J4828" s="20" t="n">
        <f aca="false">INDEX(Filtro2!$D$11:$BR$106,I4828,H4828)</f>
        <v>122</v>
      </c>
      <c r="L4828" s="0" t="n">
        <v>96</v>
      </c>
      <c r="M4828" s="0" t="n">
        <v>133.444444444444</v>
      </c>
      <c r="N4828" s="0" t="n">
        <v>164.92</v>
      </c>
    </row>
    <row r="4829" customFormat="false" ht="15" hidden="false" customHeight="false" outlineLevel="0" collapsed="false">
      <c r="B4829" s="19" t="n">
        <f aca="false">B4729+1</f>
        <v>49</v>
      </c>
      <c r="C4829" s="19" t="n">
        <f aca="false">C4729</f>
        <v>25</v>
      </c>
      <c r="D4829" s="20" t="n">
        <f aca="false">INDEX(Imagen!$B$9:$BT$108,C4829,B4829)</f>
        <v>88</v>
      </c>
      <c r="E4829" s="19" t="n">
        <f aca="false">E4731+1</f>
        <v>50</v>
      </c>
      <c r="F4829" s="19" t="n">
        <f aca="false">F4731</f>
        <v>23</v>
      </c>
      <c r="G4829" s="20" t="n">
        <f aca="false">INDEX(Filtro1!$C$10:$BS$107,F4829,E4829)</f>
        <v>-4</v>
      </c>
      <c r="H4829" s="19" t="n">
        <f aca="false">H4733+1</f>
        <v>51</v>
      </c>
      <c r="I4829" s="19" t="n">
        <f aca="false">I4733</f>
        <v>25</v>
      </c>
      <c r="J4829" s="20" t="n">
        <f aca="false">INDEX(Filtro2!$D$11:$BR$106,I4829,H4829)</f>
        <v>77</v>
      </c>
      <c r="L4829" s="0" t="n">
        <v>96</v>
      </c>
      <c r="M4829" s="0" t="n">
        <v>133.666666666667</v>
      </c>
      <c r="N4829" s="0" t="n">
        <v>165.16</v>
      </c>
    </row>
    <row r="4830" customFormat="false" ht="15" hidden="false" customHeight="false" outlineLevel="0" collapsed="false">
      <c r="B4830" s="19" t="n">
        <f aca="false">B4730+1</f>
        <v>49</v>
      </c>
      <c r="C4830" s="19" t="n">
        <f aca="false">C4730</f>
        <v>26</v>
      </c>
      <c r="D4830" s="20" t="n">
        <f aca="false">INDEX(Imagen!$B$9:$BT$108,C4830,B4830)</f>
        <v>100</v>
      </c>
      <c r="E4830" s="19" t="n">
        <f aca="false">E4732+1</f>
        <v>50</v>
      </c>
      <c r="F4830" s="19" t="n">
        <f aca="false">F4732</f>
        <v>24</v>
      </c>
      <c r="G4830" s="20" t="n">
        <f aca="false">INDEX(Filtro1!$C$10:$BS$107,F4830,E4830)</f>
        <v>-246</v>
      </c>
      <c r="H4830" s="19" t="n">
        <f aca="false">H4734+1</f>
        <v>51</v>
      </c>
      <c r="I4830" s="19" t="n">
        <f aca="false">I4734</f>
        <v>26</v>
      </c>
      <c r="J4830" s="20" t="n">
        <f aca="false">INDEX(Filtro2!$D$11:$BR$106,I4830,H4830)</f>
        <v>-160</v>
      </c>
      <c r="L4830" s="0" t="n">
        <v>96</v>
      </c>
      <c r="M4830" s="0" t="n">
        <v>133.666666666667</v>
      </c>
      <c r="N4830" s="0" t="n">
        <v>165.24</v>
      </c>
    </row>
    <row r="4831" customFormat="false" ht="15" hidden="false" customHeight="false" outlineLevel="0" collapsed="false">
      <c r="B4831" s="19" t="n">
        <f aca="false">B4731+1</f>
        <v>49</v>
      </c>
      <c r="C4831" s="19" t="n">
        <f aca="false">C4731</f>
        <v>27</v>
      </c>
      <c r="D4831" s="20" t="n">
        <f aca="false">INDEX(Imagen!$B$9:$BT$108,C4831,B4831)</f>
        <v>189</v>
      </c>
      <c r="E4831" s="19" t="n">
        <f aca="false">E4733+1</f>
        <v>50</v>
      </c>
      <c r="F4831" s="19" t="n">
        <f aca="false">F4733</f>
        <v>25</v>
      </c>
      <c r="G4831" s="20" t="n">
        <f aca="false">INDEX(Filtro1!$C$10:$BS$107,F4831,E4831)</f>
        <v>599</v>
      </c>
      <c r="H4831" s="19" t="n">
        <f aca="false">H4735+1</f>
        <v>51</v>
      </c>
      <c r="I4831" s="19" t="n">
        <f aca="false">I4735</f>
        <v>27</v>
      </c>
      <c r="J4831" s="20" t="n">
        <f aca="false">INDEX(Filtro2!$D$11:$BR$106,I4831,H4831)</f>
        <v>-220</v>
      </c>
      <c r="L4831" s="0" t="n">
        <v>96</v>
      </c>
      <c r="M4831" s="0" t="n">
        <v>133.888888888889</v>
      </c>
      <c r="N4831" s="0" t="n">
        <v>165.36</v>
      </c>
    </row>
    <row r="4832" customFormat="false" ht="15" hidden="false" customHeight="false" outlineLevel="0" collapsed="false">
      <c r="B4832" s="19" t="n">
        <f aca="false">B4732+1</f>
        <v>49</v>
      </c>
      <c r="C4832" s="19" t="n">
        <f aca="false">C4732</f>
        <v>28</v>
      </c>
      <c r="D4832" s="20" t="n">
        <f aca="false">INDEX(Imagen!$B$9:$BT$108,C4832,B4832)</f>
        <v>100</v>
      </c>
      <c r="E4832" s="19" t="n">
        <f aca="false">E4734+1</f>
        <v>50</v>
      </c>
      <c r="F4832" s="19" t="n">
        <f aca="false">F4734</f>
        <v>26</v>
      </c>
      <c r="G4832" s="20" t="n">
        <f aca="false">INDEX(Filtro1!$C$10:$BS$107,F4832,E4832)</f>
        <v>1027</v>
      </c>
      <c r="H4832" s="19" t="n">
        <f aca="false">H4736+1</f>
        <v>51</v>
      </c>
      <c r="I4832" s="19" t="n">
        <f aca="false">I4736</f>
        <v>28</v>
      </c>
      <c r="J4832" s="20" t="n">
        <f aca="false">INDEX(Filtro2!$D$11:$BR$106,I4832,H4832)</f>
        <v>617</v>
      </c>
      <c r="L4832" s="0" t="n">
        <v>96</v>
      </c>
      <c r="M4832" s="0" t="n">
        <v>133.888888888889</v>
      </c>
      <c r="N4832" s="0" t="n">
        <v>166.08</v>
      </c>
    </row>
    <row r="4833" customFormat="false" ht="15" hidden="false" customHeight="false" outlineLevel="0" collapsed="false">
      <c r="B4833" s="19" t="n">
        <f aca="false">B4733+1</f>
        <v>49</v>
      </c>
      <c r="C4833" s="19" t="n">
        <f aca="false">C4733</f>
        <v>29</v>
      </c>
      <c r="D4833" s="20" t="n">
        <f aca="false">INDEX(Imagen!$B$9:$BT$108,C4833,B4833)</f>
        <v>101</v>
      </c>
      <c r="E4833" s="19" t="n">
        <f aca="false">E4735+1</f>
        <v>50</v>
      </c>
      <c r="F4833" s="19" t="n">
        <f aca="false">F4735</f>
        <v>27</v>
      </c>
      <c r="G4833" s="20" t="n">
        <f aca="false">INDEX(Filtro1!$C$10:$BS$107,F4833,E4833)</f>
        <v>-904</v>
      </c>
      <c r="H4833" s="19" t="n">
        <f aca="false">H4737+1</f>
        <v>51</v>
      </c>
      <c r="I4833" s="19" t="n">
        <f aca="false">I4737</f>
        <v>29</v>
      </c>
      <c r="J4833" s="20" t="n">
        <f aca="false">INDEX(Filtro2!$D$11:$BR$106,I4833,H4833)</f>
        <v>-97</v>
      </c>
      <c r="L4833" s="0" t="n">
        <v>96</v>
      </c>
      <c r="M4833" s="0" t="n">
        <v>134.111111111111</v>
      </c>
      <c r="N4833" s="0" t="n">
        <v>166.12</v>
      </c>
    </row>
    <row r="4834" customFormat="false" ht="15" hidden="false" customHeight="false" outlineLevel="0" collapsed="false">
      <c r="B4834" s="19" t="n">
        <f aca="false">B4734+1</f>
        <v>49</v>
      </c>
      <c r="C4834" s="19" t="n">
        <f aca="false">C4734</f>
        <v>30</v>
      </c>
      <c r="D4834" s="20" t="n">
        <f aca="false">INDEX(Imagen!$B$9:$BT$108,C4834,B4834)</f>
        <v>199</v>
      </c>
      <c r="E4834" s="19" t="n">
        <f aca="false">E4736+1</f>
        <v>50</v>
      </c>
      <c r="F4834" s="19" t="n">
        <f aca="false">F4736</f>
        <v>28</v>
      </c>
      <c r="G4834" s="20" t="n">
        <f aca="false">INDEX(Filtro1!$C$10:$BS$107,F4834,E4834)</f>
        <v>415</v>
      </c>
      <c r="H4834" s="19" t="n">
        <f aca="false">H4738+1</f>
        <v>51</v>
      </c>
      <c r="I4834" s="19" t="n">
        <f aca="false">I4738</f>
        <v>30</v>
      </c>
      <c r="J4834" s="20" t="n">
        <f aca="false">INDEX(Filtro2!$D$11:$BR$106,I4834,H4834)</f>
        <v>384</v>
      </c>
      <c r="L4834" s="0" t="n">
        <v>96</v>
      </c>
      <c r="M4834" s="0" t="n">
        <v>134.333333333333</v>
      </c>
      <c r="N4834" s="0" t="n">
        <v>166.16</v>
      </c>
    </row>
    <row r="4835" customFormat="false" ht="15" hidden="false" customHeight="false" outlineLevel="0" collapsed="false">
      <c r="B4835" s="19" t="n">
        <f aca="false">B4735+1</f>
        <v>49</v>
      </c>
      <c r="C4835" s="19" t="n">
        <f aca="false">C4735</f>
        <v>31</v>
      </c>
      <c r="D4835" s="20" t="n">
        <f aca="false">INDEX(Imagen!$B$9:$BT$108,C4835,B4835)</f>
        <v>206</v>
      </c>
      <c r="E4835" s="19" t="n">
        <f aca="false">E4737+1</f>
        <v>50</v>
      </c>
      <c r="F4835" s="19" t="n">
        <f aca="false">F4737</f>
        <v>29</v>
      </c>
      <c r="G4835" s="20" t="n">
        <f aca="false">INDEX(Filtro1!$C$10:$BS$107,F4835,E4835)</f>
        <v>146</v>
      </c>
      <c r="H4835" s="19" t="n">
        <f aca="false">H4739+1</f>
        <v>51</v>
      </c>
      <c r="I4835" s="19" t="n">
        <f aca="false">I4739</f>
        <v>31</v>
      </c>
      <c r="J4835" s="20" t="n">
        <f aca="false">INDEX(Filtro2!$D$11:$BR$106,I4835,H4835)</f>
        <v>-171</v>
      </c>
      <c r="L4835" s="0" t="n">
        <v>96</v>
      </c>
      <c r="M4835" s="0" t="n">
        <v>135.222222222222</v>
      </c>
      <c r="N4835" s="0" t="n">
        <v>166.52</v>
      </c>
    </row>
    <row r="4836" customFormat="false" ht="15" hidden="false" customHeight="false" outlineLevel="0" collapsed="false">
      <c r="B4836" s="19" t="n">
        <f aca="false">B4736+1</f>
        <v>49</v>
      </c>
      <c r="C4836" s="19" t="n">
        <f aca="false">C4736</f>
        <v>32</v>
      </c>
      <c r="D4836" s="20" t="n">
        <f aca="false">INDEX(Imagen!$B$9:$BT$108,C4836,B4836)</f>
        <v>151</v>
      </c>
      <c r="E4836" s="19" t="n">
        <f aca="false">E4738+1</f>
        <v>50</v>
      </c>
      <c r="F4836" s="19" t="n">
        <f aca="false">F4738</f>
        <v>30</v>
      </c>
      <c r="G4836" s="20" t="n">
        <f aca="false">INDEX(Filtro1!$C$10:$BS$107,F4836,E4836)</f>
        <v>-1406</v>
      </c>
      <c r="H4836" s="19" t="n">
        <f aca="false">H4740+1</f>
        <v>51</v>
      </c>
      <c r="I4836" s="19" t="n">
        <f aca="false">I4740</f>
        <v>32</v>
      </c>
      <c r="J4836" s="20" t="n">
        <f aca="false">INDEX(Filtro2!$D$11:$BR$106,I4836,H4836)</f>
        <v>-514</v>
      </c>
      <c r="L4836" s="0" t="n">
        <v>96</v>
      </c>
      <c r="M4836" s="0" t="n">
        <v>135.444444444444</v>
      </c>
      <c r="N4836" s="0" t="n">
        <v>166.92</v>
      </c>
    </row>
    <row r="4837" customFormat="false" ht="15" hidden="false" customHeight="false" outlineLevel="0" collapsed="false">
      <c r="B4837" s="19" t="n">
        <f aca="false">B4737+1</f>
        <v>49</v>
      </c>
      <c r="C4837" s="19" t="n">
        <f aca="false">C4737</f>
        <v>33</v>
      </c>
      <c r="D4837" s="20" t="n">
        <f aca="false">INDEX(Imagen!$B$9:$BT$108,C4837,B4837)</f>
        <v>198</v>
      </c>
      <c r="E4837" s="19" t="n">
        <f aca="false">E4739+1</f>
        <v>50</v>
      </c>
      <c r="F4837" s="19" t="n">
        <f aca="false">F4739</f>
        <v>31</v>
      </c>
      <c r="G4837" s="20" t="n">
        <f aca="false">INDEX(Filtro1!$C$10:$BS$107,F4837,E4837)</f>
        <v>-500</v>
      </c>
      <c r="H4837" s="19" t="n">
        <f aca="false">H4741+1</f>
        <v>51</v>
      </c>
      <c r="I4837" s="19" t="n">
        <f aca="false">I4741</f>
        <v>33</v>
      </c>
      <c r="J4837" s="20" t="n">
        <f aca="false">INDEX(Filtro2!$D$11:$BR$106,I4837,H4837)</f>
        <v>725</v>
      </c>
      <c r="L4837" s="0" t="n">
        <v>96</v>
      </c>
      <c r="M4837" s="0" t="n">
        <v>135.444444444444</v>
      </c>
      <c r="N4837" s="0" t="n">
        <v>167.12</v>
      </c>
    </row>
    <row r="4838" customFormat="false" ht="15" hidden="false" customHeight="false" outlineLevel="0" collapsed="false">
      <c r="B4838" s="19" t="n">
        <f aca="false">B4738+1</f>
        <v>49</v>
      </c>
      <c r="C4838" s="19" t="n">
        <f aca="false">C4738</f>
        <v>34</v>
      </c>
      <c r="D4838" s="20" t="n">
        <f aca="false">INDEX(Imagen!$B$9:$BT$108,C4838,B4838)</f>
        <v>286</v>
      </c>
      <c r="E4838" s="19" t="n">
        <f aca="false">E4740+1</f>
        <v>50</v>
      </c>
      <c r="F4838" s="19" t="n">
        <f aca="false">F4740</f>
        <v>32</v>
      </c>
      <c r="G4838" s="20" t="n">
        <f aca="false">INDEX(Filtro1!$C$10:$BS$107,F4838,E4838)</f>
        <v>-146</v>
      </c>
      <c r="H4838" s="19" t="n">
        <f aca="false">H4742+1</f>
        <v>51</v>
      </c>
      <c r="I4838" s="19" t="n">
        <f aca="false">I4742</f>
        <v>34</v>
      </c>
      <c r="J4838" s="20" t="n">
        <f aca="false">INDEX(Filtro2!$D$11:$BR$106,I4838,H4838)</f>
        <v>1004</v>
      </c>
      <c r="L4838" s="0" t="n">
        <v>96</v>
      </c>
      <c r="M4838" s="0" t="n">
        <v>135.555555555556</v>
      </c>
      <c r="N4838" s="0" t="n">
        <v>167.16</v>
      </c>
    </row>
    <row r="4839" customFormat="false" ht="15" hidden="false" customHeight="false" outlineLevel="0" collapsed="false">
      <c r="B4839" s="19" t="n">
        <f aca="false">B4739+1</f>
        <v>49</v>
      </c>
      <c r="C4839" s="19" t="n">
        <f aca="false">C4739</f>
        <v>35</v>
      </c>
      <c r="D4839" s="20" t="n">
        <f aca="false">INDEX(Imagen!$B$9:$BT$108,C4839,B4839)</f>
        <v>304</v>
      </c>
      <c r="E4839" s="19" t="n">
        <f aca="false">E4741+1</f>
        <v>50</v>
      </c>
      <c r="F4839" s="19" t="n">
        <f aca="false">F4741</f>
        <v>33</v>
      </c>
      <c r="G4839" s="20" t="n">
        <f aca="false">INDEX(Filtro1!$C$10:$BS$107,F4839,E4839)</f>
        <v>-307</v>
      </c>
      <c r="H4839" s="19" t="n">
        <f aca="false">H4743+1</f>
        <v>51</v>
      </c>
      <c r="I4839" s="19" t="n">
        <f aca="false">I4743</f>
        <v>35</v>
      </c>
      <c r="J4839" s="20" t="n">
        <f aca="false">INDEX(Filtro2!$D$11:$BR$106,I4839,H4839)</f>
        <v>898</v>
      </c>
      <c r="L4839" s="0" t="n">
        <v>96</v>
      </c>
      <c r="M4839" s="0" t="n">
        <v>135.888888888889</v>
      </c>
      <c r="N4839" s="0" t="n">
        <v>167.48</v>
      </c>
    </row>
    <row r="4840" customFormat="false" ht="15" hidden="false" customHeight="false" outlineLevel="0" collapsed="false">
      <c r="B4840" s="19" t="n">
        <f aca="false">B4740+1</f>
        <v>49</v>
      </c>
      <c r="C4840" s="19" t="n">
        <f aca="false">C4740</f>
        <v>36</v>
      </c>
      <c r="D4840" s="20" t="n">
        <f aca="false">INDEX(Imagen!$B$9:$BT$108,C4840,B4840)</f>
        <v>294</v>
      </c>
      <c r="E4840" s="19" t="n">
        <f aca="false">E4742+1</f>
        <v>50</v>
      </c>
      <c r="F4840" s="19" t="n">
        <f aca="false">F4742</f>
        <v>34</v>
      </c>
      <c r="G4840" s="20" t="n">
        <f aca="false">INDEX(Filtro1!$C$10:$BS$107,F4840,E4840)</f>
        <v>209</v>
      </c>
      <c r="H4840" s="19" t="n">
        <f aca="false">H4744+1</f>
        <v>51</v>
      </c>
      <c r="I4840" s="19" t="n">
        <f aca="false">I4744</f>
        <v>36</v>
      </c>
      <c r="J4840" s="20" t="n">
        <f aca="false">INDEX(Filtro2!$D$11:$BR$106,I4840,H4840)</f>
        <v>1586</v>
      </c>
      <c r="L4840" s="0" t="n">
        <v>96</v>
      </c>
      <c r="M4840" s="0" t="n">
        <v>136</v>
      </c>
      <c r="N4840" s="0" t="n">
        <v>167.76</v>
      </c>
    </row>
    <row r="4841" customFormat="false" ht="15" hidden="false" customHeight="false" outlineLevel="0" collapsed="false">
      <c r="B4841" s="19" t="n">
        <f aca="false">B4741+1</f>
        <v>49</v>
      </c>
      <c r="C4841" s="19" t="n">
        <f aca="false">C4741</f>
        <v>37</v>
      </c>
      <c r="D4841" s="20" t="n">
        <f aca="false">INDEX(Imagen!$B$9:$BT$108,C4841,B4841)</f>
        <v>232</v>
      </c>
      <c r="E4841" s="19" t="n">
        <f aca="false">E4743+1</f>
        <v>50</v>
      </c>
      <c r="F4841" s="19" t="n">
        <f aca="false">F4743</f>
        <v>35</v>
      </c>
      <c r="G4841" s="20" t="n">
        <f aca="false">INDEX(Filtro1!$C$10:$BS$107,F4841,E4841)</f>
        <v>2947</v>
      </c>
      <c r="H4841" s="19" t="n">
        <f aca="false">H4745+1</f>
        <v>51</v>
      </c>
      <c r="I4841" s="19" t="n">
        <f aca="false">I4745</f>
        <v>37</v>
      </c>
      <c r="J4841" s="20" t="n">
        <f aca="false">INDEX(Filtro2!$D$11:$BR$106,I4841,H4841)</f>
        <v>832</v>
      </c>
      <c r="L4841" s="0" t="n">
        <v>97</v>
      </c>
      <c r="M4841" s="0" t="n">
        <v>136.111111111111</v>
      </c>
      <c r="N4841" s="0" t="n">
        <v>167.8</v>
      </c>
    </row>
    <row r="4842" customFormat="false" ht="15" hidden="false" customHeight="false" outlineLevel="0" collapsed="false">
      <c r="B4842" s="19" t="n">
        <f aca="false">B4742+1</f>
        <v>49</v>
      </c>
      <c r="C4842" s="19" t="n">
        <f aca="false">C4742</f>
        <v>38</v>
      </c>
      <c r="D4842" s="20" t="n">
        <f aca="false">INDEX(Imagen!$B$9:$BT$108,C4842,B4842)</f>
        <v>294</v>
      </c>
      <c r="E4842" s="19" t="n">
        <f aca="false">E4744+1</f>
        <v>50</v>
      </c>
      <c r="F4842" s="19" t="n">
        <f aca="false">F4744</f>
        <v>36</v>
      </c>
      <c r="G4842" s="20" t="n">
        <f aca="false">INDEX(Filtro1!$C$10:$BS$107,F4842,E4842)</f>
        <v>1329</v>
      </c>
      <c r="H4842" s="19" t="n">
        <f aca="false">H4746+1</f>
        <v>51</v>
      </c>
      <c r="I4842" s="19" t="n">
        <f aca="false">I4746</f>
        <v>38</v>
      </c>
      <c r="J4842" s="20" t="n">
        <f aca="false">INDEX(Filtro2!$D$11:$BR$106,I4842,H4842)</f>
        <v>487</v>
      </c>
      <c r="L4842" s="0" t="n">
        <v>97</v>
      </c>
      <c r="M4842" s="0" t="n">
        <v>136.111111111111</v>
      </c>
      <c r="N4842" s="0" t="n">
        <v>167.8</v>
      </c>
    </row>
    <row r="4843" customFormat="false" ht="15" hidden="false" customHeight="false" outlineLevel="0" collapsed="false">
      <c r="B4843" s="19" t="n">
        <f aca="false">B4743+1</f>
        <v>49</v>
      </c>
      <c r="C4843" s="19" t="n">
        <f aca="false">C4743</f>
        <v>39</v>
      </c>
      <c r="D4843" s="20" t="n">
        <f aca="false">INDEX(Imagen!$B$9:$BT$108,C4843,B4843)</f>
        <v>332</v>
      </c>
      <c r="E4843" s="19" t="n">
        <f aca="false">E4745+1</f>
        <v>50</v>
      </c>
      <c r="F4843" s="19" t="n">
        <f aca="false">F4745</f>
        <v>37</v>
      </c>
      <c r="G4843" s="20" t="n">
        <f aca="false">INDEX(Filtro1!$C$10:$BS$107,F4843,E4843)</f>
        <v>-1806</v>
      </c>
      <c r="H4843" s="19" t="n">
        <f aca="false">H4747+1</f>
        <v>51</v>
      </c>
      <c r="I4843" s="19" t="n">
        <f aca="false">I4747</f>
        <v>39</v>
      </c>
      <c r="J4843" s="20" t="n">
        <f aca="false">INDEX(Filtro2!$D$11:$BR$106,I4843,H4843)</f>
        <v>-6</v>
      </c>
      <c r="L4843" s="0" t="n">
        <v>97</v>
      </c>
      <c r="M4843" s="0" t="n">
        <v>136.333333333333</v>
      </c>
      <c r="N4843" s="0" t="n">
        <v>168</v>
      </c>
    </row>
    <row r="4844" customFormat="false" ht="15" hidden="false" customHeight="false" outlineLevel="0" collapsed="false">
      <c r="B4844" s="19" t="n">
        <f aca="false">B4744+1</f>
        <v>49</v>
      </c>
      <c r="C4844" s="19" t="n">
        <f aca="false">C4744</f>
        <v>40</v>
      </c>
      <c r="D4844" s="20" t="n">
        <f aca="false">INDEX(Imagen!$B$9:$BT$108,C4844,B4844)</f>
        <v>505</v>
      </c>
      <c r="E4844" s="19" t="n">
        <f aca="false">E4746+1</f>
        <v>50</v>
      </c>
      <c r="F4844" s="19" t="n">
        <f aca="false">F4746</f>
        <v>38</v>
      </c>
      <c r="G4844" s="20" t="n">
        <f aca="false">INDEX(Filtro1!$C$10:$BS$107,F4844,E4844)</f>
        <v>3543</v>
      </c>
      <c r="H4844" s="19" t="n">
        <f aca="false">H4748+1</f>
        <v>51</v>
      </c>
      <c r="I4844" s="19" t="n">
        <f aca="false">I4748</f>
        <v>40</v>
      </c>
      <c r="J4844" s="20" t="n">
        <f aca="false">INDEX(Filtro2!$D$11:$BR$106,I4844,H4844)</f>
        <v>-778</v>
      </c>
      <c r="L4844" s="0" t="n">
        <v>97</v>
      </c>
      <c r="M4844" s="0" t="n">
        <v>136.333333333333</v>
      </c>
      <c r="N4844" s="0" t="n">
        <v>168</v>
      </c>
    </row>
    <row r="4845" customFormat="false" ht="15" hidden="false" customHeight="false" outlineLevel="0" collapsed="false">
      <c r="B4845" s="19" t="n">
        <f aca="false">B4745+1</f>
        <v>49</v>
      </c>
      <c r="C4845" s="19" t="n">
        <f aca="false">C4745</f>
        <v>41</v>
      </c>
      <c r="D4845" s="20" t="n">
        <f aca="false">INDEX(Imagen!$B$9:$BT$108,C4845,B4845)</f>
        <v>592</v>
      </c>
      <c r="E4845" s="19" t="n">
        <f aca="false">E4747+1</f>
        <v>50</v>
      </c>
      <c r="F4845" s="19" t="n">
        <f aca="false">F4747</f>
        <v>39</v>
      </c>
      <c r="G4845" s="20" t="n">
        <f aca="false">INDEX(Filtro1!$C$10:$BS$107,F4845,E4845)</f>
        <v>767</v>
      </c>
      <c r="H4845" s="19" t="n">
        <f aca="false">H4749+1</f>
        <v>51</v>
      </c>
      <c r="I4845" s="19" t="n">
        <f aca="false">I4749</f>
        <v>41</v>
      </c>
      <c r="J4845" s="20" t="n">
        <f aca="false">INDEX(Filtro2!$D$11:$BR$106,I4845,H4845)</f>
        <v>-492</v>
      </c>
      <c r="L4845" s="0" t="n">
        <v>97</v>
      </c>
      <c r="M4845" s="0" t="n">
        <v>136.444444444444</v>
      </c>
      <c r="N4845" s="0" t="n">
        <v>168.24</v>
      </c>
    </row>
    <row r="4846" customFormat="false" ht="15" hidden="false" customHeight="false" outlineLevel="0" collapsed="false">
      <c r="B4846" s="19" t="n">
        <f aca="false">B4746+1</f>
        <v>49</v>
      </c>
      <c r="C4846" s="19" t="n">
        <f aca="false">C4746</f>
        <v>42</v>
      </c>
      <c r="D4846" s="20" t="n">
        <f aca="false">INDEX(Imagen!$B$9:$BT$108,C4846,B4846)</f>
        <v>758</v>
      </c>
      <c r="E4846" s="19" t="n">
        <f aca="false">E4748+1</f>
        <v>50</v>
      </c>
      <c r="F4846" s="19" t="n">
        <f aca="false">F4748</f>
        <v>40</v>
      </c>
      <c r="G4846" s="20" t="n">
        <f aca="false">INDEX(Filtro1!$C$10:$BS$107,F4846,E4846)</f>
        <v>2630</v>
      </c>
      <c r="H4846" s="19" t="n">
        <f aca="false">H4750+1</f>
        <v>51</v>
      </c>
      <c r="I4846" s="19" t="n">
        <f aca="false">I4750</f>
        <v>42</v>
      </c>
      <c r="J4846" s="20" t="n">
        <f aca="false">INDEX(Filtro2!$D$11:$BR$106,I4846,H4846)</f>
        <v>-356</v>
      </c>
      <c r="L4846" s="0" t="n">
        <v>98</v>
      </c>
      <c r="M4846" s="0" t="n">
        <v>137.111111111111</v>
      </c>
      <c r="N4846" s="0" t="n">
        <v>168.4</v>
      </c>
    </row>
    <row r="4847" customFormat="false" ht="15" hidden="false" customHeight="false" outlineLevel="0" collapsed="false">
      <c r="B4847" s="19" t="n">
        <f aca="false">B4747+1</f>
        <v>49</v>
      </c>
      <c r="C4847" s="19" t="n">
        <f aca="false">C4747</f>
        <v>43</v>
      </c>
      <c r="D4847" s="20" t="n">
        <f aca="false">INDEX(Imagen!$B$9:$BT$108,C4847,B4847)</f>
        <v>900</v>
      </c>
      <c r="E4847" s="19" t="n">
        <f aca="false">E4749+1</f>
        <v>50</v>
      </c>
      <c r="F4847" s="19" t="n">
        <f aca="false">F4749</f>
        <v>41</v>
      </c>
      <c r="G4847" s="20" t="n">
        <f aca="false">INDEX(Filtro1!$C$10:$BS$107,F4847,E4847)</f>
        <v>403</v>
      </c>
      <c r="H4847" s="19" t="n">
        <f aca="false">H4751+1</f>
        <v>51</v>
      </c>
      <c r="I4847" s="19" t="n">
        <f aca="false">I4751</f>
        <v>43</v>
      </c>
      <c r="J4847" s="20" t="n">
        <f aca="false">INDEX(Filtro2!$D$11:$BR$106,I4847,H4847)</f>
        <v>-62</v>
      </c>
      <c r="L4847" s="0" t="n">
        <v>98</v>
      </c>
      <c r="M4847" s="0" t="n">
        <v>137.333333333333</v>
      </c>
      <c r="N4847" s="0" t="n">
        <v>169.16</v>
      </c>
    </row>
    <row r="4848" customFormat="false" ht="15" hidden="false" customHeight="false" outlineLevel="0" collapsed="false">
      <c r="B4848" s="19" t="n">
        <f aca="false">B4748+1</f>
        <v>49</v>
      </c>
      <c r="C4848" s="19" t="n">
        <f aca="false">C4748</f>
        <v>44</v>
      </c>
      <c r="D4848" s="20" t="n">
        <f aca="false">INDEX(Imagen!$B$9:$BT$108,C4848,B4848)</f>
        <v>661</v>
      </c>
      <c r="E4848" s="19" t="n">
        <f aca="false">E4750+1</f>
        <v>50</v>
      </c>
      <c r="F4848" s="19" t="n">
        <f aca="false">F4750</f>
        <v>42</v>
      </c>
      <c r="G4848" s="20" t="n">
        <f aca="false">INDEX(Filtro1!$C$10:$BS$107,F4848,E4848)</f>
        <v>626</v>
      </c>
      <c r="H4848" s="19" t="n">
        <f aca="false">H4752+1</f>
        <v>51</v>
      </c>
      <c r="I4848" s="19" t="n">
        <f aca="false">I4752</f>
        <v>44</v>
      </c>
      <c r="J4848" s="20" t="n">
        <f aca="false">INDEX(Filtro2!$D$11:$BR$106,I4848,H4848)</f>
        <v>771</v>
      </c>
      <c r="L4848" s="0" t="n">
        <v>98</v>
      </c>
      <c r="M4848" s="0" t="n">
        <v>137.444444444444</v>
      </c>
      <c r="N4848" s="0" t="n">
        <v>169.32</v>
      </c>
    </row>
    <row r="4849" customFormat="false" ht="15" hidden="false" customHeight="false" outlineLevel="0" collapsed="false">
      <c r="B4849" s="19" t="n">
        <f aca="false">B4749+1</f>
        <v>49</v>
      </c>
      <c r="C4849" s="19" t="n">
        <f aca="false">C4749</f>
        <v>45</v>
      </c>
      <c r="D4849" s="20" t="n">
        <f aca="false">INDEX(Imagen!$B$9:$BT$108,C4849,B4849)</f>
        <v>809</v>
      </c>
      <c r="E4849" s="19" t="n">
        <f aca="false">E4751+1</f>
        <v>50</v>
      </c>
      <c r="F4849" s="19" t="n">
        <f aca="false">F4751</f>
        <v>43</v>
      </c>
      <c r="G4849" s="20" t="n">
        <f aca="false">INDEX(Filtro1!$C$10:$BS$107,F4849,E4849)</f>
        <v>1256</v>
      </c>
      <c r="H4849" s="19" t="n">
        <f aca="false">H4753+1</f>
        <v>51</v>
      </c>
      <c r="I4849" s="19" t="n">
        <f aca="false">I4753</f>
        <v>45</v>
      </c>
      <c r="J4849" s="20" t="n">
        <f aca="false">INDEX(Filtro2!$D$11:$BR$106,I4849,H4849)</f>
        <v>502</v>
      </c>
      <c r="L4849" s="0" t="n">
        <v>98</v>
      </c>
      <c r="M4849" s="0" t="n">
        <v>137.666666666667</v>
      </c>
      <c r="N4849" s="0" t="n">
        <v>169.56</v>
      </c>
    </row>
    <row r="4850" customFormat="false" ht="15" hidden="false" customHeight="false" outlineLevel="0" collapsed="false">
      <c r="B4850" s="19" t="n">
        <f aca="false">B4750+1</f>
        <v>49</v>
      </c>
      <c r="C4850" s="19" t="n">
        <f aca="false">C4750</f>
        <v>46</v>
      </c>
      <c r="D4850" s="20" t="n">
        <f aca="false">INDEX(Imagen!$B$9:$BT$108,C4850,B4850)</f>
        <v>646</v>
      </c>
      <c r="E4850" s="19" t="n">
        <f aca="false">E4752+1</f>
        <v>50</v>
      </c>
      <c r="F4850" s="19" t="n">
        <f aca="false">F4752</f>
        <v>44</v>
      </c>
      <c r="G4850" s="20" t="n">
        <f aca="false">INDEX(Filtro1!$C$10:$BS$107,F4850,E4850)</f>
        <v>-171</v>
      </c>
      <c r="H4850" s="19" t="n">
        <f aca="false">H4754+1</f>
        <v>51</v>
      </c>
      <c r="I4850" s="19" t="n">
        <f aca="false">I4754</f>
        <v>46</v>
      </c>
      <c r="J4850" s="20" t="n">
        <f aca="false">INDEX(Filtro2!$D$11:$BR$106,I4850,H4850)</f>
        <v>-382</v>
      </c>
      <c r="L4850" s="0" t="n">
        <v>98</v>
      </c>
      <c r="M4850" s="0" t="n">
        <v>137.777777777778</v>
      </c>
      <c r="N4850" s="0" t="n">
        <v>169.8</v>
      </c>
    </row>
    <row r="4851" customFormat="false" ht="15" hidden="false" customHeight="false" outlineLevel="0" collapsed="false">
      <c r="B4851" s="19" t="n">
        <f aca="false">B4751+1</f>
        <v>49</v>
      </c>
      <c r="C4851" s="19" t="n">
        <f aca="false">C4751</f>
        <v>47</v>
      </c>
      <c r="D4851" s="20" t="n">
        <f aca="false">INDEX(Imagen!$B$9:$BT$108,C4851,B4851)</f>
        <v>623</v>
      </c>
      <c r="E4851" s="19" t="n">
        <f aca="false">E4753+1</f>
        <v>50</v>
      </c>
      <c r="F4851" s="19" t="n">
        <f aca="false">F4753</f>
        <v>45</v>
      </c>
      <c r="G4851" s="20" t="n">
        <f aca="false">INDEX(Filtro1!$C$10:$BS$107,F4851,E4851)</f>
        <v>1168</v>
      </c>
      <c r="H4851" s="19" t="n">
        <f aca="false">H4755+1</f>
        <v>51</v>
      </c>
      <c r="I4851" s="19" t="n">
        <f aca="false">I4755</f>
        <v>47</v>
      </c>
      <c r="J4851" s="20" t="n">
        <f aca="false">INDEX(Filtro2!$D$11:$BR$106,I4851,H4851)</f>
        <v>-584</v>
      </c>
      <c r="L4851" s="0" t="n">
        <v>98</v>
      </c>
      <c r="M4851" s="0" t="n">
        <v>137.888888888889</v>
      </c>
      <c r="N4851" s="0" t="n">
        <v>169.84</v>
      </c>
    </row>
    <row r="4852" customFormat="false" ht="15" hidden="false" customHeight="false" outlineLevel="0" collapsed="false">
      <c r="B4852" s="19" t="n">
        <f aca="false">B4752+1</f>
        <v>49</v>
      </c>
      <c r="C4852" s="19" t="n">
        <f aca="false">C4752</f>
        <v>48</v>
      </c>
      <c r="D4852" s="20" t="n">
        <f aca="false">INDEX(Imagen!$B$9:$BT$108,C4852,B4852)</f>
        <v>458</v>
      </c>
      <c r="E4852" s="19" t="n">
        <f aca="false">E4754+1</f>
        <v>50</v>
      </c>
      <c r="F4852" s="19" t="n">
        <f aca="false">F4754</f>
        <v>46</v>
      </c>
      <c r="G4852" s="20" t="n">
        <f aca="false">INDEX(Filtro1!$C$10:$BS$107,F4852,E4852)</f>
        <v>965</v>
      </c>
      <c r="H4852" s="19" t="n">
        <f aca="false">H4756+1</f>
        <v>51</v>
      </c>
      <c r="I4852" s="19" t="n">
        <f aca="false">I4756</f>
        <v>48</v>
      </c>
      <c r="J4852" s="20" t="n">
        <f aca="false">INDEX(Filtro2!$D$11:$BR$106,I4852,H4852)</f>
        <v>1543</v>
      </c>
      <c r="L4852" s="0" t="n">
        <v>98</v>
      </c>
      <c r="M4852" s="0" t="n">
        <v>138</v>
      </c>
      <c r="N4852" s="0" t="n">
        <v>169.88</v>
      </c>
    </row>
    <row r="4853" customFormat="false" ht="15" hidden="false" customHeight="false" outlineLevel="0" collapsed="false">
      <c r="B4853" s="19" t="n">
        <f aca="false">B4753+1</f>
        <v>49</v>
      </c>
      <c r="C4853" s="19" t="n">
        <f aca="false">C4753</f>
        <v>49</v>
      </c>
      <c r="D4853" s="20" t="n">
        <f aca="false">INDEX(Imagen!$B$9:$BT$108,C4853,B4853)</f>
        <v>470</v>
      </c>
      <c r="E4853" s="19" t="n">
        <f aca="false">E4755+1</f>
        <v>50</v>
      </c>
      <c r="F4853" s="19" t="n">
        <f aca="false">F4755</f>
        <v>47</v>
      </c>
      <c r="G4853" s="20" t="n">
        <f aca="false">INDEX(Filtro1!$C$10:$BS$107,F4853,E4853)</f>
        <v>1041</v>
      </c>
      <c r="H4853" s="19" t="n">
        <f aca="false">H4757+1</f>
        <v>51</v>
      </c>
      <c r="I4853" s="19" t="n">
        <f aca="false">I4757</f>
        <v>49</v>
      </c>
      <c r="J4853" s="20" t="n">
        <f aca="false">INDEX(Filtro2!$D$11:$BR$106,I4853,H4853)</f>
        <v>3025</v>
      </c>
      <c r="L4853" s="0" t="n">
        <v>98</v>
      </c>
      <c r="M4853" s="0" t="n">
        <v>138.666666666667</v>
      </c>
      <c r="N4853" s="0" t="n">
        <v>169.96</v>
      </c>
    </row>
    <row r="4854" customFormat="false" ht="15" hidden="false" customHeight="false" outlineLevel="0" collapsed="false">
      <c r="B4854" s="19" t="n">
        <f aca="false">B4754+1</f>
        <v>49</v>
      </c>
      <c r="C4854" s="19" t="n">
        <f aca="false">C4754</f>
        <v>50</v>
      </c>
      <c r="D4854" s="20" t="n">
        <f aca="false">INDEX(Imagen!$B$9:$BT$108,C4854,B4854)</f>
        <v>443</v>
      </c>
      <c r="E4854" s="19" t="n">
        <f aca="false">E4756+1</f>
        <v>50</v>
      </c>
      <c r="F4854" s="19" t="n">
        <f aca="false">F4756</f>
        <v>48</v>
      </c>
      <c r="G4854" s="20" t="n">
        <f aca="false">INDEX(Filtro1!$C$10:$BS$107,F4854,E4854)</f>
        <v>-316</v>
      </c>
      <c r="H4854" s="19" t="n">
        <f aca="false">H4758+1</f>
        <v>51</v>
      </c>
      <c r="I4854" s="19" t="n">
        <f aca="false">I4758</f>
        <v>50</v>
      </c>
      <c r="J4854" s="20" t="n">
        <f aca="false">INDEX(Filtro2!$D$11:$BR$106,I4854,H4854)</f>
        <v>1338</v>
      </c>
      <c r="L4854" s="0" t="n">
        <v>98</v>
      </c>
      <c r="M4854" s="0" t="n">
        <v>138.888888888889</v>
      </c>
      <c r="N4854" s="0" t="n">
        <v>170.16</v>
      </c>
    </row>
    <row r="4855" customFormat="false" ht="15" hidden="false" customHeight="false" outlineLevel="0" collapsed="false">
      <c r="B4855" s="19" t="n">
        <f aca="false">B4755+1</f>
        <v>49</v>
      </c>
      <c r="C4855" s="19" t="n">
        <f aca="false">C4755</f>
        <v>51</v>
      </c>
      <c r="D4855" s="20" t="n">
        <f aca="false">INDEX(Imagen!$B$9:$BT$108,C4855,B4855)</f>
        <v>606</v>
      </c>
      <c r="E4855" s="19" t="n">
        <f aca="false">E4757+1</f>
        <v>50</v>
      </c>
      <c r="F4855" s="19" t="n">
        <f aca="false">F4757</f>
        <v>49</v>
      </c>
      <c r="G4855" s="20" t="n">
        <f aca="false">INDEX(Filtro1!$C$10:$BS$107,F4855,E4855)</f>
        <v>-750</v>
      </c>
      <c r="H4855" s="19" t="n">
        <f aca="false">H4759+1</f>
        <v>51</v>
      </c>
      <c r="I4855" s="19" t="n">
        <f aca="false">I4759</f>
        <v>51</v>
      </c>
      <c r="J4855" s="20" t="n">
        <f aca="false">INDEX(Filtro2!$D$11:$BR$106,I4855,H4855)</f>
        <v>-1982</v>
      </c>
      <c r="L4855" s="0" t="n">
        <v>98</v>
      </c>
      <c r="M4855" s="0" t="n">
        <v>139.222222222222</v>
      </c>
      <c r="N4855" s="0" t="n">
        <v>170.24</v>
      </c>
    </row>
    <row r="4856" customFormat="false" ht="15" hidden="false" customHeight="false" outlineLevel="0" collapsed="false">
      <c r="B4856" s="19" t="n">
        <f aca="false">B4756+1</f>
        <v>49</v>
      </c>
      <c r="C4856" s="19" t="n">
        <f aca="false">C4756</f>
        <v>52</v>
      </c>
      <c r="D4856" s="20" t="n">
        <f aca="false">INDEX(Imagen!$B$9:$BT$108,C4856,B4856)</f>
        <v>604</v>
      </c>
      <c r="E4856" s="19" t="n">
        <f aca="false">E4758+1</f>
        <v>50</v>
      </c>
      <c r="F4856" s="19" t="n">
        <f aca="false">F4758</f>
        <v>50</v>
      </c>
      <c r="G4856" s="20" t="n">
        <f aca="false">INDEX(Filtro1!$C$10:$BS$107,F4856,E4856)</f>
        <v>-919</v>
      </c>
      <c r="H4856" s="19" t="n">
        <f aca="false">H4760+1</f>
        <v>51</v>
      </c>
      <c r="I4856" s="19" t="n">
        <f aca="false">I4760</f>
        <v>52</v>
      </c>
      <c r="J4856" s="20" t="n">
        <f aca="false">INDEX(Filtro2!$D$11:$BR$106,I4856,H4856)</f>
        <v>-1618</v>
      </c>
      <c r="L4856" s="0" t="n">
        <v>98</v>
      </c>
      <c r="M4856" s="0" t="n">
        <v>139.666666666667</v>
      </c>
      <c r="N4856" s="0" t="n">
        <v>170.48</v>
      </c>
    </row>
    <row r="4857" customFormat="false" ht="15" hidden="false" customHeight="false" outlineLevel="0" collapsed="false">
      <c r="B4857" s="19" t="n">
        <f aca="false">B4757+1</f>
        <v>49</v>
      </c>
      <c r="C4857" s="19" t="n">
        <f aca="false">C4757</f>
        <v>53</v>
      </c>
      <c r="D4857" s="20" t="n">
        <f aca="false">INDEX(Imagen!$B$9:$BT$108,C4857,B4857)</f>
        <v>737</v>
      </c>
      <c r="E4857" s="19" t="n">
        <f aca="false">E4759+1</f>
        <v>50</v>
      </c>
      <c r="F4857" s="19" t="n">
        <f aca="false">F4759</f>
        <v>51</v>
      </c>
      <c r="G4857" s="20" t="n">
        <f aca="false">INDEX(Filtro1!$C$10:$BS$107,F4857,E4857)</f>
        <v>-1521</v>
      </c>
      <c r="H4857" s="19" t="n">
        <f aca="false">H4761+1</f>
        <v>51</v>
      </c>
      <c r="I4857" s="19" t="n">
        <f aca="false">I4761</f>
        <v>53</v>
      </c>
      <c r="J4857" s="20" t="n">
        <f aca="false">INDEX(Filtro2!$D$11:$BR$106,I4857,H4857)</f>
        <v>3156</v>
      </c>
      <c r="L4857" s="0" t="n">
        <v>98</v>
      </c>
      <c r="M4857" s="0" t="n">
        <v>139.777777777778</v>
      </c>
      <c r="N4857" s="0" t="n">
        <v>170.52</v>
      </c>
    </row>
    <row r="4858" customFormat="false" ht="15" hidden="false" customHeight="false" outlineLevel="0" collapsed="false">
      <c r="B4858" s="19" t="n">
        <f aca="false">B4758+1</f>
        <v>49</v>
      </c>
      <c r="C4858" s="19" t="n">
        <f aca="false">C4758</f>
        <v>54</v>
      </c>
      <c r="D4858" s="20" t="n">
        <f aca="false">INDEX(Imagen!$B$9:$BT$108,C4858,B4858)</f>
        <v>451</v>
      </c>
      <c r="E4858" s="19" t="n">
        <f aca="false">E4760+1</f>
        <v>50</v>
      </c>
      <c r="F4858" s="19" t="n">
        <f aca="false">F4760</f>
        <v>52</v>
      </c>
      <c r="G4858" s="20" t="n">
        <f aca="false">INDEX(Filtro1!$C$10:$BS$107,F4858,E4858)</f>
        <v>3135</v>
      </c>
      <c r="H4858" s="19" t="n">
        <f aca="false">H4762+1</f>
        <v>51</v>
      </c>
      <c r="I4858" s="19" t="n">
        <f aca="false">I4762</f>
        <v>54</v>
      </c>
      <c r="J4858" s="20" t="n">
        <f aca="false">INDEX(Filtro2!$D$11:$BR$106,I4858,H4858)</f>
        <v>3715</v>
      </c>
      <c r="L4858" s="0" t="n">
        <v>98</v>
      </c>
      <c r="M4858" s="0" t="n">
        <v>139.777777777778</v>
      </c>
      <c r="N4858" s="0" t="n">
        <v>170.56</v>
      </c>
    </row>
    <row r="4859" customFormat="false" ht="15" hidden="false" customHeight="false" outlineLevel="0" collapsed="false">
      <c r="B4859" s="19" t="n">
        <f aca="false">B4759+1</f>
        <v>49</v>
      </c>
      <c r="C4859" s="19" t="n">
        <f aca="false">C4759</f>
        <v>55</v>
      </c>
      <c r="D4859" s="20" t="n">
        <f aca="false">INDEX(Imagen!$B$9:$BT$108,C4859,B4859)</f>
        <v>908</v>
      </c>
      <c r="E4859" s="19" t="n">
        <f aca="false">E4761+1</f>
        <v>50</v>
      </c>
      <c r="F4859" s="19" t="n">
        <f aca="false">F4761</f>
        <v>53</v>
      </c>
      <c r="G4859" s="20" t="n">
        <f aca="false">INDEX(Filtro1!$C$10:$BS$107,F4859,E4859)</f>
        <v>-2584</v>
      </c>
      <c r="H4859" s="19" t="n">
        <f aca="false">H4763+1</f>
        <v>51</v>
      </c>
      <c r="I4859" s="19" t="n">
        <f aca="false">I4763</f>
        <v>55</v>
      </c>
      <c r="J4859" s="20" t="n">
        <f aca="false">INDEX(Filtro2!$D$11:$BR$106,I4859,H4859)</f>
        <v>2051</v>
      </c>
      <c r="L4859" s="0" t="n">
        <v>98</v>
      </c>
      <c r="M4859" s="0" t="n">
        <v>140.222222222222</v>
      </c>
      <c r="N4859" s="0" t="n">
        <v>170.64</v>
      </c>
    </row>
    <row r="4860" customFormat="false" ht="15" hidden="false" customHeight="false" outlineLevel="0" collapsed="false">
      <c r="B4860" s="19" t="n">
        <f aca="false">B4760+1</f>
        <v>49</v>
      </c>
      <c r="C4860" s="19" t="n">
        <f aca="false">C4760</f>
        <v>56</v>
      </c>
      <c r="D4860" s="20" t="n">
        <f aca="false">INDEX(Imagen!$B$9:$BT$108,C4860,B4860)</f>
        <v>808</v>
      </c>
      <c r="E4860" s="19" t="n">
        <f aca="false">E4762+1</f>
        <v>50</v>
      </c>
      <c r="F4860" s="19" t="n">
        <f aca="false">F4762</f>
        <v>54</v>
      </c>
      <c r="G4860" s="20" t="n">
        <f aca="false">INDEX(Filtro1!$C$10:$BS$107,F4860,E4860)</f>
        <v>-335</v>
      </c>
      <c r="H4860" s="19" t="n">
        <f aca="false">H4764+1</f>
        <v>51</v>
      </c>
      <c r="I4860" s="19" t="n">
        <f aca="false">I4764</f>
        <v>56</v>
      </c>
      <c r="J4860" s="20" t="n">
        <f aca="false">INDEX(Filtro2!$D$11:$BR$106,I4860,H4860)</f>
        <v>-3588</v>
      </c>
      <c r="L4860" s="0" t="n">
        <v>98</v>
      </c>
      <c r="M4860" s="0" t="n">
        <v>140.666666666667</v>
      </c>
      <c r="N4860" s="0" t="n">
        <v>171.56</v>
      </c>
    </row>
    <row r="4861" customFormat="false" ht="15" hidden="false" customHeight="false" outlineLevel="0" collapsed="false">
      <c r="B4861" s="19" t="n">
        <f aca="false">B4761+1</f>
        <v>49</v>
      </c>
      <c r="C4861" s="19" t="n">
        <f aca="false">C4761</f>
        <v>57</v>
      </c>
      <c r="D4861" s="20" t="n">
        <f aca="false">INDEX(Imagen!$B$9:$BT$108,C4861,B4861)</f>
        <v>33</v>
      </c>
      <c r="E4861" s="19" t="n">
        <f aca="false">E4763+1</f>
        <v>50</v>
      </c>
      <c r="F4861" s="19" t="n">
        <f aca="false">F4763</f>
        <v>55</v>
      </c>
      <c r="G4861" s="20" t="n">
        <f aca="false">INDEX(Filtro1!$C$10:$BS$107,F4861,E4861)</f>
        <v>44</v>
      </c>
      <c r="H4861" s="19" t="n">
        <f aca="false">H4765+1</f>
        <v>51</v>
      </c>
      <c r="I4861" s="19" t="n">
        <f aca="false">I4765</f>
        <v>57</v>
      </c>
      <c r="J4861" s="20" t="n">
        <f aca="false">INDEX(Filtro2!$D$11:$BR$106,I4861,H4861)</f>
        <v>-2648</v>
      </c>
      <c r="L4861" s="0" t="n">
        <v>98</v>
      </c>
      <c r="M4861" s="0" t="n">
        <v>140.888888888889</v>
      </c>
      <c r="N4861" s="0" t="n">
        <v>171.56</v>
      </c>
    </row>
    <row r="4862" customFormat="false" ht="15" hidden="false" customHeight="false" outlineLevel="0" collapsed="false">
      <c r="B4862" s="19" t="n">
        <f aca="false">B4762+1</f>
        <v>49</v>
      </c>
      <c r="C4862" s="19" t="n">
        <f aca="false">C4762</f>
        <v>58</v>
      </c>
      <c r="D4862" s="20" t="n">
        <f aca="false">INDEX(Imagen!$B$9:$BT$108,C4862,B4862)</f>
        <v>781</v>
      </c>
      <c r="E4862" s="19" t="n">
        <f aca="false">E4764+1</f>
        <v>50</v>
      </c>
      <c r="F4862" s="19" t="n">
        <f aca="false">F4764</f>
        <v>56</v>
      </c>
      <c r="G4862" s="20" t="n">
        <f aca="false">INDEX(Filtro1!$C$10:$BS$107,F4862,E4862)</f>
        <v>656</v>
      </c>
      <c r="H4862" s="19" t="n">
        <f aca="false">H4766+1</f>
        <v>51</v>
      </c>
      <c r="I4862" s="19" t="n">
        <f aca="false">I4766</f>
        <v>58</v>
      </c>
      <c r="J4862" s="20" t="n">
        <f aca="false">INDEX(Filtro2!$D$11:$BR$106,I4862,H4862)</f>
        <v>-1041</v>
      </c>
      <c r="L4862" s="0" t="n">
        <v>98</v>
      </c>
      <c r="M4862" s="0" t="n">
        <v>141.111111111111</v>
      </c>
      <c r="N4862" s="0" t="n">
        <v>172</v>
      </c>
    </row>
    <row r="4863" customFormat="false" ht="15" hidden="false" customHeight="false" outlineLevel="0" collapsed="false">
      <c r="B4863" s="19" t="n">
        <f aca="false">B4763+1</f>
        <v>49</v>
      </c>
      <c r="C4863" s="19" t="n">
        <f aca="false">C4763</f>
        <v>59</v>
      </c>
      <c r="D4863" s="20" t="n">
        <f aca="false">INDEX(Imagen!$B$9:$BT$108,C4863,B4863)</f>
        <v>450</v>
      </c>
      <c r="E4863" s="19" t="n">
        <f aca="false">E4765+1</f>
        <v>50</v>
      </c>
      <c r="F4863" s="19" t="n">
        <f aca="false">F4765</f>
        <v>57</v>
      </c>
      <c r="G4863" s="20" t="n">
        <f aca="false">INDEX(Filtro1!$C$10:$BS$107,F4863,E4863)</f>
        <v>853</v>
      </c>
      <c r="H4863" s="19" t="n">
        <f aca="false">H4767+1</f>
        <v>51</v>
      </c>
      <c r="I4863" s="19" t="n">
        <f aca="false">I4767</f>
        <v>59</v>
      </c>
      <c r="J4863" s="20" t="n">
        <f aca="false">INDEX(Filtro2!$D$11:$BR$106,I4863,H4863)</f>
        <v>152</v>
      </c>
      <c r="L4863" s="0" t="n">
        <v>99</v>
      </c>
      <c r="M4863" s="0" t="n">
        <v>141.333333333333</v>
      </c>
      <c r="N4863" s="0" t="n">
        <v>172</v>
      </c>
    </row>
    <row r="4864" customFormat="false" ht="15" hidden="false" customHeight="false" outlineLevel="0" collapsed="false">
      <c r="B4864" s="19" t="n">
        <f aca="false">B4764+1</f>
        <v>49</v>
      </c>
      <c r="C4864" s="19" t="n">
        <f aca="false">C4764</f>
        <v>60</v>
      </c>
      <c r="D4864" s="20" t="n">
        <f aca="false">INDEX(Imagen!$B$9:$BT$108,C4864,B4864)</f>
        <v>-49</v>
      </c>
      <c r="E4864" s="19" t="n">
        <f aca="false">E4766+1</f>
        <v>50</v>
      </c>
      <c r="F4864" s="19" t="n">
        <f aca="false">F4766</f>
        <v>58</v>
      </c>
      <c r="G4864" s="20" t="n">
        <f aca="false">INDEX(Filtro1!$C$10:$BS$107,F4864,E4864)</f>
        <v>3392</v>
      </c>
      <c r="H4864" s="19" t="n">
        <f aca="false">H4768+1</f>
        <v>51</v>
      </c>
      <c r="I4864" s="19" t="n">
        <f aca="false">I4768</f>
        <v>60</v>
      </c>
      <c r="J4864" s="20" t="n">
        <f aca="false">INDEX(Filtro2!$D$11:$BR$106,I4864,H4864)</f>
        <v>-1556</v>
      </c>
      <c r="L4864" s="0" t="n">
        <v>99</v>
      </c>
      <c r="M4864" s="0" t="n">
        <v>141.444444444444</v>
      </c>
      <c r="N4864" s="0" t="n">
        <v>172.04</v>
      </c>
    </row>
    <row r="4865" customFormat="false" ht="15" hidden="false" customHeight="false" outlineLevel="0" collapsed="false">
      <c r="B4865" s="19" t="n">
        <f aca="false">B4765+1</f>
        <v>49</v>
      </c>
      <c r="C4865" s="19" t="n">
        <f aca="false">C4765</f>
        <v>61</v>
      </c>
      <c r="D4865" s="20" t="n">
        <f aca="false">INDEX(Imagen!$B$9:$BT$108,C4865,B4865)</f>
        <v>-97</v>
      </c>
      <c r="E4865" s="19" t="n">
        <f aca="false">E4767+1</f>
        <v>50</v>
      </c>
      <c r="F4865" s="19" t="n">
        <f aca="false">F4767</f>
        <v>59</v>
      </c>
      <c r="G4865" s="20" t="n">
        <f aca="false">INDEX(Filtro1!$C$10:$BS$107,F4865,E4865)</f>
        <v>-1215</v>
      </c>
      <c r="H4865" s="19" t="n">
        <f aca="false">H4769+1</f>
        <v>51</v>
      </c>
      <c r="I4865" s="19" t="n">
        <f aca="false">I4769</f>
        <v>61</v>
      </c>
      <c r="J4865" s="20" t="n">
        <f aca="false">INDEX(Filtro2!$D$11:$BR$106,I4865,H4865)</f>
        <v>-460</v>
      </c>
      <c r="L4865" s="0" t="n">
        <v>99</v>
      </c>
      <c r="M4865" s="0" t="n">
        <v>141.555555555556</v>
      </c>
      <c r="N4865" s="0" t="n">
        <v>172.08</v>
      </c>
    </row>
    <row r="4866" customFormat="false" ht="15" hidden="false" customHeight="false" outlineLevel="0" collapsed="false">
      <c r="B4866" s="19" t="n">
        <f aca="false">B4766+1</f>
        <v>49</v>
      </c>
      <c r="C4866" s="19" t="n">
        <f aca="false">C4766</f>
        <v>62</v>
      </c>
      <c r="D4866" s="20" t="n">
        <f aca="false">INDEX(Imagen!$B$9:$BT$108,C4866,B4866)</f>
        <v>-162</v>
      </c>
      <c r="E4866" s="19" t="n">
        <f aca="false">E4768+1</f>
        <v>50</v>
      </c>
      <c r="F4866" s="19" t="n">
        <f aca="false">F4768</f>
        <v>60</v>
      </c>
      <c r="G4866" s="20" t="n">
        <f aca="false">INDEX(Filtro1!$C$10:$BS$107,F4866,E4866)</f>
        <v>3663</v>
      </c>
      <c r="H4866" s="19" t="n">
        <f aca="false">H4770+1</f>
        <v>51</v>
      </c>
      <c r="I4866" s="19" t="n">
        <f aca="false">I4770</f>
        <v>62</v>
      </c>
      <c r="J4866" s="20" t="n">
        <f aca="false">INDEX(Filtro2!$D$11:$BR$106,I4866,H4866)</f>
        <v>-1143</v>
      </c>
      <c r="L4866" s="0" t="n">
        <v>99</v>
      </c>
      <c r="M4866" s="0" t="n">
        <v>141.555555555556</v>
      </c>
      <c r="N4866" s="0" t="n">
        <v>172.48</v>
      </c>
    </row>
    <row r="4867" customFormat="false" ht="15" hidden="false" customHeight="false" outlineLevel="0" collapsed="false">
      <c r="B4867" s="19" t="n">
        <f aca="false">B4767+1</f>
        <v>49</v>
      </c>
      <c r="C4867" s="19" t="n">
        <f aca="false">C4767</f>
        <v>63</v>
      </c>
      <c r="D4867" s="20" t="n">
        <f aca="false">INDEX(Imagen!$B$9:$BT$108,C4867,B4867)</f>
        <v>-1829</v>
      </c>
      <c r="E4867" s="19" t="n">
        <f aca="false">E4769+1</f>
        <v>50</v>
      </c>
      <c r="F4867" s="19" t="n">
        <f aca="false">F4769</f>
        <v>61</v>
      </c>
      <c r="G4867" s="20" t="n">
        <f aca="false">INDEX(Filtro1!$C$10:$BS$107,F4867,E4867)</f>
        <v>3139</v>
      </c>
      <c r="H4867" s="19" t="n">
        <f aca="false">H4771+1</f>
        <v>51</v>
      </c>
      <c r="I4867" s="19" t="n">
        <f aca="false">I4771</f>
        <v>63</v>
      </c>
      <c r="J4867" s="20" t="n">
        <f aca="false">INDEX(Filtro2!$D$11:$BR$106,I4867,H4867)</f>
        <v>-397</v>
      </c>
      <c r="L4867" s="0" t="n">
        <v>99</v>
      </c>
      <c r="M4867" s="0" t="n">
        <v>141.666666666667</v>
      </c>
      <c r="N4867" s="0" t="n">
        <v>173.04</v>
      </c>
    </row>
    <row r="4868" customFormat="false" ht="15" hidden="false" customHeight="false" outlineLevel="0" collapsed="false">
      <c r="B4868" s="19" t="n">
        <f aca="false">B4768+1</f>
        <v>49</v>
      </c>
      <c r="C4868" s="19" t="n">
        <f aca="false">C4768</f>
        <v>64</v>
      </c>
      <c r="D4868" s="20" t="n">
        <f aca="false">INDEX(Imagen!$B$9:$BT$108,C4868,B4868)</f>
        <v>-2524</v>
      </c>
      <c r="E4868" s="19" t="n">
        <f aca="false">E4770+1</f>
        <v>50</v>
      </c>
      <c r="F4868" s="19" t="n">
        <f aca="false">F4770</f>
        <v>62</v>
      </c>
      <c r="G4868" s="20" t="n">
        <f aca="false">INDEX(Filtro1!$C$10:$BS$107,F4868,E4868)</f>
        <v>-3057</v>
      </c>
      <c r="H4868" s="19" t="n">
        <f aca="false">H4772+1</f>
        <v>51</v>
      </c>
      <c r="I4868" s="19" t="n">
        <f aca="false">I4772</f>
        <v>64</v>
      </c>
      <c r="J4868" s="20" t="n">
        <f aca="false">INDEX(Filtro2!$D$11:$BR$106,I4868,H4868)</f>
        <v>978</v>
      </c>
      <c r="L4868" s="0" t="n">
        <v>99</v>
      </c>
      <c r="M4868" s="0" t="n">
        <v>142</v>
      </c>
      <c r="N4868" s="0" t="n">
        <v>173.16</v>
      </c>
    </row>
    <row r="4869" customFormat="false" ht="15" hidden="false" customHeight="false" outlineLevel="0" collapsed="false">
      <c r="B4869" s="19" t="n">
        <f aca="false">B4769+1</f>
        <v>49</v>
      </c>
      <c r="C4869" s="19" t="n">
        <f aca="false">C4769</f>
        <v>65</v>
      </c>
      <c r="D4869" s="20" t="n">
        <f aca="false">INDEX(Imagen!$B$9:$BT$108,C4869,B4869)</f>
        <v>-2570</v>
      </c>
      <c r="E4869" s="19" t="n">
        <f aca="false">E4771+1</f>
        <v>50</v>
      </c>
      <c r="F4869" s="19" t="n">
        <f aca="false">F4771</f>
        <v>63</v>
      </c>
      <c r="G4869" s="20" t="n">
        <f aca="false">INDEX(Filtro1!$C$10:$BS$107,F4869,E4869)</f>
        <v>-11</v>
      </c>
      <c r="H4869" s="19" t="n">
        <f aca="false">H4773+1</f>
        <v>51</v>
      </c>
      <c r="I4869" s="19" t="n">
        <f aca="false">I4773</f>
        <v>65</v>
      </c>
      <c r="J4869" s="20" t="n">
        <f aca="false">INDEX(Filtro2!$D$11:$BR$106,I4869,H4869)</f>
        <v>-1160</v>
      </c>
      <c r="L4869" s="0" t="n">
        <v>99</v>
      </c>
      <c r="M4869" s="0" t="n">
        <v>142.111111111111</v>
      </c>
      <c r="N4869" s="0" t="n">
        <v>173.48</v>
      </c>
    </row>
    <row r="4870" customFormat="false" ht="15" hidden="false" customHeight="false" outlineLevel="0" collapsed="false">
      <c r="B4870" s="19" t="n">
        <f aca="false">B4770+1</f>
        <v>49</v>
      </c>
      <c r="C4870" s="19" t="n">
        <f aca="false">C4770</f>
        <v>66</v>
      </c>
      <c r="D4870" s="20" t="n">
        <f aca="false">INDEX(Imagen!$B$9:$BT$108,C4870,B4870)</f>
        <v>-2933</v>
      </c>
      <c r="E4870" s="19" t="n">
        <f aca="false">E4772+1</f>
        <v>50</v>
      </c>
      <c r="F4870" s="19" t="n">
        <f aca="false">F4772</f>
        <v>64</v>
      </c>
      <c r="G4870" s="20" t="n">
        <f aca="false">INDEX(Filtro1!$C$10:$BS$107,F4870,E4870)</f>
        <v>-474</v>
      </c>
      <c r="H4870" s="19" t="n">
        <f aca="false">H4774+1</f>
        <v>51</v>
      </c>
      <c r="I4870" s="19" t="n">
        <f aca="false">I4774</f>
        <v>66</v>
      </c>
      <c r="J4870" s="20" t="n">
        <f aca="false">INDEX(Filtro2!$D$11:$BR$106,I4870,H4870)</f>
        <v>-678</v>
      </c>
      <c r="L4870" s="0" t="n">
        <v>99</v>
      </c>
      <c r="M4870" s="0" t="n">
        <v>142.111111111111</v>
      </c>
      <c r="N4870" s="0" t="n">
        <v>173.8</v>
      </c>
    </row>
    <row r="4871" customFormat="false" ht="15" hidden="false" customHeight="false" outlineLevel="0" collapsed="false">
      <c r="B4871" s="19" t="n">
        <f aca="false">B4771+1</f>
        <v>49</v>
      </c>
      <c r="C4871" s="19" t="n">
        <f aca="false">C4771</f>
        <v>67</v>
      </c>
      <c r="D4871" s="20" t="n">
        <f aca="false">INDEX(Imagen!$B$9:$BT$108,C4871,B4871)</f>
        <v>-3554</v>
      </c>
      <c r="E4871" s="19" t="n">
        <f aca="false">E4773+1</f>
        <v>50</v>
      </c>
      <c r="F4871" s="19" t="n">
        <f aca="false">F4773</f>
        <v>65</v>
      </c>
      <c r="G4871" s="20" t="n">
        <f aca="false">INDEX(Filtro1!$C$10:$BS$107,F4871,E4871)</f>
        <v>1182</v>
      </c>
      <c r="H4871" s="19" t="n">
        <f aca="false">H4775+1</f>
        <v>51</v>
      </c>
      <c r="I4871" s="19" t="n">
        <f aca="false">I4775</f>
        <v>67</v>
      </c>
      <c r="J4871" s="20" t="n">
        <f aca="false">INDEX(Filtro2!$D$11:$BR$106,I4871,H4871)</f>
        <v>-24</v>
      </c>
      <c r="L4871" s="0" t="n">
        <v>100</v>
      </c>
      <c r="M4871" s="0" t="n">
        <v>142.555555555556</v>
      </c>
      <c r="N4871" s="0" t="n">
        <v>173.84</v>
      </c>
    </row>
    <row r="4872" customFormat="false" ht="15" hidden="false" customHeight="false" outlineLevel="0" collapsed="false">
      <c r="B4872" s="19" t="n">
        <f aca="false">B4772+1</f>
        <v>49</v>
      </c>
      <c r="C4872" s="19" t="n">
        <f aca="false">C4772</f>
        <v>68</v>
      </c>
      <c r="D4872" s="20" t="n">
        <f aca="false">INDEX(Imagen!$B$9:$BT$108,C4872,B4872)</f>
        <v>-4313</v>
      </c>
      <c r="E4872" s="19" t="n">
        <f aca="false">E4774+1</f>
        <v>50</v>
      </c>
      <c r="F4872" s="19" t="n">
        <f aca="false">F4774</f>
        <v>66</v>
      </c>
      <c r="G4872" s="20" t="n">
        <f aca="false">INDEX(Filtro1!$C$10:$BS$107,F4872,E4872)</f>
        <v>-1011</v>
      </c>
      <c r="H4872" s="19" t="n">
        <f aca="false">H4776+1</f>
        <v>51</v>
      </c>
      <c r="I4872" s="19" t="n">
        <f aca="false">I4776</f>
        <v>68</v>
      </c>
      <c r="J4872" s="20" t="n">
        <f aca="false">INDEX(Filtro2!$D$11:$BR$106,I4872,H4872)</f>
        <v>-308</v>
      </c>
      <c r="L4872" s="0" t="n">
        <v>100</v>
      </c>
      <c r="M4872" s="0" t="n">
        <v>142.666666666667</v>
      </c>
      <c r="N4872" s="0" t="n">
        <v>174.32</v>
      </c>
    </row>
    <row r="4873" customFormat="false" ht="15" hidden="false" customHeight="false" outlineLevel="0" collapsed="false">
      <c r="B4873" s="19" t="n">
        <f aca="false">B4773+1</f>
        <v>49</v>
      </c>
      <c r="C4873" s="19" t="n">
        <f aca="false">C4773</f>
        <v>69</v>
      </c>
      <c r="D4873" s="20" t="n">
        <f aca="false">INDEX(Imagen!$B$9:$BT$108,C4873,B4873)</f>
        <v>-4520</v>
      </c>
      <c r="E4873" s="19" t="n">
        <f aca="false">E4775+1</f>
        <v>50</v>
      </c>
      <c r="F4873" s="19" t="n">
        <f aca="false">F4775</f>
        <v>67</v>
      </c>
      <c r="G4873" s="20" t="n">
        <f aca="false">INDEX(Filtro1!$C$10:$BS$107,F4873,E4873)</f>
        <v>-1089</v>
      </c>
      <c r="H4873" s="19" t="n">
        <f aca="false">H4777+1</f>
        <v>51</v>
      </c>
      <c r="I4873" s="19" t="n">
        <f aca="false">I4777</f>
        <v>69</v>
      </c>
      <c r="J4873" s="20" t="n">
        <f aca="false">INDEX(Filtro2!$D$11:$BR$106,I4873,H4873)</f>
        <v>-271</v>
      </c>
      <c r="L4873" s="0" t="n">
        <v>100</v>
      </c>
      <c r="M4873" s="0" t="n">
        <v>143.222222222222</v>
      </c>
      <c r="N4873" s="0" t="n">
        <v>174.52</v>
      </c>
    </row>
    <row r="4874" customFormat="false" ht="15" hidden="false" customHeight="false" outlineLevel="0" collapsed="false">
      <c r="B4874" s="19" t="n">
        <f aca="false">B4774+1</f>
        <v>49</v>
      </c>
      <c r="C4874" s="19" t="n">
        <f aca="false">C4774</f>
        <v>70</v>
      </c>
      <c r="D4874" s="20" t="n">
        <f aca="false">INDEX(Imagen!$B$9:$BT$108,C4874,B4874)</f>
        <v>-4740</v>
      </c>
      <c r="E4874" s="19" t="n">
        <f aca="false">E4776+1</f>
        <v>50</v>
      </c>
      <c r="F4874" s="19" t="n">
        <f aca="false">F4776</f>
        <v>68</v>
      </c>
      <c r="G4874" s="20" t="n">
        <f aca="false">INDEX(Filtro1!$C$10:$BS$107,F4874,E4874)</f>
        <v>-120</v>
      </c>
      <c r="H4874" s="19" t="n">
        <f aca="false">H4778+1</f>
        <v>51</v>
      </c>
      <c r="I4874" s="19" t="n">
        <f aca="false">I4778</f>
        <v>70</v>
      </c>
      <c r="J4874" s="20" t="n">
        <f aca="false">INDEX(Filtro2!$D$11:$BR$106,I4874,H4874)</f>
        <v>-92</v>
      </c>
      <c r="L4874" s="0" t="n">
        <v>100</v>
      </c>
      <c r="M4874" s="0" t="n">
        <v>143.222222222222</v>
      </c>
      <c r="N4874" s="0" t="n">
        <v>174.6</v>
      </c>
    </row>
    <row r="4875" customFormat="false" ht="15" hidden="false" customHeight="false" outlineLevel="0" collapsed="false">
      <c r="B4875" s="19" t="n">
        <f aca="false">B4775+1</f>
        <v>49</v>
      </c>
      <c r="C4875" s="19" t="n">
        <f aca="false">C4775</f>
        <v>71</v>
      </c>
      <c r="D4875" s="20" t="n">
        <f aca="false">INDEX(Imagen!$B$9:$BT$108,C4875,B4875)</f>
        <v>-5008</v>
      </c>
      <c r="E4875" s="19" t="n">
        <f aca="false">E4777+1</f>
        <v>50</v>
      </c>
      <c r="F4875" s="19" t="n">
        <f aca="false">F4777</f>
        <v>69</v>
      </c>
      <c r="G4875" s="20" t="n">
        <f aca="false">INDEX(Filtro1!$C$10:$BS$107,F4875,E4875)</f>
        <v>-117</v>
      </c>
      <c r="H4875" s="19" t="n">
        <f aca="false">H4779+1</f>
        <v>51</v>
      </c>
      <c r="I4875" s="19" t="n">
        <f aca="false">I4779</f>
        <v>71</v>
      </c>
      <c r="J4875" s="20" t="n">
        <f aca="false">INDEX(Filtro2!$D$11:$BR$106,I4875,H4875)</f>
        <v>-101</v>
      </c>
      <c r="L4875" s="0" t="n">
        <v>100</v>
      </c>
      <c r="M4875" s="0" t="n">
        <v>143.555555555556</v>
      </c>
      <c r="N4875" s="0" t="n">
        <v>174.68</v>
      </c>
    </row>
    <row r="4876" customFormat="false" ht="15" hidden="false" customHeight="false" outlineLevel="0" collapsed="false">
      <c r="B4876" s="19" t="n">
        <f aca="false">B4776+1</f>
        <v>49</v>
      </c>
      <c r="C4876" s="19" t="n">
        <f aca="false">C4776</f>
        <v>72</v>
      </c>
      <c r="D4876" s="20" t="n">
        <f aca="false">INDEX(Imagen!$B$9:$BT$108,C4876,B4876)</f>
        <v>-5145</v>
      </c>
      <c r="E4876" s="19" t="n">
        <f aca="false">E4778+1</f>
        <v>50</v>
      </c>
      <c r="F4876" s="19" t="n">
        <f aca="false">F4778</f>
        <v>70</v>
      </c>
      <c r="G4876" s="20" t="n">
        <f aca="false">INDEX(Filtro1!$C$10:$BS$107,F4876,E4876)</f>
        <v>-420</v>
      </c>
      <c r="H4876" s="19" t="n">
        <f aca="false">H4780+1</f>
        <v>51</v>
      </c>
      <c r="I4876" s="19" t="n">
        <f aca="false">I4780</f>
        <v>72</v>
      </c>
      <c r="J4876" s="20" t="n">
        <f aca="false">INDEX(Filtro2!$D$11:$BR$106,I4876,H4876)</f>
        <v>-83</v>
      </c>
      <c r="L4876" s="0" t="n">
        <v>100</v>
      </c>
      <c r="M4876" s="0" t="n">
        <v>143.666666666667</v>
      </c>
      <c r="N4876" s="0" t="n">
        <v>175.2</v>
      </c>
    </row>
    <row r="4877" customFormat="false" ht="15" hidden="false" customHeight="false" outlineLevel="0" collapsed="false">
      <c r="B4877" s="19" t="n">
        <f aca="false">B4777+1</f>
        <v>49</v>
      </c>
      <c r="C4877" s="19" t="n">
        <f aca="false">C4777</f>
        <v>73</v>
      </c>
      <c r="D4877" s="20" t="n">
        <f aca="false">INDEX(Imagen!$B$9:$BT$108,C4877,B4877)</f>
        <v>-5314</v>
      </c>
      <c r="E4877" s="19" t="n">
        <f aca="false">E4779+1</f>
        <v>50</v>
      </c>
      <c r="F4877" s="19" t="n">
        <f aca="false">F4779</f>
        <v>71</v>
      </c>
      <c r="G4877" s="20" t="n">
        <f aca="false">INDEX(Filtro1!$C$10:$BS$107,F4877,E4877)</f>
        <v>-168</v>
      </c>
      <c r="H4877" s="19" t="n">
        <f aca="false">H4781+1</f>
        <v>51</v>
      </c>
      <c r="I4877" s="19" t="n">
        <f aca="false">I4781</f>
        <v>73</v>
      </c>
      <c r="J4877" s="20" t="n">
        <f aca="false">INDEX(Filtro2!$D$11:$BR$106,I4877,H4877)</f>
        <v>46</v>
      </c>
      <c r="L4877" s="0" t="n">
        <v>100</v>
      </c>
      <c r="M4877" s="0" t="n">
        <v>143.666666666667</v>
      </c>
      <c r="N4877" s="0" t="n">
        <v>175.44</v>
      </c>
    </row>
    <row r="4878" customFormat="false" ht="15" hidden="false" customHeight="false" outlineLevel="0" collapsed="false">
      <c r="B4878" s="19" t="n">
        <f aca="false">B4778+1</f>
        <v>49</v>
      </c>
      <c r="C4878" s="19" t="n">
        <f aca="false">C4778</f>
        <v>74</v>
      </c>
      <c r="D4878" s="20" t="n">
        <f aca="false">INDEX(Imagen!$B$9:$BT$108,C4878,B4878)</f>
        <v>-5386</v>
      </c>
      <c r="E4878" s="19" t="n">
        <f aca="false">E4780+1</f>
        <v>50</v>
      </c>
      <c r="F4878" s="19" t="n">
        <f aca="false">F4780</f>
        <v>72</v>
      </c>
      <c r="G4878" s="20" t="n">
        <f aca="false">INDEX(Filtro1!$C$10:$BS$107,F4878,E4878)</f>
        <v>-28</v>
      </c>
      <c r="H4878" s="19" t="n">
        <f aca="false">H4782+1</f>
        <v>51</v>
      </c>
      <c r="I4878" s="19" t="n">
        <f aca="false">I4782</f>
        <v>74</v>
      </c>
      <c r="J4878" s="20" t="n">
        <f aca="false">INDEX(Filtro2!$D$11:$BR$106,I4878,H4878)</f>
        <v>187</v>
      </c>
      <c r="L4878" s="0" t="n">
        <v>100</v>
      </c>
      <c r="M4878" s="0" t="n">
        <v>143.777777777778</v>
      </c>
      <c r="N4878" s="0" t="n">
        <v>175.56</v>
      </c>
    </row>
    <row r="4879" customFormat="false" ht="15" hidden="false" customHeight="false" outlineLevel="0" collapsed="false">
      <c r="B4879" s="19" t="n">
        <f aca="false">B4779+1</f>
        <v>49</v>
      </c>
      <c r="C4879" s="19" t="n">
        <f aca="false">C4779</f>
        <v>75</v>
      </c>
      <c r="D4879" s="20" t="n">
        <f aca="false">INDEX(Imagen!$B$9:$BT$108,C4879,B4879)</f>
        <v>-5432</v>
      </c>
      <c r="E4879" s="19" t="n">
        <f aca="false">E4781+1</f>
        <v>50</v>
      </c>
      <c r="F4879" s="19" t="n">
        <f aca="false">F4781</f>
        <v>73</v>
      </c>
      <c r="G4879" s="20" t="n">
        <f aca="false">INDEX(Filtro1!$C$10:$BS$107,F4879,E4879)</f>
        <v>-117</v>
      </c>
      <c r="H4879" s="19" t="n">
        <f aca="false">H4783+1</f>
        <v>51</v>
      </c>
      <c r="I4879" s="19" t="n">
        <f aca="false">I4783</f>
        <v>75</v>
      </c>
      <c r="J4879" s="20" t="n">
        <f aca="false">INDEX(Filtro2!$D$11:$BR$106,I4879,H4879)</f>
        <v>412</v>
      </c>
      <c r="L4879" s="0" t="n">
        <v>100</v>
      </c>
      <c r="M4879" s="0" t="n">
        <v>144.111111111111</v>
      </c>
      <c r="N4879" s="0" t="n">
        <v>175.84</v>
      </c>
    </row>
    <row r="4880" customFormat="false" ht="15" hidden="false" customHeight="false" outlineLevel="0" collapsed="false">
      <c r="B4880" s="19" t="n">
        <f aca="false">B4780+1</f>
        <v>49</v>
      </c>
      <c r="C4880" s="19" t="n">
        <f aca="false">C4780</f>
        <v>76</v>
      </c>
      <c r="D4880" s="20" t="n">
        <f aca="false">INDEX(Imagen!$B$9:$BT$108,C4880,B4880)</f>
        <v>-5462</v>
      </c>
      <c r="E4880" s="19" t="n">
        <f aca="false">E4782+1</f>
        <v>50</v>
      </c>
      <c r="F4880" s="19" t="n">
        <f aca="false">F4782</f>
        <v>74</v>
      </c>
      <c r="G4880" s="20" t="n">
        <f aca="false">INDEX(Filtro1!$C$10:$BS$107,F4880,E4880)</f>
        <v>-128</v>
      </c>
      <c r="H4880" s="19" t="n">
        <f aca="false">H4784+1</f>
        <v>51</v>
      </c>
      <c r="I4880" s="19" t="n">
        <f aca="false">I4784</f>
        <v>76</v>
      </c>
      <c r="J4880" s="20" t="n">
        <f aca="false">INDEX(Filtro2!$D$11:$BR$106,I4880,H4880)</f>
        <v>20</v>
      </c>
      <c r="L4880" s="0" t="n">
        <v>100</v>
      </c>
      <c r="M4880" s="0" t="n">
        <v>144.111111111111</v>
      </c>
      <c r="N4880" s="0" t="n">
        <v>176.04</v>
      </c>
    </row>
    <row r="4881" customFormat="false" ht="15" hidden="false" customHeight="false" outlineLevel="0" collapsed="false">
      <c r="B4881" s="19" t="n">
        <f aca="false">B4781+1</f>
        <v>49</v>
      </c>
      <c r="C4881" s="19" t="n">
        <f aca="false">C4781</f>
        <v>77</v>
      </c>
      <c r="D4881" s="20" t="n">
        <f aca="false">INDEX(Imagen!$B$9:$BT$108,C4881,B4881)</f>
        <v>-5666</v>
      </c>
      <c r="E4881" s="19" t="n">
        <f aca="false">E4783+1</f>
        <v>50</v>
      </c>
      <c r="F4881" s="19" t="n">
        <f aca="false">F4783</f>
        <v>75</v>
      </c>
      <c r="G4881" s="20" t="n">
        <f aca="false">INDEX(Filtro1!$C$10:$BS$107,F4881,E4881)</f>
        <v>673</v>
      </c>
      <c r="H4881" s="19" t="n">
        <f aca="false">H4785+1</f>
        <v>51</v>
      </c>
      <c r="I4881" s="19" t="n">
        <f aca="false">I4785</f>
        <v>77</v>
      </c>
      <c r="J4881" s="20" t="n">
        <f aca="false">INDEX(Filtro2!$D$11:$BR$106,I4881,H4881)</f>
        <v>-418</v>
      </c>
      <c r="L4881" s="0" t="n">
        <v>100</v>
      </c>
      <c r="M4881" s="0" t="n">
        <v>144.222222222222</v>
      </c>
      <c r="N4881" s="0" t="n">
        <v>176.04</v>
      </c>
    </row>
    <row r="4882" customFormat="false" ht="15" hidden="false" customHeight="false" outlineLevel="0" collapsed="false">
      <c r="B4882" s="19" t="n">
        <f aca="false">B4782+1</f>
        <v>49</v>
      </c>
      <c r="C4882" s="19" t="n">
        <f aca="false">C4782</f>
        <v>78</v>
      </c>
      <c r="D4882" s="20" t="n">
        <f aca="false">INDEX(Imagen!$B$9:$BT$108,C4882,B4882)</f>
        <v>-5660</v>
      </c>
      <c r="E4882" s="19" t="n">
        <f aca="false">E4784+1</f>
        <v>50</v>
      </c>
      <c r="F4882" s="19" t="n">
        <f aca="false">F4784</f>
        <v>76</v>
      </c>
      <c r="G4882" s="20" t="n">
        <f aca="false">INDEX(Filtro1!$C$10:$BS$107,F4882,E4882)</f>
        <v>-405</v>
      </c>
      <c r="H4882" s="19" t="n">
        <f aca="false">H4786+1</f>
        <v>51</v>
      </c>
      <c r="I4882" s="19" t="n">
        <f aca="false">I4786</f>
        <v>78</v>
      </c>
      <c r="J4882" s="20" t="n">
        <f aca="false">INDEX(Filtro2!$D$11:$BR$106,I4882,H4882)</f>
        <v>-115</v>
      </c>
      <c r="L4882" s="0" t="n">
        <v>100</v>
      </c>
      <c r="M4882" s="0" t="n">
        <v>144.222222222222</v>
      </c>
      <c r="N4882" s="0" t="n">
        <v>176.2</v>
      </c>
    </row>
    <row r="4883" customFormat="false" ht="15" hidden="false" customHeight="false" outlineLevel="0" collapsed="false">
      <c r="B4883" s="19" t="n">
        <f aca="false">B4783+1</f>
        <v>49</v>
      </c>
      <c r="C4883" s="19" t="n">
        <f aca="false">C4783</f>
        <v>79</v>
      </c>
      <c r="D4883" s="20" t="n">
        <f aca="false">INDEX(Imagen!$B$9:$BT$108,C4883,B4883)</f>
        <v>-5456</v>
      </c>
      <c r="E4883" s="19" t="n">
        <f aca="false">E4785+1</f>
        <v>50</v>
      </c>
      <c r="F4883" s="19" t="n">
        <f aca="false">F4785</f>
        <v>77</v>
      </c>
      <c r="G4883" s="20" t="n">
        <f aca="false">INDEX(Filtro1!$C$10:$BS$107,F4883,E4883)</f>
        <v>114</v>
      </c>
      <c r="H4883" s="19" t="n">
        <f aca="false">H4787+1</f>
        <v>51</v>
      </c>
      <c r="I4883" s="19" t="n">
        <f aca="false">I4787</f>
        <v>79</v>
      </c>
      <c r="J4883" s="20" t="n">
        <f aca="false">INDEX(Filtro2!$D$11:$BR$106,I4883,H4883)</f>
        <v>472</v>
      </c>
      <c r="L4883" s="0" t="n">
        <v>100</v>
      </c>
      <c r="M4883" s="0" t="n">
        <v>144.888888888889</v>
      </c>
      <c r="N4883" s="0" t="n">
        <v>176.28</v>
      </c>
    </row>
    <row r="4884" customFormat="false" ht="15" hidden="false" customHeight="false" outlineLevel="0" collapsed="false">
      <c r="B4884" s="19" t="n">
        <f aca="false">B4784+1</f>
        <v>49</v>
      </c>
      <c r="C4884" s="19" t="n">
        <f aca="false">C4784</f>
        <v>80</v>
      </c>
      <c r="D4884" s="20" t="n">
        <f aca="false">INDEX(Imagen!$B$9:$BT$108,C4884,B4884)</f>
        <v>-5234</v>
      </c>
      <c r="E4884" s="19" t="n">
        <f aca="false">E4786+1</f>
        <v>50</v>
      </c>
      <c r="F4884" s="19" t="n">
        <f aca="false">F4786</f>
        <v>78</v>
      </c>
      <c r="G4884" s="20" t="n">
        <f aca="false">INDEX(Filtro1!$C$10:$BS$107,F4884,E4884)</f>
        <v>-40</v>
      </c>
      <c r="H4884" s="19" t="n">
        <f aca="false">H4788+1</f>
        <v>51</v>
      </c>
      <c r="I4884" s="19" t="n">
        <f aca="false">I4788</f>
        <v>80</v>
      </c>
      <c r="J4884" s="20" t="n">
        <f aca="false">INDEX(Filtro2!$D$11:$BR$106,I4884,H4884)</f>
        <v>744</v>
      </c>
      <c r="L4884" s="0" t="n">
        <v>100</v>
      </c>
      <c r="M4884" s="0" t="n">
        <v>144.888888888889</v>
      </c>
      <c r="N4884" s="0" t="n">
        <v>176.44</v>
      </c>
    </row>
    <row r="4885" customFormat="false" ht="15" hidden="false" customHeight="false" outlineLevel="0" collapsed="false">
      <c r="B4885" s="19" t="n">
        <f aca="false">B4785+1</f>
        <v>49</v>
      </c>
      <c r="C4885" s="19" t="n">
        <f aca="false">C4785</f>
        <v>81</v>
      </c>
      <c r="D4885" s="20" t="n">
        <f aca="false">INDEX(Imagen!$B$9:$BT$108,C4885,B4885)</f>
        <v>-5345</v>
      </c>
      <c r="E4885" s="19" t="n">
        <f aca="false">E4787+1</f>
        <v>50</v>
      </c>
      <c r="F4885" s="19" t="n">
        <f aca="false">F4787</f>
        <v>79</v>
      </c>
      <c r="G4885" s="20" t="n">
        <f aca="false">INDEX(Filtro1!$C$10:$BS$107,F4885,E4885)</f>
        <v>928</v>
      </c>
      <c r="H4885" s="19" t="n">
        <f aca="false">H4789+1</f>
        <v>51</v>
      </c>
      <c r="I4885" s="19" t="n">
        <f aca="false">I4789</f>
        <v>81</v>
      </c>
      <c r="J4885" s="20" t="n">
        <f aca="false">INDEX(Filtro2!$D$11:$BR$106,I4885,H4885)</f>
        <v>667</v>
      </c>
      <c r="L4885" s="0" t="n">
        <v>100</v>
      </c>
      <c r="M4885" s="0" t="n">
        <v>145</v>
      </c>
      <c r="N4885" s="0" t="n">
        <v>176.88</v>
      </c>
    </row>
    <row r="4886" customFormat="false" ht="15" hidden="false" customHeight="false" outlineLevel="0" collapsed="false">
      <c r="B4886" s="19" t="n">
        <f aca="false">B4786+1</f>
        <v>49</v>
      </c>
      <c r="C4886" s="19" t="n">
        <f aca="false">C4786</f>
        <v>82</v>
      </c>
      <c r="D4886" s="20" t="n">
        <f aca="false">INDEX(Imagen!$B$9:$BT$108,C4886,B4886)</f>
        <v>-5537</v>
      </c>
      <c r="E4886" s="19" t="n">
        <f aca="false">E4788+1</f>
        <v>50</v>
      </c>
      <c r="F4886" s="19" t="n">
        <f aca="false">F4788</f>
        <v>80</v>
      </c>
      <c r="G4886" s="20" t="n">
        <f aca="false">INDEX(Filtro1!$C$10:$BS$107,F4886,E4886)</f>
        <v>75</v>
      </c>
      <c r="H4886" s="19" t="n">
        <f aca="false">H4790+1</f>
        <v>51</v>
      </c>
      <c r="I4886" s="19" t="n">
        <f aca="false">I4790</f>
        <v>82</v>
      </c>
      <c r="J4886" s="20" t="n">
        <f aca="false">INDEX(Filtro2!$D$11:$BR$106,I4886,H4886)</f>
        <v>-669</v>
      </c>
      <c r="L4886" s="0" t="n">
        <v>100</v>
      </c>
      <c r="M4886" s="0" t="n">
        <v>145.111111111111</v>
      </c>
      <c r="N4886" s="0" t="n">
        <v>177.24</v>
      </c>
    </row>
    <row r="4887" customFormat="false" ht="15" hidden="false" customHeight="false" outlineLevel="0" collapsed="false">
      <c r="B4887" s="19" t="n">
        <f aca="false">B4787+1</f>
        <v>49</v>
      </c>
      <c r="C4887" s="19" t="n">
        <f aca="false">C4787</f>
        <v>83</v>
      </c>
      <c r="D4887" s="20" t="n">
        <f aca="false">INDEX(Imagen!$B$9:$BT$108,C4887,B4887)</f>
        <v>-5724</v>
      </c>
      <c r="E4887" s="19" t="n">
        <f aca="false">E4789+1</f>
        <v>50</v>
      </c>
      <c r="F4887" s="19" t="n">
        <f aca="false">F4789</f>
        <v>81</v>
      </c>
      <c r="G4887" s="20" t="n">
        <f aca="false">INDEX(Filtro1!$C$10:$BS$107,F4887,E4887)</f>
        <v>274</v>
      </c>
      <c r="H4887" s="19" t="n">
        <f aca="false">H4791+1</f>
        <v>51</v>
      </c>
      <c r="I4887" s="19" t="n">
        <f aca="false">I4791</f>
        <v>83</v>
      </c>
      <c r="J4887" s="20" t="n">
        <f aca="false">INDEX(Filtro2!$D$11:$BR$106,I4887,H4887)</f>
        <v>-1010</v>
      </c>
      <c r="L4887" s="0" t="n">
        <v>100</v>
      </c>
      <c r="M4887" s="0" t="n">
        <v>145.111111111111</v>
      </c>
      <c r="N4887" s="0" t="n">
        <v>177.36</v>
      </c>
    </row>
    <row r="4888" customFormat="false" ht="15" hidden="false" customHeight="false" outlineLevel="0" collapsed="false">
      <c r="B4888" s="19" t="n">
        <f aca="false">B4788+1</f>
        <v>49</v>
      </c>
      <c r="C4888" s="19" t="n">
        <f aca="false">C4788</f>
        <v>84</v>
      </c>
      <c r="D4888" s="20" t="n">
        <f aca="false">INDEX(Imagen!$B$9:$BT$108,C4888,B4888)</f>
        <v>-5944</v>
      </c>
      <c r="E4888" s="19" t="n">
        <f aca="false">E4790+1</f>
        <v>50</v>
      </c>
      <c r="F4888" s="19" t="n">
        <f aca="false">F4790</f>
        <v>82</v>
      </c>
      <c r="G4888" s="20" t="n">
        <f aca="false">INDEX(Filtro1!$C$10:$BS$107,F4888,E4888)</f>
        <v>353</v>
      </c>
      <c r="H4888" s="19" t="n">
        <f aca="false">H4792+1</f>
        <v>51</v>
      </c>
      <c r="I4888" s="19" t="n">
        <f aca="false">I4792</f>
        <v>84</v>
      </c>
      <c r="J4888" s="20" t="n">
        <f aca="false">INDEX(Filtro2!$D$11:$BR$106,I4888,H4888)</f>
        <v>-3500</v>
      </c>
      <c r="L4888" s="0" t="n">
        <v>100</v>
      </c>
      <c r="M4888" s="0" t="n">
        <v>145.333333333333</v>
      </c>
      <c r="N4888" s="0" t="n">
        <v>177.36</v>
      </c>
    </row>
    <row r="4889" customFormat="false" ht="15" hidden="false" customHeight="false" outlineLevel="0" collapsed="false">
      <c r="B4889" s="19" t="n">
        <f aca="false">B4789+1</f>
        <v>49</v>
      </c>
      <c r="C4889" s="19" t="n">
        <f aca="false">C4789</f>
        <v>85</v>
      </c>
      <c r="D4889" s="20" t="n">
        <f aca="false">INDEX(Imagen!$B$9:$BT$108,C4889,B4889)</f>
        <v>-6146</v>
      </c>
      <c r="E4889" s="19" t="n">
        <f aca="false">E4791+1</f>
        <v>50</v>
      </c>
      <c r="F4889" s="19" t="n">
        <f aca="false">F4791</f>
        <v>83</v>
      </c>
      <c r="G4889" s="20" t="n">
        <f aca="false">INDEX(Filtro1!$C$10:$BS$107,F4889,E4889)</f>
        <v>468</v>
      </c>
      <c r="H4889" s="19" t="n">
        <f aca="false">H4793+1</f>
        <v>51</v>
      </c>
      <c r="I4889" s="19" t="n">
        <f aca="false">I4793</f>
        <v>85</v>
      </c>
      <c r="J4889" s="20" t="n">
        <f aca="false">INDEX(Filtro2!$D$11:$BR$106,I4889,H4889)</f>
        <v>-7247</v>
      </c>
      <c r="L4889" s="0" t="n">
        <v>100</v>
      </c>
      <c r="M4889" s="0" t="n">
        <v>145.666666666667</v>
      </c>
      <c r="N4889" s="0" t="n">
        <v>177.52</v>
      </c>
    </row>
    <row r="4890" customFormat="false" ht="15" hidden="false" customHeight="false" outlineLevel="0" collapsed="false">
      <c r="B4890" s="19" t="n">
        <f aca="false">B4790+1</f>
        <v>49</v>
      </c>
      <c r="C4890" s="19" t="n">
        <f aca="false">C4790</f>
        <v>86</v>
      </c>
      <c r="D4890" s="20" t="n">
        <f aca="false">INDEX(Imagen!$B$9:$BT$108,C4890,B4890)</f>
        <v>-6256</v>
      </c>
      <c r="E4890" s="19" t="n">
        <f aca="false">E4792+1</f>
        <v>50</v>
      </c>
      <c r="F4890" s="19" t="n">
        <f aca="false">F4792</f>
        <v>84</v>
      </c>
      <c r="G4890" s="20" t="n">
        <f aca="false">INDEX(Filtro1!$C$10:$BS$107,F4890,E4890)</f>
        <v>-323</v>
      </c>
      <c r="H4890" s="19" t="n">
        <f aca="false">H4794+1</f>
        <v>51</v>
      </c>
      <c r="I4890" s="19" t="n">
        <f aca="false">I4794</f>
        <v>86</v>
      </c>
      <c r="J4890" s="20" t="n">
        <f aca="false">INDEX(Filtro2!$D$11:$BR$106,I4890,H4890)</f>
        <v>3750</v>
      </c>
      <c r="L4890" s="0" t="n">
        <v>100</v>
      </c>
      <c r="M4890" s="0" t="n">
        <v>145.666666666667</v>
      </c>
      <c r="N4890" s="0" t="n">
        <v>177.56</v>
      </c>
    </row>
    <row r="4891" customFormat="false" ht="15" hidden="false" customHeight="false" outlineLevel="0" collapsed="false">
      <c r="B4891" s="19" t="n">
        <f aca="false">B4791+1</f>
        <v>49</v>
      </c>
      <c r="C4891" s="19" t="n">
        <f aca="false">C4791</f>
        <v>87</v>
      </c>
      <c r="D4891" s="20" t="n">
        <f aca="false">INDEX(Imagen!$B$9:$BT$108,C4891,B4891)</f>
        <v>-5879</v>
      </c>
      <c r="E4891" s="19" t="n">
        <f aca="false">E4793+1</f>
        <v>50</v>
      </c>
      <c r="F4891" s="19" t="n">
        <f aca="false">F4793</f>
        <v>85</v>
      </c>
      <c r="G4891" s="20" t="n">
        <f aca="false">INDEX(Filtro1!$C$10:$BS$107,F4891,E4891)</f>
        <v>-238</v>
      </c>
      <c r="H4891" s="19" t="n">
        <f aca="false">H4795+1</f>
        <v>51</v>
      </c>
      <c r="I4891" s="19" t="n">
        <f aca="false">I4795</f>
        <v>87</v>
      </c>
      <c r="J4891" s="20" t="n">
        <f aca="false">INDEX(Filtro2!$D$11:$BR$106,I4891,H4891)</f>
        <v>8227</v>
      </c>
      <c r="L4891" s="0" t="n">
        <v>100</v>
      </c>
      <c r="M4891" s="0" t="n">
        <v>145.888888888889</v>
      </c>
      <c r="N4891" s="0" t="n">
        <v>177.56</v>
      </c>
    </row>
    <row r="4892" customFormat="false" ht="15" hidden="false" customHeight="false" outlineLevel="0" collapsed="false">
      <c r="B4892" s="19" t="n">
        <f aca="false">B4792+1</f>
        <v>49</v>
      </c>
      <c r="C4892" s="19" t="n">
        <f aca="false">C4792</f>
        <v>88</v>
      </c>
      <c r="D4892" s="20" t="n">
        <f aca="false">INDEX(Imagen!$B$9:$BT$108,C4892,B4892)</f>
        <v>-2746</v>
      </c>
      <c r="E4892" s="19" t="n">
        <f aca="false">E4794+1</f>
        <v>50</v>
      </c>
      <c r="F4892" s="19" t="n">
        <f aca="false">F4794</f>
        <v>86</v>
      </c>
      <c r="G4892" s="20" t="n">
        <f aca="false">INDEX(Filtro1!$C$10:$BS$107,F4892,E4892)</f>
        <v>-9884</v>
      </c>
      <c r="H4892" s="19" t="n">
        <f aca="false">H4796+1</f>
        <v>51</v>
      </c>
      <c r="I4892" s="19" t="n">
        <f aca="false">I4796</f>
        <v>88</v>
      </c>
      <c r="J4892" s="20" t="n">
        <f aca="false">INDEX(Filtro2!$D$11:$BR$106,I4892,H4892)</f>
        <v>-428</v>
      </c>
      <c r="L4892" s="0" t="n">
        <v>100</v>
      </c>
      <c r="M4892" s="0" t="n">
        <v>146.666666666667</v>
      </c>
      <c r="N4892" s="0" t="n">
        <v>177.72</v>
      </c>
    </row>
    <row r="4893" customFormat="false" ht="15" hidden="false" customHeight="false" outlineLevel="0" collapsed="false">
      <c r="B4893" s="19" t="n">
        <f aca="false">B4793+1</f>
        <v>49</v>
      </c>
      <c r="C4893" s="19" t="n">
        <f aca="false">C4793</f>
        <v>89</v>
      </c>
      <c r="D4893" s="20" t="n">
        <f aca="false">INDEX(Imagen!$B$9:$BT$108,C4893,B4893)</f>
        <v>-2794</v>
      </c>
      <c r="E4893" s="19" t="n">
        <f aca="false">E4795+1</f>
        <v>50</v>
      </c>
      <c r="F4893" s="19" t="n">
        <f aca="false">F4795</f>
        <v>87</v>
      </c>
      <c r="G4893" s="20" t="n">
        <f aca="false">INDEX(Filtro1!$C$10:$BS$107,F4893,E4893)</f>
        <v>11668</v>
      </c>
      <c r="H4893" s="19" t="n">
        <f aca="false">H4797+1</f>
        <v>51</v>
      </c>
      <c r="I4893" s="19" t="n">
        <f aca="false">I4797</f>
        <v>89</v>
      </c>
      <c r="J4893" s="20" t="n">
        <f aca="false">INDEX(Filtro2!$D$11:$BR$106,I4893,H4893)</f>
        <v>-2649</v>
      </c>
      <c r="L4893" s="0" t="n">
        <v>100</v>
      </c>
      <c r="M4893" s="0" t="n">
        <v>146.888888888889</v>
      </c>
      <c r="N4893" s="0" t="n">
        <v>177.76</v>
      </c>
    </row>
    <row r="4894" customFormat="false" ht="15" hidden="false" customHeight="false" outlineLevel="0" collapsed="false">
      <c r="B4894" s="19" t="n">
        <f aca="false">B4794+1</f>
        <v>49</v>
      </c>
      <c r="C4894" s="19" t="n">
        <f aca="false">C4794</f>
        <v>90</v>
      </c>
      <c r="D4894" s="20" t="n">
        <f aca="false">INDEX(Imagen!$B$9:$BT$108,C4894,B4894)</f>
        <v>-2513</v>
      </c>
      <c r="E4894" s="19" t="n">
        <f aca="false">E4796+1</f>
        <v>50</v>
      </c>
      <c r="F4894" s="19" t="n">
        <f aca="false">F4796</f>
        <v>88</v>
      </c>
      <c r="G4894" s="20" t="n">
        <f aca="false">INDEX(Filtro1!$C$10:$BS$107,F4894,E4894)</f>
        <v>273</v>
      </c>
      <c r="H4894" s="19" t="n">
        <f aca="false">H4798+1</f>
        <v>51</v>
      </c>
      <c r="I4894" s="19" t="n">
        <f aca="false">I4798</f>
        <v>90</v>
      </c>
      <c r="J4894" s="20" t="n">
        <f aca="false">INDEX(Filtro2!$D$11:$BR$106,I4894,H4894)</f>
        <v>3580</v>
      </c>
      <c r="L4894" s="0" t="n">
        <v>100</v>
      </c>
      <c r="M4894" s="0" t="n">
        <v>147.111111111111</v>
      </c>
      <c r="N4894" s="0" t="n">
        <v>177.76</v>
      </c>
    </row>
    <row r="4895" customFormat="false" ht="15" hidden="false" customHeight="false" outlineLevel="0" collapsed="false">
      <c r="B4895" s="19" t="n">
        <f aca="false">B4795+1</f>
        <v>49</v>
      </c>
      <c r="C4895" s="19" t="n">
        <f aca="false">C4795</f>
        <v>91</v>
      </c>
      <c r="D4895" s="20" t="n">
        <f aca="false">INDEX(Imagen!$B$9:$BT$108,C4895,B4895)</f>
        <v>-2461</v>
      </c>
      <c r="E4895" s="19" t="n">
        <f aca="false">E4797+1</f>
        <v>50</v>
      </c>
      <c r="F4895" s="19" t="n">
        <f aca="false">F4797</f>
        <v>89</v>
      </c>
      <c r="G4895" s="20" t="n">
        <f aca="false">INDEX(Filtro1!$C$10:$BS$107,F4895,E4895)</f>
        <v>153</v>
      </c>
      <c r="H4895" s="19" t="n">
        <f aca="false">H4799+1</f>
        <v>51</v>
      </c>
      <c r="I4895" s="19" t="n">
        <f aca="false">I4799</f>
        <v>91</v>
      </c>
      <c r="J4895" s="20" t="n">
        <f aca="false">INDEX(Filtro2!$D$11:$BR$106,I4895,H4895)</f>
        <v>2499</v>
      </c>
      <c r="L4895" s="0" t="n">
        <v>100</v>
      </c>
      <c r="M4895" s="0" t="n">
        <v>147.333333333333</v>
      </c>
      <c r="N4895" s="0" t="n">
        <v>178.16</v>
      </c>
    </row>
    <row r="4896" customFormat="false" ht="15" hidden="false" customHeight="false" outlineLevel="0" collapsed="false">
      <c r="B4896" s="19" t="n">
        <f aca="false">B4796+1</f>
        <v>49</v>
      </c>
      <c r="C4896" s="19" t="n">
        <f aca="false">C4796</f>
        <v>92</v>
      </c>
      <c r="D4896" s="20" t="n">
        <f aca="false">INDEX(Imagen!$B$9:$BT$108,C4896,B4896)</f>
        <v>-3087</v>
      </c>
      <c r="E4896" s="19" t="n">
        <f aca="false">E4798+1</f>
        <v>50</v>
      </c>
      <c r="F4896" s="19" t="n">
        <f aca="false">F4798</f>
        <v>90</v>
      </c>
      <c r="G4896" s="20" t="n">
        <f aca="false">INDEX(Filtro1!$C$10:$BS$107,F4896,E4896)</f>
        <v>355</v>
      </c>
      <c r="H4896" s="19" t="n">
        <f aca="false">H4800+1</f>
        <v>51</v>
      </c>
      <c r="I4896" s="19" t="n">
        <f aca="false">I4800</f>
        <v>92</v>
      </c>
      <c r="J4896" s="20" t="n">
        <f aca="false">INDEX(Filtro2!$D$11:$BR$106,I4896,H4896)</f>
        <v>-3065</v>
      </c>
      <c r="L4896" s="0" t="n">
        <v>100</v>
      </c>
      <c r="M4896" s="0" t="n">
        <v>147.666666666667</v>
      </c>
      <c r="N4896" s="0" t="n">
        <v>178.32</v>
      </c>
    </row>
    <row r="4897" customFormat="false" ht="15" hidden="false" customHeight="false" outlineLevel="0" collapsed="false">
      <c r="B4897" s="19" t="n">
        <f aca="false">B4797+1</f>
        <v>49</v>
      </c>
      <c r="C4897" s="19" t="n">
        <f aca="false">C4797</f>
        <v>93</v>
      </c>
      <c r="D4897" s="20" t="n">
        <f aca="false">INDEX(Imagen!$B$9:$BT$108,C4897,B4897)</f>
        <v>-4318</v>
      </c>
      <c r="E4897" s="19" t="n">
        <f aca="false">E4799+1</f>
        <v>50</v>
      </c>
      <c r="F4897" s="19" t="n">
        <f aca="false">F4799</f>
        <v>91</v>
      </c>
      <c r="G4897" s="20" t="n">
        <f aca="false">INDEX(Filtro1!$C$10:$BS$107,F4897,E4897)</f>
        <v>1674</v>
      </c>
      <c r="H4897" s="19" t="n">
        <f aca="false">H4801+1</f>
        <v>51</v>
      </c>
      <c r="I4897" s="19" t="n">
        <f aca="false">I4801</f>
        <v>93</v>
      </c>
      <c r="J4897" s="20" t="n">
        <f aca="false">INDEX(Filtro2!$D$11:$BR$106,I4897,H4897)</f>
        <v>-4075</v>
      </c>
      <c r="L4897" s="0" t="n">
        <v>100</v>
      </c>
      <c r="M4897" s="0" t="n">
        <v>147.888888888889</v>
      </c>
      <c r="N4897" s="0" t="n">
        <v>178.52</v>
      </c>
    </row>
    <row r="4898" customFormat="false" ht="15" hidden="false" customHeight="false" outlineLevel="0" collapsed="false">
      <c r="B4898" s="19" t="n">
        <f aca="false">B4798+1</f>
        <v>49</v>
      </c>
      <c r="C4898" s="19" t="n">
        <f aca="false">C4798</f>
        <v>94</v>
      </c>
      <c r="D4898" s="20" t="n">
        <f aca="false">INDEX(Imagen!$B$9:$BT$108,C4898,B4898)</f>
        <v>-4525</v>
      </c>
      <c r="E4898" s="19" t="n">
        <f aca="false">E4800+1</f>
        <v>50</v>
      </c>
      <c r="F4898" s="19" t="n">
        <f aca="false">F4800</f>
        <v>92</v>
      </c>
      <c r="G4898" s="20" t="n">
        <f aca="false">INDEX(Filtro1!$C$10:$BS$107,F4898,E4898)</f>
        <v>-107</v>
      </c>
      <c r="H4898" s="19" t="n">
        <f aca="false">H4802+1</f>
        <v>51</v>
      </c>
      <c r="I4898" s="19" t="n">
        <f aca="false">I4802</f>
        <v>94</v>
      </c>
      <c r="J4898" s="20" t="n">
        <f aca="false">INDEX(Filtro2!$D$11:$BR$106,I4898,H4898)</f>
        <v>-415</v>
      </c>
      <c r="L4898" s="0" t="n">
        <v>100</v>
      </c>
      <c r="M4898" s="0" t="n">
        <v>148.111111111111</v>
      </c>
      <c r="N4898" s="0" t="n">
        <v>178.56</v>
      </c>
    </row>
    <row r="4899" customFormat="false" ht="15" hidden="false" customHeight="false" outlineLevel="0" collapsed="false">
      <c r="B4899" s="19" t="n">
        <f aca="false">B4799+1</f>
        <v>49</v>
      </c>
      <c r="C4899" s="19" t="n">
        <f aca="false">C4799</f>
        <v>95</v>
      </c>
      <c r="D4899" s="20" t="n">
        <f aca="false">INDEX(Imagen!$B$9:$BT$108,C4899,B4899)</f>
        <v>-3892</v>
      </c>
      <c r="E4899" s="19" t="n">
        <f aca="false">E4801+1</f>
        <v>50</v>
      </c>
      <c r="F4899" s="19" t="n">
        <f aca="false">F4801</f>
        <v>93</v>
      </c>
      <c r="G4899" s="20" t="n">
        <f aca="false">INDEX(Filtro1!$C$10:$BS$107,F4899,E4899)</f>
        <v>-85</v>
      </c>
      <c r="H4899" s="19" t="n">
        <f aca="false">H4803+1</f>
        <v>51</v>
      </c>
      <c r="I4899" s="19" t="n">
        <f aca="false">I4803</f>
        <v>95</v>
      </c>
      <c r="J4899" s="20" t="n">
        <f aca="false">INDEX(Filtro2!$D$11:$BR$106,I4899,H4899)</f>
        <v>-3173</v>
      </c>
      <c r="L4899" s="0" t="n">
        <v>100</v>
      </c>
      <c r="M4899" s="0" t="n">
        <v>148.222222222222</v>
      </c>
      <c r="N4899" s="0" t="n">
        <v>178.68</v>
      </c>
    </row>
    <row r="4900" customFormat="false" ht="15" hidden="false" customHeight="false" outlineLevel="0" collapsed="false">
      <c r="B4900" s="19" t="n">
        <f aca="false">B4800+1</f>
        <v>49</v>
      </c>
      <c r="C4900" s="19" t="n">
        <f aca="false">C4800</f>
        <v>96</v>
      </c>
      <c r="D4900" s="20" t="n">
        <f aca="false">INDEX(Imagen!$B$9:$BT$108,C4900,B4900)</f>
        <v>-3706</v>
      </c>
      <c r="E4900" s="19" t="n">
        <f aca="false">E4802+1</f>
        <v>50</v>
      </c>
      <c r="F4900" s="19" t="n">
        <f aca="false">F4802</f>
        <v>94</v>
      </c>
      <c r="G4900" s="20" t="n">
        <f aca="false">INDEX(Filtro1!$C$10:$BS$107,F4900,E4900)</f>
        <v>3869</v>
      </c>
      <c r="H4900" s="19" t="n">
        <f aca="false">H4804+1</f>
        <v>51</v>
      </c>
      <c r="I4900" s="19" t="n">
        <f aca="false">I4804</f>
        <v>96</v>
      </c>
      <c r="J4900" s="20" t="n">
        <f aca="false">INDEX(Filtro2!$D$11:$BR$106,I4900,H4900)</f>
        <v>-121</v>
      </c>
      <c r="L4900" s="0" t="n">
        <v>100</v>
      </c>
      <c r="M4900" s="0" t="n">
        <v>148.333333333333</v>
      </c>
      <c r="N4900" s="0" t="n">
        <v>178.68</v>
      </c>
    </row>
    <row r="4901" customFormat="false" ht="15" hidden="false" customHeight="false" outlineLevel="0" collapsed="false">
      <c r="B4901" s="19" t="n">
        <f aca="false">B4801+1</f>
        <v>49</v>
      </c>
      <c r="C4901" s="19" t="n">
        <f aca="false">C4801</f>
        <v>97</v>
      </c>
      <c r="D4901" s="20" t="n">
        <f aca="false">INDEX(Imagen!$B$9:$BT$108,C4901,B4901)</f>
        <v>-3390</v>
      </c>
      <c r="E4901" s="19" t="n">
        <f aca="false">E4803+1</f>
        <v>50</v>
      </c>
      <c r="F4901" s="19" t="n">
        <f aca="false">F4803</f>
        <v>95</v>
      </c>
      <c r="G4901" s="20" t="n">
        <f aca="false">INDEX(Filtro1!$C$10:$BS$107,F4901,E4901)</f>
        <v>-508</v>
      </c>
      <c r="H4901" s="19" t="n">
        <f aca="false">H4805+1</f>
        <v>52</v>
      </c>
      <c r="I4901" s="19" t="n">
        <f aca="false">I4805</f>
        <v>1</v>
      </c>
      <c r="J4901" s="20" t="n">
        <f aca="false">INDEX(Filtro2!$D$11:$BR$106,I4901,H4901)</f>
        <v>653</v>
      </c>
      <c r="L4901" s="0" t="n">
        <v>100</v>
      </c>
      <c r="M4901" s="0" t="n">
        <v>148.555555555556</v>
      </c>
      <c r="N4901" s="0" t="n">
        <v>178.88</v>
      </c>
    </row>
    <row r="4902" customFormat="false" ht="15" hidden="false" customHeight="false" outlineLevel="0" collapsed="false">
      <c r="B4902" s="19" t="n">
        <f aca="false">B4802+1</f>
        <v>49</v>
      </c>
      <c r="C4902" s="19" t="n">
        <f aca="false">C4802</f>
        <v>98</v>
      </c>
      <c r="D4902" s="20" t="n">
        <f aca="false">INDEX(Imagen!$B$9:$BT$108,C4902,B4902)</f>
        <v>-3921</v>
      </c>
      <c r="E4902" s="19" t="n">
        <f aca="false">E4804+1</f>
        <v>50</v>
      </c>
      <c r="F4902" s="19" t="n">
        <f aca="false">F4804</f>
        <v>96</v>
      </c>
      <c r="G4902" s="20" t="n">
        <f aca="false">INDEX(Filtro1!$C$10:$BS$107,F4902,E4902)</f>
        <v>656</v>
      </c>
      <c r="H4902" s="19" t="n">
        <f aca="false">H4806+1</f>
        <v>52</v>
      </c>
      <c r="I4902" s="19" t="n">
        <f aca="false">I4806</f>
        <v>2</v>
      </c>
      <c r="J4902" s="20" t="n">
        <f aca="false">INDEX(Filtro2!$D$11:$BR$106,I4902,H4902)</f>
        <v>-1768</v>
      </c>
      <c r="L4902" s="0" t="n">
        <v>100</v>
      </c>
      <c r="M4902" s="0" t="n">
        <v>148.777777777778</v>
      </c>
      <c r="N4902" s="0" t="n">
        <v>179</v>
      </c>
    </row>
    <row r="4903" customFormat="false" ht="15" hidden="false" customHeight="false" outlineLevel="0" collapsed="false">
      <c r="B4903" s="19" t="n">
        <f aca="false">B4803+1</f>
        <v>49</v>
      </c>
      <c r="C4903" s="19" t="n">
        <f aca="false">C4803</f>
        <v>99</v>
      </c>
      <c r="D4903" s="20" t="n">
        <f aca="false">INDEX(Imagen!$B$9:$BT$108,C4903,B4903)</f>
        <v>-3699</v>
      </c>
      <c r="E4903" s="19" t="n">
        <f aca="false">E4805+1</f>
        <v>50</v>
      </c>
      <c r="F4903" s="19" t="n">
        <f aca="false">F4805</f>
        <v>97</v>
      </c>
      <c r="G4903" s="20" t="n">
        <f aca="false">INDEX(Filtro1!$C$10:$BS$107,F4903,E4903)</f>
        <v>1482</v>
      </c>
      <c r="H4903" s="19" t="n">
        <f aca="false">H4807+1</f>
        <v>52</v>
      </c>
      <c r="I4903" s="19" t="n">
        <f aca="false">I4807</f>
        <v>3</v>
      </c>
      <c r="J4903" s="20" t="n">
        <f aca="false">INDEX(Filtro2!$D$11:$BR$106,I4903,H4903)</f>
        <v>1973</v>
      </c>
      <c r="L4903" s="0" t="n">
        <v>100</v>
      </c>
      <c r="M4903" s="0" t="n">
        <v>149.111111111111</v>
      </c>
      <c r="N4903" s="0" t="n">
        <v>179.16</v>
      </c>
    </row>
    <row r="4904" customFormat="false" ht="15" hidden="false" customHeight="false" outlineLevel="0" collapsed="false">
      <c r="B4904" s="19" t="n">
        <f aca="false">B4804+1</f>
        <v>49</v>
      </c>
      <c r="C4904" s="19" t="n">
        <f aca="false">C4804</f>
        <v>100</v>
      </c>
      <c r="D4904" s="20" t="n">
        <f aca="false">INDEX(Imagen!$B$9:$BT$108,C4904,B4904)</f>
        <v>-3927</v>
      </c>
      <c r="E4904" s="19" t="n">
        <f aca="false">E4806+1</f>
        <v>50</v>
      </c>
      <c r="F4904" s="19" t="n">
        <f aca="false">F4806</f>
        <v>98</v>
      </c>
      <c r="G4904" s="20" t="n">
        <f aca="false">INDEX(Filtro1!$C$10:$BS$107,F4904,E4904)</f>
        <v>3247</v>
      </c>
      <c r="H4904" s="19" t="n">
        <f aca="false">H4808+1</f>
        <v>52</v>
      </c>
      <c r="I4904" s="19" t="n">
        <f aca="false">I4808</f>
        <v>4</v>
      </c>
      <c r="J4904" s="20" t="n">
        <f aca="false">INDEX(Filtro2!$D$11:$BR$106,I4904,H4904)</f>
        <v>-344</v>
      </c>
      <c r="L4904" s="0" t="n">
        <v>100</v>
      </c>
      <c r="M4904" s="0" t="n">
        <v>149.444444444444</v>
      </c>
      <c r="N4904" s="0" t="n">
        <v>179.52</v>
      </c>
    </row>
    <row r="4905" customFormat="false" ht="15" hidden="false" customHeight="false" outlineLevel="0" collapsed="false">
      <c r="B4905" s="19" t="n">
        <f aca="false">B4805+1</f>
        <v>50</v>
      </c>
      <c r="C4905" s="19" t="n">
        <f aca="false">C4805</f>
        <v>1</v>
      </c>
      <c r="D4905" s="20" t="n">
        <f aca="false">INDEX(Imagen!$B$9:$BT$108,C4905,B4905)</f>
        <v>-4042</v>
      </c>
      <c r="E4905" s="19" t="n">
        <f aca="false">E4807+1</f>
        <v>51</v>
      </c>
      <c r="F4905" s="19" t="n">
        <f aca="false">F4807</f>
        <v>1</v>
      </c>
      <c r="G4905" s="20" t="n">
        <f aca="false">INDEX(Filtro1!$C$10:$BS$107,F4905,E4905)</f>
        <v>-1604</v>
      </c>
      <c r="H4905" s="19" t="n">
        <f aca="false">H4809+1</f>
        <v>52</v>
      </c>
      <c r="I4905" s="19" t="n">
        <f aca="false">I4809</f>
        <v>5</v>
      </c>
      <c r="J4905" s="20" t="n">
        <f aca="false">INDEX(Filtro2!$D$11:$BR$106,I4905,H4905)</f>
        <v>-1129</v>
      </c>
      <c r="L4905" s="0" t="n">
        <v>100</v>
      </c>
      <c r="M4905" s="0" t="n">
        <v>149.777777777778</v>
      </c>
      <c r="N4905" s="0" t="n">
        <v>179.56</v>
      </c>
    </row>
    <row r="4906" customFormat="false" ht="15" hidden="false" customHeight="false" outlineLevel="0" collapsed="false">
      <c r="B4906" s="19" t="n">
        <f aca="false">B4806+1</f>
        <v>50</v>
      </c>
      <c r="C4906" s="19" t="n">
        <f aca="false">C4806</f>
        <v>2</v>
      </c>
      <c r="D4906" s="20" t="n">
        <f aca="false">INDEX(Imagen!$B$9:$BT$108,C4906,B4906)</f>
        <v>-4917</v>
      </c>
      <c r="E4906" s="19" t="n">
        <f aca="false">E4808+1</f>
        <v>51</v>
      </c>
      <c r="F4906" s="19" t="n">
        <f aca="false">F4808</f>
        <v>2</v>
      </c>
      <c r="G4906" s="20" t="n">
        <f aca="false">INDEX(Filtro1!$C$10:$BS$107,F4906,E4906)</f>
        <v>5863</v>
      </c>
      <c r="H4906" s="19" t="n">
        <f aca="false">H4810+1</f>
        <v>52</v>
      </c>
      <c r="I4906" s="19" t="n">
        <f aca="false">I4810</f>
        <v>6</v>
      </c>
      <c r="J4906" s="20" t="n">
        <f aca="false">INDEX(Filtro2!$D$11:$BR$106,I4906,H4906)</f>
        <v>-935</v>
      </c>
      <c r="L4906" s="0" t="n">
        <v>100</v>
      </c>
      <c r="M4906" s="0" t="n">
        <v>149.777777777778</v>
      </c>
      <c r="N4906" s="0" t="n">
        <v>180.32</v>
      </c>
    </row>
    <row r="4907" customFormat="false" ht="15" hidden="false" customHeight="false" outlineLevel="0" collapsed="false">
      <c r="B4907" s="19" t="n">
        <f aca="false">B4807+1</f>
        <v>50</v>
      </c>
      <c r="C4907" s="19" t="n">
        <f aca="false">C4807</f>
        <v>3</v>
      </c>
      <c r="D4907" s="20" t="n">
        <f aca="false">INDEX(Imagen!$B$9:$BT$108,C4907,B4907)</f>
        <v>-4693</v>
      </c>
      <c r="E4907" s="19" t="n">
        <f aca="false">E4809+1</f>
        <v>51</v>
      </c>
      <c r="F4907" s="19" t="n">
        <f aca="false">F4809</f>
        <v>3</v>
      </c>
      <c r="G4907" s="20" t="n">
        <f aca="false">INDEX(Filtro1!$C$10:$BS$107,F4907,E4907)</f>
        <v>-3456</v>
      </c>
      <c r="H4907" s="19" t="n">
        <f aca="false">H4811+1</f>
        <v>52</v>
      </c>
      <c r="I4907" s="19" t="n">
        <f aca="false">I4811</f>
        <v>7</v>
      </c>
      <c r="J4907" s="20" t="n">
        <f aca="false">INDEX(Filtro2!$D$11:$BR$106,I4907,H4907)</f>
        <v>-383</v>
      </c>
      <c r="L4907" s="0" t="n">
        <v>100</v>
      </c>
      <c r="M4907" s="0" t="n">
        <v>150</v>
      </c>
      <c r="N4907" s="0" t="n">
        <v>180.4</v>
      </c>
    </row>
    <row r="4908" customFormat="false" ht="15" hidden="false" customHeight="false" outlineLevel="0" collapsed="false">
      <c r="B4908" s="19" t="n">
        <f aca="false">B4808+1</f>
        <v>50</v>
      </c>
      <c r="C4908" s="19" t="n">
        <f aca="false">C4808</f>
        <v>4</v>
      </c>
      <c r="D4908" s="20" t="n">
        <f aca="false">INDEX(Imagen!$B$9:$BT$108,C4908,B4908)</f>
        <v>-4786</v>
      </c>
      <c r="E4908" s="19" t="n">
        <f aca="false">E4810+1</f>
        <v>51</v>
      </c>
      <c r="F4908" s="19" t="n">
        <f aca="false">F4810</f>
        <v>4</v>
      </c>
      <c r="G4908" s="20" t="n">
        <f aca="false">INDEX(Filtro1!$C$10:$BS$107,F4908,E4908)</f>
        <v>2814</v>
      </c>
      <c r="H4908" s="19" t="n">
        <f aca="false">H4812+1</f>
        <v>52</v>
      </c>
      <c r="I4908" s="19" t="n">
        <f aca="false">I4812</f>
        <v>8</v>
      </c>
      <c r="J4908" s="20" t="n">
        <f aca="false">INDEX(Filtro2!$D$11:$BR$106,I4908,H4908)</f>
        <v>342</v>
      </c>
      <c r="L4908" s="0" t="n">
        <v>100</v>
      </c>
      <c r="M4908" s="0" t="n">
        <v>150.111111111111</v>
      </c>
      <c r="N4908" s="0" t="n">
        <v>180.44</v>
      </c>
    </row>
    <row r="4909" customFormat="false" ht="15" hidden="false" customHeight="false" outlineLevel="0" collapsed="false">
      <c r="B4909" s="19" t="n">
        <f aca="false">B4809+1</f>
        <v>50</v>
      </c>
      <c r="C4909" s="19" t="n">
        <f aca="false">C4809</f>
        <v>5</v>
      </c>
      <c r="D4909" s="20" t="n">
        <f aca="false">INDEX(Imagen!$B$9:$BT$108,C4909,B4909)</f>
        <v>-5002</v>
      </c>
      <c r="E4909" s="19" t="n">
        <f aca="false">E4811+1</f>
        <v>51</v>
      </c>
      <c r="F4909" s="19" t="n">
        <f aca="false">F4811</f>
        <v>5</v>
      </c>
      <c r="G4909" s="20" t="n">
        <f aca="false">INDEX(Filtro1!$C$10:$BS$107,F4909,E4909)</f>
        <v>19</v>
      </c>
      <c r="H4909" s="19" t="n">
        <f aca="false">H4813+1</f>
        <v>52</v>
      </c>
      <c r="I4909" s="19" t="n">
        <f aca="false">I4813</f>
        <v>9</v>
      </c>
      <c r="J4909" s="20" t="n">
        <f aca="false">INDEX(Filtro2!$D$11:$BR$106,I4909,H4909)</f>
        <v>292</v>
      </c>
      <c r="L4909" s="0" t="n">
        <v>100</v>
      </c>
      <c r="M4909" s="0" t="n">
        <v>150.111111111111</v>
      </c>
      <c r="N4909" s="0" t="n">
        <v>180.76</v>
      </c>
    </row>
    <row r="4910" customFormat="false" ht="15" hidden="false" customHeight="false" outlineLevel="0" collapsed="false">
      <c r="B4910" s="19" t="n">
        <f aca="false">B4810+1</f>
        <v>50</v>
      </c>
      <c r="C4910" s="19" t="n">
        <f aca="false">C4810</f>
        <v>6</v>
      </c>
      <c r="D4910" s="20" t="n">
        <f aca="false">INDEX(Imagen!$B$9:$BT$108,C4910,B4910)</f>
        <v>-4899</v>
      </c>
      <c r="E4910" s="19" t="n">
        <f aca="false">E4812+1</f>
        <v>51</v>
      </c>
      <c r="F4910" s="19" t="n">
        <f aca="false">F4812</f>
        <v>6</v>
      </c>
      <c r="G4910" s="20" t="n">
        <f aca="false">INDEX(Filtro1!$C$10:$BS$107,F4910,E4910)</f>
        <v>364</v>
      </c>
      <c r="H4910" s="19" t="n">
        <f aca="false">H4814+1</f>
        <v>52</v>
      </c>
      <c r="I4910" s="19" t="n">
        <f aca="false">I4814</f>
        <v>10</v>
      </c>
      <c r="J4910" s="20" t="n">
        <f aca="false">INDEX(Filtro2!$D$11:$BR$106,I4910,H4910)</f>
        <v>-626</v>
      </c>
      <c r="L4910" s="0" t="n">
        <v>100</v>
      </c>
      <c r="M4910" s="0" t="n">
        <v>150.222222222222</v>
      </c>
      <c r="N4910" s="0" t="n">
        <v>180.96</v>
      </c>
    </row>
    <row r="4911" customFormat="false" ht="15" hidden="false" customHeight="false" outlineLevel="0" collapsed="false">
      <c r="B4911" s="19" t="n">
        <f aca="false">B4811+1</f>
        <v>50</v>
      </c>
      <c r="C4911" s="19" t="n">
        <f aca="false">C4811</f>
        <v>7</v>
      </c>
      <c r="D4911" s="20" t="n">
        <f aca="false">INDEX(Imagen!$B$9:$BT$108,C4911,B4911)</f>
        <v>-4819</v>
      </c>
      <c r="E4911" s="19" t="n">
        <f aca="false">E4813+1</f>
        <v>51</v>
      </c>
      <c r="F4911" s="19" t="n">
        <f aca="false">F4813</f>
        <v>7</v>
      </c>
      <c r="G4911" s="20" t="n">
        <f aca="false">INDEX(Filtro1!$C$10:$BS$107,F4911,E4911)</f>
        <v>-553</v>
      </c>
      <c r="H4911" s="19" t="n">
        <f aca="false">H4815+1</f>
        <v>52</v>
      </c>
      <c r="I4911" s="19" t="n">
        <f aca="false">I4815</f>
        <v>11</v>
      </c>
      <c r="J4911" s="20" t="n">
        <f aca="false">INDEX(Filtro2!$D$11:$BR$106,I4911,H4911)</f>
        <v>717</v>
      </c>
      <c r="L4911" s="0" t="n">
        <v>100</v>
      </c>
      <c r="M4911" s="0" t="n">
        <v>150.444444444444</v>
      </c>
      <c r="N4911" s="0" t="n">
        <v>181.28</v>
      </c>
    </row>
    <row r="4912" customFormat="false" ht="15" hidden="false" customHeight="false" outlineLevel="0" collapsed="false">
      <c r="B4912" s="19" t="n">
        <f aca="false">B4812+1</f>
        <v>50</v>
      </c>
      <c r="C4912" s="19" t="n">
        <f aca="false">C4812</f>
        <v>8</v>
      </c>
      <c r="D4912" s="20" t="n">
        <f aca="false">INDEX(Imagen!$B$9:$BT$108,C4912,B4912)</f>
        <v>-4728</v>
      </c>
      <c r="E4912" s="19" t="n">
        <f aca="false">E4814+1</f>
        <v>51</v>
      </c>
      <c r="F4912" s="19" t="n">
        <f aca="false">F4814</f>
        <v>8</v>
      </c>
      <c r="G4912" s="20" t="n">
        <f aca="false">INDEX(Filtro1!$C$10:$BS$107,F4912,E4912)</f>
        <v>-203</v>
      </c>
      <c r="H4912" s="19" t="n">
        <f aca="false">H4816+1</f>
        <v>52</v>
      </c>
      <c r="I4912" s="19" t="n">
        <f aca="false">I4816</f>
        <v>12</v>
      </c>
      <c r="J4912" s="20" t="n">
        <f aca="false">INDEX(Filtro2!$D$11:$BR$106,I4912,H4912)</f>
        <v>-2052</v>
      </c>
      <c r="L4912" s="0" t="n">
        <v>100</v>
      </c>
      <c r="M4912" s="0" t="n">
        <v>150.555555555556</v>
      </c>
      <c r="N4912" s="0" t="n">
        <v>181.4</v>
      </c>
    </row>
    <row r="4913" customFormat="false" ht="15" hidden="false" customHeight="false" outlineLevel="0" collapsed="false">
      <c r="B4913" s="19" t="n">
        <f aca="false">B4813+1</f>
        <v>50</v>
      </c>
      <c r="C4913" s="19" t="n">
        <f aca="false">C4813</f>
        <v>9</v>
      </c>
      <c r="D4913" s="20" t="n">
        <f aca="false">INDEX(Imagen!$B$9:$BT$108,C4913,B4913)</f>
        <v>-4680</v>
      </c>
      <c r="E4913" s="19" t="n">
        <f aca="false">E4815+1</f>
        <v>51</v>
      </c>
      <c r="F4913" s="19" t="n">
        <f aca="false">F4815</f>
        <v>9</v>
      </c>
      <c r="G4913" s="20" t="n">
        <f aca="false">INDEX(Filtro1!$C$10:$BS$107,F4913,E4913)</f>
        <v>-145</v>
      </c>
      <c r="H4913" s="19" t="n">
        <f aca="false">H4817+1</f>
        <v>52</v>
      </c>
      <c r="I4913" s="19" t="n">
        <f aca="false">I4817</f>
        <v>13</v>
      </c>
      <c r="J4913" s="20" t="n">
        <f aca="false">INDEX(Filtro2!$D$11:$BR$106,I4913,H4913)</f>
        <v>-1429</v>
      </c>
      <c r="L4913" s="0" t="n">
        <v>100</v>
      </c>
      <c r="M4913" s="0" t="n">
        <v>150.777777777778</v>
      </c>
      <c r="N4913" s="0" t="n">
        <v>181.48</v>
      </c>
    </row>
    <row r="4914" customFormat="false" ht="15" hidden="false" customHeight="false" outlineLevel="0" collapsed="false">
      <c r="B4914" s="19" t="n">
        <f aca="false">B4814+1</f>
        <v>50</v>
      </c>
      <c r="C4914" s="19" t="n">
        <f aca="false">C4814</f>
        <v>10</v>
      </c>
      <c r="D4914" s="20" t="n">
        <f aca="false">INDEX(Imagen!$B$9:$BT$108,C4914,B4914)</f>
        <v>-4383</v>
      </c>
      <c r="E4914" s="19" t="n">
        <f aca="false">E4816+1</f>
        <v>51</v>
      </c>
      <c r="F4914" s="19" t="n">
        <f aca="false">F4816</f>
        <v>10</v>
      </c>
      <c r="G4914" s="20" t="n">
        <f aca="false">INDEX(Filtro1!$C$10:$BS$107,F4914,E4914)</f>
        <v>-27</v>
      </c>
      <c r="H4914" s="19" t="n">
        <f aca="false">H4818+1</f>
        <v>52</v>
      </c>
      <c r="I4914" s="19" t="n">
        <f aca="false">I4818</f>
        <v>14</v>
      </c>
      <c r="J4914" s="20" t="n">
        <f aca="false">INDEX(Filtro2!$D$11:$BR$106,I4914,H4914)</f>
        <v>-1003</v>
      </c>
      <c r="L4914" s="0" t="n">
        <v>100</v>
      </c>
      <c r="M4914" s="0" t="n">
        <v>150.777777777778</v>
      </c>
      <c r="N4914" s="0" t="n">
        <v>181.96</v>
      </c>
    </row>
    <row r="4915" customFormat="false" ht="15" hidden="false" customHeight="false" outlineLevel="0" collapsed="false">
      <c r="B4915" s="19" t="n">
        <f aca="false">B4815+1</f>
        <v>50</v>
      </c>
      <c r="C4915" s="19" t="n">
        <f aca="false">C4815</f>
        <v>11</v>
      </c>
      <c r="D4915" s="20" t="n">
        <f aca="false">INDEX(Imagen!$B$9:$BT$108,C4915,B4915)</f>
        <v>-4196</v>
      </c>
      <c r="E4915" s="19" t="n">
        <f aca="false">E4817+1</f>
        <v>51</v>
      </c>
      <c r="F4915" s="19" t="n">
        <f aca="false">F4817</f>
        <v>11</v>
      </c>
      <c r="G4915" s="20" t="n">
        <f aca="false">INDEX(Filtro1!$C$10:$BS$107,F4915,E4915)</f>
        <v>81</v>
      </c>
      <c r="H4915" s="19" t="n">
        <f aca="false">H4819+1</f>
        <v>52</v>
      </c>
      <c r="I4915" s="19" t="n">
        <f aca="false">I4819</f>
        <v>15</v>
      </c>
      <c r="J4915" s="20" t="n">
        <f aca="false">INDEX(Filtro2!$D$11:$BR$106,I4915,H4915)</f>
        <v>-1835</v>
      </c>
      <c r="L4915" s="0" t="n">
        <v>100</v>
      </c>
      <c r="M4915" s="0" t="n">
        <v>151</v>
      </c>
      <c r="N4915" s="0" t="n">
        <v>182.32</v>
      </c>
    </row>
    <row r="4916" customFormat="false" ht="15" hidden="false" customHeight="false" outlineLevel="0" collapsed="false">
      <c r="B4916" s="19" t="n">
        <f aca="false">B4816+1</f>
        <v>50</v>
      </c>
      <c r="C4916" s="19" t="n">
        <f aca="false">C4816</f>
        <v>12</v>
      </c>
      <c r="D4916" s="20" t="n">
        <f aca="false">INDEX(Imagen!$B$9:$BT$108,C4916,B4916)</f>
        <v>-3945</v>
      </c>
      <c r="E4916" s="19" t="n">
        <f aca="false">E4818+1</f>
        <v>51</v>
      </c>
      <c r="F4916" s="19" t="n">
        <f aca="false">F4818</f>
        <v>12</v>
      </c>
      <c r="G4916" s="20" t="n">
        <f aca="false">INDEX(Filtro1!$C$10:$BS$107,F4916,E4916)</f>
        <v>-361</v>
      </c>
      <c r="H4916" s="19" t="n">
        <f aca="false">H4820+1</f>
        <v>52</v>
      </c>
      <c r="I4916" s="19" t="n">
        <f aca="false">I4820</f>
        <v>16</v>
      </c>
      <c r="J4916" s="20" t="n">
        <f aca="false">INDEX(Filtro2!$D$11:$BR$106,I4916,H4916)</f>
        <v>-6543</v>
      </c>
      <c r="L4916" s="0" t="n">
        <v>100</v>
      </c>
      <c r="M4916" s="0" t="n">
        <v>151</v>
      </c>
      <c r="N4916" s="0" t="n">
        <v>182.56</v>
      </c>
    </row>
    <row r="4917" customFormat="false" ht="15" hidden="false" customHeight="false" outlineLevel="0" collapsed="false">
      <c r="B4917" s="19" t="n">
        <f aca="false">B4817+1</f>
        <v>50</v>
      </c>
      <c r="C4917" s="19" t="n">
        <f aca="false">C4817</f>
        <v>13</v>
      </c>
      <c r="D4917" s="20" t="n">
        <f aca="false">INDEX(Imagen!$B$9:$BT$108,C4917,B4917)</f>
        <v>-3609</v>
      </c>
      <c r="E4917" s="19" t="n">
        <f aca="false">E4819+1</f>
        <v>51</v>
      </c>
      <c r="F4917" s="19" t="n">
        <f aca="false">F4819</f>
        <v>13</v>
      </c>
      <c r="G4917" s="20" t="n">
        <f aca="false">INDEX(Filtro1!$C$10:$BS$107,F4917,E4917)</f>
        <v>993</v>
      </c>
      <c r="H4917" s="19" t="n">
        <f aca="false">H4821+1</f>
        <v>52</v>
      </c>
      <c r="I4917" s="19" t="n">
        <f aca="false">I4821</f>
        <v>17</v>
      </c>
      <c r="J4917" s="20" t="n">
        <f aca="false">INDEX(Filtro2!$D$11:$BR$106,I4917,H4917)</f>
        <v>-4912</v>
      </c>
      <c r="L4917" s="0" t="n">
        <v>101</v>
      </c>
      <c r="M4917" s="0" t="n">
        <v>151</v>
      </c>
      <c r="N4917" s="0" t="n">
        <v>182.64</v>
      </c>
    </row>
    <row r="4918" customFormat="false" ht="15" hidden="false" customHeight="false" outlineLevel="0" collapsed="false">
      <c r="B4918" s="19" t="n">
        <f aca="false">B4818+1</f>
        <v>50</v>
      </c>
      <c r="C4918" s="19" t="n">
        <f aca="false">C4818</f>
        <v>14</v>
      </c>
      <c r="D4918" s="20" t="n">
        <f aca="false">INDEX(Imagen!$B$9:$BT$108,C4918,B4918)</f>
        <v>-3046</v>
      </c>
      <c r="E4918" s="19" t="n">
        <f aca="false">E4820+1</f>
        <v>51</v>
      </c>
      <c r="F4918" s="19" t="n">
        <f aca="false">F4820</f>
        <v>14</v>
      </c>
      <c r="G4918" s="20" t="n">
        <f aca="false">INDEX(Filtro1!$C$10:$BS$107,F4918,E4918)</f>
        <v>-68</v>
      </c>
      <c r="H4918" s="19" t="n">
        <f aca="false">H4822+1</f>
        <v>52</v>
      </c>
      <c r="I4918" s="19" t="n">
        <f aca="false">I4822</f>
        <v>18</v>
      </c>
      <c r="J4918" s="20" t="n">
        <f aca="false">INDEX(Filtro2!$D$11:$BR$106,I4918,H4918)</f>
        <v>5701</v>
      </c>
      <c r="L4918" s="0" t="n">
        <v>101</v>
      </c>
      <c r="M4918" s="0" t="n">
        <v>151.111111111111</v>
      </c>
      <c r="N4918" s="0" t="n">
        <v>183.04</v>
      </c>
    </row>
    <row r="4919" customFormat="false" ht="15" hidden="false" customHeight="false" outlineLevel="0" collapsed="false">
      <c r="B4919" s="19" t="n">
        <f aca="false">B4819+1</f>
        <v>50</v>
      </c>
      <c r="C4919" s="19" t="n">
        <f aca="false">C4819</f>
        <v>15</v>
      </c>
      <c r="D4919" s="20" t="n">
        <f aca="false">INDEX(Imagen!$B$9:$BT$108,C4919,B4919)</f>
        <v>-1428</v>
      </c>
      <c r="E4919" s="19" t="n">
        <f aca="false">E4821+1</f>
        <v>51</v>
      </c>
      <c r="F4919" s="19" t="n">
        <f aca="false">F4821</f>
        <v>15</v>
      </c>
      <c r="G4919" s="20" t="n">
        <f aca="false">INDEX(Filtro1!$C$10:$BS$107,F4919,E4919)</f>
        <v>455</v>
      </c>
      <c r="H4919" s="19" t="n">
        <f aca="false">H4823+1</f>
        <v>52</v>
      </c>
      <c r="I4919" s="19" t="n">
        <f aca="false">I4823</f>
        <v>19</v>
      </c>
      <c r="J4919" s="20" t="n">
        <f aca="false">INDEX(Filtro2!$D$11:$BR$106,I4919,H4919)</f>
        <v>9015</v>
      </c>
      <c r="L4919" s="0" t="n">
        <v>101</v>
      </c>
      <c r="M4919" s="0" t="n">
        <v>151.333333333333</v>
      </c>
      <c r="N4919" s="0" t="n">
        <v>183.36</v>
      </c>
    </row>
    <row r="4920" customFormat="false" ht="15" hidden="false" customHeight="false" outlineLevel="0" collapsed="false">
      <c r="B4920" s="19" t="n">
        <f aca="false">B4820+1</f>
        <v>50</v>
      </c>
      <c r="C4920" s="19" t="n">
        <f aca="false">C4820</f>
        <v>16</v>
      </c>
      <c r="D4920" s="20" t="n">
        <f aca="false">INDEX(Imagen!$B$9:$BT$108,C4920,B4920)</f>
        <v>-818</v>
      </c>
      <c r="E4920" s="19" t="n">
        <f aca="false">E4822+1</f>
        <v>51</v>
      </c>
      <c r="F4920" s="19" t="n">
        <f aca="false">F4822</f>
        <v>16</v>
      </c>
      <c r="G4920" s="20" t="n">
        <f aca="false">INDEX(Filtro1!$C$10:$BS$107,F4920,E4920)</f>
        <v>-3046</v>
      </c>
      <c r="H4920" s="19" t="n">
        <f aca="false">H4824+1</f>
        <v>52</v>
      </c>
      <c r="I4920" s="19" t="n">
        <f aca="false">I4824</f>
        <v>20</v>
      </c>
      <c r="J4920" s="20" t="n">
        <f aca="false">INDEX(Filtro2!$D$11:$BR$106,I4920,H4920)</f>
        <v>34</v>
      </c>
      <c r="L4920" s="0" t="n">
        <v>101</v>
      </c>
      <c r="M4920" s="0" t="n">
        <v>151.555555555556</v>
      </c>
      <c r="N4920" s="0" t="n">
        <v>183.52</v>
      </c>
    </row>
    <row r="4921" customFormat="false" ht="15" hidden="false" customHeight="false" outlineLevel="0" collapsed="false">
      <c r="B4921" s="19" t="n">
        <f aca="false">B4821+1</f>
        <v>50</v>
      </c>
      <c r="C4921" s="19" t="n">
        <f aca="false">C4821</f>
        <v>17</v>
      </c>
      <c r="D4921" s="20" t="n">
        <f aca="false">INDEX(Imagen!$B$9:$BT$108,C4921,B4921)</f>
        <v>-78</v>
      </c>
      <c r="E4921" s="19" t="n">
        <f aca="false">E4823+1</f>
        <v>51</v>
      </c>
      <c r="F4921" s="19" t="n">
        <f aca="false">F4823</f>
        <v>17</v>
      </c>
      <c r="G4921" s="20" t="n">
        <f aca="false">INDEX(Filtro1!$C$10:$BS$107,F4921,E4921)</f>
        <v>-1059</v>
      </c>
      <c r="H4921" s="19" t="n">
        <f aca="false">H4825+1</f>
        <v>52</v>
      </c>
      <c r="I4921" s="19" t="n">
        <f aca="false">I4825</f>
        <v>21</v>
      </c>
      <c r="J4921" s="20" t="n">
        <f aca="false">INDEX(Filtro2!$D$11:$BR$106,I4921,H4921)</f>
        <v>-67</v>
      </c>
      <c r="L4921" s="0" t="n">
        <v>101</v>
      </c>
      <c r="M4921" s="0" t="n">
        <v>151.888888888889</v>
      </c>
      <c r="N4921" s="0" t="n">
        <v>183.6</v>
      </c>
    </row>
    <row r="4922" customFormat="false" ht="15" hidden="false" customHeight="false" outlineLevel="0" collapsed="false">
      <c r="B4922" s="19" t="n">
        <f aca="false">B4822+1</f>
        <v>50</v>
      </c>
      <c r="C4922" s="19" t="n">
        <f aca="false">C4822</f>
        <v>18</v>
      </c>
      <c r="D4922" s="20" t="n">
        <f aca="false">INDEX(Imagen!$B$9:$BT$108,C4922,B4922)</f>
        <v>-51</v>
      </c>
      <c r="E4922" s="19" t="n">
        <f aca="false">E4824+1</f>
        <v>51</v>
      </c>
      <c r="F4922" s="19" t="n">
        <f aca="false">F4824</f>
        <v>18</v>
      </c>
      <c r="G4922" s="20" t="n">
        <f aca="false">INDEX(Filtro1!$C$10:$BS$107,F4922,E4922)</f>
        <v>6110</v>
      </c>
      <c r="H4922" s="19" t="n">
        <f aca="false">H4826+1</f>
        <v>52</v>
      </c>
      <c r="I4922" s="19" t="n">
        <f aca="false">I4826</f>
        <v>22</v>
      </c>
      <c r="J4922" s="20" t="n">
        <f aca="false">INDEX(Filtro2!$D$11:$BR$106,I4922,H4922)</f>
        <v>186</v>
      </c>
      <c r="L4922" s="0" t="n">
        <v>101</v>
      </c>
      <c r="M4922" s="0" t="n">
        <v>152</v>
      </c>
      <c r="N4922" s="0" t="n">
        <v>183.64</v>
      </c>
    </row>
    <row r="4923" customFormat="false" ht="15" hidden="false" customHeight="false" outlineLevel="0" collapsed="false">
      <c r="B4923" s="19" t="n">
        <f aca="false">B4823+1</f>
        <v>50</v>
      </c>
      <c r="C4923" s="19" t="n">
        <f aca="false">C4823</f>
        <v>19</v>
      </c>
      <c r="D4923" s="20" t="n">
        <f aca="false">INDEX(Imagen!$B$9:$BT$108,C4923,B4923)</f>
        <v>-22</v>
      </c>
      <c r="E4923" s="19" t="n">
        <f aca="false">E4825+1</f>
        <v>51</v>
      </c>
      <c r="F4923" s="19" t="n">
        <f aca="false">F4825</f>
        <v>19</v>
      </c>
      <c r="G4923" s="20" t="n">
        <f aca="false">INDEX(Filtro1!$C$10:$BS$107,F4923,E4923)</f>
        <v>1712</v>
      </c>
      <c r="H4923" s="19" t="n">
        <f aca="false">H4827+1</f>
        <v>52</v>
      </c>
      <c r="I4923" s="19" t="n">
        <f aca="false">I4827</f>
        <v>23</v>
      </c>
      <c r="J4923" s="20" t="n">
        <f aca="false">INDEX(Filtro2!$D$11:$BR$106,I4923,H4923)</f>
        <v>177</v>
      </c>
      <c r="L4923" s="0" t="n">
        <v>101</v>
      </c>
      <c r="M4923" s="0" t="n">
        <v>152.222222222222</v>
      </c>
      <c r="N4923" s="0" t="n">
        <v>183.72</v>
      </c>
    </row>
    <row r="4924" customFormat="false" ht="15" hidden="false" customHeight="false" outlineLevel="0" collapsed="false">
      <c r="B4924" s="19" t="n">
        <f aca="false">B4824+1</f>
        <v>50</v>
      </c>
      <c r="C4924" s="19" t="n">
        <f aca="false">C4824</f>
        <v>20</v>
      </c>
      <c r="D4924" s="20" t="n">
        <f aca="false">INDEX(Imagen!$B$9:$BT$108,C4924,B4924)</f>
        <v>-15</v>
      </c>
      <c r="E4924" s="19" t="n">
        <f aca="false">E4826+1</f>
        <v>51</v>
      </c>
      <c r="F4924" s="19" t="n">
        <f aca="false">F4826</f>
        <v>20</v>
      </c>
      <c r="G4924" s="20" t="n">
        <f aca="false">INDEX(Filtro1!$C$10:$BS$107,F4924,E4924)</f>
        <v>-2</v>
      </c>
      <c r="H4924" s="19" t="n">
        <f aca="false">H4828+1</f>
        <v>52</v>
      </c>
      <c r="I4924" s="19" t="n">
        <f aca="false">I4828</f>
        <v>24</v>
      </c>
      <c r="J4924" s="20" t="n">
        <f aca="false">INDEX(Filtro2!$D$11:$BR$106,I4924,H4924)</f>
        <v>-675</v>
      </c>
      <c r="L4924" s="0" t="n">
        <v>101</v>
      </c>
      <c r="M4924" s="0" t="n">
        <v>152.444444444444</v>
      </c>
      <c r="N4924" s="0" t="n">
        <v>183.76</v>
      </c>
    </row>
    <row r="4925" customFormat="false" ht="15" hidden="false" customHeight="false" outlineLevel="0" collapsed="false">
      <c r="B4925" s="19" t="n">
        <f aca="false">B4825+1</f>
        <v>50</v>
      </c>
      <c r="C4925" s="19" t="n">
        <f aca="false">C4825</f>
        <v>21</v>
      </c>
      <c r="D4925" s="20" t="n">
        <f aca="false">INDEX(Imagen!$B$9:$BT$108,C4925,B4925)</f>
        <v>-2</v>
      </c>
      <c r="E4925" s="19" t="n">
        <f aca="false">E4827+1</f>
        <v>51</v>
      </c>
      <c r="F4925" s="19" t="n">
        <f aca="false">F4827</f>
        <v>21</v>
      </c>
      <c r="G4925" s="20" t="n">
        <f aca="false">INDEX(Filtro1!$C$10:$BS$107,F4925,E4925)</f>
        <v>26</v>
      </c>
      <c r="H4925" s="19" t="n">
        <f aca="false">H4829+1</f>
        <v>52</v>
      </c>
      <c r="I4925" s="19" t="n">
        <f aca="false">I4829</f>
        <v>25</v>
      </c>
      <c r="J4925" s="20" t="n">
        <f aca="false">INDEX(Filtro2!$D$11:$BR$106,I4925,H4925)</f>
        <v>-197</v>
      </c>
      <c r="L4925" s="0" t="n">
        <v>101</v>
      </c>
      <c r="M4925" s="0" t="n">
        <v>152.555555555556</v>
      </c>
      <c r="N4925" s="0" t="n">
        <v>184.2</v>
      </c>
    </row>
    <row r="4926" customFormat="false" ht="15" hidden="false" customHeight="false" outlineLevel="0" collapsed="false">
      <c r="B4926" s="19" t="n">
        <f aca="false">B4826+1</f>
        <v>50</v>
      </c>
      <c r="C4926" s="19" t="n">
        <f aca="false">C4826</f>
        <v>22</v>
      </c>
      <c r="D4926" s="20" t="n">
        <f aca="false">INDEX(Imagen!$B$9:$BT$108,C4926,B4926)</f>
        <v>-1</v>
      </c>
      <c r="E4926" s="19" t="n">
        <f aca="false">E4828+1</f>
        <v>51</v>
      </c>
      <c r="F4926" s="19" t="n">
        <f aca="false">F4828</f>
        <v>22</v>
      </c>
      <c r="G4926" s="20" t="n">
        <f aca="false">INDEX(Filtro1!$C$10:$BS$107,F4926,E4926)</f>
        <v>52</v>
      </c>
      <c r="H4926" s="19" t="n">
        <f aca="false">H4830+1</f>
        <v>52</v>
      </c>
      <c r="I4926" s="19" t="n">
        <f aca="false">I4830</f>
        <v>26</v>
      </c>
      <c r="J4926" s="20" t="n">
        <f aca="false">INDEX(Filtro2!$D$11:$BR$106,I4926,H4926)</f>
        <v>-354</v>
      </c>
      <c r="L4926" s="0" t="n">
        <v>101</v>
      </c>
      <c r="M4926" s="0" t="n">
        <v>152.666666666667</v>
      </c>
      <c r="N4926" s="0" t="n">
        <v>184.56</v>
      </c>
    </row>
    <row r="4927" customFormat="false" ht="15" hidden="false" customHeight="false" outlineLevel="0" collapsed="false">
      <c r="B4927" s="19" t="n">
        <f aca="false">B4827+1</f>
        <v>50</v>
      </c>
      <c r="C4927" s="19" t="n">
        <f aca="false">C4827</f>
        <v>23</v>
      </c>
      <c r="D4927" s="20" t="n">
        <f aca="false">INDEX(Imagen!$B$9:$BT$108,C4927,B4927)</f>
        <v>16</v>
      </c>
      <c r="E4927" s="19" t="n">
        <f aca="false">E4829+1</f>
        <v>51</v>
      </c>
      <c r="F4927" s="19" t="n">
        <f aca="false">F4829</f>
        <v>23</v>
      </c>
      <c r="G4927" s="20" t="n">
        <f aca="false">INDEX(Filtro1!$C$10:$BS$107,F4927,E4927)</f>
        <v>150</v>
      </c>
      <c r="H4927" s="19" t="n">
        <f aca="false">H4831+1</f>
        <v>52</v>
      </c>
      <c r="I4927" s="19" t="n">
        <f aca="false">I4831</f>
        <v>27</v>
      </c>
      <c r="J4927" s="20" t="n">
        <f aca="false">INDEX(Filtro2!$D$11:$BR$106,I4927,H4927)</f>
        <v>480</v>
      </c>
      <c r="L4927" s="0" t="n">
        <v>101</v>
      </c>
      <c r="M4927" s="0" t="n">
        <v>152.666666666667</v>
      </c>
      <c r="N4927" s="0" t="n">
        <v>184.8</v>
      </c>
    </row>
    <row r="4928" customFormat="false" ht="15" hidden="false" customHeight="false" outlineLevel="0" collapsed="false">
      <c r="B4928" s="19" t="n">
        <f aca="false">B4828+1</f>
        <v>50</v>
      </c>
      <c r="C4928" s="19" t="n">
        <f aca="false">C4828</f>
        <v>24</v>
      </c>
      <c r="D4928" s="20" t="n">
        <f aca="false">INDEX(Imagen!$B$9:$BT$108,C4928,B4928)</f>
        <v>71</v>
      </c>
      <c r="E4928" s="19" t="n">
        <f aca="false">E4830+1</f>
        <v>51</v>
      </c>
      <c r="F4928" s="19" t="n">
        <f aca="false">F4830</f>
        <v>24</v>
      </c>
      <c r="G4928" s="20" t="n">
        <f aca="false">INDEX(Filtro1!$C$10:$BS$107,F4928,E4928)</f>
        <v>-535</v>
      </c>
      <c r="H4928" s="19" t="n">
        <f aca="false">H4832+1</f>
        <v>52</v>
      </c>
      <c r="I4928" s="19" t="n">
        <f aca="false">I4832</f>
        <v>28</v>
      </c>
      <c r="J4928" s="20" t="n">
        <f aca="false">INDEX(Filtro2!$D$11:$BR$106,I4928,H4928)</f>
        <v>729</v>
      </c>
      <c r="L4928" s="0" t="n">
        <v>101</v>
      </c>
      <c r="M4928" s="0" t="n">
        <v>152.888888888889</v>
      </c>
      <c r="N4928" s="0" t="n">
        <v>184.88</v>
      </c>
    </row>
    <row r="4929" customFormat="false" ht="15" hidden="false" customHeight="false" outlineLevel="0" collapsed="false">
      <c r="B4929" s="19" t="n">
        <f aca="false">B4829+1</f>
        <v>50</v>
      </c>
      <c r="C4929" s="19" t="n">
        <f aca="false">C4829</f>
        <v>25</v>
      </c>
      <c r="D4929" s="20" t="n">
        <f aca="false">INDEX(Imagen!$B$9:$BT$108,C4929,B4929)</f>
        <v>102</v>
      </c>
      <c r="E4929" s="19" t="n">
        <f aca="false">E4831+1</f>
        <v>51</v>
      </c>
      <c r="F4929" s="19" t="n">
        <f aca="false">F4831</f>
        <v>25</v>
      </c>
      <c r="G4929" s="20" t="n">
        <f aca="false">INDEX(Filtro1!$C$10:$BS$107,F4929,E4929)</f>
        <v>1104</v>
      </c>
      <c r="H4929" s="19" t="n">
        <f aca="false">H4833+1</f>
        <v>52</v>
      </c>
      <c r="I4929" s="19" t="n">
        <f aca="false">I4833</f>
        <v>29</v>
      </c>
      <c r="J4929" s="20" t="n">
        <f aca="false">INDEX(Filtro2!$D$11:$BR$106,I4929,H4929)</f>
        <v>-657</v>
      </c>
      <c r="L4929" s="0" t="n">
        <v>101</v>
      </c>
      <c r="M4929" s="0" t="n">
        <v>153.333333333333</v>
      </c>
      <c r="N4929" s="0" t="n">
        <v>184.96</v>
      </c>
    </row>
    <row r="4930" customFormat="false" ht="15" hidden="false" customHeight="false" outlineLevel="0" collapsed="false">
      <c r="B4930" s="19" t="n">
        <f aca="false">B4830+1</f>
        <v>50</v>
      </c>
      <c r="C4930" s="19" t="n">
        <f aca="false">C4830</f>
        <v>26</v>
      </c>
      <c r="D4930" s="20" t="n">
        <f aca="false">INDEX(Imagen!$B$9:$BT$108,C4930,B4930)</f>
        <v>100</v>
      </c>
      <c r="E4930" s="19" t="n">
        <f aca="false">E4832+1</f>
        <v>51</v>
      </c>
      <c r="F4930" s="19" t="n">
        <f aca="false">F4832</f>
        <v>26</v>
      </c>
      <c r="G4930" s="20" t="n">
        <f aca="false">INDEX(Filtro1!$C$10:$BS$107,F4930,E4930)</f>
        <v>-112</v>
      </c>
      <c r="H4930" s="19" t="n">
        <f aca="false">H4834+1</f>
        <v>52</v>
      </c>
      <c r="I4930" s="19" t="n">
        <f aca="false">I4834</f>
        <v>30</v>
      </c>
      <c r="J4930" s="20" t="n">
        <f aca="false">INDEX(Filtro2!$D$11:$BR$106,I4930,H4930)</f>
        <v>504</v>
      </c>
      <c r="L4930" s="0" t="n">
        <v>101</v>
      </c>
      <c r="M4930" s="0" t="n">
        <v>153.444444444444</v>
      </c>
      <c r="N4930" s="0" t="n">
        <v>185.2</v>
      </c>
    </row>
    <row r="4931" customFormat="false" ht="15" hidden="false" customHeight="false" outlineLevel="0" collapsed="false">
      <c r="B4931" s="19" t="n">
        <f aca="false">B4831+1</f>
        <v>50</v>
      </c>
      <c r="C4931" s="19" t="n">
        <f aca="false">C4831</f>
        <v>27</v>
      </c>
      <c r="D4931" s="20" t="n">
        <f aca="false">INDEX(Imagen!$B$9:$BT$108,C4931,B4931)</f>
        <v>196</v>
      </c>
      <c r="E4931" s="19" t="n">
        <f aca="false">E4833+1</f>
        <v>51</v>
      </c>
      <c r="F4931" s="19" t="n">
        <f aca="false">F4833</f>
        <v>27</v>
      </c>
      <c r="G4931" s="20" t="n">
        <f aca="false">INDEX(Filtro1!$C$10:$BS$107,F4931,E4931)</f>
        <v>52</v>
      </c>
      <c r="H4931" s="19" t="n">
        <f aca="false">H4835+1</f>
        <v>52</v>
      </c>
      <c r="I4931" s="19" t="n">
        <f aca="false">I4835</f>
        <v>31</v>
      </c>
      <c r="J4931" s="20" t="n">
        <f aca="false">INDEX(Filtro2!$D$11:$BR$106,I4931,H4931)</f>
        <v>134</v>
      </c>
      <c r="L4931" s="0" t="n">
        <v>101</v>
      </c>
      <c r="M4931" s="0" t="n">
        <v>154.222222222222</v>
      </c>
      <c r="N4931" s="0" t="n">
        <v>185.44</v>
      </c>
    </row>
    <row r="4932" customFormat="false" ht="15" hidden="false" customHeight="false" outlineLevel="0" collapsed="false">
      <c r="B4932" s="19" t="n">
        <f aca="false">B4832+1</f>
        <v>50</v>
      </c>
      <c r="C4932" s="19" t="n">
        <f aca="false">C4832</f>
        <v>28</v>
      </c>
      <c r="D4932" s="20" t="n">
        <f aca="false">INDEX(Imagen!$B$9:$BT$108,C4932,B4932)</f>
        <v>56</v>
      </c>
      <c r="E4932" s="19" t="n">
        <f aca="false">E4834+1</f>
        <v>51</v>
      </c>
      <c r="F4932" s="19" t="n">
        <f aca="false">F4834</f>
        <v>28</v>
      </c>
      <c r="G4932" s="20" t="n">
        <f aca="false">INDEX(Filtro1!$C$10:$BS$107,F4932,E4932)</f>
        <v>-63</v>
      </c>
      <c r="H4932" s="19" t="n">
        <f aca="false">H4836+1</f>
        <v>52</v>
      </c>
      <c r="I4932" s="19" t="n">
        <f aca="false">I4836</f>
        <v>32</v>
      </c>
      <c r="J4932" s="20" t="n">
        <f aca="false">INDEX(Filtro2!$D$11:$BR$106,I4932,H4932)</f>
        <v>13</v>
      </c>
      <c r="L4932" s="0" t="n">
        <v>101</v>
      </c>
      <c r="M4932" s="0" t="n">
        <v>154.222222222222</v>
      </c>
      <c r="N4932" s="0" t="n">
        <v>185.8</v>
      </c>
    </row>
    <row r="4933" customFormat="false" ht="15" hidden="false" customHeight="false" outlineLevel="0" collapsed="false">
      <c r="B4933" s="19" t="n">
        <f aca="false">B4833+1</f>
        <v>50</v>
      </c>
      <c r="C4933" s="19" t="n">
        <f aca="false">C4833</f>
        <v>29</v>
      </c>
      <c r="D4933" s="20" t="n">
        <f aca="false">INDEX(Imagen!$B$9:$BT$108,C4933,B4933)</f>
        <v>118</v>
      </c>
      <c r="E4933" s="19" t="n">
        <f aca="false">E4835+1</f>
        <v>51</v>
      </c>
      <c r="F4933" s="19" t="n">
        <f aca="false">F4835</f>
        <v>29</v>
      </c>
      <c r="G4933" s="20" t="n">
        <f aca="false">INDEX(Filtro1!$C$10:$BS$107,F4933,E4933)</f>
        <v>640</v>
      </c>
      <c r="H4933" s="19" t="n">
        <f aca="false">H4837+1</f>
        <v>52</v>
      </c>
      <c r="I4933" s="19" t="n">
        <f aca="false">I4837</f>
        <v>33</v>
      </c>
      <c r="J4933" s="20" t="n">
        <f aca="false">INDEX(Filtro2!$D$11:$BR$106,I4933,H4933)</f>
        <v>1284</v>
      </c>
      <c r="L4933" s="0" t="n">
        <v>101</v>
      </c>
      <c r="M4933" s="0" t="n">
        <v>154.333333333333</v>
      </c>
      <c r="N4933" s="0" t="n">
        <v>186.08</v>
      </c>
    </row>
    <row r="4934" customFormat="false" ht="15" hidden="false" customHeight="false" outlineLevel="0" collapsed="false">
      <c r="B4934" s="19" t="n">
        <f aca="false">B4834+1</f>
        <v>50</v>
      </c>
      <c r="C4934" s="19" t="n">
        <f aca="false">C4834</f>
        <v>30</v>
      </c>
      <c r="D4934" s="20" t="n">
        <f aca="false">INDEX(Imagen!$B$9:$BT$108,C4934,B4934)</f>
        <v>201</v>
      </c>
      <c r="E4934" s="19" t="n">
        <f aca="false">E4836+1</f>
        <v>51</v>
      </c>
      <c r="F4934" s="19" t="n">
        <f aca="false">F4836</f>
        <v>30</v>
      </c>
      <c r="G4934" s="20" t="n">
        <f aca="false">INDEX(Filtro1!$C$10:$BS$107,F4934,E4934)</f>
        <v>-583</v>
      </c>
      <c r="H4934" s="19" t="n">
        <f aca="false">H4838+1</f>
        <v>52</v>
      </c>
      <c r="I4934" s="19" t="n">
        <f aca="false">I4838</f>
        <v>34</v>
      </c>
      <c r="J4934" s="20" t="n">
        <f aca="false">INDEX(Filtro2!$D$11:$BR$106,I4934,H4934)</f>
        <v>672</v>
      </c>
      <c r="L4934" s="0" t="n">
        <v>102</v>
      </c>
      <c r="M4934" s="0" t="n">
        <v>154.444444444444</v>
      </c>
      <c r="N4934" s="0" t="n">
        <v>186.24</v>
      </c>
    </row>
    <row r="4935" customFormat="false" ht="15" hidden="false" customHeight="false" outlineLevel="0" collapsed="false">
      <c r="B4935" s="19" t="n">
        <f aca="false">B4835+1</f>
        <v>50</v>
      </c>
      <c r="C4935" s="19" t="n">
        <f aca="false">C4835</f>
        <v>31</v>
      </c>
      <c r="D4935" s="20" t="n">
        <f aca="false">INDEX(Imagen!$B$9:$BT$108,C4935,B4935)</f>
        <v>312</v>
      </c>
      <c r="E4935" s="19" t="n">
        <f aca="false">E4837+1</f>
        <v>51</v>
      </c>
      <c r="F4935" s="19" t="n">
        <f aca="false">F4837</f>
        <v>31</v>
      </c>
      <c r="G4935" s="20" t="n">
        <f aca="false">INDEX(Filtro1!$C$10:$BS$107,F4935,E4935)</f>
        <v>1107</v>
      </c>
      <c r="H4935" s="19" t="n">
        <f aca="false">H4839+1</f>
        <v>52</v>
      </c>
      <c r="I4935" s="19" t="n">
        <f aca="false">I4839</f>
        <v>35</v>
      </c>
      <c r="J4935" s="20" t="n">
        <f aca="false">INDEX(Filtro2!$D$11:$BR$106,I4935,H4935)</f>
        <v>495</v>
      </c>
      <c r="L4935" s="0" t="n">
        <v>102</v>
      </c>
      <c r="M4935" s="0" t="n">
        <v>154.666666666667</v>
      </c>
      <c r="N4935" s="0" t="n">
        <v>186.6</v>
      </c>
    </row>
    <row r="4936" customFormat="false" ht="15" hidden="false" customHeight="false" outlineLevel="0" collapsed="false">
      <c r="B4936" s="19" t="n">
        <f aca="false">B4836+1</f>
        <v>50</v>
      </c>
      <c r="C4936" s="19" t="n">
        <f aca="false">C4836</f>
        <v>32</v>
      </c>
      <c r="D4936" s="20" t="n">
        <f aca="false">INDEX(Imagen!$B$9:$BT$108,C4936,B4936)</f>
        <v>203</v>
      </c>
      <c r="E4936" s="19" t="n">
        <f aca="false">E4838+1</f>
        <v>51</v>
      </c>
      <c r="F4936" s="19" t="n">
        <f aca="false">F4838</f>
        <v>32</v>
      </c>
      <c r="G4936" s="20" t="n">
        <f aca="false">INDEX(Filtro1!$C$10:$BS$107,F4936,E4936)</f>
        <v>2026</v>
      </c>
      <c r="H4936" s="19" t="n">
        <f aca="false">H4840+1</f>
        <v>52</v>
      </c>
      <c r="I4936" s="19" t="n">
        <f aca="false">I4840</f>
        <v>36</v>
      </c>
      <c r="J4936" s="20" t="n">
        <f aca="false">INDEX(Filtro2!$D$11:$BR$106,I4936,H4936)</f>
        <v>-23</v>
      </c>
      <c r="L4936" s="0" t="n">
        <v>102</v>
      </c>
      <c r="M4936" s="0" t="n">
        <v>154.666666666667</v>
      </c>
      <c r="N4936" s="0" t="n">
        <v>186.84</v>
      </c>
    </row>
    <row r="4937" customFormat="false" ht="15" hidden="false" customHeight="false" outlineLevel="0" collapsed="false">
      <c r="B4937" s="19" t="n">
        <f aca="false">B4837+1</f>
        <v>50</v>
      </c>
      <c r="C4937" s="19" t="n">
        <f aca="false">C4837</f>
        <v>33</v>
      </c>
      <c r="D4937" s="20" t="n">
        <f aca="false">INDEX(Imagen!$B$9:$BT$108,C4937,B4937)</f>
        <v>153</v>
      </c>
      <c r="E4937" s="19" t="n">
        <f aca="false">E4839+1</f>
        <v>51</v>
      </c>
      <c r="F4937" s="19" t="n">
        <f aca="false">F4839</f>
        <v>33</v>
      </c>
      <c r="G4937" s="20" t="n">
        <f aca="false">INDEX(Filtro1!$C$10:$BS$107,F4937,E4937)</f>
        <v>-15</v>
      </c>
      <c r="H4937" s="19" t="n">
        <f aca="false">H4841+1</f>
        <v>52</v>
      </c>
      <c r="I4937" s="19" t="n">
        <f aca="false">I4841</f>
        <v>37</v>
      </c>
      <c r="J4937" s="20" t="n">
        <f aca="false">INDEX(Filtro2!$D$11:$BR$106,I4937,H4937)</f>
        <v>-11</v>
      </c>
      <c r="L4937" s="0" t="n">
        <v>102</v>
      </c>
      <c r="M4937" s="0" t="n">
        <v>154.777777777778</v>
      </c>
      <c r="N4937" s="0" t="n">
        <v>187.12</v>
      </c>
    </row>
    <row r="4938" customFormat="false" ht="15" hidden="false" customHeight="false" outlineLevel="0" collapsed="false">
      <c r="B4938" s="19" t="n">
        <f aca="false">B4838+1</f>
        <v>50</v>
      </c>
      <c r="C4938" s="19" t="n">
        <f aca="false">C4838</f>
        <v>34</v>
      </c>
      <c r="D4938" s="20" t="n">
        <f aca="false">INDEX(Imagen!$B$9:$BT$108,C4938,B4938)</f>
        <v>154</v>
      </c>
      <c r="E4938" s="19" t="n">
        <f aca="false">E4840+1</f>
        <v>51</v>
      </c>
      <c r="F4938" s="19" t="n">
        <f aca="false">F4840</f>
        <v>34</v>
      </c>
      <c r="G4938" s="20" t="n">
        <f aca="false">INDEX(Filtro1!$C$10:$BS$107,F4938,E4938)</f>
        <v>-1165</v>
      </c>
      <c r="H4938" s="19" t="n">
        <f aca="false">H4842+1</f>
        <v>52</v>
      </c>
      <c r="I4938" s="19" t="n">
        <f aca="false">I4842</f>
        <v>38</v>
      </c>
      <c r="J4938" s="20" t="n">
        <f aca="false">INDEX(Filtro2!$D$11:$BR$106,I4938,H4938)</f>
        <v>758</v>
      </c>
      <c r="L4938" s="0" t="n">
        <v>102</v>
      </c>
      <c r="M4938" s="0" t="n">
        <v>154.777777777778</v>
      </c>
      <c r="N4938" s="0" t="n">
        <v>187.28</v>
      </c>
    </row>
    <row r="4939" customFormat="false" ht="15" hidden="false" customHeight="false" outlineLevel="0" collapsed="false">
      <c r="B4939" s="19" t="n">
        <f aca="false">B4839+1</f>
        <v>50</v>
      </c>
      <c r="C4939" s="19" t="n">
        <f aca="false">C4839</f>
        <v>35</v>
      </c>
      <c r="D4939" s="20" t="n">
        <f aca="false">INDEX(Imagen!$B$9:$BT$108,C4939,B4939)</f>
        <v>251</v>
      </c>
      <c r="E4939" s="19" t="n">
        <f aca="false">E4841+1</f>
        <v>51</v>
      </c>
      <c r="F4939" s="19" t="n">
        <f aca="false">F4841</f>
        <v>35</v>
      </c>
      <c r="G4939" s="20" t="n">
        <f aca="false">INDEX(Filtro1!$C$10:$BS$107,F4939,E4939)</f>
        <v>-378</v>
      </c>
      <c r="H4939" s="19" t="n">
        <f aca="false">H4843+1</f>
        <v>52</v>
      </c>
      <c r="I4939" s="19" t="n">
        <f aca="false">I4843</f>
        <v>39</v>
      </c>
      <c r="J4939" s="20" t="n">
        <f aca="false">INDEX(Filtro2!$D$11:$BR$106,I4939,H4939)</f>
        <v>867</v>
      </c>
      <c r="L4939" s="0" t="n">
        <v>102</v>
      </c>
      <c r="M4939" s="0" t="n">
        <v>155</v>
      </c>
      <c r="N4939" s="0" t="n">
        <v>187.6</v>
      </c>
    </row>
    <row r="4940" customFormat="false" ht="15" hidden="false" customHeight="false" outlineLevel="0" collapsed="false">
      <c r="B4940" s="19" t="n">
        <f aca="false">B4840+1</f>
        <v>50</v>
      </c>
      <c r="C4940" s="19" t="n">
        <f aca="false">C4840</f>
        <v>36</v>
      </c>
      <c r="D4940" s="20" t="n">
        <f aca="false">INDEX(Imagen!$B$9:$BT$108,C4940,B4940)</f>
        <v>256</v>
      </c>
      <c r="E4940" s="19" t="n">
        <f aca="false">E4842+1</f>
        <v>51</v>
      </c>
      <c r="F4940" s="19" t="n">
        <f aca="false">F4842</f>
        <v>36</v>
      </c>
      <c r="G4940" s="20" t="n">
        <f aca="false">INDEX(Filtro1!$C$10:$BS$107,F4940,E4940)</f>
        <v>-1638</v>
      </c>
      <c r="H4940" s="19" t="n">
        <f aca="false">H4844+1</f>
        <v>52</v>
      </c>
      <c r="I4940" s="19" t="n">
        <f aca="false">I4844</f>
        <v>40</v>
      </c>
      <c r="J4940" s="20" t="n">
        <f aca="false">INDEX(Filtro2!$D$11:$BR$106,I4940,H4940)</f>
        <v>-711</v>
      </c>
      <c r="L4940" s="0" t="n">
        <v>102</v>
      </c>
      <c r="M4940" s="0" t="n">
        <v>155</v>
      </c>
      <c r="N4940" s="0" t="n">
        <v>187.84</v>
      </c>
    </row>
    <row r="4941" customFormat="false" ht="15" hidden="false" customHeight="false" outlineLevel="0" collapsed="false">
      <c r="B4941" s="19" t="n">
        <f aca="false">B4841+1</f>
        <v>50</v>
      </c>
      <c r="C4941" s="19" t="n">
        <f aca="false">C4841</f>
        <v>37</v>
      </c>
      <c r="D4941" s="20" t="n">
        <f aca="false">INDEX(Imagen!$B$9:$BT$108,C4941,B4941)</f>
        <v>278</v>
      </c>
      <c r="E4941" s="19" t="n">
        <f aca="false">E4843+1</f>
        <v>51</v>
      </c>
      <c r="F4941" s="19" t="n">
        <f aca="false">F4843</f>
        <v>37</v>
      </c>
      <c r="G4941" s="20" t="n">
        <f aca="false">INDEX(Filtro1!$C$10:$BS$107,F4941,E4941)</f>
        <v>-693</v>
      </c>
      <c r="H4941" s="19" t="n">
        <f aca="false">H4845+1</f>
        <v>52</v>
      </c>
      <c r="I4941" s="19" t="n">
        <f aca="false">I4845</f>
        <v>41</v>
      </c>
      <c r="J4941" s="20" t="n">
        <f aca="false">INDEX(Filtro2!$D$11:$BR$106,I4941,H4941)</f>
        <v>-310</v>
      </c>
      <c r="L4941" s="0" t="n">
        <v>102</v>
      </c>
      <c r="M4941" s="0" t="n">
        <v>155.111111111111</v>
      </c>
      <c r="N4941" s="0" t="n">
        <v>188.08</v>
      </c>
    </row>
    <row r="4942" customFormat="false" ht="15" hidden="false" customHeight="false" outlineLevel="0" collapsed="false">
      <c r="B4942" s="19" t="n">
        <f aca="false">B4842+1</f>
        <v>50</v>
      </c>
      <c r="C4942" s="19" t="n">
        <f aca="false">C4842</f>
        <v>38</v>
      </c>
      <c r="D4942" s="20" t="n">
        <f aca="false">INDEX(Imagen!$B$9:$BT$108,C4942,B4942)</f>
        <v>390</v>
      </c>
      <c r="E4942" s="19" t="n">
        <f aca="false">E4844+1</f>
        <v>51</v>
      </c>
      <c r="F4942" s="19" t="n">
        <f aca="false">F4844</f>
        <v>38</v>
      </c>
      <c r="G4942" s="20" t="n">
        <f aca="false">INDEX(Filtro1!$C$10:$BS$107,F4942,E4942)</f>
        <v>-2056</v>
      </c>
      <c r="H4942" s="19" t="n">
        <f aca="false">H4846+1</f>
        <v>52</v>
      </c>
      <c r="I4942" s="19" t="n">
        <f aca="false">I4846</f>
        <v>42</v>
      </c>
      <c r="J4942" s="20" t="n">
        <f aca="false">INDEX(Filtro2!$D$11:$BR$106,I4942,H4942)</f>
        <v>-569</v>
      </c>
      <c r="L4942" s="0" t="n">
        <v>102</v>
      </c>
      <c r="M4942" s="0" t="n">
        <v>155.333333333333</v>
      </c>
      <c r="N4942" s="0" t="n">
        <v>188.2</v>
      </c>
    </row>
    <row r="4943" customFormat="false" ht="15" hidden="false" customHeight="false" outlineLevel="0" collapsed="false">
      <c r="B4943" s="19" t="n">
        <f aca="false">B4843+1</f>
        <v>50</v>
      </c>
      <c r="C4943" s="19" t="n">
        <f aca="false">C4843</f>
        <v>39</v>
      </c>
      <c r="D4943" s="20" t="n">
        <f aca="false">INDEX(Imagen!$B$9:$BT$108,C4943,B4943)</f>
        <v>488</v>
      </c>
      <c r="E4943" s="19" t="n">
        <f aca="false">E4845+1</f>
        <v>51</v>
      </c>
      <c r="F4943" s="19" t="n">
        <f aca="false">F4845</f>
        <v>39</v>
      </c>
      <c r="G4943" s="20" t="n">
        <f aca="false">INDEX(Filtro1!$C$10:$BS$107,F4943,E4943)</f>
        <v>-3270</v>
      </c>
      <c r="H4943" s="19" t="n">
        <f aca="false">H4847+1</f>
        <v>52</v>
      </c>
      <c r="I4943" s="19" t="n">
        <f aca="false">I4847</f>
        <v>43</v>
      </c>
      <c r="J4943" s="20" t="n">
        <f aca="false">INDEX(Filtro2!$D$11:$BR$106,I4943,H4943)</f>
        <v>-169</v>
      </c>
      <c r="L4943" s="0" t="n">
        <v>102</v>
      </c>
      <c r="M4943" s="0" t="n">
        <v>155.333333333333</v>
      </c>
      <c r="N4943" s="0" t="n">
        <v>188.56</v>
      </c>
    </row>
    <row r="4944" customFormat="false" ht="15" hidden="false" customHeight="false" outlineLevel="0" collapsed="false">
      <c r="B4944" s="19" t="n">
        <f aca="false">B4844+1</f>
        <v>50</v>
      </c>
      <c r="C4944" s="19" t="n">
        <f aca="false">C4844</f>
        <v>40</v>
      </c>
      <c r="D4944" s="20" t="n">
        <f aca="false">INDEX(Imagen!$B$9:$BT$108,C4944,B4944)</f>
        <v>580</v>
      </c>
      <c r="E4944" s="19" t="n">
        <f aca="false">E4846+1</f>
        <v>51</v>
      </c>
      <c r="F4944" s="19" t="n">
        <f aca="false">F4846</f>
        <v>40</v>
      </c>
      <c r="G4944" s="20" t="n">
        <f aca="false">INDEX(Filtro1!$C$10:$BS$107,F4944,E4944)</f>
        <v>932</v>
      </c>
      <c r="H4944" s="19" t="n">
        <f aca="false">H4848+1</f>
        <v>52</v>
      </c>
      <c r="I4944" s="19" t="n">
        <f aca="false">I4848</f>
        <v>44</v>
      </c>
      <c r="J4944" s="20" t="n">
        <f aca="false">INDEX(Filtro2!$D$11:$BR$106,I4944,H4944)</f>
        <v>-1294</v>
      </c>
      <c r="L4944" s="0" t="n">
        <v>102</v>
      </c>
      <c r="M4944" s="0" t="n">
        <v>155.444444444444</v>
      </c>
      <c r="N4944" s="0" t="n">
        <v>188.64</v>
      </c>
    </row>
    <row r="4945" customFormat="false" ht="15" hidden="false" customHeight="false" outlineLevel="0" collapsed="false">
      <c r="B4945" s="19" t="n">
        <f aca="false">B4845+1</f>
        <v>50</v>
      </c>
      <c r="C4945" s="19" t="n">
        <f aca="false">C4845</f>
        <v>41</v>
      </c>
      <c r="D4945" s="20" t="n">
        <f aca="false">INDEX(Imagen!$B$9:$BT$108,C4945,B4945)</f>
        <v>893</v>
      </c>
      <c r="E4945" s="19" t="n">
        <f aca="false">E4847+1</f>
        <v>51</v>
      </c>
      <c r="F4945" s="19" t="n">
        <f aca="false">F4847</f>
        <v>41</v>
      </c>
      <c r="G4945" s="20" t="n">
        <f aca="false">INDEX(Filtro1!$C$10:$BS$107,F4945,E4945)</f>
        <v>33</v>
      </c>
      <c r="H4945" s="19" t="n">
        <f aca="false">H4849+1</f>
        <v>52</v>
      </c>
      <c r="I4945" s="19" t="n">
        <f aca="false">I4849</f>
        <v>45</v>
      </c>
      <c r="J4945" s="20" t="n">
        <f aca="false">INDEX(Filtro2!$D$11:$BR$106,I4945,H4945)</f>
        <v>-749</v>
      </c>
      <c r="L4945" s="0" t="n">
        <v>102</v>
      </c>
      <c r="M4945" s="0" t="n">
        <v>155.555555555556</v>
      </c>
      <c r="N4945" s="0" t="n">
        <v>189.24</v>
      </c>
    </row>
    <row r="4946" customFormat="false" ht="15" hidden="false" customHeight="false" outlineLevel="0" collapsed="false">
      <c r="B4946" s="19" t="n">
        <f aca="false">B4846+1</f>
        <v>50</v>
      </c>
      <c r="C4946" s="19" t="n">
        <f aca="false">C4846</f>
        <v>42</v>
      </c>
      <c r="D4946" s="20" t="n">
        <f aca="false">INDEX(Imagen!$B$9:$BT$108,C4946,B4946)</f>
        <v>991</v>
      </c>
      <c r="E4946" s="19" t="n">
        <f aca="false">E4848+1</f>
        <v>51</v>
      </c>
      <c r="F4946" s="19" t="n">
        <f aca="false">F4848</f>
        <v>42</v>
      </c>
      <c r="G4946" s="20" t="n">
        <f aca="false">INDEX(Filtro1!$C$10:$BS$107,F4946,E4946)</f>
        <v>-1294</v>
      </c>
      <c r="H4946" s="19" t="n">
        <f aca="false">H4850+1</f>
        <v>52</v>
      </c>
      <c r="I4946" s="19" t="n">
        <f aca="false">I4850</f>
        <v>46</v>
      </c>
      <c r="J4946" s="20" t="n">
        <f aca="false">INDEX(Filtro2!$D$11:$BR$106,I4946,H4946)</f>
        <v>-480</v>
      </c>
      <c r="L4946" s="0" t="n">
        <v>102</v>
      </c>
      <c r="M4946" s="0" t="n">
        <v>156.111111111111</v>
      </c>
      <c r="N4946" s="0" t="n">
        <v>189.8</v>
      </c>
    </row>
    <row r="4947" customFormat="false" ht="15" hidden="false" customHeight="false" outlineLevel="0" collapsed="false">
      <c r="B4947" s="19" t="n">
        <f aca="false">B4847+1</f>
        <v>50</v>
      </c>
      <c r="C4947" s="19" t="n">
        <f aca="false">C4847</f>
        <v>43</v>
      </c>
      <c r="D4947" s="20" t="n">
        <f aca="false">INDEX(Imagen!$B$9:$BT$108,C4947,B4947)</f>
        <v>916</v>
      </c>
      <c r="E4947" s="19" t="n">
        <f aca="false">E4849+1</f>
        <v>51</v>
      </c>
      <c r="F4947" s="19" t="n">
        <f aca="false">F4849</f>
        <v>43</v>
      </c>
      <c r="G4947" s="20" t="n">
        <f aca="false">INDEX(Filtro1!$C$10:$BS$107,F4947,E4947)</f>
        <v>-450</v>
      </c>
      <c r="H4947" s="19" t="n">
        <f aca="false">H4851+1</f>
        <v>52</v>
      </c>
      <c r="I4947" s="19" t="n">
        <f aca="false">I4851</f>
        <v>47</v>
      </c>
      <c r="J4947" s="20" t="n">
        <f aca="false">INDEX(Filtro2!$D$11:$BR$106,I4947,H4947)</f>
        <v>-298</v>
      </c>
      <c r="L4947" s="0" t="n">
        <v>103</v>
      </c>
      <c r="M4947" s="0" t="n">
        <v>156.555555555556</v>
      </c>
      <c r="N4947" s="0" t="n">
        <v>189.96</v>
      </c>
    </row>
    <row r="4948" customFormat="false" ht="15" hidden="false" customHeight="false" outlineLevel="0" collapsed="false">
      <c r="B4948" s="19" t="n">
        <f aca="false">B4848+1</f>
        <v>50</v>
      </c>
      <c r="C4948" s="19" t="n">
        <f aca="false">C4848</f>
        <v>44</v>
      </c>
      <c r="D4948" s="20" t="n">
        <f aca="false">INDEX(Imagen!$B$9:$BT$108,C4948,B4948)</f>
        <v>853</v>
      </c>
      <c r="E4948" s="19" t="n">
        <f aca="false">E4850+1</f>
        <v>51</v>
      </c>
      <c r="F4948" s="19" t="n">
        <f aca="false">F4850</f>
        <v>44</v>
      </c>
      <c r="G4948" s="20" t="n">
        <f aca="false">INDEX(Filtro1!$C$10:$BS$107,F4948,E4948)</f>
        <v>-1521</v>
      </c>
      <c r="H4948" s="19" t="n">
        <f aca="false">H4852+1</f>
        <v>52</v>
      </c>
      <c r="I4948" s="19" t="n">
        <f aca="false">I4852</f>
        <v>48</v>
      </c>
      <c r="J4948" s="20" t="n">
        <f aca="false">INDEX(Filtro2!$D$11:$BR$106,I4948,H4948)</f>
        <v>-283</v>
      </c>
      <c r="L4948" s="0" t="n">
        <v>103</v>
      </c>
      <c r="M4948" s="0" t="n">
        <v>156.777777777778</v>
      </c>
      <c r="N4948" s="0" t="n">
        <v>190.24</v>
      </c>
    </row>
    <row r="4949" customFormat="false" ht="15" hidden="false" customHeight="false" outlineLevel="0" collapsed="false">
      <c r="B4949" s="19" t="n">
        <f aca="false">B4849+1</f>
        <v>50</v>
      </c>
      <c r="C4949" s="19" t="n">
        <f aca="false">C4849</f>
        <v>45</v>
      </c>
      <c r="D4949" s="20" t="n">
        <f aca="false">INDEX(Imagen!$B$9:$BT$108,C4949,B4949)</f>
        <v>689</v>
      </c>
      <c r="E4949" s="19" t="n">
        <f aca="false">E4851+1</f>
        <v>51</v>
      </c>
      <c r="F4949" s="19" t="n">
        <f aca="false">F4851</f>
        <v>45</v>
      </c>
      <c r="G4949" s="20" t="n">
        <f aca="false">INDEX(Filtro1!$C$10:$BS$107,F4949,E4949)</f>
        <v>675</v>
      </c>
      <c r="H4949" s="19" t="n">
        <f aca="false">H4853+1</f>
        <v>52</v>
      </c>
      <c r="I4949" s="19" t="n">
        <f aca="false">I4853</f>
        <v>49</v>
      </c>
      <c r="J4949" s="20" t="n">
        <f aca="false">INDEX(Filtro2!$D$11:$BR$106,I4949,H4949)</f>
        <v>2836</v>
      </c>
      <c r="L4949" s="0" t="n">
        <v>103</v>
      </c>
      <c r="M4949" s="0" t="n">
        <v>157.222222222222</v>
      </c>
      <c r="N4949" s="0" t="n">
        <v>190.44</v>
      </c>
    </row>
    <row r="4950" customFormat="false" ht="15" hidden="false" customHeight="false" outlineLevel="0" collapsed="false">
      <c r="B4950" s="19" t="n">
        <f aca="false">B4850+1</f>
        <v>50</v>
      </c>
      <c r="C4950" s="19" t="n">
        <f aca="false">C4850</f>
        <v>46</v>
      </c>
      <c r="D4950" s="20" t="n">
        <f aca="false">INDEX(Imagen!$B$9:$BT$108,C4950,B4950)</f>
        <v>631</v>
      </c>
      <c r="E4950" s="19" t="n">
        <f aca="false">E4852+1</f>
        <v>51</v>
      </c>
      <c r="F4950" s="19" t="n">
        <f aca="false">F4852</f>
        <v>46</v>
      </c>
      <c r="G4950" s="20" t="n">
        <f aca="false">INDEX(Filtro1!$C$10:$BS$107,F4950,E4950)</f>
        <v>157</v>
      </c>
      <c r="H4950" s="19" t="n">
        <f aca="false">H4854+1</f>
        <v>52</v>
      </c>
      <c r="I4950" s="19" t="n">
        <f aca="false">I4854</f>
        <v>50</v>
      </c>
      <c r="J4950" s="20" t="n">
        <f aca="false">INDEX(Filtro2!$D$11:$BR$106,I4950,H4950)</f>
        <v>1592</v>
      </c>
      <c r="L4950" s="0" t="n">
        <v>103</v>
      </c>
      <c r="M4950" s="0" t="n">
        <v>157.333333333333</v>
      </c>
      <c r="N4950" s="0" t="n">
        <v>190.44</v>
      </c>
    </row>
    <row r="4951" customFormat="false" ht="15" hidden="false" customHeight="false" outlineLevel="0" collapsed="false">
      <c r="B4951" s="19" t="n">
        <f aca="false">B4851+1</f>
        <v>50</v>
      </c>
      <c r="C4951" s="19" t="n">
        <f aca="false">C4851</f>
        <v>47</v>
      </c>
      <c r="D4951" s="20" t="n">
        <f aca="false">INDEX(Imagen!$B$9:$BT$108,C4951,B4951)</f>
        <v>776</v>
      </c>
      <c r="E4951" s="19" t="n">
        <f aca="false">E4853+1</f>
        <v>51</v>
      </c>
      <c r="F4951" s="19" t="n">
        <f aca="false">F4853</f>
        <v>47</v>
      </c>
      <c r="G4951" s="20" t="n">
        <f aca="false">INDEX(Filtro1!$C$10:$BS$107,F4951,E4951)</f>
        <v>-117</v>
      </c>
      <c r="H4951" s="19" t="n">
        <f aca="false">H4855+1</f>
        <v>52</v>
      </c>
      <c r="I4951" s="19" t="n">
        <f aca="false">I4855</f>
        <v>51</v>
      </c>
      <c r="J4951" s="20" t="n">
        <f aca="false">INDEX(Filtro2!$D$11:$BR$106,I4951,H4951)</f>
        <v>105</v>
      </c>
      <c r="L4951" s="0" t="n">
        <v>103</v>
      </c>
      <c r="M4951" s="0" t="n">
        <v>157.444444444444</v>
      </c>
      <c r="N4951" s="0" t="n">
        <v>190.56</v>
      </c>
    </row>
    <row r="4952" customFormat="false" ht="15" hidden="false" customHeight="false" outlineLevel="0" collapsed="false">
      <c r="B4952" s="19" t="n">
        <f aca="false">B4852+1</f>
        <v>50</v>
      </c>
      <c r="C4952" s="19" t="n">
        <f aca="false">C4852</f>
        <v>48</v>
      </c>
      <c r="D4952" s="20" t="n">
        <f aca="false">INDEX(Imagen!$B$9:$BT$108,C4952,B4952)</f>
        <v>533</v>
      </c>
      <c r="E4952" s="19" t="n">
        <f aca="false">E4854+1</f>
        <v>51</v>
      </c>
      <c r="F4952" s="19" t="n">
        <f aca="false">F4854</f>
        <v>48</v>
      </c>
      <c r="G4952" s="20" t="n">
        <f aca="false">INDEX(Filtro1!$C$10:$BS$107,F4952,E4952)</f>
        <v>595</v>
      </c>
      <c r="H4952" s="19" t="n">
        <f aca="false">H4856+1</f>
        <v>52</v>
      </c>
      <c r="I4952" s="19" t="n">
        <f aca="false">I4856</f>
        <v>52</v>
      </c>
      <c r="J4952" s="20" t="n">
        <f aca="false">INDEX(Filtro2!$D$11:$BR$106,I4952,H4952)</f>
        <v>2990</v>
      </c>
      <c r="L4952" s="0" t="n">
        <v>103</v>
      </c>
      <c r="M4952" s="0" t="n">
        <v>157.555555555556</v>
      </c>
      <c r="N4952" s="0" t="n">
        <v>190.68</v>
      </c>
    </row>
    <row r="4953" customFormat="false" ht="15" hidden="false" customHeight="false" outlineLevel="0" collapsed="false">
      <c r="B4953" s="19" t="n">
        <f aca="false">B4853+1</f>
        <v>50</v>
      </c>
      <c r="C4953" s="19" t="n">
        <f aca="false">C4853</f>
        <v>49</v>
      </c>
      <c r="D4953" s="20" t="n">
        <f aca="false">INDEX(Imagen!$B$9:$BT$108,C4953,B4953)</f>
        <v>598</v>
      </c>
      <c r="E4953" s="19" t="n">
        <f aca="false">E4855+1</f>
        <v>51</v>
      </c>
      <c r="F4953" s="19" t="n">
        <f aca="false">F4855</f>
        <v>49</v>
      </c>
      <c r="G4953" s="20" t="n">
        <f aca="false">INDEX(Filtro1!$C$10:$BS$107,F4953,E4953)</f>
        <v>438</v>
      </c>
      <c r="H4953" s="19" t="n">
        <f aca="false">H4857+1</f>
        <v>52</v>
      </c>
      <c r="I4953" s="19" t="n">
        <f aca="false">I4857</f>
        <v>53</v>
      </c>
      <c r="J4953" s="20" t="n">
        <f aca="false">INDEX(Filtro2!$D$11:$BR$106,I4953,H4953)</f>
        <v>3063</v>
      </c>
      <c r="L4953" s="0" t="n">
        <v>103</v>
      </c>
      <c r="M4953" s="0" t="n">
        <v>157.666666666667</v>
      </c>
      <c r="N4953" s="0" t="n">
        <v>190.8</v>
      </c>
    </row>
    <row r="4954" customFormat="false" ht="15" hidden="false" customHeight="false" outlineLevel="0" collapsed="false">
      <c r="B4954" s="19" t="n">
        <f aca="false">B4854+1</f>
        <v>50</v>
      </c>
      <c r="C4954" s="19" t="n">
        <f aca="false">C4854</f>
        <v>50</v>
      </c>
      <c r="D4954" s="20" t="n">
        <f aca="false">INDEX(Imagen!$B$9:$BT$108,C4954,B4954)</f>
        <v>609</v>
      </c>
      <c r="E4954" s="19" t="n">
        <f aca="false">E4856+1</f>
        <v>51</v>
      </c>
      <c r="F4954" s="19" t="n">
        <f aca="false">F4856</f>
        <v>50</v>
      </c>
      <c r="G4954" s="20" t="n">
        <f aca="false">INDEX(Filtro1!$C$10:$BS$107,F4954,E4954)</f>
        <v>-1007</v>
      </c>
      <c r="H4954" s="19" t="n">
        <f aca="false">H4858+1</f>
        <v>52</v>
      </c>
      <c r="I4954" s="19" t="n">
        <f aca="false">I4858</f>
        <v>54</v>
      </c>
      <c r="J4954" s="20" t="n">
        <f aca="false">INDEX(Filtro2!$D$11:$BR$106,I4954,H4954)</f>
        <v>40</v>
      </c>
      <c r="L4954" s="0" t="n">
        <v>103</v>
      </c>
      <c r="M4954" s="0" t="n">
        <v>157.777777777778</v>
      </c>
      <c r="N4954" s="0" t="n">
        <v>190.88</v>
      </c>
    </row>
    <row r="4955" customFormat="false" ht="15" hidden="false" customHeight="false" outlineLevel="0" collapsed="false">
      <c r="B4955" s="19" t="n">
        <f aca="false">B4855+1</f>
        <v>50</v>
      </c>
      <c r="C4955" s="19" t="n">
        <f aca="false">C4855</f>
        <v>51</v>
      </c>
      <c r="D4955" s="20" t="n">
        <f aca="false">INDEX(Imagen!$B$9:$BT$108,C4955,B4955)</f>
        <v>583</v>
      </c>
      <c r="E4955" s="19" t="n">
        <f aca="false">E4857+1</f>
        <v>51</v>
      </c>
      <c r="F4955" s="19" t="n">
        <f aca="false">F4857</f>
        <v>51</v>
      </c>
      <c r="G4955" s="20" t="n">
        <f aca="false">INDEX(Filtro1!$C$10:$BS$107,F4955,E4955)</f>
        <v>2832</v>
      </c>
      <c r="H4955" s="19" t="n">
        <f aca="false">H4859+1</f>
        <v>52</v>
      </c>
      <c r="I4955" s="19" t="n">
        <f aca="false">I4859</f>
        <v>55</v>
      </c>
      <c r="J4955" s="20" t="n">
        <f aca="false">INDEX(Filtro2!$D$11:$BR$106,I4955,H4955)</f>
        <v>-2761</v>
      </c>
      <c r="L4955" s="0" t="n">
        <v>103</v>
      </c>
      <c r="M4955" s="0" t="n">
        <v>158</v>
      </c>
      <c r="N4955" s="0" t="n">
        <v>190.96</v>
      </c>
    </row>
    <row r="4956" customFormat="false" ht="15" hidden="false" customHeight="false" outlineLevel="0" collapsed="false">
      <c r="B4956" s="19" t="n">
        <f aca="false">B4856+1</f>
        <v>50</v>
      </c>
      <c r="C4956" s="19" t="n">
        <f aca="false">C4856</f>
        <v>52</v>
      </c>
      <c r="D4956" s="20" t="n">
        <f aca="false">INDEX(Imagen!$B$9:$BT$108,C4956,B4956)</f>
        <v>672</v>
      </c>
      <c r="E4956" s="19" t="n">
        <f aca="false">E4858+1</f>
        <v>51</v>
      </c>
      <c r="F4956" s="19" t="n">
        <f aca="false">F4858</f>
        <v>52</v>
      </c>
      <c r="G4956" s="20" t="n">
        <f aca="false">INDEX(Filtro1!$C$10:$BS$107,F4956,E4956)</f>
        <v>3108</v>
      </c>
      <c r="H4956" s="19" t="n">
        <f aca="false">H4860+1</f>
        <v>52</v>
      </c>
      <c r="I4956" s="19" t="n">
        <f aca="false">I4860</f>
        <v>56</v>
      </c>
      <c r="J4956" s="20" t="n">
        <f aca="false">INDEX(Filtro2!$D$11:$BR$106,I4956,H4956)</f>
        <v>-2466</v>
      </c>
      <c r="L4956" s="0" t="n">
        <v>103</v>
      </c>
      <c r="M4956" s="0" t="n">
        <v>158.111111111111</v>
      </c>
      <c r="N4956" s="0" t="n">
        <v>191</v>
      </c>
    </row>
    <row r="4957" customFormat="false" ht="15" hidden="false" customHeight="false" outlineLevel="0" collapsed="false">
      <c r="B4957" s="19" t="n">
        <f aca="false">B4857+1</f>
        <v>50</v>
      </c>
      <c r="C4957" s="19" t="n">
        <f aca="false">C4857</f>
        <v>53</v>
      </c>
      <c r="D4957" s="20" t="n">
        <f aca="false">INDEX(Imagen!$B$9:$BT$108,C4957,B4957)</f>
        <v>730</v>
      </c>
      <c r="E4957" s="19" t="n">
        <f aca="false">E4859+1</f>
        <v>51</v>
      </c>
      <c r="F4957" s="19" t="n">
        <f aca="false">F4859</f>
        <v>53</v>
      </c>
      <c r="G4957" s="20" t="n">
        <f aca="false">INDEX(Filtro1!$C$10:$BS$107,F4957,E4957)</f>
        <v>-1679</v>
      </c>
      <c r="H4957" s="19" t="n">
        <f aca="false">H4861+1</f>
        <v>52</v>
      </c>
      <c r="I4957" s="19" t="n">
        <f aca="false">I4861</f>
        <v>57</v>
      </c>
      <c r="J4957" s="20" t="n">
        <f aca="false">INDEX(Filtro2!$D$11:$BR$106,I4957,H4957)</f>
        <v>-3197</v>
      </c>
      <c r="L4957" s="0" t="n">
        <v>103</v>
      </c>
      <c r="M4957" s="0" t="n">
        <v>158.111111111111</v>
      </c>
      <c r="N4957" s="0" t="n">
        <v>191.32</v>
      </c>
    </row>
    <row r="4958" customFormat="false" ht="15" hidden="false" customHeight="false" outlineLevel="0" collapsed="false">
      <c r="B4958" s="19" t="n">
        <f aca="false">B4858+1</f>
        <v>50</v>
      </c>
      <c r="C4958" s="19" t="n">
        <f aca="false">C4858</f>
        <v>54</v>
      </c>
      <c r="D4958" s="20" t="n">
        <f aca="false">INDEX(Imagen!$B$9:$BT$108,C4958,B4958)</f>
        <v>398</v>
      </c>
      <c r="E4958" s="19" t="n">
        <f aca="false">E4860+1</f>
        <v>51</v>
      </c>
      <c r="F4958" s="19" t="n">
        <f aca="false">F4860</f>
        <v>54</v>
      </c>
      <c r="G4958" s="20" t="n">
        <f aca="false">INDEX(Filtro1!$C$10:$BS$107,F4958,E4958)</f>
        <v>70</v>
      </c>
      <c r="H4958" s="19" t="n">
        <f aca="false">H4862+1</f>
        <v>52</v>
      </c>
      <c r="I4958" s="19" t="n">
        <f aca="false">I4862</f>
        <v>58</v>
      </c>
      <c r="J4958" s="20" t="n">
        <f aca="false">INDEX(Filtro2!$D$11:$BR$106,I4958,H4958)</f>
        <v>-2740</v>
      </c>
      <c r="L4958" s="0" t="n">
        <v>103</v>
      </c>
      <c r="M4958" s="0" t="n">
        <v>158.666666666667</v>
      </c>
      <c r="N4958" s="0" t="n">
        <v>191.4</v>
      </c>
    </row>
    <row r="4959" customFormat="false" ht="15" hidden="false" customHeight="false" outlineLevel="0" collapsed="false">
      <c r="B4959" s="19" t="n">
        <f aca="false">B4859+1</f>
        <v>50</v>
      </c>
      <c r="C4959" s="19" t="n">
        <f aca="false">C4859</f>
        <v>55</v>
      </c>
      <c r="D4959" s="20" t="n">
        <f aca="false">INDEX(Imagen!$B$9:$BT$108,C4959,B4959)</f>
        <v>2</v>
      </c>
      <c r="E4959" s="19" t="n">
        <f aca="false">E4861+1</f>
        <v>51</v>
      </c>
      <c r="F4959" s="19" t="n">
        <f aca="false">F4861</f>
        <v>55</v>
      </c>
      <c r="G4959" s="20" t="n">
        <f aca="false">INDEX(Filtro1!$C$10:$BS$107,F4959,E4959)</f>
        <v>597</v>
      </c>
      <c r="H4959" s="19" t="n">
        <f aca="false">H4863+1</f>
        <v>52</v>
      </c>
      <c r="I4959" s="19" t="n">
        <f aca="false">I4863</f>
        <v>59</v>
      </c>
      <c r="J4959" s="20" t="n">
        <f aca="false">INDEX(Filtro2!$D$11:$BR$106,I4959,H4959)</f>
        <v>-1631</v>
      </c>
      <c r="L4959" s="0" t="n">
        <v>103</v>
      </c>
      <c r="M4959" s="0" t="n">
        <v>158.777777777778</v>
      </c>
      <c r="N4959" s="0" t="n">
        <v>191.48</v>
      </c>
    </row>
    <row r="4960" customFormat="false" ht="15" hidden="false" customHeight="false" outlineLevel="0" collapsed="false">
      <c r="B4960" s="19" t="n">
        <f aca="false">B4860+1</f>
        <v>50</v>
      </c>
      <c r="C4960" s="19" t="n">
        <f aca="false">C4860</f>
        <v>56</v>
      </c>
      <c r="D4960" s="20" t="n">
        <f aca="false">INDEX(Imagen!$B$9:$BT$108,C4960,B4960)</f>
        <v>-21</v>
      </c>
      <c r="E4960" s="19" t="n">
        <f aca="false">E4862+1</f>
        <v>51</v>
      </c>
      <c r="F4960" s="19" t="n">
        <f aca="false">F4862</f>
        <v>56</v>
      </c>
      <c r="G4960" s="20" t="n">
        <f aca="false">INDEX(Filtro1!$C$10:$BS$107,F4960,E4960)</f>
        <v>3224</v>
      </c>
      <c r="H4960" s="19" t="n">
        <f aca="false">H4864+1</f>
        <v>52</v>
      </c>
      <c r="I4960" s="19" t="n">
        <f aca="false">I4864</f>
        <v>60</v>
      </c>
      <c r="J4960" s="20" t="n">
        <f aca="false">INDEX(Filtro2!$D$11:$BR$106,I4960,H4960)</f>
        <v>-513</v>
      </c>
      <c r="L4960" s="0" t="n">
        <v>104</v>
      </c>
      <c r="M4960" s="0" t="n">
        <v>158.888888888889</v>
      </c>
      <c r="N4960" s="0" t="n">
        <v>191.52</v>
      </c>
    </row>
    <row r="4961" customFormat="false" ht="15" hidden="false" customHeight="false" outlineLevel="0" collapsed="false">
      <c r="B4961" s="19" t="n">
        <f aca="false">B4861+1</f>
        <v>50</v>
      </c>
      <c r="C4961" s="19" t="n">
        <f aca="false">C4861</f>
        <v>57</v>
      </c>
      <c r="D4961" s="20" t="n">
        <f aca="false">INDEX(Imagen!$B$9:$BT$108,C4961,B4961)</f>
        <v>-41</v>
      </c>
      <c r="E4961" s="19" t="n">
        <f aca="false">E4863+1</f>
        <v>51</v>
      </c>
      <c r="F4961" s="19" t="n">
        <f aca="false">F4863</f>
        <v>57</v>
      </c>
      <c r="G4961" s="20" t="n">
        <f aca="false">INDEX(Filtro1!$C$10:$BS$107,F4961,E4961)</f>
        <v>-45</v>
      </c>
      <c r="H4961" s="19" t="n">
        <f aca="false">H4865+1</f>
        <v>52</v>
      </c>
      <c r="I4961" s="19" t="n">
        <f aca="false">I4865</f>
        <v>61</v>
      </c>
      <c r="J4961" s="20" t="n">
        <f aca="false">INDEX(Filtro2!$D$11:$BR$106,I4961,H4961)</f>
        <v>-198</v>
      </c>
      <c r="L4961" s="0" t="n">
        <v>104</v>
      </c>
      <c r="M4961" s="0" t="n">
        <v>158.888888888889</v>
      </c>
      <c r="N4961" s="0" t="n">
        <v>192.12</v>
      </c>
    </row>
    <row r="4962" customFormat="false" ht="15" hidden="false" customHeight="false" outlineLevel="0" collapsed="false">
      <c r="B4962" s="19" t="n">
        <f aca="false">B4862+1</f>
        <v>50</v>
      </c>
      <c r="C4962" s="19" t="n">
        <f aca="false">C4862</f>
        <v>58</v>
      </c>
      <c r="D4962" s="20" t="n">
        <f aca="false">INDEX(Imagen!$B$9:$BT$108,C4962,B4962)</f>
        <v>-21</v>
      </c>
      <c r="E4962" s="19" t="n">
        <f aca="false">E4864+1</f>
        <v>51</v>
      </c>
      <c r="F4962" s="19" t="n">
        <f aca="false">F4864</f>
        <v>58</v>
      </c>
      <c r="G4962" s="20" t="n">
        <f aca="false">INDEX(Filtro1!$C$10:$BS$107,F4962,E4962)</f>
        <v>6076</v>
      </c>
      <c r="H4962" s="19" t="n">
        <f aca="false">H4866+1</f>
        <v>52</v>
      </c>
      <c r="I4962" s="19" t="n">
        <f aca="false">I4866</f>
        <v>62</v>
      </c>
      <c r="J4962" s="20" t="n">
        <f aca="false">INDEX(Filtro2!$D$11:$BR$106,I4962,H4962)</f>
        <v>-607</v>
      </c>
      <c r="L4962" s="0" t="n">
        <v>104</v>
      </c>
      <c r="M4962" s="0" t="n">
        <v>159</v>
      </c>
      <c r="N4962" s="0" t="n">
        <v>192.68</v>
      </c>
    </row>
    <row r="4963" customFormat="false" ht="15" hidden="false" customHeight="false" outlineLevel="0" collapsed="false">
      <c r="B4963" s="19" t="n">
        <f aca="false">B4863+1</f>
        <v>50</v>
      </c>
      <c r="C4963" s="19" t="n">
        <f aca="false">C4863</f>
        <v>59</v>
      </c>
      <c r="D4963" s="20" t="n">
        <f aca="false">INDEX(Imagen!$B$9:$BT$108,C4963,B4963)</f>
        <v>-82</v>
      </c>
      <c r="E4963" s="19" t="n">
        <f aca="false">E4865+1</f>
        <v>51</v>
      </c>
      <c r="F4963" s="19" t="n">
        <f aca="false">F4865</f>
        <v>59</v>
      </c>
      <c r="G4963" s="20" t="n">
        <f aca="false">INDEX(Filtro1!$C$10:$BS$107,F4963,E4963)</f>
        <v>-1879</v>
      </c>
      <c r="H4963" s="19" t="n">
        <f aca="false">H4867+1</f>
        <v>52</v>
      </c>
      <c r="I4963" s="19" t="n">
        <f aca="false">I4867</f>
        <v>63</v>
      </c>
      <c r="J4963" s="20" t="n">
        <f aca="false">INDEX(Filtro2!$D$11:$BR$106,I4963,H4963)</f>
        <v>-548</v>
      </c>
      <c r="L4963" s="0" t="n">
        <v>104</v>
      </c>
      <c r="M4963" s="0" t="n">
        <v>159</v>
      </c>
      <c r="N4963" s="0" t="n">
        <v>193.56</v>
      </c>
    </row>
    <row r="4964" customFormat="false" ht="15" hidden="false" customHeight="false" outlineLevel="0" collapsed="false">
      <c r="B4964" s="19" t="n">
        <f aca="false">B4864+1</f>
        <v>50</v>
      </c>
      <c r="C4964" s="19" t="n">
        <f aca="false">C4864</f>
        <v>60</v>
      </c>
      <c r="D4964" s="20" t="n">
        <f aca="false">INDEX(Imagen!$B$9:$BT$108,C4964,B4964)</f>
        <v>-133</v>
      </c>
      <c r="E4964" s="19" t="n">
        <f aca="false">E4866+1</f>
        <v>51</v>
      </c>
      <c r="F4964" s="19" t="n">
        <f aca="false">F4866</f>
        <v>60</v>
      </c>
      <c r="G4964" s="20" t="n">
        <f aca="false">INDEX(Filtro1!$C$10:$BS$107,F4964,E4964)</f>
        <v>-1223</v>
      </c>
      <c r="H4964" s="19" t="n">
        <f aca="false">H4868+1</f>
        <v>52</v>
      </c>
      <c r="I4964" s="19" t="n">
        <f aca="false">I4868</f>
        <v>64</v>
      </c>
      <c r="J4964" s="20" t="n">
        <f aca="false">INDEX(Filtro2!$D$11:$BR$106,I4964,H4964)</f>
        <v>1044</v>
      </c>
      <c r="L4964" s="0" t="n">
        <v>104</v>
      </c>
      <c r="M4964" s="0" t="n">
        <v>159.222222222222</v>
      </c>
      <c r="N4964" s="0" t="n">
        <v>193.64</v>
      </c>
    </row>
    <row r="4965" customFormat="false" ht="15" hidden="false" customHeight="false" outlineLevel="0" collapsed="false">
      <c r="B4965" s="19" t="n">
        <f aca="false">B4865+1</f>
        <v>50</v>
      </c>
      <c r="C4965" s="19" t="n">
        <f aca="false">C4865</f>
        <v>61</v>
      </c>
      <c r="D4965" s="20" t="n">
        <f aca="false">INDEX(Imagen!$B$9:$BT$108,C4965,B4965)</f>
        <v>-201</v>
      </c>
      <c r="E4965" s="19" t="n">
        <f aca="false">E4867+1</f>
        <v>51</v>
      </c>
      <c r="F4965" s="19" t="n">
        <f aca="false">F4867</f>
        <v>61</v>
      </c>
      <c r="G4965" s="20" t="n">
        <f aca="false">INDEX(Filtro1!$C$10:$BS$107,F4965,E4965)</f>
        <v>-3576</v>
      </c>
      <c r="H4965" s="19" t="n">
        <f aca="false">H4869+1</f>
        <v>52</v>
      </c>
      <c r="I4965" s="19" t="n">
        <f aca="false">I4869</f>
        <v>65</v>
      </c>
      <c r="J4965" s="20" t="n">
        <f aca="false">INDEX(Filtro2!$D$11:$BR$106,I4965,H4965)</f>
        <v>-1232</v>
      </c>
      <c r="L4965" s="0" t="n">
        <v>104</v>
      </c>
      <c r="M4965" s="0" t="n">
        <v>159.555555555556</v>
      </c>
      <c r="N4965" s="0" t="n">
        <v>193.84</v>
      </c>
    </row>
    <row r="4966" customFormat="false" ht="15" hidden="false" customHeight="false" outlineLevel="0" collapsed="false">
      <c r="B4966" s="19" t="n">
        <f aca="false">B4866+1</f>
        <v>50</v>
      </c>
      <c r="C4966" s="19" t="n">
        <f aca="false">C4866</f>
        <v>62</v>
      </c>
      <c r="D4966" s="20" t="n">
        <f aca="false">INDEX(Imagen!$B$9:$BT$108,C4966,B4966)</f>
        <v>-893</v>
      </c>
      <c r="E4966" s="19" t="n">
        <f aca="false">E4868+1</f>
        <v>51</v>
      </c>
      <c r="F4966" s="19" t="n">
        <f aca="false">F4868</f>
        <v>62</v>
      </c>
      <c r="G4966" s="20" t="n">
        <f aca="false">INDEX(Filtro1!$C$10:$BS$107,F4966,E4966)</f>
        <v>-370</v>
      </c>
      <c r="H4966" s="19" t="n">
        <f aca="false">H4870+1</f>
        <v>52</v>
      </c>
      <c r="I4966" s="19" t="n">
        <f aca="false">I4870</f>
        <v>66</v>
      </c>
      <c r="J4966" s="20" t="n">
        <f aca="false">INDEX(Filtro2!$D$11:$BR$106,I4966,H4966)</f>
        <v>-648</v>
      </c>
      <c r="L4966" s="0" t="n">
        <v>104</v>
      </c>
      <c r="M4966" s="0" t="n">
        <v>159.666666666667</v>
      </c>
      <c r="N4966" s="0" t="n">
        <v>194</v>
      </c>
    </row>
    <row r="4967" customFormat="false" ht="15" hidden="false" customHeight="false" outlineLevel="0" collapsed="false">
      <c r="B4967" s="19" t="n">
        <f aca="false">B4867+1</f>
        <v>50</v>
      </c>
      <c r="C4967" s="19" t="n">
        <f aca="false">C4867</f>
        <v>63</v>
      </c>
      <c r="D4967" s="20" t="n">
        <f aca="false">INDEX(Imagen!$B$9:$BT$108,C4967,B4967)</f>
        <v>-2832</v>
      </c>
      <c r="E4967" s="19" t="n">
        <f aca="false">E4869+1</f>
        <v>51</v>
      </c>
      <c r="F4967" s="19" t="n">
        <f aca="false">F4869</f>
        <v>63</v>
      </c>
      <c r="G4967" s="20" t="n">
        <f aca="false">INDEX(Filtro1!$C$10:$BS$107,F4967,E4967)</f>
        <v>-487</v>
      </c>
      <c r="H4967" s="19" t="n">
        <f aca="false">H4871+1</f>
        <v>52</v>
      </c>
      <c r="I4967" s="19" t="n">
        <f aca="false">I4871</f>
        <v>67</v>
      </c>
      <c r="J4967" s="20" t="n">
        <f aca="false">INDEX(Filtro2!$D$11:$BR$106,I4967,H4967)</f>
        <v>-30</v>
      </c>
      <c r="L4967" s="0" t="n">
        <v>104</v>
      </c>
      <c r="M4967" s="0" t="n">
        <v>160</v>
      </c>
      <c r="N4967" s="0" t="n">
        <v>194.2</v>
      </c>
    </row>
    <row r="4968" customFormat="false" ht="15" hidden="false" customHeight="false" outlineLevel="0" collapsed="false">
      <c r="B4968" s="19" t="n">
        <f aca="false">B4868+1</f>
        <v>50</v>
      </c>
      <c r="C4968" s="19" t="n">
        <f aca="false">C4868</f>
        <v>64</v>
      </c>
      <c r="D4968" s="20" t="n">
        <f aca="false">INDEX(Imagen!$B$9:$BT$108,C4968,B4968)</f>
        <v>-2977</v>
      </c>
      <c r="E4968" s="19" t="n">
        <f aca="false">E4870+1</f>
        <v>51</v>
      </c>
      <c r="F4968" s="19" t="n">
        <f aca="false">F4870</f>
        <v>64</v>
      </c>
      <c r="G4968" s="20" t="n">
        <f aca="false">INDEX(Filtro1!$C$10:$BS$107,F4968,E4968)</f>
        <v>-710</v>
      </c>
      <c r="H4968" s="19" t="n">
        <f aca="false">H4872+1</f>
        <v>52</v>
      </c>
      <c r="I4968" s="19" t="n">
        <f aca="false">I4872</f>
        <v>68</v>
      </c>
      <c r="J4968" s="20" t="n">
        <f aca="false">INDEX(Filtro2!$D$11:$BR$106,I4968,H4968)</f>
        <v>-307</v>
      </c>
      <c r="L4968" s="0" t="n">
        <v>105</v>
      </c>
      <c r="M4968" s="0" t="n">
        <v>160.111111111111</v>
      </c>
      <c r="N4968" s="0" t="n">
        <v>194.32</v>
      </c>
    </row>
    <row r="4969" customFormat="false" ht="15" hidden="false" customHeight="false" outlineLevel="0" collapsed="false">
      <c r="B4969" s="19" t="n">
        <f aca="false">B4869+1</f>
        <v>50</v>
      </c>
      <c r="C4969" s="19" t="n">
        <f aca="false">C4869</f>
        <v>65</v>
      </c>
      <c r="D4969" s="20" t="n">
        <f aca="false">INDEX(Imagen!$B$9:$BT$108,C4969,B4969)</f>
        <v>-3138</v>
      </c>
      <c r="E4969" s="19" t="n">
        <f aca="false">E4871+1</f>
        <v>51</v>
      </c>
      <c r="F4969" s="19" t="n">
        <f aca="false">F4871</f>
        <v>65</v>
      </c>
      <c r="G4969" s="20" t="n">
        <f aca="false">INDEX(Filtro1!$C$10:$BS$107,F4969,E4969)</f>
        <v>1532</v>
      </c>
      <c r="H4969" s="19" t="n">
        <f aca="false">H4873+1</f>
        <v>52</v>
      </c>
      <c r="I4969" s="19" t="n">
        <f aca="false">I4873</f>
        <v>69</v>
      </c>
      <c r="J4969" s="20" t="n">
        <f aca="false">INDEX(Filtro2!$D$11:$BR$106,I4969,H4969)</f>
        <v>-213</v>
      </c>
      <c r="L4969" s="0" t="n">
        <v>105</v>
      </c>
      <c r="M4969" s="0" t="n">
        <v>160.222222222222</v>
      </c>
      <c r="N4969" s="0" t="n">
        <v>194.68</v>
      </c>
    </row>
    <row r="4970" customFormat="false" ht="15" hidden="false" customHeight="false" outlineLevel="0" collapsed="false">
      <c r="B4970" s="19" t="n">
        <f aca="false">B4870+1</f>
        <v>50</v>
      </c>
      <c r="C4970" s="19" t="n">
        <f aca="false">C4870</f>
        <v>66</v>
      </c>
      <c r="D4970" s="20" t="n">
        <f aca="false">INDEX(Imagen!$B$9:$BT$108,C4970,B4970)</f>
        <v>-3244</v>
      </c>
      <c r="E4970" s="19" t="n">
        <f aca="false">E4872+1</f>
        <v>51</v>
      </c>
      <c r="F4970" s="19" t="n">
        <f aca="false">F4872</f>
        <v>66</v>
      </c>
      <c r="G4970" s="20" t="n">
        <f aca="false">INDEX(Filtro1!$C$10:$BS$107,F4970,E4970)</f>
        <v>-1449</v>
      </c>
      <c r="H4970" s="19" t="n">
        <f aca="false">H4874+1</f>
        <v>52</v>
      </c>
      <c r="I4970" s="19" t="n">
        <f aca="false">I4874</f>
        <v>70</v>
      </c>
      <c r="J4970" s="20" t="n">
        <f aca="false">INDEX(Filtro2!$D$11:$BR$106,I4970,H4970)</f>
        <v>-128</v>
      </c>
      <c r="L4970" s="0" t="n">
        <v>105</v>
      </c>
      <c r="M4970" s="0" t="n">
        <v>160.444444444444</v>
      </c>
      <c r="N4970" s="0" t="n">
        <v>194.68</v>
      </c>
    </row>
    <row r="4971" customFormat="false" ht="15" hidden="false" customHeight="false" outlineLevel="0" collapsed="false">
      <c r="B4971" s="19" t="n">
        <f aca="false">B4871+1</f>
        <v>50</v>
      </c>
      <c r="C4971" s="19" t="n">
        <f aca="false">C4871</f>
        <v>67</v>
      </c>
      <c r="D4971" s="20" t="n">
        <f aca="false">INDEX(Imagen!$B$9:$BT$108,C4971,B4971)</f>
        <v>-3836</v>
      </c>
      <c r="E4971" s="19" t="n">
        <f aca="false">E4873+1</f>
        <v>51</v>
      </c>
      <c r="F4971" s="19" t="n">
        <f aca="false">F4873</f>
        <v>67</v>
      </c>
      <c r="G4971" s="20" t="n">
        <f aca="false">INDEX(Filtro1!$C$10:$BS$107,F4971,E4971)</f>
        <v>-1046</v>
      </c>
      <c r="H4971" s="19" t="n">
        <f aca="false">H4875+1</f>
        <v>52</v>
      </c>
      <c r="I4971" s="19" t="n">
        <f aca="false">I4875</f>
        <v>71</v>
      </c>
      <c r="J4971" s="20" t="n">
        <f aca="false">INDEX(Filtro2!$D$11:$BR$106,I4971,H4971)</f>
        <v>-189</v>
      </c>
      <c r="L4971" s="0" t="n">
        <v>105</v>
      </c>
      <c r="M4971" s="0" t="n">
        <v>160.444444444444</v>
      </c>
      <c r="N4971" s="0" t="n">
        <v>195</v>
      </c>
    </row>
    <row r="4972" customFormat="false" ht="15" hidden="false" customHeight="false" outlineLevel="0" collapsed="false">
      <c r="B4972" s="19" t="n">
        <f aca="false">B4872+1</f>
        <v>50</v>
      </c>
      <c r="C4972" s="19" t="n">
        <f aca="false">C4872</f>
        <v>68</v>
      </c>
      <c r="D4972" s="20" t="n">
        <f aca="false">INDEX(Imagen!$B$9:$BT$108,C4972,B4972)</f>
        <v>-4568</v>
      </c>
      <c r="E4972" s="19" t="n">
        <f aca="false">E4874+1</f>
        <v>51</v>
      </c>
      <c r="F4972" s="19" t="n">
        <f aca="false">F4874</f>
        <v>68</v>
      </c>
      <c r="G4972" s="20" t="n">
        <f aca="false">INDEX(Filtro1!$C$10:$BS$107,F4972,E4972)</f>
        <v>-98</v>
      </c>
      <c r="H4972" s="19" t="n">
        <f aca="false">H4876+1</f>
        <v>52</v>
      </c>
      <c r="I4972" s="19" t="n">
        <f aca="false">I4876</f>
        <v>72</v>
      </c>
      <c r="J4972" s="20" t="n">
        <f aca="false">INDEX(Filtro2!$D$11:$BR$106,I4972,H4972)</f>
        <v>-108</v>
      </c>
      <c r="L4972" s="0" t="n">
        <v>105</v>
      </c>
      <c r="M4972" s="0" t="n">
        <v>160.666666666667</v>
      </c>
      <c r="N4972" s="0" t="n">
        <v>195.04</v>
      </c>
    </row>
    <row r="4973" customFormat="false" ht="15" hidden="false" customHeight="false" outlineLevel="0" collapsed="false">
      <c r="B4973" s="19" t="n">
        <f aca="false">B4873+1</f>
        <v>50</v>
      </c>
      <c r="C4973" s="19" t="n">
        <f aca="false">C4873</f>
        <v>69</v>
      </c>
      <c r="D4973" s="20" t="n">
        <f aca="false">INDEX(Imagen!$B$9:$BT$108,C4973,B4973)</f>
        <v>-4727</v>
      </c>
      <c r="E4973" s="19" t="n">
        <f aca="false">E4875+1</f>
        <v>51</v>
      </c>
      <c r="F4973" s="19" t="n">
        <f aca="false">F4875</f>
        <v>69</v>
      </c>
      <c r="G4973" s="20" t="n">
        <f aca="false">INDEX(Filtro1!$C$10:$BS$107,F4973,E4973)</f>
        <v>25</v>
      </c>
      <c r="H4973" s="19" t="n">
        <f aca="false">H4877+1</f>
        <v>52</v>
      </c>
      <c r="I4973" s="19" t="n">
        <f aca="false">I4877</f>
        <v>73</v>
      </c>
      <c r="J4973" s="20" t="n">
        <f aca="false">INDEX(Filtro2!$D$11:$BR$106,I4973,H4973)</f>
        <v>78</v>
      </c>
      <c r="L4973" s="0" t="n">
        <v>105</v>
      </c>
      <c r="M4973" s="0" t="n">
        <v>161</v>
      </c>
      <c r="N4973" s="0" t="n">
        <v>195.4</v>
      </c>
    </row>
    <row r="4974" customFormat="false" ht="15" hidden="false" customHeight="false" outlineLevel="0" collapsed="false">
      <c r="B4974" s="19" t="n">
        <f aca="false">B4874+1</f>
        <v>50</v>
      </c>
      <c r="C4974" s="19" t="n">
        <f aca="false">C4874</f>
        <v>70</v>
      </c>
      <c r="D4974" s="20" t="n">
        <f aca="false">INDEX(Imagen!$B$9:$BT$108,C4974,B4974)</f>
        <v>-4796</v>
      </c>
      <c r="E4974" s="19" t="n">
        <f aca="false">E4876+1</f>
        <v>51</v>
      </c>
      <c r="F4974" s="19" t="n">
        <f aca="false">F4876</f>
        <v>70</v>
      </c>
      <c r="G4974" s="20" t="n">
        <f aca="false">INDEX(Filtro1!$C$10:$BS$107,F4974,E4974)</f>
        <v>-81</v>
      </c>
      <c r="H4974" s="19" t="n">
        <f aca="false">H4878+1</f>
        <v>52</v>
      </c>
      <c r="I4974" s="19" t="n">
        <f aca="false">I4878</f>
        <v>74</v>
      </c>
      <c r="J4974" s="20" t="n">
        <f aca="false">INDEX(Filtro2!$D$11:$BR$106,I4974,H4974)</f>
        <v>138</v>
      </c>
      <c r="L4974" s="0" t="n">
        <v>105</v>
      </c>
      <c r="M4974" s="0" t="n">
        <v>161</v>
      </c>
      <c r="N4974" s="0" t="n">
        <v>195.48</v>
      </c>
    </row>
    <row r="4975" customFormat="false" ht="15" hidden="false" customHeight="false" outlineLevel="0" collapsed="false">
      <c r="B4975" s="19" t="n">
        <f aca="false">B4875+1</f>
        <v>50</v>
      </c>
      <c r="C4975" s="19" t="n">
        <f aca="false">C4875</f>
        <v>71</v>
      </c>
      <c r="D4975" s="20" t="n">
        <f aca="false">INDEX(Imagen!$B$9:$BT$108,C4975,B4975)</f>
        <v>-5082</v>
      </c>
      <c r="E4975" s="19" t="n">
        <f aca="false">E4877+1</f>
        <v>51</v>
      </c>
      <c r="F4975" s="19" t="n">
        <f aca="false">F4877</f>
        <v>71</v>
      </c>
      <c r="G4975" s="20" t="n">
        <f aca="false">INDEX(Filtro1!$C$10:$BS$107,F4975,E4975)</f>
        <v>24</v>
      </c>
      <c r="H4975" s="19" t="n">
        <f aca="false">H4879+1</f>
        <v>52</v>
      </c>
      <c r="I4975" s="19" t="n">
        <f aca="false">I4879</f>
        <v>75</v>
      </c>
      <c r="J4975" s="20" t="n">
        <f aca="false">INDEX(Filtro2!$D$11:$BR$106,I4975,H4975)</f>
        <v>453</v>
      </c>
      <c r="L4975" s="0" t="n">
        <v>105</v>
      </c>
      <c r="M4975" s="0" t="n">
        <v>161.111111111111</v>
      </c>
      <c r="N4975" s="0" t="n">
        <v>195.72</v>
      </c>
    </row>
    <row r="4976" customFormat="false" ht="15" hidden="false" customHeight="false" outlineLevel="0" collapsed="false">
      <c r="B4976" s="19" t="n">
        <f aca="false">B4876+1</f>
        <v>50</v>
      </c>
      <c r="C4976" s="19" t="n">
        <f aca="false">C4876</f>
        <v>72</v>
      </c>
      <c r="D4976" s="20" t="n">
        <f aca="false">INDEX(Imagen!$B$9:$BT$108,C4976,B4976)</f>
        <v>-5138</v>
      </c>
      <c r="E4976" s="19" t="n">
        <f aca="false">E4878+1</f>
        <v>51</v>
      </c>
      <c r="F4976" s="19" t="n">
        <f aca="false">F4878</f>
        <v>72</v>
      </c>
      <c r="G4976" s="20" t="n">
        <f aca="false">INDEX(Filtro1!$C$10:$BS$107,F4976,E4976)</f>
        <v>-119</v>
      </c>
      <c r="H4976" s="19" t="n">
        <f aca="false">H4880+1</f>
        <v>52</v>
      </c>
      <c r="I4976" s="19" t="n">
        <f aca="false">I4880</f>
        <v>76</v>
      </c>
      <c r="J4976" s="20" t="n">
        <f aca="false">INDEX(Filtro2!$D$11:$BR$106,I4976,H4976)</f>
        <v>331</v>
      </c>
      <c r="L4976" s="0" t="n">
        <v>106</v>
      </c>
      <c r="M4976" s="0" t="n">
        <v>161.111111111111</v>
      </c>
      <c r="N4976" s="0" t="n">
        <v>196.36</v>
      </c>
    </row>
    <row r="4977" customFormat="false" ht="15" hidden="false" customHeight="false" outlineLevel="0" collapsed="false">
      <c r="B4977" s="19" t="n">
        <f aca="false">B4877+1</f>
        <v>50</v>
      </c>
      <c r="C4977" s="19" t="n">
        <f aca="false">C4877</f>
        <v>73</v>
      </c>
      <c r="D4977" s="20" t="n">
        <f aca="false">INDEX(Imagen!$B$9:$BT$108,C4977,B4977)</f>
        <v>-5286</v>
      </c>
      <c r="E4977" s="19" t="n">
        <f aca="false">E4879+1</f>
        <v>51</v>
      </c>
      <c r="F4977" s="19" t="n">
        <f aca="false">F4879</f>
        <v>73</v>
      </c>
      <c r="G4977" s="20" t="n">
        <f aca="false">INDEX(Filtro1!$C$10:$BS$107,F4977,E4977)</f>
        <v>-172</v>
      </c>
      <c r="H4977" s="19" t="n">
        <f aca="false">H4881+1</f>
        <v>52</v>
      </c>
      <c r="I4977" s="19" t="n">
        <f aca="false">I4881</f>
        <v>77</v>
      </c>
      <c r="J4977" s="20" t="n">
        <f aca="false">INDEX(Filtro2!$D$11:$BR$106,I4977,H4977)</f>
        <v>29</v>
      </c>
      <c r="L4977" s="0" t="n">
        <v>106</v>
      </c>
      <c r="M4977" s="0" t="n">
        <v>161.333333333333</v>
      </c>
      <c r="N4977" s="0" t="n">
        <v>196.4</v>
      </c>
    </row>
    <row r="4978" customFormat="false" ht="15" hidden="false" customHeight="false" outlineLevel="0" collapsed="false">
      <c r="B4978" s="19" t="n">
        <f aca="false">B4878+1</f>
        <v>50</v>
      </c>
      <c r="C4978" s="19" t="n">
        <f aca="false">C4878</f>
        <v>74</v>
      </c>
      <c r="D4978" s="20" t="n">
        <f aca="false">INDEX(Imagen!$B$9:$BT$108,C4978,B4978)</f>
        <v>-5347</v>
      </c>
      <c r="E4978" s="19" t="n">
        <f aca="false">E4880+1</f>
        <v>51</v>
      </c>
      <c r="F4978" s="19" t="n">
        <f aca="false">F4880</f>
        <v>74</v>
      </c>
      <c r="G4978" s="20" t="n">
        <f aca="false">INDEX(Filtro1!$C$10:$BS$107,F4978,E4978)</f>
        <v>130</v>
      </c>
      <c r="H4978" s="19" t="n">
        <f aca="false">H4882+1</f>
        <v>52</v>
      </c>
      <c r="I4978" s="19" t="n">
        <f aca="false">I4882</f>
        <v>78</v>
      </c>
      <c r="J4978" s="20" t="n">
        <f aca="false">INDEX(Filtro2!$D$11:$BR$106,I4978,H4978)</f>
        <v>265</v>
      </c>
      <c r="L4978" s="0" t="n">
        <v>106</v>
      </c>
      <c r="M4978" s="0" t="n">
        <v>161.666666666667</v>
      </c>
      <c r="N4978" s="0" t="n">
        <v>196.84</v>
      </c>
    </row>
    <row r="4979" customFormat="false" ht="15" hidden="false" customHeight="false" outlineLevel="0" collapsed="false">
      <c r="B4979" s="19" t="n">
        <f aca="false">B4879+1</f>
        <v>50</v>
      </c>
      <c r="C4979" s="19" t="n">
        <f aca="false">C4879</f>
        <v>75</v>
      </c>
      <c r="D4979" s="20" t="n">
        <f aca="false">INDEX(Imagen!$B$9:$BT$108,C4979,B4979)</f>
        <v>-5362</v>
      </c>
      <c r="E4979" s="19" t="n">
        <f aca="false">E4881+1</f>
        <v>51</v>
      </c>
      <c r="F4979" s="19" t="n">
        <f aca="false">F4881</f>
        <v>75</v>
      </c>
      <c r="G4979" s="20" t="n">
        <f aca="false">INDEX(Filtro1!$C$10:$BS$107,F4979,E4979)</f>
        <v>352</v>
      </c>
      <c r="H4979" s="19" t="n">
        <f aca="false">H4883+1</f>
        <v>52</v>
      </c>
      <c r="I4979" s="19" t="n">
        <f aca="false">I4883</f>
        <v>79</v>
      </c>
      <c r="J4979" s="20" t="n">
        <f aca="false">INDEX(Filtro2!$D$11:$BR$106,I4979,H4979)</f>
        <v>975</v>
      </c>
      <c r="L4979" s="0" t="n">
        <v>106</v>
      </c>
      <c r="M4979" s="0" t="n">
        <v>161.888888888889</v>
      </c>
      <c r="N4979" s="0" t="n">
        <v>196.88</v>
      </c>
    </row>
    <row r="4980" customFormat="false" ht="15" hidden="false" customHeight="false" outlineLevel="0" collapsed="false">
      <c r="B4980" s="19" t="n">
        <f aca="false">B4880+1</f>
        <v>50</v>
      </c>
      <c r="C4980" s="19" t="n">
        <f aca="false">C4880</f>
        <v>76</v>
      </c>
      <c r="D4980" s="20" t="n">
        <f aca="false">INDEX(Imagen!$B$9:$BT$108,C4980,B4980)</f>
        <v>-5383</v>
      </c>
      <c r="E4980" s="19" t="n">
        <f aca="false">E4882+1</f>
        <v>51</v>
      </c>
      <c r="F4980" s="19" t="n">
        <f aca="false">F4882</f>
        <v>76</v>
      </c>
      <c r="G4980" s="20" t="n">
        <f aca="false">INDEX(Filtro1!$C$10:$BS$107,F4980,E4980)</f>
        <v>660</v>
      </c>
      <c r="H4980" s="19" t="n">
        <f aca="false">H4884+1</f>
        <v>52</v>
      </c>
      <c r="I4980" s="19" t="n">
        <f aca="false">I4884</f>
        <v>80</v>
      </c>
      <c r="J4980" s="20" t="n">
        <f aca="false">INDEX(Filtro2!$D$11:$BR$106,I4980,H4980)</f>
        <v>703</v>
      </c>
      <c r="L4980" s="0" t="n">
        <v>107</v>
      </c>
      <c r="M4980" s="0" t="n">
        <v>162.333333333333</v>
      </c>
      <c r="N4980" s="0" t="n">
        <v>197.28</v>
      </c>
    </row>
    <row r="4981" customFormat="false" ht="15" hidden="false" customHeight="false" outlineLevel="0" collapsed="false">
      <c r="B4981" s="19" t="n">
        <f aca="false">B4881+1</f>
        <v>50</v>
      </c>
      <c r="C4981" s="19" t="n">
        <f aca="false">C4881</f>
        <v>77</v>
      </c>
      <c r="D4981" s="20" t="n">
        <f aca="false">INDEX(Imagen!$B$9:$BT$108,C4981,B4981)</f>
        <v>-5547</v>
      </c>
      <c r="E4981" s="19" t="n">
        <f aca="false">E4883+1</f>
        <v>51</v>
      </c>
      <c r="F4981" s="19" t="n">
        <f aca="false">F4883</f>
        <v>77</v>
      </c>
      <c r="G4981" s="20" t="n">
        <f aca="false">INDEX(Filtro1!$C$10:$BS$107,F4981,E4981)</f>
        <v>170</v>
      </c>
      <c r="H4981" s="19" t="n">
        <f aca="false">H4885+1</f>
        <v>52</v>
      </c>
      <c r="I4981" s="19" t="n">
        <f aca="false">I4885</f>
        <v>81</v>
      </c>
      <c r="J4981" s="20" t="n">
        <f aca="false">INDEX(Filtro2!$D$11:$BR$106,I4981,H4981)</f>
        <v>159</v>
      </c>
      <c r="L4981" s="0" t="n">
        <v>107</v>
      </c>
      <c r="M4981" s="0" t="n">
        <v>162.333333333333</v>
      </c>
      <c r="N4981" s="0" t="n">
        <v>197.44</v>
      </c>
    </row>
    <row r="4982" customFormat="false" ht="15" hidden="false" customHeight="false" outlineLevel="0" collapsed="false">
      <c r="B4982" s="19" t="n">
        <f aca="false">B4882+1</f>
        <v>50</v>
      </c>
      <c r="C4982" s="19" t="n">
        <f aca="false">C4882</f>
        <v>78</v>
      </c>
      <c r="D4982" s="20" t="n">
        <f aca="false">INDEX(Imagen!$B$9:$BT$108,C4982,B4982)</f>
        <v>-5499</v>
      </c>
      <c r="E4982" s="19" t="n">
        <f aca="false">E4884+1</f>
        <v>51</v>
      </c>
      <c r="F4982" s="19" t="n">
        <f aca="false">F4884</f>
        <v>78</v>
      </c>
      <c r="G4982" s="20" t="n">
        <f aca="false">INDEX(Filtro1!$C$10:$BS$107,F4982,E4982)</f>
        <v>-6</v>
      </c>
      <c r="H4982" s="19" t="n">
        <f aca="false">H4886+1</f>
        <v>52</v>
      </c>
      <c r="I4982" s="19" t="n">
        <f aca="false">I4886</f>
        <v>82</v>
      </c>
      <c r="J4982" s="20" t="n">
        <f aca="false">INDEX(Filtro2!$D$11:$BR$106,I4982,H4982)</f>
        <v>-1513</v>
      </c>
      <c r="L4982" s="0" t="n">
        <v>107</v>
      </c>
      <c r="M4982" s="0" t="n">
        <v>162.333333333333</v>
      </c>
      <c r="N4982" s="0" t="n">
        <v>197.84</v>
      </c>
    </row>
    <row r="4983" customFormat="false" ht="15" hidden="false" customHeight="false" outlineLevel="0" collapsed="false">
      <c r="B4983" s="19" t="n">
        <f aca="false">B4883+1</f>
        <v>50</v>
      </c>
      <c r="C4983" s="19" t="n">
        <f aca="false">C4883</f>
        <v>79</v>
      </c>
      <c r="D4983" s="20" t="n">
        <f aca="false">INDEX(Imagen!$B$9:$BT$108,C4983,B4983)</f>
        <v>-5359</v>
      </c>
      <c r="E4983" s="19" t="n">
        <f aca="false">E4885+1</f>
        <v>51</v>
      </c>
      <c r="F4983" s="19" t="n">
        <f aca="false">F4885</f>
        <v>79</v>
      </c>
      <c r="G4983" s="20" t="n">
        <f aca="false">INDEX(Filtro1!$C$10:$BS$107,F4983,E4983)</f>
        <v>-101</v>
      </c>
      <c r="H4983" s="19" t="n">
        <f aca="false">H4887+1</f>
        <v>52</v>
      </c>
      <c r="I4983" s="19" t="n">
        <f aca="false">I4887</f>
        <v>83</v>
      </c>
      <c r="J4983" s="20" t="n">
        <f aca="false">INDEX(Filtro2!$D$11:$BR$106,I4983,H4983)</f>
        <v>-2385</v>
      </c>
      <c r="L4983" s="0" t="n">
        <v>108</v>
      </c>
      <c r="M4983" s="0" t="n">
        <v>162.444444444444</v>
      </c>
      <c r="N4983" s="0" t="n">
        <v>197.92</v>
      </c>
    </row>
    <row r="4984" customFormat="false" ht="15" hidden="false" customHeight="false" outlineLevel="0" collapsed="false">
      <c r="B4984" s="19" t="n">
        <f aca="false">B4884+1</f>
        <v>50</v>
      </c>
      <c r="C4984" s="19" t="n">
        <f aca="false">C4884</f>
        <v>80</v>
      </c>
      <c r="D4984" s="20" t="n">
        <f aca="false">INDEX(Imagen!$B$9:$BT$108,C4984,B4984)</f>
        <v>-5125</v>
      </c>
      <c r="E4984" s="19" t="n">
        <f aca="false">E4886+1</f>
        <v>51</v>
      </c>
      <c r="F4984" s="19" t="n">
        <f aca="false">F4886</f>
        <v>80</v>
      </c>
      <c r="G4984" s="20" t="n">
        <f aca="false">INDEX(Filtro1!$C$10:$BS$107,F4984,E4984)</f>
        <v>364</v>
      </c>
      <c r="H4984" s="19" t="n">
        <f aca="false">H4888+1</f>
        <v>52</v>
      </c>
      <c r="I4984" s="19" t="n">
        <f aca="false">I4888</f>
        <v>84</v>
      </c>
      <c r="J4984" s="20" t="n">
        <f aca="false">INDEX(Filtro2!$D$11:$BR$106,I4984,H4984)</f>
        <v>-2984</v>
      </c>
      <c r="L4984" s="0" t="n">
        <v>108</v>
      </c>
      <c r="M4984" s="0" t="n">
        <v>162.444444444444</v>
      </c>
      <c r="N4984" s="0" t="n">
        <v>198.08</v>
      </c>
    </row>
    <row r="4985" customFormat="false" ht="15" hidden="false" customHeight="false" outlineLevel="0" collapsed="false">
      <c r="B4985" s="19" t="n">
        <f aca="false">B4885+1</f>
        <v>50</v>
      </c>
      <c r="C4985" s="19" t="n">
        <f aca="false">C4885</f>
        <v>81</v>
      </c>
      <c r="D4985" s="20" t="n">
        <f aca="false">INDEX(Imagen!$B$9:$BT$108,C4985,B4985)</f>
        <v>-5280</v>
      </c>
      <c r="E4985" s="19" t="n">
        <f aca="false">E4887+1</f>
        <v>51</v>
      </c>
      <c r="F4985" s="19" t="n">
        <f aca="false">F4887</f>
        <v>81</v>
      </c>
      <c r="G4985" s="20" t="n">
        <f aca="false">INDEX(Filtro1!$C$10:$BS$107,F4985,E4985)</f>
        <v>114</v>
      </c>
      <c r="H4985" s="19" t="n">
        <f aca="false">H4889+1</f>
        <v>52</v>
      </c>
      <c r="I4985" s="19" t="n">
        <f aca="false">I4889</f>
        <v>85</v>
      </c>
      <c r="J4985" s="20" t="n">
        <f aca="false">INDEX(Filtro2!$D$11:$BR$106,I4985,H4985)</f>
        <v>-7630</v>
      </c>
      <c r="L4985" s="0" t="n">
        <v>108</v>
      </c>
      <c r="M4985" s="0" t="n">
        <v>162.777777777778</v>
      </c>
      <c r="N4985" s="0" t="n">
        <v>198.16</v>
      </c>
    </row>
    <row r="4986" customFormat="false" ht="15" hidden="false" customHeight="false" outlineLevel="0" collapsed="false">
      <c r="B4986" s="19" t="n">
        <f aca="false">B4886+1</f>
        <v>50</v>
      </c>
      <c r="C4986" s="19" t="n">
        <f aca="false">C4886</f>
        <v>82</v>
      </c>
      <c r="D4986" s="20" t="n">
        <f aca="false">INDEX(Imagen!$B$9:$BT$108,C4986,B4986)</f>
        <v>-5511</v>
      </c>
      <c r="E4986" s="19" t="n">
        <f aca="false">E4888+1</f>
        <v>51</v>
      </c>
      <c r="F4986" s="19" t="n">
        <f aca="false">F4888</f>
        <v>82</v>
      </c>
      <c r="G4986" s="20" t="n">
        <f aca="false">INDEX(Filtro1!$C$10:$BS$107,F4986,E4986)</f>
        <v>487</v>
      </c>
      <c r="H4986" s="19" t="n">
        <f aca="false">H4890+1</f>
        <v>52</v>
      </c>
      <c r="I4986" s="19" t="n">
        <f aca="false">I4890</f>
        <v>86</v>
      </c>
      <c r="J4986" s="20" t="n">
        <f aca="false">INDEX(Filtro2!$D$11:$BR$106,I4986,H4986)</f>
        <v>2374</v>
      </c>
      <c r="L4986" s="0" t="n">
        <v>108</v>
      </c>
      <c r="M4986" s="0" t="n">
        <v>163.333333333333</v>
      </c>
      <c r="N4986" s="0" t="n">
        <v>198.2</v>
      </c>
    </row>
    <row r="4987" customFormat="false" ht="15" hidden="false" customHeight="false" outlineLevel="0" collapsed="false">
      <c r="B4987" s="19" t="n">
        <f aca="false">B4887+1</f>
        <v>50</v>
      </c>
      <c r="C4987" s="19" t="n">
        <f aca="false">C4887</f>
        <v>83</v>
      </c>
      <c r="D4987" s="20" t="n">
        <f aca="false">INDEX(Imagen!$B$9:$BT$108,C4987,B4987)</f>
        <v>-5708</v>
      </c>
      <c r="E4987" s="19" t="n">
        <f aca="false">E4889+1</f>
        <v>51</v>
      </c>
      <c r="F4987" s="19" t="n">
        <f aca="false">F4889</f>
        <v>83</v>
      </c>
      <c r="G4987" s="20" t="n">
        <f aca="false">INDEX(Filtro1!$C$10:$BS$107,F4987,E4987)</f>
        <v>-107</v>
      </c>
      <c r="H4987" s="19" t="n">
        <f aca="false">H4891+1</f>
        <v>52</v>
      </c>
      <c r="I4987" s="19" t="n">
        <f aca="false">I4891</f>
        <v>87</v>
      </c>
      <c r="J4987" s="20" t="n">
        <f aca="false">INDEX(Filtro2!$D$11:$BR$106,I4987,H4987)</f>
        <v>8900</v>
      </c>
      <c r="L4987" s="0" t="n">
        <v>108</v>
      </c>
      <c r="M4987" s="0" t="n">
        <v>163.444444444444</v>
      </c>
      <c r="N4987" s="0" t="n">
        <v>198.72</v>
      </c>
    </row>
    <row r="4988" customFormat="false" ht="15" hidden="false" customHeight="false" outlineLevel="0" collapsed="false">
      <c r="B4988" s="19" t="n">
        <f aca="false">B4888+1</f>
        <v>50</v>
      </c>
      <c r="C4988" s="19" t="n">
        <f aca="false">C4888</f>
        <v>84</v>
      </c>
      <c r="D4988" s="20" t="n">
        <f aca="false">INDEX(Imagen!$B$9:$BT$108,C4988,B4988)</f>
        <v>-5898</v>
      </c>
      <c r="E4988" s="19" t="n">
        <f aca="false">E4890+1</f>
        <v>51</v>
      </c>
      <c r="F4988" s="19" t="n">
        <f aca="false">F4890</f>
        <v>84</v>
      </c>
      <c r="G4988" s="20" t="n">
        <f aca="false">INDEX(Filtro1!$C$10:$BS$107,F4988,E4988)</f>
        <v>-1222</v>
      </c>
      <c r="H4988" s="19" t="n">
        <f aca="false">H4892+1</f>
        <v>52</v>
      </c>
      <c r="I4988" s="19" t="n">
        <f aca="false">I4892</f>
        <v>88</v>
      </c>
      <c r="J4988" s="20" t="n">
        <f aca="false">INDEX(Filtro2!$D$11:$BR$106,I4988,H4988)</f>
        <v>-1056</v>
      </c>
      <c r="L4988" s="0" t="n">
        <v>108</v>
      </c>
      <c r="M4988" s="0" t="n">
        <v>163.666666666667</v>
      </c>
      <c r="N4988" s="0" t="n">
        <v>198.76</v>
      </c>
    </row>
    <row r="4989" customFormat="false" ht="15" hidden="false" customHeight="false" outlineLevel="0" collapsed="false">
      <c r="B4989" s="19" t="n">
        <f aca="false">B4889+1</f>
        <v>50</v>
      </c>
      <c r="C4989" s="19" t="n">
        <f aca="false">C4889</f>
        <v>85</v>
      </c>
      <c r="D4989" s="20" t="n">
        <f aca="false">INDEX(Imagen!$B$9:$BT$108,C4989,B4989)</f>
        <v>-6095</v>
      </c>
      <c r="E4989" s="19" t="n">
        <f aca="false">E4891+1</f>
        <v>51</v>
      </c>
      <c r="F4989" s="19" t="n">
        <f aca="false">F4891</f>
        <v>85</v>
      </c>
      <c r="G4989" s="20" t="n">
        <f aca="false">INDEX(Filtro1!$C$10:$BS$107,F4989,E4989)</f>
        <v>-782</v>
      </c>
      <c r="H4989" s="19" t="n">
        <f aca="false">H4893+1</f>
        <v>52</v>
      </c>
      <c r="I4989" s="19" t="n">
        <f aca="false">I4893</f>
        <v>89</v>
      </c>
      <c r="J4989" s="20" t="n">
        <f aca="false">INDEX(Filtro2!$D$11:$BR$106,I4989,H4989)</f>
        <v>-871</v>
      </c>
      <c r="L4989" s="0" t="n">
        <v>109</v>
      </c>
      <c r="M4989" s="0" t="n">
        <v>163.888888888889</v>
      </c>
      <c r="N4989" s="0" t="n">
        <v>198.96</v>
      </c>
    </row>
    <row r="4990" customFormat="false" ht="15" hidden="false" customHeight="false" outlineLevel="0" collapsed="false">
      <c r="B4990" s="19" t="n">
        <f aca="false">B4890+1</f>
        <v>50</v>
      </c>
      <c r="C4990" s="19" t="n">
        <f aca="false">C4890</f>
        <v>86</v>
      </c>
      <c r="D4990" s="20" t="n">
        <f aca="false">INDEX(Imagen!$B$9:$BT$108,C4990,B4990)</f>
        <v>-6085</v>
      </c>
      <c r="E4990" s="19" t="n">
        <f aca="false">E4892+1</f>
        <v>51</v>
      </c>
      <c r="F4990" s="19" t="n">
        <f aca="false">F4892</f>
        <v>86</v>
      </c>
      <c r="G4990" s="20" t="n">
        <f aca="false">INDEX(Filtro1!$C$10:$BS$107,F4990,E4990)</f>
        <v>-7943</v>
      </c>
      <c r="H4990" s="19" t="n">
        <f aca="false">H4894+1</f>
        <v>52</v>
      </c>
      <c r="I4990" s="19" t="n">
        <f aca="false">I4894</f>
        <v>90</v>
      </c>
      <c r="J4990" s="20" t="n">
        <f aca="false">INDEX(Filtro2!$D$11:$BR$106,I4990,H4990)</f>
        <v>-1063</v>
      </c>
      <c r="L4990" s="0" t="n">
        <v>109</v>
      </c>
      <c r="M4990" s="0" t="n">
        <v>164.111111111111</v>
      </c>
      <c r="N4990" s="0" t="n">
        <v>199.44</v>
      </c>
    </row>
    <row r="4991" customFormat="false" ht="15" hidden="false" customHeight="false" outlineLevel="0" collapsed="false">
      <c r="B4991" s="19" t="n">
        <f aca="false">B4891+1</f>
        <v>50</v>
      </c>
      <c r="C4991" s="19" t="n">
        <f aca="false">C4891</f>
        <v>87</v>
      </c>
      <c r="D4991" s="20" t="n">
        <f aca="false">INDEX(Imagen!$B$9:$BT$108,C4991,B4991)</f>
        <v>-5787</v>
      </c>
      <c r="E4991" s="19" t="n">
        <f aca="false">E4893+1</f>
        <v>51</v>
      </c>
      <c r="F4991" s="19" t="n">
        <f aca="false">F4893</f>
        <v>87</v>
      </c>
      <c r="G4991" s="20" t="n">
        <f aca="false">INDEX(Filtro1!$C$10:$BS$107,F4991,E4991)</f>
        <v>7202</v>
      </c>
      <c r="H4991" s="19" t="n">
        <f aca="false">H4895+1</f>
        <v>52</v>
      </c>
      <c r="I4991" s="19" t="n">
        <f aca="false">I4895</f>
        <v>91</v>
      </c>
      <c r="J4991" s="20" t="n">
        <f aca="false">INDEX(Filtro2!$D$11:$BR$106,I4991,H4991)</f>
        <v>269</v>
      </c>
      <c r="L4991" s="0" t="n">
        <v>109</v>
      </c>
      <c r="M4991" s="0" t="n">
        <v>164.111111111111</v>
      </c>
      <c r="N4991" s="0" t="n">
        <v>199.44</v>
      </c>
    </row>
    <row r="4992" customFormat="false" ht="15" hidden="false" customHeight="false" outlineLevel="0" collapsed="false">
      <c r="B4992" s="19" t="n">
        <f aca="false">B4892+1</f>
        <v>50</v>
      </c>
      <c r="C4992" s="19" t="n">
        <f aca="false">C4892</f>
        <v>88</v>
      </c>
      <c r="D4992" s="20" t="n">
        <f aca="false">INDEX(Imagen!$B$9:$BT$108,C4992,B4992)</f>
        <v>-2832</v>
      </c>
      <c r="E4992" s="19" t="n">
        <f aca="false">E4894+1</f>
        <v>51</v>
      </c>
      <c r="F4992" s="19" t="n">
        <f aca="false">F4894</f>
        <v>88</v>
      </c>
      <c r="G4992" s="20" t="n">
        <f aca="false">INDEX(Filtro1!$C$10:$BS$107,F4992,E4992)</f>
        <v>725</v>
      </c>
      <c r="H4992" s="19" t="n">
        <f aca="false">H4896+1</f>
        <v>52</v>
      </c>
      <c r="I4992" s="19" t="n">
        <f aca="false">I4896</f>
        <v>92</v>
      </c>
      <c r="J4992" s="20" t="n">
        <f aca="false">INDEX(Filtro2!$D$11:$BR$106,I4992,H4992)</f>
        <v>-3263</v>
      </c>
      <c r="L4992" s="0" t="n">
        <v>110</v>
      </c>
      <c r="M4992" s="0" t="n">
        <v>164.777777777778</v>
      </c>
      <c r="N4992" s="0" t="n">
        <v>200.16</v>
      </c>
    </row>
    <row r="4993" customFormat="false" ht="15" hidden="false" customHeight="false" outlineLevel="0" collapsed="false">
      <c r="B4993" s="19" t="n">
        <f aca="false">B4893+1</f>
        <v>50</v>
      </c>
      <c r="C4993" s="19" t="n">
        <f aca="false">C4893</f>
        <v>89</v>
      </c>
      <c r="D4993" s="20" t="n">
        <f aca="false">INDEX(Imagen!$B$9:$BT$108,C4993,B4993)</f>
        <v>-2790</v>
      </c>
      <c r="E4993" s="19" t="n">
        <f aca="false">E4895+1</f>
        <v>51</v>
      </c>
      <c r="F4993" s="19" t="n">
        <f aca="false">F4895</f>
        <v>89</v>
      </c>
      <c r="G4993" s="20" t="n">
        <f aca="false">INDEX(Filtro1!$C$10:$BS$107,F4993,E4993)</f>
        <v>-1201</v>
      </c>
      <c r="H4993" s="19" t="n">
        <f aca="false">H4897+1</f>
        <v>52</v>
      </c>
      <c r="I4993" s="19" t="n">
        <f aca="false">I4897</f>
        <v>93</v>
      </c>
      <c r="J4993" s="20" t="n">
        <f aca="false">INDEX(Filtro2!$D$11:$BR$106,I4993,H4993)</f>
        <v>-1036</v>
      </c>
      <c r="L4993" s="0" t="n">
        <v>110</v>
      </c>
      <c r="M4993" s="0" t="n">
        <v>165.444444444444</v>
      </c>
      <c r="N4993" s="0" t="n">
        <v>200.36</v>
      </c>
    </row>
    <row r="4994" customFormat="false" ht="15" hidden="false" customHeight="false" outlineLevel="0" collapsed="false">
      <c r="B4994" s="19" t="n">
        <f aca="false">B4894+1</f>
        <v>50</v>
      </c>
      <c r="C4994" s="19" t="n">
        <f aca="false">C4894</f>
        <v>90</v>
      </c>
      <c r="D4994" s="20" t="n">
        <f aca="false">INDEX(Imagen!$B$9:$BT$108,C4994,B4994)</f>
        <v>-2480</v>
      </c>
      <c r="E4994" s="19" t="n">
        <f aca="false">E4896+1</f>
        <v>51</v>
      </c>
      <c r="F4994" s="19" t="n">
        <f aca="false">F4896</f>
        <v>90</v>
      </c>
      <c r="G4994" s="20" t="n">
        <f aca="false">INDEX(Filtro1!$C$10:$BS$107,F4994,E4994)</f>
        <v>-155</v>
      </c>
      <c r="H4994" s="19" t="n">
        <f aca="false">H4898+1</f>
        <v>52</v>
      </c>
      <c r="I4994" s="19" t="n">
        <f aca="false">I4898</f>
        <v>94</v>
      </c>
      <c r="J4994" s="20" t="n">
        <f aca="false">INDEX(Filtro2!$D$11:$BR$106,I4994,H4994)</f>
        <v>-1366</v>
      </c>
      <c r="L4994" s="0" t="n">
        <v>110</v>
      </c>
      <c r="M4994" s="0" t="n">
        <v>165.444444444444</v>
      </c>
      <c r="N4994" s="0" t="n">
        <v>200.6</v>
      </c>
    </row>
    <row r="4995" customFormat="false" ht="15" hidden="false" customHeight="false" outlineLevel="0" collapsed="false">
      <c r="B4995" s="19" t="n">
        <f aca="false">B4895+1</f>
        <v>50</v>
      </c>
      <c r="C4995" s="19" t="n">
        <f aca="false">C4895</f>
        <v>91</v>
      </c>
      <c r="D4995" s="20" t="n">
        <f aca="false">INDEX(Imagen!$B$9:$BT$108,C4995,B4995)</f>
        <v>-2452</v>
      </c>
      <c r="E4995" s="19" t="n">
        <f aca="false">E4897+1</f>
        <v>51</v>
      </c>
      <c r="F4995" s="19" t="n">
        <f aca="false">F4897</f>
        <v>91</v>
      </c>
      <c r="G4995" s="20" t="n">
        <f aca="false">INDEX(Filtro1!$C$10:$BS$107,F4995,E4995)</f>
        <v>1305</v>
      </c>
      <c r="H4995" s="19" t="n">
        <f aca="false">H4899+1</f>
        <v>52</v>
      </c>
      <c r="I4995" s="19" t="n">
        <f aca="false">I4899</f>
        <v>95</v>
      </c>
      <c r="J4995" s="20" t="n">
        <f aca="false">INDEX(Filtro2!$D$11:$BR$106,I4995,H4995)</f>
        <v>-2191</v>
      </c>
      <c r="L4995" s="0" t="n">
        <v>110</v>
      </c>
      <c r="M4995" s="0" t="n">
        <v>165.444444444444</v>
      </c>
      <c r="N4995" s="0" t="n">
        <v>200.72</v>
      </c>
    </row>
    <row r="4996" customFormat="false" ht="15" hidden="false" customHeight="false" outlineLevel="0" collapsed="false">
      <c r="B4996" s="19" t="n">
        <f aca="false">B4896+1</f>
        <v>50</v>
      </c>
      <c r="C4996" s="19" t="n">
        <f aca="false">C4896</f>
        <v>92</v>
      </c>
      <c r="D4996" s="20" t="n">
        <f aca="false">INDEX(Imagen!$B$9:$BT$108,C4996,B4996)</f>
        <v>-3140</v>
      </c>
      <c r="E4996" s="19" t="n">
        <f aca="false">E4898+1</f>
        <v>51</v>
      </c>
      <c r="F4996" s="19" t="n">
        <f aca="false">F4898</f>
        <v>92</v>
      </c>
      <c r="G4996" s="20" t="n">
        <f aca="false">INDEX(Filtro1!$C$10:$BS$107,F4996,E4996)</f>
        <v>1055</v>
      </c>
      <c r="H4996" s="19" t="n">
        <f aca="false">H4900+1</f>
        <v>52</v>
      </c>
      <c r="I4996" s="19" t="n">
        <f aca="false">I4900</f>
        <v>96</v>
      </c>
      <c r="J4996" s="20" t="n">
        <f aca="false">INDEX(Filtro2!$D$11:$BR$106,I4996,H4996)</f>
        <v>-1010</v>
      </c>
      <c r="L4996" s="0" t="n">
        <v>111</v>
      </c>
      <c r="M4996" s="0" t="n">
        <v>165.666666666667</v>
      </c>
      <c r="N4996" s="0" t="n">
        <v>201.08</v>
      </c>
    </row>
    <row r="4997" customFormat="false" ht="15" hidden="false" customHeight="false" outlineLevel="0" collapsed="false">
      <c r="B4997" s="19" t="n">
        <f aca="false">B4897+1</f>
        <v>50</v>
      </c>
      <c r="C4997" s="19" t="n">
        <f aca="false">C4897</f>
        <v>93</v>
      </c>
      <c r="D4997" s="20" t="n">
        <f aca="false">INDEX(Imagen!$B$9:$BT$108,C4997,B4997)</f>
        <v>-4163</v>
      </c>
      <c r="E4997" s="19" t="n">
        <f aca="false">E4899+1</f>
        <v>51</v>
      </c>
      <c r="F4997" s="19" t="n">
        <f aca="false">F4899</f>
        <v>93</v>
      </c>
      <c r="G4997" s="20" t="n">
        <f aca="false">INDEX(Filtro1!$C$10:$BS$107,F4997,E4997)</f>
        <v>-866</v>
      </c>
      <c r="H4997" s="19" t="n">
        <f aca="false">H4901+1</f>
        <v>53</v>
      </c>
      <c r="I4997" s="19" t="n">
        <f aca="false">I4901</f>
        <v>1</v>
      </c>
      <c r="J4997" s="20" t="n">
        <f aca="false">INDEX(Filtro2!$D$11:$BR$106,I4997,H4997)</f>
        <v>2513</v>
      </c>
      <c r="L4997" s="0" t="n">
        <v>111</v>
      </c>
      <c r="M4997" s="0" t="n">
        <v>165.777777777778</v>
      </c>
      <c r="N4997" s="0" t="n">
        <v>201.16</v>
      </c>
    </row>
    <row r="4998" customFormat="false" ht="15" hidden="false" customHeight="false" outlineLevel="0" collapsed="false">
      <c r="B4998" s="19" t="n">
        <f aca="false">B4898+1</f>
        <v>50</v>
      </c>
      <c r="C4998" s="19" t="n">
        <f aca="false">C4898</f>
        <v>94</v>
      </c>
      <c r="D4998" s="20" t="n">
        <f aca="false">INDEX(Imagen!$B$9:$BT$108,C4998,B4998)</f>
        <v>-4271</v>
      </c>
      <c r="E4998" s="19" t="n">
        <f aca="false">E4900+1</f>
        <v>51</v>
      </c>
      <c r="F4998" s="19" t="n">
        <f aca="false">F4900</f>
        <v>94</v>
      </c>
      <c r="G4998" s="20" t="n">
        <f aca="false">INDEX(Filtro1!$C$10:$BS$107,F4998,E4998)</f>
        <v>-199</v>
      </c>
      <c r="H4998" s="19" t="n">
        <f aca="false">H4902+1</f>
        <v>53</v>
      </c>
      <c r="I4998" s="19" t="n">
        <f aca="false">I4902</f>
        <v>2</v>
      </c>
      <c r="J4998" s="20" t="n">
        <f aca="false">INDEX(Filtro2!$D$11:$BR$106,I4998,H4998)</f>
        <v>4625</v>
      </c>
      <c r="L4998" s="0" t="n">
        <v>111</v>
      </c>
      <c r="M4998" s="0" t="n">
        <v>165.888888888889</v>
      </c>
      <c r="N4998" s="0" t="n">
        <v>201.36</v>
      </c>
    </row>
    <row r="4999" customFormat="false" ht="15" hidden="false" customHeight="false" outlineLevel="0" collapsed="false">
      <c r="B4999" s="19" t="n">
        <f aca="false">B4899+1</f>
        <v>50</v>
      </c>
      <c r="C4999" s="19" t="n">
        <f aca="false">C4899</f>
        <v>95</v>
      </c>
      <c r="D4999" s="20" t="n">
        <f aca="false">INDEX(Imagen!$B$9:$BT$108,C4999,B4999)</f>
        <v>-3949</v>
      </c>
      <c r="E4999" s="19" t="n">
        <f aca="false">E4901+1</f>
        <v>51</v>
      </c>
      <c r="F4999" s="19" t="n">
        <f aca="false">F4901</f>
        <v>95</v>
      </c>
      <c r="G4999" s="20" t="n">
        <f aca="false">INDEX(Filtro1!$C$10:$BS$107,F4999,E4999)</f>
        <v>484</v>
      </c>
      <c r="H4999" s="19" t="n">
        <f aca="false">H4903+1</f>
        <v>53</v>
      </c>
      <c r="I4999" s="19" t="n">
        <f aca="false">I4903</f>
        <v>3</v>
      </c>
      <c r="J4999" s="20" t="n">
        <f aca="false">INDEX(Filtro2!$D$11:$BR$106,I4999,H4999)</f>
        <v>2182</v>
      </c>
      <c r="L4999" s="0" t="n">
        <v>111</v>
      </c>
      <c r="M4999" s="0" t="n">
        <v>165.888888888889</v>
      </c>
      <c r="N4999" s="0" t="n">
        <v>202</v>
      </c>
    </row>
    <row r="5000" customFormat="false" ht="15" hidden="false" customHeight="false" outlineLevel="0" collapsed="false">
      <c r="B5000" s="19" t="n">
        <f aca="false">B4900+1</f>
        <v>50</v>
      </c>
      <c r="C5000" s="19" t="n">
        <f aca="false">C4900</f>
        <v>96</v>
      </c>
      <c r="D5000" s="20" t="n">
        <f aca="false">INDEX(Imagen!$B$9:$BT$108,C5000,B5000)</f>
        <v>-3751</v>
      </c>
      <c r="E5000" s="19" t="n">
        <f aca="false">E4902+1</f>
        <v>51</v>
      </c>
      <c r="F5000" s="19" t="n">
        <f aca="false">F4902</f>
        <v>96</v>
      </c>
      <c r="G5000" s="20" t="n">
        <f aca="false">INDEX(Filtro1!$C$10:$BS$107,F5000,E5000)</f>
        <v>-1734</v>
      </c>
      <c r="H5000" s="19" t="n">
        <f aca="false">H4904+1</f>
        <v>53</v>
      </c>
      <c r="I5000" s="19" t="n">
        <f aca="false">I4904</f>
        <v>4</v>
      </c>
      <c r="J5000" s="20" t="n">
        <f aca="false">INDEX(Filtro2!$D$11:$BR$106,I5000,H5000)</f>
        <v>-4977</v>
      </c>
      <c r="L5000" s="0" t="n">
        <v>111</v>
      </c>
      <c r="M5000" s="0" t="n">
        <v>166.111111111111</v>
      </c>
      <c r="N5000" s="0" t="n">
        <v>202.04</v>
      </c>
    </row>
    <row r="5001" customFormat="false" ht="15" hidden="false" customHeight="false" outlineLevel="0" collapsed="false">
      <c r="B5001" s="19" t="n">
        <f aca="false">B4901+1</f>
        <v>50</v>
      </c>
      <c r="C5001" s="19" t="n">
        <f aca="false">C4901</f>
        <v>97</v>
      </c>
      <c r="D5001" s="20" t="n">
        <f aca="false">INDEX(Imagen!$B$9:$BT$108,C5001,B5001)</f>
        <v>-4468</v>
      </c>
      <c r="E5001" s="19" t="n">
        <f aca="false">E4903+1</f>
        <v>51</v>
      </c>
      <c r="F5001" s="19" t="n">
        <f aca="false">F4903</f>
        <v>97</v>
      </c>
      <c r="G5001" s="20" t="n">
        <f aca="false">INDEX(Filtro1!$C$10:$BS$107,F5001,E5001)</f>
        <v>1012</v>
      </c>
      <c r="H5001" s="19" t="n">
        <f aca="false">H4905+1</f>
        <v>53</v>
      </c>
      <c r="I5001" s="19" t="n">
        <f aca="false">I4905</f>
        <v>5</v>
      </c>
      <c r="J5001" s="20" t="n">
        <f aca="false">INDEX(Filtro2!$D$11:$BR$106,I5001,H5001)</f>
        <v>-1046</v>
      </c>
      <c r="L5001" s="0" t="n">
        <v>111</v>
      </c>
      <c r="M5001" s="0" t="n">
        <v>166.444444444444</v>
      </c>
      <c r="N5001" s="0" t="n">
        <v>202.12</v>
      </c>
    </row>
    <row r="5002" customFormat="false" ht="15" hidden="false" customHeight="false" outlineLevel="0" collapsed="false">
      <c r="B5002" s="19" t="n">
        <f aca="false">B4902+1</f>
        <v>50</v>
      </c>
      <c r="C5002" s="19" t="n">
        <f aca="false">C4902</f>
        <v>98</v>
      </c>
      <c r="D5002" s="20" t="n">
        <f aca="false">INDEX(Imagen!$B$9:$BT$108,C5002,B5002)</f>
        <v>-3534</v>
      </c>
      <c r="E5002" s="19" t="n">
        <f aca="false">E4904+1</f>
        <v>51</v>
      </c>
      <c r="F5002" s="19" t="n">
        <f aca="false">F4904</f>
        <v>98</v>
      </c>
      <c r="G5002" s="20" t="n">
        <f aca="false">INDEX(Filtro1!$C$10:$BS$107,F5002,E5002)</f>
        <v>-531</v>
      </c>
      <c r="H5002" s="19" t="n">
        <f aca="false">H4906+1</f>
        <v>53</v>
      </c>
      <c r="I5002" s="19" t="n">
        <f aca="false">I4906</f>
        <v>6</v>
      </c>
      <c r="J5002" s="20" t="n">
        <f aca="false">INDEX(Filtro2!$D$11:$BR$106,I5002,H5002)</f>
        <v>-813</v>
      </c>
      <c r="L5002" s="0" t="n">
        <v>111</v>
      </c>
      <c r="M5002" s="0" t="n">
        <v>166.444444444444</v>
      </c>
      <c r="N5002" s="0" t="n">
        <v>202.16</v>
      </c>
    </row>
    <row r="5003" customFormat="false" ht="15" hidden="false" customHeight="false" outlineLevel="0" collapsed="false">
      <c r="B5003" s="19" t="n">
        <f aca="false">B4903+1</f>
        <v>50</v>
      </c>
      <c r="C5003" s="19" t="n">
        <f aca="false">C4903</f>
        <v>99</v>
      </c>
      <c r="D5003" s="20" t="n">
        <f aca="false">INDEX(Imagen!$B$9:$BT$108,C5003,B5003)</f>
        <v>-3594</v>
      </c>
      <c r="E5003" s="19" t="n">
        <f aca="false">E4905+1</f>
        <v>52</v>
      </c>
      <c r="F5003" s="19" t="n">
        <f aca="false">F4905</f>
        <v>1</v>
      </c>
      <c r="G5003" s="20" t="n">
        <f aca="false">INDEX(Filtro1!$C$10:$BS$107,F5003,E5003)</f>
        <v>419</v>
      </c>
      <c r="H5003" s="19" t="n">
        <f aca="false">H4907+1</f>
        <v>53</v>
      </c>
      <c r="I5003" s="19" t="n">
        <f aca="false">I4907</f>
        <v>7</v>
      </c>
      <c r="J5003" s="20" t="n">
        <f aca="false">INDEX(Filtro2!$D$11:$BR$106,I5003,H5003)</f>
        <v>-746</v>
      </c>
      <c r="L5003" s="0" t="n">
        <v>111</v>
      </c>
      <c r="M5003" s="0" t="n">
        <v>166.666666666667</v>
      </c>
      <c r="N5003" s="0" t="n">
        <v>202.16</v>
      </c>
    </row>
    <row r="5004" customFormat="false" ht="15" hidden="false" customHeight="false" outlineLevel="0" collapsed="false">
      <c r="B5004" s="19" t="n">
        <f aca="false">B4904+1</f>
        <v>50</v>
      </c>
      <c r="C5004" s="19" t="n">
        <f aca="false">C4904</f>
        <v>100</v>
      </c>
      <c r="D5004" s="20" t="n">
        <f aca="false">INDEX(Imagen!$B$9:$BT$108,C5004,B5004)</f>
        <v>-3841</v>
      </c>
      <c r="E5004" s="19" t="n">
        <f aca="false">E4906+1</f>
        <v>52</v>
      </c>
      <c r="F5004" s="19" t="n">
        <f aca="false">F4906</f>
        <v>2</v>
      </c>
      <c r="G5004" s="20" t="n">
        <f aca="false">INDEX(Filtro1!$C$10:$BS$107,F5004,E5004)</f>
        <v>1255</v>
      </c>
      <c r="H5004" s="19" t="n">
        <f aca="false">H4908+1</f>
        <v>53</v>
      </c>
      <c r="I5004" s="19" t="n">
        <f aca="false">I4908</f>
        <v>8</v>
      </c>
      <c r="J5004" s="20" t="n">
        <f aca="false">INDEX(Filtro2!$D$11:$BR$106,I5004,H5004)</f>
        <v>-253</v>
      </c>
      <c r="L5004" s="0" t="n">
        <v>111</v>
      </c>
      <c r="M5004" s="0" t="n">
        <v>166.666666666667</v>
      </c>
      <c r="N5004" s="0" t="n">
        <v>202.2</v>
      </c>
    </row>
    <row r="5005" customFormat="false" ht="15" hidden="false" customHeight="false" outlineLevel="0" collapsed="false">
      <c r="B5005" s="19" t="n">
        <f aca="false">B4905+1</f>
        <v>51</v>
      </c>
      <c r="C5005" s="19" t="n">
        <f aca="false">C4905</f>
        <v>1</v>
      </c>
      <c r="D5005" s="20" t="n">
        <f aca="false">INDEX(Imagen!$B$9:$BT$108,C5005,B5005)</f>
        <v>-3640</v>
      </c>
      <c r="E5005" s="19" t="n">
        <f aca="false">E4907+1</f>
        <v>52</v>
      </c>
      <c r="F5005" s="19" t="n">
        <f aca="false">F4907</f>
        <v>3</v>
      </c>
      <c r="G5005" s="20" t="n">
        <f aca="false">INDEX(Filtro1!$C$10:$BS$107,F5005,E5005)</f>
        <v>-765</v>
      </c>
      <c r="H5005" s="19" t="n">
        <f aca="false">H4909+1</f>
        <v>53</v>
      </c>
      <c r="I5005" s="19" t="n">
        <f aca="false">I4909</f>
        <v>9</v>
      </c>
      <c r="J5005" s="20" t="n">
        <f aca="false">INDEX(Filtro2!$D$11:$BR$106,I5005,H5005)</f>
        <v>-1063</v>
      </c>
      <c r="L5005" s="0" t="n">
        <v>111</v>
      </c>
      <c r="M5005" s="0" t="n">
        <v>167.111111111111</v>
      </c>
      <c r="N5005" s="0" t="n">
        <v>202.24</v>
      </c>
    </row>
    <row r="5006" customFormat="false" ht="15" hidden="false" customHeight="false" outlineLevel="0" collapsed="false">
      <c r="B5006" s="19" t="n">
        <f aca="false">B4906+1</f>
        <v>51</v>
      </c>
      <c r="C5006" s="19" t="n">
        <f aca="false">C4906</f>
        <v>2</v>
      </c>
      <c r="D5006" s="20" t="n">
        <f aca="false">INDEX(Imagen!$B$9:$BT$108,C5006,B5006)</f>
        <v>-3734</v>
      </c>
      <c r="E5006" s="19" t="n">
        <f aca="false">E4908+1</f>
        <v>52</v>
      </c>
      <c r="F5006" s="19" t="n">
        <f aca="false">F4908</f>
        <v>4</v>
      </c>
      <c r="G5006" s="20" t="n">
        <f aca="false">INDEX(Filtro1!$C$10:$BS$107,F5006,E5006)</f>
        <v>-227</v>
      </c>
      <c r="H5006" s="19" t="n">
        <f aca="false">H4910+1</f>
        <v>53</v>
      </c>
      <c r="I5006" s="19" t="n">
        <f aca="false">I4910</f>
        <v>10</v>
      </c>
      <c r="J5006" s="20" t="n">
        <f aca="false">INDEX(Filtro2!$D$11:$BR$106,I5006,H5006)</f>
        <v>-191</v>
      </c>
      <c r="L5006" s="0" t="n">
        <v>112</v>
      </c>
      <c r="M5006" s="0" t="n">
        <v>167.222222222222</v>
      </c>
      <c r="N5006" s="0" t="n">
        <v>202.6</v>
      </c>
    </row>
    <row r="5007" customFormat="false" ht="15" hidden="false" customHeight="false" outlineLevel="0" collapsed="false">
      <c r="B5007" s="19" t="n">
        <f aca="false">B4907+1</f>
        <v>51</v>
      </c>
      <c r="C5007" s="19" t="n">
        <f aca="false">C4907</f>
        <v>3</v>
      </c>
      <c r="D5007" s="20" t="n">
        <f aca="false">INDEX(Imagen!$B$9:$BT$108,C5007,B5007)</f>
        <v>-4841</v>
      </c>
      <c r="E5007" s="19" t="n">
        <f aca="false">E4909+1</f>
        <v>52</v>
      </c>
      <c r="F5007" s="19" t="n">
        <f aca="false">F4909</f>
        <v>5</v>
      </c>
      <c r="G5007" s="20" t="n">
        <f aca="false">INDEX(Filtro1!$C$10:$BS$107,F5007,E5007)</f>
        <v>-4257</v>
      </c>
      <c r="H5007" s="19" t="n">
        <f aca="false">H4911+1</f>
        <v>53</v>
      </c>
      <c r="I5007" s="19" t="n">
        <f aca="false">I4911</f>
        <v>11</v>
      </c>
      <c r="J5007" s="20" t="n">
        <f aca="false">INDEX(Filtro2!$D$11:$BR$106,I5007,H5007)</f>
        <v>2722</v>
      </c>
      <c r="L5007" s="0" t="n">
        <v>112</v>
      </c>
      <c r="M5007" s="0" t="n">
        <v>167.222222222222</v>
      </c>
      <c r="N5007" s="0" t="n">
        <v>202.76</v>
      </c>
    </row>
    <row r="5008" customFormat="false" ht="15" hidden="false" customHeight="false" outlineLevel="0" collapsed="false">
      <c r="B5008" s="19" t="n">
        <f aca="false">B4908+1</f>
        <v>51</v>
      </c>
      <c r="C5008" s="19" t="n">
        <f aca="false">C4908</f>
        <v>4</v>
      </c>
      <c r="D5008" s="20" t="n">
        <f aca="false">INDEX(Imagen!$B$9:$BT$108,C5008,B5008)</f>
        <v>-4379</v>
      </c>
      <c r="E5008" s="19" t="n">
        <f aca="false">E4910+1</f>
        <v>52</v>
      </c>
      <c r="F5008" s="19" t="n">
        <f aca="false">F4910</f>
        <v>6</v>
      </c>
      <c r="G5008" s="20" t="n">
        <f aca="false">INDEX(Filtro1!$C$10:$BS$107,F5008,E5008)</f>
        <v>-1132</v>
      </c>
      <c r="H5008" s="19" t="n">
        <f aca="false">H4912+1</f>
        <v>53</v>
      </c>
      <c r="I5008" s="19" t="n">
        <f aca="false">I4912</f>
        <v>12</v>
      </c>
      <c r="J5008" s="20" t="n">
        <f aca="false">INDEX(Filtro2!$D$11:$BR$106,I5008,H5008)</f>
        <v>563</v>
      </c>
      <c r="L5008" s="0" t="n">
        <v>112</v>
      </c>
      <c r="M5008" s="0" t="n">
        <v>167.444444444444</v>
      </c>
      <c r="N5008" s="0" t="n">
        <v>202.84</v>
      </c>
    </row>
    <row r="5009" customFormat="false" ht="15" hidden="false" customHeight="false" outlineLevel="0" collapsed="false">
      <c r="B5009" s="19" t="n">
        <f aca="false">B4909+1</f>
        <v>51</v>
      </c>
      <c r="C5009" s="19" t="n">
        <f aca="false">C4909</f>
        <v>5</v>
      </c>
      <c r="D5009" s="20" t="n">
        <f aca="false">INDEX(Imagen!$B$9:$BT$108,C5009,B5009)</f>
        <v>-4804</v>
      </c>
      <c r="E5009" s="19" t="n">
        <f aca="false">E4911+1</f>
        <v>52</v>
      </c>
      <c r="F5009" s="19" t="n">
        <f aca="false">F4911</f>
        <v>7</v>
      </c>
      <c r="G5009" s="20" t="n">
        <f aca="false">INDEX(Filtro1!$C$10:$BS$107,F5009,E5009)</f>
        <v>748</v>
      </c>
      <c r="H5009" s="19" t="n">
        <f aca="false">H4913+1</f>
        <v>53</v>
      </c>
      <c r="I5009" s="19" t="n">
        <f aca="false">I4913</f>
        <v>13</v>
      </c>
      <c r="J5009" s="20" t="n">
        <f aca="false">INDEX(Filtro2!$D$11:$BR$106,I5009,H5009)</f>
        <v>-1480</v>
      </c>
      <c r="L5009" s="0" t="n">
        <v>112</v>
      </c>
      <c r="M5009" s="0" t="n">
        <v>167.666666666667</v>
      </c>
      <c r="N5009" s="0" t="n">
        <v>203.32</v>
      </c>
    </row>
    <row r="5010" customFormat="false" ht="15" hidden="false" customHeight="false" outlineLevel="0" collapsed="false">
      <c r="B5010" s="19" t="n">
        <f aca="false">B4910+1</f>
        <v>51</v>
      </c>
      <c r="C5010" s="19" t="n">
        <f aca="false">C4910</f>
        <v>6</v>
      </c>
      <c r="D5010" s="20" t="n">
        <f aca="false">INDEX(Imagen!$B$9:$BT$108,C5010,B5010)</f>
        <v>-4784</v>
      </c>
      <c r="E5010" s="19" t="n">
        <f aca="false">E4912+1</f>
        <v>52</v>
      </c>
      <c r="F5010" s="19" t="n">
        <f aca="false">F4912</f>
        <v>8</v>
      </c>
      <c r="G5010" s="20" t="n">
        <f aca="false">INDEX(Filtro1!$C$10:$BS$107,F5010,E5010)</f>
        <v>-81</v>
      </c>
      <c r="H5010" s="19" t="n">
        <f aca="false">H4914+1</f>
        <v>53</v>
      </c>
      <c r="I5010" s="19" t="n">
        <f aca="false">I4914</f>
        <v>14</v>
      </c>
      <c r="J5010" s="20" t="n">
        <f aca="false">INDEX(Filtro2!$D$11:$BR$106,I5010,H5010)</f>
        <v>-1462</v>
      </c>
      <c r="L5010" s="0" t="n">
        <v>112</v>
      </c>
      <c r="M5010" s="0" t="n">
        <v>167.777777777778</v>
      </c>
      <c r="N5010" s="0" t="n">
        <v>203.52</v>
      </c>
    </row>
    <row r="5011" customFormat="false" ht="15" hidden="false" customHeight="false" outlineLevel="0" collapsed="false">
      <c r="B5011" s="19" t="n">
        <f aca="false">B4911+1</f>
        <v>51</v>
      </c>
      <c r="C5011" s="19" t="n">
        <f aca="false">C4911</f>
        <v>7</v>
      </c>
      <c r="D5011" s="20" t="n">
        <f aca="false">INDEX(Imagen!$B$9:$BT$108,C5011,B5011)</f>
        <v>-4867</v>
      </c>
      <c r="E5011" s="19" t="n">
        <f aca="false">E4913+1</f>
        <v>52</v>
      </c>
      <c r="F5011" s="19" t="n">
        <f aca="false">F4913</f>
        <v>9</v>
      </c>
      <c r="G5011" s="20" t="n">
        <f aca="false">INDEX(Filtro1!$C$10:$BS$107,F5011,E5011)</f>
        <v>212</v>
      </c>
      <c r="H5011" s="19" t="n">
        <f aca="false">H4915+1</f>
        <v>53</v>
      </c>
      <c r="I5011" s="19" t="n">
        <f aca="false">I4915</f>
        <v>15</v>
      </c>
      <c r="J5011" s="20" t="n">
        <f aca="false">INDEX(Filtro2!$D$11:$BR$106,I5011,H5011)</f>
        <v>-447</v>
      </c>
      <c r="L5011" s="0" t="n">
        <v>112</v>
      </c>
      <c r="M5011" s="0" t="n">
        <v>168.444444444444</v>
      </c>
      <c r="N5011" s="0" t="n">
        <v>203.56</v>
      </c>
    </row>
    <row r="5012" customFormat="false" ht="15" hidden="false" customHeight="false" outlineLevel="0" collapsed="false">
      <c r="B5012" s="19" t="n">
        <f aca="false">B4912+1</f>
        <v>51</v>
      </c>
      <c r="C5012" s="19" t="n">
        <f aca="false">C4912</f>
        <v>8</v>
      </c>
      <c r="D5012" s="20" t="n">
        <f aca="false">INDEX(Imagen!$B$9:$BT$108,C5012,B5012)</f>
        <v>-4842</v>
      </c>
      <c r="E5012" s="19" t="n">
        <f aca="false">E4914+1</f>
        <v>52</v>
      </c>
      <c r="F5012" s="19" t="n">
        <f aca="false">F4914</f>
        <v>10</v>
      </c>
      <c r="G5012" s="20" t="n">
        <f aca="false">INDEX(Filtro1!$C$10:$BS$107,F5012,E5012)</f>
        <v>18</v>
      </c>
      <c r="H5012" s="19" t="n">
        <f aca="false">H4916+1</f>
        <v>53</v>
      </c>
      <c r="I5012" s="19" t="n">
        <f aca="false">I4916</f>
        <v>16</v>
      </c>
      <c r="J5012" s="20" t="n">
        <f aca="false">INDEX(Filtro2!$D$11:$BR$106,I5012,H5012)</f>
        <v>-1059</v>
      </c>
      <c r="L5012" s="0" t="n">
        <v>112</v>
      </c>
      <c r="M5012" s="0" t="n">
        <v>168.444444444444</v>
      </c>
      <c r="N5012" s="0" t="n">
        <v>204.2</v>
      </c>
    </row>
    <row r="5013" customFormat="false" ht="15" hidden="false" customHeight="false" outlineLevel="0" collapsed="false">
      <c r="B5013" s="19" t="n">
        <f aca="false">B4913+1</f>
        <v>51</v>
      </c>
      <c r="C5013" s="19" t="n">
        <f aca="false">C4913</f>
        <v>9</v>
      </c>
      <c r="D5013" s="20" t="n">
        <f aca="false">INDEX(Imagen!$B$9:$BT$108,C5013,B5013)</f>
        <v>-4579</v>
      </c>
      <c r="E5013" s="19" t="n">
        <f aca="false">E4915+1</f>
        <v>52</v>
      </c>
      <c r="F5013" s="19" t="n">
        <f aca="false">F4915</f>
        <v>11</v>
      </c>
      <c r="G5013" s="20" t="n">
        <f aca="false">INDEX(Filtro1!$C$10:$BS$107,F5013,E5013)</f>
        <v>322</v>
      </c>
      <c r="H5013" s="19" t="n">
        <f aca="false">H4917+1</f>
        <v>53</v>
      </c>
      <c r="I5013" s="19" t="n">
        <f aca="false">I4917</f>
        <v>17</v>
      </c>
      <c r="J5013" s="20" t="n">
        <f aca="false">INDEX(Filtro2!$D$11:$BR$106,I5013,H5013)</f>
        <v>-7976</v>
      </c>
      <c r="L5013" s="0" t="n">
        <v>112</v>
      </c>
      <c r="M5013" s="0" t="n">
        <v>168.666666666667</v>
      </c>
      <c r="N5013" s="0" t="n">
        <v>204.28</v>
      </c>
    </row>
    <row r="5014" customFormat="false" ht="15" hidden="false" customHeight="false" outlineLevel="0" collapsed="false">
      <c r="B5014" s="19" t="n">
        <f aca="false">B4914+1</f>
        <v>51</v>
      </c>
      <c r="C5014" s="19" t="n">
        <f aca="false">C4914</f>
        <v>10</v>
      </c>
      <c r="D5014" s="20" t="n">
        <f aca="false">INDEX(Imagen!$B$9:$BT$108,C5014,B5014)</f>
        <v>-4392</v>
      </c>
      <c r="E5014" s="19" t="n">
        <f aca="false">E4916+1</f>
        <v>52</v>
      </c>
      <c r="F5014" s="19" t="n">
        <f aca="false">F4916</f>
        <v>12</v>
      </c>
      <c r="G5014" s="20" t="n">
        <f aca="false">INDEX(Filtro1!$C$10:$BS$107,F5014,E5014)</f>
        <v>166</v>
      </c>
      <c r="H5014" s="19" t="n">
        <f aca="false">H4918+1</f>
        <v>53</v>
      </c>
      <c r="I5014" s="19" t="n">
        <f aca="false">I4918</f>
        <v>18</v>
      </c>
      <c r="J5014" s="20" t="n">
        <f aca="false">INDEX(Filtro2!$D$11:$BR$106,I5014,H5014)</f>
        <v>-2990</v>
      </c>
      <c r="L5014" s="0" t="n">
        <v>113</v>
      </c>
      <c r="M5014" s="0" t="n">
        <v>169.111111111111</v>
      </c>
      <c r="N5014" s="0" t="n">
        <v>204.44</v>
      </c>
    </row>
    <row r="5015" customFormat="false" ht="15" hidden="false" customHeight="false" outlineLevel="0" collapsed="false">
      <c r="B5015" s="19" t="n">
        <f aca="false">B4915+1</f>
        <v>51</v>
      </c>
      <c r="C5015" s="19" t="n">
        <f aca="false">C4915</f>
        <v>11</v>
      </c>
      <c r="D5015" s="20" t="n">
        <f aca="false">INDEX(Imagen!$B$9:$BT$108,C5015,B5015)</f>
        <v>-4200</v>
      </c>
      <c r="E5015" s="19" t="n">
        <f aca="false">E4917+1</f>
        <v>52</v>
      </c>
      <c r="F5015" s="19" t="n">
        <f aca="false">F4917</f>
        <v>13</v>
      </c>
      <c r="G5015" s="20" t="n">
        <f aca="false">INDEX(Filtro1!$C$10:$BS$107,F5015,E5015)</f>
        <v>-630</v>
      </c>
      <c r="H5015" s="19" t="n">
        <f aca="false">H4919+1</f>
        <v>53</v>
      </c>
      <c r="I5015" s="19" t="n">
        <f aca="false">I4919</f>
        <v>19</v>
      </c>
      <c r="J5015" s="20" t="n">
        <f aca="false">INDEX(Filtro2!$D$11:$BR$106,I5015,H5015)</f>
        <v>4911</v>
      </c>
      <c r="L5015" s="0" t="n">
        <v>113</v>
      </c>
      <c r="M5015" s="0" t="n">
        <v>169.111111111111</v>
      </c>
      <c r="N5015" s="0" t="n">
        <v>204.52</v>
      </c>
    </row>
    <row r="5016" customFormat="false" ht="15" hidden="false" customHeight="false" outlineLevel="0" collapsed="false">
      <c r="B5016" s="19" t="n">
        <f aca="false">B4916+1</f>
        <v>51</v>
      </c>
      <c r="C5016" s="19" t="n">
        <f aca="false">C4916</f>
        <v>12</v>
      </c>
      <c r="D5016" s="20" t="n">
        <f aca="false">INDEX(Imagen!$B$9:$BT$108,C5016,B5016)</f>
        <v>-4032</v>
      </c>
      <c r="E5016" s="19" t="n">
        <f aca="false">E4918+1</f>
        <v>52</v>
      </c>
      <c r="F5016" s="19" t="n">
        <f aca="false">F4918</f>
        <v>14</v>
      </c>
      <c r="G5016" s="20" t="n">
        <f aca="false">INDEX(Filtro1!$C$10:$BS$107,F5016,E5016)</f>
        <v>-1044</v>
      </c>
      <c r="H5016" s="19" t="n">
        <f aca="false">H4920+1</f>
        <v>53</v>
      </c>
      <c r="I5016" s="19" t="n">
        <f aca="false">I4920</f>
        <v>20</v>
      </c>
      <c r="J5016" s="20" t="n">
        <f aca="false">INDEX(Filtro2!$D$11:$BR$106,I5016,H5016)</f>
        <v>8081</v>
      </c>
      <c r="L5016" s="0" t="n">
        <v>113</v>
      </c>
      <c r="M5016" s="0" t="n">
        <v>169.333333333333</v>
      </c>
      <c r="N5016" s="0" t="n">
        <v>204.6</v>
      </c>
    </row>
    <row r="5017" customFormat="false" ht="15" hidden="false" customHeight="false" outlineLevel="0" collapsed="false">
      <c r="B5017" s="19" t="n">
        <f aca="false">B4917+1</f>
        <v>51</v>
      </c>
      <c r="C5017" s="19" t="n">
        <f aca="false">C4917</f>
        <v>13</v>
      </c>
      <c r="D5017" s="20" t="n">
        <f aca="false">INDEX(Imagen!$B$9:$BT$108,C5017,B5017)</f>
        <v>-3643</v>
      </c>
      <c r="E5017" s="19" t="n">
        <f aca="false">E4919+1</f>
        <v>52</v>
      </c>
      <c r="F5017" s="19" t="n">
        <f aca="false">F4919</f>
        <v>15</v>
      </c>
      <c r="G5017" s="20" t="n">
        <f aca="false">INDEX(Filtro1!$C$10:$BS$107,F5017,E5017)</f>
        <v>-1694</v>
      </c>
      <c r="H5017" s="19" t="n">
        <f aca="false">H4921+1</f>
        <v>53</v>
      </c>
      <c r="I5017" s="19" t="n">
        <f aca="false">I4921</f>
        <v>21</v>
      </c>
      <c r="J5017" s="20" t="n">
        <f aca="false">INDEX(Filtro2!$D$11:$BR$106,I5017,H5017)</f>
        <v>64</v>
      </c>
      <c r="L5017" s="0" t="n">
        <v>113</v>
      </c>
      <c r="M5017" s="0" t="n">
        <v>169.555555555556</v>
      </c>
      <c r="N5017" s="0" t="n">
        <v>205</v>
      </c>
    </row>
    <row r="5018" customFormat="false" ht="15" hidden="false" customHeight="false" outlineLevel="0" collapsed="false">
      <c r="B5018" s="19" t="n">
        <f aca="false">B4918+1</f>
        <v>51</v>
      </c>
      <c r="C5018" s="19" t="n">
        <f aca="false">C4918</f>
        <v>14</v>
      </c>
      <c r="D5018" s="20" t="n">
        <f aca="false">INDEX(Imagen!$B$9:$BT$108,C5018,B5018)</f>
        <v>-3086</v>
      </c>
      <c r="E5018" s="19" t="n">
        <f aca="false">E4920+1</f>
        <v>52</v>
      </c>
      <c r="F5018" s="19" t="n">
        <f aca="false">F4920</f>
        <v>16</v>
      </c>
      <c r="G5018" s="20" t="n">
        <f aca="false">INDEX(Filtro1!$C$10:$BS$107,F5018,E5018)</f>
        <v>-3031</v>
      </c>
      <c r="H5018" s="19" t="n">
        <f aca="false">H4922+1</f>
        <v>53</v>
      </c>
      <c r="I5018" s="19" t="n">
        <f aca="false">I4922</f>
        <v>22</v>
      </c>
      <c r="J5018" s="20" t="n">
        <f aca="false">INDEX(Filtro2!$D$11:$BR$106,I5018,H5018)</f>
        <v>-131</v>
      </c>
      <c r="L5018" s="0" t="n">
        <v>114</v>
      </c>
      <c r="M5018" s="0" t="n">
        <v>169.555555555556</v>
      </c>
      <c r="N5018" s="0" t="n">
        <v>205</v>
      </c>
    </row>
    <row r="5019" customFormat="false" ht="15" hidden="false" customHeight="false" outlineLevel="0" collapsed="false">
      <c r="B5019" s="19" t="n">
        <f aca="false">B4919+1</f>
        <v>51</v>
      </c>
      <c r="C5019" s="19" t="n">
        <f aca="false">C4919</f>
        <v>15</v>
      </c>
      <c r="D5019" s="20" t="n">
        <f aca="false">INDEX(Imagen!$B$9:$BT$108,C5019,B5019)</f>
        <v>-2256</v>
      </c>
      <c r="E5019" s="19" t="n">
        <f aca="false">E4921+1</f>
        <v>52</v>
      </c>
      <c r="F5019" s="19" t="n">
        <f aca="false">F4921</f>
        <v>17</v>
      </c>
      <c r="G5019" s="20" t="n">
        <f aca="false">INDEX(Filtro1!$C$10:$BS$107,F5019,E5019)</f>
        <v>-4099</v>
      </c>
      <c r="H5019" s="19" t="n">
        <f aca="false">H4923+1</f>
        <v>53</v>
      </c>
      <c r="I5019" s="19" t="n">
        <f aca="false">I4923</f>
        <v>23</v>
      </c>
      <c r="J5019" s="20" t="n">
        <f aca="false">INDEX(Filtro2!$D$11:$BR$106,I5019,H5019)</f>
        <v>-238</v>
      </c>
      <c r="L5019" s="0" t="n">
        <v>114</v>
      </c>
      <c r="M5019" s="0" t="n">
        <v>169.666666666667</v>
      </c>
      <c r="N5019" s="0" t="n">
        <v>205.12</v>
      </c>
    </row>
    <row r="5020" customFormat="false" ht="15" hidden="false" customHeight="false" outlineLevel="0" collapsed="false">
      <c r="B5020" s="19" t="n">
        <f aca="false">B4920+1</f>
        <v>51</v>
      </c>
      <c r="C5020" s="19" t="n">
        <f aca="false">C4920</f>
        <v>16</v>
      </c>
      <c r="D5020" s="20" t="n">
        <f aca="false">INDEX(Imagen!$B$9:$BT$108,C5020,B5020)</f>
        <v>-1723</v>
      </c>
      <c r="E5020" s="19" t="n">
        <f aca="false">E4922+1</f>
        <v>52</v>
      </c>
      <c r="F5020" s="19" t="n">
        <f aca="false">F4922</f>
        <v>18</v>
      </c>
      <c r="G5020" s="20" t="n">
        <f aca="false">INDEX(Filtro1!$C$10:$BS$107,F5020,E5020)</f>
        <v>-1914</v>
      </c>
      <c r="H5020" s="19" t="n">
        <f aca="false">H4924+1</f>
        <v>53</v>
      </c>
      <c r="I5020" s="19" t="n">
        <f aca="false">I4924</f>
        <v>24</v>
      </c>
      <c r="J5020" s="20" t="n">
        <f aca="false">INDEX(Filtro2!$D$11:$BR$106,I5020,H5020)</f>
        <v>-345</v>
      </c>
      <c r="L5020" s="0" t="n">
        <v>114</v>
      </c>
      <c r="M5020" s="0" t="n">
        <v>169.777777777778</v>
      </c>
      <c r="N5020" s="0" t="n">
        <v>205.36</v>
      </c>
    </row>
    <row r="5021" customFormat="false" ht="15" hidden="false" customHeight="false" outlineLevel="0" collapsed="false">
      <c r="B5021" s="19" t="n">
        <f aca="false">B4921+1</f>
        <v>51</v>
      </c>
      <c r="C5021" s="19" t="n">
        <f aca="false">C4921</f>
        <v>17</v>
      </c>
      <c r="D5021" s="20" t="n">
        <f aca="false">INDEX(Imagen!$B$9:$BT$108,C5021,B5021)</f>
        <v>-663</v>
      </c>
      <c r="E5021" s="19" t="n">
        <f aca="false">E4923+1</f>
        <v>52</v>
      </c>
      <c r="F5021" s="19" t="n">
        <f aca="false">F4923</f>
        <v>19</v>
      </c>
      <c r="G5021" s="20" t="n">
        <f aca="false">INDEX(Filtro1!$C$10:$BS$107,F5021,E5021)</f>
        <v>5218</v>
      </c>
      <c r="H5021" s="19" t="n">
        <f aca="false">H4925+1</f>
        <v>53</v>
      </c>
      <c r="I5021" s="19" t="n">
        <f aca="false">I4925</f>
        <v>25</v>
      </c>
      <c r="J5021" s="20" t="n">
        <f aca="false">INDEX(Filtro2!$D$11:$BR$106,I5021,H5021)</f>
        <v>-591</v>
      </c>
      <c r="L5021" s="0" t="n">
        <v>114</v>
      </c>
      <c r="M5021" s="0" t="n">
        <v>169.888888888889</v>
      </c>
      <c r="N5021" s="0" t="n">
        <v>205.6</v>
      </c>
    </row>
    <row r="5022" customFormat="false" ht="15" hidden="false" customHeight="false" outlineLevel="0" collapsed="false">
      <c r="B5022" s="19" t="n">
        <f aca="false">B4922+1</f>
        <v>51</v>
      </c>
      <c r="C5022" s="19" t="n">
        <f aca="false">C4922</f>
        <v>18</v>
      </c>
      <c r="D5022" s="20" t="n">
        <f aca="false">INDEX(Imagen!$B$9:$BT$108,C5022,B5022)</f>
        <v>-81</v>
      </c>
      <c r="E5022" s="19" t="n">
        <f aca="false">E4924+1</f>
        <v>52</v>
      </c>
      <c r="F5022" s="19" t="n">
        <f aca="false">F4924</f>
        <v>20</v>
      </c>
      <c r="G5022" s="20" t="n">
        <f aca="false">INDEX(Filtro1!$C$10:$BS$107,F5022,E5022)</f>
        <v>38</v>
      </c>
      <c r="H5022" s="19" t="n">
        <f aca="false">H4926+1</f>
        <v>53</v>
      </c>
      <c r="I5022" s="19" t="n">
        <f aca="false">I4926</f>
        <v>26</v>
      </c>
      <c r="J5022" s="20" t="n">
        <f aca="false">INDEX(Filtro2!$D$11:$BR$106,I5022,H5022)</f>
        <v>-272</v>
      </c>
      <c r="L5022" s="0" t="n">
        <v>114</v>
      </c>
      <c r="M5022" s="0" t="n">
        <v>169.888888888889</v>
      </c>
      <c r="N5022" s="0" t="n">
        <v>205.8</v>
      </c>
    </row>
    <row r="5023" customFormat="false" ht="15" hidden="false" customHeight="false" outlineLevel="0" collapsed="false">
      <c r="B5023" s="19" t="n">
        <f aca="false">B4923+1</f>
        <v>51</v>
      </c>
      <c r="C5023" s="19" t="n">
        <f aca="false">C4923</f>
        <v>19</v>
      </c>
      <c r="D5023" s="20" t="n">
        <f aca="false">INDEX(Imagen!$B$9:$BT$108,C5023,B5023)</f>
        <v>-60</v>
      </c>
      <c r="E5023" s="19" t="n">
        <f aca="false">E4925+1</f>
        <v>52</v>
      </c>
      <c r="F5023" s="19" t="n">
        <f aca="false">F4925</f>
        <v>21</v>
      </c>
      <c r="G5023" s="20" t="n">
        <f aca="false">INDEX(Filtro1!$C$10:$BS$107,F5023,E5023)</f>
        <v>66</v>
      </c>
      <c r="H5023" s="19" t="n">
        <f aca="false">H4927+1</f>
        <v>53</v>
      </c>
      <c r="I5023" s="19" t="n">
        <f aca="false">I4927</f>
        <v>27</v>
      </c>
      <c r="J5023" s="20" t="n">
        <f aca="false">INDEX(Filtro2!$D$11:$BR$106,I5023,H5023)</f>
        <v>803</v>
      </c>
      <c r="L5023" s="0" t="n">
        <v>114</v>
      </c>
      <c r="M5023" s="0" t="n">
        <v>170.111111111111</v>
      </c>
      <c r="N5023" s="0" t="n">
        <v>206</v>
      </c>
    </row>
    <row r="5024" customFormat="false" ht="15" hidden="false" customHeight="false" outlineLevel="0" collapsed="false">
      <c r="B5024" s="19" t="n">
        <f aca="false">B4924+1</f>
        <v>51</v>
      </c>
      <c r="C5024" s="19" t="n">
        <f aca="false">C4924</f>
        <v>20</v>
      </c>
      <c r="D5024" s="20" t="n">
        <f aca="false">INDEX(Imagen!$B$9:$BT$108,C5024,B5024)</f>
        <v>-33</v>
      </c>
      <c r="E5024" s="19" t="n">
        <f aca="false">E4926+1</f>
        <v>52</v>
      </c>
      <c r="F5024" s="19" t="n">
        <f aca="false">F4926</f>
        <v>22</v>
      </c>
      <c r="G5024" s="20" t="n">
        <f aca="false">INDEX(Filtro1!$C$10:$BS$107,F5024,E5024)</f>
        <v>-116</v>
      </c>
      <c r="H5024" s="19" t="n">
        <f aca="false">H4928+1</f>
        <v>53</v>
      </c>
      <c r="I5024" s="19" t="n">
        <f aca="false">I4928</f>
        <v>28</v>
      </c>
      <c r="J5024" s="20" t="n">
        <f aca="false">INDEX(Filtro2!$D$11:$BR$106,I5024,H5024)</f>
        <v>761</v>
      </c>
      <c r="L5024" s="0" t="n">
        <v>114</v>
      </c>
      <c r="M5024" s="0" t="n">
        <v>170.222222222222</v>
      </c>
      <c r="N5024" s="0" t="n">
        <v>206.16</v>
      </c>
    </row>
    <row r="5025" customFormat="false" ht="15" hidden="false" customHeight="false" outlineLevel="0" collapsed="false">
      <c r="B5025" s="19" t="n">
        <f aca="false">B4925+1</f>
        <v>51</v>
      </c>
      <c r="C5025" s="19" t="n">
        <f aca="false">C4925</f>
        <v>21</v>
      </c>
      <c r="D5025" s="20" t="n">
        <f aca="false">INDEX(Imagen!$B$9:$BT$108,C5025,B5025)</f>
        <v>-21</v>
      </c>
      <c r="E5025" s="19" t="n">
        <f aca="false">E4927+1</f>
        <v>52</v>
      </c>
      <c r="F5025" s="19" t="n">
        <f aca="false">F4927</f>
        <v>23</v>
      </c>
      <c r="G5025" s="20" t="n">
        <f aca="false">INDEX(Filtro1!$C$10:$BS$107,F5025,E5025)</f>
        <v>348</v>
      </c>
      <c r="H5025" s="19" t="n">
        <f aca="false">H4929+1</f>
        <v>53</v>
      </c>
      <c r="I5025" s="19" t="n">
        <f aca="false">I4929</f>
        <v>29</v>
      </c>
      <c r="J5025" s="20" t="n">
        <f aca="false">INDEX(Filtro2!$D$11:$BR$106,I5025,H5025)</f>
        <v>-88</v>
      </c>
      <c r="L5025" s="0" t="n">
        <v>115</v>
      </c>
      <c r="M5025" s="0" t="n">
        <v>170.333333333333</v>
      </c>
      <c r="N5025" s="0" t="n">
        <v>206.36</v>
      </c>
    </row>
    <row r="5026" customFormat="false" ht="15" hidden="false" customHeight="false" outlineLevel="0" collapsed="false">
      <c r="B5026" s="19" t="n">
        <f aca="false">B4926+1</f>
        <v>51</v>
      </c>
      <c r="C5026" s="19" t="n">
        <f aca="false">C4926</f>
        <v>22</v>
      </c>
      <c r="D5026" s="20" t="n">
        <f aca="false">INDEX(Imagen!$B$9:$BT$108,C5026,B5026)</f>
        <v>8</v>
      </c>
      <c r="E5026" s="19" t="n">
        <f aca="false">E4928+1</f>
        <v>52</v>
      </c>
      <c r="F5026" s="19" t="n">
        <f aca="false">F4928</f>
        <v>24</v>
      </c>
      <c r="G5026" s="20" t="n">
        <f aca="false">INDEX(Filtro1!$C$10:$BS$107,F5026,E5026)</f>
        <v>-30</v>
      </c>
      <c r="H5026" s="19" t="n">
        <f aca="false">H4930+1</f>
        <v>53</v>
      </c>
      <c r="I5026" s="19" t="n">
        <f aca="false">I4930</f>
        <v>30</v>
      </c>
      <c r="J5026" s="20" t="n">
        <f aca="false">INDEX(Filtro2!$D$11:$BR$106,I5026,H5026)</f>
        <v>-449</v>
      </c>
      <c r="L5026" s="0" t="n">
        <v>115</v>
      </c>
      <c r="M5026" s="0" t="n">
        <v>170.333333333333</v>
      </c>
      <c r="N5026" s="0" t="n">
        <v>206.64</v>
      </c>
    </row>
    <row r="5027" customFormat="false" ht="15" hidden="false" customHeight="false" outlineLevel="0" collapsed="false">
      <c r="B5027" s="19" t="n">
        <f aca="false">B4927+1</f>
        <v>51</v>
      </c>
      <c r="C5027" s="19" t="n">
        <f aca="false">C4927</f>
        <v>23</v>
      </c>
      <c r="D5027" s="20" t="n">
        <f aca="false">INDEX(Imagen!$B$9:$BT$108,C5027,B5027)</f>
        <v>28</v>
      </c>
      <c r="E5027" s="19" t="n">
        <f aca="false">E4929+1</f>
        <v>52</v>
      </c>
      <c r="F5027" s="19" t="n">
        <f aca="false">F4929</f>
        <v>25</v>
      </c>
      <c r="G5027" s="20" t="n">
        <f aca="false">INDEX(Filtro1!$C$10:$BS$107,F5027,E5027)</f>
        <v>-551</v>
      </c>
      <c r="H5027" s="19" t="n">
        <f aca="false">H4931+1</f>
        <v>53</v>
      </c>
      <c r="I5027" s="19" t="n">
        <f aca="false">I4931</f>
        <v>31</v>
      </c>
      <c r="J5027" s="20" t="n">
        <f aca="false">INDEX(Filtro2!$D$11:$BR$106,I5027,H5027)</f>
        <v>-478</v>
      </c>
      <c r="L5027" s="0" t="n">
        <v>115</v>
      </c>
      <c r="M5027" s="0" t="n">
        <v>170.555555555556</v>
      </c>
      <c r="N5027" s="0" t="n">
        <v>206.88</v>
      </c>
    </row>
    <row r="5028" customFormat="false" ht="15" hidden="false" customHeight="false" outlineLevel="0" collapsed="false">
      <c r="B5028" s="19" t="n">
        <f aca="false">B4928+1</f>
        <v>51</v>
      </c>
      <c r="C5028" s="19" t="n">
        <f aca="false">C4928</f>
        <v>24</v>
      </c>
      <c r="D5028" s="20" t="n">
        <f aca="false">INDEX(Imagen!$B$9:$BT$108,C5028,B5028)</f>
        <v>63</v>
      </c>
      <c r="E5028" s="19" t="n">
        <f aca="false">E4930+1</f>
        <v>52</v>
      </c>
      <c r="F5028" s="19" t="n">
        <f aca="false">F4930</f>
        <v>26</v>
      </c>
      <c r="G5028" s="20" t="n">
        <f aca="false">INDEX(Filtro1!$C$10:$BS$107,F5028,E5028)</f>
        <v>1013</v>
      </c>
      <c r="H5028" s="19" t="n">
        <f aca="false">H4932+1</f>
        <v>53</v>
      </c>
      <c r="I5028" s="19" t="n">
        <f aca="false">I4932</f>
        <v>32</v>
      </c>
      <c r="J5028" s="20" t="n">
        <f aca="false">INDEX(Filtro2!$D$11:$BR$106,I5028,H5028)</f>
        <v>-767</v>
      </c>
      <c r="L5028" s="0" t="n">
        <v>115</v>
      </c>
      <c r="M5028" s="0" t="n">
        <v>170.666666666667</v>
      </c>
      <c r="N5028" s="0" t="n">
        <v>206.92</v>
      </c>
    </row>
    <row r="5029" customFormat="false" ht="15" hidden="false" customHeight="false" outlineLevel="0" collapsed="false">
      <c r="B5029" s="19" t="n">
        <f aca="false">B4929+1</f>
        <v>51</v>
      </c>
      <c r="C5029" s="19" t="n">
        <f aca="false">C4929</f>
        <v>25</v>
      </c>
      <c r="D5029" s="20" t="n">
        <f aca="false">INDEX(Imagen!$B$9:$BT$108,C5029,B5029)</f>
        <v>98</v>
      </c>
      <c r="E5029" s="19" t="n">
        <f aca="false">E4931+1</f>
        <v>52</v>
      </c>
      <c r="F5029" s="19" t="n">
        <f aca="false">F4931</f>
        <v>27</v>
      </c>
      <c r="G5029" s="20" t="n">
        <f aca="false">INDEX(Filtro1!$C$10:$BS$107,F5029,E5029)</f>
        <v>-845</v>
      </c>
      <c r="H5029" s="19" t="n">
        <f aca="false">H4933+1</f>
        <v>53</v>
      </c>
      <c r="I5029" s="19" t="n">
        <f aca="false">I4933</f>
        <v>33</v>
      </c>
      <c r="J5029" s="20" t="n">
        <f aca="false">INDEX(Filtro2!$D$11:$BR$106,I5029,H5029)</f>
        <v>127</v>
      </c>
      <c r="L5029" s="0" t="n">
        <v>115</v>
      </c>
      <c r="M5029" s="0" t="n">
        <v>170.666666666667</v>
      </c>
      <c r="N5029" s="0" t="n">
        <v>206.96</v>
      </c>
    </row>
    <row r="5030" customFormat="false" ht="15" hidden="false" customHeight="false" outlineLevel="0" collapsed="false">
      <c r="B5030" s="19" t="n">
        <f aca="false">B4930+1</f>
        <v>51</v>
      </c>
      <c r="C5030" s="19" t="n">
        <f aca="false">C4930</f>
        <v>26</v>
      </c>
      <c r="D5030" s="20" t="n">
        <f aca="false">INDEX(Imagen!$B$9:$BT$108,C5030,B5030)</f>
        <v>243</v>
      </c>
      <c r="E5030" s="19" t="n">
        <f aca="false">E4932+1</f>
        <v>52</v>
      </c>
      <c r="F5030" s="19" t="n">
        <f aca="false">F4932</f>
        <v>28</v>
      </c>
      <c r="G5030" s="20" t="n">
        <f aca="false">INDEX(Filtro1!$C$10:$BS$107,F5030,E5030)</f>
        <v>-199</v>
      </c>
      <c r="H5030" s="19" t="n">
        <f aca="false">H4934+1</f>
        <v>53</v>
      </c>
      <c r="I5030" s="19" t="n">
        <f aca="false">I4934</f>
        <v>34</v>
      </c>
      <c r="J5030" s="20" t="n">
        <f aca="false">INDEX(Filtro2!$D$11:$BR$106,I5030,H5030)</f>
        <v>-649</v>
      </c>
      <c r="L5030" s="0" t="n">
        <v>116</v>
      </c>
      <c r="M5030" s="0" t="n">
        <v>171.111111111111</v>
      </c>
      <c r="N5030" s="0" t="n">
        <v>207.12</v>
      </c>
    </row>
    <row r="5031" customFormat="false" ht="15" hidden="false" customHeight="false" outlineLevel="0" collapsed="false">
      <c r="B5031" s="19" t="n">
        <f aca="false">B4931+1</f>
        <v>51</v>
      </c>
      <c r="C5031" s="19" t="n">
        <f aca="false">C4931</f>
        <v>27</v>
      </c>
      <c r="D5031" s="20" t="n">
        <f aca="false">INDEX(Imagen!$B$9:$BT$108,C5031,B5031)</f>
        <v>299</v>
      </c>
      <c r="E5031" s="19" t="n">
        <f aca="false">E4933+1</f>
        <v>52</v>
      </c>
      <c r="F5031" s="19" t="n">
        <f aca="false">F4933</f>
        <v>29</v>
      </c>
      <c r="G5031" s="20" t="n">
        <f aca="false">INDEX(Filtro1!$C$10:$BS$107,F5031,E5031)</f>
        <v>972</v>
      </c>
      <c r="H5031" s="19" t="n">
        <f aca="false">H4935+1</f>
        <v>53</v>
      </c>
      <c r="I5031" s="19" t="n">
        <f aca="false">I4935</f>
        <v>35</v>
      </c>
      <c r="J5031" s="20" t="n">
        <f aca="false">INDEX(Filtro2!$D$11:$BR$106,I5031,H5031)</f>
        <v>357</v>
      </c>
      <c r="L5031" s="0" t="n">
        <v>116</v>
      </c>
      <c r="M5031" s="0" t="n">
        <v>171.111111111111</v>
      </c>
      <c r="N5031" s="0" t="n">
        <v>207.28</v>
      </c>
    </row>
    <row r="5032" customFormat="false" ht="15" hidden="false" customHeight="false" outlineLevel="0" collapsed="false">
      <c r="B5032" s="19" t="n">
        <f aca="false">B4932+1</f>
        <v>51</v>
      </c>
      <c r="C5032" s="19" t="n">
        <f aca="false">C4932</f>
        <v>28</v>
      </c>
      <c r="D5032" s="20" t="n">
        <f aca="false">INDEX(Imagen!$B$9:$BT$108,C5032,B5032)</f>
        <v>76</v>
      </c>
      <c r="E5032" s="19" t="n">
        <f aca="false">E4934+1</f>
        <v>52</v>
      </c>
      <c r="F5032" s="19" t="n">
        <f aca="false">F4934</f>
        <v>30</v>
      </c>
      <c r="G5032" s="20" t="n">
        <f aca="false">INDEX(Filtro1!$C$10:$BS$107,F5032,E5032)</f>
        <v>-779</v>
      </c>
      <c r="H5032" s="19" t="n">
        <f aca="false">H4936+1</f>
        <v>53</v>
      </c>
      <c r="I5032" s="19" t="n">
        <f aca="false">I4936</f>
        <v>36</v>
      </c>
      <c r="J5032" s="20" t="n">
        <f aca="false">INDEX(Filtro2!$D$11:$BR$106,I5032,H5032)</f>
        <v>441</v>
      </c>
      <c r="L5032" s="0" t="n">
        <v>116</v>
      </c>
      <c r="M5032" s="0" t="n">
        <v>171.111111111111</v>
      </c>
      <c r="N5032" s="0" t="n">
        <v>207.52</v>
      </c>
    </row>
    <row r="5033" customFormat="false" ht="15" hidden="false" customHeight="false" outlineLevel="0" collapsed="false">
      <c r="B5033" s="19" t="n">
        <f aca="false">B4933+1</f>
        <v>51</v>
      </c>
      <c r="C5033" s="19" t="n">
        <f aca="false">C4933</f>
        <v>29</v>
      </c>
      <c r="D5033" s="20" t="n">
        <f aca="false">INDEX(Imagen!$B$9:$BT$108,C5033,B5033)</f>
        <v>232</v>
      </c>
      <c r="E5033" s="19" t="n">
        <f aca="false">E4935+1</f>
        <v>52</v>
      </c>
      <c r="F5033" s="19" t="n">
        <f aca="false">F4935</f>
        <v>31</v>
      </c>
      <c r="G5033" s="20" t="n">
        <f aca="false">INDEX(Filtro1!$C$10:$BS$107,F5033,E5033)</f>
        <v>788</v>
      </c>
      <c r="H5033" s="19" t="n">
        <f aca="false">H4937+1</f>
        <v>53</v>
      </c>
      <c r="I5033" s="19" t="n">
        <f aca="false">I4937</f>
        <v>37</v>
      </c>
      <c r="J5033" s="20" t="n">
        <f aca="false">INDEX(Filtro2!$D$11:$BR$106,I5033,H5033)</f>
        <v>209</v>
      </c>
      <c r="L5033" s="0" t="n">
        <v>116</v>
      </c>
      <c r="M5033" s="0" t="n">
        <v>172.777777777778</v>
      </c>
      <c r="N5033" s="0" t="n">
        <v>207.96</v>
      </c>
    </row>
    <row r="5034" customFormat="false" ht="15" hidden="false" customHeight="false" outlineLevel="0" collapsed="false">
      <c r="B5034" s="19" t="n">
        <f aca="false">B4934+1</f>
        <v>51</v>
      </c>
      <c r="C5034" s="19" t="n">
        <f aca="false">C4934</f>
        <v>30</v>
      </c>
      <c r="D5034" s="20" t="n">
        <f aca="false">INDEX(Imagen!$B$9:$BT$108,C5034,B5034)</f>
        <v>237</v>
      </c>
      <c r="E5034" s="19" t="n">
        <f aca="false">E4936+1</f>
        <v>52</v>
      </c>
      <c r="F5034" s="19" t="n">
        <f aca="false">F4936</f>
        <v>32</v>
      </c>
      <c r="G5034" s="20" t="n">
        <f aca="false">INDEX(Filtro1!$C$10:$BS$107,F5034,E5034)</f>
        <v>-1579</v>
      </c>
      <c r="H5034" s="19" t="n">
        <f aca="false">H4938+1</f>
        <v>53</v>
      </c>
      <c r="I5034" s="19" t="n">
        <f aca="false">I4938</f>
        <v>38</v>
      </c>
      <c r="J5034" s="20" t="n">
        <f aca="false">INDEX(Filtro2!$D$11:$BR$106,I5034,H5034)</f>
        <v>-488</v>
      </c>
      <c r="L5034" s="0" t="n">
        <v>117</v>
      </c>
      <c r="M5034" s="0" t="n">
        <v>172.888888888889</v>
      </c>
      <c r="N5034" s="0" t="n">
        <v>208.12</v>
      </c>
    </row>
    <row r="5035" customFormat="false" ht="15" hidden="false" customHeight="false" outlineLevel="0" collapsed="false">
      <c r="B5035" s="19" t="n">
        <f aca="false">B4935+1</f>
        <v>51</v>
      </c>
      <c r="C5035" s="19" t="n">
        <f aca="false">C4935</f>
        <v>31</v>
      </c>
      <c r="D5035" s="20" t="n">
        <f aca="false">INDEX(Imagen!$B$9:$BT$108,C5035,B5035)</f>
        <v>101</v>
      </c>
      <c r="E5035" s="19" t="n">
        <f aca="false">E4937+1</f>
        <v>52</v>
      </c>
      <c r="F5035" s="19" t="n">
        <f aca="false">F4937</f>
        <v>33</v>
      </c>
      <c r="G5035" s="20" t="n">
        <f aca="false">INDEX(Filtro1!$C$10:$BS$107,F5035,E5035)</f>
        <v>-596</v>
      </c>
      <c r="H5035" s="19" t="n">
        <f aca="false">H4939+1</f>
        <v>53</v>
      </c>
      <c r="I5035" s="19" t="n">
        <f aca="false">I4939</f>
        <v>39</v>
      </c>
      <c r="J5035" s="20" t="n">
        <f aca="false">INDEX(Filtro2!$D$11:$BR$106,I5035,H5035)</f>
        <v>434</v>
      </c>
      <c r="L5035" s="0" t="n">
        <v>117</v>
      </c>
      <c r="M5035" s="0" t="n">
        <v>172.888888888889</v>
      </c>
      <c r="N5035" s="0" t="n">
        <v>208.16</v>
      </c>
    </row>
    <row r="5036" customFormat="false" ht="15" hidden="false" customHeight="false" outlineLevel="0" collapsed="false">
      <c r="B5036" s="19" t="n">
        <f aca="false">B4936+1</f>
        <v>51</v>
      </c>
      <c r="C5036" s="19" t="n">
        <f aca="false">C4936</f>
        <v>32</v>
      </c>
      <c r="D5036" s="20" t="n">
        <f aca="false">INDEX(Imagen!$B$9:$BT$108,C5036,B5036)</f>
        <v>237</v>
      </c>
      <c r="E5036" s="19" t="n">
        <f aca="false">E4938+1</f>
        <v>52</v>
      </c>
      <c r="F5036" s="19" t="n">
        <f aca="false">F4938</f>
        <v>34</v>
      </c>
      <c r="G5036" s="20" t="n">
        <f aca="false">INDEX(Filtro1!$C$10:$BS$107,F5036,E5036)</f>
        <v>813</v>
      </c>
      <c r="H5036" s="19" t="n">
        <f aca="false">H4940+1</f>
        <v>53</v>
      </c>
      <c r="I5036" s="19" t="n">
        <f aca="false">I4940</f>
        <v>40</v>
      </c>
      <c r="J5036" s="20" t="n">
        <f aca="false">INDEX(Filtro2!$D$11:$BR$106,I5036,H5036)</f>
        <v>-338</v>
      </c>
      <c r="L5036" s="0" t="n">
        <v>117</v>
      </c>
      <c r="M5036" s="0" t="n">
        <v>173.222222222222</v>
      </c>
      <c r="N5036" s="0" t="n">
        <v>208.64</v>
      </c>
    </row>
    <row r="5037" customFormat="false" ht="15" hidden="false" customHeight="false" outlineLevel="0" collapsed="false">
      <c r="B5037" s="19" t="n">
        <f aca="false">B4937+1</f>
        <v>51</v>
      </c>
      <c r="C5037" s="19" t="n">
        <f aca="false">C4937</f>
        <v>33</v>
      </c>
      <c r="D5037" s="20" t="n">
        <f aca="false">INDEX(Imagen!$B$9:$BT$108,C5037,B5037)</f>
        <v>303</v>
      </c>
      <c r="E5037" s="19" t="n">
        <f aca="false">E4939+1</f>
        <v>52</v>
      </c>
      <c r="F5037" s="19" t="n">
        <f aca="false">F4939</f>
        <v>35</v>
      </c>
      <c r="G5037" s="20" t="n">
        <f aca="false">INDEX(Filtro1!$C$10:$BS$107,F5037,E5037)</f>
        <v>949</v>
      </c>
      <c r="H5037" s="19" t="n">
        <f aca="false">H4941+1</f>
        <v>53</v>
      </c>
      <c r="I5037" s="19" t="n">
        <f aca="false">I4941</f>
        <v>41</v>
      </c>
      <c r="J5037" s="20" t="n">
        <f aca="false">INDEX(Filtro2!$D$11:$BR$106,I5037,H5037)</f>
        <v>-833</v>
      </c>
      <c r="L5037" s="0" t="n">
        <v>118</v>
      </c>
      <c r="M5037" s="0" t="n">
        <v>173.333333333333</v>
      </c>
      <c r="N5037" s="0" t="n">
        <v>209.08</v>
      </c>
    </row>
    <row r="5038" customFormat="false" ht="15" hidden="false" customHeight="false" outlineLevel="0" collapsed="false">
      <c r="B5038" s="19" t="n">
        <f aca="false">B4938+1</f>
        <v>51</v>
      </c>
      <c r="C5038" s="19" t="n">
        <f aca="false">C4938</f>
        <v>34</v>
      </c>
      <c r="D5038" s="20" t="n">
        <f aca="false">INDEX(Imagen!$B$9:$BT$108,C5038,B5038)</f>
        <v>306</v>
      </c>
      <c r="E5038" s="19" t="n">
        <f aca="false">E4940+1</f>
        <v>52</v>
      </c>
      <c r="F5038" s="19" t="n">
        <f aca="false">F4940</f>
        <v>36</v>
      </c>
      <c r="G5038" s="20" t="n">
        <f aca="false">INDEX(Filtro1!$C$10:$BS$107,F5038,E5038)</f>
        <v>1519</v>
      </c>
      <c r="H5038" s="19" t="n">
        <f aca="false">H4942+1</f>
        <v>53</v>
      </c>
      <c r="I5038" s="19" t="n">
        <f aca="false">I4942</f>
        <v>42</v>
      </c>
      <c r="J5038" s="20" t="n">
        <f aca="false">INDEX(Filtro2!$D$11:$BR$106,I5038,H5038)</f>
        <v>-453</v>
      </c>
      <c r="L5038" s="0" t="n">
        <v>118</v>
      </c>
      <c r="M5038" s="0" t="n">
        <v>173.444444444444</v>
      </c>
      <c r="N5038" s="0" t="n">
        <v>209.12</v>
      </c>
    </row>
    <row r="5039" customFormat="false" ht="15" hidden="false" customHeight="false" outlineLevel="0" collapsed="false">
      <c r="B5039" s="19" t="n">
        <f aca="false">B4939+1</f>
        <v>51</v>
      </c>
      <c r="C5039" s="19" t="n">
        <f aca="false">C4939</f>
        <v>35</v>
      </c>
      <c r="D5039" s="20" t="n">
        <f aca="false">INDEX(Imagen!$B$9:$BT$108,C5039,B5039)</f>
        <v>424</v>
      </c>
      <c r="E5039" s="19" t="n">
        <f aca="false">E4941+1</f>
        <v>52</v>
      </c>
      <c r="F5039" s="19" t="n">
        <f aca="false">F4941</f>
        <v>37</v>
      </c>
      <c r="G5039" s="20" t="n">
        <f aca="false">INDEX(Filtro1!$C$10:$BS$107,F5039,E5039)</f>
        <v>1837</v>
      </c>
      <c r="H5039" s="19" t="n">
        <f aca="false">H4943+1</f>
        <v>53</v>
      </c>
      <c r="I5039" s="19" t="n">
        <f aca="false">I4943</f>
        <v>43</v>
      </c>
      <c r="J5039" s="20" t="n">
        <f aca="false">INDEX(Filtro2!$D$11:$BR$106,I5039,H5039)</f>
        <v>-613</v>
      </c>
      <c r="L5039" s="0" t="n">
        <v>118</v>
      </c>
      <c r="M5039" s="0" t="n">
        <v>173.888888888889</v>
      </c>
      <c r="N5039" s="0" t="n">
        <v>209.24</v>
      </c>
    </row>
    <row r="5040" customFormat="false" ht="15" hidden="false" customHeight="false" outlineLevel="0" collapsed="false">
      <c r="B5040" s="19" t="n">
        <f aca="false">B4940+1</f>
        <v>51</v>
      </c>
      <c r="C5040" s="19" t="n">
        <f aca="false">C4940</f>
        <v>36</v>
      </c>
      <c r="D5040" s="20" t="n">
        <f aca="false">INDEX(Imagen!$B$9:$BT$108,C5040,B5040)</f>
        <v>783</v>
      </c>
      <c r="E5040" s="19" t="n">
        <f aca="false">E4942+1</f>
        <v>52</v>
      </c>
      <c r="F5040" s="19" t="n">
        <f aca="false">F4942</f>
        <v>38</v>
      </c>
      <c r="G5040" s="20" t="n">
        <f aca="false">INDEX(Filtro1!$C$10:$BS$107,F5040,E5040)</f>
        <v>1767</v>
      </c>
      <c r="H5040" s="19" t="n">
        <f aca="false">H4944+1</f>
        <v>53</v>
      </c>
      <c r="I5040" s="19" t="n">
        <f aca="false">I4944</f>
        <v>44</v>
      </c>
      <c r="J5040" s="20" t="n">
        <f aca="false">INDEX(Filtro2!$D$11:$BR$106,I5040,H5040)</f>
        <v>-783</v>
      </c>
      <c r="L5040" s="0" t="n">
        <v>119</v>
      </c>
      <c r="M5040" s="0" t="n">
        <v>174</v>
      </c>
      <c r="N5040" s="0" t="n">
        <v>209.4</v>
      </c>
    </row>
    <row r="5041" customFormat="false" ht="15" hidden="false" customHeight="false" outlineLevel="0" collapsed="false">
      <c r="B5041" s="19" t="n">
        <f aca="false">B4941+1</f>
        <v>51</v>
      </c>
      <c r="C5041" s="19" t="n">
        <f aca="false">C4941</f>
        <v>37</v>
      </c>
      <c r="D5041" s="20" t="n">
        <f aca="false">INDEX(Imagen!$B$9:$BT$108,C5041,B5041)</f>
        <v>628</v>
      </c>
      <c r="E5041" s="19" t="n">
        <f aca="false">E4943+1</f>
        <v>52</v>
      </c>
      <c r="F5041" s="19" t="n">
        <f aca="false">F4943</f>
        <v>39</v>
      </c>
      <c r="G5041" s="20" t="n">
        <f aca="false">INDEX(Filtro1!$C$10:$BS$107,F5041,E5041)</f>
        <v>1086</v>
      </c>
      <c r="H5041" s="19" t="n">
        <f aca="false">H4945+1</f>
        <v>53</v>
      </c>
      <c r="I5041" s="19" t="n">
        <f aca="false">I4945</f>
        <v>45</v>
      </c>
      <c r="J5041" s="20" t="n">
        <f aca="false">INDEX(Filtro2!$D$11:$BR$106,I5041,H5041)</f>
        <v>-1563</v>
      </c>
      <c r="L5041" s="0" t="n">
        <v>119</v>
      </c>
      <c r="M5041" s="0" t="n">
        <v>174.111111111111</v>
      </c>
      <c r="N5041" s="0" t="n">
        <v>209.8</v>
      </c>
    </row>
    <row r="5042" customFormat="false" ht="15" hidden="false" customHeight="false" outlineLevel="0" collapsed="false">
      <c r="B5042" s="19" t="n">
        <f aca="false">B4942+1</f>
        <v>51</v>
      </c>
      <c r="C5042" s="19" t="n">
        <f aca="false">C4942</f>
        <v>38</v>
      </c>
      <c r="D5042" s="20" t="n">
        <f aca="false">INDEX(Imagen!$B$9:$BT$108,C5042,B5042)</f>
        <v>312</v>
      </c>
      <c r="E5042" s="19" t="n">
        <f aca="false">E4944+1</f>
        <v>52</v>
      </c>
      <c r="F5042" s="19" t="n">
        <f aca="false">F4944</f>
        <v>40</v>
      </c>
      <c r="G5042" s="20" t="n">
        <f aca="false">INDEX(Filtro1!$C$10:$BS$107,F5042,E5042)</f>
        <v>298</v>
      </c>
      <c r="H5042" s="19" t="n">
        <f aca="false">H4946+1</f>
        <v>53</v>
      </c>
      <c r="I5042" s="19" t="n">
        <f aca="false">I4946</f>
        <v>46</v>
      </c>
      <c r="J5042" s="20" t="n">
        <f aca="false">INDEX(Filtro2!$D$11:$BR$106,I5042,H5042)</f>
        <v>1345</v>
      </c>
      <c r="L5042" s="0" t="n">
        <v>119</v>
      </c>
      <c r="M5042" s="0" t="n">
        <v>174.444444444444</v>
      </c>
      <c r="N5042" s="0" t="n">
        <v>210.08</v>
      </c>
    </row>
    <row r="5043" customFormat="false" ht="15" hidden="false" customHeight="false" outlineLevel="0" collapsed="false">
      <c r="B5043" s="19" t="n">
        <f aca="false">B4943+1</f>
        <v>51</v>
      </c>
      <c r="C5043" s="19" t="n">
        <f aca="false">C4943</f>
        <v>39</v>
      </c>
      <c r="D5043" s="20" t="n">
        <f aca="false">INDEX(Imagen!$B$9:$BT$108,C5043,B5043)</f>
        <v>958</v>
      </c>
      <c r="E5043" s="19" t="n">
        <f aca="false">E4945+1</f>
        <v>52</v>
      </c>
      <c r="F5043" s="19" t="n">
        <f aca="false">F4945</f>
        <v>41</v>
      </c>
      <c r="G5043" s="20" t="n">
        <f aca="false">INDEX(Filtro1!$C$10:$BS$107,F5043,E5043)</f>
        <v>-1409</v>
      </c>
      <c r="H5043" s="19" t="n">
        <f aca="false">H4947+1</f>
        <v>53</v>
      </c>
      <c r="I5043" s="19" t="n">
        <f aca="false">I4947</f>
        <v>47</v>
      </c>
      <c r="J5043" s="20" t="n">
        <f aca="false">INDEX(Filtro2!$D$11:$BR$106,I5043,H5043)</f>
        <v>972</v>
      </c>
      <c r="L5043" s="0" t="n">
        <v>119</v>
      </c>
      <c r="M5043" s="0" t="n">
        <v>174.777777777778</v>
      </c>
      <c r="N5043" s="0" t="n">
        <v>210.36</v>
      </c>
    </row>
    <row r="5044" customFormat="false" ht="15" hidden="false" customHeight="false" outlineLevel="0" collapsed="false">
      <c r="B5044" s="19" t="n">
        <f aca="false">B4944+1</f>
        <v>51</v>
      </c>
      <c r="C5044" s="19" t="n">
        <f aca="false">C4944</f>
        <v>40</v>
      </c>
      <c r="D5044" s="20" t="n">
        <f aca="false">INDEX(Imagen!$B$9:$BT$108,C5044,B5044)</f>
        <v>830</v>
      </c>
      <c r="E5044" s="19" t="n">
        <f aca="false">E4946+1</f>
        <v>52</v>
      </c>
      <c r="F5044" s="19" t="n">
        <f aca="false">F4946</f>
        <v>42</v>
      </c>
      <c r="G5044" s="20" t="n">
        <f aca="false">INDEX(Filtro1!$C$10:$BS$107,F5044,E5044)</f>
        <v>788</v>
      </c>
      <c r="H5044" s="19" t="n">
        <f aca="false">H4948+1</f>
        <v>53</v>
      </c>
      <c r="I5044" s="19" t="n">
        <f aca="false">I4948</f>
        <v>48</v>
      </c>
      <c r="J5044" s="20" t="n">
        <f aca="false">INDEX(Filtro2!$D$11:$BR$106,I5044,H5044)</f>
        <v>2877</v>
      </c>
      <c r="L5044" s="0" t="n">
        <v>119</v>
      </c>
      <c r="M5044" s="0" t="n">
        <v>174.888888888889</v>
      </c>
      <c r="N5044" s="0" t="n">
        <v>210.8</v>
      </c>
    </row>
    <row r="5045" customFormat="false" ht="15" hidden="false" customHeight="false" outlineLevel="0" collapsed="false">
      <c r="B5045" s="19" t="n">
        <f aca="false">B4945+1</f>
        <v>51</v>
      </c>
      <c r="C5045" s="19" t="n">
        <f aca="false">C4945</f>
        <v>41</v>
      </c>
      <c r="D5045" s="20" t="n">
        <f aca="false">INDEX(Imagen!$B$9:$BT$108,C5045,B5045)</f>
        <v>1131</v>
      </c>
      <c r="E5045" s="19" t="n">
        <f aca="false">E4947+1</f>
        <v>52</v>
      </c>
      <c r="F5045" s="19" t="n">
        <f aca="false">F4947</f>
        <v>43</v>
      </c>
      <c r="G5045" s="20" t="n">
        <f aca="false">INDEX(Filtro1!$C$10:$BS$107,F5045,E5045)</f>
        <v>-568</v>
      </c>
      <c r="H5045" s="19" t="n">
        <f aca="false">H4949+1</f>
        <v>53</v>
      </c>
      <c r="I5045" s="19" t="n">
        <f aca="false">I4949</f>
        <v>49</v>
      </c>
      <c r="J5045" s="20" t="n">
        <f aca="false">INDEX(Filtro2!$D$11:$BR$106,I5045,H5045)</f>
        <v>-942</v>
      </c>
      <c r="L5045" s="0" t="n">
        <v>119</v>
      </c>
      <c r="M5045" s="0" t="n">
        <v>175.111111111111</v>
      </c>
      <c r="N5045" s="0" t="n">
        <v>211</v>
      </c>
    </row>
    <row r="5046" customFormat="false" ht="15" hidden="false" customHeight="false" outlineLevel="0" collapsed="false">
      <c r="B5046" s="19" t="n">
        <f aca="false">B4946+1</f>
        <v>51</v>
      </c>
      <c r="C5046" s="19" t="n">
        <f aca="false">C4946</f>
        <v>42</v>
      </c>
      <c r="D5046" s="20" t="n">
        <f aca="false">INDEX(Imagen!$B$9:$BT$108,C5046,B5046)</f>
        <v>949</v>
      </c>
      <c r="E5046" s="19" t="n">
        <f aca="false">E4948+1</f>
        <v>52</v>
      </c>
      <c r="F5046" s="19" t="n">
        <f aca="false">F4948</f>
        <v>44</v>
      </c>
      <c r="G5046" s="20" t="n">
        <f aca="false">INDEX(Filtro1!$C$10:$BS$107,F5046,E5046)</f>
        <v>348</v>
      </c>
      <c r="H5046" s="19" t="n">
        <f aca="false">H4950+1</f>
        <v>53</v>
      </c>
      <c r="I5046" s="19" t="n">
        <f aca="false">I4950</f>
        <v>50</v>
      </c>
      <c r="J5046" s="20" t="n">
        <f aca="false">INDEX(Filtro2!$D$11:$BR$106,I5046,H5046)</f>
        <v>-1647</v>
      </c>
      <c r="L5046" s="0" t="n">
        <v>119</v>
      </c>
      <c r="M5046" s="0" t="n">
        <v>175.111111111111</v>
      </c>
      <c r="N5046" s="0" t="n">
        <v>211.04</v>
      </c>
    </row>
    <row r="5047" customFormat="false" ht="15" hidden="false" customHeight="false" outlineLevel="0" collapsed="false">
      <c r="B5047" s="19" t="n">
        <f aca="false">B4947+1</f>
        <v>51</v>
      </c>
      <c r="C5047" s="19" t="n">
        <f aca="false">C4947</f>
        <v>43</v>
      </c>
      <c r="D5047" s="20" t="n">
        <f aca="false">INDEX(Imagen!$B$9:$BT$108,C5047,B5047)</f>
        <v>919</v>
      </c>
      <c r="E5047" s="19" t="n">
        <f aca="false">E4949+1</f>
        <v>52</v>
      </c>
      <c r="F5047" s="19" t="n">
        <f aca="false">F4949</f>
        <v>45</v>
      </c>
      <c r="G5047" s="20" t="n">
        <f aca="false">INDEX(Filtro1!$C$10:$BS$107,F5047,E5047)</f>
        <v>767</v>
      </c>
      <c r="H5047" s="19" t="n">
        <f aca="false">H4951+1</f>
        <v>53</v>
      </c>
      <c r="I5047" s="19" t="n">
        <f aca="false">I4951</f>
        <v>51</v>
      </c>
      <c r="J5047" s="20" t="n">
        <f aca="false">INDEX(Filtro2!$D$11:$BR$106,I5047,H5047)</f>
        <v>985</v>
      </c>
      <c r="L5047" s="0" t="n">
        <v>120</v>
      </c>
      <c r="M5047" s="0" t="n">
        <v>175.444444444444</v>
      </c>
      <c r="N5047" s="0" t="n">
        <v>211.12</v>
      </c>
    </row>
    <row r="5048" customFormat="false" ht="15" hidden="false" customHeight="false" outlineLevel="0" collapsed="false">
      <c r="B5048" s="19" t="n">
        <f aca="false">B4948+1</f>
        <v>51</v>
      </c>
      <c r="C5048" s="19" t="n">
        <f aca="false">C4948</f>
        <v>44</v>
      </c>
      <c r="D5048" s="20" t="n">
        <f aca="false">INDEX(Imagen!$B$9:$BT$108,C5048,B5048)</f>
        <v>910</v>
      </c>
      <c r="E5048" s="19" t="n">
        <f aca="false">E4950+1</f>
        <v>52</v>
      </c>
      <c r="F5048" s="19" t="n">
        <f aca="false">F4950</f>
        <v>46</v>
      </c>
      <c r="G5048" s="20" t="n">
        <f aca="false">INDEX(Filtro1!$C$10:$BS$107,F5048,E5048)</f>
        <v>935</v>
      </c>
      <c r="H5048" s="19" t="n">
        <f aca="false">H4952+1</f>
        <v>53</v>
      </c>
      <c r="I5048" s="19" t="n">
        <f aca="false">I4952</f>
        <v>52</v>
      </c>
      <c r="J5048" s="20" t="n">
        <f aca="false">INDEX(Filtro2!$D$11:$BR$106,I5048,H5048)</f>
        <v>2268</v>
      </c>
      <c r="L5048" s="0" t="n">
        <v>120</v>
      </c>
      <c r="M5048" s="0" t="n">
        <v>175.555555555556</v>
      </c>
      <c r="N5048" s="0" t="n">
        <v>211.16</v>
      </c>
    </row>
    <row r="5049" customFormat="false" ht="15" hidden="false" customHeight="false" outlineLevel="0" collapsed="false">
      <c r="B5049" s="19" t="n">
        <f aca="false">B4949+1</f>
        <v>51</v>
      </c>
      <c r="C5049" s="19" t="n">
        <f aca="false">C4949</f>
        <v>45</v>
      </c>
      <c r="D5049" s="20" t="n">
        <f aca="false">INDEX(Imagen!$B$9:$BT$108,C5049,B5049)</f>
        <v>755</v>
      </c>
      <c r="E5049" s="19" t="n">
        <f aca="false">E4951+1</f>
        <v>52</v>
      </c>
      <c r="F5049" s="19" t="n">
        <f aca="false">F4951</f>
        <v>47</v>
      </c>
      <c r="G5049" s="20" t="n">
        <f aca="false">INDEX(Filtro1!$C$10:$BS$107,F5049,E5049)</f>
        <v>-178</v>
      </c>
      <c r="H5049" s="19" t="n">
        <f aca="false">H4953+1</f>
        <v>53</v>
      </c>
      <c r="I5049" s="19" t="n">
        <f aca="false">I4953</f>
        <v>53</v>
      </c>
      <c r="J5049" s="20" t="n">
        <f aca="false">INDEX(Filtro2!$D$11:$BR$106,I5049,H5049)</f>
        <v>-1003</v>
      </c>
      <c r="L5049" s="0" t="n">
        <v>120</v>
      </c>
      <c r="M5049" s="0" t="n">
        <v>175.555555555556</v>
      </c>
      <c r="N5049" s="0" t="n">
        <v>212.52</v>
      </c>
    </row>
    <row r="5050" customFormat="false" ht="15" hidden="false" customHeight="false" outlineLevel="0" collapsed="false">
      <c r="B5050" s="19" t="n">
        <f aca="false">B4950+1</f>
        <v>51</v>
      </c>
      <c r="C5050" s="19" t="n">
        <f aca="false">C4950</f>
        <v>46</v>
      </c>
      <c r="D5050" s="20" t="n">
        <f aca="false">INDEX(Imagen!$B$9:$BT$108,C5050,B5050)</f>
        <v>924</v>
      </c>
      <c r="E5050" s="19" t="n">
        <f aca="false">E4952+1</f>
        <v>52</v>
      </c>
      <c r="F5050" s="19" t="n">
        <f aca="false">F4952</f>
        <v>48</v>
      </c>
      <c r="G5050" s="20" t="n">
        <f aca="false">INDEX(Filtro1!$C$10:$BS$107,F5050,E5050)</f>
        <v>-927</v>
      </c>
      <c r="H5050" s="19" t="n">
        <f aca="false">H4954+1</f>
        <v>53</v>
      </c>
      <c r="I5050" s="19" t="n">
        <f aca="false">I4954</f>
        <v>54</v>
      </c>
      <c r="J5050" s="20" t="n">
        <f aca="false">INDEX(Filtro2!$D$11:$BR$106,I5050,H5050)</f>
        <v>-3958</v>
      </c>
      <c r="L5050" s="0" t="n">
        <v>120</v>
      </c>
      <c r="M5050" s="0" t="n">
        <v>175.555555555556</v>
      </c>
      <c r="N5050" s="0" t="n">
        <v>212.8</v>
      </c>
    </row>
    <row r="5051" customFormat="false" ht="15" hidden="false" customHeight="false" outlineLevel="0" collapsed="false">
      <c r="B5051" s="19" t="n">
        <f aca="false">B4951+1</f>
        <v>51</v>
      </c>
      <c r="C5051" s="19" t="n">
        <f aca="false">C4951</f>
        <v>47</v>
      </c>
      <c r="D5051" s="20" t="n">
        <f aca="false">INDEX(Imagen!$B$9:$BT$108,C5051,B5051)</f>
        <v>929</v>
      </c>
      <c r="E5051" s="19" t="n">
        <f aca="false">E4953+1</f>
        <v>52</v>
      </c>
      <c r="F5051" s="19" t="n">
        <f aca="false">F4953</f>
        <v>49</v>
      </c>
      <c r="G5051" s="20" t="n">
        <f aca="false">INDEX(Filtro1!$C$10:$BS$107,F5051,E5051)</f>
        <v>1593</v>
      </c>
      <c r="H5051" s="19" t="n">
        <f aca="false">H4955+1</f>
        <v>53</v>
      </c>
      <c r="I5051" s="19" t="n">
        <f aca="false">I4955</f>
        <v>55</v>
      </c>
      <c r="J5051" s="20" t="n">
        <f aca="false">INDEX(Filtro2!$D$11:$BR$106,I5051,H5051)</f>
        <v>-3395</v>
      </c>
      <c r="L5051" s="0" t="n">
        <v>120</v>
      </c>
      <c r="M5051" s="0" t="n">
        <v>175.666666666667</v>
      </c>
      <c r="N5051" s="0" t="n">
        <v>213.04</v>
      </c>
    </row>
    <row r="5052" customFormat="false" ht="15" hidden="false" customHeight="false" outlineLevel="0" collapsed="false">
      <c r="B5052" s="19" t="n">
        <f aca="false">B4952+1</f>
        <v>51</v>
      </c>
      <c r="C5052" s="19" t="n">
        <f aca="false">C4952</f>
        <v>48</v>
      </c>
      <c r="D5052" s="20" t="n">
        <f aca="false">INDEX(Imagen!$B$9:$BT$108,C5052,B5052)</f>
        <v>910</v>
      </c>
      <c r="E5052" s="19" t="n">
        <f aca="false">E4954+1</f>
        <v>52</v>
      </c>
      <c r="F5052" s="19" t="n">
        <f aca="false">F4954</f>
        <v>50</v>
      </c>
      <c r="G5052" s="20" t="n">
        <f aca="false">INDEX(Filtro1!$C$10:$BS$107,F5052,E5052)</f>
        <v>3046</v>
      </c>
      <c r="H5052" s="19" t="n">
        <f aca="false">H4956+1</f>
        <v>53</v>
      </c>
      <c r="I5052" s="19" t="n">
        <f aca="false">I4956</f>
        <v>56</v>
      </c>
      <c r="J5052" s="20" t="n">
        <f aca="false">INDEX(Filtro2!$D$11:$BR$106,I5052,H5052)</f>
        <v>-1495</v>
      </c>
      <c r="L5052" s="0" t="n">
        <v>120</v>
      </c>
      <c r="M5052" s="0" t="n">
        <v>176</v>
      </c>
      <c r="N5052" s="0" t="n">
        <v>213.2</v>
      </c>
    </row>
    <row r="5053" customFormat="false" ht="15" hidden="false" customHeight="false" outlineLevel="0" collapsed="false">
      <c r="B5053" s="19" t="n">
        <f aca="false">B4953+1</f>
        <v>51</v>
      </c>
      <c r="C5053" s="19" t="n">
        <f aca="false">C4953</f>
        <v>49</v>
      </c>
      <c r="D5053" s="20" t="n">
        <f aca="false">INDEX(Imagen!$B$9:$BT$108,C5053,B5053)</f>
        <v>705</v>
      </c>
      <c r="E5053" s="19" t="n">
        <f aca="false">E4955+1</f>
        <v>52</v>
      </c>
      <c r="F5053" s="19" t="n">
        <f aca="false">F4955</f>
        <v>51</v>
      </c>
      <c r="G5053" s="20" t="n">
        <f aca="false">INDEX(Filtro1!$C$10:$BS$107,F5053,E5053)</f>
        <v>-508</v>
      </c>
      <c r="H5053" s="19" t="n">
        <f aca="false">H4957+1</f>
        <v>53</v>
      </c>
      <c r="I5053" s="19" t="n">
        <f aca="false">I4957</f>
        <v>57</v>
      </c>
      <c r="J5053" s="20" t="n">
        <f aca="false">INDEX(Filtro2!$D$11:$BR$106,I5053,H5053)</f>
        <v>-2319</v>
      </c>
      <c r="L5053" s="0" t="n">
        <v>121</v>
      </c>
      <c r="M5053" s="0" t="n">
        <v>176.111111111111</v>
      </c>
      <c r="N5053" s="0" t="n">
        <v>213.76</v>
      </c>
    </row>
    <row r="5054" customFormat="false" ht="15" hidden="false" customHeight="false" outlineLevel="0" collapsed="false">
      <c r="B5054" s="19" t="n">
        <f aca="false">B4954+1</f>
        <v>51</v>
      </c>
      <c r="C5054" s="19" t="n">
        <f aca="false">C4954</f>
        <v>50</v>
      </c>
      <c r="D5054" s="20" t="n">
        <f aca="false">INDEX(Imagen!$B$9:$BT$108,C5054,B5054)</f>
        <v>615</v>
      </c>
      <c r="E5054" s="19" t="n">
        <f aca="false">E4956+1</f>
        <v>52</v>
      </c>
      <c r="F5054" s="19" t="n">
        <f aca="false">F4956</f>
        <v>52</v>
      </c>
      <c r="G5054" s="20" t="n">
        <f aca="false">INDEX(Filtro1!$C$10:$BS$107,F5054,E5054)</f>
        <v>-3563</v>
      </c>
      <c r="H5054" s="19" t="n">
        <f aca="false">H4958+1</f>
        <v>53</v>
      </c>
      <c r="I5054" s="19" t="n">
        <f aca="false">I4958</f>
        <v>58</v>
      </c>
      <c r="J5054" s="20" t="n">
        <f aca="false">INDEX(Filtro2!$D$11:$BR$106,I5054,H5054)</f>
        <v>-2176</v>
      </c>
      <c r="L5054" s="0" t="n">
        <v>121</v>
      </c>
      <c r="M5054" s="0" t="n">
        <v>176.222222222222</v>
      </c>
      <c r="N5054" s="0" t="n">
        <v>213.88</v>
      </c>
    </row>
    <row r="5055" customFormat="false" ht="15" hidden="false" customHeight="false" outlineLevel="0" collapsed="false">
      <c r="B5055" s="19" t="n">
        <f aca="false">B4955+1</f>
        <v>51</v>
      </c>
      <c r="C5055" s="19" t="n">
        <f aca="false">C4955</f>
        <v>51</v>
      </c>
      <c r="D5055" s="20" t="n">
        <f aca="false">INDEX(Imagen!$B$9:$BT$108,C5055,B5055)</f>
        <v>604</v>
      </c>
      <c r="E5055" s="19" t="n">
        <f aca="false">E4957+1</f>
        <v>52</v>
      </c>
      <c r="F5055" s="19" t="n">
        <f aca="false">F4957</f>
        <v>53</v>
      </c>
      <c r="G5055" s="20" t="n">
        <f aca="false">INDEX(Filtro1!$C$10:$BS$107,F5055,E5055)</f>
        <v>-1155</v>
      </c>
      <c r="H5055" s="19" t="n">
        <f aca="false">H4959+1</f>
        <v>53</v>
      </c>
      <c r="I5055" s="19" t="n">
        <f aca="false">I4959</f>
        <v>59</v>
      </c>
      <c r="J5055" s="20" t="n">
        <f aca="false">INDEX(Filtro2!$D$11:$BR$106,I5055,H5055)</f>
        <v>-628</v>
      </c>
      <c r="L5055" s="0" t="n">
        <v>121</v>
      </c>
      <c r="M5055" s="0" t="n">
        <v>176.333333333333</v>
      </c>
      <c r="N5055" s="0" t="n">
        <v>214.12</v>
      </c>
    </row>
    <row r="5056" customFormat="false" ht="15" hidden="false" customHeight="false" outlineLevel="0" collapsed="false">
      <c r="B5056" s="19" t="n">
        <f aca="false">B4956+1</f>
        <v>51</v>
      </c>
      <c r="C5056" s="19" t="n">
        <f aca="false">C4956</f>
        <v>52</v>
      </c>
      <c r="D5056" s="20" t="n">
        <f aca="false">INDEX(Imagen!$B$9:$BT$108,C5056,B5056)</f>
        <v>570</v>
      </c>
      <c r="E5056" s="19" t="n">
        <f aca="false">E4958+1</f>
        <v>52</v>
      </c>
      <c r="F5056" s="19" t="n">
        <f aca="false">F4958</f>
        <v>54</v>
      </c>
      <c r="G5056" s="20" t="n">
        <f aca="false">INDEX(Filtro1!$C$10:$BS$107,F5056,E5056)</f>
        <v>1303</v>
      </c>
      <c r="H5056" s="19" t="n">
        <f aca="false">H4960+1</f>
        <v>53</v>
      </c>
      <c r="I5056" s="19" t="n">
        <f aca="false">I4960</f>
        <v>60</v>
      </c>
      <c r="J5056" s="20" t="n">
        <f aca="false">INDEX(Filtro2!$D$11:$BR$106,I5056,H5056)</f>
        <v>1033</v>
      </c>
      <c r="L5056" s="0" t="n">
        <v>121</v>
      </c>
      <c r="M5056" s="0" t="n">
        <v>176.444444444444</v>
      </c>
      <c r="N5056" s="0" t="n">
        <v>214.6</v>
      </c>
    </row>
    <row r="5057" customFormat="false" ht="15" hidden="false" customHeight="false" outlineLevel="0" collapsed="false">
      <c r="B5057" s="19" t="n">
        <f aca="false">B4957+1</f>
        <v>51</v>
      </c>
      <c r="C5057" s="19" t="n">
        <f aca="false">C4957</f>
        <v>53</v>
      </c>
      <c r="D5057" s="20" t="n">
        <f aca="false">INDEX(Imagen!$B$9:$BT$108,C5057,B5057)</f>
        <v>916</v>
      </c>
      <c r="E5057" s="19" t="n">
        <f aca="false">E4959+1</f>
        <v>52</v>
      </c>
      <c r="F5057" s="19" t="n">
        <f aca="false">F4959</f>
        <v>55</v>
      </c>
      <c r="G5057" s="20" t="n">
        <f aca="false">INDEX(Filtro1!$C$10:$BS$107,F5057,E5057)</f>
        <v>3250</v>
      </c>
      <c r="H5057" s="19" t="n">
        <f aca="false">H4961+1</f>
        <v>53</v>
      </c>
      <c r="I5057" s="19" t="n">
        <f aca="false">I4961</f>
        <v>61</v>
      </c>
      <c r="J5057" s="20" t="n">
        <f aca="false">INDEX(Filtro2!$D$11:$BR$106,I5057,H5057)</f>
        <v>747</v>
      </c>
      <c r="L5057" s="0" t="n">
        <v>121</v>
      </c>
      <c r="M5057" s="0" t="n">
        <v>176.444444444444</v>
      </c>
      <c r="N5057" s="0" t="n">
        <v>214.92</v>
      </c>
    </row>
    <row r="5058" customFormat="false" ht="15" hidden="false" customHeight="false" outlineLevel="0" collapsed="false">
      <c r="B5058" s="19" t="n">
        <f aca="false">B4958+1</f>
        <v>51</v>
      </c>
      <c r="C5058" s="19" t="n">
        <f aca="false">C4958</f>
        <v>54</v>
      </c>
      <c r="D5058" s="20" t="n">
        <f aca="false">INDEX(Imagen!$B$9:$BT$108,C5058,B5058)</f>
        <v>14</v>
      </c>
      <c r="E5058" s="19" t="n">
        <f aca="false">E4960+1</f>
        <v>52</v>
      </c>
      <c r="F5058" s="19" t="n">
        <f aca="false">F4960</f>
        <v>56</v>
      </c>
      <c r="G5058" s="20" t="n">
        <f aca="false">INDEX(Filtro1!$C$10:$BS$107,F5058,E5058)</f>
        <v>2698</v>
      </c>
      <c r="H5058" s="19" t="n">
        <f aca="false">H4962+1</f>
        <v>53</v>
      </c>
      <c r="I5058" s="19" t="n">
        <f aca="false">I4962</f>
        <v>62</v>
      </c>
      <c r="J5058" s="20" t="n">
        <f aca="false">INDEX(Filtro2!$D$11:$BR$106,I5058,H5058)</f>
        <v>-89</v>
      </c>
      <c r="L5058" s="0" t="n">
        <v>121</v>
      </c>
      <c r="M5058" s="0" t="n">
        <v>176.555555555556</v>
      </c>
      <c r="N5058" s="0" t="n">
        <v>215</v>
      </c>
    </row>
    <row r="5059" customFormat="false" ht="15" hidden="false" customHeight="false" outlineLevel="0" collapsed="false">
      <c r="B5059" s="19" t="n">
        <f aca="false">B4959+1</f>
        <v>51</v>
      </c>
      <c r="C5059" s="19" t="n">
        <f aca="false">C4959</f>
        <v>55</v>
      </c>
      <c r="D5059" s="20" t="n">
        <f aca="false">INDEX(Imagen!$B$9:$BT$108,C5059,B5059)</f>
        <v>-31</v>
      </c>
      <c r="E5059" s="19" t="n">
        <f aca="false">E4961+1</f>
        <v>52</v>
      </c>
      <c r="F5059" s="19" t="n">
        <f aca="false">F4961</f>
        <v>57</v>
      </c>
      <c r="G5059" s="20" t="n">
        <f aca="false">INDEX(Filtro1!$C$10:$BS$107,F5059,E5059)</f>
        <v>-4677</v>
      </c>
      <c r="H5059" s="19" t="n">
        <f aca="false">H4963+1</f>
        <v>53</v>
      </c>
      <c r="I5059" s="19" t="n">
        <f aca="false">I4963</f>
        <v>63</v>
      </c>
      <c r="J5059" s="20" t="n">
        <f aca="false">INDEX(Filtro2!$D$11:$BR$106,I5059,H5059)</f>
        <v>-690</v>
      </c>
      <c r="L5059" s="0" t="n">
        <v>121</v>
      </c>
      <c r="M5059" s="0" t="n">
        <v>176.555555555556</v>
      </c>
      <c r="N5059" s="0" t="n">
        <v>215.24</v>
      </c>
    </row>
    <row r="5060" customFormat="false" ht="15" hidden="false" customHeight="false" outlineLevel="0" collapsed="false">
      <c r="B5060" s="19" t="n">
        <f aca="false">B4960+1</f>
        <v>51</v>
      </c>
      <c r="C5060" s="19" t="n">
        <f aca="false">C4960</f>
        <v>56</v>
      </c>
      <c r="D5060" s="20" t="n">
        <f aca="false">INDEX(Imagen!$B$9:$BT$108,C5060,B5060)</f>
        <v>-67</v>
      </c>
      <c r="E5060" s="19" t="n">
        <f aca="false">E4962+1</f>
        <v>52</v>
      </c>
      <c r="F5060" s="19" t="n">
        <f aca="false">F4962</f>
        <v>58</v>
      </c>
      <c r="G5060" s="20" t="n">
        <f aca="false">INDEX(Filtro1!$C$10:$BS$107,F5060,E5060)</f>
        <v>-2817</v>
      </c>
      <c r="H5060" s="19" t="n">
        <f aca="false">H4964+1</f>
        <v>53</v>
      </c>
      <c r="I5060" s="19" t="n">
        <f aca="false">I4964</f>
        <v>64</v>
      </c>
      <c r="J5060" s="20" t="n">
        <f aca="false">INDEX(Filtro2!$D$11:$BR$106,I5060,H5060)</f>
        <v>835</v>
      </c>
      <c r="L5060" s="0" t="n">
        <v>122</v>
      </c>
      <c r="M5060" s="0" t="n">
        <v>176.555555555556</v>
      </c>
      <c r="N5060" s="0" t="n">
        <v>215.6</v>
      </c>
    </row>
    <row r="5061" customFormat="false" ht="15" hidden="false" customHeight="false" outlineLevel="0" collapsed="false">
      <c r="B5061" s="19" t="n">
        <f aca="false">B4961+1</f>
        <v>51</v>
      </c>
      <c r="C5061" s="19" t="n">
        <f aca="false">C4961</f>
        <v>57</v>
      </c>
      <c r="D5061" s="20" t="n">
        <f aca="false">INDEX(Imagen!$B$9:$BT$108,C5061,B5061)</f>
        <v>-102</v>
      </c>
      <c r="E5061" s="19" t="n">
        <f aca="false">E4963+1</f>
        <v>52</v>
      </c>
      <c r="F5061" s="19" t="n">
        <f aca="false">F4963</f>
        <v>59</v>
      </c>
      <c r="G5061" s="20" t="n">
        <f aca="false">INDEX(Filtro1!$C$10:$BS$107,F5061,E5061)</f>
        <v>-534</v>
      </c>
      <c r="H5061" s="19" t="n">
        <f aca="false">H4965+1</f>
        <v>53</v>
      </c>
      <c r="I5061" s="19" t="n">
        <f aca="false">I4965</f>
        <v>65</v>
      </c>
      <c r="J5061" s="20" t="n">
        <f aca="false">INDEX(Filtro2!$D$11:$BR$106,I5061,H5061)</f>
        <v>-751</v>
      </c>
      <c r="L5061" s="0" t="n">
        <v>122</v>
      </c>
      <c r="M5061" s="0" t="n">
        <v>176.666666666667</v>
      </c>
      <c r="N5061" s="0" t="n">
        <v>215.64</v>
      </c>
    </row>
    <row r="5062" customFormat="false" ht="15" hidden="false" customHeight="false" outlineLevel="0" collapsed="false">
      <c r="B5062" s="19" t="n">
        <f aca="false">B4962+1</f>
        <v>51</v>
      </c>
      <c r="C5062" s="19" t="n">
        <f aca="false">C4962</f>
        <v>58</v>
      </c>
      <c r="D5062" s="20" t="n">
        <f aca="false">INDEX(Imagen!$B$9:$BT$108,C5062,B5062)</f>
        <v>-151</v>
      </c>
      <c r="E5062" s="19" t="n">
        <f aca="false">E4964+1</f>
        <v>52</v>
      </c>
      <c r="F5062" s="19" t="n">
        <f aca="false">F4964</f>
        <v>60</v>
      </c>
      <c r="G5062" s="20" t="n">
        <f aca="false">INDEX(Filtro1!$C$10:$BS$107,F5062,E5062)</f>
        <v>2250</v>
      </c>
      <c r="H5062" s="19" t="n">
        <f aca="false">H4966+1</f>
        <v>53</v>
      </c>
      <c r="I5062" s="19" t="n">
        <f aca="false">I4966</f>
        <v>66</v>
      </c>
      <c r="J5062" s="20" t="n">
        <f aca="false">INDEX(Filtro2!$D$11:$BR$106,I5062,H5062)</f>
        <v>-712</v>
      </c>
      <c r="L5062" s="0" t="n">
        <v>122</v>
      </c>
      <c r="M5062" s="0" t="n">
        <v>177.333333333333</v>
      </c>
      <c r="N5062" s="0" t="n">
        <v>215.92</v>
      </c>
    </row>
    <row r="5063" customFormat="false" ht="15" hidden="false" customHeight="false" outlineLevel="0" collapsed="false">
      <c r="B5063" s="19" t="n">
        <f aca="false">B4963+1</f>
        <v>51</v>
      </c>
      <c r="C5063" s="19" t="n">
        <f aca="false">C4963</f>
        <v>59</v>
      </c>
      <c r="D5063" s="20" t="n">
        <f aca="false">INDEX(Imagen!$B$9:$BT$108,C5063,B5063)</f>
        <v>-149</v>
      </c>
      <c r="E5063" s="19" t="n">
        <f aca="false">E4965+1</f>
        <v>52</v>
      </c>
      <c r="F5063" s="19" t="n">
        <f aca="false">F4965</f>
        <v>61</v>
      </c>
      <c r="G5063" s="20" t="n">
        <f aca="false">INDEX(Filtro1!$C$10:$BS$107,F5063,E5063)</f>
        <v>-730</v>
      </c>
      <c r="H5063" s="19" t="n">
        <f aca="false">H4967+1</f>
        <v>53</v>
      </c>
      <c r="I5063" s="19" t="n">
        <f aca="false">I4967</f>
        <v>67</v>
      </c>
      <c r="J5063" s="20" t="n">
        <f aca="false">INDEX(Filtro2!$D$11:$BR$106,I5063,H5063)</f>
        <v>183</v>
      </c>
      <c r="L5063" s="0" t="n">
        <v>122</v>
      </c>
      <c r="M5063" s="0" t="n">
        <v>177.555555555556</v>
      </c>
      <c r="N5063" s="0" t="n">
        <v>215.92</v>
      </c>
    </row>
    <row r="5064" customFormat="false" ht="15" hidden="false" customHeight="false" outlineLevel="0" collapsed="false">
      <c r="B5064" s="19" t="n">
        <f aca="false">B4964+1</f>
        <v>51</v>
      </c>
      <c r="C5064" s="19" t="n">
        <f aca="false">C4964</f>
        <v>60</v>
      </c>
      <c r="D5064" s="20" t="n">
        <f aca="false">INDEX(Imagen!$B$9:$BT$108,C5064,B5064)</f>
        <v>-915</v>
      </c>
      <c r="E5064" s="19" t="n">
        <f aca="false">E4966+1</f>
        <v>52</v>
      </c>
      <c r="F5064" s="19" t="n">
        <f aca="false">F4966</f>
        <v>62</v>
      </c>
      <c r="G5064" s="20" t="n">
        <f aca="false">INDEX(Filtro1!$C$10:$BS$107,F5064,E5064)</f>
        <v>-198</v>
      </c>
      <c r="H5064" s="19" t="n">
        <f aca="false">H4968+1</f>
        <v>53</v>
      </c>
      <c r="I5064" s="19" t="n">
        <f aca="false">I4968</f>
        <v>68</v>
      </c>
      <c r="J5064" s="20" t="n">
        <f aca="false">INDEX(Filtro2!$D$11:$BR$106,I5064,H5064)</f>
        <v>109</v>
      </c>
      <c r="L5064" s="0" t="n">
        <v>122</v>
      </c>
      <c r="M5064" s="0" t="n">
        <v>177.555555555556</v>
      </c>
      <c r="N5064" s="0" t="n">
        <v>216.08</v>
      </c>
    </row>
    <row r="5065" customFormat="false" ht="15" hidden="false" customHeight="false" outlineLevel="0" collapsed="false">
      <c r="B5065" s="19" t="n">
        <f aca="false">B4965+1</f>
        <v>51</v>
      </c>
      <c r="C5065" s="19" t="n">
        <f aca="false">C4965</f>
        <v>61</v>
      </c>
      <c r="D5065" s="20" t="n">
        <f aca="false">INDEX(Imagen!$B$9:$BT$108,C5065,B5065)</f>
        <v>-889</v>
      </c>
      <c r="E5065" s="19" t="n">
        <f aca="false">E4967+1</f>
        <v>52</v>
      </c>
      <c r="F5065" s="19" t="n">
        <f aca="false">F4967</f>
        <v>63</v>
      </c>
      <c r="G5065" s="20" t="n">
        <f aca="false">INDEX(Filtro1!$C$10:$BS$107,F5065,E5065)</f>
        <v>-643</v>
      </c>
      <c r="H5065" s="19" t="n">
        <f aca="false">H4969+1</f>
        <v>53</v>
      </c>
      <c r="I5065" s="19" t="n">
        <f aca="false">I4969</f>
        <v>69</v>
      </c>
      <c r="J5065" s="20" t="n">
        <f aca="false">INDEX(Filtro2!$D$11:$BR$106,I5065,H5065)</f>
        <v>-154</v>
      </c>
      <c r="L5065" s="0" t="n">
        <v>122</v>
      </c>
      <c r="M5065" s="0" t="n">
        <v>178.111111111111</v>
      </c>
      <c r="N5065" s="0" t="n">
        <v>216.4</v>
      </c>
    </row>
    <row r="5066" customFormat="false" ht="15" hidden="false" customHeight="false" outlineLevel="0" collapsed="false">
      <c r="B5066" s="19" t="n">
        <f aca="false">B4966+1</f>
        <v>51</v>
      </c>
      <c r="C5066" s="19" t="n">
        <f aca="false">C4966</f>
        <v>62</v>
      </c>
      <c r="D5066" s="20" t="n">
        <f aca="false">INDEX(Imagen!$B$9:$BT$108,C5066,B5066)</f>
        <v>-1635</v>
      </c>
      <c r="E5066" s="19" t="n">
        <f aca="false">E4968+1</f>
        <v>52</v>
      </c>
      <c r="F5066" s="19" t="n">
        <f aca="false">F4968</f>
        <v>64</v>
      </c>
      <c r="G5066" s="20" t="n">
        <f aca="false">INDEX(Filtro1!$C$10:$BS$107,F5066,E5066)</f>
        <v>-1028</v>
      </c>
      <c r="H5066" s="19" t="n">
        <f aca="false">H4970+1</f>
        <v>53</v>
      </c>
      <c r="I5066" s="19" t="n">
        <f aca="false">I4970</f>
        <v>70</v>
      </c>
      <c r="J5066" s="20" t="n">
        <f aca="false">INDEX(Filtro2!$D$11:$BR$106,I5066,H5066)</f>
        <v>-156</v>
      </c>
      <c r="L5066" s="0" t="n">
        <v>123</v>
      </c>
      <c r="M5066" s="0" t="n">
        <v>178.111111111111</v>
      </c>
      <c r="N5066" s="0" t="n">
        <v>216.44</v>
      </c>
    </row>
    <row r="5067" customFormat="false" ht="15" hidden="false" customHeight="false" outlineLevel="0" collapsed="false">
      <c r="B5067" s="19" t="n">
        <f aca="false">B4967+1</f>
        <v>51</v>
      </c>
      <c r="C5067" s="19" t="n">
        <f aca="false">C4967</f>
        <v>63</v>
      </c>
      <c r="D5067" s="20" t="n">
        <f aca="false">INDEX(Imagen!$B$9:$BT$108,C5067,B5067)</f>
        <v>-3041</v>
      </c>
      <c r="E5067" s="19" t="n">
        <f aca="false">E4969+1</f>
        <v>52</v>
      </c>
      <c r="F5067" s="19" t="n">
        <f aca="false">F4969</f>
        <v>65</v>
      </c>
      <c r="G5067" s="20" t="n">
        <f aca="false">INDEX(Filtro1!$C$10:$BS$107,F5067,E5067)</f>
        <v>2042</v>
      </c>
      <c r="H5067" s="19" t="n">
        <f aca="false">H4971+1</f>
        <v>53</v>
      </c>
      <c r="I5067" s="19" t="n">
        <f aca="false">I4971</f>
        <v>71</v>
      </c>
      <c r="J5067" s="20" t="n">
        <f aca="false">INDEX(Filtro2!$D$11:$BR$106,I5067,H5067)</f>
        <v>-218</v>
      </c>
      <c r="L5067" s="0" t="n">
        <v>123</v>
      </c>
      <c r="M5067" s="0" t="n">
        <v>178.222222222222</v>
      </c>
      <c r="N5067" s="0" t="n">
        <v>216.8</v>
      </c>
    </row>
    <row r="5068" customFormat="false" ht="15" hidden="false" customHeight="false" outlineLevel="0" collapsed="false">
      <c r="B5068" s="19" t="n">
        <f aca="false">B4968+1</f>
        <v>51</v>
      </c>
      <c r="C5068" s="19" t="n">
        <f aca="false">C4968</f>
        <v>64</v>
      </c>
      <c r="D5068" s="20" t="n">
        <f aca="false">INDEX(Imagen!$B$9:$BT$108,C5068,B5068)</f>
        <v>-3245</v>
      </c>
      <c r="E5068" s="19" t="n">
        <f aca="false">E4970+1</f>
        <v>52</v>
      </c>
      <c r="F5068" s="19" t="n">
        <f aca="false">F4970</f>
        <v>66</v>
      </c>
      <c r="G5068" s="20" t="n">
        <f aca="false">INDEX(Filtro1!$C$10:$BS$107,F5068,E5068)</f>
        <v>-1847</v>
      </c>
      <c r="H5068" s="19" t="n">
        <f aca="false">H4972+1</f>
        <v>53</v>
      </c>
      <c r="I5068" s="19" t="n">
        <f aca="false">I4972</f>
        <v>72</v>
      </c>
      <c r="J5068" s="20" t="n">
        <f aca="false">INDEX(Filtro2!$D$11:$BR$106,I5068,H5068)</f>
        <v>49</v>
      </c>
      <c r="L5068" s="0" t="n">
        <v>123</v>
      </c>
      <c r="M5068" s="0" t="n">
        <v>178.333333333333</v>
      </c>
      <c r="N5068" s="0" t="n">
        <v>216.96</v>
      </c>
    </row>
    <row r="5069" customFormat="false" ht="15" hidden="false" customHeight="false" outlineLevel="0" collapsed="false">
      <c r="B5069" s="19" t="n">
        <f aca="false">B4969+1</f>
        <v>51</v>
      </c>
      <c r="C5069" s="19" t="n">
        <f aca="false">C4969</f>
        <v>65</v>
      </c>
      <c r="D5069" s="20" t="n">
        <f aca="false">INDEX(Imagen!$B$9:$BT$108,C5069,B5069)</f>
        <v>-3481</v>
      </c>
      <c r="E5069" s="19" t="n">
        <f aca="false">E4971+1</f>
        <v>52</v>
      </c>
      <c r="F5069" s="19" t="n">
        <f aca="false">F4971</f>
        <v>67</v>
      </c>
      <c r="G5069" s="20" t="n">
        <f aca="false">INDEX(Filtro1!$C$10:$BS$107,F5069,E5069)</f>
        <v>283</v>
      </c>
      <c r="H5069" s="19" t="n">
        <f aca="false">H4973+1</f>
        <v>53</v>
      </c>
      <c r="I5069" s="19" t="n">
        <f aca="false">I4973</f>
        <v>73</v>
      </c>
      <c r="J5069" s="20" t="n">
        <f aca="false">INDEX(Filtro2!$D$11:$BR$106,I5069,H5069)</f>
        <v>167</v>
      </c>
      <c r="L5069" s="0" t="n">
        <v>123</v>
      </c>
      <c r="M5069" s="0" t="n">
        <v>179.111111111111</v>
      </c>
      <c r="N5069" s="0" t="n">
        <v>216.96</v>
      </c>
    </row>
    <row r="5070" customFormat="false" ht="15" hidden="false" customHeight="false" outlineLevel="0" collapsed="false">
      <c r="B5070" s="19" t="n">
        <f aca="false">B4970+1</f>
        <v>51</v>
      </c>
      <c r="C5070" s="19" t="n">
        <f aca="false">C4970</f>
        <v>66</v>
      </c>
      <c r="D5070" s="20" t="n">
        <f aca="false">INDEX(Imagen!$B$9:$BT$108,C5070,B5070)</f>
        <v>-3611</v>
      </c>
      <c r="E5070" s="19" t="n">
        <f aca="false">E4972+1</f>
        <v>52</v>
      </c>
      <c r="F5070" s="19" t="n">
        <f aca="false">F4972</f>
        <v>68</v>
      </c>
      <c r="G5070" s="20" t="n">
        <f aca="false">INDEX(Filtro1!$C$10:$BS$107,F5070,E5070)</f>
        <v>-19</v>
      </c>
      <c r="H5070" s="19" t="n">
        <f aca="false">H4974+1</f>
        <v>53</v>
      </c>
      <c r="I5070" s="19" t="n">
        <f aca="false">I4974</f>
        <v>74</v>
      </c>
      <c r="J5070" s="20" t="n">
        <f aca="false">INDEX(Filtro2!$D$11:$BR$106,I5070,H5070)</f>
        <v>111</v>
      </c>
      <c r="L5070" s="0" t="n">
        <v>124</v>
      </c>
      <c r="M5070" s="0" t="n">
        <v>179.111111111111</v>
      </c>
      <c r="N5070" s="0" t="n">
        <v>217.04</v>
      </c>
    </row>
    <row r="5071" customFormat="false" ht="15" hidden="false" customHeight="false" outlineLevel="0" collapsed="false">
      <c r="B5071" s="19" t="n">
        <f aca="false">B4971+1</f>
        <v>51</v>
      </c>
      <c r="C5071" s="19" t="n">
        <f aca="false">C4971</f>
        <v>67</v>
      </c>
      <c r="D5071" s="20" t="n">
        <f aca="false">INDEX(Imagen!$B$9:$BT$108,C5071,B5071)</f>
        <v>-4263</v>
      </c>
      <c r="E5071" s="19" t="n">
        <f aca="false">E4973+1</f>
        <v>52</v>
      </c>
      <c r="F5071" s="19" t="n">
        <f aca="false">F4973</f>
        <v>69</v>
      </c>
      <c r="G5071" s="20" t="n">
        <f aca="false">INDEX(Filtro1!$C$10:$BS$107,F5071,E5071)</f>
        <v>-160</v>
      </c>
      <c r="H5071" s="19" t="n">
        <f aca="false">H4975+1</f>
        <v>53</v>
      </c>
      <c r="I5071" s="19" t="n">
        <f aca="false">I4975</f>
        <v>75</v>
      </c>
      <c r="J5071" s="20" t="n">
        <f aca="false">INDEX(Filtro2!$D$11:$BR$106,I5071,H5071)</f>
        <v>21</v>
      </c>
      <c r="L5071" s="0" t="n">
        <v>124</v>
      </c>
      <c r="M5071" s="0" t="n">
        <v>179.222222222222</v>
      </c>
      <c r="N5071" s="0" t="n">
        <v>217.08</v>
      </c>
    </row>
    <row r="5072" customFormat="false" ht="15" hidden="false" customHeight="false" outlineLevel="0" collapsed="false">
      <c r="B5072" s="19" t="n">
        <f aca="false">B4972+1</f>
        <v>51</v>
      </c>
      <c r="C5072" s="19" t="n">
        <f aca="false">C4972</f>
        <v>68</v>
      </c>
      <c r="D5072" s="20" t="n">
        <f aca="false">INDEX(Imagen!$B$9:$BT$108,C5072,B5072)</f>
        <v>-4685</v>
      </c>
      <c r="E5072" s="19" t="n">
        <f aca="false">E4974+1</f>
        <v>52</v>
      </c>
      <c r="F5072" s="19" t="n">
        <f aca="false">F4974</f>
        <v>70</v>
      </c>
      <c r="G5072" s="20" t="n">
        <f aca="false">INDEX(Filtro1!$C$10:$BS$107,F5072,E5072)</f>
        <v>-224</v>
      </c>
      <c r="H5072" s="19" t="n">
        <f aca="false">H4976+1</f>
        <v>53</v>
      </c>
      <c r="I5072" s="19" t="n">
        <f aca="false">I4976</f>
        <v>76</v>
      </c>
      <c r="J5072" s="20" t="n">
        <f aca="false">INDEX(Filtro2!$D$11:$BR$106,I5072,H5072)</f>
        <v>193</v>
      </c>
      <c r="L5072" s="0" t="n">
        <v>124</v>
      </c>
      <c r="M5072" s="0" t="n">
        <v>179.222222222222</v>
      </c>
      <c r="N5072" s="0" t="n">
        <v>217.2</v>
      </c>
    </row>
    <row r="5073" customFormat="false" ht="15" hidden="false" customHeight="false" outlineLevel="0" collapsed="false">
      <c r="B5073" s="19" t="n">
        <f aca="false">B4973+1</f>
        <v>51</v>
      </c>
      <c r="C5073" s="19" t="n">
        <f aca="false">C4973</f>
        <v>69</v>
      </c>
      <c r="D5073" s="20" t="n">
        <f aca="false">INDEX(Imagen!$B$9:$BT$108,C5073,B5073)</f>
        <v>-4813</v>
      </c>
      <c r="E5073" s="19" t="n">
        <f aca="false">E4975+1</f>
        <v>52</v>
      </c>
      <c r="F5073" s="19" t="n">
        <f aca="false">F4975</f>
        <v>71</v>
      </c>
      <c r="G5073" s="20" t="n">
        <f aca="false">INDEX(Filtro1!$C$10:$BS$107,F5073,E5073)</f>
        <v>-86</v>
      </c>
      <c r="H5073" s="19" t="n">
        <f aca="false">H4977+1</f>
        <v>53</v>
      </c>
      <c r="I5073" s="19" t="n">
        <f aca="false">I4977</f>
        <v>77</v>
      </c>
      <c r="J5073" s="20" t="n">
        <f aca="false">INDEX(Filtro2!$D$11:$BR$106,I5073,H5073)</f>
        <v>-197</v>
      </c>
      <c r="L5073" s="0" t="n">
        <v>124</v>
      </c>
      <c r="M5073" s="0" t="n">
        <v>179.333333333333</v>
      </c>
      <c r="N5073" s="0" t="n">
        <v>217.4</v>
      </c>
    </row>
    <row r="5074" customFormat="false" ht="15" hidden="false" customHeight="false" outlineLevel="0" collapsed="false">
      <c r="B5074" s="19" t="n">
        <f aca="false">B4974+1</f>
        <v>51</v>
      </c>
      <c r="C5074" s="19" t="n">
        <f aca="false">C4974</f>
        <v>70</v>
      </c>
      <c r="D5074" s="20" t="n">
        <f aca="false">INDEX(Imagen!$B$9:$BT$108,C5074,B5074)</f>
        <v>-4947</v>
      </c>
      <c r="E5074" s="19" t="n">
        <f aca="false">E4976+1</f>
        <v>52</v>
      </c>
      <c r="F5074" s="19" t="n">
        <f aca="false">F4976</f>
        <v>72</v>
      </c>
      <c r="G5074" s="20" t="n">
        <f aca="false">INDEX(Filtro1!$C$10:$BS$107,F5074,E5074)</f>
        <v>-8</v>
      </c>
      <c r="H5074" s="19" t="n">
        <f aca="false">H4978+1</f>
        <v>53</v>
      </c>
      <c r="I5074" s="19" t="n">
        <f aca="false">I4978</f>
        <v>78</v>
      </c>
      <c r="J5074" s="20" t="n">
        <f aca="false">INDEX(Filtro2!$D$11:$BR$106,I5074,H5074)</f>
        <v>255</v>
      </c>
      <c r="L5074" s="0" t="n">
        <v>124</v>
      </c>
      <c r="M5074" s="0" t="n">
        <v>179.444444444444</v>
      </c>
      <c r="N5074" s="0" t="n">
        <v>217.88</v>
      </c>
    </row>
    <row r="5075" customFormat="false" ht="15" hidden="false" customHeight="false" outlineLevel="0" collapsed="false">
      <c r="B5075" s="19" t="n">
        <f aca="false">B4975+1</f>
        <v>51</v>
      </c>
      <c r="C5075" s="19" t="n">
        <f aca="false">C4975</f>
        <v>71</v>
      </c>
      <c r="D5075" s="20" t="n">
        <f aca="false">INDEX(Imagen!$B$9:$BT$108,C5075,B5075)</f>
        <v>-5099</v>
      </c>
      <c r="E5075" s="19" t="n">
        <f aca="false">E4977+1</f>
        <v>52</v>
      </c>
      <c r="F5075" s="19" t="n">
        <f aca="false">F4977</f>
        <v>73</v>
      </c>
      <c r="G5075" s="20" t="n">
        <f aca="false">INDEX(Filtro1!$C$10:$BS$107,F5075,E5075)</f>
        <v>7</v>
      </c>
      <c r="H5075" s="19" t="n">
        <f aca="false">H4979+1</f>
        <v>53</v>
      </c>
      <c r="I5075" s="19" t="n">
        <f aca="false">I4979</f>
        <v>79</v>
      </c>
      <c r="J5075" s="20" t="n">
        <f aca="false">INDEX(Filtro2!$D$11:$BR$106,I5075,H5075)</f>
        <v>828</v>
      </c>
      <c r="L5075" s="0" t="n">
        <v>125</v>
      </c>
      <c r="M5075" s="0" t="n">
        <v>179.555555555556</v>
      </c>
      <c r="N5075" s="0" t="n">
        <v>217.96</v>
      </c>
    </row>
    <row r="5076" customFormat="false" ht="15" hidden="false" customHeight="false" outlineLevel="0" collapsed="false">
      <c r="B5076" s="19" t="n">
        <f aca="false">B4976+1</f>
        <v>51</v>
      </c>
      <c r="C5076" s="19" t="n">
        <f aca="false">C4976</f>
        <v>72</v>
      </c>
      <c r="D5076" s="20" t="n">
        <f aca="false">INDEX(Imagen!$B$9:$BT$108,C5076,B5076)</f>
        <v>-5184</v>
      </c>
      <c r="E5076" s="19" t="n">
        <f aca="false">E4978+1</f>
        <v>52</v>
      </c>
      <c r="F5076" s="19" t="n">
        <f aca="false">F4978</f>
        <v>74</v>
      </c>
      <c r="G5076" s="20" t="n">
        <f aca="false">INDEX(Filtro1!$C$10:$BS$107,F5076,E5076)</f>
        <v>-32</v>
      </c>
      <c r="H5076" s="19" t="n">
        <f aca="false">H4980+1</f>
        <v>53</v>
      </c>
      <c r="I5076" s="19" t="n">
        <f aca="false">I4980</f>
        <v>80</v>
      </c>
      <c r="J5076" s="20" t="n">
        <f aca="false">INDEX(Filtro2!$D$11:$BR$106,I5076,H5076)</f>
        <v>1152</v>
      </c>
      <c r="L5076" s="0" t="n">
        <v>125</v>
      </c>
      <c r="M5076" s="0" t="n">
        <v>179.666666666667</v>
      </c>
      <c r="N5076" s="0" t="n">
        <v>218.2</v>
      </c>
    </row>
    <row r="5077" customFormat="false" ht="15" hidden="false" customHeight="false" outlineLevel="0" collapsed="false">
      <c r="B5077" s="19" t="n">
        <f aca="false">B4977+1</f>
        <v>51</v>
      </c>
      <c r="C5077" s="19" t="n">
        <f aca="false">C4977</f>
        <v>73</v>
      </c>
      <c r="D5077" s="20" t="n">
        <f aca="false">INDEX(Imagen!$B$9:$BT$108,C5077,B5077)</f>
        <v>-5235</v>
      </c>
      <c r="E5077" s="19" t="n">
        <f aca="false">E4979+1</f>
        <v>52</v>
      </c>
      <c r="F5077" s="19" t="n">
        <f aca="false">F4979</f>
        <v>75</v>
      </c>
      <c r="G5077" s="20" t="n">
        <f aca="false">INDEX(Filtro1!$C$10:$BS$107,F5077,E5077)</f>
        <v>-45</v>
      </c>
      <c r="H5077" s="19" t="n">
        <f aca="false">H4981+1</f>
        <v>53</v>
      </c>
      <c r="I5077" s="19" t="n">
        <f aca="false">I4981</f>
        <v>81</v>
      </c>
      <c r="J5077" s="20" t="n">
        <f aca="false">INDEX(Filtro2!$D$11:$BR$106,I5077,H5077)</f>
        <v>1330</v>
      </c>
      <c r="L5077" s="0" t="n">
        <v>125</v>
      </c>
      <c r="M5077" s="0" t="n">
        <v>179.888888888889</v>
      </c>
      <c r="N5077" s="0" t="n">
        <v>218.4</v>
      </c>
    </row>
    <row r="5078" customFormat="false" ht="15" hidden="false" customHeight="false" outlineLevel="0" collapsed="false">
      <c r="B5078" s="19" t="n">
        <f aca="false">B4978+1</f>
        <v>51</v>
      </c>
      <c r="C5078" s="19" t="n">
        <f aca="false">C4978</f>
        <v>74</v>
      </c>
      <c r="D5078" s="20" t="n">
        <f aca="false">INDEX(Imagen!$B$9:$BT$108,C5078,B5078)</f>
        <v>-5285</v>
      </c>
      <c r="E5078" s="19" t="n">
        <f aca="false">E4980+1</f>
        <v>52</v>
      </c>
      <c r="F5078" s="19" t="n">
        <f aca="false">F4980</f>
        <v>76</v>
      </c>
      <c r="G5078" s="20" t="n">
        <f aca="false">INDEX(Filtro1!$C$10:$BS$107,F5078,E5078)</f>
        <v>330</v>
      </c>
      <c r="H5078" s="19" t="n">
        <f aca="false">H4982+1</f>
        <v>53</v>
      </c>
      <c r="I5078" s="19" t="n">
        <f aca="false">I4982</f>
        <v>82</v>
      </c>
      <c r="J5078" s="20" t="n">
        <f aca="false">INDEX(Filtro2!$D$11:$BR$106,I5078,H5078)</f>
        <v>629</v>
      </c>
      <c r="L5078" s="0" t="n">
        <v>125</v>
      </c>
      <c r="M5078" s="0" t="n">
        <v>180.111111111111</v>
      </c>
      <c r="N5078" s="0" t="n">
        <v>218.4</v>
      </c>
    </row>
    <row r="5079" customFormat="false" ht="15" hidden="false" customHeight="false" outlineLevel="0" collapsed="false">
      <c r="B5079" s="19" t="n">
        <f aca="false">B4979+1</f>
        <v>51</v>
      </c>
      <c r="C5079" s="19" t="n">
        <f aca="false">C4979</f>
        <v>75</v>
      </c>
      <c r="D5079" s="20" t="n">
        <f aca="false">INDEX(Imagen!$B$9:$BT$108,C5079,B5079)</f>
        <v>-5287</v>
      </c>
      <c r="E5079" s="19" t="n">
        <f aca="false">E4981+1</f>
        <v>52</v>
      </c>
      <c r="F5079" s="19" t="n">
        <f aca="false">F4981</f>
        <v>77</v>
      </c>
      <c r="G5079" s="20" t="n">
        <f aca="false">INDEX(Filtro1!$C$10:$BS$107,F5079,E5079)</f>
        <v>-520</v>
      </c>
      <c r="H5079" s="19" t="n">
        <f aca="false">H4983+1</f>
        <v>53</v>
      </c>
      <c r="I5079" s="19" t="n">
        <f aca="false">I4983</f>
        <v>83</v>
      </c>
      <c r="J5079" s="20" t="n">
        <f aca="false">INDEX(Filtro2!$D$11:$BR$106,I5079,H5079)</f>
        <v>-746</v>
      </c>
      <c r="L5079" s="0" t="n">
        <v>125</v>
      </c>
      <c r="M5079" s="0" t="n">
        <v>180.333333333333</v>
      </c>
      <c r="N5079" s="0" t="n">
        <v>218.6</v>
      </c>
    </row>
    <row r="5080" customFormat="false" ht="15" hidden="false" customHeight="false" outlineLevel="0" collapsed="false">
      <c r="B5080" s="19" t="n">
        <f aca="false">B4980+1</f>
        <v>51</v>
      </c>
      <c r="C5080" s="19" t="n">
        <f aca="false">C4980</f>
        <v>76</v>
      </c>
      <c r="D5080" s="20" t="n">
        <f aca="false">INDEX(Imagen!$B$9:$BT$108,C5080,B5080)</f>
        <v>-5214</v>
      </c>
      <c r="E5080" s="19" t="n">
        <f aca="false">E4982+1</f>
        <v>52</v>
      </c>
      <c r="F5080" s="19" t="n">
        <f aca="false">F4982</f>
        <v>78</v>
      </c>
      <c r="G5080" s="20" t="n">
        <f aca="false">INDEX(Filtro1!$C$10:$BS$107,F5080,E5080)</f>
        <v>-279</v>
      </c>
      <c r="H5080" s="19" t="n">
        <f aca="false">H4984+1</f>
        <v>53</v>
      </c>
      <c r="I5080" s="19" t="n">
        <f aca="false">I4984</f>
        <v>84</v>
      </c>
      <c r="J5080" s="20" t="n">
        <f aca="false">INDEX(Filtro2!$D$11:$BR$106,I5080,H5080)</f>
        <v>-2154</v>
      </c>
      <c r="L5080" s="0" t="n">
        <v>125</v>
      </c>
      <c r="M5080" s="0" t="n">
        <v>180.777777777778</v>
      </c>
      <c r="N5080" s="0" t="n">
        <v>218.68</v>
      </c>
    </row>
    <row r="5081" customFormat="false" ht="15" hidden="false" customHeight="false" outlineLevel="0" collapsed="false">
      <c r="B5081" s="19" t="n">
        <f aca="false">B4981+1</f>
        <v>51</v>
      </c>
      <c r="C5081" s="19" t="n">
        <f aca="false">C4981</f>
        <v>77</v>
      </c>
      <c r="D5081" s="20" t="n">
        <f aca="false">INDEX(Imagen!$B$9:$BT$108,C5081,B5081)</f>
        <v>-5350</v>
      </c>
      <c r="E5081" s="19" t="n">
        <f aca="false">E4983+1</f>
        <v>52</v>
      </c>
      <c r="F5081" s="19" t="n">
        <f aca="false">F4983</f>
        <v>79</v>
      </c>
      <c r="G5081" s="20" t="n">
        <f aca="false">INDEX(Filtro1!$C$10:$BS$107,F5081,E5081)</f>
        <v>-268</v>
      </c>
      <c r="H5081" s="19" t="n">
        <f aca="false">H4985+1</f>
        <v>53</v>
      </c>
      <c r="I5081" s="19" t="n">
        <f aca="false">I4985</f>
        <v>85</v>
      </c>
      <c r="J5081" s="20" t="n">
        <f aca="false">INDEX(Filtro2!$D$11:$BR$106,I5081,H5081)</f>
        <v>-6285</v>
      </c>
      <c r="L5081" s="0" t="n">
        <v>125</v>
      </c>
      <c r="M5081" s="0" t="n">
        <v>181.222222222222</v>
      </c>
      <c r="N5081" s="0" t="n">
        <v>218.8</v>
      </c>
    </row>
    <row r="5082" customFormat="false" ht="15" hidden="false" customHeight="false" outlineLevel="0" collapsed="false">
      <c r="B5082" s="19" t="n">
        <f aca="false">B4982+1</f>
        <v>51</v>
      </c>
      <c r="C5082" s="19" t="n">
        <f aca="false">C4982</f>
        <v>78</v>
      </c>
      <c r="D5082" s="20" t="n">
        <f aca="false">INDEX(Imagen!$B$9:$BT$108,C5082,B5082)</f>
        <v>-5299</v>
      </c>
      <c r="E5082" s="19" t="n">
        <f aca="false">E4984+1</f>
        <v>52</v>
      </c>
      <c r="F5082" s="19" t="n">
        <f aca="false">F4984</f>
        <v>80</v>
      </c>
      <c r="G5082" s="20" t="n">
        <f aca="false">INDEX(Filtro1!$C$10:$BS$107,F5082,E5082)</f>
        <v>244</v>
      </c>
      <c r="H5082" s="19" t="n">
        <f aca="false">H4986+1</f>
        <v>53</v>
      </c>
      <c r="I5082" s="19" t="n">
        <f aca="false">I4986</f>
        <v>86</v>
      </c>
      <c r="J5082" s="20" t="n">
        <f aca="false">INDEX(Filtro2!$D$11:$BR$106,I5082,H5082)</f>
        <v>3486</v>
      </c>
      <c r="L5082" s="0" t="n">
        <v>126</v>
      </c>
      <c r="M5082" s="0" t="n">
        <v>181.444444444444</v>
      </c>
      <c r="N5082" s="0" t="n">
        <v>218.84</v>
      </c>
    </row>
    <row r="5083" customFormat="false" ht="15" hidden="false" customHeight="false" outlineLevel="0" collapsed="false">
      <c r="B5083" s="19" t="n">
        <f aca="false">B4983+1</f>
        <v>51</v>
      </c>
      <c r="C5083" s="19" t="n">
        <f aca="false">C4983</f>
        <v>79</v>
      </c>
      <c r="D5083" s="20" t="n">
        <f aca="false">INDEX(Imagen!$B$9:$BT$108,C5083,B5083)</f>
        <v>-5250</v>
      </c>
      <c r="E5083" s="19" t="n">
        <f aca="false">E4985+1</f>
        <v>52</v>
      </c>
      <c r="F5083" s="19" t="n">
        <f aca="false">F4985</f>
        <v>81</v>
      </c>
      <c r="G5083" s="20" t="n">
        <f aca="false">INDEX(Filtro1!$C$10:$BS$107,F5083,E5083)</f>
        <v>605</v>
      </c>
      <c r="H5083" s="19" t="n">
        <f aca="false">H4987+1</f>
        <v>53</v>
      </c>
      <c r="I5083" s="19" t="n">
        <f aca="false">I4987</f>
        <v>87</v>
      </c>
      <c r="J5083" s="20" t="n">
        <f aca="false">INDEX(Filtro2!$D$11:$BR$106,I5083,H5083)</f>
        <v>8331</v>
      </c>
      <c r="L5083" s="0" t="n">
        <v>126</v>
      </c>
      <c r="M5083" s="0" t="n">
        <v>181.777777777778</v>
      </c>
      <c r="N5083" s="0" t="n">
        <v>219.08</v>
      </c>
    </row>
    <row r="5084" customFormat="false" ht="15" hidden="false" customHeight="false" outlineLevel="0" collapsed="false">
      <c r="B5084" s="19" t="n">
        <f aca="false">B4984+1</f>
        <v>51</v>
      </c>
      <c r="C5084" s="19" t="n">
        <f aca="false">C4984</f>
        <v>80</v>
      </c>
      <c r="D5084" s="20" t="n">
        <f aca="false">INDEX(Imagen!$B$9:$BT$108,C5084,B5084)</f>
        <v>-5108</v>
      </c>
      <c r="E5084" s="19" t="n">
        <f aca="false">E4986+1</f>
        <v>52</v>
      </c>
      <c r="F5084" s="19" t="n">
        <f aca="false">F4986</f>
        <v>82</v>
      </c>
      <c r="G5084" s="20" t="n">
        <f aca="false">INDEX(Filtro1!$C$10:$BS$107,F5084,E5084)</f>
        <v>856</v>
      </c>
      <c r="H5084" s="19" t="n">
        <f aca="false">H4988+1</f>
        <v>53</v>
      </c>
      <c r="I5084" s="19" t="n">
        <f aca="false">I4988</f>
        <v>88</v>
      </c>
      <c r="J5084" s="20" t="n">
        <f aca="false">INDEX(Filtro2!$D$11:$BR$106,I5084,H5084)</f>
        <v>-973</v>
      </c>
      <c r="L5084" s="0" t="n">
        <v>126</v>
      </c>
      <c r="M5084" s="0" t="n">
        <v>181.777777777778</v>
      </c>
      <c r="N5084" s="0" t="n">
        <v>219.4</v>
      </c>
    </row>
    <row r="5085" customFormat="false" ht="15" hidden="false" customHeight="false" outlineLevel="0" collapsed="false">
      <c r="B5085" s="19" t="n">
        <f aca="false">B4985+1</f>
        <v>51</v>
      </c>
      <c r="C5085" s="19" t="n">
        <f aca="false">C4985</f>
        <v>81</v>
      </c>
      <c r="D5085" s="20" t="n">
        <f aca="false">INDEX(Imagen!$B$9:$BT$108,C5085,B5085)</f>
        <v>-5241</v>
      </c>
      <c r="E5085" s="19" t="n">
        <f aca="false">E4987+1</f>
        <v>52</v>
      </c>
      <c r="F5085" s="19" t="n">
        <f aca="false">F4987</f>
        <v>83</v>
      </c>
      <c r="G5085" s="20" t="n">
        <f aca="false">INDEX(Filtro1!$C$10:$BS$107,F5085,E5085)</f>
        <v>1</v>
      </c>
      <c r="H5085" s="19" t="n">
        <f aca="false">H4989+1</f>
        <v>53</v>
      </c>
      <c r="I5085" s="19" t="n">
        <f aca="false">I4989</f>
        <v>89</v>
      </c>
      <c r="J5085" s="20" t="n">
        <f aca="false">INDEX(Filtro2!$D$11:$BR$106,I5085,H5085)</f>
        <v>-1760</v>
      </c>
      <c r="L5085" s="0" t="n">
        <v>126</v>
      </c>
      <c r="M5085" s="0" t="n">
        <v>182</v>
      </c>
      <c r="N5085" s="0" t="n">
        <v>219.44</v>
      </c>
    </row>
    <row r="5086" customFormat="false" ht="15" hidden="false" customHeight="false" outlineLevel="0" collapsed="false">
      <c r="B5086" s="19" t="n">
        <f aca="false">B4986+1</f>
        <v>51</v>
      </c>
      <c r="C5086" s="19" t="n">
        <f aca="false">C4986</f>
        <v>82</v>
      </c>
      <c r="D5086" s="20" t="n">
        <f aca="false">INDEX(Imagen!$B$9:$BT$108,C5086,B5086)</f>
        <v>-5359</v>
      </c>
      <c r="E5086" s="19" t="n">
        <f aca="false">E4988+1</f>
        <v>52</v>
      </c>
      <c r="F5086" s="19" t="n">
        <f aca="false">F4988</f>
        <v>84</v>
      </c>
      <c r="G5086" s="20" t="n">
        <f aca="false">INDEX(Filtro1!$C$10:$BS$107,F5086,E5086)</f>
        <v>-499</v>
      </c>
      <c r="H5086" s="19" t="n">
        <f aca="false">H4990+1</f>
        <v>53</v>
      </c>
      <c r="I5086" s="19" t="n">
        <f aca="false">I4990</f>
        <v>90</v>
      </c>
      <c r="J5086" s="20" t="n">
        <f aca="false">INDEX(Filtro2!$D$11:$BR$106,I5086,H5086)</f>
        <v>-221</v>
      </c>
      <c r="L5086" s="0" t="n">
        <v>126</v>
      </c>
      <c r="M5086" s="0" t="n">
        <v>182</v>
      </c>
      <c r="N5086" s="0" t="n">
        <v>219.52</v>
      </c>
    </row>
    <row r="5087" customFormat="false" ht="15" hidden="false" customHeight="false" outlineLevel="0" collapsed="false">
      <c r="B5087" s="19" t="n">
        <f aca="false">B4987+1</f>
        <v>51</v>
      </c>
      <c r="C5087" s="19" t="n">
        <f aca="false">C4987</f>
        <v>83</v>
      </c>
      <c r="D5087" s="20" t="n">
        <f aca="false">INDEX(Imagen!$B$9:$BT$108,C5087,B5087)</f>
        <v>-5542</v>
      </c>
      <c r="E5087" s="19" t="n">
        <f aca="false">E4989+1</f>
        <v>52</v>
      </c>
      <c r="F5087" s="19" t="n">
        <f aca="false">F4989</f>
        <v>85</v>
      </c>
      <c r="G5087" s="20" t="n">
        <f aca="false">INDEX(Filtro1!$C$10:$BS$107,F5087,E5087)</f>
        <v>391</v>
      </c>
      <c r="H5087" s="19" t="n">
        <f aca="false">H4991+1</f>
        <v>53</v>
      </c>
      <c r="I5087" s="19" t="n">
        <f aca="false">I4991</f>
        <v>91</v>
      </c>
      <c r="J5087" s="20" t="n">
        <f aca="false">INDEX(Filtro2!$D$11:$BR$106,I5087,H5087)</f>
        <v>1875</v>
      </c>
      <c r="L5087" s="0" t="n">
        <v>127</v>
      </c>
      <c r="M5087" s="0" t="n">
        <v>182.111111111111</v>
      </c>
      <c r="N5087" s="0" t="n">
        <v>219.52</v>
      </c>
    </row>
    <row r="5088" customFormat="false" ht="15" hidden="false" customHeight="false" outlineLevel="0" collapsed="false">
      <c r="B5088" s="19" t="n">
        <f aca="false">B4988+1</f>
        <v>51</v>
      </c>
      <c r="C5088" s="19" t="n">
        <f aca="false">C4988</f>
        <v>84</v>
      </c>
      <c r="D5088" s="20" t="n">
        <f aca="false">INDEX(Imagen!$B$9:$BT$108,C5088,B5088)</f>
        <v>-5753</v>
      </c>
      <c r="E5088" s="19" t="n">
        <f aca="false">E4990+1</f>
        <v>52</v>
      </c>
      <c r="F5088" s="19" t="n">
        <f aca="false">F4990</f>
        <v>86</v>
      </c>
      <c r="G5088" s="20" t="n">
        <f aca="false">INDEX(Filtro1!$C$10:$BS$107,F5088,E5088)</f>
        <v>-9099</v>
      </c>
      <c r="H5088" s="19" t="n">
        <f aca="false">H4992+1</f>
        <v>53</v>
      </c>
      <c r="I5088" s="19" t="n">
        <f aca="false">I4992</f>
        <v>92</v>
      </c>
      <c r="J5088" s="20" t="n">
        <f aca="false">INDEX(Filtro2!$D$11:$BR$106,I5088,H5088)</f>
        <v>1332</v>
      </c>
      <c r="L5088" s="0" t="n">
        <v>127</v>
      </c>
      <c r="M5088" s="0" t="n">
        <v>182.333333333333</v>
      </c>
      <c r="N5088" s="0" t="n">
        <v>219.6</v>
      </c>
    </row>
    <row r="5089" customFormat="false" ht="15" hidden="false" customHeight="false" outlineLevel="0" collapsed="false">
      <c r="B5089" s="19" t="n">
        <f aca="false">B4989+1</f>
        <v>51</v>
      </c>
      <c r="C5089" s="19" t="n">
        <f aca="false">C4989</f>
        <v>85</v>
      </c>
      <c r="D5089" s="20" t="n">
        <f aca="false">INDEX(Imagen!$B$9:$BT$108,C5089,B5089)</f>
        <v>-6006</v>
      </c>
      <c r="E5089" s="19" t="n">
        <f aca="false">E4991+1</f>
        <v>52</v>
      </c>
      <c r="F5089" s="19" t="n">
        <f aca="false">F4991</f>
        <v>87</v>
      </c>
      <c r="G5089" s="20" t="n">
        <f aca="false">INDEX(Filtro1!$C$10:$BS$107,F5089,E5089)</f>
        <v>4931</v>
      </c>
      <c r="H5089" s="19" t="n">
        <f aca="false">H4993+1</f>
        <v>53</v>
      </c>
      <c r="I5089" s="19" t="n">
        <f aca="false">I4993</f>
        <v>93</v>
      </c>
      <c r="J5089" s="20" t="n">
        <f aca="false">INDEX(Filtro2!$D$11:$BR$106,I5089,H5089)</f>
        <v>-1900</v>
      </c>
      <c r="L5089" s="0" t="n">
        <v>127</v>
      </c>
      <c r="M5089" s="0" t="n">
        <v>182.666666666667</v>
      </c>
      <c r="N5089" s="0" t="n">
        <v>219.92</v>
      </c>
    </row>
    <row r="5090" customFormat="false" ht="15" hidden="false" customHeight="false" outlineLevel="0" collapsed="false">
      <c r="B5090" s="19" t="n">
        <f aca="false">B4990+1</f>
        <v>51</v>
      </c>
      <c r="C5090" s="19" t="n">
        <f aca="false">C4990</f>
        <v>86</v>
      </c>
      <c r="D5090" s="20" t="n">
        <f aca="false">INDEX(Imagen!$B$9:$BT$108,C5090,B5090)</f>
        <v>-6012</v>
      </c>
      <c r="E5090" s="19" t="n">
        <f aca="false">E4992+1</f>
        <v>52</v>
      </c>
      <c r="F5090" s="19" t="n">
        <f aca="false">F4992</f>
        <v>88</v>
      </c>
      <c r="G5090" s="20" t="n">
        <f aca="false">INDEX(Filtro1!$C$10:$BS$107,F5090,E5090)</f>
        <v>8653</v>
      </c>
      <c r="H5090" s="19" t="n">
        <f aca="false">H4994+1</f>
        <v>53</v>
      </c>
      <c r="I5090" s="19" t="n">
        <f aca="false">I4994</f>
        <v>94</v>
      </c>
      <c r="J5090" s="20" t="n">
        <f aca="false">INDEX(Filtro2!$D$11:$BR$106,I5090,H5090)</f>
        <v>523</v>
      </c>
      <c r="L5090" s="0" t="n">
        <v>127</v>
      </c>
      <c r="M5090" s="0" t="n">
        <v>182.777777777778</v>
      </c>
      <c r="N5090" s="0" t="n">
        <v>220.44</v>
      </c>
    </row>
    <row r="5091" customFormat="false" ht="15" hidden="false" customHeight="false" outlineLevel="0" collapsed="false">
      <c r="B5091" s="19" t="n">
        <f aca="false">B4991+1</f>
        <v>51</v>
      </c>
      <c r="C5091" s="19" t="n">
        <f aca="false">C4991</f>
        <v>87</v>
      </c>
      <c r="D5091" s="20" t="n">
        <f aca="false">INDEX(Imagen!$B$9:$BT$108,C5091,B5091)</f>
        <v>-5967</v>
      </c>
      <c r="E5091" s="19" t="n">
        <f aca="false">E4993+1</f>
        <v>52</v>
      </c>
      <c r="F5091" s="19" t="n">
        <f aca="false">F4993</f>
        <v>89</v>
      </c>
      <c r="G5091" s="20" t="n">
        <f aca="false">INDEX(Filtro1!$C$10:$BS$107,F5091,E5091)</f>
        <v>-2726</v>
      </c>
      <c r="H5091" s="19" t="n">
        <f aca="false">H4995+1</f>
        <v>53</v>
      </c>
      <c r="I5091" s="19" t="n">
        <f aca="false">I4995</f>
        <v>95</v>
      </c>
      <c r="J5091" s="20" t="n">
        <f aca="false">INDEX(Filtro2!$D$11:$BR$106,I5091,H5091)</f>
        <v>-2020</v>
      </c>
      <c r="L5091" s="0" t="n">
        <v>128</v>
      </c>
      <c r="M5091" s="0" t="n">
        <v>182.777777777778</v>
      </c>
      <c r="N5091" s="0" t="n">
        <v>220.48</v>
      </c>
    </row>
    <row r="5092" customFormat="false" ht="15" hidden="false" customHeight="false" outlineLevel="0" collapsed="false">
      <c r="B5092" s="19" t="n">
        <f aca="false">B4992+1</f>
        <v>51</v>
      </c>
      <c r="C5092" s="19" t="n">
        <f aca="false">C4992</f>
        <v>88</v>
      </c>
      <c r="D5092" s="20" t="n">
        <f aca="false">INDEX(Imagen!$B$9:$BT$108,C5092,B5092)</f>
        <v>-2432</v>
      </c>
      <c r="E5092" s="19" t="n">
        <f aca="false">E4994+1</f>
        <v>52</v>
      </c>
      <c r="F5092" s="19" t="n">
        <f aca="false">F4994</f>
        <v>90</v>
      </c>
      <c r="G5092" s="20" t="n">
        <f aca="false">INDEX(Filtro1!$C$10:$BS$107,F5092,E5092)</f>
        <v>-1392</v>
      </c>
      <c r="H5092" s="19" t="n">
        <f aca="false">H4996+1</f>
        <v>53</v>
      </c>
      <c r="I5092" s="19" t="n">
        <f aca="false">I4996</f>
        <v>96</v>
      </c>
      <c r="J5092" s="20" t="n">
        <f aca="false">INDEX(Filtro2!$D$11:$BR$106,I5092,H5092)</f>
        <v>1182</v>
      </c>
      <c r="L5092" s="0" t="n">
        <v>129</v>
      </c>
      <c r="M5092" s="0" t="n">
        <v>182.888888888889</v>
      </c>
      <c r="N5092" s="0" t="n">
        <v>220.6</v>
      </c>
    </row>
    <row r="5093" customFormat="false" ht="15" hidden="false" customHeight="false" outlineLevel="0" collapsed="false">
      <c r="B5093" s="19" t="n">
        <f aca="false">B4993+1</f>
        <v>51</v>
      </c>
      <c r="C5093" s="19" t="n">
        <f aca="false">C4993</f>
        <v>89</v>
      </c>
      <c r="D5093" s="20" t="n">
        <f aca="false">INDEX(Imagen!$B$9:$BT$108,C5093,B5093)</f>
        <v>-2616</v>
      </c>
      <c r="E5093" s="19" t="n">
        <f aca="false">E4995+1</f>
        <v>52</v>
      </c>
      <c r="F5093" s="19" t="n">
        <f aca="false">F4995</f>
        <v>91</v>
      </c>
      <c r="G5093" s="20" t="n">
        <f aca="false">INDEX(Filtro1!$C$10:$BS$107,F5093,E5093)</f>
        <v>1392</v>
      </c>
      <c r="H5093" s="19" t="n">
        <f aca="false">H4997+1</f>
        <v>54</v>
      </c>
      <c r="I5093" s="19" t="n">
        <f aca="false">I4997</f>
        <v>1</v>
      </c>
      <c r="J5093" s="20" t="n">
        <f aca="false">INDEX(Filtro2!$D$11:$BR$106,I5093,H5093)</f>
        <v>129</v>
      </c>
      <c r="L5093" s="0" t="n">
        <v>129</v>
      </c>
      <c r="M5093" s="0" t="n">
        <v>183.444444444444</v>
      </c>
      <c r="N5093" s="0" t="n">
        <v>220.92</v>
      </c>
    </row>
    <row r="5094" customFormat="false" ht="15" hidden="false" customHeight="false" outlineLevel="0" collapsed="false">
      <c r="B5094" s="19" t="n">
        <f aca="false">B4994+1</f>
        <v>51</v>
      </c>
      <c r="C5094" s="19" t="n">
        <f aca="false">C4994</f>
        <v>90</v>
      </c>
      <c r="D5094" s="20" t="n">
        <f aca="false">INDEX(Imagen!$B$9:$BT$108,C5094,B5094)</f>
        <v>-2605</v>
      </c>
      <c r="E5094" s="19" t="n">
        <f aca="false">E4996+1</f>
        <v>52</v>
      </c>
      <c r="F5094" s="19" t="n">
        <f aca="false">F4996</f>
        <v>92</v>
      </c>
      <c r="G5094" s="20" t="n">
        <f aca="false">INDEX(Filtro1!$C$10:$BS$107,F5094,E5094)</f>
        <v>7404</v>
      </c>
      <c r="H5094" s="19" t="n">
        <f aca="false">H4998+1</f>
        <v>54</v>
      </c>
      <c r="I5094" s="19" t="n">
        <f aca="false">I4998</f>
        <v>2</v>
      </c>
      <c r="J5094" s="20" t="n">
        <f aca="false">INDEX(Filtro2!$D$11:$BR$106,I5094,H5094)</f>
        <v>8026</v>
      </c>
      <c r="L5094" s="0" t="n">
        <v>129</v>
      </c>
      <c r="M5094" s="0" t="n">
        <v>183.666666666667</v>
      </c>
      <c r="N5094" s="0" t="n">
        <v>221.12</v>
      </c>
    </row>
    <row r="5095" customFormat="false" ht="15" hidden="false" customHeight="false" outlineLevel="0" collapsed="false">
      <c r="B5095" s="19" t="n">
        <f aca="false">B4995+1</f>
        <v>51</v>
      </c>
      <c r="C5095" s="19" t="n">
        <f aca="false">C4995</f>
        <v>91</v>
      </c>
      <c r="D5095" s="20" t="n">
        <f aca="false">INDEX(Imagen!$B$9:$BT$108,C5095,B5095)</f>
        <v>-2670</v>
      </c>
      <c r="E5095" s="19" t="n">
        <f aca="false">E4997+1</f>
        <v>52</v>
      </c>
      <c r="F5095" s="19" t="n">
        <f aca="false">F4997</f>
        <v>93</v>
      </c>
      <c r="G5095" s="20" t="n">
        <f aca="false">INDEX(Filtro1!$C$10:$BS$107,F5095,E5095)</f>
        <v>-6696</v>
      </c>
      <c r="H5095" s="19" t="n">
        <f aca="false">H4999+1</f>
        <v>54</v>
      </c>
      <c r="I5095" s="19" t="n">
        <f aca="false">I4999</f>
        <v>3</v>
      </c>
      <c r="J5095" s="20" t="n">
        <f aca="false">INDEX(Filtro2!$D$11:$BR$106,I5095,H5095)</f>
        <v>5974</v>
      </c>
      <c r="L5095" s="0" t="n">
        <v>129</v>
      </c>
      <c r="M5095" s="0" t="n">
        <v>183.777777777778</v>
      </c>
      <c r="N5095" s="0" t="n">
        <v>221.68</v>
      </c>
    </row>
    <row r="5096" customFormat="false" ht="15" hidden="false" customHeight="false" outlineLevel="0" collapsed="false">
      <c r="B5096" s="19" t="n">
        <f aca="false">B4996+1</f>
        <v>51</v>
      </c>
      <c r="C5096" s="19" t="n">
        <f aca="false">C4996</f>
        <v>92</v>
      </c>
      <c r="D5096" s="20" t="n">
        <f aca="false">INDEX(Imagen!$B$9:$BT$108,C5096,B5096)</f>
        <v>-2850</v>
      </c>
      <c r="E5096" s="19" t="n">
        <f aca="false">E4998+1</f>
        <v>52</v>
      </c>
      <c r="F5096" s="19" t="n">
        <f aca="false">F4998</f>
        <v>94</v>
      </c>
      <c r="G5096" s="20" t="n">
        <f aca="false">INDEX(Filtro1!$C$10:$BS$107,F5096,E5096)</f>
        <v>-1824</v>
      </c>
      <c r="H5096" s="19" t="n">
        <f aca="false">H5000+1</f>
        <v>54</v>
      </c>
      <c r="I5096" s="19" t="n">
        <f aca="false">I5000</f>
        <v>4</v>
      </c>
      <c r="J5096" s="20" t="n">
        <f aca="false">INDEX(Filtro2!$D$11:$BR$106,I5096,H5096)</f>
        <v>-6268</v>
      </c>
      <c r="L5096" s="0" t="n">
        <v>130</v>
      </c>
      <c r="M5096" s="0" t="n">
        <v>184.222222222222</v>
      </c>
      <c r="N5096" s="0" t="n">
        <v>221.68</v>
      </c>
    </row>
    <row r="5097" customFormat="false" ht="15" hidden="false" customHeight="false" outlineLevel="0" collapsed="false">
      <c r="B5097" s="19" t="n">
        <f aca="false">B4997+1</f>
        <v>51</v>
      </c>
      <c r="C5097" s="19" t="n">
        <f aca="false">C4997</f>
        <v>93</v>
      </c>
      <c r="D5097" s="20" t="n">
        <f aca="false">INDEX(Imagen!$B$9:$BT$108,C5097,B5097)</f>
        <v>-3470</v>
      </c>
      <c r="E5097" s="19" t="n">
        <f aca="false">E4999+1</f>
        <v>52</v>
      </c>
      <c r="F5097" s="19" t="n">
        <f aca="false">F4999</f>
        <v>95</v>
      </c>
      <c r="G5097" s="20" t="n">
        <f aca="false">INDEX(Filtro1!$C$10:$BS$107,F5097,E5097)</f>
        <v>638</v>
      </c>
      <c r="H5097" s="19" t="n">
        <f aca="false">H5001+1</f>
        <v>54</v>
      </c>
      <c r="I5097" s="19" t="n">
        <f aca="false">I5001</f>
        <v>5</v>
      </c>
      <c r="J5097" s="20" t="n">
        <f aca="false">INDEX(Filtro2!$D$11:$BR$106,I5097,H5097)</f>
        <v>1550</v>
      </c>
      <c r="L5097" s="0" t="n">
        <v>130</v>
      </c>
      <c r="M5097" s="0" t="n">
        <v>184.222222222222</v>
      </c>
      <c r="N5097" s="0" t="n">
        <v>221.96</v>
      </c>
    </row>
    <row r="5098" customFormat="false" ht="15" hidden="false" customHeight="false" outlineLevel="0" collapsed="false">
      <c r="B5098" s="19" t="n">
        <f aca="false">B4998+1</f>
        <v>51</v>
      </c>
      <c r="C5098" s="19" t="n">
        <f aca="false">C4998</f>
        <v>94</v>
      </c>
      <c r="D5098" s="20" t="n">
        <f aca="false">INDEX(Imagen!$B$9:$BT$108,C5098,B5098)</f>
        <v>-3751</v>
      </c>
      <c r="E5098" s="19" t="n">
        <f aca="false">E5000+1</f>
        <v>52</v>
      </c>
      <c r="F5098" s="19" t="n">
        <f aca="false">F5000</f>
        <v>96</v>
      </c>
      <c r="G5098" s="20" t="n">
        <f aca="false">INDEX(Filtro1!$C$10:$BS$107,F5098,E5098)</f>
        <v>-3869</v>
      </c>
      <c r="H5098" s="19" t="n">
        <f aca="false">H5002+1</f>
        <v>54</v>
      </c>
      <c r="I5098" s="19" t="n">
        <f aca="false">I5002</f>
        <v>6</v>
      </c>
      <c r="J5098" s="20" t="n">
        <f aca="false">INDEX(Filtro2!$D$11:$BR$106,I5098,H5098)</f>
        <v>-931</v>
      </c>
      <c r="L5098" s="0" t="n">
        <v>130</v>
      </c>
      <c r="M5098" s="0" t="n">
        <v>184.777777777778</v>
      </c>
      <c r="N5098" s="0" t="n">
        <v>222</v>
      </c>
    </row>
    <row r="5099" customFormat="false" ht="15" hidden="false" customHeight="false" outlineLevel="0" collapsed="false">
      <c r="B5099" s="19" t="n">
        <f aca="false">B4999+1</f>
        <v>51</v>
      </c>
      <c r="C5099" s="19" t="n">
        <f aca="false">C4999</f>
        <v>95</v>
      </c>
      <c r="D5099" s="20" t="n">
        <f aca="false">INDEX(Imagen!$B$9:$BT$108,C5099,B5099)</f>
        <v>-3397</v>
      </c>
      <c r="E5099" s="19" t="n">
        <f aca="false">E5001+1</f>
        <v>52</v>
      </c>
      <c r="F5099" s="19" t="n">
        <f aca="false">F5001</f>
        <v>97</v>
      </c>
      <c r="G5099" s="20" t="n">
        <f aca="false">INDEX(Filtro1!$C$10:$BS$107,F5099,E5099)</f>
        <v>824</v>
      </c>
      <c r="H5099" s="19" t="n">
        <f aca="false">H5003+1</f>
        <v>54</v>
      </c>
      <c r="I5099" s="19" t="n">
        <f aca="false">I5003</f>
        <v>7</v>
      </c>
      <c r="J5099" s="20" t="n">
        <f aca="false">INDEX(Filtro2!$D$11:$BR$106,I5099,H5099)</f>
        <v>-1794</v>
      </c>
      <c r="L5099" s="0" t="n">
        <v>130</v>
      </c>
      <c r="M5099" s="0" t="n">
        <v>184.777777777778</v>
      </c>
      <c r="N5099" s="0" t="n">
        <v>222.6</v>
      </c>
    </row>
    <row r="5100" customFormat="false" ht="15" hidden="false" customHeight="false" outlineLevel="0" collapsed="false">
      <c r="B5100" s="19" t="n">
        <f aca="false">B5000+1</f>
        <v>51</v>
      </c>
      <c r="C5100" s="19" t="n">
        <f aca="false">C5000</f>
        <v>96</v>
      </c>
      <c r="D5100" s="20" t="n">
        <f aca="false">INDEX(Imagen!$B$9:$BT$108,C5100,B5100)</f>
        <v>-3930</v>
      </c>
      <c r="E5100" s="19" t="n">
        <f aca="false">E5002+1</f>
        <v>52</v>
      </c>
      <c r="F5100" s="19" t="n">
        <f aca="false">F5002</f>
        <v>98</v>
      </c>
      <c r="G5100" s="20" t="n">
        <f aca="false">INDEX(Filtro1!$C$10:$BS$107,F5100,E5100)</f>
        <v>1922</v>
      </c>
      <c r="H5100" s="19" t="n">
        <f aca="false">H5004+1</f>
        <v>54</v>
      </c>
      <c r="I5100" s="19" t="n">
        <f aca="false">I5004</f>
        <v>8</v>
      </c>
      <c r="J5100" s="20" t="n">
        <f aca="false">INDEX(Filtro2!$D$11:$BR$106,I5100,H5100)</f>
        <v>-322</v>
      </c>
      <c r="L5100" s="0" t="n">
        <v>130</v>
      </c>
      <c r="M5100" s="0" t="n">
        <v>184.777777777778</v>
      </c>
      <c r="N5100" s="0" t="n">
        <v>223.52</v>
      </c>
    </row>
    <row r="5101" customFormat="false" ht="15" hidden="false" customHeight="false" outlineLevel="0" collapsed="false">
      <c r="B5101" s="19" t="n">
        <f aca="false">B5001+1</f>
        <v>51</v>
      </c>
      <c r="C5101" s="19" t="n">
        <f aca="false">C5001</f>
        <v>97</v>
      </c>
      <c r="D5101" s="20" t="n">
        <f aca="false">INDEX(Imagen!$B$9:$BT$108,C5101,B5101)</f>
        <v>-3701</v>
      </c>
      <c r="E5101" s="19" t="n">
        <f aca="false">E5003+1</f>
        <v>53</v>
      </c>
      <c r="F5101" s="19" t="n">
        <f aca="false">F5003</f>
        <v>1</v>
      </c>
      <c r="G5101" s="20" t="n">
        <f aca="false">INDEX(Filtro1!$C$10:$BS$107,F5101,E5101)</f>
        <v>1627</v>
      </c>
      <c r="H5101" s="19" t="n">
        <f aca="false">H5005+1</f>
        <v>54</v>
      </c>
      <c r="I5101" s="19" t="n">
        <f aca="false">I5005</f>
        <v>9</v>
      </c>
      <c r="J5101" s="20" t="n">
        <f aca="false">INDEX(Filtro2!$D$11:$BR$106,I5101,H5101)</f>
        <v>-1366</v>
      </c>
      <c r="L5101" s="0" t="n">
        <v>130</v>
      </c>
      <c r="M5101" s="0" t="n">
        <v>184.888888888889</v>
      </c>
      <c r="N5101" s="0" t="n">
        <v>223.76</v>
      </c>
    </row>
    <row r="5102" customFormat="false" ht="15" hidden="false" customHeight="false" outlineLevel="0" collapsed="false">
      <c r="B5102" s="19" t="n">
        <f aca="false">B5002+1</f>
        <v>51</v>
      </c>
      <c r="C5102" s="19" t="n">
        <f aca="false">C5002</f>
        <v>98</v>
      </c>
      <c r="D5102" s="20" t="n">
        <f aca="false">INDEX(Imagen!$B$9:$BT$108,C5102,B5102)</f>
        <v>-3435</v>
      </c>
      <c r="E5102" s="19" t="n">
        <f aca="false">E5004+1</f>
        <v>53</v>
      </c>
      <c r="F5102" s="19" t="n">
        <f aca="false">F5004</f>
        <v>2</v>
      </c>
      <c r="G5102" s="20" t="n">
        <f aca="false">INDEX(Filtro1!$C$10:$BS$107,F5102,E5102)</f>
        <v>67</v>
      </c>
      <c r="H5102" s="19" t="n">
        <f aca="false">H5006+1</f>
        <v>54</v>
      </c>
      <c r="I5102" s="19" t="n">
        <f aca="false">I5006</f>
        <v>10</v>
      </c>
      <c r="J5102" s="20" t="n">
        <f aca="false">INDEX(Filtro2!$D$11:$BR$106,I5102,H5102)</f>
        <v>-1870</v>
      </c>
      <c r="L5102" s="0" t="n">
        <v>131</v>
      </c>
      <c r="M5102" s="0" t="n">
        <v>184.888888888889</v>
      </c>
      <c r="N5102" s="0" t="n">
        <v>223.84</v>
      </c>
    </row>
    <row r="5103" customFormat="false" ht="15" hidden="false" customHeight="false" outlineLevel="0" collapsed="false">
      <c r="B5103" s="19" t="n">
        <f aca="false">B5003+1</f>
        <v>51</v>
      </c>
      <c r="C5103" s="19" t="n">
        <f aca="false">C5003</f>
        <v>99</v>
      </c>
      <c r="D5103" s="20" t="n">
        <f aca="false">INDEX(Imagen!$B$9:$BT$108,C5103,B5103)</f>
        <v>-3054</v>
      </c>
      <c r="E5103" s="19" t="n">
        <f aca="false">E5005+1</f>
        <v>53</v>
      </c>
      <c r="F5103" s="19" t="n">
        <f aca="false">F5005</f>
        <v>3</v>
      </c>
      <c r="G5103" s="20" t="n">
        <f aca="false">INDEX(Filtro1!$C$10:$BS$107,F5103,E5103)</f>
        <v>-3556</v>
      </c>
      <c r="H5103" s="19" t="n">
        <f aca="false">H5007+1</f>
        <v>54</v>
      </c>
      <c r="I5103" s="19" t="n">
        <f aca="false">I5007</f>
        <v>11</v>
      </c>
      <c r="J5103" s="20" t="n">
        <f aca="false">INDEX(Filtro2!$D$11:$BR$106,I5103,H5103)</f>
        <v>1464</v>
      </c>
      <c r="L5103" s="0" t="n">
        <v>131</v>
      </c>
      <c r="M5103" s="0" t="n">
        <v>185</v>
      </c>
      <c r="N5103" s="0" t="n">
        <v>224</v>
      </c>
    </row>
    <row r="5104" customFormat="false" ht="15" hidden="false" customHeight="false" outlineLevel="0" collapsed="false">
      <c r="B5104" s="19" t="n">
        <f aca="false">B5004+1</f>
        <v>51</v>
      </c>
      <c r="C5104" s="19" t="n">
        <f aca="false">C5004</f>
        <v>100</v>
      </c>
      <c r="D5104" s="20" t="n">
        <f aca="false">INDEX(Imagen!$B$9:$BT$108,C5104,B5104)</f>
        <v>-3434</v>
      </c>
      <c r="E5104" s="19" t="n">
        <f aca="false">E5006+1</f>
        <v>53</v>
      </c>
      <c r="F5104" s="19" t="n">
        <f aca="false">F5006</f>
        <v>4</v>
      </c>
      <c r="G5104" s="20" t="n">
        <f aca="false">INDEX(Filtro1!$C$10:$BS$107,F5104,E5104)</f>
        <v>3705</v>
      </c>
      <c r="H5104" s="19" t="n">
        <f aca="false">H5008+1</f>
        <v>54</v>
      </c>
      <c r="I5104" s="19" t="n">
        <f aca="false">I5008</f>
        <v>12</v>
      </c>
      <c r="J5104" s="20" t="n">
        <f aca="false">INDEX(Filtro2!$D$11:$BR$106,I5104,H5104)</f>
        <v>3465</v>
      </c>
      <c r="L5104" s="0" t="n">
        <v>131</v>
      </c>
      <c r="M5104" s="0" t="n">
        <v>185.222222222222</v>
      </c>
      <c r="N5104" s="0" t="n">
        <v>224.8</v>
      </c>
    </row>
    <row r="5105" customFormat="false" ht="15" hidden="false" customHeight="false" outlineLevel="0" collapsed="false">
      <c r="B5105" s="19" t="n">
        <f aca="false">B5005+1</f>
        <v>52</v>
      </c>
      <c r="C5105" s="19" t="n">
        <f aca="false">C5005</f>
        <v>1</v>
      </c>
      <c r="D5105" s="20" t="n">
        <f aca="false">INDEX(Imagen!$B$9:$BT$108,C5105,B5105)</f>
        <v>-4026</v>
      </c>
      <c r="E5105" s="19" t="n">
        <f aca="false">E5007+1</f>
        <v>53</v>
      </c>
      <c r="F5105" s="19" t="n">
        <f aca="false">F5007</f>
        <v>5</v>
      </c>
      <c r="G5105" s="20" t="n">
        <f aca="false">INDEX(Filtro1!$C$10:$BS$107,F5105,E5105)</f>
        <v>1815</v>
      </c>
      <c r="H5105" s="19" t="n">
        <f aca="false">H5009+1</f>
        <v>54</v>
      </c>
      <c r="I5105" s="19" t="n">
        <f aca="false">I5009</f>
        <v>13</v>
      </c>
      <c r="J5105" s="20" t="n">
        <f aca="false">INDEX(Filtro2!$D$11:$BR$106,I5105,H5105)</f>
        <v>3934</v>
      </c>
      <c r="L5105" s="0" t="n">
        <v>131</v>
      </c>
      <c r="M5105" s="0" t="n">
        <v>185.333333333333</v>
      </c>
      <c r="N5105" s="0" t="n">
        <v>224.84</v>
      </c>
    </row>
    <row r="5106" customFormat="false" ht="15" hidden="false" customHeight="false" outlineLevel="0" collapsed="false">
      <c r="B5106" s="19" t="n">
        <f aca="false">B5006+1</f>
        <v>52</v>
      </c>
      <c r="C5106" s="19" t="n">
        <f aca="false">C5006</f>
        <v>2</v>
      </c>
      <c r="D5106" s="20" t="n">
        <f aca="false">INDEX(Imagen!$B$9:$BT$108,C5106,B5106)</f>
        <v>-4010</v>
      </c>
      <c r="E5106" s="19" t="n">
        <f aca="false">E5008+1</f>
        <v>53</v>
      </c>
      <c r="F5106" s="19" t="n">
        <f aca="false">F5008</f>
        <v>6</v>
      </c>
      <c r="G5106" s="20" t="n">
        <f aca="false">INDEX(Filtro1!$C$10:$BS$107,F5106,E5106)</f>
        <v>-936</v>
      </c>
      <c r="H5106" s="19" t="n">
        <f aca="false">H5010+1</f>
        <v>54</v>
      </c>
      <c r="I5106" s="19" t="n">
        <f aca="false">I5010</f>
        <v>14</v>
      </c>
      <c r="J5106" s="20" t="n">
        <f aca="false">INDEX(Filtro2!$D$11:$BR$106,I5106,H5106)</f>
        <v>-1329</v>
      </c>
      <c r="L5106" s="0" t="n">
        <v>131</v>
      </c>
      <c r="M5106" s="0" t="n">
        <v>185.333333333333</v>
      </c>
      <c r="N5106" s="0" t="n">
        <v>224.88</v>
      </c>
    </row>
    <row r="5107" customFormat="false" ht="15" hidden="false" customHeight="false" outlineLevel="0" collapsed="false">
      <c r="B5107" s="19" t="n">
        <f aca="false">B5007+1</f>
        <v>52</v>
      </c>
      <c r="C5107" s="19" t="n">
        <f aca="false">C5007</f>
        <v>3</v>
      </c>
      <c r="D5107" s="20" t="n">
        <f aca="false">INDEX(Imagen!$B$9:$BT$108,C5107,B5107)</f>
        <v>-3356</v>
      </c>
      <c r="E5107" s="19" t="n">
        <f aca="false">E5009+1</f>
        <v>53</v>
      </c>
      <c r="F5107" s="19" t="n">
        <f aca="false">F5009</f>
        <v>7</v>
      </c>
      <c r="G5107" s="20" t="n">
        <f aca="false">INDEX(Filtro1!$C$10:$BS$107,F5107,E5107)</f>
        <v>-648</v>
      </c>
      <c r="H5107" s="19" t="n">
        <f aca="false">H5011+1</f>
        <v>54</v>
      </c>
      <c r="I5107" s="19" t="n">
        <f aca="false">I5011</f>
        <v>15</v>
      </c>
      <c r="J5107" s="20" t="n">
        <f aca="false">INDEX(Filtro2!$D$11:$BR$106,I5107,H5107)</f>
        <v>-1278</v>
      </c>
      <c r="L5107" s="0" t="n">
        <v>132</v>
      </c>
      <c r="M5107" s="0" t="n">
        <v>185.777777777778</v>
      </c>
      <c r="N5107" s="0" t="n">
        <v>225.4</v>
      </c>
    </row>
    <row r="5108" customFormat="false" ht="15" hidden="false" customHeight="false" outlineLevel="0" collapsed="false">
      <c r="B5108" s="19" t="n">
        <f aca="false">B5008+1</f>
        <v>52</v>
      </c>
      <c r="C5108" s="19" t="n">
        <f aca="false">C5008</f>
        <v>4</v>
      </c>
      <c r="D5108" s="20" t="n">
        <f aca="false">INDEX(Imagen!$B$9:$BT$108,C5108,B5108)</f>
        <v>-4633</v>
      </c>
      <c r="E5108" s="19" t="n">
        <f aca="false">E5010+1</f>
        <v>53</v>
      </c>
      <c r="F5108" s="19" t="n">
        <f aca="false">F5010</f>
        <v>8</v>
      </c>
      <c r="G5108" s="20" t="n">
        <f aca="false">INDEX(Filtro1!$C$10:$BS$107,F5108,E5108)</f>
        <v>-262</v>
      </c>
      <c r="H5108" s="19" t="n">
        <f aca="false">H5012+1</f>
        <v>54</v>
      </c>
      <c r="I5108" s="19" t="n">
        <f aca="false">I5012</f>
        <v>16</v>
      </c>
      <c r="J5108" s="20" t="n">
        <f aca="false">INDEX(Filtro2!$D$11:$BR$106,I5108,H5108)</f>
        <v>-700</v>
      </c>
      <c r="L5108" s="0" t="n">
        <v>132</v>
      </c>
      <c r="M5108" s="0" t="n">
        <v>185.888888888889</v>
      </c>
      <c r="N5108" s="0" t="n">
        <v>225.4</v>
      </c>
    </row>
    <row r="5109" customFormat="false" ht="15" hidden="false" customHeight="false" outlineLevel="0" collapsed="false">
      <c r="B5109" s="19" t="n">
        <f aca="false">B5009+1</f>
        <v>52</v>
      </c>
      <c r="C5109" s="19" t="n">
        <f aca="false">C5009</f>
        <v>5</v>
      </c>
      <c r="D5109" s="20" t="n">
        <f aca="false">INDEX(Imagen!$B$9:$BT$108,C5109,B5109)</f>
        <v>-4243</v>
      </c>
      <c r="E5109" s="19" t="n">
        <f aca="false">E5011+1</f>
        <v>53</v>
      </c>
      <c r="F5109" s="19" t="n">
        <f aca="false">F5011</f>
        <v>9</v>
      </c>
      <c r="G5109" s="20" t="n">
        <f aca="false">INDEX(Filtro1!$C$10:$BS$107,F5109,E5109)</f>
        <v>202</v>
      </c>
      <c r="H5109" s="19" t="n">
        <f aca="false">H5013+1</f>
        <v>54</v>
      </c>
      <c r="I5109" s="19" t="n">
        <f aca="false">I5013</f>
        <v>17</v>
      </c>
      <c r="J5109" s="20" t="n">
        <f aca="false">INDEX(Filtro2!$D$11:$BR$106,I5109,H5109)</f>
        <v>-2108</v>
      </c>
      <c r="L5109" s="0" t="n">
        <v>132</v>
      </c>
      <c r="M5109" s="0" t="n">
        <v>186</v>
      </c>
      <c r="N5109" s="0" t="n">
        <v>225.64</v>
      </c>
    </row>
    <row r="5110" customFormat="false" ht="15" hidden="false" customHeight="false" outlineLevel="0" collapsed="false">
      <c r="B5110" s="19" t="n">
        <f aca="false">B5010+1</f>
        <v>52</v>
      </c>
      <c r="C5110" s="19" t="n">
        <f aca="false">C5010</f>
        <v>6</v>
      </c>
      <c r="D5110" s="20" t="n">
        <f aca="false">INDEX(Imagen!$B$9:$BT$108,C5110,B5110)</f>
        <v>-4725</v>
      </c>
      <c r="E5110" s="19" t="n">
        <f aca="false">E5012+1</f>
        <v>53</v>
      </c>
      <c r="F5110" s="19" t="n">
        <f aca="false">F5012</f>
        <v>10</v>
      </c>
      <c r="G5110" s="20" t="n">
        <f aca="false">INDEX(Filtro1!$C$10:$BS$107,F5110,E5110)</f>
        <v>411</v>
      </c>
      <c r="H5110" s="19" t="n">
        <f aca="false">H5014+1</f>
        <v>54</v>
      </c>
      <c r="I5110" s="19" t="n">
        <f aca="false">I5014</f>
        <v>18</v>
      </c>
      <c r="J5110" s="20" t="n">
        <f aca="false">INDEX(Filtro2!$D$11:$BR$106,I5110,H5110)</f>
        <v>-9372</v>
      </c>
      <c r="L5110" s="0" t="n">
        <v>132</v>
      </c>
      <c r="M5110" s="0" t="n">
        <v>186.444444444444</v>
      </c>
      <c r="N5110" s="0" t="n">
        <v>225.68</v>
      </c>
    </row>
    <row r="5111" customFormat="false" ht="15" hidden="false" customHeight="false" outlineLevel="0" collapsed="false">
      <c r="B5111" s="19" t="n">
        <f aca="false">B5011+1</f>
        <v>52</v>
      </c>
      <c r="C5111" s="19" t="n">
        <f aca="false">C5011</f>
        <v>7</v>
      </c>
      <c r="D5111" s="20" t="n">
        <f aca="false">INDEX(Imagen!$B$9:$BT$108,C5111,B5111)</f>
        <v>-4790</v>
      </c>
      <c r="E5111" s="19" t="n">
        <f aca="false">E5013+1</f>
        <v>53</v>
      </c>
      <c r="F5111" s="19" t="n">
        <f aca="false">F5013</f>
        <v>11</v>
      </c>
      <c r="G5111" s="20" t="n">
        <f aca="false">INDEX(Filtro1!$C$10:$BS$107,F5111,E5111)</f>
        <v>-821</v>
      </c>
      <c r="H5111" s="19" t="n">
        <f aca="false">H5015+1</f>
        <v>54</v>
      </c>
      <c r="I5111" s="19" t="n">
        <f aca="false">I5015</f>
        <v>19</v>
      </c>
      <c r="J5111" s="20" t="n">
        <f aca="false">INDEX(Filtro2!$D$11:$BR$106,I5111,H5111)</f>
        <v>49</v>
      </c>
      <c r="L5111" s="0" t="n">
        <v>132</v>
      </c>
      <c r="M5111" s="0" t="n">
        <v>186.666666666667</v>
      </c>
      <c r="N5111" s="0" t="n">
        <v>225.72</v>
      </c>
    </row>
    <row r="5112" customFormat="false" ht="15" hidden="false" customHeight="false" outlineLevel="0" collapsed="false">
      <c r="B5112" s="19" t="n">
        <f aca="false">B5012+1</f>
        <v>52</v>
      </c>
      <c r="C5112" s="19" t="n">
        <f aca="false">C5012</f>
        <v>8</v>
      </c>
      <c r="D5112" s="20" t="n">
        <f aca="false">INDEX(Imagen!$B$9:$BT$108,C5112,B5112)</f>
        <v>-4816</v>
      </c>
      <c r="E5112" s="19" t="n">
        <f aca="false">E5014+1</f>
        <v>53</v>
      </c>
      <c r="F5112" s="19" t="n">
        <f aca="false">F5014</f>
        <v>12</v>
      </c>
      <c r="G5112" s="20" t="n">
        <f aca="false">INDEX(Filtro1!$C$10:$BS$107,F5112,E5112)</f>
        <v>-437</v>
      </c>
      <c r="H5112" s="19" t="n">
        <f aca="false">H5016+1</f>
        <v>54</v>
      </c>
      <c r="I5112" s="19" t="n">
        <f aca="false">I5016</f>
        <v>20</v>
      </c>
      <c r="J5112" s="20" t="n">
        <f aca="false">INDEX(Filtro2!$D$11:$BR$106,I5112,H5112)</f>
        <v>5227</v>
      </c>
      <c r="L5112" s="0" t="n">
        <v>133</v>
      </c>
      <c r="M5112" s="0" t="n">
        <v>186.888888888889</v>
      </c>
      <c r="N5112" s="0" t="n">
        <v>225.92</v>
      </c>
    </row>
    <row r="5113" customFormat="false" ht="15" hidden="false" customHeight="false" outlineLevel="0" collapsed="false">
      <c r="B5113" s="19" t="n">
        <f aca="false">B5013+1</f>
        <v>52</v>
      </c>
      <c r="C5113" s="19" t="n">
        <f aca="false">C5013</f>
        <v>9</v>
      </c>
      <c r="D5113" s="20" t="n">
        <f aca="false">INDEX(Imagen!$B$9:$BT$108,C5113,B5113)</f>
        <v>-4636</v>
      </c>
      <c r="E5113" s="19" t="n">
        <f aca="false">E5015+1</f>
        <v>53</v>
      </c>
      <c r="F5113" s="19" t="n">
        <f aca="false">F5015</f>
        <v>13</v>
      </c>
      <c r="G5113" s="20" t="n">
        <f aca="false">INDEX(Filtro1!$C$10:$BS$107,F5113,E5113)</f>
        <v>-1542</v>
      </c>
      <c r="H5113" s="19" t="n">
        <f aca="false">H5017+1</f>
        <v>54</v>
      </c>
      <c r="I5113" s="19" t="n">
        <f aca="false">I5017</f>
        <v>21</v>
      </c>
      <c r="J5113" s="20" t="n">
        <f aca="false">INDEX(Filtro2!$D$11:$BR$106,I5113,H5113)</f>
        <v>7036</v>
      </c>
      <c r="L5113" s="0" t="n">
        <v>133</v>
      </c>
      <c r="M5113" s="0" t="n">
        <v>187</v>
      </c>
      <c r="N5113" s="0" t="n">
        <v>226.4</v>
      </c>
    </row>
    <row r="5114" customFormat="false" ht="15" hidden="false" customHeight="false" outlineLevel="0" collapsed="false">
      <c r="B5114" s="19" t="n">
        <f aca="false">B5014+1</f>
        <v>52</v>
      </c>
      <c r="C5114" s="19" t="n">
        <f aca="false">C5014</f>
        <v>10</v>
      </c>
      <c r="D5114" s="20" t="n">
        <f aca="false">INDEX(Imagen!$B$9:$BT$108,C5114,B5114)</f>
        <v>-4450</v>
      </c>
      <c r="E5114" s="19" t="n">
        <f aca="false">E5016+1</f>
        <v>53</v>
      </c>
      <c r="F5114" s="19" t="n">
        <f aca="false">F5016</f>
        <v>14</v>
      </c>
      <c r="G5114" s="20" t="n">
        <f aca="false">INDEX(Filtro1!$C$10:$BS$107,F5114,E5114)</f>
        <v>141</v>
      </c>
      <c r="H5114" s="19" t="n">
        <f aca="false">H5018+1</f>
        <v>54</v>
      </c>
      <c r="I5114" s="19" t="n">
        <f aca="false">I5018</f>
        <v>22</v>
      </c>
      <c r="J5114" s="20" t="n">
        <f aca="false">INDEX(Filtro2!$D$11:$BR$106,I5114,H5114)</f>
        <v>-31</v>
      </c>
      <c r="L5114" s="0" t="n">
        <v>133</v>
      </c>
      <c r="M5114" s="0" t="n">
        <v>187</v>
      </c>
      <c r="N5114" s="0" t="n">
        <v>226.68</v>
      </c>
    </row>
    <row r="5115" customFormat="false" ht="15" hidden="false" customHeight="false" outlineLevel="0" collapsed="false">
      <c r="B5115" s="19" t="n">
        <f aca="false">B5015+1</f>
        <v>52</v>
      </c>
      <c r="C5115" s="19" t="n">
        <f aca="false">C5015</f>
        <v>11</v>
      </c>
      <c r="D5115" s="20" t="n">
        <f aca="false">INDEX(Imagen!$B$9:$BT$108,C5115,B5115)</f>
        <v>-4241</v>
      </c>
      <c r="E5115" s="19" t="n">
        <f aca="false">E5017+1</f>
        <v>53</v>
      </c>
      <c r="F5115" s="19" t="n">
        <f aca="false">F5017</f>
        <v>15</v>
      </c>
      <c r="G5115" s="20" t="n">
        <f aca="false">INDEX(Filtro1!$C$10:$BS$107,F5115,E5115)</f>
        <v>-650</v>
      </c>
      <c r="H5115" s="19" t="n">
        <f aca="false">H5019+1</f>
        <v>54</v>
      </c>
      <c r="I5115" s="19" t="n">
        <f aca="false">I5019</f>
        <v>23</v>
      </c>
      <c r="J5115" s="20" t="n">
        <f aca="false">INDEX(Filtro2!$D$11:$BR$106,I5115,H5115)</f>
        <v>117</v>
      </c>
      <c r="L5115" s="0" t="n">
        <v>134</v>
      </c>
      <c r="M5115" s="0" t="n">
        <v>187</v>
      </c>
      <c r="N5115" s="0" t="n">
        <v>226.8</v>
      </c>
    </row>
    <row r="5116" customFormat="false" ht="15" hidden="false" customHeight="false" outlineLevel="0" collapsed="false">
      <c r="B5116" s="19" t="n">
        <f aca="false">B5016+1</f>
        <v>52</v>
      </c>
      <c r="C5116" s="19" t="n">
        <f aca="false">C5016</f>
        <v>12</v>
      </c>
      <c r="D5116" s="20" t="n">
        <f aca="false">INDEX(Imagen!$B$9:$BT$108,C5116,B5116)</f>
        <v>-4005</v>
      </c>
      <c r="E5116" s="19" t="n">
        <f aca="false">E5018+1</f>
        <v>53</v>
      </c>
      <c r="F5116" s="19" t="n">
        <f aca="false">F5018</f>
        <v>16</v>
      </c>
      <c r="G5116" s="20" t="n">
        <f aca="false">INDEX(Filtro1!$C$10:$BS$107,F5116,E5116)</f>
        <v>-598</v>
      </c>
      <c r="H5116" s="19" t="n">
        <f aca="false">H5020+1</f>
        <v>54</v>
      </c>
      <c r="I5116" s="19" t="n">
        <f aca="false">I5020</f>
        <v>24</v>
      </c>
      <c r="J5116" s="20" t="n">
        <f aca="false">INDEX(Filtro2!$D$11:$BR$106,I5116,H5116)</f>
        <v>225</v>
      </c>
      <c r="L5116" s="0" t="n">
        <v>134</v>
      </c>
      <c r="M5116" s="0" t="n">
        <v>187.111111111111</v>
      </c>
      <c r="N5116" s="0" t="n">
        <v>226.8</v>
      </c>
    </row>
    <row r="5117" customFormat="false" ht="15" hidden="false" customHeight="false" outlineLevel="0" collapsed="false">
      <c r="B5117" s="19" t="n">
        <f aca="false">B5017+1</f>
        <v>52</v>
      </c>
      <c r="C5117" s="19" t="n">
        <f aca="false">C5017</f>
        <v>13</v>
      </c>
      <c r="D5117" s="20" t="n">
        <f aca="false">INDEX(Imagen!$B$9:$BT$108,C5117,B5117)</f>
        <v>-3761</v>
      </c>
      <c r="E5117" s="19" t="n">
        <f aca="false">E5019+1</f>
        <v>53</v>
      </c>
      <c r="F5117" s="19" t="n">
        <f aca="false">F5019</f>
        <v>17</v>
      </c>
      <c r="G5117" s="20" t="n">
        <f aca="false">INDEX(Filtro1!$C$10:$BS$107,F5117,E5117)</f>
        <v>-3131</v>
      </c>
      <c r="H5117" s="19" t="n">
        <f aca="false">H5021+1</f>
        <v>54</v>
      </c>
      <c r="I5117" s="19" t="n">
        <f aca="false">I5021</f>
        <v>25</v>
      </c>
      <c r="J5117" s="20" t="n">
        <f aca="false">INDEX(Filtro2!$D$11:$BR$106,I5117,H5117)</f>
        <v>-301</v>
      </c>
      <c r="L5117" s="0" t="n">
        <v>134</v>
      </c>
      <c r="M5117" s="0" t="n">
        <v>187.333333333333</v>
      </c>
      <c r="N5117" s="0" t="n">
        <v>227.52</v>
      </c>
    </row>
    <row r="5118" customFormat="false" ht="15" hidden="false" customHeight="false" outlineLevel="0" collapsed="false">
      <c r="B5118" s="19" t="n">
        <f aca="false">B5018+1</f>
        <v>52</v>
      </c>
      <c r="C5118" s="19" t="n">
        <f aca="false">C5018</f>
        <v>14</v>
      </c>
      <c r="D5118" s="20" t="n">
        <f aca="false">INDEX(Imagen!$B$9:$BT$108,C5118,B5118)</f>
        <v>-3249</v>
      </c>
      <c r="E5118" s="19" t="n">
        <f aca="false">E5020+1</f>
        <v>53</v>
      </c>
      <c r="F5118" s="19" t="n">
        <f aca="false">F5020</f>
        <v>18</v>
      </c>
      <c r="G5118" s="20" t="n">
        <f aca="false">INDEX(Filtro1!$C$10:$BS$107,F5118,E5118)</f>
        <v>-7703</v>
      </c>
      <c r="H5118" s="19" t="n">
        <f aca="false">H5022+1</f>
        <v>54</v>
      </c>
      <c r="I5118" s="19" t="n">
        <f aca="false">I5022</f>
        <v>26</v>
      </c>
      <c r="J5118" s="20" t="n">
        <f aca="false">INDEX(Filtro2!$D$11:$BR$106,I5118,H5118)</f>
        <v>-231</v>
      </c>
      <c r="L5118" s="0" t="n">
        <v>135</v>
      </c>
      <c r="M5118" s="0" t="n">
        <v>187.666666666667</v>
      </c>
      <c r="N5118" s="0" t="n">
        <v>227.76</v>
      </c>
    </row>
    <row r="5119" customFormat="false" ht="15" hidden="false" customHeight="false" outlineLevel="0" collapsed="false">
      <c r="B5119" s="19" t="n">
        <f aca="false">B5019+1</f>
        <v>52</v>
      </c>
      <c r="C5119" s="19" t="n">
        <f aca="false">C5019</f>
        <v>15</v>
      </c>
      <c r="D5119" s="20" t="n">
        <f aca="false">INDEX(Imagen!$B$9:$BT$108,C5119,B5119)</f>
        <v>-2979</v>
      </c>
      <c r="E5119" s="19" t="n">
        <f aca="false">E5021+1</f>
        <v>53</v>
      </c>
      <c r="F5119" s="19" t="n">
        <f aca="false">F5021</f>
        <v>19</v>
      </c>
      <c r="G5119" s="20" t="n">
        <f aca="false">INDEX(Filtro1!$C$10:$BS$107,F5119,E5119)</f>
        <v>11259</v>
      </c>
      <c r="H5119" s="19" t="n">
        <f aca="false">H5023+1</f>
        <v>54</v>
      </c>
      <c r="I5119" s="19" t="n">
        <f aca="false">I5023</f>
        <v>27</v>
      </c>
      <c r="J5119" s="20" t="n">
        <f aca="false">INDEX(Filtro2!$D$11:$BR$106,I5119,H5119)</f>
        <v>100</v>
      </c>
      <c r="L5119" s="0" t="n">
        <v>135</v>
      </c>
      <c r="M5119" s="0" t="n">
        <v>187.666666666667</v>
      </c>
      <c r="N5119" s="0" t="n">
        <v>228.12</v>
      </c>
    </row>
    <row r="5120" customFormat="false" ht="15" hidden="false" customHeight="false" outlineLevel="0" collapsed="false">
      <c r="B5120" s="19" t="n">
        <f aca="false">B5020+1</f>
        <v>52</v>
      </c>
      <c r="C5120" s="19" t="n">
        <f aca="false">C5020</f>
        <v>16</v>
      </c>
      <c r="D5120" s="20" t="n">
        <f aca="false">INDEX(Imagen!$B$9:$BT$108,C5120,B5120)</f>
        <v>-2531</v>
      </c>
      <c r="E5120" s="19" t="n">
        <f aca="false">E5022+1</f>
        <v>53</v>
      </c>
      <c r="F5120" s="19" t="n">
        <f aca="false">F5022</f>
        <v>20</v>
      </c>
      <c r="G5120" s="20" t="n">
        <f aca="false">INDEX(Filtro1!$C$10:$BS$107,F5120,E5120)</f>
        <v>3283</v>
      </c>
      <c r="H5120" s="19" t="n">
        <f aca="false">H5024+1</f>
        <v>54</v>
      </c>
      <c r="I5120" s="19" t="n">
        <f aca="false">I5024</f>
        <v>28</v>
      </c>
      <c r="J5120" s="20" t="n">
        <f aca="false">INDEX(Filtro2!$D$11:$BR$106,I5120,H5120)</f>
        <v>-132</v>
      </c>
      <c r="L5120" s="0" t="n">
        <v>135</v>
      </c>
      <c r="M5120" s="0" t="n">
        <v>187.777777777778</v>
      </c>
      <c r="N5120" s="0" t="n">
        <v>229.4</v>
      </c>
    </row>
    <row r="5121" customFormat="false" ht="15" hidden="false" customHeight="false" outlineLevel="0" collapsed="false">
      <c r="B5121" s="19" t="n">
        <f aca="false">B5021+1</f>
        <v>52</v>
      </c>
      <c r="C5121" s="19" t="n">
        <f aca="false">C5021</f>
        <v>17</v>
      </c>
      <c r="D5121" s="20" t="n">
        <f aca="false">INDEX(Imagen!$B$9:$BT$108,C5121,B5121)</f>
        <v>-2462</v>
      </c>
      <c r="E5121" s="19" t="n">
        <f aca="false">E5023+1</f>
        <v>53</v>
      </c>
      <c r="F5121" s="19" t="n">
        <f aca="false">F5023</f>
        <v>21</v>
      </c>
      <c r="G5121" s="20" t="n">
        <f aca="false">INDEX(Filtro1!$C$10:$BS$107,F5121,E5121)</f>
        <v>-1</v>
      </c>
      <c r="H5121" s="19" t="n">
        <f aca="false">H5025+1</f>
        <v>54</v>
      </c>
      <c r="I5121" s="19" t="n">
        <f aca="false">I5025</f>
        <v>29</v>
      </c>
      <c r="J5121" s="20" t="n">
        <f aca="false">INDEX(Filtro2!$D$11:$BR$106,I5121,H5121)</f>
        <v>4</v>
      </c>
      <c r="L5121" s="0" t="n">
        <v>135</v>
      </c>
      <c r="M5121" s="0" t="n">
        <v>187.888888888889</v>
      </c>
      <c r="N5121" s="0" t="n">
        <v>229.76</v>
      </c>
    </row>
    <row r="5122" customFormat="false" ht="15" hidden="false" customHeight="false" outlineLevel="0" collapsed="false">
      <c r="B5122" s="19" t="n">
        <f aca="false">B5022+1</f>
        <v>52</v>
      </c>
      <c r="C5122" s="19" t="n">
        <f aca="false">C5022</f>
        <v>18</v>
      </c>
      <c r="D5122" s="20" t="n">
        <f aca="false">INDEX(Imagen!$B$9:$BT$108,C5122,B5122)</f>
        <v>-1586</v>
      </c>
      <c r="E5122" s="19" t="n">
        <f aca="false">E5024+1</f>
        <v>53</v>
      </c>
      <c r="F5122" s="19" t="n">
        <f aca="false">F5024</f>
        <v>22</v>
      </c>
      <c r="G5122" s="20" t="n">
        <f aca="false">INDEX(Filtro1!$C$10:$BS$107,F5122,E5122)</f>
        <v>-96</v>
      </c>
      <c r="H5122" s="19" t="n">
        <f aca="false">H5026+1</f>
        <v>54</v>
      </c>
      <c r="I5122" s="19" t="n">
        <f aca="false">I5026</f>
        <v>30</v>
      </c>
      <c r="J5122" s="20" t="n">
        <f aca="false">INDEX(Filtro2!$D$11:$BR$106,I5122,H5122)</f>
        <v>-698</v>
      </c>
      <c r="L5122" s="0" t="n">
        <v>135</v>
      </c>
      <c r="M5122" s="0" t="n">
        <v>188</v>
      </c>
      <c r="N5122" s="0" t="n">
        <v>230.52</v>
      </c>
    </row>
    <row r="5123" customFormat="false" ht="15" hidden="false" customHeight="false" outlineLevel="0" collapsed="false">
      <c r="B5123" s="19" t="n">
        <f aca="false">B5023+1</f>
        <v>52</v>
      </c>
      <c r="C5123" s="19" t="n">
        <f aca="false">C5023</f>
        <v>19</v>
      </c>
      <c r="D5123" s="20" t="n">
        <f aca="false">INDEX(Imagen!$B$9:$BT$108,C5123,B5123)</f>
        <v>-71</v>
      </c>
      <c r="E5123" s="19" t="n">
        <f aca="false">E5025+1</f>
        <v>53</v>
      </c>
      <c r="F5123" s="19" t="n">
        <f aca="false">F5025</f>
        <v>23</v>
      </c>
      <c r="G5123" s="20" t="n">
        <f aca="false">INDEX(Filtro1!$C$10:$BS$107,F5123,E5123)</f>
        <v>93</v>
      </c>
      <c r="H5123" s="19" t="n">
        <f aca="false">H5027+1</f>
        <v>54</v>
      </c>
      <c r="I5123" s="19" t="n">
        <f aca="false">I5027</f>
        <v>31</v>
      </c>
      <c r="J5123" s="20" t="n">
        <f aca="false">INDEX(Filtro2!$D$11:$BR$106,I5123,H5123)</f>
        <v>-286</v>
      </c>
      <c r="L5123" s="0" t="n">
        <v>135</v>
      </c>
      <c r="M5123" s="0" t="n">
        <v>188</v>
      </c>
      <c r="N5123" s="0" t="n">
        <v>230.6</v>
      </c>
    </row>
    <row r="5124" customFormat="false" ht="15" hidden="false" customHeight="false" outlineLevel="0" collapsed="false">
      <c r="B5124" s="19" t="n">
        <f aca="false">B5024+1</f>
        <v>52</v>
      </c>
      <c r="C5124" s="19" t="n">
        <f aca="false">C5024</f>
        <v>20</v>
      </c>
      <c r="D5124" s="20" t="n">
        <f aca="false">INDEX(Imagen!$B$9:$BT$108,C5124,B5124)</f>
        <v>-43</v>
      </c>
      <c r="E5124" s="19" t="n">
        <f aca="false">E5026+1</f>
        <v>53</v>
      </c>
      <c r="F5124" s="19" t="n">
        <f aca="false">F5026</f>
        <v>24</v>
      </c>
      <c r="G5124" s="20" t="n">
        <f aca="false">INDEX(Filtro1!$C$10:$BS$107,F5124,E5124)</f>
        <v>355</v>
      </c>
      <c r="H5124" s="19" t="n">
        <f aca="false">H5028+1</f>
        <v>54</v>
      </c>
      <c r="I5124" s="19" t="n">
        <f aca="false">I5028</f>
        <v>32</v>
      </c>
      <c r="J5124" s="20" t="n">
        <f aca="false">INDEX(Filtro2!$D$11:$BR$106,I5124,H5124)</f>
        <v>-45</v>
      </c>
      <c r="L5124" s="0" t="n">
        <v>135</v>
      </c>
      <c r="M5124" s="0" t="n">
        <v>188</v>
      </c>
      <c r="N5124" s="0" t="n">
        <v>230.88</v>
      </c>
    </row>
    <row r="5125" customFormat="false" ht="15" hidden="false" customHeight="false" outlineLevel="0" collapsed="false">
      <c r="B5125" s="19" t="n">
        <f aca="false">B5025+1</f>
        <v>52</v>
      </c>
      <c r="C5125" s="19" t="n">
        <f aca="false">C5025</f>
        <v>21</v>
      </c>
      <c r="D5125" s="20" t="n">
        <f aca="false">INDEX(Imagen!$B$9:$BT$108,C5125,B5125)</f>
        <v>-21</v>
      </c>
      <c r="E5125" s="19" t="n">
        <f aca="false">E5027+1</f>
        <v>53</v>
      </c>
      <c r="F5125" s="19" t="n">
        <f aca="false">F5027</f>
        <v>25</v>
      </c>
      <c r="G5125" s="20" t="n">
        <f aca="false">INDEX(Filtro1!$C$10:$BS$107,F5125,E5125)</f>
        <v>-369</v>
      </c>
      <c r="H5125" s="19" t="n">
        <f aca="false">H5029+1</f>
        <v>54</v>
      </c>
      <c r="I5125" s="19" t="n">
        <f aca="false">I5029</f>
        <v>33</v>
      </c>
      <c r="J5125" s="20" t="n">
        <f aca="false">INDEX(Filtro2!$D$11:$BR$106,I5125,H5125)</f>
        <v>588</v>
      </c>
      <c r="L5125" s="0" t="n">
        <v>136</v>
      </c>
      <c r="M5125" s="0" t="n">
        <v>188</v>
      </c>
      <c r="N5125" s="0" t="n">
        <v>230.92</v>
      </c>
    </row>
    <row r="5126" customFormat="false" ht="15" hidden="false" customHeight="false" outlineLevel="0" collapsed="false">
      <c r="B5126" s="19" t="n">
        <f aca="false">B5026+1</f>
        <v>52</v>
      </c>
      <c r="C5126" s="19" t="n">
        <f aca="false">C5026</f>
        <v>22</v>
      </c>
      <c r="D5126" s="20" t="n">
        <f aca="false">INDEX(Imagen!$B$9:$BT$108,C5126,B5126)</f>
        <v>6</v>
      </c>
      <c r="E5126" s="19" t="n">
        <f aca="false">E5028+1</f>
        <v>53</v>
      </c>
      <c r="F5126" s="19" t="n">
        <f aca="false">F5028</f>
        <v>26</v>
      </c>
      <c r="G5126" s="20" t="n">
        <f aca="false">INDEX(Filtro1!$C$10:$BS$107,F5126,E5126)</f>
        <v>-355</v>
      </c>
      <c r="H5126" s="19" t="n">
        <f aca="false">H5030+1</f>
        <v>54</v>
      </c>
      <c r="I5126" s="19" t="n">
        <f aca="false">I5030</f>
        <v>34</v>
      </c>
      <c r="J5126" s="20" t="n">
        <f aca="false">INDEX(Filtro2!$D$11:$BR$106,I5126,H5126)</f>
        <v>-1043</v>
      </c>
      <c r="L5126" s="0" t="n">
        <v>136</v>
      </c>
      <c r="M5126" s="0" t="n">
        <v>188.333333333333</v>
      </c>
      <c r="N5126" s="0" t="n">
        <v>231.28</v>
      </c>
    </row>
    <row r="5127" customFormat="false" ht="15" hidden="false" customHeight="false" outlineLevel="0" collapsed="false">
      <c r="B5127" s="19" t="n">
        <f aca="false">B5027+1</f>
        <v>52</v>
      </c>
      <c r="C5127" s="19" t="n">
        <f aca="false">C5027</f>
        <v>23</v>
      </c>
      <c r="D5127" s="20" t="n">
        <f aca="false">INDEX(Imagen!$B$9:$BT$108,C5127,B5127)</f>
        <v>45</v>
      </c>
      <c r="E5127" s="19" t="n">
        <f aca="false">E5029+1</f>
        <v>53</v>
      </c>
      <c r="F5127" s="19" t="n">
        <f aca="false">F5029</f>
        <v>27</v>
      </c>
      <c r="G5127" s="20" t="n">
        <f aca="false">INDEX(Filtro1!$C$10:$BS$107,F5127,E5127)</f>
        <v>-142</v>
      </c>
      <c r="H5127" s="19" t="n">
        <f aca="false">H5031+1</f>
        <v>54</v>
      </c>
      <c r="I5127" s="19" t="n">
        <f aca="false">I5031</f>
        <v>35</v>
      </c>
      <c r="J5127" s="20" t="n">
        <f aca="false">INDEX(Filtro2!$D$11:$BR$106,I5127,H5127)</f>
        <v>-576</v>
      </c>
      <c r="L5127" s="0" t="n">
        <v>136</v>
      </c>
      <c r="M5127" s="0" t="n">
        <v>188.333333333333</v>
      </c>
      <c r="N5127" s="0" t="n">
        <v>231.72</v>
      </c>
    </row>
    <row r="5128" customFormat="false" ht="15" hidden="false" customHeight="false" outlineLevel="0" collapsed="false">
      <c r="B5128" s="19" t="n">
        <f aca="false">B5028+1</f>
        <v>52</v>
      </c>
      <c r="C5128" s="19" t="n">
        <f aca="false">C5028</f>
        <v>24</v>
      </c>
      <c r="D5128" s="20" t="n">
        <f aca="false">INDEX(Imagen!$B$9:$BT$108,C5128,B5128)</f>
        <v>83</v>
      </c>
      <c r="E5128" s="19" t="n">
        <f aca="false">E5030+1</f>
        <v>53</v>
      </c>
      <c r="F5128" s="19" t="n">
        <f aca="false">F5030</f>
        <v>28</v>
      </c>
      <c r="G5128" s="20" t="n">
        <f aca="false">INDEX(Filtro1!$C$10:$BS$107,F5128,E5128)</f>
        <v>193</v>
      </c>
      <c r="H5128" s="19" t="n">
        <f aca="false">H5032+1</f>
        <v>54</v>
      </c>
      <c r="I5128" s="19" t="n">
        <f aca="false">I5032</f>
        <v>36</v>
      </c>
      <c r="J5128" s="20" t="n">
        <f aca="false">INDEX(Filtro2!$D$11:$BR$106,I5128,H5128)</f>
        <v>379</v>
      </c>
      <c r="L5128" s="0" t="n">
        <v>136</v>
      </c>
      <c r="M5128" s="0" t="n">
        <v>188.444444444444</v>
      </c>
      <c r="N5128" s="0" t="n">
        <v>231.92</v>
      </c>
    </row>
    <row r="5129" customFormat="false" ht="15" hidden="false" customHeight="false" outlineLevel="0" collapsed="false">
      <c r="B5129" s="19" t="n">
        <f aca="false">B5029+1</f>
        <v>52</v>
      </c>
      <c r="C5129" s="19" t="n">
        <f aca="false">C5029</f>
        <v>25</v>
      </c>
      <c r="D5129" s="20" t="n">
        <f aca="false">INDEX(Imagen!$B$9:$BT$108,C5129,B5129)</f>
        <v>65</v>
      </c>
      <c r="E5129" s="19" t="n">
        <f aca="false">E5031+1</f>
        <v>53</v>
      </c>
      <c r="F5129" s="19" t="n">
        <f aca="false">F5031</f>
        <v>29</v>
      </c>
      <c r="G5129" s="20" t="n">
        <f aca="false">INDEX(Filtro1!$C$10:$BS$107,F5129,E5129)</f>
        <v>772</v>
      </c>
      <c r="H5129" s="19" t="n">
        <f aca="false">H5033+1</f>
        <v>54</v>
      </c>
      <c r="I5129" s="19" t="n">
        <f aca="false">I5033</f>
        <v>37</v>
      </c>
      <c r="J5129" s="20" t="n">
        <f aca="false">INDEX(Filtro2!$D$11:$BR$106,I5129,H5129)</f>
        <v>136</v>
      </c>
      <c r="L5129" s="0" t="n">
        <v>136</v>
      </c>
      <c r="M5129" s="0" t="n">
        <v>188.555555555556</v>
      </c>
      <c r="N5129" s="0" t="n">
        <v>232.08</v>
      </c>
    </row>
    <row r="5130" customFormat="false" ht="15" hidden="false" customHeight="false" outlineLevel="0" collapsed="false">
      <c r="B5130" s="19" t="n">
        <f aca="false">B5030+1</f>
        <v>52</v>
      </c>
      <c r="C5130" s="19" t="n">
        <f aca="false">C5030</f>
        <v>26</v>
      </c>
      <c r="D5130" s="20" t="n">
        <f aca="false">INDEX(Imagen!$B$9:$BT$108,C5130,B5130)</f>
        <v>303</v>
      </c>
      <c r="E5130" s="19" t="n">
        <f aca="false">E5032+1</f>
        <v>53</v>
      </c>
      <c r="F5130" s="19" t="n">
        <f aca="false">F5032</f>
        <v>30</v>
      </c>
      <c r="G5130" s="20" t="n">
        <f aca="false">INDEX(Filtro1!$C$10:$BS$107,F5130,E5130)</f>
        <v>-1193</v>
      </c>
      <c r="H5130" s="19" t="n">
        <f aca="false">H5034+1</f>
        <v>54</v>
      </c>
      <c r="I5130" s="19" t="n">
        <f aca="false">I5034</f>
        <v>38</v>
      </c>
      <c r="J5130" s="20" t="n">
        <f aca="false">INDEX(Filtro2!$D$11:$BR$106,I5130,H5130)</f>
        <v>-872</v>
      </c>
      <c r="L5130" s="0" t="n">
        <v>137</v>
      </c>
      <c r="M5130" s="0" t="n">
        <v>188.555555555556</v>
      </c>
      <c r="N5130" s="0" t="n">
        <v>232.76</v>
      </c>
    </row>
    <row r="5131" customFormat="false" ht="15" hidden="false" customHeight="false" outlineLevel="0" collapsed="false">
      <c r="B5131" s="19" t="n">
        <f aca="false">B5031+1</f>
        <v>52</v>
      </c>
      <c r="C5131" s="19" t="n">
        <f aca="false">C5031</f>
        <v>27</v>
      </c>
      <c r="D5131" s="20" t="n">
        <f aca="false">INDEX(Imagen!$B$9:$BT$108,C5131,B5131)</f>
        <v>182</v>
      </c>
      <c r="E5131" s="19" t="n">
        <f aca="false">E5033+1</f>
        <v>53</v>
      </c>
      <c r="F5131" s="19" t="n">
        <f aca="false">F5033</f>
        <v>31</v>
      </c>
      <c r="G5131" s="20" t="n">
        <f aca="false">INDEX(Filtro1!$C$10:$BS$107,F5131,E5131)</f>
        <v>758</v>
      </c>
      <c r="H5131" s="19" t="n">
        <f aca="false">H5035+1</f>
        <v>54</v>
      </c>
      <c r="I5131" s="19" t="n">
        <f aca="false">I5035</f>
        <v>39</v>
      </c>
      <c r="J5131" s="20" t="n">
        <f aca="false">INDEX(Filtro2!$D$11:$BR$106,I5131,H5131)</f>
        <v>-1899</v>
      </c>
      <c r="L5131" s="0" t="n">
        <v>137</v>
      </c>
      <c r="M5131" s="0" t="n">
        <v>188.777777777778</v>
      </c>
      <c r="N5131" s="0" t="n">
        <v>232.88</v>
      </c>
    </row>
    <row r="5132" customFormat="false" ht="15" hidden="false" customHeight="false" outlineLevel="0" collapsed="false">
      <c r="B5132" s="19" t="n">
        <f aca="false">B5032+1</f>
        <v>52</v>
      </c>
      <c r="C5132" s="19" t="n">
        <f aca="false">C5032</f>
        <v>28</v>
      </c>
      <c r="D5132" s="20" t="n">
        <f aca="false">INDEX(Imagen!$B$9:$BT$108,C5132,B5132)</f>
        <v>209</v>
      </c>
      <c r="E5132" s="19" t="n">
        <f aca="false">E5034+1</f>
        <v>53</v>
      </c>
      <c r="F5132" s="19" t="n">
        <f aca="false">F5034</f>
        <v>32</v>
      </c>
      <c r="G5132" s="20" t="n">
        <f aca="false">INDEX(Filtro1!$C$10:$BS$107,F5132,E5132)</f>
        <v>1104</v>
      </c>
      <c r="H5132" s="19" t="n">
        <f aca="false">H5036+1</f>
        <v>54</v>
      </c>
      <c r="I5132" s="19" t="n">
        <f aca="false">I5036</f>
        <v>40</v>
      </c>
      <c r="J5132" s="20" t="n">
        <f aca="false">INDEX(Filtro2!$D$11:$BR$106,I5132,H5132)</f>
        <v>-615</v>
      </c>
      <c r="L5132" s="0" t="n">
        <v>137</v>
      </c>
      <c r="M5132" s="0" t="n">
        <v>188.888888888889</v>
      </c>
      <c r="N5132" s="0" t="n">
        <v>233.04</v>
      </c>
    </row>
    <row r="5133" customFormat="false" ht="15" hidden="false" customHeight="false" outlineLevel="0" collapsed="false">
      <c r="B5133" s="19" t="n">
        <f aca="false">B5033+1</f>
        <v>52</v>
      </c>
      <c r="C5133" s="19" t="n">
        <f aca="false">C5033</f>
        <v>29</v>
      </c>
      <c r="D5133" s="20" t="n">
        <f aca="false">INDEX(Imagen!$B$9:$BT$108,C5133,B5133)</f>
        <v>220</v>
      </c>
      <c r="E5133" s="19" t="n">
        <f aca="false">E5035+1</f>
        <v>53</v>
      </c>
      <c r="F5133" s="19" t="n">
        <f aca="false">F5035</f>
        <v>33</v>
      </c>
      <c r="G5133" s="20" t="n">
        <f aca="false">INDEX(Filtro1!$C$10:$BS$107,F5133,E5133)</f>
        <v>-117</v>
      </c>
      <c r="H5133" s="19" t="n">
        <f aca="false">H5037+1</f>
        <v>54</v>
      </c>
      <c r="I5133" s="19" t="n">
        <f aca="false">I5037</f>
        <v>41</v>
      </c>
      <c r="J5133" s="20" t="n">
        <f aca="false">INDEX(Filtro2!$D$11:$BR$106,I5133,H5133)</f>
        <v>261</v>
      </c>
      <c r="L5133" s="0" t="n">
        <v>137</v>
      </c>
      <c r="M5133" s="0" t="n">
        <v>188.888888888889</v>
      </c>
      <c r="N5133" s="0" t="n">
        <v>233.16</v>
      </c>
    </row>
    <row r="5134" customFormat="false" ht="15" hidden="false" customHeight="false" outlineLevel="0" collapsed="false">
      <c r="B5134" s="19" t="n">
        <f aca="false">B5034+1</f>
        <v>52</v>
      </c>
      <c r="C5134" s="19" t="n">
        <f aca="false">C5034</f>
        <v>30</v>
      </c>
      <c r="D5134" s="20" t="n">
        <f aca="false">INDEX(Imagen!$B$9:$BT$108,C5134,B5134)</f>
        <v>324</v>
      </c>
      <c r="E5134" s="19" t="n">
        <f aca="false">E5036+1</f>
        <v>53</v>
      </c>
      <c r="F5134" s="19" t="n">
        <f aca="false">F5036</f>
        <v>34</v>
      </c>
      <c r="G5134" s="20" t="n">
        <f aca="false">INDEX(Filtro1!$C$10:$BS$107,F5134,E5134)</f>
        <v>1653</v>
      </c>
      <c r="H5134" s="19" t="n">
        <f aca="false">H5038+1</f>
        <v>54</v>
      </c>
      <c r="I5134" s="19" t="n">
        <f aca="false">I5038</f>
        <v>42</v>
      </c>
      <c r="J5134" s="20" t="n">
        <f aca="false">INDEX(Filtro2!$D$11:$BR$106,I5134,H5134)</f>
        <v>806</v>
      </c>
      <c r="L5134" s="0" t="n">
        <v>138</v>
      </c>
      <c r="M5134" s="0" t="n">
        <v>189.222222222222</v>
      </c>
      <c r="N5134" s="0" t="n">
        <v>233.32</v>
      </c>
    </row>
    <row r="5135" customFormat="false" ht="15" hidden="false" customHeight="false" outlineLevel="0" collapsed="false">
      <c r="B5135" s="19" t="n">
        <f aca="false">B5035+1</f>
        <v>52</v>
      </c>
      <c r="C5135" s="19" t="n">
        <f aca="false">C5035</f>
        <v>31</v>
      </c>
      <c r="D5135" s="20" t="n">
        <f aca="false">INDEX(Imagen!$B$9:$BT$108,C5135,B5135)</f>
        <v>242</v>
      </c>
      <c r="E5135" s="19" t="n">
        <f aca="false">E5037+1</f>
        <v>53</v>
      </c>
      <c r="F5135" s="19" t="n">
        <f aca="false">F5037</f>
        <v>35</v>
      </c>
      <c r="G5135" s="20" t="n">
        <f aca="false">INDEX(Filtro1!$C$10:$BS$107,F5135,E5135)</f>
        <v>310</v>
      </c>
      <c r="H5135" s="19" t="n">
        <f aca="false">H5039+1</f>
        <v>54</v>
      </c>
      <c r="I5135" s="19" t="n">
        <f aca="false">I5039</f>
        <v>43</v>
      </c>
      <c r="J5135" s="20" t="n">
        <f aca="false">INDEX(Filtro2!$D$11:$BR$106,I5135,H5135)</f>
        <v>3263</v>
      </c>
      <c r="L5135" s="0" t="n">
        <v>138</v>
      </c>
      <c r="M5135" s="0" t="n">
        <v>189.444444444444</v>
      </c>
      <c r="N5135" s="0" t="n">
        <v>233.4</v>
      </c>
    </row>
    <row r="5136" customFormat="false" ht="15" hidden="false" customHeight="false" outlineLevel="0" collapsed="false">
      <c r="B5136" s="19" t="n">
        <f aca="false">B5036+1</f>
        <v>52</v>
      </c>
      <c r="C5136" s="19" t="n">
        <f aca="false">C5036</f>
        <v>32</v>
      </c>
      <c r="D5136" s="20" t="n">
        <f aca="false">INDEX(Imagen!$B$9:$BT$108,C5136,B5136)</f>
        <v>458</v>
      </c>
      <c r="E5136" s="19" t="n">
        <f aca="false">E5038+1</f>
        <v>53</v>
      </c>
      <c r="F5136" s="19" t="n">
        <f aca="false">F5038</f>
        <v>36</v>
      </c>
      <c r="G5136" s="20" t="n">
        <f aca="false">INDEX(Filtro1!$C$10:$BS$107,F5136,E5136)</f>
        <v>5</v>
      </c>
      <c r="H5136" s="19" t="n">
        <f aca="false">H5040+1</f>
        <v>54</v>
      </c>
      <c r="I5136" s="19" t="n">
        <f aca="false">I5040</f>
        <v>44</v>
      </c>
      <c r="J5136" s="20" t="n">
        <f aca="false">INDEX(Filtro2!$D$11:$BR$106,I5136,H5136)</f>
        <v>1047</v>
      </c>
      <c r="L5136" s="0" t="n">
        <v>138</v>
      </c>
      <c r="M5136" s="0" t="n">
        <v>189.666666666667</v>
      </c>
      <c r="N5136" s="0" t="n">
        <v>233.8</v>
      </c>
    </row>
    <row r="5137" customFormat="false" ht="15" hidden="false" customHeight="false" outlineLevel="0" collapsed="false">
      <c r="B5137" s="19" t="n">
        <f aca="false">B5037+1</f>
        <v>52</v>
      </c>
      <c r="C5137" s="19" t="n">
        <f aca="false">C5037</f>
        <v>33</v>
      </c>
      <c r="D5137" s="20" t="n">
        <f aca="false">INDEX(Imagen!$B$9:$BT$108,C5137,B5137)</f>
        <v>624</v>
      </c>
      <c r="E5137" s="19" t="n">
        <f aca="false">E5039+1</f>
        <v>53</v>
      </c>
      <c r="F5137" s="19" t="n">
        <f aca="false">F5039</f>
        <v>37</v>
      </c>
      <c r="G5137" s="20" t="n">
        <f aca="false">INDEX(Filtro1!$C$10:$BS$107,F5137,E5137)</f>
        <v>-948</v>
      </c>
      <c r="H5137" s="19" t="n">
        <f aca="false">H5041+1</f>
        <v>54</v>
      </c>
      <c r="I5137" s="19" t="n">
        <f aca="false">I5041</f>
        <v>45</v>
      </c>
      <c r="J5137" s="20" t="n">
        <f aca="false">INDEX(Filtro2!$D$11:$BR$106,I5137,H5137)</f>
        <v>718</v>
      </c>
      <c r="L5137" s="0" t="n">
        <v>139</v>
      </c>
      <c r="M5137" s="0" t="n">
        <v>189.666666666667</v>
      </c>
      <c r="N5137" s="0" t="n">
        <v>233.8</v>
      </c>
    </row>
    <row r="5138" customFormat="false" ht="15" hidden="false" customHeight="false" outlineLevel="0" collapsed="false">
      <c r="B5138" s="19" t="n">
        <f aca="false">B5038+1</f>
        <v>52</v>
      </c>
      <c r="C5138" s="19" t="n">
        <f aca="false">C5038</f>
        <v>34</v>
      </c>
      <c r="D5138" s="20" t="n">
        <f aca="false">INDEX(Imagen!$B$9:$BT$108,C5138,B5138)</f>
        <v>435</v>
      </c>
      <c r="E5138" s="19" t="n">
        <f aca="false">E5040+1</f>
        <v>53</v>
      </c>
      <c r="F5138" s="19" t="n">
        <f aca="false">F5040</f>
        <v>38</v>
      </c>
      <c r="G5138" s="20" t="n">
        <f aca="false">INDEX(Filtro1!$C$10:$BS$107,F5138,E5138)</f>
        <v>-333</v>
      </c>
      <c r="H5138" s="19" t="n">
        <f aca="false">H5042+1</f>
        <v>54</v>
      </c>
      <c r="I5138" s="19" t="n">
        <f aca="false">I5042</f>
        <v>46</v>
      </c>
      <c r="J5138" s="20" t="n">
        <f aca="false">INDEX(Filtro2!$D$11:$BR$106,I5138,H5138)</f>
        <v>1294</v>
      </c>
      <c r="L5138" s="0" t="n">
        <v>139</v>
      </c>
      <c r="M5138" s="0" t="n">
        <v>190</v>
      </c>
      <c r="N5138" s="0" t="n">
        <v>234.32</v>
      </c>
    </row>
    <row r="5139" customFormat="false" ht="15" hidden="false" customHeight="false" outlineLevel="0" collapsed="false">
      <c r="B5139" s="19" t="n">
        <f aca="false">B5039+1</f>
        <v>52</v>
      </c>
      <c r="C5139" s="19" t="n">
        <f aca="false">C5039</f>
        <v>35</v>
      </c>
      <c r="D5139" s="20" t="n">
        <f aca="false">INDEX(Imagen!$B$9:$BT$108,C5139,B5139)</f>
        <v>411</v>
      </c>
      <c r="E5139" s="19" t="n">
        <f aca="false">E5041+1</f>
        <v>53</v>
      </c>
      <c r="F5139" s="19" t="n">
        <f aca="false">F5041</f>
        <v>39</v>
      </c>
      <c r="G5139" s="20" t="n">
        <f aca="false">INDEX(Filtro1!$C$10:$BS$107,F5139,E5139)</f>
        <v>2</v>
      </c>
      <c r="H5139" s="19" t="n">
        <f aca="false">H5043+1</f>
        <v>54</v>
      </c>
      <c r="I5139" s="19" t="n">
        <f aca="false">I5043</f>
        <v>47</v>
      </c>
      <c r="J5139" s="20" t="n">
        <f aca="false">INDEX(Filtro2!$D$11:$BR$106,I5139,H5139)</f>
        <v>3085</v>
      </c>
      <c r="L5139" s="0" t="n">
        <v>139</v>
      </c>
      <c r="M5139" s="0" t="n">
        <v>190.777777777778</v>
      </c>
      <c r="N5139" s="0" t="n">
        <v>234.44</v>
      </c>
    </row>
    <row r="5140" customFormat="false" ht="15" hidden="false" customHeight="false" outlineLevel="0" collapsed="false">
      <c r="B5140" s="19" t="n">
        <f aca="false">B5040+1</f>
        <v>52</v>
      </c>
      <c r="C5140" s="19" t="n">
        <f aca="false">C5040</f>
        <v>36</v>
      </c>
      <c r="D5140" s="20" t="n">
        <f aca="false">INDEX(Imagen!$B$9:$BT$108,C5140,B5140)</f>
        <v>587</v>
      </c>
      <c r="E5140" s="19" t="n">
        <f aca="false">E5042+1</f>
        <v>53</v>
      </c>
      <c r="F5140" s="19" t="n">
        <f aca="false">F5042</f>
        <v>40</v>
      </c>
      <c r="G5140" s="20" t="n">
        <f aca="false">INDEX(Filtro1!$C$10:$BS$107,F5140,E5140)</f>
        <v>968</v>
      </c>
      <c r="H5140" s="19" t="n">
        <f aca="false">H5044+1</f>
        <v>54</v>
      </c>
      <c r="I5140" s="19" t="n">
        <f aca="false">I5044</f>
        <v>48</v>
      </c>
      <c r="J5140" s="20" t="n">
        <f aca="false">INDEX(Filtro2!$D$11:$BR$106,I5140,H5140)</f>
        <v>3476</v>
      </c>
      <c r="L5140" s="0" t="n">
        <v>139</v>
      </c>
      <c r="M5140" s="0" t="n">
        <v>191</v>
      </c>
      <c r="N5140" s="0" t="n">
        <v>234.48</v>
      </c>
    </row>
    <row r="5141" customFormat="false" ht="15" hidden="false" customHeight="false" outlineLevel="0" collapsed="false">
      <c r="B5141" s="19" t="n">
        <f aca="false">B5041+1</f>
        <v>52</v>
      </c>
      <c r="C5141" s="19" t="n">
        <f aca="false">C5041</f>
        <v>37</v>
      </c>
      <c r="D5141" s="20" t="n">
        <f aca="false">INDEX(Imagen!$B$9:$BT$108,C5141,B5141)</f>
        <v>482</v>
      </c>
      <c r="E5141" s="19" t="n">
        <f aca="false">E5043+1</f>
        <v>53</v>
      </c>
      <c r="F5141" s="19" t="n">
        <f aca="false">F5043</f>
        <v>41</v>
      </c>
      <c r="G5141" s="20" t="n">
        <f aca="false">INDEX(Filtro1!$C$10:$BS$107,F5141,E5141)</f>
        <v>-566</v>
      </c>
      <c r="H5141" s="19" t="n">
        <f aca="false">H5045+1</f>
        <v>54</v>
      </c>
      <c r="I5141" s="19" t="n">
        <f aca="false">I5045</f>
        <v>49</v>
      </c>
      <c r="J5141" s="20" t="n">
        <f aca="false">INDEX(Filtro2!$D$11:$BR$106,I5141,H5141)</f>
        <v>172</v>
      </c>
      <c r="L5141" s="0" t="n">
        <v>139</v>
      </c>
      <c r="M5141" s="0" t="n">
        <v>191.111111111111</v>
      </c>
      <c r="N5141" s="0" t="n">
        <v>234.92</v>
      </c>
    </row>
    <row r="5142" customFormat="false" ht="15" hidden="false" customHeight="false" outlineLevel="0" collapsed="false">
      <c r="B5142" s="19" t="n">
        <f aca="false">B5042+1</f>
        <v>52</v>
      </c>
      <c r="C5142" s="19" t="n">
        <f aca="false">C5042</f>
        <v>38</v>
      </c>
      <c r="D5142" s="20" t="n">
        <f aca="false">INDEX(Imagen!$B$9:$BT$108,C5142,B5142)</f>
        <v>607</v>
      </c>
      <c r="E5142" s="19" t="n">
        <f aca="false">E5044+1</f>
        <v>53</v>
      </c>
      <c r="F5142" s="19" t="n">
        <f aca="false">F5044</f>
        <v>42</v>
      </c>
      <c r="G5142" s="20" t="n">
        <f aca="false">INDEX(Filtro1!$C$10:$BS$107,F5142,E5142)</f>
        <v>-216</v>
      </c>
      <c r="H5142" s="19" t="n">
        <f aca="false">H5046+1</f>
        <v>54</v>
      </c>
      <c r="I5142" s="19" t="n">
        <f aca="false">I5046</f>
        <v>50</v>
      </c>
      <c r="J5142" s="20" t="n">
        <f aca="false">INDEX(Filtro2!$D$11:$BR$106,I5142,H5142)</f>
        <v>-2638</v>
      </c>
      <c r="L5142" s="0" t="n">
        <v>140</v>
      </c>
      <c r="M5142" s="0" t="n">
        <v>191.333333333333</v>
      </c>
      <c r="N5142" s="0" t="n">
        <v>235.12</v>
      </c>
    </row>
    <row r="5143" customFormat="false" ht="15" hidden="false" customHeight="false" outlineLevel="0" collapsed="false">
      <c r="B5143" s="19" t="n">
        <f aca="false">B5043+1</f>
        <v>52</v>
      </c>
      <c r="C5143" s="19" t="n">
        <f aca="false">C5043</f>
        <v>39</v>
      </c>
      <c r="D5143" s="20" t="n">
        <f aca="false">INDEX(Imagen!$B$9:$BT$108,C5143,B5143)</f>
        <v>471</v>
      </c>
      <c r="E5143" s="19" t="n">
        <f aca="false">E5045+1</f>
        <v>53</v>
      </c>
      <c r="F5143" s="19" t="n">
        <f aca="false">F5045</f>
        <v>43</v>
      </c>
      <c r="G5143" s="20" t="n">
        <f aca="false">INDEX(Filtro1!$C$10:$BS$107,F5143,E5143)</f>
        <v>-398</v>
      </c>
      <c r="H5143" s="19" t="n">
        <f aca="false">H5047+1</f>
        <v>54</v>
      </c>
      <c r="I5143" s="19" t="n">
        <f aca="false">I5047</f>
        <v>51</v>
      </c>
      <c r="J5143" s="20" t="n">
        <f aca="false">INDEX(Filtro2!$D$11:$BR$106,I5143,H5143)</f>
        <v>2305</v>
      </c>
      <c r="L5143" s="0" t="n">
        <v>140</v>
      </c>
      <c r="M5143" s="0" t="n">
        <v>191.888888888889</v>
      </c>
      <c r="N5143" s="0" t="n">
        <v>235.44</v>
      </c>
    </row>
    <row r="5144" customFormat="false" ht="15" hidden="false" customHeight="false" outlineLevel="0" collapsed="false">
      <c r="B5144" s="19" t="n">
        <f aca="false">B5044+1</f>
        <v>52</v>
      </c>
      <c r="C5144" s="19" t="n">
        <f aca="false">C5044</f>
        <v>40</v>
      </c>
      <c r="D5144" s="20" t="n">
        <f aca="false">INDEX(Imagen!$B$9:$BT$108,C5144,B5144)</f>
        <v>443</v>
      </c>
      <c r="E5144" s="19" t="n">
        <f aca="false">E5046+1</f>
        <v>53</v>
      </c>
      <c r="F5144" s="19" t="n">
        <f aca="false">F5046</f>
        <v>44</v>
      </c>
      <c r="G5144" s="20" t="n">
        <f aca="false">INDEX(Filtro1!$C$10:$BS$107,F5144,E5144)</f>
        <v>705</v>
      </c>
      <c r="H5144" s="19" t="n">
        <f aca="false">H5048+1</f>
        <v>54</v>
      </c>
      <c r="I5144" s="19" t="n">
        <f aca="false">I5048</f>
        <v>52</v>
      </c>
      <c r="J5144" s="20" t="n">
        <f aca="false">INDEX(Filtro2!$D$11:$BR$106,I5144,H5144)</f>
        <v>-185</v>
      </c>
      <c r="L5144" s="0" t="n">
        <v>140</v>
      </c>
      <c r="M5144" s="0" t="n">
        <v>192.555555555556</v>
      </c>
      <c r="N5144" s="0" t="n">
        <v>236</v>
      </c>
    </row>
    <row r="5145" customFormat="false" ht="15" hidden="false" customHeight="false" outlineLevel="0" collapsed="false">
      <c r="B5145" s="19" t="n">
        <f aca="false">B5045+1</f>
        <v>52</v>
      </c>
      <c r="C5145" s="19" t="n">
        <f aca="false">C5045</f>
        <v>41</v>
      </c>
      <c r="D5145" s="20" t="n">
        <f aca="false">INDEX(Imagen!$B$9:$BT$108,C5145,B5145)</f>
        <v>909</v>
      </c>
      <c r="E5145" s="19" t="n">
        <f aca="false">E5047+1</f>
        <v>53</v>
      </c>
      <c r="F5145" s="19" t="n">
        <f aca="false">F5047</f>
        <v>45</v>
      </c>
      <c r="G5145" s="20" t="n">
        <f aca="false">INDEX(Filtro1!$C$10:$BS$107,F5145,E5145)</f>
        <v>-1031</v>
      </c>
      <c r="H5145" s="19" t="n">
        <f aca="false">H5049+1</f>
        <v>54</v>
      </c>
      <c r="I5145" s="19" t="n">
        <f aca="false">I5049</f>
        <v>53</v>
      </c>
      <c r="J5145" s="20" t="n">
        <f aca="false">INDEX(Filtro2!$D$11:$BR$106,I5145,H5145)</f>
        <v>-4084</v>
      </c>
      <c r="L5145" s="0" t="n">
        <v>140</v>
      </c>
      <c r="M5145" s="0" t="n">
        <v>193.555555555556</v>
      </c>
      <c r="N5145" s="0" t="n">
        <v>236.36</v>
      </c>
    </row>
    <row r="5146" customFormat="false" ht="15" hidden="false" customHeight="false" outlineLevel="0" collapsed="false">
      <c r="B5146" s="19" t="n">
        <f aca="false">B5046+1</f>
        <v>52</v>
      </c>
      <c r="C5146" s="19" t="n">
        <f aca="false">C5046</f>
        <v>42</v>
      </c>
      <c r="D5146" s="20" t="n">
        <f aca="false">INDEX(Imagen!$B$9:$BT$108,C5146,B5146)</f>
        <v>823</v>
      </c>
      <c r="E5146" s="19" t="n">
        <f aca="false">E5048+1</f>
        <v>53</v>
      </c>
      <c r="F5146" s="19" t="n">
        <f aca="false">F5048</f>
        <v>46</v>
      </c>
      <c r="G5146" s="20" t="n">
        <f aca="false">INDEX(Filtro1!$C$10:$BS$107,F5146,E5146)</f>
        <v>-1245</v>
      </c>
      <c r="H5146" s="19" t="n">
        <f aca="false">H5050+1</f>
        <v>54</v>
      </c>
      <c r="I5146" s="19" t="n">
        <f aca="false">I5050</f>
        <v>54</v>
      </c>
      <c r="J5146" s="20" t="n">
        <f aca="false">INDEX(Filtro2!$D$11:$BR$106,I5146,H5146)</f>
        <v>-1320</v>
      </c>
      <c r="L5146" s="0" t="n">
        <v>140</v>
      </c>
      <c r="M5146" s="0" t="n">
        <v>193.555555555556</v>
      </c>
      <c r="N5146" s="0" t="n">
        <v>236.4</v>
      </c>
    </row>
    <row r="5147" customFormat="false" ht="15" hidden="false" customHeight="false" outlineLevel="0" collapsed="false">
      <c r="B5147" s="19" t="n">
        <f aca="false">B5047+1</f>
        <v>52</v>
      </c>
      <c r="C5147" s="19" t="n">
        <f aca="false">C5047</f>
        <v>43</v>
      </c>
      <c r="D5147" s="20" t="n">
        <f aca="false">INDEX(Imagen!$B$9:$BT$108,C5147,B5147)</f>
        <v>607</v>
      </c>
      <c r="E5147" s="19" t="n">
        <f aca="false">E5049+1</f>
        <v>53</v>
      </c>
      <c r="F5147" s="19" t="n">
        <f aca="false">F5049</f>
        <v>47</v>
      </c>
      <c r="G5147" s="20" t="n">
        <f aca="false">INDEX(Filtro1!$C$10:$BS$107,F5147,E5147)</f>
        <v>220</v>
      </c>
      <c r="H5147" s="19" t="n">
        <f aca="false">H5051+1</f>
        <v>54</v>
      </c>
      <c r="I5147" s="19" t="n">
        <f aca="false">I5051</f>
        <v>55</v>
      </c>
      <c r="J5147" s="20" t="n">
        <f aca="false">INDEX(Filtro2!$D$11:$BR$106,I5147,H5147)</f>
        <v>-557</v>
      </c>
      <c r="L5147" s="0" t="n">
        <v>140</v>
      </c>
      <c r="M5147" s="0" t="n">
        <v>193.777777777778</v>
      </c>
      <c r="N5147" s="0" t="n">
        <v>236.68</v>
      </c>
    </row>
    <row r="5148" customFormat="false" ht="15" hidden="false" customHeight="false" outlineLevel="0" collapsed="false">
      <c r="B5148" s="19" t="n">
        <f aca="false">B5048+1</f>
        <v>52</v>
      </c>
      <c r="C5148" s="19" t="n">
        <f aca="false">C5048</f>
        <v>44</v>
      </c>
      <c r="D5148" s="20" t="n">
        <f aca="false">INDEX(Imagen!$B$9:$BT$108,C5148,B5148)</f>
        <v>677</v>
      </c>
      <c r="E5148" s="19" t="n">
        <f aca="false">E5050+1</f>
        <v>53</v>
      </c>
      <c r="F5148" s="19" t="n">
        <f aca="false">F5050</f>
        <v>48</v>
      </c>
      <c r="G5148" s="20" t="n">
        <f aca="false">INDEX(Filtro1!$C$10:$BS$107,F5148,E5148)</f>
        <v>-426</v>
      </c>
      <c r="H5148" s="19" t="n">
        <f aca="false">H5052+1</f>
        <v>54</v>
      </c>
      <c r="I5148" s="19" t="n">
        <f aca="false">I5052</f>
        <v>56</v>
      </c>
      <c r="J5148" s="20" t="n">
        <f aca="false">INDEX(Filtro2!$D$11:$BR$106,I5148,H5148)</f>
        <v>-337</v>
      </c>
      <c r="L5148" s="0" t="n">
        <v>141</v>
      </c>
      <c r="M5148" s="0" t="n">
        <v>193.888888888889</v>
      </c>
      <c r="N5148" s="0" t="n">
        <v>236.76</v>
      </c>
    </row>
    <row r="5149" customFormat="false" ht="15" hidden="false" customHeight="false" outlineLevel="0" collapsed="false">
      <c r="B5149" s="19" t="n">
        <f aca="false">B5049+1</f>
        <v>52</v>
      </c>
      <c r="C5149" s="19" t="n">
        <f aca="false">C5049</f>
        <v>45</v>
      </c>
      <c r="D5149" s="20" t="n">
        <f aca="false">INDEX(Imagen!$B$9:$BT$108,C5149,B5149)</f>
        <v>608</v>
      </c>
      <c r="E5149" s="19" t="n">
        <f aca="false">E5051+1</f>
        <v>53</v>
      </c>
      <c r="F5149" s="19" t="n">
        <f aca="false">F5051</f>
        <v>49</v>
      </c>
      <c r="G5149" s="20" t="n">
        <f aca="false">INDEX(Filtro1!$C$10:$BS$107,F5149,E5149)</f>
        <v>-1094</v>
      </c>
      <c r="H5149" s="19" t="n">
        <f aca="false">H5053+1</f>
        <v>54</v>
      </c>
      <c r="I5149" s="19" t="n">
        <f aca="false">I5053</f>
        <v>57</v>
      </c>
      <c r="J5149" s="20" t="n">
        <f aca="false">INDEX(Filtro2!$D$11:$BR$106,I5149,H5149)</f>
        <v>-2637</v>
      </c>
      <c r="L5149" s="0" t="n">
        <v>141</v>
      </c>
      <c r="M5149" s="0" t="n">
        <v>194.222222222222</v>
      </c>
      <c r="N5149" s="0" t="n">
        <v>236.76</v>
      </c>
    </row>
    <row r="5150" customFormat="false" ht="15" hidden="false" customHeight="false" outlineLevel="0" collapsed="false">
      <c r="B5150" s="19" t="n">
        <f aca="false">B5050+1</f>
        <v>52</v>
      </c>
      <c r="C5150" s="19" t="n">
        <f aca="false">C5050</f>
        <v>46</v>
      </c>
      <c r="D5150" s="20" t="n">
        <f aca="false">INDEX(Imagen!$B$9:$BT$108,C5150,B5150)</f>
        <v>919</v>
      </c>
      <c r="E5150" s="19" t="n">
        <f aca="false">E5052+1</f>
        <v>53</v>
      </c>
      <c r="F5150" s="19" t="n">
        <f aca="false">F5052</f>
        <v>50</v>
      </c>
      <c r="G5150" s="20" t="n">
        <f aca="false">INDEX(Filtro1!$C$10:$BS$107,F5150,E5150)</f>
        <v>1912</v>
      </c>
      <c r="H5150" s="19" t="n">
        <f aca="false">H5054+1</f>
        <v>54</v>
      </c>
      <c r="I5150" s="19" t="n">
        <f aca="false">I5054</f>
        <v>58</v>
      </c>
      <c r="J5150" s="20" t="n">
        <f aca="false">INDEX(Filtro2!$D$11:$BR$106,I5150,H5150)</f>
        <v>-1799</v>
      </c>
      <c r="L5150" s="0" t="n">
        <v>142</v>
      </c>
      <c r="M5150" s="0" t="n">
        <v>194.444444444444</v>
      </c>
      <c r="N5150" s="0" t="n">
        <v>237.32</v>
      </c>
    </row>
    <row r="5151" customFormat="false" ht="15" hidden="false" customHeight="false" outlineLevel="0" collapsed="false">
      <c r="B5151" s="19" t="n">
        <f aca="false">B5051+1</f>
        <v>52</v>
      </c>
      <c r="C5151" s="19" t="n">
        <f aca="false">C5051</f>
        <v>47</v>
      </c>
      <c r="D5151" s="20" t="n">
        <f aca="false">INDEX(Imagen!$B$9:$BT$108,C5151,B5151)</f>
        <v>917</v>
      </c>
      <c r="E5151" s="19" t="n">
        <f aca="false">E5053+1</f>
        <v>53</v>
      </c>
      <c r="F5151" s="19" t="n">
        <f aca="false">F5053</f>
        <v>51</v>
      </c>
      <c r="G5151" s="20" t="n">
        <f aca="false">INDEX(Filtro1!$C$10:$BS$107,F5151,E5151)</f>
        <v>2349</v>
      </c>
      <c r="H5151" s="19" t="n">
        <f aca="false">H5055+1</f>
        <v>54</v>
      </c>
      <c r="I5151" s="19" t="n">
        <f aca="false">I5055</f>
        <v>59</v>
      </c>
      <c r="J5151" s="20" t="n">
        <f aca="false">INDEX(Filtro2!$D$11:$BR$106,I5151,H5151)</f>
        <v>-60</v>
      </c>
      <c r="L5151" s="0" t="n">
        <v>142</v>
      </c>
      <c r="M5151" s="0" t="n">
        <v>194.777777777778</v>
      </c>
      <c r="N5151" s="0" t="n">
        <v>237.52</v>
      </c>
    </row>
    <row r="5152" customFormat="false" ht="15" hidden="false" customHeight="false" outlineLevel="0" collapsed="false">
      <c r="B5152" s="19" t="n">
        <f aca="false">B5052+1</f>
        <v>52</v>
      </c>
      <c r="C5152" s="19" t="n">
        <f aca="false">C5052</f>
        <v>48</v>
      </c>
      <c r="D5152" s="20" t="n">
        <f aca="false">INDEX(Imagen!$B$9:$BT$108,C5152,B5152)</f>
        <v>857</v>
      </c>
      <c r="E5152" s="19" t="n">
        <f aca="false">E5054+1</f>
        <v>53</v>
      </c>
      <c r="F5152" s="19" t="n">
        <f aca="false">F5054</f>
        <v>52</v>
      </c>
      <c r="G5152" s="20" t="n">
        <f aca="false">INDEX(Filtro1!$C$10:$BS$107,F5152,E5152)</f>
        <v>1877</v>
      </c>
      <c r="H5152" s="19" t="n">
        <f aca="false">H5056+1</f>
        <v>54</v>
      </c>
      <c r="I5152" s="19" t="n">
        <f aca="false">I5056</f>
        <v>60</v>
      </c>
      <c r="J5152" s="20" t="n">
        <f aca="false">INDEX(Filtro2!$D$11:$BR$106,I5152,H5152)</f>
        <v>1437</v>
      </c>
      <c r="L5152" s="0" t="n">
        <v>143</v>
      </c>
      <c r="M5152" s="0" t="n">
        <v>194.888888888889</v>
      </c>
      <c r="N5152" s="0" t="n">
        <v>237.68</v>
      </c>
    </row>
    <row r="5153" customFormat="false" ht="15" hidden="false" customHeight="false" outlineLevel="0" collapsed="false">
      <c r="B5153" s="19" t="n">
        <f aca="false">B5053+1</f>
        <v>52</v>
      </c>
      <c r="C5153" s="19" t="n">
        <f aca="false">C5053</f>
        <v>49</v>
      </c>
      <c r="D5153" s="20" t="n">
        <f aca="false">INDEX(Imagen!$B$9:$BT$108,C5153,B5153)</f>
        <v>924</v>
      </c>
      <c r="E5153" s="19" t="n">
        <f aca="false">E5055+1</f>
        <v>53</v>
      </c>
      <c r="F5153" s="19" t="n">
        <f aca="false">F5055</f>
        <v>53</v>
      </c>
      <c r="G5153" s="20" t="n">
        <f aca="false">INDEX(Filtro1!$C$10:$BS$107,F5153,E5153)</f>
        <v>1136</v>
      </c>
      <c r="H5153" s="19" t="n">
        <f aca="false">H5057+1</f>
        <v>54</v>
      </c>
      <c r="I5153" s="19" t="n">
        <f aca="false">I5057</f>
        <v>61</v>
      </c>
      <c r="J5153" s="20" t="n">
        <f aca="false">INDEX(Filtro2!$D$11:$BR$106,I5153,H5153)</f>
        <v>1705</v>
      </c>
      <c r="L5153" s="0" t="n">
        <v>143</v>
      </c>
      <c r="M5153" s="0" t="n">
        <v>194.888888888889</v>
      </c>
      <c r="N5153" s="0" t="n">
        <v>238.04</v>
      </c>
    </row>
    <row r="5154" customFormat="false" ht="15" hidden="false" customHeight="false" outlineLevel="0" collapsed="false">
      <c r="B5154" s="19" t="n">
        <f aca="false">B5054+1</f>
        <v>52</v>
      </c>
      <c r="C5154" s="19" t="n">
        <f aca="false">C5054</f>
        <v>50</v>
      </c>
      <c r="D5154" s="20" t="n">
        <f aca="false">INDEX(Imagen!$B$9:$BT$108,C5154,B5154)</f>
        <v>910</v>
      </c>
      <c r="E5154" s="19" t="n">
        <f aca="false">E5056+1</f>
        <v>53</v>
      </c>
      <c r="F5154" s="19" t="n">
        <f aca="false">F5056</f>
        <v>54</v>
      </c>
      <c r="G5154" s="20" t="n">
        <f aca="false">INDEX(Filtro1!$C$10:$BS$107,F5154,E5154)</f>
        <v>4625</v>
      </c>
      <c r="H5154" s="19" t="n">
        <f aca="false">H5058+1</f>
        <v>54</v>
      </c>
      <c r="I5154" s="19" t="n">
        <f aca="false">I5058</f>
        <v>62</v>
      </c>
      <c r="J5154" s="20" t="n">
        <f aca="false">INDEX(Filtro2!$D$11:$BR$106,I5154,H5154)</f>
        <v>647</v>
      </c>
      <c r="L5154" s="0" t="n">
        <v>144</v>
      </c>
      <c r="M5154" s="0" t="n">
        <v>195.555555555556</v>
      </c>
      <c r="N5154" s="0" t="n">
        <v>238.64</v>
      </c>
    </row>
    <row r="5155" customFormat="false" ht="15" hidden="false" customHeight="false" outlineLevel="0" collapsed="false">
      <c r="B5155" s="19" t="n">
        <f aca="false">B5055+1</f>
        <v>52</v>
      </c>
      <c r="C5155" s="19" t="n">
        <f aca="false">C5055</f>
        <v>51</v>
      </c>
      <c r="D5155" s="20" t="n">
        <f aca="false">INDEX(Imagen!$B$9:$BT$108,C5155,B5155)</f>
        <v>737</v>
      </c>
      <c r="E5155" s="19" t="n">
        <f aca="false">E5057+1</f>
        <v>53</v>
      </c>
      <c r="F5155" s="19" t="n">
        <f aca="false">F5057</f>
        <v>55</v>
      </c>
      <c r="G5155" s="20" t="n">
        <f aca="false">INDEX(Filtro1!$C$10:$BS$107,F5155,E5155)</f>
        <v>-920</v>
      </c>
      <c r="H5155" s="19" t="n">
        <f aca="false">H5059+1</f>
        <v>54</v>
      </c>
      <c r="I5155" s="19" t="n">
        <f aca="false">I5059</f>
        <v>63</v>
      </c>
      <c r="J5155" s="20" t="n">
        <f aca="false">INDEX(Filtro2!$D$11:$BR$106,I5155,H5155)</f>
        <v>-911</v>
      </c>
      <c r="L5155" s="0" t="n">
        <v>144</v>
      </c>
      <c r="M5155" s="0" t="n">
        <v>195.666666666667</v>
      </c>
      <c r="N5155" s="0" t="n">
        <v>239.08</v>
      </c>
    </row>
    <row r="5156" customFormat="false" ht="15" hidden="false" customHeight="false" outlineLevel="0" collapsed="false">
      <c r="B5156" s="19" t="n">
        <f aca="false">B5056+1</f>
        <v>52</v>
      </c>
      <c r="C5156" s="19" t="n">
        <f aca="false">C5056</f>
        <v>52</v>
      </c>
      <c r="D5156" s="20" t="n">
        <f aca="false">INDEX(Imagen!$B$9:$BT$108,C5156,B5156)</f>
        <v>1055</v>
      </c>
      <c r="E5156" s="19" t="n">
        <f aca="false">E5058+1</f>
        <v>53</v>
      </c>
      <c r="F5156" s="19" t="n">
        <f aca="false">F5058</f>
        <v>56</v>
      </c>
      <c r="G5156" s="20" t="n">
        <f aca="false">INDEX(Filtro1!$C$10:$BS$107,F5156,E5156)</f>
        <v>-2471</v>
      </c>
      <c r="H5156" s="19" t="n">
        <f aca="false">H5060+1</f>
        <v>54</v>
      </c>
      <c r="I5156" s="19" t="n">
        <f aca="false">I5060</f>
        <v>64</v>
      </c>
      <c r="J5156" s="20" t="n">
        <f aca="false">INDEX(Filtro2!$D$11:$BR$106,I5156,H5156)</f>
        <v>772</v>
      </c>
      <c r="L5156" s="0" t="n">
        <v>144</v>
      </c>
      <c r="M5156" s="0" t="n">
        <v>195.666666666667</v>
      </c>
      <c r="N5156" s="0" t="n">
        <v>239.36</v>
      </c>
    </row>
    <row r="5157" customFormat="false" ht="15" hidden="false" customHeight="false" outlineLevel="0" collapsed="false">
      <c r="B5157" s="19" t="n">
        <f aca="false">B5057+1</f>
        <v>52</v>
      </c>
      <c r="C5157" s="19" t="n">
        <f aca="false">C5057</f>
        <v>53</v>
      </c>
      <c r="D5157" s="20" t="n">
        <f aca="false">INDEX(Imagen!$B$9:$BT$108,C5157,B5157)</f>
        <v>784</v>
      </c>
      <c r="E5157" s="19" t="n">
        <f aca="false">E5059+1</f>
        <v>53</v>
      </c>
      <c r="F5157" s="19" t="n">
        <f aca="false">F5059</f>
        <v>57</v>
      </c>
      <c r="G5157" s="20" t="n">
        <f aca="false">INDEX(Filtro1!$C$10:$BS$107,F5157,E5157)</f>
        <v>-457</v>
      </c>
      <c r="H5157" s="19" t="n">
        <f aca="false">H5061+1</f>
        <v>54</v>
      </c>
      <c r="I5157" s="19" t="n">
        <f aca="false">I5061</f>
        <v>65</v>
      </c>
      <c r="J5157" s="20" t="n">
        <f aca="false">INDEX(Filtro2!$D$11:$BR$106,I5157,H5157)</f>
        <v>-210</v>
      </c>
      <c r="L5157" s="0" t="n">
        <v>144</v>
      </c>
      <c r="M5157" s="0" t="n">
        <v>196.111111111111</v>
      </c>
      <c r="N5157" s="0" t="n">
        <v>239.48</v>
      </c>
    </row>
    <row r="5158" customFormat="false" ht="15" hidden="false" customHeight="false" outlineLevel="0" collapsed="false">
      <c r="B5158" s="19" t="n">
        <f aca="false">B5058+1</f>
        <v>52</v>
      </c>
      <c r="C5158" s="19" t="n">
        <f aca="false">C5058</f>
        <v>54</v>
      </c>
      <c r="D5158" s="20" t="n">
        <f aca="false">INDEX(Imagen!$B$9:$BT$108,C5158,B5158)</f>
        <v>-30</v>
      </c>
      <c r="E5158" s="19" t="n">
        <f aca="false">E5060+1</f>
        <v>53</v>
      </c>
      <c r="F5158" s="19" t="n">
        <f aca="false">F5060</f>
        <v>58</v>
      </c>
      <c r="G5158" s="20" t="n">
        <f aca="false">INDEX(Filtro1!$C$10:$BS$107,F5158,E5158)</f>
        <v>-1535</v>
      </c>
      <c r="H5158" s="19" t="n">
        <f aca="false">H5062+1</f>
        <v>54</v>
      </c>
      <c r="I5158" s="19" t="n">
        <f aca="false">I5062</f>
        <v>66</v>
      </c>
      <c r="J5158" s="20" t="n">
        <f aca="false">INDEX(Filtro2!$D$11:$BR$106,I5158,H5158)</f>
        <v>-749</v>
      </c>
      <c r="L5158" s="0" t="n">
        <v>144</v>
      </c>
      <c r="M5158" s="0" t="n">
        <v>196.222222222222</v>
      </c>
      <c r="N5158" s="0" t="n">
        <v>240.24</v>
      </c>
    </row>
    <row r="5159" customFormat="false" ht="15" hidden="false" customHeight="false" outlineLevel="0" collapsed="false">
      <c r="B5159" s="19" t="n">
        <f aca="false">B5059+1</f>
        <v>52</v>
      </c>
      <c r="C5159" s="19" t="n">
        <f aca="false">C5059</f>
        <v>55</v>
      </c>
      <c r="D5159" s="20" t="n">
        <f aca="false">INDEX(Imagen!$B$9:$BT$108,C5159,B5159)</f>
        <v>-73</v>
      </c>
      <c r="E5159" s="19" t="n">
        <f aca="false">E5061+1</f>
        <v>53</v>
      </c>
      <c r="F5159" s="19" t="n">
        <f aca="false">F5061</f>
        <v>59</v>
      </c>
      <c r="G5159" s="20" t="n">
        <f aca="false">INDEX(Filtro1!$C$10:$BS$107,F5159,E5159)</f>
        <v>-2472</v>
      </c>
      <c r="H5159" s="19" t="n">
        <f aca="false">H5063+1</f>
        <v>54</v>
      </c>
      <c r="I5159" s="19" t="n">
        <f aca="false">I5063</f>
        <v>67</v>
      </c>
      <c r="J5159" s="20" t="n">
        <f aca="false">INDEX(Filtro2!$D$11:$BR$106,I5159,H5159)</f>
        <v>-126</v>
      </c>
      <c r="L5159" s="0" t="n">
        <v>144</v>
      </c>
      <c r="M5159" s="0" t="n">
        <v>196.444444444444</v>
      </c>
      <c r="N5159" s="0" t="n">
        <v>240.36</v>
      </c>
    </row>
    <row r="5160" customFormat="false" ht="15" hidden="false" customHeight="false" outlineLevel="0" collapsed="false">
      <c r="B5160" s="19" t="n">
        <f aca="false">B5060+1</f>
        <v>52</v>
      </c>
      <c r="C5160" s="19" t="n">
        <f aca="false">C5060</f>
        <v>56</v>
      </c>
      <c r="D5160" s="20" t="n">
        <f aca="false">INDEX(Imagen!$B$9:$BT$108,C5160,B5160)</f>
        <v>-136</v>
      </c>
      <c r="E5160" s="19" t="n">
        <f aca="false">E5062+1</f>
        <v>53</v>
      </c>
      <c r="F5160" s="19" t="n">
        <f aca="false">F5062</f>
        <v>60</v>
      </c>
      <c r="G5160" s="20" t="n">
        <f aca="false">INDEX(Filtro1!$C$10:$BS$107,F5160,E5160)</f>
        <v>-2098</v>
      </c>
      <c r="H5160" s="19" t="n">
        <f aca="false">H5064+1</f>
        <v>54</v>
      </c>
      <c r="I5160" s="19" t="n">
        <f aca="false">I5064</f>
        <v>68</v>
      </c>
      <c r="J5160" s="20" t="n">
        <f aca="false">INDEX(Filtro2!$D$11:$BR$106,I5160,H5160)</f>
        <v>106</v>
      </c>
      <c r="L5160" s="0" t="n">
        <v>144</v>
      </c>
      <c r="M5160" s="0" t="n">
        <v>196.555555555556</v>
      </c>
      <c r="N5160" s="0" t="n">
        <v>240.68</v>
      </c>
    </row>
    <row r="5161" customFormat="false" ht="15" hidden="false" customHeight="false" outlineLevel="0" collapsed="false">
      <c r="B5161" s="19" t="n">
        <f aca="false">B5061+1</f>
        <v>52</v>
      </c>
      <c r="C5161" s="19" t="n">
        <f aca="false">C5061</f>
        <v>57</v>
      </c>
      <c r="D5161" s="20" t="n">
        <f aca="false">INDEX(Imagen!$B$9:$BT$108,C5161,B5161)</f>
        <v>-178</v>
      </c>
      <c r="E5161" s="19" t="n">
        <f aca="false">E5063+1</f>
        <v>53</v>
      </c>
      <c r="F5161" s="19" t="n">
        <f aca="false">F5063</f>
        <v>61</v>
      </c>
      <c r="G5161" s="20" t="n">
        <f aca="false">INDEX(Filtro1!$C$10:$BS$107,F5161,E5161)</f>
        <v>-710</v>
      </c>
      <c r="H5161" s="19" t="n">
        <f aca="false">H5065+1</f>
        <v>54</v>
      </c>
      <c r="I5161" s="19" t="n">
        <f aca="false">I5065</f>
        <v>69</v>
      </c>
      <c r="J5161" s="20" t="n">
        <f aca="false">INDEX(Filtro2!$D$11:$BR$106,I5161,H5161)</f>
        <v>42</v>
      </c>
      <c r="L5161" s="0" t="n">
        <v>145</v>
      </c>
      <c r="M5161" s="0" t="n">
        <v>196.555555555556</v>
      </c>
      <c r="N5161" s="0" t="n">
        <v>240.72</v>
      </c>
    </row>
    <row r="5162" customFormat="false" ht="15" hidden="false" customHeight="false" outlineLevel="0" collapsed="false">
      <c r="B5162" s="19" t="n">
        <f aca="false">B5062+1</f>
        <v>52</v>
      </c>
      <c r="C5162" s="19" t="n">
        <f aca="false">C5062</f>
        <v>58</v>
      </c>
      <c r="D5162" s="20" t="n">
        <f aca="false">INDEX(Imagen!$B$9:$BT$108,C5162,B5162)</f>
        <v>-857</v>
      </c>
      <c r="E5162" s="19" t="n">
        <f aca="false">E5064+1</f>
        <v>53</v>
      </c>
      <c r="F5162" s="19" t="n">
        <f aca="false">F5064</f>
        <v>62</v>
      </c>
      <c r="G5162" s="20" t="n">
        <f aca="false">INDEX(Filtro1!$C$10:$BS$107,F5162,E5162)</f>
        <v>109</v>
      </c>
      <c r="H5162" s="19" t="n">
        <f aca="false">H5066+1</f>
        <v>54</v>
      </c>
      <c r="I5162" s="19" t="n">
        <f aca="false">I5066</f>
        <v>70</v>
      </c>
      <c r="J5162" s="20" t="n">
        <f aca="false">INDEX(Filtro2!$D$11:$BR$106,I5162,H5162)</f>
        <v>-176</v>
      </c>
      <c r="L5162" s="0" t="n">
        <v>145</v>
      </c>
      <c r="M5162" s="0" t="n">
        <v>196.555555555556</v>
      </c>
      <c r="N5162" s="0" t="n">
        <v>240.8</v>
      </c>
    </row>
    <row r="5163" customFormat="false" ht="15" hidden="false" customHeight="false" outlineLevel="0" collapsed="false">
      <c r="B5163" s="19" t="n">
        <f aca="false">B5063+1</f>
        <v>52</v>
      </c>
      <c r="C5163" s="19" t="n">
        <f aca="false">C5063</f>
        <v>59</v>
      </c>
      <c r="D5163" s="20" t="n">
        <f aca="false">INDEX(Imagen!$B$9:$BT$108,C5163,B5163)</f>
        <v>-631</v>
      </c>
      <c r="E5163" s="19" t="n">
        <f aca="false">E5065+1</f>
        <v>53</v>
      </c>
      <c r="F5163" s="19" t="n">
        <f aca="false">F5065</f>
        <v>63</v>
      </c>
      <c r="G5163" s="20" t="n">
        <f aca="false">INDEX(Filtro1!$C$10:$BS$107,F5163,E5163)</f>
        <v>-481</v>
      </c>
      <c r="H5163" s="19" t="n">
        <f aca="false">H5067+1</f>
        <v>54</v>
      </c>
      <c r="I5163" s="19" t="n">
        <f aca="false">I5067</f>
        <v>71</v>
      </c>
      <c r="J5163" s="20" t="n">
        <f aca="false">INDEX(Filtro2!$D$11:$BR$106,I5163,H5163)</f>
        <v>-161</v>
      </c>
      <c r="L5163" s="0" t="n">
        <v>145</v>
      </c>
      <c r="M5163" s="0" t="n">
        <v>196.666666666667</v>
      </c>
      <c r="N5163" s="0" t="n">
        <v>240.88</v>
      </c>
    </row>
    <row r="5164" customFormat="false" ht="15" hidden="false" customHeight="false" outlineLevel="0" collapsed="false">
      <c r="B5164" s="19" t="n">
        <f aca="false">B5064+1</f>
        <v>52</v>
      </c>
      <c r="C5164" s="19" t="n">
        <f aca="false">C5064</f>
        <v>60</v>
      </c>
      <c r="D5164" s="20" t="n">
        <f aca="false">INDEX(Imagen!$B$9:$BT$108,C5164,B5164)</f>
        <v>-1794</v>
      </c>
      <c r="E5164" s="19" t="n">
        <f aca="false">E5066+1</f>
        <v>53</v>
      </c>
      <c r="F5164" s="19" t="n">
        <f aca="false">F5066</f>
        <v>64</v>
      </c>
      <c r="G5164" s="20" t="n">
        <f aca="false">INDEX(Filtro1!$C$10:$BS$107,F5164,E5164)</f>
        <v>-951</v>
      </c>
      <c r="H5164" s="19" t="n">
        <f aca="false">H5068+1</f>
        <v>54</v>
      </c>
      <c r="I5164" s="19" t="n">
        <f aca="false">I5068</f>
        <v>72</v>
      </c>
      <c r="J5164" s="20" t="n">
        <f aca="false">INDEX(Filtro2!$D$11:$BR$106,I5164,H5164)</f>
        <v>171</v>
      </c>
      <c r="L5164" s="0" t="n">
        <v>145</v>
      </c>
      <c r="M5164" s="0" t="n">
        <v>197</v>
      </c>
      <c r="N5164" s="0" t="n">
        <v>240.92</v>
      </c>
    </row>
    <row r="5165" customFormat="false" ht="15" hidden="false" customHeight="false" outlineLevel="0" collapsed="false">
      <c r="B5165" s="19" t="n">
        <f aca="false">B5065+1</f>
        <v>52</v>
      </c>
      <c r="C5165" s="19" t="n">
        <f aca="false">C5065</f>
        <v>61</v>
      </c>
      <c r="D5165" s="20" t="n">
        <f aca="false">INDEX(Imagen!$B$9:$BT$108,C5165,B5165)</f>
        <v>-2226</v>
      </c>
      <c r="E5165" s="19" t="n">
        <f aca="false">E5067+1</f>
        <v>53</v>
      </c>
      <c r="F5165" s="19" t="n">
        <f aca="false">F5067</f>
        <v>65</v>
      </c>
      <c r="G5165" s="20" t="n">
        <f aca="false">INDEX(Filtro1!$C$10:$BS$107,F5165,E5165)</f>
        <v>1827</v>
      </c>
      <c r="H5165" s="19" t="n">
        <f aca="false">H5069+1</f>
        <v>54</v>
      </c>
      <c r="I5165" s="19" t="n">
        <f aca="false">I5069</f>
        <v>73</v>
      </c>
      <c r="J5165" s="20" t="n">
        <f aca="false">INDEX(Filtro2!$D$11:$BR$106,I5165,H5165)</f>
        <v>89</v>
      </c>
      <c r="L5165" s="0" t="n">
        <v>146</v>
      </c>
      <c r="M5165" s="0" t="n">
        <v>197</v>
      </c>
      <c r="N5165" s="0" t="n">
        <v>241</v>
      </c>
    </row>
    <row r="5166" customFormat="false" ht="15" hidden="false" customHeight="false" outlineLevel="0" collapsed="false">
      <c r="B5166" s="19" t="n">
        <f aca="false">B5066+1</f>
        <v>52</v>
      </c>
      <c r="C5166" s="19" t="n">
        <f aca="false">C5066</f>
        <v>62</v>
      </c>
      <c r="D5166" s="20" t="n">
        <f aca="false">INDEX(Imagen!$B$9:$BT$108,C5166,B5166)</f>
        <v>-2978</v>
      </c>
      <c r="E5166" s="19" t="n">
        <f aca="false">E5068+1</f>
        <v>53</v>
      </c>
      <c r="F5166" s="19" t="n">
        <f aca="false">F5068</f>
        <v>66</v>
      </c>
      <c r="G5166" s="20" t="n">
        <f aca="false">INDEX(Filtro1!$C$10:$BS$107,F5166,E5166)</f>
        <v>-1709</v>
      </c>
      <c r="H5166" s="19" t="n">
        <f aca="false">H5070+1</f>
        <v>54</v>
      </c>
      <c r="I5166" s="19" t="n">
        <f aca="false">I5070</f>
        <v>74</v>
      </c>
      <c r="J5166" s="20" t="n">
        <f aca="false">INDEX(Filtro2!$D$11:$BR$106,I5166,H5166)</f>
        <v>-45</v>
      </c>
      <c r="L5166" s="0" t="n">
        <v>146</v>
      </c>
      <c r="M5166" s="0" t="n">
        <v>197</v>
      </c>
      <c r="N5166" s="0" t="n">
        <v>241.08</v>
      </c>
    </row>
    <row r="5167" customFormat="false" ht="15" hidden="false" customHeight="false" outlineLevel="0" collapsed="false">
      <c r="B5167" s="19" t="n">
        <f aca="false">B5067+1</f>
        <v>52</v>
      </c>
      <c r="C5167" s="19" t="n">
        <f aca="false">C5067</f>
        <v>63</v>
      </c>
      <c r="D5167" s="20" t="n">
        <f aca="false">INDEX(Imagen!$B$9:$BT$108,C5167,B5167)</f>
        <v>-3159</v>
      </c>
      <c r="E5167" s="19" t="n">
        <f aca="false">E5069+1</f>
        <v>53</v>
      </c>
      <c r="F5167" s="19" t="n">
        <f aca="false">F5069</f>
        <v>67</v>
      </c>
      <c r="G5167" s="20" t="n">
        <f aca="false">INDEX(Filtro1!$C$10:$BS$107,F5167,E5167)</f>
        <v>-376</v>
      </c>
      <c r="H5167" s="19" t="n">
        <f aca="false">H5071+1</f>
        <v>54</v>
      </c>
      <c r="I5167" s="19" t="n">
        <f aca="false">I5071</f>
        <v>75</v>
      </c>
      <c r="J5167" s="20" t="n">
        <f aca="false">INDEX(Filtro2!$D$11:$BR$106,I5167,H5167)</f>
        <v>-148</v>
      </c>
      <c r="L5167" s="0" t="n">
        <v>146</v>
      </c>
      <c r="M5167" s="0" t="n">
        <v>197.111111111111</v>
      </c>
      <c r="N5167" s="0" t="n">
        <v>241.12</v>
      </c>
    </row>
    <row r="5168" customFormat="false" ht="15" hidden="false" customHeight="false" outlineLevel="0" collapsed="false">
      <c r="B5168" s="19" t="n">
        <f aca="false">B5068+1</f>
        <v>52</v>
      </c>
      <c r="C5168" s="19" t="n">
        <f aca="false">C5068</f>
        <v>64</v>
      </c>
      <c r="D5168" s="20" t="n">
        <f aca="false">INDEX(Imagen!$B$9:$BT$108,C5168,B5168)</f>
        <v>-3552</v>
      </c>
      <c r="E5168" s="19" t="n">
        <f aca="false">E5070+1</f>
        <v>53</v>
      </c>
      <c r="F5168" s="19" t="n">
        <f aca="false">F5070</f>
        <v>68</v>
      </c>
      <c r="G5168" s="20" t="n">
        <f aca="false">INDEX(Filtro1!$C$10:$BS$107,F5168,E5168)</f>
        <v>38</v>
      </c>
      <c r="H5168" s="19" t="n">
        <f aca="false">H5072+1</f>
        <v>54</v>
      </c>
      <c r="I5168" s="19" t="n">
        <f aca="false">I5072</f>
        <v>76</v>
      </c>
      <c r="J5168" s="20" t="n">
        <f aca="false">INDEX(Filtro2!$D$11:$BR$106,I5168,H5168)</f>
        <v>-290</v>
      </c>
      <c r="L5168" s="0" t="n">
        <v>147</v>
      </c>
      <c r="M5168" s="0" t="n">
        <v>197.444444444444</v>
      </c>
      <c r="N5168" s="0" t="n">
        <v>241.76</v>
      </c>
    </row>
    <row r="5169" customFormat="false" ht="15" hidden="false" customHeight="false" outlineLevel="0" collapsed="false">
      <c r="B5169" s="19" t="n">
        <f aca="false">B5069+1</f>
        <v>52</v>
      </c>
      <c r="C5169" s="19" t="n">
        <f aca="false">C5069</f>
        <v>65</v>
      </c>
      <c r="D5169" s="20" t="n">
        <f aca="false">INDEX(Imagen!$B$9:$BT$108,C5169,B5169)</f>
        <v>-3769</v>
      </c>
      <c r="E5169" s="19" t="n">
        <f aca="false">E5071+1</f>
        <v>53</v>
      </c>
      <c r="F5169" s="19" t="n">
        <f aca="false">F5071</f>
        <v>69</v>
      </c>
      <c r="G5169" s="20" t="n">
        <f aca="false">INDEX(Filtro1!$C$10:$BS$107,F5169,E5169)</f>
        <v>-339</v>
      </c>
      <c r="H5169" s="19" t="n">
        <f aca="false">H5073+1</f>
        <v>54</v>
      </c>
      <c r="I5169" s="19" t="n">
        <f aca="false">I5073</f>
        <v>77</v>
      </c>
      <c r="J5169" s="20" t="n">
        <f aca="false">INDEX(Filtro2!$D$11:$BR$106,I5169,H5169)</f>
        <v>-60</v>
      </c>
      <c r="L5169" s="0" t="n">
        <v>147</v>
      </c>
      <c r="M5169" s="0" t="n">
        <v>197.666666666667</v>
      </c>
      <c r="N5169" s="0" t="n">
        <v>242.32</v>
      </c>
    </row>
    <row r="5170" customFormat="false" ht="15" hidden="false" customHeight="false" outlineLevel="0" collapsed="false">
      <c r="B5170" s="19" t="n">
        <f aca="false">B5070+1</f>
        <v>52</v>
      </c>
      <c r="C5170" s="19" t="n">
        <f aca="false">C5070</f>
        <v>66</v>
      </c>
      <c r="D5170" s="20" t="n">
        <f aca="false">INDEX(Imagen!$B$9:$BT$108,C5170,B5170)</f>
        <v>-3838</v>
      </c>
      <c r="E5170" s="19" t="n">
        <f aca="false">E5072+1</f>
        <v>53</v>
      </c>
      <c r="F5170" s="19" t="n">
        <f aca="false">F5072</f>
        <v>70</v>
      </c>
      <c r="G5170" s="20" t="n">
        <f aca="false">INDEX(Filtro1!$C$10:$BS$107,F5170,E5170)</f>
        <v>-165</v>
      </c>
      <c r="H5170" s="19" t="n">
        <f aca="false">H5074+1</f>
        <v>54</v>
      </c>
      <c r="I5170" s="19" t="n">
        <f aca="false">I5074</f>
        <v>78</v>
      </c>
      <c r="J5170" s="20" t="n">
        <f aca="false">INDEX(Filtro2!$D$11:$BR$106,I5170,H5170)</f>
        <v>-283</v>
      </c>
      <c r="L5170" s="0" t="n">
        <v>147</v>
      </c>
      <c r="M5170" s="0" t="n">
        <v>197.888888888889</v>
      </c>
      <c r="N5170" s="0" t="n">
        <v>243.2</v>
      </c>
    </row>
    <row r="5171" customFormat="false" ht="15" hidden="false" customHeight="false" outlineLevel="0" collapsed="false">
      <c r="B5171" s="19" t="n">
        <f aca="false">B5071+1</f>
        <v>52</v>
      </c>
      <c r="C5171" s="19" t="n">
        <f aca="false">C5071</f>
        <v>67</v>
      </c>
      <c r="D5171" s="20" t="n">
        <f aca="false">INDEX(Imagen!$B$9:$BT$108,C5171,B5171)</f>
        <v>-4501</v>
      </c>
      <c r="E5171" s="19" t="n">
        <f aca="false">E5073+1</f>
        <v>53</v>
      </c>
      <c r="F5171" s="19" t="n">
        <f aca="false">F5073</f>
        <v>71</v>
      </c>
      <c r="G5171" s="20" t="n">
        <f aca="false">INDEX(Filtro1!$C$10:$BS$107,F5171,E5171)</f>
        <v>48</v>
      </c>
      <c r="H5171" s="19" t="n">
        <f aca="false">H5075+1</f>
        <v>54</v>
      </c>
      <c r="I5171" s="19" t="n">
        <f aca="false">I5075</f>
        <v>79</v>
      </c>
      <c r="J5171" s="20" t="n">
        <f aca="false">INDEX(Filtro2!$D$11:$BR$106,I5171,H5171)</f>
        <v>451</v>
      </c>
      <c r="L5171" s="0" t="n">
        <v>147</v>
      </c>
      <c r="M5171" s="0" t="n">
        <v>197.888888888889</v>
      </c>
      <c r="N5171" s="0" t="n">
        <v>243.32</v>
      </c>
    </row>
    <row r="5172" customFormat="false" ht="15" hidden="false" customHeight="false" outlineLevel="0" collapsed="false">
      <c r="B5172" s="19" t="n">
        <f aca="false">B5072+1</f>
        <v>52</v>
      </c>
      <c r="C5172" s="19" t="n">
        <f aca="false">C5072</f>
        <v>68</v>
      </c>
      <c r="D5172" s="20" t="n">
        <f aca="false">INDEX(Imagen!$B$9:$BT$108,C5172,B5172)</f>
        <v>-4810</v>
      </c>
      <c r="E5172" s="19" t="n">
        <f aca="false">E5074+1</f>
        <v>53</v>
      </c>
      <c r="F5172" s="19" t="n">
        <f aca="false">F5074</f>
        <v>72</v>
      </c>
      <c r="G5172" s="20" t="n">
        <f aca="false">INDEX(Filtro1!$C$10:$BS$107,F5172,E5172)</f>
        <v>-231</v>
      </c>
      <c r="H5172" s="19" t="n">
        <f aca="false">H5076+1</f>
        <v>54</v>
      </c>
      <c r="I5172" s="19" t="n">
        <f aca="false">I5076</f>
        <v>80</v>
      </c>
      <c r="J5172" s="20" t="n">
        <f aca="false">INDEX(Filtro2!$D$11:$BR$106,I5172,H5172)</f>
        <v>444</v>
      </c>
      <c r="L5172" s="0" t="n">
        <v>148</v>
      </c>
      <c r="M5172" s="0" t="n">
        <v>198.222222222222</v>
      </c>
      <c r="N5172" s="0" t="n">
        <v>243.4</v>
      </c>
    </row>
    <row r="5173" customFormat="false" ht="15" hidden="false" customHeight="false" outlineLevel="0" collapsed="false">
      <c r="B5173" s="19" t="n">
        <f aca="false">B5073+1</f>
        <v>52</v>
      </c>
      <c r="C5173" s="19" t="n">
        <f aca="false">C5073</f>
        <v>69</v>
      </c>
      <c r="D5173" s="20" t="n">
        <f aca="false">INDEX(Imagen!$B$9:$BT$108,C5173,B5173)</f>
        <v>-4873</v>
      </c>
      <c r="E5173" s="19" t="n">
        <f aca="false">E5075+1</f>
        <v>53</v>
      </c>
      <c r="F5173" s="19" t="n">
        <f aca="false">F5075</f>
        <v>73</v>
      </c>
      <c r="G5173" s="20" t="n">
        <f aca="false">INDEX(Filtro1!$C$10:$BS$107,F5173,E5173)</f>
        <v>-160</v>
      </c>
      <c r="H5173" s="19" t="n">
        <f aca="false">H5077+1</f>
        <v>54</v>
      </c>
      <c r="I5173" s="19" t="n">
        <f aca="false">I5077</f>
        <v>81</v>
      </c>
      <c r="J5173" s="20" t="n">
        <f aca="false">INDEX(Filtro2!$D$11:$BR$106,I5173,H5173)</f>
        <v>863</v>
      </c>
      <c r="L5173" s="0" t="n">
        <v>148</v>
      </c>
      <c r="M5173" s="0" t="n">
        <v>198.333333333333</v>
      </c>
      <c r="N5173" s="0" t="n">
        <v>243.48</v>
      </c>
    </row>
    <row r="5174" customFormat="false" ht="15" hidden="false" customHeight="false" outlineLevel="0" collapsed="false">
      <c r="B5174" s="19" t="n">
        <f aca="false">B5074+1</f>
        <v>52</v>
      </c>
      <c r="C5174" s="19" t="n">
        <f aca="false">C5074</f>
        <v>70</v>
      </c>
      <c r="D5174" s="20" t="n">
        <f aca="false">INDEX(Imagen!$B$9:$BT$108,C5174,B5174)</f>
        <v>-4978</v>
      </c>
      <c r="E5174" s="19" t="n">
        <f aca="false">E5076+1</f>
        <v>53</v>
      </c>
      <c r="F5174" s="19" t="n">
        <f aca="false">F5076</f>
        <v>74</v>
      </c>
      <c r="G5174" s="20" t="n">
        <f aca="false">INDEX(Filtro1!$C$10:$BS$107,F5174,E5174)</f>
        <v>138</v>
      </c>
      <c r="H5174" s="19" t="n">
        <f aca="false">H5078+1</f>
        <v>54</v>
      </c>
      <c r="I5174" s="19" t="n">
        <f aca="false">I5078</f>
        <v>82</v>
      </c>
      <c r="J5174" s="20" t="n">
        <f aca="false">INDEX(Filtro2!$D$11:$BR$106,I5174,H5174)</f>
        <v>1466</v>
      </c>
      <c r="L5174" s="0" t="n">
        <v>148</v>
      </c>
      <c r="M5174" s="0" t="n">
        <v>198.777777777778</v>
      </c>
      <c r="N5174" s="0" t="n">
        <v>243.6</v>
      </c>
    </row>
    <row r="5175" customFormat="false" ht="15" hidden="false" customHeight="false" outlineLevel="0" collapsed="false">
      <c r="B5175" s="19" t="n">
        <f aca="false">B5075+1</f>
        <v>52</v>
      </c>
      <c r="C5175" s="19" t="n">
        <f aca="false">C5075</f>
        <v>71</v>
      </c>
      <c r="D5175" s="20" t="n">
        <f aca="false">INDEX(Imagen!$B$9:$BT$108,C5175,B5175)</f>
        <v>-5091</v>
      </c>
      <c r="E5175" s="19" t="n">
        <f aca="false">E5077+1</f>
        <v>53</v>
      </c>
      <c r="F5175" s="19" t="n">
        <f aca="false">F5077</f>
        <v>75</v>
      </c>
      <c r="G5175" s="20" t="n">
        <f aca="false">INDEX(Filtro1!$C$10:$BS$107,F5175,E5175)</f>
        <v>121</v>
      </c>
      <c r="H5175" s="19" t="n">
        <f aca="false">H5079+1</f>
        <v>54</v>
      </c>
      <c r="I5175" s="19" t="n">
        <f aca="false">I5079</f>
        <v>83</v>
      </c>
      <c r="J5175" s="20" t="n">
        <f aca="false">INDEX(Filtro2!$D$11:$BR$106,I5175,H5175)</f>
        <v>771</v>
      </c>
      <c r="L5175" s="0" t="n">
        <v>148</v>
      </c>
      <c r="M5175" s="0" t="n">
        <v>198.888888888889</v>
      </c>
      <c r="N5175" s="0" t="n">
        <v>243.8</v>
      </c>
    </row>
    <row r="5176" customFormat="false" ht="15" hidden="false" customHeight="false" outlineLevel="0" collapsed="false">
      <c r="B5176" s="19" t="n">
        <f aca="false">B5076+1</f>
        <v>52</v>
      </c>
      <c r="C5176" s="19" t="n">
        <f aca="false">C5076</f>
        <v>72</v>
      </c>
      <c r="D5176" s="20" t="n">
        <f aca="false">INDEX(Imagen!$B$9:$BT$108,C5176,B5176)</f>
        <v>-5156</v>
      </c>
      <c r="E5176" s="19" t="n">
        <f aca="false">E5078+1</f>
        <v>53</v>
      </c>
      <c r="F5176" s="19" t="n">
        <f aca="false">F5078</f>
        <v>76</v>
      </c>
      <c r="G5176" s="20" t="n">
        <f aca="false">INDEX(Filtro1!$C$10:$BS$107,F5176,E5176)</f>
        <v>211</v>
      </c>
      <c r="H5176" s="19" t="n">
        <f aca="false">H5080+1</f>
        <v>54</v>
      </c>
      <c r="I5176" s="19" t="n">
        <f aca="false">I5080</f>
        <v>84</v>
      </c>
      <c r="J5176" s="20" t="n">
        <f aca="false">INDEX(Filtro2!$D$11:$BR$106,I5176,H5176)</f>
        <v>-4435</v>
      </c>
      <c r="L5176" s="0" t="n">
        <v>149</v>
      </c>
      <c r="M5176" s="0" t="n">
        <v>199.111111111111</v>
      </c>
      <c r="N5176" s="0" t="n">
        <v>243.88</v>
      </c>
    </row>
    <row r="5177" customFormat="false" ht="15" hidden="false" customHeight="false" outlineLevel="0" collapsed="false">
      <c r="B5177" s="19" t="n">
        <f aca="false">B5077+1</f>
        <v>52</v>
      </c>
      <c r="C5177" s="19" t="n">
        <f aca="false">C5077</f>
        <v>73</v>
      </c>
      <c r="D5177" s="20" t="n">
        <f aca="false">INDEX(Imagen!$B$9:$BT$108,C5177,B5177)</f>
        <v>-5217</v>
      </c>
      <c r="E5177" s="19" t="n">
        <f aca="false">E5079+1</f>
        <v>53</v>
      </c>
      <c r="F5177" s="19" t="n">
        <f aca="false">F5079</f>
        <v>77</v>
      </c>
      <c r="G5177" s="20" t="n">
        <f aca="false">INDEX(Filtro1!$C$10:$BS$107,F5177,E5177)</f>
        <v>824</v>
      </c>
      <c r="H5177" s="19" t="n">
        <f aca="false">H5081+1</f>
        <v>54</v>
      </c>
      <c r="I5177" s="19" t="n">
        <f aca="false">I5081</f>
        <v>85</v>
      </c>
      <c r="J5177" s="20" t="n">
        <f aca="false">INDEX(Filtro2!$D$11:$BR$106,I5177,H5177)</f>
        <v>-8480</v>
      </c>
      <c r="L5177" s="0" t="n">
        <v>149</v>
      </c>
      <c r="M5177" s="0" t="n">
        <v>199.222222222222</v>
      </c>
      <c r="N5177" s="0" t="n">
        <v>245.04</v>
      </c>
    </row>
    <row r="5178" customFormat="false" ht="15" hidden="false" customHeight="false" outlineLevel="0" collapsed="false">
      <c r="B5178" s="19" t="n">
        <f aca="false">B5078+1</f>
        <v>52</v>
      </c>
      <c r="C5178" s="19" t="n">
        <f aca="false">C5078</f>
        <v>74</v>
      </c>
      <c r="D5178" s="20" t="n">
        <f aca="false">INDEX(Imagen!$B$9:$BT$108,C5178,B5178)</f>
        <v>-5239</v>
      </c>
      <c r="E5178" s="19" t="n">
        <f aca="false">E5080+1</f>
        <v>53</v>
      </c>
      <c r="F5178" s="19" t="n">
        <f aca="false">F5080</f>
        <v>78</v>
      </c>
      <c r="G5178" s="20" t="n">
        <f aca="false">INDEX(Filtro1!$C$10:$BS$107,F5178,E5178)</f>
        <v>-297</v>
      </c>
      <c r="H5178" s="19" t="n">
        <f aca="false">H5082+1</f>
        <v>54</v>
      </c>
      <c r="I5178" s="19" t="n">
        <f aca="false">I5082</f>
        <v>86</v>
      </c>
      <c r="J5178" s="20" t="n">
        <f aca="false">INDEX(Filtro2!$D$11:$BR$106,I5178,H5178)</f>
        <v>3430</v>
      </c>
      <c r="L5178" s="0" t="n">
        <v>149</v>
      </c>
      <c r="M5178" s="0" t="n">
        <v>199.333333333333</v>
      </c>
      <c r="N5178" s="0" t="n">
        <v>245.44</v>
      </c>
    </row>
    <row r="5179" customFormat="false" ht="15" hidden="false" customHeight="false" outlineLevel="0" collapsed="false">
      <c r="B5179" s="19" t="n">
        <f aca="false">B5079+1</f>
        <v>52</v>
      </c>
      <c r="C5179" s="19" t="n">
        <f aca="false">C5079</f>
        <v>75</v>
      </c>
      <c r="D5179" s="20" t="n">
        <f aca="false">INDEX(Imagen!$B$9:$BT$108,C5179,B5179)</f>
        <v>-5190</v>
      </c>
      <c r="E5179" s="19" t="n">
        <f aca="false">E5081+1</f>
        <v>53</v>
      </c>
      <c r="F5179" s="19" t="n">
        <f aca="false">F5081</f>
        <v>79</v>
      </c>
      <c r="G5179" s="20" t="n">
        <f aca="false">INDEX(Filtro1!$C$10:$BS$107,F5179,E5179)</f>
        <v>402</v>
      </c>
      <c r="H5179" s="19" t="n">
        <f aca="false">H5083+1</f>
        <v>54</v>
      </c>
      <c r="I5179" s="19" t="n">
        <f aca="false">I5083</f>
        <v>87</v>
      </c>
      <c r="J5179" s="20" t="n">
        <f aca="false">INDEX(Filtro2!$D$11:$BR$106,I5179,H5179)</f>
        <v>8108</v>
      </c>
      <c r="L5179" s="0" t="n">
        <v>149</v>
      </c>
      <c r="M5179" s="0" t="n">
        <v>199.555555555556</v>
      </c>
      <c r="N5179" s="0" t="n">
        <v>245.48</v>
      </c>
    </row>
    <row r="5180" customFormat="false" ht="15" hidden="false" customHeight="false" outlineLevel="0" collapsed="false">
      <c r="B5180" s="19" t="n">
        <f aca="false">B5080+1</f>
        <v>52</v>
      </c>
      <c r="C5180" s="19" t="n">
        <f aca="false">C5080</f>
        <v>76</v>
      </c>
      <c r="D5180" s="20" t="n">
        <f aca="false">INDEX(Imagen!$B$9:$BT$108,C5180,B5180)</f>
        <v>-5148</v>
      </c>
      <c r="E5180" s="19" t="n">
        <f aca="false">E5082+1</f>
        <v>53</v>
      </c>
      <c r="F5180" s="19" t="n">
        <f aca="false">F5082</f>
        <v>80</v>
      </c>
      <c r="G5180" s="20" t="n">
        <f aca="false">INDEX(Filtro1!$C$10:$BS$107,F5180,E5180)</f>
        <v>709</v>
      </c>
      <c r="H5180" s="19" t="n">
        <f aca="false">H5084+1</f>
        <v>54</v>
      </c>
      <c r="I5180" s="19" t="n">
        <f aca="false">I5084</f>
        <v>88</v>
      </c>
      <c r="J5180" s="20" t="n">
        <f aca="false">INDEX(Filtro2!$D$11:$BR$106,I5180,H5180)</f>
        <v>664</v>
      </c>
      <c r="L5180" s="0" t="n">
        <v>149</v>
      </c>
      <c r="M5180" s="0" t="n">
        <v>200.555555555556</v>
      </c>
      <c r="N5180" s="0" t="n">
        <v>245.72</v>
      </c>
    </row>
    <row r="5181" customFormat="false" ht="15" hidden="false" customHeight="false" outlineLevel="0" collapsed="false">
      <c r="B5181" s="19" t="n">
        <f aca="false">B5081+1</f>
        <v>52</v>
      </c>
      <c r="C5181" s="19" t="n">
        <f aca="false">C5081</f>
        <v>77</v>
      </c>
      <c r="D5181" s="20" t="n">
        <f aca="false">INDEX(Imagen!$B$9:$BT$108,C5181,B5181)</f>
        <v>-5118</v>
      </c>
      <c r="E5181" s="19" t="n">
        <f aca="false">E5083+1</f>
        <v>53</v>
      </c>
      <c r="F5181" s="19" t="n">
        <f aca="false">F5083</f>
        <v>81</v>
      </c>
      <c r="G5181" s="20" t="n">
        <f aca="false">INDEX(Filtro1!$C$10:$BS$107,F5181,E5181)</f>
        <v>-8</v>
      </c>
      <c r="H5181" s="19" t="n">
        <f aca="false">H5085+1</f>
        <v>54</v>
      </c>
      <c r="I5181" s="19" t="n">
        <f aca="false">I5085</f>
        <v>89</v>
      </c>
      <c r="J5181" s="20" t="n">
        <f aca="false">INDEX(Filtro2!$D$11:$BR$106,I5181,H5181)</f>
        <v>-3482</v>
      </c>
      <c r="L5181" s="0" t="n">
        <v>150</v>
      </c>
      <c r="M5181" s="0" t="n">
        <v>200.777777777778</v>
      </c>
      <c r="N5181" s="0" t="n">
        <v>245.92</v>
      </c>
    </row>
    <row r="5182" customFormat="false" ht="15" hidden="false" customHeight="false" outlineLevel="0" collapsed="false">
      <c r="B5182" s="19" t="n">
        <f aca="false">B5082+1</f>
        <v>52</v>
      </c>
      <c r="C5182" s="19" t="n">
        <f aca="false">C5082</f>
        <v>78</v>
      </c>
      <c r="D5182" s="20" t="n">
        <f aca="false">INDEX(Imagen!$B$9:$BT$108,C5182,B5182)</f>
        <v>-5187</v>
      </c>
      <c r="E5182" s="19" t="n">
        <f aca="false">E5084+1</f>
        <v>53</v>
      </c>
      <c r="F5182" s="19" t="n">
        <f aca="false">F5084</f>
        <v>82</v>
      </c>
      <c r="G5182" s="20" t="n">
        <f aca="false">INDEX(Filtro1!$C$10:$BS$107,F5182,E5182)</f>
        <v>-192</v>
      </c>
      <c r="H5182" s="19" t="n">
        <f aca="false">H5086+1</f>
        <v>54</v>
      </c>
      <c r="I5182" s="19" t="n">
        <f aca="false">I5086</f>
        <v>90</v>
      </c>
      <c r="J5182" s="20" t="n">
        <f aca="false">INDEX(Filtro2!$D$11:$BR$106,I5182,H5182)</f>
        <v>-1272</v>
      </c>
      <c r="L5182" s="0" t="n">
        <v>150</v>
      </c>
      <c r="M5182" s="0" t="n">
        <v>200.888888888889</v>
      </c>
      <c r="N5182" s="0" t="n">
        <v>246.16</v>
      </c>
    </row>
    <row r="5183" customFormat="false" ht="15" hidden="false" customHeight="false" outlineLevel="0" collapsed="false">
      <c r="B5183" s="19" t="n">
        <f aca="false">B5083+1</f>
        <v>52</v>
      </c>
      <c r="C5183" s="19" t="n">
        <f aca="false">C5083</f>
        <v>79</v>
      </c>
      <c r="D5183" s="20" t="n">
        <f aca="false">INDEX(Imagen!$B$9:$BT$108,C5183,B5183)</f>
        <v>-5196</v>
      </c>
      <c r="E5183" s="19" t="n">
        <f aca="false">E5085+1</f>
        <v>53</v>
      </c>
      <c r="F5183" s="19" t="n">
        <f aca="false">F5085</f>
        <v>83</v>
      </c>
      <c r="G5183" s="20" t="n">
        <f aca="false">INDEX(Filtro1!$C$10:$BS$107,F5183,E5183)</f>
        <v>-1779</v>
      </c>
      <c r="H5183" s="19" t="n">
        <f aca="false">H5087+1</f>
        <v>54</v>
      </c>
      <c r="I5183" s="19" t="n">
        <f aca="false">I5087</f>
        <v>91</v>
      </c>
      <c r="J5183" s="20" t="n">
        <f aca="false">INDEX(Filtro2!$D$11:$BR$106,I5183,H5183)</f>
        <v>4580</v>
      </c>
      <c r="L5183" s="0" t="n">
        <v>150</v>
      </c>
      <c r="M5183" s="0" t="n">
        <v>201.555555555556</v>
      </c>
      <c r="N5183" s="0" t="n">
        <v>246.24</v>
      </c>
    </row>
    <row r="5184" customFormat="false" ht="15" hidden="false" customHeight="false" outlineLevel="0" collapsed="false">
      <c r="B5184" s="19" t="n">
        <f aca="false">B5084+1</f>
        <v>52</v>
      </c>
      <c r="C5184" s="19" t="n">
        <f aca="false">C5084</f>
        <v>80</v>
      </c>
      <c r="D5184" s="20" t="n">
        <f aca="false">INDEX(Imagen!$B$9:$BT$108,C5184,B5184)</f>
        <v>-5187</v>
      </c>
      <c r="E5184" s="19" t="n">
        <f aca="false">E5086+1</f>
        <v>53</v>
      </c>
      <c r="F5184" s="19" t="n">
        <f aca="false">F5086</f>
        <v>84</v>
      </c>
      <c r="G5184" s="20" t="n">
        <f aca="false">INDEX(Filtro1!$C$10:$BS$107,F5184,E5184)</f>
        <v>-2454</v>
      </c>
      <c r="H5184" s="19" t="n">
        <f aca="false">H5088+1</f>
        <v>54</v>
      </c>
      <c r="I5184" s="19" t="n">
        <f aca="false">I5088</f>
        <v>92</v>
      </c>
      <c r="J5184" s="20" t="n">
        <f aca="false">INDEX(Filtro2!$D$11:$BR$106,I5184,H5184)</f>
        <v>-2656</v>
      </c>
      <c r="L5184" s="0" t="n">
        <v>151</v>
      </c>
      <c r="M5184" s="0" t="n">
        <v>202.222222222222</v>
      </c>
      <c r="N5184" s="0" t="n">
        <v>246.32</v>
      </c>
    </row>
    <row r="5185" customFormat="false" ht="15" hidden="false" customHeight="false" outlineLevel="0" collapsed="false">
      <c r="B5185" s="19" t="n">
        <f aca="false">B5085+1</f>
        <v>52</v>
      </c>
      <c r="C5185" s="19" t="n">
        <f aca="false">C5085</f>
        <v>81</v>
      </c>
      <c r="D5185" s="20" t="n">
        <f aca="false">INDEX(Imagen!$B$9:$BT$108,C5185,B5185)</f>
        <v>-5154</v>
      </c>
      <c r="E5185" s="19" t="n">
        <f aca="false">E5087+1</f>
        <v>53</v>
      </c>
      <c r="F5185" s="19" t="n">
        <f aca="false">F5087</f>
        <v>85</v>
      </c>
      <c r="G5185" s="20" t="n">
        <f aca="false">INDEX(Filtro1!$C$10:$BS$107,F5185,E5185)</f>
        <v>-868</v>
      </c>
      <c r="H5185" s="19" t="n">
        <f aca="false">H5089+1</f>
        <v>54</v>
      </c>
      <c r="I5185" s="19" t="n">
        <f aca="false">I5089</f>
        <v>93</v>
      </c>
      <c r="J5185" s="20" t="n">
        <f aca="false">INDEX(Filtro2!$D$11:$BR$106,I5185,H5185)</f>
        <v>-1711</v>
      </c>
      <c r="L5185" s="0" t="n">
        <v>151</v>
      </c>
      <c r="M5185" s="0" t="n">
        <v>202.222222222222</v>
      </c>
      <c r="N5185" s="0" t="n">
        <v>246.36</v>
      </c>
    </row>
    <row r="5186" customFormat="false" ht="15" hidden="false" customHeight="false" outlineLevel="0" collapsed="false">
      <c r="B5186" s="19" t="n">
        <f aca="false">B5086+1</f>
        <v>52</v>
      </c>
      <c r="C5186" s="19" t="n">
        <f aca="false">C5086</f>
        <v>82</v>
      </c>
      <c r="D5186" s="20" t="n">
        <f aca="false">INDEX(Imagen!$B$9:$BT$108,C5186,B5186)</f>
        <v>-5279</v>
      </c>
      <c r="E5186" s="19" t="n">
        <f aca="false">E5088+1</f>
        <v>53</v>
      </c>
      <c r="F5186" s="19" t="n">
        <f aca="false">F5088</f>
        <v>86</v>
      </c>
      <c r="G5186" s="20" t="n">
        <f aca="false">INDEX(Filtro1!$C$10:$BS$107,F5186,E5186)</f>
        <v>-8613</v>
      </c>
      <c r="H5186" s="19" t="n">
        <f aca="false">H5090+1</f>
        <v>54</v>
      </c>
      <c r="I5186" s="19" t="n">
        <f aca="false">I5090</f>
        <v>94</v>
      </c>
      <c r="J5186" s="20" t="n">
        <f aca="false">INDEX(Filtro2!$D$11:$BR$106,I5186,H5186)</f>
        <v>257</v>
      </c>
      <c r="L5186" s="0" t="n">
        <v>151</v>
      </c>
      <c r="M5186" s="0" t="n">
        <v>202.333333333333</v>
      </c>
      <c r="N5186" s="0" t="n">
        <v>248.04</v>
      </c>
    </row>
    <row r="5187" customFormat="false" ht="15" hidden="false" customHeight="false" outlineLevel="0" collapsed="false">
      <c r="B5187" s="19" t="n">
        <f aca="false">B5087+1</f>
        <v>52</v>
      </c>
      <c r="C5187" s="19" t="n">
        <f aca="false">C5087</f>
        <v>83</v>
      </c>
      <c r="D5187" s="20" t="n">
        <f aca="false">INDEX(Imagen!$B$9:$BT$108,C5187,B5187)</f>
        <v>-5431</v>
      </c>
      <c r="E5187" s="19" t="n">
        <f aca="false">E5089+1</f>
        <v>53</v>
      </c>
      <c r="F5187" s="19" t="n">
        <f aca="false">F5089</f>
        <v>87</v>
      </c>
      <c r="G5187" s="20" t="n">
        <f aca="false">INDEX(Filtro1!$C$10:$BS$107,F5187,E5187)</f>
        <v>1537</v>
      </c>
      <c r="H5187" s="19" t="n">
        <f aca="false">H5091+1</f>
        <v>54</v>
      </c>
      <c r="I5187" s="19" t="n">
        <f aca="false">I5091</f>
        <v>95</v>
      </c>
      <c r="J5187" s="20" t="n">
        <f aca="false">INDEX(Filtro2!$D$11:$BR$106,I5187,H5187)</f>
        <v>-235</v>
      </c>
      <c r="L5187" s="0" t="n">
        <v>151</v>
      </c>
      <c r="M5187" s="0" t="n">
        <v>203</v>
      </c>
      <c r="N5187" s="0" t="n">
        <v>248.52</v>
      </c>
    </row>
    <row r="5188" customFormat="false" ht="15" hidden="false" customHeight="false" outlineLevel="0" collapsed="false">
      <c r="B5188" s="19" t="n">
        <f aca="false">B5088+1</f>
        <v>52</v>
      </c>
      <c r="C5188" s="19" t="n">
        <f aca="false">C5088</f>
        <v>84</v>
      </c>
      <c r="D5188" s="20" t="n">
        <f aca="false">INDEX(Imagen!$B$9:$BT$108,C5188,B5188)</f>
        <v>-5750</v>
      </c>
      <c r="E5188" s="19" t="n">
        <f aca="false">E5090+1</f>
        <v>53</v>
      </c>
      <c r="F5188" s="19" t="n">
        <f aca="false">F5090</f>
        <v>88</v>
      </c>
      <c r="G5188" s="20" t="n">
        <f aca="false">INDEX(Filtro1!$C$10:$BS$107,F5188,E5188)</f>
        <v>8223</v>
      </c>
      <c r="H5188" s="19" t="n">
        <f aca="false">H5092+1</f>
        <v>54</v>
      </c>
      <c r="I5188" s="19" t="n">
        <f aca="false">I5092</f>
        <v>96</v>
      </c>
      <c r="J5188" s="20" t="n">
        <f aca="false">INDEX(Filtro2!$D$11:$BR$106,I5188,H5188)</f>
        <v>337</v>
      </c>
      <c r="L5188" s="0" t="n">
        <v>151</v>
      </c>
      <c r="M5188" s="0" t="n">
        <v>203.111111111111</v>
      </c>
      <c r="N5188" s="0" t="n">
        <v>248.52</v>
      </c>
    </row>
    <row r="5189" customFormat="false" ht="15" hidden="false" customHeight="false" outlineLevel="0" collapsed="false">
      <c r="B5189" s="19" t="n">
        <f aca="false">B5089+1</f>
        <v>52</v>
      </c>
      <c r="C5189" s="19" t="n">
        <f aca="false">C5089</f>
        <v>85</v>
      </c>
      <c r="D5189" s="20" t="n">
        <f aca="false">INDEX(Imagen!$B$9:$BT$108,C5189,B5189)</f>
        <v>-6062</v>
      </c>
      <c r="E5189" s="19" t="n">
        <f aca="false">E5091+1</f>
        <v>53</v>
      </c>
      <c r="F5189" s="19" t="n">
        <f aca="false">F5091</f>
        <v>89</v>
      </c>
      <c r="G5189" s="20" t="n">
        <f aca="false">INDEX(Filtro1!$C$10:$BS$107,F5189,E5189)</f>
        <v>-3309</v>
      </c>
      <c r="H5189" s="19" t="n">
        <f aca="false">H5093+1</f>
        <v>55</v>
      </c>
      <c r="I5189" s="19" t="n">
        <f aca="false">I5093</f>
        <v>1</v>
      </c>
      <c r="J5189" s="20" t="n">
        <f aca="false">INDEX(Filtro2!$D$11:$BR$106,I5189,H5189)</f>
        <v>-3629</v>
      </c>
      <c r="L5189" s="0" t="n">
        <v>151</v>
      </c>
      <c r="M5189" s="0" t="n">
        <v>203.111111111111</v>
      </c>
      <c r="N5189" s="0" t="n">
        <v>249.04</v>
      </c>
    </row>
    <row r="5190" customFormat="false" ht="15" hidden="false" customHeight="false" outlineLevel="0" collapsed="false">
      <c r="B5190" s="19" t="n">
        <f aca="false">B5090+1</f>
        <v>52</v>
      </c>
      <c r="C5190" s="19" t="n">
        <f aca="false">C5090</f>
        <v>86</v>
      </c>
      <c r="D5190" s="20" t="n">
        <f aca="false">INDEX(Imagen!$B$9:$BT$108,C5190,B5190)</f>
        <v>-6070</v>
      </c>
      <c r="E5190" s="19" t="n">
        <f aca="false">E5092+1</f>
        <v>53</v>
      </c>
      <c r="F5190" s="19" t="n">
        <f aca="false">F5092</f>
        <v>90</v>
      </c>
      <c r="G5190" s="20" t="n">
        <f aca="false">INDEX(Filtro1!$C$10:$BS$107,F5190,E5190)</f>
        <v>-817</v>
      </c>
      <c r="H5190" s="19" t="n">
        <f aca="false">H5094+1</f>
        <v>55</v>
      </c>
      <c r="I5190" s="19" t="n">
        <f aca="false">I5094</f>
        <v>2</v>
      </c>
      <c r="J5190" s="20" t="n">
        <f aca="false">INDEX(Filtro2!$D$11:$BR$106,I5190,H5190)</f>
        <v>2485</v>
      </c>
      <c r="L5190" s="0" t="n">
        <v>152</v>
      </c>
      <c r="M5190" s="0" t="n">
        <v>203.222222222222</v>
      </c>
      <c r="N5190" s="0" t="n">
        <v>249.2</v>
      </c>
    </row>
    <row r="5191" customFormat="false" ht="15" hidden="false" customHeight="false" outlineLevel="0" collapsed="false">
      <c r="B5191" s="19" t="n">
        <f aca="false">B5091+1</f>
        <v>52</v>
      </c>
      <c r="C5191" s="19" t="n">
        <f aca="false">C5091</f>
        <v>87</v>
      </c>
      <c r="D5191" s="20" t="n">
        <f aca="false">INDEX(Imagen!$B$9:$BT$108,C5191,B5191)</f>
        <v>-5786</v>
      </c>
      <c r="E5191" s="19" t="n">
        <f aca="false">E5093+1</f>
        <v>53</v>
      </c>
      <c r="F5191" s="19" t="n">
        <f aca="false">F5093</f>
        <v>91</v>
      </c>
      <c r="G5191" s="20" t="n">
        <f aca="false">INDEX(Filtro1!$C$10:$BS$107,F5191,E5191)</f>
        <v>-72</v>
      </c>
      <c r="H5191" s="19" t="n">
        <f aca="false">H5095+1</f>
        <v>55</v>
      </c>
      <c r="I5191" s="19" t="n">
        <f aca="false">I5095</f>
        <v>3</v>
      </c>
      <c r="J5191" s="20" t="n">
        <f aca="false">INDEX(Filtro2!$D$11:$BR$106,I5191,H5191)</f>
        <v>1309</v>
      </c>
      <c r="L5191" s="0" t="n">
        <v>152</v>
      </c>
      <c r="M5191" s="0" t="n">
        <v>203.333333333333</v>
      </c>
      <c r="N5191" s="0" t="n">
        <v>249.56</v>
      </c>
    </row>
    <row r="5192" customFormat="false" ht="15" hidden="false" customHeight="false" outlineLevel="0" collapsed="false">
      <c r="B5192" s="19" t="n">
        <f aca="false">B5092+1</f>
        <v>52</v>
      </c>
      <c r="C5192" s="19" t="n">
        <f aca="false">C5092</f>
        <v>88</v>
      </c>
      <c r="D5192" s="20" t="n">
        <f aca="false">INDEX(Imagen!$B$9:$BT$108,C5192,B5192)</f>
        <v>-2848</v>
      </c>
      <c r="E5192" s="19" t="n">
        <f aca="false">E5094+1</f>
        <v>53</v>
      </c>
      <c r="F5192" s="19" t="n">
        <f aca="false">F5094</f>
        <v>92</v>
      </c>
      <c r="G5192" s="20" t="n">
        <f aca="false">INDEX(Filtro1!$C$10:$BS$107,F5192,E5192)</f>
        <v>-3290</v>
      </c>
      <c r="H5192" s="19" t="n">
        <f aca="false">H5096+1</f>
        <v>55</v>
      </c>
      <c r="I5192" s="19" t="n">
        <f aca="false">I5096</f>
        <v>4</v>
      </c>
      <c r="J5192" s="20" t="n">
        <f aca="false">INDEX(Filtro2!$D$11:$BR$106,I5192,H5192)</f>
        <v>-4907</v>
      </c>
      <c r="L5192" s="0" t="n">
        <v>152</v>
      </c>
      <c r="M5192" s="0" t="n">
        <v>203.888888888889</v>
      </c>
      <c r="N5192" s="0" t="n">
        <v>250.12</v>
      </c>
    </row>
    <row r="5193" customFormat="false" ht="15" hidden="false" customHeight="false" outlineLevel="0" collapsed="false">
      <c r="B5193" s="19" t="n">
        <f aca="false">B5093+1</f>
        <v>52</v>
      </c>
      <c r="C5193" s="19" t="n">
        <f aca="false">C5093</f>
        <v>89</v>
      </c>
      <c r="D5193" s="20" t="n">
        <f aca="false">INDEX(Imagen!$B$9:$BT$108,C5193,B5193)</f>
        <v>-2498</v>
      </c>
      <c r="E5193" s="19" t="n">
        <f aca="false">E5095+1</f>
        <v>53</v>
      </c>
      <c r="F5193" s="19" t="n">
        <f aca="false">F5095</f>
        <v>93</v>
      </c>
      <c r="G5193" s="20" t="n">
        <f aca="false">INDEX(Filtro1!$C$10:$BS$107,F5193,E5193)</f>
        <v>-987</v>
      </c>
      <c r="H5193" s="19" t="n">
        <f aca="false">H5097+1</f>
        <v>55</v>
      </c>
      <c r="I5193" s="19" t="n">
        <f aca="false">I5097</f>
        <v>5</v>
      </c>
      <c r="J5193" s="20" t="n">
        <f aca="false">INDEX(Filtro2!$D$11:$BR$106,I5193,H5193)</f>
        <v>1386</v>
      </c>
      <c r="L5193" s="0" t="n">
        <v>152</v>
      </c>
      <c r="M5193" s="0" t="n">
        <v>204</v>
      </c>
      <c r="N5193" s="0" t="n">
        <v>250.16</v>
      </c>
    </row>
    <row r="5194" customFormat="false" ht="15" hidden="false" customHeight="false" outlineLevel="0" collapsed="false">
      <c r="B5194" s="19" t="n">
        <f aca="false">B5094+1</f>
        <v>52</v>
      </c>
      <c r="C5194" s="19" t="n">
        <f aca="false">C5094</f>
        <v>90</v>
      </c>
      <c r="D5194" s="20" t="n">
        <f aca="false">INDEX(Imagen!$B$9:$BT$108,C5194,B5194)</f>
        <v>-2716</v>
      </c>
      <c r="E5194" s="19" t="n">
        <f aca="false">E5096+1</f>
        <v>53</v>
      </c>
      <c r="F5194" s="19" t="n">
        <f aca="false">F5096</f>
        <v>94</v>
      </c>
      <c r="G5194" s="20" t="n">
        <f aca="false">INDEX(Filtro1!$C$10:$BS$107,F5194,E5194)</f>
        <v>-1763</v>
      </c>
      <c r="H5194" s="19" t="n">
        <f aca="false">H5098+1</f>
        <v>55</v>
      </c>
      <c r="I5194" s="19" t="n">
        <f aca="false">I5098</f>
        <v>6</v>
      </c>
      <c r="J5194" s="20" t="n">
        <f aca="false">INDEX(Filtro2!$D$11:$BR$106,I5194,H5194)</f>
        <v>1275</v>
      </c>
      <c r="L5194" s="0" t="n">
        <v>153</v>
      </c>
      <c r="M5194" s="0" t="n">
        <v>204.555555555556</v>
      </c>
      <c r="N5194" s="0" t="n">
        <v>250.56</v>
      </c>
    </row>
    <row r="5195" customFormat="false" ht="15" hidden="false" customHeight="false" outlineLevel="0" collapsed="false">
      <c r="B5195" s="19" t="n">
        <f aca="false">B5095+1</f>
        <v>52</v>
      </c>
      <c r="C5195" s="19" t="n">
        <f aca="false">C5095</f>
        <v>91</v>
      </c>
      <c r="D5195" s="20" t="n">
        <f aca="false">INDEX(Imagen!$B$9:$BT$108,C5195,B5195)</f>
        <v>-2771</v>
      </c>
      <c r="E5195" s="19" t="n">
        <f aca="false">E5097+1</f>
        <v>53</v>
      </c>
      <c r="F5195" s="19" t="n">
        <f aca="false">F5097</f>
        <v>95</v>
      </c>
      <c r="G5195" s="20" t="n">
        <f aca="false">INDEX(Filtro1!$C$10:$BS$107,F5195,E5195)</f>
        <v>311</v>
      </c>
      <c r="H5195" s="19" t="n">
        <f aca="false">H5099+1</f>
        <v>55</v>
      </c>
      <c r="I5195" s="19" t="n">
        <f aca="false">I5099</f>
        <v>7</v>
      </c>
      <c r="J5195" s="20" t="n">
        <f aca="false">INDEX(Filtro2!$D$11:$BR$106,I5195,H5195)</f>
        <v>-50</v>
      </c>
      <c r="L5195" s="0" t="n">
        <v>153</v>
      </c>
      <c r="M5195" s="0" t="n">
        <v>204.666666666667</v>
      </c>
      <c r="N5195" s="0" t="n">
        <v>250.64</v>
      </c>
    </row>
    <row r="5196" customFormat="false" ht="15" hidden="false" customHeight="false" outlineLevel="0" collapsed="false">
      <c r="B5196" s="19" t="n">
        <f aca="false">B5096+1</f>
        <v>52</v>
      </c>
      <c r="C5196" s="19" t="n">
        <f aca="false">C5096</f>
        <v>92</v>
      </c>
      <c r="D5196" s="20" t="n">
        <f aca="false">INDEX(Imagen!$B$9:$BT$108,C5196,B5196)</f>
        <v>-2701</v>
      </c>
      <c r="E5196" s="19" t="n">
        <f aca="false">E5098+1</f>
        <v>53</v>
      </c>
      <c r="F5196" s="19" t="n">
        <f aca="false">F5098</f>
        <v>96</v>
      </c>
      <c r="G5196" s="20" t="n">
        <f aca="false">INDEX(Filtro1!$C$10:$BS$107,F5196,E5196)</f>
        <v>-2651</v>
      </c>
      <c r="H5196" s="19" t="n">
        <f aca="false">H5100+1</f>
        <v>55</v>
      </c>
      <c r="I5196" s="19" t="n">
        <f aca="false">I5100</f>
        <v>8</v>
      </c>
      <c r="J5196" s="20" t="n">
        <f aca="false">INDEX(Filtro2!$D$11:$BR$106,I5196,H5196)</f>
        <v>-180</v>
      </c>
      <c r="L5196" s="0" t="n">
        <v>153</v>
      </c>
      <c r="M5196" s="0" t="n">
        <v>205.111111111111</v>
      </c>
      <c r="N5196" s="0" t="n">
        <v>250.88</v>
      </c>
    </row>
    <row r="5197" customFormat="false" ht="15" hidden="false" customHeight="false" outlineLevel="0" collapsed="false">
      <c r="B5197" s="19" t="n">
        <f aca="false">B5097+1</f>
        <v>52</v>
      </c>
      <c r="C5197" s="19" t="n">
        <f aca="false">C5097</f>
        <v>93</v>
      </c>
      <c r="D5197" s="20" t="n">
        <f aca="false">INDEX(Imagen!$B$9:$BT$108,C5197,B5197)</f>
        <v>-3107</v>
      </c>
      <c r="E5197" s="19" t="n">
        <f aca="false">E5099+1</f>
        <v>53</v>
      </c>
      <c r="F5197" s="19" t="n">
        <f aca="false">F5099</f>
        <v>97</v>
      </c>
      <c r="G5197" s="20" t="n">
        <f aca="false">INDEX(Filtro1!$C$10:$BS$107,F5197,E5197)</f>
        <v>-875</v>
      </c>
      <c r="H5197" s="19" t="n">
        <f aca="false">H5101+1</f>
        <v>55</v>
      </c>
      <c r="I5197" s="19" t="n">
        <f aca="false">I5101</f>
        <v>9</v>
      </c>
      <c r="J5197" s="20" t="n">
        <f aca="false">INDEX(Filtro2!$D$11:$BR$106,I5197,H5197)</f>
        <v>-691</v>
      </c>
      <c r="L5197" s="0" t="n">
        <v>153</v>
      </c>
      <c r="M5197" s="0" t="n">
        <v>205.111111111111</v>
      </c>
      <c r="N5197" s="0" t="n">
        <v>251.12</v>
      </c>
    </row>
    <row r="5198" customFormat="false" ht="15" hidden="false" customHeight="false" outlineLevel="0" collapsed="false">
      <c r="B5198" s="19" t="n">
        <f aca="false">B5098+1</f>
        <v>52</v>
      </c>
      <c r="C5198" s="19" t="n">
        <f aca="false">C5098</f>
        <v>94</v>
      </c>
      <c r="D5198" s="20" t="n">
        <f aca="false">INDEX(Imagen!$B$9:$BT$108,C5198,B5198)</f>
        <v>-3670</v>
      </c>
      <c r="E5198" s="19" t="n">
        <f aca="false">E5100+1</f>
        <v>53</v>
      </c>
      <c r="F5198" s="19" t="n">
        <f aca="false">F5100</f>
        <v>98</v>
      </c>
      <c r="G5198" s="20" t="n">
        <f aca="false">INDEX(Filtro1!$C$10:$BS$107,F5198,E5198)</f>
        <v>185</v>
      </c>
      <c r="H5198" s="19" t="n">
        <f aca="false">H5102+1</f>
        <v>55</v>
      </c>
      <c r="I5198" s="19" t="n">
        <f aca="false">I5102</f>
        <v>10</v>
      </c>
      <c r="J5198" s="20" t="n">
        <f aca="false">INDEX(Filtro2!$D$11:$BR$106,I5198,H5198)</f>
        <v>-470</v>
      </c>
      <c r="L5198" s="0" t="n">
        <v>154</v>
      </c>
      <c r="M5198" s="0" t="n">
        <v>205.111111111111</v>
      </c>
      <c r="N5198" s="0" t="n">
        <v>251.72</v>
      </c>
    </row>
    <row r="5199" customFormat="false" ht="15" hidden="false" customHeight="false" outlineLevel="0" collapsed="false">
      <c r="B5199" s="19" t="n">
        <f aca="false">B5099+1</f>
        <v>52</v>
      </c>
      <c r="C5199" s="19" t="n">
        <f aca="false">C5099</f>
        <v>95</v>
      </c>
      <c r="D5199" s="20" t="n">
        <f aca="false">INDEX(Imagen!$B$9:$BT$108,C5199,B5199)</f>
        <v>-3896</v>
      </c>
      <c r="E5199" s="19" t="n">
        <f aca="false">E5101+1</f>
        <v>54</v>
      </c>
      <c r="F5199" s="19" t="n">
        <f aca="false">F5101</f>
        <v>1</v>
      </c>
      <c r="G5199" s="20" t="n">
        <f aca="false">INDEX(Filtro1!$C$10:$BS$107,F5199,E5199)</f>
        <v>3239</v>
      </c>
      <c r="H5199" s="19" t="n">
        <f aca="false">H5103+1</f>
        <v>55</v>
      </c>
      <c r="I5199" s="19" t="n">
        <f aca="false">I5103</f>
        <v>11</v>
      </c>
      <c r="J5199" s="20" t="n">
        <f aca="false">INDEX(Filtro2!$D$11:$BR$106,I5199,H5199)</f>
        <v>-1726</v>
      </c>
      <c r="L5199" s="0" t="n">
        <v>154</v>
      </c>
      <c r="M5199" s="0" t="n">
        <v>205.222222222222</v>
      </c>
      <c r="N5199" s="0" t="n">
        <v>252.24</v>
      </c>
    </row>
    <row r="5200" customFormat="false" ht="15" hidden="false" customHeight="false" outlineLevel="0" collapsed="false">
      <c r="B5200" s="19" t="n">
        <f aca="false">B5100+1</f>
        <v>52</v>
      </c>
      <c r="C5200" s="19" t="n">
        <f aca="false">C5100</f>
        <v>96</v>
      </c>
      <c r="D5200" s="20" t="n">
        <f aca="false">INDEX(Imagen!$B$9:$BT$108,C5200,B5200)</f>
        <v>-3827</v>
      </c>
      <c r="E5200" s="19" t="n">
        <f aca="false">E5102+1</f>
        <v>54</v>
      </c>
      <c r="F5200" s="19" t="n">
        <f aca="false">F5102</f>
        <v>2</v>
      </c>
      <c r="G5200" s="20" t="n">
        <f aca="false">INDEX(Filtro1!$C$10:$BS$107,F5200,E5200)</f>
        <v>3146</v>
      </c>
      <c r="H5200" s="19" t="n">
        <f aca="false">H5104+1</f>
        <v>55</v>
      </c>
      <c r="I5200" s="19" t="n">
        <f aca="false">I5104</f>
        <v>12</v>
      </c>
      <c r="J5200" s="20" t="n">
        <f aca="false">INDEX(Filtro2!$D$11:$BR$106,I5200,H5200)</f>
        <v>1469</v>
      </c>
      <c r="L5200" s="0" t="n">
        <v>154</v>
      </c>
      <c r="M5200" s="0" t="n">
        <v>205.444444444444</v>
      </c>
      <c r="N5200" s="0" t="n">
        <v>252.6</v>
      </c>
    </row>
    <row r="5201" customFormat="false" ht="15" hidden="false" customHeight="false" outlineLevel="0" collapsed="false">
      <c r="B5201" s="19" t="n">
        <f aca="false">B5101+1</f>
        <v>52</v>
      </c>
      <c r="C5201" s="19" t="n">
        <f aca="false">C5101</f>
        <v>97</v>
      </c>
      <c r="D5201" s="20" t="n">
        <f aca="false">INDEX(Imagen!$B$9:$BT$108,C5201,B5201)</f>
        <v>-3943</v>
      </c>
      <c r="E5201" s="19" t="n">
        <f aca="false">E5103+1</f>
        <v>54</v>
      </c>
      <c r="F5201" s="19" t="n">
        <f aca="false">F5103</f>
        <v>3</v>
      </c>
      <c r="G5201" s="20" t="n">
        <f aca="false">INDEX(Filtro1!$C$10:$BS$107,F5201,E5201)</f>
        <v>1283</v>
      </c>
      <c r="H5201" s="19" t="n">
        <f aca="false">H5105+1</f>
        <v>55</v>
      </c>
      <c r="I5201" s="19" t="n">
        <f aca="false">I5105</f>
        <v>13</v>
      </c>
      <c r="J5201" s="20" t="n">
        <f aca="false">INDEX(Filtro2!$D$11:$BR$106,I5201,H5201)</f>
        <v>3771</v>
      </c>
      <c r="L5201" s="0" t="n">
        <v>154</v>
      </c>
      <c r="M5201" s="0" t="n">
        <v>205.444444444444</v>
      </c>
      <c r="N5201" s="0" t="n">
        <v>253.4</v>
      </c>
    </row>
    <row r="5202" customFormat="false" ht="15" hidden="false" customHeight="false" outlineLevel="0" collapsed="false">
      <c r="B5202" s="19" t="n">
        <f aca="false">B5102+1</f>
        <v>52</v>
      </c>
      <c r="C5202" s="19" t="n">
        <f aca="false">C5102</f>
        <v>98</v>
      </c>
      <c r="D5202" s="20" t="n">
        <f aca="false">INDEX(Imagen!$B$9:$BT$108,C5202,B5202)</f>
        <v>-3376</v>
      </c>
      <c r="E5202" s="19" t="n">
        <f aca="false">E5104+1</f>
        <v>54</v>
      </c>
      <c r="F5202" s="19" t="n">
        <f aca="false">F5104</f>
        <v>4</v>
      </c>
      <c r="G5202" s="20" t="n">
        <f aca="false">INDEX(Filtro1!$C$10:$BS$107,F5202,E5202)</f>
        <v>3398</v>
      </c>
      <c r="H5202" s="19" t="n">
        <f aca="false">H5106+1</f>
        <v>55</v>
      </c>
      <c r="I5202" s="19" t="n">
        <f aca="false">I5106</f>
        <v>14</v>
      </c>
      <c r="J5202" s="20" t="n">
        <f aca="false">INDEX(Filtro2!$D$11:$BR$106,I5202,H5202)</f>
        <v>-2363</v>
      </c>
      <c r="L5202" s="0" t="n">
        <v>155</v>
      </c>
      <c r="M5202" s="0" t="n">
        <v>205.444444444444</v>
      </c>
      <c r="N5202" s="0" t="n">
        <v>253.92</v>
      </c>
    </row>
    <row r="5203" customFormat="false" ht="15" hidden="false" customHeight="false" outlineLevel="0" collapsed="false">
      <c r="B5203" s="19" t="n">
        <f aca="false">B5103+1</f>
        <v>52</v>
      </c>
      <c r="C5203" s="19" t="n">
        <f aca="false">C5103</f>
        <v>99</v>
      </c>
      <c r="D5203" s="20" t="n">
        <f aca="false">INDEX(Imagen!$B$9:$BT$108,C5203,B5203)</f>
        <v>-3292</v>
      </c>
      <c r="E5203" s="19" t="n">
        <f aca="false">E5105+1</f>
        <v>54</v>
      </c>
      <c r="F5203" s="19" t="n">
        <f aca="false">F5105</f>
        <v>5</v>
      </c>
      <c r="G5203" s="20" t="n">
        <f aca="false">INDEX(Filtro1!$C$10:$BS$107,F5203,E5203)</f>
        <v>-9512</v>
      </c>
      <c r="H5203" s="19" t="n">
        <f aca="false">H5107+1</f>
        <v>55</v>
      </c>
      <c r="I5203" s="19" t="n">
        <f aca="false">I5107</f>
        <v>15</v>
      </c>
      <c r="J5203" s="20" t="n">
        <f aca="false">INDEX(Filtro2!$D$11:$BR$106,I5203,H5203)</f>
        <v>-1043</v>
      </c>
      <c r="L5203" s="0" t="n">
        <v>155</v>
      </c>
      <c r="M5203" s="0" t="n">
        <v>205.666666666667</v>
      </c>
      <c r="N5203" s="0" t="n">
        <v>254.12</v>
      </c>
    </row>
    <row r="5204" customFormat="false" ht="15" hidden="false" customHeight="false" outlineLevel="0" collapsed="false">
      <c r="B5204" s="19" t="n">
        <f aca="false">B5104+1</f>
        <v>52</v>
      </c>
      <c r="C5204" s="19" t="n">
        <f aca="false">C5104</f>
        <v>100</v>
      </c>
      <c r="D5204" s="20" t="n">
        <f aca="false">INDEX(Imagen!$B$9:$BT$108,C5204,B5204)</f>
        <v>-3173</v>
      </c>
      <c r="E5204" s="19" t="n">
        <f aca="false">E5106+1</f>
        <v>54</v>
      </c>
      <c r="F5204" s="19" t="n">
        <f aca="false">F5106</f>
        <v>6</v>
      </c>
      <c r="G5204" s="20" t="n">
        <f aca="false">INDEX(Filtro1!$C$10:$BS$107,F5204,E5204)</f>
        <v>1799</v>
      </c>
      <c r="H5204" s="19" t="n">
        <f aca="false">H5108+1</f>
        <v>55</v>
      </c>
      <c r="I5204" s="19" t="n">
        <f aca="false">I5108</f>
        <v>16</v>
      </c>
      <c r="J5204" s="20" t="n">
        <f aca="false">INDEX(Filtro2!$D$11:$BR$106,I5204,H5204)</f>
        <v>-602</v>
      </c>
      <c r="L5204" s="0" t="n">
        <v>156</v>
      </c>
      <c r="M5204" s="0" t="n">
        <v>205.888888888889</v>
      </c>
      <c r="N5204" s="0" t="n">
        <v>254.32</v>
      </c>
    </row>
    <row r="5205" customFormat="false" ht="15" hidden="false" customHeight="false" outlineLevel="0" collapsed="false">
      <c r="B5205" s="19" t="n">
        <f aca="false">B5105+1</f>
        <v>53</v>
      </c>
      <c r="C5205" s="19" t="n">
        <f aca="false">C5105</f>
        <v>1</v>
      </c>
      <c r="D5205" s="20" t="n">
        <f aca="false">INDEX(Imagen!$B$9:$BT$108,C5205,B5205)</f>
        <v>-3781</v>
      </c>
      <c r="E5205" s="19" t="n">
        <f aca="false">E5107+1</f>
        <v>54</v>
      </c>
      <c r="F5205" s="19" t="n">
        <f aca="false">F5107</f>
        <v>7</v>
      </c>
      <c r="G5205" s="20" t="n">
        <f aca="false">INDEX(Filtro1!$C$10:$BS$107,F5205,E5205)</f>
        <v>-618</v>
      </c>
      <c r="H5205" s="19" t="n">
        <f aca="false">H5109+1</f>
        <v>55</v>
      </c>
      <c r="I5205" s="19" t="n">
        <f aca="false">I5109</f>
        <v>17</v>
      </c>
      <c r="J5205" s="20" t="n">
        <f aca="false">INDEX(Filtro2!$D$11:$BR$106,I5205,H5205)</f>
        <v>-1754</v>
      </c>
      <c r="L5205" s="0" t="n">
        <v>156</v>
      </c>
      <c r="M5205" s="0" t="n">
        <v>206.111111111111</v>
      </c>
      <c r="N5205" s="0" t="n">
        <v>254.92</v>
      </c>
    </row>
    <row r="5206" customFormat="false" ht="15" hidden="false" customHeight="false" outlineLevel="0" collapsed="false">
      <c r="B5206" s="19" t="n">
        <f aca="false">B5106+1</f>
        <v>53</v>
      </c>
      <c r="C5206" s="19" t="n">
        <f aca="false">C5106</f>
        <v>2</v>
      </c>
      <c r="D5206" s="20" t="n">
        <f aca="false">INDEX(Imagen!$B$9:$BT$108,C5206,B5206)</f>
        <v>-3504</v>
      </c>
      <c r="E5206" s="19" t="n">
        <f aca="false">E5108+1</f>
        <v>54</v>
      </c>
      <c r="F5206" s="19" t="n">
        <f aca="false">F5108</f>
        <v>8</v>
      </c>
      <c r="G5206" s="20" t="n">
        <f aca="false">INDEX(Filtro1!$C$10:$BS$107,F5206,E5206)</f>
        <v>-460</v>
      </c>
      <c r="H5206" s="19" t="n">
        <f aca="false">H5110+1</f>
        <v>55</v>
      </c>
      <c r="I5206" s="19" t="n">
        <f aca="false">I5110</f>
        <v>18</v>
      </c>
      <c r="J5206" s="20" t="n">
        <f aca="false">INDEX(Filtro2!$D$11:$BR$106,I5206,H5206)</f>
        <v>-1826</v>
      </c>
      <c r="L5206" s="0" t="n">
        <v>156</v>
      </c>
      <c r="M5206" s="0" t="n">
        <v>206.111111111111</v>
      </c>
      <c r="N5206" s="0" t="n">
        <v>255.36</v>
      </c>
    </row>
    <row r="5207" customFormat="false" ht="15" hidden="false" customHeight="false" outlineLevel="0" collapsed="false">
      <c r="B5207" s="19" t="n">
        <f aca="false">B5107+1</f>
        <v>53</v>
      </c>
      <c r="C5207" s="19" t="n">
        <f aca="false">C5107</f>
        <v>3</v>
      </c>
      <c r="D5207" s="20" t="n">
        <f aca="false">INDEX(Imagen!$B$9:$BT$108,C5207,B5207)</f>
        <v>-3594</v>
      </c>
      <c r="E5207" s="19" t="n">
        <f aca="false">E5109+1</f>
        <v>54</v>
      </c>
      <c r="F5207" s="19" t="n">
        <f aca="false">F5109</f>
        <v>9</v>
      </c>
      <c r="G5207" s="20" t="n">
        <f aca="false">INDEX(Filtro1!$C$10:$BS$107,F5207,E5207)</f>
        <v>268</v>
      </c>
      <c r="H5207" s="19" t="n">
        <f aca="false">H5111+1</f>
        <v>55</v>
      </c>
      <c r="I5207" s="19" t="n">
        <f aca="false">I5111</f>
        <v>19</v>
      </c>
      <c r="J5207" s="20" t="n">
        <f aca="false">INDEX(Filtro2!$D$11:$BR$106,I5207,H5207)</f>
        <v>-7437</v>
      </c>
      <c r="L5207" s="0" t="n">
        <v>157</v>
      </c>
      <c r="M5207" s="0" t="n">
        <v>206.111111111111</v>
      </c>
      <c r="N5207" s="0" t="n">
        <v>255.64</v>
      </c>
    </row>
    <row r="5208" customFormat="false" ht="15" hidden="false" customHeight="false" outlineLevel="0" collapsed="false">
      <c r="B5208" s="19" t="n">
        <f aca="false">B5108+1</f>
        <v>53</v>
      </c>
      <c r="C5208" s="19" t="n">
        <f aca="false">C5108</f>
        <v>4</v>
      </c>
      <c r="D5208" s="20" t="n">
        <f aca="false">INDEX(Imagen!$B$9:$BT$108,C5208,B5208)</f>
        <v>-4016</v>
      </c>
      <c r="E5208" s="19" t="n">
        <f aca="false">E5110+1</f>
        <v>54</v>
      </c>
      <c r="F5208" s="19" t="n">
        <f aca="false">F5110</f>
        <v>10</v>
      </c>
      <c r="G5208" s="20" t="n">
        <f aca="false">INDEX(Filtro1!$C$10:$BS$107,F5208,E5208)</f>
        <v>-254</v>
      </c>
      <c r="H5208" s="19" t="n">
        <f aca="false">H5112+1</f>
        <v>55</v>
      </c>
      <c r="I5208" s="19" t="n">
        <f aca="false">I5112</f>
        <v>20</v>
      </c>
      <c r="J5208" s="20" t="n">
        <f aca="false">INDEX(Filtro2!$D$11:$BR$106,I5208,H5208)</f>
        <v>-22</v>
      </c>
      <c r="L5208" s="0" t="n">
        <v>157</v>
      </c>
      <c r="M5208" s="0" t="n">
        <v>206.555555555556</v>
      </c>
      <c r="N5208" s="0" t="n">
        <v>255.8</v>
      </c>
    </row>
    <row r="5209" customFormat="false" ht="15" hidden="false" customHeight="false" outlineLevel="0" collapsed="false">
      <c r="B5209" s="19" t="n">
        <f aca="false">B5109+1</f>
        <v>53</v>
      </c>
      <c r="C5209" s="19" t="n">
        <f aca="false">C5109</f>
        <v>5</v>
      </c>
      <c r="D5209" s="20" t="n">
        <f aca="false">INDEX(Imagen!$B$9:$BT$108,C5209,B5209)</f>
        <v>-4375</v>
      </c>
      <c r="E5209" s="19" t="n">
        <f aca="false">E5111+1</f>
        <v>54</v>
      </c>
      <c r="F5209" s="19" t="n">
        <f aca="false">F5111</f>
        <v>11</v>
      </c>
      <c r="G5209" s="20" t="n">
        <f aca="false">INDEX(Filtro1!$C$10:$BS$107,F5209,E5209)</f>
        <v>-1793</v>
      </c>
      <c r="H5209" s="19" t="n">
        <f aca="false">H5113+1</f>
        <v>55</v>
      </c>
      <c r="I5209" s="19" t="n">
        <f aca="false">I5113</f>
        <v>21</v>
      </c>
      <c r="J5209" s="20" t="n">
        <f aca="false">INDEX(Filtro2!$D$11:$BR$106,I5209,H5209)</f>
        <v>4054</v>
      </c>
      <c r="L5209" s="0" t="n">
        <v>157</v>
      </c>
      <c r="M5209" s="0" t="n">
        <v>206.555555555556</v>
      </c>
      <c r="N5209" s="0" t="n">
        <v>256.36</v>
      </c>
    </row>
    <row r="5210" customFormat="false" ht="15" hidden="false" customHeight="false" outlineLevel="0" collapsed="false">
      <c r="B5210" s="19" t="n">
        <f aca="false">B5110+1</f>
        <v>53</v>
      </c>
      <c r="C5210" s="19" t="n">
        <f aca="false">C5110</f>
        <v>6</v>
      </c>
      <c r="D5210" s="20" t="n">
        <f aca="false">INDEX(Imagen!$B$9:$BT$108,C5210,B5210)</f>
        <v>-5042</v>
      </c>
      <c r="E5210" s="19" t="n">
        <f aca="false">E5112+1</f>
        <v>54</v>
      </c>
      <c r="F5210" s="19" t="n">
        <f aca="false">F5112</f>
        <v>12</v>
      </c>
      <c r="G5210" s="20" t="n">
        <f aca="false">INDEX(Filtro1!$C$10:$BS$107,F5210,E5210)</f>
        <v>5519</v>
      </c>
      <c r="H5210" s="19" t="n">
        <f aca="false">H5114+1</f>
        <v>55</v>
      </c>
      <c r="I5210" s="19" t="n">
        <f aca="false">I5114</f>
        <v>22</v>
      </c>
      <c r="J5210" s="20" t="n">
        <f aca="false">INDEX(Filtro2!$D$11:$BR$106,I5210,H5210)</f>
        <v>4544</v>
      </c>
      <c r="L5210" s="0" t="n">
        <v>157</v>
      </c>
      <c r="M5210" s="0" t="n">
        <v>206.888888888889</v>
      </c>
      <c r="N5210" s="0" t="n">
        <v>256.68</v>
      </c>
    </row>
    <row r="5211" customFormat="false" ht="15" hidden="false" customHeight="false" outlineLevel="0" collapsed="false">
      <c r="B5211" s="19" t="n">
        <f aca="false">B5111+1</f>
        <v>53</v>
      </c>
      <c r="C5211" s="19" t="n">
        <f aca="false">C5111</f>
        <v>7</v>
      </c>
      <c r="D5211" s="20" t="n">
        <f aca="false">INDEX(Imagen!$B$9:$BT$108,C5211,B5211)</f>
        <v>-4914</v>
      </c>
      <c r="E5211" s="19" t="n">
        <f aca="false">E5113+1</f>
        <v>54</v>
      </c>
      <c r="F5211" s="19" t="n">
        <f aca="false">F5113</f>
        <v>13</v>
      </c>
      <c r="G5211" s="20" t="n">
        <f aca="false">INDEX(Filtro1!$C$10:$BS$107,F5211,E5211)</f>
        <v>-2102</v>
      </c>
      <c r="H5211" s="19" t="n">
        <f aca="false">H5115+1</f>
        <v>55</v>
      </c>
      <c r="I5211" s="19" t="n">
        <f aca="false">I5115</f>
        <v>23</v>
      </c>
      <c r="J5211" s="20" t="n">
        <f aca="false">INDEX(Filtro2!$D$11:$BR$106,I5211,H5211)</f>
        <v>161</v>
      </c>
      <c r="L5211" s="0" t="n">
        <v>158</v>
      </c>
      <c r="M5211" s="0" t="n">
        <v>207.111111111111</v>
      </c>
      <c r="N5211" s="0" t="n">
        <v>257.08</v>
      </c>
    </row>
    <row r="5212" customFormat="false" ht="15" hidden="false" customHeight="false" outlineLevel="0" collapsed="false">
      <c r="B5212" s="19" t="n">
        <f aca="false">B5112+1</f>
        <v>53</v>
      </c>
      <c r="C5212" s="19" t="n">
        <f aca="false">C5112</f>
        <v>8</v>
      </c>
      <c r="D5212" s="20" t="n">
        <f aca="false">INDEX(Imagen!$B$9:$BT$108,C5212,B5212)</f>
        <v>-4694</v>
      </c>
      <c r="E5212" s="19" t="n">
        <f aca="false">E5114+1</f>
        <v>54</v>
      </c>
      <c r="F5212" s="19" t="n">
        <f aca="false">F5114</f>
        <v>14</v>
      </c>
      <c r="G5212" s="20" t="n">
        <f aca="false">INDEX(Filtro1!$C$10:$BS$107,F5212,E5212)</f>
        <v>-1612</v>
      </c>
      <c r="H5212" s="19" t="n">
        <f aca="false">H5116+1</f>
        <v>55</v>
      </c>
      <c r="I5212" s="19" t="n">
        <f aca="false">I5116</f>
        <v>24</v>
      </c>
      <c r="J5212" s="20" t="n">
        <f aca="false">INDEX(Filtro2!$D$11:$BR$106,I5212,H5212)</f>
        <v>197</v>
      </c>
      <c r="L5212" s="0" t="n">
        <v>158</v>
      </c>
      <c r="M5212" s="0" t="n">
        <v>207.444444444444</v>
      </c>
      <c r="N5212" s="0" t="n">
        <v>257.36</v>
      </c>
    </row>
    <row r="5213" customFormat="false" ht="15" hidden="false" customHeight="false" outlineLevel="0" collapsed="false">
      <c r="B5213" s="19" t="n">
        <f aca="false">B5113+1</f>
        <v>53</v>
      </c>
      <c r="C5213" s="19" t="n">
        <f aca="false">C5113</f>
        <v>9</v>
      </c>
      <c r="D5213" s="20" t="n">
        <f aca="false">INDEX(Imagen!$B$9:$BT$108,C5213,B5213)</f>
        <v>-4653</v>
      </c>
      <c r="E5213" s="19" t="n">
        <f aca="false">E5115+1</f>
        <v>54</v>
      </c>
      <c r="F5213" s="19" t="n">
        <f aca="false">F5115</f>
        <v>15</v>
      </c>
      <c r="G5213" s="20" t="n">
        <f aca="false">INDEX(Filtro1!$C$10:$BS$107,F5213,E5213)</f>
        <v>-1075</v>
      </c>
      <c r="H5213" s="19" t="n">
        <f aca="false">H5117+1</f>
        <v>55</v>
      </c>
      <c r="I5213" s="19" t="n">
        <f aca="false">I5117</f>
        <v>25</v>
      </c>
      <c r="J5213" s="20" t="n">
        <f aca="false">INDEX(Filtro2!$D$11:$BR$106,I5213,H5213)</f>
        <v>-196</v>
      </c>
      <c r="L5213" s="0" t="n">
        <v>158</v>
      </c>
      <c r="M5213" s="0" t="n">
        <v>207.555555555556</v>
      </c>
      <c r="N5213" s="0" t="n">
        <v>257.88</v>
      </c>
    </row>
    <row r="5214" customFormat="false" ht="15" hidden="false" customHeight="false" outlineLevel="0" collapsed="false">
      <c r="B5214" s="19" t="n">
        <f aca="false">B5114+1</f>
        <v>53</v>
      </c>
      <c r="C5214" s="19" t="n">
        <f aca="false">C5114</f>
        <v>10</v>
      </c>
      <c r="D5214" s="20" t="n">
        <f aca="false">INDEX(Imagen!$B$9:$BT$108,C5214,B5214)</f>
        <v>-4459</v>
      </c>
      <c r="E5214" s="19" t="n">
        <f aca="false">E5116+1</f>
        <v>54</v>
      </c>
      <c r="F5214" s="19" t="n">
        <f aca="false">F5116</f>
        <v>16</v>
      </c>
      <c r="G5214" s="20" t="n">
        <f aca="false">INDEX(Filtro1!$C$10:$BS$107,F5214,E5214)</f>
        <v>-283</v>
      </c>
      <c r="H5214" s="19" t="n">
        <f aca="false">H5118+1</f>
        <v>55</v>
      </c>
      <c r="I5214" s="19" t="n">
        <f aca="false">I5118</f>
        <v>26</v>
      </c>
      <c r="J5214" s="20" t="n">
        <f aca="false">INDEX(Filtro2!$D$11:$BR$106,I5214,H5214)</f>
        <v>60</v>
      </c>
      <c r="L5214" s="0" t="n">
        <v>158</v>
      </c>
      <c r="M5214" s="0" t="n">
        <v>208.444444444444</v>
      </c>
      <c r="N5214" s="0" t="n">
        <v>257.92</v>
      </c>
    </row>
    <row r="5215" customFormat="false" ht="15" hidden="false" customHeight="false" outlineLevel="0" collapsed="false">
      <c r="B5215" s="19" t="n">
        <f aca="false">B5115+1</f>
        <v>53</v>
      </c>
      <c r="C5215" s="19" t="n">
        <f aca="false">C5115</f>
        <v>11</v>
      </c>
      <c r="D5215" s="20" t="n">
        <f aca="false">INDEX(Imagen!$B$9:$BT$108,C5215,B5215)</f>
        <v>-4295</v>
      </c>
      <c r="E5215" s="19" t="n">
        <f aca="false">E5117+1</f>
        <v>54</v>
      </c>
      <c r="F5215" s="19" t="n">
        <f aca="false">F5117</f>
        <v>17</v>
      </c>
      <c r="G5215" s="20" t="n">
        <f aca="false">INDEX(Filtro1!$C$10:$BS$107,F5215,E5215)</f>
        <v>121</v>
      </c>
      <c r="H5215" s="19" t="n">
        <f aca="false">H5119+1</f>
        <v>55</v>
      </c>
      <c r="I5215" s="19" t="n">
        <f aca="false">I5119</f>
        <v>27</v>
      </c>
      <c r="J5215" s="20" t="n">
        <f aca="false">INDEX(Filtro2!$D$11:$BR$106,I5215,H5215)</f>
        <v>-121</v>
      </c>
      <c r="L5215" s="0" t="n">
        <v>158</v>
      </c>
      <c r="M5215" s="0" t="n">
        <v>208.555555555556</v>
      </c>
      <c r="N5215" s="0" t="n">
        <v>258.28</v>
      </c>
    </row>
    <row r="5216" customFormat="false" ht="15" hidden="false" customHeight="false" outlineLevel="0" collapsed="false">
      <c r="B5216" s="19" t="n">
        <f aca="false">B5116+1</f>
        <v>53</v>
      </c>
      <c r="C5216" s="19" t="n">
        <f aca="false">C5116</f>
        <v>12</v>
      </c>
      <c r="D5216" s="20" t="n">
        <f aca="false">INDEX(Imagen!$B$9:$BT$108,C5216,B5216)</f>
        <v>-4068</v>
      </c>
      <c r="E5216" s="19" t="n">
        <f aca="false">E5118+1</f>
        <v>54</v>
      </c>
      <c r="F5216" s="19" t="n">
        <f aca="false">F5118</f>
        <v>18</v>
      </c>
      <c r="G5216" s="20" t="n">
        <f aca="false">INDEX(Filtro1!$C$10:$BS$107,F5216,E5216)</f>
        <v>-3593</v>
      </c>
      <c r="H5216" s="19" t="n">
        <f aca="false">H5120+1</f>
        <v>55</v>
      </c>
      <c r="I5216" s="19" t="n">
        <f aca="false">I5120</f>
        <v>28</v>
      </c>
      <c r="J5216" s="20" t="n">
        <f aca="false">INDEX(Filtro2!$D$11:$BR$106,I5216,H5216)</f>
        <v>-594</v>
      </c>
      <c r="L5216" s="0" t="n">
        <v>158</v>
      </c>
      <c r="M5216" s="0" t="n">
        <v>208.777777777778</v>
      </c>
      <c r="N5216" s="0" t="n">
        <v>258.36</v>
      </c>
    </row>
    <row r="5217" customFormat="false" ht="15" hidden="false" customHeight="false" outlineLevel="0" collapsed="false">
      <c r="B5217" s="19" t="n">
        <f aca="false">B5117+1</f>
        <v>53</v>
      </c>
      <c r="C5217" s="19" t="n">
        <f aca="false">C5117</f>
        <v>13</v>
      </c>
      <c r="D5217" s="20" t="n">
        <f aca="false">INDEX(Imagen!$B$9:$BT$108,C5217,B5217)</f>
        <v>-3881</v>
      </c>
      <c r="E5217" s="19" t="n">
        <f aca="false">E5119+1</f>
        <v>54</v>
      </c>
      <c r="F5217" s="19" t="n">
        <f aca="false">F5119</f>
        <v>19</v>
      </c>
      <c r="G5217" s="20" t="n">
        <f aca="false">INDEX(Filtro1!$C$10:$BS$107,F5217,E5217)</f>
        <v>-8884</v>
      </c>
      <c r="H5217" s="19" t="n">
        <f aca="false">H5121+1</f>
        <v>55</v>
      </c>
      <c r="I5217" s="19" t="n">
        <f aca="false">I5121</f>
        <v>29</v>
      </c>
      <c r="J5217" s="20" t="n">
        <f aca="false">INDEX(Filtro2!$D$11:$BR$106,I5217,H5217)</f>
        <v>-37</v>
      </c>
      <c r="L5217" s="0" t="n">
        <v>158</v>
      </c>
      <c r="M5217" s="0" t="n">
        <v>208.888888888889</v>
      </c>
      <c r="N5217" s="0" t="n">
        <v>258.44</v>
      </c>
    </row>
    <row r="5218" customFormat="false" ht="15" hidden="false" customHeight="false" outlineLevel="0" collapsed="false">
      <c r="B5218" s="19" t="n">
        <f aca="false">B5118+1</f>
        <v>53</v>
      </c>
      <c r="C5218" s="19" t="n">
        <f aca="false">C5118</f>
        <v>14</v>
      </c>
      <c r="D5218" s="20" t="n">
        <f aca="false">INDEX(Imagen!$B$9:$BT$108,C5218,B5218)</f>
        <v>-3763</v>
      </c>
      <c r="E5218" s="19" t="n">
        <f aca="false">E5120+1</f>
        <v>54</v>
      </c>
      <c r="F5218" s="19" t="n">
        <f aca="false">F5120</f>
        <v>20</v>
      </c>
      <c r="G5218" s="20" t="n">
        <f aca="false">INDEX(Filtro1!$C$10:$BS$107,F5218,E5218)</f>
        <v>9589</v>
      </c>
      <c r="H5218" s="19" t="n">
        <f aca="false">H5122+1</f>
        <v>55</v>
      </c>
      <c r="I5218" s="19" t="n">
        <f aca="false">I5122</f>
        <v>30</v>
      </c>
      <c r="J5218" s="20" t="n">
        <f aca="false">INDEX(Filtro2!$D$11:$BR$106,I5218,H5218)</f>
        <v>-35</v>
      </c>
      <c r="L5218" s="0" t="n">
        <v>158</v>
      </c>
      <c r="M5218" s="0" t="n">
        <v>209</v>
      </c>
      <c r="N5218" s="0" t="n">
        <v>258.48</v>
      </c>
    </row>
    <row r="5219" customFormat="false" ht="15" hidden="false" customHeight="false" outlineLevel="0" collapsed="false">
      <c r="B5219" s="19" t="n">
        <f aca="false">B5119+1</f>
        <v>53</v>
      </c>
      <c r="C5219" s="19" t="n">
        <f aca="false">C5119</f>
        <v>15</v>
      </c>
      <c r="D5219" s="20" t="n">
        <f aca="false">INDEX(Imagen!$B$9:$BT$108,C5219,B5219)</f>
        <v>-3616</v>
      </c>
      <c r="E5219" s="19" t="n">
        <f aca="false">E5121+1</f>
        <v>54</v>
      </c>
      <c r="F5219" s="19" t="n">
        <f aca="false">F5121</f>
        <v>21</v>
      </c>
      <c r="G5219" s="20" t="n">
        <f aca="false">INDEX(Filtro1!$C$10:$BS$107,F5219,E5219)</f>
        <v>2421</v>
      </c>
      <c r="H5219" s="19" t="n">
        <f aca="false">H5123+1</f>
        <v>55</v>
      </c>
      <c r="I5219" s="19" t="n">
        <f aca="false">I5123</f>
        <v>31</v>
      </c>
      <c r="J5219" s="20" t="n">
        <f aca="false">INDEX(Filtro2!$D$11:$BR$106,I5219,H5219)</f>
        <v>619</v>
      </c>
      <c r="L5219" s="0" t="n">
        <v>159</v>
      </c>
      <c r="M5219" s="0" t="n">
        <v>209.333333333333</v>
      </c>
      <c r="N5219" s="0" t="n">
        <v>258.6</v>
      </c>
    </row>
    <row r="5220" customFormat="false" ht="15" hidden="false" customHeight="false" outlineLevel="0" collapsed="false">
      <c r="B5220" s="19" t="n">
        <f aca="false">B5120+1</f>
        <v>53</v>
      </c>
      <c r="C5220" s="19" t="n">
        <f aca="false">C5120</f>
        <v>16</v>
      </c>
      <c r="D5220" s="20" t="n">
        <f aca="false">INDEX(Imagen!$B$9:$BT$108,C5220,B5220)</f>
        <v>-3540</v>
      </c>
      <c r="E5220" s="19" t="n">
        <f aca="false">E5122+1</f>
        <v>54</v>
      </c>
      <c r="F5220" s="19" t="n">
        <f aca="false">F5122</f>
        <v>22</v>
      </c>
      <c r="G5220" s="20" t="n">
        <f aca="false">INDEX(Filtro1!$C$10:$BS$107,F5220,E5220)</f>
        <v>58</v>
      </c>
      <c r="H5220" s="19" t="n">
        <f aca="false">H5124+1</f>
        <v>55</v>
      </c>
      <c r="I5220" s="19" t="n">
        <f aca="false">I5124</f>
        <v>32</v>
      </c>
      <c r="J5220" s="20" t="n">
        <f aca="false">INDEX(Filtro2!$D$11:$BR$106,I5220,H5220)</f>
        <v>396</v>
      </c>
      <c r="L5220" s="0" t="n">
        <v>159</v>
      </c>
      <c r="M5220" s="0" t="n">
        <v>209.333333333333</v>
      </c>
      <c r="N5220" s="0" t="n">
        <v>258.96</v>
      </c>
    </row>
    <row r="5221" customFormat="false" ht="15" hidden="false" customHeight="false" outlineLevel="0" collapsed="false">
      <c r="B5221" s="19" t="n">
        <f aca="false">B5121+1</f>
        <v>53</v>
      </c>
      <c r="C5221" s="19" t="n">
        <f aca="false">C5121</f>
        <v>17</v>
      </c>
      <c r="D5221" s="20" t="n">
        <f aca="false">INDEX(Imagen!$B$9:$BT$108,C5221,B5221)</f>
        <v>-3464</v>
      </c>
      <c r="E5221" s="19" t="n">
        <f aca="false">E5123+1</f>
        <v>54</v>
      </c>
      <c r="F5221" s="19" t="n">
        <f aca="false">F5123</f>
        <v>23</v>
      </c>
      <c r="G5221" s="20" t="n">
        <f aca="false">INDEX(Filtro1!$C$10:$BS$107,F5221,E5221)</f>
        <v>-140</v>
      </c>
      <c r="H5221" s="19" t="n">
        <f aca="false">H5125+1</f>
        <v>55</v>
      </c>
      <c r="I5221" s="19" t="n">
        <f aca="false">I5125</f>
        <v>33</v>
      </c>
      <c r="J5221" s="20" t="n">
        <f aca="false">INDEX(Filtro2!$D$11:$BR$106,I5221,H5221)</f>
        <v>-369</v>
      </c>
      <c r="L5221" s="0" t="n">
        <v>159</v>
      </c>
      <c r="M5221" s="0" t="n">
        <v>209.666666666667</v>
      </c>
      <c r="N5221" s="0" t="n">
        <v>259.32</v>
      </c>
    </row>
    <row r="5222" customFormat="false" ht="15" hidden="false" customHeight="false" outlineLevel="0" collapsed="false">
      <c r="B5222" s="19" t="n">
        <f aca="false">B5122+1</f>
        <v>53</v>
      </c>
      <c r="C5222" s="19" t="n">
        <f aca="false">C5122</f>
        <v>18</v>
      </c>
      <c r="D5222" s="20" t="n">
        <f aca="false">INDEX(Imagen!$B$9:$BT$108,C5222,B5222)</f>
        <v>-3062</v>
      </c>
      <c r="E5222" s="19" t="n">
        <f aca="false">E5124+1</f>
        <v>54</v>
      </c>
      <c r="F5222" s="19" t="n">
        <f aca="false">F5124</f>
        <v>24</v>
      </c>
      <c r="G5222" s="20" t="n">
        <f aca="false">INDEX(Filtro1!$C$10:$BS$107,F5222,E5222)</f>
        <v>-338</v>
      </c>
      <c r="H5222" s="19" t="n">
        <f aca="false">H5126+1</f>
        <v>55</v>
      </c>
      <c r="I5222" s="19" t="n">
        <f aca="false">I5126</f>
        <v>34</v>
      </c>
      <c r="J5222" s="20" t="n">
        <f aca="false">INDEX(Filtro2!$D$11:$BR$106,I5222,H5222)</f>
        <v>-1205</v>
      </c>
      <c r="L5222" s="0" t="n">
        <v>160</v>
      </c>
      <c r="M5222" s="0" t="n">
        <v>210.222222222222</v>
      </c>
      <c r="N5222" s="0" t="n">
        <v>259.52</v>
      </c>
    </row>
    <row r="5223" customFormat="false" ht="15" hidden="false" customHeight="false" outlineLevel="0" collapsed="false">
      <c r="B5223" s="19" t="n">
        <f aca="false">B5123+1</f>
        <v>53</v>
      </c>
      <c r="C5223" s="19" t="n">
        <f aca="false">C5123</f>
        <v>19</v>
      </c>
      <c r="D5223" s="20" t="n">
        <f aca="false">INDEX(Imagen!$B$9:$BT$108,C5223,B5223)</f>
        <v>-1766</v>
      </c>
      <c r="E5223" s="19" t="n">
        <f aca="false">E5125+1</f>
        <v>54</v>
      </c>
      <c r="F5223" s="19" t="n">
        <f aca="false">F5125</f>
        <v>25</v>
      </c>
      <c r="G5223" s="20" t="n">
        <f aca="false">INDEX(Filtro1!$C$10:$BS$107,F5223,E5223)</f>
        <v>-385</v>
      </c>
      <c r="H5223" s="19" t="n">
        <f aca="false">H5127+1</f>
        <v>55</v>
      </c>
      <c r="I5223" s="19" t="n">
        <f aca="false">I5127</f>
        <v>35</v>
      </c>
      <c r="J5223" s="20" t="n">
        <f aca="false">INDEX(Filtro2!$D$11:$BR$106,I5223,H5223)</f>
        <v>56</v>
      </c>
      <c r="L5223" s="0" t="n">
        <v>160</v>
      </c>
      <c r="M5223" s="0" t="n">
        <v>210.222222222222</v>
      </c>
      <c r="N5223" s="0" t="n">
        <v>259.96</v>
      </c>
    </row>
    <row r="5224" customFormat="false" ht="15" hidden="false" customHeight="false" outlineLevel="0" collapsed="false">
      <c r="B5224" s="19" t="n">
        <f aca="false">B5124+1</f>
        <v>53</v>
      </c>
      <c r="C5224" s="19" t="n">
        <f aca="false">C5124</f>
        <v>20</v>
      </c>
      <c r="D5224" s="20" t="n">
        <f aca="false">INDEX(Imagen!$B$9:$BT$108,C5224,B5224)</f>
        <v>-47</v>
      </c>
      <c r="E5224" s="19" t="n">
        <f aca="false">E5126+1</f>
        <v>54</v>
      </c>
      <c r="F5224" s="19" t="n">
        <f aca="false">F5126</f>
        <v>26</v>
      </c>
      <c r="G5224" s="20" t="n">
        <f aca="false">INDEX(Filtro1!$C$10:$BS$107,F5224,E5224)</f>
        <v>-255</v>
      </c>
      <c r="H5224" s="19" t="n">
        <f aca="false">H5128+1</f>
        <v>55</v>
      </c>
      <c r="I5224" s="19" t="n">
        <f aca="false">I5128</f>
        <v>36</v>
      </c>
      <c r="J5224" s="20" t="n">
        <f aca="false">INDEX(Filtro2!$D$11:$BR$106,I5224,H5224)</f>
        <v>-2313</v>
      </c>
      <c r="L5224" s="0" t="n">
        <v>160</v>
      </c>
      <c r="M5224" s="0" t="n">
        <v>210.888888888889</v>
      </c>
      <c r="N5224" s="0" t="n">
        <v>260.12</v>
      </c>
    </row>
    <row r="5225" customFormat="false" ht="15" hidden="false" customHeight="false" outlineLevel="0" collapsed="false">
      <c r="B5225" s="19" t="n">
        <f aca="false">B5125+1</f>
        <v>53</v>
      </c>
      <c r="C5225" s="19" t="n">
        <f aca="false">C5125</f>
        <v>21</v>
      </c>
      <c r="D5225" s="20" t="n">
        <f aca="false">INDEX(Imagen!$B$9:$BT$108,C5225,B5225)</f>
        <v>-37</v>
      </c>
      <c r="E5225" s="19" t="n">
        <f aca="false">E5127+1</f>
        <v>54</v>
      </c>
      <c r="F5225" s="19" t="n">
        <f aca="false">F5127</f>
        <v>27</v>
      </c>
      <c r="G5225" s="20" t="n">
        <f aca="false">INDEX(Filtro1!$C$10:$BS$107,F5225,E5225)</f>
        <v>-245</v>
      </c>
      <c r="H5225" s="19" t="n">
        <f aca="false">H5129+1</f>
        <v>55</v>
      </c>
      <c r="I5225" s="19" t="n">
        <f aca="false">I5129</f>
        <v>37</v>
      </c>
      <c r="J5225" s="20" t="n">
        <f aca="false">INDEX(Filtro2!$D$11:$BR$106,I5225,H5225)</f>
        <v>67</v>
      </c>
      <c r="L5225" s="0" t="n">
        <v>160</v>
      </c>
      <c r="M5225" s="0" t="n">
        <v>211</v>
      </c>
      <c r="N5225" s="0" t="n">
        <v>260.12</v>
      </c>
    </row>
    <row r="5226" customFormat="false" ht="15" hidden="false" customHeight="false" outlineLevel="0" collapsed="false">
      <c r="B5226" s="19" t="n">
        <f aca="false">B5126+1</f>
        <v>53</v>
      </c>
      <c r="C5226" s="19" t="n">
        <f aca="false">C5126</f>
        <v>22</v>
      </c>
      <c r="D5226" s="20" t="n">
        <f aca="false">INDEX(Imagen!$B$9:$BT$108,C5226,B5226)</f>
        <v>1</v>
      </c>
      <c r="E5226" s="19" t="n">
        <f aca="false">E5128+1</f>
        <v>54</v>
      </c>
      <c r="F5226" s="19" t="n">
        <f aca="false">F5128</f>
        <v>28</v>
      </c>
      <c r="G5226" s="20" t="n">
        <f aca="false">INDEX(Filtro1!$C$10:$BS$107,F5226,E5226)</f>
        <v>581</v>
      </c>
      <c r="H5226" s="19" t="n">
        <f aca="false">H5130+1</f>
        <v>55</v>
      </c>
      <c r="I5226" s="19" t="n">
        <f aca="false">I5130</f>
        <v>38</v>
      </c>
      <c r="J5226" s="20" t="n">
        <f aca="false">INDEX(Filtro2!$D$11:$BR$106,I5226,H5226)</f>
        <v>-1131</v>
      </c>
      <c r="L5226" s="0" t="n">
        <v>161</v>
      </c>
      <c r="M5226" s="0" t="n">
        <v>211.444444444444</v>
      </c>
      <c r="N5226" s="0" t="n">
        <v>260.2</v>
      </c>
    </row>
    <row r="5227" customFormat="false" ht="15" hidden="false" customHeight="false" outlineLevel="0" collapsed="false">
      <c r="B5227" s="19" t="n">
        <f aca="false">B5127+1</f>
        <v>53</v>
      </c>
      <c r="C5227" s="19" t="n">
        <f aca="false">C5127</f>
        <v>23</v>
      </c>
      <c r="D5227" s="20" t="n">
        <f aca="false">INDEX(Imagen!$B$9:$BT$108,C5227,B5227)</f>
        <v>19</v>
      </c>
      <c r="E5227" s="19" t="n">
        <f aca="false">E5129+1</f>
        <v>54</v>
      </c>
      <c r="F5227" s="19" t="n">
        <f aca="false">F5129</f>
        <v>29</v>
      </c>
      <c r="G5227" s="20" t="n">
        <f aca="false">INDEX(Filtro1!$C$10:$BS$107,F5227,E5227)</f>
        <v>1056</v>
      </c>
      <c r="H5227" s="19" t="n">
        <f aca="false">H5131+1</f>
        <v>55</v>
      </c>
      <c r="I5227" s="19" t="n">
        <f aca="false">I5131</f>
        <v>39</v>
      </c>
      <c r="J5227" s="20" t="n">
        <f aca="false">INDEX(Filtro2!$D$11:$BR$106,I5227,H5227)</f>
        <v>-548</v>
      </c>
      <c r="L5227" s="0" t="n">
        <v>161</v>
      </c>
      <c r="M5227" s="0" t="n">
        <v>211.555555555556</v>
      </c>
      <c r="N5227" s="0" t="n">
        <v>260.28</v>
      </c>
    </row>
    <row r="5228" customFormat="false" ht="15" hidden="false" customHeight="false" outlineLevel="0" collapsed="false">
      <c r="B5228" s="19" t="n">
        <f aca="false">B5128+1</f>
        <v>53</v>
      </c>
      <c r="C5228" s="19" t="n">
        <f aca="false">C5128</f>
        <v>24</v>
      </c>
      <c r="D5228" s="20" t="n">
        <f aca="false">INDEX(Imagen!$B$9:$BT$108,C5228,B5228)</f>
        <v>100</v>
      </c>
      <c r="E5228" s="19" t="n">
        <f aca="false">E5130+1</f>
        <v>54</v>
      </c>
      <c r="F5228" s="19" t="n">
        <f aca="false">F5130</f>
        <v>30</v>
      </c>
      <c r="G5228" s="20" t="n">
        <f aca="false">INDEX(Filtro1!$C$10:$BS$107,F5228,E5228)</f>
        <v>-173</v>
      </c>
      <c r="H5228" s="19" t="n">
        <f aca="false">H5132+1</f>
        <v>55</v>
      </c>
      <c r="I5228" s="19" t="n">
        <f aca="false">I5132</f>
        <v>40</v>
      </c>
      <c r="J5228" s="20" t="n">
        <f aca="false">INDEX(Filtro2!$D$11:$BR$106,I5228,H5228)</f>
        <v>1826</v>
      </c>
      <c r="L5228" s="0" t="n">
        <v>161</v>
      </c>
      <c r="M5228" s="0" t="n">
        <v>211.555555555556</v>
      </c>
      <c r="N5228" s="0" t="n">
        <v>260.32</v>
      </c>
    </row>
    <row r="5229" customFormat="false" ht="15" hidden="false" customHeight="false" outlineLevel="0" collapsed="false">
      <c r="B5229" s="19" t="n">
        <f aca="false">B5129+1</f>
        <v>53</v>
      </c>
      <c r="C5229" s="19" t="n">
        <f aca="false">C5129</f>
        <v>25</v>
      </c>
      <c r="D5229" s="20" t="n">
        <f aca="false">INDEX(Imagen!$B$9:$BT$108,C5229,B5229)</f>
        <v>96</v>
      </c>
      <c r="E5229" s="19" t="n">
        <f aca="false">E5131+1</f>
        <v>54</v>
      </c>
      <c r="F5229" s="19" t="n">
        <f aca="false">F5131</f>
        <v>31</v>
      </c>
      <c r="G5229" s="20" t="n">
        <f aca="false">INDEX(Filtro1!$C$10:$BS$107,F5229,E5229)</f>
        <v>-330</v>
      </c>
      <c r="H5229" s="19" t="n">
        <f aca="false">H5133+1</f>
        <v>55</v>
      </c>
      <c r="I5229" s="19" t="n">
        <f aca="false">I5133</f>
        <v>41</v>
      </c>
      <c r="J5229" s="20" t="n">
        <f aca="false">INDEX(Filtro2!$D$11:$BR$106,I5229,H5229)</f>
        <v>1038</v>
      </c>
      <c r="L5229" s="0" t="n">
        <v>161</v>
      </c>
      <c r="M5229" s="0" t="n">
        <v>212</v>
      </c>
      <c r="N5229" s="0" t="n">
        <v>260.56</v>
      </c>
    </row>
    <row r="5230" customFormat="false" ht="15" hidden="false" customHeight="false" outlineLevel="0" collapsed="false">
      <c r="B5230" s="19" t="n">
        <f aca="false">B5130+1</f>
        <v>53</v>
      </c>
      <c r="C5230" s="19" t="n">
        <f aca="false">C5130</f>
        <v>26</v>
      </c>
      <c r="D5230" s="20" t="n">
        <f aca="false">INDEX(Imagen!$B$9:$BT$108,C5230,B5230)</f>
        <v>69</v>
      </c>
      <c r="E5230" s="19" t="n">
        <f aca="false">E5132+1</f>
        <v>54</v>
      </c>
      <c r="F5230" s="19" t="n">
        <f aca="false">F5132</f>
        <v>32</v>
      </c>
      <c r="G5230" s="20" t="n">
        <f aca="false">INDEX(Filtro1!$C$10:$BS$107,F5230,E5230)</f>
        <v>-354</v>
      </c>
      <c r="H5230" s="19" t="n">
        <f aca="false">H5134+1</f>
        <v>55</v>
      </c>
      <c r="I5230" s="19" t="n">
        <f aca="false">I5134</f>
        <v>42</v>
      </c>
      <c r="J5230" s="20" t="n">
        <f aca="false">INDEX(Filtro2!$D$11:$BR$106,I5230,H5230)</f>
        <v>-215</v>
      </c>
      <c r="L5230" s="0" t="n">
        <v>162</v>
      </c>
      <c r="M5230" s="0" t="n">
        <v>212</v>
      </c>
      <c r="N5230" s="0" t="n">
        <v>261.8</v>
      </c>
    </row>
    <row r="5231" customFormat="false" ht="15" hidden="false" customHeight="false" outlineLevel="0" collapsed="false">
      <c r="B5231" s="19" t="n">
        <f aca="false">B5131+1</f>
        <v>53</v>
      </c>
      <c r="C5231" s="19" t="n">
        <f aca="false">C5131</f>
        <v>27</v>
      </c>
      <c r="D5231" s="20" t="n">
        <f aca="false">INDEX(Imagen!$B$9:$BT$108,C5231,B5231)</f>
        <v>268</v>
      </c>
      <c r="E5231" s="19" t="n">
        <f aca="false">E5133+1</f>
        <v>54</v>
      </c>
      <c r="F5231" s="19" t="n">
        <f aca="false">F5133</f>
        <v>33</v>
      </c>
      <c r="G5231" s="20" t="n">
        <f aca="false">INDEX(Filtro1!$C$10:$BS$107,F5231,E5231)</f>
        <v>-1585</v>
      </c>
      <c r="H5231" s="19" t="n">
        <f aca="false">H5135+1</f>
        <v>55</v>
      </c>
      <c r="I5231" s="19" t="n">
        <f aca="false">I5135</f>
        <v>43</v>
      </c>
      <c r="J5231" s="20" t="n">
        <f aca="false">INDEX(Filtro2!$D$11:$BR$106,I5231,H5231)</f>
        <v>398</v>
      </c>
      <c r="L5231" s="0" t="n">
        <v>162</v>
      </c>
      <c r="M5231" s="0" t="n">
        <v>212.444444444444</v>
      </c>
      <c r="N5231" s="0" t="n">
        <v>261.84</v>
      </c>
    </row>
    <row r="5232" customFormat="false" ht="15" hidden="false" customHeight="false" outlineLevel="0" collapsed="false">
      <c r="B5232" s="19" t="n">
        <f aca="false">B5132+1</f>
        <v>53</v>
      </c>
      <c r="C5232" s="19" t="n">
        <f aca="false">C5132</f>
        <v>28</v>
      </c>
      <c r="D5232" s="20" t="n">
        <f aca="false">INDEX(Imagen!$B$9:$BT$108,C5232,B5232)</f>
        <v>101</v>
      </c>
      <c r="E5232" s="19" t="n">
        <f aca="false">E5134+1</f>
        <v>54</v>
      </c>
      <c r="F5232" s="19" t="n">
        <f aca="false">F5134</f>
        <v>34</v>
      </c>
      <c r="G5232" s="20" t="n">
        <f aca="false">INDEX(Filtro1!$C$10:$BS$107,F5232,E5232)</f>
        <v>429</v>
      </c>
      <c r="H5232" s="19" t="n">
        <f aca="false">H5136+1</f>
        <v>55</v>
      </c>
      <c r="I5232" s="19" t="n">
        <f aca="false">I5136</f>
        <v>44</v>
      </c>
      <c r="J5232" s="20" t="n">
        <f aca="false">INDEX(Filtro2!$D$11:$BR$106,I5232,H5232)</f>
        <v>1063</v>
      </c>
      <c r="L5232" s="0" t="n">
        <v>162</v>
      </c>
      <c r="M5232" s="0" t="n">
        <v>212.444444444444</v>
      </c>
      <c r="N5232" s="0" t="n">
        <v>261.88</v>
      </c>
    </row>
    <row r="5233" customFormat="false" ht="15" hidden="false" customHeight="false" outlineLevel="0" collapsed="false">
      <c r="B5233" s="19" t="n">
        <f aca="false">B5133+1</f>
        <v>53</v>
      </c>
      <c r="C5233" s="19" t="n">
        <f aca="false">C5133</f>
        <v>29</v>
      </c>
      <c r="D5233" s="20" t="n">
        <f aca="false">INDEX(Imagen!$B$9:$BT$108,C5233,B5233)</f>
        <v>242</v>
      </c>
      <c r="E5233" s="19" t="n">
        <f aca="false">E5135+1</f>
        <v>54</v>
      </c>
      <c r="F5233" s="19" t="n">
        <f aca="false">F5135</f>
        <v>35</v>
      </c>
      <c r="G5233" s="20" t="n">
        <f aca="false">INDEX(Filtro1!$C$10:$BS$107,F5233,E5233)</f>
        <v>-1531</v>
      </c>
      <c r="H5233" s="19" t="n">
        <f aca="false">H5137+1</f>
        <v>55</v>
      </c>
      <c r="I5233" s="19" t="n">
        <f aca="false">I5137</f>
        <v>45</v>
      </c>
      <c r="J5233" s="20" t="n">
        <f aca="false">INDEX(Filtro2!$D$11:$BR$106,I5233,H5233)</f>
        <v>-2072</v>
      </c>
      <c r="L5233" s="0" t="n">
        <v>162</v>
      </c>
      <c r="M5233" s="0" t="n">
        <v>213</v>
      </c>
      <c r="N5233" s="0" t="n">
        <v>262.88</v>
      </c>
    </row>
    <row r="5234" customFormat="false" ht="15" hidden="false" customHeight="false" outlineLevel="0" collapsed="false">
      <c r="B5234" s="19" t="n">
        <f aca="false">B5134+1</f>
        <v>53</v>
      </c>
      <c r="C5234" s="19" t="n">
        <f aca="false">C5134</f>
        <v>30</v>
      </c>
      <c r="D5234" s="20" t="n">
        <f aca="false">INDEX(Imagen!$B$9:$BT$108,C5234,B5234)</f>
        <v>402</v>
      </c>
      <c r="E5234" s="19" t="n">
        <f aca="false">E5136+1</f>
        <v>54</v>
      </c>
      <c r="F5234" s="19" t="n">
        <f aca="false">F5136</f>
        <v>36</v>
      </c>
      <c r="G5234" s="20" t="n">
        <f aca="false">INDEX(Filtro1!$C$10:$BS$107,F5234,E5234)</f>
        <v>811</v>
      </c>
      <c r="H5234" s="19" t="n">
        <f aca="false">H5138+1</f>
        <v>55</v>
      </c>
      <c r="I5234" s="19" t="n">
        <f aca="false">I5138</f>
        <v>46</v>
      </c>
      <c r="J5234" s="20" t="n">
        <f aca="false">INDEX(Filtro2!$D$11:$BR$106,I5234,H5234)</f>
        <v>57</v>
      </c>
      <c r="L5234" s="0" t="n">
        <v>162</v>
      </c>
      <c r="M5234" s="0" t="n">
        <v>213.222222222222</v>
      </c>
      <c r="N5234" s="0" t="n">
        <v>263.2</v>
      </c>
    </row>
    <row r="5235" customFormat="false" ht="15" hidden="false" customHeight="false" outlineLevel="0" collapsed="false">
      <c r="B5235" s="19" t="n">
        <f aca="false">B5135+1</f>
        <v>53</v>
      </c>
      <c r="C5235" s="19" t="n">
        <f aca="false">C5135</f>
        <v>31</v>
      </c>
      <c r="D5235" s="20" t="n">
        <f aca="false">INDEX(Imagen!$B$9:$BT$108,C5235,B5235)</f>
        <v>276</v>
      </c>
      <c r="E5235" s="19" t="n">
        <f aca="false">E5137+1</f>
        <v>54</v>
      </c>
      <c r="F5235" s="19" t="n">
        <f aca="false">F5137</f>
        <v>37</v>
      </c>
      <c r="G5235" s="20" t="n">
        <f aca="false">INDEX(Filtro1!$C$10:$BS$107,F5235,E5235)</f>
        <v>649</v>
      </c>
      <c r="H5235" s="19" t="n">
        <f aca="false">H5139+1</f>
        <v>55</v>
      </c>
      <c r="I5235" s="19" t="n">
        <f aca="false">I5139</f>
        <v>47</v>
      </c>
      <c r="J5235" s="20" t="n">
        <f aca="false">INDEX(Filtro2!$D$11:$BR$106,I5235,H5235)</f>
        <v>-1932</v>
      </c>
      <c r="L5235" s="0" t="n">
        <v>162</v>
      </c>
      <c r="M5235" s="0" t="n">
        <v>213.777777777778</v>
      </c>
      <c r="N5235" s="0" t="n">
        <v>263.36</v>
      </c>
    </row>
    <row r="5236" customFormat="false" ht="15" hidden="false" customHeight="false" outlineLevel="0" collapsed="false">
      <c r="B5236" s="19" t="n">
        <f aca="false">B5136+1</f>
        <v>53</v>
      </c>
      <c r="C5236" s="19" t="n">
        <f aca="false">C5136</f>
        <v>32</v>
      </c>
      <c r="D5236" s="20" t="n">
        <f aca="false">INDEX(Imagen!$B$9:$BT$108,C5236,B5236)</f>
        <v>484</v>
      </c>
      <c r="E5236" s="19" t="n">
        <f aca="false">E5138+1</f>
        <v>54</v>
      </c>
      <c r="F5236" s="19" t="n">
        <f aca="false">F5138</f>
        <v>38</v>
      </c>
      <c r="G5236" s="20" t="n">
        <f aca="false">INDEX(Filtro1!$C$10:$BS$107,F5236,E5236)</f>
        <v>38</v>
      </c>
      <c r="H5236" s="19" t="n">
        <f aca="false">H5140+1</f>
        <v>55</v>
      </c>
      <c r="I5236" s="19" t="n">
        <f aca="false">I5140</f>
        <v>48</v>
      </c>
      <c r="J5236" s="20" t="n">
        <f aca="false">INDEX(Filtro2!$D$11:$BR$106,I5236,H5236)</f>
        <v>1708</v>
      </c>
      <c r="L5236" s="0" t="n">
        <v>162</v>
      </c>
      <c r="M5236" s="0" t="n">
        <v>214.444444444444</v>
      </c>
      <c r="N5236" s="0" t="n">
        <v>263.52</v>
      </c>
    </row>
    <row r="5237" customFormat="false" ht="15" hidden="false" customHeight="false" outlineLevel="0" collapsed="false">
      <c r="B5237" s="19" t="n">
        <f aca="false">B5137+1</f>
        <v>53</v>
      </c>
      <c r="C5237" s="19" t="n">
        <f aca="false">C5137</f>
        <v>33</v>
      </c>
      <c r="D5237" s="20" t="n">
        <f aca="false">INDEX(Imagen!$B$9:$BT$108,C5237,B5237)</f>
        <v>290</v>
      </c>
      <c r="E5237" s="19" t="n">
        <f aca="false">E5139+1</f>
        <v>54</v>
      </c>
      <c r="F5237" s="19" t="n">
        <f aca="false">F5139</f>
        <v>39</v>
      </c>
      <c r="G5237" s="20" t="n">
        <f aca="false">INDEX(Filtro1!$C$10:$BS$107,F5237,E5237)</f>
        <v>-596</v>
      </c>
      <c r="H5237" s="19" t="n">
        <f aca="false">H5141+1</f>
        <v>55</v>
      </c>
      <c r="I5237" s="19" t="n">
        <f aca="false">I5141</f>
        <v>49</v>
      </c>
      <c r="J5237" s="20" t="n">
        <f aca="false">INDEX(Filtro2!$D$11:$BR$106,I5237,H5237)</f>
        <v>1714</v>
      </c>
      <c r="L5237" s="0" t="n">
        <v>163</v>
      </c>
      <c r="M5237" s="0" t="n">
        <v>214.888888888889</v>
      </c>
      <c r="N5237" s="0" t="n">
        <v>263.6</v>
      </c>
    </row>
    <row r="5238" customFormat="false" ht="15" hidden="false" customHeight="false" outlineLevel="0" collapsed="false">
      <c r="B5238" s="19" t="n">
        <f aca="false">B5138+1</f>
        <v>53</v>
      </c>
      <c r="C5238" s="19" t="n">
        <f aca="false">C5138</f>
        <v>34</v>
      </c>
      <c r="D5238" s="20" t="n">
        <f aca="false">INDEX(Imagen!$B$9:$BT$108,C5238,B5238)</f>
        <v>453</v>
      </c>
      <c r="E5238" s="19" t="n">
        <f aca="false">E5140+1</f>
        <v>54</v>
      </c>
      <c r="F5238" s="19" t="n">
        <f aca="false">F5140</f>
        <v>40</v>
      </c>
      <c r="G5238" s="20" t="n">
        <f aca="false">INDEX(Filtro1!$C$10:$BS$107,F5238,E5238)</f>
        <v>1264</v>
      </c>
      <c r="H5238" s="19" t="n">
        <f aca="false">H5142+1</f>
        <v>55</v>
      </c>
      <c r="I5238" s="19" t="n">
        <f aca="false">I5142</f>
        <v>50</v>
      </c>
      <c r="J5238" s="20" t="n">
        <f aca="false">INDEX(Filtro2!$D$11:$BR$106,I5238,H5238)</f>
        <v>1811</v>
      </c>
      <c r="L5238" s="0" t="n">
        <v>163</v>
      </c>
      <c r="M5238" s="0" t="n">
        <v>215.111111111111</v>
      </c>
      <c r="N5238" s="0" t="n">
        <v>263.64</v>
      </c>
    </row>
    <row r="5239" customFormat="false" ht="15" hidden="false" customHeight="false" outlineLevel="0" collapsed="false">
      <c r="B5239" s="19" t="n">
        <f aca="false">B5139+1</f>
        <v>53</v>
      </c>
      <c r="C5239" s="19" t="n">
        <f aca="false">C5139</f>
        <v>35</v>
      </c>
      <c r="D5239" s="20" t="n">
        <f aca="false">INDEX(Imagen!$B$9:$BT$108,C5239,B5239)</f>
        <v>684</v>
      </c>
      <c r="E5239" s="19" t="n">
        <f aca="false">E5141+1</f>
        <v>54</v>
      </c>
      <c r="F5239" s="19" t="n">
        <f aca="false">F5141</f>
        <v>41</v>
      </c>
      <c r="G5239" s="20" t="n">
        <f aca="false">INDEX(Filtro1!$C$10:$BS$107,F5239,E5239)</f>
        <v>-381</v>
      </c>
      <c r="H5239" s="19" t="n">
        <f aca="false">H5143+1</f>
        <v>55</v>
      </c>
      <c r="I5239" s="19" t="n">
        <f aca="false">I5143</f>
        <v>51</v>
      </c>
      <c r="J5239" s="20" t="n">
        <f aca="false">INDEX(Filtro2!$D$11:$BR$106,I5239,H5239)</f>
        <v>2429</v>
      </c>
      <c r="L5239" s="0" t="n">
        <v>163</v>
      </c>
      <c r="M5239" s="0" t="n">
        <v>215.111111111111</v>
      </c>
      <c r="N5239" s="0" t="n">
        <v>264.2</v>
      </c>
    </row>
    <row r="5240" customFormat="false" ht="15" hidden="false" customHeight="false" outlineLevel="0" collapsed="false">
      <c r="B5240" s="19" t="n">
        <f aca="false">B5140+1</f>
        <v>53</v>
      </c>
      <c r="C5240" s="19" t="n">
        <f aca="false">C5140</f>
        <v>36</v>
      </c>
      <c r="D5240" s="20" t="n">
        <f aca="false">INDEX(Imagen!$B$9:$BT$108,C5240,B5240)</f>
        <v>781</v>
      </c>
      <c r="E5240" s="19" t="n">
        <f aca="false">E5142+1</f>
        <v>54</v>
      </c>
      <c r="F5240" s="19" t="n">
        <f aca="false">F5142</f>
        <v>42</v>
      </c>
      <c r="G5240" s="20" t="n">
        <f aca="false">INDEX(Filtro1!$C$10:$BS$107,F5240,E5240)</f>
        <v>-324</v>
      </c>
      <c r="H5240" s="19" t="n">
        <f aca="false">H5144+1</f>
        <v>55</v>
      </c>
      <c r="I5240" s="19" t="n">
        <f aca="false">I5144</f>
        <v>52</v>
      </c>
      <c r="J5240" s="20" t="n">
        <f aca="false">INDEX(Filtro2!$D$11:$BR$106,I5240,H5240)</f>
        <v>-2096</v>
      </c>
      <c r="L5240" s="0" t="n">
        <v>163</v>
      </c>
      <c r="M5240" s="0" t="n">
        <v>215.333333333333</v>
      </c>
      <c r="N5240" s="0" t="n">
        <v>264.28</v>
      </c>
    </row>
    <row r="5241" customFormat="false" ht="15" hidden="false" customHeight="false" outlineLevel="0" collapsed="false">
      <c r="B5241" s="19" t="n">
        <f aca="false">B5141+1</f>
        <v>53</v>
      </c>
      <c r="C5241" s="19" t="n">
        <f aca="false">C5141</f>
        <v>37</v>
      </c>
      <c r="D5241" s="20" t="n">
        <f aca="false">INDEX(Imagen!$B$9:$BT$108,C5241,B5241)</f>
        <v>881</v>
      </c>
      <c r="E5241" s="19" t="n">
        <f aca="false">E5143+1</f>
        <v>54</v>
      </c>
      <c r="F5241" s="19" t="n">
        <f aca="false">F5143</f>
        <v>43</v>
      </c>
      <c r="G5241" s="20" t="n">
        <f aca="false">INDEX(Filtro1!$C$10:$BS$107,F5241,E5241)</f>
        <v>-1113</v>
      </c>
      <c r="H5241" s="19" t="n">
        <f aca="false">H5145+1</f>
        <v>55</v>
      </c>
      <c r="I5241" s="19" t="n">
        <f aca="false">I5145</f>
        <v>53</v>
      </c>
      <c r="J5241" s="20" t="n">
        <f aca="false">INDEX(Filtro2!$D$11:$BR$106,I5241,H5241)</f>
        <v>-2179</v>
      </c>
      <c r="L5241" s="0" t="n">
        <v>163</v>
      </c>
      <c r="M5241" s="0" t="n">
        <v>215.555555555556</v>
      </c>
      <c r="N5241" s="0" t="n">
        <v>264.68</v>
      </c>
    </row>
    <row r="5242" customFormat="false" ht="15" hidden="false" customHeight="false" outlineLevel="0" collapsed="false">
      <c r="B5242" s="19" t="n">
        <f aca="false">B5142+1</f>
        <v>53</v>
      </c>
      <c r="C5242" s="19" t="n">
        <f aca="false">C5142</f>
        <v>38</v>
      </c>
      <c r="D5242" s="20" t="n">
        <f aca="false">INDEX(Imagen!$B$9:$BT$108,C5242,B5242)</f>
        <v>915</v>
      </c>
      <c r="E5242" s="19" t="n">
        <f aca="false">E5144+1</f>
        <v>54</v>
      </c>
      <c r="F5242" s="19" t="n">
        <f aca="false">F5144</f>
        <v>44</v>
      </c>
      <c r="G5242" s="20" t="n">
        <f aca="false">INDEX(Filtro1!$C$10:$BS$107,F5242,E5242)</f>
        <v>-1491</v>
      </c>
      <c r="H5242" s="19" t="n">
        <f aca="false">H5146+1</f>
        <v>55</v>
      </c>
      <c r="I5242" s="19" t="n">
        <f aca="false">I5146</f>
        <v>54</v>
      </c>
      <c r="J5242" s="20" t="n">
        <f aca="false">INDEX(Filtro2!$D$11:$BR$106,I5242,H5242)</f>
        <v>65</v>
      </c>
      <c r="L5242" s="0" t="n">
        <v>164</v>
      </c>
      <c r="M5242" s="0" t="n">
        <v>216</v>
      </c>
      <c r="N5242" s="0" t="n">
        <v>264.96</v>
      </c>
    </row>
    <row r="5243" customFormat="false" ht="15" hidden="false" customHeight="false" outlineLevel="0" collapsed="false">
      <c r="B5243" s="19" t="n">
        <f aca="false">B5143+1</f>
        <v>53</v>
      </c>
      <c r="C5243" s="19" t="n">
        <f aca="false">C5143</f>
        <v>39</v>
      </c>
      <c r="D5243" s="20" t="n">
        <f aca="false">INDEX(Imagen!$B$9:$BT$108,C5243,B5243)</f>
        <v>902</v>
      </c>
      <c r="E5243" s="19" t="n">
        <f aca="false">E5145+1</f>
        <v>54</v>
      </c>
      <c r="F5243" s="19" t="n">
        <f aca="false">F5145</f>
        <v>45</v>
      </c>
      <c r="G5243" s="20" t="n">
        <f aca="false">INDEX(Filtro1!$C$10:$BS$107,F5243,E5243)</f>
        <v>-1519</v>
      </c>
      <c r="H5243" s="19" t="n">
        <f aca="false">H5147+1</f>
        <v>55</v>
      </c>
      <c r="I5243" s="19" t="n">
        <f aca="false">I5147</f>
        <v>55</v>
      </c>
      <c r="J5243" s="20" t="n">
        <f aca="false">INDEX(Filtro2!$D$11:$BR$106,I5243,H5243)</f>
        <v>1810</v>
      </c>
      <c r="L5243" s="0" t="n">
        <v>164</v>
      </c>
      <c r="M5243" s="0" t="n">
        <v>216.111111111111</v>
      </c>
      <c r="N5243" s="0" t="n">
        <v>265</v>
      </c>
    </row>
    <row r="5244" customFormat="false" ht="15" hidden="false" customHeight="false" outlineLevel="0" collapsed="false">
      <c r="B5244" s="19" t="n">
        <f aca="false">B5144+1</f>
        <v>53</v>
      </c>
      <c r="C5244" s="19" t="n">
        <f aca="false">C5144</f>
        <v>40</v>
      </c>
      <c r="D5244" s="20" t="n">
        <f aca="false">INDEX(Imagen!$B$9:$BT$108,C5244,B5244)</f>
        <v>857</v>
      </c>
      <c r="E5244" s="19" t="n">
        <f aca="false">E5146+1</f>
        <v>54</v>
      </c>
      <c r="F5244" s="19" t="n">
        <f aca="false">F5146</f>
        <v>46</v>
      </c>
      <c r="G5244" s="20" t="n">
        <f aca="false">INDEX(Filtro1!$C$10:$BS$107,F5244,E5244)</f>
        <v>-1000</v>
      </c>
      <c r="H5244" s="19" t="n">
        <f aca="false">H5148+1</f>
        <v>55</v>
      </c>
      <c r="I5244" s="19" t="n">
        <f aca="false">I5148</f>
        <v>56</v>
      </c>
      <c r="J5244" s="20" t="n">
        <f aca="false">INDEX(Filtro2!$D$11:$BR$106,I5244,H5244)</f>
        <v>1082</v>
      </c>
      <c r="L5244" s="0" t="n">
        <v>164</v>
      </c>
      <c r="M5244" s="0" t="n">
        <v>217</v>
      </c>
      <c r="N5244" s="0" t="n">
        <v>265.12</v>
      </c>
    </row>
    <row r="5245" customFormat="false" ht="15" hidden="false" customHeight="false" outlineLevel="0" collapsed="false">
      <c r="B5245" s="19" t="n">
        <f aca="false">B5145+1</f>
        <v>53</v>
      </c>
      <c r="C5245" s="19" t="n">
        <f aca="false">C5145</f>
        <v>41</v>
      </c>
      <c r="D5245" s="20" t="n">
        <f aca="false">INDEX(Imagen!$B$9:$BT$108,C5245,B5245)</f>
        <v>756</v>
      </c>
      <c r="E5245" s="19" t="n">
        <f aca="false">E5147+1</f>
        <v>54</v>
      </c>
      <c r="F5245" s="19" t="n">
        <f aca="false">F5147</f>
        <v>47</v>
      </c>
      <c r="G5245" s="20" t="n">
        <f aca="false">INDEX(Filtro1!$C$10:$BS$107,F5245,E5245)</f>
        <v>-153</v>
      </c>
      <c r="H5245" s="19" t="n">
        <f aca="false">H5149+1</f>
        <v>55</v>
      </c>
      <c r="I5245" s="19" t="n">
        <f aca="false">I5149</f>
        <v>57</v>
      </c>
      <c r="J5245" s="20" t="n">
        <f aca="false">INDEX(Filtro2!$D$11:$BR$106,I5245,H5245)</f>
        <v>-561</v>
      </c>
      <c r="L5245" s="0" t="n">
        <v>164</v>
      </c>
      <c r="M5245" s="0" t="n">
        <v>217</v>
      </c>
      <c r="N5245" s="0" t="n">
        <v>265.24</v>
      </c>
    </row>
    <row r="5246" customFormat="false" ht="15" hidden="false" customHeight="false" outlineLevel="0" collapsed="false">
      <c r="B5246" s="19" t="n">
        <f aca="false">B5146+1</f>
        <v>53</v>
      </c>
      <c r="C5246" s="19" t="n">
        <f aca="false">C5146</f>
        <v>42</v>
      </c>
      <c r="D5246" s="20" t="n">
        <f aca="false">INDEX(Imagen!$B$9:$BT$108,C5246,B5246)</f>
        <v>551</v>
      </c>
      <c r="E5246" s="19" t="n">
        <f aca="false">E5148+1</f>
        <v>54</v>
      </c>
      <c r="F5246" s="19" t="n">
        <f aca="false">F5148</f>
        <v>48</v>
      </c>
      <c r="G5246" s="20" t="n">
        <f aca="false">INDEX(Filtro1!$C$10:$BS$107,F5246,E5246)</f>
        <v>425</v>
      </c>
      <c r="H5246" s="19" t="n">
        <f aca="false">H5150+1</f>
        <v>55</v>
      </c>
      <c r="I5246" s="19" t="n">
        <f aca="false">I5150</f>
        <v>58</v>
      </c>
      <c r="J5246" s="20" t="n">
        <f aca="false">INDEX(Filtro2!$D$11:$BR$106,I5246,H5246)</f>
        <v>-2988</v>
      </c>
      <c r="L5246" s="0" t="n">
        <v>165</v>
      </c>
      <c r="M5246" s="0" t="n">
        <v>217</v>
      </c>
      <c r="N5246" s="0" t="n">
        <v>265.28</v>
      </c>
    </row>
    <row r="5247" customFormat="false" ht="15" hidden="false" customHeight="false" outlineLevel="0" collapsed="false">
      <c r="B5247" s="19" t="n">
        <f aca="false">B5147+1</f>
        <v>53</v>
      </c>
      <c r="C5247" s="19" t="n">
        <f aca="false">C5147</f>
        <v>43</v>
      </c>
      <c r="D5247" s="20" t="n">
        <f aca="false">INDEX(Imagen!$B$9:$BT$108,C5247,B5247)</f>
        <v>729</v>
      </c>
      <c r="E5247" s="19" t="n">
        <f aca="false">E5149+1</f>
        <v>54</v>
      </c>
      <c r="F5247" s="19" t="n">
        <f aca="false">F5149</f>
        <v>49</v>
      </c>
      <c r="G5247" s="20" t="n">
        <f aca="false">INDEX(Filtro1!$C$10:$BS$107,F5247,E5247)</f>
        <v>1464</v>
      </c>
      <c r="H5247" s="19" t="n">
        <f aca="false">H5151+1</f>
        <v>55</v>
      </c>
      <c r="I5247" s="19" t="n">
        <f aca="false">I5151</f>
        <v>59</v>
      </c>
      <c r="J5247" s="20" t="n">
        <f aca="false">INDEX(Filtro2!$D$11:$BR$106,I5247,H5247)</f>
        <v>-1691</v>
      </c>
      <c r="L5247" s="0" t="n">
        <v>165</v>
      </c>
      <c r="M5247" s="0" t="n">
        <v>217.333333333333</v>
      </c>
      <c r="N5247" s="0" t="n">
        <v>265.32</v>
      </c>
    </row>
    <row r="5248" customFormat="false" ht="15" hidden="false" customHeight="false" outlineLevel="0" collapsed="false">
      <c r="B5248" s="19" t="n">
        <f aca="false">B5148+1</f>
        <v>53</v>
      </c>
      <c r="C5248" s="19" t="n">
        <f aca="false">C5148</f>
        <v>44</v>
      </c>
      <c r="D5248" s="20" t="n">
        <f aca="false">INDEX(Imagen!$B$9:$BT$108,C5248,B5248)</f>
        <v>592</v>
      </c>
      <c r="E5248" s="19" t="n">
        <f aca="false">E5150+1</f>
        <v>54</v>
      </c>
      <c r="F5248" s="19" t="n">
        <f aca="false">F5150</f>
        <v>50</v>
      </c>
      <c r="G5248" s="20" t="n">
        <f aca="false">INDEX(Filtro1!$C$10:$BS$107,F5248,E5248)</f>
        <v>351</v>
      </c>
      <c r="H5248" s="19" t="n">
        <f aca="false">H5152+1</f>
        <v>55</v>
      </c>
      <c r="I5248" s="19" t="n">
        <f aca="false">I5152</f>
        <v>60</v>
      </c>
      <c r="J5248" s="20" t="n">
        <f aca="false">INDEX(Filtro2!$D$11:$BR$106,I5248,H5248)</f>
        <v>-239</v>
      </c>
      <c r="L5248" s="0" t="n">
        <v>165</v>
      </c>
      <c r="M5248" s="0" t="n">
        <v>218.222222222222</v>
      </c>
      <c r="N5248" s="0" t="n">
        <v>265.48</v>
      </c>
    </row>
    <row r="5249" customFormat="false" ht="15" hidden="false" customHeight="false" outlineLevel="0" collapsed="false">
      <c r="B5249" s="19" t="n">
        <f aca="false">B5149+1</f>
        <v>53</v>
      </c>
      <c r="C5249" s="19" t="n">
        <f aca="false">C5149</f>
        <v>45</v>
      </c>
      <c r="D5249" s="20" t="n">
        <f aca="false">INDEX(Imagen!$B$9:$BT$108,C5249,B5249)</f>
        <v>746</v>
      </c>
      <c r="E5249" s="19" t="n">
        <f aca="false">E5151+1</f>
        <v>54</v>
      </c>
      <c r="F5249" s="19" t="n">
        <f aca="false">F5151</f>
        <v>51</v>
      </c>
      <c r="G5249" s="20" t="n">
        <f aca="false">INDEX(Filtro1!$C$10:$BS$107,F5249,E5249)</f>
        <v>-2968</v>
      </c>
      <c r="H5249" s="19" t="n">
        <f aca="false">H5153+1</f>
        <v>55</v>
      </c>
      <c r="I5249" s="19" t="n">
        <f aca="false">I5153</f>
        <v>61</v>
      </c>
      <c r="J5249" s="20" t="n">
        <f aca="false">INDEX(Filtro2!$D$11:$BR$106,I5249,H5249)</f>
        <v>817</v>
      </c>
      <c r="L5249" s="0" t="n">
        <v>165</v>
      </c>
      <c r="M5249" s="0" t="n">
        <v>218.222222222222</v>
      </c>
      <c r="N5249" s="0" t="n">
        <v>265.68</v>
      </c>
    </row>
    <row r="5250" customFormat="false" ht="15" hidden="false" customHeight="false" outlineLevel="0" collapsed="false">
      <c r="B5250" s="19" t="n">
        <f aca="false">B5150+1</f>
        <v>53</v>
      </c>
      <c r="C5250" s="19" t="n">
        <f aca="false">C5150</f>
        <v>46</v>
      </c>
      <c r="D5250" s="20" t="n">
        <f aca="false">INDEX(Imagen!$B$9:$BT$108,C5250,B5250)</f>
        <v>862</v>
      </c>
      <c r="E5250" s="19" t="n">
        <f aca="false">E5152+1</f>
        <v>54</v>
      </c>
      <c r="F5250" s="19" t="n">
        <f aca="false">F5152</f>
        <v>52</v>
      </c>
      <c r="G5250" s="20" t="n">
        <f aca="false">INDEX(Filtro1!$C$10:$BS$107,F5250,E5250)</f>
        <v>-314</v>
      </c>
      <c r="H5250" s="19" t="n">
        <f aca="false">H5154+1</f>
        <v>55</v>
      </c>
      <c r="I5250" s="19" t="n">
        <f aca="false">I5154</f>
        <v>62</v>
      </c>
      <c r="J5250" s="20" t="n">
        <f aca="false">INDEX(Filtro2!$D$11:$BR$106,I5250,H5250)</f>
        <v>703</v>
      </c>
      <c r="L5250" s="0" t="n">
        <v>165</v>
      </c>
      <c r="M5250" s="0" t="n">
        <v>218.555555555556</v>
      </c>
      <c r="N5250" s="0" t="n">
        <v>265.72</v>
      </c>
    </row>
    <row r="5251" customFormat="false" ht="15" hidden="false" customHeight="false" outlineLevel="0" collapsed="false">
      <c r="B5251" s="19" t="n">
        <f aca="false">B5151+1</f>
        <v>53</v>
      </c>
      <c r="C5251" s="19" t="n">
        <f aca="false">C5151</f>
        <v>47</v>
      </c>
      <c r="D5251" s="20" t="n">
        <f aca="false">INDEX(Imagen!$B$9:$BT$108,C5251,B5251)</f>
        <v>936</v>
      </c>
      <c r="E5251" s="19" t="n">
        <f aca="false">E5153+1</f>
        <v>54</v>
      </c>
      <c r="F5251" s="19" t="n">
        <f aca="false">F5153</f>
        <v>53</v>
      </c>
      <c r="G5251" s="20" t="n">
        <f aca="false">INDEX(Filtro1!$C$10:$BS$107,F5251,E5251)</f>
        <v>2953</v>
      </c>
      <c r="H5251" s="19" t="n">
        <f aca="false">H5155+1</f>
        <v>55</v>
      </c>
      <c r="I5251" s="19" t="n">
        <f aca="false">I5155</f>
        <v>63</v>
      </c>
      <c r="J5251" s="20" t="n">
        <f aca="false">INDEX(Filtro2!$D$11:$BR$106,I5251,H5251)</f>
        <v>-848</v>
      </c>
      <c r="L5251" s="0" t="n">
        <v>165</v>
      </c>
      <c r="M5251" s="0" t="n">
        <v>218.777777777778</v>
      </c>
      <c r="N5251" s="0" t="n">
        <v>266.12</v>
      </c>
    </row>
    <row r="5252" customFormat="false" ht="15" hidden="false" customHeight="false" outlineLevel="0" collapsed="false">
      <c r="B5252" s="19" t="n">
        <f aca="false">B5152+1</f>
        <v>53</v>
      </c>
      <c r="C5252" s="19" t="n">
        <f aca="false">C5152</f>
        <v>48</v>
      </c>
      <c r="D5252" s="20" t="n">
        <f aca="false">INDEX(Imagen!$B$9:$BT$108,C5252,B5252)</f>
        <v>842</v>
      </c>
      <c r="E5252" s="19" t="n">
        <f aca="false">E5154+1</f>
        <v>54</v>
      </c>
      <c r="F5252" s="19" t="n">
        <f aca="false">F5154</f>
        <v>54</v>
      </c>
      <c r="G5252" s="20" t="n">
        <f aca="false">INDEX(Filtro1!$C$10:$BS$107,F5252,E5252)</f>
        <v>-2819</v>
      </c>
      <c r="H5252" s="19" t="n">
        <f aca="false">H5156+1</f>
        <v>55</v>
      </c>
      <c r="I5252" s="19" t="n">
        <f aca="false">I5156</f>
        <v>64</v>
      </c>
      <c r="J5252" s="20" t="n">
        <f aca="false">INDEX(Filtro2!$D$11:$BR$106,I5252,H5252)</f>
        <v>268</v>
      </c>
      <c r="L5252" s="0" t="n">
        <v>166</v>
      </c>
      <c r="M5252" s="0" t="n">
        <v>218.777777777778</v>
      </c>
      <c r="N5252" s="0" t="n">
        <v>266.4</v>
      </c>
    </row>
    <row r="5253" customFormat="false" ht="15" hidden="false" customHeight="false" outlineLevel="0" collapsed="false">
      <c r="B5253" s="19" t="n">
        <f aca="false">B5153+1</f>
        <v>53</v>
      </c>
      <c r="C5253" s="19" t="n">
        <f aca="false">C5153</f>
        <v>49</v>
      </c>
      <c r="D5253" s="20" t="n">
        <f aca="false">INDEX(Imagen!$B$9:$BT$108,C5253,B5253)</f>
        <v>810</v>
      </c>
      <c r="E5253" s="19" t="n">
        <f aca="false">E5155+1</f>
        <v>54</v>
      </c>
      <c r="F5253" s="19" t="n">
        <f aca="false">F5155</f>
        <v>55</v>
      </c>
      <c r="G5253" s="20" t="n">
        <f aca="false">INDEX(Filtro1!$C$10:$BS$107,F5253,E5253)</f>
        <v>-2595</v>
      </c>
      <c r="H5253" s="19" t="n">
        <f aca="false">H5157+1</f>
        <v>55</v>
      </c>
      <c r="I5253" s="19" t="n">
        <f aca="false">I5157</f>
        <v>65</v>
      </c>
      <c r="J5253" s="20" t="n">
        <f aca="false">INDEX(Filtro2!$D$11:$BR$106,I5253,H5253)</f>
        <v>179</v>
      </c>
      <c r="L5253" s="0" t="n">
        <v>166</v>
      </c>
      <c r="M5253" s="0" t="n">
        <v>219.111111111111</v>
      </c>
      <c r="N5253" s="0" t="n">
        <v>266.4</v>
      </c>
    </row>
    <row r="5254" customFormat="false" ht="15" hidden="false" customHeight="false" outlineLevel="0" collapsed="false">
      <c r="B5254" s="19" t="n">
        <f aca="false">B5154+1</f>
        <v>53</v>
      </c>
      <c r="C5254" s="19" t="n">
        <f aca="false">C5154</f>
        <v>50</v>
      </c>
      <c r="D5254" s="20" t="n">
        <f aca="false">INDEX(Imagen!$B$9:$BT$108,C5254,B5254)</f>
        <v>1148</v>
      </c>
      <c r="E5254" s="19" t="n">
        <f aca="false">E5156+1</f>
        <v>54</v>
      </c>
      <c r="F5254" s="19" t="n">
        <f aca="false">F5156</f>
        <v>56</v>
      </c>
      <c r="G5254" s="20" t="n">
        <f aca="false">INDEX(Filtro1!$C$10:$BS$107,F5254,E5254)</f>
        <v>-2826</v>
      </c>
      <c r="H5254" s="19" t="n">
        <f aca="false">H5158+1</f>
        <v>55</v>
      </c>
      <c r="I5254" s="19" t="n">
        <f aca="false">I5158</f>
        <v>66</v>
      </c>
      <c r="J5254" s="20" t="n">
        <f aca="false">INDEX(Filtro2!$D$11:$BR$106,I5254,H5254)</f>
        <v>-460</v>
      </c>
      <c r="L5254" s="0" t="n">
        <v>166</v>
      </c>
      <c r="M5254" s="0" t="n">
        <v>219.444444444444</v>
      </c>
      <c r="N5254" s="0" t="n">
        <v>266.8</v>
      </c>
    </row>
    <row r="5255" customFormat="false" ht="15" hidden="false" customHeight="false" outlineLevel="0" collapsed="false">
      <c r="B5255" s="19" t="n">
        <f aca="false">B5155+1</f>
        <v>53</v>
      </c>
      <c r="C5255" s="19" t="n">
        <f aca="false">C5155</f>
        <v>51</v>
      </c>
      <c r="D5255" s="20" t="n">
        <f aca="false">INDEX(Imagen!$B$9:$BT$108,C5255,B5255)</f>
        <v>1299</v>
      </c>
      <c r="E5255" s="19" t="n">
        <f aca="false">E5157+1</f>
        <v>54</v>
      </c>
      <c r="F5255" s="19" t="n">
        <f aca="false">F5157</f>
        <v>57</v>
      </c>
      <c r="G5255" s="20" t="n">
        <f aca="false">INDEX(Filtro1!$C$10:$BS$107,F5255,E5255)</f>
        <v>-380</v>
      </c>
      <c r="H5255" s="19" t="n">
        <f aca="false">H5159+1</f>
        <v>55</v>
      </c>
      <c r="I5255" s="19" t="n">
        <f aca="false">I5159</f>
        <v>67</v>
      </c>
      <c r="J5255" s="20" t="n">
        <f aca="false">INDEX(Filtro2!$D$11:$BR$106,I5255,H5255)</f>
        <v>-528</v>
      </c>
      <c r="L5255" s="0" t="n">
        <v>166</v>
      </c>
      <c r="M5255" s="0" t="n">
        <v>219.555555555556</v>
      </c>
      <c r="N5255" s="0" t="n">
        <v>266.88</v>
      </c>
    </row>
    <row r="5256" customFormat="false" ht="15" hidden="false" customHeight="false" outlineLevel="0" collapsed="false">
      <c r="B5256" s="19" t="n">
        <f aca="false">B5156+1</f>
        <v>53</v>
      </c>
      <c r="C5256" s="19" t="n">
        <f aca="false">C5156</f>
        <v>52</v>
      </c>
      <c r="D5256" s="20" t="n">
        <f aca="false">INDEX(Imagen!$B$9:$BT$108,C5256,B5256)</f>
        <v>702</v>
      </c>
      <c r="E5256" s="19" t="n">
        <f aca="false">E5158+1</f>
        <v>54</v>
      </c>
      <c r="F5256" s="19" t="n">
        <f aca="false">F5158</f>
        <v>58</v>
      </c>
      <c r="G5256" s="20" t="n">
        <f aca="false">INDEX(Filtro1!$C$10:$BS$107,F5256,E5256)</f>
        <v>-2007</v>
      </c>
      <c r="H5256" s="19" t="n">
        <f aca="false">H5160+1</f>
        <v>55</v>
      </c>
      <c r="I5256" s="19" t="n">
        <f aca="false">I5160</f>
        <v>68</v>
      </c>
      <c r="J5256" s="20" t="n">
        <f aca="false">INDEX(Filtro2!$D$11:$BR$106,I5256,H5256)</f>
        <v>-88</v>
      </c>
      <c r="L5256" s="0" t="n">
        <v>166</v>
      </c>
      <c r="M5256" s="0" t="n">
        <v>219.888888888889</v>
      </c>
      <c r="N5256" s="0" t="n">
        <v>266.88</v>
      </c>
    </row>
    <row r="5257" customFormat="false" ht="15" hidden="false" customHeight="false" outlineLevel="0" collapsed="false">
      <c r="B5257" s="19" t="n">
        <f aca="false">B5157+1</f>
        <v>53</v>
      </c>
      <c r="C5257" s="19" t="n">
        <f aca="false">C5157</f>
        <v>53</v>
      </c>
      <c r="D5257" s="20" t="n">
        <f aca="false">INDEX(Imagen!$B$9:$BT$108,C5257,B5257)</f>
        <v>-4</v>
      </c>
      <c r="E5257" s="19" t="n">
        <f aca="false">E5159+1</f>
        <v>54</v>
      </c>
      <c r="F5257" s="19" t="n">
        <f aca="false">F5159</f>
        <v>59</v>
      </c>
      <c r="G5257" s="20" t="n">
        <f aca="false">INDEX(Filtro1!$C$10:$BS$107,F5257,E5257)</f>
        <v>-1082</v>
      </c>
      <c r="H5257" s="19" t="n">
        <f aca="false">H5161+1</f>
        <v>55</v>
      </c>
      <c r="I5257" s="19" t="n">
        <f aca="false">I5161</f>
        <v>69</v>
      </c>
      <c r="J5257" s="20" t="n">
        <f aca="false">INDEX(Filtro2!$D$11:$BR$106,I5257,H5257)</f>
        <v>3</v>
      </c>
      <c r="L5257" s="0" t="n">
        <v>166</v>
      </c>
      <c r="M5257" s="0" t="n">
        <v>220.444444444444</v>
      </c>
      <c r="N5257" s="0" t="n">
        <v>267.04</v>
      </c>
    </row>
    <row r="5258" customFormat="false" ht="15" hidden="false" customHeight="false" outlineLevel="0" collapsed="false">
      <c r="B5258" s="19" t="n">
        <f aca="false">B5158+1</f>
        <v>53</v>
      </c>
      <c r="C5258" s="19" t="n">
        <f aca="false">C5158</f>
        <v>54</v>
      </c>
      <c r="D5258" s="20" t="n">
        <f aca="false">INDEX(Imagen!$B$9:$BT$108,C5258,B5258)</f>
        <v>-59</v>
      </c>
      <c r="E5258" s="19" t="n">
        <f aca="false">E5160+1</f>
        <v>54</v>
      </c>
      <c r="F5258" s="19" t="n">
        <f aca="false">F5160</f>
        <v>60</v>
      </c>
      <c r="G5258" s="20" t="n">
        <f aca="false">INDEX(Filtro1!$C$10:$BS$107,F5258,E5258)</f>
        <v>-31</v>
      </c>
      <c r="H5258" s="19" t="n">
        <f aca="false">H5162+1</f>
        <v>55</v>
      </c>
      <c r="I5258" s="19" t="n">
        <f aca="false">I5162</f>
        <v>70</v>
      </c>
      <c r="J5258" s="20" t="n">
        <f aca="false">INDEX(Filtro2!$D$11:$BR$106,I5258,H5258)</f>
        <v>-44</v>
      </c>
      <c r="L5258" s="0" t="n">
        <v>166</v>
      </c>
      <c r="M5258" s="0" t="n">
        <v>220.444444444444</v>
      </c>
      <c r="N5258" s="0" t="n">
        <v>267.24</v>
      </c>
    </row>
    <row r="5259" customFormat="false" ht="15" hidden="false" customHeight="false" outlineLevel="0" collapsed="false">
      <c r="B5259" s="19" t="n">
        <f aca="false">B5159+1</f>
        <v>53</v>
      </c>
      <c r="C5259" s="19" t="n">
        <f aca="false">C5159</f>
        <v>55</v>
      </c>
      <c r="D5259" s="20" t="n">
        <f aca="false">INDEX(Imagen!$B$9:$BT$108,C5259,B5259)</f>
        <v>-108</v>
      </c>
      <c r="E5259" s="19" t="n">
        <f aca="false">E5161+1</f>
        <v>54</v>
      </c>
      <c r="F5259" s="19" t="n">
        <f aca="false">F5161</f>
        <v>61</v>
      </c>
      <c r="G5259" s="20" t="n">
        <f aca="false">INDEX(Filtro1!$C$10:$BS$107,F5259,E5259)</f>
        <v>1030</v>
      </c>
      <c r="H5259" s="19" t="n">
        <f aca="false">H5163+1</f>
        <v>55</v>
      </c>
      <c r="I5259" s="19" t="n">
        <f aca="false">I5163</f>
        <v>71</v>
      </c>
      <c r="J5259" s="20" t="n">
        <f aca="false">INDEX(Filtro2!$D$11:$BR$106,I5259,H5259)</f>
        <v>-105</v>
      </c>
      <c r="L5259" s="0" t="n">
        <v>167</v>
      </c>
      <c r="M5259" s="0" t="n">
        <v>220.555555555556</v>
      </c>
      <c r="N5259" s="0" t="n">
        <v>267.32</v>
      </c>
    </row>
    <row r="5260" customFormat="false" ht="15" hidden="false" customHeight="false" outlineLevel="0" collapsed="false">
      <c r="B5260" s="19" t="n">
        <f aca="false">B5160+1</f>
        <v>53</v>
      </c>
      <c r="C5260" s="19" t="n">
        <f aca="false">C5160</f>
        <v>56</v>
      </c>
      <c r="D5260" s="20" t="n">
        <f aca="false">INDEX(Imagen!$B$9:$BT$108,C5260,B5260)</f>
        <v>-237</v>
      </c>
      <c r="E5260" s="19" t="n">
        <f aca="false">E5162+1</f>
        <v>54</v>
      </c>
      <c r="F5260" s="19" t="n">
        <f aca="false">F5162</f>
        <v>62</v>
      </c>
      <c r="G5260" s="20" t="n">
        <f aca="false">INDEX(Filtro1!$C$10:$BS$107,F5260,E5260)</f>
        <v>-21</v>
      </c>
      <c r="H5260" s="19" t="n">
        <f aca="false">H5164+1</f>
        <v>55</v>
      </c>
      <c r="I5260" s="19" t="n">
        <f aca="false">I5164</f>
        <v>72</v>
      </c>
      <c r="J5260" s="20" t="n">
        <f aca="false">INDEX(Filtro2!$D$11:$BR$106,I5260,H5260)</f>
        <v>128</v>
      </c>
      <c r="L5260" s="0" t="n">
        <v>167</v>
      </c>
      <c r="M5260" s="0" t="n">
        <v>220.777777777778</v>
      </c>
      <c r="N5260" s="0" t="n">
        <v>267.44</v>
      </c>
    </row>
    <row r="5261" customFormat="false" ht="15" hidden="false" customHeight="false" outlineLevel="0" collapsed="false">
      <c r="B5261" s="19" t="n">
        <f aca="false">B5161+1</f>
        <v>53</v>
      </c>
      <c r="C5261" s="19" t="n">
        <f aca="false">C5161</f>
        <v>57</v>
      </c>
      <c r="D5261" s="20" t="n">
        <f aca="false">INDEX(Imagen!$B$9:$BT$108,C5261,B5261)</f>
        <v>-889</v>
      </c>
      <c r="E5261" s="19" t="n">
        <f aca="false">E5163+1</f>
        <v>54</v>
      </c>
      <c r="F5261" s="19" t="n">
        <f aca="false">F5163</f>
        <v>63</v>
      </c>
      <c r="G5261" s="20" t="n">
        <f aca="false">INDEX(Filtro1!$C$10:$BS$107,F5261,E5261)</f>
        <v>408</v>
      </c>
      <c r="H5261" s="19" t="n">
        <f aca="false">H5165+1</f>
        <v>55</v>
      </c>
      <c r="I5261" s="19" t="n">
        <f aca="false">I5165</f>
        <v>73</v>
      </c>
      <c r="J5261" s="20" t="n">
        <f aca="false">INDEX(Filtro2!$D$11:$BR$106,I5261,H5261)</f>
        <v>36</v>
      </c>
      <c r="L5261" s="0" t="n">
        <v>167</v>
      </c>
      <c r="M5261" s="0" t="n">
        <v>221.222222222222</v>
      </c>
      <c r="N5261" s="0" t="n">
        <v>267.56</v>
      </c>
    </row>
    <row r="5262" customFormat="false" ht="15" hidden="false" customHeight="false" outlineLevel="0" collapsed="false">
      <c r="B5262" s="19" t="n">
        <f aca="false">B5162+1</f>
        <v>53</v>
      </c>
      <c r="C5262" s="19" t="n">
        <f aca="false">C5162</f>
        <v>58</v>
      </c>
      <c r="D5262" s="20" t="n">
        <f aca="false">INDEX(Imagen!$B$9:$BT$108,C5262,B5262)</f>
        <v>-2209</v>
      </c>
      <c r="E5262" s="19" t="n">
        <f aca="false">E5164+1</f>
        <v>54</v>
      </c>
      <c r="F5262" s="19" t="n">
        <f aca="false">F5164</f>
        <v>64</v>
      </c>
      <c r="G5262" s="20" t="n">
        <f aca="false">INDEX(Filtro1!$C$10:$BS$107,F5262,E5262)</f>
        <v>-1396</v>
      </c>
      <c r="H5262" s="19" t="n">
        <f aca="false">H5166+1</f>
        <v>55</v>
      </c>
      <c r="I5262" s="19" t="n">
        <f aca="false">I5166</f>
        <v>74</v>
      </c>
      <c r="J5262" s="20" t="n">
        <f aca="false">INDEX(Filtro2!$D$11:$BR$106,I5262,H5262)</f>
        <v>-80</v>
      </c>
      <c r="L5262" s="0" t="n">
        <v>167</v>
      </c>
      <c r="M5262" s="0" t="n">
        <v>221.444444444444</v>
      </c>
      <c r="N5262" s="0" t="n">
        <v>267.8</v>
      </c>
    </row>
    <row r="5263" customFormat="false" ht="15" hidden="false" customHeight="false" outlineLevel="0" collapsed="false">
      <c r="B5263" s="19" t="n">
        <f aca="false">B5163+1</f>
        <v>53</v>
      </c>
      <c r="C5263" s="19" t="n">
        <f aca="false">C5163</f>
        <v>59</v>
      </c>
      <c r="D5263" s="20" t="n">
        <f aca="false">INDEX(Imagen!$B$9:$BT$108,C5263,B5263)</f>
        <v>-2502</v>
      </c>
      <c r="E5263" s="19" t="n">
        <f aca="false">E5165+1</f>
        <v>54</v>
      </c>
      <c r="F5263" s="19" t="n">
        <f aca="false">F5165</f>
        <v>65</v>
      </c>
      <c r="G5263" s="20" t="n">
        <f aca="false">INDEX(Filtro1!$C$10:$BS$107,F5263,E5263)</f>
        <v>1562</v>
      </c>
      <c r="H5263" s="19" t="n">
        <f aca="false">H5167+1</f>
        <v>55</v>
      </c>
      <c r="I5263" s="19" t="n">
        <f aca="false">I5167</f>
        <v>75</v>
      </c>
      <c r="J5263" s="20" t="n">
        <f aca="false">INDEX(Filtro2!$D$11:$BR$106,I5263,H5263)</f>
        <v>-87</v>
      </c>
      <c r="L5263" s="0" t="n">
        <v>167</v>
      </c>
      <c r="M5263" s="0" t="n">
        <v>222.333333333333</v>
      </c>
      <c r="N5263" s="0" t="n">
        <v>267.92</v>
      </c>
    </row>
    <row r="5264" customFormat="false" ht="15" hidden="false" customHeight="false" outlineLevel="0" collapsed="false">
      <c r="B5264" s="19" t="n">
        <f aca="false">B5164+1</f>
        <v>53</v>
      </c>
      <c r="C5264" s="19" t="n">
        <f aca="false">C5164</f>
        <v>60</v>
      </c>
      <c r="D5264" s="20" t="n">
        <f aca="false">INDEX(Imagen!$B$9:$BT$108,C5264,B5264)</f>
        <v>-2547</v>
      </c>
      <c r="E5264" s="19" t="n">
        <f aca="false">E5166+1</f>
        <v>54</v>
      </c>
      <c r="F5264" s="19" t="n">
        <f aca="false">F5166</f>
        <v>66</v>
      </c>
      <c r="G5264" s="20" t="n">
        <f aca="false">INDEX(Filtro1!$C$10:$BS$107,F5264,E5264)</f>
        <v>-1042</v>
      </c>
      <c r="H5264" s="19" t="n">
        <f aca="false">H5168+1</f>
        <v>55</v>
      </c>
      <c r="I5264" s="19" t="n">
        <f aca="false">I5168</f>
        <v>76</v>
      </c>
      <c r="J5264" s="20" t="n">
        <f aca="false">INDEX(Filtro2!$D$11:$BR$106,I5264,H5264)</f>
        <v>-97</v>
      </c>
      <c r="L5264" s="0" t="n">
        <v>167</v>
      </c>
      <c r="M5264" s="0" t="n">
        <v>222.444444444444</v>
      </c>
      <c r="N5264" s="0" t="n">
        <v>267.92</v>
      </c>
    </row>
    <row r="5265" customFormat="false" ht="15" hidden="false" customHeight="false" outlineLevel="0" collapsed="false">
      <c r="B5265" s="19" t="n">
        <f aca="false">B5165+1</f>
        <v>53</v>
      </c>
      <c r="C5265" s="19" t="n">
        <f aca="false">C5165</f>
        <v>61</v>
      </c>
      <c r="D5265" s="20" t="n">
        <f aca="false">INDEX(Imagen!$B$9:$BT$108,C5265,B5265)</f>
        <v>-2614</v>
      </c>
      <c r="E5265" s="19" t="n">
        <f aca="false">E5167+1</f>
        <v>54</v>
      </c>
      <c r="F5265" s="19" t="n">
        <f aca="false">F5167</f>
        <v>67</v>
      </c>
      <c r="G5265" s="20" t="n">
        <f aca="false">INDEX(Filtro1!$C$10:$BS$107,F5265,E5265)</f>
        <v>-384</v>
      </c>
      <c r="H5265" s="19" t="n">
        <f aca="false">H5169+1</f>
        <v>55</v>
      </c>
      <c r="I5265" s="19" t="n">
        <f aca="false">I5169</f>
        <v>77</v>
      </c>
      <c r="J5265" s="20" t="n">
        <f aca="false">INDEX(Filtro2!$D$11:$BR$106,I5265,H5265)</f>
        <v>-277</v>
      </c>
      <c r="L5265" s="0" t="n">
        <v>168</v>
      </c>
      <c r="M5265" s="0" t="n">
        <v>222.666666666667</v>
      </c>
      <c r="N5265" s="0" t="n">
        <v>267.96</v>
      </c>
    </row>
    <row r="5266" customFormat="false" ht="15" hidden="false" customHeight="false" outlineLevel="0" collapsed="false">
      <c r="B5266" s="19" t="n">
        <f aca="false">B5166+1</f>
        <v>53</v>
      </c>
      <c r="C5266" s="19" t="n">
        <f aca="false">C5166</f>
        <v>62</v>
      </c>
      <c r="D5266" s="20" t="n">
        <f aca="false">INDEX(Imagen!$B$9:$BT$108,C5266,B5266)</f>
        <v>-3213</v>
      </c>
      <c r="E5266" s="19" t="n">
        <f aca="false">E5168+1</f>
        <v>54</v>
      </c>
      <c r="F5266" s="19" t="n">
        <f aca="false">F5168</f>
        <v>68</v>
      </c>
      <c r="G5266" s="20" t="n">
        <f aca="false">INDEX(Filtro1!$C$10:$BS$107,F5266,E5266)</f>
        <v>435</v>
      </c>
      <c r="H5266" s="19" t="n">
        <f aca="false">H5170+1</f>
        <v>55</v>
      </c>
      <c r="I5266" s="19" t="n">
        <f aca="false">I5170</f>
        <v>78</v>
      </c>
      <c r="J5266" s="20" t="n">
        <f aca="false">INDEX(Filtro2!$D$11:$BR$106,I5266,H5266)</f>
        <v>93</v>
      </c>
      <c r="L5266" s="0" t="n">
        <v>168</v>
      </c>
      <c r="M5266" s="0" t="n">
        <v>222.777777777778</v>
      </c>
      <c r="N5266" s="0" t="n">
        <v>268.04</v>
      </c>
    </row>
    <row r="5267" customFormat="false" ht="15" hidden="false" customHeight="false" outlineLevel="0" collapsed="false">
      <c r="B5267" s="19" t="n">
        <f aca="false">B5167+1</f>
        <v>53</v>
      </c>
      <c r="C5267" s="19" t="n">
        <f aca="false">C5167</f>
        <v>63</v>
      </c>
      <c r="D5267" s="20" t="n">
        <f aca="false">INDEX(Imagen!$B$9:$BT$108,C5267,B5267)</f>
        <v>-3471</v>
      </c>
      <c r="E5267" s="19" t="n">
        <f aca="false">E5169+1</f>
        <v>54</v>
      </c>
      <c r="F5267" s="19" t="n">
        <f aca="false">F5169</f>
        <v>69</v>
      </c>
      <c r="G5267" s="20" t="n">
        <f aca="false">INDEX(Filtro1!$C$10:$BS$107,F5267,E5267)</f>
        <v>-2</v>
      </c>
      <c r="H5267" s="19" t="n">
        <f aca="false">H5171+1</f>
        <v>55</v>
      </c>
      <c r="I5267" s="19" t="n">
        <f aca="false">I5171</f>
        <v>79</v>
      </c>
      <c r="J5267" s="20" t="n">
        <f aca="false">INDEX(Filtro2!$D$11:$BR$106,I5267,H5267)</f>
        <v>768</v>
      </c>
      <c r="L5267" s="0" t="n">
        <v>168</v>
      </c>
      <c r="M5267" s="0" t="n">
        <v>222.888888888889</v>
      </c>
      <c r="N5267" s="0" t="n">
        <v>268.08</v>
      </c>
    </row>
    <row r="5268" customFormat="false" ht="15" hidden="false" customHeight="false" outlineLevel="0" collapsed="false">
      <c r="B5268" s="19" t="n">
        <f aca="false">B5168+1</f>
        <v>53</v>
      </c>
      <c r="C5268" s="19" t="n">
        <f aca="false">C5168</f>
        <v>64</v>
      </c>
      <c r="D5268" s="20" t="n">
        <f aca="false">INDEX(Imagen!$B$9:$BT$108,C5268,B5268)</f>
        <v>-3767</v>
      </c>
      <c r="E5268" s="19" t="n">
        <f aca="false">E5170+1</f>
        <v>54</v>
      </c>
      <c r="F5268" s="19" t="n">
        <f aca="false">F5170</f>
        <v>70</v>
      </c>
      <c r="G5268" s="20" t="n">
        <f aca="false">INDEX(Filtro1!$C$10:$BS$107,F5268,E5268)</f>
        <v>-2</v>
      </c>
      <c r="H5268" s="19" t="n">
        <f aca="false">H5172+1</f>
        <v>55</v>
      </c>
      <c r="I5268" s="19" t="n">
        <f aca="false">I5172</f>
        <v>80</v>
      </c>
      <c r="J5268" s="20" t="n">
        <f aca="false">INDEX(Filtro2!$D$11:$BR$106,I5268,H5268)</f>
        <v>330</v>
      </c>
      <c r="L5268" s="0" t="n">
        <v>168</v>
      </c>
      <c r="M5268" s="0" t="n">
        <v>223</v>
      </c>
      <c r="N5268" s="0" t="n">
        <v>268.36</v>
      </c>
    </row>
    <row r="5269" customFormat="false" ht="15" hidden="false" customHeight="false" outlineLevel="0" collapsed="false">
      <c r="B5269" s="19" t="n">
        <f aca="false">B5169+1</f>
        <v>53</v>
      </c>
      <c r="C5269" s="19" t="n">
        <f aca="false">C5169</f>
        <v>65</v>
      </c>
      <c r="D5269" s="20" t="n">
        <f aca="false">INDEX(Imagen!$B$9:$BT$108,C5269,B5269)</f>
        <v>-3996</v>
      </c>
      <c r="E5269" s="19" t="n">
        <f aca="false">E5171+1</f>
        <v>54</v>
      </c>
      <c r="F5269" s="19" t="n">
        <f aca="false">F5171</f>
        <v>71</v>
      </c>
      <c r="G5269" s="20" t="n">
        <f aca="false">INDEX(Filtro1!$C$10:$BS$107,F5269,E5269)</f>
        <v>-173</v>
      </c>
      <c r="H5269" s="19" t="n">
        <f aca="false">H5173+1</f>
        <v>55</v>
      </c>
      <c r="I5269" s="19" t="n">
        <f aca="false">I5173</f>
        <v>81</v>
      </c>
      <c r="J5269" s="20" t="n">
        <f aca="false">INDEX(Filtro2!$D$11:$BR$106,I5269,H5269)</f>
        <v>-612</v>
      </c>
      <c r="L5269" s="0" t="n">
        <v>169</v>
      </c>
      <c r="M5269" s="0" t="n">
        <v>223.111111111111</v>
      </c>
      <c r="N5269" s="0" t="n">
        <v>268.96</v>
      </c>
    </row>
    <row r="5270" customFormat="false" ht="15" hidden="false" customHeight="false" outlineLevel="0" collapsed="false">
      <c r="B5270" s="19" t="n">
        <f aca="false">B5170+1</f>
        <v>53</v>
      </c>
      <c r="C5270" s="19" t="n">
        <f aca="false">C5170</f>
        <v>66</v>
      </c>
      <c r="D5270" s="20" t="n">
        <f aca="false">INDEX(Imagen!$B$9:$BT$108,C5270,B5270)</f>
        <v>-3952</v>
      </c>
      <c r="E5270" s="19" t="n">
        <f aca="false">E5172+1</f>
        <v>54</v>
      </c>
      <c r="F5270" s="19" t="n">
        <f aca="false">F5172</f>
        <v>72</v>
      </c>
      <c r="G5270" s="20" t="n">
        <f aca="false">INDEX(Filtro1!$C$10:$BS$107,F5270,E5270)</f>
        <v>-137</v>
      </c>
      <c r="H5270" s="19" t="n">
        <f aca="false">H5174+1</f>
        <v>55</v>
      </c>
      <c r="I5270" s="19" t="n">
        <f aca="false">I5174</f>
        <v>82</v>
      </c>
      <c r="J5270" s="20" t="n">
        <f aca="false">INDEX(Filtro2!$D$11:$BR$106,I5270,H5270)</f>
        <v>166</v>
      </c>
      <c r="L5270" s="0" t="n">
        <v>169</v>
      </c>
      <c r="M5270" s="0" t="n">
        <v>223.444444444444</v>
      </c>
      <c r="N5270" s="0" t="n">
        <v>269.24</v>
      </c>
    </row>
    <row r="5271" customFormat="false" ht="15" hidden="false" customHeight="false" outlineLevel="0" collapsed="false">
      <c r="B5271" s="19" t="n">
        <f aca="false">B5171+1</f>
        <v>53</v>
      </c>
      <c r="C5271" s="19" t="n">
        <f aca="false">C5171</f>
        <v>67</v>
      </c>
      <c r="D5271" s="20" t="n">
        <f aca="false">INDEX(Imagen!$B$9:$BT$108,C5271,B5271)</f>
        <v>-4663</v>
      </c>
      <c r="E5271" s="19" t="n">
        <f aca="false">E5173+1</f>
        <v>54</v>
      </c>
      <c r="F5271" s="19" t="n">
        <f aca="false">F5173</f>
        <v>73</v>
      </c>
      <c r="G5271" s="20" t="n">
        <f aca="false">INDEX(Filtro1!$C$10:$BS$107,F5271,E5271)</f>
        <v>143</v>
      </c>
      <c r="H5271" s="19" t="n">
        <f aca="false">H5175+1</f>
        <v>55</v>
      </c>
      <c r="I5271" s="19" t="n">
        <f aca="false">I5175</f>
        <v>83</v>
      </c>
      <c r="J5271" s="20" t="n">
        <f aca="false">INDEX(Filtro2!$D$11:$BR$106,I5271,H5271)</f>
        <v>30</v>
      </c>
      <c r="L5271" s="0" t="n">
        <v>169</v>
      </c>
      <c r="M5271" s="0" t="n">
        <v>223.777777777778</v>
      </c>
      <c r="N5271" s="0" t="n">
        <v>269.4</v>
      </c>
    </row>
    <row r="5272" customFormat="false" ht="15" hidden="false" customHeight="false" outlineLevel="0" collapsed="false">
      <c r="B5272" s="19" t="n">
        <f aca="false">B5172+1</f>
        <v>53</v>
      </c>
      <c r="C5272" s="19" t="n">
        <f aca="false">C5172</f>
        <v>68</v>
      </c>
      <c r="D5272" s="20" t="n">
        <f aca="false">INDEX(Imagen!$B$9:$BT$108,C5272,B5272)</f>
        <v>-4737</v>
      </c>
      <c r="E5272" s="19" t="n">
        <f aca="false">E5174+1</f>
        <v>54</v>
      </c>
      <c r="F5272" s="19" t="n">
        <f aca="false">F5174</f>
        <v>74</v>
      </c>
      <c r="G5272" s="20" t="n">
        <f aca="false">INDEX(Filtro1!$C$10:$BS$107,F5272,E5272)</f>
        <v>46</v>
      </c>
      <c r="H5272" s="19" t="n">
        <f aca="false">H5176+1</f>
        <v>55</v>
      </c>
      <c r="I5272" s="19" t="n">
        <f aca="false">I5176</f>
        <v>84</v>
      </c>
      <c r="J5272" s="20" t="n">
        <f aca="false">INDEX(Filtro2!$D$11:$BR$106,I5272,H5272)</f>
        <v>-4326</v>
      </c>
      <c r="L5272" s="0" t="n">
        <v>169</v>
      </c>
      <c r="M5272" s="0" t="n">
        <v>224.222222222222</v>
      </c>
      <c r="N5272" s="0" t="n">
        <v>269.44</v>
      </c>
    </row>
    <row r="5273" customFormat="false" ht="15" hidden="false" customHeight="false" outlineLevel="0" collapsed="false">
      <c r="B5273" s="19" t="n">
        <f aca="false">B5173+1</f>
        <v>53</v>
      </c>
      <c r="C5273" s="19" t="n">
        <f aca="false">C5173</f>
        <v>69</v>
      </c>
      <c r="D5273" s="20" t="n">
        <f aca="false">INDEX(Imagen!$B$9:$BT$108,C5273,B5273)</f>
        <v>-4899</v>
      </c>
      <c r="E5273" s="19" t="n">
        <f aca="false">E5175+1</f>
        <v>54</v>
      </c>
      <c r="F5273" s="19" t="n">
        <f aca="false">F5175</f>
        <v>75</v>
      </c>
      <c r="G5273" s="20" t="n">
        <f aca="false">INDEX(Filtro1!$C$10:$BS$107,F5273,E5273)</f>
        <v>113</v>
      </c>
      <c r="H5273" s="19" t="n">
        <f aca="false">H5177+1</f>
        <v>55</v>
      </c>
      <c r="I5273" s="19" t="n">
        <f aca="false">I5177</f>
        <v>85</v>
      </c>
      <c r="J5273" s="20" t="n">
        <f aca="false">INDEX(Filtro2!$D$11:$BR$106,I5273,H5273)</f>
        <v>-7148</v>
      </c>
      <c r="L5273" s="0" t="n">
        <v>169</v>
      </c>
      <c r="M5273" s="0" t="n">
        <v>224.444444444444</v>
      </c>
      <c r="N5273" s="0" t="n">
        <v>269.56</v>
      </c>
    </row>
    <row r="5274" customFormat="false" ht="15" hidden="false" customHeight="false" outlineLevel="0" collapsed="false">
      <c r="B5274" s="19" t="n">
        <f aca="false">B5174+1</f>
        <v>53</v>
      </c>
      <c r="C5274" s="19" t="n">
        <f aca="false">C5174</f>
        <v>70</v>
      </c>
      <c r="D5274" s="20" t="n">
        <f aca="false">INDEX(Imagen!$B$9:$BT$108,C5274,B5274)</f>
        <v>-5017</v>
      </c>
      <c r="E5274" s="19" t="n">
        <f aca="false">E5176+1</f>
        <v>54</v>
      </c>
      <c r="F5274" s="19" t="n">
        <f aca="false">F5176</f>
        <v>76</v>
      </c>
      <c r="G5274" s="20" t="n">
        <f aca="false">INDEX(Filtro1!$C$10:$BS$107,F5274,E5274)</f>
        <v>35</v>
      </c>
      <c r="H5274" s="19" t="n">
        <f aca="false">H5178+1</f>
        <v>55</v>
      </c>
      <c r="I5274" s="19" t="n">
        <f aca="false">I5178</f>
        <v>86</v>
      </c>
      <c r="J5274" s="20" t="n">
        <f aca="false">INDEX(Filtro2!$D$11:$BR$106,I5274,H5274)</f>
        <v>5887</v>
      </c>
      <c r="L5274" s="0" t="n">
        <v>170</v>
      </c>
      <c r="M5274" s="0" t="n">
        <v>225</v>
      </c>
      <c r="N5274" s="0" t="n">
        <v>269.68</v>
      </c>
    </row>
    <row r="5275" customFormat="false" ht="15" hidden="false" customHeight="false" outlineLevel="0" collapsed="false">
      <c r="B5275" s="19" t="n">
        <f aca="false">B5175+1</f>
        <v>53</v>
      </c>
      <c r="C5275" s="19" t="n">
        <f aca="false">C5175</f>
        <v>71</v>
      </c>
      <c r="D5275" s="20" t="n">
        <f aca="false">INDEX(Imagen!$B$9:$BT$108,C5275,B5275)</f>
        <v>-5110</v>
      </c>
      <c r="E5275" s="19" t="n">
        <f aca="false">E5177+1</f>
        <v>54</v>
      </c>
      <c r="F5275" s="19" t="n">
        <f aca="false">F5177</f>
        <v>77</v>
      </c>
      <c r="G5275" s="20" t="n">
        <f aca="false">INDEX(Filtro1!$C$10:$BS$107,F5275,E5275)</f>
        <v>-18</v>
      </c>
      <c r="H5275" s="19" t="n">
        <f aca="false">H5179+1</f>
        <v>55</v>
      </c>
      <c r="I5275" s="19" t="n">
        <f aca="false">I5179</f>
        <v>87</v>
      </c>
      <c r="J5275" s="20" t="n">
        <f aca="false">INDEX(Filtro2!$D$11:$BR$106,I5275,H5275)</f>
        <v>8683</v>
      </c>
      <c r="L5275" s="0" t="n">
        <v>170</v>
      </c>
      <c r="M5275" s="0" t="n">
        <v>225.111111111111</v>
      </c>
      <c r="N5275" s="0" t="n">
        <v>269.88</v>
      </c>
    </row>
    <row r="5276" customFormat="false" ht="15" hidden="false" customHeight="false" outlineLevel="0" collapsed="false">
      <c r="B5276" s="19" t="n">
        <f aca="false">B5176+1</f>
        <v>53</v>
      </c>
      <c r="C5276" s="19" t="n">
        <f aca="false">C5176</f>
        <v>72</v>
      </c>
      <c r="D5276" s="20" t="n">
        <f aca="false">INDEX(Imagen!$B$9:$BT$108,C5276,B5276)</f>
        <v>-5156</v>
      </c>
      <c r="E5276" s="19" t="n">
        <f aca="false">E5178+1</f>
        <v>54</v>
      </c>
      <c r="F5276" s="19" t="n">
        <f aca="false">F5178</f>
        <v>78</v>
      </c>
      <c r="G5276" s="20" t="n">
        <f aca="false">INDEX(Filtro1!$C$10:$BS$107,F5276,E5276)</f>
        <v>7</v>
      </c>
      <c r="H5276" s="19" t="n">
        <f aca="false">H5180+1</f>
        <v>55</v>
      </c>
      <c r="I5276" s="19" t="n">
        <f aca="false">I5180</f>
        <v>88</v>
      </c>
      <c r="J5276" s="20" t="n">
        <f aca="false">INDEX(Filtro2!$D$11:$BR$106,I5276,H5276)</f>
        <v>4331</v>
      </c>
      <c r="L5276" s="0" t="n">
        <v>170</v>
      </c>
      <c r="M5276" s="0" t="n">
        <v>225.111111111111</v>
      </c>
      <c r="N5276" s="0" t="n">
        <v>269.92</v>
      </c>
    </row>
    <row r="5277" customFormat="false" ht="15" hidden="false" customHeight="false" outlineLevel="0" collapsed="false">
      <c r="B5277" s="19" t="n">
        <f aca="false">B5177+1</f>
        <v>53</v>
      </c>
      <c r="C5277" s="19" t="n">
        <f aca="false">C5177</f>
        <v>73</v>
      </c>
      <c r="D5277" s="20" t="n">
        <f aca="false">INDEX(Imagen!$B$9:$BT$108,C5277,B5277)</f>
        <v>-5180</v>
      </c>
      <c r="E5277" s="19" t="n">
        <f aca="false">E5179+1</f>
        <v>54</v>
      </c>
      <c r="F5277" s="19" t="n">
        <f aca="false">F5179</f>
        <v>79</v>
      </c>
      <c r="G5277" s="20" t="n">
        <f aca="false">INDEX(Filtro1!$C$10:$BS$107,F5277,E5277)</f>
        <v>-93</v>
      </c>
      <c r="H5277" s="19" t="n">
        <f aca="false">H5181+1</f>
        <v>55</v>
      </c>
      <c r="I5277" s="19" t="n">
        <f aca="false">I5181</f>
        <v>89</v>
      </c>
      <c r="J5277" s="20" t="n">
        <f aca="false">INDEX(Filtro2!$D$11:$BR$106,I5277,H5277)</f>
        <v>-3700</v>
      </c>
      <c r="L5277" s="0" t="n">
        <v>171</v>
      </c>
      <c r="M5277" s="0" t="n">
        <v>225.777777777778</v>
      </c>
      <c r="N5277" s="0" t="n">
        <v>270.2</v>
      </c>
    </row>
    <row r="5278" customFormat="false" ht="15" hidden="false" customHeight="false" outlineLevel="0" collapsed="false">
      <c r="B5278" s="19" t="n">
        <f aca="false">B5178+1</f>
        <v>53</v>
      </c>
      <c r="C5278" s="19" t="n">
        <f aca="false">C5178</f>
        <v>74</v>
      </c>
      <c r="D5278" s="20" t="n">
        <f aca="false">INDEX(Imagen!$B$9:$BT$108,C5278,B5278)</f>
        <v>-5182</v>
      </c>
      <c r="E5278" s="19" t="n">
        <f aca="false">E5180+1</f>
        <v>54</v>
      </c>
      <c r="F5278" s="19" t="n">
        <f aca="false">F5180</f>
        <v>80</v>
      </c>
      <c r="G5278" s="20" t="n">
        <f aca="false">INDEX(Filtro1!$C$10:$BS$107,F5278,E5278)</f>
        <v>1038</v>
      </c>
      <c r="H5278" s="19" t="n">
        <f aca="false">H5182+1</f>
        <v>55</v>
      </c>
      <c r="I5278" s="19" t="n">
        <f aca="false">I5182</f>
        <v>90</v>
      </c>
      <c r="J5278" s="20" t="n">
        <f aca="false">INDEX(Filtro2!$D$11:$BR$106,I5278,H5278)</f>
        <v>-1443</v>
      </c>
      <c r="L5278" s="0" t="n">
        <v>171</v>
      </c>
      <c r="M5278" s="0" t="n">
        <v>226.111111111111</v>
      </c>
      <c r="N5278" s="0" t="n">
        <v>270.2</v>
      </c>
    </row>
    <row r="5279" customFormat="false" ht="15" hidden="false" customHeight="false" outlineLevel="0" collapsed="false">
      <c r="B5279" s="19" t="n">
        <f aca="false">B5179+1</f>
        <v>53</v>
      </c>
      <c r="C5279" s="19" t="n">
        <f aca="false">C5179</f>
        <v>75</v>
      </c>
      <c r="D5279" s="20" t="n">
        <f aca="false">INDEX(Imagen!$B$9:$BT$108,C5279,B5279)</f>
        <v>-5164</v>
      </c>
      <c r="E5279" s="19" t="n">
        <f aca="false">E5181+1</f>
        <v>54</v>
      </c>
      <c r="F5279" s="19" t="n">
        <f aca="false">F5181</f>
        <v>81</v>
      </c>
      <c r="G5279" s="20" t="n">
        <f aca="false">INDEX(Filtro1!$C$10:$BS$107,F5279,E5279)</f>
        <v>801</v>
      </c>
      <c r="H5279" s="19" t="n">
        <f aca="false">H5183+1</f>
        <v>55</v>
      </c>
      <c r="I5279" s="19" t="n">
        <f aca="false">I5183</f>
        <v>91</v>
      </c>
      <c r="J5279" s="20" t="n">
        <f aca="false">INDEX(Filtro2!$D$11:$BR$106,I5279,H5279)</f>
        <v>5269</v>
      </c>
      <c r="L5279" s="0" t="n">
        <v>171</v>
      </c>
      <c r="M5279" s="0" t="n">
        <v>226.222222222222</v>
      </c>
      <c r="N5279" s="0" t="n">
        <v>270.36</v>
      </c>
    </row>
    <row r="5280" customFormat="false" ht="15" hidden="false" customHeight="false" outlineLevel="0" collapsed="false">
      <c r="B5280" s="19" t="n">
        <f aca="false">B5180+1</f>
        <v>53</v>
      </c>
      <c r="C5280" s="19" t="n">
        <f aca="false">C5180</f>
        <v>76</v>
      </c>
      <c r="D5280" s="20" t="n">
        <f aca="false">INDEX(Imagen!$B$9:$BT$108,C5280,B5280)</f>
        <v>-5131</v>
      </c>
      <c r="E5280" s="19" t="n">
        <f aca="false">E5182+1</f>
        <v>54</v>
      </c>
      <c r="F5280" s="19" t="n">
        <f aca="false">F5182</f>
        <v>82</v>
      </c>
      <c r="G5280" s="20" t="n">
        <f aca="false">INDEX(Filtro1!$C$10:$BS$107,F5280,E5280)</f>
        <v>1379</v>
      </c>
      <c r="H5280" s="19" t="n">
        <f aca="false">H5184+1</f>
        <v>55</v>
      </c>
      <c r="I5280" s="19" t="n">
        <f aca="false">I5184</f>
        <v>92</v>
      </c>
      <c r="J5280" s="20" t="n">
        <f aca="false">INDEX(Filtro2!$D$11:$BR$106,I5280,H5280)</f>
        <v>-2867</v>
      </c>
      <c r="L5280" s="0" t="n">
        <v>171</v>
      </c>
      <c r="M5280" s="0" t="n">
        <v>226.555555555556</v>
      </c>
      <c r="N5280" s="0" t="n">
        <v>270.44</v>
      </c>
    </row>
    <row r="5281" customFormat="false" ht="15" hidden="false" customHeight="false" outlineLevel="0" collapsed="false">
      <c r="B5281" s="19" t="n">
        <f aca="false">B5181+1</f>
        <v>53</v>
      </c>
      <c r="C5281" s="19" t="n">
        <f aca="false">C5181</f>
        <v>77</v>
      </c>
      <c r="D5281" s="20" t="n">
        <f aca="false">INDEX(Imagen!$B$9:$BT$108,C5281,B5281)</f>
        <v>-5082</v>
      </c>
      <c r="E5281" s="19" t="n">
        <f aca="false">E5183+1</f>
        <v>54</v>
      </c>
      <c r="F5281" s="19" t="n">
        <f aca="false">F5183</f>
        <v>83</v>
      </c>
      <c r="G5281" s="20" t="n">
        <f aca="false">INDEX(Filtro1!$C$10:$BS$107,F5281,E5281)</f>
        <v>1119</v>
      </c>
      <c r="H5281" s="19" t="n">
        <f aca="false">H5185+1</f>
        <v>55</v>
      </c>
      <c r="I5281" s="19" t="n">
        <f aca="false">I5185</f>
        <v>93</v>
      </c>
      <c r="J5281" s="20" t="n">
        <f aca="false">INDEX(Filtro2!$D$11:$BR$106,I5281,H5281)</f>
        <v>-3698</v>
      </c>
      <c r="L5281" s="0" t="n">
        <v>171</v>
      </c>
      <c r="M5281" s="0" t="n">
        <v>227</v>
      </c>
      <c r="N5281" s="0" t="n">
        <v>271.04</v>
      </c>
    </row>
    <row r="5282" customFormat="false" ht="15" hidden="false" customHeight="false" outlineLevel="0" collapsed="false">
      <c r="B5282" s="19" t="n">
        <f aca="false">B5182+1</f>
        <v>53</v>
      </c>
      <c r="C5282" s="19" t="n">
        <f aca="false">C5182</f>
        <v>78</v>
      </c>
      <c r="D5282" s="20" t="n">
        <f aca="false">INDEX(Imagen!$B$9:$BT$108,C5282,B5282)</f>
        <v>-5193</v>
      </c>
      <c r="E5282" s="19" t="n">
        <f aca="false">E5184+1</f>
        <v>54</v>
      </c>
      <c r="F5282" s="19" t="n">
        <f aca="false">F5184</f>
        <v>84</v>
      </c>
      <c r="G5282" s="20" t="n">
        <f aca="false">INDEX(Filtro1!$C$10:$BS$107,F5282,E5282)</f>
        <v>-775</v>
      </c>
      <c r="H5282" s="19" t="n">
        <f aca="false">H5186+1</f>
        <v>55</v>
      </c>
      <c r="I5282" s="19" t="n">
        <f aca="false">I5186</f>
        <v>94</v>
      </c>
      <c r="J5282" s="20" t="n">
        <f aca="false">INDEX(Filtro2!$D$11:$BR$106,I5282,H5282)</f>
        <v>2826</v>
      </c>
      <c r="L5282" s="0" t="n">
        <v>171</v>
      </c>
      <c r="M5282" s="0" t="n">
        <v>227.333333333333</v>
      </c>
      <c r="N5282" s="0" t="n">
        <v>271.6</v>
      </c>
    </row>
    <row r="5283" customFormat="false" ht="15" hidden="false" customHeight="false" outlineLevel="0" collapsed="false">
      <c r="B5283" s="19" t="n">
        <f aca="false">B5183+1</f>
        <v>53</v>
      </c>
      <c r="C5283" s="19" t="n">
        <f aca="false">C5183</f>
        <v>79</v>
      </c>
      <c r="D5283" s="20" t="n">
        <f aca="false">INDEX(Imagen!$B$9:$BT$108,C5283,B5283)</f>
        <v>-5178</v>
      </c>
      <c r="E5283" s="19" t="n">
        <f aca="false">E5185+1</f>
        <v>54</v>
      </c>
      <c r="F5283" s="19" t="n">
        <f aca="false">F5185</f>
        <v>85</v>
      </c>
      <c r="G5283" s="20" t="n">
        <f aca="false">INDEX(Filtro1!$C$10:$BS$107,F5283,E5283)</f>
        <v>1630</v>
      </c>
      <c r="H5283" s="19" t="n">
        <f aca="false">H5187+1</f>
        <v>55</v>
      </c>
      <c r="I5283" s="19" t="n">
        <f aca="false">I5187</f>
        <v>95</v>
      </c>
      <c r="J5283" s="20" t="n">
        <f aca="false">INDEX(Filtro2!$D$11:$BR$106,I5283,H5283)</f>
        <v>-295</v>
      </c>
      <c r="L5283" s="0" t="n">
        <v>171</v>
      </c>
      <c r="M5283" s="0" t="n">
        <v>227.555555555556</v>
      </c>
      <c r="N5283" s="0" t="n">
        <v>272.2</v>
      </c>
    </row>
    <row r="5284" customFormat="false" ht="15" hidden="false" customHeight="false" outlineLevel="0" collapsed="false">
      <c r="B5284" s="19" t="n">
        <f aca="false">B5184+1</f>
        <v>53</v>
      </c>
      <c r="C5284" s="19" t="n">
        <f aca="false">C5184</f>
        <v>80</v>
      </c>
      <c r="D5284" s="20" t="n">
        <f aca="false">INDEX(Imagen!$B$9:$BT$108,C5284,B5284)</f>
        <v>-5160</v>
      </c>
      <c r="E5284" s="19" t="n">
        <f aca="false">E5186+1</f>
        <v>54</v>
      </c>
      <c r="F5284" s="19" t="n">
        <f aca="false">F5186</f>
        <v>86</v>
      </c>
      <c r="G5284" s="20" t="n">
        <f aca="false">INDEX(Filtro1!$C$10:$BS$107,F5284,E5284)</f>
        <v>-6808</v>
      </c>
      <c r="H5284" s="19" t="n">
        <f aca="false">H5188+1</f>
        <v>55</v>
      </c>
      <c r="I5284" s="19" t="n">
        <f aca="false">I5188</f>
        <v>96</v>
      </c>
      <c r="J5284" s="20" t="n">
        <f aca="false">INDEX(Filtro2!$D$11:$BR$106,I5284,H5284)</f>
        <v>1079</v>
      </c>
      <c r="L5284" s="0" t="n">
        <v>171</v>
      </c>
      <c r="M5284" s="0" t="n">
        <v>227.888888888889</v>
      </c>
      <c r="N5284" s="0" t="n">
        <v>272.44</v>
      </c>
    </row>
    <row r="5285" customFormat="false" ht="15" hidden="false" customHeight="false" outlineLevel="0" collapsed="false">
      <c r="B5285" s="19" t="n">
        <f aca="false">B5185+1</f>
        <v>53</v>
      </c>
      <c r="C5285" s="19" t="n">
        <f aca="false">C5185</f>
        <v>81</v>
      </c>
      <c r="D5285" s="20" t="n">
        <f aca="false">INDEX(Imagen!$B$9:$BT$108,C5285,B5285)</f>
        <v>-5108</v>
      </c>
      <c r="E5285" s="19" t="n">
        <f aca="false">E5187+1</f>
        <v>54</v>
      </c>
      <c r="F5285" s="19" t="n">
        <f aca="false">F5187</f>
        <v>87</v>
      </c>
      <c r="G5285" s="20" t="n">
        <f aca="false">INDEX(Filtro1!$C$10:$BS$107,F5285,E5285)</f>
        <v>4564</v>
      </c>
      <c r="H5285" s="19" t="n">
        <f aca="false">H5189+1</f>
        <v>56</v>
      </c>
      <c r="I5285" s="19" t="n">
        <f aca="false">I5189</f>
        <v>1</v>
      </c>
      <c r="J5285" s="20" t="n">
        <f aca="false">INDEX(Filtro2!$D$11:$BR$106,I5285,H5285)</f>
        <v>-54</v>
      </c>
      <c r="L5285" s="0" t="n">
        <v>172</v>
      </c>
      <c r="M5285" s="0" t="n">
        <v>227.888888888889</v>
      </c>
      <c r="N5285" s="0" t="n">
        <v>272.48</v>
      </c>
    </row>
    <row r="5286" customFormat="false" ht="15" hidden="false" customHeight="false" outlineLevel="0" collapsed="false">
      <c r="B5286" s="19" t="n">
        <f aca="false">B5186+1</f>
        <v>53</v>
      </c>
      <c r="C5286" s="19" t="n">
        <f aca="false">C5186</f>
        <v>82</v>
      </c>
      <c r="D5286" s="20" t="n">
        <f aca="false">INDEX(Imagen!$B$9:$BT$108,C5286,B5286)</f>
        <v>-5154</v>
      </c>
      <c r="E5286" s="19" t="n">
        <f aca="false">E5188+1</f>
        <v>54</v>
      </c>
      <c r="F5286" s="19" t="n">
        <f aca="false">F5188</f>
        <v>88</v>
      </c>
      <c r="G5286" s="20" t="n">
        <f aca="false">INDEX(Filtro1!$C$10:$BS$107,F5286,E5286)</f>
        <v>8529</v>
      </c>
      <c r="H5286" s="19" t="n">
        <f aca="false">H5190+1</f>
        <v>56</v>
      </c>
      <c r="I5286" s="19" t="n">
        <f aca="false">I5190</f>
        <v>2</v>
      </c>
      <c r="J5286" s="20" t="n">
        <f aca="false">INDEX(Filtro2!$D$11:$BR$106,I5286,H5286)</f>
        <v>17</v>
      </c>
      <c r="L5286" s="0" t="n">
        <v>172</v>
      </c>
      <c r="M5286" s="0" t="n">
        <v>228.333333333333</v>
      </c>
      <c r="N5286" s="0" t="n">
        <v>272.88</v>
      </c>
    </row>
    <row r="5287" customFormat="false" ht="15" hidden="false" customHeight="false" outlineLevel="0" collapsed="false">
      <c r="B5287" s="19" t="n">
        <f aca="false">B5187+1</f>
        <v>53</v>
      </c>
      <c r="C5287" s="19" t="n">
        <f aca="false">C5187</f>
        <v>83</v>
      </c>
      <c r="D5287" s="20" t="n">
        <f aca="false">INDEX(Imagen!$B$9:$BT$108,C5287,B5287)</f>
        <v>-5357</v>
      </c>
      <c r="E5287" s="19" t="n">
        <f aca="false">E5189+1</f>
        <v>54</v>
      </c>
      <c r="F5287" s="19" t="n">
        <f aca="false">F5189</f>
        <v>89</v>
      </c>
      <c r="G5287" s="20" t="n">
        <f aca="false">INDEX(Filtro1!$C$10:$BS$107,F5287,E5287)</f>
        <v>-3710</v>
      </c>
      <c r="H5287" s="19" t="n">
        <f aca="false">H5191+1</f>
        <v>56</v>
      </c>
      <c r="I5287" s="19" t="n">
        <f aca="false">I5191</f>
        <v>3</v>
      </c>
      <c r="J5287" s="20" t="n">
        <f aca="false">INDEX(Filtro2!$D$11:$BR$106,I5287,H5287)</f>
        <v>1202</v>
      </c>
      <c r="L5287" s="0" t="n">
        <v>172</v>
      </c>
      <c r="M5287" s="0" t="n">
        <v>228.777777777778</v>
      </c>
      <c r="N5287" s="0" t="n">
        <v>273</v>
      </c>
    </row>
    <row r="5288" customFormat="false" ht="15" hidden="false" customHeight="false" outlineLevel="0" collapsed="false">
      <c r="B5288" s="19" t="n">
        <f aca="false">B5188+1</f>
        <v>53</v>
      </c>
      <c r="C5288" s="19" t="n">
        <f aca="false">C5188</f>
        <v>84</v>
      </c>
      <c r="D5288" s="20" t="n">
        <f aca="false">INDEX(Imagen!$B$9:$BT$108,C5288,B5288)</f>
        <v>-5741</v>
      </c>
      <c r="E5288" s="19" t="n">
        <f aca="false">E5190+1</f>
        <v>54</v>
      </c>
      <c r="F5288" s="19" t="n">
        <f aca="false">F5190</f>
        <v>90</v>
      </c>
      <c r="G5288" s="20" t="n">
        <f aca="false">INDEX(Filtro1!$C$10:$BS$107,F5288,E5288)</f>
        <v>810</v>
      </c>
      <c r="H5288" s="19" t="n">
        <f aca="false">H5192+1</f>
        <v>56</v>
      </c>
      <c r="I5288" s="19" t="n">
        <f aca="false">I5192</f>
        <v>4</v>
      </c>
      <c r="J5288" s="20" t="n">
        <f aca="false">INDEX(Filtro2!$D$11:$BR$106,I5288,H5288)</f>
        <v>-836</v>
      </c>
      <c r="L5288" s="0" t="n">
        <v>172</v>
      </c>
      <c r="M5288" s="0" t="n">
        <v>228.777777777778</v>
      </c>
      <c r="N5288" s="0" t="n">
        <v>273.04</v>
      </c>
    </row>
    <row r="5289" customFormat="false" ht="15" hidden="false" customHeight="false" outlineLevel="0" collapsed="false">
      <c r="B5289" s="19" t="n">
        <f aca="false">B5189+1</f>
        <v>53</v>
      </c>
      <c r="C5289" s="19" t="n">
        <f aca="false">C5189</f>
        <v>85</v>
      </c>
      <c r="D5289" s="20" t="n">
        <f aca="false">INDEX(Imagen!$B$9:$BT$108,C5289,B5289)</f>
        <v>-6001</v>
      </c>
      <c r="E5289" s="19" t="n">
        <f aca="false">E5191+1</f>
        <v>54</v>
      </c>
      <c r="F5289" s="19" t="n">
        <f aca="false">F5191</f>
        <v>91</v>
      </c>
      <c r="G5289" s="20" t="n">
        <f aca="false">INDEX(Filtro1!$C$10:$BS$107,F5289,E5289)</f>
        <v>-1943</v>
      </c>
      <c r="H5289" s="19" t="n">
        <f aca="false">H5193+1</f>
        <v>56</v>
      </c>
      <c r="I5289" s="19" t="n">
        <f aca="false">I5193</f>
        <v>5</v>
      </c>
      <c r="J5289" s="20" t="n">
        <f aca="false">INDEX(Filtro2!$D$11:$BR$106,I5289,H5289)</f>
        <v>-1306</v>
      </c>
      <c r="L5289" s="0" t="n">
        <v>172</v>
      </c>
      <c r="M5289" s="0" t="n">
        <v>228.777777777778</v>
      </c>
      <c r="N5289" s="0" t="n">
        <v>273.28</v>
      </c>
    </row>
    <row r="5290" customFormat="false" ht="15" hidden="false" customHeight="false" outlineLevel="0" collapsed="false">
      <c r="B5290" s="19" t="n">
        <f aca="false">B5190+1</f>
        <v>53</v>
      </c>
      <c r="C5290" s="19" t="n">
        <f aca="false">C5190</f>
        <v>86</v>
      </c>
      <c r="D5290" s="20" t="n">
        <f aca="false">INDEX(Imagen!$B$9:$BT$108,C5290,B5290)</f>
        <v>-5941</v>
      </c>
      <c r="E5290" s="19" t="n">
        <f aca="false">E5192+1</f>
        <v>54</v>
      </c>
      <c r="F5290" s="19" t="n">
        <f aca="false">F5192</f>
        <v>92</v>
      </c>
      <c r="G5290" s="20" t="n">
        <f aca="false">INDEX(Filtro1!$C$10:$BS$107,F5290,E5290)</f>
        <v>5358</v>
      </c>
      <c r="H5290" s="19" t="n">
        <f aca="false">H5194+1</f>
        <v>56</v>
      </c>
      <c r="I5290" s="19" t="n">
        <f aca="false">I5194</f>
        <v>6</v>
      </c>
      <c r="J5290" s="20" t="n">
        <f aca="false">INDEX(Filtro2!$D$11:$BR$106,I5290,H5290)</f>
        <v>2033</v>
      </c>
      <c r="L5290" s="0" t="n">
        <v>172</v>
      </c>
      <c r="M5290" s="0" t="n">
        <v>229.111111111111</v>
      </c>
      <c r="N5290" s="0" t="n">
        <v>273.44</v>
      </c>
    </row>
    <row r="5291" customFormat="false" ht="15" hidden="false" customHeight="false" outlineLevel="0" collapsed="false">
      <c r="B5291" s="19" t="n">
        <f aca="false">B5191+1</f>
        <v>53</v>
      </c>
      <c r="C5291" s="19" t="n">
        <f aca="false">C5191</f>
        <v>87</v>
      </c>
      <c r="D5291" s="20" t="n">
        <f aca="false">INDEX(Imagen!$B$9:$BT$108,C5291,B5291)</f>
        <v>-6003</v>
      </c>
      <c r="E5291" s="19" t="n">
        <f aca="false">E5193+1</f>
        <v>54</v>
      </c>
      <c r="F5291" s="19" t="n">
        <f aca="false">F5193</f>
        <v>93</v>
      </c>
      <c r="G5291" s="20" t="n">
        <f aca="false">INDEX(Filtro1!$C$10:$BS$107,F5291,E5291)</f>
        <v>-208</v>
      </c>
      <c r="H5291" s="19" t="n">
        <f aca="false">H5195+1</f>
        <v>56</v>
      </c>
      <c r="I5291" s="19" t="n">
        <f aca="false">I5195</f>
        <v>7</v>
      </c>
      <c r="J5291" s="20" t="n">
        <f aca="false">INDEX(Filtro2!$D$11:$BR$106,I5291,H5291)</f>
        <v>-245</v>
      </c>
      <c r="L5291" s="0" t="n">
        <v>173</v>
      </c>
      <c r="M5291" s="0" t="n">
        <v>229.111111111111</v>
      </c>
      <c r="N5291" s="0" t="n">
        <v>273.56</v>
      </c>
    </row>
    <row r="5292" customFormat="false" ht="15" hidden="false" customHeight="false" outlineLevel="0" collapsed="false">
      <c r="B5292" s="19" t="n">
        <f aca="false">B5192+1</f>
        <v>53</v>
      </c>
      <c r="C5292" s="19" t="n">
        <f aca="false">C5192</f>
        <v>88</v>
      </c>
      <c r="D5292" s="20" t="n">
        <f aca="false">INDEX(Imagen!$B$9:$BT$108,C5292,B5292)</f>
        <v>-3072</v>
      </c>
      <c r="E5292" s="19" t="n">
        <f aca="false">E5194+1</f>
        <v>54</v>
      </c>
      <c r="F5292" s="19" t="n">
        <f aca="false">F5194</f>
        <v>94</v>
      </c>
      <c r="G5292" s="20" t="n">
        <f aca="false">INDEX(Filtro1!$C$10:$BS$107,F5292,E5292)</f>
        <v>-774</v>
      </c>
      <c r="H5292" s="19" t="n">
        <f aca="false">H5196+1</f>
        <v>56</v>
      </c>
      <c r="I5292" s="19" t="n">
        <f aca="false">I5196</f>
        <v>8</v>
      </c>
      <c r="J5292" s="20" t="n">
        <f aca="false">INDEX(Filtro2!$D$11:$BR$106,I5292,H5292)</f>
        <v>-1758</v>
      </c>
      <c r="L5292" s="0" t="n">
        <v>173</v>
      </c>
      <c r="M5292" s="0" t="n">
        <v>229.222222222222</v>
      </c>
      <c r="N5292" s="0" t="n">
        <v>273.84</v>
      </c>
    </row>
    <row r="5293" customFormat="false" ht="15" hidden="false" customHeight="false" outlineLevel="0" collapsed="false">
      <c r="B5293" s="19" t="n">
        <f aca="false">B5193+1</f>
        <v>53</v>
      </c>
      <c r="C5293" s="19" t="n">
        <f aca="false">C5193</f>
        <v>89</v>
      </c>
      <c r="D5293" s="20" t="n">
        <f aca="false">INDEX(Imagen!$B$9:$BT$108,C5293,B5293)</f>
        <v>-1612</v>
      </c>
      <c r="E5293" s="19" t="n">
        <f aca="false">E5195+1</f>
        <v>54</v>
      </c>
      <c r="F5293" s="19" t="n">
        <f aca="false">F5195</f>
        <v>95</v>
      </c>
      <c r="G5293" s="20" t="n">
        <f aca="false">INDEX(Filtro1!$C$10:$BS$107,F5293,E5293)</f>
        <v>793</v>
      </c>
      <c r="H5293" s="19" t="n">
        <f aca="false">H5197+1</f>
        <v>56</v>
      </c>
      <c r="I5293" s="19" t="n">
        <f aca="false">I5197</f>
        <v>9</v>
      </c>
      <c r="J5293" s="20" t="n">
        <f aca="false">INDEX(Filtro2!$D$11:$BR$106,I5293,H5293)</f>
        <v>-351</v>
      </c>
      <c r="L5293" s="0" t="n">
        <v>173</v>
      </c>
      <c r="M5293" s="0" t="n">
        <v>229.444444444444</v>
      </c>
      <c r="N5293" s="0" t="n">
        <v>274.36</v>
      </c>
    </row>
    <row r="5294" customFormat="false" ht="15" hidden="false" customHeight="false" outlineLevel="0" collapsed="false">
      <c r="B5294" s="19" t="n">
        <f aca="false">B5194+1</f>
        <v>53</v>
      </c>
      <c r="C5294" s="19" t="n">
        <f aca="false">C5194</f>
        <v>90</v>
      </c>
      <c r="D5294" s="20" t="n">
        <f aca="false">INDEX(Imagen!$B$9:$BT$108,C5294,B5294)</f>
        <v>-2808</v>
      </c>
      <c r="E5294" s="19" t="n">
        <f aca="false">E5196+1</f>
        <v>54</v>
      </c>
      <c r="F5294" s="19" t="n">
        <f aca="false">F5196</f>
        <v>96</v>
      </c>
      <c r="G5294" s="20" t="n">
        <f aca="false">INDEX(Filtro1!$C$10:$BS$107,F5294,E5294)</f>
        <v>-905</v>
      </c>
      <c r="H5294" s="19" t="n">
        <f aca="false">H5198+1</f>
        <v>56</v>
      </c>
      <c r="I5294" s="19" t="n">
        <f aca="false">I5198</f>
        <v>10</v>
      </c>
      <c r="J5294" s="20" t="n">
        <f aca="false">INDEX(Filtro2!$D$11:$BR$106,I5294,H5294)</f>
        <v>-15</v>
      </c>
      <c r="L5294" s="0" t="n">
        <v>173</v>
      </c>
      <c r="M5294" s="0" t="n">
        <v>229.777777777778</v>
      </c>
      <c r="N5294" s="0" t="n">
        <v>274.44</v>
      </c>
    </row>
    <row r="5295" customFormat="false" ht="15" hidden="false" customHeight="false" outlineLevel="0" collapsed="false">
      <c r="B5295" s="19" t="n">
        <f aca="false">B5195+1</f>
        <v>53</v>
      </c>
      <c r="C5295" s="19" t="n">
        <f aca="false">C5195</f>
        <v>91</v>
      </c>
      <c r="D5295" s="20" t="n">
        <f aca="false">INDEX(Imagen!$B$9:$BT$108,C5295,B5295)</f>
        <v>-2947</v>
      </c>
      <c r="E5295" s="19" t="n">
        <f aca="false">E5197+1</f>
        <v>54</v>
      </c>
      <c r="F5295" s="19" t="n">
        <f aca="false">F5197</f>
        <v>97</v>
      </c>
      <c r="G5295" s="20" t="n">
        <f aca="false">INDEX(Filtro1!$C$10:$BS$107,F5295,E5295)</f>
        <v>1152</v>
      </c>
      <c r="H5295" s="19" t="n">
        <f aca="false">H5199+1</f>
        <v>56</v>
      </c>
      <c r="I5295" s="19" t="n">
        <f aca="false">I5199</f>
        <v>11</v>
      </c>
      <c r="J5295" s="20" t="n">
        <f aca="false">INDEX(Filtro2!$D$11:$BR$106,I5295,H5295)</f>
        <v>-1912</v>
      </c>
      <c r="L5295" s="0" t="n">
        <v>173</v>
      </c>
      <c r="M5295" s="0" t="n">
        <v>229.888888888889</v>
      </c>
      <c r="N5295" s="0" t="n">
        <v>274.6</v>
      </c>
    </row>
    <row r="5296" customFormat="false" ht="15" hidden="false" customHeight="false" outlineLevel="0" collapsed="false">
      <c r="B5296" s="19" t="n">
        <f aca="false">B5196+1</f>
        <v>53</v>
      </c>
      <c r="C5296" s="19" t="n">
        <f aca="false">C5196</f>
        <v>92</v>
      </c>
      <c r="D5296" s="20" t="n">
        <f aca="false">INDEX(Imagen!$B$9:$BT$108,C5296,B5296)</f>
        <v>-2716</v>
      </c>
      <c r="E5296" s="19" t="n">
        <f aca="false">E5198+1</f>
        <v>54</v>
      </c>
      <c r="F5296" s="19" t="n">
        <f aca="false">F5198</f>
        <v>98</v>
      </c>
      <c r="G5296" s="20" t="n">
        <f aca="false">INDEX(Filtro1!$C$10:$BS$107,F5296,E5296)</f>
        <v>584</v>
      </c>
      <c r="H5296" s="19" t="n">
        <f aca="false">H5200+1</f>
        <v>56</v>
      </c>
      <c r="I5296" s="19" t="n">
        <f aca="false">I5200</f>
        <v>12</v>
      </c>
      <c r="J5296" s="20" t="n">
        <f aca="false">INDEX(Filtro2!$D$11:$BR$106,I5296,H5296)</f>
        <v>-2254</v>
      </c>
      <c r="L5296" s="0" t="n">
        <v>174</v>
      </c>
      <c r="M5296" s="0" t="n">
        <v>229.888888888889</v>
      </c>
      <c r="N5296" s="0" t="n">
        <v>274.68</v>
      </c>
    </row>
    <row r="5297" customFormat="false" ht="15" hidden="false" customHeight="false" outlineLevel="0" collapsed="false">
      <c r="B5297" s="19" t="n">
        <f aca="false">B5197+1</f>
        <v>53</v>
      </c>
      <c r="C5297" s="19" t="n">
        <f aca="false">C5197</f>
        <v>93</v>
      </c>
      <c r="D5297" s="20" t="n">
        <f aca="false">INDEX(Imagen!$B$9:$BT$108,C5297,B5297)</f>
        <v>-2382</v>
      </c>
      <c r="E5297" s="19" t="n">
        <f aca="false">E5199+1</f>
        <v>55</v>
      </c>
      <c r="F5297" s="19" t="n">
        <f aca="false">F5199</f>
        <v>1</v>
      </c>
      <c r="G5297" s="20" t="n">
        <f aca="false">INDEX(Filtro1!$C$10:$BS$107,F5297,E5297)</f>
        <v>3105</v>
      </c>
      <c r="H5297" s="19" t="n">
        <f aca="false">H5201+1</f>
        <v>56</v>
      </c>
      <c r="I5297" s="19" t="n">
        <f aca="false">I5201</f>
        <v>13</v>
      </c>
      <c r="J5297" s="20" t="n">
        <f aca="false">INDEX(Filtro2!$D$11:$BR$106,I5297,H5297)</f>
        <v>292</v>
      </c>
      <c r="L5297" s="0" t="n">
        <v>174</v>
      </c>
      <c r="M5297" s="0" t="n">
        <v>230.666666666667</v>
      </c>
      <c r="N5297" s="0" t="n">
        <v>274.88</v>
      </c>
    </row>
    <row r="5298" customFormat="false" ht="15" hidden="false" customHeight="false" outlineLevel="0" collapsed="false">
      <c r="B5298" s="19" t="n">
        <f aca="false">B5198+1</f>
        <v>53</v>
      </c>
      <c r="C5298" s="19" t="n">
        <f aca="false">C5198</f>
        <v>94</v>
      </c>
      <c r="D5298" s="20" t="n">
        <f aca="false">INDEX(Imagen!$B$9:$BT$108,C5298,B5298)</f>
        <v>-4371</v>
      </c>
      <c r="E5298" s="19" t="n">
        <f aca="false">E5200+1</f>
        <v>55</v>
      </c>
      <c r="F5298" s="19" t="n">
        <f aca="false">F5200</f>
        <v>2</v>
      </c>
      <c r="G5298" s="20" t="n">
        <f aca="false">INDEX(Filtro1!$C$10:$BS$107,F5298,E5298)</f>
        <v>-3909</v>
      </c>
      <c r="H5298" s="19" t="n">
        <f aca="false">H5202+1</f>
        <v>56</v>
      </c>
      <c r="I5298" s="19" t="n">
        <f aca="false">I5202</f>
        <v>14</v>
      </c>
      <c r="J5298" s="20" t="n">
        <f aca="false">INDEX(Filtro2!$D$11:$BR$106,I5298,H5298)</f>
        <v>183</v>
      </c>
      <c r="L5298" s="0" t="n">
        <v>175</v>
      </c>
      <c r="M5298" s="0" t="n">
        <v>231</v>
      </c>
      <c r="N5298" s="0" t="n">
        <v>274.96</v>
      </c>
    </row>
    <row r="5299" customFormat="false" ht="15" hidden="false" customHeight="false" outlineLevel="0" collapsed="false">
      <c r="B5299" s="19" t="n">
        <f aca="false">B5199+1</f>
        <v>53</v>
      </c>
      <c r="C5299" s="19" t="n">
        <f aca="false">C5199</f>
        <v>95</v>
      </c>
      <c r="D5299" s="20" t="n">
        <f aca="false">INDEX(Imagen!$B$9:$BT$108,C5299,B5299)</f>
        <v>-4120</v>
      </c>
      <c r="E5299" s="19" t="n">
        <f aca="false">E5201+1</f>
        <v>55</v>
      </c>
      <c r="F5299" s="19" t="n">
        <f aca="false">F5201</f>
        <v>3</v>
      </c>
      <c r="G5299" s="20" t="n">
        <f aca="false">INDEX(Filtro1!$C$10:$BS$107,F5299,E5299)</f>
        <v>9639</v>
      </c>
      <c r="H5299" s="19" t="n">
        <f aca="false">H5203+1</f>
        <v>56</v>
      </c>
      <c r="I5299" s="19" t="n">
        <f aca="false">I5203</f>
        <v>15</v>
      </c>
      <c r="J5299" s="20" t="n">
        <f aca="false">INDEX(Filtro2!$D$11:$BR$106,I5299,H5299)</f>
        <v>-1573</v>
      </c>
      <c r="L5299" s="0" t="n">
        <v>175</v>
      </c>
      <c r="M5299" s="0" t="n">
        <v>231.222222222222</v>
      </c>
      <c r="N5299" s="0" t="n">
        <v>275.08</v>
      </c>
    </row>
    <row r="5300" customFormat="false" ht="15" hidden="false" customHeight="false" outlineLevel="0" collapsed="false">
      <c r="B5300" s="19" t="n">
        <f aca="false">B5200+1</f>
        <v>53</v>
      </c>
      <c r="C5300" s="19" t="n">
        <f aca="false">C5200</f>
        <v>96</v>
      </c>
      <c r="D5300" s="20" t="n">
        <f aca="false">INDEX(Imagen!$B$9:$BT$108,C5300,B5300)</f>
        <v>-3903</v>
      </c>
      <c r="E5300" s="19" t="n">
        <f aca="false">E5202+1</f>
        <v>55</v>
      </c>
      <c r="F5300" s="19" t="n">
        <f aca="false">F5202</f>
        <v>4</v>
      </c>
      <c r="G5300" s="20" t="n">
        <f aca="false">INDEX(Filtro1!$C$10:$BS$107,F5300,E5300)</f>
        <v>7658</v>
      </c>
      <c r="H5300" s="19" t="n">
        <f aca="false">H5204+1</f>
        <v>56</v>
      </c>
      <c r="I5300" s="19" t="n">
        <f aca="false">I5204</f>
        <v>16</v>
      </c>
      <c r="J5300" s="20" t="n">
        <f aca="false">INDEX(Filtro2!$D$11:$BR$106,I5300,H5300)</f>
        <v>-890</v>
      </c>
      <c r="L5300" s="0" t="n">
        <v>176</v>
      </c>
      <c r="M5300" s="0" t="n">
        <v>231.333333333333</v>
      </c>
      <c r="N5300" s="0" t="n">
        <v>275.4</v>
      </c>
    </row>
    <row r="5301" customFormat="false" ht="15" hidden="false" customHeight="false" outlineLevel="0" collapsed="false">
      <c r="B5301" s="19" t="n">
        <f aca="false">B5201+1</f>
        <v>53</v>
      </c>
      <c r="C5301" s="19" t="n">
        <f aca="false">C5201</f>
        <v>97</v>
      </c>
      <c r="D5301" s="20" t="n">
        <f aca="false">INDEX(Imagen!$B$9:$BT$108,C5301,B5301)</f>
        <v>-4210</v>
      </c>
      <c r="E5301" s="19" t="n">
        <f aca="false">E5203+1</f>
        <v>55</v>
      </c>
      <c r="F5301" s="19" t="n">
        <f aca="false">F5203</f>
        <v>5</v>
      </c>
      <c r="G5301" s="20" t="n">
        <f aca="false">INDEX(Filtro1!$C$10:$BS$107,F5301,E5301)</f>
        <v>-7544</v>
      </c>
      <c r="H5301" s="19" t="n">
        <f aca="false">H5205+1</f>
        <v>56</v>
      </c>
      <c r="I5301" s="19" t="n">
        <f aca="false">I5205</f>
        <v>17</v>
      </c>
      <c r="J5301" s="20" t="n">
        <f aca="false">INDEX(Filtro2!$D$11:$BR$106,I5301,H5301)</f>
        <v>-1017</v>
      </c>
      <c r="L5301" s="0" t="n">
        <v>176</v>
      </c>
      <c r="M5301" s="0" t="n">
        <v>231.555555555556</v>
      </c>
      <c r="N5301" s="0" t="n">
        <v>275.48</v>
      </c>
    </row>
    <row r="5302" customFormat="false" ht="15" hidden="false" customHeight="false" outlineLevel="0" collapsed="false">
      <c r="B5302" s="19" t="n">
        <f aca="false">B5202+1</f>
        <v>53</v>
      </c>
      <c r="C5302" s="19" t="n">
        <f aca="false">C5202</f>
        <v>98</v>
      </c>
      <c r="D5302" s="20" t="n">
        <f aca="false">INDEX(Imagen!$B$9:$BT$108,C5302,B5302)</f>
        <v>-3428</v>
      </c>
      <c r="E5302" s="19" t="n">
        <f aca="false">E5204+1</f>
        <v>55</v>
      </c>
      <c r="F5302" s="19" t="n">
        <f aca="false">F5204</f>
        <v>6</v>
      </c>
      <c r="G5302" s="20" t="n">
        <f aca="false">INDEX(Filtro1!$C$10:$BS$107,F5302,E5302)</f>
        <v>5210</v>
      </c>
      <c r="H5302" s="19" t="n">
        <f aca="false">H5206+1</f>
        <v>56</v>
      </c>
      <c r="I5302" s="19" t="n">
        <f aca="false">I5206</f>
        <v>18</v>
      </c>
      <c r="J5302" s="20" t="n">
        <f aca="false">INDEX(Filtro2!$D$11:$BR$106,I5302,H5302)</f>
        <v>-534</v>
      </c>
      <c r="L5302" s="0" t="n">
        <v>176</v>
      </c>
      <c r="M5302" s="0" t="n">
        <v>232.111111111111</v>
      </c>
      <c r="N5302" s="0" t="n">
        <v>275.64</v>
      </c>
    </row>
    <row r="5303" customFormat="false" ht="15" hidden="false" customHeight="false" outlineLevel="0" collapsed="false">
      <c r="B5303" s="19" t="n">
        <f aca="false">B5203+1</f>
        <v>53</v>
      </c>
      <c r="C5303" s="19" t="n">
        <f aca="false">C5203</f>
        <v>99</v>
      </c>
      <c r="D5303" s="20" t="n">
        <f aca="false">INDEX(Imagen!$B$9:$BT$108,C5303,B5303)</f>
        <v>-2957</v>
      </c>
      <c r="E5303" s="19" t="n">
        <f aca="false">E5205+1</f>
        <v>55</v>
      </c>
      <c r="F5303" s="19" t="n">
        <f aca="false">F5205</f>
        <v>7</v>
      </c>
      <c r="G5303" s="20" t="n">
        <f aca="false">INDEX(Filtro1!$C$10:$BS$107,F5303,E5303)</f>
        <v>-3473</v>
      </c>
      <c r="H5303" s="19" t="n">
        <f aca="false">H5207+1</f>
        <v>56</v>
      </c>
      <c r="I5303" s="19" t="n">
        <f aca="false">I5207</f>
        <v>19</v>
      </c>
      <c r="J5303" s="20" t="n">
        <f aca="false">INDEX(Filtro2!$D$11:$BR$106,I5303,H5303)</f>
        <v>-1609</v>
      </c>
      <c r="L5303" s="0" t="n">
        <v>177</v>
      </c>
      <c r="M5303" s="0" t="n">
        <v>232.333333333333</v>
      </c>
      <c r="N5303" s="0" t="n">
        <v>275.68</v>
      </c>
    </row>
    <row r="5304" customFormat="false" ht="15" hidden="false" customHeight="false" outlineLevel="0" collapsed="false">
      <c r="B5304" s="19" t="n">
        <f aca="false">B5204+1</f>
        <v>53</v>
      </c>
      <c r="C5304" s="19" t="n">
        <f aca="false">C5204</f>
        <v>100</v>
      </c>
      <c r="D5304" s="20" t="n">
        <f aca="false">INDEX(Imagen!$B$9:$BT$108,C5304,B5304)</f>
        <v>-2948</v>
      </c>
      <c r="E5304" s="19" t="n">
        <f aca="false">E5206+1</f>
        <v>55</v>
      </c>
      <c r="F5304" s="19" t="n">
        <f aca="false">F5206</f>
        <v>8</v>
      </c>
      <c r="G5304" s="20" t="n">
        <f aca="false">INDEX(Filtro1!$C$10:$BS$107,F5304,E5304)</f>
        <v>-961</v>
      </c>
      <c r="H5304" s="19" t="n">
        <f aca="false">H5208+1</f>
        <v>56</v>
      </c>
      <c r="I5304" s="19" t="n">
        <f aca="false">I5208</f>
        <v>20</v>
      </c>
      <c r="J5304" s="20" t="n">
        <f aca="false">INDEX(Filtro2!$D$11:$BR$106,I5304,H5304)</f>
        <v>-7321</v>
      </c>
      <c r="L5304" s="0" t="n">
        <v>177</v>
      </c>
      <c r="M5304" s="0" t="n">
        <v>232.555555555556</v>
      </c>
      <c r="N5304" s="0" t="n">
        <v>275.68</v>
      </c>
    </row>
    <row r="5305" customFormat="false" ht="15" hidden="false" customHeight="false" outlineLevel="0" collapsed="false">
      <c r="B5305" s="19" t="n">
        <f aca="false">B5205+1</f>
        <v>54</v>
      </c>
      <c r="C5305" s="19" t="n">
        <f aca="false">C5205</f>
        <v>1</v>
      </c>
      <c r="D5305" s="20" t="n">
        <f aca="false">INDEX(Imagen!$B$9:$BT$108,C5305,B5305)</f>
        <v>-3217</v>
      </c>
      <c r="E5305" s="19" t="n">
        <f aca="false">E5207+1</f>
        <v>55</v>
      </c>
      <c r="F5305" s="19" t="n">
        <f aca="false">F5207</f>
        <v>9</v>
      </c>
      <c r="G5305" s="20" t="n">
        <f aca="false">INDEX(Filtro1!$C$10:$BS$107,F5305,E5305)</f>
        <v>-726</v>
      </c>
      <c r="H5305" s="19" t="n">
        <f aca="false">H5209+1</f>
        <v>56</v>
      </c>
      <c r="I5305" s="19" t="n">
        <f aca="false">I5209</f>
        <v>21</v>
      </c>
      <c r="J5305" s="20" t="n">
        <f aca="false">INDEX(Filtro2!$D$11:$BR$106,I5305,H5305)</f>
        <v>-2690</v>
      </c>
      <c r="L5305" s="0" t="n">
        <v>177</v>
      </c>
      <c r="M5305" s="0" t="n">
        <v>233.222222222222</v>
      </c>
      <c r="N5305" s="0" t="n">
        <v>276.16</v>
      </c>
    </row>
    <row r="5306" customFormat="false" ht="15" hidden="false" customHeight="false" outlineLevel="0" collapsed="false">
      <c r="B5306" s="19" t="n">
        <f aca="false">B5206+1</f>
        <v>54</v>
      </c>
      <c r="C5306" s="19" t="n">
        <f aca="false">C5206</f>
        <v>2</v>
      </c>
      <c r="D5306" s="20" t="n">
        <f aca="false">INDEX(Imagen!$B$9:$BT$108,C5306,B5306)</f>
        <v>-3088</v>
      </c>
      <c r="E5306" s="19" t="n">
        <f aca="false">E5208+1</f>
        <v>55</v>
      </c>
      <c r="F5306" s="19" t="n">
        <f aca="false">F5208</f>
        <v>10</v>
      </c>
      <c r="G5306" s="20" t="n">
        <f aca="false">INDEX(Filtro1!$C$10:$BS$107,F5306,E5306)</f>
        <v>-933</v>
      </c>
      <c r="H5306" s="19" t="n">
        <f aca="false">H5210+1</f>
        <v>56</v>
      </c>
      <c r="I5306" s="19" t="n">
        <f aca="false">I5210</f>
        <v>22</v>
      </c>
      <c r="J5306" s="20" t="n">
        <f aca="false">INDEX(Filtro2!$D$11:$BR$106,I5306,H5306)</f>
        <v>3201</v>
      </c>
      <c r="L5306" s="0" t="n">
        <v>177</v>
      </c>
      <c r="M5306" s="0" t="n">
        <v>233.333333333333</v>
      </c>
      <c r="N5306" s="0" t="n">
        <v>276.48</v>
      </c>
    </row>
    <row r="5307" customFormat="false" ht="15" hidden="false" customHeight="false" outlineLevel="0" collapsed="false">
      <c r="B5307" s="19" t="n">
        <f aca="false">B5207+1</f>
        <v>54</v>
      </c>
      <c r="C5307" s="19" t="n">
        <f aca="false">C5207</f>
        <v>3</v>
      </c>
      <c r="D5307" s="20" t="n">
        <f aca="false">INDEX(Imagen!$B$9:$BT$108,C5307,B5307)</f>
        <v>-3379</v>
      </c>
      <c r="E5307" s="19" t="n">
        <f aca="false">E5209+1</f>
        <v>55</v>
      </c>
      <c r="F5307" s="19" t="n">
        <f aca="false">F5209</f>
        <v>11</v>
      </c>
      <c r="G5307" s="20" t="n">
        <f aca="false">INDEX(Filtro1!$C$10:$BS$107,F5307,E5307)</f>
        <v>-1363</v>
      </c>
      <c r="H5307" s="19" t="n">
        <f aca="false">H5211+1</f>
        <v>56</v>
      </c>
      <c r="I5307" s="19" t="n">
        <f aca="false">I5211</f>
        <v>23</v>
      </c>
      <c r="J5307" s="20" t="n">
        <f aca="false">INDEX(Filtro2!$D$11:$BR$106,I5307,H5307)</f>
        <v>2162</v>
      </c>
      <c r="L5307" s="0" t="n">
        <v>177</v>
      </c>
      <c r="M5307" s="0" t="n">
        <v>233.666666666667</v>
      </c>
      <c r="N5307" s="0" t="n">
        <v>276.48</v>
      </c>
    </row>
    <row r="5308" customFormat="false" ht="15" hidden="false" customHeight="false" outlineLevel="0" collapsed="false">
      <c r="B5308" s="19" t="n">
        <f aca="false">B5208+1</f>
        <v>54</v>
      </c>
      <c r="C5308" s="19" t="n">
        <f aca="false">C5208</f>
        <v>4</v>
      </c>
      <c r="D5308" s="20" t="n">
        <f aca="false">INDEX(Imagen!$B$9:$BT$108,C5308,B5308)</f>
        <v>-4021</v>
      </c>
      <c r="E5308" s="19" t="n">
        <f aca="false">E5210+1</f>
        <v>55</v>
      </c>
      <c r="F5308" s="19" t="n">
        <f aca="false">F5210</f>
        <v>12</v>
      </c>
      <c r="G5308" s="20" t="n">
        <f aca="false">INDEX(Filtro1!$C$10:$BS$107,F5308,E5308)</f>
        <v>-241</v>
      </c>
      <c r="H5308" s="19" t="n">
        <f aca="false">H5212+1</f>
        <v>56</v>
      </c>
      <c r="I5308" s="19" t="n">
        <f aca="false">I5212</f>
        <v>24</v>
      </c>
      <c r="J5308" s="20" t="n">
        <f aca="false">INDEX(Filtro2!$D$11:$BR$106,I5308,H5308)</f>
        <v>-944</v>
      </c>
      <c r="L5308" s="0" t="n">
        <v>177</v>
      </c>
      <c r="M5308" s="0" t="n">
        <v>233.666666666667</v>
      </c>
      <c r="N5308" s="0" t="n">
        <v>276.68</v>
      </c>
    </row>
    <row r="5309" customFormat="false" ht="15" hidden="false" customHeight="false" outlineLevel="0" collapsed="false">
      <c r="B5309" s="19" t="n">
        <f aca="false">B5209+1</f>
        <v>54</v>
      </c>
      <c r="C5309" s="19" t="n">
        <f aca="false">C5209</f>
        <v>5</v>
      </c>
      <c r="D5309" s="20" t="n">
        <f aca="false">INDEX(Imagen!$B$9:$BT$108,C5309,B5309)</f>
        <v>-3762</v>
      </c>
      <c r="E5309" s="19" t="n">
        <f aca="false">E5211+1</f>
        <v>55</v>
      </c>
      <c r="F5309" s="19" t="n">
        <f aca="false">F5211</f>
        <v>13</v>
      </c>
      <c r="G5309" s="20" t="n">
        <f aca="false">INDEX(Filtro1!$C$10:$BS$107,F5309,E5309)</f>
        <v>3578</v>
      </c>
      <c r="H5309" s="19" t="n">
        <f aca="false">H5213+1</f>
        <v>56</v>
      </c>
      <c r="I5309" s="19" t="n">
        <f aca="false">I5213</f>
        <v>25</v>
      </c>
      <c r="J5309" s="20" t="n">
        <f aca="false">INDEX(Filtro2!$D$11:$BR$106,I5309,H5309)</f>
        <v>-589</v>
      </c>
      <c r="L5309" s="0" t="n">
        <v>177</v>
      </c>
      <c r="M5309" s="0" t="n">
        <v>233.777777777778</v>
      </c>
      <c r="N5309" s="0" t="n">
        <v>276.72</v>
      </c>
    </row>
    <row r="5310" customFormat="false" ht="15" hidden="false" customHeight="false" outlineLevel="0" collapsed="false">
      <c r="B5310" s="19" t="n">
        <f aca="false">B5210+1</f>
        <v>54</v>
      </c>
      <c r="C5310" s="19" t="n">
        <f aca="false">C5210</f>
        <v>6</v>
      </c>
      <c r="D5310" s="20" t="n">
        <f aca="false">INDEX(Imagen!$B$9:$BT$108,C5310,B5310)</f>
        <v>-4331</v>
      </c>
      <c r="E5310" s="19" t="n">
        <f aca="false">E5212+1</f>
        <v>55</v>
      </c>
      <c r="F5310" s="19" t="n">
        <f aca="false">F5212</f>
        <v>14</v>
      </c>
      <c r="G5310" s="20" t="n">
        <f aca="false">INDEX(Filtro1!$C$10:$BS$107,F5310,E5310)</f>
        <v>4822</v>
      </c>
      <c r="H5310" s="19" t="n">
        <f aca="false">H5214+1</f>
        <v>56</v>
      </c>
      <c r="I5310" s="19" t="n">
        <f aca="false">I5214</f>
        <v>26</v>
      </c>
      <c r="J5310" s="20" t="n">
        <f aca="false">INDEX(Filtro2!$D$11:$BR$106,I5310,H5310)</f>
        <v>-724</v>
      </c>
      <c r="L5310" s="0" t="n">
        <v>178</v>
      </c>
      <c r="M5310" s="0" t="n">
        <v>233.888888888889</v>
      </c>
      <c r="N5310" s="0" t="n">
        <v>276.92</v>
      </c>
    </row>
    <row r="5311" customFormat="false" ht="15" hidden="false" customHeight="false" outlineLevel="0" collapsed="false">
      <c r="B5311" s="19" t="n">
        <f aca="false">B5211+1</f>
        <v>54</v>
      </c>
      <c r="C5311" s="19" t="n">
        <f aca="false">C5211</f>
        <v>7</v>
      </c>
      <c r="D5311" s="20" t="n">
        <f aca="false">INDEX(Imagen!$B$9:$BT$108,C5311,B5311)</f>
        <v>-4939</v>
      </c>
      <c r="E5311" s="19" t="n">
        <f aca="false">E5213+1</f>
        <v>55</v>
      </c>
      <c r="F5311" s="19" t="n">
        <f aca="false">F5213</f>
        <v>15</v>
      </c>
      <c r="G5311" s="20" t="n">
        <f aca="false">INDEX(Filtro1!$C$10:$BS$107,F5311,E5311)</f>
        <v>-2186</v>
      </c>
      <c r="H5311" s="19" t="n">
        <f aca="false">H5215+1</f>
        <v>56</v>
      </c>
      <c r="I5311" s="19" t="n">
        <f aca="false">I5215</f>
        <v>27</v>
      </c>
      <c r="J5311" s="20" t="n">
        <f aca="false">INDEX(Filtro2!$D$11:$BR$106,I5311,H5311)</f>
        <v>-536</v>
      </c>
      <c r="L5311" s="0" t="n">
        <v>178</v>
      </c>
      <c r="M5311" s="0" t="n">
        <v>234</v>
      </c>
      <c r="N5311" s="0" t="n">
        <v>277.72</v>
      </c>
    </row>
    <row r="5312" customFormat="false" ht="15" hidden="false" customHeight="false" outlineLevel="0" collapsed="false">
      <c r="B5312" s="19" t="n">
        <f aca="false">B5212+1</f>
        <v>54</v>
      </c>
      <c r="C5312" s="19" t="n">
        <f aca="false">C5212</f>
        <v>8</v>
      </c>
      <c r="D5312" s="20" t="n">
        <f aca="false">INDEX(Imagen!$B$9:$BT$108,C5312,B5312)</f>
        <v>-4843</v>
      </c>
      <c r="E5312" s="19" t="n">
        <f aca="false">E5214+1</f>
        <v>55</v>
      </c>
      <c r="F5312" s="19" t="n">
        <f aca="false">F5214</f>
        <v>16</v>
      </c>
      <c r="G5312" s="20" t="n">
        <f aca="false">INDEX(Filtro1!$C$10:$BS$107,F5312,E5312)</f>
        <v>-202</v>
      </c>
      <c r="H5312" s="19" t="n">
        <f aca="false">H5216+1</f>
        <v>56</v>
      </c>
      <c r="I5312" s="19" t="n">
        <f aca="false">I5216</f>
        <v>28</v>
      </c>
      <c r="J5312" s="20" t="n">
        <f aca="false">INDEX(Filtro2!$D$11:$BR$106,I5312,H5312)</f>
        <v>-156</v>
      </c>
      <c r="L5312" s="0" t="n">
        <v>178</v>
      </c>
      <c r="M5312" s="0" t="n">
        <v>234.222222222222</v>
      </c>
      <c r="N5312" s="0" t="n">
        <v>278.08</v>
      </c>
    </row>
    <row r="5313" customFormat="false" ht="15" hidden="false" customHeight="false" outlineLevel="0" collapsed="false">
      <c r="B5313" s="19" t="n">
        <f aca="false">B5213+1</f>
        <v>54</v>
      </c>
      <c r="C5313" s="19" t="n">
        <f aca="false">C5213</f>
        <v>9</v>
      </c>
      <c r="D5313" s="20" t="n">
        <f aca="false">INDEX(Imagen!$B$9:$BT$108,C5313,B5313)</f>
        <v>-4709</v>
      </c>
      <c r="E5313" s="19" t="n">
        <f aca="false">E5215+1</f>
        <v>55</v>
      </c>
      <c r="F5313" s="19" t="n">
        <f aca="false">F5215</f>
        <v>17</v>
      </c>
      <c r="G5313" s="20" t="n">
        <f aca="false">INDEX(Filtro1!$C$10:$BS$107,F5313,E5313)</f>
        <v>-497</v>
      </c>
      <c r="H5313" s="19" t="n">
        <f aca="false">H5217+1</f>
        <v>56</v>
      </c>
      <c r="I5313" s="19" t="n">
        <f aca="false">I5217</f>
        <v>29</v>
      </c>
      <c r="J5313" s="20" t="n">
        <f aca="false">INDEX(Filtro2!$D$11:$BR$106,I5313,H5313)</f>
        <v>-774</v>
      </c>
      <c r="L5313" s="0" t="n">
        <v>179</v>
      </c>
      <c r="M5313" s="0" t="n">
        <v>234.444444444444</v>
      </c>
      <c r="N5313" s="0" t="n">
        <v>278.28</v>
      </c>
    </row>
    <row r="5314" customFormat="false" ht="15" hidden="false" customHeight="false" outlineLevel="0" collapsed="false">
      <c r="B5314" s="19" t="n">
        <f aca="false">B5214+1</f>
        <v>54</v>
      </c>
      <c r="C5314" s="19" t="n">
        <f aca="false">C5214</f>
        <v>10</v>
      </c>
      <c r="D5314" s="20" t="n">
        <f aca="false">INDEX(Imagen!$B$9:$BT$108,C5314,B5314)</f>
        <v>-4536</v>
      </c>
      <c r="E5314" s="19" t="n">
        <f aca="false">E5216+1</f>
        <v>55</v>
      </c>
      <c r="F5314" s="19" t="n">
        <f aca="false">F5216</f>
        <v>18</v>
      </c>
      <c r="G5314" s="20" t="n">
        <f aca="false">INDEX(Filtro1!$C$10:$BS$107,F5314,E5314)</f>
        <v>-1348</v>
      </c>
      <c r="H5314" s="19" t="n">
        <f aca="false">H5218+1</f>
        <v>56</v>
      </c>
      <c r="I5314" s="19" t="n">
        <f aca="false">I5218</f>
        <v>30</v>
      </c>
      <c r="J5314" s="20" t="n">
        <f aca="false">INDEX(Filtro2!$D$11:$BR$106,I5314,H5314)</f>
        <v>-650</v>
      </c>
      <c r="L5314" s="0" t="n">
        <v>179</v>
      </c>
      <c r="M5314" s="0" t="n">
        <v>234.444444444444</v>
      </c>
      <c r="N5314" s="0" t="n">
        <v>278.56</v>
      </c>
    </row>
    <row r="5315" customFormat="false" ht="15" hidden="false" customHeight="false" outlineLevel="0" collapsed="false">
      <c r="B5315" s="19" t="n">
        <f aca="false">B5215+1</f>
        <v>54</v>
      </c>
      <c r="C5315" s="19" t="n">
        <f aca="false">C5215</f>
        <v>11</v>
      </c>
      <c r="D5315" s="20" t="n">
        <f aca="false">INDEX(Imagen!$B$9:$BT$108,C5315,B5315)</f>
        <v>-4364</v>
      </c>
      <c r="E5315" s="19" t="n">
        <f aca="false">E5217+1</f>
        <v>55</v>
      </c>
      <c r="F5315" s="19" t="n">
        <f aca="false">F5217</f>
        <v>19</v>
      </c>
      <c r="G5315" s="20" t="n">
        <f aca="false">INDEX(Filtro1!$C$10:$BS$107,F5315,E5315)</f>
        <v>-4468</v>
      </c>
      <c r="H5315" s="19" t="n">
        <f aca="false">H5219+1</f>
        <v>56</v>
      </c>
      <c r="I5315" s="19" t="n">
        <f aca="false">I5219</f>
        <v>31</v>
      </c>
      <c r="J5315" s="20" t="n">
        <f aca="false">INDEX(Filtro2!$D$11:$BR$106,I5315,H5315)</f>
        <v>573</v>
      </c>
      <c r="L5315" s="0" t="n">
        <v>179</v>
      </c>
      <c r="M5315" s="0" t="n">
        <v>234.555555555556</v>
      </c>
      <c r="N5315" s="0" t="n">
        <v>278.6</v>
      </c>
    </row>
    <row r="5316" customFormat="false" ht="15" hidden="false" customHeight="false" outlineLevel="0" collapsed="false">
      <c r="B5316" s="19" t="n">
        <f aca="false">B5216+1</f>
        <v>54</v>
      </c>
      <c r="C5316" s="19" t="n">
        <f aca="false">C5216</f>
        <v>12</v>
      </c>
      <c r="D5316" s="20" t="n">
        <f aca="false">INDEX(Imagen!$B$9:$BT$108,C5316,B5316)</f>
        <v>-4255</v>
      </c>
      <c r="E5316" s="19" t="n">
        <f aca="false">E5218+1</f>
        <v>55</v>
      </c>
      <c r="F5316" s="19" t="n">
        <f aca="false">F5218</f>
        <v>20</v>
      </c>
      <c r="G5316" s="20" t="n">
        <f aca="false">INDEX(Filtro1!$C$10:$BS$107,F5316,E5316)</f>
        <v>-3803</v>
      </c>
      <c r="H5316" s="19" t="n">
        <f aca="false">H5220+1</f>
        <v>56</v>
      </c>
      <c r="I5316" s="19" t="n">
        <f aca="false">I5220</f>
        <v>32</v>
      </c>
      <c r="J5316" s="20" t="n">
        <f aca="false">INDEX(Filtro2!$D$11:$BR$106,I5316,H5316)</f>
        <v>-659</v>
      </c>
      <c r="L5316" s="0" t="n">
        <v>180</v>
      </c>
      <c r="M5316" s="0" t="n">
        <v>234.888888888889</v>
      </c>
      <c r="N5316" s="0" t="n">
        <v>278.8</v>
      </c>
    </row>
    <row r="5317" customFormat="false" ht="15" hidden="false" customHeight="false" outlineLevel="0" collapsed="false">
      <c r="B5317" s="19" t="n">
        <f aca="false">B5217+1</f>
        <v>54</v>
      </c>
      <c r="C5317" s="19" t="n">
        <f aca="false">C5217</f>
        <v>13</v>
      </c>
      <c r="D5317" s="20" t="n">
        <f aca="false">INDEX(Imagen!$B$9:$BT$108,C5317,B5317)</f>
        <v>-4064</v>
      </c>
      <c r="E5317" s="19" t="n">
        <f aca="false">E5219+1</f>
        <v>55</v>
      </c>
      <c r="F5317" s="19" t="n">
        <f aca="false">F5219</f>
        <v>21</v>
      </c>
      <c r="G5317" s="20" t="n">
        <f aca="false">INDEX(Filtro1!$C$10:$BS$107,F5317,E5317)</f>
        <v>8217</v>
      </c>
      <c r="H5317" s="19" t="n">
        <f aca="false">H5221+1</f>
        <v>56</v>
      </c>
      <c r="I5317" s="19" t="n">
        <f aca="false">I5221</f>
        <v>33</v>
      </c>
      <c r="J5317" s="20" t="n">
        <f aca="false">INDEX(Filtro2!$D$11:$BR$106,I5317,H5317)</f>
        <v>-1007</v>
      </c>
      <c r="L5317" s="0" t="n">
        <v>180</v>
      </c>
      <c r="M5317" s="0" t="n">
        <v>234.888888888889</v>
      </c>
      <c r="N5317" s="0" t="n">
        <v>278.84</v>
      </c>
    </row>
    <row r="5318" customFormat="false" ht="15" hidden="false" customHeight="false" outlineLevel="0" collapsed="false">
      <c r="B5318" s="19" t="n">
        <f aca="false">B5218+1</f>
        <v>54</v>
      </c>
      <c r="C5318" s="19" t="n">
        <f aca="false">C5218</f>
        <v>14</v>
      </c>
      <c r="D5318" s="20" t="n">
        <f aca="false">INDEX(Imagen!$B$9:$BT$108,C5318,B5318)</f>
        <v>-4049</v>
      </c>
      <c r="E5318" s="19" t="n">
        <f aca="false">E5220+1</f>
        <v>55</v>
      </c>
      <c r="F5318" s="19" t="n">
        <f aca="false">F5220</f>
        <v>22</v>
      </c>
      <c r="G5318" s="20" t="n">
        <f aca="false">INDEX(Filtro1!$C$10:$BS$107,F5318,E5318)</f>
        <v>2341</v>
      </c>
      <c r="H5318" s="19" t="n">
        <f aca="false">H5222+1</f>
        <v>56</v>
      </c>
      <c r="I5318" s="19" t="n">
        <f aca="false">I5222</f>
        <v>34</v>
      </c>
      <c r="J5318" s="20" t="n">
        <f aca="false">INDEX(Filtro2!$D$11:$BR$106,I5318,H5318)</f>
        <v>934</v>
      </c>
      <c r="L5318" s="0" t="n">
        <v>180</v>
      </c>
      <c r="M5318" s="0" t="n">
        <v>235.555555555556</v>
      </c>
      <c r="N5318" s="0" t="n">
        <v>278.88</v>
      </c>
    </row>
    <row r="5319" customFormat="false" ht="15" hidden="false" customHeight="false" outlineLevel="0" collapsed="false">
      <c r="B5319" s="19" t="n">
        <f aca="false">B5219+1</f>
        <v>54</v>
      </c>
      <c r="C5319" s="19" t="n">
        <f aca="false">C5219</f>
        <v>15</v>
      </c>
      <c r="D5319" s="20" t="n">
        <f aca="false">INDEX(Imagen!$B$9:$BT$108,C5319,B5319)</f>
        <v>-3875</v>
      </c>
      <c r="E5319" s="19" t="n">
        <f aca="false">E5221+1</f>
        <v>55</v>
      </c>
      <c r="F5319" s="19" t="n">
        <f aca="false">F5221</f>
        <v>23</v>
      </c>
      <c r="G5319" s="20" t="n">
        <f aca="false">INDEX(Filtro1!$C$10:$BS$107,F5319,E5319)</f>
        <v>-24</v>
      </c>
      <c r="H5319" s="19" t="n">
        <f aca="false">H5223+1</f>
        <v>56</v>
      </c>
      <c r="I5319" s="19" t="n">
        <f aca="false">I5223</f>
        <v>35</v>
      </c>
      <c r="J5319" s="20" t="n">
        <f aca="false">INDEX(Filtro2!$D$11:$BR$106,I5319,H5319)</f>
        <v>1533</v>
      </c>
      <c r="L5319" s="0" t="n">
        <v>180</v>
      </c>
      <c r="M5319" s="0" t="n">
        <v>235.555555555556</v>
      </c>
      <c r="N5319" s="0" t="n">
        <v>279.4</v>
      </c>
    </row>
    <row r="5320" customFormat="false" ht="15" hidden="false" customHeight="false" outlineLevel="0" collapsed="false">
      <c r="B5320" s="19" t="n">
        <f aca="false">B5220+1</f>
        <v>54</v>
      </c>
      <c r="C5320" s="19" t="n">
        <f aca="false">C5220</f>
        <v>16</v>
      </c>
      <c r="D5320" s="20" t="n">
        <f aca="false">INDEX(Imagen!$B$9:$BT$108,C5320,B5320)</f>
        <v>-3898</v>
      </c>
      <c r="E5320" s="19" t="n">
        <f aca="false">E5222+1</f>
        <v>55</v>
      </c>
      <c r="F5320" s="19" t="n">
        <f aca="false">F5222</f>
        <v>24</v>
      </c>
      <c r="G5320" s="20" t="n">
        <f aca="false">INDEX(Filtro1!$C$10:$BS$107,F5320,E5320)</f>
        <v>149</v>
      </c>
      <c r="H5320" s="19" t="n">
        <f aca="false">H5224+1</f>
        <v>56</v>
      </c>
      <c r="I5320" s="19" t="n">
        <f aca="false">I5224</f>
        <v>36</v>
      </c>
      <c r="J5320" s="20" t="n">
        <f aca="false">INDEX(Filtro2!$D$11:$BR$106,I5320,H5320)</f>
        <v>1130</v>
      </c>
      <c r="L5320" s="0" t="n">
        <v>181</v>
      </c>
      <c r="M5320" s="0" t="n">
        <v>235.666666666667</v>
      </c>
      <c r="N5320" s="0" t="n">
        <v>279.48</v>
      </c>
    </row>
    <row r="5321" customFormat="false" ht="15" hidden="false" customHeight="false" outlineLevel="0" collapsed="false">
      <c r="B5321" s="19" t="n">
        <f aca="false">B5221+1</f>
        <v>54</v>
      </c>
      <c r="C5321" s="19" t="n">
        <f aca="false">C5221</f>
        <v>17</v>
      </c>
      <c r="D5321" s="20" t="n">
        <f aca="false">INDEX(Imagen!$B$9:$BT$108,C5321,B5321)</f>
        <v>-3801</v>
      </c>
      <c r="E5321" s="19" t="n">
        <f aca="false">E5223+1</f>
        <v>55</v>
      </c>
      <c r="F5321" s="19" t="n">
        <f aca="false">F5223</f>
        <v>25</v>
      </c>
      <c r="G5321" s="20" t="n">
        <f aca="false">INDEX(Filtro1!$C$10:$BS$107,F5321,E5321)</f>
        <v>396</v>
      </c>
      <c r="H5321" s="19" t="n">
        <f aca="false">H5225+1</f>
        <v>56</v>
      </c>
      <c r="I5321" s="19" t="n">
        <f aca="false">I5225</f>
        <v>37</v>
      </c>
      <c r="J5321" s="20" t="n">
        <f aca="false">INDEX(Filtro2!$D$11:$BR$106,I5321,H5321)</f>
        <v>-214</v>
      </c>
      <c r="L5321" s="0" t="n">
        <v>181</v>
      </c>
      <c r="M5321" s="0" t="n">
        <v>235.666666666667</v>
      </c>
      <c r="N5321" s="0" t="n">
        <v>279.52</v>
      </c>
    </row>
    <row r="5322" customFormat="false" ht="15" hidden="false" customHeight="false" outlineLevel="0" collapsed="false">
      <c r="B5322" s="19" t="n">
        <f aca="false">B5222+1</f>
        <v>54</v>
      </c>
      <c r="C5322" s="19" t="n">
        <f aca="false">C5222</f>
        <v>18</v>
      </c>
      <c r="D5322" s="20" t="n">
        <f aca="false">INDEX(Imagen!$B$9:$BT$108,C5322,B5322)</f>
        <v>-3801</v>
      </c>
      <c r="E5322" s="19" t="n">
        <f aca="false">E5224+1</f>
        <v>55</v>
      </c>
      <c r="F5322" s="19" t="n">
        <f aca="false">F5224</f>
        <v>26</v>
      </c>
      <c r="G5322" s="20" t="n">
        <f aca="false">INDEX(Filtro1!$C$10:$BS$107,F5322,E5322)</f>
        <v>-205</v>
      </c>
      <c r="H5322" s="19" t="n">
        <f aca="false">H5226+1</f>
        <v>56</v>
      </c>
      <c r="I5322" s="19" t="n">
        <f aca="false">I5226</f>
        <v>38</v>
      </c>
      <c r="J5322" s="20" t="n">
        <f aca="false">INDEX(Filtro2!$D$11:$BR$106,I5322,H5322)</f>
        <v>779</v>
      </c>
      <c r="L5322" s="0" t="n">
        <v>181</v>
      </c>
      <c r="M5322" s="0" t="n">
        <v>236</v>
      </c>
      <c r="N5322" s="0" t="n">
        <v>279.68</v>
      </c>
    </row>
    <row r="5323" customFormat="false" ht="15" hidden="false" customHeight="false" outlineLevel="0" collapsed="false">
      <c r="B5323" s="19" t="n">
        <f aca="false">B5223+1</f>
        <v>54</v>
      </c>
      <c r="C5323" s="19" t="n">
        <f aca="false">C5223</f>
        <v>19</v>
      </c>
      <c r="D5323" s="20" t="n">
        <f aca="false">INDEX(Imagen!$B$9:$BT$108,C5323,B5323)</f>
        <v>-3446</v>
      </c>
      <c r="E5323" s="19" t="n">
        <f aca="false">E5225+1</f>
        <v>55</v>
      </c>
      <c r="F5323" s="19" t="n">
        <f aca="false">F5225</f>
        <v>27</v>
      </c>
      <c r="G5323" s="20" t="n">
        <f aca="false">INDEX(Filtro1!$C$10:$BS$107,F5323,E5323)</f>
        <v>-663</v>
      </c>
      <c r="H5323" s="19" t="n">
        <f aca="false">H5227+1</f>
        <v>56</v>
      </c>
      <c r="I5323" s="19" t="n">
        <f aca="false">I5227</f>
        <v>39</v>
      </c>
      <c r="J5323" s="20" t="n">
        <f aca="false">INDEX(Filtro2!$D$11:$BR$106,I5323,H5323)</f>
        <v>1250</v>
      </c>
      <c r="L5323" s="0" t="n">
        <v>181</v>
      </c>
      <c r="M5323" s="0" t="n">
        <v>236.555555555556</v>
      </c>
      <c r="N5323" s="0" t="n">
        <v>280</v>
      </c>
    </row>
    <row r="5324" customFormat="false" ht="15" hidden="false" customHeight="false" outlineLevel="0" collapsed="false">
      <c r="B5324" s="19" t="n">
        <f aca="false">B5224+1</f>
        <v>54</v>
      </c>
      <c r="C5324" s="19" t="n">
        <f aca="false">C5224</f>
        <v>20</v>
      </c>
      <c r="D5324" s="20" t="n">
        <f aca="false">INDEX(Imagen!$B$9:$BT$108,C5324,B5324)</f>
        <v>-158</v>
      </c>
      <c r="E5324" s="19" t="n">
        <f aca="false">E5226+1</f>
        <v>55</v>
      </c>
      <c r="F5324" s="19" t="n">
        <f aca="false">F5226</f>
        <v>28</v>
      </c>
      <c r="G5324" s="20" t="n">
        <f aca="false">INDEX(Filtro1!$C$10:$BS$107,F5324,E5324)</f>
        <v>521</v>
      </c>
      <c r="H5324" s="19" t="n">
        <f aca="false">H5228+1</f>
        <v>56</v>
      </c>
      <c r="I5324" s="19" t="n">
        <f aca="false">I5228</f>
        <v>40</v>
      </c>
      <c r="J5324" s="20" t="n">
        <f aca="false">INDEX(Filtro2!$D$11:$BR$106,I5324,H5324)</f>
        <v>1601</v>
      </c>
      <c r="L5324" s="0" t="n">
        <v>181</v>
      </c>
      <c r="M5324" s="0" t="n">
        <v>236.555555555556</v>
      </c>
      <c r="N5324" s="0" t="n">
        <v>281.04</v>
      </c>
    </row>
    <row r="5325" customFormat="false" ht="15" hidden="false" customHeight="false" outlineLevel="0" collapsed="false">
      <c r="B5325" s="19" t="n">
        <f aca="false">B5225+1</f>
        <v>54</v>
      </c>
      <c r="C5325" s="19" t="n">
        <f aca="false">C5225</f>
        <v>21</v>
      </c>
      <c r="D5325" s="20" t="n">
        <f aca="false">INDEX(Imagen!$B$9:$BT$108,C5325,B5325)</f>
        <v>-52</v>
      </c>
      <c r="E5325" s="19" t="n">
        <f aca="false">E5227+1</f>
        <v>55</v>
      </c>
      <c r="F5325" s="19" t="n">
        <f aca="false">F5227</f>
        <v>29</v>
      </c>
      <c r="G5325" s="20" t="n">
        <f aca="false">INDEX(Filtro1!$C$10:$BS$107,F5325,E5325)</f>
        <v>-803</v>
      </c>
      <c r="H5325" s="19" t="n">
        <f aca="false">H5229+1</f>
        <v>56</v>
      </c>
      <c r="I5325" s="19" t="n">
        <f aca="false">I5229</f>
        <v>41</v>
      </c>
      <c r="J5325" s="20" t="n">
        <f aca="false">INDEX(Filtro2!$D$11:$BR$106,I5325,H5325)</f>
        <v>-1430</v>
      </c>
      <c r="L5325" s="0" t="n">
        <v>181</v>
      </c>
      <c r="M5325" s="0" t="n">
        <v>236.555555555556</v>
      </c>
      <c r="N5325" s="0" t="n">
        <v>281.08</v>
      </c>
    </row>
    <row r="5326" customFormat="false" ht="15" hidden="false" customHeight="false" outlineLevel="0" collapsed="false">
      <c r="B5326" s="19" t="n">
        <f aca="false">B5226+1</f>
        <v>54</v>
      </c>
      <c r="C5326" s="19" t="n">
        <f aca="false">C5226</f>
        <v>22</v>
      </c>
      <c r="D5326" s="20" t="n">
        <f aca="false">INDEX(Imagen!$B$9:$BT$108,C5326,B5326)</f>
        <v>-20</v>
      </c>
      <c r="E5326" s="19" t="n">
        <f aca="false">E5228+1</f>
        <v>55</v>
      </c>
      <c r="F5326" s="19" t="n">
        <f aca="false">F5228</f>
        <v>30</v>
      </c>
      <c r="G5326" s="20" t="n">
        <f aca="false">INDEX(Filtro1!$C$10:$BS$107,F5326,E5326)</f>
        <v>223</v>
      </c>
      <c r="H5326" s="19" t="n">
        <f aca="false">H5230+1</f>
        <v>56</v>
      </c>
      <c r="I5326" s="19" t="n">
        <f aca="false">I5230</f>
        <v>42</v>
      </c>
      <c r="J5326" s="20" t="n">
        <f aca="false">INDEX(Filtro2!$D$11:$BR$106,I5326,H5326)</f>
        <v>-322</v>
      </c>
      <c r="L5326" s="0" t="n">
        <v>182</v>
      </c>
      <c r="M5326" s="0" t="n">
        <v>236.666666666667</v>
      </c>
      <c r="N5326" s="0" t="n">
        <v>281.28</v>
      </c>
    </row>
    <row r="5327" customFormat="false" ht="15" hidden="false" customHeight="false" outlineLevel="0" collapsed="false">
      <c r="B5327" s="19" t="n">
        <f aca="false">B5227+1</f>
        <v>54</v>
      </c>
      <c r="C5327" s="19" t="n">
        <f aca="false">C5227</f>
        <v>23</v>
      </c>
      <c r="D5327" s="20" t="n">
        <f aca="false">INDEX(Imagen!$B$9:$BT$108,C5327,B5327)</f>
        <v>2</v>
      </c>
      <c r="E5327" s="19" t="n">
        <f aca="false">E5229+1</f>
        <v>55</v>
      </c>
      <c r="F5327" s="19" t="n">
        <f aca="false">F5229</f>
        <v>31</v>
      </c>
      <c r="G5327" s="20" t="n">
        <f aca="false">INDEX(Filtro1!$C$10:$BS$107,F5327,E5327)</f>
        <v>-930</v>
      </c>
      <c r="H5327" s="19" t="n">
        <f aca="false">H5231+1</f>
        <v>56</v>
      </c>
      <c r="I5327" s="19" t="n">
        <f aca="false">I5231</f>
        <v>43</v>
      </c>
      <c r="J5327" s="20" t="n">
        <f aca="false">INDEX(Filtro2!$D$11:$BR$106,I5327,H5327)</f>
        <v>415</v>
      </c>
      <c r="L5327" s="0" t="n">
        <v>182</v>
      </c>
      <c r="M5327" s="0" t="n">
        <v>236.888888888889</v>
      </c>
      <c r="N5327" s="0" t="n">
        <v>281.28</v>
      </c>
    </row>
    <row r="5328" customFormat="false" ht="15" hidden="false" customHeight="false" outlineLevel="0" collapsed="false">
      <c r="B5328" s="19" t="n">
        <f aca="false">B5228+1</f>
        <v>54</v>
      </c>
      <c r="C5328" s="19" t="n">
        <f aca="false">C5228</f>
        <v>24</v>
      </c>
      <c r="D5328" s="20" t="n">
        <f aca="false">INDEX(Imagen!$B$9:$BT$108,C5328,B5328)</f>
        <v>51</v>
      </c>
      <c r="E5328" s="19" t="n">
        <f aca="false">E5230+1</f>
        <v>55</v>
      </c>
      <c r="F5328" s="19" t="n">
        <f aca="false">F5230</f>
        <v>32</v>
      </c>
      <c r="G5328" s="20" t="n">
        <f aca="false">INDEX(Filtro1!$C$10:$BS$107,F5328,E5328)</f>
        <v>-189</v>
      </c>
      <c r="H5328" s="19" t="n">
        <f aca="false">H5232+1</f>
        <v>56</v>
      </c>
      <c r="I5328" s="19" t="n">
        <f aca="false">I5232</f>
        <v>44</v>
      </c>
      <c r="J5328" s="20" t="n">
        <f aca="false">INDEX(Filtro2!$D$11:$BR$106,I5328,H5328)</f>
        <v>-839</v>
      </c>
      <c r="L5328" s="0" t="n">
        <v>182</v>
      </c>
      <c r="M5328" s="0" t="n">
        <v>237.333333333333</v>
      </c>
      <c r="N5328" s="0" t="n">
        <v>281.52</v>
      </c>
    </row>
    <row r="5329" customFormat="false" ht="15" hidden="false" customHeight="false" outlineLevel="0" collapsed="false">
      <c r="B5329" s="19" t="n">
        <f aca="false">B5229+1</f>
        <v>54</v>
      </c>
      <c r="C5329" s="19" t="n">
        <f aca="false">C5229</f>
        <v>25</v>
      </c>
      <c r="D5329" s="20" t="n">
        <f aca="false">INDEX(Imagen!$B$9:$BT$108,C5329,B5329)</f>
        <v>91</v>
      </c>
      <c r="E5329" s="19" t="n">
        <f aca="false">E5231+1</f>
        <v>55</v>
      </c>
      <c r="F5329" s="19" t="n">
        <f aca="false">F5231</f>
        <v>33</v>
      </c>
      <c r="G5329" s="20" t="n">
        <f aca="false">INDEX(Filtro1!$C$10:$BS$107,F5329,E5329)</f>
        <v>-18</v>
      </c>
      <c r="H5329" s="19" t="n">
        <f aca="false">H5233+1</f>
        <v>56</v>
      </c>
      <c r="I5329" s="19" t="n">
        <f aca="false">I5233</f>
        <v>45</v>
      </c>
      <c r="J5329" s="20" t="n">
        <f aca="false">INDEX(Filtro2!$D$11:$BR$106,I5329,H5329)</f>
        <v>-520</v>
      </c>
      <c r="L5329" s="0" t="n">
        <v>182</v>
      </c>
      <c r="M5329" s="0" t="n">
        <v>237.333333333333</v>
      </c>
      <c r="N5329" s="0" t="n">
        <v>281.52</v>
      </c>
    </row>
    <row r="5330" customFormat="false" ht="15" hidden="false" customHeight="false" outlineLevel="0" collapsed="false">
      <c r="B5330" s="19" t="n">
        <f aca="false">B5230+1</f>
        <v>54</v>
      </c>
      <c r="C5330" s="19" t="n">
        <f aca="false">C5230</f>
        <v>26</v>
      </c>
      <c r="D5330" s="20" t="n">
        <f aca="false">INDEX(Imagen!$B$9:$BT$108,C5330,B5330)</f>
        <v>36</v>
      </c>
      <c r="E5330" s="19" t="n">
        <f aca="false">E5232+1</f>
        <v>55</v>
      </c>
      <c r="F5330" s="19" t="n">
        <f aca="false">F5232</f>
        <v>34</v>
      </c>
      <c r="G5330" s="20" t="n">
        <f aca="false">INDEX(Filtro1!$C$10:$BS$107,F5330,E5330)</f>
        <v>1205</v>
      </c>
      <c r="H5330" s="19" t="n">
        <f aca="false">H5234+1</f>
        <v>56</v>
      </c>
      <c r="I5330" s="19" t="n">
        <f aca="false">I5234</f>
        <v>46</v>
      </c>
      <c r="J5330" s="20" t="n">
        <f aca="false">INDEX(Filtro2!$D$11:$BR$106,I5330,H5330)</f>
        <v>-105</v>
      </c>
      <c r="L5330" s="0" t="n">
        <v>183</v>
      </c>
      <c r="M5330" s="0" t="n">
        <v>237.666666666667</v>
      </c>
      <c r="N5330" s="0" t="n">
        <v>281.52</v>
      </c>
    </row>
    <row r="5331" customFormat="false" ht="15" hidden="false" customHeight="false" outlineLevel="0" collapsed="false">
      <c r="B5331" s="19" t="n">
        <f aca="false">B5231+1</f>
        <v>54</v>
      </c>
      <c r="C5331" s="19" t="n">
        <f aca="false">C5231</f>
        <v>27</v>
      </c>
      <c r="D5331" s="20" t="n">
        <f aca="false">INDEX(Imagen!$B$9:$BT$108,C5331,B5331)</f>
        <v>62</v>
      </c>
      <c r="E5331" s="19" t="n">
        <f aca="false">E5233+1</f>
        <v>55</v>
      </c>
      <c r="F5331" s="19" t="n">
        <f aca="false">F5233</f>
        <v>35</v>
      </c>
      <c r="G5331" s="20" t="n">
        <f aca="false">INDEX(Filtro1!$C$10:$BS$107,F5331,E5331)</f>
        <v>-948</v>
      </c>
      <c r="H5331" s="19" t="n">
        <f aca="false">H5235+1</f>
        <v>56</v>
      </c>
      <c r="I5331" s="19" t="n">
        <f aca="false">I5235</f>
        <v>47</v>
      </c>
      <c r="J5331" s="20" t="n">
        <f aca="false">INDEX(Filtro2!$D$11:$BR$106,I5331,H5331)</f>
        <v>334</v>
      </c>
      <c r="L5331" s="0" t="n">
        <v>183</v>
      </c>
      <c r="M5331" s="0" t="n">
        <v>237.777777777778</v>
      </c>
      <c r="N5331" s="0" t="n">
        <v>281.64</v>
      </c>
    </row>
    <row r="5332" customFormat="false" ht="15" hidden="false" customHeight="false" outlineLevel="0" collapsed="false">
      <c r="B5332" s="19" t="n">
        <f aca="false">B5232+1</f>
        <v>54</v>
      </c>
      <c r="C5332" s="19" t="n">
        <f aca="false">C5232</f>
        <v>28</v>
      </c>
      <c r="D5332" s="20" t="n">
        <f aca="false">INDEX(Imagen!$B$9:$BT$108,C5332,B5332)</f>
        <v>169</v>
      </c>
      <c r="E5332" s="19" t="n">
        <f aca="false">E5234+1</f>
        <v>55</v>
      </c>
      <c r="F5332" s="19" t="n">
        <f aca="false">F5234</f>
        <v>36</v>
      </c>
      <c r="G5332" s="20" t="n">
        <f aca="false">INDEX(Filtro1!$C$10:$BS$107,F5332,E5332)</f>
        <v>452</v>
      </c>
      <c r="H5332" s="19" t="n">
        <f aca="false">H5236+1</f>
        <v>56</v>
      </c>
      <c r="I5332" s="19" t="n">
        <f aca="false">I5236</f>
        <v>48</v>
      </c>
      <c r="J5332" s="20" t="n">
        <f aca="false">INDEX(Filtro2!$D$11:$BR$106,I5332,H5332)</f>
        <v>-1298</v>
      </c>
      <c r="L5332" s="0" t="n">
        <v>183</v>
      </c>
      <c r="M5332" s="0" t="n">
        <v>237.888888888889</v>
      </c>
      <c r="N5332" s="0" t="n">
        <v>282.04</v>
      </c>
    </row>
    <row r="5333" customFormat="false" ht="15" hidden="false" customHeight="false" outlineLevel="0" collapsed="false">
      <c r="B5333" s="19" t="n">
        <f aca="false">B5233+1</f>
        <v>54</v>
      </c>
      <c r="C5333" s="19" t="n">
        <f aca="false">C5233</f>
        <v>29</v>
      </c>
      <c r="D5333" s="20" t="n">
        <f aca="false">INDEX(Imagen!$B$9:$BT$108,C5333,B5333)</f>
        <v>301</v>
      </c>
      <c r="E5333" s="19" t="n">
        <f aca="false">E5235+1</f>
        <v>55</v>
      </c>
      <c r="F5333" s="19" t="n">
        <f aca="false">F5235</f>
        <v>37</v>
      </c>
      <c r="G5333" s="20" t="n">
        <f aca="false">INDEX(Filtro1!$C$10:$BS$107,F5333,E5333)</f>
        <v>-397</v>
      </c>
      <c r="H5333" s="19" t="n">
        <f aca="false">H5237+1</f>
        <v>56</v>
      </c>
      <c r="I5333" s="19" t="n">
        <f aca="false">I5237</f>
        <v>49</v>
      </c>
      <c r="J5333" s="20" t="n">
        <f aca="false">INDEX(Filtro2!$D$11:$BR$106,I5333,H5333)</f>
        <v>698</v>
      </c>
      <c r="L5333" s="0" t="n">
        <v>183</v>
      </c>
      <c r="M5333" s="0" t="n">
        <v>238.111111111111</v>
      </c>
      <c r="N5333" s="0" t="n">
        <v>282.16</v>
      </c>
    </row>
    <row r="5334" customFormat="false" ht="15" hidden="false" customHeight="false" outlineLevel="0" collapsed="false">
      <c r="B5334" s="19" t="n">
        <f aca="false">B5234+1</f>
        <v>54</v>
      </c>
      <c r="C5334" s="19" t="n">
        <f aca="false">C5234</f>
        <v>30</v>
      </c>
      <c r="D5334" s="20" t="n">
        <f aca="false">INDEX(Imagen!$B$9:$BT$108,C5334,B5334)</f>
        <v>409</v>
      </c>
      <c r="E5334" s="19" t="n">
        <f aca="false">E5236+1</f>
        <v>55</v>
      </c>
      <c r="F5334" s="19" t="n">
        <f aca="false">F5236</f>
        <v>38</v>
      </c>
      <c r="G5334" s="20" t="n">
        <f aca="false">INDEX(Filtro1!$C$10:$BS$107,F5334,E5334)</f>
        <v>1524</v>
      </c>
      <c r="H5334" s="19" t="n">
        <f aca="false">H5238+1</f>
        <v>56</v>
      </c>
      <c r="I5334" s="19" t="n">
        <f aca="false">I5238</f>
        <v>50</v>
      </c>
      <c r="J5334" s="20" t="n">
        <f aca="false">INDEX(Filtro2!$D$11:$BR$106,I5334,H5334)</f>
        <v>1916</v>
      </c>
      <c r="L5334" s="0" t="n">
        <v>183</v>
      </c>
      <c r="M5334" s="0" t="n">
        <v>238.555555555556</v>
      </c>
      <c r="N5334" s="0" t="n">
        <v>282.24</v>
      </c>
    </row>
    <row r="5335" customFormat="false" ht="15" hidden="false" customHeight="false" outlineLevel="0" collapsed="false">
      <c r="B5335" s="19" t="n">
        <f aca="false">B5235+1</f>
        <v>54</v>
      </c>
      <c r="C5335" s="19" t="n">
        <f aca="false">C5235</f>
        <v>31</v>
      </c>
      <c r="D5335" s="20" t="n">
        <f aca="false">INDEX(Imagen!$B$9:$BT$108,C5335,B5335)</f>
        <v>230</v>
      </c>
      <c r="E5335" s="19" t="n">
        <f aca="false">E5237+1</f>
        <v>55</v>
      </c>
      <c r="F5335" s="19" t="n">
        <f aca="false">F5237</f>
        <v>39</v>
      </c>
      <c r="G5335" s="20" t="n">
        <f aca="false">INDEX(Filtro1!$C$10:$BS$107,F5335,E5335)</f>
        <v>-1190</v>
      </c>
      <c r="H5335" s="19" t="n">
        <f aca="false">H5239+1</f>
        <v>56</v>
      </c>
      <c r="I5335" s="19" t="n">
        <f aca="false">I5239</f>
        <v>51</v>
      </c>
      <c r="J5335" s="20" t="n">
        <f aca="false">INDEX(Filtro2!$D$11:$BR$106,I5335,H5335)</f>
        <v>1993</v>
      </c>
      <c r="L5335" s="0" t="n">
        <v>184</v>
      </c>
      <c r="M5335" s="0" t="n">
        <v>238.555555555556</v>
      </c>
      <c r="N5335" s="0" t="n">
        <v>282.48</v>
      </c>
    </row>
    <row r="5336" customFormat="false" ht="15" hidden="false" customHeight="false" outlineLevel="0" collapsed="false">
      <c r="B5336" s="19" t="n">
        <f aca="false">B5236+1</f>
        <v>54</v>
      </c>
      <c r="C5336" s="19" t="n">
        <f aca="false">C5236</f>
        <v>32</v>
      </c>
      <c r="D5336" s="20" t="n">
        <f aca="false">INDEX(Imagen!$B$9:$BT$108,C5336,B5336)</f>
        <v>438</v>
      </c>
      <c r="E5336" s="19" t="n">
        <f aca="false">E5238+1</f>
        <v>55</v>
      </c>
      <c r="F5336" s="19" t="n">
        <f aca="false">F5238</f>
        <v>40</v>
      </c>
      <c r="G5336" s="20" t="n">
        <f aca="false">INDEX(Filtro1!$C$10:$BS$107,F5336,E5336)</f>
        <v>-1791</v>
      </c>
      <c r="H5336" s="19" t="n">
        <f aca="false">H5240+1</f>
        <v>56</v>
      </c>
      <c r="I5336" s="19" t="n">
        <f aca="false">I5240</f>
        <v>52</v>
      </c>
      <c r="J5336" s="20" t="n">
        <f aca="false">INDEX(Filtro2!$D$11:$BR$106,I5336,H5336)</f>
        <v>-2433</v>
      </c>
      <c r="L5336" s="0" t="n">
        <v>184</v>
      </c>
      <c r="M5336" s="0" t="n">
        <v>238.555555555556</v>
      </c>
      <c r="N5336" s="0" t="n">
        <v>282.6</v>
      </c>
    </row>
    <row r="5337" customFormat="false" ht="15" hidden="false" customHeight="false" outlineLevel="0" collapsed="false">
      <c r="B5337" s="19" t="n">
        <f aca="false">B5237+1</f>
        <v>54</v>
      </c>
      <c r="C5337" s="19" t="n">
        <f aca="false">C5237</f>
        <v>33</v>
      </c>
      <c r="D5337" s="20" t="n">
        <f aca="false">INDEX(Imagen!$B$9:$BT$108,C5337,B5337)</f>
        <v>526</v>
      </c>
      <c r="E5337" s="19" t="n">
        <f aca="false">E5239+1</f>
        <v>55</v>
      </c>
      <c r="F5337" s="19" t="n">
        <f aca="false">F5239</f>
        <v>41</v>
      </c>
      <c r="G5337" s="20" t="n">
        <f aca="false">INDEX(Filtro1!$C$10:$BS$107,F5337,E5337)</f>
        <v>-733</v>
      </c>
      <c r="H5337" s="19" t="n">
        <f aca="false">H5241+1</f>
        <v>56</v>
      </c>
      <c r="I5337" s="19" t="n">
        <f aca="false">I5241</f>
        <v>53</v>
      </c>
      <c r="J5337" s="20" t="n">
        <f aca="false">INDEX(Filtro2!$D$11:$BR$106,I5337,H5337)</f>
        <v>-1165</v>
      </c>
      <c r="L5337" s="0" t="n">
        <v>184</v>
      </c>
      <c r="M5337" s="0" t="n">
        <v>238.777777777778</v>
      </c>
      <c r="N5337" s="0" t="n">
        <v>282.72</v>
      </c>
    </row>
    <row r="5338" customFormat="false" ht="15" hidden="false" customHeight="false" outlineLevel="0" collapsed="false">
      <c r="B5338" s="19" t="n">
        <f aca="false">B5238+1</f>
        <v>54</v>
      </c>
      <c r="C5338" s="19" t="n">
        <f aca="false">C5238</f>
        <v>34</v>
      </c>
      <c r="D5338" s="20" t="n">
        <f aca="false">INDEX(Imagen!$B$9:$BT$108,C5338,B5338)</f>
        <v>481</v>
      </c>
      <c r="E5338" s="19" t="n">
        <f aca="false">E5240+1</f>
        <v>55</v>
      </c>
      <c r="F5338" s="19" t="n">
        <f aca="false">F5240</f>
        <v>42</v>
      </c>
      <c r="G5338" s="20" t="n">
        <f aca="false">INDEX(Filtro1!$C$10:$BS$107,F5338,E5338)</f>
        <v>-322</v>
      </c>
      <c r="H5338" s="19" t="n">
        <f aca="false">H5242+1</f>
        <v>56</v>
      </c>
      <c r="I5338" s="19" t="n">
        <f aca="false">I5242</f>
        <v>54</v>
      </c>
      <c r="J5338" s="20" t="n">
        <f aca="false">INDEX(Filtro2!$D$11:$BR$106,I5338,H5338)</f>
        <v>371</v>
      </c>
      <c r="L5338" s="0" t="n">
        <v>184</v>
      </c>
      <c r="M5338" s="0" t="n">
        <v>239.222222222222</v>
      </c>
      <c r="N5338" s="0" t="n">
        <v>283.6</v>
      </c>
    </row>
    <row r="5339" customFormat="false" ht="15" hidden="false" customHeight="false" outlineLevel="0" collapsed="false">
      <c r="B5339" s="19" t="n">
        <f aca="false">B5239+1</f>
        <v>54</v>
      </c>
      <c r="C5339" s="19" t="n">
        <f aca="false">C5239</f>
        <v>35</v>
      </c>
      <c r="D5339" s="20" t="n">
        <f aca="false">INDEX(Imagen!$B$9:$BT$108,C5339,B5339)</f>
        <v>769</v>
      </c>
      <c r="E5339" s="19" t="n">
        <f aca="false">E5241+1</f>
        <v>55</v>
      </c>
      <c r="F5339" s="19" t="n">
        <f aca="false">F5241</f>
        <v>43</v>
      </c>
      <c r="G5339" s="20" t="n">
        <f aca="false">INDEX(Filtro1!$C$10:$BS$107,F5339,E5339)</f>
        <v>1206</v>
      </c>
      <c r="H5339" s="19" t="n">
        <f aca="false">H5243+1</f>
        <v>56</v>
      </c>
      <c r="I5339" s="19" t="n">
        <f aca="false">I5243</f>
        <v>55</v>
      </c>
      <c r="J5339" s="20" t="n">
        <f aca="false">INDEX(Filtro2!$D$11:$BR$106,I5339,H5339)</f>
        <v>1364</v>
      </c>
      <c r="L5339" s="0" t="n">
        <v>184</v>
      </c>
      <c r="M5339" s="0" t="n">
        <v>239.555555555556</v>
      </c>
      <c r="N5339" s="0" t="n">
        <v>284.04</v>
      </c>
    </row>
    <row r="5340" customFormat="false" ht="15" hidden="false" customHeight="false" outlineLevel="0" collapsed="false">
      <c r="B5340" s="19" t="n">
        <f aca="false">B5240+1</f>
        <v>54</v>
      </c>
      <c r="C5340" s="19" t="n">
        <f aca="false">C5240</f>
        <v>36</v>
      </c>
      <c r="D5340" s="20" t="n">
        <f aca="false">INDEX(Imagen!$B$9:$BT$108,C5340,B5340)</f>
        <v>742</v>
      </c>
      <c r="E5340" s="19" t="n">
        <f aca="false">E5242+1</f>
        <v>55</v>
      </c>
      <c r="F5340" s="19" t="n">
        <f aca="false">F5242</f>
        <v>44</v>
      </c>
      <c r="G5340" s="20" t="n">
        <f aca="false">INDEX(Filtro1!$C$10:$BS$107,F5340,E5340)</f>
        <v>3656</v>
      </c>
      <c r="H5340" s="19" t="n">
        <f aca="false">H5244+1</f>
        <v>56</v>
      </c>
      <c r="I5340" s="19" t="n">
        <f aca="false">I5244</f>
        <v>56</v>
      </c>
      <c r="J5340" s="20" t="n">
        <f aca="false">INDEX(Filtro2!$D$11:$BR$106,I5340,H5340)</f>
        <v>1871</v>
      </c>
      <c r="L5340" s="0" t="n">
        <v>185</v>
      </c>
      <c r="M5340" s="0" t="n">
        <v>239.555555555556</v>
      </c>
      <c r="N5340" s="0" t="n">
        <v>284.16</v>
      </c>
    </row>
    <row r="5341" customFormat="false" ht="15" hidden="false" customHeight="false" outlineLevel="0" collapsed="false">
      <c r="B5341" s="19" t="n">
        <f aca="false">B5241+1</f>
        <v>54</v>
      </c>
      <c r="C5341" s="19" t="n">
        <f aca="false">C5241</f>
        <v>37</v>
      </c>
      <c r="D5341" s="20" t="n">
        <f aca="false">INDEX(Imagen!$B$9:$BT$108,C5341,B5341)</f>
        <v>743</v>
      </c>
      <c r="E5341" s="19" t="n">
        <f aca="false">E5243+1</f>
        <v>55</v>
      </c>
      <c r="F5341" s="19" t="n">
        <f aca="false">F5243</f>
        <v>45</v>
      </c>
      <c r="G5341" s="20" t="n">
        <f aca="false">INDEX(Filtro1!$C$10:$BS$107,F5341,E5341)</f>
        <v>2981</v>
      </c>
      <c r="H5341" s="19" t="n">
        <f aca="false">H5245+1</f>
        <v>56</v>
      </c>
      <c r="I5341" s="19" t="n">
        <f aca="false">I5245</f>
        <v>57</v>
      </c>
      <c r="J5341" s="20" t="n">
        <f aca="false">INDEX(Filtro2!$D$11:$BR$106,I5341,H5341)</f>
        <v>1243</v>
      </c>
      <c r="L5341" s="0" t="n">
        <v>185</v>
      </c>
      <c r="M5341" s="0" t="n">
        <v>239.666666666667</v>
      </c>
      <c r="N5341" s="0" t="n">
        <v>284.48</v>
      </c>
    </row>
    <row r="5342" customFormat="false" ht="15" hidden="false" customHeight="false" outlineLevel="0" collapsed="false">
      <c r="B5342" s="19" t="n">
        <f aca="false">B5242+1</f>
        <v>54</v>
      </c>
      <c r="C5342" s="19" t="n">
        <f aca="false">C5242</f>
        <v>38</v>
      </c>
      <c r="D5342" s="20" t="n">
        <f aca="false">INDEX(Imagen!$B$9:$BT$108,C5342,B5342)</f>
        <v>672</v>
      </c>
      <c r="E5342" s="19" t="n">
        <f aca="false">E5244+1</f>
        <v>55</v>
      </c>
      <c r="F5342" s="19" t="n">
        <f aca="false">F5244</f>
        <v>46</v>
      </c>
      <c r="G5342" s="20" t="n">
        <f aca="false">INDEX(Filtro1!$C$10:$BS$107,F5342,E5342)</f>
        <v>-1101</v>
      </c>
      <c r="H5342" s="19" t="n">
        <f aca="false">H5246+1</f>
        <v>56</v>
      </c>
      <c r="I5342" s="19" t="n">
        <f aca="false">I5246</f>
        <v>58</v>
      </c>
      <c r="J5342" s="20" t="n">
        <f aca="false">INDEX(Filtro2!$D$11:$BR$106,I5342,H5342)</f>
        <v>-1985</v>
      </c>
      <c r="L5342" s="0" t="n">
        <v>186</v>
      </c>
      <c r="M5342" s="0" t="n">
        <v>239.777777777778</v>
      </c>
      <c r="N5342" s="0" t="n">
        <v>284.52</v>
      </c>
    </row>
    <row r="5343" customFormat="false" ht="15" hidden="false" customHeight="false" outlineLevel="0" collapsed="false">
      <c r="B5343" s="19" t="n">
        <f aca="false">B5243+1</f>
        <v>54</v>
      </c>
      <c r="C5343" s="19" t="n">
        <f aca="false">C5243</f>
        <v>39</v>
      </c>
      <c r="D5343" s="20" t="n">
        <f aca="false">INDEX(Imagen!$B$9:$BT$108,C5343,B5343)</f>
        <v>725</v>
      </c>
      <c r="E5343" s="19" t="n">
        <f aca="false">E5245+1</f>
        <v>55</v>
      </c>
      <c r="F5343" s="19" t="n">
        <f aca="false">F5245</f>
        <v>47</v>
      </c>
      <c r="G5343" s="20" t="n">
        <f aca="false">INDEX(Filtro1!$C$10:$BS$107,F5343,E5343)</f>
        <v>4770</v>
      </c>
      <c r="H5343" s="19" t="n">
        <f aca="false">H5247+1</f>
        <v>56</v>
      </c>
      <c r="I5343" s="19" t="n">
        <f aca="false">I5247</f>
        <v>59</v>
      </c>
      <c r="J5343" s="20" t="n">
        <f aca="false">INDEX(Filtro2!$D$11:$BR$106,I5343,H5343)</f>
        <v>-2010</v>
      </c>
      <c r="L5343" s="0" t="n">
        <v>186</v>
      </c>
      <c r="M5343" s="0" t="n">
        <v>240.333333333333</v>
      </c>
      <c r="N5343" s="0" t="n">
        <v>284.56</v>
      </c>
    </row>
    <row r="5344" customFormat="false" ht="15" hidden="false" customHeight="false" outlineLevel="0" collapsed="false">
      <c r="B5344" s="19" t="n">
        <f aca="false">B5244+1</f>
        <v>54</v>
      </c>
      <c r="C5344" s="19" t="n">
        <f aca="false">C5244</f>
        <v>40</v>
      </c>
      <c r="D5344" s="20" t="n">
        <f aca="false">INDEX(Imagen!$B$9:$BT$108,C5344,B5344)</f>
        <v>759</v>
      </c>
      <c r="E5344" s="19" t="n">
        <f aca="false">E5246+1</f>
        <v>55</v>
      </c>
      <c r="F5344" s="19" t="n">
        <f aca="false">F5246</f>
        <v>48</v>
      </c>
      <c r="G5344" s="20" t="n">
        <f aca="false">INDEX(Filtro1!$C$10:$BS$107,F5344,E5344)</f>
        <v>324</v>
      </c>
      <c r="H5344" s="19" t="n">
        <f aca="false">H5248+1</f>
        <v>56</v>
      </c>
      <c r="I5344" s="19" t="n">
        <f aca="false">I5248</f>
        <v>60</v>
      </c>
      <c r="J5344" s="20" t="n">
        <f aca="false">INDEX(Filtro2!$D$11:$BR$106,I5344,H5344)</f>
        <v>-557</v>
      </c>
      <c r="L5344" s="0" t="n">
        <v>186</v>
      </c>
      <c r="M5344" s="0" t="n">
        <v>240.333333333333</v>
      </c>
      <c r="N5344" s="0" t="n">
        <v>284.64</v>
      </c>
    </row>
    <row r="5345" customFormat="false" ht="15" hidden="false" customHeight="false" outlineLevel="0" collapsed="false">
      <c r="B5345" s="19" t="n">
        <f aca="false">B5245+1</f>
        <v>54</v>
      </c>
      <c r="C5345" s="19" t="n">
        <f aca="false">C5245</f>
        <v>41</v>
      </c>
      <c r="D5345" s="20" t="n">
        <f aca="false">INDEX(Imagen!$B$9:$BT$108,C5345,B5345)</f>
        <v>805</v>
      </c>
      <c r="E5345" s="19" t="n">
        <f aca="false">E5247+1</f>
        <v>55</v>
      </c>
      <c r="F5345" s="19" t="n">
        <f aca="false">F5247</f>
        <v>49</v>
      </c>
      <c r="G5345" s="20" t="n">
        <f aca="false">INDEX(Filtro1!$C$10:$BS$107,F5345,E5345)</f>
        <v>5958</v>
      </c>
      <c r="H5345" s="19" t="n">
        <f aca="false">H5249+1</f>
        <v>56</v>
      </c>
      <c r="I5345" s="19" t="n">
        <f aca="false">I5249</f>
        <v>61</v>
      </c>
      <c r="J5345" s="20" t="n">
        <f aca="false">INDEX(Filtro2!$D$11:$BR$106,I5345,H5345)</f>
        <v>372</v>
      </c>
      <c r="L5345" s="0" t="n">
        <v>186</v>
      </c>
      <c r="M5345" s="0" t="n">
        <v>240.444444444444</v>
      </c>
      <c r="N5345" s="0" t="n">
        <v>284.72</v>
      </c>
    </row>
    <row r="5346" customFormat="false" ht="15" hidden="false" customHeight="false" outlineLevel="0" collapsed="false">
      <c r="B5346" s="19" t="n">
        <f aca="false">B5246+1</f>
        <v>54</v>
      </c>
      <c r="C5346" s="19" t="n">
        <f aca="false">C5246</f>
        <v>42</v>
      </c>
      <c r="D5346" s="20" t="n">
        <f aca="false">INDEX(Imagen!$B$9:$BT$108,C5346,B5346)</f>
        <v>603</v>
      </c>
      <c r="E5346" s="19" t="n">
        <f aca="false">E5248+1</f>
        <v>55</v>
      </c>
      <c r="F5346" s="19" t="n">
        <f aca="false">F5248</f>
        <v>50</v>
      </c>
      <c r="G5346" s="20" t="n">
        <f aca="false">INDEX(Filtro1!$C$10:$BS$107,F5346,E5346)</f>
        <v>-2910</v>
      </c>
      <c r="H5346" s="19" t="n">
        <f aca="false">H5250+1</f>
        <v>56</v>
      </c>
      <c r="I5346" s="19" t="n">
        <f aca="false">I5250</f>
        <v>62</v>
      </c>
      <c r="J5346" s="20" t="n">
        <f aca="false">INDEX(Filtro2!$D$11:$BR$106,I5346,H5346)</f>
        <v>1387</v>
      </c>
      <c r="L5346" s="0" t="n">
        <v>186</v>
      </c>
      <c r="M5346" s="0" t="n">
        <v>240.555555555556</v>
      </c>
      <c r="N5346" s="0" t="n">
        <v>285.12</v>
      </c>
    </row>
    <row r="5347" customFormat="false" ht="15" hidden="false" customHeight="false" outlineLevel="0" collapsed="false">
      <c r="B5347" s="19" t="n">
        <f aca="false">B5247+1</f>
        <v>54</v>
      </c>
      <c r="C5347" s="19" t="n">
        <f aca="false">C5247</f>
        <v>43</v>
      </c>
      <c r="D5347" s="20" t="n">
        <f aca="false">INDEX(Imagen!$B$9:$BT$108,C5347,B5347)</f>
        <v>585</v>
      </c>
      <c r="E5347" s="19" t="n">
        <f aca="false">E5249+1</f>
        <v>55</v>
      </c>
      <c r="F5347" s="19" t="n">
        <f aca="false">F5249</f>
        <v>51</v>
      </c>
      <c r="G5347" s="20" t="n">
        <f aca="false">INDEX(Filtro1!$C$10:$BS$107,F5347,E5347)</f>
        <v>-1703</v>
      </c>
      <c r="H5347" s="19" t="n">
        <f aca="false">H5251+1</f>
        <v>56</v>
      </c>
      <c r="I5347" s="19" t="n">
        <f aca="false">I5251</f>
        <v>63</v>
      </c>
      <c r="J5347" s="20" t="n">
        <f aca="false">INDEX(Filtro2!$D$11:$BR$106,I5347,H5347)</f>
        <v>-656</v>
      </c>
      <c r="L5347" s="0" t="n">
        <v>187</v>
      </c>
      <c r="M5347" s="0" t="n">
        <v>240.666666666667</v>
      </c>
      <c r="N5347" s="0" t="n">
        <v>285.16</v>
      </c>
    </row>
    <row r="5348" customFormat="false" ht="15" hidden="false" customHeight="false" outlineLevel="0" collapsed="false">
      <c r="B5348" s="19" t="n">
        <f aca="false">B5248+1</f>
        <v>54</v>
      </c>
      <c r="C5348" s="19" t="n">
        <f aca="false">C5248</f>
        <v>44</v>
      </c>
      <c r="D5348" s="20" t="n">
        <f aca="false">INDEX(Imagen!$B$9:$BT$108,C5348,B5348)</f>
        <v>606</v>
      </c>
      <c r="E5348" s="19" t="n">
        <f aca="false">E5250+1</f>
        <v>55</v>
      </c>
      <c r="F5348" s="19" t="n">
        <f aca="false">F5250</f>
        <v>52</v>
      </c>
      <c r="G5348" s="20" t="n">
        <f aca="false">INDEX(Filtro1!$C$10:$BS$107,F5348,E5348)</f>
        <v>2235</v>
      </c>
      <c r="H5348" s="19" t="n">
        <f aca="false">H5252+1</f>
        <v>56</v>
      </c>
      <c r="I5348" s="19" t="n">
        <f aca="false">I5252</f>
        <v>64</v>
      </c>
      <c r="J5348" s="20" t="n">
        <f aca="false">INDEX(Filtro2!$D$11:$BR$106,I5348,H5348)</f>
        <v>-670</v>
      </c>
      <c r="L5348" s="0" t="n">
        <v>187</v>
      </c>
      <c r="M5348" s="0" t="n">
        <v>240.666666666667</v>
      </c>
      <c r="N5348" s="0" t="n">
        <v>285.28</v>
      </c>
    </row>
    <row r="5349" customFormat="false" ht="15" hidden="false" customHeight="false" outlineLevel="0" collapsed="false">
      <c r="B5349" s="19" t="n">
        <f aca="false">B5249+1</f>
        <v>54</v>
      </c>
      <c r="C5349" s="19" t="n">
        <f aca="false">C5249</f>
        <v>45</v>
      </c>
      <c r="D5349" s="20" t="n">
        <f aca="false">INDEX(Imagen!$B$9:$BT$108,C5349,B5349)</f>
        <v>746</v>
      </c>
      <c r="E5349" s="19" t="n">
        <f aca="false">E5251+1</f>
        <v>55</v>
      </c>
      <c r="F5349" s="19" t="n">
        <f aca="false">F5251</f>
        <v>53</v>
      </c>
      <c r="G5349" s="20" t="n">
        <f aca="false">INDEX(Filtro1!$C$10:$BS$107,F5349,E5349)</f>
        <v>-459</v>
      </c>
      <c r="H5349" s="19" t="n">
        <f aca="false">H5253+1</f>
        <v>56</v>
      </c>
      <c r="I5349" s="19" t="n">
        <f aca="false">I5253</f>
        <v>65</v>
      </c>
      <c r="J5349" s="20" t="n">
        <f aca="false">INDEX(Filtro2!$D$11:$BR$106,I5349,H5349)</f>
        <v>39</v>
      </c>
      <c r="L5349" s="0" t="n">
        <v>187</v>
      </c>
      <c r="M5349" s="0" t="n">
        <v>241.111111111111</v>
      </c>
      <c r="N5349" s="0" t="n">
        <v>285.32</v>
      </c>
    </row>
    <row r="5350" customFormat="false" ht="15" hidden="false" customHeight="false" outlineLevel="0" collapsed="false">
      <c r="B5350" s="19" t="n">
        <f aca="false">B5250+1</f>
        <v>54</v>
      </c>
      <c r="C5350" s="19" t="n">
        <f aca="false">C5250</f>
        <v>46</v>
      </c>
      <c r="D5350" s="20" t="n">
        <f aca="false">INDEX(Imagen!$B$9:$BT$108,C5350,B5350)</f>
        <v>610</v>
      </c>
      <c r="E5350" s="19" t="n">
        <f aca="false">E5252+1</f>
        <v>55</v>
      </c>
      <c r="F5350" s="19" t="n">
        <f aca="false">F5252</f>
        <v>54</v>
      </c>
      <c r="G5350" s="20" t="n">
        <f aca="false">INDEX(Filtro1!$C$10:$BS$107,F5350,E5350)</f>
        <v>-3643</v>
      </c>
      <c r="H5350" s="19" t="n">
        <f aca="false">H5254+1</f>
        <v>56</v>
      </c>
      <c r="I5350" s="19" t="n">
        <f aca="false">I5254</f>
        <v>66</v>
      </c>
      <c r="J5350" s="20" t="n">
        <f aca="false">INDEX(Filtro2!$D$11:$BR$106,I5350,H5350)</f>
        <v>-26</v>
      </c>
      <c r="L5350" s="0" t="n">
        <v>187</v>
      </c>
      <c r="M5350" s="0" t="n">
        <v>241.888888888889</v>
      </c>
      <c r="N5350" s="0" t="n">
        <v>285.4</v>
      </c>
    </row>
    <row r="5351" customFormat="false" ht="15" hidden="false" customHeight="false" outlineLevel="0" collapsed="false">
      <c r="B5351" s="19" t="n">
        <f aca="false">B5251+1</f>
        <v>54</v>
      </c>
      <c r="C5351" s="19" t="n">
        <f aca="false">C5251</f>
        <v>47</v>
      </c>
      <c r="D5351" s="20" t="n">
        <f aca="false">INDEX(Imagen!$B$9:$BT$108,C5351,B5351)</f>
        <v>647</v>
      </c>
      <c r="E5351" s="19" t="n">
        <f aca="false">E5253+1</f>
        <v>55</v>
      </c>
      <c r="F5351" s="19" t="n">
        <f aca="false">F5253</f>
        <v>55</v>
      </c>
      <c r="G5351" s="20" t="n">
        <f aca="false">INDEX(Filtro1!$C$10:$BS$107,F5351,E5351)</f>
        <v>45</v>
      </c>
      <c r="H5351" s="19" t="n">
        <f aca="false">H5255+1</f>
        <v>56</v>
      </c>
      <c r="I5351" s="19" t="n">
        <f aca="false">I5255</f>
        <v>67</v>
      </c>
      <c r="J5351" s="20" t="n">
        <f aca="false">INDEX(Filtro2!$D$11:$BR$106,I5351,H5351)</f>
        <v>-304</v>
      </c>
      <c r="L5351" s="0" t="n">
        <v>188</v>
      </c>
      <c r="M5351" s="0" t="n">
        <v>242.222222222222</v>
      </c>
      <c r="N5351" s="0" t="n">
        <v>285.96</v>
      </c>
    </row>
    <row r="5352" customFormat="false" ht="15" hidden="false" customHeight="false" outlineLevel="0" collapsed="false">
      <c r="B5352" s="19" t="n">
        <f aca="false">B5252+1</f>
        <v>54</v>
      </c>
      <c r="C5352" s="19" t="n">
        <f aca="false">C5252</f>
        <v>48</v>
      </c>
      <c r="D5352" s="20" t="n">
        <f aca="false">INDEX(Imagen!$B$9:$BT$108,C5352,B5352)</f>
        <v>899</v>
      </c>
      <c r="E5352" s="19" t="n">
        <f aca="false">E5254+1</f>
        <v>55</v>
      </c>
      <c r="F5352" s="19" t="n">
        <f aca="false">F5254</f>
        <v>56</v>
      </c>
      <c r="G5352" s="20" t="n">
        <f aca="false">INDEX(Filtro1!$C$10:$BS$107,F5352,E5352)</f>
        <v>-309</v>
      </c>
      <c r="H5352" s="19" t="n">
        <f aca="false">H5256+1</f>
        <v>56</v>
      </c>
      <c r="I5352" s="19" t="n">
        <f aca="false">I5256</f>
        <v>68</v>
      </c>
      <c r="J5352" s="20" t="n">
        <f aca="false">INDEX(Filtro2!$D$11:$BR$106,I5352,H5352)</f>
        <v>-144</v>
      </c>
      <c r="L5352" s="0" t="n">
        <v>188</v>
      </c>
      <c r="M5352" s="0" t="n">
        <v>242.555555555556</v>
      </c>
      <c r="N5352" s="0" t="n">
        <v>286</v>
      </c>
    </row>
    <row r="5353" customFormat="false" ht="15" hidden="false" customHeight="false" outlineLevel="0" collapsed="false">
      <c r="B5353" s="19" t="n">
        <f aca="false">B5253+1</f>
        <v>54</v>
      </c>
      <c r="C5353" s="19" t="n">
        <f aca="false">C5253</f>
        <v>49</v>
      </c>
      <c r="D5353" s="20" t="n">
        <f aca="false">INDEX(Imagen!$B$9:$BT$108,C5353,B5353)</f>
        <v>924</v>
      </c>
      <c r="E5353" s="19" t="n">
        <f aca="false">E5255+1</f>
        <v>55</v>
      </c>
      <c r="F5353" s="19" t="n">
        <f aca="false">F5255</f>
        <v>57</v>
      </c>
      <c r="G5353" s="20" t="n">
        <f aca="false">INDEX(Filtro1!$C$10:$BS$107,F5353,E5353)</f>
        <v>-126</v>
      </c>
      <c r="H5353" s="19" t="n">
        <f aca="false">H5257+1</f>
        <v>56</v>
      </c>
      <c r="I5353" s="19" t="n">
        <f aca="false">I5257</f>
        <v>69</v>
      </c>
      <c r="J5353" s="20" t="n">
        <f aca="false">INDEX(Filtro2!$D$11:$BR$106,I5353,H5353)</f>
        <v>-10</v>
      </c>
      <c r="L5353" s="0" t="n">
        <v>188</v>
      </c>
      <c r="M5353" s="0" t="n">
        <v>242.666666666667</v>
      </c>
      <c r="N5353" s="0" t="n">
        <v>286.04</v>
      </c>
    </row>
    <row r="5354" customFormat="false" ht="15" hidden="false" customHeight="false" outlineLevel="0" collapsed="false">
      <c r="B5354" s="19" t="n">
        <f aca="false">B5254+1</f>
        <v>54</v>
      </c>
      <c r="C5354" s="19" t="n">
        <f aca="false">C5254</f>
        <v>50</v>
      </c>
      <c r="D5354" s="20" t="n">
        <f aca="false">INDEX(Imagen!$B$9:$BT$108,C5354,B5354)</f>
        <v>903</v>
      </c>
      <c r="E5354" s="19" t="n">
        <f aca="false">E5256+1</f>
        <v>55</v>
      </c>
      <c r="F5354" s="19" t="n">
        <f aca="false">F5256</f>
        <v>58</v>
      </c>
      <c r="G5354" s="20" t="n">
        <f aca="false">INDEX(Filtro1!$C$10:$BS$107,F5354,E5354)</f>
        <v>-1624</v>
      </c>
      <c r="H5354" s="19" t="n">
        <f aca="false">H5258+1</f>
        <v>56</v>
      </c>
      <c r="I5354" s="19" t="n">
        <f aca="false">I5258</f>
        <v>70</v>
      </c>
      <c r="J5354" s="20" t="n">
        <f aca="false">INDEX(Filtro2!$D$11:$BR$106,I5354,H5354)</f>
        <v>-131</v>
      </c>
      <c r="L5354" s="0" t="n">
        <v>188</v>
      </c>
      <c r="M5354" s="0" t="n">
        <v>242.888888888889</v>
      </c>
      <c r="N5354" s="0" t="n">
        <v>286.12</v>
      </c>
    </row>
    <row r="5355" customFormat="false" ht="15" hidden="false" customHeight="false" outlineLevel="0" collapsed="false">
      <c r="B5355" s="19" t="n">
        <f aca="false">B5255+1</f>
        <v>54</v>
      </c>
      <c r="C5355" s="19" t="n">
        <f aca="false">C5255</f>
        <v>51</v>
      </c>
      <c r="D5355" s="20" t="n">
        <f aca="false">INDEX(Imagen!$B$9:$BT$108,C5355,B5355)</f>
        <v>1084</v>
      </c>
      <c r="E5355" s="19" t="n">
        <f aca="false">E5257+1</f>
        <v>55</v>
      </c>
      <c r="F5355" s="19" t="n">
        <f aca="false">F5257</f>
        <v>59</v>
      </c>
      <c r="G5355" s="20" t="n">
        <f aca="false">INDEX(Filtro1!$C$10:$BS$107,F5355,E5355)</f>
        <v>-1054</v>
      </c>
      <c r="H5355" s="19" t="n">
        <f aca="false">H5259+1</f>
        <v>56</v>
      </c>
      <c r="I5355" s="19" t="n">
        <f aca="false">I5259</f>
        <v>71</v>
      </c>
      <c r="J5355" s="20" t="n">
        <f aca="false">INDEX(Filtro2!$D$11:$BR$106,I5355,H5355)</f>
        <v>-46</v>
      </c>
      <c r="L5355" s="0" t="n">
        <v>188</v>
      </c>
      <c r="M5355" s="0" t="n">
        <v>243.777777777778</v>
      </c>
      <c r="N5355" s="0" t="n">
        <v>286.36</v>
      </c>
    </row>
    <row r="5356" customFormat="false" ht="15" hidden="false" customHeight="false" outlineLevel="0" collapsed="false">
      <c r="B5356" s="19" t="n">
        <f aca="false">B5256+1</f>
        <v>54</v>
      </c>
      <c r="C5356" s="19" t="n">
        <f aca="false">C5256</f>
        <v>52</v>
      </c>
      <c r="D5356" s="20" t="n">
        <f aca="false">INDEX(Imagen!$B$9:$BT$108,C5356,B5356)</f>
        <v>807</v>
      </c>
      <c r="E5356" s="19" t="n">
        <f aca="false">E5258+1</f>
        <v>55</v>
      </c>
      <c r="F5356" s="19" t="n">
        <f aca="false">F5258</f>
        <v>60</v>
      </c>
      <c r="G5356" s="20" t="n">
        <f aca="false">INDEX(Filtro1!$C$10:$BS$107,F5356,E5356)</f>
        <v>189</v>
      </c>
      <c r="H5356" s="19" t="n">
        <f aca="false">H5260+1</f>
        <v>56</v>
      </c>
      <c r="I5356" s="19" t="n">
        <f aca="false">I5260</f>
        <v>72</v>
      </c>
      <c r="J5356" s="20" t="n">
        <f aca="false">INDEX(Filtro2!$D$11:$BR$106,I5356,H5356)</f>
        <v>52</v>
      </c>
      <c r="L5356" s="0" t="n">
        <v>189</v>
      </c>
      <c r="M5356" s="0" t="n">
        <v>244</v>
      </c>
      <c r="N5356" s="0" t="n">
        <v>286.48</v>
      </c>
    </row>
    <row r="5357" customFormat="false" ht="15" hidden="false" customHeight="false" outlineLevel="0" collapsed="false">
      <c r="B5357" s="19" t="n">
        <f aca="false">B5257+1</f>
        <v>54</v>
      </c>
      <c r="C5357" s="19" t="n">
        <f aca="false">C5257</f>
        <v>53</v>
      </c>
      <c r="D5357" s="20" t="n">
        <f aca="false">INDEX(Imagen!$B$9:$BT$108,C5357,B5357)</f>
        <v>362</v>
      </c>
      <c r="E5357" s="19" t="n">
        <f aca="false">E5259+1</f>
        <v>55</v>
      </c>
      <c r="F5357" s="19" t="n">
        <f aca="false">F5259</f>
        <v>61</v>
      </c>
      <c r="G5357" s="20" t="n">
        <f aca="false">INDEX(Filtro1!$C$10:$BS$107,F5357,E5357)</f>
        <v>1563</v>
      </c>
      <c r="H5357" s="19" t="n">
        <f aca="false">H5261+1</f>
        <v>56</v>
      </c>
      <c r="I5357" s="19" t="n">
        <f aca="false">I5261</f>
        <v>73</v>
      </c>
      <c r="J5357" s="20" t="n">
        <f aca="false">INDEX(Filtro2!$D$11:$BR$106,I5357,H5357)</f>
        <v>-74</v>
      </c>
      <c r="L5357" s="0" t="n">
        <v>189</v>
      </c>
      <c r="M5357" s="0" t="n">
        <v>245</v>
      </c>
      <c r="N5357" s="0" t="n">
        <v>286.68</v>
      </c>
    </row>
    <row r="5358" customFormat="false" ht="15" hidden="false" customHeight="false" outlineLevel="0" collapsed="false">
      <c r="B5358" s="19" t="n">
        <f aca="false">B5258+1</f>
        <v>54</v>
      </c>
      <c r="C5358" s="19" t="n">
        <f aca="false">C5258</f>
        <v>54</v>
      </c>
      <c r="D5358" s="20" t="n">
        <f aca="false">INDEX(Imagen!$B$9:$BT$108,C5358,B5358)</f>
        <v>-90</v>
      </c>
      <c r="E5358" s="19" t="n">
        <f aca="false">E5260+1</f>
        <v>55</v>
      </c>
      <c r="F5358" s="19" t="n">
        <f aca="false">F5260</f>
        <v>62</v>
      </c>
      <c r="G5358" s="20" t="n">
        <f aca="false">INDEX(Filtro1!$C$10:$BS$107,F5358,E5358)</f>
        <v>1376</v>
      </c>
      <c r="H5358" s="19" t="n">
        <f aca="false">H5262+1</f>
        <v>56</v>
      </c>
      <c r="I5358" s="19" t="n">
        <f aca="false">I5262</f>
        <v>74</v>
      </c>
      <c r="J5358" s="20" t="n">
        <f aca="false">INDEX(Filtro2!$D$11:$BR$106,I5358,H5358)</f>
        <v>-9</v>
      </c>
      <c r="L5358" s="0" t="n">
        <v>189</v>
      </c>
      <c r="M5358" s="0" t="n">
        <v>245.888888888889</v>
      </c>
      <c r="N5358" s="0" t="n">
        <v>287.08</v>
      </c>
    </row>
    <row r="5359" customFormat="false" ht="15" hidden="false" customHeight="false" outlineLevel="0" collapsed="false">
      <c r="B5359" s="19" t="n">
        <f aca="false">B5259+1</f>
        <v>54</v>
      </c>
      <c r="C5359" s="19" t="n">
        <f aca="false">C5259</f>
        <v>55</v>
      </c>
      <c r="D5359" s="20" t="n">
        <f aca="false">INDEX(Imagen!$B$9:$BT$108,C5359,B5359)</f>
        <v>-158</v>
      </c>
      <c r="E5359" s="19" t="n">
        <f aca="false">E5261+1</f>
        <v>55</v>
      </c>
      <c r="F5359" s="19" t="n">
        <f aca="false">F5261</f>
        <v>63</v>
      </c>
      <c r="G5359" s="20" t="n">
        <f aca="false">INDEX(Filtro1!$C$10:$BS$107,F5359,E5359)</f>
        <v>1090</v>
      </c>
      <c r="H5359" s="19" t="n">
        <f aca="false">H5263+1</f>
        <v>56</v>
      </c>
      <c r="I5359" s="19" t="n">
        <f aca="false">I5263</f>
        <v>75</v>
      </c>
      <c r="J5359" s="20" t="n">
        <f aca="false">INDEX(Filtro2!$D$11:$BR$106,I5359,H5359)</f>
        <v>55</v>
      </c>
      <c r="L5359" s="0" t="n">
        <v>190</v>
      </c>
      <c r="M5359" s="0" t="n">
        <v>245.888888888889</v>
      </c>
      <c r="N5359" s="0" t="n">
        <v>287.4</v>
      </c>
    </row>
    <row r="5360" customFormat="false" ht="15" hidden="false" customHeight="false" outlineLevel="0" collapsed="false">
      <c r="B5360" s="19" t="n">
        <f aca="false">B5260+1</f>
        <v>54</v>
      </c>
      <c r="C5360" s="19" t="n">
        <f aca="false">C5260</f>
        <v>56</v>
      </c>
      <c r="D5360" s="20" t="n">
        <f aca="false">INDEX(Imagen!$B$9:$BT$108,C5360,B5360)</f>
        <v>-1384</v>
      </c>
      <c r="E5360" s="19" t="n">
        <f aca="false">E5262+1</f>
        <v>55</v>
      </c>
      <c r="F5360" s="19" t="n">
        <f aca="false">F5262</f>
        <v>64</v>
      </c>
      <c r="G5360" s="20" t="n">
        <f aca="false">INDEX(Filtro1!$C$10:$BS$107,F5360,E5360)</f>
        <v>-1626</v>
      </c>
      <c r="H5360" s="19" t="n">
        <f aca="false">H5264+1</f>
        <v>56</v>
      </c>
      <c r="I5360" s="19" t="n">
        <f aca="false">I5264</f>
        <v>76</v>
      </c>
      <c r="J5360" s="20" t="n">
        <f aca="false">INDEX(Filtro2!$D$11:$BR$106,I5360,H5360)</f>
        <v>-200</v>
      </c>
      <c r="L5360" s="0" t="n">
        <v>190</v>
      </c>
      <c r="M5360" s="0" t="n">
        <v>246.222222222222</v>
      </c>
      <c r="N5360" s="0" t="n">
        <v>288.96</v>
      </c>
    </row>
    <row r="5361" customFormat="false" ht="15" hidden="false" customHeight="false" outlineLevel="0" collapsed="false">
      <c r="B5361" s="19" t="n">
        <f aca="false">B5261+1</f>
        <v>54</v>
      </c>
      <c r="C5361" s="19" t="n">
        <f aca="false">C5261</f>
        <v>57</v>
      </c>
      <c r="D5361" s="20" t="n">
        <f aca="false">INDEX(Imagen!$B$9:$BT$108,C5361,B5361)</f>
        <v>-2220</v>
      </c>
      <c r="E5361" s="19" t="n">
        <f aca="false">E5263+1</f>
        <v>55</v>
      </c>
      <c r="F5361" s="19" t="n">
        <f aca="false">F5263</f>
        <v>65</v>
      </c>
      <c r="G5361" s="20" t="n">
        <f aca="false">INDEX(Filtro1!$C$10:$BS$107,F5361,E5361)</f>
        <v>1573</v>
      </c>
      <c r="H5361" s="19" t="n">
        <f aca="false">H5265+1</f>
        <v>56</v>
      </c>
      <c r="I5361" s="19" t="n">
        <f aca="false">I5265</f>
        <v>77</v>
      </c>
      <c r="J5361" s="20" t="n">
        <f aca="false">INDEX(Filtro2!$D$11:$BR$106,I5361,H5361)</f>
        <v>-430</v>
      </c>
      <c r="L5361" s="0" t="n">
        <v>190</v>
      </c>
      <c r="M5361" s="0" t="n">
        <v>246.555555555556</v>
      </c>
      <c r="N5361" s="0" t="n">
        <v>289.04</v>
      </c>
    </row>
    <row r="5362" customFormat="false" ht="15" hidden="false" customHeight="false" outlineLevel="0" collapsed="false">
      <c r="B5362" s="19" t="n">
        <f aca="false">B5262+1</f>
        <v>54</v>
      </c>
      <c r="C5362" s="19" t="n">
        <f aca="false">C5262</f>
        <v>58</v>
      </c>
      <c r="D5362" s="20" t="n">
        <f aca="false">INDEX(Imagen!$B$9:$BT$108,C5362,B5362)</f>
        <v>-2589</v>
      </c>
      <c r="E5362" s="19" t="n">
        <f aca="false">E5264+1</f>
        <v>55</v>
      </c>
      <c r="F5362" s="19" t="n">
        <f aca="false">F5264</f>
        <v>66</v>
      </c>
      <c r="G5362" s="20" t="n">
        <f aca="false">INDEX(Filtro1!$C$10:$BS$107,F5362,E5362)</f>
        <v>-651</v>
      </c>
      <c r="H5362" s="19" t="n">
        <f aca="false">H5266+1</f>
        <v>56</v>
      </c>
      <c r="I5362" s="19" t="n">
        <f aca="false">I5266</f>
        <v>78</v>
      </c>
      <c r="J5362" s="20" t="n">
        <f aca="false">INDEX(Filtro2!$D$11:$BR$106,I5362,H5362)</f>
        <v>25</v>
      </c>
      <c r="L5362" s="0" t="n">
        <v>190</v>
      </c>
      <c r="M5362" s="0" t="n">
        <v>246.666666666667</v>
      </c>
      <c r="N5362" s="0" t="n">
        <v>289.2</v>
      </c>
    </row>
    <row r="5363" customFormat="false" ht="15" hidden="false" customHeight="false" outlineLevel="0" collapsed="false">
      <c r="B5363" s="19" t="n">
        <f aca="false">B5263+1</f>
        <v>54</v>
      </c>
      <c r="C5363" s="19" t="n">
        <f aca="false">C5263</f>
        <v>59</v>
      </c>
      <c r="D5363" s="20" t="n">
        <f aca="false">INDEX(Imagen!$B$9:$BT$108,C5363,B5363)</f>
        <v>-3129</v>
      </c>
      <c r="E5363" s="19" t="n">
        <f aca="false">E5265+1</f>
        <v>55</v>
      </c>
      <c r="F5363" s="19" t="n">
        <f aca="false">F5265</f>
        <v>67</v>
      </c>
      <c r="G5363" s="20" t="n">
        <f aca="false">INDEX(Filtro1!$C$10:$BS$107,F5363,E5363)</f>
        <v>-465</v>
      </c>
      <c r="H5363" s="19" t="n">
        <f aca="false">H5267+1</f>
        <v>56</v>
      </c>
      <c r="I5363" s="19" t="n">
        <f aca="false">I5267</f>
        <v>79</v>
      </c>
      <c r="J5363" s="20" t="n">
        <f aca="false">INDEX(Filtro2!$D$11:$BR$106,I5363,H5363)</f>
        <v>1112</v>
      </c>
      <c r="L5363" s="0" t="n">
        <v>190</v>
      </c>
      <c r="M5363" s="0" t="n">
        <v>246.666666666667</v>
      </c>
      <c r="N5363" s="0" t="n">
        <v>289.4</v>
      </c>
    </row>
    <row r="5364" customFormat="false" ht="15" hidden="false" customHeight="false" outlineLevel="0" collapsed="false">
      <c r="B5364" s="19" t="n">
        <f aca="false">B5264+1</f>
        <v>54</v>
      </c>
      <c r="C5364" s="19" t="n">
        <f aca="false">C5264</f>
        <v>60</v>
      </c>
      <c r="D5364" s="20" t="n">
        <f aca="false">INDEX(Imagen!$B$9:$BT$108,C5364,B5364)</f>
        <v>-3443</v>
      </c>
      <c r="E5364" s="19" t="n">
        <f aca="false">E5266+1</f>
        <v>55</v>
      </c>
      <c r="F5364" s="19" t="n">
        <f aca="false">F5266</f>
        <v>68</v>
      </c>
      <c r="G5364" s="20" t="n">
        <f aca="false">INDEX(Filtro1!$C$10:$BS$107,F5364,E5364)</f>
        <v>-57</v>
      </c>
      <c r="H5364" s="19" t="n">
        <f aca="false">H5268+1</f>
        <v>56</v>
      </c>
      <c r="I5364" s="19" t="n">
        <f aca="false">I5268</f>
        <v>80</v>
      </c>
      <c r="J5364" s="20" t="n">
        <f aca="false">INDEX(Filtro2!$D$11:$BR$106,I5364,H5364)</f>
        <v>372</v>
      </c>
      <c r="L5364" s="0" t="n">
        <v>190</v>
      </c>
      <c r="M5364" s="0" t="n">
        <v>246.888888888889</v>
      </c>
      <c r="N5364" s="0" t="n">
        <v>290</v>
      </c>
    </row>
    <row r="5365" customFormat="false" ht="15" hidden="false" customHeight="false" outlineLevel="0" collapsed="false">
      <c r="B5365" s="19" t="n">
        <f aca="false">B5265+1</f>
        <v>54</v>
      </c>
      <c r="C5365" s="19" t="n">
        <f aca="false">C5265</f>
        <v>61</v>
      </c>
      <c r="D5365" s="20" t="n">
        <f aca="false">INDEX(Imagen!$B$9:$BT$108,C5365,B5365)</f>
        <v>-3503</v>
      </c>
      <c r="E5365" s="19" t="n">
        <f aca="false">E5267+1</f>
        <v>55</v>
      </c>
      <c r="F5365" s="19" t="n">
        <f aca="false">F5267</f>
        <v>69</v>
      </c>
      <c r="G5365" s="20" t="n">
        <f aca="false">INDEX(Filtro1!$C$10:$BS$107,F5365,E5365)</f>
        <v>216</v>
      </c>
      <c r="H5365" s="19" t="n">
        <f aca="false">H5269+1</f>
        <v>56</v>
      </c>
      <c r="I5365" s="19" t="n">
        <f aca="false">I5269</f>
        <v>81</v>
      </c>
      <c r="J5365" s="20" t="n">
        <f aca="false">INDEX(Filtro2!$D$11:$BR$106,I5365,H5365)</f>
        <v>-550</v>
      </c>
      <c r="L5365" s="0" t="n">
        <v>190</v>
      </c>
      <c r="M5365" s="0" t="n">
        <v>247.777777777778</v>
      </c>
      <c r="N5365" s="0" t="n">
        <v>290.32</v>
      </c>
    </row>
    <row r="5366" customFormat="false" ht="15" hidden="false" customHeight="false" outlineLevel="0" collapsed="false">
      <c r="B5366" s="19" t="n">
        <f aca="false">B5266+1</f>
        <v>54</v>
      </c>
      <c r="C5366" s="19" t="n">
        <f aca="false">C5266</f>
        <v>62</v>
      </c>
      <c r="D5366" s="20" t="n">
        <f aca="false">INDEX(Imagen!$B$9:$BT$108,C5366,B5366)</f>
        <v>-3458</v>
      </c>
      <c r="E5366" s="19" t="n">
        <f aca="false">E5268+1</f>
        <v>55</v>
      </c>
      <c r="F5366" s="19" t="n">
        <f aca="false">F5268</f>
        <v>70</v>
      </c>
      <c r="G5366" s="20" t="n">
        <f aca="false">INDEX(Filtro1!$C$10:$BS$107,F5366,E5366)</f>
        <v>-85</v>
      </c>
      <c r="H5366" s="19" t="n">
        <f aca="false">H5270+1</f>
        <v>56</v>
      </c>
      <c r="I5366" s="19" t="n">
        <f aca="false">I5270</f>
        <v>82</v>
      </c>
      <c r="J5366" s="20" t="n">
        <f aca="false">INDEX(Filtro2!$D$11:$BR$106,I5366,H5366)</f>
        <v>-1580</v>
      </c>
      <c r="L5366" s="0" t="n">
        <v>191</v>
      </c>
      <c r="M5366" s="0" t="n">
        <v>247.777777777778</v>
      </c>
      <c r="N5366" s="0" t="n">
        <v>290.6</v>
      </c>
    </row>
    <row r="5367" customFormat="false" ht="15" hidden="false" customHeight="false" outlineLevel="0" collapsed="false">
      <c r="B5367" s="19" t="n">
        <f aca="false">B5267+1</f>
        <v>54</v>
      </c>
      <c r="C5367" s="19" t="n">
        <f aca="false">C5267</f>
        <v>63</v>
      </c>
      <c r="D5367" s="20" t="n">
        <f aca="false">INDEX(Imagen!$B$9:$BT$108,C5367,B5367)</f>
        <v>-3565</v>
      </c>
      <c r="E5367" s="19" t="n">
        <f aca="false">E5269+1</f>
        <v>55</v>
      </c>
      <c r="F5367" s="19" t="n">
        <f aca="false">F5269</f>
        <v>71</v>
      </c>
      <c r="G5367" s="20" t="n">
        <f aca="false">INDEX(Filtro1!$C$10:$BS$107,F5367,E5367)</f>
        <v>13</v>
      </c>
      <c r="H5367" s="19" t="n">
        <f aca="false">H5271+1</f>
        <v>56</v>
      </c>
      <c r="I5367" s="19" t="n">
        <f aca="false">I5271</f>
        <v>83</v>
      </c>
      <c r="J5367" s="20" t="n">
        <f aca="false">INDEX(Filtro2!$D$11:$BR$106,I5367,H5367)</f>
        <v>-566</v>
      </c>
      <c r="L5367" s="0" t="n">
        <v>191</v>
      </c>
      <c r="M5367" s="0" t="n">
        <v>247.777777777778</v>
      </c>
      <c r="N5367" s="0" t="n">
        <v>291.64</v>
      </c>
    </row>
    <row r="5368" customFormat="false" ht="15" hidden="false" customHeight="false" outlineLevel="0" collapsed="false">
      <c r="B5368" s="19" t="n">
        <f aca="false">B5268+1</f>
        <v>54</v>
      </c>
      <c r="C5368" s="19" t="n">
        <f aca="false">C5268</f>
        <v>64</v>
      </c>
      <c r="D5368" s="20" t="n">
        <f aca="false">INDEX(Imagen!$B$9:$BT$108,C5368,B5368)</f>
        <v>-3878</v>
      </c>
      <c r="E5368" s="19" t="n">
        <f aca="false">E5270+1</f>
        <v>55</v>
      </c>
      <c r="F5368" s="19" t="n">
        <f aca="false">F5270</f>
        <v>72</v>
      </c>
      <c r="G5368" s="20" t="n">
        <f aca="false">INDEX(Filtro1!$C$10:$BS$107,F5368,E5368)</f>
        <v>-251</v>
      </c>
      <c r="H5368" s="19" t="n">
        <f aca="false">H5272+1</f>
        <v>56</v>
      </c>
      <c r="I5368" s="19" t="n">
        <f aca="false">I5272</f>
        <v>84</v>
      </c>
      <c r="J5368" s="20" t="n">
        <f aca="false">INDEX(Filtro2!$D$11:$BR$106,I5368,H5368)</f>
        <v>-4732</v>
      </c>
      <c r="L5368" s="0" t="n">
        <v>191</v>
      </c>
      <c r="M5368" s="0" t="n">
        <v>247.777777777778</v>
      </c>
      <c r="N5368" s="0" t="n">
        <v>291.84</v>
      </c>
    </row>
    <row r="5369" customFormat="false" ht="15" hidden="false" customHeight="false" outlineLevel="0" collapsed="false">
      <c r="B5369" s="19" t="n">
        <f aca="false">B5269+1</f>
        <v>54</v>
      </c>
      <c r="C5369" s="19" t="n">
        <f aca="false">C5269</f>
        <v>65</v>
      </c>
      <c r="D5369" s="20" t="n">
        <f aca="false">INDEX(Imagen!$B$9:$BT$108,C5369,B5369)</f>
        <v>-4103</v>
      </c>
      <c r="E5369" s="19" t="n">
        <f aca="false">E5271+1</f>
        <v>55</v>
      </c>
      <c r="F5369" s="19" t="n">
        <f aca="false">F5271</f>
        <v>73</v>
      </c>
      <c r="G5369" s="20" t="n">
        <f aca="false">INDEX(Filtro1!$C$10:$BS$107,F5369,E5369)</f>
        <v>164</v>
      </c>
      <c r="H5369" s="19" t="n">
        <f aca="false">H5273+1</f>
        <v>56</v>
      </c>
      <c r="I5369" s="19" t="n">
        <f aca="false">I5273</f>
        <v>85</v>
      </c>
      <c r="J5369" s="20" t="n">
        <f aca="false">INDEX(Filtro2!$D$11:$BR$106,I5369,H5369)</f>
        <v>-4025</v>
      </c>
      <c r="L5369" s="0" t="n">
        <v>191</v>
      </c>
      <c r="M5369" s="0" t="n">
        <v>248</v>
      </c>
      <c r="N5369" s="0" t="n">
        <v>292.12</v>
      </c>
    </row>
    <row r="5370" customFormat="false" ht="15" hidden="false" customHeight="false" outlineLevel="0" collapsed="false">
      <c r="B5370" s="19" t="n">
        <f aca="false">B5270+1</f>
        <v>54</v>
      </c>
      <c r="C5370" s="19" t="n">
        <f aca="false">C5270</f>
        <v>66</v>
      </c>
      <c r="D5370" s="20" t="n">
        <f aca="false">INDEX(Imagen!$B$9:$BT$108,C5370,B5370)</f>
        <v>-4081</v>
      </c>
      <c r="E5370" s="19" t="n">
        <f aca="false">E5272+1</f>
        <v>55</v>
      </c>
      <c r="F5370" s="19" t="n">
        <f aca="false">F5272</f>
        <v>74</v>
      </c>
      <c r="G5370" s="20" t="n">
        <f aca="false">INDEX(Filtro1!$C$10:$BS$107,F5370,E5370)</f>
        <v>82</v>
      </c>
      <c r="H5370" s="19" t="n">
        <f aca="false">H5274+1</f>
        <v>56</v>
      </c>
      <c r="I5370" s="19" t="n">
        <f aca="false">I5274</f>
        <v>86</v>
      </c>
      <c r="J5370" s="20" t="n">
        <f aca="false">INDEX(Filtro2!$D$11:$BR$106,I5370,H5370)</f>
        <v>7669</v>
      </c>
      <c r="L5370" s="0" t="n">
        <v>191</v>
      </c>
      <c r="M5370" s="0" t="n">
        <v>248.111111111111</v>
      </c>
      <c r="N5370" s="0" t="n">
        <v>292.32</v>
      </c>
    </row>
    <row r="5371" customFormat="false" ht="15" hidden="false" customHeight="false" outlineLevel="0" collapsed="false">
      <c r="B5371" s="19" t="n">
        <f aca="false">B5271+1</f>
        <v>54</v>
      </c>
      <c r="C5371" s="19" t="n">
        <f aca="false">C5271</f>
        <v>67</v>
      </c>
      <c r="D5371" s="20" t="n">
        <f aca="false">INDEX(Imagen!$B$9:$BT$108,C5371,B5371)</f>
        <v>-4707</v>
      </c>
      <c r="E5371" s="19" t="n">
        <f aca="false">E5273+1</f>
        <v>55</v>
      </c>
      <c r="F5371" s="19" t="n">
        <f aca="false">F5273</f>
        <v>75</v>
      </c>
      <c r="G5371" s="20" t="n">
        <f aca="false">INDEX(Filtro1!$C$10:$BS$107,F5371,E5371)</f>
        <v>-123</v>
      </c>
      <c r="H5371" s="19" t="n">
        <f aca="false">H5275+1</f>
        <v>56</v>
      </c>
      <c r="I5371" s="19" t="n">
        <f aca="false">I5275</f>
        <v>87</v>
      </c>
      <c r="J5371" s="20" t="n">
        <f aca="false">INDEX(Filtro2!$D$11:$BR$106,I5371,H5371)</f>
        <v>6786</v>
      </c>
      <c r="L5371" s="0" t="n">
        <v>191</v>
      </c>
      <c r="M5371" s="0" t="n">
        <v>248.222222222222</v>
      </c>
      <c r="N5371" s="0" t="n">
        <v>292.4</v>
      </c>
    </row>
    <row r="5372" customFormat="false" ht="15" hidden="false" customHeight="false" outlineLevel="0" collapsed="false">
      <c r="B5372" s="19" t="n">
        <f aca="false">B5272+1</f>
        <v>54</v>
      </c>
      <c r="C5372" s="19" t="n">
        <f aca="false">C5272</f>
        <v>68</v>
      </c>
      <c r="D5372" s="20" t="n">
        <f aca="false">INDEX(Imagen!$B$9:$BT$108,C5372,B5372)</f>
        <v>-4831</v>
      </c>
      <c r="E5372" s="19" t="n">
        <f aca="false">E5274+1</f>
        <v>55</v>
      </c>
      <c r="F5372" s="19" t="n">
        <f aca="false">F5274</f>
        <v>76</v>
      </c>
      <c r="G5372" s="20" t="n">
        <f aca="false">INDEX(Filtro1!$C$10:$BS$107,F5372,E5372)</f>
        <v>-88</v>
      </c>
      <c r="H5372" s="19" t="n">
        <f aca="false">H5276+1</f>
        <v>56</v>
      </c>
      <c r="I5372" s="19" t="n">
        <f aca="false">I5276</f>
        <v>88</v>
      </c>
      <c r="J5372" s="20" t="n">
        <f aca="false">INDEX(Filtro2!$D$11:$BR$106,I5372,H5372)</f>
        <v>3284</v>
      </c>
      <c r="L5372" s="0" t="n">
        <v>191</v>
      </c>
      <c r="M5372" s="0" t="n">
        <v>248.444444444444</v>
      </c>
      <c r="N5372" s="0" t="n">
        <v>292.88</v>
      </c>
    </row>
    <row r="5373" customFormat="false" ht="15" hidden="false" customHeight="false" outlineLevel="0" collapsed="false">
      <c r="B5373" s="19" t="n">
        <f aca="false">B5273+1</f>
        <v>54</v>
      </c>
      <c r="C5373" s="19" t="n">
        <f aca="false">C5273</f>
        <v>69</v>
      </c>
      <c r="D5373" s="20" t="n">
        <f aca="false">INDEX(Imagen!$B$9:$BT$108,C5373,B5373)</f>
        <v>-4895</v>
      </c>
      <c r="E5373" s="19" t="n">
        <f aca="false">E5275+1</f>
        <v>55</v>
      </c>
      <c r="F5373" s="19" t="n">
        <f aca="false">F5275</f>
        <v>77</v>
      </c>
      <c r="G5373" s="20" t="n">
        <f aca="false">INDEX(Filtro1!$C$10:$BS$107,F5373,E5373)</f>
        <v>-249</v>
      </c>
      <c r="H5373" s="19" t="n">
        <f aca="false">H5277+1</f>
        <v>56</v>
      </c>
      <c r="I5373" s="19" t="n">
        <f aca="false">I5277</f>
        <v>89</v>
      </c>
      <c r="J5373" s="20" t="n">
        <f aca="false">INDEX(Filtro2!$D$11:$BR$106,I5373,H5373)</f>
        <v>-5055</v>
      </c>
      <c r="L5373" s="0" t="n">
        <v>191</v>
      </c>
      <c r="M5373" s="0" t="n">
        <v>248.555555555556</v>
      </c>
      <c r="N5373" s="0" t="n">
        <v>293.16</v>
      </c>
    </row>
    <row r="5374" customFormat="false" ht="15" hidden="false" customHeight="false" outlineLevel="0" collapsed="false">
      <c r="B5374" s="19" t="n">
        <f aca="false">B5274+1</f>
        <v>54</v>
      </c>
      <c r="C5374" s="19" t="n">
        <f aca="false">C5274</f>
        <v>70</v>
      </c>
      <c r="D5374" s="20" t="n">
        <f aca="false">INDEX(Imagen!$B$9:$BT$108,C5374,B5374)</f>
        <v>-5032</v>
      </c>
      <c r="E5374" s="19" t="n">
        <f aca="false">E5276+1</f>
        <v>55</v>
      </c>
      <c r="F5374" s="19" t="n">
        <f aca="false">F5276</f>
        <v>78</v>
      </c>
      <c r="G5374" s="20" t="n">
        <f aca="false">INDEX(Filtro1!$C$10:$BS$107,F5374,E5374)</f>
        <v>-147</v>
      </c>
      <c r="H5374" s="19" t="n">
        <f aca="false">H5278+1</f>
        <v>56</v>
      </c>
      <c r="I5374" s="19" t="n">
        <f aca="false">I5278</f>
        <v>90</v>
      </c>
      <c r="J5374" s="20" t="n">
        <f aca="false">INDEX(Filtro2!$D$11:$BR$106,I5374,H5374)</f>
        <v>1029</v>
      </c>
      <c r="L5374" s="0" t="n">
        <v>191</v>
      </c>
      <c r="M5374" s="0" t="n">
        <v>248.777777777778</v>
      </c>
      <c r="N5374" s="0" t="n">
        <v>293.4</v>
      </c>
    </row>
    <row r="5375" customFormat="false" ht="15" hidden="false" customHeight="false" outlineLevel="0" collapsed="false">
      <c r="B5375" s="19" t="n">
        <f aca="false">B5275+1</f>
        <v>54</v>
      </c>
      <c r="C5375" s="19" t="n">
        <f aca="false">C5275</f>
        <v>71</v>
      </c>
      <c r="D5375" s="20" t="n">
        <f aca="false">INDEX(Imagen!$B$9:$BT$108,C5375,B5375)</f>
        <v>-5098</v>
      </c>
      <c r="E5375" s="19" t="n">
        <f aca="false">E5277+1</f>
        <v>55</v>
      </c>
      <c r="F5375" s="19" t="n">
        <f aca="false">F5277</f>
        <v>79</v>
      </c>
      <c r="G5375" s="20" t="n">
        <f aca="false">INDEX(Filtro1!$C$10:$BS$107,F5375,E5375)</f>
        <v>-357</v>
      </c>
      <c r="H5375" s="19" t="n">
        <f aca="false">H5279+1</f>
        <v>56</v>
      </c>
      <c r="I5375" s="19" t="n">
        <f aca="false">I5279</f>
        <v>91</v>
      </c>
      <c r="J5375" s="20" t="n">
        <f aca="false">INDEX(Filtro2!$D$11:$BR$106,I5375,H5375)</f>
        <v>13609</v>
      </c>
      <c r="L5375" s="0" t="n">
        <v>192</v>
      </c>
      <c r="M5375" s="0" t="n">
        <v>249.333333333333</v>
      </c>
      <c r="N5375" s="0" t="n">
        <v>293.56</v>
      </c>
    </row>
    <row r="5376" customFormat="false" ht="15" hidden="false" customHeight="false" outlineLevel="0" collapsed="false">
      <c r="B5376" s="19" t="n">
        <f aca="false">B5276+1</f>
        <v>54</v>
      </c>
      <c r="C5376" s="19" t="n">
        <f aca="false">C5276</f>
        <v>72</v>
      </c>
      <c r="D5376" s="20" t="n">
        <f aca="false">INDEX(Imagen!$B$9:$BT$108,C5376,B5376)</f>
        <v>-5128</v>
      </c>
      <c r="E5376" s="19" t="n">
        <f aca="false">E5278+1</f>
        <v>55</v>
      </c>
      <c r="F5376" s="19" t="n">
        <f aca="false">F5278</f>
        <v>80</v>
      </c>
      <c r="G5376" s="20" t="n">
        <f aca="false">INDEX(Filtro1!$C$10:$BS$107,F5376,E5376)</f>
        <v>96</v>
      </c>
      <c r="H5376" s="19" t="n">
        <f aca="false">H5280+1</f>
        <v>56</v>
      </c>
      <c r="I5376" s="19" t="n">
        <f aca="false">I5280</f>
        <v>92</v>
      </c>
      <c r="J5376" s="20" t="n">
        <f aca="false">INDEX(Filtro2!$D$11:$BR$106,I5376,H5376)</f>
        <v>343</v>
      </c>
      <c r="L5376" s="0" t="n">
        <v>192</v>
      </c>
      <c r="M5376" s="0" t="n">
        <v>250</v>
      </c>
      <c r="N5376" s="0" t="n">
        <v>293.64</v>
      </c>
    </row>
    <row r="5377" customFormat="false" ht="15" hidden="false" customHeight="false" outlineLevel="0" collapsed="false">
      <c r="B5377" s="19" t="n">
        <f aca="false">B5277+1</f>
        <v>54</v>
      </c>
      <c r="C5377" s="19" t="n">
        <f aca="false">C5277</f>
        <v>73</v>
      </c>
      <c r="D5377" s="20" t="n">
        <f aca="false">INDEX(Imagen!$B$9:$BT$108,C5377,B5377)</f>
        <v>-5182</v>
      </c>
      <c r="E5377" s="19" t="n">
        <f aca="false">E5279+1</f>
        <v>55</v>
      </c>
      <c r="F5377" s="19" t="n">
        <f aca="false">F5279</f>
        <v>81</v>
      </c>
      <c r="G5377" s="20" t="n">
        <f aca="false">INDEX(Filtro1!$C$10:$BS$107,F5377,E5377)</f>
        <v>340</v>
      </c>
      <c r="H5377" s="19" t="n">
        <f aca="false">H5281+1</f>
        <v>56</v>
      </c>
      <c r="I5377" s="19" t="n">
        <f aca="false">I5281</f>
        <v>93</v>
      </c>
      <c r="J5377" s="20" t="n">
        <f aca="false">INDEX(Filtro2!$D$11:$BR$106,I5377,H5377)</f>
        <v>-1473</v>
      </c>
      <c r="L5377" s="0" t="n">
        <v>192</v>
      </c>
      <c r="M5377" s="0" t="n">
        <v>250.111111111111</v>
      </c>
      <c r="N5377" s="0" t="n">
        <v>294.2</v>
      </c>
    </row>
    <row r="5378" customFormat="false" ht="15" hidden="false" customHeight="false" outlineLevel="0" collapsed="false">
      <c r="B5378" s="19" t="n">
        <f aca="false">B5278+1</f>
        <v>54</v>
      </c>
      <c r="C5378" s="19" t="n">
        <f aca="false">C5278</f>
        <v>74</v>
      </c>
      <c r="D5378" s="20" t="n">
        <f aca="false">INDEX(Imagen!$B$9:$BT$108,C5378,B5378)</f>
        <v>-5172</v>
      </c>
      <c r="E5378" s="19" t="n">
        <f aca="false">E5280+1</f>
        <v>55</v>
      </c>
      <c r="F5378" s="19" t="n">
        <f aca="false">F5280</f>
        <v>82</v>
      </c>
      <c r="G5378" s="20" t="n">
        <f aca="false">INDEX(Filtro1!$C$10:$BS$107,F5378,E5378)</f>
        <v>183</v>
      </c>
      <c r="H5378" s="19" t="n">
        <f aca="false">H5282+1</f>
        <v>56</v>
      </c>
      <c r="I5378" s="19" t="n">
        <f aca="false">I5282</f>
        <v>94</v>
      </c>
      <c r="J5378" s="20" t="n">
        <f aca="false">INDEX(Filtro2!$D$11:$BR$106,I5378,H5378)</f>
        <v>-1135</v>
      </c>
      <c r="L5378" s="0" t="n">
        <v>192</v>
      </c>
      <c r="M5378" s="0" t="n">
        <v>250.222222222222</v>
      </c>
      <c r="N5378" s="0" t="n">
        <v>294.8</v>
      </c>
    </row>
    <row r="5379" customFormat="false" ht="15" hidden="false" customHeight="false" outlineLevel="0" collapsed="false">
      <c r="B5379" s="19" t="n">
        <f aca="false">B5279+1</f>
        <v>54</v>
      </c>
      <c r="C5379" s="19" t="n">
        <f aca="false">C5279</f>
        <v>75</v>
      </c>
      <c r="D5379" s="20" t="n">
        <f aca="false">INDEX(Imagen!$B$9:$BT$108,C5379,B5379)</f>
        <v>-5119</v>
      </c>
      <c r="E5379" s="19" t="n">
        <f aca="false">E5281+1</f>
        <v>55</v>
      </c>
      <c r="F5379" s="19" t="n">
        <f aca="false">F5281</f>
        <v>83</v>
      </c>
      <c r="G5379" s="20" t="n">
        <f aca="false">INDEX(Filtro1!$C$10:$BS$107,F5379,E5379)</f>
        <v>1459</v>
      </c>
      <c r="H5379" s="19" t="n">
        <f aca="false">H5283+1</f>
        <v>56</v>
      </c>
      <c r="I5379" s="19" t="n">
        <f aca="false">I5283</f>
        <v>95</v>
      </c>
      <c r="J5379" s="20" t="n">
        <f aca="false">INDEX(Filtro2!$D$11:$BR$106,I5379,H5379)</f>
        <v>-2567</v>
      </c>
      <c r="L5379" s="0" t="n">
        <v>192</v>
      </c>
      <c r="M5379" s="0" t="n">
        <v>250.222222222222</v>
      </c>
      <c r="N5379" s="0" t="n">
        <v>295.08</v>
      </c>
    </row>
    <row r="5380" customFormat="false" ht="15" hidden="false" customHeight="false" outlineLevel="0" collapsed="false">
      <c r="B5380" s="19" t="n">
        <f aca="false">B5280+1</f>
        <v>54</v>
      </c>
      <c r="C5380" s="19" t="n">
        <f aca="false">C5280</f>
        <v>76</v>
      </c>
      <c r="D5380" s="20" t="n">
        <f aca="false">INDEX(Imagen!$B$9:$BT$108,C5380,B5380)</f>
        <v>-5099</v>
      </c>
      <c r="E5380" s="19" t="n">
        <f aca="false">E5282+1</f>
        <v>55</v>
      </c>
      <c r="F5380" s="19" t="n">
        <f aca="false">F5282</f>
        <v>84</v>
      </c>
      <c r="G5380" s="20" t="n">
        <f aca="false">INDEX(Filtro1!$C$10:$BS$107,F5380,E5380)</f>
        <v>282</v>
      </c>
      <c r="H5380" s="19" t="n">
        <f aca="false">H5284+1</f>
        <v>56</v>
      </c>
      <c r="I5380" s="19" t="n">
        <f aca="false">I5284</f>
        <v>96</v>
      </c>
      <c r="J5380" s="20" t="n">
        <f aca="false">INDEX(Filtro2!$D$11:$BR$106,I5380,H5380)</f>
        <v>-1730</v>
      </c>
      <c r="L5380" s="0" t="n">
        <v>192</v>
      </c>
      <c r="M5380" s="0" t="n">
        <v>250.555555555556</v>
      </c>
      <c r="N5380" s="0" t="n">
        <v>295.88</v>
      </c>
    </row>
    <row r="5381" customFormat="false" ht="15" hidden="false" customHeight="false" outlineLevel="0" collapsed="false">
      <c r="B5381" s="19" t="n">
        <f aca="false">B5281+1</f>
        <v>54</v>
      </c>
      <c r="C5381" s="19" t="n">
        <f aca="false">C5281</f>
        <v>77</v>
      </c>
      <c r="D5381" s="20" t="n">
        <f aca="false">INDEX(Imagen!$B$9:$BT$108,C5381,B5381)</f>
        <v>-5083</v>
      </c>
      <c r="E5381" s="19" t="n">
        <f aca="false">E5283+1</f>
        <v>55</v>
      </c>
      <c r="F5381" s="19" t="n">
        <f aca="false">F5283</f>
        <v>85</v>
      </c>
      <c r="G5381" s="20" t="n">
        <f aca="false">INDEX(Filtro1!$C$10:$BS$107,F5381,E5381)</f>
        <v>-1398</v>
      </c>
      <c r="H5381" s="19" t="n">
        <f aca="false">H5285+1</f>
        <v>57</v>
      </c>
      <c r="I5381" s="19" t="n">
        <f aca="false">I5285</f>
        <v>1</v>
      </c>
      <c r="J5381" s="20" t="n">
        <f aca="false">INDEX(Filtro2!$D$11:$BR$106,I5381,H5381)</f>
        <v>1166</v>
      </c>
      <c r="L5381" s="0" t="n">
        <v>193</v>
      </c>
      <c r="M5381" s="0" t="n">
        <v>250.666666666667</v>
      </c>
      <c r="N5381" s="0" t="n">
        <v>296.4</v>
      </c>
    </row>
    <row r="5382" customFormat="false" ht="15" hidden="false" customHeight="false" outlineLevel="0" collapsed="false">
      <c r="B5382" s="19" t="n">
        <f aca="false">B5282+1</f>
        <v>54</v>
      </c>
      <c r="C5382" s="19" t="n">
        <f aca="false">C5282</f>
        <v>78</v>
      </c>
      <c r="D5382" s="20" t="n">
        <f aca="false">INDEX(Imagen!$B$9:$BT$108,C5382,B5382)</f>
        <v>-5027</v>
      </c>
      <c r="E5382" s="19" t="n">
        <f aca="false">E5284+1</f>
        <v>55</v>
      </c>
      <c r="F5382" s="19" t="n">
        <f aca="false">F5284</f>
        <v>86</v>
      </c>
      <c r="G5382" s="20" t="n">
        <f aca="false">INDEX(Filtro1!$C$10:$BS$107,F5382,E5382)</f>
        <v>-10552</v>
      </c>
      <c r="H5382" s="19" t="n">
        <f aca="false">H5286+1</f>
        <v>57</v>
      </c>
      <c r="I5382" s="19" t="n">
        <f aca="false">I5286</f>
        <v>2</v>
      </c>
      <c r="J5382" s="20" t="n">
        <f aca="false">INDEX(Filtro2!$D$11:$BR$106,I5382,H5382)</f>
        <v>-1295</v>
      </c>
      <c r="L5382" s="0" t="n">
        <v>193</v>
      </c>
      <c r="M5382" s="0" t="n">
        <v>251</v>
      </c>
      <c r="N5382" s="0" t="n">
        <v>296.84</v>
      </c>
    </row>
    <row r="5383" customFormat="false" ht="15" hidden="false" customHeight="false" outlineLevel="0" collapsed="false">
      <c r="B5383" s="19" t="n">
        <f aca="false">B5283+1</f>
        <v>54</v>
      </c>
      <c r="C5383" s="19" t="n">
        <f aca="false">C5283</f>
        <v>79</v>
      </c>
      <c r="D5383" s="20" t="n">
        <f aca="false">INDEX(Imagen!$B$9:$BT$108,C5383,B5383)</f>
        <v>-5153</v>
      </c>
      <c r="E5383" s="19" t="n">
        <f aca="false">E5285+1</f>
        <v>55</v>
      </c>
      <c r="F5383" s="19" t="n">
        <f aca="false">F5285</f>
        <v>87</v>
      </c>
      <c r="G5383" s="20" t="n">
        <f aca="false">INDEX(Filtro1!$C$10:$BS$107,F5383,E5383)</f>
        <v>3493</v>
      </c>
      <c r="H5383" s="19" t="n">
        <f aca="false">H5287+1</f>
        <v>57</v>
      </c>
      <c r="I5383" s="19" t="n">
        <f aca="false">I5287</f>
        <v>3</v>
      </c>
      <c r="J5383" s="20" t="n">
        <f aca="false">INDEX(Filtro2!$D$11:$BR$106,I5383,H5383)</f>
        <v>2208</v>
      </c>
      <c r="L5383" s="0" t="n">
        <v>193</v>
      </c>
      <c r="M5383" s="0" t="n">
        <v>251</v>
      </c>
      <c r="N5383" s="0" t="n">
        <v>296.88</v>
      </c>
    </row>
    <row r="5384" customFormat="false" ht="15" hidden="false" customHeight="false" outlineLevel="0" collapsed="false">
      <c r="B5384" s="19" t="n">
        <f aca="false">B5284+1</f>
        <v>54</v>
      </c>
      <c r="C5384" s="19" t="n">
        <f aca="false">C5284</f>
        <v>80</v>
      </c>
      <c r="D5384" s="20" t="n">
        <f aca="false">INDEX(Imagen!$B$9:$BT$108,C5384,B5384)</f>
        <v>-5042</v>
      </c>
      <c r="E5384" s="19" t="n">
        <f aca="false">E5286+1</f>
        <v>55</v>
      </c>
      <c r="F5384" s="19" t="n">
        <f aca="false">F5286</f>
        <v>88</v>
      </c>
      <c r="G5384" s="20" t="n">
        <f aca="false">INDEX(Filtro1!$C$10:$BS$107,F5384,E5384)</f>
        <v>6459</v>
      </c>
      <c r="H5384" s="19" t="n">
        <f aca="false">H5288+1</f>
        <v>57</v>
      </c>
      <c r="I5384" s="19" t="n">
        <f aca="false">I5288</f>
        <v>4</v>
      </c>
      <c r="J5384" s="20" t="n">
        <f aca="false">INDEX(Filtro2!$D$11:$BR$106,I5384,H5384)</f>
        <v>-601</v>
      </c>
      <c r="L5384" s="0" t="n">
        <v>193</v>
      </c>
      <c r="M5384" s="0" t="n">
        <v>251.444444444444</v>
      </c>
      <c r="N5384" s="0" t="n">
        <v>297.12</v>
      </c>
    </row>
    <row r="5385" customFormat="false" ht="15" hidden="false" customHeight="false" outlineLevel="0" collapsed="false">
      <c r="B5385" s="19" t="n">
        <f aca="false">B5285+1</f>
        <v>54</v>
      </c>
      <c r="C5385" s="19" t="n">
        <f aca="false">C5285</f>
        <v>81</v>
      </c>
      <c r="D5385" s="20" t="n">
        <f aca="false">INDEX(Imagen!$B$9:$BT$108,C5385,B5385)</f>
        <v>-4994</v>
      </c>
      <c r="E5385" s="19" t="n">
        <f aca="false">E5287+1</f>
        <v>55</v>
      </c>
      <c r="F5385" s="19" t="n">
        <f aca="false">F5287</f>
        <v>89</v>
      </c>
      <c r="G5385" s="20" t="n">
        <f aca="false">INDEX(Filtro1!$C$10:$BS$107,F5385,E5385)</f>
        <v>-1905</v>
      </c>
      <c r="H5385" s="19" t="n">
        <f aca="false">H5289+1</f>
        <v>57</v>
      </c>
      <c r="I5385" s="19" t="n">
        <f aca="false">I5289</f>
        <v>5</v>
      </c>
      <c r="J5385" s="20" t="n">
        <f aca="false">INDEX(Filtro2!$D$11:$BR$106,I5385,H5385)</f>
        <v>-1688</v>
      </c>
      <c r="L5385" s="0" t="n">
        <v>193</v>
      </c>
      <c r="M5385" s="0" t="n">
        <v>251.555555555556</v>
      </c>
      <c r="N5385" s="0" t="n">
        <v>297.24</v>
      </c>
    </row>
    <row r="5386" customFormat="false" ht="15" hidden="false" customHeight="false" outlineLevel="0" collapsed="false">
      <c r="B5386" s="19" t="n">
        <f aca="false">B5286+1</f>
        <v>54</v>
      </c>
      <c r="C5386" s="19" t="n">
        <f aca="false">C5286</f>
        <v>82</v>
      </c>
      <c r="D5386" s="20" t="n">
        <f aca="false">INDEX(Imagen!$B$9:$BT$108,C5386,B5386)</f>
        <v>-5138</v>
      </c>
      <c r="E5386" s="19" t="n">
        <f aca="false">E5288+1</f>
        <v>55</v>
      </c>
      <c r="F5386" s="19" t="n">
        <f aca="false">F5288</f>
        <v>90</v>
      </c>
      <c r="G5386" s="20" t="n">
        <f aca="false">INDEX(Filtro1!$C$10:$BS$107,F5386,E5386)</f>
        <v>-2624</v>
      </c>
      <c r="H5386" s="19" t="n">
        <f aca="false">H5290+1</f>
        <v>57</v>
      </c>
      <c r="I5386" s="19" t="n">
        <f aca="false">I5290</f>
        <v>6</v>
      </c>
      <c r="J5386" s="20" t="n">
        <f aca="false">INDEX(Filtro2!$D$11:$BR$106,I5386,H5386)</f>
        <v>3259</v>
      </c>
      <c r="L5386" s="0" t="n">
        <v>194</v>
      </c>
      <c r="M5386" s="0" t="n">
        <v>251.666666666667</v>
      </c>
      <c r="N5386" s="0" t="n">
        <v>297.28</v>
      </c>
    </row>
    <row r="5387" customFormat="false" ht="15" hidden="false" customHeight="false" outlineLevel="0" collapsed="false">
      <c r="B5387" s="19" t="n">
        <f aca="false">B5287+1</f>
        <v>54</v>
      </c>
      <c r="C5387" s="19" t="n">
        <f aca="false">C5287</f>
        <v>83</v>
      </c>
      <c r="D5387" s="20" t="n">
        <f aca="false">INDEX(Imagen!$B$9:$BT$108,C5387,B5387)</f>
        <v>-5376</v>
      </c>
      <c r="E5387" s="19" t="n">
        <f aca="false">E5289+1</f>
        <v>55</v>
      </c>
      <c r="F5387" s="19" t="n">
        <f aca="false">F5289</f>
        <v>91</v>
      </c>
      <c r="G5387" s="20" t="n">
        <f aca="false">INDEX(Filtro1!$C$10:$BS$107,F5387,E5387)</f>
        <v>-2909</v>
      </c>
      <c r="H5387" s="19" t="n">
        <f aca="false">H5291+1</f>
        <v>57</v>
      </c>
      <c r="I5387" s="19" t="n">
        <f aca="false">I5291</f>
        <v>7</v>
      </c>
      <c r="J5387" s="20" t="n">
        <f aca="false">INDEX(Filtro2!$D$11:$BR$106,I5387,H5387)</f>
        <v>2855</v>
      </c>
      <c r="L5387" s="0" t="n">
        <v>194</v>
      </c>
      <c r="M5387" s="0" t="n">
        <v>251.888888888889</v>
      </c>
      <c r="N5387" s="0" t="n">
        <v>297.36</v>
      </c>
    </row>
    <row r="5388" customFormat="false" ht="15" hidden="false" customHeight="false" outlineLevel="0" collapsed="false">
      <c r="B5388" s="19" t="n">
        <f aca="false">B5288+1</f>
        <v>54</v>
      </c>
      <c r="C5388" s="19" t="n">
        <f aca="false">C5288</f>
        <v>84</v>
      </c>
      <c r="D5388" s="20" t="n">
        <f aca="false">INDEX(Imagen!$B$9:$BT$108,C5388,B5388)</f>
        <v>-5843</v>
      </c>
      <c r="E5388" s="19" t="n">
        <f aca="false">E5290+1</f>
        <v>55</v>
      </c>
      <c r="F5388" s="19" t="n">
        <f aca="false">F5290</f>
        <v>92</v>
      </c>
      <c r="G5388" s="20" t="n">
        <f aca="false">INDEX(Filtro1!$C$10:$BS$107,F5388,E5388)</f>
        <v>7045</v>
      </c>
      <c r="H5388" s="19" t="n">
        <f aca="false">H5292+1</f>
        <v>57</v>
      </c>
      <c r="I5388" s="19" t="n">
        <f aca="false">I5292</f>
        <v>8</v>
      </c>
      <c r="J5388" s="20" t="n">
        <f aca="false">INDEX(Filtro2!$D$11:$BR$106,I5388,H5388)</f>
        <v>-2962</v>
      </c>
      <c r="L5388" s="0" t="n">
        <v>194</v>
      </c>
      <c r="M5388" s="0" t="n">
        <v>252.111111111111</v>
      </c>
      <c r="N5388" s="0" t="n">
        <v>297.44</v>
      </c>
    </row>
    <row r="5389" customFormat="false" ht="15" hidden="false" customHeight="false" outlineLevel="0" collapsed="false">
      <c r="B5389" s="19" t="n">
        <f aca="false">B5289+1</f>
        <v>54</v>
      </c>
      <c r="C5389" s="19" t="n">
        <f aca="false">C5289</f>
        <v>85</v>
      </c>
      <c r="D5389" s="20" t="n">
        <f aca="false">INDEX(Imagen!$B$9:$BT$108,C5389,B5389)</f>
        <v>-6109</v>
      </c>
      <c r="E5389" s="19" t="n">
        <f aca="false">E5291+1</f>
        <v>55</v>
      </c>
      <c r="F5389" s="19" t="n">
        <f aca="false">F5291</f>
        <v>93</v>
      </c>
      <c r="G5389" s="20" t="n">
        <f aca="false">INDEX(Filtro1!$C$10:$BS$107,F5389,E5389)</f>
        <v>-3439</v>
      </c>
      <c r="H5389" s="19" t="n">
        <f aca="false">H5293+1</f>
        <v>57</v>
      </c>
      <c r="I5389" s="19" t="n">
        <f aca="false">I5293</f>
        <v>9</v>
      </c>
      <c r="J5389" s="20" t="n">
        <f aca="false">INDEX(Filtro2!$D$11:$BR$106,I5389,H5389)</f>
        <v>-1297</v>
      </c>
      <c r="L5389" s="0" t="n">
        <v>194</v>
      </c>
      <c r="M5389" s="0" t="n">
        <v>252.666666666667</v>
      </c>
      <c r="N5389" s="0" t="n">
        <v>297.64</v>
      </c>
    </row>
    <row r="5390" customFormat="false" ht="15" hidden="false" customHeight="false" outlineLevel="0" collapsed="false">
      <c r="B5390" s="19" t="n">
        <f aca="false">B5290+1</f>
        <v>54</v>
      </c>
      <c r="C5390" s="19" t="n">
        <f aca="false">C5290</f>
        <v>86</v>
      </c>
      <c r="D5390" s="20" t="n">
        <f aca="false">INDEX(Imagen!$B$9:$BT$108,C5390,B5390)</f>
        <v>-5993</v>
      </c>
      <c r="E5390" s="19" t="n">
        <f aca="false">E5292+1</f>
        <v>55</v>
      </c>
      <c r="F5390" s="19" t="n">
        <f aca="false">F5292</f>
        <v>94</v>
      </c>
      <c r="G5390" s="20" t="n">
        <f aca="false">INDEX(Filtro1!$C$10:$BS$107,F5390,E5390)</f>
        <v>-2654</v>
      </c>
      <c r="H5390" s="19" t="n">
        <f aca="false">H5294+1</f>
        <v>57</v>
      </c>
      <c r="I5390" s="19" t="n">
        <f aca="false">I5294</f>
        <v>10</v>
      </c>
      <c r="J5390" s="20" t="n">
        <f aca="false">INDEX(Filtro2!$D$11:$BR$106,I5390,H5390)</f>
        <v>268</v>
      </c>
      <c r="L5390" s="0" t="n">
        <v>194</v>
      </c>
      <c r="M5390" s="0" t="n">
        <v>252.888888888889</v>
      </c>
      <c r="N5390" s="0" t="n">
        <v>297.8</v>
      </c>
    </row>
    <row r="5391" customFormat="false" ht="15" hidden="false" customHeight="false" outlineLevel="0" collapsed="false">
      <c r="B5391" s="19" t="n">
        <f aca="false">B5291+1</f>
        <v>54</v>
      </c>
      <c r="C5391" s="19" t="n">
        <f aca="false">C5291</f>
        <v>87</v>
      </c>
      <c r="D5391" s="20" t="n">
        <f aca="false">INDEX(Imagen!$B$9:$BT$108,C5391,B5391)</f>
        <v>-5895</v>
      </c>
      <c r="E5391" s="19" t="n">
        <f aca="false">E5293+1</f>
        <v>55</v>
      </c>
      <c r="F5391" s="19" t="n">
        <f aca="false">F5293</f>
        <v>95</v>
      </c>
      <c r="G5391" s="20" t="n">
        <f aca="false">INDEX(Filtro1!$C$10:$BS$107,F5391,E5391)</f>
        <v>3652</v>
      </c>
      <c r="H5391" s="19" t="n">
        <f aca="false">H5295+1</f>
        <v>57</v>
      </c>
      <c r="I5391" s="19" t="n">
        <f aca="false">I5295</f>
        <v>11</v>
      </c>
      <c r="J5391" s="20" t="n">
        <f aca="false">INDEX(Filtro2!$D$11:$BR$106,I5391,H5391)</f>
        <v>-1259</v>
      </c>
      <c r="L5391" s="0" t="n">
        <v>194</v>
      </c>
      <c r="M5391" s="0" t="n">
        <v>253.111111111111</v>
      </c>
      <c r="N5391" s="0" t="n">
        <v>298.76</v>
      </c>
    </row>
    <row r="5392" customFormat="false" ht="15" hidden="false" customHeight="false" outlineLevel="0" collapsed="false">
      <c r="B5392" s="19" t="n">
        <f aca="false">B5292+1</f>
        <v>54</v>
      </c>
      <c r="C5392" s="19" t="n">
        <f aca="false">C5292</f>
        <v>88</v>
      </c>
      <c r="D5392" s="20" t="n">
        <f aca="false">INDEX(Imagen!$B$9:$BT$108,C5392,B5392)</f>
        <v>-3320</v>
      </c>
      <c r="E5392" s="19" t="n">
        <f aca="false">E5294+1</f>
        <v>55</v>
      </c>
      <c r="F5392" s="19" t="n">
        <f aca="false">F5294</f>
        <v>96</v>
      </c>
      <c r="G5392" s="20" t="n">
        <f aca="false">INDEX(Filtro1!$C$10:$BS$107,F5392,E5392)</f>
        <v>-4909</v>
      </c>
      <c r="H5392" s="19" t="n">
        <f aca="false">H5296+1</f>
        <v>57</v>
      </c>
      <c r="I5392" s="19" t="n">
        <f aca="false">I5296</f>
        <v>12</v>
      </c>
      <c r="J5392" s="20" t="n">
        <f aca="false">INDEX(Filtro2!$D$11:$BR$106,I5392,H5392)</f>
        <v>-3181</v>
      </c>
      <c r="L5392" s="0" t="n">
        <v>195</v>
      </c>
      <c r="M5392" s="0" t="n">
        <v>253.222222222222</v>
      </c>
      <c r="N5392" s="0" t="n">
        <v>299.28</v>
      </c>
    </row>
    <row r="5393" customFormat="false" ht="15" hidden="false" customHeight="false" outlineLevel="0" collapsed="false">
      <c r="B5393" s="19" t="n">
        <f aca="false">B5293+1</f>
        <v>54</v>
      </c>
      <c r="C5393" s="19" t="n">
        <f aca="false">C5293</f>
        <v>89</v>
      </c>
      <c r="D5393" s="20" t="n">
        <f aca="false">INDEX(Imagen!$B$9:$BT$108,C5393,B5393)</f>
        <v>-1545</v>
      </c>
      <c r="E5393" s="19" t="n">
        <f aca="false">E5295+1</f>
        <v>55</v>
      </c>
      <c r="F5393" s="19" t="n">
        <f aca="false">F5295</f>
        <v>97</v>
      </c>
      <c r="G5393" s="20" t="n">
        <f aca="false">INDEX(Filtro1!$C$10:$BS$107,F5393,E5393)</f>
        <v>2592</v>
      </c>
      <c r="H5393" s="19" t="n">
        <f aca="false">H5297+1</f>
        <v>57</v>
      </c>
      <c r="I5393" s="19" t="n">
        <f aca="false">I5297</f>
        <v>13</v>
      </c>
      <c r="J5393" s="20" t="n">
        <f aca="false">INDEX(Filtro2!$D$11:$BR$106,I5393,H5393)</f>
        <v>2630</v>
      </c>
      <c r="L5393" s="0" t="n">
        <v>195</v>
      </c>
      <c r="M5393" s="0" t="n">
        <v>253.444444444444</v>
      </c>
      <c r="N5393" s="0" t="n">
        <v>299.88</v>
      </c>
    </row>
    <row r="5394" customFormat="false" ht="15" hidden="false" customHeight="false" outlineLevel="0" collapsed="false">
      <c r="B5394" s="19" t="n">
        <f aca="false">B5294+1</f>
        <v>54</v>
      </c>
      <c r="C5394" s="19" t="n">
        <f aca="false">C5294</f>
        <v>90</v>
      </c>
      <c r="D5394" s="20" t="n">
        <f aca="false">INDEX(Imagen!$B$9:$BT$108,C5394,B5394)</f>
        <v>-2742</v>
      </c>
      <c r="E5394" s="19" t="n">
        <f aca="false">E5296+1</f>
        <v>55</v>
      </c>
      <c r="F5394" s="19" t="n">
        <f aca="false">F5296</f>
        <v>98</v>
      </c>
      <c r="G5394" s="20" t="n">
        <f aca="false">INDEX(Filtro1!$C$10:$BS$107,F5394,E5394)</f>
        <v>2325</v>
      </c>
      <c r="H5394" s="19" t="n">
        <f aca="false">H5298+1</f>
        <v>57</v>
      </c>
      <c r="I5394" s="19" t="n">
        <f aca="false">I5298</f>
        <v>14</v>
      </c>
      <c r="J5394" s="20" t="n">
        <f aca="false">INDEX(Filtro2!$D$11:$BR$106,I5394,H5394)</f>
        <v>4755</v>
      </c>
      <c r="L5394" s="0" t="n">
        <v>195</v>
      </c>
      <c r="M5394" s="0" t="n">
        <v>253.555555555556</v>
      </c>
      <c r="N5394" s="0" t="n">
        <v>300.48</v>
      </c>
    </row>
    <row r="5395" customFormat="false" ht="15" hidden="false" customHeight="false" outlineLevel="0" collapsed="false">
      <c r="B5395" s="19" t="n">
        <f aca="false">B5295+1</f>
        <v>54</v>
      </c>
      <c r="C5395" s="19" t="n">
        <f aca="false">C5295</f>
        <v>91</v>
      </c>
      <c r="D5395" s="20" t="n">
        <f aca="false">INDEX(Imagen!$B$9:$BT$108,C5395,B5395)</f>
        <v>-2907</v>
      </c>
      <c r="E5395" s="19" t="n">
        <f aca="false">E5297+1</f>
        <v>56</v>
      </c>
      <c r="F5395" s="19" t="n">
        <f aca="false">F5297</f>
        <v>1</v>
      </c>
      <c r="G5395" s="20" t="n">
        <f aca="false">INDEX(Filtro1!$C$10:$BS$107,F5395,E5395)</f>
        <v>-2902</v>
      </c>
      <c r="H5395" s="19" t="n">
        <f aca="false">H5299+1</f>
        <v>57</v>
      </c>
      <c r="I5395" s="19" t="n">
        <f aca="false">I5299</f>
        <v>15</v>
      </c>
      <c r="J5395" s="20" t="n">
        <f aca="false">INDEX(Filtro2!$D$11:$BR$106,I5395,H5395)</f>
        <v>510</v>
      </c>
      <c r="L5395" s="0" t="n">
        <v>195</v>
      </c>
      <c r="M5395" s="0" t="n">
        <v>253.888888888889</v>
      </c>
      <c r="N5395" s="0" t="n">
        <v>300.52</v>
      </c>
    </row>
    <row r="5396" customFormat="false" ht="15" hidden="false" customHeight="false" outlineLevel="0" collapsed="false">
      <c r="B5396" s="19" t="n">
        <f aca="false">B5296+1</f>
        <v>54</v>
      </c>
      <c r="C5396" s="19" t="n">
        <f aca="false">C5296</f>
        <v>92</v>
      </c>
      <c r="D5396" s="20" t="n">
        <f aca="false">INDEX(Imagen!$B$9:$BT$108,C5396,B5396)</f>
        <v>-2823</v>
      </c>
      <c r="E5396" s="19" t="n">
        <f aca="false">E5298+1</f>
        <v>56</v>
      </c>
      <c r="F5396" s="19" t="n">
        <f aca="false">F5298</f>
        <v>2</v>
      </c>
      <c r="G5396" s="20" t="n">
        <f aca="false">INDEX(Filtro1!$C$10:$BS$107,F5396,E5396)</f>
        <v>-3991</v>
      </c>
      <c r="H5396" s="19" t="n">
        <f aca="false">H5300+1</f>
        <v>57</v>
      </c>
      <c r="I5396" s="19" t="n">
        <f aca="false">I5300</f>
        <v>16</v>
      </c>
      <c r="J5396" s="20" t="n">
        <f aca="false">INDEX(Filtro2!$D$11:$BR$106,I5396,H5396)</f>
        <v>-1403</v>
      </c>
      <c r="L5396" s="0" t="n">
        <v>195</v>
      </c>
      <c r="M5396" s="0" t="n">
        <v>254</v>
      </c>
      <c r="N5396" s="0" t="n">
        <v>301.12</v>
      </c>
    </row>
    <row r="5397" customFormat="false" ht="15" hidden="false" customHeight="false" outlineLevel="0" collapsed="false">
      <c r="B5397" s="19" t="n">
        <f aca="false">B5297+1</f>
        <v>54</v>
      </c>
      <c r="C5397" s="19" t="n">
        <f aca="false">C5297</f>
        <v>93</v>
      </c>
      <c r="D5397" s="20" t="n">
        <f aca="false">INDEX(Imagen!$B$9:$BT$108,C5397,B5397)</f>
        <v>-3482</v>
      </c>
      <c r="E5397" s="19" t="n">
        <f aca="false">E5299+1</f>
        <v>56</v>
      </c>
      <c r="F5397" s="19" t="n">
        <f aca="false">F5299</f>
        <v>3</v>
      </c>
      <c r="G5397" s="20" t="n">
        <f aca="false">INDEX(Filtro1!$C$10:$BS$107,F5397,E5397)</f>
        <v>-42</v>
      </c>
      <c r="H5397" s="19" t="n">
        <f aca="false">H5301+1</f>
        <v>57</v>
      </c>
      <c r="I5397" s="19" t="n">
        <f aca="false">I5301</f>
        <v>17</v>
      </c>
      <c r="J5397" s="20" t="n">
        <f aca="false">INDEX(Filtro2!$D$11:$BR$106,I5397,H5397)</f>
        <v>-1851</v>
      </c>
      <c r="L5397" s="0" t="n">
        <v>195</v>
      </c>
      <c r="M5397" s="0" t="n">
        <v>255</v>
      </c>
      <c r="N5397" s="0" t="n">
        <v>301.56</v>
      </c>
    </row>
    <row r="5398" customFormat="false" ht="15" hidden="false" customHeight="false" outlineLevel="0" collapsed="false">
      <c r="B5398" s="19" t="n">
        <f aca="false">B5298+1</f>
        <v>54</v>
      </c>
      <c r="C5398" s="19" t="n">
        <f aca="false">C5298</f>
        <v>94</v>
      </c>
      <c r="D5398" s="20" t="n">
        <f aca="false">INDEX(Imagen!$B$9:$BT$108,C5398,B5398)</f>
        <v>-3590</v>
      </c>
      <c r="E5398" s="19" t="n">
        <f aca="false">E5300+1</f>
        <v>56</v>
      </c>
      <c r="F5398" s="19" t="n">
        <f aca="false">F5300</f>
        <v>4</v>
      </c>
      <c r="G5398" s="20" t="n">
        <f aca="false">INDEX(Filtro1!$C$10:$BS$107,F5398,E5398)</f>
        <v>1439</v>
      </c>
      <c r="H5398" s="19" t="n">
        <f aca="false">H5302+1</f>
        <v>57</v>
      </c>
      <c r="I5398" s="19" t="n">
        <f aca="false">I5302</f>
        <v>18</v>
      </c>
      <c r="J5398" s="20" t="n">
        <f aca="false">INDEX(Filtro2!$D$11:$BR$106,I5398,H5398)</f>
        <v>-87</v>
      </c>
      <c r="L5398" s="0" t="n">
        <v>195</v>
      </c>
      <c r="M5398" s="0" t="n">
        <v>255.222222222222</v>
      </c>
      <c r="N5398" s="0" t="n">
        <v>301.88</v>
      </c>
    </row>
    <row r="5399" customFormat="false" ht="15" hidden="false" customHeight="false" outlineLevel="0" collapsed="false">
      <c r="B5399" s="19" t="n">
        <f aca="false">B5299+1</f>
        <v>54</v>
      </c>
      <c r="C5399" s="19" t="n">
        <f aca="false">C5299</f>
        <v>95</v>
      </c>
      <c r="D5399" s="20" t="n">
        <f aca="false">INDEX(Imagen!$B$9:$BT$108,C5399,B5399)</f>
        <v>-4025</v>
      </c>
      <c r="E5399" s="19" t="n">
        <f aca="false">E5301+1</f>
        <v>56</v>
      </c>
      <c r="F5399" s="19" t="n">
        <f aca="false">F5301</f>
        <v>5</v>
      </c>
      <c r="G5399" s="20" t="n">
        <f aca="false">INDEX(Filtro1!$C$10:$BS$107,F5399,E5399)</f>
        <v>-7917</v>
      </c>
      <c r="H5399" s="19" t="n">
        <f aca="false">H5303+1</f>
        <v>57</v>
      </c>
      <c r="I5399" s="19" t="n">
        <f aca="false">I5303</f>
        <v>19</v>
      </c>
      <c r="J5399" s="20" t="n">
        <f aca="false">INDEX(Filtro2!$D$11:$BR$106,I5399,H5399)</f>
        <v>-982</v>
      </c>
      <c r="L5399" s="0" t="n">
        <v>195</v>
      </c>
      <c r="M5399" s="0" t="n">
        <v>256</v>
      </c>
      <c r="N5399" s="0" t="n">
        <v>302.2</v>
      </c>
    </row>
    <row r="5400" customFormat="false" ht="15" hidden="false" customHeight="false" outlineLevel="0" collapsed="false">
      <c r="B5400" s="19" t="n">
        <f aca="false">B5300+1</f>
        <v>54</v>
      </c>
      <c r="C5400" s="19" t="n">
        <f aca="false">C5300</f>
        <v>96</v>
      </c>
      <c r="D5400" s="20" t="n">
        <f aca="false">INDEX(Imagen!$B$9:$BT$108,C5400,B5400)</f>
        <v>-3854</v>
      </c>
      <c r="E5400" s="19" t="n">
        <f aca="false">E5302+1</f>
        <v>56</v>
      </c>
      <c r="F5400" s="19" t="n">
        <f aca="false">F5302</f>
        <v>6</v>
      </c>
      <c r="G5400" s="20" t="n">
        <f aca="false">INDEX(Filtro1!$C$10:$BS$107,F5400,E5400)</f>
        <v>3905</v>
      </c>
      <c r="H5400" s="19" t="n">
        <f aca="false">H5304+1</f>
        <v>57</v>
      </c>
      <c r="I5400" s="19" t="n">
        <f aca="false">I5304</f>
        <v>20</v>
      </c>
      <c r="J5400" s="20" t="n">
        <f aca="false">INDEX(Filtro2!$D$11:$BR$106,I5400,H5400)</f>
        <v>-3187</v>
      </c>
      <c r="L5400" s="0" t="n">
        <v>195</v>
      </c>
      <c r="M5400" s="0" t="n">
        <v>256.111111111111</v>
      </c>
      <c r="N5400" s="0" t="n">
        <v>302.32</v>
      </c>
    </row>
    <row r="5401" customFormat="false" ht="15" hidden="false" customHeight="false" outlineLevel="0" collapsed="false">
      <c r="B5401" s="19" t="n">
        <f aca="false">B5301+1</f>
        <v>54</v>
      </c>
      <c r="C5401" s="19" t="n">
        <f aca="false">C5301</f>
        <v>97</v>
      </c>
      <c r="D5401" s="20" t="n">
        <f aca="false">INDEX(Imagen!$B$9:$BT$108,C5401,B5401)</f>
        <v>-3987</v>
      </c>
      <c r="E5401" s="19" t="n">
        <f aca="false">E5303+1</f>
        <v>56</v>
      </c>
      <c r="F5401" s="19" t="n">
        <f aca="false">F5303</f>
        <v>7</v>
      </c>
      <c r="G5401" s="20" t="n">
        <f aca="false">INDEX(Filtro1!$C$10:$BS$107,F5401,E5401)</f>
        <v>1281</v>
      </c>
      <c r="H5401" s="19" t="n">
        <f aca="false">H5305+1</f>
        <v>57</v>
      </c>
      <c r="I5401" s="19" t="n">
        <f aca="false">I5305</f>
        <v>21</v>
      </c>
      <c r="J5401" s="20" t="n">
        <f aca="false">INDEX(Filtro2!$D$11:$BR$106,I5401,H5401)</f>
        <v>-5704</v>
      </c>
      <c r="L5401" s="0" t="n">
        <v>195</v>
      </c>
      <c r="M5401" s="0" t="n">
        <v>256.333333333333</v>
      </c>
      <c r="N5401" s="0" t="n">
        <v>302.4</v>
      </c>
    </row>
    <row r="5402" customFormat="false" ht="15" hidden="false" customHeight="false" outlineLevel="0" collapsed="false">
      <c r="B5402" s="19" t="n">
        <f aca="false">B5302+1</f>
        <v>54</v>
      </c>
      <c r="C5402" s="19" t="n">
        <f aca="false">C5302</f>
        <v>98</v>
      </c>
      <c r="D5402" s="20" t="n">
        <f aca="false">INDEX(Imagen!$B$9:$BT$108,C5402,B5402)</f>
        <v>-3493</v>
      </c>
      <c r="E5402" s="19" t="n">
        <f aca="false">E5304+1</f>
        <v>56</v>
      </c>
      <c r="F5402" s="19" t="n">
        <f aca="false">F5304</f>
        <v>8</v>
      </c>
      <c r="G5402" s="20" t="n">
        <f aca="false">INDEX(Filtro1!$C$10:$BS$107,F5402,E5402)</f>
        <v>647</v>
      </c>
      <c r="H5402" s="19" t="n">
        <f aca="false">H5306+1</f>
        <v>57</v>
      </c>
      <c r="I5402" s="19" t="n">
        <f aca="false">I5306</f>
        <v>22</v>
      </c>
      <c r="J5402" s="20" t="n">
        <f aca="false">INDEX(Filtro2!$D$11:$BR$106,I5402,H5402)</f>
        <v>5863</v>
      </c>
      <c r="L5402" s="0" t="n">
        <v>195</v>
      </c>
      <c r="M5402" s="0" t="n">
        <v>256.333333333333</v>
      </c>
      <c r="N5402" s="0" t="n">
        <v>302.52</v>
      </c>
    </row>
    <row r="5403" customFormat="false" ht="15" hidden="false" customHeight="false" outlineLevel="0" collapsed="false">
      <c r="B5403" s="19" t="n">
        <f aca="false">B5303+1</f>
        <v>54</v>
      </c>
      <c r="C5403" s="19" t="n">
        <f aca="false">C5303</f>
        <v>99</v>
      </c>
      <c r="D5403" s="20" t="n">
        <f aca="false">INDEX(Imagen!$B$9:$BT$108,C5403,B5403)</f>
        <v>-2990</v>
      </c>
      <c r="E5403" s="19" t="n">
        <f aca="false">E5305+1</f>
        <v>56</v>
      </c>
      <c r="F5403" s="19" t="n">
        <f aca="false">F5305</f>
        <v>9</v>
      </c>
      <c r="G5403" s="20" t="n">
        <f aca="false">INDEX(Filtro1!$C$10:$BS$107,F5403,E5403)</f>
        <v>762</v>
      </c>
      <c r="H5403" s="19" t="n">
        <f aca="false">H5307+1</f>
        <v>57</v>
      </c>
      <c r="I5403" s="19" t="n">
        <f aca="false">I5307</f>
        <v>23</v>
      </c>
      <c r="J5403" s="20" t="n">
        <f aca="false">INDEX(Filtro2!$D$11:$BR$106,I5403,H5403)</f>
        <v>2033</v>
      </c>
      <c r="L5403" s="0" t="n">
        <v>195</v>
      </c>
      <c r="M5403" s="0" t="n">
        <v>256.777777777778</v>
      </c>
      <c r="N5403" s="0" t="n">
        <v>302.52</v>
      </c>
    </row>
    <row r="5404" customFormat="false" ht="15" hidden="false" customHeight="false" outlineLevel="0" collapsed="false">
      <c r="B5404" s="19" t="n">
        <f aca="false">B5304+1</f>
        <v>54</v>
      </c>
      <c r="C5404" s="19" t="n">
        <f aca="false">C5304</f>
        <v>100</v>
      </c>
      <c r="D5404" s="20" t="n">
        <f aca="false">INDEX(Imagen!$B$9:$BT$108,C5404,B5404)</f>
        <v>-2878</v>
      </c>
      <c r="E5404" s="19" t="n">
        <f aca="false">E5306+1</f>
        <v>56</v>
      </c>
      <c r="F5404" s="19" t="n">
        <f aca="false">F5306</f>
        <v>10</v>
      </c>
      <c r="G5404" s="20" t="n">
        <f aca="false">INDEX(Filtro1!$C$10:$BS$107,F5404,E5404)</f>
        <v>-922</v>
      </c>
      <c r="H5404" s="19" t="n">
        <f aca="false">H5308+1</f>
        <v>57</v>
      </c>
      <c r="I5404" s="19" t="n">
        <f aca="false">I5308</f>
        <v>24</v>
      </c>
      <c r="J5404" s="20" t="n">
        <f aca="false">INDEX(Filtro2!$D$11:$BR$106,I5404,H5404)</f>
        <v>213</v>
      </c>
      <c r="L5404" s="0" t="n">
        <v>195</v>
      </c>
      <c r="M5404" s="0" t="n">
        <v>256.777777777778</v>
      </c>
      <c r="N5404" s="0" t="n">
        <v>302.84</v>
      </c>
    </row>
    <row r="5405" customFormat="false" ht="15" hidden="false" customHeight="false" outlineLevel="0" collapsed="false">
      <c r="B5405" s="19" t="n">
        <f aca="false">B5305+1</f>
        <v>55</v>
      </c>
      <c r="C5405" s="19" t="n">
        <f aca="false">C5305</f>
        <v>1</v>
      </c>
      <c r="D5405" s="20" t="n">
        <f aca="false">INDEX(Imagen!$B$9:$BT$108,C5405,B5405)</f>
        <v>-3153</v>
      </c>
      <c r="E5405" s="19" t="n">
        <f aca="false">E5307+1</f>
        <v>56</v>
      </c>
      <c r="F5405" s="19" t="n">
        <f aca="false">F5307</f>
        <v>11</v>
      </c>
      <c r="G5405" s="20" t="n">
        <f aca="false">INDEX(Filtro1!$C$10:$BS$107,F5405,E5405)</f>
        <v>419</v>
      </c>
      <c r="H5405" s="19" t="n">
        <f aca="false">H5309+1</f>
        <v>57</v>
      </c>
      <c r="I5405" s="19" t="n">
        <f aca="false">I5309</f>
        <v>25</v>
      </c>
      <c r="J5405" s="20" t="n">
        <f aca="false">INDEX(Filtro2!$D$11:$BR$106,I5405,H5405)</f>
        <v>-125</v>
      </c>
      <c r="L5405" s="0" t="n">
        <v>196</v>
      </c>
      <c r="M5405" s="0" t="n">
        <v>257.111111111111</v>
      </c>
      <c r="N5405" s="0" t="n">
        <v>303</v>
      </c>
    </row>
    <row r="5406" customFormat="false" ht="15" hidden="false" customHeight="false" outlineLevel="0" collapsed="false">
      <c r="B5406" s="19" t="n">
        <f aca="false">B5306+1</f>
        <v>55</v>
      </c>
      <c r="C5406" s="19" t="n">
        <f aca="false">C5306</f>
        <v>2</v>
      </c>
      <c r="D5406" s="20" t="n">
        <f aca="false">INDEX(Imagen!$B$9:$BT$108,C5406,B5406)</f>
        <v>-2863</v>
      </c>
      <c r="E5406" s="19" t="n">
        <f aca="false">E5308+1</f>
        <v>56</v>
      </c>
      <c r="F5406" s="19" t="n">
        <f aca="false">F5308</f>
        <v>12</v>
      </c>
      <c r="G5406" s="20" t="n">
        <f aca="false">INDEX(Filtro1!$C$10:$BS$107,F5406,E5406)</f>
        <v>-955</v>
      </c>
      <c r="H5406" s="19" t="n">
        <f aca="false">H5310+1</f>
        <v>57</v>
      </c>
      <c r="I5406" s="19" t="n">
        <f aca="false">I5310</f>
        <v>26</v>
      </c>
      <c r="J5406" s="20" t="n">
        <f aca="false">INDEX(Filtro2!$D$11:$BR$106,I5406,H5406)</f>
        <v>-794</v>
      </c>
      <c r="L5406" s="0" t="n">
        <v>196</v>
      </c>
      <c r="M5406" s="0" t="n">
        <v>257.222222222222</v>
      </c>
      <c r="N5406" s="0" t="n">
        <v>303.24</v>
      </c>
    </row>
    <row r="5407" customFormat="false" ht="15" hidden="false" customHeight="false" outlineLevel="0" collapsed="false">
      <c r="B5407" s="19" t="n">
        <f aca="false">B5307+1</f>
        <v>55</v>
      </c>
      <c r="C5407" s="19" t="n">
        <f aca="false">C5307</f>
        <v>3</v>
      </c>
      <c r="D5407" s="20" t="n">
        <f aca="false">INDEX(Imagen!$B$9:$BT$108,C5407,B5407)</f>
        <v>-2840</v>
      </c>
      <c r="E5407" s="19" t="n">
        <f aca="false">E5309+1</f>
        <v>56</v>
      </c>
      <c r="F5407" s="19" t="n">
        <f aca="false">F5309</f>
        <v>13</v>
      </c>
      <c r="G5407" s="20" t="n">
        <f aca="false">INDEX(Filtro1!$C$10:$BS$107,F5407,E5407)</f>
        <v>-415</v>
      </c>
      <c r="H5407" s="19" t="n">
        <f aca="false">H5311+1</f>
        <v>57</v>
      </c>
      <c r="I5407" s="19" t="n">
        <f aca="false">I5311</f>
        <v>27</v>
      </c>
      <c r="J5407" s="20" t="n">
        <f aca="false">INDEX(Filtro2!$D$11:$BR$106,I5407,H5407)</f>
        <v>-121</v>
      </c>
      <c r="L5407" s="0" t="n">
        <v>196</v>
      </c>
      <c r="M5407" s="0" t="n">
        <v>257.444444444444</v>
      </c>
      <c r="N5407" s="0" t="n">
        <v>303.36</v>
      </c>
    </row>
    <row r="5408" customFormat="false" ht="15" hidden="false" customHeight="false" outlineLevel="0" collapsed="false">
      <c r="B5408" s="19" t="n">
        <f aca="false">B5308+1</f>
        <v>55</v>
      </c>
      <c r="C5408" s="19" t="n">
        <f aca="false">C5308</f>
        <v>4</v>
      </c>
      <c r="D5408" s="20" t="n">
        <f aca="false">INDEX(Imagen!$B$9:$BT$108,C5408,B5408)</f>
        <v>-3173</v>
      </c>
      <c r="E5408" s="19" t="n">
        <f aca="false">E5310+1</f>
        <v>56</v>
      </c>
      <c r="F5408" s="19" t="n">
        <f aca="false">F5310</f>
        <v>14</v>
      </c>
      <c r="G5408" s="20" t="n">
        <f aca="false">INDEX(Filtro1!$C$10:$BS$107,F5408,E5408)</f>
        <v>4473</v>
      </c>
      <c r="H5408" s="19" t="n">
        <f aca="false">H5312+1</f>
        <v>57</v>
      </c>
      <c r="I5408" s="19" t="n">
        <f aca="false">I5312</f>
        <v>28</v>
      </c>
      <c r="J5408" s="20" t="n">
        <f aca="false">INDEX(Filtro2!$D$11:$BR$106,I5408,H5408)</f>
        <v>224</v>
      </c>
      <c r="L5408" s="0" t="n">
        <v>196</v>
      </c>
      <c r="M5408" s="0" t="n">
        <v>257.555555555556</v>
      </c>
      <c r="N5408" s="0" t="n">
        <v>303.36</v>
      </c>
    </row>
    <row r="5409" customFormat="false" ht="15" hidden="false" customHeight="false" outlineLevel="0" collapsed="false">
      <c r="B5409" s="19" t="n">
        <f aca="false">B5309+1</f>
        <v>55</v>
      </c>
      <c r="C5409" s="19" t="n">
        <f aca="false">C5309</f>
        <v>5</v>
      </c>
      <c r="D5409" s="20" t="n">
        <f aca="false">INDEX(Imagen!$B$9:$BT$108,C5409,B5409)</f>
        <v>-3473</v>
      </c>
      <c r="E5409" s="19" t="n">
        <f aca="false">E5311+1</f>
        <v>56</v>
      </c>
      <c r="F5409" s="19" t="n">
        <f aca="false">F5311</f>
        <v>15</v>
      </c>
      <c r="G5409" s="20" t="n">
        <f aca="false">INDEX(Filtro1!$C$10:$BS$107,F5409,E5409)</f>
        <v>-2690</v>
      </c>
      <c r="H5409" s="19" t="n">
        <f aca="false">H5313+1</f>
        <v>57</v>
      </c>
      <c r="I5409" s="19" t="n">
        <f aca="false">I5313</f>
        <v>29</v>
      </c>
      <c r="J5409" s="20" t="n">
        <f aca="false">INDEX(Filtro2!$D$11:$BR$106,I5409,H5409)</f>
        <v>-470</v>
      </c>
      <c r="L5409" s="0" t="n">
        <v>196</v>
      </c>
      <c r="M5409" s="0" t="n">
        <v>257.777777777778</v>
      </c>
      <c r="N5409" s="0" t="n">
        <v>304</v>
      </c>
    </row>
    <row r="5410" customFormat="false" ht="15" hidden="false" customHeight="false" outlineLevel="0" collapsed="false">
      <c r="B5410" s="19" t="n">
        <f aca="false">B5310+1</f>
        <v>55</v>
      </c>
      <c r="C5410" s="19" t="n">
        <f aca="false">C5310</f>
        <v>6</v>
      </c>
      <c r="D5410" s="20" t="n">
        <f aca="false">INDEX(Imagen!$B$9:$BT$108,C5410,B5410)</f>
        <v>-5370</v>
      </c>
      <c r="E5410" s="19" t="n">
        <f aca="false">E5312+1</f>
        <v>56</v>
      </c>
      <c r="F5410" s="19" t="n">
        <f aca="false">F5312</f>
        <v>16</v>
      </c>
      <c r="G5410" s="20" t="n">
        <f aca="false">INDEX(Filtro1!$C$10:$BS$107,F5410,E5410)</f>
        <v>181</v>
      </c>
      <c r="H5410" s="19" t="n">
        <f aca="false">H5314+1</f>
        <v>57</v>
      </c>
      <c r="I5410" s="19" t="n">
        <f aca="false">I5314</f>
        <v>30</v>
      </c>
      <c r="J5410" s="20" t="n">
        <f aca="false">INDEX(Filtro2!$D$11:$BR$106,I5410,H5410)</f>
        <v>389</v>
      </c>
      <c r="L5410" s="0" t="n">
        <v>196</v>
      </c>
      <c r="M5410" s="0" t="n">
        <v>257.777777777778</v>
      </c>
      <c r="N5410" s="0" t="n">
        <v>304.4</v>
      </c>
    </row>
    <row r="5411" customFormat="false" ht="15" hidden="false" customHeight="false" outlineLevel="0" collapsed="false">
      <c r="B5411" s="19" t="n">
        <f aca="false">B5311+1</f>
        <v>55</v>
      </c>
      <c r="C5411" s="19" t="n">
        <f aca="false">C5311</f>
        <v>7</v>
      </c>
      <c r="D5411" s="20" t="n">
        <f aca="false">INDEX(Imagen!$B$9:$BT$108,C5411,B5411)</f>
        <v>-4588</v>
      </c>
      <c r="E5411" s="19" t="n">
        <f aca="false">E5313+1</f>
        <v>56</v>
      </c>
      <c r="F5411" s="19" t="n">
        <f aca="false">F5313</f>
        <v>17</v>
      </c>
      <c r="G5411" s="20" t="n">
        <f aca="false">INDEX(Filtro1!$C$10:$BS$107,F5411,E5411)</f>
        <v>-438</v>
      </c>
      <c r="H5411" s="19" t="n">
        <f aca="false">H5315+1</f>
        <v>57</v>
      </c>
      <c r="I5411" s="19" t="n">
        <f aca="false">I5315</f>
        <v>31</v>
      </c>
      <c r="J5411" s="20" t="n">
        <f aca="false">INDEX(Filtro2!$D$11:$BR$106,I5411,H5411)</f>
        <v>199</v>
      </c>
      <c r="L5411" s="0" t="n">
        <v>196</v>
      </c>
      <c r="M5411" s="0" t="n">
        <v>258</v>
      </c>
      <c r="N5411" s="0" t="n">
        <v>304.48</v>
      </c>
    </row>
    <row r="5412" customFormat="false" ht="15" hidden="false" customHeight="false" outlineLevel="0" collapsed="false">
      <c r="B5412" s="19" t="n">
        <f aca="false">B5312+1</f>
        <v>55</v>
      </c>
      <c r="C5412" s="19" t="n">
        <f aca="false">C5312</f>
        <v>8</v>
      </c>
      <c r="D5412" s="20" t="n">
        <f aca="false">INDEX(Imagen!$B$9:$BT$108,C5412,B5412)</f>
        <v>-4794</v>
      </c>
      <c r="E5412" s="19" t="n">
        <f aca="false">E5314+1</f>
        <v>56</v>
      </c>
      <c r="F5412" s="19" t="n">
        <f aca="false">F5314</f>
        <v>18</v>
      </c>
      <c r="G5412" s="20" t="n">
        <f aca="false">INDEX(Filtro1!$C$10:$BS$107,F5412,E5412)</f>
        <v>-916</v>
      </c>
      <c r="H5412" s="19" t="n">
        <f aca="false">H5316+1</f>
        <v>57</v>
      </c>
      <c r="I5412" s="19" t="n">
        <f aca="false">I5316</f>
        <v>32</v>
      </c>
      <c r="J5412" s="20" t="n">
        <f aca="false">INDEX(Filtro2!$D$11:$BR$106,I5412,H5412)</f>
        <v>126</v>
      </c>
      <c r="L5412" s="0" t="n">
        <v>196</v>
      </c>
      <c r="M5412" s="0" t="n">
        <v>258.777777777778</v>
      </c>
      <c r="N5412" s="0" t="n">
        <v>304.64</v>
      </c>
    </row>
    <row r="5413" customFormat="false" ht="15" hidden="false" customHeight="false" outlineLevel="0" collapsed="false">
      <c r="B5413" s="19" t="n">
        <f aca="false">B5313+1</f>
        <v>55</v>
      </c>
      <c r="C5413" s="19" t="n">
        <f aca="false">C5313</f>
        <v>9</v>
      </c>
      <c r="D5413" s="20" t="n">
        <f aca="false">INDEX(Imagen!$B$9:$BT$108,C5413,B5413)</f>
        <v>-4805</v>
      </c>
      <c r="E5413" s="19" t="n">
        <f aca="false">E5315+1</f>
        <v>56</v>
      </c>
      <c r="F5413" s="19" t="n">
        <f aca="false">F5315</f>
        <v>19</v>
      </c>
      <c r="G5413" s="20" t="n">
        <f aca="false">INDEX(Filtro1!$C$10:$BS$107,F5413,E5413)</f>
        <v>-1710</v>
      </c>
      <c r="H5413" s="19" t="n">
        <f aca="false">H5317+1</f>
        <v>57</v>
      </c>
      <c r="I5413" s="19" t="n">
        <f aca="false">I5317</f>
        <v>33</v>
      </c>
      <c r="J5413" s="20" t="n">
        <f aca="false">INDEX(Filtro2!$D$11:$BR$106,I5413,H5413)</f>
        <v>-1063</v>
      </c>
      <c r="L5413" s="0" t="n">
        <v>196</v>
      </c>
      <c r="M5413" s="0" t="n">
        <v>258.888888888889</v>
      </c>
      <c r="N5413" s="0" t="n">
        <v>304.92</v>
      </c>
    </row>
    <row r="5414" customFormat="false" ht="15" hidden="false" customHeight="false" outlineLevel="0" collapsed="false">
      <c r="B5414" s="19" t="n">
        <f aca="false">B5314+1</f>
        <v>55</v>
      </c>
      <c r="C5414" s="19" t="n">
        <f aca="false">C5314</f>
        <v>10</v>
      </c>
      <c r="D5414" s="20" t="n">
        <f aca="false">INDEX(Imagen!$B$9:$BT$108,C5414,B5414)</f>
        <v>-4626</v>
      </c>
      <c r="E5414" s="19" t="n">
        <f aca="false">E5316+1</f>
        <v>56</v>
      </c>
      <c r="F5414" s="19" t="n">
        <f aca="false">F5316</f>
        <v>20</v>
      </c>
      <c r="G5414" s="20" t="n">
        <f aca="false">INDEX(Filtro1!$C$10:$BS$107,F5414,E5414)</f>
        <v>-3680</v>
      </c>
      <c r="H5414" s="19" t="n">
        <f aca="false">H5318+1</f>
        <v>57</v>
      </c>
      <c r="I5414" s="19" t="n">
        <f aca="false">I5318</f>
        <v>34</v>
      </c>
      <c r="J5414" s="20" t="n">
        <f aca="false">INDEX(Filtro2!$D$11:$BR$106,I5414,H5414)</f>
        <v>1107</v>
      </c>
      <c r="L5414" s="0" t="n">
        <v>196</v>
      </c>
      <c r="M5414" s="0" t="n">
        <v>258.888888888889</v>
      </c>
      <c r="N5414" s="0" t="n">
        <v>306.08</v>
      </c>
    </row>
    <row r="5415" customFormat="false" ht="15" hidden="false" customHeight="false" outlineLevel="0" collapsed="false">
      <c r="B5415" s="19" t="n">
        <f aca="false">B5315+1</f>
        <v>55</v>
      </c>
      <c r="C5415" s="19" t="n">
        <f aca="false">C5315</f>
        <v>11</v>
      </c>
      <c r="D5415" s="20" t="n">
        <f aca="false">INDEX(Imagen!$B$9:$BT$108,C5415,B5415)</f>
        <v>-4579</v>
      </c>
      <c r="E5415" s="19" t="n">
        <f aca="false">E5317+1</f>
        <v>56</v>
      </c>
      <c r="F5415" s="19" t="n">
        <f aca="false">F5317</f>
        <v>21</v>
      </c>
      <c r="G5415" s="20" t="n">
        <f aca="false">INDEX(Filtro1!$C$10:$BS$107,F5415,E5415)</f>
        <v>-3599</v>
      </c>
      <c r="H5415" s="19" t="n">
        <f aca="false">H5319+1</f>
        <v>57</v>
      </c>
      <c r="I5415" s="19" t="n">
        <f aca="false">I5319</f>
        <v>35</v>
      </c>
      <c r="J5415" s="20" t="n">
        <f aca="false">INDEX(Filtro2!$D$11:$BR$106,I5415,H5415)</f>
        <v>2584</v>
      </c>
      <c r="L5415" s="0" t="n">
        <v>196</v>
      </c>
      <c r="M5415" s="0" t="n">
        <v>259</v>
      </c>
      <c r="N5415" s="0" t="n">
        <v>306.24</v>
      </c>
    </row>
    <row r="5416" customFormat="false" ht="15" hidden="false" customHeight="false" outlineLevel="0" collapsed="false">
      <c r="B5416" s="19" t="n">
        <f aca="false">B5316+1</f>
        <v>55</v>
      </c>
      <c r="C5416" s="19" t="n">
        <f aca="false">C5316</f>
        <v>12</v>
      </c>
      <c r="D5416" s="20" t="n">
        <f aca="false">INDEX(Imagen!$B$9:$BT$108,C5416,B5416)</f>
        <v>-4505</v>
      </c>
      <c r="E5416" s="19" t="n">
        <f aca="false">E5318+1</f>
        <v>56</v>
      </c>
      <c r="F5416" s="19" t="n">
        <f aca="false">F5318</f>
        <v>22</v>
      </c>
      <c r="G5416" s="20" t="n">
        <f aca="false">INDEX(Filtro1!$C$10:$BS$107,F5416,E5416)</f>
        <v>7161</v>
      </c>
      <c r="H5416" s="19" t="n">
        <f aca="false">H5320+1</f>
        <v>57</v>
      </c>
      <c r="I5416" s="19" t="n">
        <f aca="false">I5320</f>
        <v>36</v>
      </c>
      <c r="J5416" s="20" t="n">
        <f aca="false">INDEX(Filtro2!$D$11:$BR$106,I5416,H5416)</f>
        <v>1742</v>
      </c>
      <c r="L5416" s="0" t="n">
        <v>197</v>
      </c>
      <c r="M5416" s="0" t="n">
        <v>259.111111111111</v>
      </c>
      <c r="N5416" s="0" t="n">
        <v>306.56</v>
      </c>
    </row>
    <row r="5417" customFormat="false" ht="15" hidden="false" customHeight="false" outlineLevel="0" collapsed="false">
      <c r="B5417" s="19" t="n">
        <f aca="false">B5317+1</f>
        <v>55</v>
      </c>
      <c r="C5417" s="19" t="n">
        <f aca="false">C5317</f>
        <v>13</v>
      </c>
      <c r="D5417" s="20" t="n">
        <f aca="false">INDEX(Imagen!$B$9:$BT$108,C5417,B5417)</f>
        <v>-3463</v>
      </c>
      <c r="E5417" s="19" t="n">
        <f aca="false">E5319+1</f>
        <v>56</v>
      </c>
      <c r="F5417" s="19" t="n">
        <f aca="false">F5319</f>
        <v>23</v>
      </c>
      <c r="G5417" s="20" t="n">
        <f aca="false">INDEX(Filtro1!$C$10:$BS$107,F5417,E5417)</f>
        <v>2388</v>
      </c>
      <c r="H5417" s="19" t="n">
        <f aca="false">H5321+1</f>
        <v>57</v>
      </c>
      <c r="I5417" s="19" t="n">
        <f aca="false">I5321</f>
        <v>37</v>
      </c>
      <c r="J5417" s="20" t="n">
        <f aca="false">INDEX(Filtro2!$D$11:$BR$106,I5417,H5417)</f>
        <v>-254</v>
      </c>
      <c r="L5417" s="0" t="n">
        <v>197</v>
      </c>
      <c r="M5417" s="0" t="n">
        <v>260.111111111111</v>
      </c>
      <c r="N5417" s="0" t="n">
        <v>306.72</v>
      </c>
    </row>
    <row r="5418" customFormat="false" ht="15" hidden="false" customHeight="false" outlineLevel="0" collapsed="false">
      <c r="B5418" s="19" t="n">
        <f aca="false">B5318+1</f>
        <v>55</v>
      </c>
      <c r="C5418" s="19" t="n">
        <f aca="false">C5318</f>
        <v>14</v>
      </c>
      <c r="D5418" s="20" t="n">
        <f aca="false">INDEX(Imagen!$B$9:$BT$108,C5418,B5418)</f>
        <v>-4091</v>
      </c>
      <c r="E5418" s="19" t="n">
        <f aca="false">E5320+1</f>
        <v>56</v>
      </c>
      <c r="F5418" s="19" t="n">
        <f aca="false">F5320</f>
        <v>24</v>
      </c>
      <c r="G5418" s="20" t="n">
        <f aca="false">INDEX(Filtro1!$C$10:$BS$107,F5418,E5418)</f>
        <v>185</v>
      </c>
      <c r="H5418" s="19" t="n">
        <f aca="false">H5322+1</f>
        <v>57</v>
      </c>
      <c r="I5418" s="19" t="n">
        <f aca="false">I5322</f>
        <v>38</v>
      </c>
      <c r="J5418" s="20" t="n">
        <f aca="false">INDEX(Filtro2!$D$11:$BR$106,I5418,H5418)</f>
        <v>-1646</v>
      </c>
      <c r="L5418" s="0" t="n">
        <v>197</v>
      </c>
      <c r="M5418" s="0" t="n">
        <v>260.222222222222</v>
      </c>
      <c r="N5418" s="0" t="n">
        <v>307.28</v>
      </c>
    </row>
    <row r="5419" customFormat="false" ht="15" hidden="false" customHeight="false" outlineLevel="0" collapsed="false">
      <c r="B5419" s="19" t="n">
        <f aca="false">B5319+1</f>
        <v>55</v>
      </c>
      <c r="C5419" s="19" t="n">
        <f aca="false">C5319</f>
        <v>15</v>
      </c>
      <c r="D5419" s="20" t="n">
        <f aca="false">INDEX(Imagen!$B$9:$BT$108,C5419,B5419)</f>
        <v>-4097</v>
      </c>
      <c r="E5419" s="19" t="n">
        <f aca="false">E5321+1</f>
        <v>56</v>
      </c>
      <c r="F5419" s="19" t="n">
        <f aca="false">F5321</f>
        <v>25</v>
      </c>
      <c r="G5419" s="20" t="n">
        <f aca="false">INDEX(Filtro1!$C$10:$BS$107,F5419,E5419)</f>
        <v>163</v>
      </c>
      <c r="H5419" s="19" t="n">
        <f aca="false">H5323+1</f>
        <v>57</v>
      </c>
      <c r="I5419" s="19" t="n">
        <f aca="false">I5323</f>
        <v>39</v>
      </c>
      <c r="J5419" s="20" t="n">
        <f aca="false">INDEX(Filtro2!$D$11:$BR$106,I5419,H5419)</f>
        <v>2726</v>
      </c>
      <c r="L5419" s="0" t="n">
        <v>198</v>
      </c>
      <c r="M5419" s="0" t="n">
        <v>260.222222222222</v>
      </c>
      <c r="N5419" s="0" t="n">
        <v>307.44</v>
      </c>
    </row>
    <row r="5420" customFormat="false" ht="15" hidden="false" customHeight="false" outlineLevel="0" collapsed="false">
      <c r="B5420" s="19" t="n">
        <f aca="false">B5320+1</f>
        <v>55</v>
      </c>
      <c r="C5420" s="19" t="n">
        <f aca="false">C5320</f>
        <v>16</v>
      </c>
      <c r="D5420" s="20" t="n">
        <f aca="false">INDEX(Imagen!$B$9:$BT$108,C5420,B5420)</f>
        <v>-4087</v>
      </c>
      <c r="E5420" s="19" t="n">
        <f aca="false">E5322+1</f>
        <v>56</v>
      </c>
      <c r="F5420" s="19" t="n">
        <f aca="false">F5322</f>
        <v>26</v>
      </c>
      <c r="G5420" s="20" t="n">
        <f aca="false">INDEX(Filtro1!$C$10:$BS$107,F5420,E5420)</f>
        <v>-110</v>
      </c>
      <c r="H5420" s="19" t="n">
        <f aca="false">H5324+1</f>
        <v>57</v>
      </c>
      <c r="I5420" s="19" t="n">
        <f aca="false">I5324</f>
        <v>40</v>
      </c>
      <c r="J5420" s="20" t="n">
        <f aca="false">INDEX(Filtro2!$D$11:$BR$106,I5420,H5420)</f>
        <v>-64</v>
      </c>
      <c r="L5420" s="0" t="n">
        <v>198</v>
      </c>
      <c r="M5420" s="0" t="n">
        <v>260.444444444444</v>
      </c>
      <c r="N5420" s="0" t="n">
        <v>307.64</v>
      </c>
    </row>
    <row r="5421" customFormat="false" ht="15" hidden="false" customHeight="false" outlineLevel="0" collapsed="false">
      <c r="B5421" s="19" t="n">
        <f aca="false">B5321+1</f>
        <v>55</v>
      </c>
      <c r="C5421" s="19" t="n">
        <f aca="false">C5321</f>
        <v>17</v>
      </c>
      <c r="D5421" s="20" t="n">
        <f aca="false">INDEX(Imagen!$B$9:$BT$108,C5421,B5421)</f>
        <v>-4054</v>
      </c>
      <c r="E5421" s="19" t="n">
        <f aca="false">E5323+1</f>
        <v>56</v>
      </c>
      <c r="F5421" s="19" t="n">
        <f aca="false">F5323</f>
        <v>27</v>
      </c>
      <c r="G5421" s="20" t="n">
        <f aca="false">INDEX(Filtro1!$C$10:$BS$107,F5421,E5421)</f>
        <v>446</v>
      </c>
      <c r="H5421" s="19" t="n">
        <f aca="false">H5325+1</f>
        <v>57</v>
      </c>
      <c r="I5421" s="19" t="n">
        <f aca="false">I5325</f>
        <v>41</v>
      </c>
      <c r="J5421" s="20" t="n">
        <f aca="false">INDEX(Filtro2!$D$11:$BR$106,I5421,H5421)</f>
        <v>-1469</v>
      </c>
      <c r="L5421" s="0" t="n">
        <v>198</v>
      </c>
      <c r="M5421" s="0" t="n">
        <v>261.111111111111</v>
      </c>
      <c r="N5421" s="0" t="n">
        <v>307.72</v>
      </c>
    </row>
    <row r="5422" customFormat="false" ht="15" hidden="false" customHeight="false" outlineLevel="0" collapsed="false">
      <c r="B5422" s="19" t="n">
        <f aca="false">B5322+1</f>
        <v>55</v>
      </c>
      <c r="C5422" s="19" t="n">
        <f aca="false">C5322</f>
        <v>18</v>
      </c>
      <c r="D5422" s="20" t="n">
        <f aca="false">INDEX(Imagen!$B$9:$BT$108,C5422,B5422)</f>
        <v>-3904</v>
      </c>
      <c r="E5422" s="19" t="n">
        <f aca="false">E5324+1</f>
        <v>56</v>
      </c>
      <c r="F5422" s="19" t="n">
        <f aca="false">F5324</f>
        <v>28</v>
      </c>
      <c r="G5422" s="20" t="n">
        <f aca="false">INDEX(Filtro1!$C$10:$BS$107,F5422,E5422)</f>
        <v>-31</v>
      </c>
      <c r="H5422" s="19" t="n">
        <f aca="false">H5326+1</f>
        <v>57</v>
      </c>
      <c r="I5422" s="19" t="n">
        <f aca="false">I5326</f>
        <v>42</v>
      </c>
      <c r="J5422" s="20" t="n">
        <f aca="false">INDEX(Filtro2!$D$11:$BR$106,I5422,H5422)</f>
        <v>1504</v>
      </c>
      <c r="L5422" s="0" t="n">
        <v>198</v>
      </c>
      <c r="M5422" s="0" t="n">
        <v>261.111111111111</v>
      </c>
      <c r="N5422" s="0" t="n">
        <v>308.04</v>
      </c>
    </row>
    <row r="5423" customFormat="false" ht="15" hidden="false" customHeight="false" outlineLevel="0" collapsed="false">
      <c r="B5423" s="19" t="n">
        <f aca="false">B5323+1</f>
        <v>55</v>
      </c>
      <c r="C5423" s="19" t="n">
        <f aca="false">C5323</f>
        <v>19</v>
      </c>
      <c r="D5423" s="20" t="n">
        <f aca="false">INDEX(Imagen!$B$9:$BT$108,C5423,B5423)</f>
        <v>-3780</v>
      </c>
      <c r="E5423" s="19" t="n">
        <f aca="false">E5325+1</f>
        <v>56</v>
      </c>
      <c r="F5423" s="19" t="n">
        <f aca="false">F5325</f>
        <v>29</v>
      </c>
      <c r="G5423" s="20" t="n">
        <f aca="false">INDEX(Filtro1!$C$10:$BS$107,F5423,E5423)</f>
        <v>-389</v>
      </c>
      <c r="H5423" s="19" t="n">
        <f aca="false">H5327+1</f>
        <v>57</v>
      </c>
      <c r="I5423" s="19" t="n">
        <f aca="false">I5327</f>
        <v>43</v>
      </c>
      <c r="J5423" s="20" t="n">
        <f aca="false">INDEX(Filtro2!$D$11:$BR$106,I5423,H5423)</f>
        <v>565</v>
      </c>
      <c r="L5423" s="0" t="n">
        <v>198</v>
      </c>
      <c r="M5423" s="0" t="n">
        <v>261.222222222222</v>
      </c>
      <c r="N5423" s="0" t="n">
        <v>308.32</v>
      </c>
    </row>
    <row r="5424" customFormat="false" ht="15" hidden="false" customHeight="false" outlineLevel="0" collapsed="false">
      <c r="B5424" s="19" t="n">
        <f aca="false">B5324+1</f>
        <v>55</v>
      </c>
      <c r="C5424" s="19" t="n">
        <f aca="false">C5324</f>
        <v>20</v>
      </c>
      <c r="D5424" s="20" t="n">
        <f aca="false">INDEX(Imagen!$B$9:$BT$108,C5424,B5424)</f>
        <v>-3347</v>
      </c>
      <c r="E5424" s="19" t="n">
        <f aca="false">E5326+1</f>
        <v>56</v>
      </c>
      <c r="F5424" s="19" t="n">
        <f aca="false">F5326</f>
        <v>30</v>
      </c>
      <c r="G5424" s="20" t="n">
        <f aca="false">INDEX(Filtro1!$C$10:$BS$107,F5424,E5424)</f>
        <v>585</v>
      </c>
      <c r="H5424" s="19" t="n">
        <f aca="false">H5328+1</f>
        <v>57</v>
      </c>
      <c r="I5424" s="19" t="n">
        <f aca="false">I5328</f>
        <v>44</v>
      </c>
      <c r="J5424" s="20" t="n">
        <f aca="false">INDEX(Filtro2!$D$11:$BR$106,I5424,H5424)</f>
        <v>-518</v>
      </c>
      <c r="L5424" s="0" t="n">
        <v>198</v>
      </c>
      <c r="M5424" s="0" t="n">
        <v>261.222222222222</v>
      </c>
      <c r="N5424" s="0" t="n">
        <v>308.36</v>
      </c>
    </row>
    <row r="5425" customFormat="false" ht="15" hidden="false" customHeight="false" outlineLevel="0" collapsed="false">
      <c r="B5425" s="19" t="n">
        <f aca="false">B5325+1</f>
        <v>55</v>
      </c>
      <c r="C5425" s="19" t="n">
        <f aca="false">C5325</f>
        <v>21</v>
      </c>
      <c r="D5425" s="20" t="n">
        <f aca="false">INDEX(Imagen!$B$9:$BT$108,C5425,B5425)</f>
        <v>-48</v>
      </c>
      <c r="E5425" s="19" t="n">
        <f aca="false">E5327+1</f>
        <v>56</v>
      </c>
      <c r="F5425" s="19" t="n">
        <f aca="false">F5327</f>
        <v>31</v>
      </c>
      <c r="G5425" s="20" t="n">
        <f aca="false">INDEX(Filtro1!$C$10:$BS$107,F5425,E5425)</f>
        <v>-196</v>
      </c>
      <c r="H5425" s="19" t="n">
        <f aca="false">H5329+1</f>
        <v>57</v>
      </c>
      <c r="I5425" s="19" t="n">
        <f aca="false">I5329</f>
        <v>45</v>
      </c>
      <c r="J5425" s="20" t="n">
        <f aca="false">INDEX(Filtro2!$D$11:$BR$106,I5425,H5425)</f>
        <v>-1480</v>
      </c>
      <c r="L5425" s="0" t="n">
        <v>198</v>
      </c>
      <c r="M5425" s="0" t="n">
        <v>261.777777777778</v>
      </c>
      <c r="N5425" s="0" t="n">
        <v>308.44</v>
      </c>
    </row>
    <row r="5426" customFormat="false" ht="15" hidden="false" customHeight="false" outlineLevel="0" collapsed="false">
      <c r="B5426" s="19" t="n">
        <f aca="false">B5326+1</f>
        <v>55</v>
      </c>
      <c r="C5426" s="19" t="n">
        <f aca="false">C5326</f>
        <v>22</v>
      </c>
      <c r="D5426" s="20" t="n">
        <f aca="false">INDEX(Imagen!$B$9:$BT$108,C5426,B5426)</f>
        <v>-43</v>
      </c>
      <c r="E5426" s="19" t="n">
        <f aca="false">E5328+1</f>
        <v>56</v>
      </c>
      <c r="F5426" s="19" t="n">
        <f aca="false">F5328</f>
        <v>32</v>
      </c>
      <c r="G5426" s="20" t="n">
        <f aca="false">INDEX(Filtro1!$C$10:$BS$107,F5426,E5426)</f>
        <v>1444</v>
      </c>
      <c r="H5426" s="19" t="n">
        <f aca="false">H5330+1</f>
        <v>57</v>
      </c>
      <c r="I5426" s="19" t="n">
        <f aca="false">I5330</f>
        <v>46</v>
      </c>
      <c r="J5426" s="20" t="n">
        <f aca="false">INDEX(Filtro2!$D$11:$BR$106,I5426,H5426)</f>
        <v>4476</v>
      </c>
      <c r="L5426" s="0" t="n">
        <v>198</v>
      </c>
      <c r="M5426" s="0" t="n">
        <v>261.888888888889</v>
      </c>
      <c r="N5426" s="0" t="n">
        <v>308.44</v>
      </c>
    </row>
    <row r="5427" customFormat="false" ht="15" hidden="false" customHeight="false" outlineLevel="0" collapsed="false">
      <c r="B5427" s="19" t="n">
        <f aca="false">B5327+1</f>
        <v>55</v>
      </c>
      <c r="C5427" s="19" t="n">
        <f aca="false">C5327</f>
        <v>23</v>
      </c>
      <c r="D5427" s="20" t="n">
        <f aca="false">INDEX(Imagen!$B$9:$BT$108,C5427,B5427)</f>
        <v>-1</v>
      </c>
      <c r="E5427" s="19" t="n">
        <f aca="false">E5329+1</f>
        <v>56</v>
      </c>
      <c r="F5427" s="19" t="n">
        <f aca="false">F5329</f>
        <v>33</v>
      </c>
      <c r="G5427" s="20" t="n">
        <f aca="false">INDEX(Filtro1!$C$10:$BS$107,F5427,E5427)</f>
        <v>-243</v>
      </c>
      <c r="H5427" s="19" t="n">
        <f aca="false">H5331+1</f>
        <v>57</v>
      </c>
      <c r="I5427" s="19" t="n">
        <f aca="false">I5331</f>
        <v>47</v>
      </c>
      <c r="J5427" s="20" t="n">
        <f aca="false">INDEX(Filtro2!$D$11:$BR$106,I5427,H5427)</f>
        <v>1373</v>
      </c>
      <c r="L5427" s="0" t="n">
        <v>198</v>
      </c>
      <c r="M5427" s="0" t="n">
        <v>261.888888888889</v>
      </c>
      <c r="N5427" s="0" t="n">
        <v>308.92</v>
      </c>
    </row>
    <row r="5428" customFormat="false" ht="15" hidden="false" customHeight="false" outlineLevel="0" collapsed="false">
      <c r="B5428" s="19" t="n">
        <f aca="false">B5328+1</f>
        <v>55</v>
      </c>
      <c r="C5428" s="19" t="n">
        <f aca="false">C5328</f>
        <v>24</v>
      </c>
      <c r="D5428" s="20" t="n">
        <f aca="false">INDEX(Imagen!$B$9:$BT$108,C5428,B5428)</f>
        <v>5</v>
      </c>
      <c r="E5428" s="19" t="n">
        <f aca="false">E5330+1</f>
        <v>56</v>
      </c>
      <c r="F5428" s="19" t="n">
        <f aca="false">F5330</f>
        <v>34</v>
      </c>
      <c r="G5428" s="20" t="n">
        <f aca="false">INDEX(Filtro1!$C$10:$BS$107,F5428,E5428)</f>
        <v>-2</v>
      </c>
      <c r="H5428" s="19" t="n">
        <f aca="false">H5332+1</f>
        <v>57</v>
      </c>
      <c r="I5428" s="19" t="n">
        <f aca="false">I5332</f>
        <v>48</v>
      </c>
      <c r="J5428" s="20" t="n">
        <f aca="false">INDEX(Filtro2!$D$11:$BR$106,I5428,H5428)</f>
        <v>684</v>
      </c>
      <c r="L5428" s="0" t="n">
        <v>199</v>
      </c>
      <c r="M5428" s="0" t="n">
        <v>262</v>
      </c>
      <c r="N5428" s="0" t="n">
        <v>309.24</v>
      </c>
    </row>
    <row r="5429" customFormat="false" ht="15" hidden="false" customHeight="false" outlineLevel="0" collapsed="false">
      <c r="B5429" s="19" t="n">
        <f aca="false">B5329+1</f>
        <v>55</v>
      </c>
      <c r="C5429" s="19" t="n">
        <f aca="false">C5329</f>
        <v>25</v>
      </c>
      <c r="D5429" s="20" t="n">
        <f aca="false">INDEX(Imagen!$B$9:$BT$108,C5429,B5429)</f>
        <v>3</v>
      </c>
      <c r="E5429" s="19" t="n">
        <f aca="false">E5331+1</f>
        <v>56</v>
      </c>
      <c r="F5429" s="19" t="n">
        <f aca="false">F5331</f>
        <v>35</v>
      </c>
      <c r="G5429" s="20" t="n">
        <f aca="false">INDEX(Filtro1!$C$10:$BS$107,F5429,E5429)</f>
        <v>-1754</v>
      </c>
      <c r="H5429" s="19" t="n">
        <f aca="false">H5333+1</f>
        <v>57</v>
      </c>
      <c r="I5429" s="19" t="n">
        <f aca="false">I5333</f>
        <v>49</v>
      </c>
      <c r="J5429" s="20" t="n">
        <f aca="false">INDEX(Filtro2!$D$11:$BR$106,I5429,H5429)</f>
        <v>1575</v>
      </c>
      <c r="L5429" s="0" t="n">
        <v>199</v>
      </c>
      <c r="M5429" s="0" t="n">
        <v>262.777777777778</v>
      </c>
      <c r="N5429" s="0" t="n">
        <v>309.52</v>
      </c>
    </row>
    <row r="5430" customFormat="false" ht="15" hidden="false" customHeight="false" outlineLevel="0" collapsed="false">
      <c r="B5430" s="19" t="n">
        <f aca="false">B5330+1</f>
        <v>55</v>
      </c>
      <c r="C5430" s="19" t="n">
        <f aca="false">C5330</f>
        <v>26</v>
      </c>
      <c r="D5430" s="20" t="n">
        <f aca="false">INDEX(Imagen!$B$9:$BT$108,C5430,B5430)</f>
        <v>13</v>
      </c>
      <c r="E5430" s="19" t="n">
        <f aca="false">E5332+1</f>
        <v>56</v>
      </c>
      <c r="F5430" s="19" t="n">
        <f aca="false">F5332</f>
        <v>36</v>
      </c>
      <c r="G5430" s="20" t="n">
        <f aca="false">INDEX(Filtro1!$C$10:$BS$107,F5430,E5430)</f>
        <v>-344</v>
      </c>
      <c r="H5430" s="19" t="n">
        <f aca="false">H5334+1</f>
        <v>57</v>
      </c>
      <c r="I5430" s="19" t="n">
        <f aca="false">I5334</f>
        <v>50</v>
      </c>
      <c r="J5430" s="20" t="n">
        <f aca="false">INDEX(Filtro2!$D$11:$BR$106,I5430,H5430)</f>
        <v>4832</v>
      </c>
      <c r="L5430" s="0" t="n">
        <v>199</v>
      </c>
      <c r="M5430" s="0" t="n">
        <v>263.222222222222</v>
      </c>
      <c r="N5430" s="0" t="n">
        <v>309.6</v>
      </c>
    </row>
    <row r="5431" customFormat="false" ht="15" hidden="false" customHeight="false" outlineLevel="0" collapsed="false">
      <c r="B5431" s="19" t="n">
        <f aca="false">B5331+1</f>
        <v>55</v>
      </c>
      <c r="C5431" s="19" t="n">
        <f aca="false">C5331</f>
        <v>27</v>
      </c>
      <c r="D5431" s="20" t="n">
        <f aca="false">INDEX(Imagen!$B$9:$BT$108,C5431,B5431)</f>
        <v>55</v>
      </c>
      <c r="E5431" s="19" t="n">
        <f aca="false">E5333+1</f>
        <v>56</v>
      </c>
      <c r="F5431" s="19" t="n">
        <f aca="false">F5333</f>
        <v>37</v>
      </c>
      <c r="G5431" s="20" t="n">
        <f aca="false">INDEX(Filtro1!$C$10:$BS$107,F5431,E5431)</f>
        <v>-1820</v>
      </c>
      <c r="H5431" s="19" t="n">
        <f aca="false">H5335+1</f>
        <v>57</v>
      </c>
      <c r="I5431" s="19" t="n">
        <f aca="false">I5335</f>
        <v>51</v>
      </c>
      <c r="J5431" s="20" t="n">
        <f aca="false">INDEX(Filtro2!$D$11:$BR$106,I5431,H5431)</f>
        <v>1161</v>
      </c>
      <c r="L5431" s="0" t="n">
        <v>199</v>
      </c>
      <c r="M5431" s="0" t="n">
        <v>263.555555555556</v>
      </c>
      <c r="N5431" s="0" t="n">
        <v>309.76</v>
      </c>
    </row>
    <row r="5432" customFormat="false" ht="15" hidden="false" customHeight="false" outlineLevel="0" collapsed="false">
      <c r="B5432" s="19" t="n">
        <f aca="false">B5332+1</f>
        <v>55</v>
      </c>
      <c r="C5432" s="19" t="n">
        <f aca="false">C5332</f>
        <v>28</v>
      </c>
      <c r="D5432" s="20" t="n">
        <f aca="false">INDEX(Imagen!$B$9:$BT$108,C5432,B5432)</f>
        <v>140</v>
      </c>
      <c r="E5432" s="19" t="n">
        <f aca="false">E5334+1</f>
        <v>56</v>
      </c>
      <c r="F5432" s="19" t="n">
        <f aca="false">F5334</f>
        <v>38</v>
      </c>
      <c r="G5432" s="20" t="n">
        <f aca="false">INDEX(Filtro1!$C$10:$BS$107,F5432,E5432)</f>
        <v>-1265</v>
      </c>
      <c r="H5432" s="19" t="n">
        <f aca="false">H5336+1</f>
        <v>57</v>
      </c>
      <c r="I5432" s="19" t="n">
        <f aca="false">I5336</f>
        <v>52</v>
      </c>
      <c r="J5432" s="20" t="n">
        <f aca="false">INDEX(Filtro2!$D$11:$BR$106,I5432,H5432)</f>
        <v>-2789</v>
      </c>
      <c r="L5432" s="0" t="n">
        <v>199</v>
      </c>
      <c r="M5432" s="0" t="n">
        <v>263.666666666667</v>
      </c>
      <c r="N5432" s="0" t="n">
        <v>309.76</v>
      </c>
    </row>
    <row r="5433" customFormat="false" ht="15" hidden="false" customHeight="false" outlineLevel="0" collapsed="false">
      <c r="B5433" s="19" t="n">
        <f aca="false">B5333+1</f>
        <v>55</v>
      </c>
      <c r="C5433" s="19" t="n">
        <f aca="false">C5333</f>
        <v>29</v>
      </c>
      <c r="D5433" s="20" t="n">
        <f aca="false">INDEX(Imagen!$B$9:$BT$108,C5433,B5433)</f>
        <v>325</v>
      </c>
      <c r="E5433" s="19" t="n">
        <f aca="false">E5335+1</f>
        <v>56</v>
      </c>
      <c r="F5433" s="19" t="n">
        <f aca="false">F5335</f>
        <v>39</v>
      </c>
      <c r="G5433" s="20" t="n">
        <f aca="false">INDEX(Filtro1!$C$10:$BS$107,F5433,E5433)</f>
        <v>-466</v>
      </c>
      <c r="H5433" s="19" t="n">
        <f aca="false">H5337+1</f>
        <v>57</v>
      </c>
      <c r="I5433" s="19" t="n">
        <f aca="false">I5337</f>
        <v>53</v>
      </c>
      <c r="J5433" s="20" t="n">
        <f aca="false">INDEX(Filtro2!$D$11:$BR$106,I5433,H5433)</f>
        <v>-1025</v>
      </c>
      <c r="L5433" s="0" t="n">
        <v>199</v>
      </c>
      <c r="M5433" s="0" t="n">
        <v>264</v>
      </c>
      <c r="N5433" s="0" t="n">
        <v>310.68</v>
      </c>
    </row>
    <row r="5434" customFormat="false" ht="15" hidden="false" customHeight="false" outlineLevel="0" collapsed="false">
      <c r="B5434" s="19" t="n">
        <f aca="false">B5334+1</f>
        <v>55</v>
      </c>
      <c r="C5434" s="19" t="n">
        <f aca="false">C5334</f>
        <v>30</v>
      </c>
      <c r="D5434" s="20" t="n">
        <f aca="false">INDEX(Imagen!$B$9:$BT$108,C5434,B5434)</f>
        <v>427</v>
      </c>
      <c r="E5434" s="19" t="n">
        <f aca="false">E5336+1</f>
        <v>56</v>
      </c>
      <c r="F5434" s="19" t="n">
        <f aca="false">F5336</f>
        <v>40</v>
      </c>
      <c r="G5434" s="20" t="n">
        <f aca="false">INDEX(Filtro1!$C$10:$BS$107,F5434,E5434)</f>
        <v>-1039</v>
      </c>
      <c r="H5434" s="19" t="n">
        <f aca="false">H5338+1</f>
        <v>57</v>
      </c>
      <c r="I5434" s="19" t="n">
        <f aca="false">I5338</f>
        <v>54</v>
      </c>
      <c r="J5434" s="20" t="n">
        <f aca="false">INDEX(Filtro2!$D$11:$BR$106,I5434,H5434)</f>
        <v>848</v>
      </c>
      <c r="L5434" s="0" t="n">
        <v>199</v>
      </c>
      <c r="M5434" s="0" t="n">
        <v>264.111111111111</v>
      </c>
      <c r="N5434" s="0" t="n">
        <v>310.84</v>
      </c>
    </row>
    <row r="5435" customFormat="false" ht="15" hidden="false" customHeight="false" outlineLevel="0" collapsed="false">
      <c r="B5435" s="19" t="n">
        <f aca="false">B5335+1</f>
        <v>55</v>
      </c>
      <c r="C5435" s="19" t="n">
        <f aca="false">C5335</f>
        <v>31</v>
      </c>
      <c r="D5435" s="20" t="n">
        <f aca="false">INDEX(Imagen!$B$9:$BT$108,C5435,B5435)</f>
        <v>297</v>
      </c>
      <c r="E5435" s="19" t="n">
        <f aca="false">E5337+1</f>
        <v>56</v>
      </c>
      <c r="F5435" s="19" t="n">
        <f aca="false">F5337</f>
        <v>41</v>
      </c>
      <c r="G5435" s="20" t="n">
        <f aca="false">INDEX(Filtro1!$C$10:$BS$107,F5435,E5435)</f>
        <v>2494</v>
      </c>
      <c r="H5435" s="19" t="n">
        <f aca="false">H5339+1</f>
        <v>57</v>
      </c>
      <c r="I5435" s="19" t="n">
        <f aca="false">I5339</f>
        <v>55</v>
      </c>
      <c r="J5435" s="20" t="n">
        <f aca="false">INDEX(Filtro2!$D$11:$BR$106,I5435,H5435)</f>
        <v>1805</v>
      </c>
      <c r="L5435" s="0" t="n">
        <v>199</v>
      </c>
      <c r="M5435" s="0" t="n">
        <v>264.111111111111</v>
      </c>
      <c r="N5435" s="0" t="n">
        <v>311.4</v>
      </c>
    </row>
    <row r="5436" customFormat="false" ht="15" hidden="false" customHeight="false" outlineLevel="0" collapsed="false">
      <c r="B5436" s="19" t="n">
        <f aca="false">B5336+1</f>
        <v>55</v>
      </c>
      <c r="C5436" s="19" t="n">
        <f aca="false">C5336</f>
        <v>32</v>
      </c>
      <c r="D5436" s="20" t="n">
        <f aca="false">INDEX(Imagen!$B$9:$BT$108,C5436,B5436)</f>
        <v>300</v>
      </c>
      <c r="E5436" s="19" t="n">
        <f aca="false">E5338+1</f>
        <v>56</v>
      </c>
      <c r="F5436" s="19" t="n">
        <f aca="false">F5338</f>
        <v>42</v>
      </c>
      <c r="G5436" s="20" t="n">
        <f aca="false">INDEX(Filtro1!$C$10:$BS$107,F5436,E5436)</f>
        <v>1337</v>
      </c>
      <c r="H5436" s="19" t="n">
        <f aca="false">H5340+1</f>
        <v>57</v>
      </c>
      <c r="I5436" s="19" t="n">
        <f aca="false">I5340</f>
        <v>56</v>
      </c>
      <c r="J5436" s="20" t="n">
        <f aca="false">INDEX(Filtro2!$D$11:$BR$106,I5436,H5436)</f>
        <v>-361</v>
      </c>
      <c r="L5436" s="0" t="n">
        <v>199</v>
      </c>
      <c r="M5436" s="0" t="n">
        <v>264.333333333333</v>
      </c>
      <c r="N5436" s="0" t="n">
        <v>312.12</v>
      </c>
    </row>
    <row r="5437" customFormat="false" ht="15" hidden="false" customHeight="false" outlineLevel="0" collapsed="false">
      <c r="B5437" s="19" t="n">
        <f aca="false">B5337+1</f>
        <v>55</v>
      </c>
      <c r="C5437" s="19" t="n">
        <f aca="false">C5337</f>
        <v>33</v>
      </c>
      <c r="D5437" s="20" t="n">
        <f aca="false">INDEX(Imagen!$B$9:$BT$108,C5437,B5437)</f>
        <v>343</v>
      </c>
      <c r="E5437" s="19" t="n">
        <f aca="false">E5339+1</f>
        <v>56</v>
      </c>
      <c r="F5437" s="19" t="n">
        <f aca="false">F5339</f>
        <v>43</v>
      </c>
      <c r="G5437" s="20" t="n">
        <f aca="false">INDEX(Filtro1!$C$10:$BS$107,F5437,E5437)</f>
        <v>-1354</v>
      </c>
      <c r="H5437" s="19" t="n">
        <f aca="false">H5341+1</f>
        <v>57</v>
      </c>
      <c r="I5437" s="19" t="n">
        <f aca="false">I5341</f>
        <v>57</v>
      </c>
      <c r="J5437" s="20" t="n">
        <f aca="false">INDEX(Filtro2!$D$11:$BR$106,I5437,H5437)</f>
        <v>3074</v>
      </c>
      <c r="L5437" s="0" t="n">
        <v>199</v>
      </c>
      <c r="M5437" s="0" t="n">
        <v>264.333333333333</v>
      </c>
      <c r="N5437" s="0" t="n">
        <v>312.2</v>
      </c>
    </row>
    <row r="5438" customFormat="false" ht="15" hidden="false" customHeight="false" outlineLevel="0" collapsed="false">
      <c r="B5438" s="19" t="n">
        <f aca="false">B5338+1</f>
        <v>55</v>
      </c>
      <c r="C5438" s="19" t="n">
        <f aca="false">C5338</f>
        <v>34</v>
      </c>
      <c r="D5438" s="20" t="n">
        <f aca="false">INDEX(Imagen!$B$9:$BT$108,C5438,B5438)</f>
        <v>315</v>
      </c>
      <c r="E5438" s="19" t="n">
        <f aca="false">E5340+1</f>
        <v>56</v>
      </c>
      <c r="F5438" s="19" t="n">
        <f aca="false">F5340</f>
        <v>44</v>
      </c>
      <c r="G5438" s="20" t="n">
        <f aca="false">INDEX(Filtro1!$C$10:$BS$107,F5438,E5438)</f>
        <v>735</v>
      </c>
      <c r="H5438" s="19" t="n">
        <f aca="false">H5342+1</f>
        <v>57</v>
      </c>
      <c r="I5438" s="19" t="n">
        <f aca="false">I5342</f>
        <v>58</v>
      </c>
      <c r="J5438" s="20" t="n">
        <f aca="false">INDEX(Filtro2!$D$11:$BR$106,I5438,H5438)</f>
        <v>-2265</v>
      </c>
      <c r="L5438" s="0" t="n">
        <v>200</v>
      </c>
      <c r="M5438" s="0" t="n">
        <v>265.333333333333</v>
      </c>
      <c r="N5438" s="0" t="n">
        <v>312.44</v>
      </c>
    </row>
    <row r="5439" customFormat="false" ht="15" hidden="false" customHeight="false" outlineLevel="0" collapsed="false">
      <c r="B5439" s="19" t="n">
        <f aca="false">B5339+1</f>
        <v>55</v>
      </c>
      <c r="C5439" s="19" t="n">
        <f aca="false">C5339</f>
        <v>35</v>
      </c>
      <c r="D5439" s="20" t="n">
        <f aca="false">INDEX(Imagen!$B$9:$BT$108,C5439,B5439)</f>
        <v>585</v>
      </c>
      <c r="E5439" s="19" t="n">
        <f aca="false">E5341+1</f>
        <v>56</v>
      </c>
      <c r="F5439" s="19" t="n">
        <f aca="false">F5341</f>
        <v>45</v>
      </c>
      <c r="G5439" s="20" t="n">
        <f aca="false">INDEX(Filtro1!$C$10:$BS$107,F5439,E5439)</f>
        <v>-1229</v>
      </c>
      <c r="H5439" s="19" t="n">
        <f aca="false">H5343+1</f>
        <v>57</v>
      </c>
      <c r="I5439" s="19" t="n">
        <f aca="false">I5343</f>
        <v>59</v>
      </c>
      <c r="J5439" s="20" t="n">
        <f aca="false">INDEX(Filtro2!$D$11:$BR$106,I5439,H5439)</f>
        <v>-488</v>
      </c>
      <c r="L5439" s="0" t="n">
        <v>200</v>
      </c>
      <c r="M5439" s="0" t="n">
        <v>266.333333333333</v>
      </c>
      <c r="N5439" s="0" t="n">
        <v>312.56</v>
      </c>
    </row>
    <row r="5440" customFormat="false" ht="15" hidden="false" customHeight="false" outlineLevel="0" collapsed="false">
      <c r="B5440" s="19" t="n">
        <f aca="false">B5340+1</f>
        <v>55</v>
      </c>
      <c r="C5440" s="19" t="n">
        <f aca="false">C5340</f>
        <v>36</v>
      </c>
      <c r="D5440" s="20" t="n">
        <f aca="false">INDEX(Imagen!$B$9:$BT$108,C5440,B5440)</f>
        <v>458</v>
      </c>
      <c r="E5440" s="19" t="n">
        <f aca="false">E5342+1</f>
        <v>56</v>
      </c>
      <c r="F5440" s="19" t="n">
        <f aca="false">F5342</f>
        <v>46</v>
      </c>
      <c r="G5440" s="20" t="n">
        <f aca="false">INDEX(Filtro1!$C$10:$BS$107,F5440,E5440)</f>
        <v>-1225</v>
      </c>
      <c r="H5440" s="19" t="n">
        <f aca="false">H5344+1</f>
        <v>57</v>
      </c>
      <c r="I5440" s="19" t="n">
        <f aca="false">I5344</f>
        <v>60</v>
      </c>
      <c r="J5440" s="20" t="n">
        <f aca="false">INDEX(Filtro2!$D$11:$BR$106,I5440,H5440)</f>
        <v>354</v>
      </c>
      <c r="L5440" s="0" t="n">
        <v>200</v>
      </c>
      <c r="M5440" s="0" t="n">
        <v>266.666666666667</v>
      </c>
      <c r="N5440" s="0" t="n">
        <v>313</v>
      </c>
    </row>
    <row r="5441" customFormat="false" ht="15" hidden="false" customHeight="false" outlineLevel="0" collapsed="false">
      <c r="B5441" s="19" t="n">
        <f aca="false">B5341+1</f>
        <v>55</v>
      </c>
      <c r="C5441" s="19" t="n">
        <f aca="false">C5341</f>
        <v>37</v>
      </c>
      <c r="D5441" s="20" t="n">
        <f aca="false">INDEX(Imagen!$B$9:$BT$108,C5441,B5441)</f>
        <v>725</v>
      </c>
      <c r="E5441" s="19" t="n">
        <f aca="false">E5343+1</f>
        <v>56</v>
      </c>
      <c r="F5441" s="19" t="n">
        <f aca="false">F5343</f>
        <v>47</v>
      </c>
      <c r="G5441" s="20" t="n">
        <f aca="false">INDEX(Filtro1!$C$10:$BS$107,F5441,E5441)</f>
        <v>-1297</v>
      </c>
      <c r="H5441" s="19" t="n">
        <f aca="false">H5345+1</f>
        <v>57</v>
      </c>
      <c r="I5441" s="19" t="n">
        <f aca="false">I5345</f>
        <v>61</v>
      </c>
      <c r="J5441" s="20" t="n">
        <f aca="false">INDEX(Filtro2!$D$11:$BR$106,I5441,H5441)</f>
        <v>1136</v>
      </c>
      <c r="L5441" s="0" t="n">
        <v>200</v>
      </c>
      <c r="M5441" s="0" t="n">
        <v>267.555555555556</v>
      </c>
      <c r="N5441" s="0" t="n">
        <v>313.48</v>
      </c>
    </row>
    <row r="5442" customFormat="false" ht="15" hidden="false" customHeight="false" outlineLevel="0" collapsed="false">
      <c r="B5442" s="19" t="n">
        <f aca="false">B5342+1</f>
        <v>55</v>
      </c>
      <c r="C5442" s="19" t="n">
        <f aca="false">C5342</f>
        <v>38</v>
      </c>
      <c r="D5442" s="20" t="n">
        <f aca="false">INDEX(Imagen!$B$9:$BT$108,C5442,B5442)</f>
        <v>765</v>
      </c>
      <c r="E5442" s="19" t="n">
        <f aca="false">E5344+1</f>
        <v>56</v>
      </c>
      <c r="F5442" s="19" t="n">
        <f aca="false">F5344</f>
        <v>48</v>
      </c>
      <c r="G5442" s="20" t="n">
        <f aca="false">INDEX(Filtro1!$C$10:$BS$107,F5442,E5442)</f>
        <v>-2129</v>
      </c>
      <c r="H5442" s="19" t="n">
        <f aca="false">H5346+1</f>
        <v>57</v>
      </c>
      <c r="I5442" s="19" t="n">
        <f aca="false">I5346</f>
        <v>62</v>
      </c>
      <c r="J5442" s="20" t="n">
        <f aca="false">INDEX(Filtro2!$D$11:$BR$106,I5442,H5442)</f>
        <v>1661</v>
      </c>
      <c r="L5442" s="0" t="n">
        <v>200</v>
      </c>
      <c r="M5442" s="0" t="n">
        <v>267.555555555556</v>
      </c>
      <c r="N5442" s="0" t="n">
        <v>313.76</v>
      </c>
    </row>
    <row r="5443" customFormat="false" ht="15" hidden="false" customHeight="false" outlineLevel="0" collapsed="false">
      <c r="B5443" s="19" t="n">
        <f aca="false">B5343+1</f>
        <v>55</v>
      </c>
      <c r="C5443" s="19" t="n">
        <f aca="false">C5343</f>
        <v>39</v>
      </c>
      <c r="D5443" s="20" t="n">
        <f aca="false">INDEX(Imagen!$B$9:$BT$108,C5443,B5443)</f>
        <v>668</v>
      </c>
      <c r="E5443" s="19" t="n">
        <f aca="false">E5345+1</f>
        <v>56</v>
      </c>
      <c r="F5443" s="19" t="n">
        <f aca="false">F5345</f>
        <v>49</v>
      </c>
      <c r="G5443" s="20" t="n">
        <f aca="false">INDEX(Filtro1!$C$10:$BS$107,F5443,E5443)</f>
        <v>126</v>
      </c>
      <c r="H5443" s="19" t="n">
        <f aca="false">H5347+1</f>
        <v>57</v>
      </c>
      <c r="I5443" s="19" t="n">
        <f aca="false">I5347</f>
        <v>63</v>
      </c>
      <c r="J5443" s="20" t="n">
        <f aca="false">INDEX(Filtro2!$D$11:$BR$106,I5443,H5443)</f>
        <v>-759</v>
      </c>
      <c r="L5443" s="0" t="n">
        <v>200</v>
      </c>
      <c r="M5443" s="0" t="n">
        <v>267.777777777778</v>
      </c>
      <c r="N5443" s="0" t="n">
        <v>313.8</v>
      </c>
    </row>
    <row r="5444" customFormat="false" ht="15" hidden="false" customHeight="false" outlineLevel="0" collapsed="false">
      <c r="B5444" s="19" t="n">
        <f aca="false">B5344+1</f>
        <v>55</v>
      </c>
      <c r="C5444" s="19" t="n">
        <f aca="false">C5344</f>
        <v>40</v>
      </c>
      <c r="D5444" s="20" t="n">
        <f aca="false">INDEX(Imagen!$B$9:$BT$108,C5444,B5444)</f>
        <v>595</v>
      </c>
      <c r="E5444" s="19" t="n">
        <f aca="false">E5346+1</f>
        <v>56</v>
      </c>
      <c r="F5444" s="19" t="n">
        <f aca="false">F5346</f>
        <v>50</v>
      </c>
      <c r="G5444" s="20" t="n">
        <f aca="false">INDEX(Filtro1!$C$10:$BS$107,F5444,E5444)</f>
        <v>4156</v>
      </c>
      <c r="H5444" s="19" t="n">
        <f aca="false">H5348+1</f>
        <v>57</v>
      </c>
      <c r="I5444" s="19" t="n">
        <f aca="false">I5348</f>
        <v>64</v>
      </c>
      <c r="J5444" s="20" t="n">
        <f aca="false">INDEX(Filtro2!$D$11:$BR$106,I5444,H5444)</f>
        <v>-602</v>
      </c>
      <c r="L5444" s="0" t="n">
        <v>200</v>
      </c>
      <c r="M5444" s="0" t="n">
        <v>268</v>
      </c>
      <c r="N5444" s="0" t="n">
        <v>313.84</v>
      </c>
    </row>
    <row r="5445" customFormat="false" ht="15" hidden="false" customHeight="false" outlineLevel="0" collapsed="false">
      <c r="B5445" s="19" t="n">
        <f aca="false">B5345+1</f>
        <v>55</v>
      </c>
      <c r="C5445" s="19" t="n">
        <f aca="false">C5345</f>
        <v>41</v>
      </c>
      <c r="D5445" s="20" t="n">
        <f aca="false">INDEX(Imagen!$B$9:$BT$108,C5445,B5445)</f>
        <v>762</v>
      </c>
      <c r="E5445" s="19" t="n">
        <f aca="false">E5347+1</f>
        <v>56</v>
      </c>
      <c r="F5445" s="19" t="n">
        <f aca="false">F5347</f>
        <v>51</v>
      </c>
      <c r="G5445" s="20" t="n">
        <f aca="false">INDEX(Filtro1!$C$10:$BS$107,F5445,E5445)</f>
        <v>-621</v>
      </c>
      <c r="H5445" s="19" t="n">
        <f aca="false">H5349+1</f>
        <v>57</v>
      </c>
      <c r="I5445" s="19" t="n">
        <f aca="false">I5349</f>
        <v>65</v>
      </c>
      <c r="J5445" s="20" t="n">
        <f aca="false">INDEX(Filtro2!$D$11:$BR$106,I5445,H5445)</f>
        <v>209</v>
      </c>
      <c r="L5445" s="0" t="n">
        <v>200</v>
      </c>
      <c r="M5445" s="0" t="n">
        <v>268</v>
      </c>
      <c r="N5445" s="0" t="n">
        <v>314.04</v>
      </c>
    </row>
    <row r="5446" customFormat="false" ht="15" hidden="false" customHeight="false" outlineLevel="0" collapsed="false">
      <c r="B5446" s="19" t="n">
        <f aca="false">B5346+1</f>
        <v>55</v>
      </c>
      <c r="C5446" s="19" t="n">
        <f aca="false">C5346</f>
        <v>42</v>
      </c>
      <c r="D5446" s="20" t="n">
        <f aca="false">INDEX(Imagen!$B$9:$BT$108,C5446,B5446)</f>
        <v>589</v>
      </c>
      <c r="E5446" s="19" t="n">
        <f aca="false">E5348+1</f>
        <v>56</v>
      </c>
      <c r="F5446" s="19" t="n">
        <f aca="false">F5348</f>
        <v>52</v>
      </c>
      <c r="G5446" s="20" t="n">
        <f aca="false">INDEX(Filtro1!$C$10:$BS$107,F5446,E5446)</f>
        <v>4459</v>
      </c>
      <c r="H5446" s="19" t="n">
        <f aca="false">H5350+1</f>
        <v>57</v>
      </c>
      <c r="I5446" s="19" t="n">
        <f aca="false">I5350</f>
        <v>66</v>
      </c>
      <c r="J5446" s="20" t="n">
        <f aca="false">INDEX(Filtro2!$D$11:$BR$106,I5446,H5446)</f>
        <v>28</v>
      </c>
      <c r="L5446" s="0" t="n">
        <v>200</v>
      </c>
      <c r="M5446" s="0" t="n">
        <v>268.333333333333</v>
      </c>
      <c r="N5446" s="0" t="n">
        <v>314.68</v>
      </c>
    </row>
    <row r="5447" customFormat="false" ht="15" hidden="false" customHeight="false" outlineLevel="0" collapsed="false">
      <c r="B5447" s="19" t="n">
        <f aca="false">B5347+1</f>
        <v>55</v>
      </c>
      <c r="C5447" s="19" t="n">
        <f aca="false">C5347</f>
        <v>43</v>
      </c>
      <c r="D5447" s="20" t="n">
        <f aca="false">INDEX(Imagen!$B$9:$BT$108,C5447,B5447)</f>
        <v>613</v>
      </c>
      <c r="E5447" s="19" t="n">
        <f aca="false">E5349+1</f>
        <v>56</v>
      </c>
      <c r="F5447" s="19" t="n">
        <f aca="false">F5349</f>
        <v>53</v>
      </c>
      <c r="G5447" s="20" t="n">
        <f aca="false">INDEX(Filtro1!$C$10:$BS$107,F5447,E5447)</f>
        <v>-2988</v>
      </c>
      <c r="H5447" s="19" t="n">
        <f aca="false">H5351+1</f>
        <v>57</v>
      </c>
      <c r="I5447" s="19" t="n">
        <f aca="false">I5351</f>
        <v>67</v>
      </c>
      <c r="J5447" s="20" t="n">
        <f aca="false">INDEX(Filtro2!$D$11:$BR$106,I5447,H5447)</f>
        <v>-211</v>
      </c>
      <c r="L5447" s="0" t="n">
        <v>200</v>
      </c>
      <c r="M5447" s="0" t="n">
        <v>268.444444444444</v>
      </c>
      <c r="N5447" s="0" t="n">
        <v>314.76</v>
      </c>
    </row>
    <row r="5448" customFormat="false" ht="15" hidden="false" customHeight="false" outlineLevel="0" collapsed="false">
      <c r="B5448" s="19" t="n">
        <f aca="false">B5348+1</f>
        <v>55</v>
      </c>
      <c r="C5448" s="19" t="n">
        <f aca="false">C5348</f>
        <v>44</v>
      </c>
      <c r="D5448" s="20" t="n">
        <f aca="false">INDEX(Imagen!$B$9:$BT$108,C5448,B5448)</f>
        <v>613</v>
      </c>
      <c r="E5448" s="19" t="n">
        <f aca="false">E5350+1</f>
        <v>56</v>
      </c>
      <c r="F5448" s="19" t="n">
        <f aca="false">F5350</f>
        <v>54</v>
      </c>
      <c r="G5448" s="20" t="n">
        <f aca="false">INDEX(Filtro1!$C$10:$BS$107,F5448,E5448)</f>
        <v>-1063</v>
      </c>
      <c r="H5448" s="19" t="n">
        <f aca="false">H5352+1</f>
        <v>57</v>
      </c>
      <c r="I5448" s="19" t="n">
        <f aca="false">I5352</f>
        <v>68</v>
      </c>
      <c r="J5448" s="20" t="n">
        <f aca="false">INDEX(Filtro2!$D$11:$BR$106,I5448,H5448)</f>
        <v>-155</v>
      </c>
      <c r="L5448" s="0" t="n">
        <v>200</v>
      </c>
      <c r="M5448" s="0" t="n">
        <v>270.444444444444</v>
      </c>
      <c r="N5448" s="0" t="n">
        <v>314.84</v>
      </c>
    </row>
    <row r="5449" customFormat="false" ht="15" hidden="false" customHeight="false" outlineLevel="0" collapsed="false">
      <c r="B5449" s="19" t="n">
        <f aca="false">B5349+1</f>
        <v>55</v>
      </c>
      <c r="C5449" s="19" t="n">
        <f aca="false">C5349</f>
        <v>45</v>
      </c>
      <c r="D5449" s="20" t="n">
        <f aca="false">INDEX(Imagen!$B$9:$BT$108,C5449,B5449)</f>
        <v>622</v>
      </c>
      <c r="E5449" s="19" t="n">
        <f aca="false">E5351+1</f>
        <v>56</v>
      </c>
      <c r="F5449" s="19" t="n">
        <f aca="false">F5351</f>
        <v>55</v>
      </c>
      <c r="G5449" s="20" t="n">
        <f aca="false">INDEX(Filtro1!$C$10:$BS$107,F5449,E5449)</f>
        <v>722</v>
      </c>
      <c r="H5449" s="19" t="n">
        <f aca="false">H5353+1</f>
        <v>57</v>
      </c>
      <c r="I5449" s="19" t="n">
        <f aca="false">I5353</f>
        <v>69</v>
      </c>
      <c r="J5449" s="20" t="n">
        <f aca="false">INDEX(Filtro2!$D$11:$BR$106,I5449,H5449)</f>
        <v>-48</v>
      </c>
      <c r="L5449" s="0" t="n">
        <v>200</v>
      </c>
      <c r="M5449" s="0" t="n">
        <v>270.777777777778</v>
      </c>
      <c r="N5449" s="0" t="n">
        <v>314.92</v>
      </c>
    </row>
    <row r="5450" customFormat="false" ht="15" hidden="false" customHeight="false" outlineLevel="0" collapsed="false">
      <c r="B5450" s="19" t="n">
        <f aca="false">B5350+1</f>
        <v>55</v>
      </c>
      <c r="C5450" s="19" t="n">
        <f aca="false">C5350</f>
        <v>46</v>
      </c>
      <c r="D5450" s="20" t="n">
        <f aca="false">INDEX(Imagen!$B$9:$BT$108,C5450,B5450)</f>
        <v>612</v>
      </c>
      <c r="E5450" s="19" t="n">
        <f aca="false">E5352+1</f>
        <v>56</v>
      </c>
      <c r="F5450" s="19" t="n">
        <f aca="false">F5352</f>
        <v>56</v>
      </c>
      <c r="G5450" s="20" t="n">
        <f aca="false">INDEX(Filtro1!$C$10:$BS$107,F5450,E5450)</f>
        <v>833</v>
      </c>
      <c r="H5450" s="19" t="n">
        <f aca="false">H5354+1</f>
        <v>57</v>
      </c>
      <c r="I5450" s="19" t="n">
        <f aca="false">I5354</f>
        <v>70</v>
      </c>
      <c r="J5450" s="20" t="n">
        <f aca="false">INDEX(Filtro2!$D$11:$BR$106,I5450,H5450)</f>
        <v>-89</v>
      </c>
      <c r="L5450" s="0" t="n">
        <v>200</v>
      </c>
      <c r="M5450" s="0" t="n">
        <v>270.777777777778</v>
      </c>
      <c r="N5450" s="0" t="n">
        <v>315.16</v>
      </c>
    </row>
    <row r="5451" customFormat="false" ht="15" hidden="false" customHeight="false" outlineLevel="0" collapsed="false">
      <c r="B5451" s="19" t="n">
        <f aca="false">B5351+1</f>
        <v>55</v>
      </c>
      <c r="C5451" s="19" t="n">
        <f aca="false">C5351</f>
        <v>47</v>
      </c>
      <c r="D5451" s="20" t="n">
        <f aca="false">INDEX(Imagen!$B$9:$BT$108,C5451,B5451)</f>
        <v>740</v>
      </c>
      <c r="E5451" s="19" t="n">
        <f aca="false">E5353+1</f>
        <v>56</v>
      </c>
      <c r="F5451" s="19" t="n">
        <f aca="false">F5353</f>
        <v>57</v>
      </c>
      <c r="G5451" s="20" t="n">
        <f aca="false">INDEX(Filtro1!$C$10:$BS$107,F5451,E5451)</f>
        <v>1648</v>
      </c>
      <c r="H5451" s="19" t="n">
        <f aca="false">H5355+1</f>
        <v>57</v>
      </c>
      <c r="I5451" s="19" t="n">
        <f aca="false">I5355</f>
        <v>71</v>
      </c>
      <c r="J5451" s="20" t="n">
        <f aca="false">INDEX(Filtro2!$D$11:$BR$106,I5451,H5451)</f>
        <v>72</v>
      </c>
      <c r="L5451" s="0" t="n">
        <v>200</v>
      </c>
      <c r="M5451" s="0" t="n">
        <v>270.777777777778</v>
      </c>
      <c r="N5451" s="0" t="n">
        <v>315.36</v>
      </c>
    </row>
    <row r="5452" customFormat="false" ht="15" hidden="false" customHeight="false" outlineLevel="0" collapsed="false">
      <c r="B5452" s="19" t="n">
        <f aca="false">B5352+1</f>
        <v>55</v>
      </c>
      <c r="C5452" s="19" t="n">
        <f aca="false">C5352</f>
        <v>48</v>
      </c>
      <c r="D5452" s="20" t="n">
        <f aca="false">INDEX(Imagen!$B$9:$BT$108,C5452,B5452)</f>
        <v>920</v>
      </c>
      <c r="E5452" s="19" t="n">
        <f aca="false">E5354+1</f>
        <v>56</v>
      </c>
      <c r="F5452" s="19" t="n">
        <f aca="false">F5354</f>
        <v>58</v>
      </c>
      <c r="G5452" s="20" t="n">
        <f aca="false">INDEX(Filtro1!$C$10:$BS$107,F5452,E5452)</f>
        <v>-1161</v>
      </c>
      <c r="H5452" s="19" t="n">
        <f aca="false">H5356+1</f>
        <v>57</v>
      </c>
      <c r="I5452" s="19" t="n">
        <f aca="false">I5356</f>
        <v>72</v>
      </c>
      <c r="J5452" s="20" t="n">
        <f aca="false">INDEX(Filtro2!$D$11:$BR$106,I5452,H5452)</f>
        <v>58</v>
      </c>
      <c r="L5452" s="0" t="n">
        <v>200</v>
      </c>
      <c r="M5452" s="0" t="n">
        <v>271.111111111111</v>
      </c>
      <c r="N5452" s="0" t="n">
        <v>315.44</v>
      </c>
    </row>
    <row r="5453" customFormat="false" ht="15" hidden="false" customHeight="false" outlineLevel="0" collapsed="false">
      <c r="B5453" s="19" t="n">
        <f aca="false">B5353+1</f>
        <v>55</v>
      </c>
      <c r="C5453" s="19" t="n">
        <f aca="false">C5353</f>
        <v>49</v>
      </c>
      <c r="D5453" s="20" t="n">
        <f aca="false">INDEX(Imagen!$B$9:$BT$108,C5453,B5453)</f>
        <v>1153</v>
      </c>
      <c r="E5453" s="19" t="n">
        <f aca="false">E5355+1</f>
        <v>56</v>
      </c>
      <c r="F5453" s="19" t="n">
        <f aca="false">F5355</f>
        <v>59</v>
      </c>
      <c r="G5453" s="20" t="n">
        <f aca="false">INDEX(Filtro1!$C$10:$BS$107,F5453,E5453)</f>
        <v>-2543</v>
      </c>
      <c r="H5453" s="19" t="n">
        <f aca="false">H5357+1</f>
        <v>57</v>
      </c>
      <c r="I5453" s="19" t="n">
        <f aca="false">I5357</f>
        <v>73</v>
      </c>
      <c r="J5453" s="20" t="n">
        <f aca="false">INDEX(Filtro2!$D$11:$BR$106,I5453,H5453)</f>
        <v>-89</v>
      </c>
      <c r="L5453" s="0" t="n">
        <v>200</v>
      </c>
      <c r="M5453" s="0" t="n">
        <v>271.333333333333</v>
      </c>
      <c r="N5453" s="0" t="n">
        <v>315.48</v>
      </c>
    </row>
    <row r="5454" customFormat="false" ht="15" hidden="false" customHeight="false" outlineLevel="0" collapsed="false">
      <c r="B5454" s="19" t="n">
        <f aca="false">B5354+1</f>
        <v>55</v>
      </c>
      <c r="C5454" s="19" t="n">
        <f aca="false">C5354</f>
        <v>50</v>
      </c>
      <c r="D5454" s="20" t="n">
        <f aca="false">INDEX(Imagen!$B$9:$BT$108,C5454,B5454)</f>
        <v>1143</v>
      </c>
      <c r="E5454" s="19" t="n">
        <f aca="false">E5356+1</f>
        <v>56</v>
      </c>
      <c r="F5454" s="19" t="n">
        <f aca="false">F5356</f>
        <v>60</v>
      </c>
      <c r="G5454" s="20" t="n">
        <f aca="false">INDEX(Filtro1!$C$10:$BS$107,F5454,E5454)</f>
        <v>-1059</v>
      </c>
      <c r="H5454" s="19" t="n">
        <f aca="false">H5358+1</f>
        <v>57</v>
      </c>
      <c r="I5454" s="19" t="n">
        <f aca="false">I5358</f>
        <v>74</v>
      </c>
      <c r="J5454" s="20" t="n">
        <f aca="false">INDEX(Filtro2!$D$11:$BR$106,I5454,H5454)</f>
        <v>-100</v>
      </c>
      <c r="L5454" s="0" t="n">
        <v>200</v>
      </c>
      <c r="M5454" s="0" t="n">
        <v>272</v>
      </c>
      <c r="N5454" s="0" t="n">
        <v>315.64</v>
      </c>
    </row>
    <row r="5455" customFormat="false" ht="15" hidden="false" customHeight="false" outlineLevel="0" collapsed="false">
      <c r="B5455" s="19" t="n">
        <f aca="false">B5355+1</f>
        <v>55</v>
      </c>
      <c r="C5455" s="19" t="n">
        <f aca="false">C5355</f>
        <v>51</v>
      </c>
      <c r="D5455" s="20" t="n">
        <f aca="false">INDEX(Imagen!$B$9:$BT$108,C5455,B5455)</f>
        <v>757</v>
      </c>
      <c r="E5455" s="19" t="n">
        <f aca="false">E5357+1</f>
        <v>56</v>
      </c>
      <c r="F5455" s="19" t="n">
        <f aca="false">F5357</f>
        <v>61</v>
      </c>
      <c r="G5455" s="20" t="n">
        <f aca="false">INDEX(Filtro1!$C$10:$BS$107,F5455,E5455)</f>
        <v>-656</v>
      </c>
      <c r="H5455" s="19" t="n">
        <f aca="false">H5359+1</f>
        <v>57</v>
      </c>
      <c r="I5455" s="19" t="n">
        <f aca="false">I5359</f>
        <v>75</v>
      </c>
      <c r="J5455" s="20" t="n">
        <f aca="false">INDEX(Filtro2!$D$11:$BR$106,I5455,H5455)</f>
        <v>-17</v>
      </c>
      <c r="L5455" s="0" t="n">
        <v>200</v>
      </c>
      <c r="M5455" s="0" t="n">
        <v>272.111111111111</v>
      </c>
      <c r="N5455" s="0" t="n">
        <v>315.72</v>
      </c>
    </row>
    <row r="5456" customFormat="false" ht="15" hidden="false" customHeight="false" outlineLevel="0" collapsed="false">
      <c r="B5456" s="19" t="n">
        <f aca="false">B5356+1</f>
        <v>55</v>
      </c>
      <c r="C5456" s="19" t="n">
        <f aca="false">C5356</f>
        <v>52</v>
      </c>
      <c r="D5456" s="20" t="n">
        <f aca="false">INDEX(Imagen!$B$9:$BT$108,C5456,B5456)</f>
        <v>1</v>
      </c>
      <c r="E5456" s="19" t="n">
        <f aca="false">E5358+1</f>
        <v>56</v>
      </c>
      <c r="F5456" s="19" t="n">
        <f aca="false">F5358</f>
        <v>62</v>
      </c>
      <c r="G5456" s="20" t="n">
        <f aca="false">INDEX(Filtro1!$C$10:$BS$107,F5456,E5456)</f>
        <v>441</v>
      </c>
      <c r="H5456" s="19" t="n">
        <f aca="false">H5360+1</f>
        <v>57</v>
      </c>
      <c r="I5456" s="19" t="n">
        <f aca="false">I5360</f>
        <v>76</v>
      </c>
      <c r="J5456" s="20" t="n">
        <f aca="false">INDEX(Filtro2!$D$11:$BR$106,I5456,H5456)</f>
        <v>35</v>
      </c>
      <c r="L5456" s="0" t="n">
        <v>200</v>
      </c>
      <c r="M5456" s="0" t="n">
        <v>273.555555555556</v>
      </c>
      <c r="N5456" s="0" t="n">
        <v>315.76</v>
      </c>
    </row>
    <row r="5457" customFormat="false" ht="15" hidden="false" customHeight="false" outlineLevel="0" collapsed="false">
      <c r="B5457" s="19" t="n">
        <f aca="false">B5357+1</f>
        <v>55</v>
      </c>
      <c r="C5457" s="19" t="n">
        <f aca="false">C5357</f>
        <v>53</v>
      </c>
      <c r="D5457" s="20" t="n">
        <f aca="false">INDEX(Imagen!$B$9:$BT$108,C5457,B5457)</f>
        <v>-94</v>
      </c>
      <c r="E5457" s="19" t="n">
        <f aca="false">E5359+1</f>
        <v>56</v>
      </c>
      <c r="F5457" s="19" t="n">
        <f aca="false">F5359</f>
        <v>63</v>
      </c>
      <c r="G5457" s="20" t="n">
        <f aca="false">INDEX(Filtro1!$C$10:$BS$107,F5457,E5457)</f>
        <v>824</v>
      </c>
      <c r="H5457" s="19" t="n">
        <f aca="false">H5361+1</f>
        <v>57</v>
      </c>
      <c r="I5457" s="19" t="n">
        <f aca="false">I5361</f>
        <v>77</v>
      </c>
      <c r="J5457" s="20" t="n">
        <f aca="false">INDEX(Filtro2!$D$11:$BR$106,I5457,H5457)</f>
        <v>-13</v>
      </c>
      <c r="L5457" s="0" t="n">
        <v>200</v>
      </c>
      <c r="M5457" s="0" t="n">
        <v>273.555555555556</v>
      </c>
      <c r="N5457" s="0" t="n">
        <v>317.56</v>
      </c>
    </row>
    <row r="5458" customFormat="false" ht="15" hidden="false" customHeight="false" outlineLevel="0" collapsed="false">
      <c r="B5458" s="19" t="n">
        <f aca="false">B5358+1</f>
        <v>55</v>
      </c>
      <c r="C5458" s="19" t="n">
        <f aca="false">C5358</f>
        <v>54</v>
      </c>
      <c r="D5458" s="20" t="n">
        <f aca="false">INDEX(Imagen!$B$9:$BT$108,C5458,B5458)</f>
        <v>-244</v>
      </c>
      <c r="E5458" s="19" t="n">
        <f aca="false">E5360+1</f>
        <v>56</v>
      </c>
      <c r="F5458" s="19" t="n">
        <f aca="false">F5360</f>
        <v>64</v>
      </c>
      <c r="G5458" s="20" t="n">
        <f aca="false">INDEX(Filtro1!$C$10:$BS$107,F5458,E5458)</f>
        <v>-1446</v>
      </c>
      <c r="H5458" s="19" t="n">
        <f aca="false">H5362+1</f>
        <v>57</v>
      </c>
      <c r="I5458" s="19" t="n">
        <f aca="false">I5362</f>
        <v>78</v>
      </c>
      <c r="J5458" s="20" t="n">
        <f aca="false">INDEX(Filtro2!$D$11:$BR$106,I5458,H5458)</f>
        <v>177</v>
      </c>
      <c r="L5458" s="0" t="n">
        <v>200</v>
      </c>
      <c r="M5458" s="0" t="n">
        <v>273.555555555556</v>
      </c>
      <c r="N5458" s="0" t="n">
        <v>317.84</v>
      </c>
    </row>
    <row r="5459" customFormat="false" ht="15" hidden="false" customHeight="false" outlineLevel="0" collapsed="false">
      <c r="B5459" s="19" t="n">
        <f aca="false">B5359+1</f>
        <v>55</v>
      </c>
      <c r="C5459" s="19" t="n">
        <f aca="false">C5359</f>
        <v>55</v>
      </c>
      <c r="D5459" s="20" t="n">
        <f aca="false">INDEX(Imagen!$B$9:$BT$108,C5459,B5459)</f>
        <v>-1551</v>
      </c>
      <c r="E5459" s="19" t="n">
        <f aca="false">E5361+1</f>
        <v>56</v>
      </c>
      <c r="F5459" s="19" t="n">
        <f aca="false">F5361</f>
        <v>65</v>
      </c>
      <c r="G5459" s="20" t="n">
        <f aca="false">INDEX(Filtro1!$C$10:$BS$107,F5459,E5459)</f>
        <v>875</v>
      </c>
      <c r="H5459" s="19" t="n">
        <f aca="false">H5363+1</f>
        <v>57</v>
      </c>
      <c r="I5459" s="19" t="n">
        <f aca="false">I5363</f>
        <v>79</v>
      </c>
      <c r="J5459" s="20" t="n">
        <f aca="false">INDEX(Filtro2!$D$11:$BR$106,I5459,H5459)</f>
        <v>938</v>
      </c>
      <c r="L5459" s="0" t="n">
        <v>200</v>
      </c>
      <c r="M5459" s="0" t="n">
        <v>273.666666666667</v>
      </c>
      <c r="N5459" s="0" t="n">
        <v>318.36</v>
      </c>
    </row>
    <row r="5460" customFormat="false" ht="15" hidden="false" customHeight="false" outlineLevel="0" collapsed="false">
      <c r="B5460" s="19" t="n">
        <f aca="false">B5360+1</f>
        <v>55</v>
      </c>
      <c r="C5460" s="19" t="n">
        <f aca="false">C5360</f>
        <v>56</v>
      </c>
      <c r="D5460" s="20" t="n">
        <f aca="false">INDEX(Imagen!$B$9:$BT$108,C5460,B5460)</f>
        <v>-2216</v>
      </c>
      <c r="E5460" s="19" t="n">
        <f aca="false">E5362+1</f>
        <v>56</v>
      </c>
      <c r="F5460" s="19" t="n">
        <f aca="false">F5362</f>
        <v>66</v>
      </c>
      <c r="G5460" s="20" t="n">
        <f aca="false">INDEX(Filtro1!$C$10:$BS$107,F5460,E5460)</f>
        <v>7</v>
      </c>
      <c r="H5460" s="19" t="n">
        <f aca="false">H5364+1</f>
        <v>57</v>
      </c>
      <c r="I5460" s="19" t="n">
        <f aca="false">I5364</f>
        <v>80</v>
      </c>
      <c r="J5460" s="20" t="n">
        <f aca="false">INDEX(Filtro2!$D$11:$BR$106,I5460,H5460)</f>
        <v>211</v>
      </c>
      <c r="L5460" s="0" t="n">
        <v>200</v>
      </c>
      <c r="M5460" s="0" t="n">
        <v>273.777777777778</v>
      </c>
      <c r="N5460" s="0" t="n">
        <v>318.8</v>
      </c>
    </row>
    <row r="5461" customFormat="false" ht="15" hidden="false" customHeight="false" outlineLevel="0" collapsed="false">
      <c r="B5461" s="19" t="n">
        <f aca="false">B5361+1</f>
        <v>55</v>
      </c>
      <c r="C5461" s="19" t="n">
        <f aca="false">C5361</f>
        <v>57</v>
      </c>
      <c r="D5461" s="20" t="n">
        <f aca="false">INDEX(Imagen!$B$9:$BT$108,C5461,B5461)</f>
        <v>-2773</v>
      </c>
      <c r="E5461" s="19" t="n">
        <f aca="false">E5363+1</f>
        <v>56</v>
      </c>
      <c r="F5461" s="19" t="n">
        <f aca="false">F5363</f>
        <v>67</v>
      </c>
      <c r="G5461" s="20" t="n">
        <f aca="false">INDEX(Filtro1!$C$10:$BS$107,F5461,E5461)</f>
        <v>-315</v>
      </c>
      <c r="H5461" s="19" t="n">
        <f aca="false">H5365+1</f>
        <v>57</v>
      </c>
      <c r="I5461" s="19" t="n">
        <f aca="false">I5365</f>
        <v>81</v>
      </c>
      <c r="J5461" s="20" t="n">
        <f aca="false">INDEX(Filtro2!$D$11:$BR$106,I5461,H5461)</f>
        <v>-426</v>
      </c>
      <c r="L5461" s="0" t="n">
        <v>200</v>
      </c>
      <c r="M5461" s="0" t="n">
        <v>274.111111111111</v>
      </c>
      <c r="N5461" s="0" t="n">
        <v>319.04</v>
      </c>
    </row>
    <row r="5462" customFormat="false" ht="15" hidden="false" customHeight="false" outlineLevel="0" collapsed="false">
      <c r="B5462" s="19" t="n">
        <f aca="false">B5362+1</f>
        <v>55</v>
      </c>
      <c r="C5462" s="19" t="n">
        <f aca="false">C5362</f>
        <v>58</v>
      </c>
      <c r="D5462" s="20" t="n">
        <f aca="false">INDEX(Imagen!$B$9:$BT$108,C5462,B5462)</f>
        <v>-2992</v>
      </c>
      <c r="E5462" s="19" t="n">
        <f aca="false">E5364+1</f>
        <v>56</v>
      </c>
      <c r="F5462" s="19" t="n">
        <f aca="false">F5364</f>
        <v>68</v>
      </c>
      <c r="G5462" s="20" t="n">
        <f aca="false">INDEX(Filtro1!$C$10:$BS$107,F5462,E5462)</f>
        <v>-459</v>
      </c>
      <c r="H5462" s="19" t="n">
        <f aca="false">H5366+1</f>
        <v>57</v>
      </c>
      <c r="I5462" s="19" t="n">
        <f aca="false">I5366</f>
        <v>82</v>
      </c>
      <c r="J5462" s="20" t="n">
        <f aca="false">INDEX(Filtro2!$D$11:$BR$106,I5462,H5462)</f>
        <v>-1125</v>
      </c>
      <c r="L5462" s="0" t="n">
        <v>200</v>
      </c>
      <c r="M5462" s="0" t="n">
        <v>274.111111111111</v>
      </c>
      <c r="N5462" s="0" t="n">
        <v>319.08</v>
      </c>
    </row>
    <row r="5463" customFormat="false" ht="15" hidden="false" customHeight="false" outlineLevel="0" collapsed="false">
      <c r="B5463" s="19" t="n">
        <f aca="false">B5363+1</f>
        <v>55</v>
      </c>
      <c r="C5463" s="19" t="n">
        <f aca="false">C5363</f>
        <v>59</v>
      </c>
      <c r="D5463" s="20" t="n">
        <f aca="false">INDEX(Imagen!$B$9:$BT$108,C5463,B5463)</f>
        <v>-3541</v>
      </c>
      <c r="E5463" s="19" t="n">
        <f aca="false">E5365+1</f>
        <v>56</v>
      </c>
      <c r="F5463" s="19" t="n">
        <f aca="false">F5365</f>
        <v>69</v>
      </c>
      <c r="G5463" s="20" t="n">
        <f aca="false">INDEX(Filtro1!$C$10:$BS$107,F5463,E5463)</f>
        <v>-83</v>
      </c>
      <c r="H5463" s="19" t="n">
        <f aca="false">H5367+1</f>
        <v>57</v>
      </c>
      <c r="I5463" s="19" t="n">
        <f aca="false">I5367</f>
        <v>83</v>
      </c>
      <c r="J5463" s="20" t="n">
        <f aca="false">INDEX(Filtro2!$D$11:$BR$106,I5463,H5463)</f>
        <v>-3161</v>
      </c>
      <c r="L5463" s="0" t="n">
        <v>200</v>
      </c>
      <c r="M5463" s="0" t="n">
        <v>274.444444444444</v>
      </c>
      <c r="N5463" s="0" t="n">
        <v>319.2</v>
      </c>
    </row>
    <row r="5464" customFormat="false" ht="15" hidden="false" customHeight="false" outlineLevel="0" collapsed="false">
      <c r="B5464" s="19" t="n">
        <f aca="false">B5364+1</f>
        <v>55</v>
      </c>
      <c r="C5464" s="19" t="n">
        <f aca="false">C5364</f>
        <v>60</v>
      </c>
      <c r="D5464" s="20" t="n">
        <f aca="false">INDEX(Imagen!$B$9:$BT$108,C5464,B5464)</f>
        <v>-3674</v>
      </c>
      <c r="E5464" s="19" t="n">
        <f aca="false">E5366+1</f>
        <v>56</v>
      </c>
      <c r="F5464" s="19" t="n">
        <f aca="false">F5366</f>
        <v>70</v>
      </c>
      <c r="G5464" s="20" t="n">
        <f aca="false">INDEX(Filtro1!$C$10:$BS$107,F5464,E5464)</f>
        <v>64</v>
      </c>
      <c r="H5464" s="19" t="n">
        <f aca="false">H5368+1</f>
        <v>57</v>
      </c>
      <c r="I5464" s="19" t="n">
        <f aca="false">I5368</f>
        <v>84</v>
      </c>
      <c r="J5464" s="20" t="n">
        <f aca="false">INDEX(Filtro2!$D$11:$BR$106,I5464,H5464)</f>
        <v>-5685</v>
      </c>
      <c r="L5464" s="0" t="n">
        <v>200</v>
      </c>
      <c r="M5464" s="0" t="n">
        <v>274.777777777778</v>
      </c>
      <c r="N5464" s="0" t="n">
        <v>319.28</v>
      </c>
    </row>
    <row r="5465" customFormat="false" ht="15" hidden="false" customHeight="false" outlineLevel="0" collapsed="false">
      <c r="B5465" s="19" t="n">
        <f aca="false">B5365+1</f>
        <v>55</v>
      </c>
      <c r="C5465" s="19" t="n">
        <f aca="false">C5365</f>
        <v>61</v>
      </c>
      <c r="D5465" s="20" t="n">
        <f aca="false">INDEX(Imagen!$B$9:$BT$108,C5465,B5465)</f>
        <v>-3562</v>
      </c>
      <c r="E5465" s="19" t="n">
        <f aca="false">E5367+1</f>
        <v>56</v>
      </c>
      <c r="F5465" s="19" t="n">
        <f aca="false">F5367</f>
        <v>71</v>
      </c>
      <c r="G5465" s="20" t="n">
        <f aca="false">INDEX(Filtro1!$C$10:$BS$107,F5465,E5465)</f>
        <v>-42</v>
      </c>
      <c r="H5465" s="19" t="n">
        <f aca="false">H5369+1</f>
        <v>57</v>
      </c>
      <c r="I5465" s="19" t="n">
        <f aca="false">I5369</f>
        <v>85</v>
      </c>
      <c r="J5465" s="20" t="n">
        <f aca="false">INDEX(Filtro2!$D$11:$BR$106,I5465,H5465)</f>
        <v>-5151</v>
      </c>
      <c r="L5465" s="0" t="n">
        <v>201</v>
      </c>
      <c r="M5465" s="0" t="n">
        <v>275</v>
      </c>
      <c r="N5465" s="0" t="n">
        <v>319.68</v>
      </c>
    </row>
    <row r="5466" customFormat="false" ht="15" hidden="false" customHeight="false" outlineLevel="0" collapsed="false">
      <c r="B5466" s="19" t="n">
        <f aca="false">B5366+1</f>
        <v>55</v>
      </c>
      <c r="C5466" s="19" t="n">
        <f aca="false">C5366</f>
        <v>62</v>
      </c>
      <c r="D5466" s="20" t="n">
        <f aca="false">INDEX(Imagen!$B$9:$BT$108,C5466,B5466)</f>
        <v>-3415</v>
      </c>
      <c r="E5466" s="19" t="n">
        <f aca="false">E5368+1</f>
        <v>56</v>
      </c>
      <c r="F5466" s="19" t="n">
        <f aca="false">F5368</f>
        <v>72</v>
      </c>
      <c r="G5466" s="20" t="n">
        <f aca="false">INDEX(Filtro1!$C$10:$BS$107,F5466,E5466)</f>
        <v>-115</v>
      </c>
      <c r="H5466" s="19" t="n">
        <f aca="false">H5370+1</f>
        <v>57</v>
      </c>
      <c r="I5466" s="19" t="n">
        <f aca="false">I5370</f>
        <v>86</v>
      </c>
      <c r="J5466" s="20" t="n">
        <f aca="false">INDEX(Filtro2!$D$11:$BR$106,I5466,H5466)</f>
        <v>10717</v>
      </c>
      <c r="L5466" s="0" t="n">
        <v>201</v>
      </c>
      <c r="M5466" s="0" t="n">
        <v>275.555555555556</v>
      </c>
      <c r="N5466" s="0" t="n">
        <v>320.44</v>
      </c>
    </row>
    <row r="5467" customFormat="false" ht="15" hidden="false" customHeight="false" outlineLevel="0" collapsed="false">
      <c r="B5467" s="19" t="n">
        <f aca="false">B5367+1</f>
        <v>55</v>
      </c>
      <c r="C5467" s="19" t="n">
        <f aca="false">C5367</f>
        <v>63</v>
      </c>
      <c r="D5467" s="20" t="n">
        <f aca="false">INDEX(Imagen!$B$9:$BT$108,C5467,B5467)</f>
        <v>-3611</v>
      </c>
      <c r="E5467" s="19" t="n">
        <f aca="false">E5369+1</f>
        <v>56</v>
      </c>
      <c r="F5467" s="19" t="n">
        <f aca="false">F5369</f>
        <v>73</v>
      </c>
      <c r="G5467" s="20" t="n">
        <f aca="false">INDEX(Filtro1!$C$10:$BS$107,F5467,E5467)</f>
        <v>237</v>
      </c>
      <c r="H5467" s="19" t="n">
        <f aca="false">H5371+1</f>
        <v>57</v>
      </c>
      <c r="I5467" s="19" t="n">
        <f aca="false">I5371</f>
        <v>87</v>
      </c>
      <c r="J5467" s="20" t="n">
        <f aca="false">INDEX(Filtro2!$D$11:$BR$106,I5467,H5467)</f>
        <v>6293</v>
      </c>
      <c r="L5467" s="0" t="n">
        <v>201</v>
      </c>
      <c r="M5467" s="0" t="n">
        <v>276</v>
      </c>
      <c r="N5467" s="0" t="n">
        <v>320.8</v>
      </c>
    </row>
    <row r="5468" customFormat="false" ht="15" hidden="false" customHeight="false" outlineLevel="0" collapsed="false">
      <c r="B5468" s="19" t="n">
        <f aca="false">B5368+1</f>
        <v>55</v>
      </c>
      <c r="C5468" s="19" t="n">
        <f aca="false">C5368</f>
        <v>64</v>
      </c>
      <c r="D5468" s="20" t="n">
        <f aca="false">INDEX(Imagen!$B$9:$BT$108,C5468,B5468)</f>
        <v>-3816</v>
      </c>
      <c r="E5468" s="19" t="n">
        <f aca="false">E5370+1</f>
        <v>56</v>
      </c>
      <c r="F5468" s="19" t="n">
        <f aca="false">F5370</f>
        <v>74</v>
      </c>
      <c r="G5468" s="20" t="n">
        <f aca="false">INDEX(Filtro1!$C$10:$BS$107,F5468,E5468)</f>
        <v>-61</v>
      </c>
      <c r="H5468" s="19" t="n">
        <f aca="false">H5372+1</f>
        <v>57</v>
      </c>
      <c r="I5468" s="19" t="n">
        <f aca="false">I5372</f>
        <v>88</v>
      </c>
      <c r="J5468" s="20" t="n">
        <f aca="false">INDEX(Filtro2!$D$11:$BR$106,I5468,H5468)</f>
        <v>-753</v>
      </c>
      <c r="L5468" s="0" t="n">
        <v>201</v>
      </c>
      <c r="M5468" s="0" t="n">
        <v>276</v>
      </c>
      <c r="N5468" s="0" t="n">
        <v>320.88</v>
      </c>
    </row>
    <row r="5469" customFormat="false" ht="15" hidden="false" customHeight="false" outlineLevel="0" collapsed="false">
      <c r="B5469" s="19" t="n">
        <f aca="false">B5369+1</f>
        <v>55</v>
      </c>
      <c r="C5469" s="19" t="n">
        <f aca="false">C5369</f>
        <v>65</v>
      </c>
      <c r="D5469" s="20" t="n">
        <f aca="false">INDEX(Imagen!$B$9:$BT$108,C5469,B5469)</f>
        <v>-4214</v>
      </c>
      <c r="E5469" s="19" t="n">
        <f aca="false">E5371+1</f>
        <v>56</v>
      </c>
      <c r="F5469" s="19" t="n">
        <f aca="false">F5371</f>
        <v>75</v>
      </c>
      <c r="G5469" s="20" t="n">
        <f aca="false">INDEX(Filtro1!$C$10:$BS$107,F5469,E5469)</f>
        <v>-27</v>
      </c>
      <c r="H5469" s="19" t="n">
        <f aca="false">H5373+1</f>
        <v>57</v>
      </c>
      <c r="I5469" s="19" t="n">
        <f aca="false">I5373</f>
        <v>89</v>
      </c>
      <c r="J5469" s="20" t="n">
        <f aca="false">INDEX(Filtro2!$D$11:$BR$106,I5469,H5469)</f>
        <v>-5363</v>
      </c>
      <c r="L5469" s="0" t="n">
        <v>201</v>
      </c>
      <c r="M5469" s="0" t="n">
        <v>276.111111111111</v>
      </c>
      <c r="N5469" s="0" t="n">
        <v>321.2</v>
      </c>
    </row>
    <row r="5470" customFormat="false" ht="15" hidden="false" customHeight="false" outlineLevel="0" collapsed="false">
      <c r="B5470" s="19" t="n">
        <f aca="false">B5370+1</f>
        <v>55</v>
      </c>
      <c r="C5470" s="19" t="n">
        <f aca="false">C5370</f>
        <v>66</v>
      </c>
      <c r="D5470" s="20" t="n">
        <f aca="false">INDEX(Imagen!$B$9:$BT$108,C5470,B5470)</f>
        <v>-4169</v>
      </c>
      <c r="E5470" s="19" t="n">
        <f aca="false">E5372+1</f>
        <v>56</v>
      </c>
      <c r="F5470" s="19" t="n">
        <f aca="false">F5372</f>
        <v>76</v>
      </c>
      <c r="G5470" s="20" t="n">
        <f aca="false">INDEX(Filtro1!$C$10:$BS$107,F5470,E5470)</f>
        <v>-23</v>
      </c>
      <c r="H5470" s="19" t="n">
        <f aca="false">H5374+1</f>
        <v>57</v>
      </c>
      <c r="I5470" s="19" t="n">
        <f aca="false">I5374</f>
        <v>90</v>
      </c>
      <c r="J5470" s="20" t="n">
        <f aca="false">INDEX(Filtro2!$D$11:$BR$106,I5470,H5470)</f>
        <v>197</v>
      </c>
      <c r="L5470" s="0" t="n">
        <v>201</v>
      </c>
      <c r="M5470" s="0" t="n">
        <v>276.333333333333</v>
      </c>
      <c r="N5470" s="0" t="n">
        <v>321.24</v>
      </c>
    </row>
    <row r="5471" customFormat="false" ht="15" hidden="false" customHeight="false" outlineLevel="0" collapsed="false">
      <c r="B5471" s="19" t="n">
        <f aca="false">B5371+1</f>
        <v>55</v>
      </c>
      <c r="C5471" s="19" t="n">
        <f aca="false">C5371</f>
        <v>67</v>
      </c>
      <c r="D5471" s="20" t="n">
        <f aca="false">INDEX(Imagen!$B$9:$BT$108,C5471,B5471)</f>
        <v>-4671</v>
      </c>
      <c r="E5471" s="19" t="n">
        <f aca="false">E5373+1</f>
        <v>56</v>
      </c>
      <c r="F5471" s="19" t="n">
        <f aca="false">F5373</f>
        <v>77</v>
      </c>
      <c r="G5471" s="20" t="n">
        <f aca="false">INDEX(Filtro1!$C$10:$BS$107,F5471,E5471)</f>
        <v>-39</v>
      </c>
      <c r="H5471" s="19" t="n">
        <f aca="false">H5375+1</f>
        <v>57</v>
      </c>
      <c r="I5471" s="19" t="n">
        <f aca="false">I5375</f>
        <v>91</v>
      </c>
      <c r="J5471" s="20" t="n">
        <f aca="false">INDEX(Filtro2!$D$11:$BR$106,I5471,H5471)</f>
        <v>12131</v>
      </c>
      <c r="L5471" s="0" t="n">
        <v>201</v>
      </c>
      <c r="M5471" s="0" t="n">
        <v>276.888888888889</v>
      </c>
      <c r="N5471" s="0" t="n">
        <v>321.28</v>
      </c>
    </row>
    <row r="5472" customFormat="false" ht="15" hidden="false" customHeight="false" outlineLevel="0" collapsed="false">
      <c r="B5472" s="19" t="n">
        <f aca="false">B5372+1</f>
        <v>55</v>
      </c>
      <c r="C5472" s="19" t="n">
        <f aca="false">C5372</f>
        <v>68</v>
      </c>
      <c r="D5472" s="20" t="n">
        <f aca="false">INDEX(Imagen!$B$9:$BT$108,C5472,B5472)</f>
        <v>-4843</v>
      </c>
      <c r="E5472" s="19" t="n">
        <f aca="false">E5374+1</f>
        <v>56</v>
      </c>
      <c r="F5472" s="19" t="n">
        <f aca="false">F5374</f>
        <v>78</v>
      </c>
      <c r="G5472" s="20" t="n">
        <f aca="false">INDEX(Filtro1!$C$10:$BS$107,F5472,E5472)</f>
        <v>75</v>
      </c>
      <c r="H5472" s="19" t="n">
        <f aca="false">H5376+1</f>
        <v>57</v>
      </c>
      <c r="I5472" s="19" t="n">
        <f aca="false">I5376</f>
        <v>92</v>
      </c>
      <c r="J5472" s="20" t="n">
        <f aca="false">INDEX(Filtro2!$D$11:$BR$106,I5472,H5472)</f>
        <v>-380</v>
      </c>
      <c r="L5472" s="0" t="n">
        <v>201</v>
      </c>
      <c r="M5472" s="0" t="n">
        <v>277.222222222222</v>
      </c>
      <c r="N5472" s="0" t="n">
        <v>321.92</v>
      </c>
    </row>
    <row r="5473" customFormat="false" ht="15" hidden="false" customHeight="false" outlineLevel="0" collapsed="false">
      <c r="B5473" s="19" t="n">
        <f aca="false">B5373+1</f>
        <v>55</v>
      </c>
      <c r="C5473" s="19" t="n">
        <f aca="false">C5373</f>
        <v>69</v>
      </c>
      <c r="D5473" s="20" t="n">
        <f aca="false">INDEX(Imagen!$B$9:$BT$108,C5473,B5473)</f>
        <v>-4857</v>
      </c>
      <c r="E5473" s="19" t="n">
        <f aca="false">E5375+1</f>
        <v>56</v>
      </c>
      <c r="F5473" s="19" t="n">
        <f aca="false">F5375</f>
        <v>79</v>
      </c>
      <c r="G5473" s="20" t="n">
        <f aca="false">INDEX(Filtro1!$C$10:$BS$107,F5473,E5473)</f>
        <v>-190</v>
      </c>
      <c r="H5473" s="19" t="n">
        <f aca="false">H5377+1</f>
        <v>57</v>
      </c>
      <c r="I5473" s="19" t="n">
        <f aca="false">I5377</f>
        <v>93</v>
      </c>
      <c r="J5473" s="20" t="n">
        <f aca="false">INDEX(Filtro2!$D$11:$BR$106,I5473,H5473)</f>
        <v>-4811</v>
      </c>
      <c r="L5473" s="0" t="n">
        <v>201</v>
      </c>
      <c r="M5473" s="0" t="n">
        <v>278</v>
      </c>
      <c r="N5473" s="0" t="n">
        <v>321.96</v>
      </c>
    </row>
    <row r="5474" customFormat="false" ht="15" hidden="false" customHeight="false" outlineLevel="0" collapsed="false">
      <c r="B5474" s="19" t="n">
        <f aca="false">B5374+1</f>
        <v>55</v>
      </c>
      <c r="C5474" s="19" t="n">
        <f aca="false">C5374</f>
        <v>70</v>
      </c>
      <c r="D5474" s="20" t="n">
        <f aca="false">INDEX(Imagen!$B$9:$BT$108,C5474,B5474)</f>
        <v>-4982</v>
      </c>
      <c r="E5474" s="19" t="n">
        <f aca="false">E5376+1</f>
        <v>56</v>
      </c>
      <c r="F5474" s="19" t="n">
        <f aca="false">F5376</f>
        <v>80</v>
      </c>
      <c r="G5474" s="20" t="n">
        <f aca="false">INDEX(Filtro1!$C$10:$BS$107,F5474,E5474)</f>
        <v>996</v>
      </c>
      <c r="H5474" s="19" t="n">
        <f aca="false">H5378+1</f>
        <v>57</v>
      </c>
      <c r="I5474" s="19" t="n">
        <f aca="false">I5378</f>
        <v>94</v>
      </c>
      <c r="J5474" s="20" t="n">
        <f aca="false">INDEX(Filtro2!$D$11:$BR$106,I5474,H5474)</f>
        <v>-995</v>
      </c>
      <c r="L5474" s="0" t="n">
        <v>201</v>
      </c>
      <c r="M5474" s="0" t="n">
        <v>278.777777777778</v>
      </c>
      <c r="N5474" s="0" t="n">
        <v>322.44</v>
      </c>
    </row>
    <row r="5475" customFormat="false" ht="15" hidden="false" customHeight="false" outlineLevel="0" collapsed="false">
      <c r="B5475" s="19" t="n">
        <f aca="false">B5375+1</f>
        <v>55</v>
      </c>
      <c r="C5475" s="19" t="n">
        <f aca="false">C5375</f>
        <v>71</v>
      </c>
      <c r="D5475" s="20" t="n">
        <f aca="false">INDEX(Imagen!$B$9:$BT$108,C5475,B5475)</f>
        <v>-5059</v>
      </c>
      <c r="E5475" s="19" t="n">
        <f aca="false">E5377+1</f>
        <v>56</v>
      </c>
      <c r="F5475" s="19" t="n">
        <f aca="false">F5377</f>
        <v>81</v>
      </c>
      <c r="G5475" s="20" t="n">
        <f aca="false">INDEX(Filtro1!$C$10:$BS$107,F5475,E5475)</f>
        <v>63</v>
      </c>
      <c r="H5475" s="19" t="n">
        <f aca="false">H5379+1</f>
        <v>57</v>
      </c>
      <c r="I5475" s="19" t="n">
        <f aca="false">I5379</f>
        <v>95</v>
      </c>
      <c r="J5475" s="20" t="n">
        <f aca="false">INDEX(Filtro2!$D$11:$BR$106,I5475,H5475)</f>
        <v>-3199</v>
      </c>
      <c r="L5475" s="0" t="n">
        <v>202</v>
      </c>
      <c r="M5475" s="0" t="n">
        <v>278.888888888889</v>
      </c>
      <c r="N5475" s="0" t="n">
        <v>322.84</v>
      </c>
    </row>
    <row r="5476" customFormat="false" ht="15" hidden="false" customHeight="false" outlineLevel="0" collapsed="false">
      <c r="B5476" s="19" t="n">
        <f aca="false">B5376+1</f>
        <v>55</v>
      </c>
      <c r="C5476" s="19" t="n">
        <f aca="false">C5376</f>
        <v>72</v>
      </c>
      <c r="D5476" s="20" t="n">
        <f aca="false">INDEX(Imagen!$B$9:$BT$108,C5476,B5476)</f>
        <v>-5135</v>
      </c>
      <c r="E5476" s="19" t="n">
        <f aca="false">E5378+1</f>
        <v>56</v>
      </c>
      <c r="F5476" s="19" t="n">
        <f aca="false">F5378</f>
        <v>82</v>
      </c>
      <c r="G5476" s="20" t="n">
        <f aca="false">INDEX(Filtro1!$C$10:$BS$107,F5476,E5476)</f>
        <v>-441</v>
      </c>
      <c r="H5476" s="19" t="n">
        <f aca="false">H5380+1</f>
        <v>57</v>
      </c>
      <c r="I5476" s="19" t="n">
        <f aca="false">I5380</f>
        <v>96</v>
      </c>
      <c r="J5476" s="20" t="n">
        <f aca="false">INDEX(Filtro2!$D$11:$BR$106,I5476,H5476)</f>
        <v>-740</v>
      </c>
      <c r="L5476" s="0" t="n">
        <v>202</v>
      </c>
      <c r="M5476" s="0" t="n">
        <v>279</v>
      </c>
      <c r="N5476" s="0" t="n">
        <v>323.48</v>
      </c>
    </row>
    <row r="5477" customFormat="false" ht="15" hidden="false" customHeight="false" outlineLevel="0" collapsed="false">
      <c r="B5477" s="19" t="n">
        <f aca="false">B5377+1</f>
        <v>55</v>
      </c>
      <c r="C5477" s="19" t="n">
        <f aca="false">C5377</f>
        <v>73</v>
      </c>
      <c r="D5477" s="20" t="n">
        <f aca="false">INDEX(Imagen!$B$9:$BT$108,C5477,B5477)</f>
        <v>-5152</v>
      </c>
      <c r="E5477" s="19" t="n">
        <f aca="false">E5379+1</f>
        <v>56</v>
      </c>
      <c r="F5477" s="19" t="n">
        <f aca="false">F5379</f>
        <v>83</v>
      </c>
      <c r="G5477" s="20" t="n">
        <f aca="false">INDEX(Filtro1!$C$10:$BS$107,F5477,E5477)</f>
        <v>-578</v>
      </c>
      <c r="H5477" s="19" t="n">
        <f aca="false">H5381+1</f>
        <v>58</v>
      </c>
      <c r="I5477" s="19" t="n">
        <f aca="false">I5381</f>
        <v>1</v>
      </c>
      <c r="J5477" s="20" t="n">
        <f aca="false">INDEX(Filtro2!$D$11:$BR$106,I5477,H5477)</f>
        <v>-926</v>
      </c>
      <c r="L5477" s="0" t="n">
        <v>202</v>
      </c>
      <c r="M5477" s="0" t="n">
        <v>279.555555555556</v>
      </c>
      <c r="N5477" s="0" t="n">
        <v>323.8</v>
      </c>
    </row>
    <row r="5478" customFormat="false" ht="15" hidden="false" customHeight="false" outlineLevel="0" collapsed="false">
      <c r="B5478" s="19" t="n">
        <f aca="false">B5378+1</f>
        <v>55</v>
      </c>
      <c r="C5478" s="19" t="n">
        <f aca="false">C5378</f>
        <v>74</v>
      </c>
      <c r="D5478" s="20" t="n">
        <f aca="false">INDEX(Imagen!$B$9:$BT$108,C5478,B5478)</f>
        <v>-5120</v>
      </c>
      <c r="E5478" s="19" t="n">
        <f aca="false">E5380+1</f>
        <v>56</v>
      </c>
      <c r="F5478" s="19" t="n">
        <f aca="false">F5380</f>
        <v>84</v>
      </c>
      <c r="G5478" s="20" t="n">
        <f aca="false">INDEX(Filtro1!$C$10:$BS$107,F5478,E5478)</f>
        <v>1354</v>
      </c>
      <c r="H5478" s="19" t="n">
        <f aca="false">H5382+1</f>
        <v>58</v>
      </c>
      <c r="I5478" s="19" t="n">
        <f aca="false">I5382</f>
        <v>2</v>
      </c>
      <c r="J5478" s="20" t="n">
        <f aca="false">INDEX(Filtro2!$D$11:$BR$106,I5478,H5478)</f>
        <v>-1075</v>
      </c>
      <c r="L5478" s="0" t="n">
        <v>202</v>
      </c>
      <c r="M5478" s="0" t="n">
        <v>279.555555555556</v>
      </c>
      <c r="N5478" s="0" t="n">
        <v>323.92</v>
      </c>
    </row>
    <row r="5479" customFormat="false" ht="15" hidden="false" customHeight="false" outlineLevel="0" collapsed="false">
      <c r="B5479" s="19" t="n">
        <f aca="false">B5379+1</f>
        <v>55</v>
      </c>
      <c r="C5479" s="19" t="n">
        <f aca="false">C5379</f>
        <v>75</v>
      </c>
      <c r="D5479" s="20" t="n">
        <f aca="false">INDEX(Imagen!$B$9:$BT$108,C5479,B5479)</f>
        <v>-5117</v>
      </c>
      <c r="E5479" s="19" t="n">
        <f aca="false">E5381+1</f>
        <v>56</v>
      </c>
      <c r="F5479" s="19" t="n">
        <f aca="false">F5381</f>
        <v>85</v>
      </c>
      <c r="G5479" s="20" t="n">
        <f aca="false">INDEX(Filtro1!$C$10:$BS$107,F5479,E5479)</f>
        <v>-3008</v>
      </c>
      <c r="H5479" s="19" t="n">
        <f aca="false">H5383+1</f>
        <v>58</v>
      </c>
      <c r="I5479" s="19" t="n">
        <f aca="false">I5383</f>
        <v>3</v>
      </c>
      <c r="J5479" s="20" t="n">
        <f aca="false">INDEX(Filtro2!$D$11:$BR$106,I5479,H5479)</f>
        <v>-402</v>
      </c>
      <c r="L5479" s="0" t="n">
        <v>202</v>
      </c>
      <c r="M5479" s="0" t="n">
        <v>279.666666666667</v>
      </c>
      <c r="N5479" s="0" t="n">
        <v>324.2</v>
      </c>
    </row>
    <row r="5480" customFormat="false" ht="15" hidden="false" customHeight="false" outlineLevel="0" collapsed="false">
      <c r="B5480" s="19" t="n">
        <f aca="false">B5380+1</f>
        <v>55</v>
      </c>
      <c r="C5480" s="19" t="n">
        <f aca="false">C5380</f>
        <v>76</v>
      </c>
      <c r="D5480" s="20" t="n">
        <f aca="false">INDEX(Imagen!$B$9:$BT$108,C5480,B5480)</f>
        <v>-5105</v>
      </c>
      <c r="E5480" s="19" t="n">
        <f aca="false">E5382+1</f>
        <v>56</v>
      </c>
      <c r="F5480" s="19" t="n">
        <f aca="false">F5382</f>
        <v>86</v>
      </c>
      <c r="G5480" s="20" t="n">
        <f aca="false">INDEX(Filtro1!$C$10:$BS$107,F5480,E5480)</f>
        <v>-7735</v>
      </c>
      <c r="H5480" s="19" t="n">
        <f aca="false">H5384+1</f>
        <v>58</v>
      </c>
      <c r="I5480" s="19" t="n">
        <f aca="false">I5384</f>
        <v>4</v>
      </c>
      <c r="J5480" s="20" t="n">
        <f aca="false">INDEX(Filtro2!$D$11:$BR$106,I5480,H5480)</f>
        <v>-3087</v>
      </c>
      <c r="L5480" s="0" t="n">
        <v>202</v>
      </c>
      <c r="M5480" s="0" t="n">
        <v>279.777777777778</v>
      </c>
      <c r="N5480" s="0" t="n">
        <v>324.4</v>
      </c>
    </row>
    <row r="5481" customFormat="false" ht="15" hidden="false" customHeight="false" outlineLevel="0" collapsed="false">
      <c r="B5481" s="19" t="n">
        <f aca="false">B5381+1</f>
        <v>55</v>
      </c>
      <c r="C5481" s="19" t="n">
        <f aca="false">C5381</f>
        <v>77</v>
      </c>
      <c r="D5481" s="20" t="n">
        <f aca="false">INDEX(Imagen!$B$9:$BT$108,C5481,B5481)</f>
        <v>-5112</v>
      </c>
      <c r="E5481" s="19" t="n">
        <f aca="false">E5383+1</f>
        <v>56</v>
      </c>
      <c r="F5481" s="19" t="n">
        <f aca="false">F5383</f>
        <v>87</v>
      </c>
      <c r="G5481" s="20" t="n">
        <f aca="false">INDEX(Filtro1!$C$10:$BS$107,F5481,E5481)</f>
        <v>7499</v>
      </c>
      <c r="H5481" s="19" t="n">
        <f aca="false">H5385+1</f>
        <v>58</v>
      </c>
      <c r="I5481" s="19" t="n">
        <f aca="false">I5385</f>
        <v>5</v>
      </c>
      <c r="J5481" s="20" t="n">
        <f aca="false">INDEX(Filtro2!$D$11:$BR$106,I5481,H5481)</f>
        <v>-1090</v>
      </c>
      <c r="L5481" s="0" t="n">
        <v>202</v>
      </c>
      <c r="M5481" s="0" t="n">
        <v>279.777777777778</v>
      </c>
      <c r="N5481" s="0" t="n">
        <v>324.52</v>
      </c>
    </row>
    <row r="5482" customFormat="false" ht="15" hidden="false" customHeight="false" outlineLevel="0" collapsed="false">
      <c r="B5482" s="19" t="n">
        <f aca="false">B5382+1</f>
        <v>55</v>
      </c>
      <c r="C5482" s="19" t="n">
        <f aca="false">C5382</f>
        <v>78</v>
      </c>
      <c r="D5482" s="20" t="n">
        <f aca="false">INDEX(Imagen!$B$9:$BT$108,C5482,B5482)</f>
        <v>-5126</v>
      </c>
      <c r="E5482" s="19" t="n">
        <f aca="false">E5384+1</f>
        <v>56</v>
      </c>
      <c r="F5482" s="19" t="n">
        <f aca="false">F5384</f>
        <v>88</v>
      </c>
      <c r="G5482" s="20" t="n">
        <f aca="false">INDEX(Filtro1!$C$10:$BS$107,F5482,E5482)</f>
        <v>5466</v>
      </c>
      <c r="H5482" s="19" t="n">
        <f aca="false">H5386+1</f>
        <v>58</v>
      </c>
      <c r="I5482" s="19" t="n">
        <f aca="false">I5386</f>
        <v>6</v>
      </c>
      <c r="J5482" s="20" t="n">
        <f aca="false">INDEX(Filtro2!$D$11:$BR$106,I5482,H5482)</f>
        <v>1692</v>
      </c>
      <c r="L5482" s="0" t="n">
        <v>202</v>
      </c>
      <c r="M5482" s="0" t="n">
        <v>279.888888888889</v>
      </c>
      <c r="N5482" s="0" t="n">
        <v>324.92</v>
      </c>
    </row>
    <row r="5483" customFormat="false" ht="15" hidden="false" customHeight="false" outlineLevel="0" collapsed="false">
      <c r="B5483" s="19" t="n">
        <f aca="false">B5383+1</f>
        <v>55</v>
      </c>
      <c r="C5483" s="19" t="n">
        <f aca="false">C5383</f>
        <v>79</v>
      </c>
      <c r="D5483" s="20" t="n">
        <f aca="false">INDEX(Imagen!$B$9:$BT$108,C5483,B5483)</f>
        <v>-5113</v>
      </c>
      <c r="E5483" s="19" t="n">
        <f aca="false">E5385+1</f>
        <v>56</v>
      </c>
      <c r="F5483" s="19" t="n">
        <f aca="false">F5385</f>
        <v>89</v>
      </c>
      <c r="G5483" s="20" t="n">
        <f aca="false">INDEX(Filtro1!$C$10:$BS$107,F5483,E5483)</f>
        <v>4767</v>
      </c>
      <c r="H5483" s="19" t="n">
        <f aca="false">H5387+1</f>
        <v>58</v>
      </c>
      <c r="I5483" s="19" t="n">
        <f aca="false">I5387</f>
        <v>7</v>
      </c>
      <c r="J5483" s="20" t="n">
        <f aca="false">INDEX(Filtro2!$D$11:$BR$106,I5483,H5483)</f>
        <v>3919</v>
      </c>
      <c r="L5483" s="0" t="n">
        <v>203</v>
      </c>
      <c r="M5483" s="0" t="n">
        <v>279.888888888889</v>
      </c>
      <c r="N5483" s="0" t="n">
        <v>325.24</v>
      </c>
    </row>
    <row r="5484" customFormat="false" ht="15" hidden="false" customHeight="false" outlineLevel="0" collapsed="false">
      <c r="B5484" s="19" t="n">
        <f aca="false">B5384+1</f>
        <v>55</v>
      </c>
      <c r="C5484" s="19" t="n">
        <f aca="false">C5384</f>
        <v>80</v>
      </c>
      <c r="D5484" s="20" t="n">
        <f aca="false">INDEX(Imagen!$B$9:$BT$108,C5484,B5484)</f>
        <v>-5088</v>
      </c>
      <c r="E5484" s="19" t="n">
        <f aca="false">E5386+1</f>
        <v>56</v>
      </c>
      <c r="F5484" s="19" t="n">
        <f aca="false">F5386</f>
        <v>90</v>
      </c>
      <c r="G5484" s="20" t="n">
        <f aca="false">INDEX(Filtro1!$C$10:$BS$107,F5484,E5484)</f>
        <v>-4348</v>
      </c>
      <c r="H5484" s="19" t="n">
        <f aca="false">H5388+1</f>
        <v>58</v>
      </c>
      <c r="I5484" s="19" t="n">
        <f aca="false">I5388</f>
        <v>8</v>
      </c>
      <c r="J5484" s="20" t="n">
        <f aca="false">INDEX(Filtro2!$D$11:$BR$106,I5484,H5484)</f>
        <v>-2018</v>
      </c>
      <c r="L5484" s="0" t="n">
        <v>203</v>
      </c>
      <c r="M5484" s="0" t="n">
        <v>280.111111111111</v>
      </c>
      <c r="N5484" s="0" t="n">
        <v>325.24</v>
      </c>
    </row>
    <row r="5485" customFormat="false" ht="15" hidden="false" customHeight="false" outlineLevel="0" collapsed="false">
      <c r="B5485" s="19" t="n">
        <f aca="false">B5385+1</f>
        <v>55</v>
      </c>
      <c r="C5485" s="19" t="n">
        <f aca="false">C5385</f>
        <v>81</v>
      </c>
      <c r="D5485" s="20" t="n">
        <f aca="false">INDEX(Imagen!$B$9:$BT$108,C5485,B5485)</f>
        <v>-4944</v>
      </c>
      <c r="E5485" s="19" t="n">
        <f aca="false">E5387+1</f>
        <v>56</v>
      </c>
      <c r="F5485" s="19" t="n">
        <f aca="false">F5387</f>
        <v>91</v>
      </c>
      <c r="G5485" s="20" t="n">
        <f aca="false">INDEX(Filtro1!$C$10:$BS$107,F5485,E5485)</f>
        <v>-2329</v>
      </c>
      <c r="H5485" s="19" t="n">
        <f aca="false">H5389+1</f>
        <v>58</v>
      </c>
      <c r="I5485" s="19" t="n">
        <f aca="false">I5389</f>
        <v>9</v>
      </c>
      <c r="J5485" s="20" t="n">
        <f aca="false">INDEX(Filtro2!$D$11:$BR$106,I5485,H5485)</f>
        <v>-1517</v>
      </c>
      <c r="L5485" s="0" t="n">
        <v>203</v>
      </c>
      <c r="M5485" s="0" t="n">
        <v>280.444444444444</v>
      </c>
      <c r="N5485" s="0" t="n">
        <v>326.08</v>
      </c>
    </row>
    <row r="5486" customFormat="false" ht="15" hidden="false" customHeight="false" outlineLevel="0" collapsed="false">
      <c r="B5486" s="19" t="n">
        <f aca="false">B5386+1</f>
        <v>55</v>
      </c>
      <c r="C5486" s="19" t="n">
        <f aca="false">C5386</f>
        <v>82</v>
      </c>
      <c r="D5486" s="20" t="n">
        <f aca="false">INDEX(Imagen!$B$9:$BT$108,C5486,B5486)</f>
        <v>-5027</v>
      </c>
      <c r="E5486" s="19" t="n">
        <f aca="false">E5388+1</f>
        <v>56</v>
      </c>
      <c r="F5486" s="19" t="n">
        <f aca="false">F5388</f>
        <v>92</v>
      </c>
      <c r="G5486" s="20" t="n">
        <f aca="false">INDEX(Filtro1!$C$10:$BS$107,F5486,E5486)</f>
        <v>5709</v>
      </c>
      <c r="H5486" s="19" t="n">
        <f aca="false">H5390+1</f>
        <v>58</v>
      </c>
      <c r="I5486" s="19" t="n">
        <f aca="false">I5390</f>
        <v>10</v>
      </c>
      <c r="J5486" s="20" t="n">
        <f aca="false">INDEX(Filtro2!$D$11:$BR$106,I5486,H5486)</f>
        <v>146</v>
      </c>
      <c r="L5486" s="0" t="n">
        <v>203</v>
      </c>
      <c r="M5486" s="0" t="n">
        <v>280.666666666667</v>
      </c>
      <c r="N5486" s="0" t="n">
        <v>326.36</v>
      </c>
    </row>
    <row r="5487" customFormat="false" ht="15" hidden="false" customHeight="false" outlineLevel="0" collapsed="false">
      <c r="B5487" s="19" t="n">
        <f aca="false">B5387+1</f>
        <v>55</v>
      </c>
      <c r="C5487" s="19" t="n">
        <f aca="false">C5387</f>
        <v>83</v>
      </c>
      <c r="D5487" s="20" t="n">
        <f aca="false">INDEX(Imagen!$B$9:$BT$108,C5487,B5487)</f>
        <v>-5136</v>
      </c>
      <c r="E5487" s="19" t="n">
        <f aca="false">E5389+1</f>
        <v>56</v>
      </c>
      <c r="F5487" s="19" t="n">
        <f aca="false">F5389</f>
        <v>93</v>
      </c>
      <c r="G5487" s="20" t="n">
        <f aca="false">INDEX(Filtro1!$C$10:$BS$107,F5487,E5487)</f>
        <v>-6664</v>
      </c>
      <c r="H5487" s="19" t="n">
        <f aca="false">H5391+1</f>
        <v>58</v>
      </c>
      <c r="I5487" s="19" t="n">
        <f aca="false">I5391</f>
        <v>11</v>
      </c>
      <c r="J5487" s="20" t="n">
        <f aca="false">INDEX(Filtro2!$D$11:$BR$106,I5487,H5487)</f>
        <v>-1462</v>
      </c>
      <c r="L5487" s="0" t="n">
        <v>203</v>
      </c>
      <c r="M5487" s="0" t="n">
        <v>280.888888888889</v>
      </c>
      <c r="N5487" s="0" t="n">
        <v>326.56</v>
      </c>
    </row>
    <row r="5488" customFormat="false" ht="15" hidden="false" customHeight="false" outlineLevel="0" collapsed="false">
      <c r="B5488" s="19" t="n">
        <f aca="false">B5388+1</f>
        <v>55</v>
      </c>
      <c r="C5488" s="19" t="n">
        <f aca="false">C5388</f>
        <v>84</v>
      </c>
      <c r="D5488" s="20" t="n">
        <f aca="false">INDEX(Imagen!$B$9:$BT$108,C5488,B5488)</f>
        <v>-5420</v>
      </c>
      <c r="E5488" s="19" t="n">
        <f aca="false">E5390+1</f>
        <v>56</v>
      </c>
      <c r="F5488" s="19" t="n">
        <f aca="false">F5390</f>
        <v>94</v>
      </c>
      <c r="G5488" s="20" t="n">
        <f aca="false">INDEX(Filtro1!$C$10:$BS$107,F5488,E5488)</f>
        <v>-1814</v>
      </c>
      <c r="H5488" s="19" t="n">
        <f aca="false">H5392+1</f>
        <v>58</v>
      </c>
      <c r="I5488" s="19" t="n">
        <f aca="false">I5392</f>
        <v>12</v>
      </c>
      <c r="J5488" s="20" t="n">
        <f aca="false">INDEX(Filtro2!$D$11:$BR$106,I5488,H5488)</f>
        <v>-772</v>
      </c>
      <c r="L5488" s="0" t="n">
        <v>203</v>
      </c>
      <c r="M5488" s="0" t="n">
        <v>281.444444444444</v>
      </c>
      <c r="N5488" s="0" t="n">
        <v>326.88</v>
      </c>
    </row>
    <row r="5489" customFormat="false" ht="15" hidden="false" customHeight="false" outlineLevel="0" collapsed="false">
      <c r="B5489" s="19" t="n">
        <f aca="false">B5389+1</f>
        <v>55</v>
      </c>
      <c r="C5489" s="19" t="n">
        <f aca="false">C5389</f>
        <v>85</v>
      </c>
      <c r="D5489" s="20" t="n">
        <f aca="false">INDEX(Imagen!$B$9:$BT$108,C5489,B5489)</f>
        <v>-5825</v>
      </c>
      <c r="E5489" s="19" t="n">
        <f aca="false">E5391+1</f>
        <v>56</v>
      </c>
      <c r="F5489" s="19" t="n">
        <f aca="false">F5391</f>
        <v>95</v>
      </c>
      <c r="G5489" s="20" t="n">
        <f aca="false">INDEX(Filtro1!$C$10:$BS$107,F5489,E5489)</f>
        <v>1465</v>
      </c>
      <c r="H5489" s="19" t="n">
        <f aca="false">H5393+1</f>
        <v>58</v>
      </c>
      <c r="I5489" s="19" t="n">
        <f aca="false">I5393</f>
        <v>13</v>
      </c>
      <c r="J5489" s="20" t="n">
        <f aca="false">INDEX(Filtro2!$D$11:$BR$106,I5489,H5489)</f>
        <v>1870</v>
      </c>
      <c r="L5489" s="0" t="n">
        <v>203</v>
      </c>
      <c r="M5489" s="0" t="n">
        <v>281.555555555556</v>
      </c>
      <c r="N5489" s="0" t="n">
        <v>327.36</v>
      </c>
    </row>
    <row r="5490" customFormat="false" ht="15" hidden="false" customHeight="false" outlineLevel="0" collapsed="false">
      <c r="B5490" s="19" t="n">
        <f aca="false">B5390+1</f>
        <v>55</v>
      </c>
      <c r="C5490" s="19" t="n">
        <f aca="false">C5390</f>
        <v>86</v>
      </c>
      <c r="D5490" s="20" t="n">
        <f aca="false">INDEX(Imagen!$B$9:$BT$108,C5490,B5490)</f>
        <v>-5654</v>
      </c>
      <c r="E5490" s="19" t="n">
        <f aca="false">E5392+1</f>
        <v>56</v>
      </c>
      <c r="F5490" s="19" t="n">
        <f aca="false">F5392</f>
        <v>96</v>
      </c>
      <c r="G5490" s="20" t="n">
        <f aca="false">INDEX(Filtro1!$C$10:$BS$107,F5490,E5490)</f>
        <v>2801</v>
      </c>
      <c r="H5490" s="19" t="n">
        <f aca="false">H5394+1</f>
        <v>58</v>
      </c>
      <c r="I5490" s="19" t="n">
        <f aca="false">I5394</f>
        <v>14</v>
      </c>
      <c r="J5490" s="20" t="n">
        <f aca="false">INDEX(Filtro2!$D$11:$BR$106,I5490,H5490)</f>
        <v>3291</v>
      </c>
      <c r="L5490" s="0" t="n">
        <v>203</v>
      </c>
      <c r="M5490" s="0" t="n">
        <v>281.777777777778</v>
      </c>
      <c r="N5490" s="0" t="n">
        <v>328.64</v>
      </c>
    </row>
    <row r="5491" customFormat="false" ht="15" hidden="false" customHeight="false" outlineLevel="0" collapsed="false">
      <c r="B5491" s="19" t="n">
        <f aca="false">B5391+1</f>
        <v>55</v>
      </c>
      <c r="C5491" s="19" t="n">
        <f aca="false">C5391</f>
        <v>87</v>
      </c>
      <c r="D5491" s="20" t="n">
        <f aca="false">INDEX(Imagen!$B$9:$BT$108,C5491,B5491)</f>
        <v>-5648</v>
      </c>
      <c r="E5491" s="19" t="n">
        <f aca="false">E5393+1</f>
        <v>56</v>
      </c>
      <c r="F5491" s="19" t="n">
        <f aca="false">F5393</f>
        <v>97</v>
      </c>
      <c r="G5491" s="20" t="n">
        <f aca="false">INDEX(Filtro1!$C$10:$BS$107,F5491,E5491)</f>
        <v>-1039</v>
      </c>
      <c r="H5491" s="19" t="n">
        <f aca="false">H5395+1</f>
        <v>58</v>
      </c>
      <c r="I5491" s="19" t="n">
        <f aca="false">I5395</f>
        <v>15</v>
      </c>
      <c r="J5491" s="20" t="n">
        <f aca="false">INDEX(Filtro2!$D$11:$BR$106,I5491,H5491)</f>
        <v>-1446</v>
      </c>
      <c r="L5491" s="0" t="n">
        <v>203</v>
      </c>
      <c r="M5491" s="0" t="n">
        <v>281.888888888889</v>
      </c>
      <c r="N5491" s="0" t="n">
        <v>329.92</v>
      </c>
    </row>
    <row r="5492" customFormat="false" ht="15" hidden="false" customHeight="false" outlineLevel="0" collapsed="false">
      <c r="B5492" s="19" t="n">
        <f aca="false">B5392+1</f>
        <v>55</v>
      </c>
      <c r="C5492" s="19" t="n">
        <f aca="false">C5392</f>
        <v>88</v>
      </c>
      <c r="D5492" s="20" t="n">
        <f aca="false">INDEX(Imagen!$B$9:$BT$108,C5492,B5492)</f>
        <v>-2916</v>
      </c>
      <c r="E5492" s="19" t="n">
        <f aca="false">E5394+1</f>
        <v>56</v>
      </c>
      <c r="F5492" s="19" t="n">
        <f aca="false">F5394</f>
        <v>98</v>
      </c>
      <c r="G5492" s="20" t="n">
        <f aca="false">INDEX(Filtro1!$C$10:$BS$107,F5492,E5492)</f>
        <v>881</v>
      </c>
      <c r="H5492" s="19" t="n">
        <f aca="false">H5396+1</f>
        <v>58</v>
      </c>
      <c r="I5492" s="19" t="n">
        <f aca="false">I5396</f>
        <v>16</v>
      </c>
      <c r="J5492" s="20" t="n">
        <f aca="false">INDEX(Filtro2!$D$11:$BR$106,I5492,H5492)</f>
        <v>-907</v>
      </c>
      <c r="L5492" s="0" t="n">
        <v>203</v>
      </c>
      <c r="M5492" s="0" t="n">
        <v>282</v>
      </c>
      <c r="N5492" s="0" t="n">
        <v>330.48</v>
      </c>
    </row>
    <row r="5493" customFormat="false" ht="15" hidden="false" customHeight="false" outlineLevel="0" collapsed="false">
      <c r="B5493" s="19" t="n">
        <f aca="false">B5393+1</f>
        <v>55</v>
      </c>
      <c r="C5493" s="19" t="n">
        <f aca="false">C5393</f>
        <v>89</v>
      </c>
      <c r="D5493" s="20" t="n">
        <f aca="false">INDEX(Imagen!$B$9:$BT$108,C5493,B5493)</f>
        <v>-1406</v>
      </c>
      <c r="E5493" s="19" t="n">
        <f aca="false">E5395+1</f>
        <v>57</v>
      </c>
      <c r="F5493" s="19" t="n">
        <f aca="false">F5395</f>
        <v>1</v>
      </c>
      <c r="G5493" s="20" t="n">
        <f aca="false">INDEX(Filtro1!$C$10:$BS$107,F5493,E5493)</f>
        <v>158</v>
      </c>
      <c r="H5493" s="19" t="n">
        <f aca="false">H5397+1</f>
        <v>58</v>
      </c>
      <c r="I5493" s="19" t="n">
        <f aca="false">I5397</f>
        <v>17</v>
      </c>
      <c r="J5493" s="20" t="n">
        <f aca="false">INDEX(Filtro2!$D$11:$BR$106,I5493,H5493)</f>
        <v>-297</v>
      </c>
      <c r="L5493" s="0" t="n">
        <v>203</v>
      </c>
      <c r="M5493" s="0" t="n">
        <v>282.111111111111</v>
      </c>
      <c r="N5493" s="0" t="n">
        <v>330.52</v>
      </c>
    </row>
    <row r="5494" customFormat="false" ht="15" hidden="false" customHeight="false" outlineLevel="0" collapsed="false">
      <c r="B5494" s="19" t="n">
        <f aca="false">B5394+1</f>
        <v>55</v>
      </c>
      <c r="C5494" s="19" t="n">
        <f aca="false">C5394</f>
        <v>90</v>
      </c>
      <c r="D5494" s="20" t="n">
        <f aca="false">INDEX(Imagen!$B$9:$BT$108,C5494,B5494)</f>
        <v>-2707</v>
      </c>
      <c r="E5494" s="19" t="n">
        <f aca="false">E5396+1</f>
        <v>57</v>
      </c>
      <c r="F5494" s="19" t="n">
        <f aca="false">F5396</f>
        <v>2</v>
      </c>
      <c r="G5494" s="20" t="n">
        <f aca="false">INDEX(Filtro1!$C$10:$BS$107,F5494,E5494)</f>
        <v>1496</v>
      </c>
      <c r="H5494" s="19" t="n">
        <f aca="false">H5398+1</f>
        <v>58</v>
      </c>
      <c r="I5494" s="19" t="n">
        <f aca="false">I5398</f>
        <v>18</v>
      </c>
      <c r="J5494" s="20" t="n">
        <f aca="false">INDEX(Filtro2!$D$11:$BR$106,I5494,H5494)</f>
        <v>146</v>
      </c>
      <c r="L5494" s="0" t="n">
        <v>204</v>
      </c>
      <c r="M5494" s="0" t="n">
        <v>283</v>
      </c>
      <c r="N5494" s="0" t="n">
        <v>330.56</v>
      </c>
    </row>
    <row r="5495" customFormat="false" ht="15" hidden="false" customHeight="false" outlineLevel="0" collapsed="false">
      <c r="B5495" s="19" t="n">
        <f aca="false">B5395+1</f>
        <v>55</v>
      </c>
      <c r="C5495" s="19" t="n">
        <f aca="false">C5395</f>
        <v>91</v>
      </c>
      <c r="D5495" s="20" t="n">
        <f aca="false">INDEX(Imagen!$B$9:$BT$108,C5495,B5495)</f>
        <v>-2695</v>
      </c>
      <c r="E5495" s="19" t="n">
        <f aca="false">E5397+1</f>
        <v>57</v>
      </c>
      <c r="F5495" s="19" t="n">
        <f aca="false">F5397</f>
        <v>3</v>
      </c>
      <c r="G5495" s="20" t="n">
        <f aca="false">INDEX(Filtro1!$C$10:$BS$107,F5495,E5495)</f>
        <v>-1071</v>
      </c>
      <c r="H5495" s="19" t="n">
        <f aca="false">H5399+1</f>
        <v>58</v>
      </c>
      <c r="I5495" s="19" t="n">
        <f aca="false">I5399</f>
        <v>19</v>
      </c>
      <c r="J5495" s="20" t="n">
        <f aca="false">INDEX(Filtro2!$D$11:$BR$106,I5495,H5495)</f>
        <v>784</v>
      </c>
      <c r="L5495" s="0" t="n">
        <v>204</v>
      </c>
      <c r="M5495" s="0" t="n">
        <v>283.222222222222</v>
      </c>
      <c r="N5495" s="0" t="n">
        <v>330.72</v>
      </c>
    </row>
    <row r="5496" customFormat="false" ht="15" hidden="false" customHeight="false" outlineLevel="0" collapsed="false">
      <c r="B5496" s="19" t="n">
        <f aca="false">B5396+1</f>
        <v>55</v>
      </c>
      <c r="C5496" s="19" t="n">
        <f aca="false">C5396</f>
        <v>92</v>
      </c>
      <c r="D5496" s="20" t="n">
        <f aca="false">INDEX(Imagen!$B$9:$BT$108,C5496,B5496)</f>
        <v>-3001</v>
      </c>
      <c r="E5496" s="19" t="n">
        <f aca="false">E5398+1</f>
        <v>57</v>
      </c>
      <c r="F5496" s="19" t="n">
        <f aca="false">F5398</f>
        <v>4</v>
      </c>
      <c r="G5496" s="20" t="n">
        <f aca="false">INDEX(Filtro1!$C$10:$BS$107,F5496,E5496)</f>
        <v>3429</v>
      </c>
      <c r="H5496" s="19" t="n">
        <f aca="false">H5400+1</f>
        <v>58</v>
      </c>
      <c r="I5496" s="19" t="n">
        <f aca="false">I5400</f>
        <v>20</v>
      </c>
      <c r="J5496" s="20" t="n">
        <f aca="false">INDEX(Filtro2!$D$11:$BR$106,I5496,H5496)</f>
        <v>-3218</v>
      </c>
      <c r="L5496" s="0" t="n">
        <v>204</v>
      </c>
      <c r="M5496" s="0" t="n">
        <v>283.333333333333</v>
      </c>
      <c r="N5496" s="0" t="n">
        <v>330.84</v>
      </c>
    </row>
    <row r="5497" customFormat="false" ht="15" hidden="false" customHeight="false" outlineLevel="0" collapsed="false">
      <c r="B5497" s="19" t="n">
        <f aca="false">B5397+1</f>
        <v>55</v>
      </c>
      <c r="C5497" s="19" t="n">
        <f aca="false">C5397</f>
        <v>93</v>
      </c>
      <c r="D5497" s="20" t="n">
        <f aca="false">INDEX(Imagen!$B$9:$BT$108,C5497,B5497)</f>
        <v>-2382</v>
      </c>
      <c r="E5497" s="19" t="n">
        <f aca="false">E5399+1</f>
        <v>57</v>
      </c>
      <c r="F5497" s="19" t="n">
        <f aca="false">F5399</f>
        <v>5</v>
      </c>
      <c r="G5497" s="20" t="n">
        <f aca="false">INDEX(Filtro1!$C$10:$BS$107,F5497,E5497)</f>
        <v>-1644</v>
      </c>
      <c r="H5497" s="19" t="n">
        <f aca="false">H5401+1</f>
        <v>58</v>
      </c>
      <c r="I5497" s="19" t="n">
        <f aca="false">I5401</f>
        <v>21</v>
      </c>
      <c r="J5497" s="20" t="n">
        <f aca="false">INDEX(Filtro2!$D$11:$BR$106,I5497,H5497)</f>
        <v>-5343</v>
      </c>
      <c r="L5497" s="0" t="n">
        <v>205</v>
      </c>
      <c r="M5497" s="0" t="n">
        <v>283.333333333333</v>
      </c>
      <c r="N5497" s="0" t="n">
        <v>330.84</v>
      </c>
    </row>
    <row r="5498" customFormat="false" ht="15" hidden="false" customHeight="false" outlineLevel="0" collapsed="false">
      <c r="B5498" s="19" t="n">
        <f aca="false">B5398+1</f>
        <v>55</v>
      </c>
      <c r="C5498" s="19" t="n">
        <f aca="false">C5398</f>
        <v>94</v>
      </c>
      <c r="D5498" s="20" t="n">
        <f aca="false">INDEX(Imagen!$B$9:$BT$108,C5498,B5498)</f>
        <v>-3301</v>
      </c>
      <c r="E5498" s="19" t="n">
        <f aca="false">E5400+1</f>
        <v>57</v>
      </c>
      <c r="F5498" s="19" t="n">
        <f aca="false">F5400</f>
        <v>6</v>
      </c>
      <c r="G5498" s="20" t="n">
        <f aca="false">INDEX(Filtro1!$C$10:$BS$107,F5498,E5498)</f>
        <v>-2149</v>
      </c>
      <c r="H5498" s="19" t="n">
        <f aca="false">H5402+1</f>
        <v>58</v>
      </c>
      <c r="I5498" s="19" t="n">
        <f aca="false">I5402</f>
        <v>22</v>
      </c>
      <c r="J5498" s="20" t="n">
        <f aca="false">INDEX(Filtro2!$D$11:$BR$106,I5498,H5498)</f>
        <v>5745</v>
      </c>
      <c r="L5498" s="0" t="n">
        <v>205</v>
      </c>
      <c r="M5498" s="0" t="n">
        <v>283.888888888889</v>
      </c>
      <c r="N5498" s="0" t="n">
        <v>330.92</v>
      </c>
    </row>
    <row r="5499" customFormat="false" ht="15" hidden="false" customHeight="false" outlineLevel="0" collapsed="false">
      <c r="B5499" s="19" t="n">
        <f aca="false">B5399+1</f>
        <v>55</v>
      </c>
      <c r="C5499" s="19" t="n">
        <f aca="false">C5399</f>
        <v>95</v>
      </c>
      <c r="D5499" s="20" t="n">
        <f aca="false">INDEX(Imagen!$B$9:$BT$108,C5499,B5499)</f>
        <v>-3670</v>
      </c>
      <c r="E5499" s="19" t="n">
        <f aca="false">E5401+1</f>
        <v>57</v>
      </c>
      <c r="F5499" s="19" t="n">
        <f aca="false">F5401</f>
        <v>7</v>
      </c>
      <c r="G5499" s="20" t="n">
        <f aca="false">INDEX(Filtro1!$C$10:$BS$107,F5499,E5499)</f>
        <v>1257</v>
      </c>
      <c r="H5499" s="19" t="n">
        <f aca="false">H5403+1</f>
        <v>58</v>
      </c>
      <c r="I5499" s="19" t="n">
        <f aca="false">I5403</f>
        <v>23</v>
      </c>
      <c r="J5499" s="20" t="n">
        <f aca="false">INDEX(Filtro2!$D$11:$BR$106,I5499,H5499)</f>
        <v>3768</v>
      </c>
      <c r="L5499" s="0" t="n">
        <v>205</v>
      </c>
      <c r="M5499" s="0" t="n">
        <v>284.222222222222</v>
      </c>
      <c r="N5499" s="0" t="n">
        <v>331.04</v>
      </c>
    </row>
    <row r="5500" customFormat="false" ht="15" hidden="false" customHeight="false" outlineLevel="0" collapsed="false">
      <c r="B5500" s="19" t="n">
        <f aca="false">B5400+1</f>
        <v>55</v>
      </c>
      <c r="C5500" s="19" t="n">
        <f aca="false">C5400</f>
        <v>96</v>
      </c>
      <c r="D5500" s="20" t="n">
        <f aca="false">INDEX(Imagen!$B$9:$BT$108,C5500,B5500)</f>
        <v>-3628</v>
      </c>
      <c r="E5500" s="19" t="n">
        <f aca="false">E5402+1</f>
        <v>57</v>
      </c>
      <c r="F5500" s="19" t="n">
        <f aca="false">F5402</f>
        <v>8</v>
      </c>
      <c r="G5500" s="20" t="n">
        <f aca="false">INDEX(Filtro1!$C$10:$BS$107,F5500,E5500)</f>
        <v>-1232</v>
      </c>
      <c r="H5500" s="19" t="n">
        <f aca="false">H5404+1</f>
        <v>58</v>
      </c>
      <c r="I5500" s="19" t="n">
        <f aca="false">I5404</f>
        <v>24</v>
      </c>
      <c r="J5500" s="20" t="n">
        <f aca="false">INDEX(Filtro2!$D$11:$BR$106,I5500,H5500)</f>
        <v>3059</v>
      </c>
      <c r="L5500" s="0" t="n">
        <v>205</v>
      </c>
      <c r="M5500" s="0" t="n">
        <v>284.333333333333</v>
      </c>
      <c r="N5500" s="0" t="n">
        <v>331.08</v>
      </c>
    </row>
    <row r="5501" customFormat="false" ht="15" hidden="false" customHeight="false" outlineLevel="0" collapsed="false">
      <c r="B5501" s="19" t="n">
        <f aca="false">B5401+1</f>
        <v>55</v>
      </c>
      <c r="C5501" s="19" t="n">
        <f aca="false">C5401</f>
        <v>97</v>
      </c>
      <c r="D5501" s="20" t="n">
        <f aca="false">INDEX(Imagen!$B$9:$BT$108,C5501,B5501)</f>
        <v>-3600</v>
      </c>
      <c r="E5501" s="19" t="n">
        <f aca="false">E5403+1</f>
        <v>57</v>
      </c>
      <c r="F5501" s="19" t="n">
        <f aca="false">F5403</f>
        <v>9</v>
      </c>
      <c r="G5501" s="20" t="n">
        <f aca="false">INDEX(Filtro1!$C$10:$BS$107,F5501,E5501)</f>
        <v>-1712</v>
      </c>
      <c r="H5501" s="19" t="n">
        <f aca="false">H5405+1</f>
        <v>58</v>
      </c>
      <c r="I5501" s="19" t="n">
        <f aca="false">I5405</f>
        <v>25</v>
      </c>
      <c r="J5501" s="20" t="n">
        <f aca="false">INDEX(Filtro2!$D$11:$BR$106,I5501,H5501)</f>
        <v>2656</v>
      </c>
      <c r="L5501" s="0" t="n">
        <v>205</v>
      </c>
      <c r="M5501" s="0" t="n">
        <v>284.444444444444</v>
      </c>
      <c r="N5501" s="0" t="n">
        <v>331.12</v>
      </c>
    </row>
    <row r="5502" customFormat="false" ht="15" hidden="false" customHeight="false" outlineLevel="0" collapsed="false">
      <c r="B5502" s="19" t="n">
        <f aca="false">B5402+1</f>
        <v>55</v>
      </c>
      <c r="C5502" s="19" t="n">
        <f aca="false">C5402</f>
        <v>98</v>
      </c>
      <c r="D5502" s="20" t="n">
        <f aca="false">INDEX(Imagen!$B$9:$BT$108,C5502,B5502)</f>
        <v>-3129</v>
      </c>
      <c r="E5502" s="19" t="n">
        <f aca="false">E5404+1</f>
        <v>57</v>
      </c>
      <c r="F5502" s="19" t="n">
        <f aca="false">F5404</f>
        <v>10</v>
      </c>
      <c r="G5502" s="20" t="n">
        <f aca="false">INDEX(Filtro1!$C$10:$BS$107,F5502,E5502)</f>
        <v>26</v>
      </c>
      <c r="H5502" s="19" t="n">
        <f aca="false">H5406+1</f>
        <v>58</v>
      </c>
      <c r="I5502" s="19" t="n">
        <f aca="false">I5406</f>
        <v>26</v>
      </c>
      <c r="J5502" s="20" t="n">
        <f aca="false">INDEX(Filtro2!$D$11:$BR$106,I5502,H5502)</f>
        <v>1363</v>
      </c>
      <c r="L5502" s="0" t="n">
        <v>205</v>
      </c>
      <c r="M5502" s="0" t="n">
        <v>284.444444444444</v>
      </c>
      <c r="N5502" s="0" t="n">
        <v>331.16</v>
      </c>
    </row>
    <row r="5503" customFormat="false" ht="15" hidden="false" customHeight="false" outlineLevel="0" collapsed="false">
      <c r="B5503" s="19" t="n">
        <f aca="false">B5403+1</f>
        <v>55</v>
      </c>
      <c r="C5503" s="19" t="n">
        <f aca="false">C5403</f>
        <v>99</v>
      </c>
      <c r="D5503" s="20" t="n">
        <f aca="false">INDEX(Imagen!$B$9:$BT$108,C5503,B5503)</f>
        <v>-2768</v>
      </c>
      <c r="E5503" s="19" t="n">
        <f aca="false">E5405+1</f>
        <v>57</v>
      </c>
      <c r="F5503" s="19" t="n">
        <f aca="false">F5405</f>
        <v>11</v>
      </c>
      <c r="G5503" s="20" t="n">
        <f aca="false">INDEX(Filtro1!$C$10:$BS$107,F5503,E5503)</f>
        <v>220</v>
      </c>
      <c r="H5503" s="19" t="n">
        <f aca="false">H5407+1</f>
        <v>58</v>
      </c>
      <c r="I5503" s="19" t="n">
        <f aca="false">I5407</f>
        <v>27</v>
      </c>
      <c r="J5503" s="20" t="n">
        <f aca="false">INDEX(Filtro2!$D$11:$BR$106,I5503,H5503)</f>
        <v>867</v>
      </c>
      <c r="L5503" s="0" t="n">
        <v>206</v>
      </c>
      <c r="M5503" s="0" t="n">
        <v>284.555555555556</v>
      </c>
      <c r="N5503" s="0" t="n">
        <v>331.4</v>
      </c>
    </row>
    <row r="5504" customFormat="false" ht="15" hidden="false" customHeight="false" outlineLevel="0" collapsed="false">
      <c r="B5504" s="19" t="n">
        <f aca="false">B5404+1</f>
        <v>55</v>
      </c>
      <c r="C5504" s="19" t="n">
        <f aca="false">C5404</f>
        <v>100</v>
      </c>
      <c r="D5504" s="20" t="n">
        <f aca="false">INDEX(Imagen!$B$9:$BT$108,C5504,B5504)</f>
        <v>-2504</v>
      </c>
      <c r="E5504" s="19" t="n">
        <f aca="false">E5406+1</f>
        <v>57</v>
      </c>
      <c r="F5504" s="19" t="n">
        <f aca="false">F5406</f>
        <v>12</v>
      </c>
      <c r="G5504" s="20" t="n">
        <f aca="false">INDEX(Filtro1!$C$10:$BS$107,F5504,E5504)</f>
        <v>-1496</v>
      </c>
      <c r="H5504" s="19" t="n">
        <f aca="false">H5408+1</f>
        <v>58</v>
      </c>
      <c r="I5504" s="19" t="n">
        <f aca="false">I5408</f>
        <v>28</v>
      </c>
      <c r="J5504" s="20" t="n">
        <f aca="false">INDEX(Filtro2!$D$11:$BR$106,I5504,H5504)</f>
        <v>-32</v>
      </c>
      <c r="L5504" s="0" t="n">
        <v>206</v>
      </c>
      <c r="M5504" s="0" t="n">
        <v>284.666666666667</v>
      </c>
      <c r="N5504" s="0" t="n">
        <v>331.68</v>
      </c>
    </row>
    <row r="5505" customFormat="false" ht="15" hidden="false" customHeight="false" outlineLevel="0" collapsed="false">
      <c r="B5505" s="19" t="n">
        <f aca="false">B5405+1</f>
        <v>56</v>
      </c>
      <c r="C5505" s="19" t="n">
        <f aca="false">C5405</f>
        <v>1</v>
      </c>
      <c r="D5505" s="20" t="n">
        <f aca="false">INDEX(Imagen!$B$9:$BT$108,C5505,B5505)</f>
        <v>-3436</v>
      </c>
      <c r="E5505" s="19" t="n">
        <f aca="false">E5407+1</f>
        <v>57</v>
      </c>
      <c r="F5505" s="19" t="n">
        <f aca="false">F5407</f>
        <v>13</v>
      </c>
      <c r="G5505" s="20" t="n">
        <f aca="false">INDEX(Filtro1!$C$10:$BS$107,F5505,E5505)</f>
        <v>-2961</v>
      </c>
      <c r="H5505" s="19" t="n">
        <f aca="false">H5409+1</f>
        <v>58</v>
      </c>
      <c r="I5505" s="19" t="n">
        <f aca="false">I5409</f>
        <v>29</v>
      </c>
      <c r="J5505" s="20" t="n">
        <f aca="false">INDEX(Filtro2!$D$11:$BR$106,I5505,H5505)</f>
        <v>-122</v>
      </c>
      <c r="L5505" s="0" t="n">
        <v>206</v>
      </c>
      <c r="M5505" s="0" t="n">
        <v>284.888888888889</v>
      </c>
      <c r="N5505" s="0" t="n">
        <v>331.92</v>
      </c>
    </row>
    <row r="5506" customFormat="false" ht="15" hidden="false" customHeight="false" outlineLevel="0" collapsed="false">
      <c r="B5506" s="19" t="n">
        <f aca="false">B5406+1</f>
        <v>56</v>
      </c>
      <c r="C5506" s="19" t="n">
        <f aca="false">C5406</f>
        <v>2</v>
      </c>
      <c r="D5506" s="20" t="n">
        <f aca="false">INDEX(Imagen!$B$9:$BT$108,C5506,B5506)</f>
        <v>-3209</v>
      </c>
      <c r="E5506" s="19" t="n">
        <f aca="false">E5408+1</f>
        <v>57</v>
      </c>
      <c r="F5506" s="19" t="n">
        <f aca="false">F5408</f>
        <v>14</v>
      </c>
      <c r="G5506" s="20" t="n">
        <f aca="false">INDEX(Filtro1!$C$10:$BS$107,F5506,E5506)</f>
        <v>1287</v>
      </c>
      <c r="H5506" s="19" t="n">
        <f aca="false">H5410+1</f>
        <v>58</v>
      </c>
      <c r="I5506" s="19" t="n">
        <f aca="false">I5410</f>
        <v>30</v>
      </c>
      <c r="J5506" s="20" t="n">
        <f aca="false">INDEX(Filtro2!$D$11:$BR$106,I5506,H5506)</f>
        <v>82</v>
      </c>
      <c r="L5506" s="0" t="n">
        <v>206</v>
      </c>
      <c r="M5506" s="0" t="n">
        <v>285</v>
      </c>
      <c r="N5506" s="0" t="n">
        <v>332.28</v>
      </c>
    </row>
    <row r="5507" customFormat="false" ht="15" hidden="false" customHeight="false" outlineLevel="0" collapsed="false">
      <c r="B5507" s="19" t="n">
        <f aca="false">B5407+1</f>
        <v>56</v>
      </c>
      <c r="C5507" s="19" t="n">
        <f aca="false">C5407</f>
        <v>3</v>
      </c>
      <c r="D5507" s="20" t="n">
        <f aca="false">INDEX(Imagen!$B$9:$BT$108,C5507,B5507)</f>
        <v>-3821</v>
      </c>
      <c r="E5507" s="19" t="n">
        <f aca="false">E5409+1</f>
        <v>57</v>
      </c>
      <c r="F5507" s="19" t="n">
        <f aca="false">F5409</f>
        <v>15</v>
      </c>
      <c r="G5507" s="20" t="n">
        <f aca="false">INDEX(Filtro1!$C$10:$BS$107,F5507,E5507)</f>
        <v>-2815</v>
      </c>
      <c r="H5507" s="19" t="n">
        <f aca="false">H5411+1</f>
        <v>58</v>
      </c>
      <c r="I5507" s="19" t="n">
        <f aca="false">I5411</f>
        <v>31</v>
      </c>
      <c r="J5507" s="20" t="n">
        <f aca="false">INDEX(Filtro2!$D$11:$BR$106,I5507,H5507)</f>
        <v>311</v>
      </c>
      <c r="L5507" s="0" t="n">
        <v>206</v>
      </c>
      <c r="M5507" s="0" t="n">
        <v>285.222222222222</v>
      </c>
      <c r="N5507" s="0" t="n">
        <v>332.48</v>
      </c>
    </row>
    <row r="5508" customFormat="false" ht="15" hidden="false" customHeight="false" outlineLevel="0" collapsed="false">
      <c r="B5508" s="19" t="n">
        <f aca="false">B5408+1</f>
        <v>56</v>
      </c>
      <c r="C5508" s="19" t="n">
        <f aca="false">C5408</f>
        <v>4</v>
      </c>
      <c r="D5508" s="20" t="n">
        <f aca="false">INDEX(Imagen!$B$9:$BT$108,C5508,B5508)</f>
        <v>-2312</v>
      </c>
      <c r="E5508" s="19" t="n">
        <f aca="false">E5410+1</f>
        <v>57</v>
      </c>
      <c r="F5508" s="19" t="n">
        <f aca="false">F5410</f>
        <v>16</v>
      </c>
      <c r="G5508" s="20" t="n">
        <f aca="false">INDEX(Filtro1!$C$10:$BS$107,F5508,E5508)</f>
        <v>-1168</v>
      </c>
      <c r="H5508" s="19" t="n">
        <f aca="false">H5412+1</f>
        <v>58</v>
      </c>
      <c r="I5508" s="19" t="n">
        <f aca="false">I5412</f>
        <v>32</v>
      </c>
      <c r="J5508" s="20" t="n">
        <f aca="false">INDEX(Filtro2!$D$11:$BR$106,I5508,H5508)</f>
        <v>747</v>
      </c>
      <c r="L5508" s="0" t="n">
        <v>206</v>
      </c>
      <c r="M5508" s="0" t="n">
        <v>285.444444444444</v>
      </c>
      <c r="N5508" s="0" t="n">
        <v>332.76</v>
      </c>
    </row>
    <row r="5509" customFormat="false" ht="15" hidden="false" customHeight="false" outlineLevel="0" collapsed="false">
      <c r="B5509" s="19" t="n">
        <f aca="false">B5409+1</f>
        <v>56</v>
      </c>
      <c r="C5509" s="19" t="n">
        <f aca="false">C5409</f>
        <v>5</v>
      </c>
      <c r="D5509" s="20" t="n">
        <f aca="false">INDEX(Imagen!$B$9:$BT$108,C5509,B5509)</f>
        <v>-3059</v>
      </c>
      <c r="E5509" s="19" t="n">
        <f aca="false">E5411+1</f>
        <v>57</v>
      </c>
      <c r="F5509" s="19" t="n">
        <f aca="false">F5411</f>
        <v>17</v>
      </c>
      <c r="G5509" s="20" t="n">
        <f aca="false">INDEX(Filtro1!$C$10:$BS$107,F5509,E5509)</f>
        <v>-126</v>
      </c>
      <c r="H5509" s="19" t="n">
        <f aca="false">H5413+1</f>
        <v>58</v>
      </c>
      <c r="I5509" s="19" t="n">
        <f aca="false">I5413</f>
        <v>33</v>
      </c>
      <c r="J5509" s="20" t="n">
        <f aca="false">INDEX(Filtro2!$D$11:$BR$106,I5509,H5509)</f>
        <v>591</v>
      </c>
      <c r="L5509" s="0" t="n">
        <v>206</v>
      </c>
      <c r="M5509" s="0" t="n">
        <v>285.777777777778</v>
      </c>
      <c r="N5509" s="0" t="n">
        <v>332.84</v>
      </c>
    </row>
    <row r="5510" customFormat="false" ht="15" hidden="false" customHeight="false" outlineLevel="0" collapsed="false">
      <c r="B5510" s="19" t="n">
        <f aca="false">B5410+1</f>
        <v>56</v>
      </c>
      <c r="C5510" s="19" t="n">
        <f aca="false">C5410</f>
        <v>6</v>
      </c>
      <c r="D5510" s="20" t="n">
        <f aca="false">INDEX(Imagen!$B$9:$BT$108,C5510,B5510)</f>
        <v>-5154</v>
      </c>
      <c r="E5510" s="19" t="n">
        <f aca="false">E5412+1</f>
        <v>57</v>
      </c>
      <c r="F5510" s="19" t="n">
        <f aca="false">F5412</f>
        <v>18</v>
      </c>
      <c r="G5510" s="20" t="n">
        <f aca="false">INDEX(Filtro1!$C$10:$BS$107,F5510,E5510)</f>
        <v>-1662</v>
      </c>
      <c r="H5510" s="19" t="n">
        <f aca="false">H5414+1</f>
        <v>58</v>
      </c>
      <c r="I5510" s="19" t="n">
        <f aca="false">I5414</f>
        <v>34</v>
      </c>
      <c r="J5510" s="20" t="n">
        <f aca="false">INDEX(Filtro2!$D$11:$BR$106,I5510,H5510)</f>
        <v>1468</v>
      </c>
      <c r="L5510" s="0" t="n">
        <v>206</v>
      </c>
      <c r="M5510" s="0" t="n">
        <v>285.777777777778</v>
      </c>
      <c r="N5510" s="0" t="n">
        <v>333.72</v>
      </c>
    </row>
    <row r="5511" customFormat="false" ht="15" hidden="false" customHeight="false" outlineLevel="0" collapsed="false">
      <c r="B5511" s="19" t="n">
        <f aca="false">B5411+1</f>
        <v>56</v>
      </c>
      <c r="C5511" s="19" t="n">
        <f aca="false">C5411</f>
        <v>7</v>
      </c>
      <c r="D5511" s="20" t="n">
        <f aca="false">INDEX(Imagen!$B$9:$BT$108,C5511,B5511)</f>
        <v>-4142</v>
      </c>
      <c r="E5511" s="19" t="n">
        <f aca="false">E5413+1</f>
        <v>57</v>
      </c>
      <c r="F5511" s="19" t="n">
        <f aca="false">F5413</f>
        <v>19</v>
      </c>
      <c r="G5511" s="20" t="n">
        <f aca="false">INDEX(Filtro1!$C$10:$BS$107,F5511,E5511)</f>
        <v>1849</v>
      </c>
      <c r="H5511" s="19" t="n">
        <f aca="false">H5415+1</f>
        <v>58</v>
      </c>
      <c r="I5511" s="19" t="n">
        <f aca="false">I5415</f>
        <v>35</v>
      </c>
      <c r="J5511" s="20" t="n">
        <f aca="false">INDEX(Filtro2!$D$11:$BR$106,I5511,H5511)</f>
        <v>-294</v>
      </c>
      <c r="L5511" s="0" t="n">
        <v>207</v>
      </c>
      <c r="M5511" s="0" t="n">
        <v>286.222222222222</v>
      </c>
      <c r="N5511" s="0" t="n">
        <v>333.92</v>
      </c>
    </row>
    <row r="5512" customFormat="false" ht="15" hidden="false" customHeight="false" outlineLevel="0" collapsed="false">
      <c r="B5512" s="19" t="n">
        <f aca="false">B5412+1</f>
        <v>56</v>
      </c>
      <c r="C5512" s="19" t="n">
        <f aca="false">C5412</f>
        <v>8</v>
      </c>
      <c r="D5512" s="20" t="n">
        <f aca="false">INDEX(Imagen!$B$9:$BT$108,C5512,B5512)</f>
        <v>-4930</v>
      </c>
      <c r="E5512" s="19" t="n">
        <f aca="false">E5414+1</f>
        <v>57</v>
      </c>
      <c r="F5512" s="19" t="n">
        <f aca="false">F5414</f>
        <v>20</v>
      </c>
      <c r="G5512" s="20" t="n">
        <f aca="false">INDEX(Filtro1!$C$10:$BS$107,F5512,E5512)</f>
        <v>-1878</v>
      </c>
      <c r="H5512" s="19" t="n">
        <f aca="false">H5416+1</f>
        <v>58</v>
      </c>
      <c r="I5512" s="19" t="n">
        <f aca="false">I5416</f>
        <v>36</v>
      </c>
      <c r="J5512" s="20" t="n">
        <f aca="false">INDEX(Filtro2!$D$11:$BR$106,I5512,H5512)</f>
        <v>-125</v>
      </c>
      <c r="L5512" s="0" t="n">
        <v>207</v>
      </c>
      <c r="M5512" s="0" t="n">
        <v>286.666666666667</v>
      </c>
      <c r="N5512" s="0" t="n">
        <v>334</v>
      </c>
    </row>
    <row r="5513" customFormat="false" ht="15" hidden="false" customHeight="false" outlineLevel="0" collapsed="false">
      <c r="B5513" s="19" t="n">
        <f aca="false">B5413+1</f>
        <v>56</v>
      </c>
      <c r="C5513" s="19" t="n">
        <f aca="false">C5413</f>
        <v>9</v>
      </c>
      <c r="D5513" s="20" t="n">
        <f aca="false">INDEX(Imagen!$B$9:$BT$108,C5513,B5513)</f>
        <v>-4778</v>
      </c>
      <c r="E5513" s="19" t="n">
        <f aca="false">E5415+1</f>
        <v>57</v>
      </c>
      <c r="F5513" s="19" t="n">
        <f aca="false">F5415</f>
        <v>21</v>
      </c>
      <c r="G5513" s="20" t="n">
        <f aca="false">INDEX(Filtro1!$C$10:$BS$107,F5513,E5513)</f>
        <v>-3487</v>
      </c>
      <c r="H5513" s="19" t="n">
        <f aca="false">H5417+1</f>
        <v>58</v>
      </c>
      <c r="I5513" s="19" t="n">
        <f aca="false">I5417</f>
        <v>37</v>
      </c>
      <c r="J5513" s="20" t="n">
        <f aca="false">INDEX(Filtro2!$D$11:$BR$106,I5513,H5513)</f>
        <v>-1228</v>
      </c>
      <c r="L5513" s="0" t="n">
        <v>207</v>
      </c>
      <c r="M5513" s="0" t="n">
        <v>286.666666666667</v>
      </c>
      <c r="N5513" s="0" t="n">
        <v>334.32</v>
      </c>
    </row>
    <row r="5514" customFormat="false" ht="15" hidden="false" customHeight="false" outlineLevel="0" collapsed="false">
      <c r="B5514" s="19" t="n">
        <f aca="false">B5414+1</f>
        <v>56</v>
      </c>
      <c r="C5514" s="19" t="n">
        <f aca="false">C5414</f>
        <v>10</v>
      </c>
      <c r="D5514" s="20" t="n">
        <f aca="false">INDEX(Imagen!$B$9:$BT$108,C5514,B5514)</f>
        <v>-4764</v>
      </c>
      <c r="E5514" s="19" t="n">
        <f aca="false">E5416+1</f>
        <v>57</v>
      </c>
      <c r="F5514" s="19" t="n">
        <f aca="false">F5416</f>
        <v>22</v>
      </c>
      <c r="G5514" s="20" t="n">
        <f aca="false">INDEX(Filtro1!$C$10:$BS$107,F5514,E5514)</f>
        <v>-7046</v>
      </c>
      <c r="H5514" s="19" t="n">
        <f aca="false">H5418+1</f>
        <v>58</v>
      </c>
      <c r="I5514" s="19" t="n">
        <f aca="false">I5418</f>
        <v>38</v>
      </c>
      <c r="J5514" s="20" t="n">
        <f aca="false">INDEX(Filtro2!$D$11:$BR$106,I5514,H5514)</f>
        <v>-606</v>
      </c>
      <c r="L5514" s="0" t="n">
        <v>207</v>
      </c>
      <c r="M5514" s="0" t="n">
        <v>287.444444444444</v>
      </c>
      <c r="N5514" s="0" t="n">
        <v>334.36</v>
      </c>
    </row>
    <row r="5515" customFormat="false" ht="15" hidden="false" customHeight="false" outlineLevel="0" collapsed="false">
      <c r="B5515" s="19" t="n">
        <f aca="false">B5415+1</f>
        <v>56</v>
      </c>
      <c r="C5515" s="19" t="n">
        <f aca="false">C5415</f>
        <v>11</v>
      </c>
      <c r="D5515" s="20" t="n">
        <f aca="false">INDEX(Imagen!$B$9:$BT$108,C5515,B5515)</f>
        <v>-4741</v>
      </c>
      <c r="E5515" s="19" t="n">
        <f aca="false">E5417+1</f>
        <v>57</v>
      </c>
      <c r="F5515" s="19" t="n">
        <f aca="false">F5417</f>
        <v>23</v>
      </c>
      <c r="G5515" s="20" t="n">
        <f aca="false">INDEX(Filtro1!$C$10:$BS$107,F5515,E5515)</f>
        <v>4725</v>
      </c>
      <c r="H5515" s="19" t="n">
        <f aca="false">H5419+1</f>
        <v>58</v>
      </c>
      <c r="I5515" s="19" t="n">
        <f aca="false">I5419</f>
        <v>39</v>
      </c>
      <c r="J5515" s="20" t="n">
        <f aca="false">INDEX(Filtro2!$D$11:$BR$106,I5515,H5515)</f>
        <v>910</v>
      </c>
      <c r="L5515" s="0" t="n">
        <v>207</v>
      </c>
      <c r="M5515" s="0" t="n">
        <v>287.555555555556</v>
      </c>
      <c r="N5515" s="0" t="n">
        <v>334.72</v>
      </c>
    </row>
    <row r="5516" customFormat="false" ht="15" hidden="false" customHeight="false" outlineLevel="0" collapsed="false">
      <c r="B5516" s="19" t="n">
        <f aca="false">B5416+1</f>
        <v>56</v>
      </c>
      <c r="C5516" s="19" t="n">
        <f aca="false">C5416</f>
        <v>12</v>
      </c>
      <c r="D5516" s="20" t="n">
        <f aca="false">INDEX(Imagen!$B$9:$BT$108,C5516,B5516)</f>
        <v>-4587</v>
      </c>
      <c r="E5516" s="19" t="n">
        <f aca="false">E5418+1</f>
        <v>57</v>
      </c>
      <c r="F5516" s="19" t="n">
        <f aca="false">F5418</f>
        <v>24</v>
      </c>
      <c r="G5516" s="20" t="n">
        <f aca="false">INDEX(Filtro1!$C$10:$BS$107,F5516,E5516)</f>
        <v>-256</v>
      </c>
      <c r="H5516" s="19" t="n">
        <f aca="false">H5420+1</f>
        <v>58</v>
      </c>
      <c r="I5516" s="19" t="n">
        <f aca="false">I5420</f>
        <v>40</v>
      </c>
      <c r="J5516" s="20" t="n">
        <f aca="false">INDEX(Filtro2!$D$11:$BR$106,I5516,H5516)</f>
        <v>1440</v>
      </c>
      <c r="L5516" s="0" t="n">
        <v>208</v>
      </c>
      <c r="M5516" s="0" t="n">
        <v>287.555555555556</v>
      </c>
      <c r="N5516" s="0" t="n">
        <v>334.84</v>
      </c>
    </row>
    <row r="5517" customFormat="false" ht="15" hidden="false" customHeight="false" outlineLevel="0" collapsed="false">
      <c r="B5517" s="19" t="n">
        <f aca="false">B5417+1</f>
        <v>56</v>
      </c>
      <c r="C5517" s="19" t="n">
        <f aca="false">C5417</f>
        <v>13</v>
      </c>
      <c r="D5517" s="20" t="n">
        <f aca="false">INDEX(Imagen!$B$9:$BT$108,C5517,B5517)</f>
        <v>-4194</v>
      </c>
      <c r="E5517" s="19" t="n">
        <f aca="false">E5419+1</f>
        <v>57</v>
      </c>
      <c r="F5517" s="19" t="n">
        <f aca="false">F5419</f>
        <v>25</v>
      </c>
      <c r="G5517" s="20" t="n">
        <f aca="false">INDEX(Filtro1!$C$10:$BS$107,F5517,E5517)</f>
        <v>-116</v>
      </c>
      <c r="H5517" s="19" t="n">
        <f aca="false">H5421+1</f>
        <v>58</v>
      </c>
      <c r="I5517" s="19" t="n">
        <f aca="false">I5421</f>
        <v>41</v>
      </c>
      <c r="J5517" s="20" t="n">
        <f aca="false">INDEX(Filtro2!$D$11:$BR$106,I5517,H5517)</f>
        <v>187</v>
      </c>
      <c r="L5517" s="0" t="n">
        <v>208</v>
      </c>
      <c r="M5517" s="0" t="n">
        <v>287.666666666667</v>
      </c>
      <c r="N5517" s="0" t="n">
        <v>335.2</v>
      </c>
    </row>
    <row r="5518" customFormat="false" ht="15" hidden="false" customHeight="false" outlineLevel="0" collapsed="false">
      <c r="B5518" s="19" t="n">
        <f aca="false">B5418+1</f>
        <v>56</v>
      </c>
      <c r="C5518" s="19" t="n">
        <f aca="false">C5418</f>
        <v>14</v>
      </c>
      <c r="D5518" s="20" t="n">
        <f aca="false">INDEX(Imagen!$B$9:$BT$108,C5518,B5518)</f>
        <v>-3478</v>
      </c>
      <c r="E5518" s="19" t="n">
        <f aca="false">E5420+1</f>
        <v>57</v>
      </c>
      <c r="F5518" s="19" t="n">
        <f aca="false">F5420</f>
        <v>26</v>
      </c>
      <c r="G5518" s="20" t="n">
        <f aca="false">INDEX(Filtro1!$C$10:$BS$107,F5518,E5518)</f>
        <v>-491</v>
      </c>
      <c r="H5518" s="19" t="n">
        <f aca="false">H5422+1</f>
        <v>58</v>
      </c>
      <c r="I5518" s="19" t="n">
        <f aca="false">I5422</f>
        <v>42</v>
      </c>
      <c r="J5518" s="20" t="n">
        <f aca="false">INDEX(Filtro2!$D$11:$BR$106,I5518,H5518)</f>
        <v>45</v>
      </c>
      <c r="L5518" s="0" t="n">
        <v>208</v>
      </c>
      <c r="M5518" s="0" t="n">
        <v>287.666666666667</v>
      </c>
      <c r="N5518" s="0" t="n">
        <v>335.36</v>
      </c>
    </row>
    <row r="5519" customFormat="false" ht="15" hidden="false" customHeight="false" outlineLevel="0" collapsed="false">
      <c r="B5519" s="19" t="n">
        <f aca="false">B5419+1</f>
        <v>56</v>
      </c>
      <c r="C5519" s="19" t="n">
        <f aca="false">C5419</f>
        <v>15</v>
      </c>
      <c r="D5519" s="20" t="n">
        <f aca="false">INDEX(Imagen!$B$9:$BT$108,C5519,B5519)</f>
        <v>-3406</v>
      </c>
      <c r="E5519" s="19" t="n">
        <f aca="false">E5421+1</f>
        <v>57</v>
      </c>
      <c r="F5519" s="19" t="n">
        <f aca="false">F5421</f>
        <v>27</v>
      </c>
      <c r="G5519" s="20" t="n">
        <f aca="false">INDEX(Filtro1!$C$10:$BS$107,F5519,E5519)</f>
        <v>-441</v>
      </c>
      <c r="H5519" s="19" t="n">
        <f aca="false">H5423+1</f>
        <v>58</v>
      </c>
      <c r="I5519" s="19" t="n">
        <f aca="false">I5423</f>
        <v>43</v>
      </c>
      <c r="J5519" s="20" t="n">
        <f aca="false">INDEX(Filtro2!$D$11:$BR$106,I5519,H5519)</f>
        <v>-74</v>
      </c>
      <c r="L5519" s="0" t="n">
        <v>208</v>
      </c>
      <c r="M5519" s="0" t="n">
        <v>288.111111111111</v>
      </c>
      <c r="N5519" s="0" t="n">
        <v>335.8</v>
      </c>
    </row>
    <row r="5520" customFormat="false" ht="15" hidden="false" customHeight="false" outlineLevel="0" collapsed="false">
      <c r="B5520" s="19" t="n">
        <f aca="false">B5420+1</f>
        <v>56</v>
      </c>
      <c r="C5520" s="19" t="n">
        <f aca="false">C5420</f>
        <v>16</v>
      </c>
      <c r="D5520" s="20" t="n">
        <f aca="false">INDEX(Imagen!$B$9:$BT$108,C5520,B5520)</f>
        <v>-4280</v>
      </c>
      <c r="E5520" s="19" t="n">
        <f aca="false">E5422+1</f>
        <v>57</v>
      </c>
      <c r="F5520" s="19" t="n">
        <f aca="false">F5422</f>
        <v>28</v>
      </c>
      <c r="G5520" s="20" t="n">
        <f aca="false">INDEX(Filtro1!$C$10:$BS$107,F5520,E5520)</f>
        <v>-437</v>
      </c>
      <c r="H5520" s="19" t="n">
        <f aca="false">H5424+1</f>
        <v>58</v>
      </c>
      <c r="I5520" s="19" t="n">
        <f aca="false">I5424</f>
        <v>44</v>
      </c>
      <c r="J5520" s="20" t="n">
        <f aca="false">INDEX(Filtro2!$D$11:$BR$106,I5520,H5520)</f>
        <v>-780</v>
      </c>
      <c r="L5520" s="0" t="n">
        <v>209</v>
      </c>
      <c r="M5520" s="0" t="n">
        <v>288.222222222222</v>
      </c>
      <c r="N5520" s="0" t="n">
        <v>335.8</v>
      </c>
    </row>
    <row r="5521" customFormat="false" ht="15" hidden="false" customHeight="false" outlineLevel="0" collapsed="false">
      <c r="B5521" s="19" t="n">
        <f aca="false">B5421+1</f>
        <v>56</v>
      </c>
      <c r="C5521" s="19" t="n">
        <f aca="false">C5421</f>
        <v>17</v>
      </c>
      <c r="D5521" s="20" t="n">
        <f aca="false">INDEX(Imagen!$B$9:$BT$108,C5521,B5521)</f>
        <v>-4210</v>
      </c>
      <c r="E5521" s="19" t="n">
        <f aca="false">E5423+1</f>
        <v>57</v>
      </c>
      <c r="F5521" s="19" t="n">
        <f aca="false">F5423</f>
        <v>29</v>
      </c>
      <c r="G5521" s="20" t="n">
        <f aca="false">INDEX(Filtro1!$C$10:$BS$107,F5521,E5521)</f>
        <v>-58</v>
      </c>
      <c r="H5521" s="19" t="n">
        <f aca="false">H5425+1</f>
        <v>58</v>
      </c>
      <c r="I5521" s="19" t="n">
        <f aca="false">I5425</f>
        <v>45</v>
      </c>
      <c r="J5521" s="20" t="n">
        <f aca="false">INDEX(Filtro2!$D$11:$BR$106,I5521,H5521)</f>
        <v>816</v>
      </c>
      <c r="L5521" s="0" t="n">
        <v>209</v>
      </c>
      <c r="M5521" s="0" t="n">
        <v>288.444444444444</v>
      </c>
      <c r="N5521" s="0" t="n">
        <v>336.48</v>
      </c>
    </row>
    <row r="5522" customFormat="false" ht="15" hidden="false" customHeight="false" outlineLevel="0" collapsed="false">
      <c r="B5522" s="19" t="n">
        <f aca="false">B5422+1</f>
        <v>56</v>
      </c>
      <c r="C5522" s="19" t="n">
        <f aca="false">C5422</f>
        <v>18</v>
      </c>
      <c r="D5522" s="20" t="n">
        <f aca="false">INDEX(Imagen!$B$9:$BT$108,C5522,B5522)</f>
        <v>-4168</v>
      </c>
      <c r="E5522" s="19" t="n">
        <f aca="false">E5424+1</f>
        <v>57</v>
      </c>
      <c r="F5522" s="19" t="n">
        <f aca="false">F5424</f>
        <v>30</v>
      </c>
      <c r="G5522" s="20" t="n">
        <f aca="false">INDEX(Filtro1!$C$10:$BS$107,F5522,E5522)</f>
        <v>-1013</v>
      </c>
      <c r="H5522" s="19" t="n">
        <f aca="false">H5426+1</f>
        <v>58</v>
      </c>
      <c r="I5522" s="19" t="n">
        <f aca="false">I5426</f>
        <v>46</v>
      </c>
      <c r="J5522" s="20" t="n">
        <f aca="false">INDEX(Filtro2!$D$11:$BR$106,I5522,H5522)</f>
        <v>5313</v>
      </c>
      <c r="L5522" s="0" t="n">
        <v>210</v>
      </c>
      <c r="M5522" s="0" t="n">
        <v>288.444444444444</v>
      </c>
      <c r="N5522" s="0" t="n">
        <v>336.48</v>
      </c>
    </row>
    <row r="5523" customFormat="false" ht="15" hidden="false" customHeight="false" outlineLevel="0" collapsed="false">
      <c r="B5523" s="19" t="n">
        <f aca="false">B5423+1</f>
        <v>56</v>
      </c>
      <c r="C5523" s="19" t="n">
        <f aca="false">C5423</f>
        <v>19</v>
      </c>
      <c r="D5523" s="20" t="n">
        <f aca="false">INDEX(Imagen!$B$9:$BT$108,C5523,B5523)</f>
        <v>-4093</v>
      </c>
      <c r="E5523" s="19" t="n">
        <f aca="false">E5425+1</f>
        <v>57</v>
      </c>
      <c r="F5523" s="19" t="n">
        <f aca="false">F5425</f>
        <v>31</v>
      </c>
      <c r="G5523" s="20" t="n">
        <f aca="false">INDEX(Filtro1!$C$10:$BS$107,F5523,E5523)</f>
        <v>-817</v>
      </c>
      <c r="H5523" s="19" t="n">
        <f aca="false">H5427+1</f>
        <v>58</v>
      </c>
      <c r="I5523" s="19" t="n">
        <f aca="false">I5427</f>
        <v>47</v>
      </c>
      <c r="J5523" s="20" t="n">
        <f aca="false">INDEX(Filtro2!$D$11:$BR$106,I5523,H5523)</f>
        <v>1801</v>
      </c>
      <c r="L5523" s="0" t="n">
        <v>210</v>
      </c>
      <c r="M5523" s="0" t="n">
        <v>288.666666666667</v>
      </c>
      <c r="N5523" s="0" t="n">
        <v>336.52</v>
      </c>
    </row>
    <row r="5524" customFormat="false" ht="15" hidden="false" customHeight="false" outlineLevel="0" collapsed="false">
      <c r="B5524" s="19" t="n">
        <f aca="false">B5424+1</f>
        <v>56</v>
      </c>
      <c r="C5524" s="19" t="n">
        <f aca="false">C5424</f>
        <v>20</v>
      </c>
      <c r="D5524" s="20" t="n">
        <f aca="false">INDEX(Imagen!$B$9:$BT$108,C5524,B5524)</f>
        <v>-3730</v>
      </c>
      <c r="E5524" s="19" t="n">
        <f aca="false">E5426+1</f>
        <v>57</v>
      </c>
      <c r="F5524" s="19" t="n">
        <f aca="false">F5426</f>
        <v>32</v>
      </c>
      <c r="G5524" s="20" t="n">
        <f aca="false">INDEX(Filtro1!$C$10:$BS$107,F5524,E5524)</f>
        <v>39</v>
      </c>
      <c r="H5524" s="19" t="n">
        <f aca="false">H5428+1</f>
        <v>58</v>
      </c>
      <c r="I5524" s="19" t="n">
        <f aca="false">I5428</f>
        <v>48</v>
      </c>
      <c r="J5524" s="20" t="n">
        <f aca="false">INDEX(Filtro2!$D$11:$BR$106,I5524,H5524)</f>
        <v>2060</v>
      </c>
      <c r="L5524" s="0" t="n">
        <v>210</v>
      </c>
      <c r="M5524" s="0" t="n">
        <v>288.777777777778</v>
      </c>
      <c r="N5524" s="0" t="n">
        <v>336.56</v>
      </c>
    </row>
    <row r="5525" customFormat="false" ht="15" hidden="false" customHeight="false" outlineLevel="0" collapsed="false">
      <c r="B5525" s="19" t="n">
        <f aca="false">B5425+1</f>
        <v>56</v>
      </c>
      <c r="C5525" s="19" t="n">
        <f aca="false">C5425</f>
        <v>21</v>
      </c>
      <c r="D5525" s="20" t="n">
        <f aca="false">INDEX(Imagen!$B$9:$BT$108,C5525,B5525)</f>
        <v>-2585</v>
      </c>
      <c r="E5525" s="19" t="n">
        <f aca="false">E5427+1</f>
        <v>57</v>
      </c>
      <c r="F5525" s="19" t="n">
        <f aca="false">F5427</f>
        <v>33</v>
      </c>
      <c r="G5525" s="20" t="n">
        <f aca="false">INDEX(Filtro1!$C$10:$BS$107,F5525,E5525)</f>
        <v>-216</v>
      </c>
      <c r="H5525" s="19" t="n">
        <f aca="false">H5429+1</f>
        <v>58</v>
      </c>
      <c r="I5525" s="19" t="n">
        <f aca="false">I5429</f>
        <v>49</v>
      </c>
      <c r="J5525" s="20" t="n">
        <f aca="false">INDEX(Filtro2!$D$11:$BR$106,I5525,H5525)</f>
        <v>4771</v>
      </c>
      <c r="L5525" s="0" t="n">
        <v>210</v>
      </c>
      <c r="M5525" s="0" t="n">
        <v>288.888888888889</v>
      </c>
      <c r="N5525" s="0" t="n">
        <v>336.8</v>
      </c>
    </row>
    <row r="5526" customFormat="false" ht="15" hidden="false" customHeight="false" outlineLevel="0" collapsed="false">
      <c r="B5526" s="19" t="n">
        <f aca="false">B5426+1</f>
        <v>56</v>
      </c>
      <c r="C5526" s="19" t="n">
        <f aca="false">C5426</f>
        <v>22</v>
      </c>
      <c r="D5526" s="20" t="n">
        <f aca="false">INDEX(Imagen!$B$9:$BT$108,C5526,B5526)</f>
        <v>-38</v>
      </c>
      <c r="E5526" s="19" t="n">
        <f aca="false">E5428+1</f>
        <v>57</v>
      </c>
      <c r="F5526" s="19" t="n">
        <f aca="false">F5428</f>
        <v>34</v>
      </c>
      <c r="G5526" s="20" t="n">
        <f aca="false">INDEX(Filtro1!$C$10:$BS$107,F5526,E5526)</f>
        <v>-781</v>
      </c>
      <c r="H5526" s="19" t="n">
        <f aca="false">H5430+1</f>
        <v>58</v>
      </c>
      <c r="I5526" s="19" t="n">
        <f aca="false">I5430</f>
        <v>50</v>
      </c>
      <c r="J5526" s="20" t="n">
        <f aca="false">INDEX(Filtro2!$D$11:$BR$106,I5526,H5526)</f>
        <v>2905</v>
      </c>
      <c r="L5526" s="0" t="n">
        <v>210</v>
      </c>
      <c r="M5526" s="0" t="n">
        <v>289.111111111111</v>
      </c>
      <c r="N5526" s="0" t="n">
        <v>337.08</v>
      </c>
    </row>
    <row r="5527" customFormat="false" ht="15" hidden="false" customHeight="false" outlineLevel="0" collapsed="false">
      <c r="B5527" s="19" t="n">
        <f aca="false">B5427+1</f>
        <v>56</v>
      </c>
      <c r="C5527" s="19" t="n">
        <f aca="false">C5427</f>
        <v>23</v>
      </c>
      <c r="D5527" s="20" t="n">
        <f aca="false">INDEX(Imagen!$B$9:$BT$108,C5527,B5527)</f>
        <v>-23</v>
      </c>
      <c r="E5527" s="19" t="n">
        <f aca="false">E5429+1</f>
        <v>57</v>
      </c>
      <c r="F5527" s="19" t="n">
        <f aca="false">F5429</f>
        <v>35</v>
      </c>
      <c r="G5527" s="20" t="n">
        <f aca="false">INDEX(Filtro1!$C$10:$BS$107,F5527,E5527)</f>
        <v>464</v>
      </c>
      <c r="H5527" s="19" t="n">
        <f aca="false">H5431+1</f>
        <v>58</v>
      </c>
      <c r="I5527" s="19" t="n">
        <f aca="false">I5431</f>
        <v>51</v>
      </c>
      <c r="J5527" s="20" t="n">
        <f aca="false">INDEX(Filtro2!$D$11:$BR$106,I5527,H5527)</f>
        <v>-1276</v>
      </c>
      <c r="L5527" s="0" t="n">
        <v>210</v>
      </c>
      <c r="M5527" s="0" t="n">
        <v>289.666666666667</v>
      </c>
      <c r="N5527" s="0" t="n">
        <v>337.16</v>
      </c>
    </row>
    <row r="5528" customFormat="false" ht="15" hidden="false" customHeight="false" outlineLevel="0" collapsed="false">
      <c r="B5528" s="19" t="n">
        <f aca="false">B5428+1</f>
        <v>56</v>
      </c>
      <c r="C5528" s="19" t="n">
        <f aca="false">C5428</f>
        <v>24</v>
      </c>
      <c r="D5528" s="20" t="n">
        <f aca="false">INDEX(Imagen!$B$9:$BT$108,C5528,B5528)</f>
        <v>0</v>
      </c>
      <c r="E5528" s="19" t="n">
        <f aca="false">E5430+1</f>
        <v>57</v>
      </c>
      <c r="F5528" s="19" t="n">
        <f aca="false">F5430</f>
        <v>36</v>
      </c>
      <c r="G5528" s="20" t="n">
        <f aca="false">INDEX(Filtro1!$C$10:$BS$107,F5528,E5528)</f>
        <v>3283</v>
      </c>
      <c r="H5528" s="19" t="n">
        <f aca="false">H5432+1</f>
        <v>58</v>
      </c>
      <c r="I5528" s="19" t="n">
        <f aca="false">I5432</f>
        <v>52</v>
      </c>
      <c r="J5528" s="20" t="n">
        <f aca="false">INDEX(Filtro2!$D$11:$BR$106,I5528,H5528)</f>
        <v>-2317</v>
      </c>
      <c r="L5528" s="0" t="n">
        <v>210</v>
      </c>
      <c r="M5528" s="0" t="n">
        <v>290.222222222222</v>
      </c>
      <c r="N5528" s="0" t="n">
        <v>337.36</v>
      </c>
    </row>
    <row r="5529" customFormat="false" ht="15" hidden="false" customHeight="false" outlineLevel="0" collapsed="false">
      <c r="B5529" s="19" t="n">
        <f aca="false">B5429+1</f>
        <v>56</v>
      </c>
      <c r="C5529" s="19" t="n">
        <f aca="false">C5429</f>
        <v>25</v>
      </c>
      <c r="D5529" s="20" t="n">
        <f aca="false">INDEX(Imagen!$B$9:$BT$108,C5529,B5529)</f>
        <v>57</v>
      </c>
      <c r="E5529" s="19" t="n">
        <f aca="false">E5431+1</f>
        <v>57</v>
      </c>
      <c r="F5529" s="19" t="n">
        <f aca="false">F5431</f>
        <v>37</v>
      </c>
      <c r="G5529" s="20" t="n">
        <f aca="false">INDEX(Filtro1!$C$10:$BS$107,F5529,E5529)</f>
        <v>-1592</v>
      </c>
      <c r="H5529" s="19" t="n">
        <f aca="false">H5433+1</f>
        <v>58</v>
      </c>
      <c r="I5529" s="19" t="n">
        <f aca="false">I5433</f>
        <v>53</v>
      </c>
      <c r="J5529" s="20" t="n">
        <f aca="false">INDEX(Filtro2!$D$11:$BR$106,I5529,H5529)</f>
        <v>619</v>
      </c>
      <c r="L5529" s="0" t="n">
        <v>211</v>
      </c>
      <c r="M5529" s="0" t="n">
        <v>290.222222222222</v>
      </c>
      <c r="N5529" s="0" t="n">
        <v>337.44</v>
      </c>
    </row>
    <row r="5530" customFormat="false" ht="15" hidden="false" customHeight="false" outlineLevel="0" collapsed="false">
      <c r="B5530" s="19" t="n">
        <f aca="false">B5430+1</f>
        <v>56</v>
      </c>
      <c r="C5530" s="19" t="n">
        <f aca="false">C5430</f>
        <v>26</v>
      </c>
      <c r="D5530" s="20" t="n">
        <f aca="false">INDEX(Imagen!$B$9:$BT$108,C5530,B5530)</f>
        <v>109</v>
      </c>
      <c r="E5530" s="19" t="n">
        <f aca="false">E5432+1</f>
        <v>57</v>
      </c>
      <c r="F5530" s="19" t="n">
        <f aca="false">F5432</f>
        <v>38</v>
      </c>
      <c r="G5530" s="20" t="n">
        <f aca="false">INDEX(Filtro1!$C$10:$BS$107,F5530,E5530)</f>
        <v>2391</v>
      </c>
      <c r="H5530" s="19" t="n">
        <f aca="false">H5434+1</f>
        <v>58</v>
      </c>
      <c r="I5530" s="19" t="n">
        <f aca="false">I5434</f>
        <v>54</v>
      </c>
      <c r="J5530" s="20" t="n">
        <f aca="false">INDEX(Filtro2!$D$11:$BR$106,I5530,H5530)</f>
        <v>1001</v>
      </c>
      <c r="L5530" s="0" t="n">
        <v>211</v>
      </c>
      <c r="M5530" s="0" t="n">
        <v>290.333333333333</v>
      </c>
      <c r="N5530" s="0" t="n">
        <v>337.84</v>
      </c>
    </row>
    <row r="5531" customFormat="false" ht="15" hidden="false" customHeight="false" outlineLevel="0" collapsed="false">
      <c r="B5531" s="19" t="n">
        <f aca="false">B5431+1</f>
        <v>56</v>
      </c>
      <c r="C5531" s="19" t="n">
        <f aca="false">C5431</f>
        <v>27</v>
      </c>
      <c r="D5531" s="20" t="n">
        <f aca="false">INDEX(Imagen!$B$9:$BT$108,C5531,B5531)</f>
        <v>76</v>
      </c>
      <c r="E5531" s="19" t="n">
        <f aca="false">E5433+1</f>
        <v>57</v>
      </c>
      <c r="F5531" s="19" t="n">
        <f aca="false">F5433</f>
        <v>39</v>
      </c>
      <c r="G5531" s="20" t="n">
        <f aca="false">INDEX(Filtro1!$C$10:$BS$107,F5531,E5531)</f>
        <v>-203</v>
      </c>
      <c r="H5531" s="19" t="n">
        <f aca="false">H5435+1</f>
        <v>58</v>
      </c>
      <c r="I5531" s="19" t="n">
        <f aca="false">I5435</f>
        <v>55</v>
      </c>
      <c r="J5531" s="20" t="n">
        <f aca="false">INDEX(Filtro2!$D$11:$BR$106,I5531,H5531)</f>
        <v>-1615</v>
      </c>
      <c r="L5531" s="0" t="n">
        <v>211</v>
      </c>
      <c r="M5531" s="0" t="n">
        <v>290.666666666667</v>
      </c>
      <c r="N5531" s="0" t="n">
        <v>337.88</v>
      </c>
    </row>
    <row r="5532" customFormat="false" ht="15" hidden="false" customHeight="false" outlineLevel="0" collapsed="false">
      <c r="B5532" s="19" t="n">
        <f aca="false">B5432+1</f>
        <v>56</v>
      </c>
      <c r="C5532" s="19" t="n">
        <f aca="false">C5432</f>
        <v>28</v>
      </c>
      <c r="D5532" s="20" t="n">
        <f aca="false">INDEX(Imagen!$B$9:$BT$108,C5532,B5532)</f>
        <v>90</v>
      </c>
      <c r="E5532" s="19" t="n">
        <f aca="false">E5434+1</f>
        <v>57</v>
      </c>
      <c r="F5532" s="19" t="n">
        <f aca="false">F5434</f>
        <v>40</v>
      </c>
      <c r="G5532" s="20" t="n">
        <f aca="false">INDEX(Filtro1!$C$10:$BS$107,F5532,E5532)</f>
        <v>1377</v>
      </c>
      <c r="H5532" s="19" t="n">
        <f aca="false">H5436+1</f>
        <v>58</v>
      </c>
      <c r="I5532" s="19" t="n">
        <f aca="false">I5436</f>
        <v>56</v>
      </c>
      <c r="J5532" s="20" t="n">
        <f aca="false">INDEX(Filtro2!$D$11:$BR$106,I5532,H5532)</f>
        <v>3310</v>
      </c>
      <c r="L5532" s="0" t="n">
        <v>212</v>
      </c>
      <c r="M5532" s="0" t="n">
        <v>290.777777777778</v>
      </c>
      <c r="N5532" s="0" t="n">
        <v>338.36</v>
      </c>
    </row>
    <row r="5533" customFormat="false" ht="15" hidden="false" customHeight="false" outlineLevel="0" collapsed="false">
      <c r="B5533" s="19" t="n">
        <f aca="false">B5433+1</f>
        <v>56</v>
      </c>
      <c r="C5533" s="19" t="n">
        <f aca="false">C5433</f>
        <v>29</v>
      </c>
      <c r="D5533" s="20" t="n">
        <f aca="false">INDEX(Imagen!$B$9:$BT$108,C5533,B5533)</f>
        <v>287</v>
      </c>
      <c r="E5533" s="19" t="n">
        <f aca="false">E5435+1</f>
        <v>57</v>
      </c>
      <c r="F5533" s="19" t="n">
        <f aca="false">F5435</f>
        <v>41</v>
      </c>
      <c r="G5533" s="20" t="n">
        <f aca="false">INDEX(Filtro1!$C$10:$BS$107,F5533,E5533)</f>
        <v>1241</v>
      </c>
      <c r="H5533" s="19" t="n">
        <f aca="false">H5437+1</f>
        <v>58</v>
      </c>
      <c r="I5533" s="19" t="n">
        <f aca="false">I5437</f>
        <v>57</v>
      </c>
      <c r="J5533" s="20" t="n">
        <f aca="false">INDEX(Filtro2!$D$11:$BR$106,I5533,H5533)</f>
        <v>2401</v>
      </c>
      <c r="L5533" s="0" t="n">
        <v>213</v>
      </c>
      <c r="M5533" s="0" t="n">
        <v>290.777777777778</v>
      </c>
      <c r="N5533" s="0" t="n">
        <v>338.44</v>
      </c>
    </row>
    <row r="5534" customFormat="false" ht="15" hidden="false" customHeight="false" outlineLevel="0" collapsed="false">
      <c r="B5534" s="19" t="n">
        <f aca="false">B5434+1</f>
        <v>56</v>
      </c>
      <c r="C5534" s="19" t="n">
        <f aca="false">C5434</f>
        <v>30</v>
      </c>
      <c r="D5534" s="20" t="n">
        <f aca="false">INDEX(Imagen!$B$9:$BT$108,C5534,B5534)</f>
        <v>196</v>
      </c>
      <c r="E5534" s="19" t="n">
        <f aca="false">E5436+1</f>
        <v>57</v>
      </c>
      <c r="F5534" s="19" t="n">
        <f aca="false">F5436</f>
        <v>42</v>
      </c>
      <c r="G5534" s="20" t="n">
        <f aca="false">INDEX(Filtro1!$C$10:$BS$107,F5534,E5534)</f>
        <v>-1969</v>
      </c>
      <c r="H5534" s="19" t="n">
        <f aca="false">H5438+1</f>
        <v>58</v>
      </c>
      <c r="I5534" s="19" t="n">
        <f aca="false">I5438</f>
        <v>58</v>
      </c>
      <c r="J5534" s="20" t="n">
        <f aca="false">INDEX(Filtro2!$D$11:$BR$106,I5534,H5534)</f>
        <v>718</v>
      </c>
      <c r="L5534" s="0" t="n">
        <v>213</v>
      </c>
      <c r="M5534" s="0" t="n">
        <v>291</v>
      </c>
      <c r="N5534" s="0" t="n">
        <v>338.56</v>
      </c>
    </row>
    <row r="5535" customFormat="false" ht="15" hidden="false" customHeight="false" outlineLevel="0" collapsed="false">
      <c r="B5535" s="19" t="n">
        <f aca="false">B5435+1</f>
        <v>56</v>
      </c>
      <c r="C5535" s="19" t="n">
        <f aca="false">C5435</f>
        <v>31</v>
      </c>
      <c r="D5535" s="20" t="n">
        <f aca="false">INDEX(Imagen!$B$9:$BT$108,C5535,B5535)</f>
        <v>315</v>
      </c>
      <c r="E5535" s="19" t="n">
        <f aca="false">E5437+1</f>
        <v>57</v>
      </c>
      <c r="F5535" s="19" t="n">
        <f aca="false">F5437</f>
        <v>43</v>
      </c>
      <c r="G5535" s="20" t="n">
        <f aca="false">INDEX(Filtro1!$C$10:$BS$107,F5535,E5535)</f>
        <v>-18</v>
      </c>
      <c r="H5535" s="19" t="n">
        <f aca="false">H5439+1</f>
        <v>58</v>
      </c>
      <c r="I5535" s="19" t="n">
        <f aca="false">I5439</f>
        <v>59</v>
      </c>
      <c r="J5535" s="20" t="n">
        <f aca="false">INDEX(Filtro2!$D$11:$BR$106,I5535,H5535)</f>
        <v>1730</v>
      </c>
      <c r="L5535" s="0" t="n">
        <v>214</v>
      </c>
      <c r="M5535" s="0" t="n">
        <v>291.222222222222</v>
      </c>
      <c r="N5535" s="0" t="n">
        <v>338.96</v>
      </c>
    </row>
    <row r="5536" customFormat="false" ht="15" hidden="false" customHeight="false" outlineLevel="0" collapsed="false">
      <c r="B5536" s="19" t="n">
        <f aca="false">B5436+1</f>
        <v>56</v>
      </c>
      <c r="C5536" s="19" t="n">
        <f aca="false">C5436</f>
        <v>32</v>
      </c>
      <c r="D5536" s="20" t="n">
        <f aca="false">INDEX(Imagen!$B$9:$BT$108,C5536,B5536)</f>
        <v>234</v>
      </c>
      <c r="E5536" s="19" t="n">
        <f aca="false">E5438+1</f>
        <v>57</v>
      </c>
      <c r="F5536" s="19" t="n">
        <f aca="false">F5438</f>
        <v>44</v>
      </c>
      <c r="G5536" s="20" t="n">
        <f aca="false">INDEX(Filtro1!$C$10:$BS$107,F5536,E5536)</f>
        <v>-866</v>
      </c>
      <c r="H5536" s="19" t="n">
        <f aca="false">H5440+1</f>
        <v>58</v>
      </c>
      <c r="I5536" s="19" t="n">
        <f aca="false">I5440</f>
        <v>60</v>
      </c>
      <c r="J5536" s="20" t="n">
        <f aca="false">INDEX(Filtro2!$D$11:$BR$106,I5536,H5536)</f>
        <v>229</v>
      </c>
      <c r="L5536" s="0" t="n">
        <v>214</v>
      </c>
      <c r="M5536" s="0" t="n">
        <v>291.666666666667</v>
      </c>
      <c r="N5536" s="0" t="n">
        <v>339</v>
      </c>
    </row>
    <row r="5537" customFormat="false" ht="15" hidden="false" customHeight="false" outlineLevel="0" collapsed="false">
      <c r="B5537" s="19" t="n">
        <f aca="false">B5437+1</f>
        <v>56</v>
      </c>
      <c r="C5537" s="19" t="n">
        <f aca="false">C5437</f>
        <v>33</v>
      </c>
      <c r="D5537" s="20" t="n">
        <f aca="false">INDEX(Imagen!$B$9:$BT$108,C5537,B5537)</f>
        <v>347</v>
      </c>
      <c r="E5537" s="19" t="n">
        <f aca="false">E5439+1</f>
        <v>57</v>
      </c>
      <c r="F5537" s="19" t="n">
        <f aca="false">F5439</f>
        <v>45</v>
      </c>
      <c r="G5537" s="20" t="n">
        <f aca="false">INDEX(Filtro1!$C$10:$BS$107,F5537,E5537)</f>
        <v>1802</v>
      </c>
      <c r="H5537" s="19" t="n">
        <f aca="false">H5441+1</f>
        <v>58</v>
      </c>
      <c r="I5537" s="19" t="n">
        <f aca="false">I5441</f>
        <v>61</v>
      </c>
      <c r="J5537" s="20" t="n">
        <f aca="false">INDEX(Filtro2!$D$11:$BR$106,I5537,H5537)</f>
        <v>1868</v>
      </c>
      <c r="L5537" s="0" t="n">
        <v>215</v>
      </c>
      <c r="M5537" s="0" t="n">
        <v>291.888888888889</v>
      </c>
      <c r="N5537" s="0" t="n">
        <v>339.88</v>
      </c>
    </row>
    <row r="5538" customFormat="false" ht="15" hidden="false" customHeight="false" outlineLevel="0" collapsed="false">
      <c r="B5538" s="19" t="n">
        <f aca="false">B5438+1</f>
        <v>56</v>
      </c>
      <c r="C5538" s="19" t="n">
        <f aca="false">C5438</f>
        <v>34</v>
      </c>
      <c r="D5538" s="20" t="n">
        <f aca="false">INDEX(Imagen!$B$9:$BT$108,C5538,B5538)</f>
        <v>457</v>
      </c>
      <c r="E5538" s="19" t="n">
        <f aca="false">E5440+1</f>
        <v>57</v>
      </c>
      <c r="F5538" s="19" t="n">
        <f aca="false">F5440</f>
        <v>46</v>
      </c>
      <c r="G5538" s="20" t="n">
        <f aca="false">INDEX(Filtro1!$C$10:$BS$107,F5538,E5538)</f>
        <v>-2771</v>
      </c>
      <c r="H5538" s="19" t="n">
        <f aca="false">H5442+1</f>
        <v>58</v>
      </c>
      <c r="I5538" s="19" t="n">
        <f aca="false">I5442</f>
        <v>62</v>
      </c>
      <c r="J5538" s="20" t="n">
        <f aca="false">INDEX(Filtro2!$D$11:$BR$106,I5538,H5538)</f>
        <v>853</v>
      </c>
      <c r="L5538" s="0" t="n">
        <v>215</v>
      </c>
      <c r="M5538" s="0" t="n">
        <v>292.555555555556</v>
      </c>
      <c r="N5538" s="0" t="n">
        <v>340.64</v>
      </c>
    </row>
    <row r="5539" customFormat="false" ht="15" hidden="false" customHeight="false" outlineLevel="0" collapsed="false">
      <c r="B5539" s="19" t="n">
        <f aca="false">B5439+1</f>
        <v>56</v>
      </c>
      <c r="C5539" s="19" t="n">
        <f aca="false">C5439</f>
        <v>35</v>
      </c>
      <c r="D5539" s="20" t="n">
        <f aca="false">INDEX(Imagen!$B$9:$BT$108,C5539,B5539)</f>
        <v>597</v>
      </c>
      <c r="E5539" s="19" t="n">
        <f aca="false">E5441+1</f>
        <v>57</v>
      </c>
      <c r="F5539" s="19" t="n">
        <f aca="false">F5441</f>
        <v>47</v>
      </c>
      <c r="G5539" s="20" t="n">
        <f aca="false">INDEX(Filtro1!$C$10:$BS$107,F5539,E5539)</f>
        <v>1881</v>
      </c>
      <c r="H5539" s="19" t="n">
        <f aca="false">H5443+1</f>
        <v>58</v>
      </c>
      <c r="I5539" s="19" t="n">
        <f aca="false">I5443</f>
        <v>63</v>
      </c>
      <c r="J5539" s="20" t="n">
        <f aca="false">INDEX(Filtro2!$D$11:$BR$106,I5539,H5539)</f>
        <v>-2299</v>
      </c>
      <c r="L5539" s="0" t="n">
        <v>215</v>
      </c>
      <c r="M5539" s="0" t="n">
        <v>292.555555555556</v>
      </c>
      <c r="N5539" s="0" t="n">
        <v>341</v>
      </c>
    </row>
    <row r="5540" customFormat="false" ht="15" hidden="false" customHeight="false" outlineLevel="0" collapsed="false">
      <c r="B5540" s="19" t="n">
        <f aca="false">B5440+1</f>
        <v>56</v>
      </c>
      <c r="C5540" s="19" t="n">
        <f aca="false">C5440</f>
        <v>36</v>
      </c>
      <c r="D5540" s="20" t="n">
        <f aca="false">INDEX(Imagen!$B$9:$BT$108,C5540,B5540)</f>
        <v>432</v>
      </c>
      <c r="E5540" s="19" t="n">
        <f aca="false">E5442+1</f>
        <v>57</v>
      </c>
      <c r="F5540" s="19" t="n">
        <f aca="false">F5442</f>
        <v>48</v>
      </c>
      <c r="G5540" s="20" t="n">
        <f aca="false">INDEX(Filtro1!$C$10:$BS$107,F5540,E5540)</f>
        <v>-266</v>
      </c>
      <c r="H5540" s="19" t="n">
        <f aca="false">H5444+1</f>
        <v>58</v>
      </c>
      <c r="I5540" s="19" t="n">
        <f aca="false">I5444</f>
        <v>64</v>
      </c>
      <c r="J5540" s="20" t="n">
        <f aca="false">INDEX(Filtro2!$D$11:$BR$106,I5540,H5540)</f>
        <v>255</v>
      </c>
      <c r="L5540" s="0" t="n">
        <v>215</v>
      </c>
      <c r="M5540" s="0" t="n">
        <v>293.111111111111</v>
      </c>
      <c r="N5540" s="0" t="n">
        <v>341.04</v>
      </c>
    </row>
    <row r="5541" customFormat="false" ht="15" hidden="false" customHeight="false" outlineLevel="0" collapsed="false">
      <c r="B5541" s="19" t="n">
        <f aca="false">B5441+1</f>
        <v>56</v>
      </c>
      <c r="C5541" s="19" t="n">
        <f aca="false">C5441</f>
        <v>37</v>
      </c>
      <c r="D5541" s="20" t="n">
        <f aca="false">INDEX(Imagen!$B$9:$BT$108,C5541,B5541)</f>
        <v>602</v>
      </c>
      <c r="E5541" s="19" t="n">
        <f aca="false">E5443+1</f>
        <v>57</v>
      </c>
      <c r="F5541" s="19" t="n">
        <f aca="false">F5443</f>
        <v>49</v>
      </c>
      <c r="G5541" s="20" t="n">
        <f aca="false">INDEX(Filtro1!$C$10:$BS$107,F5541,E5541)</f>
        <v>-2094</v>
      </c>
      <c r="H5541" s="19" t="n">
        <f aca="false">H5445+1</f>
        <v>58</v>
      </c>
      <c r="I5541" s="19" t="n">
        <f aca="false">I5445</f>
        <v>65</v>
      </c>
      <c r="J5541" s="20" t="n">
        <f aca="false">INDEX(Filtro2!$D$11:$BR$106,I5541,H5541)</f>
        <v>399</v>
      </c>
      <c r="L5541" s="0" t="n">
        <v>215</v>
      </c>
      <c r="M5541" s="0" t="n">
        <v>293.444444444444</v>
      </c>
      <c r="N5541" s="0" t="n">
        <v>341.36</v>
      </c>
    </row>
    <row r="5542" customFormat="false" ht="15" hidden="false" customHeight="false" outlineLevel="0" collapsed="false">
      <c r="B5542" s="19" t="n">
        <f aca="false">B5442+1</f>
        <v>56</v>
      </c>
      <c r="C5542" s="19" t="n">
        <f aca="false">C5442</f>
        <v>38</v>
      </c>
      <c r="D5542" s="20" t="n">
        <f aca="false">INDEX(Imagen!$B$9:$BT$108,C5542,B5542)</f>
        <v>575</v>
      </c>
      <c r="E5542" s="19" t="n">
        <f aca="false">E5444+1</f>
        <v>57</v>
      </c>
      <c r="F5542" s="19" t="n">
        <f aca="false">F5444</f>
        <v>50</v>
      </c>
      <c r="G5542" s="20" t="n">
        <f aca="false">INDEX(Filtro1!$C$10:$BS$107,F5542,E5542)</f>
        <v>-367</v>
      </c>
      <c r="H5542" s="19" t="n">
        <f aca="false">H5446+1</f>
        <v>58</v>
      </c>
      <c r="I5542" s="19" t="n">
        <f aca="false">I5446</f>
        <v>66</v>
      </c>
      <c r="J5542" s="20" t="n">
        <f aca="false">INDEX(Filtro2!$D$11:$BR$106,I5542,H5542)</f>
        <v>222</v>
      </c>
      <c r="L5542" s="0" t="n">
        <v>215</v>
      </c>
      <c r="M5542" s="0" t="n">
        <v>294</v>
      </c>
      <c r="N5542" s="0" t="n">
        <v>341.44</v>
      </c>
    </row>
    <row r="5543" customFormat="false" ht="15" hidden="false" customHeight="false" outlineLevel="0" collapsed="false">
      <c r="B5543" s="19" t="n">
        <f aca="false">B5443+1</f>
        <v>56</v>
      </c>
      <c r="C5543" s="19" t="n">
        <f aca="false">C5443</f>
        <v>39</v>
      </c>
      <c r="D5543" s="20" t="n">
        <f aca="false">INDEX(Imagen!$B$9:$BT$108,C5543,B5543)</f>
        <v>761</v>
      </c>
      <c r="E5543" s="19" t="n">
        <f aca="false">E5445+1</f>
        <v>57</v>
      </c>
      <c r="F5543" s="19" t="n">
        <f aca="false">F5445</f>
        <v>51</v>
      </c>
      <c r="G5543" s="20" t="n">
        <f aca="false">INDEX(Filtro1!$C$10:$BS$107,F5543,E5543)</f>
        <v>355</v>
      </c>
      <c r="H5543" s="19" t="n">
        <f aca="false">H5447+1</f>
        <v>58</v>
      </c>
      <c r="I5543" s="19" t="n">
        <f aca="false">I5447</f>
        <v>67</v>
      </c>
      <c r="J5543" s="20" t="n">
        <f aca="false">INDEX(Filtro2!$D$11:$BR$106,I5543,H5543)</f>
        <v>5</v>
      </c>
      <c r="L5543" s="0" t="n">
        <v>216</v>
      </c>
      <c r="M5543" s="0" t="n">
        <v>294.222222222222</v>
      </c>
      <c r="N5543" s="0" t="n">
        <v>341.48</v>
      </c>
    </row>
    <row r="5544" customFormat="false" ht="15" hidden="false" customHeight="false" outlineLevel="0" collapsed="false">
      <c r="B5544" s="19" t="n">
        <f aca="false">B5444+1</f>
        <v>56</v>
      </c>
      <c r="C5544" s="19" t="n">
        <f aca="false">C5444</f>
        <v>40</v>
      </c>
      <c r="D5544" s="20" t="n">
        <f aca="false">INDEX(Imagen!$B$9:$BT$108,C5544,B5544)</f>
        <v>454</v>
      </c>
      <c r="E5544" s="19" t="n">
        <f aca="false">E5446+1</f>
        <v>57</v>
      </c>
      <c r="F5544" s="19" t="n">
        <f aca="false">F5446</f>
        <v>52</v>
      </c>
      <c r="G5544" s="20" t="n">
        <f aca="false">INDEX(Filtro1!$C$10:$BS$107,F5544,E5544)</f>
        <v>1710</v>
      </c>
      <c r="H5544" s="19" t="n">
        <f aca="false">H5448+1</f>
        <v>58</v>
      </c>
      <c r="I5544" s="19" t="n">
        <f aca="false">I5448</f>
        <v>68</v>
      </c>
      <c r="J5544" s="20" t="n">
        <f aca="false">INDEX(Filtro2!$D$11:$BR$106,I5544,H5544)</f>
        <v>-133</v>
      </c>
      <c r="L5544" s="0" t="n">
        <v>216</v>
      </c>
      <c r="M5544" s="0" t="n">
        <v>294.222222222222</v>
      </c>
      <c r="N5544" s="0" t="n">
        <v>342.4</v>
      </c>
    </row>
    <row r="5545" customFormat="false" ht="15" hidden="false" customHeight="false" outlineLevel="0" collapsed="false">
      <c r="B5545" s="19" t="n">
        <f aca="false">B5445+1</f>
        <v>56</v>
      </c>
      <c r="C5545" s="19" t="n">
        <f aca="false">C5445</f>
        <v>41</v>
      </c>
      <c r="D5545" s="20" t="n">
        <f aca="false">INDEX(Imagen!$B$9:$BT$108,C5545,B5545)</f>
        <v>422</v>
      </c>
      <c r="E5545" s="19" t="n">
        <f aca="false">E5447+1</f>
        <v>57</v>
      </c>
      <c r="F5545" s="19" t="n">
        <f aca="false">F5447</f>
        <v>53</v>
      </c>
      <c r="G5545" s="20" t="n">
        <f aca="false">INDEX(Filtro1!$C$10:$BS$107,F5545,E5545)</f>
        <v>-2915</v>
      </c>
      <c r="H5545" s="19" t="n">
        <f aca="false">H5449+1</f>
        <v>58</v>
      </c>
      <c r="I5545" s="19" t="n">
        <f aca="false">I5449</f>
        <v>69</v>
      </c>
      <c r="J5545" s="20" t="n">
        <f aca="false">INDEX(Filtro2!$D$11:$BR$106,I5545,H5545)</f>
        <v>-98</v>
      </c>
      <c r="L5545" s="0" t="n">
        <v>216</v>
      </c>
      <c r="M5545" s="0" t="n">
        <v>294.444444444444</v>
      </c>
      <c r="N5545" s="0" t="n">
        <v>343.4</v>
      </c>
    </row>
    <row r="5546" customFormat="false" ht="15" hidden="false" customHeight="false" outlineLevel="0" collapsed="false">
      <c r="B5546" s="19" t="n">
        <f aca="false">B5446+1</f>
        <v>56</v>
      </c>
      <c r="C5546" s="19" t="n">
        <f aca="false">C5446</f>
        <v>42</v>
      </c>
      <c r="D5546" s="20" t="n">
        <f aca="false">INDEX(Imagen!$B$9:$BT$108,C5546,B5546)</f>
        <v>605</v>
      </c>
      <c r="E5546" s="19" t="n">
        <f aca="false">E5448+1</f>
        <v>57</v>
      </c>
      <c r="F5546" s="19" t="n">
        <f aca="false">F5448</f>
        <v>54</v>
      </c>
      <c r="G5546" s="20" t="n">
        <f aca="false">INDEX(Filtro1!$C$10:$BS$107,F5546,E5546)</f>
        <v>753</v>
      </c>
      <c r="H5546" s="19" t="n">
        <f aca="false">H5450+1</f>
        <v>58</v>
      </c>
      <c r="I5546" s="19" t="n">
        <f aca="false">I5450</f>
        <v>70</v>
      </c>
      <c r="J5546" s="20" t="n">
        <f aca="false">INDEX(Filtro2!$D$11:$BR$106,I5546,H5546)</f>
        <v>-105</v>
      </c>
      <c r="L5546" s="0" t="n">
        <v>216</v>
      </c>
      <c r="M5546" s="0" t="n">
        <v>294.555555555556</v>
      </c>
      <c r="N5546" s="0" t="n">
        <v>343.4</v>
      </c>
    </row>
    <row r="5547" customFormat="false" ht="15" hidden="false" customHeight="false" outlineLevel="0" collapsed="false">
      <c r="B5547" s="19" t="n">
        <f aca="false">B5447+1</f>
        <v>56</v>
      </c>
      <c r="C5547" s="19" t="n">
        <f aca="false">C5447</f>
        <v>43</v>
      </c>
      <c r="D5547" s="20" t="n">
        <f aca="false">INDEX(Imagen!$B$9:$BT$108,C5547,B5547)</f>
        <v>698</v>
      </c>
      <c r="E5547" s="19" t="n">
        <f aca="false">E5449+1</f>
        <v>57</v>
      </c>
      <c r="F5547" s="19" t="n">
        <f aca="false">F5449</f>
        <v>55</v>
      </c>
      <c r="G5547" s="20" t="n">
        <f aca="false">INDEX(Filtro1!$C$10:$BS$107,F5547,E5547)</f>
        <v>-1006</v>
      </c>
      <c r="H5547" s="19" t="n">
        <f aca="false">H5451+1</f>
        <v>58</v>
      </c>
      <c r="I5547" s="19" t="n">
        <f aca="false">I5451</f>
        <v>71</v>
      </c>
      <c r="J5547" s="20" t="n">
        <f aca="false">INDEX(Filtro2!$D$11:$BR$106,I5547,H5547)</f>
        <v>27</v>
      </c>
      <c r="L5547" s="0" t="n">
        <v>216</v>
      </c>
      <c r="M5547" s="0" t="n">
        <v>294.666666666667</v>
      </c>
      <c r="N5547" s="0" t="n">
        <v>343.8</v>
      </c>
    </row>
    <row r="5548" customFormat="false" ht="15" hidden="false" customHeight="false" outlineLevel="0" collapsed="false">
      <c r="B5548" s="19" t="n">
        <f aca="false">B5448+1</f>
        <v>56</v>
      </c>
      <c r="C5548" s="19" t="n">
        <f aca="false">C5448</f>
        <v>44</v>
      </c>
      <c r="D5548" s="20" t="n">
        <f aca="false">INDEX(Imagen!$B$9:$BT$108,C5548,B5548)</f>
        <v>929</v>
      </c>
      <c r="E5548" s="19" t="n">
        <f aca="false">E5450+1</f>
        <v>57</v>
      </c>
      <c r="F5548" s="19" t="n">
        <f aca="false">F5450</f>
        <v>56</v>
      </c>
      <c r="G5548" s="20" t="n">
        <f aca="false">INDEX(Filtro1!$C$10:$BS$107,F5548,E5548)</f>
        <v>1941</v>
      </c>
      <c r="H5548" s="19" t="n">
        <f aca="false">H5452+1</f>
        <v>58</v>
      </c>
      <c r="I5548" s="19" t="n">
        <f aca="false">I5452</f>
        <v>72</v>
      </c>
      <c r="J5548" s="20" t="n">
        <f aca="false">INDEX(Filtro2!$D$11:$BR$106,I5548,H5548)</f>
        <v>36</v>
      </c>
      <c r="L5548" s="0" t="n">
        <v>216</v>
      </c>
      <c r="M5548" s="0" t="n">
        <v>294.777777777778</v>
      </c>
      <c r="N5548" s="0" t="n">
        <v>343.8</v>
      </c>
    </row>
    <row r="5549" customFormat="false" ht="15" hidden="false" customHeight="false" outlineLevel="0" collapsed="false">
      <c r="B5549" s="19" t="n">
        <f aca="false">B5449+1</f>
        <v>56</v>
      </c>
      <c r="C5549" s="19" t="n">
        <f aca="false">C5449</f>
        <v>45</v>
      </c>
      <c r="D5549" s="20" t="n">
        <f aca="false">INDEX(Imagen!$B$9:$BT$108,C5549,B5549)</f>
        <v>1218</v>
      </c>
      <c r="E5549" s="19" t="n">
        <f aca="false">E5451+1</f>
        <v>57</v>
      </c>
      <c r="F5549" s="19" t="n">
        <f aca="false">F5451</f>
        <v>57</v>
      </c>
      <c r="G5549" s="20" t="n">
        <f aca="false">INDEX(Filtro1!$C$10:$BS$107,F5549,E5549)</f>
        <v>82</v>
      </c>
      <c r="H5549" s="19" t="n">
        <f aca="false">H5453+1</f>
        <v>58</v>
      </c>
      <c r="I5549" s="19" t="n">
        <f aca="false">I5453</f>
        <v>73</v>
      </c>
      <c r="J5549" s="20" t="n">
        <f aca="false">INDEX(Filtro2!$D$11:$BR$106,I5549,H5549)</f>
        <v>-193</v>
      </c>
      <c r="L5549" s="0" t="n">
        <v>216</v>
      </c>
      <c r="M5549" s="0" t="n">
        <v>295</v>
      </c>
      <c r="N5549" s="0" t="n">
        <v>344</v>
      </c>
    </row>
    <row r="5550" customFormat="false" ht="15" hidden="false" customHeight="false" outlineLevel="0" collapsed="false">
      <c r="B5550" s="19" t="n">
        <f aca="false">B5450+1</f>
        <v>56</v>
      </c>
      <c r="C5550" s="19" t="n">
        <f aca="false">C5450</f>
        <v>46</v>
      </c>
      <c r="D5550" s="20" t="n">
        <f aca="false">INDEX(Imagen!$B$9:$BT$108,C5550,B5550)</f>
        <v>1133</v>
      </c>
      <c r="E5550" s="19" t="n">
        <f aca="false">E5452+1</f>
        <v>57</v>
      </c>
      <c r="F5550" s="19" t="n">
        <f aca="false">F5452</f>
        <v>58</v>
      </c>
      <c r="G5550" s="20" t="n">
        <f aca="false">INDEX(Filtro1!$C$10:$BS$107,F5550,E5550)</f>
        <v>3671</v>
      </c>
      <c r="H5550" s="19" t="n">
        <f aca="false">H5454+1</f>
        <v>58</v>
      </c>
      <c r="I5550" s="19" t="n">
        <f aca="false">I5454</f>
        <v>74</v>
      </c>
      <c r="J5550" s="20" t="n">
        <f aca="false">INDEX(Filtro2!$D$11:$BR$106,I5550,H5550)</f>
        <v>-87</v>
      </c>
      <c r="L5550" s="0" t="n">
        <v>217</v>
      </c>
      <c r="M5550" s="0" t="n">
        <v>295.111111111111</v>
      </c>
      <c r="N5550" s="0" t="n">
        <v>344.04</v>
      </c>
    </row>
    <row r="5551" customFormat="false" ht="15" hidden="false" customHeight="false" outlineLevel="0" collapsed="false">
      <c r="B5551" s="19" t="n">
        <f aca="false">B5451+1</f>
        <v>56</v>
      </c>
      <c r="C5551" s="19" t="n">
        <f aca="false">C5451</f>
        <v>47</v>
      </c>
      <c r="D5551" s="20" t="n">
        <f aca="false">INDEX(Imagen!$B$9:$BT$108,C5551,B5551)</f>
        <v>699</v>
      </c>
      <c r="E5551" s="19" t="n">
        <f aca="false">E5453+1</f>
        <v>57</v>
      </c>
      <c r="F5551" s="19" t="n">
        <f aca="false">F5453</f>
        <v>59</v>
      </c>
      <c r="G5551" s="20" t="n">
        <f aca="false">INDEX(Filtro1!$C$10:$BS$107,F5551,E5551)</f>
        <v>-2651</v>
      </c>
      <c r="H5551" s="19" t="n">
        <f aca="false">H5455+1</f>
        <v>58</v>
      </c>
      <c r="I5551" s="19" t="n">
        <f aca="false">I5455</f>
        <v>75</v>
      </c>
      <c r="J5551" s="20" t="n">
        <f aca="false">INDEX(Filtro2!$D$11:$BR$106,I5551,H5551)</f>
        <v>-70</v>
      </c>
      <c r="L5551" s="0" t="n">
        <v>217</v>
      </c>
      <c r="M5551" s="0" t="n">
        <v>295.555555555556</v>
      </c>
      <c r="N5551" s="0" t="n">
        <v>344.84</v>
      </c>
    </row>
    <row r="5552" customFormat="false" ht="15" hidden="false" customHeight="false" outlineLevel="0" collapsed="false">
      <c r="B5552" s="19" t="n">
        <f aca="false">B5452+1</f>
        <v>56</v>
      </c>
      <c r="C5552" s="19" t="n">
        <f aca="false">C5452</f>
        <v>48</v>
      </c>
      <c r="D5552" s="20" t="n">
        <f aca="false">INDEX(Imagen!$B$9:$BT$108,C5552,B5552)</f>
        <v>1400</v>
      </c>
      <c r="E5552" s="19" t="n">
        <f aca="false">E5454+1</f>
        <v>57</v>
      </c>
      <c r="F5552" s="19" t="n">
        <f aca="false">F5454</f>
        <v>60</v>
      </c>
      <c r="G5552" s="20" t="n">
        <f aca="false">INDEX(Filtro1!$C$10:$BS$107,F5552,E5552)</f>
        <v>-799</v>
      </c>
      <c r="H5552" s="19" t="n">
        <f aca="false">H5456+1</f>
        <v>58</v>
      </c>
      <c r="I5552" s="19" t="n">
        <f aca="false">I5456</f>
        <v>76</v>
      </c>
      <c r="J5552" s="20" t="n">
        <f aca="false">INDEX(Filtro2!$D$11:$BR$106,I5552,H5552)</f>
        <v>135</v>
      </c>
      <c r="L5552" s="0" t="n">
        <v>218</v>
      </c>
      <c r="M5552" s="0" t="n">
        <v>295.555555555556</v>
      </c>
      <c r="N5552" s="0" t="n">
        <v>345.04</v>
      </c>
    </row>
    <row r="5553" customFormat="false" ht="15" hidden="false" customHeight="false" outlineLevel="0" collapsed="false">
      <c r="B5553" s="19" t="n">
        <f aca="false">B5453+1</f>
        <v>56</v>
      </c>
      <c r="C5553" s="19" t="n">
        <f aca="false">C5453</f>
        <v>49</v>
      </c>
      <c r="D5553" s="20" t="n">
        <f aca="false">INDEX(Imagen!$B$9:$BT$108,C5553,B5553)</f>
        <v>1051</v>
      </c>
      <c r="E5553" s="19" t="n">
        <f aca="false">E5455+1</f>
        <v>57</v>
      </c>
      <c r="F5553" s="19" t="n">
        <f aca="false">F5455</f>
        <v>61</v>
      </c>
      <c r="G5553" s="20" t="n">
        <f aca="false">INDEX(Filtro1!$C$10:$BS$107,F5553,E5553)</f>
        <v>-277</v>
      </c>
      <c r="H5553" s="19" t="n">
        <f aca="false">H5457+1</f>
        <v>58</v>
      </c>
      <c r="I5553" s="19" t="n">
        <f aca="false">I5457</f>
        <v>77</v>
      </c>
      <c r="J5553" s="20" t="n">
        <f aca="false">INDEX(Filtro2!$D$11:$BR$106,I5553,H5553)</f>
        <v>22</v>
      </c>
      <c r="L5553" s="0" t="n">
        <v>218</v>
      </c>
      <c r="M5553" s="0" t="n">
        <v>295.666666666667</v>
      </c>
      <c r="N5553" s="0" t="n">
        <v>345.2</v>
      </c>
    </row>
    <row r="5554" customFormat="false" ht="15" hidden="false" customHeight="false" outlineLevel="0" collapsed="false">
      <c r="B5554" s="19" t="n">
        <f aca="false">B5454+1</f>
        <v>56</v>
      </c>
      <c r="C5554" s="19" t="n">
        <f aca="false">C5454</f>
        <v>50</v>
      </c>
      <c r="D5554" s="20" t="n">
        <f aca="false">INDEX(Imagen!$B$9:$BT$108,C5554,B5554)</f>
        <v>1559</v>
      </c>
      <c r="E5554" s="19" t="n">
        <f aca="false">E5456+1</f>
        <v>57</v>
      </c>
      <c r="F5554" s="19" t="n">
        <f aca="false">F5456</f>
        <v>62</v>
      </c>
      <c r="G5554" s="20" t="n">
        <f aca="false">INDEX(Filtro1!$C$10:$BS$107,F5554,E5554)</f>
        <v>-285</v>
      </c>
      <c r="H5554" s="19" t="n">
        <f aca="false">H5458+1</f>
        <v>58</v>
      </c>
      <c r="I5554" s="19" t="n">
        <f aca="false">I5458</f>
        <v>78</v>
      </c>
      <c r="J5554" s="20" t="n">
        <f aca="false">INDEX(Filtro2!$D$11:$BR$106,I5554,H5554)</f>
        <v>-53</v>
      </c>
      <c r="L5554" s="0" t="n">
        <v>219</v>
      </c>
      <c r="M5554" s="0" t="n">
        <v>295.888888888889</v>
      </c>
      <c r="N5554" s="0" t="n">
        <v>345.56</v>
      </c>
    </row>
    <row r="5555" customFormat="false" ht="15" hidden="false" customHeight="false" outlineLevel="0" collapsed="false">
      <c r="B5555" s="19" t="n">
        <f aca="false">B5455+1</f>
        <v>56</v>
      </c>
      <c r="C5555" s="19" t="n">
        <f aca="false">C5455</f>
        <v>51</v>
      </c>
      <c r="D5555" s="20" t="n">
        <f aca="false">INDEX(Imagen!$B$9:$BT$108,C5555,B5555)</f>
        <v>249</v>
      </c>
      <c r="E5555" s="19" t="n">
        <f aca="false">E5457+1</f>
        <v>57</v>
      </c>
      <c r="F5555" s="19" t="n">
        <f aca="false">F5457</f>
        <v>63</v>
      </c>
      <c r="G5555" s="20" t="n">
        <f aca="false">INDEX(Filtro1!$C$10:$BS$107,F5555,E5555)</f>
        <v>1367</v>
      </c>
      <c r="H5555" s="19" t="n">
        <f aca="false">H5459+1</f>
        <v>58</v>
      </c>
      <c r="I5555" s="19" t="n">
        <f aca="false">I5459</f>
        <v>79</v>
      </c>
      <c r="J5555" s="20" t="n">
        <f aca="false">INDEX(Filtro2!$D$11:$BR$106,I5555,H5555)</f>
        <v>615</v>
      </c>
      <c r="L5555" s="0" t="n">
        <v>220</v>
      </c>
      <c r="M5555" s="0" t="n">
        <v>296</v>
      </c>
      <c r="N5555" s="0" t="n">
        <v>345.56</v>
      </c>
    </row>
    <row r="5556" customFormat="false" ht="15" hidden="false" customHeight="false" outlineLevel="0" collapsed="false">
      <c r="B5556" s="19" t="n">
        <f aca="false">B5456+1</f>
        <v>56</v>
      </c>
      <c r="C5556" s="19" t="n">
        <f aca="false">C5456</f>
        <v>52</v>
      </c>
      <c r="D5556" s="20" t="n">
        <f aca="false">INDEX(Imagen!$B$9:$BT$108,C5556,B5556)</f>
        <v>-41</v>
      </c>
      <c r="E5556" s="19" t="n">
        <f aca="false">E5458+1</f>
        <v>57</v>
      </c>
      <c r="F5556" s="19" t="n">
        <f aca="false">F5458</f>
        <v>64</v>
      </c>
      <c r="G5556" s="20" t="n">
        <f aca="false">INDEX(Filtro1!$C$10:$BS$107,F5556,E5556)</f>
        <v>-1240</v>
      </c>
      <c r="H5556" s="19" t="n">
        <f aca="false">H5460+1</f>
        <v>58</v>
      </c>
      <c r="I5556" s="19" t="n">
        <f aca="false">I5460</f>
        <v>80</v>
      </c>
      <c r="J5556" s="20" t="n">
        <f aca="false">INDEX(Filtro2!$D$11:$BR$106,I5556,H5556)</f>
        <v>58</v>
      </c>
      <c r="L5556" s="0" t="n">
        <v>220</v>
      </c>
      <c r="M5556" s="0" t="n">
        <v>296.222222222222</v>
      </c>
      <c r="N5556" s="0" t="n">
        <v>345.6</v>
      </c>
    </row>
    <row r="5557" customFormat="false" ht="15" hidden="false" customHeight="false" outlineLevel="0" collapsed="false">
      <c r="B5557" s="19" t="n">
        <f aca="false">B5457+1</f>
        <v>56</v>
      </c>
      <c r="C5557" s="19" t="n">
        <f aca="false">C5457</f>
        <v>53</v>
      </c>
      <c r="D5557" s="20" t="n">
        <f aca="false">INDEX(Imagen!$B$9:$BT$108,C5557,B5557)</f>
        <v>-148</v>
      </c>
      <c r="E5557" s="19" t="n">
        <f aca="false">E5459+1</f>
        <v>57</v>
      </c>
      <c r="F5557" s="19" t="n">
        <f aca="false">F5459</f>
        <v>65</v>
      </c>
      <c r="G5557" s="20" t="n">
        <f aca="false">INDEX(Filtro1!$C$10:$BS$107,F5557,E5557)</f>
        <v>-427</v>
      </c>
      <c r="H5557" s="19" t="n">
        <f aca="false">H5461+1</f>
        <v>58</v>
      </c>
      <c r="I5557" s="19" t="n">
        <f aca="false">I5461</f>
        <v>81</v>
      </c>
      <c r="J5557" s="20" t="n">
        <f aca="false">INDEX(Filtro2!$D$11:$BR$106,I5557,H5557)</f>
        <v>-518</v>
      </c>
      <c r="L5557" s="0" t="n">
        <v>221</v>
      </c>
      <c r="M5557" s="0" t="n">
        <v>296.777777777778</v>
      </c>
      <c r="N5557" s="0" t="n">
        <v>345.96</v>
      </c>
    </row>
    <row r="5558" customFormat="false" ht="15" hidden="false" customHeight="false" outlineLevel="0" collapsed="false">
      <c r="B5558" s="19" t="n">
        <f aca="false">B5458+1</f>
        <v>56</v>
      </c>
      <c r="C5558" s="19" t="n">
        <f aca="false">C5458</f>
        <v>54</v>
      </c>
      <c r="D5558" s="20" t="n">
        <f aca="false">INDEX(Imagen!$B$9:$BT$108,C5558,B5558)</f>
        <v>-1085</v>
      </c>
      <c r="E5558" s="19" t="n">
        <f aca="false">E5460+1</f>
        <v>57</v>
      </c>
      <c r="F5558" s="19" t="n">
        <f aca="false">F5460</f>
        <v>66</v>
      </c>
      <c r="G5558" s="20" t="n">
        <f aca="false">INDEX(Filtro1!$C$10:$BS$107,F5558,E5558)</f>
        <v>185</v>
      </c>
      <c r="H5558" s="19" t="n">
        <f aca="false">H5462+1</f>
        <v>58</v>
      </c>
      <c r="I5558" s="19" t="n">
        <f aca="false">I5462</f>
        <v>82</v>
      </c>
      <c r="J5558" s="20" t="n">
        <f aca="false">INDEX(Filtro2!$D$11:$BR$106,I5558,H5558)</f>
        <v>-1194</v>
      </c>
      <c r="L5558" s="0" t="n">
        <v>221</v>
      </c>
      <c r="M5558" s="0" t="n">
        <v>297.111111111111</v>
      </c>
      <c r="N5558" s="0" t="n">
        <v>346.52</v>
      </c>
    </row>
    <row r="5559" customFormat="false" ht="15" hidden="false" customHeight="false" outlineLevel="0" collapsed="false">
      <c r="B5559" s="19" t="n">
        <f aca="false">B5459+1</f>
        <v>56</v>
      </c>
      <c r="C5559" s="19" t="n">
        <f aca="false">C5459</f>
        <v>55</v>
      </c>
      <c r="D5559" s="20" t="n">
        <f aca="false">INDEX(Imagen!$B$9:$BT$108,C5559,B5559)</f>
        <v>-2141</v>
      </c>
      <c r="E5559" s="19" t="n">
        <f aca="false">E5461+1</f>
        <v>57</v>
      </c>
      <c r="F5559" s="19" t="n">
        <f aca="false">F5461</f>
        <v>67</v>
      </c>
      <c r="G5559" s="20" t="n">
        <f aca="false">INDEX(Filtro1!$C$10:$BS$107,F5559,E5559)</f>
        <v>-54</v>
      </c>
      <c r="H5559" s="19" t="n">
        <f aca="false">H5463+1</f>
        <v>58</v>
      </c>
      <c r="I5559" s="19" t="n">
        <f aca="false">I5463</f>
        <v>83</v>
      </c>
      <c r="J5559" s="20" t="n">
        <f aca="false">INDEX(Filtro2!$D$11:$BR$106,I5559,H5559)</f>
        <v>-917</v>
      </c>
      <c r="L5559" s="0" t="n">
        <v>221</v>
      </c>
      <c r="M5559" s="0" t="n">
        <v>297.555555555556</v>
      </c>
      <c r="N5559" s="0" t="n">
        <v>346.76</v>
      </c>
    </row>
    <row r="5560" customFormat="false" ht="15" hidden="false" customHeight="false" outlineLevel="0" collapsed="false">
      <c r="B5560" s="19" t="n">
        <f aca="false">B5460+1</f>
        <v>56</v>
      </c>
      <c r="C5560" s="19" t="n">
        <f aca="false">C5460</f>
        <v>56</v>
      </c>
      <c r="D5560" s="20" t="n">
        <f aca="false">INDEX(Imagen!$B$9:$BT$108,C5560,B5560)</f>
        <v>-2271</v>
      </c>
      <c r="E5560" s="19" t="n">
        <f aca="false">E5462+1</f>
        <v>57</v>
      </c>
      <c r="F5560" s="19" t="n">
        <f aca="false">F5462</f>
        <v>68</v>
      </c>
      <c r="G5560" s="20" t="n">
        <f aca="false">INDEX(Filtro1!$C$10:$BS$107,F5560,E5560)</f>
        <v>-150</v>
      </c>
      <c r="H5560" s="19" t="n">
        <f aca="false">H5464+1</f>
        <v>58</v>
      </c>
      <c r="I5560" s="19" t="n">
        <f aca="false">I5464</f>
        <v>84</v>
      </c>
      <c r="J5560" s="20" t="n">
        <f aca="false">INDEX(Filtro2!$D$11:$BR$106,I5560,H5560)</f>
        <v>-4977</v>
      </c>
      <c r="L5560" s="0" t="n">
        <v>222</v>
      </c>
      <c r="M5560" s="0" t="n">
        <v>298</v>
      </c>
      <c r="N5560" s="0" t="n">
        <v>347.08</v>
      </c>
    </row>
    <row r="5561" customFormat="false" ht="15" hidden="false" customHeight="false" outlineLevel="0" collapsed="false">
      <c r="B5561" s="19" t="n">
        <f aca="false">B5461+1</f>
        <v>56</v>
      </c>
      <c r="C5561" s="19" t="n">
        <f aca="false">C5461</f>
        <v>57</v>
      </c>
      <c r="D5561" s="20" t="n">
        <f aca="false">INDEX(Imagen!$B$9:$BT$108,C5561,B5561)</f>
        <v>-2635</v>
      </c>
      <c r="E5561" s="19" t="n">
        <f aca="false">E5463+1</f>
        <v>57</v>
      </c>
      <c r="F5561" s="19" t="n">
        <f aca="false">F5463</f>
        <v>69</v>
      </c>
      <c r="G5561" s="20" t="n">
        <f aca="false">INDEX(Filtro1!$C$10:$BS$107,F5561,E5561)</f>
        <v>-17</v>
      </c>
      <c r="H5561" s="19" t="n">
        <f aca="false">H5465+1</f>
        <v>58</v>
      </c>
      <c r="I5561" s="19" t="n">
        <f aca="false">I5465</f>
        <v>85</v>
      </c>
      <c r="J5561" s="20" t="n">
        <f aca="false">INDEX(Filtro2!$D$11:$BR$106,I5561,H5561)</f>
        <v>-4267</v>
      </c>
      <c r="L5561" s="0" t="n">
        <v>222</v>
      </c>
      <c r="M5561" s="0" t="n">
        <v>298.666666666667</v>
      </c>
      <c r="N5561" s="0" t="n">
        <v>347.2</v>
      </c>
    </row>
    <row r="5562" customFormat="false" ht="15" hidden="false" customHeight="false" outlineLevel="0" collapsed="false">
      <c r="B5562" s="19" t="n">
        <f aca="false">B5462+1</f>
        <v>56</v>
      </c>
      <c r="C5562" s="19" t="n">
        <f aca="false">C5462</f>
        <v>58</v>
      </c>
      <c r="D5562" s="20" t="n">
        <f aca="false">INDEX(Imagen!$B$9:$BT$108,C5562,B5562)</f>
        <v>-3051</v>
      </c>
      <c r="E5562" s="19" t="n">
        <f aca="false">E5464+1</f>
        <v>57</v>
      </c>
      <c r="F5562" s="19" t="n">
        <f aca="false">F5464</f>
        <v>70</v>
      </c>
      <c r="G5562" s="20" t="n">
        <f aca="false">INDEX(Filtro1!$C$10:$BS$107,F5562,E5562)</f>
        <v>-12</v>
      </c>
      <c r="H5562" s="19" t="n">
        <f aca="false">H5466+1</f>
        <v>58</v>
      </c>
      <c r="I5562" s="19" t="n">
        <f aca="false">I5466</f>
        <v>86</v>
      </c>
      <c r="J5562" s="20" t="n">
        <f aca="false">INDEX(Filtro2!$D$11:$BR$106,I5562,H5562)</f>
        <v>10936</v>
      </c>
      <c r="L5562" s="0" t="n">
        <v>222</v>
      </c>
      <c r="M5562" s="0" t="n">
        <v>299.111111111111</v>
      </c>
      <c r="N5562" s="0" t="n">
        <v>347.72</v>
      </c>
    </row>
    <row r="5563" customFormat="false" ht="15" hidden="false" customHeight="false" outlineLevel="0" collapsed="false">
      <c r="B5563" s="19" t="n">
        <f aca="false">B5463+1</f>
        <v>56</v>
      </c>
      <c r="C5563" s="19" t="n">
        <f aca="false">C5463</f>
        <v>59</v>
      </c>
      <c r="D5563" s="20" t="n">
        <f aca="false">INDEX(Imagen!$B$9:$BT$108,C5563,B5563)</f>
        <v>-3618</v>
      </c>
      <c r="E5563" s="19" t="n">
        <f aca="false">E5465+1</f>
        <v>57</v>
      </c>
      <c r="F5563" s="19" t="n">
        <f aca="false">F5465</f>
        <v>71</v>
      </c>
      <c r="G5563" s="20" t="n">
        <f aca="false">INDEX(Filtro1!$C$10:$BS$107,F5563,E5563)</f>
        <v>-122</v>
      </c>
      <c r="H5563" s="19" t="n">
        <f aca="false">H5467+1</f>
        <v>58</v>
      </c>
      <c r="I5563" s="19" t="n">
        <f aca="false">I5467</f>
        <v>87</v>
      </c>
      <c r="J5563" s="20" t="n">
        <f aca="false">INDEX(Filtro2!$D$11:$BR$106,I5563,H5563)</f>
        <v>6866</v>
      </c>
      <c r="L5563" s="0" t="n">
        <v>223</v>
      </c>
      <c r="M5563" s="0" t="n">
        <v>299.333333333333</v>
      </c>
      <c r="N5563" s="0" t="n">
        <v>348.4</v>
      </c>
    </row>
    <row r="5564" customFormat="false" ht="15" hidden="false" customHeight="false" outlineLevel="0" collapsed="false">
      <c r="B5564" s="19" t="n">
        <f aca="false">B5464+1</f>
        <v>56</v>
      </c>
      <c r="C5564" s="19" t="n">
        <f aca="false">C5464</f>
        <v>60</v>
      </c>
      <c r="D5564" s="20" t="n">
        <f aca="false">INDEX(Imagen!$B$9:$BT$108,C5564,B5564)</f>
        <v>-3825</v>
      </c>
      <c r="E5564" s="19" t="n">
        <f aca="false">E5466+1</f>
        <v>57</v>
      </c>
      <c r="F5564" s="19" t="n">
        <f aca="false">F5466</f>
        <v>72</v>
      </c>
      <c r="G5564" s="20" t="n">
        <f aca="false">INDEX(Filtro1!$C$10:$BS$107,F5564,E5564)</f>
        <v>-73</v>
      </c>
      <c r="H5564" s="19" t="n">
        <f aca="false">H5468+1</f>
        <v>58</v>
      </c>
      <c r="I5564" s="19" t="n">
        <f aca="false">I5468</f>
        <v>88</v>
      </c>
      <c r="J5564" s="20" t="n">
        <f aca="false">INDEX(Filtro2!$D$11:$BR$106,I5564,H5564)</f>
        <v>-2697</v>
      </c>
      <c r="L5564" s="0" t="n">
        <v>223</v>
      </c>
      <c r="M5564" s="0" t="n">
        <v>299.555555555556</v>
      </c>
      <c r="N5564" s="0" t="n">
        <v>348.96</v>
      </c>
    </row>
    <row r="5565" customFormat="false" ht="15" hidden="false" customHeight="false" outlineLevel="0" collapsed="false">
      <c r="B5565" s="19" t="n">
        <f aca="false">B5465+1</f>
        <v>56</v>
      </c>
      <c r="C5565" s="19" t="n">
        <f aca="false">C5465</f>
        <v>61</v>
      </c>
      <c r="D5565" s="20" t="n">
        <f aca="false">INDEX(Imagen!$B$9:$BT$108,C5565,B5565)</f>
        <v>-3689</v>
      </c>
      <c r="E5565" s="19" t="n">
        <f aca="false">E5467+1</f>
        <v>57</v>
      </c>
      <c r="F5565" s="19" t="n">
        <f aca="false">F5467</f>
        <v>73</v>
      </c>
      <c r="G5565" s="20" t="n">
        <f aca="false">INDEX(Filtro1!$C$10:$BS$107,F5565,E5565)</f>
        <v>21</v>
      </c>
      <c r="H5565" s="19" t="n">
        <f aca="false">H5469+1</f>
        <v>58</v>
      </c>
      <c r="I5565" s="19" t="n">
        <f aca="false">I5469</f>
        <v>89</v>
      </c>
      <c r="J5565" s="20" t="n">
        <f aca="false">INDEX(Filtro2!$D$11:$BR$106,I5565,H5565)</f>
        <v>-6209</v>
      </c>
      <c r="L5565" s="0" t="n">
        <v>224</v>
      </c>
      <c r="M5565" s="0" t="n">
        <v>299.666666666667</v>
      </c>
      <c r="N5565" s="0" t="n">
        <v>350.36</v>
      </c>
    </row>
    <row r="5566" customFormat="false" ht="15" hidden="false" customHeight="false" outlineLevel="0" collapsed="false">
      <c r="B5566" s="19" t="n">
        <f aca="false">B5466+1</f>
        <v>56</v>
      </c>
      <c r="C5566" s="19" t="n">
        <f aca="false">C5466</f>
        <v>62</v>
      </c>
      <c r="D5566" s="20" t="n">
        <f aca="false">INDEX(Imagen!$B$9:$BT$108,C5566,B5566)</f>
        <v>-3458</v>
      </c>
      <c r="E5566" s="19" t="n">
        <f aca="false">E5468+1</f>
        <v>57</v>
      </c>
      <c r="F5566" s="19" t="n">
        <f aca="false">F5468</f>
        <v>74</v>
      </c>
      <c r="G5566" s="20" t="n">
        <f aca="false">INDEX(Filtro1!$C$10:$BS$107,F5566,E5566)</f>
        <v>-86</v>
      </c>
      <c r="H5566" s="19" t="n">
        <f aca="false">H5470+1</f>
        <v>58</v>
      </c>
      <c r="I5566" s="19" t="n">
        <f aca="false">I5470</f>
        <v>90</v>
      </c>
      <c r="J5566" s="20" t="n">
        <f aca="false">INDEX(Filtro2!$D$11:$BR$106,I5566,H5566)</f>
        <v>-6129</v>
      </c>
      <c r="L5566" s="0" t="n">
        <v>224</v>
      </c>
      <c r="M5566" s="0" t="n">
        <v>300.666666666667</v>
      </c>
      <c r="N5566" s="0" t="n">
        <v>350.96</v>
      </c>
    </row>
    <row r="5567" customFormat="false" ht="15" hidden="false" customHeight="false" outlineLevel="0" collapsed="false">
      <c r="B5567" s="19" t="n">
        <f aca="false">B5467+1</f>
        <v>56</v>
      </c>
      <c r="C5567" s="19" t="n">
        <f aca="false">C5467</f>
        <v>63</v>
      </c>
      <c r="D5567" s="20" t="n">
        <f aca="false">INDEX(Imagen!$B$9:$BT$108,C5567,B5567)</f>
        <v>-3504</v>
      </c>
      <c r="E5567" s="19" t="n">
        <f aca="false">E5469+1</f>
        <v>57</v>
      </c>
      <c r="F5567" s="19" t="n">
        <f aca="false">F5469</f>
        <v>75</v>
      </c>
      <c r="G5567" s="20" t="n">
        <f aca="false">INDEX(Filtro1!$C$10:$BS$107,F5567,E5567)</f>
        <v>24</v>
      </c>
      <c r="H5567" s="19" t="n">
        <f aca="false">H5471+1</f>
        <v>58</v>
      </c>
      <c r="I5567" s="19" t="n">
        <f aca="false">I5471</f>
        <v>91</v>
      </c>
      <c r="J5567" s="20" t="n">
        <f aca="false">INDEX(Filtro2!$D$11:$BR$106,I5567,H5567)</f>
        <v>7083</v>
      </c>
      <c r="L5567" s="0" t="n">
        <v>224</v>
      </c>
      <c r="M5567" s="0" t="n">
        <v>301.111111111111</v>
      </c>
      <c r="N5567" s="0" t="n">
        <v>351.16</v>
      </c>
    </row>
    <row r="5568" customFormat="false" ht="15" hidden="false" customHeight="false" outlineLevel="0" collapsed="false">
      <c r="B5568" s="19" t="n">
        <f aca="false">B5468+1</f>
        <v>56</v>
      </c>
      <c r="C5568" s="19" t="n">
        <f aca="false">C5468</f>
        <v>64</v>
      </c>
      <c r="D5568" s="20" t="n">
        <f aca="false">INDEX(Imagen!$B$9:$BT$108,C5568,B5568)</f>
        <v>-3773</v>
      </c>
      <c r="E5568" s="19" t="n">
        <f aca="false">E5470+1</f>
        <v>57</v>
      </c>
      <c r="F5568" s="19" t="n">
        <f aca="false">F5470</f>
        <v>76</v>
      </c>
      <c r="G5568" s="20" t="n">
        <f aca="false">INDEX(Filtro1!$C$10:$BS$107,F5568,E5568)</f>
        <v>23</v>
      </c>
      <c r="H5568" s="19" t="n">
        <f aca="false">H5472+1</f>
        <v>58</v>
      </c>
      <c r="I5568" s="19" t="n">
        <f aca="false">I5472</f>
        <v>92</v>
      </c>
      <c r="J5568" s="20" t="n">
        <f aca="false">INDEX(Filtro2!$D$11:$BR$106,I5568,H5568)</f>
        <v>1321</v>
      </c>
      <c r="L5568" s="0" t="n">
        <v>224</v>
      </c>
      <c r="M5568" s="0" t="n">
        <v>301.222222222222</v>
      </c>
      <c r="N5568" s="0" t="n">
        <v>351.32</v>
      </c>
    </row>
    <row r="5569" customFormat="false" ht="15" hidden="false" customHeight="false" outlineLevel="0" collapsed="false">
      <c r="B5569" s="19" t="n">
        <f aca="false">B5469+1</f>
        <v>56</v>
      </c>
      <c r="C5569" s="19" t="n">
        <f aca="false">C5469</f>
        <v>65</v>
      </c>
      <c r="D5569" s="20" t="n">
        <f aca="false">INDEX(Imagen!$B$9:$BT$108,C5569,B5569)</f>
        <v>-4288</v>
      </c>
      <c r="E5569" s="19" t="n">
        <f aca="false">E5471+1</f>
        <v>57</v>
      </c>
      <c r="F5569" s="19" t="n">
        <f aca="false">F5471</f>
        <v>77</v>
      </c>
      <c r="G5569" s="20" t="n">
        <f aca="false">INDEX(Filtro1!$C$10:$BS$107,F5569,E5569)</f>
        <v>-58</v>
      </c>
      <c r="H5569" s="19" t="n">
        <f aca="false">H5473+1</f>
        <v>58</v>
      </c>
      <c r="I5569" s="19" t="n">
        <f aca="false">I5473</f>
        <v>93</v>
      </c>
      <c r="J5569" s="20" t="n">
        <f aca="false">INDEX(Filtro2!$D$11:$BR$106,I5569,H5569)</f>
        <v>-1342</v>
      </c>
      <c r="L5569" s="0" t="n">
        <v>225</v>
      </c>
      <c r="M5569" s="0" t="n">
        <v>301.555555555556</v>
      </c>
      <c r="N5569" s="0" t="n">
        <v>351.72</v>
      </c>
    </row>
    <row r="5570" customFormat="false" ht="15" hidden="false" customHeight="false" outlineLevel="0" collapsed="false">
      <c r="B5570" s="19" t="n">
        <f aca="false">B5470+1</f>
        <v>56</v>
      </c>
      <c r="C5570" s="19" t="n">
        <f aca="false">C5470</f>
        <v>66</v>
      </c>
      <c r="D5570" s="20" t="n">
        <f aca="false">INDEX(Imagen!$B$9:$BT$108,C5570,B5570)</f>
        <v>-4208</v>
      </c>
      <c r="E5570" s="19" t="n">
        <f aca="false">E5472+1</f>
        <v>57</v>
      </c>
      <c r="F5570" s="19" t="n">
        <f aca="false">F5472</f>
        <v>78</v>
      </c>
      <c r="G5570" s="20" t="n">
        <f aca="false">INDEX(Filtro1!$C$10:$BS$107,F5570,E5570)</f>
        <v>-606</v>
      </c>
      <c r="H5570" s="19" t="n">
        <f aca="false">H5474+1</f>
        <v>58</v>
      </c>
      <c r="I5570" s="19" t="n">
        <f aca="false">I5474</f>
        <v>94</v>
      </c>
      <c r="J5570" s="20" t="n">
        <f aca="false">INDEX(Filtro2!$D$11:$BR$106,I5570,H5570)</f>
        <v>-1128</v>
      </c>
      <c r="L5570" s="0" t="n">
        <v>225</v>
      </c>
      <c r="M5570" s="0" t="n">
        <v>302</v>
      </c>
      <c r="N5570" s="0" t="n">
        <v>351.8</v>
      </c>
    </row>
    <row r="5571" customFormat="false" ht="15" hidden="false" customHeight="false" outlineLevel="0" collapsed="false">
      <c r="B5571" s="19" t="n">
        <f aca="false">B5471+1</f>
        <v>56</v>
      </c>
      <c r="C5571" s="19" t="n">
        <f aca="false">C5471</f>
        <v>67</v>
      </c>
      <c r="D5571" s="20" t="n">
        <f aca="false">INDEX(Imagen!$B$9:$BT$108,C5571,B5571)</f>
        <v>-4642</v>
      </c>
      <c r="E5571" s="19" t="n">
        <f aca="false">E5473+1</f>
        <v>57</v>
      </c>
      <c r="F5571" s="19" t="n">
        <f aca="false">F5473</f>
        <v>79</v>
      </c>
      <c r="G5571" s="20" t="n">
        <f aca="false">INDEX(Filtro1!$C$10:$BS$107,F5571,E5571)</f>
        <v>-246</v>
      </c>
      <c r="H5571" s="19" t="n">
        <f aca="false">H5475+1</f>
        <v>58</v>
      </c>
      <c r="I5571" s="19" t="n">
        <f aca="false">I5475</f>
        <v>95</v>
      </c>
      <c r="J5571" s="20" t="n">
        <f aca="false">INDEX(Filtro2!$D$11:$BR$106,I5571,H5571)</f>
        <v>-657</v>
      </c>
      <c r="L5571" s="0" t="n">
        <v>225</v>
      </c>
      <c r="M5571" s="0" t="n">
        <v>302.222222222222</v>
      </c>
      <c r="N5571" s="0" t="n">
        <v>351.92</v>
      </c>
    </row>
    <row r="5572" customFormat="false" ht="15" hidden="false" customHeight="false" outlineLevel="0" collapsed="false">
      <c r="B5572" s="19" t="n">
        <f aca="false">B5472+1</f>
        <v>56</v>
      </c>
      <c r="C5572" s="19" t="n">
        <f aca="false">C5472</f>
        <v>68</v>
      </c>
      <c r="D5572" s="20" t="n">
        <f aca="false">INDEX(Imagen!$B$9:$BT$108,C5572,B5572)</f>
        <v>-4845</v>
      </c>
      <c r="E5572" s="19" t="n">
        <f aca="false">E5474+1</f>
        <v>57</v>
      </c>
      <c r="F5572" s="19" t="n">
        <f aca="false">F5474</f>
        <v>80</v>
      </c>
      <c r="G5572" s="20" t="n">
        <f aca="false">INDEX(Filtro1!$C$10:$BS$107,F5572,E5572)</f>
        <v>1054</v>
      </c>
      <c r="H5572" s="19" t="n">
        <f aca="false">H5476+1</f>
        <v>58</v>
      </c>
      <c r="I5572" s="19" t="n">
        <f aca="false">I5476</f>
        <v>96</v>
      </c>
      <c r="J5572" s="20" t="n">
        <f aca="false">INDEX(Filtro2!$D$11:$BR$106,I5572,H5572)</f>
        <v>-1811</v>
      </c>
      <c r="L5572" s="0" t="n">
        <v>226</v>
      </c>
      <c r="M5572" s="0" t="n">
        <v>302.444444444444</v>
      </c>
      <c r="N5572" s="0" t="n">
        <v>351.92</v>
      </c>
    </row>
    <row r="5573" customFormat="false" ht="15" hidden="false" customHeight="false" outlineLevel="0" collapsed="false">
      <c r="B5573" s="19" t="n">
        <f aca="false">B5473+1</f>
        <v>56</v>
      </c>
      <c r="C5573" s="19" t="n">
        <f aca="false">C5473</f>
        <v>69</v>
      </c>
      <c r="D5573" s="20" t="n">
        <f aca="false">INDEX(Imagen!$B$9:$BT$108,C5573,B5573)</f>
        <v>-4912</v>
      </c>
      <c r="E5573" s="19" t="n">
        <f aca="false">E5475+1</f>
        <v>57</v>
      </c>
      <c r="F5573" s="19" t="n">
        <f aca="false">F5475</f>
        <v>81</v>
      </c>
      <c r="G5573" s="20" t="n">
        <f aca="false">INDEX(Filtro1!$C$10:$BS$107,F5573,E5573)</f>
        <v>-5</v>
      </c>
      <c r="H5573" s="19" t="n">
        <f aca="false">H5477+1</f>
        <v>59</v>
      </c>
      <c r="I5573" s="19" t="n">
        <f aca="false">I5477</f>
        <v>1</v>
      </c>
      <c r="J5573" s="20" t="n">
        <f aca="false">INDEX(Filtro2!$D$11:$BR$106,I5573,H5573)</f>
        <v>-1028</v>
      </c>
      <c r="L5573" s="0" t="n">
        <v>226</v>
      </c>
      <c r="M5573" s="0" t="n">
        <v>302.444444444444</v>
      </c>
      <c r="N5573" s="0" t="n">
        <v>352.76</v>
      </c>
    </row>
    <row r="5574" customFormat="false" ht="15" hidden="false" customHeight="false" outlineLevel="0" collapsed="false">
      <c r="B5574" s="19" t="n">
        <f aca="false">B5474+1</f>
        <v>56</v>
      </c>
      <c r="C5574" s="19" t="n">
        <f aca="false">C5474</f>
        <v>70</v>
      </c>
      <c r="D5574" s="20" t="n">
        <f aca="false">INDEX(Imagen!$B$9:$BT$108,C5574,B5574)</f>
        <v>-4951</v>
      </c>
      <c r="E5574" s="19" t="n">
        <f aca="false">E5476+1</f>
        <v>57</v>
      </c>
      <c r="F5574" s="19" t="n">
        <f aca="false">F5476</f>
        <v>82</v>
      </c>
      <c r="G5574" s="20" t="n">
        <f aca="false">INDEX(Filtro1!$C$10:$BS$107,F5574,E5574)</f>
        <v>-121</v>
      </c>
      <c r="H5574" s="19" t="n">
        <f aca="false">H5478+1</f>
        <v>59</v>
      </c>
      <c r="I5574" s="19" t="n">
        <f aca="false">I5478</f>
        <v>2</v>
      </c>
      <c r="J5574" s="20" t="n">
        <f aca="false">INDEX(Filtro2!$D$11:$BR$106,I5574,H5574)</f>
        <v>-1159</v>
      </c>
      <c r="L5574" s="0" t="n">
        <v>227</v>
      </c>
      <c r="M5574" s="0" t="n">
        <v>302.555555555556</v>
      </c>
      <c r="N5574" s="0" t="n">
        <v>352.84</v>
      </c>
    </row>
    <row r="5575" customFormat="false" ht="15" hidden="false" customHeight="false" outlineLevel="0" collapsed="false">
      <c r="B5575" s="19" t="n">
        <f aca="false">B5475+1</f>
        <v>56</v>
      </c>
      <c r="C5575" s="19" t="n">
        <f aca="false">C5475</f>
        <v>71</v>
      </c>
      <c r="D5575" s="20" t="n">
        <f aca="false">INDEX(Imagen!$B$9:$BT$108,C5575,B5575)</f>
        <v>-5050</v>
      </c>
      <c r="E5575" s="19" t="n">
        <f aca="false">E5477+1</f>
        <v>57</v>
      </c>
      <c r="F5575" s="19" t="n">
        <f aca="false">F5477</f>
        <v>83</v>
      </c>
      <c r="G5575" s="20" t="n">
        <f aca="false">INDEX(Filtro1!$C$10:$BS$107,F5575,E5575)</f>
        <v>-1135</v>
      </c>
      <c r="H5575" s="19" t="n">
        <f aca="false">H5479+1</f>
        <v>59</v>
      </c>
      <c r="I5575" s="19" t="n">
        <f aca="false">I5479</f>
        <v>3</v>
      </c>
      <c r="J5575" s="20" t="n">
        <f aca="false">INDEX(Filtro2!$D$11:$BR$106,I5575,H5575)</f>
        <v>-795</v>
      </c>
      <c r="L5575" s="0" t="n">
        <v>227</v>
      </c>
      <c r="M5575" s="0" t="n">
        <v>302.666666666667</v>
      </c>
      <c r="N5575" s="0" t="n">
        <v>353.36</v>
      </c>
    </row>
    <row r="5576" customFormat="false" ht="15" hidden="false" customHeight="false" outlineLevel="0" collapsed="false">
      <c r="B5576" s="19" t="n">
        <f aca="false">B5476+1</f>
        <v>56</v>
      </c>
      <c r="C5576" s="19" t="n">
        <f aca="false">C5476</f>
        <v>72</v>
      </c>
      <c r="D5576" s="20" t="n">
        <f aca="false">INDEX(Imagen!$B$9:$BT$108,C5576,B5576)</f>
        <v>-5094</v>
      </c>
      <c r="E5576" s="19" t="n">
        <f aca="false">E5478+1</f>
        <v>57</v>
      </c>
      <c r="F5576" s="19" t="n">
        <f aca="false">F5478</f>
        <v>84</v>
      </c>
      <c r="G5576" s="20" t="n">
        <f aca="false">INDEX(Filtro1!$C$10:$BS$107,F5576,E5576)</f>
        <v>-110</v>
      </c>
      <c r="H5576" s="19" t="n">
        <f aca="false">H5480+1</f>
        <v>59</v>
      </c>
      <c r="I5576" s="19" t="n">
        <f aca="false">I5480</f>
        <v>4</v>
      </c>
      <c r="J5576" s="20" t="n">
        <f aca="false">INDEX(Filtro2!$D$11:$BR$106,I5576,H5576)</f>
        <v>-1131</v>
      </c>
      <c r="L5576" s="0" t="n">
        <v>228</v>
      </c>
      <c r="M5576" s="0" t="n">
        <v>303.444444444444</v>
      </c>
      <c r="N5576" s="0" t="n">
        <v>353.6</v>
      </c>
    </row>
    <row r="5577" customFormat="false" ht="15" hidden="false" customHeight="false" outlineLevel="0" collapsed="false">
      <c r="B5577" s="19" t="n">
        <f aca="false">B5477+1</f>
        <v>56</v>
      </c>
      <c r="C5577" s="19" t="n">
        <f aca="false">C5477</f>
        <v>73</v>
      </c>
      <c r="D5577" s="20" t="n">
        <f aca="false">INDEX(Imagen!$B$9:$BT$108,C5577,B5577)</f>
        <v>-5144</v>
      </c>
      <c r="E5577" s="19" t="n">
        <f aca="false">E5479+1</f>
        <v>57</v>
      </c>
      <c r="F5577" s="19" t="n">
        <f aca="false">F5479</f>
        <v>85</v>
      </c>
      <c r="G5577" s="20" t="n">
        <f aca="false">INDEX(Filtro1!$C$10:$BS$107,F5577,E5577)</f>
        <v>-218</v>
      </c>
      <c r="H5577" s="19" t="n">
        <f aca="false">H5481+1</f>
        <v>59</v>
      </c>
      <c r="I5577" s="19" t="n">
        <f aca="false">I5481</f>
        <v>5</v>
      </c>
      <c r="J5577" s="20" t="n">
        <f aca="false">INDEX(Filtro2!$D$11:$BR$106,I5577,H5577)</f>
        <v>7516</v>
      </c>
      <c r="L5577" s="0" t="n">
        <v>228</v>
      </c>
      <c r="M5577" s="0" t="n">
        <v>303.555555555556</v>
      </c>
      <c r="N5577" s="0" t="n">
        <v>353.72</v>
      </c>
    </row>
    <row r="5578" customFormat="false" ht="15" hidden="false" customHeight="false" outlineLevel="0" collapsed="false">
      <c r="B5578" s="19" t="n">
        <f aca="false">B5478+1</f>
        <v>56</v>
      </c>
      <c r="C5578" s="19" t="n">
        <f aca="false">C5478</f>
        <v>74</v>
      </c>
      <c r="D5578" s="20" t="n">
        <f aca="false">INDEX(Imagen!$B$9:$BT$108,C5578,B5578)</f>
        <v>-5104</v>
      </c>
      <c r="E5578" s="19" t="n">
        <f aca="false">E5480+1</f>
        <v>57</v>
      </c>
      <c r="F5578" s="19" t="n">
        <f aca="false">F5480</f>
        <v>86</v>
      </c>
      <c r="G5578" s="20" t="n">
        <f aca="false">INDEX(Filtro1!$C$10:$BS$107,F5578,E5578)</f>
        <v>-7174</v>
      </c>
      <c r="H5578" s="19" t="n">
        <f aca="false">H5482+1</f>
        <v>59</v>
      </c>
      <c r="I5578" s="19" t="n">
        <f aca="false">I5482</f>
        <v>6</v>
      </c>
      <c r="J5578" s="20" t="n">
        <f aca="false">INDEX(Filtro2!$D$11:$BR$106,I5578,H5578)</f>
        <v>3926</v>
      </c>
      <c r="L5578" s="0" t="n">
        <v>229</v>
      </c>
      <c r="M5578" s="0" t="n">
        <v>303.555555555556</v>
      </c>
      <c r="N5578" s="0" t="n">
        <v>354.48</v>
      </c>
    </row>
    <row r="5579" customFormat="false" ht="15" hidden="false" customHeight="false" outlineLevel="0" collapsed="false">
      <c r="B5579" s="19" t="n">
        <f aca="false">B5479+1</f>
        <v>56</v>
      </c>
      <c r="C5579" s="19" t="n">
        <f aca="false">C5479</f>
        <v>75</v>
      </c>
      <c r="D5579" s="20" t="n">
        <f aca="false">INDEX(Imagen!$B$9:$BT$108,C5579,B5579)</f>
        <v>-5113</v>
      </c>
      <c r="E5579" s="19" t="n">
        <f aca="false">E5481+1</f>
        <v>57</v>
      </c>
      <c r="F5579" s="19" t="n">
        <f aca="false">F5481</f>
        <v>87</v>
      </c>
      <c r="G5579" s="20" t="n">
        <f aca="false">INDEX(Filtro1!$C$10:$BS$107,F5579,E5579)</f>
        <v>9398</v>
      </c>
      <c r="H5579" s="19" t="n">
        <f aca="false">H5483+1</f>
        <v>59</v>
      </c>
      <c r="I5579" s="19" t="n">
        <f aca="false">I5483</f>
        <v>7</v>
      </c>
      <c r="J5579" s="20" t="n">
        <f aca="false">INDEX(Filtro2!$D$11:$BR$106,I5579,H5579)</f>
        <v>2887</v>
      </c>
      <c r="L5579" s="0" t="n">
        <v>230</v>
      </c>
      <c r="M5579" s="0" t="n">
        <v>303.666666666667</v>
      </c>
      <c r="N5579" s="0" t="n">
        <v>354.6</v>
      </c>
    </row>
    <row r="5580" customFormat="false" ht="15" hidden="false" customHeight="false" outlineLevel="0" collapsed="false">
      <c r="B5580" s="19" t="n">
        <f aca="false">B5480+1</f>
        <v>56</v>
      </c>
      <c r="C5580" s="19" t="n">
        <f aca="false">C5480</f>
        <v>76</v>
      </c>
      <c r="D5580" s="20" t="n">
        <f aca="false">INDEX(Imagen!$B$9:$BT$108,C5580,B5580)</f>
        <v>-5150</v>
      </c>
      <c r="E5580" s="19" t="n">
        <f aca="false">E5482+1</f>
        <v>57</v>
      </c>
      <c r="F5580" s="19" t="n">
        <f aca="false">F5482</f>
        <v>88</v>
      </c>
      <c r="G5580" s="20" t="n">
        <f aca="false">INDEX(Filtro1!$C$10:$BS$107,F5580,E5580)</f>
        <v>2227</v>
      </c>
      <c r="H5580" s="19" t="n">
        <f aca="false">H5484+1</f>
        <v>59</v>
      </c>
      <c r="I5580" s="19" t="n">
        <f aca="false">I5484</f>
        <v>8</v>
      </c>
      <c r="J5580" s="20" t="n">
        <f aca="false">INDEX(Filtro2!$D$11:$BR$106,I5580,H5580)</f>
        <v>-1297</v>
      </c>
      <c r="L5580" s="0" t="n">
        <v>231</v>
      </c>
      <c r="M5580" s="0" t="n">
        <v>304</v>
      </c>
      <c r="N5580" s="0" t="n">
        <v>355.24</v>
      </c>
    </row>
    <row r="5581" customFormat="false" ht="15" hidden="false" customHeight="false" outlineLevel="0" collapsed="false">
      <c r="B5581" s="19" t="n">
        <f aca="false">B5481+1</f>
        <v>56</v>
      </c>
      <c r="C5581" s="19" t="n">
        <f aca="false">C5481</f>
        <v>77</v>
      </c>
      <c r="D5581" s="20" t="n">
        <f aca="false">INDEX(Imagen!$B$9:$BT$108,C5581,B5581)</f>
        <v>-5160</v>
      </c>
      <c r="E5581" s="19" t="n">
        <f aca="false">E5483+1</f>
        <v>57</v>
      </c>
      <c r="F5581" s="19" t="n">
        <f aca="false">F5483</f>
        <v>89</v>
      </c>
      <c r="G5581" s="20" t="n">
        <f aca="false">INDEX(Filtro1!$C$10:$BS$107,F5581,E5581)</f>
        <v>3766</v>
      </c>
      <c r="H5581" s="19" t="n">
        <f aca="false">H5485+1</f>
        <v>59</v>
      </c>
      <c r="I5581" s="19" t="n">
        <f aca="false">I5485</f>
        <v>9</v>
      </c>
      <c r="J5581" s="20" t="n">
        <f aca="false">INDEX(Filtro2!$D$11:$BR$106,I5581,H5581)</f>
        <v>-804</v>
      </c>
      <c r="L5581" s="0" t="n">
        <v>231</v>
      </c>
      <c r="M5581" s="0" t="n">
        <v>304.444444444444</v>
      </c>
      <c r="N5581" s="0" t="n">
        <v>355.96</v>
      </c>
    </row>
    <row r="5582" customFormat="false" ht="15" hidden="false" customHeight="false" outlineLevel="0" collapsed="false">
      <c r="B5582" s="19" t="n">
        <f aca="false">B5482+1</f>
        <v>56</v>
      </c>
      <c r="C5582" s="19" t="n">
        <f aca="false">C5482</f>
        <v>78</v>
      </c>
      <c r="D5582" s="20" t="n">
        <f aca="false">INDEX(Imagen!$B$9:$BT$108,C5582,B5582)</f>
        <v>-5181</v>
      </c>
      <c r="E5582" s="19" t="n">
        <f aca="false">E5484+1</f>
        <v>57</v>
      </c>
      <c r="F5582" s="19" t="n">
        <f aca="false">F5484</f>
        <v>90</v>
      </c>
      <c r="G5582" s="20" t="n">
        <f aca="false">INDEX(Filtro1!$C$10:$BS$107,F5582,E5582)</f>
        <v>-4838</v>
      </c>
      <c r="H5582" s="19" t="n">
        <f aca="false">H5486+1</f>
        <v>59</v>
      </c>
      <c r="I5582" s="19" t="n">
        <f aca="false">I5486</f>
        <v>10</v>
      </c>
      <c r="J5582" s="20" t="n">
        <f aca="false">INDEX(Filtro2!$D$11:$BR$106,I5582,H5582)</f>
        <v>-794</v>
      </c>
      <c r="L5582" s="0" t="n">
        <v>231</v>
      </c>
      <c r="M5582" s="0" t="n">
        <v>304.444444444444</v>
      </c>
      <c r="N5582" s="0" t="n">
        <v>357.52</v>
      </c>
    </row>
    <row r="5583" customFormat="false" ht="15" hidden="false" customHeight="false" outlineLevel="0" collapsed="false">
      <c r="B5583" s="19" t="n">
        <f aca="false">B5483+1</f>
        <v>56</v>
      </c>
      <c r="C5583" s="19" t="n">
        <f aca="false">C5483</f>
        <v>79</v>
      </c>
      <c r="D5583" s="20" t="n">
        <f aca="false">INDEX(Imagen!$B$9:$BT$108,C5583,B5583)</f>
        <v>-5161</v>
      </c>
      <c r="E5583" s="19" t="n">
        <f aca="false">E5485+1</f>
        <v>57</v>
      </c>
      <c r="F5583" s="19" t="n">
        <f aca="false">F5485</f>
        <v>91</v>
      </c>
      <c r="G5583" s="20" t="n">
        <f aca="false">INDEX(Filtro1!$C$10:$BS$107,F5583,E5583)</f>
        <v>-2306</v>
      </c>
      <c r="H5583" s="19" t="n">
        <f aca="false">H5487+1</f>
        <v>59</v>
      </c>
      <c r="I5583" s="19" t="n">
        <f aca="false">I5487</f>
        <v>11</v>
      </c>
      <c r="J5583" s="20" t="n">
        <f aca="false">INDEX(Filtro2!$D$11:$BR$106,I5583,H5583)</f>
        <v>-1299</v>
      </c>
      <c r="L5583" s="0" t="n">
        <v>232</v>
      </c>
      <c r="M5583" s="0" t="n">
        <v>304.666666666667</v>
      </c>
      <c r="N5583" s="0" t="n">
        <v>357.56</v>
      </c>
    </row>
    <row r="5584" customFormat="false" ht="15" hidden="false" customHeight="false" outlineLevel="0" collapsed="false">
      <c r="B5584" s="19" t="n">
        <f aca="false">B5484+1</f>
        <v>56</v>
      </c>
      <c r="C5584" s="19" t="n">
        <f aca="false">C5484</f>
        <v>80</v>
      </c>
      <c r="D5584" s="20" t="n">
        <f aca="false">INDEX(Imagen!$B$9:$BT$108,C5584,B5584)</f>
        <v>-5133</v>
      </c>
      <c r="E5584" s="19" t="n">
        <f aca="false">E5486+1</f>
        <v>57</v>
      </c>
      <c r="F5584" s="19" t="n">
        <f aca="false">F5486</f>
        <v>92</v>
      </c>
      <c r="G5584" s="20" t="n">
        <f aca="false">INDEX(Filtro1!$C$10:$BS$107,F5584,E5584)</f>
        <v>15988</v>
      </c>
      <c r="H5584" s="19" t="n">
        <f aca="false">H5488+1</f>
        <v>59</v>
      </c>
      <c r="I5584" s="19" t="n">
        <f aca="false">I5488</f>
        <v>12</v>
      </c>
      <c r="J5584" s="20" t="n">
        <f aca="false">INDEX(Filtro2!$D$11:$BR$106,I5584,H5584)</f>
        <v>-240</v>
      </c>
      <c r="L5584" s="0" t="n">
        <v>232</v>
      </c>
      <c r="M5584" s="0" t="n">
        <v>304.777777777778</v>
      </c>
      <c r="N5584" s="0" t="n">
        <v>357.76</v>
      </c>
    </row>
    <row r="5585" customFormat="false" ht="15" hidden="false" customHeight="false" outlineLevel="0" collapsed="false">
      <c r="B5585" s="19" t="n">
        <f aca="false">B5485+1</f>
        <v>56</v>
      </c>
      <c r="C5585" s="19" t="n">
        <f aca="false">C5485</f>
        <v>81</v>
      </c>
      <c r="D5585" s="20" t="n">
        <f aca="false">INDEX(Imagen!$B$9:$BT$108,C5585,B5585)</f>
        <v>-5071</v>
      </c>
      <c r="E5585" s="19" t="n">
        <f aca="false">E5487+1</f>
        <v>57</v>
      </c>
      <c r="F5585" s="19" t="n">
        <f aca="false">F5487</f>
        <v>93</v>
      </c>
      <c r="G5585" s="20" t="n">
        <f aca="false">INDEX(Filtro1!$C$10:$BS$107,F5585,E5585)</f>
        <v>-344</v>
      </c>
      <c r="H5585" s="19" t="n">
        <f aca="false">H5489+1</f>
        <v>59</v>
      </c>
      <c r="I5585" s="19" t="n">
        <f aca="false">I5489</f>
        <v>13</v>
      </c>
      <c r="J5585" s="20" t="n">
        <f aca="false">INDEX(Filtro2!$D$11:$BR$106,I5585,H5585)</f>
        <v>962</v>
      </c>
      <c r="L5585" s="0" t="n">
        <v>232</v>
      </c>
      <c r="M5585" s="0" t="n">
        <v>304.777777777778</v>
      </c>
      <c r="N5585" s="0" t="n">
        <v>357.76</v>
      </c>
    </row>
    <row r="5586" customFormat="false" ht="15" hidden="false" customHeight="false" outlineLevel="0" collapsed="false">
      <c r="B5586" s="19" t="n">
        <f aca="false">B5486+1</f>
        <v>56</v>
      </c>
      <c r="C5586" s="19" t="n">
        <f aca="false">C5486</f>
        <v>82</v>
      </c>
      <c r="D5586" s="20" t="n">
        <f aca="false">INDEX(Imagen!$B$9:$BT$108,C5586,B5586)</f>
        <v>-5097</v>
      </c>
      <c r="E5586" s="19" t="n">
        <f aca="false">E5488+1</f>
        <v>57</v>
      </c>
      <c r="F5586" s="19" t="n">
        <f aca="false">F5488</f>
        <v>94</v>
      </c>
      <c r="G5586" s="20" t="n">
        <f aca="false">INDEX(Filtro1!$C$10:$BS$107,F5586,E5586)</f>
        <v>-1245</v>
      </c>
      <c r="H5586" s="19" t="n">
        <f aca="false">H5490+1</f>
        <v>59</v>
      </c>
      <c r="I5586" s="19" t="n">
        <f aca="false">I5490</f>
        <v>14</v>
      </c>
      <c r="J5586" s="20" t="n">
        <f aca="false">INDEX(Filtro2!$D$11:$BR$106,I5586,H5586)</f>
        <v>249</v>
      </c>
      <c r="L5586" s="0" t="n">
        <v>232</v>
      </c>
      <c r="M5586" s="0" t="n">
        <v>304.888888888889</v>
      </c>
      <c r="N5586" s="0" t="n">
        <v>358.24</v>
      </c>
    </row>
    <row r="5587" customFormat="false" ht="15" hidden="false" customHeight="false" outlineLevel="0" collapsed="false">
      <c r="B5587" s="19" t="n">
        <f aca="false">B5487+1</f>
        <v>56</v>
      </c>
      <c r="C5587" s="19" t="n">
        <f aca="false">C5487</f>
        <v>83</v>
      </c>
      <c r="D5587" s="20" t="n">
        <f aca="false">INDEX(Imagen!$B$9:$BT$108,C5587,B5587)</f>
        <v>-5261</v>
      </c>
      <c r="E5587" s="19" t="n">
        <f aca="false">E5489+1</f>
        <v>57</v>
      </c>
      <c r="F5587" s="19" t="n">
        <f aca="false">F5489</f>
        <v>95</v>
      </c>
      <c r="G5587" s="20" t="n">
        <f aca="false">INDEX(Filtro1!$C$10:$BS$107,F5587,E5587)</f>
        <v>1965</v>
      </c>
      <c r="H5587" s="19" t="n">
        <f aca="false">H5491+1</f>
        <v>59</v>
      </c>
      <c r="I5587" s="19" t="n">
        <f aca="false">I5491</f>
        <v>15</v>
      </c>
      <c r="J5587" s="20" t="n">
        <f aca="false">INDEX(Filtro2!$D$11:$BR$106,I5587,H5587)</f>
        <v>-667</v>
      </c>
      <c r="L5587" s="0" t="n">
        <v>232</v>
      </c>
      <c r="M5587" s="0" t="n">
        <v>305</v>
      </c>
      <c r="N5587" s="0" t="n">
        <v>358.32</v>
      </c>
    </row>
    <row r="5588" customFormat="false" ht="15" hidden="false" customHeight="false" outlineLevel="0" collapsed="false">
      <c r="B5588" s="19" t="n">
        <f aca="false">B5488+1</f>
        <v>56</v>
      </c>
      <c r="C5588" s="19" t="n">
        <f aca="false">C5488</f>
        <v>84</v>
      </c>
      <c r="D5588" s="20" t="n">
        <f aca="false">INDEX(Imagen!$B$9:$BT$108,C5588,B5588)</f>
        <v>-5305</v>
      </c>
      <c r="E5588" s="19" t="n">
        <f aca="false">E5490+1</f>
        <v>57</v>
      </c>
      <c r="F5588" s="19" t="n">
        <f aca="false">F5490</f>
        <v>96</v>
      </c>
      <c r="G5588" s="20" t="n">
        <f aca="false">INDEX(Filtro1!$C$10:$BS$107,F5588,E5588)</f>
        <v>-5118</v>
      </c>
      <c r="H5588" s="19" t="n">
        <f aca="false">H5492+1</f>
        <v>59</v>
      </c>
      <c r="I5588" s="19" t="n">
        <f aca="false">I5492</f>
        <v>16</v>
      </c>
      <c r="J5588" s="20" t="n">
        <f aca="false">INDEX(Filtro2!$D$11:$BR$106,I5588,H5588)</f>
        <v>-1023</v>
      </c>
      <c r="L5588" s="0" t="n">
        <v>233</v>
      </c>
      <c r="M5588" s="0" t="n">
        <v>305.444444444444</v>
      </c>
      <c r="N5588" s="0" t="n">
        <v>358.64</v>
      </c>
    </row>
    <row r="5589" customFormat="false" ht="15" hidden="false" customHeight="false" outlineLevel="0" collapsed="false">
      <c r="B5589" s="19" t="n">
        <f aca="false">B5489+1</f>
        <v>56</v>
      </c>
      <c r="C5589" s="19" t="n">
        <f aca="false">C5489</f>
        <v>85</v>
      </c>
      <c r="D5589" s="20" t="n">
        <f aca="false">INDEX(Imagen!$B$9:$BT$108,C5589,B5589)</f>
        <v>-5624</v>
      </c>
      <c r="E5589" s="19" t="n">
        <f aca="false">E5491+1</f>
        <v>57</v>
      </c>
      <c r="F5589" s="19" t="n">
        <f aca="false">F5491</f>
        <v>97</v>
      </c>
      <c r="G5589" s="20" t="n">
        <f aca="false">INDEX(Filtro1!$C$10:$BS$107,F5589,E5589)</f>
        <v>-911</v>
      </c>
      <c r="H5589" s="19" t="n">
        <f aca="false">H5493+1</f>
        <v>59</v>
      </c>
      <c r="I5589" s="19" t="n">
        <f aca="false">I5493</f>
        <v>17</v>
      </c>
      <c r="J5589" s="20" t="n">
        <f aca="false">INDEX(Filtro2!$D$11:$BR$106,I5589,H5589)</f>
        <v>-549</v>
      </c>
      <c r="L5589" s="0" t="n">
        <v>233</v>
      </c>
      <c r="M5589" s="0" t="n">
        <v>305.555555555556</v>
      </c>
      <c r="N5589" s="0" t="n">
        <v>358.68</v>
      </c>
    </row>
    <row r="5590" customFormat="false" ht="15" hidden="false" customHeight="false" outlineLevel="0" collapsed="false">
      <c r="B5590" s="19" t="n">
        <f aca="false">B5490+1</f>
        <v>56</v>
      </c>
      <c r="C5590" s="19" t="n">
        <f aca="false">C5490</f>
        <v>86</v>
      </c>
      <c r="D5590" s="20" t="n">
        <f aca="false">INDEX(Imagen!$B$9:$BT$108,C5590,B5590)</f>
        <v>-5877</v>
      </c>
      <c r="E5590" s="19" t="n">
        <f aca="false">E5492+1</f>
        <v>57</v>
      </c>
      <c r="F5590" s="19" t="n">
        <f aca="false">F5492</f>
        <v>98</v>
      </c>
      <c r="G5590" s="20" t="n">
        <f aca="false">INDEX(Filtro1!$C$10:$BS$107,F5590,E5590)</f>
        <v>2558</v>
      </c>
      <c r="H5590" s="19" t="n">
        <f aca="false">H5494+1</f>
        <v>59</v>
      </c>
      <c r="I5590" s="19" t="n">
        <f aca="false">I5494</f>
        <v>18</v>
      </c>
      <c r="J5590" s="20" t="n">
        <f aca="false">INDEX(Filtro2!$D$11:$BR$106,I5590,H5590)</f>
        <v>-668</v>
      </c>
      <c r="L5590" s="0" t="n">
        <v>233</v>
      </c>
      <c r="M5590" s="0" t="n">
        <v>305.888888888889</v>
      </c>
      <c r="N5590" s="0" t="n">
        <v>358.76</v>
      </c>
    </row>
    <row r="5591" customFormat="false" ht="15" hidden="false" customHeight="false" outlineLevel="0" collapsed="false">
      <c r="B5591" s="19" t="n">
        <f aca="false">B5491+1</f>
        <v>56</v>
      </c>
      <c r="C5591" s="19" t="n">
        <f aca="false">C5491</f>
        <v>87</v>
      </c>
      <c r="D5591" s="20" t="n">
        <f aca="false">INDEX(Imagen!$B$9:$BT$108,C5591,B5591)</f>
        <v>-5891</v>
      </c>
      <c r="E5591" s="19" t="n">
        <f aca="false">E5493+1</f>
        <v>58</v>
      </c>
      <c r="F5591" s="19" t="n">
        <f aca="false">F5493</f>
        <v>1</v>
      </c>
      <c r="G5591" s="20" t="n">
        <f aca="false">INDEX(Filtro1!$C$10:$BS$107,F5591,E5591)</f>
        <v>-1357</v>
      </c>
      <c r="H5591" s="19" t="n">
        <f aca="false">H5495+1</f>
        <v>59</v>
      </c>
      <c r="I5591" s="19" t="n">
        <f aca="false">I5495</f>
        <v>19</v>
      </c>
      <c r="J5591" s="20" t="n">
        <f aca="false">INDEX(Filtro2!$D$11:$BR$106,I5591,H5591)</f>
        <v>-650</v>
      </c>
      <c r="L5591" s="0" t="n">
        <v>233</v>
      </c>
      <c r="M5591" s="0" t="n">
        <v>306.777777777778</v>
      </c>
      <c r="N5591" s="0" t="n">
        <v>358.76</v>
      </c>
    </row>
    <row r="5592" customFormat="false" ht="15" hidden="false" customHeight="false" outlineLevel="0" collapsed="false">
      <c r="B5592" s="19" t="n">
        <f aca="false">B5492+1</f>
        <v>56</v>
      </c>
      <c r="C5592" s="19" t="n">
        <f aca="false">C5492</f>
        <v>88</v>
      </c>
      <c r="D5592" s="20" t="n">
        <f aca="false">INDEX(Imagen!$B$9:$BT$108,C5592,B5592)</f>
        <v>-2830</v>
      </c>
      <c r="E5592" s="19" t="n">
        <f aca="false">E5494+1</f>
        <v>58</v>
      </c>
      <c r="F5592" s="19" t="n">
        <f aca="false">F5494</f>
        <v>2</v>
      </c>
      <c r="G5592" s="20" t="n">
        <f aca="false">INDEX(Filtro1!$C$10:$BS$107,F5592,E5592)</f>
        <v>599</v>
      </c>
      <c r="H5592" s="19" t="n">
        <f aca="false">H5496+1</f>
        <v>59</v>
      </c>
      <c r="I5592" s="19" t="n">
        <f aca="false">I5496</f>
        <v>20</v>
      </c>
      <c r="J5592" s="20" t="n">
        <f aca="false">INDEX(Filtro2!$D$11:$BR$106,I5592,H5592)</f>
        <v>-3247</v>
      </c>
      <c r="L5592" s="0" t="n">
        <v>234</v>
      </c>
      <c r="M5592" s="0" t="n">
        <v>306.888888888889</v>
      </c>
      <c r="N5592" s="0" t="n">
        <v>358.92</v>
      </c>
    </row>
    <row r="5593" customFormat="false" ht="15" hidden="false" customHeight="false" outlineLevel="0" collapsed="false">
      <c r="B5593" s="19" t="n">
        <f aca="false">B5493+1</f>
        <v>56</v>
      </c>
      <c r="C5593" s="19" t="n">
        <f aca="false">C5493</f>
        <v>89</v>
      </c>
      <c r="D5593" s="20" t="n">
        <f aca="false">INDEX(Imagen!$B$9:$BT$108,C5593,B5593)</f>
        <v>-1357</v>
      </c>
      <c r="E5593" s="19" t="n">
        <f aca="false">E5495+1</f>
        <v>58</v>
      </c>
      <c r="F5593" s="19" t="n">
        <f aca="false">F5495</f>
        <v>3</v>
      </c>
      <c r="G5593" s="20" t="n">
        <f aca="false">INDEX(Filtro1!$C$10:$BS$107,F5593,E5593)</f>
        <v>-196</v>
      </c>
      <c r="H5593" s="19" t="n">
        <f aca="false">H5497+1</f>
        <v>59</v>
      </c>
      <c r="I5593" s="19" t="n">
        <f aca="false">I5497</f>
        <v>21</v>
      </c>
      <c r="J5593" s="20" t="n">
        <f aca="false">INDEX(Filtro2!$D$11:$BR$106,I5593,H5593)</f>
        <v>-8179</v>
      </c>
      <c r="L5593" s="0" t="n">
        <v>234</v>
      </c>
      <c r="M5593" s="0" t="n">
        <v>307.333333333333</v>
      </c>
      <c r="N5593" s="0" t="n">
        <v>359.08</v>
      </c>
    </row>
    <row r="5594" customFormat="false" ht="15" hidden="false" customHeight="false" outlineLevel="0" collapsed="false">
      <c r="B5594" s="19" t="n">
        <f aca="false">B5494+1</f>
        <v>56</v>
      </c>
      <c r="C5594" s="19" t="n">
        <f aca="false">C5494</f>
        <v>90</v>
      </c>
      <c r="D5594" s="20" t="n">
        <f aca="false">INDEX(Imagen!$B$9:$BT$108,C5594,B5594)</f>
        <v>-2360</v>
      </c>
      <c r="E5594" s="19" t="n">
        <f aca="false">E5496+1</f>
        <v>58</v>
      </c>
      <c r="F5594" s="19" t="n">
        <f aca="false">F5496</f>
        <v>4</v>
      </c>
      <c r="G5594" s="20" t="n">
        <f aca="false">INDEX(Filtro1!$C$10:$BS$107,F5594,E5594)</f>
        <v>1413</v>
      </c>
      <c r="H5594" s="19" t="n">
        <f aca="false">H5498+1</f>
        <v>59</v>
      </c>
      <c r="I5594" s="19" t="n">
        <f aca="false">I5498</f>
        <v>22</v>
      </c>
      <c r="J5594" s="20" t="n">
        <f aca="false">INDEX(Filtro2!$D$11:$BR$106,I5594,H5594)</f>
        <v>9048</v>
      </c>
      <c r="L5594" s="0" t="n">
        <v>235</v>
      </c>
      <c r="M5594" s="0" t="n">
        <v>307.444444444444</v>
      </c>
      <c r="N5594" s="0" t="n">
        <v>360.16</v>
      </c>
    </row>
    <row r="5595" customFormat="false" ht="15" hidden="false" customHeight="false" outlineLevel="0" collapsed="false">
      <c r="B5595" s="19" t="n">
        <f aca="false">B5495+1</f>
        <v>56</v>
      </c>
      <c r="C5595" s="19" t="n">
        <f aca="false">C5495</f>
        <v>91</v>
      </c>
      <c r="D5595" s="20" t="n">
        <f aca="false">INDEX(Imagen!$B$9:$BT$108,C5595,B5595)</f>
        <v>-2934</v>
      </c>
      <c r="E5595" s="19" t="n">
        <f aca="false">E5497+1</f>
        <v>58</v>
      </c>
      <c r="F5595" s="19" t="n">
        <f aca="false">F5497</f>
        <v>5</v>
      </c>
      <c r="G5595" s="20" t="n">
        <f aca="false">INDEX(Filtro1!$C$10:$BS$107,F5595,E5595)</f>
        <v>880</v>
      </c>
      <c r="H5595" s="19" t="n">
        <f aca="false">H5499+1</f>
        <v>59</v>
      </c>
      <c r="I5595" s="19" t="n">
        <f aca="false">I5499</f>
        <v>23</v>
      </c>
      <c r="J5595" s="20" t="n">
        <f aca="false">INDEX(Filtro2!$D$11:$BR$106,I5595,H5595)</f>
        <v>3025</v>
      </c>
      <c r="L5595" s="0" t="n">
        <v>235</v>
      </c>
      <c r="M5595" s="0" t="n">
        <v>307.888888888889</v>
      </c>
      <c r="N5595" s="0" t="n">
        <v>360.56</v>
      </c>
    </row>
    <row r="5596" customFormat="false" ht="15" hidden="false" customHeight="false" outlineLevel="0" collapsed="false">
      <c r="B5596" s="19" t="n">
        <f aca="false">B5496+1</f>
        <v>56</v>
      </c>
      <c r="C5596" s="19" t="n">
        <f aca="false">C5496</f>
        <v>92</v>
      </c>
      <c r="D5596" s="20" t="n">
        <f aca="false">INDEX(Imagen!$B$9:$BT$108,C5596,B5596)</f>
        <v>-2896</v>
      </c>
      <c r="E5596" s="19" t="n">
        <f aca="false">E5498+1</f>
        <v>58</v>
      </c>
      <c r="F5596" s="19" t="n">
        <f aca="false">F5498</f>
        <v>6</v>
      </c>
      <c r="G5596" s="20" t="n">
        <f aca="false">INDEX(Filtro1!$C$10:$BS$107,F5596,E5596)</f>
        <v>-914</v>
      </c>
      <c r="H5596" s="19" t="n">
        <f aca="false">H5500+1</f>
        <v>59</v>
      </c>
      <c r="I5596" s="19" t="n">
        <f aca="false">I5500</f>
        <v>24</v>
      </c>
      <c r="J5596" s="20" t="n">
        <f aca="false">INDEX(Filtro2!$D$11:$BR$106,I5596,H5596)</f>
        <v>160</v>
      </c>
      <c r="L5596" s="0" t="n">
        <v>236</v>
      </c>
      <c r="M5596" s="0" t="n">
        <v>308.333333333333</v>
      </c>
      <c r="N5596" s="0" t="n">
        <v>360.88</v>
      </c>
    </row>
    <row r="5597" customFormat="false" ht="15" hidden="false" customHeight="false" outlineLevel="0" collapsed="false">
      <c r="B5597" s="19" t="n">
        <f aca="false">B5497+1</f>
        <v>56</v>
      </c>
      <c r="C5597" s="19" t="n">
        <f aca="false">C5497</f>
        <v>93</v>
      </c>
      <c r="D5597" s="20" t="n">
        <f aca="false">INDEX(Imagen!$B$9:$BT$108,C5597,B5597)</f>
        <v>-1946</v>
      </c>
      <c r="E5597" s="19" t="n">
        <f aca="false">E5499+1</f>
        <v>58</v>
      </c>
      <c r="F5597" s="19" t="n">
        <f aca="false">F5499</f>
        <v>7</v>
      </c>
      <c r="G5597" s="20" t="n">
        <f aca="false">INDEX(Filtro1!$C$10:$BS$107,F5597,E5597)</f>
        <v>4808</v>
      </c>
      <c r="H5597" s="19" t="n">
        <f aca="false">H5501+1</f>
        <v>59</v>
      </c>
      <c r="I5597" s="19" t="n">
        <f aca="false">I5501</f>
        <v>25</v>
      </c>
      <c r="J5597" s="20" t="n">
        <f aca="false">INDEX(Filtro2!$D$11:$BR$106,I5597,H5597)</f>
        <v>86</v>
      </c>
      <c r="L5597" s="0" t="n">
        <v>237</v>
      </c>
      <c r="M5597" s="0" t="n">
        <v>309</v>
      </c>
      <c r="N5597" s="0" t="n">
        <v>361.4</v>
      </c>
    </row>
    <row r="5598" customFormat="false" ht="15" hidden="false" customHeight="false" outlineLevel="0" collapsed="false">
      <c r="B5598" s="19" t="n">
        <f aca="false">B5498+1</f>
        <v>56</v>
      </c>
      <c r="C5598" s="19" t="n">
        <f aca="false">C5498</f>
        <v>94</v>
      </c>
      <c r="D5598" s="20" t="n">
        <f aca="false">INDEX(Imagen!$B$9:$BT$108,C5598,B5598)</f>
        <v>-3375</v>
      </c>
      <c r="E5598" s="19" t="n">
        <f aca="false">E5500+1</f>
        <v>58</v>
      </c>
      <c r="F5598" s="19" t="n">
        <f aca="false">F5500</f>
        <v>8</v>
      </c>
      <c r="G5598" s="20" t="n">
        <f aca="false">INDEX(Filtro1!$C$10:$BS$107,F5598,E5598)</f>
        <v>3047</v>
      </c>
      <c r="H5598" s="19" t="n">
        <f aca="false">H5502+1</f>
        <v>59</v>
      </c>
      <c r="I5598" s="19" t="n">
        <f aca="false">I5502</f>
        <v>26</v>
      </c>
      <c r="J5598" s="20" t="n">
        <f aca="false">INDEX(Filtro2!$D$11:$BR$106,I5598,H5598)</f>
        <v>1066</v>
      </c>
      <c r="L5598" s="0" t="n">
        <v>237</v>
      </c>
      <c r="M5598" s="0" t="n">
        <v>309.111111111111</v>
      </c>
      <c r="N5598" s="0" t="n">
        <v>362.48</v>
      </c>
    </row>
    <row r="5599" customFormat="false" ht="15" hidden="false" customHeight="false" outlineLevel="0" collapsed="false">
      <c r="B5599" s="19" t="n">
        <f aca="false">B5499+1</f>
        <v>56</v>
      </c>
      <c r="C5599" s="19" t="n">
        <f aca="false">C5499</f>
        <v>95</v>
      </c>
      <c r="D5599" s="20" t="n">
        <f aca="false">INDEX(Imagen!$B$9:$BT$108,C5599,B5599)</f>
        <v>-3730</v>
      </c>
      <c r="E5599" s="19" t="n">
        <f aca="false">E5501+1</f>
        <v>58</v>
      </c>
      <c r="F5599" s="19" t="n">
        <f aca="false">F5501</f>
        <v>9</v>
      </c>
      <c r="G5599" s="20" t="n">
        <f aca="false">INDEX(Filtro1!$C$10:$BS$107,F5599,E5599)</f>
        <v>-3670</v>
      </c>
      <c r="H5599" s="19" t="n">
        <f aca="false">H5503+1</f>
        <v>59</v>
      </c>
      <c r="I5599" s="19" t="n">
        <f aca="false">I5503</f>
        <v>27</v>
      </c>
      <c r="J5599" s="20" t="n">
        <f aca="false">INDEX(Filtro2!$D$11:$BR$106,I5599,H5599)</f>
        <v>812</v>
      </c>
      <c r="L5599" s="0" t="n">
        <v>237</v>
      </c>
      <c r="M5599" s="0" t="n">
        <v>309.666666666667</v>
      </c>
      <c r="N5599" s="0" t="n">
        <v>363.48</v>
      </c>
    </row>
    <row r="5600" customFormat="false" ht="15" hidden="false" customHeight="false" outlineLevel="0" collapsed="false">
      <c r="B5600" s="19" t="n">
        <f aca="false">B5500+1</f>
        <v>56</v>
      </c>
      <c r="C5600" s="19" t="n">
        <f aca="false">C5500</f>
        <v>96</v>
      </c>
      <c r="D5600" s="20" t="n">
        <f aca="false">INDEX(Imagen!$B$9:$BT$108,C5600,B5600)</f>
        <v>-3083</v>
      </c>
      <c r="E5600" s="19" t="n">
        <f aca="false">E5502+1</f>
        <v>58</v>
      </c>
      <c r="F5600" s="19" t="n">
        <f aca="false">F5502</f>
        <v>10</v>
      </c>
      <c r="G5600" s="20" t="n">
        <f aca="false">INDEX(Filtro1!$C$10:$BS$107,F5600,E5600)</f>
        <v>-75</v>
      </c>
      <c r="H5600" s="19" t="n">
        <f aca="false">H5504+1</f>
        <v>59</v>
      </c>
      <c r="I5600" s="19" t="n">
        <f aca="false">I5504</f>
        <v>28</v>
      </c>
      <c r="J5600" s="20" t="n">
        <f aca="false">INDEX(Filtro2!$D$11:$BR$106,I5600,H5600)</f>
        <v>243</v>
      </c>
      <c r="L5600" s="0" t="n">
        <v>237</v>
      </c>
      <c r="M5600" s="0" t="n">
        <v>310</v>
      </c>
      <c r="N5600" s="0" t="n">
        <v>364.68</v>
      </c>
    </row>
    <row r="5601" customFormat="false" ht="15" hidden="false" customHeight="false" outlineLevel="0" collapsed="false">
      <c r="B5601" s="19" t="n">
        <f aca="false">B5501+1</f>
        <v>56</v>
      </c>
      <c r="C5601" s="19" t="n">
        <f aca="false">C5501</f>
        <v>97</v>
      </c>
      <c r="D5601" s="20" t="n">
        <f aca="false">INDEX(Imagen!$B$9:$BT$108,C5601,B5601)</f>
        <v>-3868</v>
      </c>
      <c r="E5601" s="19" t="n">
        <f aca="false">E5503+1</f>
        <v>58</v>
      </c>
      <c r="F5601" s="19" t="n">
        <f aca="false">F5503</f>
        <v>11</v>
      </c>
      <c r="G5601" s="20" t="n">
        <f aca="false">INDEX(Filtro1!$C$10:$BS$107,F5601,E5601)</f>
        <v>39</v>
      </c>
      <c r="H5601" s="19" t="n">
        <f aca="false">H5505+1</f>
        <v>59</v>
      </c>
      <c r="I5601" s="19" t="n">
        <f aca="false">I5505</f>
        <v>29</v>
      </c>
      <c r="J5601" s="20" t="n">
        <f aca="false">INDEX(Filtro2!$D$11:$BR$106,I5601,H5601)</f>
        <v>605</v>
      </c>
      <c r="L5601" s="0" t="n">
        <v>237</v>
      </c>
      <c r="M5601" s="0" t="n">
        <v>310.888888888889</v>
      </c>
      <c r="N5601" s="0" t="n">
        <v>364.88</v>
      </c>
    </row>
    <row r="5602" customFormat="false" ht="15" hidden="false" customHeight="false" outlineLevel="0" collapsed="false">
      <c r="B5602" s="19" t="n">
        <f aca="false">B5502+1</f>
        <v>56</v>
      </c>
      <c r="C5602" s="19" t="n">
        <f aca="false">C5502</f>
        <v>98</v>
      </c>
      <c r="D5602" s="20" t="n">
        <f aca="false">INDEX(Imagen!$B$9:$BT$108,C5602,B5602)</f>
        <v>-2853</v>
      </c>
      <c r="E5602" s="19" t="n">
        <f aca="false">E5504+1</f>
        <v>58</v>
      </c>
      <c r="F5602" s="19" t="n">
        <f aca="false">F5504</f>
        <v>12</v>
      </c>
      <c r="G5602" s="20" t="n">
        <f aca="false">INDEX(Filtro1!$C$10:$BS$107,F5602,E5602)</f>
        <v>-412</v>
      </c>
      <c r="H5602" s="19" t="n">
        <f aca="false">H5506+1</f>
        <v>59</v>
      </c>
      <c r="I5602" s="19" t="n">
        <f aca="false">I5506</f>
        <v>30</v>
      </c>
      <c r="J5602" s="20" t="n">
        <f aca="false">INDEX(Filtro2!$D$11:$BR$106,I5602,H5602)</f>
        <v>-158</v>
      </c>
      <c r="L5602" s="0" t="n">
        <v>238</v>
      </c>
      <c r="M5602" s="0" t="n">
        <v>311</v>
      </c>
      <c r="N5602" s="0" t="n">
        <v>365</v>
      </c>
    </row>
    <row r="5603" customFormat="false" ht="15" hidden="false" customHeight="false" outlineLevel="0" collapsed="false">
      <c r="B5603" s="19" t="n">
        <f aca="false">B5503+1</f>
        <v>56</v>
      </c>
      <c r="C5603" s="19" t="n">
        <f aca="false">C5503</f>
        <v>99</v>
      </c>
      <c r="D5603" s="20" t="n">
        <f aca="false">INDEX(Imagen!$B$9:$BT$108,C5603,B5603)</f>
        <v>-2625</v>
      </c>
      <c r="E5603" s="19" t="n">
        <f aca="false">E5505+1</f>
        <v>58</v>
      </c>
      <c r="F5603" s="19" t="n">
        <f aca="false">F5505</f>
        <v>13</v>
      </c>
      <c r="G5603" s="20" t="n">
        <f aca="false">INDEX(Filtro1!$C$10:$BS$107,F5603,E5603)</f>
        <v>-2242</v>
      </c>
      <c r="H5603" s="19" t="n">
        <f aca="false">H5507+1</f>
        <v>59</v>
      </c>
      <c r="I5603" s="19" t="n">
        <f aca="false">I5507</f>
        <v>31</v>
      </c>
      <c r="J5603" s="20" t="n">
        <f aca="false">INDEX(Filtro2!$D$11:$BR$106,I5603,H5603)</f>
        <v>-918</v>
      </c>
      <c r="L5603" s="0" t="n">
        <v>238</v>
      </c>
      <c r="M5603" s="0" t="n">
        <v>311</v>
      </c>
      <c r="N5603" s="0" t="n">
        <v>365.28</v>
      </c>
    </row>
    <row r="5604" customFormat="false" ht="15" hidden="false" customHeight="false" outlineLevel="0" collapsed="false">
      <c r="B5604" s="19" t="n">
        <f aca="false">B5504+1</f>
        <v>56</v>
      </c>
      <c r="C5604" s="19" t="n">
        <f aca="false">C5504</f>
        <v>100</v>
      </c>
      <c r="D5604" s="20" t="n">
        <f aca="false">INDEX(Imagen!$B$9:$BT$108,C5604,B5604)</f>
        <v>-2256</v>
      </c>
      <c r="E5604" s="19" t="n">
        <f aca="false">E5506+1</f>
        <v>58</v>
      </c>
      <c r="F5604" s="19" t="n">
        <f aca="false">F5506</f>
        <v>14</v>
      </c>
      <c r="G5604" s="20" t="n">
        <f aca="false">INDEX(Filtro1!$C$10:$BS$107,F5604,E5604)</f>
        <v>895</v>
      </c>
      <c r="H5604" s="19" t="n">
        <f aca="false">H5508+1</f>
        <v>59</v>
      </c>
      <c r="I5604" s="19" t="n">
        <f aca="false">I5508</f>
        <v>32</v>
      </c>
      <c r="J5604" s="20" t="n">
        <f aca="false">INDEX(Filtro2!$D$11:$BR$106,I5604,H5604)</f>
        <v>489</v>
      </c>
      <c r="L5604" s="0" t="n">
        <v>238</v>
      </c>
      <c r="M5604" s="0" t="n">
        <v>311.666666666667</v>
      </c>
      <c r="N5604" s="0" t="n">
        <v>365.84</v>
      </c>
    </row>
    <row r="5605" customFormat="false" ht="15" hidden="false" customHeight="false" outlineLevel="0" collapsed="false">
      <c r="B5605" s="19" t="n">
        <f aca="false">B5505+1</f>
        <v>57</v>
      </c>
      <c r="C5605" s="19" t="n">
        <f aca="false">C5505</f>
        <v>1</v>
      </c>
      <c r="D5605" s="20" t="n">
        <f aca="false">INDEX(Imagen!$B$9:$BT$108,C5605,B5605)</f>
        <v>-4095</v>
      </c>
      <c r="E5605" s="19" t="n">
        <f aca="false">E5507+1</f>
        <v>58</v>
      </c>
      <c r="F5605" s="19" t="n">
        <f aca="false">F5507</f>
        <v>15</v>
      </c>
      <c r="G5605" s="20" t="n">
        <f aca="false">INDEX(Filtro1!$C$10:$BS$107,F5605,E5605)</f>
        <v>7943</v>
      </c>
      <c r="H5605" s="19" t="n">
        <f aca="false">H5509+1</f>
        <v>59</v>
      </c>
      <c r="I5605" s="19" t="n">
        <f aca="false">I5509</f>
        <v>33</v>
      </c>
      <c r="J5605" s="20" t="n">
        <f aca="false">INDEX(Filtro2!$D$11:$BR$106,I5605,H5605)</f>
        <v>-243</v>
      </c>
      <c r="L5605" s="0" t="n">
        <v>239</v>
      </c>
      <c r="M5605" s="0" t="n">
        <v>311.666666666667</v>
      </c>
      <c r="N5605" s="0" t="n">
        <v>366.72</v>
      </c>
    </row>
    <row r="5606" customFormat="false" ht="15" hidden="false" customHeight="false" outlineLevel="0" collapsed="false">
      <c r="B5606" s="19" t="n">
        <f aca="false">B5506+1</f>
        <v>57</v>
      </c>
      <c r="C5606" s="19" t="n">
        <f aca="false">C5506</f>
        <v>2</v>
      </c>
      <c r="D5606" s="20" t="n">
        <f aca="false">INDEX(Imagen!$B$9:$BT$108,C5606,B5606)</f>
        <v>-4310</v>
      </c>
      <c r="E5606" s="19" t="n">
        <f aca="false">E5508+1</f>
        <v>58</v>
      </c>
      <c r="F5606" s="19" t="n">
        <f aca="false">F5508</f>
        <v>16</v>
      </c>
      <c r="G5606" s="20" t="n">
        <f aca="false">INDEX(Filtro1!$C$10:$BS$107,F5606,E5606)</f>
        <v>-1632</v>
      </c>
      <c r="H5606" s="19" t="n">
        <f aca="false">H5510+1</f>
        <v>59</v>
      </c>
      <c r="I5606" s="19" t="n">
        <f aca="false">I5510</f>
        <v>34</v>
      </c>
      <c r="J5606" s="20" t="n">
        <f aca="false">INDEX(Filtro2!$D$11:$BR$106,I5606,H5606)</f>
        <v>-47</v>
      </c>
      <c r="L5606" s="0" t="n">
        <v>239</v>
      </c>
      <c r="M5606" s="0" t="n">
        <v>311.777777777778</v>
      </c>
      <c r="N5606" s="0" t="n">
        <v>366.76</v>
      </c>
    </row>
    <row r="5607" customFormat="false" ht="15" hidden="false" customHeight="false" outlineLevel="0" collapsed="false">
      <c r="B5607" s="19" t="n">
        <f aca="false">B5507+1</f>
        <v>57</v>
      </c>
      <c r="C5607" s="19" t="n">
        <f aca="false">C5507</f>
        <v>3</v>
      </c>
      <c r="D5607" s="20" t="n">
        <f aca="false">INDEX(Imagen!$B$9:$BT$108,C5607,B5607)</f>
        <v>-4259</v>
      </c>
      <c r="E5607" s="19" t="n">
        <f aca="false">E5509+1</f>
        <v>58</v>
      </c>
      <c r="F5607" s="19" t="n">
        <f aca="false">F5509</f>
        <v>17</v>
      </c>
      <c r="G5607" s="20" t="n">
        <f aca="false">INDEX(Filtro1!$C$10:$BS$107,F5607,E5607)</f>
        <v>2</v>
      </c>
      <c r="H5607" s="19" t="n">
        <f aca="false">H5511+1</f>
        <v>59</v>
      </c>
      <c r="I5607" s="19" t="n">
        <f aca="false">I5511</f>
        <v>35</v>
      </c>
      <c r="J5607" s="20" t="n">
        <f aca="false">INDEX(Filtro2!$D$11:$BR$106,I5607,H5607)</f>
        <v>-1647</v>
      </c>
      <c r="L5607" s="0" t="n">
        <v>239</v>
      </c>
      <c r="M5607" s="0" t="n">
        <v>312.666666666667</v>
      </c>
      <c r="N5607" s="0" t="n">
        <v>367.12</v>
      </c>
    </row>
    <row r="5608" customFormat="false" ht="15" hidden="false" customHeight="false" outlineLevel="0" collapsed="false">
      <c r="B5608" s="19" t="n">
        <f aca="false">B5508+1</f>
        <v>57</v>
      </c>
      <c r="C5608" s="19" t="n">
        <f aca="false">C5508</f>
        <v>4</v>
      </c>
      <c r="D5608" s="20" t="n">
        <f aca="false">INDEX(Imagen!$B$9:$BT$108,C5608,B5608)</f>
        <v>-3693</v>
      </c>
      <c r="E5608" s="19" t="n">
        <f aca="false">E5510+1</f>
        <v>58</v>
      </c>
      <c r="F5608" s="19" t="n">
        <f aca="false">F5510</f>
        <v>18</v>
      </c>
      <c r="G5608" s="20" t="n">
        <f aca="false">INDEX(Filtro1!$C$10:$BS$107,F5608,E5608)</f>
        <v>-1505</v>
      </c>
      <c r="H5608" s="19" t="n">
        <f aca="false">H5512+1</f>
        <v>59</v>
      </c>
      <c r="I5608" s="19" t="n">
        <f aca="false">I5512</f>
        <v>36</v>
      </c>
      <c r="J5608" s="20" t="n">
        <f aca="false">INDEX(Filtro2!$D$11:$BR$106,I5608,H5608)</f>
        <v>-623</v>
      </c>
      <c r="L5608" s="0" t="n">
        <v>239</v>
      </c>
      <c r="M5608" s="0" t="n">
        <v>312.777777777778</v>
      </c>
      <c r="N5608" s="0" t="n">
        <v>367.28</v>
      </c>
    </row>
    <row r="5609" customFormat="false" ht="15" hidden="false" customHeight="false" outlineLevel="0" collapsed="false">
      <c r="B5609" s="19" t="n">
        <f aca="false">B5509+1</f>
        <v>57</v>
      </c>
      <c r="C5609" s="19" t="n">
        <f aca="false">C5509</f>
        <v>5</v>
      </c>
      <c r="D5609" s="20" t="n">
        <f aca="false">INDEX(Imagen!$B$9:$BT$108,C5609,B5609)</f>
        <v>-3817</v>
      </c>
      <c r="E5609" s="19" t="n">
        <f aca="false">E5511+1</f>
        <v>58</v>
      </c>
      <c r="F5609" s="19" t="n">
        <f aca="false">F5511</f>
        <v>19</v>
      </c>
      <c r="G5609" s="20" t="n">
        <f aca="false">INDEX(Filtro1!$C$10:$BS$107,F5609,E5609)</f>
        <v>-1617</v>
      </c>
      <c r="H5609" s="19" t="n">
        <f aca="false">H5513+1</f>
        <v>59</v>
      </c>
      <c r="I5609" s="19" t="n">
        <f aca="false">I5513</f>
        <v>37</v>
      </c>
      <c r="J5609" s="20" t="n">
        <f aca="false">INDEX(Filtro2!$D$11:$BR$106,I5609,H5609)</f>
        <v>3608</v>
      </c>
      <c r="L5609" s="0" t="n">
        <v>240</v>
      </c>
      <c r="M5609" s="0" t="n">
        <v>313.444444444444</v>
      </c>
      <c r="N5609" s="0" t="n">
        <v>367.92</v>
      </c>
    </row>
    <row r="5610" customFormat="false" ht="15" hidden="false" customHeight="false" outlineLevel="0" collapsed="false">
      <c r="B5610" s="19" t="n">
        <f aca="false">B5510+1</f>
        <v>57</v>
      </c>
      <c r="C5610" s="19" t="n">
        <f aca="false">C5510</f>
        <v>6</v>
      </c>
      <c r="D5610" s="20" t="n">
        <f aca="false">INDEX(Imagen!$B$9:$BT$108,C5610,B5610)</f>
        <v>-5138</v>
      </c>
      <c r="E5610" s="19" t="n">
        <f aca="false">E5512+1</f>
        <v>58</v>
      </c>
      <c r="F5610" s="19" t="n">
        <f aca="false">F5512</f>
        <v>20</v>
      </c>
      <c r="G5610" s="20" t="n">
        <f aca="false">INDEX(Filtro1!$C$10:$BS$107,F5610,E5610)</f>
        <v>433</v>
      </c>
      <c r="H5610" s="19" t="n">
        <f aca="false">H5514+1</f>
        <v>59</v>
      </c>
      <c r="I5610" s="19" t="n">
        <f aca="false">I5514</f>
        <v>38</v>
      </c>
      <c r="J5610" s="20" t="n">
        <f aca="false">INDEX(Filtro2!$D$11:$BR$106,I5610,H5610)</f>
        <v>2644</v>
      </c>
      <c r="L5610" s="0" t="n">
        <v>240</v>
      </c>
      <c r="M5610" s="0" t="n">
        <v>314</v>
      </c>
      <c r="N5610" s="0" t="n">
        <v>367.96</v>
      </c>
    </row>
    <row r="5611" customFormat="false" ht="15" hidden="false" customHeight="false" outlineLevel="0" collapsed="false">
      <c r="B5611" s="19" t="n">
        <f aca="false">B5511+1</f>
        <v>57</v>
      </c>
      <c r="C5611" s="19" t="n">
        <f aca="false">C5511</f>
        <v>7</v>
      </c>
      <c r="D5611" s="20" t="n">
        <f aca="false">INDEX(Imagen!$B$9:$BT$108,C5611,B5611)</f>
        <v>-4101</v>
      </c>
      <c r="E5611" s="19" t="n">
        <f aca="false">E5513+1</f>
        <v>58</v>
      </c>
      <c r="F5611" s="19" t="n">
        <f aca="false">F5513</f>
        <v>21</v>
      </c>
      <c r="G5611" s="20" t="n">
        <f aca="false">INDEX(Filtro1!$C$10:$BS$107,F5611,E5611)</f>
        <v>-1413</v>
      </c>
      <c r="H5611" s="19" t="n">
        <f aca="false">H5515+1</f>
        <v>59</v>
      </c>
      <c r="I5611" s="19" t="n">
        <f aca="false">I5515</f>
        <v>39</v>
      </c>
      <c r="J5611" s="20" t="n">
        <f aca="false">INDEX(Filtro2!$D$11:$BR$106,I5611,H5611)</f>
        <v>1673</v>
      </c>
      <c r="L5611" s="0" t="n">
        <v>240</v>
      </c>
      <c r="M5611" s="0" t="n">
        <v>314.333333333333</v>
      </c>
      <c r="N5611" s="0" t="n">
        <v>368.36</v>
      </c>
    </row>
    <row r="5612" customFormat="false" ht="15" hidden="false" customHeight="false" outlineLevel="0" collapsed="false">
      <c r="B5612" s="19" t="n">
        <f aca="false">B5512+1</f>
        <v>57</v>
      </c>
      <c r="C5612" s="19" t="n">
        <f aca="false">C5512</f>
        <v>8</v>
      </c>
      <c r="D5612" s="20" t="n">
        <f aca="false">INDEX(Imagen!$B$9:$BT$108,C5612,B5612)</f>
        <v>-4271</v>
      </c>
      <c r="E5612" s="19" t="n">
        <f aca="false">E5514+1</f>
        <v>58</v>
      </c>
      <c r="F5612" s="19" t="n">
        <f aca="false">F5514</f>
        <v>22</v>
      </c>
      <c r="G5612" s="20" t="n">
        <f aca="false">INDEX(Filtro1!$C$10:$BS$107,F5612,E5612)</f>
        <v>-5754</v>
      </c>
      <c r="H5612" s="19" t="n">
        <f aca="false">H5516+1</f>
        <v>59</v>
      </c>
      <c r="I5612" s="19" t="n">
        <f aca="false">I5516</f>
        <v>40</v>
      </c>
      <c r="J5612" s="20" t="n">
        <f aca="false">INDEX(Filtro2!$D$11:$BR$106,I5612,H5612)</f>
        <v>1526</v>
      </c>
      <c r="L5612" s="0" t="n">
        <v>241</v>
      </c>
      <c r="M5612" s="0" t="n">
        <v>314.666666666667</v>
      </c>
      <c r="N5612" s="0" t="n">
        <v>368.52</v>
      </c>
    </row>
    <row r="5613" customFormat="false" ht="15" hidden="false" customHeight="false" outlineLevel="0" collapsed="false">
      <c r="B5613" s="19" t="n">
        <f aca="false">B5513+1</f>
        <v>57</v>
      </c>
      <c r="C5613" s="19" t="n">
        <f aca="false">C5513</f>
        <v>9</v>
      </c>
      <c r="D5613" s="20" t="n">
        <f aca="false">INDEX(Imagen!$B$9:$BT$108,C5613,B5613)</f>
        <v>-4488</v>
      </c>
      <c r="E5613" s="19" t="n">
        <f aca="false">E5515+1</f>
        <v>58</v>
      </c>
      <c r="F5613" s="19" t="n">
        <f aca="false">F5515</f>
        <v>23</v>
      </c>
      <c r="G5613" s="20" t="n">
        <f aca="false">INDEX(Filtro1!$C$10:$BS$107,F5613,E5613)</f>
        <v>7645</v>
      </c>
      <c r="H5613" s="19" t="n">
        <f aca="false">H5517+1</f>
        <v>59</v>
      </c>
      <c r="I5613" s="19" t="n">
        <f aca="false">I5517</f>
        <v>41</v>
      </c>
      <c r="J5613" s="20" t="n">
        <f aca="false">INDEX(Filtro2!$D$11:$BR$106,I5613,H5613)</f>
        <v>1596</v>
      </c>
      <c r="L5613" s="0" t="n">
        <v>241</v>
      </c>
      <c r="M5613" s="0" t="n">
        <v>314.888888888889</v>
      </c>
      <c r="N5613" s="0" t="n">
        <v>368.76</v>
      </c>
    </row>
    <row r="5614" customFormat="false" ht="15" hidden="false" customHeight="false" outlineLevel="0" collapsed="false">
      <c r="B5614" s="19" t="n">
        <f aca="false">B5514+1</f>
        <v>57</v>
      </c>
      <c r="C5614" s="19" t="n">
        <f aca="false">C5514</f>
        <v>10</v>
      </c>
      <c r="D5614" s="20" t="n">
        <f aca="false">INDEX(Imagen!$B$9:$BT$108,C5614,B5614)</f>
        <v>-4585</v>
      </c>
      <c r="E5614" s="19" t="n">
        <f aca="false">E5516+1</f>
        <v>58</v>
      </c>
      <c r="F5614" s="19" t="n">
        <f aca="false">F5516</f>
        <v>24</v>
      </c>
      <c r="G5614" s="20" t="n">
        <f aca="false">INDEX(Filtro1!$C$10:$BS$107,F5614,E5614)</f>
        <v>-327</v>
      </c>
      <c r="H5614" s="19" t="n">
        <f aca="false">H5518+1</f>
        <v>59</v>
      </c>
      <c r="I5614" s="19" t="n">
        <f aca="false">I5518</f>
        <v>42</v>
      </c>
      <c r="J5614" s="20" t="n">
        <f aca="false">INDEX(Filtro2!$D$11:$BR$106,I5614,H5614)</f>
        <v>-1243</v>
      </c>
      <c r="L5614" s="0" t="n">
        <v>241</v>
      </c>
      <c r="M5614" s="0" t="n">
        <v>315.111111111111</v>
      </c>
      <c r="N5614" s="0" t="n">
        <v>368.76</v>
      </c>
    </row>
    <row r="5615" customFormat="false" ht="15" hidden="false" customHeight="false" outlineLevel="0" collapsed="false">
      <c r="B5615" s="19" t="n">
        <f aca="false">B5515+1</f>
        <v>57</v>
      </c>
      <c r="C5615" s="19" t="n">
        <f aca="false">C5515</f>
        <v>11</v>
      </c>
      <c r="D5615" s="20" t="n">
        <f aca="false">INDEX(Imagen!$B$9:$BT$108,C5615,B5615)</f>
        <v>-4784</v>
      </c>
      <c r="E5615" s="19" t="n">
        <f aca="false">E5517+1</f>
        <v>58</v>
      </c>
      <c r="F5615" s="19" t="n">
        <f aca="false">F5517</f>
        <v>25</v>
      </c>
      <c r="G5615" s="20" t="n">
        <f aca="false">INDEX(Filtro1!$C$10:$BS$107,F5615,E5615)</f>
        <v>-1580</v>
      </c>
      <c r="H5615" s="19" t="n">
        <f aca="false">H5519+1</f>
        <v>59</v>
      </c>
      <c r="I5615" s="19" t="n">
        <f aca="false">I5519</f>
        <v>43</v>
      </c>
      <c r="J5615" s="20" t="n">
        <f aca="false">INDEX(Filtro2!$D$11:$BR$106,I5615,H5615)</f>
        <v>-925</v>
      </c>
      <c r="L5615" s="0" t="n">
        <v>241</v>
      </c>
      <c r="M5615" s="0" t="n">
        <v>315.444444444444</v>
      </c>
      <c r="N5615" s="0" t="n">
        <v>369.12</v>
      </c>
    </row>
    <row r="5616" customFormat="false" ht="15" hidden="false" customHeight="false" outlineLevel="0" collapsed="false">
      <c r="B5616" s="19" t="n">
        <f aca="false">B5516+1</f>
        <v>57</v>
      </c>
      <c r="C5616" s="19" t="n">
        <f aca="false">C5516</f>
        <v>12</v>
      </c>
      <c r="D5616" s="20" t="n">
        <f aca="false">INDEX(Imagen!$B$9:$BT$108,C5616,B5616)</f>
        <v>-4565</v>
      </c>
      <c r="E5616" s="19" t="n">
        <f aca="false">E5518+1</f>
        <v>58</v>
      </c>
      <c r="F5616" s="19" t="n">
        <f aca="false">F5518</f>
        <v>26</v>
      </c>
      <c r="G5616" s="20" t="n">
        <f aca="false">INDEX(Filtro1!$C$10:$BS$107,F5616,E5616)</f>
        <v>-341</v>
      </c>
      <c r="H5616" s="19" t="n">
        <f aca="false">H5520+1</f>
        <v>59</v>
      </c>
      <c r="I5616" s="19" t="n">
        <f aca="false">I5520</f>
        <v>44</v>
      </c>
      <c r="J5616" s="20" t="n">
        <f aca="false">INDEX(Filtro2!$D$11:$BR$106,I5616,H5616)</f>
        <v>131</v>
      </c>
      <c r="L5616" s="0" t="n">
        <v>241</v>
      </c>
      <c r="M5616" s="0" t="n">
        <v>315.555555555556</v>
      </c>
      <c r="N5616" s="0" t="n">
        <v>369.44</v>
      </c>
    </row>
    <row r="5617" customFormat="false" ht="15" hidden="false" customHeight="false" outlineLevel="0" collapsed="false">
      <c r="B5617" s="19" t="n">
        <f aca="false">B5517+1</f>
        <v>57</v>
      </c>
      <c r="C5617" s="19" t="n">
        <f aca="false">C5517</f>
        <v>13</v>
      </c>
      <c r="D5617" s="20" t="n">
        <f aca="false">INDEX(Imagen!$B$9:$BT$108,C5617,B5617)</f>
        <v>-4502</v>
      </c>
      <c r="E5617" s="19" t="n">
        <f aca="false">E5519+1</f>
        <v>58</v>
      </c>
      <c r="F5617" s="19" t="n">
        <f aca="false">F5519</f>
        <v>27</v>
      </c>
      <c r="G5617" s="20" t="n">
        <f aca="false">INDEX(Filtro1!$C$10:$BS$107,F5617,E5617)</f>
        <v>-1456</v>
      </c>
      <c r="H5617" s="19" t="n">
        <f aca="false">H5521+1</f>
        <v>59</v>
      </c>
      <c r="I5617" s="19" t="n">
        <f aca="false">I5521</f>
        <v>45</v>
      </c>
      <c r="J5617" s="20" t="n">
        <f aca="false">INDEX(Filtro2!$D$11:$BR$106,I5617,H5617)</f>
        <v>99</v>
      </c>
      <c r="L5617" s="0" t="n">
        <v>242</v>
      </c>
      <c r="M5617" s="0" t="n">
        <v>315.777777777778</v>
      </c>
      <c r="N5617" s="0" t="n">
        <v>369.8</v>
      </c>
    </row>
    <row r="5618" customFormat="false" ht="15" hidden="false" customHeight="false" outlineLevel="0" collapsed="false">
      <c r="B5618" s="19" t="n">
        <f aca="false">B5518+1</f>
        <v>57</v>
      </c>
      <c r="C5618" s="19" t="n">
        <f aca="false">C5518</f>
        <v>14</v>
      </c>
      <c r="D5618" s="20" t="n">
        <f aca="false">INDEX(Imagen!$B$9:$BT$108,C5618,B5618)</f>
        <v>-4120</v>
      </c>
      <c r="E5618" s="19" t="n">
        <f aca="false">E5520+1</f>
        <v>58</v>
      </c>
      <c r="F5618" s="19" t="n">
        <f aca="false">F5520</f>
        <v>28</v>
      </c>
      <c r="G5618" s="20" t="n">
        <f aca="false">INDEX(Filtro1!$C$10:$BS$107,F5618,E5618)</f>
        <v>-319</v>
      </c>
      <c r="H5618" s="19" t="n">
        <f aca="false">H5522+1</f>
        <v>59</v>
      </c>
      <c r="I5618" s="19" t="n">
        <f aca="false">I5522</f>
        <v>46</v>
      </c>
      <c r="J5618" s="20" t="n">
        <f aca="false">INDEX(Filtro2!$D$11:$BR$106,I5618,H5618)</f>
        <v>2087</v>
      </c>
      <c r="L5618" s="0" t="n">
        <v>242</v>
      </c>
      <c r="M5618" s="0" t="n">
        <v>315.777777777778</v>
      </c>
      <c r="N5618" s="0" t="n">
        <v>369.88</v>
      </c>
    </row>
    <row r="5619" customFormat="false" ht="15" hidden="false" customHeight="false" outlineLevel="0" collapsed="false">
      <c r="B5619" s="19" t="n">
        <f aca="false">B5519+1</f>
        <v>57</v>
      </c>
      <c r="C5619" s="19" t="n">
        <f aca="false">C5519</f>
        <v>15</v>
      </c>
      <c r="D5619" s="20" t="n">
        <f aca="false">INDEX(Imagen!$B$9:$BT$108,C5619,B5619)</f>
        <v>-3529</v>
      </c>
      <c r="E5619" s="19" t="n">
        <f aca="false">E5521+1</f>
        <v>58</v>
      </c>
      <c r="F5619" s="19" t="n">
        <f aca="false">F5521</f>
        <v>29</v>
      </c>
      <c r="G5619" s="20" t="n">
        <f aca="false">INDEX(Filtro1!$C$10:$BS$107,F5619,E5619)</f>
        <v>637</v>
      </c>
      <c r="H5619" s="19" t="n">
        <f aca="false">H5523+1</f>
        <v>59</v>
      </c>
      <c r="I5619" s="19" t="n">
        <f aca="false">I5523</f>
        <v>47</v>
      </c>
      <c r="J5619" s="20" t="n">
        <f aca="false">INDEX(Filtro2!$D$11:$BR$106,I5619,H5619)</f>
        <v>3023</v>
      </c>
      <c r="L5619" s="0" t="n">
        <v>242</v>
      </c>
      <c r="M5619" s="0" t="n">
        <v>316</v>
      </c>
      <c r="N5619" s="0" t="n">
        <v>370.32</v>
      </c>
    </row>
    <row r="5620" customFormat="false" ht="15" hidden="false" customHeight="false" outlineLevel="0" collapsed="false">
      <c r="B5620" s="19" t="n">
        <f aca="false">B5520+1</f>
        <v>57</v>
      </c>
      <c r="C5620" s="19" t="n">
        <f aca="false">C5520</f>
        <v>16</v>
      </c>
      <c r="D5620" s="20" t="n">
        <f aca="false">INDEX(Imagen!$B$9:$BT$108,C5620,B5620)</f>
        <v>-4388</v>
      </c>
      <c r="E5620" s="19" t="n">
        <f aca="false">E5522+1</f>
        <v>58</v>
      </c>
      <c r="F5620" s="19" t="n">
        <f aca="false">F5522</f>
        <v>30</v>
      </c>
      <c r="G5620" s="20" t="n">
        <f aca="false">INDEX(Filtro1!$C$10:$BS$107,F5620,E5620)</f>
        <v>-406</v>
      </c>
      <c r="H5620" s="19" t="n">
        <f aca="false">H5524+1</f>
        <v>59</v>
      </c>
      <c r="I5620" s="19" t="n">
        <f aca="false">I5524</f>
        <v>48</v>
      </c>
      <c r="J5620" s="20" t="n">
        <f aca="false">INDEX(Filtro2!$D$11:$BR$106,I5620,H5620)</f>
        <v>5855</v>
      </c>
      <c r="L5620" s="0" t="n">
        <v>242</v>
      </c>
      <c r="M5620" s="0" t="n">
        <v>316</v>
      </c>
      <c r="N5620" s="0" t="n">
        <v>370.56</v>
      </c>
    </row>
    <row r="5621" customFormat="false" ht="15" hidden="false" customHeight="false" outlineLevel="0" collapsed="false">
      <c r="B5621" s="19" t="n">
        <f aca="false">B5521+1</f>
        <v>57</v>
      </c>
      <c r="C5621" s="19" t="n">
        <f aca="false">C5521</f>
        <v>17</v>
      </c>
      <c r="D5621" s="20" t="n">
        <f aca="false">INDEX(Imagen!$B$9:$BT$108,C5621,B5621)</f>
        <v>-4283</v>
      </c>
      <c r="E5621" s="19" t="n">
        <f aca="false">E5523+1</f>
        <v>58</v>
      </c>
      <c r="F5621" s="19" t="n">
        <f aca="false">F5523</f>
        <v>31</v>
      </c>
      <c r="G5621" s="20" t="n">
        <f aca="false">INDEX(Filtro1!$C$10:$BS$107,F5621,E5621)</f>
        <v>431</v>
      </c>
      <c r="H5621" s="19" t="n">
        <f aca="false">H5525+1</f>
        <v>59</v>
      </c>
      <c r="I5621" s="19" t="n">
        <f aca="false">I5525</f>
        <v>49</v>
      </c>
      <c r="J5621" s="20" t="n">
        <f aca="false">INDEX(Filtro2!$D$11:$BR$106,I5621,H5621)</f>
        <v>3680</v>
      </c>
      <c r="L5621" s="0" t="n">
        <v>243</v>
      </c>
      <c r="M5621" s="0" t="n">
        <v>316</v>
      </c>
      <c r="N5621" s="0" t="n">
        <v>370.76</v>
      </c>
    </row>
    <row r="5622" customFormat="false" ht="15" hidden="false" customHeight="false" outlineLevel="0" collapsed="false">
      <c r="B5622" s="19" t="n">
        <f aca="false">B5522+1</f>
        <v>57</v>
      </c>
      <c r="C5622" s="19" t="n">
        <f aca="false">C5522</f>
        <v>18</v>
      </c>
      <c r="D5622" s="20" t="n">
        <f aca="false">INDEX(Imagen!$B$9:$BT$108,C5622,B5622)</f>
        <v>-4314</v>
      </c>
      <c r="E5622" s="19" t="n">
        <f aca="false">E5524+1</f>
        <v>58</v>
      </c>
      <c r="F5622" s="19" t="n">
        <f aca="false">F5524</f>
        <v>32</v>
      </c>
      <c r="G5622" s="20" t="n">
        <f aca="false">INDEX(Filtro1!$C$10:$BS$107,F5622,E5622)</f>
        <v>583</v>
      </c>
      <c r="H5622" s="19" t="n">
        <f aca="false">H5526+1</f>
        <v>59</v>
      </c>
      <c r="I5622" s="19" t="n">
        <f aca="false">I5526</f>
        <v>50</v>
      </c>
      <c r="J5622" s="20" t="n">
        <f aca="false">INDEX(Filtro2!$D$11:$BR$106,I5622,H5622)</f>
        <v>-3791</v>
      </c>
      <c r="L5622" s="0" t="n">
        <v>243</v>
      </c>
      <c r="M5622" s="0" t="n">
        <v>316.222222222222</v>
      </c>
      <c r="N5622" s="0" t="n">
        <v>371.64</v>
      </c>
    </row>
    <row r="5623" customFormat="false" ht="15" hidden="false" customHeight="false" outlineLevel="0" collapsed="false">
      <c r="B5623" s="19" t="n">
        <f aca="false">B5523+1</f>
        <v>57</v>
      </c>
      <c r="C5623" s="19" t="n">
        <f aca="false">C5523</f>
        <v>19</v>
      </c>
      <c r="D5623" s="20" t="n">
        <f aca="false">INDEX(Imagen!$B$9:$BT$108,C5623,B5623)</f>
        <v>-4209</v>
      </c>
      <c r="E5623" s="19" t="n">
        <f aca="false">E5525+1</f>
        <v>58</v>
      </c>
      <c r="F5623" s="19" t="n">
        <f aca="false">F5525</f>
        <v>33</v>
      </c>
      <c r="G5623" s="20" t="n">
        <f aca="false">INDEX(Filtro1!$C$10:$BS$107,F5623,E5623)</f>
        <v>-257</v>
      </c>
      <c r="H5623" s="19" t="n">
        <f aca="false">H5527+1</f>
        <v>59</v>
      </c>
      <c r="I5623" s="19" t="n">
        <f aca="false">I5527</f>
        <v>51</v>
      </c>
      <c r="J5623" s="20" t="n">
        <f aca="false">INDEX(Filtro2!$D$11:$BR$106,I5623,H5623)</f>
        <v>-4426</v>
      </c>
      <c r="L5623" s="0" t="n">
        <v>243</v>
      </c>
      <c r="M5623" s="0" t="n">
        <v>316.222222222222</v>
      </c>
      <c r="N5623" s="0" t="n">
        <v>372.12</v>
      </c>
    </row>
    <row r="5624" customFormat="false" ht="15" hidden="false" customHeight="false" outlineLevel="0" collapsed="false">
      <c r="B5624" s="19" t="n">
        <f aca="false">B5524+1</f>
        <v>57</v>
      </c>
      <c r="C5624" s="19" t="n">
        <f aca="false">C5524</f>
        <v>20</v>
      </c>
      <c r="D5624" s="20" t="n">
        <f aca="false">INDEX(Imagen!$B$9:$BT$108,C5624,B5624)</f>
        <v>-3944</v>
      </c>
      <c r="E5624" s="19" t="n">
        <f aca="false">E5526+1</f>
        <v>58</v>
      </c>
      <c r="F5624" s="19" t="n">
        <f aca="false">F5526</f>
        <v>34</v>
      </c>
      <c r="G5624" s="20" t="n">
        <f aca="false">INDEX(Filtro1!$C$10:$BS$107,F5624,E5624)</f>
        <v>-1481</v>
      </c>
      <c r="H5624" s="19" t="n">
        <f aca="false">H5528+1</f>
        <v>59</v>
      </c>
      <c r="I5624" s="19" t="n">
        <f aca="false">I5528</f>
        <v>52</v>
      </c>
      <c r="J5624" s="20" t="n">
        <f aca="false">INDEX(Filtro2!$D$11:$BR$106,I5624,H5624)</f>
        <v>-401</v>
      </c>
      <c r="L5624" s="0" t="n">
        <v>243</v>
      </c>
      <c r="M5624" s="0" t="n">
        <v>316.333333333333</v>
      </c>
      <c r="N5624" s="0" t="n">
        <v>372.32</v>
      </c>
    </row>
    <row r="5625" customFormat="false" ht="15" hidden="false" customHeight="false" outlineLevel="0" collapsed="false">
      <c r="B5625" s="19" t="n">
        <f aca="false">B5525+1</f>
        <v>57</v>
      </c>
      <c r="C5625" s="19" t="n">
        <f aca="false">C5525</f>
        <v>21</v>
      </c>
      <c r="D5625" s="20" t="n">
        <f aca="false">INDEX(Imagen!$B$9:$BT$108,C5625,B5625)</f>
        <v>-3366</v>
      </c>
      <c r="E5625" s="19" t="n">
        <f aca="false">E5527+1</f>
        <v>58</v>
      </c>
      <c r="F5625" s="19" t="n">
        <f aca="false">F5527</f>
        <v>35</v>
      </c>
      <c r="G5625" s="20" t="n">
        <f aca="false">INDEX(Filtro1!$C$10:$BS$107,F5625,E5625)</f>
        <v>1345</v>
      </c>
      <c r="H5625" s="19" t="n">
        <f aca="false">H5529+1</f>
        <v>59</v>
      </c>
      <c r="I5625" s="19" t="n">
        <f aca="false">I5529</f>
        <v>53</v>
      </c>
      <c r="J5625" s="20" t="n">
        <f aca="false">INDEX(Filtro2!$D$11:$BR$106,I5625,H5625)</f>
        <v>1098</v>
      </c>
      <c r="L5625" s="0" t="n">
        <v>245</v>
      </c>
      <c r="M5625" s="0" t="n">
        <v>316.333333333333</v>
      </c>
      <c r="N5625" s="0" t="n">
        <v>372.84</v>
      </c>
    </row>
    <row r="5626" customFormat="false" ht="15" hidden="false" customHeight="false" outlineLevel="0" collapsed="false">
      <c r="B5626" s="19" t="n">
        <f aca="false">B5526+1</f>
        <v>57</v>
      </c>
      <c r="C5626" s="19" t="n">
        <f aca="false">C5526</f>
        <v>22</v>
      </c>
      <c r="D5626" s="20" t="n">
        <f aca="false">INDEX(Imagen!$B$9:$BT$108,C5626,B5626)</f>
        <v>-2361</v>
      </c>
      <c r="E5626" s="19" t="n">
        <f aca="false">E5528+1</f>
        <v>58</v>
      </c>
      <c r="F5626" s="19" t="n">
        <f aca="false">F5528</f>
        <v>36</v>
      </c>
      <c r="G5626" s="20" t="n">
        <f aca="false">INDEX(Filtro1!$C$10:$BS$107,F5626,E5626)</f>
        <v>105</v>
      </c>
      <c r="H5626" s="19" t="n">
        <f aca="false">H5530+1</f>
        <v>59</v>
      </c>
      <c r="I5626" s="19" t="n">
        <f aca="false">I5530</f>
        <v>54</v>
      </c>
      <c r="J5626" s="20" t="n">
        <f aca="false">INDEX(Filtro2!$D$11:$BR$106,I5626,H5626)</f>
        <v>-3270</v>
      </c>
      <c r="L5626" s="0" t="n">
        <v>246</v>
      </c>
      <c r="M5626" s="0" t="n">
        <v>316.444444444444</v>
      </c>
      <c r="N5626" s="0" t="n">
        <v>372.84</v>
      </c>
    </row>
    <row r="5627" customFormat="false" ht="15" hidden="false" customHeight="false" outlineLevel="0" collapsed="false">
      <c r="B5627" s="19" t="n">
        <f aca="false">B5527+1</f>
        <v>57</v>
      </c>
      <c r="C5627" s="19" t="n">
        <f aca="false">C5527</f>
        <v>23</v>
      </c>
      <c r="D5627" s="20" t="n">
        <f aca="false">INDEX(Imagen!$B$9:$BT$108,C5627,B5627)</f>
        <v>-94</v>
      </c>
      <c r="E5627" s="19" t="n">
        <f aca="false">E5529+1</f>
        <v>58</v>
      </c>
      <c r="F5627" s="19" t="n">
        <f aca="false">F5529</f>
        <v>37</v>
      </c>
      <c r="G5627" s="20" t="n">
        <f aca="false">INDEX(Filtro1!$C$10:$BS$107,F5627,E5627)</f>
        <v>4058</v>
      </c>
      <c r="H5627" s="19" t="n">
        <f aca="false">H5531+1</f>
        <v>59</v>
      </c>
      <c r="I5627" s="19" t="n">
        <f aca="false">I5531</f>
        <v>55</v>
      </c>
      <c r="J5627" s="20" t="n">
        <f aca="false">INDEX(Filtro2!$D$11:$BR$106,I5627,H5627)</f>
        <v>155</v>
      </c>
      <c r="L5627" s="0" t="n">
        <v>246</v>
      </c>
      <c r="M5627" s="0" t="n">
        <v>317.222222222222</v>
      </c>
      <c r="N5627" s="0" t="n">
        <v>372.88</v>
      </c>
    </row>
    <row r="5628" customFormat="false" ht="15" hidden="false" customHeight="false" outlineLevel="0" collapsed="false">
      <c r="B5628" s="19" t="n">
        <f aca="false">B5528+1</f>
        <v>57</v>
      </c>
      <c r="C5628" s="19" t="n">
        <f aca="false">C5528</f>
        <v>24</v>
      </c>
      <c r="D5628" s="20" t="n">
        <f aca="false">INDEX(Imagen!$B$9:$BT$108,C5628,B5628)</f>
        <v>7</v>
      </c>
      <c r="E5628" s="19" t="n">
        <f aca="false">E5530+1</f>
        <v>58</v>
      </c>
      <c r="F5628" s="19" t="n">
        <f aca="false">F5530</f>
        <v>38</v>
      </c>
      <c r="G5628" s="20" t="n">
        <f aca="false">INDEX(Filtro1!$C$10:$BS$107,F5628,E5628)</f>
        <v>-1346</v>
      </c>
      <c r="H5628" s="19" t="n">
        <f aca="false">H5532+1</f>
        <v>59</v>
      </c>
      <c r="I5628" s="19" t="n">
        <f aca="false">I5532</f>
        <v>56</v>
      </c>
      <c r="J5628" s="20" t="n">
        <f aca="false">INDEX(Filtro2!$D$11:$BR$106,I5628,H5628)</f>
        <v>-1084</v>
      </c>
      <c r="L5628" s="0" t="n">
        <v>246</v>
      </c>
      <c r="M5628" s="0" t="n">
        <v>318.333333333333</v>
      </c>
      <c r="N5628" s="0" t="n">
        <v>373.36</v>
      </c>
    </row>
    <row r="5629" customFormat="false" ht="15" hidden="false" customHeight="false" outlineLevel="0" collapsed="false">
      <c r="B5629" s="19" t="n">
        <f aca="false">B5529+1</f>
        <v>57</v>
      </c>
      <c r="C5629" s="19" t="n">
        <f aca="false">C5529</f>
        <v>25</v>
      </c>
      <c r="D5629" s="20" t="n">
        <f aca="false">INDEX(Imagen!$B$9:$BT$108,C5629,B5629)</f>
        <v>70</v>
      </c>
      <c r="E5629" s="19" t="n">
        <f aca="false">E5531+1</f>
        <v>58</v>
      </c>
      <c r="F5629" s="19" t="n">
        <f aca="false">F5531</f>
        <v>39</v>
      </c>
      <c r="G5629" s="20" t="n">
        <f aca="false">INDEX(Filtro1!$C$10:$BS$107,F5629,E5629)</f>
        <v>-1393</v>
      </c>
      <c r="H5629" s="19" t="n">
        <f aca="false">H5533+1</f>
        <v>59</v>
      </c>
      <c r="I5629" s="19" t="n">
        <f aca="false">I5533</f>
        <v>57</v>
      </c>
      <c r="J5629" s="20" t="n">
        <f aca="false">INDEX(Filtro2!$D$11:$BR$106,I5629,H5629)</f>
        <v>-2684</v>
      </c>
      <c r="L5629" s="0" t="n">
        <v>246</v>
      </c>
      <c r="M5629" s="0" t="n">
        <v>318.666666666667</v>
      </c>
      <c r="N5629" s="0" t="n">
        <v>373.84</v>
      </c>
    </row>
    <row r="5630" customFormat="false" ht="15" hidden="false" customHeight="false" outlineLevel="0" collapsed="false">
      <c r="B5630" s="19" t="n">
        <f aca="false">B5530+1</f>
        <v>57</v>
      </c>
      <c r="C5630" s="19" t="n">
        <f aca="false">C5530</f>
        <v>26</v>
      </c>
      <c r="D5630" s="20" t="n">
        <f aca="false">INDEX(Imagen!$B$9:$BT$108,C5630,B5630)</f>
        <v>100</v>
      </c>
      <c r="E5630" s="19" t="n">
        <f aca="false">E5532+1</f>
        <v>58</v>
      </c>
      <c r="F5630" s="19" t="n">
        <f aca="false">F5532</f>
        <v>40</v>
      </c>
      <c r="G5630" s="20" t="n">
        <f aca="false">INDEX(Filtro1!$C$10:$BS$107,F5630,E5630)</f>
        <v>2330</v>
      </c>
      <c r="H5630" s="19" t="n">
        <f aca="false">H5534+1</f>
        <v>59</v>
      </c>
      <c r="I5630" s="19" t="n">
        <f aca="false">I5534</f>
        <v>58</v>
      </c>
      <c r="J5630" s="20" t="n">
        <f aca="false">INDEX(Filtro2!$D$11:$BR$106,I5630,H5630)</f>
        <v>33</v>
      </c>
      <c r="L5630" s="0" t="n">
        <v>246</v>
      </c>
      <c r="M5630" s="0" t="n">
        <v>318.666666666667</v>
      </c>
      <c r="N5630" s="0" t="n">
        <v>375.36</v>
      </c>
    </row>
    <row r="5631" customFormat="false" ht="15" hidden="false" customHeight="false" outlineLevel="0" collapsed="false">
      <c r="B5631" s="19" t="n">
        <f aca="false">B5531+1</f>
        <v>57</v>
      </c>
      <c r="C5631" s="19" t="n">
        <f aca="false">C5531</f>
        <v>27</v>
      </c>
      <c r="D5631" s="20" t="n">
        <f aca="false">INDEX(Imagen!$B$9:$BT$108,C5631,B5631)</f>
        <v>102</v>
      </c>
      <c r="E5631" s="19" t="n">
        <f aca="false">E5533+1</f>
        <v>58</v>
      </c>
      <c r="F5631" s="19" t="n">
        <f aca="false">F5533</f>
        <v>41</v>
      </c>
      <c r="G5631" s="20" t="n">
        <f aca="false">INDEX(Filtro1!$C$10:$BS$107,F5631,E5631)</f>
        <v>738</v>
      </c>
      <c r="H5631" s="19" t="n">
        <f aca="false">H5535+1</f>
        <v>59</v>
      </c>
      <c r="I5631" s="19" t="n">
        <f aca="false">I5535</f>
        <v>59</v>
      </c>
      <c r="J5631" s="20" t="n">
        <f aca="false">INDEX(Filtro2!$D$11:$BR$106,I5631,H5631)</f>
        <v>2241</v>
      </c>
      <c r="L5631" s="0" t="n">
        <v>247</v>
      </c>
      <c r="M5631" s="0" t="n">
        <v>318.888888888889</v>
      </c>
      <c r="N5631" s="0" t="n">
        <v>375.84</v>
      </c>
    </row>
    <row r="5632" customFormat="false" ht="15" hidden="false" customHeight="false" outlineLevel="0" collapsed="false">
      <c r="B5632" s="19" t="n">
        <f aca="false">B5532+1</f>
        <v>57</v>
      </c>
      <c r="C5632" s="19" t="n">
        <f aca="false">C5532</f>
        <v>28</v>
      </c>
      <c r="D5632" s="20" t="n">
        <f aca="false">INDEX(Imagen!$B$9:$BT$108,C5632,B5632)</f>
        <v>204</v>
      </c>
      <c r="E5632" s="19" t="n">
        <f aca="false">E5534+1</f>
        <v>58</v>
      </c>
      <c r="F5632" s="19" t="n">
        <f aca="false">F5534</f>
        <v>42</v>
      </c>
      <c r="G5632" s="20" t="n">
        <f aca="false">INDEX(Filtro1!$C$10:$BS$107,F5632,E5632)</f>
        <v>-3263</v>
      </c>
      <c r="H5632" s="19" t="n">
        <f aca="false">H5536+1</f>
        <v>59</v>
      </c>
      <c r="I5632" s="19" t="n">
        <f aca="false">I5536</f>
        <v>60</v>
      </c>
      <c r="J5632" s="20" t="n">
        <f aca="false">INDEX(Filtro2!$D$11:$BR$106,I5632,H5632)</f>
        <v>622</v>
      </c>
      <c r="L5632" s="0" t="n">
        <v>247</v>
      </c>
      <c r="M5632" s="0" t="n">
        <v>319</v>
      </c>
      <c r="N5632" s="0" t="n">
        <v>375.96</v>
      </c>
    </row>
    <row r="5633" customFormat="false" ht="15" hidden="false" customHeight="false" outlineLevel="0" collapsed="false">
      <c r="B5633" s="19" t="n">
        <f aca="false">B5533+1</f>
        <v>57</v>
      </c>
      <c r="C5633" s="19" t="n">
        <f aca="false">C5533</f>
        <v>29</v>
      </c>
      <c r="D5633" s="20" t="n">
        <f aca="false">INDEX(Imagen!$B$9:$BT$108,C5633,B5633)</f>
        <v>194</v>
      </c>
      <c r="E5633" s="19" t="n">
        <f aca="false">E5535+1</f>
        <v>58</v>
      </c>
      <c r="F5633" s="19" t="n">
        <f aca="false">F5535</f>
        <v>43</v>
      </c>
      <c r="G5633" s="20" t="n">
        <f aca="false">INDEX(Filtro1!$C$10:$BS$107,F5633,E5633)</f>
        <v>3342</v>
      </c>
      <c r="H5633" s="19" t="n">
        <f aca="false">H5537+1</f>
        <v>59</v>
      </c>
      <c r="I5633" s="19" t="n">
        <f aca="false">I5537</f>
        <v>61</v>
      </c>
      <c r="J5633" s="20" t="n">
        <f aca="false">INDEX(Filtro2!$D$11:$BR$106,I5633,H5633)</f>
        <v>1552</v>
      </c>
      <c r="L5633" s="0" t="n">
        <v>248</v>
      </c>
      <c r="M5633" s="0" t="n">
        <v>319</v>
      </c>
      <c r="N5633" s="0" t="n">
        <v>376.96</v>
      </c>
    </row>
    <row r="5634" customFormat="false" ht="15" hidden="false" customHeight="false" outlineLevel="0" collapsed="false">
      <c r="B5634" s="19" t="n">
        <f aca="false">B5534+1</f>
        <v>57</v>
      </c>
      <c r="C5634" s="19" t="n">
        <f aca="false">C5534</f>
        <v>30</v>
      </c>
      <c r="D5634" s="20" t="n">
        <f aca="false">INDEX(Imagen!$B$9:$BT$108,C5634,B5634)</f>
        <v>199</v>
      </c>
      <c r="E5634" s="19" t="n">
        <f aca="false">E5536+1</f>
        <v>58</v>
      </c>
      <c r="F5634" s="19" t="n">
        <f aca="false">F5536</f>
        <v>44</v>
      </c>
      <c r="G5634" s="20" t="n">
        <f aca="false">INDEX(Filtro1!$C$10:$BS$107,F5634,E5634)</f>
        <v>589</v>
      </c>
      <c r="H5634" s="19" t="n">
        <f aca="false">H5538+1</f>
        <v>59</v>
      </c>
      <c r="I5634" s="19" t="n">
        <f aca="false">I5538</f>
        <v>62</v>
      </c>
      <c r="J5634" s="20" t="n">
        <f aca="false">INDEX(Filtro2!$D$11:$BR$106,I5634,H5634)</f>
        <v>1343</v>
      </c>
      <c r="L5634" s="0" t="n">
        <v>248</v>
      </c>
      <c r="M5634" s="0" t="n">
        <v>319</v>
      </c>
      <c r="N5634" s="0" t="n">
        <v>377.04</v>
      </c>
    </row>
    <row r="5635" customFormat="false" ht="15" hidden="false" customHeight="false" outlineLevel="0" collapsed="false">
      <c r="B5635" s="19" t="n">
        <f aca="false">B5535+1</f>
        <v>57</v>
      </c>
      <c r="C5635" s="19" t="n">
        <f aca="false">C5535</f>
        <v>31</v>
      </c>
      <c r="D5635" s="20" t="n">
        <f aca="false">INDEX(Imagen!$B$9:$BT$108,C5635,B5635)</f>
        <v>327</v>
      </c>
      <c r="E5635" s="19" t="n">
        <f aca="false">E5537+1</f>
        <v>58</v>
      </c>
      <c r="F5635" s="19" t="n">
        <f aca="false">F5537</f>
        <v>45</v>
      </c>
      <c r="G5635" s="20" t="n">
        <f aca="false">INDEX(Filtro1!$C$10:$BS$107,F5635,E5635)</f>
        <v>-1465</v>
      </c>
      <c r="H5635" s="19" t="n">
        <f aca="false">H5539+1</f>
        <v>59</v>
      </c>
      <c r="I5635" s="19" t="n">
        <f aca="false">I5539</f>
        <v>63</v>
      </c>
      <c r="J5635" s="20" t="n">
        <f aca="false">INDEX(Filtro2!$D$11:$BR$106,I5635,H5635)</f>
        <v>-1829</v>
      </c>
      <c r="L5635" s="0" t="n">
        <v>248</v>
      </c>
      <c r="M5635" s="0" t="n">
        <v>319.222222222222</v>
      </c>
      <c r="N5635" s="0" t="n">
        <v>377.04</v>
      </c>
    </row>
    <row r="5636" customFormat="false" ht="15" hidden="false" customHeight="false" outlineLevel="0" collapsed="false">
      <c r="B5636" s="19" t="n">
        <f aca="false">B5536+1</f>
        <v>57</v>
      </c>
      <c r="C5636" s="19" t="n">
        <f aca="false">C5536</f>
        <v>32</v>
      </c>
      <c r="D5636" s="20" t="n">
        <f aca="false">INDEX(Imagen!$B$9:$BT$108,C5636,B5636)</f>
        <v>317</v>
      </c>
      <c r="E5636" s="19" t="n">
        <f aca="false">E5538+1</f>
        <v>58</v>
      </c>
      <c r="F5636" s="19" t="n">
        <f aca="false">F5538</f>
        <v>46</v>
      </c>
      <c r="G5636" s="20" t="n">
        <f aca="false">INDEX(Filtro1!$C$10:$BS$107,F5636,E5636)</f>
        <v>-1047</v>
      </c>
      <c r="H5636" s="19" t="n">
        <f aca="false">H5540+1</f>
        <v>59</v>
      </c>
      <c r="I5636" s="19" t="n">
        <f aca="false">I5540</f>
        <v>64</v>
      </c>
      <c r="J5636" s="20" t="n">
        <f aca="false">INDEX(Filtro2!$D$11:$BR$106,I5636,H5636)</f>
        <v>-359</v>
      </c>
      <c r="L5636" s="0" t="n">
        <v>248</v>
      </c>
      <c r="M5636" s="0" t="n">
        <v>319.222222222222</v>
      </c>
      <c r="N5636" s="0" t="n">
        <v>378.68</v>
      </c>
    </row>
    <row r="5637" customFormat="false" ht="15" hidden="false" customHeight="false" outlineLevel="0" collapsed="false">
      <c r="B5637" s="19" t="n">
        <f aca="false">B5537+1</f>
        <v>57</v>
      </c>
      <c r="C5637" s="19" t="n">
        <f aca="false">C5537</f>
        <v>33</v>
      </c>
      <c r="D5637" s="20" t="n">
        <f aca="false">INDEX(Imagen!$B$9:$BT$108,C5637,B5637)</f>
        <v>556</v>
      </c>
      <c r="E5637" s="19" t="n">
        <f aca="false">E5539+1</f>
        <v>58</v>
      </c>
      <c r="F5637" s="19" t="n">
        <f aca="false">F5539</f>
        <v>47</v>
      </c>
      <c r="G5637" s="20" t="n">
        <f aca="false">INDEX(Filtro1!$C$10:$BS$107,F5637,E5637)</f>
        <v>3525</v>
      </c>
      <c r="H5637" s="19" t="n">
        <f aca="false">H5541+1</f>
        <v>59</v>
      </c>
      <c r="I5637" s="19" t="n">
        <f aca="false">I5541</f>
        <v>65</v>
      </c>
      <c r="J5637" s="20" t="n">
        <f aca="false">INDEX(Filtro2!$D$11:$BR$106,I5637,H5637)</f>
        <v>-325</v>
      </c>
      <c r="L5637" s="0" t="n">
        <v>248</v>
      </c>
      <c r="M5637" s="0" t="n">
        <v>319.888888888889</v>
      </c>
      <c r="N5637" s="0" t="n">
        <v>379</v>
      </c>
    </row>
    <row r="5638" customFormat="false" ht="15" hidden="false" customHeight="false" outlineLevel="0" collapsed="false">
      <c r="B5638" s="19" t="n">
        <f aca="false">B5538+1</f>
        <v>57</v>
      </c>
      <c r="C5638" s="19" t="n">
        <f aca="false">C5538</f>
        <v>34</v>
      </c>
      <c r="D5638" s="20" t="n">
        <f aca="false">INDEX(Imagen!$B$9:$BT$108,C5638,B5638)</f>
        <v>443</v>
      </c>
      <c r="E5638" s="19" t="n">
        <f aca="false">E5540+1</f>
        <v>58</v>
      </c>
      <c r="F5638" s="19" t="n">
        <f aca="false">F5540</f>
        <v>48</v>
      </c>
      <c r="G5638" s="20" t="n">
        <f aca="false">INDEX(Filtro1!$C$10:$BS$107,F5638,E5638)</f>
        <v>507</v>
      </c>
      <c r="H5638" s="19" t="n">
        <f aca="false">H5542+1</f>
        <v>59</v>
      </c>
      <c r="I5638" s="19" t="n">
        <f aca="false">I5542</f>
        <v>66</v>
      </c>
      <c r="J5638" s="20" t="n">
        <f aca="false">INDEX(Filtro2!$D$11:$BR$106,I5638,H5638)</f>
        <v>-72</v>
      </c>
      <c r="L5638" s="0" t="n">
        <v>249</v>
      </c>
      <c r="M5638" s="0" t="n">
        <v>320.111111111111</v>
      </c>
      <c r="N5638" s="0" t="n">
        <v>379.12</v>
      </c>
    </row>
    <row r="5639" customFormat="false" ht="15" hidden="false" customHeight="false" outlineLevel="0" collapsed="false">
      <c r="B5639" s="19" t="n">
        <f aca="false">B5539+1</f>
        <v>57</v>
      </c>
      <c r="C5639" s="19" t="n">
        <f aca="false">C5539</f>
        <v>35</v>
      </c>
      <c r="D5639" s="20" t="n">
        <f aca="false">INDEX(Imagen!$B$9:$BT$108,C5639,B5639)</f>
        <v>488</v>
      </c>
      <c r="E5639" s="19" t="n">
        <f aca="false">E5541+1</f>
        <v>58</v>
      </c>
      <c r="F5639" s="19" t="n">
        <f aca="false">F5541</f>
        <v>49</v>
      </c>
      <c r="G5639" s="20" t="n">
        <f aca="false">INDEX(Filtro1!$C$10:$BS$107,F5639,E5639)</f>
        <v>2653</v>
      </c>
      <c r="H5639" s="19" t="n">
        <f aca="false">H5543+1</f>
        <v>59</v>
      </c>
      <c r="I5639" s="19" t="n">
        <f aca="false">I5543</f>
        <v>67</v>
      </c>
      <c r="J5639" s="20" t="n">
        <f aca="false">INDEX(Filtro2!$D$11:$BR$106,I5639,H5639)</f>
        <v>469</v>
      </c>
      <c r="L5639" s="0" t="n">
        <v>249</v>
      </c>
      <c r="M5639" s="0" t="n">
        <v>320.333333333333</v>
      </c>
      <c r="N5639" s="0" t="n">
        <v>379.8</v>
      </c>
    </row>
    <row r="5640" customFormat="false" ht="15" hidden="false" customHeight="false" outlineLevel="0" collapsed="false">
      <c r="B5640" s="19" t="n">
        <f aca="false">B5540+1</f>
        <v>57</v>
      </c>
      <c r="C5640" s="19" t="n">
        <f aca="false">C5540</f>
        <v>36</v>
      </c>
      <c r="D5640" s="20" t="n">
        <f aca="false">INDEX(Imagen!$B$9:$BT$108,C5640,B5640)</f>
        <v>393</v>
      </c>
      <c r="E5640" s="19" t="n">
        <f aca="false">E5542+1</f>
        <v>58</v>
      </c>
      <c r="F5640" s="19" t="n">
        <f aca="false">F5542</f>
        <v>50</v>
      </c>
      <c r="G5640" s="20" t="n">
        <f aca="false">INDEX(Filtro1!$C$10:$BS$107,F5640,E5640)</f>
        <v>-212</v>
      </c>
      <c r="H5640" s="19" t="n">
        <f aca="false">H5544+1</f>
        <v>59</v>
      </c>
      <c r="I5640" s="19" t="n">
        <f aca="false">I5544</f>
        <v>68</v>
      </c>
      <c r="J5640" s="20" t="n">
        <f aca="false">INDEX(Filtro2!$D$11:$BR$106,I5640,H5640)</f>
        <v>31</v>
      </c>
      <c r="L5640" s="0" t="n">
        <v>250</v>
      </c>
      <c r="M5640" s="0" t="n">
        <v>321.111111111111</v>
      </c>
      <c r="N5640" s="0" t="n">
        <v>379.84</v>
      </c>
    </row>
    <row r="5641" customFormat="false" ht="15" hidden="false" customHeight="false" outlineLevel="0" collapsed="false">
      <c r="B5641" s="19" t="n">
        <f aca="false">B5541+1</f>
        <v>57</v>
      </c>
      <c r="C5641" s="19" t="n">
        <f aca="false">C5541</f>
        <v>37</v>
      </c>
      <c r="D5641" s="20" t="n">
        <f aca="false">INDEX(Imagen!$B$9:$BT$108,C5641,B5641)</f>
        <v>556</v>
      </c>
      <c r="E5641" s="19" t="n">
        <f aca="false">E5543+1</f>
        <v>58</v>
      </c>
      <c r="F5641" s="19" t="n">
        <f aca="false">F5543</f>
        <v>51</v>
      </c>
      <c r="G5641" s="20" t="n">
        <f aca="false">INDEX(Filtro1!$C$10:$BS$107,F5641,E5641)</f>
        <v>4046</v>
      </c>
      <c r="H5641" s="19" t="n">
        <f aca="false">H5545+1</f>
        <v>59</v>
      </c>
      <c r="I5641" s="19" t="n">
        <f aca="false">I5545</f>
        <v>69</v>
      </c>
      <c r="J5641" s="20" t="n">
        <f aca="false">INDEX(Filtro2!$D$11:$BR$106,I5641,H5641)</f>
        <v>-194</v>
      </c>
      <c r="L5641" s="0" t="n">
        <v>250</v>
      </c>
      <c r="M5641" s="0" t="n">
        <v>321.222222222222</v>
      </c>
      <c r="N5641" s="0" t="n">
        <v>380.2</v>
      </c>
    </row>
    <row r="5642" customFormat="false" ht="15" hidden="false" customHeight="false" outlineLevel="0" collapsed="false">
      <c r="B5642" s="19" t="n">
        <f aca="false">B5542+1</f>
        <v>57</v>
      </c>
      <c r="C5642" s="19" t="n">
        <f aca="false">C5542</f>
        <v>38</v>
      </c>
      <c r="D5642" s="20" t="n">
        <f aca="false">INDEX(Imagen!$B$9:$BT$108,C5642,B5642)</f>
        <v>460</v>
      </c>
      <c r="E5642" s="19" t="n">
        <f aca="false">E5544+1</f>
        <v>58</v>
      </c>
      <c r="F5642" s="19" t="n">
        <f aca="false">F5544</f>
        <v>52</v>
      </c>
      <c r="G5642" s="20" t="n">
        <f aca="false">INDEX(Filtro1!$C$10:$BS$107,F5642,E5642)</f>
        <v>1356</v>
      </c>
      <c r="H5642" s="19" t="n">
        <f aca="false">H5546+1</f>
        <v>59</v>
      </c>
      <c r="I5642" s="19" t="n">
        <f aca="false">I5546</f>
        <v>70</v>
      </c>
      <c r="J5642" s="20" t="n">
        <f aca="false">INDEX(Filtro2!$D$11:$BR$106,I5642,H5642)</f>
        <v>-49</v>
      </c>
      <c r="L5642" s="0" t="n">
        <v>250</v>
      </c>
      <c r="M5642" s="0" t="n">
        <v>321.555555555556</v>
      </c>
      <c r="N5642" s="0" t="n">
        <v>380.4</v>
      </c>
    </row>
    <row r="5643" customFormat="false" ht="15" hidden="false" customHeight="false" outlineLevel="0" collapsed="false">
      <c r="B5643" s="19" t="n">
        <f aca="false">B5543+1</f>
        <v>57</v>
      </c>
      <c r="C5643" s="19" t="n">
        <f aca="false">C5543</f>
        <v>39</v>
      </c>
      <c r="D5643" s="20" t="n">
        <f aca="false">INDEX(Imagen!$B$9:$BT$108,C5643,B5643)</f>
        <v>460</v>
      </c>
      <c r="E5643" s="19" t="n">
        <f aca="false">E5545+1</f>
        <v>58</v>
      </c>
      <c r="F5643" s="19" t="n">
        <f aca="false">F5545</f>
        <v>53</v>
      </c>
      <c r="G5643" s="20" t="n">
        <f aca="false">INDEX(Filtro1!$C$10:$BS$107,F5643,E5643)</f>
        <v>-2590</v>
      </c>
      <c r="H5643" s="19" t="n">
        <f aca="false">H5547+1</f>
        <v>59</v>
      </c>
      <c r="I5643" s="19" t="n">
        <f aca="false">I5547</f>
        <v>71</v>
      </c>
      <c r="J5643" s="20" t="n">
        <f aca="false">INDEX(Filtro2!$D$11:$BR$106,I5643,H5643)</f>
        <v>126</v>
      </c>
      <c r="L5643" s="0" t="n">
        <v>250</v>
      </c>
      <c r="M5643" s="0" t="n">
        <v>322.111111111111</v>
      </c>
      <c r="N5643" s="0" t="n">
        <v>380.52</v>
      </c>
    </row>
    <row r="5644" customFormat="false" ht="15" hidden="false" customHeight="false" outlineLevel="0" collapsed="false">
      <c r="B5644" s="19" t="n">
        <f aca="false">B5544+1</f>
        <v>57</v>
      </c>
      <c r="C5644" s="19" t="n">
        <f aca="false">C5544</f>
        <v>40</v>
      </c>
      <c r="D5644" s="20" t="n">
        <f aca="false">INDEX(Imagen!$B$9:$BT$108,C5644,B5644)</f>
        <v>587</v>
      </c>
      <c r="E5644" s="19" t="n">
        <f aca="false">E5546+1</f>
        <v>58</v>
      </c>
      <c r="F5644" s="19" t="n">
        <f aca="false">F5546</f>
        <v>54</v>
      </c>
      <c r="G5644" s="20" t="n">
        <f aca="false">INDEX(Filtro1!$C$10:$BS$107,F5644,E5644)</f>
        <v>-961</v>
      </c>
      <c r="H5644" s="19" t="n">
        <f aca="false">H5548+1</f>
        <v>59</v>
      </c>
      <c r="I5644" s="19" t="n">
        <f aca="false">I5548</f>
        <v>72</v>
      </c>
      <c r="J5644" s="20" t="n">
        <f aca="false">INDEX(Filtro2!$D$11:$BR$106,I5644,H5644)</f>
        <v>104</v>
      </c>
      <c r="L5644" s="0" t="n">
        <v>250</v>
      </c>
      <c r="M5644" s="0" t="n">
        <v>322.444444444444</v>
      </c>
      <c r="N5644" s="0" t="n">
        <v>380.6</v>
      </c>
    </row>
    <row r="5645" customFormat="false" ht="15" hidden="false" customHeight="false" outlineLevel="0" collapsed="false">
      <c r="B5645" s="19" t="n">
        <f aca="false">B5545+1</f>
        <v>57</v>
      </c>
      <c r="C5645" s="19" t="n">
        <f aca="false">C5545</f>
        <v>41</v>
      </c>
      <c r="D5645" s="20" t="n">
        <f aca="false">INDEX(Imagen!$B$9:$BT$108,C5645,B5645)</f>
        <v>567</v>
      </c>
      <c r="E5645" s="19" t="n">
        <f aca="false">E5547+1</f>
        <v>58</v>
      </c>
      <c r="F5645" s="19" t="n">
        <f aca="false">F5547</f>
        <v>55</v>
      </c>
      <c r="G5645" s="20" t="n">
        <f aca="false">INDEX(Filtro1!$C$10:$BS$107,F5645,E5645)</f>
        <v>610</v>
      </c>
      <c r="H5645" s="19" t="n">
        <f aca="false">H5549+1</f>
        <v>59</v>
      </c>
      <c r="I5645" s="19" t="n">
        <f aca="false">I5549</f>
        <v>73</v>
      </c>
      <c r="J5645" s="20" t="n">
        <f aca="false">INDEX(Filtro2!$D$11:$BR$106,I5645,H5645)</f>
        <v>-72</v>
      </c>
      <c r="L5645" s="0" t="n">
        <v>250</v>
      </c>
      <c r="M5645" s="0" t="n">
        <v>322.555555555556</v>
      </c>
      <c r="N5645" s="0" t="n">
        <v>380.88</v>
      </c>
    </row>
    <row r="5646" customFormat="false" ht="15" hidden="false" customHeight="false" outlineLevel="0" collapsed="false">
      <c r="B5646" s="19" t="n">
        <f aca="false">B5546+1</f>
        <v>57</v>
      </c>
      <c r="C5646" s="19" t="n">
        <f aca="false">C5546</f>
        <v>42</v>
      </c>
      <c r="D5646" s="20" t="n">
        <f aca="false">INDEX(Imagen!$B$9:$BT$108,C5646,B5646)</f>
        <v>1008</v>
      </c>
      <c r="E5646" s="19" t="n">
        <f aca="false">E5548+1</f>
        <v>58</v>
      </c>
      <c r="F5646" s="19" t="n">
        <f aca="false">F5548</f>
        <v>56</v>
      </c>
      <c r="G5646" s="20" t="n">
        <f aca="false">INDEX(Filtro1!$C$10:$BS$107,F5646,E5646)</f>
        <v>1448</v>
      </c>
      <c r="H5646" s="19" t="n">
        <f aca="false">H5550+1</f>
        <v>59</v>
      </c>
      <c r="I5646" s="19" t="n">
        <f aca="false">I5550</f>
        <v>74</v>
      </c>
      <c r="J5646" s="20" t="n">
        <f aca="false">INDEX(Filtro2!$D$11:$BR$106,I5646,H5646)</f>
        <v>-118</v>
      </c>
      <c r="L5646" s="0" t="n">
        <v>250</v>
      </c>
      <c r="M5646" s="0" t="n">
        <v>322.777777777778</v>
      </c>
      <c r="N5646" s="0" t="n">
        <v>381.48</v>
      </c>
    </row>
    <row r="5647" customFormat="false" ht="15" hidden="false" customHeight="false" outlineLevel="0" collapsed="false">
      <c r="B5647" s="19" t="n">
        <f aca="false">B5547+1</f>
        <v>57</v>
      </c>
      <c r="C5647" s="19" t="n">
        <f aca="false">C5547</f>
        <v>43</v>
      </c>
      <c r="D5647" s="20" t="n">
        <f aca="false">INDEX(Imagen!$B$9:$BT$108,C5647,B5647)</f>
        <v>914</v>
      </c>
      <c r="E5647" s="19" t="n">
        <f aca="false">E5549+1</f>
        <v>58</v>
      </c>
      <c r="F5647" s="19" t="n">
        <f aca="false">F5549</f>
        <v>57</v>
      </c>
      <c r="G5647" s="20" t="n">
        <f aca="false">INDEX(Filtro1!$C$10:$BS$107,F5647,E5647)</f>
        <v>-1718</v>
      </c>
      <c r="H5647" s="19" t="n">
        <f aca="false">H5551+1</f>
        <v>59</v>
      </c>
      <c r="I5647" s="19" t="n">
        <f aca="false">I5551</f>
        <v>75</v>
      </c>
      <c r="J5647" s="20" t="n">
        <f aca="false">INDEX(Filtro2!$D$11:$BR$106,I5647,H5647)</f>
        <v>-82</v>
      </c>
      <c r="L5647" s="0" t="n">
        <v>250</v>
      </c>
      <c r="M5647" s="0" t="n">
        <v>322.777777777778</v>
      </c>
      <c r="N5647" s="0" t="n">
        <v>381.68</v>
      </c>
    </row>
    <row r="5648" customFormat="false" ht="15" hidden="false" customHeight="false" outlineLevel="0" collapsed="false">
      <c r="B5648" s="19" t="n">
        <f aca="false">B5548+1</f>
        <v>57</v>
      </c>
      <c r="C5648" s="19" t="n">
        <f aca="false">C5548</f>
        <v>44</v>
      </c>
      <c r="D5648" s="20" t="n">
        <f aca="false">INDEX(Imagen!$B$9:$BT$108,C5648,B5648)</f>
        <v>635</v>
      </c>
      <c r="E5648" s="19" t="n">
        <f aca="false">E5550+1</f>
        <v>58</v>
      </c>
      <c r="F5648" s="19" t="n">
        <f aca="false">F5550</f>
        <v>58</v>
      </c>
      <c r="G5648" s="20" t="n">
        <f aca="false">INDEX(Filtro1!$C$10:$BS$107,F5648,E5648)</f>
        <v>1428</v>
      </c>
      <c r="H5648" s="19" t="n">
        <f aca="false">H5552+1</f>
        <v>59</v>
      </c>
      <c r="I5648" s="19" t="n">
        <f aca="false">I5552</f>
        <v>76</v>
      </c>
      <c r="J5648" s="20" t="n">
        <f aca="false">INDEX(Filtro2!$D$11:$BR$106,I5648,H5648)</f>
        <v>-187</v>
      </c>
      <c r="L5648" s="0" t="n">
        <v>250</v>
      </c>
      <c r="M5648" s="0" t="n">
        <v>322.888888888889</v>
      </c>
      <c r="N5648" s="0" t="n">
        <v>382.24</v>
      </c>
    </row>
    <row r="5649" customFormat="false" ht="15" hidden="false" customHeight="false" outlineLevel="0" collapsed="false">
      <c r="B5649" s="19" t="n">
        <f aca="false">B5549+1</f>
        <v>57</v>
      </c>
      <c r="C5649" s="19" t="n">
        <f aca="false">C5549</f>
        <v>45</v>
      </c>
      <c r="D5649" s="20" t="n">
        <f aca="false">INDEX(Imagen!$B$9:$BT$108,C5649,B5649)</f>
        <v>913</v>
      </c>
      <c r="E5649" s="19" t="n">
        <f aca="false">E5551+1</f>
        <v>58</v>
      </c>
      <c r="F5649" s="19" t="n">
        <f aca="false">F5551</f>
        <v>59</v>
      </c>
      <c r="G5649" s="20" t="n">
        <f aca="false">INDEX(Filtro1!$C$10:$BS$107,F5649,E5649)</f>
        <v>-3040</v>
      </c>
      <c r="H5649" s="19" t="n">
        <f aca="false">H5553+1</f>
        <v>59</v>
      </c>
      <c r="I5649" s="19" t="n">
        <f aca="false">I5553</f>
        <v>77</v>
      </c>
      <c r="J5649" s="20" t="n">
        <f aca="false">INDEX(Filtro2!$D$11:$BR$106,I5649,H5649)</f>
        <v>-211</v>
      </c>
      <c r="L5649" s="0" t="n">
        <v>250</v>
      </c>
      <c r="M5649" s="0" t="n">
        <v>323.111111111111</v>
      </c>
      <c r="N5649" s="0" t="n">
        <v>382.44</v>
      </c>
    </row>
    <row r="5650" customFormat="false" ht="15" hidden="false" customHeight="false" outlineLevel="0" collapsed="false">
      <c r="B5650" s="19" t="n">
        <f aca="false">B5550+1</f>
        <v>57</v>
      </c>
      <c r="C5650" s="19" t="n">
        <f aca="false">C5550</f>
        <v>46</v>
      </c>
      <c r="D5650" s="20" t="n">
        <f aca="false">INDEX(Imagen!$B$9:$BT$108,C5650,B5650)</f>
        <v>631</v>
      </c>
      <c r="E5650" s="19" t="n">
        <f aca="false">E5552+1</f>
        <v>58</v>
      </c>
      <c r="F5650" s="19" t="n">
        <f aca="false">F5552</f>
        <v>60</v>
      </c>
      <c r="G5650" s="20" t="n">
        <f aca="false">INDEX(Filtro1!$C$10:$BS$107,F5650,E5650)</f>
        <v>452</v>
      </c>
      <c r="H5650" s="19" t="n">
        <f aca="false">H5554+1</f>
        <v>59</v>
      </c>
      <c r="I5650" s="19" t="n">
        <f aca="false">I5554</f>
        <v>78</v>
      </c>
      <c r="J5650" s="20" t="n">
        <f aca="false">INDEX(Filtro2!$D$11:$BR$106,I5650,H5650)</f>
        <v>120</v>
      </c>
      <c r="L5650" s="0" t="n">
        <v>251</v>
      </c>
      <c r="M5650" s="0" t="n">
        <v>323.222222222222</v>
      </c>
      <c r="N5650" s="0" t="n">
        <v>382.8</v>
      </c>
    </row>
    <row r="5651" customFormat="false" ht="15" hidden="false" customHeight="false" outlineLevel="0" collapsed="false">
      <c r="B5651" s="19" t="n">
        <f aca="false">B5551+1</f>
        <v>57</v>
      </c>
      <c r="C5651" s="19" t="n">
        <f aca="false">C5551</f>
        <v>47</v>
      </c>
      <c r="D5651" s="20" t="n">
        <f aca="false">INDEX(Imagen!$B$9:$BT$108,C5651,B5651)</f>
        <v>648</v>
      </c>
      <c r="E5651" s="19" t="n">
        <f aca="false">E5553+1</f>
        <v>58</v>
      </c>
      <c r="F5651" s="19" t="n">
        <f aca="false">F5553</f>
        <v>61</v>
      </c>
      <c r="G5651" s="20" t="n">
        <f aca="false">INDEX(Filtro1!$C$10:$BS$107,F5651,E5651)</f>
        <v>177</v>
      </c>
      <c r="H5651" s="19" t="n">
        <f aca="false">H5555+1</f>
        <v>59</v>
      </c>
      <c r="I5651" s="19" t="n">
        <f aca="false">I5555</f>
        <v>79</v>
      </c>
      <c r="J5651" s="20" t="n">
        <f aca="false">INDEX(Filtro2!$D$11:$BR$106,I5651,H5651)</f>
        <v>958</v>
      </c>
      <c r="L5651" s="0" t="n">
        <v>252</v>
      </c>
      <c r="M5651" s="0" t="n">
        <v>323.222222222222</v>
      </c>
      <c r="N5651" s="0" t="n">
        <v>383.68</v>
      </c>
    </row>
    <row r="5652" customFormat="false" ht="15" hidden="false" customHeight="false" outlineLevel="0" collapsed="false">
      <c r="B5652" s="19" t="n">
        <f aca="false">B5552+1</f>
        <v>57</v>
      </c>
      <c r="C5652" s="19" t="n">
        <f aca="false">C5552</f>
        <v>48</v>
      </c>
      <c r="D5652" s="20" t="n">
        <f aca="false">INDEX(Imagen!$B$9:$BT$108,C5652,B5652)</f>
        <v>609</v>
      </c>
      <c r="E5652" s="19" t="n">
        <f aca="false">E5554+1</f>
        <v>58</v>
      </c>
      <c r="F5652" s="19" t="n">
        <f aca="false">F5554</f>
        <v>62</v>
      </c>
      <c r="G5652" s="20" t="n">
        <f aca="false">INDEX(Filtro1!$C$10:$BS$107,F5652,E5652)</f>
        <v>725</v>
      </c>
      <c r="H5652" s="19" t="n">
        <f aca="false">H5556+1</f>
        <v>59</v>
      </c>
      <c r="I5652" s="19" t="n">
        <f aca="false">I5556</f>
        <v>80</v>
      </c>
      <c r="J5652" s="20" t="n">
        <f aca="false">INDEX(Filtro2!$D$11:$BR$106,I5652,H5652)</f>
        <v>354</v>
      </c>
      <c r="L5652" s="0" t="n">
        <v>252</v>
      </c>
      <c r="M5652" s="0" t="n">
        <v>323.333333333333</v>
      </c>
      <c r="N5652" s="0" t="n">
        <v>384.32</v>
      </c>
    </row>
    <row r="5653" customFormat="false" ht="15" hidden="false" customHeight="false" outlineLevel="0" collapsed="false">
      <c r="B5653" s="19" t="n">
        <f aca="false">B5553+1</f>
        <v>57</v>
      </c>
      <c r="C5653" s="19" t="n">
        <f aca="false">C5553</f>
        <v>49</v>
      </c>
      <c r="D5653" s="20" t="n">
        <f aca="false">INDEX(Imagen!$B$9:$BT$108,C5653,B5653)</f>
        <v>610</v>
      </c>
      <c r="E5653" s="19" t="n">
        <f aca="false">E5555+1</f>
        <v>58</v>
      </c>
      <c r="F5653" s="19" t="n">
        <f aca="false">F5555</f>
        <v>63</v>
      </c>
      <c r="G5653" s="20" t="n">
        <f aca="false">INDEX(Filtro1!$C$10:$BS$107,F5653,E5653)</f>
        <v>2785</v>
      </c>
      <c r="H5653" s="19" t="n">
        <f aca="false">H5557+1</f>
        <v>59</v>
      </c>
      <c r="I5653" s="19" t="n">
        <f aca="false">I5557</f>
        <v>81</v>
      </c>
      <c r="J5653" s="20" t="n">
        <f aca="false">INDEX(Filtro2!$D$11:$BR$106,I5653,H5653)</f>
        <v>-7</v>
      </c>
      <c r="L5653" s="0" t="n">
        <v>252</v>
      </c>
      <c r="M5653" s="0" t="n">
        <v>323.666666666667</v>
      </c>
      <c r="N5653" s="0" t="n">
        <v>384.76</v>
      </c>
    </row>
    <row r="5654" customFormat="false" ht="15" hidden="false" customHeight="false" outlineLevel="0" collapsed="false">
      <c r="B5654" s="19" t="n">
        <f aca="false">B5554+1</f>
        <v>57</v>
      </c>
      <c r="C5654" s="19" t="n">
        <f aca="false">C5554</f>
        <v>50</v>
      </c>
      <c r="D5654" s="20" t="n">
        <f aca="false">INDEX(Imagen!$B$9:$BT$108,C5654,B5654)</f>
        <v>690</v>
      </c>
      <c r="E5654" s="19" t="n">
        <f aca="false">E5556+1</f>
        <v>58</v>
      </c>
      <c r="F5654" s="19" t="n">
        <f aca="false">F5556</f>
        <v>64</v>
      </c>
      <c r="G5654" s="20" t="n">
        <f aca="false">INDEX(Filtro1!$C$10:$BS$107,F5654,E5654)</f>
        <v>-1282</v>
      </c>
      <c r="H5654" s="19" t="n">
        <f aca="false">H5558+1</f>
        <v>59</v>
      </c>
      <c r="I5654" s="19" t="n">
        <f aca="false">I5558</f>
        <v>82</v>
      </c>
      <c r="J5654" s="20" t="n">
        <f aca="false">INDEX(Filtro2!$D$11:$BR$106,I5654,H5654)</f>
        <v>249</v>
      </c>
      <c r="L5654" s="0" t="n">
        <v>252</v>
      </c>
      <c r="M5654" s="0" t="n">
        <v>323.666666666667</v>
      </c>
      <c r="N5654" s="0" t="n">
        <v>385</v>
      </c>
    </row>
    <row r="5655" customFormat="false" ht="15" hidden="false" customHeight="false" outlineLevel="0" collapsed="false">
      <c r="B5655" s="19" t="n">
        <f aca="false">B5555+1</f>
        <v>57</v>
      </c>
      <c r="C5655" s="19" t="n">
        <f aca="false">C5555</f>
        <v>51</v>
      </c>
      <c r="D5655" s="20" t="n">
        <f aca="false">INDEX(Imagen!$B$9:$BT$108,C5655,B5655)</f>
        <v>861</v>
      </c>
      <c r="E5655" s="19" t="n">
        <f aca="false">E5557+1</f>
        <v>58</v>
      </c>
      <c r="F5655" s="19" t="n">
        <f aca="false">F5557</f>
        <v>65</v>
      </c>
      <c r="G5655" s="20" t="n">
        <f aca="false">INDEX(Filtro1!$C$10:$BS$107,F5655,E5655)</f>
        <v>19</v>
      </c>
      <c r="H5655" s="19" t="n">
        <f aca="false">H5559+1</f>
        <v>59</v>
      </c>
      <c r="I5655" s="19" t="n">
        <f aca="false">I5559</f>
        <v>83</v>
      </c>
      <c r="J5655" s="20" t="n">
        <f aca="false">INDEX(Filtro2!$D$11:$BR$106,I5655,H5655)</f>
        <v>-480</v>
      </c>
      <c r="L5655" s="0" t="n">
        <v>252</v>
      </c>
      <c r="M5655" s="0" t="n">
        <v>323.777777777778</v>
      </c>
      <c r="N5655" s="0" t="n">
        <v>385.12</v>
      </c>
    </row>
    <row r="5656" customFormat="false" ht="15" hidden="false" customHeight="false" outlineLevel="0" collapsed="false">
      <c r="B5656" s="19" t="n">
        <f aca="false">B5556+1</f>
        <v>57</v>
      </c>
      <c r="C5656" s="19" t="n">
        <f aca="false">C5556</f>
        <v>52</v>
      </c>
      <c r="D5656" s="20" t="n">
        <f aca="false">INDEX(Imagen!$B$9:$BT$108,C5656,B5656)</f>
        <v>-68</v>
      </c>
      <c r="E5656" s="19" t="n">
        <f aca="false">E5558+1</f>
        <v>58</v>
      </c>
      <c r="F5656" s="19" t="n">
        <f aca="false">F5558</f>
        <v>66</v>
      </c>
      <c r="G5656" s="20" t="n">
        <f aca="false">INDEX(Filtro1!$C$10:$BS$107,F5656,E5656)</f>
        <v>-26</v>
      </c>
      <c r="H5656" s="19" t="n">
        <f aca="false">H5560+1</f>
        <v>59</v>
      </c>
      <c r="I5656" s="19" t="n">
        <f aca="false">I5560</f>
        <v>84</v>
      </c>
      <c r="J5656" s="20" t="n">
        <f aca="false">INDEX(Filtro2!$D$11:$BR$106,I5656,H5656)</f>
        <v>-3360</v>
      </c>
      <c r="L5656" s="0" t="n">
        <v>252</v>
      </c>
      <c r="M5656" s="0" t="n">
        <v>324.111111111111</v>
      </c>
      <c r="N5656" s="0" t="n">
        <v>385.32</v>
      </c>
    </row>
    <row r="5657" customFormat="false" ht="15" hidden="false" customHeight="false" outlineLevel="0" collapsed="false">
      <c r="B5657" s="19" t="n">
        <f aca="false">B5557+1</f>
        <v>57</v>
      </c>
      <c r="C5657" s="19" t="n">
        <f aca="false">C5557</f>
        <v>53</v>
      </c>
      <c r="D5657" s="20" t="n">
        <f aca="false">INDEX(Imagen!$B$9:$BT$108,C5657,B5657)</f>
        <v>-183</v>
      </c>
      <c r="E5657" s="19" t="n">
        <f aca="false">E5559+1</f>
        <v>58</v>
      </c>
      <c r="F5657" s="19" t="n">
        <f aca="false">F5559</f>
        <v>67</v>
      </c>
      <c r="G5657" s="20" t="n">
        <f aca="false">INDEX(Filtro1!$C$10:$BS$107,F5657,E5657)</f>
        <v>-11</v>
      </c>
      <c r="H5657" s="19" t="n">
        <f aca="false">H5561+1</f>
        <v>59</v>
      </c>
      <c r="I5657" s="19" t="n">
        <f aca="false">I5561</f>
        <v>85</v>
      </c>
      <c r="J5657" s="20" t="n">
        <f aca="false">INDEX(Filtro2!$D$11:$BR$106,I5657,H5657)</f>
        <v>-2152</v>
      </c>
      <c r="L5657" s="0" t="n">
        <v>252</v>
      </c>
      <c r="M5657" s="0" t="n">
        <v>324.222222222222</v>
      </c>
      <c r="N5657" s="0" t="n">
        <v>386.4</v>
      </c>
    </row>
    <row r="5658" customFormat="false" ht="15" hidden="false" customHeight="false" outlineLevel="0" collapsed="false">
      <c r="B5658" s="19" t="n">
        <f aca="false">B5558+1</f>
        <v>57</v>
      </c>
      <c r="C5658" s="19" t="n">
        <f aca="false">C5558</f>
        <v>54</v>
      </c>
      <c r="D5658" s="20" t="n">
        <f aca="false">INDEX(Imagen!$B$9:$BT$108,C5658,B5658)</f>
        <v>-1705</v>
      </c>
      <c r="E5658" s="19" t="n">
        <f aca="false">E5560+1</f>
        <v>58</v>
      </c>
      <c r="F5658" s="19" t="n">
        <f aca="false">F5560</f>
        <v>68</v>
      </c>
      <c r="G5658" s="20" t="n">
        <f aca="false">INDEX(Filtro1!$C$10:$BS$107,F5658,E5658)</f>
        <v>-194</v>
      </c>
      <c r="H5658" s="19" t="n">
        <f aca="false">H5562+1</f>
        <v>59</v>
      </c>
      <c r="I5658" s="19" t="n">
        <f aca="false">I5562</f>
        <v>86</v>
      </c>
      <c r="J5658" s="20" t="n">
        <f aca="false">INDEX(Filtro2!$D$11:$BR$106,I5658,H5658)</f>
        <v>6512</v>
      </c>
      <c r="L5658" s="0" t="n">
        <v>253</v>
      </c>
      <c r="M5658" s="0" t="n">
        <v>324.222222222222</v>
      </c>
      <c r="N5658" s="0" t="n">
        <v>386.84</v>
      </c>
    </row>
    <row r="5659" customFormat="false" ht="15" hidden="false" customHeight="false" outlineLevel="0" collapsed="false">
      <c r="B5659" s="19" t="n">
        <f aca="false">B5559+1</f>
        <v>57</v>
      </c>
      <c r="C5659" s="19" t="n">
        <f aca="false">C5559</f>
        <v>55</v>
      </c>
      <c r="D5659" s="20" t="n">
        <f aca="false">INDEX(Imagen!$B$9:$BT$108,C5659,B5659)</f>
        <v>-2155</v>
      </c>
      <c r="E5659" s="19" t="n">
        <f aca="false">E5561+1</f>
        <v>58</v>
      </c>
      <c r="F5659" s="19" t="n">
        <f aca="false">F5561</f>
        <v>69</v>
      </c>
      <c r="G5659" s="20" t="n">
        <f aca="false">INDEX(Filtro1!$C$10:$BS$107,F5659,E5659)</f>
        <v>-122</v>
      </c>
      <c r="H5659" s="19" t="n">
        <f aca="false">H5563+1</f>
        <v>59</v>
      </c>
      <c r="I5659" s="19" t="n">
        <f aca="false">I5563</f>
        <v>87</v>
      </c>
      <c r="J5659" s="20" t="n">
        <f aca="false">INDEX(Filtro2!$D$11:$BR$106,I5659,H5659)</f>
        <v>3507</v>
      </c>
      <c r="L5659" s="0" t="n">
        <v>253</v>
      </c>
      <c r="M5659" s="0" t="n">
        <v>324.333333333333</v>
      </c>
      <c r="N5659" s="0" t="n">
        <v>386.96</v>
      </c>
    </row>
    <row r="5660" customFormat="false" ht="15" hidden="false" customHeight="false" outlineLevel="0" collapsed="false">
      <c r="B5660" s="19" t="n">
        <f aca="false">B5560+1</f>
        <v>57</v>
      </c>
      <c r="C5660" s="19" t="n">
        <f aca="false">C5560</f>
        <v>56</v>
      </c>
      <c r="D5660" s="20" t="n">
        <f aca="false">INDEX(Imagen!$B$9:$BT$108,C5660,B5660)</f>
        <v>-2258</v>
      </c>
      <c r="E5660" s="19" t="n">
        <f aca="false">E5562+1</f>
        <v>58</v>
      </c>
      <c r="F5660" s="19" t="n">
        <f aca="false">F5562</f>
        <v>70</v>
      </c>
      <c r="G5660" s="20" t="n">
        <f aca="false">INDEX(Filtro1!$C$10:$BS$107,F5660,E5660)</f>
        <v>51</v>
      </c>
      <c r="H5660" s="19" t="n">
        <f aca="false">H5564+1</f>
        <v>59</v>
      </c>
      <c r="I5660" s="19" t="n">
        <f aca="false">I5564</f>
        <v>88</v>
      </c>
      <c r="J5660" s="20" t="n">
        <f aca="false">INDEX(Filtro2!$D$11:$BR$106,I5660,H5660)</f>
        <v>-1832</v>
      </c>
      <c r="L5660" s="0" t="n">
        <v>253</v>
      </c>
      <c r="M5660" s="0" t="n">
        <v>324.555555555556</v>
      </c>
      <c r="N5660" s="0" t="n">
        <v>387.04</v>
      </c>
    </row>
    <row r="5661" customFormat="false" ht="15" hidden="false" customHeight="false" outlineLevel="0" collapsed="false">
      <c r="B5661" s="19" t="n">
        <f aca="false">B5561+1</f>
        <v>57</v>
      </c>
      <c r="C5661" s="19" t="n">
        <f aca="false">C5561</f>
        <v>57</v>
      </c>
      <c r="D5661" s="20" t="n">
        <f aca="false">INDEX(Imagen!$B$9:$BT$108,C5661,B5661)</f>
        <v>-2484</v>
      </c>
      <c r="E5661" s="19" t="n">
        <f aca="false">E5563+1</f>
        <v>58</v>
      </c>
      <c r="F5661" s="19" t="n">
        <f aca="false">F5563</f>
        <v>71</v>
      </c>
      <c r="G5661" s="20" t="n">
        <f aca="false">INDEX(Filtro1!$C$10:$BS$107,F5661,E5661)</f>
        <v>-120</v>
      </c>
      <c r="H5661" s="19" t="n">
        <f aca="false">H5565+1</f>
        <v>59</v>
      </c>
      <c r="I5661" s="19" t="n">
        <f aca="false">I5565</f>
        <v>89</v>
      </c>
      <c r="J5661" s="20" t="n">
        <f aca="false">INDEX(Filtro2!$D$11:$BR$106,I5661,H5661)</f>
        <v>-3124</v>
      </c>
      <c r="L5661" s="0" t="n">
        <v>254</v>
      </c>
      <c r="M5661" s="0" t="n">
        <v>324.555555555556</v>
      </c>
      <c r="N5661" s="0" t="n">
        <v>387.28</v>
      </c>
    </row>
    <row r="5662" customFormat="false" ht="15" hidden="false" customHeight="false" outlineLevel="0" collapsed="false">
      <c r="B5662" s="19" t="n">
        <f aca="false">B5562+1</f>
        <v>57</v>
      </c>
      <c r="C5662" s="19" t="n">
        <f aca="false">C5562</f>
        <v>58</v>
      </c>
      <c r="D5662" s="20" t="n">
        <f aca="false">INDEX(Imagen!$B$9:$BT$108,C5662,B5662)</f>
        <v>-2726</v>
      </c>
      <c r="E5662" s="19" t="n">
        <f aca="false">E5564+1</f>
        <v>58</v>
      </c>
      <c r="F5662" s="19" t="n">
        <f aca="false">F5564</f>
        <v>72</v>
      </c>
      <c r="G5662" s="20" t="n">
        <f aca="false">INDEX(Filtro1!$C$10:$BS$107,F5662,E5662)</f>
        <v>102</v>
      </c>
      <c r="H5662" s="19" t="n">
        <f aca="false">H5566+1</f>
        <v>59</v>
      </c>
      <c r="I5662" s="19" t="n">
        <f aca="false">I5566</f>
        <v>90</v>
      </c>
      <c r="J5662" s="20" t="n">
        <f aca="false">INDEX(Filtro2!$D$11:$BR$106,I5662,H5662)</f>
        <v>-3515</v>
      </c>
      <c r="L5662" s="0" t="n">
        <v>254</v>
      </c>
      <c r="M5662" s="0" t="n">
        <v>324.888888888889</v>
      </c>
      <c r="N5662" s="0" t="n">
        <v>389.28</v>
      </c>
    </row>
    <row r="5663" customFormat="false" ht="15" hidden="false" customHeight="false" outlineLevel="0" collapsed="false">
      <c r="B5663" s="19" t="n">
        <f aca="false">B5563+1</f>
        <v>57</v>
      </c>
      <c r="C5663" s="19" t="n">
        <f aca="false">C5563</f>
        <v>59</v>
      </c>
      <c r="D5663" s="20" t="n">
        <f aca="false">INDEX(Imagen!$B$9:$BT$108,C5663,B5663)</f>
        <v>-3513</v>
      </c>
      <c r="E5663" s="19" t="n">
        <f aca="false">E5565+1</f>
        <v>58</v>
      </c>
      <c r="F5663" s="19" t="n">
        <f aca="false">F5565</f>
        <v>73</v>
      </c>
      <c r="G5663" s="20" t="n">
        <f aca="false">INDEX(Filtro1!$C$10:$BS$107,F5663,E5663)</f>
        <v>149</v>
      </c>
      <c r="H5663" s="19" t="n">
        <f aca="false">H5567+1</f>
        <v>59</v>
      </c>
      <c r="I5663" s="19" t="n">
        <f aca="false">I5567</f>
        <v>91</v>
      </c>
      <c r="J5663" s="20" t="n">
        <f aca="false">INDEX(Filtro2!$D$11:$BR$106,I5663,H5663)</f>
        <v>2640</v>
      </c>
      <c r="L5663" s="0" t="n">
        <v>255</v>
      </c>
      <c r="M5663" s="0" t="n">
        <v>324.888888888889</v>
      </c>
      <c r="N5663" s="0" t="n">
        <v>389.84</v>
      </c>
    </row>
    <row r="5664" customFormat="false" ht="15" hidden="false" customHeight="false" outlineLevel="0" collapsed="false">
      <c r="B5664" s="19" t="n">
        <f aca="false">B5564+1</f>
        <v>57</v>
      </c>
      <c r="C5664" s="19" t="n">
        <f aca="false">C5564</f>
        <v>60</v>
      </c>
      <c r="D5664" s="20" t="n">
        <f aca="false">INDEX(Imagen!$B$9:$BT$108,C5664,B5664)</f>
        <v>-3998</v>
      </c>
      <c r="E5664" s="19" t="n">
        <f aca="false">E5566+1</f>
        <v>58</v>
      </c>
      <c r="F5664" s="19" t="n">
        <f aca="false">F5566</f>
        <v>74</v>
      </c>
      <c r="G5664" s="20" t="n">
        <f aca="false">INDEX(Filtro1!$C$10:$BS$107,F5664,E5664)</f>
        <v>-88</v>
      </c>
      <c r="H5664" s="19" t="n">
        <f aca="false">H5568+1</f>
        <v>59</v>
      </c>
      <c r="I5664" s="19" t="n">
        <f aca="false">I5568</f>
        <v>92</v>
      </c>
      <c r="J5664" s="20" t="n">
        <f aca="false">INDEX(Filtro2!$D$11:$BR$106,I5664,H5664)</f>
        <v>5061</v>
      </c>
      <c r="L5664" s="0" t="n">
        <v>255</v>
      </c>
      <c r="M5664" s="0" t="n">
        <v>325.555555555556</v>
      </c>
      <c r="N5664" s="0" t="n">
        <v>390.36</v>
      </c>
    </row>
    <row r="5665" customFormat="false" ht="15" hidden="false" customHeight="false" outlineLevel="0" collapsed="false">
      <c r="B5665" s="19" t="n">
        <f aca="false">B5565+1</f>
        <v>57</v>
      </c>
      <c r="C5665" s="19" t="n">
        <f aca="false">C5565</f>
        <v>61</v>
      </c>
      <c r="D5665" s="20" t="n">
        <f aca="false">INDEX(Imagen!$B$9:$BT$108,C5665,B5665)</f>
        <v>-3951</v>
      </c>
      <c r="E5665" s="19" t="n">
        <f aca="false">E5567+1</f>
        <v>58</v>
      </c>
      <c r="F5665" s="19" t="n">
        <f aca="false">F5567</f>
        <v>75</v>
      </c>
      <c r="G5665" s="20" t="n">
        <f aca="false">INDEX(Filtro1!$C$10:$BS$107,F5665,E5665)</f>
        <v>-76</v>
      </c>
      <c r="H5665" s="19" t="n">
        <f aca="false">H5569+1</f>
        <v>59</v>
      </c>
      <c r="I5665" s="19" t="n">
        <f aca="false">I5569</f>
        <v>93</v>
      </c>
      <c r="J5665" s="20" t="n">
        <f aca="false">INDEX(Filtro2!$D$11:$BR$106,I5665,H5665)</f>
        <v>-1118</v>
      </c>
      <c r="L5665" s="0" t="n">
        <v>255</v>
      </c>
      <c r="M5665" s="0" t="n">
        <v>325.777777777778</v>
      </c>
      <c r="N5665" s="0" t="n">
        <v>390.44</v>
      </c>
    </row>
    <row r="5666" customFormat="false" ht="15" hidden="false" customHeight="false" outlineLevel="0" collapsed="false">
      <c r="B5666" s="19" t="n">
        <f aca="false">B5566+1</f>
        <v>57</v>
      </c>
      <c r="C5666" s="19" t="n">
        <f aca="false">C5566</f>
        <v>62</v>
      </c>
      <c r="D5666" s="20" t="n">
        <f aca="false">INDEX(Imagen!$B$9:$BT$108,C5666,B5666)</f>
        <v>-3818</v>
      </c>
      <c r="E5666" s="19" t="n">
        <f aca="false">E5568+1</f>
        <v>58</v>
      </c>
      <c r="F5666" s="19" t="n">
        <f aca="false">F5568</f>
        <v>76</v>
      </c>
      <c r="G5666" s="20" t="n">
        <f aca="false">INDEX(Filtro1!$C$10:$BS$107,F5666,E5666)</f>
        <v>16</v>
      </c>
      <c r="H5666" s="19" t="n">
        <f aca="false">H5570+1</f>
        <v>59</v>
      </c>
      <c r="I5666" s="19" t="n">
        <f aca="false">I5570</f>
        <v>94</v>
      </c>
      <c r="J5666" s="20" t="n">
        <f aca="false">INDEX(Filtro2!$D$11:$BR$106,I5666,H5666)</f>
        <v>212</v>
      </c>
      <c r="L5666" s="0" t="n">
        <v>255</v>
      </c>
      <c r="M5666" s="0" t="n">
        <v>326</v>
      </c>
      <c r="N5666" s="0" t="n">
        <v>390.96</v>
      </c>
    </row>
    <row r="5667" customFormat="false" ht="15" hidden="false" customHeight="false" outlineLevel="0" collapsed="false">
      <c r="B5667" s="19" t="n">
        <f aca="false">B5567+1</f>
        <v>57</v>
      </c>
      <c r="C5667" s="19" t="n">
        <f aca="false">C5567</f>
        <v>63</v>
      </c>
      <c r="D5667" s="20" t="n">
        <f aca="false">INDEX(Imagen!$B$9:$BT$108,C5667,B5667)</f>
        <v>-3677</v>
      </c>
      <c r="E5667" s="19" t="n">
        <f aca="false">E5569+1</f>
        <v>58</v>
      </c>
      <c r="F5667" s="19" t="n">
        <f aca="false">F5569</f>
        <v>77</v>
      </c>
      <c r="G5667" s="20" t="n">
        <f aca="false">INDEX(Filtro1!$C$10:$BS$107,F5667,E5667)</f>
        <v>-19</v>
      </c>
      <c r="H5667" s="19" t="n">
        <f aca="false">H5571+1</f>
        <v>59</v>
      </c>
      <c r="I5667" s="19" t="n">
        <f aca="false">I5571</f>
        <v>95</v>
      </c>
      <c r="J5667" s="20" t="n">
        <f aca="false">INDEX(Filtro2!$D$11:$BR$106,I5667,H5667)</f>
        <v>-54</v>
      </c>
      <c r="L5667" s="0" t="n">
        <v>255</v>
      </c>
      <c r="M5667" s="0" t="n">
        <v>326.222222222222</v>
      </c>
      <c r="N5667" s="0" t="n">
        <v>392.76</v>
      </c>
    </row>
    <row r="5668" customFormat="false" ht="15" hidden="false" customHeight="false" outlineLevel="0" collapsed="false">
      <c r="B5668" s="19" t="n">
        <f aca="false">B5568+1</f>
        <v>57</v>
      </c>
      <c r="C5668" s="19" t="n">
        <f aca="false">C5568</f>
        <v>64</v>
      </c>
      <c r="D5668" s="20" t="n">
        <f aca="false">INDEX(Imagen!$B$9:$BT$108,C5668,B5668)</f>
        <v>-3840</v>
      </c>
      <c r="E5668" s="19" t="n">
        <f aca="false">E5570+1</f>
        <v>58</v>
      </c>
      <c r="F5668" s="19" t="n">
        <f aca="false">F5570</f>
        <v>78</v>
      </c>
      <c r="G5668" s="20" t="n">
        <f aca="false">INDEX(Filtro1!$C$10:$BS$107,F5668,E5668)</f>
        <v>222</v>
      </c>
      <c r="H5668" s="19" t="n">
        <f aca="false">H5572+1</f>
        <v>59</v>
      </c>
      <c r="I5668" s="19" t="n">
        <f aca="false">I5572</f>
        <v>96</v>
      </c>
      <c r="J5668" s="20" t="n">
        <f aca="false">INDEX(Filtro2!$D$11:$BR$106,I5668,H5668)</f>
        <v>-1729</v>
      </c>
      <c r="L5668" s="0" t="n">
        <v>255</v>
      </c>
      <c r="M5668" s="0" t="n">
        <v>326.333333333333</v>
      </c>
      <c r="N5668" s="0" t="n">
        <v>393.56</v>
      </c>
    </row>
    <row r="5669" customFormat="false" ht="15" hidden="false" customHeight="false" outlineLevel="0" collapsed="false">
      <c r="B5669" s="19" t="n">
        <f aca="false">B5569+1</f>
        <v>57</v>
      </c>
      <c r="C5669" s="19" t="n">
        <f aca="false">C5569</f>
        <v>65</v>
      </c>
      <c r="D5669" s="20" t="n">
        <f aca="false">INDEX(Imagen!$B$9:$BT$108,C5669,B5669)</f>
        <v>-4324</v>
      </c>
      <c r="E5669" s="19" t="n">
        <f aca="false">E5571+1</f>
        <v>58</v>
      </c>
      <c r="F5669" s="19" t="n">
        <f aca="false">F5571</f>
        <v>79</v>
      </c>
      <c r="G5669" s="20" t="n">
        <f aca="false">INDEX(Filtro1!$C$10:$BS$107,F5669,E5669)</f>
        <v>-58</v>
      </c>
      <c r="H5669" s="19" t="n">
        <f aca="false">H5573+1</f>
        <v>60</v>
      </c>
      <c r="I5669" s="19" t="n">
        <f aca="false">I5573</f>
        <v>1</v>
      </c>
      <c r="J5669" s="20" t="n">
        <f aca="false">INDEX(Filtro2!$D$11:$BR$106,I5669,H5669)</f>
        <v>-2102</v>
      </c>
      <c r="L5669" s="0" t="n">
        <v>256</v>
      </c>
      <c r="M5669" s="0" t="n">
        <v>326.444444444444</v>
      </c>
      <c r="N5669" s="0" t="n">
        <v>393.64</v>
      </c>
    </row>
    <row r="5670" customFormat="false" ht="15" hidden="false" customHeight="false" outlineLevel="0" collapsed="false">
      <c r="B5670" s="19" t="n">
        <f aca="false">B5570+1</f>
        <v>57</v>
      </c>
      <c r="C5670" s="19" t="n">
        <f aca="false">C5570</f>
        <v>66</v>
      </c>
      <c r="D5670" s="20" t="n">
        <f aca="false">INDEX(Imagen!$B$9:$BT$108,C5670,B5670)</f>
        <v>-4334</v>
      </c>
      <c r="E5670" s="19" t="n">
        <f aca="false">E5572+1</f>
        <v>58</v>
      </c>
      <c r="F5670" s="19" t="n">
        <f aca="false">F5572</f>
        <v>80</v>
      </c>
      <c r="G5670" s="20" t="n">
        <f aca="false">INDEX(Filtro1!$C$10:$BS$107,F5670,E5670)</f>
        <v>1003</v>
      </c>
      <c r="H5670" s="19" t="n">
        <f aca="false">H5574+1</f>
        <v>60</v>
      </c>
      <c r="I5670" s="19" t="n">
        <f aca="false">I5574</f>
        <v>2</v>
      </c>
      <c r="J5670" s="20" t="n">
        <f aca="false">INDEX(Filtro2!$D$11:$BR$106,I5670,H5670)</f>
        <v>1665</v>
      </c>
      <c r="L5670" s="0" t="n">
        <v>256</v>
      </c>
      <c r="M5670" s="0" t="n">
        <v>326.888888888889</v>
      </c>
      <c r="N5670" s="0" t="n">
        <v>393.72</v>
      </c>
    </row>
    <row r="5671" customFormat="false" ht="15" hidden="false" customHeight="false" outlineLevel="0" collapsed="false">
      <c r="B5671" s="19" t="n">
        <f aca="false">B5571+1</f>
        <v>57</v>
      </c>
      <c r="C5671" s="19" t="n">
        <f aca="false">C5571</f>
        <v>67</v>
      </c>
      <c r="D5671" s="20" t="n">
        <f aca="false">INDEX(Imagen!$B$9:$BT$108,C5671,B5671)</f>
        <v>-4595</v>
      </c>
      <c r="E5671" s="19" t="n">
        <f aca="false">E5573+1</f>
        <v>58</v>
      </c>
      <c r="F5671" s="19" t="n">
        <f aca="false">F5573</f>
        <v>81</v>
      </c>
      <c r="G5671" s="20" t="n">
        <f aca="false">INDEX(Filtro1!$C$10:$BS$107,F5671,E5671)</f>
        <v>105</v>
      </c>
      <c r="H5671" s="19" t="n">
        <f aca="false">H5575+1</f>
        <v>60</v>
      </c>
      <c r="I5671" s="19" t="n">
        <f aca="false">I5575</f>
        <v>3</v>
      </c>
      <c r="J5671" s="20" t="n">
        <f aca="false">INDEX(Filtro2!$D$11:$BR$106,I5671,H5671)</f>
        <v>-1094</v>
      </c>
      <c r="L5671" s="0" t="n">
        <v>257</v>
      </c>
      <c r="M5671" s="0" t="n">
        <v>327.666666666667</v>
      </c>
      <c r="N5671" s="0" t="n">
        <v>395.32</v>
      </c>
    </row>
    <row r="5672" customFormat="false" ht="15" hidden="false" customHeight="false" outlineLevel="0" collapsed="false">
      <c r="B5672" s="19" t="n">
        <f aca="false">B5572+1</f>
        <v>57</v>
      </c>
      <c r="C5672" s="19" t="n">
        <f aca="false">C5572</f>
        <v>68</v>
      </c>
      <c r="D5672" s="20" t="n">
        <f aca="false">INDEX(Imagen!$B$9:$BT$108,C5672,B5672)</f>
        <v>-4820</v>
      </c>
      <c r="E5672" s="19" t="n">
        <f aca="false">E5574+1</f>
        <v>58</v>
      </c>
      <c r="F5672" s="19" t="n">
        <f aca="false">F5574</f>
        <v>82</v>
      </c>
      <c r="G5672" s="20" t="n">
        <f aca="false">INDEX(Filtro1!$C$10:$BS$107,F5672,E5672)</f>
        <v>-198</v>
      </c>
      <c r="H5672" s="19" t="n">
        <f aca="false">H5576+1</f>
        <v>60</v>
      </c>
      <c r="I5672" s="19" t="n">
        <f aca="false">I5576</f>
        <v>4</v>
      </c>
      <c r="J5672" s="20" t="n">
        <f aca="false">INDEX(Filtro2!$D$11:$BR$106,I5672,H5672)</f>
        <v>-3617</v>
      </c>
      <c r="L5672" s="0" t="n">
        <v>257</v>
      </c>
      <c r="M5672" s="0" t="n">
        <v>328.111111111111</v>
      </c>
      <c r="N5672" s="0" t="n">
        <v>395.36</v>
      </c>
    </row>
    <row r="5673" customFormat="false" ht="15" hidden="false" customHeight="false" outlineLevel="0" collapsed="false">
      <c r="B5673" s="19" t="n">
        <f aca="false">B5573+1</f>
        <v>57</v>
      </c>
      <c r="C5673" s="19" t="n">
        <f aca="false">C5573</f>
        <v>69</v>
      </c>
      <c r="D5673" s="20" t="n">
        <f aca="false">INDEX(Imagen!$B$9:$BT$108,C5673,B5673)</f>
        <v>-4955</v>
      </c>
      <c r="E5673" s="19" t="n">
        <f aca="false">E5575+1</f>
        <v>58</v>
      </c>
      <c r="F5673" s="19" t="n">
        <f aca="false">F5575</f>
        <v>83</v>
      </c>
      <c r="G5673" s="20" t="n">
        <f aca="false">INDEX(Filtro1!$C$10:$BS$107,F5673,E5673)</f>
        <v>-989</v>
      </c>
      <c r="H5673" s="19" t="n">
        <f aca="false">H5577+1</f>
        <v>60</v>
      </c>
      <c r="I5673" s="19" t="n">
        <f aca="false">I5577</f>
        <v>5</v>
      </c>
      <c r="J5673" s="20" t="n">
        <f aca="false">INDEX(Filtro2!$D$11:$BR$106,I5673,H5673)</f>
        <v>3152</v>
      </c>
      <c r="L5673" s="0" t="n">
        <v>257</v>
      </c>
      <c r="M5673" s="0" t="n">
        <v>328.666666666667</v>
      </c>
      <c r="N5673" s="0" t="n">
        <v>395.4</v>
      </c>
    </row>
    <row r="5674" customFormat="false" ht="15" hidden="false" customHeight="false" outlineLevel="0" collapsed="false">
      <c r="B5674" s="19" t="n">
        <f aca="false">B5574+1</f>
        <v>57</v>
      </c>
      <c r="C5674" s="19" t="n">
        <f aca="false">C5574</f>
        <v>70</v>
      </c>
      <c r="D5674" s="20" t="n">
        <f aca="false">INDEX(Imagen!$B$9:$BT$108,C5674,B5674)</f>
        <v>-4986</v>
      </c>
      <c r="E5674" s="19" t="n">
        <f aca="false">E5576+1</f>
        <v>58</v>
      </c>
      <c r="F5674" s="19" t="n">
        <f aca="false">F5576</f>
        <v>84</v>
      </c>
      <c r="G5674" s="20" t="n">
        <f aca="false">INDEX(Filtro1!$C$10:$BS$107,F5674,E5674)</f>
        <v>-1231</v>
      </c>
      <c r="H5674" s="19" t="n">
        <f aca="false">H5578+1</f>
        <v>60</v>
      </c>
      <c r="I5674" s="19" t="n">
        <f aca="false">I5578</f>
        <v>6</v>
      </c>
      <c r="J5674" s="20" t="n">
        <f aca="false">INDEX(Filtro2!$D$11:$BR$106,I5674,H5674)</f>
        <v>-1441</v>
      </c>
      <c r="L5674" s="0" t="n">
        <v>258</v>
      </c>
      <c r="M5674" s="0" t="n">
        <v>329.333333333333</v>
      </c>
      <c r="N5674" s="0" t="n">
        <v>395.6</v>
      </c>
    </row>
    <row r="5675" customFormat="false" ht="15" hidden="false" customHeight="false" outlineLevel="0" collapsed="false">
      <c r="B5675" s="19" t="n">
        <f aca="false">B5575+1</f>
        <v>57</v>
      </c>
      <c r="C5675" s="19" t="n">
        <f aca="false">C5575</f>
        <v>71</v>
      </c>
      <c r="D5675" s="20" t="n">
        <f aca="false">INDEX(Imagen!$B$9:$BT$108,C5675,B5675)</f>
        <v>-5023</v>
      </c>
      <c r="E5675" s="19" t="n">
        <f aca="false">E5577+1</f>
        <v>58</v>
      </c>
      <c r="F5675" s="19" t="n">
        <f aca="false">F5577</f>
        <v>85</v>
      </c>
      <c r="G5675" s="20" t="n">
        <f aca="false">INDEX(Filtro1!$C$10:$BS$107,F5675,E5675)</f>
        <v>-5003</v>
      </c>
      <c r="H5675" s="19" t="n">
        <f aca="false">H5579+1</f>
        <v>60</v>
      </c>
      <c r="I5675" s="19" t="n">
        <f aca="false">I5579</f>
        <v>7</v>
      </c>
      <c r="J5675" s="20" t="n">
        <f aca="false">INDEX(Filtro2!$D$11:$BR$106,I5675,H5675)</f>
        <v>258</v>
      </c>
      <c r="L5675" s="0" t="n">
        <v>259</v>
      </c>
      <c r="M5675" s="0" t="n">
        <v>329.333333333333</v>
      </c>
      <c r="N5675" s="0" t="n">
        <v>396.56</v>
      </c>
    </row>
    <row r="5676" customFormat="false" ht="15" hidden="false" customHeight="false" outlineLevel="0" collapsed="false">
      <c r="B5676" s="19" t="n">
        <f aca="false">B5576+1</f>
        <v>57</v>
      </c>
      <c r="C5676" s="19" t="n">
        <f aca="false">C5576</f>
        <v>72</v>
      </c>
      <c r="D5676" s="20" t="n">
        <f aca="false">INDEX(Imagen!$B$9:$BT$108,C5676,B5676)</f>
        <v>-5085</v>
      </c>
      <c r="E5676" s="19" t="n">
        <f aca="false">E5578+1</f>
        <v>58</v>
      </c>
      <c r="F5676" s="19" t="n">
        <f aca="false">F5578</f>
        <v>86</v>
      </c>
      <c r="G5676" s="20" t="n">
        <f aca="false">INDEX(Filtro1!$C$10:$BS$107,F5676,E5676)</f>
        <v>-7290</v>
      </c>
      <c r="H5676" s="19" t="n">
        <f aca="false">H5580+1</f>
        <v>60</v>
      </c>
      <c r="I5676" s="19" t="n">
        <f aca="false">I5580</f>
        <v>8</v>
      </c>
      <c r="J5676" s="20" t="n">
        <f aca="false">INDEX(Filtro2!$D$11:$BR$106,I5676,H5676)</f>
        <v>1491</v>
      </c>
      <c r="L5676" s="0" t="n">
        <v>259</v>
      </c>
      <c r="M5676" s="0" t="n">
        <v>329.444444444444</v>
      </c>
      <c r="N5676" s="0" t="n">
        <v>396.84</v>
      </c>
    </row>
    <row r="5677" customFormat="false" ht="15" hidden="false" customHeight="false" outlineLevel="0" collapsed="false">
      <c r="B5677" s="19" t="n">
        <f aca="false">B5577+1</f>
        <v>57</v>
      </c>
      <c r="C5677" s="19" t="n">
        <f aca="false">C5577</f>
        <v>73</v>
      </c>
      <c r="D5677" s="20" t="n">
        <f aca="false">INDEX(Imagen!$B$9:$BT$108,C5677,B5677)</f>
        <v>-5117</v>
      </c>
      <c r="E5677" s="19" t="n">
        <f aca="false">E5579+1</f>
        <v>58</v>
      </c>
      <c r="F5677" s="19" t="n">
        <f aca="false">F5579</f>
        <v>87</v>
      </c>
      <c r="G5677" s="20" t="n">
        <f aca="false">INDEX(Filtro1!$C$10:$BS$107,F5677,E5677)</f>
        <v>11262</v>
      </c>
      <c r="H5677" s="19" t="n">
        <f aca="false">H5581+1</f>
        <v>60</v>
      </c>
      <c r="I5677" s="19" t="n">
        <f aca="false">I5581</f>
        <v>9</v>
      </c>
      <c r="J5677" s="20" t="n">
        <f aca="false">INDEX(Filtro2!$D$11:$BR$106,I5677,H5677)</f>
        <v>644</v>
      </c>
      <c r="L5677" s="0" t="n">
        <v>259</v>
      </c>
      <c r="M5677" s="0" t="n">
        <v>329.777777777778</v>
      </c>
      <c r="N5677" s="0" t="n">
        <v>397.08</v>
      </c>
    </row>
    <row r="5678" customFormat="false" ht="15" hidden="false" customHeight="false" outlineLevel="0" collapsed="false">
      <c r="B5678" s="19" t="n">
        <f aca="false">B5578+1</f>
        <v>57</v>
      </c>
      <c r="C5678" s="19" t="n">
        <f aca="false">C5578</f>
        <v>74</v>
      </c>
      <c r="D5678" s="20" t="n">
        <f aca="false">INDEX(Imagen!$B$9:$BT$108,C5678,B5678)</f>
        <v>-5094</v>
      </c>
      <c r="E5678" s="19" t="n">
        <f aca="false">E5580+1</f>
        <v>58</v>
      </c>
      <c r="F5678" s="19" t="n">
        <f aca="false">F5580</f>
        <v>88</v>
      </c>
      <c r="G5678" s="20" t="n">
        <f aca="false">INDEX(Filtro1!$C$10:$BS$107,F5678,E5678)</f>
        <v>2313</v>
      </c>
      <c r="H5678" s="19" t="n">
        <f aca="false">H5582+1</f>
        <v>60</v>
      </c>
      <c r="I5678" s="19" t="n">
        <f aca="false">I5582</f>
        <v>10</v>
      </c>
      <c r="J5678" s="20" t="n">
        <f aca="false">INDEX(Filtro2!$D$11:$BR$106,I5678,H5678)</f>
        <v>-573</v>
      </c>
      <c r="L5678" s="0" t="n">
        <v>259</v>
      </c>
      <c r="M5678" s="0" t="n">
        <v>329.777777777778</v>
      </c>
      <c r="N5678" s="0" t="n">
        <v>398.08</v>
      </c>
    </row>
    <row r="5679" customFormat="false" ht="15" hidden="false" customHeight="false" outlineLevel="0" collapsed="false">
      <c r="B5679" s="19" t="n">
        <f aca="false">B5579+1</f>
        <v>57</v>
      </c>
      <c r="C5679" s="19" t="n">
        <f aca="false">C5579</f>
        <v>75</v>
      </c>
      <c r="D5679" s="20" t="n">
        <f aca="false">INDEX(Imagen!$B$9:$BT$108,C5679,B5679)</f>
        <v>-5139</v>
      </c>
      <c r="E5679" s="19" t="n">
        <f aca="false">E5581+1</f>
        <v>58</v>
      </c>
      <c r="F5679" s="19" t="n">
        <f aca="false">F5581</f>
        <v>89</v>
      </c>
      <c r="G5679" s="20" t="n">
        <f aca="false">INDEX(Filtro1!$C$10:$BS$107,F5679,E5679)</f>
        <v>3</v>
      </c>
      <c r="H5679" s="19" t="n">
        <f aca="false">H5583+1</f>
        <v>60</v>
      </c>
      <c r="I5679" s="19" t="n">
        <f aca="false">I5583</f>
        <v>11</v>
      </c>
      <c r="J5679" s="20" t="n">
        <f aca="false">INDEX(Filtro2!$D$11:$BR$106,I5679,H5679)</f>
        <v>-988</v>
      </c>
      <c r="L5679" s="0" t="n">
        <v>259</v>
      </c>
      <c r="M5679" s="0" t="n">
        <v>329.777777777778</v>
      </c>
      <c r="N5679" s="0" t="n">
        <v>398.28</v>
      </c>
    </row>
    <row r="5680" customFormat="false" ht="15" hidden="false" customHeight="false" outlineLevel="0" collapsed="false">
      <c r="B5680" s="19" t="n">
        <f aca="false">B5580+1</f>
        <v>57</v>
      </c>
      <c r="C5680" s="19" t="n">
        <f aca="false">C5580</f>
        <v>76</v>
      </c>
      <c r="D5680" s="20" t="n">
        <f aca="false">INDEX(Imagen!$B$9:$BT$108,C5680,B5680)</f>
        <v>-5157</v>
      </c>
      <c r="E5680" s="19" t="n">
        <f aca="false">E5582+1</f>
        <v>58</v>
      </c>
      <c r="F5680" s="19" t="n">
        <f aca="false">F5582</f>
        <v>90</v>
      </c>
      <c r="G5680" s="20" t="n">
        <f aca="false">INDEX(Filtro1!$C$10:$BS$107,F5680,E5680)</f>
        <v>-3391</v>
      </c>
      <c r="H5680" s="19" t="n">
        <f aca="false">H5584+1</f>
        <v>60</v>
      </c>
      <c r="I5680" s="19" t="n">
        <f aca="false">I5584</f>
        <v>12</v>
      </c>
      <c r="J5680" s="20" t="n">
        <f aca="false">INDEX(Filtro2!$D$11:$BR$106,I5680,H5680)</f>
        <v>-969</v>
      </c>
      <c r="L5680" s="0" t="n">
        <v>260</v>
      </c>
      <c r="M5680" s="0" t="n">
        <v>329.777777777778</v>
      </c>
      <c r="N5680" s="0" t="n">
        <v>399.08</v>
      </c>
    </row>
    <row r="5681" customFormat="false" ht="15" hidden="false" customHeight="false" outlineLevel="0" collapsed="false">
      <c r="B5681" s="19" t="n">
        <f aca="false">B5581+1</f>
        <v>57</v>
      </c>
      <c r="C5681" s="19" t="n">
        <f aca="false">C5581</f>
        <v>77</v>
      </c>
      <c r="D5681" s="20" t="n">
        <f aca="false">INDEX(Imagen!$B$9:$BT$108,C5681,B5681)</f>
        <v>-5174</v>
      </c>
      <c r="E5681" s="19" t="n">
        <f aca="false">E5583+1</f>
        <v>58</v>
      </c>
      <c r="F5681" s="19" t="n">
        <f aca="false">F5583</f>
        <v>91</v>
      </c>
      <c r="G5681" s="20" t="n">
        <f aca="false">INDEX(Filtro1!$C$10:$BS$107,F5681,E5681)</f>
        <v>-2379</v>
      </c>
      <c r="H5681" s="19" t="n">
        <f aca="false">H5585+1</f>
        <v>60</v>
      </c>
      <c r="I5681" s="19" t="n">
        <f aca="false">I5585</f>
        <v>13</v>
      </c>
      <c r="J5681" s="20" t="n">
        <f aca="false">INDEX(Filtro2!$D$11:$BR$106,I5681,H5681)</f>
        <v>-1417</v>
      </c>
      <c r="L5681" s="0" t="n">
        <v>261</v>
      </c>
      <c r="M5681" s="0" t="n">
        <v>330.111111111111</v>
      </c>
      <c r="N5681" s="0" t="n">
        <v>399.28</v>
      </c>
    </row>
    <row r="5682" customFormat="false" ht="15" hidden="false" customHeight="false" outlineLevel="0" collapsed="false">
      <c r="B5682" s="19" t="n">
        <f aca="false">B5582+1</f>
        <v>57</v>
      </c>
      <c r="C5682" s="19" t="n">
        <f aca="false">C5582</f>
        <v>78</v>
      </c>
      <c r="D5682" s="20" t="n">
        <f aca="false">INDEX(Imagen!$B$9:$BT$108,C5682,B5682)</f>
        <v>-5187</v>
      </c>
      <c r="E5682" s="19" t="n">
        <f aca="false">E5584+1</f>
        <v>58</v>
      </c>
      <c r="F5682" s="19" t="n">
        <f aca="false">F5584</f>
        <v>92</v>
      </c>
      <c r="G5682" s="20" t="n">
        <f aca="false">INDEX(Filtro1!$C$10:$BS$107,F5682,E5682)</f>
        <v>15849</v>
      </c>
      <c r="H5682" s="19" t="n">
        <f aca="false">H5586+1</f>
        <v>60</v>
      </c>
      <c r="I5682" s="19" t="n">
        <f aca="false">I5586</f>
        <v>14</v>
      </c>
      <c r="J5682" s="20" t="n">
        <f aca="false">INDEX(Filtro2!$D$11:$BR$106,I5682,H5682)</f>
        <v>386</v>
      </c>
      <c r="L5682" s="0" t="n">
        <v>261</v>
      </c>
      <c r="M5682" s="0" t="n">
        <v>330.777777777778</v>
      </c>
      <c r="N5682" s="0" t="n">
        <v>399.6</v>
      </c>
    </row>
    <row r="5683" customFormat="false" ht="15" hidden="false" customHeight="false" outlineLevel="0" collapsed="false">
      <c r="B5683" s="19" t="n">
        <f aca="false">B5583+1</f>
        <v>57</v>
      </c>
      <c r="C5683" s="19" t="n">
        <f aca="false">C5583</f>
        <v>79</v>
      </c>
      <c r="D5683" s="20" t="n">
        <f aca="false">INDEX(Imagen!$B$9:$BT$108,C5683,B5683)</f>
        <v>-5166</v>
      </c>
      <c r="E5683" s="19" t="n">
        <f aca="false">E5585+1</f>
        <v>58</v>
      </c>
      <c r="F5683" s="19" t="n">
        <f aca="false">F5585</f>
        <v>93</v>
      </c>
      <c r="G5683" s="20" t="n">
        <f aca="false">INDEX(Filtro1!$C$10:$BS$107,F5683,E5683)</f>
        <v>-7407</v>
      </c>
      <c r="H5683" s="19" t="n">
        <f aca="false">H5587+1</f>
        <v>60</v>
      </c>
      <c r="I5683" s="19" t="n">
        <f aca="false">I5587</f>
        <v>15</v>
      </c>
      <c r="J5683" s="20" t="n">
        <f aca="false">INDEX(Filtro2!$D$11:$BR$106,I5683,H5683)</f>
        <v>-408</v>
      </c>
      <c r="L5683" s="0" t="n">
        <v>261</v>
      </c>
      <c r="M5683" s="0" t="n">
        <v>331</v>
      </c>
      <c r="N5683" s="0" t="n">
        <v>400.12</v>
      </c>
    </row>
    <row r="5684" customFormat="false" ht="15" hidden="false" customHeight="false" outlineLevel="0" collapsed="false">
      <c r="B5684" s="19" t="n">
        <f aca="false">B5584+1</f>
        <v>57</v>
      </c>
      <c r="C5684" s="19" t="n">
        <f aca="false">C5584</f>
        <v>80</v>
      </c>
      <c r="D5684" s="20" t="n">
        <f aca="false">INDEX(Imagen!$B$9:$BT$108,C5684,B5684)</f>
        <v>-5147</v>
      </c>
      <c r="E5684" s="19" t="n">
        <f aca="false">E5586+1</f>
        <v>58</v>
      </c>
      <c r="F5684" s="19" t="n">
        <f aca="false">F5586</f>
        <v>94</v>
      </c>
      <c r="G5684" s="20" t="n">
        <f aca="false">INDEX(Filtro1!$C$10:$BS$107,F5684,E5684)</f>
        <v>-2756</v>
      </c>
      <c r="H5684" s="19" t="n">
        <f aca="false">H5588+1</f>
        <v>60</v>
      </c>
      <c r="I5684" s="19" t="n">
        <f aca="false">I5588</f>
        <v>16</v>
      </c>
      <c r="J5684" s="20" t="n">
        <f aca="false">INDEX(Filtro2!$D$11:$BR$106,I5684,H5684)</f>
        <v>134</v>
      </c>
      <c r="L5684" s="0" t="n">
        <v>262</v>
      </c>
      <c r="M5684" s="0" t="n">
        <v>331.333333333333</v>
      </c>
      <c r="N5684" s="0" t="n">
        <v>400.32</v>
      </c>
    </row>
    <row r="5685" customFormat="false" ht="15" hidden="false" customHeight="false" outlineLevel="0" collapsed="false">
      <c r="B5685" s="19" t="n">
        <f aca="false">B5585+1</f>
        <v>57</v>
      </c>
      <c r="C5685" s="19" t="n">
        <f aca="false">C5585</f>
        <v>81</v>
      </c>
      <c r="D5685" s="20" t="n">
        <f aca="false">INDEX(Imagen!$B$9:$BT$108,C5685,B5685)</f>
        <v>-5017</v>
      </c>
      <c r="E5685" s="19" t="n">
        <f aca="false">E5587+1</f>
        <v>58</v>
      </c>
      <c r="F5685" s="19" t="n">
        <f aca="false">F5587</f>
        <v>95</v>
      </c>
      <c r="G5685" s="20" t="n">
        <f aca="false">INDEX(Filtro1!$C$10:$BS$107,F5685,E5685)</f>
        <v>-165</v>
      </c>
      <c r="H5685" s="19" t="n">
        <f aca="false">H5589+1</f>
        <v>60</v>
      </c>
      <c r="I5685" s="19" t="n">
        <f aca="false">I5589</f>
        <v>17</v>
      </c>
      <c r="J5685" s="20" t="n">
        <f aca="false">INDEX(Filtro2!$D$11:$BR$106,I5685,H5685)</f>
        <v>1469</v>
      </c>
      <c r="L5685" s="0" t="n">
        <v>262</v>
      </c>
      <c r="M5685" s="0" t="n">
        <v>331.444444444444</v>
      </c>
      <c r="N5685" s="0" t="n">
        <v>400.48</v>
      </c>
    </row>
    <row r="5686" customFormat="false" ht="15" hidden="false" customHeight="false" outlineLevel="0" collapsed="false">
      <c r="B5686" s="19" t="n">
        <f aca="false">B5586+1</f>
        <v>57</v>
      </c>
      <c r="C5686" s="19" t="n">
        <f aca="false">C5586</f>
        <v>82</v>
      </c>
      <c r="D5686" s="20" t="n">
        <f aca="false">INDEX(Imagen!$B$9:$BT$108,C5686,B5686)</f>
        <v>-5211</v>
      </c>
      <c r="E5686" s="19" t="n">
        <f aca="false">E5588+1</f>
        <v>58</v>
      </c>
      <c r="F5686" s="19" t="n">
        <f aca="false">F5588</f>
        <v>96</v>
      </c>
      <c r="G5686" s="20" t="n">
        <f aca="false">INDEX(Filtro1!$C$10:$BS$107,F5686,E5686)</f>
        <v>-2665</v>
      </c>
      <c r="H5686" s="19" t="n">
        <f aca="false">H5590+1</f>
        <v>60</v>
      </c>
      <c r="I5686" s="19" t="n">
        <f aca="false">I5590</f>
        <v>18</v>
      </c>
      <c r="J5686" s="20" t="n">
        <f aca="false">INDEX(Filtro2!$D$11:$BR$106,I5686,H5686)</f>
        <v>-886</v>
      </c>
      <c r="L5686" s="0" t="n">
        <v>262</v>
      </c>
      <c r="M5686" s="0" t="n">
        <v>331.444444444444</v>
      </c>
      <c r="N5686" s="0" t="n">
        <v>401.32</v>
      </c>
    </row>
    <row r="5687" customFormat="false" ht="15" hidden="false" customHeight="false" outlineLevel="0" collapsed="false">
      <c r="B5687" s="19" t="n">
        <f aca="false">B5587+1</f>
        <v>57</v>
      </c>
      <c r="C5687" s="19" t="n">
        <f aca="false">C5587</f>
        <v>83</v>
      </c>
      <c r="D5687" s="20" t="n">
        <f aca="false">INDEX(Imagen!$B$9:$BT$108,C5687,B5687)</f>
        <v>-5449</v>
      </c>
      <c r="E5687" s="19" t="n">
        <f aca="false">E5589+1</f>
        <v>58</v>
      </c>
      <c r="F5687" s="19" t="n">
        <f aca="false">F5589</f>
        <v>97</v>
      </c>
      <c r="G5687" s="20" t="n">
        <f aca="false">INDEX(Filtro1!$C$10:$BS$107,F5687,E5687)</f>
        <v>-358</v>
      </c>
      <c r="H5687" s="19" t="n">
        <f aca="false">H5591+1</f>
        <v>60</v>
      </c>
      <c r="I5687" s="19" t="n">
        <f aca="false">I5591</f>
        <v>19</v>
      </c>
      <c r="J5687" s="20" t="n">
        <f aca="false">INDEX(Filtro2!$D$11:$BR$106,I5687,H5687)</f>
        <v>-1278</v>
      </c>
      <c r="L5687" s="0" t="n">
        <v>263</v>
      </c>
      <c r="M5687" s="0" t="n">
        <v>331.555555555556</v>
      </c>
      <c r="N5687" s="0" t="n">
        <v>401.48</v>
      </c>
    </row>
    <row r="5688" customFormat="false" ht="15" hidden="false" customHeight="false" outlineLevel="0" collapsed="false">
      <c r="B5688" s="19" t="n">
        <f aca="false">B5588+1</f>
        <v>57</v>
      </c>
      <c r="C5688" s="19" t="n">
        <f aca="false">C5588</f>
        <v>84</v>
      </c>
      <c r="D5688" s="20" t="n">
        <f aca="false">INDEX(Imagen!$B$9:$BT$108,C5688,B5688)</f>
        <v>-5626</v>
      </c>
      <c r="E5688" s="19" t="n">
        <f aca="false">E5590+1</f>
        <v>58</v>
      </c>
      <c r="F5688" s="19" t="n">
        <f aca="false">F5590</f>
        <v>98</v>
      </c>
      <c r="G5688" s="20" t="n">
        <f aca="false">INDEX(Filtro1!$C$10:$BS$107,F5688,E5688)</f>
        <v>632</v>
      </c>
      <c r="H5688" s="19" t="n">
        <f aca="false">H5592+1</f>
        <v>60</v>
      </c>
      <c r="I5688" s="19" t="n">
        <f aca="false">I5592</f>
        <v>20</v>
      </c>
      <c r="J5688" s="20" t="n">
        <f aca="false">INDEX(Filtro2!$D$11:$BR$106,I5688,H5688)</f>
        <v>-5105</v>
      </c>
      <c r="L5688" s="0" t="n">
        <v>264</v>
      </c>
      <c r="M5688" s="0" t="n">
        <v>332</v>
      </c>
      <c r="N5688" s="0" t="n">
        <v>401.56</v>
      </c>
    </row>
    <row r="5689" customFormat="false" ht="15" hidden="false" customHeight="false" outlineLevel="0" collapsed="false">
      <c r="B5689" s="19" t="n">
        <f aca="false">B5589+1</f>
        <v>57</v>
      </c>
      <c r="C5689" s="19" t="n">
        <f aca="false">C5589</f>
        <v>85</v>
      </c>
      <c r="D5689" s="20" t="n">
        <f aca="false">INDEX(Imagen!$B$9:$BT$108,C5689,B5689)</f>
        <v>-5558</v>
      </c>
      <c r="E5689" s="19" t="n">
        <f aca="false">E5591+1</f>
        <v>59</v>
      </c>
      <c r="F5689" s="19" t="n">
        <f aca="false">F5591</f>
        <v>1</v>
      </c>
      <c r="G5689" s="20" t="n">
        <f aca="false">INDEX(Filtro1!$C$10:$BS$107,F5689,E5689)</f>
        <v>957</v>
      </c>
      <c r="H5689" s="19" t="n">
        <f aca="false">H5593+1</f>
        <v>60</v>
      </c>
      <c r="I5689" s="19" t="n">
        <f aca="false">I5593</f>
        <v>21</v>
      </c>
      <c r="J5689" s="20" t="n">
        <f aca="false">INDEX(Filtro2!$D$11:$BR$106,I5689,H5689)</f>
        <v>-1941</v>
      </c>
      <c r="L5689" s="0" t="n">
        <v>264</v>
      </c>
      <c r="M5689" s="0" t="n">
        <v>332</v>
      </c>
      <c r="N5689" s="0" t="n">
        <v>401.88</v>
      </c>
    </row>
    <row r="5690" customFormat="false" ht="15" hidden="false" customHeight="false" outlineLevel="0" collapsed="false">
      <c r="B5690" s="19" t="n">
        <f aca="false">B5590+1</f>
        <v>57</v>
      </c>
      <c r="C5690" s="19" t="n">
        <f aca="false">C5590</f>
        <v>86</v>
      </c>
      <c r="D5690" s="20" t="n">
        <f aca="false">INDEX(Imagen!$B$9:$BT$108,C5690,B5690)</f>
        <v>-6009</v>
      </c>
      <c r="E5690" s="19" t="n">
        <f aca="false">E5592+1</f>
        <v>59</v>
      </c>
      <c r="F5690" s="19" t="n">
        <f aca="false">F5592</f>
        <v>2</v>
      </c>
      <c r="G5690" s="20" t="n">
        <f aca="false">INDEX(Filtro1!$C$10:$BS$107,F5690,E5690)</f>
        <v>585</v>
      </c>
      <c r="H5690" s="19" t="n">
        <f aca="false">H5594+1</f>
        <v>60</v>
      </c>
      <c r="I5690" s="19" t="n">
        <f aca="false">I5594</f>
        <v>22</v>
      </c>
      <c r="J5690" s="20" t="n">
        <f aca="false">INDEX(Filtro2!$D$11:$BR$106,I5690,H5690)</f>
        <v>6021</v>
      </c>
      <c r="L5690" s="0" t="n">
        <v>264</v>
      </c>
      <c r="M5690" s="0" t="n">
        <v>332.333333333333</v>
      </c>
      <c r="N5690" s="0" t="n">
        <v>402.08</v>
      </c>
    </row>
    <row r="5691" customFormat="false" ht="15" hidden="false" customHeight="false" outlineLevel="0" collapsed="false">
      <c r="B5691" s="19" t="n">
        <f aca="false">B5591+1</f>
        <v>57</v>
      </c>
      <c r="C5691" s="19" t="n">
        <f aca="false">C5591</f>
        <v>87</v>
      </c>
      <c r="D5691" s="20" t="n">
        <f aca="false">INDEX(Imagen!$B$9:$BT$108,C5691,B5691)</f>
        <v>-5409</v>
      </c>
      <c r="E5691" s="19" t="n">
        <f aca="false">E5593+1</f>
        <v>59</v>
      </c>
      <c r="F5691" s="19" t="n">
        <f aca="false">F5593</f>
        <v>3</v>
      </c>
      <c r="G5691" s="20" t="n">
        <f aca="false">INDEX(Filtro1!$C$10:$BS$107,F5691,E5691)</f>
        <v>-3954</v>
      </c>
      <c r="H5691" s="19" t="n">
        <f aca="false">H5595+1</f>
        <v>60</v>
      </c>
      <c r="I5691" s="19" t="n">
        <f aca="false">I5595</f>
        <v>23</v>
      </c>
      <c r="J5691" s="20" t="n">
        <f aca="false">INDEX(Filtro2!$D$11:$BR$106,I5691,H5691)</f>
        <v>7555</v>
      </c>
      <c r="L5691" s="0" t="n">
        <v>264</v>
      </c>
      <c r="M5691" s="0" t="n">
        <v>332.777777777778</v>
      </c>
      <c r="N5691" s="0" t="n">
        <v>402.84</v>
      </c>
    </row>
    <row r="5692" customFormat="false" ht="15" hidden="false" customHeight="false" outlineLevel="0" collapsed="false">
      <c r="B5692" s="19" t="n">
        <f aca="false">B5592+1</f>
        <v>57</v>
      </c>
      <c r="C5692" s="19" t="n">
        <f aca="false">C5592</f>
        <v>88</v>
      </c>
      <c r="D5692" s="20" t="n">
        <f aca="false">INDEX(Imagen!$B$9:$BT$108,C5692,B5692)</f>
        <v>-2233</v>
      </c>
      <c r="E5692" s="19" t="n">
        <f aca="false">E5594+1</f>
        <v>59</v>
      </c>
      <c r="F5692" s="19" t="n">
        <f aca="false">F5594</f>
        <v>4</v>
      </c>
      <c r="G5692" s="20" t="n">
        <f aca="false">INDEX(Filtro1!$C$10:$BS$107,F5692,E5692)</f>
        <v>2887</v>
      </c>
      <c r="H5692" s="19" t="n">
        <f aca="false">H5596+1</f>
        <v>60</v>
      </c>
      <c r="I5692" s="19" t="n">
        <f aca="false">I5596</f>
        <v>24</v>
      </c>
      <c r="J5692" s="20" t="n">
        <f aca="false">INDEX(Filtro2!$D$11:$BR$106,I5692,H5692)</f>
        <v>-244</v>
      </c>
      <c r="L5692" s="0" t="n">
        <v>264</v>
      </c>
      <c r="M5692" s="0" t="n">
        <v>332.888888888889</v>
      </c>
      <c r="N5692" s="0" t="n">
        <v>403.6</v>
      </c>
    </row>
    <row r="5693" customFormat="false" ht="15" hidden="false" customHeight="false" outlineLevel="0" collapsed="false">
      <c r="B5693" s="19" t="n">
        <f aca="false">B5593+1</f>
        <v>57</v>
      </c>
      <c r="C5693" s="19" t="n">
        <f aca="false">C5593</f>
        <v>89</v>
      </c>
      <c r="D5693" s="20" t="n">
        <f aca="false">INDEX(Imagen!$B$9:$BT$108,C5693,B5693)</f>
        <v>-1273</v>
      </c>
      <c r="E5693" s="19" t="n">
        <f aca="false">E5595+1</f>
        <v>59</v>
      </c>
      <c r="F5693" s="19" t="n">
        <f aca="false">F5595</f>
        <v>5</v>
      </c>
      <c r="G5693" s="20" t="n">
        <f aca="false">INDEX(Filtro1!$C$10:$BS$107,F5693,E5693)</f>
        <v>-6527</v>
      </c>
      <c r="H5693" s="19" t="n">
        <f aca="false">H5597+1</f>
        <v>60</v>
      </c>
      <c r="I5693" s="19" t="n">
        <f aca="false">I5597</f>
        <v>25</v>
      </c>
      <c r="J5693" s="20" t="n">
        <f aca="false">INDEX(Filtro2!$D$11:$BR$106,I5693,H5693)</f>
        <v>-15</v>
      </c>
      <c r="L5693" s="0" t="n">
        <v>265</v>
      </c>
      <c r="M5693" s="0" t="n">
        <v>332.888888888889</v>
      </c>
      <c r="N5693" s="0" t="n">
        <v>404.32</v>
      </c>
    </row>
    <row r="5694" customFormat="false" ht="15" hidden="false" customHeight="false" outlineLevel="0" collapsed="false">
      <c r="B5694" s="19" t="n">
        <f aca="false">B5594+1</f>
        <v>57</v>
      </c>
      <c r="C5694" s="19" t="n">
        <f aca="false">C5594</f>
        <v>90</v>
      </c>
      <c r="D5694" s="20" t="n">
        <f aca="false">INDEX(Imagen!$B$9:$BT$108,C5694,B5694)</f>
        <v>-1590</v>
      </c>
      <c r="E5694" s="19" t="n">
        <f aca="false">E5596+1</f>
        <v>59</v>
      </c>
      <c r="F5694" s="19" t="n">
        <f aca="false">F5596</f>
        <v>6</v>
      </c>
      <c r="G5694" s="20" t="n">
        <f aca="false">INDEX(Filtro1!$C$10:$BS$107,F5694,E5694)</f>
        <v>-2082</v>
      </c>
      <c r="H5694" s="19" t="n">
        <f aca="false">H5598+1</f>
        <v>60</v>
      </c>
      <c r="I5694" s="19" t="n">
        <f aca="false">I5598</f>
        <v>26</v>
      </c>
      <c r="J5694" s="20" t="n">
        <f aca="false">INDEX(Filtro2!$D$11:$BR$106,I5694,H5694)</f>
        <v>312</v>
      </c>
      <c r="L5694" s="0" t="n">
        <v>266</v>
      </c>
      <c r="M5694" s="0" t="n">
        <v>334.111111111111</v>
      </c>
      <c r="N5694" s="0" t="n">
        <v>405.12</v>
      </c>
    </row>
    <row r="5695" customFormat="false" ht="15" hidden="false" customHeight="false" outlineLevel="0" collapsed="false">
      <c r="B5695" s="19" t="n">
        <f aca="false">B5595+1</f>
        <v>57</v>
      </c>
      <c r="C5695" s="19" t="n">
        <f aca="false">C5595</f>
        <v>91</v>
      </c>
      <c r="D5695" s="20" t="n">
        <f aca="false">INDEX(Imagen!$B$9:$BT$108,C5695,B5695)</f>
        <v>-3013</v>
      </c>
      <c r="E5695" s="19" t="n">
        <f aca="false">E5597+1</f>
        <v>59</v>
      </c>
      <c r="F5695" s="19" t="n">
        <f aca="false">F5597</f>
        <v>7</v>
      </c>
      <c r="G5695" s="20" t="n">
        <f aca="false">INDEX(Filtro1!$C$10:$BS$107,F5695,E5695)</f>
        <v>-2898</v>
      </c>
      <c r="H5695" s="19" t="n">
        <f aca="false">H5599+1</f>
        <v>60</v>
      </c>
      <c r="I5695" s="19" t="n">
        <f aca="false">I5599</f>
        <v>27</v>
      </c>
      <c r="J5695" s="20" t="n">
        <f aca="false">INDEX(Filtro2!$D$11:$BR$106,I5695,H5695)</f>
        <v>-1114</v>
      </c>
      <c r="L5695" s="0" t="n">
        <v>266</v>
      </c>
      <c r="M5695" s="0" t="n">
        <v>334.777777777778</v>
      </c>
      <c r="N5695" s="0" t="n">
        <v>405.6</v>
      </c>
    </row>
    <row r="5696" customFormat="false" ht="15" hidden="false" customHeight="false" outlineLevel="0" collapsed="false">
      <c r="B5696" s="19" t="n">
        <f aca="false">B5596+1</f>
        <v>57</v>
      </c>
      <c r="C5696" s="19" t="n">
        <f aca="false">C5596</f>
        <v>92</v>
      </c>
      <c r="D5696" s="20" t="n">
        <f aca="false">INDEX(Imagen!$B$9:$BT$108,C5696,B5696)</f>
        <v>-2586</v>
      </c>
      <c r="E5696" s="19" t="n">
        <f aca="false">E5598+1</f>
        <v>59</v>
      </c>
      <c r="F5696" s="19" t="n">
        <f aca="false">F5598</f>
        <v>8</v>
      </c>
      <c r="G5696" s="20" t="n">
        <f aca="false">INDEX(Filtro1!$C$10:$BS$107,F5696,E5696)</f>
        <v>4646</v>
      </c>
      <c r="H5696" s="19" t="n">
        <f aca="false">H5600+1</f>
        <v>60</v>
      </c>
      <c r="I5696" s="19" t="n">
        <f aca="false">I5600</f>
        <v>28</v>
      </c>
      <c r="J5696" s="20" t="n">
        <f aca="false">INDEX(Filtro2!$D$11:$BR$106,I5696,H5696)</f>
        <v>777</v>
      </c>
      <c r="L5696" s="0" t="n">
        <v>266</v>
      </c>
      <c r="M5696" s="0" t="n">
        <v>334.888888888889</v>
      </c>
      <c r="N5696" s="0" t="n">
        <v>405.84</v>
      </c>
    </row>
    <row r="5697" customFormat="false" ht="15" hidden="false" customHeight="false" outlineLevel="0" collapsed="false">
      <c r="B5697" s="19" t="n">
        <f aca="false">B5597+1</f>
        <v>57</v>
      </c>
      <c r="C5697" s="19" t="n">
        <f aca="false">C5597</f>
        <v>93</v>
      </c>
      <c r="D5697" s="20" t="n">
        <f aca="false">INDEX(Imagen!$B$9:$BT$108,C5697,B5697)</f>
        <v>-1702</v>
      </c>
      <c r="E5697" s="19" t="n">
        <f aca="false">E5599+1</f>
        <v>59</v>
      </c>
      <c r="F5697" s="19" t="n">
        <f aca="false">F5599</f>
        <v>9</v>
      </c>
      <c r="G5697" s="20" t="n">
        <f aca="false">INDEX(Filtro1!$C$10:$BS$107,F5697,E5697)</f>
        <v>-3267</v>
      </c>
      <c r="H5697" s="19" t="n">
        <f aca="false">H5601+1</f>
        <v>60</v>
      </c>
      <c r="I5697" s="19" t="n">
        <f aca="false">I5601</f>
        <v>29</v>
      </c>
      <c r="J5697" s="20" t="n">
        <f aca="false">INDEX(Filtro2!$D$11:$BR$106,I5697,H5697)</f>
        <v>1444</v>
      </c>
      <c r="L5697" s="0" t="n">
        <v>267</v>
      </c>
      <c r="M5697" s="0" t="n">
        <v>334.888888888889</v>
      </c>
      <c r="N5697" s="0" t="n">
        <v>406.72</v>
      </c>
    </row>
    <row r="5698" customFormat="false" ht="15" hidden="false" customHeight="false" outlineLevel="0" collapsed="false">
      <c r="B5698" s="19" t="n">
        <f aca="false">B5598+1</f>
        <v>57</v>
      </c>
      <c r="C5698" s="19" t="n">
        <f aca="false">C5598</f>
        <v>94</v>
      </c>
      <c r="D5698" s="20" t="n">
        <f aca="false">INDEX(Imagen!$B$9:$BT$108,C5698,B5698)</f>
        <v>-3370</v>
      </c>
      <c r="E5698" s="19" t="n">
        <f aca="false">E5600+1</f>
        <v>59</v>
      </c>
      <c r="F5698" s="19" t="n">
        <f aca="false">F5600</f>
        <v>10</v>
      </c>
      <c r="G5698" s="20" t="n">
        <f aca="false">INDEX(Filtro1!$C$10:$BS$107,F5698,E5698)</f>
        <v>-571</v>
      </c>
      <c r="H5698" s="19" t="n">
        <f aca="false">H5602+1</f>
        <v>60</v>
      </c>
      <c r="I5698" s="19" t="n">
        <f aca="false">I5602</f>
        <v>30</v>
      </c>
      <c r="J5698" s="20" t="n">
        <f aca="false">INDEX(Filtro2!$D$11:$BR$106,I5698,H5698)</f>
        <v>-408</v>
      </c>
      <c r="L5698" s="0" t="n">
        <v>268</v>
      </c>
      <c r="M5698" s="0" t="n">
        <v>335</v>
      </c>
      <c r="N5698" s="0" t="n">
        <v>406.76</v>
      </c>
    </row>
    <row r="5699" customFormat="false" ht="15" hidden="false" customHeight="false" outlineLevel="0" collapsed="false">
      <c r="B5699" s="19" t="n">
        <f aca="false">B5599+1</f>
        <v>57</v>
      </c>
      <c r="C5699" s="19" t="n">
        <f aca="false">C5599</f>
        <v>95</v>
      </c>
      <c r="D5699" s="20" t="n">
        <f aca="false">INDEX(Imagen!$B$9:$BT$108,C5699,B5699)</f>
        <v>-3460</v>
      </c>
      <c r="E5699" s="19" t="n">
        <f aca="false">E5601+1</f>
        <v>59</v>
      </c>
      <c r="F5699" s="19" t="n">
        <f aca="false">F5601</f>
        <v>11</v>
      </c>
      <c r="G5699" s="20" t="n">
        <f aca="false">INDEX(Filtro1!$C$10:$BS$107,F5699,E5699)</f>
        <v>950</v>
      </c>
      <c r="H5699" s="19" t="n">
        <f aca="false">H5603+1</f>
        <v>60</v>
      </c>
      <c r="I5699" s="19" t="n">
        <f aca="false">I5603</f>
        <v>31</v>
      </c>
      <c r="J5699" s="20" t="n">
        <f aca="false">INDEX(Filtro2!$D$11:$BR$106,I5699,H5699)</f>
        <v>-251</v>
      </c>
      <c r="L5699" s="0" t="n">
        <v>268</v>
      </c>
      <c r="M5699" s="0" t="n">
        <v>335.222222222222</v>
      </c>
      <c r="N5699" s="0" t="n">
        <v>407.24</v>
      </c>
    </row>
    <row r="5700" customFormat="false" ht="15" hidden="false" customHeight="false" outlineLevel="0" collapsed="false">
      <c r="B5700" s="19" t="n">
        <f aca="false">B5600+1</f>
        <v>57</v>
      </c>
      <c r="C5700" s="19" t="n">
        <f aca="false">C5600</f>
        <v>96</v>
      </c>
      <c r="D5700" s="20" t="n">
        <f aca="false">INDEX(Imagen!$B$9:$BT$108,C5700,B5700)</f>
        <v>-3299</v>
      </c>
      <c r="E5700" s="19" t="n">
        <f aca="false">E5602+1</f>
        <v>59</v>
      </c>
      <c r="F5700" s="19" t="n">
        <f aca="false">F5602</f>
        <v>12</v>
      </c>
      <c r="G5700" s="20" t="n">
        <f aca="false">INDEX(Filtro1!$C$10:$BS$107,F5700,E5700)</f>
        <v>-837</v>
      </c>
      <c r="H5700" s="19" t="n">
        <f aca="false">H5604+1</f>
        <v>60</v>
      </c>
      <c r="I5700" s="19" t="n">
        <f aca="false">I5604</f>
        <v>32</v>
      </c>
      <c r="J5700" s="20" t="n">
        <f aca="false">INDEX(Filtro2!$D$11:$BR$106,I5700,H5700)</f>
        <v>-293</v>
      </c>
      <c r="L5700" s="0" t="n">
        <v>268</v>
      </c>
      <c r="M5700" s="0" t="n">
        <v>335.444444444444</v>
      </c>
      <c r="N5700" s="0" t="n">
        <v>407.56</v>
      </c>
    </row>
    <row r="5701" customFormat="false" ht="15" hidden="false" customHeight="false" outlineLevel="0" collapsed="false">
      <c r="B5701" s="19" t="n">
        <f aca="false">B5601+1</f>
        <v>57</v>
      </c>
      <c r="C5701" s="19" t="n">
        <f aca="false">C5601</f>
        <v>97</v>
      </c>
      <c r="D5701" s="20" t="n">
        <f aca="false">INDEX(Imagen!$B$9:$BT$108,C5701,B5701)</f>
        <v>-3061</v>
      </c>
      <c r="E5701" s="19" t="n">
        <f aca="false">E5603+1</f>
        <v>59</v>
      </c>
      <c r="F5701" s="19" t="n">
        <f aca="false">F5603</f>
        <v>13</v>
      </c>
      <c r="G5701" s="20" t="n">
        <f aca="false">INDEX(Filtro1!$C$10:$BS$107,F5701,E5701)</f>
        <v>-1578</v>
      </c>
      <c r="H5701" s="19" t="n">
        <f aca="false">H5605+1</f>
        <v>60</v>
      </c>
      <c r="I5701" s="19" t="n">
        <f aca="false">I5605</f>
        <v>33</v>
      </c>
      <c r="J5701" s="20" t="n">
        <f aca="false">INDEX(Filtro2!$D$11:$BR$106,I5701,H5701)</f>
        <v>351</v>
      </c>
      <c r="L5701" s="0" t="n">
        <v>268</v>
      </c>
      <c r="M5701" s="0" t="n">
        <v>335.888888888889</v>
      </c>
      <c r="N5701" s="0" t="n">
        <v>407.6</v>
      </c>
    </row>
    <row r="5702" customFormat="false" ht="15" hidden="false" customHeight="false" outlineLevel="0" collapsed="false">
      <c r="B5702" s="19" t="n">
        <f aca="false">B5602+1</f>
        <v>57</v>
      </c>
      <c r="C5702" s="19" t="n">
        <f aca="false">C5602</f>
        <v>98</v>
      </c>
      <c r="D5702" s="20" t="n">
        <f aca="false">INDEX(Imagen!$B$9:$BT$108,C5702,B5702)</f>
        <v>-3382</v>
      </c>
      <c r="E5702" s="19" t="n">
        <f aca="false">E5604+1</f>
        <v>59</v>
      </c>
      <c r="F5702" s="19" t="n">
        <f aca="false">F5604</f>
        <v>14</v>
      </c>
      <c r="G5702" s="20" t="n">
        <f aca="false">INDEX(Filtro1!$C$10:$BS$107,F5702,E5702)</f>
        <v>2660</v>
      </c>
      <c r="H5702" s="19" t="n">
        <f aca="false">H5606+1</f>
        <v>60</v>
      </c>
      <c r="I5702" s="19" t="n">
        <f aca="false">I5606</f>
        <v>34</v>
      </c>
      <c r="J5702" s="20" t="n">
        <f aca="false">INDEX(Filtro2!$D$11:$BR$106,I5702,H5702)</f>
        <v>429</v>
      </c>
      <c r="L5702" s="0" t="n">
        <v>269</v>
      </c>
      <c r="M5702" s="0" t="n">
        <v>336.111111111111</v>
      </c>
      <c r="N5702" s="0" t="n">
        <v>408.2</v>
      </c>
    </row>
    <row r="5703" customFormat="false" ht="15" hidden="false" customHeight="false" outlineLevel="0" collapsed="false">
      <c r="B5703" s="19" t="n">
        <f aca="false">B5603+1</f>
        <v>57</v>
      </c>
      <c r="C5703" s="19" t="n">
        <f aca="false">C5603</f>
        <v>99</v>
      </c>
      <c r="D5703" s="20" t="n">
        <f aca="false">INDEX(Imagen!$B$9:$BT$108,C5703,B5703)</f>
        <v>-2983</v>
      </c>
      <c r="E5703" s="19" t="n">
        <f aca="false">E5605+1</f>
        <v>59</v>
      </c>
      <c r="F5703" s="19" t="n">
        <f aca="false">F5605</f>
        <v>15</v>
      </c>
      <c r="G5703" s="20" t="n">
        <f aca="false">INDEX(Filtro1!$C$10:$BS$107,F5703,E5703)</f>
        <v>983</v>
      </c>
      <c r="H5703" s="19" t="n">
        <f aca="false">H5607+1</f>
        <v>60</v>
      </c>
      <c r="I5703" s="19" t="n">
        <f aca="false">I5607</f>
        <v>35</v>
      </c>
      <c r="J5703" s="20" t="n">
        <f aca="false">INDEX(Filtro2!$D$11:$BR$106,I5703,H5703)</f>
        <v>64</v>
      </c>
      <c r="L5703" s="0" t="n">
        <v>269</v>
      </c>
      <c r="M5703" s="0" t="n">
        <v>336.666666666667</v>
      </c>
      <c r="N5703" s="0" t="n">
        <v>408.36</v>
      </c>
    </row>
    <row r="5704" customFormat="false" ht="15" hidden="false" customHeight="false" outlineLevel="0" collapsed="false">
      <c r="B5704" s="19" t="n">
        <f aca="false">B5604+1</f>
        <v>57</v>
      </c>
      <c r="C5704" s="19" t="n">
        <f aca="false">C5604</f>
        <v>100</v>
      </c>
      <c r="D5704" s="20" t="n">
        <f aca="false">INDEX(Imagen!$B$9:$BT$108,C5704,B5704)</f>
        <v>-3450</v>
      </c>
      <c r="E5704" s="19" t="n">
        <f aca="false">E5606+1</f>
        <v>59</v>
      </c>
      <c r="F5704" s="19" t="n">
        <f aca="false">F5606</f>
        <v>16</v>
      </c>
      <c r="G5704" s="20" t="n">
        <f aca="false">INDEX(Filtro1!$C$10:$BS$107,F5704,E5704)</f>
        <v>-1573</v>
      </c>
      <c r="H5704" s="19" t="n">
        <f aca="false">H5608+1</f>
        <v>60</v>
      </c>
      <c r="I5704" s="19" t="n">
        <f aca="false">I5608</f>
        <v>36</v>
      </c>
      <c r="J5704" s="20" t="n">
        <f aca="false">INDEX(Filtro2!$D$11:$BR$106,I5704,H5704)</f>
        <v>1177</v>
      </c>
      <c r="L5704" s="0" t="n">
        <v>269</v>
      </c>
      <c r="M5704" s="0" t="n">
        <v>337.333333333333</v>
      </c>
      <c r="N5704" s="0" t="n">
        <v>408.48</v>
      </c>
    </row>
    <row r="5705" customFormat="false" ht="15" hidden="false" customHeight="false" outlineLevel="0" collapsed="false">
      <c r="B5705" s="19" t="n">
        <f aca="false">B5605+1</f>
        <v>58</v>
      </c>
      <c r="C5705" s="19" t="n">
        <f aca="false">C5605</f>
        <v>1</v>
      </c>
      <c r="D5705" s="20" t="n">
        <f aca="false">INDEX(Imagen!$B$9:$BT$108,C5705,B5705)</f>
        <v>-4269</v>
      </c>
      <c r="E5705" s="19" t="n">
        <f aca="false">E5607+1</f>
        <v>59</v>
      </c>
      <c r="F5705" s="19" t="n">
        <f aca="false">F5607</f>
        <v>17</v>
      </c>
      <c r="G5705" s="20" t="n">
        <f aca="false">INDEX(Filtro1!$C$10:$BS$107,F5705,E5705)</f>
        <v>-48</v>
      </c>
      <c r="H5705" s="19" t="n">
        <f aca="false">H5609+1</f>
        <v>60</v>
      </c>
      <c r="I5705" s="19" t="n">
        <f aca="false">I5609</f>
        <v>37</v>
      </c>
      <c r="J5705" s="20" t="n">
        <f aca="false">INDEX(Filtro2!$D$11:$BR$106,I5705,H5705)</f>
        <v>3671</v>
      </c>
      <c r="L5705" s="0" t="n">
        <v>270</v>
      </c>
      <c r="M5705" s="0" t="n">
        <v>338.222222222222</v>
      </c>
      <c r="N5705" s="0" t="n">
        <v>409.52</v>
      </c>
    </row>
    <row r="5706" customFormat="false" ht="15" hidden="false" customHeight="false" outlineLevel="0" collapsed="false">
      <c r="B5706" s="19" t="n">
        <f aca="false">B5606+1</f>
        <v>58</v>
      </c>
      <c r="C5706" s="19" t="n">
        <f aca="false">C5606</f>
        <v>2</v>
      </c>
      <c r="D5706" s="20" t="n">
        <f aca="false">INDEX(Imagen!$B$9:$BT$108,C5706,B5706)</f>
        <v>-4369</v>
      </c>
      <c r="E5706" s="19" t="n">
        <f aca="false">E5608+1</f>
        <v>59</v>
      </c>
      <c r="F5706" s="19" t="n">
        <f aca="false">F5608</f>
        <v>18</v>
      </c>
      <c r="G5706" s="20" t="n">
        <f aca="false">INDEX(Filtro1!$C$10:$BS$107,F5706,E5706)</f>
        <v>0</v>
      </c>
      <c r="H5706" s="19" t="n">
        <f aca="false">H5610+1</f>
        <v>60</v>
      </c>
      <c r="I5706" s="19" t="n">
        <f aca="false">I5610</f>
        <v>38</v>
      </c>
      <c r="J5706" s="20" t="n">
        <f aca="false">INDEX(Filtro2!$D$11:$BR$106,I5706,H5706)</f>
        <v>3029</v>
      </c>
      <c r="L5706" s="0" t="n">
        <v>270</v>
      </c>
      <c r="M5706" s="0" t="n">
        <v>338.777777777778</v>
      </c>
      <c r="N5706" s="0" t="n">
        <v>409.88</v>
      </c>
    </row>
    <row r="5707" customFormat="false" ht="15" hidden="false" customHeight="false" outlineLevel="0" collapsed="false">
      <c r="B5707" s="19" t="n">
        <f aca="false">B5607+1</f>
        <v>58</v>
      </c>
      <c r="C5707" s="19" t="n">
        <f aca="false">C5607</f>
        <v>3</v>
      </c>
      <c r="D5707" s="20" t="n">
        <f aca="false">INDEX(Imagen!$B$9:$BT$108,C5707,B5707)</f>
        <v>-4120</v>
      </c>
      <c r="E5707" s="19" t="n">
        <f aca="false">E5609+1</f>
        <v>59</v>
      </c>
      <c r="F5707" s="19" t="n">
        <f aca="false">F5609</f>
        <v>19</v>
      </c>
      <c r="G5707" s="20" t="n">
        <f aca="false">INDEX(Filtro1!$C$10:$BS$107,F5707,E5707)</f>
        <v>1987</v>
      </c>
      <c r="H5707" s="19" t="n">
        <f aca="false">H5611+1</f>
        <v>60</v>
      </c>
      <c r="I5707" s="19" t="n">
        <f aca="false">I5611</f>
        <v>39</v>
      </c>
      <c r="J5707" s="20" t="n">
        <f aca="false">INDEX(Filtro2!$D$11:$BR$106,I5707,H5707)</f>
        <v>2788</v>
      </c>
      <c r="L5707" s="0" t="n">
        <v>271</v>
      </c>
      <c r="M5707" s="0" t="n">
        <v>339</v>
      </c>
      <c r="N5707" s="0" t="n">
        <v>410.92</v>
      </c>
    </row>
    <row r="5708" customFormat="false" ht="15" hidden="false" customHeight="false" outlineLevel="0" collapsed="false">
      <c r="B5708" s="19" t="n">
        <f aca="false">B5608+1</f>
        <v>58</v>
      </c>
      <c r="C5708" s="19" t="n">
        <f aca="false">C5608</f>
        <v>4</v>
      </c>
      <c r="D5708" s="20" t="n">
        <f aca="false">INDEX(Imagen!$B$9:$BT$108,C5708,B5708)</f>
        <v>-4247</v>
      </c>
      <c r="E5708" s="19" t="n">
        <f aca="false">E5610+1</f>
        <v>59</v>
      </c>
      <c r="F5708" s="19" t="n">
        <f aca="false">F5610</f>
        <v>20</v>
      </c>
      <c r="G5708" s="20" t="n">
        <f aca="false">INDEX(Filtro1!$C$10:$BS$107,F5708,E5708)</f>
        <v>-71</v>
      </c>
      <c r="H5708" s="19" t="n">
        <f aca="false">H5612+1</f>
        <v>60</v>
      </c>
      <c r="I5708" s="19" t="n">
        <f aca="false">I5612</f>
        <v>40</v>
      </c>
      <c r="J5708" s="20" t="n">
        <f aca="false">INDEX(Filtro2!$D$11:$BR$106,I5708,H5708)</f>
        <v>3338</v>
      </c>
      <c r="L5708" s="0" t="n">
        <v>271</v>
      </c>
      <c r="M5708" s="0" t="n">
        <v>339.222222222222</v>
      </c>
      <c r="N5708" s="0" t="n">
        <v>411.92</v>
      </c>
    </row>
    <row r="5709" customFormat="false" ht="15" hidden="false" customHeight="false" outlineLevel="0" collapsed="false">
      <c r="B5709" s="19" t="n">
        <f aca="false">B5609+1</f>
        <v>58</v>
      </c>
      <c r="C5709" s="19" t="n">
        <f aca="false">C5609</f>
        <v>5</v>
      </c>
      <c r="D5709" s="20" t="n">
        <f aca="false">INDEX(Imagen!$B$9:$BT$108,C5709,B5709)</f>
        <v>-3867</v>
      </c>
      <c r="E5709" s="19" t="n">
        <f aca="false">E5611+1</f>
        <v>59</v>
      </c>
      <c r="F5709" s="19" t="n">
        <f aca="false">F5611</f>
        <v>21</v>
      </c>
      <c r="G5709" s="20" t="n">
        <f aca="false">INDEX(Filtro1!$C$10:$BS$107,F5709,E5709)</f>
        <v>156</v>
      </c>
      <c r="H5709" s="19" t="n">
        <f aca="false">H5613+1</f>
        <v>60</v>
      </c>
      <c r="I5709" s="19" t="n">
        <f aca="false">I5613</f>
        <v>41</v>
      </c>
      <c r="J5709" s="20" t="n">
        <f aca="false">INDEX(Filtro2!$D$11:$BR$106,I5709,H5709)</f>
        <v>2345</v>
      </c>
      <c r="L5709" s="0" t="n">
        <v>271</v>
      </c>
      <c r="M5709" s="0" t="n">
        <v>339.333333333333</v>
      </c>
      <c r="N5709" s="0" t="n">
        <v>412.04</v>
      </c>
    </row>
    <row r="5710" customFormat="false" ht="15" hidden="false" customHeight="false" outlineLevel="0" collapsed="false">
      <c r="B5710" s="19" t="n">
        <f aca="false">B5610+1</f>
        <v>58</v>
      </c>
      <c r="C5710" s="19" t="n">
        <f aca="false">C5610</f>
        <v>6</v>
      </c>
      <c r="D5710" s="20" t="n">
        <f aca="false">INDEX(Imagen!$B$9:$BT$108,C5710,B5710)</f>
        <v>-4505</v>
      </c>
      <c r="E5710" s="19" t="n">
        <f aca="false">E5612+1</f>
        <v>59</v>
      </c>
      <c r="F5710" s="19" t="n">
        <f aca="false">F5612</f>
        <v>22</v>
      </c>
      <c r="G5710" s="20" t="n">
        <f aca="false">INDEX(Filtro1!$C$10:$BS$107,F5710,E5710)</f>
        <v>-7819</v>
      </c>
      <c r="H5710" s="19" t="n">
        <f aca="false">H5614+1</f>
        <v>60</v>
      </c>
      <c r="I5710" s="19" t="n">
        <f aca="false">I5614</f>
        <v>42</v>
      </c>
      <c r="J5710" s="20" t="n">
        <f aca="false">INDEX(Filtro2!$D$11:$BR$106,I5710,H5710)</f>
        <v>1516</v>
      </c>
      <c r="L5710" s="0" t="n">
        <v>271</v>
      </c>
      <c r="M5710" s="0" t="n">
        <v>339.777777777778</v>
      </c>
      <c r="N5710" s="0" t="n">
        <v>412.6</v>
      </c>
    </row>
    <row r="5711" customFormat="false" ht="15" hidden="false" customHeight="false" outlineLevel="0" collapsed="false">
      <c r="B5711" s="19" t="n">
        <f aca="false">B5611+1</f>
        <v>58</v>
      </c>
      <c r="C5711" s="19" t="n">
        <f aca="false">C5611</f>
        <v>7</v>
      </c>
      <c r="D5711" s="20" t="n">
        <f aca="false">INDEX(Imagen!$B$9:$BT$108,C5711,B5711)</f>
        <v>-4542</v>
      </c>
      <c r="E5711" s="19" t="n">
        <f aca="false">E5613+1</f>
        <v>59</v>
      </c>
      <c r="F5711" s="19" t="n">
        <f aca="false">F5613</f>
        <v>23</v>
      </c>
      <c r="G5711" s="20" t="n">
        <f aca="false">INDEX(Filtro1!$C$10:$BS$107,F5711,E5711)</f>
        <v>8808</v>
      </c>
      <c r="H5711" s="19" t="n">
        <f aca="false">H5615+1</f>
        <v>60</v>
      </c>
      <c r="I5711" s="19" t="n">
        <f aca="false">I5615</f>
        <v>43</v>
      </c>
      <c r="J5711" s="20" t="n">
        <f aca="false">INDEX(Filtro2!$D$11:$BR$106,I5711,H5711)</f>
        <v>-376</v>
      </c>
      <c r="L5711" s="0" t="n">
        <v>271</v>
      </c>
      <c r="M5711" s="0" t="n">
        <v>339.888888888889</v>
      </c>
      <c r="N5711" s="0" t="n">
        <v>413.04</v>
      </c>
    </row>
    <row r="5712" customFormat="false" ht="15" hidden="false" customHeight="false" outlineLevel="0" collapsed="false">
      <c r="B5712" s="19" t="n">
        <f aca="false">B5612+1</f>
        <v>58</v>
      </c>
      <c r="C5712" s="19" t="n">
        <f aca="false">C5612</f>
        <v>8</v>
      </c>
      <c r="D5712" s="20" t="n">
        <f aca="false">INDEX(Imagen!$B$9:$BT$108,C5712,B5712)</f>
        <v>-4031</v>
      </c>
      <c r="E5712" s="19" t="n">
        <f aca="false">E5614+1</f>
        <v>59</v>
      </c>
      <c r="F5712" s="19" t="n">
        <f aca="false">F5614</f>
        <v>24</v>
      </c>
      <c r="G5712" s="20" t="n">
        <f aca="false">INDEX(Filtro1!$C$10:$BS$107,F5712,E5712)</f>
        <v>187</v>
      </c>
      <c r="H5712" s="19" t="n">
        <f aca="false">H5616+1</f>
        <v>60</v>
      </c>
      <c r="I5712" s="19" t="n">
        <f aca="false">I5616</f>
        <v>44</v>
      </c>
      <c r="J5712" s="20" t="n">
        <f aca="false">INDEX(Filtro2!$D$11:$BR$106,I5712,H5712)</f>
        <v>1193</v>
      </c>
      <c r="L5712" s="0" t="n">
        <v>272</v>
      </c>
      <c r="M5712" s="0" t="n">
        <v>339.888888888889</v>
      </c>
      <c r="N5712" s="0" t="n">
        <v>413.12</v>
      </c>
    </row>
    <row r="5713" customFormat="false" ht="15" hidden="false" customHeight="false" outlineLevel="0" collapsed="false">
      <c r="B5713" s="19" t="n">
        <f aca="false">B5613+1</f>
        <v>58</v>
      </c>
      <c r="C5713" s="19" t="n">
        <f aca="false">C5613</f>
        <v>9</v>
      </c>
      <c r="D5713" s="20" t="n">
        <f aca="false">INDEX(Imagen!$B$9:$BT$108,C5713,B5713)</f>
        <v>-4437</v>
      </c>
      <c r="E5713" s="19" t="n">
        <f aca="false">E5615+1</f>
        <v>59</v>
      </c>
      <c r="F5713" s="19" t="n">
        <f aca="false">F5615</f>
        <v>25</v>
      </c>
      <c r="G5713" s="20" t="n">
        <f aca="false">INDEX(Filtro1!$C$10:$BS$107,F5713,E5713)</f>
        <v>4693</v>
      </c>
      <c r="H5713" s="19" t="n">
        <f aca="false">H5617+1</f>
        <v>60</v>
      </c>
      <c r="I5713" s="19" t="n">
        <f aca="false">I5617</f>
        <v>45</v>
      </c>
      <c r="J5713" s="20" t="n">
        <f aca="false">INDEX(Filtro2!$D$11:$BR$106,I5713,H5713)</f>
        <v>2628</v>
      </c>
      <c r="L5713" s="0" t="n">
        <v>273</v>
      </c>
      <c r="M5713" s="0" t="n">
        <v>340.111111111111</v>
      </c>
      <c r="N5713" s="0" t="n">
        <v>415</v>
      </c>
    </row>
    <row r="5714" customFormat="false" ht="15" hidden="false" customHeight="false" outlineLevel="0" collapsed="false">
      <c r="B5714" s="19" t="n">
        <f aca="false">B5614+1</f>
        <v>58</v>
      </c>
      <c r="C5714" s="19" t="n">
        <f aca="false">C5614</f>
        <v>10</v>
      </c>
      <c r="D5714" s="20" t="n">
        <f aca="false">INDEX(Imagen!$B$9:$BT$108,C5714,B5714)</f>
        <v>-4755</v>
      </c>
      <c r="E5714" s="19" t="n">
        <f aca="false">E5616+1</f>
        <v>59</v>
      </c>
      <c r="F5714" s="19" t="n">
        <f aca="false">F5616</f>
        <v>26</v>
      </c>
      <c r="G5714" s="20" t="n">
        <f aca="false">INDEX(Filtro1!$C$10:$BS$107,F5714,E5714)</f>
        <v>2752</v>
      </c>
      <c r="H5714" s="19" t="n">
        <f aca="false">H5618+1</f>
        <v>60</v>
      </c>
      <c r="I5714" s="19" t="n">
        <f aca="false">I5618</f>
        <v>46</v>
      </c>
      <c r="J5714" s="20" t="n">
        <f aca="false">INDEX(Filtro2!$D$11:$BR$106,I5714,H5714)</f>
        <v>-5432</v>
      </c>
      <c r="L5714" s="0" t="n">
        <v>273</v>
      </c>
      <c r="M5714" s="0" t="n">
        <v>340.333333333333</v>
      </c>
      <c r="N5714" s="0" t="n">
        <v>415.08</v>
      </c>
    </row>
    <row r="5715" customFormat="false" ht="15" hidden="false" customHeight="false" outlineLevel="0" collapsed="false">
      <c r="B5715" s="19" t="n">
        <f aca="false">B5615+1</f>
        <v>58</v>
      </c>
      <c r="C5715" s="19" t="n">
        <f aca="false">C5615</f>
        <v>11</v>
      </c>
      <c r="D5715" s="20" t="n">
        <f aca="false">INDEX(Imagen!$B$9:$BT$108,C5715,B5715)</f>
        <v>-4695</v>
      </c>
      <c r="E5715" s="19" t="n">
        <f aca="false">E5617+1</f>
        <v>59</v>
      </c>
      <c r="F5715" s="19" t="n">
        <f aca="false">F5617</f>
        <v>27</v>
      </c>
      <c r="G5715" s="20" t="n">
        <f aca="false">INDEX(Filtro1!$C$10:$BS$107,F5715,E5715)</f>
        <v>1306</v>
      </c>
      <c r="H5715" s="19" t="n">
        <f aca="false">H5619+1</f>
        <v>60</v>
      </c>
      <c r="I5715" s="19" t="n">
        <f aca="false">I5619</f>
        <v>47</v>
      </c>
      <c r="J5715" s="20" t="n">
        <f aca="false">INDEX(Filtro2!$D$11:$BR$106,I5715,H5715)</f>
        <v>-5335</v>
      </c>
      <c r="L5715" s="0" t="n">
        <v>273</v>
      </c>
      <c r="M5715" s="0" t="n">
        <v>340.444444444444</v>
      </c>
      <c r="N5715" s="0" t="n">
        <v>415.56</v>
      </c>
    </row>
    <row r="5716" customFormat="false" ht="15" hidden="false" customHeight="false" outlineLevel="0" collapsed="false">
      <c r="B5716" s="19" t="n">
        <f aca="false">B5616+1</f>
        <v>58</v>
      </c>
      <c r="C5716" s="19" t="n">
        <f aca="false">C5616</f>
        <v>12</v>
      </c>
      <c r="D5716" s="20" t="n">
        <f aca="false">INDEX(Imagen!$B$9:$BT$108,C5716,B5716)</f>
        <v>-4658</v>
      </c>
      <c r="E5716" s="19" t="n">
        <f aca="false">E5618+1</f>
        <v>59</v>
      </c>
      <c r="F5716" s="19" t="n">
        <f aca="false">F5618</f>
        <v>28</v>
      </c>
      <c r="G5716" s="20" t="n">
        <f aca="false">INDEX(Filtro1!$C$10:$BS$107,F5716,E5716)</f>
        <v>1210</v>
      </c>
      <c r="H5716" s="19" t="n">
        <f aca="false">H5620+1</f>
        <v>60</v>
      </c>
      <c r="I5716" s="19" t="n">
        <f aca="false">I5620</f>
        <v>48</v>
      </c>
      <c r="J5716" s="20" t="n">
        <f aca="false">INDEX(Filtro2!$D$11:$BR$106,I5716,H5716)</f>
        <v>0</v>
      </c>
      <c r="L5716" s="0" t="n">
        <v>273</v>
      </c>
      <c r="M5716" s="0" t="n">
        <v>340.666666666667</v>
      </c>
      <c r="N5716" s="0" t="n">
        <v>416.6</v>
      </c>
    </row>
    <row r="5717" customFormat="false" ht="15" hidden="false" customHeight="false" outlineLevel="0" collapsed="false">
      <c r="B5717" s="19" t="n">
        <f aca="false">B5617+1</f>
        <v>58</v>
      </c>
      <c r="C5717" s="19" t="n">
        <f aca="false">C5617</f>
        <v>13</v>
      </c>
      <c r="D5717" s="20" t="n">
        <f aca="false">INDEX(Imagen!$B$9:$BT$108,C5717,B5717)</f>
        <v>-4778</v>
      </c>
      <c r="E5717" s="19" t="n">
        <f aca="false">E5619+1</f>
        <v>59</v>
      </c>
      <c r="F5717" s="19" t="n">
        <f aca="false">F5619</f>
        <v>29</v>
      </c>
      <c r="G5717" s="20" t="n">
        <f aca="false">INDEX(Filtro1!$C$10:$BS$107,F5717,E5717)</f>
        <v>-383</v>
      </c>
      <c r="H5717" s="19" t="n">
        <f aca="false">H5621+1</f>
        <v>60</v>
      </c>
      <c r="I5717" s="19" t="n">
        <f aca="false">I5621</f>
        <v>49</v>
      </c>
      <c r="J5717" s="20" t="n">
        <f aca="false">INDEX(Filtro2!$D$11:$BR$106,I5717,H5717)</f>
        <v>-1112</v>
      </c>
      <c r="L5717" s="0" t="n">
        <v>273</v>
      </c>
      <c r="M5717" s="0" t="n">
        <v>340.888888888889</v>
      </c>
      <c r="N5717" s="0" t="n">
        <v>419.12</v>
      </c>
    </row>
    <row r="5718" customFormat="false" ht="15" hidden="false" customHeight="false" outlineLevel="0" collapsed="false">
      <c r="B5718" s="19" t="n">
        <f aca="false">B5618+1</f>
        <v>58</v>
      </c>
      <c r="C5718" s="19" t="n">
        <f aca="false">C5618</f>
        <v>14</v>
      </c>
      <c r="D5718" s="20" t="n">
        <f aca="false">INDEX(Imagen!$B$9:$BT$108,C5718,B5718)</f>
        <v>-4681</v>
      </c>
      <c r="E5718" s="19" t="n">
        <f aca="false">E5620+1</f>
        <v>59</v>
      </c>
      <c r="F5718" s="19" t="n">
        <f aca="false">F5620</f>
        <v>30</v>
      </c>
      <c r="G5718" s="20" t="n">
        <f aca="false">INDEX(Filtro1!$C$10:$BS$107,F5718,E5718)</f>
        <v>-193</v>
      </c>
      <c r="H5718" s="19" t="n">
        <f aca="false">H5622+1</f>
        <v>60</v>
      </c>
      <c r="I5718" s="19" t="n">
        <f aca="false">I5622</f>
        <v>50</v>
      </c>
      <c r="J5718" s="20" t="n">
        <f aca="false">INDEX(Filtro2!$D$11:$BR$106,I5718,H5718)</f>
        <v>-3225</v>
      </c>
      <c r="L5718" s="0" t="n">
        <v>274</v>
      </c>
      <c r="M5718" s="0" t="n">
        <v>341.333333333333</v>
      </c>
      <c r="N5718" s="0" t="n">
        <v>420.88</v>
      </c>
    </row>
    <row r="5719" customFormat="false" ht="15" hidden="false" customHeight="false" outlineLevel="0" collapsed="false">
      <c r="B5719" s="19" t="n">
        <f aca="false">B5619+1</f>
        <v>58</v>
      </c>
      <c r="C5719" s="19" t="n">
        <f aca="false">C5619</f>
        <v>15</v>
      </c>
      <c r="D5719" s="20" t="n">
        <f aca="false">INDEX(Imagen!$B$9:$BT$108,C5719,B5719)</f>
        <v>-3977</v>
      </c>
      <c r="E5719" s="19" t="n">
        <f aca="false">E5621+1</f>
        <v>59</v>
      </c>
      <c r="F5719" s="19" t="n">
        <f aca="false">F5621</f>
        <v>31</v>
      </c>
      <c r="G5719" s="20" t="n">
        <f aca="false">INDEX(Filtro1!$C$10:$BS$107,F5719,E5719)</f>
        <v>655</v>
      </c>
      <c r="H5719" s="19" t="n">
        <f aca="false">H5623+1</f>
        <v>60</v>
      </c>
      <c r="I5719" s="19" t="n">
        <f aca="false">I5623</f>
        <v>51</v>
      </c>
      <c r="J5719" s="20" t="n">
        <f aca="false">INDEX(Filtro2!$D$11:$BR$106,I5719,H5719)</f>
        <v>-1585</v>
      </c>
      <c r="L5719" s="0" t="n">
        <v>274</v>
      </c>
      <c r="M5719" s="0" t="n">
        <v>341.333333333333</v>
      </c>
      <c r="N5719" s="0" t="n">
        <v>421</v>
      </c>
    </row>
    <row r="5720" customFormat="false" ht="15" hidden="false" customHeight="false" outlineLevel="0" collapsed="false">
      <c r="B5720" s="19" t="n">
        <f aca="false">B5620+1</f>
        <v>58</v>
      </c>
      <c r="C5720" s="19" t="n">
        <f aca="false">C5620</f>
        <v>16</v>
      </c>
      <c r="D5720" s="20" t="n">
        <f aca="false">INDEX(Imagen!$B$9:$BT$108,C5720,B5720)</f>
        <v>-4375</v>
      </c>
      <c r="E5720" s="19" t="n">
        <f aca="false">E5622+1</f>
        <v>59</v>
      </c>
      <c r="F5720" s="19" t="n">
        <f aca="false">F5622</f>
        <v>32</v>
      </c>
      <c r="G5720" s="20" t="n">
        <f aca="false">INDEX(Filtro1!$C$10:$BS$107,F5720,E5720)</f>
        <v>-801</v>
      </c>
      <c r="H5720" s="19" t="n">
        <f aca="false">H5624+1</f>
        <v>60</v>
      </c>
      <c r="I5720" s="19" t="n">
        <f aca="false">I5624</f>
        <v>52</v>
      </c>
      <c r="J5720" s="20" t="n">
        <f aca="false">INDEX(Filtro2!$D$11:$BR$106,I5720,H5720)</f>
        <v>-47</v>
      </c>
      <c r="L5720" s="0" t="n">
        <v>274</v>
      </c>
      <c r="M5720" s="0" t="n">
        <v>341.666666666667</v>
      </c>
      <c r="N5720" s="0" t="n">
        <v>421.64</v>
      </c>
    </row>
    <row r="5721" customFormat="false" ht="15" hidden="false" customHeight="false" outlineLevel="0" collapsed="false">
      <c r="B5721" s="19" t="n">
        <f aca="false">B5621+1</f>
        <v>58</v>
      </c>
      <c r="C5721" s="19" t="n">
        <f aca="false">C5621</f>
        <v>17</v>
      </c>
      <c r="D5721" s="20" t="n">
        <f aca="false">INDEX(Imagen!$B$9:$BT$108,C5721,B5721)</f>
        <v>-4354</v>
      </c>
      <c r="E5721" s="19" t="n">
        <f aca="false">E5623+1</f>
        <v>59</v>
      </c>
      <c r="F5721" s="19" t="n">
        <f aca="false">F5623</f>
        <v>33</v>
      </c>
      <c r="G5721" s="20" t="n">
        <f aca="false">INDEX(Filtro1!$C$10:$BS$107,F5721,E5721)</f>
        <v>2467</v>
      </c>
      <c r="H5721" s="19" t="n">
        <f aca="false">H5625+1</f>
        <v>60</v>
      </c>
      <c r="I5721" s="19" t="n">
        <f aca="false">I5625</f>
        <v>53</v>
      </c>
      <c r="J5721" s="20" t="n">
        <f aca="false">INDEX(Filtro2!$D$11:$BR$106,I5721,H5721)</f>
        <v>-1933</v>
      </c>
      <c r="L5721" s="0" t="n">
        <v>274</v>
      </c>
      <c r="M5721" s="0" t="n">
        <v>341.777777777778</v>
      </c>
      <c r="N5721" s="0" t="n">
        <v>421.68</v>
      </c>
    </row>
    <row r="5722" customFormat="false" ht="15" hidden="false" customHeight="false" outlineLevel="0" collapsed="false">
      <c r="B5722" s="19" t="n">
        <f aca="false">B5622+1</f>
        <v>58</v>
      </c>
      <c r="C5722" s="19" t="n">
        <f aca="false">C5622</f>
        <v>18</v>
      </c>
      <c r="D5722" s="20" t="n">
        <f aca="false">INDEX(Imagen!$B$9:$BT$108,C5722,B5722)</f>
        <v>-4356</v>
      </c>
      <c r="E5722" s="19" t="n">
        <f aca="false">E5624+1</f>
        <v>59</v>
      </c>
      <c r="F5722" s="19" t="n">
        <f aca="false">F5624</f>
        <v>34</v>
      </c>
      <c r="G5722" s="20" t="n">
        <f aca="false">INDEX(Filtro1!$C$10:$BS$107,F5722,E5722)</f>
        <v>-654</v>
      </c>
      <c r="H5722" s="19" t="n">
        <f aca="false">H5626+1</f>
        <v>60</v>
      </c>
      <c r="I5722" s="19" t="n">
        <f aca="false">I5626</f>
        <v>54</v>
      </c>
      <c r="J5722" s="20" t="n">
        <f aca="false">INDEX(Filtro2!$D$11:$BR$106,I5722,H5722)</f>
        <v>-476</v>
      </c>
      <c r="L5722" s="0" t="n">
        <v>274</v>
      </c>
      <c r="M5722" s="0" t="n">
        <v>342.666666666667</v>
      </c>
      <c r="N5722" s="0" t="n">
        <v>422.08</v>
      </c>
    </row>
    <row r="5723" customFormat="false" ht="15" hidden="false" customHeight="false" outlineLevel="0" collapsed="false">
      <c r="B5723" s="19" t="n">
        <f aca="false">B5623+1</f>
        <v>58</v>
      </c>
      <c r="C5723" s="19" t="n">
        <f aca="false">C5623</f>
        <v>19</v>
      </c>
      <c r="D5723" s="20" t="n">
        <f aca="false">INDEX(Imagen!$B$9:$BT$108,C5723,B5723)</f>
        <v>-4401</v>
      </c>
      <c r="E5723" s="19" t="n">
        <f aca="false">E5625+1</f>
        <v>59</v>
      </c>
      <c r="F5723" s="19" t="n">
        <f aca="false">F5625</f>
        <v>35</v>
      </c>
      <c r="G5723" s="20" t="n">
        <f aca="false">INDEX(Filtro1!$C$10:$BS$107,F5723,E5723)</f>
        <v>2591</v>
      </c>
      <c r="H5723" s="19" t="n">
        <f aca="false">H5627+1</f>
        <v>60</v>
      </c>
      <c r="I5723" s="19" t="n">
        <f aca="false">I5627</f>
        <v>55</v>
      </c>
      <c r="J5723" s="20" t="n">
        <f aca="false">INDEX(Filtro2!$D$11:$BR$106,I5723,H5723)</f>
        <v>4038</v>
      </c>
      <c r="L5723" s="0" t="n">
        <v>275</v>
      </c>
      <c r="M5723" s="0" t="n">
        <v>343.333333333333</v>
      </c>
      <c r="N5723" s="0" t="n">
        <v>422.2</v>
      </c>
    </row>
    <row r="5724" customFormat="false" ht="15" hidden="false" customHeight="false" outlineLevel="0" collapsed="false">
      <c r="B5724" s="19" t="n">
        <f aca="false">B5624+1</f>
        <v>58</v>
      </c>
      <c r="C5724" s="19" t="n">
        <f aca="false">C5624</f>
        <v>20</v>
      </c>
      <c r="D5724" s="20" t="n">
        <f aca="false">INDEX(Imagen!$B$9:$BT$108,C5724,B5724)</f>
        <v>-3750</v>
      </c>
      <c r="E5724" s="19" t="n">
        <f aca="false">E5626+1</f>
        <v>59</v>
      </c>
      <c r="F5724" s="19" t="n">
        <f aca="false">F5626</f>
        <v>36</v>
      </c>
      <c r="G5724" s="20" t="n">
        <f aca="false">INDEX(Filtro1!$C$10:$BS$107,F5724,E5724)</f>
        <v>-355</v>
      </c>
      <c r="H5724" s="19" t="n">
        <f aca="false">H5628+1</f>
        <v>60</v>
      </c>
      <c r="I5724" s="19" t="n">
        <f aca="false">I5628</f>
        <v>56</v>
      </c>
      <c r="J5724" s="20" t="n">
        <f aca="false">INDEX(Filtro2!$D$11:$BR$106,I5724,H5724)</f>
        <v>229</v>
      </c>
      <c r="L5724" s="0" t="n">
        <v>275</v>
      </c>
      <c r="M5724" s="0" t="n">
        <v>345.555555555556</v>
      </c>
      <c r="N5724" s="0" t="n">
        <v>422.2</v>
      </c>
    </row>
    <row r="5725" customFormat="false" ht="15" hidden="false" customHeight="false" outlineLevel="0" collapsed="false">
      <c r="B5725" s="19" t="n">
        <f aca="false">B5625+1</f>
        <v>58</v>
      </c>
      <c r="C5725" s="19" t="n">
        <f aca="false">C5625</f>
        <v>21</v>
      </c>
      <c r="D5725" s="20" t="n">
        <f aca="false">INDEX(Imagen!$B$9:$BT$108,C5725,B5725)</f>
        <v>-3708</v>
      </c>
      <c r="E5725" s="19" t="n">
        <f aca="false">E5627+1</f>
        <v>59</v>
      </c>
      <c r="F5725" s="19" t="n">
        <f aca="false">F5627</f>
        <v>37</v>
      </c>
      <c r="G5725" s="20" t="n">
        <f aca="false">INDEX(Filtro1!$C$10:$BS$107,F5725,E5725)</f>
        <v>-1309</v>
      </c>
      <c r="H5725" s="19" t="n">
        <f aca="false">H5629+1</f>
        <v>60</v>
      </c>
      <c r="I5725" s="19" t="n">
        <f aca="false">I5629</f>
        <v>57</v>
      </c>
      <c r="J5725" s="20" t="n">
        <f aca="false">INDEX(Filtro2!$D$11:$BR$106,I5725,H5725)</f>
        <v>-4423</v>
      </c>
      <c r="L5725" s="0" t="n">
        <v>276</v>
      </c>
      <c r="M5725" s="0" t="n">
        <v>345.555555555556</v>
      </c>
      <c r="N5725" s="0" t="n">
        <v>422.4</v>
      </c>
    </row>
    <row r="5726" customFormat="false" ht="15" hidden="false" customHeight="false" outlineLevel="0" collapsed="false">
      <c r="B5726" s="19" t="n">
        <f aca="false">B5626+1</f>
        <v>58</v>
      </c>
      <c r="C5726" s="19" t="n">
        <f aca="false">C5626</f>
        <v>22</v>
      </c>
      <c r="D5726" s="20" t="n">
        <f aca="false">INDEX(Imagen!$B$9:$BT$108,C5726,B5726)</f>
        <v>-3132</v>
      </c>
      <c r="E5726" s="19" t="n">
        <f aca="false">E5628+1</f>
        <v>59</v>
      </c>
      <c r="F5726" s="19" t="n">
        <f aca="false">F5628</f>
        <v>38</v>
      </c>
      <c r="G5726" s="20" t="n">
        <f aca="false">INDEX(Filtro1!$C$10:$BS$107,F5726,E5726)</f>
        <v>-1319</v>
      </c>
      <c r="H5726" s="19" t="n">
        <f aca="false">H5630+1</f>
        <v>60</v>
      </c>
      <c r="I5726" s="19" t="n">
        <f aca="false">I5630</f>
        <v>58</v>
      </c>
      <c r="J5726" s="20" t="n">
        <f aca="false">INDEX(Filtro2!$D$11:$BR$106,I5726,H5726)</f>
        <v>-506</v>
      </c>
      <c r="L5726" s="0" t="n">
        <v>276</v>
      </c>
      <c r="M5726" s="0" t="n">
        <v>345.555555555556</v>
      </c>
      <c r="N5726" s="0" t="n">
        <v>422.52</v>
      </c>
    </row>
    <row r="5727" customFormat="false" ht="15" hidden="false" customHeight="false" outlineLevel="0" collapsed="false">
      <c r="B5727" s="19" t="n">
        <f aca="false">B5627+1</f>
        <v>58</v>
      </c>
      <c r="C5727" s="19" t="n">
        <f aca="false">C5627</f>
        <v>23</v>
      </c>
      <c r="D5727" s="20" t="n">
        <f aca="false">INDEX(Imagen!$B$9:$BT$108,C5727,B5727)</f>
        <v>-2343</v>
      </c>
      <c r="E5727" s="19" t="n">
        <f aca="false">E5629+1</f>
        <v>59</v>
      </c>
      <c r="F5727" s="19" t="n">
        <f aca="false">F5629</f>
        <v>39</v>
      </c>
      <c r="G5727" s="20" t="n">
        <f aca="false">INDEX(Filtro1!$C$10:$BS$107,F5727,E5727)</f>
        <v>-2024</v>
      </c>
      <c r="H5727" s="19" t="n">
        <f aca="false">H5631+1</f>
        <v>60</v>
      </c>
      <c r="I5727" s="19" t="n">
        <f aca="false">I5631</f>
        <v>59</v>
      </c>
      <c r="J5727" s="20" t="n">
        <f aca="false">INDEX(Filtro2!$D$11:$BR$106,I5727,H5727)</f>
        <v>-2663</v>
      </c>
      <c r="L5727" s="0" t="n">
        <v>276</v>
      </c>
      <c r="M5727" s="0" t="n">
        <v>345.666666666667</v>
      </c>
      <c r="N5727" s="0" t="n">
        <v>423.64</v>
      </c>
    </row>
    <row r="5728" customFormat="false" ht="15" hidden="false" customHeight="false" outlineLevel="0" collapsed="false">
      <c r="B5728" s="19" t="n">
        <f aca="false">B5628+1</f>
        <v>58</v>
      </c>
      <c r="C5728" s="19" t="n">
        <f aca="false">C5628</f>
        <v>24</v>
      </c>
      <c r="D5728" s="20" t="n">
        <f aca="false">INDEX(Imagen!$B$9:$BT$108,C5728,B5728)</f>
        <v>-23</v>
      </c>
      <c r="E5728" s="19" t="n">
        <f aca="false">E5630+1</f>
        <v>59</v>
      </c>
      <c r="F5728" s="19" t="n">
        <f aca="false">F5630</f>
        <v>40</v>
      </c>
      <c r="G5728" s="20" t="n">
        <f aca="false">INDEX(Filtro1!$C$10:$BS$107,F5728,E5728)</f>
        <v>1376</v>
      </c>
      <c r="H5728" s="19" t="n">
        <f aca="false">H5632+1</f>
        <v>60</v>
      </c>
      <c r="I5728" s="19" t="n">
        <f aca="false">I5632</f>
        <v>60</v>
      </c>
      <c r="J5728" s="20" t="n">
        <f aca="false">INDEX(Filtro2!$D$11:$BR$106,I5728,H5728)</f>
        <v>-3163</v>
      </c>
      <c r="L5728" s="0" t="n">
        <v>276</v>
      </c>
      <c r="M5728" s="0" t="n">
        <v>345.888888888889</v>
      </c>
      <c r="N5728" s="0" t="n">
        <v>423.8</v>
      </c>
    </row>
    <row r="5729" customFormat="false" ht="15" hidden="false" customHeight="false" outlineLevel="0" collapsed="false">
      <c r="B5729" s="19" t="n">
        <f aca="false">B5629+1</f>
        <v>58</v>
      </c>
      <c r="C5729" s="19" t="n">
        <f aca="false">C5629</f>
        <v>25</v>
      </c>
      <c r="D5729" s="20" t="n">
        <f aca="false">INDEX(Imagen!$B$9:$BT$108,C5729,B5729)</f>
        <v>24</v>
      </c>
      <c r="E5729" s="19" t="n">
        <f aca="false">E5631+1</f>
        <v>59</v>
      </c>
      <c r="F5729" s="19" t="n">
        <f aca="false">F5631</f>
        <v>41</v>
      </c>
      <c r="G5729" s="20" t="n">
        <f aca="false">INDEX(Filtro1!$C$10:$BS$107,F5729,E5729)</f>
        <v>-286</v>
      </c>
      <c r="H5729" s="19" t="n">
        <f aca="false">H5633+1</f>
        <v>60</v>
      </c>
      <c r="I5729" s="19" t="n">
        <f aca="false">I5633</f>
        <v>61</v>
      </c>
      <c r="J5729" s="20" t="n">
        <f aca="false">INDEX(Filtro2!$D$11:$BR$106,I5729,H5729)</f>
        <v>-1788</v>
      </c>
      <c r="L5729" s="0" t="n">
        <v>276</v>
      </c>
      <c r="M5729" s="0" t="n">
        <v>346.777777777778</v>
      </c>
      <c r="N5729" s="0" t="n">
        <v>424.6</v>
      </c>
    </row>
    <row r="5730" customFormat="false" ht="15" hidden="false" customHeight="false" outlineLevel="0" collapsed="false">
      <c r="B5730" s="19" t="n">
        <f aca="false">B5630+1</f>
        <v>58</v>
      </c>
      <c r="C5730" s="19" t="n">
        <f aca="false">C5630</f>
        <v>26</v>
      </c>
      <c r="D5730" s="20" t="n">
        <f aca="false">INDEX(Imagen!$B$9:$BT$108,C5730,B5730)</f>
        <v>101</v>
      </c>
      <c r="E5730" s="19" t="n">
        <f aca="false">E5632+1</f>
        <v>59</v>
      </c>
      <c r="F5730" s="19" t="n">
        <f aca="false">F5632</f>
        <v>42</v>
      </c>
      <c r="G5730" s="20" t="n">
        <f aca="false">INDEX(Filtro1!$C$10:$BS$107,F5730,E5730)</f>
        <v>1351</v>
      </c>
      <c r="H5730" s="19" t="n">
        <f aca="false">H5634+1</f>
        <v>60</v>
      </c>
      <c r="I5730" s="19" t="n">
        <f aca="false">I5634</f>
        <v>62</v>
      </c>
      <c r="J5730" s="20" t="n">
        <f aca="false">INDEX(Filtro2!$D$11:$BR$106,I5730,H5730)</f>
        <v>-2115</v>
      </c>
      <c r="L5730" s="0" t="n">
        <v>276</v>
      </c>
      <c r="M5730" s="0" t="n">
        <v>347</v>
      </c>
      <c r="N5730" s="0" t="n">
        <v>425.24</v>
      </c>
    </row>
    <row r="5731" customFormat="false" ht="15" hidden="false" customHeight="false" outlineLevel="0" collapsed="false">
      <c r="B5731" s="19" t="n">
        <f aca="false">B5631+1</f>
        <v>58</v>
      </c>
      <c r="C5731" s="19" t="n">
        <f aca="false">C5631</f>
        <v>27</v>
      </c>
      <c r="D5731" s="20" t="n">
        <f aca="false">INDEX(Imagen!$B$9:$BT$108,C5731,B5731)</f>
        <v>98</v>
      </c>
      <c r="E5731" s="19" t="n">
        <f aca="false">E5633+1</f>
        <v>59</v>
      </c>
      <c r="F5731" s="19" t="n">
        <f aca="false">F5633</f>
        <v>43</v>
      </c>
      <c r="G5731" s="20" t="n">
        <f aca="false">INDEX(Filtro1!$C$10:$BS$107,F5731,E5731)</f>
        <v>-1184</v>
      </c>
      <c r="H5731" s="19" t="n">
        <f aca="false">H5635+1</f>
        <v>60</v>
      </c>
      <c r="I5731" s="19" t="n">
        <f aca="false">I5635</f>
        <v>63</v>
      </c>
      <c r="J5731" s="20" t="n">
        <f aca="false">INDEX(Filtro2!$D$11:$BR$106,I5731,H5731)</f>
        <v>-2113</v>
      </c>
      <c r="L5731" s="0" t="n">
        <v>276</v>
      </c>
      <c r="M5731" s="0" t="n">
        <v>347</v>
      </c>
      <c r="N5731" s="0" t="n">
        <v>425.72</v>
      </c>
    </row>
    <row r="5732" customFormat="false" ht="15" hidden="false" customHeight="false" outlineLevel="0" collapsed="false">
      <c r="B5732" s="19" t="n">
        <f aca="false">B5632+1</f>
        <v>58</v>
      </c>
      <c r="C5732" s="19" t="n">
        <f aca="false">C5632</f>
        <v>28</v>
      </c>
      <c r="D5732" s="20" t="n">
        <f aca="false">INDEX(Imagen!$B$9:$BT$108,C5732,B5732)</f>
        <v>148</v>
      </c>
      <c r="E5732" s="19" t="n">
        <f aca="false">E5634+1</f>
        <v>59</v>
      </c>
      <c r="F5732" s="19" t="n">
        <f aca="false">F5634</f>
        <v>44</v>
      </c>
      <c r="G5732" s="20" t="n">
        <f aca="false">INDEX(Filtro1!$C$10:$BS$107,F5732,E5732)</f>
        <v>-250</v>
      </c>
      <c r="H5732" s="19" t="n">
        <f aca="false">H5636+1</f>
        <v>60</v>
      </c>
      <c r="I5732" s="19" t="n">
        <f aca="false">I5636</f>
        <v>64</v>
      </c>
      <c r="J5732" s="20" t="n">
        <f aca="false">INDEX(Filtro2!$D$11:$BR$106,I5732,H5732)</f>
        <v>-151</v>
      </c>
      <c r="L5732" s="0" t="n">
        <v>277</v>
      </c>
      <c r="M5732" s="0" t="n">
        <v>348.333333333333</v>
      </c>
      <c r="N5732" s="0" t="n">
        <v>426.12</v>
      </c>
    </row>
    <row r="5733" customFormat="false" ht="15" hidden="false" customHeight="false" outlineLevel="0" collapsed="false">
      <c r="B5733" s="19" t="n">
        <f aca="false">B5633+1</f>
        <v>58</v>
      </c>
      <c r="C5733" s="19" t="n">
        <f aca="false">C5633</f>
        <v>29</v>
      </c>
      <c r="D5733" s="20" t="n">
        <f aca="false">INDEX(Imagen!$B$9:$BT$108,C5733,B5733)</f>
        <v>191</v>
      </c>
      <c r="E5733" s="19" t="n">
        <f aca="false">E5635+1</f>
        <v>59</v>
      </c>
      <c r="F5733" s="19" t="n">
        <f aca="false">F5635</f>
        <v>45</v>
      </c>
      <c r="G5733" s="20" t="n">
        <f aca="false">INDEX(Filtro1!$C$10:$BS$107,F5733,E5733)</f>
        <v>1544</v>
      </c>
      <c r="H5733" s="19" t="n">
        <f aca="false">H5637+1</f>
        <v>60</v>
      </c>
      <c r="I5733" s="19" t="n">
        <f aca="false">I5637</f>
        <v>65</v>
      </c>
      <c r="J5733" s="20" t="n">
        <f aca="false">INDEX(Filtro2!$D$11:$BR$106,I5733,H5733)</f>
        <v>-715</v>
      </c>
      <c r="L5733" s="0" t="n">
        <v>278</v>
      </c>
      <c r="M5733" s="0" t="n">
        <v>348.888888888889</v>
      </c>
      <c r="N5733" s="0" t="n">
        <v>426.2</v>
      </c>
    </row>
    <row r="5734" customFormat="false" ht="15" hidden="false" customHeight="false" outlineLevel="0" collapsed="false">
      <c r="B5734" s="19" t="n">
        <f aca="false">B5634+1</f>
        <v>58</v>
      </c>
      <c r="C5734" s="19" t="n">
        <f aca="false">C5634</f>
        <v>30</v>
      </c>
      <c r="D5734" s="20" t="n">
        <f aca="false">INDEX(Imagen!$B$9:$BT$108,C5734,B5734)</f>
        <v>268</v>
      </c>
      <c r="E5734" s="19" t="n">
        <f aca="false">E5636+1</f>
        <v>59</v>
      </c>
      <c r="F5734" s="19" t="n">
        <f aca="false">F5636</f>
        <v>46</v>
      </c>
      <c r="G5734" s="20" t="n">
        <f aca="false">INDEX(Filtro1!$C$10:$BS$107,F5734,E5734)</f>
        <v>-2232</v>
      </c>
      <c r="H5734" s="19" t="n">
        <f aca="false">H5638+1</f>
        <v>60</v>
      </c>
      <c r="I5734" s="19" t="n">
        <f aca="false">I5638</f>
        <v>66</v>
      </c>
      <c r="J5734" s="20" t="n">
        <f aca="false">INDEX(Filtro2!$D$11:$BR$106,I5734,H5734)</f>
        <v>-184</v>
      </c>
      <c r="L5734" s="0" t="n">
        <v>278</v>
      </c>
      <c r="M5734" s="0" t="n">
        <v>349.555555555556</v>
      </c>
      <c r="N5734" s="0" t="n">
        <v>426.4</v>
      </c>
    </row>
    <row r="5735" customFormat="false" ht="15" hidden="false" customHeight="false" outlineLevel="0" collapsed="false">
      <c r="B5735" s="19" t="n">
        <f aca="false">B5635+1</f>
        <v>58</v>
      </c>
      <c r="C5735" s="19" t="n">
        <f aca="false">C5635</f>
        <v>31</v>
      </c>
      <c r="D5735" s="20" t="n">
        <f aca="false">INDEX(Imagen!$B$9:$BT$108,C5735,B5735)</f>
        <v>203</v>
      </c>
      <c r="E5735" s="19" t="n">
        <f aca="false">E5637+1</f>
        <v>59</v>
      </c>
      <c r="F5735" s="19" t="n">
        <f aca="false">F5637</f>
        <v>47</v>
      </c>
      <c r="G5735" s="20" t="n">
        <f aca="false">INDEX(Filtro1!$C$10:$BS$107,F5735,E5735)</f>
        <v>7207</v>
      </c>
      <c r="H5735" s="19" t="n">
        <f aca="false">H5639+1</f>
        <v>60</v>
      </c>
      <c r="I5735" s="19" t="n">
        <f aca="false">I5639</f>
        <v>67</v>
      </c>
      <c r="J5735" s="20" t="n">
        <f aca="false">INDEX(Filtro2!$D$11:$BR$106,I5735,H5735)</f>
        <v>3</v>
      </c>
      <c r="L5735" s="0" t="n">
        <v>279</v>
      </c>
      <c r="M5735" s="0" t="n">
        <v>349.777777777778</v>
      </c>
      <c r="N5735" s="0" t="n">
        <v>427.52</v>
      </c>
    </row>
    <row r="5736" customFormat="false" ht="15" hidden="false" customHeight="false" outlineLevel="0" collapsed="false">
      <c r="B5736" s="19" t="n">
        <f aca="false">B5636+1</f>
        <v>58</v>
      </c>
      <c r="C5736" s="19" t="n">
        <f aca="false">C5636</f>
        <v>32</v>
      </c>
      <c r="D5736" s="20" t="n">
        <f aca="false">INDEX(Imagen!$B$9:$BT$108,C5736,B5736)</f>
        <v>299</v>
      </c>
      <c r="E5736" s="19" t="n">
        <f aca="false">E5638+1</f>
        <v>59</v>
      </c>
      <c r="F5736" s="19" t="n">
        <f aca="false">F5638</f>
        <v>48</v>
      </c>
      <c r="G5736" s="20" t="n">
        <f aca="false">INDEX(Filtro1!$C$10:$BS$107,F5736,E5736)</f>
        <v>-2801</v>
      </c>
      <c r="H5736" s="19" t="n">
        <f aca="false">H5640+1</f>
        <v>60</v>
      </c>
      <c r="I5736" s="19" t="n">
        <f aca="false">I5640</f>
        <v>68</v>
      </c>
      <c r="J5736" s="20" t="n">
        <f aca="false">INDEX(Filtro2!$D$11:$BR$106,I5736,H5736)</f>
        <v>-140</v>
      </c>
      <c r="L5736" s="0" t="n">
        <v>280</v>
      </c>
      <c r="M5736" s="0" t="n">
        <v>350.222222222222</v>
      </c>
      <c r="N5736" s="0" t="n">
        <v>427.6</v>
      </c>
    </row>
    <row r="5737" customFormat="false" ht="15" hidden="false" customHeight="false" outlineLevel="0" collapsed="false">
      <c r="B5737" s="19" t="n">
        <f aca="false">B5637+1</f>
        <v>58</v>
      </c>
      <c r="C5737" s="19" t="n">
        <f aca="false">C5637</f>
        <v>33</v>
      </c>
      <c r="D5737" s="20" t="n">
        <f aca="false">INDEX(Imagen!$B$9:$BT$108,C5737,B5737)</f>
        <v>451</v>
      </c>
      <c r="E5737" s="19" t="n">
        <f aca="false">E5639+1</f>
        <v>59</v>
      </c>
      <c r="F5737" s="19" t="n">
        <f aca="false">F5639</f>
        <v>49</v>
      </c>
      <c r="G5737" s="20" t="n">
        <f aca="false">INDEX(Filtro1!$C$10:$BS$107,F5737,E5737)</f>
        <v>-208</v>
      </c>
      <c r="H5737" s="19" t="n">
        <f aca="false">H5641+1</f>
        <v>60</v>
      </c>
      <c r="I5737" s="19" t="n">
        <f aca="false">I5641</f>
        <v>69</v>
      </c>
      <c r="J5737" s="20" t="n">
        <f aca="false">INDEX(Filtro2!$D$11:$BR$106,I5737,H5737)</f>
        <v>45</v>
      </c>
      <c r="L5737" s="0" t="n">
        <v>280</v>
      </c>
      <c r="M5737" s="0" t="n">
        <v>351</v>
      </c>
      <c r="N5737" s="0" t="n">
        <v>428.24</v>
      </c>
    </row>
    <row r="5738" customFormat="false" ht="15" hidden="false" customHeight="false" outlineLevel="0" collapsed="false">
      <c r="B5738" s="19" t="n">
        <f aca="false">B5638+1</f>
        <v>58</v>
      </c>
      <c r="C5738" s="19" t="n">
        <f aca="false">C5638</f>
        <v>34</v>
      </c>
      <c r="D5738" s="20" t="n">
        <f aca="false">INDEX(Imagen!$B$9:$BT$108,C5738,B5738)</f>
        <v>456</v>
      </c>
      <c r="E5738" s="19" t="n">
        <f aca="false">E5640+1</f>
        <v>59</v>
      </c>
      <c r="F5738" s="19" t="n">
        <f aca="false">F5640</f>
        <v>50</v>
      </c>
      <c r="G5738" s="20" t="n">
        <f aca="false">INDEX(Filtro1!$C$10:$BS$107,F5738,E5738)</f>
        <v>3357</v>
      </c>
      <c r="H5738" s="19" t="n">
        <f aca="false">H5642+1</f>
        <v>60</v>
      </c>
      <c r="I5738" s="19" t="n">
        <f aca="false">I5642</f>
        <v>70</v>
      </c>
      <c r="J5738" s="20" t="n">
        <f aca="false">INDEX(Filtro2!$D$11:$BR$106,I5738,H5738)</f>
        <v>430</v>
      </c>
      <c r="L5738" s="0" t="n">
        <v>281</v>
      </c>
      <c r="M5738" s="0" t="n">
        <v>351.111111111111</v>
      </c>
      <c r="N5738" s="0" t="n">
        <v>428.52</v>
      </c>
    </row>
    <row r="5739" customFormat="false" ht="15" hidden="false" customHeight="false" outlineLevel="0" collapsed="false">
      <c r="B5739" s="19" t="n">
        <f aca="false">B5639+1</f>
        <v>58</v>
      </c>
      <c r="C5739" s="19" t="n">
        <f aca="false">C5639</f>
        <v>35</v>
      </c>
      <c r="D5739" s="20" t="n">
        <f aca="false">INDEX(Imagen!$B$9:$BT$108,C5739,B5739)</f>
        <v>435</v>
      </c>
      <c r="E5739" s="19" t="n">
        <f aca="false">E5641+1</f>
        <v>59</v>
      </c>
      <c r="F5739" s="19" t="n">
        <f aca="false">F5641</f>
        <v>51</v>
      </c>
      <c r="G5739" s="20" t="n">
        <f aca="false">INDEX(Filtro1!$C$10:$BS$107,F5739,E5739)</f>
        <v>4026</v>
      </c>
      <c r="H5739" s="19" t="n">
        <f aca="false">H5643+1</f>
        <v>60</v>
      </c>
      <c r="I5739" s="19" t="n">
        <f aca="false">I5643</f>
        <v>71</v>
      </c>
      <c r="J5739" s="20" t="n">
        <f aca="false">INDEX(Filtro2!$D$11:$BR$106,I5739,H5739)</f>
        <v>80</v>
      </c>
      <c r="L5739" s="0" t="n">
        <v>281</v>
      </c>
      <c r="M5739" s="0" t="n">
        <v>351.222222222222</v>
      </c>
      <c r="N5739" s="0" t="n">
        <v>430.48</v>
      </c>
    </row>
    <row r="5740" customFormat="false" ht="15" hidden="false" customHeight="false" outlineLevel="0" collapsed="false">
      <c r="B5740" s="19" t="n">
        <f aca="false">B5640+1</f>
        <v>58</v>
      </c>
      <c r="C5740" s="19" t="n">
        <f aca="false">C5640</f>
        <v>36</v>
      </c>
      <c r="D5740" s="20" t="n">
        <f aca="false">INDEX(Imagen!$B$9:$BT$108,C5740,B5740)</f>
        <v>693</v>
      </c>
      <c r="E5740" s="19" t="n">
        <f aca="false">E5642+1</f>
        <v>59</v>
      </c>
      <c r="F5740" s="19" t="n">
        <f aca="false">F5642</f>
        <v>52</v>
      </c>
      <c r="G5740" s="20" t="n">
        <f aca="false">INDEX(Filtro1!$C$10:$BS$107,F5740,E5740)</f>
        <v>-1486</v>
      </c>
      <c r="H5740" s="19" t="n">
        <f aca="false">H5644+1</f>
        <v>60</v>
      </c>
      <c r="I5740" s="19" t="n">
        <f aca="false">I5644</f>
        <v>72</v>
      </c>
      <c r="J5740" s="20" t="n">
        <f aca="false">INDEX(Filtro2!$D$11:$BR$106,I5740,H5740)</f>
        <v>35</v>
      </c>
      <c r="L5740" s="0" t="n">
        <v>282</v>
      </c>
      <c r="M5740" s="0" t="n">
        <v>351.888888888889</v>
      </c>
      <c r="N5740" s="0" t="n">
        <v>430.52</v>
      </c>
    </row>
    <row r="5741" customFormat="false" ht="15" hidden="false" customHeight="false" outlineLevel="0" collapsed="false">
      <c r="B5741" s="19" t="n">
        <f aca="false">B5641+1</f>
        <v>58</v>
      </c>
      <c r="C5741" s="19" t="n">
        <f aca="false">C5641</f>
        <v>37</v>
      </c>
      <c r="D5741" s="20" t="n">
        <f aca="false">INDEX(Imagen!$B$9:$BT$108,C5741,B5741)</f>
        <v>1095</v>
      </c>
      <c r="E5741" s="19" t="n">
        <f aca="false">E5643+1</f>
        <v>59</v>
      </c>
      <c r="F5741" s="19" t="n">
        <f aca="false">F5643</f>
        <v>53</v>
      </c>
      <c r="G5741" s="20" t="n">
        <f aca="false">INDEX(Filtro1!$C$10:$BS$107,F5741,E5741)</f>
        <v>-1663</v>
      </c>
      <c r="H5741" s="19" t="n">
        <f aca="false">H5645+1</f>
        <v>60</v>
      </c>
      <c r="I5741" s="19" t="n">
        <f aca="false">I5645</f>
        <v>73</v>
      </c>
      <c r="J5741" s="20" t="n">
        <f aca="false">INDEX(Filtro2!$D$11:$BR$106,I5741,H5741)</f>
        <v>-69</v>
      </c>
      <c r="L5741" s="0" t="n">
        <v>282</v>
      </c>
      <c r="M5741" s="0" t="n">
        <v>352.888888888889</v>
      </c>
      <c r="N5741" s="0" t="n">
        <v>430.64</v>
      </c>
    </row>
    <row r="5742" customFormat="false" ht="15" hidden="false" customHeight="false" outlineLevel="0" collapsed="false">
      <c r="B5742" s="19" t="n">
        <f aca="false">B5642+1</f>
        <v>58</v>
      </c>
      <c r="C5742" s="19" t="n">
        <f aca="false">C5642</f>
        <v>38</v>
      </c>
      <c r="D5742" s="20" t="n">
        <f aca="false">INDEX(Imagen!$B$9:$BT$108,C5742,B5742)</f>
        <v>542</v>
      </c>
      <c r="E5742" s="19" t="n">
        <f aca="false">E5644+1</f>
        <v>59</v>
      </c>
      <c r="F5742" s="19" t="n">
        <f aca="false">F5644</f>
        <v>54</v>
      </c>
      <c r="G5742" s="20" t="n">
        <f aca="false">INDEX(Filtro1!$C$10:$BS$107,F5742,E5742)</f>
        <v>1387</v>
      </c>
      <c r="H5742" s="19" t="n">
        <f aca="false">H5646+1</f>
        <v>60</v>
      </c>
      <c r="I5742" s="19" t="n">
        <f aca="false">I5646</f>
        <v>74</v>
      </c>
      <c r="J5742" s="20" t="n">
        <f aca="false">INDEX(Filtro2!$D$11:$BR$106,I5742,H5742)</f>
        <v>89</v>
      </c>
      <c r="L5742" s="0" t="n">
        <v>282</v>
      </c>
      <c r="M5742" s="0" t="n">
        <v>353.444444444444</v>
      </c>
      <c r="N5742" s="0" t="n">
        <v>430.64</v>
      </c>
    </row>
    <row r="5743" customFormat="false" ht="15" hidden="false" customHeight="false" outlineLevel="0" collapsed="false">
      <c r="B5743" s="19" t="n">
        <f aca="false">B5643+1</f>
        <v>58</v>
      </c>
      <c r="C5743" s="19" t="n">
        <f aca="false">C5643</f>
        <v>39</v>
      </c>
      <c r="D5743" s="20" t="n">
        <f aca="false">INDEX(Imagen!$B$9:$BT$108,C5743,B5743)</f>
        <v>909</v>
      </c>
      <c r="E5743" s="19" t="n">
        <f aca="false">E5645+1</f>
        <v>59</v>
      </c>
      <c r="F5743" s="19" t="n">
        <f aca="false">F5645</f>
        <v>55</v>
      </c>
      <c r="G5743" s="20" t="n">
        <f aca="false">INDEX(Filtro1!$C$10:$BS$107,F5743,E5743)</f>
        <v>1088</v>
      </c>
      <c r="H5743" s="19" t="n">
        <f aca="false">H5647+1</f>
        <v>60</v>
      </c>
      <c r="I5743" s="19" t="n">
        <f aca="false">I5647</f>
        <v>75</v>
      </c>
      <c r="J5743" s="20" t="n">
        <f aca="false">INDEX(Filtro2!$D$11:$BR$106,I5743,H5743)</f>
        <v>-209</v>
      </c>
      <c r="L5743" s="0" t="n">
        <v>282</v>
      </c>
      <c r="M5743" s="0" t="n">
        <v>353.777777777778</v>
      </c>
      <c r="N5743" s="0" t="n">
        <v>431.6</v>
      </c>
    </row>
    <row r="5744" customFormat="false" ht="15" hidden="false" customHeight="false" outlineLevel="0" collapsed="false">
      <c r="B5744" s="19" t="n">
        <f aca="false">B5644+1</f>
        <v>58</v>
      </c>
      <c r="C5744" s="19" t="n">
        <f aca="false">C5644</f>
        <v>40</v>
      </c>
      <c r="D5744" s="20" t="n">
        <f aca="false">INDEX(Imagen!$B$9:$BT$108,C5744,B5744)</f>
        <v>657</v>
      </c>
      <c r="E5744" s="19" t="n">
        <f aca="false">E5646+1</f>
        <v>59</v>
      </c>
      <c r="F5744" s="19" t="n">
        <f aca="false">F5646</f>
        <v>56</v>
      </c>
      <c r="G5744" s="20" t="n">
        <f aca="false">INDEX(Filtro1!$C$10:$BS$107,F5744,E5744)</f>
        <v>323</v>
      </c>
      <c r="H5744" s="19" t="n">
        <f aca="false">H5648+1</f>
        <v>60</v>
      </c>
      <c r="I5744" s="19" t="n">
        <f aca="false">I5648</f>
        <v>76</v>
      </c>
      <c r="J5744" s="20" t="n">
        <f aca="false">INDEX(Filtro2!$D$11:$BR$106,I5744,H5744)</f>
        <v>-274</v>
      </c>
      <c r="L5744" s="0" t="n">
        <v>282</v>
      </c>
      <c r="M5744" s="0" t="n">
        <v>354.555555555556</v>
      </c>
      <c r="N5744" s="0" t="n">
        <v>431.72</v>
      </c>
    </row>
    <row r="5745" customFormat="false" ht="15" hidden="false" customHeight="false" outlineLevel="0" collapsed="false">
      <c r="B5745" s="19" t="n">
        <f aca="false">B5645+1</f>
        <v>58</v>
      </c>
      <c r="C5745" s="19" t="n">
        <f aca="false">C5645</f>
        <v>41</v>
      </c>
      <c r="D5745" s="20" t="n">
        <f aca="false">INDEX(Imagen!$B$9:$BT$108,C5745,B5745)</f>
        <v>932</v>
      </c>
      <c r="E5745" s="19" t="n">
        <f aca="false">E5647+1</f>
        <v>59</v>
      </c>
      <c r="F5745" s="19" t="n">
        <f aca="false">F5647</f>
        <v>57</v>
      </c>
      <c r="G5745" s="20" t="n">
        <f aca="false">INDEX(Filtro1!$C$10:$BS$107,F5745,E5745)</f>
        <v>1593</v>
      </c>
      <c r="H5745" s="19" t="n">
        <f aca="false">H5649+1</f>
        <v>60</v>
      </c>
      <c r="I5745" s="19" t="n">
        <f aca="false">I5649</f>
        <v>77</v>
      </c>
      <c r="J5745" s="20" t="n">
        <f aca="false">INDEX(Filtro2!$D$11:$BR$106,I5745,H5745)</f>
        <v>78</v>
      </c>
      <c r="L5745" s="0" t="n">
        <v>282</v>
      </c>
      <c r="M5745" s="0" t="n">
        <v>355.666666666667</v>
      </c>
      <c r="N5745" s="0" t="n">
        <v>432.04</v>
      </c>
    </row>
    <row r="5746" customFormat="false" ht="15" hidden="false" customHeight="false" outlineLevel="0" collapsed="false">
      <c r="B5746" s="19" t="n">
        <f aca="false">B5646+1</f>
        <v>58</v>
      </c>
      <c r="C5746" s="19" t="n">
        <f aca="false">C5646</f>
        <v>42</v>
      </c>
      <c r="D5746" s="20" t="n">
        <f aca="false">INDEX(Imagen!$B$9:$BT$108,C5746,B5746)</f>
        <v>910</v>
      </c>
      <c r="E5746" s="19" t="n">
        <f aca="false">E5648+1</f>
        <v>59</v>
      </c>
      <c r="F5746" s="19" t="n">
        <f aca="false">F5648</f>
        <v>58</v>
      </c>
      <c r="G5746" s="20" t="n">
        <f aca="false">INDEX(Filtro1!$C$10:$BS$107,F5746,E5746)</f>
        <v>6440</v>
      </c>
      <c r="H5746" s="19" t="n">
        <f aca="false">H5650+1</f>
        <v>60</v>
      </c>
      <c r="I5746" s="19" t="n">
        <f aca="false">I5650</f>
        <v>78</v>
      </c>
      <c r="J5746" s="20" t="n">
        <f aca="false">INDEX(Filtro2!$D$11:$BR$106,I5746,H5746)</f>
        <v>483</v>
      </c>
      <c r="L5746" s="0" t="n">
        <v>282</v>
      </c>
      <c r="M5746" s="0" t="n">
        <v>356.666666666667</v>
      </c>
      <c r="N5746" s="0" t="n">
        <v>432.52</v>
      </c>
    </row>
    <row r="5747" customFormat="false" ht="15" hidden="false" customHeight="false" outlineLevel="0" collapsed="false">
      <c r="B5747" s="19" t="n">
        <f aca="false">B5647+1</f>
        <v>58</v>
      </c>
      <c r="C5747" s="19" t="n">
        <f aca="false">C5647</f>
        <v>43</v>
      </c>
      <c r="D5747" s="20" t="n">
        <f aca="false">INDEX(Imagen!$B$9:$BT$108,C5747,B5747)</f>
        <v>522</v>
      </c>
      <c r="E5747" s="19" t="n">
        <f aca="false">E5649+1</f>
        <v>59</v>
      </c>
      <c r="F5747" s="19" t="n">
        <f aca="false">F5649</f>
        <v>59</v>
      </c>
      <c r="G5747" s="20" t="n">
        <f aca="false">INDEX(Filtro1!$C$10:$BS$107,F5747,E5747)</f>
        <v>-1532</v>
      </c>
      <c r="H5747" s="19" t="n">
        <f aca="false">H5651+1</f>
        <v>60</v>
      </c>
      <c r="I5747" s="19" t="n">
        <f aca="false">I5651</f>
        <v>79</v>
      </c>
      <c r="J5747" s="20" t="n">
        <f aca="false">INDEX(Filtro2!$D$11:$BR$106,I5747,H5747)</f>
        <v>605</v>
      </c>
      <c r="L5747" s="0" t="n">
        <v>282</v>
      </c>
      <c r="M5747" s="0" t="n">
        <v>357</v>
      </c>
      <c r="N5747" s="0" t="n">
        <v>434.36</v>
      </c>
    </row>
    <row r="5748" customFormat="false" ht="15" hidden="false" customHeight="false" outlineLevel="0" collapsed="false">
      <c r="B5748" s="19" t="n">
        <f aca="false">B5648+1</f>
        <v>58</v>
      </c>
      <c r="C5748" s="19" t="n">
        <f aca="false">C5648</f>
        <v>44</v>
      </c>
      <c r="D5748" s="20" t="n">
        <f aca="false">INDEX(Imagen!$B$9:$BT$108,C5748,B5748)</f>
        <v>668</v>
      </c>
      <c r="E5748" s="19" t="n">
        <f aca="false">E5650+1</f>
        <v>59</v>
      </c>
      <c r="F5748" s="19" t="n">
        <f aca="false">F5650</f>
        <v>60</v>
      </c>
      <c r="G5748" s="20" t="n">
        <f aca="false">INDEX(Filtro1!$C$10:$BS$107,F5748,E5748)</f>
        <v>1977</v>
      </c>
      <c r="H5748" s="19" t="n">
        <f aca="false">H5652+1</f>
        <v>60</v>
      </c>
      <c r="I5748" s="19" t="n">
        <f aca="false">I5652</f>
        <v>80</v>
      </c>
      <c r="J5748" s="20" t="n">
        <f aca="false">INDEX(Filtro2!$D$11:$BR$106,I5748,H5748)</f>
        <v>567</v>
      </c>
      <c r="L5748" s="0" t="n">
        <v>282</v>
      </c>
      <c r="M5748" s="0" t="n">
        <v>357.444444444444</v>
      </c>
      <c r="N5748" s="0" t="n">
        <v>434.72</v>
      </c>
    </row>
    <row r="5749" customFormat="false" ht="15" hidden="false" customHeight="false" outlineLevel="0" collapsed="false">
      <c r="B5749" s="19" t="n">
        <f aca="false">B5649+1</f>
        <v>58</v>
      </c>
      <c r="C5749" s="19" t="n">
        <f aca="false">C5649</f>
        <v>45</v>
      </c>
      <c r="D5749" s="20" t="n">
        <f aca="false">INDEX(Imagen!$B$9:$BT$108,C5749,B5749)</f>
        <v>572</v>
      </c>
      <c r="E5749" s="19" t="n">
        <f aca="false">E5651+1</f>
        <v>59</v>
      </c>
      <c r="F5749" s="19" t="n">
        <f aca="false">F5651</f>
        <v>61</v>
      </c>
      <c r="G5749" s="20" t="n">
        <f aca="false">INDEX(Filtro1!$C$10:$BS$107,F5749,E5749)</f>
        <v>-802</v>
      </c>
      <c r="H5749" s="19" t="n">
        <f aca="false">H5653+1</f>
        <v>60</v>
      </c>
      <c r="I5749" s="19" t="n">
        <f aca="false">I5653</f>
        <v>81</v>
      </c>
      <c r="J5749" s="20" t="n">
        <f aca="false">INDEX(Filtro2!$D$11:$BR$106,I5749,H5749)</f>
        <v>825</v>
      </c>
      <c r="L5749" s="0" t="n">
        <v>282</v>
      </c>
      <c r="M5749" s="0" t="n">
        <v>357.777777777778</v>
      </c>
      <c r="N5749" s="0" t="n">
        <v>435.56</v>
      </c>
    </row>
    <row r="5750" customFormat="false" ht="15" hidden="false" customHeight="false" outlineLevel="0" collapsed="false">
      <c r="B5750" s="19" t="n">
        <f aca="false">B5650+1</f>
        <v>58</v>
      </c>
      <c r="C5750" s="19" t="n">
        <f aca="false">C5650</f>
        <v>46</v>
      </c>
      <c r="D5750" s="20" t="n">
        <f aca="false">INDEX(Imagen!$B$9:$BT$108,C5750,B5750)</f>
        <v>783</v>
      </c>
      <c r="E5750" s="19" t="n">
        <f aca="false">E5652+1</f>
        <v>59</v>
      </c>
      <c r="F5750" s="19" t="n">
        <f aca="false">F5652</f>
        <v>62</v>
      </c>
      <c r="G5750" s="20" t="n">
        <f aca="false">INDEX(Filtro1!$C$10:$BS$107,F5750,E5750)</f>
        <v>935</v>
      </c>
      <c r="H5750" s="19" t="n">
        <f aca="false">H5654+1</f>
        <v>60</v>
      </c>
      <c r="I5750" s="19" t="n">
        <f aca="false">I5654</f>
        <v>82</v>
      </c>
      <c r="J5750" s="20" t="n">
        <f aca="false">INDEX(Filtro2!$D$11:$BR$106,I5750,H5750)</f>
        <v>306</v>
      </c>
      <c r="L5750" s="0" t="n">
        <v>283</v>
      </c>
      <c r="M5750" s="0" t="n">
        <v>358.111111111111</v>
      </c>
      <c r="N5750" s="0" t="n">
        <v>435.6</v>
      </c>
    </row>
    <row r="5751" customFormat="false" ht="15" hidden="false" customHeight="false" outlineLevel="0" collapsed="false">
      <c r="B5751" s="19" t="n">
        <f aca="false">B5651+1</f>
        <v>58</v>
      </c>
      <c r="C5751" s="19" t="n">
        <f aca="false">C5651</f>
        <v>47</v>
      </c>
      <c r="D5751" s="20" t="n">
        <f aca="false">INDEX(Imagen!$B$9:$BT$108,C5751,B5751)</f>
        <v>311</v>
      </c>
      <c r="E5751" s="19" t="n">
        <f aca="false">E5653+1</f>
        <v>59</v>
      </c>
      <c r="F5751" s="19" t="n">
        <f aca="false">F5653</f>
        <v>63</v>
      </c>
      <c r="G5751" s="20" t="n">
        <f aca="false">INDEX(Filtro1!$C$10:$BS$107,F5751,E5751)</f>
        <v>58</v>
      </c>
      <c r="H5751" s="19" t="n">
        <f aca="false">H5655+1</f>
        <v>60</v>
      </c>
      <c r="I5751" s="19" t="n">
        <f aca="false">I5655</f>
        <v>83</v>
      </c>
      <c r="J5751" s="20" t="n">
        <f aca="false">INDEX(Filtro2!$D$11:$BR$106,I5751,H5751)</f>
        <v>-1175</v>
      </c>
      <c r="L5751" s="0" t="n">
        <v>283</v>
      </c>
      <c r="M5751" s="0" t="n">
        <v>358.333333333333</v>
      </c>
      <c r="N5751" s="0" t="n">
        <v>435.76</v>
      </c>
    </row>
    <row r="5752" customFormat="false" ht="15" hidden="false" customHeight="false" outlineLevel="0" collapsed="false">
      <c r="B5752" s="19" t="n">
        <f aca="false">B5652+1</f>
        <v>58</v>
      </c>
      <c r="C5752" s="19" t="n">
        <f aca="false">C5652</f>
        <v>48</v>
      </c>
      <c r="D5752" s="20" t="n">
        <f aca="false">INDEX(Imagen!$B$9:$BT$108,C5752,B5752)</f>
        <v>843</v>
      </c>
      <c r="E5752" s="19" t="n">
        <f aca="false">E5654+1</f>
        <v>59</v>
      </c>
      <c r="F5752" s="19" t="n">
        <f aca="false">F5654</f>
        <v>64</v>
      </c>
      <c r="G5752" s="20" t="n">
        <f aca="false">INDEX(Filtro1!$C$10:$BS$107,F5752,E5752)</f>
        <v>-3137</v>
      </c>
      <c r="H5752" s="19" t="n">
        <f aca="false">H5656+1</f>
        <v>60</v>
      </c>
      <c r="I5752" s="19" t="n">
        <f aca="false">I5656</f>
        <v>84</v>
      </c>
      <c r="J5752" s="20" t="n">
        <f aca="false">INDEX(Filtro2!$D$11:$BR$106,I5752,H5752)</f>
        <v>-1428</v>
      </c>
      <c r="L5752" s="0" t="n">
        <v>283</v>
      </c>
      <c r="M5752" s="0" t="n">
        <v>358.333333333333</v>
      </c>
      <c r="N5752" s="0" t="n">
        <v>436.88</v>
      </c>
    </row>
    <row r="5753" customFormat="false" ht="15" hidden="false" customHeight="false" outlineLevel="0" collapsed="false">
      <c r="B5753" s="19" t="n">
        <f aca="false">B5653+1</f>
        <v>58</v>
      </c>
      <c r="C5753" s="19" t="n">
        <f aca="false">C5653</f>
        <v>49</v>
      </c>
      <c r="D5753" s="20" t="n">
        <f aca="false">INDEX(Imagen!$B$9:$BT$108,C5753,B5753)</f>
        <v>607</v>
      </c>
      <c r="E5753" s="19" t="n">
        <f aca="false">E5655+1</f>
        <v>59</v>
      </c>
      <c r="F5753" s="19" t="n">
        <f aca="false">F5655</f>
        <v>65</v>
      </c>
      <c r="G5753" s="20" t="n">
        <f aca="false">INDEX(Filtro1!$C$10:$BS$107,F5753,E5753)</f>
        <v>1182</v>
      </c>
      <c r="H5753" s="19" t="n">
        <f aca="false">H5657+1</f>
        <v>60</v>
      </c>
      <c r="I5753" s="19" t="n">
        <f aca="false">I5657</f>
        <v>85</v>
      </c>
      <c r="J5753" s="20" t="n">
        <f aca="false">INDEX(Filtro2!$D$11:$BR$106,I5753,H5753)</f>
        <v>2347</v>
      </c>
      <c r="L5753" s="0" t="n">
        <v>284</v>
      </c>
      <c r="M5753" s="0" t="n">
        <v>358.555555555556</v>
      </c>
      <c r="N5753" s="0" t="n">
        <v>437.2</v>
      </c>
    </row>
    <row r="5754" customFormat="false" ht="15" hidden="false" customHeight="false" outlineLevel="0" collapsed="false">
      <c r="B5754" s="19" t="n">
        <f aca="false">B5654+1</f>
        <v>58</v>
      </c>
      <c r="C5754" s="19" t="n">
        <f aca="false">C5654</f>
        <v>50</v>
      </c>
      <c r="D5754" s="20" t="n">
        <f aca="false">INDEX(Imagen!$B$9:$BT$108,C5754,B5754)</f>
        <v>250</v>
      </c>
      <c r="E5754" s="19" t="n">
        <f aca="false">E5656+1</f>
        <v>59</v>
      </c>
      <c r="F5754" s="19" t="n">
        <f aca="false">F5656</f>
        <v>66</v>
      </c>
      <c r="G5754" s="20" t="n">
        <f aca="false">INDEX(Filtro1!$C$10:$BS$107,F5754,E5754)</f>
        <v>327</v>
      </c>
      <c r="H5754" s="19" t="n">
        <f aca="false">H5658+1</f>
        <v>60</v>
      </c>
      <c r="I5754" s="19" t="n">
        <f aca="false">I5658</f>
        <v>86</v>
      </c>
      <c r="J5754" s="20" t="n">
        <f aca="false">INDEX(Filtro2!$D$11:$BR$106,I5754,H5754)</f>
        <v>1748</v>
      </c>
      <c r="L5754" s="0" t="n">
        <v>284</v>
      </c>
      <c r="M5754" s="0" t="n">
        <v>359</v>
      </c>
      <c r="N5754" s="0" t="n">
        <v>437.24</v>
      </c>
    </row>
    <row r="5755" customFormat="false" ht="15" hidden="false" customHeight="false" outlineLevel="0" collapsed="false">
      <c r="B5755" s="19" t="n">
        <f aca="false">B5655+1</f>
        <v>58</v>
      </c>
      <c r="C5755" s="19" t="n">
        <f aca="false">C5655</f>
        <v>51</v>
      </c>
      <c r="D5755" s="20" t="n">
        <f aca="false">INDEX(Imagen!$B$9:$BT$108,C5755,B5755)</f>
        <v>207</v>
      </c>
      <c r="E5755" s="19" t="n">
        <f aca="false">E5657+1</f>
        <v>59</v>
      </c>
      <c r="F5755" s="19" t="n">
        <f aca="false">F5657</f>
        <v>67</v>
      </c>
      <c r="G5755" s="20" t="n">
        <f aca="false">INDEX(Filtro1!$C$10:$BS$107,F5755,E5755)</f>
        <v>234</v>
      </c>
      <c r="H5755" s="19" t="n">
        <f aca="false">H5659+1</f>
        <v>60</v>
      </c>
      <c r="I5755" s="19" t="n">
        <f aca="false">I5659</f>
        <v>87</v>
      </c>
      <c r="J5755" s="20" t="n">
        <f aca="false">INDEX(Filtro2!$D$11:$BR$106,I5755,H5755)</f>
        <v>-2045</v>
      </c>
      <c r="L5755" s="0" t="n">
        <v>284</v>
      </c>
      <c r="M5755" s="0" t="n">
        <v>359.555555555556</v>
      </c>
      <c r="N5755" s="0" t="n">
        <v>437.8</v>
      </c>
    </row>
    <row r="5756" customFormat="false" ht="15" hidden="false" customHeight="false" outlineLevel="0" collapsed="false">
      <c r="B5756" s="19" t="n">
        <f aca="false">B5656+1</f>
        <v>58</v>
      </c>
      <c r="C5756" s="19" t="n">
        <f aca="false">C5656</f>
        <v>52</v>
      </c>
      <c r="D5756" s="20" t="n">
        <f aca="false">INDEX(Imagen!$B$9:$BT$108,C5756,B5756)</f>
        <v>-114</v>
      </c>
      <c r="E5756" s="19" t="n">
        <f aca="false">E5658+1</f>
        <v>59</v>
      </c>
      <c r="F5756" s="19" t="n">
        <f aca="false">F5658</f>
        <v>68</v>
      </c>
      <c r="G5756" s="20" t="n">
        <f aca="false">INDEX(Filtro1!$C$10:$BS$107,F5756,E5756)</f>
        <v>-61</v>
      </c>
      <c r="H5756" s="19" t="n">
        <f aca="false">H5660+1</f>
        <v>60</v>
      </c>
      <c r="I5756" s="19" t="n">
        <f aca="false">I5660</f>
        <v>88</v>
      </c>
      <c r="J5756" s="20" t="n">
        <f aca="false">INDEX(Filtro2!$D$11:$BR$106,I5756,H5756)</f>
        <v>160</v>
      </c>
      <c r="L5756" s="0" t="n">
        <v>284</v>
      </c>
      <c r="M5756" s="0" t="n">
        <v>359.888888888889</v>
      </c>
      <c r="N5756" s="0" t="n">
        <v>438.28</v>
      </c>
    </row>
    <row r="5757" customFormat="false" ht="15" hidden="false" customHeight="false" outlineLevel="0" collapsed="false">
      <c r="B5757" s="19" t="n">
        <f aca="false">B5657+1</f>
        <v>58</v>
      </c>
      <c r="C5757" s="19" t="n">
        <f aca="false">C5657</f>
        <v>53</v>
      </c>
      <c r="D5757" s="20" t="n">
        <f aca="false">INDEX(Imagen!$B$9:$BT$108,C5757,B5757)</f>
        <v>-754</v>
      </c>
      <c r="E5757" s="19" t="n">
        <f aca="false">E5659+1</f>
        <v>59</v>
      </c>
      <c r="F5757" s="19" t="n">
        <f aca="false">F5659</f>
        <v>69</v>
      </c>
      <c r="G5757" s="20" t="n">
        <f aca="false">INDEX(Filtro1!$C$10:$BS$107,F5757,E5757)</f>
        <v>-126</v>
      </c>
      <c r="H5757" s="19" t="n">
        <f aca="false">H5661+1</f>
        <v>60</v>
      </c>
      <c r="I5757" s="19" t="n">
        <f aca="false">I5661</f>
        <v>89</v>
      </c>
      <c r="J5757" s="20" t="n">
        <f aca="false">INDEX(Filtro2!$D$11:$BR$106,I5757,H5757)</f>
        <v>339</v>
      </c>
      <c r="L5757" s="0" t="n">
        <v>284</v>
      </c>
      <c r="M5757" s="0" t="n">
        <v>360.222222222222</v>
      </c>
      <c r="N5757" s="0" t="n">
        <v>438.36</v>
      </c>
    </row>
    <row r="5758" customFormat="false" ht="15" hidden="false" customHeight="false" outlineLevel="0" collapsed="false">
      <c r="B5758" s="19" t="n">
        <f aca="false">B5658+1</f>
        <v>58</v>
      </c>
      <c r="C5758" s="19" t="n">
        <f aca="false">C5658</f>
        <v>54</v>
      </c>
      <c r="D5758" s="20" t="n">
        <f aca="false">INDEX(Imagen!$B$9:$BT$108,C5758,B5758)</f>
        <v>-2008</v>
      </c>
      <c r="E5758" s="19" t="n">
        <f aca="false">E5660+1</f>
        <v>59</v>
      </c>
      <c r="F5758" s="19" t="n">
        <f aca="false">F5660</f>
        <v>70</v>
      </c>
      <c r="G5758" s="20" t="n">
        <f aca="false">INDEX(Filtro1!$C$10:$BS$107,F5758,E5758)</f>
        <v>-13</v>
      </c>
      <c r="H5758" s="19" t="n">
        <f aca="false">H5662+1</f>
        <v>60</v>
      </c>
      <c r="I5758" s="19" t="n">
        <f aca="false">I5662</f>
        <v>90</v>
      </c>
      <c r="J5758" s="20" t="n">
        <f aca="false">INDEX(Filtro2!$D$11:$BR$106,I5758,H5758)</f>
        <v>-5901</v>
      </c>
      <c r="L5758" s="0" t="n">
        <v>285</v>
      </c>
      <c r="M5758" s="0" t="n">
        <v>360.333333333333</v>
      </c>
      <c r="N5758" s="0" t="n">
        <v>438.64</v>
      </c>
    </row>
    <row r="5759" customFormat="false" ht="15" hidden="false" customHeight="false" outlineLevel="0" collapsed="false">
      <c r="B5759" s="19" t="n">
        <f aca="false">B5659+1</f>
        <v>58</v>
      </c>
      <c r="C5759" s="19" t="n">
        <f aca="false">C5659</f>
        <v>55</v>
      </c>
      <c r="D5759" s="20" t="n">
        <f aca="false">INDEX(Imagen!$B$9:$BT$108,C5759,B5759)</f>
        <v>-2178</v>
      </c>
      <c r="E5759" s="19" t="n">
        <f aca="false">E5661+1</f>
        <v>59</v>
      </c>
      <c r="F5759" s="19" t="n">
        <f aca="false">F5661</f>
        <v>71</v>
      </c>
      <c r="G5759" s="20" t="n">
        <f aca="false">INDEX(Filtro1!$C$10:$BS$107,F5759,E5759)</f>
        <v>-73</v>
      </c>
      <c r="H5759" s="19" t="n">
        <f aca="false">H5663+1</f>
        <v>60</v>
      </c>
      <c r="I5759" s="19" t="n">
        <f aca="false">I5663</f>
        <v>91</v>
      </c>
      <c r="J5759" s="20" t="n">
        <f aca="false">INDEX(Filtro2!$D$11:$BR$106,I5759,H5759)</f>
        <v>-3667</v>
      </c>
      <c r="L5759" s="0" t="n">
        <v>285</v>
      </c>
      <c r="M5759" s="0" t="n">
        <v>360.777777777778</v>
      </c>
      <c r="N5759" s="0" t="n">
        <v>438.76</v>
      </c>
    </row>
    <row r="5760" customFormat="false" ht="15" hidden="false" customHeight="false" outlineLevel="0" collapsed="false">
      <c r="B5760" s="19" t="n">
        <f aca="false">B5660+1</f>
        <v>58</v>
      </c>
      <c r="C5760" s="19" t="n">
        <f aca="false">C5660</f>
        <v>56</v>
      </c>
      <c r="D5760" s="20" t="n">
        <f aca="false">INDEX(Imagen!$B$9:$BT$108,C5760,B5760)</f>
        <v>-2531</v>
      </c>
      <c r="E5760" s="19" t="n">
        <f aca="false">E5662+1</f>
        <v>59</v>
      </c>
      <c r="F5760" s="19" t="n">
        <f aca="false">F5662</f>
        <v>72</v>
      </c>
      <c r="G5760" s="20" t="n">
        <f aca="false">INDEX(Filtro1!$C$10:$BS$107,F5760,E5760)</f>
        <v>28</v>
      </c>
      <c r="H5760" s="19" t="n">
        <f aca="false">H5664+1</f>
        <v>60</v>
      </c>
      <c r="I5760" s="19" t="n">
        <f aca="false">I5664</f>
        <v>92</v>
      </c>
      <c r="J5760" s="20" t="n">
        <f aca="false">INDEX(Filtro2!$D$11:$BR$106,I5760,H5760)</f>
        <v>4445</v>
      </c>
      <c r="L5760" s="0" t="n">
        <v>286</v>
      </c>
      <c r="M5760" s="0" t="n">
        <v>360.777777777778</v>
      </c>
      <c r="N5760" s="0" t="n">
        <v>439.4</v>
      </c>
    </row>
    <row r="5761" customFormat="false" ht="15" hidden="false" customHeight="false" outlineLevel="0" collapsed="false">
      <c r="B5761" s="19" t="n">
        <f aca="false">B5661+1</f>
        <v>58</v>
      </c>
      <c r="C5761" s="19" t="n">
        <f aca="false">C5661</f>
        <v>57</v>
      </c>
      <c r="D5761" s="20" t="n">
        <f aca="false">INDEX(Imagen!$B$9:$BT$108,C5761,B5761)</f>
        <v>-2391</v>
      </c>
      <c r="E5761" s="19" t="n">
        <f aca="false">E5663+1</f>
        <v>59</v>
      </c>
      <c r="F5761" s="19" t="n">
        <f aca="false">F5663</f>
        <v>73</v>
      </c>
      <c r="G5761" s="20" t="n">
        <f aca="false">INDEX(Filtro1!$C$10:$BS$107,F5761,E5761)</f>
        <v>-29</v>
      </c>
      <c r="H5761" s="19" t="n">
        <f aca="false">H5665+1</f>
        <v>60</v>
      </c>
      <c r="I5761" s="19" t="n">
        <f aca="false">I5665</f>
        <v>93</v>
      </c>
      <c r="J5761" s="20" t="n">
        <f aca="false">INDEX(Filtro2!$D$11:$BR$106,I5761,H5761)</f>
        <v>-5445</v>
      </c>
      <c r="L5761" s="0" t="n">
        <v>286</v>
      </c>
      <c r="M5761" s="0" t="n">
        <v>361.333333333333</v>
      </c>
      <c r="N5761" s="0" t="n">
        <v>439.44</v>
      </c>
    </row>
    <row r="5762" customFormat="false" ht="15" hidden="false" customHeight="false" outlineLevel="0" collapsed="false">
      <c r="B5762" s="19" t="n">
        <f aca="false">B5662+1</f>
        <v>58</v>
      </c>
      <c r="C5762" s="19" t="n">
        <f aca="false">C5662</f>
        <v>58</v>
      </c>
      <c r="D5762" s="20" t="n">
        <f aca="false">INDEX(Imagen!$B$9:$BT$108,C5762,B5762)</f>
        <v>-2842</v>
      </c>
      <c r="E5762" s="19" t="n">
        <f aca="false">E5664+1</f>
        <v>59</v>
      </c>
      <c r="F5762" s="19" t="n">
        <f aca="false">F5664</f>
        <v>74</v>
      </c>
      <c r="G5762" s="20" t="n">
        <f aca="false">INDEX(Filtro1!$C$10:$BS$107,F5762,E5762)</f>
        <v>-175</v>
      </c>
      <c r="H5762" s="19" t="n">
        <f aca="false">H5666+1</f>
        <v>60</v>
      </c>
      <c r="I5762" s="19" t="n">
        <f aca="false">I5666</f>
        <v>94</v>
      </c>
      <c r="J5762" s="20" t="n">
        <f aca="false">INDEX(Filtro2!$D$11:$BR$106,I5762,H5762)</f>
        <v>1124</v>
      </c>
      <c r="L5762" s="0" t="n">
        <v>286</v>
      </c>
      <c r="M5762" s="0" t="n">
        <v>361.666666666667</v>
      </c>
      <c r="N5762" s="0" t="n">
        <v>439.84</v>
      </c>
    </row>
    <row r="5763" customFormat="false" ht="15" hidden="false" customHeight="false" outlineLevel="0" collapsed="false">
      <c r="B5763" s="19" t="n">
        <f aca="false">B5663+1</f>
        <v>58</v>
      </c>
      <c r="C5763" s="19" t="n">
        <f aca="false">C5663</f>
        <v>59</v>
      </c>
      <c r="D5763" s="20" t="n">
        <f aca="false">INDEX(Imagen!$B$9:$BT$108,C5763,B5763)</f>
        <v>-2922</v>
      </c>
      <c r="E5763" s="19" t="n">
        <f aca="false">E5665+1</f>
        <v>59</v>
      </c>
      <c r="F5763" s="19" t="n">
        <f aca="false">F5665</f>
        <v>75</v>
      </c>
      <c r="G5763" s="20" t="n">
        <f aca="false">INDEX(Filtro1!$C$10:$BS$107,F5763,E5763)</f>
        <v>-38</v>
      </c>
      <c r="H5763" s="19" t="n">
        <f aca="false">H5667+1</f>
        <v>60</v>
      </c>
      <c r="I5763" s="19" t="n">
        <f aca="false">I5667</f>
        <v>95</v>
      </c>
      <c r="J5763" s="20" t="n">
        <f aca="false">INDEX(Filtro2!$D$11:$BR$106,I5763,H5763)</f>
        <v>3892</v>
      </c>
      <c r="L5763" s="0" t="n">
        <v>286</v>
      </c>
      <c r="M5763" s="0" t="n">
        <v>361.777777777778</v>
      </c>
      <c r="N5763" s="0" t="n">
        <v>439.92</v>
      </c>
    </row>
    <row r="5764" customFormat="false" ht="15" hidden="false" customHeight="false" outlineLevel="0" collapsed="false">
      <c r="B5764" s="19" t="n">
        <f aca="false">B5664+1</f>
        <v>58</v>
      </c>
      <c r="C5764" s="19" t="n">
        <f aca="false">C5664</f>
        <v>60</v>
      </c>
      <c r="D5764" s="20" t="n">
        <f aca="false">INDEX(Imagen!$B$9:$BT$108,C5764,B5764)</f>
        <v>-3961</v>
      </c>
      <c r="E5764" s="19" t="n">
        <f aca="false">E5666+1</f>
        <v>59</v>
      </c>
      <c r="F5764" s="19" t="n">
        <f aca="false">F5666</f>
        <v>76</v>
      </c>
      <c r="G5764" s="20" t="n">
        <f aca="false">INDEX(Filtro1!$C$10:$BS$107,F5764,E5764)</f>
        <v>-3</v>
      </c>
      <c r="H5764" s="19" t="n">
        <f aca="false">H5668+1</f>
        <v>60</v>
      </c>
      <c r="I5764" s="19" t="n">
        <f aca="false">I5668</f>
        <v>96</v>
      </c>
      <c r="J5764" s="20" t="n">
        <f aca="false">INDEX(Filtro2!$D$11:$BR$106,I5764,H5764)</f>
        <v>3519</v>
      </c>
      <c r="L5764" s="0" t="n">
        <v>287</v>
      </c>
      <c r="M5764" s="0" t="n">
        <v>362.333333333333</v>
      </c>
      <c r="N5764" s="0" t="n">
        <v>441.04</v>
      </c>
    </row>
    <row r="5765" customFormat="false" ht="15" hidden="false" customHeight="false" outlineLevel="0" collapsed="false">
      <c r="B5765" s="19" t="n">
        <f aca="false">B5665+1</f>
        <v>58</v>
      </c>
      <c r="C5765" s="19" t="n">
        <f aca="false">C5665</f>
        <v>61</v>
      </c>
      <c r="D5765" s="20" t="n">
        <f aca="false">INDEX(Imagen!$B$9:$BT$108,C5765,B5765)</f>
        <v>-3962</v>
      </c>
      <c r="E5765" s="19" t="n">
        <f aca="false">E5667+1</f>
        <v>59</v>
      </c>
      <c r="F5765" s="19" t="n">
        <f aca="false">F5667</f>
        <v>77</v>
      </c>
      <c r="G5765" s="20" t="n">
        <f aca="false">INDEX(Filtro1!$C$10:$BS$107,F5765,E5765)</f>
        <v>77</v>
      </c>
      <c r="H5765" s="19" t="n">
        <f aca="false">H5669+1</f>
        <v>61</v>
      </c>
      <c r="I5765" s="19" t="n">
        <f aca="false">I5669</f>
        <v>1</v>
      </c>
      <c r="J5765" s="20" t="n">
        <f aca="false">INDEX(Filtro2!$D$11:$BR$106,I5765,H5765)</f>
        <v>-1120</v>
      </c>
      <c r="L5765" s="0" t="n">
        <v>287</v>
      </c>
      <c r="M5765" s="0" t="n">
        <v>362.555555555556</v>
      </c>
      <c r="N5765" s="0" t="n">
        <v>441.24</v>
      </c>
    </row>
    <row r="5766" customFormat="false" ht="15" hidden="false" customHeight="false" outlineLevel="0" collapsed="false">
      <c r="B5766" s="19" t="n">
        <f aca="false">B5666+1</f>
        <v>58</v>
      </c>
      <c r="C5766" s="19" t="n">
        <f aca="false">C5666</f>
        <v>62</v>
      </c>
      <c r="D5766" s="20" t="n">
        <f aca="false">INDEX(Imagen!$B$9:$BT$108,C5766,B5766)</f>
        <v>-3838</v>
      </c>
      <c r="E5766" s="19" t="n">
        <f aca="false">E5668+1</f>
        <v>59</v>
      </c>
      <c r="F5766" s="19" t="n">
        <f aca="false">F5668</f>
        <v>78</v>
      </c>
      <c r="G5766" s="20" t="n">
        <f aca="false">INDEX(Filtro1!$C$10:$BS$107,F5766,E5766)</f>
        <v>128</v>
      </c>
      <c r="H5766" s="19" t="n">
        <f aca="false">H5670+1</f>
        <v>61</v>
      </c>
      <c r="I5766" s="19" t="n">
        <f aca="false">I5670</f>
        <v>2</v>
      </c>
      <c r="J5766" s="20" t="n">
        <f aca="false">INDEX(Filtro2!$D$11:$BR$106,I5766,H5766)</f>
        <v>1209</v>
      </c>
      <c r="L5766" s="0" t="n">
        <v>287</v>
      </c>
      <c r="M5766" s="0" t="n">
        <v>362.555555555556</v>
      </c>
      <c r="N5766" s="0" t="n">
        <v>441.8</v>
      </c>
    </row>
    <row r="5767" customFormat="false" ht="15" hidden="false" customHeight="false" outlineLevel="0" collapsed="false">
      <c r="B5767" s="19" t="n">
        <f aca="false">B5667+1</f>
        <v>58</v>
      </c>
      <c r="C5767" s="19" t="n">
        <f aca="false">C5667</f>
        <v>63</v>
      </c>
      <c r="D5767" s="20" t="n">
        <f aca="false">INDEX(Imagen!$B$9:$BT$108,C5767,B5767)</f>
        <v>-3809</v>
      </c>
      <c r="E5767" s="19" t="n">
        <f aca="false">E5669+1</f>
        <v>59</v>
      </c>
      <c r="F5767" s="19" t="n">
        <f aca="false">F5669</f>
        <v>79</v>
      </c>
      <c r="G5767" s="20" t="n">
        <f aca="false">INDEX(Filtro1!$C$10:$BS$107,F5767,E5767)</f>
        <v>-492</v>
      </c>
      <c r="H5767" s="19" t="n">
        <f aca="false">H5671+1</f>
        <v>61</v>
      </c>
      <c r="I5767" s="19" t="n">
        <f aca="false">I5671</f>
        <v>3</v>
      </c>
      <c r="J5767" s="20" t="n">
        <f aca="false">INDEX(Filtro2!$D$11:$BR$106,I5767,H5767)</f>
        <v>1064</v>
      </c>
      <c r="L5767" s="0" t="n">
        <v>287</v>
      </c>
      <c r="M5767" s="0" t="n">
        <v>362.888888888889</v>
      </c>
      <c r="N5767" s="0" t="n">
        <v>442.2</v>
      </c>
    </row>
    <row r="5768" customFormat="false" ht="15" hidden="false" customHeight="false" outlineLevel="0" collapsed="false">
      <c r="B5768" s="19" t="n">
        <f aca="false">B5668+1</f>
        <v>58</v>
      </c>
      <c r="C5768" s="19" t="n">
        <f aca="false">C5668</f>
        <v>64</v>
      </c>
      <c r="D5768" s="20" t="n">
        <f aca="false">INDEX(Imagen!$B$9:$BT$108,C5768,B5768)</f>
        <v>-3817</v>
      </c>
      <c r="E5768" s="19" t="n">
        <f aca="false">E5670+1</f>
        <v>59</v>
      </c>
      <c r="F5768" s="19" t="n">
        <f aca="false">F5670</f>
        <v>80</v>
      </c>
      <c r="G5768" s="20" t="n">
        <f aca="false">INDEX(Filtro1!$C$10:$BS$107,F5768,E5768)</f>
        <v>693</v>
      </c>
      <c r="H5768" s="19" t="n">
        <f aca="false">H5672+1</f>
        <v>61</v>
      </c>
      <c r="I5768" s="19" t="n">
        <f aca="false">I5672</f>
        <v>4</v>
      </c>
      <c r="J5768" s="20" t="n">
        <f aca="false">INDEX(Filtro2!$D$11:$BR$106,I5768,H5768)</f>
        <v>-3209</v>
      </c>
      <c r="L5768" s="0" t="n">
        <v>289</v>
      </c>
      <c r="M5768" s="0" t="n">
        <v>363.777777777778</v>
      </c>
      <c r="N5768" s="0" t="n">
        <v>442.52</v>
      </c>
    </row>
    <row r="5769" customFormat="false" ht="15" hidden="false" customHeight="false" outlineLevel="0" collapsed="false">
      <c r="B5769" s="19" t="n">
        <f aca="false">B5669+1</f>
        <v>58</v>
      </c>
      <c r="C5769" s="19" t="n">
        <f aca="false">C5669</f>
        <v>65</v>
      </c>
      <c r="D5769" s="20" t="n">
        <f aca="false">INDEX(Imagen!$B$9:$BT$108,C5769,B5769)</f>
        <v>-4352</v>
      </c>
      <c r="E5769" s="19" t="n">
        <f aca="false">E5671+1</f>
        <v>59</v>
      </c>
      <c r="F5769" s="19" t="n">
        <f aca="false">F5671</f>
        <v>81</v>
      </c>
      <c r="G5769" s="20" t="n">
        <f aca="false">INDEX(Filtro1!$C$10:$BS$107,F5769,E5769)</f>
        <v>-443</v>
      </c>
      <c r="H5769" s="19" t="n">
        <f aca="false">H5673+1</f>
        <v>61</v>
      </c>
      <c r="I5769" s="19" t="n">
        <f aca="false">I5673</f>
        <v>5</v>
      </c>
      <c r="J5769" s="20" t="n">
        <f aca="false">INDEX(Filtro2!$D$11:$BR$106,I5769,H5769)</f>
        <v>286</v>
      </c>
      <c r="L5769" s="0" t="n">
        <v>290</v>
      </c>
      <c r="M5769" s="0" t="n">
        <v>364.222222222222</v>
      </c>
      <c r="N5769" s="0" t="n">
        <v>442.96</v>
      </c>
    </row>
    <row r="5770" customFormat="false" ht="15" hidden="false" customHeight="false" outlineLevel="0" collapsed="false">
      <c r="B5770" s="19" t="n">
        <f aca="false">B5670+1</f>
        <v>58</v>
      </c>
      <c r="C5770" s="19" t="n">
        <f aca="false">C5670</f>
        <v>66</v>
      </c>
      <c r="D5770" s="20" t="n">
        <f aca="false">INDEX(Imagen!$B$9:$BT$108,C5770,B5770)</f>
        <v>-4534</v>
      </c>
      <c r="E5770" s="19" t="n">
        <f aca="false">E5672+1</f>
        <v>59</v>
      </c>
      <c r="F5770" s="19" t="n">
        <f aca="false">F5672</f>
        <v>82</v>
      </c>
      <c r="G5770" s="20" t="n">
        <f aca="false">INDEX(Filtro1!$C$10:$BS$107,F5770,E5770)</f>
        <v>-255</v>
      </c>
      <c r="H5770" s="19" t="n">
        <f aca="false">H5674+1</f>
        <v>61</v>
      </c>
      <c r="I5770" s="19" t="n">
        <f aca="false">I5674</f>
        <v>6</v>
      </c>
      <c r="J5770" s="20" t="n">
        <f aca="false">INDEX(Filtro2!$D$11:$BR$106,I5770,H5770)</f>
        <v>-717</v>
      </c>
      <c r="L5770" s="0" t="n">
        <v>290</v>
      </c>
      <c r="M5770" s="0" t="n">
        <v>364.555555555556</v>
      </c>
      <c r="N5770" s="0" t="n">
        <v>444.44</v>
      </c>
    </row>
    <row r="5771" customFormat="false" ht="15" hidden="false" customHeight="false" outlineLevel="0" collapsed="false">
      <c r="B5771" s="19" t="n">
        <f aca="false">B5671+1</f>
        <v>58</v>
      </c>
      <c r="C5771" s="19" t="n">
        <f aca="false">C5671</f>
        <v>67</v>
      </c>
      <c r="D5771" s="20" t="n">
        <f aca="false">INDEX(Imagen!$B$9:$BT$108,C5771,B5771)</f>
        <v>-4604</v>
      </c>
      <c r="E5771" s="19" t="n">
        <f aca="false">E5673+1</f>
        <v>59</v>
      </c>
      <c r="F5771" s="19" t="n">
        <f aca="false">F5673</f>
        <v>83</v>
      </c>
      <c r="G5771" s="20" t="n">
        <f aca="false">INDEX(Filtro1!$C$10:$BS$107,F5771,E5771)</f>
        <v>-662</v>
      </c>
      <c r="H5771" s="19" t="n">
        <f aca="false">H5675+1</f>
        <v>61</v>
      </c>
      <c r="I5771" s="19" t="n">
        <f aca="false">I5675</f>
        <v>7</v>
      </c>
      <c r="J5771" s="20" t="n">
        <f aca="false">INDEX(Filtro2!$D$11:$BR$106,I5771,H5771)</f>
        <v>3118</v>
      </c>
      <c r="L5771" s="0" t="n">
        <v>291</v>
      </c>
      <c r="M5771" s="0" t="n">
        <v>365.444444444444</v>
      </c>
      <c r="N5771" s="0" t="n">
        <v>444.56</v>
      </c>
    </row>
    <row r="5772" customFormat="false" ht="15" hidden="false" customHeight="false" outlineLevel="0" collapsed="false">
      <c r="B5772" s="19" t="n">
        <f aca="false">B5672+1</f>
        <v>58</v>
      </c>
      <c r="C5772" s="19" t="n">
        <f aca="false">C5672</f>
        <v>68</v>
      </c>
      <c r="D5772" s="20" t="n">
        <f aca="false">INDEX(Imagen!$B$9:$BT$108,C5772,B5772)</f>
        <v>-4780</v>
      </c>
      <c r="E5772" s="19" t="n">
        <f aca="false">E5674+1</f>
        <v>59</v>
      </c>
      <c r="F5772" s="19" t="n">
        <f aca="false">F5674</f>
        <v>84</v>
      </c>
      <c r="G5772" s="20" t="n">
        <f aca="false">INDEX(Filtro1!$C$10:$BS$107,F5772,E5772)</f>
        <v>-964</v>
      </c>
      <c r="H5772" s="19" t="n">
        <f aca="false">H5676+1</f>
        <v>61</v>
      </c>
      <c r="I5772" s="19" t="n">
        <f aca="false">I5676</f>
        <v>8</v>
      </c>
      <c r="J5772" s="20" t="n">
        <f aca="false">INDEX(Filtro2!$D$11:$BR$106,I5772,H5772)</f>
        <v>4509</v>
      </c>
      <c r="L5772" s="0" t="n">
        <v>291</v>
      </c>
      <c r="M5772" s="0" t="n">
        <v>366</v>
      </c>
      <c r="N5772" s="0" t="n">
        <v>445.28</v>
      </c>
    </row>
    <row r="5773" customFormat="false" ht="15" hidden="false" customHeight="false" outlineLevel="0" collapsed="false">
      <c r="B5773" s="19" t="n">
        <f aca="false">B5673+1</f>
        <v>58</v>
      </c>
      <c r="C5773" s="19" t="n">
        <f aca="false">C5673</f>
        <v>69</v>
      </c>
      <c r="D5773" s="20" t="n">
        <f aca="false">INDEX(Imagen!$B$9:$BT$108,C5773,B5773)</f>
        <v>-4912</v>
      </c>
      <c r="E5773" s="19" t="n">
        <f aca="false">E5675+1</f>
        <v>59</v>
      </c>
      <c r="F5773" s="19" t="n">
        <f aca="false">F5675</f>
        <v>85</v>
      </c>
      <c r="G5773" s="20" t="n">
        <f aca="false">INDEX(Filtro1!$C$10:$BS$107,F5773,E5773)</f>
        <v>-306</v>
      </c>
      <c r="H5773" s="19" t="n">
        <f aca="false">H5677+1</f>
        <v>61</v>
      </c>
      <c r="I5773" s="19" t="n">
        <f aca="false">I5677</f>
        <v>9</v>
      </c>
      <c r="J5773" s="20" t="n">
        <f aca="false">INDEX(Filtro2!$D$11:$BR$106,I5773,H5773)</f>
        <v>336</v>
      </c>
      <c r="L5773" s="0" t="n">
        <v>291</v>
      </c>
      <c r="M5773" s="0" t="n">
        <v>366.333333333333</v>
      </c>
      <c r="N5773" s="0" t="n">
        <v>445.84</v>
      </c>
    </row>
    <row r="5774" customFormat="false" ht="15" hidden="false" customHeight="false" outlineLevel="0" collapsed="false">
      <c r="B5774" s="19" t="n">
        <f aca="false">B5674+1</f>
        <v>58</v>
      </c>
      <c r="C5774" s="19" t="n">
        <f aca="false">C5674</f>
        <v>70</v>
      </c>
      <c r="D5774" s="20" t="n">
        <f aca="false">INDEX(Imagen!$B$9:$BT$108,C5774,B5774)</f>
        <v>-4975</v>
      </c>
      <c r="E5774" s="19" t="n">
        <f aca="false">E5676+1</f>
        <v>59</v>
      </c>
      <c r="F5774" s="19" t="n">
        <f aca="false">F5676</f>
        <v>86</v>
      </c>
      <c r="G5774" s="20" t="n">
        <f aca="false">INDEX(Filtro1!$C$10:$BS$107,F5774,E5774)</f>
        <v>-7425</v>
      </c>
      <c r="H5774" s="19" t="n">
        <f aca="false">H5678+1</f>
        <v>61</v>
      </c>
      <c r="I5774" s="19" t="n">
        <f aca="false">I5678</f>
        <v>10</v>
      </c>
      <c r="J5774" s="20" t="n">
        <f aca="false">INDEX(Filtro2!$D$11:$BR$106,I5774,H5774)</f>
        <v>-2281</v>
      </c>
      <c r="L5774" s="0" t="n">
        <v>291</v>
      </c>
      <c r="M5774" s="0" t="n">
        <v>366.777777777778</v>
      </c>
      <c r="N5774" s="0" t="n">
        <v>445.88</v>
      </c>
    </row>
    <row r="5775" customFormat="false" ht="15" hidden="false" customHeight="false" outlineLevel="0" collapsed="false">
      <c r="B5775" s="19" t="n">
        <f aca="false">B5675+1</f>
        <v>58</v>
      </c>
      <c r="C5775" s="19" t="n">
        <f aca="false">C5675</f>
        <v>71</v>
      </c>
      <c r="D5775" s="20" t="n">
        <f aca="false">INDEX(Imagen!$B$9:$BT$108,C5775,B5775)</f>
        <v>-5027</v>
      </c>
      <c r="E5775" s="19" t="n">
        <f aca="false">E5677+1</f>
        <v>59</v>
      </c>
      <c r="F5775" s="19" t="n">
        <f aca="false">F5677</f>
        <v>87</v>
      </c>
      <c r="G5775" s="20" t="n">
        <f aca="false">INDEX(Filtro1!$C$10:$BS$107,F5775,E5775)</f>
        <v>12301</v>
      </c>
      <c r="H5775" s="19" t="n">
        <f aca="false">H5679+1</f>
        <v>61</v>
      </c>
      <c r="I5775" s="19" t="n">
        <f aca="false">I5679</f>
        <v>11</v>
      </c>
      <c r="J5775" s="20" t="n">
        <f aca="false">INDEX(Filtro2!$D$11:$BR$106,I5775,H5775)</f>
        <v>-1831</v>
      </c>
      <c r="L5775" s="0" t="n">
        <v>291</v>
      </c>
      <c r="M5775" s="0" t="n">
        <v>367</v>
      </c>
      <c r="N5775" s="0" t="n">
        <v>445.88</v>
      </c>
    </row>
    <row r="5776" customFormat="false" ht="15" hidden="false" customHeight="false" outlineLevel="0" collapsed="false">
      <c r="B5776" s="19" t="n">
        <f aca="false">B5676+1</f>
        <v>58</v>
      </c>
      <c r="C5776" s="19" t="n">
        <f aca="false">C5676</f>
        <v>72</v>
      </c>
      <c r="D5776" s="20" t="n">
        <f aca="false">INDEX(Imagen!$B$9:$BT$108,C5776,B5776)</f>
        <v>-5080</v>
      </c>
      <c r="E5776" s="19" t="n">
        <f aca="false">E5678+1</f>
        <v>59</v>
      </c>
      <c r="F5776" s="19" t="n">
        <f aca="false">F5678</f>
        <v>88</v>
      </c>
      <c r="G5776" s="20" t="n">
        <f aca="false">INDEX(Filtro1!$C$10:$BS$107,F5776,E5776)</f>
        <v>3696</v>
      </c>
      <c r="H5776" s="19" t="n">
        <f aca="false">H5680+1</f>
        <v>61</v>
      </c>
      <c r="I5776" s="19" t="n">
        <f aca="false">I5680</f>
        <v>12</v>
      </c>
      <c r="J5776" s="20" t="n">
        <f aca="false">INDEX(Filtro2!$D$11:$BR$106,I5776,H5776)</f>
        <v>-1758</v>
      </c>
      <c r="L5776" s="0" t="n">
        <v>292</v>
      </c>
      <c r="M5776" s="0" t="n">
        <v>367.444444444444</v>
      </c>
      <c r="N5776" s="0" t="n">
        <v>446.28</v>
      </c>
    </row>
    <row r="5777" customFormat="false" ht="15" hidden="false" customHeight="false" outlineLevel="0" collapsed="false">
      <c r="B5777" s="19" t="n">
        <f aca="false">B5677+1</f>
        <v>58</v>
      </c>
      <c r="C5777" s="19" t="n">
        <f aca="false">C5677</f>
        <v>73</v>
      </c>
      <c r="D5777" s="20" t="n">
        <f aca="false">INDEX(Imagen!$B$9:$BT$108,C5777,B5777)</f>
        <v>-5103</v>
      </c>
      <c r="E5777" s="19" t="n">
        <f aca="false">E5679+1</f>
        <v>59</v>
      </c>
      <c r="F5777" s="19" t="n">
        <f aca="false">F5679</f>
        <v>89</v>
      </c>
      <c r="G5777" s="20" t="n">
        <f aca="false">INDEX(Filtro1!$C$10:$BS$107,F5777,E5777)</f>
        <v>-3054</v>
      </c>
      <c r="H5777" s="19" t="n">
        <f aca="false">H5681+1</f>
        <v>61</v>
      </c>
      <c r="I5777" s="19" t="n">
        <f aca="false">I5681</f>
        <v>13</v>
      </c>
      <c r="J5777" s="20" t="n">
        <f aca="false">INDEX(Filtro2!$D$11:$BR$106,I5777,H5777)</f>
        <v>-1126</v>
      </c>
      <c r="L5777" s="0" t="n">
        <v>292</v>
      </c>
      <c r="M5777" s="0" t="n">
        <v>368</v>
      </c>
      <c r="N5777" s="0" t="n">
        <v>447.16</v>
      </c>
    </row>
    <row r="5778" customFormat="false" ht="15" hidden="false" customHeight="false" outlineLevel="0" collapsed="false">
      <c r="B5778" s="19" t="n">
        <f aca="false">B5678+1</f>
        <v>58</v>
      </c>
      <c r="C5778" s="19" t="n">
        <f aca="false">C5678</f>
        <v>74</v>
      </c>
      <c r="D5778" s="20" t="n">
        <f aca="false">INDEX(Imagen!$B$9:$BT$108,C5778,B5778)</f>
        <v>-5117</v>
      </c>
      <c r="E5778" s="19" t="n">
        <f aca="false">E5680+1</f>
        <v>59</v>
      </c>
      <c r="F5778" s="19" t="n">
        <f aca="false">F5680</f>
        <v>90</v>
      </c>
      <c r="G5778" s="20" t="n">
        <f aca="false">INDEX(Filtro1!$C$10:$BS$107,F5778,E5778)</f>
        <v>-3262</v>
      </c>
      <c r="H5778" s="19" t="n">
        <f aca="false">H5682+1</f>
        <v>61</v>
      </c>
      <c r="I5778" s="19" t="n">
        <f aca="false">I5682</f>
        <v>14</v>
      </c>
      <c r="J5778" s="20" t="n">
        <f aca="false">INDEX(Filtro2!$D$11:$BR$106,I5778,H5778)</f>
        <v>-132</v>
      </c>
      <c r="L5778" s="0" t="n">
        <v>292</v>
      </c>
      <c r="M5778" s="0" t="n">
        <v>368.111111111111</v>
      </c>
      <c r="N5778" s="0" t="n">
        <v>447.96</v>
      </c>
    </row>
    <row r="5779" customFormat="false" ht="15" hidden="false" customHeight="false" outlineLevel="0" collapsed="false">
      <c r="B5779" s="19" t="n">
        <f aca="false">B5679+1</f>
        <v>58</v>
      </c>
      <c r="C5779" s="19" t="n">
        <f aca="false">C5679</f>
        <v>75</v>
      </c>
      <c r="D5779" s="20" t="n">
        <f aca="false">INDEX(Imagen!$B$9:$BT$108,C5779,B5779)</f>
        <v>-5152</v>
      </c>
      <c r="E5779" s="19" t="n">
        <f aca="false">E5681+1</f>
        <v>59</v>
      </c>
      <c r="F5779" s="19" t="n">
        <f aca="false">F5681</f>
        <v>91</v>
      </c>
      <c r="G5779" s="20" t="n">
        <f aca="false">INDEX(Filtro1!$C$10:$BS$107,F5779,E5779)</f>
        <v>-9701</v>
      </c>
      <c r="H5779" s="19" t="n">
        <f aca="false">H5683+1</f>
        <v>61</v>
      </c>
      <c r="I5779" s="19" t="n">
        <f aca="false">I5683</f>
        <v>15</v>
      </c>
      <c r="J5779" s="20" t="n">
        <f aca="false">INDEX(Filtro2!$D$11:$BR$106,I5779,H5779)</f>
        <v>-1142</v>
      </c>
      <c r="L5779" s="0" t="n">
        <v>292</v>
      </c>
      <c r="M5779" s="0" t="n">
        <v>369.333333333333</v>
      </c>
      <c r="N5779" s="0" t="n">
        <v>448.2</v>
      </c>
    </row>
    <row r="5780" customFormat="false" ht="15" hidden="false" customHeight="false" outlineLevel="0" collapsed="false">
      <c r="B5780" s="19" t="n">
        <f aca="false">B5680+1</f>
        <v>58</v>
      </c>
      <c r="C5780" s="19" t="n">
        <f aca="false">C5680</f>
        <v>76</v>
      </c>
      <c r="D5780" s="20" t="n">
        <f aca="false">INDEX(Imagen!$B$9:$BT$108,C5780,B5780)</f>
        <v>-5164</v>
      </c>
      <c r="E5780" s="19" t="n">
        <f aca="false">E5682+1</f>
        <v>59</v>
      </c>
      <c r="F5780" s="19" t="n">
        <f aca="false">F5682</f>
        <v>92</v>
      </c>
      <c r="G5780" s="20" t="n">
        <f aca="false">INDEX(Filtro1!$C$10:$BS$107,F5780,E5780)</f>
        <v>6084</v>
      </c>
      <c r="H5780" s="19" t="n">
        <f aca="false">H5684+1</f>
        <v>61</v>
      </c>
      <c r="I5780" s="19" t="n">
        <f aca="false">I5684</f>
        <v>16</v>
      </c>
      <c r="J5780" s="20" t="n">
        <f aca="false">INDEX(Filtro2!$D$11:$BR$106,I5780,H5780)</f>
        <v>-416</v>
      </c>
      <c r="L5780" s="0" t="n">
        <v>292</v>
      </c>
      <c r="M5780" s="0" t="n">
        <v>369.333333333333</v>
      </c>
      <c r="N5780" s="0" t="n">
        <v>449.32</v>
      </c>
    </row>
    <row r="5781" customFormat="false" ht="15" hidden="false" customHeight="false" outlineLevel="0" collapsed="false">
      <c r="B5781" s="19" t="n">
        <f aca="false">B5681+1</f>
        <v>58</v>
      </c>
      <c r="C5781" s="19" t="n">
        <f aca="false">C5681</f>
        <v>77</v>
      </c>
      <c r="D5781" s="20" t="n">
        <f aca="false">INDEX(Imagen!$B$9:$BT$108,C5781,B5781)</f>
        <v>-5177</v>
      </c>
      <c r="E5781" s="19" t="n">
        <f aca="false">E5683+1</f>
        <v>59</v>
      </c>
      <c r="F5781" s="19" t="n">
        <f aca="false">F5683</f>
        <v>93</v>
      </c>
      <c r="G5781" s="20" t="n">
        <f aca="false">INDEX(Filtro1!$C$10:$BS$107,F5781,E5781)</f>
        <v>1124</v>
      </c>
      <c r="H5781" s="19" t="n">
        <f aca="false">H5685+1</f>
        <v>61</v>
      </c>
      <c r="I5781" s="19" t="n">
        <f aca="false">I5685</f>
        <v>17</v>
      </c>
      <c r="J5781" s="20" t="n">
        <f aca="false">INDEX(Filtro2!$D$11:$BR$106,I5781,H5781)</f>
        <v>314</v>
      </c>
      <c r="L5781" s="0" t="n">
        <v>292</v>
      </c>
      <c r="M5781" s="0" t="n">
        <v>369.888888888889</v>
      </c>
      <c r="N5781" s="0" t="n">
        <v>449.44</v>
      </c>
    </row>
    <row r="5782" customFormat="false" ht="15" hidden="false" customHeight="false" outlineLevel="0" collapsed="false">
      <c r="B5782" s="19" t="n">
        <f aca="false">B5682+1</f>
        <v>58</v>
      </c>
      <c r="C5782" s="19" t="n">
        <f aca="false">C5682</f>
        <v>78</v>
      </c>
      <c r="D5782" s="20" t="n">
        <f aca="false">INDEX(Imagen!$B$9:$BT$108,C5782,B5782)</f>
        <v>-5193</v>
      </c>
      <c r="E5782" s="19" t="n">
        <f aca="false">E5684+1</f>
        <v>59</v>
      </c>
      <c r="F5782" s="19" t="n">
        <f aca="false">F5684</f>
        <v>94</v>
      </c>
      <c r="G5782" s="20" t="n">
        <f aca="false">INDEX(Filtro1!$C$10:$BS$107,F5782,E5782)</f>
        <v>-2307</v>
      </c>
      <c r="H5782" s="19" t="n">
        <f aca="false">H5686+1</f>
        <v>61</v>
      </c>
      <c r="I5782" s="19" t="n">
        <f aca="false">I5686</f>
        <v>18</v>
      </c>
      <c r="J5782" s="20" t="n">
        <f aca="false">INDEX(Filtro2!$D$11:$BR$106,I5782,H5782)</f>
        <v>-642</v>
      </c>
      <c r="L5782" s="0" t="n">
        <v>293</v>
      </c>
      <c r="M5782" s="0" t="n">
        <v>370</v>
      </c>
      <c r="N5782" s="0" t="n">
        <v>449.76</v>
      </c>
    </row>
    <row r="5783" customFormat="false" ht="15" hidden="false" customHeight="false" outlineLevel="0" collapsed="false">
      <c r="B5783" s="19" t="n">
        <f aca="false">B5683+1</f>
        <v>58</v>
      </c>
      <c r="C5783" s="19" t="n">
        <f aca="false">C5683</f>
        <v>79</v>
      </c>
      <c r="D5783" s="20" t="n">
        <f aca="false">INDEX(Imagen!$B$9:$BT$108,C5783,B5783)</f>
        <v>-5245</v>
      </c>
      <c r="E5783" s="19" t="n">
        <f aca="false">E5685+1</f>
        <v>59</v>
      </c>
      <c r="F5783" s="19" t="n">
        <f aca="false">F5685</f>
        <v>95</v>
      </c>
      <c r="G5783" s="20" t="n">
        <f aca="false">INDEX(Filtro1!$C$10:$BS$107,F5783,E5783)</f>
        <v>-298</v>
      </c>
      <c r="H5783" s="19" t="n">
        <f aca="false">H5687+1</f>
        <v>61</v>
      </c>
      <c r="I5783" s="19" t="n">
        <f aca="false">I5687</f>
        <v>19</v>
      </c>
      <c r="J5783" s="20" t="n">
        <f aca="false">INDEX(Filtro2!$D$11:$BR$106,I5783,H5783)</f>
        <v>-2572</v>
      </c>
      <c r="L5783" s="0" t="n">
        <v>293</v>
      </c>
      <c r="M5783" s="0" t="n">
        <v>370.111111111111</v>
      </c>
      <c r="N5783" s="0" t="n">
        <v>451.88</v>
      </c>
    </row>
    <row r="5784" customFormat="false" ht="15" hidden="false" customHeight="false" outlineLevel="0" collapsed="false">
      <c r="B5784" s="19" t="n">
        <f aca="false">B5684+1</f>
        <v>58</v>
      </c>
      <c r="C5784" s="19" t="n">
        <f aca="false">C5684</f>
        <v>80</v>
      </c>
      <c r="D5784" s="20" t="n">
        <f aca="false">INDEX(Imagen!$B$9:$BT$108,C5784,B5784)</f>
        <v>-5156</v>
      </c>
      <c r="E5784" s="19" t="n">
        <f aca="false">E5686+1</f>
        <v>59</v>
      </c>
      <c r="F5784" s="19" t="n">
        <f aca="false">F5686</f>
        <v>96</v>
      </c>
      <c r="G5784" s="20" t="n">
        <f aca="false">INDEX(Filtro1!$C$10:$BS$107,F5784,E5784)</f>
        <v>758</v>
      </c>
      <c r="H5784" s="19" t="n">
        <f aca="false">H5688+1</f>
        <v>61</v>
      </c>
      <c r="I5784" s="19" t="n">
        <f aca="false">I5688</f>
        <v>20</v>
      </c>
      <c r="J5784" s="20" t="n">
        <f aca="false">INDEX(Filtro2!$D$11:$BR$106,I5784,H5784)</f>
        <v>-792</v>
      </c>
      <c r="L5784" s="0" t="n">
        <v>293</v>
      </c>
      <c r="M5784" s="0" t="n">
        <v>370.666666666667</v>
      </c>
      <c r="N5784" s="0" t="n">
        <v>453.56</v>
      </c>
    </row>
    <row r="5785" customFormat="false" ht="15" hidden="false" customHeight="false" outlineLevel="0" collapsed="false">
      <c r="B5785" s="19" t="n">
        <f aca="false">B5685+1</f>
        <v>58</v>
      </c>
      <c r="C5785" s="19" t="n">
        <f aca="false">C5685</f>
        <v>81</v>
      </c>
      <c r="D5785" s="20" t="n">
        <f aca="false">INDEX(Imagen!$B$9:$BT$108,C5785,B5785)</f>
        <v>-5037</v>
      </c>
      <c r="E5785" s="19" t="n">
        <f aca="false">E5687+1</f>
        <v>59</v>
      </c>
      <c r="F5785" s="19" t="n">
        <f aca="false">F5687</f>
        <v>97</v>
      </c>
      <c r="G5785" s="20" t="n">
        <f aca="false">INDEX(Filtro1!$C$10:$BS$107,F5785,E5785)</f>
        <v>-634</v>
      </c>
      <c r="H5785" s="19" t="n">
        <f aca="false">H5689+1</f>
        <v>61</v>
      </c>
      <c r="I5785" s="19" t="n">
        <f aca="false">I5689</f>
        <v>21</v>
      </c>
      <c r="J5785" s="20" t="n">
        <f aca="false">INDEX(Filtro2!$D$11:$BR$106,I5785,H5785)</f>
        <v>-1043</v>
      </c>
      <c r="L5785" s="0" t="n">
        <v>293</v>
      </c>
      <c r="M5785" s="0" t="n">
        <v>370.777777777778</v>
      </c>
      <c r="N5785" s="0" t="n">
        <v>454.68</v>
      </c>
    </row>
    <row r="5786" customFormat="false" ht="15" hidden="false" customHeight="false" outlineLevel="0" collapsed="false">
      <c r="B5786" s="19" t="n">
        <f aca="false">B5686+1</f>
        <v>58</v>
      </c>
      <c r="C5786" s="19" t="n">
        <f aca="false">C5686</f>
        <v>82</v>
      </c>
      <c r="D5786" s="20" t="n">
        <f aca="false">INDEX(Imagen!$B$9:$BT$108,C5786,B5786)</f>
        <v>-5280</v>
      </c>
      <c r="E5786" s="19" t="n">
        <f aca="false">E5688+1</f>
        <v>59</v>
      </c>
      <c r="F5786" s="19" t="n">
        <f aca="false">F5688</f>
        <v>98</v>
      </c>
      <c r="G5786" s="20" t="n">
        <f aca="false">INDEX(Filtro1!$C$10:$BS$107,F5786,E5786)</f>
        <v>85</v>
      </c>
      <c r="H5786" s="19" t="n">
        <f aca="false">H5690+1</f>
        <v>61</v>
      </c>
      <c r="I5786" s="19" t="n">
        <f aca="false">I5690</f>
        <v>22</v>
      </c>
      <c r="J5786" s="20" t="n">
        <f aca="false">INDEX(Filtro2!$D$11:$BR$106,I5786,H5786)</f>
        <v>113</v>
      </c>
      <c r="L5786" s="0" t="n">
        <v>294</v>
      </c>
      <c r="M5786" s="0" t="n">
        <v>371.111111111111</v>
      </c>
      <c r="N5786" s="0" t="n">
        <v>455</v>
      </c>
    </row>
    <row r="5787" customFormat="false" ht="15" hidden="false" customHeight="false" outlineLevel="0" collapsed="false">
      <c r="B5787" s="19" t="n">
        <f aca="false">B5687+1</f>
        <v>58</v>
      </c>
      <c r="C5787" s="19" t="n">
        <f aca="false">C5687</f>
        <v>83</v>
      </c>
      <c r="D5787" s="20" t="n">
        <f aca="false">INDEX(Imagen!$B$9:$BT$108,C5787,B5787)</f>
        <v>-5539</v>
      </c>
      <c r="E5787" s="19" t="n">
        <f aca="false">E5689+1</f>
        <v>60</v>
      </c>
      <c r="F5787" s="19" t="n">
        <f aca="false">F5689</f>
        <v>1</v>
      </c>
      <c r="G5787" s="20" t="n">
        <f aca="false">INDEX(Filtro1!$C$10:$BS$107,F5787,E5787)</f>
        <v>347</v>
      </c>
      <c r="H5787" s="19" t="n">
        <f aca="false">H5691+1</f>
        <v>61</v>
      </c>
      <c r="I5787" s="19" t="n">
        <f aca="false">I5691</f>
        <v>23</v>
      </c>
      <c r="J5787" s="20" t="n">
        <f aca="false">INDEX(Filtro2!$D$11:$BR$106,I5787,H5787)</f>
        <v>3295</v>
      </c>
      <c r="L5787" s="0" t="n">
        <v>294</v>
      </c>
      <c r="M5787" s="0" t="n">
        <v>371.111111111111</v>
      </c>
      <c r="N5787" s="0" t="n">
        <v>456.12</v>
      </c>
    </row>
    <row r="5788" customFormat="false" ht="15" hidden="false" customHeight="false" outlineLevel="0" collapsed="false">
      <c r="B5788" s="19" t="n">
        <f aca="false">B5688+1</f>
        <v>58</v>
      </c>
      <c r="C5788" s="19" t="n">
        <f aca="false">C5688</f>
        <v>84</v>
      </c>
      <c r="D5788" s="20" t="n">
        <f aca="false">INDEX(Imagen!$B$9:$BT$108,C5788,B5788)</f>
        <v>-5832</v>
      </c>
      <c r="E5788" s="19" t="n">
        <f aca="false">E5690+1</f>
        <v>60</v>
      </c>
      <c r="F5788" s="19" t="n">
        <f aca="false">F5690</f>
        <v>2</v>
      </c>
      <c r="G5788" s="20" t="n">
        <f aca="false">INDEX(Filtro1!$C$10:$BS$107,F5788,E5788)</f>
        <v>-2097</v>
      </c>
      <c r="H5788" s="19" t="n">
        <f aca="false">H5692+1</f>
        <v>61</v>
      </c>
      <c r="I5788" s="19" t="n">
        <f aca="false">I5692</f>
        <v>24</v>
      </c>
      <c r="J5788" s="20" t="n">
        <f aca="false">INDEX(Filtro2!$D$11:$BR$106,I5788,H5788)</f>
        <v>6931</v>
      </c>
      <c r="L5788" s="0" t="n">
        <v>294</v>
      </c>
      <c r="M5788" s="0" t="n">
        <v>371.555555555556</v>
      </c>
      <c r="N5788" s="0" t="n">
        <v>456.28</v>
      </c>
    </row>
    <row r="5789" customFormat="false" ht="15" hidden="false" customHeight="false" outlineLevel="0" collapsed="false">
      <c r="B5789" s="19" t="n">
        <f aca="false">B5689+1</f>
        <v>58</v>
      </c>
      <c r="C5789" s="19" t="n">
        <f aca="false">C5689</f>
        <v>85</v>
      </c>
      <c r="D5789" s="20" t="n">
        <f aca="false">INDEX(Imagen!$B$9:$BT$108,C5789,B5789)</f>
        <v>-5862</v>
      </c>
      <c r="E5789" s="19" t="n">
        <f aca="false">E5691+1</f>
        <v>60</v>
      </c>
      <c r="F5789" s="19" t="n">
        <f aca="false">F5691</f>
        <v>3</v>
      </c>
      <c r="G5789" s="20" t="n">
        <f aca="false">INDEX(Filtro1!$C$10:$BS$107,F5789,E5789)</f>
        <v>821</v>
      </c>
      <c r="H5789" s="19" t="n">
        <f aca="false">H5693+1</f>
        <v>61</v>
      </c>
      <c r="I5789" s="19" t="n">
        <f aca="false">I5693</f>
        <v>25</v>
      </c>
      <c r="J5789" s="20" t="n">
        <f aca="false">INDEX(Filtro2!$D$11:$BR$106,I5789,H5789)</f>
        <v>240</v>
      </c>
      <c r="L5789" s="0" t="n">
        <v>294</v>
      </c>
      <c r="M5789" s="0" t="n">
        <v>372.111111111111</v>
      </c>
      <c r="N5789" s="0" t="n">
        <v>457.12</v>
      </c>
    </row>
    <row r="5790" customFormat="false" ht="15" hidden="false" customHeight="false" outlineLevel="0" collapsed="false">
      <c r="B5790" s="19" t="n">
        <f aca="false">B5690+1</f>
        <v>58</v>
      </c>
      <c r="C5790" s="19" t="n">
        <f aca="false">C5690</f>
        <v>86</v>
      </c>
      <c r="D5790" s="20" t="n">
        <f aca="false">INDEX(Imagen!$B$9:$BT$108,C5790,B5790)</f>
        <v>-5683</v>
      </c>
      <c r="E5790" s="19" t="n">
        <f aca="false">E5692+1</f>
        <v>60</v>
      </c>
      <c r="F5790" s="19" t="n">
        <f aca="false">F5692</f>
        <v>4</v>
      </c>
      <c r="G5790" s="20" t="n">
        <f aca="false">INDEX(Filtro1!$C$10:$BS$107,F5790,E5790)</f>
        <v>983</v>
      </c>
      <c r="H5790" s="19" t="n">
        <f aca="false">H5694+1</f>
        <v>61</v>
      </c>
      <c r="I5790" s="19" t="n">
        <f aca="false">I5694</f>
        <v>26</v>
      </c>
      <c r="J5790" s="20" t="n">
        <f aca="false">INDEX(Filtro2!$D$11:$BR$106,I5790,H5790)</f>
        <v>-1272</v>
      </c>
      <c r="L5790" s="0" t="n">
        <v>294</v>
      </c>
      <c r="M5790" s="0" t="n">
        <v>372.111111111111</v>
      </c>
      <c r="N5790" s="0" t="n">
        <v>457.24</v>
      </c>
    </row>
    <row r="5791" customFormat="false" ht="15" hidden="false" customHeight="false" outlineLevel="0" collapsed="false">
      <c r="B5791" s="19" t="n">
        <f aca="false">B5691+1</f>
        <v>58</v>
      </c>
      <c r="C5791" s="19" t="n">
        <f aca="false">C5691</f>
        <v>87</v>
      </c>
      <c r="D5791" s="20" t="n">
        <f aca="false">INDEX(Imagen!$B$9:$BT$108,C5791,B5791)</f>
        <v>-5160</v>
      </c>
      <c r="E5791" s="19" t="n">
        <f aca="false">E5693+1</f>
        <v>60</v>
      </c>
      <c r="F5791" s="19" t="n">
        <f aca="false">F5693</f>
        <v>5</v>
      </c>
      <c r="G5791" s="20" t="n">
        <f aca="false">INDEX(Filtro1!$C$10:$BS$107,F5791,E5791)</f>
        <v>-3123</v>
      </c>
      <c r="H5791" s="19" t="n">
        <f aca="false">H5695+1</f>
        <v>61</v>
      </c>
      <c r="I5791" s="19" t="n">
        <f aca="false">I5695</f>
        <v>27</v>
      </c>
      <c r="J5791" s="20" t="n">
        <f aca="false">INDEX(Filtro2!$D$11:$BR$106,I5791,H5791)</f>
        <v>-562</v>
      </c>
      <c r="L5791" s="0" t="n">
        <v>294</v>
      </c>
      <c r="M5791" s="0" t="n">
        <v>372.555555555556</v>
      </c>
      <c r="N5791" s="0" t="n">
        <v>457.4</v>
      </c>
    </row>
    <row r="5792" customFormat="false" ht="15" hidden="false" customHeight="false" outlineLevel="0" collapsed="false">
      <c r="B5792" s="19" t="n">
        <f aca="false">B5692+1</f>
        <v>58</v>
      </c>
      <c r="C5792" s="19" t="n">
        <f aca="false">C5692</f>
        <v>88</v>
      </c>
      <c r="D5792" s="20" t="n">
        <f aca="false">INDEX(Imagen!$B$9:$BT$108,C5792,B5792)</f>
        <v>-1854</v>
      </c>
      <c r="E5792" s="19" t="n">
        <f aca="false">E5694+1</f>
        <v>60</v>
      </c>
      <c r="F5792" s="19" t="n">
        <f aca="false">F5694</f>
        <v>6</v>
      </c>
      <c r="G5792" s="20" t="n">
        <f aca="false">INDEX(Filtro1!$C$10:$BS$107,F5792,E5792)</f>
        <v>12816</v>
      </c>
      <c r="H5792" s="19" t="n">
        <f aca="false">H5696+1</f>
        <v>61</v>
      </c>
      <c r="I5792" s="19" t="n">
        <f aca="false">I5696</f>
        <v>28</v>
      </c>
      <c r="J5792" s="20" t="n">
        <f aca="false">INDEX(Filtro2!$D$11:$BR$106,I5792,H5792)</f>
        <v>-141</v>
      </c>
      <c r="L5792" s="0" t="n">
        <v>295</v>
      </c>
      <c r="M5792" s="0" t="n">
        <v>373.333333333333</v>
      </c>
      <c r="N5792" s="0" t="n">
        <v>458.12</v>
      </c>
    </row>
    <row r="5793" customFormat="false" ht="15" hidden="false" customHeight="false" outlineLevel="0" collapsed="false">
      <c r="B5793" s="19" t="n">
        <f aca="false">B5693+1</f>
        <v>58</v>
      </c>
      <c r="C5793" s="19" t="n">
        <f aca="false">C5693</f>
        <v>89</v>
      </c>
      <c r="D5793" s="20" t="n">
        <f aca="false">INDEX(Imagen!$B$9:$BT$108,C5793,B5793)</f>
        <v>-1589</v>
      </c>
      <c r="E5793" s="19" t="n">
        <f aca="false">E5695+1</f>
        <v>60</v>
      </c>
      <c r="F5793" s="19" t="n">
        <f aca="false">F5695</f>
        <v>7</v>
      </c>
      <c r="G5793" s="20" t="n">
        <f aca="false">INDEX(Filtro1!$C$10:$BS$107,F5793,E5793)</f>
        <v>2148</v>
      </c>
      <c r="H5793" s="19" t="n">
        <f aca="false">H5697+1</f>
        <v>61</v>
      </c>
      <c r="I5793" s="19" t="n">
        <f aca="false">I5697</f>
        <v>29</v>
      </c>
      <c r="J5793" s="20" t="n">
        <f aca="false">INDEX(Filtro2!$D$11:$BR$106,I5793,H5793)</f>
        <v>1718</v>
      </c>
      <c r="L5793" s="0" t="n">
        <v>295</v>
      </c>
      <c r="M5793" s="0" t="n">
        <v>374.111111111111</v>
      </c>
      <c r="N5793" s="0" t="n">
        <v>458.76</v>
      </c>
    </row>
    <row r="5794" customFormat="false" ht="15" hidden="false" customHeight="false" outlineLevel="0" collapsed="false">
      <c r="B5794" s="19" t="n">
        <f aca="false">B5694+1</f>
        <v>58</v>
      </c>
      <c r="C5794" s="19" t="n">
        <f aca="false">C5694</f>
        <v>90</v>
      </c>
      <c r="D5794" s="20" t="n">
        <f aca="false">INDEX(Imagen!$B$9:$BT$108,C5794,B5794)</f>
        <v>-1837</v>
      </c>
      <c r="E5794" s="19" t="n">
        <f aca="false">E5696+1</f>
        <v>60</v>
      </c>
      <c r="F5794" s="19" t="n">
        <f aca="false">F5696</f>
        <v>8</v>
      </c>
      <c r="G5794" s="20" t="n">
        <f aca="false">INDEX(Filtro1!$C$10:$BS$107,F5794,E5794)</f>
        <v>4782</v>
      </c>
      <c r="H5794" s="19" t="n">
        <f aca="false">H5698+1</f>
        <v>61</v>
      </c>
      <c r="I5794" s="19" t="n">
        <f aca="false">I5698</f>
        <v>30</v>
      </c>
      <c r="J5794" s="20" t="n">
        <f aca="false">INDEX(Filtro2!$D$11:$BR$106,I5794,H5794)</f>
        <v>-207</v>
      </c>
      <c r="L5794" s="0" t="n">
        <v>295</v>
      </c>
      <c r="M5794" s="0" t="n">
        <v>374.222222222222</v>
      </c>
      <c r="N5794" s="0" t="n">
        <v>461.8</v>
      </c>
    </row>
    <row r="5795" customFormat="false" ht="15" hidden="false" customHeight="false" outlineLevel="0" collapsed="false">
      <c r="B5795" s="19" t="n">
        <f aca="false">B5695+1</f>
        <v>58</v>
      </c>
      <c r="C5795" s="19" t="n">
        <f aca="false">C5695</f>
        <v>91</v>
      </c>
      <c r="D5795" s="20" t="n">
        <f aca="false">INDEX(Imagen!$B$9:$BT$108,C5795,B5795)</f>
        <v>-3124</v>
      </c>
      <c r="E5795" s="19" t="n">
        <f aca="false">E5697+1</f>
        <v>60</v>
      </c>
      <c r="F5795" s="19" t="n">
        <f aca="false">F5697</f>
        <v>9</v>
      </c>
      <c r="G5795" s="20" t="n">
        <f aca="false">INDEX(Filtro1!$C$10:$BS$107,F5795,E5795)</f>
        <v>-1881</v>
      </c>
      <c r="H5795" s="19" t="n">
        <f aca="false">H5699+1</f>
        <v>61</v>
      </c>
      <c r="I5795" s="19" t="n">
        <f aca="false">I5699</f>
        <v>31</v>
      </c>
      <c r="J5795" s="20" t="n">
        <f aca="false">INDEX(Filtro2!$D$11:$BR$106,I5795,H5795)</f>
        <v>-195</v>
      </c>
      <c r="L5795" s="0" t="n">
        <v>295</v>
      </c>
      <c r="M5795" s="0" t="n">
        <v>374.555555555556</v>
      </c>
      <c r="N5795" s="0" t="n">
        <v>462.2</v>
      </c>
    </row>
    <row r="5796" customFormat="false" ht="15" hidden="false" customHeight="false" outlineLevel="0" collapsed="false">
      <c r="B5796" s="19" t="n">
        <f aca="false">B5696+1</f>
        <v>58</v>
      </c>
      <c r="C5796" s="19" t="n">
        <f aca="false">C5696</f>
        <v>92</v>
      </c>
      <c r="D5796" s="20" t="n">
        <f aca="false">INDEX(Imagen!$B$9:$BT$108,C5796,B5796)</f>
        <v>-2429</v>
      </c>
      <c r="E5796" s="19" t="n">
        <f aca="false">E5698+1</f>
        <v>60</v>
      </c>
      <c r="F5796" s="19" t="n">
        <f aca="false">F5698</f>
        <v>10</v>
      </c>
      <c r="G5796" s="20" t="n">
        <f aca="false">INDEX(Filtro1!$C$10:$BS$107,F5796,E5796)</f>
        <v>-211</v>
      </c>
      <c r="H5796" s="19" t="n">
        <f aca="false">H5700+1</f>
        <v>61</v>
      </c>
      <c r="I5796" s="19" t="n">
        <f aca="false">I5700</f>
        <v>32</v>
      </c>
      <c r="J5796" s="20" t="n">
        <f aca="false">INDEX(Filtro2!$D$11:$BR$106,I5796,H5796)</f>
        <v>-252</v>
      </c>
      <c r="L5796" s="0" t="n">
        <v>296</v>
      </c>
      <c r="M5796" s="0" t="n">
        <v>374.666666666667</v>
      </c>
      <c r="N5796" s="0" t="n">
        <v>462.64</v>
      </c>
    </row>
    <row r="5797" customFormat="false" ht="15" hidden="false" customHeight="false" outlineLevel="0" collapsed="false">
      <c r="B5797" s="19" t="n">
        <f aca="false">B5697+1</f>
        <v>58</v>
      </c>
      <c r="C5797" s="19" t="n">
        <f aca="false">C5697</f>
        <v>93</v>
      </c>
      <c r="D5797" s="20" t="n">
        <f aca="false">INDEX(Imagen!$B$9:$BT$108,C5797,B5797)</f>
        <v>-315</v>
      </c>
      <c r="E5797" s="19" t="n">
        <f aca="false">E5699+1</f>
        <v>60</v>
      </c>
      <c r="F5797" s="19" t="n">
        <f aca="false">F5699</f>
        <v>11</v>
      </c>
      <c r="G5797" s="20" t="n">
        <f aca="false">INDEX(Filtro1!$C$10:$BS$107,F5797,E5797)</f>
        <v>-601</v>
      </c>
      <c r="H5797" s="19" t="n">
        <f aca="false">H5701+1</f>
        <v>61</v>
      </c>
      <c r="I5797" s="19" t="n">
        <f aca="false">I5701</f>
        <v>33</v>
      </c>
      <c r="J5797" s="20" t="n">
        <f aca="false">INDEX(Filtro2!$D$11:$BR$106,I5797,H5797)</f>
        <v>-22</v>
      </c>
      <c r="L5797" s="0" t="n">
        <v>296</v>
      </c>
      <c r="M5797" s="0" t="n">
        <v>375.444444444444</v>
      </c>
      <c r="N5797" s="0" t="n">
        <v>462.84</v>
      </c>
    </row>
    <row r="5798" customFormat="false" ht="15" hidden="false" customHeight="false" outlineLevel="0" collapsed="false">
      <c r="B5798" s="19" t="n">
        <f aca="false">B5698+1</f>
        <v>58</v>
      </c>
      <c r="C5798" s="19" t="n">
        <f aca="false">C5698</f>
        <v>94</v>
      </c>
      <c r="D5798" s="20" t="n">
        <f aca="false">INDEX(Imagen!$B$9:$BT$108,C5798,B5798)</f>
        <v>-2408</v>
      </c>
      <c r="E5798" s="19" t="n">
        <f aca="false">E5700+1</f>
        <v>60</v>
      </c>
      <c r="F5798" s="19" t="n">
        <f aca="false">F5700</f>
        <v>12</v>
      </c>
      <c r="G5798" s="20" t="n">
        <f aca="false">INDEX(Filtro1!$C$10:$BS$107,F5798,E5798)</f>
        <v>-1790</v>
      </c>
      <c r="H5798" s="19" t="n">
        <f aca="false">H5702+1</f>
        <v>61</v>
      </c>
      <c r="I5798" s="19" t="n">
        <f aca="false">I5702</f>
        <v>34</v>
      </c>
      <c r="J5798" s="20" t="n">
        <f aca="false">INDEX(Filtro2!$D$11:$BR$106,I5798,H5798)</f>
        <v>1293</v>
      </c>
      <c r="L5798" s="0" t="n">
        <v>296</v>
      </c>
      <c r="M5798" s="0" t="n">
        <v>376.111111111111</v>
      </c>
      <c r="N5798" s="0" t="n">
        <v>462.92</v>
      </c>
    </row>
    <row r="5799" customFormat="false" ht="15" hidden="false" customHeight="false" outlineLevel="0" collapsed="false">
      <c r="B5799" s="19" t="n">
        <f aca="false">B5699+1</f>
        <v>58</v>
      </c>
      <c r="C5799" s="19" t="n">
        <f aca="false">C5699</f>
        <v>95</v>
      </c>
      <c r="D5799" s="20" t="n">
        <f aca="false">INDEX(Imagen!$B$9:$BT$108,C5799,B5799)</f>
        <v>-3360</v>
      </c>
      <c r="E5799" s="19" t="n">
        <f aca="false">E5701+1</f>
        <v>60</v>
      </c>
      <c r="F5799" s="19" t="n">
        <f aca="false">F5701</f>
        <v>13</v>
      </c>
      <c r="G5799" s="20" t="n">
        <f aca="false">INDEX(Filtro1!$C$10:$BS$107,F5799,E5799)</f>
        <v>376</v>
      </c>
      <c r="H5799" s="19" t="n">
        <f aca="false">H5703+1</f>
        <v>61</v>
      </c>
      <c r="I5799" s="19" t="n">
        <f aca="false">I5703</f>
        <v>35</v>
      </c>
      <c r="J5799" s="20" t="n">
        <f aca="false">INDEX(Filtro2!$D$11:$BR$106,I5799,H5799)</f>
        <v>4404</v>
      </c>
      <c r="L5799" s="0" t="n">
        <v>297</v>
      </c>
      <c r="M5799" s="0" t="n">
        <v>376.222222222222</v>
      </c>
      <c r="N5799" s="0" t="n">
        <v>463.16</v>
      </c>
    </row>
    <row r="5800" customFormat="false" ht="15" hidden="false" customHeight="false" outlineLevel="0" collapsed="false">
      <c r="B5800" s="19" t="n">
        <f aca="false">B5700+1</f>
        <v>58</v>
      </c>
      <c r="C5800" s="19" t="n">
        <f aca="false">C5700</f>
        <v>96</v>
      </c>
      <c r="D5800" s="20" t="n">
        <f aca="false">INDEX(Imagen!$B$9:$BT$108,C5800,B5800)</f>
        <v>-3241</v>
      </c>
      <c r="E5800" s="19" t="n">
        <f aca="false">E5702+1</f>
        <v>60</v>
      </c>
      <c r="F5800" s="19" t="n">
        <f aca="false">F5702</f>
        <v>14</v>
      </c>
      <c r="G5800" s="20" t="n">
        <f aca="false">INDEX(Filtro1!$C$10:$BS$107,F5800,E5800)</f>
        <v>314</v>
      </c>
      <c r="H5800" s="19" t="n">
        <f aca="false">H5704+1</f>
        <v>61</v>
      </c>
      <c r="I5800" s="19" t="n">
        <f aca="false">I5704</f>
        <v>36</v>
      </c>
      <c r="J5800" s="20" t="n">
        <f aca="false">INDEX(Filtro2!$D$11:$BR$106,I5800,H5800)</f>
        <v>5350</v>
      </c>
      <c r="L5800" s="0" t="n">
        <v>297</v>
      </c>
      <c r="M5800" s="0" t="n">
        <v>377.666666666667</v>
      </c>
      <c r="N5800" s="0" t="n">
        <v>463.68</v>
      </c>
    </row>
    <row r="5801" customFormat="false" ht="15" hidden="false" customHeight="false" outlineLevel="0" collapsed="false">
      <c r="B5801" s="19" t="n">
        <f aca="false">B5701+1</f>
        <v>58</v>
      </c>
      <c r="C5801" s="19" t="n">
        <f aca="false">C5701</f>
        <v>97</v>
      </c>
      <c r="D5801" s="20" t="n">
        <f aca="false">INDEX(Imagen!$B$9:$BT$108,C5801,B5801)</f>
        <v>-4054</v>
      </c>
      <c r="E5801" s="19" t="n">
        <f aca="false">E5703+1</f>
        <v>60</v>
      </c>
      <c r="F5801" s="19" t="n">
        <f aca="false">F5703</f>
        <v>15</v>
      </c>
      <c r="G5801" s="20" t="n">
        <f aca="false">INDEX(Filtro1!$C$10:$BS$107,F5801,E5801)</f>
        <v>644</v>
      </c>
      <c r="H5801" s="19" t="n">
        <f aca="false">H5705+1</f>
        <v>61</v>
      </c>
      <c r="I5801" s="19" t="n">
        <f aca="false">I5705</f>
        <v>37</v>
      </c>
      <c r="J5801" s="20" t="n">
        <f aca="false">INDEX(Filtro2!$D$11:$BR$106,I5801,H5801)</f>
        <v>-341</v>
      </c>
      <c r="L5801" s="0" t="n">
        <v>297</v>
      </c>
      <c r="M5801" s="0" t="n">
        <v>378.222222222222</v>
      </c>
      <c r="N5801" s="0" t="n">
        <v>463.76</v>
      </c>
    </row>
    <row r="5802" customFormat="false" ht="15" hidden="false" customHeight="false" outlineLevel="0" collapsed="false">
      <c r="B5802" s="19" t="n">
        <f aca="false">B5702+1</f>
        <v>58</v>
      </c>
      <c r="C5802" s="19" t="n">
        <f aca="false">C5702</f>
        <v>98</v>
      </c>
      <c r="D5802" s="20" t="n">
        <f aca="false">INDEX(Imagen!$B$9:$BT$108,C5802,B5802)</f>
        <v>-3509</v>
      </c>
      <c r="E5802" s="19" t="n">
        <f aca="false">E5704+1</f>
        <v>60</v>
      </c>
      <c r="F5802" s="19" t="n">
        <f aca="false">F5704</f>
        <v>16</v>
      </c>
      <c r="G5802" s="20" t="n">
        <f aca="false">INDEX(Filtro1!$C$10:$BS$107,F5802,E5802)</f>
        <v>-959</v>
      </c>
      <c r="H5802" s="19" t="n">
        <f aca="false">H5706+1</f>
        <v>61</v>
      </c>
      <c r="I5802" s="19" t="n">
        <f aca="false">I5706</f>
        <v>38</v>
      </c>
      <c r="J5802" s="20" t="n">
        <f aca="false">INDEX(Filtro2!$D$11:$BR$106,I5802,H5802)</f>
        <v>-2101</v>
      </c>
      <c r="L5802" s="0" t="n">
        <v>297</v>
      </c>
      <c r="M5802" s="0" t="n">
        <v>378.444444444444</v>
      </c>
      <c r="N5802" s="0" t="n">
        <v>464.04</v>
      </c>
    </row>
    <row r="5803" customFormat="false" ht="15" hidden="false" customHeight="false" outlineLevel="0" collapsed="false">
      <c r="B5803" s="19" t="n">
        <f aca="false">B5703+1</f>
        <v>58</v>
      </c>
      <c r="C5803" s="19" t="n">
        <f aca="false">C5703</f>
        <v>99</v>
      </c>
      <c r="D5803" s="20" t="n">
        <f aca="false">INDEX(Imagen!$B$9:$BT$108,C5803,B5803)</f>
        <v>-3064</v>
      </c>
      <c r="E5803" s="19" t="n">
        <f aca="false">E5705+1</f>
        <v>60</v>
      </c>
      <c r="F5803" s="19" t="n">
        <f aca="false">F5705</f>
        <v>17</v>
      </c>
      <c r="G5803" s="20" t="n">
        <f aca="false">INDEX(Filtro1!$C$10:$BS$107,F5803,E5803)</f>
        <v>-1035</v>
      </c>
      <c r="H5803" s="19" t="n">
        <f aca="false">H5707+1</f>
        <v>61</v>
      </c>
      <c r="I5803" s="19" t="n">
        <f aca="false">I5707</f>
        <v>39</v>
      </c>
      <c r="J5803" s="20" t="n">
        <f aca="false">INDEX(Filtro2!$D$11:$BR$106,I5803,H5803)</f>
        <v>-21</v>
      </c>
      <c r="L5803" s="0" t="n">
        <v>297</v>
      </c>
      <c r="M5803" s="0" t="n">
        <v>378.555555555556</v>
      </c>
      <c r="N5803" s="0" t="n">
        <v>464.72</v>
      </c>
    </row>
    <row r="5804" customFormat="false" ht="15" hidden="false" customHeight="false" outlineLevel="0" collapsed="false">
      <c r="B5804" s="19" t="n">
        <f aca="false">B5704+1</f>
        <v>58</v>
      </c>
      <c r="C5804" s="19" t="n">
        <f aca="false">C5704</f>
        <v>100</v>
      </c>
      <c r="D5804" s="20" t="n">
        <f aca="false">INDEX(Imagen!$B$9:$BT$108,C5804,B5804)</f>
        <v>-3606</v>
      </c>
      <c r="E5804" s="19" t="n">
        <f aca="false">E5706+1</f>
        <v>60</v>
      </c>
      <c r="F5804" s="19" t="n">
        <f aca="false">F5706</f>
        <v>18</v>
      </c>
      <c r="G5804" s="20" t="n">
        <f aca="false">INDEX(Filtro1!$C$10:$BS$107,F5804,E5804)</f>
        <v>-1025</v>
      </c>
      <c r="H5804" s="19" t="n">
        <f aca="false">H5708+1</f>
        <v>61</v>
      </c>
      <c r="I5804" s="19" t="n">
        <f aca="false">I5708</f>
        <v>40</v>
      </c>
      <c r="J5804" s="20" t="n">
        <f aca="false">INDEX(Filtro2!$D$11:$BR$106,I5804,H5804)</f>
        <v>7712</v>
      </c>
      <c r="L5804" s="0" t="n">
        <v>298</v>
      </c>
      <c r="M5804" s="0" t="n">
        <v>379.111111111111</v>
      </c>
      <c r="N5804" s="0" t="n">
        <v>464.8</v>
      </c>
    </row>
    <row r="5805" customFormat="false" ht="15" hidden="false" customHeight="false" outlineLevel="0" collapsed="false">
      <c r="B5805" s="19" t="n">
        <f aca="false">B5705+1</f>
        <v>59</v>
      </c>
      <c r="C5805" s="19" t="n">
        <f aca="false">C5705</f>
        <v>1</v>
      </c>
      <c r="D5805" s="20" t="n">
        <f aca="false">INDEX(Imagen!$B$9:$BT$108,C5805,B5805)</f>
        <v>-4883</v>
      </c>
      <c r="E5805" s="19" t="n">
        <f aca="false">E5707+1</f>
        <v>60</v>
      </c>
      <c r="F5805" s="19" t="n">
        <f aca="false">F5707</f>
        <v>19</v>
      </c>
      <c r="G5805" s="20" t="n">
        <f aca="false">INDEX(Filtro1!$C$10:$BS$107,F5805,E5805)</f>
        <v>-1636</v>
      </c>
      <c r="H5805" s="19" t="n">
        <f aca="false">H5709+1</f>
        <v>61</v>
      </c>
      <c r="I5805" s="19" t="n">
        <f aca="false">I5709</f>
        <v>41</v>
      </c>
      <c r="J5805" s="20" t="n">
        <f aca="false">INDEX(Filtro2!$D$11:$BR$106,I5805,H5805)</f>
        <v>5513</v>
      </c>
      <c r="L5805" s="0" t="n">
        <v>298</v>
      </c>
      <c r="M5805" s="0" t="n">
        <v>380</v>
      </c>
      <c r="N5805" s="0" t="n">
        <v>464.84</v>
      </c>
    </row>
    <row r="5806" customFormat="false" ht="15" hidden="false" customHeight="false" outlineLevel="0" collapsed="false">
      <c r="B5806" s="19" t="n">
        <f aca="false">B5706+1</f>
        <v>59</v>
      </c>
      <c r="C5806" s="19" t="n">
        <f aca="false">C5706</f>
        <v>2</v>
      </c>
      <c r="D5806" s="20" t="n">
        <f aca="false">INDEX(Imagen!$B$9:$BT$108,C5806,B5806)</f>
        <v>-4712</v>
      </c>
      <c r="E5806" s="19" t="n">
        <f aca="false">E5708+1</f>
        <v>60</v>
      </c>
      <c r="F5806" s="19" t="n">
        <f aca="false">F5708</f>
        <v>20</v>
      </c>
      <c r="G5806" s="20" t="n">
        <f aca="false">INDEX(Filtro1!$C$10:$BS$107,F5806,E5806)</f>
        <v>17</v>
      </c>
      <c r="H5806" s="19" t="n">
        <f aca="false">H5710+1</f>
        <v>61</v>
      </c>
      <c r="I5806" s="19" t="n">
        <f aca="false">I5710</f>
        <v>42</v>
      </c>
      <c r="J5806" s="20" t="n">
        <f aca="false">INDEX(Filtro2!$D$11:$BR$106,I5806,H5806)</f>
        <v>3295</v>
      </c>
      <c r="L5806" s="0" t="n">
        <v>298</v>
      </c>
      <c r="M5806" s="0" t="n">
        <v>380</v>
      </c>
      <c r="N5806" s="0" t="n">
        <v>465</v>
      </c>
    </row>
    <row r="5807" customFormat="false" ht="15" hidden="false" customHeight="false" outlineLevel="0" collapsed="false">
      <c r="B5807" s="19" t="n">
        <f aca="false">B5707+1</f>
        <v>59</v>
      </c>
      <c r="C5807" s="19" t="n">
        <f aca="false">C5707</f>
        <v>3</v>
      </c>
      <c r="D5807" s="20" t="n">
        <f aca="false">INDEX(Imagen!$B$9:$BT$108,C5807,B5807)</f>
        <v>-4462</v>
      </c>
      <c r="E5807" s="19" t="n">
        <f aca="false">E5709+1</f>
        <v>60</v>
      </c>
      <c r="F5807" s="19" t="n">
        <f aca="false">F5709</f>
        <v>21</v>
      </c>
      <c r="G5807" s="20" t="n">
        <f aca="false">INDEX(Filtro1!$C$10:$BS$107,F5807,E5807)</f>
        <v>-506</v>
      </c>
      <c r="H5807" s="19" t="n">
        <f aca="false">H5711+1</f>
        <v>61</v>
      </c>
      <c r="I5807" s="19" t="n">
        <f aca="false">I5711</f>
        <v>43</v>
      </c>
      <c r="J5807" s="20" t="n">
        <f aca="false">INDEX(Filtro2!$D$11:$BR$106,I5807,H5807)</f>
        <v>3811</v>
      </c>
      <c r="L5807" s="0" t="n">
        <v>298</v>
      </c>
      <c r="M5807" s="0" t="n">
        <v>380.111111111111</v>
      </c>
      <c r="N5807" s="0" t="n">
        <v>465.2</v>
      </c>
    </row>
    <row r="5808" customFormat="false" ht="15" hidden="false" customHeight="false" outlineLevel="0" collapsed="false">
      <c r="B5808" s="19" t="n">
        <f aca="false">B5708+1</f>
        <v>59</v>
      </c>
      <c r="C5808" s="19" t="n">
        <f aca="false">C5708</f>
        <v>4</v>
      </c>
      <c r="D5808" s="20" t="n">
        <f aca="false">INDEX(Imagen!$B$9:$BT$108,C5808,B5808)</f>
        <v>-4404</v>
      </c>
      <c r="E5808" s="19" t="n">
        <f aca="false">E5710+1</f>
        <v>60</v>
      </c>
      <c r="F5808" s="19" t="n">
        <f aca="false">F5710</f>
        <v>22</v>
      </c>
      <c r="G5808" s="20" t="n">
        <f aca="false">INDEX(Filtro1!$C$10:$BS$107,F5808,E5808)</f>
        <v>-10436</v>
      </c>
      <c r="H5808" s="19" t="n">
        <f aca="false">H5712+1</f>
        <v>61</v>
      </c>
      <c r="I5808" s="19" t="n">
        <f aca="false">I5712</f>
        <v>44</v>
      </c>
      <c r="J5808" s="20" t="n">
        <f aca="false">INDEX(Filtro2!$D$11:$BR$106,I5808,H5808)</f>
        <v>6011</v>
      </c>
      <c r="L5808" s="0" t="n">
        <v>298</v>
      </c>
      <c r="M5808" s="0" t="n">
        <v>381.111111111111</v>
      </c>
      <c r="N5808" s="0" t="n">
        <v>465.6</v>
      </c>
    </row>
    <row r="5809" customFormat="false" ht="15" hidden="false" customHeight="false" outlineLevel="0" collapsed="false">
      <c r="B5809" s="19" t="n">
        <f aca="false">B5709+1</f>
        <v>59</v>
      </c>
      <c r="C5809" s="19" t="n">
        <f aca="false">C5709</f>
        <v>5</v>
      </c>
      <c r="D5809" s="20" t="n">
        <f aca="false">INDEX(Imagen!$B$9:$BT$108,C5809,B5809)</f>
        <v>-4283</v>
      </c>
      <c r="E5809" s="19" t="n">
        <f aca="false">E5711+1</f>
        <v>60</v>
      </c>
      <c r="F5809" s="19" t="n">
        <f aca="false">F5711</f>
        <v>23</v>
      </c>
      <c r="G5809" s="20" t="n">
        <f aca="false">INDEX(Filtro1!$C$10:$BS$107,F5809,E5809)</f>
        <v>9839</v>
      </c>
      <c r="H5809" s="19" t="n">
        <f aca="false">H5713+1</f>
        <v>61</v>
      </c>
      <c r="I5809" s="19" t="n">
        <f aca="false">I5713</f>
        <v>45</v>
      </c>
      <c r="J5809" s="20" t="n">
        <f aca="false">INDEX(Filtro2!$D$11:$BR$106,I5809,H5809)</f>
        <v>6870</v>
      </c>
      <c r="L5809" s="0" t="n">
        <v>298</v>
      </c>
      <c r="M5809" s="0" t="n">
        <v>381.444444444444</v>
      </c>
      <c r="N5809" s="0" t="n">
        <v>466</v>
      </c>
    </row>
    <row r="5810" customFormat="false" ht="15" hidden="false" customHeight="false" outlineLevel="0" collapsed="false">
      <c r="B5810" s="19" t="n">
        <f aca="false">B5710+1</f>
        <v>59</v>
      </c>
      <c r="C5810" s="19" t="n">
        <f aca="false">C5710</f>
        <v>6</v>
      </c>
      <c r="D5810" s="20" t="n">
        <f aca="false">INDEX(Imagen!$B$9:$BT$108,C5810,B5810)</f>
        <v>-4278</v>
      </c>
      <c r="E5810" s="19" t="n">
        <f aca="false">E5712+1</f>
        <v>60</v>
      </c>
      <c r="F5810" s="19" t="n">
        <f aca="false">F5712</f>
        <v>24</v>
      </c>
      <c r="G5810" s="20" t="n">
        <f aca="false">INDEX(Filtro1!$C$10:$BS$107,F5810,E5810)</f>
        <v>-709</v>
      </c>
      <c r="H5810" s="19" t="n">
        <f aca="false">H5714+1</f>
        <v>61</v>
      </c>
      <c r="I5810" s="19" t="n">
        <f aca="false">I5714</f>
        <v>46</v>
      </c>
      <c r="J5810" s="20" t="n">
        <f aca="false">INDEX(Filtro2!$D$11:$BR$106,I5810,H5810)</f>
        <v>-2198</v>
      </c>
      <c r="L5810" s="0" t="n">
        <v>299</v>
      </c>
      <c r="M5810" s="0" t="n">
        <v>381.555555555556</v>
      </c>
      <c r="N5810" s="0" t="n">
        <v>466.6</v>
      </c>
    </row>
    <row r="5811" customFormat="false" ht="15" hidden="false" customHeight="false" outlineLevel="0" collapsed="false">
      <c r="B5811" s="19" t="n">
        <f aca="false">B5711+1</f>
        <v>59</v>
      </c>
      <c r="C5811" s="19" t="n">
        <f aca="false">C5711</f>
        <v>7</v>
      </c>
      <c r="D5811" s="20" t="n">
        <f aca="false">INDEX(Imagen!$B$9:$BT$108,C5811,B5811)</f>
        <v>-4370</v>
      </c>
      <c r="E5811" s="19" t="n">
        <f aca="false">E5713+1</f>
        <v>60</v>
      </c>
      <c r="F5811" s="19" t="n">
        <f aca="false">F5713</f>
        <v>25</v>
      </c>
      <c r="G5811" s="20" t="n">
        <f aca="false">INDEX(Filtro1!$C$10:$BS$107,F5811,E5811)</f>
        <v>-639</v>
      </c>
      <c r="H5811" s="19" t="n">
        <f aca="false">H5715+1</f>
        <v>61</v>
      </c>
      <c r="I5811" s="19" t="n">
        <f aca="false">I5715</f>
        <v>47</v>
      </c>
      <c r="J5811" s="20" t="n">
        <f aca="false">INDEX(Filtro2!$D$11:$BR$106,I5811,H5811)</f>
        <v>-3747</v>
      </c>
      <c r="L5811" s="0" t="n">
        <v>299</v>
      </c>
      <c r="M5811" s="0" t="n">
        <v>382</v>
      </c>
      <c r="N5811" s="0" t="n">
        <v>467.4</v>
      </c>
    </row>
    <row r="5812" customFormat="false" ht="15" hidden="false" customHeight="false" outlineLevel="0" collapsed="false">
      <c r="B5812" s="19" t="n">
        <f aca="false">B5712+1</f>
        <v>59</v>
      </c>
      <c r="C5812" s="19" t="n">
        <f aca="false">C5712</f>
        <v>8</v>
      </c>
      <c r="D5812" s="20" t="n">
        <f aca="false">INDEX(Imagen!$B$9:$BT$108,C5812,B5812)</f>
        <v>-3493</v>
      </c>
      <c r="E5812" s="19" t="n">
        <f aca="false">E5714+1</f>
        <v>60</v>
      </c>
      <c r="F5812" s="19" t="n">
        <f aca="false">F5714</f>
        <v>26</v>
      </c>
      <c r="G5812" s="20" t="n">
        <f aca="false">INDEX(Filtro1!$C$10:$BS$107,F5812,E5812)</f>
        <v>-1585</v>
      </c>
      <c r="H5812" s="19" t="n">
        <f aca="false">H5716+1</f>
        <v>61</v>
      </c>
      <c r="I5812" s="19" t="n">
        <f aca="false">I5716</f>
        <v>48</v>
      </c>
      <c r="J5812" s="20" t="n">
        <f aca="false">INDEX(Filtro2!$D$11:$BR$106,I5812,H5812)</f>
        <v>-1563</v>
      </c>
      <c r="L5812" s="0" t="n">
        <v>299</v>
      </c>
      <c r="M5812" s="0" t="n">
        <v>382.111111111111</v>
      </c>
      <c r="N5812" s="0" t="n">
        <v>468.2</v>
      </c>
    </row>
    <row r="5813" customFormat="false" ht="15" hidden="false" customHeight="false" outlineLevel="0" collapsed="false">
      <c r="B5813" s="19" t="n">
        <f aca="false">B5713+1</f>
        <v>59</v>
      </c>
      <c r="C5813" s="19" t="n">
        <f aca="false">C5713</f>
        <v>9</v>
      </c>
      <c r="D5813" s="20" t="n">
        <f aca="false">INDEX(Imagen!$B$9:$BT$108,C5813,B5813)</f>
        <v>-3803</v>
      </c>
      <c r="E5813" s="19" t="n">
        <f aca="false">E5715+1</f>
        <v>60</v>
      </c>
      <c r="F5813" s="19" t="n">
        <f aca="false">F5715</f>
        <v>27</v>
      </c>
      <c r="G5813" s="20" t="n">
        <f aca="false">INDEX(Filtro1!$C$10:$BS$107,F5813,E5813)</f>
        <v>987</v>
      </c>
      <c r="H5813" s="19" t="n">
        <f aca="false">H5717+1</f>
        <v>61</v>
      </c>
      <c r="I5813" s="19" t="n">
        <f aca="false">I5717</f>
        <v>49</v>
      </c>
      <c r="J5813" s="20" t="n">
        <f aca="false">INDEX(Filtro2!$D$11:$BR$106,I5813,H5813)</f>
        <v>-379</v>
      </c>
      <c r="L5813" s="0" t="n">
        <v>299</v>
      </c>
      <c r="M5813" s="0" t="n">
        <v>382.333333333333</v>
      </c>
      <c r="N5813" s="0" t="n">
        <v>468.6</v>
      </c>
    </row>
    <row r="5814" customFormat="false" ht="15" hidden="false" customHeight="false" outlineLevel="0" collapsed="false">
      <c r="B5814" s="19" t="n">
        <f aca="false">B5714+1</f>
        <v>59</v>
      </c>
      <c r="C5814" s="19" t="n">
        <f aca="false">C5714</f>
        <v>10</v>
      </c>
      <c r="D5814" s="20" t="n">
        <f aca="false">INDEX(Imagen!$B$9:$BT$108,C5814,B5814)</f>
        <v>-4838</v>
      </c>
      <c r="E5814" s="19" t="n">
        <f aca="false">E5716+1</f>
        <v>60</v>
      </c>
      <c r="F5814" s="19" t="n">
        <f aca="false">F5716</f>
        <v>28</v>
      </c>
      <c r="G5814" s="20" t="n">
        <f aca="false">INDEX(Filtro1!$C$10:$BS$107,F5814,E5814)</f>
        <v>212</v>
      </c>
      <c r="H5814" s="19" t="n">
        <f aca="false">H5718+1</f>
        <v>61</v>
      </c>
      <c r="I5814" s="19" t="n">
        <f aca="false">I5718</f>
        <v>50</v>
      </c>
      <c r="J5814" s="20" t="n">
        <f aca="false">INDEX(Filtro2!$D$11:$BR$106,I5814,H5814)</f>
        <v>-680</v>
      </c>
      <c r="L5814" s="0" t="n">
        <v>299</v>
      </c>
      <c r="M5814" s="0" t="n">
        <v>382.888888888889</v>
      </c>
      <c r="N5814" s="0" t="n">
        <v>468.76</v>
      </c>
    </row>
    <row r="5815" customFormat="false" ht="15" hidden="false" customHeight="false" outlineLevel="0" collapsed="false">
      <c r="B5815" s="19" t="n">
        <f aca="false">B5715+1</f>
        <v>59</v>
      </c>
      <c r="C5815" s="19" t="n">
        <f aca="false">C5715</f>
        <v>11</v>
      </c>
      <c r="D5815" s="20" t="n">
        <f aca="false">INDEX(Imagen!$B$9:$BT$108,C5815,B5815)</f>
        <v>-4698</v>
      </c>
      <c r="E5815" s="19" t="n">
        <f aca="false">E5717+1</f>
        <v>60</v>
      </c>
      <c r="F5815" s="19" t="n">
        <f aca="false">F5717</f>
        <v>29</v>
      </c>
      <c r="G5815" s="20" t="n">
        <f aca="false">INDEX(Filtro1!$C$10:$BS$107,F5815,E5815)</f>
        <v>93</v>
      </c>
      <c r="H5815" s="19" t="n">
        <f aca="false">H5719+1</f>
        <v>61</v>
      </c>
      <c r="I5815" s="19" t="n">
        <f aca="false">I5719</f>
        <v>51</v>
      </c>
      <c r="J5815" s="20" t="n">
        <f aca="false">INDEX(Filtro2!$D$11:$BR$106,I5815,H5815)</f>
        <v>696</v>
      </c>
      <c r="L5815" s="0" t="n">
        <v>299</v>
      </c>
      <c r="M5815" s="0" t="n">
        <v>383.333333333333</v>
      </c>
      <c r="N5815" s="0" t="n">
        <v>469.28</v>
      </c>
    </row>
    <row r="5816" customFormat="false" ht="15" hidden="false" customHeight="false" outlineLevel="0" collapsed="false">
      <c r="B5816" s="19" t="n">
        <f aca="false">B5716+1</f>
        <v>59</v>
      </c>
      <c r="C5816" s="19" t="n">
        <f aca="false">C5716</f>
        <v>12</v>
      </c>
      <c r="D5816" s="20" t="n">
        <f aca="false">INDEX(Imagen!$B$9:$BT$108,C5816,B5816)</f>
        <v>-4703</v>
      </c>
      <c r="E5816" s="19" t="n">
        <f aca="false">E5718+1</f>
        <v>60</v>
      </c>
      <c r="F5816" s="19" t="n">
        <f aca="false">F5718</f>
        <v>30</v>
      </c>
      <c r="G5816" s="20" t="n">
        <f aca="false">INDEX(Filtro1!$C$10:$BS$107,F5816,E5816)</f>
        <v>713</v>
      </c>
      <c r="H5816" s="19" t="n">
        <f aca="false">H5720+1</f>
        <v>61</v>
      </c>
      <c r="I5816" s="19" t="n">
        <f aca="false">I5720</f>
        <v>52</v>
      </c>
      <c r="J5816" s="20" t="n">
        <f aca="false">INDEX(Filtro2!$D$11:$BR$106,I5816,H5816)</f>
        <v>-592</v>
      </c>
      <c r="L5816" s="0" t="n">
        <v>300</v>
      </c>
      <c r="M5816" s="0" t="n">
        <v>383.555555555556</v>
      </c>
      <c r="N5816" s="0" t="n">
        <v>470.36</v>
      </c>
    </row>
    <row r="5817" customFormat="false" ht="15" hidden="false" customHeight="false" outlineLevel="0" collapsed="false">
      <c r="B5817" s="19" t="n">
        <f aca="false">B5717+1</f>
        <v>59</v>
      </c>
      <c r="C5817" s="19" t="n">
        <f aca="false">C5717</f>
        <v>13</v>
      </c>
      <c r="D5817" s="20" t="n">
        <f aca="false">INDEX(Imagen!$B$9:$BT$108,C5817,B5817)</f>
        <v>-4759</v>
      </c>
      <c r="E5817" s="19" t="n">
        <f aca="false">E5719+1</f>
        <v>60</v>
      </c>
      <c r="F5817" s="19" t="n">
        <f aca="false">F5719</f>
        <v>31</v>
      </c>
      <c r="G5817" s="20" t="n">
        <f aca="false">INDEX(Filtro1!$C$10:$BS$107,F5817,E5817)</f>
        <v>-440</v>
      </c>
      <c r="H5817" s="19" t="n">
        <f aca="false">H5721+1</f>
        <v>61</v>
      </c>
      <c r="I5817" s="19" t="n">
        <f aca="false">I5721</f>
        <v>53</v>
      </c>
      <c r="J5817" s="20" t="n">
        <f aca="false">INDEX(Filtro2!$D$11:$BR$106,I5817,H5817)</f>
        <v>-1531</v>
      </c>
      <c r="L5817" s="0" t="n">
        <v>300</v>
      </c>
      <c r="M5817" s="0" t="n">
        <v>384.222222222222</v>
      </c>
      <c r="N5817" s="0" t="n">
        <v>470.8</v>
      </c>
    </row>
    <row r="5818" customFormat="false" ht="15" hidden="false" customHeight="false" outlineLevel="0" collapsed="false">
      <c r="B5818" s="19" t="n">
        <f aca="false">B5718+1</f>
        <v>59</v>
      </c>
      <c r="C5818" s="19" t="n">
        <f aca="false">C5718</f>
        <v>14</v>
      </c>
      <c r="D5818" s="20" t="n">
        <f aca="false">INDEX(Imagen!$B$9:$BT$108,C5818,B5818)</f>
        <v>-4740</v>
      </c>
      <c r="E5818" s="19" t="n">
        <f aca="false">E5720+1</f>
        <v>60</v>
      </c>
      <c r="F5818" s="19" t="n">
        <f aca="false">F5720</f>
        <v>32</v>
      </c>
      <c r="G5818" s="20" t="n">
        <f aca="false">INDEX(Filtro1!$C$10:$BS$107,F5818,E5818)</f>
        <v>-575</v>
      </c>
      <c r="H5818" s="19" t="n">
        <f aca="false">H5722+1</f>
        <v>61</v>
      </c>
      <c r="I5818" s="19" t="n">
        <f aca="false">I5722</f>
        <v>54</v>
      </c>
      <c r="J5818" s="20" t="n">
        <f aca="false">INDEX(Filtro2!$D$11:$BR$106,I5818,H5818)</f>
        <v>-1501</v>
      </c>
      <c r="L5818" s="0" t="n">
        <v>300</v>
      </c>
      <c r="M5818" s="0" t="n">
        <v>384.222222222222</v>
      </c>
      <c r="N5818" s="0" t="n">
        <v>471.76</v>
      </c>
    </row>
    <row r="5819" customFormat="false" ht="15" hidden="false" customHeight="false" outlineLevel="0" collapsed="false">
      <c r="B5819" s="19" t="n">
        <f aca="false">B5719+1</f>
        <v>59</v>
      </c>
      <c r="C5819" s="19" t="n">
        <f aca="false">C5719</f>
        <v>15</v>
      </c>
      <c r="D5819" s="20" t="n">
        <f aca="false">INDEX(Imagen!$B$9:$BT$108,C5819,B5819)</f>
        <v>-4082</v>
      </c>
      <c r="E5819" s="19" t="n">
        <f aca="false">E5721+1</f>
        <v>60</v>
      </c>
      <c r="F5819" s="19" t="n">
        <f aca="false">F5721</f>
        <v>33</v>
      </c>
      <c r="G5819" s="20" t="n">
        <f aca="false">INDEX(Filtro1!$C$10:$BS$107,F5819,E5819)</f>
        <v>-327</v>
      </c>
      <c r="H5819" s="19" t="n">
        <f aca="false">H5723+1</f>
        <v>61</v>
      </c>
      <c r="I5819" s="19" t="n">
        <f aca="false">I5723</f>
        <v>55</v>
      </c>
      <c r="J5819" s="20" t="n">
        <f aca="false">INDEX(Filtro2!$D$11:$BR$106,I5819,H5819)</f>
        <v>2209</v>
      </c>
      <c r="L5819" s="0" t="n">
        <v>300</v>
      </c>
      <c r="M5819" s="0" t="n">
        <v>384.333333333333</v>
      </c>
      <c r="N5819" s="0" t="n">
        <v>471.84</v>
      </c>
    </row>
    <row r="5820" customFormat="false" ht="15" hidden="false" customHeight="false" outlineLevel="0" collapsed="false">
      <c r="B5820" s="19" t="n">
        <f aca="false">B5720+1</f>
        <v>59</v>
      </c>
      <c r="C5820" s="19" t="n">
        <f aca="false">C5720</f>
        <v>16</v>
      </c>
      <c r="D5820" s="20" t="n">
        <f aca="false">INDEX(Imagen!$B$9:$BT$108,C5820,B5820)</f>
        <v>-3188</v>
      </c>
      <c r="E5820" s="19" t="n">
        <f aca="false">E5722+1</f>
        <v>60</v>
      </c>
      <c r="F5820" s="19" t="n">
        <f aca="false">F5722</f>
        <v>34</v>
      </c>
      <c r="G5820" s="20" t="n">
        <f aca="false">INDEX(Filtro1!$C$10:$BS$107,F5820,E5820)</f>
        <v>-452</v>
      </c>
      <c r="H5820" s="19" t="n">
        <f aca="false">H5724+1</f>
        <v>61</v>
      </c>
      <c r="I5820" s="19" t="n">
        <f aca="false">I5724</f>
        <v>56</v>
      </c>
      <c r="J5820" s="20" t="n">
        <f aca="false">INDEX(Filtro2!$D$11:$BR$106,I5820,H5820)</f>
        <v>-1326</v>
      </c>
      <c r="L5820" s="0" t="n">
        <v>300</v>
      </c>
      <c r="M5820" s="0" t="n">
        <v>384.444444444444</v>
      </c>
      <c r="N5820" s="0" t="n">
        <v>471.88</v>
      </c>
    </row>
    <row r="5821" customFormat="false" ht="15" hidden="false" customHeight="false" outlineLevel="0" collapsed="false">
      <c r="B5821" s="19" t="n">
        <f aca="false">B5721+1</f>
        <v>59</v>
      </c>
      <c r="C5821" s="19" t="n">
        <f aca="false">C5721</f>
        <v>17</v>
      </c>
      <c r="D5821" s="20" t="n">
        <f aca="false">INDEX(Imagen!$B$9:$BT$108,C5821,B5821)</f>
        <v>-4384</v>
      </c>
      <c r="E5821" s="19" t="n">
        <f aca="false">E5723+1</f>
        <v>60</v>
      </c>
      <c r="F5821" s="19" t="n">
        <f aca="false">F5723</f>
        <v>35</v>
      </c>
      <c r="G5821" s="20" t="n">
        <f aca="false">INDEX(Filtro1!$C$10:$BS$107,F5821,E5821)</f>
        <v>-591</v>
      </c>
      <c r="H5821" s="19" t="n">
        <f aca="false">H5725+1</f>
        <v>61</v>
      </c>
      <c r="I5821" s="19" t="n">
        <f aca="false">I5725</f>
        <v>57</v>
      </c>
      <c r="J5821" s="20" t="n">
        <f aca="false">INDEX(Filtro2!$D$11:$BR$106,I5821,H5821)</f>
        <v>558</v>
      </c>
      <c r="L5821" s="0" t="n">
        <v>300</v>
      </c>
      <c r="M5821" s="0" t="n">
        <v>384.444444444444</v>
      </c>
      <c r="N5821" s="0" t="n">
        <v>472.16</v>
      </c>
    </row>
    <row r="5822" customFormat="false" ht="15" hidden="false" customHeight="false" outlineLevel="0" collapsed="false">
      <c r="B5822" s="19" t="n">
        <f aca="false">B5722+1</f>
        <v>59</v>
      </c>
      <c r="C5822" s="19" t="n">
        <f aca="false">C5722</f>
        <v>18</v>
      </c>
      <c r="D5822" s="20" t="n">
        <f aca="false">INDEX(Imagen!$B$9:$BT$108,C5822,B5822)</f>
        <v>-4376</v>
      </c>
      <c r="E5822" s="19" t="n">
        <f aca="false">E5724+1</f>
        <v>60</v>
      </c>
      <c r="F5822" s="19" t="n">
        <f aca="false">F5724</f>
        <v>36</v>
      </c>
      <c r="G5822" s="20" t="n">
        <f aca="false">INDEX(Filtro1!$C$10:$BS$107,F5822,E5822)</f>
        <v>-1409</v>
      </c>
      <c r="H5822" s="19" t="n">
        <f aca="false">H5726+1</f>
        <v>61</v>
      </c>
      <c r="I5822" s="19" t="n">
        <f aca="false">I5726</f>
        <v>58</v>
      </c>
      <c r="J5822" s="20" t="n">
        <f aca="false">INDEX(Filtro2!$D$11:$BR$106,I5822,H5822)</f>
        <v>-658</v>
      </c>
      <c r="L5822" s="0" t="n">
        <v>300</v>
      </c>
      <c r="M5822" s="0" t="n">
        <v>384.555555555556</v>
      </c>
      <c r="N5822" s="0" t="n">
        <v>472.28</v>
      </c>
    </row>
    <row r="5823" customFormat="false" ht="15" hidden="false" customHeight="false" outlineLevel="0" collapsed="false">
      <c r="B5823" s="19" t="n">
        <f aca="false">B5723+1</f>
        <v>59</v>
      </c>
      <c r="C5823" s="19" t="n">
        <f aca="false">C5723</f>
        <v>19</v>
      </c>
      <c r="D5823" s="20" t="n">
        <f aca="false">INDEX(Imagen!$B$9:$BT$108,C5823,B5823)</f>
        <v>-4401</v>
      </c>
      <c r="E5823" s="19" t="n">
        <f aca="false">E5725+1</f>
        <v>60</v>
      </c>
      <c r="F5823" s="19" t="n">
        <f aca="false">F5725</f>
        <v>37</v>
      </c>
      <c r="G5823" s="20" t="n">
        <f aca="false">INDEX(Filtro1!$C$10:$BS$107,F5823,E5823)</f>
        <v>-846</v>
      </c>
      <c r="H5823" s="19" t="n">
        <f aca="false">H5727+1</f>
        <v>61</v>
      </c>
      <c r="I5823" s="19" t="n">
        <f aca="false">I5727</f>
        <v>59</v>
      </c>
      <c r="J5823" s="20" t="n">
        <f aca="false">INDEX(Filtro2!$D$11:$BR$106,I5823,H5823)</f>
        <v>-4355</v>
      </c>
      <c r="L5823" s="0" t="n">
        <v>300</v>
      </c>
      <c r="M5823" s="0" t="n">
        <v>385.222222222222</v>
      </c>
      <c r="N5823" s="0" t="n">
        <v>472.64</v>
      </c>
    </row>
    <row r="5824" customFormat="false" ht="15" hidden="false" customHeight="false" outlineLevel="0" collapsed="false">
      <c r="B5824" s="19" t="n">
        <f aca="false">B5724+1</f>
        <v>59</v>
      </c>
      <c r="C5824" s="19" t="n">
        <f aca="false">C5724</f>
        <v>20</v>
      </c>
      <c r="D5824" s="20" t="n">
        <f aca="false">INDEX(Imagen!$B$9:$BT$108,C5824,B5824)</f>
        <v>-4196</v>
      </c>
      <c r="E5824" s="19" t="n">
        <f aca="false">E5726+1</f>
        <v>60</v>
      </c>
      <c r="F5824" s="19" t="n">
        <f aca="false">F5726</f>
        <v>38</v>
      </c>
      <c r="G5824" s="20" t="n">
        <f aca="false">INDEX(Filtro1!$C$10:$BS$107,F5824,E5824)</f>
        <v>4175</v>
      </c>
      <c r="H5824" s="19" t="n">
        <f aca="false">H5728+1</f>
        <v>61</v>
      </c>
      <c r="I5824" s="19" t="n">
        <f aca="false">I5728</f>
        <v>60</v>
      </c>
      <c r="J5824" s="20" t="n">
        <f aca="false">INDEX(Filtro2!$D$11:$BR$106,I5824,H5824)</f>
        <v>590</v>
      </c>
      <c r="L5824" s="0" t="n">
        <v>300</v>
      </c>
      <c r="M5824" s="0" t="n">
        <v>386.333333333333</v>
      </c>
      <c r="N5824" s="0" t="n">
        <v>473.56</v>
      </c>
    </row>
    <row r="5825" customFormat="false" ht="15" hidden="false" customHeight="false" outlineLevel="0" collapsed="false">
      <c r="B5825" s="19" t="n">
        <f aca="false">B5725+1</f>
        <v>59</v>
      </c>
      <c r="C5825" s="19" t="n">
        <f aca="false">C5725</f>
        <v>21</v>
      </c>
      <c r="D5825" s="20" t="n">
        <f aca="false">INDEX(Imagen!$B$9:$BT$108,C5825,B5825)</f>
        <v>-3624</v>
      </c>
      <c r="E5825" s="19" t="n">
        <f aca="false">E5727+1</f>
        <v>60</v>
      </c>
      <c r="F5825" s="19" t="n">
        <f aca="false">F5727</f>
        <v>39</v>
      </c>
      <c r="G5825" s="20" t="n">
        <f aca="false">INDEX(Filtro1!$C$10:$BS$107,F5825,E5825)</f>
        <v>1561</v>
      </c>
      <c r="H5825" s="19" t="n">
        <f aca="false">H5729+1</f>
        <v>61</v>
      </c>
      <c r="I5825" s="19" t="n">
        <f aca="false">I5729</f>
        <v>61</v>
      </c>
      <c r="J5825" s="20" t="n">
        <f aca="false">INDEX(Filtro2!$D$11:$BR$106,I5825,H5825)</f>
        <v>-288</v>
      </c>
      <c r="L5825" s="0" t="n">
        <v>300</v>
      </c>
      <c r="M5825" s="0" t="n">
        <v>386.777777777778</v>
      </c>
      <c r="N5825" s="0" t="n">
        <v>474.08</v>
      </c>
    </row>
    <row r="5826" customFormat="false" ht="15" hidden="false" customHeight="false" outlineLevel="0" collapsed="false">
      <c r="B5826" s="19" t="n">
        <f aca="false">B5726+1</f>
        <v>59</v>
      </c>
      <c r="C5826" s="19" t="n">
        <f aca="false">C5726</f>
        <v>22</v>
      </c>
      <c r="D5826" s="20" t="n">
        <f aca="false">INDEX(Imagen!$B$9:$BT$108,C5826,B5826)</f>
        <v>-3413</v>
      </c>
      <c r="E5826" s="19" t="n">
        <f aca="false">E5728+1</f>
        <v>60</v>
      </c>
      <c r="F5826" s="19" t="n">
        <f aca="false">F5728</f>
        <v>40</v>
      </c>
      <c r="G5826" s="20" t="n">
        <f aca="false">INDEX(Filtro1!$C$10:$BS$107,F5826,E5826)</f>
        <v>194</v>
      </c>
      <c r="H5826" s="19" t="n">
        <f aca="false">H5730+1</f>
        <v>61</v>
      </c>
      <c r="I5826" s="19" t="n">
        <f aca="false">I5730</f>
        <v>62</v>
      </c>
      <c r="J5826" s="20" t="n">
        <f aca="false">INDEX(Filtro2!$D$11:$BR$106,I5826,H5826)</f>
        <v>533</v>
      </c>
      <c r="L5826" s="0" t="n">
        <v>300</v>
      </c>
      <c r="M5826" s="0" t="n">
        <v>387.333333333333</v>
      </c>
      <c r="N5826" s="0" t="n">
        <v>474.36</v>
      </c>
    </row>
    <row r="5827" customFormat="false" ht="15" hidden="false" customHeight="false" outlineLevel="0" collapsed="false">
      <c r="B5827" s="19" t="n">
        <f aca="false">B5727+1</f>
        <v>59</v>
      </c>
      <c r="C5827" s="19" t="n">
        <f aca="false">C5727</f>
        <v>23</v>
      </c>
      <c r="D5827" s="20" t="n">
        <f aca="false">INDEX(Imagen!$B$9:$BT$108,C5827,B5827)</f>
        <v>-2660</v>
      </c>
      <c r="E5827" s="19" t="n">
        <f aca="false">E5729+1</f>
        <v>60</v>
      </c>
      <c r="F5827" s="19" t="n">
        <f aca="false">F5729</f>
        <v>41</v>
      </c>
      <c r="G5827" s="20" t="n">
        <f aca="false">INDEX(Filtro1!$C$10:$BS$107,F5827,E5827)</f>
        <v>2123</v>
      </c>
      <c r="H5827" s="19" t="n">
        <f aca="false">H5731+1</f>
        <v>61</v>
      </c>
      <c r="I5827" s="19" t="n">
        <f aca="false">I5731</f>
        <v>63</v>
      </c>
      <c r="J5827" s="20" t="n">
        <f aca="false">INDEX(Filtro2!$D$11:$BR$106,I5827,H5827)</f>
        <v>-139</v>
      </c>
      <c r="L5827" s="0" t="n">
        <v>301</v>
      </c>
      <c r="M5827" s="0" t="n">
        <v>388</v>
      </c>
      <c r="N5827" s="0" t="n">
        <v>476.28</v>
      </c>
    </row>
    <row r="5828" customFormat="false" ht="15" hidden="false" customHeight="false" outlineLevel="0" collapsed="false">
      <c r="B5828" s="19" t="n">
        <f aca="false">B5728+1</f>
        <v>59</v>
      </c>
      <c r="C5828" s="19" t="n">
        <f aca="false">C5728</f>
        <v>24</v>
      </c>
      <c r="D5828" s="20" t="n">
        <f aca="false">INDEX(Imagen!$B$9:$BT$108,C5828,B5828)</f>
        <v>-22</v>
      </c>
      <c r="E5828" s="19" t="n">
        <f aca="false">E5730+1</f>
        <v>60</v>
      </c>
      <c r="F5828" s="19" t="n">
        <f aca="false">F5730</f>
        <v>42</v>
      </c>
      <c r="G5828" s="20" t="n">
        <f aca="false">INDEX(Filtro1!$C$10:$BS$107,F5828,E5828)</f>
        <v>1114</v>
      </c>
      <c r="H5828" s="19" t="n">
        <f aca="false">H5732+1</f>
        <v>61</v>
      </c>
      <c r="I5828" s="19" t="n">
        <f aca="false">I5732</f>
        <v>64</v>
      </c>
      <c r="J5828" s="20" t="n">
        <f aca="false">INDEX(Filtro2!$D$11:$BR$106,I5828,H5828)</f>
        <v>324</v>
      </c>
      <c r="L5828" s="0" t="n">
        <v>301</v>
      </c>
      <c r="M5828" s="0" t="n">
        <v>388.777777777778</v>
      </c>
      <c r="N5828" s="0" t="n">
        <v>476.52</v>
      </c>
    </row>
    <row r="5829" customFormat="false" ht="15" hidden="false" customHeight="false" outlineLevel="0" collapsed="false">
      <c r="B5829" s="19" t="n">
        <f aca="false">B5729+1</f>
        <v>59</v>
      </c>
      <c r="C5829" s="19" t="n">
        <f aca="false">C5729</f>
        <v>25</v>
      </c>
      <c r="D5829" s="20" t="n">
        <f aca="false">INDEX(Imagen!$B$9:$BT$108,C5829,B5829)</f>
        <v>109</v>
      </c>
      <c r="E5829" s="19" t="n">
        <f aca="false">E5731+1</f>
        <v>60</v>
      </c>
      <c r="F5829" s="19" t="n">
        <f aca="false">F5731</f>
        <v>43</v>
      </c>
      <c r="G5829" s="20" t="n">
        <f aca="false">INDEX(Filtro1!$C$10:$BS$107,F5829,E5829)</f>
        <v>-808</v>
      </c>
      <c r="H5829" s="19" t="n">
        <f aca="false">H5733+1</f>
        <v>61</v>
      </c>
      <c r="I5829" s="19" t="n">
        <f aca="false">I5733</f>
        <v>65</v>
      </c>
      <c r="J5829" s="20" t="n">
        <f aca="false">INDEX(Filtro2!$D$11:$BR$106,I5829,H5829)</f>
        <v>-303</v>
      </c>
      <c r="L5829" s="0" t="n">
        <v>301</v>
      </c>
      <c r="M5829" s="0" t="n">
        <v>389</v>
      </c>
      <c r="N5829" s="0" t="n">
        <v>477.88</v>
      </c>
    </row>
    <row r="5830" customFormat="false" ht="15" hidden="false" customHeight="false" outlineLevel="0" collapsed="false">
      <c r="B5830" s="19" t="n">
        <f aca="false">B5730+1</f>
        <v>59</v>
      </c>
      <c r="C5830" s="19" t="n">
        <f aca="false">C5730</f>
        <v>26</v>
      </c>
      <c r="D5830" s="20" t="n">
        <f aca="false">INDEX(Imagen!$B$9:$BT$108,C5830,B5830)</f>
        <v>106</v>
      </c>
      <c r="E5830" s="19" t="n">
        <f aca="false">E5732+1</f>
        <v>60</v>
      </c>
      <c r="F5830" s="19" t="n">
        <f aca="false">F5732</f>
        <v>44</v>
      </c>
      <c r="G5830" s="20" t="n">
        <f aca="false">INDEX(Filtro1!$C$10:$BS$107,F5830,E5830)</f>
        <v>-541</v>
      </c>
      <c r="H5830" s="19" t="n">
        <f aca="false">H5734+1</f>
        <v>61</v>
      </c>
      <c r="I5830" s="19" t="n">
        <f aca="false">I5734</f>
        <v>66</v>
      </c>
      <c r="J5830" s="20" t="n">
        <f aca="false">INDEX(Filtro2!$D$11:$BR$106,I5830,H5830)</f>
        <v>-794</v>
      </c>
      <c r="L5830" s="0" t="n">
        <v>301</v>
      </c>
      <c r="M5830" s="0" t="n">
        <v>389.333333333333</v>
      </c>
      <c r="N5830" s="0" t="n">
        <v>480.52</v>
      </c>
    </row>
    <row r="5831" customFormat="false" ht="15" hidden="false" customHeight="false" outlineLevel="0" collapsed="false">
      <c r="B5831" s="19" t="n">
        <f aca="false">B5731+1</f>
        <v>59</v>
      </c>
      <c r="C5831" s="19" t="n">
        <f aca="false">C5731</f>
        <v>27</v>
      </c>
      <c r="D5831" s="20" t="n">
        <f aca="false">INDEX(Imagen!$B$9:$BT$108,C5831,B5831)</f>
        <v>315</v>
      </c>
      <c r="E5831" s="19" t="n">
        <f aca="false">E5733+1</f>
        <v>60</v>
      </c>
      <c r="F5831" s="19" t="n">
        <f aca="false">F5733</f>
        <v>45</v>
      </c>
      <c r="G5831" s="20" t="n">
        <f aca="false">INDEX(Filtro1!$C$10:$BS$107,F5831,E5831)</f>
        <v>-244</v>
      </c>
      <c r="H5831" s="19" t="n">
        <f aca="false">H5735+1</f>
        <v>61</v>
      </c>
      <c r="I5831" s="19" t="n">
        <f aca="false">I5735</f>
        <v>67</v>
      </c>
      <c r="J5831" s="20" t="n">
        <f aca="false">INDEX(Filtro2!$D$11:$BR$106,I5831,H5831)</f>
        <v>-519</v>
      </c>
      <c r="L5831" s="0" t="n">
        <v>301</v>
      </c>
      <c r="M5831" s="0" t="n">
        <v>389.555555555556</v>
      </c>
      <c r="N5831" s="0" t="n">
        <v>480.64</v>
      </c>
    </row>
    <row r="5832" customFormat="false" ht="15" hidden="false" customHeight="false" outlineLevel="0" collapsed="false">
      <c r="B5832" s="19" t="n">
        <f aca="false">B5732+1</f>
        <v>59</v>
      </c>
      <c r="C5832" s="19" t="n">
        <f aca="false">C5732</f>
        <v>28</v>
      </c>
      <c r="D5832" s="20" t="n">
        <f aca="false">INDEX(Imagen!$B$9:$BT$108,C5832,B5832)</f>
        <v>199</v>
      </c>
      <c r="E5832" s="19" t="n">
        <f aca="false">E5734+1</f>
        <v>60</v>
      </c>
      <c r="F5832" s="19" t="n">
        <f aca="false">F5734</f>
        <v>46</v>
      </c>
      <c r="G5832" s="20" t="n">
        <f aca="false">INDEX(Filtro1!$C$10:$BS$107,F5832,E5832)</f>
        <v>247</v>
      </c>
      <c r="H5832" s="19" t="n">
        <f aca="false">H5736+1</f>
        <v>61</v>
      </c>
      <c r="I5832" s="19" t="n">
        <f aca="false">I5736</f>
        <v>68</v>
      </c>
      <c r="J5832" s="20" t="n">
        <f aca="false">INDEX(Filtro2!$D$11:$BR$106,I5832,H5832)</f>
        <v>-411</v>
      </c>
      <c r="L5832" s="0" t="n">
        <v>301</v>
      </c>
      <c r="M5832" s="0" t="n">
        <v>389.777777777778</v>
      </c>
      <c r="N5832" s="0" t="n">
        <v>480.8</v>
      </c>
    </row>
    <row r="5833" customFormat="false" ht="15" hidden="false" customHeight="false" outlineLevel="0" collapsed="false">
      <c r="B5833" s="19" t="n">
        <f aca="false">B5733+1</f>
        <v>59</v>
      </c>
      <c r="C5833" s="19" t="n">
        <f aca="false">C5733</f>
        <v>29</v>
      </c>
      <c r="D5833" s="20" t="n">
        <f aca="false">INDEX(Imagen!$B$9:$BT$108,C5833,B5833)</f>
        <v>322</v>
      </c>
      <c r="E5833" s="19" t="n">
        <f aca="false">E5735+1</f>
        <v>60</v>
      </c>
      <c r="F5833" s="19" t="n">
        <f aca="false">F5735</f>
        <v>47</v>
      </c>
      <c r="G5833" s="20" t="n">
        <f aca="false">INDEX(Filtro1!$C$10:$BS$107,F5833,E5833)</f>
        <v>2551</v>
      </c>
      <c r="H5833" s="19" t="n">
        <f aca="false">H5737+1</f>
        <v>61</v>
      </c>
      <c r="I5833" s="19" t="n">
        <f aca="false">I5737</f>
        <v>69</v>
      </c>
      <c r="J5833" s="20" t="n">
        <f aca="false">INDEX(Filtro2!$D$11:$BR$106,I5833,H5833)</f>
        <v>178</v>
      </c>
      <c r="L5833" s="0" t="n">
        <v>301</v>
      </c>
      <c r="M5833" s="0" t="n">
        <v>390.333333333333</v>
      </c>
      <c r="N5833" s="0" t="n">
        <v>480.96</v>
      </c>
    </row>
    <row r="5834" customFormat="false" ht="15" hidden="false" customHeight="false" outlineLevel="0" collapsed="false">
      <c r="B5834" s="19" t="n">
        <f aca="false">B5734+1</f>
        <v>59</v>
      </c>
      <c r="C5834" s="19" t="n">
        <f aca="false">C5734</f>
        <v>30</v>
      </c>
      <c r="D5834" s="20" t="n">
        <f aca="false">INDEX(Imagen!$B$9:$BT$108,C5834,B5834)</f>
        <v>431</v>
      </c>
      <c r="E5834" s="19" t="n">
        <f aca="false">E5736+1</f>
        <v>60</v>
      </c>
      <c r="F5834" s="19" t="n">
        <f aca="false">F5736</f>
        <v>48</v>
      </c>
      <c r="G5834" s="20" t="n">
        <f aca="false">INDEX(Filtro1!$C$10:$BS$107,F5834,E5834)</f>
        <v>4022</v>
      </c>
      <c r="H5834" s="19" t="n">
        <f aca="false">H5738+1</f>
        <v>61</v>
      </c>
      <c r="I5834" s="19" t="n">
        <f aca="false">I5738</f>
        <v>70</v>
      </c>
      <c r="J5834" s="20" t="n">
        <f aca="false">INDEX(Filtro2!$D$11:$BR$106,I5834,H5834)</f>
        <v>227</v>
      </c>
      <c r="L5834" s="0" t="n">
        <v>301</v>
      </c>
      <c r="M5834" s="0" t="n">
        <v>390.444444444444</v>
      </c>
      <c r="N5834" s="0" t="n">
        <v>481.08</v>
      </c>
    </row>
    <row r="5835" customFormat="false" ht="15" hidden="false" customHeight="false" outlineLevel="0" collapsed="false">
      <c r="B5835" s="19" t="n">
        <f aca="false">B5735+1</f>
        <v>59</v>
      </c>
      <c r="C5835" s="19" t="n">
        <f aca="false">C5735</f>
        <v>31</v>
      </c>
      <c r="D5835" s="20" t="n">
        <f aca="false">INDEX(Imagen!$B$9:$BT$108,C5835,B5835)</f>
        <v>335</v>
      </c>
      <c r="E5835" s="19" t="n">
        <f aca="false">E5737+1</f>
        <v>60</v>
      </c>
      <c r="F5835" s="19" t="n">
        <f aca="false">F5737</f>
        <v>49</v>
      </c>
      <c r="G5835" s="20" t="n">
        <f aca="false">INDEX(Filtro1!$C$10:$BS$107,F5835,E5835)</f>
        <v>6827</v>
      </c>
      <c r="H5835" s="19" t="n">
        <f aca="false">H5739+1</f>
        <v>61</v>
      </c>
      <c r="I5835" s="19" t="n">
        <f aca="false">I5739</f>
        <v>71</v>
      </c>
      <c r="J5835" s="20" t="n">
        <f aca="false">INDEX(Filtro2!$D$11:$BR$106,I5835,H5835)</f>
        <v>-450</v>
      </c>
      <c r="L5835" s="0" t="n">
        <v>301</v>
      </c>
      <c r="M5835" s="0" t="n">
        <v>391.666666666667</v>
      </c>
      <c r="N5835" s="0" t="n">
        <v>482.68</v>
      </c>
    </row>
    <row r="5836" customFormat="false" ht="15" hidden="false" customHeight="false" outlineLevel="0" collapsed="false">
      <c r="B5836" s="19" t="n">
        <f aca="false">B5736+1</f>
        <v>59</v>
      </c>
      <c r="C5836" s="19" t="n">
        <f aca="false">C5736</f>
        <v>32</v>
      </c>
      <c r="D5836" s="20" t="n">
        <f aca="false">INDEX(Imagen!$B$9:$BT$108,C5836,B5836)</f>
        <v>461</v>
      </c>
      <c r="E5836" s="19" t="n">
        <f aca="false">E5738+1</f>
        <v>60</v>
      </c>
      <c r="F5836" s="19" t="n">
        <f aca="false">F5738</f>
        <v>50</v>
      </c>
      <c r="G5836" s="20" t="n">
        <f aca="false">INDEX(Filtro1!$C$10:$BS$107,F5836,E5836)</f>
        <v>4711</v>
      </c>
      <c r="H5836" s="19" t="n">
        <f aca="false">H5740+1</f>
        <v>61</v>
      </c>
      <c r="I5836" s="19" t="n">
        <f aca="false">I5740</f>
        <v>72</v>
      </c>
      <c r="J5836" s="20" t="n">
        <f aca="false">INDEX(Filtro2!$D$11:$BR$106,I5836,H5836)</f>
        <v>-524</v>
      </c>
      <c r="L5836" s="0" t="n">
        <v>302</v>
      </c>
      <c r="M5836" s="0" t="n">
        <v>391.888888888889</v>
      </c>
      <c r="N5836" s="0" t="n">
        <v>483.36</v>
      </c>
    </row>
    <row r="5837" customFormat="false" ht="15" hidden="false" customHeight="false" outlineLevel="0" collapsed="false">
      <c r="B5837" s="19" t="n">
        <f aca="false">B5737+1</f>
        <v>59</v>
      </c>
      <c r="C5837" s="19" t="n">
        <f aca="false">C5737</f>
        <v>33</v>
      </c>
      <c r="D5837" s="20" t="n">
        <f aca="false">INDEX(Imagen!$B$9:$BT$108,C5837,B5837)</f>
        <v>559</v>
      </c>
      <c r="E5837" s="19" t="n">
        <f aca="false">E5739+1</f>
        <v>60</v>
      </c>
      <c r="F5837" s="19" t="n">
        <f aca="false">F5739</f>
        <v>51</v>
      </c>
      <c r="G5837" s="20" t="n">
        <f aca="false">INDEX(Filtro1!$C$10:$BS$107,F5837,E5837)</f>
        <v>-5860</v>
      </c>
      <c r="H5837" s="19" t="n">
        <f aca="false">H5741+1</f>
        <v>61</v>
      </c>
      <c r="I5837" s="19" t="n">
        <f aca="false">I5741</f>
        <v>73</v>
      </c>
      <c r="J5837" s="20" t="n">
        <f aca="false">INDEX(Filtro2!$D$11:$BR$106,I5837,H5837)</f>
        <v>34</v>
      </c>
      <c r="L5837" s="0" t="n">
        <v>302</v>
      </c>
      <c r="M5837" s="0" t="n">
        <v>391.888888888889</v>
      </c>
      <c r="N5837" s="0" t="n">
        <v>483.52</v>
      </c>
    </row>
    <row r="5838" customFormat="false" ht="15" hidden="false" customHeight="false" outlineLevel="0" collapsed="false">
      <c r="B5838" s="19" t="n">
        <f aca="false">B5738+1</f>
        <v>59</v>
      </c>
      <c r="C5838" s="19" t="n">
        <f aca="false">C5738</f>
        <v>34</v>
      </c>
      <c r="D5838" s="20" t="n">
        <f aca="false">INDEX(Imagen!$B$9:$BT$108,C5838,B5838)</f>
        <v>478</v>
      </c>
      <c r="E5838" s="19" t="n">
        <f aca="false">E5740+1</f>
        <v>60</v>
      </c>
      <c r="F5838" s="19" t="n">
        <f aca="false">F5740</f>
        <v>52</v>
      </c>
      <c r="G5838" s="20" t="n">
        <f aca="false">INDEX(Filtro1!$C$10:$BS$107,F5838,E5838)</f>
        <v>-2442</v>
      </c>
      <c r="H5838" s="19" t="n">
        <f aca="false">H5742+1</f>
        <v>61</v>
      </c>
      <c r="I5838" s="19" t="n">
        <f aca="false">I5742</f>
        <v>74</v>
      </c>
      <c r="J5838" s="20" t="n">
        <f aca="false">INDEX(Filtro2!$D$11:$BR$106,I5838,H5838)</f>
        <v>71</v>
      </c>
      <c r="L5838" s="0" t="n">
        <v>302</v>
      </c>
      <c r="M5838" s="0" t="n">
        <v>392.444444444444</v>
      </c>
      <c r="N5838" s="0" t="n">
        <v>484.44</v>
      </c>
    </row>
    <row r="5839" customFormat="false" ht="15" hidden="false" customHeight="false" outlineLevel="0" collapsed="false">
      <c r="B5839" s="19" t="n">
        <f aca="false">B5739+1</f>
        <v>59</v>
      </c>
      <c r="C5839" s="19" t="n">
        <f aca="false">C5739</f>
        <v>35</v>
      </c>
      <c r="D5839" s="20" t="n">
        <f aca="false">INDEX(Imagen!$B$9:$BT$108,C5839,B5839)</f>
        <v>454</v>
      </c>
      <c r="E5839" s="19" t="n">
        <f aca="false">E5741+1</f>
        <v>60</v>
      </c>
      <c r="F5839" s="19" t="n">
        <f aca="false">F5741</f>
        <v>53</v>
      </c>
      <c r="G5839" s="20" t="n">
        <f aca="false">INDEX(Filtro1!$C$10:$BS$107,F5839,E5839)</f>
        <v>-706</v>
      </c>
      <c r="H5839" s="19" t="n">
        <f aca="false">H5743+1</f>
        <v>61</v>
      </c>
      <c r="I5839" s="19" t="n">
        <f aca="false">I5743</f>
        <v>75</v>
      </c>
      <c r="J5839" s="20" t="n">
        <f aca="false">INDEX(Filtro2!$D$11:$BR$106,I5839,H5839)</f>
        <v>-140</v>
      </c>
      <c r="L5839" s="0" t="n">
        <v>302</v>
      </c>
      <c r="M5839" s="0" t="n">
        <v>393.222222222222</v>
      </c>
      <c r="N5839" s="0" t="n">
        <v>485</v>
      </c>
    </row>
    <row r="5840" customFormat="false" ht="15" hidden="false" customHeight="false" outlineLevel="0" collapsed="false">
      <c r="B5840" s="19" t="n">
        <f aca="false">B5740+1</f>
        <v>59</v>
      </c>
      <c r="C5840" s="19" t="n">
        <f aca="false">C5740</f>
        <v>36</v>
      </c>
      <c r="D5840" s="20" t="n">
        <f aca="false">INDEX(Imagen!$B$9:$BT$108,C5840,B5840)</f>
        <v>856</v>
      </c>
      <c r="E5840" s="19" t="n">
        <f aca="false">E5742+1</f>
        <v>60</v>
      </c>
      <c r="F5840" s="19" t="n">
        <f aca="false">F5742</f>
        <v>54</v>
      </c>
      <c r="G5840" s="20" t="n">
        <f aca="false">INDEX(Filtro1!$C$10:$BS$107,F5840,E5840)</f>
        <v>1406</v>
      </c>
      <c r="H5840" s="19" t="n">
        <f aca="false">H5744+1</f>
        <v>61</v>
      </c>
      <c r="I5840" s="19" t="n">
        <f aca="false">I5744</f>
        <v>76</v>
      </c>
      <c r="J5840" s="20" t="n">
        <f aca="false">INDEX(Filtro2!$D$11:$BR$106,I5840,H5840)</f>
        <v>70</v>
      </c>
      <c r="L5840" s="0" t="n">
        <v>302</v>
      </c>
      <c r="M5840" s="0" t="n">
        <v>393.333333333333</v>
      </c>
      <c r="N5840" s="0" t="n">
        <v>485.28</v>
      </c>
    </row>
    <row r="5841" customFormat="false" ht="15" hidden="false" customHeight="false" outlineLevel="0" collapsed="false">
      <c r="B5841" s="19" t="n">
        <f aca="false">B5741+1</f>
        <v>59</v>
      </c>
      <c r="C5841" s="19" t="n">
        <f aca="false">C5741</f>
        <v>37</v>
      </c>
      <c r="D5841" s="20" t="n">
        <f aca="false">INDEX(Imagen!$B$9:$BT$108,C5841,B5841)</f>
        <v>803</v>
      </c>
      <c r="E5841" s="19" t="n">
        <f aca="false">E5743+1</f>
        <v>60</v>
      </c>
      <c r="F5841" s="19" t="n">
        <f aca="false">F5743</f>
        <v>55</v>
      </c>
      <c r="G5841" s="20" t="n">
        <f aca="false">INDEX(Filtro1!$C$10:$BS$107,F5841,E5841)</f>
        <v>-3238</v>
      </c>
      <c r="H5841" s="19" t="n">
        <f aca="false">H5745+1</f>
        <v>61</v>
      </c>
      <c r="I5841" s="19" t="n">
        <f aca="false">I5745</f>
        <v>77</v>
      </c>
      <c r="J5841" s="20" t="n">
        <f aca="false">INDEX(Filtro2!$D$11:$BR$106,I5841,H5841)</f>
        <v>388</v>
      </c>
      <c r="L5841" s="0" t="n">
        <v>302</v>
      </c>
      <c r="M5841" s="0" t="n">
        <v>393.444444444444</v>
      </c>
      <c r="N5841" s="0" t="n">
        <v>485.52</v>
      </c>
    </row>
    <row r="5842" customFormat="false" ht="15" hidden="false" customHeight="false" outlineLevel="0" collapsed="false">
      <c r="B5842" s="19" t="n">
        <f aca="false">B5742+1</f>
        <v>59</v>
      </c>
      <c r="C5842" s="19" t="n">
        <f aca="false">C5742</f>
        <v>38</v>
      </c>
      <c r="D5842" s="20" t="n">
        <f aca="false">INDEX(Imagen!$B$9:$BT$108,C5842,B5842)</f>
        <v>1174</v>
      </c>
      <c r="E5842" s="19" t="n">
        <f aca="false">E5744+1</f>
        <v>60</v>
      </c>
      <c r="F5842" s="19" t="n">
        <f aca="false">F5744</f>
        <v>56</v>
      </c>
      <c r="G5842" s="20" t="n">
        <f aca="false">INDEX(Filtro1!$C$10:$BS$107,F5842,E5842)</f>
        <v>-3760</v>
      </c>
      <c r="H5842" s="19" t="n">
        <f aca="false">H5746+1</f>
        <v>61</v>
      </c>
      <c r="I5842" s="19" t="n">
        <f aca="false">I5746</f>
        <v>78</v>
      </c>
      <c r="J5842" s="20" t="n">
        <f aca="false">INDEX(Filtro2!$D$11:$BR$106,I5842,H5842)</f>
        <v>278</v>
      </c>
      <c r="L5842" s="0" t="n">
        <v>303</v>
      </c>
      <c r="M5842" s="0" t="n">
        <v>393.555555555556</v>
      </c>
      <c r="N5842" s="0" t="n">
        <v>486.08</v>
      </c>
    </row>
    <row r="5843" customFormat="false" ht="15" hidden="false" customHeight="false" outlineLevel="0" collapsed="false">
      <c r="B5843" s="19" t="n">
        <f aca="false">B5743+1</f>
        <v>59</v>
      </c>
      <c r="C5843" s="19" t="n">
        <f aca="false">C5743</f>
        <v>39</v>
      </c>
      <c r="D5843" s="20" t="n">
        <f aca="false">INDEX(Imagen!$B$9:$BT$108,C5843,B5843)</f>
        <v>471</v>
      </c>
      <c r="E5843" s="19" t="n">
        <f aca="false">E5745+1</f>
        <v>60</v>
      </c>
      <c r="F5843" s="19" t="n">
        <f aca="false">F5745</f>
        <v>57</v>
      </c>
      <c r="G5843" s="20" t="n">
        <f aca="false">INDEX(Filtro1!$C$10:$BS$107,F5843,E5843)</f>
        <v>2427</v>
      </c>
      <c r="H5843" s="19" t="n">
        <f aca="false">H5747+1</f>
        <v>61</v>
      </c>
      <c r="I5843" s="19" t="n">
        <f aca="false">I5747</f>
        <v>79</v>
      </c>
      <c r="J5843" s="20" t="n">
        <f aca="false">INDEX(Filtro2!$D$11:$BR$106,I5843,H5843)</f>
        <v>207</v>
      </c>
      <c r="L5843" s="0" t="n">
        <v>303</v>
      </c>
      <c r="M5843" s="0" t="n">
        <v>393.888888888889</v>
      </c>
      <c r="N5843" s="0" t="n">
        <v>486.48</v>
      </c>
    </row>
    <row r="5844" customFormat="false" ht="15" hidden="false" customHeight="false" outlineLevel="0" collapsed="false">
      <c r="B5844" s="19" t="n">
        <f aca="false">B5744+1</f>
        <v>59</v>
      </c>
      <c r="C5844" s="19" t="n">
        <f aca="false">C5744</f>
        <v>40</v>
      </c>
      <c r="D5844" s="20" t="n">
        <f aca="false">INDEX(Imagen!$B$9:$BT$108,C5844,B5844)</f>
        <v>530</v>
      </c>
      <c r="E5844" s="19" t="n">
        <f aca="false">E5746+1</f>
        <v>60</v>
      </c>
      <c r="F5844" s="19" t="n">
        <f aca="false">F5746</f>
        <v>58</v>
      </c>
      <c r="G5844" s="20" t="n">
        <f aca="false">INDEX(Filtro1!$C$10:$BS$107,F5844,E5844)</f>
        <v>-6826</v>
      </c>
      <c r="H5844" s="19" t="n">
        <f aca="false">H5748+1</f>
        <v>61</v>
      </c>
      <c r="I5844" s="19" t="n">
        <f aca="false">I5748</f>
        <v>80</v>
      </c>
      <c r="J5844" s="20" t="n">
        <f aca="false">INDEX(Filtro2!$D$11:$BR$106,I5844,H5844)</f>
        <v>435</v>
      </c>
      <c r="L5844" s="0" t="n">
        <v>303</v>
      </c>
      <c r="M5844" s="0" t="n">
        <v>394</v>
      </c>
      <c r="N5844" s="0" t="n">
        <v>486.52</v>
      </c>
    </row>
    <row r="5845" customFormat="false" ht="15" hidden="false" customHeight="false" outlineLevel="0" collapsed="false">
      <c r="B5845" s="19" t="n">
        <f aca="false">B5745+1</f>
        <v>59</v>
      </c>
      <c r="C5845" s="19" t="n">
        <f aca="false">C5745</f>
        <v>41</v>
      </c>
      <c r="D5845" s="20" t="n">
        <f aca="false">INDEX(Imagen!$B$9:$BT$108,C5845,B5845)</f>
        <v>1003</v>
      </c>
      <c r="E5845" s="19" t="n">
        <f aca="false">E5747+1</f>
        <v>60</v>
      </c>
      <c r="F5845" s="19" t="n">
        <f aca="false">F5747</f>
        <v>59</v>
      </c>
      <c r="G5845" s="20" t="n">
        <f aca="false">INDEX(Filtro1!$C$10:$BS$107,F5845,E5845)</f>
        <v>1135</v>
      </c>
      <c r="H5845" s="19" t="n">
        <f aca="false">H5749+1</f>
        <v>61</v>
      </c>
      <c r="I5845" s="19" t="n">
        <f aca="false">I5749</f>
        <v>81</v>
      </c>
      <c r="J5845" s="20" t="n">
        <f aca="false">INDEX(Filtro2!$D$11:$BR$106,I5845,H5845)</f>
        <v>247</v>
      </c>
      <c r="L5845" s="0" t="n">
        <v>303</v>
      </c>
      <c r="M5845" s="0" t="n">
        <v>394.111111111111</v>
      </c>
      <c r="N5845" s="0" t="n">
        <v>486.72</v>
      </c>
    </row>
    <row r="5846" customFormat="false" ht="15" hidden="false" customHeight="false" outlineLevel="0" collapsed="false">
      <c r="B5846" s="19" t="n">
        <f aca="false">B5746+1</f>
        <v>59</v>
      </c>
      <c r="C5846" s="19" t="n">
        <f aca="false">C5746</f>
        <v>42</v>
      </c>
      <c r="D5846" s="20" t="n">
        <f aca="false">INDEX(Imagen!$B$9:$BT$108,C5846,B5846)</f>
        <v>817</v>
      </c>
      <c r="E5846" s="19" t="n">
        <f aca="false">E5748+1</f>
        <v>60</v>
      </c>
      <c r="F5846" s="19" t="n">
        <f aca="false">F5748</f>
        <v>60</v>
      </c>
      <c r="G5846" s="20" t="n">
        <f aca="false">INDEX(Filtro1!$C$10:$BS$107,F5846,E5846)</f>
        <v>4409</v>
      </c>
      <c r="H5846" s="19" t="n">
        <f aca="false">H5750+1</f>
        <v>61</v>
      </c>
      <c r="I5846" s="19" t="n">
        <f aca="false">I5750</f>
        <v>82</v>
      </c>
      <c r="J5846" s="20" t="n">
        <f aca="false">INDEX(Filtro2!$D$11:$BR$106,I5846,H5846)</f>
        <v>-537</v>
      </c>
      <c r="L5846" s="0" t="n">
        <v>303</v>
      </c>
      <c r="M5846" s="0" t="n">
        <v>394.444444444444</v>
      </c>
      <c r="N5846" s="0" t="n">
        <v>488.68</v>
      </c>
    </row>
    <row r="5847" customFormat="false" ht="15" hidden="false" customHeight="false" outlineLevel="0" collapsed="false">
      <c r="B5847" s="19" t="n">
        <f aca="false">B5747+1</f>
        <v>59</v>
      </c>
      <c r="C5847" s="19" t="n">
        <f aca="false">C5747</f>
        <v>43</v>
      </c>
      <c r="D5847" s="20" t="n">
        <f aca="false">INDEX(Imagen!$B$9:$BT$108,C5847,B5847)</f>
        <v>276</v>
      </c>
      <c r="E5847" s="19" t="n">
        <f aca="false">E5749+1</f>
        <v>60</v>
      </c>
      <c r="F5847" s="19" t="n">
        <f aca="false">F5749</f>
        <v>61</v>
      </c>
      <c r="G5847" s="20" t="n">
        <f aca="false">INDEX(Filtro1!$C$10:$BS$107,F5847,E5847)</f>
        <v>-663</v>
      </c>
      <c r="H5847" s="19" t="n">
        <f aca="false">H5751+1</f>
        <v>61</v>
      </c>
      <c r="I5847" s="19" t="n">
        <f aca="false">I5751</f>
        <v>83</v>
      </c>
      <c r="J5847" s="20" t="n">
        <f aca="false">INDEX(Filtro2!$D$11:$BR$106,I5847,H5847)</f>
        <v>-1525</v>
      </c>
      <c r="L5847" s="0" t="n">
        <v>303</v>
      </c>
      <c r="M5847" s="0" t="n">
        <v>395.555555555556</v>
      </c>
      <c r="N5847" s="0" t="n">
        <v>489.24</v>
      </c>
    </row>
    <row r="5848" customFormat="false" ht="15" hidden="false" customHeight="false" outlineLevel="0" collapsed="false">
      <c r="B5848" s="19" t="n">
        <f aca="false">B5748+1</f>
        <v>59</v>
      </c>
      <c r="C5848" s="19" t="n">
        <f aca="false">C5748</f>
        <v>44</v>
      </c>
      <c r="D5848" s="20" t="n">
        <f aca="false">INDEX(Imagen!$B$9:$BT$108,C5848,B5848)</f>
        <v>917</v>
      </c>
      <c r="E5848" s="19" t="n">
        <f aca="false">E5750+1</f>
        <v>60</v>
      </c>
      <c r="F5848" s="19" t="n">
        <f aca="false">F5750</f>
        <v>62</v>
      </c>
      <c r="G5848" s="20" t="n">
        <f aca="false">INDEX(Filtro1!$C$10:$BS$107,F5848,E5848)</f>
        <v>3634</v>
      </c>
      <c r="H5848" s="19" t="n">
        <f aca="false">H5752+1</f>
        <v>61</v>
      </c>
      <c r="I5848" s="19" t="n">
        <f aca="false">I5752</f>
        <v>84</v>
      </c>
      <c r="J5848" s="20" t="n">
        <f aca="false">INDEX(Filtro2!$D$11:$BR$106,I5848,H5848)</f>
        <v>-1600</v>
      </c>
      <c r="L5848" s="0" t="n">
        <v>303</v>
      </c>
      <c r="M5848" s="0" t="n">
        <v>395.555555555556</v>
      </c>
      <c r="N5848" s="0" t="n">
        <v>489.24</v>
      </c>
    </row>
    <row r="5849" customFormat="false" ht="15" hidden="false" customHeight="false" outlineLevel="0" collapsed="false">
      <c r="B5849" s="19" t="n">
        <f aca="false">B5749+1</f>
        <v>59</v>
      </c>
      <c r="C5849" s="19" t="n">
        <f aca="false">C5749</f>
        <v>45</v>
      </c>
      <c r="D5849" s="20" t="n">
        <f aca="false">INDEX(Imagen!$B$9:$BT$108,C5849,B5849)</f>
        <v>613</v>
      </c>
      <c r="E5849" s="19" t="n">
        <f aca="false">E5751+1</f>
        <v>60</v>
      </c>
      <c r="F5849" s="19" t="n">
        <f aca="false">F5751</f>
        <v>63</v>
      </c>
      <c r="G5849" s="20" t="n">
        <f aca="false">INDEX(Filtro1!$C$10:$BS$107,F5849,E5849)</f>
        <v>3329</v>
      </c>
      <c r="H5849" s="19" t="n">
        <f aca="false">H5753+1</f>
        <v>61</v>
      </c>
      <c r="I5849" s="19" t="n">
        <f aca="false">I5753</f>
        <v>85</v>
      </c>
      <c r="J5849" s="20" t="n">
        <f aca="false">INDEX(Filtro2!$D$11:$BR$106,I5849,H5849)</f>
        <v>262</v>
      </c>
      <c r="L5849" s="0" t="n">
        <v>303</v>
      </c>
      <c r="M5849" s="0" t="n">
        <v>395.777777777778</v>
      </c>
      <c r="N5849" s="0" t="n">
        <v>490.2</v>
      </c>
    </row>
    <row r="5850" customFormat="false" ht="15" hidden="false" customHeight="false" outlineLevel="0" collapsed="false">
      <c r="B5850" s="19" t="n">
        <f aca="false">B5750+1</f>
        <v>59</v>
      </c>
      <c r="C5850" s="19" t="n">
        <f aca="false">C5750</f>
        <v>46</v>
      </c>
      <c r="D5850" s="20" t="n">
        <f aca="false">INDEX(Imagen!$B$9:$BT$108,C5850,B5850)</f>
        <v>282</v>
      </c>
      <c r="E5850" s="19" t="n">
        <f aca="false">E5752+1</f>
        <v>60</v>
      </c>
      <c r="F5850" s="19" t="n">
        <f aca="false">F5752</f>
        <v>64</v>
      </c>
      <c r="G5850" s="20" t="n">
        <f aca="false">INDEX(Filtro1!$C$10:$BS$107,F5850,E5850)</f>
        <v>-2133</v>
      </c>
      <c r="H5850" s="19" t="n">
        <f aca="false">H5754+1</f>
        <v>61</v>
      </c>
      <c r="I5850" s="19" t="n">
        <f aca="false">I5754</f>
        <v>86</v>
      </c>
      <c r="J5850" s="20" t="n">
        <f aca="false">INDEX(Filtro2!$D$11:$BR$106,I5850,H5850)</f>
        <v>-2132</v>
      </c>
      <c r="L5850" s="0" t="n">
        <v>303</v>
      </c>
      <c r="M5850" s="0" t="n">
        <v>396.222222222222</v>
      </c>
      <c r="N5850" s="0" t="n">
        <v>490.44</v>
      </c>
    </row>
    <row r="5851" customFormat="false" ht="15" hidden="false" customHeight="false" outlineLevel="0" collapsed="false">
      <c r="B5851" s="19" t="n">
        <f aca="false">B5751+1</f>
        <v>59</v>
      </c>
      <c r="C5851" s="19" t="n">
        <f aca="false">C5751</f>
        <v>47</v>
      </c>
      <c r="D5851" s="20" t="n">
        <f aca="false">INDEX(Imagen!$B$9:$BT$108,C5851,B5851)</f>
        <v>492</v>
      </c>
      <c r="E5851" s="19" t="n">
        <f aca="false">E5753+1</f>
        <v>60</v>
      </c>
      <c r="F5851" s="19" t="n">
        <f aca="false">F5753</f>
        <v>65</v>
      </c>
      <c r="G5851" s="20" t="n">
        <f aca="false">INDEX(Filtro1!$C$10:$BS$107,F5851,E5851)</f>
        <v>1073</v>
      </c>
      <c r="H5851" s="19" t="n">
        <f aca="false">H5755+1</f>
        <v>61</v>
      </c>
      <c r="I5851" s="19" t="n">
        <f aca="false">I5755</f>
        <v>87</v>
      </c>
      <c r="J5851" s="20" t="n">
        <f aca="false">INDEX(Filtro2!$D$11:$BR$106,I5851,H5851)</f>
        <v>-2877</v>
      </c>
      <c r="L5851" s="0" t="n">
        <v>304</v>
      </c>
      <c r="M5851" s="0" t="n">
        <v>396.444444444444</v>
      </c>
      <c r="N5851" s="0" t="n">
        <v>491.24</v>
      </c>
    </row>
    <row r="5852" customFormat="false" ht="15" hidden="false" customHeight="false" outlineLevel="0" collapsed="false">
      <c r="B5852" s="19" t="n">
        <f aca="false">B5752+1</f>
        <v>59</v>
      </c>
      <c r="C5852" s="19" t="n">
        <f aca="false">C5752</f>
        <v>48</v>
      </c>
      <c r="D5852" s="20" t="n">
        <f aca="false">INDEX(Imagen!$B$9:$BT$108,C5852,B5852)</f>
        <v>971</v>
      </c>
      <c r="E5852" s="19" t="n">
        <f aca="false">E5754+1</f>
        <v>60</v>
      </c>
      <c r="F5852" s="19" t="n">
        <f aca="false">F5754</f>
        <v>66</v>
      </c>
      <c r="G5852" s="20" t="n">
        <f aca="false">INDEX(Filtro1!$C$10:$BS$107,F5852,E5852)</f>
        <v>-1077</v>
      </c>
      <c r="H5852" s="19" t="n">
        <f aca="false">H5756+1</f>
        <v>61</v>
      </c>
      <c r="I5852" s="19" t="n">
        <f aca="false">I5756</f>
        <v>88</v>
      </c>
      <c r="J5852" s="20" t="n">
        <f aca="false">INDEX(Filtro2!$D$11:$BR$106,I5852,H5852)</f>
        <v>480</v>
      </c>
      <c r="L5852" s="0" t="n">
        <v>304</v>
      </c>
      <c r="M5852" s="0" t="n">
        <v>396.444444444444</v>
      </c>
      <c r="N5852" s="0" t="n">
        <v>491.44</v>
      </c>
    </row>
    <row r="5853" customFormat="false" ht="15" hidden="false" customHeight="false" outlineLevel="0" collapsed="false">
      <c r="B5853" s="19" t="n">
        <f aca="false">B5753+1</f>
        <v>59</v>
      </c>
      <c r="C5853" s="19" t="n">
        <f aca="false">C5753</f>
        <v>49</v>
      </c>
      <c r="D5853" s="20" t="n">
        <f aca="false">INDEX(Imagen!$B$9:$BT$108,C5853,B5853)</f>
        <v>615</v>
      </c>
      <c r="E5853" s="19" t="n">
        <f aca="false">E5755+1</f>
        <v>60</v>
      </c>
      <c r="F5853" s="19" t="n">
        <f aca="false">F5755</f>
        <v>67</v>
      </c>
      <c r="G5853" s="20" t="n">
        <f aca="false">INDEX(Filtro1!$C$10:$BS$107,F5853,E5853)</f>
        <v>142</v>
      </c>
      <c r="H5853" s="19" t="n">
        <f aca="false">H5757+1</f>
        <v>61</v>
      </c>
      <c r="I5853" s="19" t="n">
        <f aca="false">I5757</f>
        <v>89</v>
      </c>
      <c r="J5853" s="20" t="n">
        <f aca="false">INDEX(Filtro2!$D$11:$BR$106,I5853,H5853)</f>
        <v>955</v>
      </c>
      <c r="L5853" s="0" t="n">
        <v>304</v>
      </c>
      <c r="M5853" s="0" t="n">
        <v>398.888888888889</v>
      </c>
      <c r="N5853" s="0" t="n">
        <v>491.56</v>
      </c>
    </row>
    <row r="5854" customFormat="false" ht="15" hidden="false" customHeight="false" outlineLevel="0" collapsed="false">
      <c r="B5854" s="19" t="n">
        <f aca="false">B5754+1</f>
        <v>59</v>
      </c>
      <c r="C5854" s="19" t="n">
        <f aca="false">C5754</f>
        <v>50</v>
      </c>
      <c r="D5854" s="20" t="n">
        <f aca="false">INDEX(Imagen!$B$9:$BT$108,C5854,B5854)</f>
        <v>534</v>
      </c>
      <c r="E5854" s="19" t="n">
        <f aca="false">E5756+1</f>
        <v>60</v>
      </c>
      <c r="F5854" s="19" t="n">
        <f aca="false">F5756</f>
        <v>68</v>
      </c>
      <c r="G5854" s="20" t="n">
        <f aca="false">INDEX(Filtro1!$C$10:$BS$107,F5854,E5854)</f>
        <v>458</v>
      </c>
      <c r="H5854" s="19" t="n">
        <f aca="false">H5758+1</f>
        <v>61</v>
      </c>
      <c r="I5854" s="19" t="n">
        <f aca="false">I5758</f>
        <v>90</v>
      </c>
      <c r="J5854" s="20" t="n">
        <f aca="false">INDEX(Filtro2!$D$11:$BR$106,I5854,H5854)</f>
        <v>-5803</v>
      </c>
      <c r="L5854" s="0" t="n">
        <v>304</v>
      </c>
      <c r="M5854" s="0" t="n">
        <v>398.888888888889</v>
      </c>
      <c r="N5854" s="0" t="n">
        <v>493.44</v>
      </c>
    </row>
    <row r="5855" customFormat="false" ht="15" hidden="false" customHeight="false" outlineLevel="0" collapsed="false">
      <c r="B5855" s="19" t="n">
        <f aca="false">B5755+1</f>
        <v>59</v>
      </c>
      <c r="C5855" s="19" t="n">
        <f aca="false">C5755</f>
        <v>51</v>
      </c>
      <c r="D5855" s="20" t="n">
        <f aca="false">INDEX(Imagen!$B$9:$BT$108,C5855,B5855)</f>
        <v>-30</v>
      </c>
      <c r="E5855" s="19" t="n">
        <f aca="false">E5757+1</f>
        <v>60</v>
      </c>
      <c r="F5855" s="19" t="n">
        <f aca="false">F5757</f>
        <v>69</v>
      </c>
      <c r="G5855" s="20" t="n">
        <f aca="false">INDEX(Filtro1!$C$10:$BS$107,F5855,E5855)</f>
        <v>-27</v>
      </c>
      <c r="H5855" s="19" t="n">
        <f aca="false">H5759+1</f>
        <v>61</v>
      </c>
      <c r="I5855" s="19" t="n">
        <f aca="false">I5759</f>
        <v>91</v>
      </c>
      <c r="J5855" s="20" t="n">
        <f aca="false">INDEX(Filtro2!$D$11:$BR$106,I5855,H5855)</f>
        <v>1687</v>
      </c>
      <c r="L5855" s="0" t="n">
        <v>305</v>
      </c>
      <c r="M5855" s="0" t="n">
        <v>399.222222222222</v>
      </c>
      <c r="N5855" s="0" t="n">
        <v>493.6</v>
      </c>
    </row>
    <row r="5856" customFormat="false" ht="15" hidden="false" customHeight="false" outlineLevel="0" collapsed="false">
      <c r="B5856" s="19" t="n">
        <f aca="false">B5756+1</f>
        <v>59</v>
      </c>
      <c r="C5856" s="19" t="n">
        <f aca="false">C5756</f>
        <v>52</v>
      </c>
      <c r="D5856" s="20" t="n">
        <f aca="false">INDEX(Imagen!$B$9:$BT$108,C5856,B5856)</f>
        <v>-100</v>
      </c>
      <c r="E5856" s="19" t="n">
        <f aca="false">E5758+1</f>
        <v>60</v>
      </c>
      <c r="F5856" s="19" t="n">
        <f aca="false">F5758</f>
        <v>70</v>
      </c>
      <c r="G5856" s="20" t="n">
        <f aca="false">INDEX(Filtro1!$C$10:$BS$107,F5856,E5856)</f>
        <v>-178</v>
      </c>
      <c r="H5856" s="19" t="n">
        <f aca="false">H5760+1</f>
        <v>61</v>
      </c>
      <c r="I5856" s="19" t="n">
        <f aca="false">I5760</f>
        <v>92</v>
      </c>
      <c r="J5856" s="20" t="n">
        <f aca="false">INDEX(Filtro2!$D$11:$BR$106,I5856,H5856)</f>
        <v>11282</v>
      </c>
      <c r="L5856" s="0" t="n">
        <v>305</v>
      </c>
      <c r="M5856" s="0" t="n">
        <v>399.888888888889</v>
      </c>
      <c r="N5856" s="0" t="n">
        <v>494.36</v>
      </c>
    </row>
    <row r="5857" customFormat="false" ht="15" hidden="false" customHeight="false" outlineLevel="0" collapsed="false">
      <c r="B5857" s="19" t="n">
        <f aca="false">B5757+1</f>
        <v>59</v>
      </c>
      <c r="C5857" s="19" t="n">
        <f aca="false">C5757</f>
        <v>53</v>
      </c>
      <c r="D5857" s="20" t="n">
        <f aca="false">INDEX(Imagen!$B$9:$BT$108,C5857,B5857)</f>
        <v>-1200</v>
      </c>
      <c r="E5857" s="19" t="n">
        <f aca="false">E5759+1</f>
        <v>60</v>
      </c>
      <c r="F5857" s="19" t="n">
        <f aca="false">F5759</f>
        <v>71</v>
      </c>
      <c r="G5857" s="20" t="n">
        <f aca="false">INDEX(Filtro1!$C$10:$BS$107,F5857,E5857)</f>
        <v>-64</v>
      </c>
      <c r="H5857" s="19" t="n">
        <f aca="false">H5761+1</f>
        <v>61</v>
      </c>
      <c r="I5857" s="19" t="n">
        <f aca="false">I5761</f>
        <v>93</v>
      </c>
      <c r="J5857" s="20" t="n">
        <f aca="false">INDEX(Filtro2!$D$11:$BR$106,I5857,H5857)</f>
        <v>-7619</v>
      </c>
      <c r="L5857" s="0" t="n">
        <v>305</v>
      </c>
      <c r="M5857" s="0" t="n">
        <v>400.777777777778</v>
      </c>
      <c r="N5857" s="0" t="n">
        <v>494.88</v>
      </c>
    </row>
    <row r="5858" customFormat="false" ht="15" hidden="false" customHeight="false" outlineLevel="0" collapsed="false">
      <c r="B5858" s="19" t="n">
        <f aca="false">B5758+1</f>
        <v>59</v>
      </c>
      <c r="C5858" s="19" t="n">
        <f aca="false">C5758</f>
        <v>54</v>
      </c>
      <c r="D5858" s="20" t="n">
        <f aca="false">INDEX(Imagen!$B$9:$BT$108,C5858,B5858)</f>
        <v>-2364</v>
      </c>
      <c r="E5858" s="19" t="n">
        <f aca="false">E5760+1</f>
        <v>60</v>
      </c>
      <c r="F5858" s="19" t="n">
        <f aca="false">F5760</f>
        <v>72</v>
      </c>
      <c r="G5858" s="20" t="n">
        <f aca="false">INDEX(Filtro1!$C$10:$BS$107,F5858,E5858)</f>
        <v>-27</v>
      </c>
      <c r="H5858" s="19" t="n">
        <f aca="false">H5762+1</f>
        <v>61</v>
      </c>
      <c r="I5858" s="19" t="n">
        <f aca="false">I5762</f>
        <v>94</v>
      </c>
      <c r="J5858" s="20" t="n">
        <f aca="false">INDEX(Filtro2!$D$11:$BR$106,I5858,H5858)</f>
        <v>-2905</v>
      </c>
      <c r="L5858" s="0" t="n">
        <v>305</v>
      </c>
      <c r="M5858" s="0" t="n">
        <v>401.444444444445</v>
      </c>
      <c r="N5858" s="0" t="n">
        <v>495.4</v>
      </c>
    </row>
    <row r="5859" customFormat="false" ht="15" hidden="false" customHeight="false" outlineLevel="0" collapsed="false">
      <c r="B5859" s="19" t="n">
        <f aca="false">B5759+1</f>
        <v>59</v>
      </c>
      <c r="C5859" s="19" t="n">
        <f aca="false">C5759</f>
        <v>55</v>
      </c>
      <c r="D5859" s="20" t="n">
        <f aca="false">INDEX(Imagen!$B$9:$BT$108,C5859,B5859)</f>
        <v>-2610</v>
      </c>
      <c r="E5859" s="19" t="n">
        <f aca="false">E5761+1</f>
        <v>60</v>
      </c>
      <c r="F5859" s="19" t="n">
        <f aca="false">F5761</f>
        <v>73</v>
      </c>
      <c r="G5859" s="20" t="n">
        <f aca="false">INDEX(Filtro1!$C$10:$BS$107,F5859,E5859)</f>
        <v>188</v>
      </c>
      <c r="H5859" s="19" t="n">
        <f aca="false">H5763+1</f>
        <v>61</v>
      </c>
      <c r="I5859" s="19" t="n">
        <f aca="false">I5763</f>
        <v>95</v>
      </c>
      <c r="J5859" s="20" t="n">
        <f aca="false">INDEX(Filtro2!$D$11:$BR$106,I5859,H5859)</f>
        <v>2454</v>
      </c>
      <c r="L5859" s="0" t="n">
        <v>305</v>
      </c>
      <c r="M5859" s="0" t="n">
        <v>402.111111111111</v>
      </c>
      <c r="N5859" s="0" t="n">
        <v>495.56</v>
      </c>
    </row>
    <row r="5860" customFormat="false" ht="15" hidden="false" customHeight="false" outlineLevel="0" collapsed="false">
      <c r="B5860" s="19" t="n">
        <f aca="false">B5760+1</f>
        <v>59</v>
      </c>
      <c r="C5860" s="19" t="n">
        <f aca="false">C5760</f>
        <v>56</v>
      </c>
      <c r="D5860" s="20" t="n">
        <f aca="false">INDEX(Imagen!$B$9:$BT$108,C5860,B5860)</f>
        <v>-2546</v>
      </c>
      <c r="E5860" s="19" t="n">
        <f aca="false">E5762+1</f>
        <v>60</v>
      </c>
      <c r="F5860" s="19" t="n">
        <f aca="false">F5762</f>
        <v>74</v>
      </c>
      <c r="G5860" s="20" t="n">
        <f aca="false">INDEX(Filtro1!$C$10:$BS$107,F5860,E5860)</f>
        <v>-180</v>
      </c>
      <c r="H5860" s="19" t="n">
        <f aca="false">H5764+1</f>
        <v>61</v>
      </c>
      <c r="I5860" s="19" t="n">
        <f aca="false">I5764</f>
        <v>96</v>
      </c>
      <c r="J5860" s="20" t="n">
        <f aca="false">INDEX(Filtro2!$D$11:$BR$106,I5860,H5860)</f>
        <v>-87</v>
      </c>
      <c r="L5860" s="0" t="n">
        <v>306</v>
      </c>
      <c r="M5860" s="0" t="n">
        <v>402.222222222222</v>
      </c>
      <c r="N5860" s="0" t="n">
        <v>497</v>
      </c>
    </row>
    <row r="5861" customFormat="false" ht="15" hidden="false" customHeight="false" outlineLevel="0" collapsed="false">
      <c r="B5861" s="19" t="n">
        <f aca="false">B5761+1</f>
        <v>59</v>
      </c>
      <c r="C5861" s="19" t="n">
        <f aca="false">C5761</f>
        <v>57</v>
      </c>
      <c r="D5861" s="20" t="n">
        <f aca="false">INDEX(Imagen!$B$9:$BT$108,C5861,B5861)</f>
        <v>-2620</v>
      </c>
      <c r="E5861" s="19" t="n">
        <f aca="false">E5763+1</f>
        <v>60</v>
      </c>
      <c r="F5861" s="19" t="n">
        <f aca="false">F5763</f>
        <v>75</v>
      </c>
      <c r="G5861" s="20" t="n">
        <f aca="false">INDEX(Filtro1!$C$10:$BS$107,F5861,E5861)</f>
        <v>64</v>
      </c>
      <c r="H5861" s="19" t="n">
        <f aca="false">H5765+1</f>
        <v>62</v>
      </c>
      <c r="I5861" s="19" t="n">
        <f aca="false">I5765</f>
        <v>1</v>
      </c>
      <c r="J5861" s="20" t="n">
        <f aca="false">INDEX(Filtro2!$D$11:$BR$106,I5861,H5861)</f>
        <v>-1611</v>
      </c>
      <c r="L5861" s="0" t="n">
        <v>306</v>
      </c>
      <c r="M5861" s="0" t="n">
        <v>403.333333333333</v>
      </c>
      <c r="N5861" s="0" t="n">
        <v>497.12</v>
      </c>
    </row>
    <row r="5862" customFormat="false" ht="15" hidden="false" customHeight="false" outlineLevel="0" collapsed="false">
      <c r="B5862" s="19" t="n">
        <f aca="false">B5762+1</f>
        <v>59</v>
      </c>
      <c r="C5862" s="19" t="n">
        <f aca="false">C5762</f>
        <v>58</v>
      </c>
      <c r="D5862" s="20" t="n">
        <f aca="false">INDEX(Imagen!$B$9:$BT$108,C5862,B5862)</f>
        <v>-3062</v>
      </c>
      <c r="E5862" s="19" t="n">
        <f aca="false">E5764+1</f>
        <v>60</v>
      </c>
      <c r="F5862" s="19" t="n">
        <f aca="false">F5764</f>
        <v>76</v>
      </c>
      <c r="G5862" s="20" t="n">
        <f aca="false">INDEX(Filtro1!$C$10:$BS$107,F5862,E5862)</f>
        <v>-232</v>
      </c>
      <c r="H5862" s="19" t="n">
        <f aca="false">H5766+1</f>
        <v>62</v>
      </c>
      <c r="I5862" s="19" t="n">
        <f aca="false">I5766</f>
        <v>2</v>
      </c>
      <c r="J5862" s="20" t="n">
        <f aca="false">INDEX(Filtro2!$D$11:$BR$106,I5862,H5862)</f>
        <v>-2416</v>
      </c>
      <c r="L5862" s="0" t="n">
        <v>306</v>
      </c>
      <c r="M5862" s="0" t="n">
        <v>403.444444444444</v>
      </c>
      <c r="N5862" s="0" t="n">
        <v>497.12</v>
      </c>
    </row>
    <row r="5863" customFormat="false" ht="15" hidden="false" customHeight="false" outlineLevel="0" collapsed="false">
      <c r="B5863" s="19" t="n">
        <f aca="false">B5763+1</f>
        <v>59</v>
      </c>
      <c r="C5863" s="19" t="n">
        <f aca="false">C5763</f>
        <v>59</v>
      </c>
      <c r="D5863" s="20" t="n">
        <f aca="false">INDEX(Imagen!$B$9:$BT$108,C5863,B5863)</f>
        <v>-3100</v>
      </c>
      <c r="E5863" s="19" t="n">
        <f aca="false">E5765+1</f>
        <v>60</v>
      </c>
      <c r="F5863" s="19" t="n">
        <f aca="false">F5765</f>
        <v>77</v>
      </c>
      <c r="G5863" s="20" t="n">
        <f aca="false">INDEX(Filtro1!$C$10:$BS$107,F5863,E5863)</f>
        <v>14</v>
      </c>
      <c r="H5863" s="19" t="n">
        <f aca="false">H5767+1</f>
        <v>62</v>
      </c>
      <c r="I5863" s="19" t="n">
        <f aca="false">I5767</f>
        <v>3</v>
      </c>
      <c r="J5863" s="20" t="n">
        <f aca="false">INDEX(Filtro2!$D$11:$BR$106,I5863,H5863)</f>
        <v>711</v>
      </c>
      <c r="L5863" s="0" t="n">
        <v>306</v>
      </c>
      <c r="M5863" s="0" t="n">
        <v>404</v>
      </c>
      <c r="N5863" s="0" t="n">
        <v>497.2</v>
      </c>
    </row>
    <row r="5864" customFormat="false" ht="15" hidden="false" customHeight="false" outlineLevel="0" collapsed="false">
      <c r="B5864" s="19" t="n">
        <f aca="false">B5764+1</f>
        <v>59</v>
      </c>
      <c r="C5864" s="19" t="n">
        <f aca="false">C5764</f>
        <v>60</v>
      </c>
      <c r="D5864" s="20" t="n">
        <f aca="false">INDEX(Imagen!$B$9:$BT$108,C5864,B5864)</f>
        <v>-3845</v>
      </c>
      <c r="E5864" s="19" t="n">
        <f aca="false">E5766+1</f>
        <v>60</v>
      </c>
      <c r="F5864" s="19" t="n">
        <f aca="false">F5766</f>
        <v>78</v>
      </c>
      <c r="G5864" s="20" t="n">
        <f aca="false">INDEX(Filtro1!$C$10:$BS$107,F5864,E5864)</f>
        <v>-227</v>
      </c>
      <c r="H5864" s="19" t="n">
        <f aca="false">H5768+1</f>
        <v>62</v>
      </c>
      <c r="I5864" s="19" t="n">
        <f aca="false">I5768</f>
        <v>4</v>
      </c>
      <c r="J5864" s="20" t="n">
        <f aca="false">INDEX(Filtro2!$D$11:$BR$106,I5864,H5864)</f>
        <v>44</v>
      </c>
      <c r="L5864" s="0" t="n">
        <v>306</v>
      </c>
      <c r="M5864" s="0" t="n">
        <v>407</v>
      </c>
      <c r="N5864" s="0" t="n">
        <v>497.4</v>
      </c>
    </row>
    <row r="5865" customFormat="false" ht="15" hidden="false" customHeight="false" outlineLevel="0" collapsed="false">
      <c r="B5865" s="19" t="n">
        <f aca="false">B5765+1</f>
        <v>59</v>
      </c>
      <c r="C5865" s="19" t="n">
        <f aca="false">C5765</f>
        <v>61</v>
      </c>
      <c r="D5865" s="20" t="n">
        <f aca="false">INDEX(Imagen!$B$9:$BT$108,C5865,B5865)</f>
        <v>-3746</v>
      </c>
      <c r="E5865" s="19" t="n">
        <f aca="false">E5767+1</f>
        <v>60</v>
      </c>
      <c r="F5865" s="19" t="n">
        <f aca="false">F5767</f>
        <v>79</v>
      </c>
      <c r="G5865" s="20" t="n">
        <f aca="false">INDEX(Filtro1!$C$10:$BS$107,F5865,E5865)</f>
        <v>-110</v>
      </c>
      <c r="H5865" s="19" t="n">
        <f aca="false">H5769+1</f>
        <v>62</v>
      </c>
      <c r="I5865" s="19" t="n">
        <f aca="false">I5769</f>
        <v>5</v>
      </c>
      <c r="J5865" s="20" t="n">
        <f aca="false">INDEX(Filtro2!$D$11:$BR$106,I5865,H5865)</f>
        <v>4020</v>
      </c>
      <c r="L5865" s="0" t="n">
        <v>306</v>
      </c>
      <c r="M5865" s="0" t="n">
        <v>407.333333333333</v>
      </c>
      <c r="N5865" s="0" t="n">
        <v>497.56</v>
      </c>
    </row>
    <row r="5866" customFormat="false" ht="15" hidden="false" customHeight="false" outlineLevel="0" collapsed="false">
      <c r="B5866" s="19" t="n">
        <f aca="false">B5766+1</f>
        <v>59</v>
      </c>
      <c r="C5866" s="19" t="n">
        <f aca="false">C5766</f>
        <v>62</v>
      </c>
      <c r="D5866" s="20" t="n">
        <f aca="false">INDEX(Imagen!$B$9:$BT$108,C5866,B5866)</f>
        <v>-3740</v>
      </c>
      <c r="E5866" s="19" t="n">
        <f aca="false">E5768+1</f>
        <v>60</v>
      </c>
      <c r="F5866" s="19" t="n">
        <f aca="false">F5768</f>
        <v>80</v>
      </c>
      <c r="G5866" s="20" t="n">
        <f aca="false">INDEX(Filtro1!$C$10:$BS$107,F5866,E5866)</f>
        <v>985</v>
      </c>
      <c r="H5866" s="19" t="n">
        <f aca="false">H5770+1</f>
        <v>62</v>
      </c>
      <c r="I5866" s="19" t="n">
        <f aca="false">I5770</f>
        <v>6</v>
      </c>
      <c r="J5866" s="20" t="n">
        <f aca="false">INDEX(Filtro2!$D$11:$BR$106,I5866,H5866)</f>
        <v>220</v>
      </c>
      <c r="L5866" s="0" t="n">
        <v>306</v>
      </c>
      <c r="M5866" s="0" t="n">
        <v>407.555555555556</v>
      </c>
      <c r="N5866" s="0" t="n">
        <v>497.68</v>
      </c>
    </row>
    <row r="5867" customFormat="false" ht="15" hidden="false" customHeight="false" outlineLevel="0" collapsed="false">
      <c r="B5867" s="19" t="n">
        <f aca="false">B5767+1</f>
        <v>59</v>
      </c>
      <c r="C5867" s="19" t="n">
        <f aca="false">C5767</f>
        <v>63</v>
      </c>
      <c r="D5867" s="20" t="n">
        <f aca="false">INDEX(Imagen!$B$9:$BT$108,C5867,B5867)</f>
        <v>-3724</v>
      </c>
      <c r="E5867" s="19" t="n">
        <f aca="false">E5769+1</f>
        <v>60</v>
      </c>
      <c r="F5867" s="19" t="n">
        <f aca="false">F5769</f>
        <v>81</v>
      </c>
      <c r="G5867" s="20" t="n">
        <f aca="false">INDEX(Filtro1!$C$10:$BS$107,F5867,E5867)</f>
        <v>303</v>
      </c>
      <c r="H5867" s="19" t="n">
        <f aca="false">H5771+1</f>
        <v>62</v>
      </c>
      <c r="I5867" s="19" t="n">
        <f aca="false">I5771</f>
        <v>7</v>
      </c>
      <c r="J5867" s="20" t="n">
        <f aca="false">INDEX(Filtro2!$D$11:$BR$106,I5867,H5867)</f>
        <v>-535</v>
      </c>
      <c r="L5867" s="0" t="n">
        <v>306</v>
      </c>
      <c r="M5867" s="0" t="n">
        <v>408.222222222222</v>
      </c>
      <c r="N5867" s="0" t="n">
        <v>497.8</v>
      </c>
    </row>
    <row r="5868" customFormat="false" ht="15" hidden="false" customHeight="false" outlineLevel="0" collapsed="false">
      <c r="B5868" s="19" t="n">
        <f aca="false">B5768+1</f>
        <v>59</v>
      </c>
      <c r="C5868" s="19" t="n">
        <f aca="false">C5768</f>
        <v>64</v>
      </c>
      <c r="D5868" s="20" t="n">
        <f aca="false">INDEX(Imagen!$B$9:$BT$108,C5868,B5868)</f>
        <v>-3733</v>
      </c>
      <c r="E5868" s="19" t="n">
        <f aca="false">E5770+1</f>
        <v>60</v>
      </c>
      <c r="F5868" s="19" t="n">
        <f aca="false">F5770</f>
        <v>82</v>
      </c>
      <c r="G5868" s="20" t="n">
        <f aca="false">INDEX(Filtro1!$C$10:$BS$107,F5868,E5868)</f>
        <v>-56</v>
      </c>
      <c r="H5868" s="19" t="n">
        <f aca="false">H5772+1</f>
        <v>62</v>
      </c>
      <c r="I5868" s="19" t="n">
        <f aca="false">I5772</f>
        <v>8</v>
      </c>
      <c r="J5868" s="20" t="n">
        <f aca="false">INDEX(Filtro2!$D$11:$BR$106,I5868,H5868)</f>
        <v>2903</v>
      </c>
      <c r="L5868" s="0" t="n">
        <v>306</v>
      </c>
      <c r="M5868" s="0" t="n">
        <v>408.444444444444</v>
      </c>
      <c r="N5868" s="0" t="n">
        <v>498.32</v>
      </c>
    </row>
    <row r="5869" customFormat="false" ht="15" hidden="false" customHeight="false" outlineLevel="0" collapsed="false">
      <c r="B5869" s="19" t="n">
        <f aca="false">B5769+1</f>
        <v>59</v>
      </c>
      <c r="C5869" s="19" t="n">
        <f aca="false">C5769</f>
        <v>65</v>
      </c>
      <c r="D5869" s="20" t="n">
        <f aca="false">INDEX(Imagen!$B$9:$BT$108,C5869,B5869)</f>
        <v>-4444</v>
      </c>
      <c r="E5869" s="19" t="n">
        <f aca="false">E5771+1</f>
        <v>60</v>
      </c>
      <c r="F5869" s="19" t="n">
        <f aca="false">F5771</f>
        <v>83</v>
      </c>
      <c r="G5869" s="20" t="n">
        <f aca="false">INDEX(Filtro1!$C$10:$BS$107,F5869,E5869)</f>
        <v>-168</v>
      </c>
      <c r="H5869" s="19" t="n">
        <f aca="false">H5773+1</f>
        <v>62</v>
      </c>
      <c r="I5869" s="19" t="n">
        <f aca="false">I5773</f>
        <v>9</v>
      </c>
      <c r="J5869" s="20" t="n">
        <f aca="false">INDEX(Filtro2!$D$11:$BR$106,I5869,H5869)</f>
        <v>-3234</v>
      </c>
      <c r="L5869" s="0" t="n">
        <v>306</v>
      </c>
      <c r="M5869" s="0" t="n">
        <v>409.333333333333</v>
      </c>
      <c r="N5869" s="0" t="n">
        <v>498.92</v>
      </c>
    </row>
    <row r="5870" customFormat="false" ht="15" hidden="false" customHeight="false" outlineLevel="0" collapsed="false">
      <c r="B5870" s="19" t="n">
        <f aca="false">B5770+1</f>
        <v>59</v>
      </c>
      <c r="C5870" s="19" t="n">
        <f aca="false">C5770</f>
        <v>66</v>
      </c>
      <c r="D5870" s="20" t="n">
        <f aca="false">INDEX(Imagen!$B$9:$BT$108,C5870,B5870)</f>
        <v>-4550</v>
      </c>
      <c r="E5870" s="19" t="n">
        <f aca="false">E5772+1</f>
        <v>60</v>
      </c>
      <c r="F5870" s="19" t="n">
        <f aca="false">F5772</f>
        <v>84</v>
      </c>
      <c r="G5870" s="20" t="n">
        <f aca="false">INDEX(Filtro1!$C$10:$BS$107,F5870,E5870)</f>
        <v>977</v>
      </c>
      <c r="H5870" s="19" t="n">
        <f aca="false">H5774+1</f>
        <v>62</v>
      </c>
      <c r="I5870" s="19" t="n">
        <f aca="false">I5774</f>
        <v>10</v>
      </c>
      <c r="J5870" s="20" t="n">
        <f aca="false">INDEX(Filtro2!$D$11:$BR$106,I5870,H5870)</f>
        <v>-2202</v>
      </c>
      <c r="L5870" s="0" t="n">
        <v>306</v>
      </c>
      <c r="M5870" s="0" t="n">
        <v>410</v>
      </c>
      <c r="N5870" s="0" t="n">
        <v>499.72</v>
      </c>
    </row>
    <row r="5871" customFormat="false" ht="15" hidden="false" customHeight="false" outlineLevel="0" collapsed="false">
      <c r="B5871" s="19" t="n">
        <f aca="false">B5771+1</f>
        <v>59</v>
      </c>
      <c r="C5871" s="19" t="n">
        <f aca="false">C5771</f>
        <v>67</v>
      </c>
      <c r="D5871" s="20" t="n">
        <f aca="false">INDEX(Imagen!$B$9:$BT$108,C5871,B5871)</f>
        <v>-4642</v>
      </c>
      <c r="E5871" s="19" t="n">
        <f aca="false">E5773+1</f>
        <v>60</v>
      </c>
      <c r="F5871" s="19" t="n">
        <f aca="false">F5773</f>
        <v>85</v>
      </c>
      <c r="G5871" s="20" t="n">
        <f aca="false">INDEX(Filtro1!$C$10:$BS$107,F5871,E5871)</f>
        <v>-2965</v>
      </c>
      <c r="H5871" s="19" t="n">
        <f aca="false">H5775+1</f>
        <v>62</v>
      </c>
      <c r="I5871" s="19" t="n">
        <f aca="false">I5775</f>
        <v>11</v>
      </c>
      <c r="J5871" s="20" t="n">
        <f aca="false">INDEX(Filtro2!$D$11:$BR$106,I5871,H5871)</f>
        <v>-101</v>
      </c>
      <c r="L5871" s="0" t="n">
        <v>307</v>
      </c>
      <c r="M5871" s="0" t="n">
        <v>410.222222222222</v>
      </c>
      <c r="N5871" s="0" t="n">
        <v>500.28</v>
      </c>
    </row>
    <row r="5872" customFormat="false" ht="15" hidden="false" customHeight="false" outlineLevel="0" collapsed="false">
      <c r="B5872" s="19" t="n">
        <f aca="false">B5772+1</f>
        <v>59</v>
      </c>
      <c r="C5872" s="19" t="n">
        <f aca="false">C5772</f>
        <v>68</v>
      </c>
      <c r="D5872" s="20" t="n">
        <f aca="false">INDEX(Imagen!$B$9:$BT$108,C5872,B5872)</f>
        <v>-4762</v>
      </c>
      <c r="E5872" s="19" t="n">
        <f aca="false">E5774+1</f>
        <v>60</v>
      </c>
      <c r="F5872" s="19" t="n">
        <f aca="false">F5774</f>
        <v>86</v>
      </c>
      <c r="G5872" s="20" t="n">
        <f aca="false">INDEX(Filtro1!$C$10:$BS$107,F5872,E5872)</f>
        <v>-5178</v>
      </c>
      <c r="H5872" s="19" t="n">
        <f aca="false">H5776+1</f>
        <v>62</v>
      </c>
      <c r="I5872" s="19" t="n">
        <f aca="false">I5776</f>
        <v>12</v>
      </c>
      <c r="J5872" s="20" t="n">
        <f aca="false">INDEX(Filtro2!$D$11:$BR$106,I5872,H5872)</f>
        <v>765</v>
      </c>
      <c r="L5872" s="0" t="n">
        <v>307</v>
      </c>
      <c r="M5872" s="0" t="n">
        <v>410.444444444445</v>
      </c>
      <c r="N5872" s="0" t="n">
        <v>500.68</v>
      </c>
    </row>
    <row r="5873" customFormat="false" ht="15" hidden="false" customHeight="false" outlineLevel="0" collapsed="false">
      <c r="B5873" s="19" t="n">
        <f aca="false">B5773+1</f>
        <v>59</v>
      </c>
      <c r="C5873" s="19" t="n">
        <f aca="false">C5773</f>
        <v>69</v>
      </c>
      <c r="D5873" s="20" t="n">
        <f aca="false">INDEX(Imagen!$B$9:$BT$108,C5873,B5873)</f>
        <v>-4896</v>
      </c>
      <c r="E5873" s="19" t="n">
        <f aca="false">E5775+1</f>
        <v>60</v>
      </c>
      <c r="F5873" s="19" t="n">
        <f aca="false">F5775</f>
        <v>87</v>
      </c>
      <c r="G5873" s="20" t="n">
        <f aca="false">INDEX(Filtro1!$C$10:$BS$107,F5873,E5873)</f>
        <v>7318</v>
      </c>
      <c r="H5873" s="19" t="n">
        <f aca="false">H5777+1</f>
        <v>62</v>
      </c>
      <c r="I5873" s="19" t="n">
        <f aca="false">I5777</f>
        <v>13</v>
      </c>
      <c r="J5873" s="20" t="n">
        <f aca="false">INDEX(Filtro2!$D$11:$BR$106,I5873,H5873)</f>
        <v>1733</v>
      </c>
      <c r="L5873" s="0" t="n">
        <v>307</v>
      </c>
      <c r="M5873" s="0" t="n">
        <v>410.777777777778</v>
      </c>
      <c r="N5873" s="0" t="n">
        <v>502.44</v>
      </c>
    </row>
    <row r="5874" customFormat="false" ht="15" hidden="false" customHeight="false" outlineLevel="0" collapsed="false">
      <c r="B5874" s="19" t="n">
        <f aca="false">B5774+1</f>
        <v>59</v>
      </c>
      <c r="C5874" s="19" t="n">
        <f aca="false">C5774</f>
        <v>70</v>
      </c>
      <c r="D5874" s="20" t="n">
        <f aca="false">INDEX(Imagen!$B$9:$BT$108,C5874,B5874)</f>
        <v>-4972</v>
      </c>
      <c r="E5874" s="19" t="n">
        <f aca="false">E5776+1</f>
        <v>60</v>
      </c>
      <c r="F5874" s="19" t="n">
        <f aca="false">F5776</f>
        <v>88</v>
      </c>
      <c r="G5874" s="20" t="n">
        <f aca="false">INDEX(Filtro1!$C$10:$BS$107,F5874,E5874)</f>
        <v>1708</v>
      </c>
      <c r="H5874" s="19" t="n">
        <f aca="false">H5778+1</f>
        <v>62</v>
      </c>
      <c r="I5874" s="19" t="n">
        <f aca="false">I5778</f>
        <v>14</v>
      </c>
      <c r="J5874" s="20" t="n">
        <f aca="false">INDEX(Filtro2!$D$11:$BR$106,I5874,H5874)</f>
        <v>605</v>
      </c>
      <c r="L5874" s="0" t="n">
        <v>308</v>
      </c>
      <c r="M5874" s="0" t="n">
        <v>411.222222222222</v>
      </c>
      <c r="N5874" s="0" t="n">
        <v>502.88</v>
      </c>
    </row>
    <row r="5875" customFormat="false" ht="15" hidden="false" customHeight="false" outlineLevel="0" collapsed="false">
      <c r="B5875" s="19" t="n">
        <f aca="false">B5775+1</f>
        <v>59</v>
      </c>
      <c r="C5875" s="19" t="n">
        <f aca="false">C5775</f>
        <v>71</v>
      </c>
      <c r="D5875" s="20" t="n">
        <f aca="false">INDEX(Imagen!$B$9:$BT$108,C5875,B5875)</f>
        <v>-5012</v>
      </c>
      <c r="E5875" s="19" t="n">
        <f aca="false">E5777+1</f>
        <v>60</v>
      </c>
      <c r="F5875" s="19" t="n">
        <f aca="false">F5777</f>
        <v>89</v>
      </c>
      <c r="G5875" s="20" t="n">
        <f aca="false">INDEX(Filtro1!$C$10:$BS$107,F5875,E5875)</f>
        <v>-1898</v>
      </c>
      <c r="H5875" s="19" t="n">
        <f aca="false">H5779+1</f>
        <v>62</v>
      </c>
      <c r="I5875" s="19" t="n">
        <f aca="false">I5779</f>
        <v>15</v>
      </c>
      <c r="J5875" s="20" t="n">
        <f aca="false">INDEX(Filtro2!$D$11:$BR$106,I5875,H5875)</f>
        <v>-401</v>
      </c>
      <c r="L5875" s="0" t="n">
        <v>308</v>
      </c>
      <c r="M5875" s="0" t="n">
        <v>411.333333333333</v>
      </c>
      <c r="N5875" s="0" t="n">
        <v>503.28</v>
      </c>
    </row>
    <row r="5876" customFormat="false" ht="15" hidden="false" customHeight="false" outlineLevel="0" collapsed="false">
      <c r="B5876" s="19" t="n">
        <f aca="false">B5776+1</f>
        <v>59</v>
      </c>
      <c r="C5876" s="19" t="n">
        <f aca="false">C5776</f>
        <v>72</v>
      </c>
      <c r="D5876" s="20" t="n">
        <f aca="false">INDEX(Imagen!$B$9:$BT$108,C5876,B5876)</f>
        <v>-5071</v>
      </c>
      <c r="E5876" s="19" t="n">
        <f aca="false">E5778+1</f>
        <v>60</v>
      </c>
      <c r="F5876" s="19" t="n">
        <f aca="false">F5778</f>
        <v>90</v>
      </c>
      <c r="G5876" s="20" t="n">
        <f aca="false">INDEX(Filtro1!$C$10:$BS$107,F5876,E5876)</f>
        <v>12</v>
      </c>
      <c r="H5876" s="19" t="n">
        <f aca="false">H5780+1</f>
        <v>62</v>
      </c>
      <c r="I5876" s="19" t="n">
        <f aca="false">I5780</f>
        <v>16</v>
      </c>
      <c r="J5876" s="20" t="n">
        <f aca="false">INDEX(Filtro2!$D$11:$BR$106,I5876,H5876)</f>
        <v>-688</v>
      </c>
      <c r="L5876" s="0" t="n">
        <v>308</v>
      </c>
      <c r="M5876" s="0" t="n">
        <v>411.777777777778</v>
      </c>
      <c r="N5876" s="0" t="n">
        <v>503.64</v>
      </c>
    </row>
    <row r="5877" customFormat="false" ht="15" hidden="false" customHeight="false" outlineLevel="0" collapsed="false">
      <c r="B5877" s="19" t="n">
        <f aca="false">B5777+1</f>
        <v>59</v>
      </c>
      <c r="C5877" s="19" t="n">
        <f aca="false">C5777</f>
        <v>73</v>
      </c>
      <c r="D5877" s="20" t="n">
        <f aca="false">INDEX(Imagen!$B$9:$BT$108,C5877,B5877)</f>
        <v>-5080</v>
      </c>
      <c r="E5877" s="19" t="n">
        <f aca="false">E5779+1</f>
        <v>60</v>
      </c>
      <c r="F5877" s="19" t="n">
        <f aca="false">F5779</f>
        <v>91</v>
      </c>
      <c r="G5877" s="20" t="n">
        <f aca="false">INDEX(Filtro1!$C$10:$BS$107,F5877,E5877)</f>
        <v>-3784</v>
      </c>
      <c r="H5877" s="19" t="n">
        <f aca="false">H5781+1</f>
        <v>62</v>
      </c>
      <c r="I5877" s="19" t="n">
        <f aca="false">I5781</f>
        <v>17</v>
      </c>
      <c r="J5877" s="20" t="n">
        <f aca="false">INDEX(Filtro2!$D$11:$BR$106,I5877,H5877)</f>
        <v>29</v>
      </c>
      <c r="L5877" s="0" t="n">
        <v>308</v>
      </c>
      <c r="M5877" s="0" t="n">
        <v>413.111111111111</v>
      </c>
      <c r="N5877" s="0" t="n">
        <v>504.12</v>
      </c>
    </row>
    <row r="5878" customFormat="false" ht="15" hidden="false" customHeight="false" outlineLevel="0" collapsed="false">
      <c r="B5878" s="19" t="n">
        <f aca="false">B5778+1</f>
        <v>59</v>
      </c>
      <c r="C5878" s="19" t="n">
        <f aca="false">C5778</f>
        <v>74</v>
      </c>
      <c r="D5878" s="20" t="n">
        <f aca="false">INDEX(Imagen!$B$9:$BT$108,C5878,B5878)</f>
        <v>-5107</v>
      </c>
      <c r="E5878" s="19" t="n">
        <f aca="false">E5780+1</f>
        <v>60</v>
      </c>
      <c r="F5878" s="19" t="n">
        <f aca="false">F5780</f>
        <v>92</v>
      </c>
      <c r="G5878" s="20" t="n">
        <f aca="false">INDEX(Filtro1!$C$10:$BS$107,F5878,E5878)</f>
        <v>7372</v>
      </c>
      <c r="H5878" s="19" t="n">
        <f aca="false">H5782+1</f>
        <v>62</v>
      </c>
      <c r="I5878" s="19" t="n">
        <f aca="false">I5782</f>
        <v>18</v>
      </c>
      <c r="J5878" s="20" t="n">
        <f aca="false">INDEX(Filtro2!$D$11:$BR$106,I5878,H5878)</f>
        <v>-66</v>
      </c>
      <c r="L5878" s="0" t="n">
        <v>308</v>
      </c>
      <c r="M5878" s="0" t="n">
        <v>414.333333333333</v>
      </c>
      <c r="N5878" s="0" t="n">
        <v>505.72</v>
      </c>
    </row>
    <row r="5879" customFormat="false" ht="15" hidden="false" customHeight="false" outlineLevel="0" collapsed="false">
      <c r="B5879" s="19" t="n">
        <f aca="false">B5779+1</f>
        <v>59</v>
      </c>
      <c r="C5879" s="19" t="n">
        <f aca="false">C5779</f>
        <v>75</v>
      </c>
      <c r="D5879" s="20" t="n">
        <f aca="false">INDEX(Imagen!$B$9:$BT$108,C5879,B5879)</f>
        <v>-5165</v>
      </c>
      <c r="E5879" s="19" t="n">
        <f aca="false">E5781+1</f>
        <v>60</v>
      </c>
      <c r="F5879" s="19" t="n">
        <f aca="false">F5781</f>
        <v>93</v>
      </c>
      <c r="G5879" s="20" t="n">
        <f aca="false">INDEX(Filtro1!$C$10:$BS$107,F5879,E5879)</f>
        <v>4834</v>
      </c>
      <c r="H5879" s="19" t="n">
        <f aca="false">H5783+1</f>
        <v>62</v>
      </c>
      <c r="I5879" s="19" t="n">
        <f aca="false">I5783</f>
        <v>19</v>
      </c>
      <c r="J5879" s="20" t="n">
        <f aca="false">INDEX(Filtro2!$D$11:$BR$106,I5879,H5879)</f>
        <v>-1007</v>
      </c>
      <c r="L5879" s="0" t="n">
        <v>308</v>
      </c>
      <c r="M5879" s="0" t="n">
        <v>414.333333333333</v>
      </c>
      <c r="N5879" s="0" t="n">
        <v>506.84</v>
      </c>
    </row>
    <row r="5880" customFormat="false" ht="15" hidden="false" customHeight="false" outlineLevel="0" collapsed="false">
      <c r="B5880" s="19" t="n">
        <f aca="false">B5780+1</f>
        <v>59</v>
      </c>
      <c r="C5880" s="19" t="n">
        <f aca="false">C5780</f>
        <v>76</v>
      </c>
      <c r="D5880" s="20" t="n">
        <f aca="false">INDEX(Imagen!$B$9:$BT$108,C5880,B5880)</f>
        <v>-5187</v>
      </c>
      <c r="E5880" s="19" t="n">
        <f aca="false">E5782+1</f>
        <v>60</v>
      </c>
      <c r="F5880" s="19" t="n">
        <f aca="false">F5782</f>
        <v>94</v>
      </c>
      <c r="G5880" s="20" t="n">
        <f aca="false">INDEX(Filtro1!$C$10:$BS$107,F5880,E5880)</f>
        <v>-2266</v>
      </c>
      <c r="H5880" s="19" t="n">
        <f aca="false">H5784+1</f>
        <v>62</v>
      </c>
      <c r="I5880" s="19" t="n">
        <f aca="false">I5784</f>
        <v>20</v>
      </c>
      <c r="J5880" s="20" t="n">
        <f aca="false">INDEX(Filtro2!$D$11:$BR$106,I5880,H5880)</f>
        <v>-4847</v>
      </c>
      <c r="L5880" s="0" t="n">
        <v>308</v>
      </c>
      <c r="M5880" s="0" t="n">
        <v>414.777777777778</v>
      </c>
      <c r="N5880" s="0" t="n">
        <v>507.88</v>
      </c>
    </row>
    <row r="5881" customFormat="false" ht="15" hidden="false" customHeight="false" outlineLevel="0" collapsed="false">
      <c r="B5881" s="19" t="n">
        <f aca="false">B5781+1</f>
        <v>59</v>
      </c>
      <c r="C5881" s="19" t="n">
        <f aca="false">C5781</f>
        <v>77</v>
      </c>
      <c r="D5881" s="20" t="n">
        <f aca="false">INDEX(Imagen!$B$9:$BT$108,C5881,B5881)</f>
        <v>-5185</v>
      </c>
      <c r="E5881" s="19" t="n">
        <f aca="false">E5783+1</f>
        <v>60</v>
      </c>
      <c r="F5881" s="19" t="n">
        <f aca="false">F5783</f>
        <v>95</v>
      </c>
      <c r="G5881" s="20" t="n">
        <f aca="false">INDEX(Filtro1!$C$10:$BS$107,F5881,E5881)</f>
        <v>1446</v>
      </c>
      <c r="H5881" s="19" t="n">
        <f aca="false">H5785+1</f>
        <v>62</v>
      </c>
      <c r="I5881" s="19" t="n">
        <f aca="false">I5785</f>
        <v>21</v>
      </c>
      <c r="J5881" s="20" t="n">
        <f aca="false">INDEX(Filtro2!$D$11:$BR$106,I5881,H5881)</f>
        <v>2061</v>
      </c>
      <c r="L5881" s="0" t="n">
        <v>309</v>
      </c>
      <c r="M5881" s="0" t="n">
        <v>414.777777777778</v>
      </c>
      <c r="N5881" s="0" t="n">
        <v>508.4</v>
      </c>
    </row>
    <row r="5882" customFormat="false" ht="15" hidden="false" customHeight="false" outlineLevel="0" collapsed="false">
      <c r="B5882" s="19" t="n">
        <f aca="false">B5782+1</f>
        <v>59</v>
      </c>
      <c r="C5882" s="19" t="n">
        <f aca="false">C5782</f>
        <v>78</v>
      </c>
      <c r="D5882" s="20" t="n">
        <f aca="false">INDEX(Imagen!$B$9:$BT$108,C5882,B5882)</f>
        <v>-5192</v>
      </c>
      <c r="E5882" s="19" t="n">
        <f aca="false">E5784+1</f>
        <v>60</v>
      </c>
      <c r="F5882" s="19" t="n">
        <f aca="false">F5784</f>
        <v>96</v>
      </c>
      <c r="G5882" s="20" t="n">
        <f aca="false">INDEX(Filtro1!$C$10:$BS$107,F5882,E5882)</f>
        <v>-1513</v>
      </c>
      <c r="H5882" s="19" t="n">
        <f aca="false">H5786+1</f>
        <v>62</v>
      </c>
      <c r="I5882" s="19" t="n">
        <f aca="false">I5786</f>
        <v>22</v>
      </c>
      <c r="J5882" s="20" t="n">
        <f aca="false">INDEX(Filtro2!$D$11:$BR$106,I5882,H5882)</f>
        <v>-7730</v>
      </c>
      <c r="L5882" s="0" t="n">
        <v>309</v>
      </c>
      <c r="M5882" s="0" t="n">
        <v>415.666666666667</v>
      </c>
      <c r="N5882" s="0" t="n">
        <v>510.04</v>
      </c>
    </row>
    <row r="5883" customFormat="false" ht="15" hidden="false" customHeight="false" outlineLevel="0" collapsed="false">
      <c r="B5883" s="19" t="n">
        <f aca="false">B5783+1</f>
        <v>59</v>
      </c>
      <c r="C5883" s="19" t="n">
        <f aca="false">C5783</f>
        <v>79</v>
      </c>
      <c r="D5883" s="20" t="n">
        <f aca="false">INDEX(Imagen!$B$9:$BT$108,C5883,B5883)</f>
        <v>-5160</v>
      </c>
      <c r="E5883" s="19" t="n">
        <f aca="false">E5785+1</f>
        <v>60</v>
      </c>
      <c r="F5883" s="19" t="n">
        <f aca="false">F5785</f>
        <v>97</v>
      </c>
      <c r="G5883" s="20" t="n">
        <f aca="false">INDEX(Filtro1!$C$10:$BS$107,F5883,E5883)</f>
        <v>-3580</v>
      </c>
      <c r="H5883" s="19" t="n">
        <f aca="false">H5787+1</f>
        <v>62</v>
      </c>
      <c r="I5883" s="19" t="n">
        <f aca="false">I5787</f>
        <v>23</v>
      </c>
      <c r="J5883" s="20" t="n">
        <f aca="false">INDEX(Filtro2!$D$11:$BR$106,I5883,H5883)</f>
        <v>-580</v>
      </c>
      <c r="L5883" s="0" t="n">
        <v>309</v>
      </c>
      <c r="M5883" s="0" t="n">
        <v>415.888888888889</v>
      </c>
      <c r="N5883" s="0" t="n">
        <v>510.84</v>
      </c>
    </row>
    <row r="5884" customFormat="false" ht="15" hidden="false" customHeight="false" outlineLevel="0" collapsed="false">
      <c r="B5884" s="19" t="n">
        <f aca="false">B5784+1</f>
        <v>59</v>
      </c>
      <c r="C5884" s="19" t="n">
        <f aca="false">C5784</f>
        <v>80</v>
      </c>
      <c r="D5884" s="20" t="n">
        <f aca="false">INDEX(Imagen!$B$9:$BT$108,C5884,B5884)</f>
        <v>-5153</v>
      </c>
      <c r="E5884" s="19" t="n">
        <f aca="false">E5786+1</f>
        <v>60</v>
      </c>
      <c r="F5884" s="19" t="n">
        <f aca="false">F5786</f>
        <v>98</v>
      </c>
      <c r="G5884" s="20" t="n">
        <f aca="false">INDEX(Filtro1!$C$10:$BS$107,F5884,E5884)</f>
        <v>-1936</v>
      </c>
      <c r="H5884" s="19" t="n">
        <f aca="false">H5788+1</f>
        <v>62</v>
      </c>
      <c r="I5884" s="19" t="n">
        <f aca="false">I5788</f>
        <v>24</v>
      </c>
      <c r="J5884" s="20" t="n">
        <f aca="false">INDEX(Filtro2!$D$11:$BR$106,I5884,H5884)</f>
        <v>4803</v>
      </c>
      <c r="L5884" s="0" t="n">
        <v>309</v>
      </c>
      <c r="M5884" s="0" t="n">
        <v>416.666666666667</v>
      </c>
      <c r="N5884" s="0" t="n">
        <v>511.04</v>
      </c>
    </row>
    <row r="5885" customFormat="false" ht="15" hidden="false" customHeight="false" outlineLevel="0" collapsed="false">
      <c r="B5885" s="19" t="n">
        <f aca="false">B5785+1</f>
        <v>59</v>
      </c>
      <c r="C5885" s="19" t="n">
        <f aca="false">C5785</f>
        <v>81</v>
      </c>
      <c r="D5885" s="20" t="n">
        <f aca="false">INDEX(Imagen!$B$9:$BT$108,C5885,B5885)</f>
        <v>-5077</v>
      </c>
      <c r="E5885" s="19" t="n">
        <f aca="false">E5787+1</f>
        <v>61</v>
      </c>
      <c r="F5885" s="19" t="n">
        <f aca="false">F5787</f>
        <v>1</v>
      </c>
      <c r="G5885" s="20" t="n">
        <f aca="false">INDEX(Filtro1!$C$10:$BS$107,F5885,E5885)</f>
        <v>1314</v>
      </c>
      <c r="H5885" s="19" t="n">
        <f aca="false">H5789+1</f>
        <v>62</v>
      </c>
      <c r="I5885" s="19" t="n">
        <f aca="false">I5789</f>
        <v>25</v>
      </c>
      <c r="J5885" s="20" t="n">
        <f aca="false">INDEX(Filtro2!$D$11:$BR$106,I5885,H5885)</f>
        <v>4057</v>
      </c>
      <c r="L5885" s="0" t="n">
        <v>309</v>
      </c>
      <c r="M5885" s="0" t="n">
        <v>416.888888888889</v>
      </c>
      <c r="N5885" s="0" t="n">
        <v>511.28</v>
      </c>
    </row>
    <row r="5886" customFormat="false" ht="15" hidden="false" customHeight="false" outlineLevel="0" collapsed="false">
      <c r="B5886" s="19" t="n">
        <f aca="false">B5786+1</f>
        <v>59</v>
      </c>
      <c r="C5886" s="19" t="n">
        <f aca="false">C5786</f>
        <v>82</v>
      </c>
      <c r="D5886" s="20" t="n">
        <f aca="false">INDEX(Imagen!$B$9:$BT$108,C5886,B5886)</f>
        <v>-5309</v>
      </c>
      <c r="E5886" s="19" t="n">
        <f aca="false">E5788+1</f>
        <v>61</v>
      </c>
      <c r="F5886" s="19" t="n">
        <f aca="false">F5788</f>
        <v>2</v>
      </c>
      <c r="G5886" s="20" t="n">
        <f aca="false">INDEX(Filtro1!$C$10:$BS$107,F5886,E5886)</f>
        <v>-1735</v>
      </c>
      <c r="H5886" s="19" t="n">
        <f aca="false">H5790+1</f>
        <v>62</v>
      </c>
      <c r="I5886" s="19" t="n">
        <f aca="false">I5790</f>
        <v>26</v>
      </c>
      <c r="J5886" s="20" t="n">
        <f aca="false">INDEX(Filtro2!$D$11:$BR$106,I5886,H5886)</f>
        <v>289</v>
      </c>
      <c r="L5886" s="0" t="n">
        <v>309</v>
      </c>
      <c r="M5886" s="0" t="n">
        <v>417</v>
      </c>
      <c r="N5886" s="0" t="n">
        <v>511.28</v>
      </c>
    </row>
    <row r="5887" customFormat="false" ht="15" hidden="false" customHeight="false" outlineLevel="0" collapsed="false">
      <c r="B5887" s="19" t="n">
        <f aca="false">B5787+1</f>
        <v>59</v>
      </c>
      <c r="C5887" s="19" t="n">
        <f aca="false">C5787</f>
        <v>83</v>
      </c>
      <c r="D5887" s="20" t="n">
        <f aca="false">INDEX(Imagen!$B$9:$BT$108,C5887,B5887)</f>
        <v>-5596</v>
      </c>
      <c r="E5887" s="19" t="n">
        <f aca="false">E5789+1</f>
        <v>61</v>
      </c>
      <c r="F5887" s="19" t="n">
        <f aca="false">F5789</f>
        <v>3</v>
      </c>
      <c r="G5887" s="20" t="n">
        <f aca="false">INDEX(Filtro1!$C$10:$BS$107,F5887,E5887)</f>
        <v>393</v>
      </c>
      <c r="H5887" s="19" t="n">
        <f aca="false">H5791+1</f>
        <v>62</v>
      </c>
      <c r="I5887" s="19" t="n">
        <f aca="false">I5791</f>
        <v>27</v>
      </c>
      <c r="J5887" s="20" t="n">
        <f aca="false">INDEX(Filtro2!$D$11:$BR$106,I5887,H5887)</f>
        <v>402</v>
      </c>
      <c r="L5887" s="0" t="n">
        <v>310</v>
      </c>
      <c r="M5887" s="0" t="n">
        <v>417</v>
      </c>
      <c r="N5887" s="0" t="n">
        <v>513.24</v>
      </c>
    </row>
    <row r="5888" customFormat="false" ht="15" hidden="false" customHeight="false" outlineLevel="0" collapsed="false">
      <c r="B5888" s="19" t="n">
        <f aca="false">B5788+1</f>
        <v>59</v>
      </c>
      <c r="C5888" s="19" t="n">
        <f aca="false">C5788</f>
        <v>84</v>
      </c>
      <c r="D5888" s="20" t="n">
        <f aca="false">INDEX(Imagen!$B$9:$BT$108,C5888,B5888)</f>
        <v>-5888</v>
      </c>
      <c r="E5888" s="19" t="n">
        <f aca="false">E5790+1</f>
        <v>61</v>
      </c>
      <c r="F5888" s="19" t="n">
        <f aca="false">F5790</f>
        <v>4</v>
      </c>
      <c r="G5888" s="20" t="n">
        <f aca="false">INDEX(Filtro1!$C$10:$BS$107,F5888,E5888)</f>
        <v>-570</v>
      </c>
      <c r="H5888" s="19" t="n">
        <f aca="false">H5792+1</f>
        <v>62</v>
      </c>
      <c r="I5888" s="19" t="n">
        <f aca="false">I5792</f>
        <v>28</v>
      </c>
      <c r="J5888" s="20" t="n">
        <f aca="false">INDEX(Filtro2!$D$11:$BR$106,I5888,H5888)</f>
        <v>-267</v>
      </c>
      <c r="L5888" s="0" t="n">
        <v>310</v>
      </c>
      <c r="M5888" s="0" t="n">
        <v>417.222222222222</v>
      </c>
      <c r="N5888" s="0" t="n">
        <v>514.16</v>
      </c>
    </row>
    <row r="5889" customFormat="false" ht="15" hidden="false" customHeight="false" outlineLevel="0" collapsed="false">
      <c r="B5889" s="19" t="n">
        <f aca="false">B5789+1</f>
        <v>59</v>
      </c>
      <c r="C5889" s="19" t="n">
        <f aca="false">C5789</f>
        <v>85</v>
      </c>
      <c r="D5889" s="20" t="n">
        <f aca="false">INDEX(Imagen!$B$9:$BT$108,C5889,B5889)</f>
        <v>-6003</v>
      </c>
      <c r="E5889" s="19" t="n">
        <f aca="false">E5791+1</f>
        <v>61</v>
      </c>
      <c r="F5889" s="19" t="n">
        <f aca="false">F5791</f>
        <v>5</v>
      </c>
      <c r="G5889" s="20" t="n">
        <f aca="false">INDEX(Filtro1!$C$10:$BS$107,F5889,E5889)</f>
        <v>-4635</v>
      </c>
      <c r="H5889" s="19" t="n">
        <f aca="false">H5793+1</f>
        <v>62</v>
      </c>
      <c r="I5889" s="19" t="n">
        <f aca="false">I5793</f>
        <v>29</v>
      </c>
      <c r="J5889" s="20" t="n">
        <f aca="false">INDEX(Filtro2!$D$11:$BR$106,I5889,H5889)</f>
        <v>634</v>
      </c>
      <c r="L5889" s="0" t="n">
        <v>311</v>
      </c>
      <c r="M5889" s="0" t="n">
        <v>418.444444444445</v>
      </c>
      <c r="N5889" s="0" t="n">
        <v>514.44</v>
      </c>
    </row>
    <row r="5890" customFormat="false" ht="15" hidden="false" customHeight="false" outlineLevel="0" collapsed="false">
      <c r="B5890" s="19" t="n">
        <f aca="false">B5790+1</f>
        <v>59</v>
      </c>
      <c r="C5890" s="19" t="n">
        <f aca="false">C5790</f>
        <v>86</v>
      </c>
      <c r="D5890" s="20" t="n">
        <f aca="false">INDEX(Imagen!$B$9:$BT$108,C5890,B5890)</f>
        <v>-6187</v>
      </c>
      <c r="E5890" s="19" t="n">
        <f aca="false">E5792+1</f>
        <v>61</v>
      </c>
      <c r="F5890" s="19" t="n">
        <f aca="false">F5792</f>
        <v>6</v>
      </c>
      <c r="G5890" s="20" t="n">
        <f aca="false">INDEX(Filtro1!$C$10:$BS$107,F5890,E5890)</f>
        <v>2658</v>
      </c>
      <c r="H5890" s="19" t="n">
        <f aca="false">H5794+1</f>
        <v>62</v>
      </c>
      <c r="I5890" s="19" t="n">
        <f aca="false">I5794</f>
        <v>30</v>
      </c>
      <c r="J5890" s="20" t="n">
        <f aca="false">INDEX(Filtro2!$D$11:$BR$106,I5890,H5890)</f>
        <v>386</v>
      </c>
      <c r="L5890" s="0" t="n">
        <v>311</v>
      </c>
      <c r="M5890" s="0" t="n">
        <v>418.666666666667</v>
      </c>
      <c r="N5890" s="0" t="n">
        <v>514.52</v>
      </c>
    </row>
    <row r="5891" customFormat="false" ht="15" hidden="false" customHeight="false" outlineLevel="0" collapsed="false">
      <c r="B5891" s="19" t="n">
        <f aca="false">B5791+1</f>
        <v>59</v>
      </c>
      <c r="C5891" s="19" t="n">
        <f aca="false">C5791</f>
        <v>87</v>
      </c>
      <c r="D5891" s="20" t="n">
        <f aca="false">INDEX(Imagen!$B$9:$BT$108,C5891,B5891)</f>
        <v>-5058</v>
      </c>
      <c r="E5891" s="19" t="n">
        <f aca="false">E5793+1</f>
        <v>61</v>
      </c>
      <c r="F5891" s="19" t="n">
        <f aca="false">F5793</f>
        <v>7</v>
      </c>
      <c r="G5891" s="20" t="n">
        <f aca="false">INDEX(Filtro1!$C$10:$BS$107,F5891,E5891)</f>
        <v>-5218</v>
      </c>
      <c r="H5891" s="19" t="n">
        <f aca="false">H5795+1</f>
        <v>62</v>
      </c>
      <c r="I5891" s="19" t="n">
        <f aca="false">I5795</f>
        <v>31</v>
      </c>
      <c r="J5891" s="20" t="n">
        <f aca="false">INDEX(Filtro2!$D$11:$BR$106,I5891,H5891)</f>
        <v>-1091</v>
      </c>
      <c r="L5891" s="0" t="n">
        <v>311</v>
      </c>
      <c r="M5891" s="0" t="n">
        <v>419.111111111111</v>
      </c>
      <c r="N5891" s="0" t="n">
        <v>516.88</v>
      </c>
    </row>
    <row r="5892" customFormat="false" ht="15" hidden="false" customHeight="false" outlineLevel="0" collapsed="false">
      <c r="B5892" s="19" t="n">
        <f aca="false">B5792+1</f>
        <v>59</v>
      </c>
      <c r="C5892" s="19" t="n">
        <f aca="false">C5792</f>
        <v>88</v>
      </c>
      <c r="D5892" s="20" t="n">
        <f aca="false">INDEX(Imagen!$B$9:$BT$108,C5892,B5892)</f>
        <v>-1673</v>
      </c>
      <c r="E5892" s="19" t="n">
        <f aca="false">E5794+1</f>
        <v>61</v>
      </c>
      <c r="F5892" s="19" t="n">
        <f aca="false">F5794</f>
        <v>8</v>
      </c>
      <c r="G5892" s="20" t="n">
        <f aca="false">INDEX(Filtro1!$C$10:$BS$107,F5892,E5892)</f>
        <v>-282</v>
      </c>
      <c r="H5892" s="19" t="n">
        <f aca="false">H5796+1</f>
        <v>62</v>
      </c>
      <c r="I5892" s="19" t="n">
        <f aca="false">I5796</f>
        <v>32</v>
      </c>
      <c r="J5892" s="20" t="n">
        <f aca="false">INDEX(Filtro2!$D$11:$BR$106,I5892,H5892)</f>
        <v>-580</v>
      </c>
      <c r="L5892" s="0" t="n">
        <v>311</v>
      </c>
      <c r="M5892" s="0" t="n">
        <v>419.555555555556</v>
      </c>
      <c r="N5892" s="0" t="n">
        <v>517.8</v>
      </c>
    </row>
    <row r="5893" customFormat="false" ht="15" hidden="false" customHeight="false" outlineLevel="0" collapsed="false">
      <c r="B5893" s="19" t="n">
        <f aca="false">B5793+1</f>
        <v>59</v>
      </c>
      <c r="C5893" s="19" t="n">
        <f aca="false">C5793</f>
        <v>89</v>
      </c>
      <c r="D5893" s="20" t="n">
        <f aca="false">INDEX(Imagen!$B$9:$BT$108,C5893,B5893)</f>
        <v>-1835</v>
      </c>
      <c r="E5893" s="19" t="n">
        <f aca="false">E5795+1</f>
        <v>61</v>
      </c>
      <c r="F5893" s="19" t="n">
        <f aca="false">F5795</f>
        <v>9</v>
      </c>
      <c r="G5893" s="20" t="n">
        <f aca="false">INDEX(Filtro1!$C$10:$BS$107,F5893,E5893)</f>
        <v>-499</v>
      </c>
      <c r="H5893" s="19" t="n">
        <f aca="false">H5797+1</f>
        <v>62</v>
      </c>
      <c r="I5893" s="19" t="n">
        <f aca="false">I5797</f>
        <v>33</v>
      </c>
      <c r="J5893" s="20" t="n">
        <f aca="false">INDEX(Filtro2!$D$11:$BR$106,I5893,H5893)</f>
        <v>493</v>
      </c>
      <c r="L5893" s="0" t="n">
        <v>311</v>
      </c>
      <c r="M5893" s="0" t="n">
        <v>419.777777777778</v>
      </c>
      <c r="N5893" s="0" t="n">
        <v>521.16</v>
      </c>
    </row>
    <row r="5894" customFormat="false" ht="15" hidden="false" customHeight="false" outlineLevel="0" collapsed="false">
      <c r="B5894" s="19" t="n">
        <f aca="false">B5794+1</f>
        <v>59</v>
      </c>
      <c r="C5894" s="19" t="n">
        <f aca="false">C5794</f>
        <v>90</v>
      </c>
      <c r="D5894" s="20" t="n">
        <f aca="false">INDEX(Imagen!$B$9:$BT$108,C5894,B5894)</f>
        <v>-2644</v>
      </c>
      <c r="E5894" s="19" t="n">
        <f aca="false">E5796+1</f>
        <v>61</v>
      </c>
      <c r="F5894" s="19" t="n">
        <f aca="false">F5796</f>
        <v>10</v>
      </c>
      <c r="G5894" s="20" t="n">
        <f aca="false">INDEX(Filtro1!$C$10:$BS$107,F5894,E5894)</f>
        <v>769</v>
      </c>
      <c r="H5894" s="19" t="n">
        <f aca="false">H5798+1</f>
        <v>62</v>
      </c>
      <c r="I5894" s="19" t="n">
        <f aca="false">I5798</f>
        <v>34</v>
      </c>
      <c r="J5894" s="20" t="n">
        <f aca="false">INDEX(Filtro2!$D$11:$BR$106,I5894,H5894)</f>
        <v>6139</v>
      </c>
      <c r="L5894" s="0" t="n">
        <v>312</v>
      </c>
      <c r="M5894" s="0" t="n">
        <v>421</v>
      </c>
      <c r="N5894" s="0" t="n">
        <v>522.12</v>
      </c>
    </row>
    <row r="5895" customFormat="false" ht="15" hidden="false" customHeight="false" outlineLevel="0" collapsed="false">
      <c r="B5895" s="19" t="n">
        <f aca="false">B5795+1</f>
        <v>59</v>
      </c>
      <c r="C5895" s="19" t="n">
        <f aca="false">C5795</f>
        <v>91</v>
      </c>
      <c r="D5895" s="20" t="n">
        <f aca="false">INDEX(Imagen!$B$9:$BT$108,C5895,B5895)</f>
        <v>-3394</v>
      </c>
      <c r="E5895" s="19" t="n">
        <f aca="false">E5797+1</f>
        <v>61</v>
      </c>
      <c r="F5895" s="19" t="n">
        <f aca="false">F5797</f>
        <v>11</v>
      </c>
      <c r="G5895" s="20" t="n">
        <f aca="false">INDEX(Filtro1!$C$10:$BS$107,F5895,E5895)</f>
        <v>-389</v>
      </c>
      <c r="H5895" s="19" t="n">
        <f aca="false">H5799+1</f>
        <v>62</v>
      </c>
      <c r="I5895" s="19" t="n">
        <f aca="false">I5799</f>
        <v>35</v>
      </c>
      <c r="J5895" s="20" t="n">
        <f aca="false">INDEX(Filtro2!$D$11:$BR$106,I5895,H5895)</f>
        <v>7019</v>
      </c>
      <c r="L5895" s="0" t="n">
        <v>312</v>
      </c>
      <c r="M5895" s="0" t="n">
        <v>421.444444444444</v>
      </c>
      <c r="N5895" s="0" t="n">
        <v>522.2</v>
      </c>
    </row>
    <row r="5896" customFormat="false" ht="15" hidden="false" customHeight="false" outlineLevel="0" collapsed="false">
      <c r="B5896" s="19" t="n">
        <f aca="false">B5796+1</f>
        <v>59</v>
      </c>
      <c r="C5896" s="19" t="n">
        <f aca="false">C5796</f>
        <v>92</v>
      </c>
      <c r="D5896" s="20" t="n">
        <f aca="false">INDEX(Imagen!$B$9:$BT$108,C5896,B5896)</f>
        <v>-2661</v>
      </c>
      <c r="E5896" s="19" t="n">
        <f aca="false">E5798+1</f>
        <v>61</v>
      </c>
      <c r="F5896" s="19" t="n">
        <f aca="false">F5798</f>
        <v>12</v>
      </c>
      <c r="G5896" s="20" t="n">
        <f aca="false">INDEX(Filtro1!$C$10:$BS$107,F5896,E5896)</f>
        <v>222</v>
      </c>
      <c r="H5896" s="19" t="n">
        <f aca="false">H5800+1</f>
        <v>62</v>
      </c>
      <c r="I5896" s="19" t="n">
        <f aca="false">I5800</f>
        <v>36</v>
      </c>
      <c r="J5896" s="20" t="n">
        <f aca="false">INDEX(Filtro2!$D$11:$BR$106,I5896,H5896)</f>
        <v>4110</v>
      </c>
      <c r="L5896" s="0" t="n">
        <v>312</v>
      </c>
      <c r="M5896" s="0" t="n">
        <v>421.888888888889</v>
      </c>
      <c r="N5896" s="0" t="n">
        <v>522.52</v>
      </c>
    </row>
    <row r="5897" customFormat="false" ht="15" hidden="false" customHeight="false" outlineLevel="0" collapsed="false">
      <c r="B5897" s="19" t="n">
        <f aca="false">B5797+1</f>
        <v>59</v>
      </c>
      <c r="C5897" s="19" t="n">
        <f aca="false">C5797</f>
        <v>93</v>
      </c>
      <c r="D5897" s="20" t="n">
        <f aca="false">INDEX(Imagen!$B$9:$BT$108,C5897,B5897)</f>
        <v>-331</v>
      </c>
      <c r="E5897" s="19" t="n">
        <f aca="false">E5799+1</f>
        <v>61</v>
      </c>
      <c r="F5897" s="19" t="n">
        <f aca="false">F5799</f>
        <v>13</v>
      </c>
      <c r="G5897" s="20" t="n">
        <f aca="false">INDEX(Filtro1!$C$10:$BS$107,F5897,E5897)</f>
        <v>-137</v>
      </c>
      <c r="H5897" s="19" t="n">
        <f aca="false">H5801+1</f>
        <v>62</v>
      </c>
      <c r="I5897" s="19" t="n">
        <f aca="false">I5801</f>
        <v>37</v>
      </c>
      <c r="J5897" s="20" t="n">
        <f aca="false">INDEX(Filtro2!$D$11:$BR$106,I5897,H5897)</f>
        <v>-4482</v>
      </c>
      <c r="L5897" s="0" t="n">
        <v>312</v>
      </c>
      <c r="M5897" s="0" t="n">
        <v>422</v>
      </c>
      <c r="N5897" s="0" t="n">
        <v>522.68</v>
      </c>
    </row>
    <row r="5898" customFormat="false" ht="15" hidden="false" customHeight="false" outlineLevel="0" collapsed="false">
      <c r="B5898" s="19" t="n">
        <f aca="false">B5798+1</f>
        <v>59</v>
      </c>
      <c r="C5898" s="19" t="n">
        <f aca="false">C5798</f>
        <v>94</v>
      </c>
      <c r="D5898" s="20" t="n">
        <f aca="false">INDEX(Imagen!$B$9:$BT$108,C5898,B5898)</f>
        <v>-3021</v>
      </c>
      <c r="E5898" s="19" t="n">
        <f aca="false">E5800+1</f>
        <v>61</v>
      </c>
      <c r="F5898" s="19" t="n">
        <f aca="false">F5800</f>
        <v>14</v>
      </c>
      <c r="G5898" s="20" t="n">
        <f aca="false">INDEX(Filtro1!$C$10:$BS$107,F5898,E5898)</f>
        <v>-1610</v>
      </c>
      <c r="H5898" s="19" t="n">
        <f aca="false">H5802+1</f>
        <v>62</v>
      </c>
      <c r="I5898" s="19" t="n">
        <f aca="false">I5802</f>
        <v>38</v>
      </c>
      <c r="J5898" s="20" t="n">
        <f aca="false">INDEX(Filtro2!$D$11:$BR$106,I5898,H5898)</f>
        <v>-8804</v>
      </c>
      <c r="L5898" s="0" t="n">
        <v>312</v>
      </c>
      <c r="M5898" s="0" t="n">
        <v>422.666666666667</v>
      </c>
      <c r="N5898" s="0" t="n">
        <v>523.24</v>
      </c>
    </row>
    <row r="5899" customFormat="false" ht="15" hidden="false" customHeight="false" outlineLevel="0" collapsed="false">
      <c r="B5899" s="19" t="n">
        <f aca="false">B5799+1</f>
        <v>59</v>
      </c>
      <c r="C5899" s="19" t="n">
        <f aca="false">C5799</f>
        <v>95</v>
      </c>
      <c r="D5899" s="20" t="n">
        <f aca="false">INDEX(Imagen!$B$9:$BT$108,C5899,B5899)</f>
        <v>-3361</v>
      </c>
      <c r="E5899" s="19" t="n">
        <f aca="false">E5801+1</f>
        <v>61</v>
      </c>
      <c r="F5899" s="19" t="n">
        <f aca="false">F5801</f>
        <v>15</v>
      </c>
      <c r="G5899" s="20" t="n">
        <f aca="false">INDEX(Filtro1!$C$10:$BS$107,F5899,E5899)</f>
        <v>1964</v>
      </c>
      <c r="H5899" s="19" t="n">
        <f aca="false">H5803+1</f>
        <v>62</v>
      </c>
      <c r="I5899" s="19" t="n">
        <f aca="false">I5803</f>
        <v>39</v>
      </c>
      <c r="J5899" s="20" t="n">
        <f aca="false">INDEX(Filtro2!$D$11:$BR$106,I5899,H5899)</f>
        <v>-5048</v>
      </c>
      <c r="L5899" s="0" t="n">
        <v>312</v>
      </c>
      <c r="M5899" s="0" t="n">
        <v>422.777777777778</v>
      </c>
      <c r="N5899" s="0" t="n">
        <v>523.36</v>
      </c>
    </row>
    <row r="5900" customFormat="false" ht="15" hidden="false" customHeight="false" outlineLevel="0" collapsed="false">
      <c r="B5900" s="19" t="n">
        <f aca="false">B5800+1</f>
        <v>59</v>
      </c>
      <c r="C5900" s="19" t="n">
        <f aca="false">C5800</f>
        <v>96</v>
      </c>
      <c r="D5900" s="20" t="n">
        <f aca="false">INDEX(Imagen!$B$9:$BT$108,C5900,B5900)</f>
        <v>-3475</v>
      </c>
      <c r="E5900" s="19" t="n">
        <f aca="false">E5802+1</f>
        <v>61</v>
      </c>
      <c r="F5900" s="19" t="n">
        <f aca="false">F5802</f>
        <v>16</v>
      </c>
      <c r="G5900" s="20" t="n">
        <f aca="false">INDEX(Filtro1!$C$10:$BS$107,F5900,E5900)</f>
        <v>-621</v>
      </c>
      <c r="H5900" s="19" t="n">
        <f aca="false">H5804+1</f>
        <v>62</v>
      </c>
      <c r="I5900" s="19" t="n">
        <f aca="false">I5804</f>
        <v>40</v>
      </c>
      <c r="J5900" s="20" t="n">
        <f aca="false">INDEX(Filtro2!$D$11:$BR$106,I5900,H5900)</f>
        <v>941</v>
      </c>
      <c r="L5900" s="0" t="n">
        <v>313</v>
      </c>
      <c r="M5900" s="0" t="n">
        <v>423.333333333333</v>
      </c>
      <c r="N5900" s="0" t="n">
        <v>523.4</v>
      </c>
    </row>
    <row r="5901" customFormat="false" ht="15" hidden="false" customHeight="false" outlineLevel="0" collapsed="false">
      <c r="B5901" s="19" t="n">
        <f aca="false">B5801+1</f>
        <v>59</v>
      </c>
      <c r="C5901" s="19" t="n">
        <f aca="false">C5801</f>
        <v>97</v>
      </c>
      <c r="D5901" s="20" t="n">
        <f aca="false">INDEX(Imagen!$B$9:$BT$108,C5901,B5901)</f>
        <v>-3823</v>
      </c>
      <c r="E5901" s="19" t="n">
        <f aca="false">E5803+1</f>
        <v>61</v>
      </c>
      <c r="F5901" s="19" t="n">
        <f aca="false">F5803</f>
        <v>17</v>
      </c>
      <c r="G5901" s="20" t="n">
        <f aca="false">INDEX(Filtro1!$C$10:$BS$107,F5901,E5901)</f>
        <v>9</v>
      </c>
      <c r="H5901" s="19" t="n">
        <f aca="false">H5805+1</f>
        <v>62</v>
      </c>
      <c r="I5901" s="19" t="n">
        <f aca="false">I5805</f>
        <v>41</v>
      </c>
      <c r="J5901" s="20" t="n">
        <f aca="false">INDEX(Filtro2!$D$11:$BR$106,I5901,H5901)</f>
        <v>-5549</v>
      </c>
      <c r="L5901" s="0" t="n">
        <v>313</v>
      </c>
      <c r="M5901" s="0" t="n">
        <v>424.777777777778</v>
      </c>
      <c r="N5901" s="0" t="n">
        <v>524.04</v>
      </c>
    </row>
    <row r="5902" customFormat="false" ht="15" hidden="false" customHeight="false" outlineLevel="0" collapsed="false">
      <c r="B5902" s="19" t="n">
        <f aca="false">B5802+1</f>
        <v>59</v>
      </c>
      <c r="C5902" s="19" t="n">
        <f aca="false">C5802</f>
        <v>98</v>
      </c>
      <c r="D5902" s="20" t="n">
        <f aca="false">INDEX(Imagen!$B$9:$BT$108,C5902,B5902)</f>
        <v>-3524</v>
      </c>
      <c r="E5902" s="19" t="n">
        <f aca="false">E5804+1</f>
        <v>61</v>
      </c>
      <c r="F5902" s="19" t="n">
        <f aca="false">F5804</f>
        <v>18</v>
      </c>
      <c r="G5902" s="20" t="n">
        <f aca="false">INDEX(Filtro1!$C$10:$BS$107,F5902,E5902)</f>
        <v>3035</v>
      </c>
      <c r="H5902" s="19" t="n">
        <f aca="false">H5806+1</f>
        <v>62</v>
      </c>
      <c r="I5902" s="19" t="n">
        <f aca="false">I5806</f>
        <v>42</v>
      </c>
      <c r="J5902" s="20" t="n">
        <f aca="false">INDEX(Filtro2!$D$11:$BR$106,I5902,H5902)</f>
        <v>-3450</v>
      </c>
      <c r="L5902" s="0" t="n">
        <v>313</v>
      </c>
      <c r="M5902" s="0" t="n">
        <v>426.222222222222</v>
      </c>
      <c r="N5902" s="0" t="n">
        <v>524.08</v>
      </c>
    </row>
    <row r="5903" customFormat="false" ht="15" hidden="false" customHeight="false" outlineLevel="0" collapsed="false">
      <c r="B5903" s="19" t="n">
        <f aca="false">B5803+1</f>
        <v>59</v>
      </c>
      <c r="C5903" s="19" t="n">
        <f aca="false">C5803</f>
        <v>99</v>
      </c>
      <c r="D5903" s="20" t="n">
        <f aca="false">INDEX(Imagen!$B$9:$BT$108,C5903,B5903)</f>
        <v>-3270</v>
      </c>
      <c r="E5903" s="19" t="n">
        <f aca="false">E5805+1</f>
        <v>61</v>
      </c>
      <c r="F5903" s="19" t="n">
        <f aca="false">F5805</f>
        <v>19</v>
      </c>
      <c r="G5903" s="20" t="n">
        <f aca="false">INDEX(Filtro1!$C$10:$BS$107,F5903,E5903)</f>
        <v>-721</v>
      </c>
      <c r="H5903" s="19" t="n">
        <f aca="false">H5807+1</f>
        <v>62</v>
      </c>
      <c r="I5903" s="19" t="n">
        <f aca="false">I5807</f>
        <v>43</v>
      </c>
      <c r="J5903" s="20" t="n">
        <f aca="false">INDEX(Filtro2!$D$11:$BR$106,I5903,H5903)</f>
        <v>9953</v>
      </c>
      <c r="L5903" s="0" t="n">
        <v>313</v>
      </c>
      <c r="M5903" s="0" t="n">
        <v>428.333333333333</v>
      </c>
      <c r="N5903" s="0" t="n">
        <v>524.36</v>
      </c>
    </row>
    <row r="5904" customFormat="false" ht="15" hidden="false" customHeight="false" outlineLevel="0" collapsed="false">
      <c r="B5904" s="19" t="n">
        <f aca="false">B5804+1</f>
        <v>59</v>
      </c>
      <c r="C5904" s="19" t="n">
        <f aca="false">C5804</f>
        <v>100</v>
      </c>
      <c r="D5904" s="20" t="n">
        <f aca="false">INDEX(Imagen!$B$9:$BT$108,C5904,B5904)</f>
        <v>-3346</v>
      </c>
      <c r="E5904" s="19" t="n">
        <f aca="false">E5806+1</f>
        <v>61</v>
      </c>
      <c r="F5904" s="19" t="n">
        <f aca="false">F5806</f>
        <v>20</v>
      </c>
      <c r="G5904" s="20" t="n">
        <f aca="false">INDEX(Filtro1!$C$10:$BS$107,F5904,E5904)</f>
        <v>-987</v>
      </c>
      <c r="H5904" s="19" t="n">
        <f aca="false">H5808+1</f>
        <v>62</v>
      </c>
      <c r="I5904" s="19" t="n">
        <f aca="false">I5808</f>
        <v>44</v>
      </c>
      <c r="J5904" s="20" t="n">
        <f aca="false">INDEX(Filtro2!$D$11:$BR$106,I5904,H5904)</f>
        <v>8391</v>
      </c>
      <c r="L5904" s="0" t="n">
        <v>313</v>
      </c>
      <c r="M5904" s="0" t="n">
        <v>429.111111111111</v>
      </c>
      <c r="N5904" s="0" t="n">
        <v>526.52</v>
      </c>
    </row>
    <row r="5905" customFormat="false" ht="15" hidden="false" customHeight="false" outlineLevel="0" collapsed="false">
      <c r="B5905" s="19" t="n">
        <f aca="false">B5805+1</f>
        <v>60</v>
      </c>
      <c r="C5905" s="19" t="n">
        <f aca="false">C5805</f>
        <v>1</v>
      </c>
      <c r="D5905" s="20" t="n">
        <f aca="false">INDEX(Imagen!$B$9:$BT$108,C5905,B5905)</f>
        <v>-4875</v>
      </c>
      <c r="E5905" s="19" t="n">
        <f aca="false">E5807+1</f>
        <v>61</v>
      </c>
      <c r="F5905" s="19" t="n">
        <f aca="false">F5807</f>
        <v>21</v>
      </c>
      <c r="G5905" s="20" t="n">
        <f aca="false">INDEX(Filtro1!$C$10:$BS$107,F5905,E5905)</f>
        <v>-1517</v>
      </c>
      <c r="H5905" s="19" t="n">
        <f aca="false">H5809+1</f>
        <v>62</v>
      </c>
      <c r="I5905" s="19" t="n">
        <f aca="false">I5809</f>
        <v>45</v>
      </c>
      <c r="J5905" s="20" t="n">
        <f aca="false">INDEX(Filtro2!$D$11:$BR$106,I5905,H5905)</f>
        <v>6140</v>
      </c>
      <c r="L5905" s="0" t="n">
        <v>314</v>
      </c>
      <c r="M5905" s="0" t="n">
        <v>430.111111111111</v>
      </c>
      <c r="N5905" s="0" t="n">
        <v>526.56</v>
      </c>
    </row>
    <row r="5906" customFormat="false" ht="15" hidden="false" customHeight="false" outlineLevel="0" collapsed="false">
      <c r="B5906" s="19" t="n">
        <f aca="false">B5806+1</f>
        <v>60</v>
      </c>
      <c r="C5906" s="19" t="n">
        <f aca="false">C5806</f>
        <v>2</v>
      </c>
      <c r="D5906" s="20" t="n">
        <f aca="false">INDEX(Imagen!$B$9:$BT$108,C5906,B5906)</f>
        <v>-4674</v>
      </c>
      <c r="E5906" s="19" t="n">
        <f aca="false">E5808+1</f>
        <v>61</v>
      </c>
      <c r="F5906" s="19" t="n">
        <f aca="false">F5808</f>
        <v>22</v>
      </c>
      <c r="G5906" s="20" t="n">
        <f aca="false">INDEX(Filtro1!$C$10:$BS$107,F5906,E5906)</f>
        <v>-7272</v>
      </c>
      <c r="H5906" s="19" t="n">
        <f aca="false">H5810+1</f>
        <v>62</v>
      </c>
      <c r="I5906" s="19" t="n">
        <f aca="false">I5810</f>
        <v>46</v>
      </c>
      <c r="J5906" s="20" t="n">
        <f aca="false">INDEX(Filtro2!$D$11:$BR$106,I5906,H5906)</f>
        <v>1826</v>
      </c>
      <c r="L5906" s="0" t="n">
        <v>314</v>
      </c>
      <c r="M5906" s="0" t="n">
        <v>431.222222222222</v>
      </c>
      <c r="N5906" s="0" t="n">
        <v>526.68</v>
      </c>
    </row>
    <row r="5907" customFormat="false" ht="15" hidden="false" customHeight="false" outlineLevel="0" collapsed="false">
      <c r="B5907" s="19" t="n">
        <f aca="false">B5807+1</f>
        <v>60</v>
      </c>
      <c r="C5907" s="19" t="n">
        <f aca="false">C5807</f>
        <v>3</v>
      </c>
      <c r="D5907" s="20" t="n">
        <f aca="false">INDEX(Imagen!$B$9:$BT$108,C5907,B5907)</f>
        <v>-4687</v>
      </c>
      <c r="E5907" s="19" t="n">
        <f aca="false">E5809+1</f>
        <v>61</v>
      </c>
      <c r="F5907" s="19" t="n">
        <f aca="false">F5809</f>
        <v>23</v>
      </c>
      <c r="G5907" s="20" t="n">
        <f aca="false">INDEX(Filtro1!$C$10:$BS$107,F5907,E5907)</f>
        <v>11287</v>
      </c>
      <c r="H5907" s="19" t="n">
        <f aca="false">H5811+1</f>
        <v>62</v>
      </c>
      <c r="I5907" s="19" t="n">
        <f aca="false">I5811</f>
        <v>47</v>
      </c>
      <c r="J5907" s="20" t="n">
        <f aca="false">INDEX(Filtro2!$D$11:$BR$106,I5907,H5907)</f>
        <v>-1751</v>
      </c>
      <c r="L5907" s="0" t="n">
        <v>314</v>
      </c>
      <c r="M5907" s="0" t="n">
        <v>431.444444444445</v>
      </c>
      <c r="N5907" s="0" t="n">
        <v>529.44</v>
      </c>
    </row>
    <row r="5908" customFormat="false" ht="15" hidden="false" customHeight="false" outlineLevel="0" collapsed="false">
      <c r="B5908" s="19" t="n">
        <f aca="false">B5808+1</f>
        <v>60</v>
      </c>
      <c r="C5908" s="19" t="n">
        <f aca="false">C5808</f>
        <v>4</v>
      </c>
      <c r="D5908" s="20" t="n">
        <f aca="false">INDEX(Imagen!$B$9:$BT$108,C5908,B5908)</f>
        <v>-5082</v>
      </c>
      <c r="E5908" s="19" t="n">
        <f aca="false">E5810+1</f>
        <v>61</v>
      </c>
      <c r="F5908" s="19" t="n">
        <f aca="false">F5810</f>
        <v>24</v>
      </c>
      <c r="G5908" s="20" t="n">
        <f aca="false">INDEX(Filtro1!$C$10:$BS$107,F5908,E5908)</f>
        <v>2273</v>
      </c>
      <c r="H5908" s="19" t="n">
        <f aca="false">H5812+1</f>
        <v>62</v>
      </c>
      <c r="I5908" s="19" t="n">
        <f aca="false">I5812</f>
        <v>48</v>
      </c>
      <c r="J5908" s="20" t="n">
        <f aca="false">INDEX(Filtro2!$D$11:$BR$106,I5908,H5908)</f>
        <v>-2058</v>
      </c>
      <c r="L5908" s="0" t="n">
        <v>315</v>
      </c>
      <c r="M5908" s="0" t="n">
        <v>431.666666666667</v>
      </c>
      <c r="N5908" s="0" t="n">
        <v>529.68</v>
      </c>
    </row>
    <row r="5909" customFormat="false" ht="15" hidden="false" customHeight="false" outlineLevel="0" collapsed="false">
      <c r="B5909" s="19" t="n">
        <f aca="false">B5809+1</f>
        <v>60</v>
      </c>
      <c r="C5909" s="19" t="n">
        <f aca="false">C5809</f>
        <v>5</v>
      </c>
      <c r="D5909" s="20" t="n">
        <f aca="false">INDEX(Imagen!$B$9:$BT$108,C5909,B5909)</f>
        <v>-4288</v>
      </c>
      <c r="E5909" s="19" t="n">
        <f aca="false">E5811+1</f>
        <v>61</v>
      </c>
      <c r="F5909" s="19" t="n">
        <f aca="false">F5811</f>
        <v>25</v>
      </c>
      <c r="G5909" s="20" t="n">
        <f aca="false">INDEX(Filtro1!$C$10:$BS$107,F5909,E5909)</f>
        <v>-200</v>
      </c>
      <c r="H5909" s="19" t="n">
        <f aca="false">H5813+1</f>
        <v>62</v>
      </c>
      <c r="I5909" s="19" t="n">
        <f aca="false">I5813</f>
        <v>49</v>
      </c>
      <c r="J5909" s="20" t="n">
        <f aca="false">INDEX(Filtro2!$D$11:$BR$106,I5909,H5909)</f>
        <v>-2045</v>
      </c>
      <c r="L5909" s="0" t="n">
        <v>315</v>
      </c>
      <c r="M5909" s="0" t="n">
        <v>432.333333333333</v>
      </c>
      <c r="N5909" s="0" t="n">
        <v>530.08</v>
      </c>
    </row>
    <row r="5910" customFormat="false" ht="15" hidden="false" customHeight="false" outlineLevel="0" collapsed="false">
      <c r="B5910" s="19" t="n">
        <f aca="false">B5810+1</f>
        <v>60</v>
      </c>
      <c r="C5910" s="19" t="n">
        <f aca="false">C5810</f>
        <v>6</v>
      </c>
      <c r="D5910" s="20" t="n">
        <f aca="false">INDEX(Imagen!$B$9:$BT$108,C5910,B5910)</f>
        <v>-5006</v>
      </c>
      <c r="E5910" s="19" t="n">
        <f aca="false">E5812+1</f>
        <v>61</v>
      </c>
      <c r="F5910" s="19" t="n">
        <f aca="false">F5812</f>
        <v>26</v>
      </c>
      <c r="G5910" s="20" t="n">
        <f aca="false">INDEX(Filtro1!$C$10:$BS$107,F5910,E5910)</f>
        <v>643</v>
      </c>
      <c r="H5910" s="19" t="n">
        <f aca="false">H5814+1</f>
        <v>62</v>
      </c>
      <c r="I5910" s="19" t="n">
        <f aca="false">I5814</f>
        <v>50</v>
      </c>
      <c r="J5910" s="20" t="n">
        <f aca="false">INDEX(Filtro2!$D$11:$BR$106,I5910,H5910)</f>
        <v>-354</v>
      </c>
      <c r="L5910" s="0" t="n">
        <v>315</v>
      </c>
      <c r="M5910" s="0" t="n">
        <v>432.555555555556</v>
      </c>
      <c r="N5910" s="0" t="n">
        <v>530.12</v>
      </c>
    </row>
    <row r="5911" customFormat="false" ht="15" hidden="false" customHeight="false" outlineLevel="0" collapsed="false">
      <c r="B5911" s="19" t="n">
        <f aca="false">B5811+1</f>
        <v>60</v>
      </c>
      <c r="C5911" s="19" t="n">
        <f aca="false">C5811</f>
        <v>7</v>
      </c>
      <c r="D5911" s="20" t="n">
        <f aca="false">INDEX(Imagen!$B$9:$BT$108,C5911,B5911)</f>
        <v>-4243</v>
      </c>
      <c r="E5911" s="19" t="n">
        <f aca="false">E5813+1</f>
        <v>61</v>
      </c>
      <c r="F5911" s="19" t="n">
        <f aca="false">F5813</f>
        <v>27</v>
      </c>
      <c r="G5911" s="20" t="n">
        <f aca="false">INDEX(Filtro1!$C$10:$BS$107,F5911,E5911)</f>
        <v>424</v>
      </c>
      <c r="H5911" s="19" t="n">
        <f aca="false">H5815+1</f>
        <v>62</v>
      </c>
      <c r="I5911" s="19" t="n">
        <f aca="false">I5815</f>
        <v>51</v>
      </c>
      <c r="J5911" s="20" t="n">
        <f aca="false">INDEX(Filtro2!$D$11:$BR$106,I5911,H5911)</f>
        <v>247</v>
      </c>
      <c r="L5911" s="0" t="n">
        <v>315</v>
      </c>
      <c r="M5911" s="0" t="n">
        <v>432.777777777778</v>
      </c>
      <c r="N5911" s="0" t="n">
        <v>533.56</v>
      </c>
    </row>
    <row r="5912" customFormat="false" ht="15" hidden="false" customHeight="false" outlineLevel="0" collapsed="false">
      <c r="B5912" s="19" t="n">
        <f aca="false">B5812+1</f>
        <v>60</v>
      </c>
      <c r="C5912" s="19" t="n">
        <f aca="false">C5812</f>
        <v>8</v>
      </c>
      <c r="D5912" s="20" t="n">
        <f aca="false">INDEX(Imagen!$B$9:$BT$108,C5912,B5912)</f>
        <v>-3948</v>
      </c>
      <c r="E5912" s="19" t="n">
        <f aca="false">E5814+1</f>
        <v>61</v>
      </c>
      <c r="F5912" s="19" t="n">
        <f aca="false">F5814</f>
        <v>28</v>
      </c>
      <c r="G5912" s="20" t="n">
        <f aca="false">INDEX(Filtro1!$C$10:$BS$107,F5912,E5912)</f>
        <v>-902</v>
      </c>
      <c r="H5912" s="19" t="n">
        <f aca="false">H5816+1</f>
        <v>62</v>
      </c>
      <c r="I5912" s="19" t="n">
        <f aca="false">I5816</f>
        <v>52</v>
      </c>
      <c r="J5912" s="20" t="n">
        <f aca="false">INDEX(Filtro2!$D$11:$BR$106,I5912,H5912)</f>
        <v>589</v>
      </c>
      <c r="L5912" s="0" t="n">
        <v>315</v>
      </c>
      <c r="M5912" s="0" t="n">
        <v>433.555555555556</v>
      </c>
      <c r="N5912" s="0" t="n">
        <v>534.96</v>
      </c>
    </row>
    <row r="5913" customFormat="false" ht="15" hidden="false" customHeight="false" outlineLevel="0" collapsed="false">
      <c r="B5913" s="19" t="n">
        <f aca="false">B5813+1</f>
        <v>60</v>
      </c>
      <c r="C5913" s="19" t="n">
        <f aca="false">C5813</f>
        <v>9</v>
      </c>
      <c r="D5913" s="20" t="n">
        <f aca="false">INDEX(Imagen!$B$9:$BT$108,C5913,B5913)</f>
        <v>-3378</v>
      </c>
      <c r="E5913" s="19" t="n">
        <f aca="false">E5815+1</f>
        <v>61</v>
      </c>
      <c r="F5913" s="19" t="n">
        <f aca="false">F5815</f>
        <v>29</v>
      </c>
      <c r="G5913" s="20" t="n">
        <f aca="false">INDEX(Filtro1!$C$10:$BS$107,F5913,E5913)</f>
        <v>406</v>
      </c>
      <c r="H5913" s="19" t="n">
        <f aca="false">H5817+1</f>
        <v>62</v>
      </c>
      <c r="I5913" s="19" t="n">
        <f aca="false">I5817</f>
        <v>53</v>
      </c>
      <c r="J5913" s="20" t="n">
        <f aca="false">INDEX(Filtro2!$D$11:$BR$106,I5913,H5913)</f>
        <v>-383</v>
      </c>
      <c r="L5913" s="0" t="n">
        <v>315</v>
      </c>
      <c r="M5913" s="0" t="n">
        <v>434.666666666667</v>
      </c>
      <c r="N5913" s="0" t="n">
        <v>535.48</v>
      </c>
    </row>
    <row r="5914" customFormat="false" ht="15" hidden="false" customHeight="false" outlineLevel="0" collapsed="false">
      <c r="B5914" s="19" t="n">
        <f aca="false">B5814+1</f>
        <v>60</v>
      </c>
      <c r="C5914" s="19" t="n">
        <f aca="false">C5814</f>
        <v>10</v>
      </c>
      <c r="D5914" s="20" t="n">
        <f aca="false">INDEX(Imagen!$B$9:$BT$108,C5914,B5914)</f>
        <v>-4591</v>
      </c>
      <c r="E5914" s="19" t="n">
        <f aca="false">E5816+1</f>
        <v>61</v>
      </c>
      <c r="F5914" s="19" t="n">
        <f aca="false">F5816</f>
        <v>30</v>
      </c>
      <c r="G5914" s="20" t="n">
        <f aca="false">INDEX(Filtro1!$C$10:$BS$107,F5914,E5914)</f>
        <v>1549</v>
      </c>
      <c r="H5914" s="19" t="n">
        <f aca="false">H5818+1</f>
        <v>62</v>
      </c>
      <c r="I5914" s="19" t="n">
        <f aca="false">I5818</f>
        <v>54</v>
      </c>
      <c r="J5914" s="20" t="n">
        <f aca="false">INDEX(Filtro2!$D$11:$BR$106,I5914,H5914)</f>
        <v>-787</v>
      </c>
      <c r="L5914" s="0" t="n">
        <v>315</v>
      </c>
      <c r="M5914" s="0" t="n">
        <v>435.333333333333</v>
      </c>
      <c r="N5914" s="0" t="n">
        <v>535.6</v>
      </c>
    </row>
    <row r="5915" customFormat="false" ht="15" hidden="false" customHeight="false" outlineLevel="0" collapsed="false">
      <c r="B5915" s="19" t="n">
        <f aca="false">B5815+1</f>
        <v>60</v>
      </c>
      <c r="C5915" s="19" t="n">
        <f aca="false">C5815</f>
        <v>11</v>
      </c>
      <c r="D5915" s="20" t="n">
        <f aca="false">INDEX(Imagen!$B$9:$BT$108,C5915,B5915)</f>
        <v>-4677</v>
      </c>
      <c r="E5915" s="19" t="n">
        <f aca="false">E5817+1</f>
        <v>61</v>
      </c>
      <c r="F5915" s="19" t="n">
        <f aca="false">F5817</f>
        <v>31</v>
      </c>
      <c r="G5915" s="20" t="n">
        <f aca="false">INDEX(Filtro1!$C$10:$BS$107,F5915,E5915)</f>
        <v>-785</v>
      </c>
      <c r="H5915" s="19" t="n">
        <f aca="false">H5819+1</f>
        <v>62</v>
      </c>
      <c r="I5915" s="19" t="n">
        <f aca="false">I5819</f>
        <v>55</v>
      </c>
      <c r="J5915" s="20" t="n">
        <f aca="false">INDEX(Filtro2!$D$11:$BR$106,I5915,H5915)</f>
        <v>-2634</v>
      </c>
      <c r="L5915" s="0" t="n">
        <v>315</v>
      </c>
      <c r="M5915" s="0" t="n">
        <v>436.222222222222</v>
      </c>
      <c r="N5915" s="0" t="n">
        <v>536.12</v>
      </c>
    </row>
    <row r="5916" customFormat="false" ht="15" hidden="false" customHeight="false" outlineLevel="0" collapsed="false">
      <c r="B5916" s="19" t="n">
        <f aca="false">B5816+1</f>
        <v>60</v>
      </c>
      <c r="C5916" s="19" t="n">
        <f aca="false">C5816</f>
        <v>12</v>
      </c>
      <c r="D5916" s="20" t="n">
        <f aca="false">INDEX(Imagen!$B$9:$BT$108,C5916,B5916)</f>
        <v>-4592</v>
      </c>
      <c r="E5916" s="19" t="n">
        <f aca="false">E5818+1</f>
        <v>61</v>
      </c>
      <c r="F5916" s="19" t="n">
        <f aca="false">F5818</f>
        <v>32</v>
      </c>
      <c r="G5916" s="20" t="n">
        <f aca="false">INDEX(Filtro1!$C$10:$BS$107,F5916,E5916)</f>
        <v>-205</v>
      </c>
      <c r="H5916" s="19" t="n">
        <f aca="false">H5820+1</f>
        <v>62</v>
      </c>
      <c r="I5916" s="19" t="n">
        <f aca="false">I5820</f>
        <v>56</v>
      </c>
      <c r="J5916" s="20" t="n">
        <f aca="false">INDEX(Filtro2!$D$11:$BR$106,I5916,H5916)</f>
        <v>-1353</v>
      </c>
      <c r="L5916" s="0" t="n">
        <v>315</v>
      </c>
      <c r="M5916" s="0" t="n">
        <v>436.666666666667</v>
      </c>
      <c r="N5916" s="0" t="n">
        <v>537</v>
      </c>
    </row>
    <row r="5917" customFormat="false" ht="15" hidden="false" customHeight="false" outlineLevel="0" collapsed="false">
      <c r="B5917" s="19" t="n">
        <f aca="false">B5817+1</f>
        <v>60</v>
      </c>
      <c r="C5917" s="19" t="n">
        <f aca="false">C5817</f>
        <v>13</v>
      </c>
      <c r="D5917" s="20" t="n">
        <f aca="false">INDEX(Imagen!$B$9:$BT$108,C5917,B5917)</f>
        <v>-4806</v>
      </c>
      <c r="E5917" s="19" t="n">
        <f aca="false">E5819+1</f>
        <v>61</v>
      </c>
      <c r="F5917" s="19" t="n">
        <f aca="false">F5819</f>
        <v>33</v>
      </c>
      <c r="G5917" s="20" t="n">
        <f aca="false">INDEX(Filtro1!$C$10:$BS$107,F5917,E5917)</f>
        <v>240</v>
      </c>
      <c r="H5917" s="19" t="n">
        <f aca="false">H5821+1</f>
        <v>62</v>
      </c>
      <c r="I5917" s="19" t="n">
        <f aca="false">I5821</f>
        <v>57</v>
      </c>
      <c r="J5917" s="20" t="n">
        <f aca="false">INDEX(Filtro2!$D$11:$BR$106,I5917,H5917)</f>
        <v>202</v>
      </c>
      <c r="L5917" s="0" t="n">
        <v>316</v>
      </c>
      <c r="M5917" s="0" t="n">
        <v>437.555555555556</v>
      </c>
      <c r="N5917" s="0" t="n">
        <v>537.44</v>
      </c>
    </row>
    <row r="5918" customFormat="false" ht="15" hidden="false" customHeight="false" outlineLevel="0" collapsed="false">
      <c r="B5918" s="19" t="n">
        <f aca="false">B5818+1</f>
        <v>60</v>
      </c>
      <c r="C5918" s="19" t="n">
        <f aca="false">C5818</f>
        <v>14</v>
      </c>
      <c r="D5918" s="20" t="n">
        <f aca="false">INDEX(Imagen!$B$9:$BT$108,C5918,B5918)</f>
        <v>-4702</v>
      </c>
      <c r="E5918" s="19" t="n">
        <f aca="false">E5820+1</f>
        <v>61</v>
      </c>
      <c r="F5918" s="19" t="n">
        <f aca="false">F5820</f>
        <v>34</v>
      </c>
      <c r="G5918" s="20" t="n">
        <f aca="false">INDEX(Filtro1!$C$10:$BS$107,F5918,E5918)</f>
        <v>132</v>
      </c>
      <c r="H5918" s="19" t="n">
        <f aca="false">H5822+1</f>
        <v>62</v>
      </c>
      <c r="I5918" s="19" t="n">
        <f aca="false">I5822</f>
        <v>58</v>
      </c>
      <c r="J5918" s="20" t="n">
        <f aca="false">INDEX(Filtro2!$D$11:$BR$106,I5918,H5918)</f>
        <v>-3537</v>
      </c>
      <c r="L5918" s="0" t="n">
        <v>316</v>
      </c>
      <c r="M5918" s="0" t="n">
        <v>437.777777777778</v>
      </c>
      <c r="N5918" s="0" t="n">
        <v>537.72</v>
      </c>
    </row>
    <row r="5919" customFormat="false" ht="15" hidden="false" customHeight="false" outlineLevel="0" collapsed="false">
      <c r="B5919" s="19" t="n">
        <f aca="false">B5819+1</f>
        <v>60</v>
      </c>
      <c r="C5919" s="19" t="n">
        <f aca="false">C5819</f>
        <v>15</v>
      </c>
      <c r="D5919" s="20" t="n">
        <f aca="false">INDEX(Imagen!$B$9:$BT$108,C5919,B5919)</f>
        <v>-3893</v>
      </c>
      <c r="E5919" s="19" t="n">
        <f aca="false">E5821+1</f>
        <v>61</v>
      </c>
      <c r="F5919" s="19" t="n">
        <f aca="false">F5821</f>
        <v>35</v>
      </c>
      <c r="G5919" s="20" t="n">
        <f aca="false">INDEX(Filtro1!$C$10:$BS$107,F5919,E5919)</f>
        <v>968</v>
      </c>
      <c r="H5919" s="19" t="n">
        <f aca="false">H5823+1</f>
        <v>62</v>
      </c>
      <c r="I5919" s="19" t="n">
        <f aca="false">I5823</f>
        <v>59</v>
      </c>
      <c r="J5919" s="20" t="n">
        <f aca="false">INDEX(Filtro2!$D$11:$BR$106,I5919,H5919)</f>
        <v>-2681</v>
      </c>
      <c r="L5919" s="0" t="n">
        <v>316</v>
      </c>
      <c r="M5919" s="0" t="n">
        <v>438.666666666667</v>
      </c>
      <c r="N5919" s="0" t="n">
        <v>538.08</v>
      </c>
    </row>
    <row r="5920" customFormat="false" ht="15" hidden="false" customHeight="false" outlineLevel="0" collapsed="false">
      <c r="B5920" s="19" t="n">
        <f aca="false">B5820+1</f>
        <v>60</v>
      </c>
      <c r="C5920" s="19" t="n">
        <f aca="false">C5820</f>
        <v>16</v>
      </c>
      <c r="D5920" s="20" t="n">
        <f aca="false">INDEX(Imagen!$B$9:$BT$108,C5920,B5920)</f>
        <v>-3995</v>
      </c>
      <c r="E5920" s="19" t="n">
        <f aca="false">E5822+1</f>
        <v>61</v>
      </c>
      <c r="F5920" s="19" t="n">
        <f aca="false">F5822</f>
        <v>36</v>
      </c>
      <c r="G5920" s="20" t="n">
        <f aca="false">INDEX(Filtro1!$C$10:$BS$107,F5920,E5920)</f>
        <v>93</v>
      </c>
      <c r="H5920" s="19" t="n">
        <f aca="false">H5824+1</f>
        <v>62</v>
      </c>
      <c r="I5920" s="19" t="n">
        <f aca="false">I5824</f>
        <v>60</v>
      </c>
      <c r="J5920" s="20" t="n">
        <f aca="false">INDEX(Filtro2!$D$11:$BR$106,I5920,H5920)</f>
        <v>1937</v>
      </c>
      <c r="L5920" s="0" t="n">
        <v>316</v>
      </c>
      <c r="M5920" s="0" t="n">
        <v>438.777777777778</v>
      </c>
      <c r="N5920" s="0" t="n">
        <v>539.72</v>
      </c>
    </row>
    <row r="5921" customFormat="false" ht="15" hidden="false" customHeight="false" outlineLevel="0" collapsed="false">
      <c r="B5921" s="19" t="n">
        <f aca="false">B5821+1</f>
        <v>60</v>
      </c>
      <c r="C5921" s="19" t="n">
        <f aca="false">C5821</f>
        <v>17</v>
      </c>
      <c r="D5921" s="20" t="n">
        <f aca="false">INDEX(Imagen!$B$9:$BT$108,C5921,B5921)</f>
        <v>-4387</v>
      </c>
      <c r="E5921" s="19" t="n">
        <f aca="false">E5823+1</f>
        <v>61</v>
      </c>
      <c r="F5921" s="19" t="n">
        <f aca="false">F5823</f>
        <v>37</v>
      </c>
      <c r="G5921" s="20" t="n">
        <f aca="false">INDEX(Filtro1!$C$10:$BS$107,F5921,E5921)</f>
        <v>690</v>
      </c>
      <c r="H5921" s="19" t="n">
        <f aca="false">H5825+1</f>
        <v>62</v>
      </c>
      <c r="I5921" s="19" t="n">
        <f aca="false">I5825</f>
        <v>61</v>
      </c>
      <c r="J5921" s="20" t="n">
        <f aca="false">INDEX(Filtro2!$D$11:$BR$106,I5921,H5921)</f>
        <v>3214</v>
      </c>
      <c r="L5921" s="0" t="n">
        <v>317</v>
      </c>
      <c r="M5921" s="0" t="n">
        <v>438.888888888889</v>
      </c>
      <c r="N5921" s="0" t="n">
        <v>541</v>
      </c>
    </row>
    <row r="5922" customFormat="false" ht="15" hidden="false" customHeight="false" outlineLevel="0" collapsed="false">
      <c r="B5922" s="19" t="n">
        <f aca="false">B5822+1</f>
        <v>60</v>
      </c>
      <c r="C5922" s="19" t="n">
        <f aca="false">C5822</f>
        <v>18</v>
      </c>
      <c r="D5922" s="20" t="n">
        <f aca="false">INDEX(Imagen!$B$9:$BT$108,C5922,B5922)</f>
        <v>-4409</v>
      </c>
      <c r="E5922" s="19" t="n">
        <f aca="false">E5824+1</f>
        <v>61</v>
      </c>
      <c r="F5922" s="19" t="n">
        <f aca="false">F5824</f>
        <v>38</v>
      </c>
      <c r="G5922" s="20" t="n">
        <f aca="false">INDEX(Filtro1!$C$10:$BS$107,F5922,E5922)</f>
        <v>1992</v>
      </c>
      <c r="H5922" s="19" t="n">
        <f aca="false">H5826+1</f>
        <v>62</v>
      </c>
      <c r="I5922" s="19" t="n">
        <f aca="false">I5826</f>
        <v>62</v>
      </c>
      <c r="J5922" s="20" t="n">
        <f aca="false">INDEX(Filtro2!$D$11:$BR$106,I5922,H5922)</f>
        <v>-1471</v>
      </c>
      <c r="L5922" s="0" t="n">
        <v>317</v>
      </c>
      <c r="M5922" s="0" t="n">
        <v>439.666666666667</v>
      </c>
      <c r="N5922" s="0" t="n">
        <v>541.24</v>
      </c>
    </row>
    <row r="5923" customFormat="false" ht="15" hidden="false" customHeight="false" outlineLevel="0" collapsed="false">
      <c r="B5923" s="19" t="n">
        <f aca="false">B5823+1</f>
        <v>60</v>
      </c>
      <c r="C5923" s="19" t="n">
        <f aca="false">C5823</f>
        <v>19</v>
      </c>
      <c r="D5923" s="20" t="n">
        <f aca="false">INDEX(Imagen!$B$9:$BT$108,C5923,B5923)</f>
        <v>-4318</v>
      </c>
      <c r="E5923" s="19" t="n">
        <f aca="false">E5825+1</f>
        <v>61</v>
      </c>
      <c r="F5923" s="19" t="n">
        <f aca="false">F5825</f>
        <v>39</v>
      </c>
      <c r="G5923" s="20" t="n">
        <f aca="false">INDEX(Filtro1!$C$10:$BS$107,F5923,E5923)</f>
        <v>1855</v>
      </c>
      <c r="H5923" s="19" t="n">
        <f aca="false">H5827+1</f>
        <v>62</v>
      </c>
      <c r="I5923" s="19" t="n">
        <f aca="false">I5827</f>
        <v>63</v>
      </c>
      <c r="J5923" s="20" t="n">
        <f aca="false">INDEX(Filtro2!$D$11:$BR$106,I5923,H5923)</f>
        <v>-2123</v>
      </c>
      <c r="L5923" s="0" t="n">
        <v>317</v>
      </c>
      <c r="M5923" s="0" t="n">
        <v>439.888888888889</v>
      </c>
      <c r="N5923" s="0" t="n">
        <v>541.24</v>
      </c>
    </row>
    <row r="5924" customFormat="false" ht="15" hidden="false" customHeight="false" outlineLevel="0" collapsed="false">
      <c r="B5924" s="19" t="n">
        <f aca="false">B5824+1</f>
        <v>60</v>
      </c>
      <c r="C5924" s="19" t="n">
        <f aca="false">C5824</f>
        <v>20</v>
      </c>
      <c r="D5924" s="20" t="n">
        <f aca="false">INDEX(Imagen!$B$9:$BT$108,C5924,B5924)</f>
        <v>-3897</v>
      </c>
      <c r="E5924" s="19" t="n">
        <f aca="false">E5826+1</f>
        <v>61</v>
      </c>
      <c r="F5924" s="19" t="n">
        <f aca="false">F5826</f>
        <v>40</v>
      </c>
      <c r="G5924" s="20" t="n">
        <f aca="false">INDEX(Filtro1!$C$10:$BS$107,F5924,E5924)</f>
        <v>1693</v>
      </c>
      <c r="H5924" s="19" t="n">
        <f aca="false">H5828+1</f>
        <v>62</v>
      </c>
      <c r="I5924" s="19" t="n">
        <f aca="false">I5828</f>
        <v>64</v>
      </c>
      <c r="J5924" s="20" t="n">
        <f aca="false">INDEX(Filtro2!$D$11:$BR$106,I5924,H5924)</f>
        <v>12</v>
      </c>
      <c r="L5924" s="0" t="n">
        <v>317</v>
      </c>
      <c r="M5924" s="0" t="n">
        <v>439.888888888889</v>
      </c>
      <c r="N5924" s="0" t="n">
        <v>542.96</v>
      </c>
    </row>
    <row r="5925" customFormat="false" ht="15" hidden="false" customHeight="false" outlineLevel="0" collapsed="false">
      <c r="B5925" s="19" t="n">
        <f aca="false">B5825+1</f>
        <v>60</v>
      </c>
      <c r="C5925" s="19" t="n">
        <f aca="false">C5825</f>
        <v>21</v>
      </c>
      <c r="D5925" s="20" t="n">
        <f aca="false">INDEX(Imagen!$B$9:$BT$108,C5925,B5925)</f>
        <v>-3852</v>
      </c>
      <c r="E5925" s="19" t="n">
        <f aca="false">E5827+1</f>
        <v>61</v>
      </c>
      <c r="F5925" s="19" t="n">
        <f aca="false">F5827</f>
        <v>41</v>
      </c>
      <c r="G5925" s="20" t="n">
        <f aca="false">INDEX(Filtro1!$C$10:$BS$107,F5925,E5925)</f>
        <v>1601</v>
      </c>
      <c r="H5925" s="19" t="n">
        <f aca="false">H5829+1</f>
        <v>62</v>
      </c>
      <c r="I5925" s="19" t="n">
        <f aca="false">I5829</f>
        <v>65</v>
      </c>
      <c r="J5925" s="20" t="n">
        <f aca="false">INDEX(Filtro2!$D$11:$BR$106,I5925,H5925)</f>
        <v>710</v>
      </c>
      <c r="L5925" s="0" t="n">
        <v>318</v>
      </c>
      <c r="M5925" s="0" t="n">
        <v>440.444444444444</v>
      </c>
      <c r="N5925" s="0" t="n">
        <v>543.08</v>
      </c>
    </row>
    <row r="5926" customFormat="false" ht="15" hidden="false" customHeight="false" outlineLevel="0" collapsed="false">
      <c r="B5926" s="19" t="n">
        <f aca="false">B5826+1</f>
        <v>60</v>
      </c>
      <c r="C5926" s="19" t="n">
        <f aca="false">C5826</f>
        <v>22</v>
      </c>
      <c r="D5926" s="20" t="n">
        <f aca="false">INDEX(Imagen!$B$9:$BT$108,C5926,B5926)</f>
        <v>-3477</v>
      </c>
      <c r="E5926" s="19" t="n">
        <f aca="false">E5828+1</f>
        <v>61</v>
      </c>
      <c r="F5926" s="19" t="n">
        <f aca="false">F5828</f>
        <v>42</v>
      </c>
      <c r="G5926" s="20" t="n">
        <f aca="false">INDEX(Filtro1!$C$10:$BS$107,F5926,E5926)</f>
        <v>-928</v>
      </c>
      <c r="H5926" s="19" t="n">
        <f aca="false">H5830+1</f>
        <v>62</v>
      </c>
      <c r="I5926" s="19" t="n">
        <f aca="false">I5830</f>
        <v>66</v>
      </c>
      <c r="J5926" s="20" t="n">
        <f aca="false">INDEX(Filtro2!$D$11:$BR$106,I5926,H5926)</f>
        <v>68</v>
      </c>
      <c r="L5926" s="0" t="n">
        <v>318</v>
      </c>
      <c r="M5926" s="0" t="n">
        <v>440.555555555556</v>
      </c>
      <c r="N5926" s="0" t="n">
        <v>543.52</v>
      </c>
    </row>
    <row r="5927" customFormat="false" ht="15" hidden="false" customHeight="false" outlineLevel="0" collapsed="false">
      <c r="B5927" s="19" t="n">
        <f aca="false">B5827+1</f>
        <v>60</v>
      </c>
      <c r="C5927" s="19" t="n">
        <f aca="false">C5827</f>
        <v>23</v>
      </c>
      <c r="D5927" s="20" t="n">
        <f aca="false">INDEX(Imagen!$B$9:$BT$108,C5927,B5927)</f>
        <v>-3095</v>
      </c>
      <c r="E5927" s="19" t="n">
        <f aca="false">E5829+1</f>
        <v>61</v>
      </c>
      <c r="F5927" s="19" t="n">
        <f aca="false">F5829</f>
        <v>43</v>
      </c>
      <c r="G5927" s="20" t="n">
        <f aca="false">INDEX(Filtro1!$C$10:$BS$107,F5927,E5927)</f>
        <v>-459</v>
      </c>
      <c r="H5927" s="19" t="n">
        <f aca="false">H5831+1</f>
        <v>62</v>
      </c>
      <c r="I5927" s="19" t="n">
        <f aca="false">I5831</f>
        <v>67</v>
      </c>
      <c r="J5927" s="20" t="n">
        <f aca="false">INDEX(Filtro2!$D$11:$BR$106,I5927,H5927)</f>
        <v>-407</v>
      </c>
      <c r="L5927" s="0" t="n">
        <v>318</v>
      </c>
      <c r="M5927" s="0" t="n">
        <v>440.555555555556</v>
      </c>
      <c r="N5927" s="0" t="n">
        <v>544.84</v>
      </c>
    </row>
    <row r="5928" customFormat="false" ht="15" hidden="false" customHeight="false" outlineLevel="0" collapsed="false">
      <c r="B5928" s="19" t="n">
        <f aca="false">B5828+1</f>
        <v>60</v>
      </c>
      <c r="C5928" s="19" t="n">
        <f aca="false">C5828</f>
        <v>24</v>
      </c>
      <c r="D5928" s="20" t="n">
        <f aca="false">INDEX(Imagen!$B$9:$BT$108,C5928,B5928)</f>
        <v>-21</v>
      </c>
      <c r="E5928" s="19" t="n">
        <f aca="false">E5830+1</f>
        <v>61</v>
      </c>
      <c r="F5928" s="19" t="n">
        <f aca="false">F5830</f>
        <v>44</v>
      </c>
      <c r="G5928" s="20" t="n">
        <f aca="false">INDEX(Filtro1!$C$10:$BS$107,F5928,E5928)</f>
        <v>-299</v>
      </c>
      <c r="H5928" s="19" t="n">
        <f aca="false">H5832+1</f>
        <v>62</v>
      </c>
      <c r="I5928" s="19" t="n">
        <f aca="false">I5832</f>
        <v>68</v>
      </c>
      <c r="J5928" s="20" t="n">
        <f aca="false">INDEX(Filtro2!$D$11:$BR$106,I5928,H5928)</f>
        <v>-415</v>
      </c>
      <c r="L5928" s="0" t="n">
        <v>318</v>
      </c>
      <c r="M5928" s="0" t="n">
        <v>440.888888888889</v>
      </c>
      <c r="N5928" s="0" t="n">
        <v>545</v>
      </c>
    </row>
    <row r="5929" customFormat="false" ht="15" hidden="false" customHeight="false" outlineLevel="0" collapsed="false">
      <c r="B5929" s="19" t="n">
        <f aca="false">B5829+1</f>
        <v>60</v>
      </c>
      <c r="C5929" s="19" t="n">
        <f aca="false">C5829</f>
        <v>25</v>
      </c>
      <c r="D5929" s="20" t="n">
        <f aca="false">INDEX(Imagen!$B$9:$BT$108,C5929,B5929)</f>
        <v>188</v>
      </c>
      <c r="E5929" s="19" t="n">
        <f aca="false">E5831+1</f>
        <v>61</v>
      </c>
      <c r="F5929" s="19" t="n">
        <f aca="false">F5831</f>
        <v>45</v>
      </c>
      <c r="G5929" s="20" t="n">
        <f aca="false">INDEX(Filtro1!$C$10:$BS$107,F5929,E5929)</f>
        <v>-234</v>
      </c>
      <c r="H5929" s="19" t="n">
        <f aca="false">H5833+1</f>
        <v>62</v>
      </c>
      <c r="I5929" s="19" t="n">
        <f aca="false">I5833</f>
        <v>69</v>
      </c>
      <c r="J5929" s="20" t="n">
        <f aca="false">INDEX(Filtro2!$D$11:$BR$106,I5929,H5929)</f>
        <v>31</v>
      </c>
      <c r="L5929" s="0" t="n">
        <v>319</v>
      </c>
      <c r="M5929" s="0" t="n">
        <v>441</v>
      </c>
      <c r="N5929" s="0" t="n">
        <v>545.36</v>
      </c>
    </row>
    <row r="5930" customFormat="false" ht="15" hidden="false" customHeight="false" outlineLevel="0" collapsed="false">
      <c r="B5930" s="19" t="n">
        <f aca="false">B5830+1</f>
        <v>60</v>
      </c>
      <c r="C5930" s="19" t="n">
        <f aca="false">C5830</f>
        <v>26</v>
      </c>
      <c r="D5930" s="20" t="n">
        <f aca="false">INDEX(Imagen!$B$9:$BT$108,C5930,B5930)</f>
        <v>846</v>
      </c>
      <c r="E5930" s="19" t="n">
        <f aca="false">E5832+1</f>
        <v>61</v>
      </c>
      <c r="F5930" s="19" t="n">
        <f aca="false">F5832</f>
        <v>46</v>
      </c>
      <c r="G5930" s="20" t="n">
        <f aca="false">INDEX(Filtro1!$C$10:$BS$107,F5930,E5930)</f>
        <v>3278</v>
      </c>
      <c r="H5930" s="19" t="n">
        <f aca="false">H5834+1</f>
        <v>62</v>
      </c>
      <c r="I5930" s="19" t="n">
        <f aca="false">I5834</f>
        <v>70</v>
      </c>
      <c r="J5930" s="20" t="n">
        <f aca="false">INDEX(Filtro2!$D$11:$BR$106,I5930,H5930)</f>
        <v>-367</v>
      </c>
      <c r="L5930" s="0" t="n">
        <v>319</v>
      </c>
      <c r="M5930" s="0" t="n">
        <v>441.222222222222</v>
      </c>
      <c r="N5930" s="0" t="n">
        <v>545.8</v>
      </c>
    </row>
    <row r="5931" customFormat="false" ht="15" hidden="false" customHeight="false" outlineLevel="0" collapsed="false">
      <c r="B5931" s="19" t="n">
        <f aca="false">B5831+1</f>
        <v>60</v>
      </c>
      <c r="C5931" s="19" t="n">
        <f aca="false">C5831</f>
        <v>27</v>
      </c>
      <c r="D5931" s="20" t="n">
        <f aca="false">INDEX(Imagen!$B$9:$BT$108,C5931,B5931)</f>
        <v>747</v>
      </c>
      <c r="E5931" s="19" t="n">
        <f aca="false">E5833+1</f>
        <v>61</v>
      </c>
      <c r="F5931" s="19" t="n">
        <f aca="false">F5833</f>
        <v>47</v>
      </c>
      <c r="G5931" s="20" t="n">
        <f aca="false">INDEX(Filtro1!$C$10:$BS$107,F5931,E5931)</f>
        <v>-7384</v>
      </c>
      <c r="H5931" s="19" t="n">
        <f aca="false">H5835+1</f>
        <v>62</v>
      </c>
      <c r="I5931" s="19" t="n">
        <f aca="false">I5835</f>
        <v>71</v>
      </c>
      <c r="J5931" s="20" t="n">
        <f aca="false">INDEX(Filtro2!$D$11:$BR$106,I5931,H5931)</f>
        <v>-510</v>
      </c>
      <c r="L5931" s="0" t="n">
        <v>320</v>
      </c>
      <c r="M5931" s="0" t="n">
        <v>441.888888888889</v>
      </c>
      <c r="N5931" s="0" t="n">
        <v>545.88</v>
      </c>
    </row>
    <row r="5932" customFormat="false" ht="15" hidden="false" customHeight="false" outlineLevel="0" collapsed="false">
      <c r="B5932" s="19" t="n">
        <f aca="false">B5832+1</f>
        <v>60</v>
      </c>
      <c r="C5932" s="19" t="n">
        <f aca="false">C5832</f>
        <v>28</v>
      </c>
      <c r="D5932" s="20" t="n">
        <f aca="false">INDEX(Imagen!$B$9:$BT$108,C5932,B5932)</f>
        <v>616</v>
      </c>
      <c r="E5932" s="19" t="n">
        <f aca="false">E5834+1</f>
        <v>61</v>
      </c>
      <c r="F5932" s="19" t="n">
        <f aca="false">F5834</f>
        <v>48</v>
      </c>
      <c r="G5932" s="20" t="n">
        <f aca="false">INDEX(Filtro1!$C$10:$BS$107,F5932,E5932)</f>
        <v>-5628</v>
      </c>
      <c r="H5932" s="19" t="n">
        <f aca="false">H5836+1</f>
        <v>62</v>
      </c>
      <c r="I5932" s="19" t="n">
        <f aca="false">I5836</f>
        <v>72</v>
      </c>
      <c r="J5932" s="20" t="n">
        <f aca="false">INDEX(Filtro2!$D$11:$BR$106,I5932,H5932)</f>
        <v>-590</v>
      </c>
      <c r="L5932" s="0" t="n">
        <v>321</v>
      </c>
      <c r="M5932" s="0" t="n">
        <v>442.777777777778</v>
      </c>
      <c r="N5932" s="0" t="n">
        <v>546.08</v>
      </c>
    </row>
    <row r="5933" customFormat="false" ht="15" hidden="false" customHeight="false" outlineLevel="0" collapsed="false">
      <c r="B5933" s="19" t="n">
        <f aca="false">B5833+1</f>
        <v>60</v>
      </c>
      <c r="C5933" s="19" t="n">
        <f aca="false">C5833</f>
        <v>29</v>
      </c>
      <c r="D5933" s="20" t="n">
        <f aca="false">INDEX(Imagen!$B$9:$BT$108,C5933,B5933)</f>
        <v>611</v>
      </c>
      <c r="E5933" s="19" t="n">
        <f aca="false">E5835+1</f>
        <v>61</v>
      </c>
      <c r="F5933" s="19" t="n">
        <f aca="false">F5835</f>
        <v>49</v>
      </c>
      <c r="G5933" s="20" t="n">
        <f aca="false">INDEX(Filtro1!$C$10:$BS$107,F5933,E5933)</f>
        <v>-2681</v>
      </c>
      <c r="H5933" s="19" t="n">
        <f aca="false">H5837+1</f>
        <v>62</v>
      </c>
      <c r="I5933" s="19" t="n">
        <f aca="false">I5837</f>
        <v>73</v>
      </c>
      <c r="J5933" s="20" t="n">
        <f aca="false">INDEX(Filtro2!$D$11:$BR$106,I5933,H5933)</f>
        <v>-360</v>
      </c>
      <c r="L5933" s="0" t="n">
        <v>322</v>
      </c>
      <c r="M5933" s="0" t="n">
        <v>443.555555555556</v>
      </c>
      <c r="N5933" s="0" t="n">
        <v>547.28</v>
      </c>
    </row>
    <row r="5934" customFormat="false" ht="15" hidden="false" customHeight="false" outlineLevel="0" collapsed="false">
      <c r="B5934" s="19" t="n">
        <f aca="false">B5834+1</f>
        <v>60</v>
      </c>
      <c r="C5934" s="19" t="n">
        <f aca="false">C5834</f>
        <v>30</v>
      </c>
      <c r="D5934" s="20" t="n">
        <f aca="false">INDEX(Imagen!$B$9:$BT$108,C5934,B5934)</f>
        <v>431</v>
      </c>
      <c r="E5934" s="19" t="n">
        <f aca="false">E5836+1</f>
        <v>61</v>
      </c>
      <c r="F5934" s="19" t="n">
        <f aca="false">F5836</f>
        <v>50</v>
      </c>
      <c r="G5934" s="20" t="n">
        <f aca="false">INDEX(Filtro1!$C$10:$BS$107,F5934,E5934)</f>
        <v>-1635</v>
      </c>
      <c r="H5934" s="19" t="n">
        <f aca="false">H5838+1</f>
        <v>62</v>
      </c>
      <c r="I5934" s="19" t="n">
        <f aca="false">I5838</f>
        <v>74</v>
      </c>
      <c r="J5934" s="20" t="n">
        <f aca="false">INDEX(Filtro2!$D$11:$BR$106,I5934,H5934)</f>
        <v>-189</v>
      </c>
      <c r="L5934" s="0" t="n">
        <v>322</v>
      </c>
      <c r="M5934" s="0" t="n">
        <v>443.555555555556</v>
      </c>
      <c r="N5934" s="0" t="n">
        <v>547.52</v>
      </c>
    </row>
    <row r="5935" customFormat="false" ht="15" hidden="false" customHeight="false" outlineLevel="0" collapsed="false">
      <c r="B5935" s="19" t="n">
        <f aca="false">B5835+1</f>
        <v>60</v>
      </c>
      <c r="C5935" s="19" t="n">
        <f aca="false">C5835</f>
        <v>31</v>
      </c>
      <c r="D5935" s="20" t="n">
        <f aca="false">INDEX(Imagen!$B$9:$BT$108,C5935,B5935)</f>
        <v>450</v>
      </c>
      <c r="E5935" s="19" t="n">
        <f aca="false">E5837+1</f>
        <v>61</v>
      </c>
      <c r="F5935" s="19" t="n">
        <f aca="false">F5837</f>
        <v>51</v>
      </c>
      <c r="G5935" s="20" t="n">
        <f aca="false">INDEX(Filtro1!$C$10:$BS$107,F5935,E5935)</f>
        <v>-2450</v>
      </c>
      <c r="H5935" s="19" t="n">
        <f aca="false">H5839+1</f>
        <v>62</v>
      </c>
      <c r="I5935" s="19" t="n">
        <f aca="false">I5839</f>
        <v>75</v>
      </c>
      <c r="J5935" s="20" t="n">
        <f aca="false">INDEX(Filtro2!$D$11:$BR$106,I5935,H5935)</f>
        <v>-66</v>
      </c>
      <c r="L5935" s="0" t="n">
        <v>322</v>
      </c>
      <c r="M5935" s="0" t="n">
        <v>444.777777777778</v>
      </c>
      <c r="N5935" s="0" t="n">
        <v>548.12</v>
      </c>
    </row>
    <row r="5936" customFormat="false" ht="15" hidden="false" customHeight="false" outlineLevel="0" collapsed="false">
      <c r="B5936" s="19" t="n">
        <f aca="false">B5836+1</f>
        <v>60</v>
      </c>
      <c r="C5936" s="19" t="n">
        <f aca="false">C5836</f>
        <v>32</v>
      </c>
      <c r="D5936" s="20" t="n">
        <f aca="false">INDEX(Imagen!$B$9:$BT$108,C5936,B5936)</f>
        <v>543</v>
      </c>
      <c r="E5936" s="19" t="n">
        <f aca="false">E5838+1</f>
        <v>61</v>
      </c>
      <c r="F5936" s="19" t="n">
        <f aca="false">F5838</f>
        <v>52</v>
      </c>
      <c r="G5936" s="20" t="n">
        <f aca="false">INDEX(Filtro1!$C$10:$BS$107,F5936,E5936)</f>
        <v>-629</v>
      </c>
      <c r="H5936" s="19" t="n">
        <f aca="false">H5840+1</f>
        <v>62</v>
      </c>
      <c r="I5936" s="19" t="n">
        <f aca="false">I5840</f>
        <v>76</v>
      </c>
      <c r="J5936" s="20" t="n">
        <f aca="false">INDEX(Filtro2!$D$11:$BR$106,I5936,H5936)</f>
        <v>161</v>
      </c>
      <c r="L5936" s="0" t="n">
        <v>323</v>
      </c>
      <c r="M5936" s="0" t="n">
        <v>445.333333333333</v>
      </c>
      <c r="N5936" s="0" t="n">
        <v>548.16</v>
      </c>
    </row>
    <row r="5937" customFormat="false" ht="15" hidden="false" customHeight="false" outlineLevel="0" collapsed="false">
      <c r="B5937" s="19" t="n">
        <f aca="false">B5837+1</f>
        <v>60</v>
      </c>
      <c r="C5937" s="19" t="n">
        <f aca="false">C5837</f>
        <v>33</v>
      </c>
      <c r="D5937" s="20" t="n">
        <f aca="false">INDEX(Imagen!$B$9:$BT$108,C5937,B5937)</f>
        <v>417</v>
      </c>
      <c r="E5937" s="19" t="n">
        <f aca="false">E5839+1</f>
        <v>61</v>
      </c>
      <c r="F5937" s="19" t="n">
        <f aca="false">F5839</f>
        <v>53</v>
      </c>
      <c r="G5937" s="20" t="n">
        <f aca="false">INDEX(Filtro1!$C$10:$BS$107,F5937,E5937)</f>
        <v>-108</v>
      </c>
      <c r="H5937" s="19" t="n">
        <f aca="false">H5841+1</f>
        <v>62</v>
      </c>
      <c r="I5937" s="19" t="n">
        <f aca="false">I5841</f>
        <v>77</v>
      </c>
      <c r="J5937" s="20" t="n">
        <f aca="false">INDEX(Filtro2!$D$11:$BR$106,I5937,H5937)</f>
        <v>-84</v>
      </c>
      <c r="L5937" s="0" t="n">
        <v>323</v>
      </c>
      <c r="M5937" s="0" t="n">
        <v>445.333333333333</v>
      </c>
      <c r="N5937" s="0" t="n">
        <v>549.2</v>
      </c>
    </row>
    <row r="5938" customFormat="false" ht="15" hidden="false" customHeight="false" outlineLevel="0" collapsed="false">
      <c r="B5938" s="19" t="n">
        <f aca="false">B5838+1</f>
        <v>60</v>
      </c>
      <c r="C5938" s="19" t="n">
        <f aca="false">C5838</f>
        <v>34</v>
      </c>
      <c r="D5938" s="20" t="n">
        <f aca="false">INDEX(Imagen!$B$9:$BT$108,C5938,B5938)</f>
        <v>784</v>
      </c>
      <c r="E5938" s="19" t="n">
        <f aca="false">E5840+1</f>
        <v>61</v>
      </c>
      <c r="F5938" s="19" t="n">
        <f aca="false">F5840</f>
        <v>54</v>
      </c>
      <c r="G5938" s="20" t="n">
        <f aca="false">INDEX(Filtro1!$C$10:$BS$107,F5938,E5938)</f>
        <v>-55</v>
      </c>
      <c r="H5938" s="19" t="n">
        <f aca="false">H5842+1</f>
        <v>62</v>
      </c>
      <c r="I5938" s="19" t="n">
        <f aca="false">I5842</f>
        <v>78</v>
      </c>
      <c r="J5938" s="20" t="n">
        <f aca="false">INDEX(Filtro2!$D$11:$BR$106,I5938,H5938)</f>
        <v>-442</v>
      </c>
      <c r="L5938" s="0" t="n">
        <v>324</v>
      </c>
      <c r="M5938" s="0" t="n">
        <v>445.333333333333</v>
      </c>
      <c r="N5938" s="0" t="n">
        <v>549.8</v>
      </c>
    </row>
    <row r="5939" customFormat="false" ht="15" hidden="false" customHeight="false" outlineLevel="0" collapsed="false">
      <c r="B5939" s="19" t="n">
        <f aca="false">B5839+1</f>
        <v>60</v>
      </c>
      <c r="C5939" s="19" t="n">
        <f aca="false">C5839</f>
        <v>35</v>
      </c>
      <c r="D5939" s="20" t="n">
        <f aca="false">INDEX(Imagen!$B$9:$BT$108,C5939,B5939)</f>
        <v>525</v>
      </c>
      <c r="E5939" s="19" t="n">
        <f aca="false">E5841+1</f>
        <v>61</v>
      </c>
      <c r="F5939" s="19" t="n">
        <f aca="false">F5841</f>
        <v>55</v>
      </c>
      <c r="G5939" s="20" t="n">
        <f aca="false">INDEX(Filtro1!$C$10:$BS$107,F5939,E5939)</f>
        <v>-3016</v>
      </c>
      <c r="H5939" s="19" t="n">
        <f aca="false">H5843+1</f>
        <v>62</v>
      </c>
      <c r="I5939" s="19" t="n">
        <f aca="false">I5843</f>
        <v>79</v>
      </c>
      <c r="J5939" s="20" t="n">
        <f aca="false">INDEX(Filtro2!$D$11:$BR$106,I5939,H5939)</f>
        <v>-113</v>
      </c>
      <c r="L5939" s="0" t="n">
        <v>324</v>
      </c>
      <c r="M5939" s="0" t="n">
        <v>446.333333333333</v>
      </c>
      <c r="N5939" s="0" t="n">
        <v>550</v>
      </c>
    </row>
    <row r="5940" customFormat="false" ht="15" hidden="false" customHeight="false" outlineLevel="0" collapsed="false">
      <c r="B5940" s="19" t="n">
        <f aca="false">B5840+1</f>
        <v>60</v>
      </c>
      <c r="C5940" s="19" t="n">
        <f aca="false">C5840</f>
        <v>36</v>
      </c>
      <c r="D5940" s="20" t="n">
        <f aca="false">INDEX(Imagen!$B$9:$BT$108,C5940,B5940)</f>
        <v>886</v>
      </c>
      <c r="E5940" s="19" t="n">
        <f aca="false">E5842+1</f>
        <v>61</v>
      </c>
      <c r="F5940" s="19" t="n">
        <f aca="false">F5842</f>
        <v>56</v>
      </c>
      <c r="G5940" s="20" t="n">
        <f aca="false">INDEX(Filtro1!$C$10:$BS$107,F5940,E5940)</f>
        <v>9136</v>
      </c>
      <c r="H5940" s="19" t="n">
        <f aca="false">H5844+1</f>
        <v>62</v>
      </c>
      <c r="I5940" s="19" t="n">
        <f aca="false">I5844</f>
        <v>80</v>
      </c>
      <c r="J5940" s="20" t="n">
        <f aca="false">INDEX(Filtro2!$D$11:$BR$106,I5940,H5940)</f>
        <v>507</v>
      </c>
      <c r="L5940" s="0" t="n">
        <v>324</v>
      </c>
      <c r="M5940" s="0" t="n">
        <v>446.666666666667</v>
      </c>
      <c r="N5940" s="0" t="n">
        <v>550</v>
      </c>
    </row>
    <row r="5941" customFormat="false" ht="15" hidden="false" customHeight="false" outlineLevel="0" collapsed="false">
      <c r="B5941" s="19" t="n">
        <f aca="false">B5841+1</f>
        <v>60</v>
      </c>
      <c r="C5941" s="19" t="n">
        <f aca="false">C5841</f>
        <v>37</v>
      </c>
      <c r="D5941" s="20" t="n">
        <f aca="false">INDEX(Imagen!$B$9:$BT$108,C5941,B5941)</f>
        <v>612</v>
      </c>
      <c r="E5941" s="19" t="n">
        <f aca="false">E5843+1</f>
        <v>61</v>
      </c>
      <c r="F5941" s="19" t="n">
        <f aca="false">F5843</f>
        <v>57</v>
      </c>
      <c r="G5941" s="20" t="n">
        <f aca="false">INDEX(Filtro1!$C$10:$BS$107,F5941,E5941)</f>
        <v>-2873</v>
      </c>
      <c r="H5941" s="19" t="n">
        <f aca="false">H5845+1</f>
        <v>62</v>
      </c>
      <c r="I5941" s="19" t="n">
        <f aca="false">I5845</f>
        <v>81</v>
      </c>
      <c r="J5941" s="20" t="n">
        <f aca="false">INDEX(Filtro2!$D$11:$BR$106,I5941,H5941)</f>
        <v>113</v>
      </c>
      <c r="L5941" s="0" t="n">
        <v>325</v>
      </c>
      <c r="M5941" s="0" t="n">
        <v>446.888888888889</v>
      </c>
      <c r="N5941" s="0" t="n">
        <v>550.32</v>
      </c>
    </row>
    <row r="5942" customFormat="false" ht="15" hidden="false" customHeight="false" outlineLevel="0" collapsed="false">
      <c r="B5942" s="19" t="n">
        <f aca="false">B5842+1</f>
        <v>60</v>
      </c>
      <c r="C5942" s="19" t="n">
        <f aca="false">C5842</f>
        <v>38</v>
      </c>
      <c r="D5942" s="20" t="n">
        <f aca="false">INDEX(Imagen!$B$9:$BT$108,C5942,B5942)</f>
        <v>461</v>
      </c>
      <c r="E5942" s="19" t="n">
        <f aca="false">E5844+1</f>
        <v>61</v>
      </c>
      <c r="F5942" s="19" t="n">
        <f aca="false">F5844</f>
        <v>58</v>
      </c>
      <c r="G5942" s="20" t="n">
        <f aca="false">INDEX(Filtro1!$C$10:$BS$107,F5942,E5942)</f>
        <v>-2819</v>
      </c>
      <c r="H5942" s="19" t="n">
        <f aca="false">H5846+1</f>
        <v>62</v>
      </c>
      <c r="I5942" s="19" t="n">
        <f aca="false">I5846</f>
        <v>82</v>
      </c>
      <c r="J5942" s="20" t="n">
        <f aca="false">INDEX(Filtro2!$D$11:$BR$106,I5942,H5942)</f>
        <v>-1352</v>
      </c>
      <c r="L5942" s="0" t="n">
        <v>325</v>
      </c>
      <c r="M5942" s="0" t="n">
        <v>448.222222222222</v>
      </c>
      <c r="N5942" s="0" t="n">
        <v>550.36</v>
      </c>
    </row>
    <row r="5943" customFormat="false" ht="15" hidden="false" customHeight="false" outlineLevel="0" collapsed="false">
      <c r="B5943" s="19" t="n">
        <f aca="false">B5843+1</f>
        <v>60</v>
      </c>
      <c r="C5943" s="19" t="n">
        <f aca="false">C5843</f>
        <v>39</v>
      </c>
      <c r="D5943" s="20" t="n">
        <f aca="false">INDEX(Imagen!$B$9:$BT$108,C5943,B5943)</f>
        <v>441</v>
      </c>
      <c r="E5943" s="19" t="n">
        <f aca="false">E5845+1</f>
        <v>61</v>
      </c>
      <c r="F5943" s="19" t="n">
        <f aca="false">F5845</f>
        <v>59</v>
      </c>
      <c r="G5943" s="20" t="n">
        <f aca="false">INDEX(Filtro1!$C$10:$BS$107,F5943,E5943)</f>
        <v>1079</v>
      </c>
      <c r="H5943" s="19" t="n">
        <f aca="false">H5847+1</f>
        <v>62</v>
      </c>
      <c r="I5943" s="19" t="n">
        <f aca="false">I5847</f>
        <v>83</v>
      </c>
      <c r="J5943" s="20" t="n">
        <f aca="false">INDEX(Filtro2!$D$11:$BR$106,I5943,H5943)</f>
        <v>-980</v>
      </c>
      <c r="L5943" s="0" t="n">
        <v>325</v>
      </c>
      <c r="M5943" s="0" t="n">
        <v>449</v>
      </c>
      <c r="N5943" s="0" t="n">
        <v>550.36</v>
      </c>
    </row>
    <row r="5944" customFormat="false" ht="15" hidden="false" customHeight="false" outlineLevel="0" collapsed="false">
      <c r="B5944" s="19" t="n">
        <f aca="false">B5844+1</f>
        <v>60</v>
      </c>
      <c r="C5944" s="19" t="n">
        <f aca="false">C5844</f>
        <v>40</v>
      </c>
      <c r="D5944" s="20" t="n">
        <f aca="false">INDEX(Imagen!$B$9:$BT$108,C5944,B5944)</f>
        <v>400</v>
      </c>
      <c r="E5944" s="19" t="n">
        <f aca="false">E5846+1</f>
        <v>61</v>
      </c>
      <c r="F5944" s="19" t="n">
        <f aca="false">F5846</f>
        <v>60</v>
      </c>
      <c r="G5944" s="20" t="n">
        <f aca="false">INDEX(Filtro1!$C$10:$BS$107,F5944,E5944)</f>
        <v>-6146</v>
      </c>
      <c r="H5944" s="19" t="n">
        <f aca="false">H5848+1</f>
        <v>62</v>
      </c>
      <c r="I5944" s="19" t="n">
        <f aca="false">I5848</f>
        <v>84</v>
      </c>
      <c r="J5944" s="20" t="n">
        <f aca="false">INDEX(Filtro2!$D$11:$BR$106,I5944,H5944)</f>
        <v>105</v>
      </c>
      <c r="L5944" s="0" t="n">
        <v>325</v>
      </c>
      <c r="M5944" s="0" t="n">
        <v>450.111111111111</v>
      </c>
      <c r="N5944" s="0" t="n">
        <v>550.84</v>
      </c>
    </row>
    <row r="5945" customFormat="false" ht="15" hidden="false" customHeight="false" outlineLevel="0" collapsed="false">
      <c r="B5945" s="19" t="n">
        <f aca="false">B5845+1</f>
        <v>60</v>
      </c>
      <c r="C5945" s="19" t="n">
        <f aca="false">C5845</f>
        <v>41</v>
      </c>
      <c r="D5945" s="20" t="n">
        <f aca="false">INDEX(Imagen!$B$9:$BT$108,C5945,B5945)</f>
        <v>820</v>
      </c>
      <c r="E5945" s="19" t="n">
        <f aca="false">E5847+1</f>
        <v>61</v>
      </c>
      <c r="F5945" s="19" t="n">
        <f aca="false">F5847</f>
        <v>61</v>
      </c>
      <c r="G5945" s="20" t="n">
        <f aca="false">INDEX(Filtro1!$C$10:$BS$107,F5945,E5945)</f>
        <v>-1068</v>
      </c>
      <c r="H5945" s="19" t="n">
        <f aca="false">H5849+1</f>
        <v>62</v>
      </c>
      <c r="I5945" s="19" t="n">
        <f aca="false">I5849</f>
        <v>85</v>
      </c>
      <c r="J5945" s="20" t="n">
        <f aca="false">INDEX(Filtro2!$D$11:$BR$106,I5945,H5945)</f>
        <v>-2421</v>
      </c>
      <c r="L5945" s="0" t="n">
        <v>325</v>
      </c>
      <c r="M5945" s="0" t="n">
        <v>451.666666666667</v>
      </c>
      <c r="N5945" s="0" t="n">
        <v>551.16</v>
      </c>
    </row>
    <row r="5946" customFormat="false" ht="15" hidden="false" customHeight="false" outlineLevel="0" collapsed="false">
      <c r="B5946" s="19" t="n">
        <f aca="false">B5846+1</f>
        <v>60</v>
      </c>
      <c r="C5946" s="19" t="n">
        <f aca="false">C5846</f>
        <v>42</v>
      </c>
      <c r="D5946" s="20" t="n">
        <f aca="false">INDEX(Imagen!$B$9:$BT$108,C5946,B5946)</f>
        <v>628</v>
      </c>
      <c r="E5946" s="19" t="n">
        <f aca="false">E5848+1</f>
        <v>61</v>
      </c>
      <c r="F5946" s="19" t="n">
        <f aca="false">F5848</f>
        <v>62</v>
      </c>
      <c r="G5946" s="20" t="n">
        <f aca="false">INDEX(Filtro1!$C$10:$BS$107,F5946,E5946)</f>
        <v>-4022</v>
      </c>
      <c r="H5946" s="19" t="n">
        <f aca="false">H5850+1</f>
        <v>62</v>
      </c>
      <c r="I5946" s="19" t="n">
        <f aca="false">I5850</f>
        <v>86</v>
      </c>
      <c r="J5946" s="20" t="n">
        <f aca="false">INDEX(Filtro2!$D$11:$BR$106,I5946,H5946)</f>
        <v>-884</v>
      </c>
      <c r="L5946" s="0" t="n">
        <v>326</v>
      </c>
      <c r="M5946" s="0" t="n">
        <v>452.111111111111</v>
      </c>
      <c r="N5946" s="0" t="n">
        <v>552.44</v>
      </c>
    </row>
    <row r="5947" customFormat="false" ht="15" hidden="false" customHeight="false" outlineLevel="0" collapsed="false">
      <c r="B5947" s="19" t="n">
        <f aca="false">B5847+1</f>
        <v>60</v>
      </c>
      <c r="C5947" s="19" t="n">
        <f aca="false">C5847</f>
        <v>43</v>
      </c>
      <c r="D5947" s="20" t="n">
        <f aca="false">INDEX(Imagen!$B$9:$BT$108,C5947,B5947)</f>
        <v>707</v>
      </c>
      <c r="E5947" s="19" t="n">
        <f aca="false">E5849+1</f>
        <v>61</v>
      </c>
      <c r="F5947" s="19" t="n">
        <f aca="false">F5849</f>
        <v>63</v>
      </c>
      <c r="G5947" s="20" t="n">
        <f aca="false">INDEX(Filtro1!$C$10:$BS$107,F5947,E5947)</f>
        <v>-2698</v>
      </c>
      <c r="H5947" s="19" t="n">
        <f aca="false">H5851+1</f>
        <v>62</v>
      </c>
      <c r="I5947" s="19" t="n">
        <f aca="false">I5851</f>
        <v>87</v>
      </c>
      <c r="J5947" s="20" t="n">
        <f aca="false">INDEX(Filtro2!$D$11:$BR$106,I5947,H5947)</f>
        <v>-2744</v>
      </c>
      <c r="L5947" s="0" t="n">
        <v>326</v>
      </c>
      <c r="M5947" s="0" t="n">
        <v>452.555555555556</v>
      </c>
      <c r="N5947" s="0" t="n">
        <v>553.2</v>
      </c>
    </row>
    <row r="5948" customFormat="false" ht="15" hidden="false" customHeight="false" outlineLevel="0" collapsed="false">
      <c r="B5948" s="19" t="n">
        <f aca="false">B5848+1</f>
        <v>60</v>
      </c>
      <c r="C5948" s="19" t="n">
        <f aca="false">C5848</f>
        <v>44</v>
      </c>
      <c r="D5948" s="20" t="n">
        <f aca="false">INDEX(Imagen!$B$9:$BT$108,C5948,B5948)</f>
        <v>302</v>
      </c>
      <c r="E5948" s="19" t="n">
        <f aca="false">E5850+1</f>
        <v>61</v>
      </c>
      <c r="F5948" s="19" t="n">
        <f aca="false">F5850</f>
        <v>64</v>
      </c>
      <c r="G5948" s="20" t="n">
        <f aca="false">INDEX(Filtro1!$C$10:$BS$107,F5948,E5948)</f>
        <v>-2996</v>
      </c>
      <c r="H5948" s="19" t="n">
        <f aca="false">H5852+1</f>
        <v>62</v>
      </c>
      <c r="I5948" s="19" t="n">
        <f aca="false">I5852</f>
        <v>88</v>
      </c>
      <c r="J5948" s="20" t="n">
        <f aca="false">INDEX(Filtro2!$D$11:$BR$106,I5948,H5948)</f>
        <v>-1608</v>
      </c>
      <c r="L5948" s="0" t="n">
        <v>327</v>
      </c>
      <c r="M5948" s="0" t="n">
        <v>452.777777777778</v>
      </c>
      <c r="N5948" s="0" t="n">
        <v>553.6</v>
      </c>
    </row>
    <row r="5949" customFormat="false" ht="15" hidden="false" customHeight="false" outlineLevel="0" collapsed="false">
      <c r="B5949" s="19" t="n">
        <f aca="false">B5849+1</f>
        <v>60</v>
      </c>
      <c r="C5949" s="19" t="n">
        <f aca="false">C5849</f>
        <v>45</v>
      </c>
      <c r="D5949" s="20" t="n">
        <f aca="false">INDEX(Imagen!$B$9:$BT$108,C5949,B5949)</f>
        <v>334</v>
      </c>
      <c r="E5949" s="19" t="n">
        <f aca="false">E5851+1</f>
        <v>61</v>
      </c>
      <c r="F5949" s="19" t="n">
        <f aca="false">F5851</f>
        <v>65</v>
      </c>
      <c r="G5949" s="20" t="n">
        <f aca="false">INDEX(Filtro1!$C$10:$BS$107,F5949,E5949)</f>
        <v>58</v>
      </c>
      <c r="H5949" s="19" t="n">
        <f aca="false">H5853+1</f>
        <v>62</v>
      </c>
      <c r="I5949" s="19" t="n">
        <f aca="false">I5853</f>
        <v>89</v>
      </c>
      <c r="J5949" s="20" t="n">
        <f aca="false">INDEX(Filtro2!$D$11:$BR$106,I5949,H5949)</f>
        <v>-577</v>
      </c>
      <c r="L5949" s="0" t="n">
        <v>327</v>
      </c>
      <c r="M5949" s="0" t="n">
        <v>454.222222222222</v>
      </c>
      <c r="N5949" s="0" t="n">
        <v>555.6</v>
      </c>
    </row>
    <row r="5950" customFormat="false" ht="15" hidden="false" customHeight="false" outlineLevel="0" collapsed="false">
      <c r="B5950" s="19" t="n">
        <f aca="false">B5850+1</f>
        <v>60</v>
      </c>
      <c r="C5950" s="19" t="n">
        <f aca="false">C5850</f>
        <v>46</v>
      </c>
      <c r="D5950" s="20" t="n">
        <f aca="false">INDEX(Imagen!$B$9:$BT$108,C5950,B5950)</f>
        <v>457</v>
      </c>
      <c r="E5950" s="19" t="n">
        <f aca="false">E5852+1</f>
        <v>61</v>
      </c>
      <c r="F5950" s="19" t="n">
        <f aca="false">F5852</f>
        <v>66</v>
      </c>
      <c r="G5950" s="20" t="n">
        <f aca="false">INDEX(Filtro1!$C$10:$BS$107,F5950,E5950)</f>
        <v>-425</v>
      </c>
      <c r="H5950" s="19" t="n">
        <f aca="false">H5854+1</f>
        <v>62</v>
      </c>
      <c r="I5950" s="19" t="n">
        <f aca="false">I5854</f>
        <v>90</v>
      </c>
      <c r="J5950" s="20" t="n">
        <f aca="false">INDEX(Filtro2!$D$11:$BR$106,I5950,H5950)</f>
        <v>-2275</v>
      </c>
      <c r="L5950" s="0" t="n">
        <v>327</v>
      </c>
      <c r="M5950" s="0" t="n">
        <v>454.444444444444</v>
      </c>
      <c r="N5950" s="0" t="n">
        <v>555.88</v>
      </c>
    </row>
    <row r="5951" customFormat="false" ht="15" hidden="false" customHeight="false" outlineLevel="0" collapsed="false">
      <c r="B5951" s="19" t="n">
        <f aca="false">B5851+1</f>
        <v>60</v>
      </c>
      <c r="C5951" s="19" t="n">
        <f aca="false">C5851</f>
        <v>47</v>
      </c>
      <c r="D5951" s="20" t="n">
        <f aca="false">INDEX(Imagen!$B$9:$BT$108,C5951,B5951)</f>
        <v>159</v>
      </c>
      <c r="E5951" s="19" t="n">
        <f aca="false">E5853+1</f>
        <v>61</v>
      </c>
      <c r="F5951" s="19" t="n">
        <f aca="false">F5853</f>
        <v>67</v>
      </c>
      <c r="G5951" s="20" t="n">
        <f aca="false">INDEX(Filtro1!$C$10:$BS$107,F5951,E5951)</f>
        <v>-104</v>
      </c>
      <c r="H5951" s="19" t="n">
        <f aca="false">H5855+1</f>
        <v>62</v>
      </c>
      <c r="I5951" s="19" t="n">
        <f aca="false">I5855</f>
        <v>91</v>
      </c>
      <c r="J5951" s="20" t="n">
        <f aca="false">INDEX(Filtro2!$D$11:$BR$106,I5951,H5951)</f>
        <v>6036</v>
      </c>
      <c r="L5951" s="0" t="n">
        <v>328</v>
      </c>
      <c r="M5951" s="0" t="n">
        <v>454.555555555556</v>
      </c>
      <c r="N5951" s="0" t="n">
        <v>556.76</v>
      </c>
    </row>
    <row r="5952" customFormat="false" ht="15" hidden="false" customHeight="false" outlineLevel="0" collapsed="false">
      <c r="B5952" s="19" t="n">
        <f aca="false">B5852+1</f>
        <v>60</v>
      </c>
      <c r="C5952" s="19" t="n">
        <f aca="false">C5852</f>
        <v>48</v>
      </c>
      <c r="D5952" s="20" t="n">
        <f aca="false">INDEX(Imagen!$B$9:$BT$108,C5952,B5952)</f>
        <v>1177</v>
      </c>
      <c r="E5952" s="19" t="n">
        <f aca="false">E5854+1</f>
        <v>61</v>
      </c>
      <c r="F5952" s="19" t="n">
        <f aca="false">F5854</f>
        <v>68</v>
      </c>
      <c r="G5952" s="20" t="n">
        <f aca="false">INDEX(Filtro1!$C$10:$BS$107,F5952,E5952)</f>
        <v>121</v>
      </c>
      <c r="H5952" s="19" t="n">
        <f aca="false">H5856+1</f>
        <v>62</v>
      </c>
      <c r="I5952" s="19" t="n">
        <f aca="false">I5856</f>
        <v>92</v>
      </c>
      <c r="J5952" s="20" t="n">
        <f aca="false">INDEX(Filtro2!$D$11:$BR$106,I5952,H5952)</f>
        <v>10729</v>
      </c>
      <c r="L5952" s="0" t="n">
        <v>328</v>
      </c>
      <c r="M5952" s="0" t="n">
        <v>455.333333333333</v>
      </c>
      <c r="N5952" s="0" t="n">
        <v>557.48</v>
      </c>
    </row>
    <row r="5953" customFormat="false" ht="15" hidden="false" customHeight="false" outlineLevel="0" collapsed="false">
      <c r="B5953" s="19" t="n">
        <f aca="false">B5853+1</f>
        <v>60</v>
      </c>
      <c r="C5953" s="19" t="n">
        <f aca="false">C5853</f>
        <v>49</v>
      </c>
      <c r="D5953" s="20" t="n">
        <f aca="false">INDEX(Imagen!$B$9:$BT$108,C5953,B5953)</f>
        <v>39</v>
      </c>
      <c r="E5953" s="19" t="n">
        <f aca="false">E5855+1</f>
        <v>61</v>
      </c>
      <c r="F5953" s="19" t="n">
        <f aca="false">F5855</f>
        <v>69</v>
      </c>
      <c r="G5953" s="20" t="n">
        <f aca="false">INDEX(Filtro1!$C$10:$BS$107,F5953,E5953)</f>
        <v>-145</v>
      </c>
      <c r="H5953" s="19" t="n">
        <f aca="false">H5857+1</f>
        <v>62</v>
      </c>
      <c r="I5953" s="19" t="n">
        <f aca="false">I5857</f>
        <v>93</v>
      </c>
      <c r="J5953" s="20" t="n">
        <f aca="false">INDEX(Filtro2!$D$11:$BR$106,I5953,H5953)</f>
        <v>-6376</v>
      </c>
      <c r="L5953" s="0" t="n">
        <v>328</v>
      </c>
      <c r="M5953" s="0" t="n">
        <v>455.444444444445</v>
      </c>
      <c r="N5953" s="0" t="n">
        <v>557.8</v>
      </c>
    </row>
    <row r="5954" customFormat="false" ht="15" hidden="false" customHeight="false" outlineLevel="0" collapsed="false">
      <c r="B5954" s="19" t="n">
        <f aca="false">B5854+1</f>
        <v>60</v>
      </c>
      <c r="C5954" s="19" t="n">
        <f aca="false">C5854</f>
        <v>50</v>
      </c>
      <c r="D5954" s="20" t="n">
        <f aca="false">INDEX(Imagen!$B$9:$BT$108,C5954,B5954)</f>
        <v>-8</v>
      </c>
      <c r="E5954" s="19" t="n">
        <f aca="false">E5856+1</f>
        <v>61</v>
      </c>
      <c r="F5954" s="19" t="n">
        <f aca="false">F5856</f>
        <v>70</v>
      </c>
      <c r="G5954" s="20" t="n">
        <f aca="false">INDEX(Filtro1!$C$10:$BS$107,F5954,E5954)</f>
        <v>42</v>
      </c>
      <c r="H5954" s="19" t="n">
        <f aca="false">H5858+1</f>
        <v>62</v>
      </c>
      <c r="I5954" s="19" t="n">
        <f aca="false">I5858</f>
        <v>94</v>
      </c>
      <c r="J5954" s="20" t="n">
        <f aca="false">INDEX(Filtro2!$D$11:$BR$106,I5954,H5954)</f>
        <v>-4904</v>
      </c>
      <c r="L5954" s="0" t="n">
        <v>328</v>
      </c>
      <c r="M5954" s="0" t="n">
        <v>455.555555555556</v>
      </c>
      <c r="N5954" s="0" t="n">
        <v>557.92</v>
      </c>
    </row>
    <row r="5955" customFormat="false" ht="15" hidden="false" customHeight="false" outlineLevel="0" collapsed="false">
      <c r="B5955" s="19" t="n">
        <f aca="false">B5855+1</f>
        <v>60</v>
      </c>
      <c r="C5955" s="19" t="n">
        <f aca="false">C5855</f>
        <v>51</v>
      </c>
      <c r="D5955" s="20" t="n">
        <f aca="false">INDEX(Imagen!$B$9:$BT$108,C5955,B5955)</f>
        <v>-61</v>
      </c>
      <c r="E5955" s="19" t="n">
        <f aca="false">E5857+1</f>
        <v>61</v>
      </c>
      <c r="F5955" s="19" t="n">
        <f aca="false">F5857</f>
        <v>71</v>
      </c>
      <c r="G5955" s="20" t="n">
        <f aca="false">INDEX(Filtro1!$C$10:$BS$107,F5955,E5955)</f>
        <v>455</v>
      </c>
      <c r="H5955" s="19" t="n">
        <f aca="false">H5859+1</f>
        <v>62</v>
      </c>
      <c r="I5955" s="19" t="n">
        <f aca="false">I5859</f>
        <v>95</v>
      </c>
      <c r="J5955" s="20" t="n">
        <f aca="false">INDEX(Filtro2!$D$11:$BR$106,I5955,H5955)</f>
        <v>-904</v>
      </c>
      <c r="L5955" s="0" t="n">
        <v>328</v>
      </c>
      <c r="M5955" s="0" t="n">
        <v>457.111111111111</v>
      </c>
      <c r="N5955" s="0" t="n">
        <v>560.68</v>
      </c>
    </row>
    <row r="5956" customFormat="false" ht="15" hidden="false" customHeight="false" outlineLevel="0" collapsed="false">
      <c r="B5956" s="19" t="n">
        <f aca="false">B5856+1</f>
        <v>60</v>
      </c>
      <c r="C5956" s="19" t="n">
        <f aca="false">C5856</f>
        <v>52</v>
      </c>
      <c r="D5956" s="20" t="n">
        <f aca="false">INDEX(Imagen!$B$9:$BT$108,C5956,B5956)</f>
        <v>-736</v>
      </c>
      <c r="E5956" s="19" t="n">
        <f aca="false">E5858+1</f>
        <v>61</v>
      </c>
      <c r="F5956" s="19" t="n">
        <f aca="false">F5858</f>
        <v>72</v>
      </c>
      <c r="G5956" s="20" t="n">
        <f aca="false">INDEX(Filtro1!$C$10:$BS$107,F5956,E5956)</f>
        <v>130</v>
      </c>
      <c r="H5956" s="19" t="n">
        <f aca="false">H5860+1</f>
        <v>62</v>
      </c>
      <c r="I5956" s="19" t="n">
        <f aca="false">I5860</f>
        <v>96</v>
      </c>
      <c r="J5956" s="20" t="n">
        <f aca="false">INDEX(Filtro2!$D$11:$BR$106,I5956,H5956)</f>
        <v>-140</v>
      </c>
      <c r="L5956" s="0" t="n">
        <v>329</v>
      </c>
      <c r="M5956" s="0" t="n">
        <v>457.666666666667</v>
      </c>
      <c r="N5956" s="0" t="n">
        <v>560.92</v>
      </c>
    </row>
    <row r="5957" customFormat="false" ht="15" hidden="false" customHeight="false" outlineLevel="0" collapsed="false">
      <c r="B5957" s="19" t="n">
        <f aca="false">B5857+1</f>
        <v>60</v>
      </c>
      <c r="C5957" s="19" t="n">
        <f aca="false">C5857</f>
        <v>53</v>
      </c>
      <c r="D5957" s="20" t="n">
        <f aca="false">INDEX(Imagen!$B$9:$BT$108,C5957,B5957)</f>
        <v>-2158</v>
      </c>
      <c r="E5957" s="19" t="n">
        <f aca="false">E5859+1</f>
        <v>61</v>
      </c>
      <c r="F5957" s="19" t="n">
        <f aca="false">F5859</f>
        <v>73</v>
      </c>
      <c r="G5957" s="20" t="n">
        <f aca="false">INDEX(Filtro1!$C$10:$BS$107,F5957,E5957)</f>
        <v>102</v>
      </c>
      <c r="H5957" s="19" t="n">
        <f aca="false">H5861+1</f>
        <v>63</v>
      </c>
      <c r="I5957" s="19" t="n">
        <f aca="false">I5861</f>
        <v>1</v>
      </c>
      <c r="J5957" s="20" t="n">
        <f aca="false">INDEX(Filtro2!$D$11:$BR$106,I5957,H5957)</f>
        <v>-611</v>
      </c>
      <c r="L5957" s="0" t="n">
        <v>329</v>
      </c>
      <c r="M5957" s="0" t="n">
        <v>457.777777777778</v>
      </c>
      <c r="N5957" s="0" t="n">
        <v>561.64</v>
      </c>
    </row>
    <row r="5958" customFormat="false" ht="15" hidden="false" customHeight="false" outlineLevel="0" collapsed="false">
      <c r="B5958" s="19" t="n">
        <f aca="false">B5858+1</f>
        <v>60</v>
      </c>
      <c r="C5958" s="19" t="n">
        <f aca="false">C5858</f>
        <v>54</v>
      </c>
      <c r="D5958" s="20" t="n">
        <f aca="false">INDEX(Imagen!$B$9:$BT$108,C5958,B5958)</f>
        <v>-2722</v>
      </c>
      <c r="E5958" s="19" t="n">
        <f aca="false">E5860+1</f>
        <v>61</v>
      </c>
      <c r="F5958" s="19" t="n">
        <f aca="false">F5860</f>
        <v>74</v>
      </c>
      <c r="G5958" s="20" t="n">
        <f aca="false">INDEX(Filtro1!$C$10:$BS$107,F5958,E5958)</f>
        <v>-23</v>
      </c>
      <c r="H5958" s="19" t="n">
        <f aca="false">H5862+1</f>
        <v>63</v>
      </c>
      <c r="I5958" s="19" t="n">
        <f aca="false">I5862</f>
        <v>2</v>
      </c>
      <c r="J5958" s="20" t="n">
        <f aca="false">INDEX(Filtro2!$D$11:$BR$106,I5958,H5958)</f>
        <v>-774</v>
      </c>
      <c r="L5958" s="0" t="n">
        <v>329</v>
      </c>
      <c r="M5958" s="0" t="n">
        <v>458.333333333333</v>
      </c>
      <c r="N5958" s="0" t="n">
        <v>562.2</v>
      </c>
    </row>
    <row r="5959" customFormat="false" ht="15" hidden="false" customHeight="false" outlineLevel="0" collapsed="false">
      <c r="B5959" s="19" t="n">
        <f aca="false">B5859+1</f>
        <v>60</v>
      </c>
      <c r="C5959" s="19" t="n">
        <f aca="false">C5859</f>
        <v>55</v>
      </c>
      <c r="D5959" s="20" t="n">
        <f aca="false">INDEX(Imagen!$B$9:$BT$108,C5959,B5959)</f>
        <v>-2692</v>
      </c>
      <c r="E5959" s="19" t="n">
        <f aca="false">E5861+1</f>
        <v>61</v>
      </c>
      <c r="F5959" s="19" t="n">
        <f aca="false">F5861</f>
        <v>75</v>
      </c>
      <c r="G5959" s="20" t="n">
        <f aca="false">INDEX(Filtro1!$C$10:$BS$107,F5959,E5959)</f>
        <v>25</v>
      </c>
      <c r="H5959" s="19" t="n">
        <f aca="false">H5863+1</f>
        <v>63</v>
      </c>
      <c r="I5959" s="19" t="n">
        <f aca="false">I5863</f>
        <v>3</v>
      </c>
      <c r="J5959" s="20" t="n">
        <f aca="false">INDEX(Filtro2!$D$11:$BR$106,I5959,H5959)</f>
        <v>1276</v>
      </c>
      <c r="L5959" s="0" t="n">
        <v>330</v>
      </c>
      <c r="M5959" s="0" t="n">
        <v>458.555555555556</v>
      </c>
      <c r="N5959" s="0" t="n">
        <v>563.12</v>
      </c>
    </row>
    <row r="5960" customFormat="false" ht="15" hidden="false" customHeight="false" outlineLevel="0" collapsed="false">
      <c r="B5960" s="19" t="n">
        <f aca="false">B5860+1</f>
        <v>60</v>
      </c>
      <c r="C5960" s="19" t="n">
        <f aca="false">C5860</f>
        <v>56</v>
      </c>
      <c r="D5960" s="20" t="n">
        <f aca="false">INDEX(Imagen!$B$9:$BT$108,C5960,B5960)</f>
        <v>-2878</v>
      </c>
      <c r="E5960" s="19" t="n">
        <f aca="false">E5862+1</f>
        <v>61</v>
      </c>
      <c r="F5960" s="19" t="n">
        <f aca="false">F5862</f>
        <v>76</v>
      </c>
      <c r="G5960" s="20" t="n">
        <f aca="false">INDEX(Filtro1!$C$10:$BS$107,F5960,E5960)</f>
        <v>-9</v>
      </c>
      <c r="H5960" s="19" t="n">
        <f aca="false">H5864+1</f>
        <v>63</v>
      </c>
      <c r="I5960" s="19" t="n">
        <f aca="false">I5864</f>
        <v>4</v>
      </c>
      <c r="J5960" s="20" t="n">
        <f aca="false">INDEX(Filtro2!$D$11:$BR$106,I5960,H5960)</f>
        <v>-3565</v>
      </c>
      <c r="L5960" s="0" t="n">
        <v>330</v>
      </c>
      <c r="M5960" s="0" t="n">
        <v>458.666666666667</v>
      </c>
      <c r="N5960" s="0" t="n">
        <v>563.44</v>
      </c>
    </row>
    <row r="5961" customFormat="false" ht="15" hidden="false" customHeight="false" outlineLevel="0" collapsed="false">
      <c r="B5961" s="19" t="n">
        <f aca="false">B5861+1</f>
        <v>60</v>
      </c>
      <c r="C5961" s="19" t="n">
        <f aca="false">C5861</f>
        <v>57</v>
      </c>
      <c r="D5961" s="20" t="n">
        <f aca="false">INDEX(Imagen!$B$9:$BT$108,C5961,B5961)</f>
        <v>-3078</v>
      </c>
      <c r="E5961" s="19" t="n">
        <f aca="false">E5863+1</f>
        <v>61</v>
      </c>
      <c r="F5961" s="19" t="n">
        <f aca="false">F5863</f>
        <v>77</v>
      </c>
      <c r="G5961" s="20" t="n">
        <f aca="false">INDEX(Filtro1!$C$10:$BS$107,F5961,E5961)</f>
        <v>-366</v>
      </c>
      <c r="H5961" s="19" t="n">
        <f aca="false">H5865+1</f>
        <v>63</v>
      </c>
      <c r="I5961" s="19" t="n">
        <f aca="false">I5865</f>
        <v>5</v>
      </c>
      <c r="J5961" s="20" t="n">
        <f aca="false">INDEX(Filtro2!$D$11:$BR$106,I5961,H5961)</f>
        <v>2875</v>
      </c>
      <c r="L5961" s="0" t="n">
        <v>331</v>
      </c>
      <c r="M5961" s="0" t="n">
        <v>459</v>
      </c>
      <c r="N5961" s="0" t="n">
        <v>564</v>
      </c>
    </row>
    <row r="5962" customFormat="false" ht="15" hidden="false" customHeight="false" outlineLevel="0" collapsed="false">
      <c r="B5962" s="19" t="n">
        <f aca="false">B5862+1</f>
        <v>60</v>
      </c>
      <c r="C5962" s="19" t="n">
        <f aca="false">C5862</f>
        <v>58</v>
      </c>
      <c r="D5962" s="20" t="n">
        <f aca="false">INDEX(Imagen!$B$9:$BT$108,C5962,B5962)</f>
        <v>-3080</v>
      </c>
      <c r="E5962" s="19" t="n">
        <f aca="false">E5864+1</f>
        <v>61</v>
      </c>
      <c r="F5962" s="19" t="n">
        <f aca="false">F5864</f>
        <v>78</v>
      </c>
      <c r="G5962" s="20" t="n">
        <f aca="false">INDEX(Filtro1!$C$10:$BS$107,F5962,E5962)</f>
        <v>8</v>
      </c>
      <c r="H5962" s="19" t="n">
        <f aca="false">H5866+1</f>
        <v>63</v>
      </c>
      <c r="I5962" s="19" t="n">
        <f aca="false">I5866</f>
        <v>6</v>
      </c>
      <c r="J5962" s="20" t="n">
        <f aca="false">INDEX(Filtro2!$D$11:$BR$106,I5962,H5962)</f>
        <v>1190</v>
      </c>
      <c r="L5962" s="0" t="n">
        <v>331</v>
      </c>
      <c r="M5962" s="0" t="n">
        <v>459.333333333333</v>
      </c>
      <c r="N5962" s="0" t="n">
        <v>564.28</v>
      </c>
    </row>
    <row r="5963" customFormat="false" ht="15" hidden="false" customHeight="false" outlineLevel="0" collapsed="false">
      <c r="B5963" s="19" t="n">
        <f aca="false">B5863+1</f>
        <v>60</v>
      </c>
      <c r="C5963" s="19" t="n">
        <f aca="false">C5863</f>
        <v>59</v>
      </c>
      <c r="D5963" s="20" t="n">
        <f aca="false">INDEX(Imagen!$B$9:$BT$108,C5963,B5963)</f>
        <v>-2745</v>
      </c>
      <c r="E5963" s="19" t="n">
        <f aca="false">E5865+1</f>
        <v>61</v>
      </c>
      <c r="F5963" s="19" t="n">
        <f aca="false">F5865</f>
        <v>79</v>
      </c>
      <c r="G5963" s="20" t="n">
        <f aca="false">INDEX(Filtro1!$C$10:$BS$107,F5963,E5963)</f>
        <v>344</v>
      </c>
      <c r="H5963" s="19" t="n">
        <f aca="false">H5867+1</f>
        <v>63</v>
      </c>
      <c r="I5963" s="19" t="n">
        <f aca="false">I5867</f>
        <v>7</v>
      </c>
      <c r="J5963" s="20" t="n">
        <f aca="false">INDEX(Filtro2!$D$11:$BR$106,I5963,H5963)</f>
        <v>-43</v>
      </c>
      <c r="L5963" s="0" t="n">
        <v>331</v>
      </c>
      <c r="M5963" s="0" t="n">
        <v>459.444444444445</v>
      </c>
      <c r="N5963" s="0" t="n">
        <v>564.48</v>
      </c>
    </row>
    <row r="5964" customFormat="false" ht="15" hidden="false" customHeight="false" outlineLevel="0" collapsed="false">
      <c r="B5964" s="19" t="n">
        <f aca="false">B5864+1</f>
        <v>60</v>
      </c>
      <c r="C5964" s="19" t="n">
        <f aca="false">C5864</f>
        <v>60</v>
      </c>
      <c r="D5964" s="20" t="n">
        <f aca="false">INDEX(Imagen!$B$9:$BT$108,C5964,B5964)</f>
        <v>-3771</v>
      </c>
      <c r="E5964" s="19" t="n">
        <f aca="false">E5866+1</f>
        <v>61</v>
      </c>
      <c r="F5964" s="19" t="n">
        <f aca="false">F5866</f>
        <v>80</v>
      </c>
      <c r="G5964" s="20" t="n">
        <f aca="false">INDEX(Filtro1!$C$10:$BS$107,F5964,E5964)</f>
        <v>501</v>
      </c>
      <c r="H5964" s="19" t="n">
        <f aca="false">H5868+1</f>
        <v>63</v>
      </c>
      <c r="I5964" s="19" t="n">
        <f aca="false">I5868</f>
        <v>8</v>
      </c>
      <c r="J5964" s="20" t="n">
        <f aca="false">INDEX(Filtro2!$D$11:$BR$106,I5964,H5964)</f>
        <v>3859</v>
      </c>
      <c r="L5964" s="0" t="n">
        <v>332</v>
      </c>
      <c r="M5964" s="0" t="n">
        <v>461</v>
      </c>
      <c r="N5964" s="0" t="n">
        <v>564.8</v>
      </c>
    </row>
    <row r="5965" customFormat="false" ht="15" hidden="false" customHeight="false" outlineLevel="0" collapsed="false">
      <c r="B5965" s="19" t="n">
        <f aca="false">B5865+1</f>
        <v>60</v>
      </c>
      <c r="C5965" s="19" t="n">
        <f aca="false">C5865</f>
        <v>61</v>
      </c>
      <c r="D5965" s="20" t="n">
        <f aca="false">INDEX(Imagen!$B$9:$BT$108,C5965,B5965)</f>
        <v>-3513</v>
      </c>
      <c r="E5965" s="19" t="n">
        <f aca="false">E5867+1</f>
        <v>61</v>
      </c>
      <c r="F5965" s="19" t="n">
        <f aca="false">F5867</f>
        <v>81</v>
      </c>
      <c r="G5965" s="20" t="n">
        <f aca="false">INDEX(Filtro1!$C$10:$BS$107,F5965,E5965)</f>
        <v>160</v>
      </c>
      <c r="H5965" s="19" t="n">
        <f aca="false">H5869+1</f>
        <v>63</v>
      </c>
      <c r="I5965" s="19" t="n">
        <f aca="false">I5869</f>
        <v>9</v>
      </c>
      <c r="J5965" s="20" t="n">
        <f aca="false">INDEX(Filtro2!$D$11:$BR$106,I5965,H5965)</f>
        <v>-521</v>
      </c>
      <c r="L5965" s="0" t="n">
        <v>332</v>
      </c>
      <c r="M5965" s="0" t="n">
        <v>461.555555555556</v>
      </c>
      <c r="N5965" s="0" t="n">
        <v>566.56</v>
      </c>
    </row>
    <row r="5966" customFormat="false" ht="15" hidden="false" customHeight="false" outlineLevel="0" collapsed="false">
      <c r="B5966" s="19" t="n">
        <f aca="false">B5866+1</f>
        <v>60</v>
      </c>
      <c r="C5966" s="19" t="n">
        <f aca="false">C5866</f>
        <v>62</v>
      </c>
      <c r="D5966" s="20" t="n">
        <f aca="false">INDEX(Imagen!$B$9:$BT$108,C5966,B5966)</f>
        <v>-3790</v>
      </c>
      <c r="E5966" s="19" t="n">
        <f aca="false">E5868+1</f>
        <v>61</v>
      </c>
      <c r="F5966" s="19" t="n">
        <f aca="false">F5868</f>
        <v>82</v>
      </c>
      <c r="G5966" s="20" t="n">
        <f aca="false">INDEX(Filtro1!$C$10:$BS$107,F5966,E5966)</f>
        <v>1026</v>
      </c>
      <c r="H5966" s="19" t="n">
        <f aca="false">H5870+1</f>
        <v>63</v>
      </c>
      <c r="I5966" s="19" t="n">
        <f aca="false">I5870</f>
        <v>10</v>
      </c>
      <c r="J5966" s="20" t="n">
        <f aca="false">INDEX(Filtro2!$D$11:$BR$106,I5966,H5966)</f>
        <v>-853</v>
      </c>
      <c r="L5966" s="0" t="n">
        <v>332</v>
      </c>
      <c r="M5966" s="0" t="n">
        <v>462</v>
      </c>
      <c r="N5966" s="0" t="n">
        <v>566.96</v>
      </c>
    </row>
    <row r="5967" customFormat="false" ht="15" hidden="false" customHeight="false" outlineLevel="0" collapsed="false">
      <c r="B5967" s="19" t="n">
        <f aca="false">B5867+1</f>
        <v>60</v>
      </c>
      <c r="C5967" s="19" t="n">
        <f aca="false">C5867</f>
        <v>63</v>
      </c>
      <c r="D5967" s="20" t="n">
        <f aca="false">INDEX(Imagen!$B$9:$BT$108,C5967,B5967)</f>
        <v>-3715</v>
      </c>
      <c r="E5967" s="19" t="n">
        <f aca="false">E5869+1</f>
        <v>61</v>
      </c>
      <c r="F5967" s="19" t="n">
        <f aca="false">F5869</f>
        <v>83</v>
      </c>
      <c r="G5967" s="20" t="n">
        <f aca="false">INDEX(Filtro1!$C$10:$BS$107,F5967,E5967)</f>
        <v>535</v>
      </c>
      <c r="H5967" s="19" t="n">
        <f aca="false">H5871+1</f>
        <v>63</v>
      </c>
      <c r="I5967" s="19" t="n">
        <f aca="false">I5871</f>
        <v>11</v>
      </c>
      <c r="J5967" s="20" t="n">
        <f aca="false">INDEX(Filtro2!$D$11:$BR$106,I5967,H5967)</f>
        <v>407</v>
      </c>
      <c r="L5967" s="0" t="n">
        <v>332</v>
      </c>
      <c r="M5967" s="0" t="n">
        <v>462.444444444444</v>
      </c>
      <c r="N5967" s="0" t="n">
        <v>568.24</v>
      </c>
    </row>
    <row r="5968" customFormat="false" ht="15" hidden="false" customHeight="false" outlineLevel="0" collapsed="false">
      <c r="B5968" s="19" t="n">
        <f aca="false">B5868+1</f>
        <v>60</v>
      </c>
      <c r="C5968" s="19" t="n">
        <f aca="false">C5868</f>
        <v>64</v>
      </c>
      <c r="D5968" s="20" t="n">
        <f aca="false">INDEX(Imagen!$B$9:$BT$108,C5968,B5968)</f>
        <v>-4075</v>
      </c>
      <c r="E5968" s="19" t="n">
        <f aca="false">E5870+1</f>
        <v>61</v>
      </c>
      <c r="F5968" s="19" t="n">
        <f aca="false">F5870</f>
        <v>84</v>
      </c>
      <c r="G5968" s="20" t="n">
        <f aca="false">INDEX(Filtro1!$C$10:$BS$107,F5968,E5968)</f>
        <v>-560</v>
      </c>
      <c r="H5968" s="19" t="n">
        <f aca="false">H5872+1</f>
        <v>63</v>
      </c>
      <c r="I5968" s="19" t="n">
        <f aca="false">I5872</f>
        <v>12</v>
      </c>
      <c r="J5968" s="20" t="n">
        <f aca="false">INDEX(Filtro2!$D$11:$BR$106,I5968,H5968)</f>
        <v>252</v>
      </c>
      <c r="L5968" s="0" t="n">
        <v>334</v>
      </c>
      <c r="M5968" s="0" t="n">
        <v>463</v>
      </c>
      <c r="N5968" s="0" t="n">
        <v>568.28</v>
      </c>
    </row>
    <row r="5969" customFormat="false" ht="15" hidden="false" customHeight="false" outlineLevel="0" collapsed="false">
      <c r="B5969" s="19" t="n">
        <f aca="false">B5869+1</f>
        <v>60</v>
      </c>
      <c r="C5969" s="19" t="n">
        <f aca="false">C5869</f>
        <v>65</v>
      </c>
      <c r="D5969" s="20" t="n">
        <f aca="false">INDEX(Imagen!$B$9:$BT$108,C5969,B5969)</f>
        <v>-4713</v>
      </c>
      <c r="E5969" s="19" t="n">
        <f aca="false">E5871+1</f>
        <v>61</v>
      </c>
      <c r="F5969" s="19" t="n">
        <f aca="false">F5871</f>
        <v>85</v>
      </c>
      <c r="G5969" s="20" t="n">
        <f aca="false">INDEX(Filtro1!$C$10:$BS$107,F5969,E5969)</f>
        <v>-1637</v>
      </c>
      <c r="H5969" s="19" t="n">
        <f aca="false">H5873+1</f>
        <v>63</v>
      </c>
      <c r="I5969" s="19" t="n">
        <f aca="false">I5873</f>
        <v>13</v>
      </c>
      <c r="J5969" s="20" t="n">
        <f aca="false">INDEX(Filtro2!$D$11:$BR$106,I5969,H5969)</f>
        <v>301</v>
      </c>
      <c r="L5969" s="0" t="n">
        <v>334</v>
      </c>
      <c r="M5969" s="0" t="n">
        <v>463.111111111111</v>
      </c>
      <c r="N5969" s="0" t="n">
        <v>568.32</v>
      </c>
    </row>
    <row r="5970" customFormat="false" ht="15" hidden="false" customHeight="false" outlineLevel="0" collapsed="false">
      <c r="B5970" s="19" t="n">
        <f aca="false">B5870+1</f>
        <v>60</v>
      </c>
      <c r="C5970" s="19" t="n">
        <f aca="false">C5870</f>
        <v>66</v>
      </c>
      <c r="D5970" s="20" t="n">
        <f aca="false">INDEX(Imagen!$B$9:$BT$108,C5970,B5970)</f>
        <v>-4496</v>
      </c>
      <c r="E5970" s="19" t="n">
        <f aca="false">E5872+1</f>
        <v>61</v>
      </c>
      <c r="F5970" s="19" t="n">
        <f aca="false">F5872</f>
        <v>86</v>
      </c>
      <c r="G5970" s="20" t="n">
        <f aca="false">INDEX(Filtro1!$C$10:$BS$107,F5970,E5970)</f>
        <v>4633</v>
      </c>
      <c r="H5970" s="19" t="n">
        <f aca="false">H5874+1</f>
        <v>63</v>
      </c>
      <c r="I5970" s="19" t="n">
        <f aca="false">I5874</f>
        <v>14</v>
      </c>
      <c r="J5970" s="20" t="n">
        <f aca="false">INDEX(Filtro2!$D$11:$BR$106,I5970,H5970)</f>
        <v>-45</v>
      </c>
      <c r="L5970" s="0" t="n">
        <v>334</v>
      </c>
      <c r="M5970" s="0" t="n">
        <v>463.111111111111</v>
      </c>
      <c r="N5970" s="0" t="n">
        <v>568.36</v>
      </c>
    </row>
    <row r="5971" customFormat="false" ht="15" hidden="false" customHeight="false" outlineLevel="0" collapsed="false">
      <c r="B5971" s="19" t="n">
        <f aca="false">B5871+1</f>
        <v>60</v>
      </c>
      <c r="C5971" s="19" t="n">
        <f aca="false">C5871</f>
        <v>67</v>
      </c>
      <c r="D5971" s="20" t="n">
        <f aca="false">INDEX(Imagen!$B$9:$BT$108,C5971,B5971)</f>
        <v>-4634</v>
      </c>
      <c r="E5971" s="19" t="n">
        <f aca="false">E5873+1</f>
        <v>61</v>
      </c>
      <c r="F5971" s="19" t="n">
        <f aca="false">F5873</f>
        <v>87</v>
      </c>
      <c r="G5971" s="20" t="n">
        <f aca="false">INDEX(Filtro1!$C$10:$BS$107,F5971,E5971)</f>
        <v>1301</v>
      </c>
      <c r="H5971" s="19" t="n">
        <f aca="false">H5875+1</f>
        <v>63</v>
      </c>
      <c r="I5971" s="19" t="n">
        <f aca="false">I5875</f>
        <v>15</v>
      </c>
      <c r="J5971" s="20" t="n">
        <f aca="false">INDEX(Filtro2!$D$11:$BR$106,I5971,H5971)</f>
        <v>-716</v>
      </c>
      <c r="L5971" s="0" t="n">
        <v>334</v>
      </c>
      <c r="M5971" s="0" t="n">
        <v>463.555555555556</v>
      </c>
      <c r="N5971" s="0" t="n">
        <v>569.92</v>
      </c>
    </row>
    <row r="5972" customFormat="false" ht="15" hidden="false" customHeight="false" outlineLevel="0" collapsed="false">
      <c r="B5972" s="19" t="n">
        <f aca="false">B5872+1</f>
        <v>60</v>
      </c>
      <c r="C5972" s="19" t="n">
        <f aca="false">C5872</f>
        <v>68</v>
      </c>
      <c r="D5972" s="20" t="n">
        <f aca="false">INDEX(Imagen!$B$9:$BT$108,C5972,B5972)</f>
        <v>-4750</v>
      </c>
      <c r="E5972" s="19" t="n">
        <f aca="false">E5874+1</f>
        <v>61</v>
      </c>
      <c r="F5972" s="19" t="n">
        <f aca="false">F5874</f>
        <v>88</v>
      </c>
      <c r="G5972" s="20" t="n">
        <f aca="false">INDEX(Filtro1!$C$10:$BS$107,F5972,E5972)</f>
        <v>-2418</v>
      </c>
      <c r="H5972" s="19" t="n">
        <f aca="false">H5876+1</f>
        <v>63</v>
      </c>
      <c r="I5972" s="19" t="n">
        <f aca="false">I5876</f>
        <v>16</v>
      </c>
      <c r="J5972" s="20" t="n">
        <f aca="false">INDEX(Filtro2!$D$11:$BR$106,I5972,H5972)</f>
        <v>20</v>
      </c>
      <c r="L5972" s="0" t="n">
        <v>334</v>
      </c>
      <c r="M5972" s="0" t="n">
        <v>463.555555555556</v>
      </c>
      <c r="N5972" s="0" t="n">
        <v>570.6</v>
      </c>
    </row>
    <row r="5973" customFormat="false" ht="15" hidden="false" customHeight="false" outlineLevel="0" collapsed="false">
      <c r="B5973" s="19" t="n">
        <f aca="false">B5873+1</f>
        <v>60</v>
      </c>
      <c r="C5973" s="19" t="n">
        <f aca="false">C5873</f>
        <v>69</v>
      </c>
      <c r="D5973" s="20" t="n">
        <f aca="false">INDEX(Imagen!$B$9:$BT$108,C5973,B5973)</f>
        <v>-4867</v>
      </c>
      <c r="E5973" s="19" t="n">
        <f aca="false">E5875+1</f>
        <v>61</v>
      </c>
      <c r="F5973" s="19" t="n">
        <f aca="false">F5875</f>
        <v>89</v>
      </c>
      <c r="G5973" s="20" t="n">
        <f aca="false">INDEX(Filtro1!$C$10:$BS$107,F5973,E5973)</f>
        <v>276</v>
      </c>
      <c r="H5973" s="19" t="n">
        <f aca="false">H5877+1</f>
        <v>63</v>
      </c>
      <c r="I5973" s="19" t="n">
        <f aca="false">I5877</f>
        <v>17</v>
      </c>
      <c r="J5973" s="20" t="n">
        <f aca="false">INDEX(Filtro2!$D$11:$BR$106,I5973,H5973)</f>
        <v>1085</v>
      </c>
      <c r="L5973" s="0" t="n">
        <v>334</v>
      </c>
      <c r="M5973" s="0" t="n">
        <v>464.555555555556</v>
      </c>
      <c r="N5973" s="0" t="n">
        <v>570.88</v>
      </c>
    </row>
    <row r="5974" customFormat="false" ht="15" hidden="false" customHeight="false" outlineLevel="0" collapsed="false">
      <c r="B5974" s="19" t="n">
        <f aca="false">B5874+1</f>
        <v>60</v>
      </c>
      <c r="C5974" s="19" t="n">
        <f aca="false">C5874</f>
        <v>70</v>
      </c>
      <c r="D5974" s="20" t="n">
        <f aca="false">INDEX(Imagen!$B$9:$BT$108,C5974,B5974)</f>
        <v>-4956</v>
      </c>
      <c r="E5974" s="19" t="n">
        <f aca="false">E5876+1</f>
        <v>61</v>
      </c>
      <c r="F5974" s="19" t="n">
        <f aca="false">F5876</f>
        <v>90</v>
      </c>
      <c r="G5974" s="20" t="n">
        <f aca="false">INDEX(Filtro1!$C$10:$BS$107,F5974,E5974)</f>
        <v>390</v>
      </c>
      <c r="H5974" s="19" t="n">
        <f aca="false">H5878+1</f>
        <v>63</v>
      </c>
      <c r="I5974" s="19" t="n">
        <f aca="false">I5878</f>
        <v>18</v>
      </c>
      <c r="J5974" s="20" t="n">
        <f aca="false">INDEX(Filtro2!$D$11:$BR$106,I5974,H5974)</f>
        <v>-783</v>
      </c>
      <c r="L5974" s="0" t="n">
        <v>335</v>
      </c>
      <c r="M5974" s="0" t="n">
        <v>465.444444444444</v>
      </c>
      <c r="N5974" s="0" t="n">
        <v>571.24</v>
      </c>
    </row>
    <row r="5975" customFormat="false" ht="15" hidden="false" customHeight="false" outlineLevel="0" collapsed="false">
      <c r="B5975" s="19" t="n">
        <f aca="false">B5875+1</f>
        <v>60</v>
      </c>
      <c r="C5975" s="19" t="n">
        <f aca="false">C5875</f>
        <v>71</v>
      </c>
      <c r="D5975" s="20" t="n">
        <f aca="false">INDEX(Imagen!$B$9:$BT$108,C5975,B5975)</f>
        <v>-5009</v>
      </c>
      <c r="E5975" s="19" t="n">
        <f aca="false">E5877+1</f>
        <v>61</v>
      </c>
      <c r="F5975" s="19" t="n">
        <f aca="false">F5877</f>
        <v>91</v>
      </c>
      <c r="G5975" s="20" t="n">
        <f aca="false">INDEX(Filtro1!$C$10:$BS$107,F5975,E5975)</f>
        <v>-4879</v>
      </c>
      <c r="H5975" s="19" t="n">
        <f aca="false">H5879+1</f>
        <v>63</v>
      </c>
      <c r="I5975" s="19" t="n">
        <f aca="false">I5879</f>
        <v>19</v>
      </c>
      <c r="J5975" s="20" t="n">
        <f aca="false">INDEX(Filtro2!$D$11:$BR$106,I5975,H5975)</f>
        <v>-2826</v>
      </c>
      <c r="L5975" s="0" t="n">
        <v>335</v>
      </c>
      <c r="M5975" s="0" t="n">
        <v>466.555555555556</v>
      </c>
      <c r="N5975" s="0" t="n">
        <v>572.2</v>
      </c>
    </row>
    <row r="5976" customFormat="false" ht="15" hidden="false" customHeight="false" outlineLevel="0" collapsed="false">
      <c r="B5976" s="19" t="n">
        <f aca="false">B5876+1</f>
        <v>60</v>
      </c>
      <c r="C5976" s="19" t="n">
        <f aca="false">C5876</f>
        <v>72</v>
      </c>
      <c r="D5976" s="20" t="n">
        <f aca="false">INDEX(Imagen!$B$9:$BT$108,C5976,B5976)</f>
        <v>-5057</v>
      </c>
      <c r="E5976" s="19" t="n">
        <f aca="false">E5878+1</f>
        <v>61</v>
      </c>
      <c r="F5976" s="19" t="n">
        <f aca="false">F5878</f>
        <v>92</v>
      </c>
      <c r="G5976" s="20" t="n">
        <f aca="false">INDEX(Filtro1!$C$10:$BS$107,F5976,E5976)</f>
        <v>-8041</v>
      </c>
      <c r="H5976" s="19" t="n">
        <f aca="false">H5880+1</f>
        <v>63</v>
      </c>
      <c r="I5976" s="19" t="n">
        <f aca="false">I5880</f>
        <v>20</v>
      </c>
      <c r="J5976" s="20" t="n">
        <f aca="false">INDEX(Filtro2!$D$11:$BR$106,I5976,H5976)</f>
        <v>-998</v>
      </c>
      <c r="L5976" s="0" t="n">
        <v>335</v>
      </c>
      <c r="M5976" s="0" t="n">
        <v>466.777777777778</v>
      </c>
      <c r="N5976" s="0" t="n">
        <v>572.72</v>
      </c>
    </row>
    <row r="5977" customFormat="false" ht="15" hidden="false" customHeight="false" outlineLevel="0" collapsed="false">
      <c r="B5977" s="19" t="n">
        <f aca="false">B5877+1</f>
        <v>60</v>
      </c>
      <c r="C5977" s="19" t="n">
        <f aca="false">C5877</f>
        <v>73</v>
      </c>
      <c r="D5977" s="20" t="n">
        <f aca="false">INDEX(Imagen!$B$9:$BT$108,C5977,B5977)</f>
        <v>-5080</v>
      </c>
      <c r="E5977" s="19" t="n">
        <f aca="false">E5879+1</f>
        <v>61</v>
      </c>
      <c r="F5977" s="19" t="n">
        <f aca="false">F5879</f>
        <v>93</v>
      </c>
      <c r="G5977" s="20" t="n">
        <f aca="false">INDEX(Filtro1!$C$10:$BS$107,F5977,E5977)</f>
        <v>6540</v>
      </c>
      <c r="H5977" s="19" t="n">
        <f aca="false">H5881+1</f>
        <v>63</v>
      </c>
      <c r="I5977" s="19" t="n">
        <f aca="false">I5881</f>
        <v>21</v>
      </c>
      <c r="J5977" s="20" t="n">
        <f aca="false">INDEX(Filtro2!$D$11:$BR$106,I5977,H5977)</f>
        <v>3250</v>
      </c>
      <c r="L5977" s="0" t="n">
        <v>335</v>
      </c>
      <c r="M5977" s="0" t="n">
        <v>467.111111111111</v>
      </c>
      <c r="N5977" s="0" t="n">
        <v>575</v>
      </c>
    </row>
    <row r="5978" customFormat="false" ht="15" hidden="false" customHeight="false" outlineLevel="0" collapsed="false">
      <c r="B5978" s="19" t="n">
        <f aca="false">B5878+1</f>
        <v>60</v>
      </c>
      <c r="C5978" s="19" t="n">
        <f aca="false">C5878</f>
        <v>74</v>
      </c>
      <c r="D5978" s="20" t="n">
        <f aca="false">INDEX(Imagen!$B$9:$BT$108,C5978,B5978)</f>
        <v>-5127</v>
      </c>
      <c r="E5978" s="19" t="n">
        <f aca="false">E5880+1</f>
        <v>61</v>
      </c>
      <c r="F5978" s="19" t="n">
        <f aca="false">F5880</f>
        <v>94</v>
      </c>
      <c r="G5978" s="20" t="n">
        <f aca="false">INDEX(Filtro1!$C$10:$BS$107,F5978,E5978)</f>
        <v>-8831</v>
      </c>
      <c r="H5978" s="19" t="n">
        <f aca="false">H5882+1</f>
        <v>63</v>
      </c>
      <c r="I5978" s="19" t="n">
        <f aca="false">I5882</f>
        <v>22</v>
      </c>
      <c r="J5978" s="20" t="n">
        <f aca="false">INDEX(Filtro2!$D$11:$BR$106,I5978,H5978)</f>
        <v>942</v>
      </c>
      <c r="L5978" s="0" t="n">
        <v>337</v>
      </c>
      <c r="M5978" s="0" t="n">
        <v>469.222222222222</v>
      </c>
      <c r="N5978" s="0" t="n">
        <v>575.96</v>
      </c>
    </row>
    <row r="5979" customFormat="false" ht="15" hidden="false" customHeight="false" outlineLevel="0" collapsed="false">
      <c r="B5979" s="19" t="n">
        <f aca="false">B5879+1</f>
        <v>60</v>
      </c>
      <c r="C5979" s="19" t="n">
        <f aca="false">C5879</f>
        <v>75</v>
      </c>
      <c r="D5979" s="20" t="n">
        <f aca="false">INDEX(Imagen!$B$9:$BT$108,C5979,B5979)</f>
        <v>-5181</v>
      </c>
      <c r="E5979" s="19" t="n">
        <f aca="false">E5881+1</f>
        <v>61</v>
      </c>
      <c r="F5979" s="19" t="n">
        <f aca="false">F5881</f>
        <v>95</v>
      </c>
      <c r="G5979" s="20" t="n">
        <f aca="false">INDEX(Filtro1!$C$10:$BS$107,F5979,E5979)</f>
        <v>2345</v>
      </c>
      <c r="H5979" s="19" t="n">
        <f aca="false">H5883+1</f>
        <v>63</v>
      </c>
      <c r="I5979" s="19" t="n">
        <f aca="false">I5883</f>
        <v>23</v>
      </c>
      <c r="J5979" s="20" t="n">
        <f aca="false">INDEX(Filtro2!$D$11:$BR$106,I5979,H5979)</f>
        <v>-6791</v>
      </c>
      <c r="L5979" s="0" t="n">
        <v>338</v>
      </c>
      <c r="M5979" s="0" t="n">
        <v>469.222222222222</v>
      </c>
      <c r="N5979" s="0" t="n">
        <v>576.76</v>
      </c>
    </row>
    <row r="5980" customFormat="false" ht="15" hidden="false" customHeight="false" outlineLevel="0" collapsed="false">
      <c r="B5980" s="19" t="n">
        <f aca="false">B5880+1</f>
        <v>60</v>
      </c>
      <c r="C5980" s="19" t="n">
        <f aca="false">C5880</f>
        <v>76</v>
      </c>
      <c r="D5980" s="20" t="n">
        <f aca="false">INDEX(Imagen!$B$9:$BT$108,C5980,B5980)</f>
        <v>-5197</v>
      </c>
      <c r="E5980" s="19" t="n">
        <f aca="false">E5882+1</f>
        <v>61</v>
      </c>
      <c r="F5980" s="19" t="n">
        <f aca="false">F5882</f>
        <v>96</v>
      </c>
      <c r="G5980" s="20" t="n">
        <f aca="false">INDEX(Filtro1!$C$10:$BS$107,F5980,E5980)</f>
        <v>3731</v>
      </c>
      <c r="H5980" s="19" t="n">
        <f aca="false">H5884+1</f>
        <v>63</v>
      </c>
      <c r="I5980" s="19" t="n">
        <f aca="false">I5884</f>
        <v>24</v>
      </c>
      <c r="J5980" s="20" t="n">
        <f aca="false">INDEX(Filtro2!$D$11:$BR$106,I5980,H5980)</f>
        <v>-2216</v>
      </c>
      <c r="L5980" s="0" t="n">
        <v>340</v>
      </c>
      <c r="M5980" s="0" t="n">
        <v>469.888888888889</v>
      </c>
      <c r="N5980" s="0" t="n">
        <v>576.92</v>
      </c>
    </row>
    <row r="5981" customFormat="false" ht="15" hidden="false" customHeight="false" outlineLevel="0" collapsed="false">
      <c r="B5981" s="19" t="n">
        <f aca="false">B5881+1</f>
        <v>60</v>
      </c>
      <c r="C5981" s="19" t="n">
        <f aca="false">C5881</f>
        <v>77</v>
      </c>
      <c r="D5981" s="20" t="n">
        <f aca="false">INDEX(Imagen!$B$9:$BT$108,C5981,B5981)</f>
        <v>-5199</v>
      </c>
      <c r="E5981" s="19" t="n">
        <f aca="false">E5883+1</f>
        <v>61</v>
      </c>
      <c r="F5981" s="19" t="n">
        <f aca="false">F5883</f>
        <v>97</v>
      </c>
      <c r="G5981" s="20" t="n">
        <f aca="false">INDEX(Filtro1!$C$10:$BS$107,F5981,E5981)</f>
        <v>5529</v>
      </c>
      <c r="H5981" s="19" t="n">
        <f aca="false">H5885+1</f>
        <v>63</v>
      </c>
      <c r="I5981" s="19" t="n">
        <f aca="false">I5885</f>
        <v>25</v>
      </c>
      <c r="J5981" s="20" t="n">
        <f aca="false">INDEX(Filtro2!$D$11:$BR$106,I5981,H5981)</f>
        <v>4175</v>
      </c>
      <c r="L5981" s="0" t="n">
        <v>341</v>
      </c>
      <c r="M5981" s="0" t="n">
        <v>470</v>
      </c>
      <c r="N5981" s="0" t="n">
        <v>576.96</v>
      </c>
    </row>
    <row r="5982" customFormat="false" ht="15" hidden="false" customHeight="false" outlineLevel="0" collapsed="false">
      <c r="B5982" s="19" t="n">
        <f aca="false">B5882+1</f>
        <v>60</v>
      </c>
      <c r="C5982" s="19" t="n">
        <f aca="false">C5882</f>
        <v>78</v>
      </c>
      <c r="D5982" s="20" t="n">
        <f aca="false">INDEX(Imagen!$B$9:$BT$108,C5982,B5982)</f>
        <v>-5187</v>
      </c>
      <c r="E5982" s="19" t="n">
        <f aca="false">E5884+1</f>
        <v>61</v>
      </c>
      <c r="F5982" s="19" t="n">
        <f aca="false">F5884</f>
        <v>98</v>
      </c>
      <c r="G5982" s="20" t="n">
        <f aca="false">INDEX(Filtro1!$C$10:$BS$107,F5982,E5982)</f>
        <v>1537</v>
      </c>
      <c r="H5982" s="19" t="n">
        <f aca="false">H5886+1</f>
        <v>63</v>
      </c>
      <c r="I5982" s="19" t="n">
        <f aca="false">I5886</f>
        <v>26</v>
      </c>
      <c r="J5982" s="20" t="n">
        <f aca="false">INDEX(Filtro2!$D$11:$BR$106,I5982,H5982)</f>
        <v>1708</v>
      </c>
      <c r="L5982" s="0" t="n">
        <v>341</v>
      </c>
      <c r="M5982" s="0" t="n">
        <v>470.222222222222</v>
      </c>
      <c r="N5982" s="0" t="n">
        <v>577.32</v>
      </c>
    </row>
    <row r="5983" customFormat="false" ht="15" hidden="false" customHeight="false" outlineLevel="0" collapsed="false">
      <c r="B5983" s="19" t="n">
        <f aca="false">B5883+1</f>
        <v>60</v>
      </c>
      <c r="C5983" s="19" t="n">
        <f aca="false">C5883</f>
        <v>79</v>
      </c>
      <c r="D5983" s="20" t="n">
        <f aca="false">INDEX(Imagen!$B$9:$BT$108,C5983,B5983)</f>
        <v>-5171</v>
      </c>
      <c r="E5983" s="19" t="n">
        <f aca="false">E5885+1</f>
        <v>62</v>
      </c>
      <c r="F5983" s="19" t="n">
        <f aca="false">F5885</f>
        <v>1</v>
      </c>
      <c r="G5983" s="20" t="n">
        <f aca="false">INDEX(Filtro1!$C$10:$BS$107,F5983,E5983)</f>
        <v>2820</v>
      </c>
      <c r="H5983" s="19" t="n">
        <f aca="false">H5887+1</f>
        <v>63</v>
      </c>
      <c r="I5983" s="19" t="n">
        <f aca="false">I5887</f>
        <v>27</v>
      </c>
      <c r="J5983" s="20" t="n">
        <f aca="false">INDEX(Filtro2!$D$11:$BR$106,I5983,H5983)</f>
        <v>90</v>
      </c>
      <c r="L5983" s="0" t="n">
        <v>341</v>
      </c>
      <c r="M5983" s="0" t="n">
        <v>470.666666666667</v>
      </c>
      <c r="N5983" s="0" t="n">
        <v>577.84</v>
      </c>
    </row>
    <row r="5984" customFormat="false" ht="15" hidden="false" customHeight="false" outlineLevel="0" collapsed="false">
      <c r="B5984" s="19" t="n">
        <f aca="false">B5884+1</f>
        <v>60</v>
      </c>
      <c r="C5984" s="19" t="n">
        <f aca="false">C5884</f>
        <v>80</v>
      </c>
      <c r="D5984" s="20" t="n">
        <f aca="false">INDEX(Imagen!$B$9:$BT$108,C5984,B5984)</f>
        <v>-5205</v>
      </c>
      <c r="E5984" s="19" t="n">
        <f aca="false">E5886+1</f>
        <v>62</v>
      </c>
      <c r="F5984" s="19" t="n">
        <f aca="false">F5886</f>
        <v>2</v>
      </c>
      <c r="G5984" s="20" t="n">
        <f aca="false">INDEX(Filtro1!$C$10:$BS$107,F5984,E5984)</f>
        <v>-3729</v>
      </c>
      <c r="H5984" s="19" t="n">
        <f aca="false">H5888+1</f>
        <v>63</v>
      </c>
      <c r="I5984" s="19" t="n">
        <f aca="false">I5888</f>
        <v>28</v>
      </c>
      <c r="J5984" s="20" t="n">
        <f aca="false">INDEX(Filtro2!$D$11:$BR$106,I5984,H5984)</f>
        <v>-1251</v>
      </c>
      <c r="L5984" s="0" t="n">
        <v>343</v>
      </c>
      <c r="M5984" s="0" t="n">
        <v>470.888888888889</v>
      </c>
      <c r="N5984" s="0" t="n">
        <v>578.04</v>
      </c>
    </row>
    <row r="5985" customFormat="false" ht="15" hidden="false" customHeight="false" outlineLevel="0" collapsed="false">
      <c r="B5985" s="19" t="n">
        <f aca="false">B5885+1</f>
        <v>60</v>
      </c>
      <c r="C5985" s="19" t="n">
        <f aca="false">C5885</f>
        <v>81</v>
      </c>
      <c r="D5985" s="20" t="n">
        <f aca="false">INDEX(Imagen!$B$9:$BT$108,C5985,B5985)</f>
        <v>-5115</v>
      </c>
      <c r="E5985" s="19" t="n">
        <f aca="false">E5887+1</f>
        <v>62</v>
      </c>
      <c r="F5985" s="19" t="n">
        <f aca="false">F5887</f>
        <v>3</v>
      </c>
      <c r="G5985" s="20" t="n">
        <f aca="false">INDEX(Filtro1!$C$10:$BS$107,F5985,E5985)</f>
        <v>3929</v>
      </c>
      <c r="H5985" s="19" t="n">
        <f aca="false">H5889+1</f>
        <v>63</v>
      </c>
      <c r="I5985" s="19" t="n">
        <f aca="false">I5889</f>
        <v>29</v>
      </c>
      <c r="J5985" s="20" t="n">
        <f aca="false">INDEX(Filtro2!$D$11:$BR$106,I5985,H5985)</f>
        <v>1437</v>
      </c>
      <c r="L5985" s="0" t="n">
        <v>343</v>
      </c>
      <c r="M5985" s="0" t="n">
        <v>471.444444444444</v>
      </c>
      <c r="N5985" s="0" t="n">
        <v>578.16</v>
      </c>
    </row>
    <row r="5986" customFormat="false" ht="15" hidden="false" customHeight="false" outlineLevel="0" collapsed="false">
      <c r="B5986" s="19" t="n">
        <f aca="false">B5886+1</f>
        <v>60</v>
      </c>
      <c r="C5986" s="19" t="n">
        <f aca="false">C5886</f>
        <v>82</v>
      </c>
      <c r="D5986" s="20" t="n">
        <f aca="false">INDEX(Imagen!$B$9:$BT$108,C5986,B5986)</f>
        <v>-5364</v>
      </c>
      <c r="E5986" s="19" t="n">
        <f aca="false">E5888+1</f>
        <v>62</v>
      </c>
      <c r="F5986" s="19" t="n">
        <f aca="false">F5888</f>
        <v>4</v>
      </c>
      <c r="G5986" s="20" t="n">
        <f aca="false">INDEX(Filtro1!$C$10:$BS$107,F5986,E5986)</f>
        <v>2998</v>
      </c>
      <c r="H5986" s="19" t="n">
        <f aca="false">H5890+1</f>
        <v>63</v>
      </c>
      <c r="I5986" s="19" t="n">
        <f aca="false">I5890</f>
        <v>30</v>
      </c>
      <c r="J5986" s="20" t="n">
        <f aca="false">INDEX(Filtro2!$D$11:$BR$106,I5986,H5986)</f>
        <v>2043</v>
      </c>
      <c r="L5986" s="0" t="n">
        <v>345</v>
      </c>
      <c r="M5986" s="0" t="n">
        <v>473.111111111111</v>
      </c>
      <c r="N5986" s="0" t="n">
        <v>578.48</v>
      </c>
    </row>
    <row r="5987" customFormat="false" ht="15" hidden="false" customHeight="false" outlineLevel="0" collapsed="false">
      <c r="B5987" s="19" t="n">
        <f aca="false">B5887+1</f>
        <v>60</v>
      </c>
      <c r="C5987" s="19" t="n">
        <f aca="false">C5887</f>
        <v>83</v>
      </c>
      <c r="D5987" s="20" t="n">
        <f aca="false">INDEX(Imagen!$B$9:$BT$108,C5987,B5987)</f>
        <v>-5569</v>
      </c>
      <c r="E5987" s="19" t="n">
        <f aca="false">E5889+1</f>
        <v>62</v>
      </c>
      <c r="F5987" s="19" t="n">
        <f aca="false">F5889</f>
        <v>5</v>
      </c>
      <c r="G5987" s="20" t="n">
        <f aca="false">INDEX(Filtro1!$C$10:$BS$107,F5987,E5987)</f>
        <v>-6966</v>
      </c>
      <c r="H5987" s="19" t="n">
        <f aca="false">H5891+1</f>
        <v>63</v>
      </c>
      <c r="I5987" s="19" t="n">
        <f aca="false">I5891</f>
        <v>31</v>
      </c>
      <c r="J5987" s="20" t="n">
        <f aca="false">INDEX(Filtro2!$D$11:$BR$106,I5987,H5987)</f>
        <v>257</v>
      </c>
      <c r="L5987" s="0" t="n">
        <v>345</v>
      </c>
      <c r="M5987" s="0" t="n">
        <v>473.555555555556</v>
      </c>
      <c r="N5987" s="0" t="n">
        <v>578.64</v>
      </c>
    </row>
    <row r="5988" customFormat="false" ht="15" hidden="false" customHeight="false" outlineLevel="0" collapsed="false">
      <c r="B5988" s="19" t="n">
        <f aca="false">B5888+1</f>
        <v>60</v>
      </c>
      <c r="C5988" s="19" t="n">
        <f aca="false">C5888</f>
        <v>84</v>
      </c>
      <c r="D5988" s="20" t="n">
        <f aca="false">INDEX(Imagen!$B$9:$BT$108,C5988,B5988)</f>
        <v>-5789</v>
      </c>
      <c r="E5988" s="19" t="n">
        <f aca="false">E5890+1</f>
        <v>62</v>
      </c>
      <c r="F5988" s="19" t="n">
        <f aca="false">F5890</f>
        <v>6</v>
      </c>
      <c r="G5988" s="20" t="n">
        <f aca="false">INDEX(Filtro1!$C$10:$BS$107,F5988,E5988)</f>
        <v>3568</v>
      </c>
      <c r="H5988" s="19" t="n">
        <f aca="false">H5892+1</f>
        <v>63</v>
      </c>
      <c r="I5988" s="19" t="n">
        <f aca="false">I5892</f>
        <v>32</v>
      </c>
      <c r="J5988" s="20" t="n">
        <f aca="false">INDEX(Filtro2!$D$11:$BR$106,I5988,H5988)</f>
        <v>-894</v>
      </c>
      <c r="L5988" s="0" t="n">
        <v>345</v>
      </c>
      <c r="M5988" s="0" t="n">
        <v>474.666666666667</v>
      </c>
      <c r="N5988" s="0" t="n">
        <v>578.8</v>
      </c>
    </row>
    <row r="5989" customFormat="false" ht="15" hidden="false" customHeight="false" outlineLevel="0" collapsed="false">
      <c r="B5989" s="19" t="n">
        <f aca="false">B5889+1</f>
        <v>60</v>
      </c>
      <c r="C5989" s="19" t="n">
        <f aca="false">C5889</f>
        <v>85</v>
      </c>
      <c r="D5989" s="20" t="n">
        <f aca="false">INDEX(Imagen!$B$9:$BT$108,C5989,B5989)</f>
        <v>-5925</v>
      </c>
      <c r="E5989" s="19" t="n">
        <f aca="false">E5891+1</f>
        <v>62</v>
      </c>
      <c r="F5989" s="19" t="n">
        <f aca="false">F5891</f>
        <v>7</v>
      </c>
      <c r="G5989" s="20" t="n">
        <f aca="false">INDEX(Filtro1!$C$10:$BS$107,F5989,E5989)</f>
        <v>-1185</v>
      </c>
      <c r="H5989" s="19" t="n">
        <f aca="false">H5893+1</f>
        <v>63</v>
      </c>
      <c r="I5989" s="19" t="n">
        <f aca="false">I5893</f>
        <v>33</v>
      </c>
      <c r="J5989" s="20" t="n">
        <f aca="false">INDEX(Filtro2!$D$11:$BR$106,I5989,H5989)</f>
        <v>6838</v>
      </c>
      <c r="L5989" s="0" t="n">
        <v>345</v>
      </c>
      <c r="M5989" s="0" t="n">
        <v>476</v>
      </c>
      <c r="N5989" s="0" t="n">
        <v>579.08</v>
      </c>
    </row>
    <row r="5990" customFormat="false" ht="15" hidden="false" customHeight="false" outlineLevel="0" collapsed="false">
      <c r="B5990" s="19" t="n">
        <f aca="false">B5890+1</f>
        <v>60</v>
      </c>
      <c r="C5990" s="19" t="n">
        <f aca="false">C5890</f>
        <v>86</v>
      </c>
      <c r="D5990" s="20" t="n">
        <f aca="false">INDEX(Imagen!$B$9:$BT$108,C5990,B5990)</f>
        <v>-5627</v>
      </c>
      <c r="E5990" s="19" t="n">
        <f aca="false">E5892+1</f>
        <v>62</v>
      </c>
      <c r="F5990" s="19" t="n">
        <f aca="false">F5892</f>
        <v>8</v>
      </c>
      <c r="G5990" s="20" t="n">
        <f aca="false">INDEX(Filtro1!$C$10:$BS$107,F5990,E5990)</f>
        <v>3423</v>
      </c>
      <c r="H5990" s="19" t="n">
        <f aca="false">H5894+1</f>
        <v>63</v>
      </c>
      <c r="I5990" s="19" t="n">
        <f aca="false">I5894</f>
        <v>34</v>
      </c>
      <c r="J5990" s="20" t="n">
        <f aca="false">INDEX(Filtro2!$D$11:$BR$106,I5990,H5990)</f>
        <v>5262</v>
      </c>
      <c r="L5990" s="0" t="n">
        <v>345</v>
      </c>
      <c r="M5990" s="0" t="n">
        <v>476.555555555556</v>
      </c>
      <c r="N5990" s="0" t="n">
        <v>579.16</v>
      </c>
    </row>
    <row r="5991" customFormat="false" ht="15" hidden="false" customHeight="false" outlineLevel="0" collapsed="false">
      <c r="B5991" s="19" t="n">
        <f aca="false">B5891+1</f>
        <v>60</v>
      </c>
      <c r="C5991" s="19" t="n">
        <f aca="false">C5891</f>
        <v>87</v>
      </c>
      <c r="D5991" s="20" t="n">
        <f aca="false">INDEX(Imagen!$B$9:$BT$108,C5991,B5991)</f>
        <v>-5175</v>
      </c>
      <c r="E5991" s="19" t="n">
        <f aca="false">E5893+1</f>
        <v>62</v>
      </c>
      <c r="F5991" s="19" t="n">
        <f aca="false">F5893</f>
        <v>9</v>
      </c>
      <c r="G5991" s="20" t="n">
        <f aca="false">INDEX(Filtro1!$C$10:$BS$107,F5991,E5991)</f>
        <v>6078</v>
      </c>
      <c r="H5991" s="19" t="n">
        <f aca="false">H5895+1</f>
        <v>63</v>
      </c>
      <c r="I5991" s="19" t="n">
        <f aca="false">I5895</f>
        <v>35</v>
      </c>
      <c r="J5991" s="20" t="n">
        <f aca="false">INDEX(Filtro2!$D$11:$BR$106,I5991,H5991)</f>
        <v>-1205</v>
      </c>
      <c r="L5991" s="0" t="n">
        <v>346</v>
      </c>
      <c r="M5991" s="0" t="n">
        <v>477.111111111111</v>
      </c>
      <c r="N5991" s="0" t="n">
        <v>579.28</v>
      </c>
    </row>
    <row r="5992" customFormat="false" ht="15" hidden="false" customHeight="false" outlineLevel="0" collapsed="false">
      <c r="B5992" s="19" t="n">
        <f aca="false">B5892+1</f>
        <v>60</v>
      </c>
      <c r="C5992" s="19" t="n">
        <f aca="false">C5892</f>
        <v>88</v>
      </c>
      <c r="D5992" s="20" t="n">
        <f aca="false">INDEX(Imagen!$B$9:$BT$108,C5992,B5992)</f>
        <v>-1815</v>
      </c>
      <c r="E5992" s="19" t="n">
        <f aca="false">E5894+1</f>
        <v>62</v>
      </c>
      <c r="F5992" s="19" t="n">
        <f aca="false">F5894</f>
        <v>10</v>
      </c>
      <c r="G5992" s="20" t="n">
        <f aca="false">INDEX(Filtro1!$C$10:$BS$107,F5992,E5992)</f>
        <v>-326</v>
      </c>
      <c r="H5992" s="19" t="n">
        <f aca="false">H5896+1</f>
        <v>63</v>
      </c>
      <c r="I5992" s="19" t="n">
        <f aca="false">I5896</f>
        <v>36</v>
      </c>
      <c r="J5992" s="20" t="n">
        <f aca="false">INDEX(Filtro2!$D$11:$BR$106,I5992,H5992)</f>
        <v>-6071</v>
      </c>
      <c r="L5992" s="0" t="n">
        <v>346</v>
      </c>
      <c r="M5992" s="0" t="n">
        <v>480</v>
      </c>
      <c r="N5992" s="0" t="n">
        <v>581</v>
      </c>
    </row>
    <row r="5993" customFormat="false" ht="15" hidden="false" customHeight="false" outlineLevel="0" collapsed="false">
      <c r="B5993" s="19" t="n">
        <f aca="false">B5893+1</f>
        <v>60</v>
      </c>
      <c r="C5993" s="19" t="n">
        <f aca="false">C5893</f>
        <v>89</v>
      </c>
      <c r="D5993" s="20" t="n">
        <f aca="false">INDEX(Imagen!$B$9:$BT$108,C5993,B5993)</f>
        <v>-2160</v>
      </c>
      <c r="E5993" s="19" t="n">
        <f aca="false">E5895+1</f>
        <v>62</v>
      </c>
      <c r="F5993" s="19" t="n">
        <f aca="false">F5895</f>
        <v>11</v>
      </c>
      <c r="G5993" s="20" t="n">
        <f aca="false">INDEX(Filtro1!$C$10:$BS$107,F5993,E5993)</f>
        <v>-1462</v>
      </c>
      <c r="H5993" s="19" t="n">
        <f aca="false">H5897+1</f>
        <v>63</v>
      </c>
      <c r="I5993" s="19" t="n">
        <f aca="false">I5897</f>
        <v>37</v>
      </c>
      <c r="J5993" s="20" t="n">
        <f aca="false">INDEX(Filtro2!$D$11:$BR$106,I5993,H5993)</f>
        <v>-5711</v>
      </c>
      <c r="L5993" s="0" t="n">
        <v>347</v>
      </c>
      <c r="M5993" s="0" t="n">
        <v>480.111111111111</v>
      </c>
      <c r="N5993" s="0" t="n">
        <v>581.64</v>
      </c>
    </row>
    <row r="5994" customFormat="false" ht="15" hidden="false" customHeight="false" outlineLevel="0" collapsed="false">
      <c r="B5994" s="19" t="n">
        <f aca="false">B5894+1</f>
        <v>60</v>
      </c>
      <c r="C5994" s="19" t="n">
        <f aca="false">C5894</f>
        <v>90</v>
      </c>
      <c r="D5994" s="20" t="n">
        <f aca="false">INDEX(Imagen!$B$9:$BT$108,C5994,B5994)</f>
        <v>-3421</v>
      </c>
      <c r="E5994" s="19" t="n">
        <f aca="false">E5896+1</f>
        <v>62</v>
      </c>
      <c r="F5994" s="19" t="n">
        <f aca="false">F5896</f>
        <v>12</v>
      </c>
      <c r="G5994" s="20" t="n">
        <f aca="false">INDEX(Filtro1!$C$10:$BS$107,F5994,E5994)</f>
        <v>-1797</v>
      </c>
      <c r="H5994" s="19" t="n">
        <f aca="false">H5898+1</f>
        <v>63</v>
      </c>
      <c r="I5994" s="19" t="n">
        <f aca="false">I5898</f>
        <v>38</v>
      </c>
      <c r="J5994" s="20" t="n">
        <f aca="false">INDEX(Filtro2!$D$11:$BR$106,I5994,H5994)</f>
        <v>-3098</v>
      </c>
      <c r="L5994" s="0" t="n">
        <v>347</v>
      </c>
      <c r="M5994" s="0" t="n">
        <v>480.333333333333</v>
      </c>
      <c r="N5994" s="0" t="n">
        <v>581.68</v>
      </c>
    </row>
    <row r="5995" customFormat="false" ht="15" hidden="false" customHeight="false" outlineLevel="0" collapsed="false">
      <c r="B5995" s="19" t="n">
        <f aca="false">B5895+1</f>
        <v>60</v>
      </c>
      <c r="C5995" s="19" t="n">
        <f aca="false">C5895</f>
        <v>91</v>
      </c>
      <c r="D5995" s="20" t="n">
        <f aca="false">INDEX(Imagen!$B$9:$BT$108,C5995,B5995)</f>
        <v>-3795</v>
      </c>
      <c r="E5995" s="19" t="n">
        <f aca="false">E5897+1</f>
        <v>62</v>
      </c>
      <c r="F5995" s="19" t="n">
        <f aca="false">F5897</f>
        <v>13</v>
      </c>
      <c r="G5995" s="20" t="n">
        <f aca="false">INDEX(Filtro1!$C$10:$BS$107,F5995,E5995)</f>
        <v>-2078</v>
      </c>
      <c r="H5995" s="19" t="n">
        <f aca="false">H5899+1</f>
        <v>63</v>
      </c>
      <c r="I5995" s="19" t="n">
        <f aca="false">I5899</f>
        <v>39</v>
      </c>
      <c r="J5995" s="20" t="n">
        <f aca="false">INDEX(Filtro2!$D$11:$BR$106,I5995,H5995)</f>
        <v>-5307</v>
      </c>
      <c r="L5995" s="0" t="n">
        <v>347</v>
      </c>
      <c r="M5995" s="0" t="n">
        <v>480.888888888889</v>
      </c>
      <c r="N5995" s="0" t="n">
        <v>583.12</v>
      </c>
    </row>
    <row r="5996" customFormat="false" ht="15" hidden="false" customHeight="false" outlineLevel="0" collapsed="false">
      <c r="B5996" s="19" t="n">
        <f aca="false">B5896+1</f>
        <v>60</v>
      </c>
      <c r="C5996" s="19" t="n">
        <f aca="false">C5896</f>
        <v>92</v>
      </c>
      <c r="D5996" s="20" t="n">
        <f aca="false">INDEX(Imagen!$B$9:$BT$108,C5996,B5996)</f>
        <v>-3850</v>
      </c>
      <c r="E5996" s="19" t="n">
        <f aca="false">E5898+1</f>
        <v>62</v>
      </c>
      <c r="F5996" s="19" t="n">
        <f aca="false">F5898</f>
        <v>14</v>
      </c>
      <c r="G5996" s="20" t="n">
        <f aca="false">INDEX(Filtro1!$C$10:$BS$107,F5996,E5996)</f>
        <v>-1350</v>
      </c>
      <c r="H5996" s="19" t="n">
        <f aca="false">H5900+1</f>
        <v>63</v>
      </c>
      <c r="I5996" s="19" t="n">
        <f aca="false">I5900</f>
        <v>40</v>
      </c>
      <c r="J5996" s="20" t="n">
        <f aca="false">INDEX(Filtro2!$D$11:$BR$106,I5996,H5996)</f>
        <v>-4886</v>
      </c>
      <c r="L5996" s="0" t="n">
        <v>348</v>
      </c>
      <c r="M5996" s="0" t="n">
        <v>481.222222222222</v>
      </c>
      <c r="N5996" s="0" t="n">
        <v>583.4</v>
      </c>
    </row>
    <row r="5997" customFormat="false" ht="15" hidden="false" customHeight="false" outlineLevel="0" collapsed="false">
      <c r="B5997" s="19" t="n">
        <f aca="false">B5897+1</f>
        <v>60</v>
      </c>
      <c r="C5997" s="19" t="n">
        <f aca="false">C5897</f>
        <v>93</v>
      </c>
      <c r="D5997" s="20" t="n">
        <f aca="false">INDEX(Imagen!$B$9:$BT$108,C5997,B5997)</f>
        <v>-1671</v>
      </c>
      <c r="E5997" s="19" t="n">
        <f aca="false">E5899+1</f>
        <v>62</v>
      </c>
      <c r="F5997" s="19" t="n">
        <f aca="false">F5899</f>
        <v>15</v>
      </c>
      <c r="G5997" s="20" t="n">
        <f aca="false">INDEX(Filtro1!$C$10:$BS$107,F5997,E5997)</f>
        <v>-683</v>
      </c>
      <c r="H5997" s="19" t="n">
        <f aca="false">H5901+1</f>
        <v>63</v>
      </c>
      <c r="I5997" s="19" t="n">
        <f aca="false">I5901</f>
        <v>41</v>
      </c>
      <c r="J5997" s="20" t="n">
        <f aca="false">INDEX(Filtro2!$D$11:$BR$106,I5997,H5997)</f>
        <v>-6869</v>
      </c>
      <c r="L5997" s="0" t="n">
        <v>348</v>
      </c>
      <c r="M5997" s="0" t="n">
        <v>481.444444444445</v>
      </c>
      <c r="N5997" s="0" t="n">
        <v>583.68</v>
      </c>
    </row>
    <row r="5998" customFormat="false" ht="15" hidden="false" customHeight="false" outlineLevel="0" collapsed="false">
      <c r="B5998" s="19" t="n">
        <f aca="false">B5898+1</f>
        <v>60</v>
      </c>
      <c r="C5998" s="19" t="n">
        <f aca="false">C5898</f>
        <v>94</v>
      </c>
      <c r="D5998" s="20" t="n">
        <f aca="false">INDEX(Imagen!$B$9:$BT$108,C5998,B5998)</f>
        <v>-2142</v>
      </c>
      <c r="E5998" s="19" t="n">
        <f aca="false">E5900+1</f>
        <v>62</v>
      </c>
      <c r="F5998" s="19" t="n">
        <f aca="false">F5900</f>
        <v>16</v>
      </c>
      <c r="G5998" s="20" t="n">
        <f aca="false">INDEX(Filtro1!$C$10:$BS$107,F5998,E5998)</f>
        <v>-1374</v>
      </c>
      <c r="H5998" s="19" t="n">
        <f aca="false">H5902+1</f>
        <v>63</v>
      </c>
      <c r="I5998" s="19" t="n">
        <f aca="false">I5902</f>
        <v>42</v>
      </c>
      <c r="J5998" s="20" t="n">
        <f aca="false">INDEX(Filtro2!$D$11:$BR$106,I5998,H5998)</f>
        <v>-1505</v>
      </c>
      <c r="L5998" s="0" t="n">
        <v>348</v>
      </c>
      <c r="M5998" s="0" t="n">
        <v>482.666666666667</v>
      </c>
      <c r="N5998" s="0" t="n">
        <v>583.8</v>
      </c>
    </row>
    <row r="5999" customFormat="false" ht="15" hidden="false" customHeight="false" outlineLevel="0" collapsed="false">
      <c r="B5999" s="19" t="n">
        <f aca="false">B5899+1</f>
        <v>60</v>
      </c>
      <c r="C5999" s="19" t="n">
        <f aca="false">C5899</f>
        <v>95</v>
      </c>
      <c r="D5999" s="20" t="n">
        <f aca="false">INDEX(Imagen!$B$9:$BT$108,C5999,B5999)</f>
        <v>-3173</v>
      </c>
      <c r="E5999" s="19" t="n">
        <f aca="false">E5901+1</f>
        <v>62</v>
      </c>
      <c r="F5999" s="19" t="n">
        <f aca="false">F5901</f>
        <v>17</v>
      </c>
      <c r="G5999" s="20" t="n">
        <f aca="false">INDEX(Filtro1!$C$10:$BS$107,F5999,E5999)</f>
        <v>-501</v>
      </c>
      <c r="H5999" s="19" t="n">
        <f aca="false">H5903+1</f>
        <v>63</v>
      </c>
      <c r="I5999" s="19" t="n">
        <f aca="false">I5903</f>
        <v>43</v>
      </c>
      <c r="J5999" s="20" t="n">
        <f aca="false">INDEX(Filtro2!$D$11:$BR$106,I5999,H5999)</f>
        <v>4167</v>
      </c>
      <c r="L5999" s="0" t="n">
        <v>349</v>
      </c>
      <c r="M5999" s="0" t="n">
        <v>483.111111111111</v>
      </c>
      <c r="N5999" s="0" t="n">
        <v>584.04</v>
      </c>
    </row>
    <row r="6000" customFormat="false" ht="15" hidden="false" customHeight="false" outlineLevel="0" collapsed="false">
      <c r="B6000" s="19" t="n">
        <f aca="false">B5900+1</f>
        <v>60</v>
      </c>
      <c r="C6000" s="19" t="n">
        <f aca="false">C5900</f>
        <v>96</v>
      </c>
      <c r="D6000" s="20" t="n">
        <f aca="false">INDEX(Imagen!$B$9:$BT$108,C6000,B6000)</f>
        <v>-3312</v>
      </c>
      <c r="E6000" s="19" t="n">
        <f aca="false">E5902+1</f>
        <v>62</v>
      </c>
      <c r="F6000" s="19" t="n">
        <f aca="false">F5902</f>
        <v>18</v>
      </c>
      <c r="G6000" s="20" t="n">
        <f aca="false">INDEX(Filtro1!$C$10:$BS$107,F6000,E6000)</f>
        <v>-156</v>
      </c>
      <c r="H6000" s="19" t="n">
        <f aca="false">H5904+1</f>
        <v>63</v>
      </c>
      <c r="I6000" s="19" t="n">
        <f aca="false">I5904</f>
        <v>44</v>
      </c>
      <c r="J6000" s="20" t="n">
        <f aca="false">INDEX(Filtro2!$D$11:$BR$106,I6000,H6000)</f>
        <v>-4405</v>
      </c>
      <c r="L6000" s="0" t="n">
        <v>350</v>
      </c>
      <c r="M6000" s="0" t="n">
        <v>483.555555555556</v>
      </c>
      <c r="N6000" s="0" t="n">
        <v>584.8</v>
      </c>
    </row>
    <row r="6001" customFormat="false" ht="15" hidden="false" customHeight="false" outlineLevel="0" collapsed="false">
      <c r="B6001" s="19" t="n">
        <f aca="false">B5901+1</f>
        <v>60</v>
      </c>
      <c r="C6001" s="19" t="n">
        <f aca="false">C5901</f>
        <v>97</v>
      </c>
      <c r="D6001" s="20" t="n">
        <f aca="false">INDEX(Imagen!$B$9:$BT$108,C6001,B6001)</f>
        <v>-3311</v>
      </c>
      <c r="E6001" s="19" t="n">
        <f aca="false">E5903+1</f>
        <v>62</v>
      </c>
      <c r="F6001" s="19" t="n">
        <f aca="false">F5903</f>
        <v>19</v>
      </c>
      <c r="G6001" s="20" t="n">
        <f aca="false">INDEX(Filtro1!$C$10:$BS$107,F6001,E6001)</f>
        <v>-1022</v>
      </c>
      <c r="H6001" s="19" t="n">
        <f aca="false">H5905+1</f>
        <v>63</v>
      </c>
      <c r="I6001" s="19" t="n">
        <f aca="false">I5905</f>
        <v>45</v>
      </c>
      <c r="J6001" s="20" t="n">
        <f aca="false">INDEX(Filtro2!$D$11:$BR$106,I6001,H6001)</f>
        <v>-8613</v>
      </c>
      <c r="L6001" s="0" t="n">
        <v>350</v>
      </c>
      <c r="M6001" s="0" t="n">
        <v>485</v>
      </c>
      <c r="N6001" s="0" t="n">
        <v>586.6</v>
      </c>
    </row>
    <row r="6002" customFormat="false" ht="15" hidden="false" customHeight="false" outlineLevel="0" collapsed="false">
      <c r="B6002" s="19" t="n">
        <f aca="false">B5902+1</f>
        <v>60</v>
      </c>
      <c r="C6002" s="19" t="n">
        <f aca="false">C5902</f>
        <v>98</v>
      </c>
      <c r="D6002" s="20" t="n">
        <f aca="false">INDEX(Imagen!$B$9:$BT$108,C6002,B6002)</f>
        <v>-3493</v>
      </c>
      <c r="E6002" s="19" t="n">
        <f aca="false">E5904+1</f>
        <v>62</v>
      </c>
      <c r="F6002" s="19" t="n">
        <f aca="false">F5904</f>
        <v>20</v>
      </c>
      <c r="G6002" s="20" t="n">
        <f aca="false">INDEX(Filtro1!$C$10:$BS$107,F6002,E6002)</f>
        <v>-281</v>
      </c>
      <c r="H6002" s="19" t="n">
        <f aca="false">H5906+1</f>
        <v>63</v>
      </c>
      <c r="I6002" s="19" t="n">
        <f aca="false">I5906</f>
        <v>46</v>
      </c>
      <c r="J6002" s="20" t="n">
        <f aca="false">INDEX(Filtro2!$D$11:$BR$106,I6002,H6002)</f>
        <v>204</v>
      </c>
      <c r="L6002" s="0" t="n">
        <v>350</v>
      </c>
      <c r="M6002" s="0" t="n">
        <v>485.111111111111</v>
      </c>
      <c r="N6002" s="0" t="n">
        <v>587.08</v>
      </c>
    </row>
    <row r="6003" customFormat="false" ht="15" hidden="false" customHeight="false" outlineLevel="0" collapsed="false">
      <c r="B6003" s="19" t="n">
        <f aca="false">B5903+1</f>
        <v>60</v>
      </c>
      <c r="C6003" s="19" t="n">
        <f aca="false">C5903</f>
        <v>99</v>
      </c>
      <c r="D6003" s="20" t="n">
        <f aca="false">INDEX(Imagen!$B$9:$BT$108,C6003,B6003)</f>
        <v>-3310</v>
      </c>
      <c r="E6003" s="19" t="n">
        <f aca="false">E5905+1</f>
        <v>62</v>
      </c>
      <c r="F6003" s="19" t="n">
        <f aca="false">F5905</f>
        <v>21</v>
      </c>
      <c r="G6003" s="20" t="n">
        <f aca="false">INDEX(Filtro1!$C$10:$BS$107,F6003,E6003)</f>
        <v>-3399</v>
      </c>
      <c r="H6003" s="19" t="n">
        <f aca="false">H5907+1</f>
        <v>63</v>
      </c>
      <c r="I6003" s="19" t="n">
        <f aca="false">I5907</f>
        <v>47</v>
      </c>
      <c r="J6003" s="20" t="n">
        <f aca="false">INDEX(Filtro2!$D$11:$BR$106,I6003,H6003)</f>
        <v>-3478</v>
      </c>
      <c r="L6003" s="0" t="n">
        <v>351</v>
      </c>
      <c r="M6003" s="0" t="n">
        <v>485.222222222222</v>
      </c>
      <c r="N6003" s="0" t="n">
        <v>590.08</v>
      </c>
    </row>
    <row r="6004" customFormat="false" ht="15" hidden="false" customHeight="false" outlineLevel="0" collapsed="false">
      <c r="B6004" s="19" t="n">
        <f aca="false">B5904+1</f>
        <v>60</v>
      </c>
      <c r="C6004" s="19" t="n">
        <f aca="false">C5904</f>
        <v>100</v>
      </c>
      <c r="D6004" s="20" t="n">
        <f aca="false">INDEX(Imagen!$B$9:$BT$108,C6004,B6004)</f>
        <v>-2940</v>
      </c>
      <c r="E6004" s="19" t="n">
        <f aca="false">E5906+1</f>
        <v>62</v>
      </c>
      <c r="F6004" s="19" t="n">
        <f aca="false">F5906</f>
        <v>22</v>
      </c>
      <c r="G6004" s="20" t="n">
        <f aca="false">INDEX(Filtro1!$C$10:$BS$107,F6004,E6004)</f>
        <v>7602</v>
      </c>
      <c r="H6004" s="19" t="n">
        <f aca="false">H5908+1</f>
        <v>63</v>
      </c>
      <c r="I6004" s="19" t="n">
        <f aca="false">I5908</f>
        <v>48</v>
      </c>
      <c r="J6004" s="20" t="n">
        <f aca="false">INDEX(Filtro2!$D$11:$BR$106,I6004,H6004)</f>
        <v>-3343</v>
      </c>
      <c r="L6004" s="0" t="n">
        <v>351</v>
      </c>
      <c r="M6004" s="0" t="n">
        <v>486.444444444444</v>
      </c>
      <c r="N6004" s="0" t="n">
        <v>590.12</v>
      </c>
    </row>
    <row r="6005" customFormat="false" ht="15" hidden="false" customHeight="false" outlineLevel="0" collapsed="false">
      <c r="B6005" s="19" t="n">
        <f aca="false">B5905+1</f>
        <v>61</v>
      </c>
      <c r="C6005" s="19" t="n">
        <f aca="false">C5905</f>
        <v>1</v>
      </c>
      <c r="D6005" s="20" t="n">
        <f aca="false">INDEX(Imagen!$B$9:$BT$108,C6005,B6005)</f>
        <v>-4733</v>
      </c>
      <c r="E6005" s="19" t="n">
        <f aca="false">E5907+1</f>
        <v>62</v>
      </c>
      <c r="F6005" s="19" t="n">
        <f aca="false">F5907</f>
        <v>23</v>
      </c>
      <c r="G6005" s="20" t="n">
        <f aca="false">INDEX(Filtro1!$C$10:$BS$107,F6005,E6005)</f>
        <v>-7296</v>
      </c>
      <c r="H6005" s="19" t="n">
        <f aca="false">H5909+1</f>
        <v>63</v>
      </c>
      <c r="I6005" s="19" t="n">
        <f aca="false">I5909</f>
        <v>49</v>
      </c>
      <c r="J6005" s="20" t="n">
        <f aca="false">INDEX(Filtro2!$D$11:$BR$106,I6005,H6005)</f>
        <v>92</v>
      </c>
      <c r="L6005" s="0" t="n">
        <v>351</v>
      </c>
      <c r="M6005" s="0" t="n">
        <v>486.777777777778</v>
      </c>
      <c r="N6005" s="0" t="n">
        <v>590.28</v>
      </c>
    </row>
    <row r="6006" customFormat="false" ht="15" hidden="false" customHeight="false" outlineLevel="0" collapsed="false">
      <c r="B6006" s="19" t="n">
        <f aca="false">B5906+1</f>
        <v>61</v>
      </c>
      <c r="C6006" s="19" t="n">
        <f aca="false">C5906</f>
        <v>2</v>
      </c>
      <c r="D6006" s="20" t="n">
        <f aca="false">INDEX(Imagen!$B$9:$BT$108,C6006,B6006)</f>
        <v>-4857</v>
      </c>
      <c r="E6006" s="19" t="n">
        <f aca="false">E5908+1</f>
        <v>62</v>
      </c>
      <c r="F6006" s="19" t="n">
        <f aca="false">F5908</f>
        <v>24</v>
      </c>
      <c r="G6006" s="20" t="n">
        <f aca="false">INDEX(Filtro1!$C$10:$BS$107,F6006,E6006)</f>
        <v>7496</v>
      </c>
      <c r="H6006" s="19" t="n">
        <f aca="false">H5910+1</f>
        <v>63</v>
      </c>
      <c r="I6006" s="19" t="n">
        <f aca="false">I5910</f>
        <v>50</v>
      </c>
      <c r="J6006" s="20" t="n">
        <f aca="false">INDEX(Filtro2!$D$11:$BR$106,I6006,H6006)</f>
        <v>-1218</v>
      </c>
      <c r="L6006" s="0" t="n">
        <v>354</v>
      </c>
      <c r="M6006" s="0" t="n">
        <v>487</v>
      </c>
      <c r="N6006" s="0" t="n">
        <v>592.12</v>
      </c>
    </row>
    <row r="6007" customFormat="false" ht="15" hidden="false" customHeight="false" outlineLevel="0" collapsed="false">
      <c r="B6007" s="19" t="n">
        <f aca="false">B5907+1</f>
        <v>61</v>
      </c>
      <c r="C6007" s="19" t="n">
        <f aca="false">C5907</f>
        <v>3</v>
      </c>
      <c r="D6007" s="20" t="n">
        <f aca="false">INDEX(Imagen!$B$9:$BT$108,C6007,B6007)</f>
        <v>-5140</v>
      </c>
      <c r="E6007" s="19" t="n">
        <f aca="false">E5909+1</f>
        <v>62</v>
      </c>
      <c r="F6007" s="19" t="n">
        <f aca="false">F5909</f>
        <v>25</v>
      </c>
      <c r="G6007" s="20" t="n">
        <f aca="false">INDEX(Filtro1!$C$10:$BS$107,F6007,E6007)</f>
        <v>3152</v>
      </c>
      <c r="H6007" s="19" t="n">
        <f aca="false">H5911+1</f>
        <v>63</v>
      </c>
      <c r="I6007" s="19" t="n">
        <f aca="false">I5911</f>
        <v>51</v>
      </c>
      <c r="J6007" s="20" t="n">
        <f aca="false">INDEX(Filtro2!$D$11:$BR$106,I6007,H6007)</f>
        <v>-81</v>
      </c>
      <c r="L6007" s="0" t="n">
        <v>356</v>
      </c>
      <c r="M6007" s="0" t="n">
        <v>487.333333333333</v>
      </c>
      <c r="N6007" s="0" t="n">
        <v>592.96</v>
      </c>
    </row>
    <row r="6008" customFormat="false" ht="15" hidden="false" customHeight="false" outlineLevel="0" collapsed="false">
      <c r="B6008" s="19" t="n">
        <f aca="false">B5908+1</f>
        <v>61</v>
      </c>
      <c r="C6008" s="19" t="n">
        <f aca="false">C5908</f>
        <v>4</v>
      </c>
      <c r="D6008" s="20" t="n">
        <f aca="false">INDEX(Imagen!$B$9:$BT$108,C6008,B6008)</f>
        <v>-4750</v>
      </c>
      <c r="E6008" s="19" t="n">
        <f aca="false">E5910+1</f>
        <v>62</v>
      </c>
      <c r="F6008" s="19" t="n">
        <f aca="false">F5910</f>
        <v>26</v>
      </c>
      <c r="G6008" s="20" t="n">
        <f aca="false">INDEX(Filtro1!$C$10:$BS$107,F6008,E6008)</f>
        <v>-313</v>
      </c>
      <c r="H6008" s="19" t="n">
        <f aca="false">H5912+1</f>
        <v>63</v>
      </c>
      <c r="I6008" s="19" t="n">
        <f aca="false">I5912</f>
        <v>52</v>
      </c>
      <c r="J6008" s="20" t="n">
        <f aca="false">INDEX(Filtro2!$D$11:$BR$106,I6008,H6008)</f>
        <v>-398</v>
      </c>
      <c r="L6008" s="0" t="n">
        <v>357</v>
      </c>
      <c r="M6008" s="0" t="n">
        <v>487.777777777778</v>
      </c>
      <c r="N6008" s="0" t="n">
        <v>593.48</v>
      </c>
    </row>
    <row r="6009" customFormat="false" ht="15" hidden="false" customHeight="false" outlineLevel="0" collapsed="false">
      <c r="B6009" s="19" t="n">
        <f aca="false">B5909+1</f>
        <v>61</v>
      </c>
      <c r="C6009" s="19" t="n">
        <f aca="false">C5909</f>
        <v>5</v>
      </c>
      <c r="D6009" s="20" t="n">
        <f aca="false">INDEX(Imagen!$B$9:$BT$108,C6009,B6009)</f>
        <v>-4688</v>
      </c>
      <c r="E6009" s="19" t="n">
        <f aca="false">E5911+1</f>
        <v>62</v>
      </c>
      <c r="F6009" s="19" t="n">
        <f aca="false">F5911</f>
        <v>27</v>
      </c>
      <c r="G6009" s="20" t="n">
        <f aca="false">INDEX(Filtro1!$C$10:$BS$107,F6009,E6009)</f>
        <v>-957</v>
      </c>
      <c r="H6009" s="19" t="n">
        <f aca="false">H5913+1</f>
        <v>63</v>
      </c>
      <c r="I6009" s="19" t="n">
        <f aca="false">I5913</f>
        <v>53</v>
      </c>
      <c r="J6009" s="20" t="n">
        <f aca="false">INDEX(Filtro2!$D$11:$BR$106,I6009,H6009)</f>
        <v>-193</v>
      </c>
      <c r="L6009" s="0" t="n">
        <v>357</v>
      </c>
      <c r="M6009" s="0" t="n">
        <v>488.222222222222</v>
      </c>
      <c r="N6009" s="0" t="n">
        <v>593.72</v>
      </c>
    </row>
    <row r="6010" customFormat="false" ht="15" hidden="false" customHeight="false" outlineLevel="0" collapsed="false">
      <c r="B6010" s="19" t="n">
        <f aca="false">B5910+1</f>
        <v>61</v>
      </c>
      <c r="C6010" s="19" t="n">
        <f aca="false">C5910</f>
        <v>6</v>
      </c>
      <c r="D6010" s="20" t="n">
        <f aca="false">INDEX(Imagen!$B$9:$BT$108,C6010,B6010)</f>
        <v>-4700</v>
      </c>
      <c r="E6010" s="19" t="n">
        <f aca="false">E5912+1</f>
        <v>62</v>
      </c>
      <c r="F6010" s="19" t="n">
        <f aca="false">F5912</f>
        <v>28</v>
      </c>
      <c r="G6010" s="20" t="n">
        <f aca="false">INDEX(Filtro1!$C$10:$BS$107,F6010,E6010)</f>
        <v>-1340</v>
      </c>
      <c r="H6010" s="19" t="n">
        <f aca="false">H5914+1</f>
        <v>63</v>
      </c>
      <c r="I6010" s="19" t="n">
        <f aca="false">I5914</f>
        <v>54</v>
      </c>
      <c r="J6010" s="20" t="n">
        <f aca="false">INDEX(Filtro2!$D$11:$BR$106,I6010,H6010)</f>
        <v>-128</v>
      </c>
      <c r="L6010" s="0" t="n">
        <v>357</v>
      </c>
      <c r="M6010" s="0" t="n">
        <v>488.777777777778</v>
      </c>
      <c r="N6010" s="0" t="n">
        <v>594</v>
      </c>
    </row>
    <row r="6011" customFormat="false" ht="15" hidden="false" customHeight="false" outlineLevel="0" collapsed="false">
      <c r="B6011" s="19" t="n">
        <f aca="false">B5911+1</f>
        <v>61</v>
      </c>
      <c r="C6011" s="19" t="n">
        <f aca="false">C5911</f>
        <v>7</v>
      </c>
      <c r="D6011" s="20" t="n">
        <f aca="false">INDEX(Imagen!$B$9:$BT$108,C6011,B6011)</f>
        <v>-2671</v>
      </c>
      <c r="E6011" s="19" t="n">
        <f aca="false">E5913+1</f>
        <v>62</v>
      </c>
      <c r="F6011" s="19" t="n">
        <f aca="false">F5913</f>
        <v>29</v>
      </c>
      <c r="G6011" s="20" t="n">
        <f aca="false">INDEX(Filtro1!$C$10:$BS$107,F6011,E6011)</f>
        <v>-235</v>
      </c>
      <c r="H6011" s="19" t="n">
        <f aca="false">H5915+1</f>
        <v>63</v>
      </c>
      <c r="I6011" s="19" t="n">
        <f aca="false">I5915</f>
        <v>55</v>
      </c>
      <c r="J6011" s="20" t="n">
        <f aca="false">INDEX(Filtro2!$D$11:$BR$106,I6011,H6011)</f>
        <v>-1639</v>
      </c>
      <c r="L6011" s="0" t="n">
        <v>357</v>
      </c>
      <c r="M6011" s="0" t="n">
        <v>490</v>
      </c>
      <c r="N6011" s="0" t="n">
        <v>594.92</v>
      </c>
    </row>
    <row r="6012" customFormat="false" ht="15" hidden="false" customHeight="false" outlineLevel="0" collapsed="false">
      <c r="B6012" s="19" t="n">
        <f aca="false">B5912+1</f>
        <v>61</v>
      </c>
      <c r="C6012" s="19" t="n">
        <f aca="false">C5912</f>
        <v>8</v>
      </c>
      <c r="D6012" s="20" t="n">
        <f aca="false">INDEX(Imagen!$B$9:$BT$108,C6012,B6012)</f>
        <v>-3396</v>
      </c>
      <c r="E6012" s="19" t="n">
        <f aca="false">E5914+1</f>
        <v>62</v>
      </c>
      <c r="F6012" s="19" t="n">
        <f aca="false">F5914</f>
        <v>30</v>
      </c>
      <c r="G6012" s="20" t="n">
        <f aca="false">INDEX(Filtro1!$C$10:$BS$107,F6012,E6012)</f>
        <v>1723</v>
      </c>
      <c r="H6012" s="19" t="n">
        <f aca="false">H5916+1</f>
        <v>63</v>
      </c>
      <c r="I6012" s="19" t="n">
        <f aca="false">I5916</f>
        <v>56</v>
      </c>
      <c r="J6012" s="20" t="n">
        <f aca="false">INDEX(Filtro2!$D$11:$BR$106,I6012,H6012)</f>
        <v>-1210</v>
      </c>
      <c r="L6012" s="0" t="n">
        <v>358</v>
      </c>
      <c r="M6012" s="0" t="n">
        <v>490.666666666667</v>
      </c>
      <c r="N6012" s="0" t="n">
        <v>595.48</v>
      </c>
    </row>
    <row r="6013" customFormat="false" ht="15" hidden="false" customHeight="false" outlineLevel="0" collapsed="false">
      <c r="B6013" s="19" t="n">
        <f aca="false">B5913+1</f>
        <v>61</v>
      </c>
      <c r="C6013" s="19" t="n">
        <f aca="false">C5913</f>
        <v>9</v>
      </c>
      <c r="D6013" s="20" t="n">
        <f aca="false">INDEX(Imagen!$B$9:$BT$108,C6013,B6013)</f>
        <v>-3332</v>
      </c>
      <c r="E6013" s="19" t="n">
        <f aca="false">E5915+1</f>
        <v>62</v>
      </c>
      <c r="F6013" s="19" t="n">
        <f aca="false">F5915</f>
        <v>31</v>
      </c>
      <c r="G6013" s="20" t="n">
        <f aca="false">INDEX(Filtro1!$C$10:$BS$107,F6013,E6013)</f>
        <v>-292</v>
      </c>
      <c r="H6013" s="19" t="n">
        <f aca="false">H5917+1</f>
        <v>63</v>
      </c>
      <c r="I6013" s="19" t="n">
        <f aca="false">I5917</f>
        <v>57</v>
      </c>
      <c r="J6013" s="20" t="n">
        <f aca="false">INDEX(Filtro2!$D$11:$BR$106,I6013,H6013)</f>
        <v>-1933</v>
      </c>
      <c r="L6013" s="0" t="n">
        <v>358</v>
      </c>
      <c r="M6013" s="0" t="n">
        <v>491.111111111111</v>
      </c>
      <c r="N6013" s="0" t="n">
        <v>595.96</v>
      </c>
    </row>
    <row r="6014" customFormat="false" ht="15" hidden="false" customHeight="false" outlineLevel="0" collapsed="false">
      <c r="B6014" s="19" t="n">
        <f aca="false">B5914+1</f>
        <v>61</v>
      </c>
      <c r="C6014" s="19" t="n">
        <f aca="false">C5914</f>
        <v>10</v>
      </c>
      <c r="D6014" s="20" t="n">
        <f aca="false">INDEX(Imagen!$B$9:$BT$108,C6014,B6014)</f>
        <v>-4269</v>
      </c>
      <c r="E6014" s="19" t="n">
        <f aca="false">E5916+1</f>
        <v>62</v>
      </c>
      <c r="F6014" s="19" t="n">
        <f aca="false">F5916</f>
        <v>32</v>
      </c>
      <c r="G6014" s="20" t="n">
        <f aca="false">INDEX(Filtro1!$C$10:$BS$107,F6014,E6014)</f>
        <v>369</v>
      </c>
      <c r="H6014" s="19" t="n">
        <f aca="false">H5918+1</f>
        <v>63</v>
      </c>
      <c r="I6014" s="19" t="n">
        <f aca="false">I5918</f>
        <v>58</v>
      </c>
      <c r="J6014" s="20" t="n">
        <f aca="false">INDEX(Filtro2!$D$11:$BR$106,I6014,H6014)</f>
        <v>-2706</v>
      </c>
      <c r="L6014" s="0" t="n">
        <v>359</v>
      </c>
      <c r="M6014" s="0" t="n">
        <v>491.222222222222</v>
      </c>
      <c r="N6014" s="0" t="n">
        <v>597.76</v>
      </c>
    </row>
    <row r="6015" customFormat="false" ht="15" hidden="false" customHeight="false" outlineLevel="0" collapsed="false">
      <c r="B6015" s="19" t="n">
        <f aca="false">B5915+1</f>
        <v>61</v>
      </c>
      <c r="C6015" s="19" t="n">
        <f aca="false">C5915</f>
        <v>11</v>
      </c>
      <c r="D6015" s="20" t="n">
        <f aca="false">INDEX(Imagen!$B$9:$BT$108,C6015,B6015)</f>
        <v>-4466</v>
      </c>
      <c r="E6015" s="19" t="n">
        <f aca="false">E5917+1</f>
        <v>62</v>
      </c>
      <c r="F6015" s="19" t="n">
        <f aca="false">F5917</f>
        <v>33</v>
      </c>
      <c r="G6015" s="20" t="n">
        <f aca="false">INDEX(Filtro1!$C$10:$BS$107,F6015,E6015)</f>
        <v>-429</v>
      </c>
      <c r="H6015" s="19" t="n">
        <f aca="false">H5919+1</f>
        <v>63</v>
      </c>
      <c r="I6015" s="19" t="n">
        <f aca="false">I5919</f>
        <v>59</v>
      </c>
      <c r="J6015" s="20" t="n">
        <f aca="false">INDEX(Filtro2!$D$11:$BR$106,I6015,H6015)</f>
        <v>5094</v>
      </c>
      <c r="L6015" s="0" t="n">
        <v>362</v>
      </c>
      <c r="M6015" s="0" t="n">
        <v>491.333333333333</v>
      </c>
      <c r="N6015" s="0" t="n">
        <v>597.96</v>
      </c>
    </row>
    <row r="6016" customFormat="false" ht="15" hidden="false" customHeight="false" outlineLevel="0" collapsed="false">
      <c r="B6016" s="19" t="n">
        <f aca="false">B5916+1</f>
        <v>61</v>
      </c>
      <c r="C6016" s="19" t="n">
        <f aca="false">C5916</f>
        <v>12</v>
      </c>
      <c r="D6016" s="20" t="n">
        <f aca="false">INDEX(Imagen!$B$9:$BT$108,C6016,B6016)</f>
        <v>-4688</v>
      </c>
      <c r="E6016" s="19" t="n">
        <f aca="false">E5918+1</f>
        <v>62</v>
      </c>
      <c r="F6016" s="19" t="n">
        <f aca="false">F5918</f>
        <v>34</v>
      </c>
      <c r="G6016" s="20" t="n">
        <f aca="false">INDEX(Filtro1!$C$10:$BS$107,F6016,E6016)</f>
        <v>-370</v>
      </c>
      <c r="H6016" s="19" t="n">
        <f aca="false">H5920+1</f>
        <v>63</v>
      </c>
      <c r="I6016" s="19" t="n">
        <f aca="false">I5920</f>
        <v>60</v>
      </c>
      <c r="J6016" s="20" t="n">
        <f aca="false">INDEX(Filtro2!$D$11:$BR$106,I6016,H6016)</f>
        <v>4018</v>
      </c>
      <c r="L6016" s="0" t="n">
        <v>362</v>
      </c>
      <c r="M6016" s="0" t="n">
        <v>491.666666666667</v>
      </c>
      <c r="N6016" s="0" t="n">
        <v>598.28</v>
      </c>
    </row>
    <row r="6017" customFormat="false" ht="15" hidden="false" customHeight="false" outlineLevel="0" collapsed="false">
      <c r="B6017" s="19" t="n">
        <f aca="false">B5917+1</f>
        <v>61</v>
      </c>
      <c r="C6017" s="19" t="n">
        <f aca="false">C5917</f>
        <v>13</v>
      </c>
      <c r="D6017" s="20" t="n">
        <f aca="false">INDEX(Imagen!$B$9:$BT$108,C6017,B6017)</f>
        <v>-4889</v>
      </c>
      <c r="E6017" s="19" t="n">
        <f aca="false">E5919+1</f>
        <v>62</v>
      </c>
      <c r="F6017" s="19" t="n">
        <f aca="false">F5919</f>
        <v>35</v>
      </c>
      <c r="G6017" s="20" t="n">
        <f aca="false">INDEX(Filtro1!$C$10:$BS$107,F6017,E6017)</f>
        <v>1041</v>
      </c>
      <c r="H6017" s="19" t="n">
        <f aca="false">H5921+1</f>
        <v>63</v>
      </c>
      <c r="I6017" s="19" t="n">
        <f aca="false">I5921</f>
        <v>61</v>
      </c>
      <c r="J6017" s="20" t="n">
        <f aca="false">INDEX(Filtro2!$D$11:$BR$106,I6017,H6017)</f>
        <v>2147</v>
      </c>
      <c r="L6017" s="0" t="n">
        <v>365</v>
      </c>
      <c r="M6017" s="0" t="n">
        <v>492.888888888889</v>
      </c>
      <c r="N6017" s="0" t="n">
        <v>598.88</v>
      </c>
    </row>
    <row r="6018" customFormat="false" ht="15" hidden="false" customHeight="false" outlineLevel="0" collapsed="false">
      <c r="B6018" s="19" t="n">
        <f aca="false">B5918+1</f>
        <v>61</v>
      </c>
      <c r="C6018" s="19" t="n">
        <f aca="false">C5918</f>
        <v>14</v>
      </c>
      <c r="D6018" s="20" t="n">
        <f aca="false">INDEX(Imagen!$B$9:$BT$108,C6018,B6018)</f>
        <v>-4538</v>
      </c>
      <c r="E6018" s="19" t="n">
        <f aca="false">E5920+1</f>
        <v>62</v>
      </c>
      <c r="F6018" s="19" t="n">
        <f aca="false">F5920</f>
        <v>36</v>
      </c>
      <c r="G6018" s="20" t="n">
        <f aca="false">INDEX(Filtro1!$C$10:$BS$107,F6018,E6018)</f>
        <v>1122</v>
      </c>
      <c r="H6018" s="19" t="n">
        <f aca="false">H5922+1</f>
        <v>63</v>
      </c>
      <c r="I6018" s="19" t="n">
        <f aca="false">I5922</f>
        <v>62</v>
      </c>
      <c r="J6018" s="20" t="n">
        <f aca="false">INDEX(Filtro2!$D$11:$BR$106,I6018,H6018)</f>
        <v>-2357</v>
      </c>
      <c r="L6018" s="0" t="n">
        <v>367</v>
      </c>
      <c r="M6018" s="0" t="n">
        <v>493</v>
      </c>
      <c r="N6018" s="0" t="n">
        <v>598.96</v>
      </c>
    </row>
    <row r="6019" customFormat="false" ht="15" hidden="false" customHeight="false" outlineLevel="0" collapsed="false">
      <c r="B6019" s="19" t="n">
        <f aca="false">B5919+1</f>
        <v>61</v>
      </c>
      <c r="C6019" s="19" t="n">
        <f aca="false">C5919</f>
        <v>15</v>
      </c>
      <c r="D6019" s="20" t="n">
        <f aca="false">INDEX(Imagen!$B$9:$BT$108,C6019,B6019)</f>
        <v>-4331</v>
      </c>
      <c r="E6019" s="19" t="n">
        <f aca="false">E5921+1</f>
        <v>62</v>
      </c>
      <c r="F6019" s="19" t="n">
        <f aca="false">F5921</f>
        <v>37</v>
      </c>
      <c r="G6019" s="20" t="n">
        <f aca="false">INDEX(Filtro1!$C$10:$BS$107,F6019,E6019)</f>
        <v>3534</v>
      </c>
      <c r="H6019" s="19" t="n">
        <f aca="false">H5923+1</f>
        <v>63</v>
      </c>
      <c r="I6019" s="19" t="n">
        <f aca="false">I5923</f>
        <v>63</v>
      </c>
      <c r="J6019" s="20" t="n">
        <f aca="false">INDEX(Filtro2!$D$11:$BR$106,I6019,H6019)</f>
        <v>-5146</v>
      </c>
      <c r="L6019" s="0" t="n">
        <v>368</v>
      </c>
      <c r="M6019" s="0" t="n">
        <v>493.333333333333</v>
      </c>
      <c r="N6019" s="0" t="n">
        <v>599.76</v>
      </c>
    </row>
    <row r="6020" customFormat="false" ht="15" hidden="false" customHeight="false" outlineLevel="0" collapsed="false">
      <c r="B6020" s="19" t="n">
        <f aca="false">B5920+1</f>
        <v>61</v>
      </c>
      <c r="C6020" s="19" t="n">
        <f aca="false">C5920</f>
        <v>16</v>
      </c>
      <c r="D6020" s="20" t="n">
        <f aca="false">INDEX(Imagen!$B$9:$BT$108,C6020,B6020)</f>
        <v>-4228</v>
      </c>
      <c r="E6020" s="19" t="n">
        <f aca="false">E5922+1</f>
        <v>62</v>
      </c>
      <c r="F6020" s="19" t="n">
        <f aca="false">F5922</f>
        <v>38</v>
      </c>
      <c r="G6020" s="20" t="n">
        <f aca="false">INDEX(Filtro1!$C$10:$BS$107,F6020,E6020)</f>
        <v>512</v>
      </c>
      <c r="H6020" s="19" t="n">
        <f aca="false">H5924+1</f>
        <v>63</v>
      </c>
      <c r="I6020" s="19" t="n">
        <f aca="false">I5924</f>
        <v>64</v>
      </c>
      <c r="J6020" s="20" t="n">
        <f aca="false">INDEX(Filtro2!$D$11:$BR$106,I6020,H6020)</f>
        <v>-1120</v>
      </c>
      <c r="L6020" s="0" t="n">
        <v>368</v>
      </c>
      <c r="M6020" s="0" t="n">
        <v>494</v>
      </c>
      <c r="N6020" s="0" t="n">
        <v>599.96</v>
      </c>
    </row>
    <row r="6021" customFormat="false" ht="15" hidden="false" customHeight="false" outlineLevel="0" collapsed="false">
      <c r="B6021" s="19" t="n">
        <f aca="false">B5921+1</f>
        <v>61</v>
      </c>
      <c r="C6021" s="19" t="n">
        <f aca="false">C5921</f>
        <v>17</v>
      </c>
      <c r="D6021" s="20" t="n">
        <f aca="false">INDEX(Imagen!$B$9:$BT$108,C6021,B6021)</f>
        <v>-4450</v>
      </c>
      <c r="E6021" s="19" t="n">
        <f aca="false">E5923+1</f>
        <v>62</v>
      </c>
      <c r="F6021" s="19" t="n">
        <f aca="false">F5923</f>
        <v>39</v>
      </c>
      <c r="G6021" s="20" t="n">
        <f aca="false">INDEX(Filtro1!$C$10:$BS$107,F6021,E6021)</f>
        <v>-489</v>
      </c>
      <c r="H6021" s="19" t="n">
        <f aca="false">H5925+1</f>
        <v>63</v>
      </c>
      <c r="I6021" s="19" t="n">
        <f aca="false">I5925</f>
        <v>65</v>
      </c>
      <c r="J6021" s="20" t="n">
        <f aca="false">INDEX(Filtro2!$D$11:$BR$106,I6021,H6021)</f>
        <v>190</v>
      </c>
      <c r="L6021" s="0" t="n">
        <v>369</v>
      </c>
      <c r="M6021" s="0" t="n">
        <v>494.222222222222</v>
      </c>
      <c r="N6021" s="0" t="n">
        <v>602.16</v>
      </c>
    </row>
    <row r="6022" customFormat="false" ht="15" hidden="false" customHeight="false" outlineLevel="0" collapsed="false">
      <c r="B6022" s="19" t="n">
        <f aca="false">B5922+1</f>
        <v>61</v>
      </c>
      <c r="C6022" s="19" t="n">
        <f aca="false">C5922</f>
        <v>18</v>
      </c>
      <c r="D6022" s="20" t="n">
        <f aca="false">INDEX(Imagen!$B$9:$BT$108,C6022,B6022)</f>
        <v>-4493</v>
      </c>
      <c r="E6022" s="19" t="n">
        <f aca="false">E5924+1</f>
        <v>62</v>
      </c>
      <c r="F6022" s="19" t="n">
        <f aca="false">F5924</f>
        <v>40</v>
      </c>
      <c r="G6022" s="20" t="n">
        <f aca="false">INDEX(Filtro1!$C$10:$BS$107,F6022,E6022)</f>
        <v>449</v>
      </c>
      <c r="H6022" s="19" t="n">
        <f aca="false">H5926+1</f>
        <v>63</v>
      </c>
      <c r="I6022" s="19" t="n">
        <f aca="false">I5926</f>
        <v>66</v>
      </c>
      <c r="J6022" s="20" t="n">
        <f aca="false">INDEX(Filtro2!$D$11:$BR$106,I6022,H6022)</f>
        <v>609</v>
      </c>
      <c r="L6022" s="0" t="n">
        <v>369</v>
      </c>
      <c r="M6022" s="0" t="n">
        <v>494.333333333333</v>
      </c>
      <c r="N6022" s="0" t="n">
        <v>602.76</v>
      </c>
    </row>
    <row r="6023" customFormat="false" ht="15" hidden="false" customHeight="false" outlineLevel="0" collapsed="false">
      <c r="B6023" s="19" t="n">
        <f aca="false">B5923+1</f>
        <v>61</v>
      </c>
      <c r="C6023" s="19" t="n">
        <f aca="false">C5923</f>
        <v>19</v>
      </c>
      <c r="D6023" s="20" t="n">
        <f aca="false">INDEX(Imagen!$B$9:$BT$108,C6023,B6023)</f>
        <v>-4415</v>
      </c>
      <c r="E6023" s="19" t="n">
        <f aca="false">E5925+1</f>
        <v>62</v>
      </c>
      <c r="F6023" s="19" t="n">
        <f aca="false">F5925</f>
        <v>41</v>
      </c>
      <c r="G6023" s="20" t="n">
        <f aca="false">INDEX(Filtro1!$C$10:$BS$107,F6023,E6023)</f>
        <v>8201</v>
      </c>
      <c r="H6023" s="19" t="n">
        <f aca="false">H5927+1</f>
        <v>63</v>
      </c>
      <c r="I6023" s="19" t="n">
        <f aca="false">I5927</f>
        <v>67</v>
      </c>
      <c r="J6023" s="20" t="n">
        <f aca="false">INDEX(Filtro2!$D$11:$BR$106,I6023,H6023)</f>
        <v>37</v>
      </c>
      <c r="L6023" s="0" t="n">
        <v>370</v>
      </c>
      <c r="M6023" s="0" t="n">
        <v>494.333333333333</v>
      </c>
      <c r="N6023" s="0" t="n">
        <v>603.76</v>
      </c>
    </row>
    <row r="6024" customFormat="false" ht="15" hidden="false" customHeight="false" outlineLevel="0" collapsed="false">
      <c r="B6024" s="19" t="n">
        <f aca="false">B5924+1</f>
        <v>61</v>
      </c>
      <c r="C6024" s="19" t="n">
        <f aca="false">C5924</f>
        <v>20</v>
      </c>
      <c r="D6024" s="20" t="n">
        <f aca="false">INDEX(Imagen!$B$9:$BT$108,C6024,B6024)</f>
        <v>-4357</v>
      </c>
      <c r="E6024" s="19" t="n">
        <f aca="false">E5926+1</f>
        <v>62</v>
      </c>
      <c r="F6024" s="19" t="n">
        <f aca="false">F5926</f>
        <v>42</v>
      </c>
      <c r="G6024" s="20" t="n">
        <f aca="false">INDEX(Filtro1!$C$10:$BS$107,F6024,E6024)</f>
        <v>6518</v>
      </c>
      <c r="H6024" s="19" t="n">
        <f aca="false">H5928+1</f>
        <v>63</v>
      </c>
      <c r="I6024" s="19" t="n">
        <f aca="false">I5928</f>
        <v>68</v>
      </c>
      <c r="J6024" s="20" t="n">
        <f aca="false">INDEX(Filtro2!$D$11:$BR$106,I6024,H6024)</f>
        <v>-269</v>
      </c>
      <c r="L6024" s="0" t="n">
        <v>371</v>
      </c>
      <c r="M6024" s="0" t="n">
        <v>495.111111111111</v>
      </c>
      <c r="N6024" s="0" t="n">
        <v>603.8</v>
      </c>
    </row>
    <row r="6025" customFormat="false" ht="15" hidden="false" customHeight="false" outlineLevel="0" collapsed="false">
      <c r="B6025" s="19" t="n">
        <f aca="false">B5925+1</f>
        <v>61</v>
      </c>
      <c r="C6025" s="19" t="n">
        <f aca="false">C5925</f>
        <v>21</v>
      </c>
      <c r="D6025" s="20" t="n">
        <f aca="false">INDEX(Imagen!$B$9:$BT$108,C6025,B6025)</f>
        <v>-4000</v>
      </c>
      <c r="E6025" s="19" t="n">
        <f aca="false">E5927+1</f>
        <v>62</v>
      </c>
      <c r="F6025" s="19" t="n">
        <f aca="false">F5927</f>
        <v>43</v>
      </c>
      <c r="G6025" s="20" t="n">
        <f aca="false">INDEX(Filtro1!$C$10:$BS$107,F6025,E6025)</f>
        <v>4861</v>
      </c>
      <c r="H6025" s="19" t="n">
        <f aca="false">H5929+1</f>
        <v>63</v>
      </c>
      <c r="I6025" s="19" t="n">
        <f aca="false">I5929</f>
        <v>69</v>
      </c>
      <c r="J6025" s="20" t="n">
        <f aca="false">INDEX(Filtro2!$D$11:$BR$106,I6025,H6025)</f>
        <v>68</v>
      </c>
      <c r="L6025" s="0" t="n">
        <v>371</v>
      </c>
      <c r="M6025" s="0" t="n">
        <v>495.555555555556</v>
      </c>
      <c r="N6025" s="0" t="n">
        <v>604.6</v>
      </c>
    </row>
    <row r="6026" customFormat="false" ht="15" hidden="false" customHeight="false" outlineLevel="0" collapsed="false">
      <c r="B6026" s="19" t="n">
        <f aca="false">B5926+1</f>
        <v>61</v>
      </c>
      <c r="C6026" s="19" t="n">
        <f aca="false">C5926</f>
        <v>22</v>
      </c>
      <c r="D6026" s="20" t="n">
        <f aca="false">INDEX(Imagen!$B$9:$BT$108,C6026,B6026)</f>
        <v>-3781</v>
      </c>
      <c r="E6026" s="19" t="n">
        <f aca="false">E5928+1</f>
        <v>62</v>
      </c>
      <c r="F6026" s="19" t="n">
        <f aca="false">F5928</f>
        <v>44</v>
      </c>
      <c r="G6026" s="20" t="n">
        <f aca="false">INDEX(Filtro1!$C$10:$BS$107,F6026,E6026)</f>
        <v>2430</v>
      </c>
      <c r="H6026" s="19" t="n">
        <f aca="false">H5930+1</f>
        <v>63</v>
      </c>
      <c r="I6026" s="19" t="n">
        <f aca="false">I5930</f>
        <v>70</v>
      </c>
      <c r="J6026" s="20" t="n">
        <f aca="false">INDEX(Filtro2!$D$11:$BR$106,I6026,H6026)</f>
        <v>262</v>
      </c>
      <c r="L6026" s="0" t="n">
        <v>371</v>
      </c>
      <c r="M6026" s="0" t="n">
        <v>495.555555555556</v>
      </c>
      <c r="N6026" s="0" t="n">
        <v>604.96</v>
      </c>
    </row>
    <row r="6027" customFormat="false" ht="15" hidden="false" customHeight="false" outlineLevel="0" collapsed="false">
      <c r="B6027" s="19" t="n">
        <f aca="false">B5927+1</f>
        <v>61</v>
      </c>
      <c r="C6027" s="19" t="n">
        <f aca="false">C5927</f>
        <v>23</v>
      </c>
      <c r="D6027" s="20" t="n">
        <f aca="false">INDEX(Imagen!$B$9:$BT$108,C6027,B6027)</f>
        <v>-3547</v>
      </c>
      <c r="E6027" s="19" t="n">
        <f aca="false">E5929+1</f>
        <v>62</v>
      </c>
      <c r="F6027" s="19" t="n">
        <f aca="false">F5929</f>
        <v>45</v>
      </c>
      <c r="G6027" s="20" t="n">
        <f aca="false">INDEX(Filtro1!$C$10:$BS$107,F6027,E6027)</f>
        <v>798</v>
      </c>
      <c r="H6027" s="19" t="n">
        <f aca="false">H5931+1</f>
        <v>63</v>
      </c>
      <c r="I6027" s="19" t="n">
        <f aca="false">I5931</f>
        <v>71</v>
      </c>
      <c r="J6027" s="20" t="n">
        <f aca="false">INDEX(Filtro2!$D$11:$BR$106,I6027,H6027)</f>
        <v>454</v>
      </c>
      <c r="L6027" s="0" t="n">
        <v>371</v>
      </c>
      <c r="M6027" s="0" t="n">
        <v>495.666666666667</v>
      </c>
      <c r="N6027" s="0" t="n">
        <v>605.6</v>
      </c>
    </row>
    <row r="6028" customFormat="false" ht="15" hidden="false" customHeight="false" outlineLevel="0" collapsed="false">
      <c r="B6028" s="19" t="n">
        <f aca="false">B5928+1</f>
        <v>61</v>
      </c>
      <c r="C6028" s="19" t="n">
        <f aca="false">C5928</f>
        <v>24</v>
      </c>
      <c r="D6028" s="20" t="n">
        <f aca="false">INDEX(Imagen!$B$9:$BT$108,C6028,B6028)</f>
        <v>-20</v>
      </c>
      <c r="E6028" s="19" t="n">
        <f aca="false">E5930+1</f>
        <v>62</v>
      </c>
      <c r="F6028" s="19" t="n">
        <f aca="false">F5930</f>
        <v>46</v>
      </c>
      <c r="G6028" s="20" t="n">
        <f aca="false">INDEX(Filtro1!$C$10:$BS$107,F6028,E6028)</f>
        <v>5938</v>
      </c>
      <c r="H6028" s="19" t="n">
        <f aca="false">H5932+1</f>
        <v>63</v>
      </c>
      <c r="I6028" s="19" t="n">
        <f aca="false">I5932</f>
        <v>72</v>
      </c>
      <c r="J6028" s="20" t="n">
        <f aca="false">INDEX(Filtro2!$D$11:$BR$106,I6028,H6028)</f>
        <v>-131</v>
      </c>
      <c r="L6028" s="0" t="n">
        <v>371</v>
      </c>
      <c r="M6028" s="0" t="n">
        <v>496.111111111111</v>
      </c>
      <c r="N6028" s="0" t="n">
        <v>606.12</v>
      </c>
    </row>
    <row r="6029" customFormat="false" ht="15" hidden="false" customHeight="false" outlineLevel="0" collapsed="false">
      <c r="B6029" s="19" t="n">
        <f aca="false">B5929+1</f>
        <v>61</v>
      </c>
      <c r="C6029" s="19" t="n">
        <f aca="false">C5929</f>
        <v>25</v>
      </c>
      <c r="D6029" s="20" t="n">
        <f aca="false">INDEX(Imagen!$B$9:$BT$108,C6029,B6029)</f>
        <v>71</v>
      </c>
      <c r="E6029" s="19" t="n">
        <f aca="false">E5931+1</f>
        <v>62</v>
      </c>
      <c r="F6029" s="19" t="n">
        <f aca="false">F5931</f>
        <v>47</v>
      </c>
      <c r="G6029" s="20" t="n">
        <f aca="false">INDEX(Filtro1!$C$10:$BS$107,F6029,E6029)</f>
        <v>-2212</v>
      </c>
      <c r="H6029" s="19" t="n">
        <f aca="false">H5933+1</f>
        <v>63</v>
      </c>
      <c r="I6029" s="19" t="n">
        <f aca="false">I5933</f>
        <v>73</v>
      </c>
      <c r="J6029" s="20" t="n">
        <f aca="false">INDEX(Filtro2!$D$11:$BR$106,I6029,H6029)</f>
        <v>-809</v>
      </c>
      <c r="L6029" s="0" t="n">
        <v>372</v>
      </c>
      <c r="M6029" s="0" t="n">
        <v>498.111111111111</v>
      </c>
      <c r="N6029" s="0" t="n">
        <v>606.16</v>
      </c>
    </row>
    <row r="6030" customFormat="false" ht="15" hidden="false" customHeight="false" outlineLevel="0" collapsed="false">
      <c r="B6030" s="19" t="n">
        <f aca="false">B5930+1</f>
        <v>61</v>
      </c>
      <c r="C6030" s="19" t="n">
        <f aca="false">C5930</f>
        <v>26</v>
      </c>
      <c r="D6030" s="20" t="n">
        <f aca="false">INDEX(Imagen!$B$9:$BT$108,C6030,B6030)</f>
        <v>248</v>
      </c>
      <c r="E6030" s="19" t="n">
        <f aca="false">E5932+1</f>
        <v>62</v>
      </c>
      <c r="F6030" s="19" t="n">
        <f aca="false">F5932</f>
        <v>48</v>
      </c>
      <c r="G6030" s="20" t="n">
        <f aca="false">INDEX(Filtro1!$C$10:$BS$107,F6030,E6030)</f>
        <v>-3197</v>
      </c>
      <c r="H6030" s="19" t="n">
        <f aca="false">H5934+1</f>
        <v>63</v>
      </c>
      <c r="I6030" s="19" t="n">
        <f aca="false">I5934</f>
        <v>74</v>
      </c>
      <c r="J6030" s="20" t="n">
        <f aca="false">INDEX(Filtro2!$D$11:$BR$106,I6030,H6030)</f>
        <v>-1082</v>
      </c>
      <c r="L6030" s="0" t="n">
        <v>372</v>
      </c>
      <c r="M6030" s="0" t="n">
        <v>498.555555555556</v>
      </c>
      <c r="N6030" s="0" t="n">
        <v>606.2</v>
      </c>
    </row>
    <row r="6031" customFormat="false" ht="15" hidden="false" customHeight="false" outlineLevel="0" collapsed="false">
      <c r="B6031" s="19" t="n">
        <f aca="false">B5931+1</f>
        <v>61</v>
      </c>
      <c r="C6031" s="19" t="n">
        <f aca="false">C5931</f>
        <v>27</v>
      </c>
      <c r="D6031" s="20" t="n">
        <f aca="false">INDEX(Imagen!$B$9:$BT$108,C6031,B6031)</f>
        <v>291</v>
      </c>
      <c r="E6031" s="19" t="n">
        <f aca="false">E5933+1</f>
        <v>62</v>
      </c>
      <c r="F6031" s="19" t="n">
        <f aca="false">F5933</f>
        <v>49</v>
      </c>
      <c r="G6031" s="20" t="n">
        <f aca="false">INDEX(Filtro1!$C$10:$BS$107,F6031,E6031)</f>
        <v>2563</v>
      </c>
      <c r="H6031" s="19" t="n">
        <f aca="false">H5935+1</f>
        <v>63</v>
      </c>
      <c r="I6031" s="19" t="n">
        <f aca="false">I5935</f>
        <v>75</v>
      </c>
      <c r="J6031" s="20" t="n">
        <f aca="false">INDEX(Filtro2!$D$11:$BR$106,I6031,H6031)</f>
        <v>-302</v>
      </c>
      <c r="L6031" s="0" t="n">
        <v>373</v>
      </c>
      <c r="M6031" s="0" t="n">
        <v>499</v>
      </c>
      <c r="N6031" s="0" t="n">
        <v>606.28</v>
      </c>
    </row>
    <row r="6032" customFormat="false" ht="15" hidden="false" customHeight="false" outlineLevel="0" collapsed="false">
      <c r="B6032" s="19" t="n">
        <f aca="false">B5932+1</f>
        <v>61</v>
      </c>
      <c r="C6032" s="19" t="n">
        <f aca="false">C5932</f>
        <v>28</v>
      </c>
      <c r="D6032" s="20" t="n">
        <f aca="false">INDEX(Imagen!$B$9:$BT$108,C6032,B6032)</f>
        <v>603</v>
      </c>
      <c r="E6032" s="19" t="n">
        <f aca="false">E5934+1</f>
        <v>62</v>
      </c>
      <c r="F6032" s="19" t="n">
        <f aca="false">F5934</f>
        <v>50</v>
      </c>
      <c r="G6032" s="20" t="n">
        <f aca="false">INDEX(Filtro1!$C$10:$BS$107,F6032,E6032)</f>
        <v>-499</v>
      </c>
      <c r="H6032" s="19" t="n">
        <f aca="false">H5936+1</f>
        <v>63</v>
      </c>
      <c r="I6032" s="19" t="n">
        <f aca="false">I5936</f>
        <v>76</v>
      </c>
      <c r="J6032" s="20" t="n">
        <f aca="false">INDEX(Filtro2!$D$11:$BR$106,I6032,H6032)</f>
        <v>225</v>
      </c>
      <c r="L6032" s="0" t="n">
        <v>373</v>
      </c>
      <c r="M6032" s="0" t="n">
        <v>500.444444444444</v>
      </c>
      <c r="N6032" s="0" t="n">
        <v>606.76</v>
      </c>
    </row>
    <row r="6033" customFormat="false" ht="15" hidden="false" customHeight="false" outlineLevel="0" collapsed="false">
      <c r="B6033" s="19" t="n">
        <f aca="false">B5933+1</f>
        <v>61</v>
      </c>
      <c r="C6033" s="19" t="n">
        <f aca="false">C5933</f>
        <v>29</v>
      </c>
      <c r="D6033" s="20" t="n">
        <f aca="false">INDEX(Imagen!$B$9:$BT$108,C6033,B6033)</f>
        <v>534</v>
      </c>
      <c r="E6033" s="19" t="n">
        <f aca="false">E5935+1</f>
        <v>62</v>
      </c>
      <c r="F6033" s="19" t="n">
        <f aca="false">F5935</f>
        <v>51</v>
      </c>
      <c r="G6033" s="20" t="n">
        <f aca="false">INDEX(Filtro1!$C$10:$BS$107,F6033,E6033)</f>
        <v>691</v>
      </c>
      <c r="H6033" s="19" t="n">
        <f aca="false">H5937+1</f>
        <v>63</v>
      </c>
      <c r="I6033" s="19" t="n">
        <f aca="false">I5937</f>
        <v>77</v>
      </c>
      <c r="J6033" s="20" t="n">
        <f aca="false">INDEX(Filtro2!$D$11:$BR$106,I6033,H6033)</f>
        <v>-89</v>
      </c>
      <c r="L6033" s="0" t="n">
        <v>373</v>
      </c>
      <c r="M6033" s="0" t="n">
        <v>501.666666666667</v>
      </c>
      <c r="N6033" s="0" t="n">
        <v>607.16</v>
      </c>
    </row>
    <row r="6034" customFormat="false" ht="15" hidden="false" customHeight="false" outlineLevel="0" collapsed="false">
      <c r="B6034" s="19" t="n">
        <f aca="false">B5934+1</f>
        <v>61</v>
      </c>
      <c r="C6034" s="19" t="n">
        <f aca="false">C5934</f>
        <v>30</v>
      </c>
      <c r="D6034" s="20" t="n">
        <f aca="false">INDEX(Imagen!$B$9:$BT$108,C6034,B6034)</f>
        <v>542</v>
      </c>
      <c r="E6034" s="19" t="n">
        <f aca="false">E5936+1</f>
        <v>62</v>
      </c>
      <c r="F6034" s="19" t="n">
        <f aca="false">F5936</f>
        <v>52</v>
      </c>
      <c r="G6034" s="20" t="n">
        <f aca="false">INDEX(Filtro1!$C$10:$BS$107,F6034,E6034)</f>
        <v>-56</v>
      </c>
      <c r="H6034" s="19" t="n">
        <f aca="false">H5938+1</f>
        <v>63</v>
      </c>
      <c r="I6034" s="19" t="n">
        <f aca="false">I5938</f>
        <v>78</v>
      </c>
      <c r="J6034" s="20" t="n">
        <f aca="false">INDEX(Filtro2!$D$11:$BR$106,I6034,H6034)</f>
        <v>-299</v>
      </c>
      <c r="L6034" s="0" t="n">
        <v>373</v>
      </c>
      <c r="M6034" s="0" t="n">
        <v>504.111111111111</v>
      </c>
      <c r="N6034" s="0" t="n">
        <v>608.48</v>
      </c>
    </row>
    <row r="6035" customFormat="false" ht="15" hidden="false" customHeight="false" outlineLevel="0" collapsed="false">
      <c r="B6035" s="19" t="n">
        <f aca="false">B5935+1</f>
        <v>61</v>
      </c>
      <c r="C6035" s="19" t="n">
        <f aca="false">C5935</f>
        <v>31</v>
      </c>
      <c r="D6035" s="20" t="n">
        <f aca="false">INDEX(Imagen!$B$9:$BT$108,C6035,B6035)</f>
        <v>606</v>
      </c>
      <c r="E6035" s="19" t="n">
        <f aca="false">E5937+1</f>
        <v>62</v>
      </c>
      <c r="F6035" s="19" t="n">
        <f aca="false">F5937</f>
        <v>53</v>
      </c>
      <c r="G6035" s="20" t="n">
        <f aca="false">INDEX(Filtro1!$C$10:$BS$107,F6035,E6035)</f>
        <v>181</v>
      </c>
      <c r="H6035" s="19" t="n">
        <f aca="false">H5939+1</f>
        <v>63</v>
      </c>
      <c r="I6035" s="19" t="n">
        <f aca="false">I5939</f>
        <v>79</v>
      </c>
      <c r="J6035" s="20" t="n">
        <f aca="false">INDEX(Filtro2!$D$11:$BR$106,I6035,H6035)</f>
        <v>-213</v>
      </c>
      <c r="L6035" s="0" t="n">
        <v>373</v>
      </c>
      <c r="M6035" s="0" t="n">
        <v>505.222222222222</v>
      </c>
      <c r="N6035" s="0" t="n">
        <v>609.92</v>
      </c>
    </row>
    <row r="6036" customFormat="false" ht="15" hidden="false" customHeight="false" outlineLevel="0" collapsed="false">
      <c r="B6036" s="19" t="n">
        <f aca="false">B5936+1</f>
        <v>61</v>
      </c>
      <c r="C6036" s="19" t="n">
        <f aca="false">C5936</f>
        <v>32</v>
      </c>
      <c r="D6036" s="20" t="n">
        <f aca="false">INDEX(Imagen!$B$9:$BT$108,C6036,B6036)</f>
        <v>444</v>
      </c>
      <c r="E6036" s="19" t="n">
        <f aca="false">E5938+1</f>
        <v>62</v>
      </c>
      <c r="F6036" s="19" t="n">
        <f aca="false">F5938</f>
        <v>54</v>
      </c>
      <c r="G6036" s="20" t="n">
        <f aca="false">INDEX(Filtro1!$C$10:$BS$107,F6036,E6036)</f>
        <v>-1734</v>
      </c>
      <c r="H6036" s="19" t="n">
        <f aca="false">H5940+1</f>
        <v>63</v>
      </c>
      <c r="I6036" s="19" t="n">
        <f aca="false">I5940</f>
        <v>80</v>
      </c>
      <c r="J6036" s="20" t="n">
        <f aca="false">INDEX(Filtro2!$D$11:$BR$106,I6036,H6036)</f>
        <v>375</v>
      </c>
      <c r="L6036" s="0" t="n">
        <v>374</v>
      </c>
      <c r="M6036" s="0" t="n">
        <v>505.666666666667</v>
      </c>
      <c r="N6036" s="0" t="n">
        <v>610.08</v>
      </c>
    </row>
    <row r="6037" customFormat="false" ht="15" hidden="false" customHeight="false" outlineLevel="0" collapsed="false">
      <c r="B6037" s="19" t="n">
        <f aca="false">B5937+1</f>
        <v>61</v>
      </c>
      <c r="C6037" s="19" t="n">
        <f aca="false">C5937</f>
        <v>33</v>
      </c>
      <c r="D6037" s="20" t="n">
        <f aca="false">INDEX(Imagen!$B$9:$BT$108,C6037,B6037)</f>
        <v>417</v>
      </c>
      <c r="E6037" s="19" t="n">
        <f aca="false">E5939+1</f>
        <v>62</v>
      </c>
      <c r="F6037" s="19" t="n">
        <f aca="false">F5939</f>
        <v>55</v>
      </c>
      <c r="G6037" s="20" t="n">
        <f aca="false">INDEX(Filtro1!$C$10:$BS$107,F6037,E6037)</f>
        <v>-1309</v>
      </c>
      <c r="H6037" s="19" t="n">
        <f aca="false">H5941+1</f>
        <v>63</v>
      </c>
      <c r="I6037" s="19" t="n">
        <f aca="false">I5941</f>
        <v>81</v>
      </c>
      <c r="J6037" s="20" t="n">
        <f aca="false">INDEX(Filtro2!$D$11:$BR$106,I6037,H6037)</f>
        <v>471</v>
      </c>
      <c r="L6037" s="0" t="n">
        <v>377</v>
      </c>
      <c r="M6037" s="0" t="n">
        <v>506</v>
      </c>
      <c r="N6037" s="0" t="n">
        <v>610.28</v>
      </c>
    </row>
    <row r="6038" customFormat="false" ht="15" hidden="false" customHeight="false" outlineLevel="0" collapsed="false">
      <c r="B6038" s="19" t="n">
        <f aca="false">B5938+1</f>
        <v>61</v>
      </c>
      <c r="C6038" s="19" t="n">
        <f aca="false">C5938</f>
        <v>34</v>
      </c>
      <c r="D6038" s="20" t="n">
        <f aca="false">INDEX(Imagen!$B$9:$BT$108,C6038,B6038)</f>
        <v>451</v>
      </c>
      <c r="E6038" s="19" t="n">
        <f aca="false">E5940+1</f>
        <v>62</v>
      </c>
      <c r="F6038" s="19" t="n">
        <f aca="false">F5940</f>
        <v>56</v>
      </c>
      <c r="G6038" s="20" t="n">
        <f aca="false">INDEX(Filtro1!$C$10:$BS$107,F6038,E6038)</f>
        <v>1681</v>
      </c>
      <c r="H6038" s="19" t="n">
        <f aca="false">H5942+1</f>
        <v>63</v>
      </c>
      <c r="I6038" s="19" t="n">
        <f aca="false">I5942</f>
        <v>82</v>
      </c>
      <c r="J6038" s="20" t="n">
        <f aca="false">INDEX(Filtro2!$D$11:$BR$106,I6038,H6038)</f>
        <v>-963</v>
      </c>
      <c r="L6038" s="0" t="n">
        <v>378</v>
      </c>
      <c r="M6038" s="0" t="n">
        <v>506.444444444445</v>
      </c>
      <c r="N6038" s="0" t="n">
        <v>611.96</v>
      </c>
    </row>
    <row r="6039" customFormat="false" ht="15" hidden="false" customHeight="false" outlineLevel="0" collapsed="false">
      <c r="B6039" s="19" t="n">
        <f aca="false">B5939+1</f>
        <v>61</v>
      </c>
      <c r="C6039" s="19" t="n">
        <f aca="false">C5939</f>
        <v>35</v>
      </c>
      <c r="D6039" s="20" t="n">
        <f aca="false">INDEX(Imagen!$B$9:$BT$108,C6039,B6039)</f>
        <v>504</v>
      </c>
      <c r="E6039" s="19" t="n">
        <f aca="false">E5941+1</f>
        <v>62</v>
      </c>
      <c r="F6039" s="19" t="n">
        <f aca="false">F5941</f>
        <v>57</v>
      </c>
      <c r="G6039" s="20" t="n">
        <f aca="false">INDEX(Filtro1!$C$10:$BS$107,F6039,E6039)</f>
        <v>-1334</v>
      </c>
      <c r="H6039" s="19" t="n">
        <f aca="false">H5943+1</f>
        <v>63</v>
      </c>
      <c r="I6039" s="19" t="n">
        <f aca="false">I5943</f>
        <v>83</v>
      </c>
      <c r="J6039" s="20" t="n">
        <f aca="false">INDEX(Filtro2!$D$11:$BR$106,I6039,H6039)</f>
        <v>-1340</v>
      </c>
      <c r="L6039" s="0" t="n">
        <v>378</v>
      </c>
      <c r="M6039" s="0" t="n">
        <v>506.555555555556</v>
      </c>
      <c r="N6039" s="0" t="n">
        <v>612</v>
      </c>
    </row>
    <row r="6040" customFormat="false" ht="15" hidden="false" customHeight="false" outlineLevel="0" collapsed="false">
      <c r="B6040" s="19" t="n">
        <f aca="false">B5940+1</f>
        <v>61</v>
      </c>
      <c r="C6040" s="19" t="n">
        <f aca="false">C5940</f>
        <v>36</v>
      </c>
      <c r="D6040" s="20" t="n">
        <f aca="false">INDEX(Imagen!$B$9:$BT$108,C6040,B6040)</f>
        <v>441</v>
      </c>
      <c r="E6040" s="19" t="n">
        <f aca="false">E5942+1</f>
        <v>62</v>
      </c>
      <c r="F6040" s="19" t="n">
        <f aca="false">F5942</f>
        <v>58</v>
      </c>
      <c r="G6040" s="20" t="n">
        <f aca="false">INDEX(Filtro1!$C$10:$BS$107,F6040,E6040)</f>
        <v>1685</v>
      </c>
      <c r="H6040" s="19" t="n">
        <f aca="false">H5944+1</f>
        <v>63</v>
      </c>
      <c r="I6040" s="19" t="n">
        <f aca="false">I5944</f>
        <v>84</v>
      </c>
      <c r="J6040" s="20" t="n">
        <f aca="false">INDEX(Filtro2!$D$11:$BR$106,I6040,H6040)</f>
        <v>-1436</v>
      </c>
      <c r="L6040" s="0" t="n">
        <v>378</v>
      </c>
      <c r="M6040" s="0" t="n">
        <v>506.555555555556</v>
      </c>
      <c r="N6040" s="0" t="n">
        <v>612.76</v>
      </c>
    </row>
    <row r="6041" customFormat="false" ht="15" hidden="false" customHeight="false" outlineLevel="0" collapsed="false">
      <c r="B6041" s="19" t="n">
        <f aca="false">B5941+1</f>
        <v>61</v>
      </c>
      <c r="C6041" s="19" t="n">
        <f aca="false">C5941</f>
        <v>37</v>
      </c>
      <c r="D6041" s="20" t="n">
        <f aca="false">INDEX(Imagen!$B$9:$BT$108,C6041,B6041)</f>
        <v>302</v>
      </c>
      <c r="E6041" s="19" t="n">
        <f aca="false">E5943+1</f>
        <v>62</v>
      </c>
      <c r="F6041" s="19" t="n">
        <f aca="false">F5943</f>
        <v>59</v>
      </c>
      <c r="G6041" s="20" t="n">
        <f aca="false">INDEX(Filtro1!$C$10:$BS$107,F6041,E6041)</f>
        <v>44</v>
      </c>
      <c r="H6041" s="19" t="n">
        <f aca="false">H5945+1</f>
        <v>63</v>
      </c>
      <c r="I6041" s="19" t="n">
        <f aca="false">I5945</f>
        <v>85</v>
      </c>
      <c r="J6041" s="20" t="n">
        <f aca="false">INDEX(Filtro2!$D$11:$BR$106,I6041,H6041)</f>
        <v>-692</v>
      </c>
      <c r="L6041" s="0" t="n">
        <v>379</v>
      </c>
      <c r="M6041" s="0" t="n">
        <v>506.666666666667</v>
      </c>
      <c r="N6041" s="0" t="n">
        <v>616.44</v>
      </c>
    </row>
    <row r="6042" customFormat="false" ht="15" hidden="false" customHeight="false" outlineLevel="0" collapsed="false">
      <c r="B6042" s="19" t="n">
        <f aca="false">B5942+1</f>
        <v>61</v>
      </c>
      <c r="C6042" s="19" t="n">
        <f aca="false">C5942</f>
        <v>38</v>
      </c>
      <c r="D6042" s="20" t="n">
        <f aca="false">INDEX(Imagen!$B$9:$BT$108,C6042,B6042)</f>
        <v>328</v>
      </c>
      <c r="E6042" s="19" t="n">
        <f aca="false">E5944+1</f>
        <v>62</v>
      </c>
      <c r="F6042" s="19" t="n">
        <f aca="false">F5944</f>
        <v>60</v>
      </c>
      <c r="G6042" s="20" t="n">
        <f aca="false">INDEX(Filtro1!$C$10:$BS$107,F6042,E6042)</f>
        <v>-1926</v>
      </c>
      <c r="H6042" s="19" t="n">
        <f aca="false">H5946+1</f>
        <v>63</v>
      </c>
      <c r="I6042" s="19" t="n">
        <f aca="false">I5946</f>
        <v>86</v>
      </c>
      <c r="J6042" s="20" t="n">
        <f aca="false">INDEX(Filtro2!$D$11:$BR$106,I6042,H6042)</f>
        <v>-1717</v>
      </c>
      <c r="L6042" s="0" t="n">
        <v>379</v>
      </c>
      <c r="M6042" s="0" t="n">
        <v>507.444444444444</v>
      </c>
      <c r="N6042" s="0" t="n">
        <v>617.08</v>
      </c>
    </row>
    <row r="6043" customFormat="false" ht="15" hidden="false" customHeight="false" outlineLevel="0" collapsed="false">
      <c r="B6043" s="19" t="n">
        <f aca="false">B5943+1</f>
        <v>61</v>
      </c>
      <c r="C6043" s="19" t="n">
        <f aca="false">C5943</f>
        <v>39</v>
      </c>
      <c r="D6043" s="20" t="n">
        <f aca="false">INDEX(Imagen!$B$9:$BT$108,C6043,B6043)</f>
        <v>866</v>
      </c>
      <c r="E6043" s="19" t="n">
        <f aca="false">E5945+1</f>
        <v>62</v>
      </c>
      <c r="F6043" s="19" t="n">
        <f aca="false">F5945</f>
        <v>61</v>
      </c>
      <c r="G6043" s="20" t="n">
        <f aca="false">INDEX(Filtro1!$C$10:$BS$107,F6043,E6043)</f>
        <v>1166</v>
      </c>
      <c r="H6043" s="19" t="n">
        <f aca="false">H5947+1</f>
        <v>63</v>
      </c>
      <c r="I6043" s="19" t="n">
        <f aca="false">I5947</f>
        <v>87</v>
      </c>
      <c r="J6043" s="20" t="n">
        <f aca="false">INDEX(Filtro2!$D$11:$BR$106,I6043,H6043)</f>
        <v>-3531</v>
      </c>
      <c r="L6043" s="0" t="n">
        <v>380</v>
      </c>
      <c r="M6043" s="0" t="n">
        <v>509.666666666667</v>
      </c>
      <c r="N6043" s="0" t="n">
        <v>618.36</v>
      </c>
    </row>
    <row r="6044" customFormat="false" ht="15" hidden="false" customHeight="false" outlineLevel="0" collapsed="false">
      <c r="B6044" s="19" t="n">
        <f aca="false">B5944+1</f>
        <v>61</v>
      </c>
      <c r="C6044" s="19" t="n">
        <f aca="false">C5944</f>
        <v>40</v>
      </c>
      <c r="D6044" s="20" t="n">
        <f aca="false">INDEX(Imagen!$B$9:$BT$108,C6044,B6044)</f>
        <v>617</v>
      </c>
      <c r="E6044" s="19" t="n">
        <f aca="false">E5946+1</f>
        <v>62</v>
      </c>
      <c r="F6044" s="19" t="n">
        <f aca="false">F5946</f>
        <v>62</v>
      </c>
      <c r="G6044" s="20" t="n">
        <f aca="false">INDEX(Filtro1!$C$10:$BS$107,F6044,E6044)</f>
        <v>1057</v>
      </c>
      <c r="H6044" s="19" t="n">
        <f aca="false">H5948+1</f>
        <v>63</v>
      </c>
      <c r="I6044" s="19" t="n">
        <f aca="false">I5948</f>
        <v>88</v>
      </c>
      <c r="J6044" s="20" t="n">
        <f aca="false">INDEX(Filtro2!$D$11:$BR$106,I6044,H6044)</f>
        <v>-3072</v>
      </c>
      <c r="L6044" s="0" t="n">
        <v>380</v>
      </c>
      <c r="M6044" s="0" t="n">
        <v>509.888888888889</v>
      </c>
      <c r="N6044" s="0" t="n">
        <v>618.44</v>
      </c>
    </row>
    <row r="6045" customFormat="false" ht="15" hidden="false" customHeight="false" outlineLevel="0" collapsed="false">
      <c r="B6045" s="19" t="n">
        <f aca="false">B5945+1</f>
        <v>61</v>
      </c>
      <c r="C6045" s="19" t="n">
        <f aca="false">C5945</f>
        <v>41</v>
      </c>
      <c r="D6045" s="20" t="n">
        <f aca="false">INDEX(Imagen!$B$9:$BT$108,C6045,B6045)</f>
        <v>476</v>
      </c>
      <c r="E6045" s="19" t="n">
        <f aca="false">E5947+1</f>
        <v>62</v>
      </c>
      <c r="F6045" s="19" t="n">
        <f aca="false">F5947</f>
        <v>63</v>
      </c>
      <c r="G6045" s="20" t="n">
        <f aca="false">INDEX(Filtro1!$C$10:$BS$107,F6045,E6045)</f>
        <v>1587</v>
      </c>
      <c r="H6045" s="19" t="n">
        <f aca="false">H5949+1</f>
        <v>63</v>
      </c>
      <c r="I6045" s="19" t="n">
        <f aca="false">I5949</f>
        <v>89</v>
      </c>
      <c r="J6045" s="20" t="n">
        <f aca="false">INDEX(Filtro2!$D$11:$BR$106,I6045,H6045)</f>
        <v>-194</v>
      </c>
      <c r="L6045" s="0" t="n">
        <v>381</v>
      </c>
      <c r="M6045" s="0" t="n">
        <v>510.444444444445</v>
      </c>
      <c r="N6045" s="0" t="n">
        <v>618.64</v>
      </c>
    </row>
    <row r="6046" customFormat="false" ht="15" hidden="false" customHeight="false" outlineLevel="0" collapsed="false">
      <c r="B6046" s="19" t="n">
        <f aca="false">B5946+1</f>
        <v>61</v>
      </c>
      <c r="C6046" s="19" t="n">
        <f aca="false">C5946</f>
        <v>42</v>
      </c>
      <c r="D6046" s="20" t="n">
        <f aca="false">INDEX(Imagen!$B$9:$BT$108,C6046,B6046)</f>
        <v>713</v>
      </c>
      <c r="E6046" s="19" t="n">
        <f aca="false">E5948+1</f>
        <v>62</v>
      </c>
      <c r="F6046" s="19" t="n">
        <f aca="false">F5948</f>
        <v>64</v>
      </c>
      <c r="G6046" s="20" t="n">
        <f aca="false">INDEX(Filtro1!$C$10:$BS$107,F6046,E6046)</f>
        <v>-92</v>
      </c>
      <c r="H6046" s="19" t="n">
        <f aca="false">H5950+1</f>
        <v>63</v>
      </c>
      <c r="I6046" s="19" t="n">
        <f aca="false">I5950</f>
        <v>90</v>
      </c>
      <c r="J6046" s="20" t="n">
        <f aca="false">INDEX(Filtro2!$D$11:$BR$106,I6046,H6046)</f>
        <v>3055</v>
      </c>
      <c r="L6046" s="0" t="n">
        <v>382</v>
      </c>
      <c r="M6046" s="0" t="n">
        <v>510.444444444445</v>
      </c>
      <c r="N6046" s="0" t="n">
        <v>619</v>
      </c>
    </row>
    <row r="6047" customFormat="false" ht="15" hidden="false" customHeight="false" outlineLevel="0" collapsed="false">
      <c r="B6047" s="19" t="n">
        <f aca="false">B5947+1</f>
        <v>61</v>
      </c>
      <c r="C6047" s="19" t="n">
        <f aca="false">C5947</f>
        <v>43</v>
      </c>
      <c r="D6047" s="20" t="n">
        <f aca="false">INDEX(Imagen!$B$9:$BT$108,C6047,B6047)</f>
        <v>498</v>
      </c>
      <c r="E6047" s="19" t="n">
        <f aca="false">E5949+1</f>
        <v>62</v>
      </c>
      <c r="F6047" s="19" t="n">
        <f aca="false">F5949</f>
        <v>65</v>
      </c>
      <c r="G6047" s="20" t="n">
        <f aca="false">INDEX(Filtro1!$C$10:$BS$107,F6047,E6047)</f>
        <v>1157</v>
      </c>
      <c r="H6047" s="19" t="n">
        <f aca="false">H5951+1</f>
        <v>63</v>
      </c>
      <c r="I6047" s="19" t="n">
        <f aca="false">I5951</f>
        <v>91</v>
      </c>
      <c r="J6047" s="20" t="n">
        <f aca="false">INDEX(Filtro2!$D$11:$BR$106,I6047,H6047)</f>
        <v>9069</v>
      </c>
      <c r="L6047" s="0" t="n">
        <v>383</v>
      </c>
      <c r="M6047" s="0" t="n">
        <v>512.444444444444</v>
      </c>
      <c r="N6047" s="0" t="n">
        <v>620.2</v>
      </c>
    </row>
    <row r="6048" customFormat="false" ht="15" hidden="false" customHeight="false" outlineLevel="0" collapsed="false">
      <c r="B6048" s="19" t="n">
        <f aca="false">B5948+1</f>
        <v>61</v>
      </c>
      <c r="C6048" s="19" t="n">
        <f aca="false">C5948</f>
        <v>44</v>
      </c>
      <c r="D6048" s="20" t="n">
        <f aca="false">INDEX(Imagen!$B$9:$BT$108,C6048,B6048)</f>
        <v>154</v>
      </c>
      <c r="E6048" s="19" t="n">
        <f aca="false">E5950+1</f>
        <v>62</v>
      </c>
      <c r="F6048" s="19" t="n">
        <f aca="false">F5950</f>
        <v>66</v>
      </c>
      <c r="G6048" s="20" t="n">
        <f aca="false">INDEX(Filtro1!$C$10:$BS$107,F6048,E6048)</f>
        <v>-865</v>
      </c>
      <c r="H6048" s="19" t="n">
        <f aca="false">H5952+1</f>
        <v>63</v>
      </c>
      <c r="I6048" s="19" t="n">
        <f aca="false">I5952</f>
        <v>92</v>
      </c>
      <c r="J6048" s="20" t="n">
        <f aca="false">INDEX(Filtro2!$D$11:$BR$106,I6048,H6048)</f>
        <v>8162</v>
      </c>
      <c r="L6048" s="0" t="n">
        <v>384</v>
      </c>
      <c r="M6048" s="0" t="n">
        <v>512.666666666667</v>
      </c>
      <c r="N6048" s="0" t="n">
        <v>620.4</v>
      </c>
    </row>
    <row r="6049" customFormat="false" ht="15" hidden="false" customHeight="false" outlineLevel="0" collapsed="false">
      <c r="B6049" s="19" t="n">
        <f aca="false">B5949+1</f>
        <v>61</v>
      </c>
      <c r="C6049" s="19" t="n">
        <f aca="false">C5949</f>
        <v>45</v>
      </c>
      <c r="D6049" s="20" t="n">
        <f aca="false">INDEX(Imagen!$B$9:$BT$108,C6049,B6049)</f>
        <v>101</v>
      </c>
      <c r="E6049" s="19" t="n">
        <f aca="false">E5951+1</f>
        <v>62</v>
      </c>
      <c r="F6049" s="19" t="n">
        <f aca="false">F5951</f>
        <v>67</v>
      </c>
      <c r="G6049" s="20" t="n">
        <f aca="false">INDEX(Filtro1!$C$10:$BS$107,F6049,E6049)</f>
        <v>-468</v>
      </c>
      <c r="H6049" s="19" t="n">
        <f aca="false">H5953+1</f>
        <v>63</v>
      </c>
      <c r="I6049" s="19" t="n">
        <f aca="false">I5953</f>
        <v>93</v>
      </c>
      <c r="J6049" s="20" t="n">
        <f aca="false">INDEX(Filtro2!$D$11:$BR$106,I6049,H6049)</f>
        <v>5565</v>
      </c>
      <c r="L6049" s="0" t="n">
        <v>385</v>
      </c>
      <c r="M6049" s="0" t="n">
        <v>514.333333333333</v>
      </c>
      <c r="N6049" s="0" t="n">
        <v>621.6</v>
      </c>
    </row>
    <row r="6050" customFormat="false" ht="15" hidden="false" customHeight="false" outlineLevel="0" collapsed="false">
      <c r="B6050" s="19" t="n">
        <f aca="false">B5950+1</f>
        <v>61</v>
      </c>
      <c r="C6050" s="19" t="n">
        <f aca="false">C5950</f>
        <v>46</v>
      </c>
      <c r="D6050" s="20" t="n">
        <f aca="false">INDEX(Imagen!$B$9:$BT$108,C6050,B6050)</f>
        <v>96</v>
      </c>
      <c r="E6050" s="19" t="n">
        <f aca="false">E5952+1</f>
        <v>62</v>
      </c>
      <c r="F6050" s="19" t="n">
        <f aca="false">F5952</f>
        <v>68</v>
      </c>
      <c r="G6050" s="20" t="n">
        <f aca="false">INDEX(Filtro1!$C$10:$BS$107,F6050,E6050)</f>
        <v>-423</v>
      </c>
      <c r="H6050" s="19" t="n">
        <f aca="false">H5954+1</f>
        <v>63</v>
      </c>
      <c r="I6050" s="19" t="n">
        <f aca="false">I5954</f>
        <v>94</v>
      </c>
      <c r="J6050" s="20" t="n">
        <f aca="false">INDEX(Filtro2!$D$11:$BR$106,I6050,H6050)</f>
        <v>-4023</v>
      </c>
      <c r="L6050" s="0" t="n">
        <v>385</v>
      </c>
      <c r="M6050" s="0" t="n">
        <v>514.444444444445</v>
      </c>
      <c r="N6050" s="0" t="n">
        <v>622.96</v>
      </c>
    </row>
    <row r="6051" customFormat="false" ht="15" hidden="false" customHeight="false" outlineLevel="0" collapsed="false">
      <c r="B6051" s="19" t="n">
        <f aca="false">B5951+1</f>
        <v>61</v>
      </c>
      <c r="C6051" s="19" t="n">
        <f aca="false">C5951</f>
        <v>47</v>
      </c>
      <c r="D6051" s="20" t="n">
        <f aca="false">INDEX(Imagen!$B$9:$BT$108,C6051,B6051)</f>
        <v>35</v>
      </c>
      <c r="E6051" s="19" t="n">
        <f aca="false">E5953+1</f>
        <v>62</v>
      </c>
      <c r="F6051" s="19" t="n">
        <f aca="false">F5953</f>
        <v>69</v>
      </c>
      <c r="G6051" s="20" t="n">
        <f aca="false">INDEX(Filtro1!$C$10:$BS$107,F6051,E6051)</f>
        <v>-435</v>
      </c>
      <c r="H6051" s="19" t="n">
        <f aca="false">H5955+1</f>
        <v>63</v>
      </c>
      <c r="I6051" s="19" t="n">
        <f aca="false">I5955</f>
        <v>95</v>
      </c>
      <c r="J6051" s="20" t="n">
        <f aca="false">INDEX(Filtro2!$D$11:$BR$106,I6051,H6051)</f>
        <v>-2442</v>
      </c>
      <c r="L6051" s="0" t="n">
        <v>385</v>
      </c>
      <c r="M6051" s="0" t="n">
        <v>514.777777777778</v>
      </c>
      <c r="N6051" s="0" t="n">
        <v>623</v>
      </c>
    </row>
    <row r="6052" customFormat="false" ht="15" hidden="false" customHeight="false" outlineLevel="0" collapsed="false">
      <c r="B6052" s="19" t="n">
        <f aca="false">B5952+1</f>
        <v>61</v>
      </c>
      <c r="C6052" s="19" t="n">
        <f aca="false">C5952</f>
        <v>48</v>
      </c>
      <c r="D6052" s="20" t="n">
        <f aca="false">INDEX(Imagen!$B$9:$BT$108,C6052,B6052)</f>
        <v>-6</v>
      </c>
      <c r="E6052" s="19" t="n">
        <f aca="false">E5954+1</f>
        <v>62</v>
      </c>
      <c r="F6052" s="19" t="n">
        <f aca="false">F5954</f>
        <v>70</v>
      </c>
      <c r="G6052" s="20" t="n">
        <f aca="false">INDEX(Filtro1!$C$10:$BS$107,F6052,E6052)</f>
        <v>166</v>
      </c>
      <c r="H6052" s="19" t="n">
        <f aca="false">H5956+1</f>
        <v>63</v>
      </c>
      <c r="I6052" s="19" t="n">
        <f aca="false">I5956</f>
        <v>96</v>
      </c>
      <c r="J6052" s="20" t="n">
        <f aca="false">INDEX(Filtro2!$D$11:$BR$106,I6052,H6052)</f>
        <v>-473</v>
      </c>
      <c r="L6052" s="0" t="n">
        <v>386</v>
      </c>
      <c r="M6052" s="0" t="n">
        <v>516.111111111111</v>
      </c>
      <c r="N6052" s="0" t="n">
        <v>624.6</v>
      </c>
    </row>
    <row r="6053" customFormat="false" ht="15" hidden="false" customHeight="false" outlineLevel="0" collapsed="false">
      <c r="B6053" s="19" t="n">
        <f aca="false">B5953+1</f>
        <v>61</v>
      </c>
      <c r="C6053" s="19" t="n">
        <f aca="false">C5953</f>
        <v>49</v>
      </c>
      <c r="D6053" s="20" t="n">
        <f aca="false">INDEX(Imagen!$B$9:$BT$108,C6053,B6053)</f>
        <v>-96</v>
      </c>
      <c r="E6053" s="19" t="n">
        <f aca="false">E5955+1</f>
        <v>62</v>
      </c>
      <c r="F6053" s="19" t="n">
        <f aca="false">F5955</f>
        <v>71</v>
      </c>
      <c r="G6053" s="20" t="n">
        <f aca="false">INDEX(Filtro1!$C$10:$BS$107,F6053,E6053)</f>
        <v>396</v>
      </c>
      <c r="H6053" s="19" t="n">
        <f aca="false">H5957+1</f>
        <v>64</v>
      </c>
      <c r="I6053" s="19" t="n">
        <f aca="false">I5957</f>
        <v>1</v>
      </c>
      <c r="J6053" s="20" t="n">
        <f aca="false">INDEX(Filtro2!$D$11:$BR$106,I6053,H6053)</f>
        <v>-2414</v>
      </c>
      <c r="L6053" s="0" t="n">
        <v>386</v>
      </c>
      <c r="M6053" s="0" t="n">
        <v>516.444444444444</v>
      </c>
      <c r="N6053" s="0" t="n">
        <v>626.64</v>
      </c>
    </row>
    <row r="6054" customFormat="false" ht="15" hidden="false" customHeight="false" outlineLevel="0" collapsed="false">
      <c r="B6054" s="19" t="n">
        <f aca="false">B5954+1</f>
        <v>61</v>
      </c>
      <c r="C6054" s="19" t="n">
        <f aca="false">C5954</f>
        <v>50</v>
      </c>
      <c r="D6054" s="20" t="n">
        <f aca="false">INDEX(Imagen!$B$9:$BT$108,C6054,B6054)</f>
        <v>-74</v>
      </c>
      <c r="E6054" s="19" t="n">
        <f aca="false">E5956+1</f>
        <v>62</v>
      </c>
      <c r="F6054" s="19" t="n">
        <f aca="false">F5956</f>
        <v>72</v>
      </c>
      <c r="G6054" s="20" t="n">
        <f aca="false">INDEX(Filtro1!$C$10:$BS$107,F6054,E6054)</f>
        <v>-475</v>
      </c>
      <c r="H6054" s="19" t="n">
        <f aca="false">H5958+1</f>
        <v>64</v>
      </c>
      <c r="I6054" s="19" t="n">
        <f aca="false">I5958</f>
        <v>2</v>
      </c>
      <c r="J6054" s="20" t="n">
        <f aca="false">INDEX(Filtro2!$D$11:$BR$106,I6054,H6054)</f>
        <v>227</v>
      </c>
      <c r="L6054" s="0" t="n">
        <v>387</v>
      </c>
      <c r="M6054" s="0" t="n">
        <v>516.777777777778</v>
      </c>
      <c r="N6054" s="0" t="n">
        <v>626.88</v>
      </c>
    </row>
    <row r="6055" customFormat="false" ht="15" hidden="false" customHeight="false" outlineLevel="0" collapsed="false">
      <c r="B6055" s="19" t="n">
        <f aca="false">B5955+1</f>
        <v>61</v>
      </c>
      <c r="C6055" s="19" t="n">
        <f aca="false">C5955</f>
        <v>51</v>
      </c>
      <c r="D6055" s="20" t="n">
        <f aca="false">INDEX(Imagen!$B$9:$BT$108,C6055,B6055)</f>
        <v>-783</v>
      </c>
      <c r="E6055" s="19" t="n">
        <f aca="false">E5957+1</f>
        <v>62</v>
      </c>
      <c r="F6055" s="19" t="n">
        <f aca="false">F5957</f>
        <v>73</v>
      </c>
      <c r="G6055" s="20" t="n">
        <f aca="false">INDEX(Filtro1!$C$10:$BS$107,F6055,E6055)</f>
        <v>-353</v>
      </c>
      <c r="H6055" s="19" t="n">
        <f aca="false">H5959+1</f>
        <v>64</v>
      </c>
      <c r="I6055" s="19" t="n">
        <f aca="false">I5959</f>
        <v>3</v>
      </c>
      <c r="J6055" s="20" t="n">
        <f aca="false">INDEX(Filtro2!$D$11:$BR$106,I6055,H6055)</f>
        <v>-917</v>
      </c>
      <c r="L6055" s="0" t="n">
        <v>387</v>
      </c>
      <c r="M6055" s="0" t="n">
        <v>516.777777777778</v>
      </c>
      <c r="N6055" s="0" t="n">
        <v>627.24</v>
      </c>
    </row>
    <row r="6056" customFormat="false" ht="15" hidden="false" customHeight="false" outlineLevel="0" collapsed="false">
      <c r="B6056" s="19" t="n">
        <f aca="false">B5956+1</f>
        <v>61</v>
      </c>
      <c r="C6056" s="19" t="n">
        <f aca="false">C5956</f>
        <v>52</v>
      </c>
      <c r="D6056" s="20" t="n">
        <f aca="false">INDEX(Imagen!$B$9:$BT$108,C6056,B6056)</f>
        <v>-2648</v>
      </c>
      <c r="E6056" s="19" t="n">
        <f aca="false">E5958+1</f>
        <v>62</v>
      </c>
      <c r="F6056" s="19" t="n">
        <f aca="false">F5958</f>
        <v>74</v>
      </c>
      <c r="G6056" s="20" t="n">
        <f aca="false">INDEX(Filtro1!$C$10:$BS$107,F6056,E6056)</f>
        <v>-6</v>
      </c>
      <c r="H6056" s="19" t="n">
        <f aca="false">H5960+1</f>
        <v>64</v>
      </c>
      <c r="I6056" s="19" t="n">
        <f aca="false">I5960</f>
        <v>4</v>
      </c>
      <c r="J6056" s="20" t="n">
        <f aca="false">INDEX(Filtro2!$D$11:$BR$106,I6056,H6056)</f>
        <v>-4662</v>
      </c>
      <c r="L6056" s="0" t="n">
        <v>387</v>
      </c>
      <c r="M6056" s="0" t="n">
        <v>517.888888888889</v>
      </c>
      <c r="N6056" s="0" t="n">
        <v>628.56</v>
      </c>
    </row>
    <row r="6057" customFormat="false" ht="15" hidden="false" customHeight="false" outlineLevel="0" collapsed="false">
      <c r="B6057" s="19" t="n">
        <f aca="false">B5957+1</f>
        <v>61</v>
      </c>
      <c r="C6057" s="19" t="n">
        <f aca="false">C5957</f>
        <v>53</v>
      </c>
      <c r="D6057" s="20" t="n">
        <f aca="false">INDEX(Imagen!$B$9:$BT$108,C6057,B6057)</f>
        <v>-2934</v>
      </c>
      <c r="E6057" s="19" t="n">
        <f aca="false">E5959+1</f>
        <v>62</v>
      </c>
      <c r="F6057" s="19" t="n">
        <f aca="false">F5959</f>
        <v>75</v>
      </c>
      <c r="G6057" s="20" t="n">
        <f aca="false">INDEX(Filtro1!$C$10:$BS$107,F6057,E6057)</f>
        <v>166</v>
      </c>
      <c r="H6057" s="19" t="n">
        <f aca="false">H5961+1</f>
        <v>64</v>
      </c>
      <c r="I6057" s="19" t="n">
        <f aca="false">I5961</f>
        <v>5</v>
      </c>
      <c r="J6057" s="20" t="n">
        <f aca="false">INDEX(Filtro2!$D$11:$BR$106,I6057,H6057)</f>
        <v>-292</v>
      </c>
      <c r="L6057" s="0" t="n">
        <v>388</v>
      </c>
      <c r="M6057" s="0" t="n">
        <v>518.111111111111</v>
      </c>
      <c r="N6057" s="0" t="n">
        <v>628.88</v>
      </c>
    </row>
    <row r="6058" customFormat="false" ht="15" hidden="false" customHeight="false" outlineLevel="0" collapsed="false">
      <c r="B6058" s="19" t="n">
        <f aca="false">B5958+1</f>
        <v>61</v>
      </c>
      <c r="C6058" s="19" t="n">
        <f aca="false">C5958</f>
        <v>54</v>
      </c>
      <c r="D6058" s="20" t="n">
        <f aca="false">INDEX(Imagen!$B$9:$BT$108,C6058,B6058)</f>
        <v>-3074</v>
      </c>
      <c r="E6058" s="19" t="n">
        <f aca="false">E5960+1</f>
        <v>62</v>
      </c>
      <c r="F6058" s="19" t="n">
        <f aca="false">F5960</f>
        <v>76</v>
      </c>
      <c r="G6058" s="20" t="n">
        <f aca="false">INDEX(Filtro1!$C$10:$BS$107,F6058,E6058)</f>
        <v>-234</v>
      </c>
      <c r="H6058" s="19" t="n">
        <f aca="false">H5962+1</f>
        <v>64</v>
      </c>
      <c r="I6058" s="19" t="n">
        <f aca="false">I5962</f>
        <v>6</v>
      </c>
      <c r="J6058" s="20" t="n">
        <f aca="false">INDEX(Filtro2!$D$11:$BR$106,I6058,H6058)</f>
        <v>1889</v>
      </c>
      <c r="L6058" s="0" t="n">
        <v>388</v>
      </c>
      <c r="M6058" s="0" t="n">
        <v>518.222222222222</v>
      </c>
      <c r="N6058" s="0" t="n">
        <v>629.88</v>
      </c>
    </row>
    <row r="6059" customFormat="false" ht="15" hidden="false" customHeight="false" outlineLevel="0" collapsed="false">
      <c r="B6059" s="19" t="n">
        <f aca="false">B5959+1</f>
        <v>61</v>
      </c>
      <c r="C6059" s="19" t="n">
        <f aca="false">C5959</f>
        <v>55</v>
      </c>
      <c r="D6059" s="20" t="n">
        <f aca="false">INDEX(Imagen!$B$9:$BT$108,C6059,B6059)</f>
        <v>-3081</v>
      </c>
      <c r="E6059" s="19" t="n">
        <f aca="false">E5961+1</f>
        <v>62</v>
      </c>
      <c r="F6059" s="19" t="n">
        <f aca="false">F5961</f>
        <v>77</v>
      </c>
      <c r="G6059" s="20" t="n">
        <f aca="false">INDEX(Filtro1!$C$10:$BS$107,F6059,E6059)</f>
        <v>134</v>
      </c>
      <c r="H6059" s="19" t="n">
        <f aca="false">H5963+1</f>
        <v>64</v>
      </c>
      <c r="I6059" s="19" t="n">
        <f aca="false">I5963</f>
        <v>7</v>
      </c>
      <c r="J6059" s="20" t="n">
        <f aca="false">INDEX(Filtro2!$D$11:$BR$106,I6059,H6059)</f>
        <v>-1538</v>
      </c>
      <c r="L6059" s="0" t="n">
        <v>389</v>
      </c>
      <c r="M6059" s="0" t="n">
        <v>518.333333333333</v>
      </c>
      <c r="N6059" s="0" t="n">
        <v>630.56</v>
      </c>
    </row>
    <row r="6060" customFormat="false" ht="15" hidden="false" customHeight="false" outlineLevel="0" collapsed="false">
      <c r="B6060" s="19" t="n">
        <f aca="false">B5960+1</f>
        <v>61</v>
      </c>
      <c r="C6060" s="19" t="n">
        <f aca="false">C5960</f>
        <v>56</v>
      </c>
      <c r="D6060" s="20" t="n">
        <f aca="false">INDEX(Imagen!$B$9:$BT$108,C6060,B6060)</f>
        <v>-3648</v>
      </c>
      <c r="E6060" s="19" t="n">
        <f aca="false">E5962+1</f>
        <v>62</v>
      </c>
      <c r="F6060" s="19" t="n">
        <f aca="false">F5962</f>
        <v>78</v>
      </c>
      <c r="G6060" s="20" t="n">
        <f aca="false">INDEX(Filtro1!$C$10:$BS$107,F6060,E6060)</f>
        <v>606</v>
      </c>
      <c r="H6060" s="19" t="n">
        <f aca="false">H5964+1</f>
        <v>64</v>
      </c>
      <c r="I6060" s="19" t="n">
        <f aca="false">I5964</f>
        <v>8</v>
      </c>
      <c r="J6060" s="20" t="n">
        <f aca="false">INDEX(Filtro2!$D$11:$BR$106,I6060,H6060)</f>
        <v>3570</v>
      </c>
      <c r="L6060" s="0" t="n">
        <v>389</v>
      </c>
      <c r="M6060" s="0" t="n">
        <v>518.777777777778</v>
      </c>
      <c r="N6060" s="0" t="n">
        <v>631.68</v>
      </c>
    </row>
    <row r="6061" customFormat="false" ht="15" hidden="false" customHeight="false" outlineLevel="0" collapsed="false">
      <c r="B6061" s="19" t="n">
        <f aca="false">B5961+1</f>
        <v>61</v>
      </c>
      <c r="C6061" s="19" t="n">
        <f aca="false">C5961</f>
        <v>57</v>
      </c>
      <c r="D6061" s="20" t="n">
        <f aca="false">INDEX(Imagen!$B$9:$BT$108,C6061,B6061)</f>
        <v>-3837</v>
      </c>
      <c r="E6061" s="19" t="n">
        <f aca="false">E5963+1</f>
        <v>62</v>
      </c>
      <c r="F6061" s="19" t="n">
        <f aca="false">F5963</f>
        <v>79</v>
      </c>
      <c r="G6061" s="20" t="n">
        <f aca="false">INDEX(Filtro1!$C$10:$BS$107,F6061,E6061)</f>
        <v>118</v>
      </c>
      <c r="H6061" s="19" t="n">
        <f aca="false">H5965+1</f>
        <v>64</v>
      </c>
      <c r="I6061" s="19" t="n">
        <f aca="false">I5965</f>
        <v>9</v>
      </c>
      <c r="J6061" s="20" t="n">
        <f aca="false">INDEX(Filtro2!$D$11:$BR$106,I6061,H6061)</f>
        <v>572</v>
      </c>
      <c r="L6061" s="0" t="n">
        <v>390</v>
      </c>
      <c r="M6061" s="0" t="n">
        <v>519.222222222222</v>
      </c>
      <c r="N6061" s="0" t="n">
        <v>632.12</v>
      </c>
    </row>
    <row r="6062" customFormat="false" ht="15" hidden="false" customHeight="false" outlineLevel="0" collapsed="false">
      <c r="B6062" s="19" t="n">
        <f aca="false">B5962+1</f>
        <v>61</v>
      </c>
      <c r="C6062" s="19" t="n">
        <f aca="false">C5962</f>
        <v>58</v>
      </c>
      <c r="D6062" s="20" t="n">
        <f aca="false">INDEX(Imagen!$B$9:$BT$108,C6062,B6062)</f>
        <v>-3276</v>
      </c>
      <c r="E6062" s="19" t="n">
        <f aca="false">E5964+1</f>
        <v>62</v>
      </c>
      <c r="F6062" s="19" t="n">
        <f aca="false">F5964</f>
        <v>80</v>
      </c>
      <c r="G6062" s="20" t="n">
        <f aca="false">INDEX(Filtro1!$C$10:$BS$107,F6062,E6062)</f>
        <v>123</v>
      </c>
      <c r="H6062" s="19" t="n">
        <f aca="false">H5966+1</f>
        <v>64</v>
      </c>
      <c r="I6062" s="19" t="n">
        <f aca="false">I5966</f>
        <v>10</v>
      </c>
      <c r="J6062" s="20" t="n">
        <f aca="false">INDEX(Filtro2!$D$11:$BR$106,I6062,H6062)</f>
        <v>728</v>
      </c>
      <c r="L6062" s="0" t="n">
        <v>390</v>
      </c>
      <c r="M6062" s="0" t="n">
        <v>519.555555555556</v>
      </c>
      <c r="N6062" s="0" t="n">
        <v>632.32</v>
      </c>
    </row>
    <row r="6063" customFormat="false" ht="15" hidden="false" customHeight="false" outlineLevel="0" collapsed="false">
      <c r="B6063" s="19" t="n">
        <f aca="false">B5963+1</f>
        <v>61</v>
      </c>
      <c r="C6063" s="19" t="n">
        <f aca="false">C5963</f>
        <v>59</v>
      </c>
      <c r="D6063" s="20" t="n">
        <f aca="false">INDEX(Imagen!$B$9:$BT$108,C6063,B6063)</f>
        <v>-4515</v>
      </c>
      <c r="E6063" s="19" t="n">
        <f aca="false">E5965+1</f>
        <v>62</v>
      </c>
      <c r="F6063" s="19" t="n">
        <f aca="false">F5965</f>
        <v>81</v>
      </c>
      <c r="G6063" s="20" t="n">
        <f aca="false">INDEX(Filtro1!$C$10:$BS$107,F6063,E6063)</f>
        <v>337</v>
      </c>
      <c r="H6063" s="19" t="n">
        <f aca="false">H5967+1</f>
        <v>64</v>
      </c>
      <c r="I6063" s="19" t="n">
        <f aca="false">I5967</f>
        <v>11</v>
      </c>
      <c r="J6063" s="20" t="n">
        <f aca="false">INDEX(Filtro2!$D$11:$BR$106,I6063,H6063)</f>
        <v>-922</v>
      </c>
      <c r="L6063" s="0" t="n">
        <v>390</v>
      </c>
      <c r="M6063" s="0" t="n">
        <v>520.888888888889</v>
      </c>
      <c r="N6063" s="0" t="n">
        <v>632.4</v>
      </c>
    </row>
    <row r="6064" customFormat="false" ht="15" hidden="false" customHeight="false" outlineLevel="0" collapsed="false">
      <c r="B6064" s="19" t="n">
        <f aca="false">B5964+1</f>
        <v>61</v>
      </c>
      <c r="C6064" s="19" t="n">
        <f aca="false">C5964</f>
        <v>60</v>
      </c>
      <c r="D6064" s="20" t="n">
        <f aca="false">INDEX(Imagen!$B$9:$BT$108,C6064,B6064)</f>
        <v>-3751</v>
      </c>
      <c r="E6064" s="19" t="n">
        <f aca="false">E5966+1</f>
        <v>62</v>
      </c>
      <c r="F6064" s="19" t="n">
        <f aca="false">F5966</f>
        <v>82</v>
      </c>
      <c r="G6064" s="20" t="n">
        <f aca="false">INDEX(Filtro1!$C$10:$BS$107,F6064,E6064)</f>
        <v>31</v>
      </c>
      <c r="H6064" s="19" t="n">
        <f aca="false">H5968+1</f>
        <v>64</v>
      </c>
      <c r="I6064" s="19" t="n">
        <f aca="false">I5968</f>
        <v>12</v>
      </c>
      <c r="J6064" s="20" t="n">
        <f aca="false">INDEX(Filtro2!$D$11:$BR$106,I6064,H6064)</f>
        <v>-113</v>
      </c>
      <c r="L6064" s="0" t="n">
        <v>391</v>
      </c>
      <c r="M6064" s="0" t="n">
        <v>521</v>
      </c>
      <c r="N6064" s="0" t="n">
        <v>632.52</v>
      </c>
    </row>
    <row r="6065" customFormat="false" ht="15" hidden="false" customHeight="false" outlineLevel="0" collapsed="false">
      <c r="B6065" s="19" t="n">
        <f aca="false">B5965+1</f>
        <v>61</v>
      </c>
      <c r="C6065" s="19" t="n">
        <f aca="false">C5965</f>
        <v>61</v>
      </c>
      <c r="D6065" s="20" t="n">
        <f aca="false">INDEX(Imagen!$B$9:$BT$108,C6065,B6065)</f>
        <v>-3421</v>
      </c>
      <c r="E6065" s="19" t="n">
        <f aca="false">E5967+1</f>
        <v>62</v>
      </c>
      <c r="F6065" s="19" t="n">
        <f aca="false">F5967</f>
        <v>83</v>
      </c>
      <c r="G6065" s="20" t="n">
        <f aca="false">INDEX(Filtro1!$C$10:$BS$107,F6065,E6065)</f>
        <v>-626</v>
      </c>
      <c r="H6065" s="19" t="n">
        <f aca="false">H5969+1</f>
        <v>64</v>
      </c>
      <c r="I6065" s="19" t="n">
        <f aca="false">I5969</f>
        <v>13</v>
      </c>
      <c r="J6065" s="20" t="n">
        <f aca="false">INDEX(Filtro2!$D$11:$BR$106,I6065,H6065)</f>
        <v>1079</v>
      </c>
      <c r="L6065" s="0" t="n">
        <v>393</v>
      </c>
      <c r="M6065" s="0" t="n">
        <v>521.777777777778</v>
      </c>
      <c r="N6065" s="0" t="n">
        <v>632.72</v>
      </c>
    </row>
    <row r="6066" customFormat="false" ht="15" hidden="false" customHeight="false" outlineLevel="0" collapsed="false">
      <c r="B6066" s="19" t="n">
        <f aca="false">B5966+1</f>
        <v>61</v>
      </c>
      <c r="C6066" s="19" t="n">
        <f aca="false">C5966</f>
        <v>62</v>
      </c>
      <c r="D6066" s="20" t="n">
        <f aca="false">INDEX(Imagen!$B$9:$BT$108,C6066,B6066)</f>
        <v>-4017</v>
      </c>
      <c r="E6066" s="19" t="n">
        <f aca="false">E5968+1</f>
        <v>62</v>
      </c>
      <c r="F6066" s="19" t="n">
        <f aca="false">F5968</f>
        <v>84</v>
      </c>
      <c r="G6066" s="20" t="n">
        <f aca="false">INDEX(Filtro1!$C$10:$BS$107,F6066,E6066)</f>
        <v>-870</v>
      </c>
      <c r="H6066" s="19" t="n">
        <f aca="false">H5970+1</f>
        <v>64</v>
      </c>
      <c r="I6066" s="19" t="n">
        <f aca="false">I5970</f>
        <v>14</v>
      </c>
      <c r="J6066" s="20" t="n">
        <f aca="false">INDEX(Filtro2!$D$11:$BR$106,I6066,H6066)</f>
        <v>-644</v>
      </c>
      <c r="L6066" s="0" t="n">
        <v>394</v>
      </c>
      <c r="M6066" s="0" t="n">
        <v>522</v>
      </c>
      <c r="N6066" s="0" t="n">
        <v>633.88</v>
      </c>
    </row>
    <row r="6067" customFormat="false" ht="15" hidden="false" customHeight="false" outlineLevel="0" collapsed="false">
      <c r="B6067" s="19" t="n">
        <f aca="false">B5967+1</f>
        <v>61</v>
      </c>
      <c r="C6067" s="19" t="n">
        <f aca="false">C5967</f>
        <v>63</v>
      </c>
      <c r="D6067" s="20" t="n">
        <f aca="false">INDEX(Imagen!$B$9:$BT$108,C6067,B6067)</f>
        <v>-3642</v>
      </c>
      <c r="E6067" s="19" t="n">
        <f aca="false">E5969+1</f>
        <v>62</v>
      </c>
      <c r="F6067" s="19" t="n">
        <f aca="false">F5969</f>
        <v>85</v>
      </c>
      <c r="G6067" s="20" t="n">
        <f aca="false">INDEX(Filtro1!$C$10:$BS$107,F6067,E6067)</f>
        <v>-2004</v>
      </c>
      <c r="H6067" s="19" t="n">
        <f aca="false">H5971+1</f>
        <v>64</v>
      </c>
      <c r="I6067" s="19" t="n">
        <f aca="false">I5971</f>
        <v>15</v>
      </c>
      <c r="J6067" s="20" t="n">
        <f aca="false">INDEX(Filtro2!$D$11:$BR$106,I6067,H6067)</f>
        <v>-1077</v>
      </c>
      <c r="L6067" s="0" t="n">
        <v>395</v>
      </c>
      <c r="M6067" s="0" t="n">
        <v>522.333333333333</v>
      </c>
      <c r="N6067" s="0" t="n">
        <v>634</v>
      </c>
    </row>
    <row r="6068" customFormat="false" ht="15" hidden="false" customHeight="false" outlineLevel="0" collapsed="false">
      <c r="B6068" s="19" t="n">
        <f aca="false">B5968+1</f>
        <v>61</v>
      </c>
      <c r="C6068" s="19" t="n">
        <f aca="false">C5968</f>
        <v>64</v>
      </c>
      <c r="D6068" s="20" t="n">
        <f aca="false">INDEX(Imagen!$B$9:$BT$108,C6068,B6068)</f>
        <v>-3934</v>
      </c>
      <c r="E6068" s="19" t="n">
        <f aca="false">E5970+1</f>
        <v>62</v>
      </c>
      <c r="F6068" s="19" t="n">
        <f aca="false">F5970</f>
        <v>86</v>
      </c>
      <c r="G6068" s="20" t="n">
        <f aca="false">INDEX(Filtro1!$C$10:$BS$107,F6068,E6068)</f>
        <v>-1478</v>
      </c>
      <c r="H6068" s="19" t="n">
        <f aca="false">H5972+1</f>
        <v>64</v>
      </c>
      <c r="I6068" s="19" t="n">
        <f aca="false">I5972</f>
        <v>16</v>
      </c>
      <c r="J6068" s="20" t="n">
        <f aca="false">INDEX(Filtro2!$D$11:$BR$106,I6068,H6068)</f>
        <v>1036</v>
      </c>
      <c r="L6068" s="0" t="n">
        <v>395</v>
      </c>
      <c r="M6068" s="0" t="n">
        <v>523.444444444445</v>
      </c>
      <c r="N6068" s="0" t="n">
        <v>634.48</v>
      </c>
    </row>
    <row r="6069" customFormat="false" ht="15" hidden="false" customHeight="false" outlineLevel="0" collapsed="false">
      <c r="B6069" s="19" t="n">
        <f aca="false">B5969+1</f>
        <v>61</v>
      </c>
      <c r="C6069" s="19" t="n">
        <f aca="false">C5969</f>
        <v>65</v>
      </c>
      <c r="D6069" s="20" t="n">
        <f aca="false">INDEX(Imagen!$B$9:$BT$108,C6069,B6069)</f>
        <v>-4753</v>
      </c>
      <c r="E6069" s="19" t="n">
        <f aca="false">E5971+1</f>
        <v>62</v>
      </c>
      <c r="F6069" s="19" t="n">
        <f aca="false">F5971</f>
        <v>87</v>
      </c>
      <c r="G6069" s="20" t="n">
        <f aca="false">INDEX(Filtro1!$C$10:$BS$107,F6069,E6069)</f>
        <v>-637</v>
      </c>
      <c r="H6069" s="19" t="n">
        <f aca="false">H5973+1</f>
        <v>64</v>
      </c>
      <c r="I6069" s="19" t="n">
        <f aca="false">I5973</f>
        <v>17</v>
      </c>
      <c r="J6069" s="20" t="n">
        <f aca="false">INDEX(Filtro2!$D$11:$BR$106,I6069,H6069)</f>
        <v>2435</v>
      </c>
      <c r="L6069" s="0" t="n">
        <v>395</v>
      </c>
      <c r="M6069" s="0" t="n">
        <v>524.333333333333</v>
      </c>
      <c r="N6069" s="0" t="n">
        <v>634.92</v>
      </c>
    </row>
    <row r="6070" customFormat="false" ht="15" hidden="false" customHeight="false" outlineLevel="0" collapsed="false">
      <c r="B6070" s="19" t="n">
        <f aca="false">B5970+1</f>
        <v>61</v>
      </c>
      <c r="C6070" s="19" t="n">
        <f aca="false">C5970</f>
        <v>66</v>
      </c>
      <c r="D6070" s="20" t="n">
        <f aca="false">INDEX(Imagen!$B$9:$BT$108,C6070,B6070)</f>
        <v>-4582</v>
      </c>
      <c r="E6070" s="19" t="n">
        <f aca="false">E5972+1</f>
        <v>62</v>
      </c>
      <c r="F6070" s="19" t="n">
        <f aca="false">F5972</f>
        <v>88</v>
      </c>
      <c r="G6070" s="20" t="n">
        <f aca="false">INDEX(Filtro1!$C$10:$BS$107,F6070,E6070)</f>
        <v>-2849</v>
      </c>
      <c r="H6070" s="19" t="n">
        <f aca="false">H5974+1</f>
        <v>64</v>
      </c>
      <c r="I6070" s="19" t="n">
        <f aca="false">I5974</f>
        <v>18</v>
      </c>
      <c r="J6070" s="20" t="n">
        <f aca="false">INDEX(Filtro2!$D$11:$BR$106,I6070,H6070)</f>
        <v>-1114</v>
      </c>
      <c r="L6070" s="0" t="n">
        <v>395</v>
      </c>
      <c r="M6070" s="0" t="n">
        <v>526.555555555556</v>
      </c>
      <c r="N6070" s="0" t="n">
        <v>635.12</v>
      </c>
    </row>
    <row r="6071" customFormat="false" ht="15" hidden="false" customHeight="false" outlineLevel="0" collapsed="false">
      <c r="B6071" s="19" t="n">
        <f aca="false">B5971+1</f>
        <v>61</v>
      </c>
      <c r="C6071" s="19" t="n">
        <f aca="false">C5971</f>
        <v>67</v>
      </c>
      <c r="D6071" s="20" t="n">
        <f aca="false">INDEX(Imagen!$B$9:$BT$108,C6071,B6071)</f>
        <v>-4832</v>
      </c>
      <c r="E6071" s="19" t="n">
        <f aca="false">E5973+1</f>
        <v>62</v>
      </c>
      <c r="F6071" s="19" t="n">
        <f aca="false">F5973</f>
        <v>89</v>
      </c>
      <c r="G6071" s="20" t="n">
        <f aca="false">INDEX(Filtro1!$C$10:$BS$107,F6071,E6071)</f>
        <v>860</v>
      </c>
      <c r="H6071" s="19" t="n">
        <f aca="false">H5975+1</f>
        <v>64</v>
      </c>
      <c r="I6071" s="19" t="n">
        <f aca="false">I5975</f>
        <v>19</v>
      </c>
      <c r="J6071" s="20" t="n">
        <f aca="false">INDEX(Filtro2!$D$11:$BR$106,I6071,H6071)</f>
        <v>-1177</v>
      </c>
      <c r="L6071" s="0" t="n">
        <v>397</v>
      </c>
      <c r="M6071" s="0" t="n">
        <v>526.777777777778</v>
      </c>
      <c r="N6071" s="0" t="n">
        <v>635.64</v>
      </c>
    </row>
    <row r="6072" customFormat="false" ht="15" hidden="false" customHeight="false" outlineLevel="0" collapsed="false">
      <c r="B6072" s="19" t="n">
        <f aca="false">B5972+1</f>
        <v>61</v>
      </c>
      <c r="C6072" s="19" t="n">
        <f aca="false">C5972</f>
        <v>68</v>
      </c>
      <c r="D6072" s="20" t="n">
        <f aca="false">INDEX(Imagen!$B$9:$BT$108,C6072,B6072)</f>
        <v>-4785</v>
      </c>
      <c r="E6072" s="19" t="n">
        <f aca="false">E5974+1</f>
        <v>62</v>
      </c>
      <c r="F6072" s="19" t="n">
        <f aca="false">F5974</f>
        <v>90</v>
      </c>
      <c r="G6072" s="20" t="n">
        <f aca="false">INDEX(Filtro1!$C$10:$BS$107,F6072,E6072)</f>
        <v>2371</v>
      </c>
      <c r="H6072" s="19" t="n">
        <f aca="false">H5976+1</f>
        <v>64</v>
      </c>
      <c r="I6072" s="19" t="n">
        <f aca="false">I5976</f>
        <v>20</v>
      </c>
      <c r="J6072" s="20" t="n">
        <f aca="false">INDEX(Filtro2!$D$11:$BR$106,I6072,H6072)</f>
        <v>-2448</v>
      </c>
      <c r="L6072" s="0" t="n">
        <v>397</v>
      </c>
      <c r="M6072" s="0" t="n">
        <v>526.777777777778</v>
      </c>
      <c r="N6072" s="0" t="n">
        <v>638.28</v>
      </c>
    </row>
    <row r="6073" customFormat="false" ht="15" hidden="false" customHeight="false" outlineLevel="0" collapsed="false">
      <c r="B6073" s="19" t="n">
        <f aca="false">B5973+1</f>
        <v>61</v>
      </c>
      <c r="C6073" s="19" t="n">
        <f aca="false">C5973</f>
        <v>69</v>
      </c>
      <c r="D6073" s="20" t="n">
        <f aca="false">INDEX(Imagen!$B$9:$BT$108,C6073,B6073)</f>
        <v>-4816</v>
      </c>
      <c r="E6073" s="19" t="n">
        <f aca="false">E5975+1</f>
        <v>62</v>
      </c>
      <c r="F6073" s="19" t="n">
        <f aca="false">F5975</f>
        <v>91</v>
      </c>
      <c r="G6073" s="20" t="n">
        <f aca="false">INDEX(Filtro1!$C$10:$BS$107,F6073,E6073)</f>
        <v>-4908</v>
      </c>
      <c r="H6073" s="19" t="n">
        <f aca="false">H5977+1</f>
        <v>64</v>
      </c>
      <c r="I6073" s="19" t="n">
        <f aca="false">I5977</f>
        <v>21</v>
      </c>
      <c r="J6073" s="20" t="n">
        <f aca="false">INDEX(Filtro2!$D$11:$BR$106,I6073,H6073)</f>
        <v>-689</v>
      </c>
      <c r="L6073" s="0" t="n">
        <v>397</v>
      </c>
      <c r="M6073" s="0" t="n">
        <v>529</v>
      </c>
      <c r="N6073" s="0" t="n">
        <v>639.24</v>
      </c>
    </row>
    <row r="6074" customFormat="false" ht="15" hidden="false" customHeight="false" outlineLevel="0" collapsed="false">
      <c r="B6074" s="19" t="n">
        <f aca="false">B5974+1</f>
        <v>61</v>
      </c>
      <c r="C6074" s="19" t="n">
        <f aca="false">C5974</f>
        <v>70</v>
      </c>
      <c r="D6074" s="20" t="n">
        <f aca="false">INDEX(Imagen!$B$9:$BT$108,C6074,B6074)</f>
        <v>-4938</v>
      </c>
      <c r="E6074" s="19" t="n">
        <f aca="false">E5976+1</f>
        <v>62</v>
      </c>
      <c r="F6074" s="19" t="n">
        <f aca="false">F5976</f>
        <v>92</v>
      </c>
      <c r="G6074" s="20" t="n">
        <f aca="false">INDEX(Filtro1!$C$10:$BS$107,F6074,E6074)</f>
        <v>-520</v>
      </c>
      <c r="H6074" s="19" t="n">
        <f aca="false">H5978+1</f>
        <v>64</v>
      </c>
      <c r="I6074" s="19" t="n">
        <f aca="false">I5978</f>
        <v>22</v>
      </c>
      <c r="J6074" s="20" t="n">
        <f aca="false">INDEX(Filtro2!$D$11:$BR$106,I6074,H6074)</f>
        <v>-1340</v>
      </c>
      <c r="L6074" s="0" t="n">
        <v>397</v>
      </c>
      <c r="M6074" s="0" t="n">
        <v>531.666666666667</v>
      </c>
      <c r="N6074" s="0" t="n">
        <v>640</v>
      </c>
    </row>
    <row r="6075" customFormat="false" ht="15" hidden="false" customHeight="false" outlineLevel="0" collapsed="false">
      <c r="B6075" s="19" t="n">
        <f aca="false">B5975+1</f>
        <v>61</v>
      </c>
      <c r="C6075" s="19" t="n">
        <f aca="false">C5975</f>
        <v>71</v>
      </c>
      <c r="D6075" s="20" t="n">
        <f aca="false">INDEX(Imagen!$B$9:$BT$108,C6075,B6075)</f>
        <v>-5012</v>
      </c>
      <c r="E6075" s="19" t="n">
        <f aca="false">E5977+1</f>
        <v>62</v>
      </c>
      <c r="F6075" s="19" t="n">
        <f aca="false">F5977</f>
        <v>93</v>
      </c>
      <c r="G6075" s="20" t="n">
        <f aca="false">INDEX(Filtro1!$C$10:$BS$107,F6075,E6075)</f>
        <v>18375</v>
      </c>
      <c r="H6075" s="19" t="n">
        <f aca="false">H5979+1</f>
        <v>64</v>
      </c>
      <c r="I6075" s="19" t="n">
        <f aca="false">I5979</f>
        <v>23</v>
      </c>
      <c r="J6075" s="20" t="n">
        <f aca="false">INDEX(Filtro2!$D$11:$BR$106,I6075,H6075)</f>
        <v>-4613</v>
      </c>
      <c r="L6075" s="0" t="n">
        <v>397</v>
      </c>
      <c r="M6075" s="0" t="n">
        <v>532.111111111111</v>
      </c>
      <c r="N6075" s="0" t="n">
        <v>640</v>
      </c>
    </row>
    <row r="6076" customFormat="false" ht="15" hidden="false" customHeight="false" outlineLevel="0" collapsed="false">
      <c r="B6076" s="19" t="n">
        <f aca="false">B5976+1</f>
        <v>61</v>
      </c>
      <c r="C6076" s="19" t="n">
        <f aca="false">C5976</f>
        <v>72</v>
      </c>
      <c r="D6076" s="20" t="n">
        <f aca="false">INDEX(Imagen!$B$9:$BT$108,C6076,B6076)</f>
        <v>-5041</v>
      </c>
      <c r="E6076" s="19" t="n">
        <f aca="false">E5978+1</f>
        <v>62</v>
      </c>
      <c r="F6076" s="19" t="n">
        <f aca="false">F5978</f>
        <v>94</v>
      </c>
      <c r="G6076" s="20" t="n">
        <f aca="false">INDEX(Filtro1!$C$10:$BS$107,F6076,E6076)</f>
        <v>-13544</v>
      </c>
      <c r="H6076" s="19" t="n">
        <f aca="false">H5980+1</f>
        <v>64</v>
      </c>
      <c r="I6076" s="19" t="n">
        <f aca="false">I5980</f>
        <v>24</v>
      </c>
      <c r="J6076" s="20" t="n">
        <f aca="false">INDEX(Filtro2!$D$11:$BR$106,I6076,H6076)</f>
        <v>-3493</v>
      </c>
      <c r="L6076" s="0" t="n">
        <v>397</v>
      </c>
      <c r="M6076" s="0" t="n">
        <v>534.555555555556</v>
      </c>
      <c r="N6076" s="0" t="n">
        <v>641.12</v>
      </c>
    </row>
    <row r="6077" customFormat="false" ht="15" hidden="false" customHeight="false" outlineLevel="0" collapsed="false">
      <c r="B6077" s="19" t="n">
        <f aca="false">B5977+1</f>
        <v>61</v>
      </c>
      <c r="C6077" s="19" t="n">
        <f aca="false">C5977</f>
        <v>73</v>
      </c>
      <c r="D6077" s="20" t="n">
        <f aca="false">INDEX(Imagen!$B$9:$BT$108,C6077,B6077)</f>
        <v>-5078</v>
      </c>
      <c r="E6077" s="19" t="n">
        <f aca="false">E5979+1</f>
        <v>62</v>
      </c>
      <c r="F6077" s="19" t="n">
        <f aca="false">F5979</f>
        <v>95</v>
      </c>
      <c r="G6077" s="20" t="n">
        <f aca="false">INDEX(Filtro1!$C$10:$BS$107,F6077,E6077)</f>
        <v>3188</v>
      </c>
      <c r="H6077" s="19" t="n">
        <f aca="false">H5981+1</f>
        <v>64</v>
      </c>
      <c r="I6077" s="19" t="n">
        <f aca="false">I5981</f>
        <v>25</v>
      </c>
      <c r="J6077" s="20" t="n">
        <f aca="false">INDEX(Filtro2!$D$11:$BR$106,I6077,H6077)</f>
        <v>-276</v>
      </c>
      <c r="L6077" s="0" t="n">
        <v>397</v>
      </c>
      <c r="M6077" s="0" t="n">
        <v>535.333333333333</v>
      </c>
      <c r="N6077" s="0" t="n">
        <v>641.48</v>
      </c>
    </row>
    <row r="6078" customFormat="false" ht="15" hidden="false" customHeight="false" outlineLevel="0" collapsed="false">
      <c r="B6078" s="19" t="n">
        <f aca="false">B5978+1</f>
        <v>61</v>
      </c>
      <c r="C6078" s="19" t="n">
        <f aca="false">C5978</f>
        <v>74</v>
      </c>
      <c r="D6078" s="20" t="n">
        <f aca="false">INDEX(Imagen!$B$9:$BT$108,C6078,B6078)</f>
        <v>-5107</v>
      </c>
      <c r="E6078" s="19" t="n">
        <f aca="false">E5980+1</f>
        <v>62</v>
      </c>
      <c r="F6078" s="19" t="n">
        <f aca="false">F5980</f>
        <v>96</v>
      </c>
      <c r="G6078" s="20" t="n">
        <f aca="false">INDEX(Filtro1!$C$10:$BS$107,F6078,E6078)</f>
        <v>82</v>
      </c>
      <c r="H6078" s="19" t="n">
        <f aca="false">H5982+1</f>
        <v>64</v>
      </c>
      <c r="I6078" s="19" t="n">
        <f aca="false">I5982</f>
        <v>26</v>
      </c>
      <c r="J6078" s="20" t="n">
        <f aca="false">INDEX(Filtro2!$D$11:$BR$106,I6078,H6078)</f>
        <v>3830</v>
      </c>
      <c r="L6078" s="0" t="n">
        <v>397</v>
      </c>
      <c r="M6078" s="0" t="n">
        <v>535.666666666667</v>
      </c>
      <c r="N6078" s="0" t="n">
        <v>641.72</v>
      </c>
    </row>
    <row r="6079" customFormat="false" ht="15" hidden="false" customHeight="false" outlineLevel="0" collapsed="false">
      <c r="B6079" s="19" t="n">
        <f aca="false">B5979+1</f>
        <v>61</v>
      </c>
      <c r="C6079" s="19" t="n">
        <f aca="false">C5979</f>
        <v>75</v>
      </c>
      <c r="D6079" s="20" t="n">
        <f aca="false">INDEX(Imagen!$B$9:$BT$108,C6079,B6079)</f>
        <v>-5189</v>
      </c>
      <c r="E6079" s="19" t="n">
        <f aca="false">E5981+1</f>
        <v>62</v>
      </c>
      <c r="F6079" s="19" t="n">
        <f aca="false">F5981</f>
        <v>97</v>
      </c>
      <c r="G6079" s="20" t="n">
        <f aca="false">INDEX(Filtro1!$C$10:$BS$107,F6079,E6079)</f>
        <v>-1990</v>
      </c>
      <c r="H6079" s="19" t="n">
        <f aca="false">H5983+1</f>
        <v>64</v>
      </c>
      <c r="I6079" s="19" t="n">
        <f aca="false">I5983</f>
        <v>27</v>
      </c>
      <c r="J6079" s="20" t="n">
        <f aca="false">INDEX(Filtro2!$D$11:$BR$106,I6079,H6079)</f>
        <v>2213</v>
      </c>
      <c r="L6079" s="0" t="n">
        <v>398</v>
      </c>
      <c r="M6079" s="0" t="n">
        <v>536.222222222222</v>
      </c>
      <c r="N6079" s="0" t="n">
        <v>642</v>
      </c>
    </row>
    <row r="6080" customFormat="false" ht="15" hidden="false" customHeight="false" outlineLevel="0" collapsed="false">
      <c r="B6080" s="19" t="n">
        <f aca="false">B5980+1</f>
        <v>61</v>
      </c>
      <c r="C6080" s="19" t="n">
        <f aca="false">C5980</f>
        <v>76</v>
      </c>
      <c r="D6080" s="20" t="n">
        <f aca="false">INDEX(Imagen!$B$9:$BT$108,C6080,B6080)</f>
        <v>-5194</v>
      </c>
      <c r="E6080" s="19" t="n">
        <f aca="false">E5982+1</f>
        <v>62</v>
      </c>
      <c r="F6080" s="19" t="n">
        <f aca="false">F5982</f>
        <v>98</v>
      </c>
      <c r="G6080" s="20" t="n">
        <f aca="false">INDEX(Filtro1!$C$10:$BS$107,F6080,E6080)</f>
        <v>-1082</v>
      </c>
      <c r="H6080" s="19" t="n">
        <f aca="false">H5984+1</f>
        <v>64</v>
      </c>
      <c r="I6080" s="19" t="n">
        <f aca="false">I5984</f>
        <v>28</v>
      </c>
      <c r="J6080" s="20" t="n">
        <f aca="false">INDEX(Filtro2!$D$11:$BR$106,I6080,H6080)</f>
        <v>1605</v>
      </c>
      <c r="L6080" s="0" t="n">
        <v>398</v>
      </c>
      <c r="M6080" s="0" t="n">
        <v>536.666666666667</v>
      </c>
      <c r="N6080" s="0" t="n">
        <v>642.76</v>
      </c>
    </row>
    <row r="6081" customFormat="false" ht="15" hidden="false" customHeight="false" outlineLevel="0" collapsed="false">
      <c r="B6081" s="19" t="n">
        <f aca="false">B5981+1</f>
        <v>61</v>
      </c>
      <c r="C6081" s="19" t="n">
        <f aca="false">C5981</f>
        <v>77</v>
      </c>
      <c r="D6081" s="20" t="n">
        <f aca="false">INDEX(Imagen!$B$9:$BT$108,C6081,B6081)</f>
        <v>-5238</v>
      </c>
      <c r="E6081" s="19" t="n">
        <f aca="false">E5983+1</f>
        <v>63</v>
      </c>
      <c r="F6081" s="19" t="n">
        <f aca="false">F5983</f>
        <v>1</v>
      </c>
      <c r="G6081" s="20" t="n">
        <f aca="false">INDEX(Filtro1!$C$10:$BS$107,F6081,E6081)</f>
        <v>1533</v>
      </c>
      <c r="H6081" s="19" t="n">
        <f aca="false">H5985+1</f>
        <v>64</v>
      </c>
      <c r="I6081" s="19" t="n">
        <f aca="false">I5985</f>
        <v>29</v>
      </c>
      <c r="J6081" s="20" t="n">
        <f aca="false">INDEX(Filtro2!$D$11:$BR$106,I6081,H6081)</f>
        <v>-34</v>
      </c>
      <c r="L6081" s="0" t="n">
        <v>398</v>
      </c>
      <c r="M6081" s="0" t="n">
        <v>537.111111111111</v>
      </c>
      <c r="N6081" s="0" t="n">
        <v>642.8</v>
      </c>
    </row>
    <row r="6082" customFormat="false" ht="15" hidden="false" customHeight="false" outlineLevel="0" collapsed="false">
      <c r="B6082" s="19" t="n">
        <f aca="false">B5982+1</f>
        <v>61</v>
      </c>
      <c r="C6082" s="19" t="n">
        <f aca="false">C5982</f>
        <v>78</v>
      </c>
      <c r="D6082" s="20" t="n">
        <f aca="false">INDEX(Imagen!$B$9:$BT$108,C6082,B6082)</f>
        <v>-5209</v>
      </c>
      <c r="E6082" s="19" t="n">
        <f aca="false">E5984+1</f>
        <v>63</v>
      </c>
      <c r="F6082" s="19" t="n">
        <f aca="false">F5984</f>
        <v>2</v>
      </c>
      <c r="G6082" s="20" t="n">
        <f aca="false">INDEX(Filtro1!$C$10:$BS$107,F6082,E6082)</f>
        <v>-924</v>
      </c>
      <c r="H6082" s="19" t="n">
        <f aca="false">H5986+1</f>
        <v>64</v>
      </c>
      <c r="I6082" s="19" t="n">
        <f aca="false">I5986</f>
        <v>30</v>
      </c>
      <c r="J6082" s="20" t="n">
        <f aca="false">INDEX(Filtro2!$D$11:$BR$106,I6082,H6082)</f>
        <v>2635</v>
      </c>
      <c r="L6082" s="0" t="n">
        <v>398</v>
      </c>
      <c r="M6082" s="0" t="n">
        <v>537.333333333333</v>
      </c>
      <c r="N6082" s="0" t="n">
        <v>644.56</v>
      </c>
    </row>
    <row r="6083" customFormat="false" ht="15" hidden="false" customHeight="false" outlineLevel="0" collapsed="false">
      <c r="B6083" s="19" t="n">
        <f aca="false">B5983+1</f>
        <v>61</v>
      </c>
      <c r="C6083" s="19" t="n">
        <f aca="false">C5983</f>
        <v>79</v>
      </c>
      <c r="D6083" s="20" t="n">
        <f aca="false">INDEX(Imagen!$B$9:$BT$108,C6083,B6083)</f>
        <v>-5219</v>
      </c>
      <c r="E6083" s="19" t="n">
        <f aca="false">E5985+1</f>
        <v>63</v>
      </c>
      <c r="F6083" s="19" t="n">
        <f aca="false">F5985</f>
        <v>3</v>
      </c>
      <c r="G6083" s="20" t="n">
        <f aca="false">INDEX(Filtro1!$C$10:$BS$107,F6083,E6083)</f>
        <v>-5208</v>
      </c>
      <c r="H6083" s="19" t="n">
        <f aca="false">H5987+1</f>
        <v>64</v>
      </c>
      <c r="I6083" s="19" t="n">
        <f aca="false">I5987</f>
        <v>31</v>
      </c>
      <c r="J6083" s="20" t="n">
        <f aca="false">INDEX(Filtro2!$D$11:$BR$106,I6083,H6083)</f>
        <v>1689</v>
      </c>
      <c r="L6083" s="0" t="n">
        <v>399</v>
      </c>
      <c r="M6083" s="0" t="n">
        <v>537.333333333333</v>
      </c>
      <c r="N6083" s="0" t="n">
        <v>645.4</v>
      </c>
    </row>
    <row r="6084" customFormat="false" ht="15" hidden="false" customHeight="false" outlineLevel="0" collapsed="false">
      <c r="B6084" s="19" t="n">
        <f aca="false">B5984+1</f>
        <v>61</v>
      </c>
      <c r="C6084" s="19" t="n">
        <f aca="false">C5984</f>
        <v>80</v>
      </c>
      <c r="D6084" s="20" t="n">
        <f aca="false">INDEX(Imagen!$B$9:$BT$108,C6084,B6084)</f>
        <v>-5171</v>
      </c>
      <c r="E6084" s="19" t="n">
        <f aca="false">E5986+1</f>
        <v>63</v>
      </c>
      <c r="F6084" s="19" t="n">
        <f aca="false">F5986</f>
        <v>4</v>
      </c>
      <c r="G6084" s="20" t="n">
        <f aca="false">INDEX(Filtro1!$C$10:$BS$107,F6084,E6084)</f>
        <v>1767</v>
      </c>
      <c r="H6084" s="19" t="n">
        <f aca="false">H5988+1</f>
        <v>64</v>
      </c>
      <c r="I6084" s="19" t="n">
        <f aca="false">I5988</f>
        <v>32</v>
      </c>
      <c r="J6084" s="20" t="n">
        <f aca="false">INDEX(Filtro2!$D$11:$BR$106,I6084,H6084)</f>
        <v>8357</v>
      </c>
      <c r="L6084" s="0" t="n">
        <v>399</v>
      </c>
      <c r="M6084" s="0" t="n">
        <v>538.888888888889</v>
      </c>
      <c r="N6084" s="0" t="n">
        <v>645.68</v>
      </c>
    </row>
    <row r="6085" customFormat="false" ht="15" hidden="false" customHeight="false" outlineLevel="0" collapsed="false">
      <c r="B6085" s="19" t="n">
        <f aca="false">B5985+1</f>
        <v>61</v>
      </c>
      <c r="C6085" s="19" t="n">
        <f aca="false">C5985</f>
        <v>81</v>
      </c>
      <c r="D6085" s="20" t="n">
        <f aca="false">INDEX(Imagen!$B$9:$BT$108,C6085,B6085)</f>
        <v>-5082</v>
      </c>
      <c r="E6085" s="19" t="n">
        <f aca="false">E5987+1</f>
        <v>63</v>
      </c>
      <c r="F6085" s="19" t="n">
        <f aca="false">F5987</f>
        <v>5</v>
      </c>
      <c r="G6085" s="20" t="n">
        <f aca="false">INDEX(Filtro1!$C$10:$BS$107,F6085,E6085)</f>
        <v>-829</v>
      </c>
      <c r="H6085" s="19" t="n">
        <f aca="false">H5989+1</f>
        <v>64</v>
      </c>
      <c r="I6085" s="19" t="n">
        <f aca="false">I5989</f>
        <v>33</v>
      </c>
      <c r="J6085" s="20" t="n">
        <f aca="false">INDEX(Filtro2!$D$11:$BR$106,I6085,H6085)</f>
        <v>5558</v>
      </c>
      <c r="L6085" s="0" t="n">
        <v>399</v>
      </c>
      <c r="M6085" s="0" t="n">
        <v>539.111111111111</v>
      </c>
      <c r="N6085" s="0" t="n">
        <v>647.8</v>
      </c>
    </row>
    <row r="6086" customFormat="false" ht="15" hidden="false" customHeight="false" outlineLevel="0" collapsed="false">
      <c r="B6086" s="19" t="n">
        <f aca="false">B5986+1</f>
        <v>61</v>
      </c>
      <c r="C6086" s="19" t="n">
        <f aca="false">C5986</f>
        <v>82</v>
      </c>
      <c r="D6086" s="20" t="n">
        <f aca="false">INDEX(Imagen!$B$9:$BT$108,C6086,B6086)</f>
        <v>-5252</v>
      </c>
      <c r="E6086" s="19" t="n">
        <f aca="false">E5988+1</f>
        <v>63</v>
      </c>
      <c r="F6086" s="19" t="n">
        <f aca="false">F5988</f>
        <v>6</v>
      </c>
      <c r="G6086" s="20" t="n">
        <f aca="false">INDEX(Filtro1!$C$10:$BS$107,F6086,E6086)</f>
        <v>5620</v>
      </c>
      <c r="H6086" s="19" t="n">
        <f aca="false">H5990+1</f>
        <v>64</v>
      </c>
      <c r="I6086" s="19" t="n">
        <f aca="false">I5990</f>
        <v>34</v>
      </c>
      <c r="J6086" s="20" t="n">
        <f aca="false">INDEX(Filtro2!$D$11:$BR$106,I6086,H6086)</f>
        <v>-1393</v>
      </c>
      <c r="L6086" s="0" t="n">
        <v>400</v>
      </c>
      <c r="M6086" s="0" t="n">
        <v>539.666666666667</v>
      </c>
      <c r="N6086" s="0" t="n">
        <v>648.84</v>
      </c>
    </row>
    <row r="6087" customFormat="false" ht="15" hidden="false" customHeight="false" outlineLevel="0" collapsed="false">
      <c r="B6087" s="19" t="n">
        <f aca="false">B5987+1</f>
        <v>61</v>
      </c>
      <c r="C6087" s="19" t="n">
        <f aca="false">C5987</f>
        <v>83</v>
      </c>
      <c r="D6087" s="20" t="n">
        <f aca="false">INDEX(Imagen!$B$9:$BT$108,C6087,B6087)</f>
        <v>-5469</v>
      </c>
      <c r="E6087" s="19" t="n">
        <f aca="false">E5989+1</f>
        <v>63</v>
      </c>
      <c r="F6087" s="19" t="n">
        <f aca="false">F5989</f>
        <v>7</v>
      </c>
      <c r="G6087" s="20" t="n">
        <f aca="false">INDEX(Filtro1!$C$10:$BS$107,F6087,E6087)</f>
        <v>-2136</v>
      </c>
      <c r="H6087" s="19" t="n">
        <f aca="false">H5991+1</f>
        <v>64</v>
      </c>
      <c r="I6087" s="19" t="n">
        <f aca="false">I5991</f>
        <v>35</v>
      </c>
      <c r="J6087" s="20" t="n">
        <f aca="false">INDEX(Filtro2!$D$11:$BR$106,I6087,H6087)</f>
        <v>-6643</v>
      </c>
      <c r="L6087" s="0" t="n">
        <v>400</v>
      </c>
      <c r="M6087" s="0" t="n">
        <v>540.444444444444</v>
      </c>
      <c r="N6087" s="0" t="n">
        <v>650.32</v>
      </c>
    </row>
    <row r="6088" customFormat="false" ht="15" hidden="false" customHeight="false" outlineLevel="0" collapsed="false">
      <c r="B6088" s="19" t="n">
        <f aca="false">B5988+1</f>
        <v>61</v>
      </c>
      <c r="C6088" s="19" t="n">
        <f aca="false">C5988</f>
        <v>84</v>
      </c>
      <c r="D6088" s="20" t="n">
        <f aca="false">INDEX(Imagen!$B$9:$BT$108,C6088,B6088)</f>
        <v>-5630</v>
      </c>
      <c r="E6088" s="19" t="n">
        <f aca="false">E5990+1</f>
        <v>63</v>
      </c>
      <c r="F6088" s="19" t="n">
        <f aca="false">F5990</f>
        <v>8</v>
      </c>
      <c r="G6088" s="20" t="n">
        <f aca="false">INDEX(Filtro1!$C$10:$BS$107,F6088,E6088)</f>
        <v>-1461</v>
      </c>
      <c r="H6088" s="19" t="n">
        <f aca="false">H5992+1</f>
        <v>64</v>
      </c>
      <c r="I6088" s="19" t="n">
        <f aca="false">I5992</f>
        <v>36</v>
      </c>
      <c r="J6088" s="20" t="n">
        <f aca="false">INDEX(Filtro2!$D$11:$BR$106,I6088,H6088)</f>
        <v>-5070</v>
      </c>
      <c r="L6088" s="0" t="n">
        <v>400</v>
      </c>
      <c r="M6088" s="0" t="n">
        <v>541.111111111111</v>
      </c>
      <c r="N6088" s="0" t="n">
        <v>651.76</v>
      </c>
    </row>
    <row r="6089" customFormat="false" ht="15" hidden="false" customHeight="false" outlineLevel="0" collapsed="false">
      <c r="B6089" s="19" t="n">
        <f aca="false">B5989+1</f>
        <v>61</v>
      </c>
      <c r="C6089" s="19" t="n">
        <f aca="false">C5989</f>
        <v>85</v>
      </c>
      <c r="D6089" s="20" t="n">
        <f aca="false">INDEX(Imagen!$B$9:$BT$108,C6089,B6089)</f>
        <v>-5570</v>
      </c>
      <c r="E6089" s="19" t="n">
        <f aca="false">E5991+1</f>
        <v>63</v>
      </c>
      <c r="F6089" s="19" t="n">
        <f aca="false">F5991</f>
        <v>9</v>
      </c>
      <c r="G6089" s="20" t="n">
        <f aca="false">INDEX(Filtro1!$C$10:$BS$107,F6089,E6089)</f>
        <v>1617</v>
      </c>
      <c r="H6089" s="19" t="n">
        <f aca="false">H5993+1</f>
        <v>64</v>
      </c>
      <c r="I6089" s="19" t="n">
        <f aca="false">I5993</f>
        <v>37</v>
      </c>
      <c r="J6089" s="20" t="n">
        <f aca="false">INDEX(Filtro2!$D$11:$BR$106,I6089,H6089)</f>
        <v>-1906</v>
      </c>
      <c r="L6089" s="0" t="n">
        <v>400</v>
      </c>
      <c r="M6089" s="0" t="n">
        <v>541.555555555556</v>
      </c>
      <c r="N6089" s="0" t="n">
        <v>652.16</v>
      </c>
    </row>
    <row r="6090" customFormat="false" ht="15" hidden="false" customHeight="false" outlineLevel="0" collapsed="false">
      <c r="B6090" s="19" t="n">
        <f aca="false">B5990+1</f>
        <v>61</v>
      </c>
      <c r="C6090" s="19" t="n">
        <f aca="false">C5990</f>
        <v>86</v>
      </c>
      <c r="D6090" s="20" t="n">
        <f aca="false">INDEX(Imagen!$B$9:$BT$108,C6090,B6090)</f>
        <v>-5742</v>
      </c>
      <c r="E6090" s="19" t="n">
        <f aca="false">E5992+1</f>
        <v>63</v>
      </c>
      <c r="F6090" s="19" t="n">
        <f aca="false">F5992</f>
        <v>10</v>
      </c>
      <c r="G6090" s="20" t="n">
        <f aca="false">INDEX(Filtro1!$C$10:$BS$107,F6090,E6090)</f>
        <v>-4417</v>
      </c>
      <c r="H6090" s="19" t="n">
        <f aca="false">H5994+1</f>
        <v>64</v>
      </c>
      <c r="I6090" s="19" t="n">
        <f aca="false">I5994</f>
        <v>38</v>
      </c>
      <c r="J6090" s="20" t="n">
        <f aca="false">INDEX(Filtro2!$D$11:$BR$106,I6090,H6090)</f>
        <v>-1423</v>
      </c>
      <c r="L6090" s="0" t="n">
        <v>400</v>
      </c>
      <c r="M6090" s="0" t="n">
        <v>541.666666666667</v>
      </c>
      <c r="N6090" s="0" t="n">
        <v>652.72</v>
      </c>
    </row>
    <row r="6091" customFormat="false" ht="15" hidden="false" customHeight="false" outlineLevel="0" collapsed="false">
      <c r="B6091" s="19" t="n">
        <f aca="false">B5991+1</f>
        <v>61</v>
      </c>
      <c r="C6091" s="19" t="n">
        <f aca="false">C5991</f>
        <v>87</v>
      </c>
      <c r="D6091" s="20" t="n">
        <f aca="false">INDEX(Imagen!$B$9:$BT$108,C6091,B6091)</f>
        <v>-5050</v>
      </c>
      <c r="E6091" s="19" t="n">
        <f aca="false">E5993+1</f>
        <v>63</v>
      </c>
      <c r="F6091" s="19" t="n">
        <f aca="false">F5993</f>
        <v>11</v>
      </c>
      <c r="G6091" s="20" t="n">
        <f aca="false">INDEX(Filtro1!$C$10:$BS$107,F6091,E6091)</f>
        <v>-1251</v>
      </c>
      <c r="H6091" s="19" t="n">
        <f aca="false">H5995+1</f>
        <v>64</v>
      </c>
      <c r="I6091" s="19" t="n">
        <f aca="false">I5995</f>
        <v>39</v>
      </c>
      <c r="J6091" s="20" t="n">
        <f aca="false">INDEX(Filtro2!$D$11:$BR$106,I6091,H6091)</f>
        <v>-1833</v>
      </c>
      <c r="L6091" s="0" t="n">
        <v>400</v>
      </c>
      <c r="M6091" s="0" t="n">
        <v>542.555555555556</v>
      </c>
      <c r="N6091" s="0" t="n">
        <v>653.56</v>
      </c>
    </row>
    <row r="6092" customFormat="false" ht="15" hidden="false" customHeight="false" outlineLevel="0" collapsed="false">
      <c r="B6092" s="19" t="n">
        <f aca="false">B5992+1</f>
        <v>61</v>
      </c>
      <c r="C6092" s="19" t="n">
        <f aca="false">C5992</f>
        <v>88</v>
      </c>
      <c r="D6092" s="20" t="n">
        <f aca="false">INDEX(Imagen!$B$9:$BT$108,C6092,B6092)</f>
        <v>-2823</v>
      </c>
      <c r="E6092" s="19" t="n">
        <f aca="false">E5994+1</f>
        <v>63</v>
      </c>
      <c r="F6092" s="19" t="n">
        <f aca="false">F5994</f>
        <v>12</v>
      </c>
      <c r="G6092" s="20" t="n">
        <f aca="false">INDEX(Filtro1!$C$10:$BS$107,F6092,E6092)</f>
        <v>377</v>
      </c>
      <c r="H6092" s="19" t="n">
        <f aca="false">H5996+1</f>
        <v>64</v>
      </c>
      <c r="I6092" s="19" t="n">
        <f aca="false">I5996</f>
        <v>40</v>
      </c>
      <c r="J6092" s="20" t="n">
        <f aca="false">INDEX(Filtro2!$D$11:$BR$106,I6092,H6092)</f>
        <v>-1622</v>
      </c>
      <c r="L6092" s="0" t="n">
        <v>401</v>
      </c>
      <c r="M6092" s="0" t="n">
        <v>543.333333333333</v>
      </c>
      <c r="N6092" s="0" t="n">
        <v>653.68</v>
      </c>
    </row>
    <row r="6093" customFormat="false" ht="15" hidden="false" customHeight="false" outlineLevel="0" collapsed="false">
      <c r="B6093" s="19" t="n">
        <f aca="false">B5993+1</f>
        <v>61</v>
      </c>
      <c r="C6093" s="19" t="n">
        <f aca="false">C5993</f>
        <v>89</v>
      </c>
      <c r="D6093" s="20" t="n">
        <f aca="false">INDEX(Imagen!$B$9:$BT$108,C6093,B6093)</f>
        <v>-3047</v>
      </c>
      <c r="E6093" s="19" t="n">
        <f aca="false">E5995+1</f>
        <v>63</v>
      </c>
      <c r="F6093" s="19" t="n">
        <f aca="false">F5995</f>
        <v>13</v>
      </c>
      <c r="G6093" s="20" t="n">
        <f aca="false">INDEX(Filtro1!$C$10:$BS$107,F6093,E6093)</f>
        <v>1043</v>
      </c>
      <c r="H6093" s="19" t="n">
        <f aca="false">H5997+1</f>
        <v>64</v>
      </c>
      <c r="I6093" s="19" t="n">
        <f aca="false">I5997</f>
        <v>41</v>
      </c>
      <c r="J6093" s="20" t="n">
        <f aca="false">INDEX(Filtro2!$D$11:$BR$106,I6093,H6093)</f>
        <v>-252</v>
      </c>
      <c r="L6093" s="0" t="n">
        <v>401</v>
      </c>
      <c r="M6093" s="0" t="n">
        <v>543.444444444445</v>
      </c>
      <c r="N6093" s="0" t="n">
        <v>654.36</v>
      </c>
    </row>
    <row r="6094" customFormat="false" ht="15" hidden="false" customHeight="false" outlineLevel="0" collapsed="false">
      <c r="B6094" s="19" t="n">
        <f aca="false">B5994+1</f>
        <v>61</v>
      </c>
      <c r="C6094" s="19" t="n">
        <f aca="false">C5994</f>
        <v>90</v>
      </c>
      <c r="D6094" s="20" t="n">
        <f aca="false">INDEX(Imagen!$B$9:$BT$108,C6094,B6094)</f>
        <v>-3718</v>
      </c>
      <c r="E6094" s="19" t="n">
        <f aca="false">E5996+1</f>
        <v>63</v>
      </c>
      <c r="F6094" s="19" t="n">
        <f aca="false">F5996</f>
        <v>14</v>
      </c>
      <c r="G6094" s="20" t="n">
        <f aca="false">INDEX(Filtro1!$C$10:$BS$107,F6094,E6094)</f>
        <v>2539</v>
      </c>
      <c r="H6094" s="19" t="n">
        <f aca="false">H5998+1</f>
        <v>64</v>
      </c>
      <c r="I6094" s="19" t="n">
        <f aca="false">I5998</f>
        <v>42</v>
      </c>
      <c r="J6094" s="20" t="n">
        <f aca="false">INDEX(Filtro2!$D$11:$BR$106,I6094,H6094)</f>
        <v>-2132</v>
      </c>
      <c r="L6094" s="0" t="n">
        <v>401</v>
      </c>
      <c r="M6094" s="0" t="n">
        <v>544.222222222222</v>
      </c>
      <c r="N6094" s="0" t="n">
        <v>654.84</v>
      </c>
    </row>
    <row r="6095" customFormat="false" ht="15" hidden="false" customHeight="false" outlineLevel="0" collapsed="false">
      <c r="B6095" s="19" t="n">
        <f aca="false">B5995+1</f>
        <v>61</v>
      </c>
      <c r="C6095" s="19" t="n">
        <f aca="false">C5995</f>
        <v>91</v>
      </c>
      <c r="D6095" s="20" t="n">
        <f aca="false">INDEX(Imagen!$B$9:$BT$108,C6095,B6095)</f>
        <v>-3721</v>
      </c>
      <c r="E6095" s="19" t="n">
        <f aca="false">E5997+1</f>
        <v>63</v>
      </c>
      <c r="F6095" s="19" t="n">
        <f aca="false">F5997</f>
        <v>15</v>
      </c>
      <c r="G6095" s="20" t="n">
        <f aca="false">INDEX(Filtro1!$C$10:$BS$107,F6095,E6095)</f>
        <v>1331</v>
      </c>
      <c r="H6095" s="19" t="n">
        <f aca="false">H5999+1</f>
        <v>64</v>
      </c>
      <c r="I6095" s="19" t="n">
        <f aca="false">I5999</f>
        <v>43</v>
      </c>
      <c r="J6095" s="20" t="n">
        <f aca="false">INDEX(Filtro2!$D$11:$BR$106,I6095,H6095)</f>
        <v>-1614</v>
      </c>
      <c r="L6095" s="0" t="n">
        <v>401</v>
      </c>
      <c r="M6095" s="0" t="n">
        <v>544.555555555556</v>
      </c>
      <c r="N6095" s="0" t="n">
        <v>655.96</v>
      </c>
    </row>
    <row r="6096" customFormat="false" ht="15" hidden="false" customHeight="false" outlineLevel="0" collapsed="false">
      <c r="B6096" s="19" t="n">
        <f aca="false">B5996+1</f>
        <v>61</v>
      </c>
      <c r="C6096" s="19" t="n">
        <f aca="false">C5996</f>
        <v>92</v>
      </c>
      <c r="D6096" s="20" t="n">
        <f aca="false">INDEX(Imagen!$B$9:$BT$108,C6096,B6096)</f>
        <v>-3689</v>
      </c>
      <c r="E6096" s="19" t="n">
        <f aca="false">E5998+1</f>
        <v>63</v>
      </c>
      <c r="F6096" s="19" t="n">
        <f aca="false">F5998</f>
        <v>16</v>
      </c>
      <c r="G6096" s="20" t="n">
        <f aca="false">INDEX(Filtro1!$C$10:$BS$107,F6096,E6096)</f>
        <v>-468</v>
      </c>
      <c r="H6096" s="19" t="n">
        <f aca="false">H6000+1</f>
        <v>64</v>
      </c>
      <c r="I6096" s="19" t="n">
        <f aca="false">I6000</f>
        <v>44</v>
      </c>
      <c r="J6096" s="20" t="n">
        <f aca="false">INDEX(Filtro2!$D$11:$BR$106,I6096,H6096)</f>
        <v>-6935</v>
      </c>
      <c r="L6096" s="0" t="n">
        <v>402</v>
      </c>
      <c r="M6096" s="0" t="n">
        <v>545.666666666667</v>
      </c>
      <c r="N6096" s="0" t="n">
        <v>656.64</v>
      </c>
    </row>
    <row r="6097" customFormat="false" ht="15" hidden="false" customHeight="false" outlineLevel="0" collapsed="false">
      <c r="B6097" s="19" t="n">
        <f aca="false">B5997+1</f>
        <v>61</v>
      </c>
      <c r="C6097" s="19" t="n">
        <f aca="false">C5997</f>
        <v>93</v>
      </c>
      <c r="D6097" s="20" t="n">
        <f aca="false">INDEX(Imagen!$B$9:$BT$108,C6097,B6097)</f>
        <v>-1837</v>
      </c>
      <c r="E6097" s="19" t="n">
        <f aca="false">E5999+1</f>
        <v>63</v>
      </c>
      <c r="F6097" s="19" t="n">
        <f aca="false">F5999</f>
        <v>17</v>
      </c>
      <c r="G6097" s="20" t="n">
        <f aca="false">INDEX(Filtro1!$C$10:$BS$107,F6097,E6097)</f>
        <v>-261</v>
      </c>
      <c r="H6097" s="19" t="n">
        <f aca="false">H6001+1</f>
        <v>64</v>
      </c>
      <c r="I6097" s="19" t="n">
        <f aca="false">I6001</f>
        <v>45</v>
      </c>
      <c r="J6097" s="20" t="n">
        <f aca="false">INDEX(Filtro2!$D$11:$BR$106,I6097,H6097)</f>
        <v>-2971</v>
      </c>
      <c r="L6097" s="0" t="n">
        <v>402</v>
      </c>
      <c r="M6097" s="0" t="n">
        <v>546</v>
      </c>
      <c r="N6097" s="0" t="n">
        <v>656.92</v>
      </c>
    </row>
    <row r="6098" customFormat="false" ht="15" hidden="false" customHeight="false" outlineLevel="0" collapsed="false">
      <c r="B6098" s="19" t="n">
        <f aca="false">B5998+1</f>
        <v>61</v>
      </c>
      <c r="C6098" s="19" t="n">
        <f aca="false">C5998</f>
        <v>94</v>
      </c>
      <c r="D6098" s="20" t="n">
        <f aca="false">INDEX(Imagen!$B$9:$BT$108,C6098,B6098)</f>
        <v>-1921</v>
      </c>
      <c r="E6098" s="19" t="n">
        <f aca="false">E6000+1</f>
        <v>63</v>
      </c>
      <c r="F6098" s="19" t="n">
        <f aca="false">F6000</f>
        <v>18</v>
      </c>
      <c r="G6098" s="20" t="n">
        <f aca="false">INDEX(Filtro1!$C$10:$BS$107,F6098,E6098)</f>
        <v>561</v>
      </c>
      <c r="H6098" s="19" t="n">
        <f aca="false">H6002+1</f>
        <v>64</v>
      </c>
      <c r="I6098" s="19" t="n">
        <f aca="false">I6002</f>
        <v>46</v>
      </c>
      <c r="J6098" s="20" t="n">
        <f aca="false">INDEX(Filtro2!$D$11:$BR$106,I6098,H6098)</f>
        <v>5690</v>
      </c>
      <c r="L6098" s="0" t="n">
        <v>402</v>
      </c>
      <c r="M6098" s="0" t="n">
        <v>546.222222222222</v>
      </c>
      <c r="N6098" s="0" t="n">
        <v>656.92</v>
      </c>
    </row>
    <row r="6099" customFormat="false" ht="15" hidden="false" customHeight="false" outlineLevel="0" collapsed="false">
      <c r="B6099" s="19" t="n">
        <f aca="false">B5999+1</f>
        <v>61</v>
      </c>
      <c r="C6099" s="19" t="n">
        <f aca="false">C5999</f>
        <v>95</v>
      </c>
      <c r="D6099" s="20" t="n">
        <f aca="false">INDEX(Imagen!$B$9:$BT$108,C6099,B6099)</f>
        <v>-2945</v>
      </c>
      <c r="E6099" s="19" t="n">
        <f aca="false">E6001+1</f>
        <v>63</v>
      </c>
      <c r="F6099" s="19" t="n">
        <f aca="false">F6001</f>
        <v>19</v>
      </c>
      <c r="G6099" s="20" t="n">
        <f aca="false">INDEX(Filtro1!$C$10:$BS$107,F6099,E6099)</f>
        <v>-16</v>
      </c>
      <c r="H6099" s="19" t="n">
        <f aca="false">H6003+1</f>
        <v>64</v>
      </c>
      <c r="I6099" s="19" t="n">
        <f aca="false">I6003</f>
        <v>47</v>
      </c>
      <c r="J6099" s="20" t="n">
        <f aca="false">INDEX(Filtro2!$D$11:$BR$106,I6099,H6099)</f>
        <v>-807</v>
      </c>
      <c r="L6099" s="0" t="n">
        <v>402</v>
      </c>
      <c r="M6099" s="0" t="n">
        <v>547.555555555556</v>
      </c>
      <c r="N6099" s="0" t="n">
        <v>657.44</v>
      </c>
    </row>
    <row r="6100" customFormat="false" ht="15" hidden="false" customHeight="false" outlineLevel="0" collapsed="false">
      <c r="B6100" s="19" t="n">
        <f aca="false">B6000+1</f>
        <v>61</v>
      </c>
      <c r="C6100" s="19" t="n">
        <f aca="false">C6000</f>
        <v>96</v>
      </c>
      <c r="D6100" s="20" t="n">
        <f aca="false">INDEX(Imagen!$B$9:$BT$108,C6100,B6100)</f>
        <v>-2900</v>
      </c>
      <c r="E6100" s="19" t="n">
        <f aca="false">E6002+1</f>
        <v>63</v>
      </c>
      <c r="F6100" s="19" t="n">
        <f aca="false">F6002</f>
        <v>20</v>
      </c>
      <c r="G6100" s="20" t="n">
        <f aca="false">INDEX(Filtro1!$C$10:$BS$107,F6100,E6100)</f>
        <v>83</v>
      </c>
      <c r="H6100" s="19" t="n">
        <f aca="false">H6004+1</f>
        <v>64</v>
      </c>
      <c r="I6100" s="19" t="n">
        <f aca="false">I6004</f>
        <v>48</v>
      </c>
      <c r="J6100" s="20" t="n">
        <f aca="false">INDEX(Filtro2!$D$11:$BR$106,I6100,H6100)</f>
        <v>-3707</v>
      </c>
      <c r="L6100" s="0" t="n">
        <v>402</v>
      </c>
      <c r="M6100" s="0" t="n">
        <v>548.111111111111</v>
      </c>
      <c r="N6100" s="0" t="n">
        <v>658.72</v>
      </c>
    </row>
    <row r="6101" customFormat="false" ht="15" hidden="false" customHeight="false" outlineLevel="0" collapsed="false">
      <c r="B6101" s="19" t="n">
        <f aca="false">B6001+1</f>
        <v>61</v>
      </c>
      <c r="C6101" s="19" t="n">
        <f aca="false">C6001</f>
        <v>97</v>
      </c>
      <c r="D6101" s="20" t="n">
        <f aca="false">INDEX(Imagen!$B$9:$BT$108,C6101,B6101)</f>
        <v>-3210</v>
      </c>
      <c r="E6101" s="19" t="n">
        <f aca="false">E6003+1</f>
        <v>63</v>
      </c>
      <c r="F6101" s="19" t="n">
        <f aca="false">F6003</f>
        <v>21</v>
      </c>
      <c r="G6101" s="20" t="n">
        <f aca="false">INDEX(Filtro1!$C$10:$BS$107,F6101,E6101)</f>
        <v>-4718</v>
      </c>
      <c r="H6101" s="19" t="n">
        <f aca="false">H6005+1</f>
        <v>64</v>
      </c>
      <c r="I6101" s="19" t="n">
        <f aca="false">I6005</f>
        <v>49</v>
      </c>
      <c r="J6101" s="20" t="n">
        <f aca="false">INDEX(Filtro2!$D$11:$BR$106,I6101,H6101)</f>
        <v>-458</v>
      </c>
      <c r="L6101" s="0" t="n">
        <v>404</v>
      </c>
      <c r="M6101" s="0" t="n">
        <v>550.777777777778</v>
      </c>
      <c r="N6101" s="0" t="n">
        <v>658.84</v>
      </c>
    </row>
    <row r="6102" customFormat="false" ht="15" hidden="false" customHeight="false" outlineLevel="0" collapsed="false">
      <c r="B6102" s="19" t="n">
        <f aca="false">B6002+1</f>
        <v>61</v>
      </c>
      <c r="C6102" s="19" t="n">
        <f aca="false">C6002</f>
        <v>98</v>
      </c>
      <c r="D6102" s="20" t="n">
        <f aca="false">INDEX(Imagen!$B$9:$BT$108,C6102,B6102)</f>
        <v>-3509</v>
      </c>
      <c r="E6102" s="19" t="n">
        <f aca="false">E6004+1</f>
        <v>63</v>
      </c>
      <c r="F6102" s="19" t="n">
        <f aca="false">F6004</f>
        <v>22</v>
      </c>
      <c r="G6102" s="20" t="n">
        <f aca="false">INDEX(Filtro1!$C$10:$BS$107,F6102,E6102)</f>
        <v>-1913</v>
      </c>
      <c r="H6102" s="19" t="n">
        <f aca="false">H6006+1</f>
        <v>64</v>
      </c>
      <c r="I6102" s="19" t="n">
        <f aca="false">I6006</f>
        <v>50</v>
      </c>
      <c r="J6102" s="20" t="n">
        <f aca="false">INDEX(Filtro2!$D$11:$BR$106,I6102,H6102)</f>
        <v>-247</v>
      </c>
      <c r="L6102" s="0" t="n">
        <v>404</v>
      </c>
      <c r="M6102" s="0" t="n">
        <v>551.444444444445</v>
      </c>
      <c r="N6102" s="0" t="n">
        <v>658.92</v>
      </c>
    </row>
    <row r="6103" customFormat="false" ht="15" hidden="false" customHeight="false" outlineLevel="0" collapsed="false">
      <c r="B6103" s="19" t="n">
        <f aca="false">B6003+1</f>
        <v>61</v>
      </c>
      <c r="C6103" s="19" t="n">
        <f aca="false">C6003</f>
        <v>99</v>
      </c>
      <c r="D6103" s="20" t="n">
        <f aca="false">INDEX(Imagen!$B$9:$BT$108,C6103,B6103)</f>
        <v>-3353</v>
      </c>
      <c r="E6103" s="19" t="n">
        <f aca="false">E6005+1</f>
        <v>63</v>
      </c>
      <c r="F6103" s="19" t="n">
        <f aca="false">F6005</f>
        <v>23</v>
      </c>
      <c r="G6103" s="20" t="n">
        <f aca="false">INDEX(Filtro1!$C$10:$BS$107,F6103,E6103)</f>
        <v>-4647</v>
      </c>
      <c r="H6103" s="19" t="n">
        <f aca="false">H6007+1</f>
        <v>64</v>
      </c>
      <c r="I6103" s="19" t="n">
        <f aca="false">I6007</f>
        <v>51</v>
      </c>
      <c r="J6103" s="20" t="n">
        <f aca="false">INDEX(Filtro2!$D$11:$BR$106,I6103,H6103)</f>
        <v>-550</v>
      </c>
      <c r="L6103" s="0" t="n">
        <v>404</v>
      </c>
      <c r="M6103" s="0" t="n">
        <v>551.555555555556</v>
      </c>
      <c r="N6103" s="0" t="n">
        <v>659.52</v>
      </c>
    </row>
    <row r="6104" customFormat="false" ht="15" hidden="false" customHeight="false" outlineLevel="0" collapsed="false">
      <c r="B6104" s="19" t="n">
        <f aca="false">B6004+1</f>
        <v>61</v>
      </c>
      <c r="C6104" s="19" t="n">
        <f aca="false">C6004</f>
        <v>100</v>
      </c>
      <c r="D6104" s="20" t="n">
        <f aca="false">INDEX(Imagen!$B$9:$BT$108,C6104,B6104)</f>
        <v>-3130</v>
      </c>
      <c r="E6104" s="19" t="n">
        <f aca="false">E6006+1</f>
        <v>63</v>
      </c>
      <c r="F6104" s="19" t="n">
        <f aca="false">F6006</f>
        <v>24</v>
      </c>
      <c r="G6104" s="20" t="n">
        <f aca="false">INDEX(Filtro1!$C$10:$BS$107,F6104,E6104)</f>
        <v>-3739</v>
      </c>
      <c r="H6104" s="19" t="n">
        <f aca="false">H6008+1</f>
        <v>64</v>
      </c>
      <c r="I6104" s="19" t="n">
        <f aca="false">I6008</f>
        <v>52</v>
      </c>
      <c r="J6104" s="20" t="n">
        <f aca="false">INDEX(Filtro2!$D$11:$BR$106,I6104,H6104)</f>
        <v>100</v>
      </c>
      <c r="L6104" s="0" t="n">
        <v>404</v>
      </c>
      <c r="M6104" s="0" t="n">
        <v>551.777777777778</v>
      </c>
      <c r="N6104" s="0" t="n">
        <v>659.8</v>
      </c>
    </row>
    <row r="6105" customFormat="false" ht="15" hidden="false" customHeight="false" outlineLevel="0" collapsed="false">
      <c r="B6105" s="19" t="n">
        <f aca="false">B6005+1</f>
        <v>62</v>
      </c>
      <c r="C6105" s="19" t="n">
        <f aca="false">C6005</f>
        <v>1</v>
      </c>
      <c r="D6105" s="20" t="n">
        <f aca="false">INDEX(Imagen!$B$9:$BT$108,C6105,B6105)</f>
        <v>-5003</v>
      </c>
      <c r="E6105" s="19" t="n">
        <f aca="false">E6007+1</f>
        <v>63</v>
      </c>
      <c r="F6105" s="19" t="n">
        <f aca="false">F6007</f>
        <v>25</v>
      </c>
      <c r="G6105" s="20" t="n">
        <f aca="false">INDEX(Filtro1!$C$10:$BS$107,F6105,E6105)</f>
        <v>6565</v>
      </c>
      <c r="H6105" s="19" t="n">
        <f aca="false">H6009+1</f>
        <v>64</v>
      </c>
      <c r="I6105" s="19" t="n">
        <f aca="false">I6009</f>
        <v>53</v>
      </c>
      <c r="J6105" s="20" t="n">
        <f aca="false">INDEX(Filtro2!$D$11:$BR$106,I6105,H6105)</f>
        <v>178</v>
      </c>
      <c r="L6105" s="0" t="n">
        <v>405</v>
      </c>
      <c r="M6105" s="0" t="n">
        <v>552</v>
      </c>
      <c r="N6105" s="0" t="n">
        <v>659.96</v>
      </c>
    </row>
    <row r="6106" customFormat="false" ht="15" hidden="false" customHeight="false" outlineLevel="0" collapsed="false">
      <c r="B6106" s="19" t="n">
        <f aca="false">B6006+1</f>
        <v>62</v>
      </c>
      <c r="C6106" s="19" t="n">
        <f aca="false">C6006</f>
        <v>2</v>
      </c>
      <c r="D6106" s="20" t="n">
        <f aca="false">INDEX(Imagen!$B$9:$BT$108,C6106,B6106)</f>
        <v>-4917</v>
      </c>
      <c r="E6106" s="19" t="n">
        <f aca="false">E6008+1</f>
        <v>63</v>
      </c>
      <c r="F6106" s="19" t="n">
        <f aca="false">F6008</f>
        <v>26</v>
      </c>
      <c r="G6106" s="20" t="n">
        <f aca="false">INDEX(Filtro1!$C$10:$BS$107,F6106,E6106)</f>
        <v>1631</v>
      </c>
      <c r="H6106" s="19" t="n">
        <f aca="false">H6010+1</f>
        <v>64</v>
      </c>
      <c r="I6106" s="19" t="n">
        <f aca="false">I6010</f>
        <v>54</v>
      </c>
      <c r="J6106" s="20" t="n">
        <f aca="false">INDEX(Filtro2!$D$11:$BR$106,I6106,H6106)</f>
        <v>114</v>
      </c>
      <c r="L6106" s="0" t="n">
        <v>407</v>
      </c>
      <c r="M6106" s="0" t="n">
        <v>552</v>
      </c>
      <c r="N6106" s="0" t="n">
        <v>660.36</v>
      </c>
    </row>
    <row r="6107" customFormat="false" ht="15" hidden="false" customHeight="false" outlineLevel="0" collapsed="false">
      <c r="B6107" s="19" t="n">
        <f aca="false">B6007+1</f>
        <v>62</v>
      </c>
      <c r="C6107" s="19" t="n">
        <f aca="false">C6007</f>
        <v>3</v>
      </c>
      <c r="D6107" s="20" t="n">
        <f aca="false">INDEX(Imagen!$B$9:$BT$108,C6107,B6107)</f>
        <v>-5174</v>
      </c>
      <c r="E6107" s="19" t="n">
        <f aca="false">E6009+1</f>
        <v>63</v>
      </c>
      <c r="F6107" s="19" t="n">
        <f aca="false">F6009</f>
        <v>27</v>
      </c>
      <c r="G6107" s="20" t="n">
        <f aca="false">INDEX(Filtro1!$C$10:$BS$107,F6107,E6107)</f>
        <v>-274</v>
      </c>
      <c r="H6107" s="19" t="n">
        <f aca="false">H6011+1</f>
        <v>64</v>
      </c>
      <c r="I6107" s="19" t="n">
        <f aca="false">I6011</f>
        <v>55</v>
      </c>
      <c r="J6107" s="20" t="n">
        <f aca="false">INDEX(Filtro2!$D$11:$BR$106,I6107,H6107)</f>
        <v>-487</v>
      </c>
      <c r="L6107" s="0" t="n">
        <v>407</v>
      </c>
      <c r="M6107" s="0" t="n">
        <v>553.666666666667</v>
      </c>
      <c r="N6107" s="0" t="n">
        <v>660.6</v>
      </c>
    </row>
    <row r="6108" customFormat="false" ht="15" hidden="false" customHeight="false" outlineLevel="0" collapsed="false">
      <c r="B6108" s="19" t="n">
        <f aca="false">B6008+1</f>
        <v>62</v>
      </c>
      <c r="C6108" s="19" t="n">
        <f aca="false">C6008</f>
        <v>4</v>
      </c>
      <c r="D6108" s="20" t="n">
        <f aca="false">INDEX(Imagen!$B$9:$BT$108,C6108,B6108)</f>
        <v>-4882</v>
      </c>
      <c r="E6108" s="19" t="n">
        <f aca="false">E6010+1</f>
        <v>63</v>
      </c>
      <c r="F6108" s="19" t="n">
        <f aca="false">F6010</f>
        <v>28</v>
      </c>
      <c r="G6108" s="20" t="n">
        <f aca="false">INDEX(Filtro1!$C$10:$BS$107,F6108,E6108)</f>
        <v>2951</v>
      </c>
      <c r="H6108" s="19" t="n">
        <f aca="false">H6012+1</f>
        <v>64</v>
      </c>
      <c r="I6108" s="19" t="n">
        <f aca="false">I6012</f>
        <v>56</v>
      </c>
      <c r="J6108" s="20" t="n">
        <f aca="false">INDEX(Filtro2!$D$11:$BR$106,I6108,H6108)</f>
        <v>-1440</v>
      </c>
      <c r="L6108" s="0" t="n">
        <v>407</v>
      </c>
      <c r="M6108" s="0" t="n">
        <v>553.888888888889</v>
      </c>
      <c r="N6108" s="0" t="n">
        <v>661.6</v>
      </c>
    </row>
    <row r="6109" customFormat="false" ht="15" hidden="false" customHeight="false" outlineLevel="0" collapsed="false">
      <c r="B6109" s="19" t="n">
        <f aca="false">B6009+1</f>
        <v>62</v>
      </c>
      <c r="C6109" s="19" t="n">
        <f aca="false">C6009</f>
        <v>5</v>
      </c>
      <c r="D6109" s="20" t="n">
        <f aca="false">INDEX(Imagen!$B$9:$BT$108,C6109,B6109)</f>
        <v>-4880</v>
      </c>
      <c r="E6109" s="19" t="n">
        <f aca="false">E6011+1</f>
        <v>63</v>
      </c>
      <c r="F6109" s="19" t="n">
        <f aca="false">F6011</f>
        <v>29</v>
      </c>
      <c r="G6109" s="20" t="n">
        <f aca="false">INDEX(Filtro1!$C$10:$BS$107,F6109,E6109)</f>
        <v>-1646</v>
      </c>
      <c r="H6109" s="19" t="n">
        <f aca="false">H6013+1</f>
        <v>64</v>
      </c>
      <c r="I6109" s="19" t="n">
        <f aca="false">I6013</f>
        <v>57</v>
      </c>
      <c r="J6109" s="20" t="n">
        <f aca="false">INDEX(Filtro2!$D$11:$BR$106,I6109,H6109)</f>
        <v>-3973</v>
      </c>
      <c r="L6109" s="0" t="n">
        <v>408</v>
      </c>
      <c r="M6109" s="0" t="n">
        <v>554.222222222222</v>
      </c>
      <c r="N6109" s="0" t="n">
        <v>661.68</v>
      </c>
    </row>
    <row r="6110" customFormat="false" ht="15" hidden="false" customHeight="false" outlineLevel="0" collapsed="false">
      <c r="B6110" s="19" t="n">
        <f aca="false">B6010+1</f>
        <v>62</v>
      </c>
      <c r="C6110" s="19" t="n">
        <f aca="false">C6010</f>
        <v>6</v>
      </c>
      <c r="D6110" s="20" t="n">
        <f aca="false">INDEX(Imagen!$B$9:$BT$108,C6110,B6110)</f>
        <v>-4899</v>
      </c>
      <c r="E6110" s="19" t="n">
        <f aca="false">E6012+1</f>
        <v>63</v>
      </c>
      <c r="F6110" s="19" t="n">
        <f aca="false">F6012</f>
        <v>30</v>
      </c>
      <c r="G6110" s="20" t="n">
        <f aca="false">INDEX(Filtro1!$C$10:$BS$107,F6110,E6110)</f>
        <v>1304</v>
      </c>
      <c r="H6110" s="19" t="n">
        <f aca="false">H6014+1</f>
        <v>64</v>
      </c>
      <c r="I6110" s="19" t="n">
        <f aca="false">I6014</f>
        <v>58</v>
      </c>
      <c r="J6110" s="20" t="n">
        <f aca="false">INDEX(Filtro2!$D$11:$BR$106,I6110,H6110)</f>
        <v>853</v>
      </c>
      <c r="L6110" s="0" t="n">
        <v>409</v>
      </c>
      <c r="M6110" s="0" t="n">
        <v>554.666666666667</v>
      </c>
      <c r="N6110" s="0" t="n">
        <v>662.36</v>
      </c>
    </row>
    <row r="6111" customFormat="false" ht="15" hidden="false" customHeight="false" outlineLevel="0" collapsed="false">
      <c r="B6111" s="19" t="n">
        <f aca="false">B6011+1</f>
        <v>62</v>
      </c>
      <c r="C6111" s="19" t="n">
        <f aca="false">C6011</f>
        <v>7</v>
      </c>
      <c r="D6111" s="20" t="n">
        <f aca="false">INDEX(Imagen!$B$9:$BT$108,C6111,B6111)</f>
        <v>-3802</v>
      </c>
      <c r="E6111" s="19" t="n">
        <f aca="false">E6013+1</f>
        <v>63</v>
      </c>
      <c r="F6111" s="19" t="n">
        <f aca="false">F6013</f>
        <v>31</v>
      </c>
      <c r="G6111" s="20" t="n">
        <f aca="false">INDEX(Filtro1!$C$10:$BS$107,F6111,E6111)</f>
        <v>-757</v>
      </c>
      <c r="H6111" s="19" t="n">
        <f aca="false">H6015+1</f>
        <v>64</v>
      </c>
      <c r="I6111" s="19" t="n">
        <f aca="false">I6015</f>
        <v>59</v>
      </c>
      <c r="J6111" s="20" t="n">
        <f aca="false">INDEX(Filtro2!$D$11:$BR$106,I6111,H6111)</f>
        <v>9781</v>
      </c>
      <c r="L6111" s="0" t="n">
        <v>410</v>
      </c>
      <c r="M6111" s="0" t="n">
        <v>554.666666666667</v>
      </c>
      <c r="N6111" s="0" t="n">
        <v>662.64</v>
      </c>
    </row>
    <row r="6112" customFormat="false" ht="15" hidden="false" customHeight="false" outlineLevel="0" collapsed="false">
      <c r="B6112" s="19" t="n">
        <f aca="false">B6012+1</f>
        <v>62</v>
      </c>
      <c r="C6112" s="19" t="n">
        <f aca="false">C6012</f>
        <v>8</v>
      </c>
      <c r="D6112" s="20" t="n">
        <f aca="false">INDEX(Imagen!$B$9:$BT$108,C6112,B6112)</f>
        <v>-4190</v>
      </c>
      <c r="E6112" s="19" t="n">
        <f aca="false">E6014+1</f>
        <v>63</v>
      </c>
      <c r="F6112" s="19" t="n">
        <f aca="false">F6014</f>
        <v>32</v>
      </c>
      <c r="G6112" s="20" t="n">
        <f aca="false">INDEX(Filtro1!$C$10:$BS$107,F6112,E6112)</f>
        <v>-897</v>
      </c>
      <c r="H6112" s="19" t="n">
        <f aca="false">H6016+1</f>
        <v>64</v>
      </c>
      <c r="I6112" s="19" t="n">
        <f aca="false">I6016</f>
        <v>60</v>
      </c>
      <c r="J6112" s="20" t="n">
        <f aca="false">INDEX(Filtro2!$D$11:$BR$106,I6112,H6112)</f>
        <v>7840</v>
      </c>
      <c r="L6112" s="0" t="n">
        <v>411</v>
      </c>
      <c r="M6112" s="0" t="n">
        <v>555.888888888889</v>
      </c>
      <c r="N6112" s="0" t="n">
        <v>662.8</v>
      </c>
    </row>
    <row r="6113" customFormat="false" ht="15" hidden="false" customHeight="false" outlineLevel="0" collapsed="false">
      <c r="B6113" s="19" t="n">
        <f aca="false">B6013+1</f>
        <v>62</v>
      </c>
      <c r="C6113" s="19" t="n">
        <f aca="false">C6013</f>
        <v>9</v>
      </c>
      <c r="D6113" s="20" t="n">
        <f aca="false">INDEX(Imagen!$B$9:$BT$108,C6113,B6113)</f>
        <v>-3752</v>
      </c>
      <c r="E6113" s="19" t="n">
        <f aca="false">E6015+1</f>
        <v>63</v>
      </c>
      <c r="F6113" s="19" t="n">
        <f aca="false">F6015</f>
        <v>33</v>
      </c>
      <c r="G6113" s="20" t="n">
        <f aca="false">INDEX(Filtro1!$C$10:$BS$107,F6113,E6113)</f>
        <v>-188</v>
      </c>
      <c r="H6113" s="19" t="n">
        <f aca="false">H6017+1</f>
        <v>64</v>
      </c>
      <c r="I6113" s="19" t="n">
        <f aca="false">I6017</f>
        <v>61</v>
      </c>
      <c r="J6113" s="20" t="n">
        <f aca="false">INDEX(Filtro2!$D$11:$BR$106,I6113,H6113)</f>
        <v>908</v>
      </c>
      <c r="L6113" s="0" t="n">
        <v>411</v>
      </c>
      <c r="M6113" s="0" t="n">
        <v>556.777777777778</v>
      </c>
      <c r="N6113" s="0" t="n">
        <v>663.12</v>
      </c>
    </row>
    <row r="6114" customFormat="false" ht="15" hidden="false" customHeight="false" outlineLevel="0" collapsed="false">
      <c r="B6114" s="19" t="n">
        <f aca="false">B6014+1</f>
        <v>62</v>
      </c>
      <c r="C6114" s="19" t="n">
        <f aca="false">C6014</f>
        <v>10</v>
      </c>
      <c r="D6114" s="20" t="n">
        <f aca="false">INDEX(Imagen!$B$9:$BT$108,C6114,B6114)</f>
        <v>-3914</v>
      </c>
      <c r="E6114" s="19" t="n">
        <f aca="false">E6016+1</f>
        <v>63</v>
      </c>
      <c r="F6114" s="19" t="n">
        <f aca="false">F6016</f>
        <v>34</v>
      </c>
      <c r="G6114" s="20" t="n">
        <f aca="false">INDEX(Filtro1!$C$10:$BS$107,F6114,E6114)</f>
        <v>532</v>
      </c>
      <c r="H6114" s="19" t="n">
        <f aca="false">H6018+1</f>
        <v>64</v>
      </c>
      <c r="I6114" s="19" t="n">
        <f aca="false">I6018</f>
        <v>62</v>
      </c>
      <c r="J6114" s="20" t="n">
        <f aca="false">INDEX(Filtro2!$D$11:$BR$106,I6114,H6114)</f>
        <v>406</v>
      </c>
      <c r="L6114" s="0" t="n">
        <v>411</v>
      </c>
      <c r="M6114" s="0" t="n">
        <v>556.888888888889</v>
      </c>
      <c r="N6114" s="0" t="n">
        <v>663.28</v>
      </c>
    </row>
    <row r="6115" customFormat="false" ht="15" hidden="false" customHeight="false" outlineLevel="0" collapsed="false">
      <c r="B6115" s="19" t="n">
        <f aca="false">B6015+1</f>
        <v>62</v>
      </c>
      <c r="C6115" s="19" t="n">
        <f aca="false">C6015</f>
        <v>11</v>
      </c>
      <c r="D6115" s="20" t="n">
        <f aca="false">INDEX(Imagen!$B$9:$BT$108,C6115,B6115)</f>
        <v>-4161</v>
      </c>
      <c r="E6115" s="19" t="n">
        <f aca="false">E6017+1</f>
        <v>63</v>
      </c>
      <c r="F6115" s="19" t="n">
        <f aca="false">F6017</f>
        <v>35</v>
      </c>
      <c r="G6115" s="20" t="n">
        <f aca="false">INDEX(Filtro1!$C$10:$BS$107,F6115,E6115)</f>
        <v>2856</v>
      </c>
      <c r="H6115" s="19" t="n">
        <f aca="false">H6019+1</f>
        <v>64</v>
      </c>
      <c r="I6115" s="19" t="n">
        <f aca="false">I6019</f>
        <v>63</v>
      </c>
      <c r="J6115" s="20" t="n">
        <f aca="false">INDEX(Filtro2!$D$11:$BR$106,I6115,H6115)</f>
        <v>26</v>
      </c>
      <c r="L6115" s="0" t="n">
        <v>411</v>
      </c>
      <c r="M6115" s="0" t="n">
        <v>558.666666666667</v>
      </c>
      <c r="N6115" s="0" t="n">
        <v>663.76</v>
      </c>
    </row>
    <row r="6116" customFormat="false" ht="15" hidden="false" customHeight="false" outlineLevel="0" collapsed="false">
      <c r="B6116" s="19" t="n">
        <f aca="false">B6016+1</f>
        <v>62</v>
      </c>
      <c r="C6116" s="19" t="n">
        <f aca="false">C6016</f>
        <v>12</v>
      </c>
      <c r="D6116" s="20" t="n">
        <f aca="false">INDEX(Imagen!$B$9:$BT$108,C6116,B6116)</f>
        <v>-4625</v>
      </c>
      <c r="E6116" s="19" t="n">
        <f aca="false">E6018+1</f>
        <v>63</v>
      </c>
      <c r="F6116" s="19" t="n">
        <f aca="false">F6018</f>
        <v>36</v>
      </c>
      <c r="G6116" s="20" t="n">
        <f aca="false">INDEX(Filtro1!$C$10:$BS$107,F6116,E6116)</f>
        <v>6660</v>
      </c>
      <c r="H6116" s="19" t="n">
        <f aca="false">H6020+1</f>
        <v>64</v>
      </c>
      <c r="I6116" s="19" t="n">
        <f aca="false">I6020</f>
        <v>64</v>
      </c>
      <c r="J6116" s="20" t="n">
        <f aca="false">INDEX(Filtro2!$D$11:$BR$106,I6116,H6116)</f>
        <v>-2412</v>
      </c>
      <c r="L6116" s="0" t="n">
        <v>412</v>
      </c>
      <c r="M6116" s="0" t="n">
        <v>558.666666666667</v>
      </c>
      <c r="N6116" s="0" t="n">
        <v>664.08</v>
      </c>
    </row>
    <row r="6117" customFormat="false" ht="15" hidden="false" customHeight="false" outlineLevel="0" collapsed="false">
      <c r="B6117" s="19" t="n">
        <f aca="false">B6017+1</f>
        <v>62</v>
      </c>
      <c r="C6117" s="19" t="n">
        <f aca="false">C6017</f>
        <v>13</v>
      </c>
      <c r="D6117" s="20" t="n">
        <f aca="false">INDEX(Imagen!$B$9:$BT$108,C6117,B6117)</f>
        <v>-4687</v>
      </c>
      <c r="E6117" s="19" t="n">
        <f aca="false">E6019+1</f>
        <v>63</v>
      </c>
      <c r="F6117" s="19" t="n">
        <f aca="false">F6019</f>
        <v>37</v>
      </c>
      <c r="G6117" s="20" t="n">
        <f aca="false">INDEX(Filtro1!$C$10:$BS$107,F6117,E6117)</f>
        <v>6689</v>
      </c>
      <c r="H6117" s="19" t="n">
        <f aca="false">H6021+1</f>
        <v>64</v>
      </c>
      <c r="I6117" s="19" t="n">
        <f aca="false">I6021</f>
        <v>65</v>
      </c>
      <c r="J6117" s="20" t="n">
        <f aca="false">INDEX(Filtro2!$D$11:$BR$106,I6117,H6117)</f>
        <v>-576</v>
      </c>
      <c r="L6117" s="0" t="n">
        <v>412</v>
      </c>
      <c r="M6117" s="0" t="n">
        <v>559.444444444445</v>
      </c>
      <c r="N6117" s="0" t="n">
        <v>664.64</v>
      </c>
    </row>
    <row r="6118" customFormat="false" ht="15" hidden="false" customHeight="false" outlineLevel="0" collapsed="false">
      <c r="B6118" s="19" t="n">
        <f aca="false">B6018+1</f>
        <v>62</v>
      </c>
      <c r="C6118" s="19" t="n">
        <f aca="false">C6018</f>
        <v>14</v>
      </c>
      <c r="D6118" s="20" t="n">
        <f aca="false">INDEX(Imagen!$B$9:$BT$108,C6118,B6118)</f>
        <v>-4684</v>
      </c>
      <c r="E6118" s="19" t="n">
        <f aca="false">E6020+1</f>
        <v>63</v>
      </c>
      <c r="F6118" s="19" t="n">
        <f aca="false">F6020</f>
        <v>38</v>
      </c>
      <c r="G6118" s="20" t="n">
        <f aca="false">INDEX(Filtro1!$C$10:$BS$107,F6118,E6118)</f>
        <v>-5652</v>
      </c>
      <c r="H6118" s="19" t="n">
        <f aca="false">H6022+1</f>
        <v>64</v>
      </c>
      <c r="I6118" s="19" t="n">
        <f aca="false">I6022</f>
        <v>66</v>
      </c>
      <c r="J6118" s="20" t="n">
        <f aca="false">INDEX(Filtro2!$D$11:$BR$106,I6118,H6118)</f>
        <v>-425</v>
      </c>
      <c r="L6118" s="0" t="n">
        <v>413</v>
      </c>
      <c r="M6118" s="0" t="n">
        <v>561.111111111111</v>
      </c>
      <c r="N6118" s="0" t="n">
        <v>664.92</v>
      </c>
    </row>
    <row r="6119" customFormat="false" ht="15" hidden="false" customHeight="false" outlineLevel="0" collapsed="false">
      <c r="B6119" s="19" t="n">
        <f aca="false">B6019+1</f>
        <v>62</v>
      </c>
      <c r="C6119" s="19" t="n">
        <f aca="false">C6019</f>
        <v>15</v>
      </c>
      <c r="D6119" s="20" t="n">
        <f aca="false">INDEX(Imagen!$B$9:$BT$108,C6119,B6119)</f>
        <v>-4688</v>
      </c>
      <c r="E6119" s="19" t="n">
        <f aca="false">E6021+1</f>
        <v>63</v>
      </c>
      <c r="F6119" s="19" t="n">
        <f aca="false">F6021</f>
        <v>39</v>
      </c>
      <c r="G6119" s="20" t="n">
        <f aca="false">INDEX(Filtro1!$C$10:$BS$107,F6119,E6119)</f>
        <v>-5731</v>
      </c>
      <c r="H6119" s="19" t="n">
        <f aca="false">H6023+1</f>
        <v>64</v>
      </c>
      <c r="I6119" s="19" t="n">
        <f aca="false">I6023</f>
        <v>67</v>
      </c>
      <c r="J6119" s="20" t="n">
        <f aca="false">INDEX(Filtro2!$D$11:$BR$106,I6119,H6119)</f>
        <v>299</v>
      </c>
      <c r="L6119" s="0" t="n">
        <v>414</v>
      </c>
      <c r="M6119" s="0" t="n">
        <v>561.555555555556</v>
      </c>
      <c r="N6119" s="0" t="n">
        <v>665.08</v>
      </c>
    </row>
    <row r="6120" customFormat="false" ht="15" hidden="false" customHeight="false" outlineLevel="0" collapsed="false">
      <c r="B6120" s="19" t="n">
        <f aca="false">B6020+1</f>
        <v>62</v>
      </c>
      <c r="C6120" s="19" t="n">
        <f aca="false">C6020</f>
        <v>16</v>
      </c>
      <c r="D6120" s="20" t="n">
        <f aca="false">INDEX(Imagen!$B$9:$BT$108,C6120,B6120)</f>
        <v>-4234</v>
      </c>
      <c r="E6120" s="19" t="n">
        <f aca="false">E6022+1</f>
        <v>63</v>
      </c>
      <c r="F6120" s="19" t="n">
        <f aca="false">F6022</f>
        <v>40</v>
      </c>
      <c r="G6120" s="20" t="n">
        <f aca="false">INDEX(Filtro1!$C$10:$BS$107,F6120,E6120)</f>
        <v>-7469</v>
      </c>
      <c r="H6120" s="19" t="n">
        <f aca="false">H6024+1</f>
        <v>64</v>
      </c>
      <c r="I6120" s="19" t="n">
        <f aca="false">I6024</f>
        <v>68</v>
      </c>
      <c r="J6120" s="20" t="n">
        <f aca="false">INDEX(Filtro2!$D$11:$BR$106,I6120,H6120)</f>
        <v>-440</v>
      </c>
      <c r="L6120" s="0" t="n">
        <v>415</v>
      </c>
      <c r="M6120" s="0" t="n">
        <v>561.666666666667</v>
      </c>
      <c r="N6120" s="0" t="n">
        <v>665.12</v>
      </c>
    </row>
    <row r="6121" customFormat="false" ht="15" hidden="false" customHeight="false" outlineLevel="0" collapsed="false">
      <c r="B6121" s="19" t="n">
        <f aca="false">B6021+1</f>
        <v>62</v>
      </c>
      <c r="C6121" s="19" t="n">
        <f aca="false">C6021</f>
        <v>17</v>
      </c>
      <c r="D6121" s="20" t="n">
        <f aca="false">INDEX(Imagen!$B$9:$BT$108,C6121,B6121)</f>
        <v>-4490</v>
      </c>
      <c r="E6121" s="19" t="n">
        <f aca="false">E6023+1</f>
        <v>63</v>
      </c>
      <c r="F6121" s="19" t="n">
        <f aca="false">F6023</f>
        <v>41</v>
      </c>
      <c r="G6121" s="20" t="n">
        <f aca="false">INDEX(Filtro1!$C$10:$BS$107,F6121,E6121)</f>
        <v>4536</v>
      </c>
      <c r="H6121" s="19" t="n">
        <f aca="false">H6025+1</f>
        <v>64</v>
      </c>
      <c r="I6121" s="19" t="n">
        <f aca="false">I6025</f>
        <v>69</v>
      </c>
      <c r="J6121" s="20" t="n">
        <f aca="false">INDEX(Filtro2!$D$11:$BR$106,I6121,H6121)</f>
        <v>10</v>
      </c>
      <c r="L6121" s="0" t="n">
        <v>416</v>
      </c>
      <c r="M6121" s="0" t="n">
        <v>564.333333333333</v>
      </c>
      <c r="N6121" s="0" t="n">
        <v>665.4</v>
      </c>
    </row>
    <row r="6122" customFormat="false" ht="15" hidden="false" customHeight="false" outlineLevel="0" collapsed="false">
      <c r="B6122" s="19" t="n">
        <f aca="false">B6022+1</f>
        <v>62</v>
      </c>
      <c r="C6122" s="19" t="n">
        <f aca="false">C6022</f>
        <v>18</v>
      </c>
      <c r="D6122" s="20" t="n">
        <f aca="false">INDEX(Imagen!$B$9:$BT$108,C6122,B6122)</f>
        <v>-4405</v>
      </c>
      <c r="E6122" s="19" t="n">
        <f aca="false">E6024+1</f>
        <v>63</v>
      </c>
      <c r="F6122" s="19" t="n">
        <f aca="false">F6024</f>
        <v>42</v>
      </c>
      <c r="G6122" s="20" t="n">
        <f aca="false">INDEX(Filtro1!$C$10:$BS$107,F6122,E6122)</f>
        <v>-7567</v>
      </c>
      <c r="H6122" s="19" t="n">
        <f aca="false">H6026+1</f>
        <v>64</v>
      </c>
      <c r="I6122" s="19" t="n">
        <f aca="false">I6026</f>
        <v>70</v>
      </c>
      <c r="J6122" s="20" t="n">
        <f aca="false">INDEX(Filtro2!$D$11:$BR$106,I6122,H6122)</f>
        <v>554</v>
      </c>
      <c r="L6122" s="0" t="n">
        <v>417</v>
      </c>
      <c r="M6122" s="0" t="n">
        <v>565.111111111111</v>
      </c>
      <c r="N6122" s="0" t="n">
        <v>665.6</v>
      </c>
    </row>
    <row r="6123" customFormat="false" ht="15" hidden="false" customHeight="false" outlineLevel="0" collapsed="false">
      <c r="B6123" s="19" t="n">
        <f aca="false">B6023+1</f>
        <v>62</v>
      </c>
      <c r="C6123" s="19" t="n">
        <f aca="false">C6023</f>
        <v>19</v>
      </c>
      <c r="D6123" s="20" t="n">
        <f aca="false">INDEX(Imagen!$B$9:$BT$108,C6123,B6123)</f>
        <v>-4035</v>
      </c>
      <c r="E6123" s="19" t="n">
        <f aca="false">E6025+1</f>
        <v>63</v>
      </c>
      <c r="F6123" s="19" t="n">
        <f aca="false">F6025</f>
        <v>43</v>
      </c>
      <c r="G6123" s="20" t="n">
        <f aca="false">INDEX(Filtro1!$C$10:$BS$107,F6123,E6123)</f>
        <v>-6826</v>
      </c>
      <c r="H6123" s="19" t="n">
        <f aca="false">H6027+1</f>
        <v>64</v>
      </c>
      <c r="I6123" s="19" t="n">
        <f aca="false">I6027</f>
        <v>71</v>
      </c>
      <c r="J6123" s="20" t="n">
        <f aca="false">INDEX(Filtro2!$D$11:$BR$106,I6123,H6123)</f>
        <v>978</v>
      </c>
      <c r="L6123" s="0" t="n">
        <v>417</v>
      </c>
      <c r="M6123" s="0" t="n">
        <v>565.777777777778</v>
      </c>
      <c r="N6123" s="0" t="n">
        <v>667.12</v>
      </c>
    </row>
    <row r="6124" customFormat="false" ht="15" hidden="false" customHeight="false" outlineLevel="0" collapsed="false">
      <c r="B6124" s="19" t="n">
        <f aca="false">B6024+1</f>
        <v>62</v>
      </c>
      <c r="C6124" s="19" t="n">
        <f aca="false">C6024</f>
        <v>20</v>
      </c>
      <c r="D6124" s="20" t="n">
        <f aca="false">INDEX(Imagen!$B$9:$BT$108,C6124,B6124)</f>
        <v>-4381</v>
      </c>
      <c r="E6124" s="19" t="n">
        <f aca="false">E6026+1</f>
        <v>63</v>
      </c>
      <c r="F6124" s="19" t="n">
        <f aca="false">F6026</f>
        <v>44</v>
      </c>
      <c r="G6124" s="20" t="n">
        <f aca="false">INDEX(Filtro1!$C$10:$BS$107,F6124,E6124)</f>
        <v>10090</v>
      </c>
      <c r="H6124" s="19" t="n">
        <f aca="false">H6028+1</f>
        <v>64</v>
      </c>
      <c r="I6124" s="19" t="n">
        <f aca="false">I6028</f>
        <v>72</v>
      </c>
      <c r="J6124" s="20" t="n">
        <f aca="false">INDEX(Filtro2!$D$11:$BR$106,I6124,H6124)</f>
        <v>593</v>
      </c>
      <c r="L6124" s="0" t="n">
        <v>417</v>
      </c>
      <c r="M6124" s="0" t="n">
        <v>566.333333333333</v>
      </c>
      <c r="N6124" s="0" t="n">
        <v>667.68</v>
      </c>
    </row>
    <row r="6125" customFormat="false" ht="15" hidden="false" customHeight="false" outlineLevel="0" collapsed="false">
      <c r="B6125" s="19" t="n">
        <f aca="false">B6025+1</f>
        <v>62</v>
      </c>
      <c r="C6125" s="19" t="n">
        <f aca="false">C6025</f>
        <v>21</v>
      </c>
      <c r="D6125" s="20" t="n">
        <f aca="false">INDEX(Imagen!$B$9:$BT$108,C6125,B6125)</f>
        <v>-4322</v>
      </c>
      <c r="E6125" s="19" t="n">
        <f aca="false">E6027+1</f>
        <v>63</v>
      </c>
      <c r="F6125" s="19" t="n">
        <f aca="false">F6027</f>
        <v>45</v>
      </c>
      <c r="G6125" s="20" t="n">
        <f aca="false">INDEX(Filtro1!$C$10:$BS$107,F6125,E6125)</f>
        <v>9527</v>
      </c>
      <c r="H6125" s="19" t="n">
        <f aca="false">H6029+1</f>
        <v>64</v>
      </c>
      <c r="I6125" s="19" t="n">
        <f aca="false">I6029</f>
        <v>73</v>
      </c>
      <c r="J6125" s="20" t="n">
        <f aca="false">INDEX(Filtro2!$D$11:$BR$106,I6125,H6125)</f>
        <v>283</v>
      </c>
      <c r="L6125" s="0" t="n">
        <v>417</v>
      </c>
      <c r="M6125" s="0" t="n">
        <v>566.444444444444</v>
      </c>
      <c r="N6125" s="0" t="n">
        <v>668.04</v>
      </c>
    </row>
    <row r="6126" customFormat="false" ht="15" hidden="false" customHeight="false" outlineLevel="0" collapsed="false">
      <c r="B6126" s="19" t="n">
        <f aca="false">B6026+1</f>
        <v>62</v>
      </c>
      <c r="C6126" s="19" t="n">
        <f aca="false">C6026</f>
        <v>22</v>
      </c>
      <c r="D6126" s="20" t="n">
        <f aca="false">INDEX(Imagen!$B$9:$BT$108,C6126,B6126)</f>
        <v>-3950</v>
      </c>
      <c r="E6126" s="19" t="n">
        <f aca="false">E6028+1</f>
        <v>63</v>
      </c>
      <c r="F6126" s="19" t="n">
        <f aca="false">F6028</f>
        <v>46</v>
      </c>
      <c r="G6126" s="20" t="n">
        <f aca="false">INDEX(Filtro1!$C$10:$BS$107,F6126,E6126)</f>
        <v>6682</v>
      </c>
      <c r="H6126" s="19" t="n">
        <f aca="false">H6030+1</f>
        <v>64</v>
      </c>
      <c r="I6126" s="19" t="n">
        <f aca="false">I6030</f>
        <v>74</v>
      </c>
      <c r="J6126" s="20" t="n">
        <f aca="false">INDEX(Filtro2!$D$11:$BR$106,I6126,H6126)</f>
        <v>-294</v>
      </c>
      <c r="L6126" s="0" t="n">
        <v>417</v>
      </c>
      <c r="M6126" s="0" t="n">
        <v>566.555555555556</v>
      </c>
      <c r="N6126" s="0" t="n">
        <v>668.36</v>
      </c>
    </row>
    <row r="6127" customFormat="false" ht="15" hidden="false" customHeight="false" outlineLevel="0" collapsed="false">
      <c r="B6127" s="19" t="n">
        <f aca="false">B6027+1</f>
        <v>62</v>
      </c>
      <c r="C6127" s="19" t="n">
        <f aca="false">C6027</f>
        <v>23</v>
      </c>
      <c r="D6127" s="20" t="n">
        <f aca="false">INDEX(Imagen!$B$9:$BT$108,C6127,B6127)</f>
        <v>-3499</v>
      </c>
      <c r="E6127" s="19" t="n">
        <f aca="false">E6029+1</f>
        <v>63</v>
      </c>
      <c r="F6127" s="19" t="n">
        <f aca="false">F6029</f>
        <v>47</v>
      </c>
      <c r="G6127" s="20" t="n">
        <f aca="false">INDEX(Filtro1!$C$10:$BS$107,F6127,E6127)</f>
        <v>4034</v>
      </c>
      <c r="H6127" s="19" t="n">
        <f aca="false">H6031+1</f>
        <v>64</v>
      </c>
      <c r="I6127" s="19" t="n">
        <f aca="false">I6031</f>
        <v>75</v>
      </c>
      <c r="J6127" s="20" t="n">
        <f aca="false">INDEX(Filtro2!$D$11:$BR$106,I6127,H6127)</f>
        <v>-812</v>
      </c>
      <c r="L6127" s="0" t="n">
        <v>418</v>
      </c>
      <c r="M6127" s="0" t="n">
        <v>566.888888888889</v>
      </c>
      <c r="N6127" s="0" t="n">
        <v>669.16</v>
      </c>
    </row>
    <row r="6128" customFormat="false" ht="15" hidden="false" customHeight="false" outlineLevel="0" collapsed="false">
      <c r="B6128" s="19" t="n">
        <f aca="false">B6028+1</f>
        <v>62</v>
      </c>
      <c r="C6128" s="19" t="n">
        <f aca="false">C6028</f>
        <v>24</v>
      </c>
      <c r="D6128" s="20" t="n">
        <f aca="false">INDEX(Imagen!$B$9:$BT$108,C6128,B6128)</f>
        <v>-97</v>
      </c>
      <c r="E6128" s="19" t="n">
        <f aca="false">E6030+1</f>
        <v>63</v>
      </c>
      <c r="F6128" s="19" t="n">
        <f aca="false">F6030</f>
        <v>48</v>
      </c>
      <c r="G6128" s="20" t="n">
        <f aca="false">INDEX(Filtro1!$C$10:$BS$107,F6128,E6128)</f>
        <v>382</v>
      </c>
      <c r="H6128" s="19" t="n">
        <f aca="false">H6032+1</f>
        <v>64</v>
      </c>
      <c r="I6128" s="19" t="n">
        <f aca="false">I6032</f>
        <v>76</v>
      </c>
      <c r="J6128" s="20" t="n">
        <f aca="false">INDEX(Filtro2!$D$11:$BR$106,I6128,H6128)</f>
        <v>-12</v>
      </c>
      <c r="L6128" s="0" t="n">
        <v>418</v>
      </c>
      <c r="M6128" s="0" t="n">
        <v>567.666666666667</v>
      </c>
      <c r="N6128" s="0" t="n">
        <v>669.2</v>
      </c>
    </row>
    <row r="6129" customFormat="false" ht="15" hidden="false" customHeight="false" outlineLevel="0" collapsed="false">
      <c r="B6129" s="19" t="n">
        <f aca="false">B6029+1</f>
        <v>62</v>
      </c>
      <c r="C6129" s="19" t="n">
        <f aca="false">C6029</f>
        <v>25</v>
      </c>
      <c r="D6129" s="20" t="n">
        <f aca="false">INDEX(Imagen!$B$9:$BT$108,C6129,B6129)</f>
        <v>1</v>
      </c>
      <c r="E6129" s="19" t="n">
        <f aca="false">E6031+1</f>
        <v>63</v>
      </c>
      <c r="F6129" s="19" t="n">
        <f aca="false">F6031</f>
        <v>49</v>
      </c>
      <c r="G6129" s="20" t="n">
        <f aca="false">INDEX(Filtro1!$C$10:$BS$107,F6129,E6129)</f>
        <v>-3170</v>
      </c>
      <c r="H6129" s="19" t="n">
        <f aca="false">H6033+1</f>
        <v>64</v>
      </c>
      <c r="I6129" s="19" t="n">
        <f aca="false">I6033</f>
        <v>77</v>
      </c>
      <c r="J6129" s="20" t="n">
        <f aca="false">INDEX(Filtro2!$D$11:$BR$106,I6129,H6129)</f>
        <v>255</v>
      </c>
      <c r="L6129" s="0" t="n">
        <v>419</v>
      </c>
      <c r="M6129" s="0" t="n">
        <v>568</v>
      </c>
      <c r="N6129" s="0" t="n">
        <v>669.68</v>
      </c>
    </row>
    <row r="6130" customFormat="false" ht="15" hidden="false" customHeight="false" outlineLevel="0" collapsed="false">
      <c r="B6130" s="19" t="n">
        <f aca="false">B6030+1</f>
        <v>62</v>
      </c>
      <c r="C6130" s="19" t="n">
        <f aca="false">C6030</f>
        <v>26</v>
      </c>
      <c r="D6130" s="20" t="n">
        <f aca="false">INDEX(Imagen!$B$9:$BT$108,C6130,B6130)</f>
        <v>132</v>
      </c>
      <c r="E6130" s="19" t="n">
        <f aca="false">E6032+1</f>
        <v>63</v>
      </c>
      <c r="F6130" s="19" t="n">
        <f aca="false">F6032</f>
        <v>50</v>
      </c>
      <c r="G6130" s="20" t="n">
        <f aca="false">INDEX(Filtro1!$C$10:$BS$107,F6130,E6130)</f>
        <v>13</v>
      </c>
      <c r="H6130" s="19" t="n">
        <f aca="false">H6034+1</f>
        <v>64</v>
      </c>
      <c r="I6130" s="19" t="n">
        <f aca="false">I6034</f>
        <v>78</v>
      </c>
      <c r="J6130" s="20" t="n">
        <f aca="false">INDEX(Filtro2!$D$11:$BR$106,I6130,H6130)</f>
        <v>233</v>
      </c>
      <c r="L6130" s="0" t="n">
        <v>419</v>
      </c>
      <c r="M6130" s="0" t="n">
        <v>568.666666666667</v>
      </c>
      <c r="N6130" s="0" t="n">
        <v>671.08</v>
      </c>
    </row>
    <row r="6131" customFormat="false" ht="15" hidden="false" customHeight="false" outlineLevel="0" collapsed="false">
      <c r="B6131" s="19" t="n">
        <f aca="false">B6031+1</f>
        <v>62</v>
      </c>
      <c r="C6131" s="19" t="n">
        <f aca="false">C6031</f>
        <v>27</v>
      </c>
      <c r="D6131" s="20" t="n">
        <f aca="false">INDEX(Imagen!$B$9:$BT$108,C6131,B6131)</f>
        <v>347</v>
      </c>
      <c r="E6131" s="19" t="n">
        <f aca="false">E6033+1</f>
        <v>63</v>
      </c>
      <c r="F6131" s="19" t="n">
        <f aca="false">F6033</f>
        <v>51</v>
      </c>
      <c r="G6131" s="20" t="n">
        <f aca="false">INDEX(Filtro1!$C$10:$BS$107,F6131,E6131)</f>
        <v>-1981</v>
      </c>
      <c r="H6131" s="19" t="n">
        <f aca="false">H6035+1</f>
        <v>64</v>
      </c>
      <c r="I6131" s="19" t="n">
        <f aca="false">I6035</f>
        <v>79</v>
      </c>
      <c r="J6131" s="20" t="n">
        <f aca="false">INDEX(Filtro2!$D$11:$BR$106,I6131,H6131)</f>
        <v>88</v>
      </c>
      <c r="L6131" s="0" t="n">
        <v>419</v>
      </c>
      <c r="M6131" s="0" t="n">
        <v>568.888888888889</v>
      </c>
      <c r="N6131" s="0" t="n">
        <v>671.68</v>
      </c>
    </row>
    <row r="6132" customFormat="false" ht="15" hidden="false" customHeight="false" outlineLevel="0" collapsed="false">
      <c r="B6132" s="19" t="n">
        <f aca="false">B6032+1</f>
        <v>62</v>
      </c>
      <c r="C6132" s="19" t="n">
        <f aca="false">C6032</f>
        <v>28</v>
      </c>
      <c r="D6132" s="20" t="n">
        <f aca="false">INDEX(Imagen!$B$9:$BT$108,C6132,B6132)</f>
        <v>374</v>
      </c>
      <c r="E6132" s="19" t="n">
        <f aca="false">E6034+1</f>
        <v>63</v>
      </c>
      <c r="F6132" s="19" t="n">
        <f aca="false">F6034</f>
        <v>52</v>
      </c>
      <c r="G6132" s="20" t="n">
        <f aca="false">INDEX(Filtro1!$C$10:$BS$107,F6132,E6132)</f>
        <v>1512</v>
      </c>
      <c r="H6132" s="19" t="n">
        <f aca="false">H6036+1</f>
        <v>64</v>
      </c>
      <c r="I6132" s="19" t="n">
        <f aca="false">I6036</f>
        <v>80</v>
      </c>
      <c r="J6132" s="20" t="n">
        <f aca="false">INDEX(Filtro2!$D$11:$BR$106,I6132,H6132)</f>
        <v>236</v>
      </c>
      <c r="L6132" s="0" t="n">
        <v>419</v>
      </c>
      <c r="M6132" s="0" t="n">
        <v>569.222222222222</v>
      </c>
      <c r="N6132" s="0" t="n">
        <v>671.92</v>
      </c>
    </row>
    <row r="6133" customFormat="false" ht="15" hidden="false" customHeight="false" outlineLevel="0" collapsed="false">
      <c r="B6133" s="19" t="n">
        <f aca="false">B6033+1</f>
        <v>62</v>
      </c>
      <c r="C6133" s="19" t="n">
        <f aca="false">C6033</f>
        <v>29</v>
      </c>
      <c r="D6133" s="20" t="n">
        <f aca="false">INDEX(Imagen!$B$9:$BT$108,C6133,B6133)</f>
        <v>317</v>
      </c>
      <c r="E6133" s="19" t="n">
        <f aca="false">E6035+1</f>
        <v>63</v>
      </c>
      <c r="F6133" s="19" t="n">
        <f aca="false">F6035</f>
        <v>53</v>
      </c>
      <c r="G6133" s="20" t="n">
        <f aca="false">INDEX(Filtro1!$C$10:$BS$107,F6133,E6133)</f>
        <v>16</v>
      </c>
      <c r="H6133" s="19" t="n">
        <f aca="false">H6037+1</f>
        <v>64</v>
      </c>
      <c r="I6133" s="19" t="n">
        <f aca="false">I6037</f>
        <v>81</v>
      </c>
      <c r="J6133" s="20" t="n">
        <f aca="false">INDEX(Filtro2!$D$11:$BR$106,I6133,H6133)</f>
        <v>460</v>
      </c>
      <c r="L6133" s="0" t="n">
        <v>419</v>
      </c>
      <c r="M6133" s="0" t="n">
        <v>569.777777777778</v>
      </c>
      <c r="N6133" s="0" t="n">
        <v>672.6</v>
      </c>
    </row>
    <row r="6134" customFormat="false" ht="15" hidden="false" customHeight="false" outlineLevel="0" collapsed="false">
      <c r="B6134" s="19" t="n">
        <f aca="false">B6034+1</f>
        <v>62</v>
      </c>
      <c r="C6134" s="19" t="n">
        <f aca="false">C6034</f>
        <v>30</v>
      </c>
      <c r="D6134" s="20" t="n">
        <f aca="false">INDEX(Imagen!$B$9:$BT$108,C6134,B6134)</f>
        <v>566</v>
      </c>
      <c r="E6134" s="19" t="n">
        <f aca="false">E6036+1</f>
        <v>63</v>
      </c>
      <c r="F6134" s="19" t="n">
        <f aca="false">F6036</f>
        <v>54</v>
      </c>
      <c r="G6134" s="20" t="n">
        <f aca="false">INDEX(Filtro1!$C$10:$BS$107,F6134,E6134)</f>
        <v>250</v>
      </c>
      <c r="H6134" s="19" t="n">
        <f aca="false">H6038+1</f>
        <v>64</v>
      </c>
      <c r="I6134" s="19" t="n">
        <f aca="false">I6038</f>
        <v>82</v>
      </c>
      <c r="J6134" s="20" t="n">
        <f aca="false">INDEX(Filtro2!$D$11:$BR$106,I6134,H6134)</f>
        <v>-1402</v>
      </c>
      <c r="L6134" s="0" t="n">
        <v>420</v>
      </c>
      <c r="M6134" s="0" t="n">
        <v>570</v>
      </c>
      <c r="N6134" s="0" t="n">
        <v>672.92</v>
      </c>
    </row>
    <row r="6135" customFormat="false" ht="15" hidden="false" customHeight="false" outlineLevel="0" collapsed="false">
      <c r="B6135" s="19" t="n">
        <f aca="false">B6035+1</f>
        <v>62</v>
      </c>
      <c r="C6135" s="19" t="n">
        <f aca="false">C6035</f>
        <v>31</v>
      </c>
      <c r="D6135" s="20" t="n">
        <f aca="false">INDEX(Imagen!$B$9:$BT$108,C6135,B6135)</f>
        <v>728</v>
      </c>
      <c r="E6135" s="19" t="n">
        <f aca="false">E6037+1</f>
        <v>63</v>
      </c>
      <c r="F6135" s="19" t="n">
        <f aca="false">F6037</f>
        <v>55</v>
      </c>
      <c r="G6135" s="20" t="n">
        <f aca="false">INDEX(Filtro1!$C$10:$BS$107,F6135,E6135)</f>
        <v>-157</v>
      </c>
      <c r="H6135" s="19" t="n">
        <f aca="false">H6039+1</f>
        <v>64</v>
      </c>
      <c r="I6135" s="19" t="n">
        <f aca="false">I6039</f>
        <v>83</v>
      </c>
      <c r="J6135" s="20" t="n">
        <f aca="false">INDEX(Filtro2!$D$11:$BR$106,I6135,H6135)</f>
        <v>-2692</v>
      </c>
      <c r="L6135" s="0" t="n">
        <v>421</v>
      </c>
      <c r="M6135" s="0" t="n">
        <v>570.111111111111</v>
      </c>
      <c r="N6135" s="0" t="n">
        <v>673.36</v>
      </c>
    </row>
    <row r="6136" customFormat="false" ht="15" hidden="false" customHeight="false" outlineLevel="0" collapsed="false">
      <c r="B6136" s="19" t="n">
        <f aca="false">B6036+1</f>
        <v>62</v>
      </c>
      <c r="C6136" s="19" t="n">
        <f aca="false">C6036</f>
        <v>32</v>
      </c>
      <c r="D6136" s="20" t="n">
        <f aca="false">INDEX(Imagen!$B$9:$BT$108,C6136,B6136)</f>
        <v>431</v>
      </c>
      <c r="E6136" s="19" t="n">
        <f aca="false">E6038+1</f>
        <v>63</v>
      </c>
      <c r="F6136" s="19" t="n">
        <f aca="false">F6038</f>
        <v>56</v>
      </c>
      <c r="G6136" s="20" t="n">
        <f aca="false">INDEX(Filtro1!$C$10:$BS$107,F6136,E6136)</f>
        <v>-2787</v>
      </c>
      <c r="H6136" s="19" t="n">
        <f aca="false">H6040+1</f>
        <v>64</v>
      </c>
      <c r="I6136" s="19" t="n">
        <f aca="false">I6040</f>
        <v>84</v>
      </c>
      <c r="J6136" s="20" t="n">
        <f aca="false">INDEX(Filtro2!$D$11:$BR$106,I6136,H6136)</f>
        <v>954</v>
      </c>
      <c r="L6136" s="0" t="n">
        <v>421</v>
      </c>
      <c r="M6136" s="0" t="n">
        <v>570.111111111111</v>
      </c>
      <c r="N6136" s="0" t="n">
        <v>675.44</v>
      </c>
    </row>
    <row r="6137" customFormat="false" ht="15" hidden="false" customHeight="false" outlineLevel="0" collapsed="false">
      <c r="B6137" s="19" t="n">
        <f aca="false">B6037+1</f>
        <v>62</v>
      </c>
      <c r="C6137" s="19" t="n">
        <f aca="false">C6037</f>
        <v>33</v>
      </c>
      <c r="D6137" s="20" t="n">
        <f aca="false">INDEX(Imagen!$B$9:$BT$108,C6137,B6137)</f>
        <v>400</v>
      </c>
      <c r="E6137" s="19" t="n">
        <f aca="false">E6039+1</f>
        <v>63</v>
      </c>
      <c r="F6137" s="19" t="n">
        <f aca="false">F6039</f>
        <v>57</v>
      </c>
      <c r="G6137" s="20" t="n">
        <f aca="false">INDEX(Filtro1!$C$10:$BS$107,F6137,E6137)</f>
        <v>-907</v>
      </c>
      <c r="H6137" s="19" t="n">
        <f aca="false">H6041+1</f>
        <v>64</v>
      </c>
      <c r="I6137" s="19" t="n">
        <f aca="false">I6041</f>
        <v>85</v>
      </c>
      <c r="J6137" s="20" t="n">
        <f aca="false">INDEX(Filtro2!$D$11:$BR$106,I6137,H6137)</f>
        <v>4032</v>
      </c>
      <c r="L6137" s="0" t="n">
        <v>422</v>
      </c>
      <c r="M6137" s="0" t="n">
        <v>571</v>
      </c>
      <c r="N6137" s="0" t="n">
        <v>676.32</v>
      </c>
    </row>
    <row r="6138" customFormat="false" ht="15" hidden="false" customHeight="false" outlineLevel="0" collapsed="false">
      <c r="B6138" s="19" t="n">
        <f aca="false">B6038+1</f>
        <v>62</v>
      </c>
      <c r="C6138" s="19" t="n">
        <f aca="false">C6038</f>
        <v>34</v>
      </c>
      <c r="D6138" s="20" t="n">
        <f aca="false">INDEX(Imagen!$B$9:$BT$108,C6138,B6138)</f>
        <v>441</v>
      </c>
      <c r="E6138" s="19" t="n">
        <f aca="false">E6040+1</f>
        <v>63</v>
      </c>
      <c r="F6138" s="19" t="n">
        <f aca="false">F6040</f>
        <v>58</v>
      </c>
      <c r="G6138" s="20" t="n">
        <f aca="false">INDEX(Filtro1!$C$10:$BS$107,F6138,E6138)</f>
        <v>33</v>
      </c>
      <c r="H6138" s="19" t="n">
        <f aca="false">H6042+1</f>
        <v>64</v>
      </c>
      <c r="I6138" s="19" t="n">
        <f aca="false">I6042</f>
        <v>86</v>
      </c>
      <c r="J6138" s="20" t="n">
        <f aca="false">INDEX(Filtro2!$D$11:$BR$106,I6138,H6138)</f>
        <v>-211</v>
      </c>
      <c r="L6138" s="0" t="n">
        <v>422</v>
      </c>
      <c r="M6138" s="0" t="n">
        <v>572.333333333333</v>
      </c>
      <c r="N6138" s="0" t="n">
        <v>676.44</v>
      </c>
    </row>
    <row r="6139" customFormat="false" ht="15" hidden="false" customHeight="false" outlineLevel="0" collapsed="false">
      <c r="B6139" s="19" t="n">
        <f aca="false">B6039+1</f>
        <v>62</v>
      </c>
      <c r="C6139" s="19" t="n">
        <f aca="false">C6039</f>
        <v>35</v>
      </c>
      <c r="D6139" s="20" t="n">
        <f aca="false">INDEX(Imagen!$B$9:$BT$108,C6139,B6139)</f>
        <v>447</v>
      </c>
      <c r="E6139" s="19" t="n">
        <f aca="false">E6041+1</f>
        <v>63</v>
      </c>
      <c r="F6139" s="19" t="n">
        <f aca="false">F6041</f>
        <v>59</v>
      </c>
      <c r="G6139" s="20" t="n">
        <f aca="false">INDEX(Filtro1!$C$10:$BS$107,F6139,E6139)</f>
        <v>-3242</v>
      </c>
      <c r="H6139" s="19" t="n">
        <f aca="false">H6043+1</f>
        <v>64</v>
      </c>
      <c r="I6139" s="19" t="n">
        <f aca="false">I6043</f>
        <v>87</v>
      </c>
      <c r="J6139" s="20" t="n">
        <f aca="false">INDEX(Filtro2!$D$11:$BR$106,I6139,H6139)</f>
        <v>-1663</v>
      </c>
      <c r="L6139" s="0" t="n">
        <v>423</v>
      </c>
      <c r="M6139" s="0" t="n">
        <v>572.555555555556</v>
      </c>
      <c r="N6139" s="0" t="n">
        <v>678.48</v>
      </c>
    </row>
    <row r="6140" customFormat="false" ht="15" hidden="false" customHeight="false" outlineLevel="0" collapsed="false">
      <c r="B6140" s="19" t="n">
        <f aca="false">B6040+1</f>
        <v>62</v>
      </c>
      <c r="C6140" s="19" t="n">
        <f aca="false">C6040</f>
        <v>36</v>
      </c>
      <c r="D6140" s="20" t="n">
        <f aca="false">INDEX(Imagen!$B$9:$BT$108,C6140,B6140)</f>
        <v>509</v>
      </c>
      <c r="E6140" s="19" t="n">
        <f aca="false">E6042+1</f>
        <v>63</v>
      </c>
      <c r="F6140" s="19" t="n">
        <f aca="false">F6042</f>
        <v>60</v>
      </c>
      <c r="G6140" s="20" t="n">
        <f aca="false">INDEX(Filtro1!$C$10:$BS$107,F6140,E6140)</f>
        <v>-2800</v>
      </c>
      <c r="H6140" s="19" t="n">
        <f aca="false">H6044+1</f>
        <v>64</v>
      </c>
      <c r="I6140" s="19" t="n">
        <f aca="false">I6044</f>
        <v>88</v>
      </c>
      <c r="J6140" s="20" t="n">
        <f aca="false">INDEX(Filtro2!$D$11:$BR$106,I6140,H6140)</f>
        <v>-4280</v>
      </c>
      <c r="L6140" s="0" t="n">
        <v>424</v>
      </c>
      <c r="M6140" s="0" t="n">
        <v>572.666666666667</v>
      </c>
      <c r="N6140" s="0" t="n">
        <v>678.8</v>
      </c>
    </row>
    <row r="6141" customFormat="false" ht="15" hidden="false" customHeight="false" outlineLevel="0" collapsed="false">
      <c r="B6141" s="19" t="n">
        <f aca="false">B6041+1</f>
        <v>62</v>
      </c>
      <c r="C6141" s="19" t="n">
        <f aca="false">C6041</f>
        <v>37</v>
      </c>
      <c r="D6141" s="20" t="n">
        <f aca="false">INDEX(Imagen!$B$9:$BT$108,C6141,B6141)</f>
        <v>334</v>
      </c>
      <c r="E6141" s="19" t="n">
        <f aca="false">E6043+1</f>
        <v>63</v>
      </c>
      <c r="F6141" s="19" t="n">
        <f aca="false">F6043</f>
        <v>61</v>
      </c>
      <c r="G6141" s="20" t="n">
        <f aca="false">INDEX(Filtro1!$C$10:$BS$107,F6141,E6141)</f>
        <v>2525</v>
      </c>
      <c r="H6141" s="19" t="n">
        <f aca="false">H6045+1</f>
        <v>64</v>
      </c>
      <c r="I6141" s="19" t="n">
        <f aca="false">I6045</f>
        <v>89</v>
      </c>
      <c r="J6141" s="20" t="n">
        <f aca="false">INDEX(Filtro2!$D$11:$BR$106,I6141,H6141)</f>
        <v>-2327</v>
      </c>
      <c r="L6141" s="0" t="n">
        <v>424</v>
      </c>
      <c r="M6141" s="0" t="n">
        <v>573.666666666667</v>
      </c>
      <c r="N6141" s="0" t="n">
        <v>678.88</v>
      </c>
    </row>
    <row r="6142" customFormat="false" ht="15" hidden="false" customHeight="false" outlineLevel="0" collapsed="false">
      <c r="B6142" s="19" t="n">
        <f aca="false">B6042+1</f>
        <v>62</v>
      </c>
      <c r="C6142" s="19" t="n">
        <f aca="false">C6042</f>
        <v>38</v>
      </c>
      <c r="D6142" s="20" t="n">
        <f aca="false">INDEX(Imagen!$B$9:$BT$108,C6142,B6142)</f>
        <v>254</v>
      </c>
      <c r="E6142" s="19" t="n">
        <f aca="false">E6044+1</f>
        <v>63</v>
      </c>
      <c r="F6142" s="19" t="n">
        <f aca="false">F6044</f>
        <v>62</v>
      </c>
      <c r="G6142" s="20" t="n">
        <f aca="false">INDEX(Filtro1!$C$10:$BS$107,F6142,E6142)</f>
        <v>1003</v>
      </c>
      <c r="H6142" s="19" t="n">
        <f aca="false">H6046+1</f>
        <v>64</v>
      </c>
      <c r="I6142" s="19" t="n">
        <f aca="false">I6046</f>
        <v>90</v>
      </c>
      <c r="J6142" s="20" t="n">
        <f aca="false">INDEX(Filtro2!$D$11:$BR$106,I6142,H6142)</f>
        <v>2567</v>
      </c>
      <c r="L6142" s="0" t="n">
        <v>425</v>
      </c>
      <c r="M6142" s="0" t="n">
        <v>574</v>
      </c>
      <c r="N6142" s="0" t="n">
        <v>678.96</v>
      </c>
    </row>
    <row r="6143" customFormat="false" ht="15" hidden="false" customHeight="false" outlineLevel="0" collapsed="false">
      <c r="B6143" s="19" t="n">
        <f aca="false">B6043+1</f>
        <v>62</v>
      </c>
      <c r="C6143" s="19" t="n">
        <f aca="false">C6043</f>
        <v>39</v>
      </c>
      <c r="D6143" s="20" t="n">
        <f aca="false">INDEX(Imagen!$B$9:$BT$108,C6143,B6143)</f>
        <v>200</v>
      </c>
      <c r="E6143" s="19" t="n">
        <f aca="false">E6045+1</f>
        <v>63</v>
      </c>
      <c r="F6143" s="19" t="n">
        <f aca="false">F6045</f>
        <v>63</v>
      </c>
      <c r="G6143" s="20" t="n">
        <f aca="false">INDEX(Filtro1!$C$10:$BS$107,F6143,E6143)</f>
        <v>-217</v>
      </c>
      <c r="H6143" s="19" t="n">
        <f aca="false">H6047+1</f>
        <v>64</v>
      </c>
      <c r="I6143" s="19" t="n">
        <f aca="false">I6047</f>
        <v>91</v>
      </c>
      <c r="J6143" s="20" t="n">
        <f aca="false">INDEX(Filtro2!$D$11:$BR$106,I6143,H6143)</f>
        <v>6148</v>
      </c>
      <c r="L6143" s="0" t="n">
        <v>426</v>
      </c>
      <c r="M6143" s="0" t="n">
        <v>575.888888888889</v>
      </c>
      <c r="N6143" s="0" t="n">
        <v>679</v>
      </c>
    </row>
    <row r="6144" customFormat="false" ht="15" hidden="false" customHeight="false" outlineLevel="0" collapsed="false">
      <c r="B6144" s="19" t="n">
        <f aca="false">B6044+1</f>
        <v>62</v>
      </c>
      <c r="C6144" s="19" t="n">
        <f aca="false">C6044</f>
        <v>40</v>
      </c>
      <c r="D6144" s="20" t="n">
        <f aca="false">INDEX(Imagen!$B$9:$BT$108,C6144,B6144)</f>
        <v>52</v>
      </c>
      <c r="E6144" s="19" t="n">
        <f aca="false">E6046+1</f>
        <v>63</v>
      </c>
      <c r="F6144" s="19" t="n">
        <f aca="false">F6046</f>
        <v>64</v>
      </c>
      <c r="G6144" s="20" t="n">
        <f aca="false">INDEX(Filtro1!$C$10:$BS$107,F6144,E6144)</f>
        <v>-1900</v>
      </c>
      <c r="H6144" s="19" t="n">
        <f aca="false">H6048+1</f>
        <v>64</v>
      </c>
      <c r="I6144" s="19" t="n">
        <f aca="false">I6048</f>
        <v>92</v>
      </c>
      <c r="J6144" s="20" t="n">
        <f aca="false">INDEX(Filtro2!$D$11:$BR$106,I6144,H6144)</f>
        <v>10753</v>
      </c>
      <c r="L6144" s="0" t="n">
        <v>427</v>
      </c>
      <c r="M6144" s="0" t="n">
        <v>576</v>
      </c>
      <c r="N6144" s="0" t="n">
        <v>679.72</v>
      </c>
    </row>
    <row r="6145" customFormat="false" ht="15" hidden="false" customHeight="false" outlineLevel="0" collapsed="false">
      <c r="B6145" s="19" t="n">
        <f aca="false">B6045+1</f>
        <v>62</v>
      </c>
      <c r="C6145" s="19" t="n">
        <f aca="false">C6045</f>
        <v>41</v>
      </c>
      <c r="D6145" s="20" t="n">
        <f aca="false">INDEX(Imagen!$B$9:$BT$108,C6145,B6145)</f>
        <v>120</v>
      </c>
      <c r="E6145" s="19" t="n">
        <f aca="false">E6047+1</f>
        <v>63</v>
      </c>
      <c r="F6145" s="19" t="n">
        <f aca="false">F6047</f>
        <v>65</v>
      </c>
      <c r="G6145" s="20" t="n">
        <f aca="false">INDEX(Filtro1!$C$10:$BS$107,F6145,E6145)</f>
        <v>577</v>
      </c>
      <c r="H6145" s="19" t="n">
        <f aca="false">H6049+1</f>
        <v>64</v>
      </c>
      <c r="I6145" s="19" t="n">
        <f aca="false">I6049</f>
        <v>93</v>
      </c>
      <c r="J6145" s="20" t="n">
        <f aca="false">INDEX(Filtro2!$D$11:$BR$106,I6145,H6145)</f>
        <v>7694</v>
      </c>
      <c r="L6145" s="0" t="n">
        <v>427</v>
      </c>
      <c r="M6145" s="0" t="n">
        <v>576.777777777778</v>
      </c>
      <c r="N6145" s="0" t="n">
        <v>679.76</v>
      </c>
    </row>
    <row r="6146" customFormat="false" ht="15" hidden="false" customHeight="false" outlineLevel="0" collapsed="false">
      <c r="B6146" s="19" t="n">
        <f aca="false">B6046+1</f>
        <v>62</v>
      </c>
      <c r="C6146" s="19" t="n">
        <f aca="false">C6046</f>
        <v>42</v>
      </c>
      <c r="D6146" s="20" t="n">
        <f aca="false">INDEX(Imagen!$B$9:$BT$108,C6146,B6146)</f>
        <v>264</v>
      </c>
      <c r="E6146" s="19" t="n">
        <f aca="false">E6048+1</f>
        <v>63</v>
      </c>
      <c r="F6146" s="19" t="n">
        <f aca="false">F6048</f>
        <v>66</v>
      </c>
      <c r="G6146" s="20" t="n">
        <f aca="false">INDEX(Filtro1!$C$10:$BS$107,F6146,E6146)</f>
        <v>812</v>
      </c>
      <c r="H6146" s="19" t="n">
        <f aca="false">H6050+1</f>
        <v>64</v>
      </c>
      <c r="I6146" s="19" t="n">
        <f aca="false">I6050</f>
        <v>94</v>
      </c>
      <c r="J6146" s="20" t="n">
        <f aca="false">INDEX(Filtro2!$D$11:$BR$106,I6146,H6146)</f>
        <v>-6242</v>
      </c>
      <c r="L6146" s="0" t="n">
        <v>427</v>
      </c>
      <c r="M6146" s="0" t="n">
        <v>578.333333333333</v>
      </c>
      <c r="N6146" s="0" t="n">
        <v>680.32</v>
      </c>
    </row>
    <row r="6147" customFormat="false" ht="15" hidden="false" customHeight="false" outlineLevel="0" collapsed="false">
      <c r="B6147" s="19" t="n">
        <f aca="false">B6047+1</f>
        <v>62</v>
      </c>
      <c r="C6147" s="19" t="n">
        <f aca="false">C6047</f>
        <v>43</v>
      </c>
      <c r="D6147" s="20" t="n">
        <f aca="false">INDEX(Imagen!$B$9:$BT$108,C6147,B6147)</f>
        <v>68</v>
      </c>
      <c r="E6147" s="19" t="n">
        <f aca="false">E6049+1</f>
        <v>63</v>
      </c>
      <c r="F6147" s="19" t="n">
        <f aca="false">F6049</f>
        <v>67</v>
      </c>
      <c r="G6147" s="20" t="n">
        <f aca="false">INDEX(Filtro1!$C$10:$BS$107,F6147,E6147)</f>
        <v>-70</v>
      </c>
      <c r="H6147" s="19" t="n">
        <f aca="false">H6051+1</f>
        <v>64</v>
      </c>
      <c r="I6147" s="19" t="n">
        <f aca="false">I6051</f>
        <v>95</v>
      </c>
      <c r="J6147" s="20" t="n">
        <f aca="false">INDEX(Filtro2!$D$11:$BR$106,I6147,H6147)</f>
        <v>-8162</v>
      </c>
      <c r="L6147" s="0" t="n">
        <v>427</v>
      </c>
      <c r="M6147" s="0" t="n">
        <v>579.333333333333</v>
      </c>
      <c r="N6147" s="0" t="n">
        <v>681.32</v>
      </c>
    </row>
    <row r="6148" customFormat="false" ht="15" hidden="false" customHeight="false" outlineLevel="0" collapsed="false">
      <c r="B6148" s="19" t="n">
        <f aca="false">B6048+1</f>
        <v>62</v>
      </c>
      <c r="C6148" s="19" t="n">
        <f aca="false">C6048</f>
        <v>44</v>
      </c>
      <c r="D6148" s="20" t="n">
        <f aca="false">INDEX(Imagen!$B$9:$BT$108,C6148,B6148)</f>
        <v>34</v>
      </c>
      <c r="E6148" s="19" t="n">
        <f aca="false">E6050+1</f>
        <v>63</v>
      </c>
      <c r="F6148" s="19" t="n">
        <f aca="false">F6050</f>
        <v>68</v>
      </c>
      <c r="G6148" s="20" t="n">
        <f aca="false">INDEX(Filtro1!$C$10:$BS$107,F6148,E6148)</f>
        <v>-142</v>
      </c>
      <c r="H6148" s="19" t="n">
        <f aca="false">H6052+1</f>
        <v>64</v>
      </c>
      <c r="I6148" s="19" t="n">
        <f aca="false">I6052</f>
        <v>96</v>
      </c>
      <c r="J6148" s="20" t="n">
        <f aca="false">INDEX(Filtro2!$D$11:$BR$106,I6148,H6148)</f>
        <v>-1652</v>
      </c>
      <c r="L6148" s="0" t="n">
        <v>427</v>
      </c>
      <c r="M6148" s="0" t="n">
        <v>580.111111111111</v>
      </c>
      <c r="N6148" s="0" t="n">
        <v>681.52</v>
      </c>
    </row>
    <row r="6149" customFormat="false" ht="15" hidden="false" customHeight="false" outlineLevel="0" collapsed="false">
      <c r="B6149" s="19" t="n">
        <f aca="false">B6049+1</f>
        <v>62</v>
      </c>
      <c r="C6149" s="19" t="n">
        <f aca="false">C6049</f>
        <v>45</v>
      </c>
      <c r="D6149" s="20" t="n">
        <f aca="false">INDEX(Imagen!$B$9:$BT$108,C6149,B6149)</f>
        <v>-4</v>
      </c>
      <c r="E6149" s="19" t="n">
        <f aca="false">E6051+1</f>
        <v>63</v>
      </c>
      <c r="F6149" s="19" t="n">
        <f aca="false">F6051</f>
        <v>69</v>
      </c>
      <c r="G6149" s="20" t="n">
        <f aca="false">INDEX(Filtro1!$C$10:$BS$107,F6149,E6149)</f>
        <v>-405</v>
      </c>
      <c r="H6149" s="19" t="n">
        <f aca="false">H6053+1</f>
        <v>65</v>
      </c>
      <c r="I6149" s="19" t="n">
        <f aca="false">I6053</f>
        <v>1</v>
      </c>
      <c r="J6149" s="20" t="n">
        <f aca="false">INDEX(Filtro2!$D$11:$BR$106,I6149,H6149)</f>
        <v>-1243</v>
      </c>
      <c r="L6149" s="0" t="n">
        <v>428</v>
      </c>
      <c r="M6149" s="0" t="n">
        <v>580.888888888889</v>
      </c>
      <c r="N6149" s="0" t="n">
        <v>682.16</v>
      </c>
    </row>
    <row r="6150" customFormat="false" ht="15" hidden="false" customHeight="false" outlineLevel="0" collapsed="false">
      <c r="B6150" s="19" t="n">
        <f aca="false">B6050+1</f>
        <v>62</v>
      </c>
      <c r="C6150" s="19" t="n">
        <f aca="false">C6050</f>
        <v>46</v>
      </c>
      <c r="D6150" s="20" t="n">
        <f aca="false">INDEX(Imagen!$B$9:$BT$108,C6150,B6150)</f>
        <v>-24</v>
      </c>
      <c r="E6150" s="19" t="n">
        <f aca="false">E6052+1</f>
        <v>63</v>
      </c>
      <c r="F6150" s="19" t="n">
        <f aca="false">F6052</f>
        <v>70</v>
      </c>
      <c r="G6150" s="20" t="n">
        <f aca="false">INDEX(Filtro1!$C$10:$BS$107,F6150,E6150)</f>
        <v>70</v>
      </c>
      <c r="H6150" s="19" t="n">
        <f aca="false">H6054+1</f>
        <v>65</v>
      </c>
      <c r="I6150" s="19" t="n">
        <f aca="false">I6054</f>
        <v>2</v>
      </c>
      <c r="J6150" s="20" t="n">
        <f aca="false">INDEX(Filtro2!$D$11:$BR$106,I6150,H6150)</f>
        <v>115</v>
      </c>
      <c r="L6150" s="0" t="n">
        <v>429</v>
      </c>
      <c r="M6150" s="0" t="n">
        <v>581.444444444445</v>
      </c>
      <c r="N6150" s="0" t="n">
        <v>682.88</v>
      </c>
    </row>
    <row r="6151" customFormat="false" ht="15" hidden="false" customHeight="false" outlineLevel="0" collapsed="false">
      <c r="B6151" s="19" t="n">
        <f aca="false">B6051+1</f>
        <v>62</v>
      </c>
      <c r="C6151" s="19" t="n">
        <f aca="false">C6051</f>
        <v>47</v>
      </c>
      <c r="D6151" s="20" t="n">
        <f aca="false">INDEX(Imagen!$B$9:$BT$108,C6151,B6151)</f>
        <v>-46</v>
      </c>
      <c r="E6151" s="19" t="n">
        <f aca="false">E6053+1</f>
        <v>63</v>
      </c>
      <c r="F6151" s="19" t="n">
        <f aca="false">F6053</f>
        <v>71</v>
      </c>
      <c r="G6151" s="20" t="n">
        <f aca="false">INDEX(Filtro1!$C$10:$BS$107,F6151,E6151)</f>
        <v>-523</v>
      </c>
      <c r="H6151" s="19" t="n">
        <f aca="false">H6055+1</f>
        <v>65</v>
      </c>
      <c r="I6151" s="19" t="n">
        <f aca="false">I6055</f>
        <v>3</v>
      </c>
      <c r="J6151" s="20" t="n">
        <f aca="false">INDEX(Filtro2!$D$11:$BR$106,I6151,H6151)</f>
        <v>2574</v>
      </c>
      <c r="L6151" s="0" t="n">
        <v>429</v>
      </c>
      <c r="M6151" s="0" t="n">
        <v>582.777777777778</v>
      </c>
      <c r="N6151" s="0" t="n">
        <v>683</v>
      </c>
    </row>
    <row r="6152" customFormat="false" ht="15" hidden="false" customHeight="false" outlineLevel="0" collapsed="false">
      <c r="B6152" s="19" t="n">
        <f aca="false">B6052+1</f>
        <v>62</v>
      </c>
      <c r="C6152" s="19" t="n">
        <f aca="false">C6052</f>
        <v>48</v>
      </c>
      <c r="D6152" s="20" t="n">
        <f aca="false">INDEX(Imagen!$B$9:$BT$108,C6152,B6152)</f>
        <v>-1780</v>
      </c>
      <c r="E6152" s="19" t="n">
        <f aca="false">E6054+1</f>
        <v>63</v>
      </c>
      <c r="F6152" s="19" t="n">
        <f aca="false">F6054</f>
        <v>72</v>
      </c>
      <c r="G6152" s="20" t="n">
        <f aca="false">INDEX(Filtro1!$C$10:$BS$107,F6152,E6152)</f>
        <v>-380</v>
      </c>
      <c r="H6152" s="19" t="n">
        <f aca="false">H6056+1</f>
        <v>65</v>
      </c>
      <c r="I6152" s="19" t="n">
        <f aca="false">I6056</f>
        <v>4</v>
      </c>
      <c r="J6152" s="20" t="n">
        <f aca="false">INDEX(Filtro2!$D$11:$BR$106,I6152,H6152)</f>
        <v>119</v>
      </c>
      <c r="L6152" s="0" t="n">
        <v>429</v>
      </c>
      <c r="M6152" s="0" t="n">
        <v>582.888888888889</v>
      </c>
      <c r="N6152" s="0" t="n">
        <v>683.48</v>
      </c>
    </row>
    <row r="6153" customFormat="false" ht="15" hidden="false" customHeight="false" outlineLevel="0" collapsed="false">
      <c r="B6153" s="19" t="n">
        <f aca="false">B6053+1</f>
        <v>62</v>
      </c>
      <c r="C6153" s="19" t="n">
        <f aca="false">C6053</f>
        <v>49</v>
      </c>
      <c r="D6153" s="20" t="n">
        <f aca="false">INDEX(Imagen!$B$9:$BT$108,C6153,B6153)</f>
        <v>-2087</v>
      </c>
      <c r="E6153" s="19" t="n">
        <f aca="false">E6055+1</f>
        <v>63</v>
      </c>
      <c r="F6153" s="19" t="n">
        <f aca="false">F6055</f>
        <v>73</v>
      </c>
      <c r="G6153" s="20" t="n">
        <f aca="false">INDEX(Filtro1!$C$10:$BS$107,F6153,E6153)</f>
        <v>-464</v>
      </c>
      <c r="H6153" s="19" t="n">
        <f aca="false">H6057+1</f>
        <v>65</v>
      </c>
      <c r="I6153" s="19" t="n">
        <f aca="false">I6057</f>
        <v>5</v>
      </c>
      <c r="J6153" s="20" t="n">
        <f aca="false">INDEX(Filtro2!$D$11:$BR$106,I6153,H6153)</f>
        <v>793</v>
      </c>
      <c r="L6153" s="0" t="n">
        <v>430</v>
      </c>
      <c r="M6153" s="0" t="n">
        <v>583.222222222222</v>
      </c>
      <c r="N6153" s="0" t="n">
        <v>683.92</v>
      </c>
    </row>
    <row r="6154" customFormat="false" ht="15" hidden="false" customHeight="false" outlineLevel="0" collapsed="false">
      <c r="B6154" s="19" t="n">
        <f aca="false">B6054+1</f>
        <v>62</v>
      </c>
      <c r="C6154" s="19" t="n">
        <f aca="false">C6054</f>
        <v>50</v>
      </c>
      <c r="D6154" s="20" t="n">
        <f aca="false">INDEX(Imagen!$B$9:$BT$108,C6154,B6154)</f>
        <v>-2051</v>
      </c>
      <c r="E6154" s="19" t="n">
        <f aca="false">E6056+1</f>
        <v>63</v>
      </c>
      <c r="F6154" s="19" t="n">
        <f aca="false">F6056</f>
        <v>74</v>
      </c>
      <c r="G6154" s="20" t="n">
        <f aca="false">INDEX(Filtro1!$C$10:$BS$107,F6154,E6154)</f>
        <v>9</v>
      </c>
      <c r="H6154" s="19" t="n">
        <f aca="false">H6058+1</f>
        <v>65</v>
      </c>
      <c r="I6154" s="19" t="n">
        <f aca="false">I6058</f>
        <v>6</v>
      </c>
      <c r="J6154" s="20" t="n">
        <f aca="false">INDEX(Filtro2!$D$11:$BR$106,I6154,H6154)</f>
        <v>-705</v>
      </c>
      <c r="L6154" s="0" t="n">
        <v>431</v>
      </c>
      <c r="M6154" s="0" t="n">
        <v>584.444444444445</v>
      </c>
      <c r="N6154" s="0" t="n">
        <v>684.4</v>
      </c>
    </row>
    <row r="6155" customFormat="false" ht="15" hidden="false" customHeight="false" outlineLevel="0" collapsed="false">
      <c r="B6155" s="19" t="n">
        <f aca="false">B6055+1</f>
        <v>62</v>
      </c>
      <c r="C6155" s="19" t="n">
        <f aca="false">C6055</f>
        <v>51</v>
      </c>
      <c r="D6155" s="20" t="n">
        <f aca="false">INDEX(Imagen!$B$9:$BT$108,C6155,B6155)</f>
        <v>-2372</v>
      </c>
      <c r="E6155" s="19" t="n">
        <f aca="false">E6057+1</f>
        <v>63</v>
      </c>
      <c r="F6155" s="19" t="n">
        <f aca="false">F6057</f>
        <v>75</v>
      </c>
      <c r="G6155" s="20" t="n">
        <f aca="false">INDEX(Filtro1!$C$10:$BS$107,F6155,E6155)</f>
        <v>-45</v>
      </c>
      <c r="H6155" s="19" t="n">
        <f aca="false">H6059+1</f>
        <v>65</v>
      </c>
      <c r="I6155" s="19" t="n">
        <f aca="false">I6059</f>
        <v>7</v>
      </c>
      <c r="J6155" s="20" t="n">
        <f aca="false">INDEX(Filtro2!$D$11:$BR$106,I6155,H6155)</f>
        <v>-2974</v>
      </c>
      <c r="L6155" s="0" t="n">
        <v>431</v>
      </c>
      <c r="M6155" s="0" t="n">
        <v>585.333333333333</v>
      </c>
      <c r="N6155" s="0" t="n">
        <v>686.24</v>
      </c>
    </row>
    <row r="6156" customFormat="false" ht="15" hidden="false" customHeight="false" outlineLevel="0" collapsed="false">
      <c r="B6156" s="19" t="n">
        <f aca="false">B6056+1</f>
        <v>62</v>
      </c>
      <c r="C6156" s="19" t="n">
        <f aca="false">C6056</f>
        <v>52</v>
      </c>
      <c r="D6156" s="20" t="n">
        <f aca="false">INDEX(Imagen!$B$9:$BT$108,C6156,B6156)</f>
        <v>-3025</v>
      </c>
      <c r="E6156" s="19" t="n">
        <f aca="false">E6058+1</f>
        <v>63</v>
      </c>
      <c r="F6156" s="19" t="n">
        <f aca="false">F6058</f>
        <v>76</v>
      </c>
      <c r="G6156" s="20" t="n">
        <f aca="false">INDEX(Filtro1!$C$10:$BS$107,F6156,E6156)</f>
        <v>-102</v>
      </c>
      <c r="H6156" s="19" t="n">
        <f aca="false">H6060+1</f>
        <v>65</v>
      </c>
      <c r="I6156" s="19" t="n">
        <f aca="false">I6060</f>
        <v>8</v>
      </c>
      <c r="J6156" s="20" t="n">
        <f aca="false">INDEX(Filtro2!$D$11:$BR$106,I6156,H6156)</f>
        <v>323</v>
      </c>
      <c r="L6156" s="0" t="n">
        <v>431</v>
      </c>
      <c r="M6156" s="0" t="n">
        <v>586.222222222222</v>
      </c>
      <c r="N6156" s="0" t="n">
        <v>686.68</v>
      </c>
    </row>
    <row r="6157" customFormat="false" ht="15" hidden="false" customHeight="false" outlineLevel="0" collapsed="false">
      <c r="B6157" s="19" t="n">
        <f aca="false">B6057+1</f>
        <v>62</v>
      </c>
      <c r="C6157" s="19" t="n">
        <f aca="false">C6057</f>
        <v>53</v>
      </c>
      <c r="D6157" s="20" t="n">
        <f aca="false">INDEX(Imagen!$B$9:$BT$108,C6157,B6157)</f>
        <v>-3255</v>
      </c>
      <c r="E6157" s="19" t="n">
        <f aca="false">E6059+1</f>
        <v>63</v>
      </c>
      <c r="F6157" s="19" t="n">
        <f aca="false">F6059</f>
        <v>77</v>
      </c>
      <c r="G6157" s="20" t="n">
        <f aca="false">INDEX(Filtro1!$C$10:$BS$107,F6157,E6157)</f>
        <v>223</v>
      </c>
      <c r="H6157" s="19" t="n">
        <f aca="false">H6061+1</f>
        <v>65</v>
      </c>
      <c r="I6157" s="19" t="n">
        <f aca="false">I6061</f>
        <v>9</v>
      </c>
      <c r="J6157" s="20" t="n">
        <f aca="false">INDEX(Filtro2!$D$11:$BR$106,I6157,H6157)</f>
        <v>38</v>
      </c>
      <c r="L6157" s="0" t="n">
        <v>432</v>
      </c>
      <c r="M6157" s="0" t="n">
        <v>586.555555555556</v>
      </c>
      <c r="N6157" s="0" t="n">
        <v>687.12</v>
      </c>
    </row>
    <row r="6158" customFormat="false" ht="15" hidden="false" customHeight="false" outlineLevel="0" collapsed="false">
      <c r="B6158" s="19" t="n">
        <f aca="false">B6058+1</f>
        <v>62</v>
      </c>
      <c r="C6158" s="19" t="n">
        <f aca="false">C6058</f>
        <v>54</v>
      </c>
      <c r="D6158" s="20" t="n">
        <f aca="false">INDEX(Imagen!$B$9:$BT$108,C6158,B6158)</f>
        <v>-3412</v>
      </c>
      <c r="E6158" s="19" t="n">
        <f aca="false">E6060+1</f>
        <v>63</v>
      </c>
      <c r="F6158" s="19" t="n">
        <f aca="false">F6060</f>
        <v>78</v>
      </c>
      <c r="G6158" s="20" t="n">
        <f aca="false">INDEX(Filtro1!$C$10:$BS$107,F6158,E6158)</f>
        <v>-344</v>
      </c>
      <c r="H6158" s="19" t="n">
        <f aca="false">H6062+1</f>
        <v>65</v>
      </c>
      <c r="I6158" s="19" t="n">
        <f aca="false">I6062</f>
        <v>10</v>
      </c>
      <c r="J6158" s="20" t="n">
        <f aca="false">INDEX(Filtro2!$D$11:$BR$106,I6158,H6158)</f>
        <v>250</v>
      </c>
      <c r="L6158" s="0" t="n">
        <v>434</v>
      </c>
      <c r="M6158" s="0" t="n">
        <v>587.555555555556</v>
      </c>
      <c r="N6158" s="0" t="n">
        <v>688.6</v>
      </c>
    </row>
    <row r="6159" customFormat="false" ht="15" hidden="false" customHeight="false" outlineLevel="0" collapsed="false">
      <c r="B6159" s="19" t="n">
        <f aca="false">B6059+1</f>
        <v>62</v>
      </c>
      <c r="C6159" s="19" t="n">
        <f aca="false">C6059</f>
        <v>55</v>
      </c>
      <c r="D6159" s="20" t="n">
        <f aca="false">INDEX(Imagen!$B$9:$BT$108,C6159,B6159)</f>
        <v>-3632</v>
      </c>
      <c r="E6159" s="19" t="n">
        <f aca="false">E6061+1</f>
        <v>63</v>
      </c>
      <c r="F6159" s="19" t="n">
        <f aca="false">F6061</f>
        <v>79</v>
      </c>
      <c r="G6159" s="20" t="n">
        <f aca="false">INDEX(Filtro1!$C$10:$BS$107,F6159,E6159)</f>
        <v>-337</v>
      </c>
      <c r="H6159" s="19" t="n">
        <f aca="false">H6063+1</f>
        <v>65</v>
      </c>
      <c r="I6159" s="19" t="n">
        <f aca="false">I6063</f>
        <v>11</v>
      </c>
      <c r="J6159" s="20" t="n">
        <f aca="false">INDEX(Filtro2!$D$11:$BR$106,I6159,H6159)</f>
        <v>921</v>
      </c>
      <c r="L6159" s="0" t="n">
        <v>434</v>
      </c>
      <c r="M6159" s="0" t="n">
        <v>587.888888888889</v>
      </c>
      <c r="N6159" s="0" t="n">
        <v>688.92</v>
      </c>
    </row>
    <row r="6160" customFormat="false" ht="15" hidden="false" customHeight="false" outlineLevel="0" collapsed="false">
      <c r="B6160" s="19" t="n">
        <f aca="false">B6060+1</f>
        <v>62</v>
      </c>
      <c r="C6160" s="19" t="n">
        <f aca="false">C6060</f>
        <v>56</v>
      </c>
      <c r="D6160" s="20" t="n">
        <f aca="false">INDEX(Imagen!$B$9:$BT$108,C6160,B6160)</f>
        <v>-3996</v>
      </c>
      <c r="E6160" s="19" t="n">
        <f aca="false">E6062+1</f>
        <v>63</v>
      </c>
      <c r="F6160" s="19" t="n">
        <f aca="false">F6062</f>
        <v>80</v>
      </c>
      <c r="G6160" s="20" t="n">
        <f aca="false">INDEX(Filtro1!$C$10:$BS$107,F6160,E6160)</f>
        <v>-197</v>
      </c>
      <c r="H6160" s="19" t="n">
        <f aca="false">H6064+1</f>
        <v>65</v>
      </c>
      <c r="I6160" s="19" t="n">
        <f aca="false">I6064</f>
        <v>12</v>
      </c>
      <c r="J6160" s="20" t="n">
        <f aca="false">INDEX(Filtro2!$D$11:$BR$106,I6160,H6160)</f>
        <v>950</v>
      </c>
      <c r="L6160" s="0" t="n">
        <v>434</v>
      </c>
      <c r="M6160" s="0" t="n">
        <v>589.555555555556</v>
      </c>
      <c r="N6160" s="0" t="n">
        <v>688.92</v>
      </c>
    </row>
    <row r="6161" customFormat="false" ht="15" hidden="false" customHeight="false" outlineLevel="0" collapsed="false">
      <c r="B6161" s="19" t="n">
        <f aca="false">B6061+1</f>
        <v>62</v>
      </c>
      <c r="C6161" s="19" t="n">
        <f aca="false">C6061</f>
        <v>57</v>
      </c>
      <c r="D6161" s="20" t="n">
        <f aca="false">INDEX(Imagen!$B$9:$BT$108,C6161,B6161)</f>
        <v>-2752</v>
      </c>
      <c r="E6161" s="19" t="n">
        <f aca="false">E6063+1</f>
        <v>63</v>
      </c>
      <c r="F6161" s="19" t="n">
        <f aca="false">F6063</f>
        <v>81</v>
      </c>
      <c r="G6161" s="20" t="n">
        <f aca="false">INDEX(Filtro1!$C$10:$BS$107,F6161,E6161)</f>
        <v>376</v>
      </c>
      <c r="H6161" s="19" t="n">
        <f aca="false">H6065+1</f>
        <v>65</v>
      </c>
      <c r="I6161" s="19" t="n">
        <f aca="false">I6065</f>
        <v>13</v>
      </c>
      <c r="J6161" s="20" t="n">
        <f aca="false">INDEX(Filtro2!$D$11:$BR$106,I6161,H6161)</f>
        <v>1128</v>
      </c>
      <c r="L6161" s="0" t="n">
        <v>435</v>
      </c>
      <c r="M6161" s="0" t="n">
        <v>591</v>
      </c>
      <c r="N6161" s="0" t="n">
        <v>689.48</v>
      </c>
    </row>
    <row r="6162" customFormat="false" ht="15" hidden="false" customHeight="false" outlineLevel="0" collapsed="false">
      <c r="B6162" s="19" t="n">
        <f aca="false">B6062+1</f>
        <v>62</v>
      </c>
      <c r="C6162" s="19" t="n">
        <f aca="false">C6062</f>
        <v>58</v>
      </c>
      <c r="D6162" s="20" t="n">
        <f aca="false">INDEX(Imagen!$B$9:$BT$108,C6162,B6162)</f>
        <v>-4228</v>
      </c>
      <c r="E6162" s="19" t="n">
        <f aca="false">E6064+1</f>
        <v>63</v>
      </c>
      <c r="F6162" s="19" t="n">
        <f aca="false">F6064</f>
        <v>82</v>
      </c>
      <c r="G6162" s="20" t="n">
        <f aca="false">INDEX(Filtro1!$C$10:$BS$107,F6162,E6162)</f>
        <v>256</v>
      </c>
      <c r="H6162" s="19" t="n">
        <f aca="false">H6066+1</f>
        <v>65</v>
      </c>
      <c r="I6162" s="19" t="n">
        <f aca="false">I6066</f>
        <v>14</v>
      </c>
      <c r="J6162" s="20" t="n">
        <f aca="false">INDEX(Filtro2!$D$11:$BR$106,I6162,H6162)</f>
        <v>-984</v>
      </c>
      <c r="L6162" s="0" t="n">
        <v>435</v>
      </c>
      <c r="M6162" s="0" t="n">
        <v>591.333333333333</v>
      </c>
      <c r="N6162" s="0" t="n">
        <v>689.76</v>
      </c>
    </row>
    <row r="6163" customFormat="false" ht="15" hidden="false" customHeight="false" outlineLevel="0" collapsed="false">
      <c r="B6163" s="19" t="n">
        <f aca="false">B6063+1</f>
        <v>62</v>
      </c>
      <c r="C6163" s="19" t="n">
        <f aca="false">C6063</f>
        <v>59</v>
      </c>
      <c r="D6163" s="20" t="n">
        <f aca="false">INDEX(Imagen!$B$9:$BT$108,C6163,B6163)</f>
        <v>-4400</v>
      </c>
      <c r="E6163" s="19" t="n">
        <f aca="false">E6065+1</f>
        <v>63</v>
      </c>
      <c r="F6163" s="19" t="n">
        <f aca="false">F6065</f>
        <v>83</v>
      </c>
      <c r="G6163" s="20" t="n">
        <f aca="false">INDEX(Filtro1!$C$10:$BS$107,F6163,E6163)</f>
        <v>-982</v>
      </c>
      <c r="H6163" s="19" t="n">
        <f aca="false">H6067+1</f>
        <v>65</v>
      </c>
      <c r="I6163" s="19" t="n">
        <f aca="false">I6067</f>
        <v>15</v>
      </c>
      <c r="J6163" s="20" t="n">
        <f aca="false">INDEX(Filtro2!$D$11:$BR$106,I6163,H6163)</f>
        <v>-1151</v>
      </c>
      <c r="L6163" s="0" t="n">
        <v>436</v>
      </c>
      <c r="M6163" s="0" t="n">
        <v>591.555555555556</v>
      </c>
      <c r="N6163" s="0" t="n">
        <v>689.96</v>
      </c>
    </row>
    <row r="6164" customFormat="false" ht="15" hidden="false" customHeight="false" outlineLevel="0" collapsed="false">
      <c r="B6164" s="19" t="n">
        <f aca="false">B6064+1</f>
        <v>62</v>
      </c>
      <c r="C6164" s="19" t="n">
        <f aca="false">C6064</f>
        <v>60</v>
      </c>
      <c r="D6164" s="20" t="n">
        <f aca="false">INDEX(Imagen!$B$9:$BT$108,C6164,B6164)</f>
        <v>-4043</v>
      </c>
      <c r="E6164" s="19" t="n">
        <f aca="false">E6066+1</f>
        <v>63</v>
      </c>
      <c r="F6164" s="19" t="n">
        <f aca="false">F6066</f>
        <v>84</v>
      </c>
      <c r="G6164" s="20" t="n">
        <f aca="false">INDEX(Filtro1!$C$10:$BS$107,F6164,E6164)</f>
        <v>-1142</v>
      </c>
      <c r="H6164" s="19" t="n">
        <f aca="false">H6068+1</f>
        <v>65</v>
      </c>
      <c r="I6164" s="19" t="n">
        <f aca="false">I6068</f>
        <v>16</v>
      </c>
      <c r="J6164" s="20" t="n">
        <f aca="false">INDEX(Filtro2!$D$11:$BR$106,I6164,H6164)</f>
        <v>857</v>
      </c>
      <c r="L6164" s="0" t="n">
        <v>438</v>
      </c>
      <c r="M6164" s="0" t="n">
        <v>591.666666666667</v>
      </c>
      <c r="N6164" s="0" t="n">
        <v>690.12</v>
      </c>
    </row>
    <row r="6165" customFormat="false" ht="15" hidden="false" customHeight="false" outlineLevel="0" collapsed="false">
      <c r="B6165" s="19" t="n">
        <f aca="false">B6065+1</f>
        <v>62</v>
      </c>
      <c r="C6165" s="19" t="n">
        <f aca="false">C6065</f>
        <v>61</v>
      </c>
      <c r="D6165" s="20" t="n">
        <f aca="false">INDEX(Imagen!$B$9:$BT$108,C6165,B6165)</f>
        <v>-4735</v>
      </c>
      <c r="E6165" s="19" t="n">
        <f aca="false">E6067+1</f>
        <v>63</v>
      </c>
      <c r="F6165" s="19" t="n">
        <f aca="false">F6067</f>
        <v>85</v>
      </c>
      <c r="G6165" s="20" t="n">
        <f aca="false">INDEX(Filtro1!$C$10:$BS$107,F6165,E6165)</f>
        <v>1316</v>
      </c>
      <c r="H6165" s="19" t="n">
        <f aca="false">H6069+1</f>
        <v>65</v>
      </c>
      <c r="I6165" s="19" t="n">
        <f aca="false">I6069</f>
        <v>17</v>
      </c>
      <c r="J6165" s="20" t="n">
        <f aca="false">INDEX(Filtro2!$D$11:$BR$106,I6165,H6165)</f>
        <v>2086</v>
      </c>
      <c r="L6165" s="0" t="n">
        <v>438</v>
      </c>
      <c r="M6165" s="0" t="n">
        <v>592.666666666667</v>
      </c>
      <c r="N6165" s="0" t="n">
        <v>690.24</v>
      </c>
    </row>
    <row r="6166" customFormat="false" ht="15" hidden="false" customHeight="false" outlineLevel="0" collapsed="false">
      <c r="B6166" s="19" t="n">
        <f aca="false">B6066+1</f>
        <v>62</v>
      </c>
      <c r="C6166" s="19" t="n">
        <f aca="false">C6066</f>
        <v>62</v>
      </c>
      <c r="D6166" s="20" t="n">
        <f aca="false">INDEX(Imagen!$B$9:$BT$108,C6166,B6166)</f>
        <v>-4157</v>
      </c>
      <c r="E6166" s="19" t="n">
        <f aca="false">E6068+1</f>
        <v>63</v>
      </c>
      <c r="F6166" s="19" t="n">
        <f aca="false">F6068</f>
        <v>86</v>
      </c>
      <c r="G6166" s="20" t="n">
        <f aca="false">INDEX(Filtro1!$C$10:$BS$107,F6166,E6166)</f>
        <v>-695</v>
      </c>
      <c r="H6166" s="19" t="n">
        <f aca="false">H6070+1</f>
        <v>65</v>
      </c>
      <c r="I6166" s="19" t="n">
        <f aca="false">I6070</f>
        <v>18</v>
      </c>
      <c r="J6166" s="20" t="n">
        <f aca="false">INDEX(Filtro2!$D$11:$BR$106,I6166,H6166)</f>
        <v>-1185</v>
      </c>
      <c r="L6166" s="0" t="n">
        <v>441</v>
      </c>
      <c r="M6166" s="0" t="n">
        <v>593.111111111111</v>
      </c>
      <c r="N6166" s="0" t="n">
        <v>691.56</v>
      </c>
    </row>
    <row r="6167" customFormat="false" ht="15" hidden="false" customHeight="false" outlineLevel="0" collapsed="false">
      <c r="B6167" s="19" t="n">
        <f aca="false">B6067+1</f>
        <v>62</v>
      </c>
      <c r="C6167" s="19" t="n">
        <f aca="false">C6067</f>
        <v>63</v>
      </c>
      <c r="D6167" s="20" t="n">
        <f aca="false">INDEX(Imagen!$B$9:$BT$108,C6167,B6167)</f>
        <v>-4500</v>
      </c>
      <c r="E6167" s="19" t="n">
        <f aca="false">E6069+1</f>
        <v>63</v>
      </c>
      <c r="F6167" s="19" t="n">
        <f aca="false">F6069</f>
        <v>87</v>
      </c>
      <c r="G6167" s="20" t="n">
        <f aca="false">INDEX(Filtro1!$C$10:$BS$107,F6167,E6167)</f>
        <v>395</v>
      </c>
      <c r="H6167" s="19" t="n">
        <f aca="false">H6071+1</f>
        <v>65</v>
      </c>
      <c r="I6167" s="19" t="n">
        <f aca="false">I6071</f>
        <v>19</v>
      </c>
      <c r="J6167" s="20" t="n">
        <f aca="false">INDEX(Filtro2!$D$11:$BR$106,I6167,H6167)</f>
        <v>-981</v>
      </c>
      <c r="L6167" s="0" t="n">
        <v>441</v>
      </c>
      <c r="M6167" s="0" t="n">
        <v>593.444444444445</v>
      </c>
      <c r="N6167" s="0" t="n">
        <v>691.8</v>
      </c>
    </row>
    <row r="6168" customFormat="false" ht="15" hidden="false" customHeight="false" outlineLevel="0" collapsed="false">
      <c r="B6168" s="19" t="n">
        <f aca="false">B6068+1</f>
        <v>62</v>
      </c>
      <c r="C6168" s="19" t="n">
        <f aca="false">C6068</f>
        <v>64</v>
      </c>
      <c r="D6168" s="20" t="n">
        <f aca="false">INDEX(Imagen!$B$9:$BT$108,C6168,B6168)</f>
        <v>-4582</v>
      </c>
      <c r="E6168" s="19" t="n">
        <f aca="false">E6070+1</f>
        <v>63</v>
      </c>
      <c r="F6168" s="19" t="n">
        <f aca="false">F6070</f>
        <v>88</v>
      </c>
      <c r="G6168" s="20" t="n">
        <f aca="false">INDEX(Filtro1!$C$10:$BS$107,F6168,E6168)</f>
        <v>-1672</v>
      </c>
      <c r="H6168" s="19" t="n">
        <f aca="false">H6072+1</f>
        <v>65</v>
      </c>
      <c r="I6168" s="19" t="n">
        <f aca="false">I6072</f>
        <v>20</v>
      </c>
      <c r="J6168" s="20" t="n">
        <f aca="false">INDEX(Filtro2!$D$11:$BR$106,I6168,H6168)</f>
        <v>-468</v>
      </c>
      <c r="L6168" s="0" t="n">
        <v>441</v>
      </c>
      <c r="M6168" s="0" t="n">
        <v>593.666666666667</v>
      </c>
      <c r="N6168" s="0" t="n">
        <v>692.16</v>
      </c>
    </row>
    <row r="6169" customFormat="false" ht="15" hidden="false" customHeight="false" outlineLevel="0" collapsed="false">
      <c r="B6169" s="19" t="n">
        <f aca="false">B6069+1</f>
        <v>62</v>
      </c>
      <c r="C6169" s="19" t="n">
        <f aca="false">C6069</f>
        <v>65</v>
      </c>
      <c r="D6169" s="20" t="n">
        <f aca="false">INDEX(Imagen!$B$9:$BT$108,C6169,B6169)</f>
        <v>-4821</v>
      </c>
      <c r="E6169" s="19" t="n">
        <f aca="false">E6071+1</f>
        <v>63</v>
      </c>
      <c r="F6169" s="19" t="n">
        <f aca="false">F6071</f>
        <v>89</v>
      </c>
      <c r="G6169" s="20" t="n">
        <f aca="false">INDEX(Filtro1!$C$10:$BS$107,F6169,E6169)</f>
        <v>-2449</v>
      </c>
      <c r="H6169" s="19" t="n">
        <f aca="false">H6073+1</f>
        <v>65</v>
      </c>
      <c r="I6169" s="19" t="n">
        <f aca="false">I6073</f>
        <v>21</v>
      </c>
      <c r="J6169" s="20" t="n">
        <f aca="false">INDEX(Filtro2!$D$11:$BR$106,I6169,H6169)</f>
        <v>-1902</v>
      </c>
      <c r="L6169" s="0" t="n">
        <v>441</v>
      </c>
      <c r="M6169" s="0" t="n">
        <v>594</v>
      </c>
      <c r="N6169" s="0" t="n">
        <v>692.28</v>
      </c>
    </row>
    <row r="6170" customFormat="false" ht="15" hidden="false" customHeight="false" outlineLevel="0" collapsed="false">
      <c r="B6170" s="19" t="n">
        <f aca="false">B6070+1</f>
        <v>62</v>
      </c>
      <c r="C6170" s="19" t="n">
        <f aca="false">C6070</f>
        <v>66</v>
      </c>
      <c r="D6170" s="20" t="n">
        <f aca="false">INDEX(Imagen!$B$9:$BT$108,C6170,B6170)</f>
        <v>-4688</v>
      </c>
      <c r="E6170" s="19" t="n">
        <f aca="false">E6072+1</f>
        <v>63</v>
      </c>
      <c r="F6170" s="19" t="n">
        <f aca="false">F6072</f>
        <v>90</v>
      </c>
      <c r="G6170" s="20" t="n">
        <f aca="false">INDEX(Filtro1!$C$10:$BS$107,F6170,E6170)</f>
        <v>1499</v>
      </c>
      <c r="H6170" s="19" t="n">
        <f aca="false">H6074+1</f>
        <v>65</v>
      </c>
      <c r="I6170" s="19" t="n">
        <f aca="false">I6074</f>
        <v>22</v>
      </c>
      <c r="J6170" s="20" t="n">
        <f aca="false">INDEX(Filtro2!$D$11:$BR$106,I6170,H6170)</f>
        <v>-2076</v>
      </c>
      <c r="L6170" s="0" t="n">
        <v>442</v>
      </c>
      <c r="M6170" s="0" t="n">
        <v>594.222222222222</v>
      </c>
      <c r="N6170" s="0" t="n">
        <v>694.4</v>
      </c>
    </row>
    <row r="6171" customFormat="false" ht="15" hidden="false" customHeight="false" outlineLevel="0" collapsed="false">
      <c r="B6171" s="19" t="n">
        <f aca="false">B6071+1</f>
        <v>62</v>
      </c>
      <c r="C6171" s="19" t="n">
        <f aca="false">C6071</f>
        <v>67</v>
      </c>
      <c r="D6171" s="20" t="n">
        <f aca="false">INDEX(Imagen!$B$9:$BT$108,C6171,B6171)</f>
        <v>-4792</v>
      </c>
      <c r="E6171" s="19" t="n">
        <f aca="false">E6073+1</f>
        <v>63</v>
      </c>
      <c r="F6171" s="19" t="n">
        <f aca="false">F6073</f>
        <v>91</v>
      </c>
      <c r="G6171" s="20" t="n">
        <f aca="false">INDEX(Filtro1!$C$10:$BS$107,F6171,E6171)</f>
        <v>-5489</v>
      </c>
      <c r="H6171" s="19" t="n">
        <f aca="false">H6075+1</f>
        <v>65</v>
      </c>
      <c r="I6171" s="19" t="n">
        <f aca="false">I6075</f>
        <v>23</v>
      </c>
      <c r="J6171" s="20" t="n">
        <f aca="false">INDEX(Filtro2!$D$11:$BR$106,I6171,H6171)</f>
        <v>-423</v>
      </c>
      <c r="L6171" s="0" t="n">
        <v>443</v>
      </c>
      <c r="M6171" s="0" t="n">
        <v>594.888888888889</v>
      </c>
      <c r="N6171" s="0" t="n">
        <v>696.32</v>
      </c>
    </row>
    <row r="6172" customFormat="false" ht="15" hidden="false" customHeight="false" outlineLevel="0" collapsed="false">
      <c r="B6172" s="19" t="n">
        <f aca="false">B6072+1</f>
        <v>62</v>
      </c>
      <c r="C6172" s="19" t="n">
        <f aca="false">C6072</f>
        <v>68</v>
      </c>
      <c r="D6172" s="20" t="n">
        <f aca="false">INDEX(Imagen!$B$9:$BT$108,C6172,B6172)</f>
        <v>-4852</v>
      </c>
      <c r="E6172" s="19" t="n">
        <f aca="false">E6074+1</f>
        <v>63</v>
      </c>
      <c r="F6172" s="19" t="n">
        <f aca="false">F6074</f>
        <v>92</v>
      </c>
      <c r="G6172" s="20" t="n">
        <f aca="false">INDEX(Filtro1!$C$10:$BS$107,F6172,E6172)</f>
        <v>3421</v>
      </c>
      <c r="H6172" s="19" t="n">
        <f aca="false">H6076+1</f>
        <v>65</v>
      </c>
      <c r="I6172" s="19" t="n">
        <f aca="false">I6076</f>
        <v>24</v>
      </c>
      <c r="J6172" s="20" t="n">
        <f aca="false">INDEX(Filtro2!$D$11:$BR$106,I6172,H6172)</f>
        <v>1227</v>
      </c>
      <c r="L6172" s="0" t="n">
        <v>443</v>
      </c>
      <c r="M6172" s="0" t="n">
        <v>595.444444444444</v>
      </c>
      <c r="N6172" s="0" t="n">
        <v>696.52</v>
      </c>
    </row>
    <row r="6173" customFormat="false" ht="15" hidden="false" customHeight="false" outlineLevel="0" collapsed="false">
      <c r="B6173" s="19" t="n">
        <f aca="false">B6073+1</f>
        <v>62</v>
      </c>
      <c r="C6173" s="19" t="n">
        <f aca="false">C6073</f>
        <v>69</v>
      </c>
      <c r="D6173" s="20" t="n">
        <f aca="false">INDEX(Imagen!$B$9:$BT$108,C6173,B6173)</f>
        <v>-4879</v>
      </c>
      <c r="E6173" s="19" t="n">
        <f aca="false">E6075+1</f>
        <v>63</v>
      </c>
      <c r="F6173" s="19" t="n">
        <f aca="false">F6075</f>
        <v>93</v>
      </c>
      <c r="G6173" s="20" t="n">
        <f aca="false">INDEX(Filtro1!$C$10:$BS$107,F6173,E6173)</f>
        <v>10126</v>
      </c>
      <c r="H6173" s="19" t="n">
        <f aca="false">H6077+1</f>
        <v>65</v>
      </c>
      <c r="I6173" s="19" t="n">
        <f aca="false">I6077</f>
        <v>25</v>
      </c>
      <c r="J6173" s="20" t="n">
        <f aca="false">INDEX(Filtro2!$D$11:$BR$106,I6173,H6173)</f>
        <v>4168</v>
      </c>
      <c r="L6173" s="0" t="n">
        <v>443</v>
      </c>
      <c r="M6173" s="0" t="n">
        <v>596.888888888889</v>
      </c>
      <c r="N6173" s="0" t="n">
        <v>696.56</v>
      </c>
    </row>
    <row r="6174" customFormat="false" ht="15" hidden="false" customHeight="false" outlineLevel="0" collapsed="false">
      <c r="B6174" s="19" t="n">
        <f aca="false">B6074+1</f>
        <v>62</v>
      </c>
      <c r="C6174" s="19" t="n">
        <f aca="false">C6074</f>
        <v>70</v>
      </c>
      <c r="D6174" s="20" t="n">
        <f aca="false">INDEX(Imagen!$B$9:$BT$108,C6174,B6174)</f>
        <v>-4959</v>
      </c>
      <c r="E6174" s="19" t="n">
        <f aca="false">E6076+1</f>
        <v>63</v>
      </c>
      <c r="F6174" s="19" t="n">
        <f aca="false">F6076</f>
        <v>94</v>
      </c>
      <c r="G6174" s="20" t="n">
        <f aca="false">INDEX(Filtro1!$C$10:$BS$107,F6174,E6174)</f>
        <v>-9433</v>
      </c>
      <c r="H6174" s="19" t="n">
        <f aca="false">H6078+1</f>
        <v>65</v>
      </c>
      <c r="I6174" s="19" t="n">
        <f aca="false">I6078</f>
        <v>26</v>
      </c>
      <c r="J6174" s="20" t="n">
        <f aca="false">INDEX(Filtro2!$D$11:$BR$106,I6174,H6174)</f>
        <v>6715</v>
      </c>
      <c r="L6174" s="0" t="n">
        <v>443</v>
      </c>
      <c r="M6174" s="0" t="n">
        <v>597.111111111111</v>
      </c>
      <c r="N6174" s="0" t="n">
        <v>696.6</v>
      </c>
    </row>
    <row r="6175" customFormat="false" ht="15" hidden="false" customHeight="false" outlineLevel="0" collapsed="false">
      <c r="B6175" s="19" t="n">
        <f aca="false">B6075+1</f>
        <v>62</v>
      </c>
      <c r="C6175" s="19" t="n">
        <f aca="false">C6075</f>
        <v>71</v>
      </c>
      <c r="D6175" s="20" t="n">
        <f aca="false">INDEX(Imagen!$B$9:$BT$108,C6175,B6175)</f>
        <v>-4979</v>
      </c>
      <c r="E6175" s="19" t="n">
        <f aca="false">E6077+1</f>
        <v>63</v>
      </c>
      <c r="F6175" s="19" t="n">
        <f aca="false">F6077</f>
        <v>95</v>
      </c>
      <c r="G6175" s="20" t="n">
        <f aca="false">INDEX(Filtro1!$C$10:$BS$107,F6175,E6175)</f>
        <v>-5191</v>
      </c>
      <c r="H6175" s="19" t="n">
        <f aca="false">H6079+1</f>
        <v>65</v>
      </c>
      <c r="I6175" s="19" t="n">
        <f aca="false">I6079</f>
        <v>27</v>
      </c>
      <c r="J6175" s="20" t="n">
        <f aca="false">INDEX(Filtro2!$D$11:$BR$106,I6175,H6175)</f>
        <v>5810</v>
      </c>
      <c r="L6175" s="0" t="n">
        <v>444</v>
      </c>
      <c r="M6175" s="0" t="n">
        <v>597.666666666667</v>
      </c>
      <c r="N6175" s="0" t="n">
        <v>698.88</v>
      </c>
    </row>
    <row r="6176" customFormat="false" ht="15" hidden="false" customHeight="false" outlineLevel="0" collapsed="false">
      <c r="B6176" s="19" t="n">
        <f aca="false">B6076+1</f>
        <v>62</v>
      </c>
      <c r="C6176" s="19" t="n">
        <f aca="false">C6076</f>
        <v>72</v>
      </c>
      <c r="D6176" s="20" t="n">
        <f aca="false">INDEX(Imagen!$B$9:$BT$108,C6176,B6176)</f>
        <v>-4979</v>
      </c>
      <c r="E6176" s="19" t="n">
        <f aca="false">E6078+1</f>
        <v>63</v>
      </c>
      <c r="F6176" s="19" t="n">
        <f aca="false">F6078</f>
        <v>96</v>
      </c>
      <c r="G6176" s="20" t="n">
        <f aca="false">INDEX(Filtro1!$C$10:$BS$107,F6176,E6176)</f>
        <v>237</v>
      </c>
      <c r="H6176" s="19" t="n">
        <f aca="false">H6080+1</f>
        <v>65</v>
      </c>
      <c r="I6176" s="19" t="n">
        <f aca="false">I6080</f>
        <v>28</v>
      </c>
      <c r="J6176" s="20" t="n">
        <f aca="false">INDEX(Filtro2!$D$11:$BR$106,I6176,H6176)</f>
        <v>3313</v>
      </c>
      <c r="L6176" s="0" t="n">
        <v>444</v>
      </c>
      <c r="M6176" s="0" t="n">
        <v>597.888888888889</v>
      </c>
      <c r="N6176" s="0" t="n">
        <v>699.4</v>
      </c>
    </row>
    <row r="6177" customFormat="false" ht="15" hidden="false" customHeight="false" outlineLevel="0" collapsed="false">
      <c r="B6177" s="19" t="n">
        <f aca="false">B6077+1</f>
        <v>62</v>
      </c>
      <c r="C6177" s="19" t="n">
        <f aca="false">C6077</f>
        <v>73</v>
      </c>
      <c r="D6177" s="20" t="n">
        <f aca="false">INDEX(Imagen!$B$9:$BT$108,C6177,B6177)</f>
        <v>-5070</v>
      </c>
      <c r="E6177" s="19" t="n">
        <f aca="false">E6079+1</f>
        <v>63</v>
      </c>
      <c r="F6177" s="19" t="n">
        <f aca="false">F6079</f>
        <v>97</v>
      </c>
      <c r="G6177" s="20" t="n">
        <f aca="false">INDEX(Filtro1!$C$10:$BS$107,F6177,E6177)</f>
        <v>121</v>
      </c>
      <c r="H6177" s="19" t="n">
        <f aca="false">H6081+1</f>
        <v>65</v>
      </c>
      <c r="I6177" s="19" t="n">
        <f aca="false">I6081</f>
        <v>29</v>
      </c>
      <c r="J6177" s="20" t="n">
        <f aca="false">INDEX(Filtro2!$D$11:$BR$106,I6177,H6177)</f>
        <v>2348</v>
      </c>
      <c r="L6177" s="0" t="n">
        <v>444</v>
      </c>
      <c r="M6177" s="0" t="n">
        <v>598.111111111111</v>
      </c>
      <c r="N6177" s="0" t="n">
        <v>701.36</v>
      </c>
    </row>
    <row r="6178" customFormat="false" ht="15" hidden="false" customHeight="false" outlineLevel="0" collapsed="false">
      <c r="B6178" s="19" t="n">
        <f aca="false">B6078+1</f>
        <v>62</v>
      </c>
      <c r="C6178" s="19" t="n">
        <f aca="false">C6078</f>
        <v>74</v>
      </c>
      <c r="D6178" s="20" t="n">
        <f aca="false">INDEX(Imagen!$B$9:$BT$108,C6178,B6178)</f>
        <v>-5136</v>
      </c>
      <c r="E6178" s="19" t="n">
        <f aca="false">E6080+1</f>
        <v>63</v>
      </c>
      <c r="F6178" s="19" t="n">
        <f aca="false">F6080</f>
        <v>98</v>
      </c>
      <c r="G6178" s="20" t="n">
        <f aca="false">INDEX(Filtro1!$C$10:$BS$107,F6178,E6178)</f>
        <v>-1282</v>
      </c>
      <c r="H6178" s="19" t="n">
        <f aca="false">H6082+1</f>
        <v>65</v>
      </c>
      <c r="I6178" s="19" t="n">
        <f aca="false">I6082</f>
        <v>30</v>
      </c>
      <c r="J6178" s="20" t="n">
        <f aca="false">INDEX(Filtro2!$D$11:$BR$106,I6178,H6178)</f>
        <v>2547</v>
      </c>
      <c r="L6178" s="0" t="n">
        <v>444</v>
      </c>
      <c r="M6178" s="0" t="n">
        <v>599.888888888889</v>
      </c>
      <c r="N6178" s="0" t="n">
        <v>702.44</v>
      </c>
    </row>
    <row r="6179" customFormat="false" ht="15" hidden="false" customHeight="false" outlineLevel="0" collapsed="false">
      <c r="B6179" s="19" t="n">
        <f aca="false">B6079+1</f>
        <v>62</v>
      </c>
      <c r="C6179" s="19" t="n">
        <f aca="false">C6079</f>
        <v>75</v>
      </c>
      <c r="D6179" s="20" t="n">
        <f aca="false">INDEX(Imagen!$B$9:$BT$108,C6179,B6179)</f>
        <v>-5183</v>
      </c>
      <c r="E6179" s="19" t="n">
        <f aca="false">E6081+1</f>
        <v>64</v>
      </c>
      <c r="F6179" s="19" t="n">
        <f aca="false">F6081</f>
        <v>1</v>
      </c>
      <c r="G6179" s="20" t="n">
        <f aca="false">INDEX(Filtro1!$C$10:$BS$107,F6179,E6179)</f>
        <v>3273</v>
      </c>
      <c r="H6179" s="19" t="n">
        <f aca="false">H6083+1</f>
        <v>65</v>
      </c>
      <c r="I6179" s="19" t="n">
        <f aca="false">I6083</f>
        <v>31</v>
      </c>
      <c r="J6179" s="20" t="n">
        <f aca="false">INDEX(Filtro2!$D$11:$BR$106,I6179,H6179)</f>
        <v>8493</v>
      </c>
      <c r="L6179" s="0" t="n">
        <v>445</v>
      </c>
      <c r="M6179" s="0" t="n">
        <v>600.555555555556</v>
      </c>
      <c r="N6179" s="0" t="n">
        <v>705.72</v>
      </c>
    </row>
    <row r="6180" customFormat="false" ht="15" hidden="false" customHeight="false" outlineLevel="0" collapsed="false">
      <c r="B6180" s="19" t="n">
        <f aca="false">B6080+1</f>
        <v>62</v>
      </c>
      <c r="C6180" s="19" t="n">
        <f aca="false">C6080</f>
        <v>76</v>
      </c>
      <c r="D6180" s="20" t="n">
        <f aca="false">INDEX(Imagen!$B$9:$BT$108,C6180,B6180)</f>
        <v>-5207</v>
      </c>
      <c r="E6180" s="19" t="n">
        <f aca="false">E6082+1</f>
        <v>64</v>
      </c>
      <c r="F6180" s="19" t="n">
        <f aca="false">F6082</f>
        <v>2</v>
      </c>
      <c r="G6180" s="20" t="n">
        <f aca="false">INDEX(Filtro1!$C$10:$BS$107,F6180,E6180)</f>
        <v>-89</v>
      </c>
      <c r="H6180" s="19" t="n">
        <f aca="false">H6084+1</f>
        <v>65</v>
      </c>
      <c r="I6180" s="19" t="n">
        <f aca="false">I6084</f>
        <v>32</v>
      </c>
      <c r="J6180" s="20" t="n">
        <f aca="false">INDEX(Filtro2!$D$11:$BR$106,I6180,H6180)</f>
        <v>5192</v>
      </c>
      <c r="L6180" s="0" t="n">
        <v>446</v>
      </c>
      <c r="M6180" s="0" t="n">
        <v>601.777777777778</v>
      </c>
      <c r="N6180" s="0" t="n">
        <v>706.72</v>
      </c>
    </row>
    <row r="6181" customFormat="false" ht="15" hidden="false" customHeight="false" outlineLevel="0" collapsed="false">
      <c r="B6181" s="19" t="n">
        <f aca="false">B6081+1</f>
        <v>62</v>
      </c>
      <c r="C6181" s="19" t="n">
        <f aca="false">C6081</f>
        <v>77</v>
      </c>
      <c r="D6181" s="20" t="n">
        <f aca="false">INDEX(Imagen!$B$9:$BT$108,C6181,B6181)</f>
        <v>-5222</v>
      </c>
      <c r="E6181" s="19" t="n">
        <f aca="false">E6083+1</f>
        <v>64</v>
      </c>
      <c r="F6181" s="19" t="n">
        <f aca="false">F6083</f>
        <v>3</v>
      </c>
      <c r="G6181" s="20" t="n">
        <f aca="false">INDEX(Filtro1!$C$10:$BS$107,F6181,E6181)</f>
        <v>382</v>
      </c>
      <c r="H6181" s="19" t="n">
        <f aca="false">H6085+1</f>
        <v>65</v>
      </c>
      <c r="I6181" s="19" t="n">
        <f aca="false">I6085</f>
        <v>33</v>
      </c>
      <c r="J6181" s="20" t="n">
        <f aca="false">INDEX(Filtro2!$D$11:$BR$106,I6181,H6181)</f>
        <v>653</v>
      </c>
      <c r="L6181" s="0" t="n">
        <v>446</v>
      </c>
      <c r="M6181" s="0" t="n">
        <v>602.444444444445</v>
      </c>
      <c r="N6181" s="0" t="n">
        <v>707.36</v>
      </c>
    </row>
    <row r="6182" customFormat="false" ht="15" hidden="false" customHeight="false" outlineLevel="0" collapsed="false">
      <c r="B6182" s="19" t="n">
        <f aca="false">B6082+1</f>
        <v>62</v>
      </c>
      <c r="C6182" s="19" t="n">
        <f aca="false">C6082</f>
        <v>78</v>
      </c>
      <c r="D6182" s="20" t="n">
        <f aca="false">INDEX(Imagen!$B$9:$BT$108,C6182,B6182)</f>
        <v>-5257</v>
      </c>
      <c r="E6182" s="19" t="n">
        <f aca="false">E6084+1</f>
        <v>64</v>
      </c>
      <c r="F6182" s="19" t="n">
        <f aca="false">F6084</f>
        <v>4</v>
      </c>
      <c r="G6182" s="20" t="n">
        <f aca="false">INDEX(Filtro1!$C$10:$BS$107,F6182,E6182)</f>
        <v>4390</v>
      </c>
      <c r="H6182" s="19" t="n">
        <f aca="false">H6086+1</f>
        <v>65</v>
      </c>
      <c r="I6182" s="19" t="n">
        <f aca="false">I6086</f>
        <v>34</v>
      </c>
      <c r="J6182" s="20" t="n">
        <f aca="false">INDEX(Filtro2!$D$11:$BR$106,I6182,H6182)</f>
        <v>-7180</v>
      </c>
      <c r="L6182" s="0" t="n">
        <v>447</v>
      </c>
      <c r="M6182" s="0" t="n">
        <v>602.888888888889</v>
      </c>
      <c r="N6182" s="0" t="n">
        <v>707.84</v>
      </c>
    </row>
    <row r="6183" customFormat="false" ht="15" hidden="false" customHeight="false" outlineLevel="0" collapsed="false">
      <c r="B6183" s="19" t="n">
        <f aca="false">B6083+1</f>
        <v>62</v>
      </c>
      <c r="C6183" s="19" t="n">
        <f aca="false">C6083</f>
        <v>79</v>
      </c>
      <c r="D6183" s="20" t="n">
        <f aca="false">INDEX(Imagen!$B$9:$BT$108,C6183,B6183)</f>
        <v>-5193</v>
      </c>
      <c r="E6183" s="19" t="n">
        <f aca="false">E6085+1</f>
        <v>64</v>
      </c>
      <c r="F6183" s="19" t="n">
        <f aca="false">F6085</f>
        <v>5</v>
      </c>
      <c r="G6183" s="20" t="n">
        <f aca="false">INDEX(Filtro1!$C$10:$BS$107,F6183,E6183)</f>
        <v>-5620</v>
      </c>
      <c r="H6183" s="19" t="n">
        <f aca="false">H6087+1</f>
        <v>65</v>
      </c>
      <c r="I6183" s="19" t="n">
        <f aca="false">I6087</f>
        <v>35</v>
      </c>
      <c r="J6183" s="20" t="n">
        <f aca="false">INDEX(Filtro2!$D$11:$BR$106,I6183,H6183)</f>
        <v>-3721</v>
      </c>
      <c r="L6183" s="0" t="n">
        <v>448</v>
      </c>
      <c r="M6183" s="0" t="n">
        <v>603.333333333333</v>
      </c>
      <c r="N6183" s="0" t="n">
        <v>708.2</v>
      </c>
    </row>
    <row r="6184" customFormat="false" ht="15" hidden="false" customHeight="false" outlineLevel="0" collapsed="false">
      <c r="B6184" s="19" t="n">
        <f aca="false">B6084+1</f>
        <v>62</v>
      </c>
      <c r="C6184" s="19" t="n">
        <f aca="false">C6084</f>
        <v>80</v>
      </c>
      <c r="D6184" s="20" t="n">
        <f aca="false">INDEX(Imagen!$B$9:$BT$108,C6184,B6184)</f>
        <v>-5132</v>
      </c>
      <c r="E6184" s="19" t="n">
        <f aca="false">E6086+1</f>
        <v>64</v>
      </c>
      <c r="F6184" s="19" t="n">
        <f aca="false">F6086</f>
        <v>6</v>
      </c>
      <c r="G6184" s="20" t="n">
        <f aca="false">INDEX(Filtro1!$C$10:$BS$107,F6184,E6184)</f>
        <v>4144</v>
      </c>
      <c r="H6184" s="19" t="n">
        <f aca="false">H6088+1</f>
        <v>65</v>
      </c>
      <c r="I6184" s="19" t="n">
        <f aca="false">I6088</f>
        <v>36</v>
      </c>
      <c r="J6184" s="20" t="n">
        <f aca="false">INDEX(Filtro2!$D$11:$BR$106,I6184,H6184)</f>
        <v>-1868</v>
      </c>
      <c r="L6184" s="0" t="n">
        <v>448</v>
      </c>
      <c r="M6184" s="0" t="n">
        <v>603.777777777778</v>
      </c>
      <c r="N6184" s="0" t="n">
        <v>708.64</v>
      </c>
    </row>
    <row r="6185" customFormat="false" ht="15" hidden="false" customHeight="false" outlineLevel="0" collapsed="false">
      <c r="B6185" s="19" t="n">
        <f aca="false">B6085+1</f>
        <v>62</v>
      </c>
      <c r="C6185" s="19" t="n">
        <f aca="false">C6085</f>
        <v>81</v>
      </c>
      <c r="D6185" s="20" t="n">
        <f aca="false">INDEX(Imagen!$B$9:$BT$108,C6185,B6185)</f>
        <v>-5141</v>
      </c>
      <c r="E6185" s="19" t="n">
        <f aca="false">E6087+1</f>
        <v>64</v>
      </c>
      <c r="F6185" s="19" t="n">
        <f aca="false">F6087</f>
        <v>7</v>
      </c>
      <c r="G6185" s="20" t="n">
        <f aca="false">INDEX(Filtro1!$C$10:$BS$107,F6185,E6185)</f>
        <v>1916</v>
      </c>
      <c r="H6185" s="19" t="n">
        <f aca="false">H6089+1</f>
        <v>65</v>
      </c>
      <c r="I6185" s="19" t="n">
        <f aca="false">I6089</f>
        <v>37</v>
      </c>
      <c r="J6185" s="20" t="n">
        <f aca="false">INDEX(Filtro2!$D$11:$BR$106,I6185,H6185)</f>
        <v>-924</v>
      </c>
      <c r="L6185" s="0" t="n">
        <v>449</v>
      </c>
      <c r="M6185" s="0" t="n">
        <v>604.222222222222</v>
      </c>
      <c r="N6185" s="0" t="n">
        <v>708.88</v>
      </c>
    </row>
    <row r="6186" customFormat="false" ht="15" hidden="false" customHeight="false" outlineLevel="0" collapsed="false">
      <c r="B6186" s="19" t="n">
        <f aca="false">B6086+1</f>
        <v>62</v>
      </c>
      <c r="C6186" s="19" t="n">
        <f aca="false">C6086</f>
        <v>82</v>
      </c>
      <c r="D6186" s="20" t="n">
        <f aca="false">INDEX(Imagen!$B$9:$BT$108,C6186,B6186)</f>
        <v>-5261</v>
      </c>
      <c r="E6186" s="19" t="n">
        <f aca="false">E6088+1</f>
        <v>64</v>
      </c>
      <c r="F6186" s="19" t="n">
        <f aca="false">F6088</f>
        <v>8</v>
      </c>
      <c r="G6186" s="20" t="n">
        <f aca="false">INDEX(Filtro1!$C$10:$BS$107,F6186,E6186)</f>
        <v>-3202</v>
      </c>
      <c r="H6186" s="19" t="n">
        <f aca="false">H6090+1</f>
        <v>65</v>
      </c>
      <c r="I6186" s="19" t="n">
        <f aca="false">I6090</f>
        <v>38</v>
      </c>
      <c r="J6186" s="20" t="n">
        <f aca="false">INDEX(Filtro2!$D$11:$BR$106,I6186,H6186)</f>
        <v>-871</v>
      </c>
      <c r="L6186" s="0" t="n">
        <v>449</v>
      </c>
      <c r="M6186" s="0" t="n">
        <v>604.666666666667</v>
      </c>
      <c r="N6186" s="0" t="n">
        <v>708.96</v>
      </c>
    </row>
    <row r="6187" customFormat="false" ht="15" hidden="false" customHeight="false" outlineLevel="0" collapsed="false">
      <c r="B6187" s="19" t="n">
        <f aca="false">B6087+1</f>
        <v>62</v>
      </c>
      <c r="C6187" s="19" t="n">
        <f aca="false">C6087</f>
        <v>83</v>
      </c>
      <c r="D6187" s="20" t="n">
        <f aca="false">INDEX(Imagen!$B$9:$BT$108,C6187,B6187)</f>
        <v>-5318</v>
      </c>
      <c r="E6187" s="19" t="n">
        <f aca="false">E6089+1</f>
        <v>64</v>
      </c>
      <c r="F6187" s="19" t="n">
        <f aca="false">F6089</f>
        <v>9</v>
      </c>
      <c r="G6187" s="20" t="n">
        <f aca="false">INDEX(Filtro1!$C$10:$BS$107,F6187,E6187)</f>
        <v>7355</v>
      </c>
      <c r="H6187" s="19" t="n">
        <f aca="false">H6091+1</f>
        <v>65</v>
      </c>
      <c r="I6187" s="19" t="n">
        <f aca="false">I6091</f>
        <v>39</v>
      </c>
      <c r="J6187" s="20" t="n">
        <f aca="false">INDEX(Filtro2!$D$11:$BR$106,I6187,H6187)</f>
        <v>-687</v>
      </c>
      <c r="L6187" s="0" t="n">
        <v>449</v>
      </c>
      <c r="M6187" s="0" t="n">
        <v>606.444444444445</v>
      </c>
      <c r="N6187" s="0" t="n">
        <v>710.44</v>
      </c>
    </row>
    <row r="6188" customFormat="false" ht="15" hidden="false" customHeight="false" outlineLevel="0" collapsed="false">
      <c r="B6188" s="19" t="n">
        <f aca="false">B6088+1</f>
        <v>62</v>
      </c>
      <c r="C6188" s="19" t="n">
        <f aca="false">C6088</f>
        <v>84</v>
      </c>
      <c r="D6188" s="20" t="n">
        <f aca="false">INDEX(Imagen!$B$9:$BT$108,C6188,B6188)</f>
        <v>-5513</v>
      </c>
      <c r="E6188" s="19" t="n">
        <f aca="false">E6090+1</f>
        <v>64</v>
      </c>
      <c r="F6188" s="19" t="n">
        <f aca="false">F6090</f>
        <v>10</v>
      </c>
      <c r="G6188" s="20" t="n">
        <f aca="false">INDEX(Filtro1!$C$10:$BS$107,F6188,E6188)</f>
        <v>-2660</v>
      </c>
      <c r="H6188" s="19" t="n">
        <f aca="false">H6092+1</f>
        <v>65</v>
      </c>
      <c r="I6188" s="19" t="n">
        <f aca="false">I6092</f>
        <v>40</v>
      </c>
      <c r="J6188" s="20" t="n">
        <f aca="false">INDEX(Filtro2!$D$11:$BR$106,I6188,H6188)</f>
        <v>-653</v>
      </c>
      <c r="L6188" s="0" t="n">
        <v>450</v>
      </c>
      <c r="M6188" s="0" t="n">
        <v>607.666666666667</v>
      </c>
      <c r="N6188" s="0" t="n">
        <v>710.8</v>
      </c>
    </row>
    <row r="6189" customFormat="false" ht="15" hidden="false" customHeight="false" outlineLevel="0" collapsed="false">
      <c r="B6189" s="19" t="n">
        <f aca="false">B6089+1</f>
        <v>62</v>
      </c>
      <c r="C6189" s="19" t="n">
        <f aca="false">C6089</f>
        <v>85</v>
      </c>
      <c r="D6189" s="20" t="n">
        <f aca="false">INDEX(Imagen!$B$9:$BT$108,C6189,B6189)</f>
        <v>-5719</v>
      </c>
      <c r="E6189" s="19" t="n">
        <f aca="false">E6091+1</f>
        <v>64</v>
      </c>
      <c r="F6189" s="19" t="n">
        <f aca="false">F6091</f>
        <v>11</v>
      </c>
      <c r="G6189" s="20" t="n">
        <f aca="false">INDEX(Filtro1!$C$10:$BS$107,F6189,E6189)</f>
        <v>338</v>
      </c>
      <c r="H6189" s="19" t="n">
        <f aca="false">H6093+1</f>
        <v>65</v>
      </c>
      <c r="I6189" s="19" t="n">
        <f aca="false">I6093</f>
        <v>41</v>
      </c>
      <c r="J6189" s="20" t="n">
        <f aca="false">INDEX(Filtro2!$D$11:$BR$106,I6189,H6189)</f>
        <v>203</v>
      </c>
      <c r="L6189" s="0" t="n">
        <v>450</v>
      </c>
      <c r="M6189" s="0" t="n">
        <v>608.333333333333</v>
      </c>
      <c r="N6189" s="0" t="n">
        <v>711.32</v>
      </c>
    </row>
    <row r="6190" customFormat="false" ht="15" hidden="false" customHeight="false" outlineLevel="0" collapsed="false">
      <c r="B6190" s="19" t="n">
        <f aca="false">B6090+1</f>
        <v>62</v>
      </c>
      <c r="C6190" s="19" t="n">
        <f aca="false">C6090</f>
        <v>86</v>
      </c>
      <c r="D6190" s="20" t="n">
        <f aca="false">INDEX(Imagen!$B$9:$BT$108,C6190,B6190)</f>
        <v>-5592</v>
      </c>
      <c r="E6190" s="19" t="n">
        <f aca="false">E6092+1</f>
        <v>64</v>
      </c>
      <c r="F6190" s="19" t="n">
        <f aca="false">F6092</f>
        <v>12</v>
      </c>
      <c r="G6190" s="20" t="n">
        <f aca="false">INDEX(Filtro1!$C$10:$BS$107,F6190,E6190)</f>
        <v>612</v>
      </c>
      <c r="H6190" s="19" t="n">
        <f aca="false">H6094+1</f>
        <v>65</v>
      </c>
      <c r="I6190" s="19" t="n">
        <f aca="false">I6094</f>
        <v>42</v>
      </c>
      <c r="J6190" s="20" t="n">
        <f aca="false">INDEX(Filtro2!$D$11:$BR$106,I6190,H6190)</f>
        <v>-604</v>
      </c>
      <c r="L6190" s="0" t="n">
        <v>450</v>
      </c>
      <c r="M6190" s="0" t="n">
        <v>608.333333333333</v>
      </c>
      <c r="N6190" s="0" t="n">
        <v>711.56</v>
      </c>
    </row>
    <row r="6191" customFormat="false" ht="15" hidden="false" customHeight="false" outlineLevel="0" collapsed="false">
      <c r="B6191" s="19" t="n">
        <f aca="false">B6091+1</f>
        <v>62</v>
      </c>
      <c r="C6191" s="19" t="n">
        <f aca="false">C6091</f>
        <v>87</v>
      </c>
      <c r="D6191" s="20" t="n">
        <f aca="false">INDEX(Imagen!$B$9:$BT$108,C6191,B6191)</f>
        <v>-4313</v>
      </c>
      <c r="E6191" s="19" t="n">
        <f aca="false">E6093+1</f>
        <v>64</v>
      </c>
      <c r="F6191" s="19" t="n">
        <f aca="false">F6093</f>
        <v>13</v>
      </c>
      <c r="G6191" s="20" t="n">
        <f aca="false">INDEX(Filtro1!$C$10:$BS$107,F6191,E6191)</f>
        <v>-182</v>
      </c>
      <c r="H6191" s="19" t="n">
        <f aca="false">H6095+1</f>
        <v>65</v>
      </c>
      <c r="I6191" s="19" t="n">
        <f aca="false">I6095</f>
        <v>43</v>
      </c>
      <c r="J6191" s="20" t="n">
        <f aca="false">INDEX(Filtro2!$D$11:$BR$106,I6191,H6191)</f>
        <v>1391</v>
      </c>
      <c r="L6191" s="0" t="n">
        <v>450</v>
      </c>
      <c r="M6191" s="0" t="n">
        <v>608.888888888889</v>
      </c>
      <c r="N6191" s="0" t="n">
        <v>713.08</v>
      </c>
    </row>
    <row r="6192" customFormat="false" ht="15" hidden="false" customHeight="false" outlineLevel="0" collapsed="false">
      <c r="B6192" s="19" t="n">
        <f aca="false">B6092+1</f>
        <v>62</v>
      </c>
      <c r="C6192" s="19" t="n">
        <f aca="false">C6092</f>
        <v>88</v>
      </c>
      <c r="D6192" s="20" t="n">
        <f aca="false">INDEX(Imagen!$B$9:$BT$108,C6192,B6192)</f>
        <v>-4135</v>
      </c>
      <c r="E6192" s="19" t="n">
        <f aca="false">E6094+1</f>
        <v>64</v>
      </c>
      <c r="F6192" s="19" t="n">
        <f aca="false">F6094</f>
        <v>14</v>
      </c>
      <c r="G6192" s="20" t="n">
        <f aca="false">INDEX(Filtro1!$C$10:$BS$107,F6192,E6192)</f>
        <v>-355</v>
      </c>
      <c r="H6192" s="19" t="n">
        <f aca="false">H6096+1</f>
        <v>65</v>
      </c>
      <c r="I6192" s="19" t="n">
        <f aca="false">I6096</f>
        <v>44</v>
      </c>
      <c r="J6192" s="20" t="n">
        <f aca="false">INDEX(Filtro2!$D$11:$BR$106,I6192,H6192)</f>
        <v>-610</v>
      </c>
      <c r="L6192" s="0" t="n">
        <v>451</v>
      </c>
      <c r="M6192" s="0" t="n">
        <v>609</v>
      </c>
      <c r="N6192" s="0" t="n">
        <v>713.08</v>
      </c>
    </row>
    <row r="6193" customFormat="false" ht="15" hidden="false" customHeight="false" outlineLevel="0" collapsed="false">
      <c r="B6193" s="19" t="n">
        <f aca="false">B6093+1</f>
        <v>62</v>
      </c>
      <c r="C6193" s="19" t="n">
        <f aca="false">C6093</f>
        <v>89</v>
      </c>
      <c r="D6193" s="20" t="n">
        <f aca="false">INDEX(Imagen!$B$9:$BT$108,C6193,B6193)</f>
        <v>-4207</v>
      </c>
      <c r="E6193" s="19" t="n">
        <f aca="false">E6095+1</f>
        <v>64</v>
      </c>
      <c r="F6193" s="19" t="n">
        <f aca="false">F6095</f>
        <v>15</v>
      </c>
      <c r="G6193" s="20" t="n">
        <f aca="false">INDEX(Filtro1!$C$10:$BS$107,F6193,E6193)</f>
        <v>-780</v>
      </c>
      <c r="H6193" s="19" t="n">
        <f aca="false">H6097+1</f>
        <v>65</v>
      </c>
      <c r="I6193" s="19" t="n">
        <f aca="false">I6097</f>
        <v>45</v>
      </c>
      <c r="J6193" s="20" t="n">
        <f aca="false">INDEX(Filtro2!$D$11:$BR$106,I6193,H6193)</f>
        <v>-2405</v>
      </c>
      <c r="L6193" s="0" t="n">
        <v>451</v>
      </c>
      <c r="M6193" s="0" t="n">
        <v>610</v>
      </c>
      <c r="N6193" s="0" t="n">
        <v>715.4</v>
      </c>
    </row>
    <row r="6194" customFormat="false" ht="15" hidden="false" customHeight="false" outlineLevel="0" collapsed="false">
      <c r="B6194" s="19" t="n">
        <f aca="false">B6094+1</f>
        <v>62</v>
      </c>
      <c r="C6194" s="19" t="n">
        <f aca="false">C6094</f>
        <v>90</v>
      </c>
      <c r="D6194" s="20" t="n">
        <f aca="false">INDEX(Imagen!$B$9:$BT$108,C6194,B6194)</f>
        <v>-3805</v>
      </c>
      <c r="E6194" s="19" t="n">
        <f aca="false">E6096+1</f>
        <v>64</v>
      </c>
      <c r="F6194" s="19" t="n">
        <f aca="false">F6096</f>
        <v>16</v>
      </c>
      <c r="G6194" s="20" t="n">
        <f aca="false">INDEX(Filtro1!$C$10:$BS$107,F6194,E6194)</f>
        <v>-131</v>
      </c>
      <c r="H6194" s="19" t="n">
        <f aca="false">H6098+1</f>
        <v>65</v>
      </c>
      <c r="I6194" s="19" t="n">
        <f aca="false">I6098</f>
        <v>46</v>
      </c>
      <c r="J6194" s="20" t="n">
        <f aca="false">INDEX(Filtro2!$D$11:$BR$106,I6194,H6194)</f>
        <v>6047</v>
      </c>
      <c r="L6194" s="0" t="n">
        <v>451</v>
      </c>
      <c r="M6194" s="0" t="n">
        <v>610.888888888889</v>
      </c>
      <c r="N6194" s="0" t="n">
        <v>715.56</v>
      </c>
    </row>
    <row r="6195" customFormat="false" ht="15" hidden="false" customHeight="false" outlineLevel="0" collapsed="false">
      <c r="B6195" s="19" t="n">
        <f aca="false">B6095+1</f>
        <v>62</v>
      </c>
      <c r="C6195" s="19" t="n">
        <f aca="false">C6095</f>
        <v>91</v>
      </c>
      <c r="D6195" s="20" t="n">
        <f aca="false">INDEX(Imagen!$B$9:$BT$108,C6195,B6195)</f>
        <v>-3690</v>
      </c>
      <c r="E6195" s="19" t="n">
        <f aca="false">E6097+1</f>
        <v>64</v>
      </c>
      <c r="F6195" s="19" t="n">
        <f aca="false">F6097</f>
        <v>17</v>
      </c>
      <c r="G6195" s="20" t="n">
        <f aca="false">INDEX(Filtro1!$C$10:$BS$107,F6195,E6195)</f>
        <v>-918</v>
      </c>
      <c r="H6195" s="19" t="n">
        <f aca="false">H6099+1</f>
        <v>65</v>
      </c>
      <c r="I6195" s="19" t="n">
        <f aca="false">I6099</f>
        <v>47</v>
      </c>
      <c r="J6195" s="20" t="n">
        <f aca="false">INDEX(Filtro2!$D$11:$BR$106,I6195,H6195)</f>
        <v>46</v>
      </c>
      <c r="L6195" s="0" t="n">
        <v>451</v>
      </c>
      <c r="M6195" s="0" t="n">
        <v>611.555555555556</v>
      </c>
      <c r="N6195" s="0" t="n">
        <v>715.84</v>
      </c>
    </row>
    <row r="6196" customFormat="false" ht="15" hidden="false" customHeight="false" outlineLevel="0" collapsed="false">
      <c r="B6196" s="19" t="n">
        <f aca="false">B6096+1</f>
        <v>62</v>
      </c>
      <c r="C6196" s="19" t="n">
        <f aca="false">C6096</f>
        <v>92</v>
      </c>
      <c r="D6196" s="20" t="n">
        <f aca="false">INDEX(Imagen!$B$9:$BT$108,C6196,B6196)</f>
        <v>-3812</v>
      </c>
      <c r="E6196" s="19" t="n">
        <f aca="false">E6098+1</f>
        <v>64</v>
      </c>
      <c r="F6196" s="19" t="n">
        <f aca="false">F6098</f>
        <v>18</v>
      </c>
      <c r="G6196" s="20" t="n">
        <f aca="false">INDEX(Filtro1!$C$10:$BS$107,F6196,E6196)</f>
        <v>1540</v>
      </c>
      <c r="H6196" s="19" t="n">
        <f aca="false">H6100+1</f>
        <v>65</v>
      </c>
      <c r="I6196" s="19" t="n">
        <f aca="false">I6100</f>
        <v>48</v>
      </c>
      <c r="J6196" s="20" t="n">
        <f aca="false">INDEX(Filtro2!$D$11:$BR$106,I6196,H6196)</f>
        <v>-1575</v>
      </c>
      <c r="L6196" s="0" t="n">
        <v>452</v>
      </c>
      <c r="M6196" s="0" t="n">
        <v>611.666666666667</v>
      </c>
      <c r="N6196" s="0" t="n">
        <v>716.76</v>
      </c>
    </row>
    <row r="6197" customFormat="false" ht="15" hidden="false" customHeight="false" outlineLevel="0" collapsed="false">
      <c r="B6197" s="19" t="n">
        <f aca="false">B6097+1</f>
        <v>62</v>
      </c>
      <c r="C6197" s="19" t="n">
        <f aca="false">C6097</f>
        <v>93</v>
      </c>
      <c r="D6197" s="20" t="n">
        <f aca="false">INDEX(Imagen!$B$9:$BT$108,C6197,B6197)</f>
        <v>-3352</v>
      </c>
      <c r="E6197" s="19" t="n">
        <f aca="false">E6099+1</f>
        <v>64</v>
      </c>
      <c r="F6197" s="19" t="n">
        <f aca="false">F6099</f>
        <v>19</v>
      </c>
      <c r="G6197" s="20" t="n">
        <f aca="false">INDEX(Filtro1!$C$10:$BS$107,F6197,E6197)</f>
        <v>-1279</v>
      </c>
      <c r="H6197" s="19" t="n">
        <f aca="false">H6101+1</f>
        <v>65</v>
      </c>
      <c r="I6197" s="19" t="n">
        <f aca="false">I6101</f>
        <v>49</v>
      </c>
      <c r="J6197" s="20" t="n">
        <f aca="false">INDEX(Filtro2!$D$11:$BR$106,I6197,H6197)</f>
        <v>-761</v>
      </c>
      <c r="L6197" s="0" t="n">
        <v>453</v>
      </c>
      <c r="M6197" s="0" t="n">
        <v>612.111111111111</v>
      </c>
      <c r="N6197" s="0" t="n">
        <v>717.2</v>
      </c>
    </row>
    <row r="6198" customFormat="false" ht="15" hidden="false" customHeight="false" outlineLevel="0" collapsed="false">
      <c r="B6198" s="19" t="n">
        <f aca="false">B6098+1</f>
        <v>62</v>
      </c>
      <c r="C6198" s="19" t="n">
        <f aca="false">C6098</f>
        <v>94</v>
      </c>
      <c r="D6198" s="20" t="n">
        <f aca="false">INDEX(Imagen!$B$9:$BT$108,C6198,B6198)</f>
        <v>-1631</v>
      </c>
      <c r="E6198" s="19" t="n">
        <f aca="false">E6100+1</f>
        <v>64</v>
      </c>
      <c r="F6198" s="19" t="n">
        <f aca="false">F6100</f>
        <v>20</v>
      </c>
      <c r="G6198" s="20" t="n">
        <f aca="false">INDEX(Filtro1!$C$10:$BS$107,F6198,E6198)</f>
        <v>-987</v>
      </c>
      <c r="H6198" s="19" t="n">
        <f aca="false">H6102+1</f>
        <v>65</v>
      </c>
      <c r="I6198" s="19" t="n">
        <f aca="false">I6102</f>
        <v>50</v>
      </c>
      <c r="J6198" s="20" t="n">
        <f aca="false">INDEX(Filtro2!$D$11:$BR$106,I6198,H6198)</f>
        <v>-61</v>
      </c>
      <c r="L6198" s="0" t="n">
        <v>453</v>
      </c>
      <c r="M6198" s="0" t="n">
        <v>612.444444444444</v>
      </c>
      <c r="N6198" s="0" t="n">
        <v>718.56</v>
      </c>
    </row>
    <row r="6199" customFormat="false" ht="15" hidden="false" customHeight="false" outlineLevel="0" collapsed="false">
      <c r="B6199" s="19" t="n">
        <f aca="false">B6099+1</f>
        <v>62</v>
      </c>
      <c r="C6199" s="19" t="n">
        <f aca="false">C6099</f>
        <v>95</v>
      </c>
      <c r="D6199" s="20" t="n">
        <f aca="false">INDEX(Imagen!$B$9:$BT$108,C6199,B6199)</f>
        <v>-3451</v>
      </c>
      <c r="E6199" s="19" t="n">
        <f aca="false">E6101+1</f>
        <v>64</v>
      </c>
      <c r="F6199" s="19" t="n">
        <f aca="false">F6101</f>
        <v>21</v>
      </c>
      <c r="G6199" s="20" t="n">
        <f aca="false">INDEX(Filtro1!$C$10:$BS$107,F6199,E6199)</f>
        <v>-2993</v>
      </c>
      <c r="H6199" s="19" t="n">
        <f aca="false">H6103+1</f>
        <v>65</v>
      </c>
      <c r="I6199" s="19" t="n">
        <f aca="false">I6103</f>
        <v>51</v>
      </c>
      <c r="J6199" s="20" t="n">
        <f aca="false">INDEX(Filtro2!$D$11:$BR$106,I6199,H6199)</f>
        <v>403</v>
      </c>
      <c r="L6199" s="0" t="n">
        <v>454</v>
      </c>
      <c r="M6199" s="0" t="n">
        <v>614.333333333333</v>
      </c>
      <c r="N6199" s="0" t="n">
        <v>719.2</v>
      </c>
    </row>
    <row r="6200" customFormat="false" ht="15" hidden="false" customHeight="false" outlineLevel="0" collapsed="false">
      <c r="B6200" s="19" t="n">
        <f aca="false">B6100+1</f>
        <v>62</v>
      </c>
      <c r="C6200" s="19" t="n">
        <f aca="false">C6100</f>
        <v>96</v>
      </c>
      <c r="D6200" s="20" t="n">
        <f aca="false">INDEX(Imagen!$B$9:$BT$108,C6200,B6200)</f>
        <v>-2764</v>
      </c>
      <c r="E6200" s="19" t="n">
        <f aca="false">E6102+1</f>
        <v>64</v>
      </c>
      <c r="F6200" s="19" t="n">
        <f aca="false">F6102</f>
        <v>22</v>
      </c>
      <c r="G6200" s="20" t="n">
        <f aca="false">INDEX(Filtro1!$C$10:$BS$107,F6200,E6200)</f>
        <v>9468</v>
      </c>
      <c r="H6200" s="19" t="n">
        <f aca="false">H6104+1</f>
        <v>65</v>
      </c>
      <c r="I6200" s="19" t="n">
        <f aca="false">I6104</f>
        <v>52</v>
      </c>
      <c r="J6200" s="20" t="n">
        <f aca="false">INDEX(Filtro2!$D$11:$BR$106,I6200,H6200)</f>
        <v>997</v>
      </c>
      <c r="L6200" s="0" t="n">
        <v>454</v>
      </c>
      <c r="M6200" s="0" t="n">
        <v>618.111111111111</v>
      </c>
      <c r="N6200" s="0" t="n">
        <v>719.28</v>
      </c>
    </row>
    <row r="6201" customFormat="false" ht="15" hidden="false" customHeight="false" outlineLevel="0" collapsed="false">
      <c r="B6201" s="19" t="n">
        <f aca="false">B6101+1</f>
        <v>62</v>
      </c>
      <c r="C6201" s="19" t="n">
        <f aca="false">C6101</f>
        <v>97</v>
      </c>
      <c r="D6201" s="20" t="n">
        <f aca="false">INDEX(Imagen!$B$9:$BT$108,C6201,B6201)</f>
        <v>-2480</v>
      </c>
      <c r="E6201" s="19" t="n">
        <f aca="false">E6103+1</f>
        <v>64</v>
      </c>
      <c r="F6201" s="19" t="n">
        <f aca="false">F6103</f>
        <v>23</v>
      </c>
      <c r="G6201" s="20" t="n">
        <f aca="false">INDEX(Filtro1!$C$10:$BS$107,F6201,E6201)</f>
        <v>347</v>
      </c>
      <c r="H6201" s="19" t="n">
        <f aca="false">H6105+1</f>
        <v>65</v>
      </c>
      <c r="I6201" s="19" t="n">
        <f aca="false">I6105</f>
        <v>53</v>
      </c>
      <c r="J6201" s="20" t="n">
        <f aca="false">INDEX(Filtro2!$D$11:$BR$106,I6201,H6201)</f>
        <v>966</v>
      </c>
      <c r="L6201" s="0" t="n">
        <v>454</v>
      </c>
      <c r="M6201" s="0" t="n">
        <v>618.333333333333</v>
      </c>
      <c r="N6201" s="0" t="n">
        <v>719.68</v>
      </c>
    </row>
    <row r="6202" customFormat="false" ht="15" hidden="false" customHeight="false" outlineLevel="0" collapsed="false">
      <c r="B6202" s="19" t="n">
        <f aca="false">B6102+1</f>
        <v>62</v>
      </c>
      <c r="C6202" s="19" t="n">
        <f aca="false">C6102</f>
        <v>98</v>
      </c>
      <c r="D6202" s="20" t="n">
        <f aca="false">INDEX(Imagen!$B$9:$BT$108,C6202,B6202)</f>
        <v>-2398</v>
      </c>
      <c r="E6202" s="19" t="n">
        <f aca="false">E6104+1</f>
        <v>64</v>
      </c>
      <c r="F6202" s="19" t="n">
        <f aca="false">F6104</f>
        <v>24</v>
      </c>
      <c r="G6202" s="20" t="n">
        <f aca="false">INDEX(Filtro1!$C$10:$BS$107,F6202,E6202)</f>
        <v>-4702</v>
      </c>
      <c r="H6202" s="19" t="n">
        <f aca="false">H6106+1</f>
        <v>65</v>
      </c>
      <c r="I6202" s="19" t="n">
        <f aca="false">I6106</f>
        <v>54</v>
      </c>
      <c r="J6202" s="20" t="n">
        <f aca="false">INDEX(Filtro2!$D$11:$BR$106,I6202,H6202)</f>
        <v>699</v>
      </c>
      <c r="L6202" s="0" t="n">
        <v>456</v>
      </c>
      <c r="M6202" s="0" t="n">
        <v>618.555555555556</v>
      </c>
      <c r="N6202" s="0" t="n">
        <v>720.24</v>
      </c>
    </row>
    <row r="6203" customFormat="false" ht="15" hidden="false" customHeight="false" outlineLevel="0" collapsed="false">
      <c r="B6203" s="19" t="n">
        <f aca="false">B6103+1</f>
        <v>62</v>
      </c>
      <c r="C6203" s="19" t="n">
        <f aca="false">C6103</f>
        <v>99</v>
      </c>
      <c r="D6203" s="20" t="n">
        <f aca="false">INDEX(Imagen!$B$9:$BT$108,C6203,B6203)</f>
        <v>-2937</v>
      </c>
      <c r="E6203" s="19" t="n">
        <f aca="false">E6105+1</f>
        <v>64</v>
      </c>
      <c r="F6203" s="19" t="n">
        <f aca="false">F6105</f>
        <v>25</v>
      </c>
      <c r="G6203" s="20" t="n">
        <f aca="false">INDEX(Filtro1!$C$10:$BS$107,F6203,E6203)</f>
        <v>-2097</v>
      </c>
      <c r="H6203" s="19" t="n">
        <f aca="false">H6107+1</f>
        <v>65</v>
      </c>
      <c r="I6203" s="19" t="n">
        <f aca="false">I6107</f>
        <v>55</v>
      </c>
      <c r="J6203" s="20" t="n">
        <f aca="false">INDEX(Filtro2!$D$11:$BR$106,I6203,H6203)</f>
        <v>-1661</v>
      </c>
      <c r="L6203" s="0" t="n">
        <v>456</v>
      </c>
      <c r="M6203" s="0" t="n">
        <v>618.888888888889</v>
      </c>
      <c r="N6203" s="0" t="n">
        <v>720.76</v>
      </c>
    </row>
    <row r="6204" customFormat="false" ht="15" hidden="false" customHeight="false" outlineLevel="0" collapsed="false">
      <c r="B6204" s="19" t="n">
        <f aca="false">B6104+1</f>
        <v>62</v>
      </c>
      <c r="C6204" s="19" t="n">
        <f aca="false">C6104</f>
        <v>100</v>
      </c>
      <c r="D6204" s="20" t="n">
        <f aca="false">INDEX(Imagen!$B$9:$BT$108,C6204,B6204)</f>
        <v>-3171</v>
      </c>
      <c r="E6204" s="19" t="n">
        <f aca="false">E6106+1</f>
        <v>64</v>
      </c>
      <c r="F6204" s="19" t="n">
        <f aca="false">F6106</f>
        <v>26</v>
      </c>
      <c r="G6204" s="20" t="n">
        <f aca="false">INDEX(Filtro1!$C$10:$BS$107,F6204,E6204)</f>
        <v>5072</v>
      </c>
      <c r="H6204" s="19" t="n">
        <f aca="false">H6108+1</f>
        <v>65</v>
      </c>
      <c r="I6204" s="19" t="n">
        <f aca="false">I6108</f>
        <v>56</v>
      </c>
      <c r="J6204" s="20" t="n">
        <f aca="false">INDEX(Filtro2!$D$11:$BR$106,I6204,H6204)</f>
        <v>250</v>
      </c>
      <c r="L6204" s="0" t="n">
        <v>456</v>
      </c>
      <c r="M6204" s="0" t="n">
        <v>619.111111111111</v>
      </c>
      <c r="N6204" s="0" t="n">
        <v>721.2</v>
      </c>
    </row>
    <row r="6205" customFormat="false" ht="15" hidden="false" customHeight="false" outlineLevel="0" collapsed="false">
      <c r="B6205" s="19" t="n">
        <f aca="false">B6105+1</f>
        <v>63</v>
      </c>
      <c r="C6205" s="19" t="n">
        <f aca="false">C6105</f>
        <v>1</v>
      </c>
      <c r="D6205" s="20" t="n">
        <f aca="false">INDEX(Imagen!$B$9:$BT$108,C6205,B6205)</f>
        <v>-5275</v>
      </c>
      <c r="E6205" s="19" t="n">
        <f aca="false">E6107+1</f>
        <v>64</v>
      </c>
      <c r="F6205" s="19" t="n">
        <f aca="false">F6107</f>
        <v>27</v>
      </c>
      <c r="G6205" s="20" t="n">
        <f aca="false">INDEX(Filtro1!$C$10:$BS$107,F6205,E6205)</f>
        <v>227</v>
      </c>
      <c r="H6205" s="19" t="n">
        <f aca="false">H6109+1</f>
        <v>65</v>
      </c>
      <c r="I6205" s="19" t="n">
        <f aca="false">I6109</f>
        <v>57</v>
      </c>
      <c r="J6205" s="20" t="n">
        <f aca="false">INDEX(Filtro2!$D$11:$BR$106,I6205,H6205)</f>
        <v>-2123</v>
      </c>
      <c r="L6205" s="0" t="n">
        <v>457</v>
      </c>
      <c r="M6205" s="0" t="n">
        <v>619.777777777778</v>
      </c>
      <c r="N6205" s="0" t="n">
        <v>721.8</v>
      </c>
    </row>
    <row r="6206" customFormat="false" ht="15" hidden="false" customHeight="false" outlineLevel="0" collapsed="false">
      <c r="B6206" s="19" t="n">
        <f aca="false">B6106+1</f>
        <v>63</v>
      </c>
      <c r="C6206" s="19" t="n">
        <f aca="false">C6106</f>
        <v>2</v>
      </c>
      <c r="D6206" s="20" t="n">
        <f aca="false">INDEX(Imagen!$B$9:$BT$108,C6206,B6206)</f>
        <v>-4906</v>
      </c>
      <c r="E6206" s="19" t="n">
        <f aca="false">E6108+1</f>
        <v>64</v>
      </c>
      <c r="F6206" s="19" t="n">
        <f aca="false">F6108</f>
        <v>28</v>
      </c>
      <c r="G6206" s="20" t="n">
        <f aca="false">INDEX(Filtro1!$C$10:$BS$107,F6206,E6206)</f>
        <v>-1553</v>
      </c>
      <c r="H6206" s="19" t="n">
        <f aca="false">H6110+1</f>
        <v>65</v>
      </c>
      <c r="I6206" s="19" t="n">
        <f aca="false">I6110</f>
        <v>58</v>
      </c>
      <c r="J6206" s="20" t="n">
        <f aca="false">INDEX(Filtro2!$D$11:$BR$106,I6206,H6206)</f>
        <v>-5861</v>
      </c>
      <c r="L6206" s="0" t="n">
        <v>457</v>
      </c>
      <c r="M6206" s="0" t="n">
        <v>620.555555555556</v>
      </c>
      <c r="N6206" s="0" t="n">
        <v>722.28</v>
      </c>
    </row>
    <row r="6207" customFormat="false" ht="15" hidden="false" customHeight="false" outlineLevel="0" collapsed="false">
      <c r="B6207" s="19" t="n">
        <f aca="false">B6107+1</f>
        <v>63</v>
      </c>
      <c r="C6207" s="19" t="n">
        <f aca="false">C6107</f>
        <v>3</v>
      </c>
      <c r="D6207" s="20" t="n">
        <f aca="false">INDEX(Imagen!$B$9:$BT$108,C6207,B6207)</f>
        <v>-5562</v>
      </c>
      <c r="E6207" s="19" t="n">
        <f aca="false">E6109+1</f>
        <v>64</v>
      </c>
      <c r="F6207" s="19" t="n">
        <f aca="false">F6109</f>
        <v>29</v>
      </c>
      <c r="G6207" s="20" t="n">
        <f aca="false">INDEX(Filtro1!$C$10:$BS$107,F6207,E6207)</f>
        <v>-1383</v>
      </c>
      <c r="H6207" s="19" t="n">
        <f aca="false">H6111+1</f>
        <v>65</v>
      </c>
      <c r="I6207" s="19" t="n">
        <f aca="false">I6111</f>
        <v>59</v>
      </c>
      <c r="J6207" s="20" t="n">
        <f aca="false">INDEX(Filtro2!$D$11:$BR$106,I6207,H6207)</f>
        <v>1179</v>
      </c>
      <c r="L6207" s="0" t="n">
        <v>457</v>
      </c>
      <c r="M6207" s="0" t="n">
        <v>621</v>
      </c>
      <c r="N6207" s="0" t="n">
        <v>723</v>
      </c>
    </row>
    <row r="6208" customFormat="false" ht="15" hidden="false" customHeight="false" outlineLevel="0" collapsed="false">
      <c r="B6208" s="19" t="n">
        <f aca="false">B6108+1</f>
        <v>63</v>
      </c>
      <c r="C6208" s="19" t="n">
        <f aca="false">C6108</f>
        <v>4</v>
      </c>
      <c r="D6208" s="20" t="n">
        <f aca="false">INDEX(Imagen!$B$9:$BT$108,C6208,B6208)</f>
        <v>-4643</v>
      </c>
      <c r="E6208" s="19" t="n">
        <f aca="false">E6110+1</f>
        <v>64</v>
      </c>
      <c r="F6208" s="19" t="n">
        <f aca="false">F6110</f>
        <v>30</v>
      </c>
      <c r="G6208" s="20" t="n">
        <f aca="false">INDEX(Filtro1!$C$10:$BS$107,F6208,E6208)</f>
        <v>732</v>
      </c>
      <c r="H6208" s="19" t="n">
        <f aca="false">H6112+1</f>
        <v>65</v>
      </c>
      <c r="I6208" s="19" t="n">
        <f aca="false">I6112</f>
        <v>60</v>
      </c>
      <c r="J6208" s="20" t="n">
        <f aca="false">INDEX(Filtro2!$D$11:$BR$106,I6208,H6208)</f>
        <v>5923</v>
      </c>
      <c r="L6208" s="0" t="n">
        <v>457</v>
      </c>
      <c r="M6208" s="0" t="n">
        <v>621.555555555556</v>
      </c>
      <c r="N6208" s="0" t="n">
        <v>723.72</v>
      </c>
    </row>
    <row r="6209" customFormat="false" ht="15" hidden="false" customHeight="false" outlineLevel="0" collapsed="false">
      <c r="B6209" s="19" t="n">
        <f aca="false">B6109+1</f>
        <v>63</v>
      </c>
      <c r="C6209" s="19" t="n">
        <f aca="false">C6109</f>
        <v>5</v>
      </c>
      <c r="D6209" s="20" t="n">
        <f aca="false">INDEX(Imagen!$B$9:$BT$108,C6209,B6209)</f>
        <v>-4612</v>
      </c>
      <c r="E6209" s="19" t="n">
        <f aca="false">E6111+1</f>
        <v>64</v>
      </c>
      <c r="F6209" s="19" t="n">
        <f aca="false">F6111</f>
        <v>31</v>
      </c>
      <c r="G6209" s="20" t="n">
        <f aca="false">INDEX(Filtro1!$C$10:$BS$107,F6209,E6209)</f>
        <v>2628</v>
      </c>
      <c r="H6209" s="19" t="n">
        <f aca="false">H6113+1</f>
        <v>65</v>
      </c>
      <c r="I6209" s="19" t="n">
        <f aca="false">I6113</f>
        <v>61</v>
      </c>
      <c r="J6209" s="20" t="n">
        <f aca="false">INDEX(Filtro2!$D$11:$BR$106,I6209,H6209)</f>
        <v>7874</v>
      </c>
      <c r="L6209" s="0" t="n">
        <v>458</v>
      </c>
      <c r="M6209" s="0" t="n">
        <v>621.666666666667</v>
      </c>
      <c r="N6209" s="0" t="n">
        <v>725.2</v>
      </c>
    </row>
    <row r="6210" customFormat="false" ht="15" hidden="false" customHeight="false" outlineLevel="0" collapsed="false">
      <c r="B6210" s="19" t="n">
        <f aca="false">B6110+1</f>
        <v>63</v>
      </c>
      <c r="C6210" s="19" t="n">
        <f aca="false">C6110</f>
        <v>6</v>
      </c>
      <c r="D6210" s="20" t="n">
        <f aca="false">INDEX(Imagen!$B$9:$BT$108,C6210,B6210)</f>
        <v>-5296</v>
      </c>
      <c r="E6210" s="19" t="n">
        <f aca="false">E6112+1</f>
        <v>64</v>
      </c>
      <c r="F6210" s="19" t="n">
        <f aca="false">F6112</f>
        <v>32</v>
      </c>
      <c r="G6210" s="20" t="n">
        <f aca="false">INDEX(Filtro1!$C$10:$BS$107,F6210,E6210)</f>
        <v>-771</v>
      </c>
      <c r="H6210" s="19" t="n">
        <f aca="false">H6114+1</f>
        <v>65</v>
      </c>
      <c r="I6210" s="19" t="n">
        <f aca="false">I6114</f>
        <v>62</v>
      </c>
      <c r="J6210" s="20" t="n">
        <f aca="false">INDEX(Filtro2!$D$11:$BR$106,I6210,H6210)</f>
        <v>1806</v>
      </c>
      <c r="L6210" s="0" t="n">
        <v>458</v>
      </c>
      <c r="M6210" s="0" t="n">
        <v>622.111111111111</v>
      </c>
      <c r="N6210" s="0" t="n">
        <v>725.84</v>
      </c>
    </row>
    <row r="6211" customFormat="false" ht="15" hidden="false" customHeight="false" outlineLevel="0" collapsed="false">
      <c r="B6211" s="19" t="n">
        <f aca="false">B6111+1</f>
        <v>63</v>
      </c>
      <c r="C6211" s="19" t="n">
        <f aca="false">C6111</f>
        <v>7</v>
      </c>
      <c r="D6211" s="20" t="n">
        <f aca="false">INDEX(Imagen!$B$9:$BT$108,C6211,B6211)</f>
        <v>-3908</v>
      </c>
      <c r="E6211" s="19" t="n">
        <f aca="false">E6113+1</f>
        <v>64</v>
      </c>
      <c r="F6211" s="19" t="n">
        <f aca="false">F6113</f>
        <v>33</v>
      </c>
      <c r="G6211" s="20" t="n">
        <f aca="false">INDEX(Filtro1!$C$10:$BS$107,F6211,E6211)</f>
        <v>-1221</v>
      </c>
      <c r="H6211" s="19" t="n">
        <f aca="false">H6115+1</f>
        <v>65</v>
      </c>
      <c r="I6211" s="19" t="n">
        <f aca="false">I6115</f>
        <v>63</v>
      </c>
      <c r="J6211" s="20" t="n">
        <f aca="false">INDEX(Filtro2!$D$11:$BR$106,I6211,H6211)</f>
        <v>203</v>
      </c>
      <c r="L6211" s="0" t="n">
        <v>458</v>
      </c>
      <c r="M6211" s="0" t="n">
        <v>622.555555555556</v>
      </c>
      <c r="N6211" s="0" t="n">
        <v>727.32</v>
      </c>
    </row>
    <row r="6212" customFormat="false" ht="15" hidden="false" customHeight="false" outlineLevel="0" collapsed="false">
      <c r="B6212" s="19" t="n">
        <f aca="false">B6112+1</f>
        <v>63</v>
      </c>
      <c r="C6212" s="19" t="n">
        <f aca="false">C6112</f>
        <v>8</v>
      </c>
      <c r="D6212" s="20" t="n">
        <f aca="false">INDEX(Imagen!$B$9:$BT$108,C6212,B6212)</f>
        <v>-4014</v>
      </c>
      <c r="E6212" s="19" t="n">
        <f aca="false">E6114+1</f>
        <v>64</v>
      </c>
      <c r="F6212" s="19" t="n">
        <f aca="false">F6114</f>
        <v>34</v>
      </c>
      <c r="G6212" s="20" t="n">
        <f aca="false">INDEX(Filtro1!$C$10:$BS$107,F6212,E6212)</f>
        <v>2637</v>
      </c>
      <c r="H6212" s="19" t="n">
        <f aca="false">H6116+1</f>
        <v>65</v>
      </c>
      <c r="I6212" s="19" t="n">
        <f aca="false">I6116</f>
        <v>64</v>
      </c>
      <c r="J6212" s="20" t="n">
        <f aca="false">INDEX(Filtro2!$D$11:$BR$106,I6212,H6212)</f>
        <v>-1087</v>
      </c>
      <c r="L6212" s="0" t="n">
        <v>458</v>
      </c>
      <c r="M6212" s="0" t="n">
        <v>624.888888888889</v>
      </c>
      <c r="N6212" s="0" t="n">
        <v>728.24</v>
      </c>
    </row>
    <row r="6213" customFormat="false" ht="15" hidden="false" customHeight="false" outlineLevel="0" collapsed="false">
      <c r="B6213" s="19" t="n">
        <f aca="false">B6113+1</f>
        <v>63</v>
      </c>
      <c r="C6213" s="19" t="n">
        <f aca="false">C6113</f>
        <v>9</v>
      </c>
      <c r="D6213" s="20" t="n">
        <f aca="false">INDEX(Imagen!$B$9:$BT$108,C6213,B6213)</f>
        <v>-3427</v>
      </c>
      <c r="E6213" s="19" t="n">
        <f aca="false">E6115+1</f>
        <v>64</v>
      </c>
      <c r="F6213" s="19" t="n">
        <f aca="false">F6115</f>
        <v>35</v>
      </c>
      <c r="G6213" s="20" t="n">
        <f aca="false">INDEX(Filtro1!$C$10:$BS$107,F6213,E6213)</f>
        <v>7342</v>
      </c>
      <c r="H6213" s="19" t="n">
        <f aca="false">H6117+1</f>
        <v>65</v>
      </c>
      <c r="I6213" s="19" t="n">
        <f aca="false">I6117</f>
        <v>65</v>
      </c>
      <c r="J6213" s="20" t="n">
        <f aca="false">INDEX(Filtro2!$D$11:$BR$106,I6213,H6213)</f>
        <v>-362</v>
      </c>
      <c r="L6213" s="0" t="n">
        <v>459</v>
      </c>
      <c r="M6213" s="0" t="n">
        <v>624.888888888889</v>
      </c>
      <c r="N6213" s="0" t="n">
        <v>728.52</v>
      </c>
    </row>
    <row r="6214" customFormat="false" ht="15" hidden="false" customHeight="false" outlineLevel="0" collapsed="false">
      <c r="B6214" s="19" t="n">
        <f aca="false">B6114+1</f>
        <v>63</v>
      </c>
      <c r="C6214" s="19" t="n">
        <f aca="false">C6114</f>
        <v>10</v>
      </c>
      <c r="D6214" s="20" t="n">
        <f aca="false">INDEX(Imagen!$B$9:$BT$108,C6214,B6214)</f>
        <v>-3192</v>
      </c>
      <c r="E6214" s="19" t="n">
        <f aca="false">E6116+1</f>
        <v>64</v>
      </c>
      <c r="F6214" s="19" t="n">
        <f aca="false">F6116</f>
        <v>36</v>
      </c>
      <c r="G6214" s="20" t="n">
        <f aca="false">INDEX(Filtro1!$C$10:$BS$107,F6214,E6214)</f>
        <v>-3771</v>
      </c>
      <c r="H6214" s="19" t="n">
        <f aca="false">H6118+1</f>
        <v>65</v>
      </c>
      <c r="I6214" s="19" t="n">
        <f aca="false">I6118</f>
        <v>66</v>
      </c>
      <c r="J6214" s="20" t="n">
        <f aca="false">INDEX(Filtro2!$D$11:$BR$106,I6214,H6214)</f>
        <v>303</v>
      </c>
      <c r="L6214" s="0" t="n">
        <v>460</v>
      </c>
      <c r="M6214" s="0" t="n">
        <v>626.555555555556</v>
      </c>
      <c r="N6214" s="0" t="n">
        <v>729.2</v>
      </c>
    </row>
    <row r="6215" customFormat="false" ht="15" hidden="false" customHeight="false" outlineLevel="0" collapsed="false">
      <c r="B6215" s="19" t="n">
        <f aca="false">B6115+1</f>
        <v>63</v>
      </c>
      <c r="C6215" s="19" t="n">
        <f aca="false">C6115</f>
        <v>11</v>
      </c>
      <c r="D6215" s="20" t="n">
        <f aca="false">INDEX(Imagen!$B$9:$BT$108,C6215,B6215)</f>
        <v>-4214</v>
      </c>
      <c r="E6215" s="19" t="n">
        <f aca="false">E6117+1</f>
        <v>64</v>
      </c>
      <c r="F6215" s="19" t="n">
        <f aca="false">F6117</f>
        <v>37</v>
      </c>
      <c r="G6215" s="20" t="n">
        <f aca="false">INDEX(Filtro1!$C$10:$BS$107,F6215,E6215)</f>
        <v>-6828</v>
      </c>
      <c r="H6215" s="19" t="n">
        <f aca="false">H6119+1</f>
        <v>65</v>
      </c>
      <c r="I6215" s="19" t="n">
        <f aca="false">I6119</f>
        <v>67</v>
      </c>
      <c r="J6215" s="20" t="n">
        <f aca="false">INDEX(Filtro2!$D$11:$BR$106,I6215,H6215)</f>
        <v>-351</v>
      </c>
      <c r="L6215" s="0" t="n">
        <v>460</v>
      </c>
      <c r="M6215" s="0" t="n">
        <v>628.111111111111</v>
      </c>
      <c r="N6215" s="0" t="n">
        <v>729.8</v>
      </c>
    </row>
    <row r="6216" customFormat="false" ht="15" hidden="false" customHeight="false" outlineLevel="0" collapsed="false">
      <c r="B6216" s="19" t="n">
        <f aca="false">B6116+1</f>
        <v>63</v>
      </c>
      <c r="C6216" s="19" t="n">
        <f aca="false">C6116</f>
        <v>12</v>
      </c>
      <c r="D6216" s="20" t="n">
        <f aca="false">INDEX(Imagen!$B$9:$BT$108,C6216,B6216)</f>
        <v>-4689</v>
      </c>
      <c r="E6216" s="19" t="n">
        <f aca="false">E6118+1</f>
        <v>64</v>
      </c>
      <c r="F6216" s="19" t="n">
        <f aca="false">F6118</f>
        <v>38</v>
      </c>
      <c r="G6216" s="20" t="n">
        <f aca="false">INDEX(Filtro1!$C$10:$BS$107,F6216,E6216)</f>
        <v>-3138</v>
      </c>
      <c r="H6216" s="19" t="n">
        <f aca="false">H6120+1</f>
        <v>65</v>
      </c>
      <c r="I6216" s="19" t="n">
        <f aca="false">I6120</f>
        <v>68</v>
      </c>
      <c r="J6216" s="20" t="n">
        <f aca="false">INDEX(Filtro2!$D$11:$BR$106,I6216,H6216)</f>
        <v>-502</v>
      </c>
      <c r="L6216" s="0" t="n">
        <v>460</v>
      </c>
      <c r="M6216" s="0" t="n">
        <v>629</v>
      </c>
      <c r="N6216" s="0" t="n">
        <v>729.8</v>
      </c>
    </row>
    <row r="6217" customFormat="false" ht="15" hidden="false" customHeight="false" outlineLevel="0" collapsed="false">
      <c r="B6217" s="19" t="n">
        <f aca="false">B6117+1</f>
        <v>63</v>
      </c>
      <c r="C6217" s="19" t="n">
        <f aca="false">C6117</f>
        <v>13</v>
      </c>
      <c r="D6217" s="20" t="n">
        <f aca="false">INDEX(Imagen!$B$9:$BT$108,C6217,B6217)</f>
        <v>-4817</v>
      </c>
      <c r="E6217" s="19" t="n">
        <f aca="false">E6119+1</f>
        <v>64</v>
      </c>
      <c r="F6217" s="19" t="n">
        <f aca="false">F6119</f>
        <v>39</v>
      </c>
      <c r="G6217" s="20" t="n">
        <f aca="false">INDEX(Filtro1!$C$10:$BS$107,F6217,E6217)</f>
        <v>-1131</v>
      </c>
      <c r="H6217" s="19" t="n">
        <f aca="false">H6121+1</f>
        <v>65</v>
      </c>
      <c r="I6217" s="19" t="n">
        <f aca="false">I6121</f>
        <v>69</v>
      </c>
      <c r="J6217" s="20" t="n">
        <f aca="false">INDEX(Filtro2!$D$11:$BR$106,I6217,H6217)</f>
        <v>-718</v>
      </c>
      <c r="L6217" s="0" t="n">
        <v>460</v>
      </c>
      <c r="M6217" s="0" t="n">
        <v>629.444444444444</v>
      </c>
      <c r="N6217" s="0" t="n">
        <v>730.56</v>
      </c>
    </row>
    <row r="6218" customFormat="false" ht="15" hidden="false" customHeight="false" outlineLevel="0" collapsed="false">
      <c r="B6218" s="19" t="n">
        <f aca="false">B6118+1</f>
        <v>63</v>
      </c>
      <c r="C6218" s="19" t="n">
        <f aca="false">C6118</f>
        <v>14</v>
      </c>
      <c r="D6218" s="20" t="n">
        <f aca="false">INDEX(Imagen!$B$9:$BT$108,C6218,B6218)</f>
        <v>-4788</v>
      </c>
      <c r="E6218" s="19" t="n">
        <f aca="false">E6120+1</f>
        <v>64</v>
      </c>
      <c r="F6218" s="19" t="n">
        <f aca="false">F6120</f>
        <v>40</v>
      </c>
      <c r="G6218" s="20" t="n">
        <f aca="false">INDEX(Filtro1!$C$10:$BS$107,F6218,E6218)</f>
        <v>-3730</v>
      </c>
      <c r="H6218" s="19" t="n">
        <f aca="false">H6122+1</f>
        <v>65</v>
      </c>
      <c r="I6218" s="19" t="n">
        <f aca="false">I6122</f>
        <v>70</v>
      </c>
      <c r="J6218" s="20" t="n">
        <f aca="false">INDEX(Filtro2!$D$11:$BR$106,I6218,H6218)</f>
        <v>-580</v>
      </c>
      <c r="L6218" s="0" t="n">
        <v>461</v>
      </c>
      <c r="M6218" s="0" t="n">
        <v>629.555555555556</v>
      </c>
      <c r="N6218" s="0" t="n">
        <v>731.16</v>
      </c>
    </row>
    <row r="6219" customFormat="false" ht="15" hidden="false" customHeight="false" outlineLevel="0" collapsed="false">
      <c r="B6219" s="19" t="n">
        <f aca="false">B6119+1</f>
        <v>63</v>
      </c>
      <c r="C6219" s="19" t="n">
        <f aca="false">C6119</f>
        <v>15</v>
      </c>
      <c r="D6219" s="20" t="n">
        <f aca="false">INDEX(Imagen!$B$9:$BT$108,C6219,B6219)</f>
        <v>-4597</v>
      </c>
      <c r="E6219" s="19" t="n">
        <f aca="false">E6121+1</f>
        <v>64</v>
      </c>
      <c r="F6219" s="19" t="n">
        <f aca="false">F6121</f>
        <v>41</v>
      </c>
      <c r="G6219" s="20" t="n">
        <f aca="false">INDEX(Filtro1!$C$10:$BS$107,F6219,E6219)</f>
        <v>-3705</v>
      </c>
      <c r="H6219" s="19" t="n">
        <f aca="false">H6123+1</f>
        <v>65</v>
      </c>
      <c r="I6219" s="19" t="n">
        <f aca="false">I6123</f>
        <v>71</v>
      </c>
      <c r="J6219" s="20" t="n">
        <f aca="false">INDEX(Filtro2!$D$11:$BR$106,I6219,H6219)</f>
        <v>-106</v>
      </c>
      <c r="L6219" s="0" t="n">
        <v>461</v>
      </c>
      <c r="M6219" s="0" t="n">
        <v>629.888888888889</v>
      </c>
      <c r="N6219" s="0" t="n">
        <v>732.04</v>
      </c>
    </row>
    <row r="6220" customFormat="false" ht="15" hidden="false" customHeight="false" outlineLevel="0" collapsed="false">
      <c r="B6220" s="19" t="n">
        <f aca="false">B6120+1</f>
        <v>63</v>
      </c>
      <c r="C6220" s="19" t="n">
        <f aca="false">C6120</f>
        <v>16</v>
      </c>
      <c r="D6220" s="20" t="n">
        <f aca="false">INDEX(Imagen!$B$9:$BT$108,C6220,B6220)</f>
        <v>-4494</v>
      </c>
      <c r="E6220" s="19" t="n">
        <f aca="false">E6122+1</f>
        <v>64</v>
      </c>
      <c r="F6220" s="19" t="n">
        <f aca="false">F6122</f>
        <v>42</v>
      </c>
      <c r="G6220" s="20" t="n">
        <f aca="false">INDEX(Filtro1!$C$10:$BS$107,F6220,E6220)</f>
        <v>-6162</v>
      </c>
      <c r="H6220" s="19" t="n">
        <f aca="false">H6124+1</f>
        <v>65</v>
      </c>
      <c r="I6220" s="19" t="n">
        <f aca="false">I6124</f>
        <v>72</v>
      </c>
      <c r="J6220" s="20" t="n">
        <f aca="false">INDEX(Filtro2!$D$11:$BR$106,I6220,H6220)</f>
        <v>444</v>
      </c>
      <c r="L6220" s="0" t="n">
        <v>461</v>
      </c>
      <c r="M6220" s="0" t="n">
        <v>630.777777777778</v>
      </c>
      <c r="N6220" s="0" t="n">
        <v>732.8</v>
      </c>
    </row>
    <row r="6221" customFormat="false" ht="15" hidden="false" customHeight="false" outlineLevel="0" collapsed="false">
      <c r="B6221" s="19" t="n">
        <f aca="false">B6121+1</f>
        <v>63</v>
      </c>
      <c r="C6221" s="19" t="n">
        <f aca="false">C6121</f>
        <v>17</v>
      </c>
      <c r="D6221" s="20" t="n">
        <f aca="false">INDEX(Imagen!$B$9:$BT$108,C6221,B6221)</f>
        <v>-4558</v>
      </c>
      <c r="E6221" s="19" t="n">
        <f aca="false">E6123+1</f>
        <v>64</v>
      </c>
      <c r="F6221" s="19" t="n">
        <f aca="false">F6123</f>
        <v>43</v>
      </c>
      <c r="G6221" s="20" t="n">
        <f aca="false">INDEX(Filtro1!$C$10:$BS$107,F6221,E6221)</f>
        <v>-977</v>
      </c>
      <c r="H6221" s="19" t="n">
        <f aca="false">H6125+1</f>
        <v>65</v>
      </c>
      <c r="I6221" s="19" t="n">
        <f aca="false">I6125</f>
        <v>73</v>
      </c>
      <c r="J6221" s="20" t="n">
        <f aca="false">INDEX(Filtro2!$D$11:$BR$106,I6221,H6221)</f>
        <v>962</v>
      </c>
      <c r="L6221" s="0" t="n">
        <v>462</v>
      </c>
      <c r="M6221" s="0" t="n">
        <v>631.333333333333</v>
      </c>
      <c r="N6221" s="0" t="n">
        <v>733.48</v>
      </c>
    </row>
    <row r="6222" customFormat="false" ht="15" hidden="false" customHeight="false" outlineLevel="0" collapsed="false">
      <c r="B6222" s="19" t="n">
        <f aca="false">B6122+1</f>
        <v>63</v>
      </c>
      <c r="C6222" s="19" t="n">
        <f aca="false">C6122</f>
        <v>18</v>
      </c>
      <c r="D6222" s="20" t="n">
        <f aca="false">INDEX(Imagen!$B$9:$BT$108,C6222,B6222)</f>
        <v>-4437</v>
      </c>
      <c r="E6222" s="19" t="n">
        <f aca="false">E6124+1</f>
        <v>64</v>
      </c>
      <c r="F6222" s="19" t="n">
        <f aca="false">F6124</f>
        <v>44</v>
      </c>
      <c r="G6222" s="20" t="n">
        <f aca="false">INDEX(Filtro1!$C$10:$BS$107,F6222,E6222)</f>
        <v>7292</v>
      </c>
      <c r="H6222" s="19" t="n">
        <f aca="false">H6126+1</f>
        <v>65</v>
      </c>
      <c r="I6222" s="19" t="n">
        <f aca="false">I6126</f>
        <v>74</v>
      </c>
      <c r="J6222" s="20" t="n">
        <f aca="false">INDEX(Filtro2!$D$11:$BR$106,I6222,H6222)</f>
        <v>1045</v>
      </c>
      <c r="L6222" s="0" t="n">
        <v>462</v>
      </c>
      <c r="M6222" s="0" t="n">
        <v>634</v>
      </c>
      <c r="N6222" s="0" t="n">
        <v>733.52</v>
      </c>
    </row>
    <row r="6223" customFormat="false" ht="15" hidden="false" customHeight="false" outlineLevel="0" collapsed="false">
      <c r="B6223" s="19" t="n">
        <f aca="false">B6123+1</f>
        <v>63</v>
      </c>
      <c r="C6223" s="19" t="n">
        <f aca="false">C6123</f>
        <v>19</v>
      </c>
      <c r="D6223" s="20" t="n">
        <f aca="false">INDEX(Imagen!$B$9:$BT$108,C6223,B6223)</f>
        <v>-4371</v>
      </c>
      <c r="E6223" s="19" t="n">
        <f aca="false">E6125+1</f>
        <v>64</v>
      </c>
      <c r="F6223" s="19" t="n">
        <f aca="false">F6125</f>
        <v>45</v>
      </c>
      <c r="G6223" s="20" t="n">
        <f aca="false">INDEX(Filtro1!$C$10:$BS$107,F6223,E6223)</f>
        <v>-10781</v>
      </c>
      <c r="H6223" s="19" t="n">
        <f aca="false">H6127+1</f>
        <v>65</v>
      </c>
      <c r="I6223" s="19" t="n">
        <f aca="false">I6127</f>
        <v>75</v>
      </c>
      <c r="J6223" s="20" t="n">
        <f aca="false">INDEX(Filtro2!$D$11:$BR$106,I6223,H6223)</f>
        <v>81</v>
      </c>
      <c r="L6223" s="0" t="n">
        <v>463</v>
      </c>
      <c r="M6223" s="0" t="n">
        <v>634.888888888889</v>
      </c>
      <c r="N6223" s="0" t="n">
        <v>733.52</v>
      </c>
    </row>
    <row r="6224" customFormat="false" ht="15" hidden="false" customHeight="false" outlineLevel="0" collapsed="false">
      <c r="B6224" s="19" t="n">
        <f aca="false">B6124+1</f>
        <v>63</v>
      </c>
      <c r="C6224" s="19" t="n">
        <f aca="false">C6124</f>
        <v>20</v>
      </c>
      <c r="D6224" s="20" t="n">
        <f aca="false">INDEX(Imagen!$B$9:$BT$108,C6224,B6224)</f>
        <v>-4456</v>
      </c>
      <c r="E6224" s="19" t="n">
        <f aca="false">E6126+1</f>
        <v>64</v>
      </c>
      <c r="F6224" s="19" t="n">
        <f aca="false">F6126</f>
        <v>46</v>
      </c>
      <c r="G6224" s="20" t="n">
        <f aca="false">INDEX(Filtro1!$C$10:$BS$107,F6224,E6224)</f>
        <v>-9526</v>
      </c>
      <c r="H6224" s="19" t="n">
        <f aca="false">H6128+1</f>
        <v>65</v>
      </c>
      <c r="I6224" s="19" t="n">
        <f aca="false">I6128</f>
        <v>76</v>
      </c>
      <c r="J6224" s="20" t="n">
        <f aca="false">INDEX(Filtro2!$D$11:$BR$106,I6224,H6224)</f>
        <v>-273</v>
      </c>
      <c r="L6224" s="0" t="n">
        <v>463</v>
      </c>
      <c r="M6224" s="0" t="n">
        <v>636.555555555556</v>
      </c>
      <c r="N6224" s="0" t="n">
        <v>734.12</v>
      </c>
    </row>
    <row r="6225" customFormat="false" ht="15" hidden="false" customHeight="false" outlineLevel="0" collapsed="false">
      <c r="B6225" s="19" t="n">
        <f aca="false">B6125+1</f>
        <v>63</v>
      </c>
      <c r="C6225" s="19" t="n">
        <f aca="false">C6125</f>
        <v>21</v>
      </c>
      <c r="D6225" s="20" t="n">
        <f aca="false">INDEX(Imagen!$B$9:$BT$108,C6225,B6225)</f>
        <v>-4371</v>
      </c>
      <c r="E6225" s="19" t="n">
        <f aca="false">E6127+1</f>
        <v>64</v>
      </c>
      <c r="F6225" s="19" t="n">
        <f aca="false">F6127</f>
        <v>47</v>
      </c>
      <c r="G6225" s="20" t="n">
        <f aca="false">INDEX(Filtro1!$C$10:$BS$107,F6225,E6225)</f>
        <v>-1300</v>
      </c>
      <c r="H6225" s="19" t="n">
        <f aca="false">H6129+1</f>
        <v>65</v>
      </c>
      <c r="I6225" s="19" t="n">
        <f aca="false">I6129</f>
        <v>77</v>
      </c>
      <c r="J6225" s="20" t="n">
        <f aca="false">INDEX(Filtro2!$D$11:$BR$106,I6225,H6225)</f>
        <v>114</v>
      </c>
      <c r="L6225" s="0" t="n">
        <v>466</v>
      </c>
      <c r="M6225" s="0" t="n">
        <v>637.666666666667</v>
      </c>
      <c r="N6225" s="0" t="n">
        <v>734.28</v>
      </c>
    </row>
    <row r="6226" customFormat="false" ht="15" hidden="false" customHeight="false" outlineLevel="0" collapsed="false">
      <c r="B6226" s="19" t="n">
        <f aca="false">B6126+1</f>
        <v>63</v>
      </c>
      <c r="C6226" s="19" t="n">
        <f aca="false">C6126</f>
        <v>22</v>
      </c>
      <c r="D6226" s="20" t="n">
        <f aca="false">INDEX(Imagen!$B$9:$BT$108,C6226,B6226)</f>
        <v>-4293</v>
      </c>
      <c r="E6226" s="19" t="n">
        <f aca="false">E6128+1</f>
        <v>64</v>
      </c>
      <c r="F6226" s="19" t="n">
        <f aca="false">F6128</f>
        <v>48</v>
      </c>
      <c r="G6226" s="20" t="n">
        <f aca="false">INDEX(Filtro1!$C$10:$BS$107,F6226,E6226)</f>
        <v>-4478</v>
      </c>
      <c r="H6226" s="19" t="n">
        <f aca="false">H6130+1</f>
        <v>65</v>
      </c>
      <c r="I6226" s="19" t="n">
        <f aca="false">I6130</f>
        <v>78</v>
      </c>
      <c r="J6226" s="20" t="n">
        <f aca="false">INDEX(Filtro2!$D$11:$BR$106,I6226,H6226)</f>
        <v>587</v>
      </c>
      <c r="L6226" s="0" t="n">
        <v>466</v>
      </c>
      <c r="M6226" s="0" t="n">
        <v>638.555555555556</v>
      </c>
      <c r="N6226" s="0" t="n">
        <v>734.52</v>
      </c>
    </row>
    <row r="6227" customFormat="false" ht="15" hidden="false" customHeight="false" outlineLevel="0" collapsed="false">
      <c r="B6227" s="19" t="n">
        <f aca="false">B6127+1</f>
        <v>63</v>
      </c>
      <c r="C6227" s="19" t="n">
        <f aca="false">C6127</f>
        <v>23</v>
      </c>
      <c r="D6227" s="20" t="n">
        <f aca="false">INDEX(Imagen!$B$9:$BT$108,C6227,B6227)</f>
        <v>-2270</v>
      </c>
      <c r="E6227" s="19" t="n">
        <f aca="false">E6129+1</f>
        <v>64</v>
      </c>
      <c r="F6227" s="19" t="n">
        <f aca="false">F6129</f>
        <v>49</v>
      </c>
      <c r="G6227" s="20" t="n">
        <f aca="false">INDEX(Filtro1!$C$10:$BS$107,F6227,E6227)</f>
        <v>-1656</v>
      </c>
      <c r="H6227" s="19" t="n">
        <f aca="false">H6131+1</f>
        <v>65</v>
      </c>
      <c r="I6227" s="19" t="n">
        <f aca="false">I6131</f>
        <v>79</v>
      </c>
      <c r="J6227" s="20" t="n">
        <f aca="false">INDEX(Filtro2!$D$11:$BR$106,I6227,H6227)</f>
        <v>61</v>
      </c>
      <c r="L6227" s="0" t="n">
        <v>466</v>
      </c>
      <c r="M6227" s="0" t="n">
        <v>638.777777777778</v>
      </c>
      <c r="N6227" s="0" t="n">
        <v>734.64</v>
      </c>
    </row>
    <row r="6228" customFormat="false" ht="15" hidden="false" customHeight="false" outlineLevel="0" collapsed="false">
      <c r="B6228" s="19" t="n">
        <f aca="false">B6128+1</f>
        <v>63</v>
      </c>
      <c r="C6228" s="19" t="n">
        <f aca="false">C6128</f>
        <v>24</v>
      </c>
      <c r="D6228" s="20" t="n">
        <f aca="false">INDEX(Imagen!$B$9:$BT$108,C6228,B6228)</f>
        <v>-2762</v>
      </c>
      <c r="E6228" s="19" t="n">
        <f aca="false">E6130+1</f>
        <v>64</v>
      </c>
      <c r="F6228" s="19" t="n">
        <f aca="false">F6130</f>
        <v>50</v>
      </c>
      <c r="G6228" s="20" t="n">
        <f aca="false">INDEX(Filtro1!$C$10:$BS$107,F6228,E6228)</f>
        <v>455</v>
      </c>
      <c r="H6228" s="19" t="n">
        <f aca="false">H6132+1</f>
        <v>65</v>
      </c>
      <c r="I6228" s="19" t="n">
        <f aca="false">I6132</f>
        <v>80</v>
      </c>
      <c r="J6228" s="20" t="n">
        <f aca="false">INDEX(Filtro2!$D$11:$BR$106,I6228,H6228)</f>
        <v>-208</v>
      </c>
      <c r="L6228" s="0" t="n">
        <v>467</v>
      </c>
      <c r="M6228" s="0" t="n">
        <v>639.444444444445</v>
      </c>
      <c r="N6228" s="0" t="n">
        <v>735.36</v>
      </c>
    </row>
    <row r="6229" customFormat="false" ht="15" hidden="false" customHeight="false" outlineLevel="0" collapsed="false">
      <c r="B6229" s="19" t="n">
        <f aca="false">B6129+1</f>
        <v>63</v>
      </c>
      <c r="C6229" s="19" t="n">
        <f aca="false">C6129</f>
        <v>25</v>
      </c>
      <c r="D6229" s="20" t="n">
        <f aca="false">INDEX(Imagen!$B$9:$BT$108,C6229,B6229)</f>
        <v>-37</v>
      </c>
      <c r="E6229" s="19" t="n">
        <f aca="false">E6131+1</f>
        <v>64</v>
      </c>
      <c r="F6229" s="19" t="n">
        <f aca="false">F6131</f>
        <v>51</v>
      </c>
      <c r="G6229" s="20" t="n">
        <f aca="false">INDEX(Filtro1!$C$10:$BS$107,F6229,E6229)</f>
        <v>-684</v>
      </c>
      <c r="H6229" s="19" t="n">
        <f aca="false">H6133+1</f>
        <v>65</v>
      </c>
      <c r="I6229" s="19" t="n">
        <f aca="false">I6133</f>
        <v>81</v>
      </c>
      <c r="J6229" s="20" t="n">
        <f aca="false">INDEX(Filtro2!$D$11:$BR$106,I6229,H6229)</f>
        <v>-458</v>
      </c>
      <c r="L6229" s="0" t="n">
        <v>467</v>
      </c>
      <c r="M6229" s="0" t="n">
        <v>640.888888888889</v>
      </c>
      <c r="N6229" s="0" t="n">
        <v>736.96</v>
      </c>
    </row>
    <row r="6230" customFormat="false" ht="15" hidden="false" customHeight="false" outlineLevel="0" collapsed="false">
      <c r="B6230" s="19" t="n">
        <f aca="false">B6130+1</f>
        <v>63</v>
      </c>
      <c r="C6230" s="19" t="n">
        <f aca="false">C6130</f>
        <v>26</v>
      </c>
      <c r="D6230" s="20" t="n">
        <f aca="false">INDEX(Imagen!$B$9:$BT$108,C6230,B6230)</f>
        <v>200</v>
      </c>
      <c r="E6230" s="19" t="n">
        <f aca="false">E6132+1</f>
        <v>64</v>
      </c>
      <c r="F6230" s="19" t="n">
        <f aca="false">F6132</f>
        <v>52</v>
      </c>
      <c r="G6230" s="20" t="n">
        <f aca="false">INDEX(Filtro1!$C$10:$BS$107,F6230,E6230)</f>
        <v>-486</v>
      </c>
      <c r="H6230" s="19" t="n">
        <f aca="false">H6134+1</f>
        <v>65</v>
      </c>
      <c r="I6230" s="19" t="n">
        <f aca="false">I6134</f>
        <v>82</v>
      </c>
      <c r="J6230" s="20" t="n">
        <f aca="false">INDEX(Filtro2!$D$11:$BR$106,I6230,H6230)</f>
        <v>-1338</v>
      </c>
      <c r="L6230" s="0" t="n">
        <v>470</v>
      </c>
      <c r="M6230" s="0" t="n">
        <v>640.888888888889</v>
      </c>
      <c r="N6230" s="0" t="n">
        <v>737.88</v>
      </c>
    </row>
    <row r="6231" customFormat="false" ht="15" hidden="false" customHeight="false" outlineLevel="0" collapsed="false">
      <c r="B6231" s="19" t="n">
        <f aca="false">B6131+1</f>
        <v>63</v>
      </c>
      <c r="C6231" s="19" t="n">
        <f aca="false">C6131</f>
        <v>27</v>
      </c>
      <c r="D6231" s="20" t="n">
        <f aca="false">INDEX(Imagen!$B$9:$BT$108,C6231,B6231)</f>
        <v>135</v>
      </c>
      <c r="E6231" s="19" t="n">
        <f aca="false">E6133+1</f>
        <v>64</v>
      </c>
      <c r="F6231" s="19" t="n">
        <f aca="false">F6133</f>
        <v>53</v>
      </c>
      <c r="G6231" s="20" t="n">
        <f aca="false">INDEX(Filtro1!$C$10:$BS$107,F6231,E6231)</f>
        <v>-123</v>
      </c>
      <c r="H6231" s="19" t="n">
        <f aca="false">H6135+1</f>
        <v>65</v>
      </c>
      <c r="I6231" s="19" t="n">
        <f aca="false">I6135</f>
        <v>83</v>
      </c>
      <c r="J6231" s="20" t="n">
        <f aca="false">INDEX(Filtro2!$D$11:$BR$106,I6231,H6231)</f>
        <v>-803</v>
      </c>
      <c r="L6231" s="0" t="n">
        <v>470</v>
      </c>
      <c r="M6231" s="0" t="n">
        <v>640.888888888889</v>
      </c>
      <c r="N6231" s="0" t="n">
        <v>738.92</v>
      </c>
    </row>
    <row r="6232" customFormat="false" ht="15" hidden="false" customHeight="false" outlineLevel="0" collapsed="false">
      <c r="B6232" s="19" t="n">
        <f aca="false">B6132+1</f>
        <v>63</v>
      </c>
      <c r="C6232" s="19" t="n">
        <f aca="false">C6132</f>
        <v>28</v>
      </c>
      <c r="D6232" s="20" t="n">
        <f aca="false">INDEX(Imagen!$B$9:$BT$108,C6232,B6232)</f>
        <v>150</v>
      </c>
      <c r="E6232" s="19" t="n">
        <f aca="false">E6134+1</f>
        <v>64</v>
      </c>
      <c r="F6232" s="19" t="n">
        <f aca="false">F6134</f>
        <v>54</v>
      </c>
      <c r="G6232" s="20" t="n">
        <f aca="false">INDEX(Filtro1!$C$10:$BS$107,F6232,E6232)</f>
        <v>-517</v>
      </c>
      <c r="H6232" s="19" t="n">
        <f aca="false">H6136+1</f>
        <v>65</v>
      </c>
      <c r="I6232" s="19" t="n">
        <f aca="false">I6136</f>
        <v>84</v>
      </c>
      <c r="J6232" s="20" t="n">
        <f aca="false">INDEX(Filtro2!$D$11:$BR$106,I6232,H6232)</f>
        <v>620</v>
      </c>
      <c r="L6232" s="0" t="n">
        <v>470</v>
      </c>
      <c r="M6232" s="0" t="n">
        <v>641.444444444444</v>
      </c>
      <c r="N6232" s="0" t="n">
        <v>739.24</v>
      </c>
    </row>
    <row r="6233" customFormat="false" ht="15" hidden="false" customHeight="false" outlineLevel="0" collapsed="false">
      <c r="B6233" s="19" t="n">
        <f aca="false">B6133+1</f>
        <v>63</v>
      </c>
      <c r="C6233" s="19" t="n">
        <f aca="false">C6133</f>
        <v>29</v>
      </c>
      <c r="D6233" s="20" t="n">
        <f aca="false">INDEX(Imagen!$B$9:$BT$108,C6233,B6233)</f>
        <v>191</v>
      </c>
      <c r="E6233" s="19" t="n">
        <f aca="false">E6135+1</f>
        <v>64</v>
      </c>
      <c r="F6233" s="19" t="n">
        <f aca="false">F6135</f>
        <v>55</v>
      </c>
      <c r="G6233" s="20" t="n">
        <f aca="false">INDEX(Filtro1!$C$10:$BS$107,F6233,E6233)</f>
        <v>-104</v>
      </c>
      <c r="H6233" s="19" t="n">
        <f aca="false">H6137+1</f>
        <v>65</v>
      </c>
      <c r="I6233" s="19" t="n">
        <f aca="false">I6137</f>
        <v>85</v>
      </c>
      <c r="J6233" s="20" t="n">
        <f aca="false">INDEX(Filtro2!$D$11:$BR$106,I6233,H6233)</f>
        <v>1071</v>
      </c>
      <c r="L6233" s="0" t="n">
        <v>471</v>
      </c>
      <c r="M6233" s="0" t="n">
        <v>641.444444444444</v>
      </c>
      <c r="N6233" s="0" t="n">
        <v>741</v>
      </c>
    </row>
    <row r="6234" customFormat="false" ht="15" hidden="false" customHeight="false" outlineLevel="0" collapsed="false">
      <c r="B6234" s="19" t="n">
        <f aca="false">B6134+1</f>
        <v>63</v>
      </c>
      <c r="C6234" s="19" t="n">
        <f aca="false">C6134</f>
        <v>30</v>
      </c>
      <c r="D6234" s="20" t="n">
        <f aca="false">INDEX(Imagen!$B$9:$BT$108,C6234,B6234)</f>
        <v>478</v>
      </c>
      <c r="E6234" s="19" t="n">
        <f aca="false">E6136+1</f>
        <v>64</v>
      </c>
      <c r="F6234" s="19" t="n">
        <f aca="false">F6136</f>
        <v>56</v>
      </c>
      <c r="G6234" s="20" t="n">
        <f aca="false">INDEX(Filtro1!$C$10:$BS$107,F6234,E6234)</f>
        <v>-290</v>
      </c>
      <c r="H6234" s="19" t="n">
        <f aca="false">H6138+1</f>
        <v>65</v>
      </c>
      <c r="I6234" s="19" t="n">
        <f aca="false">I6138</f>
        <v>86</v>
      </c>
      <c r="J6234" s="20" t="n">
        <f aca="false">INDEX(Filtro2!$D$11:$BR$106,I6234,H6234)</f>
        <v>41</v>
      </c>
      <c r="L6234" s="0" t="n">
        <v>471</v>
      </c>
      <c r="M6234" s="0" t="n">
        <v>641.444444444444</v>
      </c>
      <c r="N6234" s="0" t="n">
        <v>741.56</v>
      </c>
    </row>
    <row r="6235" customFormat="false" ht="15" hidden="false" customHeight="false" outlineLevel="0" collapsed="false">
      <c r="B6235" s="19" t="n">
        <f aca="false">B6135+1</f>
        <v>63</v>
      </c>
      <c r="C6235" s="19" t="n">
        <f aca="false">C6135</f>
        <v>31</v>
      </c>
      <c r="D6235" s="20" t="n">
        <f aca="false">INDEX(Imagen!$B$9:$BT$108,C6235,B6235)</f>
        <v>726</v>
      </c>
      <c r="E6235" s="19" t="n">
        <f aca="false">E6137+1</f>
        <v>64</v>
      </c>
      <c r="F6235" s="19" t="n">
        <f aca="false">F6137</f>
        <v>57</v>
      </c>
      <c r="G6235" s="20" t="n">
        <f aca="false">INDEX(Filtro1!$C$10:$BS$107,F6235,E6235)</f>
        <v>-1041</v>
      </c>
      <c r="H6235" s="19" t="n">
        <f aca="false">H6139+1</f>
        <v>65</v>
      </c>
      <c r="I6235" s="19" t="n">
        <f aca="false">I6139</f>
        <v>87</v>
      </c>
      <c r="J6235" s="20" t="n">
        <f aca="false">INDEX(Filtro2!$D$11:$BR$106,I6235,H6235)</f>
        <v>8464</v>
      </c>
      <c r="L6235" s="0" t="n">
        <v>471</v>
      </c>
      <c r="M6235" s="0" t="n">
        <v>642.444444444444</v>
      </c>
      <c r="N6235" s="0" t="n">
        <v>743.2</v>
      </c>
    </row>
    <row r="6236" customFormat="false" ht="15" hidden="false" customHeight="false" outlineLevel="0" collapsed="false">
      <c r="B6236" s="19" t="n">
        <f aca="false">B6136+1</f>
        <v>63</v>
      </c>
      <c r="C6236" s="19" t="n">
        <f aca="false">C6136</f>
        <v>32</v>
      </c>
      <c r="D6236" s="20" t="n">
        <f aca="false">INDEX(Imagen!$B$9:$BT$108,C6236,B6236)</f>
        <v>482</v>
      </c>
      <c r="E6236" s="19" t="n">
        <f aca="false">E6138+1</f>
        <v>64</v>
      </c>
      <c r="F6236" s="19" t="n">
        <f aca="false">F6138</f>
        <v>58</v>
      </c>
      <c r="G6236" s="20" t="n">
        <f aca="false">INDEX(Filtro1!$C$10:$BS$107,F6236,E6236)</f>
        <v>-158</v>
      </c>
      <c r="H6236" s="19" t="n">
        <f aca="false">H6140+1</f>
        <v>65</v>
      </c>
      <c r="I6236" s="19" t="n">
        <f aca="false">I6140</f>
        <v>88</v>
      </c>
      <c r="J6236" s="20" t="n">
        <f aca="false">INDEX(Filtro2!$D$11:$BR$106,I6236,H6236)</f>
        <v>-3523</v>
      </c>
      <c r="L6236" s="0" t="n">
        <v>472</v>
      </c>
      <c r="M6236" s="0" t="n">
        <v>642.555555555556</v>
      </c>
      <c r="N6236" s="0" t="n">
        <v>744.24</v>
      </c>
    </row>
    <row r="6237" customFormat="false" ht="15" hidden="false" customHeight="false" outlineLevel="0" collapsed="false">
      <c r="B6237" s="19" t="n">
        <f aca="false">B6137+1</f>
        <v>63</v>
      </c>
      <c r="C6237" s="19" t="n">
        <f aca="false">C6137</f>
        <v>33</v>
      </c>
      <c r="D6237" s="20" t="n">
        <f aca="false">INDEX(Imagen!$B$9:$BT$108,C6237,B6237)</f>
        <v>430</v>
      </c>
      <c r="E6237" s="19" t="n">
        <f aca="false">E6139+1</f>
        <v>64</v>
      </c>
      <c r="F6237" s="19" t="n">
        <f aca="false">F6139</f>
        <v>59</v>
      </c>
      <c r="G6237" s="20" t="n">
        <f aca="false">INDEX(Filtro1!$C$10:$BS$107,F6237,E6237)</f>
        <v>-3604</v>
      </c>
      <c r="H6237" s="19" t="n">
        <f aca="false">H6141+1</f>
        <v>65</v>
      </c>
      <c r="I6237" s="19" t="n">
        <f aca="false">I6141</f>
        <v>89</v>
      </c>
      <c r="J6237" s="20" t="n">
        <f aca="false">INDEX(Filtro2!$D$11:$BR$106,I6237,H6237)</f>
        <v>-4789</v>
      </c>
      <c r="L6237" s="0" t="n">
        <v>472</v>
      </c>
      <c r="M6237" s="0" t="n">
        <v>643.333333333333</v>
      </c>
      <c r="N6237" s="0" t="n">
        <v>746.56</v>
      </c>
    </row>
    <row r="6238" customFormat="false" ht="15" hidden="false" customHeight="false" outlineLevel="0" collapsed="false">
      <c r="B6238" s="19" t="n">
        <f aca="false">B6138+1</f>
        <v>63</v>
      </c>
      <c r="C6238" s="19" t="n">
        <f aca="false">C6138</f>
        <v>34</v>
      </c>
      <c r="D6238" s="20" t="n">
        <f aca="false">INDEX(Imagen!$B$9:$BT$108,C6238,B6238)</f>
        <v>309</v>
      </c>
      <c r="E6238" s="19" t="n">
        <f aca="false">E6140+1</f>
        <v>64</v>
      </c>
      <c r="F6238" s="19" t="n">
        <f aca="false">F6140</f>
        <v>60</v>
      </c>
      <c r="G6238" s="20" t="n">
        <f aca="false">INDEX(Filtro1!$C$10:$BS$107,F6238,E6238)</f>
        <v>2274</v>
      </c>
      <c r="H6238" s="19" t="n">
        <f aca="false">H6142+1</f>
        <v>65</v>
      </c>
      <c r="I6238" s="19" t="n">
        <f aca="false">I6142</f>
        <v>90</v>
      </c>
      <c r="J6238" s="20" t="n">
        <f aca="false">INDEX(Filtro2!$D$11:$BR$106,I6238,H6238)</f>
        <v>-4923</v>
      </c>
      <c r="L6238" s="0" t="n">
        <v>473</v>
      </c>
      <c r="M6238" s="0" t="n">
        <v>643.444444444445</v>
      </c>
      <c r="N6238" s="0" t="n">
        <v>747.08</v>
      </c>
    </row>
    <row r="6239" customFormat="false" ht="15" hidden="false" customHeight="false" outlineLevel="0" collapsed="false">
      <c r="B6239" s="19" t="n">
        <f aca="false">B6139+1</f>
        <v>63</v>
      </c>
      <c r="C6239" s="19" t="n">
        <f aca="false">C6139</f>
        <v>35</v>
      </c>
      <c r="D6239" s="20" t="n">
        <f aca="false">INDEX(Imagen!$B$9:$BT$108,C6239,B6239)</f>
        <v>330</v>
      </c>
      <c r="E6239" s="19" t="n">
        <f aca="false">E6141+1</f>
        <v>64</v>
      </c>
      <c r="F6239" s="19" t="n">
        <f aca="false">F6141</f>
        <v>61</v>
      </c>
      <c r="G6239" s="20" t="n">
        <f aca="false">INDEX(Filtro1!$C$10:$BS$107,F6239,E6239)</f>
        <v>1742</v>
      </c>
      <c r="H6239" s="19" t="n">
        <f aca="false">H6143+1</f>
        <v>65</v>
      </c>
      <c r="I6239" s="19" t="n">
        <f aca="false">I6143</f>
        <v>91</v>
      </c>
      <c r="J6239" s="20" t="n">
        <f aca="false">INDEX(Filtro2!$D$11:$BR$106,I6239,H6239)</f>
        <v>-3568</v>
      </c>
      <c r="L6239" s="0" t="n">
        <v>473</v>
      </c>
      <c r="M6239" s="0" t="n">
        <v>645.444444444444</v>
      </c>
      <c r="N6239" s="0" t="n">
        <v>748.32</v>
      </c>
    </row>
    <row r="6240" customFormat="false" ht="15" hidden="false" customHeight="false" outlineLevel="0" collapsed="false">
      <c r="B6240" s="19" t="n">
        <f aca="false">B6140+1</f>
        <v>63</v>
      </c>
      <c r="C6240" s="19" t="n">
        <f aca="false">C6140</f>
        <v>36</v>
      </c>
      <c r="D6240" s="20" t="n">
        <f aca="false">INDEX(Imagen!$B$9:$BT$108,C6240,B6240)</f>
        <v>459</v>
      </c>
      <c r="E6240" s="19" t="n">
        <f aca="false">E6142+1</f>
        <v>64</v>
      </c>
      <c r="F6240" s="19" t="n">
        <f aca="false">F6142</f>
        <v>62</v>
      </c>
      <c r="G6240" s="20" t="n">
        <f aca="false">INDEX(Filtro1!$C$10:$BS$107,F6240,E6240)</f>
        <v>3845</v>
      </c>
      <c r="H6240" s="19" t="n">
        <f aca="false">H6144+1</f>
        <v>65</v>
      </c>
      <c r="I6240" s="19" t="n">
        <f aca="false">I6144</f>
        <v>92</v>
      </c>
      <c r="J6240" s="20" t="n">
        <f aca="false">INDEX(Filtro2!$D$11:$BR$106,I6240,H6240)</f>
        <v>9792</v>
      </c>
      <c r="L6240" s="0" t="n">
        <v>475</v>
      </c>
      <c r="M6240" s="0" t="n">
        <v>646.333333333333</v>
      </c>
      <c r="N6240" s="0" t="n">
        <v>749.16</v>
      </c>
    </row>
    <row r="6241" customFormat="false" ht="15" hidden="false" customHeight="false" outlineLevel="0" collapsed="false">
      <c r="B6241" s="19" t="n">
        <f aca="false">B6141+1</f>
        <v>63</v>
      </c>
      <c r="C6241" s="19" t="n">
        <f aca="false">C6141</f>
        <v>37</v>
      </c>
      <c r="D6241" s="20" t="n">
        <f aca="false">INDEX(Imagen!$B$9:$BT$108,C6241,B6241)</f>
        <v>287</v>
      </c>
      <c r="E6241" s="19" t="n">
        <f aca="false">E6143+1</f>
        <v>64</v>
      </c>
      <c r="F6241" s="19" t="n">
        <f aca="false">F6143</f>
        <v>63</v>
      </c>
      <c r="G6241" s="20" t="n">
        <f aca="false">INDEX(Filtro1!$C$10:$BS$107,F6241,E6241)</f>
        <v>-4426</v>
      </c>
      <c r="H6241" s="19" t="n">
        <f aca="false">H6145+1</f>
        <v>65</v>
      </c>
      <c r="I6241" s="19" t="n">
        <f aca="false">I6145</f>
        <v>93</v>
      </c>
      <c r="J6241" s="20" t="n">
        <f aca="false">INDEX(Filtro2!$D$11:$BR$106,I6241,H6241)</f>
        <v>12019</v>
      </c>
      <c r="L6241" s="0" t="n">
        <v>476</v>
      </c>
      <c r="M6241" s="0" t="n">
        <v>647.111111111111</v>
      </c>
      <c r="N6241" s="0" t="n">
        <v>750.88</v>
      </c>
    </row>
    <row r="6242" customFormat="false" ht="15" hidden="false" customHeight="false" outlineLevel="0" collapsed="false">
      <c r="B6242" s="19" t="n">
        <f aca="false">B6142+1</f>
        <v>63</v>
      </c>
      <c r="C6242" s="19" t="n">
        <f aca="false">C6142</f>
        <v>38</v>
      </c>
      <c r="D6242" s="20" t="n">
        <f aca="false">INDEX(Imagen!$B$9:$BT$108,C6242,B6242)</f>
        <v>-1</v>
      </c>
      <c r="E6242" s="19" t="n">
        <f aca="false">E6144+1</f>
        <v>64</v>
      </c>
      <c r="F6242" s="19" t="n">
        <f aca="false">F6144</f>
        <v>64</v>
      </c>
      <c r="G6242" s="20" t="n">
        <f aca="false">INDEX(Filtro1!$C$10:$BS$107,F6242,E6242)</f>
        <v>-4291</v>
      </c>
      <c r="H6242" s="19" t="n">
        <f aca="false">H6146+1</f>
        <v>65</v>
      </c>
      <c r="I6242" s="19" t="n">
        <f aca="false">I6146</f>
        <v>94</v>
      </c>
      <c r="J6242" s="20" t="n">
        <f aca="false">INDEX(Filtro2!$D$11:$BR$106,I6242,H6242)</f>
        <v>-3118</v>
      </c>
      <c r="L6242" s="0" t="n">
        <v>478</v>
      </c>
      <c r="M6242" s="0" t="n">
        <v>647.111111111111</v>
      </c>
      <c r="N6242" s="0" t="n">
        <v>750.96</v>
      </c>
    </row>
    <row r="6243" customFormat="false" ht="15" hidden="false" customHeight="false" outlineLevel="0" collapsed="false">
      <c r="B6243" s="19" t="n">
        <f aca="false">B6143+1</f>
        <v>63</v>
      </c>
      <c r="C6243" s="19" t="n">
        <f aca="false">C6143</f>
        <v>39</v>
      </c>
      <c r="D6243" s="20" t="n">
        <f aca="false">INDEX(Imagen!$B$9:$BT$108,C6243,B6243)</f>
        <v>-974</v>
      </c>
      <c r="E6243" s="19" t="n">
        <f aca="false">E6145+1</f>
        <v>64</v>
      </c>
      <c r="F6243" s="19" t="n">
        <f aca="false">F6145</f>
        <v>65</v>
      </c>
      <c r="G6243" s="20" t="n">
        <f aca="false">INDEX(Filtro1!$C$10:$BS$107,F6243,E6243)</f>
        <v>-791</v>
      </c>
      <c r="H6243" s="19" t="n">
        <f aca="false">H6147+1</f>
        <v>65</v>
      </c>
      <c r="I6243" s="19" t="n">
        <f aca="false">I6147</f>
        <v>95</v>
      </c>
      <c r="J6243" s="20" t="n">
        <f aca="false">INDEX(Filtro2!$D$11:$BR$106,I6243,H6243)</f>
        <v>-5659</v>
      </c>
      <c r="L6243" s="0" t="n">
        <v>478</v>
      </c>
      <c r="M6243" s="0" t="n">
        <v>647.555555555556</v>
      </c>
      <c r="N6243" s="0" t="n">
        <v>751.6</v>
      </c>
    </row>
    <row r="6244" customFormat="false" ht="15" hidden="false" customHeight="false" outlineLevel="0" collapsed="false">
      <c r="B6244" s="19" t="n">
        <f aca="false">B6144+1</f>
        <v>63</v>
      </c>
      <c r="C6244" s="19" t="n">
        <f aca="false">C6144</f>
        <v>40</v>
      </c>
      <c r="D6244" s="20" t="n">
        <f aca="false">INDEX(Imagen!$B$9:$BT$108,C6244,B6244)</f>
        <v>-1534</v>
      </c>
      <c r="E6244" s="19" t="n">
        <f aca="false">E6146+1</f>
        <v>64</v>
      </c>
      <c r="F6244" s="19" t="n">
        <f aca="false">F6146</f>
        <v>66</v>
      </c>
      <c r="G6244" s="20" t="n">
        <f aca="false">INDEX(Filtro1!$C$10:$BS$107,F6244,E6244)</f>
        <v>441</v>
      </c>
      <c r="H6244" s="19" t="n">
        <f aca="false">H6148+1</f>
        <v>65</v>
      </c>
      <c r="I6244" s="19" t="n">
        <f aca="false">I6148</f>
        <v>96</v>
      </c>
      <c r="J6244" s="20" t="n">
        <f aca="false">INDEX(Filtro2!$D$11:$BR$106,I6244,H6244)</f>
        <v>-2977</v>
      </c>
      <c r="L6244" s="0" t="n">
        <v>479</v>
      </c>
      <c r="M6244" s="0" t="n">
        <v>648.222222222222</v>
      </c>
      <c r="N6244" s="0" t="n">
        <v>752.04</v>
      </c>
    </row>
    <row r="6245" customFormat="false" ht="15" hidden="false" customHeight="false" outlineLevel="0" collapsed="false">
      <c r="B6245" s="19" t="n">
        <f aca="false">B6145+1</f>
        <v>63</v>
      </c>
      <c r="C6245" s="19" t="n">
        <f aca="false">C6145</f>
        <v>41</v>
      </c>
      <c r="D6245" s="20" t="n">
        <f aca="false">INDEX(Imagen!$B$9:$BT$108,C6245,B6245)</f>
        <v>-1210</v>
      </c>
      <c r="E6245" s="19" t="n">
        <f aca="false">E6147+1</f>
        <v>64</v>
      </c>
      <c r="F6245" s="19" t="n">
        <f aca="false">F6147</f>
        <v>67</v>
      </c>
      <c r="G6245" s="20" t="n">
        <f aca="false">INDEX(Filtro1!$C$10:$BS$107,F6245,E6245)</f>
        <v>441</v>
      </c>
      <c r="H6245" s="19" t="n">
        <f aca="false">H6149+1</f>
        <v>66</v>
      </c>
      <c r="I6245" s="19" t="n">
        <f aca="false">I6149</f>
        <v>1</v>
      </c>
      <c r="J6245" s="20" t="n">
        <f aca="false">INDEX(Filtro2!$D$11:$BR$106,I6245,H6245)</f>
        <v>-3446</v>
      </c>
      <c r="L6245" s="0" t="n">
        <v>480</v>
      </c>
      <c r="M6245" s="0" t="n">
        <v>648.666666666667</v>
      </c>
      <c r="N6245" s="0" t="n">
        <v>752.36</v>
      </c>
    </row>
    <row r="6246" customFormat="false" ht="15" hidden="false" customHeight="false" outlineLevel="0" collapsed="false">
      <c r="B6246" s="19" t="n">
        <f aca="false">B6146+1</f>
        <v>63</v>
      </c>
      <c r="C6246" s="19" t="n">
        <f aca="false">C6146</f>
        <v>42</v>
      </c>
      <c r="D6246" s="20" t="n">
        <f aca="false">INDEX(Imagen!$B$9:$BT$108,C6246,B6246)</f>
        <v>-111</v>
      </c>
      <c r="E6246" s="19" t="n">
        <f aca="false">E6148+1</f>
        <v>64</v>
      </c>
      <c r="F6246" s="19" t="n">
        <f aca="false">F6148</f>
        <v>68</v>
      </c>
      <c r="G6246" s="20" t="n">
        <f aca="false">INDEX(Filtro1!$C$10:$BS$107,F6246,E6246)</f>
        <v>221</v>
      </c>
      <c r="H6246" s="19" t="n">
        <f aca="false">H6150+1</f>
        <v>66</v>
      </c>
      <c r="I6246" s="19" t="n">
        <f aca="false">I6150</f>
        <v>2</v>
      </c>
      <c r="J6246" s="20" t="n">
        <f aca="false">INDEX(Filtro2!$D$11:$BR$106,I6246,H6246)</f>
        <v>67</v>
      </c>
      <c r="L6246" s="0" t="n">
        <v>480</v>
      </c>
      <c r="M6246" s="0" t="n">
        <v>648.777777777778</v>
      </c>
      <c r="N6246" s="0" t="n">
        <v>752.6</v>
      </c>
    </row>
    <row r="6247" customFormat="false" ht="15" hidden="false" customHeight="false" outlineLevel="0" collapsed="false">
      <c r="B6247" s="19" t="n">
        <f aca="false">B6147+1</f>
        <v>63</v>
      </c>
      <c r="C6247" s="19" t="n">
        <f aca="false">C6147</f>
        <v>43</v>
      </c>
      <c r="D6247" s="20" t="n">
        <f aca="false">INDEX(Imagen!$B$9:$BT$108,C6247,B6247)</f>
        <v>-43</v>
      </c>
      <c r="E6247" s="19" t="n">
        <f aca="false">E6149+1</f>
        <v>64</v>
      </c>
      <c r="F6247" s="19" t="n">
        <f aca="false">F6149</f>
        <v>69</v>
      </c>
      <c r="G6247" s="20" t="n">
        <f aca="false">INDEX(Filtro1!$C$10:$BS$107,F6247,E6247)</f>
        <v>-475</v>
      </c>
      <c r="H6247" s="19" t="n">
        <f aca="false">H6151+1</f>
        <v>66</v>
      </c>
      <c r="I6247" s="19" t="n">
        <f aca="false">I6151</f>
        <v>3</v>
      </c>
      <c r="J6247" s="20" t="n">
        <f aca="false">INDEX(Filtro2!$D$11:$BR$106,I6247,H6247)</f>
        <v>956</v>
      </c>
      <c r="L6247" s="0" t="n">
        <v>481</v>
      </c>
      <c r="M6247" s="0" t="n">
        <v>649</v>
      </c>
      <c r="N6247" s="0" t="n">
        <v>753.12</v>
      </c>
    </row>
    <row r="6248" customFormat="false" ht="15" hidden="false" customHeight="false" outlineLevel="0" collapsed="false">
      <c r="B6248" s="19" t="n">
        <f aca="false">B6148+1</f>
        <v>63</v>
      </c>
      <c r="C6248" s="19" t="n">
        <f aca="false">C6148</f>
        <v>44</v>
      </c>
      <c r="D6248" s="20" t="n">
        <f aca="false">INDEX(Imagen!$B$9:$BT$108,C6248,B6248)</f>
        <v>-37</v>
      </c>
      <c r="E6248" s="19" t="n">
        <f aca="false">E6150+1</f>
        <v>64</v>
      </c>
      <c r="F6248" s="19" t="n">
        <f aca="false">F6150</f>
        <v>70</v>
      </c>
      <c r="G6248" s="20" t="n">
        <f aca="false">INDEX(Filtro1!$C$10:$BS$107,F6248,E6248)</f>
        <v>407</v>
      </c>
      <c r="H6248" s="19" t="n">
        <f aca="false">H6152+1</f>
        <v>66</v>
      </c>
      <c r="I6248" s="19" t="n">
        <f aca="false">I6152</f>
        <v>4</v>
      </c>
      <c r="J6248" s="20" t="n">
        <f aca="false">INDEX(Filtro2!$D$11:$BR$106,I6248,H6248)</f>
        <v>-272</v>
      </c>
      <c r="L6248" s="0" t="n">
        <v>481</v>
      </c>
      <c r="M6248" s="0" t="n">
        <v>649.222222222222</v>
      </c>
      <c r="N6248" s="0" t="n">
        <v>753.56</v>
      </c>
    </row>
    <row r="6249" customFormat="false" ht="15" hidden="false" customHeight="false" outlineLevel="0" collapsed="false">
      <c r="B6249" s="19" t="n">
        <f aca="false">B6149+1</f>
        <v>63</v>
      </c>
      <c r="C6249" s="19" t="n">
        <f aca="false">C6149</f>
        <v>45</v>
      </c>
      <c r="D6249" s="20" t="n">
        <f aca="false">INDEX(Imagen!$B$9:$BT$108,C6249,B6249)</f>
        <v>-6</v>
      </c>
      <c r="E6249" s="19" t="n">
        <f aca="false">E6151+1</f>
        <v>64</v>
      </c>
      <c r="F6249" s="19" t="n">
        <f aca="false">F6151</f>
        <v>71</v>
      </c>
      <c r="G6249" s="20" t="n">
        <f aca="false">INDEX(Filtro1!$C$10:$BS$107,F6249,E6249)</f>
        <v>-182</v>
      </c>
      <c r="H6249" s="19" t="n">
        <f aca="false">H6153+1</f>
        <v>66</v>
      </c>
      <c r="I6249" s="19" t="n">
        <f aca="false">I6153</f>
        <v>5</v>
      </c>
      <c r="J6249" s="20" t="n">
        <f aca="false">INDEX(Filtro2!$D$11:$BR$106,I6249,H6249)</f>
        <v>-1667</v>
      </c>
      <c r="L6249" s="0" t="n">
        <v>481</v>
      </c>
      <c r="M6249" s="0" t="n">
        <v>650.222222222222</v>
      </c>
      <c r="N6249" s="0" t="n">
        <v>753.68</v>
      </c>
    </row>
    <row r="6250" customFormat="false" ht="15" hidden="false" customHeight="false" outlineLevel="0" collapsed="false">
      <c r="B6250" s="19" t="n">
        <f aca="false">B6150+1</f>
        <v>63</v>
      </c>
      <c r="C6250" s="19" t="n">
        <f aca="false">C6150</f>
        <v>46</v>
      </c>
      <c r="D6250" s="20" t="n">
        <f aca="false">INDEX(Imagen!$B$9:$BT$108,C6250,B6250)</f>
        <v>-51</v>
      </c>
      <c r="E6250" s="19" t="n">
        <f aca="false">E6152+1</f>
        <v>64</v>
      </c>
      <c r="F6250" s="19" t="n">
        <f aca="false">F6152</f>
        <v>72</v>
      </c>
      <c r="G6250" s="20" t="n">
        <f aca="false">INDEX(Filtro1!$C$10:$BS$107,F6250,E6250)</f>
        <v>571</v>
      </c>
      <c r="H6250" s="19" t="n">
        <f aca="false">H6154+1</f>
        <v>66</v>
      </c>
      <c r="I6250" s="19" t="n">
        <f aca="false">I6154</f>
        <v>6</v>
      </c>
      <c r="J6250" s="20" t="n">
        <f aca="false">INDEX(Filtro2!$D$11:$BR$106,I6250,H6250)</f>
        <v>-230</v>
      </c>
      <c r="L6250" s="0" t="n">
        <v>482</v>
      </c>
      <c r="M6250" s="0" t="n">
        <v>651.444444444445</v>
      </c>
      <c r="N6250" s="0" t="n">
        <v>755.08</v>
      </c>
    </row>
    <row r="6251" customFormat="false" ht="15" hidden="false" customHeight="false" outlineLevel="0" collapsed="false">
      <c r="B6251" s="19" t="n">
        <f aca="false">B6151+1</f>
        <v>63</v>
      </c>
      <c r="C6251" s="19" t="n">
        <f aca="false">C6151</f>
        <v>47</v>
      </c>
      <c r="D6251" s="20" t="n">
        <f aca="false">INDEX(Imagen!$B$9:$BT$108,C6251,B6251)</f>
        <v>-83</v>
      </c>
      <c r="E6251" s="19" t="n">
        <f aca="false">E6153+1</f>
        <v>64</v>
      </c>
      <c r="F6251" s="19" t="n">
        <f aca="false">F6153</f>
        <v>73</v>
      </c>
      <c r="G6251" s="20" t="n">
        <f aca="false">INDEX(Filtro1!$C$10:$BS$107,F6251,E6251)</f>
        <v>-379</v>
      </c>
      <c r="H6251" s="19" t="n">
        <f aca="false">H6155+1</f>
        <v>66</v>
      </c>
      <c r="I6251" s="19" t="n">
        <f aca="false">I6155</f>
        <v>7</v>
      </c>
      <c r="J6251" s="20" t="n">
        <f aca="false">INDEX(Filtro2!$D$11:$BR$106,I6251,H6251)</f>
        <v>140</v>
      </c>
      <c r="L6251" s="0" t="n">
        <v>482</v>
      </c>
      <c r="M6251" s="0" t="n">
        <v>655.111111111111</v>
      </c>
      <c r="N6251" s="0" t="n">
        <v>755.24</v>
      </c>
    </row>
    <row r="6252" customFormat="false" ht="15" hidden="false" customHeight="false" outlineLevel="0" collapsed="false">
      <c r="B6252" s="19" t="n">
        <f aca="false">B6152+1</f>
        <v>63</v>
      </c>
      <c r="C6252" s="19" t="n">
        <f aca="false">C6152</f>
        <v>48</v>
      </c>
      <c r="D6252" s="20" t="n">
        <f aca="false">INDEX(Imagen!$B$9:$BT$108,C6252,B6252)</f>
        <v>-1833</v>
      </c>
      <c r="E6252" s="19" t="n">
        <f aca="false">E6154+1</f>
        <v>64</v>
      </c>
      <c r="F6252" s="19" t="n">
        <f aca="false">F6154</f>
        <v>74</v>
      </c>
      <c r="G6252" s="20" t="n">
        <f aca="false">INDEX(Filtro1!$C$10:$BS$107,F6252,E6252)</f>
        <v>-763</v>
      </c>
      <c r="H6252" s="19" t="n">
        <f aca="false">H6156+1</f>
        <v>66</v>
      </c>
      <c r="I6252" s="19" t="n">
        <f aca="false">I6156</f>
        <v>8</v>
      </c>
      <c r="J6252" s="20" t="n">
        <f aca="false">INDEX(Filtro2!$D$11:$BR$106,I6252,H6252)</f>
        <v>2758</v>
      </c>
      <c r="L6252" s="0" t="n">
        <v>483</v>
      </c>
      <c r="M6252" s="0" t="n">
        <v>656.666666666667</v>
      </c>
      <c r="N6252" s="0" t="n">
        <v>755.4</v>
      </c>
    </row>
    <row r="6253" customFormat="false" ht="15" hidden="false" customHeight="false" outlineLevel="0" collapsed="false">
      <c r="B6253" s="19" t="n">
        <f aca="false">B6153+1</f>
        <v>63</v>
      </c>
      <c r="C6253" s="19" t="n">
        <f aca="false">C6153</f>
        <v>49</v>
      </c>
      <c r="D6253" s="20" t="n">
        <f aca="false">INDEX(Imagen!$B$9:$BT$108,C6253,B6253)</f>
        <v>-2740</v>
      </c>
      <c r="E6253" s="19" t="n">
        <f aca="false">E6155+1</f>
        <v>64</v>
      </c>
      <c r="F6253" s="19" t="n">
        <f aca="false">F6155</f>
        <v>75</v>
      </c>
      <c r="G6253" s="20" t="n">
        <f aca="false">INDEX(Filtro1!$C$10:$BS$107,F6253,E6253)</f>
        <v>-794</v>
      </c>
      <c r="H6253" s="19" t="n">
        <f aca="false">H6157+1</f>
        <v>66</v>
      </c>
      <c r="I6253" s="19" t="n">
        <f aca="false">I6157</f>
        <v>9</v>
      </c>
      <c r="J6253" s="20" t="n">
        <f aca="false">INDEX(Filtro2!$D$11:$BR$106,I6253,H6253)</f>
        <v>-102</v>
      </c>
      <c r="L6253" s="0" t="n">
        <v>484</v>
      </c>
      <c r="M6253" s="0" t="n">
        <v>658.444444444444</v>
      </c>
      <c r="N6253" s="0" t="n">
        <v>756.12</v>
      </c>
    </row>
    <row r="6254" customFormat="false" ht="15" hidden="false" customHeight="false" outlineLevel="0" collapsed="false">
      <c r="B6254" s="19" t="n">
        <f aca="false">B6154+1</f>
        <v>63</v>
      </c>
      <c r="C6254" s="19" t="n">
        <f aca="false">C6154</f>
        <v>50</v>
      </c>
      <c r="D6254" s="20" t="n">
        <f aca="false">INDEX(Imagen!$B$9:$BT$108,C6254,B6254)</f>
        <v>-2488</v>
      </c>
      <c r="E6254" s="19" t="n">
        <f aca="false">E6156+1</f>
        <v>64</v>
      </c>
      <c r="F6254" s="19" t="n">
        <f aca="false">F6156</f>
        <v>76</v>
      </c>
      <c r="G6254" s="20" t="n">
        <f aca="false">INDEX(Filtro1!$C$10:$BS$107,F6254,E6254)</f>
        <v>-179</v>
      </c>
      <c r="H6254" s="19" t="n">
        <f aca="false">H6158+1</f>
        <v>66</v>
      </c>
      <c r="I6254" s="19" t="n">
        <f aca="false">I6158</f>
        <v>10</v>
      </c>
      <c r="J6254" s="20" t="n">
        <f aca="false">INDEX(Filtro2!$D$11:$BR$106,I6254,H6254)</f>
        <v>260</v>
      </c>
      <c r="L6254" s="0" t="n">
        <v>484</v>
      </c>
      <c r="M6254" s="0" t="n">
        <v>659.777777777778</v>
      </c>
      <c r="N6254" s="0" t="n">
        <v>756.2</v>
      </c>
    </row>
    <row r="6255" customFormat="false" ht="15" hidden="false" customHeight="false" outlineLevel="0" collapsed="false">
      <c r="B6255" s="19" t="n">
        <f aca="false">B6155+1</f>
        <v>63</v>
      </c>
      <c r="C6255" s="19" t="n">
        <f aca="false">C6155</f>
        <v>51</v>
      </c>
      <c r="D6255" s="20" t="n">
        <f aca="false">INDEX(Imagen!$B$9:$BT$108,C6255,B6255)</f>
        <v>-3087</v>
      </c>
      <c r="E6255" s="19" t="n">
        <f aca="false">E6157+1</f>
        <v>64</v>
      </c>
      <c r="F6255" s="19" t="n">
        <f aca="false">F6157</f>
        <v>77</v>
      </c>
      <c r="G6255" s="20" t="n">
        <f aca="false">INDEX(Filtro1!$C$10:$BS$107,F6255,E6255)</f>
        <v>208</v>
      </c>
      <c r="H6255" s="19" t="n">
        <f aca="false">H6159+1</f>
        <v>66</v>
      </c>
      <c r="I6255" s="19" t="n">
        <f aca="false">I6159</f>
        <v>11</v>
      </c>
      <c r="J6255" s="20" t="n">
        <f aca="false">INDEX(Filtro2!$D$11:$BR$106,I6255,H6255)</f>
        <v>-280</v>
      </c>
      <c r="L6255" s="0" t="n">
        <v>485</v>
      </c>
      <c r="M6255" s="0" t="n">
        <v>660.666666666667</v>
      </c>
      <c r="N6255" s="0" t="n">
        <v>756.76</v>
      </c>
    </row>
    <row r="6256" customFormat="false" ht="15" hidden="false" customHeight="false" outlineLevel="0" collapsed="false">
      <c r="B6256" s="19" t="n">
        <f aca="false">B6156+1</f>
        <v>63</v>
      </c>
      <c r="C6256" s="19" t="n">
        <f aca="false">C6156</f>
        <v>52</v>
      </c>
      <c r="D6256" s="20" t="n">
        <f aca="false">INDEX(Imagen!$B$9:$BT$108,C6256,B6256)</f>
        <v>-3185</v>
      </c>
      <c r="E6256" s="19" t="n">
        <f aca="false">E6158+1</f>
        <v>64</v>
      </c>
      <c r="F6256" s="19" t="n">
        <f aca="false">F6158</f>
        <v>78</v>
      </c>
      <c r="G6256" s="20" t="n">
        <f aca="false">INDEX(Filtro1!$C$10:$BS$107,F6256,E6256)</f>
        <v>-20</v>
      </c>
      <c r="H6256" s="19" t="n">
        <f aca="false">H6160+1</f>
        <v>66</v>
      </c>
      <c r="I6256" s="19" t="n">
        <f aca="false">I6160</f>
        <v>12</v>
      </c>
      <c r="J6256" s="20" t="n">
        <f aca="false">INDEX(Filtro2!$D$11:$BR$106,I6256,H6256)</f>
        <v>122</v>
      </c>
      <c r="L6256" s="0" t="n">
        <v>486</v>
      </c>
      <c r="M6256" s="0" t="n">
        <v>661.222222222222</v>
      </c>
      <c r="N6256" s="0" t="n">
        <v>756.96</v>
      </c>
    </row>
    <row r="6257" customFormat="false" ht="15" hidden="false" customHeight="false" outlineLevel="0" collapsed="false">
      <c r="B6257" s="19" t="n">
        <f aca="false">B6157+1</f>
        <v>63</v>
      </c>
      <c r="C6257" s="19" t="n">
        <f aca="false">C6157</f>
        <v>53</v>
      </c>
      <c r="D6257" s="20" t="n">
        <f aca="false">INDEX(Imagen!$B$9:$BT$108,C6257,B6257)</f>
        <v>-3486</v>
      </c>
      <c r="E6257" s="19" t="n">
        <f aca="false">E6159+1</f>
        <v>64</v>
      </c>
      <c r="F6257" s="19" t="n">
        <f aca="false">F6159</f>
        <v>79</v>
      </c>
      <c r="G6257" s="20" t="n">
        <f aca="false">INDEX(Filtro1!$C$10:$BS$107,F6257,E6257)</f>
        <v>-223</v>
      </c>
      <c r="H6257" s="19" t="n">
        <f aca="false">H6161+1</f>
        <v>66</v>
      </c>
      <c r="I6257" s="19" t="n">
        <f aca="false">I6161</f>
        <v>13</v>
      </c>
      <c r="J6257" s="20" t="n">
        <f aca="false">INDEX(Filtro2!$D$11:$BR$106,I6257,H6257)</f>
        <v>-998</v>
      </c>
      <c r="L6257" s="0" t="n">
        <v>486</v>
      </c>
      <c r="M6257" s="0" t="n">
        <v>661.555555555556</v>
      </c>
      <c r="N6257" s="0" t="n">
        <v>757.2</v>
      </c>
    </row>
    <row r="6258" customFormat="false" ht="15" hidden="false" customHeight="false" outlineLevel="0" collapsed="false">
      <c r="B6258" s="19" t="n">
        <f aca="false">B6158+1</f>
        <v>63</v>
      </c>
      <c r="C6258" s="19" t="n">
        <f aca="false">C6158</f>
        <v>54</v>
      </c>
      <c r="D6258" s="20" t="n">
        <f aca="false">INDEX(Imagen!$B$9:$BT$108,C6258,B6258)</f>
        <v>-3647</v>
      </c>
      <c r="E6258" s="19" t="n">
        <f aca="false">E6160+1</f>
        <v>64</v>
      </c>
      <c r="F6258" s="19" t="n">
        <f aca="false">F6160</f>
        <v>80</v>
      </c>
      <c r="G6258" s="20" t="n">
        <f aca="false">INDEX(Filtro1!$C$10:$BS$107,F6258,E6258)</f>
        <v>-250</v>
      </c>
      <c r="H6258" s="19" t="n">
        <f aca="false">H6162+1</f>
        <v>66</v>
      </c>
      <c r="I6258" s="19" t="n">
        <f aca="false">I6162</f>
        <v>14</v>
      </c>
      <c r="J6258" s="20" t="n">
        <f aca="false">INDEX(Filtro2!$D$11:$BR$106,I6258,H6258)</f>
        <v>31</v>
      </c>
      <c r="L6258" s="0" t="n">
        <v>486</v>
      </c>
      <c r="M6258" s="0" t="n">
        <v>662.222222222222</v>
      </c>
      <c r="N6258" s="0" t="n">
        <v>759</v>
      </c>
    </row>
    <row r="6259" customFormat="false" ht="15" hidden="false" customHeight="false" outlineLevel="0" collapsed="false">
      <c r="B6259" s="19" t="n">
        <f aca="false">B6159+1</f>
        <v>63</v>
      </c>
      <c r="C6259" s="19" t="n">
        <f aca="false">C6159</f>
        <v>55</v>
      </c>
      <c r="D6259" s="20" t="n">
        <f aca="false">INDEX(Imagen!$B$9:$BT$108,C6259,B6259)</f>
        <v>-4079</v>
      </c>
      <c r="E6259" s="19" t="n">
        <f aca="false">E6161+1</f>
        <v>64</v>
      </c>
      <c r="F6259" s="19" t="n">
        <f aca="false">F6161</f>
        <v>81</v>
      </c>
      <c r="G6259" s="20" t="n">
        <f aca="false">INDEX(Filtro1!$C$10:$BS$107,F6259,E6259)</f>
        <v>135</v>
      </c>
      <c r="H6259" s="19" t="n">
        <f aca="false">H6163+1</f>
        <v>66</v>
      </c>
      <c r="I6259" s="19" t="n">
        <f aca="false">I6163</f>
        <v>15</v>
      </c>
      <c r="J6259" s="20" t="n">
        <f aca="false">INDEX(Filtro2!$D$11:$BR$106,I6259,H6259)</f>
        <v>-279</v>
      </c>
      <c r="L6259" s="0" t="n">
        <v>488</v>
      </c>
      <c r="M6259" s="0" t="n">
        <v>662.333333333333</v>
      </c>
      <c r="N6259" s="0" t="n">
        <v>759.8</v>
      </c>
    </row>
    <row r="6260" customFormat="false" ht="15" hidden="false" customHeight="false" outlineLevel="0" collapsed="false">
      <c r="B6260" s="19" t="n">
        <f aca="false">B6160+1</f>
        <v>63</v>
      </c>
      <c r="C6260" s="19" t="n">
        <f aca="false">C6160</f>
        <v>56</v>
      </c>
      <c r="D6260" s="20" t="n">
        <f aca="false">INDEX(Imagen!$B$9:$BT$108,C6260,B6260)</f>
        <v>-4064</v>
      </c>
      <c r="E6260" s="19" t="n">
        <f aca="false">E6162+1</f>
        <v>64</v>
      </c>
      <c r="F6260" s="19" t="n">
        <f aca="false">F6162</f>
        <v>82</v>
      </c>
      <c r="G6260" s="20" t="n">
        <f aca="false">INDEX(Filtro1!$C$10:$BS$107,F6260,E6260)</f>
        <v>719</v>
      </c>
      <c r="H6260" s="19" t="n">
        <f aca="false">H6164+1</f>
        <v>66</v>
      </c>
      <c r="I6260" s="19" t="n">
        <f aca="false">I6164</f>
        <v>16</v>
      </c>
      <c r="J6260" s="20" t="n">
        <f aca="false">INDEX(Filtro2!$D$11:$BR$106,I6260,H6260)</f>
        <v>-724</v>
      </c>
      <c r="L6260" s="0" t="n">
        <v>488</v>
      </c>
      <c r="M6260" s="0" t="n">
        <v>663.777777777778</v>
      </c>
      <c r="N6260" s="0" t="n">
        <v>760.28</v>
      </c>
    </row>
    <row r="6261" customFormat="false" ht="15" hidden="false" customHeight="false" outlineLevel="0" collapsed="false">
      <c r="B6261" s="19" t="n">
        <f aca="false">B6161+1</f>
        <v>63</v>
      </c>
      <c r="C6261" s="19" t="n">
        <f aca="false">C6161</f>
        <v>57</v>
      </c>
      <c r="D6261" s="20" t="n">
        <f aca="false">INDEX(Imagen!$B$9:$BT$108,C6261,B6261)</f>
        <v>-3859</v>
      </c>
      <c r="E6261" s="19" t="n">
        <f aca="false">E6163+1</f>
        <v>64</v>
      </c>
      <c r="F6261" s="19" t="n">
        <f aca="false">F6163</f>
        <v>83</v>
      </c>
      <c r="G6261" s="20" t="n">
        <f aca="false">INDEX(Filtro1!$C$10:$BS$107,F6261,E6261)</f>
        <v>-780</v>
      </c>
      <c r="H6261" s="19" t="n">
        <f aca="false">H6165+1</f>
        <v>66</v>
      </c>
      <c r="I6261" s="19" t="n">
        <f aca="false">I6165</f>
        <v>17</v>
      </c>
      <c r="J6261" s="20" t="n">
        <f aca="false">INDEX(Filtro2!$D$11:$BR$106,I6261,H6261)</f>
        <v>568</v>
      </c>
      <c r="L6261" s="0" t="n">
        <v>488</v>
      </c>
      <c r="M6261" s="0" t="n">
        <v>664</v>
      </c>
      <c r="N6261" s="0" t="n">
        <v>761.88</v>
      </c>
    </row>
    <row r="6262" customFormat="false" ht="15" hidden="false" customHeight="false" outlineLevel="0" collapsed="false">
      <c r="B6262" s="19" t="n">
        <f aca="false">B6162+1</f>
        <v>63</v>
      </c>
      <c r="C6262" s="19" t="n">
        <f aca="false">C6162</f>
        <v>58</v>
      </c>
      <c r="D6262" s="20" t="n">
        <f aca="false">INDEX(Imagen!$B$9:$BT$108,C6262,B6262)</f>
        <v>-4244</v>
      </c>
      <c r="E6262" s="19" t="n">
        <f aca="false">E6164+1</f>
        <v>64</v>
      </c>
      <c r="F6262" s="19" t="n">
        <f aca="false">F6164</f>
        <v>84</v>
      </c>
      <c r="G6262" s="20" t="n">
        <f aca="false">INDEX(Filtro1!$C$10:$BS$107,F6262,E6262)</f>
        <v>-1035</v>
      </c>
      <c r="H6262" s="19" t="n">
        <f aca="false">H6166+1</f>
        <v>66</v>
      </c>
      <c r="I6262" s="19" t="n">
        <f aca="false">I6166</f>
        <v>18</v>
      </c>
      <c r="J6262" s="20" t="n">
        <f aca="false">INDEX(Filtro2!$D$11:$BR$106,I6262,H6262)</f>
        <v>-1625</v>
      </c>
      <c r="L6262" s="0" t="n">
        <v>488</v>
      </c>
      <c r="M6262" s="0" t="n">
        <v>664.555555555556</v>
      </c>
      <c r="N6262" s="0" t="n">
        <v>761.92</v>
      </c>
    </row>
    <row r="6263" customFormat="false" ht="15" hidden="false" customHeight="false" outlineLevel="0" collapsed="false">
      <c r="B6263" s="19" t="n">
        <f aca="false">B6163+1</f>
        <v>63</v>
      </c>
      <c r="C6263" s="19" t="n">
        <f aca="false">C6163</f>
        <v>59</v>
      </c>
      <c r="D6263" s="20" t="n">
        <f aca="false">INDEX(Imagen!$B$9:$BT$108,C6263,B6263)</f>
        <v>-4068</v>
      </c>
      <c r="E6263" s="19" t="n">
        <f aca="false">E6165+1</f>
        <v>64</v>
      </c>
      <c r="F6263" s="19" t="n">
        <f aca="false">F6165</f>
        <v>85</v>
      </c>
      <c r="G6263" s="20" t="n">
        <f aca="false">INDEX(Filtro1!$C$10:$BS$107,F6263,E6263)</f>
        <v>-708</v>
      </c>
      <c r="H6263" s="19" t="n">
        <f aca="false">H6167+1</f>
        <v>66</v>
      </c>
      <c r="I6263" s="19" t="n">
        <f aca="false">I6167</f>
        <v>19</v>
      </c>
      <c r="J6263" s="20" t="n">
        <f aca="false">INDEX(Filtro2!$D$11:$BR$106,I6263,H6263)</f>
        <v>-1029</v>
      </c>
      <c r="L6263" s="0" t="n">
        <v>490</v>
      </c>
      <c r="M6263" s="0" t="n">
        <v>665.777777777778</v>
      </c>
      <c r="N6263" s="0" t="n">
        <v>762</v>
      </c>
    </row>
    <row r="6264" customFormat="false" ht="15" hidden="false" customHeight="false" outlineLevel="0" collapsed="false">
      <c r="B6264" s="19" t="n">
        <f aca="false">B6164+1</f>
        <v>63</v>
      </c>
      <c r="C6264" s="19" t="n">
        <f aca="false">C6164</f>
        <v>60</v>
      </c>
      <c r="D6264" s="20" t="n">
        <f aca="false">INDEX(Imagen!$B$9:$BT$108,C6264,B6264)</f>
        <v>-4256</v>
      </c>
      <c r="E6264" s="19" t="n">
        <f aca="false">E6166+1</f>
        <v>64</v>
      </c>
      <c r="F6264" s="19" t="n">
        <f aca="false">F6166</f>
        <v>86</v>
      </c>
      <c r="G6264" s="20" t="n">
        <f aca="false">INDEX(Filtro1!$C$10:$BS$107,F6264,E6264)</f>
        <v>-3454</v>
      </c>
      <c r="H6264" s="19" t="n">
        <f aca="false">H6168+1</f>
        <v>66</v>
      </c>
      <c r="I6264" s="19" t="n">
        <f aca="false">I6168</f>
        <v>20</v>
      </c>
      <c r="J6264" s="20" t="n">
        <f aca="false">INDEX(Filtro2!$D$11:$BR$106,I6264,H6264)</f>
        <v>-350</v>
      </c>
      <c r="L6264" s="0" t="n">
        <v>492</v>
      </c>
      <c r="M6264" s="0" t="n">
        <v>665.888888888889</v>
      </c>
      <c r="N6264" s="0" t="n">
        <v>762.12</v>
      </c>
    </row>
    <row r="6265" customFormat="false" ht="15" hidden="false" customHeight="false" outlineLevel="0" collapsed="false">
      <c r="B6265" s="19" t="n">
        <f aca="false">B6165+1</f>
        <v>63</v>
      </c>
      <c r="C6265" s="19" t="n">
        <f aca="false">C6165</f>
        <v>61</v>
      </c>
      <c r="D6265" s="20" t="n">
        <f aca="false">INDEX(Imagen!$B$9:$BT$108,C6265,B6265)</f>
        <v>-4277</v>
      </c>
      <c r="E6265" s="19" t="n">
        <f aca="false">E6167+1</f>
        <v>64</v>
      </c>
      <c r="F6265" s="19" t="n">
        <f aca="false">F6167</f>
        <v>87</v>
      </c>
      <c r="G6265" s="20" t="n">
        <f aca="false">INDEX(Filtro1!$C$10:$BS$107,F6265,E6265)</f>
        <v>-759</v>
      </c>
      <c r="H6265" s="19" t="n">
        <f aca="false">H6169+1</f>
        <v>66</v>
      </c>
      <c r="I6265" s="19" t="n">
        <f aca="false">I6169</f>
        <v>21</v>
      </c>
      <c r="J6265" s="20" t="n">
        <f aca="false">INDEX(Filtro2!$D$11:$BR$106,I6265,H6265)</f>
        <v>333</v>
      </c>
      <c r="L6265" s="0" t="n">
        <v>495</v>
      </c>
      <c r="M6265" s="0" t="n">
        <v>666.888888888889</v>
      </c>
      <c r="N6265" s="0" t="n">
        <v>762.52</v>
      </c>
    </row>
    <row r="6266" customFormat="false" ht="15" hidden="false" customHeight="false" outlineLevel="0" collapsed="false">
      <c r="B6266" s="19" t="n">
        <f aca="false">B6166+1</f>
        <v>63</v>
      </c>
      <c r="C6266" s="19" t="n">
        <f aca="false">C6166</f>
        <v>62</v>
      </c>
      <c r="D6266" s="20" t="n">
        <f aca="false">INDEX(Imagen!$B$9:$BT$108,C6266,B6266)</f>
        <v>-3812</v>
      </c>
      <c r="E6266" s="19" t="n">
        <f aca="false">E6168+1</f>
        <v>64</v>
      </c>
      <c r="F6266" s="19" t="n">
        <f aca="false">F6168</f>
        <v>88</v>
      </c>
      <c r="G6266" s="20" t="n">
        <f aca="false">INDEX(Filtro1!$C$10:$BS$107,F6266,E6266)</f>
        <v>-1396</v>
      </c>
      <c r="H6266" s="19" t="n">
        <f aca="false">H6170+1</f>
        <v>66</v>
      </c>
      <c r="I6266" s="19" t="n">
        <f aca="false">I6170</f>
        <v>22</v>
      </c>
      <c r="J6266" s="20" t="n">
        <f aca="false">INDEX(Filtro2!$D$11:$BR$106,I6266,H6266)</f>
        <v>579</v>
      </c>
      <c r="L6266" s="0" t="n">
        <v>495</v>
      </c>
      <c r="M6266" s="0" t="n">
        <v>667.111111111111</v>
      </c>
      <c r="N6266" s="0" t="n">
        <v>763.56</v>
      </c>
    </row>
    <row r="6267" customFormat="false" ht="15" hidden="false" customHeight="false" outlineLevel="0" collapsed="false">
      <c r="B6267" s="19" t="n">
        <f aca="false">B6167+1</f>
        <v>63</v>
      </c>
      <c r="C6267" s="19" t="n">
        <f aca="false">C6167</f>
        <v>63</v>
      </c>
      <c r="D6267" s="20" t="n">
        <f aca="false">INDEX(Imagen!$B$9:$BT$108,C6267,B6267)</f>
        <v>-3784</v>
      </c>
      <c r="E6267" s="19" t="n">
        <f aca="false">E6169+1</f>
        <v>64</v>
      </c>
      <c r="F6267" s="19" t="n">
        <f aca="false">F6169</f>
        <v>89</v>
      </c>
      <c r="G6267" s="20" t="n">
        <f aca="false">INDEX(Filtro1!$C$10:$BS$107,F6267,E6267)</f>
        <v>-1804</v>
      </c>
      <c r="H6267" s="19" t="n">
        <f aca="false">H6171+1</f>
        <v>66</v>
      </c>
      <c r="I6267" s="19" t="n">
        <f aca="false">I6171</f>
        <v>23</v>
      </c>
      <c r="J6267" s="20" t="n">
        <f aca="false">INDEX(Filtro2!$D$11:$BR$106,I6267,H6267)</f>
        <v>-2984</v>
      </c>
      <c r="L6267" s="0" t="n">
        <v>498</v>
      </c>
      <c r="M6267" s="0" t="n">
        <v>667.666666666667</v>
      </c>
      <c r="N6267" s="0" t="n">
        <v>765.04</v>
      </c>
    </row>
    <row r="6268" customFormat="false" ht="15" hidden="false" customHeight="false" outlineLevel="0" collapsed="false">
      <c r="B6268" s="19" t="n">
        <f aca="false">B6168+1</f>
        <v>63</v>
      </c>
      <c r="C6268" s="19" t="n">
        <f aca="false">C6168</f>
        <v>64</v>
      </c>
      <c r="D6268" s="20" t="n">
        <f aca="false">INDEX(Imagen!$B$9:$BT$108,C6268,B6268)</f>
        <v>-4050</v>
      </c>
      <c r="E6268" s="19" t="n">
        <f aca="false">E6170+1</f>
        <v>64</v>
      </c>
      <c r="F6268" s="19" t="n">
        <f aca="false">F6170</f>
        <v>90</v>
      </c>
      <c r="G6268" s="20" t="n">
        <f aca="false">INDEX(Filtro1!$C$10:$BS$107,F6268,E6268)</f>
        <v>398</v>
      </c>
      <c r="H6268" s="19" t="n">
        <f aca="false">H6172+1</f>
        <v>66</v>
      </c>
      <c r="I6268" s="19" t="n">
        <f aca="false">I6172</f>
        <v>24</v>
      </c>
      <c r="J6268" s="20" t="n">
        <f aca="false">INDEX(Filtro2!$D$11:$BR$106,I6268,H6268)</f>
        <v>-2055</v>
      </c>
      <c r="L6268" s="0" t="n">
        <v>498</v>
      </c>
      <c r="M6268" s="0" t="n">
        <v>668.222222222222</v>
      </c>
      <c r="N6268" s="0" t="n">
        <v>765.44</v>
      </c>
    </row>
    <row r="6269" customFormat="false" ht="15" hidden="false" customHeight="false" outlineLevel="0" collapsed="false">
      <c r="B6269" s="19" t="n">
        <f aca="false">B6169+1</f>
        <v>63</v>
      </c>
      <c r="C6269" s="19" t="n">
        <f aca="false">C6169</f>
        <v>65</v>
      </c>
      <c r="D6269" s="20" t="n">
        <f aca="false">INDEX(Imagen!$B$9:$BT$108,C6269,B6269)</f>
        <v>-4474</v>
      </c>
      <c r="E6269" s="19" t="n">
        <f aca="false">E6171+1</f>
        <v>64</v>
      </c>
      <c r="F6269" s="19" t="n">
        <f aca="false">F6171</f>
        <v>91</v>
      </c>
      <c r="G6269" s="20" t="n">
        <f aca="false">INDEX(Filtro1!$C$10:$BS$107,F6269,E6269)</f>
        <v>2152</v>
      </c>
      <c r="H6269" s="19" t="n">
        <f aca="false">H6173+1</f>
        <v>66</v>
      </c>
      <c r="I6269" s="19" t="n">
        <f aca="false">I6173</f>
        <v>25</v>
      </c>
      <c r="J6269" s="20" t="n">
        <f aca="false">INDEX(Filtro2!$D$11:$BR$106,I6269,H6269)</f>
        <v>1655</v>
      </c>
      <c r="L6269" s="0" t="n">
        <v>498</v>
      </c>
      <c r="M6269" s="0" t="n">
        <v>669.111111111111</v>
      </c>
      <c r="N6269" s="0" t="n">
        <v>766</v>
      </c>
    </row>
    <row r="6270" customFormat="false" ht="15" hidden="false" customHeight="false" outlineLevel="0" collapsed="false">
      <c r="B6270" s="19" t="n">
        <f aca="false">B6170+1</f>
        <v>63</v>
      </c>
      <c r="C6270" s="19" t="n">
        <f aca="false">C6170</f>
        <v>66</v>
      </c>
      <c r="D6270" s="20" t="n">
        <f aca="false">INDEX(Imagen!$B$9:$BT$108,C6270,B6270)</f>
        <v>-4509</v>
      </c>
      <c r="E6270" s="19" t="n">
        <f aca="false">E6172+1</f>
        <v>64</v>
      </c>
      <c r="F6270" s="19" t="n">
        <f aca="false">F6172</f>
        <v>92</v>
      </c>
      <c r="G6270" s="20" t="n">
        <f aca="false">INDEX(Filtro1!$C$10:$BS$107,F6270,E6270)</f>
        <v>5620</v>
      </c>
      <c r="H6270" s="19" t="n">
        <f aca="false">H6174+1</f>
        <v>66</v>
      </c>
      <c r="I6270" s="19" t="n">
        <f aca="false">I6174</f>
        <v>26</v>
      </c>
      <c r="J6270" s="20" t="n">
        <f aca="false">INDEX(Filtro2!$D$11:$BR$106,I6270,H6270)</f>
        <v>9322</v>
      </c>
      <c r="L6270" s="0" t="n">
        <v>498</v>
      </c>
      <c r="M6270" s="0" t="n">
        <v>670</v>
      </c>
      <c r="N6270" s="0" t="n">
        <v>766.12</v>
      </c>
    </row>
    <row r="6271" customFormat="false" ht="15" hidden="false" customHeight="false" outlineLevel="0" collapsed="false">
      <c r="B6271" s="19" t="n">
        <f aca="false">B6171+1</f>
        <v>63</v>
      </c>
      <c r="C6271" s="19" t="n">
        <f aca="false">C6171</f>
        <v>67</v>
      </c>
      <c r="D6271" s="20" t="n">
        <f aca="false">INDEX(Imagen!$B$9:$BT$108,C6271,B6271)</f>
        <v>-4799</v>
      </c>
      <c r="E6271" s="19" t="n">
        <f aca="false">E6173+1</f>
        <v>64</v>
      </c>
      <c r="F6271" s="19" t="n">
        <f aca="false">F6173</f>
        <v>93</v>
      </c>
      <c r="G6271" s="20" t="n">
        <f aca="false">INDEX(Filtro1!$C$10:$BS$107,F6271,E6271)</f>
        <v>5406</v>
      </c>
      <c r="H6271" s="19" t="n">
        <f aca="false">H6175+1</f>
        <v>66</v>
      </c>
      <c r="I6271" s="19" t="n">
        <f aca="false">I6175</f>
        <v>27</v>
      </c>
      <c r="J6271" s="20" t="n">
        <f aca="false">INDEX(Filtro2!$D$11:$BR$106,I6271,H6271)</f>
        <v>8935</v>
      </c>
      <c r="L6271" s="0" t="n">
        <v>500</v>
      </c>
      <c r="M6271" s="0" t="n">
        <v>670.666666666667</v>
      </c>
      <c r="N6271" s="0" t="n">
        <v>766.88</v>
      </c>
    </row>
    <row r="6272" customFormat="false" ht="15" hidden="false" customHeight="false" outlineLevel="0" collapsed="false">
      <c r="B6272" s="19" t="n">
        <f aca="false">B6172+1</f>
        <v>63</v>
      </c>
      <c r="C6272" s="19" t="n">
        <f aca="false">C6172</f>
        <v>68</v>
      </c>
      <c r="D6272" s="20" t="n">
        <f aca="false">INDEX(Imagen!$B$9:$BT$108,C6272,B6272)</f>
        <v>-4864</v>
      </c>
      <c r="E6272" s="19" t="n">
        <f aca="false">E6174+1</f>
        <v>64</v>
      </c>
      <c r="F6272" s="19" t="n">
        <f aca="false">F6174</f>
        <v>94</v>
      </c>
      <c r="G6272" s="20" t="n">
        <f aca="false">INDEX(Filtro1!$C$10:$BS$107,F6272,E6272)</f>
        <v>6909</v>
      </c>
      <c r="H6272" s="19" t="n">
        <f aca="false">H6176+1</f>
        <v>66</v>
      </c>
      <c r="I6272" s="19" t="n">
        <f aca="false">I6176</f>
        <v>28</v>
      </c>
      <c r="J6272" s="20" t="n">
        <f aca="false">INDEX(Filtro2!$D$11:$BR$106,I6272,H6272)</f>
        <v>5990</v>
      </c>
      <c r="L6272" s="0" t="n">
        <v>500</v>
      </c>
      <c r="M6272" s="0" t="n">
        <v>671.444444444444</v>
      </c>
      <c r="N6272" s="0" t="n">
        <v>767.2</v>
      </c>
    </row>
    <row r="6273" customFormat="false" ht="15" hidden="false" customHeight="false" outlineLevel="0" collapsed="false">
      <c r="B6273" s="19" t="n">
        <f aca="false">B6173+1</f>
        <v>63</v>
      </c>
      <c r="C6273" s="19" t="n">
        <f aca="false">C6173</f>
        <v>69</v>
      </c>
      <c r="D6273" s="20" t="n">
        <f aca="false">INDEX(Imagen!$B$9:$BT$108,C6273,B6273)</f>
        <v>-4945</v>
      </c>
      <c r="E6273" s="19" t="n">
        <f aca="false">E6175+1</f>
        <v>64</v>
      </c>
      <c r="F6273" s="19" t="n">
        <f aca="false">F6175</f>
        <v>95</v>
      </c>
      <c r="G6273" s="20" t="n">
        <f aca="false">INDEX(Filtro1!$C$10:$BS$107,F6273,E6273)</f>
        <v>-1629</v>
      </c>
      <c r="H6273" s="19" t="n">
        <f aca="false">H6177+1</f>
        <v>66</v>
      </c>
      <c r="I6273" s="19" t="n">
        <f aca="false">I6177</f>
        <v>29</v>
      </c>
      <c r="J6273" s="20" t="n">
        <f aca="false">INDEX(Filtro2!$D$11:$BR$106,I6273,H6273)</f>
        <v>5702</v>
      </c>
      <c r="L6273" s="0" t="n">
        <v>500</v>
      </c>
      <c r="M6273" s="0" t="n">
        <v>672</v>
      </c>
      <c r="N6273" s="0" t="n">
        <v>767.52</v>
      </c>
    </row>
    <row r="6274" customFormat="false" ht="15" hidden="false" customHeight="false" outlineLevel="0" collapsed="false">
      <c r="B6274" s="19" t="n">
        <f aca="false">B6174+1</f>
        <v>63</v>
      </c>
      <c r="C6274" s="19" t="n">
        <f aca="false">C6174</f>
        <v>70</v>
      </c>
      <c r="D6274" s="20" t="n">
        <f aca="false">INDEX(Imagen!$B$9:$BT$108,C6274,B6274)</f>
        <v>-4994</v>
      </c>
      <c r="E6274" s="19" t="n">
        <f aca="false">E6176+1</f>
        <v>64</v>
      </c>
      <c r="F6274" s="19" t="n">
        <f aca="false">F6176</f>
        <v>96</v>
      </c>
      <c r="G6274" s="20" t="n">
        <f aca="false">INDEX(Filtro1!$C$10:$BS$107,F6274,E6274)</f>
        <v>-1208</v>
      </c>
      <c r="H6274" s="19" t="n">
        <f aca="false">H6178+1</f>
        <v>66</v>
      </c>
      <c r="I6274" s="19" t="n">
        <f aca="false">I6178</f>
        <v>30</v>
      </c>
      <c r="J6274" s="20" t="n">
        <f aca="false">INDEX(Filtro2!$D$11:$BR$106,I6274,H6274)</f>
        <v>10704</v>
      </c>
      <c r="L6274" s="0" t="n">
        <v>502</v>
      </c>
      <c r="M6274" s="0" t="n">
        <v>672.555555555556</v>
      </c>
      <c r="N6274" s="0" t="n">
        <v>769.2</v>
      </c>
    </row>
    <row r="6275" customFormat="false" ht="15" hidden="false" customHeight="false" outlineLevel="0" collapsed="false">
      <c r="B6275" s="19" t="n">
        <f aca="false">B6175+1</f>
        <v>63</v>
      </c>
      <c r="C6275" s="19" t="n">
        <f aca="false">C6175</f>
        <v>71</v>
      </c>
      <c r="D6275" s="20" t="n">
        <f aca="false">INDEX(Imagen!$B$9:$BT$108,C6275,B6275)</f>
        <v>-4964</v>
      </c>
      <c r="E6275" s="19" t="n">
        <f aca="false">E6177+1</f>
        <v>64</v>
      </c>
      <c r="F6275" s="19" t="n">
        <f aca="false">F6177</f>
        <v>97</v>
      </c>
      <c r="G6275" s="20" t="n">
        <f aca="false">INDEX(Filtro1!$C$10:$BS$107,F6275,E6275)</f>
        <v>1590</v>
      </c>
      <c r="H6275" s="19" t="n">
        <f aca="false">H6179+1</f>
        <v>66</v>
      </c>
      <c r="I6275" s="19" t="n">
        <f aca="false">I6179</f>
        <v>31</v>
      </c>
      <c r="J6275" s="20" t="n">
        <f aca="false">INDEX(Filtro2!$D$11:$BR$106,I6275,H6275)</f>
        <v>7341</v>
      </c>
      <c r="L6275" s="0" t="n">
        <v>504</v>
      </c>
      <c r="M6275" s="0" t="n">
        <v>673.666666666667</v>
      </c>
      <c r="N6275" s="0" t="n">
        <v>769.32</v>
      </c>
    </row>
    <row r="6276" customFormat="false" ht="15" hidden="false" customHeight="false" outlineLevel="0" collapsed="false">
      <c r="B6276" s="19" t="n">
        <f aca="false">B6176+1</f>
        <v>63</v>
      </c>
      <c r="C6276" s="19" t="n">
        <f aca="false">C6176</f>
        <v>72</v>
      </c>
      <c r="D6276" s="20" t="n">
        <f aca="false">INDEX(Imagen!$B$9:$BT$108,C6276,B6276)</f>
        <v>-4987</v>
      </c>
      <c r="E6276" s="19" t="n">
        <f aca="false">E6178+1</f>
        <v>64</v>
      </c>
      <c r="F6276" s="19" t="n">
        <f aca="false">F6178</f>
        <v>98</v>
      </c>
      <c r="G6276" s="20" t="n">
        <f aca="false">INDEX(Filtro1!$C$10:$BS$107,F6276,E6276)</f>
        <v>-3532</v>
      </c>
      <c r="H6276" s="19" t="n">
        <f aca="false">H6180+1</f>
        <v>66</v>
      </c>
      <c r="I6276" s="19" t="n">
        <f aca="false">I6180</f>
        <v>32</v>
      </c>
      <c r="J6276" s="20" t="n">
        <f aca="false">INDEX(Filtro2!$D$11:$BR$106,I6276,H6276)</f>
        <v>-3496</v>
      </c>
      <c r="L6276" s="0" t="n">
        <v>504</v>
      </c>
      <c r="M6276" s="0" t="n">
        <v>674.111111111111</v>
      </c>
      <c r="N6276" s="0" t="n">
        <v>770.64</v>
      </c>
    </row>
    <row r="6277" customFormat="false" ht="15" hidden="false" customHeight="false" outlineLevel="0" collapsed="false">
      <c r="B6277" s="19" t="n">
        <f aca="false">B6177+1</f>
        <v>63</v>
      </c>
      <c r="C6277" s="19" t="n">
        <f aca="false">C6177</f>
        <v>73</v>
      </c>
      <c r="D6277" s="20" t="n">
        <f aca="false">INDEX(Imagen!$B$9:$BT$108,C6277,B6277)</f>
        <v>-5156</v>
      </c>
      <c r="E6277" s="19" t="n">
        <f aca="false">E6179+1</f>
        <v>65</v>
      </c>
      <c r="F6277" s="19" t="n">
        <f aca="false">F6179</f>
        <v>1</v>
      </c>
      <c r="G6277" s="20" t="n">
        <f aca="false">INDEX(Filtro1!$C$10:$BS$107,F6277,E6277)</f>
        <v>94</v>
      </c>
      <c r="H6277" s="19" t="n">
        <f aca="false">H6181+1</f>
        <v>66</v>
      </c>
      <c r="I6277" s="19" t="n">
        <f aca="false">I6181</f>
        <v>33</v>
      </c>
      <c r="J6277" s="20" t="n">
        <f aca="false">INDEX(Filtro2!$D$11:$BR$106,I6277,H6277)</f>
        <v>-9049</v>
      </c>
      <c r="L6277" s="0" t="n">
        <v>505</v>
      </c>
      <c r="M6277" s="0" t="n">
        <v>674.111111111111</v>
      </c>
      <c r="N6277" s="0" t="n">
        <v>770.96</v>
      </c>
    </row>
    <row r="6278" customFormat="false" ht="15" hidden="false" customHeight="false" outlineLevel="0" collapsed="false">
      <c r="B6278" s="19" t="n">
        <f aca="false">B6178+1</f>
        <v>63</v>
      </c>
      <c r="C6278" s="19" t="n">
        <f aca="false">C6178</f>
        <v>74</v>
      </c>
      <c r="D6278" s="20" t="n">
        <f aca="false">INDEX(Imagen!$B$9:$BT$108,C6278,B6278)</f>
        <v>-5206</v>
      </c>
      <c r="E6278" s="19" t="n">
        <f aca="false">E6180+1</f>
        <v>65</v>
      </c>
      <c r="F6278" s="19" t="n">
        <f aca="false">F6180</f>
        <v>2</v>
      </c>
      <c r="G6278" s="20" t="n">
        <f aca="false">INDEX(Filtro1!$C$10:$BS$107,F6278,E6278)</f>
        <v>-4856</v>
      </c>
      <c r="H6278" s="19" t="n">
        <f aca="false">H6182+1</f>
        <v>66</v>
      </c>
      <c r="I6278" s="19" t="n">
        <f aca="false">I6182</f>
        <v>34</v>
      </c>
      <c r="J6278" s="20" t="n">
        <f aca="false">INDEX(Filtro2!$D$11:$BR$106,I6278,H6278)</f>
        <v>-3176</v>
      </c>
      <c r="L6278" s="0" t="n">
        <v>507</v>
      </c>
      <c r="M6278" s="0" t="n">
        <v>674.333333333333</v>
      </c>
      <c r="N6278" s="0" t="n">
        <v>771</v>
      </c>
    </row>
    <row r="6279" customFormat="false" ht="15" hidden="false" customHeight="false" outlineLevel="0" collapsed="false">
      <c r="B6279" s="19" t="n">
        <f aca="false">B6179+1</f>
        <v>63</v>
      </c>
      <c r="C6279" s="19" t="n">
        <f aca="false">C6179</f>
        <v>75</v>
      </c>
      <c r="D6279" s="20" t="n">
        <f aca="false">INDEX(Imagen!$B$9:$BT$108,C6279,B6279)</f>
        <v>-5201</v>
      </c>
      <c r="E6279" s="19" t="n">
        <f aca="false">E6181+1</f>
        <v>65</v>
      </c>
      <c r="F6279" s="19" t="n">
        <f aca="false">F6181</f>
        <v>3</v>
      </c>
      <c r="G6279" s="20" t="n">
        <f aca="false">INDEX(Filtro1!$C$10:$BS$107,F6279,E6279)</f>
        <v>-873</v>
      </c>
      <c r="H6279" s="19" t="n">
        <f aca="false">H6183+1</f>
        <v>66</v>
      </c>
      <c r="I6279" s="19" t="n">
        <f aca="false">I6183</f>
        <v>35</v>
      </c>
      <c r="J6279" s="20" t="n">
        <f aca="false">INDEX(Filtro2!$D$11:$BR$106,I6279,H6279)</f>
        <v>-2684</v>
      </c>
      <c r="L6279" s="0" t="n">
        <v>507</v>
      </c>
      <c r="M6279" s="0" t="n">
        <v>675</v>
      </c>
      <c r="N6279" s="0" t="n">
        <v>771.44</v>
      </c>
    </row>
    <row r="6280" customFormat="false" ht="15" hidden="false" customHeight="false" outlineLevel="0" collapsed="false">
      <c r="B6280" s="19" t="n">
        <f aca="false">B6180+1</f>
        <v>63</v>
      </c>
      <c r="C6280" s="19" t="n">
        <f aca="false">C6180</f>
        <v>76</v>
      </c>
      <c r="D6280" s="20" t="n">
        <f aca="false">INDEX(Imagen!$B$9:$BT$108,C6280,B6280)</f>
        <v>-5201</v>
      </c>
      <c r="E6280" s="19" t="n">
        <f aca="false">E6182+1</f>
        <v>65</v>
      </c>
      <c r="F6280" s="19" t="n">
        <f aca="false">F6182</f>
        <v>4</v>
      </c>
      <c r="G6280" s="20" t="n">
        <f aca="false">INDEX(Filtro1!$C$10:$BS$107,F6280,E6280)</f>
        <v>509</v>
      </c>
      <c r="H6280" s="19" t="n">
        <f aca="false">H6184+1</f>
        <v>66</v>
      </c>
      <c r="I6280" s="19" t="n">
        <f aca="false">I6184</f>
        <v>36</v>
      </c>
      <c r="J6280" s="20" t="n">
        <f aca="false">INDEX(Filtro2!$D$11:$BR$106,I6280,H6280)</f>
        <v>-181</v>
      </c>
      <c r="L6280" s="0" t="n">
        <v>508</v>
      </c>
      <c r="M6280" s="0" t="n">
        <v>675.555555555556</v>
      </c>
      <c r="N6280" s="0" t="n">
        <v>773.28</v>
      </c>
    </row>
    <row r="6281" customFormat="false" ht="15" hidden="false" customHeight="false" outlineLevel="0" collapsed="false">
      <c r="B6281" s="19" t="n">
        <f aca="false">B6181+1</f>
        <v>63</v>
      </c>
      <c r="C6281" s="19" t="n">
        <f aca="false">C6181</f>
        <v>77</v>
      </c>
      <c r="D6281" s="20" t="n">
        <f aca="false">INDEX(Imagen!$B$9:$BT$108,C6281,B6281)</f>
        <v>-5253</v>
      </c>
      <c r="E6281" s="19" t="n">
        <f aca="false">E6183+1</f>
        <v>65</v>
      </c>
      <c r="F6281" s="19" t="n">
        <f aca="false">F6183</f>
        <v>5</v>
      </c>
      <c r="G6281" s="20" t="n">
        <f aca="false">INDEX(Filtro1!$C$10:$BS$107,F6281,E6281)</f>
        <v>-8530</v>
      </c>
      <c r="H6281" s="19" t="n">
        <f aca="false">H6185+1</f>
        <v>66</v>
      </c>
      <c r="I6281" s="19" t="n">
        <f aca="false">I6185</f>
        <v>37</v>
      </c>
      <c r="J6281" s="20" t="n">
        <f aca="false">INDEX(Filtro2!$D$11:$BR$106,I6281,H6281)</f>
        <v>-999</v>
      </c>
      <c r="L6281" s="0" t="n">
        <v>509</v>
      </c>
      <c r="M6281" s="0" t="n">
        <v>676</v>
      </c>
      <c r="N6281" s="0" t="n">
        <v>773.8</v>
      </c>
    </row>
    <row r="6282" customFormat="false" ht="15" hidden="false" customHeight="false" outlineLevel="0" collapsed="false">
      <c r="B6282" s="19" t="n">
        <f aca="false">B6182+1</f>
        <v>63</v>
      </c>
      <c r="C6282" s="19" t="n">
        <f aca="false">C6182</f>
        <v>78</v>
      </c>
      <c r="D6282" s="20" t="n">
        <f aca="false">INDEX(Imagen!$B$9:$BT$108,C6282,B6282)</f>
        <v>-5208</v>
      </c>
      <c r="E6282" s="19" t="n">
        <f aca="false">E6184+1</f>
        <v>65</v>
      </c>
      <c r="F6282" s="19" t="n">
        <f aca="false">F6184</f>
        <v>6</v>
      </c>
      <c r="G6282" s="20" t="n">
        <f aca="false">INDEX(Filtro1!$C$10:$BS$107,F6282,E6282)</f>
        <v>1082</v>
      </c>
      <c r="H6282" s="19" t="n">
        <f aca="false">H6186+1</f>
        <v>66</v>
      </c>
      <c r="I6282" s="19" t="n">
        <f aca="false">I6186</f>
        <v>38</v>
      </c>
      <c r="J6282" s="20" t="n">
        <f aca="false">INDEX(Filtro2!$D$11:$BR$106,I6282,H6282)</f>
        <v>-500</v>
      </c>
      <c r="L6282" s="0" t="n">
        <v>510</v>
      </c>
      <c r="M6282" s="0" t="n">
        <v>677.333333333333</v>
      </c>
      <c r="N6282" s="0" t="n">
        <v>773.96</v>
      </c>
    </row>
    <row r="6283" customFormat="false" ht="15" hidden="false" customHeight="false" outlineLevel="0" collapsed="false">
      <c r="B6283" s="19" t="n">
        <f aca="false">B6183+1</f>
        <v>63</v>
      </c>
      <c r="C6283" s="19" t="n">
        <f aca="false">C6183</f>
        <v>79</v>
      </c>
      <c r="D6283" s="20" t="n">
        <f aca="false">INDEX(Imagen!$B$9:$BT$108,C6283,B6283)</f>
        <v>-5148</v>
      </c>
      <c r="E6283" s="19" t="n">
        <f aca="false">E6185+1</f>
        <v>65</v>
      </c>
      <c r="F6283" s="19" t="n">
        <f aca="false">F6185</f>
        <v>7</v>
      </c>
      <c r="G6283" s="20" t="n">
        <f aca="false">INDEX(Filtro1!$C$10:$BS$107,F6283,E6283)</f>
        <v>1277</v>
      </c>
      <c r="H6283" s="19" t="n">
        <f aca="false">H6187+1</f>
        <v>66</v>
      </c>
      <c r="I6283" s="19" t="n">
        <f aca="false">I6187</f>
        <v>39</v>
      </c>
      <c r="J6283" s="20" t="n">
        <f aca="false">INDEX(Filtro2!$D$11:$BR$106,I6283,H6283)</f>
        <v>-530</v>
      </c>
      <c r="L6283" s="0" t="n">
        <v>510</v>
      </c>
      <c r="M6283" s="0" t="n">
        <v>677.888888888889</v>
      </c>
      <c r="N6283" s="0" t="n">
        <v>774.96</v>
      </c>
    </row>
    <row r="6284" customFormat="false" ht="15" hidden="false" customHeight="false" outlineLevel="0" collapsed="false">
      <c r="B6284" s="19" t="n">
        <f aca="false">B6184+1</f>
        <v>63</v>
      </c>
      <c r="C6284" s="19" t="n">
        <f aca="false">C6184</f>
        <v>80</v>
      </c>
      <c r="D6284" s="20" t="n">
        <f aca="false">INDEX(Imagen!$B$9:$BT$108,C6284,B6284)</f>
        <v>-5208</v>
      </c>
      <c r="E6284" s="19" t="n">
        <f aca="false">E6186+1</f>
        <v>65</v>
      </c>
      <c r="F6284" s="19" t="n">
        <f aca="false">F6186</f>
        <v>8</v>
      </c>
      <c r="G6284" s="20" t="n">
        <f aca="false">INDEX(Filtro1!$C$10:$BS$107,F6284,E6284)</f>
        <v>-1908</v>
      </c>
      <c r="H6284" s="19" t="n">
        <f aca="false">H6188+1</f>
        <v>66</v>
      </c>
      <c r="I6284" s="19" t="n">
        <f aca="false">I6188</f>
        <v>40</v>
      </c>
      <c r="J6284" s="20" t="n">
        <f aca="false">INDEX(Filtro2!$D$11:$BR$106,I6284,H6284)</f>
        <v>289</v>
      </c>
      <c r="L6284" s="0" t="n">
        <v>512</v>
      </c>
      <c r="M6284" s="0" t="n">
        <v>679.555555555556</v>
      </c>
      <c r="N6284" s="0" t="n">
        <v>775.48</v>
      </c>
    </row>
    <row r="6285" customFormat="false" ht="15" hidden="false" customHeight="false" outlineLevel="0" collapsed="false">
      <c r="B6285" s="19" t="n">
        <f aca="false">B6185+1</f>
        <v>63</v>
      </c>
      <c r="C6285" s="19" t="n">
        <f aca="false">C6185</f>
        <v>81</v>
      </c>
      <c r="D6285" s="20" t="n">
        <f aca="false">INDEX(Imagen!$B$9:$BT$108,C6285,B6285)</f>
        <v>-5238</v>
      </c>
      <c r="E6285" s="19" t="n">
        <f aca="false">E6187+1</f>
        <v>65</v>
      </c>
      <c r="F6285" s="19" t="n">
        <f aca="false">F6187</f>
        <v>9</v>
      </c>
      <c r="G6285" s="20" t="n">
        <f aca="false">INDEX(Filtro1!$C$10:$BS$107,F6285,E6285)</f>
        <v>4939</v>
      </c>
      <c r="H6285" s="19" t="n">
        <f aca="false">H6189+1</f>
        <v>66</v>
      </c>
      <c r="I6285" s="19" t="n">
        <f aca="false">I6189</f>
        <v>41</v>
      </c>
      <c r="J6285" s="20" t="n">
        <f aca="false">INDEX(Filtro2!$D$11:$BR$106,I6285,H6285)</f>
        <v>-779</v>
      </c>
      <c r="L6285" s="0" t="n">
        <v>512</v>
      </c>
      <c r="M6285" s="0" t="n">
        <v>681.111111111111</v>
      </c>
      <c r="N6285" s="0" t="n">
        <v>775.96</v>
      </c>
    </row>
    <row r="6286" customFormat="false" ht="15" hidden="false" customHeight="false" outlineLevel="0" collapsed="false">
      <c r="B6286" s="19" t="n">
        <f aca="false">B6186+1</f>
        <v>63</v>
      </c>
      <c r="C6286" s="19" t="n">
        <f aca="false">C6186</f>
        <v>82</v>
      </c>
      <c r="D6286" s="20" t="n">
        <f aca="false">INDEX(Imagen!$B$9:$BT$108,C6286,B6286)</f>
        <v>-5285</v>
      </c>
      <c r="E6286" s="19" t="n">
        <f aca="false">E6188+1</f>
        <v>65</v>
      </c>
      <c r="F6286" s="19" t="n">
        <f aca="false">F6188</f>
        <v>10</v>
      </c>
      <c r="G6286" s="20" t="n">
        <f aca="false">INDEX(Filtro1!$C$10:$BS$107,F6286,E6286)</f>
        <v>-660</v>
      </c>
      <c r="H6286" s="19" t="n">
        <f aca="false">H6190+1</f>
        <v>66</v>
      </c>
      <c r="I6286" s="19" t="n">
        <f aca="false">I6190</f>
        <v>42</v>
      </c>
      <c r="J6286" s="20" t="n">
        <f aca="false">INDEX(Filtro2!$D$11:$BR$106,I6286,H6286)</f>
        <v>-1487</v>
      </c>
      <c r="L6286" s="0" t="n">
        <v>515</v>
      </c>
      <c r="M6286" s="0" t="n">
        <v>682.444444444444</v>
      </c>
      <c r="N6286" s="0" t="n">
        <v>776.56</v>
      </c>
    </row>
    <row r="6287" customFormat="false" ht="15" hidden="false" customHeight="false" outlineLevel="0" collapsed="false">
      <c r="B6287" s="19" t="n">
        <f aca="false">B6187+1</f>
        <v>63</v>
      </c>
      <c r="C6287" s="19" t="n">
        <f aca="false">C6187</f>
        <v>83</v>
      </c>
      <c r="D6287" s="20" t="n">
        <f aca="false">INDEX(Imagen!$B$9:$BT$108,C6287,B6287)</f>
        <v>-5463</v>
      </c>
      <c r="E6287" s="19" t="n">
        <f aca="false">E6189+1</f>
        <v>65</v>
      </c>
      <c r="F6287" s="19" t="n">
        <f aca="false">F6189</f>
        <v>11</v>
      </c>
      <c r="G6287" s="20" t="n">
        <f aca="false">INDEX(Filtro1!$C$10:$BS$107,F6287,E6287)</f>
        <v>1270</v>
      </c>
      <c r="H6287" s="19" t="n">
        <f aca="false">H6191+1</f>
        <v>66</v>
      </c>
      <c r="I6287" s="19" t="n">
        <f aca="false">I6191</f>
        <v>43</v>
      </c>
      <c r="J6287" s="20" t="n">
        <f aca="false">INDEX(Filtro2!$D$11:$BR$106,I6287,H6287)</f>
        <v>541</v>
      </c>
      <c r="L6287" s="0" t="n">
        <v>515</v>
      </c>
      <c r="M6287" s="0" t="n">
        <v>683.222222222222</v>
      </c>
      <c r="N6287" s="0" t="n">
        <v>777</v>
      </c>
    </row>
    <row r="6288" customFormat="false" ht="15" hidden="false" customHeight="false" outlineLevel="0" collapsed="false">
      <c r="B6288" s="19" t="n">
        <f aca="false">B6188+1</f>
        <v>63</v>
      </c>
      <c r="C6288" s="19" t="n">
        <f aca="false">C6188</f>
        <v>84</v>
      </c>
      <c r="D6288" s="20" t="n">
        <f aca="false">INDEX(Imagen!$B$9:$BT$108,C6288,B6288)</f>
        <v>-5697</v>
      </c>
      <c r="E6288" s="19" t="n">
        <f aca="false">E6190+1</f>
        <v>65</v>
      </c>
      <c r="F6288" s="19" t="n">
        <f aca="false">F6190</f>
        <v>12</v>
      </c>
      <c r="G6288" s="20" t="n">
        <f aca="false">INDEX(Filtro1!$C$10:$BS$107,F6288,E6288)</f>
        <v>-1538</v>
      </c>
      <c r="H6288" s="19" t="n">
        <f aca="false">H6192+1</f>
        <v>66</v>
      </c>
      <c r="I6288" s="19" t="n">
        <f aca="false">I6192</f>
        <v>44</v>
      </c>
      <c r="J6288" s="20" t="n">
        <f aca="false">INDEX(Filtro2!$D$11:$BR$106,I6288,H6288)</f>
        <v>-753</v>
      </c>
      <c r="L6288" s="0" t="n">
        <v>516</v>
      </c>
      <c r="M6288" s="0" t="n">
        <v>683.777777777778</v>
      </c>
      <c r="N6288" s="0" t="n">
        <v>778.84</v>
      </c>
    </row>
    <row r="6289" customFormat="false" ht="15" hidden="false" customHeight="false" outlineLevel="0" collapsed="false">
      <c r="B6289" s="19" t="n">
        <f aca="false">B6189+1</f>
        <v>63</v>
      </c>
      <c r="C6289" s="19" t="n">
        <f aca="false">C6189</f>
        <v>85</v>
      </c>
      <c r="D6289" s="20" t="n">
        <f aca="false">INDEX(Imagen!$B$9:$BT$108,C6289,B6289)</f>
        <v>-5773</v>
      </c>
      <c r="E6289" s="19" t="n">
        <f aca="false">E6191+1</f>
        <v>65</v>
      </c>
      <c r="F6289" s="19" t="n">
        <f aca="false">F6191</f>
        <v>13</v>
      </c>
      <c r="G6289" s="20" t="n">
        <f aca="false">INDEX(Filtro1!$C$10:$BS$107,F6289,E6289)</f>
        <v>-468</v>
      </c>
      <c r="H6289" s="19" t="n">
        <f aca="false">H6193+1</f>
        <v>66</v>
      </c>
      <c r="I6289" s="19" t="n">
        <f aca="false">I6193</f>
        <v>45</v>
      </c>
      <c r="J6289" s="20" t="n">
        <f aca="false">INDEX(Filtro2!$D$11:$BR$106,I6289,H6289)</f>
        <v>-1535</v>
      </c>
      <c r="L6289" s="0" t="n">
        <v>516</v>
      </c>
      <c r="M6289" s="0" t="n">
        <v>684</v>
      </c>
      <c r="N6289" s="0" t="n">
        <v>781.16</v>
      </c>
    </row>
    <row r="6290" customFormat="false" ht="15" hidden="false" customHeight="false" outlineLevel="0" collapsed="false">
      <c r="B6290" s="19" t="n">
        <f aca="false">B6190+1</f>
        <v>63</v>
      </c>
      <c r="C6290" s="19" t="n">
        <f aca="false">C6190</f>
        <v>86</v>
      </c>
      <c r="D6290" s="20" t="n">
        <f aca="false">INDEX(Imagen!$B$9:$BT$108,C6290,B6290)</f>
        <v>-5675</v>
      </c>
      <c r="E6290" s="19" t="n">
        <f aca="false">E6192+1</f>
        <v>65</v>
      </c>
      <c r="F6290" s="19" t="n">
        <f aca="false">F6192</f>
        <v>14</v>
      </c>
      <c r="G6290" s="20" t="n">
        <f aca="false">INDEX(Filtro1!$C$10:$BS$107,F6290,E6290)</f>
        <v>1247</v>
      </c>
      <c r="H6290" s="19" t="n">
        <f aca="false">H6194+1</f>
        <v>66</v>
      </c>
      <c r="I6290" s="19" t="n">
        <f aca="false">I6194</f>
        <v>46</v>
      </c>
      <c r="J6290" s="20" t="n">
        <f aca="false">INDEX(Filtro2!$D$11:$BR$106,I6290,H6290)</f>
        <v>-2541</v>
      </c>
      <c r="L6290" s="0" t="n">
        <v>516</v>
      </c>
      <c r="M6290" s="0" t="n">
        <v>684.777777777778</v>
      </c>
      <c r="N6290" s="0" t="n">
        <v>781.36</v>
      </c>
    </row>
    <row r="6291" customFormat="false" ht="15" hidden="false" customHeight="false" outlineLevel="0" collapsed="false">
      <c r="B6291" s="19" t="n">
        <f aca="false">B6191+1</f>
        <v>63</v>
      </c>
      <c r="C6291" s="19" t="n">
        <f aca="false">C6191</f>
        <v>87</v>
      </c>
      <c r="D6291" s="20" t="n">
        <f aca="false">INDEX(Imagen!$B$9:$BT$108,C6291,B6291)</f>
        <v>-5257</v>
      </c>
      <c r="E6291" s="19" t="n">
        <f aca="false">E6193+1</f>
        <v>65</v>
      </c>
      <c r="F6291" s="19" t="n">
        <f aca="false">F6193</f>
        <v>15</v>
      </c>
      <c r="G6291" s="20" t="n">
        <f aca="false">INDEX(Filtro1!$C$10:$BS$107,F6291,E6291)</f>
        <v>28</v>
      </c>
      <c r="H6291" s="19" t="n">
        <f aca="false">H6195+1</f>
        <v>66</v>
      </c>
      <c r="I6291" s="19" t="n">
        <f aca="false">I6195</f>
        <v>47</v>
      </c>
      <c r="J6291" s="20" t="n">
        <f aca="false">INDEX(Filtro2!$D$11:$BR$106,I6291,H6291)</f>
        <v>1541</v>
      </c>
      <c r="L6291" s="0" t="n">
        <v>516</v>
      </c>
      <c r="M6291" s="0" t="n">
        <v>685.111111111111</v>
      </c>
      <c r="N6291" s="0" t="n">
        <v>782.16</v>
      </c>
    </row>
    <row r="6292" customFormat="false" ht="15" hidden="false" customHeight="false" outlineLevel="0" collapsed="false">
      <c r="B6292" s="19" t="n">
        <f aca="false">B6192+1</f>
        <v>63</v>
      </c>
      <c r="C6292" s="19" t="n">
        <f aca="false">C6192</f>
        <v>88</v>
      </c>
      <c r="D6292" s="20" t="n">
        <f aca="false">INDEX(Imagen!$B$9:$BT$108,C6292,B6292)</f>
        <v>-4863</v>
      </c>
      <c r="E6292" s="19" t="n">
        <f aca="false">E6194+1</f>
        <v>65</v>
      </c>
      <c r="F6292" s="19" t="n">
        <f aca="false">F6194</f>
        <v>16</v>
      </c>
      <c r="G6292" s="20" t="n">
        <f aca="false">INDEX(Filtro1!$C$10:$BS$107,F6292,E6292)</f>
        <v>-1210</v>
      </c>
      <c r="H6292" s="19" t="n">
        <f aca="false">H6196+1</f>
        <v>66</v>
      </c>
      <c r="I6292" s="19" t="n">
        <f aca="false">I6196</f>
        <v>48</v>
      </c>
      <c r="J6292" s="20" t="n">
        <f aca="false">INDEX(Filtro2!$D$11:$BR$106,I6292,H6292)</f>
        <v>-3472</v>
      </c>
      <c r="L6292" s="0" t="n">
        <v>517</v>
      </c>
      <c r="M6292" s="0" t="n">
        <v>686</v>
      </c>
      <c r="N6292" s="0" t="n">
        <v>783.56</v>
      </c>
    </row>
    <row r="6293" customFormat="false" ht="15" hidden="false" customHeight="false" outlineLevel="0" collapsed="false">
      <c r="B6293" s="19" t="n">
        <f aca="false">B6193+1</f>
        <v>63</v>
      </c>
      <c r="C6293" s="19" t="n">
        <f aca="false">C6193</f>
        <v>89</v>
      </c>
      <c r="D6293" s="20" t="n">
        <f aca="false">INDEX(Imagen!$B$9:$BT$108,C6293,B6293)</f>
        <v>-4821</v>
      </c>
      <c r="E6293" s="19" t="n">
        <f aca="false">E6195+1</f>
        <v>65</v>
      </c>
      <c r="F6293" s="19" t="n">
        <f aca="false">F6195</f>
        <v>17</v>
      </c>
      <c r="G6293" s="20" t="n">
        <f aca="false">INDEX(Filtro1!$C$10:$BS$107,F6293,E6293)</f>
        <v>704</v>
      </c>
      <c r="H6293" s="19" t="n">
        <f aca="false">H6197+1</f>
        <v>66</v>
      </c>
      <c r="I6293" s="19" t="n">
        <f aca="false">I6197</f>
        <v>49</v>
      </c>
      <c r="J6293" s="20" t="n">
        <f aca="false">INDEX(Filtro2!$D$11:$BR$106,I6293,H6293)</f>
        <v>-616</v>
      </c>
      <c r="L6293" s="0" t="n">
        <v>518</v>
      </c>
      <c r="M6293" s="0" t="n">
        <v>686.444444444444</v>
      </c>
      <c r="N6293" s="0" t="n">
        <v>786.92</v>
      </c>
    </row>
    <row r="6294" customFormat="false" ht="15" hidden="false" customHeight="false" outlineLevel="0" collapsed="false">
      <c r="B6294" s="19" t="n">
        <f aca="false">B6194+1</f>
        <v>63</v>
      </c>
      <c r="C6294" s="19" t="n">
        <f aca="false">C6194</f>
        <v>90</v>
      </c>
      <c r="D6294" s="20" t="n">
        <f aca="false">INDEX(Imagen!$B$9:$BT$108,C6294,B6294)</f>
        <v>-4026</v>
      </c>
      <c r="E6294" s="19" t="n">
        <f aca="false">E6196+1</f>
        <v>65</v>
      </c>
      <c r="F6294" s="19" t="n">
        <f aca="false">F6196</f>
        <v>18</v>
      </c>
      <c r="G6294" s="20" t="n">
        <f aca="false">INDEX(Filtro1!$C$10:$BS$107,F6294,E6294)</f>
        <v>3013</v>
      </c>
      <c r="H6294" s="19" t="n">
        <f aca="false">H6198+1</f>
        <v>66</v>
      </c>
      <c r="I6294" s="19" t="n">
        <f aca="false">I6198</f>
        <v>50</v>
      </c>
      <c r="J6294" s="20" t="n">
        <f aca="false">INDEX(Filtro2!$D$11:$BR$106,I6294,H6294)</f>
        <v>650</v>
      </c>
      <c r="L6294" s="0" t="n">
        <v>519</v>
      </c>
      <c r="M6294" s="0" t="n">
        <v>686.444444444444</v>
      </c>
      <c r="N6294" s="0" t="n">
        <v>787.24</v>
      </c>
    </row>
    <row r="6295" customFormat="false" ht="15" hidden="false" customHeight="false" outlineLevel="0" collapsed="false">
      <c r="B6295" s="19" t="n">
        <f aca="false">B6195+1</f>
        <v>63</v>
      </c>
      <c r="C6295" s="19" t="n">
        <f aca="false">C6195</f>
        <v>91</v>
      </c>
      <c r="D6295" s="20" t="n">
        <f aca="false">INDEX(Imagen!$B$9:$BT$108,C6295,B6295)</f>
        <v>-3486</v>
      </c>
      <c r="E6295" s="19" t="n">
        <f aca="false">E6197+1</f>
        <v>65</v>
      </c>
      <c r="F6295" s="19" t="n">
        <f aca="false">F6197</f>
        <v>19</v>
      </c>
      <c r="G6295" s="20" t="n">
        <f aca="false">INDEX(Filtro1!$C$10:$BS$107,F6295,E6295)</f>
        <v>-2011</v>
      </c>
      <c r="H6295" s="19" t="n">
        <f aca="false">H6199+1</f>
        <v>66</v>
      </c>
      <c r="I6295" s="19" t="n">
        <f aca="false">I6199</f>
        <v>51</v>
      </c>
      <c r="J6295" s="20" t="n">
        <f aca="false">INDEX(Filtro2!$D$11:$BR$106,I6295,H6295)</f>
        <v>727</v>
      </c>
      <c r="L6295" s="0" t="n">
        <v>520</v>
      </c>
      <c r="M6295" s="0" t="n">
        <v>686.555555555556</v>
      </c>
      <c r="N6295" s="0" t="n">
        <v>787.88</v>
      </c>
    </row>
    <row r="6296" customFormat="false" ht="15" hidden="false" customHeight="false" outlineLevel="0" collapsed="false">
      <c r="B6296" s="19" t="n">
        <f aca="false">B6196+1</f>
        <v>63</v>
      </c>
      <c r="C6296" s="19" t="n">
        <f aca="false">C6196</f>
        <v>92</v>
      </c>
      <c r="D6296" s="20" t="n">
        <f aca="false">INDEX(Imagen!$B$9:$BT$108,C6296,B6296)</f>
        <v>-3653</v>
      </c>
      <c r="E6296" s="19" t="n">
        <f aca="false">E6198+1</f>
        <v>65</v>
      </c>
      <c r="F6296" s="19" t="n">
        <f aca="false">F6198</f>
        <v>20</v>
      </c>
      <c r="G6296" s="20" t="n">
        <f aca="false">INDEX(Filtro1!$C$10:$BS$107,F6296,E6296)</f>
        <v>-108</v>
      </c>
      <c r="H6296" s="19" t="n">
        <f aca="false">H6200+1</f>
        <v>66</v>
      </c>
      <c r="I6296" s="19" t="n">
        <f aca="false">I6200</f>
        <v>52</v>
      </c>
      <c r="J6296" s="20" t="n">
        <f aca="false">INDEX(Filtro2!$D$11:$BR$106,I6296,H6296)</f>
        <v>750</v>
      </c>
      <c r="L6296" s="0" t="n">
        <v>520</v>
      </c>
      <c r="M6296" s="0" t="n">
        <v>686.666666666667</v>
      </c>
      <c r="N6296" s="0" t="n">
        <v>787.88</v>
      </c>
    </row>
    <row r="6297" customFormat="false" ht="15" hidden="false" customHeight="false" outlineLevel="0" collapsed="false">
      <c r="B6297" s="19" t="n">
        <f aca="false">B6197+1</f>
        <v>63</v>
      </c>
      <c r="C6297" s="19" t="n">
        <f aca="false">C6197</f>
        <v>93</v>
      </c>
      <c r="D6297" s="20" t="n">
        <f aca="false">INDEX(Imagen!$B$9:$BT$108,C6297,B6297)</f>
        <v>-2189</v>
      </c>
      <c r="E6297" s="19" t="n">
        <f aca="false">E6199+1</f>
        <v>65</v>
      </c>
      <c r="F6297" s="19" t="n">
        <f aca="false">F6199</f>
        <v>21</v>
      </c>
      <c r="G6297" s="20" t="n">
        <f aca="false">INDEX(Filtro1!$C$10:$BS$107,F6297,E6297)</f>
        <v>-1867</v>
      </c>
      <c r="H6297" s="19" t="n">
        <f aca="false">H6201+1</f>
        <v>66</v>
      </c>
      <c r="I6297" s="19" t="n">
        <f aca="false">I6201</f>
        <v>53</v>
      </c>
      <c r="J6297" s="20" t="n">
        <f aca="false">INDEX(Filtro2!$D$11:$BR$106,I6297,H6297)</f>
        <v>942</v>
      </c>
      <c r="L6297" s="0" t="n">
        <v>521</v>
      </c>
      <c r="M6297" s="0" t="n">
        <v>688</v>
      </c>
      <c r="N6297" s="0" t="n">
        <v>788.8</v>
      </c>
    </row>
    <row r="6298" customFormat="false" ht="15" hidden="false" customHeight="false" outlineLevel="0" collapsed="false">
      <c r="B6298" s="19" t="n">
        <f aca="false">B6198+1</f>
        <v>63</v>
      </c>
      <c r="C6298" s="19" t="n">
        <f aca="false">C6198</f>
        <v>94</v>
      </c>
      <c r="D6298" s="20" t="n">
        <f aca="false">INDEX(Imagen!$B$9:$BT$108,C6298,B6298)</f>
        <v>-43</v>
      </c>
      <c r="E6298" s="19" t="n">
        <f aca="false">E6200+1</f>
        <v>65</v>
      </c>
      <c r="F6298" s="19" t="n">
        <f aca="false">F6200</f>
        <v>22</v>
      </c>
      <c r="G6298" s="20" t="n">
        <f aca="false">INDEX(Filtro1!$C$10:$BS$107,F6298,E6298)</f>
        <v>-3271</v>
      </c>
      <c r="H6298" s="19" t="n">
        <f aca="false">H6202+1</f>
        <v>66</v>
      </c>
      <c r="I6298" s="19" t="n">
        <f aca="false">I6202</f>
        <v>54</v>
      </c>
      <c r="J6298" s="20" t="n">
        <f aca="false">INDEX(Filtro2!$D$11:$BR$106,I6298,H6298)</f>
        <v>-345</v>
      </c>
      <c r="L6298" s="0" t="n">
        <v>521</v>
      </c>
      <c r="M6298" s="0" t="n">
        <v>691.222222222222</v>
      </c>
      <c r="N6298" s="0" t="n">
        <v>788.96</v>
      </c>
    </row>
    <row r="6299" customFormat="false" ht="15" hidden="false" customHeight="false" outlineLevel="0" collapsed="false">
      <c r="B6299" s="19" t="n">
        <f aca="false">B6199+1</f>
        <v>63</v>
      </c>
      <c r="C6299" s="19" t="n">
        <f aca="false">C6199</f>
        <v>95</v>
      </c>
      <c r="D6299" s="20" t="n">
        <f aca="false">INDEX(Imagen!$B$9:$BT$108,C6299,B6299)</f>
        <v>-3850</v>
      </c>
      <c r="E6299" s="19" t="n">
        <f aca="false">E6201+1</f>
        <v>65</v>
      </c>
      <c r="F6299" s="19" t="n">
        <f aca="false">F6201</f>
        <v>23</v>
      </c>
      <c r="G6299" s="20" t="n">
        <f aca="false">INDEX(Filtro1!$C$10:$BS$107,F6299,E6299)</f>
        <v>-1100</v>
      </c>
      <c r="H6299" s="19" t="n">
        <f aca="false">H6203+1</f>
        <v>66</v>
      </c>
      <c r="I6299" s="19" t="n">
        <f aca="false">I6203</f>
        <v>55</v>
      </c>
      <c r="J6299" s="20" t="n">
        <f aca="false">INDEX(Filtro2!$D$11:$BR$106,I6299,H6299)</f>
        <v>-1352</v>
      </c>
      <c r="L6299" s="0" t="n">
        <v>521</v>
      </c>
      <c r="M6299" s="0" t="n">
        <v>692.888888888889</v>
      </c>
      <c r="N6299" s="0" t="n">
        <v>790.44</v>
      </c>
    </row>
    <row r="6300" customFormat="false" ht="15" hidden="false" customHeight="false" outlineLevel="0" collapsed="false">
      <c r="B6300" s="19" t="n">
        <f aca="false">B6200+1</f>
        <v>63</v>
      </c>
      <c r="C6300" s="19" t="n">
        <f aca="false">C6200</f>
        <v>96</v>
      </c>
      <c r="D6300" s="20" t="n">
        <f aca="false">INDEX(Imagen!$B$9:$BT$108,C6300,B6300)</f>
        <v>-2723</v>
      </c>
      <c r="E6300" s="19" t="n">
        <f aca="false">E6202+1</f>
        <v>65</v>
      </c>
      <c r="F6300" s="19" t="n">
        <f aca="false">F6202</f>
        <v>24</v>
      </c>
      <c r="G6300" s="20" t="n">
        <f aca="false">INDEX(Filtro1!$C$10:$BS$107,F6300,E6300)</f>
        <v>-2354</v>
      </c>
      <c r="H6300" s="19" t="n">
        <f aca="false">H6204+1</f>
        <v>66</v>
      </c>
      <c r="I6300" s="19" t="n">
        <f aca="false">I6204</f>
        <v>56</v>
      </c>
      <c r="J6300" s="20" t="n">
        <f aca="false">INDEX(Filtro2!$D$11:$BR$106,I6300,H6300)</f>
        <v>-824</v>
      </c>
      <c r="L6300" s="0" t="n">
        <v>522</v>
      </c>
      <c r="M6300" s="0" t="n">
        <v>694</v>
      </c>
      <c r="N6300" s="0" t="n">
        <v>790.56</v>
      </c>
    </row>
    <row r="6301" customFormat="false" ht="15" hidden="false" customHeight="false" outlineLevel="0" collapsed="false">
      <c r="B6301" s="19" t="n">
        <f aca="false">B6201+1</f>
        <v>63</v>
      </c>
      <c r="C6301" s="19" t="n">
        <f aca="false">C6201</f>
        <v>97</v>
      </c>
      <c r="D6301" s="20" t="n">
        <f aca="false">INDEX(Imagen!$B$9:$BT$108,C6301,B6301)</f>
        <v>-2898</v>
      </c>
      <c r="E6301" s="19" t="n">
        <f aca="false">E6203+1</f>
        <v>65</v>
      </c>
      <c r="F6301" s="19" t="n">
        <f aca="false">F6203</f>
        <v>25</v>
      </c>
      <c r="G6301" s="20" t="n">
        <f aca="false">INDEX(Filtro1!$C$10:$BS$107,F6301,E6301)</f>
        <v>-6538</v>
      </c>
      <c r="H6301" s="19" t="n">
        <f aca="false">H6205+1</f>
        <v>66</v>
      </c>
      <c r="I6301" s="19" t="n">
        <f aca="false">I6205</f>
        <v>57</v>
      </c>
      <c r="J6301" s="20" t="n">
        <f aca="false">INDEX(Filtro2!$D$11:$BR$106,I6301,H6301)</f>
        <v>-3280</v>
      </c>
      <c r="L6301" s="0" t="n">
        <v>524</v>
      </c>
      <c r="M6301" s="0" t="n">
        <v>695</v>
      </c>
      <c r="N6301" s="0" t="n">
        <v>790.72</v>
      </c>
    </row>
    <row r="6302" customFormat="false" ht="15" hidden="false" customHeight="false" outlineLevel="0" collapsed="false">
      <c r="B6302" s="19" t="n">
        <f aca="false">B6202+1</f>
        <v>63</v>
      </c>
      <c r="C6302" s="19" t="n">
        <f aca="false">C6202</f>
        <v>98</v>
      </c>
      <c r="D6302" s="20" t="n">
        <f aca="false">INDEX(Imagen!$B$9:$BT$108,C6302,B6302)</f>
        <v>-3169</v>
      </c>
      <c r="E6302" s="19" t="n">
        <f aca="false">E6204+1</f>
        <v>65</v>
      </c>
      <c r="F6302" s="19" t="n">
        <f aca="false">F6204</f>
        <v>26</v>
      </c>
      <c r="G6302" s="20" t="n">
        <f aca="false">INDEX(Filtro1!$C$10:$BS$107,F6302,E6302)</f>
        <v>-404</v>
      </c>
      <c r="H6302" s="19" t="n">
        <f aca="false">H6206+1</f>
        <v>66</v>
      </c>
      <c r="I6302" s="19" t="n">
        <f aca="false">I6206</f>
        <v>58</v>
      </c>
      <c r="J6302" s="20" t="n">
        <f aca="false">INDEX(Filtro2!$D$11:$BR$106,I6302,H6302)</f>
        <v>-2420</v>
      </c>
      <c r="L6302" s="0" t="n">
        <v>525</v>
      </c>
      <c r="M6302" s="0" t="n">
        <v>695.777777777778</v>
      </c>
      <c r="N6302" s="0" t="n">
        <v>791.08</v>
      </c>
    </row>
    <row r="6303" customFormat="false" ht="15" hidden="false" customHeight="false" outlineLevel="0" collapsed="false">
      <c r="B6303" s="19" t="n">
        <f aca="false">B6203+1</f>
        <v>63</v>
      </c>
      <c r="C6303" s="19" t="n">
        <f aca="false">C6203</f>
        <v>99</v>
      </c>
      <c r="D6303" s="20" t="n">
        <f aca="false">INDEX(Imagen!$B$9:$BT$108,C6303,B6303)</f>
        <v>-3157</v>
      </c>
      <c r="E6303" s="19" t="n">
        <f aca="false">E6205+1</f>
        <v>65</v>
      </c>
      <c r="F6303" s="19" t="n">
        <f aca="false">F6205</f>
        <v>27</v>
      </c>
      <c r="G6303" s="20" t="n">
        <f aca="false">INDEX(Filtro1!$C$10:$BS$107,F6303,E6303)</f>
        <v>2073</v>
      </c>
      <c r="H6303" s="19" t="n">
        <f aca="false">H6207+1</f>
        <v>66</v>
      </c>
      <c r="I6303" s="19" t="n">
        <f aca="false">I6207</f>
        <v>59</v>
      </c>
      <c r="J6303" s="20" t="n">
        <f aca="false">INDEX(Filtro2!$D$11:$BR$106,I6303,H6303)</f>
        <v>533</v>
      </c>
      <c r="L6303" s="0" t="n">
        <v>525</v>
      </c>
      <c r="M6303" s="0" t="n">
        <v>697.444444444445</v>
      </c>
      <c r="N6303" s="0" t="n">
        <v>792.16</v>
      </c>
    </row>
    <row r="6304" customFormat="false" ht="15" hidden="false" customHeight="false" outlineLevel="0" collapsed="false">
      <c r="B6304" s="19" t="n">
        <f aca="false">B6204+1</f>
        <v>63</v>
      </c>
      <c r="C6304" s="19" t="n">
        <f aca="false">C6204</f>
        <v>100</v>
      </c>
      <c r="D6304" s="20" t="n">
        <f aca="false">INDEX(Imagen!$B$9:$BT$108,C6304,B6304)</f>
        <v>-3146</v>
      </c>
      <c r="E6304" s="19" t="n">
        <f aca="false">E6206+1</f>
        <v>65</v>
      </c>
      <c r="F6304" s="19" t="n">
        <f aca="false">F6206</f>
        <v>28</v>
      </c>
      <c r="G6304" s="20" t="n">
        <f aca="false">INDEX(Filtro1!$C$10:$BS$107,F6304,E6304)</f>
        <v>2684</v>
      </c>
      <c r="H6304" s="19" t="n">
        <f aca="false">H6208+1</f>
        <v>66</v>
      </c>
      <c r="I6304" s="19" t="n">
        <f aca="false">I6208</f>
        <v>60</v>
      </c>
      <c r="J6304" s="20" t="n">
        <f aca="false">INDEX(Filtro2!$D$11:$BR$106,I6304,H6304)</f>
        <v>9288</v>
      </c>
      <c r="L6304" s="0" t="n">
        <v>525</v>
      </c>
      <c r="M6304" s="0" t="n">
        <v>698.333333333333</v>
      </c>
      <c r="N6304" s="0" t="n">
        <v>792.28</v>
      </c>
    </row>
    <row r="6305" customFormat="false" ht="15" hidden="false" customHeight="false" outlineLevel="0" collapsed="false">
      <c r="B6305" s="19" t="n">
        <f aca="false">B6205+1</f>
        <v>64</v>
      </c>
      <c r="C6305" s="19" t="n">
        <f aca="false">C6205</f>
        <v>1</v>
      </c>
      <c r="D6305" s="20" t="n">
        <f aca="false">INDEX(Imagen!$B$9:$BT$108,C6305,B6305)</f>
        <v>-5632</v>
      </c>
      <c r="E6305" s="19" t="n">
        <f aca="false">E6207+1</f>
        <v>65</v>
      </c>
      <c r="F6305" s="19" t="n">
        <f aca="false">F6207</f>
        <v>29</v>
      </c>
      <c r="G6305" s="20" t="n">
        <f aca="false">INDEX(Filtro1!$C$10:$BS$107,F6305,E6305)</f>
        <v>1579</v>
      </c>
      <c r="H6305" s="19" t="n">
        <f aca="false">H6209+1</f>
        <v>66</v>
      </c>
      <c r="I6305" s="19" t="n">
        <f aca="false">I6209</f>
        <v>61</v>
      </c>
      <c r="J6305" s="20" t="n">
        <f aca="false">INDEX(Filtro2!$D$11:$BR$106,I6305,H6305)</f>
        <v>5475</v>
      </c>
      <c r="L6305" s="0" t="n">
        <v>526</v>
      </c>
      <c r="M6305" s="0" t="n">
        <v>699.444444444444</v>
      </c>
      <c r="N6305" s="0" t="n">
        <v>792.32</v>
      </c>
    </row>
    <row r="6306" customFormat="false" ht="15" hidden="false" customHeight="false" outlineLevel="0" collapsed="false">
      <c r="B6306" s="19" t="n">
        <f aca="false">B6206+1</f>
        <v>64</v>
      </c>
      <c r="C6306" s="19" t="n">
        <f aca="false">C6206</f>
        <v>2</v>
      </c>
      <c r="D6306" s="20" t="n">
        <f aca="false">INDEX(Imagen!$B$9:$BT$108,C6306,B6306)</f>
        <v>-5136</v>
      </c>
      <c r="E6306" s="19" t="n">
        <f aca="false">E6208+1</f>
        <v>65</v>
      </c>
      <c r="F6306" s="19" t="n">
        <f aca="false">F6208</f>
        <v>30</v>
      </c>
      <c r="G6306" s="20" t="n">
        <f aca="false">INDEX(Filtro1!$C$10:$BS$107,F6306,E6306)</f>
        <v>-407</v>
      </c>
      <c r="H6306" s="19" t="n">
        <f aca="false">H6210+1</f>
        <v>66</v>
      </c>
      <c r="I6306" s="19" t="n">
        <f aca="false">I6210</f>
        <v>62</v>
      </c>
      <c r="J6306" s="20" t="n">
        <f aca="false">INDEX(Filtro2!$D$11:$BR$106,I6306,H6306)</f>
        <v>-18</v>
      </c>
      <c r="L6306" s="0" t="n">
        <v>526</v>
      </c>
      <c r="M6306" s="0" t="n">
        <v>701</v>
      </c>
      <c r="N6306" s="0" t="n">
        <v>793.56</v>
      </c>
    </row>
    <row r="6307" customFormat="false" ht="15" hidden="false" customHeight="false" outlineLevel="0" collapsed="false">
      <c r="B6307" s="19" t="n">
        <f aca="false">B6207+1</f>
        <v>64</v>
      </c>
      <c r="C6307" s="19" t="n">
        <f aca="false">C6207</f>
        <v>3</v>
      </c>
      <c r="D6307" s="20" t="n">
        <f aca="false">INDEX(Imagen!$B$9:$BT$108,C6307,B6307)</f>
        <v>-5369</v>
      </c>
      <c r="E6307" s="19" t="n">
        <f aca="false">E6209+1</f>
        <v>65</v>
      </c>
      <c r="F6307" s="19" t="n">
        <f aca="false">F6209</f>
        <v>31</v>
      </c>
      <c r="G6307" s="20" t="n">
        <f aca="false">INDEX(Filtro1!$C$10:$BS$107,F6307,E6307)</f>
        <v>1789</v>
      </c>
      <c r="H6307" s="19" t="n">
        <f aca="false">H6211+1</f>
        <v>66</v>
      </c>
      <c r="I6307" s="19" t="n">
        <f aca="false">I6211</f>
        <v>63</v>
      </c>
      <c r="J6307" s="20" t="n">
        <f aca="false">INDEX(Filtro2!$D$11:$BR$106,I6307,H6307)</f>
        <v>-1934</v>
      </c>
      <c r="L6307" s="0" t="n">
        <v>529</v>
      </c>
      <c r="M6307" s="0" t="n">
        <v>701.444444444445</v>
      </c>
      <c r="N6307" s="0" t="n">
        <v>795.2</v>
      </c>
    </row>
    <row r="6308" customFormat="false" ht="15" hidden="false" customHeight="false" outlineLevel="0" collapsed="false">
      <c r="B6308" s="19" t="n">
        <f aca="false">B6208+1</f>
        <v>64</v>
      </c>
      <c r="C6308" s="19" t="n">
        <f aca="false">C6208</f>
        <v>4</v>
      </c>
      <c r="D6308" s="20" t="n">
        <f aca="false">INDEX(Imagen!$B$9:$BT$108,C6308,B6308)</f>
        <v>-5740</v>
      </c>
      <c r="E6308" s="19" t="n">
        <f aca="false">E6210+1</f>
        <v>65</v>
      </c>
      <c r="F6308" s="19" t="n">
        <f aca="false">F6210</f>
        <v>32</v>
      </c>
      <c r="G6308" s="20" t="n">
        <f aca="false">INDEX(Filtro1!$C$10:$BS$107,F6308,E6308)</f>
        <v>2034</v>
      </c>
      <c r="H6308" s="19" t="n">
        <f aca="false">H6212+1</f>
        <v>66</v>
      </c>
      <c r="I6308" s="19" t="n">
        <f aca="false">I6212</f>
        <v>64</v>
      </c>
      <c r="J6308" s="20" t="n">
        <f aca="false">INDEX(Filtro2!$D$11:$BR$106,I6308,H6308)</f>
        <v>-1053</v>
      </c>
      <c r="L6308" s="0" t="n">
        <v>530</v>
      </c>
      <c r="M6308" s="0" t="n">
        <v>703.111111111111</v>
      </c>
      <c r="N6308" s="0" t="n">
        <v>796.04</v>
      </c>
    </row>
    <row r="6309" customFormat="false" ht="15" hidden="false" customHeight="false" outlineLevel="0" collapsed="false">
      <c r="B6309" s="19" t="n">
        <f aca="false">B6209+1</f>
        <v>64</v>
      </c>
      <c r="C6309" s="19" t="n">
        <f aca="false">C6209</f>
        <v>5</v>
      </c>
      <c r="D6309" s="20" t="n">
        <f aca="false">INDEX(Imagen!$B$9:$BT$108,C6309,B6309)</f>
        <v>-4854</v>
      </c>
      <c r="E6309" s="19" t="n">
        <f aca="false">E6211+1</f>
        <v>65</v>
      </c>
      <c r="F6309" s="19" t="n">
        <f aca="false">F6211</f>
        <v>33</v>
      </c>
      <c r="G6309" s="20" t="n">
        <f aca="false">INDEX(Filtro1!$C$10:$BS$107,F6309,E6309)</f>
        <v>2803</v>
      </c>
      <c r="H6309" s="19" t="n">
        <f aca="false">H6213+1</f>
        <v>66</v>
      </c>
      <c r="I6309" s="19" t="n">
        <f aca="false">I6213</f>
        <v>65</v>
      </c>
      <c r="J6309" s="20" t="n">
        <f aca="false">INDEX(Filtro2!$D$11:$BR$106,I6309,H6309)</f>
        <v>16</v>
      </c>
      <c r="L6309" s="0" t="n">
        <v>531</v>
      </c>
      <c r="M6309" s="0" t="n">
        <v>703.888888888889</v>
      </c>
      <c r="N6309" s="0" t="n">
        <v>796.24</v>
      </c>
    </row>
    <row r="6310" customFormat="false" ht="15" hidden="false" customHeight="false" outlineLevel="0" collapsed="false">
      <c r="B6310" s="19" t="n">
        <f aca="false">B6210+1</f>
        <v>64</v>
      </c>
      <c r="C6310" s="19" t="n">
        <f aca="false">C6210</f>
        <v>6</v>
      </c>
      <c r="D6310" s="20" t="n">
        <f aca="false">INDEX(Imagen!$B$9:$BT$108,C6310,B6310)</f>
        <v>-4700</v>
      </c>
      <c r="E6310" s="19" t="n">
        <f aca="false">E6212+1</f>
        <v>65</v>
      </c>
      <c r="F6310" s="19" t="n">
        <f aca="false">F6212</f>
        <v>34</v>
      </c>
      <c r="G6310" s="20" t="n">
        <f aca="false">INDEX(Filtro1!$C$10:$BS$107,F6310,E6310)</f>
        <v>8275</v>
      </c>
      <c r="H6310" s="19" t="n">
        <f aca="false">H6214+1</f>
        <v>66</v>
      </c>
      <c r="I6310" s="19" t="n">
        <f aca="false">I6214</f>
        <v>66</v>
      </c>
      <c r="J6310" s="20" t="n">
        <f aca="false">INDEX(Filtro2!$D$11:$BR$106,I6310,H6310)</f>
        <v>66</v>
      </c>
      <c r="L6310" s="0" t="n">
        <v>532</v>
      </c>
      <c r="M6310" s="0" t="n">
        <v>705.666666666667</v>
      </c>
      <c r="N6310" s="0" t="n">
        <v>797.08</v>
      </c>
    </row>
    <row r="6311" customFormat="false" ht="15" hidden="false" customHeight="false" outlineLevel="0" collapsed="false">
      <c r="B6311" s="19" t="n">
        <f aca="false">B6211+1</f>
        <v>64</v>
      </c>
      <c r="C6311" s="19" t="n">
        <f aca="false">C6211</f>
        <v>7</v>
      </c>
      <c r="D6311" s="20" t="n">
        <f aca="false">INDEX(Imagen!$B$9:$BT$108,C6311,B6311)</f>
        <v>-3747</v>
      </c>
      <c r="E6311" s="19" t="n">
        <f aca="false">E6213+1</f>
        <v>65</v>
      </c>
      <c r="F6311" s="19" t="n">
        <f aca="false">F6213</f>
        <v>35</v>
      </c>
      <c r="G6311" s="20" t="n">
        <f aca="false">INDEX(Filtro1!$C$10:$BS$107,F6311,E6311)</f>
        <v>-5118</v>
      </c>
      <c r="H6311" s="19" t="n">
        <f aca="false">H6215+1</f>
        <v>66</v>
      </c>
      <c r="I6311" s="19" t="n">
        <f aca="false">I6215</f>
        <v>67</v>
      </c>
      <c r="J6311" s="20" t="n">
        <f aca="false">INDEX(Filtro2!$D$11:$BR$106,I6311,H6311)</f>
        <v>150</v>
      </c>
      <c r="L6311" s="0" t="n">
        <v>533</v>
      </c>
      <c r="M6311" s="0" t="n">
        <v>706.111111111111</v>
      </c>
      <c r="N6311" s="0" t="n">
        <v>798.52</v>
      </c>
    </row>
    <row r="6312" customFormat="false" ht="15" hidden="false" customHeight="false" outlineLevel="0" collapsed="false">
      <c r="B6312" s="19" t="n">
        <f aca="false">B6212+1</f>
        <v>64</v>
      </c>
      <c r="C6312" s="19" t="n">
        <f aca="false">C6212</f>
        <v>8</v>
      </c>
      <c r="D6312" s="20" t="n">
        <f aca="false">INDEX(Imagen!$B$9:$BT$108,C6312,B6312)</f>
        <v>-4184</v>
      </c>
      <c r="E6312" s="19" t="n">
        <f aca="false">E6214+1</f>
        <v>65</v>
      </c>
      <c r="F6312" s="19" t="n">
        <f aca="false">F6214</f>
        <v>36</v>
      </c>
      <c r="G6312" s="20" t="n">
        <f aca="false">INDEX(Filtro1!$C$10:$BS$107,F6312,E6312)</f>
        <v>-3396</v>
      </c>
      <c r="H6312" s="19" t="n">
        <f aca="false">H6216+1</f>
        <v>66</v>
      </c>
      <c r="I6312" s="19" t="n">
        <f aca="false">I6216</f>
        <v>68</v>
      </c>
      <c r="J6312" s="20" t="n">
        <f aca="false">INDEX(Filtro2!$D$11:$BR$106,I6312,H6312)</f>
        <v>169</v>
      </c>
      <c r="L6312" s="0" t="n">
        <v>533</v>
      </c>
      <c r="M6312" s="0" t="n">
        <v>706.555555555556</v>
      </c>
      <c r="N6312" s="0" t="n">
        <v>799.16</v>
      </c>
    </row>
    <row r="6313" customFormat="false" ht="15" hidden="false" customHeight="false" outlineLevel="0" collapsed="false">
      <c r="B6313" s="19" t="n">
        <f aca="false">B6213+1</f>
        <v>64</v>
      </c>
      <c r="C6313" s="19" t="n">
        <f aca="false">C6213</f>
        <v>9</v>
      </c>
      <c r="D6313" s="20" t="n">
        <f aca="false">INDEX(Imagen!$B$9:$BT$108,C6313,B6313)</f>
        <v>-3917</v>
      </c>
      <c r="E6313" s="19" t="n">
        <f aca="false">E6215+1</f>
        <v>65</v>
      </c>
      <c r="F6313" s="19" t="n">
        <f aca="false">F6215</f>
        <v>37</v>
      </c>
      <c r="G6313" s="20" t="n">
        <f aca="false">INDEX(Filtro1!$C$10:$BS$107,F6313,E6313)</f>
        <v>-1987</v>
      </c>
      <c r="H6313" s="19" t="n">
        <f aca="false">H6217+1</f>
        <v>66</v>
      </c>
      <c r="I6313" s="19" t="n">
        <f aca="false">I6217</f>
        <v>69</v>
      </c>
      <c r="J6313" s="20" t="n">
        <f aca="false">INDEX(Filtro2!$D$11:$BR$106,I6313,H6313)</f>
        <v>-366</v>
      </c>
      <c r="L6313" s="0" t="n">
        <v>534</v>
      </c>
      <c r="M6313" s="0" t="n">
        <v>707.333333333333</v>
      </c>
      <c r="N6313" s="0" t="n">
        <v>799.6</v>
      </c>
    </row>
    <row r="6314" customFormat="false" ht="15" hidden="false" customHeight="false" outlineLevel="0" collapsed="false">
      <c r="B6314" s="19" t="n">
        <f aca="false">B6214+1</f>
        <v>64</v>
      </c>
      <c r="C6314" s="19" t="n">
        <f aca="false">C6214</f>
        <v>10</v>
      </c>
      <c r="D6314" s="20" t="n">
        <f aca="false">INDEX(Imagen!$B$9:$BT$108,C6314,B6314)</f>
        <v>-3676</v>
      </c>
      <c r="E6314" s="19" t="n">
        <f aca="false">E6216+1</f>
        <v>65</v>
      </c>
      <c r="F6314" s="19" t="n">
        <f aca="false">F6216</f>
        <v>38</v>
      </c>
      <c r="G6314" s="20" t="n">
        <f aca="false">INDEX(Filtro1!$C$10:$BS$107,F6314,E6314)</f>
        <v>-1355</v>
      </c>
      <c r="H6314" s="19" t="n">
        <f aca="false">H6218+1</f>
        <v>66</v>
      </c>
      <c r="I6314" s="19" t="n">
        <f aca="false">I6218</f>
        <v>70</v>
      </c>
      <c r="J6314" s="20" t="n">
        <f aca="false">INDEX(Filtro2!$D$11:$BR$106,I6314,H6314)</f>
        <v>-955</v>
      </c>
      <c r="L6314" s="0" t="n">
        <v>534</v>
      </c>
      <c r="M6314" s="0" t="n">
        <v>707.555555555556</v>
      </c>
      <c r="N6314" s="0" t="n">
        <v>800.96</v>
      </c>
    </row>
    <row r="6315" customFormat="false" ht="15" hidden="false" customHeight="false" outlineLevel="0" collapsed="false">
      <c r="B6315" s="19" t="n">
        <f aca="false">B6215+1</f>
        <v>64</v>
      </c>
      <c r="C6315" s="19" t="n">
        <f aca="false">C6215</f>
        <v>11</v>
      </c>
      <c r="D6315" s="20" t="n">
        <f aca="false">INDEX(Imagen!$B$9:$BT$108,C6315,B6315)</f>
        <v>-4553</v>
      </c>
      <c r="E6315" s="19" t="n">
        <f aca="false">E6217+1</f>
        <v>65</v>
      </c>
      <c r="F6315" s="19" t="n">
        <f aca="false">F6217</f>
        <v>39</v>
      </c>
      <c r="G6315" s="20" t="n">
        <f aca="false">INDEX(Filtro1!$C$10:$BS$107,F6315,E6315)</f>
        <v>-515</v>
      </c>
      <c r="H6315" s="19" t="n">
        <f aca="false">H6219+1</f>
        <v>66</v>
      </c>
      <c r="I6315" s="19" t="n">
        <f aca="false">I6219</f>
        <v>71</v>
      </c>
      <c r="J6315" s="20" t="n">
        <f aca="false">INDEX(Filtro2!$D$11:$BR$106,I6315,H6315)</f>
        <v>-296</v>
      </c>
      <c r="L6315" s="0" t="n">
        <v>534</v>
      </c>
      <c r="M6315" s="0" t="n">
        <v>707.555555555556</v>
      </c>
      <c r="N6315" s="0" t="n">
        <v>801.16</v>
      </c>
    </row>
    <row r="6316" customFormat="false" ht="15" hidden="false" customHeight="false" outlineLevel="0" collapsed="false">
      <c r="B6316" s="19" t="n">
        <f aca="false">B6216+1</f>
        <v>64</v>
      </c>
      <c r="C6316" s="19" t="n">
        <f aca="false">C6216</f>
        <v>12</v>
      </c>
      <c r="D6316" s="20" t="n">
        <f aca="false">INDEX(Imagen!$B$9:$BT$108,C6316,B6316)</f>
        <v>-4576</v>
      </c>
      <c r="E6316" s="19" t="n">
        <f aca="false">E6218+1</f>
        <v>65</v>
      </c>
      <c r="F6316" s="19" t="n">
        <f aca="false">F6218</f>
        <v>40</v>
      </c>
      <c r="G6316" s="20" t="n">
        <f aca="false">INDEX(Filtro1!$C$10:$BS$107,F6316,E6316)</f>
        <v>-882</v>
      </c>
      <c r="H6316" s="19" t="n">
        <f aca="false">H6220+1</f>
        <v>66</v>
      </c>
      <c r="I6316" s="19" t="n">
        <f aca="false">I6220</f>
        <v>72</v>
      </c>
      <c r="J6316" s="20" t="n">
        <f aca="false">INDEX(Filtro2!$D$11:$BR$106,I6316,H6316)</f>
        <v>97</v>
      </c>
      <c r="L6316" s="0" t="n">
        <v>534</v>
      </c>
      <c r="M6316" s="0" t="n">
        <v>707.555555555556</v>
      </c>
      <c r="N6316" s="0" t="n">
        <v>804.36</v>
      </c>
    </row>
    <row r="6317" customFormat="false" ht="15" hidden="false" customHeight="false" outlineLevel="0" collapsed="false">
      <c r="B6317" s="19" t="n">
        <f aca="false">B6217+1</f>
        <v>64</v>
      </c>
      <c r="C6317" s="19" t="n">
        <f aca="false">C6217</f>
        <v>13</v>
      </c>
      <c r="D6317" s="20" t="n">
        <f aca="false">INDEX(Imagen!$B$9:$BT$108,C6317,B6317)</f>
        <v>-4417</v>
      </c>
      <c r="E6317" s="19" t="n">
        <f aca="false">E6219+1</f>
        <v>65</v>
      </c>
      <c r="F6317" s="19" t="n">
        <f aca="false">F6219</f>
        <v>41</v>
      </c>
      <c r="G6317" s="20" t="n">
        <f aca="false">INDEX(Filtro1!$C$10:$BS$107,F6317,E6317)</f>
        <v>-498</v>
      </c>
      <c r="H6317" s="19" t="n">
        <f aca="false">H6221+1</f>
        <v>66</v>
      </c>
      <c r="I6317" s="19" t="n">
        <f aca="false">I6221</f>
        <v>73</v>
      </c>
      <c r="J6317" s="20" t="n">
        <f aca="false">INDEX(Filtro2!$D$11:$BR$106,I6317,H6317)</f>
        <v>-591</v>
      </c>
      <c r="L6317" s="0" t="n">
        <v>535</v>
      </c>
      <c r="M6317" s="0" t="n">
        <v>708.777777777778</v>
      </c>
      <c r="N6317" s="0" t="n">
        <v>810</v>
      </c>
    </row>
    <row r="6318" customFormat="false" ht="15" hidden="false" customHeight="false" outlineLevel="0" collapsed="false">
      <c r="B6318" s="19" t="n">
        <f aca="false">B6218+1</f>
        <v>64</v>
      </c>
      <c r="C6318" s="19" t="n">
        <f aca="false">C6218</f>
        <v>14</v>
      </c>
      <c r="D6318" s="20" t="n">
        <f aca="false">INDEX(Imagen!$B$9:$BT$108,C6318,B6318)</f>
        <v>-4273</v>
      </c>
      <c r="E6318" s="19" t="n">
        <f aca="false">E6220+1</f>
        <v>65</v>
      </c>
      <c r="F6318" s="19" t="n">
        <f aca="false">F6220</f>
        <v>42</v>
      </c>
      <c r="G6318" s="20" t="n">
        <f aca="false">INDEX(Filtro1!$C$10:$BS$107,F6318,E6318)</f>
        <v>2868</v>
      </c>
      <c r="H6318" s="19" t="n">
        <f aca="false">H6222+1</f>
        <v>66</v>
      </c>
      <c r="I6318" s="19" t="n">
        <f aca="false">I6222</f>
        <v>74</v>
      </c>
      <c r="J6318" s="20" t="n">
        <f aca="false">INDEX(Filtro2!$D$11:$BR$106,I6318,H6318)</f>
        <v>143</v>
      </c>
      <c r="L6318" s="0" t="n">
        <v>536</v>
      </c>
      <c r="M6318" s="0" t="n">
        <v>710.888888888889</v>
      </c>
      <c r="N6318" s="0" t="n">
        <v>810.72</v>
      </c>
    </row>
    <row r="6319" customFormat="false" ht="15" hidden="false" customHeight="false" outlineLevel="0" collapsed="false">
      <c r="B6319" s="19" t="n">
        <f aca="false">B6219+1</f>
        <v>64</v>
      </c>
      <c r="C6319" s="19" t="n">
        <f aca="false">C6219</f>
        <v>15</v>
      </c>
      <c r="D6319" s="20" t="n">
        <f aca="false">INDEX(Imagen!$B$9:$BT$108,C6319,B6319)</f>
        <v>-4063</v>
      </c>
      <c r="E6319" s="19" t="n">
        <f aca="false">E6221+1</f>
        <v>65</v>
      </c>
      <c r="F6319" s="19" t="n">
        <f aca="false">F6221</f>
        <v>43</v>
      </c>
      <c r="G6319" s="20" t="n">
        <f aca="false">INDEX(Filtro1!$C$10:$BS$107,F6319,E6319)</f>
        <v>-4163</v>
      </c>
      <c r="H6319" s="19" t="n">
        <f aca="false">H6223+1</f>
        <v>66</v>
      </c>
      <c r="I6319" s="19" t="n">
        <f aca="false">I6223</f>
        <v>75</v>
      </c>
      <c r="J6319" s="20" t="n">
        <f aca="false">INDEX(Filtro2!$D$11:$BR$106,I6319,H6319)</f>
        <v>479</v>
      </c>
      <c r="L6319" s="0" t="n">
        <v>536</v>
      </c>
      <c r="M6319" s="0" t="n">
        <v>710.888888888889</v>
      </c>
      <c r="N6319" s="0" t="n">
        <v>810.76</v>
      </c>
    </row>
    <row r="6320" customFormat="false" ht="15" hidden="false" customHeight="false" outlineLevel="0" collapsed="false">
      <c r="B6320" s="19" t="n">
        <f aca="false">B6220+1</f>
        <v>64</v>
      </c>
      <c r="C6320" s="19" t="n">
        <f aca="false">C6220</f>
        <v>16</v>
      </c>
      <c r="D6320" s="20" t="n">
        <f aca="false">INDEX(Imagen!$B$9:$BT$108,C6320,B6320)</f>
        <v>-4202</v>
      </c>
      <c r="E6320" s="19" t="n">
        <f aca="false">E6222+1</f>
        <v>65</v>
      </c>
      <c r="F6320" s="19" t="n">
        <f aca="false">F6222</f>
        <v>44</v>
      </c>
      <c r="G6320" s="20" t="n">
        <f aca="false">INDEX(Filtro1!$C$10:$BS$107,F6320,E6320)</f>
        <v>-3243</v>
      </c>
      <c r="H6320" s="19" t="n">
        <f aca="false">H6224+1</f>
        <v>66</v>
      </c>
      <c r="I6320" s="19" t="n">
        <f aca="false">I6224</f>
        <v>76</v>
      </c>
      <c r="J6320" s="20" t="n">
        <f aca="false">INDEX(Filtro2!$D$11:$BR$106,I6320,H6320)</f>
        <v>759</v>
      </c>
      <c r="L6320" s="0" t="n">
        <v>536</v>
      </c>
      <c r="M6320" s="0" t="n">
        <v>712.111111111111</v>
      </c>
      <c r="N6320" s="0" t="n">
        <v>811.64</v>
      </c>
    </row>
    <row r="6321" customFormat="false" ht="15" hidden="false" customHeight="false" outlineLevel="0" collapsed="false">
      <c r="B6321" s="19" t="n">
        <f aca="false">B6221+1</f>
        <v>64</v>
      </c>
      <c r="C6321" s="19" t="n">
        <f aca="false">C6221</f>
        <v>17</v>
      </c>
      <c r="D6321" s="20" t="n">
        <f aca="false">INDEX(Imagen!$B$9:$BT$108,C6321,B6321)</f>
        <v>-4437</v>
      </c>
      <c r="E6321" s="19" t="n">
        <f aca="false">E6223+1</f>
        <v>65</v>
      </c>
      <c r="F6321" s="19" t="n">
        <f aca="false">F6223</f>
        <v>45</v>
      </c>
      <c r="G6321" s="20" t="n">
        <f aca="false">INDEX(Filtro1!$C$10:$BS$107,F6321,E6321)</f>
        <v>-1405</v>
      </c>
      <c r="H6321" s="19" t="n">
        <f aca="false">H6225+1</f>
        <v>66</v>
      </c>
      <c r="I6321" s="19" t="n">
        <f aca="false">I6225</f>
        <v>77</v>
      </c>
      <c r="J6321" s="20" t="n">
        <f aca="false">INDEX(Filtro2!$D$11:$BR$106,I6321,H6321)</f>
        <v>-157</v>
      </c>
      <c r="L6321" s="0" t="n">
        <v>537</v>
      </c>
      <c r="M6321" s="0" t="n">
        <v>712.222222222222</v>
      </c>
      <c r="N6321" s="0" t="n">
        <v>812</v>
      </c>
    </row>
    <row r="6322" customFormat="false" ht="15" hidden="false" customHeight="false" outlineLevel="0" collapsed="false">
      <c r="B6322" s="19" t="n">
        <f aca="false">B6222+1</f>
        <v>64</v>
      </c>
      <c r="C6322" s="19" t="n">
        <f aca="false">C6222</f>
        <v>18</v>
      </c>
      <c r="D6322" s="20" t="n">
        <f aca="false">INDEX(Imagen!$B$9:$BT$108,C6322,B6322)</f>
        <v>-4391</v>
      </c>
      <c r="E6322" s="19" t="n">
        <f aca="false">E6224+1</f>
        <v>65</v>
      </c>
      <c r="F6322" s="19" t="n">
        <f aca="false">F6224</f>
        <v>46</v>
      </c>
      <c r="G6322" s="20" t="n">
        <f aca="false">INDEX(Filtro1!$C$10:$BS$107,F6322,E6322)</f>
        <v>-4588</v>
      </c>
      <c r="H6322" s="19" t="n">
        <f aca="false">H6226+1</f>
        <v>66</v>
      </c>
      <c r="I6322" s="19" t="n">
        <f aca="false">I6226</f>
        <v>78</v>
      </c>
      <c r="J6322" s="20" t="n">
        <f aca="false">INDEX(Filtro2!$D$11:$BR$106,I6322,H6322)</f>
        <v>288</v>
      </c>
      <c r="L6322" s="0" t="n">
        <v>537</v>
      </c>
      <c r="M6322" s="0" t="n">
        <v>713.333333333333</v>
      </c>
      <c r="N6322" s="0" t="n">
        <v>812.28</v>
      </c>
    </row>
    <row r="6323" customFormat="false" ht="15" hidden="false" customHeight="false" outlineLevel="0" collapsed="false">
      <c r="B6323" s="19" t="n">
        <f aca="false">B6223+1</f>
        <v>64</v>
      </c>
      <c r="C6323" s="19" t="n">
        <f aca="false">C6223</f>
        <v>19</v>
      </c>
      <c r="D6323" s="20" t="n">
        <f aca="false">INDEX(Imagen!$B$9:$BT$108,C6323,B6323)</f>
        <v>-4308</v>
      </c>
      <c r="E6323" s="19" t="n">
        <f aca="false">E6225+1</f>
        <v>65</v>
      </c>
      <c r="F6323" s="19" t="n">
        <f aca="false">F6225</f>
        <v>47</v>
      </c>
      <c r="G6323" s="20" t="n">
        <f aca="false">INDEX(Filtro1!$C$10:$BS$107,F6323,E6323)</f>
        <v>10797</v>
      </c>
      <c r="H6323" s="19" t="n">
        <f aca="false">H6227+1</f>
        <v>66</v>
      </c>
      <c r="I6323" s="19" t="n">
        <f aca="false">I6227</f>
        <v>79</v>
      </c>
      <c r="J6323" s="20" t="n">
        <f aca="false">INDEX(Filtro2!$D$11:$BR$106,I6323,H6323)</f>
        <v>-339</v>
      </c>
      <c r="L6323" s="0" t="n">
        <v>540</v>
      </c>
      <c r="M6323" s="0" t="n">
        <v>714.444444444445</v>
      </c>
      <c r="N6323" s="0" t="n">
        <v>812.48</v>
      </c>
    </row>
    <row r="6324" customFormat="false" ht="15" hidden="false" customHeight="false" outlineLevel="0" collapsed="false">
      <c r="B6324" s="19" t="n">
        <f aca="false">B6224+1</f>
        <v>64</v>
      </c>
      <c r="C6324" s="19" t="n">
        <f aca="false">C6224</f>
        <v>20</v>
      </c>
      <c r="D6324" s="20" t="n">
        <f aca="false">INDEX(Imagen!$B$9:$BT$108,C6324,B6324)</f>
        <v>-4399</v>
      </c>
      <c r="E6324" s="19" t="n">
        <f aca="false">E6226+1</f>
        <v>65</v>
      </c>
      <c r="F6324" s="19" t="n">
        <f aca="false">F6226</f>
        <v>48</v>
      </c>
      <c r="G6324" s="20" t="n">
        <f aca="false">INDEX(Filtro1!$C$10:$BS$107,F6324,E6324)</f>
        <v>-4094</v>
      </c>
      <c r="H6324" s="19" t="n">
        <f aca="false">H6228+1</f>
        <v>66</v>
      </c>
      <c r="I6324" s="19" t="n">
        <f aca="false">I6228</f>
        <v>80</v>
      </c>
      <c r="J6324" s="20" t="n">
        <f aca="false">INDEX(Filtro2!$D$11:$BR$106,I6324,H6324)</f>
        <v>-1139</v>
      </c>
      <c r="L6324" s="0" t="n">
        <v>541</v>
      </c>
      <c r="M6324" s="0" t="n">
        <v>714.444444444445</v>
      </c>
      <c r="N6324" s="0" t="n">
        <v>812.96</v>
      </c>
    </row>
    <row r="6325" customFormat="false" ht="15" hidden="false" customHeight="false" outlineLevel="0" collapsed="false">
      <c r="B6325" s="19" t="n">
        <f aca="false">B6225+1</f>
        <v>64</v>
      </c>
      <c r="C6325" s="19" t="n">
        <f aca="false">C6225</f>
        <v>21</v>
      </c>
      <c r="D6325" s="20" t="n">
        <f aca="false">INDEX(Imagen!$B$9:$BT$108,C6325,B6325)</f>
        <v>-4439</v>
      </c>
      <c r="E6325" s="19" t="n">
        <f aca="false">E6227+1</f>
        <v>65</v>
      </c>
      <c r="F6325" s="19" t="n">
        <f aca="false">F6227</f>
        <v>49</v>
      </c>
      <c r="G6325" s="20" t="n">
        <f aca="false">INDEX(Filtro1!$C$10:$BS$107,F6325,E6325)</f>
        <v>-2781</v>
      </c>
      <c r="H6325" s="19" t="n">
        <f aca="false">H6229+1</f>
        <v>66</v>
      </c>
      <c r="I6325" s="19" t="n">
        <f aca="false">I6229</f>
        <v>81</v>
      </c>
      <c r="J6325" s="20" t="n">
        <f aca="false">INDEX(Filtro2!$D$11:$BR$106,I6325,H6325)</f>
        <v>-906</v>
      </c>
      <c r="L6325" s="0" t="n">
        <v>542</v>
      </c>
      <c r="M6325" s="0" t="n">
        <v>716.777777777778</v>
      </c>
      <c r="N6325" s="0" t="n">
        <v>813.52</v>
      </c>
    </row>
    <row r="6326" customFormat="false" ht="15" hidden="false" customHeight="false" outlineLevel="0" collapsed="false">
      <c r="B6326" s="19" t="n">
        <f aca="false">B6226+1</f>
        <v>64</v>
      </c>
      <c r="C6326" s="19" t="n">
        <f aca="false">C6226</f>
        <v>22</v>
      </c>
      <c r="D6326" s="20" t="n">
        <f aca="false">INDEX(Imagen!$B$9:$BT$108,C6326,B6326)</f>
        <v>-4447</v>
      </c>
      <c r="E6326" s="19" t="n">
        <f aca="false">E6228+1</f>
        <v>65</v>
      </c>
      <c r="F6326" s="19" t="n">
        <f aca="false">F6228</f>
        <v>50</v>
      </c>
      <c r="G6326" s="20" t="n">
        <f aca="false">INDEX(Filtro1!$C$10:$BS$107,F6326,E6326)</f>
        <v>541</v>
      </c>
      <c r="H6326" s="19" t="n">
        <f aca="false">H6230+1</f>
        <v>66</v>
      </c>
      <c r="I6326" s="19" t="n">
        <f aca="false">I6230</f>
        <v>82</v>
      </c>
      <c r="J6326" s="20" t="n">
        <f aca="false">INDEX(Filtro2!$D$11:$BR$106,I6326,H6326)</f>
        <v>-760</v>
      </c>
      <c r="L6326" s="0" t="n">
        <v>542</v>
      </c>
      <c r="M6326" s="0" t="n">
        <v>716.888888888889</v>
      </c>
      <c r="N6326" s="0" t="n">
        <v>814</v>
      </c>
    </row>
    <row r="6327" customFormat="false" ht="15" hidden="false" customHeight="false" outlineLevel="0" collapsed="false">
      <c r="B6327" s="19" t="n">
        <f aca="false">B6227+1</f>
        <v>64</v>
      </c>
      <c r="C6327" s="19" t="n">
        <f aca="false">C6227</f>
        <v>23</v>
      </c>
      <c r="D6327" s="20" t="n">
        <f aca="false">INDEX(Imagen!$B$9:$BT$108,C6327,B6327)</f>
        <v>-3647</v>
      </c>
      <c r="E6327" s="19" t="n">
        <f aca="false">E6229+1</f>
        <v>65</v>
      </c>
      <c r="F6327" s="19" t="n">
        <f aca="false">F6229</f>
        <v>51</v>
      </c>
      <c r="G6327" s="20" t="n">
        <f aca="false">INDEX(Filtro1!$C$10:$BS$107,F6327,E6327)</f>
        <v>-738</v>
      </c>
      <c r="H6327" s="19" t="n">
        <f aca="false">H6231+1</f>
        <v>66</v>
      </c>
      <c r="I6327" s="19" t="n">
        <f aca="false">I6231</f>
        <v>83</v>
      </c>
      <c r="J6327" s="20" t="n">
        <f aca="false">INDEX(Filtro2!$D$11:$BR$106,I6327,H6327)</f>
        <v>-274</v>
      </c>
      <c r="L6327" s="0" t="n">
        <v>543</v>
      </c>
      <c r="M6327" s="0" t="n">
        <v>717.888888888889</v>
      </c>
      <c r="N6327" s="0" t="n">
        <v>815</v>
      </c>
    </row>
    <row r="6328" customFormat="false" ht="15" hidden="false" customHeight="false" outlineLevel="0" collapsed="false">
      <c r="B6328" s="19" t="n">
        <f aca="false">B6228+1</f>
        <v>64</v>
      </c>
      <c r="C6328" s="19" t="n">
        <f aca="false">C6228</f>
        <v>24</v>
      </c>
      <c r="D6328" s="20" t="n">
        <f aca="false">INDEX(Imagen!$B$9:$BT$108,C6328,B6328)</f>
        <v>-3067</v>
      </c>
      <c r="E6328" s="19" t="n">
        <f aca="false">E6230+1</f>
        <v>65</v>
      </c>
      <c r="F6328" s="19" t="n">
        <f aca="false">F6230</f>
        <v>52</v>
      </c>
      <c r="G6328" s="20" t="n">
        <f aca="false">INDEX(Filtro1!$C$10:$BS$107,F6328,E6328)</f>
        <v>-172</v>
      </c>
      <c r="H6328" s="19" t="n">
        <f aca="false">H6232+1</f>
        <v>66</v>
      </c>
      <c r="I6328" s="19" t="n">
        <f aca="false">I6232</f>
        <v>84</v>
      </c>
      <c r="J6328" s="20" t="n">
        <f aca="false">INDEX(Filtro2!$D$11:$BR$106,I6328,H6328)</f>
        <v>508</v>
      </c>
      <c r="L6328" s="0" t="n">
        <v>544</v>
      </c>
      <c r="M6328" s="0" t="n">
        <v>718</v>
      </c>
      <c r="N6328" s="0" t="n">
        <v>815.92</v>
      </c>
    </row>
    <row r="6329" customFormat="false" ht="15" hidden="false" customHeight="false" outlineLevel="0" collapsed="false">
      <c r="B6329" s="19" t="n">
        <f aca="false">B6229+1</f>
        <v>64</v>
      </c>
      <c r="C6329" s="19" t="n">
        <f aca="false">C6229</f>
        <v>25</v>
      </c>
      <c r="D6329" s="20" t="n">
        <f aca="false">INDEX(Imagen!$B$9:$BT$108,C6329,B6329)</f>
        <v>-2184</v>
      </c>
      <c r="E6329" s="19" t="n">
        <f aca="false">E6231+1</f>
        <v>65</v>
      </c>
      <c r="F6329" s="19" t="n">
        <f aca="false">F6231</f>
        <v>53</v>
      </c>
      <c r="G6329" s="20" t="n">
        <f aca="false">INDEX(Filtro1!$C$10:$BS$107,F6329,E6329)</f>
        <v>-24</v>
      </c>
      <c r="H6329" s="19" t="n">
        <f aca="false">H6233+1</f>
        <v>66</v>
      </c>
      <c r="I6329" s="19" t="n">
        <f aca="false">I6233</f>
        <v>85</v>
      </c>
      <c r="J6329" s="20" t="n">
        <f aca="false">INDEX(Filtro2!$D$11:$BR$106,I6329,H6329)</f>
        <v>-2420</v>
      </c>
      <c r="L6329" s="0" t="n">
        <v>544</v>
      </c>
      <c r="M6329" s="0" t="n">
        <v>718.888888888889</v>
      </c>
      <c r="N6329" s="0" t="n">
        <v>818.12</v>
      </c>
    </row>
    <row r="6330" customFormat="false" ht="15" hidden="false" customHeight="false" outlineLevel="0" collapsed="false">
      <c r="B6330" s="19" t="n">
        <f aca="false">B6230+1</f>
        <v>64</v>
      </c>
      <c r="C6330" s="19" t="n">
        <f aca="false">C6230</f>
        <v>26</v>
      </c>
      <c r="D6330" s="20" t="n">
        <f aca="false">INDEX(Imagen!$B$9:$BT$108,C6330,B6330)</f>
        <v>-15</v>
      </c>
      <c r="E6330" s="19" t="n">
        <f aca="false">E6232+1</f>
        <v>65</v>
      </c>
      <c r="F6330" s="19" t="n">
        <f aca="false">F6232</f>
        <v>54</v>
      </c>
      <c r="G6330" s="20" t="n">
        <f aca="false">INDEX(Filtro1!$C$10:$BS$107,F6330,E6330)</f>
        <v>-184</v>
      </c>
      <c r="H6330" s="19" t="n">
        <f aca="false">H6234+1</f>
        <v>66</v>
      </c>
      <c r="I6330" s="19" t="n">
        <f aca="false">I6234</f>
        <v>86</v>
      </c>
      <c r="J6330" s="20" t="n">
        <f aca="false">INDEX(Filtro2!$D$11:$BR$106,I6330,H6330)</f>
        <v>-948</v>
      </c>
      <c r="L6330" s="0" t="n">
        <v>545</v>
      </c>
      <c r="M6330" s="0" t="n">
        <v>719.111111111111</v>
      </c>
      <c r="N6330" s="0" t="n">
        <v>818.68</v>
      </c>
    </row>
    <row r="6331" customFormat="false" ht="15" hidden="false" customHeight="false" outlineLevel="0" collapsed="false">
      <c r="B6331" s="19" t="n">
        <f aca="false">B6231+1</f>
        <v>64</v>
      </c>
      <c r="C6331" s="19" t="n">
        <f aca="false">C6231</f>
        <v>27</v>
      </c>
      <c r="D6331" s="20" t="n">
        <f aca="false">INDEX(Imagen!$B$9:$BT$108,C6331,B6331)</f>
        <v>69</v>
      </c>
      <c r="E6331" s="19" t="n">
        <f aca="false">E6233+1</f>
        <v>65</v>
      </c>
      <c r="F6331" s="19" t="n">
        <f aca="false">F6233</f>
        <v>55</v>
      </c>
      <c r="G6331" s="20" t="n">
        <f aca="false">INDEX(Filtro1!$C$10:$BS$107,F6331,E6331)</f>
        <v>685</v>
      </c>
      <c r="H6331" s="19" t="n">
        <f aca="false">H6235+1</f>
        <v>66</v>
      </c>
      <c r="I6331" s="19" t="n">
        <f aca="false">I6235</f>
        <v>87</v>
      </c>
      <c r="J6331" s="20" t="n">
        <f aca="false">INDEX(Filtro2!$D$11:$BR$106,I6331,H6331)</f>
        <v>5172</v>
      </c>
      <c r="L6331" s="0" t="n">
        <v>546</v>
      </c>
      <c r="M6331" s="0" t="n">
        <v>719.333333333333</v>
      </c>
      <c r="N6331" s="0" t="n">
        <v>819.52</v>
      </c>
    </row>
    <row r="6332" customFormat="false" ht="15" hidden="false" customHeight="false" outlineLevel="0" collapsed="false">
      <c r="B6332" s="19" t="n">
        <f aca="false">B6232+1</f>
        <v>64</v>
      </c>
      <c r="C6332" s="19" t="n">
        <f aca="false">C6232</f>
        <v>28</v>
      </c>
      <c r="D6332" s="20" t="n">
        <f aca="false">INDEX(Imagen!$B$9:$BT$108,C6332,B6332)</f>
        <v>136</v>
      </c>
      <c r="E6332" s="19" t="n">
        <f aca="false">E6234+1</f>
        <v>65</v>
      </c>
      <c r="F6332" s="19" t="n">
        <f aca="false">F6234</f>
        <v>56</v>
      </c>
      <c r="G6332" s="20" t="n">
        <f aca="false">INDEX(Filtro1!$C$10:$BS$107,F6332,E6332)</f>
        <v>-1115</v>
      </c>
      <c r="H6332" s="19" t="n">
        <f aca="false">H6236+1</f>
        <v>66</v>
      </c>
      <c r="I6332" s="19" t="n">
        <f aca="false">I6236</f>
        <v>88</v>
      </c>
      <c r="J6332" s="20" t="n">
        <f aca="false">INDEX(Filtro2!$D$11:$BR$106,I6332,H6332)</f>
        <v>-2829</v>
      </c>
      <c r="L6332" s="0" t="n">
        <v>551</v>
      </c>
      <c r="M6332" s="0" t="n">
        <v>721.222222222222</v>
      </c>
      <c r="N6332" s="0" t="n">
        <v>820.68</v>
      </c>
    </row>
    <row r="6333" customFormat="false" ht="15" hidden="false" customHeight="false" outlineLevel="0" collapsed="false">
      <c r="B6333" s="19" t="n">
        <f aca="false">B6233+1</f>
        <v>64</v>
      </c>
      <c r="C6333" s="19" t="n">
        <f aca="false">C6233</f>
        <v>29</v>
      </c>
      <c r="D6333" s="20" t="n">
        <f aca="false">INDEX(Imagen!$B$9:$BT$108,C6333,B6333)</f>
        <v>588</v>
      </c>
      <c r="E6333" s="19" t="n">
        <f aca="false">E6235+1</f>
        <v>65</v>
      </c>
      <c r="F6333" s="19" t="n">
        <f aca="false">F6235</f>
        <v>57</v>
      </c>
      <c r="G6333" s="20" t="n">
        <f aca="false">INDEX(Filtro1!$C$10:$BS$107,F6333,E6333)</f>
        <v>-352</v>
      </c>
      <c r="H6333" s="19" t="n">
        <f aca="false">H6237+1</f>
        <v>66</v>
      </c>
      <c r="I6333" s="19" t="n">
        <f aca="false">I6237</f>
        <v>89</v>
      </c>
      <c r="J6333" s="20" t="n">
        <f aca="false">INDEX(Filtro2!$D$11:$BR$106,I6333,H6333)</f>
        <v>-7061</v>
      </c>
      <c r="L6333" s="0" t="n">
        <v>555</v>
      </c>
      <c r="M6333" s="0" t="n">
        <v>722.888888888889</v>
      </c>
      <c r="N6333" s="0" t="n">
        <v>821.88</v>
      </c>
    </row>
    <row r="6334" customFormat="false" ht="15" hidden="false" customHeight="false" outlineLevel="0" collapsed="false">
      <c r="B6334" s="19" t="n">
        <f aca="false">B6234+1</f>
        <v>64</v>
      </c>
      <c r="C6334" s="19" t="n">
        <f aca="false">C6234</f>
        <v>30</v>
      </c>
      <c r="D6334" s="20" t="n">
        <f aca="false">INDEX(Imagen!$B$9:$BT$108,C6334,B6334)</f>
        <v>259</v>
      </c>
      <c r="E6334" s="19" t="n">
        <f aca="false">E6236+1</f>
        <v>65</v>
      </c>
      <c r="F6334" s="19" t="n">
        <f aca="false">F6236</f>
        <v>58</v>
      </c>
      <c r="G6334" s="20" t="n">
        <f aca="false">INDEX(Filtro1!$C$10:$BS$107,F6334,E6334)</f>
        <v>-1930</v>
      </c>
      <c r="H6334" s="19" t="n">
        <f aca="false">H6238+1</f>
        <v>66</v>
      </c>
      <c r="I6334" s="19" t="n">
        <f aca="false">I6238</f>
        <v>90</v>
      </c>
      <c r="J6334" s="20" t="n">
        <f aca="false">INDEX(Filtro2!$D$11:$BR$106,I6334,H6334)</f>
        <v>-3068</v>
      </c>
      <c r="L6334" s="0" t="n">
        <v>556</v>
      </c>
      <c r="M6334" s="0" t="n">
        <v>723.111111111111</v>
      </c>
      <c r="N6334" s="0" t="n">
        <v>823.24</v>
      </c>
    </row>
    <row r="6335" customFormat="false" ht="15" hidden="false" customHeight="false" outlineLevel="0" collapsed="false">
      <c r="B6335" s="19" t="n">
        <f aca="false">B6235+1</f>
        <v>64</v>
      </c>
      <c r="C6335" s="19" t="n">
        <f aca="false">C6235</f>
        <v>31</v>
      </c>
      <c r="D6335" s="20" t="n">
        <f aca="false">INDEX(Imagen!$B$9:$BT$108,C6335,B6335)</f>
        <v>684</v>
      </c>
      <c r="E6335" s="19" t="n">
        <f aca="false">E6237+1</f>
        <v>65</v>
      </c>
      <c r="F6335" s="19" t="n">
        <f aca="false">F6237</f>
        <v>59</v>
      </c>
      <c r="G6335" s="20" t="n">
        <f aca="false">INDEX(Filtro1!$C$10:$BS$107,F6335,E6335)</f>
        <v>-2050</v>
      </c>
      <c r="H6335" s="19" t="n">
        <f aca="false">H6239+1</f>
        <v>66</v>
      </c>
      <c r="I6335" s="19" t="n">
        <f aca="false">I6239</f>
        <v>91</v>
      </c>
      <c r="J6335" s="20" t="n">
        <f aca="false">INDEX(Filtro2!$D$11:$BR$106,I6335,H6335)</f>
        <v>-7067</v>
      </c>
      <c r="L6335" s="0" t="n">
        <v>556</v>
      </c>
      <c r="M6335" s="0" t="n">
        <v>724.555555555556</v>
      </c>
      <c r="N6335" s="0" t="n">
        <v>825.16</v>
      </c>
    </row>
    <row r="6336" customFormat="false" ht="15" hidden="false" customHeight="false" outlineLevel="0" collapsed="false">
      <c r="B6336" s="19" t="n">
        <f aca="false">B6236+1</f>
        <v>64</v>
      </c>
      <c r="C6336" s="19" t="n">
        <f aca="false">C6236</f>
        <v>32</v>
      </c>
      <c r="D6336" s="20" t="n">
        <f aca="false">INDEX(Imagen!$B$9:$BT$108,C6336,B6336)</f>
        <v>457</v>
      </c>
      <c r="E6336" s="19" t="n">
        <f aca="false">E6238+1</f>
        <v>65</v>
      </c>
      <c r="F6336" s="19" t="n">
        <f aca="false">F6238</f>
        <v>60</v>
      </c>
      <c r="G6336" s="20" t="n">
        <f aca="false">INDEX(Filtro1!$C$10:$BS$107,F6336,E6336)</f>
        <v>16024</v>
      </c>
      <c r="H6336" s="19" t="n">
        <f aca="false">H6240+1</f>
        <v>66</v>
      </c>
      <c r="I6336" s="19" t="n">
        <f aca="false">I6240</f>
        <v>92</v>
      </c>
      <c r="J6336" s="20" t="n">
        <f aca="false">INDEX(Filtro2!$D$11:$BR$106,I6336,H6336)</f>
        <v>3977</v>
      </c>
      <c r="L6336" s="0" t="n">
        <v>556</v>
      </c>
      <c r="M6336" s="0" t="n">
        <v>724.888888888889</v>
      </c>
      <c r="N6336" s="0" t="n">
        <v>825.68</v>
      </c>
    </row>
    <row r="6337" customFormat="false" ht="15" hidden="false" customHeight="false" outlineLevel="0" collapsed="false">
      <c r="B6337" s="19" t="n">
        <f aca="false">B6237+1</f>
        <v>64</v>
      </c>
      <c r="C6337" s="19" t="n">
        <f aca="false">C6237</f>
        <v>33</v>
      </c>
      <c r="D6337" s="20" t="n">
        <f aca="false">INDEX(Imagen!$B$9:$BT$108,C6337,B6337)</f>
        <v>292</v>
      </c>
      <c r="E6337" s="19" t="n">
        <f aca="false">E6239+1</f>
        <v>65</v>
      </c>
      <c r="F6337" s="19" t="n">
        <f aca="false">F6239</f>
        <v>61</v>
      </c>
      <c r="G6337" s="20" t="n">
        <f aca="false">INDEX(Filtro1!$C$10:$BS$107,F6337,E6337)</f>
        <v>2731</v>
      </c>
      <c r="H6337" s="19" t="n">
        <f aca="false">H6241+1</f>
        <v>66</v>
      </c>
      <c r="I6337" s="19" t="n">
        <f aca="false">I6241</f>
        <v>93</v>
      </c>
      <c r="J6337" s="20" t="n">
        <f aca="false">INDEX(Filtro2!$D$11:$BR$106,I6337,H6337)</f>
        <v>15009</v>
      </c>
      <c r="L6337" s="0" t="n">
        <v>556</v>
      </c>
      <c r="M6337" s="0" t="n">
        <v>727</v>
      </c>
      <c r="N6337" s="0" t="n">
        <v>826.32</v>
      </c>
    </row>
    <row r="6338" customFormat="false" ht="15" hidden="false" customHeight="false" outlineLevel="0" collapsed="false">
      <c r="B6338" s="19" t="n">
        <f aca="false">B6238+1</f>
        <v>64</v>
      </c>
      <c r="C6338" s="19" t="n">
        <f aca="false">C6238</f>
        <v>34</v>
      </c>
      <c r="D6338" s="20" t="n">
        <f aca="false">INDEX(Imagen!$B$9:$BT$108,C6338,B6338)</f>
        <v>259</v>
      </c>
      <c r="E6338" s="19" t="n">
        <f aca="false">E6240+1</f>
        <v>65</v>
      </c>
      <c r="F6338" s="19" t="n">
        <f aca="false">F6240</f>
        <v>62</v>
      </c>
      <c r="G6338" s="20" t="n">
        <f aca="false">INDEX(Filtro1!$C$10:$BS$107,F6338,E6338)</f>
        <v>-728</v>
      </c>
      <c r="H6338" s="19" t="n">
        <f aca="false">H6242+1</f>
        <v>66</v>
      </c>
      <c r="I6338" s="19" t="n">
        <f aca="false">I6242</f>
        <v>94</v>
      </c>
      <c r="J6338" s="20" t="n">
        <f aca="false">INDEX(Filtro2!$D$11:$BR$106,I6338,H6338)</f>
        <v>-597</v>
      </c>
      <c r="L6338" s="0" t="n">
        <v>557</v>
      </c>
      <c r="M6338" s="0" t="n">
        <v>728.333333333333</v>
      </c>
      <c r="N6338" s="0" t="n">
        <v>827.96</v>
      </c>
    </row>
    <row r="6339" customFormat="false" ht="15" hidden="false" customHeight="false" outlineLevel="0" collapsed="false">
      <c r="B6339" s="19" t="n">
        <f aca="false">B6239+1</f>
        <v>64</v>
      </c>
      <c r="C6339" s="19" t="n">
        <f aca="false">C6239</f>
        <v>35</v>
      </c>
      <c r="D6339" s="20" t="n">
        <f aca="false">INDEX(Imagen!$B$9:$BT$108,C6339,B6339)</f>
        <v>302</v>
      </c>
      <c r="E6339" s="19" t="n">
        <f aca="false">E6241+1</f>
        <v>65</v>
      </c>
      <c r="F6339" s="19" t="n">
        <f aca="false">F6241</f>
        <v>63</v>
      </c>
      <c r="G6339" s="20" t="n">
        <f aca="false">INDEX(Filtro1!$C$10:$BS$107,F6339,E6339)</f>
        <v>2082</v>
      </c>
      <c r="H6339" s="19" t="n">
        <f aca="false">H6243+1</f>
        <v>66</v>
      </c>
      <c r="I6339" s="19" t="n">
        <f aca="false">I6243</f>
        <v>95</v>
      </c>
      <c r="J6339" s="20" t="n">
        <f aca="false">INDEX(Filtro2!$D$11:$BR$106,I6339,H6339)</f>
        <v>-2736</v>
      </c>
      <c r="L6339" s="0" t="n">
        <v>557</v>
      </c>
      <c r="M6339" s="0" t="n">
        <v>730.222222222222</v>
      </c>
      <c r="N6339" s="0" t="n">
        <v>830</v>
      </c>
    </row>
    <row r="6340" customFormat="false" ht="15" hidden="false" customHeight="false" outlineLevel="0" collapsed="false">
      <c r="B6340" s="19" t="n">
        <f aca="false">B6240+1</f>
        <v>64</v>
      </c>
      <c r="C6340" s="19" t="n">
        <f aca="false">C6240</f>
        <v>36</v>
      </c>
      <c r="D6340" s="20" t="n">
        <f aca="false">INDEX(Imagen!$B$9:$BT$108,C6340,B6340)</f>
        <v>284</v>
      </c>
      <c r="E6340" s="19" t="n">
        <f aca="false">E6242+1</f>
        <v>65</v>
      </c>
      <c r="F6340" s="19" t="n">
        <f aca="false">F6242</f>
        <v>64</v>
      </c>
      <c r="G6340" s="20" t="n">
        <f aca="false">INDEX(Filtro1!$C$10:$BS$107,F6340,E6340)</f>
        <v>-349</v>
      </c>
      <c r="H6340" s="19" t="n">
        <f aca="false">H6244+1</f>
        <v>66</v>
      </c>
      <c r="I6340" s="19" t="n">
        <f aca="false">I6244</f>
        <v>96</v>
      </c>
      <c r="J6340" s="20" t="n">
        <f aca="false">INDEX(Filtro2!$D$11:$BR$106,I6340,H6340)</f>
        <v>-2899</v>
      </c>
      <c r="L6340" s="0" t="n">
        <v>557</v>
      </c>
      <c r="M6340" s="0" t="n">
        <v>730.444444444445</v>
      </c>
      <c r="N6340" s="0" t="n">
        <v>830.2</v>
      </c>
    </row>
    <row r="6341" customFormat="false" ht="15" hidden="false" customHeight="false" outlineLevel="0" collapsed="false">
      <c r="B6341" s="19" t="n">
        <f aca="false">B6241+1</f>
        <v>64</v>
      </c>
      <c r="C6341" s="19" t="n">
        <f aca="false">C6241</f>
        <v>37</v>
      </c>
      <c r="D6341" s="20" t="n">
        <f aca="false">INDEX(Imagen!$B$9:$BT$108,C6341,B6341)</f>
        <v>138</v>
      </c>
      <c r="E6341" s="19" t="n">
        <f aca="false">E6243+1</f>
        <v>65</v>
      </c>
      <c r="F6341" s="19" t="n">
        <f aca="false">F6243</f>
        <v>65</v>
      </c>
      <c r="G6341" s="20" t="n">
        <f aca="false">INDEX(Filtro1!$C$10:$BS$107,F6341,E6341)</f>
        <v>-1081</v>
      </c>
      <c r="H6341" s="19" t="n">
        <f aca="false">H6245+1</f>
        <v>67</v>
      </c>
      <c r="I6341" s="19" t="n">
        <f aca="false">I6245</f>
        <v>1</v>
      </c>
      <c r="J6341" s="20" t="n">
        <f aca="false">INDEX(Filtro2!$D$11:$BR$106,I6341,H6341)</f>
        <v>268</v>
      </c>
      <c r="L6341" s="0" t="n">
        <v>557</v>
      </c>
      <c r="M6341" s="0" t="n">
        <v>730.888888888889</v>
      </c>
      <c r="N6341" s="0" t="n">
        <v>838.16</v>
      </c>
    </row>
    <row r="6342" customFormat="false" ht="15" hidden="false" customHeight="false" outlineLevel="0" collapsed="false">
      <c r="B6342" s="19" t="n">
        <f aca="false">B6242+1</f>
        <v>64</v>
      </c>
      <c r="C6342" s="19" t="n">
        <f aca="false">C6242</f>
        <v>38</v>
      </c>
      <c r="D6342" s="20" t="n">
        <f aca="false">INDEX(Imagen!$B$9:$BT$108,C6342,B6342)</f>
        <v>-803</v>
      </c>
      <c r="E6342" s="19" t="n">
        <f aca="false">E6244+1</f>
        <v>65</v>
      </c>
      <c r="F6342" s="19" t="n">
        <f aca="false">F6244</f>
        <v>66</v>
      </c>
      <c r="G6342" s="20" t="n">
        <f aca="false">INDEX(Filtro1!$C$10:$BS$107,F6342,E6342)</f>
        <v>-1235</v>
      </c>
      <c r="H6342" s="19" t="n">
        <f aca="false">H6246+1</f>
        <v>67</v>
      </c>
      <c r="I6342" s="19" t="n">
        <f aca="false">I6246</f>
        <v>2</v>
      </c>
      <c r="J6342" s="20" t="n">
        <f aca="false">INDEX(Filtro2!$D$11:$BR$106,I6342,H6342)</f>
        <v>-64</v>
      </c>
      <c r="L6342" s="0" t="n">
        <v>558</v>
      </c>
      <c r="M6342" s="0" t="n">
        <v>731.111111111111</v>
      </c>
      <c r="N6342" s="0" t="n">
        <v>839.24</v>
      </c>
    </row>
    <row r="6343" customFormat="false" ht="15" hidden="false" customHeight="false" outlineLevel="0" collapsed="false">
      <c r="B6343" s="19" t="n">
        <f aca="false">B6243+1</f>
        <v>64</v>
      </c>
      <c r="C6343" s="19" t="n">
        <f aca="false">C6243</f>
        <v>39</v>
      </c>
      <c r="D6343" s="20" t="n">
        <f aca="false">INDEX(Imagen!$B$9:$BT$108,C6343,B6343)</f>
        <v>-2978</v>
      </c>
      <c r="E6343" s="19" t="n">
        <f aca="false">E6245+1</f>
        <v>65</v>
      </c>
      <c r="F6343" s="19" t="n">
        <f aca="false">F6245</f>
        <v>67</v>
      </c>
      <c r="G6343" s="20" t="n">
        <f aca="false">INDEX(Filtro1!$C$10:$BS$107,F6343,E6343)</f>
        <v>-100</v>
      </c>
      <c r="H6343" s="19" t="n">
        <f aca="false">H6247+1</f>
        <v>67</v>
      </c>
      <c r="I6343" s="19" t="n">
        <f aca="false">I6247</f>
        <v>3</v>
      </c>
      <c r="J6343" s="20" t="n">
        <f aca="false">INDEX(Filtro2!$D$11:$BR$106,I6343,H6343)</f>
        <v>-664</v>
      </c>
      <c r="L6343" s="0" t="n">
        <v>559</v>
      </c>
      <c r="M6343" s="0" t="n">
        <v>732.777777777778</v>
      </c>
      <c r="N6343" s="0" t="n">
        <v>839.76</v>
      </c>
    </row>
    <row r="6344" customFormat="false" ht="15" hidden="false" customHeight="false" outlineLevel="0" collapsed="false">
      <c r="B6344" s="19" t="n">
        <f aca="false">B6244+1</f>
        <v>64</v>
      </c>
      <c r="C6344" s="19" t="n">
        <f aca="false">C6244</f>
        <v>40</v>
      </c>
      <c r="D6344" s="20" t="n">
        <f aca="false">INDEX(Imagen!$B$9:$BT$108,C6344,B6344)</f>
        <v>-3494</v>
      </c>
      <c r="E6344" s="19" t="n">
        <f aca="false">E6246+1</f>
        <v>65</v>
      </c>
      <c r="F6344" s="19" t="n">
        <f aca="false">F6246</f>
        <v>68</v>
      </c>
      <c r="G6344" s="20" t="n">
        <f aca="false">INDEX(Filtro1!$C$10:$BS$107,F6344,E6344)</f>
        <v>251</v>
      </c>
      <c r="H6344" s="19" t="n">
        <f aca="false">H6248+1</f>
        <v>67</v>
      </c>
      <c r="I6344" s="19" t="n">
        <f aca="false">I6248</f>
        <v>4</v>
      </c>
      <c r="J6344" s="20" t="n">
        <f aca="false">INDEX(Filtro2!$D$11:$BR$106,I6344,H6344)</f>
        <v>113</v>
      </c>
      <c r="L6344" s="0" t="n">
        <v>559</v>
      </c>
      <c r="M6344" s="0" t="n">
        <v>733</v>
      </c>
      <c r="N6344" s="0" t="n">
        <v>845.56</v>
      </c>
    </row>
    <row r="6345" customFormat="false" ht="15" hidden="false" customHeight="false" outlineLevel="0" collapsed="false">
      <c r="B6345" s="19" t="n">
        <f aca="false">B6245+1</f>
        <v>64</v>
      </c>
      <c r="C6345" s="19" t="n">
        <f aca="false">C6245</f>
        <v>41</v>
      </c>
      <c r="D6345" s="20" t="n">
        <f aca="false">INDEX(Imagen!$B$9:$BT$108,C6345,B6345)</f>
        <v>-3499</v>
      </c>
      <c r="E6345" s="19" t="n">
        <f aca="false">E6247+1</f>
        <v>65</v>
      </c>
      <c r="F6345" s="19" t="n">
        <f aca="false">F6247</f>
        <v>69</v>
      </c>
      <c r="G6345" s="20" t="n">
        <f aca="false">INDEX(Filtro1!$C$10:$BS$107,F6345,E6345)</f>
        <v>-207</v>
      </c>
      <c r="H6345" s="19" t="n">
        <f aca="false">H6249+1</f>
        <v>67</v>
      </c>
      <c r="I6345" s="19" t="n">
        <f aca="false">I6249</f>
        <v>5</v>
      </c>
      <c r="J6345" s="20" t="n">
        <f aca="false">INDEX(Filtro2!$D$11:$BR$106,I6345,H6345)</f>
        <v>2948</v>
      </c>
      <c r="L6345" s="0" t="n">
        <v>560</v>
      </c>
      <c r="M6345" s="0" t="n">
        <v>733.111111111111</v>
      </c>
      <c r="N6345" s="0" t="n">
        <v>845.64</v>
      </c>
    </row>
    <row r="6346" customFormat="false" ht="15" hidden="false" customHeight="false" outlineLevel="0" collapsed="false">
      <c r="B6346" s="19" t="n">
        <f aca="false">B6246+1</f>
        <v>64</v>
      </c>
      <c r="C6346" s="19" t="n">
        <f aca="false">C6246</f>
        <v>42</v>
      </c>
      <c r="D6346" s="20" t="n">
        <f aca="false">INDEX(Imagen!$B$9:$BT$108,C6346,B6346)</f>
        <v>-1927</v>
      </c>
      <c r="E6346" s="19" t="n">
        <f aca="false">E6248+1</f>
        <v>65</v>
      </c>
      <c r="F6346" s="19" t="n">
        <f aca="false">F6248</f>
        <v>70</v>
      </c>
      <c r="G6346" s="20" t="n">
        <f aca="false">INDEX(Filtro1!$C$10:$BS$107,F6346,E6346)</f>
        <v>126</v>
      </c>
      <c r="H6346" s="19" t="n">
        <f aca="false">H6250+1</f>
        <v>67</v>
      </c>
      <c r="I6346" s="19" t="n">
        <f aca="false">I6250</f>
        <v>6</v>
      </c>
      <c r="J6346" s="20" t="n">
        <f aca="false">INDEX(Filtro2!$D$11:$BR$106,I6346,H6346)</f>
        <v>974</v>
      </c>
      <c r="L6346" s="0" t="n">
        <v>560</v>
      </c>
      <c r="M6346" s="0" t="n">
        <v>733.777777777778</v>
      </c>
      <c r="N6346" s="0" t="n">
        <v>849.24</v>
      </c>
    </row>
    <row r="6347" customFormat="false" ht="15" hidden="false" customHeight="false" outlineLevel="0" collapsed="false">
      <c r="B6347" s="19" t="n">
        <f aca="false">B6247+1</f>
        <v>64</v>
      </c>
      <c r="C6347" s="19" t="n">
        <f aca="false">C6247</f>
        <v>43</v>
      </c>
      <c r="D6347" s="20" t="n">
        <f aca="false">INDEX(Imagen!$B$9:$BT$108,C6347,B6347)</f>
        <v>-2862</v>
      </c>
      <c r="E6347" s="19" t="n">
        <f aca="false">E6249+1</f>
        <v>65</v>
      </c>
      <c r="F6347" s="19" t="n">
        <f aca="false">F6249</f>
        <v>71</v>
      </c>
      <c r="G6347" s="20" t="n">
        <f aca="false">INDEX(Filtro1!$C$10:$BS$107,F6347,E6347)</f>
        <v>753</v>
      </c>
      <c r="H6347" s="19" t="n">
        <f aca="false">H6251+1</f>
        <v>67</v>
      </c>
      <c r="I6347" s="19" t="n">
        <f aca="false">I6251</f>
        <v>7</v>
      </c>
      <c r="J6347" s="20" t="n">
        <f aca="false">INDEX(Filtro2!$D$11:$BR$106,I6347,H6347)</f>
        <v>-1829</v>
      </c>
      <c r="L6347" s="0" t="n">
        <v>561</v>
      </c>
      <c r="M6347" s="0" t="n">
        <v>734.444444444445</v>
      </c>
      <c r="N6347" s="0" t="n">
        <v>851.16</v>
      </c>
    </row>
    <row r="6348" customFormat="false" ht="15" hidden="false" customHeight="false" outlineLevel="0" collapsed="false">
      <c r="B6348" s="19" t="n">
        <f aca="false">B6248+1</f>
        <v>64</v>
      </c>
      <c r="C6348" s="19" t="n">
        <f aca="false">C6248</f>
        <v>44</v>
      </c>
      <c r="D6348" s="20" t="n">
        <f aca="false">INDEX(Imagen!$B$9:$BT$108,C6348,B6348)</f>
        <v>-2291</v>
      </c>
      <c r="E6348" s="19" t="n">
        <f aca="false">E6250+1</f>
        <v>65</v>
      </c>
      <c r="F6348" s="19" t="n">
        <f aca="false">F6250</f>
        <v>72</v>
      </c>
      <c r="G6348" s="20" t="n">
        <f aca="false">INDEX(Filtro1!$C$10:$BS$107,F6348,E6348)</f>
        <v>859</v>
      </c>
      <c r="H6348" s="19" t="n">
        <f aca="false">H6252+1</f>
        <v>67</v>
      </c>
      <c r="I6348" s="19" t="n">
        <f aca="false">I6252</f>
        <v>8</v>
      </c>
      <c r="J6348" s="20" t="n">
        <f aca="false">INDEX(Filtro2!$D$11:$BR$106,I6348,H6348)</f>
        <v>-400</v>
      </c>
      <c r="L6348" s="0" t="n">
        <v>561</v>
      </c>
      <c r="M6348" s="0" t="n">
        <v>735</v>
      </c>
      <c r="N6348" s="0" t="n">
        <v>851.44</v>
      </c>
    </row>
    <row r="6349" customFormat="false" ht="15" hidden="false" customHeight="false" outlineLevel="0" collapsed="false">
      <c r="B6349" s="19" t="n">
        <f aca="false">B6249+1</f>
        <v>64</v>
      </c>
      <c r="C6349" s="19" t="n">
        <f aca="false">C6249</f>
        <v>45</v>
      </c>
      <c r="D6349" s="20" t="n">
        <f aca="false">INDEX(Imagen!$B$9:$BT$108,C6349,B6349)</f>
        <v>-53</v>
      </c>
      <c r="E6349" s="19" t="n">
        <f aca="false">E6251+1</f>
        <v>65</v>
      </c>
      <c r="F6349" s="19" t="n">
        <f aca="false">F6251</f>
        <v>73</v>
      </c>
      <c r="G6349" s="20" t="n">
        <f aca="false">INDEX(Filtro1!$C$10:$BS$107,F6349,E6349)</f>
        <v>604</v>
      </c>
      <c r="H6349" s="19" t="n">
        <f aca="false">H6253+1</f>
        <v>67</v>
      </c>
      <c r="I6349" s="19" t="n">
        <f aca="false">I6253</f>
        <v>9</v>
      </c>
      <c r="J6349" s="20" t="n">
        <f aca="false">INDEX(Filtro2!$D$11:$BR$106,I6349,H6349)</f>
        <v>-1563</v>
      </c>
      <c r="L6349" s="0" t="n">
        <v>562</v>
      </c>
      <c r="M6349" s="0" t="n">
        <v>735.888888888889</v>
      </c>
      <c r="N6349" s="0" t="n">
        <v>852.12</v>
      </c>
    </row>
    <row r="6350" customFormat="false" ht="15" hidden="false" customHeight="false" outlineLevel="0" collapsed="false">
      <c r="B6350" s="19" t="n">
        <f aca="false">B6250+1</f>
        <v>64</v>
      </c>
      <c r="C6350" s="19" t="n">
        <f aca="false">C6250</f>
        <v>46</v>
      </c>
      <c r="D6350" s="20" t="n">
        <f aca="false">INDEX(Imagen!$B$9:$BT$108,C6350,B6350)</f>
        <v>-52</v>
      </c>
      <c r="E6350" s="19" t="n">
        <f aca="false">E6252+1</f>
        <v>65</v>
      </c>
      <c r="F6350" s="19" t="n">
        <f aca="false">F6252</f>
        <v>74</v>
      </c>
      <c r="G6350" s="20" t="n">
        <f aca="false">INDEX(Filtro1!$C$10:$BS$107,F6350,E6350)</f>
        <v>283</v>
      </c>
      <c r="H6350" s="19" t="n">
        <f aca="false">H6254+1</f>
        <v>67</v>
      </c>
      <c r="I6350" s="19" t="n">
        <f aca="false">I6254</f>
        <v>10</v>
      </c>
      <c r="J6350" s="20" t="n">
        <f aca="false">INDEX(Filtro2!$D$11:$BR$106,I6350,H6350)</f>
        <v>777</v>
      </c>
      <c r="L6350" s="0" t="n">
        <v>564</v>
      </c>
      <c r="M6350" s="0" t="n">
        <v>736.333333333333</v>
      </c>
      <c r="N6350" s="0" t="n">
        <v>855.16</v>
      </c>
    </row>
    <row r="6351" customFormat="false" ht="15" hidden="false" customHeight="false" outlineLevel="0" collapsed="false">
      <c r="B6351" s="19" t="n">
        <f aca="false">B6251+1</f>
        <v>64</v>
      </c>
      <c r="C6351" s="19" t="n">
        <f aca="false">C6251</f>
        <v>47</v>
      </c>
      <c r="D6351" s="20" t="n">
        <f aca="false">INDEX(Imagen!$B$9:$BT$108,C6351,B6351)</f>
        <v>-938</v>
      </c>
      <c r="E6351" s="19" t="n">
        <f aca="false">E6253+1</f>
        <v>65</v>
      </c>
      <c r="F6351" s="19" t="n">
        <f aca="false">F6253</f>
        <v>75</v>
      </c>
      <c r="G6351" s="20" t="n">
        <f aca="false">INDEX(Filtro1!$C$10:$BS$107,F6351,E6351)</f>
        <v>-645</v>
      </c>
      <c r="H6351" s="19" t="n">
        <f aca="false">H6255+1</f>
        <v>67</v>
      </c>
      <c r="I6351" s="19" t="n">
        <f aca="false">I6255</f>
        <v>11</v>
      </c>
      <c r="J6351" s="20" t="n">
        <f aca="false">INDEX(Filtro2!$D$11:$BR$106,I6351,H6351)</f>
        <v>-1052</v>
      </c>
      <c r="L6351" s="0" t="n">
        <v>566</v>
      </c>
      <c r="M6351" s="0" t="n">
        <v>736.666666666667</v>
      </c>
      <c r="N6351" s="0" t="n">
        <v>856.08</v>
      </c>
    </row>
    <row r="6352" customFormat="false" ht="15" hidden="false" customHeight="false" outlineLevel="0" collapsed="false">
      <c r="B6352" s="19" t="n">
        <f aca="false">B6252+1</f>
        <v>64</v>
      </c>
      <c r="C6352" s="19" t="n">
        <f aca="false">C6252</f>
        <v>48</v>
      </c>
      <c r="D6352" s="20" t="n">
        <f aca="false">INDEX(Imagen!$B$9:$BT$108,C6352,B6352)</f>
        <v>-1878</v>
      </c>
      <c r="E6352" s="19" t="n">
        <f aca="false">E6254+1</f>
        <v>65</v>
      </c>
      <c r="F6352" s="19" t="n">
        <f aca="false">F6254</f>
        <v>76</v>
      </c>
      <c r="G6352" s="20" t="n">
        <f aca="false">INDEX(Filtro1!$C$10:$BS$107,F6352,E6352)</f>
        <v>-671</v>
      </c>
      <c r="H6352" s="19" t="n">
        <f aca="false">H6256+1</f>
        <v>67</v>
      </c>
      <c r="I6352" s="19" t="n">
        <f aca="false">I6256</f>
        <v>12</v>
      </c>
      <c r="J6352" s="20" t="n">
        <f aca="false">INDEX(Filtro2!$D$11:$BR$106,I6352,H6352)</f>
        <v>-2565</v>
      </c>
      <c r="L6352" s="0" t="n">
        <v>567</v>
      </c>
      <c r="M6352" s="0" t="n">
        <v>737</v>
      </c>
      <c r="N6352" s="0" t="n">
        <v>862.32</v>
      </c>
    </row>
    <row r="6353" customFormat="false" ht="15" hidden="false" customHeight="false" outlineLevel="0" collapsed="false">
      <c r="B6353" s="19" t="n">
        <f aca="false">B6253+1</f>
        <v>64</v>
      </c>
      <c r="C6353" s="19" t="n">
        <f aca="false">C6253</f>
        <v>49</v>
      </c>
      <c r="D6353" s="20" t="n">
        <f aca="false">INDEX(Imagen!$B$9:$BT$108,C6353,B6353)</f>
        <v>-2900</v>
      </c>
      <c r="E6353" s="19" t="n">
        <f aca="false">E6255+1</f>
        <v>65</v>
      </c>
      <c r="F6353" s="19" t="n">
        <f aca="false">F6255</f>
        <v>77</v>
      </c>
      <c r="G6353" s="20" t="n">
        <f aca="false">INDEX(Filtro1!$C$10:$BS$107,F6353,E6353)</f>
        <v>77</v>
      </c>
      <c r="H6353" s="19" t="n">
        <f aca="false">H6257+1</f>
        <v>67</v>
      </c>
      <c r="I6353" s="19" t="n">
        <f aca="false">I6257</f>
        <v>13</v>
      </c>
      <c r="J6353" s="20" t="n">
        <f aca="false">INDEX(Filtro2!$D$11:$BR$106,I6353,H6353)</f>
        <v>-1205</v>
      </c>
      <c r="L6353" s="0" t="n">
        <v>569</v>
      </c>
      <c r="M6353" s="0" t="n">
        <v>737.777777777778</v>
      </c>
      <c r="N6353" s="0" t="n">
        <v>863.04</v>
      </c>
    </row>
    <row r="6354" customFormat="false" ht="15" hidden="false" customHeight="false" outlineLevel="0" collapsed="false">
      <c r="B6354" s="19" t="n">
        <f aca="false">B6254+1</f>
        <v>64</v>
      </c>
      <c r="C6354" s="19" t="n">
        <f aca="false">C6254</f>
        <v>50</v>
      </c>
      <c r="D6354" s="20" t="n">
        <f aca="false">INDEX(Imagen!$B$9:$BT$108,C6354,B6354)</f>
        <v>-3706</v>
      </c>
      <c r="E6354" s="19" t="n">
        <f aca="false">E6256+1</f>
        <v>65</v>
      </c>
      <c r="F6354" s="19" t="n">
        <f aca="false">F6256</f>
        <v>78</v>
      </c>
      <c r="G6354" s="20" t="n">
        <f aca="false">INDEX(Filtro1!$C$10:$BS$107,F6354,E6354)</f>
        <v>114</v>
      </c>
      <c r="H6354" s="19" t="n">
        <f aca="false">H6258+1</f>
        <v>67</v>
      </c>
      <c r="I6354" s="19" t="n">
        <f aca="false">I6258</f>
        <v>14</v>
      </c>
      <c r="J6354" s="20" t="n">
        <f aca="false">INDEX(Filtro2!$D$11:$BR$106,I6354,H6354)</f>
        <v>21</v>
      </c>
      <c r="L6354" s="0" t="n">
        <v>570</v>
      </c>
      <c r="M6354" s="0" t="n">
        <v>739</v>
      </c>
      <c r="N6354" s="0" t="n">
        <v>863.08</v>
      </c>
    </row>
    <row r="6355" customFormat="false" ht="15" hidden="false" customHeight="false" outlineLevel="0" collapsed="false">
      <c r="B6355" s="19" t="n">
        <f aca="false">B6255+1</f>
        <v>64</v>
      </c>
      <c r="C6355" s="19" t="n">
        <f aca="false">C6255</f>
        <v>51</v>
      </c>
      <c r="D6355" s="20" t="n">
        <f aca="false">INDEX(Imagen!$B$9:$BT$108,C6355,B6355)</f>
        <v>-3524</v>
      </c>
      <c r="E6355" s="19" t="n">
        <f aca="false">E6257+1</f>
        <v>65</v>
      </c>
      <c r="F6355" s="19" t="n">
        <f aca="false">F6257</f>
        <v>79</v>
      </c>
      <c r="G6355" s="20" t="n">
        <f aca="false">INDEX(Filtro1!$C$10:$BS$107,F6355,E6355)</f>
        <v>215</v>
      </c>
      <c r="H6355" s="19" t="n">
        <f aca="false">H6259+1</f>
        <v>67</v>
      </c>
      <c r="I6355" s="19" t="n">
        <f aca="false">I6259</f>
        <v>15</v>
      </c>
      <c r="J6355" s="20" t="n">
        <f aca="false">INDEX(Filtro2!$D$11:$BR$106,I6355,H6355)</f>
        <v>-951</v>
      </c>
      <c r="L6355" s="0" t="n">
        <v>570</v>
      </c>
      <c r="M6355" s="0" t="n">
        <v>740.111111111111</v>
      </c>
      <c r="N6355" s="0" t="n">
        <v>863.28</v>
      </c>
    </row>
    <row r="6356" customFormat="false" ht="15" hidden="false" customHeight="false" outlineLevel="0" collapsed="false">
      <c r="B6356" s="19" t="n">
        <f aca="false">B6256+1</f>
        <v>64</v>
      </c>
      <c r="C6356" s="19" t="n">
        <f aca="false">C6256</f>
        <v>52</v>
      </c>
      <c r="D6356" s="20" t="n">
        <f aca="false">INDEX(Imagen!$B$9:$BT$108,C6356,B6356)</f>
        <v>-3846</v>
      </c>
      <c r="E6356" s="19" t="n">
        <f aca="false">E6258+1</f>
        <v>65</v>
      </c>
      <c r="F6356" s="19" t="n">
        <f aca="false">F6258</f>
        <v>80</v>
      </c>
      <c r="G6356" s="20" t="n">
        <f aca="false">INDEX(Filtro1!$C$10:$BS$107,F6356,E6356)</f>
        <v>96</v>
      </c>
      <c r="H6356" s="19" t="n">
        <f aca="false">H6260+1</f>
        <v>67</v>
      </c>
      <c r="I6356" s="19" t="n">
        <f aca="false">I6260</f>
        <v>16</v>
      </c>
      <c r="J6356" s="20" t="n">
        <f aca="false">INDEX(Filtro2!$D$11:$BR$106,I6356,H6356)</f>
        <v>-880</v>
      </c>
      <c r="L6356" s="0" t="n">
        <v>572</v>
      </c>
      <c r="M6356" s="0" t="n">
        <v>740.333333333333</v>
      </c>
      <c r="N6356" s="0" t="n">
        <v>863.28</v>
      </c>
    </row>
    <row r="6357" customFormat="false" ht="15" hidden="false" customHeight="false" outlineLevel="0" collapsed="false">
      <c r="B6357" s="19" t="n">
        <f aca="false">B6257+1</f>
        <v>64</v>
      </c>
      <c r="C6357" s="19" t="n">
        <f aca="false">C6257</f>
        <v>53</v>
      </c>
      <c r="D6357" s="20" t="n">
        <f aca="false">INDEX(Imagen!$B$9:$BT$108,C6357,B6357)</f>
        <v>-3576</v>
      </c>
      <c r="E6357" s="19" t="n">
        <f aca="false">E6259+1</f>
        <v>65</v>
      </c>
      <c r="F6357" s="19" t="n">
        <f aca="false">F6259</f>
        <v>81</v>
      </c>
      <c r="G6357" s="20" t="n">
        <f aca="false">INDEX(Filtro1!$C$10:$BS$107,F6357,E6357)</f>
        <v>37</v>
      </c>
      <c r="H6357" s="19" t="n">
        <f aca="false">H6261+1</f>
        <v>67</v>
      </c>
      <c r="I6357" s="19" t="n">
        <f aca="false">I6261</f>
        <v>17</v>
      </c>
      <c r="J6357" s="20" t="n">
        <f aca="false">INDEX(Filtro2!$D$11:$BR$106,I6357,H6357)</f>
        <v>411</v>
      </c>
      <c r="L6357" s="0" t="n">
        <v>572</v>
      </c>
      <c r="M6357" s="0" t="n">
        <v>740.777777777778</v>
      </c>
      <c r="N6357" s="0" t="n">
        <v>863.6</v>
      </c>
    </row>
    <row r="6358" customFormat="false" ht="15" hidden="false" customHeight="false" outlineLevel="0" collapsed="false">
      <c r="B6358" s="19" t="n">
        <f aca="false">B6258+1</f>
        <v>64</v>
      </c>
      <c r="C6358" s="19" t="n">
        <f aca="false">C6258</f>
        <v>54</v>
      </c>
      <c r="D6358" s="20" t="n">
        <f aca="false">INDEX(Imagen!$B$9:$BT$108,C6358,B6358)</f>
        <v>-3886</v>
      </c>
      <c r="E6358" s="19" t="n">
        <f aca="false">E6260+1</f>
        <v>65</v>
      </c>
      <c r="F6358" s="19" t="n">
        <f aca="false">F6260</f>
        <v>82</v>
      </c>
      <c r="G6358" s="20" t="n">
        <f aca="false">INDEX(Filtro1!$C$10:$BS$107,F6358,E6358)</f>
        <v>694</v>
      </c>
      <c r="H6358" s="19" t="n">
        <f aca="false">H6262+1</f>
        <v>67</v>
      </c>
      <c r="I6358" s="19" t="n">
        <f aca="false">I6262</f>
        <v>18</v>
      </c>
      <c r="J6358" s="20" t="n">
        <f aca="false">INDEX(Filtro2!$D$11:$BR$106,I6358,H6358)</f>
        <v>-1293</v>
      </c>
      <c r="L6358" s="0" t="n">
        <v>574</v>
      </c>
      <c r="M6358" s="0" t="n">
        <v>741</v>
      </c>
      <c r="N6358" s="0" t="n">
        <v>864.44</v>
      </c>
    </row>
    <row r="6359" customFormat="false" ht="15" hidden="false" customHeight="false" outlineLevel="0" collapsed="false">
      <c r="B6359" s="19" t="n">
        <f aca="false">B6259+1</f>
        <v>64</v>
      </c>
      <c r="C6359" s="19" t="n">
        <f aca="false">C6259</f>
        <v>55</v>
      </c>
      <c r="D6359" s="20" t="n">
        <f aca="false">INDEX(Imagen!$B$9:$BT$108,C6359,B6359)</f>
        <v>-4031</v>
      </c>
      <c r="E6359" s="19" t="n">
        <f aca="false">E6261+1</f>
        <v>65</v>
      </c>
      <c r="F6359" s="19" t="n">
        <f aca="false">F6261</f>
        <v>83</v>
      </c>
      <c r="G6359" s="20" t="n">
        <f aca="false">INDEX(Filtro1!$C$10:$BS$107,F6359,E6359)</f>
        <v>-990</v>
      </c>
      <c r="H6359" s="19" t="n">
        <f aca="false">H6263+1</f>
        <v>67</v>
      </c>
      <c r="I6359" s="19" t="n">
        <f aca="false">I6263</f>
        <v>19</v>
      </c>
      <c r="J6359" s="20" t="n">
        <f aca="false">INDEX(Filtro2!$D$11:$BR$106,I6359,H6359)</f>
        <v>-672</v>
      </c>
      <c r="L6359" s="0" t="n">
        <v>574</v>
      </c>
      <c r="M6359" s="0" t="n">
        <v>741.888888888889</v>
      </c>
      <c r="N6359" s="0" t="n">
        <v>866.76</v>
      </c>
    </row>
    <row r="6360" customFormat="false" ht="15" hidden="false" customHeight="false" outlineLevel="0" collapsed="false">
      <c r="B6360" s="19" t="n">
        <f aca="false">B6260+1</f>
        <v>64</v>
      </c>
      <c r="C6360" s="19" t="n">
        <f aca="false">C6260</f>
        <v>56</v>
      </c>
      <c r="D6360" s="20" t="n">
        <f aca="false">INDEX(Imagen!$B$9:$BT$108,C6360,B6360)</f>
        <v>-4230</v>
      </c>
      <c r="E6360" s="19" t="n">
        <f aca="false">E6262+1</f>
        <v>65</v>
      </c>
      <c r="F6360" s="19" t="n">
        <f aca="false">F6262</f>
        <v>84</v>
      </c>
      <c r="G6360" s="20" t="n">
        <f aca="false">INDEX(Filtro1!$C$10:$BS$107,F6360,E6360)</f>
        <v>-1830</v>
      </c>
      <c r="H6360" s="19" t="n">
        <f aca="false">H6264+1</f>
        <v>67</v>
      </c>
      <c r="I6360" s="19" t="n">
        <f aca="false">I6264</f>
        <v>20</v>
      </c>
      <c r="J6360" s="20" t="n">
        <f aca="false">INDEX(Filtro2!$D$11:$BR$106,I6360,H6360)</f>
        <v>126</v>
      </c>
      <c r="L6360" s="0" t="n">
        <v>575</v>
      </c>
      <c r="M6360" s="0" t="n">
        <v>742.333333333333</v>
      </c>
      <c r="N6360" s="0" t="n">
        <v>870.36</v>
      </c>
    </row>
    <row r="6361" customFormat="false" ht="15" hidden="false" customHeight="false" outlineLevel="0" collapsed="false">
      <c r="B6361" s="19" t="n">
        <f aca="false">B6261+1</f>
        <v>64</v>
      </c>
      <c r="C6361" s="19" t="n">
        <f aca="false">C6261</f>
        <v>57</v>
      </c>
      <c r="D6361" s="20" t="n">
        <f aca="false">INDEX(Imagen!$B$9:$BT$108,C6361,B6361)</f>
        <v>-4624</v>
      </c>
      <c r="E6361" s="19" t="n">
        <f aca="false">E6263+1</f>
        <v>65</v>
      </c>
      <c r="F6361" s="19" t="n">
        <f aca="false">F6263</f>
        <v>85</v>
      </c>
      <c r="G6361" s="20" t="n">
        <f aca="false">INDEX(Filtro1!$C$10:$BS$107,F6361,E6361)</f>
        <v>-796</v>
      </c>
      <c r="H6361" s="19" t="n">
        <f aca="false">H6265+1</f>
        <v>67</v>
      </c>
      <c r="I6361" s="19" t="n">
        <f aca="false">I6265</f>
        <v>21</v>
      </c>
      <c r="J6361" s="20" t="n">
        <f aca="false">INDEX(Filtro2!$D$11:$BR$106,I6361,H6361)</f>
        <v>-191</v>
      </c>
      <c r="L6361" s="0" t="n">
        <v>575</v>
      </c>
      <c r="M6361" s="0" t="n">
        <v>742.444444444444</v>
      </c>
      <c r="N6361" s="0" t="n">
        <v>871.8</v>
      </c>
    </row>
    <row r="6362" customFormat="false" ht="15" hidden="false" customHeight="false" outlineLevel="0" collapsed="false">
      <c r="B6362" s="19" t="n">
        <f aca="false">B6262+1</f>
        <v>64</v>
      </c>
      <c r="C6362" s="19" t="n">
        <f aca="false">C6262</f>
        <v>58</v>
      </c>
      <c r="D6362" s="20" t="n">
        <f aca="false">INDEX(Imagen!$B$9:$BT$108,C6362,B6362)</f>
        <v>-4415</v>
      </c>
      <c r="E6362" s="19" t="n">
        <f aca="false">E6264+1</f>
        <v>65</v>
      </c>
      <c r="F6362" s="19" t="n">
        <f aca="false">F6264</f>
        <v>86</v>
      </c>
      <c r="G6362" s="20" t="n">
        <f aca="false">INDEX(Filtro1!$C$10:$BS$107,F6362,E6362)</f>
        <v>7562</v>
      </c>
      <c r="H6362" s="19" t="n">
        <f aca="false">H6266+1</f>
        <v>67</v>
      </c>
      <c r="I6362" s="19" t="n">
        <f aca="false">I6266</f>
        <v>22</v>
      </c>
      <c r="J6362" s="20" t="n">
        <f aca="false">INDEX(Filtro2!$D$11:$BR$106,I6362,H6362)</f>
        <v>-80</v>
      </c>
      <c r="L6362" s="0" t="n">
        <v>576</v>
      </c>
      <c r="M6362" s="0" t="n">
        <v>742.444444444444</v>
      </c>
      <c r="N6362" s="0" t="n">
        <v>874.08</v>
      </c>
    </row>
    <row r="6363" customFormat="false" ht="15" hidden="false" customHeight="false" outlineLevel="0" collapsed="false">
      <c r="B6363" s="19" t="n">
        <f aca="false">B6263+1</f>
        <v>64</v>
      </c>
      <c r="C6363" s="19" t="n">
        <f aca="false">C6263</f>
        <v>59</v>
      </c>
      <c r="D6363" s="20" t="n">
        <f aca="false">INDEX(Imagen!$B$9:$BT$108,C6363,B6363)</f>
        <v>-4272</v>
      </c>
      <c r="E6363" s="19" t="n">
        <f aca="false">E6265+1</f>
        <v>65</v>
      </c>
      <c r="F6363" s="19" t="n">
        <f aca="false">F6265</f>
        <v>87</v>
      </c>
      <c r="G6363" s="20" t="n">
        <f aca="false">INDEX(Filtro1!$C$10:$BS$107,F6363,E6363)</f>
        <v>-1954</v>
      </c>
      <c r="H6363" s="19" t="n">
        <f aca="false">H6267+1</f>
        <v>67</v>
      </c>
      <c r="I6363" s="19" t="n">
        <f aca="false">I6267</f>
        <v>23</v>
      </c>
      <c r="J6363" s="20" t="n">
        <f aca="false">INDEX(Filtro2!$D$11:$BR$106,I6363,H6363)</f>
        <v>-411</v>
      </c>
      <c r="L6363" s="0" t="n">
        <v>576</v>
      </c>
      <c r="M6363" s="0" t="n">
        <v>743</v>
      </c>
      <c r="N6363" s="0" t="n">
        <v>874.72</v>
      </c>
    </row>
    <row r="6364" customFormat="false" ht="15" hidden="false" customHeight="false" outlineLevel="0" collapsed="false">
      <c r="B6364" s="19" t="n">
        <f aca="false">B6264+1</f>
        <v>64</v>
      </c>
      <c r="C6364" s="19" t="n">
        <f aca="false">C6264</f>
        <v>60</v>
      </c>
      <c r="D6364" s="20" t="n">
        <f aca="false">INDEX(Imagen!$B$9:$BT$108,C6364,B6364)</f>
        <v>-4371</v>
      </c>
      <c r="E6364" s="19" t="n">
        <f aca="false">E6266+1</f>
        <v>65</v>
      </c>
      <c r="F6364" s="19" t="n">
        <f aca="false">F6266</f>
        <v>88</v>
      </c>
      <c r="G6364" s="20" t="n">
        <f aca="false">INDEX(Filtro1!$C$10:$BS$107,F6364,E6364)</f>
        <v>-2422</v>
      </c>
      <c r="H6364" s="19" t="n">
        <f aca="false">H6268+1</f>
        <v>67</v>
      </c>
      <c r="I6364" s="19" t="n">
        <f aca="false">I6268</f>
        <v>24</v>
      </c>
      <c r="J6364" s="20" t="n">
        <f aca="false">INDEX(Filtro2!$D$11:$BR$106,I6364,H6364)</f>
        <v>-2840</v>
      </c>
      <c r="L6364" s="0" t="n">
        <v>576</v>
      </c>
      <c r="M6364" s="0" t="n">
        <v>744.111111111111</v>
      </c>
      <c r="N6364" s="0" t="n">
        <v>875.72</v>
      </c>
    </row>
    <row r="6365" customFormat="false" ht="15" hidden="false" customHeight="false" outlineLevel="0" collapsed="false">
      <c r="B6365" s="19" t="n">
        <f aca="false">B6265+1</f>
        <v>64</v>
      </c>
      <c r="C6365" s="19" t="n">
        <f aca="false">C6265</f>
        <v>61</v>
      </c>
      <c r="D6365" s="20" t="n">
        <f aca="false">INDEX(Imagen!$B$9:$BT$108,C6365,B6365)</f>
        <v>-3926</v>
      </c>
      <c r="E6365" s="19" t="n">
        <f aca="false">E6267+1</f>
        <v>65</v>
      </c>
      <c r="F6365" s="19" t="n">
        <f aca="false">F6267</f>
        <v>89</v>
      </c>
      <c r="G6365" s="20" t="n">
        <f aca="false">INDEX(Filtro1!$C$10:$BS$107,F6365,E6365)</f>
        <v>-3315</v>
      </c>
      <c r="H6365" s="19" t="n">
        <f aca="false">H6269+1</f>
        <v>67</v>
      </c>
      <c r="I6365" s="19" t="n">
        <f aca="false">I6269</f>
        <v>25</v>
      </c>
      <c r="J6365" s="20" t="n">
        <f aca="false">INDEX(Filtro2!$D$11:$BR$106,I6365,H6365)</f>
        <v>-5264</v>
      </c>
      <c r="L6365" s="0" t="n">
        <v>576</v>
      </c>
      <c r="M6365" s="0" t="n">
        <v>744.333333333333</v>
      </c>
      <c r="N6365" s="0" t="n">
        <v>878.88</v>
      </c>
    </row>
    <row r="6366" customFormat="false" ht="15" hidden="false" customHeight="false" outlineLevel="0" collapsed="false">
      <c r="B6366" s="19" t="n">
        <f aca="false">B6266+1</f>
        <v>64</v>
      </c>
      <c r="C6366" s="19" t="n">
        <f aca="false">C6266</f>
        <v>62</v>
      </c>
      <c r="D6366" s="20" t="n">
        <f aca="false">INDEX(Imagen!$B$9:$BT$108,C6366,B6366)</f>
        <v>-2990</v>
      </c>
      <c r="E6366" s="19" t="n">
        <f aca="false">E6268+1</f>
        <v>65</v>
      </c>
      <c r="F6366" s="19" t="n">
        <f aca="false">F6268</f>
        <v>90</v>
      </c>
      <c r="G6366" s="20" t="n">
        <f aca="false">INDEX(Filtro1!$C$10:$BS$107,F6366,E6366)</f>
        <v>-1458</v>
      </c>
      <c r="H6366" s="19" t="n">
        <f aca="false">H6270+1</f>
        <v>67</v>
      </c>
      <c r="I6366" s="19" t="n">
        <f aca="false">I6270</f>
        <v>26</v>
      </c>
      <c r="J6366" s="20" t="n">
        <f aca="false">INDEX(Filtro2!$D$11:$BR$106,I6366,H6366)</f>
        <v>-6869</v>
      </c>
      <c r="L6366" s="0" t="n">
        <v>577</v>
      </c>
      <c r="M6366" s="0" t="n">
        <v>744.666666666667</v>
      </c>
      <c r="N6366" s="0" t="n">
        <v>881.8</v>
      </c>
    </row>
    <row r="6367" customFormat="false" ht="15" hidden="false" customHeight="false" outlineLevel="0" collapsed="false">
      <c r="B6367" s="19" t="n">
        <f aca="false">B6267+1</f>
        <v>64</v>
      </c>
      <c r="C6367" s="19" t="n">
        <f aca="false">C6267</f>
        <v>63</v>
      </c>
      <c r="D6367" s="20" t="n">
        <f aca="false">INDEX(Imagen!$B$9:$BT$108,C6367,B6367)</f>
        <v>-3293</v>
      </c>
      <c r="E6367" s="19" t="n">
        <f aca="false">E6269+1</f>
        <v>65</v>
      </c>
      <c r="F6367" s="19" t="n">
        <f aca="false">F6269</f>
        <v>91</v>
      </c>
      <c r="G6367" s="20" t="n">
        <f aca="false">INDEX(Filtro1!$C$10:$BS$107,F6367,E6367)</f>
        <v>1969</v>
      </c>
      <c r="H6367" s="19" t="n">
        <f aca="false">H6271+1</f>
        <v>67</v>
      </c>
      <c r="I6367" s="19" t="n">
        <f aca="false">I6271</f>
        <v>27</v>
      </c>
      <c r="J6367" s="20" t="n">
        <f aca="false">INDEX(Filtro2!$D$11:$BR$106,I6367,H6367)</f>
        <v>-6488</v>
      </c>
      <c r="L6367" s="0" t="n">
        <v>578</v>
      </c>
      <c r="M6367" s="0" t="n">
        <v>744.777777777778</v>
      </c>
      <c r="N6367" s="0" t="n">
        <v>883.72</v>
      </c>
    </row>
    <row r="6368" customFormat="false" ht="15" hidden="false" customHeight="false" outlineLevel="0" collapsed="false">
      <c r="B6368" s="19" t="n">
        <f aca="false">B6268+1</f>
        <v>64</v>
      </c>
      <c r="C6368" s="19" t="n">
        <f aca="false">C6268</f>
        <v>64</v>
      </c>
      <c r="D6368" s="20" t="n">
        <f aca="false">INDEX(Imagen!$B$9:$BT$108,C6368,B6368)</f>
        <v>-3945</v>
      </c>
      <c r="E6368" s="19" t="n">
        <f aca="false">E6270+1</f>
        <v>65</v>
      </c>
      <c r="F6368" s="19" t="n">
        <f aca="false">F6270</f>
        <v>92</v>
      </c>
      <c r="G6368" s="20" t="n">
        <f aca="false">INDEX(Filtro1!$C$10:$BS$107,F6368,E6368)</f>
        <v>5989</v>
      </c>
      <c r="H6368" s="19" t="n">
        <f aca="false">H6272+1</f>
        <v>67</v>
      </c>
      <c r="I6368" s="19" t="n">
        <f aca="false">I6272</f>
        <v>28</v>
      </c>
      <c r="J6368" s="20" t="n">
        <f aca="false">INDEX(Filtro2!$D$11:$BR$106,I6368,H6368)</f>
        <v>-3188</v>
      </c>
      <c r="L6368" s="0" t="n">
        <v>579</v>
      </c>
      <c r="M6368" s="0" t="n">
        <v>745.777777777778</v>
      </c>
      <c r="N6368" s="0" t="n">
        <v>885.44</v>
      </c>
    </row>
    <row r="6369" customFormat="false" ht="15" hidden="false" customHeight="false" outlineLevel="0" collapsed="false">
      <c r="B6369" s="19" t="n">
        <f aca="false">B6269+1</f>
        <v>64</v>
      </c>
      <c r="C6369" s="19" t="n">
        <f aca="false">C6269</f>
        <v>65</v>
      </c>
      <c r="D6369" s="20" t="n">
        <f aca="false">INDEX(Imagen!$B$9:$BT$108,C6369,B6369)</f>
        <v>-4588</v>
      </c>
      <c r="E6369" s="19" t="n">
        <f aca="false">E6271+1</f>
        <v>65</v>
      </c>
      <c r="F6369" s="19" t="n">
        <f aca="false">F6271</f>
        <v>93</v>
      </c>
      <c r="G6369" s="20" t="n">
        <f aca="false">INDEX(Filtro1!$C$10:$BS$107,F6369,E6369)</f>
        <v>5922</v>
      </c>
      <c r="H6369" s="19" t="n">
        <f aca="false">H6273+1</f>
        <v>67</v>
      </c>
      <c r="I6369" s="19" t="n">
        <f aca="false">I6273</f>
        <v>29</v>
      </c>
      <c r="J6369" s="20" t="n">
        <f aca="false">INDEX(Filtro2!$D$11:$BR$106,I6369,H6369)</f>
        <v>-155</v>
      </c>
      <c r="L6369" s="0" t="n">
        <v>579</v>
      </c>
      <c r="M6369" s="0" t="n">
        <v>747.444444444445</v>
      </c>
      <c r="N6369" s="0" t="n">
        <v>887.16</v>
      </c>
    </row>
    <row r="6370" customFormat="false" ht="15" hidden="false" customHeight="false" outlineLevel="0" collapsed="false">
      <c r="B6370" s="19" t="n">
        <f aca="false">B6270+1</f>
        <v>64</v>
      </c>
      <c r="C6370" s="19" t="n">
        <f aca="false">C6270</f>
        <v>66</v>
      </c>
      <c r="D6370" s="20" t="n">
        <f aca="false">INDEX(Imagen!$B$9:$BT$108,C6370,B6370)</f>
        <v>-4517</v>
      </c>
      <c r="E6370" s="19" t="n">
        <f aca="false">E6272+1</f>
        <v>65</v>
      </c>
      <c r="F6370" s="19" t="n">
        <f aca="false">F6272</f>
        <v>94</v>
      </c>
      <c r="G6370" s="20" t="n">
        <f aca="false">INDEX(Filtro1!$C$10:$BS$107,F6370,E6370)</f>
        <v>7696</v>
      </c>
      <c r="H6370" s="19" t="n">
        <f aca="false">H6274+1</f>
        <v>67</v>
      </c>
      <c r="I6370" s="19" t="n">
        <f aca="false">I6274</f>
        <v>30</v>
      </c>
      <c r="J6370" s="20" t="n">
        <f aca="false">INDEX(Filtro2!$D$11:$BR$106,I6370,H6370)</f>
        <v>4178</v>
      </c>
      <c r="L6370" s="0" t="n">
        <v>579</v>
      </c>
      <c r="M6370" s="0" t="n">
        <v>747.555555555556</v>
      </c>
      <c r="N6370" s="0" t="n">
        <v>889.6</v>
      </c>
    </row>
    <row r="6371" customFormat="false" ht="15" hidden="false" customHeight="false" outlineLevel="0" collapsed="false">
      <c r="B6371" s="19" t="n">
        <f aca="false">B6271+1</f>
        <v>64</v>
      </c>
      <c r="C6371" s="19" t="n">
        <f aca="false">C6271</f>
        <v>67</v>
      </c>
      <c r="D6371" s="20" t="n">
        <f aca="false">INDEX(Imagen!$B$9:$BT$108,C6371,B6371)</f>
        <v>-4550</v>
      </c>
      <c r="E6371" s="19" t="n">
        <f aca="false">E6273+1</f>
        <v>65</v>
      </c>
      <c r="F6371" s="19" t="n">
        <f aca="false">F6273</f>
        <v>95</v>
      </c>
      <c r="G6371" s="20" t="n">
        <f aca="false">INDEX(Filtro1!$C$10:$BS$107,F6371,E6371)</f>
        <v>-10250</v>
      </c>
      <c r="H6371" s="19" t="n">
        <f aca="false">H6275+1</f>
        <v>67</v>
      </c>
      <c r="I6371" s="19" t="n">
        <f aca="false">I6275</f>
        <v>31</v>
      </c>
      <c r="J6371" s="20" t="n">
        <f aca="false">INDEX(Filtro2!$D$11:$BR$106,I6371,H6371)</f>
        <v>3789</v>
      </c>
      <c r="L6371" s="0" t="n">
        <v>580</v>
      </c>
      <c r="M6371" s="0" t="n">
        <v>750.333333333333</v>
      </c>
      <c r="N6371" s="0" t="n">
        <v>892.52</v>
      </c>
    </row>
    <row r="6372" customFormat="false" ht="15" hidden="false" customHeight="false" outlineLevel="0" collapsed="false">
      <c r="B6372" s="19" t="n">
        <f aca="false">B6272+1</f>
        <v>64</v>
      </c>
      <c r="C6372" s="19" t="n">
        <f aca="false">C6272</f>
        <v>68</v>
      </c>
      <c r="D6372" s="20" t="n">
        <f aca="false">INDEX(Imagen!$B$9:$BT$108,C6372,B6372)</f>
        <v>-4755</v>
      </c>
      <c r="E6372" s="19" t="n">
        <f aca="false">E6274+1</f>
        <v>65</v>
      </c>
      <c r="F6372" s="19" t="n">
        <f aca="false">F6274</f>
        <v>96</v>
      </c>
      <c r="G6372" s="20" t="n">
        <f aca="false">INDEX(Filtro1!$C$10:$BS$107,F6372,E6372)</f>
        <v>-4711</v>
      </c>
      <c r="H6372" s="19" t="n">
        <f aca="false">H6276+1</f>
        <v>67</v>
      </c>
      <c r="I6372" s="19" t="n">
        <f aca="false">I6276</f>
        <v>32</v>
      </c>
      <c r="J6372" s="20" t="n">
        <f aca="false">INDEX(Filtro2!$D$11:$BR$106,I6372,H6372)</f>
        <v>-6596</v>
      </c>
      <c r="L6372" s="0" t="n">
        <v>582</v>
      </c>
      <c r="M6372" s="0" t="n">
        <v>750.777777777778</v>
      </c>
      <c r="N6372" s="0" t="n">
        <v>893.08</v>
      </c>
    </row>
    <row r="6373" customFormat="false" ht="15" hidden="false" customHeight="false" outlineLevel="0" collapsed="false">
      <c r="B6373" s="19" t="n">
        <f aca="false">B6273+1</f>
        <v>64</v>
      </c>
      <c r="C6373" s="19" t="n">
        <f aca="false">C6273</f>
        <v>69</v>
      </c>
      <c r="D6373" s="20" t="n">
        <f aca="false">INDEX(Imagen!$B$9:$BT$108,C6373,B6373)</f>
        <v>-4872</v>
      </c>
      <c r="E6373" s="19" t="n">
        <f aca="false">E6275+1</f>
        <v>65</v>
      </c>
      <c r="F6373" s="19" t="n">
        <f aca="false">F6275</f>
        <v>97</v>
      </c>
      <c r="G6373" s="20" t="n">
        <f aca="false">INDEX(Filtro1!$C$10:$BS$107,F6373,E6373)</f>
        <v>-998</v>
      </c>
      <c r="H6373" s="19" t="n">
        <f aca="false">H6277+1</f>
        <v>67</v>
      </c>
      <c r="I6373" s="19" t="n">
        <f aca="false">I6277</f>
        <v>33</v>
      </c>
      <c r="J6373" s="20" t="n">
        <f aca="false">INDEX(Filtro2!$D$11:$BR$106,I6373,H6373)</f>
        <v>-3918</v>
      </c>
      <c r="L6373" s="0" t="n">
        <v>582</v>
      </c>
      <c r="M6373" s="0" t="n">
        <v>753</v>
      </c>
      <c r="N6373" s="0" t="n">
        <v>898.04</v>
      </c>
    </row>
    <row r="6374" customFormat="false" ht="15" hidden="false" customHeight="false" outlineLevel="0" collapsed="false">
      <c r="B6374" s="19" t="n">
        <f aca="false">B6274+1</f>
        <v>64</v>
      </c>
      <c r="C6374" s="19" t="n">
        <f aca="false">C6274</f>
        <v>70</v>
      </c>
      <c r="D6374" s="20" t="n">
        <f aca="false">INDEX(Imagen!$B$9:$BT$108,C6374,B6374)</f>
        <v>-4962</v>
      </c>
      <c r="E6374" s="19" t="n">
        <f aca="false">E6276+1</f>
        <v>65</v>
      </c>
      <c r="F6374" s="19" t="n">
        <f aca="false">F6276</f>
        <v>98</v>
      </c>
      <c r="G6374" s="20" t="n">
        <f aca="false">INDEX(Filtro1!$C$10:$BS$107,F6374,E6374)</f>
        <v>1583</v>
      </c>
      <c r="H6374" s="19" t="n">
        <f aca="false">H6278+1</f>
        <v>67</v>
      </c>
      <c r="I6374" s="19" t="n">
        <f aca="false">I6278</f>
        <v>34</v>
      </c>
      <c r="J6374" s="20" t="n">
        <f aca="false">INDEX(Filtro2!$D$11:$BR$106,I6374,H6374)</f>
        <v>-3045</v>
      </c>
      <c r="L6374" s="0" t="n">
        <v>582</v>
      </c>
      <c r="M6374" s="0" t="n">
        <v>753.111111111111</v>
      </c>
      <c r="N6374" s="0" t="n">
        <v>902.88</v>
      </c>
    </row>
    <row r="6375" customFormat="false" ht="15" hidden="false" customHeight="false" outlineLevel="0" collapsed="false">
      <c r="B6375" s="19" t="n">
        <f aca="false">B6275+1</f>
        <v>64</v>
      </c>
      <c r="C6375" s="19" t="n">
        <f aca="false">C6275</f>
        <v>71</v>
      </c>
      <c r="D6375" s="20" t="n">
        <f aca="false">INDEX(Imagen!$B$9:$BT$108,C6375,B6375)</f>
        <v>-4957</v>
      </c>
      <c r="E6375" s="19" t="n">
        <f aca="false">E6277+1</f>
        <v>66</v>
      </c>
      <c r="F6375" s="19" t="n">
        <f aca="false">F6277</f>
        <v>1</v>
      </c>
      <c r="G6375" s="20" t="n">
        <f aca="false">INDEX(Filtro1!$C$10:$BS$107,F6375,E6375)</f>
        <v>4959</v>
      </c>
      <c r="H6375" s="19" t="n">
        <f aca="false">H6279+1</f>
        <v>67</v>
      </c>
      <c r="I6375" s="19" t="n">
        <f aca="false">I6279</f>
        <v>35</v>
      </c>
      <c r="J6375" s="20" t="n">
        <f aca="false">INDEX(Filtro2!$D$11:$BR$106,I6375,H6375)</f>
        <v>796</v>
      </c>
      <c r="L6375" s="0" t="n">
        <v>583</v>
      </c>
      <c r="M6375" s="0" t="n">
        <v>753.555555555556</v>
      </c>
      <c r="N6375" s="0" t="n">
        <v>903.24</v>
      </c>
    </row>
    <row r="6376" customFormat="false" ht="15" hidden="false" customHeight="false" outlineLevel="0" collapsed="false">
      <c r="B6376" s="19" t="n">
        <f aca="false">B6276+1</f>
        <v>64</v>
      </c>
      <c r="C6376" s="19" t="n">
        <f aca="false">C6276</f>
        <v>72</v>
      </c>
      <c r="D6376" s="20" t="n">
        <f aca="false">INDEX(Imagen!$B$9:$BT$108,C6376,B6376)</f>
        <v>-5061</v>
      </c>
      <c r="E6376" s="19" t="n">
        <f aca="false">E6278+1</f>
        <v>66</v>
      </c>
      <c r="F6376" s="19" t="n">
        <f aca="false">F6278</f>
        <v>2</v>
      </c>
      <c r="G6376" s="20" t="n">
        <f aca="false">INDEX(Filtro1!$C$10:$BS$107,F6376,E6376)</f>
        <v>-483</v>
      </c>
      <c r="H6376" s="19" t="n">
        <f aca="false">H6280+1</f>
        <v>67</v>
      </c>
      <c r="I6376" s="19" t="n">
        <f aca="false">I6280</f>
        <v>36</v>
      </c>
      <c r="J6376" s="20" t="n">
        <f aca="false">INDEX(Filtro2!$D$11:$BR$106,I6376,H6376)</f>
        <v>4364</v>
      </c>
      <c r="L6376" s="0" t="n">
        <v>585</v>
      </c>
      <c r="M6376" s="0" t="n">
        <v>753.555555555556</v>
      </c>
      <c r="N6376" s="0" t="n">
        <v>903.92</v>
      </c>
    </row>
    <row r="6377" customFormat="false" ht="15" hidden="false" customHeight="false" outlineLevel="0" collapsed="false">
      <c r="B6377" s="19" t="n">
        <f aca="false">B6277+1</f>
        <v>64</v>
      </c>
      <c r="C6377" s="19" t="n">
        <f aca="false">C6277</f>
        <v>73</v>
      </c>
      <c r="D6377" s="20" t="n">
        <f aca="false">INDEX(Imagen!$B$9:$BT$108,C6377,B6377)</f>
        <v>-5126</v>
      </c>
      <c r="E6377" s="19" t="n">
        <f aca="false">E6279+1</f>
        <v>66</v>
      </c>
      <c r="F6377" s="19" t="n">
        <f aca="false">F6279</f>
        <v>3</v>
      </c>
      <c r="G6377" s="20" t="n">
        <f aca="false">INDEX(Filtro1!$C$10:$BS$107,F6377,E6377)</f>
        <v>2107</v>
      </c>
      <c r="H6377" s="19" t="n">
        <f aca="false">H6281+1</f>
        <v>67</v>
      </c>
      <c r="I6377" s="19" t="n">
        <f aca="false">I6281</f>
        <v>37</v>
      </c>
      <c r="J6377" s="20" t="n">
        <f aca="false">INDEX(Filtro2!$D$11:$BR$106,I6377,H6377)</f>
        <v>57</v>
      </c>
      <c r="L6377" s="0" t="n">
        <v>585</v>
      </c>
      <c r="M6377" s="0" t="n">
        <v>755.111111111111</v>
      </c>
      <c r="N6377" s="0" t="n">
        <v>906.36</v>
      </c>
    </row>
    <row r="6378" customFormat="false" ht="15" hidden="false" customHeight="false" outlineLevel="0" collapsed="false">
      <c r="B6378" s="19" t="n">
        <f aca="false">B6278+1</f>
        <v>64</v>
      </c>
      <c r="C6378" s="19" t="n">
        <f aca="false">C6278</f>
        <v>74</v>
      </c>
      <c r="D6378" s="20" t="n">
        <f aca="false">INDEX(Imagen!$B$9:$BT$108,C6378,B6378)</f>
        <v>-5208</v>
      </c>
      <c r="E6378" s="19" t="n">
        <f aca="false">E6280+1</f>
        <v>66</v>
      </c>
      <c r="F6378" s="19" t="n">
        <f aca="false">F6280</f>
        <v>4</v>
      </c>
      <c r="G6378" s="20" t="n">
        <f aca="false">INDEX(Filtro1!$C$10:$BS$107,F6378,E6378)</f>
        <v>1425</v>
      </c>
      <c r="H6378" s="19" t="n">
        <f aca="false">H6282+1</f>
        <v>67</v>
      </c>
      <c r="I6378" s="19" t="n">
        <f aca="false">I6282</f>
        <v>38</v>
      </c>
      <c r="J6378" s="20" t="n">
        <f aca="false">INDEX(Filtro2!$D$11:$BR$106,I6378,H6378)</f>
        <v>-1428</v>
      </c>
      <c r="L6378" s="0" t="n">
        <v>585</v>
      </c>
      <c r="M6378" s="0" t="n">
        <v>756</v>
      </c>
      <c r="N6378" s="0" t="n">
        <v>907</v>
      </c>
    </row>
    <row r="6379" customFormat="false" ht="15" hidden="false" customHeight="false" outlineLevel="0" collapsed="false">
      <c r="B6379" s="19" t="n">
        <f aca="false">B6279+1</f>
        <v>64</v>
      </c>
      <c r="C6379" s="19" t="n">
        <f aca="false">C6279</f>
        <v>75</v>
      </c>
      <c r="D6379" s="20" t="n">
        <f aca="false">INDEX(Imagen!$B$9:$BT$108,C6379,B6379)</f>
        <v>-5215</v>
      </c>
      <c r="E6379" s="19" t="n">
        <f aca="false">E6281+1</f>
        <v>66</v>
      </c>
      <c r="F6379" s="19" t="n">
        <f aca="false">F6281</f>
        <v>5</v>
      </c>
      <c r="G6379" s="20" t="n">
        <f aca="false">INDEX(Filtro1!$C$10:$BS$107,F6379,E6379)</f>
        <v>3960</v>
      </c>
      <c r="H6379" s="19" t="n">
        <f aca="false">H6283+1</f>
        <v>67</v>
      </c>
      <c r="I6379" s="19" t="n">
        <f aca="false">I6283</f>
        <v>39</v>
      </c>
      <c r="J6379" s="20" t="n">
        <f aca="false">INDEX(Filtro2!$D$11:$BR$106,I6379,H6379)</f>
        <v>-197</v>
      </c>
      <c r="L6379" s="0" t="n">
        <v>587</v>
      </c>
      <c r="M6379" s="0" t="n">
        <v>757.222222222222</v>
      </c>
      <c r="N6379" s="0" t="n">
        <v>912.72</v>
      </c>
    </row>
    <row r="6380" customFormat="false" ht="15" hidden="false" customHeight="false" outlineLevel="0" collapsed="false">
      <c r="B6380" s="19" t="n">
        <f aca="false">B6280+1</f>
        <v>64</v>
      </c>
      <c r="C6380" s="19" t="n">
        <f aca="false">C6280</f>
        <v>76</v>
      </c>
      <c r="D6380" s="20" t="n">
        <f aca="false">INDEX(Imagen!$B$9:$BT$108,C6380,B6380)</f>
        <v>-5246</v>
      </c>
      <c r="E6380" s="19" t="n">
        <f aca="false">E6282+1</f>
        <v>66</v>
      </c>
      <c r="F6380" s="19" t="n">
        <f aca="false">F6282</f>
        <v>6</v>
      </c>
      <c r="G6380" s="20" t="n">
        <f aca="false">INDEX(Filtro1!$C$10:$BS$107,F6380,E6380)</f>
        <v>880</v>
      </c>
      <c r="H6380" s="19" t="n">
        <f aca="false">H6284+1</f>
        <v>67</v>
      </c>
      <c r="I6380" s="19" t="n">
        <f aca="false">I6284</f>
        <v>40</v>
      </c>
      <c r="J6380" s="20" t="n">
        <f aca="false">INDEX(Filtro2!$D$11:$BR$106,I6380,H6380)</f>
        <v>363</v>
      </c>
      <c r="L6380" s="0" t="n">
        <v>587</v>
      </c>
      <c r="M6380" s="0" t="n">
        <v>758.444444444444</v>
      </c>
      <c r="N6380" s="0" t="n">
        <v>913.52</v>
      </c>
    </row>
    <row r="6381" customFormat="false" ht="15" hidden="false" customHeight="false" outlineLevel="0" collapsed="false">
      <c r="B6381" s="19" t="n">
        <f aca="false">B6281+1</f>
        <v>64</v>
      </c>
      <c r="C6381" s="19" t="n">
        <f aca="false">C6281</f>
        <v>77</v>
      </c>
      <c r="D6381" s="20" t="n">
        <f aca="false">INDEX(Imagen!$B$9:$BT$108,C6381,B6381)</f>
        <v>-5247</v>
      </c>
      <c r="E6381" s="19" t="n">
        <f aca="false">E6283+1</f>
        <v>66</v>
      </c>
      <c r="F6381" s="19" t="n">
        <f aca="false">F6283</f>
        <v>7</v>
      </c>
      <c r="G6381" s="20" t="n">
        <f aca="false">INDEX(Filtro1!$C$10:$BS$107,F6381,E6381)</f>
        <v>940</v>
      </c>
      <c r="H6381" s="19" t="n">
        <f aca="false">H6285+1</f>
        <v>67</v>
      </c>
      <c r="I6381" s="19" t="n">
        <f aca="false">I6285</f>
        <v>41</v>
      </c>
      <c r="J6381" s="20" t="n">
        <f aca="false">INDEX(Filtro2!$D$11:$BR$106,I6381,H6381)</f>
        <v>660</v>
      </c>
      <c r="L6381" s="0" t="n">
        <v>588</v>
      </c>
      <c r="M6381" s="0" t="n">
        <v>758.777777777778</v>
      </c>
      <c r="N6381" s="0" t="n">
        <v>914.4</v>
      </c>
    </row>
    <row r="6382" customFormat="false" ht="15" hidden="false" customHeight="false" outlineLevel="0" collapsed="false">
      <c r="B6382" s="19" t="n">
        <f aca="false">B6282+1</f>
        <v>64</v>
      </c>
      <c r="C6382" s="19" t="n">
        <f aca="false">C6282</f>
        <v>78</v>
      </c>
      <c r="D6382" s="20" t="n">
        <f aca="false">INDEX(Imagen!$B$9:$BT$108,C6382,B6382)</f>
        <v>-5202</v>
      </c>
      <c r="E6382" s="19" t="n">
        <f aca="false">E6284+1</f>
        <v>66</v>
      </c>
      <c r="F6382" s="19" t="n">
        <f aca="false">F6284</f>
        <v>8</v>
      </c>
      <c r="G6382" s="20" t="n">
        <f aca="false">INDEX(Filtro1!$C$10:$BS$107,F6382,E6382)</f>
        <v>-5608</v>
      </c>
      <c r="H6382" s="19" t="n">
        <f aca="false">H6286+1</f>
        <v>67</v>
      </c>
      <c r="I6382" s="19" t="n">
        <f aca="false">I6286</f>
        <v>42</v>
      </c>
      <c r="J6382" s="20" t="n">
        <f aca="false">INDEX(Filtro2!$D$11:$BR$106,I6382,H6382)</f>
        <v>-1173</v>
      </c>
      <c r="L6382" s="0" t="n">
        <v>588</v>
      </c>
      <c r="M6382" s="0" t="n">
        <v>762</v>
      </c>
      <c r="N6382" s="0" t="n">
        <v>915.12</v>
      </c>
    </row>
    <row r="6383" customFormat="false" ht="15" hidden="false" customHeight="false" outlineLevel="0" collapsed="false">
      <c r="B6383" s="19" t="n">
        <f aca="false">B6283+1</f>
        <v>64</v>
      </c>
      <c r="C6383" s="19" t="n">
        <f aca="false">C6283</f>
        <v>79</v>
      </c>
      <c r="D6383" s="20" t="n">
        <f aca="false">INDEX(Imagen!$B$9:$BT$108,C6383,B6383)</f>
        <v>-5276</v>
      </c>
      <c r="E6383" s="19" t="n">
        <f aca="false">E6285+1</f>
        <v>66</v>
      </c>
      <c r="F6383" s="19" t="n">
        <f aca="false">F6285</f>
        <v>9</v>
      </c>
      <c r="G6383" s="20" t="n">
        <f aca="false">INDEX(Filtro1!$C$10:$BS$107,F6383,E6383)</f>
        <v>530</v>
      </c>
      <c r="H6383" s="19" t="n">
        <f aca="false">H6287+1</f>
        <v>67</v>
      </c>
      <c r="I6383" s="19" t="n">
        <f aca="false">I6287</f>
        <v>43</v>
      </c>
      <c r="J6383" s="20" t="n">
        <f aca="false">INDEX(Filtro2!$D$11:$BR$106,I6383,H6383)</f>
        <v>-1042</v>
      </c>
      <c r="L6383" s="0" t="n">
        <v>589</v>
      </c>
      <c r="M6383" s="0" t="n">
        <v>764.222222222222</v>
      </c>
      <c r="N6383" s="0" t="n">
        <v>915.32</v>
      </c>
    </row>
    <row r="6384" customFormat="false" ht="15" hidden="false" customHeight="false" outlineLevel="0" collapsed="false">
      <c r="B6384" s="19" t="n">
        <f aca="false">B6284+1</f>
        <v>64</v>
      </c>
      <c r="C6384" s="19" t="n">
        <f aca="false">C6284</f>
        <v>80</v>
      </c>
      <c r="D6384" s="20" t="n">
        <f aca="false">INDEX(Imagen!$B$9:$BT$108,C6384,B6384)</f>
        <v>-5314</v>
      </c>
      <c r="E6384" s="19" t="n">
        <f aca="false">E6286+1</f>
        <v>66</v>
      </c>
      <c r="F6384" s="19" t="n">
        <f aca="false">F6286</f>
        <v>10</v>
      </c>
      <c r="G6384" s="20" t="n">
        <f aca="false">INDEX(Filtro1!$C$10:$BS$107,F6384,E6384)</f>
        <v>-2172</v>
      </c>
      <c r="H6384" s="19" t="n">
        <f aca="false">H6288+1</f>
        <v>67</v>
      </c>
      <c r="I6384" s="19" t="n">
        <f aca="false">I6288</f>
        <v>44</v>
      </c>
      <c r="J6384" s="20" t="n">
        <f aca="false">INDEX(Filtro2!$D$11:$BR$106,I6384,H6384)</f>
        <v>-584</v>
      </c>
      <c r="L6384" s="0" t="n">
        <v>589</v>
      </c>
      <c r="M6384" s="0" t="n">
        <v>765</v>
      </c>
      <c r="N6384" s="0" t="n">
        <v>918.72</v>
      </c>
    </row>
    <row r="6385" customFormat="false" ht="15" hidden="false" customHeight="false" outlineLevel="0" collapsed="false">
      <c r="B6385" s="19" t="n">
        <f aca="false">B6285+1</f>
        <v>64</v>
      </c>
      <c r="C6385" s="19" t="n">
        <f aca="false">C6285</f>
        <v>81</v>
      </c>
      <c r="D6385" s="20" t="n">
        <f aca="false">INDEX(Imagen!$B$9:$BT$108,C6385,B6385)</f>
        <v>-5340</v>
      </c>
      <c r="E6385" s="19" t="n">
        <f aca="false">E6287+1</f>
        <v>66</v>
      </c>
      <c r="F6385" s="19" t="n">
        <f aca="false">F6287</f>
        <v>11</v>
      </c>
      <c r="G6385" s="20" t="n">
        <f aca="false">INDEX(Filtro1!$C$10:$BS$107,F6385,E6385)</f>
        <v>1401</v>
      </c>
      <c r="H6385" s="19" t="n">
        <f aca="false">H6289+1</f>
        <v>67</v>
      </c>
      <c r="I6385" s="19" t="n">
        <f aca="false">I6289</f>
        <v>45</v>
      </c>
      <c r="J6385" s="20" t="n">
        <f aca="false">INDEX(Filtro2!$D$11:$BR$106,I6385,H6385)</f>
        <v>-2105</v>
      </c>
      <c r="L6385" s="0" t="n">
        <v>589</v>
      </c>
      <c r="M6385" s="0" t="n">
        <v>765.444444444444</v>
      </c>
      <c r="N6385" s="0" t="n">
        <v>919.68</v>
      </c>
    </row>
    <row r="6386" customFormat="false" ht="15" hidden="false" customHeight="false" outlineLevel="0" collapsed="false">
      <c r="B6386" s="19" t="n">
        <f aca="false">B6286+1</f>
        <v>64</v>
      </c>
      <c r="C6386" s="19" t="n">
        <f aca="false">C6286</f>
        <v>82</v>
      </c>
      <c r="D6386" s="20" t="n">
        <f aca="false">INDEX(Imagen!$B$9:$BT$108,C6386,B6386)</f>
        <v>-5346</v>
      </c>
      <c r="E6386" s="19" t="n">
        <f aca="false">E6288+1</f>
        <v>66</v>
      </c>
      <c r="F6386" s="19" t="n">
        <f aca="false">F6288</f>
        <v>12</v>
      </c>
      <c r="G6386" s="20" t="n">
        <f aca="false">INDEX(Filtro1!$C$10:$BS$107,F6386,E6386)</f>
        <v>-41</v>
      </c>
      <c r="H6386" s="19" t="n">
        <f aca="false">H6290+1</f>
        <v>67</v>
      </c>
      <c r="I6386" s="19" t="n">
        <f aca="false">I6290</f>
        <v>46</v>
      </c>
      <c r="J6386" s="20" t="n">
        <f aca="false">INDEX(Filtro2!$D$11:$BR$106,I6386,H6386)</f>
        <v>-126</v>
      </c>
      <c r="L6386" s="0" t="n">
        <v>589</v>
      </c>
      <c r="M6386" s="0" t="n">
        <v>765.666666666667</v>
      </c>
      <c r="N6386" s="0" t="n">
        <v>920</v>
      </c>
    </row>
    <row r="6387" customFormat="false" ht="15" hidden="false" customHeight="false" outlineLevel="0" collapsed="false">
      <c r="B6387" s="19" t="n">
        <f aca="false">B6287+1</f>
        <v>64</v>
      </c>
      <c r="C6387" s="19" t="n">
        <f aca="false">C6287</f>
        <v>83</v>
      </c>
      <c r="D6387" s="20" t="n">
        <f aca="false">INDEX(Imagen!$B$9:$BT$108,C6387,B6387)</f>
        <v>-5510</v>
      </c>
      <c r="E6387" s="19" t="n">
        <f aca="false">E6289+1</f>
        <v>66</v>
      </c>
      <c r="F6387" s="19" t="n">
        <f aca="false">F6289</f>
        <v>13</v>
      </c>
      <c r="G6387" s="20" t="n">
        <f aca="false">INDEX(Filtro1!$C$10:$BS$107,F6387,E6387)</f>
        <v>1132</v>
      </c>
      <c r="H6387" s="19" t="n">
        <f aca="false">H6291+1</f>
        <v>67</v>
      </c>
      <c r="I6387" s="19" t="n">
        <f aca="false">I6291</f>
        <v>47</v>
      </c>
      <c r="J6387" s="20" t="n">
        <f aca="false">INDEX(Filtro2!$D$11:$BR$106,I6387,H6387)</f>
        <v>10606</v>
      </c>
      <c r="L6387" s="0" t="n">
        <v>590</v>
      </c>
      <c r="M6387" s="0" t="n">
        <v>767</v>
      </c>
      <c r="N6387" s="0" t="n">
        <v>921.72</v>
      </c>
    </row>
    <row r="6388" customFormat="false" ht="15" hidden="false" customHeight="false" outlineLevel="0" collapsed="false">
      <c r="B6388" s="19" t="n">
        <f aca="false">B6288+1</f>
        <v>64</v>
      </c>
      <c r="C6388" s="19" t="n">
        <f aca="false">C6288</f>
        <v>84</v>
      </c>
      <c r="D6388" s="20" t="n">
        <f aca="false">INDEX(Imagen!$B$9:$BT$108,C6388,B6388)</f>
        <v>-5805</v>
      </c>
      <c r="E6388" s="19" t="n">
        <f aca="false">E6290+1</f>
        <v>66</v>
      </c>
      <c r="F6388" s="19" t="n">
        <f aca="false">F6290</f>
        <v>14</v>
      </c>
      <c r="G6388" s="20" t="n">
        <f aca="false">INDEX(Filtro1!$C$10:$BS$107,F6388,E6388)</f>
        <v>1563</v>
      </c>
      <c r="H6388" s="19" t="n">
        <f aca="false">H6292+1</f>
        <v>67</v>
      </c>
      <c r="I6388" s="19" t="n">
        <f aca="false">I6292</f>
        <v>48</v>
      </c>
      <c r="J6388" s="20" t="n">
        <f aca="false">INDEX(Filtro2!$D$11:$BR$106,I6388,H6388)</f>
        <v>-343</v>
      </c>
      <c r="L6388" s="0" t="n">
        <v>592</v>
      </c>
      <c r="M6388" s="0" t="n">
        <v>767.111111111111</v>
      </c>
      <c r="N6388" s="0" t="n">
        <v>922.72</v>
      </c>
    </row>
    <row r="6389" customFormat="false" ht="15" hidden="false" customHeight="false" outlineLevel="0" collapsed="false">
      <c r="B6389" s="19" t="n">
        <f aca="false">B6289+1</f>
        <v>64</v>
      </c>
      <c r="C6389" s="19" t="n">
        <f aca="false">C6289</f>
        <v>85</v>
      </c>
      <c r="D6389" s="20" t="n">
        <f aca="false">INDEX(Imagen!$B$9:$BT$108,C6389,B6389)</f>
        <v>-5849</v>
      </c>
      <c r="E6389" s="19" t="n">
        <f aca="false">E6291+1</f>
        <v>66</v>
      </c>
      <c r="F6389" s="19" t="n">
        <f aca="false">F6291</f>
        <v>15</v>
      </c>
      <c r="G6389" s="20" t="n">
        <f aca="false">INDEX(Filtro1!$C$10:$BS$107,F6389,E6389)</f>
        <v>-1332</v>
      </c>
      <c r="H6389" s="19" t="n">
        <f aca="false">H6293+1</f>
        <v>67</v>
      </c>
      <c r="I6389" s="19" t="n">
        <f aca="false">I6293</f>
        <v>49</v>
      </c>
      <c r="J6389" s="20" t="n">
        <f aca="false">INDEX(Filtro2!$D$11:$BR$106,I6389,H6389)</f>
        <v>-3145</v>
      </c>
      <c r="L6389" s="0" t="n">
        <v>592</v>
      </c>
      <c r="M6389" s="0" t="n">
        <v>767.555555555556</v>
      </c>
      <c r="N6389" s="0" t="n">
        <v>923</v>
      </c>
    </row>
    <row r="6390" customFormat="false" ht="15" hidden="false" customHeight="false" outlineLevel="0" collapsed="false">
      <c r="B6390" s="19" t="n">
        <f aca="false">B6290+1</f>
        <v>64</v>
      </c>
      <c r="C6390" s="19" t="n">
        <f aca="false">C6290</f>
        <v>86</v>
      </c>
      <c r="D6390" s="20" t="n">
        <f aca="false">INDEX(Imagen!$B$9:$BT$108,C6390,B6390)</f>
        <v>-5464</v>
      </c>
      <c r="E6390" s="19" t="n">
        <f aca="false">E6292+1</f>
        <v>66</v>
      </c>
      <c r="F6390" s="19" t="n">
        <f aca="false">F6292</f>
        <v>16</v>
      </c>
      <c r="G6390" s="20" t="n">
        <f aca="false">INDEX(Filtro1!$C$10:$BS$107,F6390,E6390)</f>
        <v>-979</v>
      </c>
      <c r="H6390" s="19" t="n">
        <f aca="false">H6294+1</f>
        <v>67</v>
      </c>
      <c r="I6390" s="19" t="n">
        <f aca="false">I6294</f>
        <v>50</v>
      </c>
      <c r="J6390" s="20" t="n">
        <f aca="false">INDEX(Filtro2!$D$11:$BR$106,I6390,H6390)</f>
        <v>1001</v>
      </c>
      <c r="L6390" s="0" t="n">
        <v>592</v>
      </c>
      <c r="M6390" s="0" t="n">
        <v>770.444444444444</v>
      </c>
      <c r="N6390" s="0" t="n">
        <v>931.32</v>
      </c>
    </row>
    <row r="6391" customFormat="false" ht="15" hidden="false" customHeight="false" outlineLevel="0" collapsed="false">
      <c r="B6391" s="19" t="n">
        <f aca="false">B6291+1</f>
        <v>64</v>
      </c>
      <c r="C6391" s="19" t="n">
        <f aca="false">C6291</f>
        <v>87</v>
      </c>
      <c r="D6391" s="20" t="n">
        <f aca="false">INDEX(Imagen!$B$9:$BT$108,C6391,B6391)</f>
        <v>-5429</v>
      </c>
      <c r="E6391" s="19" t="n">
        <f aca="false">E6293+1</f>
        <v>66</v>
      </c>
      <c r="F6391" s="19" t="n">
        <f aca="false">F6293</f>
        <v>17</v>
      </c>
      <c r="G6391" s="20" t="n">
        <f aca="false">INDEX(Filtro1!$C$10:$BS$107,F6391,E6391)</f>
        <v>387</v>
      </c>
      <c r="H6391" s="19" t="n">
        <f aca="false">H6295+1</f>
        <v>67</v>
      </c>
      <c r="I6391" s="19" t="n">
        <f aca="false">I6295</f>
        <v>51</v>
      </c>
      <c r="J6391" s="20" t="n">
        <f aca="false">INDEX(Filtro2!$D$11:$BR$106,I6391,H6391)</f>
        <v>374</v>
      </c>
      <c r="L6391" s="0" t="n">
        <v>593</v>
      </c>
      <c r="M6391" s="0" t="n">
        <v>771</v>
      </c>
      <c r="N6391" s="0" t="n">
        <v>933.68</v>
      </c>
    </row>
    <row r="6392" customFormat="false" ht="15" hidden="false" customHeight="false" outlineLevel="0" collapsed="false">
      <c r="B6392" s="19" t="n">
        <f aca="false">B6292+1</f>
        <v>64</v>
      </c>
      <c r="C6392" s="19" t="n">
        <f aca="false">C6292</f>
        <v>88</v>
      </c>
      <c r="D6392" s="20" t="n">
        <f aca="false">INDEX(Imagen!$B$9:$BT$108,C6392,B6392)</f>
        <v>-5107</v>
      </c>
      <c r="E6392" s="19" t="n">
        <f aca="false">E6294+1</f>
        <v>66</v>
      </c>
      <c r="F6392" s="19" t="n">
        <f aca="false">F6294</f>
        <v>18</v>
      </c>
      <c r="G6392" s="20" t="n">
        <f aca="false">INDEX(Filtro1!$C$10:$BS$107,F6392,E6392)</f>
        <v>2584</v>
      </c>
      <c r="H6392" s="19" t="n">
        <f aca="false">H6296+1</f>
        <v>67</v>
      </c>
      <c r="I6392" s="19" t="n">
        <f aca="false">I6296</f>
        <v>52</v>
      </c>
      <c r="J6392" s="20" t="n">
        <f aca="false">INDEX(Filtro2!$D$11:$BR$106,I6392,H6392)</f>
        <v>-416</v>
      </c>
      <c r="L6392" s="0" t="n">
        <v>593</v>
      </c>
      <c r="M6392" s="0" t="n">
        <v>771.111111111111</v>
      </c>
      <c r="N6392" s="0" t="n">
        <v>934.4</v>
      </c>
    </row>
    <row r="6393" customFormat="false" ht="15" hidden="false" customHeight="false" outlineLevel="0" collapsed="false">
      <c r="B6393" s="19" t="n">
        <f aca="false">B6293+1</f>
        <v>64</v>
      </c>
      <c r="C6393" s="19" t="n">
        <f aca="false">C6293</f>
        <v>89</v>
      </c>
      <c r="D6393" s="20" t="n">
        <f aca="false">INDEX(Imagen!$B$9:$BT$108,C6393,B6393)</f>
        <v>-4998</v>
      </c>
      <c r="E6393" s="19" t="n">
        <f aca="false">E6295+1</f>
        <v>66</v>
      </c>
      <c r="F6393" s="19" t="n">
        <f aca="false">F6295</f>
        <v>19</v>
      </c>
      <c r="G6393" s="20" t="n">
        <f aca="false">INDEX(Filtro1!$C$10:$BS$107,F6393,E6393)</f>
        <v>-1583</v>
      </c>
      <c r="H6393" s="19" t="n">
        <f aca="false">H6297+1</f>
        <v>67</v>
      </c>
      <c r="I6393" s="19" t="n">
        <f aca="false">I6297</f>
        <v>53</v>
      </c>
      <c r="J6393" s="20" t="n">
        <f aca="false">INDEX(Filtro2!$D$11:$BR$106,I6393,H6393)</f>
        <v>-1558</v>
      </c>
      <c r="L6393" s="0" t="n">
        <v>595</v>
      </c>
      <c r="M6393" s="0" t="n">
        <v>772.111111111111</v>
      </c>
      <c r="N6393" s="0" t="n">
        <v>936.4</v>
      </c>
    </row>
    <row r="6394" customFormat="false" ht="15" hidden="false" customHeight="false" outlineLevel="0" collapsed="false">
      <c r="B6394" s="19" t="n">
        <f aca="false">B6294+1</f>
        <v>64</v>
      </c>
      <c r="C6394" s="19" t="n">
        <f aca="false">C6294</f>
        <v>90</v>
      </c>
      <c r="D6394" s="20" t="n">
        <f aca="false">INDEX(Imagen!$B$9:$BT$108,C6394,B6394)</f>
        <v>-4578</v>
      </c>
      <c r="E6394" s="19" t="n">
        <f aca="false">E6296+1</f>
        <v>66</v>
      </c>
      <c r="F6394" s="19" t="n">
        <f aca="false">F6296</f>
        <v>20</v>
      </c>
      <c r="G6394" s="20" t="n">
        <f aca="false">INDEX(Filtro1!$C$10:$BS$107,F6394,E6394)</f>
        <v>-192</v>
      </c>
      <c r="H6394" s="19" t="n">
        <f aca="false">H6298+1</f>
        <v>67</v>
      </c>
      <c r="I6394" s="19" t="n">
        <f aca="false">I6298</f>
        <v>54</v>
      </c>
      <c r="J6394" s="20" t="n">
        <f aca="false">INDEX(Filtro2!$D$11:$BR$106,I6394,H6394)</f>
        <v>-114</v>
      </c>
      <c r="L6394" s="0" t="n">
        <v>596</v>
      </c>
      <c r="M6394" s="0" t="n">
        <v>774</v>
      </c>
      <c r="N6394" s="0" t="n">
        <v>936.48</v>
      </c>
    </row>
    <row r="6395" customFormat="false" ht="15" hidden="false" customHeight="false" outlineLevel="0" collapsed="false">
      <c r="B6395" s="19" t="n">
        <f aca="false">B6295+1</f>
        <v>64</v>
      </c>
      <c r="C6395" s="19" t="n">
        <f aca="false">C6295</f>
        <v>91</v>
      </c>
      <c r="D6395" s="20" t="n">
        <f aca="false">INDEX(Imagen!$B$9:$BT$108,C6395,B6395)</f>
        <v>-3483</v>
      </c>
      <c r="E6395" s="19" t="n">
        <f aca="false">E6297+1</f>
        <v>66</v>
      </c>
      <c r="F6395" s="19" t="n">
        <f aca="false">F6297</f>
        <v>21</v>
      </c>
      <c r="G6395" s="20" t="n">
        <f aca="false">INDEX(Filtro1!$C$10:$BS$107,F6395,E6395)</f>
        <v>-235</v>
      </c>
      <c r="H6395" s="19" t="n">
        <f aca="false">H6299+1</f>
        <v>67</v>
      </c>
      <c r="I6395" s="19" t="n">
        <f aca="false">I6299</f>
        <v>55</v>
      </c>
      <c r="J6395" s="20" t="n">
        <f aca="false">INDEX(Filtro2!$D$11:$BR$106,I6395,H6395)</f>
        <v>1080</v>
      </c>
      <c r="L6395" s="0" t="n">
        <v>597</v>
      </c>
      <c r="M6395" s="0" t="n">
        <v>774.111111111111</v>
      </c>
      <c r="N6395" s="0" t="n">
        <v>936.6</v>
      </c>
    </row>
    <row r="6396" customFormat="false" ht="15" hidden="false" customHeight="false" outlineLevel="0" collapsed="false">
      <c r="B6396" s="19" t="n">
        <f aca="false">B6296+1</f>
        <v>64</v>
      </c>
      <c r="C6396" s="19" t="n">
        <f aca="false">C6296</f>
        <v>92</v>
      </c>
      <c r="D6396" s="20" t="n">
        <f aca="false">INDEX(Imagen!$B$9:$BT$108,C6396,B6396)</f>
        <v>-3212</v>
      </c>
      <c r="E6396" s="19" t="n">
        <f aca="false">E6298+1</f>
        <v>66</v>
      </c>
      <c r="F6396" s="19" t="n">
        <f aca="false">F6298</f>
        <v>22</v>
      </c>
      <c r="G6396" s="20" t="n">
        <f aca="false">INDEX(Filtro1!$C$10:$BS$107,F6396,E6396)</f>
        <v>-588</v>
      </c>
      <c r="H6396" s="19" t="n">
        <f aca="false">H6300+1</f>
        <v>67</v>
      </c>
      <c r="I6396" s="19" t="n">
        <f aca="false">I6300</f>
        <v>56</v>
      </c>
      <c r="J6396" s="20" t="n">
        <f aca="false">INDEX(Filtro2!$D$11:$BR$106,I6396,H6396)</f>
        <v>-1887</v>
      </c>
      <c r="L6396" s="0" t="n">
        <v>598</v>
      </c>
      <c r="M6396" s="0" t="n">
        <v>776.444444444445</v>
      </c>
      <c r="N6396" s="0" t="n">
        <v>938.16</v>
      </c>
    </row>
    <row r="6397" customFormat="false" ht="15" hidden="false" customHeight="false" outlineLevel="0" collapsed="false">
      <c r="B6397" s="19" t="n">
        <f aca="false">B6297+1</f>
        <v>64</v>
      </c>
      <c r="C6397" s="19" t="n">
        <f aca="false">C6297</f>
        <v>93</v>
      </c>
      <c r="D6397" s="20" t="n">
        <f aca="false">INDEX(Imagen!$B$9:$BT$108,C6397,B6397)</f>
        <v>-1092</v>
      </c>
      <c r="E6397" s="19" t="n">
        <f aca="false">E6299+1</f>
        <v>66</v>
      </c>
      <c r="F6397" s="19" t="n">
        <f aca="false">F6299</f>
        <v>23</v>
      </c>
      <c r="G6397" s="20" t="n">
        <f aca="false">INDEX(Filtro1!$C$10:$BS$107,F6397,E6397)</f>
        <v>102</v>
      </c>
      <c r="H6397" s="19" t="n">
        <f aca="false">H6301+1</f>
        <v>67</v>
      </c>
      <c r="I6397" s="19" t="n">
        <f aca="false">I6301</f>
        <v>57</v>
      </c>
      <c r="J6397" s="20" t="n">
        <f aca="false">INDEX(Filtro2!$D$11:$BR$106,I6397,H6397)</f>
        <v>-4126</v>
      </c>
      <c r="L6397" s="0" t="n">
        <v>598</v>
      </c>
      <c r="M6397" s="0" t="n">
        <v>776.555555555556</v>
      </c>
      <c r="N6397" s="0" t="n">
        <v>938.32</v>
      </c>
    </row>
    <row r="6398" customFormat="false" ht="15" hidden="false" customHeight="false" outlineLevel="0" collapsed="false">
      <c r="B6398" s="19" t="n">
        <f aca="false">B6298+1</f>
        <v>64</v>
      </c>
      <c r="C6398" s="19" t="n">
        <f aca="false">C6298</f>
        <v>94</v>
      </c>
      <c r="D6398" s="20" t="n">
        <f aca="false">INDEX(Imagen!$B$9:$BT$108,C6398,B6398)</f>
        <v>-197</v>
      </c>
      <c r="E6398" s="19" t="n">
        <f aca="false">E6300+1</f>
        <v>66</v>
      </c>
      <c r="F6398" s="19" t="n">
        <f aca="false">F6300</f>
        <v>24</v>
      </c>
      <c r="G6398" s="20" t="n">
        <f aca="false">INDEX(Filtro1!$C$10:$BS$107,F6398,E6398)</f>
        <v>-2866</v>
      </c>
      <c r="H6398" s="19" t="n">
        <f aca="false">H6302+1</f>
        <v>67</v>
      </c>
      <c r="I6398" s="19" t="n">
        <f aca="false">I6302</f>
        <v>58</v>
      </c>
      <c r="J6398" s="20" t="n">
        <f aca="false">INDEX(Filtro2!$D$11:$BR$106,I6398,H6398)</f>
        <v>-1933</v>
      </c>
      <c r="L6398" s="0" t="n">
        <v>600</v>
      </c>
      <c r="M6398" s="0" t="n">
        <v>776.777777777778</v>
      </c>
      <c r="N6398" s="0" t="n">
        <v>940.32</v>
      </c>
    </row>
    <row r="6399" customFormat="false" ht="15" hidden="false" customHeight="false" outlineLevel="0" collapsed="false">
      <c r="B6399" s="19" t="n">
        <f aca="false">B6299+1</f>
        <v>64</v>
      </c>
      <c r="C6399" s="19" t="n">
        <f aca="false">C6299</f>
        <v>95</v>
      </c>
      <c r="D6399" s="20" t="n">
        <f aca="false">INDEX(Imagen!$B$9:$BT$108,C6399,B6399)</f>
        <v>-2957</v>
      </c>
      <c r="E6399" s="19" t="n">
        <f aca="false">E6301+1</f>
        <v>66</v>
      </c>
      <c r="F6399" s="19" t="n">
        <f aca="false">F6301</f>
        <v>25</v>
      </c>
      <c r="G6399" s="20" t="n">
        <f aca="false">INDEX(Filtro1!$C$10:$BS$107,F6399,E6399)</f>
        <v>8159</v>
      </c>
      <c r="H6399" s="19" t="n">
        <f aca="false">H6303+1</f>
        <v>67</v>
      </c>
      <c r="I6399" s="19" t="n">
        <f aca="false">I6303</f>
        <v>59</v>
      </c>
      <c r="J6399" s="20" t="n">
        <f aca="false">INDEX(Filtro2!$D$11:$BR$106,I6399,H6399)</f>
        <v>6793</v>
      </c>
      <c r="L6399" s="0" t="n">
        <v>600</v>
      </c>
      <c r="M6399" s="0" t="n">
        <v>777</v>
      </c>
      <c r="N6399" s="0" t="n">
        <v>940.72</v>
      </c>
    </row>
    <row r="6400" customFormat="false" ht="15" hidden="false" customHeight="false" outlineLevel="0" collapsed="false">
      <c r="B6400" s="19" t="n">
        <f aca="false">B6300+1</f>
        <v>64</v>
      </c>
      <c r="C6400" s="19" t="n">
        <f aca="false">C6300</f>
        <v>96</v>
      </c>
      <c r="D6400" s="20" t="n">
        <f aca="false">INDEX(Imagen!$B$9:$BT$108,C6400,B6400)</f>
        <v>-3490</v>
      </c>
      <c r="E6400" s="19" t="n">
        <f aca="false">E6302+1</f>
        <v>66</v>
      </c>
      <c r="F6400" s="19" t="n">
        <f aca="false">F6302</f>
        <v>26</v>
      </c>
      <c r="G6400" s="20" t="n">
        <f aca="false">INDEX(Filtro1!$C$10:$BS$107,F6400,E6400)</f>
        <v>-311</v>
      </c>
      <c r="H6400" s="19" t="n">
        <f aca="false">H6304+1</f>
        <v>67</v>
      </c>
      <c r="I6400" s="19" t="n">
        <f aca="false">I6304</f>
        <v>60</v>
      </c>
      <c r="J6400" s="20" t="n">
        <f aca="false">INDEX(Filtro2!$D$11:$BR$106,I6400,H6400)</f>
        <v>7037</v>
      </c>
      <c r="L6400" s="0" t="n">
        <v>602</v>
      </c>
      <c r="M6400" s="0" t="n">
        <v>777.333333333333</v>
      </c>
      <c r="N6400" s="0" t="n">
        <v>941.84</v>
      </c>
    </row>
    <row r="6401" customFormat="false" ht="15" hidden="false" customHeight="false" outlineLevel="0" collapsed="false">
      <c r="B6401" s="19" t="n">
        <f aca="false">B6301+1</f>
        <v>64</v>
      </c>
      <c r="C6401" s="19" t="n">
        <f aca="false">C6301</f>
        <v>97</v>
      </c>
      <c r="D6401" s="20" t="n">
        <f aca="false">INDEX(Imagen!$B$9:$BT$108,C6401,B6401)</f>
        <v>-3082</v>
      </c>
      <c r="E6401" s="19" t="n">
        <f aca="false">E6303+1</f>
        <v>66</v>
      </c>
      <c r="F6401" s="19" t="n">
        <f aca="false">F6303</f>
        <v>27</v>
      </c>
      <c r="G6401" s="20" t="n">
        <f aca="false">INDEX(Filtro1!$C$10:$BS$107,F6401,E6401)</f>
        <v>4917</v>
      </c>
      <c r="H6401" s="19" t="n">
        <f aca="false">H6305+1</f>
        <v>67</v>
      </c>
      <c r="I6401" s="19" t="n">
        <f aca="false">I6305</f>
        <v>61</v>
      </c>
      <c r="J6401" s="20" t="n">
        <f aca="false">INDEX(Filtro2!$D$11:$BR$106,I6401,H6401)</f>
        <v>935</v>
      </c>
      <c r="L6401" s="0" t="n">
        <v>602</v>
      </c>
      <c r="M6401" s="0" t="n">
        <v>777.555555555556</v>
      </c>
      <c r="N6401" s="0" t="n">
        <v>942.04</v>
      </c>
    </row>
    <row r="6402" customFormat="false" ht="15" hidden="false" customHeight="false" outlineLevel="0" collapsed="false">
      <c r="B6402" s="19" t="n">
        <f aca="false">B6302+1</f>
        <v>64</v>
      </c>
      <c r="C6402" s="19" t="n">
        <f aca="false">C6302</f>
        <v>98</v>
      </c>
      <c r="D6402" s="20" t="n">
        <f aca="false">INDEX(Imagen!$B$9:$BT$108,C6402,B6402)</f>
        <v>-3160</v>
      </c>
      <c r="E6402" s="19" t="n">
        <f aca="false">E6304+1</f>
        <v>66</v>
      </c>
      <c r="F6402" s="19" t="n">
        <f aca="false">F6304</f>
        <v>28</v>
      </c>
      <c r="G6402" s="20" t="n">
        <f aca="false">INDEX(Filtro1!$C$10:$BS$107,F6402,E6402)</f>
        <v>-120</v>
      </c>
      <c r="H6402" s="19" t="n">
        <f aca="false">H6306+1</f>
        <v>67</v>
      </c>
      <c r="I6402" s="19" t="n">
        <f aca="false">I6306</f>
        <v>62</v>
      </c>
      <c r="J6402" s="20" t="n">
        <f aca="false">INDEX(Filtro2!$D$11:$BR$106,I6402,H6402)</f>
        <v>-6565</v>
      </c>
      <c r="L6402" s="0" t="n">
        <v>602</v>
      </c>
      <c r="M6402" s="0" t="n">
        <v>778.555555555556</v>
      </c>
      <c r="N6402" s="0" t="n">
        <v>943.8</v>
      </c>
    </row>
    <row r="6403" customFormat="false" ht="15" hidden="false" customHeight="false" outlineLevel="0" collapsed="false">
      <c r="B6403" s="19" t="n">
        <f aca="false">B6303+1</f>
        <v>64</v>
      </c>
      <c r="C6403" s="19" t="n">
        <f aca="false">C6303</f>
        <v>99</v>
      </c>
      <c r="D6403" s="20" t="n">
        <f aca="false">INDEX(Imagen!$B$9:$BT$108,C6403,B6403)</f>
        <v>-3250</v>
      </c>
      <c r="E6403" s="19" t="n">
        <f aca="false">E6305+1</f>
        <v>66</v>
      </c>
      <c r="F6403" s="19" t="n">
        <f aca="false">F6305</f>
        <v>29</v>
      </c>
      <c r="G6403" s="20" t="n">
        <f aca="false">INDEX(Filtro1!$C$10:$BS$107,F6403,E6403)</f>
        <v>516</v>
      </c>
      <c r="H6403" s="19" t="n">
        <f aca="false">H6307+1</f>
        <v>67</v>
      </c>
      <c r="I6403" s="19" t="n">
        <f aca="false">I6307</f>
        <v>63</v>
      </c>
      <c r="J6403" s="20" t="n">
        <f aca="false">INDEX(Filtro2!$D$11:$BR$106,I6403,H6403)</f>
        <v>-2462</v>
      </c>
      <c r="L6403" s="0" t="n">
        <v>602</v>
      </c>
      <c r="M6403" s="0" t="n">
        <v>779</v>
      </c>
      <c r="N6403" s="0" t="n">
        <v>945.48</v>
      </c>
    </row>
    <row r="6404" customFormat="false" ht="15" hidden="false" customHeight="false" outlineLevel="0" collapsed="false">
      <c r="B6404" s="19" t="n">
        <f aca="false">B6304+1</f>
        <v>64</v>
      </c>
      <c r="C6404" s="19" t="n">
        <f aca="false">C6304</f>
        <v>100</v>
      </c>
      <c r="D6404" s="20" t="n">
        <f aca="false">INDEX(Imagen!$B$9:$BT$108,C6404,B6404)</f>
        <v>-2943</v>
      </c>
      <c r="E6404" s="19" t="n">
        <f aca="false">E6306+1</f>
        <v>66</v>
      </c>
      <c r="F6404" s="19" t="n">
        <f aca="false">F6306</f>
        <v>30</v>
      </c>
      <c r="G6404" s="20" t="n">
        <f aca="false">INDEX(Filtro1!$C$10:$BS$107,F6404,E6404)</f>
        <v>-1039</v>
      </c>
      <c r="H6404" s="19" t="n">
        <f aca="false">H6308+1</f>
        <v>67</v>
      </c>
      <c r="I6404" s="19" t="n">
        <f aca="false">I6308</f>
        <v>64</v>
      </c>
      <c r="J6404" s="20" t="n">
        <f aca="false">INDEX(Filtro2!$D$11:$BR$106,I6404,H6404)</f>
        <v>-665</v>
      </c>
      <c r="L6404" s="0" t="n">
        <v>603</v>
      </c>
      <c r="M6404" s="0" t="n">
        <v>779.666666666667</v>
      </c>
      <c r="N6404" s="0" t="n">
        <v>950.68</v>
      </c>
    </row>
    <row r="6405" customFormat="false" ht="15" hidden="false" customHeight="false" outlineLevel="0" collapsed="false">
      <c r="B6405" s="19" t="n">
        <f aca="false">B6305+1</f>
        <v>65</v>
      </c>
      <c r="C6405" s="19" t="n">
        <f aca="false">C6305</f>
        <v>1</v>
      </c>
      <c r="D6405" s="20" t="n">
        <f aca="false">INDEX(Imagen!$B$9:$BT$108,C6405,B6405)</f>
        <v>-5184</v>
      </c>
      <c r="E6405" s="19" t="n">
        <f aca="false">E6307+1</f>
        <v>66</v>
      </c>
      <c r="F6405" s="19" t="n">
        <f aca="false">F6307</f>
        <v>31</v>
      </c>
      <c r="G6405" s="20" t="n">
        <f aca="false">INDEX(Filtro1!$C$10:$BS$107,F6405,E6405)</f>
        <v>1936</v>
      </c>
      <c r="H6405" s="19" t="n">
        <f aca="false">H6309+1</f>
        <v>67</v>
      </c>
      <c r="I6405" s="19" t="n">
        <f aca="false">I6309</f>
        <v>65</v>
      </c>
      <c r="J6405" s="20" t="n">
        <f aca="false">INDEX(Filtro2!$D$11:$BR$106,I6405,H6405)</f>
        <v>-1414</v>
      </c>
      <c r="L6405" s="0" t="n">
        <v>603</v>
      </c>
      <c r="M6405" s="0" t="n">
        <v>780.333333333333</v>
      </c>
      <c r="N6405" s="0" t="n">
        <v>951.04</v>
      </c>
    </row>
    <row r="6406" customFormat="false" ht="15" hidden="false" customHeight="false" outlineLevel="0" collapsed="false">
      <c r="B6406" s="19" t="n">
        <f aca="false">B6306+1</f>
        <v>65</v>
      </c>
      <c r="C6406" s="19" t="n">
        <f aca="false">C6306</f>
        <v>2</v>
      </c>
      <c r="D6406" s="20" t="n">
        <f aca="false">INDEX(Imagen!$B$9:$BT$108,C6406,B6406)</f>
        <v>-5175</v>
      </c>
      <c r="E6406" s="19" t="n">
        <f aca="false">E6308+1</f>
        <v>66</v>
      </c>
      <c r="F6406" s="19" t="n">
        <f aca="false">F6308</f>
        <v>32</v>
      </c>
      <c r="G6406" s="20" t="n">
        <f aca="false">INDEX(Filtro1!$C$10:$BS$107,F6406,E6406)</f>
        <v>2564</v>
      </c>
      <c r="H6406" s="19" t="n">
        <f aca="false">H6310+1</f>
        <v>67</v>
      </c>
      <c r="I6406" s="19" t="n">
        <f aca="false">I6310</f>
        <v>66</v>
      </c>
      <c r="J6406" s="20" t="n">
        <f aca="false">INDEX(Filtro2!$D$11:$BR$106,I6406,H6406)</f>
        <v>-336</v>
      </c>
      <c r="L6406" s="0" t="n">
        <v>603</v>
      </c>
      <c r="M6406" s="0" t="n">
        <v>780.777777777778</v>
      </c>
      <c r="N6406" s="0" t="n">
        <v>952.72</v>
      </c>
    </row>
    <row r="6407" customFormat="false" ht="15" hidden="false" customHeight="false" outlineLevel="0" collapsed="false">
      <c r="B6407" s="19" t="n">
        <f aca="false">B6307+1</f>
        <v>65</v>
      </c>
      <c r="C6407" s="19" t="n">
        <f aca="false">C6307</f>
        <v>3</v>
      </c>
      <c r="D6407" s="20" t="n">
        <f aca="false">INDEX(Imagen!$B$9:$BT$108,C6407,B6407)</f>
        <v>-5518</v>
      </c>
      <c r="E6407" s="19" t="n">
        <f aca="false">E6309+1</f>
        <v>66</v>
      </c>
      <c r="F6407" s="19" t="n">
        <f aca="false">F6309</f>
        <v>33</v>
      </c>
      <c r="G6407" s="20" t="n">
        <f aca="false">INDEX(Filtro1!$C$10:$BS$107,F6407,E6407)</f>
        <v>8785</v>
      </c>
      <c r="H6407" s="19" t="n">
        <f aca="false">H6311+1</f>
        <v>67</v>
      </c>
      <c r="I6407" s="19" t="n">
        <f aca="false">I6311</f>
        <v>67</v>
      </c>
      <c r="J6407" s="20" t="n">
        <f aca="false">INDEX(Filtro2!$D$11:$BR$106,I6407,H6407)</f>
        <v>391</v>
      </c>
      <c r="L6407" s="0" t="n">
        <v>604</v>
      </c>
      <c r="M6407" s="0" t="n">
        <v>780.888888888889</v>
      </c>
      <c r="N6407" s="0" t="n">
        <v>958.4</v>
      </c>
    </row>
    <row r="6408" customFormat="false" ht="15" hidden="false" customHeight="false" outlineLevel="0" collapsed="false">
      <c r="B6408" s="19" t="n">
        <f aca="false">B6308+1</f>
        <v>65</v>
      </c>
      <c r="C6408" s="19" t="n">
        <f aca="false">C6308</f>
        <v>4</v>
      </c>
      <c r="D6408" s="20" t="n">
        <f aca="false">INDEX(Imagen!$B$9:$BT$108,C6408,B6408)</f>
        <v>-5348</v>
      </c>
      <c r="E6408" s="19" t="n">
        <f aca="false">E6310+1</f>
        <v>66</v>
      </c>
      <c r="F6408" s="19" t="n">
        <f aca="false">F6310</f>
        <v>34</v>
      </c>
      <c r="G6408" s="20" t="n">
        <f aca="false">INDEX(Filtro1!$C$10:$BS$107,F6408,E6408)</f>
        <v>-1727</v>
      </c>
      <c r="H6408" s="19" t="n">
        <f aca="false">H6312+1</f>
        <v>67</v>
      </c>
      <c r="I6408" s="19" t="n">
        <f aca="false">I6312</f>
        <v>68</v>
      </c>
      <c r="J6408" s="20" t="n">
        <f aca="false">INDEX(Filtro2!$D$11:$BR$106,I6408,H6408)</f>
        <v>457</v>
      </c>
      <c r="L6408" s="0" t="n">
        <v>604</v>
      </c>
      <c r="M6408" s="0" t="n">
        <v>782.333333333333</v>
      </c>
      <c r="N6408" s="0" t="n">
        <v>958.92</v>
      </c>
    </row>
    <row r="6409" customFormat="false" ht="15" hidden="false" customHeight="false" outlineLevel="0" collapsed="false">
      <c r="B6409" s="19" t="n">
        <f aca="false">B6309+1</f>
        <v>65</v>
      </c>
      <c r="C6409" s="19" t="n">
        <f aca="false">C6309</f>
        <v>5</v>
      </c>
      <c r="D6409" s="20" t="n">
        <f aca="false">INDEX(Imagen!$B$9:$BT$108,C6409,B6409)</f>
        <v>-4806</v>
      </c>
      <c r="E6409" s="19" t="n">
        <f aca="false">E6311+1</f>
        <v>66</v>
      </c>
      <c r="F6409" s="19" t="n">
        <f aca="false">F6311</f>
        <v>35</v>
      </c>
      <c r="G6409" s="20" t="n">
        <f aca="false">INDEX(Filtro1!$C$10:$BS$107,F6409,E6409)</f>
        <v>-4381</v>
      </c>
      <c r="H6409" s="19" t="n">
        <f aca="false">H6313+1</f>
        <v>67</v>
      </c>
      <c r="I6409" s="19" t="n">
        <f aca="false">I6313</f>
        <v>69</v>
      </c>
      <c r="J6409" s="20" t="n">
        <f aca="false">INDEX(Filtro2!$D$11:$BR$106,I6409,H6409)</f>
        <v>510</v>
      </c>
      <c r="L6409" s="0" t="n">
        <v>604</v>
      </c>
      <c r="M6409" s="0" t="n">
        <v>782.444444444444</v>
      </c>
      <c r="N6409" s="0" t="n">
        <v>960.6</v>
      </c>
    </row>
    <row r="6410" customFormat="false" ht="15" hidden="false" customHeight="false" outlineLevel="0" collapsed="false">
      <c r="B6410" s="19" t="n">
        <f aca="false">B6310+1</f>
        <v>65</v>
      </c>
      <c r="C6410" s="19" t="n">
        <f aca="false">C6310</f>
        <v>6</v>
      </c>
      <c r="D6410" s="20" t="n">
        <f aca="false">INDEX(Imagen!$B$9:$BT$108,C6410,B6410)</f>
        <v>-5454</v>
      </c>
      <c r="E6410" s="19" t="n">
        <f aca="false">E6312+1</f>
        <v>66</v>
      </c>
      <c r="F6410" s="19" t="n">
        <f aca="false">F6312</f>
        <v>36</v>
      </c>
      <c r="G6410" s="20" t="n">
        <f aca="false">INDEX(Filtro1!$C$10:$BS$107,F6410,E6410)</f>
        <v>-1374</v>
      </c>
      <c r="H6410" s="19" t="n">
        <f aca="false">H6314+1</f>
        <v>67</v>
      </c>
      <c r="I6410" s="19" t="n">
        <f aca="false">I6314</f>
        <v>70</v>
      </c>
      <c r="J6410" s="20" t="n">
        <f aca="false">INDEX(Filtro2!$D$11:$BR$106,I6410,H6410)</f>
        <v>163</v>
      </c>
      <c r="L6410" s="0" t="n">
        <v>605</v>
      </c>
      <c r="M6410" s="0" t="n">
        <v>783.222222222222</v>
      </c>
      <c r="N6410" s="0" t="n">
        <v>960.68</v>
      </c>
    </row>
    <row r="6411" customFormat="false" ht="15" hidden="false" customHeight="false" outlineLevel="0" collapsed="false">
      <c r="B6411" s="19" t="n">
        <f aca="false">B6311+1</f>
        <v>65</v>
      </c>
      <c r="C6411" s="19" t="n">
        <f aca="false">C6311</f>
        <v>7</v>
      </c>
      <c r="D6411" s="20" t="n">
        <f aca="false">INDEX(Imagen!$B$9:$BT$108,C6411,B6411)</f>
        <v>-4094</v>
      </c>
      <c r="E6411" s="19" t="n">
        <f aca="false">E6313+1</f>
        <v>66</v>
      </c>
      <c r="F6411" s="19" t="n">
        <f aca="false">F6313</f>
        <v>37</v>
      </c>
      <c r="G6411" s="20" t="n">
        <f aca="false">INDEX(Filtro1!$C$10:$BS$107,F6411,E6411)</f>
        <v>-841</v>
      </c>
      <c r="H6411" s="19" t="n">
        <f aca="false">H6315+1</f>
        <v>67</v>
      </c>
      <c r="I6411" s="19" t="n">
        <f aca="false">I6315</f>
        <v>71</v>
      </c>
      <c r="J6411" s="20" t="n">
        <f aca="false">INDEX(Filtro2!$D$11:$BR$106,I6411,H6411)</f>
        <v>-416</v>
      </c>
      <c r="L6411" s="0" t="n">
        <v>605</v>
      </c>
      <c r="M6411" s="0" t="n">
        <v>783.777777777778</v>
      </c>
      <c r="N6411" s="0" t="n">
        <v>963.88</v>
      </c>
    </row>
    <row r="6412" customFormat="false" ht="15" hidden="false" customHeight="false" outlineLevel="0" collapsed="false">
      <c r="B6412" s="19" t="n">
        <f aca="false">B6312+1</f>
        <v>65</v>
      </c>
      <c r="C6412" s="19" t="n">
        <f aca="false">C6312</f>
        <v>8</v>
      </c>
      <c r="D6412" s="20" t="n">
        <f aca="false">INDEX(Imagen!$B$9:$BT$108,C6412,B6412)</f>
        <v>-3946</v>
      </c>
      <c r="E6412" s="19" t="n">
        <f aca="false">E6314+1</f>
        <v>66</v>
      </c>
      <c r="F6412" s="19" t="n">
        <f aca="false">F6314</f>
        <v>38</v>
      </c>
      <c r="G6412" s="20" t="n">
        <f aca="false">INDEX(Filtro1!$C$10:$BS$107,F6412,E6412)</f>
        <v>-41</v>
      </c>
      <c r="H6412" s="19" t="n">
        <f aca="false">H6316+1</f>
        <v>67</v>
      </c>
      <c r="I6412" s="19" t="n">
        <f aca="false">I6316</f>
        <v>72</v>
      </c>
      <c r="J6412" s="20" t="n">
        <f aca="false">INDEX(Filtro2!$D$11:$BR$106,I6412,H6412)</f>
        <v>-397</v>
      </c>
      <c r="L6412" s="0" t="n">
        <v>606</v>
      </c>
      <c r="M6412" s="0" t="n">
        <v>784.111111111111</v>
      </c>
      <c r="N6412" s="0" t="n">
        <v>965.8</v>
      </c>
    </row>
    <row r="6413" customFormat="false" ht="15" hidden="false" customHeight="false" outlineLevel="0" collapsed="false">
      <c r="B6413" s="19" t="n">
        <f aca="false">B6313+1</f>
        <v>65</v>
      </c>
      <c r="C6413" s="19" t="n">
        <f aca="false">C6313</f>
        <v>9</v>
      </c>
      <c r="D6413" s="20" t="n">
        <f aca="false">INDEX(Imagen!$B$9:$BT$108,C6413,B6413)</f>
        <v>-4283</v>
      </c>
      <c r="E6413" s="19" t="n">
        <f aca="false">E6315+1</f>
        <v>66</v>
      </c>
      <c r="F6413" s="19" t="n">
        <f aca="false">F6315</f>
        <v>39</v>
      </c>
      <c r="G6413" s="20" t="n">
        <f aca="false">INDEX(Filtro1!$C$10:$BS$107,F6413,E6413)</f>
        <v>-988</v>
      </c>
      <c r="H6413" s="19" t="n">
        <f aca="false">H6317+1</f>
        <v>67</v>
      </c>
      <c r="I6413" s="19" t="n">
        <f aca="false">I6317</f>
        <v>73</v>
      </c>
      <c r="J6413" s="20" t="n">
        <f aca="false">INDEX(Filtro2!$D$11:$BR$106,I6413,H6413)</f>
        <v>-221</v>
      </c>
      <c r="L6413" s="0" t="n">
        <v>606</v>
      </c>
      <c r="M6413" s="0" t="n">
        <v>784.333333333333</v>
      </c>
      <c r="N6413" s="0" t="n">
        <v>966.4</v>
      </c>
    </row>
    <row r="6414" customFormat="false" ht="15" hidden="false" customHeight="false" outlineLevel="0" collapsed="false">
      <c r="B6414" s="19" t="n">
        <f aca="false">B6314+1</f>
        <v>65</v>
      </c>
      <c r="C6414" s="19" t="n">
        <f aca="false">C6314</f>
        <v>10</v>
      </c>
      <c r="D6414" s="20" t="n">
        <f aca="false">INDEX(Imagen!$B$9:$BT$108,C6414,B6414)</f>
        <v>-3153</v>
      </c>
      <c r="E6414" s="19" t="n">
        <f aca="false">E6316+1</f>
        <v>66</v>
      </c>
      <c r="F6414" s="19" t="n">
        <f aca="false">F6316</f>
        <v>40</v>
      </c>
      <c r="G6414" s="20" t="n">
        <f aca="false">INDEX(Filtro1!$C$10:$BS$107,F6414,E6414)</f>
        <v>-365</v>
      </c>
      <c r="H6414" s="19" t="n">
        <f aca="false">H6318+1</f>
        <v>67</v>
      </c>
      <c r="I6414" s="19" t="n">
        <f aca="false">I6318</f>
        <v>74</v>
      </c>
      <c r="J6414" s="20" t="n">
        <f aca="false">INDEX(Filtro2!$D$11:$BR$106,I6414,H6414)</f>
        <v>-253</v>
      </c>
      <c r="L6414" s="0" t="n">
        <v>606</v>
      </c>
      <c r="M6414" s="0" t="n">
        <v>784.666666666667</v>
      </c>
      <c r="N6414" s="0" t="n">
        <v>966.64</v>
      </c>
    </row>
    <row r="6415" customFormat="false" ht="15" hidden="false" customHeight="false" outlineLevel="0" collapsed="false">
      <c r="B6415" s="19" t="n">
        <f aca="false">B6315+1</f>
        <v>65</v>
      </c>
      <c r="C6415" s="19" t="n">
        <f aca="false">C6315</f>
        <v>11</v>
      </c>
      <c r="D6415" s="20" t="n">
        <f aca="false">INDEX(Imagen!$B$9:$BT$108,C6415,B6415)</f>
        <v>-4286</v>
      </c>
      <c r="E6415" s="19" t="n">
        <f aca="false">E6317+1</f>
        <v>66</v>
      </c>
      <c r="F6415" s="19" t="n">
        <f aca="false">F6317</f>
        <v>41</v>
      </c>
      <c r="G6415" s="20" t="n">
        <f aca="false">INDEX(Filtro1!$C$10:$BS$107,F6415,E6415)</f>
        <v>-168</v>
      </c>
      <c r="H6415" s="19" t="n">
        <f aca="false">H6319+1</f>
        <v>67</v>
      </c>
      <c r="I6415" s="19" t="n">
        <f aca="false">I6319</f>
        <v>75</v>
      </c>
      <c r="J6415" s="20" t="n">
        <f aca="false">INDEX(Filtro2!$D$11:$BR$106,I6415,H6415)</f>
        <v>1424</v>
      </c>
      <c r="L6415" s="0" t="n">
        <v>606</v>
      </c>
      <c r="M6415" s="0" t="n">
        <v>785.333333333333</v>
      </c>
      <c r="N6415" s="0" t="n">
        <v>970.24</v>
      </c>
    </row>
    <row r="6416" customFormat="false" ht="15" hidden="false" customHeight="false" outlineLevel="0" collapsed="false">
      <c r="B6416" s="19" t="n">
        <f aca="false">B6316+1</f>
        <v>65</v>
      </c>
      <c r="C6416" s="19" t="n">
        <f aca="false">C6316</f>
        <v>12</v>
      </c>
      <c r="D6416" s="20" t="n">
        <f aca="false">INDEX(Imagen!$B$9:$BT$108,C6416,B6416)</f>
        <v>-4221</v>
      </c>
      <c r="E6416" s="19" t="n">
        <f aca="false">E6318+1</f>
        <v>66</v>
      </c>
      <c r="F6416" s="19" t="n">
        <f aca="false">F6318</f>
        <v>42</v>
      </c>
      <c r="G6416" s="20" t="n">
        <f aca="false">INDEX(Filtro1!$C$10:$BS$107,F6416,E6416)</f>
        <v>-661</v>
      </c>
      <c r="H6416" s="19" t="n">
        <f aca="false">H6320+1</f>
        <v>67</v>
      </c>
      <c r="I6416" s="19" t="n">
        <f aca="false">I6320</f>
        <v>76</v>
      </c>
      <c r="J6416" s="20" t="n">
        <f aca="false">INDEX(Filtro2!$D$11:$BR$106,I6416,H6416)</f>
        <v>-253</v>
      </c>
      <c r="L6416" s="0" t="n">
        <v>607</v>
      </c>
      <c r="M6416" s="0" t="n">
        <v>785.444444444445</v>
      </c>
      <c r="N6416" s="0" t="n">
        <v>971.48</v>
      </c>
    </row>
    <row r="6417" customFormat="false" ht="15" hidden="false" customHeight="false" outlineLevel="0" collapsed="false">
      <c r="B6417" s="19" t="n">
        <f aca="false">B6317+1</f>
        <v>65</v>
      </c>
      <c r="C6417" s="19" t="n">
        <f aca="false">C6317</f>
        <v>13</v>
      </c>
      <c r="D6417" s="20" t="n">
        <f aca="false">INDEX(Imagen!$B$9:$BT$108,C6417,B6417)</f>
        <v>-4160</v>
      </c>
      <c r="E6417" s="19" t="n">
        <f aca="false">E6319+1</f>
        <v>66</v>
      </c>
      <c r="F6417" s="19" t="n">
        <f aca="false">F6319</f>
        <v>43</v>
      </c>
      <c r="G6417" s="20" t="n">
        <f aca="false">INDEX(Filtro1!$C$10:$BS$107,F6417,E6417)</f>
        <v>4</v>
      </c>
      <c r="H6417" s="19" t="n">
        <f aca="false">H6321+1</f>
        <v>67</v>
      </c>
      <c r="I6417" s="19" t="n">
        <f aca="false">I6321</f>
        <v>77</v>
      </c>
      <c r="J6417" s="20" t="n">
        <f aca="false">INDEX(Filtro2!$D$11:$BR$106,I6417,H6417)</f>
        <v>806</v>
      </c>
      <c r="L6417" s="0" t="n">
        <v>607</v>
      </c>
      <c r="M6417" s="0" t="n">
        <v>785.777777777778</v>
      </c>
      <c r="N6417" s="0" t="n">
        <v>976.72</v>
      </c>
    </row>
    <row r="6418" customFormat="false" ht="15" hidden="false" customHeight="false" outlineLevel="0" collapsed="false">
      <c r="B6418" s="19" t="n">
        <f aca="false">B6318+1</f>
        <v>65</v>
      </c>
      <c r="C6418" s="19" t="n">
        <f aca="false">C6318</f>
        <v>14</v>
      </c>
      <c r="D6418" s="20" t="n">
        <f aca="false">INDEX(Imagen!$B$9:$BT$108,C6418,B6418)</f>
        <v>-4189</v>
      </c>
      <c r="E6418" s="19" t="n">
        <f aca="false">E6320+1</f>
        <v>66</v>
      </c>
      <c r="F6418" s="19" t="n">
        <f aca="false">F6320</f>
        <v>44</v>
      </c>
      <c r="G6418" s="20" t="n">
        <f aca="false">INDEX(Filtro1!$C$10:$BS$107,F6418,E6418)</f>
        <v>5349</v>
      </c>
      <c r="H6418" s="19" t="n">
        <f aca="false">H6322+1</f>
        <v>67</v>
      </c>
      <c r="I6418" s="19" t="n">
        <f aca="false">I6322</f>
        <v>78</v>
      </c>
      <c r="J6418" s="20" t="n">
        <f aca="false">INDEX(Filtro2!$D$11:$BR$106,I6418,H6418)</f>
        <v>585</v>
      </c>
      <c r="L6418" s="0" t="n">
        <v>607</v>
      </c>
      <c r="M6418" s="0" t="n">
        <v>786</v>
      </c>
      <c r="N6418" s="0" t="n">
        <v>978.84</v>
      </c>
    </row>
    <row r="6419" customFormat="false" ht="15" hidden="false" customHeight="false" outlineLevel="0" collapsed="false">
      <c r="B6419" s="19" t="n">
        <f aca="false">B6319+1</f>
        <v>65</v>
      </c>
      <c r="C6419" s="19" t="n">
        <f aca="false">C6319</f>
        <v>15</v>
      </c>
      <c r="D6419" s="20" t="n">
        <f aca="false">INDEX(Imagen!$B$9:$BT$108,C6419,B6419)</f>
        <v>-4196</v>
      </c>
      <c r="E6419" s="19" t="n">
        <f aca="false">E6321+1</f>
        <v>66</v>
      </c>
      <c r="F6419" s="19" t="n">
        <f aca="false">F6321</f>
        <v>45</v>
      </c>
      <c r="G6419" s="20" t="n">
        <f aca="false">INDEX(Filtro1!$C$10:$BS$107,F6419,E6419)</f>
        <v>-940</v>
      </c>
      <c r="H6419" s="19" t="n">
        <f aca="false">H6323+1</f>
        <v>67</v>
      </c>
      <c r="I6419" s="19" t="n">
        <f aca="false">I6323</f>
        <v>79</v>
      </c>
      <c r="J6419" s="20" t="n">
        <f aca="false">INDEX(Filtro2!$D$11:$BR$106,I6419,H6419)</f>
        <v>-1174</v>
      </c>
      <c r="L6419" s="0" t="n">
        <v>607</v>
      </c>
      <c r="M6419" s="0" t="n">
        <v>786.666666666667</v>
      </c>
      <c r="N6419" s="0" t="n">
        <v>979.08</v>
      </c>
    </row>
    <row r="6420" customFormat="false" ht="15" hidden="false" customHeight="false" outlineLevel="0" collapsed="false">
      <c r="B6420" s="19" t="n">
        <f aca="false">B6320+1</f>
        <v>65</v>
      </c>
      <c r="C6420" s="19" t="n">
        <f aca="false">C6320</f>
        <v>16</v>
      </c>
      <c r="D6420" s="20" t="n">
        <f aca="false">INDEX(Imagen!$B$9:$BT$108,C6420,B6420)</f>
        <v>-4304</v>
      </c>
      <c r="E6420" s="19" t="n">
        <f aca="false">E6322+1</f>
        <v>66</v>
      </c>
      <c r="F6420" s="19" t="n">
        <f aca="false">F6322</f>
        <v>46</v>
      </c>
      <c r="G6420" s="20" t="n">
        <f aca="false">INDEX(Filtro1!$C$10:$BS$107,F6420,E6420)</f>
        <v>-2952</v>
      </c>
      <c r="H6420" s="19" t="n">
        <f aca="false">H6324+1</f>
        <v>67</v>
      </c>
      <c r="I6420" s="19" t="n">
        <f aca="false">I6324</f>
        <v>80</v>
      </c>
      <c r="J6420" s="20" t="n">
        <f aca="false">INDEX(Filtro2!$D$11:$BR$106,I6420,H6420)</f>
        <v>-1036</v>
      </c>
      <c r="L6420" s="0" t="n">
        <v>607</v>
      </c>
      <c r="M6420" s="0" t="n">
        <v>787.666666666667</v>
      </c>
      <c r="N6420" s="0" t="n">
        <v>980.72</v>
      </c>
    </row>
    <row r="6421" customFormat="false" ht="15" hidden="false" customHeight="false" outlineLevel="0" collapsed="false">
      <c r="B6421" s="19" t="n">
        <f aca="false">B6321+1</f>
        <v>65</v>
      </c>
      <c r="C6421" s="19" t="n">
        <f aca="false">C6321</f>
        <v>17</v>
      </c>
      <c r="D6421" s="20" t="n">
        <f aca="false">INDEX(Imagen!$B$9:$BT$108,C6421,B6421)</f>
        <v>-4298</v>
      </c>
      <c r="E6421" s="19" t="n">
        <f aca="false">E6323+1</f>
        <v>66</v>
      </c>
      <c r="F6421" s="19" t="n">
        <f aca="false">F6323</f>
        <v>47</v>
      </c>
      <c r="G6421" s="20" t="n">
        <f aca="false">INDEX(Filtro1!$C$10:$BS$107,F6421,E6421)</f>
        <v>6298</v>
      </c>
      <c r="H6421" s="19" t="n">
        <f aca="false">H6325+1</f>
        <v>67</v>
      </c>
      <c r="I6421" s="19" t="n">
        <f aca="false">I6325</f>
        <v>81</v>
      </c>
      <c r="J6421" s="20" t="n">
        <f aca="false">INDEX(Filtro2!$D$11:$BR$106,I6421,H6421)</f>
        <v>-495</v>
      </c>
      <c r="L6421" s="0" t="n">
        <v>608</v>
      </c>
      <c r="M6421" s="0" t="n">
        <v>791.111111111111</v>
      </c>
      <c r="N6421" s="0" t="n">
        <v>983.84</v>
      </c>
    </row>
    <row r="6422" customFormat="false" ht="15" hidden="false" customHeight="false" outlineLevel="0" collapsed="false">
      <c r="B6422" s="19" t="n">
        <f aca="false">B6322+1</f>
        <v>65</v>
      </c>
      <c r="C6422" s="19" t="n">
        <f aca="false">C6322</f>
        <v>18</v>
      </c>
      <c r="D6422" s="20" t="n">
        <f aca="false">INDEX(Imagen!$B$9:$BT$108,C6422,B6422)</f>
        <v>-4344</v>
      </c>
      <c r="E6422" s="19" t="n">
        <f aca="false">E6324+1</f>
        <v>66</v>
      </c>
      <c r="F6422" s="19" t="n">
        <f aca="false">F6324</f>
        <v>48</v>
      </c>
      <c r="G6422" s="20" t="n">
        <f aca="false">INDEX(Filtro1!$C$10:$BS$107,F6422,E6422)</f>
        <v>2686</v>
      </c>
      <c r="H6422" s="19" t="n">
        <f aca="false">H6326+1</f>
        <v>67</v>
      </c>
      <c r="I6422" s="19" t="n">
        <f aca="false">I6326</f>
        <v>82</v>
      </c>
      <c r="J6422" s="20" t="n">
        <f aca="false">INDEX(Filtro2!$D$11:$BR$106,I6422,H6422)</f>
        <v>18</v>
      </c>
      <c r="L6422" s="0" t="n">
        <v>608</v>
      </c>
      <c r="M6422" s="0" t="n">
        <v>791.333333333333</v>
      </c>
      <c r="N6422" s="0" t="n">
        <v>985.6</v>
      </c>
    </row>
    <row r="6423" customFormat="false" ht="15" hidden="false" customHeight="false" outlineLevel="0" collapsed="false">
      <c r="B6423" s="19" t="n">
        <f aca="false">B6323+1</f>
        <v>65</v>
      </c>
      <c r="C6423" s="19" t="n">
        <f aca="false">C6323</f>
        <v>19</v>
      </c>
      <c r="D6423" s="20" t="n">
        <f aca="false">INDEX(Imagen!$B$9:$BT$108,C6423,B6423)</f>
        <v>-4114</v>
      </c>
      <c r="E6423" s="19" t="n">
        <f aca="false">E6325+1</f>
        <v>66</v>
      </c>
      <c r="F6423" s="19" t="n">
        <f aca="false">F6325</f>
        <v>49</v>
      </c>
      <c r="G6423" s="20" t="n">
        <f aca="false">INDEX(Filtro1!$C$10:$BS$107,F6423,E6423)</f>
        <v>-1487</v>
      </c>
      <c r="H6423" s="19" t="n">
        <f aca="false">H6327+1</f>
        <v>67</v>
      </c>
      <c r="I6423" s="19" t="n">
        <f aca="false">I6327</f>
        <v>83</v>
      </c>
      <c r="J6423" s="20" t="n">
        <f aca="false">INDEX(Filtro2!$D$11:$BR$106,I6423,H6423)</f>
        <v>-372</v>
      </c>
      <c r="L6423" s="0" t="n">
        <v>609</v>
      </c>
      <c r="M6423" s="0" t="n">
        <v>794.222222222222</v>
      </c>
      <c r="N6423" s="0" t="n">
        <v>986.68</v>
      </c>
    </row>
    <row r="6424" customFormat="false" ht="15" hidden="false" customHeight="false" outlineLevel="0" collapsed="false">
      <c r="B6424" s="19" t="n">
        <f aca="false">B6324+1</f>
        <v>65</v>
      </c>
      <c r="C6424" s="19" t="n">
        <f aca="false">C6324</f>
        <v>20</v>
      </c>
      <c r="D6424" s="20" t="n">
        <f aca="false">INDEX(Imagen!$B$9:$BT$108,C6424,B6424)</f>
        <v>-4513</v>
      </c>
      <c r="E6424" s="19" t="n">
        <f aca="false">E6326+1</f>
        <v>66</v>
      </c>
      <c r="F6424" s="19" t="n">
        <f aca="false">F6326</f>
        <v>50</v>
      </c>
      <c r="G6424" s="20" t="n">
        <f aca="false">INDEX(Filtro1!$C$10:$BS$107,F6424,E6424)</f>
        <v>1</v>
      </c>
      <c r="H6424" s="19" t="n">
        <f aca="false">H6328+1</f>
        <v>67</v>
      </c>
      <c r="I6424" s="19" t="n">
        <f aca="false">I6328</f>
        <v>84</v>
      </c>
      <c r="J6424" s="20" t="n">
        <f aca="false">INDEX(Filtro2!$D$11:$BR$106,I6424,H6424)</f>
        <v>355</v>
      </c>
      <c r="L6424" s="0" t="n">
        <v>609</v>
      </c>
      <c r="M6424" s="0" t="n">
        <v>794.333333333333</v>
      </c>
      <c r="N6424" s="0" t="n">
        <v>987.04</v>
      </c>
    </row>
    <row r="6425" customFormat="false" ht="15" hidden="false" customHeight="false" outlineLevel="0" collapsed="false">
      <c r="B6425" s="19" t="n">
        <f aca="false">B6325+1</f>
        <v>65</v>
      </c>
      <c r="C6425" s="19" t="n">
        <f aca="false">C6325</f>
        <v>21</v>
      </c>
      <c r="D6425" s="20" t="n">
        <f aca="false">INDEX(Imagen!$B$9:$BT$108,C6425,B6425)</f>
        <v>-4604</v>
      </c>
      <c r="E6425" s="19" t="n">
        <f aca="false">E6327+1</f>
        <v>66</v>
      </c>
      <c r="F6425" s="19" t="n">
        <f aca="false">F6327</f>
        <v>51</v>
      </c>
      <c r="G6425" s="20" t="n">
        <f aca="false">INDEX(Filtro1!$C$10:$BS$107,F6425,E6425)</f>
        <v>56</v>
      </c>
      <c r="H6425" s="19" t="n">
        <f aca="false">H6329+1</f>
        <v>67</v>
      </c>
      <c r="I6425" s="19" t="n">
        <f aca="false">I6329</f>
        <v>85</v>
      </c>
      <c r="J6425" s="20" t="n">
        <f aca="false">INDEX(Filtro2!$D$11:$BR$106,I6425,H6425)</f>
        <v>-2019</v>
      </c>
      <c r="L6425" s="0" t="n">
        <v>609</v>
      </c>
      <c r="M6425" s="0" t="n">
        <v>794.444444444444</v>
      </c>
      <c r="N6425" s="0" t="n">
        <v>990.2</v>
      </c>
    </row>
    <row r="6426" customFormat="false" ht="15" hidden="false" customHeight="false" outlineLevel="0" collapsed="false">
      <c r="B6426" s="19" t="n">
        <f aca="false">B6326+1</f>
        <v>65</v>
      </c>
      <c r="C6426" s="19" t="n">
        <f aca="false">C6326</f>
        <v>22</v>
      </c>
      <c r="D6426" s="20" t="n">
        <f aca="false">INDEX(Imagen!$B$9:$BT$108,C6426,B6426)</f>
        <v>-4512</v>
      </c>
      <c r="E6426" s="19" t="n">
        <f aca="false">E6328+1</f>
        <v>66</v>
      </c>
      <c r="F6426" s="19" t="n">
        <f aca="false">F6328</f>
        <v>52</v>
      </c>
      <c r="G6426" s="20" t="n">
        <f aca="false">INDEX(Filtro1!$C$10:$BS$107,F6426,E6426)</f>
        <v>251</v>
      </c>
      <c r="H6426" s="19" t="n">
        <f aca="false">H6330+1</f>
        <v>67</v>
      </c>
      <c r="I6426" s="19" t="n">
        <f aca="false">I6330</f>
        <v>86</v>
      </c>
      <c r="J6426" s="20" t="n">
        <f aca="false">INDEX(Filtro2!$D$11:$BR$106,I6426,H6426)</f>
        <v>-4227</v>
      </c>
      <c r="L6426" s="0" t="n">
        <v>610</v>
      </c>
      <c r="M6426" s="0" t="n">
        <v>795</v>
      </c>
      <c r="N6426" s="0" t="n">
        <v>992.24</v>
      </c>
    </row>
    <row r="6427" customFormat="false" ht="15" hidden="false" customHeight="false" outlineLevel="0" collapsed="false">
      <c r="B6427" s="19" t="n">
        <f aca="false">B6327+1</f>
        <v>65</v>
      </c>
      <c r="C6427" s="19" t="n">
        <f aca="false">C6327</f>
        <v>23</v>
      </c>
      <c r="D6427" s="20" t="n">
        <f aca="false">INDEX(Imagen!$B$9:$BT$108,C6427,B6427)</f>
        <v>-2722</v>
      </c>
      <c r="E6427" s="19" t="n">
        <f aca="false">E6329+1</f>
        <v>66</v>
      </c>
      <c r="F6427" s="19" t="n">
        <f aca="false">F6329</f>
        <v>53</v>
      </c>
      <c r="G6427" s="20" t="n">
        <f aca="false">INDEX(Filtro1!$C$10:$BS$107,F6427,E6427)</f>
        <v>789</v>
      </c>
      <c r="H6427" s="19" t="n">
        <f aca="false">H6331+1</f>
        <v>67</v>
      </c>
      <c r="I6427" s="19" t="n">
        <f aca="false">I6331</f>
        <v>87</v>
      </c>
      <c r="J6427" s="20" t="n">
        <f aca="false">INDEX(Filtro2!$D$11:$BR$106,I6427,H6427)</f>
        <v>-1415</v>
      </c>
      <c r="L6427" s="0" t="n">
        <v>610</v>
      </c>
      <c r="M6427" s="0" t="n">
        <v>795.222222222222</v>
      </c>
      <c r="N6427" s="0" t="n">
        <v>992.68</v>
      </c>
    </row>
    <row r="6428" customFormat="false" ht="15" hidden="false" customHeight="false" outlineLevel="0" collapsed="false">
      <c r="B6428" s="19" t="n">
        <f aca="false">B6328+1</f>
        <v>65</v>
      </c>
      <c r="C6428" s="19" t="n">
        <f aca="false">C6328</f>
        <v>24</v>
      </c>
      <c r="D6428" s="20" t="n">
        <f aca="false">INDEX(Imagen!$B$9:$BT$108,C6428,B6428)</f>
        <v>-3190</v>
      </c>
      <c r="E6428" s="19" t="n">
        <f aca="false">E6330+1</f>
        <v>66</v>
      </c>
      <c r="F6428" s="19" t="n">
        <f aca="false">F6330</f>
        <v>54</v>
      </c>
      <c r="G6428" s="20" t="n">
        <f aca="false">INDEX(Filtro1!$C$10:$BS$107,F6428,E6428)</f>
        <v>590</v>
      </c>
      <c r="H6428" s="19" t="n">
        <f aca="false">H6332+1</f>
        <v>67</v>
      </c>
      <c r="I6428" s="19" t="n">
        <f aca="false">I6332</f>
        <v>88</v>
      </c>
      <c r="J6428" s="20" t="n">
        <f aca="false">INDEX(Filtro2!$D$11:$BR$106,I6428,H6428)</f>
        <v>4851</v>
      </c>
      <c r="L6428" s="0" t="n">
        <v>610</v>
      </c>
      <c r="M6428" s="0" t="n">
        <v>800.333333333333</v>
      </c>
      <c r="N6428" s="0" t="n">
        <v>995.24</v>
      </c>
    </row>
    <row r="6429" customFormat="false" ht="15" hidden="false" customHeight="false" outlineLevel="0" collapsed="false">
      <c r="B6429" s="19" t="n">
        <f aca="false">B6329+1</f>
        <v>65</v>
      </c>
      <c r="C6429" s="19" t="n">
        <f aca="false">C6329</f>
        <v>25</v>
      </c>
      <c r="D6429" s="20" t="n">
        <f aca="false">INDEX(Imagen!$B$9:$BT$108,C6429,B6429)</f>
        <v>-3077</v>
      </c>
      <c r="E6429" s="19" t="n">
        <f aca="false">E6331+1</f>
        <v>66</v>
      </c>
      <c r="F6429" s="19" t="n">
        <f aca="false">F6331</f>
        <v>55</v>
      </c>
      <c r="G6429" s="20" t="n">
        <f aca="false">INDEX(Filtro1!$C$10:$BS$107,F6429,E6429)</f>
        <v>807</v>
      </c>
      <c r="H6429" s="19" t="n">
        <f aca="false">H6333+1</f>
        <v>67</v>
      </c>
      <c r="I6429" s="19" t="n">
        <f aca="false">I6333</f>
        <v>89</v>
      </c>
      <c r="J6429" s="20" t="n">
        <f aca="false">INDEX(Filtro2!$D$11:$BR$106,I6429,H6429)</f>
        <v>386</v>
      </c>
      <c r="L6429" s="0" t="n">
        <v>610</v>
      </c>
      <c r="M6429" s="0" t="n">
        <v>800.444444444445</v>
      </c>
      <c r="N6429" s="0" t="n">
        <v>995.8</v>
      </c>
    </row>
    <row r="6430" customFormat="false" ht="15" hidden="false" customHeight="false" outlineLevel="0" collapsed="false">
      <c r="B6430" s="19" t="n">
        <f aca="false">B6330+1</f>
        <v>65</v>
      </c>
      <c r="C6430" s="19" t="n">
        <f aca="false">C6330</f>
        <v>26</v>
      </c>
      <c r="D6430" s="20" t="n">
        <f aca="false">INDEX(Imagen!$B$9:$BT$108,C6430,B6430)</f>
        <v>-1785</v>
      </c>
      <c r="E6430" s="19" t="n">
        <f aca="false">E6332+1</f>
        <v>66</v>
      </c>
      <c r="F6430" s="19" t="n">
        <f aca="false">F6332</f>
        <v>56</v>
      </c>
      <c r="G6430" s="20" t="n">
        <f aca="false">INDEX(Filtro1!$C$10:$BS$107,F6430,E6430)</f>
        <v>-1295</v>
      </c>
      <c r="H6430" s="19" t="n">
        <f aca="false">H6334+1</f>
        <v>67</v>
      </c>
      <c r="I6430" s="19" t="n">
        <f aca="false">I6334</f>
        <v>90</v>
      </c>
      <c r="J6430" s="20" t="n">
        <f aca="false">INDEX(Filtro2!$D$11:$BR$106,I6430,H6430)</f>
        <v>-2482</v>
      </c>
      <c r="L6430" s="0" t="n">
        <v>611</v>
      </c>
      <c r="M6430" s="0" t="n">
        <v>801.777777777778</v>
      </c>
      <c r="N6430" s="0" t="n">
        <v>996.36</v>
      </c>
    </row>
    <row r="6431" customFormat="false" ht="15" hidden="false" customHeight="false" outlineLevel="0" collapsed="false">
      <c r="B6431" s="19" t="n">
        <f aca="false">B6331+1</f>
        <v>65</v>
      </c>
      <c r="C6431" s="19" t="n">
        <f aca="false">C6331</f>
        <v>27</v>
      </c>
      <c r="D6431" s="20" t="n">
        <f aca="false">INDEX(Imagen!$B$9:$BT$108,C6431,B6431)</f>
        <v>-6</v>
      </c>
      <c r="E6431" s="19" t="n">
        <f aca="false">E6333+1</f>
        <v>66</v>
      </c>
      <c r="F6431" s="19" t="n">
        <f aca="false">F6333</f>
        <v>57</v>
      </c>
      <c r="G6431" s="20" t="n">
        <f aca="false">INDEX(Filtro1!$C$10:$BS$107,F6431,E6431)</f>
        <v>1393</v>
      </c>
      <c r="H6431" s="19" t="n">
        <f aca="false">H6335+1</f>
        <v>67</v>
      </c>
      <c r="I6431" s="19" t="n">
        <f aca="false">I6335</f>
        <v>91</v>
      </c>
      <c r="J6431" s="20" t="n">
        <f aca="false">INDEX(Filtro2!$D$11:$BR$106,I6431,H6431)</f>
        <v>-3174</v>
      </c>
      <c r="L6431" s="0" t="n">
        <v>611</v>
      </c>
      <c r="M6431" s="0" t="n">
        <v>803.222222222222</v>
      </c>
      <c r="N6431" s="0" t="n">
        <v>996.8</v>
      </c>
    </row>
    <row r="6432" customFormat="false" ht="15" hidden="false" customHeight="false" outlineLevel="0" collapsed="false">
      <c r="B6432" s="19" t="n">
        <f aca="false">B6332+1</f>
        <v>65</v>
      </c>
      <c r="C6432" s="19" t="n">
        <f aca="false">C6332</f>
        <v>28</v>
      </c>
      <c r="D6432" s="20" t="n">
        <f aca="false">INDEX(Imagen!$B$9:$BT$108,C6432,B6432)</f>
        <v>106</v>
      </c>
      <c r="E6432" s="19" t="n">
        <f aca="false">E6334+1</f>
        <v>66</v>
      </c>
      <c r="F6432" s="19" t="n">
        <f aca="false">F6334</f>
        <v>58</v>
      </c>
      <c r="G6432" s="20" t="n">
        <f aca="false">INDEX(Filtro1!$C$10:$BS$107,F6432,E6432)</f>
        <v>-1992</v>
      </c>
      <c r="H6432" s="19" t="n">
        <f aca="false">H6336+1</f>
        <v>67</v>
      </c>
      <c r="I6432" s="19" t="n">
        <f aca="false">I6336</f>
        <v>92</v>
      </c>
      <c r="J6432" s="20" t="n">
        <f aca="false">INDEX(Filtro2!$D$11:$BR$106,I6432,H6432)</f>
        <v>-4418</v>
      </c>
      <c r="L6432" s="0" t="n">
        <v>612</v>
      </c>
      <c r="M6432" s="0" t="n">
        <v>805.444444444444</v>
      </c>
      <c r="N6432" s="0" t="n">
        <v>1003.44</v>
      </c>
    </row>
    <row r="6433" customFormat="false" ht="15" hidden="false" customHeight="false" outlineLevel="0" collapsed="false">
      <c r="B6433" s="19" t="n">
        <f aca="false">B6333+1</f>
        <v>65</v>
      </c>
      <c r="C6433" s="19" t="n">
        <f aca="false">C6333</f>
        <v>29</v>
      </c>
      <c r="D6433" s="20" t="n">
        <f aca="false">INDEX(Imagen!$B$9:$BT$108,C6433,B6433)</f>
        <v>129</v>
      </c>
      <c r="E6433" s="19" t="n">
        <f aca="false">E6335+1</f>
        <v>66</v>
      </c>
      <c r="F6433" s="19" t="n">
        <f aca="false">F6335</f>
        <v>59</v>
      </c>
      <c r="G6433" s="20" t="n">
        <f aca="false">INDEX(Filtro1!$C$10:$BS$107,F6433,E6433)</f>
        <v>-4210</v>
      </c>
      <c r="H6433" s="19" t="n">
        <f aca="false">H6337+1</f>
        <v>67</v>
      </c>
      <c r="I6433" s="19" t="n">
        <f aca="false">I6337</f>
        <v>93</v>
      </c>
      <c r="J6433" s="20" t="n">
        <f aca="false">INDEX(Filtro2!$D$11:$BR$106,I6433,H6433)</f>
        <v>7503</v>
      </c>
      <c r="L6433" s="0" t="n">
        <v>612</v>
      </c>
      <c r="M6433" s="0" t="n">
        <v>806.333333333333</v>
      </c>
      <c r="N6433" s="0" t="n">
        <v>1004.52</v>
      </c>
    </row>
    <row r="6434" customFormat="false" ht="15" hidden="false" customHeight="false" outlineLevel="0" collapsed="false">
      <c r="B6434" s="19" t="n">
        <f aca="false">B6334+1</f>
        <v>65</v>
      </c>
      <c r="C6434" s="19" t="n">
        <f aca="false">C6334</f>
        <v>30</v>
      </c>
      <c r="D6434" s="20" t="n">
        <f aca="false">INDEX(Imagen!$B$9:$BT$108,C6434,B6434)</f>
        <v>304</v>
      </c>
      <c r="E6434" s="19" t="n">
        <f aca="false">E6336+1</f>
        <v>66</v>
      </c>
      <c r="F6434" s="19" t="n">
        <f aca="false">F6336</f>
        <v>60</v>
      </c>
      <c r="G6434" s="20" t="n">
        <f aca="false">INDEX(Filtro1!$C$10:$BS$107,F6434,E6434)</f>
        <v>-6514</v>
      </c>
      <c r="H6434" s="19" t="n">
        <f aca="false">H6338+1</f>
        <v>67</v>
      </c>
      <c r="I6434" s="19" t="n">
        <f aca="false">I6338</f>
        <v>94</v>
      </c>
      <c r="J6434" s="20" t="n">
        <f aca="false">INDEX(Filtro2!$D$11:$BR$106,I6434,H6434)</f>
        <v>-633</v>
      </c>
      <c r="L6434" s="0" t="n">
        <v>612</v>
      </c>
      <c r="M6434" s="0" t="n">
        <v>808.111111111111</v>
      </c>
      <c r="N6434" s="0" t="n">
        <v>1005.44</v>
      </c>
    </row>
    <row r="6435" customFormat="false" ht="15" hidden="false" customHeight="false" outlineLevel="0" collapsed="false">
      <c r="B6435" s="19" t="n">
        <f aca="false">B6335+1</f>
        <v>65</v>
      </c>
      <c r="C6435" s="19" t="n">
        <f aca="false">C6335</f>
        <v>31</v>
      </c>
      <c r="D6435" s="20" t="n">
        <f aca="false">INDEX(Imagen!$B$9:$BT$108,C6435,B6435)</f>
        <v>618</v>
      </c>
      <c r="E6435" s="19" t="n">
        <f aca="false">E6337+1</f>
        <v>66</v>
      </c>
      <c r="F6435" s="19" t="n">
        <f aca="false">F6337</f>
        <v>61</v>
      </c>
      <c r="G6435" s="20" t="n">
        <f aca="false">INDEX(Filtro1!$C$10:$BS$107,F6435,E6435)</f>
        <v>7804</v>
      </c>
      <c r="H6435" s="19" t="n">
        <f aca="false">H6339+1</f>
        <v>67</v>
      </c>
      <c r="I6435" s="19" t="n">
        <f aca="false">I6339</f>
        <v>95</v>
      </c>
      <c r="J6435" s="20" t="n">
        <f aca="false">INDEX(Filtro2!$D$11:$BR$106,I6435,H6435)</f>
        <v>-2028</v>
      </c>
      <c r="L6435" s="0" t="n">
        <v>612</v>
      </c>
      <c r="M6435" s="0" t="n">
        <v>808.444444444445</v>
      </c>
      <c r="N6435" s="0" t="n">
        <v>1011.56</v>
      </c>
    </row>
    <row r="6436" customFormat="false" ht="15" hidden="false" customHeight="false" outlineLevel="0" collapsed="false">
      <c r="B6436" s="19" t="n">
        <f aca="false">B6336+1</f>
        <v>65</v>
      </c>
      <c r="C6436" s="19" t="n">
        <f aca="false">C6336</f>
        <v>32</v>
      </c>
      <c r="D6436" s="20" t="n">
        <f aca="false">INDEX(Imagen!$B$9:$BT$108,C6436,B6436)</f>
        <v>844</v>
      </c>
      <c r="E6436" s="19" t="n">
        <f aca="false">E6338+1</f>
        <v>66</v>
      </c>
      <c r="F6436" s="19" t="n">
        <f aca="false">F6338</f>
        <v>62</v>
      </c>
      <c r="G6436" s="20" t="n">
        <f aca="false">INDEX(Filtro1!$C$10:$BS$107,F6436,E6436)</f>
        <v>4129</v>
      </c>
      <c r="H6436" s="19" t="n">
        <f aca="false">H6340+1</f>
        <v>67</v>
      </c>
      <c r="I6436" s="19" t="n">
        <f aca="false">I6340</f>
        <v>96</v>
      </c>
      <c r="J6436" s="20" t="n">
        <f aca="false">INDEX(Filtro2!$D$11:$BR$106,I6436,H6436)</f>
        <v>97</v>
      </c>
      <c r="L6436" s="0" t="n">
        <v>613</v>
      </c>
      <c r="M6436" s="0" t="n">
        <v>810.333333333333</v>
      </c>
      <c r="N6436" s="0" t="n">
        <v>1011.64</v>
      </c>
    </row>
    <row r="6437" customFormat="false" ht="15" hidden="false" customHeight="false" outlineLevel="0" collapsed="false">
      <c r="B6437" s="19" t="n">
        <f aca="false">B6337+1</f>
        <v>65</v>
      </c>
      <c r="C6437" s="19" t="n">
        <f aca="false">C6337</f>
        <v>33</v>
      </c>
      <c r="D6437" s="20" t="n">
        <f aca="false">INDEX(Imagen!$B$9:$BT$108,C6437,B6437)</f>
        <v>337</v>
      </c>
      <c r="E6437" s="19" t="n">
        <f aca="false">E6339+1</f>
        <v>66</v>
      </c>
      <c r="F6437" s="19" t="n">
        <f aca="false">F6339</f>
        <v>63</v>
      </c>
      <c r="G6437" s="20" t="n">
        <f aca="false">INDEX(Filtro1!$C$10:$BS$107,F6437,E6437)</f>
        <v>-32</v>
      </c>
      <c r="H6437" s="19"/>
      <c r="I6437" s="19"/>
      <c r="J6437" s="20"/>
      <c r="L6437" s="0" t="n">
        <v>613</v>
      </c>
      <c r="M6437" s="0" t="n">
        <v>810.333333333333</v>
      </c>
      <c r="N6437" s="0" t="n">
        <v>1014.36</v>
      </c>
    </row>
    <row r="6438" customFormat="false" ht="15" hidden="false" customHeight="false" outlineLevel="0" collapsed="false">
      <c r="B6438" s="19" t="n">
        <f aca="false">B6338+1</f>
        <v>65</v>
      </c>
      <c r="C6438" s="19" t="n">
        <f aca="false">C6338</f>
        <v>34</v>
      </c>
      <c r="D6438" s="20" t="n">
        <f aca="false">INDEX(Imagen!$B$9:$BT$108,C6438,B6438)</f>
        <v>115</v>
      </c>
      <c r="E6438" s="19" t="n">
        <f aca="false">E6340+1</f>
        <v>66</v>
      </c>
      <c r="F6438" s="19" t="n">
        <f aca="false">F6340</f>
        <v>64</v>
      </c>
      <c r="G6438" s="20" t="n">
        <f aca="false">INDEX(Filtro1!$C$10:$BS$107,F6438,E6438)</f>
        <v>1944</v>
      </c>
      <c r="H6438" s="19"/>
      <c r="I6438" s="19"/>
      <c r="J6438" s="20"/>
      <c r="L6438" s="0" t="n">
        <v>613</v>
      </c>
      <c r="M6438" s="0" t="n">
        <v>811.777777777778</v>
      </c>
      <c r="N6438" s="0" t="n">
        <v>1020.12</v>
      </c>
    </row>
    <row r="6439" customFormat="false" ht="15" hidden="false" customHeight="false" outlineLevel="0" collapsed="false">
      <c r="B6439" s="19" t="n">
        <f aca="false">B6339+1</f>
        <v>65</v>
      </c>
      <c r="C6439" s="19" t="n">
        <f aca="false">C6339</f>
        <v>35</v>
      </c>
      <c r="D6439" s="20" t="n">
        <f aca="false">INDEX(Imagen!$B$9:$BT$108,C6439,B6439)</f>
        <v>145</v>
      </c>
      <c r="E6439" s="19" t="n">
        <f aca="false">E6341+1</f>
        <v>66</v>
      </c>
      <c r="F6439" s="19" t="n">
        <f aca="false">F6341</f>
        <v>65</v>
      </c>
      <c r="G6439" s="20" t="n">
        <f aca="false">INDEX(Filtro1!$C$10:$BS$107,F6439,E6439)</f>
        <v>-2377</v>
      </c>
      <c r="H6439" s="19"/>
      <c r="I6439" s="19"/>
      <c r="J6439" s="20"/>
      <c r="L6439" s="0" t="n">
        <v>614</v>
      </c>
      <c r="M6439" s="0" t="n">
        <v>812.444444444444</v>
      </c>
      <c r="N6439" s="0" t="n">
        <v>1021.36</v>
      </c>
    </row>
    <row r="6440" customFormat="false" ht="15" hidden="false" customHeight="false" outlineLevel="0" collapsed="false">
      <c r="B6440" s="19" t="n">
        <f aca="false">B6340+1</f>
        <v>65</v>
      </c>
      <c r="C6440" s="19" t="n">
        <f aca="false">C6340</f>
        <v>36</v>
      </c>
      <c r="D6440" s="20" t="n">
        <f aca="false">INDEX(Imagen!$B$9:$BT$108,C6440,B6440)</f>
        <v>-17</v>
      </c>
      <c r="E6440" s="19" t="n">
        <f aca="false">E6342+1</f>
        <v>66</v>
      </c>
      <c r="F6440" s="19" t="n">
        <f aca="false">F6342</f>
        <v>66</v>
      </c>
      <c r="G6440" s="20" t="n">
        <f aca="false">INDEX(Filtro1!$C$10:$BS$107,F6440,E6440)</f>
        <v>1946</v>
      </c>
      <c r="H6440" s="19"/>
      <c r="I6440" s="19"/>
      <c r="J6440" s="20"/>
      <c r="L6440" s="0" t="n">
        <v>614</v>
      </c>
      <c r="M6440" s="0" t="n">
        <v>812.888888888889</v>
      </c>
      <c r="N6440" s="0" t="n">
        <v>1023.36</v>
      </c>
    </row>
    <row r="6441" customFormat="false" ht="15" hidden="false" customHeight="false" outlineLevel="0" collapsed="false">
      <c r="B6441" s="19" t="n">
        <f aca="false">B6341+1</f>
        <v>65</v>
      </c>
      <c r="C6441" s="19" t="n">
        <f aca="false">C6341</f>
        <v>37</v>
      </c>
      <c r="D6441" s="20" t="n">
        <f aca="false">INDEX(Imagen!$B$9:$BT$108,C6441,B6441)</f>
        <v>-2228</v>
      </c>
      <c r="E6441" s="19" t="n">
        <f aca="false">E6343+1</f>
        <v>66</v>
      </c>
      <c r="F6441" s="19" t="n">
        <f aca="false">F6343</f>
        <v>67</v>
      </c>
      <c r="G6441" s="20" t="n">
        <f aca="false">INDEX(Filtro1!$C$10:$BS$107,F6441,E6441)</f>
        <v>-672</v>
      </c>
      <c r="H6441" s="19"/>
      <c r="I6441" s="19"/>
      <c r="J6441" s="20"/>
      <c r="L6441" s="0" t="n">
        <v>614</v>
      </c>
      <c r="M6441" s="0" t="n">
        <v>813.333333333333</v>
      </c>
      <c r="N6441" s="0" t="n">
        <v>1030.68</v>
      </c>
    </row>
    <row r="6442" customFormat="false" ht="15" hidden="false" customHeight="false" outlineLevel="0" collapsed="false">
      <c r="B6442" s="19" t="n">
        <f aca="false">B6342+1</f>
        <v>65</v>
      </c>
      <c r="C6442" s="19" t="n">
        <f aca="false">C6342</f>
        <v>38</v>
      </c>
      <c r="D6442" s="20" t="n">
        <f aca="false">INDEX(Imagen!$B$9:$BT$108,C6442,B6442)</f>
        <v>-3537</v>
      </c>
      <c r="E6442" s="19" t="n">
        <f aca="false">E6344+1</f>
        <v>66</v>
      </c>
      <c r="F6442" s="19" t="n">
        <f aca="false">F6344</f>
        <v>68</v>
      </c>
      <c r="G6442" s="20" t="n">
        <f aca="false">INDEX(Filtro1!$C$10:$BS$107,F6442,E6442)</f>
        <v>40</v>
      </c>
      <c r="H6442" s="19"/>
      <c r="I6442" s="19"/>
      <c r="J6442" s="20"/>
      <c r="L6442" s="0" t="n">
        <v>614</v>
      </c>
      <c r="M6442" s="0" t="n">
        <v>814.333333333333</v>
      </c>
      <c r="N6442" s="0" t="n">
        <v>1033.64</v>
      </c>
    </row>
    <row r="6443" customFormat="false" ht="15" hidden="false" customHeight="false" outlineLevel="0" collapsed="false">
      <c r="B6443" s="19" t="n">
        <f aca="false">B6343+1</f>
        <v>65</v>
      </c>
      <c r="C6443" s="19" t="n">
        <f aca="false">C6343</f>
        <v>39</v>
      </c>
      <c r="D6443" s="20" t="n">
        <f aca="false">INDEX(Imagen!$B$9:$BT$108,C6443,B6443)</f>
        <v>-3820</v>
      </c>
      <c r="E6443" s="19" t="n">
        <f aca="false">E6345+1</f>
        <v>66</v>
      </c>
      <c r="F6443" s="19" t="n">
        <f aca="false">F6345</f>
        <v>69</v>
      </c>
      <c r="G6443" s="20" t="n">
        <f aca="false">INDEX(Filtro1!$C$10:$BS$107,F6443,E6443)</f>
        <v>-678</v>
      </c>
      <c r="H6443" s="19"/>
      <c r="I6443" s="19"/>
      <c r="J6443" s="20"/>
      <c r="L6443" s="0" t="n">
        <v>614</v>
      </c>
      <c r="M6443" s="0" t="n">
        <v>814.333333333333</v>
      </c>
      <c r="N6443" s="0" t="n">
        <v>1038.08</v>
      </c>
    </row>
    <row r="6444" customFormat="false" ht="15" hidden="false" customHeight="false" outlineLevel="0" collapsed="false">
      <c r="B6444" s="19" t="n">
        <f aca="false">B6344+1</f>
        <v>65</v>
      </c>
      <c r="C6444" s="19" t="n">
        <f aca="false">C6344</f>
        <v>40</v>
      </c>
      <c r="D6444" s="20" t="n">
        <f aca="false">INDEX(Imagen!$B$9:$BT$108,C6444,B6444)</f>
        <v>-4009</v>
      </c>
      <c r="E6444" s="19" t="n">
        <f aca="false">E6346+1</f>
        <v>66</v>
      </c>
      <c r="F6444" s="19" t="n">
        <f aca="false">F6346</f>
        <v>70</v>
      </c>
      <c r="G6444" s="20" t="n">
        <f aca="false">INDEX(Filtro1!$C$10:$BS$107,F6444,E6444)</f>
        <v>-587</v>
      </c>
      <c r="H6444" s="19"/>
      <c r="I6444" s="19"/>
      <c r="J6444" s="20"/>
      <c r="L6444" s="0" t="n">
        <v>614</v>
      </c>
      <c r="M6444" s="0" t="n">
        <v>818.888888888889</v>
      </c>
      <c r="N6444" s="0" t="n">
        <v>1042.76</v>
      </c>
    </row>
    <row r="6445" customFormat="false" ht="15" hidden="false" customHeight="false" outlineLevel="0" collapsed="false">
      <c r="B6445" s="19" t="n">
        <f aca="false">B6345+1</f>
        <v>65</v>
      </c>
      <c r="C6445" s="19" t="n">
        <f aca="false">C6345</f>
        <v>41</v>
      </c>
      <c r="D6445" s="20" t="n">
        <f aca="false">INDEX(Imagen!$B$9:$BT$108,C6445,B6445)</f>
        <v>-4197</v>
      </c>
      <c r="E6445" s="19" t="n">
        <f aca="false">E6347+1</f>
        <v>66</v>
      </c>
      <c r="F6445" s="19" t="n">
        <f aca="false">F6347</f>
        <v>71</v>
      </c>
      <c r="G6445" s="20" t="n">
        <f aca="false">INDEX(Filtro1!$C$10:$BS$107,F6445,E6445)</f>
        <v>-615</v>
      </c>
      <c r="H6445" s="19"/>
      <c r="I6445" s="19"/>
      <c r="J6445" s="20"/>
      <c r="L6445" s="0" t="n">
        <v>615</v>
      </c>
      <c r="M6445" s="0" t="n">
        <v>819.333333333333</v>
      </c>
      <c r="N6445" s="0" t="n">
        <v>1047.04</v>
      </c>
    </row>
    <row r="6446" customFormat="false" ht="15" hidden="false" customHeight="false" outlineLevel="0" collapsed="false">
      <c r="B6446" s="19" t="n">
        <f aca="false">B6346+1</f>
        <v>65</v>
      </c>
      <c r="C6446" s="19" t="n">
        <f aca="false">C6346</f>
        <v>42</v>
      </c>
      <c r="D6446" s="20" t="n">
        <f aca="false">INDEX(Imagen!$B$9:$BT$108,C6446,B6446)</f>
        <v>-4041</v>
      </c>
      <c r="E6446" s="19" t="n">
        <f aca="false">E6348+1</f>
        <v>66</v>
      </c>
      <c r="F6446" s="19" t="n">
        <f aca="false">F6348</f>
        <v>72</v>
      </c>
      <c r="G6446" s="20" t="n">
        <f aca="false">INDEX(Filtro1!$C$10:$BS$107,F6446,E6446)</f>
        <v>-180</v>
      </c>
      <c r="H6446" s="19"/>
      <c r="I6446" s="19"/>
      <c r="J6446" s="20"/>
      <c r="L6446" s="0" t="n">
        <v>615</v>
      </c>
      <c r="M6446" s="0" t="n">
        <v>819.333333333333</v>
      </c>
      <c r="N6446" s="0" t="n">
        <v>1049.68</v>
      </c>
    </row>
    <row r="6447" customFormat="false" ht="15" hidden="false" customHeight="false" outlineLevel="0" collapsed="false">
      <c r="B6447" s="19" t="n">
        <f aca="false">B6347+1</f>
        <v>65</v>
      </c>
      <c r="C6447" s="19" t="n">
        <f aca="false">C6347</f>
        <v>43</v>
      </c>
      <c r="D6447" s="20" t="n">
        <f aca="false">INDEX(Imagen!$B$9:$BT$108,C6447,B6447)</f>
        <v>-3989</v>
      </c>
      <c r="E6447" s="19" t="n">
        <f aca="false">E6349+1</f>
        <v>66</v>
      </c>
      <c r="F6447" s="19" t="n">
        <f aca="false">F6349</f>
        <v>73</v>
      </c>
      <c r="G6447" s="20" t="n">
        <f aca="false">INDEX(Filtro1!$C$10:$BS$107,F6447,E6447)</f>
        <v>77</v>
      </c>
      <c r="H6447" s="19"/>
      <c r="I6447" s="19"/>
      <c r="J6447" s="20"/>
      <c r="L6447" s="0" t="n">
        <v>615</v>
      </c>
      <c r="M6447" s="0" t="n">
        <v>821.222222222222</v>
      </c>
      <c r="N6447" s="0" t="n">
        <v>1050.84</v>
      </c>
    </row>
    <row r="6448" customFormat="false" ht="15" hidden="false" customHeight="false" outlineLevel="0" collapsed="false">
      <c r="B6448" s="19" t="n">
        <f aca="false">B6348+1</f>
        <v>65</v>
      </c>
      <c r="C6448" s="19" t="n">
        <f aca="false">C6348</f>
        <v>44</v>
      </c>
      <c r="D6448" s="20" t="n">
        <f aca="false">INDEX(Imagen!$B$9:$BT$108,C6448,B6448)</f>
        <v>-2890</v>
      </c>
      <c r="E6448" s="19" t="n">
        <f aca="false">E6350+1</f>
        <v>66</v>
      </c>
      <c r="F6448" s="19" t="n">
        <f aca="false">F6350</f>
        <v>74</v>
      </c>
      <c r="G6448" s="20" t="n">
        <f aca="false">INDEX(Filtro1!$C$10:$BS$107,F6448,E6448)</f>
        <v>933</v>
      </c>
      <c r="H6448" s="19"/>
      <c r="I6448" s="19"/>
      <c r="J6448" s="20"/>
      <c r="L6448" s="0" t="n">
        <v>616</v>
      </c>
      <c r="M6448" s="0" t="n">
        <v>821.333333333333</v>
      </c>
      <c r="N6448" s="0" t="n">
        <v>1052.44</v>
      </c>
    </row>
    <row r="6449" customFormat="false" ht="15" hidden="false" customHeight="false" outlineLevel="0" collapsed="false">
      <c r="B6449" s="19" t="n">
        <f aca="false">B6349+1</f>
        <v>65</v>
      </c>
      <c r="C6449" s="19" t="n">
        <f aca="false">C6349</f>
        <v>45</v>
      </c>
      <c r="D6449" s="20" t="n">
        <f aca="false">INDEX(Imagen!$B$9:$BT$108,C6449,B6449)</f>
        <v>-1622</v>
      </c>
      <c r="E6449" s="19" t="n">
        <f aca="false">E6351+1</f>
        <v>66</v>
      </c>
      <c r="F6449" s="19" t="n">
        <f aca="false">F6351</f>
        <v>75</v>
      </c>
      <c r="G6449" s="20" t="n">
        <f aca="false">INDEX(Filtro1!$C$10:$BS$107,F6449,E6449)</f>
        <v>1785</v>
      </c>
      <c r="H6449" s="19"/>
      <c r="I6449" s="19"/>
      <c r="J6449" s="20"/>
      <c r="L6449" s="0" t="n">
        <v>616</v>
      </c>
      <c r="M6449" s="0" t="n">
        <v>821.777777777778</v>
      </c>
      <c r="N6449" s="0" t="n">
        <v>1053.56</v>
      </c>
    </row>
    <row r="6450" customFormat="false" ht="15" hidden="false" customHeight="false" outlineLevel="0" collapsed="false">
      <c r="B6450" s="19" t="n">
        <f aca="false">B6350+1</f>
        <v>65</v>
      </c>
      <c r="C6450" s="19" t="n">
        <f aca="false">C6350</f>
        <v>46</v>
      </c>
      <c r="D6450" s="20" t="n">
        <f aca="false">INDEX(Imagen!$B$9:$BT$108,C6450,B6450)</f>
        <v>-3565</v>
      </c>
      <c r="E6450" s="19" t="n">
        <f aca="false">E6352+1</f>
        <v>66</v>
      </c>
      <c r="F6450" s="19" t="n">
        <f aca="false">F6352</f>
        <v>76</v>
      </c>
      <c r="G6450" s="20" t="n">
        <f aca="false">INDEX(Filtro1!$C$10:$BS$107,F6450,E6450)</f>
        <v>-321</v>
      </c>
      <c r="H6450" s="19"/>
      <c r="I6450" s="19"/>
      <c r="J6450" s="20"/>
      <c r="L6450" s="0" t="n">
        <v>617</v>
      </c>
      <c r="M6450" s="0" t="n">
        <v>821.888888888889</v>
      </c>
      <c r="N6450" s="0" t="n">
        <v>1053.68</v>
      </c>
    </row>
    <row r="6451" customFormat="false" ht="15" hidden="false" customHeight="false" outlineLevel="0" collapsed="false">
      <c r="B6451" s="19" t="n">
        <f aca="false">B6351+1</f>
        <v>65</v>
      </c>
      <c r="C6451" s="19" t="n">
        <f aca="false">C6351</f>
        <v>47</v>
      </c>
      <c r="D6451" s="20" t="n">
        <f aca="false">INDEX(Imagen!$B$9:$BT$108,C6451,B6451)</f>
        <v>-3625</v>
      </c>
      <c r="E6451" s="19" t="n">
        <f aca="false">E6353+1</f>
        <v>66</v>
      </c>
      <c r="F6451" s="19" t="n">
        <f aca="false">F6353</f>
        <v>77</v>
      </c>
      <c r="G6451" s="20" t="n">
        <f aca="false">INDEX(Filtro1!$C$10:$BS$107,F6451,E6451)</f>
        <v>70</v>
      </c>
      <c r="H6451" s="19"/>
      <c r="I6451" s="19"/>
      <c r="J6451" s="20"/>
      <c r="L6451" s="0" t="n">
        <v>618</v>
      </c>
      <c r="M6451" s="0" t="n">
        <v>823.555555555556</v>
      </c>
      <c r="N6451" s="0" t="n">
        <v>1064.16</v>
      </c>
    </row>
    <row r="6452" customFormat="false" ht="15" hidden="false" customHeight="false" outlineLevel="0" collapsed="false">
      <c r="B6452" s="19" t="n">
        <f aca="false">B6352+1</f>
        <v>65</v>
      </c>
      <c r="C6452" s="19" t="n">
        <f aca="false">C6352</f>
        <v>48</v>
      </c>
      <c r="D6452" s="20" t="n">
        <f aca="false">INDEX(Imagen!$B$9:$BT$108,C6452,B6452)</f>
        <v>-3099</v>
      </c>
      <c r="E6452" s="19" t="n">
        <f aca="false">E6354+1</f>
        <v>66</v>
      </c>
      <c r="F6452" s="19" t="n">
        <f aca="false">F6354</f>
        <v>78</v>
      </c>
      <c r="G6452" s="20" t="n">
        <f aca="false">INDEX(Filtro1!$C$10:$BS$107,F6452,E6452)</f>
        <v>69</v>
      </c>
      <c r="H6452" s="19"/>
      <c r="I6452" s="19"/>
      <c r="J6452" s="20"/>
      <c r="L6452" s="0" t="n">
        <v>618</v>
      </c>
      <c r="M6452" s="0" t="n">
        <v>825.222222222222</v>
      </c>
      <c r="N6452" s="0" t="n">
        <v>1065.8</v>
      </c>
    </row>
    <row r="6453" customFormat="false" ht="15" hidden="false" customHeight="false" outlineLevel="0" collapsed="false">
      <c r="B6453" s="19" t="n">
        <f aca="false">B6353+1</f>
        <v>65</v>
      </c>
      <c r="C6453" s="19" t="n">
        <f aca="false">C6353</f>
        <v>49</v>
      </c>
      <c r="D6453" s="20" t="n">
        <f aca="false">INDEX(Imagen!$B$9:$BT$108,C6453,B6453)</f>
        <v>-3840</v>
      </c>
      <c r="E6453" s="19" t="n">
        <f aca="false">E6355+1</f>
        <v>66</v>
      </c>
      <c r="F6453" s="19" t="n">
        <f aca="false">F6355</f>
        <v>79</v>
      </c>
      <c r="G6453" s="20" t="n">
        <f aca="false">INDEX(Filtro1!$C$10:$BS$107,F6453,E6453)</f>
        <v>613</v>
      </c>
      <c r="H6453" s="19"/>
      <c r="I6453" s="19"/>
      <c r="J6453" s="20"/>
      <c r="L6453" s="0" t="n">
        <v>619</v>
      </c>
      <c r="M6453" s="0" t="n">
        <v>826.111111111111</v>
      </c>
      <c r="N6453" s="0" t="n">
        <v>1071.16</v>
      </c>
    </row>
    <row r="6454" customFormat="false" ht="15" hidden="false" customHeight="false" outlineLevel="0" collapsed="false">
      <c r="B6454" s="19" t="n">
        <f aca="false">B6354+1</f>
        <v>65</v>
      </c>
      <c r="C6454" s="19" t="n">
        <f aca="false">C6354</f>
        <v>50</v>
      </c>
      <c r="D6454" s="20" t="n">
        <f aca="false">INDEX(Imagen!$B$9:$BT$108,C6454,B6454)</f>
        <v>-3998</v>
      </c>
      <c r="E6454" s="19" t="n">
        <f aca="false">E6356+1</f>
        <v>66</v>
      </c>
      <c r="F6454" s="19" t="n">
        <f aca="false">F6356</f>
        <v>80</v>
      </c>
      <c r="G6454" s="20" t="n">
        <f aca="false">INDEX(Filtro1!$C$10:$BS$107,F6454,E6454)</f>
        <v>-13</v>
      </c>
      <c r="H6454" s="19"/>
      <c r="I6454" s="19"/>
      <c r="J6454" s="20"/>
      <c r="L6454" s="0" t="n">
        <v>622</v>
      </c>
      <c r="M6454" s="0" t="n">
        <v>828.777777777778</v>
      </c>
      <c r="N6454" s="0" t="n">
        <v>1071.68</v>
      </c>
    </row>
    <row r="6455" customFormat="false" ht="15" hidden="false" customHeight="false" outlineLevel="0" collapsed="false">
      <c r="B6455" s="19" t="n">
        <f aca="false">B6355+1</f>
        <v>65</v>
      </c>
      <c r="C6455" s="19" t="n">
        <f aca="false">C6355</f>
        <v>51</v>
      </c>
      <c r="D6455" s="20" t="n">
        <f aca="false">INDEX(Imagen!$B$9:$BT$108,C6455,B6455)</f>
        <v>-3901</v>
      </c>
      <c r="E6455" s="19" t="n">
        <f aca="false">E6357+1</f>
        <v>66</v>
      </c>
      <c r="F6455" s="19" t="n">
        <f aca="false">F6357</f>
        <v>81</v>
      </c>
      <c r="G6455" s="20" t="n">
        <f aca="false">INDEX(Filtro1!$C$10:$BS$107,F6455,E6455)</f>
        <v>-212</v>
      </c>
      <c r="H6455" s="19"/>
      <c r="I6455" s="19"/>
      <c r="J6455" s="20"/>
      <c r="L6455" s="0" t="n">
        <v>623</v>
      </c>
      <c r="M6455" s="0" t="n">
        <v>831.333333333333</v>
      </c>
      <c r="N6455" s="0" t="n">
        <v>1073.88</v>
      </c>
    </row>
    <row r="6456" customFormat="false" ht="15" hidden="false" customHeight="false" outlineLevel="0" collapsed="false">
      <c r="B6456" s="19" t="n">
        <f aca="false">B6356+1</f>
        <v>65</v>
      </c>
      <c r="C6456" s="19" t="n">
        <f aca="false">C6356</f>
        <v>52</v>
      </c>
      <c r="D6456" s="20" t="n">
        <f aca="false">INDEX(Imagen!$B$9:$BT$108,C6456,B6456)</f>
        <v>-3994</v>
      </c>
      <c r="E6456" s="19" t="n">
        <f aca="false">E6358+1</f>
        <v>66</v>
      </c>
      <c r="F6456" s="19" t="n">
        <f aca="false">F6358</f>
        <v>82</v>
      </c>
      <c r="G6456" s="20" t="n">
        <f aca="false">INDEX(Filtro1!$C$10:$BS$107,F6456,E6456)</f>
        <v>200</v>
      </c>
      <c r="H6456" s="19"/>
      <c r="I6456" s="19"/>
      <c r="J6456" s="20"/>
      <c r="L6456" s="0" t="n">
        <v>623</v>
      </c>
      <c r="M6456" s="0" t="n">
        <v>832.111111111111</v>
      </c>
      <c r="N6456" s="0" t="n">
        <v>1076.68</v>
      </c>
    </row>
    <row r="6457" customFormat="false" ht="15" hidden="false" customHeight="false" outlineLevel="0" collapsed="false">
      <c r="B6457" s="19" t="n">
        <f aca="false">B6357+1</f>
        <v>65</v>
      </c>
      <c r="C6457" s="19" t="n">
        <f aca="false">C6357</f>
        <v>53</v>
      </c>
      <c r="D6457" s="20" t="n">
        <f aca="false">INDEX(Imagen!$B$9:$BT$108,C6457,B6457)</f>
        <v>-4034</v>
      </c>
      <c r="E6457" s="19" t="n">
        <f aca="false">E6359+1</f>
        <v>66</v>
      </c>
      <c r="F6457" s="19" t="n">
        <f aca="false">F6359</f>
        <v>83</v>
      </c>
      <c r="G6457" s="20" t="n">
        <f aca="false">INDEX(Filtro1!$C$10:$BS$107,F6457,E6457)</f>
        <v>-1205</v>
      </c>
      <c r="H6457" s="19"/>
      <c r="I6457" s="19"/>
      <c r="J6457" s="20"/>
      <c r="L6457" s="0" t="n">
        <v>624</v>
      </c>
      <c r="M6457" s="0" t="n">
        <v>835.444444444445</v>
      </c>
      <c r="N6457" s="0" t="n">
        <v>1077.44</v>
      </c>
    </row>
    <row r="6458" customFormat="false" ht="15" hidden="false" customHeight="false" outlineLevel="0" collapsed="false">
      <c r="B6458" s="19" t="n">
        <f aca="false">B6358+1</f>
        <v>65</v>
      </c>
      <c r="C6458" s="19" t="n">
        <f aca="false">C6358</f>
        <v>54</v>
      </c>
      <c r="D6458" s="20" t="n">
        <f aca="false">INDEX(Imagen!$B$9:$BT$108,C6458,B6458)</f>
        <v>-4042</v>
      </c>
      <c r="E6458" s="19" t="n">
        <f aca="false">E6360+1</f>
        <v>66</v>
      </c>
      <c r="F6458" s="19" t="n">
        <f aca="false">F6360</f>
        <v>84</v>
      </c>
      <c r="G6458" s="20" t="n">
        <f aca="false">INDEX(Filtro1!$C$10:$BS$107,F6458,E6458)</f>
        <v>-589</v>
      </c>
      <c r="H6458" s="19"/>
      <c r="I6458" s="19"/>
      <c r="J6458" s="20"/>
      <c r="L6458" s="0" t="n">
        <v>625</v>
      </c>
      <c r="M6458" s="0" t="n">
        <v>837.333333333333</v>
      </c>
      <c r="N6458" s="0" t="n">
        <v>1079.28</v>
      </c>
    </row>
    <row r="6459" customFormat="false" ht="15" hidden="false" customHeight="false" outlineLevel="0" collapsed="false">
      <c r="B6459" s="19" t="n">
        <f aca="false">B6359+1</f>
        <v>65</v>
      </c>
      <c r="C6459" s="19" t="n">
        <f aca="false">C6359</f>
        <v>55</v>
      </c>
      <c r="D6459" s="20" t="n">
        <f aca="false">INDEX(Imagen!$B$9:$BT$108,C6459,B6459)</f>
        <v>-4209</v>
      </c>
      <c r="E6459" s="19" t="n">
        <f aca="false">E6361+1</f>
        <v>66</v>
      </c>
      <c r="F6459" s="19" t="n">
        <f aca="false">F6361</f>
        <v>85</v>
      </c>
      <c r="G6459" s="20" t="n">
        <f aca="false">INDEX(Filtro1!$C$10:$BS$107,F6459,E6459)</f>
        <v>1301</v>
      </c>
      <c r="H6459" s="19"/>
      <c r="I6459" s="19"/>
      <c r="J6459" s="20"/>
      <c r="L6459" s="0" t="n">
        <v>625</v>
      </c>
      <c r="M6459" s="0" t="n">
        <v>838.777777777778</v>
      </c>
      <c r="N6459" s="0" t="n">
        <v>1085.6</v>
      </c>
    </row>
    <row r="6460" customFormat="false" ht="15" hidden="false" customHeight="false" outlineLevel="0" collapsed="false">
      <c r="B6460" s="19" t="n">
        <f aca="false">B6360+1</f>
        <v>65</v>
      </c>
      <c r="C6460" s="19" t="n">
        <f aca="false">C6360</f>
        <v>56</v>
      </c>
      <c r="D6460" s="20" t="n">
        <f aca="false">INDEX(Imagen!$B$9:$BT$108,C6460,B6460)</f>
        <v>-4341</v>
      </c>
      <c r="E6460" s="19" t="n">
        <f aca="false">E6362+1</f>
        <v>66</v>
      </c>
      <c r="F6460" s="19" t="n">
        <f aca="false">F6362</f>
        <v>86</v>
      </c>
      <c r="G6460" s="20" t="n">
        <f aca="false">INDEX(Filtro1!$C$10:$BS$107,F6460,E6460)</f>
        <v>490</v>
      </c>
      <c r="H6460" s="19"/>
      <c r="I6460" s="19"/>
      <c r="J6460" s="20"/>
      <c r="L6460" s="0" t="n">
        <v>626</v>
      </c>
      <c r="M6460" s="0" t="n">
        <v>840.111111111111</v>
      </c>
      <c r="N6460" s="0" t="n">
        <v>1086.08</v>
      </c>
    </row>
    <row r="6461" customFormat="false" ht="15" hidden="false" customHeight="false" outlineLevel="0" collapsed="false">
      <c r="B6461" s="19" t="n">
        <f aca="false">B6361+1</f>
        <v>65</v>
      </c>
      <c r="C6461" s="19" t="n">
        <f aca="false">C6361</f>
        <v>57</v>
      </c>
      <c r="D6461" s="20" t="n">
        <f aca="false">INDEX(Imagen!$B$9:$BT$108,C6461,B6461)</f>
        <v>-4476</v>
      </c>
      <c r="E6461" s="19" t="n">
        <f aca="false">E6363+1</f>
        <v>66</v>
      </c>
      <c r="F6461" s="19" t="n">
        <f aca="false">F6363</f>
        <v>87</v>
      </c>
      <c r="G6461" s="20" t="n">
        <f aca="false">INDEX(Filtro1!$C$10:$BS$107,F6461,E6461)</f>
        <v>-3447</v>
      </c>
      <c r="H6461" s="19"/>
      <c r="I6461" s="19"/>
      <c r="J6461" s="20"/>
      <c r="L6461" s="0" t="n">
        <v>628</v>
      </c>
      <c r="M6461" s="0" t="n">
        <v>840.222222222222</v>
      </c>
      <c r="N6461" s="0" t="n">
        <v>1092.68</v>
      </c>
    </row>
    <row r="6462" customFormat="false" ht="15" hidden="false" customHeight="false" outlineLevel="0" collapsed="false">
      <c r="B6462" s="19" t="n">
        <f aca="false">B6362+1</f>
        <v>65</v>
      </c>
      <c r="C6462" s="19" t="n">
        <f aca="false">C6362</f>
        <v>58</v>
      </c>
      <c r="D6462" s="20" t="n">
        <f aca="false">INDEX(Imagen!$B$9:$BT$108,C6462,B6462)</f>
        <v>-4576</v>
      </c>
      <c r="E6462" s="19" t="n">
        <f aca="false">E6364+1</f>
        <v>66</v>
      </c>
      <c r="F6462" s="19" t="n">
        <f aca="false">F6364</f>
        <v>88</v>
      </c>
      <c r="G6462" s="20" t="n">
        <f aca="false">INDEX(Filtro1!$C$10:$BS$107,F6462,E6462)</f>
        <v>13056</v>
      </c>
      <c r="H6462" s="19"/>
      <c r="I6462" s="19"/>
      <c r="J6462" s="20"/>
      <c r="L6462" s="0" t="n">
        <v>628</v>
      </c>
      <c r="M6462" s="0" t="n">
        <v>841.777777777778</v>
      </c>
      <c r="N6462" s="0" t="n">
        <v>1094.2</v>
      </c>
    </row>
    <row r="6463" customFormat="false" ht="15" hidden="false" customHeight="false" outlineLevel="0" collapsed="false">
      <c r="B6463" s="19" t="n">
        <f aca="false">B6363+1</f>
        <v>65</v>
      </c>
      <c r="C6463" s="19" t="n">
        <f aca="false">C6363</f>
        <v>59</v>
      </c>
      <c r="D6463" s="20" t="n">
        <f aca="false">INDEX(Imagen!$B$9:$BT$108,C6463,B6463)</f>
        <v>-4294</v>
      </c>
      <c r="E6463" s="19" t="n">
        <f aca="false">E6365+1</f>
        <v>66</v>
      </c>
      <c r="F6463" s="19" t="n">
        <f aca="false">F6365</f>
        <v>89</v>
      </c>
      <c r="G6463" s="20" t="n">
        <f aca="false">INDEX(Filtro1!$C$10:$BS$107,F6463,E6463)</f>
        <v>-4526</v>
      </c>
      <c r="H6463" s="19"/>
      <c r="I6463" s="19"/>
      <c r="J6463" s="20"/>
      <c r="L6463" s="0" t="n">
        <v>630</v>
      </c>
      <c r="M6463" s="0" t="n">
        <v>844</v>
      </c>
      <c r="N6463" s="0" t="n">
        <v>1097.04</v>
      </c>
    </row>
    <row r="6464" customFormat="false" ht="15" hidden="false" customHeight="false" outlineLevel="0" collapsed="false">
      <c r="B6464" s="19" t="n">
        <f aca="false">B6364+1</f>
        <v>65</v>
      </c>
      <c r="C6464" s="19" t="n">
        <f aca="false">C6364</f>
        <v>60</v>
      </c>
      <c r="D6464" s="20" t="n">
        <f aca="false">INDEX(Imagen!$B$9:$BT$108,C6464,B6464)</f>
        <v>-3985</v>
      </c>
      <c r="E6464" s="19" t="n">
        <f aca="false">E6366+1</f>
        <v>66</v>
      </c>
      <c r="F6464" s="19" t="n">
        <f aca="false">F6366</f>
        <v>90</v>
      </c>
      <c r="G6464" s="20" t="n">
        <f aca="false">INDEX(Filtro1!$C$10:$BS$107,F6464,E6464)</f>
        <v>-2295</v>
      </c>
      <c r="H6464" s="19"/>
      <c r="I6464" s="19"/>
      <c r="J6464" s="20"/>
      <c r="L6464" s="0" t="n">
        <v>631</v>
      </c>
      <c r="M6464" s="0" t="n">
        <v>846.555555555556</v>
      </c>
      <c r="N6464" s="0" t="n">
        <v>1105.88</v>
      </c>
    </row>
    <row r="6465" customFormat="false" ht="15" hidden="false" customHeight="false" outlineLevel="0" collapsed="false">
      <c r="B6465" s="19" t="n">
        <f aca="false">B6365+1</f>
        <v>65</v>
      </c>
      <c r="C6465" s="19" t="n">
        <f aca="false">C6365</f>
        <v>61</v>
      </c>
      <c r="D6465" s="20" t="n">
        <f aca="false">INDEX(Imagen!$B$9:$BT$108,C6465,B6465)</f>
        <v>-2648</v>
      </c>
      <c r="E6465" s="19" t="n">
        <f aca="false">E6367+1</f>
        <v>66</v>
      </c>
      <c r="F6465" s="19" t="n">
        <f aca="false">F6367</f>
        <v>91</v>
      </c>
      <c r="G6465" s="20" t="n">
        <f aca="false">INDEX(Filtro1!$C$10:$BS$107,F6465,E6465)</f>
        <v>-3032</v>
      </c>
      <c r="H6465" s="19"/>
      <c r="I6465" s="19"/>
      <c r="J6465" s="20"/>
      <c r="L6465" s="0" t="n">
        <v>631</v>
      </c>
      <c r="M6465" s="0" t="n">
        <v>846.555555555556</v>
      </c>
      <c r="N6465" s="0" t="n">
        <v>1110.92</v>
      </c>
    </row>
    <row r="6466" customFormat="false" ht="15" hidden="false" customHeight="false" outlineLevel="0" collapsed="false">
      <c r="B6466" s="19" t="n">
        <f aca="false">B6366+1</f>
        <v>65</v>
      </c>
      <c r="C6466" s="19" t="n">
        <f aca="false">C6366</f>
        <v>62</v>
      </c>
      <c r="D6466" s="20" t="n">
        <f aca="false">INDEX(Imagen!$B$9:$BT$108,C6466,B6466)</f>
        <v>-2269</v>
      </c>
      <c r="E6466" s="19" t="n">
        <f aca="false">E6368+1</f>
        <v>66</v>
      </c>
      <c r="F6466" s="19" t="n">
        <f aca="false">F6368</f>
        <v>92</v>
      </c>
      <c r="G6466" s="20" t="n">
        <f aca="false">INDEX(Filtro1!$C$10:$BS$107,F6466,E6466)</f>
        <v>-7244</v>
      </c>
      <c r="H6466" s="19"/>
      <c r="I6466" s="19"/>
      <c r="J6466" s="20"/>
      <c r="L6466" s="0" t="n">
        <v>631</v>
      </c>
      <c r="M6466" s="0" t="n">
        <v>847.333333333333</v>
      </c>
      <c r="N6466" s="0" t="n">
        <v>1113.24</v>
      </c>
    </row>
    <row r="6467" customFormat="false" ht="15" hidden="false" customHeight="false" outlineLevel="0" collapsed="false">
      <c r="B6467" s="19" t="n">
        <f aca="false">B6367+1</f>
        <v>65</v>
      </c>
      <c r="C6467" s="19" t="n">
        <f aca="false">C6367</f>
        <v>63</v>
      </c>
      <c r="D6467" s="20" t="n">
        <f aca="false">INDEX(Imagen!$B$9:$BT$108,C6467,B6467)</f>
        <v>-2436</v>
      </c>
      <c r="E6467" s="19" t="n">
        <f aca="false">E6369+1</f>
        <v>66</v>
      </c>
      <c r="F6467" s="19" t="n">
        <f aca="false">F6369</f>
        <v>93</v>
      </c>
      <c r="G6467" s="20" t="n">
        <f aca="false">INDEX(Filtro1!$C$10:$BS$107,F6467,E6467)</f>
        <v>7952</v>
      </c>
      <c r="H6467" s="19"/>
      <c r="I6467" s="19"/>
      <c r="J6467" s="20"/>
      <c r="L6467" s="0" t="n">
        <v>631</v>
      </c>
      <c r="M6467" s="0" t="n">
        <v>848.888888888889</v>
      </c>
      <c r="N6467" s="0" t="n">
        <v>1113.56</v>
      </c>
    </row>
    <row r="6468" customFormat="false" ht="15" hidden="false" customHeight="false" outlineLevel="0" collapsed="false">
      <c r="B6468" s="19" t="n">
        <f aca="false">B6368+1</f>
        <v>65</v>
      </c>
      <c r="C6468" s="19" t="n">
        <f aca="false">C6368</f>
        <v>64</v>
      </c>
      <c r="D6468" s="20" t="n">
        <f aca="false">INDEX(Imagen!$B$9:$BT$108,C6468,B6468)</f>
        <v>-4061</v>
      </c>
      <c r="E6468" s="19" t="n">
        <f aca="false">E6370+1</f>
        <v>66</v>
      </c>
      <c r="F6468" s="19" t="n">
        <f aca="false">F6370</f>
        <v>94</v>
      </c>
      <c r="G6468" s="20" t="n">
        <f aca="false">INDEX(Filtro1!$C$10:$BS$107,F6468,E6468)</f>
        <v>9474</v>
      </c>
      <c r="H6468" s="19"/>
      <c r="I6468" s="19"/>
      <c r="J6468" s="20"/>
      <c r="L6468" s="0" t="n">
        <v>632</v>
      </c>
      <c r="M6468" s="0" t="n">
        <v>849</v>
      </c>
      <c r="N6468" s="0" t="n">
        <v>1116.96</v>
      </c>
    </row>
    <row r="6469" customFormat="false" ht="15" hidden="false" customHeight="false" outlineLevel="0" collapsed="false">
      <c r="B6469" s="19" t="n">
        <f aca="false">B6369+1</f>
        <v>65</v>
      </c>
      <c r="C6469" s="19" t="n">
        <f aca="false">C6369</f>
        <v>65</v>
      </c>
      <c r="D6469" s="20" t="n">
        <f aca="false">INDEX(Imagen!$B$9:$BT$108,C6469,B6469)</f>
        <v>-4657</v>
      </c>
      <c r="E6469" s="19" t="n">
        <f aca="false">E6371+1</f>
        <v>66</v>
      </c>
      <c r="F6469" s="19" t="n">
        <f aca="false">F6371</f>
        <v>95</v>
      </c>
      <c r="G6469" s="20" t="n">
        <f aca="false">INDEX(Filtro1!$C$10:$BS$107,F6469,E6469)</f>
        <v>-3816</v>
      </c>
      <c r="H6469" s="19"/>
      <c r="I6469" s="19"/>
      <c r="J6469" s="20"/>
      <c r="L6469" s="0" t="n">
        <v>634</v>
      </c>
      <c r="M6469" s="0" t="n">
        <v>849.444444444445</v>
      </c>
      <c r="N6469" s="0" t="n">
        <v>1117.52</v>
      </c>
    </row>
    <row r="6470" customFormat="false" ht="15" hidden="false" customHeight="false" outlineLevel="0" collapsed="false">
      <c r="B6470" s="19" t="n">
        <f aca="false">B6370+1</f>
        <v>65</v>
      </c>
      <c r="C6470" s="19" t="n">
        <f aca="false">C6370</f>
        <v>66</v>
      </c>
      <c r="D6470" s="20" t="n">
        <f aca="false">INDEX(Imagen!$B$9:$BT$108,C6470,B6470)</f>
        <v>-4591</v>
      </c>
      <c r="E6470" s="19" t="n">
        <f aca="false">E6372+1</f>
        <v>66</v>
      </c>
      <c r="F6470" s="19" t="n">
        <f aca="false">F6372</f>
        <v>96</v>
      </c>
      <c r="G6470" s="20" t="n">
        <f aca="false">INDEX(Filtro1!$C$10:$BS$107,F6470,E6470)</f>
        <v>-3450</v>
      </c>
      <c r="H6470" s="19"/>
      <c r="I6470" s="19"/>
      <c r="J6470" s="20"/>
      <c r="L6470" s="0" t="n">
        <v>635</v>
      </c>
      <c r="M6470" s="0" t="n">
        <v>851.111111111111</v>
      </c>
      <c r="N6470" s="0" t="n">
        <v>1121.84</v>
      </c>
    </row>
    <row r="6471" customFormat="false" ht="15" hidden="false" customHeight="false" outlineLevel="0" collapsed="false">
      <c r="B6471" s="19" t="n">
        <f aca="false">B6371+1</f>
        <v>65</v>
      </c>
      <c r="C6471" s="19" t="n">
        <f aca="false">C6371</f>
        <v>67</v>
      </c>
      <c r="D6471" s="20" t="n">
        <f aca="false">INDEX(Imagen!$B$9:$BT$108,C6471,B6471)</f>
        <v>-4545</v>
      </c>
      <c r="E6471" s="19" t="n">
        <f aca="false">E6373+1</f>
        <v>66</v>
      </c>
      <c r="F6471" s="19" t="n">
        <f aca="false">F6373</f>
        <v>97</v>
      </c>
      <c r="G6471" s="20" t="n">
        <f aca="false">INDEX(Filtro1!$C$10:$BS$107,F6471,E6471)</f>
        <v>-1209</v>
      </c>
      <c r="H6471" s="19"/>
      <c r="I6471" s="19"/>
      <c r="J6471" s="20"/>
      <c r="L6471" s="0" t="n">
        <v>646</v>
      </c>
      <c r="M6471" s="0" t="n">
        <v>851.222222222222</v>
      </c>
      <c r="N6471" s="0" t="n">
        <v>1123</v>
      </c>
    </row>
    <row r="6472" customFormat="false" ht="15" hidden="false" customHeight="false" outlineLevel="0" collapsed="false">
      <c r="B6472" s="19" t="n">
        <f aca="false">B6372+1</f>
        <v>65</v>
      </c>
      <c r="C6472" s="19" t="n">
        <f aca="false">C6372</f>
        <v>68</v>
      </c>
      <c r="D6472" s="20" t="n">
        <f aca="false">INDEX(Imagen!$B$9:$BT$108,C6472,B6472)</f>
        <v>-4632</v>
      </c>
      <c r="E6472" s="19" t="n">
        <f aca="false">E6374+1</f>
        <v>66</v>
      </c>
      <c r="F6472" s="19" t="n">
        <f aca="false">F6374</f>
        <v>98</v>
      </c>
      <c r="G6472" s="20" t="n">
        <f aca="false">INDEX(Filtro1!$C$10:$BS$107,F6472,E6472)</f>
        <v>571</v>
      </c>
      <c r="H6472" s="19"/>
      <c r="I6472" s="19"/>
      <c r="J6472" s="20"/>
      <c r="L6472" s="0" t="n">
        <v>647</v>
      </c>
      <c r="M6472" s="0" t="n">
        <v>853.777777777778</v>
      </c>
      <c r="N6472" s="0" t="n">
        <v>1124.08</v>
      </c>
    </row>
    <row r="6473" customFormat="false" ht="15" hidden="false" customHeight="false" outlineLevel="0" collapsed="false">
      <c r="B6473" s="19" t="n">
        <f aca="false">B6373+1</f>
        <v>65</v>
      </c>
      <c r="C6473" s="19" t="n">
        <f aca="false">C6373</f>
        <v>69</v>
      </c>
      <c r="D6473" s="20" t="n">
        <f aca="false">INDEX(Imagen!$B$9:$BT$108,C6473,B6473)</f>
        <v>-4763</v>
      </c>
      <c r="E6473" s="19" t="n">
        <f aca="false">E6375+1</f>
        <v>67</v>
      </c>
      <c r="F6473" s="19" t="n">
        <f aca="false">F6375</f>
        <v>1</v>
      </c>
      <c r="G6473" s="20" t="n">
        <f aca="false">INDEX(Filtro1!$C$10:$BS$107,F6473,E6473)</f>
        <v>1287</v>
      </c>
      <c r="H6473" s="19"/>
      <c r="I6473" s="19"/>
      <c r="J6473" s="20"/>
      <c r="L6473" s="0" t="n">
        <v>648</v>
      </c>
      <c r="M6473" s="0" t="n">
        <v>854</v>
      </c>
      <c r="N6473" s="0" t="n">
        <v>1124.92</v>
      </c>
    </row>
    <row r="6474" customFormat="false" ht="15" hidden="false" customHeight="false" outlineLevel="0" collapsed="false">
      <c r="B6474" s="19" t="n">
        <f aca="false">B6374+1</f>
        <v>65</v>
      </c>
      <c r="C6474" s="19" t="n">
        <f aca="false">C6374</f>
        <v>70</v>
      </c>
      <c r="D6474" s="20" t="n">
        <f aca="false">INDEX(Imagen!$B$9:$BT$108,C6474,B6474)</f>
        <v>-4919</v>
      </c>
      <c r="E6474" s="19" t="n">
        <f aca="false">E6376+1</f>
        <v>67</v>
      </c>
      <c r="F6474" s="19" t="n">
        <f aca="false">F6376</f>
        <v>2</v>
      </c>
      <c r="G6474" s="20" t="n">
        <f aca="false">INDEX(Filtro1!$C$10:$BS$107,F6474,E6474)</f>
        <v>-6440</v>
      </c>
      <c r="H6474" s="19"/>
      <c r="I6474" s="19"/>
      <c r="J6474" s="20"/>
      <c r="L6474" s="0" t="n">
        <v>650</v>
      </c>
      <c r="M6474" s="0" t="n">
        <v>857.444444444445</v>
      </c>
      <c r="N6474" s="0" t="n">
        <v>1125.84</v>
      </c>
    </row>
    <row r="6475" customFormat="false" ht="15" hidden="false" customHeight="false" outlineLevel="0" collapsed="false">
      <c r="B6475" s="19" t="n">
        <f aca="false">B6375+1</f>
        <v>65</v>
      </c>
      <c r="C6475" s="19" t="n">
        <f aca="false">C6375</f>
        <v>71</v>
      </c>
      <c r="D6475" s="20" t="n">
        <f aca="false">INDEX(Imagen!$B$9:$BT$108,C6475,B6475)</f>
        <v>-4877</v>
      </c>
      <c r="E6475" s="19" t="n">
        <f aca="false">E6377+1</f>
        <v>67</v>
      </c>
      <c r="F6475" s="19" t="n">
        <f aca="false">F6377</f>
        <v>3</v>
      </c>
      <c r="G6475" s="20" t="n">
        <f aca="false">INDEX(Filtro1!$C$10:$BS$107,F6475,E6475)</f>
        <v>-759</v>
      </c>
      <c r="H6475" s="19"/>
      <c r="I6475" s="19"/>
      <c r="J6475" s="20"/>
      <c r="L6475" s="0" t="n">
        <v>652</v>
      </c>
      <c r="M6475" s="0" t="n">
        <v>857.888888888889</v>
      </c>
      <c r="N6475" s="0" t="n">
        <v>1128.2</v>
      </c>
    </row>
    <row r="6476" customFormat="false" ht="15" hidden="false" customHeight="false" outlineLevel="0" collapsed="false">
      <c r="B6476" s="19" t="n">
        <f aca="false">B6376+1</f>
        <v>65</v>
      </c>
      <c r="C6476" s="19" t="n">
        <f aca="false">C6376</f>
        <v>72</v>
      </c>
      <c r="D6476" s="20" t="n">
        <f aca="false">INDEX(Imagen!$B$9:$BT$108,C6476,B6476)</f>
        <v>-4962</v>
      </c>
      <c r="E6476" s="19" t="n">
        <f aca="false">E6378+1</f>
        <v>67</v>
      </c>
      <c r="F6476" s="19" t="n">
        <f aca="false">F6378</f>
        <v>4</v>
      </c>
      <c r="G6476" s="20" t="n">
        <f aca="false">INDEX(Filtro1!$C$10:$BS$107,F6476,E6476)</f>
        <v>2272</v>
      </c>
      <c r="H6476" s="19"/>
      <c r="I6476" s="19"/>
      <c r="J6476" s="20"/>
      <c r="L6476" s="0" t="n">
        <v>657</v>
      </c>
      <c r="M6476" s="0" t="n">
        <v>858.444444444445</v>
      </c>
      <c r="N6476" s="0" t="n">
        <v>1128.24</v>
      </c>
    </row>
    <row r="6477" customFormat="false" ht="15" hidden="false" customHeight="false" outlineLevel="0" collapsed="false">
      <c r="B6477" s="19" t="n">
        <f aca="false">B6377+1</f>
        <v>65</v>
      </c>
      <c r="C6477" s="19" t="n">
        <f aca="false">C6377</f>
        <v>73</v>
      </c>
      <c r="D6477" s="20" t="n">
        <f aca="false">INDEX(Imagen!$B$9:$BT$108,C6477,B6477)</f>
        <v>-4936</v>
      </c>
      <c r="E6477" s="19" t="n">
        <f aca="false">E6379+1</f>
        <v>67</v>
      </c>
      <c r="F6477" s="19" t="n">
        <f aca="false">F6379</f>
        <v>5</v>
      </c>
      <c r="G6477" s="20" t="n">
        <f aca="false">INDEX(Filtro1!$C$10:$BS$107,F6477,E6477)</f>
        <v>-4444</v>
      </c>
      <c r="H6477" s="19"/>
      <c r="I6477" s="19"/>
      <c r="J6477" s="20"/>
      <c r="L6477" s="0" t="n">
        <v>661</v>
      </c>
      <c r="M6477" s="0" t="n">
        <v>861.333333333333</v>
      </c>
      <c r="N6477" s="0" t="n">
        <v>1128.96</v>
      </c>
    </row>
    <row r="6478" customFormat="false" ht="15" hidden="false" customHeight="false" outlineLevel="0" collapsed="false">
      <c r="B6478" s="19" t="n">
        <f aca="false">B6378+1</f>
        <v>65</v>
      </c>
      <c r="C6478" s="19" t="n">
        <f aca="false">C6378</f>
        <v>74</v>
      </c>
      <c r="D6478" s="20" t="n">
        <f aca="false">INDEX(Imagen!$B$9:$BT$108,C6478,B6478)</f>
        <v>-5112</v>
      </c>
      <c r="E6478" s="19" t="n">
        <f aca="false">E6380+1</f>
        <v>67</v>
      </c>
      <c r="F6478" s="19" t="n">
        <f aca="false">F6380</f>
        <v>6</v>
      </c>
      <c r="G6478" s="20" t="n">
        <f aca="false">INDEX(Filtro1!$C$10:$BS$107,F6478,E6478)</f>
        <v>-3048</v>
      </c>
      <c r="H6478" s="19"/>
      <c r="I6478" s="19"/>
      <c r="J6478" s="20"/>
      <c r="L6478" s="0" t="n">
        <v>667</v>
      </c>
      <c r="M6478" s="0" t="n">
        <v>861.777777777778</v>
      </c>
      <c r="N6478" s="0" t="n">
        <v>1130</v>
      </c>
    </row>
    <row r="6479" customFormat="false" ht="15" hidden="false" customHeight="false" outlineLevel="0" collapsed="false">
      <c r="B6479" s="19" t="n">
        <f aca="false">B6379+1</f>
        <v>65</v>
      </c>
      <c r="C6479" s="19" t="n">
        <f aca="false">C6379</f>
        <v>75</v>
      </c>
      <c r="D6479" s="20" t="n">
        <f aca="false">INDEX(Imagen!$B$9:$BT$108,C6479,B6479)</f>
        <v>-5248</v>
      </c>
      <c r="E6479" s="19" t="n">
        <f aca="false">E6381+1</f>
        <v>67</v>
      </c>
      <c r="F6479" s="19" t="n">
        <f aca="false">F6381</f>
        <v>7</v>
      </c>
      <c r="G6479" s="20" t="n">
        <f aca="false">INDEX(Filtro1!$C$10:$BS$107,F6479,E6479)</f>
        <v>845</v>
      </c>
      <c r="H6479" s="19"/>
      <c r="I6479" s="19"/>
      <c r="J6479" s="20"/>
      <c r="L6479" s="0" t="n">
        <v>668</v>
      </c>
      <c r="M6479" s="0" t="n">
        <v>863.222222222222</v>
      </c>
      <c r="N6479" s="0" t="n">
        <v>1134.36</v>
      </c>
    </row>
    <row r="6480" customFormat="false" ht="15" hidden="false" customHeight="false" outlineLevel="0" collapsed="false">
      <c r="B6480" s="19" t="n">
        <f aca="false">B6380+1</f>
        <v>65</v>
      </c>
      <c r="C6480" s="19" t="n">
        <f aca="false">C6380</f>
        <v>76</v>
      </c>
      <c r="D6480" s="20" t="n">
        <f aca="false">INDEX(Imagen!$B$9:$BT$108,C6480,B6480)</f>
        <v>-5307</v>
      </c>
      <c r="E6480" s="19" t="n">
        <f aca="false">E6382+1</f>
        <v>67</v>
      </c>
      <c r="F6480" s="19" t="n">
        <f aca="false">F6382</f>
        <v>8</v>
      </c>
      <c r="G6480" s="20" t="n">
        <f aca="false">INDEX(Filtro1!$C$10:$BS$107,F6480,E6480)</f>
        <v>-515</v>
      </c>
      <c r="H6480" s="19"/>
      <c r="I6480" s="19"/>
      <c r="J6480" s="20"/>
      <c r="L6480" s="0" t="n">
        <v>668</v>
      </c>
      <c r="M6480" s="0" t="n">
        <v>867.222222222222</v>
      </c>
      <c r="N6480" s="0" t="n">
        <v>1135.04</v>
      </c>
    </row>
    <row r="6481" customFormat="false" ht="15" hidden="false" customHeight="false" outlineLevel="0" collapsed="false">
      <c r="B6481" s="19" t="n">
        <f aca="false">B6381+1</f>
        <v>65</v>
      </c>
      <c r="C6481" s="19" t="n">
        <f aca="false">C6381</f>
        <v>77</v>
      </c>
      <c r="D6481" s="20" t="n">
        <f aca="false">INDEX(Imagen!$B$9:$BT$108,C6481,B6481)</f>
        <v>-5251</v>
      </c>
      <c r="E6481" s="19" t="n">
        <f aca="false">E6383+1</f>
        <v>67</v>
      </c>
      <c r="F6481" s="19" t="n">
        <f aca="false">F6383</f>
        <v>9</v>
      </c>
      <c r="G6481" s="20" t="n">
        <f aca="false">INDEX(Filtro1!$C$10:$BS$107,F6481,E6481)</f>
        <v>5707</v>
      </c>
      <c r="H6481" s="19"/>
      <c r="I6481" s="19"/>
      <c r="J6481" s="20"/>
      <c r="L6481" s="0" t="n">
        <v>669</v>
      </c>
      <c r="M6481" s="0" t="n">
        <v>867.888888888889</v>
      </c>
      <c r="N6481" s="0" t="n">
        <v>1138.48</v>
      </c>
    </row>
    <row r="6482" customFormat="false" ht="15" hidden="false" customHeight="false" outlineLevel="0" collapsed="false">
      <c r="B6482" s="19" t="n">
        <f aca="false">B6382+1</f>
        <v>65</v>
      </c>
      <c r="C6482" s="19" t="n">
        <f aca="false">C6382</f>
        <v>78</v>
      </c>
      <c r="D6482" s="20" t="n">
        <f aca="false">INDEX(Imagen!$B$9:$BT$108,C6482,B6482)</f>
        <v>-5206</v>
      </c>
      <c r="E6482" s="19" t="n">
        <f aca="false">E6384+1</f>
        <v>67</v>
      </c>
      <c r="F6482" s="19" t="n">
        <f aca="false">F6384</f>
        <v>10</v>
      </c>
      <c r="G6482" s="20" t="n">
        <f aca="false">INDEX(Filtro1!$C$10:$BS$107,F6482,E6482)</f>
        <v>-206</v>
      </c>
      <c r="H6482" s="19"/>
      <c r="I6482" s="19"/>
      <c r="J6482" s="20"/>
      <c r="L6482" s="0" t="n">
        <v>670</v>
      </c>
      <c r="M6482" s="0" t="n">
        <v>869.555555555556</v>
      </c>
      <c r="N6482" s="0" t="n">
        <v>1139.8</v>
      </c>
    </row>
    <row r="6483" customFormat="false" ht="15" hidden="false" customHeight="false" outlineLevel="0" collapsed="false">
      <c r="B6483" s="19" t="n">
        <f aca="false">B6383+1</f>
        <v>65</v>
      </c>
      <c r="C6483" s="19" t="n">
        <f aca="false">C6383</f>
        <v>79</v>
      </c>
      <c r="D6483" s="20" t="n">
        <f aca="false">INDEX(Imagen!$B$9:$BT$108,C6483,B6483)</f>
        <v>-5250</v>
      </c>
      <c r="E6483" s="19" t="n">
        <f aca="false">E6385+1</f>
        <v>67</v>
      </c>
      <c r="F6483" s="19" t="n">
        <f aca="false">F6385</f>
        <v>11</v>
      </c>
      <c r="G6483" s="20" t="n">
        <f aca="false">INDEX(Filtro1!$C$10:$BS$107,F6483,E6483)</f>
        <v>-270</v>
      </c>
      <c r="H6483" s="19"/>
      <c r="I6483" s="19"/>
      <c r="J6483" s="20"/>
      <c r="L6483" s="0" t="n">
        <v>671</v>
      </c>
      <c r="M6483" s="0" t="n">
        <v>870</v>
      </c>
      <c r="N6483" s="0" t="n">
        <v>1142.04</v>
      </c>
    </row>
    <row r="6484" customFormat="false" ht="15" hidden="false" customHeight="false" outlineLevel="0" collapsed="false">
      <c r="B6484" s="19" t="n">
        <f aca="false">B6384+1</f>
        <v>65</v>
      </c>
      <c r="C6484" s="19" t="n">
        <f aca="false">C6384</f>
        <v>80</v>
      </c>
      <c r="D6484" s="20" t="n">
        <f aca="false">INDEX(Imagen!$B$9:$BT$108,C6484,B6484)</f>
        <v>-5328</v>
      </c>
      <c r="E6484" s="19" t="n">
        <f aca="false">E6386+1</f>
        <v>67</v>
      </c>
      <c r="F6484" s="19" t="n">
        <f aca="false">F6386</f>
        <v>12</v>
      </c>
      <c r="G6484" s="20" t="n">
        <f aca="false">INDEX(Filtro1!$C$10:$BS$107,F6484,E6484)</f>
        <v>1486</v>
      </c>
      <c r="H6484" s="19"/>
      <c r="I6484" s="19"/>
      <c r="J6484" s="20"/>
      <c r="L6484" s="0" t="n">
        <v>672</v>
      </c>
      <c r="M6484" s="0" t="n">
        <v>870</v>
      </c>
      <c r="N6484" s="0" t="n">
        <v>1145.4</v>
      </c>
    </row>
    <row r="6485" customFormat="false" ht="15" hidden="false" customHeight="false" outlineLevel="0" collapsed="false">
      <c r="B6485" s="19" t="n">
        <f aca="false">B6385+1</f>
        <v>65</v>
      </c>
      <c r="C6485" s="19" t="n">
        <f aca="false">C6385</f>
        <v>81</v>
      </c>
      <c r="D6485" s="20" t="n">
        <f aca="false">INDEX(Imagen!$B$9:$BT$108,C6485,B6485)</f>
        <v>-5387</v>
      </c>
      <c r="E6485" s="19" t="n">
        <f aca="false">E6387+1</f>
        <v>67</v>
      </c>
      <c r="F6485" s="19" t="n">
        <f aca="false">F6387</f>
        <v>13</v>
      </c>
      <c r="G6485" s="20" t="n">
        <f aca="false">INDEX(Filtro1!$C$10:$BS$107,F6485,E6485)</f>
        <v>-313</v>
      </c>
      <c r="H6485" s="19"/>
      <c r="I6485" s="19"/>
      <c r="J6485" s="20"/>
      <c r="L6485" s="0" t="n">
        <v>672</v>
      </c>
      <c r="M6485" s="0" t="n">
        <v>870.888888888889</v>
      </c>
      <c r="N6485" s="0" t="n">
        <v>1149.6</v>
      </c>
    </row>
    <row r="6486" customFormat="false" ht="15" hidden="false" customHeight="false" outlineLevel="0" collapsed="false">
      <c r="B6486" s="19" t="n">
        <f aca="false">B6386+1</f>
        <v>65</v>
      </c>
      <c r="C6486" s="19" t="n">
        <f aca="false">C6386</f>
        <v>82</v>
      </c>
      <c r="D6486" s="20" t="n">
        <f aca="false">INDEX(Imagen!$B$9:$BT$108,C6486,B6486)</f>
        <v>-5417</v>
      </c>
      <c r="E6486" s="19" t="n">
        <f aca="false">E6388+1</f>
        <v>67</v>
      </c>
      <c r="F6486" s="19" t="n">
        <f aca="false">F6388</f>
        <v>14</v>
      </c>
      <c r="G6486" s="20" t="n">
        <f aca="false">INDEX(Filtro1!$C$10:$BS$107,F6486,E6486)</f>
        <v>-660</v>
      </c>
      <c r="H6486" s="19"/>
      <c r="I6486" s="19"/>
      <c r="J6486" s="20"/>
      <c r="L6486" s="0" t="n">
        <v>672</v>
      </c>
      <c r="M6486" s="0" t="n">
        <v>871.555555555556</v>
      </c>
      <c r="N6486" s="0" t="n">
        <v>1152.76</v>
      </c>
    </row>
    <row r="6487" customFormat="false" ht="15" hidden="false" customHeight="false" outlineLevel="0" collapsed="false">
      <c r="B6487" s="19" t="n">
        <f aca="false">B6387+1</f>
        <v>65</v>
      </c>
      <c r="C6487" s="19" t="n">
        <f aca="false">C6387</f>
        <v>83</v>
      </c>
      <c r="D6487" s="20" t="n">
        <f aca="false">INDEX(Imagen!$B$9:$BT$108,C6487,B6487)</f>
        <v>-5504</v>
      </c>
      <c r="E6487" s="19" t="n">
        <f aca="false">E6389+1</f>
        <v>67</v>
      </c>
      <c r="F6487" s="19" t="n">
        <f aca="false">F6389</f>
        <v>15</v>
      </c>
      <c r="G6487" s="20" t="n">
        <f aca="false">INDEX(Filtro1!$C$10:$BS$107,F6487,E6487)</f>
        <v>59</v>
      </c>
      <c r="H6487" s="19"/>
      <c r="I6487" s="19"/>
      <c r="J6487" s="20"/>
      <c r="L6487" s="0" t="n">
        <v>676</v>
      </c>
      <c r="M6487" s="0" t="n">
        <v>873</v>
      </c>
      <c r="N6487" s="0" t="n">
        <v>1156.64</v>
      </c>
    </row>
    <row r="6488" customFormat="false" ht="15" hidden="false" customHeight="false" outlineLevel="0" collapsed="false">
      <c r="B6488" s="19" t="n">
        <f aca="false">B6388+1</f>
        <v>65</v>
      </c>
      <c r="C6488" s="19" t="n">
        <f aca="false">C6388</f>
        <v>84</v>
      </c>
      <c r="D6488" s="20" t="n">
        <f aca="false">INDEX(Imagen!$B$9:$BT$108,C6488,B6488)</f>
        <v>-5819</v>
      </c>
      <c r="E6488" s="19" t="n">
        <f aca="false">E6390+1</f>
        <v>67</v>
      </c>
      <c r="F6488" s="19" t="n">
        <f aca="false">F6390</f>
        <v>16</v>
      </c>
      <c r="G6488" s="20" t="n">
        <f aca="false">INDEX(Filtro1!$C$10:$BS$107,F6488,E6488)</f>
        <v>622</v>
      </c>
      <c r="H6488" s="19"/>
      <c r="I6488" s="19"/>
      <c r="J6488" s="20"/>
      <c r="L6488" s="0" t="n">
        <v>677</v>
      </c>
      <c r="M6488" s="0" t="n">
        <v>873.777777777778</v>
      </c>
      <c r="N6488" s="0" t="n">
        <v>1157.24</v>
      </c>
    </row>
    <row r="6489" customFormat="false" ht="15" hidden="false" customHeight="false" outlineLevel="0" collapsed="false">
      <c r="B6489" s="19" t="n">
        <f aca="false">B6389+1</f>
        <v>65</v>
      </c>
      <c r="C6489" s="19" t="n">
        <f aca="false">C6389</f>
        <v>85</v>
      </c>
      <c r="D6489" s="20" t="n">
        <f aca="false">INDEX(Imagen!$B$9:$BT$108,C6489,B6489)</f>
        <v>-5843</v>
      </c>
      <c r="E6489" s="19" t="n">
        <f aca="false">E6391+1</f>
        <v>67</v>
      </c>
      <c r="F6489" s="19" t="n">
        <f aca="false">F6391</f>
        <v>17</v>
      </c>
      <c r="G6489" s="20" t="n">
        <f aca="false">INDEX(Filtro1!$C$10:$BS$107,F6489,E6489)</f>
        <v>-1431</v>
      </c>
      <c r="H6489" s="19"/>
      <c r="I6489" s="19"/>
      <c r="J6489" s="20"/>
      <c r="L6489" s="0" t="n">
        <v>680</v>
      </c>
      <c r="M6489" s="0" t="n">
        <v>874.555555555556</v>
      </c>
      <c r="N6489" s="0" t="n">
        <v>1157.8</v>
      </c>
    </row>
    <row r="6490" customFormat="false" ht="15" hidden="false" customHeight="false" outlineLevel="0" collapsed="false">
      <c r="B6490" s="19" t="n">
        <f aca="false">B6390+1</f>
        <v>65</v>
      </c>
      <c r="C6490" s="19" t="n">
        <f aca="false">C6390</f>
        <v>86</v>
      </c>
      <c r="D6490" s="20" t="n">
        <f aca="false">INDEX(Imagen!$B$9:$BT$108,C6490,B6490)</f>
        <v>-5574</v>
      </c>
      <c r="E6490" s="19" t="n">
        <f aca="false">E6392+1</f>
        <v>67</v>
      </c>
      <c r="F6490" s="19" t="n">
        <f aca="false">F6392</f>
        <v>18</v>
      </c>
      <c r="G6490" s="20" t="n">
        <f aca="false">INDEX(Filtro1!$C$10:$BS$107,F6490,E6490)</f>
        <v>1541</v>
      </c>
      <c r="H6490" s="19"/>
      <c r="I6490" s="19"/>
      <c r="J6490" s="20"/>
      <c r="L6490" s="0" t="n">
        <v>683</v>
      </c>
      <c r="M6490" s="0" t="n">
        <v>875</v>
      </c>
      <c r="N6490" s="0" t="n">
        <v>1159.28</v>
      </c>
    </row>
    <row r="6491" customFormat="false" ht="15" hidden="false" customHeight="false" outlineLevel="0" collapsed="false">
      <c r="B6491" s="19" t="n">
        <f aca="false">B6391+1</f>
        <v>65</v>
      </c>
      <c r="C6491" s="19" t="n">
        <f aca="false">C6391</f>
        <v>87</v>
      </c>
      <c r="D6491" s="20" t="n">
        <f aca="false">INDEX(Imagen!$B$9:$BT$108,C6491,B6491)</f>
        <v>-5628</v>
      </c>
      <c r="E6491" s="19" t="n">
        <f aca="false">E6393+1</f>
        <v>67</v>
      </c>
      <c r="F6491" s="19" t="n">
        <f aca="false">F6393</f>
        <v>19</v>
      </c>
      <c r="G6491" s="20" t="n">
        <f aca="false">INDEX(Filtro1!$C$10:$BS$107,F6491,E6491)</f>
        <v>-2201</v>
      </c>
      <c r="H6491" s="19"/>
      <c r="I6491" s="19"/>
      <c r="J6491" s="20"/>
      <c r="L6491" s="0" t="n">
        <v>684</v>
      </c>
      <c r="M6491" s="0" t="n">
        <v>878.666666666667</v>
      </c>
      <c r="N6491" s="0" t="n">
        <v>1161.2</v>
      </c>
    </row>
    <row r="6492" customFormat="false" ht="15" hidden="false" customHeight="false" outlineLevel="0" collapsed="false">
      <c r="B6492" s="19" t="n">
        <f aca="false">B6392+1</f>
        <v>65</v>
      </c>
      <c r="C6492" s="19" t="n">
        <f aca="false">C6392</f>
        <v>88</v>
      </c>
      <c r="D6492" s="20" t="n">
        <f aca="false">INDEX(Imagen!$B$9:$BT$108,C6492,B6492)</f>
        <v>-5169</v>
      </c>
      <c r="E6492" s="19" t="n">
        <f aca="false">E6394+1</f>
        <v>67</v>
      </c>
      <c r="F6492" s="19" t="n">
        <f aca="false">F6394</f>
        <v>20</v>
      </c>
      <c r="G6492" s="20" t="n">
        <f aca="false">INDEX(Filtro1!$C$10:$BS$107,F6492,E6492)</f>
        <v>-611</v>
      </c>
      <c r="H6492" s="19"/>
      <c r="I6492" s="19"/>
      <c r="J6492" s="20"/>
      <c r="L6492" s="0" t="n">
        <v>684</v>
      </c>
      <c r="M6492" s="0" t="n">
        <v>878.777777777778</v>
      </c>
      <c r="N6492" s="0" t="n">
        <v>1162.36</v>
      </c>
    </row>
    <row r="6493" customFormat="false" ht="15" hidden="false" customHeight="false" outlineLevel="0" collapsed="false">
      <c r="B6493" s="19" t="n">
        <f aca="false">B6393+1</f>
        <v>65</v>
      </c>
      <c r="C6493" s="19" t="n">
        <f aca="false">C6393</f>
        <v>89</v>
      </c>
      <c r="D6493" s="20" t="n">
        <f aca="false">INDEX(Imagen!$B$9:$BT$108,C6493,B6493)</f>
        <v>-5086</v>
      </c>
      <c r="E6493" s="19" t="n">
        <f aca="false">E6395+1</f>
        <v>67</v>
      </c>
      <c r="F6493" s="19" t="n">
        <f aca="false">F6395</f>
        <v>21</v>
      </c>
      <c r="G6493" s="20" t="n">
        <f aca="false">INDEX(Filtro1!$C$10:$BS$107,F6493,E6493)</f>
        <v>-154</v>
      </c>
      <c r="H6493" s="19"/>
      <c r="I6493" s="19"/>
      <c r="J6493" s="20"/>
      <c r="L6493" s="0" t="n">
        <v>684</v>
      </c>
      <c r="M6493" s="0" t="n">
        <v>879.555555555556</v>
      </c>
      <c r="N6493" s="0" t="n">
        <v>1166.56</v>
      </c>
    </row>
    <row r="6494" customFormat="false" ht="15" hidden="false" customHeight="false" outlineLevel="0" collapsed="false">
      <c r="B6494" s="19" t="n">
        <f aca="false">B6394+1</f>
        <v>65</v>
      </c>
      <c r="C6494" s="19" t="n">
        <f aca="false">C6394</f>
        <v>90</v>
      </c>
      <c r="D6494" s="20" t="n">
        <f aca="false">INDEX(Imagen!$B$9:$BT$108,C6494,B6494)</f>
        <v>-4662</v>
      </c>
      <c r="E6494" s="19" t="n">
        <f aca="false">E6396+1</f>
        <v>67</v>
      </c>
      <c r="F6494" s="19" t="n">
        <f aca="false">F6396</f>
        <v>22</v>
      </c>
      <c r="G6494" s="20" t="n">
        <f aca="false">INDEX(Filtro1!$C$10:$BS$107,F6494,E6494)</f>
        <v>455</v>
      </c>
      <c r="H6494" s="19"/>
      <c r="I6494" s="19"/>
      <c r="J6494" s="20"/>
      <c r="L6494" s="0" t="n">
        <v>687</v>
      </c>
      <c r="M6494" s="0" t="n">
        <v>879.777777777778</v>
      </c>
      <c r="N6494" s="0" t="n">
        <v>1167.92</v>
      </c>
    </row>
    <row r="6495" customFormat="false" ht="15" hidden="false" customHeight="false" outlineLevel="0" collapsed="false">
      <c r="B6495" s="19" t="n">
        <f aca="false">B6395+1</f>
        <v>65</v>
      </c>
      <c r="C6495" s="19" t="n">
        <f aca="false">C6395</f>
        <v>91</v>
      </c>
      <c r="D6495" s="20" t="n">
        <f aca="false">INDEX(Imagen!$B$9:$BT$108,C6495,B6495)</f>
        <v>-3613</v>
      </c>
      <c r="E6495" s="19" t="n">
        <f aca="false">E6397+1</f>
        <v>67</v>
      </c>
      <c r="F6495" s="19" t="n">
        <f aca="false">F6397</f>
        <v>23</v>
      </c>
      <c r="G6495" s="20" t="n">
        <f aca="false">INDEX(Filtro1!$C$10:$BS$107,F6495,E6495)</f>
        <v>582</v>
      </c>
      <c r="H6495" s="19"/>
      <c r="I6495" s="19"/>
      <c r="J6495" s="20"/>
      <c r="L6495" s="0" t="n">
        <v>689</v>
      </c>
      <c r="M6495" s="0" t="n">
        <v>880</v>
      </c>
      <c r="N6495" s="0" t="n">
        <v>1169</v>
      </c>
    </row>
    <row r="6496" customFormat="false" ht="15" hidden="false" customHeight="false" outlineLevel="0" collapsed="false">
      <c r="B6496" s="19" t="n">
        <f aca="false">B6396+1</f>
        <v>65</v>
      </c>
      <c r="C6496" s="19" t="n">
        <f aca="false">C6396</f>
        <v>92</v>
      </c>
      <c r="D6496" s="20" t="n">
        <f aca="false">INDEX(Imagen!$B$9:$BT$108,C6496,B6496)</f>
        <v>-2133</v>
      </c>
      <c r="E6496" s="19" t="n">
        <f aca="false">E6398+1</f>
        <v>67</v>
      </c>
      <c r="F6496" s="19" t="n">
        <f aca="false">F6398</f>
        <v>24</v>
      </c>
      <c r="G6496" s="20" t="n">
        <f aca="false">INDEX(Filtro1!$C$10:$BS$107,F6496,E6496)</f>
        <v>-985</v>
      </c>
      <c r="H6496" s="19"/>
      <c r="I6496" s="19"/>
      <c r="J6496" s="20"/>
      <c r="L6496" s="0" t="n">
        <v>689</v>
      </c>
      <c r="M6496" s="0" t="n">
        <v>880.111111111111</v>
      </c>
      <c r="N6496" s="0" t="n">
        <v>1169.48</v>
      </c>
    </row>
    <row r="6497" customFormat="false" ht="15" hidden="false" customHeight="false" outlineLevel="0" collapsed="false">
      <c r="B6497" s="19" t="n">
        <f aca="false">B6397+1</f>
        <v>65</v>
      </c>
      <c r="C6497" s="19" t="n">
        <f aca="false">C6397</f>
        <v>93</v>
      </c>
      <c r="D6497" s="20" t="n">
        <f aca="false">INDEX(Imagen!$B$9:$BT$108,C6497,B6497)</f>
        <v>-558</v>
      </c>
      <c r="E6497" s="19" t="n">
        <f aca="false">E6399+1</f>
        <v>67</v>
      </c>
      <c r="F6497" s="19" t="n">
        <f aca="false">F6399</f>
        <v>25</v>
      </c>
      <c r="G6497" s="20" t="n">
        <f aca="false">INDEX(Filtro1!$C$10:$BS$107,F6497,E6497)</f>
        <v>-4384</v>
      </c>
      <c r="H6497" s="19"/>
      <c r="I6497" s="19"/>
      <c r="J6497" s="20"/>
      <c r="L6497" s="0" t="n">
        <v>690</v>
      </c>
      <c r="M6497" s="0" t="n">
        <v>880.444444444444</v>
      </c>
      <c r="N6497" s="0" t="n">
        <v>1170.64</v>
      </c>
    </row>
    <row r="6498" customFormat="false" ht="15" hidden="false" customHeight="false" outlineLevel="0" collapsed="false">
      <c r="B6498" s="19" t="n">
        <f aca="false">B6398+1</f>
        <v>65</v>
      </c>
      <c r="C6498" s="19" t="n">
        <f aca="false">C6398</f>
        <v>94</v>
      </c>
      <c r="D6498" s="20" t="n">
        <f aca="false">INDEX(Imagen!$B$9:$BT$108,C6498,B6498)</f>
        <v>-172</v>
      </c>
      <c r="E6498" s="19" t="n">
        <f aca="false">E6400+1</f>
        <v>67</v>
      </c>
      <c r="F6498" s="19" t="n">
        <f aca="false">F6400</f>
        <v>26</v>
      </c>
      <c r="G6498" s="20" t="n">
        <f aca="false">INDEX(Filtro1!$C$10:$BS$107,F6498,E6498)</f>
        <v>3835</v>
      </c>
      <c r="H6498" s="19"/>
      <c r="I6498" s="19"/>
      <c r="J6498" s="20"/>
      <c r="L6498" s="0" t="n">
        <v>692</v>
      </c>
      <c r="M6498" s="0" t="n">
        <v>880.555555555556</v>
      </c>
      <c r="N6498" s="0" t="n">
        <v>1174.44</v>
      </c>
    </row>
    <row r="6499" customFormat="false" ht="15" hidden="false" customHeight="false" outlineLevel="0" collapsed="false">
      <c r="B6499" s="19" t="n">
        <f aca="false">B6399+1</f>
        <v>65</v>
      </c>
      <c r="C6499" s="19" t="n">
        <f aca="false">C6399</f>
        <v>95</v>
      </c>
      <c r="D6499" s="20" t="n">
        <f aca="false">INDEX(Imagen!$B$9:$BT$108,C6499,B6499)</f>
        <v>-841</v>
      </c>
      <c r="E6499" s="19" t="n">
        <f aca="false">E6401+1</f>
        <v>67</v>
      </c>
      <c r="F6499" s="19" t="n">
        <f aca="false">F6401</f>
        <v>27</v>
      </c>
      <c r="G6499" s="20" t="n">
        <f aca="false">INDEX(Filtro1!$C$10:$BS$107,F6499,E6499)</f>
        <v>11824</v>
      </c>
      <c r="H6499" s="19"/>
      <c r="I6499" s="19"/>
      <c r="J6499" s="20"/>
      <c r="L6499" s="0" t="n">
        <v>692</v>
      </c>
      <c r="M6499" s="0" t="n">
        <v>881</v>
      </c>
      <c r="N6499" s="0" t="n">
        <v>1176.2</v>
      </c>
    </row>
    <row r="6500" customFormat="false" ht="15" hidden="false" customHeight="false" outlineLevel="0" collapsed="false">
      <c r="B6500" s="19" t="n">
        <f aca="false">B6400+1</f>
        <v>65</v>
      </c>
      <c r="C6500" s="19" t="n">
        <f aca="false">C6400</f>
        <v>96</v>
      </c>
      <c r="D6500" s="20" t="n">
        <f aca="false">INDEX(Imagen!$B$9:$BT$108,C6500,B6500)</f>
        <v>-2907</v>
      </c>
      <c r="E6500" s="19" t="n">
        <f aca="false">E6402+1</f>
        <v>67</v>
      </c>
      <c r="F6500" s="19" t="n">
        <f aca="false">F6402</f>
        <v>28</v>
      </c>
      <c r="G6500" s="20" t="n">
        <f aca="false">INDEX(Filtro1!$C$10:$BS$107,F6500,E6500)</f>
        <v>10414</v>
      </c>
      <c r="H6500" s="19"/>
      <c r="I6500" s="19"/>
      <c r="J6500" s="20"/>
      <c r="L6500" s="0" t="n">
        <v>693</v>
      </c>
      <c r="M6500" s="0" t="n">
        <v>881</v>
      </c>
      <c r="N6500" s="0" t="n">
        <v>1186.2</v>
      </c>
    </row>
    <row r="6501" customFormat="false" ht="15" hidden="false" customHeight="false" outlineLevel="0" collapsed="false">
      <c r="B6501" s="19" t="n">
        <f aca="false">B6401+1</f>
        <v>65</v>
      </c>
      <c r="C6501" s="19" t="n">
        <f aca="false">C6401</f>
        <v>97</v>
      </c>
      <c r="D6501" s="20" t="n">
        <f aca="false">INDEX(Imagen!$B$9:$BT$108,C6501,B6501)</f>
        <v>-3471</v>
      </c>
      <c r="E6501" s="19" t="n">
        <f aca="false">E6403+1</f>
        <v>67</v>
      </c>
      <c r="F6501" s="19" t="n">
        <f aca="false">F6403</f>
        <v>29</v>
      </c>
      <c r="G6501" s="20" t="n">
        <f aca="false">INDEX(Filtro1!$C$10:$BS$107,F6501,E6501)</f>
        <v>8576</v>
      </c>
      <c r="H6501" s="19"/>
      <c r="I6501" s="19"/>
      <c r="J6501" s="20"/>
      <c r="L6501" s="0" t="n">
        <v>696</v>
      </c>
      <c r="M6501" s="0" t="n">
        <v>882.888888888889</v>
      </c>
      <c r="N6501" s="0" t="n">
        <v>1190.24</v>
      </c>
    </row>
    <row r="6502" customFormat="false" ht="15" hidden="false" customHeight="false" outlineLevel="0" collapsed="false">
      <c r="B6502" s="19" t="n">
        <f aca="false">B6402+1</f>
        <v>65</v>
      </c>
      <c r="C6502" s="19" t="n">
        <f aca="false">C6402</f>
        <v>98</v>
      </c>
      <c r="D6502" s="20" t="n">
        <f aca="false">INDEX(Imagen!$B$9:$BT$108,C6502,B6502)</f>
        <v>-3075</v>
      </c>
      <c r="E6502" s="19" t="n">
        <f aca="false">E6404+1</f>
        <v>67</v>
      </c>
      <c r="F6502" s="19" t="n">
        <f aca="false">F6404</f>
        <v>30</v>
      </c>
      <c r="G6502" s="20" t="n">
        <f aca="false">INDEX(Filtro1!$C$10:$BS$107,F6502,E6502)</f>
        <v>6663</v>
      </c>
      <c r="H6502" s="19"/>
      <c r="I6502" s="19"/>
      <c r="J6502" s="20"/>
      <c r="L6502" s="0" t="n">
        <v>698</v>
      </c>
      <c r="M6502" s="0" t="n">
        <v>884.555555555556</v>
      </c>
      <c r="N6502" s="0" t="n">
        <v>1193.04</v>
      </c>
    </row>
    <row r="6503" customFormat="false" ht="15" hidden="false" customHeight="false" outlineLevel="0" collapsed="false">
      <c r="B6503" s="19" t="n">
        <f aca="false">B6403+1</f>
        <v>65</v>
      </c>
      <c r="C6503" s="19" t="n">
        <f aca="false">C6403</f>
        <v>99</v>
      </c>
      <c r="D6503" s="20" t="n">
        <f aca="false">INDEX(Imagen!$B$9:$BT$108,C6503,B6503)</f>
        <v>-3299</v>
      </c>
      <c r="E6503" s="19" t="n">
        <f aca="false">E6405+1</f>
        <v>67</v>
      </c>
      <c r="F6503" s="19" t="n">
        <f aca="false">F6405</f>
        <v>31</v>
      </c>
      <c r="G6503" s="20" t="n">
        <f aca="false">INDEX(Filtro1!$C$10:$BS$107,F6503,E6503)</f>
        <v>5936</v>
      </c>
      <c r="H6503" s="19"/>
      <c r="I6503" s="19"/>
      <c r="J6503" s="20"/>
      <c r="L6503" s="0" t="n">
        <v>698</v>
      </c>
      <c r="M6503" s="0" t="n">
        <v>885.777777777778</v>
      </c>
      <c r="N6503" s="0" t="n">
        <v>1195.44</v>
      </c>
    </row>
    <row r="6504" customFormat="false" ht="15" hidden="false" customHeight="false" outlineLevel="0" collapsed="false">
      <c r="B6504" s="19" t="n">
        <f aca="false">B6404+1</f>
        <v>65</v>
      </c>
      <c r="C6504" s="19" t="n">
        <f aca="false">C6404</f>
        <v>100</v>
      </c>
      <c r="D6504" s="20" t="n">
        <f aca="false">INDEX(Imagen!$B$9:$BT$108,C6504,B6504)</f>
        <v>-2769</v>
      </c>
      <c r="E6504" s="19" t="n">
        <f aca="false">E6406+1</f>
        <v>67</v>
      </c>
      <c r="F6504" s="19" t="n">
        <f aca="false">F6406</f>
        <v>32</v>
      </c>
      <c r="G6504" s="20" t="n">
        <f aca="false">INDEX(Filtro1!$C$10:$BS$107,F6504,E6504)</f>
        <v>10540</v>
      </c>
      <c r="H6504" s="19"/>
      <c r="I6504" s="19"/>
      <c r="J6504" s="20"/>
      <c r="L6504" s="0" t="n">
        <v>699</v>
      </c>
      <c r="M6504" s="0" t="n">
        <v>885.888888888889</v>
      </c>
      <c r="N6504" s="0" t="n">
        <v>1199.36</v>
      </c>
    </row>
    <row r="6505" customFormat="false" ht="15" hidden="false" customHeight="false" outlineLevel="0" collapsed="false">
      <c r="B6505" s="19" t="n">
        <f aca="false">B6405+1</f>
        <v>66</v>
      </c>
      <c r="C6505" s="19" t="n">
        <f aca="false">C6405</f>
        <v>1</v>
      </c>
      <c r="D6505" s="20" t="n">
        <f aca="false">INDEX(Imagen!$B$9:$BT$108,C6505,B6505)</f>
        <v>-6089</v>
      </c>
      <c r="E6505" s="19" t="n">
        <f aca="false">E6407+1</f>
        <v>67</v>
      </c>
      <c r="F6505" s="19" t="n">
        <f aca="false">F6407</f>
        <v>33</v>
      </c>
      <c r="G6505" s="20" t="n">
        <f aca="false">INDEX(Filtro1!$C$10:$BS$107,F6505,E6505)</f>
        <v>-9171</v>
      </c>
      <c r="H6505" s="19"/>
      <c r="I6505" s="19"/>
      <c r="J6505" s="20"/>
      <c r="L6505" s="0" t="n">
        <v>699</v>
      </c>
      <c r="M6505" s="0" t="n">
        <v>889</v>
      </c>
      <c r="N6505" s="0" t="n">
        <v>1199.48</v>
      </c>
    </row>
    <row r="6506" customFormat="false" ht="15" hidden="false" customHeight="false" outlineLevel="0" collapsed="false">
      <c r="B6506" s="19" t="n">
        <f aca="false">B6406+1</f>
        <v>66</v>
      </c>
      <c r="C6506" s="19" t="n">
        <f aca="false">C6406</f>
        <v>2</v>
      </c>
      <c r="D6506" s="20" t="n">
        <f aca="false">INDEX(Imagen!$B$9:$BT$108,C6506,B6506)</f>
        <v>-5656</v>
      </c>
      <c r="E6506" s="19" t="n">
        <f aca="false">E6408+1</f>
        <v>67</v>
      </c>
      <c r="F6506" s="19" t="n">
        <f aca="false">F6408</f>
        <v>34</v>
      </c>
      <c r="G6506" s="20" t="n">
        <f aca="false">INDEX(Filtro1!$C$10:$BS$107,F6506,E6506)</f>
        <v>-5629</v>
      </c>
      <c r="H6506" s="19"/>
      <c r="I6506" s="19"/>
      <c r="J6506" s="20"/>
      <c r="L6506" s="0" t="n">
        <v>700</v>
      </c>
      <c r="M6506" s="0" t="n">
        <v>889.666666666667</v>
      </c>
      <c r="N6506" s="0" t="n">
        <v>1203.6</v>
      </c>
    </row>
    <row r="6507" customFormat="false" ht="15" hidden="false" customHeight="false" outlineLevel="0" collapsed="false">
      <c r="B6507" s="19" t="n">
        <f aca="false">B6407+1</f>
        <v>66</v>
      </c>
      <c r="C6507" s="19" t="n">
        <f aca="false">C6407</f>
        <v>3</v>
      </c>
      <c r="D6507" s="20" t="n">
        <f aca="false">INDEX(Imagen!$B$9:$BT$108,C6507,B6507)</f>
        <v>-6089</v>
      </c>
      <c r="E6507" s="19" t="n">
        <f aca="false">E6409+1</f>
        <v>67</v>
      </c>
      <c r="F6507" s="19" t="n">
        <f aca="false">F6409</f>
        <v>35</v>
      </c>
      <c r="G6507" s="20" t="n">
        <f aca="false">INDEX(Filtro1!$C$10:$BS$107,F6507,E6507)</f>
        <v>-1363</v>
      </c>
      <c r="H6507" s="19"/>
      <c r="I6507" s="19"/>
      <c r="J6507" s="20"/>
      <c r="L6507" s="0" t="n">
        <v>701</v>
      </c>
      <c r="M6507" s="0" t="n">
        <v>891.555555555556</v>
      </c>
      <c r="N6507" s="0" t="n">
        <v>1204.32</v>
      </c>
    </row>
    <row r="6508" customFormat="false" ht="15" hidden="false" customHeight="false" outlineLevel="0" collapsed="false">
      <c r="B6508" s="19" t="n">
        <f aca="false">B6408+1</f>
        <v>66</v>
      </c>
      <c r="C6508" s="19" t="n">
        <f aca="false">C6408</f>
        <v>4</v>
      </c>
      <c r="D6508" s="20" t="n">
        <f aca="false">INDEX(Imagen!$B$9:$BT$108,C6508,B6508)</f>
        <v>-5542</v>
      </c>
      <c r="E6508" s="19" t="n">
        <f aca="false">E6410+1</f>
        <v>67</v>
      </c>
      <c r="F6508" s="19" t="n">
        <f aca="false">F6410</f>
        <v>36</v>
      </c>
      <c r="G6508" s="20" t="n">
        <f aca="false">INDEX(Filtro1!$C$10:$BS$107,F6508,E6508)</f>
        <v>-2808</v>
      </c>
      <c r="H6508" s="19"/>
      <c r="I6508" s="19"/>
      <c r="J6508" s="20"/>
      <c r="L6508" s="0" t="n">
        <v>702</v>
      </c>
      <c r="M6508" s="0" t="n">
        <v>893.666666666667</v>
      </c>
      <c r="N6508" s="0" t="n">
        <v>1210.68</v>
      </c>
    </row>
    <row r="6509" customFormat="false" ht="15" hidden="false" customHeight="false" outlineLevel="0" collapsed="false">
      <c r="B6509" s="19" t="n">
        <f aca="false">B6409+1</f>
        <v>66</v>
      </c>
      <c r="C6509" s="19" t="n">
        <f aca="false">C6409</f>
        <v>5</v>
      </c>
      <c r="D6509" s="20" t="n">
        <f aca="false">INDEX(Imagen!$B$9:$BT$108,C6509,B6509)</f>
        <v>-5248</v>
      </c>
      <c r="E6509" s="19" t="n">
        <f aca="false">E6411+1</f>
        <v>67</v>
      </c>
      <c r="F6509" s="19" t="n">
        <f aca="false">F6411</f>
        <v>37</v>
      </c>
      <c r="G6509" s="20" t="n">
        <f aca="false">INDEX(Filtro1!$C$10:$BS$107,F6509,E6509)</f>
        <v>-589</v>
      </c>
      <c r="H6509" s="19"/>
      <c r="I6509" s="19"/>
      <c r="J6509" s="20"/>
      <c r="L6509" s="0" t="n">
        <v>704</v>
      </c>
      <c r="M6509" s="0" t="n">
        <v>894.333333333333</v>
      </c>
      <c r="N6509" s="0" t="n">
        <v>1212.28</v>
      </c>
    </row>
    <row r="6510" customFormat="false" ht="15" hidden="false" customHeight="false" outlineLevel="0" collapsed="false">
      <c r="B6510" s="19" t="n">
        <f aca="false">B6410+1</f>
        <v>66</v>
      </c>
      <c r="C6510" s="19" t="n">
        <f aca="false">C6410</f>
        <v>6</v>
      </c>
      <c r="D6510" s="20" t="n">
        <f aca="false">INDEX(Imagen!$B$9:$BT$108,C6510,B6510)</f>
        <v>-5952</v>
      </c>
      <c r="E6510" s="19" t="n">
        <f aca="false">E6412+1</f>
        <v>67</v>
      </c>
      <c r="F6510" s="19" t="n">
        <f aca="false">F6412</f>
        <v>38</v>
      </c>
      <c r="G6510" s="20" t="n">
        <f aca="false">INDEX(Filtro1!$C$10:$BS$107,F6510,E6510)</f>
        <v>-1171</v>
      </c>
      <c r="H6510" s="19"/>
      <c r="I6510" s="19"/>
      <c r="J6510" s="20"/>
      <c r="L6510" s="0" t="n">
        <v>704</v>
      </c>
      <c r="M6510" s="0" t="n">
        <v>895.333333333333</v>
      </c>
      <c r="N6510" s="0" t="n">
        <v>1218.8</v>
      </c>
    </row>
    <row r="6511" customFormat="false" ht="15" hidden="false" customHeight="false" outlineLevel="0" collapsed="false">
      <c r="B6511" s="19" t="n">
        <f aca="false">B6411+1</f>
        <v>66</v>
      </c>
      <c r="C6511" s="19" t="n">
        <f aca="false">C6411</f>
        <v>7</v>
      </c>
      <c r="D6511" s="20" t="n">
        <f aca="false">INDEX(Imagen!$B$9:$BT$108,C6511,B6511)</f>
        <v>-4611</v>
      </c>
      <c r="E6511" s="19" t="n">
        <f aca="false">E6413+1</f>
        <v>67</v>
      </c>
      <c r="F6511" s="19" t="n">
        <f aca="false">F6413</f>
        <v>39</v>
      </c>
      <c r="G6511" s="20" t="n">
        <f aca="false">INDEX(Filtro1!$C$10:$BS$107,F6511,E6511)</f>
        <v>121</v>
      </c>
      <c r="H6511" s="19"/>
      <c r="I6511" s="19"/>
      <c r="J6511" s="20"/>
      <c r="L6511" s="0" t="n">
        <v>705</v>
      </c>
      <c r="M6511" s="0" t="n">
        <v>896.888888888889</v>
      </c>
      <c r="N6511" s="0" t="n">
        <v>1221</v>
      </c>
    </row>
    <row r="6512" customFormat="false" ht="15" hidden="false" customHeight="false" outlineLevel="0" collapsed="false">
      <c r="B6512" s="19" t="n">
        <f aca="false">B6412+1</f>
        <v>66</v>
      </c>
      <c r="C6512" s="19" t="n">
        <f aca="false">C6412</f>
        <v>8</v>
      </c>
      <c r="D6512" s="20" t="n">
        <f aca="false">INDEX(Imagen!$B$9:$BT$108,C6512,B6512)</f>
        <v>-4302</v>
      </c>
      <c r="E6512" s="19" t="n">
        <f aca="false">E6414+1</f>
        <v>67</v>
      </c>
      <c r="F6512" s="19" t="n">
        <f aca="false">F6414</f>
        <v>40</v>
      </c>
      <c r="G6512" s="20" t="n">
        <f aca="false">INDEX(Filtro1!$C$10:$BS$107,F6512,E6512)</f>
        <v>-571</v>
      </c>
      <c r="H6512" s="19"/>
      <c r="I6512" s="19"/>
      <c r="J6512" s="20"/>
      <c r="L6512" s="0" t="n">
        <v>706</v>
      </c>
      <c r="M6512" s="0" t="n">
        <v>897</v>
      </c>
      <c r="N6512" s="0" t="n">
        <v>1221.4</v>
      </c>
    </row>
    <row r="6513" customFormat="false" ht="15" hidden="false" customHeight="false" outlineLevel="0" collapsed="false">
      <c r="B6513" s="19" t="n">
        <f aca="false">B6413+1</f>
        <v>66</v>
      </c>
      <c r="C6513" s="19" t="n">
        <f aca="false">C6413</f>
        <v>9</v>
      </c>
      <c r="D6513" s="20" t="n">
        <f aca="false">INDEX(Imagen!$B$9:$BT$108,C6513,B6513)</f>
        <v>-4346</v>
      </c>
      <c r="E6513" s="19" t="n">
        <f aca="false">E6415+1</f>
        <v>67</v>
      </c>
      <c r="F6513" s="19" t="n">
        <f aca="false">F6415</f>
        <v>41</v>
      </c>
      <c r="G6513" s="20" t="n">
        <f aca="false">INDEX(Filtro1!$C$10:$BS$107,F6513,E6513)</f>
        <v>-127</v>
      </c>
      <c r="H6513" s="19"/>
      <c r="I6513" s="19"/>
      <c r="J6513" s="20"/>
      <c r="L6513" s="0" t="n">
        <v>706</v>
      </c>
      <c r="M6513" s="0" t="n">
        <v>897.777777777778</v>
      </c>
      <c r="N6513" s="0" t="n">
        <v>1224.76</v>
      </c>
    </row>
    <row r="6514" customFormat="false" ht="15" hidden="false" customHeight="false" outlineLevel="0" collapsed="false">
      <c r="B6514" s="19" t="n">
        <f aca="false">B6414+1</f>
        <v>66</v>
      </c>
      <c r="C6514" s="19" t="n">
        <f aca="false">C6414</f>
        <v>10</v>
      </c>
      <c r="D6514" s="20" t="n">
        <f aca="false">INDEX(Imagen!$B$9:$BT$108,C6514,B6514)</f>
        <v>-3538</v>
      </c>
      <c r="E6514" s="19" t="n">
        <f aca="false">E6416+1</f>
        <v>67</v>
      </c>
      <c r="F6514" s="19" t="n">
        <f aca="false">F6416</f>
        <v>42</v>
      </c>
      <c r="G6514" s="20" t="n">
        <f aca="false">INDEX(Filtro1!$C$10:$BS$107,F6514,E6514)</f>
        <v>474</v>
      </c>
      <c r="H6514" s="19"/>
      <c r="I6514" s="19"/>
      <c r="J6514" s="20"/>
      <c r="L6514" s="0" t="n">
        <v>707</v>
      </c>
      <c r="M6514" s="0" t="n">
        <v>899.555555555556</v>
      </c>
      <c r="N6514" s="0" t="n">
        <v>1227.52</v>
      </c>
    </row>
    <row r="6515" customFormat="false" ht="15" hidden="false" customHeight="false" outlineLevel="0" collapsed="false">
      <c r="B6515" s="19" t="n">
        <f aca="false">B6415+1</f>
        <v>66</v>
      </c>
      <c r="C6515" s="19" t="n">
        <f aca="false">C6415</f>
        <v>11</v>
      </c>
      <c r="D6515" s="20" t="n">
        <f aca="false">INDEX(Imagen!$B$9:$BT$108,C6515,B6515)</f>
        <v>-3980</v>
      </c>
      <c r="E6515" s="19" t="n">
        <f aca="false">E6417+1</f>
        <v>67</v>
      </c>
      <c r="F6515" s="19" t="n">
        <f aca="false">F6417</f>
        <v>43</v>
      </c>
      <c r="G6515" s="20" t="n">
        <f aca="false">INDEX(Filtro1!$C$10:$BS$107,F6515,E6515)</f>
        <v>-3116</v>
      </c>
      <c r="H6515" s="19"/>
      <c r="I6515" s="19"/>
      <c r="J6515" s="20"/>
      <c r="L6515" s="0" t="n">
        <v>708</v>
      </c>
      <c r="M6515" s="0" t="n">
        <v>901.888888888889</v>
      </c>
      <c r="N6515" s="0" t="n">
        <v>1230.28</v>
      </c>
    </row>
    <row r="6516" customFormat="false" ht="15" hidden="false" customHeight="false" outlineLevel="0" collapsed="false">
      <c r="B6516" s="19" t="n">
        <f aca="false">B6416+1</f>
        <v>66</v>
      </c>
      <c r="C6516" s="19" t="n">
        <f aca="false">C6416</f>
        <v>12</v>
      </c>
      <c r="D6516" s="20" t="n">
        <f aca="false">INDEX(Imagen!$B$9:$BT$108,C6516,B6516)</f>
        <v>-3931</v>
      </c>
      <c r="E6516" s="19" t="n">
        <f aca="false">E6418+1</f>
        <v>67</v>
      </c>
      <c r="F6516" s="19" t="n">
        <f aca="false">F6418</f>
        <v>44</v>
      </c>
      <c r="G6516" s="20" t="n">
        <f aca="false">INDEX(Filtro1!$C$10:$BS$107,F6516,E6516)</f>
        <v>704</v>
      </c>
      <c r="H6516" s="19"/>
      <c r="I6516" s="19"/>
      <c r="J6516" s="20"/>
      <c r="L6516" s="0" t="n">
        <v>713</v>
      </c>
      <c r="M6516" s="0" t="n">
        <v>902.222222222222</v>
      </c>
      <c r="N6516" s="0" t="n">
        <v>1230.72</v>
      </c>
    </row>
    <row r="6517" customFormat="false" ht="15" hidden="false" customHeight="false" outlineLevel="0" collapsed="false">
      <c r="B6517" s="19" t="n">
        <f aca="false">B6417+1</f>
        <v>66</v>
      </c>
      <c r="C6517" s="19" t="n">
        <f aca="false">C6417</f>
        <v>13</v>
      </c>
      <c r="D6517" s="20" t="n">
        <f aca="false">INDEX(Imagen!$B$9:$BT$108,C6517,B6517)</f>
        <v>-4203</v>
      </c>
      <c r="E6517" s="19" t="n">
        <f aca="false">E6419+1</f>
        <v>67</v>
      </c>
      <c r="F6517" s="19" t="n">
        <f aca="false">F6419</f>
        <v>45</v>
      </c>
      <c r="G6517" s="20" t="n">
        <f aca="false">INDEX(Filtro1!$C$10:$BS$107,F6517,E6517)</f>
        <v>-1076</v>
      </c>
      <c r="H6517" s="19"/>
      <c r="I6517" s="19"/>
      <c r="J6517" s="20"/>
      <c r="L6517" s="0" t="n">
        <v>714</v>
      </c>
      <c r="M6517" s="0" t="n">
        <v>902.777777777778</v>
      </c>
      <c r="N6517" s="0" t="n">
        <v>1233.8</v>
      </c>
    </row>
    <row r="6518" customFormat="false" ht="15" hidden="false" customHeight="false" outlineLevel="0" collapsed="false">
      <c r="B6518" s="19" t="n">
        <f aca="false">B6418+1</f>
        <v>66</v>
      </c>
      <c r="C6518" s="19" t="n">
        <f aca="false">C6418</f>
        <v>14</v>
      </c>
      <c r="D6518" s="20" t="n">
        <f aca="false">INDEX(Imagen!$B$9:$BT$108,C6518,B6518)</f>
        <v>-4082</v>
      </c>
      <c r="E6518" s="19" t="n">
        <f aca="false">E6420+1</f>
        <v>67</v>
      </c>
      <c r="F6518" s="19" t="n">
        <f aca="false">F6420</f>
        <v>46</v>
      </c>
      <c r="G6518" s="20" t="n">
        <f aca="false">INDEX(Filtro1!$C$10:$BS$107,F6518,E6518)</f>
        <v>-1319</v>
      </c>
      <c r="H6518" s="19"/>
      <c r="I6518" s="19"/>
      <c r="J6518" s="20"/>
      <c r="L6518" s="0" t="n">
        <v>714</v>
      </c>
      <c r="M6518" s="0" t="n">
        <v>904.222222222222</v>
      </c>
      <c r="N6518" s="0" t="n">
        <v>1245.44</v>
      </c>
    </row>
    <row r="6519" customFormat="false" ht="15" hidden="false" customHeight="false" outlineLevel="0" collapsed="false">
      <c r="B6519" s="19" t="n">
        <f aca="false">B6419+1</f>
        <v>66</v>
      </c>
      <c r="C6519" s="19" t="n">
        <f aca="false">C6419</f>
        <v>15</v>
      </c>
      <c r="D6519" s="20" t="n">
        <f aca="false">INDEX(Imagen!$B$9:$BT$108,C6519,B6519)</f>
        <v>-3936</v>
      </c>
      <c r="E6519" s="19" t="n">
        <f aca="false">E6421+1</f>
        <v>67</v>
      </c>
      <c r="F6519" s="19" t="n">
        <f aca="false">F6421</f>
        <v>47</v>
      </c>
      <c r="G6519" s="20" t="n">
        <f aca="false">INDEX(Filtro1!$C$10:$BS$107,F6519,E6519)</f>
        <v>-3571</v>
      </c>
      <c r="H6519" s="19"/>
      <c r="I6519" s="19"/>
      <c r="J6519" s="20"/>
      <c r="L6519" s="0" t="n">
        <v>715</v>
      </c>
      <c r="M6519" s="0" t="n">
        <v>905.222222222222</v>
      </c>
      <c r="N6519" s="0" t="n">
        <v>1257</v>
      </c>
    </row>
    <row r="6520" customFormat="false" ht="15" hidden="false" customHeight="false" outlineLevel="0" collapsed="false">
      <c r="B6520" s="19" t="n">
        <f aca="false">B6420+1</f>
        <v>66</v>
      </c>
      <c r="C6520" s="19" t="n">
        <f aca="false">C6420</f>
        <v>16</v>
      </c>
      <c r="D6520" s="20" t="n">
        <f aca="false">INDEX(Imagen!$B$9:$BT$108,C6520,B6520)</f>
        <v>-4164</v>
      </c>
      <c r="E6520" s="19" t="n">
        <f aca="false">E6422+1</f>
        <v>67</v>
      </c>
      <c r="F6520" s="19" t="n">
        <f aca="false">F6422</f>
        <v>48</v>
      </c>
      <c r="G6520" s="20" t="n">
        <f aca="false">INDEX(Filtro1!$C$10:$BS$107,F6520,E6520)</f>
        <v>-2002</v>
      </c>
      <c r="H6520" s="19"/>
      <c r="I6520" s="19"/>
      <c r="J6520" s="20"/>
      <c r="L6520" s="0" t="n">
        <v>720</v>
      </c>
      <c r="M6520" s="0" t="n">
        <v>907</v>
      </c>
      <c r="N6520" s="0" t="n">
        <v>1258.36</v>
      </c>
    </row>
    <row r="6521" customFormat="false" ht="15" hidden="false" customHeight="false" outlineLevel="0" collapsed="false">
      <c r="B6521" s="19" t="n">
        <f aca="false">B6421+1</f>
        <v>66</v>
      </c>
      <c r="C6521" s="19" t="n">
        <f aca="false">C6421</f>
        <v>17</v>
      </c>
      <c r="D6521" s="20" t="n">
        <f aca="false">INDEX(Imagen!$B$9:$BT$108,C6521,B6521)</f>
        <v>-4356</v>
      </c>
      <c r="E6521" s="19" t="n">
        <f aca="false">E6423+1</f>
        <v>67</v>
      </c>
      <c r="F6521" s="19" t="n">
        <f aca="false">F6423</f>
        <v>49</v>
      </c>
      <c r="G6521" s="20" t="n">
        <f aca="false">INDEX(Filtro1!$C$10:$BS$107,F6521,E6521)</f>
        <v>-4001</v>
      </c>
      <c r="H6521" s="19"/>
      <c r="I6521" s="19"/>
      <c r="J6521" s="20"/>
      <c r="L6521" s="0" t="n">
        <v>720</v>
      </c>
      <c r="M6521" s="0" t="n">
        <v>910.111111111111</v>
      </c>
      <c r="N6521" s="0" t="n">
        <v>1258.4</v>
      </c>
    </row>
    <row r="6522" customFormat="false" ht="15" hidden="false" customHeight="false" outlineLevel="0" collapsed="false">
      <c r="B6522" s="19" t="n">
        <f aca="false">B6422+1</f>
        <v>66</v>
      </c>
      <c r="C6522" s="19" t="n">
        <f aca="false">C6422</f>
        <v>18</v>
      </c>
      <c r="D6522" s="20" t="n">
        <f aca="false">INDEX(Imagen!$B$9:$BT$108,C6522,B6522)</f>
        <v>-4055</v>
      </c>
      <c r="E6522" s="19" t="n">
        <f aca="false">E6424+1</f>
        <v>67</v>
      </c>
      <c r="F6522" s="19" t="n">
        <f aca="false">F6424</f>
        <v>50</v>
      </c>
      <c r="G6522" s="20" t="n">
        <f aca="false">INDEX(Filtro1!$C$10:$BS$107,F6522,E6522)</f>
        <v>-31</v>
      </c>
      <c r="H6522" s="19"/>
      <c r="I6522" s="19"/>
      <c r="J6522" s="20"/>
      <c r="L6522" s="0" t="n">
        <v>722</v>
      </c>
      <c r="M6522" s="0" t="n">
        <v>912.111111111111</v>
      </c>
      <c r="N6522" s="0" t="n">
        <v>1261.48</v>
      </c>
    </row>
    <row r="6523" customFormat="false" ht="15" hidden="false" customHeight="false" outlineLevel="0" collapsed="false">
      <c r="B6523" s="19" t="n">
        <f aca="false">B6423+1</f>
        <v>66</v>
      </c>
      <c r="C6523" s="19" t="n">
        <f aca="false">C6423</f>
        <v>19</v>
      </c>
      <c r="D6523" s="20" t="n">
        <f aca="false">INDEX(Imagen!$B$9:$BT$108,C6523,B6523)</f>
        <v>-3875</v>
      </c>
      <c r="E6523" s="19" t="n">
        <f aca="false">E6425+1</f>
        <v>67</v>
      </c>
      <c r="F6523" s="19" t="n">
        <f aca="false">F6425</f>
        <v>51</v>
      </c>
      <c r="G6523" s="20" t="n">
        <f aca="false">INDEX(Filtro1!$C$10:$BS$107,F6523,E6523)</f>
        <v>696</v>
      </c>
      <c r="H6523" s="19"/>
      <c r="I6523" s="19"/>
      <c r="J6523" s="20"/>
      <c r="L6523" s="0" t="n">
        <v>724</v>
      </c>
      <c r="M6523" s="0" t="n">
        <v>913</v>
      </c>
      <c r="N6523" s="0" t="n">
        <v>1262.24</v>
      </c>
    </row>
    <row r="6524" customFormat="false" ht="15" hidden="false" customHeight="false" outlineLevel="0" collapsed="false">
      <c r="B6524" s="19" t="n">
        <f aca="false">B6424+1</f>
        <v>66</v>
      </c>
      <c r="C6524" s="19" t="n">
        <f aca="false">C6424</f>
        <v>20</v>
      </c>
      <c r="D6524" s="20" t="n">
        <f aca="false">INDEX(Imagen!$B$9:$BT$108,C6524,B6524)</f>
        <v>-4567</v>
      </c>
      <c r="E6524" s="19" t="n">
        <f aca="false">E6426+1</f>
        <v>67</v>
      </c>
      <c r="F6524" s="19" t="n">
        <f aca="false">F6426</f>
        <v>52</v>
      </c>
      <c r="G6524" s="20" t="n">
        <f aca="false">INDEX(Filtro1!$C$10:$BS$107,F6524,E6524)</f>
        <v>303</v>
      </c>
      <c r="H6524" s="19"/>
      <c r="I6524" s="19"/>
      <c r="J6524" s="20"/>
      <c r="L6524" s="0" t="n">
        <v>724</v>
      </c>
      <c r="M6524" s="0" t="n">
        <v>913.444444444444</v>
      </c>
      <c r="N6524" s="0" t="n">
        <v>1266.36</v>
      </c>
    </row>
    <row r="6525" customFormat="false" ht="15" hidden="false" customHeight="false" outlineLevel="0" collapsed="false">
      <c r="B6525" s="19" t="n">
        <f aca="false">B6425+1</f>
        <v>66</v>
      </c>
      <c r="C6525" s="19" t="n">
        <f aca="false">C6425</f>
        <v>21</v>
      </c>
      <c r="D6525" s="20" t="n">
        <f aca="false">INDEX(Imagen!$B$9:$BT$108,C6525,B6525)</f>
        <v>-4519</v>
      </c>
      <c r="E6525" s="19" t="n">
        <f aca="false">E6427+1</f>
        <v>67</v>
      </c>
      <c r="F6525" s="19" t="n">
        <f aca="false">F6427</f>
        <v>53</v>
      </c>
      <c r="G6525" s="20" t="n">
        <f aca="false">INDEX(Filtro1!$C$10:$BS$107,F6525,E6525)</f>
        <v>935</v>
      </c>
      <c r="H6525" s="19"/>
      <c r="I6525" s="19"/>
      <c r="J6525" s="20"/>
      <c r="L6525" s="0" t="n">
        <v>725</v>
      </c>
      <c r="M6525" s="0" t="n">
        <v>913.555555555556</v>
      </c>
      <c r="N6525" s="0" t="n">
        <v>1268.52</v>
      </c>
    </row>
    <row r="6526" customFormat="false" ht="15" hidden="false" customHeight="false" outlineLevel="0" collapsed="false">
      <c r="B6526" s="19" t="n">
        <f aca="false">B6426+1</f>
        <v>66</v>
      </c>
      <c r="C6526" s="19" t="n">
        <f aca="false">C6426</f>
        <v>22</v>
      </c>
      <c r="D6526" s="20" t="n">
        <f aca="false">INDEX(Imagen!$B$9:$BT$108,C6526,B6526)</f>
        <v>-4449</v>
      </c>
      <c r="E6526" s="19" t="n">
        <f aca="false">E6428+1</f>
        <v>67</v>
      </c>
      <c r="F6526" s="19" t="n">
        <f aca="false">F6428</f>
        <v>54</v>
      </c>
      <c r="G6526" s="20" t="n">
        <f aca="false">INDEX(Filtro1!$C$10:$BS$107,F6526,E6526)</f>
        <v>399</v>
      </c>
      <c r="H6526" s="19"/>
      <c r="I6526" s="19"/>
      <c r="J6526" s="20"/>
      <c r="L6526" s="0" t="n">
        <v>725</v>
      </c>
      <c r="M6526" s="0" t="n">
        <v>915.222222222222</v>
      </c>
      <c r="N6526" s="0" t="n">
        <v>1269.56</v>
      </c>
    </row>
    <row r="6527" customFormat="false" ht="15" hidden="false" customHeight="false" outlineLevel="0" collapsed="false">
      <c r="B6527" s="19" t="n">
        <f aca="false">B6427+1</f>
        <v>66</v>
      </c>
      <c r="C6527" s="19" t="n">
        <f aca="false">C6427</f>
        <v>23</v>
      </c>
      <c r="D6527" s="20" t="n">
        <f aca="false">INDEX(Imagen!$B$9:$BT$108,C6527,B6527)</f>
        <v>-4276</v>
      </c>
      <c r="E6527" s="19" t="n">
        <f aca="false">E6429+1</f>
        <v>67</v>
      </c>
      <c r="F6527" s="19" t="n">
        <f aca="false">F6429</f>
        <v>55</v>
      </c>
      <c r="G6527" s="20" t="n">
        <f aca="false">INDEX(Filtro1!$C$10:$BS$107,F6527,E6527)</f>
        <v>1012</v>
      </c>
      <c r="H6527" s="19"/>
      <c r="I6527" s="19"/>
      <c r="J6527" s="20"/>
      <c r="L6527" s="0" t="n">
        <v>725</v>
      </c>
      <c r="M6527" s="0" t="n">
        <v>916.555555555556</v>
      </c>
      <c r="N6527" s="0" t="n">
        <v>1270.44</v>
      </c>
    </row>
    <row r="6528" customFormat="false" ht="15" hidden="false" customHeight="false" outlineLevel="0" collapsed="false">
      <c r="B6528" s="19" t="n">
        <f aca="false">B6428+1</f>
        <v>66</v>
      </c>
      <c r="C6528" s="19" t="n">
        <f aca="false">C6428</f>
        <v>24</v>
      </c>
      <c r="D6528" s="20" t="n">
        <f aca="false">INDEX(Imagen!$B$9:$BT$108,C6528,B6528)</f>
        <v>-3656</v>
      </c>
      <c r="E6528" s="19" t="n">
        <f aca="false">E6430+1</f>
        <v>67</v>
      </c>
      <c r="F6528" s="19" t="n">
        <f aca="false">F6430</f>
        <v>56</v>
      </c>
      <c r="G6528" s="20" t="n">
        <f aca="false">INDEX(Filtro1!$C$10:$BS$107,F6528,E6528)</f>
        <v>-2985</v>
      </c>
      <c r="H6528" s="19"/>
      <c r="I6528" s="19"/>
      <c r="J6528" s="20"/>
      <c r="L6528" s="0" t="n">
        <v>726</v>
      </c>
      <c r="M6528" s="0" t="n">
        <v>917.222222222222</v>
      </c>
      <c r="N6528" s="0" t="n">
        <v>1280.8</v>
      </c>
    </row>
    <row r="6529" customFormat="false" ht="15" hidden="false" customHeight="false" outlineLevel="0" collapsed="false">
      <c r="B6529" s="19" t="n">
        <f aca="false">B6429+1</f>
        <v>66</v>
      </c>
      <c r="C6529" s="19" t="n">
        <f aca="false">C6429</f>
        <v>25</v>
      </c>
      <c r="D6529" s="20" t="n">
        <f aca="false">INDEX(Imagen!$B$9:$BT$108,C6529,B6529)</f>
        <v>-3238</v>
      </c>
      <c r="E6529" s="19" t="n">
        <f aca="false">E6431+1</f>
        <v>67</v>
      </c>
      <c r="F6529" s="19" t="n">
        <f aca="false">F6431</f>
        <v>57</v>
      </c>
      <c r="G6529" s="20" t="n">
        <f aca="false">INDEX(Filtro1!$C$10:$BS$107,F6529,E6529)</f>
        <v>650</v>
      </c>
      <c r="H6529" s="19"/>
      <c r="I6529" s="19"/>
      <c r="J6529" s="20"/>
      <c r="L6529" s="0" t="n">
        <v>727</v>
      </c>
      <c r="M6529" s="0" t="n">
        <v>923.222222222222</v>
      </c>
      <c r="N6529" s="0" t="n">
        <v>1284.48</v>
      </c>
    </row>
    <row r="6530" customFormat="false" ht="15" hidden="false" customHeight="false" outlineLevel="0" collapsed="false">
      <c r="B6530" s="19" t="n">
        <f aca="false">B6430+1</f>
        <v>66</v>
      </c>
      <c r="C6530" s="19" t="n">
        <f aca="false">C6430</f>
        <v>26</v>
      </c>
      <c r="D6530" s="20" t="n">
        <f aca="false">INDEX(Imagen!$B$9:$BT$108,C6530,B6530)</f>
        <v>-2779</v>
      </c>
      <c r="E6530" s="19" t="n">
        <f aca="false">E6432+1</f>
        <v>67</v>
      </c>
      <c r="F6530" s="19" t="n">
        <f aca="false">F6432</f>
        <v>58</v>
      </c>
      <c r="G6530" s="20" t="n">
        <f aca="false">INDEX(Filtro1!$C$10:$BS$107,F6530,E6530)</f>
        <v>-2138</v>
      </c>
      <c r="H6530" s="19"/>
      <c r="I6530" s="19"/>
      <c r="J6530" s="20"/>
      <c r="L6530" s="0" t="n">
        <v>728</v>
      </c>
      <c r="M6530" s="0" t="n">
        <v>924</v>
      </c>
      <c r="N6530" s="0" t="n">
        <v>1287.84</v>
      </c>
    </row>
    <row r="6531" customFormat="false" ht="15" hidden="false" customHeight="false" outlineLevel="0" collapsed="false">
      <c r="B6531" s="19" t="n">
        <f aca="false">B6431+1</f>
        <v>66</v>
      </c>
      <c r="C6531" s="19" t="n">
        <f aca="false">C6431</f>
        <v>27</v>
      </c>
      <c r="D6531" s="20" t="n">
        <f aca="false">INDEX(Imagen!$B$9:$BT$108,C6531,B6531)</f>
        <v>-953</v>
      </c>
      <c r="E6531" s="19" t="n">
        <f aca="false">E6433+1</f>
        <v>67</v>
      </c>
      <c r="F6531" s="19" t="n">
        <f aca="false">F6433</f>
        <v>59</v>
      </c>
      <c r="G6531" s="20" t="n">
        <f aca="false">INDEX(Filtro1!$C$10:$BS$107,F6531,E6531)</f>
        <v>-2033</v>
      </c>
      <c r="H6531" s="19"/>
      <c r="I6531" s="19"/>
      <c r="J6531" s="20"/>
      <c r="L6531" s="0" t="n">
        <v>729</v>
      </c>
      <c r="M6531" s="0" t="n">
        <v>927.111111111111</v>
      </c>
      <c r="N6531" s="0" t="n">
        <v>1295</v>
      </c>
    </row>
    <row r="6532" customFormat="false" ht="15" hidden="false" customHeight="false" outlineLevel="0" collapsed="false">
      <c r="B6532" s="19" t="n">
        <f aca="false">B6432+1</f>
        <v>66</v>
      </c>
      <c r="C6532" s="19" t="n">
        <f aca="false">C6432</f>
        <v>28</v>
      </c>
      <c r="D6532" s="20" t="n">
        <f aca="false">INDEX(Imagen!$B$9:$BT$108,C6532,B6532)</f>
        <v>101</v>
      </c>
      <c r="E6532" s="19" t="n">
        <f aca="false">E6434+1</f>
        <v>67</v>
      </c>
      <c r="F6532" s="19" t="n">
        <f aca="false">F6434</f>
        <v>60</v>
      </c>
      <c r="G6532" s="20" t="n">
        <f aca="false">INDEX(Filtro1!$C$10:$BS$107,F6532,E6532)</f>
        <v>2355</v>
      </c>
      <c r="H6532" s="19"/>
      <c r="I6532" s="19"/>
      <c r="J6532" s="20"/>
      <c r="L6532" s="0" t="n">
        <v>730</v>
      </c>
      <c r="M6532" s="0" t="n">
        <v>927.777777777778</v>
      </c>
      <c r="N6532" s="0" t="n">
        <v>1295.84</v>
      </c>
    </row>
    <row r="6533" customFormat="false" ht="15" hidden="false" customHeight="false" outlineLevel="0" collapsed="false">
      <c r="B6533" s="19" t="n">
        <f aca="false">B6433+1</f>
        <v>66</v>
      </c>
      <c r="C6533" s="19" t="n">
        <f aca="false">C6433</f>
        <v>29</v>
      </c>
      <c r="D6533" s="20" t="n">
        <f aca="false">INDEX(Imagen!$B$9:$BT$108,C6533,B6533)</f>
        <v>557</v>
      </c>
      <c r="E6533" s="19" t="n">
        <f aca="false">E6435+1</f>
        <v>67</v>
      </c>
      <c r="F6533" s="19" t="n">
        <f aca="false">F6435</f>
        <v>61</v>
      </c>
      <c r="G6533" s="20" t="n">
        <f aca="false">INDEX(Filtro1!$C$10:$BS$107,F6533,E6533)</f>
        <v>3679</v>
      </c>
      <c r="H6533" s="19"/>
      <c r="I6533" s="19"/>
      <c r="J6533" s="20"/>
      <c r="L6533" s="0" t="n">
        <v>737</v>
      </c>
      <c r="M6533" s="0" t="n">
        <v>929</v>
      </c>
      <c r="N6533" s="0" t="n">
        <v>1302.2</v>
      </c>
    </row>
    <row r="6534" customFormat="false" ht="15" hidden="false" customHeight="false" outlineLevel="0" collapsed="false">
      <c r="B6534" s="19" t="n">
        <f aca="false">B6434+1</f>
        <v>66</v>
      </c>
      <c r="C6534" s="19" t="n">
        <f aca="false">C6434</f>
        <v>30</v>
      </c>
      <c r="D6534" s="20" t="n">
        <f aca="false">INDEX(Imagen!$B$9:$BT$108,C6534,B6534)</f>
        <v>534</v>
      </c>
      <c r="E6534" s="19" t="n">
        <f aca="false">E6436+1</f>
        <v>67</v>
      </c>
      <c r="F6534" s="19" t="n">
        <f aca="false">F6436</f>
        <v>62</v>
      </c>
      <c r="G6534" s="20" t="n">
        <f aca="false">INDEX(Filtro1!$C$10:$BS$107,F6534,E6534)</f>
        <v>8502</v>
      </c>
      <c r="H6534" s="19"/>
      <c r="I6534" s="19"/>
      <c r="J6534" s="20"/>
      <c r="L6534" s="0" t="n">
        <v>737</v>
      </c>
      <c r="M6534" s="0" t="n">
        <v>929.444444444444</v>
      </c>
      <c r="N6534" s="0" t="n">
        <v>1303.52</v>
      </c>
    </row>
    <row r="6535" customFormat="false" ht="15" hidden="false" customHeight="false" outlineLevel="0" collapsed="false">
      <c r="B6535" s="19" t="n">
        <f aca="false">B6435+1</f>
        <v>66</v>
      </c>
      <c r="C6535" s="19" t="n">
        <f aca="false">C6435</f>
        <v>31</v>
      </c>
      <c r="D6535" s="20" t="n">
        <f aca="false">INDEX(Imagen!$B$9:$BT$108,C6535,B6535)</f>
        <v>446</v>
      </c>
      <c r="E6535" s="19" t="n">
        <f aca="false">E6437+1</f>
        <v>67</v>
      </c>
      <c r="F6535" s="19" t="n">
        <f aca="false">F6437</f>
        <v>63</v>
      </c>
      <c r="G6535" s="20" t="n">
        <f aca="false">INDEX(Filtro1!$C$10:$BS$107,F6535,E6535)</f>
        <v>-2054</v>
      </c>
      <c r="H6535" s="19"/>
      <c r="I6535" s="19"/>
      <c r="J6535" s="20"/>
      <c r="L6535" s="0" t="n">
        <v>737</v>
      </c>
      <c r="M6535" s="0" t="n">
        <v>930</v>
      </c>
      <c r="N6535" s="0" t="n">
        <v>1303.8</v>
      </c>
    </row>
    <row r="6536" customFormat="false" ht="15" hidden="false" customHeight="false" outlineLevel="0" collapsed="false">
      <c r="B6536" s="19" t="n">
        <f aca="false">B6436+1</f>
        <v>66</v>
      </c>
      <c r="C6536" s="19" t="n">
        <f aca="false">C6436</f>
        <v>32</v>
      </c>
      <c r="D6536" s="20" t="n">
        <f aca="false">INDEX(Imagen!$B$9:$BT$108,C6536,B6536)</f>
        <v>684</v>
      </c>
      <c r="E6536" s="19" t="n">
        <f aca="false">E6438+1</f>
        <v>67</v>
      </c>
      <c r="F6536" s="19" t="n">
        <f aca="false">F6438</f>
        <v>64</v>
      </c>
      <c r="G6536" s="20" t="n">
        <f aca="false">INDEX(Filtro1!$C$10:$BS$107,F6536,E6536)</f>
        <v>-1168</v>
      </c>
      <c r="H6536" s="19"/>
      <c r="I6536" s="19"/>
      <c r="J6536" s="20"/>
      <c r="L6536" s="0" t="n">
        <v>737</v>
      </c>
      <c r="M6536" s="0" t="n">
        <v>933</v>
      </c>
      <c r="N6536" s="0" t="n">
        <v>1308.2</v>
      </c>
    </row>
    <row r="6537" customFormat="false" ht="15" hidden="false" customHeight="false" outlineLevel="0" collapsed="false">
      <c r="B6537" s="19" t="n">
        <f aca="false">B6437+1</f>
        <v>66</v>
      </c>
      <c r="C6537" s="19" t="n">
        <f aca="false">C6437</f>
        <v>33</v>
      </c>
      <c r="D6537" s="20" t="n">
        <f aca="false">INDEX(Imagen!$B$9:$BT$108,C6537,B6537)</f>
        <v>606</v>
      </c>
      <c r="E6537" s="19" t="n">
        <f aca="false">E6439+1</f>
        <v>67</v>
      </c>
      <c r="F6537" s="19" t="n">
        <f aca="false">F6439</f>
        <v>65</v>
      </c>
      <c r="G6537" s="20" t="n">
        <f aca="false">INDEX(Filtro1!$C$10:$BS$107,F6537,E6537)</f>
        <v>-251</v>
      </c>
      <c r="H6537" s="19"/>
      <c r="I6537" s="19"/>
      <c r="J6537" s="20"/>
      <c r="L6537" s="0" t="n">
        <v>739</v>
      </c>
      <c r="M6537" s="0" t="n">
        <v>933.666666666667</v>
      </c>
      <c r="N6537" s="0" t="n">
        <v>1331.92</v>
      </c>
    </row>
    <row r="6538" customFormat="false" ht="15" hidden="false" customHeight="false" outlineLevel="0" collapsed="false">
      <c r="B6538" s="19" t="n">
        <f aca="false">B6438+1</f>
        <v>66</v>
      </c>
      <c r="C6538" s="19" t="n">
        <f aca="false">C6438</f>
        <v>34</v>
      </c>
      <c r="D6538" s="20" t="n">
        <f aca="false">INDEX(Imagen!$B$9:$BT$108,C6538,B6538)</f>
        <v>210</v>
      </c>
      <c r="E6538" s="19" t="n">
        <f aca="false">E6440+1</f>
        <v>67</v>
      </c>
      <c r="F6538" s="19" t="n">
        <f aca="false">F6440</f>
        <v>66</v>
      </c>
      <c r="G6538" s="20" t="n">
        <f aca="false">INDEX(Filtro1!$C$10:$BS$107,F6538,E6538)</f>
        <v>-745</v>
      </c>
      <c r="H6538" s="19"/>
      <c r="I6538" s="19"/>
      <c r="J6538" s="20"/>
      <c r="L6538" s="0" t="n">
        <v>740</v>
      </c>
      <c r="M6538" s="0" t="n">
        <v>933.777777777778</v>
      </c>
      <c r="N6538" s="0" t="n">
        <v>1353.4</v>
      </c>
    </row>
    <row r="6539" customFormat="false" ht="15" hidden="false" customHeight="false" outlineLevel="0" collapsed="false">
      <c r="B6539" s="19" t="n">
        <f aca="false">B6439+1</f>
        <v>66</v>
      </c>
      <c r="C6539" s="19" t="n">
        <f aca="false">C6439</f>
        <v>35</v>
      </c>
      <c r="D6539" s="20" t="n">
        <f aca="false">INDEX(Imagen!$B$9:$BT$108,C6539,B6539)</f>
        <v>-10</v>
      </c>
      <c r="E6539" s="19" t="n">
        <f aca="false">E6441+1</f>
        <v>67</v>
      </c>
      <c r="F6539" s="19" t="n">
        <f aca="false">F6441</f>
        <v>67</v>
      </c>
      <c r="G6539" s="20" t="n">
        <f aca="false">INDEX(Filtro1!$C$10:$BS$107,F6539,E6539)</f>
        <v>644</v>
      </c>
      <c r="H6539" s="19"/>
      <c r="I6539" s="19"/>
      <c r="J6539" s="20"/>
      <c r="L6539" s="0" t="n">
        <v>741</v>
      </c>
      <c r="M6539" s="0" t="n">
        <v>935.666666666667</v>
      </c>
      <c r="N6539" s="0" t="n">
        <v>1364.16</v>
      </c>
    </row>
    <row r="6540" customFormat="false" ht="15" hidden="false" customHeight="false" outlineLevel="0" collapsed="false">
      <c r="B6540" s="19" t="n">
        <f aca="false">B6440+1</f>
        <v>66</v>
      </c>
      <c r="C6540" s="19" t="n">
        <f aca="false">C6440</f>
        <v>36</v>
      </c>
      <c r="D6540" s="20" t="n">
        <f aca="false">INDEX(Imagen!$B$9:$BT$108,C6540,B6540)</f>
        <v>-2620</v>
      </c>
      <c r="E6540" s="19" t="n">
        <f aca="false">E6442+1</f>
        <v>67</v>
      </c>
      <c r="F6540" s="19" t="n">
        <f aca="false">F6442</f>
        <v>68</v>
      </c>
      <c r="G6540" s="20" t="n">
        <f aca="false">INDEX(Filtro1!$C$10:$BS$107,F6540,E6540)</f>
        <v>163</v>
      </c>
      <c r="H6540" s="19"/>
      <c r="I6540" s="19"/>
      <c r="J6540" s="20"/>
      <c r="L6540" s="0" t="n">
        <v>742</v>
      </c>
      <c r="M6540" s="0" t="n">
        <v>937</v>
      </c>
      <c r="N6540" s="0" t="n">
        <v>1366.88</v>
      </c>
    </row>
    <row r="6541" customFormat="false" ht="15" hidden="false" customHeight="false" outlineLevel="0" collapsed="false">
      <c r="B6541" s="19" t="n">
        <f aca="false">B6441+1</f>
        <v>66</v>
      </c>
      <c r="C6541" s="19" t="n">
        <f aca="false">C6441</f>
        <v>37</v>
      </c>
      <c r="D6541" s="20" t="n">
        <f aca="false">INDEX(Imagen!$B$9:$BT$108,C6541,B6541)</f>
        <v>-3489</v>
      </c>
      <c r="E6541" s="19" t="n">
        <f aca="false">E6443+1</f>
        <v>67</v>
      </c>
      <c r="F6541" s="19" t="n">
        <f aca="false">F6443</f>
        <v>69</v>
      </c>
      <c r="G6541" s="20" t="n">
        <f aca="false">INDEX(Filtro1!$C$10:$BS$107,F6541,E6541)</f>
        <v>161</v>
      </c>
      <c r="H6541" s="19"/>
      <c r="I6541" s="19"/>
      <c r="J6541" s="20"/>
      <c r="L6541" s="0" t="n">
        <v>743</v>
      </c>
      <c r="M6541" s="0" t="n">
        <v>941.333333333333</v>
      </c>
      <c r="N6541" s="0" t="n">
        <v>1370.08</v>
      </c>
    </row>
    <row r="6542" customFormat="false" ht="15" hidden="false" customHeight="false" outlineLevel="0" collapsed="false">
      <c r="B6542" s="19" t="n">
        <f aca="false">B6442+1</f>
        <v>66</v>
      </c>
      <c r="C6542" s="19" t="n">
        <f aca="false">C6442</f>
        <v>38</v>
      </c>
      <c r="D6542" s="20" t="n">
        <f aca="false">INDEX(Imagen!$B$9:$BT$108,C6542,B6542)</f>
        <v>-4009</v>
      </c>
      <c r="E6542" s="19" t="n">
        <f aca="false">E6444+1</f>
        <v>67</v>
      </c>
      <c r="F6542" s="19" t="n">
        <f aca="false">F6444</f>
        <v>70</v>
      </c>
      <c r="G6542" s="20" t="n">
        <f aca="false">INDEX(Filtro1!$C$10:$BS$107,F6542,E6542)</f>
        <v>-65</v>
      </c>
      <c r="H6542" s="19"/>
      <c r="I6542" s="19"/>
      <c r="J6542" s="20"/>
      <c r="L6542" s="0" t="n">
        <v>743</v>
      </c>
      <c r="M6542" s="0" t="n">
        <v>949.222222222222</v>
      </c>
      <c r="N6542" s="0" t="n">
        <v>1379.92</v>
      </c>
    </row>
    <row r="6543" customFormat="false" ht="15" hidden="false" customHeight="false" outlineLevel="0" collapsed="false">
      <c r="B6543" s="19" t="n">
        <f aca="false">B6443+1</f>
        <v>66</v>
      </c>
      <c r="C6543" s="19" t="n">
        <f aca="false">C6443</f>
        <v>39</v>
      </c>
      <c r="D6543" s="20" t="n">
        <f aca="false">INDEX(Imagen!$B$9:$BT$108,C6543,B6543)</f>
        <v>-4279</v>
      </c>
      <c r="E6543" s="19" t="n">
        <f aca="false">E6445+1</f>
        <v>67</v>
      </c>
      <c r="F6543" s="19" t="n">
        <f aca="false">F6445</f>
        <v>71</v>
      </c>
      <c r="G6543" s="20" t="n">
        <f aca="false">INDEX(Filtro1!$C$10:$BS$107,F6543,E6543)</f>
        <v>-949</v>
      </c>
      <c r="H6543" s="19"/>
      <c r="I6543" s="19"/>
      <c r="J6543" s="20"/>
      <c r="L6543" s="0" t="n">
        <v>745</v>
      </c>
      <c r="M6543" s="0" t="n">
        <v>955</v>
      </c>
      <c r="N6543" s="0" t="n">
        <v>1383.96</v>
      </c>
    </row>
    <row r="6544" customFormat="false" ht="15" hidden="false" customHeight="false" outlineLevel="0" collapsed="false">
      <c r="B6544" s="19" t="n">
        <f aca="false">B6444+1</f>
        <v>66</v>
      </c>
      <c r="C6544" s="19" t="n">
        <f aca="false">C6444</f>
        <v>40</v>
      </c>
      <c r="D6544" s="20" t="n">
        <f aca="false">INDEX(Imagen!$B$9:$BT$108,C6544,B6544)</f>
        <v>-4313</v>
      </c>
      <c r="E6544" s="19" t="n">
        <f aca="false">E6446+1</f>
        <v>67</v>
      </c>
      <c r="F6544" s="19" t="n">
        <f aca="false">F6446</f>
        <v>72</v>
      </c>
      <c r="G6544" s="20" t="n">
        <f aca="false">INDEX(Filtro1!$C$10:$BS$107,F6544,E6544)</f>
        <v>-80</v>
      </c>
      <c r="H6544" s="19"/>
      <c r="I6544" s="19"/>
      <c r="J6544" s="20"/>
      <c r="L6544" s="0" t="n">
        <v>746</v>
      </c>
      <c r="M6544" s="0" t="n">
        <v>957.444444444445</v>
      </c>
      <c r="N6544" s="0" t="n">
        <v>1389.36</v>
      </c>
    </row>
    <row r="6545" customFormat="false" ht="15" hidden="false" customHeight="false" outlineLevel="0" collapsed="false">
      <c r="B6545" s="19" t="n">
        <f aca="false">B6445+1</f>
        <v>66</v>
      </c>
      <c r="C6545" s="19" t="n">
        <f aca="false">C6445</f>
        <v>41</v>
      </c>
      <c r="D6545" s="20" t="n">
        <f aca="false">INDEX(Imagen!$B$9:$BT$108,C6545,B6545)</f>
        <v>-4361</v>
      </c>
      <c r="E6545" s="19" t="n">
        <f aca="false">E6447+1</f>
        <v>67</v>
      </c>
      <c r="F6545" s="19" t="n">
        <f aca="false">F6447</f>
        <v>73</v>
      </c>
      <c r="G6545" s="20" t="n">
        <f aca="false">INDEX(Filtro1!$C$10:$BS$107,F6545,E6545)</f>
        <v>382</v>
      </c>
      <c r="H6545" s="19"/>
      <c r="I6545" s="19"/>
      <c r="J6545" s="20"/>
      <c r="L6545" s="0" t="n">
        <v>746</v>
      </c>
      <c r="M6545" s="0" t="n">
        <v>959</v>
      </c>
      <c r="N6545" s="0" t="n">
        <v>1398.64</v>
      </c>
    </row>
    <row r="6546" customFormat="false" ht="15" hidden="false" customHeight="false" outlineLevel="0" collapsed="false">
      <c r="B6546" s="19" t="n">
        <f aca="false">B6446+1</f>
        <v>66</v>
      </c>
      <c r="C6546" s="19" t="n">
        <f aca="false">C6446</f>
        <v>42</v>
      </c>
      <c r="D6546" s="20" t="n">
        <f aca="false">INDEX(Imagen!$B$9:$BT$108,C6546,B6546)</f>
        <v>-4202</v>
      </c>
      <c r="E6546" s="19" t="n">
        <f aca="false">E6448+1</f>
        <v>67</v>
      </c>
      <c r="F6546" s="19" t="n">
        <f aca="false">F6448</f>
        <v>74</v>
      </c>
      <c r="G6546" s="20" t="n">
        <f aca="false">INDEX(Filtro1!$C$10:$BS$107,F6546,E6546)</f>
        <v>-1161</v>
      </c>
      <c r="H6546" s="19"/>
      <c r="I6546" s="19"/>
      <c r="J6546" s="20"/>
      <c r="L6546" s="0" t="n">
        <v>747</v>
      </c>
      <c r="M6546" s="0" t="n">
        <v>959.888888888889</v>
      </c>
      <c r="N6546" s="0" t="n">
        <v>1399.44</v>
      </c>
    </row>
    <row r="6547" customFormat="false" ht="15" hidden="false" customHeight="false" outlineLevel="0" collapsed="false">
      <c r="B6547" s="19" t="n">
        <f aca="false">B6447+1</f>
        <v>66</v>
      </c>
      <c r="C6547" s="19" t="n">
        <f aca="false">C6447</f>
        <v>43</v>
      </c>
      <c r="D6547" s="20" t="n">
        <f aca="false">INDEX(Imagen!$B$9:$BT$108,C6547,B6547)</f>
        <v>-3586</v>
      </c>
      <c r="E6547" s="19" t="n">
        <f aca="false">E6449+1</f>
        <v>67</v>
      </c>
      <c r="F6547" s="19" t="n">
        <f aca="false">F6449</f>
        <v>75</v>
      </c>
      <c r="G6547" s="20" t="n">
        <f aca="false">INDEX(Filtro1!$C$10:$BS$107,F6547,E6547)</f>
        <v>-565</v>
      </c>
      <c r="H6547" s="19"/>
      <c r="I6547" s="19"/>
      <c r="J6547" s="20"/>
      <c r="L6547" s="0" t="n">
        <v>747</v>
      </c>
      <c r="M6547" s="0" t="n">
        <v>960.555555555556</v>
      </c>
      <c r="N6547" s="0" t="n">
        <v>1400.44</v>
      </c>
    </row>
    <row r="6548" customFormat="false" ht="15" hidden="false" customHeight="false" outlineLevel="0" collapsed="false">
      <c r="B6548" s="19" t="n">
        <f aca="false">B6448+1</f>
        <v>66</v>
      </c>
      <c r="C6548" s="19" t="n">
        <f aca="false">C6448</f>
        <v>44</v>
      </c>
      <c r="D6548" s="20" t="n">
        <f aca="false">INDEX(Imagen!$B$9:$BT$108,C6548,B6548)</f>
        <v>-3951</v>
      </c>
      <c r="E6548" s="19" t="n">
        <f aca="false">E6450+1</f>
        <v>67</v>
      </c>
      <c r="F6548" s="19" t="n">
        <f aca="false">F6450</f>
        <v>76</v>
      </c>
      <c r="G6548" s="20" t="n">
        <f aca="false">INDEX(Filtro1!$C$10:$BS$107,F6548,E6548)</f>
        <v>568</v>
      </c>
      <c r="H6548" s="19"/>
      <c r="I6548" s="19"/>
      <c r="J6548" s="20"/>
      <c r="L6548" s="0" t="n">
        <v>752</v>
      </c>
      <c r="M6548" s="0" t="n">
        <v>961.222222222222</v>
      </c>
      <c r="N6548" s="0" t="n">
        <v>1403.08</v>
      </c>
    </row>
    <row r="6549" customFormat="false" ht="15" hidden="false" customHeight="false" outlineLevel="0" collapsed="false">
      <c r="B6549" s="19" t="n">
        <f aca="false">B6449+1</f>
        <v>66</v>
      </c>
      <c r="C6549" s="19" t="n">
        <f aca="false">C6449</f>
        <v>45</v>
      </c>
      <c r="D6549" s="20" t="n">
        <f aca="false">INDEX(Imagen!$B$9:$BT$108,C6549,B6549)</f>
        <v>-3789</v>
      </c>
      <c r="E6549" s="19" t="n">
        <f aca="false">E6451+1</f>
        <v>67</v>
      </c>
      <c r="F6549" s="19" t="n">
        <f aca="false">F6451</f>
        <v>77</v>
      </c>
      <c r="G6549" s="20" t="n">
        <f aca="false">INDEX(Filtro1!$C$10:$BS$107,F6549,E6549)</f>
        <v>-18</v>
      </c>
      <c r="H6549" s="19"/>
      <c r="I6549" s="19"/>
      <c r="J6549" s="20"/>
      <c r="L6549" s="0" t="n">
        <v>753</v>
      </c>
      <c r="M6549" s="0" t="n">
        <v>968.555555555556</v>
      </c>
      <c r="N6549" s="0" t="n">
        <v>1406.92</v>
      </c>
    </row>
    <row r="6550" customFormat="false" ht="15" hidden="false" customHeight="false" outlineLevel="0" collapsed="false">
      <c r="B6550" s="19" t="n">
        <f aca="false">B6450+1</f>
        <v>66</v>
      </c>
      <c r="C6550" s="19" t="n">
        <f aca="false">C6450</f>
        <v>46</v>
      </c>
      <c r="D6550" s="20" t="n">
        <f aca="false">INDEX(Imagen!$B$9:$BT$108,C6550,B6550)</f>
        <v>-3677</v>
      </c>
      <c r="E6550" s="19" t="n">
        <f aca="false">E6452+1</f>
        <v>67</v>
      </c>
      <c r="F6550" s="19" t="n">
        <f aca="false">F6452</f>
        <v>78</v>
      </c>
      <c r="G6550" s="20" t="n">
        <f aca="false">INDEX(Filtro1!$C$10:$BS$107,F6550,E6550)</f>
        <v>-506</v>
      </c>
      <c r="H6550" s="19"/>
      <c r="I6550" s="19"/>
      <c r="J6550" s="20"/>
      <c r="L6550" s="0" t="n">
        <v>755</v>
      </c>
      <c r="M6550" s="0" t="n">
        <v>969.333333333333</v>
      </c>
      <c r="N6550" s="0" t="n">
        <v>1409.52</v>
      </c>
    </row>
    <row r="6551" customFormat="false" ht="15" hidden="false" customHeight="false" outlineLevel="0" collapsed="false">
      <c r="B6551" s="19" t="n">
        <f aca="false">B6451+1</f>
        <v>66</v>
      </c>
      <c r="C6551" s="19" t="n">
        <f aca="false">C6451</f>
        <v>47</v>
      </c>
      <c r="D6551" s="20" t="n">
        <f aca="false">INDEX(Imagen!$B$9:$BT$108,C6551,B6551)</f>
        <v>-3983</v>
      </c>
      <c r="E6551" s="19" t="n">
        <f aca="false">E6453+1</f>
        <v>67</v>
      </c>
      <c r="F6551" s="19" t="n">
        <f aca="false">F6453</f>
        <v>79</v>
      </c>
      <c r="G6551" s="20" t="n">
        <f aca="false">INDEX(Filtro1!$C$10:$BS$107,F6551,E6551)</f>
        <v>537</v>
      </c>
      <c r="H6551" s="19"/>
      <c r="I6551" s="19"/>
      <c r="J6551" s="20"/>
      <c r="L6551" s="0" t="n">
        <v>756</v>
      </c>
      <c r="M6551" s="0" t="n">
        <v>969.777777777778</v>
      </c>
      <c r="N6551" s="0" t="n">
        <v>1411.92</v>
      </c>
    </row>
    <row r="6552" customFormat="false" ht="15" hidden="false" customHeight="false" outlineLevel="0" collapsed="false">
      <c r="B6552" s="19" t="n">
        <f aca="false">B6452+1</f>
        <v>66</v>
      </c>
      <c r="C6552" s="19" t="n">
        <f aca="false">C6452</f>
        <v>48</v>
      </c>
      <c r="D6552" s="20" t="n">
        <f aca="false">INDEX(Imagen!$B$9:$BT$108,C6552,B6552)</f>
        <v>-2282</v>
      </c>
      <c r="E6552" s="19" t="n">
        <f aca="false">E6454+1</f>
        <v>67</v>
      </c>
      <c r="F6552" s="19" t="n">
        <f aca="false">F6454</f>
        <v>80</v>
      </c>
      <c r="G6552" s="20" t="n">
        <f aca="false">INDEX(Filtro1!$C$10:$BS$107,F6552,E6552)</f>
        <v>-483</v>
      </c>
      <c r="H6552" s="19"/>
      <c r="I6552" s="19"/>
      <c r="J6552" s="20"/>
      <c r="L6552" s="0" t="n">
        <v>757</v>
      </c>
      <c r="M6552" s="0" t="n">
        <v>970.111111111111</v>
      </c>
      <c r="N6552" s="0" t="n">
        <v>1415.28</v>
      </c>
    </row>
    <row r="6553" customFormat="false" ht="15" hidden="false" customHeight="false" outlineLevel="0" collapsed="false">
      <c r="B6553" s="19" t="n">
        <f aca="false">B6453+1</f>
        <v>66</v>
      </c>
      <c r="C6553" s="19" t="n">
        <f aca="false">C6453</f>
        <v>49</v>
      </c>
      <c r="D6553" s="20" t="n">
        <f aca="false">INDEX(Imagen!$B$9:$BT$108,C6553,B6553)</f>
        <v>-4046</v>
      </c>
      <c r="E6553" s="19" t="n">
        <f aca="false">E6455+1</f>
        <v>67</v>
      </c>
      <c r="F6553" s="19" t="n">
        <f aca="false">F6455</f>
        <v>81</v>
      </c>
      <c r="G6553" s="20" t="n">
        <f aca="false">INDEX(Filtro1!$C$10:$BS$107,F6553,E6553)</f>
        <v>-708</v>
      </c>
      <c r="H6553" s="19"/>
      <c r="I6553" s="19"/>
      <c r="J6553" s="20"/>
      <c r="L6553" s="0" t="n">
        <v>758</v>
      </c>
      <c r="M6553" s="0" t="n">
        <v>971</v>
      </c>
      <c r="N6553" s="0" t="n">
        <v>1418.88</v>
      </c>
    </row>
    <row r="6554" customFormat="false" ht="15" hidden="false" customHeight="false" outlineLevel="0" collapsed="false">
      <c r="B6554" s="19" t="n">
        <f aca="false">B6454+1</f>
        <v>66</v>
      </c>
      <c r="C6554" s="19" t="n">
        <f aca="false">C6454</f>
        <v>50</v>
      </c>
      <c r="D6554" s="20" t="n">
        <f aca="false">INDEX(Imagen!$B$9:$BT$108,C6554,B6554)</f>
        <v>-4333</v>
      </c>
      <c r="E6554" s="19" t="n">
        <f aca="false">E6456+1</f>
        <v>67</v>
      </c>
      <c r="F6554" s="19" t="n">
        <f aca="false">F6456</f>
        <v>82</v>
      </c>
      <c r="G6554" s="20" t="n">
        <f aca="false">INDEX(Filtro1!$C$10:$BS$107,F6554,E6554)</f>
        <v>-685</v>
      </c>
      <c r="H6554" s="19"/>
      <c r="I6554" s="19"/>
      <c r="J6554" s="20"/>
      <c r="L6554" s="0" t="n">
        <v>758</v>
      </c>
      <c r="M6554" s="0" t="n">
        <v>971.333333333333</v>
      </c>
      <c r="N6554" s="0" t="n">
        <v>1420.32</v>
      </c>
    </row>
    <row r="6555" customFormat="false" ht="15" hidden="false" customHeight="false" outlineLevel="0" collapsed="false">
      <c r="B6555" s="19" t="n">
        <f aca="false">B6455+1</f>
        <v>66</v>
      </c>
      <c r="C6555" s="19" t="n">
        <f aca="false">C6455</f>
        <v>51</v>
      </c>
      <c r="D6555" s="20" t="n">
        <f aca="false">INDEX(Imagen!$B$9:$BT$108,C6555,B6555)</f>
        <v>-4078</v>
      </c>
      <c r="E6555" s="19" t="n">
        <f aca="false">E6457+1</f>
        <v>67</v>
      </c>
      <c r="F6555" s="19" t="n">
        <f aca="false">F6457</f>
        <v>83</v>
      </c>
      <c r="G6555" s="20" t="n">
        <f aca="false">INDEX(Filtro1!$C$10:$BS$107,F6555,E6555)</f>
        <v>-82</v>
      </c>
      <c r="H6555" s="19"/>
      <c r="I6555" s="19"/>
      <c r="J6555" s="20"/>
      <c r="L6555" s="0" t="n">
        <v>759</v>
      </c>
      <c r="M6555" s="0" t="n">
        <v>973.111111111111</v>
      </c>
      <c r="N6555" s="0" t="n">
        <v>1421.68</v>
      </c>
    </row>
    <row r="6556" customFormat="false" ht="15" hidden="false" customHeight="false" outlineLevel="0" collapsed="false">
      <c r="B6556" s="19" t="n">
        <f aca="false">B6456+1</f>
        <v>66</v>
      </c>
      <c r="C6556" s="19" t="n">
        <f aca="false">C6456</f>
        <v>52</v>
      </c>
      <c r="D6556" s="20" t="n">
        <f aca="false">INDEX(Imagen!$B$9:$BT$108,C6556,B6556)</f>
        <v>-4184</v>
      </c>
      <c r="E6556" s="19" t="n">
        <f aca="false">E6458+1</f>
        <v>67</v>
      </c>
      <c r="F6556" s="19" t="n">
        <f aca="false">F6458</f>
        <v>84</v>
      </c>
      <c r="G6556" s="20" t="n">
        <f aca="false">INDEX(Filtro1!$C$10:$BS$107,F6556,E6556)</f>
        <v>-624</v>
      </c>
      <c r="H6556" s="19"/>
      <c r="I6556" s="19"/>
      <c r="J6556" s="20"/>
      <c r="L6556" s="0" t="n">
        <v>759</v>
      </c>
      <c r="M6556" s="0" t="n">
        <v>978.444444444444</v>
      </c>
      <c r="N6556" s="0" t="n">
        <v>1432.64</v>
      </c>
    </row>
    <row r="6557" customFormat="false" ht="15" hidden="false" customHeight="false" outlineLevel="0" collapsed="false">
      <c r="B6557" s="19" t="n">
        <f aca="false">B6457+1</f>
        <v>66</v>
      </c>
      <c r="C6557" s="19" t="n">
        <f aca="false">C6457</f>
        <v>53</v>
      </c>
      <c r="D6557" s="20" t="n">
        <f aca="false">INDEX(Imagen!$B$9:$BT$108,C6557,B6557)</f>
        <v>-4125</v>
      </c>
      <c r="E6557" s="19" t="n">
        <f aca="false">E6459+1</f>
        <v>67</v>
      </c>
      <c r="F6557" s="19" t="n">
        <f aca="false">F6459</f>
        <v>85</v>
      </c>
      <c r="G6557" s="20" t="n">
        <f aca="false">INDEX(Filtro1!$C$10:$BS$107,F6557,E6557)</f>
        <v>485</v>
      </c>
      <c r="H6557" s="19"/>
      <c r="I6557" s="19"/>
      <c r="J6557" s="20"/>
      <c r="L6557" s="0" t="n">
        <v>761</v>
      </c>
      <c r="M6557" s="0" t="n">
        <v>980.333333333333</v>
      </c>
      <c r="N6557" s="0" t="n">
        <v>1442.64</v>
      </c>
    </row>
    <row r="6558" customFormat="false" ht="15" hidden="false" customHeight="false" outlineLevel="0" collapsed="false">
      <c r="B6558" s="19" t="n">
        <f aca="false">B6458+1</f>
        <v>66</v>
      </c>
      <c r="C6558" s="19" t="n">
        <f aca="false">C6458</f>
        <v>54</v>
      </c>
      <c r="D6558" s="20" t="n">
        <f aca="false">INDEX(Imagen!$B$9:$BT$108,C6558,B6558)</f>
        <v>-4133</v>
      </c>
      <c r="E6558" s="19" t="n">
        <f aca="false">E6460+1</f>
        <v>67</v>
      </c>
      <c r="F6558" s="19" t="n">
        <f aca="false">F6460</f>
        <v>86</v>
      </c>
      <c r="G6558" s="20" t="n">
        <f aca="false">INDEX(Filtro1!$C$10:$BS$107,F6558,E6558)</f>
        <v>-532</v>
      </c>
      <c r="H6558" s="19"/>
      <c r="I6558" s="19"/>
      <c r="J6558" s="20"/>
      <c r="L6558" s="0" t="n">
        <v>761</v>
      </c>
      <c r="M6558" s="0" t="n">
        <v>980.777777777778</v>
      </c>
      <c r="N6558" s="0" t="n">
        <v>1474.32</v>
      </c>
    </row>
    <row r="6559" customFormat="false" ht="15" hidden="false" customHeight="false" outlineLevel="0" collapsed="false">
      <c r="B6559" s="19" t="n">
        <f aca="false">B6459+1</f>
        <v>66</v>
      </c>
      <c r="C6559" s="19" t="n">
        <f aca="false">C6459</f>
        <v>55</v>
      </c>
      <c r="D6559" s="20" t="n">
        <f aca="false">INDEX(Imagen!$B$9:$BT$108,C6559,B6559)</f>
        <v>-4219</v>
      </c>
      <c r="E6559" s="19" t="n">
        <f aca="false">E6461+1</f>
        <v>67</v>
      </c>
      <c r="F6559" s="19" t="n">
        <f aca="false">F6461</f>
        <v>87</v>
      </c>
      <c r="G6559" s="20" t="n">
        <f aca="false">INDEX(Filtro1!$C$10:$BS$107,F6559,E6559)</f>
        <v>-4169</v>
      </c>
      <c r="H6559" s="19"/>
      <c r="I6559" s="19"/>
      <c r="J6559" s="20"/>
      <c r="L6559" s="0" t="n">
        <v>762</v>
      </c>
      <c r="M6559" s="0" t="n">
        <v>988.222222222222</v>
      </c>
      <c r="N6559" s="0" t="n">
        <v>1476.44</v>
      </c>
    </row>
    <row r="6560" customFormat="false" ht="15" hidden="false" customHeight="false" outlineLevel="0" collapsed="false">
      <c r="B6560" s="19" t="n">
        <f aca="false">B6460+1</f>
        <v>66</v>
      </c>
      <c r="C6560" s="19" t="n">
        <f aca="false">C6460</f>
        <v>56</v>
      </c>
      <c r="D6560" s="20" t="n">
        <f aca="false">INDEX(Imagen!$B$9:$BT$108,C6560,B6560)</f>
        <v>-4273</v>
      </c>
      <c r="E6560" s="19" t="n">
        <f aca="false">E6462+1</f>
        <v>67</v>
      </c>
      <c r="F6560" s="19" t="n">
        <f aca="false">F6462</f>
        <v>88</v>
      </c>
      <c r="G6560" s="20" t="n">
        <f aca="false">INDEX(Filtro1!$C$10:$BS$107,F6560,E6560)</f>
        <v>8282</v>
      </c>
      <c r="H6560" s="19"/>
      <c r="I6560" s="19"/>
      <c r="J6560" s="20"/>
      <c r="L6560" s="0" t="n">
        <v>762</v>
      </c>
      <c r="M6560" s="0" t="n">
        <v>988.888888888889</v>
      </c>
      <c r="N6560" s="0" t="n">
        <v>1479.36</v>
      </c>
    </row>
    <row r="6561" customFormat="false" ht="15" hidden="false" customHeight="false" outlineLevel="0" collapsed="false">
      <c r="B6561" s="19" t="n">
        <f aca="false">B6461+1</f>
        <v>66</v>
      </c>
      <c r="C6561" s="19" t="n">
        <f aca="false">C6461</f>
        <v>57</v>
      </c>
      <c r="D6561" s="20" t="n">
        <f aca="false">INDEX(Imagen!$B$9:$BT$108,C6561,B6561)</f>
        <v>-4562</v>
      </c>
      <c r="E6561" s="19" t="n">
        <f aca="false">E6463+1</f>
        <v>67</v>
      </c>
      <c r="F6561" s="19" t="n">
        <f aca="false">F6463</f>
        <v>89</v>
      </c>
      <c r="G6561" s="20" t="n">
        <f aca="false">INDEX(Filtro1!$C$10:$BS$107,F6561,E6561)</f>
        <v>-7194</v>
      </c>
      <c r="H6561" s="19"/>
      <c r="I6561" s="19"/>
      <c r="J6561" s="20"/>
      <c r="L6561" s="0" t="n">
        <v>764</v>
      </c>
      <c r="M6561" s="0" t="n">
        <v>995.555555555556</v>
      </c>
      <c r="N6561" s="0" t="n">
        <v>1483.04</v>
      </c>
    </row>
    <row r="6562" customFormat="false" ht="15" hidden="false" customHeight="false" outlineLevel="0" collapsed="false">
      <c r="B6562" s="19" t="n">
        <f aca="false">B6462+1</f>
        <v>66</v>
      </c>
      <c r="C6562" s="19" t="n">
        <f aca="false">C6462</f>
        <v>58</v>
      </c>
      <c r="D6562" s="20" t="n">
        <f aca="false">INDEX(Imagen!$B$9:$BT$108,C6562,B6562)</f>
        <v>-4497</v>
      </c>
      <c r="E6562" s="19" t="n">
        <f aca="false">E6464+1</f>
        <v>67</v>
      </c>
      <c r="F6562" s="19" t="n">
        <f aca="false">F6464</f>
        <v>90</v>
      </c>
      <c r="G6562" s="20" t="n">
        <f aca="false">INDEX(Filtro1!$C$10:$BS$107,F6562,E6562)</f>
        <v>-3474</v>
      </c>
      <c r="H6562" s="19"/>
      <c r="I6562" s="19"/>
      <c r="J6562" s="20"/>
      <c r="L6562" s="0" t="n">
        <v>764</v>
      </c>
      <c r="M6562" s="0" t="n">
        <v>995.777777777778</v>
      </c>
      <c r="N6562" s="0" t="n">
        <v>1491.68</v>
      </c>
    </row>
    <row r="6563" customFormat="false" ht="15" hidden="false" customHeight="false" outlineLevel="0" collapsed="false">
      <c r="B6563" s="19" t="n">
        <f aca="false">B6463+1</f>
        <v>66</v>
      </c>
      <c r="C6563" s="19" t="n">
        <f aca="false">C6463</f>
        <v>59</v>
      </c>
      <c r="D6563" s="20" t="n">
        <f aca="false">INDEX(Imagen!$B$9:$BT$108,C6563,B6563)</f>
        <v>-4427</v>
      </c>
      <c r="E6563" s="19" t="n">
        <f aca="false">E6465+1</f>
        <v>67</v>
      </c>
      <c r="F6563" s="19" t="n">
        <f aca="false">F6465</f>
        <v>91</v>
      </c>
      <c r="G6563" s="20" t="n">
        <f aca="false">INDEX(Filtro1!$C$10:$BS$107,F6563,E6563)</f>
        <v>-135</v>
      </c>
      <c r="H6563" s="19"/>
      <c r="I6563" s="19"/>
      <c r="J6563" s="20"/>
      <c r="L6563" s="0" t="n">
        <v>765</v>
      </c>
      <c r="M6563" s="0" t="n">
        <v>997.111111111111</v>
      </c>
      <c r="N6563" s="0" t="n">
        <v>1496.08</v>
      </c>
    </row>
    <row r="6564" customFormat="false" ht="15" hidden="false" customHeight="false" outlineLevel="0" collapsed="false">
      <c r="B6564" s="19" t="n">
        <f aca="false">B6464+1</f>
        <v>66</v>
      </c>
      <c r="C6564" s="19" t="n">
        <f aca="false">C6464</f>
        <v>60</v>
      </c>
      <c r="D6564" s="20" t="n">
        <f aca="false">INDEX(Imagen!$B$9:$BT$108,C6564,B6564)</f>
        <v>-3651</v>
      </c>
      <c r="E6564" s="19" t="n">
        <f aca="false">E6466+1</f>
        <v>67</v>
      </c>
      <c r="F6564" s="19" t="n">
        <f aca="false">F6466</f>
        <v>92</v>
      </c>
      <c r="G6564" s="20" t="n">
        <f aca="false">INDEX(Filtro1!$C$10:$BS$107,F6564,E6564)</f>
        <v>-6191</v>
      </c>
      <c r="H6564" s="19"/>
      <c r="I6564" s="19"/>
      <c r="J6564" s="20"/>
      <c r="L6564" s="0" t="n">
        <v>766</v>
      </c>
      <c r="M6564" s="0" t="n">
        <v>997.888888888889</v>
      </c>
      <c r="N6564" s="0" t="n">
        <v>1496.36</v>
      </c>
    </row>
    <row r="6565" customFormat="false" ht="15" hidden="false" customHeight="false" outlineLevel="0" collapsed="false">
      <c r="B6565" s="19" t="n">
        <f aca="false">B6465+1</f>
        <v>66</v>
      </c>
      <c r="C6565" s="19" t="n">
        <f aca="false">C6465</f>
        <v>61</v>
      </c>
      <c r="D6565" s="20" t="n">
        <f aca="false">INDEX(Imagen!$B$9:$BT$108,C6565,B6565)</f>
        <v>-687</v>
      </c>
      <c r="E6565" s="19" t="n">
        <f aca="false">E6467+1</f>
        <v>67</v>
      </c>
      <c r="F6565" s="19" t="n">
        <f aca="false">F6467</f>
        <v>93</v>
      </c>
      <c r="G6565" s="20" t="n">
        <f aca="false">INDEX(Filtro1!$C$10:$BS$107,F6565,E6565)</f>
        <v>2984</v>
      </c>
      <c r="H6565" s="19"/>
      <c r="I6565" s="19"/>
      <c r="J6565" s="20"/>
      <c r="L6565" s="0" t="n">
        <v>769</v>
      </c>
      <c r="M6565" s="0" t="n">
        <v>1001.66666666667</v>
      </c>
      <c r="N6565" s="0" t="n">
        <v>1497.88</v>
      </c>
    </row>
    <row r="6566" customFormat="false" ht="15" hidden="false" customHeight="false" outlineLevel="0" collapsed="false">
      <c r="B6566" s="19" t="n">
        <f aca="false">B6466+1</f>
        <v>66</v>
      </c>
      <c r="C6566" s="19" t="n">
        <f aca="false">C6466</f>
        <v>62</v>
      </c>
      <c r="D6566" s="20" t="n">
        <f aca="false">INDEX(Imagen!$B$9:$BT$108,C6566,B6566)</f>
        <v>-1579</v>
      </c>
      <c r="E6566" s="19" t="n">
        <f aca="false">E6468+1</f>
        <v>67</v>
      </c>
      <c r="F6566" s="19" t="n">
        <f aca="false">F6468</f>
        <v>94</v>
      </c>
      <c r="G6566" s="20" t="n">
        <f aca="false">INDEX(Filtro1!$C$10:$BS$107,F6566,E6566)</f>
        <v>14437</v>
      </c>
      <c r="H6566" s="19"/>
      <c r="I6566" s="19"/>
      <c r="J6566" s="20"/>
      <c r="L6566" s="0" t="n">
        <v>770</v>
      </c>
      <c r="M6566" s="0" t="n">
        <v>1001.77777777778</v>
      </c>
      <c r="N6566" s="0" t="n">
        <v>1505.48</v>
      </c>
    </row>
    <row r="6567" customFormat="false" ht="15" hidden="false" customHeight="false" outlineLevel="0" collapsed="false">
      <c r="B6567" s="19" t="n">
        <f aca="false">B6467+1</f>
        <v>66</v>
      </c>
      <c r="C6567" s="19" t="n">
        <f aca="false">C6467</f>
        <v>63</v>
      </c>
      <c r="D6567" s="20" t="n">
        <f aca="false">INDEX(Imagen!$B$9:$BT$108,C6567,B6567)</f>
        <v>-2335</v>
      </c>
      <c r="E6567" s="19" t="n">
        <f aca="false">E6469+1</f>
        <v>67</v>
      </c>
      <c r="F6567" s="19" t="n">
        <f aca="false">F6469</f>
        <v>95</v>
      </c>
      <c r="G6567" s="20" t="n">
        <f aca="false">INDEX(Filtro1!$C$10:$BS$107,F6567,E6567)</f>
        <v>-3108</v>
      </c>
      <c r="H6567" s="19"/>
      <c r="I6567" s="19"/>
      <c r="J6567" s="20"/>
      <c r="L6567" s="0" t="n">
        <v>772</v>
      </c>
      <c r="M6567" s="0" t="n">
        <v>1003.44444444444</v>
      </c>
      <c r="N6567" s="0" t="n">
        <v>1505.6</v>
      </c>
    </row>
    <row r="6568" customFormat="false" ht="15" hidden="false" customHeight="false" outlineLevel="0" collapsed="false">
      <c r="B6568" s="19" t="n">
        <f aca="false">B6468+1</f>
        <v>66</v>
      </c>
      <c r="C6568" s="19" t="n">
        <f aca="false">C6468</f>
        <v>64</v>
      </c>
      <c r="D6568" s="20" t="n">
        <f aca="false">INDEX(Imagen!$B$9:$BT$108,C6568,B6568)</f>
        <v>-2861</v>
      </c>
      <c r="E6568" s="19" t="n">
        <f aca="false">E6470+1</f>
        <v>67</v>
      </c>
      <c r="F6568" s="19" t="n">
        <f aca="false">F6470</f>
        <v>96</v>
      </c>
      <c r="G6568" s="20" t="n">
        <f aca="false">INDEX(Filtro1!$C$10:$BS$107,F6568,E6568)</f>
        <v>-492</v>
      </c>
      <c r="H6568" s="19"/>
      <c r="I6568" s="19"/>
      <c r="J6568" s="20"/>
      <c r="L6568" s="0" t="n">
        <v>774</v>
      </c>
      <c r="M6568" s="0" t="n">
        <v>1004.77777777778</v>
      </c>
      <c r="N6568" s="0" t="n">
        <v>1514.28</v>
      </c>
    </row>
    <row r="6569" customFormat="false" ht="15" hidden="false" customHeight="false" outlineLevel="0" collapsed="false">
      <c r="B6569" s="19" t="n">
        <f aca="false">B6469+1</f>
        <v>66</v>
      </c>
      <c r="C6569" s="19" t="n">
        <f aca="false">C6469</f>
        <v>65</v>
      </c>
      <c r="D6569" s="20" t="n">
        <f aca="false">INDEX(Imagen!$B$9:$BT$108,C6569,B6569)</f>
        <v>-3947</v>
      </c>
      <c r="E6569" s="19" t="n">
        <f aca="false">E6471+1</f>
        <v>67</v>
      </c>
      <c r="F6569" s="19" t="n">
        <f aca="false">F6471</f>
        <v>97</v>
      </c>
      <c r="G6569" s="20" t="n">
        <f aca="false">INDEX(Filtro1!$C$10:$BS$107,F6569,E6569)</f>
        <v>-2322</v>
      </c>
      <c r="H6569" s="19"/>
      <c r="I6569" s="19"/>
      <c r="J6569" s="20"/>
      <c r="L6569" s="0" t="n">
        <v>775</v>
      </c>
      <c r="M6569" s="0" t="n">
        <v>1005.88888888889</v>
      </c>
      <c r="N6569" s="0" t="n">
        <v>1515.92</v>
      </c>
    </row>
    <row r="6570" customFormat="false" ht="15" hidden="false" customHeight="false" outlineLevel="0" collapsed="false">
      <c r="B6570" s="19" t="n">
        <f aca="false">B6470+1</f>
        <v>66</v>
      </c>
      <c r="C6570" s="19" t="n">
        <f aca="false">C6470</f>
        <v>66</v>
      </c>
      <c r="D6570" s="20" t="n">
        <f aca="false">INDEX(Imagen!$B$9:$BT$108,C6570,B6570)</f>
        <v>-4455</v>
      </c>
      <c r="E6570" s="19" t="n">
        <f aca="false">E6472+1</f>
        <v>67</v>
      </c>
      <c r="F6570" s="19" t="n">
        <f aca="false">F6472</f>
        <v>98</v>
      </c>
      <c r="G6570" s="20" t="n">
        <f aca="false">INDEX(Filtro1!$C$10:$BS$107,F6570,E6570)</f>
        <v>-5391</v>
      </c>
      <c r="H6570" s="19"/>
      <c r="I6570" s="19"/>
      <c r="J6570" s="20"/>
      <c r="L6570" s="0" t="n">
        <v>776</v>
      </c>
      <c r="M6570" s="0" t="n">
        <v>1015</v>
      </c>
      <c r="N6570" s="0" t="n">
        <v>1521.96</v>
      </c>
    </row>
    <row r="6571" customFormat="false" ht="15" hidden="false" customHeight="false" outlineLevel="0" collapsed="false">
      <c r="B6571" s="19" t="n">
        <f aca="false">B6471+1</f>
        <v>66</v>
      </c>
      <c r="C6571" s="19" t="n">
        <f aca="false">C6471</f>
        <v>67</v>
      </c>
      <c r="D6571" s="20" t="n">
        <f aca="false">INDEX(Imagen!$B$9:$BT$108,C6571,B6571)</f>
        <v>-4678</v>
      </c>
      <c r="E6571" s="19" t="n">
        <f aca="false">E6473+1</f>
        <v>68</v>
      </c>
      <c r="F6571" s="19" t="n">
        <f aca="false">F6473</f>
        <v>1</v>
      </c>
      <c r="G6571" s="20" t="n">
        <f aca="false">INDEX(Filtro1!$C$10:$BS$107,F6571,E6571)</f>
        <v>3650</v>
      </c>
      <c r="H6571" s="19"/>
      <c r="I6571" s="19"/>
      <c r="J6571" s="20"/>
      <c r="L6571" s="0" t="n">
        <v>776</v>
      </c>
      <c r="M6571" s="0" t="n">
        <v>1020.77777777778</v>
      </c>
      <c r="N6571" s="0" t="n">
        <v>1525.96</v>
      </c>
    </row>
    <row r="6572" customFormat="false" ht="15" hidden="false" customHeight="false" outlineLevel="0" collapsed="false">
      <c r="B6572" s="19" t="n">
        <f aca="false">B6472+1</f>
        <v>66</v>
      </c>
      <c r="C6572" s="19" t="n">
        <f aca="false">C6472</f>
        <v>68</v>
      </c>
      <c r="D6572" s="20" t="n">
        <f aca="false">INDEX(Imagen!$B$9:$BT$108,C6572,B6572)</f>
        <v>-4623</v>
      </c>
      <c r="E6572" s="19" t="n">
        <f aca="false">E6474+1</f>
        <v>68</v>
      </c>
      <c r="F6572" s="19" t="n">
        <f aca="false">F6474</f>
        <v>2</v>
      </c>
      <c r="G6572" s="20" t="n">
        <f aca="false">INDEX(Filtro1!$C$10:$BS$107,F6572,E6572)</f>
        <v>593</v>
      </c>
      <c r="H6572" s="19"/>
      <c r="I6572" s="19"/>
      <c r="J6572" s="20"/>
      <c r="L6572" s="0" t="n">
        <v>777</v>
      </c>
      <c r="M6572" s="0" t="n">
        <v>1023.22222222222</v>
      </c>
      <c r="N6572" s="0" t="n">
        <v>1527.6</v>
      </c>
    </row>
    <row r="6573" customFormat="false" ht="15" hidden="false" customHeight="false" outlineLevel="0" collapsed="false">
      <c r="B6573" s="19" t="n">
        <f aca="false">B6473+1</f>
        <v>66</v>
      </c>
      <c r="C6573" s="19" t="n">
        <f aca="false">C6473</f>
        <v>69</v>
      </c>
      <c r="D6573" s="20" t="n">
        <f aca="false">INDEX(Imagen!$B$9:$BT$108,C6573,B6573)</f>
        <v>-4711</v>
      </c>
      <c r="E6573" s="19" t="n">
        <f aca="false">E6475+1</f>
        <v>68</v>
      </c>
      <c r="F6573" s="19" t="n">
        <f aca="false">F6475</f>
        <v>3</v>
      </c>
      <c r="G6573" s="20" t="n">
        <f aca="false">INDEX(Filtro1!$C$10:$BS$107,F6573,E6573)</f>
        <v>1836</v>
      </c>
      <c r="H6573" s="19"/>
      <c r="I6573" s="19"/>
      <c r="J6573" s="20"/>
      <c r="L6573" s="0" t="n">
        <v>781</v>
      </c>
      <c r="M6573" s="0" t="n">
        <v>1023.33333333333</v>
      </c>
      <c r="N6573" s="0" t="n">
        <v>1530.08</v>
      </c>
    </row>
    <row r="6574" customFormat="false" ht="15" hidden="false" customHeight="false" outlineLevel="0" collapsed="false">
      <c r="B6574" s="19" t="n">
        <f aca="false">B6474+1</f>
        <v>66</v>
      </c>
      <c r="C6574" s="19" t="n">
        <f aca="false">C6474</f>
        <v>70</v>
      </c>
      <c r="D6574" s="20" t="n">
        <f aca="false">INDEX(Imagen!$B$9:$BT$108,C6574,B6574)</f>
        <v>-4851</v>
      </c>
      <c r="E6574" s="19" t="n">
        <f aca="false">E6476+1</f>
        <v>68</v>
      </c>
      <c r="F6574" s="19" t="n">
        <f aca="false">F6476</f>
        <v>4</v>
      </c>
      <c r="G6574" s="20" t="n">
        <f aca="false">INDEX(Filtro1!$C$10:$BS$107,F6574,E6574)</f>
        <v>-592</v>
      </c>
      <c r="H6574" s="19"/>
      <c r="I6574" s="19"/>
      <c r="J6574" s="20"/>
      <c r="L6574" s="0" t="n">
        <v>781</v>
      </c>
      <c r="M6574" s="0" t="n">
        <v>1023.44444444444</v>
      </c>
      <c r="N6574" s="0" t="n">
        <v>1536.76</v>
      </c>
    </row>
    <row r="6575" customFormat="false" ht="15" hidden="false" customHeight="false" outlineLevel="0" collapsed="false">
      <c r="B6575" s="19" t="n">
        <f aca="false">B6475+1</f>
        <v>66</v>
      </c>
      <c r="C6575" s="19" t="n">
        <f aca="false">C6475</f>
        <v>71</v>
      </c>
      <c r="D6575" s="20" t="n">
        <f aca="false">INDEX(Imagen!$B$9:$BT$108,C6575,B6575)</f>
        <v>-4884</v>
      </c>
      <c r="E6575" s="19" t="n">
        <f aca="false">E6477+1</f>
        <v>68</v>
      </c>
      <c r="F6575" s="19" t="n">
        <f aca="false">F6477</f>
        <v>5</v>
      </c>
      <c r="G6575" s="20" t="n">
        <f aca="false">INDEX(Filtro1!$C$10:$BS$107,F6575,E6575)</f>
        <v>2490</v>
      </c>
      <c r="H6575" s="19"/>
      <c r="I6575" s="19"/>
      <c r="J6575" s="20"/>
      <c r="L6575" s="0" t="n">
        <v>781</v>
      </c>
      <c r="M6575" s="0" t="n">
        <v>1024.55555555556</v>
      </c>
      <c r="N6575" s="0" t="n">
        <v>1562.04</v>
      </c>
    </row>
    <row r="6576" customFormat="false" ht="15" hidden="false" customHeight="false" outlineLevel="0" collapsed="false">
      <c r="B6576" s="19" t="n">
        <f aca="false">B6476+1</f>
        <v>66</v>
      </c>
      <c r="C6576" s="19" t="n">
        <f aca="false">C6476</f>
        <v>72</v>
      </c>
      <c r="D6576" s="20" t="n">
        <f aca="false">INDEX(Imagen!$B$9:$BT$108,C6576,B6576)</f>
        <v>-4827</v>
      </c>
      <c r="E6576" s="19" t="n">
        <f aca="false">E6478+1</f>
        <v>68</v>
      </c>
      <c r="F6576" s="19" t="n">
        <f aca="false">F6478</f>
        <v>6</v>
      </c>
      <c r="G6576" s="20" t="n">
        <f aca="false">INDEX(Filtro1!$C$10:$BS$107,F6576,E6576)</f>
        <v>5181</v>
      </c>
      <c r="H6576" s="19"/>
      <c r="I6576" s="19"/>
      <c r="J6576" s="20"/>
      <c r="L6576" s="0" t="n">
        <v>782</v>
      </c>
      <c r="M6576" s="0" t="n">
        <v>1027.33333333333</v>
      </c>
      <c r="N6576" s="0" t="n">
        <v>1565.72</v>
      </c>
    </row>
    <row r="6577" customFormat="false" ht="15" hidden="false" customHeight="false" outlineLevel="0" collapsed="false">
      <c r="B6577" s="19" t="n">
        <f aca="false">B6477+1</f>
        <v>66</v>
      </c>
      <c r="C6577" s="19" t="n">
        <f aca="false">C6477</f>
        <v>73</v>
      </c>
      <c r="D6577" s="20" t="n">
        <f aca="false">INDEX(Imagen!$B$9:$BT$108,C6577,B6577)</f>
        <v>-4846</v>
      </c>
      <c r="E6577" s="19" t="n">
        <f aca="false">E6479+1</f>
        <v>68</v>
      </c>
      <c r="F6577" s="19" t="n">
        <f aca="false">F6479</f>
        <v>7</v>
      </c>
      <c r="G6577" s="20" t="n">
        <f aca="false">INDEX(Filtro1!$C$10:$BS$107,F6577,E6577)</f>
        <v>898</v>
      </c>
      <c r="H6577" s="19"/>
      <c r="I6577" s="19"/>
      <c r="J6577" s="20"/>
      <c r="L6577" s="0" t="n">
        <v>783</v>
      </c>
      <c r="M6577" s="0" t="n">
        <v>1028.66666666667</v>
      </c>
      <c r="N6577" s="0" t="n">
        <v>1568</v>
      </c>
    </row>
    <row r="6578" customFormat="false" ht="15" hidden="false" customHeight="false" outlineLevel="0" collapsed="false">
      <c r="B6578" s="19" t="n">
        <f aca="false">B6478+1</f>
        <v>66</v>
      </c>
      <c r="C6578" s="19" t="n">
        <f aca="false">C6478</f>
        <v>74</v>
      </c>
      <c r="D6578" s="20" t="n">
        <f aca="false">INDEX(Imagen!$B$9:$BT$108,C6578,B6578)</f>
        <v>-4917</v>
      </c>
      <c r="E6578" s="19" t="n">
        <f aca="false">E6480+1</f>
        <v>68</v>
      </c>
      <c r="F6578" s="19" t="n">
        <f aca="false">F6480</f>
        <v>8</v>
      </c>
      <c r="G6578" s="20" t="n">
        <f aca="false">INDEX(Filtro1!$C$10:$BS$107,F6578,E6578)</f>
        <v>-1660</v>
      </c>
      <c r="H6578" s="19"/>
      <c r="I6578" s="19"/>
      <c r="J6578" s="20"/>
      <c r="L6578" s="0" t="n">
        <v>783</v>
      </c>
      <c r="M6578" s="0" t="n">
        <v>1032.22222222222</v>
      </c>
      <c r="N6578" s="0" t="n">
        <v>1580.64</v>
      </c>
    </row>
    <row r="6579" customFormat="false" ht="15" hidden="false" customHeight="false" outlineLevel="0" collapsed="false">
      <c r="B6579" s="19" t="n">
        <f aca="false">B6479+1</f>
        <v>66</v>
      </c>
      <c r="C6579" s="19" t="n">
        <f aca="false">C6479</f>
        <v>75</v>
      </c>
      <c r="D6579" s="20" t="n">
        <f aca="false">INDEX(Imagen!$B$9:$BT$108,C6579,B6579)</f>
        <v>-5021</v>
      </c>
      <c r="E6579" s="19" t="n">
        <f aca="false">E6481+1</f>
        <v>68</v>
      </c>
      <c r="F6579" s="19" t="n">
        <f aca="false">F6481</f>
        <v>9</v>
      </c>
      <c r="G6579" s="20" t="n">
        <f aca="false">INDEX(Filtro1!$C$10:$BS$107,F6579,E6579)</f>
        <v>-1541</v>
      </c>
      <c r="H6579" s="19"/>
      <c r="I6579" s="19"/>
      <c r="J6579" s="20"/>
      <c r="L6579" s="0" t="n">
        <v>784</v>
      </c>
      <c r="M6579" s="0" t="n">
        <v>1037.33333333333</v>
      </c>
      <c r="N6579" s="0" t="n">
        <v>1590.92</v>
      </c>
    </row>
    <row r="6580" customFormat="false" ht="15" hidden="false" customHeight="false" outlineLevel="0" collapsed="false">
      <c r="B6580" s="19" t="n">
        <f aca="false">B6480+1</f>
        <v>66</v>
      </c>
      <c r="C6580" s="19" t="n">
        <f aca="false">C6480</f>
        <v>76</v>
      </c>
      <c r="D6580" s="20" t="n">
        <f aca="false">INDEX(Imagen!$B$9:$BT$108,C6580,B6580)</f>
        <v>-5195</v>
      </c>
      <c r="E6580" s="19" t="n">
        <f aca="false">E6482+1</f>
        <v>68</v>
      </c>
      <c r="F6580" s="19" t="n">
        <f aca="false">F6482</f>
        <v>10</v>
      </c>
      <c r="G6580" s="20" t="n">
        <f aca="false">INDEX(Filtro1!$C$10:$BS$107,F6580,E6580)</f>
        <v>-2905</v>
      </c>
      <c r="H6580" s="19"/>
      <c r="I6580" s="19"/>
      <c r="J6580" s="20"/>
      <c r="L6580" s="0" t="n">
        <v>784</v>
      </c>
      <c r="M6580" s="0" t="n">
        <v>1038.33333333333</v>
      </c>
      <c r="N6580" s="0" t="n">
        <v>1604.84</v>
      </c>
    </row>
    <row r="6581" customFormat="false" ht="15" hidden="false" customHeight="false" outlineLevel="0" collapsed="false">
      <c r="B6581" s="19" t="n">
        <f aca="false">B6481+1</f>
        <v>66</v>
      </c>
      <c r="C6581" s="19" t="n">
        <f aca="false">C6481</f>
        <v>77</v>
      </c>
      <c r="D6581" s="20" t="n">
        <f aca="false">INDEX(Imagen!$B$9:$BT$108,C6581,B6581)</f>
        <v>-5239</v>
      </c>
      <c r="E6581" s="19" t="n">
        <f aca="false">E6483+1</f>
        <v>68</v>
      </c>
      <c r="F6581" s="19" t="n">
        <f aca="false">F6483</f>
        <v>11</v>
      </c>
      <c r="G6581" s="20" t="n">
        <f aca="false">INDEX(Filtro1!$C$10:$BS$107,F6581,E6581)</f>
        <v>2524</v>
      </c>
      <c r="H6581" s="19"/>
      <c r="I6581" s="19"/>
      <c r="J6581" s="20"/>
      <c r="L6581" s="0" t="n">
        <v>786</v>
      </c>
      <c r="M6581" s="0" t="n">
        <v>1040</v>
      </c>
      <c r="N6581" s="0" t="n">
        <v>1611.04</v>
      </c>
    </row>
    <row r="6582" customFormat="false" ht="15" hidden="false" customHeight="false" outlineLevel="0" collapsed="false">
      <c r="B6582" s="19" t="n">
        <f aca="false">B6482+1</f>
        <v>66</v>
      </c>
      <c r="C6582" s="19" t="n">
        <f aca="false">C6482</f>
        <v>78</v>
      </c>
      <c r="D6582" s="20" t="n">
        <f aca="false">INDEX(Imagen!$B$9:$BT$108,C6582,B6582)</f>
        <v>-5187</v>
      </c>
      <c r="E6582" s="19" t="n">
        <f aca="false">E6484+1</f>
        <v>68</v>
      </c>
      <c r="F6582" s="19" t="n">
        <f aca="false">F6484</f>
        <v>12</v>
      </c>
      <c r="G6582" s="20" t="n">
        <f aca="false">INDEX(Filtro1!$C$10:$BS$107,F6582,E6582)</f>
        <v>-4278</v>
      </c>
      <c r="H6582" s="19"/>
      <c r="I6582" s="19"/>
      <c r="J6582" s="20"/>
      <c r="L6582" s="0" t="n">
        <v>787</v>
      </c>
      <c r="M6582" s="0" t="n">
        <v>1042.11111111111</v>
      </c>
      <c r="N6582" s="0" t="n">
        <v>1612.4</v>
      </c>
    </row>
    <row r="6583" customFormat="false" ht="15" hidden="false" customHeight="false" outlineLevel="0" collapsed="false">
      <c r="B6583" s="19" t="n">
        <f aca="false">B6483+1</f>
        <v>66</v>
      </c>
      <c r="C6583" s="19" t="n">
        <f aca="false">C6483</f>
        <v>79</v>
      </c>
      <c r="D6583" s="20" t="n">
        <f aca="false">INDEX(Imagen!$B$9:$BT$108,C6583,B6583)</f>
        <v>-5204</v>
      </c>
      <c r="E6583" s="19" t="n">
        <f aca="false">E6485+1</f>
        <v>68</v>
      </c>
      <c r="F6583" s="19" t="n">
        <f aca="false">F6485</f>
        <v>13</v>
      </c>
      <c r="G6583" s="20" t="n">
        <f aca="false">INDEX(Filtro1!$C$10:$BS$107,F6583,E6583)</f>
        <v>-1816</v>
      </c>
      <c r="H6583" s="19"/>
      <c r="I6583" s="19"/>
      <c r="J6583" s="20"/>
      <c r="L6583" s="0" t="n">
        <v>789</v>
      </c>
      <c r="M6583" s="0" t="n">
        <v>1042.33333333333</v>
      </c>
      <c r="N6583" s="0" t="n">
        <v>1613.96</v>
      </c>
    </row>
    <row r="6584" customFormat="false" ht="15" hidden="false" customHeight="false" outlineLevel="0" collapsed="false">
      <c r="B6584" s="19" t="n">
        <f aca="false">B6484+1</f>
        <v>66</v>
      </c>
      <c r="C6584" s="19" t="n">
        <f aca="false">C6484</f>
        <v>80</v>
      </c>
      <c r="D6584" s="20" t="n">
        <f aca="false">INDEX(Imagen!$B$9:$BT$108,C6584,B6584)</f>
        <v>-5263</v>
      </c>
      <c r="E6584" s="19" t="n">
        <f aca="false">E6486+1</f>
        <v>68</v>
      </c>
      <c r="F6584" s="19" t="n">
        <f aca="false">F6486</f>
        <v>14</v>
      </c>
      <c r="G6584" s="20" t="n">
        <f aca="false">INDEX(Filtro1!$C$10:$BS$107,F6584,E6584)</f>
        <v>-873</v>
      </c>
      <c r="H6584" s="19"/>
      <c r="I6584" s="19"/>
      <c r="J6584" s="20"/>
      <c r="L6584" s="0" t="n">
        <v>791</v>
      </c>
      <c r="M6584" s="0" t="n">
        <v>1042.33333333333</v>
      </c>
      <c r="N6584" s="0" t="n">
        <v>1614.88</v>
      </c>
    </row>
    <row r="6585" customFormat="false" ht="15" hidden="false" customHeight="false" outlineLevel="0" collapsed="false">
      <c r="B6585" s="19" t="n">
        <f aca="false">B6485+1</f>
        <v>66</v>
      </c>
      <c r="C6585" s="19" t="n">
        <f aca="false">C6485</f>
        <v>81</v>
      </c>
      <c r="D6585" s="20" t="n">
        <f aca="false">INDEX(Imagen!$B$9:$BT$108,C6585,B6585)</f>
        <v>-5367</v>
      </c>
      <c r="E6585" s="19" t="n">
        <f aca="false">E6487+1</f>
        <v>68</v>
      </c>
      <c r="F6585" s="19" t="n">
        <f aca="false">F6487</f>
        <v>15</v>
      </c>
      <c r="G6585" s="20" t="n">
        <f aca="false">INDEX(Filtro1!$C$10:$BS$107,F6585,E6585)</f>
        <v>566</v>
      </c>
      <c r="H6585" s="19"/>
      <c r="I6585" s="19"/>
      <c r="J6585" s="20"/>
      <c r="L6585" s="0" t="n">
        <v>794</v>
      </c>
      <c r="M6585" s="0" t="n">
        <v>1048</v>
      </c>
      <c r="N6585" s="0" t="n">
        <v>1631.24</v>
      </c>
    </row>
    <row r="6586" customFormat="false" ht="15" hidden="false" customHeight="false" outlineLevel="0" collapsed="false">
      <c r="B6586" s="19" t="n">
        <f aca="false">B6486+1</f>
        <v>66</v>
      </c>
      <c r="C6586" s="19" t="n">
        <f aca="false">C6486</f>
        <v>82</v>
      </c>
      <c r="D6586" s="20" t="n">
        <f aca="false">INDEX(Imagen!$B$9:$BT$108,C6586,B6586)</f>
        <v>-5471</v>
      </c>
      <c r="E6586" s="19" t="n">
        <f aca="false">E6488+1</f>
        <v>68</v>
      </c>
      <c r="F6586" s="19" t="n">
        <f aca="false">F6488</f>
        <v>16</v>
      </c>
      <c r="G6586" s="20" t="n">
        <f aca="false">INDEX(Filtro1!$C$10:$BS$107,F6586,E6586)</f>
        <v>-1401</v>
      </c>
      <c r="H6586" s="19"/>
      <c r="I6586" s="19"/>
      <c r="J6586" s="20"/>
      <c r="L6586" s="0" t="n">
        <v>798</v>
      </c>
      <c r="M6586" s="0" t="n">
        <v>1053.33333333333</v>
      </c>
      <c r="N6586" s="0" t="n">
        <v>1632.84</v>
      </c>
    </row>
    <row r="6587" customFormat="false" ht="15" hidden="false" customHeight="false" outlineLevel="0" collapsed="false">
      <c r="B6587" s="19" t="n">
        <f aca="false">B6487+1</f>
        <v>66</v>
      </c>
      <c r="C6587" s="19" t="n">
        <f aca="false">C6487</f>
        <v>83</v>
      </c>
      <c r="D6587" s="20" t="n">
        <f aca="false">INDEX(Imagen!$B$9:$BT$108,C6587,B6587)</f>
        <v>-5546</v>
      </c>
      <c r="E6587" s="19" t="n">
        <f aca="false">E6489+1</f>
        <v>68</v>
      </c>
      <c r="F6587" s="19" t="n">
        <f aca="false">F6489</f>
        <v>17</v>
      </c>
      <c r="G6587" s="20" t="n">
        <f aca="false">INDEX(Filtro1!$C$10:$BS$107,F6587,E6587)</f>
        <v>-1669</v>
      </c>
      <c r="H6587" s="19"/>
      <c r="I6587" s="19"/>
      <c r="J6587" s="20"/>
      <c r="L6587" s="0" t="n">
        <v>798</v>
      </c>
      <c r="M6587" s="0" t="n">
        <v>1056</v>
      </c>
      <c r="N6587" s="0" t="n">
        <v>1638.44</v>
      </c>
    </row>
    <row r="6588" customFormat="false" ht="15" hidden="false" customHeight="false" outlineLevel="0" collapsed="false">
      <c r="B6588" s="19" t="n">
        <f aca="false">B6488+1</f>
        <v>66</v>
      </c>
      <c r="C6588" s="19" t="n">
        <f aca="false">C6488</f>
        <v>84</v>
      </c>
      <c r="D6588" s="20" t="n">
        <f aca="false">INDEX(Imagen!$B$9:$BT$108,C6588,B6588)</f>
        <v>-5837</v>
      </c>
      <c r="E6588" s="19" t="n">
        <f aca="false">E6490+1</f>
        <v>68</v>
      </c>
      <c r="F6588" s="19" t="n">
        <f aca="false">F6490</f>
        <v>18</v>
      </c>
      <c r="G6588" s="20" t="n">
        <f aca="false">INDEX(Filtro1!$C$10:$BS$107,F6588,E6588)</f>
        <v>1824</v>
      </c>
      <c r="H6588" s="19"/>
      <c r="I6588" s="19"/>
      <c r="J6588" s="20"/>
      <c r="L6588" s="0" t="n">
        <v>803</v>
      </c>
      <c r="M6588" s="0" t="n">
        <v>1056.44444444444</v>
      </c>
      <c r="N6588" s="0" t="n">
        <v>1662.92</v>
      </c>
    </row>
    <row r="6589" customFormat="false" ht="15" hidden="false" customHeight="false" outlineLevel="0" collapsed="false">
      <c r="B6589" s="19" t="n">
        <f aca="false">B6489+1</f>
        <v>66</v>
      </c>
      <c r="C6589" s="19" t="n">
        <f aca="false">C6489</f>
        <v>85</v>
      </c>
      <c r="D6589" s="20" t="n">
        <f aca="false">INDEX(Imagen!$B$9:$BT$108,C6589,B6589)</f>
        <v>-5878</v>
      </c>
      <c r="E6589" s="19" t="n">
        <f aca="false">E6491+1</f>
        <v>68</v>
      </c>
      <c r="F6589" s="19" t="n">
        <f aca="false">F6491</f>
        <v>19</v>
      </c>
      <c r="G6589" s="20" t="n">
        <f aca="false">INDEX(Filtro1!$C$10:$BS$107,F6589,E6589)</f>
        <v>-2217</v>
      </c>
      <c r="H6589" s="19"/>
      <c r="I6589" s="19"/>
      <c r="J6589" s="20"/>
      <c r="L6589" s="0" t="n">
        <v>803</v>
      </c>
      <c r="M6589" s="0" t="n">
        <v>1058.11111111111</v>
      </c>
      <c r="N6589" s="0" t="n">
        <v>1667.76</v>
      </c>
    </row>
    <row r="6590" customFormat="false" ht="15" hidden="false" customHeight="false" outlineLevel="0" collapsed="false">
      <c r="B6590" s="19" t="n">
        <f aca="false">B6490+1</f>
        <v>66</v>
      </c>
      <c r="C6590" s="19" t="n">
        <f aca="false">C6490</f>
        <v>86</v>
      </c>
      <c r="D6590" s="20" t="n">
        <f aca="false">INDEX(Imagen!$B$9:$BT$108,C6590,B6590)</f>
        <v>-5483</v>
      </c>
      <c r="E6590" s="19" t="n">
        <f aca="false">E6492+1</f>
        <v>68</v>
      </c>
      <c r="F6590" s="19" t="n">
        <f aca="false">F6492</f>
        <v>20</v>
      </c>
      <c r="G6590" s="20" t="n">
        <f aca="false">INDEX(Filtro1!$C$10:$BS$107,F6590,E6590)</f>
        <v>371</v>
      </c>
      <c r="H6590" s="19"/>
      <c r="I6590" s="19"/>
      <c r="J6590" s="20"/>
      <c r="L6590" s="0" t="n">
        <v>805</v>
      </c>
      <c r="M6590" s="0" t="n">
        <v>1059.88888888889</v>
      </c>
      <c r="N6590" s="0" t="n">
        <v>1673.4</v>
      </c>
    </row>
    <row r="6591" customFormat="false" ht="15" hidden="false" customHeight="false" outlineLevel="0" collapsed="false">
      <c r="B6591" s="19" t="n">
        <f aca="false">B6491+1</f>
        <v>66</v>
      </c>
      <c r="C6591" s="19" t="n">
        <f aca="false">C6491</f>
        <v>87</v>
      </c>
      <c r="D6591" s="20" t="n">
        <f aca="false">INDEX(Imagen!$B$9:$BT$108,C6591,B6591)</f>
        <v>-4310</v>
      </c>
      <c r="E6591" s="19" t="n">
        <f aca="false">E6493+1</f>
        <v>68</v>
      </c>
      <c r="F6591" s="19" t="n">
        <f aca="false">F6493</f>
        <v>21</v>
      </c>
      <c r="G6591" s="20" t="n">
        <f aca="false">INDEX(Filtro1!$C$10:$BS$107,F6591,E6591)</f>
        <v>-231</v>
      </c>
      <c r="H6591" s="19"/>
      <c r="I6591" s="19"/>
      <c r="J6591" s="20"/>
      <c r="L6591" s="0" t="n">
        <v>805</v>
      </c>
      <c r="M6591" s="0" t="n">
        <v>1062.55555555556</v>
      </c>
      <c r="N6591" s="0" t="n">
        <v>1684.4</v>
      </c>
    </row>
    <row r="6592" customFormat="false" ht="15" hidden="false" customHeight="false" outlineLevel="0" collapsed="false">
      <c r="B6592" s="19" t="n">
        <f aca="false">B6492+1</f>
        <v>66</v>
      </c>
      <c r="C6592" s="19" t="n">
        <f aca="false">C6492</f>
        <v>88</v>
      </c>
      <c r="D6592" s="20" t="n">
        <f aca="false">INDEX(Imagen!$B$9:$BT$108,C6592,B6592)</f>
        <v>-5034</v>
      </c>
      <c r="E6592" s="19" t="n">
        <f aca="false">E6494+1</f>
        <v>68</v>
      </c>
      <c r="F6592" s="19" t="n">
        <f aca="false">F6494</f>
        <v>22</v>
      </c>
      <c r="G6592" s="20" t="n">
        <f aca="false">INDEX(Filtro1!$C$10:$BS$107,F6592,E6592)</f>
        <v>-415</v>
      </c>
      <c r="H6592" s="19"/>
      <c r="I6592" s="19"/>
      <c r="J6592" s="20"/>
      <c r="L6592" s="0" t="n">
        <v>807</v>
      </c>
      <c r="M6592" s="0" t="n">
        <v>1067.66666666667</v>
      </c>
      <c r="N6592" s="0" t="n">
        <v>1689.72</v>
      </c>
    </row>
    <row r="6593" customFormat="false" ht="15" hidden="false" customHeight="false" outlineLevel="0" collapsed="false">
      <c r="B6593" s="19" t="n">
        <f aca="false">B6493+1</f>
        <v>66</v>
      </c>
      <c r="C6593" s="19" t="n">
        <f aca="false">C6493</f>
        <v>89</v>
      </c>
      <c r="D6593" s="20" t="n">
        <f aca="false">INDEX(Imagen!$B$9:$BT$108,C6593,B6593)</f>
        <v>-5001</v>
      </c>
      <c r="E6593" s="19" t="n">
        <f aca="false">E6495+1</f>
        <v>68</v>
      </c>
      <c r="F6593" s="19" t="n">
        <f aca="false">F6495</f>
        <v>23</v>
      </c>
      <c r="G6593" s="20" t="n">
        <f aca="false">INDEX(Filtro1!$C$10:$BS$107,F6593,E6593)</f>
        <v>-111</v>
      </c>
      <c r="H6593" s="19"/>
      <c r="I6593" s="19"/>
      <c r="J6593" s="20"/>
      <c r="L6593" s="0" t="n">
        <v>808</v>
      </c>
      <c r="M6593" s="0" t="n">
        <v>1070.66666666667</v>
      </c>
      <c r="N6593" s="0" t="n">
        <v>1690.84</v>
      </c>
    </row>
    <row r="6594" customFormat="false" ht="15" hidden="false" customHeight="false" outlineLevel="0" collapsed="false">
      <c r="B6594" s="19" t="n">
        <f aca="false">B6494+1</f>
        <v>66</v>
      </c>
      <c r="C6594" s="19" t="n">
        <f aca="false">C6494</f>
        <v>90</v>
      </c>
      <c r="D6594" s="20" t="n">
        <f aca="false">INDEX(Imagen!$B$9:$BT$108,C6594,B6594)</f>
        <v>-4743</v>
      </c>
      <c r="E6594" s="19" t="n">
        <f aca="false">E6496+1</f>
        <v>68</v>
      </c>
      <c r="F6594" s="19" t="n">
        <f aca="false">F6496</f>
        <v>24</v>
      </c>
      <c r="G6594" s="20" t="n">
        <f aca="false">INDEX(Filtro1!$C$10:$BS$107,F6594,E6594)</f>
        <v>-872</v>
      </c>
      <c r="H6594" s="19"/>
      <c r="I6594" s="19"/>
      <c r="J6594" s="20"/>
      <c r="L6594" s="0" t="n">
        <v>809</v>
      </c>
      <c r="M6594" s="0" t="n">
        <v>1071.11111111111</v>
      </c>
      <c r="N6594" s="0" t="n">
        <v>1699.96</v>
      </c>
    </row>
    <row r="6595" customFormat="false" ht="15" hidden="false" customHeight="false" outlineLevel="0" collapsed="false">
      <c r="B6595" s="19" t="n">
        <f aca="false">B6495+1</f>
        <v>66</v>
      </c>
      <c r="C6595" s="19" t="n">
        <f aca="false">C6495</f>
        <v>91</v>
      </c>
      <c r="D6595" s="20" t="n">
        <f aca="false">INDEX(Imagen!$B$9:$BT$108,C6595,B6595)</f>
        <v>-3990</v>
      </c>
      <c r="E6595" s="19" t="n">
        <f aca="false">E6497+1</f>
        <v>68</v>
      </c>
      <c r="F6595" s="19" t="n">
        <f aca="false">F6497</f>
        <v>25</v>
      </c>
      <c r="G6595" s="20" t="n">
        <f aca="false">INDEX(Filtro1!$C$10:$BS$107,F6595,E6595)</f>
        <v>-2314</v>
      </c>
      <c r="H6595" s="19"/>
      <c r="I6595" s="19"/>
      <c r="J6595" s="20"/>
      <c r="L6595" s="0" t="n">
        <v>810</v>
      </c>
      <c r="M6595" s="0" t="n">
        <v>1071.44444444444</v>
      </c>
      <c r="N6595" s="0" t="n">
        <v>1707.68</v>
      </c>
    </row>
    <row r="6596" customFormat="false" ht="15" hidden="false" customHeight="false" outlineLevel="0" collapsed="false">
      <c r="B6596" s="19" t="n">
        <f aca="false">B6496+1</f>
        <v>66</v>
      </c>
      <c r="C6596" s="19" t="n">
        <f aca="false">C6496</f>
        <v>92</v>
      </c>
      <c r="D6596" s="20" t="n">
        <f aca="false">INDEX(Imagen!$B$9:$BT$108,C6596,B6596)</f>
        <v>-2501</v>
      </c>
      <c r="E6596" s="19" t="n">
        <f aca="false">E6498+1</f>
        <v>68</v>
      </c>
      <c r="F6596" s="19" t="n">
        <f aca="false">F6498</f>
        <v>26</v>
      </c>
      <c r="G6596" s="20" t="n">
        <f aca="false">INDEX(Filtro1!$C$10:$BS$107,F6596,E6596)</f>
        <v>-6217</v>
      </c>
      <c r="H6596" s="19"/>
      <c r="I6596" s="19"/>
      <c r="J6596" s="20"/>
      <c r="L6596" s="0" t="n">
        <v>812</v>
      </c>
      <c r="M6596" s="0" t="n">
        <v>1072.11111111111</v>
      </c>
      <c r="N6596" s="0" t="n">
        <v>1714.52</v>
      </c>
    </row>
    <row r="6597" customFormat="false" ht="15" hidden="false" customHeight="false" outlineLevel="0" collapsed="false">
      <c r="B6597" s="19" t="n">
        <f aca="false">B6497+1</f>
        <v>66</v>
      </c>
      <c r="C6597" s="19" t="n">
        <f aca="false">C6497</f>
        <v>93</v>
      </c>
      <c r="D6597" s="20" t="n">
        <f aca="false">INDEX(Imagen!$B$9:$BT$108,C6597,B6597)</f>
        <v>-767</v>
      </c>
      <c r="E6597" s="19" t="n">
        <f aca="false">E6499+1</f>
        <v>68</v>
      </c>
      <c r="F6597" s="19" t="n">
        <f aca="false">F6499</f>
        <v>27</v>
      </c>
      <c r="G6597" s="20" t="n">
        <f aca="false">INDEX(Filtro1!$C$10:$BS$107,F6597,E6597)</f>
        <v>-10360</v>
      </c>
      <c r="H6597" s="19"/>
      <c r="I6597" s="19"/>
      <c r="J6597" s="20"/>
      <c r="L6597" s="0" t="n">
        <v>817</v>
      </c>
      <c r="M6597" s="0" t="n">
        <v>1072.44444444444</v>
      </c>
      <c r="N6597" s="0" t="n">
        <v>1722.32</v>
      </c>
    </row>
    <row r="6598" customFormat="false" ht="15" hidden="false" customHeight="false" outlineLevel="0" collapsed="false">
      <c r="B6598" s="19" t="n">
        <f aca="false">B6498+1</f>
        <v>66</v>
      </c>
      <c r="C6598" s="19" t="n">
        <f aca="false">C6498</f>
        <v>94</v>
      </c>
      <c r="D6598" s="20" t="n">
        <f aca="false">INDEX(Imagen!$B$9:$BT$108,C6598,B6598)</f>
        <v>-10</v>
      </c>
      <c r="E6598" s="19" t="n">
        <f aca="false">E6500+1</f>
        <v>68</v>
      </c>
      <c r="F6598" s="19" t="n">
        <f aca="false">F6500</f>
        <v>28</v>
      </c>
      <c r="G6598" s="20" t="n">
        <f aca="false">INDEX(Filtro1!$C$10:$BS$107,F6598,E6598)</f>
        <v>-7655</v>
      </c>
      <c r="H6598" s="19"/>
      <c r="I6598" s="19"/>
      <c r="J6598" s="20"/>
      <c r="L6598" s="0" t="n">
        <v>819</v>
      </c>
      <c r="M6598" s="0" t="n">
        <v>1075</v>
      </c>
      <c r="N6598" s="0" t="n">
        <v>1725.92</v>
      </c>
    </row>
    <row r="6599" customFormat="false" ht="15" hidden="false" customHeight="false" outlineLevel="0" collapsed="false">
      <c r="B6599" s="19" t="n">
        <f aca="false">B6499+1</f>
        <v>66</v>
      </c>
      <c r="C6599" s="19" t="n">
        <f aca="false">C6499</f>
        <v>95</v>
      </c>
      <c r="D6599" s="20" t="n">
        <f aca="false">INDEX(Imagen!$B$9:$BT$108,C6599,B6599)</f>
        <v>-360</v>
      </c>
      <c r="E6599" s="19" t="n">
        <f aca="false">E6501+1</f>
        <v>68</v>
      </c>
      <c r="F6599" s="19" t="n">
        <f aca="false">F6501</f>
        <v>29</v>
      </c>
      <c r="G6599" s="20" t="n">
        <f aca="false">INDEX(Filtro1!$C$10:$BS$107,F6599,E6599)</f>
        <v>-7699</v>
      </c>
      <c r="H6599" s="19"/>
      <c r="I6599" s="19"/>
      <c r="J6599" s="20"/>
      <c r="L6599" s="0" t="n">
        <v>820</v>
      </c>
      <c r="M6599" s="0" t="n">
        <v>1081.22222222222</v>
      </c>
      <c r="N6599" s="0" t="n">
        <v>1730.16</v>
      </c>
    </row>
    <row r="6600" customFormat="false" ht="15" hidden="false" customHeight="false" outlineLevel="0" collapsed="false">
      <c r="B6600" s="19" t="n">
        <f aca="false">B6500+1</f>
        <v>66</v>
      </c>
      <c r="C6600" s="19" t="n">
        <f aca="false">C6500</f>
        <v>96</v>
      </c>
      <c r="D6600" s="20" t="n">
        <f aca="false">INDEX(Imagen!$B$9:$BT$108,C6600,B6600)</f>
        <v>-3544</v>
      </c>
      <c r="E6600" s="19" t="n">
        <f aca="false">E6502+1</f>
        <v>68</v>
      </c>
      <c r="F6600" s="19" t="n">
        <f aca="false">F6502</f>
        <v>30</v>
      </c>
      <c r="G6600" s="20" t="n">
        <f aca="false">INDEX(Filtro1!$C$10:$BS$107,F6600,E6600)</f>
        <v>-2826</v>
      </c>
      <c r="H6600" s="19"/>
      <c r="I6600" s="19"/>
      <c r="J6600" s="20"/>
      <c r="L6600" s="0" t="n">
        <v>820</v>
      </c>
      <c r="M6600" s="0" t="n">
        <v>1081.77777777778</v>
      </c>
      <c r="N6600" s="0" t="n">
        <v>1730.96</v>
      </c>
    </row>
    <row r="6601" customFormat="false" ht="15" hidden="false" customHeight="false" outlineLevel="0" collapsed="false">
      <c r="B6601" s="19" t="n">
        <f aca="false">B6501+1</f>
        <v>66</v>
      </c>
      <c r="C6601" s="19" t="n">
        <f aca="false">C6501</f>
        <v>97</v>
      </c>
      <c r="D6601" s="20" t="n">
        <f aca="false">INDEX(Imagen!$B$9:$BT$108,C6601,B6601)</f>
        <v>-3882</v>
      </c>
      <c r="E6601" s="19" t="n">
        <f aca="false">E6503+1</f>
        <v>68</v>
      </c>
      <c r="F6601" s="19" t="n">
        <f aca="false">F6503</f>
        <v>31</v>
      </c>
      <c r="G6601" s="20" t="n">
        <f aca="false">INDEX(Filtro1!$C$10:$BS$107,F6601,E6601)</f>
        <v>4737</v>
      </c>
      <c r="H6601" s="19"/>
      <c r="I6601" s="19"/>
      <c r="J6601" s="20"/>
      <c r="L6601" s="0" t="n">
        <v>823</v>
      </c>
      <c r="M6601" s="0" t="n">
        <v>1082.88888888889</v>
      </c>
      <c r="N6601" s="0" t="n">
        <v>1762.6</v>
      </c>
    </row>
    <row r="6602" customFormat="false" ht="15" hidden="false" customHeight="false" outlineLevel="0" collapsed="false">
      <c r="B6602" s="19" t="n">
        <f aca="false">B6502+1</f>
        <v>66</v>
      </c>
      <c r="C6602" s="19" t="n">
        <f aca="false">C6502</f>
        <v>98</v>
      </c>
      <c r="D6602" s="20" t="n">
        <f aca="false">INDEX(Imagen!$B$9:$BT$108,C6602,B6602)</f>
        <v>-3420</v>
      </c>
      <c r="E6602" s="19" t="n">
        <f aca="false">E6504+1</f>
        <v>68</v>
      </c>
      <c r="F6602" s="19" t="n">
        <f aca="false">F6504</f>
        <v>32</v>
      </c>
      <c r="G6602" s="20" t="n">
        <f aca="false">INDEX(Filtro1!$C$10:$BS$107,F6602,E6602)</f>
        <v>2756</v>
      </c>
      <c r="H6602" s="19"/>
      <c r="I6602" s="19"/>
      <c r="J6602" s="20"/>
      <c r="L6602" s="0" t="n">
        <v>825</v>
      </c>
      <c r="M6602" s="0" t="n">
        <v>1085.22222222222</v>
      </c>
      <c r="N6602" s="0" t="n">
        <v>1798.2</v>
      </c>
    </row>
    <row r="6603" customFormat="false" ht="15" hidden="false" customHeight="false" outlineLevel="0" collapsed="false">
      <c r="B6603" s="19" t="n">
        <f aca="false">B6503+1</f>
        <v>66</v>
      </c>
      <c r="C6603" s="19" t="n">
        <f aca="false">C6503</f>
        <v>99</v>
      </c>
      <c r="D6603" s="20" t="n">
        <f aca="false">INDEX(Imagen!$B$9:$BT$108,C6603,B6603)</f>
        <v>-2626</v>
      </c>
      <c r="E6603" s="19" t="n">
        <f aca="false">E6505+1</f>
        <v>68</v>
      </c>
      <c r="F6603" s="19" t="n">
        <f aca="false">F6505</f>
        <v>33</v>
      </c>
      <c r="G6603" s="20" t="n">
        <f aca="false">INDEX(Filtro1!$C$10:$BS$107,F6603,E6603)</f>
        <v>-3935</v>
      </c>
      <c r="H6603" s="19"/>
      <c r="I6603" s="19"/>
      <c r="J6603" s="20"/>
      <c r="L6603" s="0" t="n">
        <v>827</v>
      </c>
      <c r="M6603" s="0" t="n">
        <v>1085.44444444444</v>
      </c>
      <c r="N6603" s="0" t="n">
        <v>1804.52</v>
      </c>
    </row>
    <row r="6604" customFormat="false" ht="15" hidden="false" customHeight="false" outlineLevel="0" collapsed="false">
      <c r="B6604" s="19" t="n">
        <f aca="false">B6504+1</f>
        <v>66</v>
      </c>
      <c r="C6604" s="19" t="n">
        <f aca="false">C6504</f>
        <v>100</v>
      </c>
      <c r="D6604" s="20" t="n">
        <f aca="false">INDEX(Imagen!$B$9:$BT$108,C6604,B6604)</f>
        <v>-1617</v>
      </c>
      <c r="E6604" s="19" t="n">
        <f aca="false">E6506+1</f>
        <v>68</v>
      </c>
      <c r="F6604" s="19" t="n">
        <f aca="false">F6506</f>
        <v>34</v>
      </c>
      <c r="G6604" s="20" t="n">
        <f aca="false">INDEX(Filtro1!$C$10:$BS$107,F6604,E6604)</f>
        <v>-1247</v>
      </c>
      <c r="H6604" s="19"/>
      <c r="I6604" s="19"/>
      <c r="J6604" s="20"/>
      <c r="L6604" s="0" t="n">
        <v>828</v>
      </c>
      <c r="M6604" s="0" t="n">
        <v>1089</v>
      </c>
      <c r="N6604" s="0" t="n">
        <v>1831.6</v>
      </c>
    </row>
    <row r="6605" customFormat="false" ht="15" hidden="false" customHeight="false" outlineLevel="0" collapsed="false">
      <c r="B6605" s="19" t="n">
        <f aca="false">B6505+1</f>
        <v>67</v>
      </c>
      <c r="C6605" s="19" t="n">
        <f aca="false">C6505</f>
        <v>1</v>
      </c>
      <c r="D6605" s="20" t="n">
        <f aca="false">INDEX(Imagen!$B$9:$BT$108,C6605,B6605)</f>
        <v>-6062</v>
      </c>
      <c r="E6605" s="19" t="n">
        <f aca="false">E6507+1</f>
        <v>68</v>
      </c>
      <c r="F6605" s="19" t="n">
        <f aca="false">F6507</f>
        <v>35</v>
      </c>
      <c r="G6605" s="20" t="n">
        <f aca="false">INDEX(Filtro1!$C$10:$BS$107,F6605,E6605)</f>
        <v>-1849</v>
      </c>
      <c r="H6605" s="19"/>
      <c r="I6605" s="19"/>
      <c r="J6605" s="20"/>
      <c r="L6605" s="0" t="n">
        <v>828</v>
      </c>
      <c r="M6605" s="0" t="n">
        <v>1094.44444444444</v>
      </c>
      <c r="N6605" s="0" t="n">
        <v>1834.4</v>
      </c>
    </row>
    <row r="6606" customFormat="false" ht="15" hidden="false" customHeight="false" outlineLevel="0" collapsed="false">
      <c r="B6606" s="19" t="n">
        <f aca="false">B6506+1</f>
        <v>67</v>
      </c>
      <c r="C6606" s="19" t="n">
        <f aca="false">C6506</f>
        <v>2</v>
      </c>
      <c r="D6606" s="20" t="n">
        <f aca="false">INDEX(Imagen!$B$9:$BT$108,C6606,B6606)</f>
        <v>-5409</v>
      </c>
      <c r="E6606" s="19" t="n">
        <f aca="false">E6508+1</f>
        <v>68</v>
      </c>
      <c r="F6606" s="19" t="n">
        <f aca="false">F6508</f>
        <v>36</v>
      </c>
      <c r="G6606" s="20" t="n">
        <f aca="false">INDEX(Filtro1!$C$10:$BS$107,F6606,E6606)</f>
        <v>-753</v>
      </c>
      <c r="H6606" s="19"/>
      <c r="I6606" s="19"/>
      <c r="J6606" s="20"/>
      <c r="L6606" s="0" t="n">
        <v>829</v>
      </c>
      <c r="M6606" s="0" t="n">
        <v>1096.11111111111</v>
      </c>
      <c r="N6606" s="0" t="n">
        <v>1863.6</v>
      </c>
    </row>
    <row r="6607" customFormat="false" ht="15" hidden="false" customHeight="false" outlineLevel="0" collapsed="false">
      <c r="B6607" s="19" t="n">
        <f aca="false">B6507+1</f>
        <v>67</v>
      </c>
      <c r="C6607" s="19" t="n">
        <f aca="false">C6507</f>
        <v>3</v>
      </c>
      <c r="D6607" s="20" t="n">
        <f aca="false">INDEX(Imagen!$B$9:$BT$108,C6607,B6607)</f>
        <v>-5816</v>
      </c>
      <c r="E6607" s="19" t="n">
        <f aca="false">E6509+1</f>
        <v>68</v>
      </c>
      <c r="F6607" s="19" t="n">
        <f aca="false">F6509</f>
        <v>37</v>
      </c>
      <c r="G6607" s="20" t="n">
        <f aca="false">INDEX(Filtro1!$C$10:$BS$107,F6607,E6607)</f>
        <v>6388</v>
      </c>
      <c r="H6607" s="19"/>
      <c r="I6607" s="19"/>
      <c r="J6607" s="20"/>
      <c r="L6607" s="0" t="n">
        <v>830</v>
      </c>
      <c r="M6607" s="0" t="n">
        <v>1102.55555555556</v>
      </c>
      <c r="N6607" s="0" t="n">
        <v>1875.6</v>
      </c>
    </row>
    <row r="6608" customFormat="false" ht="15" hidden="false" customHeight="false" outlineLevel="0" collapsed="false">
      <c r="B6608" s="19" t="n">
        <f aca="false">B6508+1</f>
        <v>67</v>
      </c>
      <c r="C6608" s="19" t="n">
        <f aca="false">C6508</f>
        <v>4</v>
      </c>
      <c r="D6608" s="20" t="n">
        <f aca="false">INDEX(Imagen!$B$9:$BT$108,C6608,B6608)</f>
        <v>-5392</v>
      </c>
      <c r="E6608" s="19" t="n">
        <f aca="false">E6510+1</f>
        <v>68</v>
      </c>
      <c r="F6608" s="19" t="n">
        <f aca="false">F6510</f>
        <v>38</v>
      </c>
      <c r="G6608" s="20" t="n">
        <f aca="false">INDEX(Filtro1!$C$10:$BS$107,F6608,E6608)</f>
        <v>-2098</v>
      </c>
      <c r="H6608" s="19"/>
      <c r="I6608" s="19"/>
      <c r="J6608" s="20"/>
      <c r="L6608" s="0" t="n">
        <v>830</v>
      </c>
      <c r="M6608" s="0" t="n">
        <v>1105.77777777778</v>
      </c>
      <c r="N6608" s="0" t="n">
        <v>1881.52</v>
      </c>
    </row>
    <row r="6609" customFormat="false" ht="15" hidden="false" customHeight="false" outlineLevel="0" collapsed="false">
      <c r="B6609" s="19" t="n">
        <f aca="false">B6509+1</f>
        <v>67</v>
      </c>
      <c r="C6609" s="19" t="n">
        <f aca="false">C6509</f>
        <v>5</v>
      </c>
      <c r="D6609" s="20" t="n">
        <f aca="false">INDEX(Imagen!$B$9:$BT$108,C6609,B6609)</f>
        <v>-5246</v>
      </c>
      <c r="E6609" s="19" t="n">
        <f aca="false">E6511+1</f>
        <v>68</v>
      </c>
      <c r="F6609" s="19" t="n">
        <f aca="false">F6511</f>
        <v>39</v>
      </c>
      <c r="G6609" s="20" t="n">
        <f aca="false">INDEX(Filtro1!$C$10:$BS$107,F6609,E6609)</f>
        <v>-467</v>
      </c>
      <c r="H6609" s="19"/>
      <c r="I6609" s="19"/>
      <c r="J6609" s="20"/>
      <c r="L6609" s="0" t="n">
        <v>833</v>
      </c>
      <c r="M6609" s="0" t="n">
        <v>1110.77777777778</v>
      </c>
      <c r="N6609" s="0" t="n">
        <v>1925.24</v>
      </c>
    </row>
    <row r="6610" customFormat="false" ht="15" hidden="false" customHeight="false" outlineLevel="0" collapsed="false">
      <c r="B6610" s="19" t="n">
        <f aca="false">B6510+1</f>
        <v>67</v>
      </c>
      <c r="C6610" s="19" t="n">
        <f aca="false">C6510</f>
        <v>6</v>
      </c>
      <c r="D6610" s="20" t="n">
        <f aca="false">INDEX(Imagen!$B$9:$BT$108,C6610,B6610)</f>
        <v>-4753</v>
      </c>
      <c r="E6610" s="19" t="n">
        <f aca="false">E6512+1</f>
        <v>68</v>
      </c>
      <c r="F6610" s="19" t="n">
        <f aca="false">F6512</f>
        <v>40</v>
      </c>
      <c r="G6610" s="20" t="n">
        <f aca="false">INDEX(Filtro1!$C$10:$BS$107,F6610,E6610)</f>
        <v>-265</v>
      </c>
      <c r="H6610" s="19"/>
      <c r="I6610" s="19"/>
      <c r="J6610" s="20"/>
      <c r="L6610" s="0" t="n">
        <v>833</v>
      </c>
      <c r="M6610" s="0" t="n">
        <v>1124</v>
      </c>
      <c r="N6610" s="0" t="n">
        <v>1928.36</v>
      </c>
    </row>
    <row r="6611" customFormat="false" ht="15" hidden="false" customHeight="false" outlineLevel="0" collapsed="false">
      <c r="B6611" s="19" t="n">
        <f aca="false">B6511+1</f>
        <v>67</v>
      </c>
      <c r="C6611" s="19" t="n">
        <f aca="false">C6511</f>
        <v>7</v>
      </c>
      <c r="D6611" s="20" t="n">
        <f aca="false">INDEX(Imagen!$B$9:$BT$108,C6611,B6611)</f>
        <v>-4874</v>
      </c>
      <c r="E6611" s="19" t="n">
        <f aca="false">E6513+1</f>
        <v>68</v>
      </c>
      <c r="F6611" s="19" t="n">
        <f aca="false">F6513</f>
        <v>41</v>
      </c>
      <c r="G6611" s="20" t="n">
        <f aca="false">INDEX(Filtro1!$C$10:$BS$107,F6611,E6611)</f>
        <v>490</v>
      </c>
      <c r="H6611" s="19"/>
      <c r="I6611" s="19"/>
      <c r="J6611" s="20"/>
      <c r="L6611" s="0" t="n">
        <v>834</v>
      </c>
      <c r="M6611" s="0" t="n">
        <v>1128.66666666667</v>
      </c>
      <c r="N6611" s="0" t="n">
        <v>1932.76</v>
      </c>
    </row>
    <row r="6612" customFormat="false" ht="15" hidden="false" customHeight="false" outlineLevel="0" collapsed="false">
      <c r="B6612" s="19" t="n">
        <f aca="false">B6512+1</f>
        <v>67</v>
      </c>
      <c r="C6612" s="19" t="n">
        <f aca="false">C6512</f>
        <v>8</v>
      </c>
      <c r="D6612" s="20" t="n">
        <f aca="false">INDEX(Imagen!$B$9:$BT$108,C6612,B6612)</f>
        <v>-4595</v>
      </c>
      <c r="E6612" s="19" t="n">
        <f aca="false">E6514+1</f>
        <v>68</v>
      </c>
      <c r="F6612" s="19" t="n">
        <f aca="false">F6514</f>
        <v>42</v>
      </c>
      <c r="G6612" s="20" t="n">
        <f aca="false">INDEX(Filtro1!$C$10:$BS$107,F6612,E6612)</f>
        <v>752</v>
      </c>
      <c r="H6612" s="19"/>
      <c r="I6612" s="19"/>
      <c r="J6612" s="20"/>
      <c r="L6612" s="0" t="n">
        <v>838</v>
      </c>
      <c r="M6612" s="0" t="n">
        <v>1134.11111111111</v>
      </c>
      <c r="N6612" s="0" t="n">
        <v>1934.96</v>
      </c>
    </row>
    <row r="6613" customFormat="false" ht="15" hidden="false" customHeight="false" outlineLevel="0" collapsed="false">
      <c r="B6613" s="19" t="n">
        <f aca="false">B6513+1</f>
        <v>67</v>
      </c>
      <c r="C6613" s="19" t="n">
        <f aca="false">C6513</f>
        <v>9</v>
      </c>
      <c r="D6613" s="20" t="n">
        <f aca="false">INDEX(Imagen!$B$9:$BT$108,C6613,B6613)</f>
        <v>-4944</v>
      </c>
      <c r="E6613" s="19" t="n">
        <f aca="false">E6515+1</f>
        <v>68</v>
      </c>
      <c r="F6613" s="19" t="n">
        <f aca="false">F6515</f>
        <v>43</v>
      </c>
      <c r="G6613" s="20" t="n">
        <f aca="false">INDEX(Filtro1!$C$10:$BS$107,F6613,E6613)</f>
        <v>-590</v>
      </c>
      <c r="H6613" s="19"/>
      <c r="I6613" s="19"/>
      <c r="J6613" s="20"/>
      <c r="L6613" s="0" t="n">
        <v>839</v>
      </c>
      <c r="M6613" s="0" t="n">
        <v>1135.22222222222</v>
      </c>
      <c r="N6613" s="0" t="n">
        <v>1944.28</v>
      </c>
    </row>
    <row r="6614" customFormat="false" ht="15" hidden="false" customHeight="false" outlineLevel="0" collapsed="false">
      <c r="B6614" s="19" t="n">
        <f aca="false">B6514+1</f>
        <v>67</v>
      </c>
      <c r="C6614" s="19" t="n">
        <f aca="false">C6514</f>
        <v>10</v>
      </c>
      <c r="D6614" s="20" t="n">
        <f aca="false">INDEX(Imagen!$B$9:$BT$108,C6614,B6614)</f>
        <v>-4099</v>
      </c>
      <c r="E6614" s="19" t="n">
        <f aca="false">E6516+1</f>
        <v>68</v>
      </c>
      <c r="F6614" s="19" t="n">
        <f aca="false">F6516</f>
        <v>44</v>
      </c>
      <c r="G6614" s="20" t="n">
        <f aca="false">INDEX(Filtro1!$C$10:$BS$107,F6614,E6614)</f>
        <v>-720</v>
      </c>
      <c r="H6614" s="19"/>
      <c r="I6614" s="19"/>
      <c r="J6614" s="20"/>
      <c r="L6614" s="0" t="n">
        <v>841</v>
      </c>
      <c r="M6614" s="0" t="n">
        <v>1140.11111111111</v>
      </c>
      <c r="N6614" s="0" t="n">
        <v>1956.64</v>
      </c>
    </row>
    <row r="6615" customFormat="false" ht="15" hidden="false" customHeight="false" outlineLevel="0" collapsed="false">
      <c r="B6615" s="19" t="n">
        <f aca="false">B6515+1</f>
        <v>67</v>
      </c>
      <c r="C6615" s="19" t="n">
        <f aca="false">C6515</f>
        <v>11</v>
      </c>
      <c r="D6615" s="20" t="n">
        <f aca="false">INDEX(Imagen!$B$9:$BT$108,C6615,B6615)</f>
        <v>-4152</v>
      </c>
      <c r="E6615" s="19" t="n">
        <f aca="false">E6517+1</f>
        <v>68</v>
      </c>
      <c r="F6615" s="19" t="n">
        <f aca="false">F6517</f>
        <v>45</v>
      </c>
      <c r="G6615" s="20" t="n">
        <f aca="false">INDEX(Filtro1!$C$10:$BS$107,F6615,E6615)</f>
        <v>-320</v>
      </c>
      <c r="H6615" s="19"/>
      <c r="I6615" s="19"/>
      <c r="J6615" s="20"/>
      <c r="L6615" s="0" t="n">
        <v>842</v>
      </c>
      <c r="M6615" s="0" t="n">
        <v>1147.22222222222</v>
      </c>
      <c r="N6615" s="0" t="n">
        <v>1960.72</v>
      </c>
    </row>
    <row r="6616" customFormat="false" ht="15" hidden="false" customHeight="false" outlineLevel="0" collapsed="false">
      <c r="B6616" s="19" t="n">
        <f aca="false">B6516+1</f>
        <v>67</v>
      </c>
      <c r="C6616" s="19" t="n">
        <f aca="false">C6516</f>
        <v>12</v>
      </c>
      <c r="D6616" s="20" t="n">
        <f aca="false">INDEX(Imagen!$B$9:$BT$108,C6616,B6616)</f>
        <v>-3800</v>
      </c>
      <c r="E6616" s="19" t="n">
        <f aca="false">E6518+1</f>
        <v>68</v>
      </c>
      <c r="F6616" s="19" t="n">
        <f aca="false">F6518</f>
        <v>46</v>
      </c>
      <c r="G6616" s="20" t="n">
        <f aca="false">INDEX(Filtro1!$C$10:$BS$107,F6616,E6616)</f>
        <v>21</v>
      </c>
      <c r="H6616" s="19"/>
      <c r="I6616" s="19"/>
      <c r="J6616" s="20"/>
      <c r="L6616" s="0" t="n">
        <v>843</v>
      </c>
      <c r="M6616" s="0" t="n">
        <v>1147.77777777778</v>
      </c>
      <c r="N6616" s="0" t="n">
        <v>1961.6</v>
      </c>
    </row>
    <row r="6617" customFormat="false" ht="15" hidden="false" customHeight="false" outlineLevel="0" collapsed="false">
      <c r="B6617" s="19" t="n">
        <f aca="false">B6517+1</f>
        <v>67</v>
      </c>
      <c r="C6617" s="19" t="n">
        <f aca="false">C6517</f>
        <v>13</v>
      </c>
      <c r="D6617" s="20" t="n">
        <f aca="false">INDEX(Imagen!$B$9:$BT$108,C6617,B6617)</f>
        <v>-3916</v>
      </c>
      <c r="E6617" s="19" t="n">
        <f aca="false">E6519+1</f>
        <v>68</v>
      </c>
      <c r="F6617" s="19" t="n">
        <f aca="false">F6519</f>
        <v>47</v>
      </c>
      <c r="G6617" s="20" t="n">
        <f aca="false">INDEX(Filtro1!$C$10:$BS$107,F6617,E6617)</f>
        <v>-3476</v>
      </c>
      <c r="H6617" s="19"/>
      <c r="I6617" s="19"/>
      <c r="J6617" s="20"/>
      <c r="L6617" s="0" t="n">
        <v>844</v>
      </c>
      <c r="M6617" s="0" t="n">
        <v>1154.55555555556</v>
      </c>
      <c r="N6617" s="0" t="n">
        <v>1974.72</v>
      </c>
    </row>
    <row r="6618" customFormat="false" ht="15" hidden="false" customHeight="false" outlineLevel="0" collapsed="false">
      <c r="B6618" s="19" t="n">
        <f aca="false">B6518+1</f>
        <v>67</v>
      </c>
      <c r="C6618" s="19" t="n">
        <f aca="false">C6518</f>
        <v>14</v>
      </c>
      <c r="D6618" s="20" t="n">
        <f aca="false">INDEX(Imagen!$B$9:$BT$108,C6618,B6618)</f>
        <v>-3787</v>
      </c>
      <c r="E6618" s="19" t="n">
        <f aca="false">E6520+1</f>
        <v>68</v>
      </c>
      <c r="F6618" s="19" t="n">
        <f aca="false">F6520</f>
        <v>48</v>
      </c>
      <c r="G6618" s="20" t="n">
        <f aca="false">INDEX(Filtro1!$C$10:$BS$107,F6618,E6618)</f>
        <v>17252</v>
      </c>
      <c r="H6618" s="19"/>
      <c r="I6618" s="19"/>
      <c r="J6618" s="20"/>
      <c r="L6618" s="0" t="n">
        <v>846</v>
      </c>
      <c r="M6618" s="0" t="n">
        <v>1154.66666666667</v>
      </c>
      <c r="N6618" s="0" t="n">
        <v>1988.92</v>
      </c>
    </row>
    <row r="6619" customFormat="false" ht="15" hidden="false" customHeight="false" outlineLevel="0" collapsed="false">
      <c r="B6619" s="19" t="n">
        <f aca="false">B6519+1</f>
        <v>67</v>
      </c>
      <c r="C6619" s="19" t="n">
        <f aca="false">C6519</f>
        <v>15</v>
      </c>
      <c r="D6619" s="20" t="n">
        <f aca="false">INDEX(Imagen!$B$9:$BT$108,C6619,B6619)</f>
        <v>-3801</v>
      </c>
      <c r="E6619" s="19" t="n">
        <f aca="false">E6521+1</f>
        <v>68</v>
      </c>
      <c r="F6619" s="19" t="n">
        <f aca="false">F6521</f>
        <v>49</v>
      </c>
      <c r="G6619" s="20" t="n">
        <f aca="false">INDEX(Filtro1!$C$10:$BS$107,F6619,E6619)</f>
        <v>-4789</v>
      </c>
      <c r="H6619" s="19"/>
      <c r="I6619" s="19"/>
      <c r="J6619" s="20"/>
      <c r="L6619" s="0" t="n">
        <v>846</v>
      </c>
      <c r="M6619" s="0" t="n">
        <v>1158.88888888889</v>
      </c>
      <c r="N6619" s="0" t="n">
        <v>1989.96</v>
      </c>
    </row>
    <row r="6620" customFormat="false" ht="15" hidden="false" customHeight="false" outlineLevel="0" collapsed="false">
      <c r="B6620" s="19" t="n">
        <f aca="false">B6520+1</f>
        <v>67</v>
      </c>
      <c r="C6620" s="19" t="n">
        <f aca="false">C6520</f>
        <v>16</v>
      </c>
      <c r="D6620" s="20" t="n">
        <f aca="false">INDEX(Imagen!$B$9:$BT$108,C6620,B6620)</f>
        <v>-4212</v>
      </c>
      <c r="E6620" s="19" t="n">
        <f aca="false">E6522+1</f>
        <v>68</v>
      </c>
      <c r="F6620" s="19" t="n">
        <f aca="false">F6522</f>
        <v>50</v>
      </c>
      <c r="G6620" s="20" t="n">
        <f aca="false">INDEX(Filtro1!$C$10:$BS$107,F6620,E6620)</f>
        <v>-883</v>
      </c>
      <c r="H6620" s="19"/>
      <c r="I6620" s="19"/>
      <c r="J6620" s="20"/>
      <c r="L6620" s="0" t="n">
        <v>848</v>
      </c>
      <c r="M6620" s="0" t="n">
        <v>1159.55555555556</v>
      </c>
      <c r="N6620" s="0" t="n">
        <v>1993.92</v>
      </c>
    </row>
    <row r="6621" customFormat="false" ht="15" hidden="false" customHeight="false" outlineLevel="0" collapsed="false">
      <c r="B6621" s="19" t="n">
        <f aca="false">B6521+1</f>
        <v>67</v>
      </c>
      <c r="C6621" s="19" t="n">
        <f aca="false">C6521</f>
        <v>17</v>
      </c>
      <c r="D6621" s="20" t="n">
        <f aca="false">INDEX(Imagen!$B$9:$BT$108,C6621,B6621)</f>
        <v>-4237</v>
      </c>
      <c r="E6621" s="19" t="n">
        <f aca="false">E6523+1</f>
        <v>68</v>
      </c>
      <c r="F6621" s="19" t="n">
        <f aca="false">F6523</f>
        <v>51</v>
      </c>
      <c r="G6621" s="20" t="n">
        <f aca="false">INDEX(Filtro1!$C$10:$BS$107,F6621,E6621)</f>
        <v>811</v>
      </c>
      <c r="H6621" s="19"/>
      <c r="I6621" s="19"/>
      <c r="J6621" s="20"/>
      <c r="L6621" s="0" t="n">
        <v>850</v>
      </c>
      <c r="M6621" s="0" t="n">
        <v>1163.55555555556</v>
      </c>
      <c r="N6621" s="0" t="n">
        <v>2022.88</v>
      </c>
    </row>
    <row r="6622" customFormat="false" ht="15" hidden="false" customHeight="false" outlineLevel="0" collapsed="false">
      <c r="B6622" s="19" t="n">
        <f aca="false">B6522+1</f>
        <v>67</v>
      </c>
      <c r="C6622" s="19" t="n">
        <f aca="false">C6522</f>
        <v>18</v>
      </c>
      <c r="D6622" s="20" t="n">
        <f aca="false">INDEX(Imagen!$B$9:$BT$108,C6622,B6622)</f>
        <v>-4024</v>
      </c>
      <c r="E6622" s="19" t="n">
        <f aca="false">E6524+1</f>
        <v>68</v>
      </c>
      <c r="F6622" s="19" t="n">
        <f aca="false">F6524</f>
        <v>52</v>
      </c>
      <c r="G6622" s="20" t="n">
        <f aca="false">INDEX(Filtro1!$C$10:$BS$107,F6622,E6622)</f>
        <v>148</v>
      </c>
      <c r="H6622" s="19"/>
      <c r="I6622" s="19"/>
      <c r="J6622" s="20"/>
      <c r="L6622" s="0" t="n">
        <v>851</v>
      </c>
      <c r="M6622" s="0" t="n">
        <v>1167.33333333333</v>
      </c>
      <c r="N6622" s="0" t="n">
        <v>2035.4</v>
      </c>
    </row>
    <row r="6623" customFormat="false" ht="15" hidden="false" customHeight="false" outlineLevel="0" collapsed="false">
      <c r="B6623" s="19" t="n">
        <f aca="false">B6523+1</f>
        <v>67</v>
      </c>
      <c r="C6623" s="19" t="n">
        <f aca="false">C6523</f>
        <v>19</v>
      </c>
      <c r="D6623" s="20" t="n">
        <f aca="false">INDEX(Imagen!$B$9:$BT$108,C6623,B6623)</f>
        <v>-3896</v>
      </c>
      <c r="E6623" s="19" t="n">
        <f aca="false">E6525+1</f>
        <v>68</v>
      </c>
      <c r="F6623" s="19" t="n">
        <f aca="false">F6525</f>
        <v>53</v>
      </c>
      <c r="G6623" s="20" t="n">
        <f aca="false">INDEX(Filtro1!$C$10:$BS$107,F6623,E6623)</f>
        <v>-638</v>
      </c>
      <c r="H6623" s="19"/>
      <c r="I6623" s="19"/>
      <c r="J6623" s="20"/>
      <c r="L6623" s="0" t="n">
        <v>853</v>
      </c>
      <c r="M6623" s="0" t="n">
        <v>1169.44444444444</v>
      </c>
      <c r="N6623" s="0" t="n">
        <v>2078.76</v>
      </c>
    </row>
    <row r="6624" customFormat="false" ht="15" hidden="false" customHeight="false" outlineLevel="0" collapsed="false">
      <c r="B6624" s="19" t="n">
        <f aca="false">B6524+1</f>
        <v>67</v>
      </c>
      <c r="C6624" s="19" t="n">
        <f aca="false">C6524</f>
        <v>20</v>
      </c>
      <c r="D6624" s="20" t="n">
        <f aca="false">INDEX(Imagen!$B$9:$BT$108,C6624,B6624)</f>
        <v>-4500</v>
      </c>
      <c r="E6624" s="19" t="n">
        <f aca="false">E6526+1</f>
        <v>68</v>
      </c>
      <c r="F6624" s="19" t="n">
        <f aca="false">F6526</f>
        <v>54</v>
      </c>
      <c r="G6624" s="20" t="n">
        <f aca="false">INDEX(Filtro1!$C$10:$BS$107,F6624,E6624)</f>
        <v>-1169</v>
      </c>
      <c r="H6624" s="19"/>
      <c r="I6624" s="19"/>
      <c r="J6624" s="20"/>
      <c r="L6624" s="0" t="n">
        <v>854</v>
      </c>
      <c r="M6624" s="0" t="n">
        <v>1171.55555555556</v>
      </c>
      <c r="N6624" s="0" t="n">
        <v>2082.08</v>
      </c>
    </row>
    <row r="6625" customFormat="false" ht="15" hidden="false" customHeight="false" outlineLevel="0" collapsed="false">
      <c r="B6625" s="19" t="n">
        <f aca="false">B6525+1</f>
        <v>67</v>
      </c>
      <c r="C6625" s="19" t="n">
        <f aca="false">C6525</f>
        <v>21</v>
      </c>
      <c r="D6625" s="20" t="n">
        <f aca="false">INDEX(Imagen!$B$9:$BT$108,C6625,B6625)</f>
        <v>-4504</v>
      </c>
      <c r="E6625" s="19" t="n">
        <f aca="false">E6527+1</f>
        <v>68</v>
      </c>
      <c r="F6625" s="19" t="n">
        <f aca="false">F6527</f>
        <v>55</v>
      </c>
      <c r="G6625" s="20" t="n">
        <f aca="false">INDEX(Filtro1!$C$10:$BS$107,F6625,E6625)</f>
        <v>-1210</v>
      </c>
      <c r="H6625" s="19"/>
      <c r="I6625" s="19"/>
      <c r="J6625" s="20"/>
      <c r="L6625" s="0" t="n">
        <v>854</v>
      </c>
      <c r="M6625" s="0" t="n">
        <v>1172</v>
      </c>
      <c r="N6625" s="0" t="n">
        <v>2089.44</v>
      </c>
    </row>
    <row r="6626" customFormat="false" ht="15" hidden="false" customHeight="false" outlineLevel="0" collapsed="false">
      <c r="B6626" s="19" t="n">
        <f aca="false">B6526+1</f>
        <v>67</v>
      </c>
      <c r="C6626" s="19" t="n">
        <f aca="false">C6526</f>
        <v>22</v>
      </c>
      <c r="D6626" s="20" t="n">
        <f aca="false">INDEX(Imagen!$B$9:$BT$108,C6626,B6626)</f>
        <v>-4395</v>
      </c>
      <c r="E6626" s="19" t="n">
        <f aca="false">E6528+1</f>
        <v>68</v>
      </c>
      <c r="F6626" s="19" t="n">
        <f aca="false">F6528</f>
        <v>56</v>
      </c>
      <c r="G6626" s="20" t="n">
        <f aca="false">INDEX(Filtro1!$C$10:$BS$107,F6626,E6626)</f>
        <v>2520</v>
      </c>
      <c r="H6626" s="19"/>
      <c r="I6626" s="19"/>
      <c r="J6626" s="20"/>
      <c r="L6626" s="0" t="n">
        <v>856</v>
      </c>
      <c r="M6626" s="0" t="n">
        <v>1172.88888888889</v>
      </c>
      <c r="N6626" s="0" t="n">
        <v>2100.16</v>
      </c>
    </row>
    <row r="6627" customFormat="false" ht="15" hidden="false" customHeight="false" outlineLevel="0" collapsed="false">
      <c r="B6627" s="19" t="n">
        <f aca="false">B6527+1</f>
        <v>67</v>
      </c>
      <c r="C6627" s="19" t="n">
        <f aca="false">C6527</f>
        <v>23</v>
      </c>
      <c r="D6627" s="20" t="n">
        <f aca="false">INDEX(Imagen!$B$9:$BT$108,C6627,B6627)</f>
        <v>-4193</v>
      </c>
      <c r="E6627" s="19" t="n">
        <f aca="false">E6529+1</f>
        <v>68</v>
      </c>
      <c r="F6627" s="19" t="n">
        <f aca="false">F6529</f>
        <v>57</v>
      </c>
      <c r="G6627" s="20" t="n">
        <f aca="false">INDEX(Filtro1!$C$10:$BS$107,F6627,E6627)</f>
        <v>-1945</v>
      </c>
      <c r="H6627" s="19"/>
      <c r="I6627" s="19"/>
      <c r="J6627" s="20"/>
      <c r="L6627" s="0" t="n">
        <v>857</v>
      </c>
      <c r="M6627" s="0" t="n">
        <v>1176</v>
      </c>
      <c r="N6627" s="0" t="n">
        <v>2100.56</v>
      </c>
    </row>
    <row r="6628" customFormat="false" ht="15" hidden="false" customHeight="false" outlineLevel="0" collapsed="false">
      <c r="B6628" s="19" t="n">
        <f aca="false">B6528+1</f>
        <v>67</v>
      </c>
      <c r="C6628" s="19" t="n">
        <f aca="false">C6528</f>
        <v>24</v>
      </c>
      <c r="D6628" s="20" t="n">
        <f aca="false">INDEX(Imagen!$B$9:$BT$108,C6628,B6628)</f>
        <v>-3820</v>
      </c>
      <c r="E6628" s="19" t="n">
        <f aca="false">E6530+1</f>
        <v>68</v>
      </c>
      <c r="F6628" s="19" t="n">
        <f aca="false">F6530</f>
        <v>58</v>
      </c>
      <c r="G6628" s="20" t="n">
        <f aca="false">INDEX(Filtro1!$C$10:$BS$107,F6628,E6628)</f>
        <v>-2812</v>
      </c>
      <c r="H6628" s="19"/>
      <c r="I6628" s="19"/>
      <c r="J6628" s="20"/>
      <c r="L6628" s="0" t="n">
        <v>857</v>
      </c>
      <c r="M6628" s="0" t="n">
        <v>1178.33333333333</v>
      </c>
      <c r="N6628" s="0" t="n">
        <v>2101.8</v>
      </c>
    </row>
    <row r="6629" customFormat="false" ht="15" hidden="false" customHeight="false" outlineLevel="0" collapsed="false">
      <c r="B6629" s="19" t="n">
        <f aca="false">B6529+1</f>
        <v>67</v>
      </c>
      <c r="C6629" s="19" t="n">
        <f aca="false">C6529</f>
        <v>25</v>
      </c>
      <c r="D6629" s="20" t="n">
        <f aca="false">INDEX(Imagen!$B$9:$BT$108,C6629,B6629)</f>
        <v>-3632</v>
      </c>
      <c r="E6629" s="19" t="n">
        <f aca="false">E6531+1</f>
        <v>68</v>
      </c>
      <c r="F6629" s="19" t="n">
        <f aca="false">F6531</f>
        <v>59</v>
      </c>
      <c r="G6629" s="20" t="n">
        <f aca="false">INDEX(Filtro1!$C$10:$BS$107,F6629,E6629)</f>
        <v>-1895</v>
      </c>
      <c r="H6629" s="19"/>
      <c r="I6629" s="19"/>
      <c r="J6629" s="20"/>
      <c r="L6629" s="0" t="n">
        <v>858</v>
      </c>
      <c r="M6629" s="0" t="n">
        <v>1182.77777777778</v>
      </c>
      <c r="N6629" s="0" t="n">
        <v>2110.52</v>
      </c>
    </row>
    <row r="6630" customFormat="false" ht="15" hidden="false" customHeight="false" outlineLevel="0" collapsed="false">
      <c r="B6630" s="19" t="n">
        <f aca="false">B6530+1</f>
        <v>67</v>
      </c>
      <c r="C6630" s="19" t="n">
        <f aca="false">C6530</f>
        <v>26</v>
      </c>
      <c r="D6630" s="20" t="n">
        <f aca="false">INDEX(Imagen!$B$9:$BT$108,C6630,B6630)</f>
        <v>-1611</v>
      </c>
      <c r="E6630" s="19" t="n">
        <f aca="false">E6532+1</f>
        <v>68</v>
      </c>
      <c r="F6630" s="19" t="n">
        <f aca="false">F6532</f>
        <v>60</v>
      </c>
      <c r="G6630" s="20" t="n">
        <f aca="false">INDEX(Filtro1!$C$10:$BS$107,F6630,E6630)</f>
        <v>5684</v>
      </c>
      <c r="H6630" s="19"/>
      <c r="I6630" s="19"/>
      <c r="J6630" s="20"/>
      <c r="L6630" s="0" t="n">
        <v>861</v>
      </c>
      <c r="M6630" s="0" t="n">
        <v>1184.66666666667</v>
      </c>
      <c r="N6630" s="0" t="n">
        <v>2110.92</v>
      </c>
    </row>
    <row r="6631" customFormat="false" ht="15" hidden="false" customHeight="false" outlineLevel="0" collapsed="false">
      <c r="B6631" s="19" t="n">
        <f aca="false">B6531+1</f>
        <v>67</v>
      </c>
      <c r="C6631" s="19" t="n">
        <f aca="false">C6531</f>
        <v>27</v>
      </c>
      <c r="D6631" s="20" t="n">
        <f aca="false">INDEX(Imagen!$B$9:$BT$108,C6631,B6631)</f>
        <v>-1392</v>
      </c>
      <c r="E6631" s="19" t="n">
        <f aca="false">E6533+1</f>
        <v>68</v>
      </c>
      <c r="F6631" s="19" t="n">
        <f aca="false">F6533</f>
        <v>61</v>
      </c>
      <c r="G6631" s="20" t="n">
        <f aca="false">INDEX(Filtro1!$C$10:$BS$107,F6631,E6631)</f>
        <v>7082</v>
      </c>
      <c r="H6631" s="19"/>
      <c r="I6631" s="19"/>
      <c r="J6631" s="20"/>
      <c r="L6631" s="0" t="n">
        <v>861</v>
      </c>
      <c r="M6631" s="0" t="n">
        <v>1184.88888888889</v>
      </c>
      <c r="N6631" s="0" t="n">
        <v>2115.52</v>
      </c>
    </row>
    <row r="6632" customFormat="false" ht="15" hidden="false" customHeight="false" outlineLevel="0" collapsed="false">
      <c r="B6632" s="19" t="n">
        <f aca="false">B6532+1</f>
        <v>67</v>
      </c>
      <c r="C6632" s="19" t="n">
        <f aca="false">C6532</f>
        <v>28</v>
      </c>
      <c r="D6632" s="20" t="n">
        <f aca="false">INDEX(Imagen!$B$9:$BT$108,C6632,B6632)</f>
        <v>146</v>
      </c>
      <c r="E6632" s="19" t="n">
        <f aca="false">E6534+1</f>
        <v>68</v>
      </c>
      <c r="F6632" s="19" t="n">
        <f aca="false">F6534</f>
        <v>62</v>
      </c>
      <c r="G6632" s="20" t="n">
        <f aca="false">INDEX(Filtro1!$C$10:$BS$107,F6632,E6632)</f>
        <v>-5015</v>
      </c>
      <c r="H6632" s="19"/>
      <c r="I6632" s="19"/>
      <c r="J6632" s="20"/>
      <c r="L6632" s="0" t="n">
        <v>861</v>
      </c>
      <c r="M6632" s="0" t="n">
        <v>1213.33333333333</v>
      </c>
      <c r="N6632" s="0" t="n">
        <v>2118.2</v>
      </c>
    </row>
    <row r="6633" customFormat="false" ht="15" hidden="false" customHeight="false" outlineLevel="0" collapsed="false">
      <c r="B6633" s="19" t="n">
        <f aca="false">B6533+1</f>
        <v>67</v>
      </c>
      <c r="C6633" s="19" t="n">
        <f aca="false">C6533</f>
        <v>29</v>
      </c>
      <c r="D6633" s="20" t="n">
        <f aca="false">INDEX(Imagen!$B$9:$BT$108,C6633,B6633)</f>
        <v>148</v>
      </c>
      <c r="E6633" s="19" t="n">
        <f aca="false">E6535+1</f>
        <v>68</v>
      </c>
      <c r="F6633" s="19" t="n">
        <f aca="false">F6535</f>
        <v>63</v>
      </c>
      <c r="G6633" s="20" t="n">
        <f aca="false">INDEX(Filtro1!$C$10:$BS$107,F6633,E6633)</f>
        <v>-2793</v>
      </c>
      <c r="H6633" s="19"/>
      <c r="I6633" s="19"/>
      <c r="J6633" s="20"/>
      <c r="L6633" s="0" t="n">
        <v>862</v>
      </c>
      <c r="M6633" s="0" t="n">
        <v>1215.22222222222</v>
      </c>
      <c r="N6633" s="0" t="n">
        <v>2120.24</v>
      </c>
    </row>
    <row r="6634" customFormat="false" ht="15" hidden="false" customHeight="false" outlineLevel="0" collapsed="false">
      <c r="B6634" s="19" t="n">
        <f aca="false">B6534+1</f>
        <v>67</v>
      </c>
      <c r="C6634" s="19" t="n">
        <f aca="false">C6534</f>
        <v>30</v>
      </c>
      <c r="D6634" s="20" t="n">
        <f aca="false">INDEX(Imagen!$B$9:$BT$108,C6634,B6634)</f>
        <v>304</v>
      </c>
      <c r="E6634" s="19" t="n">
        <f aca="false">E6536+1</f>
        <v>68</v>
      </c>
      <c r="F6634" s="19" t="n">
        <f aca="false">F6536</f>
        <v>64</v>
      </c>
      <c r="G6634" s="20" t="n">
        <f aca="false">INDEX(Filtro1!$C$10:$BS$107,F6634,E6634)</f>
        <v>-2520</v>
      </c>
      <c r="H6634" s="19"/>
      <c r="I6634" s="19"/>
      <c r="J6634" s="20"/>
      <c r="L6634" s="0" t="n">
        <v>866</v>
      </c>
      <c r="M6634" s="0" t="n">
        <v>1219.44444444444</v>
      </c>
      <c r="N6634" s="0" t="n">
        <v>2121.64</v>
      </c>
    </row>
    <row r="6635" customFormat="false" ht="15" hidden="false" customHeight="false" outlineLevel="0" collapsed="false">
      <c r="B6635" s="19" t="n">
        <f aca="false">B6535+1</f>
        <v>67</v>
      </c>
      <c r="C6635" s="19" t="n">
        <f aca="false">C6535</f>
        <v>31</v>
      </c>
      <c r="D6635" s="20" t="n">
        <f aca="false">INDEX(Imagen!$B$9:$BT$108,C6635,B6635)</f>
        <v>187</v>
      </c>
      <c r="E6635" s="19" t="n">
        <f aca="false">E6537+1</f>
        <v>68</v>
      </c>
      <c r="F6635" s="19" t="n">
        <f aca="false">F6537</f>
        <v>65</v>
      </c>
      <c r="G6635" s="20" t="n">
        <f aca="false">INDEX(Filtro1!$C$10:$BS$107,F6635,E6635)</f>
        <v>646</v>
      </c>
      <c r="H6635" s="19"/>
      <c r="I6635" s="19"/>
      <c r="J6635" s="20"/>
      <c r="L6635" s="0" t="n">
        <v>866</v>
      </c>
      <c r="M6635" s="0" t="n">
        <v>1225.44444444444</v>
      </c>
      <c r="N6635" s="0" t="n">
        <v>2131.16</v>
      </c>
    </row>
    <row r="6636" customFormat="false" ht="15" hidden="false" customHeight="false" outlineLevel="0" collapsed="false">
      <c r="B6636" s="19" t="n">
        <f aca="false">B6536+1</f>
        <v>67</v>
      </c>
      <c r="C6636" s="19" t="n">
        <f aca="false">C6536</f>
        <v>32</v>
      </c>
      <c r="D6636" s="20" t="n">
        <f aca="false">INDEX(Imagen!$B$9:$BT$108,C6636,B6636)</f>
        <v>500</v>
      </c>
      <c r="E6636" s="19" t="n">
        <f aca="false">E6538+1</f>
        <v>68</v>
      </c>
      <c r="F6636" s="19" t="n">
        <f aca="false">F6538</f>
        <v>66</v>
      </c>
      <c r="G6636" s="20" t="n">
        <f aca="false">INDEX(Filtro1!$C$10:$BS$107,F6636,E6636)</f>
        <v>-1154</v>
      </c>
      <c r="H6636" s="19"/>
      <c r="I6636" s="19"/>
      <c r="J6636" s="20"/>
      <c r="L6636" s="0" t="n">
        <v>867</v>
      </c>
      <c r="M6636" s="0" t="n">
        <v>1231.77777777778</v>
      </c>
      <c r="N6636" s="0" t="n">
        <v>2147.4</v>
      </c>
    </row>
    <row r="6637" customFormat="false" ht="15" hidden="false" customHeight="false" outlineLevel="0" collapsed="false">
      <c r="B6637" s="19" t="n">
        <f aca="false">B6537+1</f>
        <v>67</v>
      </c>
      <c r="C6637" s="19" t="n">
        <f aca="false">C6537</f>
        <v>33</v>
      </c>
      <c r="D6637" s="20" t="n">
        <f aca="false">INDEX(Imagen!$B$9:$BT$108,C6637,B6637)</f>
        <v>145</v>
      </c>
      <c r="E6637" s="19" t="n">
        <f aca="false">E6539+1</f>
        <v>68</v>
      </c>
      <c r="F6637" s="19" t="n">
        <f aca="false">F6539</f>
        <v>67</v>
      </c>
      <c r="G6637" s="20" t="n">
        <f aca="false">INDEX(Filtro1!$C$10:$BS$107,F6637,E6637)</f>
        <v>415</v>
      </c>
      <c r="H6637" s="19"/>
      <c r="I6637" s="19"/>
      <c r="J6637" s="20"/>
      <c r="L6637" s="0" t="n">
        <v>867</v>
      </c>
      <c r="M6637" s="0" t="n">
        <v>1234.44444444444</v>
      </c>
      <c r="N6637" s="0" t="n">
        <v>2153.64</v>
      </c>
    </row>
    <row r="6638" customFormat="false" ht="15" hidden="false" customHeight="false" outlineLevel="0" collapsed="false">
      <c r="B6638" s="19" t="n">
        <f aca="false">B6538+1</f>
        <v>67</v>
      </c>
      <c r="C6638" s="19" t="n">
        <f aca="false">C6538</f>
        <v>34</v>
      </c>
      <c r="D6638" s="20" t="n">
        <f aca="false">INDEX(Imagen!$B$9:$BT$108,C6638,B6638)</f>
        <v>-21</v>
      </c>
      <c r="E6638" s="19" t="n">
        <f aca="false">E6540+1</f>
        <v>68</v>
      </c>
      <c r="F6638" s="19" t="n">
        <f aca="false">F6540</f>
        <v>68</v>
      </c>
      <c r="G6638" s="20" t="n">
        <f aca="false">INDEX(Filtro1!$C$10:$BS$107,F6638,E6638)</f>
        <v>-426</v>
      </c>
      <c r="H6638" s="19"/>
      <c r="I6638" s="19"/>
      <c r="J6638" s="20"/>
      <c r="L6638" s="0" t="n">
        <v>868</v>
      </c>
      <c r="M6638" s="0" t="n">
        <v>1235.22222222222</v>
      </c>
      <c r="N6638" s="0" t="n">
        <v>2158.84</v>
      </c>
    </row>
    <row r="6639" customFormat="false" ht="15" hidden="false" customHeight="false" outlineLevel="0" collapsed="false">
      <c r="B6639" s="19" t="n">
        <f aca="false">B6539+1</f>
        <v>67</v>
      </c>
      <c r="C6639" s="19" t="n">
        <f aca="false">C6539</f>
        <v>35</v>
      </c>
      <c r="D6639" s="20" t="n">
        <f aca="false">INDEX(Imagen!$B$9:$BT$108,C6639,B6639)</f>
        <v>-2440</v>
      </c>
      <c r="E6639" s="19" t="n">
        <f aca="false">E6541+1</f>
        <v>68</v>
      </c>
      <c r="F6639" s="19" t="n">
        <f aca="false">F6541</f>
        <v>69</v>
      </c>
      <c r="G6639" s="20" t="n">
        <f aca="false">INDEX(Filtro1!$C$10:$BS$107,F6639,E6639)</f>
        <v>751</v>
      </c>
      <c r="H6639" s="19"/>
      <c r="I6639" s="19"/>
      <c r="J6639" s="20"/>
      <c r="L6639" s="0" t="n">
        <v>876</v>
      </c>
      <c r="M6639" s="0" t="n">
        <v>1235.55555555556</v>
      </c>
      <c r="N6639" s="0" t="n">
        <v>2172.56</v>
      </c>
    </row>
    <row r="6640" customFormat="false" ht="15" hidden="false" customHeight="false" outlineLevel="0" collapsed="false">
      <c r="B6640" s="19" t="n">
        <f aca="false">B6540+1</f>
        <v>67</v>
      </c>
      <c r="C6640" s="19" t="n">
        <f aca="false">C6540</f>
        <v>36</v>
      </c>
      <c r="D6640" s="20" t="n">
        <f aca="false">INDEX(Imagen!$B$9:$BT$108,C6640,B6640)</f>
        <v>-3727</v>
      </c>
      <c r="E6640" s="19" t="n">
        <f aca="false">E6542+1</f>
        <v>68</v>
      </c>
      <c r="F6640" s="19" t="n">
        <f aca="false">F6542</f>
        <v>70</v>
      </c>
      <c r="G6640" s="20" t="n">
        <f aca="false">INDEX(Filtro1!$C$10:$BS$107,F6640,E6640)</f>
        <v>29</v>
      </c>
      <c r="H6640" s="19"/>
      <c r="I6640" s="19"/>
      <c r="J6640" s="20"/>
      <c r="L6640" s="0" t="n">
        <v>881</v>
      </c>
      <c r="M6640" s="0" t="n">
        <v>1240.22222222222</v>
      </c>
      <c r="N6640" s="0" t="n">
        <v>2207.4</v>
      </c>
    </row>
    <row r="6641" customFormat="false" ht="15" hidden="false" customHeight="false" outlineLevel="0" collapsed="false">
      <c r="B6641" s="19" t="n">
        <f aca="false">B6541+1</f>
        <v>67</v>
      </c>
      <c r="C6641" s="19" t="n">
        <f aca="false">C6541</f>
        <v>37</v>
      </c>
      <c r="D6641" s="20" t="n">
        <f aca="false">INDEX(Imagen!$B$9:$BT$108,C6641,B6641)</f>
        <v>-4076</v>
      </c>
      <c r="E6641" s="19" t="n">
        <f aca="false">E6543+1</f>
        <v>68</v>
      </c>
      <c r="F6641" s="19" t="n">
        <f aca="false">F6543</f>
        <v>71</v>
      </c>
      <c r="G6641" s="20" t="n">
        <f aca="false">INDEX(Filtro1!$C$10:$BS$107,F6641,E6641)</f>
        <v>261</v>
      </c>
      <c r="H6641" s="19"/>
      <c r="I6641" s="19"/>
      <c r="J6641" s="20"/>
      <c r="L6641" s="0" t="n">
        <v>883</v>
      </c>
      <c r="M6641" s="0" t="n">
        <v>1247.44444444444</v>
      </c>
      <c r="N6641" s="0" t="n">
        <v>2209.32</v>
      </c>
    </row>
    <row r="6642" customFormat="false" ht="15" hidden="false" customHeight="false" outlineLevel="0" collapsed="false">
      <c r="B6642" s="19" t="n">
        <f aca="false">B6542+1</f>
        <v>67</v>
      </c>
      <c r="C6642" s="19" t="n">
        <f aca="false">C6542</f>
        <v>38</v>
      </c>
      <c r="D6642" s="20" t="n">
        <f aca="false">INDEX(Imagen!$B$9:$BT$108,C6642,B6642)</f>
        <v>-4302</v>
      </c>
      <c r="E6642" s="19" t="n">
        <f aca="false">E6544+1</f>
        <v>68</v>
      </c>
      <c r="F6642" s="19" t="n">
        <f aca="false">F6544</f>
        <v>72</v>
      </c>
      <c r="G6642" s="20" t="n">
        <f aca="false">INDEX(Filtro1!$C$10:$BS$107,F6642,E6642)</f>
        <v>-503</v>
      </c>
      <c r="H6642" s="19"/>
      <c r="I6642" s="19"/>
      <c r="J6642" s="20"/>
      <c r="L6642" s="0" t="n">
        <v>883</v>
      </c>
      <c r="M6642" s="0" t="n">
        <v>1257.55555555556</v>
      </c>
      <c r="N6642" s="0" t="n">
        <v>2214.24</v>
      </c>
    </row>
    <row r="6643" customFormat="false" ht="15" hidden="false" customHeight="false" outlineLevel="0" collapsed="false">
      <c r="B6643" s="19" t="n">
        <f aca="false">B6543+1</f>
        <v>67</v>
      </c>
      <c r="C6643" s="19" t="n">
        <f aca="false">C6543</f>
        <v>39</v>
      </c>
      <c r="D6643" s="20" t="n">
        <f aca="false">INDEX(Imagen!$B$9:$BT$108,C6643,B6643)</f>
        <v>-4354</v>
      </c>
      <c r="E6643" s="19" t="n">
        <f aca="false">E6545+1</f>
        <v>68</v>
      </c>
      <c r="F6643" s="19" t="n">
        <f aca="false">F6545</f>
        <v>73</v>
      </c>
      <c r="G6643" s="20" t="n">
        <f aca="false">INDEX(Filtro1!$C$10:$BS$107,F6643,E6643)</f>
        <v>-277</v>
      </c>
      <c r="H6643" s="19"/>
      <c r="I6643" s="19"/>
      <c r="J6643" s="20"/>
      <c r="L6643" s="0" t="n">
        <v>884</v>
      </c>
      <c r="M6643" s="0" t="n">
        <v>1263</v>
      </c>
      <c r="N6643" s="0" t="n">
        <v>2220.64</v>
      </c>
    </row>
    <row r="6644" customFormat="false" ht="15" hidden="false" customHeight="false" outlineLevel="0" collapsed="false">
      <c r="B6644" s="19" t="n">
        <f aca="false">B6544+1</f>
        <v>67</v>
      </c>
      <c r="C6644" s="19" t="n">
        <f aca="false">C6544</f>
        <v>40</v>
      </c>
      <c r="D6644" s="20" t="n">
        <f aca="false">INDEX(Imagen!$B$9:$BT$108,C6644,B6644)</f>
        <v>-4533</v>
      </c>
      <c r="E6644" s="19" t="n">
        <f aca="false">E6546+1</f>
        <v>68</v>
      </c>
      <c r="F6644" s="19" t="n">
        <f aca="false">F6546</f>
        <v>74</v>
      </c>
      <c r="G6644" s="20" t="n">
        <f aca="false">INDEX(Filtro1!$C$10:$BS$107,F6644,E6644)</f>
        <v>228</v>
      </c>
      <c r="H6644" s="19"/>
      <c r="I6644" s="19"/>
      <c r="J6644" s="20"/>
      <c r="L6644" s="0" t="n">
        <v>886</v>
      </c>
      <c r="M6644" s="0" t="n">
        <v>1265.44444444444</v>
      </c>
      <c r="N6644" s="0" t="n">
        <v>2245.84</v>
      </c>
    </row>
    <row r="6645" customFormat="false" ht="15" hidden="false" customHeight="false" outlineLevel="0" collapsed="false">
      <c r="B6645" s="19" t="n">
        <f aca="false">B6545+1</f>
        <v>67</v>
      </c>
      <c r="C6645" s="19" t="n">
        <f aca="false">C6545</f>
        <v>41</v>
      </c>
      <c r="D6645" s="20" t="n">
        <f aca="false">INDEX(Imagen!$B$9:$BT$108,C6645,B6645)</f>
        <v>-4436</v>
      </c>
      <c r="E6645" s="19" t="n">
        <f aca="false">E6547+1</f>
        <v>68</v>
      </c>
      <c r="F6645" s="19" t="n">
        <f aca="false">F6547</f>
        <v>75</v>
      </c>
      <c r="G6645" s="20" t="n">
        <f aca="false">INDEX(Filtro1!$C$10:$BS$107,F6645,E6645)</f>
        <v>61</v>
      </c>
      <c r="H6645" s="19"/>
      <c r="I6645" s="19"/>
      <c r="J6645" s="20"/>
      <c r="L6645" s="0" t="n">
        <v>889</v>
      </c>
      <c r="M6645" s="0" t="n">
        <v>1269.11111111111</v>
      </c>
      <c r="N6645" s="0" t="n">
        <v>2275.16</v>
      </c>
    </row>
    <row r="6646" customFormat="false" ht="15" hidden="false" customHeight="false" outlineLevel="0" collapsed="false">
      <c r="B6646" s="19" t="n">
        <f aca="false">B6546+1</f>
        <v>67</v>
      </c>
      <c r="C6646" s="19" t="n">
        <f aca="false">C6546</f>
        <v>42</v>
      </c>
      <c r="D6646" s="20" t="n">
        <f aca="false">INDEX(Imagen!$B$9:$BT$108,C6646,B6646)</f>
        <v>-4275</v>
      </c>
      <c r="E6646" s="19" t="n">
        <f aca="false">E6548+1</f>
        <v>68</v>
      </c>
      <c r="F6646" s="19" t="n">
        <f aca="false">F6548</f>
        <v>76</v>
      </c>
      <c r="G6646" s="20" t="n">
        <f aca="false">INDEX(Filtro1!$C$10:$BS$107,F6646,E6646)</f>
        <v>1183</v>
      </c>
      <c r="H6646" s="19"/>
      <c r="I6646" s="19"/>
      <c r="J6646" s="20"/>
      <c r="L6646" s="0" t="n">
        <v>891</v>
      </c>
      <c r="M6646" s="0" t="n">
        <v>1271.55555555556</v>
      </c>
      <c r="N6646" s="0" t="n">
        <v>2280.8</v>
      </c>
    </row>
    <row r="6647" customFormat="false" ht="15" hidden="false" customHeight="false" outlineLevel="0" collapsed="false">
      <c r="B6647" s="19" t="n">
        <f aca="false">B6547+1</f>
        <v>67</v>
      </c>
      <c r="C6647" s="19" t="n">
        <f aca="false">C6547</f>
        <v>43</v>
      </c>
      <c r="D6647" s="20" t="n">
        <f aca="false">INDEX(Imagen!$B$9:$BT$108,C6647,B6647)</f>
        <v>-4233</v>
      </c>
      <c r="E6647" s="19" t="n">
        <f aca="false">E6549+1</f>
        <v>68</v>
      </c>
      <c r="F6647" s="19" t="n">
        <f aca="false">F6549</f>
        <v>77</v>
      </c>
      <c r="G6647" s="20" t="n">
        <f aca="false">INDEX(Filtro1!$C$10:$BS$107,F6647,E6647)</f>
        <v>867</v>
      </c>
      <c r="H6647" s="19"/>
      <c r="I6647" s="19"/>
      <c r="J6647" s="20"/>
      <c r="L6647" s="0" t="n">
        <v>893</v>
      </c>
      <c r="M6647" s="0" t="n">
        <v>1279.33333333333</v>
      </c>
      <c r="N6647" s="0" t="n">
        <v>2282.88</v>
      </c>
    </row>
    <row r="6648" customFormat="false" ht="15" hidden="false" customHeight="false" outlineLevel="0" collapsed="false">
      <c r="B6648" s="19" t="n">
        <f aca="false">B6548+1</f>
        <v>67</v>
      </c>
      <c r="C6648" s="19" t="n">
        <f aca="false">C6548</f>
        <v>44</v>
      </c>
      <c r="D6648" s="20" t="n">
        <f aca="false">INDEX(Imagen!$B$9:$BT$108,C6648,B6648)</f>
        <v>-3975</v>
      </c>
      <c r="E6648" s="19" t="n">
        <f aca="false">E6550+1</f>
        <v>68</v>
      </c>
      <c r="F6648" s="19" t="n">
        <f aca="false">F6550</f>
        <v>78</v>
      </c>
      <c r="G6648" s="20" t="n">
        <f aca="false">INDEX(Filtro1!$C$10:$BS$107,F6648,E6648)</f>
        <v>878</v>
      </c>
      <c r="H6648" s="19"/>
      <c r="I6648" s="19"/>
      <c r="J6648" s="20"/>
      <c r="L6648" s="0" t="n">
        <v>895</v>
      </c>
      <c r="M6648" s="0" t="n">
        <v>1291.55555555556</v>
      </c>
      <c r="N6648" s="0" t="n">
        <v>2286.6</v>
      </c>
    </row>
    <row r="6649" customFormat="false" ht="15" hidden="false" customHeight="false" outlineLevel="0" collapsed="false">
      <c r="B6649" s="19" t="n">
        <f aca="false">B6549+1</f>
        <v>67</v>
      </c>
      <c r="C6649" s="19" t="n">
        <f aca="false">C6549</f>
        <v>45</v>
      </c>
      <c r="D6649" s="20" t="n">
        <f aca="false">INDEX(Imagen!$B$9:$BT$108,C6649,B6649)</f>
        <v>-3361</v>
      </c>
      <c r="E6649" s="19" t="n">
        <f aca="false">E6551+1</f>
        <v>68</v>
      </c>
      <c r="F6649" s="19" t="n">
        <f aca="false">F6551</f>
        <v>79</v>
      </c>
      <c r="G6649" s="20" t="n">
        <f aca="false">INDEX(Filtro1!$C$10:$BS$107,F6649,E6649)</f>
        <v>251</v>
      </c>
      <c r="H6649" s="19"/>
      <c r="I6649" s="19"/>
      <c r="J6649" s="20"/>
      <c r="L6649" s="0" t="n">
        <v>895</v>
      </c>
      <c r="M6649" s="0" t="n">
        <v>1291.66666666667</v>
      </c>
      <c r="N6649" s="0" t="n">
        <v>2288.32</v>
      </c>
    </row>
    <row r="6650" customFormat="false" ht="15" hidden="false" customHeight="false" outlineLevel="0" collapsed="false">
      <c r="B6650" s="19" t="n">
        <f aca="false">B6550+1</f>
        <v>67</v>
      </c>
      <c r="C6650" s="19" t="n">
        <f aca="false">C6550</f>
        <v>46</v>
      </c>
      <c r="D6650" s="20" t="n">
        <f aca="false">INDEX(Imagen!$B$9:$BT$108,C6650,B6650)</f>
        <v>-4028</v>
      </c>
      <c r="E6650" s="19" t="n">
        <f aca="false">E6552+1</f>
        <v>68</v>
      </c>
      <c r="F6650" s="19" t="n">
        <f aca="false">F6552</f>
        <v>80</v>
      </c>
      <c r="G6650" s="20" t="n">
        <f aca="false">INDEX(Filtro1!$C$10:$BS$107,F6650,E6650)</f>
        <v>-880</v>
      </c>
      <c r="H6650" s="19"/>
      <c r="I6650" s="19"/>
      <c r="J6650" s="20"/>
      <c r="L6650" s="0" t="n">
        <v>899</v>
      </c>
      <c r="M6650" s="0" t="n">
        <v>1293.88888888889</v>
      </c>
      <c r="N6650" s="0" t="n">
        <v>2289.56</v>
      </c>
    </row>
    <row r="6651" customFormat="false" ht="15" hidden="false" customHeight="false" outlineLevel="0" collapsed="false">
      <c r="B6651" s="19" t="n">
        <f aca="false">B6551+1</f>
        <v>67</v>
      </c>
      <c r="C6651" s="19" t="n">
        <f aca="false">C6551</f>
        <v>47</v>
      </c>
      <c r="D6651" s="20" t="n">
        <f aca="false">INDEX(Imagen!$B$9:$BT$108,C6651,B6651)</f>
        <v>-4038</v>
      </c>
      <c r="E6651" s="19" t="n">
        <f aca="false">E6553+1</f>
        <v>68</v>
      </c>
      <c r="F6651" s="19" t="n">
        <f aca="false">F6553</f>
        <v>81</v>
      </c>
      <c r="G6651" s="20" t="n">
        <f aca="false">INDEX(Filtro1!$C$10:$BS$107,F6651,E6651)</f>
        <v>-830</v>
      </c>
      <c r="H6651" s="19"/>
      <c r="I6651" s="19"/>
      <c r="J6651" s="20"/>
      <c r="L6651" s="0" t="n">
        <v>900</v>
      </c>
      <c r="M6651" s="0" t="n">
        <v>1311.66666666667</v>
      </c>
      <c r="N6651" s="0" t="n">
        <v>2291.4</v>
      </c>
    </row>
    <row r="6652" customFormat="false" ht="15" hidden="false" customHeight="false" outlineLevel="0" collapsed="false">
      <c r="B6652" s="19" t="n">
        <f aca="false">B6552+1</f>
        <v>67</v>
      </c>
      <c r="C6652" s="19" t="n">
        <f aca="false">C6552</f>
        <v>48</v>
      </c>
      <c r="D6652" s="20" t="n">
        <f aca="false">INDEX(Imagen!$B$9:$BT$108,C6652,B6652)</f>
        <v>-2962</v>
      </c>
      <c r="E6652" s="19" t="n">
        <f aca="false">E6554+1</f>
        <v>68</v>
      </c>
      <c r="F6652" s="19" t="n">
        <f aca="false">F6554</f>
        <v>82</v>
      </c>
      <c r="G6652" s="20" t="n">
        <f aca="false">INDEX(Filtro1!$C$10:$BS$107,F6652,E6652)</f>
        <v>-375</v>
      </c>
      <c r="H6652" s="19"/>
      <c r="I6652" s="19"/>
      <c r="J6652" s="20"/>
      <c r="L6652" s="0" t="n">
        <v>900</v>
      </c>
      <c r="M6652" s="0" t="n">
        <v>1313.33333333333</v>
      </c>
      <c r="N6652" s="0" t="n">
        <v>2298.32</v>
      </c>
    </row>
    <row r="6653" customFormat="false" ht="15" hidden="false" customHeight="false" outlineLevel="0" collapsed="false">
      <c r="B6653" s="19" t="n">
        <f aca="false">B6553+1</f>
        <v>67</v>
      </c>
      <c r="C6653" s="19" t="n">
        <f aca="false">C6553</f>
        <v>49</v>
      </c>
      <c r="D6653" s="20" t="n">
        <f aca="false">INDEX(Imagen!$B$9:$BT$108,C6653,B6653)</f>
        <v>-3460</v>
      </c>
      <c r="E6653" s="19" t="n">
        <f aca="false">E6555+1</f>
        <v>68</v>
      </c>
      <c r="F6653" s="19" t="n">
        <f aca="false">F6555</f>
        <v>83</v>
      </c>
      <c r="G6653" s="20" t="n">
        <f aca="false">INDEX(Filtro1!$C$10:$BS$107,F6653,E6653)</f>
        <v>-276</v>
      </c>
      <c r="H6653" s="19"/>
      <c r="I6653" s="19"/>
      <c r="J6653" s="20"/>
      <c r="L6653" s="0" t="n">
        <v>902</v>
      </c>
      <c r="M6653" s="0" t="n">
        <v>1315.33333333333</v>
      </c>
      <c r="N6653" s="0" t="n">
        <v>2316.52</v>
      </c>
    </row>
    <row r="6654" customFormat="false" ht="15" hidden="false" customHeight="false" outlineLevel="0" collapsed="false">
      <c r="B6654" s="19" t="n">
        <f aca="false">B6554+1</f>
        <v>67</v>
      </c>
      <c r="C6654" s="19" t="n">
        <f aca="false">C6554</f>
        <v>50</v>
      </c>
      <c r="D6654" s="20" t="n">
        <f aca="false">INDEX(Imagen!$B$9:$BT$108,C6654,B6654)</f>
        <v>-4300</v>
      </c>
      <c r="E6654" s="19" t="n">
        <f aca="false">E6556+1</f>
        <v>68</v>
      </c>
      <c r="F6654" s="19" t="n">
        <f aca="false">F6556</f>
        <v>84</v>
      </c>
      <c r="G6654" s="20" t="n">
        <f aca="false">INDEX(Filtro1!$C$10:$BS$107,F6654,E6654)</f>
        <v>-946</v>
      </c>
      <c r="H6654" s="19"/>
      <c r="I6654" s="19"/>
      <c r="J6654" s="20"/>
      <c r="L6654" s="0" t="n">
        <v>903</v>
      </c>
      <c r="M6654" s="0" t="n">
        <v>1323.77777777778</v>
      </c>
      <c r="N6654" s="0" t="n">
        <v>2322.44</v>
      </c>
    </row>
    <row r="6655" customFormat="false" ht="15" hidden="false" customHeight="false" outlineLevel="0" collapsed="false">
      <c r="B6655" s="19" t="n">
        <f aca="false">B6555+1</f>
        <v>67</v>
      </c>
      <c r="C6655" s="19" t="n">
        <f aca="false">C6555</f>
        <v>51</v>
      </c>
      <c r="D6655" s="20" t="n">
        <f aca="false">INDEX(Imagen!$B$9:$BT$108,C6655,B6655)</f>
        <v>-4260</v>
      </c>
      <c r="E6655" s="19" t="n">
        <f aca="false">E6557+1</f>
        <v>68</v>
      </c>
      <c r="F6655" s="19" t="n">
        <f aca="false">F6557</f>
        <v>85</v>
      </c>
      <c r="G6655" s="20" t="n">
        <f aca="false">INDEX(Filtro1!$C$10:$BS$107,F6655,E6655)</f>
        <v>994</v>
      </c>
      <c r="H6655" s="19"/>
      <c r="I6655" s="19"/>
      <c r="J6655" s="20"/>
      <c r="L6655" s="0" t="n">
        <v>903</v>
      </c>
      <c r="M6655" s="0" t="n">
        <v>1332.77777777778</v>
      </c>
      <c r="N6655" s="0" t="n">
        <v>2324.88</v>
      </c>
    </row>
    <row r="6656" customFormat="false" ht="15" hidden="false" customHeight="false" outlineLevel="0" collapsed="false">
      <c r="B6656" s="19" t="n">
        <f aca="false">B6556+1</f>
        <v>67</v>
      </c>
      <c r="C6656" s="19" t="n">
        <f aca="false">C6556</f>
        <v>52</v>
      </c>
      <c r="D6656" s="20" t="n">
        <f aca="false">INDEX(Imagen!$B$9:$BT$108,C6656,B6656)</f>
        <v>-4195</v>
      </c>
      <c r="E6656" s="19" t="n">
        <f aca="false">E6558+1</f>
        <v>68</v>
      </c>
      <c r="F6656" s="19" t="n">
        <f aca="false">F6558</f>
        <v>86</v>
      </c>
      <c r="G6656" s="20" t="n">
        <f aca="false">INDEX(Filtro1!$C$10:$BS$107,F6656,E6656)</f>
        <v>-1727</v>
      </c>
      <c r="H6656" s="19"/>
      <c r="I6656" s="19"/>
      <c r="J6656" s="20"/>
      <c r="L6656" s="0" t="n">
        <v>904</v>
      </c>
      <c r="M6656" s="0" t="n">
        <v>1339.88888888889</v>
      </c>
      <c r="N6656" s="0" t="n">
        <v>2325.28</v>
      </c>
    </row>
    <row r="6657" customFormat="false" ht="15" hidden="false" customHeight="false" outlineLevel="0" collapsed="false">
      <c r="B6657" s="19" t="n">
        <f aca="false">B6557+1</f>
        <v>67</v>
      </c>
      <c r="C6657" s="19" t="n">
        <f aca="false">C6557</f>
        <v>53</v>
      </c>
      <c r="D6657" s="20" t="n">
        <f aca="false">INDEX(Imagen!$B$9:$BT$108,C6657,B6657)</f>
        <v>-4147</v>
      </c>
      <c r="E6657" s="19" t="n">
        <f aca="false">E6559+1</f>
        <v>68</v>
      </c>
      <c r="F6657" s="19" t="n">
        <f aca="false">F6559</f>
        <v>87</v>
      </c>
      <c r="G6657" s="20" t="n">
        <f aca="false">INDEX(Filtro1!$C$10:$BS$107,F6657,E6657)</f>
        <v>-2102</v>
      </c>
      <c r="H6657" s="19"/>
      <c r="I6657" s="19"/>
      <c r="J6657" s="20"/>
      <c r="L6657" s="0" t="n">
        <v>906</v>
      </c>
      <c r="M6657" s="0" t="n">
        <v>1340.22222222222</v>
      </c>
      <c r="N6657" s="0" t="n">
        <v>2339.96</v>
      </c>
    </row>
    <row r="6658" customFormat="false" ht="15" hidden="false" customHeight="false" outlineLevel="0" collapsed="false">
      <c r="B6658" s="19" t="n">
        <f aca="false">B6558+1</f>
        <v>67</v>
      </c>
      <c r="C6658" s="19" t="n">
        <f aca="false">C6558</f>
        <v>54</v>
      </c>
      <c r="D6658" s="20" t="n">
        <f aca="false">INDEX(Imagen!$B$9:$BT$108,C6658,B6658)</f>
        <v>-4099</v>
      </c>
      <c r="E6658" s="19" t="n">
        <f aca="false">E6560+1</f>
        <v>68</v>
      </c>
      <c r="F6658" s="19" t="n">
        <f aca="false">F6560</f>
        <v>88</v>
      </c>
      <c r="G6658" s="20" t="n">
        <f aca="false">INDEX(Filtro1!$C$10:$BS$107,F6658,E6658)</f>
        <v>-6009</v>
      </c>
      <c r="H6658" s="19"/>
      <c r="I6658" s="19"/>
      <c r="J6658" s="20"/>
      <c r="L6658" s="0" t="n">
        <v>906</v>
      </c>
      <c r="M6658" s="0" t="n">
        <v>1346.22222222222</v>
      </c>
      <c r="N6658" s="0" t="n">
        <v>2345.88</v>
      </c>
    </row>
    <row r="6659" customFormat="false" ht="15" hidden="false" customHeight="false" outlineLevel="0" collapsed="false">
      <c r="B6659" s="19" t="n">
        <f aca="false">B6559+1</f>
        <v>67</v>
      </c>
      <c r="C6659" s="19" t="n">
        <f aca="false">C6559</f>
        <v>55</v>
      </c>
      <c r="D6659" s="20" t="n">
        <f aca="false">INDEX(Imagen!$B$9:$BT$108,C6659,B6659)</f>
        <v>-4165</v>
      </c>
      <c r="E6659" s="19" t="n">
        <f aca="false">E6561+1</f>
        <v>68</v>
      </c>
      <c r="F6659" s="19" t="n">
        <f aca="false">F6561</f>
        <v>89</v>
      </c>
      <c r="G6659" s="20" t="n">
        <f aca="false">INDEX(Filtro1!$C$10:$BS$107,F6659,E6659)</f>
        <v>8374</v>
      </c>
      <c r="H6659" s="19"/>
      <c r="I6659" s="19"/>
      <c r="J6659" s="20"/>
      <c r="L6659" s="0" t="n">
        <v>907</v>
      </c>
      <c r="M6659" s="0" t="n">
        <v>1370</v>
      </c>
      <c r="N6659" s="0" t="n">
        <v>2361.32</v>
      </c>
    </row>
    <row r="6660" customFormat="false" ht="15" hidden="false" customHeight="false" outlineLevel="0" collapsed="false">
      <c r="B6660" s="19" t="n">
        <f aca="false">B6560+1</f>
        <v>67</v>
      </c>
      <c r="C6660" s="19" t="n">
        <f aca="false">C6560</f>
        <v>56</v>
      </c>
      <c r="D6660" s="20" t="n">
        <f aca="false">INDEX(Imagen!$B$9:$BT$108,C6660,B6660)</f>
        <v>-4306</v>
      </c>
      <c r="E6660" s="19" t="n">
        <f aca="false">E6562+1</f>
        <v>68</v>
      </c>
      <c r="F6660" s="19" t="n">
        <f aca="false">F6562</f>
        <v>90</v>
      </c>
      <c r="G6660" s="20" t="n">
        <f aca="false">INDEX(Filtro1!$C$10:$BS$107,F6660,E6660)</f>
        <v>-6337</v>
      </c>
      <c r="H6660" s="19"/>
      <c r="I6660" s="19"/>
      <c r="J6660" s="20"/>
      <c r="L6660" s="0" t="n">
        <v>908</v>
      </c>
      <c r="M6660" s="0" t="n">
        <v>1374.11111111111</v>
      </c>
      <c r="N6660" s="0" t="n">
        <v>2383.6</v>
      </c>
    </row>
    <row r="6661" customFormat="false" ht="15" hidden="false" customHeight="false" outlineLevel="0" collapsed="false">
      <c r="B6661" s="19" t="n">
        <f aca="false">B6561+1</f>
        <v>67</v>
      </c>
      <c r="C6661" s="19" t="n">
        <f aca="false">C6561</f>
        <v>57</v>
      </c>
      <c r="D6661" s="20" t="n">
        <f aca="false">INDEX(Imagen!$B$9:$BT$108,C6661,B6661)</f>
        <v>-4591</v>
      </c>
      <c r="E6661" s="19" t="n">
        <f aca="false">E6563+1</f>
        <v>68</v>
      </c>
      <c r="F6661" s="19" t="n">
        <f aca="false">F6563</f>
        <v>91</v>
      </c>
      <c r="G6661" s="20" t="n">
        <f aca="false">INDEX(Filtro1!$C$10:$BS$107,F6661,E6661)</f>
        <v>-58</v>
      </c>
      <c r="H6661" s="19"/>
      <c r="I6661" s="19"/>
      <c r="J6661" s="20"/>
      <c r="L6661" s="0" t="n">
        <v>908</v>
      </c>
      <c r="M6661" s="0" t="n">
        <v>1376</v>
      </c>
      <c r="N6661" s="0" t="n">
        <v>2404.8</v>
      </c>
    </row>
    <row r="6662" customFormat="false" ht="15" hidden="false" customHeight="false" outlineLevel="0" collapsed="false">
      <c r="B6662" s="19" t="n">
        <f aca="false">B6562+1</f>
        <v>67</v>
      </c>
      <c r="C6662" s="19" t="n">
        <f aca="false">C6562</f>
        <v>58</v>
      </c>
      <c r="D6662" s="20" t="n">
        <f aca="false">INDEX(Imagen!$B$9:$BT$108,C6662,B6662)</f>
        <v>-4321</v>
      </c>
      <c r="E6662" s="19" t="n">
        <f aca="false">E6564+1</f>
        <v>68</v>
      </c>
      <c r="F6662" s="19" t="n">
        <f aca="false">F6564</f>
        <v>92</v>
      </c>
      <c r="G6662" s="20" t="n">
        <f aca="false">INDEX(Filtro1!$C$10:$BS$107,F6662,E6662)</f>
        <v>-1074</v>
      </c>
      <c r="H6662" s="19"/>
      <c r="I6662" s="19"/>
      <c r="J6662" s="20"/>
      <c r="L6662" s="0" t="n">
        <v>909</v>
      </c>
      <c r="M6662" s="0" t="n">
        <v>1392.88888888889</v>
      </c>
      <c r="N6662" s="0" t="n">
        <v>2410.64</v>
      </c>
    </row>
    <row r="6663" customFormat="false" ht="15" hidden="false" customHeight="false" outlineLevel="0" collapsed="false">
      <c r="B6663" s="19" t="n">
        <f aca="false">B6563+1</f>
        <v>67</v>
      </c>
      <c r="C6663" s="19" t="n">
        <f aca="false">C6563</f>
        <v>59</v>
      </c>
      <c r="D6663" s="20" t="n">
        <f aca="false">INDEX(Imagen!$B$9:$BT$108,C6663,B6663)</f>
        <v>-4377</v>
      </c>
      <c r="E6663" s="19" t="n">
        <f aca="false">E6565+1</f>
        <v>68</v>
      </c>
      <c r="F6663" s="19" t="n">
        <f aca="false">F6565</f>
        <v>93</v>
      </c>
      <c r="G6663" s="20" t="n">
        <f aca="false">INDEX(Filtro1!$C$10:$BS$107,F6663,E6663)</f>
        <v>-10916</v>
      </c>
      <c r="H6663" s="19"/>
      <c r="I6663" s="19"/>
      <c r="J6663" s="20"/>
      <c r="L6663" s="0" t="n">
        <v>909</v>
      </c>
      <c r="M6663" s="0" t="n">
        <v>1400.66666666667</v>
      </c>
      <c r="N6663" s="0" t="n">
        <v>2415.76</v>
      </c>
    </row>
    <row r="6664" customFormat="false" ht="15" hidden="false" customHeight="false" outlineLevel="0" collapsed="false">
      <c r="B6664" s="19" t="n">
        <f aca="false">B6564+1</f>
        <v>67</v>
      </c>
      <c r="C6664" s="19" t="n">
        <f aca="false">C6564</f>
        <v>60</v>
      </c>
      <c r="D6664" s="20" t="n">
        <f aca="false">INDEX(Imagen!$B$9:$BT$108,C6664,B6664)</f>
        <v>-3785</v>
      </c>
      <c r="E6664" s="19" t="n">
        <f aca="false">E6566+1</f>
        <v>68</v>
      </c>
      <c r="F6664" s="19" t="n">
        <f aca="false">F6566</f>
        <v>94</v>
      </c>
      <c r="G6664" s="20" t="n">
        <f aca="false">INDEX(Filtro1!$C$10:$BS$107,F6664,E6664)</f>
        <v>13518</v>
      </c>
      <c r="H6664" s="19"/>
      <c r="I6664" s="19"/>
      <c r="J6664" s="20"/>
      <c r="L6664" s="0" t="n">
        <v>910</v>
      </c>
      <c r="M6664" s="0" t="n">
        <v>1430.88888888889</v>
      </c>
      <c r="N6664" s="0" t="n">
        <v>2438.84</v>
      </c>
    </row>
    <row r="6665" customFormat="false" ht="15" hidden="false" customHeight="false" outlineLevel="0" collapsed="false">
      <c r="B6665" s="19" t="n">
        <f aca="false">B6565+1</f>
        <v>67</v>
      </c>
      <c r="C6665" s="19" t="n">
        <f aca="false">C6565</f>
        <v>61</v>
      </c>
      <c r="D6665" s="20" t="n">
        <f aca="false">INDEX(Imagen!$B$9:$BT$108,C6665,B6665)</f>
        <v>-2955</v>
      </c>
      <c r="E6665" s="19" t="n">
        <f aca="false">E6567+1</f>
        <v>68</v>
      </c>
      <c r="F6665" s="19" t="n">
        <f aca="false">F6567</f>
        <v>95</v>
      </c>
      <c r="G6665" s="20" t="n">
        <f aca="false">INDEX(Filtro1!$C$10:$BS$107,F6665,E6665)</f>
        <v>-8372</v>
      </c>
      <c r="H6665" s="19"/>
      <c r="I6665" s="19"/>
      <c r="J6665" s="20"/>
      <c r="L6665" s="0" t="n">
        <v>910</v>
      </c>
      <c r="M6665" s="0" t="n">
        <v>1434.11111111111</v>
      </c>
      <c r="N6665" s="0" t="n">
        <v>2452.24</v>
      </c>
    </row>
    <row r="6666" customFormat="false" ht="15" hidden="false" customHeight="false" outlineLevel="0" collapsed="false">
      <c r="B6666" s="19" t="n">
        <f aca="false">B6566+1</f>
        <v>67</v>
      </c>
      <c r="C6666" s="19" t="n">
        <f aca="false">C6566</f>
        <v>62</v>
      </c>
      <c r="D6666" s="20" t="n">
        <f aca="false">INDEX(Imagen!$B$9:$BT$108,C6666,B6666)</f>
        <v>-648</v>
      </c>
      <c r="E6666" s="19" t="n">
        <f aca="false">E6568+1</f>
        <v>68</v>
      </c>
      <c r="F6666" s="19" t="n">
        <f aca="false">F6568</f>
        <v>96</v>
      </c>
      <c r="G6666" s="20" t="n">
        <f aca="false">INDEX(Filtro1!$C$10:$BS$107,F6666,E6666)</f>
        <v>702</v>
      </c>
      <c r="H6666" s="19"/>
      <c r="I6666" s="19"/>
      <c r="J6666" s="20"/>
      <c r="L6666" s="0" t="n">
        <v>910</v>
      </c>
      <c r="M6666" s="0" t="n">
        <v>1437.11111111111</v>
      </c>
      <c r="N6666" s="0" t="n">
        <v>2510.2</v>
      </c>
    </row>
    <row r="6667" customFormat="false" ht="15" hidden="false" customHeight="false" outlineLevel="0" collapsed="false">
      <c r="B6667" s="19" t="n">
        <f aca="false">B6567+1</f>
        <v>67</v>
      </c>
      <c r="C6667" s="19" t="n">
        <f aca="false">C6567</f>
        <v>63</v>
      </c>
      <c r="D6667" s="20" t="n">
        <f aca="false">INDEX(Imagen!$B$9:$BT$108,C6667,B6667)</f>
        <v>-1385</v>
      </c>
      <c r="E6667" s="19" t="n">
        <f aca="false">E6569+1</f>
        <v>68</v>
      </c>
      <c r="F6667" s="19" t="n">
        <f aca="false">F6569</f>
        <v>97</v>
      </c>
      <c r="G6667" s="20" t="n">
        <f aca="false">INDEX(Filtro1!$C$10:$BS$107,F6667,E6667)</f>
        <v>-46</v>
      </c>
      <c r="H6667" s="19"/>
      <c r="I6667" s="19"/>
      <c r="J6667" s="20"/>
      <c r="L6667" s="0" t="n">
        <v>910</v>
      </c>
      <c r="M6667" s="0" t="n">
        <v>1448.66666666667</v>
      </c>
      <c r="N6667" s="0" t="n">
        <v>2512.36</v>
      </c>
    </row>
    <row r="6668" customFormat="false" ht="15" hidden="false" customHeight="false" outlineLevel="0" collapsed="false">
      <c r="B6668" s="19" t="n">
        <f aca="false">B6568+1</f>
        <v>67</v>
      </c>
      <c r="C6668" s="19" t="n">
        <f aca="false">C6568</f>
        <v>64</v>
      </c>
      <c r="D6668" s="20" t="n">
        <f aca="false">INDEX(Imagen!$B$9:$BT$108,C6668,B6668)</f>
        <v>-2713</v>
      </c>
      <c r="E6668" s="19" t="n">
        <f aca="false">E6570+1</f>
        <v>68</v>
      </c>
      <c r="F6668" s="19" t="n">
        <f aca="false">F6570</f>
        <v>98</v>
      </c>
      <c r="G6668" s="20" t="n">
        <f aca="false">INDEX(Filtro1!$C$10:$BS$107,F6668,E6668)</f>
        <v>4960</v>
      </c>
      <c r="H6668" s="19"/>
      <c r="I6668" s="19"/>
      <c r="J6668" s="20"/>
      <c r="L6668" s="0" t="n">
        <v>910</v>
      </c>
      <c r="M6668" s="0" t="n">
        <v>1454.44444444444</v>
      </c>
      <c r="N6668" s="0" t="n">
        <v>2514.84</v>
      </c>
    </row>
    <row r="6669" customFormat="false" ht="15" hidden="false" customHeight="false" outlineLevel="0" collapsed="false">
      <c r="B6669" s="19" t="n">
        <f aca="false">B6569+1</f>
        <v>67</v>
      </c>
      <c r="C6669" s="19" t="n">
        <f aca="false">C6569</f>
        <v>65</v>
      </c>
      <c r="D6669" s="20" t="n">
        <f aca="false">INDEX(Imagen!$B$9:$BT$108,C6669,B6669)</f>
        <v>-3436</v>
      </c>
      <c r="E6669" s="19" t="n">
        <f aca="false">E6571+1</f>
        <v>69</v>
      </c>
      <c r="F6669" s="19" t="n">
        <f aca="false">F6571</f>
        <v>1</v>
      </c>
      <c r="G6669" s="20" t="n">
        <f aca="false">INDEX(Filtro1!$C$10:$BS$107,F6669,E6669)</f>
        <v>-1585</v>
      </c>
      <c r="H6669" s="19"/>
      <c r="I6669" s="19"/>
      <c r="J6669" s="20"/>
      <c r="L6669" s="0" t="n">
        <v>911</v>
      </c>
      <c r="M6669" s="0" t="n">
        <v>1466.88888888889</v>
      </c>
      <c r="N6669" s="0" t="n">
        <v>2520.44</v>
      </c>
    </row>
    <row r="6670" customFormat="false" ht="15" hidden="false" customHeight="false" outlineLevel="0" collapsed="false">
      <c r="B6670" s="19" t="n">
        <f aca="false">B6570+1</f>
        <v>67</v>
      </c>
      <c r="C6670" s="19" t="n">
        <f aca="false">C6570</f>
        <v>66</v>
      </c>
      <c r="D6670" s="20" t="n">
        <f aca="false">INDEX(Imagen!$B$9:$BT$108,C6670,B6670)</f>
        <v>-4453</v>
      </c>
      <c r="E6670" s="19" t="n">
        <f aca="false">E6572+1</f>
        <v>69</v>
      </c>
      <c r="F6670" s="19" t="n">
        <f aca="false">F6572</f>
        <v>2</v>
      </c>
      <c r="G6670" s="20" t="n">
        <f aca="false">INDEX(Filtro1!$C$10:$BS$107,F6670,E6670)</f>
        <v>-1207</v>
      </c>
      <c r="H6670" s="19"/>
      <c r="I6670" s="19"/>
      <c r="J6670" s="20"/>
      <c r="L6670" s="0" t="n">
        <v>912</v>
      </c>
      <c r="M6670" s="0" t="n">
        <v>1467.66666666667</v>
      </c>
      <c r="N6670" s="0" t="n">
        <v>2541.8</v>
      </c>
    </row>
    <row r="6671" customFormat="false" ht="15" hidden="false" customHeight="false" outlineLevel="0" collapsed="false">
      <c r="B6671" s="19" t="n">
        <f aca="false">B6571+1</f>
        <v>67</v>
      </c>
      <c r="C6671" s="19" t="n">
        <f aca="false">C6571</f>
        <v>67</v>
      </c>
      <c r="D6671" s="20" t="n">
        <f aca="false">INDEX(Imagen!$B$9:$BT$108,C6671,B6671)</f>
        <v>-4252</v>
      </c>
      <c r="E6671" s="19" t="n">
        <f aca="false">E6573+1</f>
        <v>69</v>
      </c>
      <c r="F6671" s="19" t="n">
        <f aca="false">F6573</f>
        <v>3</v>
      </c>
      <c r="G6671" s="20" t="n">
        <f aca="false">INDEX(Filtro1!$C$10:$BS$107,F6671,E6671)</f>
        <v>-2214</v>
      </c>
      <c r="H6671" s="19"/>
      <c r="I6671" s="19"/>
      <c r="J6671" s="20"/>
      <c r="L6671" s="0" t="n">
        <v>912</v>
      </c>
      <c r="M6671" s="0" t="n">
        <v>1469.33333333333</v>
      </c>
      <c r="N6671" s="0" t="n">
        <v>2590.84</v>
      </c>
    </row>
    <row r="6672" customFormat="false" ht="15" hidden="false" customHeight="false" outlineLevel="0" collapsed="false">
      <c r="B6672" s="19" t="n">
        <f aca="false">B6572+1</f>
        <v>67</v>
      </c>
      <c r="C6672" s="19" t="n">
        <f aca="false">C6572</f>
        <v>68</v>
      </c>
      <c r="D6672" s="20" t="n">
        <f aca="false">INDEX(Imagen!$B$9:$BT$108,C6672,B6672)</f>
        <v>-4638</v>
      </c>
      <c r="E6672" s="19" t="n">
        <f aca="false">E6574+1</f>
        <v>69</v>
      </c>
      <c r="F6672" s="19" t="n">
        <f aca="false">F6574</f>
        <v>4</v>
      </c>
      <c r="G6672" s="20" t="n">
        <f aca="false">INDEX(Filtro1!$C$10:$BS$107,F6672,E6672)</f>
        <v>-2356</v>
      </c>
      <c r="H6672" s="19"/>
      <c r="I6672" s="19"/>
      <c r="J6672" s="20"/>
      <c r="L6672" s="0" t="n">
        <v>913</v>
      </c>
      <c r="M6672" s="0" t="n">
        <v>1477.22222222222</v>
      </c>
      <c r="N6672" s="0" t="n">
        <v>2646.84</v>
      </c>
    </row>
    <row r="6673" customFormat="false" ht="15" hidden="false" customHeight="false" outlineLevel="0" collapsed="false">
      <c r="B6673" s="19" t="n">
        <f aca="false">B6573+1</f>
        <v>67</v>
      </c>
      <c r="C6673" s="19" t="n">
        <f aca="false">C6573</f>
        <v>69</v>
      </c>
      <c r="D6673" s="20" t="n">
        <f aca="false">INDEX(Imagen!$B$9:$BT$108,C6673,B6673)</f>
        <v>-4665</v>
      </c>
      <c r="E6673" s="19" t="n">
        <f aca="false">E6575+1</f>
        <v>69</v>
      </c>
      <c r="F6673" s="19" t="n">
        <f aca="false">F6575</f>
        <v>5</v>
      </c>
      <c r="G6673" s="20" t="n">
        <f aca="false">INDEX(Filtro1!$C$10:$BS$107,F6673,E6673)</f>
        <v>-3204</v>
      </c>
      <c r="H6673" s="19"/>
      <c r="I6673" s="19"/>
      <c r="J6673" s="20"/>
      <c r="L6673" s="0" t="n">
        <v>914</v>
      </c>
      <c r="M6673" s="0" t="n">
        <v>1484</v>
      </c>
      <c r="N6673" s="0" t="n">
        <v>2660.28</v>
      </c>
    </row>
    <row r="6674" customFormat="false" ht="15" hidden="false" customHeight="false" outlineLevel="0" collapsed="false">
      <c r="B6674" s="19" t="n">
        <f aca="false">B6574+1</f>
        <v>67</v>
      </c>
      <c r="C6674" s="19" t="n">
        <f aca="false">C6574</f>
        <v>70</v>
      </c>
      <c r="D6674" s="20" t="n">
        <f aca="false">INDEX(Imagen!$B$9:$BT$108,C6674,B6674)</f>
        <v>-4848</v>
      </c>
      <c r="E6674" s="19" t="n">
        <f aca="false">E6576+1</f>
        <v>69</v>
      </c>
      <c r="F6674" s="19" t="n">
        <f aca="false">F6576</f>
        <v>6</v>
      </c>
      <c r="G6674" s="20" t="n">
        <f aca="false">INDEX(Filtro1!$C$10:$BS$107,F6674,E6674)</f>
        <v>-3781</v>
      </c>
      <c r="H6674" s="19"/>
      <c r="I6674" s="19"/>
      <c r="J6674" s="20"/>
      <c r="L6674" s="0" t="n">
        <v>915</v>
      </c>
      <c r="M6674" s="0" t="n">
        <v>1487.88888888889</v>
      </c>
      <c r="N6674" s="0" t="n">
        <v>2677.4</v>
      </c>
    </row>
    <row r="6675" customFormat="false" ht="15" hidden="false" customHeight="false" outlineLevel="0" collapsed="false">
      <c r="B6675" s="19" t="n">
        <f aca="false">B6575+1</f>
        <v>67</v>
      </c>
      <c r="C6675" s="19" t="n">
        <f aca="false">C6575</f>
        <v>71</v>
      </c>
      <c r="D6675" s="20" t="n">
        <f aca="false">INDEX(Imagen!$B$9:$BT$108,C6675,B6675)</f>
        <v>-4934</v>
      </c>
      <c r="E6675" s="19" t="n">
        <f aca="false">E6577+1</f>
        <v>69</v>
      </c>
      <c r="F6675" s="19" t="n">
        <f aca="false">F6577</f>
        <v>7</v>
      </c>
      <c r="G6675" s="20" t="n">
        <f aca="false">INDEX(Filtro1!$C$10:$BS$107,F6675,E6675)</f>
        <v>-158</v>
      </c>
      <c r="H6675" s="19"/>
      <c r="I6675" s="19"/>
      <c r="J6675" s="20"/>
      <c r="L6675" s="0" t="n">
        <v>915</v>
      </c>
      <c r="M6675" s="0" t="n">
        <v>1503.77777777778</v>
      </c>
      <c r="N6675" s="0" t="n">
        <v>2709.44</v>
      </c>
    </row>
    <row r="6676" customFormat="false" ht="15" hidden="false" customHeight="false" outlineLevel="0" collapsed="false">
      <c r="B6676" s="19" t="n">
        <f aca="false">B6576+1</f>
        <v>67</v>
      </c>
      <c r="C6676" s="19" t="n">
        <f aca="false">C6576</f>
        <v>72</v>
      </c>
      <c r="D6676" s="20" t="n">
        <f aca="false">INDEX(Imagen!$B$9:$BT$108,C6676,B6676)</f>
        <v>-4980</v>
      </c>
      <c r="E6676" s="19" t="n">
        <f aca="false">E6578+1</f>
        <v>69</v>
      </c>
      <c r="F6676" s="19" t="n">
        <f aca="false">F6578</f>
        <v>8</v>
      </c>
      <c r="G6676" s="20" t="n">
        <f aca="false">INDEX(Filtro1!$C$10:$BS$107,F6676,E6676)</f>
        <v>-1644</v>
      </c>
      <c r="H6676" s="19"/>
      <c r="I6676" s="19"/>
      <c r="J6676" s="20"/>
      <c r="L6676" s="0" t="n">
        <v>916</v>
      </c>
      <c r="M6676" s="0" t="n">
        <v>1507.77777777778</v>
      </c>
      <c r="N6676" s="0" t="n">
        <v>2715.64</v>
      </c>
    </row>
    <row r="6677" customFormat="false" ht="15" hidden="false" customHeight="false" outlineLevel="0" collapsed="false">
      <c r="B6677" s="19" t="n">
        <f aca="false">B6577+1</f>
        <v>67</v>
      </c>
      <c r="C6677" s="19" t="n">
        <f aca="false">C6577</f>
        <v>73</v>
      </c>
      <c r="D6677" s="20" t="n">
        <f aca="false">INDEX(Imagen!$B$9:$BT$108,C6677,B6677)</f>
        <v>-4950</v>
      </c>
      <c r="E6677" s="19" t="n">
        <f aca="false">E6579+1</f>
        <v>69</v>
      </c>
      <c r="F6677" s="19" t="n">
        <f aca="false">F6579</f>
        <v>9</v>
      </c>
      <c r="G6677" s="20" t="n">
        <f aca="false">INDEX(Filtro1!$C$10:$BS$107,F6677,E6677)</f>
        <v>-504</v>
      </c>
      <c r="H6677" s="19"/>
      <c r="I6677" s="19"/>
      <c r="J6677" s="20"/>
      <c r="L6677" s="0" t="n">
        <v>916</v>
      </c>
      <c r="M6677" s="0" t="n">
        <v>1509.88888888889</v>
      </c>
      <c r="N6677" s="0" t="n">
        <v>2720.4</v>
      </c>
    </row>
    <row r="6678" customFormat="false" ht="15" hidden="false" customHeight="false" outlineLevel="0" collapsed="false">
      <c r="B6678" s="19" t="n">
        <f aca="false">B6578+1</f>
        <v>67</v>
      </c>
      <c r="C6678" s="19" t="n">
        <f aca="false">C6578</f>
        <v>74</v>
      </c>
      <c r="D6678" s="20" t="n">
        <f aca="false">INDEX(Imagen!$B$9:$BT$108,C6678,B6678)</f>
        <v>-4943</v>
      </c>
      <c r="E6678" s="19" t="n">
        <f aca="false">E6580+1</f>
        <v>69</v>
      </c>
      <c r="F6678" s="19" t="n">
        <f aca="false">F6580</f>
        <v>10</v>
      </c>
      <c r="G6678" s="20" t="n">
        <f aca="false">INDEX(Filtro1!$C$10:$BS$107,F6678,E6678)</f>
        <v>-430</v>
      </c>
      <c r="H6678" s="19"/>
      <c r="I6678" s="19"/>
      <c r="J6678" s="20"/>
      <c r="L6678" s="0" t="n">
        <v>916</v>
      </c>
      <c r="M6678" s="0" t="n">
        <v>1512.11111111111</v>
      </c>
      <c r="N6678" s="0" t="n">
        <v>2720.56</v>
      </c>
    </row>
    <row r="6679" customFormat="false" ht="15" hidden="false" customHeight="false" outlineLevel="0" collapsed="false">
      <c r="B6679" s="19" t="n">
        <f aca="false">B6579+1</f>
        <v>67</v>
      </c>
      <c r="C6679" s="19" t="n">
        <f aca="false">C6579</f>
        <v>75</v>
      </c>
      <c r="D6679" s="20" t="n">
        <f aca="false">INDEX(Imagen!$B$9:$BT$108,C6679,B6679)</f>
        <v>-4884</v>
      </c>
      <c r="E6679" s="19" t="n">
        <f aca="false">E6581+1</f>
        <v>69</v>
      </c>
      <c r="F6679" s="19" t="n">
        <f aca="false">F6581</f>
        <v>11</v>
      </c>
      <c r="G6679" s="20" t="n">
        <f aca="false">INDEX(Filtro1!$C$10:$BS$107,F6679,E6679)</f>
        <v>3766</v>
      </c>
      <c r="H6679" s="19"/>
      <c r="I6679" s="19"/>
      <c r="J6679" s="20"/>
      <c r="L6679" s="0" t="n">
        <v>916</v>
      </c>
      <c r="M6679" s="0" t="n">
        <v>1517.55555555556</v>
      </c>
      <c r="N6679" s="0" t="n">
        <v>2723.44</v>
      </c>
    </row>
    <row r="6680" customFormat="false" ht="15" hidden="false" customHeight="false" outlineLevel="0" collapsed="false">
      <c r="B6680" s="19" t="n">
        <f aca="false">B6580+1</f>
        <v>67</v>
      </c>
      <c r="C6680" s="19" t="n">
        <f aca="false">C6580</f>
        <v>76</v>
      </c>
      <c r="D6680" s="20" t="n">
        <f aca="false">INDEX(Imagen!$B$9:$BT$108,C6680,B6680)</f>
        <v>-4845</v>
      </c>
      <c r="E6680" s="19" t="n">
        <f aca="false">E6582+1</f>
        <v>69</v>
      </c>
      <c r="F6680" s="19" t="n">
        <f aca="false">F6582</f>
        <v>12</v>
      </c>
      <c r="G6680" s="20" t="n">
        <f aca="false">INDEX(Filtro1!$C$10:$BS$107,F6680,E6680)</f>
        <v>2108</v>
      </c>
      <c r="H6680" s="19"/>
      <c r="I6680" s="19"/>
      <c r="J6680" s="20"/>
      <c r="L6680" s="0" t="n">
        <v>917</v>
      </c>
      <c r="M6680" s="0" t="n">
        <v>1521.55555555556</v>
      </c>
      <c r="N6680" s="0" t="n">
        <v>2732.96</v>
      </c>
    </row>
    <row r="6681" customFormat="false" ht="15" hidden="false" customHeight="false" outlineLevel="0" collapsed="false">
      <c r="B6681" s="19" t="n">
        <f aca="false">B6581+1</f>
        <v>67</v>
      </c>
      <c r="C6681" s="19" t="n">
        <f aca="false">C6581</f>
        <v>77</v>
      </c>
      <c r="D6681" s="20" t="n">
        <f aca="false">INDEX(Imagen!$B$9:$BT$108,C6681,B6681)</f>
        <v>-5120</v>
      </c>
      <c r="E6681" s="19" t="n">
        <f aca="false">E6583+1</f>
        <v>69</v>
      </c>
      <c r="F6681" s="19" t="n">
        <f aca="false">F6583</f>
        <v>13</v>
      </c>
      <c r="G6681" s="20" t="n">
        <f aca="false">INDEX(Filtro1!$C$10:$BS$107,F6681,E6681)</f>
        <v>-879</v>
      </c>
      <c r="H6681" s="19"/>
      <c r="I6681" s="19"/>
      <c r="J6681" s="20"/>
      <c r="L6681" s="0" t="n">
        <v>917</v>
      </c>
      <c r="M6681" s="0" t="n">
        <v>1524.22222222222</v>
      </c>
      <c r="N6681" s="0" t="n">
        <v>2738.72</v>
      </c>
    </row>
    <row r="6682" customFormat="false" ht="15" hidden="false" customHeight="false" outlineLevel="0" collapsed="false">
      <c r="B6682" s="19" t="n">
        <f aca="false">B6582+1</f>
        <v>67</v>
      </c>
      <c r="C6682" s="19" t="n">
        <f aca="false">C6582</f>
        <v>78</v>
      </c>
      <c r="D6682" s="20" t="n">
        <f aca="false">INDEX(Imagen!$B$9:$BT$108,C6682,B6682)</f>
        <v>-5130</v>
      </c>
      <c r="E6682" s="19" t="n">
        <f aca="false">E6584+1</f>
        <v>69</v>
      </c>
      <c r="F6682" s="19" t="n">
        <f aca="false">F6584</f>
        <v>14</v>
      </c>
      <c r="G6682" s="20" t="n">
        <f aca="false">INDEX(Filtro1!$C$10:$BS$107,F6682,E6682)</f>
        <v>1373</v>
      </c>
      <c r="H6682" s="19"/>
      <c r="I6682" s="19"/>
      <c r="J6682" s="20"/>
      <c r="L6682" s="0" t="n">
        <v>917</v>
      </c>
      <c r="M6682" s="0" t="n">
        <v>1527.66666666667</v>
      </c>
      <c r="N6682" s="0" t="n">
        <v>2746.6</v>
      </c>
    </row>
    <row r="6683" customFormat="false" ht="15" hidden="false" customHeight="false" outlineLevel="0" collapsed="false">
      <c r="B6683" s="19" t="n">
        <f aca="false">B6583+1</f>
        <v>67</v>
      </c>
      <c r="C6683" s="19" t="n">
        <f aca="false">C6583</f>
        <v>79</v>
      </c>
      <c r="D6683" s="20" t="n">
        <f aca="false">INDEX(Imagen!$B$9:$BT$108,C6683,B6683)</f>
        <v>-5173</v>
      </c>
      <c r="E6683" s="19" t="n">
        <f aca="false">E6585+1</f>
        <v>69</v>
      </c>
      <c r="F6683" s="19" t="n">
        <f aca="false">F6585</f>
        <v>15</v>
      </c>
      <c r="G6683" s="20" t="n">
        <f aca="false">INDEX(Filtro1!$C$10:$BS$107,F6683,E6683)</f>
        <v>-1829</v>
      </c>
      <c r="H6683" s="19"/>
      <c r="I6683" s="19"/>
      <c r="J6683" s="20"/>
      <c r="L6683" s="0" t="n">
        <v>918</v>
      </c>
      <c r="M6683" s="0" t="n">
        <v>1531.33333333333</v>
      </c>
      <c r="N6683" s="0" t="n">
        <v>2751.72</v>
      </c>
    </row>
    <row r="6684" customFormat="false" ht="15" hidden="false" customHeight="false" outlineLevel="0" collapsed="false">
      <c r="B6684" s="19" t="n">
        <f aca="false">B6584+1</f>
        <v>67</v>
      </c>
      <c r="C6684" s="19" t="n">
        <f aca="false">C6584</f>
        <v>80</v>
      </c>
      <c r="D6684" s="20" t="n">
        <f aca="false">INDEX(Imagen!$B$9:$BT$108,C6684,B6684)</f>
        <v>-5209</v>
      </c>
      <c r="E6684" s="19" t="n">
        <f aca="false">E6586+1</f>
        <v>69</v>
      </c>
      <c r="F6684" s="19" t="n">
        <f aca="false">F6586</f>
        <v>16</v>
      </c>
      <c r="G6684" s="20" t="n">
        <f aca="false">INDEX(Filtro1!$C$10:$BS$107,F6684,E6684)</f>
        <v>-436</v>
      </c>
      <c r="H6684" s="19"/>
      <c r="I6684" s="19"/>
      <c r="J6684" s="20"/>
      <c r="L6684" s="0" t="n">
        <v>919</v>
      </c>
      <c r="M6684" s="0" t="n">
        <v>1544.22222222222</v>
      </c>
      <c r="N6684" s="0" t="n">
        <v>2781.24</v>
      </c>
    </row>
    <row r="6685" customFormat="false" ht="15" hidden="false" customHeight="false" outlineLevel="0" collapsed="false">
      <c r="B6685" s="19" t="n">
        <f aca="false">B6585+1</f>
        <v>67</v>
      </c>
      <c r="C6685" s="19" t="n">
        <f aca="false">C6585</f>
        <v>81</v>
      </c>
      <c r="D6685" s="20" t="n">
        <f aca="false">INDEX(Imagen!$B$9:$BT$108,C6685,B6685)</f>
        <v>-5401</v>
      </c>
      <c r="E6685" s="19" t="n">
        <f aca="false">E6587+1</f>
        <v>69</v>
      </c>
      <c r="F6685" s="19" t="n">
        <f aca="false">F6587</f>
        <v>17</v>
      </c>
      <c r="G6685" s="20" t="n">
        <f aca="false">INDEX(Filtro1!$C$10:$BS$107,F6685,E6685)</f>
        <v>1020</v>
      </c>
      <c r="H6685" s="19"/>
      <c r="I6685" s="19"/>
      <c r="J6685" s="20"/>
      <c r="L6685" s="0" t="n">
        <v>919</v>
      </c>
      <c r="M6685" s="0" t="n">
        <v>1545.66666666667</v>
      </c>
      <c r="N6685" s="0" t="n">
        <v>2799.32</v>
      </c>
    </row>
    <row r="6686" customFormat="false" ht="15" hidden="false" customHeight="false" outlineLevel="0" collapsed="false">
      <c r="B6686" s="19" t="n">
        <f aca="false">B6586+1</f>
        <v>67</v>
      </c>
      <c r="C6686" s="19" t="n">
        <f aca="false">C6586</f>
        <v>82</v>
      </c>
      <c r="D6686" s="20" t="n">
        <f aca="false">INDEX(Imagen!$B$9:$BT$108,C6686,B6686)</f>
        <v>-5556</v>
      </c>
      <c r="E6686" s="19" t="n">
        <f aca="false">E6588+1</f>
        <v>69</v>
      </c>
      <c r="F6686" s="19" t="n">
        <f aca="false">F6588</f>
        <v>18</v>
      </c>
      <c r="G6686" s="20" t="n">
        <f aca="false">INDEX(Filtro1!$C$10:$BS$107,F6686,E6686)</f>
        <v>2101</v>
      </c>
      <c r="H6686" s="19"/>
      <c r="I6686" s="19"/>
      <c r="J6686" s="20"/>
      <c r="L6686" s="0" t="n">
        <v>920</v>
      </c>
      <c r="M6686" s="0" t="n">
        <v>1546.44444444444</v>
      </c>
      <c r="N6686" s="0" t="n">
        <v>2805.64</v>
      </c>
    </row>
    <row r="6687" customFormat="false" ht="15" hidden="false" customHeight="false" outlineLevel="0" collapsed="false">
      <c r="B6687" s="19" t="n">
        <f aca="false">B6587+1</f>
        <v>67</v>
      </c>
      <c r="C6687" s="19" t="n">
        <f aca="false">C6587</f>
        <v>83</v>
      </c>
      <c r="D6687" s="20" t="n">
        <f aca="false">INDEX(Imagen!$B$9:$BT$108,C6687,B6687)</f>
        <v>-5627</v>
      </c>
      <c r="E6687" s="19" t="n">
        <f aca="false">E6589+1</f>
        <v>69</v>
      </c>
      <c r="F6687" s="19" t="n">
        <f aca="false">F6589</f>
        <v>19</v>
      </c>
      <c r="G6687" s="20" t="n">
        <f aca="false">INDEX(Filtro1!$C$10:$BS$107,F6687,E6687)</f>
        <v>-1760</v>
      </c>
      <c r="H6687" s="19"/>
      <c r="I6687" s="19"/>
      <c r="J6687" s="20"/>
      <c r="L6687" s="0" t="n">
        <v>920</v>
      </c>
      <c r="M6687" s="0" t="n">
        <v>1552.77777777778</v>
      </c>
      <c r="N6687" s="0" t="n">
        <v>2808.68</v>
      </c>
    </row>
    <row r="6688" customFormat="false" ht="15" hidden="false" customHeight="false" outlineLevel="0" collapsed="false">
      <c r="B6688" s="19" t="n">
        <f aca="false">B6588+1</f>
        <v>67</v>
      </c>
      <c r="C6688" s="19" t="n">
        <f aca="false">C6588</f>
        <v>84</v>
      </c>
      <c r="D6688" s="20" t="n">
        <f aca="false">INDEX(Imagen!$B$9:$BT$108,C6688,B6688)</f>
        <v>-5831</v>
      </c>
      <c r="E6688" s="19" t="n">
        <f aca="false">E6590+1</f>
        <v>69</v>
      </c>
      <c r="F6688" s="19" t="n">
        <f aca="false">F6590</f>
        <v>20</v>
      </c>
      <c r="G6688" s="20" t="n">
        <f aca="false">INDEX(Filtro1!$C$10:$BS$107,F6688,E6688)</f>
        <v>-458</v>
      </c>
      <c r="H6688" s="19"/>
      <c r="I6688" s="19"/>
      <c r="J6688" s="20"/>
      <c r="L6688" s="0" t="n">
        <v>921</v>
      </c>
      <c r="M6688" s="0" t="n">
        <v>1552.88888888889</v>
      </c>
      <c r="N6688" s="0" t="n">
        <v>2857.16</v>
      </c>
    </row>
    <row r="6689" customFormat="false" ht="15" hidden="false" customHeight="false" outlineLevel="0" collapsed="false">
      <c r="B6689" s="19" t="n">
        <f aca="false">B6589+1</f>
        <v>67</v>
      </c>
      <c r="C6689" s="19" t="n">
        <f aca="false">C6589</f>
        <v>85</v>
      </c>
      <c r="D6689" s="20" t="n">
        <f aca="false">INDEX(Imagen!$B$9:$BT$108,C6689,B6689)</f>
        <v>-5658</v>
      </c>
      <c r="E6689" s="19" t="n">
        <f aca="false">E6591+1</f>
        <v>69</v>
      </c>
      <c r="F6689" s="19" t="n">
        <f aca="false">F6591</f>
        <v>21</v>
      </c>
      <c r="G6689" s="20" t="n">
        <f aca="false">INDEX(Filtro1!$C$10:$BS$107,F6689,E6689)</f>
        <v>1088</v>
      </c>
      <c r="H6689" s="19"/>
      <c r="I6689" s="19"/>
      <c r="J6689" s="20"/>
      <c r="L6689" s="0" t="n">
        <v>923</v>
      </c>
      <c r="M6689" s="0" t="n">
        <v>1558.88888888889</v>
      </c>
      <c r="N6689" s="0" t="n">
        <v>2860.08</v>
      </c>
    </row>
    <row r="6690" customFormat="false" ht="15" hidden="false" customHeight="false" outlineLevel="0" collapsed="false">
      <c r="B6690" s="19" t="n">
        <f aca="false">B6590+1</f>
        <v>67</v>
      </c>
      <c r="C6690" s="19" t="n">
        <f aca="false">C6590</f>
        <v>86</v>
      </c>
      <c r="D6690" s="20" t="n">
        <f aca="false">INDEX(Imagen!$B$9:$BT$108,C6690,B6690)</f>
        <v>-5149</v>
      </c>
      <c r="E6690" s="19" t="n">
        <f aca="false">E6592+1</f>
        <v>69</v>
      </c>
      <c r="F6690" s="19" t="n">
        <f aca="false">F6592</f>
        <v>22</v>
      </c>
      <c r="G6690" s="20" t="n">
        <f aca="false">INDEX(Filtro1!$C$10:$BS$107,F6690,E6690)</f>
        <v>-439</v>
      </c>
      <c r="H6690" s="19"/>
      <c r="I6690" s="19"/>
      <c r="J6690" s="20"/>
      <c r="L6690" s="0" t="n">
        <v>924</v>
      </c>
      <c r="M6690" s="0" t="n">
        <v>1567.77777777778</v>
      </c>
      <c r="N6690" s="0" t="n">
        <v>2865.64</v>
      </c>
    </row>
    <row r="6691" customFormat="false" ht="15" hidden="false" customHeight="false" outlineLevel="0" collapsed="false">
      <c r="B6691" s="19" t="n">
        <f aca="false">B6591+1</f>
        <v>67</v>
      </c>
      <c r="C6691" s="19" t="n">
        <f aca="false">C6591</f>
        <v>87</v>
      </c>
      <c r="D6691" s="20" t="n">
        <f aca="false">INDEX(Imagen!$B$9:$BT$108,C6691,B6691)</f>
        <v>-5028</v>
      </c>
      <c r="E6691" s="19" t="n">
        <f aca="false">E6593+1</f>
        <v>69</v>
      </c>
      <c r="F6691" s="19" t="n">
        <f aca="false">F6593</f>
        <v>23</v>
      </c>
      <c r="G6691" s="20" t="n">
        <f aca="false">INDEX(Filtro1!$C$10:$BS$107,F6691,E6691)</f>
        <v>-198</v>
      </c>
      <c r="H6691" s="19"/>
      <c r="I6691" s="19"/>
      <c r="J6691" s="20"/>
      <c r="L6691" s="0" t="n">
        <v>924</v>
      </c>
      <c r="M6691" s="0" t="n">
        <v>1567.88888888889</v>
      </c>
      <c r="N6691" s="0" t="n">
        <v>2899.84</v>
      </c>
    </row>
    <row r="6692" customFormat="false" ht="15" hidden="false" customHeight="false" outlineLevel="0" collapsed="false">
      <c r="B6692" s="19" t="n">
        <f aca="false">B6592+1</f>
        <v>67</v>
      </c>
      <c r="C6692" s="19" t="n">
        <f aca="false">C6592</f>
        <v>88</v>
      </c>
      <c r="D6692" s="20" t="n">
        <f aca="false">INDEX(Imagen!$B$9:$BT$108,C6692,B6692)</f>
        <v>-4977</v>
      </c>
      <c r="E6692" s="19" t="n">
        <f aca="false">E6594+1</f>
        <v>69</v>
      </c>
      <c r="F6692" s="19" t="n">
        <f aca="false">F6594</f>
        <v>24</v>
      </c>
      <c r="G6692" s="20" t="n">
        <f aca="false">INDEX(Filtro1!$C$10:$BS$107,F6692,E6692)</f>
        <v>-1459</v>
      </c>
      <c r="H6692" s="19"/>
      <c r="I6692" s="19"/>
      <c r="J6692" s="20"/>
      <c r="L6692" s="0" t="n">
        <v>924</v>
      </c>
      <c r="M6692" s="0" t="n">
        <v>1569.11111111111</v>
      </c>
      <c r="N6692" s="0" t="n">
        <v>2904.4</v>
      </c>
    </row>
    <row r="6693" customFormat="false" ht="15" hidden="false" customHeight="false" outlineLevel="0" collapsed="false">
      <c r="B6693" s="19" t="n">
        <f aca="false">B6593+1</f>
        <v>67</v>
      </c>
      <c r="C6693" s="19" t="n">
        <f aca="false">C6593</f>
        <v>89</v>
      </c>
      <c r="D6693" s="20" t="n">
        <f aca="false">INDEX(Imagen!$B$9:$BT$108,C6693,B6693)</f>
        <v>-3119</v>
      </c>
      <c r="E6693" s="19" t="n">
        <f aca="false">E6595+1</f>
        <v>69</v>
      </c>
      <c r="F6693" s="19" t="n">
        <f aca="false">F6595</f>
        <v>25</v>
      </c>
      <c r="G6693" s="20" t="n">
        <f aca="false">INDEX(Filtro1!$C$10:$BS$107,F6693,E6693)</f>
        <v>7125</v>
      </c>
      <c r="H6693" s="19"/>
      <c r="I6693" s="19"/>
      <c r="J6693" s="20"/>
      <c r="L6693" s="0" t="n">
        <v>925</v>
      </c>
      <c r="M6693" s="0" t="n">
        <v>1573.33333333333</v>
      </c>
      <c r="N6693" s="0" t="n">
        <v>2913.2</v>
      </c>
    </row>
    <row r="6694" customFormat="false" ht="15" hidden="false" customHeight="false" outlineLevel="0" collapsed="false">
      <c r="B6694" s="19" t="n">
        <f aca="false">B6594+1</f>
        <v>67</v>
      </c>
      <c r="C6694" s="19" t="n">
        <f aca="false">C6594</f>
        <v>90</v>
      </c>
      <c r="D6694" s="20" t="n">
        <f aca="false">INDEX(Imagen!$B$9:$BT$108,C6694,B6694)</f>
        <v>-4796</v>
      </c>
      <c r="E6694" s="19" t="n">
        <f aca="false">E6596+1</f>
        <v>69</v>
      </c>
      <c r="F6694" s="19" t="n">
        <f aca="false">F6596</f>
        <v>26</v>
      </c>
      <c r="G6694" s="20" t="n">
        <f aca="false">INDEX(Filtro1!$C$10:$BS$107,F6694,E6694)</f>
        <v>-2011</v>
      </c>
      <c r="H6694" s="19"/>
      <c r="I6694" s="19"/>
      <c r="J6694" s="20"/>
      <c r="L6694" s="0" t="n">
        <v>925</v>
      </c>
      <c r="M6694" s="0" t="n">
        <v>1584.44444444444</v>
      </c>
      <c r="N6694" s="0" t="n">
        <v>2934.28</v>
      </c>
    </row>
    <row r="6695" customFormat="false" ht="15" hidden="false" customHeight="false" outlineLevel="0" collapsed="false">
      <c r="B6695" s="19" t="n">
        <f aca="false">B6595+1</f>
        <v>67</v>
      </c>
      <c r="C6695" s="19" t="n">
        <f aca="false">C6595</f>
        <v>91</v>
      </c>
      <c r="D6695" s="20" t="n">
        <f aca="false">INDEX(Imagen!$B$9:$BT$108,C6695,B6695)</f>
        <v>-4362</v>
      </c>
      <c r="E6695" s="19" t="n">
        <f aca="false">E6597+1</f>
        <v>69</v>
      </c>
      <c r="F6695" s="19" t="n">
        <f aca="false">F6597</f>
        <v>27</v>
      </c>
      <c r="G6695" s="20" t="n">
        <f aca="false">INDEX(Filtro1!$C$10:$BS$107,F6695,E6695)</f>
        <v>-1774</v>
      </c>
      <c r="H6695" s="19"/>
      <c r="I6695" s="19"/>
      <c r="J6695" s="20"/>
      <c r="L6695" s="0" t="n">
        <v>929</v>
      </c>
      <c r="M6695" s="0" t="n">
        <v>1593.77777777778</v>
      </c>
      <c r="N6695" s="0" t="n">
        <v>2936.84</v>
      </c>
    </row>
    <row r="6696" customFormat="false" ht="15" hidden="false" customHeight="false" outlineLevel="0" collapsed="false">
      <c r="B6696" s="19" t="n">
        <f aca="false">B6596+1</f>
        <v>67</v>
      </c>
      <c r="C6696" s="19" t="n">
        <f aca="false">C6596</f>
        <v>92</v>
      </c>
      <c r="D6696" s="20" t="n">
        <f aca="false">INDEX(Imagen!$B$9:$BT$108,C6696,B6696)</f>
        <v>-3652</v>
      </c>
      <c r="E6696" s="19" t="n">
        <f aca="false">E6598+1</f>
        <v>69</v>
      </c>
      <c r="F6696" s="19" t="n">
        <f aca="false">F6598</f>
        <v>28</v>
      </c>
      <c r="G6696" s="20" t="n">
        <f aca="false">INDEX(Filtro1!$C$10:$BS$107,F6696,E6696)</f>
        <v>-3150</v>
      </c>
      <c r="H6696" s="19"/>
      <c r="I6696" s="19"/>
      <c r="J6696" s="20"/>
      <c r="L6696" s="0" t="n">
        <v>929</v>
      </c>
      <c r="M6696" s="0" t="n">
        <v>1599.88888888889</v>
      </c>
      <c r="N6696" s="0" t="n">
        <v>2939.4</v>
      </c>
    </row>
    <row r="6697" customFormat="false" ht="15" hidden="false" customHeight="false" outlineLevel="0" collapsed="false">
      <c r="B6697" s="19" t="n">
        <f aca="false">B6597+1</f>
        <v>67</v>
      </c>
      <c r="C6697" s="19" t="n">
        <f aca="false">C6597</f>
        <v>93</v>
      </c>
      <c r="D6697" s="20" t="n">
        <f aca="false">INDEX(Imagen!$B$9:$BT$108,C6697,B6697)</f>
        <v>-2902</v>
      </c>
      <c r="E6697" s="19" t="n">
        <f aca="false">E6599+1</f>
        <v>69</v>
      </c>
      <c r="F6697" s="19" t="n">
        <f aca="false">F6599</f>
        <v>29</v>
      </c>
      <c r="G6697" s="20" t="n">
        <f aca="false">INDEX(Filtro1!$C$10:$BS$107,F6697,E6697)</f>
        <v>4856</v>
      </c>
      <c r="H6697" s="19"/>
      <c r="I6697" s="19"/>
      <c r="J6697" s="20"/>
      <c r="L6697" s="0" t="n">
        <v>932</v>
      </c>
      <c r="M6697" s="0" t="n">
        <v>1601.33333333333</v>
      </c>
      <c r="N6697" s="0" t="n">
        <v>2944.92</v>
      </c>
    </row>
    <row r="6698" customFormat="false" ht="15" hidden="false" customHeight="false" outlineLevel="0" collapsed="false">
      <c r="B6698" s="19" t="n">
        <f aca="false">B6598+1</f>
        <v>67</v>
      </c>
      <c r="C6698" s="19" t="n">
        <f aca="false">C6598</f>
        <v>94</v>
      </c>
      <c r="D6698" s="20" t="n">
        <f aca="false">INDEX(Imagen!$B$9:$BT$108,C6698,B6698)</f>
        <v>-197</v>
      </c>
      <c r="E6698" s="19" t="n">
        <f aca="false">E6600+1</f>
        <v>69</v>
      </c>
      <c r="F6698" s="19" t="n">
        <f aca="false">F6600</f>
        <v>30</v>
      </c>
      <c r="G6698" s="20" t="n">
        <f aca="false">INDEX(Filtro1!$C$10:$BS$107,F6698,E6698)</f>
        <v>-2617</v>
      </c>
      <c r="H6698" s="19"/>
      <c r="I6698" s="19"/>
      <c r="J6698" s="20"/>
      <c r="L6698" s="0" t="n">
        <v>932</v>
      </c>
      <c r="M6698" s="0" t="n">
        <v>1601.55555555556</v>
      </c>
      <c r="N6698" s="0" t="n">
        <v>2956.32</v>
      </c>
    </row>
    <row r="6699" customFormat="false" ht="15" hidden="false" customHeight="false" outlineLevel="0" collapsed="false">
      <c r="B6699" s="19" t="n">
        <f aca="false">B6599+1</f>
        <v>67</v>
      </c>
      <c r="C6699" s="19" t="n">
        <f aca="false">C6599</f>
        <v>95</v>
      </c>
      <c r="D6699" s="20" t="n">
        <f aca="false">INDEX(Imagen!$B$9:$BT$108,C6699,B6699)</f>
        <v>-205</v>
      </c>
      <c r="E6699" s="19" t="n">
        <f aca="false">E6601+1</f>
        <v>69</v>
      </c>
      <c r="F6699" s="19" t="n">
        <f aca="false">F6601</f>
        <v>31</v>
      </c>
      <c r="G6699" s="20" t="n">
        <f aca="false">INDEX(Filtro1!$C$10:$BS$107,F6699,E6699)</f>
        <v>-6418</v>
      </c>
      <c r="H6699" s="19"/>
      <c r="I6699" s="19"/>
      <c r="J6699" s="20"/>
      <c r="L6699" s="0" t="n">
        <v>936</v>
      </c>
      <c r="M6699" s="0" t="n">
        <v>1606.33333333333</v>
      </c>
      <c r="N6699" s="0" t="n">
        <v>2961.8</v>
      </c>
    </row>
    <row r="6700" customFormat="false" ht="15" hidden="false" customHeight="false" outlineLevel="0" collapsed="false">
      <c r="B6700" s="19" t="n">
        <f aca="false">B6600+1</f>
        <v>67</v>
      </c>
      <c r="C6700" s="19" t="n">
        <f aca="false">C6600</f>
        <v>96</v>
      </c>
      <c r="D6700" s="20" t="n">
        <f aca="false">INDEX(Imagen!$B$9:$BT$108,C6700,B6700)</f>
        <v>-2700</v>
      </c>
      <c r="E6700" s="19" t="n">
        <f aca="false">E6602+1</f>
        <v>69</v>
      </c>
      <c r="F6700" s="19" t="n">
        <f aca="false">F6602</f>
        <v>32</v>
      </c>
      <c r="G6700" s="20" t="n">
        <f aca="false">INDEX(Filtro1!$C$10:$BS$107,F6700,E6700)</f>
        <v>-4263</v>
      </c>
      <c r="H6700" s="19"/>
      <c r="I6700" s="19"/>
      <c r="J6700" s="20"/>
      <c r="L6700" s="0" t="n">
        <v>946</v>
      </c>
      <c r="M6700" s="0" t="n">
        <v>1608.66666666667</v>
      </c>
      <c r="N6700" s="0" t="n">
        <v>2981.28</v>
      </c>
    </row>
    <row r="6701" customFormat="false" ht="15" hidden="false" customHeight="false" outlineLevel="0" collapsed="false">
      <c r="B6701" s="19" t="n">
        <f aca="false">B6601+1</f>
        <v>67</v>
      </c>
      <c r="C6701" s="19" t="n">
        <f aca="false">C6601</f>
        <v>97</v>
      </c>
      <c r="D6701" s="20" t="n">
        <f aca="false">INDEX(Imagen!$B$9:$BT$108,C6701,B6701)</f>
        <v>-3736</v>
      </c>
      <c r="E6701" s="19" t="n">
        <f aca="false">E6603+1</f>
        <v>69</v>
      </c>
      <c r="F6701" s="19" t="n">
        <f aca="false">F6603</f>
        <v>33</v>
      </c>
      <c r="G6701" s="20" t="n">
        <f aca="false">INDEX(Filtro1!$C$10:$BS$107,F6701,E6701)</f>
        <v>-2772</v>
      </c>
      <c r="H6701" s="19"/>
      <c r="I6701" s="19"/>
      <c r="J6701" s="20"/>
      <c r="L6701" s="0" t="n">
        <v>949</v>
      </c>
      <c r="M6701" s="0" t="n">
        <v>1610.55555555556</v>
      </c>
      <c r="N6701" s="0" t="n">
        <v>3046.76</v>
      </c>
    </row>
    <row r="6702" customFormat="false" ht="15" hidden="false" customHeight="false" outlineLevel="0" collapsed="false">
      <c r="B6702" s="19" t="n">
        <f aca="false">B6602+1</f>
        <v>67</v>
      </c>
      <c r="C6702" s="19" t="n">
        <f aca="false">C6602</f>
        <v>98</v>
      </c>
      <c r="D6702" s="20" t="n">
        <f aca="false">INDEX(Imagen!$B$9:$BT$108,C6702,B6702)</f>
        <v>-3492</v>
      </c>
      <c r="E6702" s="19" t="n">
        <f aca="false">E6604+1</f>
        <v>69</v>
      </c>
      <c r="F6702" s="19" t="n">
        <f aca="false">F6604</f>
        <v>34</v>
      </c>
      <c r="G6702" s="20" t="n">
        <f aca="false">INDEX(Filtro1!$C$10:$BS$107,F6702,E6702)</f>
        <v>175</v>
      </c>
      <c r="H6702" s="19"/>
      <c r="I6702" s="19"/>
      <c r="J6702" s="20"/>
      <c r="L6702" s="0" t="n">
        <v>953</v>
      </c>
      <c r="M6702" s="0" t="n">
        <v>1612.77777777778</v>
      </c>
      <c r="N6702" s="0" t="n">
        <v>3063.4</v>
      </c>
    </row>
    <row r="6703" customFormat="false" ht="15" hidden="false" customHeight="false" outlineLevel="0" collapsed="false">
      <c r="B6703" s="19" t="n">
        <f aca="false">B6603+1</f>
        <v>67</v>
      </c>
      <c r="C6703" s="19" t="n">
        <f aca="false">C6603</f>
        <v>99</v>
      </c>
      <c r="D6703" s="20" t="n">
        <f aca="false">INDEX(Imagen!$B$9:$BT$108,C6703,B6703)</f>
        <v>-2781</v>
      </c>
      <c r="E6703" s="19" t="n">
        <f aca="false">E6605+1</f>
        <v>69</v>
      </c>
      <c r="F6703" s="19" t="n">
        <f aca="false">F6605</f>
        <v>35</v>
      </c>
      <c r="G6703" s="20" t="n">
        <f aca="false">INDEX(Filtro1!$C$10:$BS$107,F6703,E6703)</f>
        <v>-2880</v>
      </c>
      <c r="H6703" s="19"/>
      <c r="I6703" s="19"/>
      <c r="J6703" s="20"/>
      <c r="L6703" s="0" t="n">
        <v>957</v>
      </c>
      <c r="M6703" s="0" t="n">
        <v>1616.33333333333</v>
      </c>
      <c r="N6703" s="0" t="n">
        <v>3072.36</v>
      </c>
    </row>
    <row r="6704" customFormat="false" ht="15" hidden="false" customHeight="false" outlineLevel="0" collapsed="false">
      <c r="B6704" s="19" t="n">
        <f aca="false">B6604+1</f>
        <v>67</v>
      </c>
      <c r="C6704" s="19" t="n">
        <f aca="false">C6604</f>
        <v>100</v>
      </c>
      <c r="D6704" s="20" t="n">
        <f aca="false">INDEX(Imagen!$B$9:$BT$108,C6704,B6704)</f>
        <v>-2138</v>
      </c>
      <c r="E6704" s="19" t="n">
        <f aca="false">E6606+1</f>
        <v>69</v>
      </c>
      <c r="F6704" s="19" t="n">
        <f aca="false">F6606</f>
        <v>36</v>
      </c>
      <c r="G6704" s="20" t="n">
        <f aca="false">INDEX(Filtro1!$C$10:$BS$107,F6704,E6704)</f>
        <v>3029</v>
      </c>
      <c r="H6704" s="19"/>
      <c r="I6704" s="19"/>
      <c r="J6704" s="20"/>
      <c r="L6704" s="0" t="n">
        <v>958</v>
      </c>
      <c r="M6704" s="0" t="n">
        <v>1627.33333333333</v>
      </c>
      <c r="N6704" s="0" t="n">
        <v>3077.96</v>
      </c>
    </row>
    <row r="6705" customFormat="false" ht="15" hidden="false" customHeight="false" outlineLevel="0" collapsed="false">
      <c r="B6705" s="19" t="n">
        <f aca="false">B6605+1</f>
        <v>68</v>
      </c>
      <c r="C6705" s="19" t="n">
        <f aca="false">C6605</f>
        <v>1</v>
      </c>
      <c r="D6705" s="20" t="n">
        <f aca="false">INDEX(Imagen!$B$9:$BT$108,C6705,B6705)</f>
        <v>-6300</v>
      </c>
      <c r="E6705" s="19" t="n">
        <f aca="false">E6607+1</f>
        <v>69</v>
      </c>
      <c r="F6705" s="19" t="n">
        <f aca="false">F6607</f>
        <v>37</v>
      </c>
      <c r="G6705" s="20" t="n">
        <f aca="false">INDEX(Filtro1!$C$10:$BS$107,F6705,E6705)</f>
        <v>3176</v>
      </c>
      <c r="H6705" s="19"/>
      <c r="I6705" s="19"/>
      <c r="J6705" s="20"/>
      <c r="L6705" s="0" t="n">
        <v>958</v>
      </c>
      <c r="M6705" s="0" t="n">
        <v>1627.44444444444</v>
      </c>
      <c r="N6705" s="0" t="n">
        <v>3093.72</v>
      </c>
    </row>
    <row r="6706" customFormat="false" ht="15" hidden="false" customHeight="false" outlineLevel="0" collapsed="false">
      <c r="B6706" s="19" t="n">
        <f aca="false">B6606+1</f>
        <v>68</v>
      </c>
      <c r="C6706" s="19" t="n">
        <f aca="false">C6606</f>
        <v>2</v>
      </c>
      <c r="D6706" s="20" t="n">
        <f aca="false">INDEX(Imagen!$B$9:$BT$108,C6706,B6706)</f>
        <v>-5775</v>
      </c>
      <c r="E6706" s="19" t="n">
        <f aca="false">E6608+1</f>
        <v>69</v>
      </c>
      <c r="F6706" s="19" t="n">
        <f aca="false">F6608</f>
        <v>38</v>
      </c>
      <c r="G6706" s="20" t="n">
        <f aca="false">INDEX(Filtro1!$C$10:$BS$107,F6706,E6706)</f>
        <v>-8</v>
      </c>
      <c r="H6706" s="19"/>
      <c r="I6706" s="19"/>
      <c r="J6706" s="20"/>
      <c r="L6706" s="0" t="n">
        <v>971</v>
      </c>
      <c r="M6706" s="0" t="n">
        <v>1640</v>
      </c>
      <c r="N6706" s="0" t="n">
        <v>3094.52</v>
      </c>
    </row>
    <row r="6707" customFormat="false" ht="15" hidden="false" customHeight="false" outlineLevel="0" collapsed="false">
      <c r="B6707" s="19" t="n">
        <f aca="false">B6607+1</f>
        <v>68</v>
      </c>
      <c r="C6707" s="19" t="n">
        <f aca="false">C6607</f>
        <v>3</v>
      </c>
      <c r="D6707" s="20" t="n">
        <f aca="false">INDEX(Imagen!$B$9:$BT$108,C6707,B6707)</f>
        <v>-6444</v>
      </c>
      <c r="E6707" s="19" t="n">
        <f aca="false">E6609+1</f>
        <v>69</v>
      </c>
      <c r="F6707" s="19" t="n">
        <f aca="false">F6609</f>
        <v>39</v>
      </c>
      <c r="G6707" s="20" t="n">
        <f aca="false">INDEX(Filtro1!$C$10:$BS$107,F6707,E6707)</f>
        <v>-292</v>
      </c>
      <c r="H6707" s="19"/>
      <c r="I6707" s="19"/>
      <c r="J6707" s="20"/>
      <c r="L6707" s="0" t="n">
        <v>972</v>
      </c>
      <c r="M6707" s="0" t="n">
        <v>1658.11111111111</v>
      </c>
      <c r="N6707" s="0" t="n">
        <v>3099.48</v>
      </c>
    </row>
    <row r="6708" customFormat="false" ht="15" hidden="false" customHeight="false" outlineLevel="0" collapsed="false">
      <c r="B6708" s="19" t="n">
        <f aca="false">B6608+1</f>
        <v>68</v>
      </c>
      <c r="C6708" s="19" t="n">
        <f aca="false">C6608</f>
        <v>4</v>
      </c>
      <c r="D6708" s="20" t="n">
        <f aca="false">INDEX(Imagen!$B$9:$BT$108,C6708,B6708)</f>
        <v>-5738</v>
      </c>
      <c r="E6708" s="19" t="n">
        <f aca="false">E6610+1</f>
        <v>69</v>
      </c>
      <c r="F6708" s="19" t="n">
        <f aca="false">F6610</f>
        <v>40</v>
      </c>
      <c r="G6708" s="20" t="n">
        <f aca="false">INDEX(Filtro1!$C$10:$BS$107,F6708,E6708)</f>
        <v>348</v>
      </c>
      <c r="H6708" s="19"/>
      <c r="I6708" s="19"/>
      <c r="J6708" s="20"/>
      <c r="L6708" s="0" t="n">
        <v>972</v>
      </c>
      <c r="M6708" s="0" t="n">
        <v>1663.33333333333</v>
      </c>
      <c r="N6708" s="0" t="n">
        <v>3101.6</v>
      </c>
    </row>
    <row r="6709" customFormat="false" ht="15" hidden="false" customHeight="false" outlineLevel="0" collapsed="false">
      <c r="B6709" s="19" t="n">
        <f aca="false">B6609+1</f>
        <v>68</v>
      </c>
      <c r="C6709" s="19" t="n">
        <f aca="false">C6609</f>
        <v>5</v>
      </c>
      <c r="D6709" s="20" t="n">
        <f aca="false">INDEX(Imagen!$B$9:$BT$108,C6709,B6709)</f>
        <v>-5120</v>
      </c>
      <c r="E6709" s="19" t="n">
        <f aca="false">E6611+1</f>
        <v>69</v>
      </c>
      <c r="F6709" s="19" t="n">
        <f aca="false">F6611</f>
        <v>41</v>
      </c>
      <c r="G6709" s="20" t="n">
        <f aca="false">INDEX(Filtro1!$C$10:$BS$107,F6709,E6709)</f>
        <v>-183</v>
      </c>
      <c r="H6709" s="19"/>
      <c r="I6709" s="19"/>
      <c r="J6709" s="20"/>
      <c r="L6709" s="0" t="n">
        <v>976</v>
      </c>
      <c r="M6709" s="0" t="n">
        <v>1666.88888888889</v>
      </c>
      <c r="N6709" s="0" t="n">
        <v>3131.76</v>
      </c>
    </row>
    <row r="6710" customFormat="false" ht="15" hidden="false" customHeight="false" outlineLevel="0" collapsed="false">
      <c r="B6710" s="19" t="n">
        <f aca="false">B6610+1</f>
        <v>68</v>
      </c>
      <c r="C6710" s="19" t="n">
        <f aca="false">C6610</f>
        <v>6</v>
      </c>
      <c r="D6710" s="20" t="n">
        <f aca="false">INDEX(Imagen!$B$9:$BT$108,C6710,B6710)</f>
        <v>-5648</v>
      </c>
      <c r="E6710" s="19" t="n">
        <f aca="false">E6612+1</f>
        <v>69</v>
      </c>
      <c r="F6710" s="19" t="n">
        <f aca="false">F6612</f>
        <v>42</v>
      </c>
      <c r="G6710" s="20" t="n">
        <f aca="false">INDEX(Filtro1!$C$10:$BS$107,F6710,E6710)</f>
        <v>-163</v>
      </c>
      <c r="H6710" s="19"/>
      <c r="I6710" s="19"/>
      <c r="J6710" s="20"/>
      <c r="L6710" s="0" t="n">
        <v>977</v>
      </c>
      <c r="M6710" s="0" t="n">
        <v>1668.22222222222</v>
      </c>
      <c r="N6710" s="0" t="n">
        <v>3142.24</v>
      </c>
    </row>
    <row r="6711" customFormat="false" ht="15" hidden="false" customHeight="false" outlineLevel="0" collapsed="false">
      <c r="B6711" s="19" t="n">
        <f aca="false">B6611+1</f>
        <v>68</v>
      </c>
      <c r="C6711" s="19" t="n">
        <f aca="false">C6611</f>
        <v>7</v>
      </c>
      <c r="D6711" s="20" t="n">
        <f aca="false">INDEX(Imagen!$B$9:$BT$108,C6711,B6711)</f>
        <v>-5285</v>
      </c>
      <c r="E6711" s="19" t="n">
        <f aca="false">E6613+1</f>
        <v>69</v>
      </c>
      <c r="F6711" s="19" t="n">
        <f aca="false">F6613</f>
        <v>43</v>
      </c>
      <c r="G6711" s="20" t="n">
        <f aca="false">INDEX(Filtro1!$C$10:$BS$107,F6711,E6711)</f>
        <v>-133</v>
      </c>
      <c r="H6711" s="19"/>
      <c r="I6711" s="19"/>
      <c r="J6711" s="20"/>
      <c r="L6711" s="0" t="n">
        <v>983</v>
      </c>
      <c r="M6711" s="0" t="n">
        <v>1677.22222222222</v>
      </c>
      <c r="N6711" s="0" t="n">
        <v>3145.52</v>
      </c>
    </row>
    <row r="6712" customFormat="false" ht="15" hidden="false" customHeight="false" outlineLevel="0" collapsed="false">
      <c r="B6712" s="19" t="n">
        <f aca="false">B6612+1</f>
        <v>68</v>
      </c>
      <c r="C6712" s="19" t="n">
        <f aca="false">C6612</f>
        <v>8</v>
      </c>
      <c r="D6712" s="20" t="n">
        <f aca="false">INDEX(Imagen!$B$9:$BT$108,C6712,B6712)</f>
        <v>-4726</v>
      </c>
      <c r="E6712" s="19" t="n">
        <f aca="false">E6614+1</f>
        <v>69</v>
      </c>
      <c r="F6712" s="19" t="n">
        <f aca="false">F6614</f>
        <v>44</v>
      </c>
      <c r="G6712" s="20" t="n">
        <f aca="false">INDEX(Filtro1!$C$10:$BS$107,F6712,E6712)</f>
        <v>-3</v>
      </c>
      <c r="H6712" s="19"/>
      <c r="I6712" s="19"/>
      <c r="J6712" s="20"/>
      <c r="L6712" s="0" t="n">
        <v>985</v>
      </c>
      <c r="M6712" s="0" t="n">
        <v>1679.88888888889</v>
      </c>
      <c r="N6712" s="0" t="n">
        <v>3167.4</v>
      </c>
    </row>
    <row r="6713" customFormat="false" ht="15" hidden="false" customHeight="false" outlineLevel="0" collapsed="false">
      <c r="B6713" s="19" t="n">
        <f aca="false">B6613+1</f>
        <v>68</v>
      </c>
      <c r="C6713" s="19" t="n">
        <f aca="false">C6613</f>
        <v>9</v>
      </c>
      <c r="D6713" s="20" t="n">
        <f aca="false">INDEX(Imagen!$B$9:$BT$108,C6713,B6713)</f>
        <v>-4612</v>
      </c>
      <c r="E6713" s="19" t="n">
        <f aca="false">E6615+1</f>
        <v>69</v>
      </c>
      <c r="F6713" s="19" t="n">
        <f aca="false">F6615</f>
        <v>45</v>
      </c>
      <c r="G6713" s="20" t="n">
        <f aca="false">INDEX(Filtro1!$C$10:$BS$107,F6713,E6713)</f>
        <v>-110</v>
      </c>
      <c r="H6713" s="19"/>
      <c r="I6713" s="19"/>
      <c r="J6713" s="20"/>
      <c r="L6713" s="0" t="n">
        <v>988</v>
      </c>
      <c r="M6713" s="0" t="n">
        <v>1685.33333333333</v>
      </c>
      <c r="N6713" s="0" t="n">
        <v>3215.48</v>
      </c>
    </row>
    <row r="6714" customFormat="false" ht="15" hidden="false" customHeight="false" outlineLevel="0" collapsed="false">
      <c r="B6714" s="19" t="n">
        <f aca="false">B6614+1</f>
        <v>68</v>
      </c>
      <c r="C6714" s="19" t="n">
        <f aca="false">C6614</f>
        <v>10</v>
      </c>
      <c r="D6714" s="20" t="n">
        <f aca="false">INDEX(Imagen!$B$9:$BT$108,C6714,B6714)</f>
        <v>-3726</v>
      </c>
      <c r="E6714" s="19" t="n">
        <f aca="false">E6616+1</f>
        <v>69</v>
      </c>
      <c r="F6714" s="19" t="n">
        <f aca="false">F6616</f>
        <v>46</v>
      </c>
      <c r="G6714" s="20" t="n">
        <f aca="false">INDEX(Filtro1!$C$10:$BS$107,F6714,E6714)</f>
        <v>673</v>
      </c>
      <c r="H6714" s="19"/>
      <c r="I6714" s="19"/>
      <c r="J6714" s="20"/>
      <c r="L6714" s="0" t="n">
        <v>989</v>
      </c>
      <c r="M6714" s="0" t="n">
        <v>1701</v>
      </c>
      <c r="N6714" s="0" t="n">
        <v>3228.92</v>
      </c>
    </row>
    <row r="6715" customFormat="false" ht="15" hidden="false" customHeight="false" outlineLevel="0" collapsed="false">
      <c r="B6715" s="19" t="n">
        <f aca="false">B6615+1</f>
        <v>68</v>
      </c>
      <c r="C6715" s="19" t="n">
        <f aca="false">C6615</f>
        <v>11</v>
      </c>
      <c r="D6715" s="20" t="n">
        <f aca="false">INDEX(Imagen!$B$9:$BT$108,C6715,B6715)</f>
        <v>-4024</v>
      </c>
      <c r="E6715" s="19" t="n">
        <f aca="false">E6617+1</f>
        <v>69</v>
      </c>
      <c r="F6715" s="19" t="n">
        <f aca="false">F6617</f>
        <v>47</v>
      </c>
      <c r="G6715" s="20" t="n">
        <f aca="false">INDEX(Filtro1!$C$10:$BS$107,F6715,E6715)</f>
        <v>-5113</v>
      </c>
      <c r="H6715" s="19"/>
      <c r="I6715" s="19"/>
      <c r="J6715" s="20"/>
      <c r="L6715" s="0" t="n">
        <v>989</v>
      </c>
      <c r="M6715" s="0" t="n">
        <v>1702.55555555556</v>
      </c>
      <c r="N6715" s="0" t="n">
        <v>3248.44</v>
      </c>
    </row>
    <row r="6716" customFormat="false" ht="15" hidden="false" customHeight="false" outlineLevel="0" collapsed="false">
      <c r="B6716" s="19" t="n">
        <f aca="false">B6616+1</f>
        <v>68</v>
      </c>
      <c r="C6716" s="19" t="n">
        <f aca="false">C6616</f>
        <v>12</v>
      </c>
      <c r="D6716" s="20" t="n">
        <f aca="false">INDEX(Imagen!$B$9:$BT$108,C6716,B6716)</f>
        <v>-3946</v>
      </c>
      <c r="E6716" s="19" t="n">
        <f aca="false">E6618+1</f>
        <v>69</v>
      </c>
      <c r="F6716" s="19" t="n">
        <f aca="false">F6618</f>
        <v>48</v>
      </c>
      <c r="G6716" s="20" t="n">
        <f aca="false">INDEX(Filtro1!$C$10:$BS$107,F6716,E6716)</f>
        <v>9570</v>
      </c>
      <c r="H6716" s="19"/>
      <c r="I6716" s="19"/>
      <c r="J6716" s="20"/>
      <c r="L6716" s="0" t="n">
        <v>990</v>
      </c>
      <c r="M6716" s="0" t="n">
        <v>1702.77777777778</v>
      </c>
      <c r="N6716" s="0" t="n">
        <v>3252</v>
      </c>
    </row>
    <row r="6717" customFormat="false" ht="15" hidden="false" customHeight="false" outlineLevel="0" collapsed="false">
      <c r="B6717" s="19" t="n">
        <f aca="false">B6617+1</f>
        <v>68</v>
      </c>
      <c r="C6717" s="19" t="n">
        <f aca="false">C6617</f>
        <v>13</v>
      </c>
      <c r="D6717" s="20" t="n">
        <f aca="false">INDEX(Imagen!$B$9:$BT$108,C6717,B6717)</f>
        <v>-3649</v>
      </c>
      <c r="E6717" s="19" t="n">
        <f aca="false">E6619+1</f>
        <v>69</v>
      </c>
      <c r="F6717" s="19" t="n">
        <f aca="false">F6619</f>
        <v>49</v>
      </c>
      <c r="G6717" s="20" t="n">
        <f aca="false">INDEX(Filtro1!$C$10:$BS$107,F6717,E6717)</f>
        <v>-4184</v>
      </c>
      <c r="H6717" s="19"/>
      <c r="I6717" s="19"/>
      <c r="J6717" s="20"/>
      <c r="L6717" s="0" t="n">
        <v>991</v>
      </c>
      <c r="M6717" s="0" t="n">
        <v>1706.77777777778</v>
      </c>
      <c r="N6717" s="0" t="n">
        <v>3276.36</v>
      </c>
    </row>
    <row r="6718" customFormat="false" ht="15" hidden="false" customHeight="false" outlineLevel="0" collapsed="false">
      <c r="B6718" s="19" t="n">
        <f aca="false">B6618+1</f>
        <v>68</v>
      </c>
      <c r="C6718" s="19" t="n">
        <f aca="false">C6618</f>
        <v>14</v>
      </c>
      <c r="D6718" s="20" t="n">
        <f aca="false">INDEX(Imagen!$B$9:$BT$108,C6718,B6718)</f>
        <v>-3889</v>
      </c>
      <c r="E6718" s="19" t="n">
        <f aca="false">E6620+1</f>
        <v>69</v>
      </c>
      <c r="F6718" s="19" t="n">
        <f aca="false">F6620</f>
        <v>50</v>
      </c>
      <c r="G6718" s="20" t="n">
        <f aca="false">INDEX(Filtro1!$C$10:$BS$107,F6718,E6718)</f>
        <v>-522</v>
      </c>
      <c r="H6718" s="19"/>
      <c r="I6718" s="19"/>
      <c r="J6718" s="20"/>
      <c r="L6718" s="0" t="n">
        <v>991</v>
      </c>
      <c r="M6718" s="0" t="n">
        <v>1713.44444444444</v>
      </c>
      <c r="N6718" s="0" t="n">
        <v>3295.56</v>
      </c>
    </row>
    <row r="6719" customFormat="false" ht="15" hidden="false" customHeight="false" outlineLevel="0" collapsed="false">
      <c r="B6719" s="19" t="n">
        <f aca="false">B6619+1</f>
        <v>68</v>
      </c>
      <c r="C6719" s="19" t="n">
        <f aca="false">C6619</f>
        <v>15</v>
      </c>
      <c r="D6719" s="20" t="n">
        <f aca="false">INDEX(Imagen!$B$9:$BT$108,C6719,B6719)</f>
        <v>-3952</v>
      </c>
      <c r="E6719" s="19" t="n">
        <f aca="false">E6621+1</f>
        <v>69</v>
      </c>
      <c r="F6719" s="19" t="n">
        <f aca="false">F6621</f>
        <v>51</v>
      </c>
      <c r="G6719" s="20" t="n">
        <f aca="false">INDEX(Filtro1!$C$10:$BS$107,F6719,E6719)</f>
        <v>932</v>
      </c>
      <c r="H6719" s="19"/>
      <c r="I6719" s="19"/>
      <c r="J6719" s="20"/>
      <c r="L6719" s="0" t="n">
        <v>993</v>
      </c>
      <c r="M6719" s="0" t="n">
        <v>1714</v>
      </c>
      <c r="N6719" s="0" t="n">
        <v>3298.84</v>
      </c>
    </row>
    <row r="6720" customFormat="false" ht="15" hidden="false" customHeight="false" outlineLevel="0" collapsed="false">
      <c r="B6720" s="19" t="n">
        <f aca="false">B6620+1</f>
        <v>68</v>
      </c>
      <c r="C6720" s="19" t="n">
        <f aca="false">C6620</f>
        <v>16</v>
      </c>
      <c r="D6720" s="20" t="n">
        <f aca="false">INDEX(Imagen!$B$9:$BT$108,C6720,B6720)</f>
        <v>-3949</v>
      </c>
      <c r="E6720" s="19" t="n">
        <f aca="false">E6622+1</f>
        <v>69</v>
      </c>
      <c r="F6720" s="19" t="n">
        <f aca="false">F6622</f>
        <v>52</v>
      </c>
      <c r="G6720" s="20" t="n">
        <f aca="false">INDEX(Filtro1!$C$10:$BS$107,F6720,E6720)</f>
        <v>-90</v>
      </c>
      <c r="H6720" s="19"/>
      <c r="I6720" s="19"/>
      <c r="J6720" s="20"/>
      <c r="L6720" s="0" t="n">
        <v>1000</v>
      </c>
      <c r="M6720" s="0" t="n">
        <v>1726.55555555556</v>
      </c>
      <c r="N6720" s="0" t="n">
        <v>3300.08</v>
      </c>
    </row>
    <row r="6721" customFormat="false" ht="15" hidden="false" customHeight="false" outlineLevel="0" collapsed="false">
      <c r="B6721" s="19" t="n">
        <f aca="false">B6621+1</f>
        <v>68</v>
      </c>
      <c r="C6721" s="19" t="n">
        <f aca="false">C6621</f>
        <v>17</v>
      </c>
      <c r="D6721" s="20" t="n">
        <f aca="false">INDEX(Imagen!$B$9:$BT$108,C6721,B6721)</f>
        <v>-3969</v>
      </c>
      <c r="E6721" s="19" t="n">
        <f aca="false">E6623+1</f>
        <v>69</v>
      </c>
      <c r="F6721" s="19" t="n">
        <f aca="false">F6623</f>
        <v>53</v>
      </c>
      <c r="G6721" s="20" t="n">
        <f aca="false">INDEX(Filtro1!$C$10:$BS$107,F6721,E6721)</f>
        <v>-476</v>
      </c>
      <c r="H6721" s="19"/>
      <c r="I6721" s="19"/>
      <c r="J6721" s="20"/>
      <c r="L6721" s="0" t="n">
        <v>1003</v>
      </c>
      <c r="M6721" s="0" t="n">
        <v>1728.88888888889</v>
      </c>
      <c r="N6721" s="0" t="n">
        <v>3303</v>
      </c>
    </row>
    <row r="6722" customFormat="false" ht="15" hidden="false" customHeight="false" outlineLevel="0" collapsed="false">
      <c r="B6722" s="19" t="n">
        <f aca="false">B6622+1</f>
        <v>68</v>
      </c>
      <c r="C6722" s="19" t="n">
        <f aca="false">C6622</f>
        <v>18</v>
      </c>
      <c r="D6722" s="20" t="n">
        <f aca="false">INDEX(Imagen!$B$9:$BT$108,C6722,B6722)</f>
        <v>-4188</v>
      </c>
      <c r="E6722" s="19" t="n">
        <f aca="false">E6624+1</f>
        <v>69</v>
      </c>
      <c r="F6722" s="19" t="n">
        <f aca="false">F6624</f>
        <v>54</v>
      </c>
      <c r="G6722" s="20" t="n">
        <f aca="false">INDEX(Filtro1!$C$10:$BS$107,F6722,E6722)</f>
        <v>-475</v>
      </c>
      <c r="H6722" s="19"/>
      <c r="I6722" s="19"/>
      <c r="J6722" s="20"/>
      <c r="L6722" s="0" t="n">
        <v>1003</v>
      </c>
      <c r="M6722" s="0" t="n">
        <v>1732.88888888889</v>
      </c>
      <c r="N6722" s="0" t="n">
        <v>3319.32</v>
      </c>
    </row>
    <row r="6723" customFormat="false" ht="15" hidden="false" customHeight="false" outlineLevel="0" collapsed="false">
      <c r="B6723" s="19" t="n">
        <f aca="false">B6623+1</f>
        <v>68</v>
      </c>
      <c r="C6723" s="19" t="n">
        <f aca="false">C6623</f>
        <v>19</v>
      </c>
      <c r="D6723" s="20" t="n">
        <f aca="false">INDEX(Imagen!$B$9:$BT$108,C6723,B6723)</f>
        <v>-4003</v>
      </c>
      <c r="E6723" s="19" t="n">
        <f aca="false">E6625+1</f>
        <v>69</v>
      </c>
      <c r="F6723" s="19" t="n">
        <f aca="false">F6625</f>
        <v>55</v>
      </c>
      <c r="G6723" s="20" t="n">
        <f aca="false">INDEX(Filtro1!$C$10:$BS$107,F6723,E6723)</f>
        <v>-95</v>
      </c>
      <c r="H6723" s="19"/>
      <c r="I6723" s="19"/>
      <c r="J6723" s="20"/>
      <c r="L6723" s="0" t="n">
        <v>1004</v>
      </c>
      <c r="M6723" s="0" t="n">
        <v>1736.55555555556</v>
      </c>
      <c r="N6723" s="0" t="n">
        <v>3330.24</v>
      </c>
    </row>
    <row r="6724" customFormat="false" ht="15" hidden="false" customHeight="false" outlineLevel="0" collapsed="false">
      <c r="B6724" s="19" t="n">
        <f aca="false">B6624+1</f>
        <v>68</v>
      </c>
      <c r="C6724" s="19" t="n">
        <f aca="false">C6624</f>
        <v>20</v>
      </c>
      <c r="D6724" s="20" t="n">
        <f aca="false">INDEX(Imagen!$B$9:$BT$108,C6724,B6724)</f>
        <v>-4540</v>
      </c>
      <c r="E6724" s="19" t="n">
        <f aca="false">E6626+1</f>
        <v>69</v>
      </c>
      <c r="F6724" s="19" t="n">
        <f aca="false">F6626</f>
        <v>56</v>
      </c>
      <c r="G6724" s="20" t="n">
        <f aca="false">INDEX(Filtro1!$C$10:$BS$107,F6724,E6724)</f>
        <v>2770</v>
      </c>
      <c r="H6724" s="19"/>
      <c r="I6724" s="19"/>
      <c r="J6724" s="20"/>
      <c r="L6724" s="0" t="n">
        <v>1005</v>
      </c>
      <c r="M6724" s="0" t="n">
        <v>1767.11111111111</v>
      </c>
      <c r="N6724" s="0" t="n">
        <v>3353.48</v>
      </c>
    </row>
    <row r="6725" customFormat="false" ht="15" hidden="false" customHeight="false" outlineLevel="0" collapsed="false">
      <c r="B6725" s="19" t="n">
        <f aca="false">B6625+1</f>
        <v>68</v>
      </c>
      <c r="C6725" s="19" t="n">
        <f aca="false">C6625</f>
        <v>21</v>
      </c>
      <c r="D6725" s="20" t="n">
        <f aca="false">INDEX(Imagen!$B$9:$BT$108,C6725,B6725)</f>
        <v>-4513</v>
      </c>
      <c r="E6725" s="19" t="n">
        <f aca="false">E6627+1</f>
        <v>69</v>
      </c>
      <c r="F6725" s="19" t="n">
        <f aca="false">F6627</f>
        <v>57</v>
      </c>
      <c r="G6725" s="20" t="n">
        <f aca="false">INDEX(Filtro1!$C$10:$BS$107,F6725,E6725)</f>
        <v>-4630</v>
      </c>
      <c r="H6725" s="19"/>
      <c r="I6725" s="19"/>
      <c r="J6725" s="20"/>
      <c r="L6725" s="0" t="n">
        <v>1005</v>
      </c>
      <c r="M6725" s="0" t="n">
        <v>1767.44444444444</v>
      </c>
      <c r="N6725" s="0" t="n">
        <v>3388.08</v>
      </c>
    </row>
    <row r="6726" customFormat="false" ht="15" hidden="false" customHeight="false" outlineLevel="0" collapsed="false">
      <c r="B6726" s="19" t="n">
        <f aca="false">B6626+1</f>
        <v>68</v>
      </c>
      <c r="C6726" s="19" t="n">
        <f aca="false">C6626</f>
        <v>22</v>
      </c>
      <c r="D6726" s="20" t="n">
        <f aca="false">INDEX(Imagen!$B$9:$BT$108,C6726,B6726)</f>
        <v>-4357</v>
      </c>
      <c r="E6726" s="19" t="n">
        <f aca="false">E6628+1</f>
        <v>69</v>
      </c>
      <c r="F6726" s="19" t="n">
        <f aca="false">F6628</f>
        <v>58</v>
      </c>
      <c r="G6726" s="20" t="n">
        <f aca="false">INDEX(Filtro1!$C$10:$BS$107,F6726,E6726)</f>
        <v>1794</v>
      </c>
      <c r="H6726" s="19"/>
      <c r="I6726" s="19"/>
      <c r="J6726" s="20"/>
      <c r="L6726" s="0" t="n">
        <v>1008</v>
      </c>
      <c r="M6726" s="0" t="n">
        <v>1770.88888888889</v>
      </c>
      <c r="N6726" s="0" t="n">
        <v>3388.56</v>
      </c>
    </row>
    <row r="6727" customFormat="false" ht="15" hidden="false" customHeight="false" outlineLevel="0" collapsed="false">
      <c r="B6727" s="19" t="n">
        <f aca="false">B6627+1</f>
        <v>68</v>
      </c>
      <c r="C6727" s="19" t="n">
        <f aca="false">C6627</f>
        <v>23</v>
      </c>
      <c r="D6727" s="20" t="n">
        <f aca="false">INDEX(Imagen!$B$9:$BT$108,C6727,B6727)</f>
        <v>-4114</v>
      </c>
      <c r="E6727" s="19" t="n">
        <f aca="false">E6629+1</f>
        <v>69</v>
      </c>
      <c r="F6727" s="19" t="n">
        <f aca="false">F6629</f>
        <v>59</v>
      </c>
      <c r="G6727" s="20" t="n">
        <f aca="false">INDEX(Filtro1!$C$10:$BS$107,F6727,E6727)</f>
        <v>-123</v>
      </c>
      <c r="H6727" s="19"/>
      <c r="I6727" s="19"/>
      <c r="J6727" s="20"/>
      <c r="L6727" s="0" t="n">
        <v>1011</v>
      </c>
      <c r="M6727" s="0" t="n">
        <v>1773.66666666667</v>
      </c>
      <c r="N6727" s="0" t="n">
        <v>3388.64</v>
      </c>
    </row>
    <row r="6728" customFormat="false" ht="15" hidden="false" customHeight="false" outlineLevel="0" collapsed="false">
      <c r="B6728" s="19" t="n">
        <f aca="false">B6628+1</f>
        <v>68</v>
      </c>
      <c r="C6728" s="19" t="n">
        <f aca="false">C6628</f>
        <v>24</v>
      </c>
      <c r="D6728" s="20" t="n">
        <f aca="false">INDEX(Imagen!$B$9:$BT$108,C6728,B6728)</f>
        <v>-3889</v>
      </c>
      <c r="E6728" s="19" t="n">
        <f aca="false">E6630+1</f>
        <v>69</v>
      </c>
      <c r="F6728" s="19" t="n">
        <f aca="false">F6630</f>
        <v>60</v>
      </c>
      <c r="G6728" s="20" t="n">
        <f aca="false">INDEX(Filtro1!$C$10:$BS$107,F6728,E6728)</f>
        <v>-5191</v>
      </c>
      <c r="H6728" s="19"/>
      <c r="I6728" s="19"/>
      <c r="J6728" s="20"/>
      <c r="L6728" s="0" t="n">
        <v>1012</v>
      </c>
      <c r="M6728" s="0" t="n">
        <v>1776.88888888889</v>
      </c>
      <c r="N6728" s="0" t="n">
        <v>3397.76</v>
      </c>
    </row>
    <row r="6729" customFormat="false" ht="15" hidden="false" customHeight="false" outlineLevel="0" collapsed="false">
      <c r="B6729" s="19" t="n">
        <f aca="false">B6629+1</f>
        <v>68</v>
      </c>
      <c r="C6729" s="19" t="n">
        <f aca="false">C6629</f>
        <v>25</v>
      </c>
      <c r="D6729" s="20" t="n">
        <f aca="false">INDEX(Imagen!$B$9:$BT$108,C6729,B6729)</f>
        <v>-3664</v>
      </c>
      <c r="E6729" s="19" t="n">
        <f aca="false">E6631+1</f>
        <v>69</v>
      </c>
      <c r="F6729" s="19" t="n">
        <f aca="false">F6631</f>
        <v>61</v>
      </c>
      <c r="G6729" s="20" t="n">
        <f aca="false">INDEX(Filtro1!$C$10:$BS$107,F6729,E6729)</f>
        <v>4976</v>
      </c>
      <c r="H6729" s="19"/>
      <c r="I6729" s="19"/>
      <c r="J6729" s="20"/>
      <c r="L6729" s="0" t="n">
        <v>1014</v>
      </c>
      <c r="M6729" s="0" t="n">
        <v>1779.11111111111</v>
      </c>
      <c r="N6729" s="0" t="n">
        <v>3401.88</v>
      </c>
    </row>
    <row r="6730" customFormat="false" ht="15" hidden="false" customHeight="false" outlineLevel="0" collapsed="false">
      <c r="B6730" s="19" t="n">
        <f aca="false">B6630+1</f>
        <v>68</v>
      </c>
      <c r="C6730" s="19" t="n">
        <f aca="false">C6630</f>
        <v>26</v>
      </c>
      <c r="D6730" s="20" t="n">
        <f aca="false">INDEX(Imagen!$B$9:$BT$108,C6730,B6730)</f>
        <v>-3533</v>
      </c>
      <c r="E6730" s="19" t="n">
        <f aca="false">E6632+1</f>
        <v>69</v>
      </c>
      <c r="F6730" s="19" t="n">
        <f aca="false">F6632</f>
        <v>62</v>
      </c>
      <c r="G6730" s="20" t="n">
        <f aca="false">INDEX(Filtro1!$C$10:$BS$107,F6730,E6730)</f>
        <v>4707</v>
      </c>
      <c r="H6730" s="19"/>
      <c r="I6730" s="19"/>
      <c r="J6730" s="20"/>
      <c r="L6730" s="0" t="n">
        <v>1018</v>
      </c>
      <c r="M6730" s="0" t="n">
        <v>1785.88888888889</v>
      </c>
      <c r="N6730" s="0" t="n">
        <v>3402.88</v>
      </c>
    </row>
    <row r="6731" customFormat="false" ht="15" hidden="false" customHeight="false" outlineLevel="0" collapsed="false">
      <c r="B6731" s="19" t="n">
        <f aca="false">B6631+1</f>
        <v>68</v>
      </c>
      <c r="C6731" s="19" t="n">
        <f aca="false">C6631</f>
        <v>27</v>
      </c>
      <c r="D6731" s="20" t="n">
        <f aca="false">INDEX(Imagen!$B$9:$BT$108,C6731,B6731)</f>
        <v>-1856</v>
      </c>
      <c r="E6731" s="19" t="n">
        <f aca="false">E6633+1</f>
        <v>69</v>
      </c>
      <c r="F6731" s="19" t="n">
        <f aca="false">F6633</f>
        <v>63</v>
      </c>
      <c r="G6731" s="20" t="n">
        <f aca="false">INDEX(Filtro1!$C$10:$BS$107,F6731,E6731)</f>
        <v>-2279</v>
      </c>
      <c r="H6731" s="19"/>
      <c r="I6731" s="19"/>
      <c r="J6731" s="20"/>
      <c r="L6731" s="0" t="n">
        <v>1022</v>
      </c>
      <c r="M6731" s="0" t="n">
        <v>1793.22222222222</v>
      </c>
      <c r="N6731" s="0" t="n">
        <v>3423.64</v>
      </c>
    </row>
    <row r="6732" customFormat="false" ht="15" hidden="false" customHeight="false" outlineLevel="0" collapsed="false">
      <c r="B6732" s="19" t="n">
        <f aca="false">B6632+1</f>
        <v>68</v>
      </c>
      <c r="C6732" s="19" t="n">
        <f aca="false">C6632</f>
        <v>28</v>
      </c>
      <c r="D6732" s="20" t="n">
        <f aca="false">INDEX(Imagen!$B$9:$BT$108,C6732,B6732)</f>
        <v>-340</v>
      </c>
      <c r="E6732" s="19" t="n">
        <f aca="false">E6634+1</f>
        <v>69</v>
      </c>
      <c r="F6732" s="19" t="n">
        <f aca="false">F6634</f>
        <v>64</v>
      </c>
      <c r="G6732" s="20" t="n">
        <f aca="false">INDEX(Filtro1!$C$10:$BS$107,F6732,E6732)</f>
        <v>-4774</v>
      </c>
      <c r="H6732" s="19"/>
      <c r="I6732" s="19"/>
      <c r="J6732" s="20"/>
      <c r="L6732" s="0" t="n">
        <v>1025</v>
      </c>
      <c r="M6732" s="0" t="n">
        <v>1798.88888888889</v>
      </c>
      <c r="N6732" s="0" t="n">
        <v>3440.04</v>
      </c>
    </row>
    <row r="6733" customFormat="false" ht="15" hidden="false" customHeight="false" outlineLevel="0" collapsed="false">
      <c r="B6733" s="19" t="n">
        <f aca="false">B6633+1</f>
        <v>68</v>
      </c>
      <c r="C6733" s="19" t="n">
        <f aca="false">C6633</f>
        <v>29</v>
      </c>
      <c r="D6733" s="20" t="n">
        <f aca="false">INDEX(Imagen!$B$9:$BT$108,C6733,B6733)</f>
        <v>-14</v>
      </c>
      <c r="E6733" s="19" t="n">
        <f aca="false">E6635+1</f>
        <v>69</v>
      </c>
      <c r="F6733" s="19" t="n">
        <f aca="false">F6635</f>
        <v>65</v>
      </c>
      <c r="G6733" s="20" t="n">
        <f aca="false">INDEX(Filtro1!$C$10:$BS$107,F6733,E6733)</f>
        <v>-1654</v>
      </c>
      <c r="H6733" s="19"/>
      <c r="I6733" s="19"/>
      <c r="J6733" s="20"/>
      <c r="L6733" s="0" t="n">
        <v>1025</v>
      </c>
      <c r="M6733" s="0" t="n">
        <v>1799</v>
      </c>
      <c r="N6733" s="0" t="n">
        <v>3442</v>
      </c>
    </row>
    <row r="6734" customFormat="false" ht="15" hidden="false" customHeight="false" outlineLevel="0" collapsed="false">
      <c r="B6734" s="19" t="n">
        <f aca="false">B6634+1</f>
        <v>68</v>
      </c>
      <c r="C6734" s="19" t="n">
        <f aca="false">C6634</f>
        <v>30</v>
      </c>
      <c r="D6734" s="20" t="n">
        <f aca="false">INDEX(Imagen!$B$9:$BT$108,C6734,B6734)</f>
        <v>16</v>
      </c>
      <c r="E6734" s="19" t="n">
        <f aca="false">E6636+1</f>
        <v>69</v>
      </c>
      <c r="F6734" s="19" t="n">
        <f aca="false">F6636</f>
        <v>66</v>
      </c>
      <c r="G6734" s="20" t="n">
        <f aca="false">INDEX(Filtro1!$C$10:$BS$107,F6734,E6734)</f>
        <v>-2243</v>
      </c>
      <c r="H6734" s="19"/>
      <c r="I6734" s="19"/>
      <c r="J6734" s="20"/>
      <c r="L6734" s="0" t="n">
        <v>1027</v>
      </c>
      <c r="M6734" s="0" t="n">
        <v>1811</v>
      </c>
      <c r="N6734" s="0" t="n">
        <v>3447.2</v>
      </c>
    </row>
    <row r="6735" customFormat="false" ht="15" hidden="false" customHeight="false" outlineLevel="0" collapsed="false">
      <c r="B6735" s="19" t="n">
        <f aca="false">B6635+1</f>
        <v>68</v>
      </c>
      <c r="C6735" s="19" t="n">
        <f aca="false">C6635</f>
        <v>31</v>
      </c>
      <c r="D6735" s="20" t="n">
        <f aca="false">INDEX(Imagen!$B$9:$BT$108,C6735,B6735)</f>
        <v>42</v>
      </c>
      <c r="E6735" s="19" t="n">
        <f aca="false">E6637+1</f>
        <v>69</v>
      </c>
      <c r="F6735" s="19" t="n">
        <f aca="false">F6637</f>
        <v>67</v>
      </c>
      <c r="G6735" s="20" t="n">
        <f aca="false">INDEX(Filtro1!$C$10:$BS$107,F6735,E6735)</f>
        <v>-610</v>
      </c>
      <c r="H6735" s="19"/>
      <c r="I6735" s="19"/>
      <c r="J6735" s="20"/>
      <c r="L6735" s="0" t="n">
        <v>1027</v>
      </c>
      <c r="M6735" s="0" t="n">
        <v>1828.88888888889</v>
      </c>
      <c r="N6735" s="0" t="n">
        <v>3464.52</v>
      </c>
    </row>
    <row r="6736" customFormat="false" ht="15" hidden="false" customHeight="false" outlineLevel="0" collapsed="false">
      <c r="B6736" s="19" t="n">
        <f aca="false">B6636+1</f>
        <v>68</v>
      </c>
      <c r="C6736" s="19" t="n">
        <f aca="false">C6636</f>
        <v>32</v>
      </c>
      <c r="D6736" s="20" t="n">
        <f aca="false">INDEX(Imagen!$B$9:$BT$108,C6736,B6736)</f>
        <v>9</v>
      </c>
      <c r="E6736" s="19" t="n">
        <f aca="false">E6638+1</f>
        <v>69</v>
      </c>
      <c r="F6736" s="19" t="n">
        <f aca="false">F6638</f>
        <v>68</v>
      </c>
      <c r="G6736" s="20" t="n">
        <f aca="false">INDEX(Filtro1!$C$10:$BS$107,F6736,E6736)</f>
        <v>811</v>
      </c>
      <c r="H6736" s="19"/>
      <c r="I6736" s="19"/>
      <c r="J6736" s="20"/>
      <c r="L6736" s="0" t="n">
        <v>1031</v>
      </c>
      <c r="M6736" s="0" t="n">
        <v>1832.44444444444</v>
      </c>
      <c r="N6736" s="0" t="n">
        <v>3469.32</v>
      </c>
    </row>
    <row r="6737" customFormat="false" ht="15" hidden="false" customHeight="false" outlineLevel="0" collapsed="false">
      <c r="B6737" s="19" t="n">
        <f aca="false">B6637+1</f>
        <v>68</v>
      </c>
      <c r="C6737" s="19" t="n">
        <f aca="false">C6637</f>
        <v>33</v>
      </c>
      <c r="D6737" s="20" t="n">
        <f aca="false">INDEX(Imagen!$B$9:$BT$108,C6737,B6737)</f>
        <v>-55</v>
      </c>
      <c r="E6737" s="19" t="n">
        <f aca="false">E6639+1</f>
        <v>69</v>
      </c>
      <c r="F6737" s="19" t="n">
        <f aca="false">F6639</f>
        <v>69</v>
      </c>
      <c r="G6737" s="20" t="n">
        <f aca="false">INDEX(Filtro1!$C$10:$BS$107,F6737,E6737)</f>
        <v>490</v>
      </c>
      <c r="H6737" s="19"/>
      <c r="I6737" s="19"/>
      <c r="J6737" s="20"/>
      <c r="L6737" s="0" t="n">
        <v>1033</v>
      </c>
      <c r="M6737" s="0" t="n">
        <v>1836.33333333333</v>
      </c>
      <c r="N6737" s="0" t="n">
        <v>3470.4</v>
      </c>
    </row>
    <row r="6738" customFormat="false" ht="15" hidden="false" customHeight="false" outlineLevel="0" collapsed="false">
      <c r="B6738" s="19" t="n">
        <f aca="false">B6638+1</f>
        <v>68</v>
      </c>
      <c r="C6738" s="19" t="n">
        <f aca="false">C6638</f>
        <v>34</v>
      </c>
      <c r="D6738" s="20" t="n">
        <f aca="false">INDEX(Imagen!$B$9:$BT$108,C6738,B6738)</f>
        <v>-3337</v>
      </c>
      <c r="E6738" s="19" t="n">
        <f aca="false">E6640+1</f>
        <v>69</v>
      </c>
      <c r="F6738" s="19" t="n">
        <f aca="false">F6640</f>
        <v>70</v>
      </c>
      <c r="G6738" s="20" t="n">
        <f aca="false">INDEX(Filtro1!$C$10:$BS$107,F6738,E6738)</f>
        <v>-62</v>
      </c>
      <c r="H6738" s="19"/>
      <c r="I6738" s="19"/>
      <c r="J6738" s="20"/>
      <c r="L6738" s="0" t="n">
        <v>1035</v>
      </c>
      <c r="M6738" s="0" t="n">
        <v>1866.11111111111</v>
      </c>
      <c r="N6738" s="0" t="n">
        <v>3502.8</v>
      </c>
    </row>
    <row r="6739" customFormat="false" ht="15" hidden="false" customHeight="false" outlineLevel="0" collapsed="false">
      <c r="B6739" s="19" t="n">
        <f aca="false">B6639+1</f>
        <v>68</v>
      </c>
      <c r="C6739" s="19" t="n">
        <f aca="false">C6639</f>
        <v>35</v>
      </c>
      <c r="D6739" s="20" t="n">
        <f aca="false">INDEX(Imagen!$B$9:$BT$108,C6739,B6739)</f>
        <v>-4072</v>
      </c>
      <c r="E6739" s="19" t="n">
        <f aca="false">E6641+1</f>
        <v>69</v>
      </c>
      <c r="F6739" s="19" t="n">
        <f aca="false">F6641</f>
        <v>71</v>
      </c>
      <c r="G6739" s="20" t="n">
        <f aca="false">INDEX(Filtro1!$C$10:$BS$107,F6739,E6739)</f>
        <v>1481</v>
      </c>
      <c r="H6739" s="19"/>
      <c r="I6739" s="19"/>
      <c r="J6739" s="20"/>
      <c r="L6739" s="0" t="n">
        <v>1039</v>
      </c>
      <c r="M6739" s="0" t="n">
        <v>1870.33333333333</v>
      </c>
      <c r="N6739" s="0" t="n">
        <v>3504.8</v>
      </c>
    </row>
    <row r="6740" customFormat="false" ht="15" hidden="false" customHeight="false" outlineLevel="0" collapsed="false">
      <c r="B6740" s="19" t="n">
        <f aca="false">B6640+1</f>
        <v>68</v>
      </c>
      <c r="C6740" s="19" t="n">
        <f aca="false">C6640</f>
        <v>36</v>
      </c>
      <c r="D6740" s="20" t="n">
        <f aca="false">INDEX(Imagen!$B$9:$BT$108,C6740,B6740)</f>
        <v>-4216</v>
      </c>
      <c r="E6740" s="19" t="n">
        <f aca="false">E6642+1</f>
        <v>69</v>
      </c>
      <c r="F6740" s="19" t="n">
        <f aca="false">F6642</f>
        <v>72</v>
      </c>
      <c r="G6740" s="20" t="n">
        <f aca="false">INDEX(Filtro1!$C$10:$BS$107,F6740,E6740)</f>
        <v>-31</v>
      </c>
      <c r="H6740" s="19"/>
      <c r="I6740" s="19"/>
      <c r="J6740" s="20"/>
      <c r="L6740" s="0" t="n">
        <v>1041</v>
      </c>
      <c r="M6740" s="0" t="n">
        <v>1888.33333333333</v>
      </c>
      <c r="N6740" s="0" t="n">
        <v>3512.92</v>
      </c>
    </row>
    <row r="6741" customFormat="false" ht="15" hidden="false" customHeight="false" outlineLevel="0" collapsed="false">
      <c r="B6741" s="19" t="n">
        <f aca="false">B6641+1</f>
        <v>68</v>
      </c>
      <c r="C6741" s="19" t="n">
        <f aca="false">C6641</f>
        <v>37</v>
      </c>
      <c r="D6741" s="20" t="n">
        <f aca="false">INDEX(Imagen!$B$9:$BT$108,C6741,B6741)</f>
        <v>-4512</v>
      </c>
      <c r="E6741" s="19" t="n">
        <f aca="false">E6643+1</f>
        <v>69</v>
      </c>
      <c r="F6741" s="19" t="n">
        <f aca="false">F6643</f>
        <v>73</v>
      </c>
      <c r="G6741" s="20" t="n">
        <f aca="false">INDEX(Filtro1!$C$10:$BS$107,F6741,E6741)</f>
        <v>-878</v>
      </c>
      <c r="H6741" s="19"/>
      <c r="I6741" s="19"/>
      <c r="J6741" s="20"/>
      <c r="L6741" s="0" t="n">
        <v>1051</v>
      </c>
      <c r="M6741" s="0" t="n">
        <v>1895.77777777778</v>
      </c>
      <c r="N6741" s="0" t="n">
        <v>3562.16</v>
      </c>
    </row>
    <row r="6742" customFormat="false" ht="15" hidden="false" customHeight="false" outlineLevel="0" collapsed="false">
      <c r="B6742" s="19" t="n">
        <f aca="false">B6642+1</f>
        <v>68</v>
      </c>
      <c r="C6742" s="19" t="n">
        <f aca="false">C6642</f>
        <v>38</v>
      </c>
      <c r="D6742" s="20" t="n">
        <f aca="false">INDEX(Imagen!$B$9:$BT$108,C6742,B6742)</f>
        <v>-4359</v>
      </c>
      <c r="E6742" s="19" t="n">
        <f aca="false">E6644+1</f>
        <v>69</v>
      </c>
      <c r="F6742" s="19" t="n">
        <f aca="false">F6644</f>
        <v>74</v>
      </c>
      <c r="G6742" s="20" t="n">
        <f aca="false">INDEX(Filtro1!$C$10:$BS$107,F6742,E6742)</f>
        <v>465</v>
      </c>
      <c r="H6742" s="19"/>
      <c r="I6742" s="19"/>
      <c r="J6742" s="20"/>
      <c r="L6742" s="0" t="n">
        <v>1055</v>
      </c>
      <c r="M6742" s="0" t="n">
        <v>1896.55555555556</v>
      </c>
      <c r="N6742" s="0" t="n">
        <v>3566.04</v>
      </c>
    </row>
    <row r="6743" customFormat="false" ht="15" hidden="false" customHeight="false" outlineLevel="0" collapsed="false">
      <c r="B6743" s="19" t="n">
        <f aca="false">B6643+1</f>
        <v>68</v>
      </c>
      <c r="C6743" s="19" t="n">
        <f aca="false">C6643</f>
        <v>39</v>
      </c>
      <c r="D6743" s="20" t="n">
        <f aca="false">INDEX(Imagen!$B$9:$BT$108,C6743,B6743)</f>
        <v>-4497</v>
      </c>
      <c r="E6743" s="19" t="n">
        <f aca="false">E6645+1</f>
        <v>69</v>
      </c>
      <c r="F6743" s="19" t="n">
        <f aca="false">F6645</f>
        <v>75</v>
      </c>
      <c r="G6743" s="20" t="n">
        <f aca="false">INDEX(Filtro1!$C$10:$BS$107,F6743,E6743)</f>
        <v>-967</v>
      </c>
      <c r="H6743" s="19"/>
      <c r="I6743" s="19"/>
      <c r="J6743" s="20"/>
      <c r="L6743" s="0" t="n">
        <v>1061</v>
      </c>
      <c r="M6743" s="0" t="n">
        <v>1897.77777777778</v>
      </c>
      <c r="N6743" s="0" t="n">
        <v>3574.2</v>
      </c>
    </row>
    <row r="6744" customFormat="false" ht="15" hidden="false" customHeight="false" outlineLevel="0" collapsed="false">
      <c r="B6744" s="19" t="n">
        <f aca="false">B6644+1</f>
        <v>68</v>
      </c>
      <c r="C6744" s="19" t="n">
        <f aca="false">C6644</f>
        <v>40</v>
      </c>
      <c r="D6744" s="20" t="n">
        <f aca="false">INDEX(Imagen!$B$9:$BT$108,C6744,B6744)</f>
        <v>-4499</v>
      </c>
      <c r="E6744" s="19" t="n">
        <f aca="false">E6646+1</f>
        <v>69</v>
      </c>
      <c r="F6744" s="19" t="n">
        <f aca="false">F6646</f>
        <v>76</v>
      </c>
      <c r="G6744" s="20" t="n">
        <f aca="false">INDEX(Filtro1!$C$10:$BS$107,F6744,E6744)</f>
        <v>947</v>
      </c>
      <c r="H6744" s="19"/>
      <c r="I6744" s="19"/>
      <c r="J6744" s="20"/>
      <c r="L6744" s="0" t="n">
        <v>1064</v>
      </c>
      <c r="M6744" s="0" t="n">
        <v>1902.33333333333</v>
      </c>
      <c r="N6744" s="0" t="n">
        <v>3579.52</v>
      </c>
    </row>
    <row r="6745" customFormat="false" ht="15" hidden="false" customHeight="false" outlineLevel="0" collapsed="false">
      <c r="B6745" s="19" t="n">
        <f aca="false">B6645+1</f>
        <v>68</v>
      </c>
      <c r="C6745" s="19" t="n">
        <f aca="false">C6645</f>
        <v>41</v>
      </c>
      <c r="D6745" s="20" t="n">
        <f aca="false">INDEX(Imagen!$B$9:$BT$108,C6745,B6745)</f>
        <v>-4537</v>
      </c>
      <c r="E6745" s="19" t="n">
        <f aca="false">E6647+1</f>
        <v>69</v>
      </c>
      <c r="F6745" s="19" t="n">
        <f aca="false">F6647</f>
        <v>77</v>
      </c>
      <c r="G6745" s="20" t="n">
        <f aca="false">INDEX(Filtro1!$C$10:$BS$107,F6745,E6745)</f>
        <v>-4782</v>
      </c>
      <c r="H6745" s="19"/>
      <c r="I6745" s="19"/>
      <c r="J6745" s="20"/>
      <c r="L6745" s="0" t="n">
        <v>1065</v>
      </c>
      <c r="M6745" s="0" t="n">
        <v>1931.22222222222</v>
      </c>
      <c r="N6745" s="0" t="n">
        <v>3598.4</v>
      </c>
    </row>
    <row r="6746" customFormat="false" ht="15" hidden="false" customHeight="false" outlineLevel="0" collapsed="false">
      <c r="B6746" s="19" t="n">
        <f aca="false">B6646+1</f>
        <v>68</v>
      </c>
      <c r="C6746" s="19" t="n">
        <f aca="false">C6646</f>
        <v>42</v>
      </c>
      <c r="D6746" s="20" t="n">
        <f aca="false">INDEX(Imagen!$B$9:$BT$108,C6746,B6746)</f>
        <v>-4403</v>
      </c>
      <c r="E6746" s="19" t="n">
        <f aca="false">E6648+1</f>
        <v>69</v>
      </c>
      <c r="F6746" s="19" t="n">
        <f aca="false">F6648</f>
        <v>78</v>
      </c>
      <c r="G6746" s="20" t="n">
        <f aca="false">INDEX(Filtro1!$C$10:$BS$107,F6746,E6746)</f>
        <v>1311</v>
      </c>
      <c r="H6746" s="19"/>
      <c r="I6746" s="19"/>
      <c r="J6746" s="20"/>
      <c r="L6746" s="0" t="n">
        <v>1070</v>
      </c>
      <c r="M6746" s="0" t="n">
        <v>1932.33333333333</v>
      </c>
      <c r="N6746" s="0" t="n">
        <v>3604.6</v>
      </c>
    </row>
    <row r="6747" customFormat="false" ht="15" hidden="false" customHeight="false" outlineLevel="0" collapsed="false">
      <c r="B6747" s="19" t="n">
        <f aca="false">B6647+1</f>
        <v>68</v>
      </c>
      <c r="C6747" s="19" t="n">
        <f aca="false">C6647</f>
        <v>43</v>
      </c>
      <c r="D6747" s="20" t="n">
        <f aca="false">INDEX(Imagen!$B$9:$BT$108,C6747,B6747)</f>
        <v>-4274</v>
      </c>
      <c r="E6747" s="19" t="n">
        <f aca="false">E6649+1</f>
        <v>69</v>
      </c>
      <c r="F6747" s="19" t="n">
        <f aca="false">F6649</f>
        <v>79</v>
      </c>
      <c r="G6747" s="20" t="n">
        <f aca="false">INDEX(Filtro1!$C$10:$BS$107,F6747,E6747)</f>
        <v>659</v>
      </c>
      <c r="H6747" s="19"/>
      <c r="I6747" s="19"/>
      <c r="J6747" s="20"/>
      <c r="L6747" s="0" t="n">
        <v>1075</v>
      </c>
      <c r="M6747" s="0" t="n">
        <v>1934.22222222222</v>
      </c>
      <c r="N6747" s="0" t="n">
        <v>3607.32</v>
      </c>
    </row>
    <row r="6748" customFormat="false" ht="15" hidden="false" customHeight="false" outlineLevel="0" collapsed="false">
      <c r="B6748" s="19" t="n">
        <f aca="false">B6648+1</f>
        <v>68</v>
      </c>
      <c r="C6748" s="19" t="n">
        <f aca="false">C6648</f>
        <v>44</v>
      </c>
      <c r="D6748" s="20" t="n">
        <f aca="false">INDEX(Imagen!$B$9:$BT$108,C6748,B6748)</f>
        <v>-4537</v>
      </c>
      <c r="E6748" s="19" t="n">
        <f aca="false">E6650+1</f>
        <v>69</v>
      </c>
      <c r="F6748" s="19" t="n">
        <f aca="false">F6650</f>
        <v>80</v>
      </c>
      <c r="G6748" s="20" t="n">
        <f aca="false">INDEX(Filtro1!$C$10:$BS$107,F6748,E6748)</f>
        <v>-1047</v>
      </c>
      <c r="H6748" s="19"/>
      <c r="I6748" s="19"/>
      <c r="J6748" s="20"/>
      <c r="L6748" s="0" t="n">
        <v>1077</v>
      </c>
      <c r="M6748" s="0" t="n">
        <v>1950.33333333333</v>
      </c>
      <c r="N6748" s="0" t="n">
        <v>3621.28</v>
      </c>
    </row>
    <row r="6749" customFormat="false" ht="15" hidden="false" customHeight="false" outlineLevel="0" collapsed="false">
      <c r="B6749" s="19" t="n">
        <f aca="false">B6649+1</f>
        <v>68</v>
      </c>
      <c r="C6749" s="19" t="n">
        <f aca="false">C6649</f>
        <v>45</v>
      </c>
      <c r="D6749" s="20" t="n">
        <f aca="false">INDEX(Imagen!$B$9:$BT$108,C6749,B6749)</f>
        <v>-4073</v>
      </c>
      <c r="E6749" s="19" t="n">
        <f aca="false">E6651+1</f>
        <v>69</v>
      </c>
      <c r="F6749" s="19" t="n">
        <f aca="false">F6651</f>
        <v>81</v>
      </c>
      <c r="G6749" s="20" t="n">
        <f aca="false">INDEX(Filtro1!$C$10:$BS$107,F6749,E6749)</f>
        <v>91</v>
      </c>
      <c r="H6749" s="19"/>
      <c r="I6749" s="19"/>
      <c r="J6749" s="20"/>
      <c r="L6749" s="0" t="n">
        <v>1084</v>
      </c>
      <c r="M6749" s="0" t="n">
        <v>1952.11111111111</v>
      </c>
      <c r="N6749" s="0" t="n">
        <v>3624.32</v>
      </c>
    </row>
    <row r="6750" customFormat="false" ht="15" hidden="false" customHeight="false" outlineLevel="0" collapsed="false">
      <c r="B6750" s="19" t="n">
        <f aca="false">B6650+1</f>
        <v>68</v>
      </c>
      <c r="C6750" s="19" t="n">
        <f aca="false">C6650</f>
        <v>46</v>
      </c>
      <c r="D6750" s="20" t="n">
        <f aca="false">INDEX(Imagen!$B$9:$BT$108,C6750,B6750)</f>
        <v>-4207</v>
      </c>
      <c r="E6750" s="19" t="n">
        <f aca="false">E6652+1</f>
        <v>69</v>
      </c>
      <c r="F6750" s="19" t="n">
        <f aca="false">F6652</f>
        <v>82</v>
      </c>
      <c r="G6750" s="20" t="n">
        <f aca="false">INDEX(Filtro1!$C$10:$BS$107,F6750,E6750)</f>
        <v>1063</v>
      </c>
      <c r="H6750" s="19"/>
      <c r="I6750" s="19"/>
      <c r="J6750" s="20"/>
      <c r="L6750" s="0" t="n">
        <v>1088</v>
      </c>
      <c r="M6750" s="0" t="n">
        <v>1966.66666666667</v>
      </c>
      <c r="N6750" s="0" t="n">
        <v>3633.88</v>
      </c>
    </row>
    <row r="6751" customFormat="false" ht="15" hidden="false" customHeight="false" outlineLevel="0" collapsed="false">
      <c r="B6751" s="19" t="n">
        <f aca="false">B6651+1</f>
        <v>68</v>
      </c>
      <c r="C6751" s="19" t="n">
        <f aca="false">C6651</f>
        <v>47</v>
      </c>
      <c r="D6751" s="20" t="n">
        <f aca="false">INDEX(Imagen!$B$9:$BT$108,C6751,B6751)</f>
        <v>-4156</v>
      </c>
      <c r="E6751" s="19" t="n">
        <f aca="false">E6653+1</f>
        <v>69</v>
      </c>
      <c r="F6751" s="19" t="n">
        <f aca="false">F6653</f>
        <v>83</v>
      </c>
      <c r="G6751" s="20" t="n">
        <f aca="false">INDEX(Filtro1!$C$10:$BS$107,F6751,E6751)</f>
        <v>1257</v>
      </c>
      <c r="H6751" s="19"/>
      <c r="I6751" s="19"/>
      <c r="J6751" s="20"/>
      <c r="L6751" s="0" t="n">
        <v>1095</v>
      </c>
      <c r="M6751" s="0" t="n">
        <v>1966.77777777778</v>
      </c>
      <c r="N6751" s="0" t="n">
        <v>3655.36</v>
      </c>
    </row>
    <row r="6752" customFormat="false" ht="15" hidden="false" customHeight="false" outlineLevel="0" collapsed="false">
      <c r="B6752" s="19" t="n">
        <f aca="false">B6652+1</f>
        <v>68</v>
      </c>
      <c r="C6752" s="19" t="n">
        <f aca="false">C6652</f>
        <v>48</v>
      </c>
      <c r="D6752" s="20" t="n">
        <f aca="false">INDEX(Imagen!$B$9:$BT$108,C6752,B6752)</f>
        <v>-4057</v>
      </c>
      <c r="E6752" s="19" t="n">
        <f aca="false">E6654+1</f>
        <v>69</v>
      </c>
      <c r="F6752" s="19" t="n">
        <f aca="false">F6654</f>
        <v>84</v>
      </c>
      <c r="G6752" s="20" t="n">
        <f aca="false">INDEX(Filtro1!$C$10:$BS$107,F6752,E6752)</f>
        <v>-975</v>
      </c>
      <c r="H6752" s="19"/>
      <c r="I6752" s="19"/>
      <c r="J6752" s="20"/>
      <c r="L6752" s="0" t="n">
        <v>1096</v>
      </c>
      <c r="M6752" s="0" t="n">
        <v>1977.33333333333</v>
      </c>
      <c r="N6752" s="0" t="n">
        <v>3658.08</v>
      </c>
    </row>
    <row r="6753" customFormat="false" ht="15" hidden="false" customHeight="false" outlineLevel="0" collapsed="false">
      <c r="B6753" s="19" t="n">
        <f aca="false">B6653+1</f>
        <v>68</v>
      </c>
      <c r="C6753" s="19" t="n">
        <f aca="false">C6653</f>
        <v>49</v>
      </c>
      <c r="D6753" s="20" t="n">
        <f aca="false">INDEX(Imagen!$B$9:$BT$108,C6753,B6753)</f>
        <v>-3972</v>
      </c>
      <c r="E6753" s="19" t="n">
        <f aca="false">E6655+1</f>
        <v>69</v>
      </c>
      <c r="F6753" s="19" t="n">
        <f aca="false">F6655</f>
        <v>85</v>
      </c>
      <c r="G6753" s="20" t="n">
        <f aca="false">INDEX(Filtro1!$C$10:$BS$107,F6753,E6753)</f>
        <v>2992</v>
      </c>
      <c r="H6753" s="19"/>
      <c r="I6753" s="19"/>
      <c r="J6753" s="20"/>
      <c r="L6753" s="0" t="n">
        <v>1096</v>
      </c>
      <c r="M6753" s="0" t="n">
        <v>1984.22222222222</v>
      </c>
      <c r="N6753" s="0" t="n">
        <v>3659.28</v>
      </c>
    </row>
    <row r="6754" customFormat="false" ht="15" hidden="false" customHeight="false" outlineLevel="0" collapsed="false">
      <c r="B6754" s="19" t="n">
        <f aca="false">B6654+1</f>
        <v>68</v>
      </c>
      <c r="C6754" s="19" t="n">
        <f aca="false">C6654</f>
        <v>50</v>
      </c>
      <c r="D6754" s="20" t="n">
        <f aca="false">INDEX(Imagen!$B$9:$BT$108,C6754,B6754)</f>
        <v>-4414</v>
      </c>
      <c r="E6754" s="19" t="n">
        <f aca="false">E6656+1</f>
        <v>69</v>
      </c>
      <c r="F6754" s="19" t="n">
        <f aca="false">F6656</f>
        <v>86</v>
      </c>
      <c r="G6754" s="20" t="n">
        <f aca="false">INDEX(Filtro1!$C$10:$BS$107,F6754,E6754)</f>
        <v>-4254</v>
      </c>
      <c r="H6754" s="19"/>
      <c r="I6754" s="19"/>
      <c r="J6754" s="20"/>
      <c r="L6754" s="0" t="n">
        <v>1110</v>
      </c>
      <c r="M6754" s="0" t="n">
        <v>1987.33333333333</v>
      </c>
      <c r="N6754" s="0" t="n">
        <v>3675.76</v>
      </c>
    </row>
    <row r="6755" customFormat="false" ht="15" hidden="false" customHeight="false" outlineLevel="0" collapsed="false">
      <c r="B6755" s="19" t="n">
        <f aca="false">B6655+1</f>
        <v>68</v>
      </c>
      <c r="C6755" s="19" t="n">
        <f aca="false">C6655</f>
        <v>51</v>
      </c>
      <c r="D6755" s="20" t="n">
        <f aca="false">INDEX(Imagen!$B$9:$BT$108,C6755,B6755)</f>
        <v>-4350</v>
      </c>
      <c r="E6755" s="19" t="n">
        <f aca="false">E6657+1</f>
        <v>69</v>
      </c>
      <c r="F6755" s="19" t="n">
        <f aca="false">F6657</f>
        <v>87</v>
      </c>
      <c r="G6755" s="20" t="n">
        <f aca="false">INDEX(Filtro1!$C$10:$BS$107,F6755,E6755)</f>
        <v>629</v>
      </c>
      <c r="H6755" s="19"/>
      <c r="I6755" s="19"/>
      <c r="J6755" s="20"/>
      <c r="L6755" s="0" t="n">
        <v>1110</v>
      </c>
      <c r="M6755" s="0" t="n">
        <v>2002.22222222222</v>
      </c>
      <c r="N6755" s="0" t="n">
        <v>3675.8</v>
      </c>
    </row>
    <row r="6756" customFormat="false" ht="15" hidden="false" customHeight="false" outlineLevel="0" collapsed="false">
      <c r="B6756" s="19" t="n">
        <f aca="false">B6656+1</f>
        <v>68</v>
      </c>
      <c r="C6756" s="19" t="n">
        <f aca="false">C6656</f>
        <v>52</v>
      </c>
      <c r="D6756" s="20" t="n">
        <f aca="false">INDEX(Imagen!$B$9:$BT$108,C6756,B6756)</f>
        <v>-4227</v>
      </c>
      <c r="E6756" s="19" t="n">
        <f aca="false">E6658+1</f>
        <v>69</v>
      </c>
      <c r="F6756" s="19" t="n">
        <f aca="false">F6658</f>
        <v>88</v>
      </c>
      <c r="G6756" s="20" t="n">
        <f aca="false">INDEX(Filtro1!$C$10:$BS$107,F6756,E6756)</f>
        <v>-4021</v>
      </c>
      <c r="H6756" s="19"/>
      <c r="I6756" s="19"/>
      <c r="J6756" s="20"/>
      <c r="L6756" s="0" t="n">
        <v>1118</v>
      </c>
      <c r="M6756" s="0" t="n">
        <v>2011</v>
      </c>
      <c r="N6756" s="0" t="n">
        <v>3678.44</v>
      </c>
    </row>
    <row r="6757" customFormat="false" ht="15" hidden="false" customHeight="false" outlineLevel="0" collapsed="false">
      <c r="B6757" s="19" t="n">
        <f aca="false">B6657+1</f>
        <v>68</v>
      </c>
      <c r="C6757" s="19" t="n">
        <f aca="false">C6657</f>
        <v>53</v>
      </c>
      <c r="D6757" s="20" t="n">
        <f aca="false">INDEX(Imagen!$B$9:$BT$108,C6757,B6757)</f>
        <v>-4245</v>
      </c>
      <c r="E6757" s="19" t="n">
        <f aca="false">E6659+1</f>
        <v>69</v>
      </c>
      <c r="F6757" s="19" t="n">
        <f aca="false">F6659</f>
        <v>89</v>
      </c>
      <c r="G6757" s="20" t="n">
        <f aca="false">INDEX(Filtro1!$C$10:$BS$107,F6757,E6757)</f>
        <v>13801</v>
      </c>
      <c r="H6757" s="19"/>
      <c r="I6757" s="19"/>
      <c r="J6757" s="20"/>
      <c r="L6757" s="0" t="n">
        <v>1121</v>
      </c>
      <c r="M6757" s="0" t="n">
        <v>2014</v>
      </c>
      <c r="N6757" s="0" t="n">
        <v>3682.8</v>
      </c>
    </row>
    <row r="6758" customFormat="false" ht="15" hidden="false" customHeight="false" outlineLevel="0" collapsed="false">
      <c r="B6758" s="19" t="n">
        <f aca="false">B6658+1</f>
        <v>68</v>
      </c>
      <c r="C6758" s="19" t="n">
        <f aca="false">C6658</f>
        <v>54</v>
      </c>
      <c r="D6758" s="20" t="n">
        <f aca="false">INDEX(Imagen!$B$9:$BT$108,C6758,B6758)</f>
        <v>-4219</v>
      </c>
      <c r="E6758" s="19" t="n">
        <f aca="false">E6660+1</f>
        <v>69</v>
      </c>
      <c r="F6758" s="19" t="n">
        <f aca="false">F6660</f>
        <v>90</v>
      </c>
      <c r="G6758" s="20" t="n">
        <f aca="false">INDEX(Filtro1!$C$10:$BS$107,F6758,E6758)</f>
        <v>8863</v>
      </c>
      <c r="H6758" s="19"/>
      <c r="I6758" s="19"/>
      <c r="J6758" s="20"/>
      <c r="L6758" s="0" t="n">
        <v>1122</v>
      </c>
      <c r="M6758" s="0" t="n">
        <v>2014.88888888889</v>
      </c>
      <c r="N6758" s="0" t="n">
        <v>3691.84</v>
      </c>
    </row>
    <row r="6759" customFormat="false" ht="15" hidden="false" customHeight="false" outlineLevel="0" collapsed="false">
      <c r="B6759" s="19" t="n">
        <f aca="false">B6659+1</f>
        <v>68</v>
      </c>
      <c r="C6759" s="19" t="n">
        <f aca="false">C6659</f>
        <v>55</v>
      </c>
      <c r="D6759" s="20" t="n">
        <f aca="false">INDEX(Imagen!$B$9:$BT$108,C6759,B6759)</f>
        <v>-4328</v>
      </c>
      <c r="E6759" s="19" t="n">
        <f aca="false">E6661+1</f>
        <v>69</v>
      </c>
      <c r="F6759" s="19" t="n">
        <f aca="false">F6661</f>
        <v>91</v>
      </c>
      <c r="G6759" s="20" t="n">
        <f aca="false">INDEX(Filtro1!$C$10:$BS$107,F6759,E6759)</f>
        <v>-2238</v>
      </c>
      <c r="H6759" s="19"/>
      <c r="I6759" s="19"/>
      <c r="J6759" s="20"/>
      <c r="L6759" s="0" t="n">
        <v>1124</v>
      </c>
      <c r="M6759" s="0" t="n">
        <v>2024.33333333333</v>
      </c>
      <c r="N6759" s="0" t="n">
        <v>3708.92</v>
      </c>
    </row>
    <row r="6760" customFormat="false" ht="15" hidden="false" customHeight="false" outlineLevel="0" collapsed="false">
      <c r="B6760" s="19" t="n">
        <f aca="false">B6660+1</f>
        <v>68</v>
      </c>
      <c r="C6760" s="19" t="n">
        <f aca="false">C6660</f>
        <v>56</v>
      </c>
      <c r="D6760" s="20" t="n">
        <f aca="false">INDEX(Imagen!$B$9:$BT$108,C6760,B6760)</f>
        <v>-4333</v>
      </c>
      <c r="E6760" s="19" t="n">
        <f aca="false">E6662+1</f>
        <v>69</v>
      </c>
      <c r="F6760" s="19" t="n">
        <f aca="false">F6662</f>
        <v>92</v>
      </c>
      <c r="G6760" s="20" t="n">
        <f aca="false">INDEX(Filtro1!$C$10:$BS$107,F6760,E6760)</f>
        <v>7541</v>
      </c>
      <c r="H6760" s="19"/>
      <c r="I6760" s="19"/>
      <c r="J6760" s="20"/>
      <c r="L6760" s="0" t="n">
        <v>1126</v>
      </c>
      <c r="M6760" s="0" t="n">
        <v>2035.66666666667</v>
      </c>
      <c r="N6760" s="0" t="n">
        <v>3716.04</v>
      </c>
    </row>
    <row r="6761" customFormat="false" ht="15" hidden="false" customHeight="false" outlineLevel="0" collapsed="false">
      <c r="B6761" s="19" t="n">
        <f aca="false">B6661+1</f>
        <v>68</v>
      </c>
      <c r="C6761" s="19" t="n">
        <f aca="false">C6661</f>
        <v>57</v>
      </c>
      <c r="D6761" s="20" t="n">
        <f aca="false">INDEX(Imagen!$B$9:$BT$108,C6761,B6761)</f>
        <v>-4784</v>
      </c>
      <c r="E6761" s="19" t="n">
        <f aca="false">E6663+1</f>
        <v>69</v>
      </c>
      <c r="F6761" s="19" t="n">
        <f aca="false">F6663</f>
        <v>93</v>
      </c>
      <c r="G6761" s="20" t="n">
        <f aca="false">INDEX(Filtro1!$C$10:$BS$107,F6761,E6761)</f>
        <v>-5855</v>
      </c>
      <c r="H6761" s="19"/>
      <c r="I6761" s="19"/>
      <c r="J6761" s="20"/>
      <c r="L6761" s="0" t="n">
        <v>1127</v>
      </c>
      <c r="M6761" s="0" t="n">
        <v>2039.22222222222</v>
      </c>
      <c r="N6761" s="0" t="n">
        <v>3717.88</v>
      </c>
    </row>
    <row r="6762" customFormat="false" ht="15" hidden="false" customHeight="false" outlineLevel="0" collapsed="false">
      <c r="B6762" s="19" t="n">
        <f aca="false">B6662+1</f>
        <v>68</v>
      </c>
      <c r="C6762" s="19" t="n">
        <f aca="false">C6662</f>
        <v>58</v>
      </c>
      <c r="D6762" s="20" t="n">
        <f aca="false">INDEX(Imagen!$B$9:$BT$108,C6762,B6762)</f>
        <v>-4357</v>
      </c>
      <c r="E6762" s="19" t="n">
        <f aca="false">E6664+1</f>
        <v>69</v>
      </c>
      <c r="F6762" s="19" t="n">
        <f aca="false">F6664</f>
        <v>94</v>
      </c>
      <c r="G6762" s="20" t="n">
        <f aca="false">INDEX(Filtro1!$C$10:$BS$107,F6762,E6762)</f>
        <v>-792</v>
      </c>
      <c r="H6762" s="19"/>
      <c r="I6762" s="19"/>
      <c r="J6762" s="20"/>
      <c r="L6762" s="0" t="n">
        <v>1129</v>
      </c>
      <c r="M6762" s="0" t="n">
        <v>2050</v>
      </c>
      <c r="N6762" s="0" t="n">
        <v>3759.08</v>
      </c>
    </row>
    <row r="6763" customFormat="false" ht="15" hidden="false" customHeight="false" outlineLevel="0" collapsed="false">
      <c r="B6763" s="19" t="n">
        <f aca="false">B6663+1</f>
        <v>68</v>
      </c>
      <c r="C6763" s="19" t="n">
        <f aca="false">C6663</f>
        <v>59</v>
      </c>
      <c r="D6763" s="20" t="n">
        <f aca="false">INDEX(Imagen!$B$9:$BT$108,C6763,B6763)</f>
        <v>-4366</v>
      </c>
      <c r="E6763" s="19" t="n">
        <f aca="false">E6665+1</f>
        <v>69</v>
      </c>
      <c r="F6763" s="19" t="n">
        <f aca="false">F6665</f>
        <v>95</v>
      </c>
      <c r="G6763" s="20" t="n">
        <f aca="false">INDEX(Filtro1!$C$10:$BS$107,F6763,E6763)</f>
        <v>3802</v>
      </c>
      <c r="H6763" s="19"/>
      <c r="I6763" s="19"/>
      <c r="J6763" s="20"/>
      <c r="L6763" s="0" t="n">
        <v>1131</v>
      </c>
      <c r="M6763" s="0" t="n">
        <v>2061.88888888889</v>
      </c>
      <c r="N6763" s="0" t="n">
        <v>3768.64</v>
      </c>
    </row>
    <row r="6764" customFormat="false" ht="15" hidden="false" customHeight="false" outlineLevel="0" collapsed="false">
      <c r="B6764" s="19" t="n">
        <f aca="false">B6664+1</f>
        <v>68</v>
      </c>
      <c r="C6764" s="19" t="n">
        <f aca="false">C6664</f>
        <v>60</v>
      </c>
      <c r="D6764" s="20" t="n">
        <f aca="false">INDEX(Imagen!$B$9:$BT$108,C6764,B6764)</f>
        <v>-3620</v>
      </c>
      <c r="E6764" s="19" t="n">
        <f aca="false">E6666+1</f>
        <v>69</v>
      </c>
      <c r="F6764" s="19" t="n">
        <f aca="false">F6666</f>
        <v>96</v>
      </c>
      <c r="G6764" s="20" t="n">
        <f aca="false">INDEX(Filtro1!$C$10:$BS$107,F6764,E6764)</f>
        <v>3036</v>
      </c>
      <c r="H6764" s="19"/>
      <c r="I6764" s="19"/>
      <c r="J6764" s="20"/>
      <c r="L6764" s="0" t="n">
        <v>1133</v>
      </c>
      <c r="M6764" s="0" t="n">
        <v>2065.33333333333</v>
      </c>
      <c r="N6764" s="0" t="n">
        <v>3785.4</v>
      </c>
    </row>
    <row r="6765" customFormat="false" ht="15" hidden="false" customHeight="false" outlineLevel="0" collapsed="false">
      <c r="B6765" s="19" t="n">
        <f aca="false">B6665+1</f>
        <v>68</v>
      </c>
      <c r="C6765" s="19" t="n">
        <f aca="false">C6665</f>
        <v>61</v>
      </c>
      <c r="D6765" s="20" t="n">
        <f aca="false">INDEX(Imagen!$B$9:$BT$108,C6765,B6765)</f>
        <v>-1987</v>
      </c>
      <c r="E6765" s="19" t="n">
        <f aca="false">E6667+1</f>
        <v>69</v>
      </c>
      <c r="F6765" s="19" t="n">
        <f aca="false">F6667</f>
        <v>97</v>
      </c>
      <c r="G6765" s="20" t="n">
        <f aca="false">INDEX(Filtro1!$C$10:$BS$107,F6765,E6765)</f>
        <v>-5080</v>
      </c>
      <c r="H6765" s="19"/>
      <c r="I6765" s="19"/>
      <c r="J6765" s="20"/>
      <c r="L6765" s="0" t="n">
        <v>1134</v>
      </c>
      <c r="M6765" s="0" t="n">
        <v>2065.88888888889</v>
      </c>
      <c r="N6765" s="0" t="n">
        <v>3806.08</v>
      </c>
    </row>
    <row r="6766" customFormat="false" ht="15" hidden="false" customHeight="false" outlineLevel="0" collapsed="false">
      <c r="B6766" s="19" t="n">
        <f aca="false">B6666+1</f>
        <v>68</v>
      </c>
      <c r="C6766" s="19" t="n">
        <f aca="false">C6666</f>
        <v>62</v>
      </c>
      <c r="D6766" s="20" t="n">
        <f aca="false">INDEX(Imagen!$B$9:$BT$108,C6766,B6766)</f>
        <v>-1169</v>
      </c>
      <c r="E6766" s="19" t="n">
        <f aca="false">E6668+1</f>
        <v>69</v>
      </c>
      <c r="F6766" s="19" t="n">
        <f aca="false">F6668</f>
        <v>98</v>
      </c>
      <c r="G6766" s="20" t="n">
        <f aca="false">INDEX(Filtro1!$C$10:$BS$107,F6766,E6766)</f>
        <v>2868</v>
      </c>
      <c r="H6766" s="19"/>
      <c r="I6766" s="19"/>
      <c r="J6766" s="20"/>
      <c r="L6766" s="0" t="n">
        <v>1136</v>
      </c>
      <c r="M6766" s="0" t="n">
        <v>2090</v>
      </c>
      <c r="N6766" s="0" t="n">
        <v>3827.04</v>
      </c>
    </row>
    <row r="6767" customFormat="false" ht="15" hidden="false" customHeight="false" outlineLevel="0" collapsed="false">
      <c r="B6767" s="19" t="n">
        <f aca="false">B6667+1</f>
        <v>68</v>
      </c>
      <c r="C6767" s="19" t="n">
        <f aca="false">C6667</f>
        <v>63</v>
      </c>
      <c r="D6767" s="20" t="n">
        <f aca="false">INDEX(Imagen!$B$9:$BT$108,C6767,B6767)</f>
        <v>-891</v>
      </c>
      <c r="E6767" s="19"/>
      <c r="F6767" s="19"/>
      <c r="G6767" s="20"/>
      <c r="H6767" s="19"/>
      <c r="I6767" s="19"/>
      <c r="J6767" s="20"/>
      <c r="L6767" s="0" t="n">
        <v>1143</v>
      </c>
      <c r="M6767" s="0" t="n">
        <v>2095.22222222222</v>
      </c>
      <c r="N6767" s="0" t="n">
        <v>3872.92</v>
      </c>
    </row>
    <row r="6768" customFormat="false" ht="15" hidden="false" customHeight="false" outlineLevel="0" collapsed="false">
      <c r="B6768" s="19" t="n">
        <f aca="false">B6668+1</f>
        <v>68</v>
      </c>
      <c r="C6768" s="19" t="n">
        <f aca="false">C6668</f>
        <v>64</v>
      </c>
      <c r="D6768" s="20" t="n">
        <f aca="false">INDEX(Imagen!$B$9:$BT$108,C6768,B6768)</f>
        <v>-3013</v>
      </c>
      <c r="E6768" s="19"/>
      <c r="F6768" s="19"/>
      <c r="G6768" s="20"/>
      <c r="H6768" s="19"/>
      <c r="I6768" s="19"/>
      <c r="J6768" s="20"/>
      <c r="L6768" s="0" t="n">
        <v>1143</v>
      </c>
      <c r="M6768" s="0" t="n">
        <v>2120.22222222222</v>
      </c>
      <c r="N6768" s="0" t="n">
        <v>3873.28</v>
      </c>
    </row>
    <row r="6769" customFormat="false" ht="15" hidden="false" customHeight="false" outlineLevel="0" collapsed="false">
      <c r="B6769" s="19" t="n">
        <f aca="false">B6669+1</f>
        <v>68</v>
      </c>
      <c r="C6769" s="19" t="n">
        <f aca="false">C6669</f>
        <v>65</v>
      </c>
      <c r="D6769" s="20" t="n">
        <f aca="false">INDEX(Imagen!$B$9:$BT$108,C6769,B6769)</f>
        <v>-3804</v>
      </c>
      <c r="E6769" s="19"/>
      <c r="F6769" s="19"/>
      <c r="G6769" s="20"/>
      <c r="H6769" s="19"/>
      <c r="I6769" s="19"/>
      <c r="J6769" s="20"/>
      <c r="L6769" s="0" t="n">
        <v>1146</v>
      </c>
      <c r="M6769" s="0" t="n">
        <v>2127.33333333333</v>
      </c>
      <c r="N6769" s="0" t="n">
        <v>3896.88</v>
      </c>
    </row>
    <row r="6770" customFormat="false" ht="15" hidden="false" customHeight="false" outlineLevel="0" collapsed="false">
      <c r="B6770" s="19" t="n">
        <f aca="false">B6670+1</f>
        <v>68</v>
      </c>
      <c r="C6770" s="19" t="n">
        <f aca="false">C6670</f>
        <v>66</v>
      </c>
      <c r="D6770" s="20" t="n">
        <f aca="false">INDEX(Imagen!$B$9:$BT$108,C6770,B6770)</f>
        <v>-4186</v>
      </c>
      <c r="E6770" s="19"/>
      <c r="F6770" s="19"/>
      <c r="G6770" s="20"/>
      <c r="H6770" s="19"/>
      <c r="I6770" s="19"/>
      <c r="J6770" s="20"/>
      <c r="L6770" s="0" t="n">
        <v>1148</v>
      </c>
      <c r="M6770" s="0" t="n">
        <v>2149.44444444444</v>
      </c>
      <c r="N6770" s="0" t="n">
        <v>3897.88</v>
      </c>
    </row>
    <row r="6771" customFormat="false" ht="15" hidden="false" customHeight="false" outlineLevel="0" collapsed="false">
      <c r="B6771" s="19" t="n">
        <f aca="false">B6671+1</f>
        <v>68</v>
      </c>
      <c r="C6771" s="19" t="n">
        <f aca="false">C6671</f>
        <v>67</v>
      </c>
      <c r="D6771" s="20" t="n">
        <f aca="false">INDEX(Imagen!$B$9:$BT$108,C6771,B6771)</f>
        <v>-4489</v>
      </c>
      <c r="E6771" s="19"/>
      <c r="F6771" s="19"/>
      <c r="G6771" s="20"/>
      <c r="H6771" s="19"/>
      <c r="I6771" s="19"/>
      <c r="J6771" s="20"/>
      <c r="L6771" s="0" t="n">
        <v>1152</v>
      </c>
      <c r="M6771" s="0" t="n">
        <v>2156.88888888889</v>
      </c>
    </row>
    <row r="6772" customFormat="false" ht="15" hidden="false" customHeight="false" outlineLevel="0" collapsed="false">
      <c r="B6772" s="19" t="n">
        <f aca="false">B6672+1</f>
        <v>68</v>
      </c>
      <c r="C6772" s="19" t="n">
        <f aca="false">C6672</f>
        <v>68</v>
      </c>
      <c r="D6772" s="20" t="n">
        <f aca="false">INDEX(Imagen!$B$9:$BT$108,C6772,B6772)</f>
        <v>-4440</v>
      </c>
      <c r="E6772" s="19"/>
      <c r="F6772" s="19"/>
      <c r="G6772" s="20"/>
      <c r="H6772" s="19"/>
      <c r="I6772" s="19"/>
      <c r="J6772" s="20"/>
      <c r="L6772" s="0" t="n">
        <v>1153</v>
      </c>
      <c r="M6772" s="0" t="n">
        <v>2178.22222222222</v>
      </c>
    </row>
    <row r="6773" customFormat="false" ht="15" hidden="false" customHeight="false" outlineLevel="0" collapsed="false">
      <c r="B6773" s="19" t="n">
        <f aca="false">B6673+1</f>
        <v>68</v>
      </c>
      <c r="C6773" s="19" t="n">
        <f aca="false">C6673</f>
        <v>69</v>
      </c>
      <c r="D6773" s="20" t="n">
        <f aca="false">INDEX(Imagen!$B$9:$BT$108,C6773,B6773)</f>
        <v>-4574</v>
      </c>
      <c r="E6773" s="19"/>
      <c r="F6773" s="19"/>
      <c r="G6773" s="20"/>
      <c r="H6773" s="19"/>
      <c r="I6773" s="19"/>
      <c r="J6773" s="20"/>
      <c r="L6773" s="0" t="n">
        <v>1156</v>
      </c>
      <c r="M6773" s="0" t="n">
        <v>2209.22222222222</v>
      </c>
    </row>
    <row r="6774" customFormat="false" ht="15" hidden="false" customHeight="false" outlineLevel="0" collapsed="false">
      <c r="B6774" s="19" t="n">
        <f aca="false">B6674+1</f>
        <v>68</v>
      </c>
      <c r="C6774" s="19" t="n">
        <f aca="false">C6674</f>
        <v>70</v>
      </c>
      <c r="D6774" s="20" t="n">
        <f aca="false">INDEX(Imagen!$B$9:$BT$108,C6774,B6774)</f>
        <v>-4675</v>
      </c>
      <c r="E6774" s="19"/>
      <c r="F6774" s="19"/>
      <c r="G6774" s="20"/>
      <c r="H6774" s="19"/>
      <c r="I6774" s="19"/>
      <c r="J6774" s="20"/>
      <c r="L6774" s="0" t="n">
        <v>1157</v>
      </c>
      <c r="M6774" s="0" t="n">
        <v>2221.33333333333</v>
      </c>
    </row>
    <row r="6775" customFormat="false" ht="15" hidden="false" customHeight="false" outlineLevel="0" collapsed="false">
      <c r="B6775" s="19" t="n">
        <f aca="false">B6675+1</f>
        <v>68</v>
      </c>
      <c r="C6775" s="19" t="n">
        <f aca="false">C6675</f>
        <v>71</v>
      </c>
      <c r="D6775" s="20" t="n">
        <f aca="false">INDEX(Imagen!$B$9:$BT$108,C6775,B6775)</f>
        <v>-4812</v>
      </c>
      <c r="E6775" s="19"/>
      <c r="F6775" s="19"/>
      <c r="G6775" s="20"/>
      <c r="H6775" s="19"/>
      <c r="I6775" s="19"/>
      <c r="J6775" s="20"/>
      <c r="L6775" s="0" t="n">
        <v>1161</v>
      </c>
      <c r="M6775" s="0" t="n">
        <v>2224.11111111111</v>
      </c>
    </row>
    <row r="6776" customFormat="false" ht="15" hidden="false" customHeight="false" outlineLevel="0" collapsed="false">
      <c r="B6776" s="19" t="n">
        <f aca="false">B6676+1</f>
        <v>68</v>
      </c>
      <c r="C6776" s="19" t="n">
        <f aca="false">C6676</f>
        <v>72</v>
      </c>
      <c r="D6776" s="20" t="n">
        <f aca="false">INDEX(Imagen!$B$9:$BT$108,C6776,B6776)</f>
        <v>-5008</v>
      </c>
      <c r="E6776" s="19"/>
      <c r="F6776" s="19"/>
      <c r="G6776" s="20"/>
      <c r="H6776" s="19"/>
      <c r="I6776" s="19"/>
      <c r="J6776" s="20"/>
      <c r="L6776" s="0" t="n">
        <v>1166</v>
      </c>
      <c r="M6776" s="0" t="n">
        <v>2225.88888888889</v>
      </c>
    </row>
    <row r="6777" customFormat="false" ht="15" hidden="false" customHeight="false" outlineLevel="0" collapsed="false">
      <c r="B6777" s="19" t="n">
        <f aca="false">B6677+1</f>
        <v>68</v>
      </c>
      <c r="C6777" s="19" t="n">
        <f aca="false">C6677</f>
        <v>73</v>
      </c>
      <c r="D6777" s="20" t="n">
        <f aca="false">INDEX(Imagen!$B$9:$BT$108,C6777,B6777)</f>
        <v>-4964</v>
      </c>
      <c r="E6777" s="19"/>
      <c r="F6777" s="19"/>
      <c r="G6777" s="20"/>
      <c r="H6777" s="19"/>
      <c r="I6777" s="19"/>
      <c r="J6777" s="20"/>
      <c r="L6777" s="0" t="n">
        <v>1167</v>
      </c>
      <c r="M6777" s="0" t="n">
        <v>2243.55555555556</v>
      </c>
    </row>
    <row r="6778" customFormat="false" ht="15" hidden="false" customHeight="false" outlineLevel="0" collapsed="false">
      <c r="B6778" s="19" t="n">
        <f aca="false">B6678+1</f>
        <v>68</v>
      </c>
      <c r="C6778" s="19" t="n">
        <f aca="false">C6678</f>
        <v>74</v>
      </c>
      <c r="D6778" s="20" t="n">
        <f aca="false">INDEX(Imagen!$B$9:$BT$108,C6778,B6778)</f>
        <v>-4935</v>
      </c>
      <c r="E6778" s="19"/>
      <c r="F6778" s="19"/>
      <c r="G6778" s="20"/>
      <c r="H6778" s="19"/>
      <c r="I6778" s="19"/>
      <c r="J6778" s="20"/>
      <c r="L6778" s="0" t="n">
        <v>1171</v>
      </c>
      <c r="M6778" s="0" t="n">
        <v>2244.33333333333</v>
      </c>
    </row>
    <row r="6779" customFormat="false" ht="15" hidden="false" customHeight="false" outlineLevel="0" collapsed="false">
      <c r="B6779" s="19" t="n">
        <f aca="false">B6679+1</f>
        <v>68</v>
      </c>
      <c r="C6779" s="19" t="n">
        <f aca="false">C6679</f>
        <v>75</v>
      </c>
      <c r="D6779" s="20" t="n">
        <f aca="false">INDEX(Imagen!$B$9:$BT$108,C6779,B6779)</f>
        <v>-5104</v>
      </c>
      <c r="E6779" s="19"/>
      <c r="F6779" s="19"/>
      <c r="G6779" s="20"/>
      <c r="H6779" s="19"/>
      <c r="I6779" s="19"/>
      <c r="J6779" s="20"/>
      <c r="L6779" s="0" t="n">
        <v>1172</v>
      </c>
      <c r="M6779" s="0" t="n">
        <v>2265.77777777778</v>
      </c>
    </row>
    <row r="6780" customFormat="false" ht="15" hidden="false" customHeight="false" outlineLevel="0" collapsed="false">
      <c r="B6780" s="19" t="n">
        <f aca="false">B6680+1</f>
        <v>68</v>
      </c>
      <c r="C6780" s="19" t="n">
        <f aca="false">C6680</f>
        <v>76</v>
      </c>
      <c r="D6780" s="20" t="n">
        <f aca="false">INDEX(Imagen!$B$9:$BT$108,C6780,B6780)</f>
        <v>-5045</v>
      </c>
      <c r="E6780" s="19"/>
      <c r="F6780" s="19"/>
      <c r="G6780" s="20"/>
      <c r="H6780" s="19"/>
      <c r="I6780" s="19"/>
      <c r="J6780" s="20"/>
      <c r="L6780" s="0" t="n">
        <v>1174</v>
      </c>
      <c r="M6780" s="0" t="n">
        <v>2285.33333333333</v>
      </c>
    </row>
    <row r="6781" customFormat="false" ht="15" hidden="false" customHeight="false" outlineLevel="0" collapsed="false">
      <c r="B6781" s="19" t="n">
        <f aca="false">B6681+1</f>
        <v>68</v>
      </c>
      <c r="C6781" s="19" t="n">
        <f aca="false">C6681</f>
        <v>77</v>
      </c>
      <c r="D6781" s="20" t="n">
        <f aca="false">INDEX(Imagen!$B$9:$BT$108,C6781,B6781)</f>
        <v>-4937</v>
      </c>
      <c r="E6781" s="19"/>
      <c r="F6781" s="19"/>
      <c r="G6781" s="20"/>
      <c r="H6781" s="19"/>
      <c r="I6781" s="19"/>
      <c r="J6781" s="20"/>
      <c r="L6781" s="0" t="n">
        <v>1177</v>
      </c>
      <c r="M6781" s="0" t="n">
        <v>2291.44444444444</v>
      </c>
    </row>
    <row r="6782" customFormat="false" ht="15" hidden="false" customHeight="false" outlineLevel="0" collapsed="false">
      <c r="B6782" s="19" t="n">
        <f aca="false">B6682+1</f>
        <v>68</v>
      </c>
      <c r="C6782" s="19" t="n">
        <f aca="false">C6682</f>
        <v>78</v>
      </c>
      <c r="D6782" s="20" t="n">
        <f aca="false">INDEX(Imagen!$B$9:$BT$108,C6782,B6782)</f>
        <v>-5061</v>
      </c>
      <c r="E6782" s="19"/>
      <c r="F6782" s="19"/>
      <c r="G6782" s="20"/>
      <c r="H6782" s="19"/>
      <c r="I6782" s="19"/>
      <c r="J6782" s="20"/>
      <c r="L6782" s="0" t="n">
        <v>1183</v>
      </c>
      <c r="M6782" s="0" t="n">
        <v>2317.88888888889</v>
      </c>
    </row>
    <row r="6783" customFormat="false" ht="15" hidden="false" customHeight="false" outlineLevel="0" collapsed="false">
      <c r="B6783" s="19" t="n">
        <f aca="false">B6683+1</f>
        <v>68</v>
      </c>
      <c r="C6783" s="19" t="n">
        <f aca="false">C6683</f>
        <v>79</v>
      </c>
      <c r="D6783" s="20" t="n">
        <f aca="false">INDEX(Imagen!$B$9:$BT$108,C6783,B6783)</f>
        <v>-5189</v>
      </c>
      <c r="E6783" s="19"/>
      <c r="F6783" s="19"/>
      <c r="G6783" s="20"/>
      <c r="H6783" s="19"/>
      <c r="I6783" s="19"/>
      <c r="J6783" s="20"/>
      <c r="L6783" s="0" t="n">
        <v>1188</v>
      </c>
      <c r="M6783" s="0" t="n">
        <v>2322.44444444444</v>
      </c>
    </row>
    <row r="6784" customFormat="false" ht="15" hidden="false" customHeight="false" outlineLevel="0" collapsed="false">
      <c r="B6784" s="19" t="n">
        <f aca="false">B6684+1</f>
        <v>68</v>
      </c>
      <c r="C6784" s="19" t="n">
        <f aca="false">C6684</f>
        <v>80</v>
      </c>
      <c r="D6784" s="20" t="n">
        <f aca="false">INDEX(Imagen!$B$9:$BT$108,C6784,B6784)</f>
        <v>-5210</v>
      </c>
      <c r="E6784" s="19"/>
      <c r="F6784" s="19"/>
      <c r="G6784" s="20"/>
      <c r="H6784" s="19"/>
      <c r="I6784" s="19"/>
      <c r="J6784" s="20"/>
      <c r="L6784" s="0" t="n">
        <v>1201</v>
      </c>
      <c r="M6784" s="0" t="n">
        <v>2323.11111111111</v>
      </c>
    </row>
    <row r="6785" customFormat="false" ht="15" hidden="false" customHeight="false" outlineLevel="0" collapsed="false">
      <c r="B6785" s="19" t="n">
        <f aca="false">B6685+1</f>
        <v>68</v>
      </c>
      <c r="C6785" s="19" t="n">
        <f aca="false">C6685</f>
        <v>81</v>
      </c>
      <c r="D6785" s="20" t="n">
        <f aca="false">INDEX(Imagen!$B$9:$BT$108,C6785,B6785)</f>
        <v>-5478</v>
      </c>
      <c r="E6785" s="19"/>
      <c r="F6785" s="19"/>
      <c r="G6785" s="20"/>
      <c r="H6785" s="19"/>
      <c r="I6785" s="19"/>
      <c r="J6785" s="20"/>
      <c r="L6785" s="0" t="n">
        <v>1203</v>
      </c>
      <c r="M6785" s="0" t="n">
        <v>2338.22222222222</v>
      </c>
    </row>
    <row r="6786" customFormat="false" ht="15" hidden="false" customHeight="false" outlineLevel="0" collapsed="false">
      <c r="B6786" s="19" t="n">
        <f aca="false">B6686+1</f>
        <v>68</v>
      </c>
      <c r="C6786" s="19" t="n">
        <f aca="false">C6686</f>
        <v>82</v>
      </c>
      <c r="D6786" s="20" t="n">
        <f aca="false">INDEX(Imagen!$B$9:$BT$108,C6786,B6786)</f>
        <v>-5641</v>
      </c>
      <c r="E6786" s="19"/>
      <c r="F6786" s="19"/>
      <c r="G6786" s="20"/>
      <c r="H6786" s="19"/>
      <c r="I6786" s="19"/>
      <c r="J6786" s="20"/>
      <c r="L6786" s="0" t="n">
        <v>1207</v>
      </c>
      <c r="M6786" s="0" t="n">
        <v>2350.88888888889</v>
      </c>
    </row>
    <row r="6787" customFormat="false" ht="15" hidden="false" customHeight="false" outlineLevel="0" collapsed="false">
      <c r="B6787" s="19" t="n">
        <f aca="false">B6687+1</f>
        <v>68</v>
      </c>
      <c r="C6787" s="19" t="n">
        <f aca="false">C6687</f>
        <v>83</v>
      </c>
      <c r="D6787" s="20" t="n">
        <f aca="false">INDEX(Imagen!$B$9:$BT$108,C6787,B6787)</f>
        <v>-5705</v>
      </c>
      <c r="E6787" s="19"/>
      <c r="F6787" s="19"/>
      <c r="G6787" s="20"/>
      <c r="H6787" s="19"/>
      <c r="I6787" s="19"/>
      <c r="J6787" s="20"/>
      <c r="L6787" s="0" t="n">
        <v>1209</v>
      </c>
      <c r="M6787" s="0" t="n">
        <v>2355.44444444444</v>
      </c>
    </row>
    <row r="6788" customFormat="false" ht="15" hidden="false" customHeight="false" outlineLevel="0" collapsed="false">
      <c r="B6788" s="19" t="n">
        <f aca="false">B6688+1</f>
        <v>68</v>
      </c>
      <c r="C6788" s="19" t="n">
        <f aca="false">C6688</f>
        <v>84</v>
      </c>
      <c r="D6788" s="20" t="n">
        <f aca="false">INDEX(Imagen!$B$9:$BT$108,C6788,B6788)</f>
        <v>-5629</v>
      </c>
      <c r="E6788" s="19"/>
      <c r="F6788" s="19"/>
      <c r="G6788" s="20"/>
      <c r="H6788" s="19"/>
      <c r="I6788" s="19"/>
      <c r="J6788" s="20"/>
      <c r="L6788" s="0" t="n">
        <v>1218</v>
      </c>
      <c r="M6788" s="0" t="n">
        <v>2363.33333333333</v>
      </c>
    </row>
    <row r="6789" customFormat="false" ht="15" hidden="false" customHeight="false" outlineLevel="0" collapsed="false">
      <c r="B6789" s="19" t="n">
        <f aca="false">B6689+1</f>
        <v>68</v>
      </c>
      <c r="C6789" s="19" t="n">
        <f aca="false">C6689</f>
        <v>85</v>
      </c>
      <c r="D6789" s="20" t="n">
        <f aca="false">INDEX(Imagen!$B$9:$BT$108,C6789,B6789)</f>
        <v>-5563</v>
      </c>
      <c r="E6789" s="19"/>
      <c r="F6789" s="19"/>
      <c r="G6789" s="20"/>
      <c r="H6789" s="19"/>
      <c r="I6789" s="19"/>
      <c r="J6789" s="20"/>
      <c r="L6789" s="0" t="n">
        <v>1223</v>
      </c>
      <c r="M6789" s="0" t="n">
        <v>2370.22222222222</v>
      </c>
    </row>
    <row r="6790" customFormat="false" ht="15" hidden="false" customHeight="false" outlineLevel="0" collapsed="false">
      <c r="B6790" s="19" t="n">
        <f aca="false">B6690+1</f>
        <v>68</v>
      </c>
      <c r="C6790" s="19" t="n">
        <f aca="false">C6690</f>
        <v>86</v>
      </c>
      <c r="D6790" s="20" t="n">
        <f aca="false">INDEX(Imagen!$B$9:$BT$108,C6790,B6790)</f>
        <v>-5305</v>
      </c>
      <c r="E6790" s="19"/>
      <c r="F6790" s="19"/>
      <c r="G6790" s="20"/>
      <c r="H6790" s="19"/>
      <c r="I6790" s="19"/>
      <c r="J6790" s="20"/>
      <c r="L6790" s="0" t="n">
        <v>1229</v>
      </c>
      <c r="M6790" s="0" t="n">
        <v>2393.44444444444</v>
      </c>
    </row>
    <row r="6791" customFormat="false" ht="15" hidden="false" customHeight="false" outlineLevel="0" collapsed="false">
      <c r="B6791" s="19" t="n">
        <f aca="false">B6691+1</f>
        <v>68</v>
      </c>
      <c r="C6791" s="19" t="n">
        <f aca="false">C6691</f>
        <v>87</v>
      </c>
      <c r="D6791" s="20" t="n">
        <f aca="false">INDEX(Imagen!$B$9:$BT$108,C6791,B6791)</f>
        <v>-5268</v>
      </c>
      <c r="E6791" s="19"/>
      <c r="F6791" s="19"/>
      <c r="G6791" s="20"/>
      <c r="H6791" s="19"/>
      <c r="I6791" s="19"/>
      <c r="J6791" s="20"/>
      <c r="L6791" s="0" t="n">
        <v>1232</v>
      </c>
      <c r="M6791" s="0" t="n">
        <v>2400.77777777778</v>
      </c>
    </row>
    <row r="6792" customFormat="false" ht="15" hidden="false" customHeight="false" outlineLevel="0" collapsed="false">
      <c r="B6792" s="19" t="n">
        <f aca="false">B6692+1</f>
        <v>68</v>
      </c>
      <c r="C6792" s="19" t="n">
        <f aca="false">C6692</f>
        <v>88</v>
      </c>
      <c r="D6792" s="20" t="n">
        <f aca="false">INDEX(Imagen!$B$9:$BT$108,C6792,B6792)</f>
        <v>-5188</v>
      </c>
      <c r="E6792" s="19"/>
      <c r="F6792" s="19"/>
      <c r="G6792" s="20"/>
      <c r="H6792" s="19"/>
      <c r="I6792" s="19"/>
      <c r="J6792" s="20"/>
      <c r="L6792" s="0" t="n">
        <v>1238</v>
      </c>
      <c r="M6792" s="0" t="n">
        <v>2402.44444444444</v>
      </c>
    </row>
    <row r="6793" customFormat="false" ht="15" hidden="false" customHeight="false" outlineLevel="0" collapsed="false">
      <c r="B6793" s="19" t="n">
        <f aca="false">B6693+1</f>
        <v>68</v>
      </c>
      <c r="C6793" s="19" t="n">
        <f aca="false">C6693</f>
        <v>89</v>
      </c>
      <c r="D6793" s="20" t="n">
        <f aca="false">INDEX(Imagen!$B$9:$BT$108,C6793,B6793)</f>
        <v>-3421</v>
      </c>
      <c r="E6793" s="19"/>
      <c r="F6793" s="19"/>
      <c r="G6793" s="20"/>
      <c r="H6793" s="19"/>
      <c r="I6793" s="19"/>
      <c r="J6793" s="20"/>
      <c r="L6793" s="0" t="n">
        <v>1252</v>
      </c>
      <c r="M6793" s="0" t="n">
        <v>2403</v>
      </c>
    </row>
    <row r="6794" customFormat="false" ht="15" hidden="false" customHeight="false" outlineLevel="0" collapsed="false">
      <c r="B6794" s="19" t="n">
        <f aca="false">B6694+1</f>
        <v>68</v>
      </c>
      <c r="C6794" s="19" t="n">
        <f aca="false">C6694</f>
        <v>90</v>
      </c>
      <c r="D6794" s="20" t="n">
        <f aca="false">INDEX(Imagen!$B$9:$BT$108,C6794,B6794)</f>
        <v>-4848</v>
      </c>
      <c r="E6794" s="19"/>
      <c r="F6794" s="19"/>
      <c r="G6794" s="20"/>
      <c r="H6794" s="19"/>
      <c r="I6794" s="19"/>
      <c r="J6794" s="20"/>
      <c r="L6794" s="0" t="n">
        <v>1261</v>
      </c>
      <c r="M6794" s="0" t="n">
        <v>2403.11111111111</v>
      </c>
    </row>
    <row r="6795" customFormat="false" ht="15" hidden="false" customHeight="false" outlineLevel="0" collapsed="false">
      <c r="B6795" s="19" t="n">
        <f aca="false">B6695+1</f>
        <v>68</v>
      </c>
      <c r="C6795" s="19" t="n">
        <f aca="false">C6695</f>
        <v>91</v>
      </c>
      <c r="D6795" s="20" t="n">
        <f aca="false">INDEX(Imagen!$B$9:$BT$108,C6795,B6795)</f>
        <v>-4358</v>
      </c>
      <c r="E6795" s="19"/>
      <c r="F6795" s="19"/>
      <c r="G6795" s="20"/>
      <c r="H6795" s="19"/>
      <c r="I6795" s="19"/>
      <c r="J6795" s="20"/>
      <c r="L6795" s="0" t="n">
        <v>1262</v>
      </c>
      <c r="M6795" s="0" t="n">
        <v>2427.55555555556</v>
      </c>
    </row>
    <row r="6796" customFormat="false" ht="15" hidden="false" customHeight="false" outlineLevel="0" collapsed="false">
      <c r="B6796" s="19" t="n">
        <f aca="false">B6696+1</f>
        <v>68</v>
      </c>
      <c r="C6796" s="19" t="n">
        <f aca="false">C6696</f>
        <v>92</v>
      </c>
      <c r="D6796" s="20" t="n">
        <f aca="false">INDEX(Imagen!$B$9:$BT$108,C6796,B6796)</f>
        <v>-3713</v>
      </c>
      <c r="E6796" s="19"/>
      <c r="F6796" s="19"/>
      <c r="G6796" s="20"/>
      <c r="H6796" s="19"/>
      <c r="I6796" s="19"/>
      <c r="J6796" s="20"/>
      <c r="L6796" s="0" t="n">
        <v>1262</v>
      </c>
      <c r="M6796" s="0" t="n">
        <v>2435.22222222222</v>
      </c>
    </row>
    <row r="6797" customFormat="false" ht="15" hidden="false" customHeight="false" outlineLevel="0" collapsed="false">
      <c r="B6797" s="19" t="n">
        <f aca="false">B6697+1</f>
        <v>68</v>
      </c>
      <c r="C6797" s="19" t="n">
        <f aca="false">C6697</f>
        <v>93</v>
      </c>
      <c r="D6797" s="20" t="n">
        <f aca="false">INDEX(Imagen!$B$9:$BT$108,C6797,B6797)</f>
        <v>-3591</v>
      </c>
      <c r="E6797" s="19"/>
      <c r="F6797" s="19"/>
      <c r="G6797" s="20"/>
      <c r="H6797" s="19"/>
      <c r="I6797" s="19"/>
      <c r="J6797" s="20"/>
      <c r="L6797" s="0" t="n">
        <v>1263</v>
      </c>
      <c r="M6797" s="0" t="n">
        <v>2464.55555555556</v>
      </c>
    </row>
    <row r="6798" customFormat="false" ht="15" hidden="false" customHeight="false" outlineLevel="0" collapsed="false">
      <c r="B6798" s="19" t="n">
        <f aca="false">B6698+1</f>
        <v>68</v>
      </c>
      <c r="C6798" s="19" t="n">
        <f aca="false">C6698</f>
        <v>94</v>
      </c>
      <c r="D6798" s="20" t="n">
        <f aca="false">INDEX(Imagen!$B$9:$BT$108,C6798,B6798)</f>
        <v>-1541</v>
      </c>
      <c r="E6798" s="19"/>
      <c r="F6798" s="19"/>
      <c r="G6798" s="20"/>
      <c r="H6798" s="19"/>
      <c r="I6798" s="19"/>
      <c r="J6798" s="20"/>
      <c r="L6798" s="0" t="n">
        <v>1264</v>
      </c>
      <c r="M6798" s="0" t="n">
        <v>2474.44444444444</v>
      </c>
    </row>
    <row r="6799" customFormat="false" ht="15" hidden="false" customHeight="false" outlineLevel="0" collapsed="false">
      <c r="B6799" s="19" t="n">
        <f aca="false">B6699+1</f>
        <v>68</v>
      </c>
      <c r="C6799" s="19" t="n">
        <f aca="false">C6699</f>
        <v>95</v>
      </c>
      <c r="D6799" s="20" t="n">
        <f aca="false">INDEX(Imagen!$B$9:$BT$108,C6799,B6799)</f>
        <v>-152</v>
      </c>
      <c r="E6799" s="19"/>
      <c r="F6799" s="19"/>
      <c r="G6799" s="20"/>
      <c r="H6799" s="19"/>
      <c r="I6799" s="19"/>
      <c r="J6799" s="20"/>
      <c r="L6799" s="0" t="n">
        <v>1266</v>
      </c>
      <c r="M6799" s="0" t="n">
        <v>2486.55555555556</v>
      </c>
    </row>
    <row r="6800" customFormat="false" ht="15" hidden="false" customHeight="false" outlineLevel="0" collapsed="false">
      <c r="B6800" s="19" t="n">
        <f aca="false">B6700+1</f>
        <v>68</v>
      </c>
      <c r="C6800" s="19" t="n">
        <f aca="false">C6700</f>
        <v>96</v>
      </c>
      <c r="D6800" s="20" t="n">
        <f aca="false">INDEX(Imagen!$B$9:$BT$108,C6800,B6800)</f>
        <v>-2610</v>
      </c>
      <c r="E6800" s="19"/>
      <c r="F6800" s="19"/>
      <c r="G6800" s="20"/>
      <c r="H6800" s="19"/>
      <c r="I6800" s="19"/>
      <c r="J6800" s="20"/>
      <c r="L6800" s="0" t="n">
        <v>1266</v>
      </c>
      <c r="M6800" s="0" t="n">
        <v>2497.22222222222</v>
      </c>
    </row>
    <row r="6801" customFormat="false" ht="15" hidden="false" customHeight="false" outlineLevel="0" collapsed="false">
      <c r="B6801" s="19" t="n">
        <f aca="false">B6701+1</f>
        <v>68</v>
      </c>
      <c r="C6801" s="19" t="n">
        <f aca="false">C6701</f>
        <v>97</v>
      </c>
      <c r="D6801" s="20" t="n">
        <f aca="false">INDEX(Imagen!$B$9:$BT$108,C6801,B6801)</f>
        <v>-3295</v>
      </c>
      <c r="E6801" s="19"/>
      <c r="F6801" s="19"/>
      <c r="G6801" s="20"/>
      <c r="H6801" s="19"/>
      <c r="I6801" s="19"/>
      <c r="J6801" s="20"/>
      <c r="L6801" s="0" t="n">
        <v>1273</v>
      </c>
      <c r="M6801" s="0" t="n">
        <v>2527.55555555556</v>
      </c>
    </row>
    <row r="6802" customFormat="false" ht="15" hidden="false" customHeight="false" outlineLevel="0" collapsed="false">
      <c r="B6802" s="19" t="n">
        <f aca="false">B6702+1</f>
        <v>68</v>
      </c>
      <c r="C6802" s="19" t="n">
        <f aca="false">C6702</f>
        <v>98</v>
      </c>
      <c r="D6802" s="20" t="n">
        <f aca="false">INDEX(Imagen!$B$9:$BT$108,C6802,B6802)</f>
        <v>-3495</v>
      </c>
      <c r="E6802" s="19"/>
      <c r="F6802" s="19"/>
      <c r="G6802" s="20"/>
      <c r="H6802" s="19"/>
      <c r="I6802" s="19"/>
      <c r="J6802" s="20"/>
      <c r="L6802" s="0" t="n">
        <v>1274</v>
      </c>
      <c r="M6802" s="0" t="n">
        <v>2543.11111111111</v>
      </c>
    </row>
    <row r="6803" customFormat="false" ht="15" hidden="false" customHeight="false" outlineLevel="0" collapsed="false">
      <c r="B6803" s="19" t="n">
        <f aca="false">B6703+1</f>
        <v>68</v>
      </c>
      <c r="C6803" s="19" t="n">
        <f aca="false">C6703</f>
        <v>99</v>
      </c>
      <c r="D6803" s="20" t="n">
        <f aca="false">INDEX(Imagen!$B$9:$BT$108,C6803,B6803)</f>
        <v>-3492</v>
      </c>
      <c r="E6803" s="19"/>
      <c r="F6803" s="19"/>
      <c r="G6803" s="20"/>
      <c r="H6803" s="19"/>
      <c r="I6803" s="19"/>
      <c r="J6803" s="20"/>
      <c r="L6803" s="0" t="n">
        <v>1279</v>
      </c>
      <c r="M6803" s="0" t="n">
        <v>2556.55555555556</v>
      </c>
    </row>
    <row r="6804" customFormat="false" ht="15" hidden="false" customHeight="false" outlineLevel="0" collapsed="false">
      <c r="B6804" s="19" t="n">
        <f aca="false">B6704+1</f>
        <v>68</v>
      </c>
      <c r="C6804" s="19" t="n">
        <f aca="false">C6704</f>
        <v>100</v>
      </c>
      <c r="D6804" s="20" t="n">
        <f aca="false">INDEX(Imagen!$B$9:$BT$108,C6804,B6804)</f>
        <v>-2539</v>
      </c>
      <c r="E6804" s="19"/>
      <c r="F6804" s="19"/>
      <c r="G6804" s="20"/>
      <c r="H6804" s="19"/>
      <c r="I6804" s="19"/>
      <c r="J6804" s="20"/>
      <c r="L6804" s="0" t="n">
        <v>1279</v>
      </c>
      <c r="M6804" s="0" t="n">
        <v>2586.66666666667</v>
      </c>
    </row>
    <row r="6805" customFormat="false" ht="15" hidden="false" customHeight="false" outlineLevel="0" collapsed="false">
      <c r="B6805" s="19" t="n">
        <f aca="false">B6705+1</f>
        <v>69</v>
      </c>
      <c r="C6805" s="19" t="n">
        <f aca="false">C6705</f>
        <v>1</v>
      </c>
      <c r="D6805" s="20" t="n">
        <f aca="false">INDEX(Imagen!$B$9:$BT$108,C6805,B6805)</f>
        <v>-6088</v>
      </c>
      <c r="E6805" s="19"/>
      <c r="F6805" s="19"/>
      <c r="G6805" s="20"/>
      <c r="H6805" s="19"/>
      <c r="I6805" s="19"/>
      <c r="J6805" s="20"/>
      <c r="L6805" s="0" t="n">
        <v>1282</v>
      </c>
      <c r="M6805" s="0" t="n">
        <v>2596.77777777778</v>
      </c>
    </row>
    <row r="6806" customFormat="false" ht="15" hidden="false" customHeight="false" outlineLevel="0" collapsed="false">
      <c r="B6806" s="19" t="n">
        <f aca="false">B6706+1</f>
        <v>69</v>
      </c>
      <c r="C6806" s="19" t="n">
        <f aca="false">C6706</f>
        <v>2</v>
      </c>
      <c r="D6806" s="20" t="n">
        <f aca="false">INDEX(Imagen!$B$9:$BT$108,C6806,B6806)</f>
        <v>-5550</v>
      </c>
      <c r="E6806" s="19"/>
      <c r="F6806" s="19"/>
      <c r="G6806" s="20"/>
      <c r="H6806" s="19"/>
      <c r="I6806" s="19"/>
      <c r="J6806" s="20"/>
      <c r="L6806" s="0" t="n">
        <v>1287</v>
      </c>
      <c r="M6806" s="0" t="n">
        <v>2613.66666666667</v>
      </c>
    </row>
    <row r="6807" customFormat="false" ht="15" hidden="false" customHeight="false" outlineLevel="0" collapsed="false">
      <c r="B6807" s="19" t="n">
        <f aca="false">B6707+1</f>
        <v>69</v>
      </c>
      <c r="C6807" s="19" t="n">
        <f aca="false">C6707</f>
        <v>3</v>
      </c>
      <c r="D6807" s="20" t="n">
        <f aca="false">INDEX(Imagen!$B$9:$BT$108,C6807,B6807)</f>
        <v>-5818</v>
      </c>
      <c r="E6807" s="19"/>
      <c r="F6807" s="19"/>
      <c r="G6807" s="20"/>
      <c r="H6807" s="19"/>
      <c r="I6807" s="19"/>
      <c r="J6807" s="20"/>
      <c r="L6807" s="0" t="n">
        <v>1292</v>
      </c>
      <c r="M6807" s="0" t="n">
        <v>2618.22222222222</v>
      </c>
    </row>
    <row r="6808" customFormat="false" ht="15" hidden="false" customHeight="false" outlineLevel="0" collapsed="false">
      <c r="B6808" s="19" t="n">
        <f aca="false">B6708+1</f>
        <v>69</v>
      </c>
      <c r="C6808" s="19" t="n">
        <f aca="false">C6708</f>
        <v>4</v>
      </c>
      <c r="D6808" s="20" t="n">
        <f aca="false">INDEX(Imagen!$B$9:$BT$108,C6808,B6808)</f>
        <v>-5614</v>
      </c>
      <c r="E6808" s="19"/>
      <c r="F6808" s="19"/>
      <c r="G6808" s="20"/>
      <c r="H6808" s="19"/>
      <c r="I6808" s="19"/>
      <c r="J6808" s="20"/>
      <c r="L6808" s="0" t="n">
        <v>1292</v>
      </c>
      <c r="M6808" s="0" t="n">
        <v>2629.33333333333</v>
      </c>
    </row>
    <row r="6809" customFormat="false" ht="15" hidden="false" customHeight="false" outlineLevel="0" collapsed="false">
      <c r="B6809" s="19" t="n">
        <f aca="false">B6709+1</f>
        <v>69</v>
      </c>
      <c r="C6809" s="19" t="n">
        <f aca="false">C6709</f>
        <v>5</v>
      </c>
      <c r="D6809" s="20" t="n">
        <f aca="false">INDEX(Imagen!$B$9:$BT$108,C6809,B6809)</f>
        <v>-5695</v>
      </c>
      <c r="E6809" s="19"/>
      <c r="F6809" s="19"/>
      <c r="G6809" s="20"/>
      <c r="H6809" s="19"/>
      <c r="I6809" s="19"/>
      <c r="J6809" s="20"/>
      <c r="L6809" s="0" t="n">
        <v>1299</v>
      </c>
      <c r="M6809" s="0" t="n">
        <v>2635.66666666667</v>
      </c>
    </row>
    <row r="6810" customFormat="false" ht="15" hidden="false" customHeight="false" outlineLevel="0" collapsed="false">
      <c r="B6810" s="19" t="n">
        <f aca="false">B6710+1</f>
        <v>69</v>
      </c>
      <c r="C6810" s="19" t="n">
        <f aca="false">C6710</f>
        <v>6</v>
      </c>
      <c r="D6810" s="20" t="n">
        <f aca="false">INDEX(Imagen!$B$9:$BT$108,C6810,B6810)</f>
        <v>-5146</v>
      </c>
      <c r="E6810" s="19"/>
      <c r="F6810" s="19"/>
      <c r="G6810" s="20"/>
      <c r="H6810" s="19"/>
      <c r="I6810" s="19"/>
      <c r="J6810" s="20"/>
      <c r="L6810" s="0" t="n">
        <v>1301</v>
      </c>
      <c r="M6810" s="0" t="n">
        <v>2643.33333333333</v>
      </c>
    </row>
    <row r="6811" customFormat="false" ht="15" hidden="false" customHeight="false" outlineLevel="0" collapsed="false">
      <c r="B6811" s="19" t="n">
        <f aca="false">B6711+1</f>
        <v>69</v>
      </c>
      <c r="C6811" s="19" t="n">
        <f aca="false">C6711</f>
        <v>7</v>
      </c>
      <c r="D6811" s="20" t="n">
        <f aca="false">INDEX(Imagen!$B$9:$BT$108,C6811,B6811)</f>
        <v>-4621</v>
      </c>
      <c r="E6811" s="19"/>
      <c r="F6811" s="19"/>
      <c r="G6811" s="20"/>
      <c r="H6811" s="19"/>
      <c r="I6811" s="19"/>
      <c r="J6811" s="20"/>
      <c r="L6811" s="0" t="n">
        <v>1302</v>
      </c>
      <c r="M6811" s="0" t="n">
        <v>2672.11111111111</v>
      </c>
    </row>
    <row r="6812" customFormat="false" ht="15" hidden="false" customHeight="false" outlineLevel="0" collapsed="false">
      <c r="B6812" s="19" t="n">
        <f aca="false">B6712+1</f>
        <v>69</v>
      </c>
      <c r="C6812" s="19" t="n">
        <f aca="false">C6712</f>
        <v>8</v>
      </c>
      <c r="D6812" s="20" t="n">
        <f aca="false">INDEX(Imagen!$B$9:$BT$108,C6812,B6812)</f>
        <v>-4869</v>
      </c>
      <c r="E6812" s="19"/>
      <c r="F6812" s="19"/>
      <c r="G6812" s="20"/>
      <c r="H6812" s="19"/>
      <c r="I6812" s="19"/>
      <c r="J6812" s="20"/>
      <c r="L6812" s="0" t="n">
        <v>1303</v>
      </c>
      <c r="M6812" s="0" t="n">
        <v>2679.44444444444</v>
      </c>
    </row>
    <row r="6813" customFormat="false" ht="15" hidden="false" customHeight="false" outlineLevel="0" collapsed="false">
      <c r="B6813" s="19" t="n">
        <f aca="false">B6713+1</f>
        <v>69</v>
      </c>
      <c r="C6813" s="19" t="n">
        <f aca="false">C6713</f>
        <v>9</v>
      </c>
      <c r="D6813" s="20" t="n">
        <f aca="false">INDEX(Imagen!$B$9:$BT$108,C6813,B6813)</f>
        <v>-4853</v>
      </c>
      <c r="E6813" s="19"/>
      <c r="F6813" s="19"/>
      <c r="G6813" s="20"/>
      <c r="H6813" s="19"/>
      <c r="I6813" s="19"/>
      <c r="J6813" s="20"/>
      <c r="L6813" s="0" t="n">
        <v>1309</v>
      </c>
      <c r="M6813" s="0" t="n">
        <v>2692.55555555556</v>
      </c>
    </row>
    <row r="6814" customFormat="false" ht="15" hidden="false" customHeight="false" outlineLevel="0" collapsed="false">
      <c r="B6814" s="19" t="n">
        <f aca="false">B6714+1</f>
        <v>69</v>
      </c>
      <c r="C6814" s="19" t="n">
        <f aca="false">C6714</f>
        <v>10</v>
      </c>
      <c r="D6814" s="20" t="n">
        <f aca="false">INDEX(Imagen!$B$9:$BT$108,C6814,B6814)</f>
        <v>-4569</v>
      </c>
      <c r="E6814" s="19"/>
      <c r="F6814" s="19"/>
      <c r="G6814" s="20"/>
      <c r="H6814" s="19"/>
      <c r="I6814" s="19"/>
      <c r="J6814" s="20"/>
      <c r="L6814" s="0" t="n">
        <v>1319</v>
      </c>
      <c r="M6814" s="0" t="n">
        <v>2727.44444444444</v>
      </c>
    </row>
    <row r="6815" customFormat="false" ht="15" hidden="false" customHeight="false" outlineLevel="0" collapsed="false">
      <c r="B6815" s="19" t="n">
        <f aca="false">B6715+1</f>
        <v>69</v>
      </c>
      <c r="C6815" s="19" t="n">
        <f aca="false">C6715</f>
        <v>11</v>
      </c>
      <c r="D6815" s="20" t="n">
        <f aca="false">INDEX(Imagen!$B$9:$BT$108,C6815,B6815)</f>
        <v>-4262</v>
      </c>
      <c r="E6815" s="19"/>
      <c r="F6815" s="19"/>
      <c r="G6815" s="20"/>
      <c r="H6815" s="19"/>
      <c r="I6815" s="19"/>
      <c r="J6815" s="20"/>
      <c r="L6815" s="0" t="n">
        <v>1321</v>
      </c>
      <c r="M6815" s="0" t="n">
        <v>2745.66666666667</v>
      </c>
    </row>
    <row r="6816" customFormat="false" ht="15" hidden="false" customHeight="false" outlineLevel="0" collapsed="false">
      <c r="B6816" s="19" t="n">
        <f aca="false">B6716+1</f>
        <v>69</v>
      </c>
      <c r="C6816" s="19" t="n">
        <f aca="false">C6716</f>
        <v>12</v>
      </c>
      <c r="D6816" s="20" t="n">
        <f aca="false">INDEX(Imagen!$B$9:$BT$108,C6816,B6816)</f>
        <v>-3432</v>
      </c>
      <c r="E6816" s="19"/>
      <c r="F6816" s="19"/>
      <c r="G6816" s="20"/>
      <c r="H6816" s="19"/>
      <c r="I6816" s="19"/>
      <c r="J6816" s="20"/>
      <c r="L6816" s="0" t="n">
        <v>1326</v>
      </c>
      <c r="M6816" s="0" t="n">
        <v>2750.88888888889</v>
      </c>
    </row>
    <row r="6817" customFormat="false" ht="15" hidden="false" customHeight="false" outlineLevel="0" collapsed="false">
      <c r="B6817" s="19" t="n">
        <f aca="false">B6717+1</f>
        <v>69</v>
      </c>
      <c r="C6817" s="19" t="n">
        <f aca="false">C6717</f>
        <v>13</v>
      </c>
      <c r="D6817" s="20" t="n">
        <f aca="false">INDEX(Imagen!$B$9:$BT$108,C6817,B6817)</f>
        <v>-4063</v>
      </c>
      <c r="E6817" s="19"/>
      <c r="F6817" s="19"/>
      <c r="G6817" s="20"/>
      <c r="H6817" s="19"/>
      <c r="I6817" s="19"/>
      <c r="J6817" s="20"/>
      <c r="L6817" s="0" t="n">
        <v>1337</v>
      </c>
      <c r="M6817" s="0" t="n">
        <v>2773</v>
      </c>
    </row>
    <row r="6818" customFormat="false" ht="15" hidden="false" customHeight="false" outlineLevel="0" collapsed="false">
      <c r="B6818" s="19" t="n">
        <f aca="false">B6718+1</f>
        <v>69</v>
      </c>
      <c r="C6818" s="19" t="n">
        <f aca="false">C6718</f>
        <v>14</v>
      </c>
      <c r="D6818" s="20" t="n">
        <f aca="false">INDEX(Imagen!$B$9:$BT$108,C6818,B6818)</f>
        <v>-3845</v>
      </c>
      <c r="E6818" s="19"/>
      <c r="F6818" s="19"/>
      <c r="G6818" s="20"/>
      <c r="H6818" s="19"/>
      <c r="I6818" s="19"/>
      <c r="J6818" s="20"/>
      <c r="L6818" s="0" t="n">
        <v>1340</v>
      </c>
      <c r="M6818" s="0" t="n">
        <v>2792.11111111111</v>
      </c>
    </row>
    <row r="6819" customFormat="false" ht="15" hidden="false" customHeight="false" outlineLevel="0" collapsed="false">
      <c r="B6819" s="19" t="n">
        <f aca="false">B6719+1</f>
        <v>69</v>
      </c>
      <c r="C6819" s="19" t="n">
        <f aca="false">C6719</f>
        <v>15</v>
      </c>
      <c r="D6819" s="20" t="n">
        <f aca="false">INDEX(Imagen!$B$9:$BT$108,C6819,B6819)</f>
        <v>-3786</v>
      </c>
      <c r="E6819" s="19"/>
      <c r="F6819" s="19"/>
      <c r="G6819" s="20"/>
      <c r="H6819" s="19"/>
      <c r="I6819" s="19"/>
      <c r="J6819" s="20"/>
      <c r="L6819" s="0" t="n">
        <v>1343</v>
      </c>
      <c r="M6819" s="0" t="n">
        <v>2797.66666666667</v>
      </c>
    </row>
    <row r="6820" customFormat="false" ht="15" hidden="false" customHeight="false" outlineLevel="0" collapsed="false">
      <c r="B6820" s="19" t="n">
        <f aca="false">B6720+1</f>
        <v>69</v>
      </c>
      <c r="C6820" s="19" t="n">
        <f aca="false">C6720</f>
        <v>16</v>
      </c>
      <c r="D6820" s="20" t="n">
        <f aca="false">INDEX(Imagen!$B$9:$BT$108,C6820,B6820)</f>
        <v>-3687</v>
      </c>
      <c r="E6820" s="19"/>
      <c r="F6820" s="19"/>
      <c r="G6820" s="20"/>
      <c r="H6820" s="19"/>
      <c r="I6820" s="19"/>
      <c r="J6820" s="20"/>
      <c r="L6820" s="0" t="n">
        <v>1358</v>
      </c>
      <c r="M6820" s="0" t="n">
        <v>2869.88888888889</v>
      </c>
    </row>
    <row r="6821" customFormat="false" ht="15" hidden="false" customHeight="false" outlineLevel="0" collapsed="false">
      <c r="B6821" s="19" t="n">
        <f aca="false">B6721+1</f>
        <v>69</v>
      </c>
      <c r="C6821" s="19" t="n">
        <f aca="false">C6721</f>
        <v>17</v>
      </c>
      <c r="D6821" s="20" t="n">
        <f aca="false">INDEX(Imagen!$B$9:$BT$108,C6821,B6821)</f>
        <v>-4007</v>
      </c>
      <c r="E6821" s="19"/>
      <c r="F6821" s="19"/>
      <c r="G6821" s="20"/>
      <c r="H6821" s="19"/>
      <c r="I6821" s="19"/>
      <c r="J6821" s="20"/>
      <c r="L6821" s="0" t="n">
        <v>1363</v>
      </c>
      <c r="M6821" s="0" t="n">
        <v>2905.33333333333</v>
      </c>
    </row>
    <row r="6822" customFormat="false" ht="15" hidden="false" customHeight="false" outlineLevel="0" collapsed="false">
      <c r="B6822" s="19" t="n">
        <f aca="false">B6722+1</f>
        <v>69</v>
      </c>
      <c r="C6822" s="19" t="n">
        <f aca="false">C6722</f>
        <v>18</v>
      </c>
      <c r="D6822" s="20" t="n">
        <f aca="false">INDEX(Imagen!$B$9:$BT$108,C6822,B6822)</f>
        <v>-4070</v>
      </c>
      <c r="E6822" s="19"/>
      <c r="F6822" s="19"/>
      <c r="G6822" s="20"/>
      <c r="H6822" s="19"/>
      <c r="I6822" s="19"/>
      <c r="J6822" s="20"/>
      <c r="L6822" s="0" t="n">
        <v>1379</v>
      </c>
      <c r="M6822" s="0" t="n">
        <v>2917.88888888889</v>
      </c>
    </row>
    <row r="6823" customFormat="false" ht="15" hidden="false" customHeight="false" outlineLevel="0" collapsed="false">
      <c r="B6823" s="19" t="n">
        <f aca="false">B6723+1</f>
        <v>69</v>
      </c>
      <c r="C6823" s="19" t="n">
        <f aca="false">C6723</f>
        <v>19</v>
      </c>
      <c r="D6823" s="20" t="n">
        <f aca="false">INDEX(Imagen!$B$9:$BT$108,C6823,B6823)</f>
        <v>-3867</v>
      </c>
      <c r="E6823" s="19"/>
      <c r="F6823" s="19"/>
      <c r="G6823" s="20"/>
      <c r="H6823" s="19"/>
      <c r="I6823" s="19"/>
      <c r="J6823" s="20"/>
      <c r="L6823" s="0" t="n">
        <v>1383</v>
      </c>
      <c r="M6823" s="0" t="n">
        <v>2918.77777777778</v>
      </c>
    </row>
    <row r="6824" customFormat="false" ht="15" hidden="false" customHeight="false" outlineLevel="0" collapsed="false">
      <c r="B6824" s="19" t="n">
        <f aca="false">B6724+1</f>
        <v>69</v>
      </c>
      <c r="C6824" s="19" t="n">
        <f aca="false">C6724</f>
        <v>20</v>
      </c>
      <c r="D6824" s="20" t="n">
        <f aca="false">INDEX(Imagen!$B$9:$BT$108,C6824,B6824)</f>
        <v>-4480</v>
      </c>
      <c r="E6824" s="19"/>
      <c r="F6824" s="19"/>
      <c r="G6824" s="20"/>
      <c r="H6824" s="19"/>
      <c r="I6824" s="19"/>
      <c r="J6824" s="20"/>
      <c r="L6824" s="0" t="n">
        <v>1386</v>
      </c>
      <c r="M6824" s="0" t="n">
        <v>2944.55555555556</v>
      </c>
    </row>
    <row r="6825" customFormat="false" ht="15" hidden="false" customHeight="false" outlineLevel="0" collapsed="false">
      <c r="B6825" s="19" t="n">
        <f aca="false">B6725+1</f>
        <v>69</v>
      </c>
      <c r="C6825" s="19" t="n">
        <f aca="false">C6725</f>
        <v>21</v>
      </c>
      <c r="D6825" s="20" t="n">
        <f aca="false">INDEX(Imagen!$B$9:$BT$108,C6825,B6825)</f>
        <v>-4356</v>
      </c>
      <c r="E6825" s="19"/>
      <c r="F6825" s="19"/>
      <c r="G6825" s="20"/>
      <c r="H6825" s="19"/>
      <c r="I6825" s="19"/>
      <c r="J6825" s="20"/>
      <c r="L6825" s="0" t="n">
        <v>1386</v>
      </c>
      <c r="M6825" s="0" t="n">
        <v>2977</v>
      </c>
    </row>
    <row r="6826" customFormat="false" ht="15" hidden="false" customHeight="false" outlineLevel="0" collapsed="false">
      <c r="B6826" s="19" t="n">
        <f aca="false">B6726+1</f>
        <v>69</v>
      </c>
      <c r="C6826" s="19" t="n">
        <f aca="false">C6726</f>
        <v>22</v>
      </c>
      <c r="D6826" s="20" t="n">
        <f aca="false">INDEX(Imagen!$B$9:$BT$108,C6826,B6826)</f>
        <v>-4361</v>
      </c>
      <c r="E6826" s="19"/>
      <c r="F6826" s="19"/>
      <c r="G6826" s="20"/>
      <c r="H6826" s="19"/>
      <c r="I6826" s="19"/>
      <c r="J6826" s="20"/>
      <c r="L6826" s="0" t="n">
        <v>1400</v>
      </c>
      <c r="M6826" s="0" t="n">
        <v>2987.44444444444</v>
      </c>
    </row>
    <row r="6827" customFormat="false" ht="15" hidden="false" customHeight="false" outlineLevel="0" collapsed="false">
      <c r="B6827" s="19" t="n">
        <f aca="false">B6727+1</f>
        <v>69</v>
      </c>
      <c r="C6827" s="19" t="n">
        <f aca="false">C6727</f>
        <v>23</v>
      </c>
      <c r="D6827" s="20" t="n">
        <f aca="false">INDEX(Imagen!$B$9:$BT$108,C6827,B6827)</f>
        <v>-4266</v>
      </c>
      <c r="E6827" s="19"/>
      <c r="F6827" s="19"/>
      <c r="G6827" s="20"/>
      <c r="H6827" s="19"/>
      <c r="I6827" s="19"/>
      <c r="J6827" s="20"/>
      <c r="L6827" s="0" t="n">
        <v>1422</v>
      </c>
      <c r="M6827" s="0" t="n">
        <v>2992.77777777778</v>
      </c>
    </row>
    <row r="6828" customFormat="false" ht="15" hidden="false" customHeight="false" outlineLevel="0" collapsed="false">
      <c r="B6828" s="19" t="n">
        <f aca="false">B6728+1</f>
        <v>69</v>
      </c>
      <c r="C6828" s="19" t="n">
        <f aca="false">C6728</f>
        <v>24</v>
      </c>
      <c r="D6828" s="20" t="n">
        <f aca="false">INDEX(Imagen!$B$9:$BT$108,C6828,B6828)</f>
        <v>-4086</v>
      </c>
      <c r="E6828" s="19"/>
      <c r="F6828" s="19"/>
      <c r="G6828" s="20"/>
      <c r="H6828" s="19"/>
      <c r="I6828" s="19"/>
      <c r="J6828" s="20"/>
      <c r="L6828" s="0" t="n">
        <v>1425</v>
      </c>
      <c r="M6828" s="0" t="n">
        <v>3000.33333333333</v>
      </c>
    </row>
    <row r="6829" customFormat="false" ht="15" hidden="false" customHeight="false" outlineLevel="0" collapsed="false">
      <c r="B6829" s="19" t="n">
        <f aca="false">B6729+1</f>
        <v>69</v>
      </c>
      <c r="C6829" s="19" t="n">
        <f aca="false">C6729</f>
        <v>25</v>
      </c>
      <c r="D6829" s="20" t="n">
        <f aca="false">INDEX(Imagen!$B$9:$BT$108,C6829,B6829)</f>
        <v>-3919</v>
      </c>
      <c r="E6829" s="19"/>
      <c r="F6829" s="19"/>
      <c r="G6829" s="20"/>
      <c r="H6829" s="19"/>
      <c r="I6829" s="19"/>
      <c r="J6829" s="20"/>
      <c r="L6829" s="0" t="n">
        <v>1427</v>
      </c>
      <c r="M6829" s="0" t="n">
        <v>3004.22222222222</v>
      </c>
    </row>
    <row r="6830" customFormat="false" ht="15" hidden="false" customHeight="false" outlineLevel="0" collapsed="false">
      <c r="B6830" s="19" t="n">
        <f aca="false">B6730+1</f>
        <v>69</v>
      </c>
      <c r="C6830" s="19" t="n">
        <f aca="false">C6730</f>
        <v>26</v>
      </c>
      <c r="D6830" s="20" t="n">
        <f aca="false">INDEX(Imagen!$B$9:$BT$108,C6830,B6830)</f>
        <v>-3837</v>
      </c>
      <c r="E6830" s="19"/>
      <c r="F6830" s="19"/>
      <c r="G6830" s="20"/>
      <c r="H6830" s="19"/>
      <c r="I6830" s="19"/>
      <c r="J6830" s="20"/>
      <c r="L6830" s="0" t="n">
        <v>1446</v>
      </c>
      <c r="M6830" s="0" t="n">
        <v>3011.11111111111</v>
      </c>
    </row>
    <row r="6831" customFormat="false" ht="15" hidden="false" customHeight="false" outlineLevel="0" collapsed="false">
      <c r="B6831" s="19" t="n">
        <f aca="false">B6731+1</f>
        <v>69</v>
      </c>
      <c r="C6831" s="19" t="n">
        <f aca="false">C6731</f>
        <v>27</v>
      </c>
      <c r="D6831" s="20" t="n">
        <f aca="false">INDEX(Imagen!$B$9:$BT$108,C6831,B6831)</f>
        <v>-3969</v>
      </c>
      <c r="E6831" s="19"/>
      <c r="F6831" s="19"/>
      <c r="G6831" s="20"/>
      <c r="H6831" s="19"/>
      <c r="I6831" s="19"/>
      <c r="J6831" s="20"/>
      <c r="L6831" s="0" t="n">
        <v>1458</v>
      </c>
      <c r="M6831" s="0" t="n">
        <v>3041.33333333333</v>
      </c>
    </row>
    <row r="6832" customFormat="false" ht="15" hidden="false" customHeight="false" outlineLevel="0" collapsed="false">
      <c r="B6832" s="19" t="n">
        <f aca="false">B6732+1</f>
        <v>69</v>
      </c>
      <c r="C6832" s="19" t="n">
        <f aca="false">C6732</f>
        <v>28</v>
      </c>
      <c r="D6832" s="20" t="n">
        <f aca="false">INDEX(Imagen!$B$9:$BT$108,C6832,B6832)</f>
        <v>-4147</v>
      </c>
      <c r="E6832" s="19"/>
      <c r="F6832" s="19"/>
      <c r="G6832" s="20"/>
      <c r="H6832" s="19"/>
      <c r="I6832" s="19"/>
      <c r="J6832" s="20"/>
      <c r="L6832" s="0" t="n">
        <v>1464</v>
      </c>
      <c r="M6832" s="0" t="n">
        <v>3053.77777777778</v>
      </c>
    </row>
    <row r="6833" customFormat="false" ht="15" hidden="false" customHeight="false" outlineLevel="0" collapsed="false">
      <c r="B6833" s="19" t="n">
        <f aca="false">B6733+1</f>
        <v>69</v>
      </c>
      <c r="C6833" s="19" t="n">
        <f aca="false">C6733</f>
        <v>29</v>
      </c>
      <c r="D6833" s="20" t="n">
        <f aca="false">INDEX(Imagen!$B$9:$BT$108,C6833,B6833)</f>
        <v>-3460</v>
      </c>
      <c r="E6833" s="19"/>
      <c r="F6833" s="19"/>
      <c r="G6833" s="20"/>
      <c r="H6833" s="19"/>
      <c r="I6833" s="19"/>
      <c r="J6833" s="20"/>
      <c r="L6833" s="0" t="n">
        <v>1473</v>
      </c>
      <c r="M6833" s="0" t="n">
        <v>3061.77777777778</v>
      </c>
    </row>
    <row r="6834" customFormat="false" ht="15" hidden="false" customHeight="false" outlineLevel="0" collapsed="false">
      <c r="B6834" s="19" t="n">
        <f aca="false">B6734+1</f>
        <v>69</v>
      </c>
      <c r="C6834" s="19" t="n">
        <f aca="false">C6734</f>
        <v>30</v>
      </c>
      <c r="D6834" s="20" t="n">
        <f aca="false">INDEX(Imagen!$B$9:$BT$108,C6834,B6834)</f>
        <v>-3193</v>
      </c>
      <c r="E6834" s="19"/>
      <c r="F6834" s="19"/>
      <c r="G6834" s="20"/>
      <c r="H6834" s="19"/>
      <c r="I6834" s="19"/>
      <c r="J6834" s="20"/>
      <c r="L6834" s="0" t="n">
        <v>1486</v>
      </c>
      <c r="M6834" s="0" t="n">
        <v>3072</v>
      </c>
    </row>
    <row r="6835" customFormat="false" ht="15" hidden="false" customHeight="false" outlineLevel="0" collapsed="false">
      <c r="B6835" s="19" t="n">
        <f aca="false">B6735+1</f>
        <v>69</v>
      </c>
      <c r="C6835" s="19" t="n">
        <f aca="false">C6735</f>
        <v>31</v>
      </c>
      <c r="D6835" s="20" t="n">
        <f aca="false">INDEX(Imagen!$B$9:$BT$108,C6835,B6835)</f>
        <v>-2462</v>
      </c>
      <c r="E6835" s="19"/>
      <c r="F6835" s="19"/>
      <c r="G6835" s="20"/>
      <c r="H6835" s="19"/>
      <c r="I6835" s="19"/>
      <c r="J6835" s="20"/>
      <c r="L6835" s="0" t="n">
        <v>1504</v>
      </c>
      <c r="M6835" s="0" t="n">
        <v>3072.22222222222</v>
      </c>
    </row>
    <row r="6836" customFormat="false" ht="15" hidden="false" customHeight="false" outlineLevel="0" collapsed="false">
      <c r="B6836" s="19" t="n">
        <f aca="false">B6736+1</f>
        <v>69</v>
      </c>
      <c r="C6836" s="19" t="n">
        <f aca="false">C6736</f>
        <v>32</v>
      </c>
      <c r="D6836" s="20" t="n">
        <f aca="false">INDEX(Imagen!$B$9:$BT$108,C6836,B6836)</f>
        <v>-1688</v>
      </c>
      <c r="E6836" s="19"/>
      <c r="F6836" s="19"/>
      <c r="G6836" s="20"/>
      <c r="H6836" s="19"/>
      <c r="I6836" s="19"/>
      <c r="J6836" s="20"/>
      <c r="L6836" s="0" t="n">
        <v>1511</v>
      </c>
      <c r="M6836" s="0" t="n">
        <v>3084.33333333333</v>
      </c>
    </row>
    <row r="6837" customFormat="false" ht="15" hidden="false" customHeight="false" outlineLevel="0" collapsed="false">
      <c r="B6837" s="19" t="n">
        <f aca="false">B6737+1</f>
        <v>69</v>
      </c>
      <c r="C6837" s="19" t="n">
        <f aca="false">C6737</f>
        <v>33</v>
      </c>
      <c r="D6837" s="20" t="n">
        <f aca="false">INDEX(Imagen!$B$9:$BT$108,C6837,B6837)</f>
        <v>-2533</v>
      </c>
      <c r="E6837" s="19"/>
      <c r="F6837" s="19"/>
      <c r="G6837" s="20"/>
      <c r="H6837" s="19"/>
      <c r="I6837" s="19"/>
      <c r="J6837" s="20"/>
      <c r="L6837" s="0" t="n">
        <v>1513</v>
      </c>
      <c r="M6837" s="0" t="n">
        <v>3085.88888888889</v>
      </c>
    </row>
    <row r="6838" customFormat="false" ht="15" hidden="false" customHeight="false" outlineLevel="0" collapsed="false">
      <c r="B6838" s="19" t="n">
        <f aca="false">B6738+1</f>
        <v>69</v>
      </c>
      <c r="C6838" s="19" t="n">
        <f aca="false">C6738</f>
        <v>34</v>
      </c>
      <c r="D6838" s="20" t="n">
        <f aca="false">INDEX(Imagen!$B$9:$BT$108,C6838,B6838)</f>
        <v>-4055</v>
      </c>
      <c r="E6838" s="19"/>
      <c r="F6838" s="19"/>
      <c r="G6838" s="20"/>
      <c r="H6838" s="19"/>
      <c r="I6838" s="19"/>
      <c r="J6838" s="20"/>
      <c r="L6838" s="0" t="n">
        <v>1519</v>
      </c>
      <c r="M6838" s="0" t="n">
        <v>3089.66666666667</v>
      </c>
    </row>
    <row r="6839" customFormat="false" ht="15" hidden="false" customHeight="false" outlineLevel="0" collapsed="false">
      <c r="B6839" s="19" t="n">
        <f aca="false">B6739+1</f>
        <v>69</v>
      </c>
      <c r="C6839" s="19" t="n">
        <f aca="false">C6739</f>
        <v>35</v>
      </c>
      <c r="D6839" s="20" t="n">
        <f aca="false">INDEX(Imagen!$B$9:$BT$108,C6839,B6839)</f>
        <v>-4494</v>
      </c>
      <c r="E6839" s="19"/>
      <c r="F6839" s="19"/>
      <c r="G6839" s="20"/>
      <c r="H6839" s="19"/>
      <c r="I6839" s="19"/>
      <c r="J6839" s="20"/>
      <c r="L6839" s="0" t="n">
        <v>1533</v>
      </c>
      <c r="M6839" s="0" t="n">
        <v>3115.44444444444</v>
      </c>
    </row>
    <row r="6840" customFormat="false" ht="15" hidden="false" customHeight="false" outlineLevel="0" collapsed="false">
      <c r="B6840" s="19" t="n">
        <f aca="false">B6740+1</f>
        <v>69</v>
      </c>
      <c r="C6840" s="19" t="n">
        <f aca="false">C6740</f>
        <v>36</v>
      </c>
      <c r="D6840" s="20" t="n">
        <f aca="false">INDEX(Imagen!$B$9:$BT$108,C6840,B6840)</f>
        <v>-4657</v>
      </c>
      <c r="E6840" s="19"/>
      <c r="F6840" s="19"/>
      <c r="G6840" s="20"/>
      <c r="H6840" s="19"/>
      <c r="I6840" s="19"/>
      <c r="J6840" s="20"/>
      <c r="L6840" s="0" t="n">
        <v>1536</v>
      </c>
      <c r="M6840" s="0" t="n">
        <v>3121.33333333333</v>
      </c>
    </row>
    <row r="6841" customFormat="false" ht="15" hidden="false" customHeight="false" outlineLevel="0" collapsed="false">
      <c r="B6841" s="19" t="n">
        <f aca="false">B6741+1</f>
        <v>69</v>
      </c>
      <c r="C6841" s="19" t="n">
        <f aca="false">C6741</f>
        <v>37</v>
      </c>
      <c r="D6841" s="20" t="n">
        <f aca="false">INDEX(Imagen!$B$9:$BT$108,C6841,B6841)</f>
        <v>-4387</v>
      </c>
      <c r="E6841" s="19"/>
      <c r="F6841" s="19"/>
      <c r="G6841" s="20"/>
      <c r="H6841" s="19"/>
      <c r="I6841" s="19"/>
      <c r="J6841" s="20"/>
      <c r="L6841" s="0" t="n">
        <v>1538</v>
      </c>
      <c r="M6841" s="0" t="n">
        <v>3144.77777777778</v>
      </c>
    </row>
    <row r="6842" customFormat="false" ht="15" hidden="false" customHeight="false" outlineLevel="0" collapsed="false">
      <c r="B6842" s="19" t="n">
        <f aca="false">B6742+1</f>
        <v>69</v>
      </c>
      <c r="C6842" s="19" t="n">
        <f aca="false">C6742</f>
        <v>38</v>
      </c>
      <c r="D6842" s="20" t="n">
        <f aca="false">INDEX(Imagen!$B$9:$BT$108,C6842,B6842)</f>
        <v>-3564</v>
      </c>
      <c r="E6842" s="19"/>
      <c r="F6842" s="19"/>
      <c r="G6842" s="20"/>
      <c r="H6842" s="19"/>
      <c r="I6842" s="19"/>
      <c r="J6842" s="20"/>
      <c r="L6842" s="0" t="n">
        <v>1554</v>
      </c>
      <c r="M6842" s="0" t="n">
        <v>3154.22222222222</v>
      </c>
    </row>
    <row r="6843" customFormat="false" ht="15" hidden="false" customHeight="false" outlineLevel="0" collapsed="false">
      <c r="B6843" s="19" t="n">
        <f aca="false">B6743+1</f>
        <v>69</v>
      </c>
      <c r="C6843" s="19" t="n">
        <f aca="false">C6743</f>
        <v>39</v>
      </c>
      <c r="D6843" s="20" t="n">
        <f aca="false">INDEX(Imagen!$B$9:$BT$108,C6843,B6843)</f>
        <v>-4591</v>
      </c>
      <c r="E6843" s="19"/>
      <c r="F6843" s="19"/>
      <c r="G6843" s="20"/>
      <c r="H6843" s="19"/>
      <c r="I6843" s="19"/>
      <c r="J6843" s="20"/>
      <c r="L6843" s="0" t="n">
        <v>1556</v>
      </c>
      <c r="M6843" s="0" t="n">
        <v>3180.77777777778</v>
      </c>
    </row>
    <row r="6844" customFormat="false" ht="15" hidden="false" customHeight="false" outlineLevel="0" collapsed="false">
      <c r="B6844" s="19" t="n">
        <f aca="false">B6744+1</f>
        <v>69</v>
      </c>
      <c r="C6844" s="19" t="n">
        <f aca="false">C6744</f>
        <v>40</v>
      </c>
      <c r="D6844" s="20" t="n">
        <f aca="false">INDEX(Imagen!$B$9:$BT$108,C6844,B6844)</f>
        <v>-4603</v>
      </c>
      <c r="E6844" s="19"/>
      <c r="F6844" s="19"/>
      <c r="G6844" s="20"/>
      <c r="H6844" s="19"/>
      <c r="I6844" s="19"/>
      <c r="J6844" s="20"/>
      <c r="L6844" s="0" t="n">
        <v>1559</v>
      </c>
      <c r="M6844" s="0" t="n">
        <v>3199.88888888889</v>
      </c>
    </row>
    <row r="6845" customFormat="false" ht="15" hidden="false" customHeight="false" outlineLevel="0" collapsed="false">
      <c r="B6845" s="19" t="n">
        <f aca="false">B6745+1</f>
        <v>69</v>
      </c>
      <c r="C6845" s="19" t="n">
        <f aca="false">C6745</f>
        <v>41</v>
      </c>
      <c r="D6845" s="20" t="n">
        <f aca="false">INDEX(Imagen!$B$9:$BT$108,C6845,B6845)</f>
        <v>-4562</v>
      </c>
      <c r="E6845" s="19"/>
      <c r="F6845" s="19"/>
      <c r="G6845" s="20"/>
      <c r="H6845" s="19"/>
      <c r="I6845" s="19"/>
      <c r="J6845" s="20"/>
      <c r="L6845" s="0" t="n">
        <v>1561</v>
      </c>
      <c r="M6845" s="0" t="n">
        <v>3231.88888888889</v>
      </c>
    </row>
    <row r="6846" customFormat="false" ht="15" hidden="false" customHeight="false" outlineLevel="0" collapsed="false">
      <c r="B6846" s="19" t="n">
        <f aca="false">B6746+1</f>
        <v>69</v>
      </c>
      <c r="C6846" s="19" t="n">
        <f aca="false">C6746</f>
        <v>42</v>
      </c>
      <c r="D6846" s="20" t="n">
        <f aca="false">INDEX(Imagen!$B$9:$BT$108,C6846,B6846)</f>
        <v>-4414</v>
      </c>
      <c r="E6846" s="19"/>
      <c r="F6846" s="19"/>
      <c r="G6846" s="20"/>
      <c r="H6846" s="19"/>
      <c r="I6846" s="19"/>
      <c r="J6846" s="20"/>
      <c r="L6846" s="0" t="n">
        <v>1576</v>
      </c>
      <c r="M6846" s="0" t="n">
        <v>3233.11111111111</v>
      </c>
    </row>
    <row r="6847" customFormat="false" ht="15" hidden="false" customHeight="false" outlineLevel="0" collapsed="false">
      <c r="B6847" s="19" t="n">
        <f aca="false">B6747+1</f>
        <v>69</v>
      </c>
      <c r="C6847" s="19" t="n">
        <f aca="false">C6747</f>
        <v>43</v>
      </c>
      <c r="D6847" s="20" t="n">
        <f aca="false">INDEX(Imagen!$B$9:$BT$108,C6847,B6847)</f>
        <v>-4366</v>
      </c>
      <c r="E6847" s="19"/>
      <c r="F6847" s="19"/>
      <c r="G6847" s="20"/>
      <c r="H6847" s="19"/>
      <c r="I6847" s="19"/>
      <c r="J6847" s="20"/>
      <c r="L6847" s="0" t="n">
        <v>1588</v>
      </c>
      <c r="M6847" s="0" t="n">
        <v>3243</v>
      </c>
    </row>
    <row r="6848" customFormat="false" ht="15" hidden="false" customHeight="false" outlineLevel="0" collapsed="false">
      <c r="B6848" s="19" t="n">
        <f aca="false">B6748+1</f>
        <v>69</v>
      </c>
      <c r="C6848" s="19" t="n">
        <f aca="false">C6748</f>
        <v>44</v>
      </c>
      <c r="D6848" s="20" t="n">
        <f aca="false">INDEX(Imagen!$B$9:$BT$108,C6848,B6848)</f>
        <v>-4463</v>
      </c>
      <c r="E6848" s="19"/>
      <c r="F6848" s="19"/>
      <c r="G6848" s="20"/>
      <c r="H6848" s="19"/>
      <c r="I6848" s="19"/>
      <c r="J6848" s="20"/>
      <c r="L6848" s="0" t="n">
        <v>1589</v>
      </c>
      <c r="M6848" s="0" t="n">
        <v>3250.22222222222</v>
      </c>
    </row>
    <row r="6849" customFormat="false" ht="15" hidden="false" customHeight="false" outlineLevel="0" collapsed="false">
      <c r="B6849" s="19" t="n">
        <f aca="false">B6749+1</f>
        <v>69</v>
      </c>
      <c r="C6849" s="19" t="n">
        <f aca="false">C6749</f>
        <v>45</v>
      </c>
      <c r="D6849" s="20" t="n">
        <f aca="false">INDEX(Imagen!$B$9:$BT$108,C6849,B6849)</f>
        <v>-4435</v>
      </c>
      <c r="E6849" s="19"/>
      <c r="F6849" s="19"/>
      <c r="G6849" s="20"/>
      <c r="H6849" s="19"/>
      <c r="I6849" s="19"/>
      <c r="J6849" s="20"/>
      <c r="L6849" s="0" t="n">
        <v>1591</v>
      </c>
      <c r="M6849" s="0" t="n">
        <v>3257.44444444444</v>
      </c>
    </row>
    <row r="6850" customFormat="false" ht="15" hidden="false" customHeight="false" outlineLevel="0" collapsed="false">
      <c r="B6850" s="19" t="n">
        <f aca="false">B6750+1</f>
        <v>69</v>
      </c>
      <c r="C6850" s="19" t="n">
        <f aca="false">C6750</f>
        <v>46</v>
      </c>
      <c r="D6850" s="20" t="n">
        <f aca="false">INDEX(Imagen!$B$9:$BT$108,C6850,B6850)</f>
        <v>-4282</v>
      </c>
      <c r="E6850" s="19"/>
      <c r="F6850" s="19"/>
      <c r="G6850" s="20"/>
      <c r="H6850" s="19"/>
      <c r="I6850" s="19"/>
      <c r="J6850" s="20"/>
      <c r="L6850" s="0" t="n">
        <v>1627</v>
      </c>
      <c r="M6850" s="0" t="n">
        <v>3283.22222222222</v>
      </c>
    </row>
    <row r="6851" customFormat="false" ht="15" hidden="false" customHeight="false" outlineLevel="0" collapsed="false">
      <c r="B6851" s="19" t="n">
        <f aca="false">B6751+1</f>
        <v>69</v>
      </c>
      <c r="C6851" s="19" t="n">
        <f aca="false">C6751</f>
        <v>47</v>
      </c>
      <c r="D6851" s="20" t="n">
        <f aca="false">INDEX(Imagen!$B$9:$BT$108,C6851,B6851)</f>
        <v>-4207</v>
      </c>
      <c r="E6851" s="19"/>
      <c r="F6851" s="19"/>
      <c r="G6851" s="20"/>
      <c r="H6851" s="19"/>
      <c r="I6851" s="19"/>
      <c r="J6851" s="20"/>
      <c r="L6851" s="0" t="n">
        <v>1628</v>
      </c>
      <c r="M6851" s="0" t="n">
        <v>3284.33333333333</v>
      </c>
    </row>
    <row r="6852" customFormat="false" ht="15" hidden="false" customHeight="false" outlineLevel="0" collapsed="false">
      <c r="B6852" s="19" t="n">
        <f aca="false">B6752+1</f>
        <v>69</v>
      </c>
      <c r="C6852" s="19" t="n">
        <f aca="false">C6752</f>
        <v>48</v>
      </c>
      <c r="D6852" s="20" t="n">
        <f aca="false">INDEX(Imagen!$B$9:$BT$108,C6852,B6852)</f>
        <v>-4148</v>
      </c>
      <c r="E6852" s="19"/>
      <c r="F6852" s="19"/>
      <c r="G6852" s="20"/>
      <c r="H6852" s="19"/>
      <c r="I6852" s="19"/>
      <c r="J6852" s="20"/>
      <c r="L6852" s="0" t="n">
        <v>1650</v>
      </c>
      <c r="M6852" s="0" t="n">
        <v>3307.55555555556</v>
      </c>
    </row>
    <row r="6853" customFormat="false" ht="15" hidden="false" customHeight="false" outlineLevel="0" collapsed="false">
      <c r="B6853" s="19" t="n">
        <f aca="false">B6753+1</f>
        <v>69</v>
      </c>
      <c r="C6853" s="19" t="n">
        <f aca="false">C6753</f>
        <v>49</v>
      </c>
      <c r="D6853" s="20" t="n">
        <f aca="false">INDEX(Imagen!$B$9:$BT$108,C6853,B6853)</f>
        <v>-1942</v>
      </c>
      <c r="E6853" s="19"/>
      <c r="F6853" s="19"/>
      <c r="G6853" s="20"/>
      <c r="H6853" s="19"/>
      <c r="I6853" s="19"/>
      <c r="J6853" s="20"/>
      <c r="L6853" s="0" t="n">
        <v>1655</v>
      </c>
      <c r="M6853" s="0" t="n">
        <v>3311.44444444444</v>
      </c>
    </row>
    <row r="6854" customFormat="false" ht="15" hidden="false" customHeight="false" outlineLevel="0" collapsed="false">
      <c r="B6854" s="19" t="n">
        <f aca="false">B6754+1</f>
        <v>69</v>
      </c>
      <c r="C6854" s="19" t="n">
        <f aca="false">C6754</f>
        <v>50</v>
      </c>
      <c r="D6854" s="20" t="n">
        <f aca="false">INDEX(Imagen!$B$9:$BT$108,C6854,B6854)</f>
        <v>-4491</v>
      </c>
      <c r="E6854" s="19"/>
      <c r="F6854" s="19"/>
      <c r="G6854" s="20"/>
      <c r="H6854" s="19"/>
      <c r="I6854" s="19"/>
      <c r="J6854" s="20"/>
      <c r="L6854" s="0" t="n">
        <v>1660</v>
      </c>
      <c r="M6854" s="0" t="n">
        <v>3317.77777777778</v>
      </c>
    </row>
    <row r="6855" customFormat="false" ht="15" hidden="false" customHeight="false" outlineLevel="0" collapsed="false">
      <c r="B6855" s="19" t="n">
        <f aca="false">B6755+1</f>
        <v>69</v>
      </c>
      <c r="C6855" s="19" t="n">
        <f aca="false">C6755</f>
        <v>51</v>
      </c>
      <c r="D6855" s="20" t="n">
        <f aca="false">INDEX(Imagen!$B$9:$BT$108,C6855,B6855)</f>
        <v>-4536</v>
      </c>
      <c r="E6855" s="19"/>
      <c r="F6855" s="19"/>
      <c r="G6855" s="20"/>
      <c r="H6855" s="19"/>
      <c r="I6855" s="19"/>
      <c r="J6855" s="20"/>
      <c r="L6855" s="0" t="n">
        <v>1665</v>
      </c>
      <c r="M6855" s="0" t="n">
        <v>3322.55555555556</v>
      </c>
    </row>
    <row r="6856" customFormat="false" ht="15" hidden="false" customHeight="false" outlineLevel="0" collapsed="false">
      <c r="B6856" s="19" t="n">
        <f aca="false">B6756+1</f>
        <v>69</v>
      </c>
      <c r="C6856" s="19" t="n">
        <f aca="false">C6756</f>
        <v>52</v>
      </c>
      <c r="D6856" s="20" t="n">
        <f aca="false">INDEX(Imagen!$B$9:$BT$108,C6856,B6856)</f>
        <v>-4346</v>
      </c>
      <c r="E6856" s="19"/>
      <c r="F6856" s="19"/>
      <c r="G6856" s="20"/>
      <c r="H6856" s="19"/>
      <c r="I6856" s="19"/>
      <c r="J6856" s="20"/>
      <c r="L6856" s="0" t="n">
        <v>1666</v>
      </c>
      <c r="M6856" s="0" t="n">
        <v>3333.88888888889</v>
      </c>
    </row>
    <row r="6857" customFormat="false" ht="15" hidden="false" customHeight="false" outlineLevel="0" collapsed="false">
      <c r="B6857" s="19" t="n">
        <f aca="false">B6757+1</f>
        <v>69</v>
      </c>
      <c r="C6857" s="19" t="n">
        <f aca="false">C6757</f>
        <v>53</v>
      </c>
      <c r="D6857" s="20" t="n">
        <f aca="false">INDEX(Imagen!$B$9:$BT$108,C6857,B6857)</f>
        <v>-4433</v>
      </c>
      <c r="E6857" s="19"/>
      <c r="F6857" s="19"/>
      <c r="G6857" s="20"/>
      <c r="H6857" s="19"/>
      <c r="I6857" s="19"/>
      <c r="J6857" s="20"/>
      <c r="L6857" s="0" t="n">
        <v>1674</v>
      </c>
      <c r="M6857" s="0" t="n">
        <v>3352.88888888889</v>
      </c>
    </row>
    <row r="6858" customFormat="false" ht="15" hidden="false" customHeight="false" outlineLevel="0" collapsed="false">
      <c r="B6858" s="19" t="n">
        <f aca="false">B6758+1</f>
        <v>69</v>
      </c>
      <c r="C6858" s="19" t="n">
        <f aca="false">C6758</f>
        <v>54</v>
      </c>
      <c r="D6858" s="20" t="n">
        <f aca="false">INDEX(Imagen!$B$9:$BT$108,C6858,B6858)</f>
        <v>-4597</v>
      </c>
      <c r="E6858" s="19"/>
      <c r="F6858" s="19"/>
      <c r="G6858" s="20"/>
      <c r="H6858" s="19"/>
      <c r="I6858" s="19"/>
      <c r="J6858" s="20"/>
      <c r="L6858" s="0" t="n">
        <v>1682</v>
      </c>
      <c r="M6858" s="0" t="n">
        <v>3370.77777777778</v>
      </c>
    </row>
    <row r="6859" customFormat="false" ht="15" hidden="false" customHeight="false" outlineLevel="0" collapsed="false">
      <c r="B6859" s="19" t="n">
        <f aca="false">B6759+1</f>
        <v>69</v>
      </c>
      <c r="C6859" s="19" t="n">
        <f aca="false">C6759</f>
        <v>55</v>
      </c>
      <c r="D6859" s="20" t="n">
        <f aca="false">INDEX(Imagen!$B$9:$BT$108,C6859,B6859)</f>
        <v>-4673</v>
      </c>
      <c r="E6859" s="19"/>
      <c r="F6859" s="19"/>
      <c r="G6859" s="20"/>
      <c r="H6859" s="19"/>
      <c r="I6859" s="19"/>
      <c r="J6859" s="20"/>
      <c r="L6859" s="0" t="n">
        <v>1687</v>
      </c>
      <c r="M6859" s="0" t="n">
        <v>3377.22222222222</v>
      </c>
    </row>
    <row r="6860" customFormat="false" ht="15" hidden="false" customHeight="false" outlineLevel="0" collapsed="false">
      <c r="B6860" s="19" t="n">
        <f aca="false">B6760+1</f>
        <v>69</v>
      </c>
      <c r="C6860" s="19" t="n">
        <f aca="false">C6760</f>
        <v>56</v>
      </c>
      <c r="D6860" s="20" t="n">
        <f aca="false">INDEX(Imagen!$B$9:$BT$108,C6860,B6860)</f>
        <v>-4631</v>
      </c>
      <c r="E6860" s="19"/>
      <c r="F6860" s="19"/>
      <c r="G6860" s="20"/>
      <c r="H6860" s="19"/>
      <c r="I6860" s="19"/>
      <c r="J6860" s="20"/>
      <c r="L6860" s="0" t="n">
        <v>1708</v>
      </c>
      <c r="M6860" s="0" t="n">
        <v>3381.77777777778</v>
      </c>
    </row>
    <row r="6861" customFormat="false" ht="15" hidden="false" customHeight="false" outlineLevel="0" collapsed="false">
      <c r="B6861" s="19" t="n">
        <f aca="false">B6761+1</f>
        <v>69</v>
      </c>
      <c r="C6861" s="19" t="n">
        <f aca="false">C6761</f>
        <v>57</v>
      </c>
      <c r="D6861" s="20" t="n">
        <f aca="false">INDEX(Imagen!$B$9:$BT$108,C6861,B6861)</f>
        <v>-4198</v>
      </c>
      <c r="E6861" s="19"/>
      <c r="F6861" s="19"/>
      <c r="G6861" s="20"/>
      <c r="H6861" s="19"/>
      <c r="I6861" s="19"/>
      <c r="J6861" s="20"/>
      <c r="L6861" s="0" t="n">
        <v>1723</v>
      </c>
      <c r="M6861" s="0" t="n">
        <v>3403</v>
      </c>
    </row>
    <row r="6862" customFormat="false" ht="15" hidden="false" customHeight="false" outlineLevel="0" collapsed="false">
      <c r="B6862" s="19" t="n">
        <f aca="false">B6762+1</f>
        <v>69</v>
      </c>
      <c r="C6862" s="19" t="n">
        <f aca="false">C6762</f>
        <v>58</v>
      </c>
      <c r="D6862" s="20" t="n">
        <f aca="false">INDEX(Imagen!$B$9:$BT$108,C6862,B6862)</f>
        <v>-4550</v>
      </c>
      <c r="E6862" s="19"/>
      <c r="F6862" s="19"/>
      <c r="G6862" s="20"/>
      <c r="H6862" s="19"/>
      <c r="I6862" s="19"/>
      <c r="J6862" s="20"/>
      <c r="L6862" s="0" t="n">
        <v>1731</v>
      </c>
      <c r="M6862" s="0" t="n">
        <v>3406.88888888889</v>
      </c>
    </row>
    <row r="6863" customFormat="false" ht="15" hidden="false" customHeight="false" outlineLevel="0" collapsed="false">
      <c r="B6863" s="19" t="n">
        <f aca="false">B6763+1</f>
        <v>69</v>
      </c>
      <c r="C6863" s="19" t="n">
        <f aca="false">C6763</f>
        <v>59</v>
      </c>
      <c r="D6863" s="20" t="n">
        <f aca="false">INDEX(Imagen!$B$9:$BT$108,C6863,B6863)</f>
        <v>-4319</v>
      </c>
      <c r="E6863" s="19"/>
      <c r="F6863" s="19"/>
      <c r="G6863" s="20"/>
      <c r="H6863" s="19"/>
      <c r="I6863" s="19"/>
      <c r="J6863" s="20"/>
      <c r="L6863" s="0" t="n">
        <v>1735</v>
      </c>
      <c r="M6863" s="0" t="n">
        <v>3414.77777777778</v>
      </c>
    </row>
    <row r="6864" customFormat="false" ht="15" hidden="false" customHeight="false" outlineLevel="0" collapsed="false">
      <c r="B6864" s="19" t="n">
        <f aca="false">B6764+1</f>
        <v>69</v>
      </c>
      <c r="C6864" s="19" t="n">
        <f aca="false">C6764</f>
        <v>60</v>
      </c>
      <c r="D6864" s="20" t="n">
        <f aca="false">INDEX(Imagen!$B$9:$BT$108,C6864,B6864)</f>
        <v>-3461</v>
      </c>
      <c r="E6864" s="19"/>
      <c r="F6864" s="19"/>
      <c r="G6864" s="20"/>
      <c r="H6864" s="19"/>
      <c r="I6864" s="19"/>
      <c r="J6864" s="20"/>
      <c r="L6864" s="0" t="n">
        <v>1751</v>
      </c>
      <c r="M6864" s="0" t="n">
        <v>3421.11111111111</v>
      </c>
    </row>
    <row r="6865" customFormat="false" ht="15" hidden="false" customHeight="false" outlineLevel="0" collapsed="false">
      <c r="B6865" s="19" t="n">
        <f aca="false">B6765+1</f>
        <v>69</v>
      </c>
      <c r="C6865" s="19" t="n">
        <f aca="false">C6765</f>
        <v>61</v>
      </c>
      <c r="D6865" s="20" t="n">
        <f aca="false">INDEX(Imagen!$B$9:$BT$108,C6865,B6865)</f>
        <v>-1677</v>
      </c>
      <c r="E6865" s="19"/>
      <c r="F6865" s="19"/>
      <c r="G6865" s="20"/>
      <c r="H6865" s="19"/>
      <c r="I6865" s="19"/>
      <c r="J6865" s="20"/>
      <c r="L6865" s="0" t="n">
        <v>1756</v>
      </c>
      <c r="M6865" s="0" t="n">
        <v>3421.55555555556</v>
      </c>
    </row>
    <row r="6866" customFormat="false" ht="15" hidden="false" customHeight="false" outlineLevel="0" collapsed="false">
      <c r="B6866" s="19" t="n">
        <f aca="false">B6766+1</f>
        <v>69</v>
      </c>
      <c r="C6866" s="19" t="n">
        <f aca="false">C6766</f>
        <v>62</v>
      </c>
      <c r="D6866" s="20" t="n">
        <f aca="false">INDEX(Imagen!$B$9:$BT$108,C6866,B6866)</f>
        <v>-936</v>
      </c>
      <c r="E6866" s="19"/>
      <c r="F6866" s="19"/>
      <c r="G6866" s="20"/>
      <c r="H6866" s="19"/>
      <c r="I6866" s="19"/>
      <c r="J6866" s="20"/>
      <c r="L6866" s="0" t="n">
        <v>1768</v>
      </c>
      <c r="M6866" s="0" t="n">
        <v>3432.77777777778</v>
      </c>
    </row>
    <row r="6867" customFormat="false" ht="15" hidden="false" customHeight="false" outlineLevel="0" collapsed="false">
      <c r="B6867" s="19" t="n">
        <f aca="false">B6767+1</f>
        <v>69</v>
      </c>
      <c r="C6867" s="19" t="n">
        <f aca="false">C6767</f>
        <v>63</v>
      </c>
      <c r="D6867" s="20" t="n">
        <f aca="false">INDEX(Imagen!$B$9:$BT$108,C6867,B6867)</f>
        <v>-2552</v>
      </c>
      <c r="E6867" s="19"/>
      <c r="F6867" s="19"/>
      <c r="G6867" s="20"/>
      <c r="H6867" s="19"/>
      <c r="I6867" s="19"/>
      <c r="J6867" s="20"/>
      <c r="L6867" s="0" t="n">
        <v>1772</v>
      </c>
      <c r="M6867" s="0" t="n">
        <v>3451.44444444444</v>
      </c>
    </row>
    <row r="6868" customFormat="false" ht="15" hidden="false" customHeight="false" outlineLevel="0" collapsed="false">
      <c r="B6868" s="19" t="n">
        <f aca="false">B6768+1</f>
        <v>69</v>
      </c>
      <c r="C6868" s="19" t="n">
        <f aca="false">C6768</f>
        <v>64</v>
      </c>
      <c r="D6868" s="20" t="n">
        <f aca="false">INDEX(Imagen!$B$9:$BT$108,C6868,B6868)</f>
        <v>-3214</v>
      </c>
      <c r="E6868" s="19"/>
      <c r="F6868" s="19"/>
      <c r="G6868" s="20"/>
      <c r="H6868" s="19"/>
      <c r="I6868" s="19"/>
      <c r="J6868" s="20"/>
      <c r="L6868" s="0" t="n">
        <v>1772</v>
      </c>
      <c r="M6868" s="0" t="n">
        <v>3477.66666666667</v>
      </c>
    </row>
    <row r="6869" customFormat="false" ht="15" hidden="false" customHeight="false" outlineLevel="0" collapsed="false">
      <c r="B6869" s="19" t="n">
        <f aca="false">B6769+1</f>
        <v>69</v>
      </c>
      <c r="C6869" s="19" t="n">
        <f aca="false">C6769</f>
        <v>65</v>
      </c>
      <c r="D6869" s="20" t="n">
        <f aca="false">INDEX(Imagen!$B$9:$BT$108,C6869,B6869)</f>
        <v>-4055</v>
      </c>
      <c r="E6869" s="19"/>
      <c r="F6869" s="19"/>
      <c r="G6869" s="20"/>
      <c r="H6869" s="19"/>
      <c r="I6869" s="19"/>
      <c r="J6869" s="20"/>
      <c r="L6869" s="0" t="n">
        <v>1791</v>
      </c>
      <c r="M6869" s="0" t="n">
        <v>3485</v>
      </c>
    </row>
    <row r="6870" customFormat="false" ht="15" hidden="false" customHeight="false" outlineLevel="0" collapsed="false">
      <c r="B6870" s="19" t="n">
        <f aca="false">B6770+1</f>
        <v>69</v>
      </c>
      <c r="C6870" s="19" t="n">
        <f aca="false">C6770</f>
        <v>66</v>
      </c>
      <c r="D6870" s="20" t="n">
        <f aca="false">INDEX(Imagen!$B$9:$BT$108,C6870,B6870)</f>
        <v>-4194</v>
      </c>
      <c r="E6870" s="19"/>
      <c r="F6870" s="19"/>
      <c r="G6870" s="20"/>
      <c r="H6870" s="19"/>
      <c r="I6870" s="19"/>
      <c r="J6870" s="20"/>
      <c r="L6870" s="0" t="n">
        <v>1804</v>
      </c>
      <c r="M6870" s="0" t="n">
        <v>3498.88888888889</v>
      </c>
    </row>
    <row r="6871" customFormat="false" ht="15" hidden="false" customHeight="false" outlineLevel="0" collapsed="false">
      <c r="B6871" s="19" t="n">
        <f aca="false">B6771+1</f>
        <v>69</v>
      </c>
      <c r="C6871" s="19" t="n">
        <f aca="false">C6771</f>
        <v>67</v>
      </c>
      <c r="D6871" s="20" t="n">
        <f aca="false">INDEX(Imagen!$B$9:$BT$108,C6871,B6871)</f>
        <v>-4554</v>
      </c>
      <c r="E6871" s="19"/>
      <c r="F6871" s="19"/>
      <c r="G6871" s="20"/>
      <c r="H6871" s="19"/>
      <c r="I6871" s="19"/>
      <c r="J6871" s="20"/>
      <c r="L6871" s="0" t="n">
        <v>1804</v>
      </c>
      <c r="M6871" s="0" t="n">
        <v>3526.88888888889</v>
      </c>
    </row>
    <row r="6872" customFormat="false" ht="15" hidden="false" customHeight="false" outlineLevel="0" collapsed="false">
      <c r="B6872" s="19" t="n">
        <f aca="false">B6772+1</f>
        <v>69</v>
      </c>
      <c r="C6872" s="19" t="n">
        <f aca="false">C6772</f>
        <v>68</v>
      </c>
      <c r="D6872" s="20" t="n">
        <f aca="false">INDEX(Imagen!$B$9:$BT$108,C6872,B6872)</f>
        <v>-4450</v>
      </c>
      <c r="E6872" s="19"/>
      <c r="F6872" s="19"/>
      <c r="G6872" s="20"/>
      <c r="H6872" s="19"/>
      <c r="I6872" s="19"/>
      <c r="J6872" s="20"/>
      <c r="L6872" s="0" t="n">
        <v>1808</v>
      </c>
      <c r="M6872" s="0" t="n">
        <v>3534</v>
      </c>
    </row>
    <row r="6873" customFormat="false" ht="15" hidden="false" customHeight="false" outlineLevel="0" collapsed="false">
      <c r="B6873" s="19" t="n">
        <f aca="false">B6773+1</f>
        <v>69</v>
      </c>
      <c r="C6873" s="19" t="n">
        <f aca="false">C6773</f>
        <v>69</v>
      </c>
      <c r="D6873" s="20" t="n">
        <f aca="false">INDEX(Imagen!$B$9:$BT$108,C6873,B6873)</f>
        <v>-4542</v>
      </c>
      <c r="E6873" s="19"/>
      <c r="F6873" s="19"/>
      <c r="G6873" s="20"/>
      <c r="H6873" s="19"/>
      <c r="I6873" s="19"/>
      <c r="J6873" s="20"/>
      <c r="L6873" s="0" t="n">
        <v>1814</v>
      </c>
      <c r="M6873" s="0" t="n">
        <v>3542.11111111111</v>
      </c>
    </row>
    <row r="6874" customFormat="false" ht="15" hidden="false" customHeight="false" outlineLevel="0" collapsed="false">
      <c r="B6874" s="19" t="n">
        <f aca="false">B6774+1</f>
        <v>69</v>
      </c>
      <c r="C6874" s="19" t="n">
        <f aca="false">C6774</f>
        <v>70</v>
      </c>
      <c r="D6874" s="20" t="n">
        <f aca="false">INDEX(Imagen!$B$9:$BT$108,C6874,B6874)</f>
        <v>-4497</v>
      </c>
      <c r="E6874" s="19"/>
      <c r="F6874" s="19"/>
      <c r="G6874" s="20"/>
      <c r="H6874" s="19"/>
      <c r="I6874" s="19"/>
      <c r="J6874" s="20"/>
      <c r="L6874" s="0" t="n">
        <v>1818</v>
      </c>
      <c r="M6874" s="0" t="n">
        <v>3558</v>
      </c>
    </row>
    <row r="6875" customFormat="false" ht="15" hidden="false" customHeight="false" outlineLevel="0" collapsed="false">
      <c r="B6875" s="19" t="n">
        <f aca="false">B6775+1</f>
        <v>69</v>
      </c>
      <c r="C6875" s="19" t="n">
        <f aca="false">C6775</f>
        <v>71</v>
      </c>
      <c r="D6875" s="20" t="n">
        <f aca="false">INDEX(Imagen!$B$9:$BT$108,C6875,B6875)</f>
        <v>-4689</v>
      </c>
      <c r="E6875" s="19"/>
      <c r="F6875" s="19"/>
      <c r="G6875" s="20"/>
      <c r="H6875" s="19"/>
      <c r="I6875" s="19"/>
      <c r="J6875" s="20"/>
      <c r="L6875" s="0" t="n">
        <v>1819</v>
      </c>
      <c r="M6875" s="0" t="n">
        <v>3587.44444444444</v>
      </c>
    </row>
    <row r="6876" customFormat="false" ht="15" hidden="false" customHeight="false" outlineLevel="0" collapsed="false">
      <c r="B6876" s="19" t="n">
        <f aca="false">B6776+1</f>
        <v>69</v>
      </c>
      <c r="C6876" s="19" t="n">
        <f aca="false">C6776</f>
        <v>72</v>
      </c>
      <c r="D6876" s="20" t="n">
        <f aca="false">INDEX(Imagen!$B$9:$BT$108,C6876,B6876)</f>
        <v>-4800</v>
      </c>
      <c r="E6876" s="19"/>
      <c r="F6876" s="19"/>
      <c r="G6876" s="20"/>
      <c r="H6876" s="19"/>
      <c r="I6876" s="19"/>
      <c r="J6876" s="20"/>
      <c r="L6876" s="0" t="n">
        <v>1827</v>
      </c>
      <c r="M6876" s="0" t="n">
        <v>3602.11111111111</v>
      </c>
    </row>
    <row r="6877" customFormat="false" ht="15" hidden="false" customHeight="false" outlineLevel="0" collapsed="false">
      <c r="B6877" s="19" t="n">
        <f aca="false">B6777+1</f>
        <v>69</v>
      </c>
      <c r="C6877" s="19" t="n">
        <f aca="false">C6777</f>
        <v>73</v>
      </c>
      <c r="D6877" s="20" t="n">
        <f aca="false">INDEX(Imagen!$B$9:$BT$108,C6877,B6877)</f>
        <v>-4986</v>
      </c>
      <c r="E6877" s="19"/>
      <c r="F6877" s="19"/>
      <c r="G6877" s="20"/>
      <c r="H6877" s="19"/>
      <c r="I6877" s="19"/>
      <c r="J6877" s="20"/>
      <c r="L6877" s="0" t="n">
        <v>1837</v>
      </c>
      <c r="M6877" s="0" t="n">
        <v>3636.88888888889</v>
      </c>
    </row>
    <row r="6878" customFormat="false" ht="15" hidden="false" customHeight="false" outlineLevel="0" collapsed="false">
      <c r="B6878" s="19" t="n">
        <f aca="false">B6778+1</f>
        <v>69</v>
      </c>
      <c r="C6878" s="19" t="n">
        <f aca="false">C6778</f>
        <v>74</v>
      </c>
      <c r="D6878" s="20" t="n">
        <f aca="false">INDEX(Imagen!$B$9:$BT$108,C6878,B6878)</f>
        <v>-5030</v>
      </c>
      <c r="E6878" s="19"/>
      <c r="F6878" s="19"/>
      <c r="G6878" s="20"/>
      <c r="H6878" s="19"/>
      <c r="I6878" s="19"/>
      <c r="J6878" s="20"/>
      <c r="L6878" s="0" t="n">
        <v>1843</v>
      </c>
      <c r="M6878" s="0" t="n">
        <v>3641.11111111111</v>
      </c>
    </row>
    <row r="6879" customFormat="false" ht="15" hidden="false" customHeight="false" outlineLevel="0" collapsed="false">
      <c r="B6879" s="19" t="n">
        <f aca="false">B6779+1</f>
        <v>69</v>
      </c>
      <c r="C6879" s="19" t="n">
        <f aca="false">C6779</f>
        <v>75</v>
      </c>
      <c r="D6879" s="20" t="n">
        <f aca="false">INDEX(Imagen!$B$9:$BT$108,C6879,B6879)</f>
        <v>-5001</v>
      </c>
      <c r="E6879" s="19"/>
      <c r="F6879" s="19"/>
      <c r="G6879" s="20"/>
      <c r="H6879" s="19"/>
      <c r="I6879" s="19"/>
      <c r="J6879" s="20"/>
      <c r="L6879" s="0" t="n">
        <v>1845</v>
      </c>
      <c r="M6879" s="0" t="n">
        <v>3655.22222222222</v>
      </c>
    </row>
    <row r="6880" customFormat="false" ht="15" hidden="false" customHeight="false" outlineLevel="0" collapsed="false">
      <c r="B6880" s="19" t="n">
        <f aca="false">B6780+1</f>
        <v>69</v>
      </c>
      <c r="C6880" s="19" t="n">
        <f aca="false">C6780</f>
        <v>76</v>
      </c>
      <c r="D6880" s="20" t="n">
        <f aca="false">INDEX(Imagen!$B$9:$BT$108,C6880,B6880)</f>
        <v>-4988</v>
      </c>
      <c r="E6880" s="19"/>
      <c r="F6880" s="19"/>
      <c r="G6880" s="20"/>
      <c r="H6880" s="19"/>
      <c r="I6880" s="19"/>
      <c r="J6880" s="20"/>
      <c r="L6880" s="0" t="n">
        <v>1849</v>
      </c>
      <c r="M6880" s="0" t="n">
        <v>3681.66666666667</v>
      </c>
    </row>
    <row r="6881" customFormat="false" ht="15" hidden="false" customHeight="false" outlineLevel="0" collapsed="false">
      <c r="B6881" s="19" t="n">
        <f aca="false">B6781+1</f>
        <v>69</v>
      </c>
      <c r="C6881" s="19" t="n">
        <f aca="false">C6781</f>
        <v>77</v>
      </c>
      <c r="D6881" s="20" t="n">
        <f aca="false">INDEX(Imagen!$B$9:$BT$108,C6881,B6881)</f>
        <v>-4916</v>
      </c>
      <c r="E6881" s="19"/>
      <c r="F6881" s="19"/>
      <c r="G6881" s="20"/>
      <c r="H6881" s="19"/>
      <c r="I6881" s="19"/>
      <c r="J6881" s="20"/>
      <c r="L6881" s="0" t="n">
        <v>1853</v>
      </c>
      <c r="M6881" s="0" t="n">
        <v>3682.33333333333</v>
      </c>
    </row>
    <row r="6882" customFormat="false" ht="15" hidden="false" customHeight="false" outlineLevel="0" collapsed="false">
      <c r="B6882" s="19" t="n">
        <f aca="false">B6782+1</f>
        <v>69</v>
      </c>
      <c r="C6882" s="19" t="n">
        <f aca="false">C6782</f>
        <v>78</v>
      </c>
      <c r="D6882" s="20" t="n">
        <f aca="false">INDEX(Imagen!$B$9:$BT$108,C6882,B6882)</f>
        <v>-4959</v>
      </c>
      <c r="E6882" s="19"/>
      <c r="F6882" s="19"/>
      <c r="G6882" s="20"/>
      <c r="H6882" s="19"/>
      <c r="I6882" s="19"/>
      <c r="J6882" s="20"/>
      <c r="L6882" s="0" t="n">
        <v>1857</v>
      </c>
      <c r="M6882" s="0" t="n">
        <v>3684.55555555556</v>
      </c>
    </row>
    <row r="6883" customFormat="false" ht="15" hidden="false" customHeight="false" outlineLevel="0" collapsed="false">
      <c r="B6883" s="19" t="n">
        <f aca="false">B6783+1</f>
        <v>69</v>
      </c>
      <c r="C6883" s="19" t="n">
        <f aca="false">C6783</f>
        <v>79</v>
      </c>
      <c r="D6883" s="20" t="n">
        <f aca="false">INDEX(Imagen!$B$9:$BT$108,C6883,B6883)</f>
        <v>-5046</v>
      </c>
      <c r="E6883" s="19"/>
      <c r="F6883" s="19"/>
      <c r="G6883" s="20"/>
      <c r="H6883" s="19"/>
      <c r="I6883" s="19"/>
      <c r="J6883" s="20"/>
      <c r="L6883" s="0" t="n">
        <v>1890</v>
      </c>
      <c r="M6883" s="0" t="n">
        <v>3690.55555555556</v>
      </c>
    </row>
    <row r="6884" customFormat="false" ht="15" hidden="false" customHeight="false" outlineLevel="0" collapsed="false">
      <c r="B6884" s="19" t="n">
        <f aca="false">B6784+1</f>
        <v>69</v>
      </c>
      <c r="C6884" s="19" t="n">
        <f aca="false">C6784</f>
        <v>80</v>
      </c>
      <c r="D6884" s="20" t="n">
        <f aca="false">INDEX(Imagen!$B$9:$BT$108,C6884,B6884)</f>
        <v>-5218</v>
      </c>
      <c r="E6884" s="19"/>
      <c r="F6884" s="19"/>
      <c r="G6884" s="20"/>
      <c r="H6884" s="19"/>
      <c r="I6884" s="19"/>
      <c r="J6884" s="20"/>
      <c r="L6884" s="0" t="n">
        <v>1911</v>
      </c>
      <c r="M6884" s="0" t="n">
        <v>3726.77777777778</v>
      </c>
    </row>
    <row r="6885" customFormat="false" ht="15" hidden="false" customHeight="false" outlineLevel="0" collapsed="false">
      <c r="B6885" s="19" t="n">
        <f aca="false">B6785+1</f>
        <v>69</v>
      </c>
      <c r="C6885" s="19" t="n">
        <f aca="false">C6785</f>
        <v>81</v>
      </c>
      <c r="D6885" s="20" t="n">
        <f aca="false">INDEX(Imagen!$B$9:$BT$108,C6885,B6885)</f>
        <v>-5503</v>
      </c>
      <c r="E6885" s="19"/>
      <c r="F6885" s="19"/>
      <c r="G6885" s="20"/>
      <c r="H6885" s="19"/>
      <c r="I6885" s="19"/>
      <c r="J6885" s="20"/>
      <c r="L6885" s="0" t="n">
        <v>1913</v>
      </c>
      <c r="M6885" s="0" t="n">
        <v>3746.22222222222</v>
      </c>
    </row>
    <row r="6886" customFormat="false" ht="15" hidden="false" customHeight="false" outlineLevel="0" collapsed="false">
      <c r="B6886" s="19" t="n">
        <f aca="false">B6786+1</f>
        <v>69</v>
      </c>
      <c r="C6886" s="19" t="n">
        <f aca="false">C6786</f>
        <v>82</v>
      </c>
      <c r="D6886" s="20" t="n">
        <f aca="false">INDEX(Imagen!$B$9:$BT$108,C6886,B6886)</f>
        <v>-5603</v>
      </c>
      <c r="E6886" s="19"/>
      <c r="F6886" s="19"/>
      <c r="G6886" s="20"/>
      <c r="H6886" s="19"/>
      <c r="I6886" s="19"/>
      <c r="J6886" s="20"/>
      <c r="L6886" s="0" t="n">
        <v>1921</v>
      </c>
      <c r="M6886" s="0" t="n">
        <v>3777.66666666667</v>
      </c>
    </row>
    <row r="6887" customFormat="false" ht="15" hidden="false" customHeight="false" outlineLevel="0" collapsed="false">
      <c r="B6887" s="19" t="n">
        <f aca="false">B6787+1</f>
        <v>69</v>
      </c>
      <c r="C6887" s="19" t="n">
        <f aca="false">C6787</f>
        <v>83</v>
      </c>
      <c r="D6887" s="20" t="n">
        <f aca="false">INDEX(Imagen!$B$9:$BT$108,C6887,B6887)</f>
        <v>-5547</v>
      </c>
      <c r="E6887" s="19"/>
      <c r="F6887" s="19"/>
      <c r="G6887" s="20"/>
      <c r="H6887" s="19"/>
      <c r="I6887" s="19"/>
      <c r="J6887" s="20"/>
      <c r="L6887" s="0" t="n">
        <v>1938</v>
      </c>
      <c r="M6887" s="0" t="n">
        <v>3786.55555555556</v>
      </c>
    </row>
    <row r="6888" customFormat="false" ht="15" hidden="false" customHeight="false" outlineLevel="0" collapsed="false">
      <c r="B6888" s="19" t="n">
        <f aca="false">B6788+1</f>
        <v>69</v>
      </c>
      <c r="C6888" s="19" t="n">
        <f aca="false">C6788</f>
        <v>84</v>
      </c>
      <c r="D6888" s="20" t="n">
        <f aca="false">INDEX(Imagen!$B$9:$BT$108,C6888,B6888)</f>
        <v>-5521</v>
      </c>
      <c r="E6888" s="19"/>
      <c r="F6888" s="19"/>
      <c r="G6888" s="20"/>
      <c r="H6888" s="19"/>
      <c r="I6888" s="19"/>
      <c r="J6888" s="20"/>
      <c r="L6888" s="0" t="n">
        <v>1938</v>
      </c>
      <c r="M6888" s="0" t="n">
        <v>3801.33333333333</v>
      </c>
    </row>
    <row r="6889" customFormat="false" ht="15" hidden="false" customHeight="false" outlineLevel="0" collapsed="false">
      <c r="B6889" s="19" t="n">
        <f aca="false">B6789+1</f>
        <v>69</v>
      </c>
      <c r="C6889" s="19" t="n">
        <f aca="false">C6789</f>
        <v>85</v>
      </c>
      <c r="D6889" s="20" t="n">
        <f aca="false">INDEX(Imagen!$B$9:$BT$108,C6889,B6889)</f>
        <v>-5498</v>
      </c>
      <c r="E6889" s="19"/>
      <c r="F6889" s="19"/>
      <c r="G6889" s="20"/>
      <c r="H6889" s="19"/>
      <c r="I6889" s="19"/>
      <c r="J6889" s="20"/>
      <c r="L6889" s="0" t="n">
        <v>1941</v>
      </c>
      <c r="M6889" s="0" t="n">
        <v>3801.55555555556</v>
      </c>
    </row>
    <row r="6890" customFormat="false" ht="15" hidden="false" customHeight="false" outlineLevel="0" collapsed="false">
      <c r="B6890" s="19" t="n">
        <f aca="false">B6790+1</f>
        <v>69</v>
      </c>
      <c r="C6890" s="19" t="n">
        <f aca="false">C6790</f>
        <v>86</v>
      </c>
      <c r="D6890" s="20" t="n">
        <f aca="false">INDEX(Imagen!$B$9:$BT$108,C6890,B6890)</f>
        <v>-5289</v>
      </c>
      <c r="E6890" s="19"/>
      <c r="F6890" s="19"/>
      <c r="G6890" s="20"/>
      <c r="H6890" s="19"/>
      <c r="I6890" s="19"/>
      <c r="J6890" s="20"/>
      <c r="L6890" s="0" t="n">
        <v>1941</v>
      </c>
      <c r="M6890" s="0" t="n">
        <v>3802.66666666667</v>
      </c>
    </row>
    <row r="6891" customFormat="false" ht="15" hidden="false" customHeight="false" outlineLevel="0" collapsed="false">
      <c r="B6891" s="19" t="n">
        <f aca="false">B6791+1</f>
        <v>69</v>
      </c>
      <c r="C6891" s="19" t="n">
        <f aca="false">C6791</f>
        <v>87</v>
      </c>
      <c r="D6891" s="20" t="n">
        <f aca="false">INDEX(Imagen!$B$9:$BT$108,C6891,B6891)</f>
        <v>-5472</v>
      </c>
      <c r="E6891" s="19"/>
      <c r="F6891" s="19"/>
      <c r="G6891" s="20"/>
      <c r="H6891" s="19"/>
      <c r="I6891" s="19"/>
      <c r="J6891" s="20"/>
      <c r="L6891" s="0" t="n">
        <v>1958</v>
      </c>
      <c r="M6891" s="0" t="n">
        <v>3805.88888888889</v>
      </c>
    </row>
    <row r="6892" customFormat="false" ht="15" hidden="false" customHeight="false" outlineLevel="0" collapsed="false">
      <c r="B6892" s="19" t="n">
        <f aca="false">B6792+1</f>
        <v>69</v>
      </c>
      <c r="C6892" s="19" t="n">
        <f aca="false">C6792</f>
        <v>88</v>
      </c>
      <c r="D6892" s="20" t="n">
        <f aca="false">INDEX(Imagen!$B$9:$BT$108,C6892,B6892)</f>
        <v>-5204</v>
      </c>
      <c r="E6892" s="19"/>
      <c r="F6892" s="19"/>
      <c r="G6892" s="20"/>
      <c r="H6892" s="19"/>
      <c r="I6892" s="19"/>
      <c r="J6892" s="20"/>
      <c r="L6892" s="0" t="n">
        <v>1960</v>
      </c>
      <c r="M6892" s="0" t="n">
        <v>3823</v>
      </c>
    </row>
    <row r="6893" customFormat="false" ht="15" hidden="false" customHeight="false" outlineLevel="0" collapsed="false">
      <c r="B6893" s="19" t="n">
        <f aca="false">B6793+1</f>
        <v>69</v>
      </c>
      <c r="C6893" s="19" t="n">
        <f aca="false">C6793</f>
        <v>89</v>
      </c>
      <c r="D6893" s="20" t="n">
        <f aca="false">INDEX(Imagen!$B$9:$BT$108,C6893,B6893)</f>
        <v>-4846</v>
      </c>
      <c r="E6893" s="19"/>
      <c r="F6893" s="19"/>
      <c r="G6893" s="20"/>
      <c r="H6893" s="19"/>
      <c r="I6893" s="19"/>
      <c r="J6893" s="20"/>
      <c r="L6893" s="0" t="n">
        <v>1965</v>
      </c>
      <c r="M6893" s="0" t="n">
        <v>3832.22222222222</v>
      </c>
    </row>
    <row r="6894" customFormat="false" ht="15" hidden="false" customHeight="false" outlineLevel="0" collapsed="false">
      <c r="B6894" s="19" t="n">
        <f aca="false">B6794+1</f>
        <v>69</v>
      </c>
      <c r="C6894" s="19" t="n">
        <f aca="false">C6794</f>
        <v>90</v>
      </c>
      <c r="D6894" s="20" t="n">
        <f aca="false">INDEX(Imagen!$B$9:$BT$108,C6894,B6894)</f>
        <v>-2672</v>
      </c>
      <c r="E6894" s="19"/>
      <c r="F6894" s="19"/>
      <c r="G6894" s="20"/>
      <c r="H6894" s="19"/>
      <c r="I6894" s="19"/>
      <c r="J6894" s="20"/>
      <c r="L6894" s="0" t="n">
        <v>1987</v>
      </c>
      <c r="M6894" s="0" t="n">
        <v>3837.77777777778</v>
      </c>
    </row>
    <row r="6895" customFormat="false" ht="15" hidden="false" customHeight="false" outlineLevel="0" collapsed="false">
      <c r="B6895" s="19" t="n">
        <f aca="false">B6795+1</f>
        <v>69</v>
      </c>
      <c r="C6895" s="19" t="n">
        <f aca="false">C6795</f>
        <v>91</v>
      </c>
      <c r="D6895" s="20" t="n">
        <f aca="false">INDEX(Imagen!$B$9:$BT$108,C6895,B6895)</f>
        <v>-4016</v>
      </c>
      <c r="E6895" s="19"/>
      <c r="F6895" s="19"/>
      <c r="G6895" s="20"/>
      <c r="H6895" s="19"/>
      <c r="I6895" s="19"/>
      <c r="J6895" s="20"/>
      <c r="L6895" s="0" t="n">
        <v>1988</v>
      </c>
      <c r="M6895" s="0" t="n">
        <v>3840.11111111111</v>
      </c>
    </row>
    <row r="6896" customFormat="false" ht="15" hidden="false" customHeight="false" outlineLevel="0" collapsed="false">
      <c r="B6896" s="19" t="n">
        <f aca="false">B6796+1</f>
        <v>69</v>
      </c>
      <c r="C6896" s="19" t="n">
        <f aca="false">C6796</f>
        <v>92</v>
      </c>
      <c r="D6896" s="20" t="n">
        <f aca="false">INDEX(Imagen!$B$9:$BT$108,C6896,B6896)</f>
        <v>-3331</v>
      </c>
      <c r="E6896" s="19"/>
      <c r="F6896" s="19"/>
      <c r="G6896" s="20"/>
      <c r="H6896" s="19"/>
      <c r="I6896" s="19"/>
      <c r="J6896" s="20"/>
      <c r="L6896" s="0" t="n">
        <v>1997</v>
      </c>
      <c r="M6896" s="0" t="n">
        <v>3842.88888888889</v>
      </c>
    </row>
    <row r="6897" customFormat="false" ht="15" hidden="false" customHeight="false" outlineLevel="0" collapsed="false">
      <c r="B6897" s="19" t="n">
        <f aca="false">B6797+1</f>
        <v>69</v>
      </c>
      <c r="C6897" s="19" t="n">
        <f aca="false">C6797</f>
        <v>93</v>
      </c>
      <c r="D6897" s="20" t="n">
        <f aca="false">INDEX(Imagen!$B$9:$BT$108,C6897,B6897)</f>
        <v>-3357</v>
      </c>
      <c r="E6897" s="19"/>
      <c r="F6897" s="19"/>
      <c r="G6897" s="20"/>
      <c r="H6897" s="19"/>
      <c r="I6897" s="19"/>
      <c r="J6897" s="20"/>
      <c r="L6897" s="0" t="n">
        <v>2043</v>
      </c>
      <c r="M6897" s="0" t="n">
        <v>3843.11111111111</v>
      </c>
    </row>
    <row r="6898" customFormat="false" ht="15" hidden="false" customHeight="false" outlineLevel="0" collapsed="false">
      <c r="B6898" s="19" t="n">
        <f aca="false">B6798+1</f>
        <v>69</v>
      </c>
      <c r="C6898" s="19" t="n">
        <f aca="false">C6798</f>
        <v>94</v>
      </c>
      <c r="D6898" s="20" t="n">
        <f aca="false">INDEX(Imagen!$B$9:$BT$108,C6898,B6898)</f>
        <v>-3844</v>
      </c>
      <c r="E6898" s="19"/>
      <c r="F6898" s="19"/>
      <c r="G6898" s="20"/>
      <c r="H6898" s="19"/>
      <c r="I6898" s="19"/>
      <c r="J6898" s="20"/>
      <c r="L6898" s="0" t="n">
        <v>2076</v>
      </c>
      <c r="M6898" s="0" t="n">
        <v>3844.55555555556</v>
      </c>
    </row>
    <row r="6899" customFormat="false" ht="15" hidden="false" customHeight="false" outlineLevel="0" collapsed="false">
      <c r="B6899" s="19" t="n">
        <f aca="false">B6799+1</f>
        <v>69</v>
      </c>
      <c r="C6899" s="19" t="n">
        <f aca="false">C6799</f>
        <v>95</v>
      </c>
      <c r="D6899" s="20" t="n">
        <f aca="false">INDEX(Imagen!$B$9:$BT$108,C6899,B6899)</f>
        <v>-1064</v>
      </c>
      <c r="E6899" s="19"/>
      <c r="F6899" s="19"/>
      <c r="G6899" s="20"/>
      <c r="H6899" s="19"/>
      <c r="I6899" s="19"/>
      <c r="J6899" s="20"/>
      <c r="L6899" s="0" t="n">
        <v>2086</v>
      </c>
      <c r="M6899" s="0" t="n">
        <v>3849</v>
      </c>
    </row>
    <row r="6900" customFormat="false" ht="15" hidden="false" customHeight="false" outlineLevel="0" collapsed="false">
      <c r="B6900" s="19" t="n">
        <f aca="false">B6800+1</f>
        <v>69</v>
      </c>
      <c r="C6900" s="19" t="n">
        <f aca="false">C6800</f>
        <v>96</v>
      </c>
      <c r="D6900" s="20" t="n">
        <f aca="false">INDEX(Imagen!$B$9:$BT$108,C6900,B6900)</f>
        <v>-3492</v>
      </c>
      <c r="E6900" s="19"/>
      <c r="F6900" s="19"/>
      <c r="G6900" s="20"/>
      <c r="H6900" s="19"/>
      <c r="I6900" s="19"/>
      <c r="J6900" s="20"/>
      <c r="L6900" s="0" t="n">
        <v>2091</v>
      </c>
      <c r="M6900" s="0" t="n">
        <v>3859.44444444444</v>
      </c>
    </row>
    <row r="6901" customFormat="false" ht="15" hidden="false" customHeight="false" outlineLevel="0" collapsed="false">
      <c r="B6901" s="19" t="n">
        <f aca="false">B6801+1</f>
        <v>69</v>
      </c>
      <c r="C6901" s="19" t="n">
        <f aca="false">C6801</f>
        <v>97</v>
      </c>
      <c r="D6901" s="20" t="n">
        <f aca="false">INDEX(Imagen!$B$9:$BT$108,C6901,B6901)</f>
        <v>-3128</v>
      </c>
      <c r="E6901" s="19"/>
      <c r="F6901" s="19"/>
      <c r="G6901" s="20"/>
      <c r="H6901" s="19"/>
      <c r="I6901" s="19"/>
      <c r="J6901" s="20"/>
      <c r="L6901" s="0" t="n">
        <v>2102</v>
      </c>
      <c r="M6901" s="0" t="n">
        <v>3874.44444444444</v>
      </c>
    </row>
    <row r="6902" customFormat="false" ht="15" hidden="false" customHeight="false" outlineLevel="0" collapsed="false">
      <c r="B6902" s="19" t="n">
        <f aca="false">B6802+1</f>
        <v>69</v>
      </c>
      <c r="C6902" s="19" t="n">
        <f aca="false">C6802</f>
        <v>98</v>
      </c>
      <c r="D6902" s="20" t="n">
        <f aca="false">INDEX(Imagen!$B$9:$BT$108,C6902,B6902)</f>
        <v>-3215</v>
      </c>
      <c r="E6902" s="19"/>
      <c r="F6902" s="19"/>
      <c r="G6902" s="20"/>
      <c r="H6902" s="19"/>
      <c r="I6902" s="19"/>
      <c r="J6902" s="20"/>
      <c r="L6902" s="0" t="n">
        <v>2119</v>
      </c>
      <c r="M6902" s="0" t="n">
        <v>3879.22222222222</v>
      </c>
    </row>
    <row r="6903" customFormat="false" ht="15" hidden="false" customHeight="false" outlineLevel="0" collapsed="false">
      <c r="B6903" s="19" t="n">
        <f aca="false">B6803+1</f>
        <v>69</v>
      </c>
      <c r="C6903" s="19" t="n">
        <f aca="false">C6803</f>
        <v>99</v>
      </c>
      <c r="D6903" s="20" t="n">
        <f aca="false">INDEX(Imagen!$B$9:$BT$108,C6903,B6903)</f>
        <v>-2499</v>
      </c>
      <c r="E6903" s="19"/>
      <c r="F6903" s="19"/>
      <c r="G6903" s="20"/>
      <c r="H6903" s="19"/>
      <c r="I6903" s="19"/>
      <c r="J6903" s="20"/>
      <c r="L6903" s="0" t="n">
        <v>2131</v>
      </c>
      <c r="M6903" s="0" t="n">
        <v>3897</v>
      </c>
    </row>
    <row r="6904" customFormat="false" ht="15" hidden="false" customHeight="false" outlineLevel="0" collapsed="false">
      <c r="B6904" s="19" t="n">
        <f aca="false">B6804+1</f>
        <v>69</v>
      </c>
      <c r="C6904" s="19" t="n">
        <f aca="false">C6804</f>
        <v>100</v>
      </c>
      <c r="D6904" s="20" t="n">
        <f aca="false">INDEX(Imagen!$B$9:$BT$108,C6904,B6904)</f>
        <v>-2386</v>
      </c>
      <c r="E6904" s="19"/>
      <c r="F6904" s="19"/>
      <c r="G6904" s="20"/>
      <c r="H6904" s="19"/>
      <c r="I6904" s="19"/>
      <c r="J6904" s="20"/>
      <c r="L6904" s="0" t="n">
        <v>2136</v>
      </c>
      <c r="M6904" s="0" t="n">
        <v>3943.33333333333</v>
      </c>
    </row>
    <row r="6905" customFormat="false" ht="15" hidden="false" customHeight="false" outlineLevel="0" collapsed="false">
      <c r="B6905" s="19" t="n">
        <f aca="false">B6805+1</f>
        <v>70</v>
      </c>
      <c r="C6905" s="19" t="n">
        <f aca="false">C6805</f>
        <v>1</v>
      </c>
      <c r="D6905" s="20" t="n">
        <f aca="false">INDEX(Imagen!$B$9:$BT$108,C6905,B6905)</f>
        <v>-5658</v>
      </c>
      <c r="E6905" s="19"/>
      <c r="F6905" s="19"/>
      <c r="G6905" s="20"/>
      <c r="H6905" s="19"/>
      <c r="I6905" s="19"/>
      <c r="J6905" s="20"/>
      <c r="L6905" s="0" t="n">
        <v>2179</v>
      </c>
      <c r="M6905" s="0" t="n">
        <v>3949.44444444444</v>
      </c>
    </row>
    <row r="6906" customFormat="false" ht="15" hidden="false" customHeight="false" outlineLevel="0" collapsed="false">
      <c r="B6906" s="19" t="n">
        <f aca="false">B6806+1</f>
        <v>70</v>
      </c>
      <c r="C6906" s="19" t="n">
        <f aca="false">C6806</f>
        <v>2</v>
      </c>
      <c r="D6906" s="20" t="n">
        <f aca="false">INDEX(Imagen!$B$9:$BT$108,C6906,B6906)</f>
        <v>-5964</v>
      </c>
      <c r="E6906" s="19"/>
      <c r="F6906" s="19"/>
      <c r="G6906" s="20"/>
      <c r="H6906" s="19"/>
      <c r="I6906" s="19"/>
      <c r="J6906" s="20"/>
      <c r="L6906" s="0" t="n">
        <v>2199</v>
      </c>
      <c r="M6906" s="0" t="n">
        <v>3952.88888888889</v>
      </c>
    </row>
    <row r="6907" customFormat="false" ht="15" hidden="false" customHeight="false" outlineLevel="0" collapsed="false">
      <c r="B6907" s="19" t="n">
        <f aca="false">B6807+1</f>
        <v>70</v>
      </c>
      <c r="C6907" s="19" t="n">
        <f aca="false">C6807</f>
        <v>3</v>
      </c>
      <c r="D6907" s="20" t="n">
        <f aca="false">INDEX(Imagen!$B$9:$BT$108,C6907,B6907)</f>
        <v>-6003</v>
      </c>
      <c r="E6907" s="19"/>
      <c r="F6907" s="19"/>
      <c r="G6907" s="20"/>
      <c r="H6907" s="19"/>
      <c r="I6907" s="19"/>
      <c r="J6907" s="20"/>
      <c r="L6907" s="0" t="n">
        <v>2204</v>
      </c>
      <c r="M6907" s="0" t="n">
        <v>3953.33333333333</v>
      </c>
    </row>
    <row r="6908" customFormat="false" ht="15" hidden="false" customHeight="false" outlineLevel="0" collapsed="false">
      <c r="B6908" s="19" t="n">
        <f aca="false">B6808+1</f>
        <v>70</v>
      </c>
      <c r="C6908" s="19" t="n">
        <f aca="false">C6808</f>
        <v>4</v>
      </c>
      <c r="D6908" s="20" t="n">
        <f aca="false">INDEX(Imagen!$B$9:$BT$108,C6908,B6908)</f>
        <v>-6049</v>
      </c>
      <c r="E6908" s="19"/>
      <c r="F6908" s="19"/>
      <c r="G6908" s="20"/>
      <c r="H6908" s="19"/>
      <c r="I6908" s="19"/>
      <c r="J6908" s="20"/>
      <c r="L6908" s="0" t="n">
        <v>2220</v>
      </c>
      <c r="M6908" s="0" t="n">
        <v>3960.44444444444</v>
      </c>
    </row>
    <row r="6909" customFormat="false" ht="15" hidden="false" customHeight="false" outlineLevel="0" collapsed="false">
      <c r="B6909" s="19" t="n">
        <f aca="false">B6809+1</f>
        <v>70</v>
      </c>
      <c r="C6909" s="19" t="n">
        <f aca="false">C6809</f>
        <v>5</v>
      </c>
      <c r="D6909" s="20" t="n">
        <f aca="false">INDEX(Imagen!$B$9:$BT$108,C6909,B6909)</f>
        <v>-5881</v>
      </c>
      <c r="E6909" s="19"/>
      <c r="F6909" s="19"/>
      <c r="G6909" s="20"/>
      <c r="H6909" s="19"/>
      <c r="I6909" s="19"/>
      <c r="J6909" s="20"/>
      <c r="L6909" s="0" t="n">
        <v>2223</v>
      </c>
      <c r="M6909" s="0" t="n">
        <v>3998.22222222222</v>
      </c>
    </row>
    <row r="6910" customFormat="false" ht="15" hidden="false" customHeight="false" outlineLevel="0" collapsed="false">
      <c r="B6910" s="19" t="n">
        <f aca="false">B6810+1</f>
        <v>70</v>
      </c>
      <c r="C6910" s="19" t="n">
        <f aca="false">C6810</f>
        <v>6</v>
      </c>
      <c r="D6910" s="20" t="n">
        <f aca="false">INDEX(Imagen!$B$9:$BT$108,C6910,B6910)</f>
        <v>-5772</v>
      </c>
      <c r="E6910" s="19"/>
      <c r="F6910" s="19"/>
      <c r="G6910" s="20"/>
      <c r="H6910" s="19"/>
      <c r="I6910" s="19"/>
      <c r="J6910" s="20"/>
      <c r="L6910" s="0" t="n">
        <v>2224</v>
      </c>
      <c r="M6910" s="0" t="n">
        <v>4010.11111111111</v>
      </c>
    </row>
    <row r="6911" customFormat="false" ht="15" hidden="false" customHeight="false" outlineLevel="0" collapsed="false">
      <c r="B6911" s="19" t="n">
        <f aca="false">B6811+1</f>
        <v>70</v>
      </c>
      <c r="C6911" s="19" t="n">
        <f aca="false">C6811</f>
        <v>7</v>
      </c>
      <c r="D6911" s="20" t="n">
        <f aca="false">INDEX(Imagen!$B$9:$BT$108,C6911,B6911)</f>
        <v>-5636</v>
      </c>
      <c r="E6911" s="19"/>
      <c r="F6911" s="19"/>
      <c r="G6911" s="20"/>
      <c r="H6911" s="19"/>
      <c r="I6911" s="19"/>
      <c r="J6911" s="20"/>
      <c r="L6911" s="0" t="n">
        <v>2278</v>
      </c>
      <c r="M6911" s="0" t="n">
        <v>4011.33333333333</v>
      </c>
    </row>
    <row r="6912" customFormat="false" ht="15" hidden="false" customHeight="false" outlineLevel="0" collapsed="false">
      <c r="B6912" s="19" t="n">
        <f aca="false">B6812+1</f>
        <v>70</v>
      </c>
      <c r="C6912" s="19" t="n">
        <f aca="false">C6812</f>
        <v>8</v>
      </c>
      <c r="D6912" s="20" t="n">
        <f aca="false">INDEX(Imagen!$B$9:$BT$108,C6912,B6912)</f>
        <v>-5067</v>
      </c>
      <c r="E6912" s="19"/>
      <c r="F6912" s="19"/>
      <c r="G6912" s="20"/>
      <c r="H6912" s="19"/>
      <c r="I6912" s="19"/>
      <c r="J6912" s="20"/>
      <c r="L6912" s="0" t="n">
        <v>2282</v>
      </c>
      <c r="M6912" s="0" t="n">
        <v>4018.44444444444</v>
      </c>
    </row>
    <row r="6913" customFormat="false" ht="15" hidden="false" customHeight="false" outlineLevel="0" collapsed="false">
      <c r="B6913" s="19" t="n">
        <f aca="false">B6813+1</f>
        <v>70</v>
      </c>
      <c r="C6913" s="19" t="n">
        <f aca="false">C6813</f>
        <v>9</v>
      </c>
      <c r="D6913" s="20" t="n">
        <f aca="false">INDEX(Imagen!$B$9:$BT$108,C6913,B6913)</f>
        <v>-5050</v>
      </c>
      <c r="E6913" s="19"/>
      <c r="F6913" s="19"/>
      <c r="G6913" s="20"/>
      <c r="H6913" s="19"/>
      <c r="I6913" s="19"/>
      <c r="J6913" s="20"/>
      <c r="L6913" s="0" t="n">
        <v>2293</v>
      </c>
      <c r="M6913" s="0" t="n">
        <v>4041</v>
      </c>
    </row>
    <row r="6914" customFormat="false" ht="15" hidden="false" customHeight="false" outlineLevel="0" collapsed="false">
      <c r="B6914" s="19" t="n">
        <f aca="false">B6814+1</f>
        <v>70</v>
      </c>
      <c r="C6914" s="19" t="n">
        <f aca="false">C6814</f>
        <v>10</v>
      </c>
      <c r="D6914" s="20" t="n">
        <f aca="false">INDEX(Imagen!$B$9:$BT$108,C6914,B6914)</f>
        <v>-4545</v>
      </c>
      <c r="E6914" s="19"/>
      <c r="F6914" s="19"/>
      <c r="G6914" s="20"/>
      <c r="H6914" s="19"/>
      <c r="I6914" s="19"/>
      <c r="J6914" s="20"/>
      <c r="L6914" s="0" t="n">
        <v>2306</v>
      </c>
      <c r="M6914" s="0" t="n">
        <v>4081.33333333333</v>
      </c>
    </row>
    <row r="6915" customFormat="false" ht="15" hidden="false" customHeight="false" outlineLevel="0" collapsed="false">
      <c r="B6915" s="19" t="n">
        <f aca="false">B6815+1</f>
        <v>70</v>
      </c>
      <c r="C6915" s="19" t="n">
        <f aca="false">C6815</f>
        <v>11</v>
      </c>
      <c r="D6915" s="20" t="n">
        <f aca="false">INDEX(Imagen!$B$9:$BT$108,C6915,B6915)</f>
        <v>-3939</v>
      </c>
      <c r="E6915" s="19"/>
      <c r="F6915" s="19"/>
      <c r="G6915" s="20"/>
      <c r="H6915" s="19"/>
      <c r="I6915" s="19"/>
      <c r="J6915" s="20"/>
      <c r="L6915" s="0" t="n">
        <v>2315</v>
      </c>
      <c r="M6915" s="0" t="n">
        <v>4085</v>
      </c>
    </row>
    <row r="6916" customFormat="false" ht="15" hidden="false" customHeight="false" outlineLevel="0" collapsed="false">
      <c r="B6916" s="19" t="n">
        <f aca="false">B6816+1</f>
        <v>70</v>
      </c>
      <c r="C6916" s="19" t="n">
        <f aca="false">C6816</f>
        <v>12</v>
      </c>
      <c r="D6916" s="20" t="n">
        <f aca="false">INDEX(Imagen!$B$9:$BT$108,C6916,B6916)</f>
        <v>-3010</v>
      </c>
      <c r="E6916" s="19"/>
      <c r="F6916" s="19"/>
      <c r="G6916" s="20"/>
      <c r="H6916" s="19"/>
      <c r="I6916" s="19"/>
      <c r="J6916" s="20"/>
      <c r="L6916" s="0" t="n">
        <v>2326</v>
      </c>
      <c r="M6916" s="0" t="n">
        <v>4104.22222222222</v>
      </c>
    </row>
    <row r="6917" customFormat="false" ht="15" hidden="false" customHeight="false" outlineLevel="0" collapsed="false">
      <c r="B6917" s="19" t="n">
        <f aca="false">B6817+1</f>
        <v>70</v>
      </c>
      <c r="C6917" s="19" t="n">
        <f aca="false">C6817</f>
        <v>13</v>
      </c>
      <c r="D6917" s="20" t="n">
        <f aca="false">INDEX(Imagen!$B$9:$BT$108,C6917,B6917)</f>
        <v>-3087</v>
      </c>
      <c r="E6917" s="19"/>
      <c r="F6917" s="19"/>
      <c r="G6917" s="20"/>
      <c r="H6917" s="19"/>
      <c r="I6917" s="19"/>
      <c r="J6917" s="20"/>
      <c r="L6917" s="0" t="n">
        <v>2347</v>
      </c>
      <c r="M6917" s="0" t="n">
        <v>4105.22222222222</v>
      </c>
    </row>
    <row r="6918" customFormat="false" ht="15" hidden="false" customHeight="false" outlineLevel="0" collapsed="false">
      <c r="B6918" s="19" t="n">
        <f aca="false">B6818+1</f>
        <v>70</v>
      </c>
      <c r="C6918" s="19" t="n">
        <f aca="false">C6818</f>
        <v>14</v>
      </c>
      <c r="D6918" s="20" t="n">
        <f aca="false">INDEX(Imagen!$B$9:$BT$108,C6918,B6918)</f>
        <v>-3368</v>
      </c>
      <c r="E6918" s="19"/>
      <c r="F6918" s="19"/>
      <c r="G6918" s="20"/>
      <c r="H6918" s="19"/>
      <c r="I6918" s="19"/>
      <c r="J6918" s="20"/>
      <c r="L6918" s="0" t="n">
        <v>2349</v>
      </c>
      <c r="M6918" s="0" t="n">
        <v>4114.22222222222</v>
      </c>
    </row>
    <row r="6919" customFormat="false" ht="15" hidden="false" customHeight="false" outlineLevel="0" collapsed="false">
      <c r="B6919" s="19" t="n">
        <f aca="false">B6819+1</f>
        <v>70</v>
      </c>
      <c r="C6919" s="19" t="n">
        <f aca="false">C6819</f>
        <v>15</v>
      </c>
      <c r="D6919" s="20" t="n">
        <f aca="false">INDEX(Imagen!$B$9:$BT$108,C6919,B6919)</f>
        <v>-3150</v>
      </c>
      <c r="E6919" s="19"/>
      <c r="F6919" s="19"/>
      <c r="G6919" s="20"/>
      <c r="H6919" s="19"/>
      <c r="I6919" s="19"/>
      <c r="J6919" s="20"/>
      <c r="L6919" s="0" t="n">
        <v>2377</v>
      </c>
      <c r="M6919" s="0" t="n">
        <v>4125.33333333333</v>
      </c>
    </row>
    <row r="6920" customFormat="false" ht="15" hidden="false" customHeight="false" outlineLevel="0" collapsed="false">
      <c r="B6920" s="19" t="n">
        <f aca="false">B6820+1</f>
        <v>70</v>
      </c>
      <c r="C6920" s="19" t="n">
        <f aca="false">C6820</f>
        <v>16</v>
      </c>
      <c r="D6920" s="20" t="n">
        <f aca="false">INDEX(Imagen!$B$9:$BT$108,C6920,B6920)</f>
        <v>-3575</v>
      </c>
      <c r="E6920" s="19"/>
      <c r="F6920" s="19"/>
      <c r="G6920" s="20"/>
      <c r="H6920" s="19"/>
      <c r="I6920" s="19"/>
      <c r="J6920" s="20"/>
      <c r="L6920" s="0" t="n">
        <v>2397</v>
      </c>
      <c r="M6920" s="0" t="n">
        <v>4127.77777777778</v>
      </c>
    </row>
    <row r="6921" customFormat="false" ht="15" hidden="false" customHeight="false" outlineLevel="0" collapsed="false">
      <c r="B6921" s="19" t="n">
        <f aca="false">B6821+1</f>
        <v>70</v>
      </c>
      <c r="C6921" s="19" t="n">
        <f aca="false">C6821</f>
        <v>17</v>
      </c>
      <c r="D6921" s="20" t="n">
        <f aca="false">INDEX(Imagen!$B$9:$BT$108,C6921,B6921)</f>
        <v>-3674</v>
      </c>
      <c r="E6921" s="19"/>
      <c r="F6921" s="19"/>
      <c r="G6921" s="20"/>
      <c r="H6921" s="19"/>
      <c r="I6921" s="19"/>
      <c r="J6921" s="20"/>
      <c r="L6921" s="0" t="n">
        <v>2411</v>
      </c>
      <c r="M6921" s="0" t="n">
        <v>4128.77777777778</v>
      </c>
    </row>
    <row r="6922" customFormat="false" ht="15" hidden="false" customHeight="false" outlineLevel="0" collapsed="false">
      <c r="B6922" s="19" t="n">
        <f aca="false">B6822+1</f>
        <v>70</v>
      </c>
      <c r="C6922" s="19" t="n">
        <f aca="false">C6822</f>
        <v>18</v>
      </c>
      <c r="D6922" s="20" t="n">
        <f aca="false">INDEX(Imagen!$B$9:$BT$108,C6922,B6922)</f>
        <v>-3543</v>
      </c>
      <c r="E6922" s="19"/>
      <c r="F6922" s="19"/>
      <c r="G6922" s="20"/>
      <c r="H6922" s="19"/>
      <c r="I6922" s="19"/>
      <c r="J6922" s="20"/>
      <c r="L6922" s="0" t="n">
        <v>2417</v>
      </c>
      <c r="M6922" s="0" t="n">
        <v>4129.33333333333</v>
      </c>
    </row>
    <row r="6923" customFormat="false" ht="15" hidden="false" customHeight="false" outlineLevel="0" collapsed="false">
      <c r="B6923" s="19" t="n">
        <f aca="false">B6823+1</f>
        <v>70</v>
      </c>
      <c r="C6923" s="19" t="n">
        <f aca="false">C6823</f>
        <v>19</v>
      </c>
      <c r="D6923" s="20" t="n">
        <f aca="false">INDEX(Imagen!$B$9:$BT$108,C6923,B6923)</f>
        <v>-3640</v>
      </c>
      <c r="E6923" s="19"/>
      <c r="F6923" s="19"/>
      <c r="G6923" s="20"/>
      <c r="H6923" s="19"/>
      <c r="I6923" s="19"/>
      <c r="J6923" s="20"/>
      <c r="L6923" s="0" t="n">
        <v>2434</v>
      </c>
      <c r="M6923" s="0" t="n">
        <v>4132.11111111111</v>
      </c>
    </row>
    <row r="6924" customFormat="false" ht="15" hidden="false" customHeight="false" outlineLevel="0" collapsed="false">
      <c r="B6924" s="19" t="n">
        <f aca="false">B6824+1</f>
        <v>70</v>
      </c>
      <c r="C6924" s="19" t="n">
        <f aca="false">C6824</f>
        <v>20</v>
      </c>
      <c r="D6924" s="20" t="n">
        <f aca="false">INDEX(Imagen!$B$9:$BT$108,C6924,B6924)</f>
        <v>-4296</v>
      </c>
      <c r="E6924" s="19"/>
      <c r="F6924" s="19"/>
      <c r="G6924" s="20"/>
      <c r="H6924" s="19"/>
      <c r="I6924" s="19"/>
      <c r="J6924" s="20"/>
      <c r="L6924" s="0" t="n">
        <v>2439</v>
      </c>
      <c r="M6924" s="0" t="n">
        <v>4135.44444444444</v>
      </c>
    </row>
    <row r="6925" customFormat="false" ht="15" hidden="false" customHeight="false" outlineLevel="0" collapsed="false">
      <c r="B6925" s="19" t="n">
        <f aca="false">B6825+1</f>
        <v>70</v>
      </c>
      <c r="C6925" s="19" t="n">
        <f aca="false">C6825</f>
        <v>21</v>
      </c>
      <c r="D6925" s="20" t="n">
        <f aca="false">INDEX(Imagen!$B$9:$BT$108,C6925,B6925)</f>
        <v>-4408</v>
      </c>
      <c r="E6925" s="19"/>
      <c r="F6925" s="19"/>
      <c r="G6925" s="20"/>
      <c r="H6925" s="19"/>
      <c r="I6925" s="19"/>
      <c r="J6925" s="20"/>
      <c r="L6925" s="0" t="n">
        <v>2448</v>
      </c>
      <c r="M6925" s="0" t="n">
        <v>4162.11111111111</v>
      </c>
    </row>
    <row r="6926" customFormat="false" ht="15" hidden="false" customHeight="false" outlineLevel="0" collapsed="false">
      <c r="B6926" s="19" t="n">
        <f aca="false">B6826+1</f>
        <v>70</v>
      </c>
      <c r="C6926" s="19" t="n">
        <f aca="false">C6826</f>
        <v>22</v>
      </c>
      <c r="D6926" s="20" t="n">
        <f aca="false">INDEX(Imagen!$B$9:$BT$108,C6926,B6926)</f>
        <v>-4264</v>
      </c>
      <c r="E6926" s="19"/>
      <c r="F6926" s="19"/>
      <c r="G6926" s="20"/>
      <c r="H6926" s="19"/>
      <c r="I6926" s="19"/>
      <c r="J6926" s="20"/>
      <c r="L6926" s="0" t="n">
        <v>2456</v>
      </c>
      <c r="M6926" s="0" t="n">
        <v>4173.55555555556</v>
      </c>
    </row>
    <row r="6927" customFormat="false" ht="15" hidden="false" customHeight="false" outlineLevel="0" collapsed="false">
      <c r="B6927" s="19" t="n">
        <f aca="false">B6827+1</f>
        <v>70</v>
      </c>
      <c r="C6927" s="19" t="n">
        <f aca="false">C6827</f>
        <v>23</v>
      </c>
      <c r="D6927" s="20" t="n">
        <f aca="false">INDEX(Imagen!$B$9:$BT$108,C6927,B6927)</f>
        <v>-4379</v>
      </c>
      <c r="E6927" s="19"/>
      <c r="F6927" s="19"/>
      <c r="G6927" s="20"/>
      <c r="H6927" s="19"/>
      <c r="I6927" s="19"/>
      <c r="J6927" s="20"/>
      <c r="L6927" s="0" t="n">
        <v>2481</v>
      </c>
      <c r="M6927" s="0" t="n">
        <v>4186.11111111111</v>
      </c>
    </row>
    <row r="6928" customFormat="false" ht="15" hidden="false" customHeight="false" outlineLevel="0" collapsed="false">
      <c r="B6928" s="19" t="n">
        <f aca="false">B6828+1</f>
        <v>70</v>
      </c>
      <c r="C6928" s="19" t="n">
        <f aca="false">C6828</f>
        <v>24</v>
      </c>
      <c r="D6928" s="20" t="n">
        <f aca="false">INDEX(Imagen!$B$9:$BT$108,C6928,B6928)</f>
        <v>-4263</v>
      </c>
      <c r="E6928" s="19"/>
      <c r="F6928" s="19"/>
      <c r="G6928" s="20"/>
      <c r="H6928" s="19"/>
      <c r="I6928" s="19"/>
      <c r="J6928" s="20"/>
      <c r="L6928" s="0" t="n">
        <v>2491</v>
      </c>
      <c r="M6928" s="0" t="n">
        <v>4190.77777777778</v>
      </c>
    </row>
    <row r="6929" customFormat="false" ht="15" hidden="false" customHeight="false" outlineLevel="0" collapsed="false">
      <c r="B6929" s="19" t="n">
        <f aca="false">B6829+1</f>
        <v>70</v>
      </c>
      <c r="C6929" s="19" t="n">
        <f aca="false">C6829</f>
        <v>25</v>
      </c>
      <c r="D6929" s="20" t="n">
        <f aca="false">INDEX(Imagen!$B$9:$BT$108,C6929,B6929)</f>
        <v>-4083</v>
      </c>
      <c r="E6929" s="19"/>
      <c r="F6929" s="19"/>
      <c r="G6929" s="20"/>
      <c r="H6929" s="19"/>
      <c r="I6929" s="19"/>
      <c r="J6929" s="20"/>
      <c r="L6929" s="0" t="n">
        <v>2492</v>
      </c>
      <c r="M6929" s="0" t="n">
        <v>4209.55555555556</v>
      </c>
    </row>
    <row r="6930" customFormat="false" ht="15" hidden="false" customHeight="false" outlineLevel="0" collapsed="false">
      <c r="B6930" s="19" t="n">
        <f aca="false">B6830+1</f>
        <v>70</v>
      </c>
      <c r="C6930" s="19" t="n">
        <f aca="false">C6830</f>
        <v>26</v>
      </c>
      <c r="D6930" s="20" t="n">
        <f aca="false">INDEX(Imagen!$B$9:$BT$108,C6930,B6930)</f>
        <v>-3125</v>
      </c>
      <c r="E6930" s="19"/>
      <c r="F6930" s="19"/>
      <c r="G6930" s="20"/>
      <c r="H6930" s="19"/>
      <c r="I6930" s="19"/>
      <c r="J6930" s="20"/>
      <c r="L6930" s="0" t="n">
        <v>2492</v>
      </c>
      <c r="M6930" s="0" t="n">
        <v>4218.55555555556</v>
      </c>
    </row>
    <row r="6931" customFormat="false" ht="15" hidden="false" customHeight="false" outlineLevel="0" collapsed="false">
      <c r="B6931" s="19" t="n">
        <f aca="false">B6831+1</f>
        <v>70</v>
      </c>
      <c r="C6931" s="19" t="n">
        <f aca="false">C6831</f>
        <v>27</v>
      </c>
      <c r="D6931" s="20" t="n">
        <f aca="false">INDEX(Imagen!$B$9:$BT$108,C6931,B6931)</f>
        <v>-4233</v>
      </c>
      <c r="E6931" s="19"/>
      <c r="F6931" s="19"/>
      <c r="G6931" s="20"/>
      <c r="H6931" s="19"/>
      <c r="I6931" s="19"/>
      <c r="J6931" s="20"/>
      <c r="L6931" s="0" t="n">
        <v>2506</v>
      </c>
      <c r="M6931" s="0" t="n">
        <v>4289.88888888889</v>
      </c>
    </row>
    <row r="6932" customFormat="false" ht="15" hidden="false" customHeight="false" outlineLevel="0" collapsed="false">
      <c r="B6932" s="19" t="n">
        <f aca="false">B6832+1</f>
        <v>70</v>
      </c>
      <c r="C6932" s="19" t="n">
        <f aca="false">C6832</f>
        <v>28</v>
      </c>
      <c r="D6932" s="20" t="n">
        <f aca="false">INDEX(Imagen!$B$9:$BT$108,C6932,B6932)</f>
        <v>-4464</v>
      </c>
      <c r="E6932" s="19"/>
      <c r="F6932" s="19"/>
      <c r="G6932" s="20"/>
      <c r="H6932" s="19"/>
      <c r="I6932" s="19"/>
      <c r="J6932" s="20"/>
      <c r="L6932" s="0" t="n">
        <v>2526</v>
      </c>
      <c r="M6932" s="0" t="n">
        <v>4303.88888888889</v>
      </c>
    </row>
    <row r="6933" customFormat="false" ht="15" hidden="false" customHeight="false" outlineLevel="0" collapsed="false">
      <c r="B6933" s="19" t="n">
        <f aca="false">B6833+1</f>
        <v>70</v>
      </c>
      <c r="C6933" s="19" t="n">
        <f aca="false">C6833</f>
        <v>29</v>
      </c>
      <c r="D6933" s="20" t="n">
        <f aca="false">INDEX(Imagen!$B$9:$BT$108,C6933,B6933)</f>
        <v>-4480</v>
      </c>
      <c r="E6933" s="19"/>
      <c r="F6933" s="19"/>
      <c r="G6933" s="20"/>
      <c r="H6933" s="19"/>
      <c r="I6933" s="19"/>
      <c r="J6933" s="20"/>
      <c r="L6933" s="0" t="n">
        <v>2527</v>
      </c>
      <c r="M6933" s="0" t="n">
        <v>4310.77777777778</v>
      </c>
    </row>
    <row r="6934" customFormat="false" ht="15" hidden="false" customHeight="false" outlineLevel="0" collapsed="false">
      <c r="B6934" s="19" t="n">
        <f aca="false">B6834+1</f>
        <v>70</v>
      </c>
      <c r="C6934" s="19" t="n">
        <f aca="false">C6834</f>
        <v>30</v>
      </c>
      <c r="D6934" s="20" t="n">
        <f aca="false">INDEX(Imagen!$B$9:$BT$108,C6934,B6934)</f>
        <v>-3403</v>
      </c>
      <c r="E6934" s="19"/>
      <c r="F6934" s="19"/>
      <c r="G6934" s="20"/>
      <c r="H6934" s="19"/>
      <c r="I6934" s="19"/>
      <c r="J6934" s="20"/>
      <c r="L6934" s="0" t="n">
        <v>2539</v>
      </c>
      <c r="M6934" s="0" t="n">
        <v>4320.88888888889</v>
      </c>
    </row>
    <row r="6935" customFormat="false" ht="15" hidden="false" customHeight="false" outlineLevel="0" collapsed="false">
      <c r="B6935" s="19" t="n">
        <f aca="false">B6835+1</f>
        <v>70</v>
      </c>
      <c r="C6935" s="19" t="n">
        <f aca="false">C6835</f>
        <v>31</v>
      </c>
      <c r="D6935" s="20" t="n">
        <f aca="false">INDEX(Imagen!$B$9:$BT$108,C6935,B6935)</f>
        <v>-4084</v>
      </c>
      <c r="E6935" s="19"/>
      <c r="F6935" s="19"/>
      <c r="G6935" s="20"/>
      <c r="H6935" s="19"/>
      <c r="I6935" s="19"/>
      <c r="J6935" s="20"/>
      <c r="L6935" s="0" t="n">
        <v>2591</v>
      </c>
      <c r="M6935" s="0" t="n">
        <v>4346.66666666667</v>
      </c>
    </row>
    <row r="6936" customFormat="false" ht="15" hidden="false" customHeight="false" outlineLevel="0" collapsed="false">
      <c r="B6936" s="19" t="n">
        <f aca="false">B6836+1</f>
        <v>70</v>
      </c>
      <c r="C6936" s="19" t="n">
        <f aca="false">C6836</f>
        <v>32</v>
      </c>
      <c r="D6936" s="20" t="n">
        <f aca="false">INDEX(Imagen!$B$9:$BT$108,C6936,B6936)</f>
        <v>-4569</v>
      </c>
      <c r="E6936" s="19"/>
      <c r="F6936" s="19"/>
      <c r="G6936" s="20"/>
      <c r="H6936" s="19"/>
      <c r="I6936" s="19"/>
      <c r="J6936" s="20"/>
      <c r="L6936" s="0" t="n">
        <v>2596</v>
      </c>
    </row>
    <row r="6937" customFormat="false" ht="15" hidden="false" customHeight="false" outlineLevel="0" collapsed="false">
      <c r="B6937" s="19" t="n">
        <f aca="false">B6837+1</f>
        <v>70</v>
      </c>
      <c r="C6937" s="19" t="n">
        <f aca="false">C6837</f>
        <v>33</v>
      </c>
      <c r="D6937" s="20" t="n">
        <f aca="false">INDEX(Imagen!$B$9:$BT$108,C6937,B6937)</f>
        <v>-4589</v>
      </c>
      <c r="E6937" s="19"/>
      <c r="F6937" s="19"/>
      <c r="G6937" s="20"/>
      <c r="H6937" s="19"/>
      <c r="I6937" s="19"/>
      <c r="J6937" s="20"/>
      <c r="L6937" s="0" t="n">
        <v>2600</v>
      </c>
    </row>
    <row r="6938" customFormat="false" ht="15" hidden="false" customHeight="false" outlineLevel="0" collapsed="false">
      <c r="B6938" s="19" t="n">
        <f aca="false">B6838+1</f>
        <v>70</v>
      </c>
      <c r="C6938" s="19" t="n">
        <f aca="false">C6838</f>
        <v>34</v>
      </c>
      <c r="D6938" s="20" t="n">
        <f aca="false">INDEX(Imagen!$B$9:$BT$108,C6938,B6938)</f>
        <v>-4736</v>
      </c>
      <c r="E6938" s="19"/>
      <c r="F6938" s="19"/>
      <c r="G6938" s="20"/>
      <c r="H6938" s="19"/>
      <c r="I6938" s="19"/>
      <c r="J6938" s="20"/>
      <c r="L6938" s="0" t="n">
        <v>2657</v>
      </c>
    </row>
    <row r="6939" customFormat="false" ht="15" hidden="false" customHeight="false" outlineLevel="0" collapsed="false">
      <c r="B6939" s="19" t="n">
        <f aca="false">B6839+1</f>
        <v>70</v>
      </c>
      <c r="C6939" s="19" t="n">
        <f aca="false">C6839</f>
        <v>35</v>
      </c>
      <c r="D6939" s="20" t="n">
        <f aca="false">INDEX(Imagen!$B$9:$BT$108,C6939,B6939)</f>
        <v>-4689</v>
      </c>
      <c r="E6939" s="19"/>
      <c r="F6939" s="19"/>
      <c r="G6939" s="20"/>
      <c r="H6939" s="19"/>
      <c r="I6939" s="19"/>
      <c r="J6939" s="20"/>
      <c r="L6939" s="0" t="n">
        <v>2663</v>
      </c>
    </row>
    <row r="6940" customFormat="false" ht="15" hidden="false" customHeight="false" outlineLevel="0" collapsed="false">
      <c r="B6940" s="19" t="n">
        <f aca="false">B6840+1</f>
        <v>70</v>
      </c>
      <c r="C6940" s="19" t="n">
        <f aca="false">C6840</f>
        <v>36</v>
      </c>
      <c r="D6940" s="20" t="n">
        <f aca="false">INDEX(Imagen!$B$9:$BT$108,C6940,B6940)</f>
        <v>-4943</v>
      </c>
      <c r="E6940" s="19"/>
      <c r="F6940" s="19"/>
      <c r="G6940" s="20"/>
      <c r="H6940" s="19"/>
      <c r="I6940" s="19"/>
      <c r="J6940" s="20"/>
      <c r="L6940" s="0" t="n">
        <v>2666</v>
      </c>
    </row>
    <row r="6941" customFormat="false" ht="15" hidden="false" customHeight="false" outlineLevel="0" collapsed="false">
      <c r="B6941" s="19" t="n">
        <f aca="false">B6841+1</f>
        <v>70</v>
      </c>
      <c r="C6941" s="19" t="n">
        <f aca="false">C6841</f>
        <v>37</v>
      </c>
      <c r="D6941" s="20" t="n">
        <f aca="false">INDEX(Imagen!$B$9:$BT$108,C6941,B6941)</f>
        <v>-4094</v>
      </c>
      <c r="E6941" s="19"/>
      <c r="F6941" s="19"/>
      <c r="G6941" s="20"/>
      <c r="H6941" s="19"/>
      <c r="I6941" s="19"/>
      <c r="J6941" s="20"/>
      <c r="L6941" s="0" t="n">
        <v>2686</v>
      </c>
    </row>
    <row r="6942" customFormat="false" ht="15" hidden="false" customHeight="false" outlineLevel="0" collapsed="false">
      <c r="B6942" s="19" t="n">
        <f aca="false">B6842+1</f>
        <v>70</v>
      </c>
      <c r="C6942" s="19" t="n">
        <f aca="false">C6842</f>
        <v>38</v>
      </c>
      <c r="D6942" s="20" t="n">
        <f aca="false">INDEX(Imagen!$B$9:$BT$108,C6942,B6942)</f>
        <v>-3998</v>
      </c>
      <c r="E6942" s="19"/>
      <c r="F6942" s="19"/>
      <c r="G6942" s="20"/>
      <c r="H6942" s="19"/>
      <c r="I6942" s="19"/>
      <c r="J6942" s="20"/>
      <c r="L6942" s="0" t="n">
        <v>2699</v>
      </c>
    </row>
    <row r="6943" customFormat="false" ht="15" hidden="false" customHeight="false" outlineLevel="0" collapsed="false">
      <c r="B6943" s="19" t="n">
        <f aca="false">B6843+1</f>
        <v>70</v>
      </c>
      <c r="C6943" s="19" t="n">
        <f aca="false">C6843</f>
        <v>39</v>
      </c>
      <c r="D6943" s="20" t="n">
        <f aca="false">INDEX(Imagen!$B$9:$BT$108,C6943,B6943)</f>
        <v>-4462</v>
      </c>
      <c r="E6943" s="19"/>
      <c r="F6943" s="19"/>
      <c r="G6943" s="20"/>
      <c r="H6943" s="19"/>
      <c r="I6943" s="19"/>
      <c r="J6943" s="20"/>
      <c r="L6943" s="0" t="n">
        <v>2704</v>
      </c>
    </row>
    <row r="6944" customFormat="false" ht="15" hidden="false" customHeight="false" outlineLevel="0" collapsed="false">
      <c r="B6944" s="19" t="n">
        <f aca="false">B6844+1</f>
        <v>70</v>
      </c>
      <c r="C6944" s="19" t="n">
        <f aca="false">C6844</f>
        <v>40</v>
      </c>
      <c r="D6944" s="20" t="n">
        <f aca="false">INDEX(Imagen!$B$9:$BT$108,C6944,B6944)</f>
        <v>-4648</v>
      </c>
      <c r="E6944" s="19"/>
      <c r="F6944" s="19"/>
      <c r="G6944" s="20"/>
      <c r="H6944" s="19"/>
      <c r="I6944" s="19"/>
      <c r="J6944" s="20"/>
      <c r="L6944" s="0" t="n">
        <v>2717</v>
      </c>
    </row>
    <row r="6945" customFormat="false" ht="15" hidden="false" customHeight="false" outlineLevel="0" collapsed="false">
      <c r="B6945" s="19" t="n">
        <f aca="false">B6845+1</f>
        <v>70</v>
      </c>
      <c r="C6945" s="19" t="n">
        <f aca="false">C6845</f>
        <v>41</v>
      </c>
      <c r="D6945" s="20" t="n">
        <f aca="false">INDEX(Imagen!$B$9:$BT$108,C6945,B6945)</f>
        <v>-4561</v>
      </c>
      <c r="E6945" s="19"/>
      <c r="F6945" s="19"/>
      <c r="G6945" s="20"/>
      <c r="H6945" s="19"/>
      <c r="I6945" s="19"/>
      <c r="J6945" s="20"/>
      <c r="L6945" s="0" t="n">
        <v>2718</v>
      </c>
    </row>
    <row r="6946" customFormat="false" ht="15" hidden="false" customHeight="false" outlineLevel="0" collapsed="false">
      <c r="B6946" s="19" t="n">
        <f aca="false">B6846+1</f>
        <v>70</v>
      </c>
      <c r="C6946" s="19" t="n">
        <f aca="false">C6846</f>
        <v>42</v>
      </c>
      <c r="D6946" s="20" t="n">
        <f aca="false">INDEX(Imagen!$B$9:$BT$108,C6946,B6946)</f>
        <v>-4566</v>
      </c>
      <c r="E6946" s="19"/>
      <c r="F6946" s="19"/>
      <c r="G6946" s="20"/>
      <c r="H6946" s="19"/>
      <c r="I6946" s="19"/>
      <c r="J6946" s="20"/>
      <c r="L6946" s="0" t="n">
        <v>2724</v>
      </c>
    </row>
    <row r="6947" customFormat="false" ht="15" hidden="false" customHeight="false" outlineLevel="0" collapsed="false">
      <c r="B6947" s="19" t="n">
        <f aca="false">B6847+1</f>
        <v>70</v>
      </c>
      <c r="C6947" s="19" t="n">
        <f aca="false">C6847</f>
        <v>43</v>
      </c>
      <c r="D6947" s="20" t="n">
        <f aca="false">INDEX(Imagen!$B$9:$BT$108,C6947,B6947)</f>
        <v>-4533</v>
      </c>
      <c r="E6947" s="19"/>
      <c r="F6947" s="19"/>
      <c r="G6947" s="20"/>
      <c r="H6947" s="19"/>
      <c r="I6947" s="19"/>
      <c r="J6947" s="20"/>
      <c r="L6947" s="0" t="n">
        <v>2724</v>
      </c>
    </row>
    <row r="6948" customFormat="false" ht="15" hidden="false" customHeight="false" outlineLevel="0" collapsed="false">
      <c r="B6948" s="19" t="n">
        <f aca="false">B6848+1</f>
        <v>70</v>
      </c>
      <c r="C6948" s="19" t="n">
        <f aca="false">C6848</f>
        <v>44</v>
      </c>
      <c r="D6948" s="20" t="n">
        <f aca="false">INDEX(Imagen!$B$9:$BT$108,C6948,B6948)</f>
        <v>-4490</v>
      </c>
      <c r="E6948" s="19"/>
      <c r="F6948" s="19"/>
      <c r="G6948" s="20"/>
      <c r="H6948" s="19"/>
      <c r="I6948" s="19"/>
      <c r="J6948" s="20"/>
      <c r="L6948" s="0" t="n">
        <v>2786</v>
      </c>
    </row>
    <row r="6949" customFormat="false" ht="15" hidden="false" customHeight="false" outlineLevel="0" collapsed="false">
      <c r="B6949" s="19" t="n">
        <f aca="false">B6849+1</f>
        <v>70</v>
      </c>
      <c r="C6949" s="19" t="n">
        <f aca="false">C6849</f>
        <v>45</v>
      </c>
      <c r="D6949" s="20" t="n">
        <f aca="false">INDEX(Imagen!$B$9:$BT$108,C6949,B6949)</f>
        <v>-4406</v>
      </c>
      <c r="E6949" s="19"/>
      <c r="F6949" s="19"/>
      <c r="G6949" s="20"/>
      <c r="H6949" s="19"/>
      <c r="I6949" s="19"/>
      <c r="J6949" s="20"/>
      <c r="L6949" s="0" t="n">
        <v>2854</v>
      </c>
    </row>
    <row r="6950" customFormat="false" ht="15" hidden="false" customHeight="false" outlineLevel="0" collapsed="false">
      <c r="B6950" s="19" t="n">
        <f aca="false">B6850+1</f>
        <v>70</v>
      </c>
      <c r="C6950" s="19" t="n">
        <f aca="false">C6850</f>
        <v>46</v>
      </c>
      <c r="D6950" s="20" t="n">
        <f aca="false">INDEX(Imagen!$B$9:$BT$108,C6950,B6950)</f>
        <v>-4302</v>
      </c>
      <c r="E6950" s="19"/>
      <c r="F6950" s="19"/>
      <c r="G6950" s="20"/>
      <c r="H6950" s="19"/>
      <c r="I6950" s="19"/>
      <c r="J6950" s="20"/>
      <c r="L6950" s="0" t="n">
        <v>2861</v>
      </c>
    </row>
    <row r="6951" customFormat="false" ht="15" hidden="false" customHeight="false" outlineLevel="0" collapsed="false">
      <c r="B6951" s="19" t="n">
        <f aca="false">B6851+1</f>
        <v>70</v>
      </c>
      <c r="C6951" s="19" t="n">
        <f aca="false">C6851</f>
        <v>47</v>
      </c>
      <c r="D6951" s="20" t="n">
        <f aca="false">INDEX(Imagen!$B$9:$BT$108,C6951,B6951)</f>
        <v>-4150</v>
      </c>
      <c r="E6951" s="19"/>
      <c r="F6951" s="19"/>
      <c r="G6951" s="20"/>
      <c r="H6951" s="19"/>
      <c r="I6951" s="19"/>
      <c r="J6951" s="20"/>
      <c r="L6951" s="0" t="n">
        <v>2870</v>
      </c>
    </row>
    <row r="6952" customFormat="false" ht="15" hidden="false" customHeight="false" outlineLevel="0" collapsed="false">
      <c r="B6952" s="19" t="n">
        <f aca="false">B6852+1</f>
        <v>70</v>
      </c>
      <c r="C6952" s="19" t="n">
        <f aca="false">C6852</f>
        <v>48</v>
      </c>
      <c r="D6952" s="20" t="n">
        <f aca="false">INDEX(Imagen!$B$9:$BT$108,C6952,B6952)</f>
        <v>-4375</v>
      </c>
      <c r="E6952" s="19"/>
      <c r="F6952" s="19"/>
      <c r="G6952" s="20"/>
      <c r="H6952" s="19"/>
      <c r="I6952" s="19"/>
      <c r="J6952" s="20"/>
      <c r="L6952" s="0" t="n">
        <v>2883</v>
      </c>
    </row>
    <row r="6953" customFormat="false" ht="15" hidden="false" customHeight="false" outlineLevel="0" collapsed="false">
      <c r="B6953" s="19" t="n">
        <f aca="false">B6853+1</f>
        <v>70</v>
      </c>
      <c r="C6953" s="19" t="n">
        <f aca="false">C6853</f>
        <v>49</v>
      </c>
      <c r="D6953" s="20" t="n">
        <f aca="false">INDEX(Imagen!$B$9:$BT$108,C6953,B6953)</f>
        <v>-2849</v>
      </c>
      <c r="E6953" s="19"/>
      <c r="F6953" s="19"/>
      <c r="G6953" s="20"/>
      <c r="H6953" s="19"/>
      <c r="I6953" s="19"/>
      <c r="J6953" s="20"/>
      <c r="L6953" s="0" t="n">
        <v>2890</v>
      </c>
    </row>
    <row r="6954" customFormat="false" ht="15" hidden="false" customHeight="false" outlineLevel="0" collapsed="false">
      <c r="B6954" s="19" t="n">
        <f aca="false">B6854+1</f>
        <v>70</v>
      </c>
      <c r="C6954" s="19" t="n">
        <f aca="false">C6854</f>
        <v>50</v>
      </c>
      <c r="D6954" s="20" t="n">
        <f aca="false">INDEX(Imagen!$B$9:$BT$108,C6954,B6954)</f>
        <v>-4482</v>
      </c>
      <c r="E6954" s="19"/>
      <c r="F6954" s="19"/>
      <c r="G6954" s="20"/>
      <c r="H6954" s="19"/>
      <c r="I6954" s="19"/>
      <c r="J6954" s="20"/>
      <c r="L6954" s="0" t="n">
        <v>2902</v>
      </c>
    </row>
    <row r="6955" customFormat="false" ht="15" hidden="false" customHeight="false" outlineLevel="0" collapsed="false">
      <c r="B6955" s="19" t="n">
        <f aca="false">B6855+1</f>
        <v>70</v>
      </c>
      <c r="C6955" s="19" t="n">
        <f aca="false">C6855</f>
        <v>51</v>
      </c>
      <c r="D6955" s="20" t="n">
        <f aca="false">INDEX(Imagen!$B$9:$BT$108,C6955,B6955)</f>
        <v>-4594</v>
      </c>
      <c r="E6955" s="19"/>
      <c r="F6955" s="19"/>
      <c r="G6955" s="20"/>
      <c r="H6955" s="19"/>
      <c r="I6955" s="19"/>
      <c r="J6955" s="20"/>
      <c r="L6955" s="0" t="n">
        <v>2932</v>
      </c>
    </row>
    <row r="6956" customFormat="false" ht="15" hidden="false" customHeight="false" outlineLevel="0" collapsed="false">
      <c r="B6956" s="19" t="n">
        <f aca="false">B6856+1</f>
        <v>70</v>
      </c>
      <c r="C6956" s="19" t="n">
        <f aca="false">C6856</f>
        <v>52</v>
      </c>
      <c r="D6956" s="20" t="n">
        <f aca="false">INDEX(Imagen!$B$9:$BT$108,C6956,B6956)</f>
        <v>-4501</v>
      </c>
      <c r="E6956" s="19"/>
      <c r="F6956" s="19"/>
      <c r="G6956" s="20"/>
      <c r="H6956" s="19"/>
      <c r="I6956" s="19"/>
      <c r="J6956" s="20"/>
      <c r="L6956" s="0" t="n">
        <v>2942</v>
      </c>
    </row>
    <row r="6957" customFormat="false" ht="15" hidden="false" customHeight="false" outlineLevel="0" collapsed="false">
      <c r="B6957" s="19" t="n">
        <f aca="false">B6857+1</f>
        <v>70</v>
      </c>
      <c r="C6957" s="19" t="n">
        <f aca="false">C6857</f>
        <v>53</v>
      </c>
      <c r="D6957" s="20" t="n">
        <f aca="false">INDEX(Imagen!$B$9:$BT$108,C6957,B6957)</f>
        <v>-4693</v>
      </c>
      <c r="E6957" s="19"/>
      <c r="F6957" s="19"/>
      <c r="G6957" s="20"/>
      <c r="H6957" s="19"/>
      <c r="I6957" s="19"/>
      <c r="J6957" s="20"/>
      <c r="L6957" s="0" t="n">
        <v>2950</v>
      </c>
    </row>
    <row r="6958" customFormat="false" ht="15" hidden="false" customHeight="false" outlineLevel="0" collapsed="false">
      <c r="B6958" s="19" t="n">
        <f aca="false">B6858+1</f>
        <v>70</v>
      </c>
      <c r="C6958" s="19" t="n">
        <f aca="false">C6858</f>
        <v>54</v>
      </c>
      <c r="D6958" s="20" t="n">
        <f aca="false">INDEX(Imagen!$B$9:$BT$108,C6958,B6958)</f>
        <v>-4784</v>
      </c>
      <c r="E6958" s="19"/>
      <c r="F6958" s="19"/>
      <c r="G6958" s="20"/>
      <c r="H6958" s="19"/>
      <c r="I6958" s="19"/>
      <c r="J6958" s="20"/>
      <c r="L6958" s="0" t="n">
        <v>2980</v>
      </c>
    </row>
    <row r="6959" customFormat="false" ht="15" hidden="false" customHeight="false" outlineLevel="0" collapsed="false">
      <c r="B6959" s="19" t="n">
        <f aca="false">B6859+1</f>
        <v>70</v>
      </c>
      <c r="C6959" s="19" t="n">
        <f aca="false">C6859</f>
        <v>55</v>
      </c>
      <c r="D6959" s="20" t="n">
        <f aca="false">INDEX(Imagen!$B$9:$BT$108,C6959,B6959)</f>
        <v>-4763</v>
      </c>
      <c r="E6959" s="19"/>
      <c r="F6959" s="19"/>
      <c r="G6959" s="20"/>
      <c r="H6959" s="19"/>
      <c r="I6959" s="19"/>
      <c r="J6959" s="20"/>
      <c r="L6959" s="0" t="n">
        <v>3006</v>
      </c>
    </row>
    <row r="6960" customFormat="false" ht="15" hidden="false" customHeight="false" outlineLevel="0" collapsed="false">
      <c r="B6960" s="19" t="n">
        <f aca="false">B6860+1</f>
        <v>70</v>
      </c>
      <c r="C6960" s="19" t="n">
        <f aca="false">C6860</f>
        <v>56</v>
      </c>
      <c r="D6960" s="20" t="n">
        <f aca="false">INDEX(Imagen!$B$9:$BT$108,C6960,B6960)</f>
        <v>-4560</v>
      </c>
      <c r="E6960" s="19"/>
      <c r="F6960" s="19"/>
      <c r="G6960" s="20"/>
      <c r="H6960" s="19"/>
      <c r="I6960" s="19"/>
      <c r="J6960" s="20"/>
      <c r="L6960" s="0" t="n">
        <v>3017</v>
      </c>
    </row>
    <row r="6961" customFormat="false" ht="15" hidden="false" customHeight="false" outlineLevel="0" collapsed="false">
      <c r="B6961" s="19" t="n">
        <f aca="false">B6861+1</f>
        <v>70</v>
      </c>
      <c r="C6961" s="19" t="n">
        <f aca="false">C6861</f>
        <v>57</v>
      </c>
      <c r="D6961" s="20" t="n">
        <f aca="false">INDEX(Imagen!$B$9:$BT$108,C6961,B6961)</f>
        <v>-4199</v>
      </c>
      <c r="E6961" s="19"/>
      <c r="F6961" s="19"/>
      <c r="G6961" s="20"/>
      <c r="H6961" s="19"/>
      <c r="I6961" s="19"/>
      <c r="J6961" s="20"/>
      <c r="L6961" s="0" t="n">
        <v>3026</v>
      </c>
    </row>
    <row r="6962" customFormat="false" ht="15" hidden="false" customHeight="false" outlineLevel="0" collapsed="false">
      <c r="B6962" s="19" t="n">
        <f aca="false">B6862+1</f>
        <v>70</v>
      </c>
      <c r="C6962" s="19" t="n">
        <f aca="false">C6862</f>
        <v>58</v>
      </c>
      <c r="D6962" s="20" t="n">
        <f aca="false">INDEX(Imagen!$B$9:$BT$108,C6962,B6962)</f>
        <v>-4690</v>
      </c>
      <c r="E6962" s="19"/>
      <c r="F6962" s="19"/>
      <c r="G6962" s="20"/>
      <c r="H6962" s="19"/>
      <c r="I6962" s="19"/>
      <c r="J6962" s="20"/>
      <c r="L6962" s="0" t="n">
        <v>3052</v>
      </c>
    </row>
    <row r="6963" customFormat="false" ht="15" hidden="false" customHeight="false" outlineLevel="0" collapsed="false">
      <c r="B6963" s="19" t="n">
        <f aca="false">B6863+1</f>
        <v>70</v>
      </c>
      <c r="C6963" s="19" t="n">
        <f aca="false">C6863</f>
        <v>59</v>
      </c>
      <c r="D6963" s="20" t="n">
        <f aca="false">INDEX(Imagen!$B$9:$BT$108,C6963,B6963)</f>
        <v>-3542</v>
      </c>
      <c r="E6963" s="19"/>
      <c r="F6963" s="19"/>
      <c r="G6963" s="20"/>
      <c r="H6963" s="19"/>
      <c r="I6963" s="19"/>
      <c r="J6963" s="20"/>
      <c r="L6963" s="0" t="n">
        <v>3058</v>
      </c>
    </row>
    <row r="6964" customFormat="false" ht="15" hidden="false" customHeight="false" outlineLevel="0" collapsed="false">
      <c r="B6964" s="19" t="n">
        <f aca="false">B6864+1</f>
        <v>70</v>
      </c>
      <c r="C6964" s="19" t="n">
        <f aca="false">C6864</f>
        <v>60</v>
      </c>
      <c r="D6964" s="20" t="n">
        <f aca="false">INDEX(Imagen!$B$9:$BT$108,C6964,B6964)</f>
        <v>-3154</v>
      </c>
      <c r="E6964" s="19"/>
      <c r="F6964" s="19"/>
      <c r="G6964" s="20"/>
      <c r="H6964" s="19"/>
      <c r="I6964" s="19"/>
      <c r="J6964" s="20"/>
      <c r="L6964" s="0" t="n">
        <v>3089</v>
      </c>
    </row>
    <row r="6965" customFormat="false" ht="15" hidden="false" customHeight="false" outlineLevel="0" collapsed="false">
      <c r="B6965" s="19" t="n">
        <f aca="false">B6865+1</f>
        <v>70</v>
      </c>
      <c r="C6965" s="19" t="n">
        <f aca="false">C6865</f>
        <v>61</v>
      </c>
      <c r="D6965" s="20" t="n">
        <f aca="false">INDEX(Imagen!$B$9:$BT$108,C6965,B6965)</f>
        <v>-3128</v>
      </c>
      <c r="E6965" s="19"/>
      <c r="F6965" s="19"/>
      <c r="G6965" s="20"/>
      <c r="H6965" s="19"/>
      <c r="I6965" s="19"/>
      <c r="J6965" s="20"/>
      <c r="L6965" s="0" t="n">
        <v>3101</v>
      </c>
    </row>
    <row r="6966" customFormat="false" ht="15" hidden="false" customHeight="false" outlineLevel="0" collapsed="false">
      <c r="B6966" s="19" t="n">
        <f aca="false">B6866+1</f>
        <v>70</v>
      </c>
      <c r="C6966" s="19" t="n">
        <f aca="false">C6866</f>
        <v>62</v>
      </c>
      <c r="D6966" s="20" t="n">
        <f aca="false">INDEX(Imagen!$B$9:$BT$108,C6966,B6966)</f>
        <v>-1645</v>
      </c>
      <c r="E6966" s="19"/>
      <c r="F6966" s="19"/>
      <c r="G6966" s="20"/>
      <c r="H6966" s="19"/>
      <c r="I6966" s="19"/>
      <c r="J6966" s="20"/>
      <c r="L6966" s="0" t="n">
        <v>3122</v>
      </c>
    </row>
    <row r="6967" customFormat="false" ht="15" hidden="false" customHeight="false" outlineLevel="0" collapsed="false">
      <c r="B6967" s="19" t="n">
        <f aca="false">B6867+1</f>
        <v>70</v>
      </c>
      <c r="C6967" s="19" t="n">
        <f aca="false">C6867</f>
        <v>63</v>
      </c>
      <c r="D6967" s="20" t="n">
        <f aca="false">INDEX(Imagen!$B$9:$BT$108,C6967,B6967)</f>
        <v>-1521</v>
      </c>
      <c r="E6967" s="19"/>
      <c r="F6967" s="19"/>
      <c r="G6967" s="20"/>
      <c r="H6967" s="19"/>
      <c r="I6967" s="19"/>
      <c r="J6967" s="20"/>
      <c r="L6967" s="0" t="n">
        <v>3131</v>
      </c>
    </row>
    <row r="6968" customFormat="false" ht="15" hidden="false" customHeight="false" outlineLevel="0" collapsed="false">
      <c r="B6968" s="19" t="n">
        <f aca="false">B6868+1</f>
        <v>70</v>
      </c>
      <c r="C6968" s="19" t="n">
        <f aca="false">C6868</f>
        <v>64</v>
      </c>
      <c r="D6968" s="20" t="n">
        <f aca="false">INDEX(Imagen!$B$9:$BT$108,C6968,B6968)</f>
        <v>-3012</v>
      </c>
      <c r="E6968" s="19"/>
      <c r="F6968" s="19"/>
      <c r="G6968" s="20"/>
      <c r="H6968" s="19"/>
      <c r="I6968" s="19"/>
      <c r="J6968" s="20"/>
      <c r="L6968" s="0" t="n">
        <v>3144</v>
      </c>
    </row>
    <row r="6969" customFormat="false" ht="15" hidden="false" customHeight="false" outlineLevel="0" collapsed="false">
      <c r="B6969" s="19" t="n">
        <f aca="false">B6869+1</f>
        <v>70</v>
      </c>
      <c r="C6969" s="19" t="n">
        <f aca="false">C6869</f>
        <v>65</v>
      </c>
      <c r="D6969" s="20" t="n">
        <f aca="false">INDEX(Imagen!$B$9:$BT$108,C6969,B6969)</f>
        <v>-4071</v>
      </c>
      <c r="E6969" s="19"/>
      <c r="F6969" s="19"/>
      <c r="G6969" s="20"/>
      <c r="H6969" s="19"/>
      <c r="I6969" s="19"/>
      <c r="J6969" s="20"/>
      <c r="L6969" s="0" t="n">
        <v>3148</v>
      </c>
    </row>
    <row r="6970" customFormat="false" ht="15" hidden="false" customHeight="false" outlineLevel="0" collapsed="false">
      <c r="B6970" s="19" t="n">
        <f aca="false">B6870+1</f>
        <v>70</v>
      </c>
      <c r="C6970" s="19" t="n">
        <f aca="false">C6870</f>
        <v>66</v>
      </c>
      <c r="D6970" s="20" t="n">
        <f aca="false">INDEX(Imagen!$B$9:$BT$108,C6970,B6970)</f>
        <v>-4426</v>
      </c>
      <c r="E6970" s="19"/>
      <c r="F6970" s="19"/>
      <c r="G6970" s="20"/>
      <c r="H6970" s="19"/>
      <c r="I6970" s="19"/>
      <c r="J6970" s="20"/>
      <c r="L6970" s="0" t="n">
        <v>3183</v>
      </c>
    </row>
    <row r="6971" customFormat="false" ht="15" hidden="false" customHeight="false" outlineLevel="0" collapsed="false">
      <c r="B6971" s="19" t="n">
        <f aca="false">B6871+1</f>
        <v>70</v>
      </c>
      <c r="C6971" s="19" t="n">
        <f aca="false">C6871</f>
        <v>67</v>
      </c>
      <c r="D6971" s="20" t="n">
        <f aca="false">INDEX(Imagen!$B$9:$BT$108,C6971,B6971)</f>
        <v>-4613</v>
      </c>
      <c r="E6971" s="19"/>
      <c r="F6971" s="19"/>
      <c r="G6971" s="20"/>
      <c r="H6971" s="19"/>
      <c r="I6971" s="19"/>
      <c r="J6971" s="20"/>
      <c r="L6971" s="0" t="n">
        <v>3200</v>
      </c>
    </row>
    <row r="6972" customFormat="false" ht="15" hidden="false" customHeight="false" outlineLevel="0" collapsed="false">
      <c r="B6972" s="19" t="n">
        <f aca="false">B6872+1</f>
        <v>70</v>
      </c>
      <c r="C6972" s="19" t="n">
        <f aca="false">C6872</f>
        <v>68</v>
      </c>
      <c r="D6972" s="20" t="n">
        <f aca="false">INDEX(Imagen!$B$9:$BT$108,C6972,B6972)</f>
        <v>-4480</v>
      </c>
      <c r="E6972" s="19"/>
      <c r="F6972" s="19"/>
      <c r="G6972" s="20"/>
      <c r="H6972" s="19"/>
      <c r="I6972" s="19"/>
      <c r="J6972" s="20"/>
      <c r="L6972" s="0" t="n">
        <v>3232</v>
      </c>
    </row>
    <row r="6973" customFormat="false" ht="15" hidden="false" customHeight="false" outlineLevel="0" collapsed="false">
      <c r="B6973" s="19" t="n">
        <f aca="false">B6873+1</f>
        <v>70</v>
      </c>
      <c r="C6973" s="19" t="n">
        <f aca="false">C6873</f>
        <v>69</v>
      </c>
      <c r="D6973" s="20" t="n">
        <f aca="false">INDEX(Imagen!$B$9:$BT$108,C6973,B6973)</f>
        <v>-4323</v>
      </c>
      <c r="E6973" s="19"/>
      <c r="F6973" s="19"/>
      <c r="G6973" s="20"/>
      <c r="H6973" s="19"/>
      <c r="I6973" s="19"/>
      <c r="J6973" s="20"/>
      <c r="L6973" s="0" t="n">
        <v>3239</v>
      </c>
    </row>
    <row r="6974" customFormat="false" ht="15" hidden="false" customHeight="false" outlineLevel="0" collapsed="false">
      <c r="B6974" s="19" t="n">
        <f aca="false">B6874+1</f>
        <v>70</v>
      </c>
      <c r="C6974" s="19" t="n">
        <f aca="false">C6874</f>
        <v>70</v>
      </c>
      <c r="D6974" s="20" t="n">
        <f aca="false">INDEX(Imagen!$B$9:$BT$108,C6974,B6974)</f>
        <v>-4471</v>
      </c>
      <c r="E6974" s="19"/>
      <c r="F6974" s="19"/>
      <c r="G6974" s="20"/>
      <c r="H6974" s="19"/>
      <c r="I6974" s="19"/>
      <c r="J6974" s="20"/>
      <c r="L6974" s="0" t="n">
        <v>3253</v>
      </c>
    </row>
    <row r="6975" customFormat="false" ht="15" hidden="false" customHeight="false" outlineLevel="0" collapsed="false">
      <c r="B6975" s="19" t="n">
        <f aca="false">B6875+1</f>
        <v>70</v>
      </c>
      <c r="C6975" s="19" t="n">
        <f aca="false">C6875</f>
        <v>71</v>
      </c>
      <c r="D6975" s="20" t="n">
        <f aca="false">INDEX(Imagen!$B$9:$BT$108,C6975,B6975)</f>
        <v>-4641</v>
      </c>
      <c r="E6975" s="19"/>
      <c r="F6975" s="19"/>
      <c r="G6975" s="20"/>
      <c r="H6975" s="19"/>
      <c r="I6975" s="19"/>
      <c r="J6975" s="20"/>
      <c r="L6975" s="0" t="n">
        <v>3269</v>
      </c>
    </row>
    <row r="6976" customFormat="false" ht="15" hidden="false" customHeight="false" outlineLevel="0" collapsed="false">
      <c r="B6976" s="19" t="n">
        <f aca="false">B6876+1</f>
        <v>70</v>
      </c>
      <c r="C6976" s="19" t="n">
        <f aca="false">C6876</f>
        <v>72</v>
      </c>
      <c r="D6976" s="20" t="n">
        <f aca="false">INDEX(Imagen!$B$9:$BT$108,C6976,B6976)</f>
        <v>-4637</v>
      </c>
      <c r="E6976" s="19"/>
      <c r="F6976" s="19"/>
      <c r="G6976" s="20"/>
      <c r="H6976" s="19"/>
      <c r="I6976" s="19"/>
      <c r="J6976" s="20"/>
      <c r="L6976" s="0" t="n">
        <v>3281</v>
      </c>
    </row>
    <row r="6977" customFormat="false" ht="15" hidden="false" customHeight="false" outlineLevel="0" collapsed="false">
      <c r="B6977" s="19" t="n">
        <f aca="false">B6877+1</f>
        <v>70</v>
      </c>
      <c r="C6977" s="19" t="n">
        <f aca="false">C6877</f>
        <v>73</v>
      </c>
      <c r="D6977" s="20" t="n">
        <f aca="false">INDEX(Imagen!$B$9:$BT$108,C6977,B6977)</f>
        <v>-4924</v>
      </c>
      <c r="E6977" s="19"/>
      <c r="F6977" s="19"/>
      <c r="G6977" s="20"/>
      <c r="H6977" s="19"/>
      <c r="I6977" s="19"/>
      <c r="J6977" s="20"/>
      <c r="L6977" s="0" t="n">
        <v>3281</v>
      </c>
    </row>
    <row r="6978" customFormat="false" ht="15" hidden="false" customHeight="false" outlineLevel="0" collapsed="false">
      <c r="B6978" s="19" t="n">
        <f aca="false">B6878+1</f>
        <v>70</v>
      </c>
      <c r="C6978" s="19" t="n">
        <f aca="false">C6878</f>
        <v>74</v>
      </c>
      <c r="D6978" s="20" t="n">
        <f aca="false">INDEX(Imagen!$B$9:$BT$108,C6978,B6978)</f>
        <v>-5087</v>
      </c>
      <c r="E6978" s="19"/>
      <c r="F6978" s="19"/>
      <c r="G6978" s="20"/>
      <c r="H6978" s="19"/>
      <c r="I6978" s="19"/>
      <c r="J6978" s="20"/>
      <c r="L6978" s="0" t="n">
        <v>3313</v>
      </c>
    </row>
    <row r="6979" customFormat="false" ht="15" hidden="false" customHeight="false" outlineLevel="0" collapsed="false">
      <c r="B6979" s="19" t="n">
        <f aca="false">B6879+1</f>
        <v>70</v>
      </c>
      <c r="C6979" s="19" t="n">
        <f aca="false">C6879</f>
        <v>75</v>
      </c>
      <c r="D6979" s="20" t="n">
        <f aca="false">INDEX(Imagen!$B$9:$BT$108,C6979,B6979)</f>
        <v>-4962</v>
      </c>
      <c r="E6979" s="19"/>
      <c r="F6979" s="19"/>
      <c r="G6979" s="20"/>
      <c r="H6979" s="19"/>
      <c r="I6979" s="19"/>
      <c r="J6979" s="20"/>
      <c r="L6979" s="0" t="n">
        <v>3336</v>
      </c>
    </row>
    <row r="6980" customFormat="false" ht="15" hidden="false" customHeight="false" outlineLevel="0" collapsed="false">
      <c r="B6980" s="19" t="n">
        <f aca="false">B6880+1</f>
        <v>70</v>
      </c>
      <c r="C6980" s="19" t="n">
        <f aca="false">C6880</f>
        <v>76</v>
      </c>
      <c r="D6980" s="20" t="n">
        <f aca="false">INDEX(Imagen!$B$9:$BT$108,C6980,B6980)</f>
        <v>-5085</v>
      </c>
      <c r="E6980" s="19"/>
      <c r="F6980" s="19"/>
      <c r="G6980" s="20"/>
      <c r="H6980" s="19"/>
      <c r="I6980" s="19"/>
      <c r="J6980" s="20"/>
      <c r="L6980" s="0" t="n">
        <v>3354</v>
      </c>
    </row>
    <row r="6981" customFormat="false" ht="15" hidden="false" customHeight="false" outlineLevel="0" collapsed="false">
      <c r="B6981" s="19" t="n">
        <f aca="false">B6881+1</f>
        <v>70</v>
      </c>
      <c r="C6981" s="19" t="n">
        <f aca="false">C6881</f>
        <v>77</v>
      </c>
      <c r="D6981" s="20" t="n">
        <f aca="false">INDEX(Imagen!$B$9:$BT$108,C6981,B6981)</f>
        <v>-4915</v>
      </c>
      <c r="E6981" s="19"/>
      <c r="F6981" s="19"/>
      <c r="G6981" s="20"/>
      <c r="H6981" s="19"/>
      <c r="I6981" s="19"/>
      <c r="J6981" s="20"/>
      <c r="L6981" s="0" t="n">
        <v>3355</v>
      </c>
    </row>
    <row r="6982" customFormat="false" ht="15" hidden="false" customHeight="false" outlineLevel="0" collapsed="false">
      <c r="B6982" s="19" t="n">
        <f aca="false">B6882+1</f>
        <v>70</v>
      </c>
      <c r="C6982" s="19" t="n">
        <f aca="false">C6882</f>
        <v>78</v>
      </c>
      <c r="D6982" s="20" t="n">
        <f aca="false">INDEX(Imagen!$B$9:$BT$108,C6982,B6982)</f>
        <v>-5521</v>
      </c>
      <c r="E6982" s="19"/>
      <c r="F6982" s="19"/>
      <c r="G6982" s="20"/>
      <c r="H6982" s="19"/>
      <c r="I6982" s="19"/>
      <c r="J6982" s="20"/>
      <c r="L6982" s="0" t="n">
        <v>3358</v>
      </c>
    </row>
    <row r="6983" customFormat="false" ht="15" hidden="false" customHeight="false" outlineLevel="0" collapsed="false">
      <c r="B6983" s="19" t="n">
        <f aca="false">B6883+1</f>
        <v>70</v>
      </c>
      <c r="C6983" s="19" t="n">
        <f aca="false">C6883</f>
        <v>79</v>
      </c>
      <c r="D6983" s="20" t="n">
        <f aca="false">INDEX(Imagen!$B$9:$BT$108,C6983,B6983)</f>
        <v>-4954</v>
      </c>
      <c r="E6983" s="19"/>
      <c r="F6983" s="19"/>
      <c r="G6983" s="20"/>
      <c r="H6983" s="19"/>
      <c r="I6983" s="19"/>
      <c r="J6983" s="20"/>
      <c r="L6983" s="0" t="n">
        <v>3358</v>
      </c>
    </row>
    <row r="6984" customFormat="false" ht="15" hidden="false" customHeight="false" outlineLevel="0" collapsed="false">
      <c r="B6984" s="19" t="n">
        <f aca="false">B6884+1</f>
        <v>70</v>
      </c>
      <c r="C6984" s="19" t="n">
        <f aca="false">C6884</f>
        <v>80</v>
      </c>
      <c r="D6984" s="20" t="n">
        <f aca="false">INDEX(Imagen!$B$9:$BT$108,C6984,B6984)</f>
        <v>-5134</v>
      </c>
      <c r="E6984" s="19"/>
      <c r="F6984" s="19"/>
      <c r="G6984" s="20"/>
      <c r="H6984" s="19"/>
      <c r="I6984" s="19"/>
      <c r="J6984" s="20"/>
      <c r="L6984" s="0" t="n">
        <v>3395</v>
      </c>
    </row>
    <row r="6985" customFormat="false" ht="15" hidden="false" customHeight="false" outlineLevel="0" collapsed="false">
      <c r="B6985" s="19" t="n">
        <f aca="false">B6885+1</f>
        <v>70</v>
      </c>
      <c r="C6985" s="19" t="n">
        <f aca="false">C6885</f>
        <v>81</v>
      </c>
      <c r="D6985" s="20" t="n">
        <f aca="false">INDEX(Imagen!$B$9:$BT$108,C6985,B6985)</f>
        <v>-5481</v>
      </c>
      <c r="E6985" s="19"/>
      <c r="F6985" s="19"/>
      <c r="G6985" s="20"/>
      <c r="H6985" s="19"/>
      <c r="I6985" s="19"/>
      <c r="J6985" s="20"/>
      <c r="L6985" s="0" t="n">
        <v>3432</v>
      </c>
    </row>
    <row r="6986" customFormat="false" ht="15" hidden="false" customHeight="false" outlineLevel="0" collapsed="false">
      <c r="B6986" s="19" t="n">
        <f aca="false">B6886+1</f>
        <v>70</v>
      </c>
      <c r="C6986" s="19" t="n">
        <f aca="false">C6886</f>
        <v>82</v>
      </c>
      <c r="D6986" s="20" t="n">
        <f aca="false">INDEX(Imagen!$B$9:$BT$108,C6986,B6986)</f>
        <v>-5379</v>
      </c>
      <c r="E6986" s="19"/>
      <c r="F6986" s="19"/>
      <c r="G6986" s="20"/>
      <c r="H6986" s="19"/>
      <c r="I6986" s="19"/>
      <c r="J6986" s="20"/>
      <c r="L6986" s="0" t="n">
        <v>3448</v>
      </c>
    </row>
    <row r="6987" customFormat="false" ht="15" hidden="false" customHeight="false" outlineLevel="0" collapsed="false">
      <c r="B6987" s="19" t="n">
        <f aca="false">B6887+1</f>
        <v>70</v>
      </c>
      <c r="C6987" s="19" t="n">
        <f aca="false">C6887</f>
        <v>83</v>
      </c>
      <c r="D6987" s="20" t="n">
        <f aca="false">INDEX(Imagen!$B$9:$BT$108,C6987,B6987)</f>
        <v>-5260</v>
      </c>
      <c r="E6987" s="19"/>
      <c r="F6987" s="19"/>
      <c r="G6987" s="20"/>
      <c r="H6987" s="19"/>
      <c r="I6987" s="19"/>
      <c r="J6987" s="20"/>
      <c r="L6987" s="0" t="n">
        <v>3450</v>
      </c>
    </row>
    <row r="6988" customFormat="false" ht="15" hidden="false" customHeight="false" outlineLevel="0" collapsed="false">
      <c r="B6988" s="19" t="n">
        <f aca="false">B6888+1</f>
        <v>70</v>
      </c>
      <c r="C6988" s="19" t="n">
        <f aca="false">C6888</f>
        <v>84</v>
      </c>
      <c r="D6988" s="20" t="n">
        <f aca="false">INDEX(Imagen!$B$9:$BT$108,C6988,B6988)</f>
        <v>-5263</v>
      </c>
      <c r="E6988" s="19"/>
      <c r="F6988" s="19"/>
      <c r="G6988" s="20"/>
      <c r="H6988" s="19"/>
      <c r="I6988" s="19"/>
      <c r="J6988" s="20"/>
      <c r="L6988" s="0" t="n">
        <v>3466</v>
      </c>
    </row>
    <row r="6989" customFormat="false" ht="15" hidden="false" customHeight="false" outlineLevel="0" collapsed="false">
      <c r="B6989" s="19" t="n">
        <f aca="false">B6889+1</f>
        <v>70</v>
      </c>
      <c r="C6989" s="19" t="n">
        <f aca="false">C6889</f>
        <v>85</v>
      </c>
      <c r="D6989" s="20" t="n">
        <f aca="false">INDEX(Imagen!$B$9:$BT$108,C6989,B6989)</f>
        <v>-5427</v>
      </c>
      <c r="E6989" s="19"/>
      <c r="F6989" s="19"/>
      <c r="G6989" s="20"/>
      <c r="H6989" s="19"/>
      <c r="I6989" s="19"/>
      <c r="J6989" s="20"/>
      <c r="L6989" s="0" t="n">
        <v>3467</v>
      </c>
    </row>
    <row r="6990" customFormat="false" ht="15" hidden="false" customHeight="false" outlineLevel="0" collapsed="false">
      <c r="B6990" s="19" t="n">
        <f aca="false">B6890+1</f>
        <v>70</v>
      </c>
      <c r="C6990" s="19" t="n">
        <f aca="false">C6890</f>
        <v>86</v>
      </c>
      <c r="D6990" s="20" t="n">
        <f aca="false">INDEX(Imagen!$B$9:$BT$108,C6990,B6990)</f>
        <v>-5041</v>
      </c>
      <c r="E6990" s="19"/>
      <c r="F6990" s="19"/>
      <c r="G6990" s="20"/>
      <c r="H6990" s="19"/>
      <c r="I6990" s="19"/>
      <c r="J6990" s="20"/>
      <c r="L6990" s="0" t="n">
        <v>3493</v>
      </c>
    </row>
    <row r="6991" customFormat="false" ht="15" hidden="false" customHeight="false" outlineLevel="0" collapsed="false">
      <c r="B6991" s="19" t="n">
        <f aca="false">B6891+1</f>
        <v>70</v>
      </c>
      <c r="C6991" s="19" t="n">
        <f aca="false">C6891</f>
        <v>87</v>
      </c>
      <c r="D6991" s="20" t="n">
        <f aca="false">INDEX(Imagen!$B$9:$BT$108,C6991,B6991)</f>
        <v>-5732</v>
      </c>
      <c r="E6991" s="19"/>
      <c r="F6991" s="19"/>
      <c r="G6991" s="20"/>
      <c r="H6991" s="19"/>
      <c r="I6991" s="19"/>
      <c r="J6991" s="20"/>
      <c r="L6991" s="0" t="n">
        <v>3506</v>
      </c>
    </row>
    <row r="6992" customFormat="false" ht="15" hidden="false" customHeight="false" outlineLevel="0" collapsed="false">
      <c r="B6992" s="19" t="n">
        <f aca="false">B6892+1</f>
        <v>70</v>
      </c>
      <c r="C6992" s="19" t="n">
        <f aca="false">C6892</f>
        <v>88</v>
      </c>
      <c r="D6992" s="20" t="n">
        <f aca="false">INDEX(Imagen!$B$9:$BT$108,C6992,B6992)</f>
        <v>-5022</v>
      </c>
      <c r="E6992" s="19"/>
      <c r="F6992" s="19"/>
      <c r="G6992" s="20"/>
      <c r="H6992" s="19"/>
      <c r="I6992" s="19"/>
      <c r="J6992" s="20"/>
      <c r="L6992" s="0" t="n">
        <v>3515</v>
      </c>
    </row>
    <row r="6993" customFormat="false" ht="15" hidden="false" customHeight="false" outlineLevel="0" collapsed="false">
      <c r="B6993" s="19" t="n">
        <f aca="false">B6893+1</f>
        <v>70</v>
      </c>
      <c r="C6993" s="19" t="n">
        <f aca="false">C6893</f>
        <v>89</v>
      </c>
      <c r="D6993" s="20" t="n">
        <f aca="false">INDEX(Imagen!$B$9:$BT$108,C6993,B6993)</f>
        <v>-4581</v>
      </c>
      <c r="E6993" s="19"/>
      <c r="F6993" s="19"/>
      <c r="G6993" s="20"/>
      <c r="H6993" s="19"/>
      <c r="I6993" s="19"/>
      <c r="J6993" s="20"/>
      <c r="L6993" s="0" t="n">
        <v>3541</v>
      </c>
    </row>
    <row r="6994" customFormat="false" ht="15" hidden="false" customHeight="false" outlineLevel="0" collapsed="false">
      <c r="B6994" s="19" t="n">
        <f aca="false">B6894+1</f>
        <v>70</v>
      </c>
      <c r="C6994" s="19" t="n">
        <f aca="false">C6894</f>
        <v>90</v>
      </c>
      <c r="D6994" s="20" t="n">
        <f aca="false">INDEX(Imagen!$B$9:$BT$108,C6994,B6994)</f>
        <v>-1823</v>
      </c>
      <c r="E6994" s="19"/>
      <c r="F6994" s="19"/>
      <c r="G6994" s="20"/>
      <c r="H6994" s="19"/>
      <c r="I6994" s="19"/>
      <c r="J6994" s="20"/>
      <c r="L6994" s="0" t="n">
        <v>3555</v>
      </c>
    </row>
    <row r="6995" customFormat="false" ht="15" hidden="false" customHeight="false" outlineLevel="0" collapsed="false">
      <c r="B6995" s="19" t="n">
        <f aca="false">B6895+1</f>
        <v>70</v>
      </c>
      <c r="C6995" s="19" t="n">
        <f aca="false">C6895</f>
        <v>91</v>
      </c>
      <c r="D6995" s="20" t="n">
        <f aca="false">INDEX(Imagen!$B$9:$BT$108,C6995,B6995)</f>
        <v>-1857</v>
      </c>
      <c r="E6995" s="19"/>
      <c r="F6995" s="19"/>
      <c r="G6995" s="20"/>
      <c r="H6995" s="19"/>
      <c r="I6995" s="19"/>
      <c r="J6995" s="20"/>
      <c r="L6995" s="0" t="n">
        <v>3568</v>
      </c>
    </row>
    <row r="6996" customFormat="false" ht="15" hidden="false" customHeight="false" outlineLevel="0" collapsed="false">
      <c r="B6996" s="19" t="n">
        <f aca="false">B6896+1</f>
        <v>70</v>
      </c>
      <c r="C6996" s="19" t="n">
        <f aca="false">C6896</f>
        <v>92</v>
      </c>
      <c r="D6996" s="20" t="n">
        <f aca="false">INDEX(Imagen!$B$9:$BT$108,C6996,B6996)</f>
        <v>-3189</v>
      </c>
      <c r="E6996" s="19"/>
      <c r="F6996" s="19"/>
      <c r="G6996" s="20"/>
      <c r="H6996" s="19"/>
      <c r="I6996" s="19"/>
      <c r="J6996" s="20"/>
      <c r="L6996" s="0" t="n">
        <v>3610</v>
      </c>
    </row>
    <row r="6997" customFormat="false" ht="15" hidden="false" customHeight="false" outlineLevel="0" collapsed="false">
      <c r="B6997" s="19" t="n">
        <f aca="false">B6897+1</f>
        <v>70</v>
      </c>
      <c r="C6997" s="19" t="n">
        <f aca="false">C6897</f>
        <v>93</v>
      </c>
      <c r="D6997" s="20" t="n">
        <f aca="false">INDEX(Imagen!$B$9:$BT$108,C6997,B6997)</f>
        <v>-2509</v>
      </c>
      <c r="E6997" s="19"/>
      <c r="F6997" s="19"/>
      <c r="G6997" s="20"/>
      <c r="H6997" s="19"/>
      <c r="I6997" s="19"/>
      <c r="J6997" s="20"/>
      <c r="L6997" s="0" t="n">
        <v>3623</v>
      </c>
    </row>
    <row r="6998" customFormat="false" ht="15" hidden="false" customHeight="false" outlineLevel="0" collapsed="false">
      <c r="B6998" s="19" t="n">
        <f aca="false">B6898+1</f>
        <v>70</v>
      </c>
      <c r="C6998" s="19" t="n">
        <f aca="false">C6898</f>
        <v>94</v>
      </c>
      <c r="D6998" s="20" t="n">
        <f aca="false">INDEX(Imagen!$B$9:$BT$108,C6998,B6998)</f>
        <v>-4064</v>
      </c>
      <c r="E6998" s="19"/>
      <c r="F6998" s="19"/>
      <c r="G6998" s="20"/>
      <c r="H6998" s="19"/>
      <c r="I6998" s="19"/>
      <c r="J6998" s="20"/>
      <c r="L6998" s="0" t="n">
        <v>3624</v>
      </c>
    </row>
    <row r="6999" customFormat="false" ht="15" hidden="false" customHeight="false" outlineLevel="0" collapsed="false">
      <c r="B6999" s="19" t="n">
        <f aca="false">B6899+1</f>
        <v>70</v>
      </c>
      <c r="C6999" s="19" t="n">
        <f aca="false">C6899</f>
        <v>95</v>
      </c>
      <c r="D6999" s="20" t="n">
        <f aca="false">INDEX(Imagen!$B$9:$BT$108,C6999,B6999)</f>
        <v>-3558</v>
      </c>
      <c r="E6999" s="19"/>
      <c r="F6999" s="19"/>
      <c r="G6999" s="20"/>
      <c r="H6999" s="19"/>
      <c r="I6999" s="19"/>
      <c r="J6999" s="20"/>
      <c r="L6999" s="0" t="n">
        <v>3631</v>
      </c>
    </row>
    <row r="7000" customFormat="false" ht="15" hidden="false" customHeight="false" outlineLevel="0" collapsed="false">
      <c r="B7000" s="19" t="n">
        <f aca="false">B6900+1</f>
        <v>70</v>
      </c>
      <c r="C7000" s="19" t="n">
        <f aca="false">C6900</f>
        <v>96</v>
      </c>
      <c r="D7000" s="20" t="n">
        <f aca="false">INDEX(Imagen!$B$9:$BT$108,C7000,B7000)</f>
        <v>-2769</v>
      </c>
      <c r="E7000" s="19"/>
      <c r="F7000" s="19"/>
      <c r="G7000" s="20"/>
      <c r="H7000" s="19"/>
      <c r="I7000" s="19"/>
      <c r="J7000" s="20"/>
      <c r="L7000" s="0" t="n">
        <v>3646</v>
      </c>
    </row>
    <row r="7001" customFormat="false" ht="15" hidden="false" customHeight="false" outlineLevel="0" collapsed="false">
      <c r="B7001" s="19" t="n">
        <f aca="false">B6901+1</f>
        <v>70</v>
      </c>
      <c r="C7001" s="19" t="n">
        <f aca="false">C6901</f>
        <v>97</v>
      </c>
      <c r="D7001" s="20" t="n">
        <f aca="false">INDEX(Imagen!$B$9:$BT$108,C7001,B7001)</f>
        <v>-2988</v>
      </c>
      <c r="E7001" s="19"/>
      <c r="F7001" s="19"/>
      <c r="G7001" s="20"/>
      <c r="H7001" s="19"/>
      <c r="I7001" s="19"/>
      <c r="J7001" s="20"/>
      <c r="L7001" s="0" t="n">
        <v>3664</v>
      </c>
    </row>
    <row r="7002" customFormat="false" ht="15" hidden="false" customHeight="false" outlineLevel="0" collapsed="false">
      <c r="B7002" s="19" t="n">
        <f aca="false">B6902+1</f>
        <v>70</v>
      </c>
      <c r="C7002" s="19" t="n">
        <f aca="false">C6902</f>
        <v>98</v>
      </c>
      <c r="D7002" s="20" t="n">
        <f aca="false">INDEX(Imagen!$B$9:$BT$108,C7002,B7002)</f>
        <v>-3862</v>
      </c>
      <c r="E7002" s="19"/>
      <c r="F7002" s="19"/>
      <c r="G7002" s="20"/>
      <c r="H7002" s="19"/>
      <c r="I7002" s="19"/>
      <c r="J7002" s="20"/>
      <c r="L7002" s="0" t="n">
        <v>3666</v>
      </c>
    </row>
    <row r="7003" customFormat="false" ht="15" hidden="false" customHeight="false" outlineLevel="0" collapsed="false">
      <c r="B7003" s="19" t="n">
        <f aca="false">B6903+1</f>
        <v>70</v>
      </c>
      <c r="C7003" s="19" t="n">
        <f aca="false">C6903</f>
        <v>99</v>
      </c>
      <c r="D7003" s="20" t="n">
        <f aca="false">INDEX(Imagen!$B$9:$BT$108,C7003,B7003)</f>
        <v>-2915</v>
      </c>
      <c r="E7003" s="19"/>
      <c r="F7003" s="19"/>
      <c r="G7003" s="20"/>
      <c r="H7003" s="19"/>
      <c r="I7003" s="19"/>
      <c r="J7003" s="20"/>
      <c r="L7003" s="0" t="n">
        <v>3670</v>
      </c>
    </row>
    <row r="7004" customFormat="false" ht="15" hidden="false" customHeight="false" outlineLevel="0" collapsed="false">
      <c r="B7004" s="19" t="n">
        <f aca="false">B6904+1</f>
        <v>70</v>
      </c>
      <c r="C7004" s="19" t="n">
        <f aca="false">C6904</f>
        <v>100</v>
      </c>
      <c r="D7004" s="20" t="n">
        <f aca="false">INDEX(Imagen!$B$9:$BT$108,C7004,B7004)</f>
        <v>-3048</v>
      </c>
      <c r="E7004" s="19"/>
      <c r="F7004" s="19"/>
      <c r="G7004" s="20"/>
      <c r="H7004" s="19"/>
      <c r="I7004" s="19"/>
      <c r="J7004" s="20"/>
      <c r="L7004" s="0" t="n">
        <v>3670</v>
      </c>
    </row>
    <row r="7005" customFormat="false" ht="15" hidden="false" customHeight="false" outlineLevel="0" collapsed="false">
      <c r="B7005" s="19" t="n">
        <f aca="false">B6905+1</f>
        <v>71</v>
      </c>
      <c r="C7005" s="19" t="n">
        <f aca="false">C6905</f>
        <v>1</v>
      </c>
      <c r="D7005" s="20" t="n">
        <f aca="false">INDEX(Imagen!$B$9:$BT$108,C7005,B7005)</f>
        <v>-5344</v>
      </c>
      <c r="E7005" s="19"/>
      <c r="F7005" s="19"/>
      <c r="G7005" s="20"/>
      <c r="H7005" s="19"/>
      <c r="I7005" s="19"/>
      <c r="J7005" s="20"/>
      <c r="L7005" s="0" t="n">
        <v>3681</v>
      </c>
    </row>
    <row r="7006" customFormat="false" ht="15" hidden="false" customHeight="false" outlineLevel="0" collapsed="false">
      <c r="B7006" s="19" t="n">
        <f aca="false">B6906+1</f>
        <v>71</v>
      </c>
      <c r="C7006" s="19" t="n">
        <f aca="false">C6906</f>
        <v>2</v>
      </c>
      <c r="D7006" s="20" t="n">
        <f aca="false">INDEX(Imagen!$B$9:$BT$108,C7006,B7006)</f>
        <v>-5640</v>
      </c>
      <c r="E7006" s="19"/>
      <c r="F7006" s="19"/>
      <c r="G7006" s="20"/>
      <c r="H7006" s="19"/>
      <c r="I7006" s="19"/>
      <c r="J7006" s="20"/>
      <c r="L7006" s="0" t="n">
        <v>3684</v>
      </c>
    </row>
    <row r="7007" customFormat="false" ht="15" hidden="false" customHeight="false" outlineLevel="0" collapsed="false">
      <c r="B7007" s="19" t="n">
        <f aca="false">B6907+1</f>
        <v>71</v>
      </c>
      <c r="C7007" s="19" t="n">
        <f aca="false">C6907</f>
        <v>3</v>
      </c>
      <c r="D7007" s="20" t="n">
        <f aca="false">INDEX(Imagen!$B$9:$BT$108,C7007,B7007)</f>
        <v>-6026</v>
      </c>
      <c r="E7007" s="19"/>
      <c r="F7007" s="19"/>
      <c r="G7007" s="20"/>
      <c r="H7007" s="19"/>
      <c r="I7007" s="19"/>
      <c r="J7007" s="20"/>
      <c r="L7007" s="0" t="n">
        <v>3692</v>
      </c>
    </row>
    <row r="7008" customFormat="false" ht="15" hidden="false" customHeight="false" outlineLevel="0" collapsed="false">
      <c r="B7008" s="19" t="n">
        <f aca="false">B6908+1</f>
        <v>71</v>
      </c>
      <c r="C7008" s="19" t="n">
        <f aca="false">C6908</f>
        <v>4</v>
      </c>
      <c r="D7008" s="20" t="n">
        <f aca="false">INDEX(Imagen!$B$9:$BT$108,C7008,B7008)</f>
        <v>-6156</v>
      </c>
      <c r="E7008" s="19"/>
      <c r="F7008" s="19"/>
      <c r="G7008" s="20"/>
      <c r="H7008" s="19"/>
      <c r="I7008" s="19"/>
      <c r="J7008" s="20"/>
      <c r="L7008" s="0" t="n">
        <v>3699</v>
      </c>
    </row>
    <row r="7009" customFormat="false" ht="15" hidden="false" customHeight="false" outlineLevel="0" collapsed="false">
      <c r="B7009" s="19" t="n">
        <f aca="false">B6909+1</f>
        <v>71</v>
      </c>
      <c r="C7009" s="19" t="n">
        <f aca="false">C6909</f>
        <v>5</v>
      </c>
      <c r="D7009" s="20" t="n">
        <f aca="false">INDEX(Imagen!$B$9:$BT$108,C7009,B7009)</f>
        <v>-4985</v>
      </c>
      <c r="E7009" s="19"/>
      <c r="F7009" s="19"/>
      <c r="G7009" s="20"/>
      <c r="H7009" s="19"/>
      <c r="I7009" s="19"/>
      <c r="J7009" s="20"/>
      <c r="L7009" s="0" t="n">
        <v>3705</v>
      </c>
    </row>
    <row r="7010" customFormat="false" ht="15" hidden="false" customHeight="false" outlineLevel="0" collapsed="false">
      <c r="B7010" s="19" t="n">
        <f aca="false">B6910+1</f>
        <v>71</v>
      </c>
      <c r="C7010" s="19" t="n">
        <f aca="false">C6910</f>
        <v>6</v>
      </c>
      <c r="D7010" s="20" t="n">
        <f aca="false">INDEX(Imagen!$B$9:$BT$108,C7010,B7010)</f>
        <v>-5275</v>
      </c>
      <c r="E7010" s="19"/>
      <c r="F7010" s="19"/>
      <c r="G7010" s="20"/>
      <c r="H7010" s="19"/>
      <c r="I7010" s="19"/>
      <c r="J7010" s="20"/>
      <c r="L7010" s="0" t="n">
        <v>3705</v>
      </c>
    </row>
    <row r="7011" customFormat="false" ht="15" hidden="false" customHeight="false" outlineLevel="0" collapsed="false">
      <c r="B7011" s="19" t="n">
        <f aca="false">B6911+1</f>
        <v>71</v>
      </c>
      <c r="C7011" s="19" t="n">
        <f aca="false">C6911</f>
        <v>7</v>
      </c>
      <c r="D7011" s="20" t="n">
        <f aca="false">INDEX(Imagen!$B$9:$BT$108,C7011,B7011)</f>
        <v>-5733</v>
      </c>
      <c r="E7011" s="19"/>
      <c r="F7011" s="19"/>
      <c r="G7011" s="20"/>
      <c r="H7011" s="19"/>
      <c r="I7011" s="19"/>
      <c r="J7011" s="20"/>
      <c r="L7011" s="0" t="n">
        <v>3714</v>
      </c>
    </row>
    <row r="7012" customFormat="false" ht="15" hidden="false" customHeight="false" outlineLevel="0" collapsed="false">
      <c r="B7012" s="19" t="n">
        <f aca="false">B6912+1</f>
        <v>71</v>
      </c>
      <c r="C7012" s="19" t="n">
        <f aca="false">C6912</f>
        <v>8</v>
      </c>
      <c r="D7012" s="20" t="n">
        <f aca="false">INDEX(Imagen!$B$9:$BT$108,C7012,B7012)</f>
        <v>-4824</v>
      </c>
      <c r="E7012" s="19"/>
      <c r="F7012" s="19"/>
      <c r="G7012" s="20"/>
      <c r="H7012" s="19"/>
      <c r="I7012" s="19"/>
      <c r="J7012" s="20"/>
      <c r="L7012" s="0" t="n">
        <v>3719</v>
      </c>
    </row>
    <row r="7013" customFormat="false" ht="15" hidden="false" customHeight="false" outlineLevel="0" collapsed="false">
      <c r="B7013" s="19" t="n">
        <f aca="false">B6913+1</f>
        <v>71</v>
      </c>
      <c r="C7013" s="19" t="n">
        <f aca="false">C6913</f>
        <v>9</v>
      </c>
      <c r="D7013" s="20" t="n">
        <f aca="false">INDEX(Imagen!$B$9:$BT$108,C7013,B7013)</f>
        <v>-4792</v>
      </c>
      <c r="E7013" s="19"/>
      <c r="F7013" s="19"/>
      <c r="G7013" s="20"/>
      <c r="H7013" s="19"/>
      <c r="I7013" s="19"/>
      <c r="J7013" s="20"/>
      <c r="L7013" s="0" t="n">
        <v>3720</v>
      </c>
    </row>
    <row r="7014" customFormat="false" ht="15" hidden="false" customHeight="false" outlineLevel="0" collapsed="false">
      <c r="B7014" s="19" t="n">
        <f aca="false">B6914+1</f>
        <v>71</v>
      </c>
      <c r="C7014" s="19" t="n">
        <f aca="false">C6914</f>
        <v>10</v>
      </c>
      <c r="D7014" s="20" t="n">
        <f aca="false">INDEX(Imagen!$B$9:$BT$108,C7014,B7014)</f>
        <v>-5237</v>
      </c>
      <c r="E7014" s="19"/>
      <c r="F7014" s="19"/>
      <c r="G7014" s="20"/>
      <c r="H7014" s="19"/>
      <c r="I7014" s="19"/>
      <c r="J7014" s="20"/>
      <c r="L7014" s="0" t="n">
        <v>3731</v>
      </c>
    </row>
    <row r="7015" customFormat="false" ht="15" hidden="false" customHeight="false" outlineLevel="0" collapsed="false">
      <c r="B7015" s="19" t="n">
        <f aca="false">B6915+1</f>
        <v>71</v>
      </c>
      <c r="C7015" s="19" t="n">
        <f aca="false">C6915</f>
        <v>11</v>
      </c>
      <c r="D7015" s="20" t="n">
        <f aca="false">INDEX(Imagen!$B$9:$BT$108,C7015,B7015)</f>
        <v>-3154</v>
      </c>
      <c r="E7015" s="19"/>
      <c r="F7015" s="19"/>
      <c r="G7015" s="20"/>
      <c r="H7015" s="19"/>
      <c r="I7015" s="19"/>
      <c r="J7015" s="20"/>
      <c r="L7015" s="0" t="n">
        <v>3763</v>
      </c>
    </row>
    <row r="7016" customFormat="false" ht="15" hidden="false" customHeight="false" outlineLevel="0" collapsed="false">
      <c r="B7016" s="19" t="n">
        <f aca="false">B6916+1</f>
        <v>71</v>
      </c>
      <c r="C7016" s="19" t="n">
        <f aca="false">C6916</f>
        <v>12</v>
      </c>
      <c r="D7016" s="20" t="n">
        <f aca="false">INDEX(Imagen!$B$9:$BT$108,C7016,B7016)</f>
        <v>-2873</v>
      </c>
      <c r="E7016" s="19"/>
      <c r="F7016" s="19"/>
      <c r="G7016" s="20"/>
      <c r="H7016" s="19"/>
      <c r="I7016" s="19"/>
      <c r="J7016" s="20"/>
      <c r="L7016" s="0" t="n">
        <v>3769</v>
      </c>
    </row>
    <row r="7017" customFormat="false" ht="15" hidden="false" customHeight="false" outlineLevel="0" collapsed="false">
      <c r="B7017" s="19" t="n">
        <f aca="false">B6917+1</f>
        <v>71</v>
      </c>
      <c r="C7017" s="19" t="n">
        <f aca="false">C6917</f>
        <v>13</v>
      </c>
      <c r="D7017" s="20" t="n">
        <f aca="false">INDEX(Imagen!$B$9:$BT$108,C7017,B7017)</f>
        <v>-3036</v>
      </c>
      <c r="E7017" s="19"/>
      <c r="F7017" s="19"/>
      <c r="G7017" s="20"/>
      <c r="H7017" s="19"/>
      <c r="I7017" s="19"/>
      <c r="J7017" s="20"/>
      <c r="L7017" s="0" t="n">
        <v>3772</v>
      </c>
    </row>
    <row r="7018" customFormat="false" ht="15" hidden="false" customHeight="false" outlineLevel="0" collapsed="false">
      <c r="B7018" s="19" t="n">
        <f aca="false">B6918+1</f>
        <v>71</v>
      </c>
      <c r="C7018" s="19" t="n">
        <f aca="false">C6918</f>
        <v>14</v>
      </c>
      <c r="D7018" s="20" t="n">
        <f aca="false">INDEX(Imagen!$B$9:$BT$108,C7018,B7018)</f>
        <v>-3177</v>
      </c>
      <c r="E7018" s="19"/>
      <c r="F7018" s="19"/>
      <c r="G7018" s="20"/>
      <c r="H7018" s="19"/>
      <c r="I7018" s="19"/>
      <c r="J7018" s="20"/>
      <c r="L7018" s="0" t="n">
        <v>3779</v>
      </c>
    </row>
    <row r="7019" customFormat="false" ht="15" hidden="false" customHeight="false" outlineLevel="0" collapsed="false">
      <c r="B7019" s="19" t="n">
        <f aca="false">B6919+1</f>
        <v>71</v>
      </c>
      <c r="C7019" s="19" t="n">
        <f aca="false">C6919</f>
        <v>15</v>
      </c>
      <c r="D7019" s="20" t="n">
        <f aca="false">INDEX(Imagen!$B$9:$BT$108,C7019,B7019)</f>
        <v>-1921</v>
      </c>
      <c r="E7019" s="19"/>
      <c r="F7019" s="19"/>
      <c r="G7019" s="20"/>
      <c r="H7019" s="19"/>
      <c r="I7019" s="19"/>
      <c r="J7019" s="20"/>
      <c r="L7019" s="0" t="n">
        <v>3787</v>
      </c>
    </row>
    <row r="7020" customFormat="false" ht="15" hidden="false" customHeight="false" outlineLevel="0" collapsed="false">
      <c r="B7020" s="19" t="n">
        <f aca="false">B6920+1</f>
        <v>71</v>
      </c>
      <c r="C7020" s="19" t="n">
        <f aca="false">C6920</f>
        <v>16</v>
      </c>
      <c r="D7020" s="20" t="n">
        <f aca="false">INDEX(Imagen!$B$9:$BT$108,C7020,B7020)</f>
        <v>-3214</v>
      </c>
      <c r="E7020" s="19"/>
      <c r="F7020" s="19"/>
      <c r="G7020" s="20"/>
      <c r="H7020" s="19"/>
      <c r="I7020" s="19"/>
      <c r="J7020" s="20"/>
      <c r="L7020" s="0" t="n">
        <v>3789</v>
      </c>
    </row>
    <row r="7021" customFormat="false" ht="15" hidden="false" customHeight="false" outlineLevel="0" collapsed="false">
      <c r="B7021" s="19" t="n">
        <f aca="false">B6921+1</f>
        <v>71</v>
      </c>
      <c r="C7021" s="19" t="n">
        <f aca="false">C6921</f>
        <v>17</v>
      </c>
      <c r="D7021" s="20" t="n">
        <f aca="false">INDEX(Imagen!$B$9:$BT$108,C7021,B7021)</f>
        <v>-3332</v>
      </c>
      <c r="E7021" s="19"/>
      <c r="F7021" s="19"/>
      <c r="G7021" s="20"/>
      <c r="H7021" s="19"/>
      <c r="I7021" s="19"/>
      <c r="J7021" s="20"/>
      <c r="L7021" s="0" t="n">
        <v>3798</v>
      </c>
    </row>
    <row r="7022" customFormat="false" ht="15" hidden="false" customHeight="false" outlineLevel="0" collapsed="false">
      <c r="B7022" s="19" t="n">
        <f aca="false">B6922+1</f>
        <v>71</v>
      </c>
      <c r="C7022" s="19" t="n">
        <f aca="false">C6922</f>
        <v>18</v>
      </c>
      <c r="D7022" s="20" t="n">
        <f aca="false">INDEX(Imagen!$B$9:$BT$108,C7022,B7022)</f>
        <v>-3528</v>
      </c>
      <c r="E7022" s="19"/>
      <c r="F7022" s="19"/>
      <c r="G7022" s="20"/>
      <c r="H7022" s="19"/>
      <c r="I7022" s="19"/>
      <c r="J7022" s="20"/>
      <c r="L7022" s="0" t="n">
        <v>3805</v>
      </c>
    </row>
    <row r="7023" customFormat="false" ht="15" hidden="false" customHeight="false" outlineLevel="0" collapsed="false">
      <c r="B7023" s="19" t="n">
        <f aca="false">B6923+1</f>
        <v>71</v>
      </c>
      <c r="C7023" s="19" t="n">
        <f aca="false">C6923</f>
        <v>19</v>
      </c>
      <c r="D7023" s="20" t="n">
        <f aca="false">INDEX(Imagen!$B$9:$BT$108,C7023,B7023)</f>
        <v>-3246</v>
      </c>
      <c r="E7023" s="19"/>
      <c r="F7023" s="19"/>
      <c r="G7023" s="20"/>
      <c r="H7023" s="19"/>
      <c r="I7023" s="19"/>
      <c r="J7023" s="20"/>
      <c r="L7023" s="0" t="n">
        <v>3811</v>
      </c>
    </row>
    <row r="7024" customFormat="false" ht="15" hidden="false" customHeight="false" outlineLevel="0" collapsed="false">
      <c r="B7024" s="19" t="n">
        <f aca="false">B6924+1</f>
        <v>71</v>
      </c>
      <c r="C7024" s="19" t="n">
        <f aca="false">C6924</f>
        <v>20</v>
      </c>
      <c r="D7024" s="20" t="n">
        <f aca="false">INDEX(Imagen!$B$9:$BT$108,C7024,B7024)</f>
        <v>-4191</v>
      </c>
      <c r="E7024" s="19"/>
      <c r="F7024" s="19"/>
      <c r="G7024" s="20"/>
      <c r="H7024" s="19"/>
      <c r="I7024" s="19"/>
      <c r="J7024" s="20"/>
      <c r="L7024" s="0" t="n">
        <v>3817</v>
      </c>
    </row>
    <row r="7025" customFormat="false" ht="15" hidden="false" customHeight="false" outlineLevel="0" collapsed="false">
      <c r="B7025" s="19" t="n">
        <f aca="false">B6925+1</f>
        <v>71</v>
      </c>
      <c r="C7025" s="19" t="n">
        <f aca="false">C6925</f>
        <v>21</v>
      </c>
      <c r="D7025" s="20" t="n">
        <f aca="false">INDEX(Imagen!$B$9:$BT$108,C7025,B7025)</f>
        <v>-4420</v>
      </c>
      <c r="E7025" s="19"/>
      <c r="F7025" s="19"/>
      <c r="G7025" s="20"/>
      <c r="H7025" s="19"/>
      <c r="I7025" s="19"/>
      <c r="J7025" s="20"/>
      <c r="L7025" s="0" t="n">
        <v>3825</v>
      </c>
    </row>
    <row r="7026" customFormat="false" ht="15" hidden="false" customHeight="false" outlineLevel="0" collapsed="false">
      <c r="B7026" s="19" t="n">
        <f aca="false">B6926+1</f>
        <v>71</v>
      </c>
      <c r="C7026" s="19" t="n">
        <f aca="false">C6926</f>
        <v>22</v>
      </c>
      <c r="D7026" s="20" t="n">
        <f aca="false">INDEX(Imagen!$B$9:$BT$108,C7026,B7026)</f>
        <v>-4438</v>
      </c>
      <c r="E7026" s="19"/>
      <c r="F7026" s="19"/>
      <c r="G7026" s="20"/>
      <c r="H7026" s="19"/>
      <c r="I7026" s="19"/>
      <c r="J7026" s="20"/>
      <c r="L7026" s="0" t="n">
        <v>3828</v>
      </c>
    </row>
    <row r="7027" customFormat="false" ht="15" hidden="false" customHeight="false" outlineLevel="0" collapsed="false">
      <c r="B7027" s="19" t="n">
        <f aca="false">B6927+1</f>
        <v>71</v>
      </c>
      <c r="C7027" s="19" t="n">
        <f aca="false">C6927</f>
        <v>23</v>
      </c>
      <c r="D7027" s="20" t="n">
        <f aca="false">INDEX(Imagen!$B$9:$BT$108,C7027,B7027)</f>
        <v>-4572</v>
      </c>
      <c r="E7027" s="19"/>
      <c r="F7027" s="19"/>
      <c r="G7027" s="20"/>
      <c r="H7027" s="19"/>
      <c r="I7027" s="19"/>
      <c r="J7027" s="20"/>
      <c r="L7027" s="0" t="n">
        <v>3841</v>
      </c>
    </row>
    <row r="7028" customFormat="false" ht="15" hidden="false" customHeight="false" outlineLevel="0" collapsed="false">
      <c r="B7028" s="19" t="n">
        <f aca="false">B6928+1</f>
        <v>71</v>
      </c>
      <c r="C7028" s="19" t="n">
        <f aca="false">C6928</f>
        <v>24</v>
      </c>
      <c r="D7028" s="20" t="n">
        <f aca="false">INDEX(Imagen!$B$9:$BT$108,C7028,B7028)</f>
        <v>-4343</v>
      </c>
      <c r="E7028" s="19"/>
      <c r="F7028" s="19"/>
      <c r="G7028" s="20"/>
      <c r="H7028" s="19"/>
      <c r="I7028" s="19"/>
      <c r="J7028" s="20"/>
      <c r="L7028" s="0" t="n">
        <v>3845</v>
      </c>
    </row>
    <row r="7029" customFormat="false" ht="15" hidden="false" customHeight="false" outlineLevel="0" collapsed="false">
      <c r="B7029" s="19" t="n">
        <f aca="false">B6929+1</f>
        <v>71</v>
      </c>
      <c r="C7029" s="19" t="n">
        <f aca="false">C6929</f>
        <v>25</v>
      </c>
      <c r="D7029" s="20" t="n">
        <f aca="false">INDEX(Imagen!$B$9:$BT$108,C7029,B7029)</f>
        <v>-4258</v>
      </c>
      <c r="E7029" s="19"/>
      <c r="F7029" s="19"/>
      <c r="G7029" s="20"/>
      <c r="H7029" s="19"/>
      <c r="I7029" s="19"/>
      <c r="J7029" s="20"/>
      <c r="L7029" s="0" t="n">
        <v>3849</v>
      </c>
    </row>
    <row r="7030" customFormat="false" ht="15" hidden="false" customHeight="false" outlineLevel="0" collapsed="false">
      <c r="B7030" s="19" t="n">
        <f aca="false">B6930+1</f>
        <v>71</v>
      </c>
      <c r="C7030" s="19" t="n">
        <f aca="false">C6930</f>
        <v>26</v>
      </c>
      <c r="D7030" s="20" t="n">
        <f aca="false">INDEX(Imagen!$B$9:$BT$108,C7030,B7030)</f>
        <v>-3374</v>
      </c>
      <c r="E7030" s="19"/>
      <c r="F7030" s="19"/>
      <c r="G7030" s="20"/>
      <c r="H7030" s="19"/>
      <c r="I7030" s="19"/>
      <c r="J7030" s="20"/>
      <c r="L7030" s="0" t="n">
        <v>3866</v>
      </c>
    </row>
    <row r="7031" customFormat="false" ht="15" hidden="false" customHeight="false" outlineLevel="0" collapsed="false">
      <c r="B7031" s="19" t="n">
        <f aca="false">B6931+1</f>
        <v>71</v>
      </c>
      <c r="C7031" s="19" t="n">
        <f aca="false">C6931</f>
        <v>27</v>
      </c>
      <c r="D7031" s="20" t="n">
        <f aca="false">INDEX(Imagen!$B$9:$BT$108,C7031,B7031)</f>
        <v>-4452</v>
      </c>
      <c r="E7031" s="19"/>
      <c r="F7031" s="19"/>
      <c r="G7031" s="20"/>
      <c r="H7031" s="19"/>
      <c r="I7031" s="19"/>
      <c r="J7031" s="20"/>
      <c r="L7031" s="0" t="n">
        <v>3868</v>
      </c>
    </row>
    <row r="7032" customFormat="false" ht="15" hidden="false" customHeight="false" outlineLevel="0" collapsed="false">
      <c r="B7032" s="19" t="n">
        <f aca="false">B6932+1</f>
        <v>71</v>
      </c>
      <c r="C7032" s="19" t="n">
        <f aca="false">C6932</f>
        <v>28</v>
      </c>
      <c r="D7032" s="20" t="n">
        <f aca="false">INDEX(Imagen!$B$9:$BT$108,C7032,B7032)</f>
        <v>-4485</v>
      </c>
      <c r="E7032" s="19"/>
      <c r="F7032" s="19"/>
      <c r="G7032" s="20"/>
      <c r="H7032" s="19"/>
      <c r="I7032" s="19"/>
      <c r="J7032" s="20"/>
      <c r="L7032" s="0" t="n">
        <v>3877</v>
      </c>
    </row>
    <row r="7033" customFormat="false" ht="15" hidden="false" customHeight="false" outlineLevel="0" collapsed="false">
      <c r="B7033" s="19" t="n">
        <f aca="false">B6933+1</f>
        <v>71</v>
      </c>
      <c r="C7033" s="19" t="n">
        <f aca="false">C6933</f>
        <v>29</v>
      </c>
      <c r="D7033" s="20" t="n">
        <f aca="false">INDEX(Imagen!$B$9:$BT$108,C7033,B7033)</f>
        <v>-4712</v>
      </c>
      <c r="E7033" s="19"/>
      <c r="F7033" s="19"/>
      <c r="G7033" s="20"/>
      <c r="H7033" s="19"/>
      <c r="I7033" s="19"/>
      <c r="J7033" s="20"/>
      <c r="L7033" s="0" t="n">
        <v>3902</v>
      </c>
    </row>
    <row r="7034" customFormat="false" ht="15" hidden="false" customHeight="false" outlineLevel="0" collapsed="false">
      <c r="B7034" s="19" t="n">
        <f aca="false">B6934+1</f>
        <v>71</v>
      </c>
      <c r="C7034" s="19" t="n">
        <f aca="false">C6934</f>
        <v>30</v>
      </c>
      <c r="D7034" s="20" t="n">
        <f aca="false">INDEX(Imagen!$B$9:$BT$108,C7034,B7034)</f>
        <v>-4826</v>
      </c>
      <c r="E7034" s="19"/>
      <c r="F7034" s="19"/>
      <c r="G7034" s="20"/>
      <c r="H7034" s="19"/>
      <c r="I7034" s="19"/>
      <c r="J7034" s="20"/>
      <c r="L7034" s="0" t="n">
        <v>3903</v>
      </c>
    </row>
    <row r="7035" customFormat="false" ht="15" hidden="false" customHeight="false" outlineLevel="0" collapsed="false">
      <c r="B7035" s="19" t="n">
        <f aca="false">B6935+1</f>
        <v>71</v>
      </c>
      <c r="C7035" s="19" t="n">
        <f aca="false">C6935</f>
        <v>31</v>
      </c>
      <c r="D7035" s="20" t="n">
        <f aca="false">INDEX(Imagen!$B$9:$BT$108,C7035,B7035)</f>
        <v>-4863</v>
      </c>
      <c r="E7035" s="19"/>
      <c r="F7035" s="19"/>
      <c r="G7035" s="20"/>
      <c r="H7035" s="19"/>
      <c r="I7035" s="19"/>
      <c r="J7035" s="20"/>
      <c r="L7035" s="0" t="n">
        <v>3926</v>
      </c>
    </row>
    <row r="7036" customFormat="false" ht="15" hidden="false" customHeight="false" outlineLevel="0" collapsed="false">
      <c r="B7036" s="19" t="n">
        <f aca="false">B6936+1</f>
        <v>71</v>
      </c>
      <c r="C7036" s="19" t="n">
        <f aca="false">C6936</f>
        <v>32</v>
      </c>
      <c r="D7036" s="20" t="n">
        <f aca="false">INDEX(Imagen!$B$9:$BT$108,C7036,B7036)</f>
        <v>-5051</v>
      </c>
      <c r="E7036" s="19"/>
      <c r="F7036" s="19"/>
      <c r="G7036" s="20"/>
      <c r="H7036" s="19"/>
      <c r="I7036" s="19"/>
      <c r="J7036" s="20"/>
      <c r="L7036" s="0" t="n">
        <v>3933</v>
      </c>
    </row>
    <row r="7037" customFormat="false" ht="15" hidden="false" customHeight="false" outlineLevel="0" collapsed="false">
      <c r="B7037" s="19" t="n">
        <f aca="false">B6937+1</f>
        <v>71</v>
      </c>
      <c r="C7037" s="19" t="n">
        <f aca="false">C6937</f>
        <v>33</v>
      </c>
      <c r="D7037" s="20" t="n">
        <f aca="false">INDEX(Imagen!$B$9:$BT$108,C7037,B7037)</f>
        <v>-4864</v>
      </c>
      <c r="E7037" s="19"/>
      <c r="F7037" s="19"/>
      <c r="G7037" s="20"/>
      <c r="H7037" s="19"/>
      <c r="I7037" s="19"/>
      <c r="J7037" s="20"/>
      <c r="L7037" s="0" t="n">
        <v>3939</v>
      </c>
    </row>
    <row r="7038" customFormat="false" ht="15" hidden="false" customHeight="false" outlineLevel="0" collapsed="false">
      <c r="B7038" s="19" t="n">
        <f aca="false">B6938+1</f>
        <v>71</v>
      </c>
      <c r="C7038" s="19" t="n">
        <f aca="false">C6938</f>
        <v>34</v>
      </c>
      <c r="D7038" s="20" t="n">
        <f aca="false">INDEX(Imagen!$B$9:$BT$108,C7038,B7038)</f>
        <v>-4953</v>
      </c>
      <c r="E7038" s="19"/>
      <c r="F7038" s="19"/>
      <c r="G7038" s="20"/>
      <c r="H7038" s="19"/>
      <c r="I7038" s="19"/>
      <c r="J7038" s="20"/>
      <c r="L7038" s="0" t="n">
        <v>3941</v>
      </c>
    </row>
    <row r="7039" customFormat="false" ht="15" hidden="false" customHeight="false" outlineLevel="0" collapsed="false">
      <c r="B7039" s="19" t="n">
        <f aca="false">B6939+1</f>
        <v>71</v>
      </c>
      <c r="C7039" s="19" t="n">
        <f aca="false">C6939</f>
        <v>35</v>
      </c>
      <c r="D7039" s="20" t="n">
        <f aca="false">INDEX(Imagen!$B$9:$BT$108,C7039,B7039)</f>
        <v>-4939</v>
      </c>
      <c r="E7039" s="19"/>
      <c r="F7039" s="19"/>
      <c r="G7039" s="20"/>
      <c r="H7039" s="19"/>
      <c r="I7039" s="19"/>
      <c r="J7039" s="20"/>
      <c r="L7039" s="0" t="n">
        <v>3946</v>
      </c>
    </row>
    <row r="7040" customFormat="false" ht="15" hidden="false" customHeight="false" outlineLevel="0" collapsed="false">
      <c r="B7040" s="19" t="n">
        <f aca="false">B6940+1</f>
        <v>71</v>
      </c>
      <c r="C7040" s="19" t="n">
        <f aca="false">C6940</f>
        <v>36</v>
      </c>
      <c r="D7040" s="20" t="n">
        <f aca="false">INDEX(Imagen!$B$9:$BT$108,C7040,B7040)</f>
        <v>-4910</v>
      </c>
      <c r="E7040" s="19"/>
      <c r="F7040" s="19"/>
      <c r="G7040" s="20"/>
      <c r="H7040" s="19"/>
      <c r="I7040" s="19"/>
      <c r="J7040" s="20"/>
      <c r="L7040" s="0" t="n">
        <v>3956</v>
      </c>
    </row>
    <row r="7041" customFormat="false" ht="15" hidden="false" customHeight="false" outlineLevel="0" collapsed="false">
      <c r="B7041" s="19" t="n">
        <f aca="false">B6941+1</f>
        <v>71</v>
      </c>
      <c r="C7041" s="19" t="n">
        <f aca="false">C6941</f>
        <v>37</v>
      </c>
      <c r="D7041" s="20" t="n">
        <f aca="false">INDEX(Imagen!$B$9:$BT$108,C7041,B7041)</f>
        <v>-4494</v>
      </c>
      <c r="E7041" s="19"/>
      <c r="F7041" s="19"/>
      <c r="G7041" s="20"/>
      <c r="H7041" s="19"/>
      <c r="I7041" s="19"/>
      <c r="J7041" s="20"/>
      <c r="L7041" s="0" t="n">
        <v>3966</v>
      </c>
    </row>
    <row r="7042" customFormat="false" ht="15" hidden="false" customHeight="false" outlineLevel="0" collapsed="false">
      <c r="B7042" s="19" t="n">
        <f aca="false">B6942+1</f>
        <v>71</v>
      </c>
      <c r="C7042" s="19" t="n">
        <f aca="false">C6942</f>
        <v>38</v>
      </c>
      <c r="D7042" s="20" t="n">
        <f aca="false">INDEX(Imagen!$B$9:$BT$108,C7042,B7042)</f>
        <v>-4828</v>
      </c>
      <c r="E7042" s="19"/>
      <c r="F7042" s="19"/>
      <c r="G7042" s="20"/>
      <c r="H7042" s="19"/>
      <c r="I7042" s="19"/>
      <c r="J7042" s="20"/>
      <c r="L7042" s="0" t="n">
        <v>3972</v>
      </c>
    </row>
    <row r="7043" customFormat="false" ht="15" hidden="false" customHeight="false" outlineLevel="0" collapsed="false">
      <c r="B7043" s="19" t="n">
        <f aca="false">B6943+1</f>
        <v>71</v>
      </c>
      <c r="C7043" s="19" t="n">
        <f aca="false">C6943</f>
        <v>39</v>
      </c>
      <c r="D7043" s="20" t="n">
        <f aca="false">INDEX(Imagen!$B$9:$BT$108,C7043,B7043)</f>
        <v>-4740</v>
      </c>
      <c r="E7043" s="19"/>
      <c r="F7043" s="19"/>
      <c r="G7043" s="20"/>
      <c r="H7043" s="19"/>
      <c r="I7043" s="19"/>
      <c r="J7043" s="20"/>
      <c r="L7043" s="0" t="n">
        <v>3980</v>
      </c>
    </row>
    <row r="7044" customFormat="false" ht="15" hidden="false" customHeight="false" outlineLevel="0" collapsed="false">
      <c r="B7044" s="19" t="n">
        <f aca="false">B6944+1</f>
        <v>71</v>
      </c>
      <c r="C7044" s="19" t="n">
        <f aca="false">C6944</f>
        <v>40</v>
      </c>
      <c r="D7044" s="20" t="n">
        <f aca="false">INDEX(Imagen!$B$9:$BT$108,C7044,B7044)</f>
        <v>-4716</v>
      </c>
      <c r="E7044" s="19"/>
      <c r="F7044" s="19"/>
      <c r="G7044" s="20"/>
      <c r="H7044" s="19"/>
      <c r="I7044" s="19"/>
      <c r="J7044" s="20"/>
      <c r="L7044" s="0" t="n">
        <v>3980</v>
      </c>
    </row>
    <row r="7045" customFormat="false" ht="15" hidden="false" customHeight="false" outlineLevel="0" collapsed="false">
      <c r="B7045" s="19" t="n">
        <f aca="false">B6945+1</f>
        <v>71</v>
      </c>
      <c r="C7045" s="19" t="n">
        <f aca="false">C6945</f>
        <v>41</v>
      </c>
      <c r="D7045" s="20" t="n">
        <f aca="false">INDEX(Imagen!$B$9:$BT$108,C7045,B7045)</f>
        <v>-4657</v>
      </c>
      <c r="E7045" s="19"/>
      <c r="F7045" s="19"/>
      <c r="G7045" s="20"/>
      <c r="H7045" s="19"/>
      <c r="I7045" s="19"/>
      <c r="J7045" s="20"/>
      <c r="L7045" s="0" t="n">
        <v>3999</v>
      </c>
    </row>
    <row r="7046" customFormat="false" ht="15" hidden="false" customHeight="false" outlineLevel="0" collapsed="false">
      <c r="B7046" s="19" t="n">
        <f aca="false">B6946+1</f>
        <v>71</v>
      </c>
      <c r="C7046" s="19" t="n">
        <f aca="false">C6946</f>
        <v>42</v>
      </c>
      <c r="D7046" s="20" t="n">
        <f aca="false">INDEX(Imagen!$B$9:$BT$108,C7046,B7046)</f>
        <v>-4670</v>
      </c>
      <c r="E7046" s="19"/>
      <c r="F7046" s="19"/>
      <c r="G7046" s="20"/>
      <c r="H7046" s="19"/>
      <c r="I7046" s="19"/>
      <c r="J7046" s="20"/>
      <c r="L7046" s="0" t="n">
        <v>4015</v>
      </c>
    </row>
    <row r="7047" customFormat="false" ht="15" hidden="false" customHeight="false" outlineLevel="0" collapsed="false">
      <c r="B7047" s="19" t="n">
        <f aca="false">B6947+1</f>
        <v>71</v>
      </c>
      <c r="C7047" s="19" t="n">
        <f aca="false">C6947</f>
        <v>43</v>
      </c>
      <c r="D7047" s="20" t="n">
        <f aca="false">INDEX(Imagen!$B$9:$BT$108,C7047,B7047)</f>
        <v>-4582</v>
      </c>
      <c r="E7047" s="19"/>
      <c r="F7047" s="19"/>
      <c r="G7047" s="20"/>
      <c r="H7047" s="19"/>
      <c r="I7047" s="19"/>
      <c r="J7047" s="20"/>
      <c r="L7047" s="0" t="n">
        <v>4024</v>
      </c>
    </row>
    <row r="7048" customFormat="false" ht="15" hidden="false" customHeight="false" outlineLevel="0" collapsed="false">
      <c r="B7048" s="19" t="n">
        <f aca="false">B6948+1</f>
        <v>71</v>
      </c>
      <c r="C7048" s="19" t="n">
        <f aca="false">C6948</f>
        <v>44</v>
      </c>
      <c r="D7048" s="20" t="n">
        <f aca="false">INDEX(Imagen!$B$9:$BT$108,C7048,B7048)</f>
        <v>-4550</v>
      </c>
      <c r="E7048" s="19"/>
      <c r="F7048" s="19"/>
      <c r="G7048" s="20"/>
      <c r="H7048" s="19"/>
      <c r="I7048" s="19"/>
      <c r="J7048" s="20"/>
      <c r="L7048" s="0" t="n">
        <v>4026</v>
      </c>
    </row>
    <row r="7049" customFormat="false" ht="15" hidden="false" customHeight="false" outlineLevel="0" collapsed="false">
      <c r="B7049" s="19" t="n">
        <f aca="false">B6949+1</f>
        <v>71</v>
      </c>
      <c r="C7049" s="19" t="n">
        <f aca="false">C6949</f>
        <v>45</v>
      </c>
      <c r="D7049" s="20" t="n">
        <f aca="false">INDEX(Imagen!$B$9:$BT$108,C7049,B7049)</f>
        <v>-4452</v>
      </c>
      <c r="E7049" s="19"/>
      <c r="F7049" s="19"/>
      <c r="G7049" s="20"/>
      <c r="H7049" s="19"/>
      <c r="I7049" s="19"/>
      <c r="J7049" s="20"/>
      <c r="L7049" s="0" t="n">
        <v>4028</v>
      </c>
    </row>
    <row r="7050" customFormat="false" ht="15" hidden="false" customHeight="false" outlineLevel="0" collapsed="false">
      <c r="B7050" s="19" t="n">
        <f aca="false">B6950+1</f>
        <v>71</v>
      </c>
      <c r="C7050" s="19" t="n">
        <f aca="false">C6950</f>
        <v>46</v>
      </c>
      <c r="D7050" s="20" t="n">
        <f aca="false">INDEX(Imagen!$B$9:$BT$108,C7050,B7050)</f>
        <v>-4271</v>
      </c>
      <c r="E7050" s="19"/>
      <c r="F7050" s="19"/>
      <c r="G7050" s="20"/>
      <c r="H7050" s="19"/>
      <c r="I7050" s="19"/>
      <c r="J7050" s="20"/>
      <c r="L7050" s="0" t="n">
        <v>4029</v>
      </c>
    </row>
    <row r="7051" customFormat="false" ht="15" hidden="false" customHeight="false" outlineLevel="0" collapsed="false">
      <c r="B7051" s="19" t="n">
        <f aca="false">B6951+1</f>
        <v>71</v>
      </c>
      <c r="C7051" s="19" t="n">
        <f aca="false">C6951</f>
        <v>47</v>
      </c>
      <c r="D7051" s="20" t="n">
        <f aca="false">INDEX(Imagen!$B$9:$BT$108,C7051,B7051)</f>
        <v>-4103</v>
      </c>
      <c r="E7051" s="19"/>
      <c r="F7051" s="19"/>
      <c r="G7051" s="20"/>
      <c r="H7051" s="19"/>
      <c r="I7051" s="19"/>
      <c r="J7051" s="20"/>
      <c r="L7051" s="0" t="n">
        <v>4053</v>
      </c>
    </row>
    <row r="7052" customFormat="false" ht="15" hidden="false" customHeight="false" outlineLevel="0" collapsed="false">
      <c r="B7052" s="19" t="n">
        <f aca="false">B6952+1</f>
        <v>71</v>
      </c>
      <c r="C7052" s="19" t="n">
        <f aca="false">C6952</f>
        <v>48</v>
      </c>
      <c r="D7052" s="20" t="n">
        <f aca="false">INDEX(Imagen!$B$9:$BT$108,C7052,B7052)</f>
        <v>-4185</v>
      </c>
      <c r="E7052" s="19"/>
      <c r="F7052" s="19"/>
      <c r="G7052" s="20"/>
      <c r="H7052" s="19"/>
      <c r="I7052" s="19"/>
      <c r="J7052" s="20"/>
      <c r="L7052" s="0" t="n">
        <v>4064</v>
      </c>
    </row>
    <row r="7053" customFormat="false" ht="15" hidden="false" customHeight="false" outlineLevel="0" collapsed="false">
      <c r="B7053" s="19" t="n">
        <f aca="false">B6953+1</f>
        <v>71</v>
      </c>
      <c r="C7053" s="19" t="n">
        <f aca="false">C6953</f>
        <v>49</v>
      </c>
      <c r="D7053" s="20" t="n">
        <f aca="false">INDEX(Imagen!$B$9:$BT$108,C7053,B7053)</f>
        <v>-4303</v>
      </c>
      <c r="E7053" s="19"/>
      <c r="F7053" s="19"/>
      <c r="G7053" s="20"/>
      <c r="H7053" s="19"/>
      <c r="I7053" s="19"/>
      <c r="J7053" s="20"/>
      <c r="L7053" s="0" t="n">
        <v>4068</v>
      </c>
    </row>
    <row r="7054" customFormat="false" ht="15" hidden="false" customHeight="false" outlineLevel="0" collapsed="false">
      <c r="B7054" s="19" t="n">
        <f aca="false">B6954+1</f>
        <v>71</v>
      </c>
      <c r="C7054" s="19" t="n">
        <f aca="false">C6954</f>
        <v>50</v>
      </c>
      <c r="D7054" s="20" t="n">
        <f aca="false">INDEX(Imagen!$B$9:$BT$108,C7054,B7054)</f>
        <v>-4436</v>
      </c>
      <c r="E7054" s="19"/>
      <c r="F7054" s="19"/>
      <c r="G7054" s="20"/>
      <c r="H7054" s="19"/>
      <c r="I7054" s="19"/>
      <c r="J7054" s="20"/>
      <c r="L7054" s="0" t="n">
        <v>4071</v>
      </c>
    </row>
    <row r="7055" customFormat="false" ht="15" hidden="false" customHeight="false" outlineLevel="0" collapsed="false">
      <c r="B7055" s="19" t="n">
        <f aca="false">B6955+1</f>
        <v>71</v>
      </c>
      <c r="C7055" s="19" t="n">
        <f aca="false">C6955</f>
        <v>51</v>
      </c>
      <c r="D7055" s="20" t="n">
        <f aca="false">INDEX(Imagen!$B$9:$BT$108,C7055,B7055)</f>
        <v>-4521</v>
      </c>
      <c r="E7055" s="19"/>
      <c r="F7055" s="19"/>
      <c r="G7055" s="20"/>
      <c r="H7055" s="19"/>
      <c r="I7055" s="19"/>
      <c r="J7055" s="20"/>
      <c r="L7055" s="0" t="n">
        <v>4075</v>
      </c>
    </row>
    <row r="7056" customFormat="false" ht="15" hidden="false" customHeight="false" outlineLevel="0" collapsed="false">
      <c r="B7056" s="19" t="n">
        <f aca="false">B6956+1</f>
        <v>71</v>
      </c>
      <c r="C7056" s="19" t="n">
        <f aca="false">C6956</f>
        <v>52</v>
      </c>
      <c r="D7056" s="20" t="n">
        <f aca="false">INDEX(Imagen!$B$9:$BT$108,C7056,B7056)</f>
        <v>-4917</v>
      </c>
      <c r="E7056" s="19"/>
      <c r="F7056" s="19"/>
      <c r="G7056" s="20"/>
      <c r="H7056" s="19"/>
      <c r="I7056" s="19"/>
      <c r="J7056" s="20"/>
      <c r="L7056" s="0" t="n">
        <v>4077</v>
      </c>
    </row>
    <row r="7057" customFormat="false" ht="15" hidden="false" customHeight="false" outlineLevel="0" collapsed="false">
      <c r="B7057" s="19" t="n">
        <f aca="false">B6957+1</f>
        <v>71</v>
      </c>
      <c r="C7057" s="19" t="n">
        <f aca="false">C6957</f>
        <v>53</v>
      </c>
      <c r="D7057" s="20" t="n">
        <f aca="false">INDEX(Imagen!$B$9:$BT$108,C7057,B7057)</f>
        <v>-4900</v>
      </c>
      <c r="E7057" s="19"/>
      <c r="F7057" s="19"/>
      <c r="G7057" s="20"/>
      <c r="H7057" s="19"/>
      <c r="I7057" s="19"/>
      <c r="J7057" s="20"/>
      <c r="L7057" s="0" t="n">
        <v>4084</v>
      </c>
    </row>
    <row r="7058" customFormat="false" ht="15" hidden="false" customHeight="false" outlineLevel="0" collapsed="false">
      <c r="B7058" s="19" t="n">
        <f aca="false">B6958+1</f>
        <v>71</v>
      </c>
      <c r="C7058" s="19" t="n">
        <f aca="false">C6958</f>
        <v>54</v>
      </c>
      <c r="D7058" s="20" t="n">
        <f aca="false">INDEX(Imagen!$B$9:$BT$108,C7058,B7058)</f>
        <v>-4976</v>
      </c>
      <c r="E7058" s="19"/>
      <c r="F7058" s="19"/>
      <c r="G7058" s="20"/>
      <c r="H7058" s="19"/>
      <c r="I7058" s="19"/>
      <c r="J7058" s="20"/>
      <c r="L7058" s="0" t="n">
        <v>4105</v>
      </c>
    </row>
    <row r="7059" customFormat="false" ht="15" hidden="false" customHeight="false" outlineLevel="0" collapsed="false">
      <c r="B7059" s="19" t="n">
        <f aca="false">B6959+1</f>
        <v>71</v>
      </c>
      <c r="C7059" s="19" t="n">
        <f aca="false">C6959</f>
        <v>55</v>
      </c>
      <c r="D7059" s="20" t="n">
        <f aca="false">INDEX(Imagen!$B$9:$BT$108,C7059,B7059)</f>
        <v>-4761</v>
      </c>
      <c r="E7059" s="19"/>
      <c r="F7059" s="19"/>
      <c r="G7059" s="20"/>
      <c r="H7059" s="19"/>
      <c r="I7059" s="19"/>
      <c r="J7059" s="20"/>
      <c r="L7059" s="0" t="n">
        <v>4133</v>
      </c>
    </row>
    <row r="7060" customFormat="false" ht="15" hidden="false" customHeight="false" outlineLevel="0" collapsed="false">
      <c r="B7060" s="19" t="n">
        <f aca="false">B6960+1</f>
        <v>71</v>
      </c>
      <c r="C7060" s="19" t="n">
        <f aca="false">C6960</f>
        <v>56</v>
      </c>
      <c r="D7060" s="20" t="n">
        <f aca="false">INDEX(Imagen!$B$9:$BT$108,C7060,B7060)</f>
        <v>-4647</v>
      </c>
      <c r="E7060" s="19"/>
      <c r="F7060" s="19"/>
      <c r="G7060" s="20"/>
      <c r="H7060" s="19"/>
      <c r="I7060" s="19"/>
      <c r="J7060" s="20"/>
      <c r="L7060" s="0" t="n">
        <v>4141</v>
      </c>
    </row>
    <row r="7061" customFormat="false" ht="15" hidden="false" customHeight="false" outlineLevel="0" collapsed="false">
      <c r="B7061" s="19" t="n">
        <f aca="false">B6961+1</f>
        <v>71</v>
      </c>
      <c r="C7061" s="19" t="n">
        <f aca="false">C6961</f>
        <v>57</v>
      </c>
      <c r="D7061" s="20" t="n">
        <f aca="false">INDEX(Imagen!$B$9:$BT$108,C7061,B7061)</f>
        <v>-4513</v>
      </c>
      <c r="E7061" s="19"/>
      <c r="F7061" s="19"/>
      <c r="G7061" s="20"/>
      <c r="H7061" s="19"/>
      <c r="I7061" s="19"/>
      <c r="J7061" s="20"/>
      <c r="L7061" s="0" t="n">
        <v>4180</v>
      </c>
    </row>
    <row r="7062" customFormat="false" ht="15" hidden="false" customHeight="false" outlineLevel="0" collapsed="false">
      <c r="B7062" s="19" t="n">
        <f aca="false">B6962+1</f>
        <v>71</v>
      </c>
      <c r="C7062" s="19" t="n">
        <f aca="false">C6962</f>
        <v>58</v>
      </c>
      <c r="D7062" s="20" t="n">
        <f aca="false">INDEX(Imagen!$B$9:$BT$108,C7062,B7062)</f>
        <v>-4573</v>
      </c>
      <c r="E7062" s="19"/>
      <c r="F7062" s="19"/>
      <c r="G7062" s="20"/>
      <c r="H7062" s="19"/>
      <c r="I7062" s="19"/>
      <c r="J7062" s="20"/>
      <c r="L7062" s="0" t="n">
        <v>4189</v>
      </c>
    </row>
    <row r="7063" customFormat="false" ht="15" hidden="false" customHeight="false" outlineLevel="0" collapsed="false">
      <c r="B7063" s="19" t="n">
        <f aca="false">B6963+1</f>
        <v>71</v>
      </c>
      <c r="C7063" s="19" t="n">
        <f aca="false">C6963</f>
        <v>59</v>
      </c>
      <c r="D7063" s="20" t="n">
        <f aca="false">INDEX(Imagen!$B$9:$BT$108,C7063,B7063)</f>
        <v>-2996</v>
      </c>
      <c r="E7063" s="19"/>
      <c r="F7063" s="19"/>
      <c r="G7063" s="20"/>
      <c r="H7063" s="19"/>
      <c r="I7063" s="19"/>
      <c r="J7063" s="20"/>
      <c r="L7063" s="0" t="n">
        <v>4203</v>
      </c>
    </row>
    <row r="7064" customFormat="false" ht="15" hidden="false" customHeight="false" outlineLevel="0" collapsed="false">
      <c r="B7064" s="19" t="n">
        <f aca="false">B6964+1</f>
        <v>71</v>
      </c>
      <c r="C7064" s="19" t="n">
        <f aca="false">C6964</f>
        <v>60</v>
      </c>
      <c r="D7064" s="20" t="n">
        <f aca="false">INDEX(Imagen!$B$9:$BT$108,C7064,B7064)</f>
        <v>-2387</v>
      </c>
      <c r="E7064" s="19"/>
      <c r="F7064" s="19"/>
      <c r="G7064" s="20"/>
      <c r="H7064" s="19"/>
      <c r="I7064" s="19"/>
      <c r="J7064" s="20"/>
      <c r="L7064" s="0" t="n">
        <v>4215</v>
      </c>
    </row>
    <row r="7065" customFormat="false" ht="15" hidden="false" customHeight="false" outlineLevel="0" collapsed="false">
      <c r="B7065" s="19" t="n">
        <f aca="false">B6965+1</f>
        <v>71</v>
      </c>
      <c r="C7065" s="19" t="n">
        <f aca="false">C6965</f>
        <v>61</v>
      </c>
      <c r="D7065" s="20" t="n">
        <f aca="false">INDEX(Imagen!$B$9:$BT$108,C7065,B7065)</f>
        <v>-3599</v>
      </c>
      <c r="E7065" s="19"/>
      <c r="F7065" s="19"/>
      <c r="G7065" s="20"/>
      <c r="H7065" s="19"/>
      <c r="I7065" s="19"/>
      <c r="J7065" s="20"/>
      <c r="L7065" s="0" t="n">
        <v>4237</v>
      </c>
    </row>
    <row r="7066" customFormat="false" ht="15" hidden="false" customHeight="false" outlineLevel="0" collapsed="false">
      <c r="B7066" s="19" t="n">
        <f aca="false">B6966+1</f>
        <v>71</v>
      </c>
      <c r="C7066" s="19" t="n">
        <f aca="false">C6966</f>
        <v>62</v>
      </c>
      <c r="D7066" s="20" t="n">
        <f aca="false">INDEX(Imagen!$B$9:$BT$108,C7066,B7066)</f>
        <v>-2974</v>
      </c>
      <c r="E7066" s="19"/>
      <c r="F7066" s="19"/>
      <c r="G7066" s="20"/>
      <c r="H7066" s="19"/>
      <c r="I7066" s="19"/>
      <c r="J7066" s="20"/>
      <c r="L7066" s="0" t="n">
        <v>4242</v>
      </c>
    </row>
    <row r="7067" customFormat="false" ht="15" hidden="false" customHeight="false" outlineLevel="0" collapsed="false">
      <c r="B7067" s="19" t="n">
        <f aca="false">B6967+1</f>
        <v>71</v>
      </c>
      <c r="C7067" s="19" t="n">
        <f aca="false">C6967</f>
        <v>63</v>
      </c>
      <c r="D7067" s="20" t="n">
        <f aca="false">INDEX(Imagen!$B$9:$BT$108,C7067,B7067)</f>
        <v>-1749</v>
      </c>
      <c r="E7067" s="19"/>
      <c r="F7067" s="19"/>
      <c r="G7067" s="20"/>
      <c r="H7067" s="19"/>
      <c r="I7067" s="19"/>
      <c r="J7067" s="20"/>
      <c r="L7067" s="0" t="n">
        <v>4255</v>
      </c>
    </row>
    <row r="7068" customFormat="false" ht="15" hidden="false" customHeight="false" outlineLevel="0" collapsed="false">
      <c r="B7068" s="19" t="n">
        <f aca="false">B6968+1</f>
        <v>71</v>
      </c>
      <c r="C7068" s="19" t="n">
        <f aca="false">C6968</f>
        <v>64</v>
      </c>
      <c r="D7068" s="20" t="n">
        <f aca="false">INDEX(Imagen!$B$9:$BT$108,C7068,B7068)</f>
        <v>-793</v>
      </c>
      <c r="E7068" s="19"/>
      <c r="F7068" s="19"/>
      <c r="G7068" s="20"/>
      <c r="H7068" s="19"/>
      <c r="I7068" s="19"/>
      <c r="J7068" s="20"/>
      <c r="L7068" s="0" t="n">
        <v>4270</v>
      </c>
    </row>
    <row r="7069" customFormat="false" ht="15" hidden="false" customHeight="false" outlineLevel="0" collapsed="false">
      <c r="B7069" s="19" t="n">
        <f aca="false">B6969+1</f>
        <v>71</v>
      </c>
      <c r="C7069" s="19" t="n">
        <f aca="false">C6969</f>
        <v>65</v>
      </c>
      <c r="D7069" s="20" t="n">
        <f aca="false">INDEX(Imagen!$B$9:$BT$108,C7069,B7069)</f>
        <v>-3862</v>
      </c>
      <c r="E7069" s="19"/>
      <c r="F7069" s="19"/>
      <c r="G7069" s="20"/>
      <c r="H7069" s="19"/>
      <c r="I7069" s="19"/>
      <c r="J7069" s="20"/>
      <c r="L7069" s="0" t="n">
        <v>4270</v>
      </c>
    </row>
    <row r="7070" customFormat="false" ht="15" hidden="false" customHeight="false" outlineLevel="0" collapsed="false">
      <c r="B7070" s="19" t="n">
        <f aca="false">B6970+1</f>
        <v>71</v>
      </c>
      <c r="C7070" s="19" t="n">
        <f aca="false">C6970</f>
        <v>66</v>
      </c>
      <c r="D7070" s="20" t="n">
        <f aca="false">INDEX(Imagen!$B$9:$BT$108,C7070,B7070)</f>
        <v>-4238</v>
      </c>
      <c r="E7070" s="19"/>
      <c r="F7070" s="19"/>
      <c r="G7070" s="20"/>
      <c r="H7070" s="19"/>
      <c r="I7070" s="19"/>
      <c r="J7070" s="20"/>
      <c r="L7070" s="0" t="n">
        <v>4273</v>
      </c>
    </row>
    <row r="7071" customFormat="false" ht="15" hidden="false" customHeight="false" outlineLevel="0" collapsed="false">
      <c r="B7071" s="19" t="n">
        <f aca="false">B6971+1</f>
        <v>71</v>
      </c>
      <c r="C7071" s="19" t="n">
        <f aca="false">C6971</f>
        <v>67</v>
      </c>
      <c r="D7071" s="20" t="n">
        <f aca="false">INDEX(Imagen!$B$9:$BT$108,C7071,B7071)</f>
        <v>-4167</v>
      </c>
      <c r="E7071" s="19"/>
      <c r="F7071" s="19"/>
      <c r="G7071" s="20"/>
      <c r="H7071" s="19"/>
      <c r="I7071" s="19"/>
      <c r="J7071" s="20"/>
      <c r="L7071" s="0" t="n">
        <v>4276</v>
      </c>
    </row>
    <row r="7072" customFormat="false" ht="15" hidden="false" customHeight="false" outlineLevel="0" collapsed="false">
      <c r="B7072" s="19" t="n">
        <f aca="false">B6972+1</f>
        <v>71</v>
      </c>
      <c r="C7072" s="19" t="n">
        <f aca="false">C6972</f>
        <v>68</v>
      </c>
      <c r="D7072" s="20" t="n">
        <f aca="false">INDEX(Imagen!$B$9:$BT$108,C7072,B7072)</f>
        <v>-4152</v>
      </c>
      <c r="E7072" s="19"/>
      <c r="F7072" s="19"/>
      <c r="G7072" s="20"/>
      <c r="H7072" s="19"/>
      <c r="I7072" s="19"/>
      <c r="J7072" s="20"/>
      <c r="L7072" s="0" t="n">
        <v>4280</v>
      </c>
    </row>
    <row r="7073" customFormat="false" ht="15" hidden="false" customHeight="false" outlineLevel="0" collapsed="false">
      <c r="B7073" s="19" t="n">
        <f aca="false">B6973+1</f>
        <v>71</v>
      </c>
      <c r="C7073" s="19" t="n">
        <f aca="false">C6973</f>
        <v>69</v>
      </c>
      <c r="D7073" s="20" t="n">
        <f aca="false">INDEX(Imagen!$B$9:$BT$108,C7073,B7073)</f>
        <v>-4429</v>
      </c>
      <c r="E7073" s="19"/>
      <c r="F7073" s="19"/>
      <c r="G7073" s="20"/>
      <c r="H7073" s="19"/>
      <c r="I7073" s="19"/>
      <c r="J7073" s="20"/>
      <c r="L7073" s="0" t="n">
        <v>4280</v>
      </c>
    </row>
    <row r="7074" customFormat="false" ht="15" hidden="false" customHeight="false" outlineLevel="0" collapsed="false">
      <c r="B7074" s="19" t="n">
        <f aca="false">B6974+1</f>
        <v>71</v>
      </c>
      <c r="C7074" s="19" t="n">
        <f aca="false">C6974</f>
        <v>70</v>
      </c>
      <c r="D7074" s="20" t="n">
        <f aca="false">INDEX(Imagen!$B$9:$BT$108,C7074,B7074)</f>
        <v>-4374</v>
      </c>
      <c r="E7074" s="19"/>
      <c r="F7074" s="19"/>
      <c r="G7074" s="20"/>
      <c r="H7074" s="19"/>
      <c r="I7074" s="19"/>
      <c r="J7074" s="20"/>
      <c r="L7074" s="0" t="n">
        <v>4301</v>
      </c>
    </row>
    <row r="7075" customFormat="false" ht="15" hidden="false" customHeight="false" outlineLevel="0" collapsed="false">
      <c r="B7075" s="19" t="n">
        <f aca="false">B6975+1</f>
        <v>71</v>
      </c>
      <c r="C7075" s="19" t="n">
        <f aca="false">C6975</f>
        <v>71</v>
      </c>
      <c r="D7075" s="20" t="n">
        <f aca="false">INDEX(Imagen!$B$9:$BT$108,C7075,B7075)</f>
        <v>-4763</v>
      </c>
      <c r="E7075" s="19"/>
      <c r="F7075" s="19"/>
      <c r="G7075" s="20"/>
      <c r="H7075" s="19"/>
      <c r="I7075" s="19"/>
      <c r="J7075" s="20"/>
      <c r="L7075" s="0" t="n">
        <v>4334</v>
      </c>
    </row>
    <row r="7076" customFormat="false" ht="15" hidden="false" customHeight="false" outlineLevel="0" collapsed="false">
      <c r="B7076" s="19" t="n">
        <f aca="false">B6976+1</f>
        <v>71</v>
      </c>
      <c r="C7076" s="19" t="n">
        <f aca="false">C6976</f>
        <v>72</v>
      </c>
      <c r="D7076" s="20" t="n">
        <f aca="false">INDEX(Imagen!$B$9:$BT$108,C7076,B7076)</f>
        <v>-4835</v>
      </c>
      <c r="E7076" s="19"/>
      <c r="F7076" s="19"/>
      <c r="G7076" s="20"/>
      <c r="H7076" s="19"/>
      <c r="I7076" s="19"/>
      <c r="J7076" s="20"/>
      <c r="L7076" s="0" t="n">
        <v>4334</v>
      </c>
    </row>
    <row r="7077" customFormat="false" ht="15" hidden="false" customHeight="false" outlineLevel="0" collapsed="false">
      <c r="B7077" s="19" t="n">
        <f aca="false">B6977+1</f>
        <v>71</v>
      </c>
      <c r="C7077" s="19" t="n">
        <f aca="false">C6977</f>
        <v>73</v>
      </c>
      <c r="D7077" s="20" t="n">
        <f aca="false">INDEX(Imagen!$B$9:$BT$108,C7077,B7077)</f>
        <v>-4939</v>
      </c>
      <c r="E7077" s="19"/>
      <c r="F7077" s="19"/>
      <c r="G7077" s="20"/>
      <c r="H7077" s="19"/>
      <c r="I7077" s="19"/>
      <c r="J7077" s="20"/>
      <c r="L7077" s="0" t="n">
        <v>4358</v>
      </c>
    </row>
    <row r="7078" customFormat="false" ht="15" hidden="false" customHeight="false" outlineLevel="0" collapsed="false">
      <c r="B7078" s="19" t="n">
        <f aca="false">B6978+1</f>
        <v>71</v>
      </c>
      <c r="C7078" s="19" t="n">
        <f aca="false">C6978</f>
        <v>74</v>
      </c>
      <c r="D7078" s="20" t="n">
        <f aca="false">INDEX(Imagen!$B$9:$BT$108,C7078,B7078)</f>
        <v>-5047</v>
      </c>
      <c r="E7078" s="19"/>
      <c r="F7078" s="19"/>
      <c r="G7078" s="20"/>
      <c r="H7078" s="19"/>
      <c r="I7078" s="19"/>
      <c r="J7078" s="20"/>
      <c r="L7078" s="0" t="n">
        <v>4400</v>
      </c>
    </row>
    <row r="7079" customFormat="false" ht="15" hidden="false" customHeight="false" outlineLevel="0" collapsed="false">
      <c r="B7079" s="19" t="n">
        <f aca="false">B6979+1</f>
        <v>71</v>
      </c>
      <c r="C7079" s="19" t="n">
        <f aca="false">C6979</f>
        <v>75</v>
      </c>
      <c r="D7079" s="20" t="n">
        <f aca="false">INDEX(Imagen!$B$9:$BT$108,C7079,B7079)</f>
        <v>-4929</v>
      </c>
      <c r="E7079" s="19"/>
      <c r="F7079" s="19"/>
      <c r="G7079" s="20"/>
      <c r="H7079" s="19"/>
      <c r="I7079" s="19"/>
      <c r="J7079" s="20"/>
      <c r="L7079" s="0" t="n">
        <v>4404</v>
      </c>
    </row>
    <row r="7080" customFormat="false" ht="15" hidden="false" customHeight="false" outlineLevel="0" collapsed="false">
      <c r="B7080" s="19" t="n">
        <f aca="false">B6980+1</f>
        <v>71</v>
      </c>
      <c r="C7080" s="19" t="n">
        <f aca="false">C6980</f>
        <v>76</v>
      </c>
      <c r="D7080" s="20" t="n">
        <f aca="false">INDEX(Imagen!$B$9:$BT$108,C7080,B7080)</f>
        <v>-4994</v>
      </c>
      <c r="E7080" s="19"/>
      <c r="F7080" s="19"/>
      <c r="G7080" s="20"/>
      <c r="H7080" s="19"/>
      <c r="I7080" s="19"/>
      <c r="J7080" s="20"/>
      <c r="L7080" s="0" t="n">
        <v>4415</v>
      </c>
    </row>
    <row r="7081" customFormat="false" ht="15" hidden="false" customHeight="false" outlineLevel="0" collapsed="false">
      <c r="B7081" s="19" t="n">
        <f aca="false">B6981+1</f>
        <v>71</v>
      </c>
      <c r="C7081" s="19" t="n">
        <f aca="false">C6981</f>
        <v>77</v>
      </c>
      <c r="D7081" s="20" t="n">
        <f aca="false">INDEX(Imagen!$B$9:$BT$108,C7081,B7081)</f>
        <v>-5008</v>
      </c>
      <c r="E7081" s="19"/>
      <c r="F7081" s="19"/>
      <c r="G7081" s="20"/>
      <c r="H7081" s="19"/>
      <c r="I7081" s="19"/>
      <c r="J7081" s="20"/>
      <c r="L7081" s="0" t="n">
        <v>4461</v>
      </c>
    </row>
    <row r="7082" customFormat="false" ht="15" hidden="false" customHeight="false" outlineLevel="0" collapsed="false">
      <c r="B7082" s="19" t="n">
        <f aca="false">B6982+1</f>
        <v>71</v>
      </c>
      <c r="C7082" s="19" t="n">
        <f aca="false">C6982</f>
        <v>78</v>
      </c>
      <c r="D7082" s="20" t="n">
        <f aca="false">INDEX(Imagen!$B$9:$BT$108,C7082,B7082)</f>
        <v>-4796</v>
      </c>
      <c r="E7082" s="19"/>
      <c r="F7082" s="19"/>
      <c r="G7082" s="20"/>
      <c r="H7082" s="19"/>
      <c r="I7082" s="19"/>
      <c r="J7082" s="20"/>
      <c r="L7082" s="0" t="n">
        <v>4479</v>
      </c>
    </row>
    <row r="7083" customFormat="false" ht="15" hidden="false" customHeight="false" outlineLevel="0" collapsed="false">
      <c r="B7083" s="19" t="n">
        <f aca="false">B6983+1</f>
        <v>71</v>
      </c>
      <c r="C7083" s="19" t="n">
        <f aca="false">C6983</f>
        <v>79</v>
      </c>
      <c r="D7083" s="20" t="n">
        <f aca="false">INDEX(Imagen!$B$9:$BT$108,C7083,B7083)</f>
        <v>-4792</v>
      </c>
      <c r="E7083" s="19"/>
      <c r="F7083" s="19"/>
      <c r="G7083" s="20"/>
      <c r="H7083" s="19"/>
      <c r="I7083" s="19"/>
      <c r="J7083" s="20"/>
      <c r="L7083" s="0" t="n">
        <v>4491</v>
      </c>
    </row>
    <row r="7084" customFormat="false" ht="15" hidden="false" customHeight="false" outlineLevel="0" collapsed="false">
      <c r="B7084" s="19" t="n">
        <f aca="false">B6984+1</f>
        <v>71</v>
      </c>
      <c r="C7084" s="19" t="n">
        <f aca="false">C6984</f>
        <v>80</v>
      </c>
      <c r="D7084" s="20" t="n">
        <f aca="false">INDEX(Imagen!$B$9:$BT$108,C7084,B7084)</f>
        <v>-5477</v>
      </c>
      <c r="E7084" s="19"/>
      <c r="F7084" s="19"/>
      <c r="G7084" s="20"/>
      <c r="H7084" s="19"/>
      <c r="I7084" s="19"/>
      <c r="J7084" s="20"/>
      <c r="L7084" s="0" t="n">
        <v>4510</v>
      </c>
    </row>
    <row r="7085" customFormat="false" ht="15" hidden="false" customHeight="false" outlineLevel="0" collapsed="false">
      <c r="B7085" s="19" t="n">
        <f aca="false">B6985+1</f>
        <v>71</v>
      </c>
      <c r="C7085" s="19" t="n">
        <f aca="false">C6985</f>
        <v>81</v>
      </c>
      <c r="D7085" s="20" t="n">
        <f aca="false">INDEX(Imagen!$B$9:$BT$108,C7085,B7085)</f>
        <v>-5260</v>
      </c>
      <c r="E7085" s="19"/>
      <c r="F7085" s="19"/>
      <c r="G7085" s="20"/>
      <c r="H7085" s="19"/>
      <c r="I7085" s="19"/>
      <c r="J7085" s="20"/>
      <c r="L7085" s="0" t="n">
        <v>4544</v>
      </c>
    </row>
    <row r="7086" customFormat="false" ht="15" hidden="false" customHeight="false" outlineLevel="0" collapsed="false">
      <c r="B7086" s="19" t="n">
        <f aca="false">B6986+1</f>
        <v>71</v>
      </c>
      <c r="C7086" s="19" t="n">
        <f aca="false">C6986</f>
        <v>82</v>
      </c>
      <c r="D7086" s="20" t="n">
        <f aca="false">INDEX(Imagen!$B$9:$BT$108,C7086,B7086)</f>
        <v>-5227</v>
      </c>
      <c r="E7086" s="19"/>
      <c r="F7086" s="19"/>
      <c r="G7086" s="20"/>
      <c r="H7086" s="19"/>
      <c r="I7086" s="19"/>
      <c r="J7086" s="20"/>
      <c r="L7086" s="0" t="n">
        <v>4551</v>
      </c>
    </row>
    <row r="7087" customFormat="false" ht="15" hidden="false" customHeight="false" outlineLevel="0" collapsed="false">
      <c r="B7087" s="19" t="n">
        <f aca="false">B6987+1</f>
        <v>71</v>
      </c>
      <c r="C7087" s="19" t="n">
        <f aca="false">C6987</f>
        <v>83</v>
      </c>
      <c r="D7087" s="20" t="n">
        <f aca="false">INDEX(Imagen!$B$9:$BT$108,C7087,B7087)</f>
        <v>-5242</v>
      </c>
      <c r="E7087" s="19"/>
      <c r="F7087" s="19"/>
      <c r="G7087" s="20"/>
      <c r="H7087" s="19"/>
      <c r="I7087" s="19"/>
      <c r="J7087" s="20"/>
      <c r="L7087" s="0" t="n">
        <v>4565</v>
      </c>
    </row>
    <row r="7088" customFormat="false" ht="15" hidden="false" customHeight="false" outlineLevel="0" collapsed="false">
      <c r="B7088" s="19" t="n">
        <f aca="false">B6988+1</f>
        <v>71</v>
      </c>
      <c r="C7088" s="19" t="n">
        <f aca="false">C6988</f>
        <v>84</v>
      </c>
      <c r="D7088" s="20" t="n">
        <f aca="false">INDEX(Imagen!$B$9:$BT$108,C7088,B7088)</f>
        <v>-5361</v>
      </c>
      <c r="E7088" s="19"/>
      <c r="F7088" s="19"/>
      <c r="G7088" s="20"/>
      <c r="H7088" s="19"/>
      <c r="I7088" s="19"/>
      <c r="J7088" s="20"/>
      <c r="L7088" s="0" t="n">
        <v>4594</v>
      </c>
    </row>
    <row r="7089" customFormat="false" ht="15" hidden="false" customHeight="false" outlineLevel="0" collapsed="false">
      <c r="B7089" s="19" t="n">
        <f aca="false">B6989+1</f>
        <v>71</v>
      </c>
      <c r="C7089" s="19" t="n">
        <f aca="false">C6989</f>
        <v>85</v>
      </c>
      <c r="D7089" s="20" t="n">
        <f aca="false">INDEX(Imagen!$B$9:$BT$108,C7089,B7089)</f>
        <v>-5505</v>
      </c>
      <c r="E7089" s="19"/>
      <c r="F7089" s="19"/>
      <c r="G7089" s="20"/>
      <c r="H7089" s="19"/>
      <c r="I7089" s="19"/>
      <c r="J7089" s="20"/>
      <c r="L7089" s="0" t="n">
        <v>4601</v>
      </c>
    </row>
    <row r="7090" customFormat="false" ht="15" hidden="false" customHeight="false" outlineLevel="0" collapsed="false">
      <c r="B7090" s="19" t="n">
        <f aca="false">B6990+1</f>
        <v>71</v>
      </c>
      <c r="C7090" s="19" t="n">
        <f aca="false">C6990</f>
        <v>86</v>
      </c>
      <c r="D7090" s="20" t="n">
        <f aca="false">INDEX(Imagen!$B$9:$BT$108,C7090,B7090)</f>
        <v>-4963</v>
      </c>
      <c r="E7090" s="19"/>
      <c r="F7090" s="19"/>
      <c r="G7090" s="20"/>
      <c r="H7090" s="19"/>
      <c r="I7090" s="19"/>
      <c r="J7090" s="20"/>
      <c r="L7090" s="0" t="n">
        <v>4606</v>
      </c>
    </row>
    <row r="7091" customFormat="false" ht="15" hidden="false" customHeight="false" outlineLevel="0" collapsed="false">
      <c r="B7091" s="19" t="n">
        <f aca="false">B6991+1</f>
        <v>71</v>
      </c>
      <c r="C7091" s="19" t="n">
        <f aca="false">C6991</f>
        <v>87</v>
      </c>
      <c r="D7091" s="20" t="n">
        <f aca="false">INDEX(Imagen!$B$9:$BT$108,C7091,B7091)</f>
        <v>-5434</v>
      </c>
      <c r="E7091" s="19"/>
      <c r="F7091" s="19"/>
      <c r="G7091" s="20"/>
      <c r="H7091" s="19"/>
      <c r="I7091" s="19"/>
      <c r="J7091" s="20"/>
      <c r="L7091" s="0" t="n">
        <v>4619</v>
      </c>
    </row>
    <row r="7092" customFormat="false" ht="15" hidden="false" customHeight="false" outlineLevel="0" collapsed="false">
      <c r="B7092" s="19" t="n">
        <f aca="false">B6992+1</f>
        <v>71</v>
      </c>
      <c r="C7092" s="19" t="n">
        <f aca="false">C6992</f>
        <v>88</v>
      </c>
      <c r="D7092" s="20" t="n">
        <f aca="false">INDEX(Imagen!$B$9:$BT$108,C7092,B7092)</f>
        <v>-5177</v>
      </c>
      <c r="E7092" s="19"/>
      <c r="F7092" s="19"/>
      <c r="G7092" s="20"/>
      <c r="H7092" s="19"/>
      <c r="I7092" s="19"/>
      <c r="J7092" s="20"/>
      <c r="L7092" s="0" t="n">
        <v>4663</v>
      </c>
    </row>
    <row r="7093" customFormat="false" ht="15" hidden="false" customHeight="false" outlineLevel="0" collapsed="false">
      <c r="B7093" s="19" t="n">
        <f aca="false">B6993+1</f>
        <v>71</v>
      </c>
      <c r="C7093" s="19" t="n">
        <f aca="false">C6993</f>
        <v>89</v>
      </c>
      <c r="D7093" s="20" t="n">
        <f aca="false">INDEX(Imagen!$B$9:$BT$108,C7093,B7093)</f>
        <v>-4359</v>
      </c>
      <c r="E7093" s="19"/>
      <c r="F7093" s="19"/>
      <c r="G7093" s="20"/>
      <c r="H7093" s="19"/>
      <c r="I7093" s="19"/>
      <c r="J7093" s="20"/>
      <c r="L7093" s="0" t="n">
        <v>4694</v>
      </c>
    </row>
    <row r="7094" customFormat="false" ht="15" hidden="false" customHeight="false" outlineLevel="0" collapsed="false">
      <c r="B7094" s="19" t="n">
        <f aca="false">B6994+1</f>
        <v>71</v>
      </c>
      <c r="C7094" s="19" t="n">
        <f aca="false">C6994</f>
        <v>90</v>
      </c>
      <c r="D7094" s="20" t="n">
        <f aca="false">INDEX(Imagen!$B$9:$BT$108,C7094,B7094)</f>
        <v>-3524</v>
      </c>
      <c r="E7094" s="19"/>
      <c r="F7094" s="19"/>
      <c r="G7094" s="20"/>
      <c r="H7094" s="19"/>
      <c r="I7094" s="19"/>
      <c r="J7094" s="20"/>
      <c r="L7094" s="0" t="n">
        <v>4714</v>
      </c>
    </row>
    <row r="7095" customFormat="false" ht="15" hidden="false" customHeight="false" outlineLevel="0" collapsed="false">
      <c r="B7095" s="19" t="n">
        <f aca="false">B6995+1</f>
        <v>71</v>
      </c>
      <c r="C7095" s="19" t="n">
        <f aca="false">C6995</f>
        <v>91</v>
      </c>
      <c r="D7095" s="20" t="n">
        <f aca="false">INDEX(Imagen!$B$9:$BT$108,C7095,B7095)</f>
        <v>-2530</v>
      </c>
      <c r="E7095" s="19"/>
      <c r="F7095" s="19"/>
      <c r="G7095" s="20"/>
      <c r="H7095" s="19"/>
      <c r="I7095" s="19"/>
      <c r="J7095" s="20"/>
      <c r="L7095" s="0" t="n">
        <v>4744</v>
      </c>
    </row>
    <row r="7096" customFormat="false" ht="15" hidden="false" customHeight="false" outlineLevel="0" collapsed="false">
      <c r="B7096" s="19" t="n">
        <f aca="false">B6996+1</f>
        <v>71</v>
      </c>
      <c r="C7096" s="19" t="n">
        <f aca="false">C6996</f>
        <v>92</v>
      </c>
      <c r="D7096" s="20" t="n">
        <f aca="false">INDEX(Imagen!$B$9:$BT$108,C7096,B7096)</f>
        <v>-2634</v>
      </c>
      <c r="E7096" s="19"/>
      <c r="F7096" s="19"/>
      <c r="G7096" s="20"/>
      <c r="H7096" s="19"/>
      <c r="I7096" s="19"/>
      <c r="J7096" s="20"/>
      <c r="L7096" s="0" t="n">
        <v>4751</v>
      </c>
    </row>
    <row r="7097" customFormat="false" ht="15" hidden="false" customHeight="false" outlineLevel="0" collapsed="false">
      <c r="B7097" s="19" t="n">
        <f aca="false">B6997+1</f>
        <v>71</v>
      </c>
      <c r="C7097" s="19" t="n">
        <f aca="false">C6997</f>
        <v>93</v>
      </c>
      <c r="D7097" s="20" t="n">
        <f aca="false">INDEX(Imagen!$B$9:$BT$108,C7097,B7097)</f>
        <v>-3040</v>
      </c>
      <c r="E7097" s="19"/>
      <c r="F7097" s="19"/>
      <c r="G7097" s="20"/>
      <c r="H7097" s="19"/>
      <c r="I7097" s="19"/>
      <c r="J7097" s="20"/>
      <c r="L7097" s="0" t="n">
        <v>4772</v>
      </c>
    </row>
    <row r="7098" customFormat="false" ht="15" hidden="false" customHeight="false" outlineLevel="0" collapsed="false">
      <c r="B7098" s="19" t="n">
        <f aca="false">B6998+1</f>
        <v>71</v>
      </c>
      <c r="C7098" s="19" t="n">
        <f aca="false">C6998</f>
        <v>94</v>
      </c>
      <c r="D7098" s="20" t="n">
        <f aca="false">INDEX(Imagen!$B$9:$BT$108,C7098,B7098)</f>
        <v>-4154</v>
      </c>
      <c r="E7098" s="19"/>
      <c r="F7098" s="19"/>
      <c r="G7098" s="20"/>
      <c r="H7098" s="19"/>
      <c r="I7098" s="19"/>
      <c r="J7098" s="20"/>
      <c r="L7098" s="0" t="n">
        <v>4816</v>
      </c>
    </row>
    <row r="7099" customFormat="false" ht="15" hidden="false" customHeight="false" outlineLevel="0" collapsed="false">
      <c r="B7099" s="19" t="n">
        <f aca="false">B6999+1</f>
        <v>71</v>
      </c>
      <c r="C7099" s="19" t="n">
        <f aca="false">C6999</f>
        <v>95</v>
      </c>
      <c r="D7099" s="20" t="n">
        <f aca="false">INDEX(Imagen!$B$9:$BT$108,C7099,B7099)</f>
        <v>-5131</v>
      </c>
      <c r="E7099" s="19"/>
      <c r="F7099" s="19"/>
      <c r="G7099" s="20"/>
      <c r="H7099" s="19"/>
      <c r="I7099" s="19"/>
      <c r="J7099" s="20"/>
      <c r="L7099" s="0" t="n">
        <v>4819</v>
      </c>
    </row>
    <row r="7100" customFormat="false" ht="15" hidden="false" customHeight="false" outlineLevel="0" collapsed="false">
      <c r="B7100" s="19" t="n">
        <f aca="false">B7000+1</f>
        <v>71</v>
      </c>
      <c r="C7100" s="19" t="n">
        <f aca="false">C7000</f>
        <v>96</v>
      </c>
      <c r="D7100" s="20" t="n">
        <f aca="false">INDEX(Imagen!$B$9:$BT$108,C7100,B7100)</f>
        <v>-3154</v>
      </c>
      <c r="E7100" s="19"/>
      <c r="F7100" s="19"/>
      <c r="G7100" s="20"/>
      <c r="H7100" s="19"/>
      <c r="I7100" s="19"/>
      <c r="J7100" s="20"/>
      <c r="L7100" s="0" t="n">
        <v>4869</v>
      </c>
    </row>
    <row r="7101" customFormat="false" ht="15" hidden="false" customHeight="false" outlineLevel="0" collapsed="false">
      <c r="B7101" s="19" t="n">
        <f aca="false">B7001+1</f>
        <v>71</v>
      </c>
      <c r="C7101" s="19" t="n">
        <f aca="false">C7001</f>
        <v>97</v>
      </c>
      <c r="D7101" s="20" t="n">
        <f aca="false">INDEX(Imagen!$B$9:$BT$108,C7101,B7101)</f>
        <v>-3439</v>
      </c>
      <c r="E7101" s="19"/>
      <c r="F7101" s="19"/>
      <c r="G7101" s="20"/>
      <c r="H7101" s="19"/>
      <c r="I7101" s="19"/>
      <c r="J7101" s="20"/>
      <c r="L7101" s="0" t="n">
        <v>4943</v>
      </c>
    </row>
    <row r="7102" customFormat="false" ht="15" hidden="false" customHeight="false" outlineLevel="0" collapsed="false">
      <c r="B7102" s="19" t="n">
        <f aca="false">B7002+1</f>
        <v>71</v>
      </c>
      <c r="C7102" s="19" t="n">
        <f aca="false">C7002</f>
        <v>98</v>
      </c>
      <c r="D7102" s="20" t="n">
        <f aca="false">INDEX(Imagen!$B$9:$BT$108,C7102,B7102)</f>
        <v>-3881</v>
      </c>
      <c r="E7102" s="19"/>
      <c r="F7102" s="19"/>
      <c r="G7102" s="20"/>
      <c r="H7102" s="19"/>
      <c r="I7102" s="19"/>
      <c r="J7102" s="20"/>
      <c r="L7102" s="0" t="n">
        <v>4946</v>
      </c>
    </row>
    <row r="7103" customFormat="false" ht="15" hidden="false" customHeight="false" outlineLevel="0" collapsed="false">
      <c r="B7103" s="19" t="n">
        <f aca="false">B7003+1</f>
        <v>71</v>
      </c>
      <c r="C7103" s="19" t="n">
        <f aca="false">C7003</f>
        <v>99</v>
      </c>
      <c r="D7103" s="20" t="n">
        <f aca="false">INDEX(Imagen!$B$9:$BT$108,C7103,B7103)</f>
        <v>-3751</v>
      </c>
      <c r="E7103" s="19"/>
      <c r="F7103" s="19"/>
      <c r="G7103" s="20"/>
      <c r="H7103" s="19"/>
      <c r="I7103" s="19"/>
      <c r="J7103" s="20"/>
      <c r="L7103" s="0" t="n">
        <v>4967</v>
      </c>
    </row>
    <row r="7104" customFormat="false" ht="15" hidden="false" customHeight="false" outlineLevel="0" collapsed="false">
      <c r="B7104" s="19" t="n">
        <f aca="false">B7004+1</f>
        <v>71</v>
      </c>
      <c r="C7104" s="19" t="n">
        <f aca="false">C7004</f>
        <v>100</v>
      </c>
      <c r="D7104" s="20" t="n">
        <f aca="false">INDEX(Imagen!$B$9:$BT$108,C7104,B7104)</f>
        <v>-3546</v>
      </c>
      <c r="E7104" s="19"/>
      <c r="F7104" s="19"/>
      <c r="G7104" s="20"/>
      <c r="H7104" s="19"/>
      <c r="I7104" s="19"/>
      <c r="J7104" s="20"/>
      <c r="L7104" s="0" t="n">
        <v>4973</v>
      </c>
    </row>
  </sheetData>
  <mergeCells count="4">
    <mergeCell ref="B2:K2"/>
    <mergeCell ref="N2:Q2"/>
    <mergeCell ref="M5:M25"/>
    <mergeCell ref="N5:N25"/>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X31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G30" activeCellId="0" sqref="G30"/>
    </sheetView>
  </sheetViews>
  <sheetFormatPr defaultColWidth="10.6484375" defaultRowHeight="15" zeroHeight="false" outlineLevelRow="0" outlineLevelCol="0"/>
  <cols>
    <col collapsed="false" customWidth="true" hidden="false" outlineLevel="0" max="17" min="17" style="0" width="14.01"/>
    <col collapsed="false" customWidth="true" hidden="false" outlineLevel="0" max="18" min="18" style="0" width="13.29"/>
    <col collapsed="false" customWidth="true" hidden="false" outlineLevel="0" max="20" min="20" style="0" width="13.29"/>
  </cols>
  <sheetData>
    <row r="2" customFormat="false" ht="169.5" hidden="false" customHeight="true" outlineLevel="0" collapsed="false">
      <c r="B2" s="3" t="s">
        <v>51</v>
      </c>
      <c r="C2" s="3"/>
      <c r="D2" s="3"/>
      <c r="E2" s="3"/>
      <c r="F2" s="3"/>
      <c r="G2" s="3"/>
      <c r="H2" s="3"/>
      <c r="I2" s="3"/>
      <c r="J2" s="3"/>
    </row>
    <row r="3" customFormat="false" ht="15.75" hidden="false" customHeight="false" outlineLevel="0" collapsed="false"/>
    <row r="4" customFormat="false" ht="15.75" hidden="false" customHeight="true" outlineLevel="0" collapsed="false">
      <c r="B4" s="64" t="s">
        <v>52</v>
      </c>
      <c r="C4" s="64"/>
    </row>
    <row r="5" customFormat="false" ht="15.75" hidden="false" customHeight="true" outlineLevel="0" collapsed="false">
      <c r="B5" s="64"/>
      <c r="C5" s="64"/>
      <c r="G5" s="64" t="s">
        <v>53</v>
      </c>
      <c r="H5" s="65" t="s">
        <v>54</v>
      </c>
      <c r="I5" s="66" t="s">
        <v>55</v>
      </c>
      <c r="O5" s="67" t="s">
        <v>56</v>
      </c>
      <c r="P5" s="67"/>
    </row>
    <row r="6" customFormat="false" ht="15.75" hidden="false" customHeight="true" outlineLevel="0" collapsed="false">
      <c r="B6" s="68" t="s">
        <v>15</v>
      </c>
      <c r="C6" s="66" t="n">
        <v>71</v>
      </c>
      <c r="G6" s="64"/>
      <c r="H6" s="69" t="n">
        <f aca="false">E21</f>
        <v>6.9295641322135</v>
      </c>
      <c r="I6" s="70" t="n">
        <f aca="false">F21</f>
        <v>47.1872187124498</v>
      </c>
      <c r="K6" s="67" t="s">
        <v>57</v>
      </c>
      <c r="L6" s="67"/>
      <c r="M6" s="71" t="s">
        <v>58</v>
      </c>
      <c r="N6" s="71"/>
      <c r="O6" s="67"/>
      <c r="P6" s="67"/>
    </row>
    <row r="7" customFormat="false" ht="15" hidden="false" customHeight="true" outlineLevel="0" collapsed="false">
      <c r="B7" s="72" t="s">
        <v>16</v>
      </c>
      <c r="C7" s="73" t="n">
        <v>100</v>
      </c>
      <c r="G7" s="64" t="s">
        <v>59</v>
      </c>
      <c r="H7" s="65" t="s">
        <v>60</v>
      </c>
      <c r="I7" s="66" t="s">
        <v>61</v>
      </c>
      <c r="K7" s="67"/>
      <c r="L7" s="67"/>
      <c r="M7" s="71"/>
      <c r="N7" s="71"/>
      <c r="O7" s="67"/>
      <c r="P7" s="67"/>
    </row>
    <row r="8" customFormat="false" ht="15.75" hidden="false" customHeight="false" outlineLevel="0" collapsed="false">
      <c r="B8" s="72" t="s">
        <v>17</v>
      </c>
      <c r="C8" s="73" t="n">
        <v>-85.150000009485</v>
      </c>
      <c r="G8" s="64"/>
      <c r="H8" s="69" t="n">
        <f aca="false">E22</f>
        <v>67.4791535254746</v>
      </c>
      <c r="I8" s="70" t="n">
        <f aca="false">F22</f>
        <v>26.9351935079152</v>
      </c>
      <c r="K8" s="72" t="s">
        <v>62</v>
      </c>
      <c r="L8" s="73" t="n">
        <f aca="false">-H6</f>
        <v>-6.9295641322135</v>
      </c>
      <c r="M8" s="72" t="s">
        <v>63</v>
      </c>
      <c r="N8" s="74" t="n">
        <f aca="false">H8+L8</f>
        <v>60.5495893932611</v>
      </c>
      <c r="O8" s="72" t="s">
        <v>64</v>
      </c>
      <c r="P8" s="73" t="s">
        <v>65</v>
      </c>
    </row>
    <row r="9" customFormat="false" ht="15.75" hidden="false" customHeight="true" outlineLevel="0" collapsed="false">
      <c r="B9" s="72" t="s">
        <v>18</v>
      </c>
      <c r="C9" s="73" t="n">
        <v>-59.116666669755</v>
      </c>
      <c r="G9" s="64" t="s">
        <v>66</v>
      </c>
      <c r="H9" s="65" t="s">
        <v>67</v>
      </c>
      <c r="I9" s="66" t="s">
        <v>68</v>
      </c>
      <c r="K9" s="75" t="s">
        <v>69</v>
      </c>
      <c r="L9" s="70" t="n">
        <f aca="false">-I6</f>
        <v>-47.1872187124498</v>
      </c>
      <c r="M9" s="75" t="s">
        <v>70</v>
      </c>
      <c r="N9" s="69" t="n">
        <f aca="false">I8+L9</f>
        <v>-20.2520252045345</v>
      </c>
      <c r="O9" s="72" t="n">
        <f aca="false">N8/($N$8^2+$N$9^2)^0.5</f>
        <v>0.948359392382186</v>
      </c>
      <c r="P9" s="73" t="n">
        <f aca="false">-N9/($N$8^2+$N$9^2)^0.5</f>
        <v>0.317197829249336</v>
      </c>
    </row>
    <row r="10" customFormat="false" ht="15.75" hidden="false" customHeight="false" outlineLevel="0" collapsed="false">
      <c r="B10" s="72" t="s">
        <v>19</v>
      </c>
      <c r="C10" s="73" t="n">
        <v>0.743192488189</v>
      </c>
      <c r="G10" s="64"/>
      <c r="H10" s="74" t="n">
        <f aca="false">(I8-I6)/(H8-H6)</f>
        <v>-0.334470066724986</v>
      </c>
      <c r="I10" s="73" t="n">
        <f aca="false">1/H10</f>
        <v>-2.98980416929877</v>
      </c>
      <c r="O10" s="72"/>
      <c r="P10" s="73"/>
    </row>
    <row r="11" customFormat="false" ht="15.75" hidden="false" customHeight="true" outlineLevel="0" collapsed="false">
      <c r="B11" s="75" t="s">
        <v>20</v>
      </c>
      <c r="C11" s="70" t="n">
        <v>0.740666666593</v>
      </c>
      <c r="G11" s="64"/>
      <c r="H11" s="74" t="s">
        <v>71</v>
      </c>
      <c r="I11" s="73" t="s">
        <v>72</v>
      </c>
      <c r="N11" s="76" t="s">
        <v>73</v>
      </c>
      <c r="O11" s="51" t="n">
        <f aca="false">O9</f>
        <v>0.948359392382186</v>
      </c>
      <c r="P11" s="77" t="n">
        <f aca="false">-P9</f>
        <v>-0.317197829249336</v>
      </c>
    </row>
    <row r="12" customFormat="false" ht="15.75" hidden="false" customHeight="false" outlineLevel="0" collapsed="false">
      <c r="G12" s="64"/>
      <c r="H12" s="69" t="n">
        <f aca="false">I6-H6*H10</f>
        <v>49.5049504901263</v>
      </c>
      <c r="I12" s="70" t="n">
        <f aca="false">H6-I6*I10</f>
        <v>148.010107376309</v>
      </c>
      <c r="N12" s="76"/>
      <c r="O12" s="78" t="n">
        <f aca="false">P9</f>
        <v>0.317197829249336</v>
      </c>
      <c r="P12" s="79" t="n">
        <f aca="false">O9</f>
        <v>0.948359392382186</v>
      </c>
    </row>
    <row r="14" customFormat="false" ht="15" hidden="false" customHeight="true" outlineLevel="0" collapsed="false">
      <c r="B14" s="80" t="s">
        <v>74</v>
      </c>
      <c r="C14" s="80"/>
      <c r="E14" s="81" t="s">
        <v>75</v>
      </c>
      <c r="F14" s="81"/>
      <c r="H14" s="82" t="s">
        <v>76</v>
      </c>
      <c r="I14" s="82"/>
      <c r="J14" s="82"/>
      <c r="K14" s="82"/>
      <c r="L14" s="81" t="s">
        <v>77</v>
      </c>
      <c r="M14" s="81"/>
      <c r="N14" s="80" t="s">
        <v>78</v>
      </c>
      <c r="O14" s="80"/>
      <c r="P14" s="80"/>
      <c r="Q14" s="81" t="s">
        <v>79</v>
      </c>
      <c r="R14" s="81"/>
      <c r="S14" s="80" t="s">
        <v>80</v>
      </c>
      <c r="T14" s="80"/>
      <c r="U14" s="80"/>
      <c r="V14" s="81" t="s">
        <v>81</v>
      </c>
      <c r="W14" s="81"/>
      <c r="X14" s="81"/>
    </row>
    <row r="15" customFormat="false" ht="15" hidden="false" customHeight="false" outlineLevel="0" collapsed="false">
      <c r="B15" s="80"/>
      <c r="C15" s="80"/>
      <c r="E15" s="81"/>
      <c r="F15" s="81"/>
      <c r="H15" s="82"/>
      <c r="I15" s="82"/>
      <c r="J15" s="82"/>
      <c r="K15" s="82"/>
      <c r="L15" s="81"/>
      <c r="M15" s="81"/>
      <c r="N15" s="80"/>
      <c r="O15" s="80"/>
      <c r="P15" s="80"/>
      <c r="Q15" s="81"/>
      <c r="R15" s="81"/>
      <c r="S15" s="80"/>
      <c r="T15" s="80"/>
      <c r="U15" s="80"/>
      <c r="V15" s="81"/>
      <c r="W15" s="81"/>
      <c r="X15" s="81"/>
    </row>
    <row r="16" customFormat="false" ht="15" hidden="false" customHeight="false" outlineLevel="0" collapsed="false">
      <c r="B16" s="80"/>
      <c r="C16" s="80"/>
      <c r="E16" s="81"/>
      <c r="F16" s="81"/>
      <c r="H16" s="82"/>
      <c r="I16" s="82"/>
      <c r="J16" s="82"/>
      <c r="K16" s="82"/>
      <c r="L16" s="81"/>
      <c r="M16" s="81"/>
      <c r="N16" s="80"/>
      <c r="O16" s="80"/>
      <c r="P16" s="80"/>
      <c r="Q16" s="81"/>
      <c r="R16" s="81"/>
      <c r="S16" s="80"/>
      <c r="T16" s="80"/>
      <c r="U16" s="80"/>
      <c r="V16" s="81"/>
      <c r="W16" s="81"/>
      <c r="X16" s="81"/>
    </row>
    <row r="17" customFormat="false" ht="15" hidden="false" customHeight="true" outlineLevel="0" collapsed="false">
      <c r="B17" s="80"/>
      <c r="C17" s="80"/>
      <c r="E17" s="81"/>
      <c r="F17" s="81"/>
      <c r="H17" s="83" t="s">
        <v>82</v>
      </c>
      <c r="I17" s="83"/>
      <c r="J17" s="84" t="s">
        <v>83</v>
      </c>
      <c r="K17" s="84"/>
      <c r="L17" s="81"/>
      <c r="M17" s="81"/>
      <c r="N17" s="80"/>
      <c r="O17" s="80"/>
      <c r="P17" s="80"/>
      <c r="Q17" s="81"/>
      <c r="R17" s="81"/>
      <c r="S17" s="80"/>
      <c r="T17" s="80"/>
      <c r="U17" s="80"/>
      <c r="V17" s="81"/>
      <c r="W17" s="81"/>
      <c r="X17" s="81"/>
    </row>
    <row r="18" customFormat="false" ht="15.75" hidden="false" customHeight="false" outlineLevel="0" collapsed="false">
      <c r="B18" s="80"/>
      <c r="C18" s="80"/>
      <c r="E18" s="81"/>
      <c r="F18" s="81"/>
      <c r="H18" s="83"/>
      <c r="I18" s="83"/>
      <c r="J18" s="84"/>
      <c r="K18" s="84"/>
      <c r="L18" s="81"/>
      <c r="M18" s="81"/>
      <c r="N18" s="80"/>
      <c r="O18" s="80"/>
      <c r="P18" s="80"/>
      <c r="Q18" s="81"/>
      <c r="R18" s="81"/>
      <c r="S18" s="80"/>
      <c r="T18" s="80"/>
      <c r="U18" s="80"/>
      <c r="V18" s="81"/>
      <c r="W18" s="81"/>
      <c r="X18" s="81"/>
    </row>
    <row r="19" customFormat="false" ht="15.75" hidden="false" customHeight="false" outlineLevel="0" collapsed="false">
      <c r="B19" s="85"/>
      <c r="C19" s="85"/>
      <c r="E19" s="81"/>
      <c r="F19" s="81"/>
      <c r="H19" s="83"/>
      <c r="I19" s="83"/>
      <c r="J19" s="84"/>
      <c r="K19" s="84"/>
      <c r="L19" s="81"/>
      <c r="M19" s="81"/>
      <c r="N19" s="80"/>
      <c r="O19" s="80"/>
      <c r="P19" s="80"/>
      <c r="Q19" s="81"/>
      <c r="R19" s="81"/>
      <c r="S19" s="80"/>
      <c r="T19" s="80"/>
      <c r="U19" s="80"/>
      <c r="V19" s="81"/>
      <c r="W19" s="81"/>
      <c r="X19" s="81"/>
    </row>
    <row r="20" customFormat="false" ht="15" hidden="false" customHeight="false" outlineLevel="0" collapsed="false">
      <c r="B20" s="85" t="s">
        <v>84</v>
      </c>
      <c r="C20" s="85" t="s">
        <v>85</v>
      </c>
      <c r="D20" s="86" t="s">
        <v>14</v>
      </c>
      <c r="E20" s="87" t="s">
        <v>86</v>
      </c>
      <c r="F20" s="87" t="s">
        <v>87</v>
      </c>
      <c r="H20" s="85" t="s">
        <v>88</v>
      </c>
      <c r="I20" s="85" t="s">
        <v>89</v>
      </c>
      <c r="J20" s="85" t="s">
        <v>90</v>
      </c>
      <c r="K20" s="85" t="s">
        <v>91</v>
      </c>
      <c r="L20" s="87" t="s">
        <v>92</v>
      </c>
      <c r="M20" s="87" t="s">
        <v>93</v>
      </c>
      <c r="N20" s="85" t="s">
        <v>94</v>
      </c>
      <c r="O20" s="85" t="s">
        <v>41</v>
      </c>
      <c r="P20" s="85" t="s">
        <v>42</v>
      </c>
      <c r="Q20" s="87" t="s">
        <v>95</v>
      </c>
      <c r="R20" s="87" t="s">
        <v>96</v>
      </c>
      <c r="S20" s="85" t="s">
        <v>97</v>
      </c>
      <c r="T20" s="85" t="s">
        <v>96</v>
      </c>
      <c r="U20" s="85" t="s">
        <v>98</v>
      </c>
      <c r="V20" s="87" t="s">
        <v>94</v>
      </c>
      <c r="W20" s="87" t="s">
        <v>41</v>
      </c>
      <c r="X20" s="87" t="s">
        <v>42</v>
      </c>
    </row>
    <row r="21" customFormat="false" ht="15" hidden="false" customHeight="false" outlineLevel="0" collapsed="false">
      <c r="A21" s="0" t="s">
        <v>99</v>
      </c>
      <c r="B21" s="85" t="n">
        <v>-20</v>
      </c>
      <c r="C21" s="85" t="n">
        <v>-80</v>
      </c>
      <c r="D21" s="86" t="n">
        <v>5000</v>
      </c>
      <c r="E21" s="87" t="n">
        <f aca="false">(C21-$C$8)/$C$10</f>
        <v>6.9295641322135</v>
      </c>
      <c r="F21" s="87" t="n">
        <f aca="false">$C$7-((B21-$C$9)/$C$11)</f>
        <v>47.1872187124498</v>
      </c>
      <c r="H21" s="85" t="n">
        <f aca="false">TRUNC(H6)</f>
        <v>6</v>
      </c>
      <c r="I21" s="85" t="n">
        <f aca="false">H21*$H$10+$H$12</f>
        <v>47.4981300897764</v>
      </c>
      <c r="J21" s="85" t="n">
        <f aca="false">K21*$I$10+$I$12</f>
        <v>7.48931141926656</v>
      </c>
      <c r="K21" s="85" t="n">
        <f aca="false">TRUNC(I6)</f>
        <v>47</v>
      </c>
      <c r="L21" s="87" t="n">
        <f aca="false">IF(ISNUMBER(H21),TRUNC(H21),TRUNC(INDEX(J$21:J$312,COUNTIF(H$21:H21,"="&amp;NA()))))</f>
        <v>6</v>
      </c>
      <c r="M21" s="87" t="n">
        <f aca="false">IF(ISNUMBER(I21),TRUNC(I21),TRUNC(INDEX(K$21:K$312,COUNTIF(I$21:I21,"="&amp;NA()))))</f>
        <v>47</v>
      </c>
      <c r="N21" s="85" t="n">
        <f aca="false">INDEX(Imagen!$B$9:$BT$108,M21,L21)</f>
        <v>-3851</v>
      </c>
      <c r="O21" s="85" t="n">
        <f aca="false">INDEX(Filtro1!$B$9:$BT$108,M21,L21)</f>
        <v>-2061</v>
      </c>
      <c r="P21" s="85" t="n">
        <f aca="false">INDEX(Filtro2!$B$9:$BT$108,M21,L21)</f>
        <v>-205</v>
      </c>
      <c r="Q21" s="87" t="n">
        <f aca="false" t="array" ref="Q21:R21">TRANSPOSE(MMULT($O$11:$P$12,TRANSPOSE(L21:M21)+$L$8:$L$9))</f>
        <v>-0.822175506422337</v>
      </c>
      <c r="R21" s="87" t="n">
        <v>-0.472406349267631</v>
      </c>
      <c r="S21" s="85" t="n">
        <f aca="false" t="array" ref="S21:S21">MATCH(SMALL(IF(ISNUMBER($Q$21:$Q$312),$Q$21:$Q$312,""),SUM(IF(ISNUMBER($Q$21:Q21),1,0))),$Q$21:$Q$312,0)</f>
        <v>1</v>
      </c>
      <c r="T21" s="85" t="n">
        <f aca="false">INDEX(R$21:R$312,$S21)</f>
        <v>-0.472406349267597</v>
      </c>
      <c r="U21" s="85" t="n">
        <f aca="false">INDEX(Q$21:Q$312,$S21)</f>
        <v>-0.822175506422346</v>
      </c>
      <c r="V21" s="87" t="n">
        <f aca="false">INDEX(N$21:N$312,$S21)</f>
        <v>-3851</v>
      </c>
      <c r="W21" s="87" t="n">
        <f aca="false">INDEX(O$21:O$312,$S21)</f>
        <v>-2061</v>
      </c>
      <c r="X21" s="87" t="n">
        <f aca="false">INDEX(P$21:P$312,$S21)</f>
        <v>-205</v>
      </c>
    </row>
    <row r="22" customFormat="false" ht="15" hidden="false" customHeight="false" outlineLevel="0" collapsed="false">
      <c r="A22" s="0" t="s">
        <v>100</v>
      </c>
      <c r="B22" s="85" t="n">
        <v>-5</v>
      </c>
      <c r="C22" s="85" t="n">
        <v>-35</v>
      </c>
      <c r="D22" s="86" t="n">
        <v>5000</v>
      </c>
      <c r="E22" s="87" t="n">
        <f aca="false">(C22-$C$8)/$C$10</f>
        <v>67.4791535254746</v>
      </c>
      <c r="F22" s="87" t="n">
        <f aca="false">$C$7-((B22-$C$9)/$C$11)</f>
        <v>26.9351935079152</v>
      </c>
      <c r="H22" s="85" t="n">
        <f aca="false">IF((H21+0.5*SIGN($H$8-$H$21))*SIGN($H$8-$H$21)&gt;$H$8*SIGN($H$8-$H$21),NA(),H21+1*SIGN($H$8-$H$21))</f>
        <v>7</v>
      </c>
      <c r="I22" s="85" t="n">
        <f aca="false">H22*$H$10+$H$12</f>
        <v>47.1636600230514</v>
      </c>
      <c r="J22" s="85" t="n">
        <f aca="false">K22*$I$10+$I$12</f>
        <v>10.4791155885653</v>
      </c>
      <c r="K22" s="85" t="n">
        <f aca="false">IF((K21+1*SIGN($I$8-$K$21))*SIGN($I$8-$K$21)&gt;$I$8*SIGN($I$8-$K$21),NA(),K21+1*SIGN($I$8-$K$21))</f>
        <v>46</v>
      </c>
      <c r="L22" s="87" t="n">
        <f aca="false">IF(ISNUMBER(H22),TRUNC(H22),TRUNC(INDEX(J$21:J$312,COUNTIF(H$21:H22,"="&amp;NA()))))</f>
        <v>7</v>
      </c>
      <c r="M22" s="87" t="n">
        <f aca="false">IF(ISNUMBER(I22),TRUNC(I22),TRUNC(INDEX(K$21:K$312,COUNTIF(I$21:I22,"="&amp;NA()))))</f>
        <v>47</v>
      </c>
      <c r="N22" s="85" t="n">
        <f aca="false">INDEX(Imagen!$B$9:$BT$108,M22,L22)</f>
        <v>-2855</v>
      </c>
      <c r="O22" s="85" t="n">
        <f aca="false">INDEX(Filtro1!$B$9:$BT$108,M22,L22)</f>
        <v>5841</v>
      </c>
      <c r="P22" s="85" t="n">
        <f aca="false">INDEX(Filtro2!$B$9:$BT$108,M22,L22)</f>
        <v>5146</v>
      </c>
      <c r="Q22" s="87" t="n">
        <f aca="false" t="array" ref="Q22:R22">TRANSPOSE(MMULT($O$11:$P$12,TRANSPOSE(L22:M22)+$L$8:$L$9))</f>
        <v>0.126183885959849</v>
      </c>
      <c r="R22" s="87" t="n">
        <v>-0.155208520018295</v>
      </c>
      <c r="S22" s="85" t="n">
        <f aca="false" t="array" ref="S22:S22">MATCH(SMALL(IF(ISNUMBER($Q$21:$Q$312),$Q$21:$Q$312,""),SUM(IF(ISNUMBER($Q$21:Q22),1,0))),$Q$21:$Q$312,0)</f>
        <v>2</v>
      </c>
      <c r="T22" s="85" t="n">
        <f aca="false">INDEX(R$21:R$312,$S22)</f>
        <v>-0.155208520018261</v>
      </c>
      <c r="U22" s="85" t="n">
        <f aca="false">INDEX(Q$21:Q$312,$S22)</f>
        <v>0.12618388595984</v>
      </c>
      <c r="V22" s="87" t="n">
        <f aca="false">INDEX(N$21:N$312,$S22)</f>
        <v>-2855</v>
      </c>
      <c r="W22" s="87" t="n">
        <f aca="false">INDEX(O$21:O$312,$S22)</f>
        <v>5841</v>
      </c>
      <c r="X22" s="87" t="n">
        <f aca="false">INDEX(P$21:P$312,$S22)</f>
        <v>5146</v>
      </c>
    </row>
    <row r="23" customFormat="false" ht="15" hidden="false" customHeight="false" outlineLevel="0" collapsed="false">
      <c r="H23" s="85" t="n">
        <f aca="false">IF((H22+1*SIGN($H$8-$H$21))*SIGN($H$8-$H$21)&gt;$H$8*SIGN($H$8-$H$21),NA(),H22+1*SIGN($H$8-$H$21))</f>
        <v>8</v>
      </c>
      <c r="I23" s="85" t="n">
        <f aca="false">H23*$H$10+$H$12</f>
        <v>46.8291899563264</v>
      </c>
      <c r="J23" s="85" t="n">
        <f aca="false">K23*$I$10+$I$12</f>
        <v>13.4689197578641</v>
      </c>
      <c r="K23" s="85" t="n">
        <f aca="false">IF((K22+1*SIGN($I$8-$K$21))*SIGN($I$8-$K$21)&gt;$I$8*SIGN($I$8-$K$21),NA(),K22+1*SIGN($I$8-$K$21))</f>
        <v>45</v>
      </c>
      <c r="L23" s="87" t="n">
        <f aca="false">IF(ISNUMBER(H23),TRUNC(H23),TRUNC(INDEX(J$21:J$312,COUNTIF(H$21:H23,"="&amp;NA()))))</f>
        <v>8</v>
      </c>
      <c r="M23" s="87" t="n">
        <f aca="false">IF(ISNUMBER(I23),TRUNC(I23),TRUNC(INDEX(K$21:K$312,COUNTIF(I$21:I23,"="&amp;NA()))))</f>
        <v>46</v>
      </c>
      <c r="N23" s="85" t="n">
        <f aca="false">INDEX(Imagen!$B$9:$BT$108,M23,L23)</f>
        <v>-3054</v>
      </c>
      <c r="O23" s="85" t="n">
        <f aca="false">INDEX(Filtro1!$B$9:$BT$108,M23,L23)</f>
        <v>4086</v>
      </c>
      <c r="P23" s="85" t="n">
        <f aca="false">INDEX(Filtro2!$B$9:$BT$108,M23,L23)</f>
        <v>3856</v>
      </c>
      <c r="Q23" s="87" t="n">
        <f aca="false" t="array" ref="Q23:R23">TRANSPOSE(MMULT($O$11:$P$12,TRANSPOSE(L23:M23)+$L$8:$L$9))</f>
        <v>1.39174110759137</v>
      </c>
      <c r="R23" s="87" t="n">
        <v>-0.786370083151145</v>
      </c>
      <c r="S23" s="85" t="n">
        <f aca="false" t="array" ref="S23:S23">MATCH(SMALL(IF(ISNUMBER($Q$21:$Q$312),$Q$21:$Q$312,""),SUM(IF(ISNUMBER($Q$21:Q23),1,0))),$Q$21:$Q$312,0)</f>
        <v>2</v>
      </c>
      <c r="T23" s="85" t="n">
        <f aca="false">INDEX(R$21:R$312,$S23)</f>
        <v>-0.155208520018261</v>
      </c>
      <c r="U23" s="85" t="n">
        <f aca="false">INDEX(Q$21:Q$312,$S23)</f>
        <v>0.12618388595984</v>
      </c>
      <c r="V23" s="87" t="n">
        <f aca="false">INDEX(N$21:N$312,$S23)</f>
        <v>-2855</v>
      </c>
      <c r="W23" s="87" t="n">
        <f aca="false">INDEX(O$21:O$312,$S23)</f>
        <v>5841</v>
      </c>
      <c r="X23" s="87" t="n">
        <f aca="false">INDEX(P$21:P$312,$S23)</f>
        <v>5146</v>
      </c>
    </row>
    <row r="24" customFormat="false" ht="13.8" hidden="false" customHeight="true" outlineLevel="0" collapsed="false">
      <c r="A24" s="88" t="s">
        <v>101</v>
      </c>
      <c r="H24" s="85" t="n">
        <f aca="false">IF((H23+1*SIGN($H$8-$H$21))*SIGN($H$8-$H$21)&gt;$H$8*SIGN($H$8-$H$21),NA(),H23+1*SIGN($H$8-$H$21))</f>
        <v>9</v>
      </c>
      <c r="I24" s="85" t="n">
        <f aca="false">H24*$H$10+$H$12</f>
        <v>46.4947198896014</v>
      </c>
      <c r="J24" s="85" t="n">
        <f aca="false">K24*$I$10+$I$12</f>
        <v>16.4587239271629</v>
      </c>
      <c r="K24" s="85" t="n">
        <f aca="false">IF((K23+1*SIGN($I$8-$K$21))*SIGN($I$8-$K$21)&gt;$I$8*SIGN($I$8-$K$21),NA(),K23+1*SIGN($I$8-$K$21))</f>
        <v>44</v>
      </c>
      <c r="L24" s="87" t="n">
        <f aca="false">IF(ISNUMBER(H24),TRUNC(H24),TRUNC(INDEX(J$21:J$312,COUNTIF(H$21:H24,"="&amp;NA()))))</f>
        <v>9</v>
      </c>
      <c r="M24" s="87" t="n">
        <f aca="false">IF(ISNUMBER(I24),TRUNC(I24),TRUNC(INDEX(K$21:K$312,COUNTIF(I$21:I24,"="&amp;NA()))))</f>
        <v>46</v>
      </c>
      <c r="N24" s="85" t="n">
        <f aca="false">INDEX(Imagen!$B$9:$BT$108,M24,L24)</f>
        <v>-3679</v>
      </c>
      <c r="O24" s="85" t="n">
        <f aca="false">INDEX(Filtro1!$B$9:$BT$108,M24,L24)</f>
        <v>334</v>
      </c>
      <c r="P24" s="85" t="n">
        <f aca="false">INDEX(Filtro2!$B$9:$BT$108,M24,L24)</f>
        <v>2672</v>
      </c>
      <c r="Q24" s="87" t="n">
        <f aca="false" t="array" ref="Q24:R24">TRANSPOSE(MMULT($O$11:$P$12,TRANSPOSE(L24:M24)+$L$8:$L$9))</f>
        <v>2.34010049997356</v>
      </c>
      <c r="R24" s="87" t="n">
        <v>-0.469172253901809</v>
      </c>
      <c r="S24" s="85" t="n">
        <f aca="false" t="array" ref="S24:S24">MATCH(SMALL(IF(ISNUMBER($Q$21:$Q$312),$Q$21:$Q$312,""),SUM(IF(ISNUMBER($Q$21:Q24),1,0))),$Q$21:$Q$312,0)</f>
        <v>3</v>
      </c>
      <c r="T24" s="85" t="n">
        <f aca="false">INDEX(R$21:R$312,$S24)</f>
        <v>-0.78637008315111</v>
      </c>
      <c r="U24" s="85" t="n">
        <f aca="false">INDEX(Q$21:Q$312,$S24)</f>
        <v>1.39174110759136</v>
      </c>
      <c r="V24" s="87" t="n">
        <f aca="false">INDEX(N$21:N$312,$S24)</f>
        <v>-3054</v>
      </c>
      <c r="W24" s="87" t="n">
        <f aca="false">INDEX(O$21:O$312,$S24)</f>
        <v>4086</v>
      </c>
      <c r="X24" s="87" t="n">
        <f aca="false">INDEX(P$21:P$312,$S24)</f>
        <v>3856</v>
      </c>
    </row>
    <row r="25" customFormat="false" ht="13.8" hidden="false" customHeight="false" outlineLevel="0" collapsed="false">
      <c r="A25" s="88"/>
      <c r="H25" s="85" t="n">
        <f aca="false">IF((H24+1*SIGN($H$8-$H$21))*SIGN($H$8-$H$21)&gt;$H$8*SIGN($H$8-$H$21),NA(),H24+1*SIGN($H$8-$H$21))</f>
        <v>10</v>
      </c>
      <c r="I25" s="85" t="n">
        <f aca="false">H25*$H$10+$H$12</f>
        <v>46.1602498228764</v>
      </c>
      <c r="J25" s="85" t="n">
        <f aca="false">K25*$I$10+$I$12</f>
        <v>19.4485280964616</v>
      </c>
      <c r="K25" s="85" t="n">
        <f aca="false">IF((K24+1*SIGN($I$8-$K$21))*SIGN($I$8-$K$21)&gt;$I$8*SIGN($I$8-$K$21),NA(),K24+1*SIGN($I$8-$K$21))</f>
        <v>43</v>
      </c>
      <c r="L25" s="87" t="n">
        <f aca="false">IF(ISNUMBER(H25),TRUNC(H25),TRUNC(INDEX(J$21:J$312,COUNTIF(H$21:H25,"="&amp;NA()))))</f>
        <v>10</v>
      </c>
      <c r="M25" s="87" t="n">
        <f aca="false">IF(ISNUMBER(I25),TRUNC(I25),TRUNC(INDEX(K$21:K$312,COUNTIF(I$21:I25,"="&amp;NA()))))</f>
        <v>46</v>
      </c>
      <c r="N25" s="85" t="n">
        <f aca="false">INDEX(Imagen!$B$9:$BT$108,M25,L25)</f>
        <v>-4394</v>
      </c>
      <c r="O25" s="85" t="n">
        <f aca="false">INDEX(Filtro1!$B$9:$BT$108,M25,L25)</f>
        <v>-2624</v>
      </c>
      <c r="P25" s="85" t="n">
        <f aca="false">INDEX(Filtro2!$B$9:$BT$108,M25,L25)</f>
        <v>-3178</v>
      </c>
      <c r="Q25" s="87" t="n">
        <f aca="false" t="array" ref="Q25:R25">TRANSPOSE(MMULT($O$11:$P$12,TRANSPOSE(L25:M25)+$L$8:$L$9))</f>
        <v>3.28845989235574</v>
      </c>
      <c r="R25" s="87" t="n">
        <v>-0.151974424652473</v>
      </c>
      <c r="S25" s="85" t="n">
        <f aca="false" t="array" ref="S25:S25">MATCH(SMALL(IF(ISNUMBER($Q$21:$Q$312),$Q$21:$Q$312,""),SUM(IF(ISNUMBER($Q$21:Q25),1,0))),$Q$21:$Q$312,0)</f>
        <v>4</v>
      </c>
      <c r="T25" s="85" t="n">
        <f aca="false">INDEX(R$21:R$312,$S25)</f>
        <v>-0.469172253901774</v>
      </c>
      <c r="U25" s="85" t="n">
        <f aca="false">INDEX(Q$21:Q$312,$S25)</f>
        <v>2.34010049997355</v>
      </c>
      <c r="V25" s="87" t="n">
        <f aca="false">INDEX(N$21:N$312,$S25)</f>
        <v>-3679</v>
      </c>
      <c r="W25" s="87" t="n">
        <f aca="false">INDEX(O$21:O$312,$S25)</f>
        <v>334</v>
      </c>
      <c r="X25" s="87" t="n">
        <f aca="false">INDEX(P$21:P$312,$S25)</f>
        <v>2672</v>
      </c>
    </row>
    <row r="26" customFormat="false" ht="13.8" hidden="false" customHeight="false" outlineLevel="0" collapsed="false">
      <c r="A26" s="88"/>
      <c r="H26" s="85" t="n">
        <f aca="false">IF((H25+1*SIGN($H$8-$H$21))*SIGN($H$8-$H$21)&gt;$H$8*SIGN($H$8-$H$21),NA(),H25+1*SIGN($H$8-$H$21))</f>
        <v>11</v>
      </c>
      <c r="I26" s="85" t="n">
        <f aca="false">H26*$H$10+$H$12</f>
        <v>45.8257797561514</v>
      </c>
      <c r="J26" s="85" t="n">
        <f aca="false">K26*$I$10+$I$12</f>
        <v>22.4383322657604</v>
      </c>
      <c r="K26" s="85" t="n">
        <f aca="false">IF((K25+1*SIGN($I$8-$K$21))*SIGN($I$8-$K$21)&gt;$I$8*SIGN($I$8-$K$21),NA(),K25+1*SIGN($I$8-$K$21))</f>
        <v>42</v>
      </c>
      <c r="L26" s="87" t="n">
        <f aca="false">IF(ISNUMBER(H26),TRUNC(H26),TRUNC(INDEX(J$21:J$312,COUNTIF(H$21:H26,"="&amp;NA()))))</f>
        <v>11</v>
      </c>
      <c r="M26" s="87" t="n">
        <f aca="false">IF(ISNUMBER(I26),TRUNC(I26),TRUNC(INDEX(K$21:K$312,COUNTIF(I$21:I26,"="&amp;NA()))))</f>
        <v>45</v>
      </c>
      <c r="N26" s="85" t="n">
        <f aca="false">INDEX(Imagen!$B$9:$BT$108,M26,L26)</f>
        <v>-4156</v>
      </c>
      <c r="O26" s="85" t="n">
        <f aca="false">INDEX(Filtro1!$B$9:$BT$108,M26,L26)</f>
        <v>-1079</v>
      </c>
      <c r="P26" s="85" t="n">
        <f aca="false">INDEX(Filtro2!$B$9:$BT$108,M26,L26)</f>
        <v>-2261</v>
      </c>
      <c r="Q26" s="87" t="n">
        <f aca="false" t="array" ref="Q26:R26">TRANSPOSE(MMULT($O$11:$P$12,TRANSPOSE(L26:M26)+$L$8:$L$9))</f>
        <v>4.55401711398727</v>
      </c>
      <c r="R26" s="87" t="n">
        <v>-0.783135987785323</v>
      </c>
      <c r="S26" s="85" t="n">
        <f aca="false" t="array" ref="S26:S26">MATCH(SMALL(IF(ISNUMBER($Q$21:$Q$312),$Q$21:$Q$312,""),SUM(IF(ISNUMBER($Q$21:Q26),1,0))),$Q$21:$Q$312,0)</f>
        <v>5</v>
      </c>
      <c r="T26" s="85" t="n">
        <f aca="false">INDEX(R$21:R$312,$S26)</f>
        <v>-0.151974424652437</v>
      </c>
      <c r="U26" s="85" t="n">
        <f aca="false">INDEX(Q$21:Q$312,$S26)</f>
        <v>3.28845989235573</v>
      </c>
      <c r="V26" s="87" t="n">
        <f aca="false">INDEX(N$21:N$312,$S26)</f>
        <v>-4394</v>
      </c>
      <c r="W26" s="87" t="n">
        <f aca="false">INDEX(O$21:O$312,$S26)</f>
        <v>-2624</v>
      </c>
      <c r="X26" s="87" t="n">
        <f aca="false">INDEX(P$21:P$312,$S26)</f>
        <v>-3178</v>
      </c>
    </row>
    <row r="27" customFormat="false" ht="13.8" hidden="false" customHeight="false" outlineLevel="0" collapsed="false">
      <c r="A27" s="88"/>
      <c r="H27" s="85" t="n">
        <f aca="false">IF((H26+1*SIGN($H$8-$H$21))*SIGN($H$8-$H$21)&gt;$H$8*SIGN($H$8-$H$21),NA(),H26+1*SIGN($H$8-$H$21))</f>
        <v>12</v>
      </c>
      <c r="I27" s="85" t="n">
        <f aca="false">H27*$H$10+$H$12</f>
        <v>45.4913096894265</v>
      </c>
      <c r="J27" s="85" t="n">
        <f aca="false">K27*$I$10+$I$12</f>
        <v>25.4281364350592</v>
      </c>
      <c r="K27" s="85" t="n">
        <f aca="false">IF((K26+1*SIGN($I$8-$K$21))*SIGN($I$8-$K$21)&gt;$I$8*SIGN($I$8-$K$21),NA(),K26+1*SIGN($I$8-$K$21))</f>
        <v>41</v>
      </c>
      <c r="L27" s="87" t="n">
        <f aca="false">IF(ISNUMBER(H27),TRUNC(H27),TRUNC(INDEX(J$21:J$312,COUNTIF(H$21:H27,"="&amp;NA()))))</f>
        <v>12</v>
      </c>
      <c r="M27" s="87" t="n">
        <f aca="false">IF(ISNUMBER(I27),TRUNC(I27),TRUNC(INDEX(K$21:K$312,COUNTIF(I$21:I27,"="&amp;NA()))))</f>
        <v>45</v>
      </c>
      <c r="N27" s="85" t="n">
        <f aca="false">INDEX(Imagen!$B$9:$BT$108,M27,L27)</f>
        <v>-4340</v>
      </c>
      <c r="O27" s="85" t="n">
        <f aca="false">INDEX(Filtro1!$B$9:$BT$108,M27,L27)</f>
        <v>-1542</v>
      </c>
      <c r="P27" s="85" t="n">
        <f aca="false">INDEX(Filtro2!$B$9:$BT$108,M27,L27)</f>
        <v>-1927</v>
      </c>
      <c r="Q27" s="87" t="n">
        <f aca="false" t="array" ref="Q27:R27">TRANSPOSE(MMULT($O$11:$P$12,TRANSPOSE(L27:M27)+$L$8:$L$9))</f>
        <v>5.50237650636945</v>
      </c>
      <c r="R27" s="87" t="n">
        <v>-0.465938158535987</v>
      </c>
      <c r="S27" s="85" t="n">
        <f aca="false" t="array" ref="S27:S27">MATCH(SMALL(IF(ISNUMBER($Q$21:$Q$312),$Q$21:$Q$312,""),SUM(IF(ISNUMBER($Q$21:Q27),1,0))),$Q$21:$Q$312,0)</f>
        <v>5</v>
      </c>
      <c r="T27" s="85" t="n">
        <f aca="false">INDEX(R$21:R$312,$S27)</f>
        <v>-0.151974424652437</v>
      </c>
      <c r="U27" s="85" t="n">
        <f aca="false">INDEX(Q$21:Q$312,$S27)</f>
        <v>3.28845989235573</v>
      </c>
      <c r="V27" s="87" t="n">
        <f aca="false">INDEX(N$21:N$312,$S27)</f>
        <v>-4394</v>
      </c>
      <c r="W27" s="87" t="n">
        <f aca="false">INDEX(O$21:O$312,$S27)</f>
        <v>-2624</v>
      </c>
      <c r="X27" s="87" t="n">
        <f aca="false">INDEX(P$21:P$312,$S27)</f>
        <v>-3178</v>
      </c>
    </row>
    <row r="28" customFormat="false" ht="13.8" hidden="false" customHeight="false" outlineLevel="0" collapsed="false">
      <c r="A28" s="89" t="n">
        <v>200000</v>
      </c>
      <c r="H28" s="85" t="n">
        <f aca="false">IF((H27+1*SIGN($H$8-$H$21))*SIGN($H$8-$H$21)&gt;$H$8*SIGN($H$8-$H$21),NA(),H27+1*SIGN($H$8-$H$21))</f>
        <v>13</v>
      </c>
      <c r="I28" s="85" t="n">
        <f aca="false">H28*$H$10+$H$12</f>
        <v>45.1568396227015</v>
      </c>
      <c r="J28" s="85" t="n">
        <f aca="false">K28*$I$10+$I$12</f>
        <v>28.4179406043579</v>
      </c>
      <c r="K28" s="85" t="n">
        <f aca="false">IF((K27+1*SIGN($I$8-$K$21))*SIGN($I$8-$K$21)&gt;$I$8*SIGN($I$8-$K$21),NA(),K27+1*SIGN($I$8-$K$21))</f>
        <v>40</v>
      </c>
      <c r="L28" s="87" t="n">
        <f aca="false">IF(ISNUMBER(H28),TRUNC(H28),TRUNC(INDEX(J$21:J$312,COUNTIF(H$21:H28,"="&amp;NA()))))</f>
        <v>13</v>
      </c>
      <c r="M28" s="87" t="n">
        <f aca="false">IF(ISNUMBER(I28),TRUNC(I28),TRUNC(INDEX(K$21:K$312,COUNTIF(I$21:I28,"="&amp;NA()))))</f>
        <v>45</v>
      </c>
      <c r="N28" s="85" t="n">
        <f aca="false">INDEX(Imagen!$B$9:$BT$108,M28,L28)</f>
        <v>-4458</v>
      </c>
      <c r="O28" s="85" t="n">
        <f aca="false">INDEX(Filtro1!$B$9:$BT$108,M28,L28)</f>
        <v>-869</v>
      </c>
      <c r="P28" s="85" t="n">
        <f aca="false">INDEX(Filtro2!$B$9:$BT$108,M28,L28)</f>
        <v>-133</v>
      </c>
      <c r="Q28" s="87" t="n">
        <f aca="false" t="array" ref="Q28:R28">TRANSPOSE(MMULT($O$11:$P$12,TRANSPOSE(L28:M28)+$L$8:$L$9))</f>
        <v>6.45073589875164</v>
      </c>
      <c r="R28" s="87" t="n">
        <v>-0.148740329286651</v>
      </c>
      <c r="S28" s="85" t="n">
        <f aca="false" t="array" ref="S28:S28">MATCH(SMALL(IF(ISNUMBER($Q$21:$Q$312),$Q$21:$Q$312,""),SUM(IF(ISNUMBER($Q$21:Q28),1,0))),$Q$21:$Q$312,0)</f>
        <v>6</v>
      </c>
      <c r="T28" s="85" t="n">
        <f aca="false">INDEX(R$21:R$312,$S28)</f>
        <v>-0.783135987785287</v>
      </c>
      <c r="U28" s="85" t="n">
        <f aca="false">INDEX(Q$21:Q$312,$S28)</f>
        <v>4.55401711398726</v>
      </c>
      <c r="V28" s="87" t="n">
        <f aca="false">INDEX(N$21:N$312,$S28)</f>
        <v>-4156</v>
      </c>
      <c r="W28" s="87" t="n">
        <f aca="false">INDEX(O$21:O$312,$S28)</f>
        <v>-1079</v>
      </c>
      <c r="X28" s="87" t="n">
        <f aca="false">INDEX(P$21:P$312,$S28)</f>
        <v>-2261</v>
      </c>
    </row>
    <row r="29" customFormat="false" ht="13.8" hidden="false" customHeight="false" outlineLevel="0" collapsed="false">
      <c r="A29" s="89" t="n">
        <v>-50</v>
      </c>
      <c r="H29" s="85" t="n">
        <f aca="false">IF((H28+1*SIGN($H$8-$H$21))*SIGN($H$8-$H$21)&gt;$H$8*SIGN($H$8-$H$21),NA(),H28+1*SIGN($H$8-$H$21))</f>
        <v>14</v>
      </c>
      <c r="I29" s="85" t="n">
        <f aca="false">H29*$H$10+$H$12</f>
        <v>44.8223695559765</v>
      </c>
      <c r="J29" s="85" t="n">
        <f aca="false">K29*$I$10+$I$12</f>
        <v>31.4077447736567</v>
      </c>
      <c r="K29" s="85" t="n">
        <f aca="false">IF((K28+1*SIGN($I$8-$K$21))*SIGN($I$8-$K$21)&gt;$I$8*SIGN($I$8-$K$21),NA(),K28+1*SIGN($I$8-$K$21))</f>
        <v>39</v>
      </c>
      <c r="L29" s="87" t="n">
        <f aca="false">IF(ISNUMBER(H29),TRUNC(H29),TRUNC(INDEX(J$21:J$312,COUNTIF(H$21:H29,"="&amp;NA()))))</f>
        <v>14</v>
      </c>
      <c r="M29" s="87" t="n">
        <f aca="false">IF(ISNUMBER(I29),TRUNC(I29),TRUNC(INDEX(K$21:K$312,COUNTIF(I$21:I29,"="&amp;NA()))))</f>
        <v>44</v>
      </c>
      <c r="N29" s="85" t="n">
        <f aca="false">INDEX(Imagen!$B$9:$BT$108,M29,L29)</f>
        <v>-4404</v>
      </c>
      <c r="O29" s="85" t="n">
        <f aca="false">INDEX(Filtro1!$B$9:$BT$108,M29,L29)</f>
        <v>238</v>
      </c>
      <c r="P29" s="85" t="n">
        <f aca="false">INDEX(Filtro2!$B$9:$BT$108,M29,L29)</f>
        <v>-4594</v>
      </c>
      <c r="Q29" s="87" t="n">
        <f aca="false" t="array" ref="Q29:R29">TRANSPOSE(MMULT($O$11:$P$12,TRANSPOSE(L29:M29)+$L$8:$L$9))</f>
        <v>7.71629312038316</v>
      </c>
      <c r="R29" s="87" t="n">
        <v>-0.779901892419501</v>
      </c>
      <c r="S29" s="85" t="n">
        <f aca="false" t="array" ref="S29:S29">MATCH(SMALL(IF(ISNUMBER($Q$21:$Q$312),$Q$21:$Q$312,""),SUM(IF(ISNUMBER($Q$21:Q29),1,0))),$Q$21:$Q$312,0)</f>
        <v>7</v>
      </c>
      <c r="T29" s="85" t="n">
        <f aca="false">INDEX(R$21:R$312,$S29)</f>
        <v>-0.46593815853595</v>
      </c>
      <c r="U29" s="85" t="n">
        <f aca="false">INDEX(Q$21:Q$312,$S29)</f>
        <v>5.50237650636944</v>
      </c>
      <c r="V29" s="87" t="n">
        <f aca="false">INDEX(N$21:N$312,$S29)</f>
        <v>-4340</v>
      </c>
      <c r="W29" s="87" t="n">
        <f aca="false">INDEX(O$21:O$312,$S29)</f>
        <v>-1542</v>
      </c>
      <c r="X29" s="87" t="n">
        <f aca="false">INDEX(P$21:P$312,$S29)</f>
        <v>-1927</v>
      </c>
    </row>
    <row r="30" customFormat="false" ht="13.8" hidden="false" customHeight="false" outlineLevel="0" collapsed="false">
      <c r="A30" s="89" t="n">
        <v>-20</v>
      </c>
      <c r="H30" s="85" t="n">
        <f aca="false">IF((H29+1*SIGN($H$8-$H$21))*SIGN($H$8-$H$21)&gt;$H$8*SIGN($H$8-$H$21),NA(),H29+1*SIGN($H$8-$H$21))</f>
        <v>15</v>
      </c>
      <c r="I30" s="85" t="n">
        <f aca="false">H30*$H$10+$H$12</f>
        <v>44.4878994892515</v>
      </c>
      <c r="J30" s="85" t="n">
        <f aca="false">K30*$I$10+$I$12</f>
        <v>34.3975489429555</v>
      </c>
      <c r="K30" s="85" t="n">
        <f aca="false">IF((K29+1*SIGN($I$8-$K$21))*SIGN($I$8-$K$21)&gt;$I$8*SIGN($I$8-$K$21),NA(),K29+1*SIGN($I$8-$K$21))</f>
        <v>38</v>
      </c>
      <c r="L30" s="87" t="n">
        <f aca="false">IF(ISNUMBER(H30),TRUNC(H30),TRUNC(INDEX(J$21:J$312,COUNTIF(H$21:H30,"="&amp;NA()))))</f>
        <v>15</v>
      </c>
      <c r="M30" s="87" t="n">
        <f aca="false">IF(ISNUMBER(I30),TRUNC(I30),TRUNC(INDEX(K$21:K$312,COUNTIF(I$21:I30,"="&amp;NA()))))</f>
        <v>44</v>
      </c>
      <c r="N30" s="85" t="n">
        <f aca="false">INDEX(Imagen!$B$9:$BT$108,M30,L30)</f>
        <v>-5213</v>
      </c>
      <c r="O30" s="85" t="n">
        <f aca="false">INDEX(Filtro1!$B$9:$BT$108,M30,L30)</f>
        <v>-7971</v>
      </c>
      <c r="P30" s="85" t="n">
        <f aca="false">INDEX(Filtro2!$B$9:$BT$108,M30,L30)</f>
        <v>-11933</v>
      </c>
      <c r="Q30" s="87" t="n">
        <f aca="false" t="array" ref="Q30:R30">TRANSPOSE(MMULT($O$11:$P$12,TRANSPOSE(L30:M30)+$L$8:$L$9))</f>
        <v>8.66465251276535</v>
      </c>
      <c r="R30" s="87" t="n">
        <v>-0.462704063170165</v>
      </c>
      <c r="S30" s="85" t="n">
        <f aca="false" t="array" ref="S30:S30">MATCH(SMALL(IF(ISNUMBER($Q$21:$Q$312),$Q$21:$Q$312,""),SUM(IF(ISNUMBER($Q$21:Q30),1,0))),$Q$21:$Q$312,0)</f>
        <v>8</v>
      </c>
      <c r="T30" s="85" t="n">
        <f aca="false">INDEX(R$21:R$312,$S30)</f>
        <v>-0.148740329286614</v>
      </c>
      <c r="U30" s="85" t="n">
        <f aca="false">INDEX(Q$21:Q$312,$S30)</f>
        <v>6.45073589875163</v>
      </c>
      <c r="V30" s="87" t="n">
        <f aca="false">INDEX(N$21:N$312,$S30)</f>
        <v>-4458</v>
      </c>
      <c r="W30" s="87" t="n">
        <f aca="false">INDEX(O$21:O$312,$S30)</f>
        <v>-869</v>
      </c>
      <c r="X30" s="87" t="n">
        <f aca="false">INDEX(P$21:P$312,$S30)</f>
        <v>-133</v>
      </c>
    </row>
    <row r="31" customFormat="false" ht="13.8" hidden="false" customHeight="true" outlineLevel="0" collapsed="false">
      <c r="A31" s="88" t="s">
        <v>102</v>
      </c>
      <c r="H31" s="85" t="n">
        <f aca="false">IF((H30+1*SIGN($H$8-$H$21))*SIGN($H$8-$H$21)&gt;$H$8*SIGN($H$8-$H$21),NA(),H30+1*SIGN($H$8-$H$21))</f>
        <v>16</v>
      </c>
      <c r="I31" s="85" t="n">
        <f aca="false">H31*$H$10+$H$12</f>
        <v>44.1534294225265</v>
      </c>
      <c r="J31" s="85" t="n">
        <f aca="false">K31*$I$10+$I$12</f>
        <v>37.3873531122543</v>
      </c>
      <c r="K31" s="85" t="n">
        <f aca="false">IF((K30+1*SIGN($I$8-$K$21))*SIGN($I$8-$K$21)&gt;$I$8*SIGN($I$8-$K$21),NA(),K30+1*SIGN($I$8-$K$21))</f>
        <v>37</v>
      </c>
      <c r="L31" s="87" t="n">
        <f aca="false">IF(ISNUMBER(H31),TRUNC(H31),TRUNC(INDEX(J$21:J$312,COUNTIF(H$21:H31,"="&amp;NA()))))</f>
        <v>16</v>
      </c>
      <c r="M31" s="87" t="n">
        <f aca="false">IF(ISNUMBER(I31),TRUNC(I31),TRUNC(INDEX(K$21:K$312,COUNTIF(I$21:I31,"="&amp;NA()))))</f>
        <v>44</v>
      </c>
      <c r="N31" s="85" t="n">
        <f aca="false">INDEX(Imagen!$B$9:$BT$108,M31,L31)</f>
        <v>-5559</v>
      </c>
      <c r="O31" s="85" t="n">
        <f aca="false">INDEX(Filtro1!$B$9:$BT$108,M31,L31)</f>
        <v>-16698</v>
      </c>
      <c r="P31" s="85" t="n">
        <f aca="false">INDEX(Filtro2!$B$9:$BT$108,M31,L31)</f>
        <v>-13909</v>
      </c>
      <c r="Q31" s="87" t="n">
        <f aca="false" t="array" ref="Q31:R31">TRANSPOSE(MMULT($O$11:$P$12,TRANSPOSE(L31:M31)+$L$8:$L$9))</f>
        <v>9.61301190514753</v>
      </c>
      <c r="R31" s="87" t="n">
        <v>-0.145506233920829</v>
      </c>
      <c r="S31" s="85" t="n">
        <f aca="false" t="array" ref="S31:S31">MATCH(SMALL(IF(ISNUMBER($Q$21:$Q$312),$Q$21:$Q$312,""),SUM(IF(ISNUMBER($Q$21:Q31),1,0))),$Q$21:$Q$312,0)</f>
        <v>8</v>
      </c>
      <c r="T31" s="85" t="n">
        <f aca="false">INDEX(R$21:R$312,$S31)</f>
        <v>-0.148740329286614</v>
      </c>
      <c r="U31" s="85" t="n">
        <f aca="false">INDEX(Q$21:Q$312,$S31)</f>
        <v>6.45073589875163</v>
      </c>
      <c r="V31" s="87" t="n">
        <f aca="false">INDEX(N$21:N$312,$S31)</f>
        <v>-4458</v>
      </c>
      <c r="W31" s="87" t="n">
        <f aca="false">INDEX(O$21:O$312,$S31)</f>
        <v>-869</v>
      </c>
      <c r="X31" s="87" t="n">
        <f aca="false">INDEX(P$21:P$312,$S31)</f>
        <v>-133</v>
      </c>
    </row>
    <row r="32" customFormat="false" ht="13.8" hidden="false" customHeight="false" outlineLevel="0" collapsed="false">
      <c r="A32" s="88"/>
      <c r="H32" s="85" t="n">
        <f aca="false">IF((H31+1*SIGN($H$8-$H$21))*SIGN($H$8-$H$21)&gt;$H$8*SIGN($H$8-$H$21),NA(),H31+1*SIGN($H$8-$H$21))</f>
        <v>17</v>
      </c>
      <c r="I32" s="85" t="n">
        <f aca="false">H32*$H$10+$H$12</f>
        <v>43.8189593558015</v>
      </c>
      <c r="J32" s="85" t="n">
        <f aca="false">K32*$I$10+$I$12</f>
        <v>40.377157281553</v>
      </c>
      <c r="K32" s="85" t="n">
        <f aca="false">IF((K31+1*SIGN($I$8-$K$21))*SIGN($I$8-$K$21)&gt;$I$8*SIGN($I$8-$K$21),NA(),K31+1*SIGN($I$8-$K$21))</f>
        <v>36</v>
      </c>
      <c r="L32" s="87" t="n">
        <f aca="false">IF(ISNUMBER(H32),TRUNC(H32),TRUNC(INDEX(J$21:J$312,COUNTIF(H$21:H32,"="&amp;NA()))))</f>
        <v>17</v>
      </c>
      <c r="M32" s="87" t="n">
        <f aca="false">IF(ISNUMBER(I32),TRUNC(I32),TRUNC(INDEX(K$21:K$312,COUNTIF(I$21:I32,"="&amp;NA()))))</f>
        <v>43</v>
      </c>
      <c r="N32" s="85" t="n">
        <f aca="false">INDEX(Imagen!$B$9:$BT$108,M32,L32)</f>
        <v>23</v>
      </c>
      <c r="O32" s="85" t="n">
        <f aca="false">INDEX(Filtro1!$B$9:$BT$108,M32,L32)</f>
        <v>-230</v>
      </c>
      <c r="P32" s="85" t="n">
        <f aca="false">INDEX(Filtro2!$B$9:$BT$108,M32,L32)</f>
        <v>2748</v>
      </c>
      <c r="Q32" s="87" t="n">
        <f aca="false" t="array" ref="Q32:R32">TRANSPOSE(MMULT($O$11:$P$12,TRANSPOSE(L32:M32)+$L$8:$L$9))</f>
        <v>10.8785691267791</v>
      </c>
      <c r="R32" s="87" t="n">
        <v>-0.776667797053679</v>
      </c>
      <c r="S32" s="85" t="n">
        <f aca="false" t="array" ref="S32:S32">MATCH(SMALL(IF(ISNUMBER($Q$21:$Q$312),$Q$21:$Q$312,""),SUM(IF(ISNUMBER($Q$21:Q32),1,0))),$Q$21:$Q$312,0)</f>
        <v>9</v>
      </c>
      <c r="T32" s="85" t="n">
        <f aca="false">INDEX(R$21:R$312,$S32)</f>
        <v>-0.779901892419463</v>
      </c>
      <c r="U32" s="85" t="n">
        <f aca="false">INDEX(Q$21:Q$312,$S32)</f>
        <v>7.71629312038315</v>
      </c>
      <c r="V32" s="87" t="n">
        <f aca="false">INDEX(N$21:N$312,$S32)</f>
        <v>-4404</v>
      </c>
      <c r="W32" s="87" t="n">
        <f aca="false">INDEX(O$21:O$312,$S32)</f>
        <v>238</v>
      </c>
      <c r="X32" s="87" t="n">
        <f aca="false">INDEX(P$21:P$312,$S32)</f>
        <v>-4594</v>
      </c>
    </row>
    <row r="33" customFormat="false" ht="13.8" hidden="false" customHeight="false" outlineLevel="0" collapsed="false">
      <c r="A33" s="88"/>
      <c r="H33" s="85" t="n">
        <f aca="false">IF((H32+1*SIGN($H$8-$H$21))*SIGN($H$8-$H$21)&gt;$H$8*SIGN($H$8-$H$21),NA(),H32+1*SIGN($H$8-$H$21))</f>
        <v>18</v>
      </c>
      <c r="I33" s="85" t="n">
        <f aca="false">H33*$H$10+$H$12</f>
        <v>43.4844892890765</v>
      </c>
      <c r="J33" s="85" t="n">
        <f aca="false">K33*$I$10+$I$12</f>
        <v>43.3669614508518</v>
      </c>
      <c r="K33" s="85" t="n">
        <f aca="false">IF((K32+1*SIGN($I$8-$K$21))*SIGN($I$8-$K$21)&gt;$I$8*SIGN($I$8-$K$21),NA(),K32+1*SIGN($I$8-$K$21))</f>
        <v>35</v>
      </c>
      <c r="L33" s="87" t="n">
        <f aca="false">IF(ISNUMBER(H33),TRUNC(H33),TRUNC(INDEX(J$21:J$312,COUNTIF(H$21:H33,"="&amp;NA()))))</f>
        <v>18</v>
      </c>
      <c r="M33" s="87" t="n">
        <f aca="false">IF(ISNUMBER(I33),TRUNC(I33),TRUNC(INDEX(K$21:K$312,COUNTIF(I$21:I33,"="&amp;NA()))))</f>
        <v>43</v>
      </c>
      <c r="N33" s="85" t="n">
        <f aca="false">INDEX(Imagen!$B$9:$BT$108,M33,L33)</f>
        <v>1166</v>
      </c>
      <c r="O33" s="85" t="n">
        <f aca="false">INDEX(Filtro1!$B$9:$BT$108,M33,L33)</f>
        <v>-3255</v>
      </c>
      <c r="P33" s="85" t="n">
        <f aca="false">INDEX(Filtro2!$B$9:$BT$108,M33,L33)</f>
        <v>1313</v>
      </c>
      <c r="Q33" s="87" t="n">
        <f aca="false" t="array" ref="Q33:R33">TRANSPOSE(MMULT($O$11:$P$12,TRANSPOSE(L33:M33)+$L$8:$L$9))</f>
        <v>11.8269285191612</v>
      </c>
      <c r="R33" s="87" t="n">
        <v>-0.459469967804343</v>
      </c>
      <c r="S33" s="85" t="n">
        <f aca="false" t="array" ref="S33:S33">MATCH(SMALL(IF(ISNUMBER($Q$21:$Q$312),$Q$21:$Q$312,""),SUM(IF(ISNUMBER($Q$21:Q33),1,0))),$Q$21:$Q$312,0)</f>
        <v>10</v>
      </c>
      <c r="T33" s="85" t="n">
        <f aca="false">INDEX(R$21:R$312,$S33)</f>
        <v>-0.462704063170127</v>
      </c>
      <c r="U33" s="85" t="n">
        <f aca="false">INDEX(Q$21:Q$312,$S33)</f>
        <v>8.66465251276534</v>
      </c>
      <c r="V33" s="87" t="n">
        <f aca="false">INDEX(N$21:N$312,$S33)</f>
        <v>-5213</v>
      </c>
      <c r="W33" s="87" t="n">
        <f aca="false">INDEX(O$21:O$312,$S33)</f>
        <v>-7971</v>
      </c>
      <c r="X33" s="87" t="n">
        <f aca="false">INDEX(P$21:P$312,$S33)</f>
        <v>-11933</v>
      </c>
    </row>
    <row r="34" customFormat="false" ht="13.8" hidden="false" customHeight="false" outlineLevel="0" collapsed="false">
      <c r="A34" s="88"/>
      <c r="H34" s="85" t="n">
        <f aca="false">IF((H33+1*SIGN($H$8-$H$21))*SIGN($H$8-$H$21)&gt;$H$8*SIGN($H$8-$H$21),NA(),H33+1*SIGN($H$8-$H$21))</f>
        <v>19</v>
      </c>
      <c r="I34" s="85" t="n">
        <f aca="false">H34*$H$10+$H$12</f>
        <v>43.1500192223515</v>
      </c>
      <c r="J34" s="85" t="n">
        <f aca="false">K34*$I$10+$I$12</f>
        <v>46.3567656201506</v>
      </c>
      <c r="K34" s="85" t="n">
        <f aca="false">IF((K33+1*SIGN($I$8-$K$21))*SIGN($I$8-$K$21)&gt;$I$8*SIGN($I$8-$K$21),NA(),K33+1*SIGN($I$8-$K$21))</f>
        <v>34</v>
      </c>
      <c r="L34" s="87" t="n">
        <f aca="false">IF(ISNUMBER(H34),TRUNC(H34),TRUNC(INDEX(J$21:J$312,COUNTIF(H$21:H34,"="&amp;NA()))))</f>
        <v>19</v>
      </c>
      <c r="M34" s="87" t="n">
        <f aca="false">IF(ISNUMBER(I34),TRUNC(I34),TRUNC(INDEX(K$21:K$312,COUNTIF(I$21:I34,"="&amp;NA()))))</f>
        <v>43</v>
      </c>
      <c r="N34" s="85" t="n">
        <f aca="false">INDEX(Imagen!$B$9:$BT$108,M34,L34)</f>
        <v>3058</v>
      </c>
      <c r="O34" s="85" t="n">
        <f aca="false">INDEX(Filtro1!$B$9:$BT$108,M34,L34)</f>
        <v>3473</v>
      </c>
      <c r="P34" s="85" t="n">
        <f aca="false">INDEX(Filtro2!$B$9:$BT$108,M34,L34)</f>
        <v>3668</v>
      </c>
      <c r="Q34" s="87" t="n">
        <f aca="false" t="array" ref="Q34:R34">TRANSPOSE(MMULT($O$11:$P$12,TRANSPOSE(L34:M34)+$L$8:$L$9))</f>
        <v>12.7752879115434</v>
      </c>
      <c r="R34" s="87" t="n">
        <v>-0.142272138555007</v>
      </c>
      <c r="S34" s="85" t="n">
        <f aca="false" t="array" ref="S34:S34">MATCH(SMALL(IF(ISNUMBER($Q$21:$Q$312),$Q$21:$Q$312,""),SUM(IF(ISNUMBER($Q$21:Q34),1,0))),$Q$21:$Q$312,0)</f>
        <v>11</v>
      </c>
      <c r="T34" s="85" t="n">
        <f aca="false">INDEX(R$21:R$312,$S34)</f>
        <v>-0.14550623392079</v>
      </c>
      <c r="U34" s="85" t="n">
        <f aca="false">INDEX(Q$21:Q$312,$S34)</f>
        <v>9.61301190514752</v>
      </c>
      <c r="V34" s="87" t="n">
        <f aca="false">INDEX(N$21:N$312,$S34)</f>
        <v>-5559</v>
      </c>
      <c r="W34" s="87" t="n">
        <f aca="false">INDEX(O$21:O$312,$S34)</f>
        <v>-16698</v>
      </c>
      <c r="X34" s="87" t="n">
        <f aca="false">INDEX(P$21:P$312,$S34)</f>
        <v>-13909</v>
      </c>
    </row>
    <row r="35" customFormat="false" ht="13.8" hidden="false" customHeight="false" outlineLevel="0" collapsed="false">
      <c r="A35" s="88"/>
      <c r="H35" s="85" t="n">
        <f aca="false">IF((H34+1*SIGN($H$8-$H$21))*SIGN($H$8-$H$21)&gt;$H$8*SIGN($H$8-$H$21),NA(),H34+1*SIGN($H$8-$H$21))</f>
        <v>20</v>
      </c>
      <c r="I35" s="85" t="n">
        <f aca="false">H35*$H$10+$H$12</f>
        <v>42.8155491556266</v>
      </c>
      <c r="J35" s="85" t="n">
        <f aca="false">K35*$I$10+$I$12</f>
        <v>49.3465697894493</v>
      </c>
      <c r="K35" s="85" t="n">
        <f aca="false">IF((K34+1*SIGN($I$8-$K$21))*SIGN($I$8-$K$21)&gt;$I$8*SIGN($I$8-$K$21),NA(),K34+1*SIGN($I$8-$K$21))</f>
        <v>33</v>
      </c>
      <c r="L35" s="87" t="n">
        <f aca="false">IF(ISNUMBER(H35),TRUNC(H35),TRUNC(INDEX(J$21:J$312,COUNTIF(H$21:H35,"="&amp;NA()))))</f>
        <v>20</v>
      </c>
      <c r="M35" s="87" t="n">
        <f aca="false">IF(ISNUMBER(I35),TRUNC(I35),TRUNC(INDEX(K$21:K$312,COUNTIF(I$21:I35,"="&amp;NA()))))</f>
        <v>42</v>
      </c>
      <c r="N35" s="85" t="n">
        <f aca="false">INDEX(Imagen!$B$9:$BT$108,M35,L35)</f>
        <v>4237</v>
      </c>
      <c r="O35" s="85" t="n">
        <f aca="false">INDEX(Filtro1!$B$9:$BT$108,M35,L35)</f>
        <v>983</v>
      </c>
      <c r="P35" s="85" t="n">
        <f aca="false">INDEX(Filtro2!$B$9:$BT$108,M35,L35)</f>
        <v>1678</v>
      </c>
      <c r="Q35" s="87" t="n">
        <f aca="false" t="array" ref="Q35:R35">TRANSPOSE(MMULT($O$11:$P$12,TRANSPOSE(L35:M35)+$L$8:$L$9))</f>
        <v>14.0408451331749</v>
      </c>
      <c r="R35" s="87" t="n">
        <v>-0.773433701687857</v>
      </c>
      <c r="S35" s="85" t="n">
        <f aca="false" t="array" ref="S35:S35">MATCH(SMALL(IF(ISNUMBER($Q$21:$Q$312),$Q$21:$Q$312,""),SUM(IF(ISNUMBER($Q$21:Q35),1,0))),$Q$21:$Q$312,0)</f>
        <v>11</v>
      </c>
      <c r="T35" s="85" t="n">
        <f aca="false">INDEX(R$21:R$312,$S35)</f>
        <v>-0.14550623392079</v>
      </c>
      <c r="U35" s="85" t="n">
        <f aca="false">INDEX(Q$21:Q$312,$S35)</f>
        <v>9.61301190514752</v>
      </c>
      <c r="V35" s="87" t="n">
        <f aca="false">INDEX(N$21:N$312,$S35)</f>
        <v>-5559</v>
      </c>
      <c r="W35" s="87" t="n">
        <f aca="false">INDEX(O$21:O$312,$S35)</f>
        <v>-16698</v>
      </c>
      <c r="X35" s="87" t="n">
        <f aca="false">INDEX(P$21:P$312,$S35)</f>
        <v>-13909</v>
      </c>
    </row>
    <row r="36" customFormat="false" ht="13.8" hidden="false" customHeight="false" outlineLevel="0" collapsed="false">
      <c r="A36" s="88"/>
      <c r="H36" s="85" t="n">
        <f aca="false">IF((H35+1*SIGN($H$8-$H$21))*SIGN($H$8-$H$21)&gt;$H$8*SIGN($H$8-$H$21),NA(),H35+1*SIGN($H$8-$H$21))</f>
        <v>21</v>
      </c>
      <c r="I36" s="85" t="n">
        <f aca="false">H36*$H$10+$H$12</f>
        <v>42.4810790889016</v>
      </c>
      <c r="J36" s="85" t="n">
        <f aca="false">K36*$I$10+$I$12</f>
        <v>52.3363739587481</v>
      </c>
      <c r="K36" s="85" t="n">
        <f aca="false">IF((K35+1*SIGN($I$8-$K$21))*SIGN($I$8-$K$21)&gt;$I$8*SIGN($I$8-$K$21),NA(),K35+1*SIGN($I$8-$K$21))</f>
        <v>32</v>
      </c>
      <c r="L36" s="87" t="n">
        <f aca="false">IF(ISNUMBER(H36),TRUNC(H36),TRUNC(INDEX(J$21:J$312,COUNTIF(H$21:H36,"="&amp;NA()))))</f>
        <v>21</v>
      </c>
      <c r="M36" s="87" t="n">
        <f aca="false">IF(ISNUMBER(I36),TRUNC(I36),TRUNC(INDEX(K$21:K$312,COUNTIF(I$21:I36,"="&amp;NA()))))</f>
        <v>42</v>
      </c>
      <c r="N36" s="85" t="n">
        <f aca="false">INDEX(Imagen!$B$9:$BT$108,M36,L36)</f>
        <v>3825</v>
      </c>
      <c r="O36" s="85" t="n">
        <f aca="false">INDEX(Filtro1!$B$9:$BT$108,M36,L36)</f>
        <v>-3542</v>
      </c>
      <c r="P36" s="85" t="n">
        <f aca="false">INDEX(Filtro2!$B$9:$BT$108,M36,L36)</f>
        <v>-2618</v>
      </c>
      <c r="Q36" s="87" t="n">
        <f aca="false" t="array" ref="Q36:R36">TRANSPOSE(MMULT($O$11:$P$12,TRANSPOSE(L36:M36)+$L$8:$L$9))</f>
        <v>14.9892045255571</v>
      </c>
      <c r="R36" s="87" t="n">
        <v>-0.456235872438521</v>
      </c>
      <c r="S36" s="85" t="n">
        <f aca="false" t="array" ref="S36:S36">MATCH(SMALL(IF(ISNUMBER($Q$21:$Q$312),$Q$21:$Q$312,""),SUM(IF(ISNUMBER($Q$21:Q36),1,0))),$Q$21:$Q$312,0)</f>
        <v>12</v>
      </c>
      <c r="T36" s="85" t="n">
        <f aca="false">INDEX(R$21:R$312,$S36)</f>
        <v>-0.77666779705364</v>
      </c>
      <c r="U36" s="85" t="n">
        <f aca="false">INDEX(Q$21:Q$312,$S36)</f>
        <v>10.878569126779</v>
      </c>
      <c r="V36" s="87" t="n">
        <f aca="false">INDEX(N$21:N$312,$S36)</f>
        <v>23</v>
      </c>
      <c r="W36" s="87" t="n">
        <f aca="false">INDEX(O$21:O$312,$S36)</f>
        <v>-230</v>
      </c>
      <c r="X36" s="87" t="n">
        <f aca="false">INDEX(P$21:P$312,$S36)</f>
        <v>2748</v>
      </c>
    </row>
    <row r="37" customFormat="false" ht="13.8" hidden="false" customHeight="false" outlineLevel="0" collapsed="false">
      <c r="A37" s="88"/>
      <c r="H37" s="85" t="n">
        <f aca="false">IF((H36+1*SIGN($H$8-$H$21))*SIGN($H$8-$H$21)&gt;$H$8*SIGN($H$8-$H$21),NA(),H36+1*SIGN($H$8-$H$21))</f>
        <v>22</v>
      </c>
      <c r="I37" s="85" t="n">
        <f aca="false">H37*$H$10+$H$12</f>
        <v>42.1466090221766</v>
      </c>
      <c r="J37" s="85" t="n">
        <f aca="false">K37*$I$10+$I$12</f>
        <v>55.3261781280469</v>
      </c>
      <c r="K37" s="85" t="n">
        <f aca="false">IF((K36+1*SIGN($I$8-$K$21))*SIGN($I$8-$K$21)&gt;$I$8*SIGN($I$8-$K$21),NA(),K36+1*SIGN($I$8-$K$21))</f>
        <v>31</v>
      </c>
      <c r="L37" s="87" t="n">
        <f aca="false">IF(ISNUMBER(H37),TRUNC(H37),TRUNC(INDEX(J$21:J$312,COUNTIF(H$21:H37,"="&amp;NA()))))</f>
        <v>22</v>
      </c>
      <c r="M37" s="87" t="n">
        <f aca="false">IF(ISNUMBER(I37),TRUNC(I37),TRUNC(INDEX(K$21:K$312,COUNTIF(I$21:I37,"="&amp;NA()))))</f>
        <v>42</v>
      </c>
      <c r="N37" s="85" t="n">
        <f aca="false">INDEX(Imagen!$B$9:$BT$108,M37,L37)</f>
        <v>3828</v>
      </c>
      <c r="O37" s="85" t="n">
        <f aca="false">INDEX(Filtro1!$B$9:$BT$108,M37,L37)</f>
        <v>-621</v>
      </c>
      <c r="P37" s="85" t="n">
        <f aca="false">INDEX(Filtro2!$B$9:$BT$108,M37,L37)</f>
        <v>6142</v>
      </c>
      <c r="Q37" s="87" t="n">
        <f aca="false" t="array" ref="Q37:R37">TRANSPOSE(MMULT($O$11:$P$12,TRANSPOSE(L37:M37)+$L$8:$L$9))</f>
        <v>15.9375639179393</v>
      </c>
      <c r="R37" s="87" t="n">
        <v>-0.139038043189185</v>
      </c>
      <c r="S37" s="85" t="n">
        <f aca="false" t="array" ref="S37:S37">MATCH(SMALL(IF(ISNUMBER($Q$21:$Q$312),$Q$21:$Q$312,""),SUM(IF(ISNUMBER($Q$21:Q37),1,0))),$Q$21:$Q$312,0)</f>
        <v>13</v>
      </c>
      <c r="T37" s="85" t="n">
        <f aca="false">INDEX(R$21:R$312,$S37)</f>
        <v>-0.459469967804304</v>
      </c>
      <c r="U37" s="85" t="n">
        <f aca="false">INDEX(Q$21:Q$312,$S37)</f>
        <v>11.8269285191612</v>
      </c>
      <c r="V37" s="87" t="n">
        <f aca="false">INDEX(N$21:N$312,$S37)</f>
        <v>1166</v>
      </c>
      <c r="W37" s="87" t="n">
        <f aca="false">INDEX(O$21:O$312,$S37)</f>
        <v>-3255</v>
      </c>
      <c r="X37" s="87" t="n">
        <f aca="false">INDEX(P$21:P$312,$S37)</f>
        <v>1313</v>
      </c>
    </row>
    <row r="38" customFormat="false" ht="13.8" hidden="false" customHeight="false" outlineLevel="0" collapsed="false">
      <c r="A38" s="88"/>
      <c r="H38" s="85" t="n">
        <f aca="false">IF((H37+1*SIGN($H$8-$H$21))*SIGN($H$8-$H$21)&gt;$H$8*SIGN($H$8-$H$21),NA(),H37+1*SIGN($H$8-$H$21))</f>
        <v>23</v>
      </c>
      <c r="I38" s="85" t="n">
        <f aca="false">H38*$H$10+$H$12</f>
        <v>41.8121389554516</v>
      </c>
      <c r="J38" s="85" t="n">
        <f aca="false">K38*$I$10+$I$12</f>
        <v>58.3159822973457</v>
      </c>
      <c r="K38" s="85" t="n">
        <f aca="false">IF((K37+1*SIGN($I$8-$K$21))*SIGN($I$8-$K$21)&gt;$I$8*SIGN($I$8-$K$21),NA(),K37+1*SIGN($I$8-$K$21))</f>
        <v>30</v>
      </c>
      <c r="L38" s="87" t="n">
        <f aca="false">IF(ISNUMBER(H38),TRUNC(H38),TRUNC(INDEX(J$21:J$312,COUNTIF(H$21:H38,"="&amp;NA()))))</f>
        <v>23</v>
      </c>
      <c r="M38" s="87" t="n">
        <f aca="false">IF(ISNUMBER(I38),TRUNC(I38),TRUNC(INDEX(K$21:K$312,COUNTIF(I$21:I38,"="&amp;NA()))))</f>
        <v>41</v>
      </c>
      <c r="N38" s="85" t="n">
        <f aca="false">INDEX(Imagen!$B$9:$BT$108,M38,L38)</f>
        <v>1791</v>
      </c>
      <c r="O38" s="85" t="n">
        <f aca="false">INDEX(Filtro1!$B$9:$BT$108,M38,L38)</f>
        <v>-4073</v>
      </c>
      <c r="P38" s="85" t="n">
        <f aca="false">INDEX(Filtro2!$B$9:$BT$108,M38,L38)</f>
        <v>2131</v>
      </c>
      <c r="Q38" s="87" t="n">
        <f aca="false" t="array" ref="Q38:R38">TRANSPOSE(MMULT($O$11:$P$12,TRANSPOSE(L38:M38)+$L$8:$L$9))</f>
        <v>17.2031211395708</v>
      </c>
      <c r="R38" s="87" t="n">
        <v>-0.770199606322035</v>
      </c>
      <c r="S38" s="85" t="n">
        <f aca="false" t="array" ref="S38:S38">MATCH(SMALL(IF(ISNUMBER($Q$21:$Q$312),$Q$21:$Q$312,""),SUM(IF(ISNUMBER($Q$21:Q38),1,0))),$Q$21:$Q$312,0)</f>
        <v>14</v>
      </c>
      <c r="T38" s="85" t="n">
        <f aca="false">INDEX(R$21:R$312,$S38)</f>
        <v>-0.142272138554967</v>
      </c>
      <c r="U38" s="85" t="n">
        <f aca="false">INDEX(Q$21:Q$312,$S38)</f>
        <v>12.7752879115434</v>
      </c>
      <c r="V38" s="87" t="n">
        <f aca="false">INDEX(N$21:N$312,$S38)</f>
        <v>3058</v>
      </c>
      <c r="W38" s="87" t="n">
        <f aca="false">INDEX(O$21:O$312,$S38)</f>
        <v>3473</v>
      </c>
      <c r="X38" s="87" t="n">
        <f aca="false">INDEX(P$21:P$312,$S38)</f>
        <v>3668</v>
      </c>
    </row>
    <row r="39" customFormat="false" ht="13.8" hidden="false" customHeight="false" outlineLevel="0" collapsed="false">
      <c r="A39" s="88"/>
      <c r="H39" s="85" t="n">
        <f aca="false">IF((H38+1*SIGN($H$8-$H$21))*SIGN($H$8-$H$21)&gt;$H$8*SIGN($H$8-$H$21),NA(),H38+1*SIGN($H$8-$H$21))</f>
        <v>24</v>
      </c>
      <c r="I39" s="85" t="n">
        <f aca="false">H39*$H$10+$H$12</f>
        <v>41.4776688887266</v>
      </c>
      <c r="J39" s="85" t="n">
        <f aca="false">K39*$I$10+$I$12</f>
        <v>61.3057864666444</v>
      </c>
      <c r="K39" s="85" t="n">
        <f aca="false">IF((K38+1*SIGN($I$8-$K$21))*SIGN($I$8-$K$21)&gt;$I$8*SIGN($I$8-$K$21),NA(),K38+1*SIGN($I$8-$K$21))</f>
        <v>29</v>
      </c>
      <c r="L39" s="87" t="n">
        <f aca="false">IF(ISNUMBER(H39),TRUNC(H39),TRUNC(INDEX(J$21:J$312,COUNTIF(H$21:H39,"="&amp;NA()))))</f>
        <v>24</v>
      </c>
      <c r="M39" s="87" t="n">
        <f aca="false">IF(ISNUMBER(I39),TRUNC(I39),TRUNC(INDEX(K$21:K$312,COUNTIF(I$21:I39,"="&amp;NA()))))</f>
        <v>41</v>
      </c>
      <c r="N39" s="85" t="n">
        <f aca="false">INDEX(Imagen!$B$9:$BT$108,M39,L39)</f>
        <v>1005</v>
      </c>
      <c r="O39" s="85" t="n">
        <f aca="false">INDEX(Filtro1!$B$9:$BT$108,M39,L39)</f>
        <v>-2065</v>
      </c>
      <c r="P39" s="85" t="n">
        <f aca="false">INDEX(Filtro2!$B$9:$BT$108,M39,L39)</f>
        <v>-7666</v>
      </c>
      <c r="Q39" s="87" t="n">
        <f aca="false" t="array" ref="Q39:R39">TRANSPOSE(MMULT($O$11:$P$12,TRANSPOSE(L39:M39)+$L$8:$L$9))</f>
        <v>18.151480531953</v>
      </c>
      <c r="R39" s="87" t="n">
        <v>-0.4530017770727</v>
      </c>
      <c r="S39" s="85" t="n">
        <f aca="false" t="array" ref="S39:S39">MATCH(SMALL(IF(ISNUMBER($Q$21:$Q$312),$Q$21:$Q$312,""),SUM(IF(ISNUMBER($Q$21:Q39),1,0))),$Q$21:$Q$312,0)</f>
        <v>14</v>
      </c>
      <c r="T39" s="85" t="n">
        <f aca="false">INDEX(R$21:R$312,$S39)</f>
        <v>-0.142272138554967</v>
      </c>
      <c r="U39" s="85" t="n">
        <f aca="false">INDEX(Q$21:Q$312,$S39)</f>
        <v>12.7752879115434</v>
      </c>
      <c r="V39" s="87" t="n">
        <f aca="false">INDEX(N$21:N$312,$S39)</f>
        <v>3058</v>
      </c>
      <c r="W39" s="87" t="n">
        <f aca="false">INDEX(O$21:O$312,$S39)</f>
        <v>3473</v>
      </c>
      <c r="X39" s="87" t="n">
        <f aca="false">INDEX(P$21:P$312,$S39)</f>
        <v>3668</v>
      </c>
    </row>
    <row r="40" customFormat="false" ht="13.8" hidden="false" customHeight="false" outlineLevel="0" collapsed="false">
      <c r="A40" s="88"/>
      <c r="H40" s="85" t="n">
        <f aca="false">IF((H39+1*SIGN($H$8-$H$21))*SIGN($H$8-$H$21)&gt;$H$8*SIGN($H$8-$H$21),NA(),H39+1*SIGN($H$8-$H$21))</f>
        <v>25</v>
      </c>
      <c r="I40" s="85" t="n">
        <f aca="false">H40*$H$10+$H$12</f>
        <v>41.1431988220016</v>
      </c>
      <c r="J40" s="85" t="n">
        <f aca="false">K40*$I$10+$I$12</f>
        <v>64.2955906359432</v>
      </c>
      <c r="K40" s="85" t="n">
        <f aca="false">IF((K39+1*SIGN($I$8-$K$21))*SIGN($I$8-$K$21)&gt;$I$8*SIGN($I$8-$K$21),NA(),K39+1*SIGN($I$8-$K$21))</f>
        <v>28</v>
      </c>
      <c r="L40" s="87" t="n">
        <f aca="false">IF(ISNUMBER(H40),TRUNC(H40),TRUNC(INDEX(J$21:J$312,COUNTIF(H$21:H40,"="&amp;NA()))))</f>
        <v>25</v>
      </c>
      <c r="M40" s="87" t="n">
        <f aca="false">IF(ISNUMBER(I40),TRUNC(I40),TRUNC(INDEX(K$21:K$312,COUNTIF(I$21:I40,"="&amp;NA()))))</f>
        <v>41</v>
      </c>
      <c r="N40" s="85" t="n">
        <f aca="false">INDEX(Imagen!$B$9:$BT$108,M40,L40)</f>
        <v>507</v>
      </c>
      <c r="O40" s="85" t="n">
        <f aca="false">INDEX(Filtro1!$B$9:$BT$108,M40,L40)</f>
        <v>-697</v>
      </c>
      <c r="P40" s="85" t="n">
        <f aca="false">INDEX(Filtro2!$B$9:$BT$108,M40,L40)</f>
        <v>-1066</v>
      </c>
      <c r="Q40" s="87" t="n">
        <f aca="false" t="array" ref="Q40:R40">TRANSPOSE(MMULT($O$11:$P$12,TRANSPOSE(L40:M40)+$L$8:$L$9))</f>
        <v>19.0998399243352</v>
      </c>
      <c r="R40" s="87" t="n">
        <v>-0.135803947823364</v>
      </c>
      <c r="S40" s="85" t="n">
        <f aca="false" t="array" ref="S40:S40">MATCH(SMALL(IF(ISNUMBER($Q$21:$Q$312),$Q$21:$Q$312,""),SUM(IF(ISNUMBER($Q$21:Q40),1,0))),$Q$21:$Q$312,0)</f>
        <v>15</v>
      </c>
      <c r="T40" s="85" t="n">
        <f aca="false">INDEX(R$21:R$312,$S40)</f>
        <v>-0.773433701687816</v>
      </c>
      <c r="U40" s="85" t="n">
        <f aca="false">INDEX(Q$21:Q$312,$S40)</f>
        <v>14.0408451331749</v>
      </c>
      <c r="V40" s="87" t="n">
        <f aca="false">INDEX(N$21:N$312,$S40)</f>
        <v>4237</v>
      </c>
      <c r="W40" s="87" t="n">
        <f aca="false">INDEX(O$21:O$312,$S40)</f>
        <v>983</v>
      </c>
      <c r="X40" s="87" t="n">
        <f aca="false">INDEX(P$21:P$312,$S40)</f>
        <v>1678</v>
      </c>
    </row>
    <row r="41" customFormat="false" ht="13.8" hidden="false" customHeight="false" outlineLevel="0" collapsed="false">
      <c r="A41" s="88"/>
      <c r="H41" s="85" t="n">
        <f aca="false">IF((H40+1*SIGN($H$8-$H$21))*SIGN($H$8-$H$21)&gt;$H$8*SIGN($H$8-$H$21),NA(),H40+1*SIGN($H$8-$H$21))</f>
        <v>26</v>
      </c>
      <c r="I41" s="85" t="n">
        <f aca="false">H41*$H$10+$H$12</f>
        <v>40.8087287552767</v>
      </c>
      <c r="J41" s="85" t="n">
        <f aca="false">K41*$I$10+$I$12</f>
        <v>67.285394805242</v>
      </c>
      <c r="K41" s="85" t="n">
        <f aca="false">IF((K40+1*SIGN($I$8-$K$21))*SIGN($I$8-$K$21)&gt;$I$8*SIGN($I$8-$K$21),NA(),K40+1*SIGN($I$8-$K$21))</f>
        <v>27</v>
      </c>
      <c r="L41" s="87" t="n">
        <f aca="false">IF(ISNUMBER(H41),TRUNC(H41),TRUNC(INDEX(J$21:J$312,COUNTIF(H$21:H41,"="&amp;NA()))))</f>
        <v>26</v>
      </c>
      <c r="M41" s="87" t="n">
        <f aca="false">IF(ISNUMBER(I41),TRUNC(I41),TRUNC(INDEX(K$21:K$312,COUNTIF(I$21:I41,"="&amp;NA()))))</f>
        <v>40</v>
      </c>
      <c r="N41" s="85" t="n">
        <f aca="false">INDEX(Imagen!$B$9:$BT$108,M41,L41)</f>
        <v>186</v>
      </c>
      <c r="O41" s="85" t="n">
        <f aca="false">INDEX(Filtro1!$B$9:$BT$108,M41,L41)</f>
        <v>-377</v>
      </c>
      <c r="P41" s="85" t="n">
        <f aca="false">INDEX(Filtro2!$B$9:$BT$108,M41,L41)</f>
        <v>-591</v>
      </c>
      <c r="Q41" s="87" t="n">
        <f aca="false" t="array" ref="Q41:R41">TRANSPOSE(MMULT($O$11:$P$12,TRANSPOSE(L41:M41)+$L$8:$L$9))</f>
        <v>20.3653971459667</v>
      </c>
      <c r="R41" s="87" t="n">
        <v>-0.766965510956214</v>
      </c>
      <c r="S41" s="85" t="n">
        <f aca="false" t="array" ref="S41:S41">MATCH(SMALL(IF(ISNUMBER($Q$21:$Q$312),$Q$21:$Q$312,""),SUM(IF(ISNUMBER($Q$21:Q41),1,0))),$Q$21:$Q$312,0)</f>
        <v>16</v>
      </c>
      <c r="T41" s="85" t="n">
        <f aca="false">INDEX(R$21:R$312,$S41)</f>
        <v>-0.45623587243848</v>
      </c>
      <c r="U41" s="85" t="n">
        <f aca="false">INDEX(Q$21:Q$312,$S41)</f>
        <v>14.9892045255571</v>
      </c>
      <c r="V41" s="87" t="n">
        <f aca="false">INDEX(N$21:N$312,$S41)</f>
        <v>3825</v>
      </c>
      <c r="W41" s="87" t="n">
        <f aca="false">INDEX(O$21:O$312,$S41)</f>
        <v>-3542</v>
      </c>
      <c r="X41" s="87" t="n">
        <f aca="false">INDEX(P$21:P$312,$S41)</f>
        <v>-2618</v>
      </c>
    </row>
    <row r="42" customFormat="false" ht="13.8" hidden="false" customHeight="false" outlineLevel="0" collapsed="false">
      <c r="A42" s="88"/>
      <c r="H42" s="85" t="n">
        <f aca="false">IF((H41+1*SIGN($H$8-$H$21))*SIGN($H$8-$H$21)&gt;$H$8*SIGN($H$8-$H$21),NA(),H41+1*SIGN($H$8-$H$21))</f>
        <v>27</v>
      </c>
      <c r="I42" s="85" t="n">
        <f aca="false">H42*$H$10+$H$12</f>
        <v>40.4742586885517</v>
      </c>
      <c r="J42" s="85" t="e">
        <f aca="false">K42*$I$10+$I$12</f>
        <v>#N/A</v>
      </c>
      <c r="K42" s="85" t="e">
        <f aca="false">IF((K41+1*SIGN($I$8-$K$21))*SIGN($I$8-$K$21)&gt;$I$8*SIGN($I$8-$K$21),NA(),K41+1*SIGN($I$8-$K$21))</f>
        <v>#N/A</v>
      </c>
      <c r="L42" s="87" t="n">
        <f aca="false">IF(ISNUMBER(H42),TRUNC(H42),TRUNC(INDEX(J$21:J$312,COUNTIF(H$21:H42,"="&amp;NA()))))</f>
        <v>27</v>
      </c>
      <c r="M42" s="87" t="n">
        <f aca="false">IF(ISNUMBER(I42),TRUNC(I42),TRUNC(INDEX(K$21:K$312,COUNTIF(I$21:I42,"="&amp;NA()))))</f>
        <v>40</v>
      </c>
      <c r="N42" s="85" t="n">
        <f aca="false">INDEX(Imagen!$B$9:$BT$108,M42,L42)</f>
        <v>136</v>
      </c>
      <c r="O42" s="85" t="n">
        <f aca="false">INDEX(Filtro1!$B$9:$BT$108,M42,L42)</f>
        <v>-337</v>
      </c>
      <c r="P42" s="85" t="n">
        <f aca="false">INDEX(Filtro2!$B$9:$BT$108,M42,L42)</f>
        <v>-341</v>
      </c>
      <c r="Q42" s="87" t="n">
        <f aca="false" t="array" ref="Q42:R42">TRANSPOSE(MMULT($O$11:$P$12,TRANSPOSE(L42:M42)+$L$8:$L$9))</f>
        <v>21.3137565383489</v>
      </c>
      <c r="R42" s="87" t="n">
        <v>-0.449767681706878</v>
      </c>
      <c r="S42" s="85" t="n">
        <f aca="false" t="array" ref="S42:S42">MATCH(SMALL(IF(ISNUMBER($Q$21:$Q$312),$Q$21:$Q$312,""),SUM(IF(ISNUMBER($Q$21:Q42),1,0))),$Q$21:$Q$312,0)</f>
        <v>17</v>
      </c>
      <c r="T42" s="85" t="n">
        <f aca="false">INDEX(R$21:R$312,$S42)</f>
        <v>-0.139038043189143</v>
      </c>
      <c r="U42" s="85" t="n">
        <f aca="false">INDEX(Q$21:Q$312,$S42)</f>
        <v>15.9375639179393</v>
      </c>
      <c r="V42" s="87" t="n">
        <f aca="false">INDEX(N$21:N$312,$S42)</f>
        <v>3828</v>
      </c>
      <c r="W42" s="87" t="n">
        <f aca="false">INDEX(O$21:O$312,$S42)</f>
        <v>-621</v>
      </c>
      <c r="X42" s="87" t="n">
        <f aca="false">INDEX(P$21:P$312,$S42)</f>
        <v>6142</v>
      </c>
    </row>
    <row r="43" customFormat="false" ht="13.8" hidden="false" customHeight="false" outlineLevel="0" collapsed="false">
      <c r="A43" s="88"/>
      <c r="H43" s="85" t="n">
        <f aca="false">IF((H42+1*SIGN($H$8-$H$21))*SIGN($H$8-$H$21)&gt;$H$8*SIGN($H$8-$H$21),NA(),H42+1*SIGN($H$8-$H$21))</f>
        <v>28</v>
      </c>
      <c r="I43" s="85" t="n">
        <f aca="false">H43*$H$10+$H$12</f>
        <v>40.1397886218267</v>
      </c>
      <c r="J43" s="85" t="e">
        <f aca="false">K43*$I$10+$I$12</f>
        <v>#N/A</v>
      </c>
      <c r="K43" s="85" t="e">
        <f aca="false">IF((K42+1*SIGN($I$8-$K$21))*SIGN($I$8-$K$21)&gt;$I$8*SIGN($I$8-$K$21),NA(),K42+1*SIGN($I$8-$K$21))</f>
        <v>#N/A</v>
      </c>
      <c r="L43" s="87" t="n">
        <f aca="false">IF(ISNUMBER(H43),TRUNC(H43),TRUNC(INDEX(J$21:J$312,COUNTIF(H$21:H43,"="&amp;NA()))))</f>
        <v>28</v>
      </c>
      <c r="M43" s="87" t="n">
        <f aca="false">IF(ISNUMBER(I43),TRUNC(I43),TRUNC(INDEX(K$21:K$312,COUNTIF(I$21:I43,"="&amp;NA()))))</f>
        <v>40</v>
      </c>
      <c r="N43" s="85" t="n">
        <f aca="false">INDEX(Imagen!$B$9:$BT$108,M43,L43)</f>
        <v>134</v>
      </c>
      <c r="O43" s="85" t="n">
        <f aca="false">INDEX(Filtro1!$B$9:$BT$108,M43,L43)</f>
        <v>-73</v>
      </c>
      <c r="P43" s="85" t="n">
        <f aca="false">INDEX(Filtro2!$B$9:$BT$108,M43,L43)</f>
        <v>-182</v>
      </c>
      <c r="Q43" s="87" t="n">
        <f aca="false" t="array" ref="Q43:R43">TRANSPOSE(MMULT($O$11:$P$12,TRANSPOSE(L43:M43)+$L$8:$L$9))</f>
        <v>22.2621159307311</v>
      </c>
      <c r="R43" s="87" t="n">
        <v>-0.132569852457542</v>
      </c>
      <c r="S43" s="85" t="n">
        <f aca="false" t="array" ref="S43:S43">MATCH(SMALL(IF(ISNUMBER($Q$21:$Q$312),$Q$21:$Q$312,""),SUM(IF(ISNUMBER($Q$21:Q43),1,0))),$Q$21:$Q$312,0)</f>
        <v>17</v>
      </c>
      <c r="T43" s="85" t="n">
        <f aca="false">INDEX(R$21:R$312,$S43)</f>
        <v>-0.139038043189143</v>
      </c>
      <c r="U43" s="85" t="n">
        <f aca="false">INDEX(Q$21:Q$312,$S43)</f>
        <v>15.9375639179393</v>
      </c>
      <c r="V43" s="87" t="n">
        <f aca="false">INDEX(N$21:N$312,$S43)</f>
        <v>3828</v>
      </c>
      <c r="W43" s="87" t="n">
        <f aca="false">INDEX(O$21:O$312,$S43)</f>
        <v>-621</v>
      </c>
      <c r="X43" s="87" t="n">
        <f aca="false">INDEX(P$21:P$312,$S43)</f>
        <v>6142</v>
      </c>
    </row>
    <row r="44" customFormat="false" ht="15" hidden="false" customHeight="false" outlineLevel="0" collapsed="false">
      <c r="H44" s="85" t="n">
        <f aca="false">IF((H43+1*SIGN($H$8-$H$21))*SIGN($H$8-$H$21)&gt;$H$8*SIGN($H$8-$H$21),NA(),H43+1*SIGN($H$8-$H$21))</f>
        <v>29</v>
      </c>
      <c r="I44" s="85" t="n">
        <f aca="false">H44*$H$10+$H$12</f>
        <v>39.8053185551017</v>
      </c>
      <c r="J44" s="85" t="e">
        <f aca="false">K44*$I$10+$I$12</f>
        <v>#N/A</v>
      </c>
      <c r="K44" s="85" t="e">
        <f aca="false">IF((K43+1*SIGN($I$8-$K$21))*SIGN($I$8-$K$21)&gt;$I$8*SIGN($I$8-$K$21),NA(),K43+1*SIGN($I$8-$K$21))</f>
        <v>#N/A</v>
      </c>
      <c r="L44" s="87" t="n">
        <f aca="false">IF(ISNUMBER(H44),TRUNC(H44),TRUNC(INDEX(J$21:J$312,COUNTIF(H$21:H44,"="&amp;NA()))))</f>
        <v>29</v>
      </c>
      <c r="M44" s="87" t="n">
        <f aca="false">IF(ISNUMBER(I44),TRUNC(I44),TRUNC(INDEX(K$21:K$312,COUNTIF(I$21:I44,"="&amp;NA()))))</f>
        <v>39</v>
      </c>
      <c r="N44" s="85" t="n">
        <f aca="false">INDEX(Imagen!$B$9:$BT$108,M44,L44)</f>
        <v>134</v>
      </c>
      <c r="O44" s="85" t="n">
        <f aca="false">INDEX(Filtro1!$B$9:$BT$108,M44,L44)</f>
        <v>-182</v>
      </c>
      <c r="P44" s="85" t="n">
        <f aca="false">INDEX(Filtro2!$B$9:$BT$108,M44,L44)</f>
        <v>-312</v>
      </c>
      <c r="Q44" s="87" t="n">
        <f aca="false" t="array" ref="Q44:R44">TRANSPOSE(MMULT($O$11:$P$12,TRANSPOSE(L44:M44)+$L$8:$L$9))</f>
        <v>23.5276731523626</v>
      </c>
      <c r="R44" s="87" t="n">
        <v>-0.763731415590391</v>
      </c>
      <c r="S44" s="85" t="n">
        <f aca="false" t="array" ref="S44:S44">MATCH(SMALL(IF(ISNUMBER($Q$21:$Q$312),$Q$21:$Q$312,""),SUM(IF(ISNUMBER($Q$21:Q44),1,0))),$Q$21:$Q$312,0)</f>
        <v>18</v>
      </c>
      <c r="T44" s="85" t="n">
        <f aca="false">INDEX(R$21:R$312,$S44)</f>
        <v>-0.770199606321993</v>
      </c>
      <c r="U44" s="85" t="n">
        <f aca="false">INDEX(Q$21:Q$312,$S44)</f>
        <v>17.2031211395708</v>
      </c>
      <c r="V44" s="87" t="n">
        <f aca="false">INDEX(N$21:N$312,$S44)</f>
        <v>1791</v>
      </c>
      <c r="W44" s="87" t="n">
        <f aca="false">INDEX(O$21:O$312,$S44)</f>
        <v>-4073</v>
      </c>
      <c r="X44" s="87" t="n">
        <f aca="false">INDEX(P$21:P$312,$S44)</f>
        <v>2131</v>
      </c>
    </row>
    <row r="45" customFormat="false" ht="15" hidden="false" customHeight="false" outlineLevel="0" collapsed="false">
      <c r="H45" s="85" t="n">
        <f aca="false">IF((H44+1*SIGN($H$8-$H$21))*SIGN($H$8-$H$21)&gt;$H$8*SIGN($H$8-$H$21),NA(),H44+1*SIGN($H$8-$H$21))</f>
        <v>30</v>
      </c>
      <c r="I45" s="85" t="n">
        <f aca="false">H45*$H$10+$H$12</f>
        <v>39.4708484883767</v>
      </c>
      <c r="J45" s="85" t="e">
        <f aca="false">K45*$I$10+$I$12</f>
        <v>#N/A</v>
      </c>
      <c r="K45" s="85" t="e">
        <f aca="false">IF((K44+1*SIGN($I$8-$K$21))*SIGN($I$8-$K$21)&gt;$I$8*SIGN($I$8-$K$21),NA(),K44+1*SIGN($I$8-$K$21))</f>
        <v>#N/A</v>
      </c>
      <c r="L45" s="87" t="n">
        <f aca="false">IF(ISNUMBER(H45),TRUNC(H45),TRUNC(INDEX(J$21:J$312,COUNTIF(H$21:H45,"="&amp;NA()))))</f>
        <v>30</v>
      </c>
      <c r="M45" s="87" t="n">
        <f aca="false">IF(ISNUMBER(I45),TRUNC(I45),TRUNC(INDEX(K$21:K$312,COUNTIF(I$21:I45,"="&amp;NA()))))</f>
        <v>39</v>
      </c>
      <c r="N45" s="85" t="n">
        <f aca="false">INDEX(Imagen!$B$9:$BT$108,M45,L45)</f>
        <v>135</v>
      </c>
      <c r="O45" s="85" t="n">
        <f aca="false">INDEX(Filtro1!$B$9:$BT$108,M45,L45)</f>
        <v>-443</v>
      </c>
      <c r="P45" s="85" t="n">
        <f aca="false">INDEX(Filtro2!$B$9:$BT$108,M45,L45)</f>
        <v>-190</v>
      </c>
      <c r="Q45" s="87" t="n">
        <f aca="false" t="array" ref="Q45:R45">TRANSPOSE(MMULT($O$11:$P$12,TRANSPOSE(L45:M45)+$L$8:$L$9))</f>
        <v>24.4760325447448</v>
      </c>
      <c r="R45" s="87" t="n">
        <v>-0.446533586341055</v>
      </c>
      <c r="S45" s="85" t="n">
        <f aca="false" t="array" ref="S45:S45">MATCH(SMALL(IF(ISNUMBER($Q$21:$Q$312),$Q$21:$Q$312,""),SUM(IF(ISNUMBER($Q$21:Q45),1,0))),$Q$21:$Q$312,0)</f>
        <v>19</v>
      </c>
      <c r="T45" s="85" t="n">
        <f aca="false">INDEX(R$21:R$312,$S45)</f>
        <v>-0.453001777072657</v>
      </c>
      <c r="U45" s="85" t="n">
        <f aca="false">INDEX(Q$21:Q$312,$S45)</f>
        <v>18.151480531953</v>
      </c>
      <c r="V45" s="87" t="n">
        <f aca="false">INDEX(N$21:N$312,$S45)</f>
        <v>1005</v>
      </c>
      <c r="W45" s="87" t="n">
        <f aca="false">INDEX(O$21:O$312,$S45)</f>
        <v>-2065</v>
      </c>
      <c r="X45" s="87" t="n">
        <f aca="false">INDEX(P$21:P$312,$S45)</f>
        <v>-7666</v>
      </c>
    </row>
    <row r="46" customFormat="false" ht="15" hidden="false" customHeight="false" outlineLevel="0" collapsed="false">
      <c r="H46" s="85" t="n">
        <f aca="false">IF((H45+1*SIGN($H$8-$H$21))*SIGN($H$8-$H$21)&gt;$H$8*SIGN($H$8-$H$21),NA(),H45+1*SIGN($H$8-$H$21))</f>
        <v>31</v>
      </c>
      <c r="I46" s="85" t="n">
        <f aca="false">H46*$H$10+$H$12</f>
        <v>39.1363784216517</v>
      </c>
      <c r="J46" s="85" t="e">
        <f aca="false">K46*$I$10+$I$12</f>
        <v>#N/A</v>
      </c>
      <c r="K46" s="85" t="e">
        <f aca="false">IF((K45+1*SIGN($I$8-$K$21))*SIGN($I$8-$K$21)&gt;$I$8*SIGN($I$8-$K$21),NA(),K45+1*SIGN($I$8-$K$21))</f>
        <v>#N/A</v>
      </c>
      <c r="L46" s="87" t="n">
        <f aca="false">IF(ISNUMBER(H46),TRUNC(H46),TRUNC(INDEX(J$21:J$312,COUNTIF(H$21:H46,"="&amp;NA()))))</f>
        <v>31</v>
      </c>
      <c r="M46" s="87" t="n">
        <f aca="false">IF(ISNUMBER(I46),TRUNC(I46),TRUNC(INDEX(K$21:K$312,COUNTIF(I$21:I46,"="&amp;NA()))))</f>
        <v>39</v>
      </c>
      <c r="N46" s="85" t="n">
        <f aca="false">INDEX(Imagen!$B$9:$BT$108,M46,L46)</f>
        <v>228</v>
      </c>
      <c r="O46" s="85" t="n">
        <f aca="false">INDEX(Filtro1!$B$9:$BT$108,M46,L46)</f>
        <v>185</v>
      </c>
      <c r="P46" s="85" t="n">
        <f aca="false">INDEX(Filtro2!$B$9:$BT$108,M46,L46)</f>
        <v>64</v>
      </c>
      <c r="Q46" s="87" t="n">
        <f aca="false" t="array" ref="Q46:R46">TRANSPOSE(MMULT($O$11:$P$12,TRANSPOSE(L46:M46)+$L$8:$L$9))</f>
        <v>25.424391937127</v>
      </c>
      <c r="R46" s="87" t="n">
        <v>-0.129335757091719</v>
      </c>
      <c r="S46" s="85" t="n">
        <f aca="false" t="array" ref="S46:S46">MATCH(SMALL(IF(ISNUMBER($Q$21:$Q$312),$Q$21:$Q$312,""),SUM(IF(ISNUMBER($Q$21:Q46),1,0))),$Q$21:$Q$312,0)</f>
        <v>20</v>
      </c>
      <c r="T46" s="85" t="n">
        <f aca="false">INDEX(R$21:R$312,$S46)</f>
        <v>-0.13580394782332</v>
      </c>
      <c r="U46" s="85" t="n">
        <f aca="false">INDEX(Q$21:Q$312,$S46)</f>
        <v>19.0998399243352</v>
      </c>
      <c r="V46" s="87" t="n">
        <f aca="false">INDEX(N$21:N$312,$S46)</f>
        <v>507</v>
      </c>
      <c r="W46" s="87" t="n">
        <f aca="false">INDEX(O$21:O$312,$S46)</f>
        <v>-697</v>
      </c>
      <c r="X46" s="87" t="n">
        <f aca="false">INDEX(P$21:P$312,$S46)</f>
        <v>-1066</v>
      </c>
    </row>
    <row r="47" customFormat="false" ht="15" hidden="false" customHeight="false" outlineLevel="0" collapsed="false">
      <c r="H47" s="85" t="n">
        <f aca="false">IF((H46+1*SIGN($H$8-$H$21))*SIGN($H$8-$H$21)&gt;$H$8*SIGN($H$8-$H$21),NA(),H46+1*SIGN($H$8-$H$21))</f>
        <v>32</v>
      </c>
      <c r="I47" s="85" t="n">
        <f aca="false">H47*$H$10+$H$12</f>
        <v>38.8019083549267</v>
      </c>
      <c r="J47" s="85" t="e">
        <f aca="false">K47*$I$10+$I$12</f>
        <v>#N/A</v>
      </c>
      <c r="K47" s="85" t="e">
        <f aca="false">IF((K46+1*SIGN($I$8-$K$21))*SIGN($I$8-$K$21)&gt;$I$8*SIGN($I$8-$K$21),NA(),K46+1*SIGN($I$8-$K$21))</f>
        <v>#N/A</v>
      </c>
      <c r="L47" s="87" t="n">
        <f aca="false">IF(ISNUMBER(H47),TRUNC(H47),TRUNC(INDEX(J$21:J$312,COUNTIF(H$21:H47,"="&amp;NA()))))</f>
        <v>32</v>
      </c>
      <c r="M47" s="87" t="n">
        <f aca="false">IF(ISNUMBER(I47),TRUNC(I47),TRUNC(INDEX(K$21:K$312,COUNTIF(I$21:I47,"="&amp;NA()))))</f>
        <v>38</v>
      </c>
      <c r="N47" s="85" t="n">
        <f aca="false">INDEX(Imagen!$B$9:$BT$108,M47,L47)</f>
        <v>186</v>
      </c>
      <c r="O47" s="85" t="n">
        <f aca="false">INDEX(Filtro1!$B$9:$BT$108,M47,L47)</f>
        <v>-611</v>
      </c>
      <c r="P47" s="85" t="n">
        <f aca="false">INDEX(Filtro2!$B$9:$BT$108,M47,L47)</f>
        <v>-204</v>
      </c>
      <c r="Q47" s="87" t="n">
        <f aca="false" t="array" ref="Q47:R47">TRANSPOSE(MMULT($O$11:$P$12,TRANSPOSE(L47:M47)+$L$8:$L$9))</f>
        <v>26.6899491587585</v>
      </c>
      <c r="R47" s="87" t="n">
        <v>-0.76049732022457</v>
      </c>
      <c r="S47" s="85" t="n">
        <f aca="false" t="array" ref="S47:S47">MATCH(SMALL(IF(ISNUMBER($Q$21:$Q$312),$Q$21:$Q$312,""),SUM(IF(ISNUMBER($Q$21:Q47),1,0))),$Q$21:$Q$312,0)</f>
        <v>20</v>
      </c>
      <c r="T47" s="85" t="n">
        <f aca="false">INDEX(R$21:R$312,$S47)</f>
        <v>-0.13580394782332</v>
      </c>
      <c r="U47" s="85" t="n">
        <f aca="false">INDEX(Q$21:Q$312,$S47)</f>
        <v>19.0998399243352</v>
      </c>
      <c r="V47" s="87" t="n">
        <f aca="false">INDEX(N$21:N$312,$S47)</f>
        <v>507</v>
      </c>
      <c r="W47" s="87" t="n">
        <f aca="false">INDEX(O$21:O$312,$S47)</f>
        <v>-697</v>
      </c>
      <c r="X47" s="87" t="n">
        <f aca="false">INDEX(P$21:P$312,$S47)</f>
        <v>-1066</v>
      </c>
    </row>
    <row r="48" customFormat="false" ht="15" hidden="false" customHeight="false" outlineLevel="0" collapsed="false">
      <c r="H48" s="85" t="n">
        <f aca="false">IF((H47+1*SIGN($H$8-$H$21))*SIGN($H$8-$H$21)&gt;$H$8*SIGN($H$8-$H$21),NA(),H47+1*SIGN($H$8-$H$21))</f>
        <v>33</v>
      </c>
      <c r="I48" s="85" t="n">
        <f aca="false">H48*$H$10+$H$12</f>
        <v>38.4674382882017</v>
      </c>
      <c r="J48" s="85" t="e">
        <f aca="false">K48*$I$10+$I$12</f>
        <v>#N/A</v>
      </c>
      <c r="K48" s="85" t="e">
        <f aca="false">IF((K47+1*SIGN($I$8-$K$21))*SIGN($I$8-$K$21)&gt;$I$8*SIGN($I$8-$K$21),NA(),K47+1*SIGN($I$8-$K$21))</f>
        <v>#N/A</v>
      </c>
      <c r="L48" s="87" t="n">
        <f aca="false">IF(ISNUMBER(H48),TRUNC(H48),TRUNC(INDEX(J$21:J$312,COUNTIF(H$21:H48,"="&amp;NA()))))</f>
        <v>33</v>
      </c>
      <c r="M48" s="87" t="n">
        <f aca="false">IF(ISNUMBER(I48),TRUNC(I48),TRUNC(INDEX(K$21:K$312,COUNTIF(I$21:I48,"="&amp;NA()))))</f>
        <v>38</v>
      </c>
      <c r="N48" s="85" t="n">
        <f aca="false">INDEX(Imagen!$B$9:$BT$108,M48,L48)</f>
        <v>315</v>
      </c>
      <c r="O48" s="85" t="n">
        <f aca="false">INDEX(Filtro1!$B$9:$BT$108,M48,L48)</f>
        <v>20</v>
      </c>
      <c r="P48" s="85" t="n">
        <f aca="false">INDEX(Filtro2!$B$9:$BT$108,M48,L48)</f>
        <v>8</v>
      </c>
      <c r="Q48" s="87" t="n">
        <f aca="false" t="array" ref="Q48:R48">TRANSPOSE(MMULT($O$11:$P$12,TRANSPOSE(L48:M48)+$L$8:$L$9))</f>
        <v>27.6383085511407</v>
      </c>
      <c r="R48" s="87" t="n">
        <v>-0.443299490975235</v>
      </c>
      <c r="S48" s="85" t="n">
        <f aca="false" t="array" ref="S48:S48">MATCH(SMALL(IF(ISNUMBER($Q$21:$Q$312),$Q$21:$Q$312,""),SUM(IF(ISNUMBER($Q$21:Q48),1,0))),$Q$21:$Q$312,0)</f>
        <v>21</v>
      </c>
      <c r="T48" s="85" t="n">
        <f aca="false">INDEX(R$21:R$312,$S48)</f>
        <v>-0.766965510956171</v>
      </c>
      <c r="U48" s="85" t="n">
        <f aca="false">INDEX(Q$21:Q$312,$S48)</f>
        <v>20.3653971459667</v>
      </c>
      <c r="V48" s="87" t="n">
        <f aca="false">INDEX(N$21:N$312,$S48)</f>
        <v>186</v>
      </c>
      <c r="W48" s="87" t="n">
        <f aca="false">INDEX(O$21:O$312,$S48)</f>
        <v>-377</v>
      </c>
      <c r="X48" s="87" t="n">
        <f aca="false">INDEX(P$21:P$312,$S48)</f>
        <v>-591</v>
      </c>
    </row>
    <row r="49" customFormat="false" ht="15" hidden="false" customHeight="false" outlineLevel="0" collapsed="false">
      <c r="H49" s="85" t="n">
        <f aca="false">IF((H48+1*SIGN($H$8-$H$21))*SIGN($H$8-$H$21)&gt;$H$8*SIGN($H$8-$H$21),NA(),H48+1*SIGN($H$8-$H$21))</f>
        <v>34</v>
      </c>
      <c r="I49" s="85" t="n">
        <f aca="false">H49*$H$10+$H$12</f>
        <v>38.1329682214768</v>
      </c>
      <c r="J49" s="85" t="e">
        <f aca="false">K49*$I$10+$I$12</f>
        <v>#N/A</v>
      </c>
      <c r="K49" s="85" t="e">
        <f aca="false">IF((K48+1*SIGN($I$8-$K$21))*SIGN($I$8-$K$21)&gt;$I$8*SIGN($I$8-$K$21),NA(),K48+1*SIGN($I$8-$K$21))</f>
        <v>#N/A</v>
      </c>
      <c r="L49" s="87" t="n">
        <f aca="false">IF(ISNUMBER(H49),TRUNC(H49),TRUNC(INDEX(J$21:J$312,COUNTIF(H$21:H49,"="&amp;NA()))))</f>
        <v>34</v>
      </c>
      <c r="M49" s="87" t="n">
        <f aca="false">IF(ISNUMBER(I49),TRUNC(I49),TRUNC(INDEX(K$21:K$312,COUNTIF(I$21:I49,"="&amp;NA()))))</f>
        <v>38</v>
      </c>
      <c r="N49" s="85" t="n">
        <f aca="false">INDEX(Imagen!$B$9:$BT$108,M49,L49)</f>
        <v>569</v>
      </c>
      <c r="O49" s="85" t="n">
        <f aca="false">INDEX(Filtro1!$B$9:$BT$108,M49,L49)</f>
        <v>1683</v>
      </c>
      <c r="P49" s="85" t="n">
        <f aca="false">INDEX(Filtro2!$B$9:$BT$108,M49,L49)</f>
        <v>966</v>
      </c>
      <c r="Q49" s="87" t="n">
        <f aca="false" t="array" ref="Q49:R49">TRANSPOSE(MMULT($O$11:$P$12,TRANSPOSE(L49:M49)+$L$8:$L$9))</f>
        <v>28.5866679435229</v>
      </c>
      <c r="R49" s="87" t="n">
        <v>-0.126101661725899</v>
      </c>
      <c r="S49" s="85" t="n">
        <f aca="false" t="array" ref="S49:S49">MATCH(SMALL(IF(ISNUMBER($Q$21:$Q$312),$Q$21:$Q$312,""),SUM(IF(ISNUMBER($Q$21:Q49),1,0))),$Q$21:$Q$312,0)</f>
        <v>22</v>
      </c>
      <c r="T49" s="85" t="n">
        <f aca="false">INDEX(R$21:R$312,$S49)</f>
        <v>-0.449767681706834</v>
      </c>
      <c r="U49" s="85" t="n">
        <f aca="false">INDEX(Q$21:Q$312,$S49)</f>
        <v>21.3137565383489</v>
      </c>
      <c r="V49" s="87" t="n">
        <f aca="false">INDEX(N$21:N$312,$S49)</f>
        <v>136</v>
      </c>
      <c r="W49" s="87" t="n">
        <f aca="false">INDEX(O$21:O$312,$S49)</f>
        <v>-337</v>
      </c>
      <c r="X49" s="87" t="n">
        <f aca="false">INDEX(P$21:P$312,$S49)</f>
        <v>-341</v>
      </c>
    </row>
    <row r="50" customFormat="false" ht="15" hidden="false" customHeight="false" outlineLevel="0" collapsed="false">
      <c r="H50" s="85" t="n">
        <f aca="false">IF((H49+1*SIGN($H$8-$H$21))*SIGN($H$8-$H$21)&gt;$H$8*SIGN($H$8-$H$21),NA(),H49+1*SIGN($H$8-$H$21))</f>
        <v>35</v>
      </c>
      <c r="I50" s="85" t="n">
        <f aca="false">H50*$H$10+$H$12</f>
        <v>37.7984981547518</v>
      </c>
      <c r="J50" s="85" t="e">
        <f aca="false">K50*$I$10+$I$12</f>
        <v>#N/A</v>
      </c>
      <c r="K50" s="85" t="e">
        <f aca="false">IF((K49+1*SIGN($I$8-$K$21))*SIGN($I$8-$K$21)&gt;$I$8*SIGN($I$8-$K$21),NA(),K49+1*SIGN($I$8-$K$21))</f>
        <v>#N/A</v>
      </c>
      <c r="L50" s="87" t="n">
        <f aca="false">IF(ISNUMBER(H50),TRUNC(H50),TRUNC(INDEX(J$21:J$312,COUNTIF(H$21:H50,"="&amp;NA()))))</f>
        <v>35</v>
      </c>
      <c r="M50" s="87" t="n">
        <f aca="false">IF(ISNUMBER(I50),TRUNC(I50),TRUNC(INDEX(K$21:K$312,COUNTIF(I$21:I50,"="&amp;NA()))))</f>
        <v>37</v>
      </c>
      <c r="N50" s="85" t="n">
        <f aca="false">INDEX(Imagen!$B$9:$BT$108,M50,L50)</f>
        <v>483</v>
      </c>
      <c r="O50" s="85" t="n">
        <f aca="false">INDEX(Filtro1!$B$9:$BT$108,M50,L50)</f>
        <v>681</v>
      </c>
      <c r="P50" s="85" t="n">
        <f aca="false">INDEX(Filtro2!$B$9:$BT$108,M50,L50)</f>
        <v>228</v>
      </c>
      <c r="Q50" s="87" t="n">
        <f aca="false" t="array" ref="Q50:R50">TRANSPOSE(MMULT($O$11:$P$12,TRANSPOSE(L50:M50)+$L$8:$L$9))</f>
        <v>29.8522251651544</v>
      </c>
      <c r="R50" s="87" t="n">
        <v>-0.757263224858749</v>
      </c>
      <c r="S50" s="85" t="n">
        <f aca="false" t="array" ref="S50:S50">MATCH(SMALL(IF(ISNUMBER($Q$21:$Q$312),$Q$21:$Q$312,""),SUM(IF(ISNUMBER($Q$21:Q50),1,0))),$Q$21:$Q$312,0)</f>
        <v>23</v>
      </c>
      <c r="T50" s="85" t="n">
        <f aca="false">INDEX(R$21:R$312,$S50)</f>
        <v>-0.132569852457498</v>
      </c>
      <c r="U50" s="85" t="n">
        <f aca="false">INDEX(Q$21:Q$312,$S50)</f>
        <v>22.2621159307311</v>
      </c>
      <c r="V50" s="87" t="n">
        <f aca="false">INDEX(N$21:N$312,$S50)</f>
        <v>134</v>
      </c>
      <c r="W50" s="87" t="n">
        <f aca="false">INDEX(O$21:O$312,$S50)</f>
        <v>-73</v>
      </c>
      <c r="X50" s="87" t="n">
        <f aca="false">INDEX(P$21:P$312,$S50)</f>
        <v>-182</v>
      </c>
    </row>
    <row r="51" customFormat="false" ht="15" hidden="false" customHeight="false" outlineLevel="0" collapsed="false">
      <c r="H51" s="85" t="n">
        <f aca="false">IF((H50+1*SIGN($H$8-$H$21))*SIGN($H$8-$H$21)&gt;$H$8*SIGN($H$8-$H$21),NA(),H50+1*SIGN($H$8-$H$21))</f>
        <v>36</v>
      </c>
      <c r="I51" s="85" t="n">
        <f aca="false">H51*$H$10+$H$12</f>
        <v>37.4640280880268</v>
      </c>
      <c r="J51" s="85" t="e">
        <f aca="false">K51*$I$10+$I$12</f>
        <v>#N/A</v>
      </c>
      <c r="K51" s="85" t="e">
        <f aca="false">IF((K50+1*SIGN($I$8-$K$21))*SIGN($I$8-$K$21)&gt;$I$8*SIGN($I$8-$K$21),NA(),K50+1*SIGN($I$8-$K$21))</f>
        <v>#N/A</v>
      </c>
      <c r="L51" s="87" t="n">
        <f aca="false">IF(ISNUMBER(H51),TRUNC(H51),TRUNC(INDEX(J$21:J$312,COUNTIF(H$21:H51,"="&amp;NA()))))</f>
        <v>36</v>
      </c>
      <c r="M51" s="87" t="n">
        <f aca="false">IF(ISNUMBER(I51),TRUNC(I51),TRUNC(INDEX(K$21:K$312,COUNTIF(I$21:I51,"="&amp;NA()))))</f>
        <v>37</v>
      </c>
      <c r="N51" s="85" t="n">
        <f aca="false">INDEX(Imagen!$B$9:$BT$108,M51,L51)</f>
        <v>298</v>
      </c>
      <c r="O51" s="85" t="n">
        <f aca="false">INDEX(Filtro1!$B$9:$BT$108,M51,L51)</f>
        <v>-649</v>
      </c>
      <c r="P51" s="85" t="n">
        <f aca="false">INDEX(Filtro2!$B$9:$BT$108,M51,L51)</f>
        <v>-177</v>
      </c>
      <c r="Q51" s="87" t="n">
        <f aca="false" t="array" ref="Q51:R51">TRANSPOSE(MMULT($O$11:$P$12,TRANSPOSE(L51:M51)+$L$8:$L$9))</f>
        <v>30.8005845575366</v>
      </c>
      <c r="R51" s="87" t="n">
        <v>-0.440065395609413</v>
      </c>
      <c r="S51" s="85" t="n">
        <f aca="false" t="array" ref="S51:S51">MATCH(SMALL(IF(ISNUMBER($Q$21:$Q$312),$Q$21:$Q$312,""),SUM(IF(ISNUMBER($Q$21:Q51),1,0))),$Q$21:$Q$312,0)</f>
        <v>23</v>
      </c>
      <c r="T51" s="85" t="n">
        <f aca="false">INDEX(R$21:R$312,$S51)</f>
        <v>-0.132569852457498</v>
      </c>
      <c r="U51" s="85" t="n">
        <f aca="false">INDEX(Q$21:Q$312,$S51)</f>
        <v>22.2621159307311</v>
      </c>
      <c r="V51" s="87" t="n">
        <f aca="false">INDEX(N$21:N$312,$S51)</f>
        <v>134</v>
      </c>
      <c r="W51" s="87" t="n">
        <f aca="false">INDEX(O$21:O$312,$S51)</f>
        <v>-73</v>
      </c>
      <c r="X51" s="87" t="n">
        <f aca="false">INDEX(P$21:P$312,$S51)</f>
        <v>-182</v>
      </c>
    </row>
    <row r="52" customFormat="false" ht="15" hidden="false" customHeight="false" outlineLevel="0" collapsed="false">
      <c r="H52" s="85" t="n">
        <f aca="false">IF((H51+1*SIGN($H$8-$H$21))*SIGN($H$8-$H$21)&gt;$H$8*SIGN($H$8-$H$21),NA(),H51+1*SIGN($H$8-$H$21))</f>
        <v>37</v>
      </c>
      <c r="I52" s="85" t="n">
        <f aca="false">H52*$H$10+$H$12</f>
        <v>37.1295580213018</v>
      </c>
      <c r="J52" s="85" t="e">
        <f aca="false">K52*$I$10+$I$12</f>
        <v>#N/A</v>
      </c>
      <c r="K52" s="85" t="e">
        <f aca="false">IF((K51+1*SIGN($I$8-$K$21))*SIGN($I$8-$K$21)&gt;$I$8*SIGN($I$8-$K$21),NA(),K51+1*SIGN($I$8-$K$21))</f>
        <v>#N/A</v>
      </c>
      <c r="L52" s="87" t="n">
        <f aca="false">IF(ISNUMBER(H52),TRUNC(H52),TRUNC(INDEX(J$21:J$312,COUNTIF(H$21:H52,"="&amp;NA()))))</f>
        <v>37</v>
      </c>
      <c r="M52" s="87" t="n">
        <f aca="false">IF(ISNUMBER(I52),TRUNC(I52),TRUNC(INDEX(K$21:K$312,COUNTIF(I$21:I52,"="&amp;NA()))))</f>
        <v>37</v>
      </c>
      <c r="N52" s="85" t="n">
        <f aca="false">INDEX(Imagen!$B$9:$BT$108,M52,L52)</f>
        <v>372</v>
      </c>
      <c r="O52" s="85" t="n">
        <f aca="false">INDEX(Filtro1!$B$9:$BT$108,M52,L52)</f>
        <v>54</v>
      </c>
      <c r="P52" s="85" t="n">
        <f aca="false">INDEX(Filtro2!$B$9:$BT$108,M52,L52)</f>
        <v>-409</v>
      </c>
      <c r="Q52" s="87" t="n">
        <f aca="false" t="array" ref="Q52:R52">TRANSPOSE(MMULT($O$11:$P$12,TRANSPOSE(L52:M52)+$L$8:$L$9))</f>
        <v>31.7489439499188</v>
      </c>
      <c r="R52" s="87" t="n">
        <v>-0.122867566360076</v>
      </c>
      <c r="S52" s="85" t="n">
        <f aca="false" t="array" ref="S52:S52">MATCH(SMALL(IF(ISNUMBER($Q$21:$Q$312),$Q$21:$Q$312,""),SUM(IF(ISNUMBER($Q$21:Q52),1,0))),$Q$21:$Q$312,0)</f>
        <v>24</v>
      </c>
      <c r="T52" s="85" t="n">
        <f aca="false">INDEX(R$21:R$312,$S52)</f>
        <v>-0.763731415590346</v>
      </c>
      <c r="U52" s="85" t="n">
        <f aca="false">INDEX(Q$21:Q$312,$S52)</f>
        <v>23.5276731523626</v>
      </c>
      <c r="V52" s="87" t="n">
        <f aca="false">INDEX(N$21:N$312,$S52)</f>
        <v>134</v>
      </c>
      <c r="W52" s="87" t="n">
        <f aca="false">INDEX(O$21:O$312,$S52)</f>
        <v>-182</v>
      </c>
      <c r="X52" s="87" t="n">
        <f aca="false">INDEX(P$21:P$312,$S52)</f>
        <v>-312</v>
      </c>
    </row>
    <row r="53" customFormat="false" ht="15" hidden="false" customHeight="false" outlineLevel="0" collapsed="false">
      <c r="H53" s="85" t="n">
        <f aca="false">IF((H52+1*SIGN($H$8-$H$21))*SIGN($H$8-$H$21)&gt;$H$8*SIGN($H$8-$H$21),NA(),H52+1*SIGN($H$8-$H$21))</f>
        <v>38</v>
      </c>
      <c r="I53" s="85" t="n">
        <f aca="false">H53*$H$10+$H$12</f>
        <v>36.7950879545768</v>
      </c>
      <c r="J53" s="85" t="e">
        <f aca="false">K53*$I$10+$I$12</f>
        <v>#N/A</v>
      </c>
      <c r="K53" s="85" t="e">
        <f aca="false">IF((K52+1*SIGN($I$8-$K$21))*SIGN($I$8-$K$21)&gt;$I$8*SIGN($I$8-$K$21),NA(),K52+1*SIGN($I$8-$K$21))</f>
        <v>#N/A</v>
      </c>
      <c r="L53" s="87" t="n">
        <f aca="false">IF(ISNUMBER(H53),TRUNC(H53),TRUNC(INDEX(J$21:J$312,COUNTIF(H$21:H53,"="&amp;NA()))))</f>
        <v>38</v>
      </c>
      <c r="M53" s="87" t="n">
        <f aca="false">IF(ISNUMBER(I53),TRUNC(I53),TRUNC(INDEX(K$21:K$312,COUNTIF(I$21:I53,"="&amp;NA()))))</f>
        <v>36</v>
      </c>
      <c r="N53" s="85" t="n">
        <f aca="false">INDEX(Imagen!$B$9:$BT$108,M53,L53)</f>
        <v>397</v>
      </c>
      <c r="O53" s="85" t="n">
        <f aca="false">INDEX(Filtro1!$B$9:$BT$108,M53,L53)</f>
        <v>433</v>
      </c>
      <c r="P53" s="85" t="n">
        <f aca="false">INDEX(Filtro2!$B$9:$BT$108,M53,L53)</f>
        <v>251</v>
      </c>
      <c r="Q53" s="87" t="n">
        <f aca="false" t="array" ref="Q53:R53">TRANSPOSE(MMULT($O$11:$P$12,TRANSPOSE(L53:M53)+$L$8:$L$9))</f>
        <v>33.0145011715503</v>
      </c>
      <c r="R53" s="87" t="n">
        <v>-0.754029129492926</v>
      </c>
      <c r="S53" s="85" t="n">
        <f aca="false" t="array" ref="S53:S53">MATCH(SMALL(IF(ISNUMBER($Q$21:$Q$312),$Q$21:$Q$312,""),SUM(IF(ISNUMBER($Q$21:Q53),1,0))),$Q$21:$Q$312,0)</f>
        <v>25</v>
      </c>
      <c r="T53" s="85" t="n">
        <f aca="false">INDEX(R$21:R$312,$S53)</f>
        <v>-0.44653358634101</v>
      </c>
      <c r="U53" s="85" t="n">
        <f aca="false">INDEX(Q$21:Q$312,$S53)</f>
        <v>24.4760325447448</v>
      </c>
      <c r="V53" s="87" t="n">
        <f aca="false">INDEX(N$21:N$312,$S53)</f>
        <v>135</v>
      </c>
      <c r="W53" s="87" t="n">
        <f aca="false">INDEX(O$21:O$312,$S53)</f>
        <v>-443</v>
      </c>
      <c r="X53" s="87" t="n">
        <f aca="false">INDEX(P$21:P$312,$S53)</f>
        <v>-190</v>
      </c>
    </row>
    <row r="54" customFormat="false" ht="15" hidden="false" customHeight="false" outlineLevel="0" collapsed="false">
      <c r="H54" s="85" t="n">
        <f aca="false">IF((H53+1*SIGN($H$8-$H$21))*SIGN($H$8-$H$21)&gt;$H$8*SIGN($H$8-$H$21),NA(),H53+1*SIGN($H$8-$H$21))</f>
        <v>39</v>
      </c>
      <c r="I54" s="85" t="n">
        <f aca="false">H54*$H$10+$H$12</f>
        <v>36.4606178878518</v>
      </c>
      <c r="J54" s="85" t="e">
        <f aca="false">K54*$I$10+$I$12</f>
        <v>#N/A</v>
      </c>
      <c r="K54" s="85" t="e">
        <f aca="false">IF((K53+1*SIGN($I$8-$K$21))*SIGN($I$8-$K$21)&gt;$I$8*SIGN($I$8-$K$21),NA(),K53+1*SIGN($I$8-$K$21))</f>
        <v>#N/A</v>
      </c>
      <c r="L54" s="87" t="n">
        <f aca="false">IF(ISNUMBER(H54),TRUNC(H54),TRUNC(INDEX(J$21:J$312,COUNTIF(H$21:H54,"="&amp;NA()))))</f>
        <v>39</v>
      </c>
      <c r="M54" s="87" t="n">
        <f aca="false">IF(ISNUMBER(I54),TRUNC(I54),TRUNC(INDEX(K$21:K$312,COUNTIF(I$21:I54,"="&amp;NA()))))</f>
        <v>36</v>
      </c>
      <c r="N54" s="85" t="n">
        <f aca="false">INDEX(Imagen!$B$9:$BT$108,M54,L54)</f>
        <v>300</v>
      </c>
      <c r="O54" s="85" t="n">
        <f aca="false">INDEX(Filtro1!$B$9:$BT$108,M54,L54)</f>
        <v>-481</v>
      </c>
      <c r="P54" s="85" t="n">
        <f aca="false">INDEX(Filtro2!$B$9:$BT$108,M54,L54)</f>
        <v>70</v>
      </c>
      <c r="Q54" s="87" t="n">
        <f aca="false" t="array" ref="Q54:R54">TRANSPOSE(MMULT($O$11:$P$12,TRANSPOSE(L54:M54)+$L$8:$L$9))</f>
        <v>33.9628605639325</v>
      </c>
      <c r="R54" s="87" t="n">
        <v>-0.43683130024359</v>
      </c>
      <c r="S54" s="85" t="n">
        <f aca="false" t="array" ref="S54:S54">MATCH(SMALL(IF(ISNUMBER($Q$21:$Q$312),$Q$21:$Q$312,""),SUM(IF(ISNUMBER($Q$21:Q54),1,0))),$Q$21:$Q$312,0)</f>
        <v>26</v>
      </c>
      <c r="T54" s="85" t="n">
        <f aca="false">INDEX(R$21:R$312,$S54)</f>
        <v>-0.129335757091673</v>
      </c>
      <c r="U54" s="85" t="n">
        <f aca="false">INDEX(Q$21:Q$312,$S54)</f>
        <v>25.424391937127</v>
      </c>
      <c r="V54" s="87" t="n">
        <f aca="false">INDEX(N$21:N$312,$S54)</f>
        <v>228</v>
      </c>
      <c r="W54" s="87" t="n">
        <f aca="false">INDEX(O$21:O$312,$S54)</f>
        <v>185</v>
      </c>
      <c r="X54" s="87" t="n">
        <f aca="false">INDEX(P$21:P$312,$S54)</f>
        <v>64</v>
      </c>
    </row>
    <row r="55" customFormat="false" ht="15" hidden="false" customHeight="false" outlineLevel="0" collapsed="false">
      <c r="H55" s="85" t="n">
        <f aca="false">IF((H54+1*SIGN($H$8-$H$21))*SIGN($H$8-$H$21)&gt;$H$8*SIGN($H$8-$H$21),NA(),H54+1*SIGN($H$8-$H$21))</f>
        <v>40</v>
      </c>
      <c r="I55" s="85" t="n">
        <f aca="false">H55*$H$10+$H$12</f>
        <v>36.1261478211268</v>
      </c>
      <c r="J55" s="85" t="e">
        <f aca="false">K55*$I$10+$I$12</f>
        <v>#N/A</v>
      </c>
      <c r="K55" s="85" t="e">
        <f aca="false">IF((K54+1*SIGN($I$8-$K$21))*SIGN($I$8-$K$21)&gt;$I$8*SIGN($I$8-$K$21),NA(),K54+1*SIGN($I$8-$K$21))</f>
        <v>#N/A</v>
      </c>
      <c r="L55" s="87" t="n">
        <f aca="false">IF(ISNUMBER(H55),TRUNC(H55),TRUNC(INDEX(J$21:J$312,COUNTIF(H$21:H55,"="&amp;NA()))))</f>
        <v>40</v>
      </c>
      <c r="M55" s="87" t="n">
        <f aca="false">IF(ISNUMBER(I55),TRUNC(I55),TRUNC(INDEX(K$21:K$312,COUNTIF(I$21:I55,"="&amp;NA()))))</f>
        <v>36</v>
      </c>
      <c r="N55" s="85" t="n">
        <f aca="false">INDEX(Imagen!$B$9:$BT$108,M55,L55)</f>
        <v>316</v>
      </c>
      <c r="O55" s="85" t="n">
        <f aca="false">INDEX(Filtro1!$B$9:$BT$108,M55,L55)</f>
        <v>-347</v>
      </c>
      <c r="P55" s="85" t="n">
        <f aca="false">INDEX(Filtro2!$B$9:$BT$108,M55,L55)</f>
        <v>-418</v>
      </c>
      <c r="Q55" s="87" t="n">
        <f aca="false" t="array" ref="Q55:R55">TRANSPOSE(MMULT($O$11:$P$12,TRANSPOSE(L55:M55)+$L$8:$L$9))</f>
        <v>34.9112199563147</v>
      </c>
      <c r="R55" s="87" t="n">
        <v>-0.119633470994254</v>
      </c>
      <c r="S55" s="85" t="n">
        <f aca="false" t="array" ref="S55:S55">MATCH(SMALL(IF(ISNUMBER($Q$21:$Q$312),$Q$21:$Q$312,""),SUM(IF(ISNUMBER($Q$21:Q55),1,0))),$Q$21:$Q$312,0)</f>
        <v>26</v>
      </c>
      <c r="T55" s="85" t="n">
        <f aca="false">INDEX(R$21:R$312,$S55)</f>
        <v>-0.129335757091673</v>
      </c>
      <c r="U55" s="85" t="n">
        <f aca="false">INDEX(Q$21:Q$312,$S55)</f>
        <v>25.424391937127</v>
      </c>
      <c r="V55" s="87" t="n">
        <f aca="false">INDEX(N$21:N$312,$S55)</f>
        <v>228</v>
      </c>
      <c r="W55" s="87" t="n">
        <f aca="false">INDEX(O$21:O$312,$S55)</f>
        <v>185</v>
      </c>
      <c r="X55" s="87" t="n">
        <f aca="false">INDEX(P$21:P$312,$S55)</f>
        <v>64</v>
      </c>
    </row>
    <row r="56" customFormat="false" ht="15" hidden="false" customHeight="false" outlineLevel="0" collapsed="false">
      <c r="H56" s="85" t="n">
        <f aca="false">IF((H55+1*SIGN($H$8-$H$21))*SIGN($H$8-$H$21)&gt;$H$8*SIGN($H$8-$H$21),NA(),H55+1*SIGN($H$8-$H$21))</f>
        <v>41</v>
      </c>
      <c r="I56" s="85" t="n">
        <f aca="false">H56*$H$10+$H$12</f>
        <v>35.7916777544019</v>
      </c>
      <c r="J56" s="85" t="e">
        <f aca="false">K56*$I$10+$I$12</f>
        <v>#N/A</v>
      </c>
      <c r="K56" s="85" t="e">
        <f aca="false">IF((K55+1*SIGN($I$8-$K$21))*SIGN($I$8-$K$21)&gt;$I$8*SIGN($I$8-$K$21),NA(),K55+1*SIGN($I$8-$K$21))</f>
        <v>#N/A</v>
      </c>
      <c r="L56" s="87" t="n">
        <f aca="false">IF(ISNUMBER(H56),TRUNC(H56),TRUNC(INDEX(J$21:J$312,COUNTIF(H$21:H56,"="&amp;NA()))))</f>
        <v>41</v>
      </c>
      <c r="M56" s="87" t="n">
        <f aca="false">IF(ISNUMBER(I56),TRUNC(I56),TRUNC(INDEX(K$21:K$312,COUNTIF(I$21:I56,"="&amp;NA()))))</f>
        <v>35</v>
      </c>
      <c r="N56" s="85" t="n">
        <f aca="false">INDEX(Imagen!$B$9:$BT$108,M56,L56)</f>
        <v>414</v>
      </c>
      <c r="O56" s="85" t="n">
        <f aca="false">INDEX(Filtro1!$B$9:$BT$108,M56,L56)</f>
        <v>827</v>
      </c>
      <c r="P56" s="85" t="n">
        <f aca="false">INDEX(Filtro2!$B$9:$BT$108,M56,L56)</f>
        <v>-35</v>
      </c>
      <c r="Q56" s="87" t="n">
        <f aca="false" t="array" ref="Q56:R56">TRANSPOSE(MMULT($O$11:$P$12,TRANSPOSE(L56:M56)+$L$8:$L$9))</f>
        <v>36.1767771779462</v>
      </c>
      <c r="R56" s="87" t="n">
        <v>-0.750795034127105</v>
      </c>
      <c r="S56" s="85" t="n">
        <f aca="false" t="array" ref="S56:S56">MATCH(SMALL(IF(ISNUMBER($Q$21:$Q$312),$Q$21:$Q$312,""),SUM(IF(ISNUMBER($Q$21:Q56),1,0))),$Q$21:$Q$312,0)</f>
        <v>27</v>
      </c>
      <c r="T56" s="85" t="n">
        <f aca="false">INDEX(R$21:R$312,$S56)</f>
        <v>-0.760497320224524</v>
      </c>
      <c r="U56" s="85" t="n">
        <f aca="false">INDEX(Q$21:Q$312,$S56)</f>
        <v>26.6899491587585</v>
      </c>
      <c r="V56" s="87" t="n">
        <f aca="false">INDEX(N$21:N$312,$S56)</f>
        <v>186</v>
      </c>
      <c r="W56" s="87" t="n">
        <f aca="false">INDEX(O$21:O$312,$S56)</f>
        <v>-611</v>
      </c>
      <c r="X56" s="87" t="n">
        <f aca="false">INDEX(P$21:P$312,$S56)</f>
        <v>-204</v>
      </c>
    </row>
    <row r="57" customFormat="false" ht="15" hidden="false" customHeight="false" outlineLevel="0" collapsed="false">
      <c r="H57" s="85" t="n">
        <f aca="false">IF((H56+1*SIGN($H$8-$H$21))*SIGN($H$8-$H$21)&gt;$H$8*SIGN($H$8-$H$21),NA(),H56+1*SIGN($H$8-$H$21))</f>
        <v>42</v>
      </c>
      <c r="I57" s="85" t="n">
        <f aca="false">H57*$H$10+$H$12</f>
        <v>35.4572076876769</v>
      </c>
      <c r="J57" s="85" t="e">
        <f aca="false">K57*$I$10+$I$12</f>
        <v>#N/A</v>
      </c>
      <c r="K57" s="85" t="e">
        <f aca="false">IF((K56+1*SIGN($I$8-$K$21))*SIGN($I$8-$K$21)&gt;$I$8*SIGN($I$8-$K$21),NA(),K56+1*SIGN($I$8-$K$21))</f>
        <v>#N/A</v>
      </c>
      <c r="L57" s="87" t="n">
        <f aca="false">IF(ISNUMBER(H57),TRUNC(H57),TRUNC(INDEX(J$21:J$312,COUNTIF(H$21:H57,"="&amp;NA()))))</f>
        <v>42</v>
      </c>
      <c r="M57" s="87" t="n">
        <f aca="false">IF(ISNUMBER(I57),TRUNC(I57),TRUNC(INDEX(K$21:K$312,COUNTIF(I$21:I57,"="&amp;NA()))))</f>
        <v>35</v>
      </c>
      <c r="N57" s="85" t="n">
        <f aca="false">INDEX(Imagen!$B$9:$BT$108,M57,L57)</f>
        <v>274</v>
      </c>
      <c r="O57" s="85" t="n">
        <f aca="false">INDEX(Filtro1!$B$9:$BT$108,M57,L57)</f>
        <v>-682</v>
      </c>
      <c r="P57" s="85" t="n">
        <f aca="false">INDEX(Filtro2!$B$9:$BT$108,M57,L57)</f>
        <v>99</v>
      </c>
      <c r="Q57" s="87" t="n">
        <f aca="false" t="array" ref="Q57:R57">TRANSPOSE(MMULT($O$11:$P$12,TRANSPOSE(L57:M57)+$L$8:$L$9))</f>
        <v>37.1251365703284</v>
      </c>
      <c r="R57" s="87" t="n">
        <v>-0.433597204877769</v>
      </c>
      <c r="S57" s="85" t="n">
        <f aca="false" t="array" ref="S57:S57">MATCH(SMALL(IF(ISNUMBER($Q$21:$Q$312),$Q$21:$Q$312,""),SUM(IF(ISNUMBER($Q$21:Q57),1,0))),$Q$21:$Q$312,0)</f>
        <v>28</v>
      </c>
      <c r="T57" s="85" t="n">
        <f aca="false">INDEX(R$21:R$312,$S57)</f>
        <v>-0.443299490975187</v>
      </c>
      <c r="U57" s="85" t="n">
        <f aca="false">INDEX(Q$21:Q$312,$S57)</f>
        <v>27.6383085511407</v>
      </c>
      <c r="V57" s="87" t="n">
        <f aca="false">INDEX(N$21:N$312,$S57)</f>
        <v>315</v>
      </c>
      <c r="W57" s="87" t="n">
        <f aca="false">INDEX(O$21:O$312,$S57)</f>
        <v>20</v>
      </c>
      <c r="X57" s="87" t="n">
        <f aca="false">INDEX(P$21:P$312,$S57)</f>
        <v>8</v>
      </c>
    </row>
    <row r="58" customFormat="false" ht="15" hidden="false" customHeight="false" outlineLevel="0" collapsed="false">
      <c r="H58" s="85" t="n">
        <f aca="false">IF((H57+1*SIGN($H$8-$H$21))*SIGN($H$8-$H$21)&gt;$H$8*SIGN($H$8-$H$21),NA(),H57+1*SIGN($H$8-$H$21))</f>
        <v>43</v>
      </c>
      <c r="I58" s="85" t="n">
        <f aca="false">H58*$H$10+$H$12</f>
        <v>35.1227376209519</v>
      </c>
      <c r="J58" s="85" t="e">
        <f aca="false">K58*$I$10+$I$12</f>
        <v>#N/A</v>
      </c>
      <c r="K58" s="85" t="e">
        <f aca="false">IF((K57+1*SIGN($I$8-$K$21))*SIGN($I$8-$K$21)&gt;$I$8*SIGN($I$8-$K$21),NA(),K57+1*SIGN($I$8-$K$21))</f>
        <v>#N/A</v>
      </c>
      <c r="L58" s="87" t="n">
        <f aca="false">IF(ISNUMBER(H58),TRUNC(H58),TRUNC(INDEX(J$21:J$312,COUNTIF(H$21:H58,"="&amp;NA()))))</f>
        <v>43</v>
      </c>
      <c r="M58" s="87" t="n">
        <f aca="false">IF(ISNUMBER(I58),TRUNC(I58),TRUNC(INDEX(K$21:K$312,COUNTIF(I$21:I58,"="&amp;NA()))))</f>
        <v>35</v>
      </c>
      <c r="N58" s="85" t="n">
        <f aca="false">INDEX(Imagen!$B$9:$BT$108,M58,L58)</f>
        <v>327</v>
      </c>
      <c r="O58" s="85" t="n">
        <f aca="false">INDEX(Filtro1!$B$9:$BT$108,M58,L58)</f>
        <v>88</v>
      </c>
      <c r="P58" s="85" t="n">
        <f aca="false">INDEX(Filtro2!$B$9:$BT$108,M58,L58)</f>
        <v>-23</v>
      </c>
      <c r="Q58" s="87" t="n">
        <f aca="false" t="array" ref="Q58:R58">TRANSPOSE(MMULT($O$11:$P$12,TRANSPOSE(L58:M58)+$L$8:$L$9))</f>
        <v>38.0734959627106</v>
      </c>
      <c r="R58" s="87" t="n">
        <v>-0.116399375628433</v>
      </c>
      <c r="S58" s="85" t="n">
        <f aca="false" t="array" ref="S58:S58">MATCH(SMALL(IF(ISNUMBER($Q$21:$Q$312),$Q$21:$Q$312,""),SUM(IF(ISNUMBER($Q$21:Q58),1,0))),$Q$21:$Q$312,0)</f>
        <v>29</v>
      </c>
      <c r="T58" s="85" t="n">
        <f aca="false">INDEX(R$21:R$312,$S58)</f>
        <v>-0.126101661725851</v>
      </c>
      <c r="U58" s="85" t="n">
        <f aca="false">INDEX(Q$21:Q$312,$S58)</f>
        <v>28.5866679435229</v>
      </c>
      <c r="V58" s="87" t="n">
        <f aca="false">INDEX(N$21:N$312,$S58)</f>
        <v>569</v>
      </c>
      <c r="W58" s="87" t="n">
        <f aca="false">INDEX(O$21:O$312,$S58)</f>
        <v>1683</v>
      </c>
      <c r="X58" s="87" t="n">
        <f aca="false">INDEX(P$21:P$312,$S58)</f>
        <v>966</v>
      </c>
    </row>
    <row r="59" customFormat="false" ht="15" hidden="false" customHeight="false" outlineLevel="0" collapsed="false">
      <c r="H59" s="85" t="n">
        <f aca="false">IF((H58+1*SIGN($H$8-$H$21))*SIGN($H$8-$H$21)&gt;$H$8*SIGN($H$8-$H$21),NA(),H58+1*SIGN($H$8-$H$21))</f>
        <v>44</v>
      </c>
      <c r="I59" s="85" t="n">
        <f aca="false">H59*$H$10+$H$12</f>
        <v>34.7882675542269</v>
      </c>
      <c r="J59" s="85" t="e">
        <f aca="false">K59*$I$10+$I$12</f>
        <v>#N/A</v>
      </c>
      <c r="K59" s="85" t="e">
        <f aca="false">IF((K58+1*SIGN($I$8-$K$21))*SIGN($I$8-$K$21)&gt;$I$8*SIGN($I$8-$K$21),NA(),K58+1*SIGN($I$8-$K$21))</f>
        <v>#N/A</v>
      </c>
      <c r="L59" s="87" t="n">
        <f aca="false">IF(ISNUMBER(H59),TRUNC(H59),TRUNC(INDEX(J$21:J$312,COUNTIF(H$21:H59,"="&amp;NA()))))</f>
        <v>44</v>
      </c>
      <c r="M59" s="87" t="n">
        <f aca="false">IF(ISNUMBER(I59),TRUNC(I59),TRUNC(INDEX(K$21:K$312,COUNTIF(I$21:I59,"="&amp;NA()))))</f>
        <v>34</v>
      </c>
      <c r="N59" s="85" t="n">
        <f aca="false">INDEX(Imagen!$B$9:$BT$108,M59,L59)</f>
        <v>192</v>
      </c>
      <c r="O59" s="85" t="n">
        <f aca="false">INDEX(Filtro1!$B$9:$BT$108,M59,L59)</f>
        <v>-946</v>
      </c>
      <c r="P59" s="85" t="n">
        <f aca="false">INDEX(Filtro2!$B$9:$BT$108,M59,L59)</f>
        <v>-384</v>
      </c>
      <c r="Q59" s="87" t="n">
        <f aca="false" t="array" ref="Q59:R59">TRANSPOSE(MMULT($O$11:$P$12,TRANSPOSE(L59:M59)+$L$8:$L$9))</f>
        <v>39.3390531843421</v>
      </c>
      <c r="R59" s="87" t="n">
        <v>-0.747560938761282</v>
      </c>
      <c r="S59" s="85" t="n">
        <f aca="false" t="array" ref="S59:S59">MATCH(SMALL(IF(ISNUMBER($Q$21:$Q$312),$Q$21:$Q$312,""),SUM(IF(ISNUMBER($Q$21:Q59),1,0))),$Q$21:$Q$312,0)</f>
        <v>29</v>
      </c>
      <c r="T59" s="85" t="n">
        <f aca="false">INDEX(R$21:R$312,$S59)</f>
        <v>-0.126101661725851</v>
      </c>
      <c r="U59" s="85" t="n">
        <f aca="false">INDEX(Q$21:Q$312,$S59)</f>
        <v>28.5866679435229</v>
      </c>
      <c r="V59" s="87" t="n">
        <f aca="false">INDEX(N$21:N$312,$S59)</f>
        <v>569</v>
      </c>
      <c r="W59" s="87" t="n">
        <f aca="false">INDEX(O$21:O$312,$S59)</f>
        <v>1683</v>
      </c>
      <c r="X59" s="87" t="n">
        <f aca="false">INDEX(P$21:P$312,$S59)</f>
        <v>966</v>
      </c>
    </row>
    <row r="60" customFormat="false" ht="15" hidden="false" customHeight="false" outlineLevel="0" collapsed="false">
      <c r="H60" s="85" t="n">
        <f aca="false">IF((H59+1*SIGN($H$8-$H$21))*SIGN($H$8-$H$21)&gt;$H$8*SIGN($H$8-$H$21),NA(),H59+1*SIGN($H$8-$H$21))</f>
        <v>45</v>
      </c>
      <c r="I60" s="85" t="n">
        <f aca="false">H60*$H$10+$H$12</f>
        <v>34.4537974875019</v>
      </c>
      <c r="J60" s="85" t="e">
        <f aca="false">K60*$I$10+$I$12</f>
        <v>#N/A</v>
      </c>
      <c r="K60" s="85" t="e">
        <f aca="false">IF((K59+1*SIGN($I$8-$K$21))*SIGN($I$8-$K$21)&gt;$I$8*SIGN($I$8-$K$21),NA(),K59+1*SIGN($I$8-$K$21))</f>
        <v>#N/A</v>
      </c>
      <c r="L60" s="87" t="n">
        <f aca="false">IF(ISNUMBER(H60),TRUNC(H60),TRUNC(INDEX(J$21:J$312,COUNTIF(H$21:H60,"="&amp;NA()))))</f>
        <v>45</v>
      </c>
      <c r="M60" s="87" t="n">
        <f aca="false">IF(ISNUMBER(I60),TRUNC(I60),TRUNC(INDEX(K$21:K$312,COUNTIF(I$21:I60,"="&amp;NA()))))</f>
        <v>34</v>
      </c>
      <c r="N60" s="85" t="n">
        <f aca="false">INDEX(Imagen!$B$9:$BT$108,M60,L60)</f>
        <v>301</v>
      </c>
      <c r="O60" s="85" t="n">
        <f aca="false">INDEX(Filtro1!$B$9:$BT$108,M60,L60)</f>
        <v>-162</v>
      </c>
      <c r="P60" s="85" t="n">
        <f aca="false">INDEX(Filtro2!$B$9:$BT$108,M60,L60)</f>
        <v>-339</v>
      </c>
      <c r="Q60" s="87" t="n">
        <f aca="false" t="array" ref="Q60:R60">TRANSPOSE(MMULT($O$11:$P$12,TRANSPOSE(L60:M60)+$L$8:$L$9))</f>
        <v>40.2874125767243</v>
      </c>
      <c r="R60" s="87" t="n">
        <v>-0.430363109511946</v>
      </c>
      <c r="S60" s="85" t="n">
        <f aca="false" t="array" ref="S60:S60">MATCH(SMALL(IF(ISNUMBER($Q$21:$Q$312),$Q$21:$Q$312,""),SUM(IF(ISNUMBER($Q$21:Q60),1,0))),$Q$21:$Q$312,0)</f>
        <v>30</v>
      </c>
      <c r="T60" s="85" t="n">
        <f aca="false">INDEX(R$21:R$312,$S60)</f>
        <v>-0.757263224858701</v>
      </c>
      <c r="U60" s="85" t="n">
        <f aca="false">INDEX(Q$21:Q$312,$S60)</f>
        <v>29.8522251651544</v>
      </c>
      <c r="V60" s="87" t="n">
        <f aca="false">INDEX(N$21:N$312,$S60)</f>
        <v>483</v>
      </c>
      <c r="W60" s="87" t="n">
        <f aca="false">INDEX(O$21:O$312,$S60)</f>
        <v>681</v>
      </c>
      <c r="X60" s="87" t="n">
        <f aca="false">INDEX(P$21:P$312,$S60)</f>
        <v>228</v>
      </c>
    </row>
    <row r="61" customFormat="false" ht="15" hidden="false" customHeight="false" outlineLevel="0" collapsed="false">
      <c r="H61" s="85" t="n">
        <f aca="false">IF((H60+1*SIGN($H$8-$H$21))*SIGN($H$8-$H$21)&gt;$H$8*SIGN($H$8-$H$21),NA(),H60+1*SIGN($H$8-$H$21))</f>
        <v>46</v>
      </c>
      <c r="I61" s="85" t="n">
        <f aca="false">H61*$H$10+$H$12</f>
        <v>34.1193274207769</v>
      </c>
      <c r="J61" s="85" t="e">
        <f aca="false">K61*$I$10+$I$12</f>
        <v>#N/A</v>
      </c>
      <c r="K61" s="85" t="e">
        <f aca="false">IF((K60+1*SIGN($I$8-$K$21))*SIGN($I$8-$K$21)&gt;$I$8*SIGN($I$8-$K$21),NA(),K60+1*SIGN($I$8-$K$21))</f>
        <v>#N/A</v>
      </c>
      <c r="L61" s="87" t="n">
        <f aca="false">IF(ISNUMBER(H61),TRUNC(H61),TRUNC(INDEX(J$21:J$312,COUNTIF(H$21:H61,"="&amp;NA()))))</f>
        <v>46</v>
      </c>
      <c r="M61" s="87" t="n">
        <f aca="false">IF(ISNUMBER(I61),TRUNC(I61),TRUNC(INDEX(K$21:K$312,COUNTIF(I$21:I61,"="&amp;NA()))))</f>
        <v>34</v>
      </c>
      <c r="N61" s="85" t="n">
        <f aca="false">INDEX(Imagen!$B$9:$BT$108,M61,L61)</f>
        <v>467</v>
      </c>
      <c r="O61" s="85" t="n">
        <f aca="false">INDEX(Filtro1!$B$9:$BT$108,M61,L61)</f>
        <v>1460</v>
      </c>
      <c r="P61" s="85" t="n">
        <f aca="false">INDEX(Filtro2!$B$9:$BT$108,M61,L61)</f>
        <v>1229</v>
      </c>
      <c r="Q61" s="87" t="n">
        <f aca="false" t="array" ref="Q61:R61">TRANSPOSE(MMULT($O$11:$P$12,TRANSPOSE(L61:M61)+$L$8:$L$9))</f>
        <v>41.2357719691065</v>
      </c>
      <c r="R61" s="87" t="n">
        <v>-0.11316528026261</v>
      </c>
      <c r="S61" s="85" t="n">
        <f aca="false" t="array" ref="S61:S61">MATCH(SMALL(IF(ISNUMBER($Q$21:$Q$312),$Q$21:$Q$312,""),SUM(IF(ISNUMBER($Q$21:Q61),1,0))),$Q$21:$Q$312,0)</f>
        <v>31</v>
      </c>
      <c r="T61" s="85" t="n">
        <f aca="false">INDEX(R$21:R$312,$S61)</f>
        <v>-0.440065395609363</v>
      </c>
      <c r="U61" s="85" t="n">
        <f aca="false">INDEX(Q$21:Q$312,$S61)</f>
        <v>30.8005845575366</v>
      </c>
      <c r="V61" s="87" t="n">
        <f aca="false">INDEX(N$21:N$312,$S61)</f>
        <v>298</v>
      </c>
      <c r="W61" s="87" t="n">
        <f aca="false">INDEX(O$21:O$312,$S61)</f>
        <v>-649</v>
      </c>
      <c r="X61" s="87" t="n">
        <f aca="false">INDEX(P$21:P$312,$S61)</f>
        <v>-177</v>
      </c>
    </row>
    <row r="62" customFormat="false" ht="15" hidden="false" customHeight="false" outlineLevel="0" collapsed="false">
      <c r="H62" s="85" t="n">
        <f aca="false">IF((H61+1*SIGN($H$8-$H$21))*SIGN($H$8-$H$21)&gt;$H$8*SIGN($H$8-$H$21),NA(),H61+1*SIGN($H$8-$H$21))</f>
        <v>47</v>
      </c>
      <c r="I62" s="85" t="n">
        <f aca="false">H62*$H$10+$H$12</f>
        <v>33.7848573540519</v>
      </c>
      <c r="J62" s="85" t="e">
        <f aca="false">K62*$I$10+$I$12</f>
        <v>#N/A</v>
      </c>
      <c r="K62" s="85" t="e">
        <f aca="false">IF((K61+1*SIGN($I$8-$K$21))*SIGN($I$8-$K$21)&gt;$I$8*SIGN($I$8-$K$21),NA(),K61+1*SIGN($I$8-$K$21))</f>
        <v>#N/A</v>
      </c>
      <c r="L62" s="87" t="n">
        <f aca="false">IF(ISNUMBER(H62),TRUNC(H62),TRUNC(INDEX(J$21:J$312,COUNTIF(H$21:H62,"="&amp;NA()))))</f>
        <v>47</v>
      </c>
      <c r="M62" s="87" t="n">
        <f aca="false">IF(ISNUMBER(I62),TRUNC(I62),TRUNC(INDEX(K$21:K$312,COUNTIF(I$21:I62,"="&amp;NA()))))</f>
        <v>33</v>
      </c>
      <c r="N62" s="85" t="n">
        <f aca="false">INDEX(Imagen!$B$9:$BT$108,M62,L62)</f>
        <v>294</v>
      </c>
      <c r="O62" s="85" t="n">
        <f aca="false">INDEX(Filtro1!$B$9:$BT$108,M62,L62)</f>
        <v>-94</v>
      </c>
      <c r="P62" s="85" t="n">
        <f aca="false">INDEX(Filtro2!$B$9:$BT$108,M62,L62)</f>
        <v>175</v>
      </c>
      <c r="Q62" s="87" t="n">
        <f aca="false" t="array" ref="Q62:R62">TRANSPOSE(MMULT($O$11:$P$12,TRANSPOSE(L62:M62)+$L$8:$L$9))</f>
        <v>42.501329190738</v>
      </c>
      <c r="R62" s="87" t="n">
        <v>-0.744326843395459</v>
      </c>
      <c r="S62" s="85" t="n">
        <f aca="false" t="array" ref="S62:S62">MATCH(SMALL(IF(ISNUMBER($Q$21:$Q$312),$Q$21:$Q$312,""),SUM(IF(ISNUMBER($Q$21:Q62),1,0))),$Q$21:$Q$312,0)</f>
        <v>32</v>
      </c>
      <c r="T62" s="85" t="n">
        <f aca="false">INDEX(R$21:R$312,$S62)</f>
        <v>-0.122867566360027</v>
      </c>
      <c r="U62" s="85" t="n">
        <f aca="false">INDEX(Q$21:Q$312,$S62)</f>
        <v>31.7489439499188</v>
      </c>
      <c r="V62" s="87" t="n">
        <f aca="false">INDEX(N$21:N$312,$S62)</f>
        <v>372</v>
      </c>
      <c r="W62" s="87" t="n">
        <f aca="false">INDEX(O$21:O$312,$S62)</f>
        <v>54</v>
      </c>
      <c r="X62" s="87" t="n">
        <f aca="false">INDEX(P$21:P$312,$S62)</f>
        <v>-409</v>
      </c>
    </row>
    <row r="63" customFormat="false" ht="15" hidden="false" customHeight="false" outlineLevel="0" collapsed="false">
      <c r="H63" s="85" t="n">
        <f aca="false">IF((H62+1*SIGN($H$8-$H$21))*SIGN($H$8-$H$21)&gt;$H$8*SIGN($H$8-$H$21),NA(),H62+1*SIGN($H$8-$H$21))</f>
        <v>48</v>
      </c>
      <c r="I63" s="85" t="n">
        <f aca="false">H63*$H$10+$H$12</f>
        <v>33.450387287327</v>
      </c>
      <c r="J63" s="85" t="e">
        <f aca="false">K63*$I$10+$I$12</f>
        <v>#N/A</v>
      </c>
      <c r="K63" s="85" t="e">
        <f aca="false">IF((K62+1*SIGN($I$8-$K$21))*SIGN($I$8-$K$21)&gt;$I$8*SIGN($I$8-$K$21),NA(),K62+1*SIGN($I$8-$K$21))</f>
        <v>#N/A</v>
      </c>
      <c r="L63" s="87" t="n">
        <f aca="false">IF(ISNUMBER(H63),TRUNC(H63),TRUNC(INDEX(J$21:J$312,COUNTIF(H$21:H63,"="&amp;NA()))))</f>
        <v>48</v>
      </c>
      <c r="M63" s="87" t="n">
        <f aca="false">IF(ISNUMBER(I63),TRUNC(I63),TRUNC(INDEX(K$21:K$312,COUNTIF(I$21:I63,"="&amp;NA()))))</f>
        <v>33</v>
      </c>
      <c r="N63" s="85" t="n">
        <f aca="false">INDEX(Imagen!$B$9:$BT$108,M63,L63)</f>
        <v>162</v>
      </c>
      <c r="O63" s="85" t="n">
        <f aca="false">INDEX(Filtro1!$B$9:$BT$108,M63,L63)</f>
        <v>-747</v>
      </c>
      <c r="P63" s="85" t="n">
        <f aca="false">INDEX(Filtro2!$B$9:$BT$108,M63,L63)</f>
        <v>-462</v>
      </c>
      <c r="Q63" s="87" t="n">
        <f aca="false" t="array" ref="Q63:R63">TRANSPOSE(MMULT($O$11:$P$12,TRANSPOSE(L63:M63)+$L$8:$L$9))</f>
        <v>43.4496885831202</v>
      </c>
      <c r="R63" s="87" t="n">
        <v>-0.427129014146123</v>
      </c>
      <c r="S63" s="85" t="n">
        <f aca="false" t="array" ref="S63:S63">MATCH(SMALL(IF(ISNUMBER($Q$21:$Q$312),$Q$21:$Q$312,""),SUM(IF(ISNUMBER($Q$21:Q63),1,0))),$Q$21:$Q$312,0)</f>
        <v>32</v>
      </c>
      <c r="T63" s="85" t="n">
        <f aca="false">INDEX(R$21:R$312,$S63)</f>
        <v>-0.122867566360027</v>
      </c>
      <c r="U63" s="85" t="n">
        <f aca="false">INDEX(Q$21:Q$312,$S63)</f>
        <v>31.7489439499188</v>
      </c>
      <c r="V63" s="87" t="n">
        <f aca="false">INDEX(N$21:N$312,$S63)</f>
        <v>372</v>
      </c>
      <c r="W63" s="87" t="n">
        <f aca="false">INDEX(O$21:O$312,$S63)</f>
        <v>54</v>
      </c>
      <c r="X63" s="87" t="n">
        <f aca="false">INDEX(P$21:P$312,$S63)</f>
        <v>-409</v>
      </c>
    </row>
    <row r="64" customFormat="false" ht="15" hidden="false" customHeight="false" outlineLevel="0" collapsed="false">
      <c r="H64" s="85" t="n">
        <f aca="false">IF((H63+1*SIGN($H$8-$H$21))*SIGN($H$8-$H$21)&gt;$H$8*SIGN($H$8-$H$21),NA(),H63+1*SIGN($H$8-$H$21))</f>
        <v>49</v>
      </c>
      <c r="I64" s="85" t="n">
        <f aca="false">H64*$H$10+$H$12</f>
        <v>33.115917220602</v>
      </c>
      <c r="J64" s="85" t="e">
        <f aca="false">K64*$I$10+$I$12</f>
        <v>#N/A</v>
      </c>
      <c r="K64" s="85" t="e">
        <f aca="false">IF((K63+1*SIGN($I$8-$K$21))*SIGN($I$8-$K$21)&gt;$I$8*SIGN($I$8-$K$21),NA(),K63+1*SIGN($I$8-$K$21))</f>
        <v>#N/A</v>
      </c>
      <c r="L64" s="87" t="n">
        <f aca="false">IF(ISNUMBER(H64),TRUNC(H64),TRUNC(INDEX(J$21:J$312,COUNTIF(H$21:H64,"="&amp;NA()))))</f>
        <v>49</v>
      </c>
      <c r="M64" s="87" t="n">
        <f aca="false">IF(ISNUMBER(I64),TRUNC(I64),TRUNC(INDEX(K$21:K$312,COUNTIF(I$21:I64,"="&amp;NA()))))</f>
        <v>33</v>
      </c>
      <c r="N64" s="85" t="n">
        <f aca="false">INDEX(Imagen!$B$9:$BT$108,M64,L64)</f>
        <v>198</v>
      </c>
      <c r="O64" s="85" t="n">
        <f aca="false">INDEX(Filtro1!$B$9:$BT$108,M64,L64)</f>
        <v>-14</v>
      </c>
      <c r="P64" s="85" t="n">
        <f aca="false">INDEX(Filtro2!$B$9:$BT$108,M64,L64)</f>
        <v>-409</v>
      </c>
      <c r="Q64" s="87" t="n">
        <f aca="false" t="array" ref="Q64:R64">TRANSPOSE(MMULT($O$11:$P$12,TRANSPOSE(L64:M64)+$L$8:$L$9))</f>
        <v>44.3980479755024</v>
      </c>
      <c r="R64" s="87" t="n">
        <v>-0.109931184896787</v>
      </c>
      <c r="S64" s="85" t="n">
        <f aca="false" t="array" ref="S64:S64">MATCH(SMALL(IF(ISNUMBER($Q$21:$Q$312),$Q$21:$Q$312,""),SUM(IF(ISNUMBER($Q$21:Q64),1,0))),$Q$21:$Q$312,0)</f>
        <v>33</v>
      </c>
      <c r="T64" s="85" t="n">
        <f aca="false">INDEX(R$21:R$312,$S64)</f>
        <v>-0.754029129492876</v>
      </c>
      <c r="U64" s="85" t="n">
        <f aca="false">INDEX(Q$21:Q$312,$S64)</f>
        <v>33.0145011715503</v>
      </c>
      <c r="V64" s="87" t="n">
        <f aca="false">INDEX(N$21:N$312,$S64)</f>
        <v>397</v>
      </c>
      <c r="W64" s="87" t="n">
        <f aca="false">INDEX(O$21:O$312,$S64)</f>
        <v>433</v>
      </c>
      <c r="X64" s="87" t="n">
        <f aca="false">INDEX(P$21:P$312,$S64)</f>
        <v>251</v>
      </c>
    </row>
    <row r="65" customFormat="false" ht="15" hidden="false" customHeight="false" outlineLevel="0" collapsed="false">
      <c r="H65" s="85" t="n">
        <f aca="false">IF((H64+1*SIGN($H$8-$H$21))*SIGN($H$8-$H$21)&gt;$H$8*SIGN($H$8-$H$21),NA(),H64+1*SIGN($H$8-$H$21))</f>
        <v>50</v>
      </c>
      <c r="I65" s="85" t="n">
        <f aca="false">H65*$H$10+$H$12</f>
        <v>32.781447153877</v>
      </c>
      <c r="J65" s="85" t="e">
        <f aca="false">K65*$I$10+$I$12</f>
        <v>#N/A</v>
      </c>
      <c r="K65" s="85" t="e">
        <f aca="false">IF((K64+1*SIGN($I$8-$K$21))*SIGN($I$8-$K$21)&gt;$I$8*SIGN($I$8-$K$21),NA(),K64+1*SIGN($I$8-$K$21))</f>
        <v>#N/A</v>
      </c>
      <c r="L65" s="87" t="n">
        <f aca="false">IF(ISNUMBER(H65),TRUNC(H65),TRUNC(INDEX(J$21:J$312,COUNTIF(H$21:H65,"="&amp;NA()))))</f>
        <v>50</v>
      </c>
      <c r="M65" s="87" t="n">
        <f aca="false">IF(ISNUMBER(I65),TRUNC(I65),TRUNC(INDEX(K$21:K$312,COUNTIF(I$21:I65,"="&amp;NA()))))</f>
        <v>32</v>
      </c>
      <c r="N65" s="85" t="n">
        <f aca="false">INDEX(Imagen!$B$9:$BT$108,M65,L65)</f>
        <v>203</v>
      </c>
      <c r="O65" s="85" t="n">
        <f aca="false">INDEX(Filtro1!$B$9:$BT$108,M65,L65)</f>
        <v>-37</v>
      </c>
      <c r="P65" s="85" t="n">
        <f aca="false">INDEX(Filtro2!$B$9:$BT$108,M65,L65)</f>
        <v>-206</v>
      </c>
      <c r="Q65" s="87" t="n">
        <f aca="false" t="array" ref="Q65:R65">TRANSPOSE(MMULT($O$11:$P$12,TRANSPOSE(L65:M65)+$L$8:$L$9))</f>
        <v>45.6636051971339</v>
      </c>
      <c r="R65" s="87" t="n">
        <v>-0.741092748029638</v>
      </c>
      <c r="S65" s="85" t="n">
        <f aca="false" t="array" ref="S65:S65">MATCH(SMALL(IF(ISNUMBER($Q$21:$Q$312),$Q$21:$Q$312,""),SUM(IF(ISNUMBER($Q$21:Q65),1,0))),$Q$21:$Q$312,0)</f>
        <v>34</v>
      </c>
      <c r="T65" s="85" t="n">
        <f aca="false">INDEX(R$21:R$312,$S65)</f>
        <v>-0.43683130024354</v>
      </c>
      <c r="U65" s="85" t="n">
        <f aca="false">INDEX(Q$21:Q$312,$S65)</f>
        <v>33.9628605639325</v>
      </c>
      <c r="V65" s="87" t="n">
        <f aca="false">INDEX(N$21:N$312,$S65)</f>
        <v>300</v>
      </c>
      <c r="W65" s="87" t="n">
        <f aca="false">INDEX(O$21:O$312,$S65)</f>
        <v>-481</v>
      </c>
      <c r="X65" s="87" t="n">
        <f aca="false">INDEX(P$21:P$312,$S65)</f>
        <v>70</v>
      </c>
    </row>
    <row r="66" customFormat="false" ht="15" hidden="false" customHeight="false" outlineLevel="0" collapsed="false">
      <c r="H66" s="85" t="n">
        <f aca="false">IF((H65+1*SIGN($H$8-$H$21))*SIGN($H$8-$H$21)&gt;$H$8*SIGN($H$8-$H$21),NA(),H65+1*SIGN($H$8-$H$21))</f>
        <v>51</v>
      </c>
      <c r="I66" s="85" t="n">
        <f aca="false">H66*$H$10+$H$12</f>
        <v>32.446977087152</v>
      </c>
      <c r="J66" s="85" t="e">
        <f aca="false">K66*$I$10+$I$12</f>
        <v>#N/A</v>
      </c>
      <c r="K66" s="85" t="e">
        <f aca="false">IF((K65+1*SIGN($I$8-$K$21))*SIGN($I$8-$K$21)&gt;$I$8*SIGN($I$8-$K$21),NA(),K65+1*SIGN($I$8-$K$21))</f>
        <v>#N/A</v>
      </c>
      <c r="L66" s="87" t="n">
        <f aca="false">IF(ISNUMBER(H66),TRUNC(H66),TRUNC(INDEX(J$21:J$312,COUNTIF(H$21:H66,"="&amp;NA()))))</f>
        <v>51</v>
      </c>
      <c r="M66" s="87" t="n">
        <f aca="false">IF(ISNUMBER(I66),TRUNC(I66),TRUNC(INDEX(K$21:K$312,COUNTIF(I$21:I66,"="&amp;NA()))))</f>
        <v>32</v>
      </c>
      <c r="N66" s="85" t="n">
        <f aca="false">INDEX(Imagen!$B$9:$BT$108,M66,L66)</f>
        <v>237</v>
      </c>
      <c r="O66" s="85" t="n">
        <f aca="false">INDEX(Filtro1!$B$9:$BT$108,M66,L66)</f>
        <v>-500</v>
      </c>
      <c r="P66" s="85" t="n">
        <f aca="false">INDEX(Filtro2!$B$9:$BT$108,M66,L66)</f>
        <v>-496</v>
      </c>
      <c r="Q66" s="87" t="n">
        <f aca="false" t="array" ref="Q66:R66">TRANSPOSE(MMULT($O$11:$P$12,TRANSPOSE(L66:M66)+$L$8:$L$9))</f>
        <v>46.6119645895161</v>
      </c>
      <c r="R66" s="87" t="n">
        <v>-0.423894918780302</v>
      </c>
      <c r="S66" s="85" t="n">
        <f aca="false" t="array" ref="S66:S66">MATCH(SMALL(IF(ISNUMBER($Q$21:$Q$312),$Q$21:$Q$312,""),SUM(IF(ISNUMBER($Q$21:Q66),1,0))),$Q$21:$Q$312,0)</f>
        <v>35</v>
      </c>
      <c r="T66" s="85" t="n">
        <f aca="false">INDEX(R$21:R$312,$S66)</f>
        <v>-0.119633470994202</v>
      </c>
      <c r="U66" s="85" t="n">
        <f aca="false">INDEX(Q$21:Q$312,$S66)</f>
        <v>34.9112199563147</v>
      </c>
      <c r="V66" s="87" t="n">
        <f aca="false">INDEX(N$21:N$312,$S66)</f>
        <v>316</v>
      </c>
      <c r="W66" s="87" t="n">
        <f aca="false">INDEX(O$21:O$312,$S66)</f>
        <v>-347</v>
      </c>
      <c r="X66" s="87" t="n">
        <f aca="false">INDEX(P$21:P$312,$S66)</f>
        <v>-418</v>
      </c>
    </row>
    <row r="67" customFormat="false" ht="15" hidden="false" customHeight="false" outlineLevel="0" collapsed="false">
      <c r="H67" s="85" t="n">
        <f aca="false">IF((H66+1*SIGN($H$8-$H$21))*SIGN($H$8-$H$21)&gt;$H$8*SIGN($H$8-$H$21),NA(),H66+1*SIGN($H$8-$H$21))</f>
        <v>52</v>
      </c>
      <c r="I67" s="85" t="n">
        <f aca="false">H67*$H$10+$H$12</f>
        <v>32.112507020427</v>
      </c>
      <c r="J67" s="85" t="e">
        <f aca="false">K67*$I$10+$I$12</f>
        <v>#N/A</v>
      </c>
      <c r="K67" s="85" t="e">
        <f aca="false">IF((K66+1*SIGN($I$8-$K$21))*SIGN($I$8-$K$21)&gt;$I$8*SIGN($I$8-$K$21),NA(),K66+1*SIGN($I$8-$K$21))</f>
        <v>#N/A</v>
      </c>
      <c r="L67" s="87" t="n">
        <f aca="false">IF(ISNUMBER(H67),TRUNC(H67),TRUNC(INDEX(J$21:J$312,COUNTIF(H$21:H67,"="&amp;NA()))))</f>
        <v>52</v>
      </c>
      <c r="M67" s="87" t="n">
        <f aca="false">IF(ISNUMBER(I67),TRUNC(I67),TRUNC(INDEX(K$21:K$312,COUNTIF(I$21:I67,"="&amp;NA()))))</f>
        <v>32</v>
      </c>
      <c r="N67" s="85" t="n">
        <f aca="false">INDEX(Imagen!$B$9:$BT$108,M67,L67)</f>
        <v>458</v>
      </c>
      <c r="O67" s="85" t="n">
        <f aca="false">INDEX(Filtro1!$B$9:$BT$108,M67,L67)</f>
        <v>1107</v>
      </c>
      <c r="P67" s="85" t="n">
        <f aca="false">INDEX(Filtro2!$B$9:$BT$108,M67,L67)</f>
        <v>1049</v>
      </c>
      <c r="Q67" s="87" t="n">
        <f aca="false" t="array" ref="Q67:R67">TRANSPOSE(MMULT($O$11:$P$12,TRANSPOSE(L67:M67)+$L$8:$L$9))</f>
        <v>47.5603239818983</v>
      </c>
      <c r="R67" s="87" t="n">
        <v>-0.106697089530966</v>
      </c>
      <c r="S67" s="85" t="n">
        <f aca="false" t="array" ref="S67:S67">MATCH(SMALL(IF(ISNUMBER($Q$21:$Q$312),$Q$21:$Q$312,""),SUM(IF(ISNUMBER($Q$21:Q67),1,0))),$Q$21:$Q$312,0)</f>
        <v>35</v>
      </c>
      <c r="T67" s="85" t="n">
        <f aca="false">INDEX(R$21:R$312,$S67)</f>
        <v>-0.119633470994202</v>
      </c>
      <c r="U67" s="85" t="n">
        <f aca="false">INDEX(Q$21:Q$312,$S67)</f>
        <v>34.9112199563147</v>
      </c>
      <c r="V67" s="87" t="n">
        <f aca="false">INDEX(N$21:N$312,$S67)</f>
        <v>316</v>
      </c>
      <c r="W67" s="87" t="n">
        <f aca="false">INDEX(O$21:O$312,$S67)</f>
        <v>-347</v>
      </c>
      <c r="X67" s="87" t="n">
        <f aca="false">INDEX(P$21:P$312,$S67)</f>
        <v>-418</v>
      </c>
    </row>
    <row r="68" customFormat="false" ht="15" hidden="false" customHeight="false" outlineLevel="0" collapsed="false">
      <c r="H68" s="85" t="n">
        <f aca="false">IF((H67+1*SIGN($H$8-$H$21))*SIGN($H$8-$H$21)&gt;$H$8*SIGN($H$8-$H$21),NA(),H67+1*SIGN($H$8-$H$21))</f>
        <v>53</v>
      </c>
      <c r="I68" s="85" t="n">
        <f aca="false">H68*$H$10+$H$12</f>
        <v>31.778036953702</v>
      </c>
      <c r="J68" s="85" t="e">
        <f aca="false">K68*$I$10+$I$12</f>
        <v>#N/A</v>
      </c>
      <c r="K68" s="85" t="e">
        <f aca="false">IF((K67+1*SIGN($I$8-$K$21))*SIGN($I$8-$K$21)&gt;$I$8*SIGN($I$8-$K$21),NA(),K67+1*SIGN($I$8-$K$21))</f>
        <v>#N/A</v>
      </c>
      <c r="L68" s="87" t="n">
        <f aca="false">IF(ISNUMBER(H68),TRUNC(H68),TRUNC(INDEX(J$21:J$312,COUNTIF(H$21:H68,"="&amp;NA()))))</f>
        <v>53</v>
      </c>
      <c r="M68" s="87" t="n">
        <f aca="false">IF(ISNUMBER(I68),TRUNC(I68),TRUNC(INDEX(K$21:K$312,COUNTIF(I$21:I68,"="&amp;NA()))))</f>
        <v>31</v>
      </c>
      <c r="N68" s="85" t="n">
        <f aca="false">INDEX(Imagen!$B$9:$BT$108,M68,L68)</f>
        <v>276</v>
      </c>
      <c r="O68" s="85" t="n">
        <f aca="false">INDEX(Filtro1!$B$9:$BT$108,M68,L68)</f>
        <v>-779</v>
      </c>
      <c r="P68" s="85" t="n">
        <f aca="false">INDEX(Filtro2!$B$9:$BT$108,M68,L68)</f>
        <v>-97</v>
      </c>
      <c r="Q68" s="87" t="n">
        <f aca="false" t="array" ref="Q68:R68">TRANSPOSE(MMULT($O$11:$P$12,TRANSPOSE(L68:M68)+$L$8:$L$9))</f>
        <v>48.8258812035298</v>
      </c>
      <c r="R68" s="87" t="n">
        <v>-0.737858652663816</v>
      </c>
      <c r="S68" s="85" t="n">
        <f aca="false" t="array" ref="S68:S68">MATCH(SMALL(IF(ISNUMBER($Q$21:$Q$312),$Q$21:$Q$312,""),SUM(IF(ISNUMBER($Q$21:Q68),1,0))),$Q$21:$Q$312,0)</f>
        <v>36</v>
      </c>
      <c r="T68" s="85" t="n">
        <f aca="false">INDEX(R$21:R$312,$S68)</f>
        <v>-0.750795034127053</v>
      </c>
      <c r="U68" s="85" t="n">
        <f aca="false">INDEX(Q$21:Q$312,$S68)</f>
        <v>36.1767771779462</v>
      </c>
      <c r="V68" s="87" t="n">
        <f aca="false">INDEX(N$21:N$312,$S68)</f>
        <v>414</v>
      </c>
      <c r="W68" s="87" t="n">
        <f aca="false">INDEX(O$21:O$312,$S68)</f>
        <v>827</v>
      </c>
      <c r="X68" s="87" t="n">
        <f aca="false">INDEX(P$21:P$312,$S68)</f>
        <v>-35</v>
      </c>
    </row>
    <row r="69" customFormat="false" ht="15" hidden="false" customHeight="false" outlineLevel="0" collapsed="false">
      <c r="H69" s="85" t="n">
        <f aca="false">IF((H68+1*SIGN($H$8-$H$21))*SIGN($H$8-$H$21)&gt;$H$8*SIGN($H$8-$H$21),NA(),H68+1*SIGN($H$8-$H$21))</f>
        <v>54</v>
      </c>
      <c r="I69" s="85" t="n">
        <f aca="false">H69*$H$10+$H$12</f>
        <v>31.4435668869771</v>
      </c>
      <c r="J69" s="85" t="e">
        <f aca="false">K69*$I$10+$I$12</f>
        <v>#N/A</v>
      </c>
      <c r="K69" s="85" t="e">
        <f aca="false">IF((K68+1*SIGN($I$8-$K$21))*SIGN($I$8-$K$21)&gt;$I$8*SIGN($I$8-$K$21),NA(),K68+1*SIGN($I$8-$K$21))</f>
        <v>#N/A</v>
      </c>
      <c r="L69" s="87" t="n">
        <f aca="false">IF(ISNUMBER(H69),TRUNC(H69),TRUNC(INDEX(J$21:J$312,COUNTIF(H$21:H69,"="&amp;NA()))))</f>
        <v>54</v>
      </c>
      <c r="M69" s="87" t="n">
        <f aca="false">IF(ISNUMBER(I69),TRUNC(I69),TRUNC(INDEX(K$21:K$312,COUNTIF(I$21:I69,"="&amp;NA()))))</f>
        <v>31</v>
      </c>
      <c r="N69" s="85" t="n">
        <f aca="false">INDEX(Imagen!$B$9:$BT$108,M69,L69)</f>
        <v>230</v>
      </c>
      <c r="O69" s="85" t="n">
        <f aca="false">INDEX(Filtro1!$B$9:$BT$108,M69,L69)</f>
        <v>-1193</v>
      </c>
      <c r="P69" s="85" t="n">
        <f aca="false">INDEX(Filtro2!$B$9:$BT$108,M69,L69)</f>
        <v>-657</v>
      </c>
      <c r="Q69" s="87" t="n">
        <f aca="false" t="array" ref="Q69:R69">TRANSPOSE(MMULT($O$11:$P$12,TRANSPOSE(L69:M69)+$L$8:$L$9))</f>
        <v>49.774240595912</v>
      </c>
      <c r="R69" s="87" t="n">
        <v>-0.42066082341448</v>
      </c>
      <c r="S69" s="85" t="n">
        <f aca="false" t="array" ref="S69:S69">MATCH(SMALL(IF(ISNUMBER($Q$21:$Q$312),$Q$21:$Q$312,""),SUM(IF(ISNUMBER($Q$21:Q69),1,0))),$Q$21:$Q$312,0)</f>
        <v>37</v>
      </c>
      <c r="T69" s="85" t="n">
        <f aca="false">INDEX(R$21:R$312,$S69)</f>
        <v>-0.433597204877717</v>
      </c>
      <c r="U69" s="85" t="n">
        <f aca="false">INDEX(Q$21:Q$312,$S69)</f>
        <v>37.1251365703284</v>
      </c>
      <c r="V69" s="87" t="n">
        <f aca="false">INDEX(N$21:N$312,$S69)</f>
        <v>274</v>
      </c>
      <c r="W69" s="87" t="n">
        <f aca="false">INDEX(O$21:O$312,$S69)</f>
        <v>-682</v>
      </c>
      <c r="X69" s="87" t="n">
        <f aca="false">INDEX(P$21:P$312,$S69)</f>
        <v>99</v>
      </c>
    </row>
    <row r="70" customFormat="false" ht="15" hidden="false" customHeight="false" outlineLevel="0" collapsed="false">
      <c r="H70" s="85" t="n">
        <f aca="false">IF((H69+1*SIGN($H$8-$H$21))*SIGN($H$8-$H$21)&gt;$H$8*SIGN($H$8-$H$21),NA(),H69+1*SIGN($H$8-$H$21))</f>
        <v>55</v>
      </c>
      <c r="I70" s="85" t="n">
        <f aca="false">H70*$H$10+$H$12</f>
        <v>31.1090968202521</v>
      </c>
      <c r="J70" s="85" t="e">
        <f aca="false">K70*$I$10+$I$12</f>
        <v>#N/A</v>
      </c>
      <c r="K70" s="85" t="e">
        <f aca="false">IF((K69+1*SIGN($I$8-$K$21))*SIGN($I$8-$K$21)&gt;$I$8*SIGN($I$8-$K$21),NA(),K69+1*SIGN($I$8-$K$21))</f>
        <v>#N/A</v>
      </c>
      <c r="L70" s="87" t="n">
        <f aca="false">IF(ISNUMBER(H70),TRUNC(H70),TRUNC(INDEX(J$21:J$312,COUNTIF(H$21:H70,"="&amp;NA()))))</f>
        <v>55</v>
      </c>
      <c r="M70" s="87" t="n">
        <f aca="false">IF(ISNUMBER(I70),TRUNC(I70),TRUNC(INDEX(K$21:K$312,COUNTIF(I$21:I70,"="&amp;NA()))))</f>
        <v>31</v>
      </c>
      <c r="N70" s="85" t="n">
        <f aca="false">INDEX(Imagen!$B$9:$BT$108,M70,L70)</f>
        <v>297</v>
      </c>
      <c r="O70" s="85" t="n">
        <f aca="false">INDEX(Filtro1!$B$9:$BT$108,M70,L70)</f>
        <v>-173</v>
      </c>
      <c r="P70" s="85" t="n">
        <f aca="false">INDEX(Filtro2!$B$9:$BT$108,M70,L70)</f>
        <v>-88</v>
      </c>
      <c r="Q70" s="87" t="n">
        <f aca="false" t="array" ref="Q70:R70">TRANSPOSE(MMULT($O$11:$P$12,TRANSPOSE(L70:M70)+$L$8:$L$9))</f>
        <v>50.7225999882941</v>
      </c>
      <c r="R70" s="87" t="n">
        <v>-0.103462994165143</v>
      </c>
      <c r="S70" s="85" t="n">
        <f aca="false" t="array" ref="S70:S70">MATCH(SMALL(IF(ISNUMBER($Q$21:$Q$312),$Q$21:$Q$312,""),SUM(IF(ISNUMBER($Q$21:Q70),1,0))),$Q$21:$Q$312,0)</f>
        <v>38</v>
      </c>
      <c r="T70" s="85" t="n">
        <f aca="false">INDEX(R$21:R$312,$S70)</f>
        <v>-0.116399375628381</v>
      </c>
      <c r="U70" s="85" t="n">
        <f aca="false">INDEX(Q$21:Q$312,$S70)</f>
        <v>38.0734959627106</v>
      </c>
      <c r="V70" s="87" t="n">
        <f aca="false">INDEX(N$21:N$312,$S70)</f>
        <v>327</v>
      </c>
      <c r="W70" s="87" t="n">
        <f aca="false">INDEX(O$21:O$312,$S70)</f>
        <v>88</v>
      </c>
      <c r="X70" s="87" t="n">
        <f aca="false">INDEX(P$21:P$312,$S70)</f>
        <v>-23</v>
      </c>
    </row>
    <row r="71" customFormat="false" ht="15" hidden="false" customHeight="false" outlineLevel="0" collapsed="false">
      <c r="H71" s="85" t="n">
        <f aca="false">IF((H70+1*SIGN($H$8-$H$21))*SIGN($H$8-$H$21)&gt;$H$8*SIGN($H$8-$H$21),NA(),H70+1*SIGN($H$8-$H$21))</f>
        <v>56</v>
      </c>
      <c r="I71" s="85" t="n">
        <f aca="false">H71*$H$10+$H$12</f>
        <v>30.7746267535271</v>
      </c>
      <c r="J71" s="85" t="e">
        <f aca="false">K71*$I$10+$I$12</f>
        <v>#N/A</v>
      </c>
      <c r="K71" s="85" t="e">
        <f aca="false">IF((K70+1*SIGN($I$8-$K$21))*SIGN($I$8-$K$21)&gt;$I$8*SIGN($I$8-$K$21),NA(),K70+1*SIGN($I$8-$K$21))</f>
        <v>#N/A</v>
      </c>
      <c r="L71" s="87" t="n">
        <f aca="false">IF(ISNUMBER(H71),TRUNC(H71),TRUNC(INDEX(J$21:J$312,COUNTIF(H$21:H71,"="&amp;NA()))))</f>
        <v>56</v>
      </c>
      <c r="M71" s="87" t="n">
        <f aca="false">IF(ISNUMBER(I71),TRUNC(I71),TRUNC(INDEX(K$21:K$312,COUNTIF(I$21:I71,"="&amp;NA()))))</f>
        <v>30</v>
      </c>
      <c r="N71" s="85" t="n">
        <f aca="false">INDEX(Imagen!$B$9:$BT$108,M71,L71)</f>
        <v>196</v>
      </c>
      <c r="O71" s="85" t="n">
        <f aca="false">INDEX(Filtro1!$B$9:$BT$108,M71,L71)</f>
        <v>-803</v>
      </c>
      <c r="P71" s="85" t="n">
        <f aca="false">INDEX(Filtro2!$B$9:$BT$108,M71,L71)</f>
        <v>-132</v>
      </c>
      <c r="Q71" s="87" t="n">
        <f aca="false" t="array" ref="Q71:R71">TRANSPOSE(MMULT($O$11:$P$12,TRANSPOSE(L71:M71)+$L$8:$L$9))</f>
        <v>51.9881572099257</v>
      </c>
      <c r="R71" s="87" t="n">
        <v>-0.734624557297993</v>
      </c>
      <c r="S71" s="85" t="n">
        <f aca="false" t="array" ref="S71:S71">MATCH(SMALL(IF(ISNUMBER($Q$21:$Q$312),$Q$21:$Q$312,""),SUM(IF(ISNUMBER($Q$21:Q71),1,0))),$Q$21:$Q$312,0)</f>
        <v>38</v>
      </c>
      <c r="T71" s="85" t="n">
        <f aca="false">INDEX(R$21:R$312,$S71)</f>
        <v>-0.116399375628381</v>
      </c>
      <c r="U71" s="85" t="n">
        <f aca="false">INDEX(Q$21:Q$312,$S71)</f>
        <v>38.0734959627106</v>
      </c>
      <c r="V71" s="87" t="n">
        <f aca="false">INDEX(N$21:N$312,$S71)</f>
        <v>327</v>
      </c>
      <c r="W71" s="87" t="n">
        <f aca="false">INDEX(O$21:O$312,$S71)</f>
        <v>88</v>
      </c>
      <c r="X71" s="87" t="n">
        <f aca="false">INDEX(P$21:P$312,$S71)</f>
        <v>-23</v>
      </c>
    </row>
    <row r="72" customFormat="false" ht="15" hidden="false" customHeight="false" outlineLevel="0" collapsed="false">
      <c r="H72" s="85" t="n">
        <f aca="false">IF((H71+1*SIGN($H$8-$H$21))*SIGN($H$8-$H$21)&gt;$H$8*SIGN($H$8-$H$21),NA(),H71+1*SIGN($H$8-$H$21))</f>
        <v>57</v>
      </c>
      <c r="I72" s="85" t="n">
        <f aca="false">H72*$H$10+$H$12</f>
        <v>30.4401566868021</v>
      </c>
      <c r="J72" s="85" t="e">
        <f aca="false">K72*$I$10+$I$12</f>
        <v>#N/A</v>
      </c>
      <c r="K72" s="85" t="e">
        <f aca="false">IF((K71+1*SIGN($I$8-$K$21))*SIGN($I$8-$K$21)&gt;$I$8*SIGN($I$8-$K$21),NA(),K71+1*SIGN($I$8-$K$21))</f>
        <v>#N/A</v>
      </c>
      <c r="L72" s="87" t="n">
        <f aca="false">IF(ISNUMBER(H72),TRUNC(H72),TRUNC(INDEX(J$21:J$312,COUNTIF(H$21:H72,"="&amp;NA()))))</f>
        <v>57</v>
      </c>
      <c r="M72" s="87" t="n">
        <f aca="false">IF(ISNUMBER(I72),TRUNC(I72),TRUNC(INDEX(K$21:K$312,COUNTIF(I$21:I72,"="&amp;NA()))))</f>
        <v>30</v>
      </c>
      <c r="N72" s="85" t="n">
        <f aca="false">INDEX(Imagen!$B$9:$BT$108,M72,L72)</f>
        <v>199</v>
      </c>
      <c r="O72" s="85" t="n">
        <f aca="false">INDEX(Filtro1!$B$9:$BT$108,M72,L72)</f>
        <v>-389</v>
      </c>
      <c r="P72" s="85" t="n">
        <f aca="false">INDEX(Filtro2!$B$9:$BT$108,M72,L72)</f>
        <v>-594</v>
      </c>
      <c r="Q72" s="87" t="n">
        <f aca="false" t="array" ref="Q72:R72">TRANSPOSE(MMULT($O$11:$P$12,TRANSPOSE(L72:M72)+$L$8:$L$9))</f>
        <v>52.9365166023079</v>
      </c>
      <c r="R72" s="87" t="n">
        <v>-0.417426728048657</v>
      </c>
      <c r="S72" s="85" t="n">
        <f aca="false" t="array" ref="S72:S72">MATCH(SMALL(IF(ISNUMBER($Q$21:$Q$312),$Q$21:$Q$312,""),SUM(IF(ISNUMBER($Q$21:Q72),1,0))),$Q$21:$Q$312,0)</f>
        <v>39</v>
      </c>
      <c r="T72" s="85" t="n">
        <f aca="false">INDEX(R$21:R$312,$S72)</f>
        <v>-0.747560938761229</v>
      </c>
      <c r="U72" s="85" t="n">
        <f aca="false">INDEX(Q$21:Q$312,$S72)</f>
        <v>39.3390531843421</v>
      </c>
      <c r="V72" s="87" t="n">
        <f aca="false">INDEX(N$21:N$312,$S72)</f>
        <v>192</v>
      </c>
      <c r="W72" s="87" t="n">
        <f aca="false">INDEX(O$21:O$312,$S72)</f>
        <v>-946</v>
      </c>
      <c r="X72" s="87" t="n">
        <f aca="false">INDEX(P$21:P$312,$S72)</f>
        <v>-384</v>
      </c>
    </row>
    <row r="73" customFormat="false" ht="15" hidden="false" customHeight="false" outlineLevel="0" collapsed="false">
      <c r="H73" s="85" t="n">
        <f aca="false">IF((H72+1*SIGN($H$8-$H$21))*SIGN($H$8-$H$21)&gt;$H$8*SIGN($H$8-$H$21),NA(),H72+1*SIGN($H$8-$H$21))</f>
        <v>58</v>
      </c>
      <c r="I73" s="85" t="n">
        <f aca="false">H73*$H$10+$H$12</f>
        <v>30.1056866200771</v>
      </c>
      <c r="J73" s="85" t="e">
        <f aca="false">K73*$I$10+$I$12</f>
        <v>#N/A</v>
      </c>
      <c r="K73" s="85" t="e">
        <f aca="false">IF((K72+1*SIGN($I$8-$K$21))*SIGN($I$8-$K$21)&gt;$I$8*SIGN($I$8-$K$21),NA(),K72+1*SIGN($I$8-$K$21))</f>
        <v>#N/A</v>
      </c>
      <c r="L73" s="87" t="n">
        <f aca="false">IF(ISNUMBER(H73),TRUNC(H73),TRUNC(INDEX(J$21:J$312,COUNTIF(H$21:H73,"="&amp;NA()))))</f>
        <v>58</v>
      </c>
      <c r="M73" s="87" t="n">
        <f aca="false">IF(ISNUMBER(I73),TRUNC(I73),TRUNC(INDEX(K$21:K$312,COUNTIF(I$21:I73,"="&amp;NA()))))</f>
        <v>30</v>
      </c>
      <c r="N73" s="85" t="n">
        <f aca="false">INDEX(Imagen!$B$9:$BT$108,M73,L73)</f>
        <v>268</v>
      </c>
      <c r="O73" s="85" t="n">
        <f aca="false">INDEX(Filtro1!$B$9:$BT$108,M73,L73)</f>
        <v>-58</v>
      </c>
      <c r="P73" s="85" t="n">
        <f aca="false">INDEX(Filtro2!$B$9:$BT$108,M73,L73)</f>
        <v>-156</v>
      </c>
      <c r="Q73" s="87" t="n">
        <f aca="false" t="array" ref="Q73:R73">TRANSPOSE(MMULT($O$11:$P$12,TRANSPOSE(L73:M73)+$L$8:$L$9))</f>
        <v>53.8848759946901</v>
      </c>
      <c r="R73" s="87" t="n">
        <v>-0.100228898799323</v>
      </c>
      <c r="S73" s="85" t="n">
        <f aca="false" t="array" ref="S73:S73">MATCH(SMALL(IF(ISNUMBER($Q$21:$Q$312),$Q$21:$Q$312,""),SUM(IF(ISNUMBER($Q$21:Q73),1,0))),$Q$21:$Q$312,0)</f>
        <v>40</v>
      </c>
      <c r="T73" s="85" t="n">
        <f aca="false">INDEX(R$21:R$312,$S73)</f>
        <v>-0.430363109511893</v>
      </c>
      <c r="U73" s="85" t="n">
        <f aca="false">INDEX(Q$21:Q$312,$S73)</f>
        <v>40.2874125767243</v>
      </c>
      <c r="V73" s="87" t="n">
        <f aca="false">INDEX(N$21:N$312,$S73)</f>
        <v>301</v>
      </c>
      <c r="W73" s="87" t="n">
        <f aca="false">INDEX(O$21:O$312,$S73)</f>
        <v>-162</v>
      </c>
      <c r="X73" s="87" t="n">
        <f aca="false">INDEX(P$21:P$312,$S73)</f>
        <v>-339</v>
      </c>
    </row>
    <row r="74" customFormat="false" ht="15" hidden="false" customHeight="false" outlineLevel="0" collapsed="false">
      <c r="H74" s="85" t="n">
        <f aca="false">IF((H73+1*SIGN($H$8-$H$21))*SIGN($H$8-$H$21)&gt;$H$8*SIGN($H$8-$H$21),NA(),H73+1*SIGN($H$8-$H$21))</f>
        <v>59</v>
      </c>
      <c r="I74" s="85" t="n">
        <f aca="false">H74*$H$10+$H$12</f>
        <v>29.7712165533521</v>
      </c>
      <c r="J74" s="85" t="e">
        <f aca="false">K74*$I$10+$I$12</f>
        <v>#N/A</v>
      </c>
      <c r="K74" s="85" t="e">
        <f aca="false">IF((K73+1*SIGN($I$8-$K$21))*SIGN($I$8-$K$21)&gt;$I$8*SIGN($I$8-$K$21),NA(),K73+1*SIGN($I$8-$K$21))</f>
        <v>#N/A</v>
      </c>
      <c r="L74" s="87" t="n">
        <f aca="false">IF(ISNUMBER(H74),TRUNC(H74),TRUNC(INDEX(J$21:J$312,COUNTIF(H$21:H74,"="&amp;NA()))))</f>
        <v>59</v>
      </c>
      <c r="M74" s="87" t="n">
        <f aca="false">IF(ISNUMBER(I74),TRUNC(I74),TRUNC(INDEX(K$21:K$312,COUNTIF(I$21:I74,"="&amp;NA()))))</f>
        <v>29</v>
      </c>
      <c r="N74" s="85" t="n">
        <f aca="false">INDEX(Imagen!$B$9:$BT$108,M74,L74)</f>
        <v>322</v>
      </c>
      <c r="O74" s="85" t="n">
        <f aca="false">INDEX(Filtro1!$B$9:$BT$108,M74,L74)</f>
        <v>-319</v>
      </c>
      <c r="P74" s="85" t="n">
        <f aca="false">INDEX(Filtro2!$B$9:$BT$108,M74,L74)</f>
        <v>-121</v>
      </c>
      <c r="Q74" s="87" t="n">
        <f aca="false" t="array" ref="Q74:R74">TRANSPOSE(MMULT($O$11:$P$12,TRANSPOSE(L74:M74)+$L$8:$L$9))</f>
        <v>55.1504332163216</v>
      </c>
      <c r="R74" s="87" t="n">
        <v>-0.731390461932172</v>
      </c>
      <c r="S74" s="85" t="n">
        <f aca="false" t="array" ref="S74:S74">MATCH(SMALL(IF(ISNUMBER($Q$21:$Q$312),$Q$21:$Q$312,""),SUM(IF(ISNUMBER($Q$21:Q74),1,0))),$Q$21:$Q$312,0)</f>
        <v>41</v>
      </c>
      <c r="T74" s="85" t="n">
        <f aca="false">INDEX(R$21:R$312,$S74)</f>
        <v>-0.113165280262557</v>
      </c>
      <c r="U74" s="85" t="n">
        <f aca="false">INDEX(Q$21:Q$312,$S74)</f>
        <v>41.2357719691065</v>
      </c>
      <c r="V74" s="87" t="n">
        <f aca="false">INDEX(N$21:N$312,$S74)</f>
        <v>467</v>
      </c>
      <c r="W74" s="87" t="n">
        <f aca="false">INDEX(O$21:O$312,$S74)</f>
        <v>1460</v>
      </c>
      <c r="X74" s="87" t="n">
        <f aca="false">INDEX(P$21:P$312,$S74)</f>
        <v>1229</v>
      </c>
    </row>
    <row r="75" customFormat="false" ht="15" hidden="false" customHeight="false" outlineLevel="0" collapsed="false">
      <c r="H75" s="85" t="n">
        <f aca="false">IF((H74+1*SIGN($H$8-$H$21))*SIGN($H$8-$H$21)&gt;$H$8*SIGN($H$8-$H$21),NA(),H74+1*SIGN($H$8-$H$21))</f>
        <v>60</v>
      </c>
      <c r="I75" s="85" t="n">
        <f aca="false">H75*$H$10+$H$12</f>
        <v>29.4367464866271</v>
      </c>
      <c r="J75" s="85" t="e">
        <f aca="false">K75*$I$10+$I$12</f>
        <v>#N/A</v>
      </c>
      <c r="K75" s="85" t="e">
        <f aca="false">IF((K74+1*SIGN($I$8-$K$21))*SIGN($I$8-$K$21)&gt;$I$8*SIGN($I$8-$K$21),NA(),K74+1*SIGN($I$8-$K$21))</f>
        <v>#N/A</v>
      </c>
      <c r="L75" s="87" t="n">
        <f aca="false">IF(ISNUMBER(H75),TRUNC(H75),TRUNC(INDEX(J$21:J$312,COUNTIF(H$21:H75,"="&amp;NA()))))</f>
        <v>60</v>
      </c>
      <c r="M75" s="87" t="n">
        <f aca="false">IF(ISNUMBER(I75),TRUNC(I75),TRUNC(INDEX(K$21:K$312,COUNTIF(I$21:I75,"="&amp;NA()))))</f>
        <v>29</v>
      </c>
      <c r="N75" s="85" t="n">
        <f aca="false">INDEX(Imagen!$B$9:$BT$108,M75,L75)</f>
        <v>611</v>
      </c>
      <c r="O75" s="85" t="n">
        <f aca="false">INDEX(Filtro1!$B$9:$BT$108,M75,L75)</f>
        <v>1210</v>
      </c>
      <c r="P75" s="85" t="n">
        <f aca="false">INDEX(Filtro2!$B$9:$BT$108,M75,L75)</f>
        <v>867</v>
      </c>
      <c r="Q75" s="87" t="n">
        <f aca="false" t="array" ref="Q75:R75">TRANSPOSE(MMULT($O$11:$P$12,TRANSPOSE(L75:M75)+$L$8:$L$9))</f>
        <v>56.0987926087038</v>
      </c>
      <c r="R75" s="87" t="n">
        <v>-0.414192632682838</v>
      </c>
      <c r="S75" s="85" t="n">
        <f aca="false" t="array" ref="S75:S75">MATCH(SMALL(IF(ISNUMBER($Q$21:$Q$312),$Q$21:$Q$312,""),SUM(IF(ISNUMBER($Q$21:Q75),1,0))),$Q$21:$Q$312,0)</f>
        <v>41</v>
      </c>
      <c r="T75" s="85" t="n">
        <f aca="false">INDEX(R$21:R$312,$S75)</f>
        <v>-0.113165280262557</v>
      </c>
      <c r="U75" s="85" t="n">
        <f aca="false">INDEX(Q$21:Q$312,$S75)</f>
        <v>41.2357719691065</v>
      </c>
      <c r="V75" s="87" t="n">
        <f aca="false">INDEX(N$21:N$312,$S75)</f>
        <v>467</v>
      </c>
      <c r="W75" s="87" t="n">
        <f aca="false">INDEX(O$21:O$312,$S75)</f>
        <v>1460</v>
      </c>
      <c r="X75" s="87" t="n">
        <f aca="false">INDEX(P$21:P$312,$S75)</f>
        <v>1229</v>
      </c>
    </row>
    <row r="76" customFormat="false" ht="15" hidden="false" customHeight="false" outlineLevel="0" collapsed="false">
      <c r="H76" s="85" t="n">
        <f aca="false">IF((H75+1*SIGN($H$8-$H$21))*SIGN($H$8-$H$21)&gt;$H$8*SIGN($H$8-$H$21),NA(),H75+1*SIGN($H$8-$H$21))</f>
        <v>61</v>
      </c>
      <c r="I76" s="85" t="n">
        <f aca="false">H76*$H$10+$H$12</f>
        <v>29.1022764199022</v>
      </c>
      <c r="J76" s="85" t="e">
        <f aca="false">K76*$I$10+$I$12</f>
        <v>#N/A</v>
      </c>
      <c r="K76" s="85" t="e">
        <f aca="false">IF((K75+1*SIGN($I$8-$K$21))*SIGN($I$8-$K$21)&gt;$I$8*SIGN($I$8-$K$21),NA(),K75+1*SIGN($I$8-$K$21))</f>
        <v>#N/A</v>
      </c>
      <c r="L76" s="87" t="n">
        <f aca="false">IF(ISNUMBER(H76),TRUNC(H76),TRUNC(INDEX(J$21:J$312,COUNTIF(H$21:H76,"="&amp;NA()))))</f>
        <v>61</v>
      </c>
      <c r="M76" s="87" t="n">
        <f aca="false">IF(ISNUMBER(I76),TRUNC(I76),TRUNC(INDEX(K$21:K$312,COUNTIF(I$21:I76,"="&amp;NA()))))</f>
        <v>29</v>
      </c>
      <c r="N76" s="85" t="n">
        <f aca="false">INDEX(Imagen!$B$9:$BT$108,M76,L76)</f>
        <v>534</v>
      </c>
      <c r="O76" s="85" t="n">
        <f aca="false">INDEX(Filtro1!$B$9:$BT$108,M76,L76)</f>
        <v>212</v>
      </c>
      <c r="P76" s="85" t="n">
        <f aca="false">INDEX(Filtro2!$B$9:$BT$108,M76,L76)</f>
        <v>812</v>
      </c>
      <c r="Q76" s="87" t="n">
        <f aca="false" t="array" ref="Q76:R76">TRANSPOSE(MMULT($O$11:$P$12,TRANSPOSE(L76:M76)+$L$8:$L$9))</f>
        <v>57.0471520010859</v>
      </c>
      <c r="R76" s="87" t="n">
        <v>-0.0969948034334998</v>
      </c>
      <c r="S76" s="85" t="n">
        <f aca="false" t="array" ref="S76:S76">MATCH(SMALL(IF(ISNUMBER($Q$21:$Q$312),$Q$21:$Q$312,""),SUM(IF(ISNUMBER($Q$21:Q76),1,0))),$Q$21:$Q$312,0)</f>
        <v>42</v>
      </c>
      <c r="T76" s="85" t="n">
        <f aca="false">INDEX(R$21:R$312,$S76)</f>
        <v>-0.744326843395406</v>
      </c>
      <c r="U76" s="85" t="n">
        <f aca="false">INDEX(Q$21:Q$312,$S76)</f>
        <v>42.501329190738</v>
      </c>
      <c r="V76" s="87" t="n">
        <f aca="false">INDEX(N$21:N$312,$S76)</f>
        <v>294</v>
      </c>
      <c r="W76" s="87" t="n">
        <f aca="false">INDEX(O$21:O$312,$S76)</f>
        <v>-94</v>
      </c>
      <c r="X76" s="87" t="n">
        <f aca="false">INDEX(P$21:P$312,$S76)</f>
        <v>175</v>
      </c>
    </row>
    <row r="77" customFormat="false" ht="15" hidden="false" customHeight="false" outlineLevel="0" collapsed="false">
      <c r="H77" s="85" t="n">
        <f aca="false">IF((H76+1*SIGN($H$8-$H$21))*SIGN($H$8-$H$21)&gt;$H$8*SIGN($H$8-$H$21),NA(),H76+1*SIGN($H$8-$H$21))</f>
        <v>62</v>
      </c>
      <c r="I77" s="85" t="n">
        <f aca="false">H77*$H$10+$H$12</f>
        <v>28.7678063531772</v>
      </c>
      <c r="J77" s="85" t="e">
        <f aca="false">K77*$I$10+$I$12</f>
        <v>#N/A</v>
      </c>
      <c r="K77" s="85" t="e">
        <f aca="false">IF((K76+1*SIGN($I$8-$K$21))*SIGN($I$8-$K$21)&gt;$I$8*SIGN($I$8-$K$21),NA(),K76+1*SIGN($I$8-$K$21))</f>
        <v>#N/A</v>
      </c>
      <c r="L77" s="87" t="n">
        <f aca="false">IF(ISNUMBER(H77),TRUNC(H77),TRUNC(INDEX(J$21:J$312,COUNTIF(H$21:H77,"="&amp;NA()))))</f>
        <v>62</v>
      </c>
      <c r="M77" s="87" t="n">
        <f aca="false">IF(ISNUMBER(I77),TRUNC(I77),TRUNC(INDEX(K$21:K$312,COUNTIF(I$21:I77,"="&amp;NA()))))</f>
        <v>28</v>
      </c>
      <c r="N77" s="85" t="n">
        <f aca="false">INDEX(Imagen!$B$9:$BT$108,M77,L77)</f>
        <v>374</v>
      </c>
      <c r="O77" s="85" t="n">
        <f aca="false">INDEX(Filtro1!$B$9:$BT$108,M77,L77)</f>
        <v>424</v>
      </c>
      <c r="P77" s="85" t="n">
        <f aca="false">INDEX(Filtro2!$B$9:$BT$108,M77,L77)</f>
        <v>312</v>
      </c>
      <c r="Q77" s="87" t="n">
        <f aca="false" t="array" ref="Q77:R77">TRANSPOSE(MMULT($O$11:$P$12,TRANSPOSE(L77:M77)+$L$8:$L$9))</f>
        <v>58.3127092227175</v>
      </c>
      <c r="R77" s="87" t="n">
        <v>-0.728156366566353</v>
      </c>
      <c r="S77" s="85" t="n">
        <f aca="false" t="array" ref="S77:S77">MATCH(SMALL(IF(ISNUMBER($Q$21:$Q$312),$Q$21:$Q$312,""),SUM(IF(ISNUMBER($Q$21:Q77),1,0))),$Q$21:$Q$312,0)</f>
        <v>43</v>
      </c>
      <c r="T77" s="85" t="n">
        <f aca="false">INDEX(R$21:R$312,$S77)</f>
        <v>-0.427129014146068</v>
      </c>
      <c r="U77" s="85" t="n">
        <f aca="false">INDEX(Q$21:Q$312,$S77)</f>
        <v>43.4496885831202</v>
      </c>
      <c r="V77" s="87" t="n">
        <f aca="false">INDEX(N$21:N$312,$S77)</f>
        <v>162</v>
      </c>
      <c r="W77" s="87" t="n">
        <f aca="false">INDEX(O$21:O$312,$S77)</f>
        <v>-747</v>
      </c>
      <c r="X77" s="87" t="n">
        <f aca="false">INDEX(P$21:P$312,$S77)</f>
        <v>-462</v>
      </c>
    </row>
    <row r="78" customFormat="false" ht="15" hidden="false" customHeight="false" outlineLevel="0" collapsed="false">
      <c r="H78" s="85" t="n">
        <f aca="false">IF((H77+1*SIGN($H$8-$H$21))*SIGN($H$8-$H$21)&gt;$H$8*SIGN($H$8-$H$21),NA(),H77+1*SIGN($H$8-$H$21))</f>
        <v>63</v>
      </c>
      <c r="I78" s="85" t="n">
        <f aca="false">H78*$H$10+$H$12</f>
        <v>28.4333362864522</v>
      </c>
      <c r="J78" s="85" t="e">
        <f aca="false">K78*$I$10+$I$12</f>
        <v>#N/A</v>
      </c>
      <c r="K78" s="85" t="e">
        <f aca="false">IF((K77+1*SIGN($I$8-$K$21))*SIGN($I$8-$K$21)&gt;$I$8*SIGN($I$8-$K$21),NA(),K77+1*SIGN($I$8-$K$21))</f>
        <v>#N/A</v>
      </c>
      <c r="L78" s="87" t="n">
        <f aca="false">IF(ISNUMBER(H78),TRUNC(H78),TRUNC(INDEX(J$21:J$312,COUNTIF(H$21:H78,"="&amp;NA()))))</f>
        <v>63</v>
      </c>
      <c r="M78" s="87" t="n">
        <f aca="false">IF(ISNUMBER(I78),TRUNC(I78),TRUNC(INDEX(K$21:K$312,COUNTIF(I$21:I78,"="&amp;NA()))))</f>
        <v>28</v>
      </c>
      <c r="N78" s="85" t="n">
        <f aca="false">INDEX(Imagen!$B$9:$BT$108,M78,L78)</f>
        <v>150</v>
      </c>
      <c r="O78" s="85" t="n">
        <f aca="false">INDEX(Filtro1!$B$9:$BT$108,M78,L78)</f>
        <v>-957</v>
      </c>
      <c r="P78" s="85" t="n">
        <f aca="false">INDEX(Filtro2!$B$9:$BT$108,M78,L78)</f>
        <v>-1272</v>
      </c>
      <c r="Q78" s="87" t="n">
        <f aca="false" t="array" ref="Q78:R78">TRANSPOSE(MMULT($O$11:$P$12,TRANSPOSE(L78:M78)+$L$8:$L$9))</f>
        <v>59.2610686150996</v>
      </c>
      <c r="R78" s="87" t="n">
        <v>-0.410958537317015</v>
      </c>
      <c r="S78" s="85" t="n">
        <f aca="false" t="array" ref="S78:S78">MATCH(SMALL(IF(ISNUMBER($Q$21:$Q$312),$Q$21:$Q$312,""),SUM(IF(ISNUMBER($Q$21:Q78),1,0))),$Q$21:$Q$312,0)</f>
        <v>44</v>
      </c>
      <c r="T78" s="85" t="n">
        <f aca="false">INDEX(R$21:R$312,$S78)</f>
        <v>-0.109931184896732</v>
      </c>
      <c r="U78" s="85" t="n">
        <f aca="false">INDEX(Q$21:Q$312,$S78)</f>
        <v>44.3980479755024</v>
      </c>
      <c r="V78" s="87" t="n">
        <f aca="false">INDEX(N$21:N$312,$S78)</f>
        <v>198</v>
      </c>
      <c r="W78" s="87" t="n">
        <f aca="false">INDEX(O$21:O$312,$S78)</f>
        <v>-14</v>
      </c>
      <c r="X78" s="87" t="n">
        <f aca="false">INDEX(P$21:P$312,$S78)</f>
        <v>-409</v>
      </c>
    </row>
    <row r="79" customFormat="false" ht="15" hidden="false" customHeight="false" outlineLevel="0" collapsed="false">
      <c r="H79" s="85" t="n">
        <f aca="false">IF((H78+1*SIGN($H$8-$H$21))*SIGN($H$8-$H$21)&gt;$H$8*SIGN($H$8-$H$21),NA(),H78+1*SIGN($H$8-$H$21))</f>
        <v>64</v>
      </c>
      <c r="I79" s="85" t="n">
        <f aca="false">H79*$H$10+$H$12</f>
        <v>28.0988662197272</v>
      </c>
      <c r="J79" s="85" t="e">
        <f aca="false">K79*$I$10+$I$12</f>
        <v>#N/A</v>
      </c>
      <c r="K79" s="85" t="e">
        <f aca="false">IF((K78+1*SIGN($I$8-$K$21))*SIGN($I$8-$K$21)&gt;$I$8*SIGN($I$8-$K$21),NA(),K78+1*SIGN($I$8-$K$21))</f>
        <v>#N/A</v>
      </c>
      <c r="L79" s="87" t="n">
        <f aca="false">IF(ISNUMBER(H79),TRUNC(H79),TRUNC(INDEX(J$21:J$312,COUNTIF(H$21:H79,"="&amp;NA()))))</f>
        <v>64</v>
      </c>
      <c r="M79" s="87" t="n">
        <f aca="false">IF(ISNUMBER(I79),TRUNC(I79),TRUNC(INDEX(K$21:K$312,COUNTIF(I$21:I79,"="&amp;NA()))))</f>
        <v>28</v>
      </c>
      <c r="N79" s="85" t="n">
        <f aca="false">INDEX(Imagen!$B$9:$BT$108,M79,L79)</f>
        <v>136</v>
      </c>
      <c r="O79" s="85" t="n">
        <f aca="false">INDEX(Filtro1!$B$9:$BT$108,M79,L79)</f>
        <v>-274</v>
      </c>
      <c r="P79" s="85" t="n">
        <f aca="false">INDEX(Filtro2!$B$9:$BT$108,M79,L79)</f>
        <v>289</v>
      </c>
      <c r="Q79" s="87" t="n">
        <f aca="false" t="array" ref="Q79:R79">TRANSPOSE(MMULT($O$11:$P$12,TRANSPOSE(L79:M79)+$L$8:$L$9))</f>
        <v>60.2094280074818</v>
      </c>
      <c r="R79" s="87" t="n">
        <v>-0.0937607080676806</v>
      </c>
      <c r="S79" s="85" t="n">
        <f aca="false" t="array" ref="S79:S79">MATCH(SMALL(IF(ISNUMBER($Q$21:$Q$312),$Q$21:$Q$312,""),SUM(IF(ISNUMBER($Q$21:Q79),1,0))),$Q$21:$Q$312,0)</f>
        <v>44</v>
      </c>
      <c r="T79" s="85" t="n">
        <f aca="false">INDEX(R$21:R$312,$S79)</f>
        <v>-0.109931184896732</v>
      </c>
      <c r="U79" s="85" t="n">
        <f aca="false">INDEX(Q$21:Q$312,$S79)</f>
        <v>44.3980479755024</v>
      </c>
      <c r="V79" s="87" t="n">
        <f aca="false">INDEX(N$21:N$312,$S79)</f>
        <v>198</v>
      </c>
      <c r="W79" s="87" t="n">
        <f aca="false">INDEX(O$21:O$312,$S79)</f>
        <v>-14</v>
      </c>
      <c r="X79" s="87" t="n">
        <f aca="false">INDEX(P$21:P$312,$S79)</f>
        <v>-409</v>
      </c>
    </row>
    <row r="80" customFormat="false" ht="15" hidden="false" customHeight="false" outlineLevel="0" collapsed="false">
      <c r="H80" s="85" t="n">
        <f aca="false">IF((H79+1*SIGN($H$8-$H$21))*SIGN($H$8-$H$21)&gt;$H$8*SIGN($H$8-$H$21),NA(),H79+1*SIGN($H$8-$H$21))</f>
        <v>65</v>
      </c>
      <c r="I80" s="85" t="n">
        <f aca="false">H80*$H$10+$H$12</f>
        <v>27.7643961530022</v>
      </c>
      <c r="J80" s="85" t="e">
        <f aca="false">K80*$I$10+$I$12</f>
        <v>#N/A</v>
      </c>
      <c r="K80" s="85" t="e">
        <f aca="false">IF((K79+1*SIGN($I$8-$K$21))*SIGN($I$8-$K$21)&gt;$I$8*SIGN($I$8-$K$21),NA(),K79+1*SIGN($I$8-$K$21))</f>
        <v>#N/A</v>
      </c>
      <c r="L80" s="87" t="n">
        <f aca="false">IF(ISNUMBER(H80),TRUNC(H80),TRUNC(INDEX(J$21:J$312,COUNTIF(H$21:H80,"="&amp;NA()))))</f>
        <v>65</v>
      </c>
      <c r="M80" s="87" t="n">
        <f aca="false">IF(ISNUMBER(I80),TRUNC(I80),TRUNC(INDEX(K$21:K$312,COUNTIF(I$21:I80,"="&amp;NA()))))</f>
        <v>27</v>
      </c>
      <c r="N80" s="85" t="n">
        <f aca="false">INDEX(Imagen!$B$9:$BT$108,M80,L80)</f>
        <v>-6</v>
      </c>
      <c r="O80" s="85" t="n">
        <f aca="false">INDEX(Filtro1!$B$9:$BT$108,M80,L80)</f>
        <v>5072</v>
      </c>
      <c r="P80" s="85" t="n">
        <f aca="false">INDEX(Filtro2!$B$9:$BT$108,M80,L80)</f>
        <v>4175</v>
      </c>
      <c r="Q80" s="87" t="n">
        <f aca="false" t="array" ref="Q80:R80">TRANSPOSE(MMULT($O$11:$P$12,TRANSPOSE(L80:M80)+$L$8:$L$9))</f>
        <v>61.4749852291134</v>
      </c>
      <c r="R80" s="87" t="n">
        <v>-0.724922271200526</v>
      </c>
      <c r="S80" s="85" t="n">
        <f aca="false" t="array" ref="S80:S80">MATCH(SMALL(IF(ISNUMBER($Q$21:$Q$312),$Q$21:$Q$312,""),SUM(IF(ISNUMBER($Q$21:Q80),1,0))),$Q$21:$Q$312,0)</f>
        <v>45</v>
      </c>
      <c r="T80" s="85" t="n">
        <f aca="false">INDEX(R$21:R$312,$S80)</f>
        <v>-0.741092748029583</v>
      </c>
      <c r="U80" s="85" t="n">
        <f aca="false">INDEX(Q$21:Q$312,$S80)</f>
        <v>45.6636051971339</v>
      </c>
      <c r="V80" s="87" t="n">
        <f aca="false">INDEX(N$21:N$312,$S80)</f>
        <v>203</v>
      </c>
      <c r="W80" s="87" t="n">
        <f aca="false">INDEX(O$21:O$312,$S80)</f>
        <v>-37</v>
      </c>
      <c r="X80" s="87" t="n">
        <f aca="false">INDEX(P$21:P$312,$S80)</f>
        <v>-206</v>
      </c>
    </row>
    <row r="81" customFormat="false" ht="15" hidden="false" customHeight="false" outlineLevel="0" collapsed="false">
      <c r="H81" s="85" t="n">
        <f aca="false">IF((H80+1*SIGN($H$8-$H$21))*SIGN($H$8-$H$21)&gt;$H$8*SIGN($H$8-$H$21),NA(),H80+1*SIGN($H$8-$H$21))</f>
        <v>66</v>
      </c>
      <c r="I81" s="85" t="n">
        <f aca="false">H81*$H$10+$H$12</f>
        <v>27.4299260862772</v>
      </c>
      <c r="J81" s="85" t="e">
        <f aca="false">K81*$I$10+$I$12</f>
        <v>#N/A</v>
      </c>
      <c r="K81" s="85" t="e">
        <f aca="false">IF((K80+1*SIGN($I$8-$K$21))*SIGN($I$8-$K$21)&gt;$I$8*SIGN($I$8-$K$21),NA(),K80+1*SIGN($I$8-$K$21))</f>
        <v>#N/A</v>
      </c>
      <c r="L81" s="87" t="n">
        <f aca="false">IF(ISNUMBER(H81),TRUNC(H81),TRUNC(INDEX(J$21:J$312,COUNTIF(H$21:H81,"="&amp;NA()))))</f>
        <v>66</v>
      </c>
      <c r="M81" s="87" t="n">
        <f aca="false">IF(ISNUMBER(I81),TRUNC(I81),TRUNC(INDEX(K$21:K$312,COUNTIF(I$21:I81,"="&amp;NA()))))</f>
        <v>27</v>
      </c>
      <c r="N81" s="85" t="n">
        <f aca="false">INDEX(Imagen!$B$9:$BT$108,M81,L81)</f>
        <v>-953</v>
      </c>
      <c r="O81" s="85" t="n">
        <f aca="false">INDEX(Filtro1!$B$9:$BT$108,M81,L81)</f>
        <v>-404</v>
      </c>
      <c r="P81" s="85" t="n">
        <f aca="false">INDEX(Filtro2!$B$9:$BT$108,M81,L81)</f>
        <v>-276</v>
      </c>
      <c r="Q81" s="87" t="n">
        <f aca="false" t="array" ref="Q81:R81">TRANSPOSE(MMULT($O$11:$P$12,TRANSPOSE(L81:M81)+$L$8:$L$9))</f>
        <v>62.4233446214956</v>
      </c>
      <c r="R81" s="87" t="n">
        <v>-0.407724441951192</v>
      </c>
      <c r="S81" s="85" t="n">
        <f aca="false" t="array" ref="S81:S81">MATCH(SMALL(IF(ISNUMBER($Q$21:$Q$312),$Q$21:$Q$312,""),SUM(IF(ISNUMBER($Q$21:Q81),1,0))),$Q$21:$Q$312,0)</f>
        <v>46</v>
      </c>
      <c r="T81" s="85" t="n">
        <f aca="false">INDEX(R$21:R$312,$S81)</f>
        <v>-0.423894918780247</v>
      </c>
      <c r="U81" s="85" t="n">
        <f aca="false">INDEX(Q$21:Q$312,$S81)</f>
        <v>46.6119645895161</v>
      </c>
      <c r="V81" s="87" t="n">
        <f aca="false">INDEX(N$21:N$312,$S81)</f>
        <v>237</v>
      </c>
      <c r="W81" s="87" t="n">
        <f aca="false">INDEX(O$21:O$312,$S81)</f>
        <v>-500</v>
      </c>
      <c r="X81" s="87" t="n">
        <f aca="false">INDEX(P$21:P$312,$S81)</f>
        <v>-496</v>
      </c>
    </row>
    <row r="82" customFormat="false" ht="15" hidden="false" customHeight="false" outlineLevel="0" collapsed="false">
      <c r="H82" s="85" t="n">
        <f aca="false">IF((H81+1*SIGN($H$8-$H$21))*SIGN($H$8-$H$21)&gt;$H$8*SIGN($H$8-$H$21),NA(),H81+1*SIGN($H$8-$H$21))</f>
        <v>67</v>
      </c>
      <c r="I82" s="85" t="n">
        <f aca="false">H82*$H$10+$H$12</f>
        <v>27.0954560195522</v>
      </c>
      <c r="J82" s="85" t="e">
        <f aca="false">K82*$I$10+$I$12</f>
        <v>#N/A</v>
      </c>
      <c r="K82" s="85" t="e">
        <f aca="false">IF((K81+1*SIGN($I$8-$K$21))*SIGN($I$8-$K$21)&gt;$I$8*SIGN($I$8-$K$21),NA(),K81+1*SIGN($I$8-$K$21))</f>
        <v>#N/A</v>
      </c>
      <c r="L82" s="87" t="n">
        <f aca="false">IF(ISNUMBER(H82),TRUNC(H82),TRUNC(INDEX(J$21:J$312,COUNTIF(H$21:H82,"="&amp;NA()))))</f>
        <v>67</v>
      </c>
      <c r="M82" s="87" t="n">
        <f aca="false">IF(ISNUMBER(I82),TRUNC(I82),TRUNC(INDEX(K$21:K$312,COUNTIF(I$21:I82,"="&amp;NA()))))</f>
        <v>27</v>
      </c>
      <c r="N82" s="85" t="n">
        <f aca="false">INDEX(Imagen!$B$9:$BT$108,M82,L82)</f>
        <v>-1392</v>
      </c>
      <c r="O82" s="85" t="n">
        <f aca="false">INDEX(Filtro1!$B$9:$BT$108,M82,L82)</f>
        <v>-311</v>
      </c>
      <c r="P82" s="85" t="n">
        <f aca="false">INDEX(Filtro2!$B$9:$BT$108,M82,L82)</f>
        <v>4168</v>
      </c>
      <c r="Q82" s="87" t="n">
        <f aca="false" t="array" ref="Q82:R82">TRANSPOSE(MMULT($O$11:$P$12,TRANSPOSE(L82:M82)+$L$8:$L$9))</f>
        <v>63.3717040138777</v>
      </c>
      <c r="R82" s="87" t="n">
        <v>-0.0905266127018543</v>
      </c>
      <c r="S82" s="85" t="n">
        <f aca="false" t="array" ref="S82:S82">MATCH(SMALL(IF(ISNUMBER($Q$21:$Q$312),$Q$21:$Q$312,""),SUM(IF(ISNUMBER($Q$21:Q82),1,0))),$Q$21:$Q$312,0)</f>
        <v>47</v>
      </c>
      <c r="T82" s="85" t="n">
        <f aca="false">INDEX(R$21:R$312,$S82)</f>
        <v>-0.106697089530909</v>
      </c>
      <c r="U82" s="85" t="n">
        <f aca="false">INDEX(Q$21:Q$312,$S82)</f>
        <v>47.5603239818983</v>
      </c>
      <c r="V82" s="87" t="n">
        <f aca="false">INDEX(N$21:N$312,$S82)</f>
        <v>458</v>
      </c>
      <c r="W82" s="87" t="n">
        <f aca="false">INDEX(O$21:O$312,$S82)</f>
        <v>1107</v>
      </c>
      <c r="X82" s="87" t="n">
        <f aca="false">INDEX(P$21:P$312,$S82)</f>
        <v>1049</v>
      </c>
    </row>
    <row r="83" customFormat="false" ht="15" hidden="false" customHeight="false" outlineLevel="0" collapsed="false">
      <c r="H83" s="85" t="e">
        <f aca="false">IF((H82+1*SIGN($H$8-$H$21))*SIGN($H$8-$H$21)&gt;$H$8*SIGN($H$8-$H$21),NA(),H82+1*SIGN($H$8-$H$21))</f>
        <v>#N/A</v>
      </c>
      <c r="I83" s="85" t="e">
        <f aca="false">H83*$H$10+$H$12</f>
        <v>#N/A</v>
      </c>
      <c r="J83" s="85" t="e">
        <f aca="false">K83*$I$10+$I$12</f>
        <v>#N/A</v>
      </c>
      <c r="K83" s="85" t="e">
        <f aca="false">IF((K82+1*SIGN($I$8-$K$21))*SIGN($I$8-$K$21)&gt;$I$8*SIGN($I$8-$K$21),NA(),K82+1*SIGN($I$8-$K$21))</f>
        <v>#N/A</v>
      </c>
      <c r="L83" s="87" t="n">
        <f aca="false">IF(ISNUMBER(H83),TRUNC(H83),TRUNC(INDEX(J$21:J$312,COUNTIF(H$21:H83,"="&amp;NA()))))</f>
        <v>7</v>
      </c>
      <c r="M83" s="87" t="n">
        <f aca="false">IF(ISNUMBER(I83),TRUNC(I83),TRUNC(INDEX(K$21:K$312,COUNTIF(I$21:I83,"="&amp;NA()))))</f>
        <v>47</v>
      </c>
      <c r="N83" s="85" t="n">
        <f aca="false">INDEX(Imagen!$B$9:$BT$108,M83,L83)</f>
        <v>-2855</v>
      </c>
      <c r="O83" s="85" t="n">
        <f aca="false">INDEX(Filtro1!$B$9:$BT$108,M83,L83)</f>
        <v>5841</v>
      </c>
      <c r="P83" s="85" t="n">
        <f aca="false">INDEX(Filtro2!$B$9:$BT$108,M83,L83)</f>
        <v>5146</v>
      </c>
      <c r="Q83" s="87" t="n">
        <f aca="false" t="array" ref="Q83:R83">TRANSPOSE(MMULT($O$11:$P$12,TRANSPOSE(L83:M83)+$L$8:$L$9))</f>
        <v>0.126183885959849</v>
      </c>
      <c r="R83" s="87" t="n">
        <v>-0.155208520018295</v>
      </c>
      <c r="S83" s="85" t="n">
        <f aca="false" t="array" ref="S83:S83">MATCH(SMALL(IF(ISNUMBER($Q$21:$Q$312),$Q$21:$Q$312,""),SUM(IF(ISNUMBER($Q$21:Q83),1,0))),$Q$21:$Q$312,0)</f>
        <v>47</v>
      </c>
      <c r="T83" s="85" t="n">
        <f aca="false">INDEX(R$21:R$312,$S83)</f>
        <v>-0.106697089530909</v>
      </c>
      <c r="U83" s="85" t="n">
        <f aca="false">INDEX(Q$21:Q$312,$S83)</f>
        <v>47.5603239818983</v>
      </c>
      <c r="V83" s="87" t="n">
        <f aca="false">INDEX(N$21:N$312,$S83)</f>
        <v>458</v>
      </c>
      <c r="W83" s="87" t="n">
        <f aca="false">INDEX(O$21:O$312,$S83)</f>
        <v>1107</v>
      </c>
      <c r="X83" s="87" t="n">
        <f aca="false">INDEX(P$21:P$312,$S83)</f>
        <v>1049</v>
      </c>
    </row>
    <row r="84" customFormat="false" ht="15" hidden="false" customHeight="false" outlineLevel="0" collapsed="false">
      <c r="H84" s="85" t="e">
        <f aca="false">IF((H83+1*SIGN($H$8-$H$21))*SIGN($H$8-$H$21)&gt;$H$8*SIGN($H$8-$H$21),NA(),H83+1*SIGN($H$8-$H$21))</f>
        <v>#N/A</v>
      </c>
      <c r="I84" s="85" t="e">
        <f aca="false">H84*$H$10+$H$12</f>
        <v>#N/A</v>
      </c>
      <c r="J84" s="85" t="e">
        <f aca="false">K84*$I$10+$I$12</f>
        <v>#N/A</v>
      </c>
      <c r="K84" s="85" t="e">
        <f aca="false">IF((K83+1*SIGN($I$8-$K$21))*SIGN($I$8-$K$21)&gt;$I$8*SIGN($I$8-$K$21),NA(),K83+1*SIGN($I$8-$K$21))</f>
        <v>#N/A</v>
      </c>
      <c r="L84" s="87" t="n">
        <f aca="false">IF(ISNUMBER(H84),TRUNC(H84),TRUNC(INDEX(J$21:J$312,COUNTIF(H$21:H84,"="&amp;NA()))))</f>
        <v>10</v>
      </c>
      <c r="M84" s="87" t="n">
        <f aca="false">IF(ISNUMBER(I84),TRUNC(I84),TRUNC(INDEX(K$21:K$312,COUNTIF(I$21:I84,"="&amp;NA()))))</f>
        <v>46</v>
      </c>
      <c r="N84" s="85" t="n">
        <f aca="false">INDEX(Imagen!$B$9:$BT$108,M84,L84)</f>
        <v>-4394</v>
      </c>
      <c r="O84" s="85" t="n">
        <f aca="false">INDEX(Filtro1!$B$9:$BT$108,M84,L84)</f>
        <v>-2624</v>
      </c>
      <c r="P84" s="85" t="n">
        <f aca="false">INDEX(Filtro2!$B$9:$BT$108,M84,L84)</f>
        <v>-3178</v>
      </c>
      <c r="Q84" s="87" t="n">
        <f aca="false" t="array" ref="Q84:R84">TRANSPOSE(MMULT($O$11:$P$12,TRANSPOSE(L84:M84)+$L$8:$L$9))</f>
        <v>3.28845989235574</v>
      </c>
      <c r="R84" s="87" t="n">
        <v>-0.151974424652473</v>
      </c>
      <c r="S84" s="85" t="n">
        <f aca="false" t="array" ref="S84:S84">MATCH(SMALL(IF(ISNUMBER($Q$21:$Q$312),$Q$21:$Q$312,""),SUM(IF(ISNUMBER($Q$21:Q84),1,0))),$Q$21:$Q$312,0)</f>
        <v>48</v>
      </c>
      <c r="T84" s="85" t="n">
        <f aca="false">INDEX(R$21:R$312,$S84)</f>
        <v>-0.737858652663759</v>
      </c>
      <c r="U84" s="85" t="n">
        <f aca="false">INDEX(Q$21:Q$312,$S84)</f>
        <v>48.8258812035298</v>
      </c>
      <c r="V84" s="87" t="n">
        <f aca="false">INDEX(N$21:N$312,$S84)</f>
        <v>276</v>
      </c>
      <c r="W84" s="87" t="n">
        <f aca="false">INDEX(O$21:O$312,$S84)</f>
        <v>-779</v>
      </c>
      <c r="X84" s="87" t="n">
        <f aca="false">INDEX(P$21:P$312,$S84)</f>
        <v>-97</v>
      </c>
    </row>
    <row r="85" customFormat="false" ht="15" hidden="false" customHeight="false" outlineLevel="0" collapsed="false">
      <c r="H85" s="85" t="e">
        <f aca="false">IF((H84+1*SIGN($H$8-$H$21))*SIGN($H$8-$H$21)&gt;$H$8*SIGN($H$8-$H$21),NA(),H84+1*SIGN($H$8-$H$21))</f>
        <v>#N/A</v>
      </c>
      <c r="I85" s="85" t="e">
        <f aca="false">H85*$H$10+$H$12</f>
        <v>#N/A</v>
      </c>
      <c r="J85" s="85" t="e">
        <f aca="false">K85*$I$10+$I$12</f>
        <v>#N/A</v>
      </c>
      <c r="K85" s="85" t="e">
        <f aca="false">IF((K84+1*SIGN($I$8-$K$21))*SIGN($I$8-$K$21)&gt;$I$8*SIGN($I$8-$K$21),NA(),K84+1*SIGN($I$8-$K$21))</f>
        <v>#N/A</v>
      </c>
      <c r="L85" s="87" t="n">
        <f aca="false">IF(ISNUMBER(H85),TRUNC(H85),TRUNC(INDEX(J$21:J$312,COUNTIF(H$21:H85,"="&amp;NA()))))</f>
        <v>13</v>
      </c>
      <c r="M85" s="87" t="n">
        <f aca="false">IF(ISNUMBER(I85),TRUNC(I85),TRUNC(INDEX(K$21:K$312,COUNTIF(I$21:I85,"="&amp;NA()))))</f>
        <v>45</v>
      </c>
      <c r="N85" s="85" t="n">
        <f aca="false">INDEX(Imagen!$B$9:$BT$108,M85,L85)</f>
        <v>-4458</v>
      </c>
      <c r="O85" s="85" t="n">
        <f aca="false">INDEX(Filtro1!$B$9:$BT$108,M85,L85)</f>
        <v>-869</v>
      </c>
      <c r="P85" s="85" t="n">
        <f aca="false">INDEX(Filtro2!$B$9:$BT$108,M85,L85)</f>
        <v>-133</v>
      </c>
      <c r="Q85" s="87" t="n">
        <f aca="false" t="array" ref="Q85:R85">TRANSPOSE(MMULT($O$11:$P$12,TRANSPOSE(L85:M85)+$L$8:$L$9))</f>
        <v>6.45073589875164</v>
      </c>
      <c r="R85" s="87" t="n">
        <v>-0.148740329286651</v>
      </c>
      <c r="S85" s="85" t="n">
        <f aca="false" t="array" ref="S85:S85">MATCH(SMALL(IF(ISNUMBER($Q$21:$Q$312),$Q$21:$Q$312,""),SUM(IF(ISNUMBER($Q$21:Q85),1,0))),$Q$21:$Q$312,0)</f>
        <v>49</v>
      </c>
      <c r="T85" s="85" t="n">
        <f aca="false">INDEX(R$21:R$312,$S85)</f>
        <v>-0.420660823414423</v>
      </c>
      <c r="U85" s="85" t="n">
        <f aca="false">INDEX(Q$21:Q$312,$S85)</f>
        <v>49.774240595912</v>
      </c>
      <c r="V85" s="87" t="n">
        <f aca="false">INDEX(N$21:N$312,$S85)</f>
        <v>230</v>
      </c>
      <c r="W85" s="87" t="n">
        <f aca="false">INDEX(O$21:O$312,$S85)</f>
        <v>-1193</v>
      </c>
      <c r="X85" s="87" t="n">
        <f aca="false">INDEX(P$21:P$312,$S85)</f>
        <v>-657</v>
      </c>
    </row>
    <row r="86" customFormat="false" ht="15" hidden="false" customHeight="false" outlineLevel="0" collapsed="false">
      <c r="H86" s="85" t="e">
        <f aca="false">IF((H85+1*SIGN($H$8-$H$21))*SIGN($H$8-$H$21)&gt;$H$8*SIGN($H$8-$H$21),NA(),H85+1*SIGN($H$8-$H$21))</f>
        <v>#N/A</v>
      </c>
      <c r="I86" s="85" t="e">
        <f aca="false">H86*$H$10+$H$12</f>
        <v>#N/A</v>
      </c>
      <c r="J86" s="85" t="e">
        <f aca="false">K86*$I$10+$I$12</f>
        <v>#N/A</v>
      </c>
      <c r="K86" s="85" t="e">
        <f aca="false">IF((K85+1*SIGN($I$8-$K$21))*SIGN($I$8-$K$21)&gt;$I$8*SIGN($I$8-$K$21),NA(),K85+1*SIGN($I$8-$K$21))</f>
        <v>#N/A</v>
      </c>
      <c r="L86" s="87" t="n">
        <f aca="false">IF(ISNUMBER(H86),TRUNC(H86),TRUNC(INDEX(J$21:J$312,COUNTIF(H$21:H86,"="&amp;NA()))))</f>
        <v>16</v>
      </c>
      <c r="M86" s="87" t="n">
        <f aca="false">IF(ISNUMBER(I86),TRUNC(I86),TRUNC(INDEX(K$21:K$312,COUNTIF(I$21:I86,"="&amp;NA()))))</f>
        <v>44</v>
      </c>
      <c r="N86" s="85" t="n">
        <f aca="false">INDEX(Imagen!$B$9:$BT$108,M86,L86)</f>
        <v>-5559</v>
      </c>
      <c r="O86" s="85" t="n">
        <f aca="false">INDEX(Filtro1!$B$9:$BT$108,M86,L86)</f>
        <v>-16698</v>
      </c>
      <c r="P86" s="85" t="n">
        <f aca="false">INDEX(Filtro2!$B$9:$BT$108,M86,L86)</f>
        <v>-13909</v>
      </c>
      <c r="Q86" s="87" t="n">
        <f aca="false" t="array" ref="Q86:R86">TRANSPOSE(MMULT($O$11:$P$12,TRANSPOSE(L86:M86)+$L$8:$L$9))</f>
        <v>9.61301190514753</v>
      </c>
      <c r="R86" s="87" t="n">
        <v>-0.145506233920829</v>
      </c>
      <c r="S86" s="85" t="n">
        <f aca="false" t="array" ref="S86:S86">MATCH(SMALL(IF(ISNUMBER($Q$21:$Q$312),$Q$21:$Q$312,""),SUM(IF(ISNUMBER($Q$21:Q86),1,0))),$Q$21:$Q$312,0)</f>
        <v>50</v>
      </c>
      <c r="T86" s="85" t="n">
        <f aca="false">INDEX(R$21:R$312,$S86)</f>
        <v>-0.103462994165087</v>
      </c>
      <c r="U86" s="85" t="n">
        <f aca="false">INDEX(Q$21:Q$312,$S86)</f>
        <v>50.7225999882941</v>
      </c>
      <c r="V86" s="87" t="n">
        <f aca="false">INDEX(N$21:N$312,$S86)</f>
        <v>297</v>
      </c>
      <c r="W86" s="87" t="n">
        <f aca="false">INDEX(O$21:O$312,$S86)</f>
        <v>-173</v>
      </c>
      <c r="X86" s="87" t="n">
        <f aca="false">INDEX(P$21:P$312,$S86)</f>
        <v>-88</v>
      </c>
    </row>
    <row r="87" customFormat="false" ht="15" hidden="false" customHeight="false" outlineLevel="0" collapsed="false">
      <c r="H87" s="85" t="e">
        <f aca="false">IF((H86+1*SIGN($H$8-$H$21))*SIGN($H$8-$H$21)&gt;$H$8*SIGN($H$8-$H$21),NA(),H86+1*SIGN($H$8-$H$21))</f>
        <v>#N/A</v>
      </c>
      <c r="I87" s="85" t="e">
        <f aca="false">H87*$H$10+$H$12</f>
        <v>#N/A</v>
      </c>
      <c r="J87" s="85" t="e">
        <f aca="false">K87*$I$10+$I$12</f>
        <v>#N/A</v>
      </c>
      <c r="K87" s="85" t="e">
        <f aca="false">IF((K86+1*SIGN($I$8-$K$21))*SIGN($I$8-$K$21)&gt;$I$8*SIGN($I$8-$K$21),NA(),K86+1*SIGN($I$8-$K$21))</f>
        <v>#N/A</v>
      </c>
      <c r="L87" s="87" t="n">
        <f aca="false">IF(ISNUMBER(H87),TRUNC(H87),TRUNC(INDEX(J$21:J$312,COUNTIF(H$21:H87,"="&amp;NA()))))</f>
        <v>19</v>
      </c>
      <c r="M87" s="87" t="n">
        <f aca="false">IF(ISNUMBER(I87),TRUNC(I87),TRUNC(INDEX(K$21:K$312,COUNTIF(I$21:I87,"="&amp;NA()))))</f>
        <v>43</v>
      </c>
      <c r="N87" s="85" t="n">
        <f aca="false">INDEX(Imagen!$B$9:$BT$108,M87,L87)</f>
        <v>3058</v>
      </c>
      <c r="O87" s="85" t="n">
        <f aca="false">INDEX(Filtro1!$B$9:$BT$108,M87,L87)</f>
        <v>3473</v>
      </c>
      <c r="P87" s="85" t="n">
        <f aca="false">INDEX(Filtro2!$B$9:$BT$108,M87,L87)</f>
        <v>3668</v>
      </c>
      <c r="Q87" s="87" t="n">
        <f aca="false" t="array" ref="Q87:R87">TRANSPOSE(MMULT($O$11:$P$12,TRANSPOSE(L87:M87)+$L$8:$L$9))</f>
        <v>12.7752879115434</v>
      </c>
      <c r="R87" s="87" t="n">
        <v>-0.142272138555007</v>
      </c>
      <c r="S87" s="85" t="n">
        <f aca="false" t="array" ref="S87:S87">MATCH(SMALL(IF(ISNUMBER($Q$21:$Q$312),$Q$21:$Q$312,""),SUM(IF(ISNUMBER($Q$21:Q87),1,0))),$Q$21:$Q$312,0)</f>
        <v>50</v>
      </c>
      <c r="T87" s="85" t="n">
        <f aca="false">INDEX(R$21:R$312,$S87)</f>
        <v>-0.103462994165087</v>
      </c>
      <c r="U87" s="85" t="n">
        <f aca="false">INDEX(Q$21:Q$312,$S87)</f>
        <v>50.7225999882941</v>
      </c>
      <c r="V87" s="87" t="n">
        <f aca="false">INDEX(N$21:N$312,$S87)</f>
        <v>297</v>
      </c>
      <c r="W87" s="87" t="n">
        <f aca="false">INDEX(O$21:O$312,$S87)</f>
        <v>-173</v>
      </c>
      <c r="X87" s="87" t="n">
        <f aca="false">INDEX(P$21:P$312,$S87)</f>
        <v>-88</v>
      </c>
    </row>
    <row r="88" customFormat="false" ht="15" hidden="false" customHeight="false" outlineLevel="0" collapsed="false">
      <c r="H88" s="85" t="e">
        <f aca="false">IF((H87+1*SIGN($H$8-$H$21))*SIGN($H$8-$H$21)&gt;$H$8*SIGN($H$8-$H$21),NA(),H87+1*SIGN($H$8-$H$21))</f>
        <v>#N/A</v>
      </c>
      <c r="I88" s="85" t="e">
        <f aca="false">H88*$H$10+$H$12</f>
        <v>#N/A</v>
      </c>
      <c r="J88" s="85" t="e">
        <f aca="false">K88*$I$10+$I$12</f>
        <v>#N/A</v>
      </c>
      <c r="K88" s="85" t="e">
        <f aca="false">IF((K87+1*SIGN($I$8-$K$21))*SIGN($I$8-$K$21)&gt;$I$8*SIGN($I$8-$K$21),NA(),K87+1*SIGN($I$8-$K$21))</f>
        <v>#N/A</v>
      </c>
      <c r="L88" s="87" t="n">
        <f aca="false">IF(ISNUMBER(H88),TRUNC(H88),TRUNC(INDEX(J$21:J$312,COUNTIF(H$21:H88,"="&amp;NA()))))</f>
        <v>22</v>
      </c>
      <c r="M88" s="87" t="n">
        <f aca="false">IF(ISNUMBER(I88),TRUNC(I88),TRUNC(INDEX(K$21:K$312,COUNTIF(I$21:I88,"="&amp;NA()))))</f>
        <v>42</v>
      </c>
      <c r="N88" s="85" t="n">
        <f aca="false">INDEX(Imagen!$B$9:$BT$108,M88,L88)</f>
        <v>3828</v>
      </c>
      <c r="O88" s="85" t="n">
        <f aca="false">INDEX(Filtro1!$B$9:$BT$108,M88,L88)</f>
        <v>-621</v>
      </c>
      <c r="P88" s="85" t="n">
        <f aca="false">INDEX(Filtro2!$B$9:$BT$108,M88,L88)</f>
        <v>6142</v>
      </c>
      <c r="Q88" s="87" t="n">
        <f aca="false" t="array" ref="Q88:R88">TRANSPOSE(MMULT($O$11:$P$12,TRANSPOSE(L88:M88)+$L$8:$L$9))</f>
        <v>15.9375639179393</v>
      </c>
      <c r="R88" s="87" t="n">
        <v>-0.139038043189185</v>
      </c>
      <c r="S88" s="85" t="n">
        <f aca="false" t="array" ref="S88:S88">MATCH(SMALL(IF(ISNUMBER($Q$21:$Q$312),$Q$21:$Q$312,""),SUM(IF(ISNUMBER($Q$21:Q88),1,0))),$Q$21:$Q$312,0)</f>
        <v>51</v>
      </c>
      <c r="T88" s="85" t="n">
        <f aca="false">INDEX(R$21:R$312,$S88)</f>
        <v>-0.734624557297936</v>
      </c>
      <c r="U88" s="85" t="n">
        <f aca="false">INDEX(Q$21:Q$312,$S88)</f>
        <v>51.9881572099257</v>
      </c>
      <c r="V88" s="87" t="n">
        <f aca="false">INDEX(N$21:N$312,$S88)</f>
        <v>196</v>
      </c>
      <c r="W88" s="87" t="n">
        <f aca="false">INDEX(O$21:O$312,$S88)</f>
        <v>-803</v>
      </c>
      <c r="X88" s="87" t="n">
        <f aca="false">INDEX(P$21:P$312,$S88)</f>
        <v>-132</v>
      </c>
    </row>
    <row r="89" customFormat="false" ht="15" hidden="false" customHeight="false" outlineLevel="0" collapsed="false">
      <c r="H89" s="85" t="e">
        <f aca="false">IF((H88+1*SIGN($H$8-$H$21))*SIGN($H$8-$H$21)&gt;$H$8*SIGN($H$8-$H$21),NA(),H88+1*SIGN($H$8-$H$21))</f>
        <v>#N/A</v>
      </c>
      <c r="I89" s="85" t="e">
        <f aca="false">H89*$H$10+$H$12</f>
        <v>#N/A</v>
      </c>
      <c r="J89" s="85" t="e">
        <f aca="false">K89*$I$10+$I$12</f>
        <v>#N/A</v>
      </c>
      <c r="K89" s="85" t="e">
        <f aca="false">IF((K88+1*SIGN($I$8-$K$21))*SIGN($I$8-$K$21)&gt;$I$8*SIGN($I$8-$K$21),NA(),K88+1*SIGN($I$8-$K$21))</f>
        <v>#N/A</v>
      </c>
      <c r="L89" s="87" t="n">
        <f aca="false">IF(ISNUMBER(H89),TRUNC(H89),TRUNC(INDEX(J$21:J$312,COUNTIF(H$21:H89,"="&amp;NA()))))</f>
        <v>25</v>
      </c>
      <c r="M89" s="87" t="n">
        <f aca="false">IF(ISNUMBER(I89),TRUNC(I89),TRUNC(INDEX(K$21:K$312,COUNTIF(I$21:I89,"="&amp;NA()))))</f>
        <v>41</v>
      </c>
      <c r="N89" s="85" t="n">
        <f aca="false">INDEX(Imagen!$B$9:$BT$108,M89,L89)</f>
        <v>507</v>
      </c>
      <c r="O89" s="85" t="n">
        <f aca="false">INDEX(Filtro1!$B$9:$BT$108,M89,L89)</f>
        <v>-697</v>
      </c>
      <c r="P89" s="85" t="n">
        <f aca="false">INDEX(Filtro2!$B$9:$BT$108,M89,L89)</f>
        <v>-1066</v>
      </c>
      <c r="Q89" s="87" t="n">
        <f aca="false" t="array" ref="Q89:R89">TRANSPOSE(MMULT($O$11:$P$12,TRANSPOSE(L89:M89)+$L$8:$L$9))</f>
        <v>19.0998399243352</v>
      </c>
      <c r="R89" s="87" t="n">
        <v>-0.135803947823364</v>
      </c>
      <c r="S89" s="85" t="n">
        <f aca="false" t="array" ref="S89:S89">MATCH(SMALL(IF(ISNUMBER($Q$21:$Q$312),$Q$21:$Q$312,""),SUM(IF(ISNUMBER($Q$21:Q89),1,0))),$Q$21:$Q$312,0)</f>
        <v>52</v>
      </c>
      <c r="T89" s="85" t="n">
        <f aca="false">INDEX(R$21:R$312,$S89)</f>
        <v>-0.4174267280486</v>
      </c>
      <c r="U89" s="85" t="n">
        <f aca="false">INDEX(Q$21:Q$312,$S89)</f>
        <v>52.9365166023079</v>
      </c>
      <c r="V89" s="87" t="n">
        <f aca="false">INDEX(N$21:N$312,$S89)</f>
        <v>199</v>
      </c>
      <c r="W89" s="87" t="n">
        <f aca="false">INDEX(O$21:O$312,$S89)</f>
        <v>-389</v>
      </c>
      <c r="X89" s="87" t="n">
        <f aca="false">INDEX(P$21:P$312,$S89)</f>
        <v>-594</v>
      </c>
    </row>
    <row r="90" customFormat="false" ht="15" hidden="false" customHeight="false" outlineLevel="0" collapsed="false">
      <c r="H90" s="85" t="e">
        <f aca="false">IF((H89+1*SIGN($H$8-$H$21))*SIGN($H$8-$H$21)&gt;$H$8*SIGN($H$8-$H$21),NA(),H89+1*SIGN($H$8-$H$21))</f>
        <v>#N/A</v>
      </c>
      <c r="I90" s="85" t="e">
        <f aca="false">H90*$H$10+$H$12</f>
        <v>#N/A</v>
      </c>
      <c r="J90" s="85" t="e">
        <f aca="false">K90*$I$10+$I$12</f>
        <v>#N/A</v>
      </c>
      <c r="K90" s="85" t="e">
        <f aca="false">IF((K89+1*SIGN($I$8-$K$21))*SIGN($I$8-$K$21)&gt;$I$8*SIGN($I$8-$K$21),NA(),K89+1*SIGN($I$8-$K$21))</f>
        <v>#N/A</v>
      </c>
      <c r="L90" s="87" t="n">
        <f aca="false">IF(ISNUMBER(H90),TRUNC(H90),TRUNC(INDEX(J$21:J$312,COUNTIF(H$21:H90,"="&amp;NA()))))</f>
        <v>28</v>
      </c>
      <c r="M90" s="87" t="n">
        <f aca="false">IF(ISNUMBER(I90),TRUNC(I90),TRUNC(INDEX(K$21:K$312,COUNTIF(I$21:I90,"="&amp;NA()))))</f>
        <v>40</v>
      </c>
      <c r="N90" s="85" t="n">
        <f aca="false">INDEX(Imagen!$B$9:$BT$108,M90,L90)</f>
        <v>134</v>
      </c>
      <c r="O90" s="85" t="n">
        <f aca="false">INDEX(Filtro1!$B$9:$BT$108,M90,L90)</f>
        <v>-73</v>
      </c>
      <c r="P90" s="85" t="n">
        <f aca="false">INDEX(Filtro2!$B$9:$BT$108,M90,L90)</f>
        <v>-182</v>
      </c>
      <c r="Q90" s="87" t="n">
        <f aca="false" t="array" ref="Q90:R90">TRANSPOSE(MMULT($O$11:$P$12,TRANSPOSE(L90:M90)+$L$8:$L$9))</f>
        <v>22.2621159307311</v>
      </c>
      <c r="R90" s="87" t="n">
        <v>-0.132569852457542</v>
      </c>
      <c r="S90" s="85" t="n">
        <f aca="false" t="array" ref="S90:S90">MATCH(SMALL(IF(ISNUMBER($Q$21:$Q$312),$Q$21:$Q$312,""),SUM(IF(ISNUMBER($Q$21:Q90),1,0))),$Q$21:$Q$312,0)</f>
        <v>53</v>
      </c>
      <c r="T90" s="85" t="n">
        <f aca="false">INDEX(R$21:R$312,$S90)</f>
        <v>-0.100228898799262</v>
      </c>
      <c r="U90" s="85" t="n">
        <f aca="false">INDEX(Q$21:Q$312,$S90)</f>
        <v>53.8848759946901</v>
      </c>
      <c r="V90" s="87" t="n">
        <f aca="false">INDEX(N$21:N$312,$S90)</f>
        <v>268</v>
      </c>
      <c r="W90" s="87" t="n">
        <f aca="false">INDEX(O$21:O$312,$S90)</f>
        <v>-58</v>
      </c>
      <c r="X90" s="87" t="n">
        <f aca="false">INDEX(P$21:P$312,$S90)</f>
        <v>-156</v>
      </c>
    </row>
    <row r="91" customFormat="false" ht="15" hidden="false" customHeight="false" outlineLevel="0" collapsed="false">
      <c r="H91" s="85" t="e">
        <f aca="false">IF((H90+1*SIGN($H$8-$H$21))*SIGN($H$8-$H$21)&gt;$H$8*SIGN($H$8-$H$21),NA(),H90+1*SIGN($H$8-$H$21))</f>
        <v>#N/A</v>
      </c>
      <c r="I91" s="85" t="e">
        <f aca="false">H91*$H$10+$H$12</f>
        <v>#N/A</v>
      </c>
      <c r="J91" s="85" t="e">
        <f aca="false">K91*$I$10+$I$12</f>
        <v>#N/A</v>
      </c>
      <c r="K91" s="85" t="e">
        <f aca="false">IF((K90+1*SIGN($I$8-$K$21))*SIGN($I$8-$K$21)&gt;$I$8*SIGN($I$8-$K$21),NA(),K90+1*SIGN($I$8-$K$21))</f>
        <v>#N/A</v>
      </c>
      <c r="L91" s="87" t="n">
        <f aca="false">IF(ISNUMBER(H91),TRUNC(H91),TRUNC(INDEX(J$21:J$312,COUNTIF(H$21:H91,"="&amp;NA()))))</f>
        <v>31</v>
      </c>
      <c r="M91" s="87" t="n">
        <f aca="false">IF(ISNUMBER(I91),TRUNC(I91),TRUNC(INDEX(K$21:K$312,COUNTIF(I$21:I91,"="&amp;NA()))))</f>
        <v>39</v>
      </c>
      <c r="N91" s="85" t="n">
        <f aca="false">INDEX(Imagen!$B$9:$BT$108,M91,L91)</f>
        <v>228</v>
      </c>
      <c r="O91" s="85" t="n">
        <f aca="false">INDEX(Filtro1!$B$9:$BT$108,M91,L91)</f>
        <v>185</v>
      </c>
      <c r="P91" s="85" t="n">
        <f aca="false">INDEX(Filtro2!$B$9:$BT$108,M91,L91)</f>
        <v>64</v>
      </c>
      <c r="Q91" s="87" t="n">
        <f aca="false" t="array" ref="Q91:R91">TRANSPOSE(MMULT($O$11:$P$12,TRANSPOSE(L91:M91)+$L$8:$L$9))</f>
        <v>25.424391937127</v>
      </c>
      <c r="R91" s="87" t="n">
        <v>-0.129335757091719</v>
      </c>
      <c r="S91" s="85" t="n">
        <f aca="false" t="array" ref="S91:S91">MATCH(SMALL(IF(ISNUMBER($Q$21:$Q$312),$Q$21:$Q$312,""),SUM(IF(ISNUMBER($Q$21:Q91),1,0))),$Q$21:$Q$312,0)</f>
        <v>53</v>
      </c>
      <c r="T91" s="85" t="n">
        <f aca="false">INDEX(R$21:R$312,$S91)</f>
        <v>-0.100228898799262</v>
      </c>
      <c r="U91" s="85" t="n">
        <f aca="false">INDEX(Q$21:Q$312,$S91)</f>
        <v>53.8848759946901</v>
      </c>
      <c r="V91" s="87" t="n">
        <f aca="false">INDEX(N$21:N$312,$S91)</f>
        <v>268</v>
      </c>
      <c r="W91" s="87" t="n">
        <f aca="false">INDEX(O$21:O$312,$S91)</f>
        <v>-58</v>
      </c>
      <c r="X91" s="87" t="n">
        <f aca="false">INDEX(P$21:P$312,$S91)</f>
        <v>-156</v>
      </c>
    </row>
    <row r="92" customFormat="false" ht="15" hidden="false" customHeight="false" outlineLevel="0" collapsed="false">
      <c r="H92" s="85" t="e">
        <f aca="false">IF((H91+1*SIGN($H$8-$H$21))*SIGN($H$8-$H$21)&gt;$H$8*SIGN($H$8-$H$21),NA(),H91+1*SIGN($H$8-$H$21))</f>
        <v>#N/A</v>
      </c>
      <c r="I92" s="85" t="e">
        <f aca="false">H92*$H$10+$H$12</f>
        <v>#N/A</v>
      </c>
      <c r="J92" s="85" t="e">
        <f aca="false">K92*$I$10+$I$12</f>
        <v>#N/A</v>
      </c>
      <c r="K92" s="85" t="e">
        <f aca="false">IF((K91+1*SIGN($I$8-$K$21))*SIGN($I$8-$K$21)&gt;$I$8*SIGN($I$8-$K$21),NA(),K91+1*SIGN($I$8-$K$21))</f>
        <v>#N/A</v>
      </c>
      <c r="L92" s="87" t="n">
        <f aca="false">IF(ISNUMBER(H92),TRUNC(H92),TRUNC(INDEX(J$21:J$312,COUNTIF(H$21:H92,"="&amp;NA()))))</f>
        <v>34</v>
      </c>
      <c r="M92" s="87" t="n">
        <f aca="false">IF(ISNUMBER(I92),TRUNC(I92),TRUNC(INDEX(K$21:K$312,COUNTIF(I$21:I92,"="&amp;NA()))))</f>
        <v>38</v>
      </c>
      <c r="N92" s="85" t="n">
        <f aca="false">INDEX(Imagen!$B$9:$BT$108,M92,L92)</f>
        <v>569</v>
      </c>
      <c r="O92" s="85" t="n">
        <f aca="false">INDEX(Filtro1!$B$9:$BT$108,M92,L92)</f>
        <v>1683</v>
      </c>
      <c r="P92" s="85" t="n">
        <f aca="false">INDEX(Filtro2!$B$9:$BT$108,M92,L92)</f>
        <v>966</v>
      </c>
      <c r="Q92" s="87" t="n">
        <f aca="false" t="array" ref="Q92:R92">TRANSPOSE(MMULT($O$11:$P$12,TRANSPOSE(L92:M92)+$L$8:$L$9))</f>
        <v>28.5866679435229</v>
      </c>
      <c r="R92" s="87" t="n">
        <v>-0.126101661725899</v>
      </c>
      <c r="S92" s="85" t="n">
        <f aca="false" t="array" ref="S92:S92">MATCH(SMALL(IF(ISNUMBER($Q$21:$Q$312),$Q$21:$Q$312,""),SUM(IF(ISNUMBER($Q$21:Q92),1,0))),$Q$21:$Q$312,0)</f>
        <v>54</v>
      </c>
      <c r="T92" s="85" t="n">
        <f aca="false">INDEX(R$21:R$312,$S92)</f>
        <v>-0.731390461932111</v>
      </c>
      <c r="U92" s="85" t="n">
        <f aca="false">INDEX(Q$21:Q$312,$S92)</f>
        <v>55.1504332163216</v>
      </c>
      <c r="V92" s="87" t="n">
        <f aca="false">INDEX(N$21:N$312,$S92)</f>
        <v>322</v>
      </c>
      <c r="W92" s="87" t="n">
        <f aca="false">INDEX(O$21:O$312,$S92)</f>
        <v>-319</v>
      </c>
      <c r="X92" s="87" t="n">
        <f aca="false">INDEX(P$21:P$312,$S92)</f>
        <v>-121</v>
      </c>
    </row>
    <row r="93" customFormat="false" ht="15" hidden="false" customHeight="false" outlineLevel="0" collapsed="false">
      <c r="H93" s="85" t="e">
        <f aca="false">IF((H92+1*SIGN($H$8-$H$21))*SIGN($H$8-$H$21)&gt;$H$8*SIGN($H$8-$H$21),NA(),H92+1*SIGN($H$8-$H$21))</f>
        <v>#N/A</v>
      </c>
      <c r="I93" s="85" t="e">
        <f aca="false">H93*$H$10+$H$12</f>
        <v>#N/A</v>
      </c>
      <c r="J93" s="85" t="e">
        <f aca="false">K93*$I$10+$I$12</f>
        <v>#N/A</v>
      </c>
      <c r="K93" s="85" t="e">
        <f aca="false">IF((K92+1*SIGN($I$8-$K$21))*SIGN($I$8-$K$21)&gt;$I$8*SIGN($I$8-$K$21),NA(),K92+1*SIGN($I$8-$K$21))</f>
        <v>#N/A</v>
      </c>
      <c r="L93" s="87" t="n">
        <f aca="false">IF(ISNUMBER(H93),TRUNC(H93),TRUNC(INDEX(J$21:J$312,COUNTIF(H$21:H93,"="&amp;NA()))))</f>
        <v>37</v>
      </c>
      <c r="M93" s="87" t="n">
        <f aca="false">IF(ISNUMBER(I93),TRUNC(I93),TRUNC(INDEX(K$21:K$312,COUNTIF(I$21:I93,"="&amp;NA()))))</f>
        <v>37</v>
      </c>
      <c r="N93" s="85" t="n">
        <f aca="false">INDEX(Imagen!$B$9:$BT$108,M93,L93)</f>
        <v>372</v>
      </c>
      <c r="O93" s="85" t="n">
        <f aca="false">INDEX(Filtro1!$B$9:$BT$108,M93,L93)</f>
        <v>54</v>
      </c>
      <c r="P93" s="85" t="n">
        <f aca="false">INDEX(Filtro2!$B$9:$BT$108,M93,L93)</f>
        <v>-409</v>
      </c>
      <c r="Q93" s="87" t="n">
        <f aca="false" t="array" ref="Q93:R93">TRANSPOSE(MMULT($O$11:$P$12,TRANSPOSE(L93:M93)+$L$8:$L$9))</f>
        <v>31.7489439499188</v>
      </c>
      <c r="R93" s="87" t="n">
        <v>-0.122867566360076</v>
      </c>
      <c r="S93" s="85" t="n">
        <f aca="false" t="array" ref="S93:S93">MATCH(SMALL(IF(ISNUMBER($Q$21:$Q$312),$Q$21:$Q$312,""),SUM(IF(ISNUMBER($Q$21:Q93),1,0))),$Q$21:$Q$312,0)</f>
        <v>55</v>
      </c>
      <c r="T93" s="85" t="n">
        <f aca="false">INDEX(R$21:R$312,$S93)</f>
        <v>-0.414192632682774</v>
      </c>
      <c r="U93" s="85" t="n">
        <f aca="false">INDEX(Q$21:Q$312,$S93)</f>
        <v>56.0987926087038</v>
      </c>
      <c r="V93" s="87" t="n">
        <f aca="false">INDEX(N$21:N$312,$S93)</f>
        <v>611</v>
      </c>
      <c r="W93" s="87" t="n">
        <f aca="false">INDEX(O$21:O$312,$S93)</f>
        <v>1210</v>
      </c>
      <c r="X93" s="87" t="n">
        <f aca="false">INDEX(P$21:P$312,$S93)</f>
        <v>867</v>
      </c>
    </row>
    <row r="94" customFormat="false" ht="15" hidden="false" customHeight="false" outlineLevel="0" collapsed="false">
      <c r="H94" s="85" t="e">
        <f aca="false">IF((H93+1*SIGN($H$8-$H$21))*SIGN($H$8-$H$21)&gt;$H$8*SIGN($H$8-$H$21),NA(),H93+1*SIGN($H$8-$H$21))</f>
        <v>#N/A</v>
      </c>
      <c r="I94" s="85" t="e">
        <f aca="false">H94*$H$10+$H$12</f>
        <v>#N/A</v>
      </c>
      <c r="J94" s="85" t="e">
        <f aca="false">K94*$I$10+$I$12</f>
        <v>#N/A</v>
      </c>
      <c r="K94" s="85" t="e">
        <f aca="false">IF((K93+1*SIGN($I$8-$K$21))*SIGN($I$8-$K$21)&gt;$I$8*SIGN($I$8-$K$21),NA(),K93+1*SIGN($I$8-$K$21))</f>
        <v>#N/A</v>
      </c>
      <c r="L94" s="87" t="n">
        <f aca="false">IF(ISNUMBER(H94),TRUNC(H94),TRUNC(INDEX(J$21:J$312,COUNTIF(H$21:H94,"="&amp;NA()))))</f>
        <v>40</v>
      </c>
      <c r="M94" s="87" t="n">
        <f aca="false">IF(ISNUMBER(I94),TRUNC(I94),TRUNC(INDEX(K$21:K$312,COUNTIF(I$21:I94,"="&amp;NA()))))</f>
        <v>36</v>
      </c>
      <c r="N94" s="85" t="n">
        <f aca="false">INDEX(Imagen!$B$9:$BT$108,M94,L94)</f>
        <v>316</v>
      </c>
      <c r="O94" s="85" t="n">
        <f aca="false">INDEX(Filtro1!$B$9:$BT$108,M94,L94)</f>
        <v>-347</v>
      </c>
      <c r="P94" s="85" t="n">
        <f aca="false">INDEX(Filtro2!$B$9:$BT$108,M94,L94)</f>
        <v>-418</v>
      </c>
      <c r="Q94" s="87" t="n">
        <f aca="false" t="array" ref="Q94:R94">TRANSPOSE(MMULT($O$11:$P$12,TRANSPOSE(L94:M94)+$L$8:$L$9))</f>
        <v>34.9112199563147</v>
      </c>
      <c r="R94" s="87" t="n">
        <v>-0.119633470994254</v>
      </c>
      <c r="S94" s="85" t="n">
        <f aca="false" t="array" ref="S94:S94">MATCH(SMALL(IF(ISNUMBER($Q$21:$Q$312),$Q$21:$Q$312,""),SUM(IF(ISNUMBER($Q$21:Q94),1,0))),$Q$21:$Q$312,0)</f>
        <v>56</v>
      </c>
      <c r="T94" s="85" t="n">
        <f aca="false">INDEX(R$21:R$312,$S94)</f>
        <v>-0.0969948034334394</v>
      </c>
      <c r="U94" s="85" t="n">
        <f aca="false">INDEX(Q$21:Q$312,$S94)</f>
        <v>57.0471520010859</v>
      </c>
      <c r="V94" s="87" t="n">
        <f aca="false">INDEX(N$21:N$312,$S94)</f>
        <v>534</v>
      </c>
      <c r="W94" s="87" t="n">
        <f aca="false">INDEX(O$21:O$312,$S94)</f>
        <v>212</v>
      </c>
      <c r="X94" s="87" t="n">
        <f aca="false">INDEX(P$21:P$312,$S94)</f>
        <v>812</v>
      </c>
    </row>
    <row r="95" customFormat="false" ht="15" hidden="false" customHeight="false" outlineLevel="0" collapsed="false">
      <c r="H95" s="85" t="e">
        <f aca="false">IF((H94+1*SIGN($H$8-$H$21))*SIGN($H$8-$H$21)&gt;$H$8*SIGN($H$8-$H$21),NA(),H94+1*SIGN($H$8-$H$21))</f>
        <v>#N/A</v>
      </c>
      <c r="I95" s="85" t="e">
        <f aca="false">H95*$H$10+$H$12</f>
        <v>#N/A</v>
      </c>
      <c r="J95" s="85" t="e">
        <f aca="false">K95*$I$10+$I$12</f>
        <v>#N/A</v>
      </c>
      <c r="K95" s="85" t="e">
        <f aca="false">IF((K94+1*SIGN($I$8-$K$21))*SIGN($I$8-$K$21)&gt;$I$8*SIGN($I$8-$K$21),NA(),K94+1*SIGN($I$8-$K$21))</f>
        <v>#N/A</v>
      </c>
      <c r="L95" s="87" t="n">
        <f aca="false">IF(ISNUMBER(H95),TRUNC(H95),TRUNC(INDEX(J$21:J$312,COUNTIF(H$21:H95,"="&amp;NA()))))</f>
        <v>43</v>
      </c>
      <c r="M95" s="87" t="n">
        <f aca="false">IF(ISNUMBER(I95),TRUNC(I95),TRUNC(INDEX(K$21:K$312,COUNTIF(I$21:I95,"="&amp;NA()))))</f>
        <v>35</v>
      </c>
      <c r="N95" s="85" t="n">
        <f aca="false">INDEX(Imagen!$B$9:$BT$108,M95,L95)</f>
        <v>327</v>
      </c>
      <c r="O95" s="85" t="n">
        <f aca="false">INDEX(Filtro1!$B$9:$BT$108,M95,L95)</f>
        <v>88</v>
      </c>
      <c r="P95" s="85" t="n">
        <f aca="false">INDEX(Filtro2!$B$9:$BT$108,M95,L95)</f>
        <v>-23</v>
      </c>
      <c r="Q95" s="87" t="n">
        <f aca="false" t="array" ref="Q95:R95">TRANSPOSE(MMULT($O$11:$P$12,TRANSPOSE(L95:M95)+$L$8:$L$9))</f>
        <v>38.0734959627106</v>
      </c>
      <c r="R95" s="87" t="n">
        <v>-0.116399375628433</v>
      </c>
      <c r="S95" s="85" t="n">
        <f aca="false" t="array" ref="S95:S95">MATCH(SMALL(IF(ISNUMBER($Q$21:$Q$312),$Q$21:$Q$312,""),SUM(IF(ISNUMBER($Q$21:Q95),1,0))),$Q$21:$Q$312,0)</f>
        <v>56</v>
      </c>
      <c r="T95" s="85" t="n">
        <f aca="false">INDEX(R$21:R$312,$S95)</f>
        <v>-0.0969948034334394</v>
      </c>
      <c r="U95" s="85" t="n">
        <f aca="false">INDEX(Q$21:Q$312,$S95)</f>
        <v>57.0471520010859</v>
      </c>
      <c r="V95" s="87" t="n">
        <f aca="false">INDEX(N$21:N$312,$S95)</f>
        <v>534</v>
      </c>
      <c r="W95" s="87" t="n">
        <f aca="false">INDEX(O$21:O$312,$S95)</f>
        <v>212</v>
      </c>
      <c r="X95" s="87" t="n">
        <f aca="false">INDEX(P$21:P$312,$S95)</f>
        <v>812</v>
      </c>
    </row>
    <row r="96" customFormat="false" ht="15" hidden="false" customHeight="false" outlineLevel="0" collapsed="false">
      <c r="H96" s="85" t="e">
        <f aca="false">IF((H95+1*SIGN($H$8-$H$21))*SIGN($H$8-$H$21)&gt;$H$8*SIGN($H$8-$H$21),NA(),H95+1*SIGN($H$8-$H$21))</f>
        <v>#N/A</v>
      </c>
      <c r="I96" s="85" t="e">
        <f aca="false">H96*$H$10+$H$12</f>
        <v>#N/A</v>
      </c>
      <c r="J96" s="85" t="e">
        <f aca="false">K96*$I$10+$I$12</f>
        <v>#N/A</v>
      </c>
      <c r="K96" s="85" t="e">
        <f aca="false">IF((K95+1*SIGN($I$8-$K$21))*SIGN($I$8-$K$21)&gt;$I$8*SIGN($I$8-$K$21),NA(),K95+1*SIGN($I$8-$K$21))</f>
        <v>#N/A</v>
      </c>
      <c r="L96" s="87" t="n">
        <f aca="false">IF(ISNUMBER(H96),TRUNC(H96),TRUNC(INDEX(J$21:J$312,COUNTIF(H$21:H96,"="&amp;NA()))))</f>
        <v>46</v>
      </c>
      <c r="M96" s="87" t="n">
        <f aca="false">IF(ISNUMBER(I96),TRUNC(I96),TRUNC(INDEX(K$21:K$312,COUNTIF(I$21:I96,"="&amp;NA()))))</f>
        <v>34</v>
      </c>
      <c r="N96" s="85" t="n">
        <f aca="false">INDEX(Imagen!$B$9:$BT$108,M96,L96)</f>
        <v>467</v>
      </c>
      <c r="O96" s="85" t="n">
        <f aca="false">INDEX(Filtro1!$B$9:$BT$108,M96,L96)</f>
        <v>1460</v>
      </c>
      <c r="P96" s="85" t="n">
        <f aca="false">INDEX(Filtro2!$B$9:$BT$108,M96,L96)</f>
        <v>1229</v>
      </c>
      <c r="Q96" s="87" t="n">
        <f aca="false" t="array" ref="Q96:R96">TRANSPOSE(MMULT($O$11:$P$12,TRANSPOSE(L96:M96)+$L$8:$L$9))</f>
        <v>41.2357719691065</v>
      </c>
      <c r="R96" s="87" t="n">
        <v>-0.11316528026261</v>
      </c>
      <c r="S96" s="85" t="n">
        <f aca="false" t="array" ref="S96:S96">MATCH(SMALL(IF(ISNUMBER($Q$21:$Q$312),$Q$21:$Q$312,""),SUM(IF(ISNUMBER($Q$21:Q96),1,0))),$Q$21:$Q$312,0)</f>
        <v>57</v>
      </c>
      <c r="T96" s="85" t="n">
        <f aca="false">INDEX(R$21:R$312,$S96)</f>
        <v>-0.728156366566289</v>
      </c>
      <c r="U96" s="85" t="n">
        <f aca="false">INDEX(Q$21:Q$312,$S96)</f>
        <v>58.3127092227175</v>
      </c>
      <c r="V96" s="87" t="n">
        <f aca="false">INDEX(N$21:N$312,$S96)</f>
        <v>374</v>
      </c>
      <c r="W96" s="87" t="n">
        <f aca="false">INDEX(O$21:O$312,$S96)</f>
        <v>424</v>
      </c>
      <c r="X96" s="87" t="n">
        <f aca="false">INDEX(P$21:P$312,$S96)</f>
        <v>312</v>
      </c>
    </row>
    <row r="97" customFormat="false" ht="15" hidden="false" customHeight="false" outlineLevel="0" collapsed="false">
      <c r="H97" s="85" t="e">
        <f aca="false">IF((H96+1*SIGN($H$8-$H$21))*SIGN($H$8-$H$21)&gt;$H$8*SIGN($H$8-$H$21),NA(),H96+1*SIGN($H$8-$H$21))</f>
        <v>#N/A</v>
      </c>
      <c r="I97" s="85" t="e">
        <f aca="false">H97*$H$10+$H$12</f>
        <v>#N/A</v>
      </c>
      <c r="J97" s="85" t="e">
        <f aca="false">K97*$I$10+$I$12</f>
        <v>#N/A</v>
      </c>
      <c r="K97" s="85" t="e">
        <f aca="false">IF((K96+1*SIGN($I$8-$K$21))*SIGN($I$8-$K$21)&gt;$I$8*SIGN($I$8-$K$21),NA(),K96+1*SIGN($I$8-$K$21))</f>
        <v>#N/A</v>
      </c>
      <c r="L97" s="87" t="n">
        <f aca="false">IF(ISNUMBER(H97),TRUNC(H97),TRUNC(INDEX(J$21:J$312,COUNTIF(H$21:H97,"="&amp;NA()))))</f>
        <v>49</v>
      </c>
      <c r="M97" s="87" t="n">
        <f aca="false">IF(ISNUMBER(I97),TRUNC(I97),TRUNC(INDEX(K$21:K$312,COUNTIF(I$21:I97,"="&amp;NA()))))</f>
        <v>33</v>
      </c>
      <c r="N97" s="85" t="n">
        <f aca="false">INDEX(Imagen!$B$9:$BT$108,M97,L97)</f>
        <v>198</v>
      </c>
      <c r="O97" s="85" t="n">
        <f aca="false">INDEX(Filtro1!$B$9:$BT$108,M97,L97)</f>
        <v>-14</v>
      </c>
      <c r="P97" s="85" t="n">
        <f aca="false">INDEX(Filtro2!$B$9:$BT$108,M97,L97)</f>
        <v>-409</v>
      </c>
      <c r="Q97" s="87" t="n">
        <f aca="false" t="array" ref="Q97:R97">TRANSPOSE(MMULT($O$11:$P$12,TRANSPOSE(L97:M97)+$L$8:$L$9))</f>
        <v>44.3980479755024</v>
      </c>
      <c r="R97" s="87" t="n">
        <v>-0.109931184896787</v>
      </c>
      <c r="S97" s="85" t="n">
        <f aca="false" t="array" ref="S97:S97">MATCH(SMALL(IF(ISNUMBER($Q$21:$Q$312),$Q$21:$Q$312,""),SUM(IF(ISNUMBER($Q$21:Q97),1,0))),$Q$21:$Q$312,0)</f>
        <v>58</v>
      </c>
      <c r="T97" s="85" t="n">
        <f aca="false">INDEX(R$21:R$312,$S97)</f>
        <v>-0.410958537316951</v>
      </c>
      <c r="U97" s="85" t="n">
        <f aca="false">INDEX(Q$21:Q$312,$S97)</f>
        <v>59.2610686150996</v>
      </c>
      <c r="V97" s="87" t="n">
        <f aca="false">INDEX(N$21:N$312,$S97)</f>
        <v>150</v>
      </c>
      <c r="W97" s="87" t="n">
        <f aca="false">INDEX(O$21:O$312,$S97)</f>
        <v>-957</v>
      </c>
      <c r="X97" s="87" t="n">
        <f aca="false">INDEX(P$21:P$312,$S97)</f>
        <v>-1272</v>
      </c>
    </row>
    <row r="98" customFormat="false" ht="15" hidden="false" customHeight="false" outlineLevel="0" collapsed="false">
      <c r="H98" s="85" t="e">
        <f aca="false">IF((H97+1*SIGN($H$8-$H$21))*SIGN($H$8-$H$21)&gt;$H$8*SIGN($H$8-$H$21),NA(),H97+1*SIGN($H$8-$H$21))</f>
        <v>#N/A</v>
      </c>
      <c r="I98" s="85" t="e">
        <f aca="false">H98*$H$10+$H$12</f>
        <v>#N/A</v>
      </c>
      <c r="J98" s="85" t="e">
        <f aca="false">K98*$I$10+$I$12</f>
        <v>#N/A</v>
      </c>
      <c r="K98" s="85" t="e">
        <f aca="false">IF((K97+1*SIGN($I$8-$K$21))*SIGN($I$8-$K$21)&gt;$I$8*SIGN($I$8-$K$21),NA(),K97+1*SIGN($I$8-$K$21))</f>
        <v>#N/A</v>
      </c>
      <c r="L98" s="87" t="n">
        <f aca="false">IF(ISNUMBER(H98),TRUNC(H98),TRUNC(INDEX(J$21:J$312,COUNTIF(H$21:H98,"="&amp;NA()))))</f>
        <v>52</v>
      </c>
      <c r="M98" s="87" t="n">
        <f aca="false">IF(ISNUMBER(I98),TRUNC(I98),TRUNC(INDEX(K$21:K$312,COUNTIF(I$21:I98,"="&amp;NA()))))</f>
        <v>32</v>
      </c>
      <c r="N98" s="85" t="n">
        <f aca="false">INDEX(Imagen!$B$9:$BT$108,M98,L98)</f>
        <v>458</v>
      </c>
      <c r="O98" s="85" t="n">
        <f aca="false">INDEX(Filtro1!$B$9:$BT$108,M98,L98)</f>
        <v>1107</v>
      </c>
      <c r="P98" s="85" t="n">
        <f aca="false">INDEX(Filtro2!$B$9:$BT$108,M98,L98)</f>
        <v>1049</v>
      </c>
      <c r="Q98" s="87" t="n">
        <f aca="false" t="array" ref="Q98:R98">TRANSPOSE(MMULT($O$11:$P$12,TRANSPOSE(L98:M98)+$L$8:$L$9))</f>
        <v>47.5603239818983</v>
      </c>
      <c r="R98" s="87" t="n">
        <v>-0.106697089530966</v>
      </c>
      <c r="S98" s="85" t="n">
        <f aca="false" t="array" ref="S98:S98">MATCH(SMALL(IF(ISNUMBER($Q$21:$Q$312),$Q$21:$Q$312,""),SUM(IF(ISNUMBER($Q$21:Q98),1,0))),$Q$21:$Q$312,0)</f>
        <v>59</v>
      </c>
      <c r="T98" s="85" t="n">
        <f aca="false">INDEX(R$21:R$312,$S98)</f>
        <v>-0.0937607080676166</v>
      </c>
      <c r="U98" s="85" t="n">
        <f aca="false">INDEX(Q$21:Q$312,$S98)</f>
        <v>60.2094280074818</v>
      </c>
      <c r="V98" s="87" t="n">
        <f aca="false">INDEX(N$21:N$312,$S98)</f>
        <v>136</v>
      </c>
      <c r="W98" s="87" t="n">
        <f aca="false">INDEX(O$21:O$312,$S98)</f>
        <v>-274</v>
      </c>
      <c r="X98" s="87" t="n">
        <f aca="false">INDEX(P$21:P$312,$S98)</f>
        <v>289</v>
      </c>
    </row>
    <row r="99" customFormat="false" ht="15" hidden="false" customHeight="false" outlineLevel="0" collapsed="false">
      <c r="H99" s="85" t="e">
        <f aca="false">IF((H98+1*SIGN($H$8-$H$21))*SIGN($H$8-$H$21)&gt;$H$8*SIGN($H$8-$H$21),NA(),H98+1*SIGN($H$8-$H$21))</f>
        <v>#N/A</v>
      </c>
      <c r="I99" s="85" t="e">
        <f aca="false">H99*$H$10+$H$12</f>
        <v>#N/A</v>
      </c>
      <c r="J99" s="85" t="e">
        <f aca="false">K99*$I$10+$I$12</f>
        <v>#N/A</v>
      </c>
      <c r="K99" s="85" t="e">
        <f aca="false">IF((K98+1*SIGN($I$8-$K$21))*SIGN($I$8-$K$21)&gt;$I$8*SIGN($I$8-$K$21),NA(),K98+1*SIGN($I$8-$K$21))</f>
        <v>#N/A</v>
      </c>
      <c r="L99" s="87" t="n">
        <f aca="false">IF(ISNUMBER(H99),TRUNC(H99),TRUNC(INDEX(J$21:J$312,COUNTIF(H$21:H99,"="&amp;NA()))))</f>
        <v>55</v>
      </c>
      <c r="M99" s="87" t="n">
        <f aca="false">IF(ISNUMBER(I99),TRUNC(I99),TRUNC(INDEX(K$21:K$312,COUNTIF(I$21:I99,"="&amp;NA()))))</f>
        <v>31</v>
      </c>
      <c r="N99" s="85" t="n">
        <f aca="false">INDEX(Imagen!$B$9:$BT$108,M99,L99)</f>
        <v>297</v>
      </c>
      <c r="O99" s="85" t="n">
        <f aca="false">INDEX(Filtro1!$B$9:$BT$108,M99,L99)</f>
        <v>-173</v>
      </c>
      <c r="P99" s="85" t="n">
        <f aca="false">INDEX(Filtro2!$B$9:$BT$108,M99,L99)</f>
        <v>-88</v>
      </c>
      <c r="Q99" s="87" t="n">
        <f aca="false" t="array" ref="Q99:R99">TRANSPOSE(MMULT($O$11:$P$12,TRANSPOSE(L99:M99)+$L$8:$L$9))</f>
        <v>50.7225999882941</v>
      </c>
      <c r="R99" s="87" t="n">
        <v>-0.103462994165143</v>
      </c>
      <c r="S99" s="85" t="n">
        <f aca="false" t="array" ref="S99:S99">MATCH(SMALL(IF(ISNUMBER($Q$21:$Q$312),$Q$21:$Q$312,""),SUM(IF(ISNUMBER($Q$21:Q99),1,0))),$Q$21:$Q$312,0)</f>
        <v>59</v>
      </c>
      <c r="T99" s="85" t="n">
        <f aca="false">INDEX(R$21:R$312,$S99)</f>
        <v>-0.0937607080676166</v>
      </c>
      <c r="U99" s="85" t="n">
        <f aca="false">INDEX(Q$21:Q$312,$S99)</f>
        <v>60.2094280074818</v>
      </c>
      <c r="V99" s="87" t="n">
        <f aca="false">INDEX(N$21:N$312,$S99)</f>
        <v>136</v>
      </c>
      <c r="W99" s="87" t="n">
        <f aca="false">INDEX(O$21:O$312,$S99)</f>
        <v>-274</v>
      </c>
      <c r="X99" s="87" t="n">
        <f aca="false">INDEX(P$21:P$312,$S99)</f>
        <v>289</v>
      </c>
    </row>
    <row r="100" customFormat="false" ht="15" hidden="false" customHeight="false" outlineLevel="0" collapsed="false">
      <c r="H100" s="85" t="e">
        <f aca="false">IF((H99+1*SIGN($H$8-$H$21))*SIGN($H$8-$H$21)&gt;$H$8*SIGN($H$8-$H$21),NA(),H99+1*SIGN($H$8-$H$21))</f>
        <v>#N/A</v>
      </c>
      <c r="I100" s="85" t="e">
        <f aca="false">H100*$H$10+$H$12</f>
        <v>#N/A</v>
      </c>
      <c r="J100" s="85" t="e">
        <f aca="false">K100*$I$10+$I$12</f>
        <v>#N/A</v>
      </c>
      <c r="K100" s="85" t="e">
        <f aca="false">IF((K99+1*SIGN($I$8-$K$21))*SIGN($I$8-$K$21)&gt;$I$8*SIGN($I$8-$K$21),NA(),K99+1*SIGN($I$8-$K$21))</f>
        <v>#N/A</v>
      </c>
      <c r="L100" s="87" t="n">
        <f aca="false">IF(ISNUMBER(H100),TRUNC(H100),TRUNC(INDEX(J$21:J$312,COUNTIF(H$21:H100,"="&amp;NA()))))</f>
        <v>58</v>
      </c>
      <c r="M100" s="87" t="n">
        <f aca="false">IF(ISNUMBER(I100),TRUNC(I100),TRUNC(INDEX(K$21:K$312,COUNTIF(I$21:I100,"="&amp;NA()))))</f>
        <v>30</v>
      </c>
      <c r="N100" s="85" t="n">
        <f aca="false">INDEX(Imagen!$B$9:$BT$108,M100,L100)</f>
        <v>268</v>
      </c>
      <c r="O100" s="85" t="n">
        <f aca="false">INDEX(Filtro1!$B$9:$BT$108,M100,L100)</f>
        <v>-58</v>
      </c>
      <c r="P100" s="85" t="n">
        <f aca="false">INDEX(Filtro2!$B$9:$BT$108,M100,L100)</f>
        <v>-156</v>
      </c>
      <c r="Q100" s="87" t="n">
        <f aca="false" t="array" ref="Q100:R100">TRANSPOSE(MMULT($O$11:$P$12,TRANSPOSE(L100:M100)+$L$8:$L$9))</f>
        <v>53.8848759946901</v>
      </c>
      <c r="R100" s="87" t="n">
        <v>-0.100228898799323</v>
      </c>
      <c r="S100" s="85" t="n">
        <f aca="false" t="array" ref="S100:S100">MATCH(SMALL(IF(ISNUMBER($Q$21:$Q$312),$Q$21:$Q$312,""),SUM(IF(ISNUMBER($Q$21:Q100),1,0))),$Q$21:$Q$312,0)</f>
        <v>60</v>
      </c>
      <c r="T100" s="85" t="n">
        <f aca="false">INDEX(R$21:R$312,$S100)</f>
        <v>-0.724922271200466</v>
      </c>
      <c r="U100" s="85" t="n">
        <f aca="false">INDEX(Q$21:Q$312,$S100)</f>
        <v>61.4749852291134</v>
      </c>
      <c r="V100" s="87" t="n">
        <f aca="false">INDEX(N$21:N$312,$S100)</f>
        <v>-6</v>
      </c>
      <c r="W100" s="87" t="n">
        <f aca="false">INDEX(O$21:O$312,$S100)</f>
        <v>5072</v>
      </c>
      <c r="X100" s="87" t="n">
        <f aca="false">INDEX(P$21:P$312,$S100)</f>
        <v>4175</v>
      </c>
    </row>
    <row r="101" customFormat="false" ht="15" hidden="false" customHeight="false" outlineLevel="0" collapsed="false">
      <c r="H101" s="85" t="e">
        <f aca="false">IF((H100+1*SIGN($H$8-$H$21))*SIGN($H$8-$H$21)&gt;$H$8*SIGN($H$8-$H$21),NA(),H100+1*SIGN($H$8-$H$21))</f>
        <v>#N/A</v>
      </c>
      <c r="I101" s="85" t="e">
        <f aca="false">H101*$H$10+$H$12</f>
        <v>#N/A</v>
      </c>
      <c r="J101" s="85" t="e">
        <f aca="false">K101*$I$10+$I$12</f>
        <v>#N/A</v>
      </c>
      <c r="K101" s="85" t="e">
        <f aca="false">IF((K100+1*SIGN($I$8-$K$21))*SIGN($I$8-$K$21)&gt;$I$8*SIGN($I$8-$K$21),NA(),K100+1*SIGN($I$8-$K$21))</f>
        <v>#N/A</v>
      </c>
      <c r="L101" s="87" t="n">
        <f aca="false">IF(ISNUMBER(H101),TRUNC(H101),TRUNC(INDEX(J$21:J$312,COUNTIF(H$21:H101,"="&amp;NA()))))</f>
        <v>61</v>
      </c>
      <c r="M101" s="87" t="n">
        <f aca="false">IF(ISNUMBER(I101),TRUNC(I101),TRUNC(INDEX(K$21:K$312,COUNTIF(I$21:I101,"="&amp;NA()))))</f>
        <v>29</v>
      </c>
      <c r="N101" s="85" t="n">
        <f aca="false">INDEX(Imagen!$B$9:$BT$108,M101,L101)</f>
        <v>534</v>
      </c>
      <c r="O101" s="85" t="n">
        <f aca="false">INDEX(Filtro1!$B$9:$BT$108,M101,L101)</f>
        <v>212</v>
      </c>
      <c r="P101" s="85" t="n">
        <f aca="false">INDEX(Filtro2!$B$9:$BT$108,M101,L101)</f>
        <v>812</v>
      </c>
      <c r="Q101" s="87" t="n">
        <f aca="false" t="array" ref="Q101:R101">TRANSPOSE(MMULT($O$11:$P$12,TRANSPOSE(L101:M101)+$L$8:$L$9))</f>
        <v>57.0471520010859</v>
      </c>
      <c r="R101" s="87" t="n">
        <v>-0.0969948034334998</v>
      </c>
      <c r="S101" s="85" t="n">
        <f aca="false" t="array" ref="S101:S101">MATCH(SMALL(IF(ISNUMBER($Q$21:$Q$312),$Q$21:$Q$312,""),SUM(IF(ISNUMBER($Q$21:Q101),1,0))),$Q$21:$Q$312,0)</f>
        <v>61</v>
      </c>
      <c r="T101" s="85" t="n">
        <f aca="false">INDEX(R$21:R$312,$S101)</f>
        <v>-0.407724441951128</v>
      </c>
      <c r="U101" s="85" t="n">
        <f aca="false">INDEX(Q$21:Q$312,$S101)</f>
        <v>62.4233446214956</v>
      </c>
      <c r="V101" s="87" t="n">
        <f aca="false">INDEX(N$21:N$312,$S101)</f>
        <v>-953</v>
      </c>
      <c r="W101" s="87" t="n">
        <f aca="false">INDEX(O$21:O$312,$S101)</f>
        <v>-404</v>
      </c>
      <c r="X101" s="87" t="n">
        <f aca="false">INDEX(P$21:P$312,$S101)</f>
        <v>-276</v>
      </c>
    </row>
    <row r="102" customFormat="false" ht="15" hidden="false" customHeight="false" outlineLevel="0" collapsed="false">
      <c r="H102" s="85" t="e">
        <f aca="false">IF((H101+1*SIGN($H$8-$H$21))*SIGN($H$8-$H$21)&gt;$H$8*SIGN($H$8-$H$21),NA(),H101+1*SIGN($H$8-$H$21))</f>
        <v>#N/A</v>
      </c>
      <c r="I102" s="85" t="e">
        <f aca="false">H102*$H$10+$H$12</f>
        <v>#N/A</v>
      </c>
      <c r="J102" s="85" t="e">
        <f aca="false">K102*$I$10+$I$12</f>
        <v>#N/A</v>
      </c>
      <c r="K102" s="85" t="e">
        <f aca="false">IF((K101+1*SIGN($I$8-$K$21))*SIGN($I$8-$K$21)&gt;$I$8*SIGN($I$8-$K$21),NA(),K101+1*SIGN($I$8-$K$21))</f>
        <v>#N/A</v>
      </c>
      <c r="L102" s="87" t="n">
        <f aca="false">IF(ISNUMBER(H102),TRUNC(H102),TRUNC(INDEX(J$21:J$312,COUNTIF(H$21:H102,"="&amp;NA()))))</f>
        <v>64</v>
      </c>
      <c r="M102" s="87" t="n">
        <f aca="false">IF(ISNUMBER(I102),TRUNC(I102),TRUNC(INDEX(K$21:K$312,COUNTIF(I$21:I102,"="&amp;NA()))))</f>
        <v>28</v>
      </c>
      <c r="N102" s="85" t="n">
        <f aca="false">INDEX(Imagen!$B$9:$BT$108,M102,L102)</f>
        <v>136</v>
      </c>
      <c r="O102" s="85" t="n">
        <f aca="false">INDEX(Filtro1!$B$9:$BT$108,M102,L102)</f>
        <v>-274</v>
      </c>
      <c r="P102" s="85" t="n">
        <f aca="false">INDEX(Filtro2!$B$9:$BT$108,M102,L102)</f>
        <v>289</v>
      </c>
      <c r="Q102" s="87" t="n">
        <f aca="false" t="array" ref="Q102:R102">TRANSPOSE(MMULT($O$11:$P$12,TRANSPOSE(L102:M102)+$L$8:$L$9))</f>
        <v>60.2094280074818</v>
      </c>
      <c r="R102" s="87" t="n">
        <v>-0.0937607080676806</v>
      </c>
      <c r="S102" s="85" t="n">
        <f aca="false" t="array" ref="S102:S102">MATCH(SMALL(IF(ISNUMBER($Q$21:$Q$312),$Q$21:$Q$312,""),SUM(IF(ISNUMBER($Q$21:Q102),1,0))),$Q$21:$Q$312,0)</f>
        <v>62</v>
      </c>
      <c r="T102" s="85" t="n">
        <f aca="false">INDEX(R$21:R$312,$S102)</f>
        <v>-0.0905266127017939</v>
      </c>
      <c r="U102" s="85" t="n">
        <f aca="false">INDEX(Q$21:Q$312,$S102)</f>
        <v>63.3717040138777</v>
      </c>
      <c r="V102" s="87" t="n">
        <f aca="false">INDEX(N$21:N$312,$S102)</f>
        <v>-1392</v>
      </c>
      <c r="W102" s="87" t="n">
        <f aca="false">INDEX(O$21:O$312,$S102)</f>
        <v>-311</v>
      </c>
      <c r="X102" s="87" t="n">
        <f aca="false">INDEX(P$21:P$312,$S102)</f>
        <v>4168</v>
      </c>
    </row>
    <row r="103" customFormat="false" ht="15" hidden="false" customHeight="false" outlineLevel="0" collapsed="false">
      <c r="H103" s="85" t="e">
        <f aca="false">IF((H102+1*SIGN($H$8-$H$21))*SIGN($H$8-$H$21)&gt;$H$8*SIGN($H$8-$H$21),NA(),H102+1*SIGN($H$8-$H$21))</f>
        <v>#N/A</v>
      </c>
      <c r="I103" s="85" t="e">
        <f aca="false">H103*$H$10+$H$12</f>
        <v>#N/A</v>
      </c>
      <c r="J103" s="85" t="e">
        <f aca="false">K103*$I$10+$I$12</f>
        <v>#N/A</v>
      </c>
      <c r="K103" s="85" t="e">
        <f aca="false">IF((K102+1*SIGN($I$8-$K$21))*SIGN($I$8-$K$21)&gt;$I$8*SIGN($I$8-$K$21),NA(),K102+1*SIGN($I$8-$K$21))</f>
        <v>#N/A</v>
      </c>
      <c r="L103" s="87" t="n">
        <f aca="false">IF(ISNUMBER(H103),TRUNC(H103),TRUNC(INDEX(J$21:J$312,COUNTIF(H$21:H103,"="&amp;NA()))))</f>
        <v>67</v>
      </c>
      <c r="M103" s="87" t="n">
        <f aca="false">IF(ISNUMBER(I103),TRUNC(I103),TRUNC(INDEX(K$21:K$312,COUNTIF(I$21:I103,"="&amp;NA()))))</f>
        <v>27</v>
      </c>
      <c r="N103" s="85" t="n">
        <f aca="false">INDEX(Imagen!$B$9:$BT$108,M103,L103)</f>
        <v>-1392</v>
      </c>
      <c r="O103" s="85" t="n">
        <f aca="false">INDEX(Filtro1!$B$9:$BT$108,M103,L103)</f>
        <v>-311</v>
      </c>
      <c r="P103" s="85" t="n">
        <f aca="false">INDEX(Filtro2!$B$9:$BT$108,M103,L103)</f>
        <v>4168</v>
      </c>
      <c r="Q103" s="87" t="n">
        <f aca="false" t="array" ref="Q103:R103">TRANSPOSE(MMULT($O$11:$P$12,TRANSPOSE(L103:M103)+$L$8:$L$9))</f>
        <v>63.3717040138777</v>
      </c>
      <c r="R103" s="87" t="n">
        <v>-0.0905266127018543</v>
      </c>
      <c r="S103" s="85" t="n">
        <f aca="false" t="array" ref="S103:S103">MATCH(SMALL(IF(ISNUMBER($Q$21:$Q$312),$Q$21:$Q$312,""),SUM(IF(ISNUMBER($Q$21:Q103),1,0))),$Q$21:$Q$312,0)</f>
        <v>62</v>
      </c>
      <c r="T103" s="85" t="n">
        <f aca="false">INDEX(R$21:R$312,$S103)</f>
        <v>-0.0905266127017939</v>
      </c>
      <c r="U103" s="85" t="n">
        <f aca="false">INDEX(Q$21:Q$312,$S103)</f>
        <v>63.3717040138777</v>
      </c>
      <c r="V103" s="87" t="n">
        <f aca="false">INDEX(N$21:N$312,$S103)</f>
        <v>-1392</v>
      </c>
      <c r="W103" s="87" t="n">
        <f aca="false">INDEX(O$21:O$312,$S103)</f>
        <v>-311</v>
      </c>
      <c r="X103" s="87" t="n">
        <f aca="false">INDEX(P$21:P$312,$S103)</f>
        <v>4168</v>
      </c>
    </row>
    <row r="104" customFormat="false" ht="15" hidden="false" customHeight="false" outlineLevel="0" collapsed="false">
      <c r="H104" s="85" t="e">
        <f aca="false">IF((H103+1*SIGN($H$8-$H$21))*SIGN($H$8-$H$21)&gt;$H$8*SIGN($H$8-$H$21),NA(),H103+1*SIGN($H$8-$H$21))</f>
        <v>#N/A</v>
      </c>
      <c r="I104" s="85" t="e">
        <f aca="false">H104*$H$10+$H$12</f>
        <v>#N/A</v>
      </c>
      <c r="J104" s="85" t="e">
        <f aca="false">K104*$I$10+$I$12</f>
        <v>#N/A</v>
      </c>
      <c r="K104" s="85" t="e">
        <f aca="false">IF((K103+1*SIGN($I$8-$K$21))*SIGN($I$8-$K$21)&gt;$I$8*SIGN($I$8-$K$21),NA(),K103+1*SIGN($I$8-$K$21))</f>
        <v>#N/A</v>
      </c>
      <c r="L104" s="87" t="e">
        <f aca="false">IF(ISNUMBER(H104),TRUNC(H104),TRUNC(INDEX(J$21:J$312,COUNTIF(H$21:H104,"="&amp;NA()))))</f>
        <v>#N/A</v>
      </c>
      <c r="M104" s="87" t="e">
        <f aca="false">IF(ISNUMBER(I104),TRUNC(I104),TRUNC(INDEX(K$21:K$312,COUNTIF(I$21:I104,"="&amp;NA()))))</f>
        <v>#N/A</v>
      </c>
      <c r="N104" s="85" t="e">
        <f aca="false">INDEX(Imagen!$B$9:$BT$108,M104,L104)</f>
        <v>#N/A</v>
      </c>
      <c r="O104" s="85" t="e">
        <f aca="false">INDEX(Filtro1!$B$9:$BT$108,M104,L104)</f>
        <v>#N/A</v>
      </c>
      <c r="P104" s="85" t="e">
        <f aca="false">INDEX(Filtro2!$B$9:$BT$108,M104,L104)</f>
        <v>#N/A</v>
      </c>
      <c r="Q104" s="87" t="e">
        <f aca="false" t="array" ref="Q104:R104">TRANSPOSE(MMULT($O$11:$P$12,TRANSPOSE(L104:M104)+$L$8:$L$9))</f>
        <v>#N/A</v>
      </c>
      <c r="R104" s="87" t="e">
        <v>#N/A</v>
      </c>
      <c r="S104" s="85" t="n">
        <f aca="false" t="array" ref="S104:S104">MATCH(SMALL(IF(ISNUMBER($Q$21:$Q$312),$Q$21:$Q$312,""),SUM(IF(ISNUMBER($Q$21:Q104),1,0))),$Q$21:$Q$312,0)</f>
        <v>62</v>
      </c>
      <c r="T104" s="85" t="n">
        <f aca="false">INDEX(R$21:R$312,$S104)</f>
        <v>-0.0905266127017939</v>
      </c>
      <c r="U104" s="85" t="n">
        <f aca="false">INDEX(Q$21:Q$312,$S104)</f>
        <v>63.3717040138777</v>
      </c>
      <c r="V104" s="87" t="n">
        <f aca="false">INDEX(N$21:N$312,$S104)</f>
        <v>-1392</v>
      </c>
      <c r="W104" s="87" t="n">
        <f aca="false">INDEX(O$21:O$312,$S104)</f>
        <v>-311</v>
      </c>
      <c r="X104" s="87" t="n">
        <f aca="false">INDEX(P$21:P$312,$S104)</f>
        <v>4168</v>
      </c>
    </row>
    <row r="105" customFormat="false" ht="15" hidden="false" customHeight="false" outlineLevel="0" collapsed="false">
      <c r="H105" s="85" t="e">
        <f aca="false">IF((H104+1*SIGN($H$8-$H$21))*SIGN($H$8-$H$21)&gt;$H$8*SIGN($H$8-$H$21),NA(),H104+1*SIGN($H$8-$H$21))</f>
        <v>#N/A</v>
      </c>
      <c r="I105" s="85" t="e">
        <f aca="false">H105*$H$10+$H$12</f>
        <v>#N/A</v>
      </c>
      <c r="J105" s="85" t="e">
        <f aca="false">K105*$I$10+$I$12</f>
        <v>#N/A</v>
      </c>
      <c r="K105" s="85" t="e">
        <f aca="false">IF((K104+1*SIGN($I$8-$K$21))*SIGN($I$8-$K$21)&gt;$I$8*SIGN($I$8-$K$21),NA(),K104+1*SIGN($I$8-$K$21))</f>
        <v>#N/A</v>
      </c>
      <c r="L105" s="87" t="e">
        <f aca="false">IF(ISNUMBER(H105),TRUNC(H105),TRUNC(INDEX(J$21:J$312,COUNTIF(H$21:H105,"="&amp;NA()))))</f>
        <v>#N/A</v>
      </c>
      <c r="M105" s="87" t="e">
        <f aca="false">IF(ISNUMBER(I105),TRUNC(I105),TRUNC(INDEX(K$21:K$312,COUNTIF(I$21:I105,"="&amp;NA()))))</f>
        <v>#N/A</v>
      </c>
      <c r="N105" s="85" t="e">
        <f aca="false">INDEX(Imagen!$B$9:$BT$108,M105,L105)</f>
        <v>#N/A</v>
      </c>
      <c r="O105" s="85" t="e">
        <f aca="false">INDEX(Filtro1!$B$9:$BT$108,M105,L105)</f>
        <v>#N/A</v>
      </c>
      <c r="P105" s="85" t="e">
        <f aca="false">INDEX(Filtro2!$B$9:$BT$108,M105,L105)</f>
        <v>#N/A</v>
      </c>
      <c r="Q105" s="87" t="e">
        <f aca="false" t="array" ref="Q105:R105">TRANSPOSE(MMULT($O$11:$P$12,TRANSPOSE(L105:M105)+$L$8:$L$9))</f>
        <v>#N/A</v>
      </c>
      <c r="R105" s="87" t="e">
        <v>#N/A</v>
      </c>
      <c r="S105" s="85" t="n">
        <f aca="false" t="array" ref="S105:S105">MATCH(SMALL(IF(ISNUMBER($Q$21:$Q$312),$Q$21:$Q$312,""),SUM(IF(ISNUMBER($Q$21:Q105),1,0))),$Q$21:$Q$312,0)</f>
        <v>62</v>
      </c>
      <c r="T105" s="85" t="n">
        <f aca="false">INDEX(R$21:R$312,$S105)</f>
        <v>-0.0905266127017939</v>
      </c>
      <c r="U105" s="85" t="n">
        <f aca="false">INDEX(Q$21:Q$312,$S105)</f>
        <v>63.3717040138777</v>
      </c>
      <c r="V105" s="87" t="n">
        <f aca="false">INDEX(N$21:N$312,$S105)</f>
        <v>-1392</v>
      </c>
      <c r="W105" s="87" t="n">
        <f aca="false">INDEX(O$21:O$312,$S105)</f>
        <v>-311</v>
      </c>
      <c r="X105" s="87" t="n">
        <f aca="false">INDEX(P$21:P$312,$S105)</f>
        <v>4168</v>
      </c>
    </row>
    <row r="106" customFormat="false" ht="15" hidden="false" customHeight="false" outlineLevel="0" collapsed="false">
      <c r="H106" s="85" t="e">
        <f aca="false">IF((H105+1*SIGN($H$8-$H$21))*SIGN($H$8-$H$21)&gt;$H$8*SIGN($H$8-$H$21),NA(),H105+1*SIGN($H$8-$H$21))</f>
        <v>#N/A</v>
      </c>
      <c r="I106" s="85" t="e">
        <f aca="false">H106*$H$10+$H$12</f>
        <v>#N/A</v>
      </c>
      <c r="J106" s="85" t="e">
        <f aca="false">K106*$I$10+$I$12</f>
        <v>#N/A</v>
      </c>
      <c r="K106" s="85" t="e">
        <f aca="false">IF((K105+1*SIGN($I$8-$K$21))*SIGN($I$8-$K$21)&gt;$I$8*SIGN($I$8-$K$21),NA(),K105+1*SIGN($I$8-$K$21))</f>
        <v>#N/A</v>
      </c>
      <c r="L106" s="87" t="e">
        <f aca="false">IF(ISNUMBER(H106),TRUNC(H106),TRUNC(INDEX(J$21:J$312,COUNTIF(H$21:H106,"="&amp;NA()))))</f>
        <v>#N/A</v>
      </c>
      <c r="M106" s="87" t="e">
        <f aca="false">IF(ISNUMBER(I106),TRUNC(I106),TRUNC(INDEX(K$21:K$312,COUNTIF(I$21:I106,"="&amp;NA()))))</f>
        <v>#N/A</v>
      </c>
      <c r="N106" s="85" t="e">
        <f aca="false">INDEX(Imagen!$B$9:$BT$108,M106,L106)</f>
        <v>#N/A</v>
      </c>
      <c r="O106" s="85" t="e">
        <f aca="false">INDEX(Filtro1!$B$9:$BT$108,M106,L106)</f>
        <v>#N/A</v>
      </c>
      <c r="P106" s="85" t="e">
        <f aca="false">INDEX(Filtro2!$B$9:$BT$108,M106,L106)</f>
        <v>#N/A</v>
      </c>
      <c r="Q106" s="87" t="e">
        <f aca="false" t="array" ref="Q106:R106">TRANSPOSE(MMULT($O$11:$P$12,TRANSPOSE(L106:M106)+$L$8:$L$9))</f>
        <v>#N/A</v>
      </c>
      <c r="R106" s="87" t="e">
        <v>#N/A</v>
      </c>
      <c r="S106" s="85" t="n">
        <f aca="false" t="array" ref="S106:S106">MATCH(SMALL(IF(ISNUMBER($Q$21:$Q$312),$Q$21:$Q$312,""),SUM(IF(ISNUMBER($Q$21:Q106),1,0))),$Q$21:$Q$312,0)</f>
        <v>62</v>
      </c>
      <c r="T106" s="85" t="n">
        <f aca="false">INDEX(R$21:R$312,$S106)</f>
        <v>-0.0905266127017939</v>
      </c>
      <c r="U106" s="85" t="n">
        <f aca="false">INDEX(Q$21:Q$312,$S106)</f>
        <v>63.3717040138777</v>
      </c>
      <c r="V106" s="87" t="n">
        <f aca="false">INDEX(N$21:N$312,$S106)</f>
        <v>-1392</v>
      </c>
      <c r="W106" s="87" t="n">
        <f aca="false">INDEX(O$21:O$312,$S106)</f>
        <v>-311</v>
      </c>
      <c r="X106" s="87" t="n">
        <f aca="false">INDEX(P$21:P$312,$S106)</f>
        <v>4168</v>
      </c>
    </row>
    <row r="107" customFormat="false" ht="15" hidden="false" customHeight="false" outlineLevel="0" collapsed="false">
      <c r="H107" s="85" t="e">
        <f aca="false">IF((H106+1*SIGN($H$8-$H$21))*SIGN($H$8-$H$21)&gt;$H$8*SIGN($H$8-$H$21),NA(),H106+1*SIGN($H$8-$H$21))</f>
        <v>#N/A</v>
      </c>
      <c r="I107" s="85" t="e">
        <f aca="false">H107*$H$10+$H$12</f>
        <v>#N/A</v>
      </c>
      <c r="J107" s="85" t="e">
        <f aca="false">K107*$I$10+$I$12</f>
        <v>#N/A</v>
      </c>
      <c r="K107" s="85" t="e">
        <f aca="false">IF((K106+1*SIGN($I$8-$K$21))*SIGN($I$8-$K$21)&gt;$I$8*SIGN($I$8-$K$21),NA(),K106+1*SIGN($I$8-$K$21))</f>
        <v>#N/A</v>
      </c>
      <c r="L107" s="87" t="e">
        <f aca="false">IF(ISNUMBER(H107),TRUNC(H107),TRUNC(INDEX(J$21:J$312,COUNTIF(H$21:H107,"="&amp;NA()))))</f>
        <v>#N/A</v>
      </c>
      <c r="M107" s="87" t="e">
        <f aca="false">IF(ISNUMBER(I107),TRUNC(I107),TRUNC(INDEX(K$21:K$312,COUNTIF(I$21:I107,"="&amp;NA()))))</f>
        <v>#N/A</v>
      </c>
      <c r="N107" s="85" t="e">
        <f aca="false">INDEX(Imagen!$B$9:$BT$108,M107,L107)</f>
        <v>#N/A</v>
      </c>
      <c r="O107" s="85" t="e">
        <f aca="false">INDEX(Filtro1!$B$9:$BT$108,M107,L107)</f>
        <v>#N/A</v>
      </c>
      <c r="P107" s="85" t="e">
        <f aca="false">INDEX(Filtro2!$B$9:$BT$108,M107,L107)</f>
        <v>#N/A</v>
      </c>
      <c r="Q107" s="87" t="e">
        <f aca="false" t="array" ref="Q107:R107">TRANSPOSE(MMULT($O$11:$P$12,TRANSPOSE(L107:M107)+$L$8:$L$9))</f>
        <v>#N/A</v>
      </c>
      <c r="R107" s="87" t="e">
        <v>#N/A</v>
      </c>
      <c r="S107" s="85" t="n">
        <f aca="false" t="array" ref="S107:S107">MATCH(SMALL(IF(ISNUMBER($Q$21:$Q$312),$Q$21:$Q$312,""),SUM(IF(ISNUMBER($Q$21:Q107),1,0))),$Q$21:$Q$312,0)</f>
        <v>62</v>
      </c>
      <c r="T107" s="85" t="n">
        <f aca="false">INDEX(R$21:R$312,$S107)</f>
        <v>-0.0905266127017939</v>
      </c>
      <c r="U107" s="85" t="n">
        <f aca="false">INDEX(Q$21:Q$312,$S107)</f>
        <v>63.3717040138777</v>
      </c>
      <c r="V107" s="87" t="n">
        <f aca="false">INDEX(N$21:N$312,$S107)</f>
        <v>-1392</v>
      </c>
      <c r="W107" s="87" t="n">
        <f aca="false">INDEX(O$21:O$312,$S107)</f>
        <v>-311</v>
      </c>
      <c r="X107" s="87" t="n">
        <f aca="false">INDEX(P$21:P$312,$S107)</f>
        <v>4168</v>
      </c>
    </row>
    <row r="108" customFormat="false" ht="15" hidden="false" customHeight="false" outlineLevel="0" collapsed="false">
      <c r="H108" s="85" t="e">
        <f aca="false">IF((H107+1*SIGN($H$8-$H$21))*SIGN($H$8-$H$21)&gt;$H$8*SIGN($H$8-$H$21),NA(),H107+1*SIGN($H$8-$H$21))</f>
        <v>#N/A</v>
      </c>
      <c r="I108" s="85" t="e">
        <f aca="false">H108*$H$10+$H$12</f>
        <v>#N/A</v>
      </c>
      <c r="J108" s="85" t="e">
        <f aca="false">K108*$I$10+$I$12</f>
        <v>#N/A</v>
      </c>
      <c r="K108" s="85" t="e">
        <f aca="false">IF((K107+1*SIGN($I$8-$K$21))*SIGN($I$8-$K$21)&gt;$I$8*SIGN($I$8-$K$21),NA(),K107+1*SIGN($I$8-$K$21))</f>
        <v>#N/A</v>
      </c>
      <c r="L108" s="87" t="e">
        <f aca="false">IF(ISNUMBER(H108),TRUNC(H108),TRUNC(INDEX(J$21:J$312,COUNTIF(H$21:H108,"="&amp;NA()))))</f>
        <v>#N/A</v>
      </c>
      <c r="M108" s="87" t="e">
        <f aca="false">IF(ISNUMBER(I108),TRUNC(I108),TRUNC(INDEX(K$21:K$312,COUNTIF(I$21:I108,"="&amp;NA()))))</f>
        <v>#N/A</v>
      </c>
      <c r="N108" s="85" t="e">
        <f aca="false">INDEX(Imagen!$B$9:$BT$108,M108,L108)</f>
        <v>#N/A</v>
      </c>
      <c r="O108" s="85" t="e">
        <f aca="false">INDEX(Filtro1!$B$9:$BT$108,M108,L108)</f>
        <v>#N/A</v>
      </c>
      <c r="P108" s="85" t="e">
        <f aca="false">INDEX(Filtro2!$B$9:$BT$108,M108,L108)</f>
        <v>#N/A</v>
      </c>
      <c r="Q108" s="87" t="e">
        <f aca="false" t="array" ref="Q108:R108">TRANSPOSE(MMULT($O$11:$P$12,TRANSPOSE(L108:M108)+$L$8:$L$9))</f>
        <v>#N/A</v>
      </c>
      <c r="R108" s="87" t="e">
        <v>#N/A</v>
      </c>
      <c r="S108" s="85" t="n">
        <f aca="false" t="array" ref="S108:S108">MATCH(SMALL(IF(ISNUMBER($Q$21:$Q$312),$Q$21:$Q$312,""),SUM(IF(ISNUMBER($Q$21:Q108),1,0))),$Q$21:$Q$312,0)</f>
        <v>62</v>
      </c>
      <c r="T108" s="85" t="n">
        <f aca="false">INDEX(R$21:R$312,$S108)</f>
        <v>-0.0905266127017939</v>
      </c>
      <c r="U108" s="85" t="n">
        <f aca="false">INDEX(Q$21:Q$312,$S108)</f>
        <v>63.3717040138777</v>
      </c>
      <c r="V108" s="87" t="n">
        <f aca="false">INDEX(N$21:N$312,$S108)</f>
        <v>-1392</v>
      </c>
      <c r="W108" s="87" t="n">
        <f aca="false">INDEX(O$21:O$312,$S108)</f>
        <v>-311</v>
      </c>
      <c r="X108" s="87" t="n">
        <f aca="false">INDEX(P$21:P$312,$S108)</f>
        <v>4168</v>
      </c>
    </row>
    <row r="109" customFormat="false" ht="15" hidden="false" customHeight="false" outlineLevel="0" collapsed="false">
      <c r="H109" s="85" t="e">
        <f aca="false">IF((H108+1*SIGN($H$8-$H$21))*SIGN($H$8-$H$21)&gt;$H$8*SIGN($H$8-$H$21),NA(),H108+1*SIGN($H$8-$H$21))</f>
        <v>#N/A</v>
      </c>
      <c r="I109" s="85" t="e">
        <f aca="false">H109*$H$10+$H$12</f>
        <v>#N/A</v>
      </c>
      <c r="J109" s="85" t="e">
        <f aca="false">K109*$I$10+$I$12</f>
        <v>#N/A</v>
      </c>
      <c r="K109" s="85" t="e">
        <f aca="false">IF((K108+1*SIGN($I$8-$K$21))*SIGN($I$8-$K$21)&gt;$I$8*SIGN($I$8-$K$21),NA(),K108+1*SIGN($I$8-$K$21))</f>
        <v>#N/A</v>
      </c>
      <c r="L109" s="87" t="e">
        <f aca="false">IF(ISNUMBER(H109),TRUNC(H109),TRUNC(INDEX(J$21:J$312,COUNTIF(H$21:H109,"="&amp;NA()))))</f>
        <v>#N/A</v>
      </c>
      <c r="M109" s="87" t="e">
        <f aca="false">IF(ISNUMBER(I109),TRUNC(I109),TRUNC(INDEX(K$21:K$312,COUNTIF(I$21:I109,"="&amp;NA()))))</f>
        <v>#N/A</v>
      </c>
      <c r="N109" s="85" t="e">
        <f aca="false">INDEX(Imagen!$B$9:$BT$108,M109,L109)</f>
        <v>#N/A</v>
      </c>
      <c r="O109" s="85" t="e">
        <f aca="false">INDEX(Filtro1!$B$9:$BT$108,M109,L109)</f>
        <v>#N/A</v>
      </c>
      <c r="P109" s="85" t="e">
        <f aca="false">INDEX(Filtro2!$B$9:$BT$108,M109,L109)</f>
        <v>#N/A</v>
      </c>
      <c r="Q109" s="87" t="e">
        <f aca="false" t="array" ref="Q109:R109">TRANSPOSE(MMULT($O$11:$P$12,TRANSPOSE(L109:M109)+$L$8:$L$9))</f>
        <v>#N/A</v>
      </c>
      <c r="R109" s="87" t="e">
        <v>#N/A</v>
      </c>
      <c r="S109" s="85" t="n">
        <f aca="false" t="array" ref="S109:S109">MATCH(SMALL(IF(ISNUMBER($Q$21:$Q$312),$Q$21:$Q$312,""),SUM(IF(ISNUMBER($Q$21:Q109),1,0))),$Q$21:$Q$312,0)</f>
        <v>62</v>
      </c>
      <c r="T109" s="85" t="n">
        <f aca="false">INDEX(R$21:R$312,$S109)</f>
        <v>-0.0905266127017939</v>
      </c>
      <c r="U109" s="85" t="n">
        <f aca="false">INDEX(Q$21:Q$312,$S109)</f>
        <v>63.3717040138777</v>
      </c>
      <c r="V109" s="87" t="n">
        <f aca="false">INDEX(N$21:N$312,$S109)</f>
        <v>-1392</v>
      </c>
      <c r="W109" s="87" t="n">
        <f aca="false">INDEX(O$21:O$312,$S109)</f>
        <v>-311</v>
      </c>
      <c r="X109" s="87" t="n">
        <f aca="false">INDEX(P$21:P$312,$S109)</f>
        <v>4168</v>
      </c>
    </row>
    <row r="110" customFormat="false" ht="15" hidden="false" customHeight="false" outlineLevel="0" collapsed="false">
      <c r="H110" s="85" t="e">
        <f aca="false">IF((H109+1*SIGN($H$8-$H$21))*SIGN($H$8-$H$21)&gt;$H$8*SIGN($H$8-$H$21),NA(),H109+1*SIGN($H$8-$H$21))</f>
        <v>#N/A</v>
      </c>
      <c r="I110" s="85" t="e">
        <f aca="false">H110*$H$10+$H$12</f>
        <v>#N/A</v>
      </c>
      <c r="J110" s="85" t="e">
        <f aca="false">K110*$I$10+$I$12</f>
        <v>#N/A</v>
      </c>
      <c r="K110" s="85" t="e">
        <f aca="false">IF((K109+1*SIGN($I$8-$K$21))*SIGN($I$8-$K$21)&gt;$I$8*SIGN($I$8-$K$21),NA(),K109+1*SIGN($I$8-$K$21))</f>
        <v>#N/A</v>
      </c>
      <c r="L110" s="87" t="e">
        <f aca="false">IF(ISNUMBER(H110),TRUNC(H110),TRUNC(INDEX(J$21:J$312,COUNTIF(H$21:H110,"="&amp;NA()))))</f>
        <v>#N/A</v>
      </c>
      <c r="M110" s="87" t="e">
        <f aca="false">IF(ISNUMBER(I110),TRUNC(I110),TRUNC(INDEX(K$21:K$312,COUNTIF(I$21:I110,"="&amp;NA()))))</f>
        <v>#N/A</v>
      </c>
      <c r="N110" s="85" t="e">
        <f aca="false">INDEX(Imagen!$B$9:$BT$108,M110,L110)</f>
        <v>#N/A</v>
      </c>
      <c r="O110" s="85" t="e">
        <f aca="false">INDEX(Filtro1!$B$9:$BT$108,M110,L110)</f>
        <v>#N/A</v>
      </c>
      <c r="P110" s="85" t="e">
        <f aca="false">INDEX(Filtro2!$B$9:$BT$108,M110,L110)</f>
        <v>#N/A</v>
      </c>
      <c r="Q110" s="87" t="e">
        <f aca="false" t="array" ref="Q110:R110">TRANSPOSE(MMULT($O$11:$P$12,TRANSPOSE(L110:M110)+$L$8:$L$9))</f>
        <v>#N/A</v>
      </c>
      <c r="R110" s="87" t="e">
        <v>#N/A</v>
      </c>
      <c r="S110" s="85" t="n">
        <f aca="false" t="array" ref="S110:S110">MATCH(SMALL(IF(ISNUMBER($Q$21:$Q$312),$Q$21:$Q$312,""),SUM(IF(ISNUMBER($Q$21:Q110),1,0))),$Q$21:$Q$312,0)</f>
        <v>62</v>
      </c>
      <c r="T110" s="85" t="n">
        <f aca="false">INDEX(R$21:R$312,$S110)</f>
        <v>-0.0905266127017939</v>
      </c>
      <c r="U110" s="85" t="n">
        <f aca="false">INDEX(Q$21:Q$312,$S110)</f>
        <v>63.3717040138777</v>
      </c>
      <c r="V110" s="87" t="n">
        <f aca="false">INDEX(N$21:N$312,$S110)</f>
        <v>-1392</v>
      </c>
      <c r="W110" s="87" t="n">
        <f aca="false">INDEX(O$21:O$312,$S110)</f>
        <v>-311</v>
      </c>
      <c r="X110" s="87" t="n">
        <f aca="false">INDEX(P$21:P$312,$S110)</f>
        <v>4168</v>
      </c>
    </row>
    <row r="111" customFormat="false" ht="15" hidden="false" customHeight="false" outlineLevel="0" collapsed="false">
      <c r="H111" s="85" t="e">
        <f aca="false">IF((H110+1*SIGN($H$8-$H$21))*SIGN($H$8-$H$21)&gt;$H$8*SIGN($H$8-$H$21),NA(),H110+1*SIGN($H$8-$H$21))</f>
        <v>#N/A</v>
      </c>
      <c r="I111" s="85" t="e">
        <f aca="false">H111*$H$10+$H$12</f>
        <v>#N/A</v>
      </c>
      <c r="J111" s="85" t="e">
        <f aca="false">K111*$I$10+$I$12</f>
        <v>#N/A</v>
      </c>
      <c r="K111" s="85" t="e">
        <f aca="false">IF((K110+1*SIGN($I$8-$K$21))*SIGN($I$8-$K$21)&gt;$I$8*SIGN($I$8-$K$21),NA(),K110+1*SIGN($I$8-$K$21))</f>
        <v>#N/A</v>
      </c>
      <c r="L111" s="87" t="e">
        <f aca="false">IF(ISNUMBER(H111),TRUNC(H111),TRUNC(INDEX(J$21:J$312,COUNTIF(H$21:H111,"="&amp;NA()))))</f>
        <v>#N/A</v>
      </c>
      <c r="M111" s="87" t="e">
        <f aca="false">IF(ISNUMBER(I111),TRUNC(I111),TRUNC(INDEX(K$21:K$312,COUNTIF(I$21:I111,"="&amp;NA()))))</f>
        <v>#N/A</v>
      </c>
      <c r="N111" s="85" t="e">
        <f aca="false">INDEX(Imagen!$B$9:$BT$108,M111,L111)</f>
        <v>#N/A</v>
      </c>
      <c r="O111" s="85" t="e">
        <f aca="false">INDEX(Filtro1!$B$9:$BT$108,M111,L111)</f>
        <v>#N/A</v>
      </c>
      <c r="P111" s="85" t="e">
        <f aca="false">INDEX(Filtro2!$B$9:$BT$108,M111,L111)</f>
        <v>#N/A</v>
      </c>
      <c r="Q111" s="87" t="e">
        <f aca="false" t="array" ref="Q111:R111">TRANSPOSE(MMULT($O$11:$P$12,TRANSPOSE(L111:M111)+$L$8:$L$9))</f>
        <v>#N/A</v>
      </c>
      <c r="R111" s="87" t="e">
        <v>#N/A</v>
      </c>
      <c r="S111" s="85" t="n">
        <f aca="false" t="array" ref="S111:S111">MATCH(SMALL(IF(ISNUMBER($Q$21:$Q$312),$Q$21:$Q$312,""),SUM(IF(ISNUMBER($Q$21:Q111),1,0))),$Q$21:$Q$312,0)</f>
        <v>62</v>
      </c>
      <c r="T111" s="85" t="n">
        <f aca="false">INDEX(R$21:R$312,$S111)</f>
        <v>-0.0905266127017939</v>
      </c>
      <c r="U111" s="85" t="n">
        <f aca="false">INDEX(Q$21:Q$312,$S111)</f>
        <v>63.3717040138777</v>
      </c>
      <c r="V111" s="87" t="n">
        <f aca="false">INDEX(N$21:N$312,$S111)</f>
        <v>-1392</v>
      </c>
      <c r="W111" s="87" t="n">
        <f aca="false">INDEX(O$21:O$312,$S111)</f>
        <v>-311</v>
      </c>
      <c r="X111" s="87" t="n">
        <f aca="false">INDEX(P$21:P$312,$S111)</f>
        <v>4168</v>
      </c>
    </row>
    <row r="112" customFormat="false" ht="15" hidden="false" customHeight="false" outlineLevel="0" collapsed="false">
      <c r="H112" s="85" t="e">
        <f aca="false">IF((H111+1*SIGN($H$8-$H$21))*SIGN($H$8-$H$21)&gt;$H$8*SIGN($H$8-$H$21),NA(),H111+1*SIGN($H$8-$H$21))</f>
        <v>#N/A</v>
      </c>
      <c r="I112" s="85" t="e">
        <f aca="false">H112*$H$10+$H$12</f>
        <v>#N/A</v>
      </c>
      <c r="J112" s="85" t="e">
        <f aca="false">K112*$I$10+$I$12</f>
        <v>#N/A</v>
      </c>
      <c r="K112" s="85" t="e">
        <f aca="false">IF((K111+1*SIGN($I$8-$K$21))*SIGN($I$8-$K$21)&gt;$I$8*SIGN($I$8-$K$21),NA(),K111+1*SIGN($I$8-$K$21))</f>
        <v>#N/A</v>
      </c>
      <c r="L112" s="87" t="e">
        <f aca="false">IF(ISNUMBER(H112),TRUNC(H112),TRUNC(INDEX(J$21:J$312,COUNTIF(H$21:H112,"="&amp;NA()))))</f>
        <v>#N/A</v>
      </c>
      <c r="M112" s="87" t="e">
        <f aca="false">IF(ISNUMBER(I112),TRUNC(I112),TRUNC(INDEX(K$21:K$312,COUNTIF(I$21:I112,"="&amp;NA()))))</f>
        <v>#N/A</v>
      </c>
      <c r="N112" s="85" t="e">
        <f aca="false">INDEX(Imagen!$B$9:$BT$108,M112,L112)</f>
        <v>#N/A</v>
      </c>
      <c r="O112" s="85" t="e">
        <f aca="false">INDEX(Filtro1!$B$9:$BT$108,M112,L112)</f>
        <v>#N/A</v>
      </c>
      <c r="P112" s="85" t="e">
        <f aca="false">INDEX(Filtro2!$B$9:$BT$108,M112,L112)</f>
        <v>#N/A</v>
      </c>
      <c r="Q112" s="87" t="e">
        <f aca="false" t="array" ref="Q112:R112">TRANSPOSE(MMULT($O$11:$P$12,TRANSPOSE(L112:M112)+$L$8:$L$9))</f>
        <v>#N/A</v>
      </c>
      <c r="R112" s="87" t="e">
        <v>#N/A</v>
      </c>
      <c r="S112" s="85" t="n">
        <f aca="false" t="array" ref="S112:S112">MATCH(SMALL(IF(ISNUMBER($Q$21:$Q$312),$Q$21:$Q$312,""),SUM(IF(ISNUMBER($Q$21:Q112),1,0))),$Q$21:$Q$312,0)</f>
        <v>62</v>
      </c>
      <c r="T112" s="85" t="n">
        <f aca="false">INDEX(R$21:R$312,$S112)</f>
        <v>-0.0905266127017939</v>
      </c>
      <c r="U112" s="85" t="n">
        <f aca="false">INDEX(Q$21:Q$312,$S112)</f>
        <v>63.3717040138777</v>
      </c>
      <c r="V112" s="87" t="n">
        <f aca="false">INDEX(N$21:N$312,$S112)</f>
        <v>-1392</v>
      </c>
      <c r="W112" s="87" t="n">
        <f aca="false">INDEX(O$21:O$312,$S112)</f>
        <v>-311</v>
      </c>
      <c r="X112" s="87" t="n">
        <f aca="false">INDEX(P$21:P$312,$S112)</f>
        <v>4168</v>
      </c>
    </row>
    <row r="113" customFormat="false" ht="15" hidden="false" customHeight="false" outlineLevel="0" collapsed="false">
      <c r="H113" s="85" t="e">
        <f aca="false">IF((H112+1*SIGN($H$8-$H$21))*SIGN($H$8-$H$21)&gt;$H$8*SIGN($H$8-$H$21),NA(),H112+1*SIGN($H$8-$H$21))</f>
        <v>#N/A</v>
      </c>
      <c r="I113" s="85" t="e">
        <f aca="false">H113*$H$10+$H$12</f>
        <v>#N/A</v>
      </c>
      <c r="J113" s="85" t="e">
        <f aca="false">K113*$I$10+$I$12</f>
        <v>#N/A</v>
      </c>
      <c r="K113" s="85" t="e">
        <f aca="false">IF((K112+1*SIGN($I$8-$K$21))*SIGN($I$8-$K$21)&gt;$I$8*SIGN($I$8-$K$21),NA(),K112+1*SIGN($I$8-$K$21))</f>
        <v>#N/A</v>
      </c>
      <c r="L113" s="87" t="e">
        <f aca="false">IF(ISNUMBER(H113),TRUNC(H113),TRUNC(INDEX(J$21:J$312,COUNTIF(H$21:H113,"="&amp;NA()))))</f>
        <v>#N/A</v>
      </c>
      <c r="M113" s="87" t="e">
        <f aca="false">IF(ISNUMBER(I113),TRUNC(I113),TRUNC(INDEX(K$21:K$312,COUNTIF(I$21:I113,"="&amp;NA()))))</f>
        <v>#N/A</v>
      </c>
      <c r="N113" s="85" t="e">
        <f aca="false">INDEX(Imagen!$B$9:$BT$108,M113,L113)</f>
        <v>#N/A</v>
      </c>
      <c r="O113" s="85" t="e">
        <f aca="false">INDEX(Filtro1!$B$9:$BT$108,M113,L113)</f>
        <v>#N/A</v>
      </c>
      <c r="P113" s="85" t="e">
        <f aca="false">INDEX(Filtro2!$B$9:$BT$108,M113,L113)</f>
        <v>#N/A</v>
      </c>
      <c r="Q113" s="87" t="e">
        <f aca="false" t="array" ref="Q113:R113">TRANSPOSE(MMULT($O$11:$P$12,TRANSPOSE(L113:M113)+$L$8:$L$9))</f>
        <v>#N/A</v>
      </c>
      <c r="R113" s="87" t="e">
        <v>#N/A</v>
      </c>
      <c r="S113" s="85" t="n">
        <f aca="false" t="array" ref="S113:S113">MATCH(SMALL(IF(ISNUMBER($Q$21:$Q$312),$Q$21:$Q$312,""),SUM(IF(ISNUMBER($Q$21:Q113),1,0))),$Q$21:$Q$312,0)</f>
        <v>62</v>
      </c>
      <c r="T113" s="85" t="n">
        <f aca="false">INDEX(R$21:R$312,$S113)</f>
        <v>-0.0905266127017939</v>
      </c>
      <c r="U113" s="85" t="n">
        <f aca="false">INDEX(Q$21:Q$312,$S113)</f>
        <v>63.3717040138777</v>
      </c>
      <c r="V113" s="87" t="n">
        <f aca="false">INDEX(N$21:N$312,$S113)</f>
        <v>-1392</v>
      </c>
      <c r="W113" s="87" t="n">
        <f aca="false">INDEX(O$21:O$312,$S113)</f>
        <v>-311</v>
      </c>
      <c r="X113" s="87" t="n">
        <f aca="false">INDEX(P$21:P$312,$S113)</f>
        <v>4168</v>
      </c>
    </row>
    <row r="114" customFormat="false" ht="15" hidden="false" customHeight="false" outlineLevel="0" collapsed="false">
      <c r="H114" s="85" t="e">
        <f aca="false">IF((H113+1*SIGN($H$8-$H$21))*SIGN($H$8-$H$21)&gt;$H$8*SIGN($H$8-$H$21),NA(),H113+1*SIGN($H$8-$H$21))</f>
        <v>#N/A</v>
      </c>
      <c r="I114" s="85" t="e">
        <f aca="false">H114*$H$10+$H$12</f>
        <v>#N/A</v>
      </c>
      <c r="J114" s="85" t="e">
        <f aca="false">K114*$I$10+$I$12</f>
        <v>#N/A</v>
      </c>
      <c r="K114" s="85" t="e">
        <f aca="false">IF((K113+1*SIGN($I$8-$K$21))*SIGN($I$8-$K$21)&gt;$I$8*SIGN($I$8-$K$21),NA(),K113+1*SIGN($I$8-$K$21))</f>
        <v>#N/A</v>
      </c>
      <c r="L114" s="87" t="e">
        <f aca="false">IF(ISNUMBER(H114),TRUNC(H114),TRUNC(INDEX(J$21:J$312,COUNTIF(H$21:H114,"="&amp;NA()))))</f>
        <v>#N/A</v>
      </c>
      <c r="M114" s="87" t="e">
        <f aca="false">IF(ISNUMBER(I114),TRUNC(I114),TRUNC(INDEX(K$21:K$312,COUNTIF(I$21:I114,"="&amp;NA()))))</f>
        <v>#N/A</v>
      </c>
      <c r="N114" s="85" t="e">
        <f aca="false">INDEX(Imagen!$B$9:$BT$108,M114,L114)</f>
        <v>#N/A</v>
      </c>
      <c r="O114" s="85" t="e">
        <f aca="false">INDEX(Filtro1!$B$9:$BT$108,M114,L114)</f>
        <v>#N/A</v>
      </c>
      <c r="P114" s="85" t="e">
        <f aca="false">INDEX(Filtro2!$B$9:$BT$108,M114,L114)</f>
        <v>#N/A</v>
      </c>
      <c r="Q114" s="87" t="e">
        <f aca="false" t="array" ref="Q114:R114">TRANSPOSE(MMULT($O$11:$P$12,TRANSPOSE(L114:M114)+$L$8:$L$9))</f>
        <v>#N/A</v>
      </c>
      <c r="R114" s="87" t="e">
        <v>#N/A</v>
      </c>
      <c r="S114" s="85" t="n">
        <f aca="false" t="array" ref="S114:S114">MATCH(SMALL(IF(ISNUMBER($Q$21:$Q$312),$Q$21:$Q$312,""),SUM(IF(ISNUMBER($Q$21:Q114),1,0))),$Q$21:$Q$312,0)</f>
        <v>62</v>
      </c>
      <c r="T114" s="85" t="n">
        <f aca="false">INDEX(R$21:R$312,$S114)</f>
        <v>-0.0905266127017939</v>
      </c>
      <c r="U114" s="85" t="n">
        <f aca="false">INDEX(Q$21:Q$312,$S114)</f>
        <v>63.3717040138777</v>
      </c>
      <c r="V114" s="87" t="n">
        <f aca="false">INDEX(N$21:N$312,$S114)</f>
        <v>-1392</v>
      </c>
      <c r="W114" s="87" t="n">
        <f aca="false">INDEX(O$21:O$312,$S114)</f>
        <v>-311</v>
      </c>
      <c r="X114" s="87" t="n">
        <f aca="false">INDEX(P$21:P$312,$S114)</f>
        <v>4168</v>
      </c>
    </row>
    <row r="115" customFormat="false" ht="15" hidden="false" customHeight="false" outlineLevel="0" collapsed="false">
      <c r="H115" s="85" t="e">
        <f aca="false">IF((H114+1*SIGN($H$8-$H$21))*SIGN($H$8-$H$21)&gt;$H$8*SIGN($H$8-$H$21),NA(),H114+1*SIGN($H$8-$H$21))</f>
        <v>#N/A</v>
      </c>
      <c r="I115" s="85" t="e">
        <f aca="false">H115*$H$10+$H$12</f>
        <v>#N/A</v>
      </c>
      <c r="J115" s="85" t="e">
        <f aca="false">K115*$I$10+$I$12</f>
        <v>#N/A</v>
      </c>
      <c r="K115" s="85" t="e">
        <f aca="false">IF((K114+1*SIGN($I$8-$K$21))*SIGN($I$8-$K$21)&gt;$I$8*SIGN($I$8-$K$21),NA(),K114+1*SIGN($I$8-$K$21))</f>
        <v>#N/A</v>
      </c>
      <c r="L115" s="87" t="e">
        <f aca="false">IF(ISNUMBER(H115),TRUNC(H115),TRUNC(INDEX(J$21:J$312,COUNTIF(H$21:H115,"="&amp;NA()))))</f>
        <v>#N/A</v>
      </c>
      <c r="M115" s="87" t="e">
        <f aca="false">IF(ISNUMBER(I115),TRUNC(I115),TRUNC(INDEX(K$21:K$312,COUNTIF(I$21:I115,"="&amp;NA()))))</f>
        <v>#N/A</v>
      </c>
      <c r="N115" s="85" t="e">
        <f aca="false">INDEX(Imagen!$B$9:$BT$108,M115,L115)</f>
        <v>#N/A</v>
      </c>
      <c r="O115" s="85" t="e">
        <f aca="false">INDEX(Filtro1!$B$9:$BT$108,M115,L115)</f>
        <v>#N/A</v>
      </c>
      <c r="P115" s="85" t="e">
        <f aca="false">INDEX(Filtro2!$B$9:$BT$108,M115,L115)</f>
        <v>#N/A</v>
      </c>
      <c r="Q115" s="87" t="e">
        <f aca="false" t="array" ref="Q115:R115">TRANSPOSE(MMULT($O$11:$P$12,TRANSPOSE(L115:M115)+$L$8:$L$9))</f>
        <v>#N/A</v>
      </c>
      <c r="R115" s="87" t="e">
        <v>#N/A</v>
      </c>
      <c r="S115" s="85" t="n">
        <f aca="false" t="array" ref="S115:S115">MATCH(SMALL(IF(ISNUMBER($Q$21:$Q$312),$Q$21:$Q$312,""),SUM(IF(ISNUMBER($Q$21:Q115),1,0))),$Q$21:$Q$312,0)</f>
        <v>62</v>
      </c>
      <c r="T115" s="85" t="n">
        <f aca="false">INDEX(R$21:R$312,$S115)</f>
        <v>-0.0905266127017939</v>
      </c>
      <c r="U115" s="85" t="n">
        <f aca="false">INDEX(Q$21:Q$312,$S115)</f>
        <v>63.3717040138777</v>
      </c>
      <c r="V115" s="87" t="n">
        <f aca="false">INDEX(N$21:N$312,$S115)</f>
        <v>-1392</v>
      </c>
      <c r="W115" s="87" t="n">
        <f aca="false">INDEX(O$21:O$312,$S115)</f>
        <v>-311</v>
      </c>
      <c r="X115" s="87" t="n">
        <f aca="false">INDEX(P$21:P$312,$S115)</f>
        <v>4168</v>
      </c>
    </row>
    <row r="116" customFormat="false" ht="15" hidden="false" customHeight="false" outlineLevel="0" collapsed="false">
      <c r="H116" s="85" t="e">
        <f aca="false">IF((H115+1*SIGN($H$8-$H$21))*SIGN($H$8-$H$21)&gt;$H$8*SIGN($H$8-$H$21),NA(),H115+1*SIGN($H$8-$H$21))</f>
        <v>#N/A</v>
      </c>
      <c r="I116" s="85" t="e">
        <f aca="false">H116*$H$10+$H$12</f>
        <v>#N/A</v>
      </c>
      <c r="J116" s="85" t="e">
        <f aca="false">K116*$I$10+$I$12</f>
        <v>#N/A</v>
      </c>
      <c r="K116" s="85" t="e">
        <f aca="false">IF((K115+1*SIGN($I$8-$K$21))*SIGN($I$8-$K$21)&gt;$I$8*SIGN($I$8-$K$21),NA(),K115+1*SIGN($I$8-$K$21))</f>
        <v>#N/A</v>
      </c>
      <c r="L116" s="87" t="e">
        <f aca="false">IF(ISNUMBER(H116),TRUNC(H116),TRUNC(INDEX(J$21:J$312,COUNTIF(H$21:H116,"="&amp;NA()))))</f>
        <v>#N/A</v>
      </c>
      <c r="M116" s="87" t="e">
        <f aca="false">IF(ISNUMBER(I116),TRUNC(I116),TRUNC(INDEX(K$21:K$312,COUNTIF(I$21:I116,"="&amp;NA()))))</f>
        <v>#N/A</v>
      </c>
      <c r="N116" s="85" t="e">
        <f aca="false">INDEX(Imagen!$B$9:$BT$108,M116,L116)</f>
        <v>#N/A</v>
      </c>
      <c r="O116" s="85" t="e">
        <f aca="false">INDEX(Filtro1!$B$9:$BT$108,M116,L116)</f>
        <v>#N/A</v>
      </c>
      <c r="P116" s="85" t="e">
        <f aca="false">INDEX(Filtro2!$B$9:$BT$108,M116,L116)</f>
        <v>#N/A</v>
      </c>
      <c r="Q116" s="87" t="e">
        <f aca="false" t="array" ref="Q116:R116">TRANSPOSE(MMULT($O$11:$P$12,TRANSPOSE(L116:M116)+$L$8:$L$9))</f>
        <v>#N/A</v>
      </c>
      <c r="R116" s="87" t="e">
        <v>#N/A</v>
      </c>
      <c r="S116" s="85" t="n">
        <f aca="false" t="array" ref="S116:S116">MATCH(SMALL(IF(ISNUMBER($Q$21:$Q$312),$Q$21:$Q$312,""),SUM(IF(ISNUMBER($Q$21:Q116),1,0))),$Q$21:$Q$312,0)</f>
        <v>62</v>
      </c>
      <c r="T116" s="85" t="n">
        <f aca="false">INDEX(R$21:R$312,$S116)</f>
        <v>-0.0905266127017939</v>
      </c>
      <c r="U116" s="85" t="n">
        <f aca="false">INDEX(Q$21:Q$312,$S116)</f>
        <v>63.3717040138777</v>
      </c>
      <c r="V116" s="87" t="n">
        <f aca="false">INDEX(N$21:N$312,$S116)</f>
        <v>-1392</v>
      </c>
      <c r="W116" s="87" t="n">
        <f aca="false">INDEX(O$21:O$312,$S116)</f>
        <v>-311</v>
      </c>
      <c r="X116" s="87" t="n">
        <f aca="false">INDEX(P$21:P$312,$S116)</f>
        <v>4168</v>
      </c>
    </row>
    <row r="117" customFormat="false" ht="15" hidden="false" customHeight="false" outlineLevel="0" collapsed="false">
      <c r="H117" s="85" t="e">
        <f aca="false">IF((H116+1*SIGN($H$8-$H$21))*SIGN($H$8-$H$21)&gt;$H$8*SIGN($H$8-$H$21),NA(),H116+1*SIGN($H$8-$H$21))</f>
        <v>#N/A</v>
      </c>
      <c r="I117" s="85" t="e">
        <f aca="false">H117*$H$10+$H$12</f>
        <v>#N/A</v>
      </c>
      <c r="J117" s="85" t="e">
        <f aca="false">K117*$I$10+$I$12</f>
        <v>#N/A</v>
      </c>
      <c r="K117" s="85" t="e">
        <f aca="false">IF((K116+1*SIGN($I$8-$K$21))*SIGN($I$8-$K$21)&gt;$I$8*SIGN($I$8-$K$21),NA(),K116+1*SIGN($I$8-$K$21))</f>
        <v>#N/A</v>
      </c>
      <c r="L117" s="87" t="e">
        <f aca="false">IF(ISNUMBER(H117),TRUNC(H117),TRUNC(INDEX(J$21:J$312,COUNTIF(H$21:H117,"="&amp;NA()))))</f>
        <v>#N/A</v>
      </c>
      <c r="M117" s="87" t="e">
        <f aca="false">IF(ISNUMBER(I117),TRUNC(I117),TRUNC(INDEX(K$21:K$312,COUNTIF(I$21:I117,"="&amp;NA()))))</f>
        <v>#N/A</v>
      </c>
      <c r="N117" s="85" t="e">
        <f aca="false">INDEX(Imagen!$B$9:$BT$108,M117,L117)</f>
        <v>#N/A</v>
      </c>
      <c r="O117" s="85" t="e">
        <f aca="false">INDEX(Filtro1!$B$9:$BT$108,M117,L117)</f>
        <v>#N/A</v>
      </c>
      <c r="P117" s="85" t="e">
        <f aca="false">INDEX(Filtro2!$B$9:$BT$108,M117,L117)</f>
        <v>#N/A</v>
      </c>
      <c r="Q117" s="87" t="e">
        <f aca="false" t="array" ref="Q117:R117">TRANSPOSE(MMULT($O$11:$P$12,TRANSPOSE(L117:M117)+$L$8:$L$9))</f>
        <v>#N/A</v>
      </c>
      <c r="R117" s="87" t="e">
        <v>#N/A</v>
      </c>
      <c r="S117" s="85" t="n">
        <f aca="false" t="array" ref="S117:S117">MATCH(SMALL(IF(ISNUMBER($Q$21:$Q$312),$Q$21:$Q$312,""),SUM(IF(ISNUMBER($Q$21:Q117),1,0))),$Q$21:$Q$312,0)</f>
        <v>62</v>
      </c>
      <c r="T117" s="85" t="n">
        <f aca="false">INDEX(R$21:R$312,$S117)</f>
        <v>-0.0905266127017939</v>
      </c>
      <c r="U117" s="85" t="n">
        <f aca="false">INDEX(Q$21:Q$312,$S117)</f>
        <v>63.3717040138777</v>
      </c>
      <c r="V117" s="87" t="n">
        <f aca="false">INDEX(N$21:N$312,$S117)</f>
        <v>-1392</v>
      </c>
      <c r="W117" s="87" t="n">
        <f aca="false">INDEX(O$21:O$312,$S117)</f>
        <v>-311</v>
      </c>
      <c r="X117" s="87" t="n">
        <f aca="false">INDEX(P$21:P$312,$S117)</f>
        <v>4168</v>
      </c>
    </row>
    <row r="118" customFormat="false" ht="15" hidden="false" customHeight="false" outlineLevel="0" collapsed="false">
      <c r="H118" s="85" t="e">
        <f aca="false">IF((H117+1*SIGN($H$8-$H$21))*SIGN($H$8-$H$21)&gt;$H$8*SIGN($H$8-$H$21),NA(),H117+1*SIGN($H$8-$H$21))</f>
        <v>#N/A</v>
      </c>
      <c r="I118" s="85" t="e">
        <f aca="false">H118*$H$10+$H$12</f>
        <v>#N/A</v>
      </c>
      <c r="J118" s="85" t="e">
        <f aca="false">K118*$I$10+$I$12</f>
        <v>#N/A</v>
      </c>
      <c r="K118" s="85" t="e">
        <f aca="false">IF((K117+1*SIGN($I$8-$K$21))*SIGN($I$8-$K$21)&gt;$I$8*SIGN($I$8-$K$21),NA(),K117+1*SIGN($I$8-$K$21))</f>
        <v>#N/A</v>
      </c>
      <c r="L118" s="87" t="e">
        <f aca="false">IF(ISNUMBER(H118),TRUNC(H118),TRUNC(INDEX(J$21:J$312,COUNTIF(H$21:H118,"="&amp;NA()))))</f>
        <v>#N/A</v>
      </c>
      <c r="M118" s="87" t="e">
        <f aca="false">IF(ISNUMBER(I118),TRUNC(I118),TRUNC(INDEX(K$21:K$312,COUNTIF(I$21:I118,"="&amp;NA()))))</f>
        <v>#N/A</v>
      </c>
      <c r="N118" s="85" t="e">
        <f aca="false">INDEX(Imagen!$B$9:$BT$108,M118,L118)</f>
        <v>#N/A</v>
      </c>
      <c r="O118" s="85" t="e">
        <f aca="false">INDEX(Filtro1!$B$9:$BT$108,M118,L118)</f>
        <v>#N/A</v>
      </c>
      <c r="P118" s="85" t="e">
        <f aca="false">INDEX(Filtro2!$B$9:$BT$108,M118,L118)</f>
        <v>#N/A</v>
      </c>
      <c r="Q118" s="87" t="e">
        <f aca="false" t="array" ref="Q118:R118">TRANSPOSE(MMULT($O$11:$P$12,TRANSPOSE(L118:M118)+$L$8:$L$9))</f>
        <v>#N/A</v>
      </c>
      <c r="R118" s="87" t="e">
        <v>#N/A</v>
      </c>
      <c r="S118" s="85" t="n">
        <f aca="false" t="array" ref="S118:S118">MATCH(SMALL(IF(ISNUMBER($Q$21:$Q$312),$Q$21:$Q$312,""),SUM(IF(ISNUMBER($Q$21:Q118),1,0))),$Q$21:$Q$312,0)</f>
        <v>62</v>
      </c>
      <c r="T118" s="85" t="n">
        <f aca="false">INDEX(R$21:R$312,$S118)</f>
        <v>-0.0905266127017939</v>
      </c>
      <c r="U118" s="85" t="n">
        <f aca="false">INDEX(Q$21:Q$312,$S118)</f>
        <v>63.3717040138777</v>
      </c>
      <c r="V118" s="87" t="n">
        <f aca="false">INDEX(N$21:N$312,$S118)</f>
        <v>-1392</v>
      </c>
      <c r="W118" s="87" t="n">
        <f aca="false">INDEX(O$21:O$312,$S118)</f>
        <v>-311</v>
      </c>
      <c r="X118" s="87" t="n">
        <f aca="false">INDEX(P$21:P$312,$S118)</f>
        <v>4168</v>
      </c>
    </row>
    <row r="119" customFormat="false" ht="15" hidden="false" customHeight="false" outlineLevel="0" collapsed="false">
      <c r="H119" s="85" t="e">
        <f aca="false">IF((H118+1*SIGN($H$8-$H$21))*SIGN($H$8-$H$21)&gt;$H$8*SIGN($H$8-$H$21),NA(),H118+1*SIGN($H$8-$H$21))</f>
        <v>#N/A</v>
      </c>
      <c r="I119" s="85" t="e">
        <f aca="false">H119*$H$10+$H$12</f>
        <v>#N/A</v>
      </c>
      <c r="J119" s="85" t="e">
        <f aca="false">K119*$I$10+$I$12</f>
        <v>#N/A</v>
      </c>
      <c r="K119" s="85" t="e">
        <f aca="false">IF((K118+1*SIGN($I$8-$K$21))*SIGN($I$8-$K$21)&gt;$I$8*SIGN($I$8-$K$21),NA(),K118+1*SIGN($I$8-$K$21))</f>
        <v>#N/A</v>
      </c>
      <c r="L119" s="87" t="e">
        <f aca="false">IF(ISNUMBER(H119),TRUNC(H119),TRUNC(INDEX(J$21:J$312,COUNTIF(H$21:H119,"="&amp;NA()))))</f>
        <v>#N/A</v>
      </c>
      <c r="M119" s="87" t="e">
        <f aca="false">IF(ISNUMBER(I119),TRUNC(I119),TRUNC(INDEX(K$21:K$312,COUNTIF(I$21:I119,"="&amp;NA()))))</f>
        <v>#N/A</v>
      </c>
      <c r="N119" s="85" t="e">
        <f aca="false">INDEX(Imagen!$B$9:$BT$108,M119,L119)</f>
        <v>#N/A</v>
      </c>
      <c r="O119" s="85" t="e">
        <f aca="false">INDEX(Filtro1!$B$9:$BT$108,M119,L119)</f>
        <v>#N/A</v>
      </c>
      <c r="P119" s="85" t="e">
        <f aca="false">INDEX(Filtro2!$B$9:$BT$108,M119,L119)</f>
        <v>#N/A</v>
      </c>
      <c r="Q119" s="87" t="e">
        <f aca="false" t="array" ref="Q119:R119">TRANSPOSE(MMULT($O$11:$P$12,TRANSPOSE(L119:M119)+$L$8:$L$9))</f>
        <v>#N/A</v>
      </c>
      <c r="R119" s="87" t="e">
        <v>#N/A</v>
      </c>
      <c r="S119" s="85" t="n">
        <f aca="false" t="array" ref="S119:S119">MATCH(SMALL(IF(ISNUMBER($Q$21:$Q$312),$Q$21:$Q$312,""),SUM(IF(ISNUMBER($Q$21:Q119),1,0))),$Q$21:$Q$312,0)</f>
        <v>62</v>
      </c>
      <c r="T119" s="85" t="n">
        <f aca="false">INDEX(R$21:R$312,$S119)</f>
        <v>-0.0905266127017939</v>
      </c>
      <c r="U119" s="85" t="n">
        <f aca="false">INDEX(Q$21:Q$312,$S119)</f>
        <v>63.3717040138777</v>
      </c>
      <c r="V119" s="87" t="n">
        <f aca="false">INDEX(N$21:N$312,$S119)</f>
        <v>-1392</v>
      </c>
      <c r="W119" s="87" t="n">
        <f aca="false">INDEX(O$21:O$312,$S119)</f>
        <v>-311</v>
      </c>
      <c r="X119" s="87" t="n">
        <f aca="false">INDEX(P$21:P$312,$S119)</f>
        <v>4168</v>
      </c>
    </row>
    <row r="120" customFormat="false" ht="15" hidden="false" customHeight="false" outlineLevel="0" collapsed="false">
      <c r="H120" s="85" t="e">
        <f aca="false">IF((H119+1*SIGN($H$8-$H$21))*SIGN($H$8-$H$21)&gt;$H$8*SIGN($H$8-$H$21),NA(),H119+1*SIGN($H$8-$H$21))</f>
        <v>#N/A</v>
      </c>
      <c r="I120" s="85" t="e">
        <f aca="false">H120*$H$10+$H$12</f>
        <v>#N/A</v>
      </c>
      <c r="J120" s="85" t="e">
        <f aca="false">K120*$I$10+$I$12</f>
        <v>#N/A</v>
      </c>
      <c r="K120" s="85" t="e">
        <f aca="false">IF((K119+1*SIGN($I$8-$K$21))*SIGN($I$8-$K$21)&gt;$I$8*SIGN($I$8-$K$21),NA(),K119+1*SIGN($I$8-$K$21))</f>
        <v>#N/A</v>
      </c>
      <c r="L120" s="87" t="e">
        <f aca="false">IF(ISNUMBER(H120),TRUNC(H120),TRUNC(INDEX(J$21:J$312,COUNTIF(H$21:H120,"="&amp;NA()))))</f>
        <v>#N/A</v>
      </c>
      <c r="M120" s="87" t="e">
        <f aca="false">IF(ISNUMBER(I120),TRUNC(I120),TRUNC(INDEX(K$21:K$312,COUNTIF(I$21:I120,"="&amp;NA()))))</f>
        <v>#N/A</v>
      </c>
      <c r="N120" s="85" t="e">
        <f aca="false">INDEX(Imagen!$B$9:$BT$108,M120,L120)</f>
        <v>#N/A</v>
      </c>
      <c r="O120" s="85" t="e">
        <f aca="false">INDEX(Filtro1!$B$9:$BT$108,M120,L120)</f>
        <v>#N/A</v>
      </c>
      <c r="P120" s="85" t="e">
        <f aca="false">INDEX(Filtro2!$B$9:$BT$108,M120,L120)</f>
        <v>#N/A</v>
      </c>
      <c r="Q120" s="87" t="e">
        <f aca="false" t="array" ref="Q120:R120">TRANSPOSE(MMULT($O$11:$P$12,TRANSPOSE(L120:M120)+$L$8:$L$9))</f>
        <v>#N/A</v>
      </c>
      <c r="R120" s="87" t="e">
        <v>#N/A</v>
      </c>
      <c r="S120" s="85" t="n">
        <f aca="false" t="array" ref="S120:S120">MATCH(SMALL(IF(ISNUMBER($Q$21:$Q$312),$Q$21:$Q$312,""),SUM(IF(ISNUMBER($Q$21:Q120),1,0))),$Q$21:$Q$312,0)</f>
        <v>62</v>
      </c>
      <c r="T120" s="85" t="n">
        <f aca="false">INDEX(R$21:R$312,$S120)</f>
        <v>-0.0905266127017939</v>
      </c>
      <c r="U120" s="85" t="n">
        <f aca="false">INDEX(Q$21:Q$312,$S120)</f>
        <v>63.3717040138777</v>
      </c>
      <c r="V120" s="87" t="n">
        <f aca="false">INDEX(N$21:N$312,$S120)</f>
        <v>-1392</v>
      </c>
      <c r="W120" s="87" t="n">
        <f aca="false">INDEX(O$21:O$312,$S120)</f>
        <v>-311</v>
      </c>
      <c r="X120" s="87" t="n">
        <f aca="false">INDEX(P$21:P$312,$S120)</f>
        <v>4168</v>
      </c>
    </row>
    <row r="121" customFormat="false" ht="15" hidden="false" customHeight="false" outlineLevel="0" collapsed="false">
      <c r="H121" s="85" t="e">
        <f aca="false">IF((H120+1*SIGN($H$8-$H$21))*SIGN($H$8-$H$21)&gt;$H$8*SIGN($H$8-$H$21),NA(),H120+1*SIGN($H$8-$H$21))</f>
        <v>#N/A</v>
      </c>
      <c r="I121" s="85" t="e">
        <f aca="false">H121*$H$10+$H$12</f>
        <v>#N/A</v>
      </c>
      <c r="J121" s="85" t="e">
        <f aca="false">K121*$I$10+$I$12</f>
        <v>#N/A</v>
      </c>
      <c r="K121" s="85" t="e">
        <f aca="false">IF((K120+1*SIGN($I$8-$K$21))*SIGN($I$8-$K$21)&gt;$I$8*SIGN($I$8-$K$21),NA(),K120+1*SIGN($I$8-$K$21))</f>
        <v>#N/A</v>
      </c>
      <c r="L121" s="87" t="e">
        <f aca="false">IF(ISNUMBER(H121),TRUNC(H121),TRUNC(INDEX(J$21:J$312,COUNTIF(H$21:H121,"="&amp;NA()))))</f>
        <v>#N/A</v>
      </c>
      <c r="M121" s="87" t="e">
        <f aca="false">IF(ISNUMBER(I121),TRUNC(I121),TRUNC(INDEX(K$21:K$312,COUNTIF(I$21:I121,"="&amp;NA()))))</f>
        <v>#N/A</v>
      </c>
      <c r="N121" s="85" t="e">
        <f aca="false">INDEX(Imagen!$B$9:$BT$108,M121,L121)</f>
        <v>#N/A</v>
      </c>
      <c r="O121" s="85" t="e">
        <f aca="false">INDEX(Filtro1!$B$9:$BT$108,M121,L121)</f>
        <v>#N/A</v>
      </c>
      <c r="P121" s="85" t="e">
        <f aca="false">INDEX(Filtro2!$B$9:$BT$108,M121,L121)</f>
        <v>#N/A</v>
      </c>
      <c r="Q121" s="87" t="e">
        <f aca="false" t="array" ref="Q121:R121">TRANSPOSE(MMULT($O$11:$P$12,TRANSPOSE(L121:M121)+$L$8:$L$9))</f>
        <v>#N/A</v>
      </c>
      <c r="R121" s="87" t="e">
        <v>#N/A</v>
      </c>
      <c r="S121" s="85" t="n">
        <f aca="false" t="array" ref="S121:S121">MATCH(SMALL(IF(ISNUMBER($Q$21:$Q$312),$Q$21:$Q$312,""),SUM(IF(ISNUMBER($Q$21:Q121),1,0))),$Q$21:$Q$312,0)</f>
        <v>62</v>
      </c>
      <c r="T121" s="85" t="n">
        <f aca="false">INDEX(R$21:R$312,$S121)</f>
        <v>-0.0905266127017939</v>
      </c>
      <c r="U121" s="85" t="n">
        <f aca="false">INDEX(Q$21:Q$312,$S121)</f>
        <v>63.3717040138777</v>
      </c>
      <c r="V121" s="87" t="n">
        <f aca="false">INDEX(N$21:N$312,$S121)</f>
        <v>-1392</v>
      </c>
      <c r="W121" s="87" t="n">
        <f aca="false">INDEX(O$21:O$312,$S121)</f>
        <v>-311</v>
      </c>
      <c r="X121" s="87" t="n">
        <f aca="false">INDEX(P$21:P$312,$S121)</f>
        <v>4168</v>
      </c>
    </row>
    <row r="122" customFormat="false" ht="15" hidden="false" customHeight="false" outlineLevel="0" collapsed="false">
      <c r="H122" s="85" t="e">
        <f aca="false">IF((H121+1*SIGN($H$8-$H$21))*SIGN($H$8-$H$21)&gt;$H$8*SIGN($H$8-$H$21),NA(),H121+1*SIGN($H$8-$H$21))</f>
        <v>#N/A</v>
      </c>
      <c r="I122" s="85" t="e">
        <f aca="false">H122*$H$10+$H$12</f>
        <v>#N/A</v>
      </c>
      <c r="J122" s="85" t="e">
        <f aca="false">K122*$I$10+$I$12</f>
        <v>#N/A</v>
      </c>
      <c r="K122" s="85" t="e">
        <f aca="false">IF((K121+1*SIGN($I$8-$K$21))*SIGN($I$8-$K$21)&gt;$I$8*SIGN($I$8-$K$21),NA(),K121+1*SIGN($I$8-$K$21))</f>
        <v>#N/A</v>
      </c>
      <c r="L122" s="87" t="e">
        <f aca="false">IF(ISNUMBER(H122),TRUNC(H122),TRUNC(INDEX(J$21:J$312,COUNTIF(H$21:H122,"="&amp;NA()))))</f>
        <v>#N/A</v>
      </c>
      <c r="M122" s="87" t="e">
        <f aca="false">IF(ISNUMBER(I122),TRUNC(I122),TRUNC(INDEX(K$21:K$312,COUNTIF(I$21:I122,"="&amp;NA()))))</f>
        <v>#N/A</v>
      </c>
      <c r="N122" s="85" t="e">
        <f aca="false">INDEX(Imagen!$B$9:$BT$108,M122,L122)</f>
        <v>#N/A</v>
      </c>
      <c r="O122" s="85" t="e">
        <f aca="false">INDEX(Filtro1!$B$9:$BT$108,M122,L122)</f>
        <v>#N/A</v>
      </c>
      <c r="P122" s="85" t="e">
        <f aca="false">INDEX(Filtro2!$B$9:$BT$108,M122,L122)</f>
        <v>#N/A</v>
      </c>
      <c r="Q122" s="87" t="e">
        <f aca="false" t="array" ref="Q122:R122">TRANSPOSE(MMULT($O$11:$P$12,TRANSPOSE(L122:M122)+$L$8:$L$9))</f>
        <v>#N/A</v>
      </c>
      <c r="R122" s="87" t="e">
        <v>#N/A</v>
      </c>
      <c r="S122" s="85" t="n">
        <f aca="false" t="array" ref="S122:S122">MATCH(SMALL(IF(ISNUMBER($Q$21:$Q$312),$Q$21:$Q$312,""),SUM(IF(ISNUMBER($Q$21:Q122),1,0))),$Q$21:$Q$312,0)</f>
        <v>62</v>
      </c>
      <c r="T122" s="85" t="n">
        <f aca="false">INDEX(R$21:R$312,$S122)</f>
        <v>-0.0905266127017939</v>
      </c>
      <c r="U122" s="85" t="n">
        <f aca="false">INDEX(Q$21:Q$312,$S122)</f>
        <v>63.3717040138777</v>
      </c>
      <c r="V122" s="87" t="n">
        <f aca="false">INDEX(N$21:N$312,$S122)</f>
        <v>-1392</v>
      </c>
      <c r="W122" s="87" t="n">
        <f aca="false">INDEX(O$21:O$312,$S122)</f>
        <v>-311</v>
      </c>
      <c r="X122" s="87" t="n">
        <f aca="false">INDEX(P$21:P$312,$S122)</f>
        <v>4168</v>
      </c>
    </row>
    <row r="123" customFormat="false" ht="15" hidden="false" customHeight="false" outlineLevel="0" collapsed="false">
      <c r="H123" s="85" t="e">
        <f aca="false">IF((H122+1*SIGN($H$8-$H$21))*SIGN($H$8-$H$21)&gt;$H$8*SIGN($H$8-$H$21),NA(),H122+1*SIGN($H$8-$H$21))</f>
        <v>#N/A</v>
      </c>
      <c r="I123" s="85" t="e">
        <f aca="false">H123*$H$10+$H$12</f>
        <v>#N/A</v>
      </c>
      <c r="J123" s="85" t="e">
        <f aca="false">K123*$I$10+$I$12</f>
        <v>#N/A</v>
      </c>
      <c r="K123" s="85" t="e">
        <f aca="false">IF((K122+1*SIGN($I$8-$K$21))*SIGN($I$8-$K$21)&gt;$I$8*SIGN($I$8-$K$21),NA(),K122+1*SIGN($I$8-$K$21))</f>
        <v>#N/A</v>
      </c>
      <c r="L123" s="87" t="e">
        <f aca="false">IF(ISNUMBER(H123),TRUNC(H123),TRUNC(INDEX(J$21:J$312,COUNTIF(H$21:H123,"="&amp;NA()))))</f>
        <v>#N/A</v>
      </c>
      <c r="M123" s="87" t="e">
        <f aca="false">IF(ISNUMBER(I123),TRUNC(I123),TRUNC(INDEX(K$21:K$312,COUNTIF(I$21:I123,"="&amp;NA()))))</f>
        <v>#N/A</v>
      </c>
      <c r="N123" s="85" t="e">
        <f aca="false">INDEX(Imagen!$B$9:$BT$108,M123,L123)</f>
        <v>#N/A</v>
      </c>
      <c r="O123" s="85" t="e">
        <f aca="false">INDEX(Filtro1!$B$9:$BT$108,M123,L123)</f>
        <v>#N/A</v>
      </c>
      <c r="P123" s="85" t="e">
        <f aca="false">INDEX(Filtro2!$B$9:$BT$108,M123,L123)</f>
        <v>#N/A</v>
      </c>
      <c r="Q123" s="87" t="e">
        <f aca="false" t="array" ref="Q123:R123">TRANSPOSE(MMULT($O$11:$P$12,TRANSPOSE(L123:M123)+$L$8:$L$9))</f>
        <v>#N/A</v>
      </c>
      <c r="R123" s="87" t="e">
        <v>#N/A</v>
      </c>
      <c r="S123" s="85" t="n">
        <f aca="false" t="array" ref="S123:S123">MATCH(SMALL(IF(ISNUMBER($Q$21:$Q$312),$Q$21:$Q$312,""),SUM(IF(ISNUMBER($Q$21:Q123),1,0))),$Q$21:$Q$312,0)</f>
        <v>62</v>
      </c>
      <c r="T123" s="85" t="n">
        <f aca="false">INDEX(R$21:R$312,$S123)</f>
        <v>-0.0905266127017939</v>
      </c>
      <c r="U123" s="85" t="n">
        <f aca="false">INDEX(Q$21:Q$312,$S123)</f>
        <v>63.3717040138777</v>
      </c>
      <c r="V123" s="87" t="n">
        <f aca="false">INDEX(N$21:N$312,$S123)</f>
        <v>-1392</v>
      </c>
      <c r="W123" s="87" t="n">
        <f aca="false">INDEX(O$21:O$312,$S123)</f>
        <v>-311</v>
      </c>
      <c r="X123" s="87" t="n">
        <f aca="false">INDEX(P$21:P$312,$S123)</f>
        <v>4168</v>
      </c>
    </row>
    <row r="124" customFormat="false" ht="15" hidden="false" customHeight="false" outlineLevel="0" collapsed="false">
      <c r="H124" s="85" t="e">
        <f aca="false">IF((H123+1*SIGN($H$8-$H$21))*SIGN($H$8-$H$21)&gt;$H$8*SIGN($H$8-$H$21),NA(),H123+1*SIGN($H$8-$H$21))</f>
        <v>#N/A</v>
      </c>
      <c r="I124" s="85" t="e">
        <f aca="false">H124*$H$10+$H$12</f>
        <v>#N/A</v>
      </c>
      <c r="J124" s="85" t="e">
        <f aca="false">K124*$I$10+$I$12</f>
        <v>#N/A</v>
      </c>
      <c r="K124" s="85" t="e">
        <f aca="false">IF((K123+1*SIGN($I$8-$K$21))*SIGN($I$8-$K$21)&gt;$I$8*SIGN($I$8-$K$21),NA(),K123+1*SIGN($I$8-$K$21))</f>
        <v>#N/A</v>
      </c>
      <c r="L124" s="87" t="e">
        <f aca="false">IF(ISNUMBER(H124),TRUNC(H124),TRUNC(INDEX(J$21:J$312,COUNTIF(H$21:H124,"="&amp;NA()))))</f>
        <v>#N/A</v>
      </c>
      <c r="M124" s="87" t="e">
        <f aca="false">IF(ISNUMBER(I124),TRUNC(I124),TRUNC(INDEX(K$21:K$312,COUNTIF(I$21:I124,"="&amp;NA()))))</f>
        <v>#N/A</v>
      </c>
      <c r="N124" s="85" t="e">
        <f aca="false">INDEX(Imagen!$B$9:$BT$108,M124,L124)</f>
        <v>#N/A</v>
      </c>
      <c r="O124" s="85" t="e">
        <f aca="false">INDEX(Filtro1!$B$9:$BT$108,M124,L124)</f>
        <v>#N/A</v>
      </c>
      <c r="P124" s="85" t="e">
        <f aca="false">INDEX(Filtro2!$B$9:$BT$108,M124,L124)</f>
        <v>#N/A</v>
      </c>
      <c r="Q124" s="87" t="e">
        <f aca="false" t="array" ref="Q124:R124">TRANSPOSE(MMULT($O$11:$P$12,TRANSPOSE(L124:M124)+$L$8:$L$9))</f>
        <v>#N/A</v>
      </c>
      <c r="R124" s="87" t="e">
        <v>#N/A</v>
      </c>
      <c r="S124" s="85" t="n">
        <f aca="false" t="array" ref="S124:S124">MATCH(SMALL(IF(ISNUMBER($Q$21:$Q$312),$Q$21:$Q$312,""),SUM(IF(ISNUMBER($Q$21:Q124),1,0))),$Q$21:$Q$312,0)</f>
        <v>62</v>
      </c>
      <c r="T124" s="85" t="n">
        <f aca="false">INDEX(R$21:R$312,$S124)</f>
        <v>-0.0905266127017939</v>
      </c>
      <c r="U124" s="85" t="n">
        <f aca="false">INDEX(Q$21:Q$312,$S124)</f>
        <v>63.3717040138777</v>
      </c>
      <c r="V124" s="87" t="n">
        <f aca="false">INDEX(N$21:N$312,$S124)</f>
        <v>-1392</v>
      </c>
      <c r="W124" s="87" t="n">
        <f aca="false">INDEX(O$21:O$312,$S124)</f>
        <v>-311</v>
      </c>
      <c r="X124" s="87" t="n">
        <f aca="false">INDEX(P$21:P$312,$S124)</f>
        <v>4168</v>
      </c>
    </row>
    <row r="125" customFormat="false" ht="15" hidden="false" customHeight="false" outlineLevel="0" collapsed="false">
      <c r="H125" s="85" t="e">
        <f aca="false">IF((H124+1*SIGN($H$8-$H$21))*SIGN($H$8-$H$21)&gt;$H$8*SIGN($H$8-$H$21),NA(),H124+1*SIGN($H$8-$H$21))</f>
        <v>#N/A</v>
      </c>
      <c r="I125" s="85" t="e">
        <f aca="false">H125*$H$10+$H$12</f>
        <v>#N/A</v>
      </c>
      <c r="J125" s="85" t="e">
        <f aca="false">K125*$I$10+$I$12</f>
        <v>#N/A</v>
      </c>
      <c r="K125" s="85" t="e">
        <f aca="false">IF((K124+1*SIGN($I$8-$K$21))*SIGN($I$8-$K$21)&gt;$I$8*SIGN($I$8-$K$21),NA(),K124+1*SIGN($I$8-$K$21))</f>
        <v>#N/A</v>
      </c>
      <c r="L125" s="87" t="e">
        <f aca="false">IF(ISNUMBER(H125),TRUNC(H125),TRUNC(INDEX(J$21:J$312,COUNTIF(H$21:H125,"="&amp;NA()))))</f>
        <v>#N/A</v>
      </c>
      <c r="M125" s="87" t="e">
        <f aca="false">IF(ISNUMBER(I125),TRUNC(I125),TRUNC(INDEX(K$21:K$312,COUNTIF(I$21:I125,"="&amp;NA()))))</f>
        <v>#N/A</v>
      </c>
      <c r="N125" s="85" t="e">
        <f aca="false">INDEX(Imagen!$B$9:$BT$108,M125,L125)</f>
        <v>#N/A</v>
      </c>
      <c r="O125" s="85" t="e">
        <f aca="false">INDEX(Filtro1!$B$9:$BT$108,M125,L125)</f>
        <v>#N/A</v>
      </c>
      <c r="P125" s="85" t="e">
        <f aca="false">INDEX(Filtro2!$B$9:$BT$108,M125,L125)</f>
        <v>#N/A</v>
      </c>
      <c r="Q125" s="87" t="e">
        <f aca="false" t="array" ref="Q125:R125">TRANSPOSE(MMULT($O$11:$P$12,TRANSPOSE(L125:M125)+$L$8:$L$9))</f>
        <v>#N/A</v>
      </c>
      <c r="R125" s="87" t="e">
        <v>#N/A</v>
      </c>
      <c r="S125" s="85" t="n">
        <f aca="false" t="array" ref="S125:S125">MATCH(SMALL(IF(ISNUMBER($Q$21:$Q$312),$Q$21:$Q$312,""),SUM(IF(ISNUMBER($Q$21:Q125),1,0))),$Q$21:$Q$312,0)</f>
        <v>62</v>
      </c>
      <c r="T125" s="85" t="n">
        <f aca="false">INDEX(R$21:R$312,$S125)</f>
        <v>-0.0905266127017939</v>
      </c>
      <c r="U125" s="85" t="n">
        <f aca="false">INDEX(Q$21:Q$312,$S125)</f>
        <v>63.3717040138777</v>
      </c>
      <c r="V125" s="87" t="n">
        <f aca="false">INDEX(N$21:N$312,$S125)</f>
        <v>-1392</v>
      </c>
      <c r="W125" s="87" t="n">
        <f aca="false">INDEX(O$21:O$312,$S125)</f>
        <v>-311</v>
      </c>
      <c r="X125" s="87" t="n">
        <f aca="false">INDEX(P$21:P$312,$S125)</f>
        <v>4168</v>
      </c>
    </row>
    <row r="126" customFormat="false" ht="15" hidden="false" customHeight="false" outlineLevel="0" collapsed="false">
      <c r="H126" s="85" t="e">
        <f aca="false">IF((H125+1*SIGN($H$8-$H$21))*SIGN($H$8-$H$21)&gt;$H$8*SIGN($H$8-$H$21),NA(),H125+1*SIGN($H$8-$H$21))</f>
        <v>#N/A</v>
      </c>
      <c r="I126" s="85" t="e">
        <f aca="false">H126*$H$10+$H$12</f>
        <v>#N/A</v>
      </c>
      <c r="J126" s="85" t="e">
        <f aca="false">K126*$I$10+$I$12</f>
        <v>#N/A</v>
      </c>
      <c r="K126" s="85" t="e">
        <f aca="false">IF((K125+1*SIGN($I$8-$K$21))*SIGN($I$8-$K$21)&gt;$I$8*SIGN($I$8-$K$21),NA(),K125+1*SIGN($I$8-$K$21))</f>
        <v>#N/A</v>
      </c>
      <c r="L126" s="87" t="e">
        <f aca="false">IF(ISNUMBER(H126),TRUNC(H126),TRUNC(INDEX(J$21:J$312,COUNTIF(H$21:H126,"="&amp;NA()))))</f>
        <v>#N/A</v>
      </c>
      <c r="M126" s="87" t="e">
        <f aca="false">IF(ISNUMBER(I126),TRUNC(I126),TRUNC(INDEX(K$21:K$312,COUNTIF(I$21:I126,"="&amp;NA()))))</f>
        <v>#N/A</v>
      </c>
      <c r="N126" s="85" t="e">
        <f aca="false">INDEX(Imagen!$B$9:$BT$108,M126,L126)</f>
        <v>#N/A</v>
      </c>
      <c r="O126" s="85" t="e">
        <f aca="false">INDEX(Filtro1!$B$9:$BT$108,M126,L126)</f>
        <v>#N/A</v>
      </c>
      <c r="P126" s="85" t="e">
        <f aca="false">INDEX(Filtro2!$B$9:$BT$108,M126,L126)</f>
        <v>#N/A</v>
      </c>
      <c r="Q126" s="87" t="e">
        <f aca="false" t="array" ref="Q126:R126">TRANSPOSE(MMULT($O$11:$P$12,TRANSPOSE(L126:M126)+$L$8:$L$9))</f>
        <v>#N/A</v>
      </c>
      <c r="R126" s="87" t="e">
        <v>#N/A</v>
      </c>
      <c r="S126" s="85" t="n">
        <f aca="false" t="array" ref="S126:S126">MATCH(SMALL(IF(ISNUMBER($Q$21:$Q$312),$Q$21:$Q$312,""),SUM(IF(ISNUMBER($Q$21:Q126),1,0))),$Q$21:$Q$312,0)</f>
        <v>62</v>
      </c>
      <c r="T126" s="85" t="n">
        <f aca="false">INDEX(R$21:R$312,$S126)</f>
        <v>-0.0905266127017939</v>
      </c>
      <c r="U126" s="85" t="n">
        <f aca="false">INDEX(Q$21:Q$312,$S126)</f>
        <v>63.3717040138777</v>
      </c>
      <c r="V126" s="87" t="n">
        <f aca="false">INDEX(N$21:N$312,$S126)</f>
        <v>-1392</v>
      </c>
      <c r="W126" s="87" t="n">
        <f aca="false">INDEX(O$21:O$312,$S126)</f>
        <v>-311</v>
      </c>
      <c r="X126" s="87" t="n">
        <f aca="false">INDEX(P$21:P$312,$S126)</f>
        <v>4168</v>
      </c>
    </row>
    <row r="127" customFormat="false" ht="15" hidden="false" customHeight="false" outlineLevel="0" collapsed="false">
      <c r="H127" s="85" t="e">
        <f aca="false">IF((H126+1*SIGN($H$8-$H$21))*SIGN($H$8-$H$21)&gt;$H$8*SIGN($H$8-$H$21),NA(),H126+1*SIGN($H$8-$H$21))</f>
        <v>#N/A</v>
      </c>
      <c r="I127" s="85" t="e">
        <f aca="false">H127*$H$10+$H$12</f>
        <v>#N/A</v>
      </c>
      <c r="J127" s="85" t="e">
        <f aca="false">K127*$I$10+$I$12</f>
        <v>#N/A</v>
      </c>
      <c r="K127" s="85" t="e">
        <f aca="false">IF((K126+1*SIGN($I$8-$K$21))*SIGN($I$8-$K$21)&gt;$I$8*SIGN($I$8-$K$21),NA(),K126+1*SIGN($I$8-$K$21))</f>
        <v>#N/A</v>
      </c>
      <c r="L127" s="87" t="e">
        <f aca="false">IF(ISNUMBER(H127),TRUNC(H127),TRUNC(INDEX(J$21:J$312,COUNTIF(H$21:H127,"="&amp;NA()))))</f>
        <v>#N/A</v>
      </c>
      <c r="M127" s="87" t="e">
        <f aca="false">IF(ISNUMBER(I127),TRUNC(I127),TRUNC(INDEX(K$21:K$312,COUNTIF(I$21:I127,"="&amp;NA()))))</f>
        <v>#N/A</v>
      </c>
      <c r="N127" s="85" t="e">
        <f aca="false">INDEX(Imagen!$B$9:$BT$108,M127,L127)</f>
        <v>#N/A</v>
      </c>
      <c r="O127" s="85" t="e">
        <f aca="false">INDEX(Filtro1!$B$9:$BT$108,M127,L127)</f>
        <v>#N/A</v>
      </c>
      <c r="P127" s="85" t="e">
        <f aca="false">INDEX(Filtro2!$B$9:$BT$108,M127,L127)</f>
        <v>#N/A</v>
      </c>
      <c r="Q127" s="87" t="e">
        <f aca="false" t="array" ref="Q127:R127">TRANSPOSE(MMULT($O$11:$P$12,TRANSPOSE(L127:M127)+$L$8:$L$9))</f>
        <v>#N/A</v>
      </c>
      <c r="R127" s="87" t="e">
        <v>#N/A</v>
      </c>
      <c r="S127" s="85" t="n">
        <f aca="false" t="array" ref="S127:S127">MATCH(SMALL(IF(ISNUMBER($Q$21:$Q$312),$Q$21:$Q$312,""),SUM(IF(ISNUMBER($Q$21:Q127),1,0))),$Q$21:$Q$312,0)</f>
        <v>62</v>
      </c>
      <c r="T127" s="85" t="n">
        <f aca="false">INDEX(R$21:R$312,$S127)</f>
        <v>-0.0905266127017939</v>
      </c>
      <c r="U127" s="85" t="n">
        <f aca="false">INDEX(Q$21:Q$312,$S127)</f>
        <v>63.3717040138777</v>
      </c>
      <c r="V127" s="87" t="n">
        <f aca="false">INDEX(N$21:N$312,$S127)</f>
        <v>-1392</v>
      </c>
      <c r="W127" s="87" t="n">
        <f aca="false">INDEX(O$21:O$312,$S127)</f>
        <v>-311</v>
      </c>
      <c r="X127" s="87" t="n">
        <f aca="false">INDEX(P$21:P$312,$S127)</f>
        <v>4168</v>
      </c>
    </row>
    <row r="128" customFormat="false" ht="15" hidden="false" customHeight="false" outlineLevel="0" collapsed="false">
      <c r="H128" s="85" t="e">
        <f aca="false">IF((H127+1*SIGN($H$8-$H$21))*SIGN($H$8-$H$21)&gt;$H$8*SIGN($H$8-$H$21),NA(),H127+1*SIGN($H$8-$H$21))</f>
        <v>#N/A</v>
      </c>
      <c r="I128" s="85" t="e">
        <f aca="false">H128*$H$10+$H$12</f>
        <v>#N/A</v>
      </c>
      <c r="J128" s="85" t="e">
        <f aca="false">K128*$I$10+$I$12</f>
        <v>#N/A</v>
      </c>
      <c r="K128" s="85" t="e">
        <f aca="false">IF((K127+1*SIGN($I$8-$K$21))*SIGN($I$8-$K$21)&gt;$I$8*SIGN($I$8-$K$21),NA(),K127+1*SIGN($I$8-$K$21))</f>
        <v>#N/A</v>
      </c>
      <c r="L128" s="87" t="e">
        <f aca="false">IF(ISNUMBER(H128),TRUNC(H128),TRUNC(INDEX(J$21:J$312,COUNTIF(H$21:H128,"="&amp;NA()))))</f>
        <v>#N/A</v>
      </c>
      <c r="M128" s="87" t="e">
        <f aca="false">IF(ISNUMBER(I128),TRUNC(I128),TRUNC(INDEX(K$21:K$312,COUNTIF(I$21:I128,"="&amp;NA()))))</f>
        <v>#N/A</v>
      </c>
      <c r="N128" s="85" t="e">
        <f aca="false">INDEX(Imagen!$B$9:$BT$108,M128,L128)</f>
        <v>#N/A</v>
      </c>
      <c r="O128" s="85" t="e">
        <f aca="false">INDEX(Filtro1!$B$9:$BT$108,M128,L128)</f>
        <v>#N/A</v>
      </c>
      <c r="P128" s="85" t="e">
        <f aca="false">INDEX(Filtro2!$B$9:$BT$108,M128,L128)</f>
        <v>#N/A</v>
      </c>
      <c r="Q128" s="87" t="e">
        <f aca="false" t="array" ref="Q128:R128">TRANSPOSE(MMULT($O$11:$P$12,TRANSPOSE(L128:M128)+$L$8:$L$9))</f>
        <v>#N/A</v>
      </c>
      <c r="R128" s="87" t="e">
        <v>#N/A</v>
      </c>
      <c r="S128" s="85" t="n">
        <f aca="false" t="array" ref="S128:S128">MATCH(SMALL(IF(ISNUMBER($Q$21:$Q$312),$Q$21:$Q$312,""),SUM(IF(ISNUMBER($Q$21:Q128),1,0))),$Q$21:$Q$312,0)</f>
        <v>62</v>
      </c>
      <c r="T128" s="85" t="n">
        <f aca="false">INDEX(R$21:R$312,$S128)</f>
        <v>-0.0905266127017939</v>
      </c>
      <c r="U128" s="85" t="n">
        <f aca="false">INDEX(Q$21:Q$312,$S128)</f>
        <v>63.3717040138777</v>
      </c>
      <c r="V128" s="87" t="n">
        <f aca="false">INDEX(N$21:N$312,$S128)</f>
        <v>-1392</v>
      </c>
      <c r="W128" s="87" t="n">
        <f aca="false">INDEX(O$21:O$312,$S128)</f>
        <v>-311</v>
      </c>
      <c r="X128" s="87" t="n">
        <f aca="false">INDEX(P$21:P$312,$S128)</f>
        <v>4168</v>
      </c>
    </row>
    <row r="129" customFormat="false" ht="15" hidden="false" customHeight="false" outlineLevel="0" collapsed="false">
      <c r="H129" s="85" t="e">
        <f aca="false">IF((H128+1*SIGN($H$8-$H$21))*SIGN($H$8-$H$21)&gt;$H$8*SIGN($H$8-$H$21),NA(),H128+1*SIGN($H$8-$H$21))</f>
        <v>#N/A</v>
      </c>
      <c r="I129" s="85" t="e">
        <f aca="false">H129*$H$10+$H$12</f>
        <v>#N/A</v>
      </c>
      <c r="J129" s="85" t="e">
        <f aca="false">K129*$I$10+$I$12</f>
        <v>#N/A</v>
      </c>
      <c r="K129" s="85" t="e">
        <f aca="false">IF((K128+1*SIGN($I$8-$K$21))*SIGN($I$8-$K$21)&gt;$I$8*SIGN($I$8-$K$21),NA(),K128+1*SIGN($I$8-$K$21))</f>
        <v>#N/A</v>
      </c>
      <c r="L129" s="87" t="e">
        <f aca="false">IF(ISNUMBER(H129),TRUNC(H129),TRUNC(INDEX(J$21:J$312,COUNTIF(H$21:H129,"="&amp;NA()))))</f>
        <v>#N/A</v>
      </c>
      <c r="M129" s="87" t="e">
        <f aca="false">IF(ISNUMBER(I129),TRUNC(I129),TRUNC(INDEX(K$21:K$312,COUNTIF(I$21:I129,"="&amp;NA()))))</f>
        <v>#N/A</v>
      </c>
      <c r="N129" s="85" t="e">
        <f aca="false">INDEX(Imagen!$B$9:$BT$108,M129,L129)</f>
        <v>#N/A</v>
      </c>
      <c r="O129" s="85" t="e">
        <f aca="false">INDEX(Filtro1!$B$9:$BT$108,M129,L129)</f>
        <v>#N/A</v>
      </c>
      <c r="P129" s="85" t="e">
        <f aca="false">INDEX(Filtro2!$B$9:$BT$108,M129,L129)</f>
        <v>#N/A</v>
      </c>
      <c r="Q129" s="87" t="e">
        <f aca="false" t="array" ref="Q129:R129">TRANSPOSE(MMULT($O$11:$P$12,TRANSPOSE(L129:M129)+$L$8:$L$9))</f>
        <v>#N/A</v>
      </c>
      <c r="R129" s="87" t="e">
        <v>#N/A</v>
      </c>
      <c r="S129" s="85" t="n">
        <f aca="false" t="array" ref="S129:S129">MATCH(SMALL(IF(ISNUMBER($Q$21:$Q$312),$Q$21:$Q$312,""),SUM(IF(ISNUMBER($Q$21:Q129),1,0))),$Q$21:$Q$312,0)</f>
        <v>62</v>
      </c>
      <c r="T129" s="85" t="n">
        <f aca="false">INDEX(R$21:R$312,$S129)</f>
        <v>-0.0905266127017939</v>
      </c>
      <c r="U129" s="85" t="n">
        <f aca="false">INDEX(Q$21:Q$312,$S129)</f>
        <v>63.3717040138777</v>
      </c>
      <c r="V129" s="87" t="n">
        <f aca="false">INDEX(N$21:N$312,$S129)</f>
        <v>-1392</v>
      </c>
      <c r="W129" s="87" t="n">
        <f aca="false">INDEX(O$21:O$312,$S129)</f>
        <v>-311</v>
      </c>
      <c r="X129" s="87" t="n">
        <f aca="false">INDEX(P$21:P$312,$S129)</f>
        <v>4168</v>
      </c>
    </row>
    <row r="130" customFormat="false" ht="15" hidden="false" customHeight="false" outlineLevel="0" collapsed="false">
      <c r="H130" s="85" t="e">
        <f aca="false">IF((H129+1*SIGN($H$8-$H$21))*SIGN($H$8-$H$21)&gt;$H$8*SIGN($H$8-$H$21),NA(),H129+1*SIGN($H$8-$H$21))</f>
        <v>#N/A</v>
      </c>
      <c r="I130" s="85" t="e">
        <f aca="false">H130*$H$10+$H$12</f>
        <v>#N/A</v>
      </c>
      <c r="J130" s="85" t="e">
        <f aca="false">K130*$I$10+$I$12</f>
        <v>#N/A</v>
      </c>
      <c r="K130" s="85" t="e">
        <f aca="false">IF((K129+1*SIGN($I$8-$K$21))*SIGN($I$8-$K$21)&gt;$I$8*SIGN($I$8-$K$21),NA(),K129+1*SIGN($I$8-$K$21))</f>
        <v>#N/A</v>
      </c>
      <c r="L130" s="87" t="e">
        <f aca="false">IF(ISNUMBER(H130),TRUNC(H130),TRUNC(INDEX(J$21:J$312,COUNTIF(H$21:H130,"="&amp;NA()))))</f>
        <v>#N/A</v>
      </c>
      <c r="M130" s="87" t="e">
        <f aca="false">IF(ISNUMBER(I130),TRUNC(I130),TRUNC(INDEX(K$21:K$312,COUNTIF(I$21:I130,"="&amp;NA()))))</f>
        <v>#N/A</v>
      </c>
      <c r="N130" s="85" t="e">
        <f aca="false">INDEX(Imagen!$B$9:$BT$108,M130,L130)</f>
        <v>#N/A</v>
      </c>
      <c r="O130" s="85" t="e">
        <f aca="false">INDEX(Filtro1!$B$9:$BT$108,M130,L130)</f>
        <v>#N/A</v>
      </c>
      <c r="P130" s="85" t="e">
        <f aca="false">INDEX(Filtro2!$B$9:$BT$108,M130,L130)</f>
        <v>#N/A</v>
      </c>
      <c r="Q130" s="87" t="e">
        <f aca="false" t="array" ref="Q130:R130">TRANSPOSE(MMULT($O$11:$P$12,TRANSPOSE(L130:M130)+$L$8:$L$9))</f>
        <v>#N/A</v>
      </c>
      <c r="R130" s="87" t="e">
        <v>#N/A</v>
      </c>
      <c r="S130" s="85" t="n">
        <f aca="false" t="array" ref="S130:S130">MATCH(SMALL(IF(ISNUMBER($Q$21:$Q$312),$Q$21:$Q$312,""),SUM(IF(ISNUMBER($Q$21:Q130),1,0))),$Q$21:$Q$312,0)</f>
        <v>62</v>
      </c>
      <c r="T130" s="85" t="n">
        <f aca="false">INDEX(R$21:R$312,$S130)</f>
        <v>-0.0905266127017939</v>
      </c>
      <c r="U130" s="85" t="n">
        <f aca="false">INDEX(Q$21:Q$312,$S130)</f>
        <v>63.3717040138777</v>
      </c>
      <c r="V130" s="87" t="n">
        <f aca="false">INDEX(N$21:N$312,$S130)</f>
        <v>-1392</v>
      </c>
      <c r="W130" s="87" t="n">
        <f aca="false">INDEX(O$21:O$312,$S130)</f>
        <v>-311</v>
      </c>
      <c r="X130" s="87" t="n">
        <f aca="false">INDEX(P$21:P$312,$S130)</f>
        <v>4168</v>
      </c>
    </row>
    <row r="131" customFormat="false" ht="15" hidden="false" customHeight="false" outlineLevel="0" collapsed="false">
      <c r="H131" s="85" t="e">
        <f aca="false">IF((H130+1*SIGN($H$8-$H$21))*SIGN($H$8-$H$21)&gt;$H$8*SIGN($H$8-$H$21),NA(),H130+1*SIGN($H$8-$H$21))</f>
        <v>#N/A</v>
      </c>
      <c r="I131" s="85" t="e">
        <f aca="false">H131*$H$10+$H$12</f>
        <v>#N/A</v>
      </c>
      <c r="J131" s="85" t="e">
        <f aca="false">K131*$I$10+$I$12</f>
        <v>#N/A</v>
      </c>
      <c r="K131" s="85" t="e">
        <f aca="false">IF((K130+1*SIGN($I$8-$K$21))*SIGN($I$8-$K$21)&gt;$I$8*SIGN($I$8-$K$21),NA(),K130+1*SIGN($I$8-$K$21))</f>
        <v>#N/A</v>
      </c>
      <c r="L131" s="87" t="e">
        <f aca="false">IF(ISNUMBER(H131),TRUNC(H131),TRUNC(INDEX(J$21:J$312,COUNTIF(H$21:H131,"="&amp;NA()))))</f>
        <v>#N/A</v>
      </c>
      <c r="M131" s="87" t="e">
        <f aca="false">IF(ISNUMBER(I131),TRUNC(I131),TRUNC(INDEX(K$21:K$312,COUNTIF(I$21:I131,"="&amp;NA()))))</f>
        <v>#N/A</v>
      </c>
      <c r="N131" s="85" t="e">
        <f aca="false">INDEX(Imagen!$B$9:$BT$108,M131,L131)</f>
        <v>#N/A</v>
      </c>
      <c r="O131" s="85" t="e">
        <f aca="false">INDEX(Filtro1!$B$9:$BT$108,M131,L131)</f>
        <v>#N/A</v>
      </c>
      <c r="P131" s="85" t="e">
        <f aca="false">INDEX(Filtro2!$B$9:$BT$108,M131,L131)</f>
        <v>#N/A</v>
      </c>
      <c r="Q131" s="87" t="e">
        <f aca="false" t="array" ref="Q131:R131">TRANSPOSE(MMULT($O$11:$P$12,TRANSPOSE(L131:M131)+$L$8:$L$9))</f>
        <v>#N/A</v>
      </c>
      <c r="R131" s="87" t="e">
        <v>#N/A</v>
      </c>
      <c r="S131" s="85" t="n">
        <f aca="false" t="array" ref="S131:S131">MATCH(SMALL(IF(ISNUMBER($Q$21:$Q$312),$Q$21:$Q$312,""),SUM(IF(ISNUMBER($Q$21:Q131),1,0))),$Q$21:$Q$312,0)</f>
        <v>62</v>
      </c>
      <c r="T131" s="85" t="n">
        <f aca="false">INDEX(R$21:R$312,$S131)</f>
        <v>-0.0905266127017939</v>
      </c>
      <c r="U131" s="85" t="n">
        <f aca="false">INDEX(Q$21:Q$312,$S131)</f>
        <v>63.3717040138777</v>
      </c>
      <c r="V131" s="87" t="n">
        <f aca="false">INDEX(N$21:N$312,$S131)</f>
        <v>-1392</v>
      </c>
      <c r="W131" s="87" t="n">
        <f aca="false">INDEX(O$21:O$312,$S131)</f>
        <v>-311</v>
      </c>
      <c r="X131" s="87" t="n">
        <f aca="false">INDEX(P$21:P$312,$S131)</f>
        <v>4168</v>
      </c>
    </row>
    <row r="132" customFormat="false" ht="15" hidden="false" customHeight="false" outlineLevel="0" collapsed="false">
      <c r="H132" s="85" t="e">
        <f aca="false">IF((H131+1*SIGN($H$8-$H$21))*SIGN($H$8-$H$21)&gt;$H$8*SIGN($H$8-$H$21),NA(),H131+1*SIGN($H$8-$H$21))</f>
        <v>#N/A</v>
      </c>
      <c r="I132" s="85" t="e">
        <f aca="false">H132*$H$10+$H$12</f>
        <v>#N/A</v>
      </c>
      <c r="J132" s="85" t="e">
        <f aca="false">K132*$I$10+$I$12</f>
        <v>#N/A</v>
      </c>
      <c r="K132" s="85" t="e">
        <f aca="false">IF((K131+1*SIGN($I$8-$K$21))*SIGN($I$8-$K$21)&gt;$I$8*SIGN($I$8-$K$21),NA(),K131+1*SIGN($I$8-$K$21))</f>
        <v>#N/A</v>
      </c>
      <c r="L132" s="87" t="e">
        <f aca="false">IF(ISNUMBER(H132),TRUNC(H132),TRUNC(INDEX(J$21:J$312,COUNTIF(H$21:H132,"="&amp;NA()))))</f>
        <v>#N/A</v>
      </c>
      <c r="M132" s="87" t="e">
        <f aca="false">IF(ISNUMBER(I132),TRUNC(I132),TRUNC(INDEX(K$21:K$312,COUNTIF(I$21:I132,"="&amp;NA()))))</f>
        <v>#N/A</v>
      </c>
      <c r="N132" s="85" t="e">
        <f aca="false">INDEX(Imagen!$B$9:$BT$108,M132,L132)</f>
        <v>#N/A</v>
      </c>
      <c r="O132" s="85" t="e">
        <f aca="false">INDEX(Filtro1!$B$9:$BT$108,M132,L132)</f>
        <v>#N/A</v>
      </c>
      <c r="P132" s="85" t="e">
        <f aca="false">INDEX(Filtro2!$B$9:$BT$108,M132,L132)</f>
        <v>#N/A</v>
      </c>
      <c r="Q132" s="87" t="e">
        <f aca="false" t="array" ref="Q132:R132">TRANSPOSE(MMULT($O$11:$P$12,TRANSPOSE(L132:M132)+$L$8:$L$9))</f>
        <v>#N/A</v>
      </c>
      <c r="R132" s="87" t="e">
        <v>#N/A</v>
      </c>
      <c r="S132" s="85" t="n">
        <f aca="false" t="array" ref="S132:S132">MATCH(SMALL(IF(ISNUMBER($Q$21:$Q$312),$Q$21:$Q$312,""),SUM(IF(ISNUMBER($Q$21:Q132),1,0))),$Q$21:$Q$312,0)</f>
        <v>62</v>
      </c>
      <c r="T132" s="85" t="n">
        <f aca="false">INDEX(R$21:R$312,$S132)</f>
        <v>-0.0905266127017939</v>
      </c>
      <c r="U132" s="85" t="n">
        <f aca="false">INDEX(Q$21:Q$312,$S132)</f>
        <v>63.3717040138777</v>
      </c>
      <c r="V132" s="87" t="n">
        <f aca="false">INDEX(N$21:N$312,$S132)</f>
        <v>-1392</v>
      </c>
      <c r="W132" s="87" t="n">
        <f aca="false">INDEX(O$21:O$312,$S132)</f>
        <v>-311</v>
      </c>
      <c r="X132" s="87" t="n">
        <f aca="false">INDEX(P$21:P$312,$S132)</f>
        <v>4168</v>
      </c>
    </row>
    <row r="133" customFormat="false" ht="15" hidden="false" customHeight="false" outlineLevel="0" collapsed="false">
      <c r="H133" s="85" t="e">
        <f aca="false">IF((H132+1*SIGN($H$8-$H$21))*SIGN($H$8-$H$21)&gt;$H$8*SIGN($H$8-$H$21),NA(),H132+1*SIGN($H$8-$H$21))</f>
        <v>#N/A</v>
      </c>
      <c r="I133" s="85" t="e">
        <f aca="false">H133*$H$10+$H$12</f>
        <v>#N/A</v>
      </c>
      <c r="J133" s="85" t="e">
        <f aca="false">K133*$I$10+$I$12</f>
        <v>#N/A</v>
      </c>
      <c r="K133" s="85" t="e">
        <f aca="false">IF((K132+1*SIGN($I$8-$K$21))*SIGN($I$8-$K$21)&gt;$I$8*SIGN($I$8-$K$21),NA(),K132+1*SIGN($I$8-$K$21))</f>
        <v>#N/A</v>
      </c>
      <c r="L133" s="87" t="e">
        <f aca="false">IF(ISNUMBER(H133),TRUNC(H133),TRUNC(INDEX(J$21:J$312,COUNTIF(H$21:H133,"="&amp;NA()))))</f>
        <v>#N/A</v>
      </c>
      <c r="M133" s="87" t="e">
        <f aca="false">IF(ISNUMBER(I133),TRUNC(I133),TRUNC(INDEX(K$21:K$312,COUNTIF(I$21:I133,"="&amp;NA()))))</f>
        <v>#N/A</v>
      </c>
      <c r="N133" s="85" t="e">
        <f aca="false">INDEX(Imagen!$B$9:$BT$108,M133,L133)</f>
        <v>#N/A</v>
      </c>
      <c r="O133" s="85" t="e">
        <f aca="false">INDEX(Filtro1!$B$9:$BT$108,M133,L133)</f>
        <v>#N/A</v>
      </c>
      <c r="P133" s="85" t="e">
        <f aca="false">INDEX(Filtro2!$B$9:$BT$108,M133,L133)</f>
        <v>#N/A</v>
      </c>
      <c r="Q133" s="87" t="e">
        <f aca="false" t="array" ref="Q133:R133">TRANSPOSE(MMULT($O$11:$P$12,TRANSPOSE(L133:M133)+$L$8:$L$9))</f>
        <v>#N/A</v>
      </c>
      <c r="R133" s="87" t="e">
        <v>#N/A</v>
      </c>
      <c r="S133" s="85" t="n">
        <f aca="false" t="array" ref="S133:S133">MATCH(SMALL(IF(ISNUMBER($Q$21:$Q$312),$Q$21:$Q$312,""),SUM(IF(ISNUMBER($Q$21:Q133),1,0))),$Q$21:$Q$312,0)</f>
        <v>62</v>
      </c>
      <c r="T133" s="85" t="n">
        <f aca="false">INDEX(R$21:R$312,$S133)</f>
        <v>-0.0905266127017939</v>
      </c>
      <c r="U133" s="85" t="n">
        <f aca="false">INDEX(Q$21:Q$312,$S133)</f>
        <v>63.3717040138777</v>
      </c>
      <c r="V133" s="87" t="n">
        <f aca="false">INDEX(N$21:N$312,$S133)</f>
        <v>-1392</v>
      </c>
      <c r="W133" s="87" t="n">
        <f aca="false">INDEX(O$21:O$312,$S133)</f>
        <v>-311</v>
      </c>
      <c r="X133" s="87" t="n">
        <f aca="false">INDEX(P$21:P$312,$S133)</f>
        <v>4168</v>
      </c>
    </row>
    <row r="134" customFormat="false" ht="15" hidden="false" customHeight="false" outlineLevel="0" collapsed="false">
      <c r="H134" s="85" t="e">
        <f aca="false">IF((H133+1*SIGN($H$8-$H$21))*SIGN($H$8-$H$21)&gt;$H$8*SIGN($H$8-$H$21),NA(),H133+1*SIGN($H$8-$H$21))</f>
        <v>#N/A</v>
      </c>
      <c r="I134" s="85" t="e">
        <f aca="false">H134*$H$10+$H$12</f>
        <v>#N/A</v>
      </c>
      <c r="J134" s="85" t="e">
        <f aca="false">K134*$I$10+$I$12</f>
        <v>#N/A</v>
      </c>
      <c r="K134" s="85" t="e">
        <f aca="false">IF((K133+1*SIGN($I$8-$K$21))*SIGN($I$8-$K$21)&gt;$I$8*SIGN($I$8-$K$21),NA(),K133+1*SIGN($I$8-$K$21))</f>
        <v>#N/A</v>
      </c>
      <c r="L134" s="87" t="e">
        <f aca="false">IF(ISNUMBER(H134),TRUNC(H134),TRUNC(INDEX(J$21:J$312,COUNTIF(H$21:H134,"="&amp;NA()))))</f>
        <v>#N/A</v>
      </c>
      <c r="M134" s="87" t="e">
        <f aca="false">IF(ISNUMBER(I134),TRUNC(I134),TRUNC(INDEX(K$21:K$312,COUNTIF(I$21:I134,"="&amp;NA()))))</f>
        <v>#N/A</v>
      </c>
      <c r="N134" s="85" t="e">
        <f aca="false">INDEX(Imagen!$B$9:$BT$108,M134,L134)</f>
        <v>#N/A</v>
      </c>
      <c r="O134" s="85" t="e">
        <f aca="false">INDEX(Filtro1!$B$9:$BT$108,M134,L134)</f>
        <v>#N/A</v>
      </c>
      <c r="P134" s="85" t="e">
        <f aca="false">INDEX(Filtro2!$B$9:$BT$108,M134,L134)</f>
        <v>#N/A</v>
      </c>
      <c r="Q134" s="87" t="e">
        <f aca="false" t="array" ref="Q134:R134">TRANSPOSE(MMULT($O$11:$P$12,TRANSPOSE(L134:M134)+$L$8:$L$9))</f>
        <v>#N/A</v>
      </c>
      <c r="R134" s="87" t="e">
        <v>#N/A</v>
      </c>
      <c r="S134" s="85" t="n">
        <f aca="false" t="array" ref="S134:S134">MATCH(SMALL(IF(ISNUMBER($Q$21:$Q$312),$Q$21:$Q$312,""),SUM(IF(ISNUMBER($Q$21:Q134),1,0))),$Q$21:$Q$312,0)</f>
        <v>62</v>
      </c>
      <c r="T134" s="85" t="n">
        <f aca="false">INDEX(R$21:R$312,$S134)</f>
        <v>-0.0905266127017939</v>
      </c>
      <c r="U134" s="85" t="n">
        <f aca="false">INDEX(Q$21:Q$312,$S134)</f>
        <v>63.3717040138777</v>
      </c>
      <c r="V134" s="87" t="n">
        <f aca="false">INDEX(N$21:N$312,$S134)</f>
        <v>-1392</v>
      </c>
      <c r="W134" s="87" t="n">
        <f aca="false">INDEX(O$21:O$312,$S134)</f>
        <v>-311</v>
      </c>
      <c r="X134" s="87" t="n">
        <f aca="false">INDEX(P$21:P$312,$S134)</f>
        <v>4168</v>
      </c>
    </row>
    <row r="135" customFormat="false" ht="15" hidden="false" customHeight="false" outlineLevel="0" collapsed="false">
      <c r="H135" s="85" t="e">
        <f aca="false">IF((H134+1*SIGN($H$8-$H$21))*SIGN($H$8-$H$21)&gt;$H$8*SIGN($H$8-$H$21),NA(),H134+1*SIGN($H$8-$H$21))</f>
        <v>#N/A</v>
      </c>
      <c r="I135" s="85" t="e">
        <f aca="false">H135*$H$10+$H$12</f>
        <v>#N/A</v>
      </c>
      <c r="J135" s="85" t="e">
        <f aca="false">K135*$I$10+$I$12</f>
        <v>#N/A</v>
      </c>
      <c r="K135" s="85" t="e">
        <f aca="false">IF((K134+1*SIGN($I$8-$K$21))*SIGN($I$8-$K$21)&gt;$I$8*SIGN($I$8-$K$21),NA(),K134+1*SIGN($I$8-$K$21))</f>
        <v>#N/A</v>
      </c>
      <c r="L135" s="87" t="e">
        <f aca="false">IF(ISNUMBER(H135),TRUNC(H135),TRUNC(INDEX(J$21:J$312,COUNTIF(H$21:H135,"="&amp;NA()))))</f>
        <v>#N/A</v>
      </c>
      <c r="M135" s="87" t="e">
        <f aca="false">IF(ISNUMBER(I135),TRUNC(I135),TRUNC(INDEX(K$21:K$312,COUNTIF(I$21:I135,"="&amp;NA()))))</f>
        <v>#N/A</v>
      </c>
      <c r="N135" s="85" t="e">
        <f aca="false">INDEX(Imagen!$B$9:$BT$108,M135,L135)</f>
        <v>#N/A</v>
      </c>
      <c r="O135" s="85" t="e">
        <f aca="false">INDEX(Filtro1!$B$9:$BT$108,M135,L135)</f>
        <v>#N/A</v>
      </c>
      <c r="P135" s="85" t="e">
        <f aca="false">INDEX(Filtro2!$B$9:$BT$108,M135,L135)</f>
        <v>#N/A</v>
      </c>
      <c r="Q135" s="87" t="e">
        <f aca="false" t="array" ref="Q135:R135">TRANSPOSE(MMULT($O$11:$P$12,TRANSPOSE(L135:M135)+$L$8:$L$9))</f>
        <v>#N/A</v>
      </c>
      <c r="R135" s="87" t="e">
        <v>#N/A</v>
      </c>
      <c r="S135" s="85" t="n">
        <f aca="false" t="array" ref="S135:S135">MATCH(SMALL(IF(ISNUMBER($Q$21:$Q$312),$Q$21:$Q$312,""),SUM(IF(ISNUMBER($Q$21:Q135),1,0))),$Q$21:$Q$312,0)</f>
        <v>62</v>
      </c>
      <c r="T135" s="85" t="n">
        <f aca="false">INDEX(R$21:R$312,$S135)</f>
        <v>-0.0905266127017939</v>
      </c>
      <c r="U135" s="85" t="n">
        <f aca="false">INDEX(Q$21:Q$312,$S135)</f>
        <v>63.3717040138777</v>
      </c>
      <c r="V135" s="87" t="n">
        <f aca="false">INDEX(N$21:N$312,$S135)</f>
        <v>-1392</v>
      </c>
      <c r="W135" s="87" t="n">
        <f aca="false">INDEX(O$21:O$312,$S135)</f>
        <v>-311</v>
      </c>
      <c r="X135" s="87" t="n">
        <f aca="false">INDEX(P$21:P$312,$S135)</f>
        <v>4168</v>
      </c>
    </row>
    <row r="136" customFormat="false" ht="15" hidden="false" customHeight="false" outlineLevel="0" collapsed="false">
      <c r="H136" s="85" t="e">
        <f aca="false">IF((H135+1*SIGN($H$8-$H$21))*SIGN($H$8-$H$21)&gt;$H$8*SIGN($H$8-$H$21),NA(),H135+1*SIGN($H$8-$H$21))</f>
        <v>#N/A</v>
      </c>
      <c r="I136" s="85" t="e">
        <f aca="false">H136*$H$10+$H$12</f>
        <v>#N/A</v>
      </c>
      <c r="J136" s="85" t="e">
        <f aca="false">K136*$I$10+$I$12</f>
        <v>#N/A</v>
      </c>
      <c r="K136" s="85" t="e">
        <f aca="false">IF((K135+1*SIGN($I$8-$K$21))*SIGN($I$8-$K$21)&gt;$I$8*SIGN($I$8-$K$21),NA(),K135+1*SIGN($I$8-$K$21))</f>
        <v>#N/A</v>
      </c>
      <c r="L136" s="87" t="e">
        <f aca="false">IF(ISNUMBER(H136),TRUNC(H136),TRUNC(INDEX(J$21:J$312,COUNTIF(H$21:H136,"="&amp;NA()))))</f>
        <v>#N/A</v>
      </c>
      <c r="M136" s="87" t="e">
        <f aca="false">IF(ISNUMBER(I136),TRUNC(I136),TRUNC(INDEX(K$21:K$312,COUNTIF(I$21:I136,"="&amp;NA()))))</f>
        <v>#N/A</v>
      </c>
      <c r="N136" s="85" t="e">
        <f aca="false">INDEX(Imagen!$B$9:$BT$108,M136,L136)</f>
        <v>#N/A</v>
      </c>
      <c r="O136" s="85" t="e">
        <f aca="false">INDEX(Filtro1!$B$9:$BT$108,M136,L136)</f>
        <v>#N/A</v>
      </c>
      <c r="P136" s="85" t="e">
        <f aca="false">INDEX(Filtro2!$B$9:$BT$108,M136,L136)</f>
        <v>#N/A</v>
      </c>
      <c r="Q136" s="87" t="e">
        <f aca="false" t="array" ref="Q136:R136">TRANSPOSE(MMULT($O$11:$P$12,TRANSPOSE(L136:M136)+$L$8:$L$9))</f>
        <v>#N/A</v>
      </c>
      <c r="R136" s="87" t="e">
        <v>#N/A</v>
      </c>
      <c r="S136" s="85" t="n">
        <f aca="false" t="array" ref="S136:S136">MATCH(SMALL(IF(ISNUMBER($Q$21:$Q$312),$Q$21:$Q$312,""),SUM(IF(ISNUMBER($Q$21:Q136),1,0))),$Q$21:$Q$312,0)</f>
        <v>62</v>
      </c>
      <c r="T136" s="85" t="n">
        <f aca="false">INDEX(R$21:R$312,$S136)</f>
        <v>-0.0905266127017939</v>
      </c>
      <c r="U136" s="85" t="n">
        <f aca="false">INDEX(Q$21:Q$312,$S136)</f>
        <v>63.3717040138777</v>
      </c>
      <c r="V136" s="87" t="n">
        <f aca="false">INDEX(N$21:N$312,$S136)</f>
        <v>-1392</v>
      </c>
      <c r="W136" s="87" t="n">
        <f aca="false">INDEX(O$21:O$312,$S136)</f>
        <v>-311</v>
      </c>
      <c r="X136" s="87" t="n">
        <f aca="false">INDEX(P$21:P$312,$S136)</f>
        <v>4168</v>
      </c>
    </row>
    <row r="137" customFormat="false" ht="15" hidden="false" customHeight="false" outlineLevel="0" collapsed="false">
      <c r="H137" s="85" t="e">
        <f aca="false">IF((H136+1*SIGN($H$8-$H$21))*SIGN($H$8-$H$21)&gt;$H$8*SIGN($H$8-$H$21),NA(),H136+1*SIGN($H$8-$H$21))</f>
        <v>#N/A</v>
      </c>
      <c r="I137" s="85" t="e">
        <f aca="false">H137*$H$10+$H$12</f>
        <v>#N/A</v>
      </c>
      <c r="J137" s="85" t="e">
        <f aca="false">K137*$I$10+$I$12</f>
        <v>#N/A</v>
      </c>
      <c r="K137" s="85" t="e">
        <f aca="false">IF((K136+1*SIGN($I$8-$K$21))*SIGN($I$8-$K$21)&gt;$I$8*SIGN($I$8-$K$21),NA(),K136+1*SIGN($I$8-$K$21))</f>
        <v>#N/A</v>
      </c>
      <c r="L137" s="87" t="e">
        <f aca="false">IF(ISNUMBER(H137),TRUNC(H137),TRUNC(INDEX(J$21:J$312,COUNTIF(H$21:H137,"="&amp;NA()))))</f>
        <v>#N/A</v>
      </c>
      <c r="M137" s="87" t="e">
        <f aca="false">IF(ISNUMBER(I137),TRUNC(I137),TRUNC(INDEX(K$21:K$312,COUNTIF(I$21:I137,"="&amp;NA()))))</f>
        <v>#N/A</v>
      </c>
      <c r="N137" s="85" t="e">
        <f aca="false">INDEX(Imagen!$B$9:$BT$108,M137,L137)</f>
        <v>#N/A</v>
      </c>
      <c r="O137" s="85" t="e">
        <f aca="false">INDEX(Filtro1!$B$9:$BT$108,M137,L137)</f>
        <v>#N/A</v>
      </c>
      <c r="P137" s="85" t="e">
        <f aca="false">INDEX(Filtro2!$B$9:$BT$108,M137,L137)</f>
        <v>#N/A</v>
      </c>
      <c r="Q137" s="87" t="e">
        <f aca="false" t="array" ref="Q137:R137">TRANSPOSE(MMULT($O$11:$P$12,TRANSPOSE(L137:M137)+$L$8:$L$9))</f>
        <v>#N/A</v>
      </c>
      <c r="R137" s="87" t="e">
        <v>#N/A</v>
      </c>
      <c r="S137" s="85" t="n">
        <f aca="false" t="array" ref="S137:S137">MATCH(SMALL(IF(ISNUMBER($Q$21:$Q$312),$Q$21:$Q$312,""),SUM(IF(ISNUMBER($Q$21:Q137),1,0))),$Q$21:$Q$312,0)</f>
        <v>62</v>
      </c>
      <c r="T137" s="85" t="n">
        <f aca="false">INDEX(R$21:R$312,$S137)</f>
        <v>-0.0905266127017939</v>
      </c>
      <c r="U137" s="85" t="n">
        <f aca="false">INDEX(Q$21:Q$312,$S137)</f>
        <v>63.3717040138777</v>
      </c>
      <c r="V137" s="87" t="n">
        <f aca="false">INDEX(N$21:N$312,$S137)</f>
        <v>-1392</v>
      </c>
      <c r="W137" s="87" t="n">
        <f aca="false">INDEX(O$21:O$312,$S137)</f>
        <v>-311</v>
      </c>
      <c r="X137" s="87" t="n">
        <f aca="false">INDEX(P$21:P$312,$S137)</f>
        <v>4168</v>
      </c>
    </row>
    <row r="138" customFormat="false" ht="15" hidden="false" customHeight="false" outlineLevel="0" collapsed="false">
      <c r="H138" s="85" t="e">
        <f aca="false">IF((H137+1*SIGN($H$8-$H$21))*SIGN($H$8-$H$21)&gt;$H$8*SIGN($H$8-$H$21),NA(),H137+1*SIGN($H$8-$H$21))</f>
        <v>#N/A</v>
      </c>
      <c r="I138" s="85" t="e">
        <f aca="false">H138*$H$10+$H$12</f>
        <v>#N/A</v>
      </c>
      <c r="J138" s="85" t="e">
        <f aca="false">K138*$I$10+$I$12</f>
        <v>#N/A</v>
      </c>
      <c r="K138" s="85" t="e">
        <f aca="false">IF((K137+1*SIGN($I$8-$K$21))*SIGN($I$8-$K$21)&gt;$I$8*SIGN($I$8-$K$21),NA(),K137+1*SIGN($I$8-$K$21))</f>
        <v>#N/A</v>
      </c>
      <c r="L138" s="87" t="e">
        <f aca="false">IF(ISNUMBER(H138),TRUNC(H138),TRUNC(INDEX(J$21:J$312,COUNTIF(H$21:H138,"="&amp;NA()))))</f>
        <v>#N/A</v>
      </c>
      <c r="M138" s="87" t="e">
        <f aca="false">IF(ISNUMBER(I138),TRUNC(I138),TRUNC(INDEX(K$21:K$312,COUNTIF(I$21:I138,"="&amp;NA()))))</f>
        <v>#N/A</v>
      </c>
      <c r="N138" s="85" t="e">
        <f aca="false">INDEX(Imagen!$B$9:$BT$108,M138,L138)</f>
        <v>#N/A</v>
      </c>
      <c r="O138" s="85" t="e">
        <f aca="false">INDEX(Filtro1!$B$9:$BT$108,M138,L138)</f>
        <v>#N/A</v>
      </c>
      <c r="P138" s="85" t="e">
        <f aca="false">INDEX(Filtro2!$B$9:$BT$108,M138,L138)</f>
        <v>#N/A</v>
      </c>
      <c r="Q138" s="87" t="e">
        <f aca="false" t="array" ref="Q138:R138">TRANSPOSE(MMULT($O$11:$P$12,TRANSPOSE(L138:M138)+$L$8:$L$9))</f>
        <v>#N/A</v>
      </c>
      <c r="R138" s="87" t="e">
        <v>#N/A</v>
      </c>
      <c r="S138" s="85" t="n">
        <f aca="false" t="array" ref="S138:S138">MATCH(SMALL(IF(ISNUMBER($Q$21:$Q$312),$Q$21:$Q$312,""),SUM(IF(ISNUMBER($Q$21:Q138),1,0))),$Q$21:$Q$312,0)</f>
        <v>62</v>
      </c>
      <c r="T138" s="85" t="n">
        <f aca="false">INDEX(R$21:R$312,$S138)</f>
        <v>-0.0905266127017939</v>
      </c>
      <c r="U138" s="85" t="n">
        <f aca="false">INDEX(Q$21:Q$312,$S138)</f>
        <v>63.3717040138777</v>
      </c>
      <c r="V138" s="87" t="n">
        <f aca="false">INDEX(N$21:N$312,$S138)</f>
        <v>-1392</v>
      </c>
      <c r="W138" s="87" t="n">
        <f aca="false">INDEX(O$21:O$312,$S138)</f>
        <v>-311</v>
      </c>
      <c r="X138" s="87" t="n">
        <f aca="false">INDEX(P$21:P$312,$S138)</f>
        <v>4168</v>
      </c>
    </row>
    <row r="139" customFormat="false" ht="15" hidden="false" customHeight="false" outlineLevel="0" collapsed="false">
      <c r="H139" s="85" t="e">
        <f aca="false">IF((H138+1*SIGN($H$8-$H$21))*SIGN($H$8-$H$21)&gt;$H$8*SIGN($H$8-$H$21),NA(),H138+1*SIGN($H$8-$H$21))</f>
        <v>#N/A</v>
      </c>
      <c r="I139" s="85" t="e">
        <f aca="false">H139*$H$10+$H$12</f>
        <v>#N/A</v>
      </c>
      <c r="J139" s="85" t="e">
        <f aca="false">K139*$I$10+$I$12</f>
        <v>#N/A</v>
      </c>
      <c r="K139" s="85" t="e">
        <f aca="false">IF((K138+1*SIGN($I$8-$K$21))*SIGN($I$8-$K$21)&gt;$I$8*SIGN($I$8-$K$21),NA(),K138+1*SIGN($I$8-$K$21))</f>
        <v>#N/A</v>
      </c>
      <c r="L139" s="87" t="e">
        <f aca="false">IF(ISNUMBER(H139),TRUNC(H139),TRUNC(INDEX(J$21:J$312,COUNTIF(H$21:H139,"="&amp;NA()))))</f>
        <v>#N/A</v>
      </c>
      <c r="M139" s="87" t="e">
        <f aca="false">IF(ISNUMBER(I139),TRUNC(I139),TRUNC(INDEX(K$21:K$312,COUNTIF(I$21:I139,"="&amp;NA()))))</f>
        <v>#N/A</v>
      </c>
      <c r="N139" s="85" t="e">
        <f aca="false">INDEX(Imagen!$B$9:$BT$108,M139,L139)</f>
        <v>#N/A</v>
      </c>
      <c r="O139" s="85" t="e">
        <f aca="false">INDEX(Filtro1!$B$9:$BT$108,M139,L139)</f>
        <v>#N/A</v>
      </c>
      <c r="P139" s="85" t="e">
        <f aca="false">INDEX(Filtro2!$B$9:$BT$108,M139,L139)</f>
        <v>#N/A</v>
      </c>
      <c r="Q139" s="87" t="e">
        <f aca="false" t="array" ref="Q139:R139">TRANSPOSE(MMULT($O$11:$P$12,TRANSPOSE(L139:M139)+$L$8:$L$9))</f>
        <v>#N/A</v>
      </c>
      <c r="R139" s="87" t="e">
        <v>#N/A</v>
      </c>
      <c r="S139" s="85" t="n">
        <f aca="false" t="array" ref="S139:S139">MATCH(SMALL(IF(ISNUMBER($Q$21:$Q$312),$Q$21:$Q$312,""),SUM(IF(ISNUMBER($Q$21:Q139),1,0))),$Q$21:$Q$312,0)</f>
        <v>62</v>
      </c>
      <c r="T139" s="85" t="n">
        <f aca="false">INDEX(R$21:R$312,$S139)</f>
        <v>-0.0905266127017939</v>
      </c>
      <c r="U139" s="85" t="n">
        <f aca="false">INDEX(Q$21:Q$312,$S139)</f>
        <v>63.3717040138777</v>
      </c>
      <c r="V139" s="87" t="n">
        <f aca="false">INDEX(N$21:N$312,$S139)</f>
        <v>-1392</v>
      </c>
      <c r="W139" s="87" t="n">
        <f aca="false">INDEX(O$21:O$312,$S139)</f>
        <v>-311</v>
      </c>
      <c r="X139" s="87" t="n">
        <f aca="false">INDEX(P$21:P$312,$S139)</f>
        <v>4168</v>
      </c>
    </row>
    <row r="140" customFormat="false" ht="15" hidden="false" customHeight="false" outlineLevel="0" collapsed="false">
      <c r="H140" s="85" t="e">
        <f aca="false">IF((H139+1*SIGN($H$8-$H$21))*SIGN($H$8-$H$21)&gt;$H$8*SIGN($H$8-$H$21),NA(),H139+1*SIGN($H$8-$H$21))</f>
        <v>#N/A</v>
      </c>
      <c r="I140" s="85" t="e">
        <f aca="false">H140*$H$10+$H$12</f>
        <v>#N/A</v>
      </c>
      <c r="J140" s="85" t="e">
        <f aca="false">K140*$I$10+$I$12</f>
        <v>#N/A</v>
      </c>
      <c r="K140" s="85" t="e">
        <f aca="false">IF((K139+1*SIGN($I$8-$K$21))*SIGN($I$8-$K$21)&gt;$I$8*SIGN($I$8-$K$21),NA(),K139+1*SIGN($I$8-$K$21))</f>
        <v>#N/A</v>
      </c>
      <c r="L140" s="87" t="e">
        <f aca="false">IF(ISNUMBER(H140),TRUNC(H140),TRUNC(INDEX(J$21:J$312,COUNTIF(H$21:H140,"="&amp;NA()))))</f>
        <v>#N/A</v>
      </c>
      <c r="M140" s="87" t="e">
        <f aca="false">IF(ISNUMBER(I140),TRUNC(I140),TRUNC(INDEX(K$21:K$312,COUNTIF(I$21:I140,"="&amp;NA()))))</f>
        <v>#N/A</v>
      </c>
      <c r="N140" s="85" t="e">
        <f aca="false">INDEX(Imagen!$B$9:$BT$108,M140,L140)</f>
        <v>#N/A</v>
      </c>
      <c r="O140" s="85" t="e">
        <f aca="false">INDEX(Filtro1!$B$9:$BT$108,M140,L140)</f>
        <v>#N/A</v>
      </c>
      <c r="P140" s="85" t="e">
        <f aca="false">INDEX(Filtro2!$B$9:$BT$108,M140,L140)</f>
        <v>#N/A</v>
      </c>
      <c r="Q140" s="87" t="e">
        <f aca="false" t="array" ref="Q140:R140">TRANSPOSE(MMULT($O$11:$P$12,TRANSPOSE(L140:M140)+$L$8:$L$9))</f>
        <v>#N/A</v>
      </c>
      <c r="R140" s="87" t="e">
        <v>#N/A</v>
      </c>
      <c r="S140" s="85" t="n">
        <f aca="false" t="array" ref="S140:S140">MATCH(SMALL(IF(ISNUMBER($Q$21:$Q$312),$Q$21:$Q$312,""),SUM(IF(ISNUMBER($Q$21:Q140),1,0))),$Q$21:$Q$312,0)</f>
        <v>62</v>
      </c>
      <c r="T140" s="85" t="n">
        <f aca="false">INDEX(R$21:R$312,$S140)</f>
        <v>-0.0905266127017939</v>
      </c>
      <c r="U140" s="85" t="n">
        <f aca="false">INDEX(Q$21:Q$312,$S140)</f>
        <v>63.3717040138777</v>
      </c>
      <c r="V140" s="87" t="n">
        <f aca="false">INDEX(N$21:N$312,$S140)</f>
        <v>-1392</v>
      </c>
      <c r="W140" s="87" t="n">
        <f aca="false">INDEX(O$21:O$312,$S140)</f>
        <v>-311</v>
      </c>
      <c r="X140" s="87" t="n">
        <f aca="false">INDEX(P$21:P$312,$S140)</f>
        <v>4168</v>
      </c>
    </row>
    <row r="141" customFormat="false" ht="15" hidden="false" customHeight="false" outlineLevel="0" collapsed="false">
      <c r="H141" s="85" t="e">
        <f aca="false">IF((H140+1*SIGN($H$8-$H$21))*SIGN($H$8-$H$21)&gt;$H$8*SIGN($H$8-$H$21),NA(),H140+1*SIGN($H$8-$H$21))</f>
        <v>#N/A</v>
      </c>
      <c r="I141" s="85" t="e">
        <f aca="false">H141*$H$10+$H$12</f>
        <v>#N/A</v>
      </c>
      <c r="J141" s="85" t="e">
        <f aca="false">K141*$I$10+$I$12</f>
        <v>#N/A</v>
      </c>
      <c r="K141" s="85" t="e">
        <f aca="false">IF((K140+1*SIGN($I$8-$K$21))*SIGN($I$8-$K$21)&gt;$I$8*SIGN($I$8-$K$21),NA(),K140+1*SIGN($I$8-$K$21))</f>
        <v>#N/A</v>
      </c>
      <c r="L141" s="87" t="e">
        <f aca="false">IF(ISNUMBER(H141),TRUNC(H141),TRUNC(INDEX(J$21:J$312,COUNTIF(H$21:H141,"="&amp;NA()))))</f>
        <v>#N/A</v>
      </c>
      <c r="M141" s="87" t="e">
        <f aca="false">IF(ISNUMBER(I141),TRUNC(I141),TRUNC(INDEX(K$21:K$312,COUNTIF(I$21:I141,"="&amp;NA()))))</f>
        <v>#N/A</v>
      </c>
      <c r="N141" s="85" t="e">
        <f aca="false">INDEX(Imagen!$B$9:$BT$108,M141,L141)</f>
        <v>#N/A</v>
      </c>
      <c r="O141" s="85" t="e">
        <f aca="false">INDEX(Filtro1!$B$9:$BT$108,M141,L141)</f>
        <v>#N/A</v>
      </c>
      <c r="P141" s="85" t="e">
        <f aca="false">INDEX(Filtro2!$B$9:$BT$108,M141,L141)</f>
        <v>#N/A</v>
      </c>
      <c r="Q141" s="87" t="e">
        <f aca="false" t="array" ref="Q141:R141">TRANSPOSE(MMULT($O$11:$P$12,TRANSPOSE(L141:M141)+$L$8:$L$9))</f>
        <v>#N/A</v>
      </c>
      <c r="R141" s="87" t="e">
        <v>#N/A</v>
      </c>
      <c r="S141" s="85" t="n">
        <f aca="false" t="array" ref="S141:S141">MATCH(SMALL(IF(ISNUMBER($Q$21:$Q$312),$Q$21:$Q$312,""),SUM(IF(ISNUMBER($Q$21:Q141),1,0))),$Q$21:$Q$312,0)</f>
        <v>62</v>
      </c>
      <c r="T141" s="85" t="n">
        <f aca="false">INDEX(R$21:R$312,$S141)</f>
        <v>-0.0905266127017939</v>
      </c>
      <c r="U141" s="85" t="n">
        <f aca="false">INDEX(Q$21:Q$312,$S141)</f>
        <v>63.3717040138777</v>
      </c>
      <c r="V141" s="87" t="n">
        <f aca="false">INDEX(N$21:N$312,$S141)</f>
        <v>-1392</v>
      </c>
      <c r="W141" s="87" t="n">
        <f aca="false">INDEX(O$21:O$312,$S141)</f>
        <v>-311</v>
      </c>
      <c r="X141" s="87" t="n">
        <f aca="false">INDEX(P$21:P$312,$S141)</f>
        <v>4168</v>
      </c>
    </row>
    <row r="142" customFormat="false" ht="15" hidden="false" customHeight="false" outlineLevel="0" collapsed="false">
      <c r="H142" s="85" t="e">
        <f aca="false">IF((H141+1*SIGN($H$8-$H$21))*SIGN($H$8-$H$21)&gt;$H$8*SIGN($H$8-$H$21),NA(),H141+1*SIGN($H$8-$H$21))</f>
        <v>#N/A</v>
      </c>
      <c r="I142" s="85" t="e">
        <f aca="false">H142*$H$10+$H$12</f>
        <v>#N/A</v>
      </c>
      <c r="J142" s="85" t="e">
        <f aca="false">K142*$I$10+$I$12</f>
        <v>#N/A</v>
      </c>
      <c r="K142" s="85" t="e">
        <f aca="false">IF((K141+1*SIGN($I$8-$K$21))*SIGN($I$8-$K$21)&gt;$I$8*SIGN($I$8-$K$21),NA(),K141+1*SIGN($I$8-$K$21))</f>
        <v>#N/A</v>
      </c>
      <c r="L142" s="87" t="e">
        <f aca="false">IF(ISNUMBER(H142),TRUNC(H142),TRUNC(INDEX(J$21:J$312,COUNTIF(H$21:H142,"="&amp;NA()))))</f>
        <v>#N/A</v>
      </c>
      <c r="M142" s="87" t="e">
        <f aca="false">IF(ISNUMBER(I142),TRUNC(I142),TRUNC(INDEX(K$21:K$312,COUNTIF(I$21:I142,"="&amp;NA()))))</f>
        <v>#N/A</v>
      </c>
      <c r="N142" s="85" t="e">
        <f aca="false">INDEX(Imagen!$B$9:$BT$108,M142,L142)</f>
        <v>#N/A</v>
      </c>
      <c r="O142" s="85" t="e">
        <f aca="false">INDEX(Filtro1!$B$9:$BT$108,M142,L142)</f>
        <v>#N/A</v>
      </c>
      <c r="P142" s="85" t="e">
        <f aca="false">INDEX(Filtro2!$B$9:$BT$108,M142,L142)</f>
        <v>#N/A</v>
      </c>
      <c r="Q142" s="87" t="e">
        <f aca="false" t="array" ref="Q142:R142">TRANSPOSE(MMULT($O$11:$P$12,TRANSPOSE(L142:M142)+$L$8:$L$9))</f>
        <v>#N/A</v>
      </c>
      <c r="R142" s="87" t="e">
        <v>#N/A</v>
      </c>
      <c r="S142" s="85" t="n">
        <f aca="false" t="array" ref="S142:S142">MATCH(SMALL(IF(ISNUMBER($Q$21:$Q$312),$Q$21:$Q$312,""),SUM(IF(ISNUMBER($Q$21:Q142),1,0))),$Q$21:$Q$312,0)</f>
        <v>62</v>
      </c>
      <c r="T142" s="85" t="n">
        <f aca="false">INDEX(R$21:R$312,$S142)</f>
        <v>-0.0905266127017939</v>
      </c>
      <c r="U142" s="85" t="n">
        <f aca="false">INDEX(Q$21:Q$312,$S142)</f>
        <v>63.3717040138777</v>
      </c>
      <c r="V142" s="87" t="n">
        <f aca="false">INDEX(N$21:N$312,$S142)</f>
        <v>-1392</v>
      </c>
      <c r="W142" s="87" t="n">
        <f aca="false">INDEX(O$21:O$312,$S142)</f>
        <v>-311</v>
      </c>
      <c r="X142" s="87" t="n">
        <f aca="false">INDEX(P$21:P$312,$S142)</f>
        <v>4168</v>
      </c>
    </row>
    <row r="143" customFormat="false" ht="15" hidden="false" customHeight="false" outlineLevel="0" collapsed="false">
      <c r="H143" s="85" t="e">
        <f aca="false">IF((H142+1*SIGN($H$8-$H$21))*SIGN($H$8-$H$21)&gt;$H$8*SIGN($H$8-$H$21),NA(),H142+1*SIGN($H$8-$H$21))</f>
        <v>#N/A</v>
      </c>
      <c r="I143" s="85" t="e">
        <f aca="false">H143*$H$10+$H$12</f>
        <v>#N/A</v>
      </c>
      <c r="J143" s="85" t="e">
        <f aca="false">K143*$I$10+$I$12</f>
        <v>#N/A</v>
      </c>
      <c r="K143" s="85" t="e">
        <f aca="false">IF((K142+1*SIGN($I$8-$K$21))*SIGN($I$8-$K$21)&gt;$I$8*SIGN($I$8-$K$21),NA(),K142+1*SIGN($I$8-$K$21))</f>
        <v>#N/A</v>
      </c>
      <c r="L143" s="87" t="e">
        <f aca="false">IF(ISNUMBER(H143),TRUNC(H143),TRUNC(INDEX(J$21:J$312,COUNTIF(H$21:H143,"="&amp;NA()))))</f>
        <v>#N/A</v>
      </c>
      <c r="M143" s="87" t="e">
        <f aca="false">IF(ISNUMBER(I143),TRUNC(I143),TRUNC(INDEX(K$21:K$312,COUNTIF(I$21:I143,"="&amp;NA()))))</f>
        <v>#N/A</v>
      </c>
      <c r="N143" s="85" t="e">
        <f aca="false">INDEX(Imagen!$B$9:$BT$108,M143,L143)</f>
        <v>#N/A</v>
      </c>
      <c r="O143" s="85" t="e">
        <f aca="false">INDEX(Filtro1!$B$9:$BT$108,M143,L143)</f>
        <v>#N/A</v>
      </c>
      <c r="P143" s="85" t="e">
        <f aca="false">INDEX(Filtro2!$B$9:$BT$108,M143,L143)</f>
        <v>#N/A</v>
      </c>
      <c r="Q143" s="87" t="e">
        <f aca="false" t="array" ref="Q143:R143">TRANSPOSE(MMULT($O$11:$P$12,TRANSPOSE(L143:M143)+$L$8:$L$9))</f>
        <v>#N/A</v>
      </c>
      <c r="R143" s="87" t="e">
        <v>#N/A</v>
      </c>
      <c r="S143" s="85" t="n">
        <f aca="false" t="array" ref="S143:S143">MATCH(SMALL(IF(ISNUMBER($Q$21:$Q$312),$Q$21:$Q$312,""),SUM(IF(ISNUMBER($Q$21:Q143),1,0))),$Q$21:$Q$312,0)</f>
        <v>62</v>
      </c>
      <c r="T143" s="85" t="n">
        <f aca="false">INDEX(R$21:R$312,$S143)</f>
        <v>-0.0905266127017939</v>
      </c>
      <c r="U143" s="85" t="n">
        <f aca="false">INDEX(Q$21:Q$312,$S143)</f>
        <v>63.3717040138777</v>
      </c>
      <c r="V143" s="87" t="n">
        <f aca="false">INDEX(N$21:N$312,$S143)</f>
        <v>-1392</v>
      </c>
      <c r="W143" s="87" t="n">
        <f aca="false">INDEX(O$21:O$312,$S143)</f>
        <v>-311</v>
      </c>
      <c r="X143" s="87" t="n">
        <f aca="false">INDEX(P$21:P$312,$S143)</f>
        <v>4168</v>
      </c>
    </row>
    <row r="144" customFormat="false" ht="15" hidden="false" customHeight="false" outlineLevel="0" collapsed="false">
      <c r="H144" s="85" t="e">
        <f aca="false">IF((H143+1*SIGN($H$8-$H$21))*SIGN($H$8-$H$21)&gt;$H$8*SIGN($H$8-$H$21),NA(),H143+1*SIGN($H$8-$H$21))</f>
        <v>#N/A</v>
      </c>
      <c r="I144" s="85" t="e">
        <f aca="false">H144*$H$10+$H$12</f>
        <v>#N/A</v>
      </c>
      <c r="J144" s="85" t="e">
        <f aca="false">K144*$I$10+$I$12</f>
        <v>#N/A</v>
      </c>
      <c r="K144" s="85" t="e">
        <f aca="false">IF((K143+1*SIGN($I$8-$K$21))*SIGN($I$8-$K$21)&gt;$I$8*SIGN($I$8-$K$21),NA(),K143+1*SIGN($I$8-$K$21))</f>
        <v>#N/A</v>
      </c>
      <c r="L144" s="87" t="e">
        <f aca="false">IF(ISNUMBER(H144),TRUNC(H144),TRUNC(INDEX(J$21:J$312,COUNTIF(H$21:H144,"="&amp;NA()))))</f>
        <v>#N/A</v>
      </c>
      <c r="M144" s="87" t="e">
        <f aca="false">IF(ISNUMBER(I144),TRUNC(I144),TRUNC(INDEX(K$21:K$312,COUNTIF(I$21:I144,"="&amp;NA()))))</f>
        <v>#N/A</v>
      </c>
      <c r="N144" s="85" t="e">
        <f aca="false">INDEX(Imagen!$B$9:$BT$108,M144,L144)</f>
        <v>#N/A</v>
      </c>
      <c r="O144" s="85" t="e">
        <f aca="false">INDEX(Filtro1!$B$9:$BT$108,M144,L144)</f>
        <v>#N/A</v>
      </c>
      <c r="P144" s="85" t="e">
        <f aca="false">INDEX(Filtro2!$B$9:$BT$108,M144,L144)</f>
        <v>#N/A</v>
      </c>
      <c r="Q144" s="87" t="e">
        <f aca="false" t="array" ref="Q144:R144">TRANSPOSE(MMULT($O$11:$P$12,TRANSPOSE(L144:M144)+$L$8:$L$9))</f>
        <v>#N/A</v>
      </c>
      <c r="R144" s="87" t="e">
        <v>#N/A</v>
      </c>
      <c r="S144" s="85" t="n">
        <f aca="false" t="array" ref="S144:S144">MATCH(SMALL(IF(ISNUMBER($Q$21:$Q$312),$Q$21:$Q$312,""),SUM(IF(ISNUMBER($Q$21:Q144),1,0))),$Q$21:$Q$312,0)</f>
        <v>62</v>
      </c>
      <c r="T144" s="85" t="n">
        <f aca="false">INDEX(R$21:R$312,$S144)</f>
        <v>-0.0905266127017939</v>
      </c>
      <c r="U144" s="85" t="n">
        <f aca="false">INDEX(Q$21:Q$312,$S144)</f>
        <v>63.3717040138777</v>
      </c>
      <c r="V144" s="87" t="n">
        <f aca="false">INDEX(N$21:N$312,$S144)</f>
        <v>-1392</v>
      </c>
      <c r="W144" s="87" t="n">
        <f aca="false">INDEX(O$21:O$312,$S144)</f>
        <v>-311</v>
      </c>
      <c r="X144" s="87" t="n">
        <f aca="false">INDEX(P$21:P$312,$S144)</f>
        <v>4168</v>
      </c>
    </row>
    <row r="145" customFormat="false" ht="15" hidden="false" customHeight="false" outlineLevel="0" collapsed="false">
      <c r="H145" s="85" t="e">
        <f aca="false">IF((H144+1*SIGN($H$8-$H$21))*SIGN($H$8-$H$21)&gt;$H$8*SIGN($H$8-$H$21),NA(),H144+1*SIGN($H$8-$H$21))</f>
        <v>#N/A</v>
      </c>
      <c r="I145" s="85" t="e">
        <f aca="false">H145*$H$10+$H$12</f>
        <v>#N/A</v>
      </c>
      <c r="J145" s="85" t="e">
        <f aca="false">K145*$I$10+$I$12</f>
        <v>#N/A</v>
      </c>
      <c r="K145" s="85" t="e">
        <f aca="false">IF((K144+1*SIGN($I$8-$K$21))*SIGN($I$8-$K$21)&gt;$I$8*SIGN($I$8-$K$21),NA(),K144+1*SIGN($I$8-$K$21))</f>
        <v>#N/A</v>
      </c>
      <c r="L145" s="87" t="e">
        <f aca="false">IF(ISNUMBER(H145),TRUNC(H145),TRUNC(INDEX(J$21:J$312,COUNTIF(H$21:H145,"="&amp;NA()))))</f>
        <v>#N/A</v>
      </c>
      <c r="M145" s="87" t="e">
        <f aca="false">IF(ISNUMBER(I145),TRUNC(I145),TRUNC(INDEX(K$21:K$312,COUNTIF(I$21:I145,"="&amp;NA()))))</f>
        <v>#N/A</v>
      </c>
      <c r="N145" s="85" t="e">
        <f aca="false">INDEX(Imagen!$B$9:$BT$108,M145,L145)</f>
        <v>#N/A</v>
      </c>
      <c r="O145" s="85" t="e">
        <f aca="false">INDEX(Filtro1!$B$9:$BT$108,M145,L145)</f>
        <v>#N/A</v>
      </c>
      <c r="P145" s="85" t="e">
        <f aca="false">INDEX(Filtro2!$B$9:$BT$108,M145,L145)</f>
        <v>#N/A</v>
      </c>
      <c r="Q145" s="87" t="e">
        <f aca="false" t="array" ref="Q145:R145">TRANSPOSE(MMULT($O$11:$P$12,TRANSPOSE(L145:M145)+$L$8:$L$9))</f>
        <v>#N/A</v>
      </c>
      <c r="R145" s="87" t="e">
        <v>#N/A</v>
      </c>
      <c r="S145" s="85" t="n">
        <f aca="false" t="array" ref="S145:S145">MATCH(SMALL(IF(ISNUMBER($Q$21:$Q$312),$Q$21:$Q$312,""),SUM(IF(ISNUMBER($Q$21:Q145),1,0))),$Q$21:$Q$312,0)</f>
        <v>62</v>
      </c>
      <c r="T145" s="85" t="n">
        <f aca="false">INDEX(R$21:R$312,$S145)</f>
        <v>-0.0905266127017939</v>
      </c>
      <c r="U145" s="85" t="n">
        <f aca="false">INDEX(Q$21:Q$312,$S145)</f>
        <v>63.3717040138777</v>
      </c>
      <c r="V145" s="87" t="n">
        <f aca="false">INDEX(N$21:N$312,$S145)</f>
        <v>-1392</v>
      </c>
      <c r="W145" s="87" t="n">
        <f aca="false">INDEX(O$21:O$312,$S145)</f>
        <v>-311</v>
      </c>
      <c r="X145" s="87" t="n">
        <f aca="false">INDEX(P$21:P$312,$S145)</f>
        <v>4168</v>
      </c>
    </row>
    <row r="146" customFormat="false" ht="15" hidden="false" customHeight="false" outlineLevel="0" collapsed="false">
      <c r="H146" s="85" t="e">
        <f aca="false">IF((H145+1*SIGN($H$8-$H$21))*SIGN($H$8-$H$21)&gt;$H$8*SIGN($H$8-$H$21),NA(),H145+1*SIGN($H$8-$H$21))</f>
        <v>#N/A</v>
      </c>
      <c r="I146" s="85" t="e">
        <f aca="false">H146*$H$10+$H$12</f>
        <v>#N/A</v>
      </c>
      <c r="J146" s="85" t="e">
        <f aca="false">K146*$I$10+$I$12</f>
        <v>#N/A</v>
      </c>
      <c r="K146" s="85" t="e">
        <f aca="false">IF((K145+1*SIGN($I$8-$K$21))*SIGN($I$8-$K$21)&gt;$I$8*SIGN($I$8-$K$21),NA(),K145+1*SIGN($I$8-$K$21))</f>
        <v>#N/A</v>
      </c>
      <c r="L146" s="87" t="e">
        <f aca="false">IF(ISNUMBER(H146),TRUNC(H146),TRUNC(INDEX(J$21:J$312,COUNTIF(H$21:H146,"="&amp;NA()))))</f>
        <v>#N/A</v>
      </c>
      <c r="M146" s="87" t="e">
        <f aca="false">IF(ISNUMBER(I146),TRUNC(I146),TRUNC(INDEX(K$21:K$312,COUNTIF(I$21:I146,"="&amp;NA()))))</f>
        <v>#N/A</v>
      </c>
      <c r="N146" s="85" t="e">
        <f aca="false">INDEX(Imagen!$B$9:$BT$108,M146,L146)</f>
        <v>#N/A</v>
      </c>
      <c r="O146" s="85" t="e">
        <f aca="false">INDEX(Filtro1!$B$9:$BT$108,M146,L146)</f>
        <v>#N/A</v>
      </c>
      <c r="P146" s="85" t="e">
        <f aca="false">INDEX(Filtro2!$B$9:$BT$108,M146,L146)</f>
        <v>#N/A</v>
      </c>
      <c r="Q146" s="87" t="e">
        <f aca="false" t="array" ref="Q146:R146">TRANSPOSE(MMULT($O$11:$P$12,TRANSPOSE(L146:M146)+$L$8:$L$9))</f>
        <v>#N/A</v>
      </c>
      <c r="R146" s="87" t="e">
        <v>#N/A</v>
      </c>
      <c r="S146" s="85" t="n">
        <f aca="false" t="array" ref="S146:S146">MATCH(SMALL(IF(ISNUMBER($Q$21:$Q$312),$Q$21:$Q$312,""),SUM(IF(ISNUMBER($Q$21:Q146),1,0))),$Q$21:$Q$312,0)</f>
        <v>62</v>
      </c>
      <c r="T146" s="85" t="n">
        <f aca="false">INDEX(R$21:R$312,$S146)</f>
        <v>-0.0905266127017939</v>
      </c>
      <c r="U146" s="85" t="n">
        <f aca="false">INDEX(Q$21:Q$312,$S146)</f>
        <v>63.3717040138777</v>
      </c>
      <c r="V146" s="87" t="n">
        <f aca="false">INDEX(N$21:N$312,$S146)</f>
        <v>-1392</v>
      </c>
      <c r="W146" s="87" t="n">
        <f aca="false">INDEX(O$21:O$312,$S146)</f>
        <v>-311</v>
      </c>
      <c r="X146" s="87" t="n">
        <f aca="false">INDEX(P$21:P$312,$S146)</f>
        <v>4168</v>
      </c>
    </row>
    <row r="147" customFormat="false" ht="15" hidden="false" customHeight="false" outlineLevel="0" collapsed="false">
      <c r="H147" s="85" t="e">
        <f aca="false">IF((H146+1*SIGN($H$8-$H$21))*SIGN($H$8-$H$21)&gt;$H$8*SIGN($H$8-$H$21),NA(),H146+1*SIGN($H$8-$H$21))</f>
        <v>#N/A</v>
      </c>
      <c r="I147" s="85" t="e">
        <f aca="false">H147*$H$10+$H$12</f>
        <v>#N/A</v>
      </c>
      <c r="J147" s="85" t="e">
        <f aca="false">K147*$I$10+$I$12</f>
        <v>#N/A</v>
      </c>
      <c r="K147" s="85" t="e">
        <f aca="false">IF((K146+1*SIGN($I$8-$K$21))*SIGN($I$8-$K$21)&gt;$I$8*SIGN($I$8-$K$21),NA(),K146+1*SIGN($I$8-$K$21))</f>
        <v>#N/A</v>
      </c>
      <c r="L147" s="87" t="e">
        <f aca="false">IF(ISNUMBER(H147),TRUNC(H147),TRUNC(INDEX(J$21:J$312,COUNTIF(H$21:H147,"="&amp;NA()))))</f>
        <v>#N/A</v>
      </c>
      <c r="M147" s="87" t="e">
        <f aca="false">IF(ISNUMBER(I147),TRUNC(I147),TRUNC(INDEX(K$21:K$312,COUNTIF(I$21:I147,"="&amp;NA()))))</f>
        <v>#N/A</v>
      </c>
      <c r="N147" s="85" t="e">
        <f aca="false">INDEX(Imagen!$B$9:$BT$108,M147,L147)</f>
        <v>#N/A</v>
      </c>
      <c r="O147" s="85" t="e">
        <f aca="false">INDEX(Filtro1!$B$9:$BT$108,M147,L147)</f>
        <v>#N/A</v>
      </c>
      <c r="P147" s="85" t="e">
        <f aca="false">INDEX(Filtro2!$B$9:$BT$108,M147,L147)</f>
        <v>#N/A</v>
      </c>
      <c r="Q147" s="87" t="e">
        <f aca="false" t="array" ref="Q147:R147">TRANSPOSE(MMULT($O$11:$P$12,TRANSPOSE(L147:M147)+$L$8:$L$9))</f>
        <v>#N/A</v>
      </c>
      <c r="R147" s="87" t="e">
        <v>#N/A</v>
      </c>
      <c r="S147" s="85" t="n">
        <f aca="false" t="array" ref="S147:S147">MATCH(SMALL(IF(ISNUMBER($Q$21:$Q$312),$Q$21:$Q$312,""),SUM(IF(ISNUMBER($Q$21:Q147),1,0))),$Q$21:$Q$312,0)</f>
        <v>62</v>
      </c>
      <c r="T147" s="85" t="n">
        <f aca="false">INDEX(R$21:R$312,$S147)</f>
        <v>-0.0905266127017939</v>
      </c>
      <c r="U147" s="85" t="n">
        <f aca="false">INDEX(Q$21:Q$312,$S147)</f>
        <v>63.3717040138777</v>
      </c>
      <c r="V147" s="87" t="n">
        <f aca="false">INDEX(N$21:N$312,$S147)</f>
        <v>-1392</v>
      </c>
      <c r="W147" s="87" t="n">
        <f aca="false">INDEX(O$21:O$312,$S147)</f>
        <v>-311</v>
      </c>
      <c r="X147" s="87" t="n">
        <f aca="false">INDEX(P$21:P$312,$S147)</f>
        <v>4168</v>
      </c>
    </row>
    <row r="148" customFormat="false" ht="15" hidden="false" customHeight="false" outlineLevel="0" collapsed="false">
      <c r="H148" s="85" t="e">
        <f aca="false">IF((H147+1*SIGN($H$8-$H$21))*SIGN($H$8-$H$21)&gt;$H$8*SIGN($H$8-$H$21),NA(),H147+1*SIGN($H$8-$H$21))</f>
        <v>#N/A</v>
      </c>
      <c r="I148" s="85" t="e">
        <f aca="false">H148*$H$10+$H$12</f>
        <v>#N/A</v>
      </c>
      <c r="J148" s="85" t="e">
        <f aca="false">K148*$I$10+$I$12</f>
        <v>#N/A</v>
      </c>
      <c r="K148" s="85" t="e">
        <f aca="false">IF((K147+1*SIGN($I$8-$K$21))*SIGN($I$8-$K$21)&gt;$I$8*SIGN($I$8-$K$21),NA(),K147+1*SIGN($I$8-$K$21))</f>
        <v>#N/A</v>
      </c>
      <c r="L148" s="87" t="e">
        <f aca="false">IF(ISNUMBER(H148),TRUNC(H148),TRUNC(INDEX(J$21:J$312,COUNTIF(H$21:H148,"="&amp;NA()))))</f>
        <v>#N/A</v>
      </c>
      <c r="M148" s="87" t="e">
        <f aca="false">IF(ISNUMBER(I148),TRUNC(I148),TRUNC(INDEX(K$21:K$312,COUNTIF(I$21:I148,"="&amp;NA()))))</f>
        <v>#N/A</v>
      </c>
      <c r="N148" s="85" t="e">
        <f aca="false">INDEX(Imagen!$B$9:$BT$108,M148,L148)</f>
        <v>#N/A</v>
      </c>
      <c r="O148" s="85" t="e">
        <f aca="false">INDEX(Filtro1!$B$9:$BT$108,M148,L148)</f>
        <v>#N/A</v>
      </c>
      <c r="P148" s="85" t="e">
        <f aca="false">INDEX(Filtro2!$B$9:$BT$108,M148,L148)</f>
        <v>#N/A</v>
      </c>
      <c r="Q148" s="87" t="e">
        <f aca="false" t="array" ref="Q148:R148">TRANSPOSE(MMULT($O$11:$P$12,TRANSPOSE(L148:M148)+$L$8:$L$9))</f>
        <v>#N/A</v>
      </c>
      <c r="R148" s="87" t="e">
        <v>#N/A</v>
      </c>
      <c r="S148" s="85" t="n">
        <f aca="false" t="array" ref="S148:S148">MATCH(SMALL(IF(ISNUMBER($Q$21:$Q$312),$Q$21:$Q$312,""),SUM(IF(ISNUMBER($Q$21:Q148),1,0))),$Q$21:$Q$312,0)</f>
        <v>62</v>
      </c>
      <c r="T148" s="85" t="n">
        <f aca="false">INDEX(R$21:R$312,$S148)</f>
        <v>-0.0905266127017939</v>
      </c>
      <c r="U148" s="85" t="n">
        <f aca="false">INDEX(Q$21:Q$312,$S148)</f>
        <v>63.3717040138777</v>
      </c>
      <c r="V148" s="87" t="n">
        <f aca="false">INDEX(N$21:N$312,$S148)</f>
        <v>-1392</v>
      </c>
      <c r="W148" s="87" t="n">
        <f aca="false">INDEX(O$21:O$312,$S148)</f>
        <v>-311</v>
      </c>
      <c r="X148" s="87" t="n">
        <f aca="false">INDEX(P$21:P$312,$S148)</f>
        <v>4168</v>
      </c>
    </row>
    <row r="149" customFormat="false" ht="15" hidden="false" customHeight="false" outlineLevel="0" collapsed="false">
      <c r="H149" s="85" t="e">
        <f aca="false">IF((H148+1*SIGN($H$8-$H$21))*SIGN($H$8-$H$21)&gt;$H$8*SIGN($H$8-$H$21),NA(),H148+1*SIGN($H$8-$H$21))</f>
        <v>#N/A</v>
      </c>
      <c r="I149" s="85" t="e">
        <f aca="false">H149*$H$10+$H$12</f>
        <v>#N/A</v>
      </c>
      <c r="J149" s="85" t="e">
        <f aca="false">K149*$I$10+$I$12</f>
        <v>#N/A</v>
      </c>
      <c r="K149" s="85" t="e">
        <f aca="false">IF((K148+1*SIGN($I$8-$K$21))*SIGN($I$8-$K$21)&gt;$I$8*SIGN($I$8-$K$21),NA(),K148+1*SIGN($I$8-$K$21))</f>
        <v>#N/A</v>
      </c>
      <c r="L149" s="87" t="e">
        <f aca="false">IF(ISNUMBER(H149),TRUNC(H149),TRUNC(INDEX(J$21:J$312,COUNTIF(H$21:H149,"="&amp;NA()))))</f>
        <v>#N/A</v>
      </c>
      <c r="M149" s="87" t="e">
        <f aca="false">IF(ISNUMBER(I149),TRUNC(I149),TRUNC(INDEX(K$21:K$312,COUNTIF(I$21:I149,"="&amp;NA()))))</f>
        <v>#N/A</v>
      </c>
      <c r="N149" s="85" t="e">
        <f aca="false">INDEX(Imagen!$B$9:$BT$108,M149,L149)</f>
        <v>#N/A</v>
      </c>
      <c r="O149" s="85" t="e">
        <f aca="false">INDEX(Filtro1!$B$9:$BT$108,M149,L149)</f>
        <v>#N/A</v>
      </c>
      <c r="P149" s="85" t="e">
        <f aca="false">INDEX(Filtro2!$B$9:$BT$108,M149,L149)</f>
        <v>#N/A</v>
      </c>
      <c r="Q149" s="87" t="e">
        <f aca="false" t="array" ref="Q149:R149">TRANSPOSE(MMULT($O$11:$P$12,TRANSPOSE(L149:M149)+$L$8:$L$9))</f>
        <v>#N/A</v>
      </c>
      <c r="R149" s="87" t="e">
        <v>#N/A</v>
      </c>
      <c r="S149" s="85" t="n">
        <f aca="false" t="array" ref="S149:S149">MATCH(SMALL(IF(ISNUMBER($Q$21:$Q$312),$Q$21:$Q$312,""),SUM(IF(ISNUMBER($Q$21:Q149),1,0))),$Q$21:$Q$312,0)</f>
        <v>62</v>
      </c>
      <c r="T149" s="85" t="n">
        <f aca="false">INDEX(R$21:R$312,$S149)</f>
        <v>-0.0905266127017939</v>
      </c>
      <c r="U149" s="85" t="n">
        <f aca="false">INDEX(Q$21:Q$312,$S149)</f>
        <v>63.3717040138777</v>
      </c>
      <c r="V149" s="87" t="n">
        <f aca="false">INDEX(N$21:N$312,$S149)</f>
        <v>-1392</v>
      </c>
      <c r="W149" s="87" t="n">
        <f aca="false">INDEX(O$21:O$312,$S149)</f>
        <v>-311</v>
      </c>
      <c r="X149" s="87" t="n">
        <f aca="false">INDEX(P$21:P$312,$S149)</f>
        <v>4168</v>
      </c>
    </row>
    <row r="150" customFormat="false" ht="15" hidden="false" customHeight="false" outlineLevel="0" collapsed="false">
      <c r="H150" s="85" t="e">
        <f aca="false">IF((H149+1*SIGN($H$8-$H$21))*SIGN($H$8-$H$21)&gt;$H$8*SIGN($H$8-$H$21),NA(),H149+1*SIGN($H$8-$H$21))</f>
        <v>#N/A</v>
      </c>
      <c r="I150" s="85" t="e">
        <f aca="false">H150*$H$10+$H$12</f>
        <v>#N/A</v>
      </c>
      <c r="J150" s="85" t="e">
        <f aca="false">K150*$I$10+$I$12</f>
        <v>#N/A</v>
      </c>
      <c r="K150" s="85" t="e">
        <f aca="false">IF((K149+1*SIGN($I$8-$K$21))*SIGN($I$8-$K$21)&gt;$I$8*SIGN($I$8-$K$21),NA(),K149+1*SIGN($I$8-$K$21))</f>
        <v>#N/A</v>
      </c>
      <c r="L150" s="87" t="e">
        <f aca="false">IF(ISNUMBER(H150),TRUNC(H150),TRUNC(INDEX(J$21:J$312,COUNTIF(H$21:H150,"="&amp;NA()))))</f>
        <v>#N/A</v>
      </c>
      <c r="M150" s="87" t="e">
        <f aca="false">IF(ISNUMBER(I150),TRUNC(I150),TRUNC(INDEX(K$21:K$312,COUNTIF(I$21:I150,"="&amp;NA()))))</f>
        <v>#N/A</v>
      </c>
      <c r="N150" s="85" t="e">
        <f aca="false">INDEX(Imagen!$B$9:$BT$108,M150,L150)</f>
        <v>#N/A</v>
      </c>
      <c r="O150" s="85" t="e">
        <f aca="false">INDEX(Filtro1!$B$9:$BT$108,M150,L150)</f>
        <v>#N/A</v>
      </c>
      <c r="P150" s="85" t="e">
        <f aca="false">INDEX(Filtro2!$B$9:$BT$108,M150,L150)</f>
        <v>#N/A</v>
      </c>
      <c r="Q150" s="87" t="e">
        <f aca="false" t="array" ref="Q150:R150">TRANSPOSE(MMULT($O$11:$P$12,TRANSPOSE(L150:M150)+$L$8:$L$9))</f>
        <v>#N/A</v>
      </c>
      <c r="R150" s="87" t="e">
        <v>#N/A</v>
      </c>
      <c r="S150" s="85" t="n">
        <f aca="false" t="array" ref="S150:S150">MATCH(SMALL(IF(ISNUMBER($Q$21:$Q$312),$Q$21:$Q$312,""),SUM(IF(ISNUMBER($Q$21:Q150),1,0))),$Q$21:$Q$312,0)</f>
        <v>62</v>
      </c>
      <c r="T150" s="85" t="n">
        <f aca="false">INDEX(R$21:R$312,$S150)</f>
        <v>-0.0905266127017939</v>
      </c>
      <c r="U150" s="85" t="n">
        <f aca="false">INDEX(Q$21:Q$312,$S150)</f>
        <v>63.3717040138777</v>
      </c>
      <c r="V150" s="87" t="n">
        <f aca="false">INDEX(N$21:N$312,$S150)</f>
        <v>-1392</v>
      </c>
      <c r="W150" s="87" t="n">
        <f aca="false">INDEX(O$21:O$312,$S150)</f>
        <v>-311</v>
      </c>
      <c r="X150" s="87" t="n">
        <f aca="false">INDEX(P$21:P$312,$S150)</f>
        <v>4168</v>
      </c>
    </row>
    <row r="151" customFormat="false" ht="15" hidden="false" customHeight="false" outlineLevel="0" collapsed="false">
      <c r="H151" s="85" t="e">
        <f aca="false">IF((H150+1*SIGN($H$8-$H$21))*SIGN($H$8-$H$21)&gt;$H$8*SIGN($H$8-$H$21),NA(),H150+1*SIGN($H$8-$H$21))</f>
        <v>#N/A</v>
      </c>
      <c r="I151" s="85" t="e">
        <f aca="false">H151*$H$10+$H$12</f>
        <v>#N/A</v>
      </c>
      <c r="J151" s="85" t="e">
        <f aca="false">K151*$I$10+$I$12</f>
        <v>#N/A</v>
      </c>
      <c r="K151" s="85" t="e">
        <f aca="false">IF((K150+1*SIGN($I$8-$K$21))*SIGN($I$8-$K$21)&gt;$I$8*SIGN($I$8-$K$21),NA(),K150+1*SIGN($I$8-$K$21))</f>
        <v>#N/A</v>
      </c>
      <c r="L151" s="87" t="e">
        <f aca="false">IF(ISNUMBER(H151),TRUNC(H151),TRUNC(INDEX(J$21:J$312,COUNTIF(H$21:H151,"="&amp;NA()))))</f>
        <v>#N/A</v>
      </c>
      <c r="M151" s="87" t="e">
        <f aca="false">IF(ISNUMBER(I151),TRUNC(I151),TRUNC(INDEX(K$21:K$312,COUNTIF(I$21:I151,"="&amp;NA()))))</f>
        <v>#N/A</v>
      </c>
      <c r="N151" s="85" t="e">
        <f aca="false">INDEX(Imagen!$B$9:$BT$108,M151,L151)</f>
        <v>#N/A</v>
      </c>
      <c r="O151" s="85" t="e">
        <f aca="false">INDEX(Filtro1!$B$9:$BT$108,M151,L151)</f>
        <v>#N/A</v>
      </c>
      <c r="P151" s="85" t="e">
        <f aca="false">INDEX(Filtro2!$B$9:$BT$108,M151,L151)</f>
        <v>#N/A</v>
      </c>
      <c r="Q151" s="87" t="e">
        <f aca="false" t="array" ref="Q151:R151">TRANSPOSE(MMULT($O$11:$P$12,TRANSPOSE(L151:M151)+$L$8:$L$9))</f>
        <v>#N/A</v>
      </c>
      <c r="R151" s="87" t="e">
        <v>#N/A</v>
      </c>
      <c r="S151" s="85" t="n">
        <f aca="false" t="array" ref="S151:S151">MATCH(SMALL(IF(ISNUMBER($Q$21:$Q$312),$Q$21:$Q$312,""),SUM(IF(ISNUMBER($Q$21:Q151),1,0))),$Q$21:$Q$312,0)</f>
        <v>62</v>
      </c>
      <c r="T151" s="85" t="n">
        <f aca="false">INDEX(R$21:R$312,$S151)</f>
        <v>-0.0905266127017939</v>
      </c>
      <c r="U151" s="85" t="n">
        <f aca="false">INDEX(Q$21:Q$312,$S151)</f>
        <v>63.3717040138777</v>
      </c>
      <c r="V151" s="87" t="n">
        <f aca="false">INDEX(N$21:N$312,$S151)</f>
        <v>-1392</v>
      </c>
      <c r="W151" s="87" t="n">
        <f aca="false">INDEX(O$21:O$312,$S151)</f>
        <v>-311</v>
      </c>
      <c r="X151" s="87" t="n">
        <f aca="false">INDEX(P$21:P$312,$S151)</f>
        <v>4168</v>
      </c>
    </row>
    <row r="152" customFormat="false" ht="15" hidden="false" customHeight="false" outlineLevel="0" collapsed="false">
      <c r="H152" s="85" t="e">
        <f aca="false">IF((H151+1*SIGN($H$8-$H$21))*SIGN($H$8-$H$21)&gt;$H$8*SIGN($H$8-$H$21),NA(),H151+1*SIGN($H$8-$H$21))</f>
        <v>#N/A</v>
      </c>
      <c r="I152" s="85" t="e">
        <f aca="false">H152*$H$10+$H$12</f>
        <v>#N/A</v>
      </c>
      <c r="J152" s="85" t="e">
        <f aca="false">K152*$I$10+$I$12</f>
        <v>#N/A</v>
      </c>
      <c r="K152" s="85" t="e">
        <f aca="false">IF((K151+1*SIGN($I$8-$K$21))*SIGN($I$8-$K$21)&gt;$I$8*SIGN($I$8-$K$21),NA(),K151+1*SIGN($I$8-$K$21))</f>
        <v>#N/A</v>
      </c>
      <c r="L152" s="87" t="e">
        <f aca="false">IF(ISNUMBER(H152),TRUNC(H152),TRUNC(INDEX(J$21:J$312,COUNTIF(H$21:H152,"="&amp;NA()))))</f>
        <v>#N/A</v>
      </c>
      <c r="M152" s="87" t="e">
        <f aca="false">IF(ISNUMBER(I152),TRUNC(I152),TRUNC(INDEX(K$21:K$312,COUNTIF(I$21:I152,"="&amp;NA()))))</f>
        <v>#N/A</v>
      </c>
      <c r="N152" s="85" t="e">
        <f aca="false">INDEX(Imagen!$B$9:$BT$108,M152,L152)</f>
        <v>#N/A</v>
      </c>
      <c r="O152" s="85" t="e">
        <f aca="false">INDEX(Filtro1!$B$9:$BT$108,M152,L152)</f>
        <v>#N/A</v>
      </c>
      <c r="P152" s="85" t="e">
        <f aca="false">INDEX(Filtro2!$B$9:$BT$108,M152,L152)</f>
        <v>#N/A</v>
      </c>
      <c r="Q152" s="87" t="e">
        <f aca="false" t="array" ref="Q152:R152">TRANSPOSE(MMULT($O$11:$P$12,TRANSPOSE(L152:M152)+$L$8:$L$9))</f>
        <v>#N/A</v>
      </c>
      <c r="R152" s="87" t="e">
        <v>#N/A</v>
      </c>
      <c r="S152" s="85" t="n">
        <f aca="false" t="array" ref="S152:S152">MATCH(SMALL(IF(ISNUMBER($Q$21:$Q$312),$Q$21:$Q$312,""),SUM(IF(ISNUMBER($Q$21:Q152),1,0))),$Q$21:$Q$312,0)</f>
        <v>62</v>
      </c>
      <c r="T152" s="85" t="n">
        <f aca="false">INDEX(R$21:R$312,$S152)</f>
        <v>-0.0905266127017939</v>
      </c>
      <c r="U152" s="85" t="n">
        <f aca="false">INDEX(Q$21:Q$312,$S152)</f>
        <v>63.3717040138777</v>
      </c>
      <c r="V152" s="87" t="n">
        <f aca="false">INDEX(N$21:N$312,$S152)</f>
        <v>-1392</v>
      </c>
      <c r="W152" s="87" t="n">
        <f aca="false">INDEX(O$21:O$312,$S152)</f>
        <v>-311</v>
      </c>
      <c r="X152" s="87" t="n">
        <f aca="false">INDEX(P$21:P$312,$S152)</f>
        <v>4168</v>
      </c>
    </row>
    <row r="153" customFormat="false" ht="15" hidden="false" customHeight="false" outlineLevel="0" collapsed="false">
      <c r="H153" s="85" t="e">
        <f aca="false">IF((H152+1*SIGN($H$8-$H$21))*SIGN($H$8-$H$21)&gt;$H$8*SIGN($H$8-$H$21),NA(),H152+1*SIGN($H$8-$H$21))</f>
        <v>#N/A</v>
      </c>
      <c r="I153" s="85" t="e">
        <f aca="false">H153*$H$10+$H$12</f>
        <v>#N/A</v>
      </c>
      <c r="J153" s="85" t="e">
        <f aca="false">K153*$I$10+$I$12</f>
        <v>#N/A</v>
      </c>
      <c r="K153" s="85" t="e">
        <f aca="false">IF((K152+1*SIGN($I$8-$K$21))*SIGN($I$8-$K$21)&gt;$I$8*SIGN($I$8-$K$21),NA(),K152+1*SIGN($I$8-$K$21))</f>
        <v>#N/A</v>
      </c>
      <c r="L153" s="87" t="e">
        <f aca="false">IF(ISNUMBER(H153),TRUNC(H153),TRUNC(INDEX(J$21:J$312,COUNTIF(H$21:H153,"="&amp;NA()))))</f>
        <v>#N/A</v>
      </c>
      <c r="M153" s="87" t="e">
        <f aca="false">IF(ISNUMBER(I153),TRUNC(I153),TRUNC(INDEX(K$21:K$312,COUNTIF(I$21:I153,"="&amp;NA()))))</f>
        <v>#N/A</v>
      </c>
      <c r="N153" s="85" t="e">
        <f aca="false">INDEX(Imagen!$B$9:$BT$108,M153,L153)</f>
        <v>#N/A</v>
      </c>
      <c r="O153" s="85" t="e">
        <f aca="false">INDEX(Filtro1!$B$9:$BT$108,M153,L153)</f>
        <v>#N/A</v>
      </c>
      <c r="P153" s="85" t="e">
        <f aca="false">INDEX(Filtro2!$B$9:$BT$108,M153,L153)</f>
        <v>#N/A</v>
      </c>
      <c r="Q153" s="87" t="e">
        <f aca="false" t="array" ref="Q153:R153">TRANSPOSE(MMULT($O$11:$P$12,TRANSPOSE(L153:M153)+$L$8:$L$9))</f>
        <v>#N/A</v>
      </c>
      <c r="R153" s="87" t="e">
        <v>#N/A</v>
      </c>
      <c r="S153" s="85" t="n">
        <f aca="false" t="array" ref="S153:S153">MATCH(SMALL(IF(ISNUMBER($Q$21:$Q$312),$Q$21:$Q$312,""),SUM(IF(ISNUMBER($Q$21:Q153),1,0))),$Q$21:$Q$312,0)</f>
        <v>62</v>
      </c>
      <c r="T153" s="85" t="n">
        <f aca="false">INDEX(R$21:R$312,$S153)</f>
        <v>-0.0905266127017939</v>
      </c>
      <c r="U153" s="85" t="n">
        <f aca="false">INDEX(Q$21:Q$312,$S153)</f>
        <v>63.3717040138777</v>
      </c>
      <c r="V153" s="87" t="n">
        <f aca="false">INDEX(N$21:N$312,$S153)</f>
        <v>-1392</v>
      </c>
      <c r="W153" s="87" t="n">
        <f aca="false">INDEX(O$21:O$312,$S153)</f>
        <v>-311</v>
      </c>
      <c r="X153" s="87" t="n">
        <f aca="false">INDEX(P$21:P$312,$S153)</f>
        <v>4168</v>
      </c>
    </row>
    <row r="154" customFormat="false" ht="15" hidden="false" customHeight="false" outlineLevel="0" collapsed="false">
      <c r="H154" s="85" t="e">
        <f aca="false">IF((H153+1*SIGN($H$8-$H$21))*SIGN($H$8-$H$21)&gt;$H$8*SIGN($H$8-$H$21),NA(),H153+1*SIGN($H$8-$H$21))</f>
        <v>#N/A</v>
      </c>
      <c r="I154" s="85" t="e">
        <f aca="false">H154*$H$10+$H$12</f>
        <v>#N/A</v>
      </c>
      <c r="J154" s="85" t="e">
        <f aca="false">K154*$I$10+$I$12</f>
        <v>#N/A</v>
      </c>
      <c r="K154" s="85" t="e">
        <f aca="false">IF((K153+1*SIGN($I$8-$K$21))*SIGN($I$8-$K$21)&gt;$I$8*SIGN($I$8-$K$21),NA(),K153+1*SIGN($I$8-$K$21))</f>
        <v>#N/A</v>
      </c>
      <c r="L154" s="87" t="e">
        <f aca="false">IF(ISNUMBER(H154),TRUNC(H154),TRUNC(INDEX(J$21:J$312,COUNTIF(H$21:H154,"="&amp;NA()))))</f>
        <v>#N/A</v>
      </c>
      <c r="M154" s="87" t="e">
        <f aca="false">IF(ISNUMBER(I154),TRUNC(I154),TRUNC(INDEX(K$21:K$312,COUNTIF(I$21:I154,"="&amp;NA()))))</f>
        <v>#N/A</v>
      </c>
      <c r="N154" s="85" t="e">
        <f aca="false">INDEX(Imagen!$B$9:$BT$108,M154,L154)</f>
        <v>#N/A</v>
      </c>
      <c r="O154" s="85" t="e">
        <f aca="false">INDEX(Filtro1!$B$9:$BT$108,M154,L154)</f>
        <v>#N/A</v>
      </c>
      <c r="P154" s="85" t="e">
        <f aca="false">INDEX(Filtro2!$B$9:$BT$108,M154,L154)</f>
        <v>#N/A</v>
      </c>
      <c r="Q154" s="87" t="e">
        <f aca="false" t="array" ref="Q154:R154">TRANSPOSE(MMULT($O$11:$P$12,TRANSPOSE(L154:M154)+$L$8:$L$9))</f>
        <v>#N/A</v>
      </c>
      <c r="R154" s="87" t="e">
        <v>#N/A</v>
      </c>
      <c r="S154" s="85" t="n">
        <f aca="false" t="array" ref="S154:S154">MATCH(SMALL(IF(ISNUMBER($Q$21:$Q$312),$Q$21:$Q$312,""),SUM(IF(ISNUMBER($Q$21:Q154),1,0))),$Q$21:$Q$312,0)</f>
        <v>62</v>
      </c>
      <c r="T154" s="85" t="n">
        <f aca="false">INDEX(R$21:R$312,$S154)</f>
        <v>-0.0905266127017939</v>
      </c>
      <c r="U154" s="85" t="n">
        <f aca="false">INDEX(Q$21:Q$312,$S154)</f>
        <v>63.3717040138777</v>
      </c>
      <c r="V154" s="87" t="n">
        <f aca="false">INDEX(N$21:N$312,$S154)</f>
        <v>-1392</v>
      </c>
      <c r="W154" s="87" t="n">
        <f aca="false">INDEX(O$21:O$312,$S154)</f>
        <v>-311</v>
      </c>
      <c r="X154" s="87" t="n">
        <f aca="false">INDEX(P$21:P$312,$S154)</f>
        <v>4168</v>
      </c>
    </row>
    <row r="155" customFormat="false" ht="15" hidden="false" customHeight="false" outlineLevel="0" collapsed="false">
      <c r="H155" s="85" t="e">
        <f aca="false">IF((H154+1*SIGN($H$8-$H$21))*SIGN($H$8-$H$21)&gt;$H$8*SIGN($H$8-$H$21),NA(),H154+1*SIGN($H$8-$H$21))</f>
        <v>#N/A</v>
      </c>
      <c r="I155" s="85" t="e">
        <f aca="false">H155*$H$10+$H$12</f>
        <v>#N/A</v>
      </c>
      <c r="J155" s="85" t="e">
        <f aca="false">K155*$I$10+$I$12</f>
        <v>#N/A</v>
      </c>
      <c r="K155" s="85" t="e">
        <f aca="false">IF((K154+1*SIGN($I$8-$K$21))*SIGN($I$8-$K$21)&gt;$I$8*SIGN($I$8-$K$21),NA(),K154+1*SIGN($I$8-$K$21))</f>
        <v>#N/A</v>
      </c>
      <c r="L155" s="87" t="e">
        <f aca="false">IF(ISNUMBER(H155),TRUNC(H155),TRUNC(INDEX(J$21:J$312,COUNTIF(H$21:H155,"="&amp;NA()))))</f>
        <v>#N/A</v>
      </c>
      <c r="M155" s="87" t="e">
        <f aca="false">IF(ISNUMBER(I155),TRUNC(I155),TRUNC(INDEX(K$21:K$312,COUNTIF(I$21:I155,"="&amp;NA()))))</f>
        <v>#N/A</v>
      </c>
      <c r="N155" s="85" t="e">
        <f aca="false">INDEX(Imagen!$B$9:$BT$108,M155,L155)</f>
        <v>#N/A</v>
      </c>
      <c r="O155" s="85" t="e">
        <f aca="false">INDEX(Filtro1!$B$9:$BT$108,M155,L155)</f>
        <v>#N/A</v>
      </c>
      <c r="P155" s="85" t="e">
        <f aca="false">INDEX(Filtro2!$B$9:$BT$108,M155,L155)</f>
        <v>#N/A</v>
      </c>
      <c r="Q155" s="87" t="e">
        <f aca="false" t="array" ref="Q155:R155">TRANSPOSE(MMULT($O$11:$P$12,TRANSPOSE(L155:M155)+$L$8:$L$9))</f>
        <v>#N/A</v>
      </c>
      <c r="R155" s="87" t="e">
        <v>#N/A</v>
      </c>
      <c r="S155" s="85" t="n">
        <f aca="false" t="array" ref="S155:S155">MATCH(SMALL(IF(ISNUMBER($Q$21:$Q$312),$Q$21:$Q$312,""),SUM(IF(ISNUMBER($Q$21:Q155),1,0))),$Q$21:$Q$312,0)</f>
        <v>62</v>
      </c>
      <c r="T155" s="85" t="n">
        <f aca="false">INDEX(R$21:R$312,$S155)</f>
        <v>-0.0905266127017939</v>
      </c>
      <c r="U155" s="85" t="n">
        <f aca="false">INDEX(Q$21:Q$312,$S155)</f>
        <v>63.3717040138777</v>
      </c>
      <c r="V155" s="87" t="n">
        <f aca="false">INDEX(N$21:N$312,$S155)</f>
        <v>-1392</v>
      </c>
      <c r="W155" s="87" t="n">
        <f aca="false">INDEX(O$21:O$312,$S155)</f>
        <v>-311</v>
      </c>
      <c r="X155" s="87" t="n">
        <f aca="false">INDEX(P$21:P$312,$S155)</f>
        <v>4168</v>
      </c>
    </row>
    <row r="156" customFormat="false" ht="15" hidden="false" customHeight="false" outlineLevel="0" collapsed="false">
      <c r="H156" s="85" t="e">
        <f aca="false">IF((H155+1*SIGN($H$8-$H$21))*SIGN($H$8-$H$21)&gt;$H$8*SIGN($H$8-$H$21),NA(),H155+1*SIGN($H$8-$H$21))</f>
        <v>#N/A</v>
      </c>
      <c r="I156" s="85" t="e">
        <f aca="false">H156*$H$10+$H$12</f>
        <v>#N/A</v>
      </c>
      <c r="J156" s="85" t="e">
        <f aca="false">K156*$I$10+$I$12</f>
        <v>#N/A</v>
      </c>
      <c r="K156" s="85" t="e">
        <f aca="false">IF((K155+1*SIGN($I$8-$K$21))*SIGN($I$8-$K$21)&gt;$I$8*SIGN($I$8-$K$21),NA(),K155+1*SIGN($I$8-$K$21))</f>
        <v>#N/A</v>
      </c>
      <c r="L156" s="87" t="e">
        <f aca="false">IF(ISNUMBER(H156),TRUNC(H156),TRUNC(INDEX(J$21:J$312,COUNTIF(H$21:H156,"="&amp;NA()))))</f>
        <v>#N/A</v>
      </c>
      <c r="M156" s="87" t="e">
        <f aca="false">IF(ISNUMBER(I156),TRUNC(I156),TRUNC(INDEX(K$21:K$312,COUNTIF(I$21:I156,"="&amp;NA()))))</f>
        <v>#N/A</v>
      </c>
      <c r="N156" s="85" t="e">
        <f aca="false">INDEX(Imagen!$B$9:$BT$108,M156,L156)</f>
        <v>#N/A</v>
      </c>
      <c r="O156" s="85" t="e">
        <f aca="false">INDEX(Filtro1!$B$9:$BT$108,M156,L156)</f>
        <v>#N/A</v>
      </c>
      <c r="P156" s="85" t="e">
        <f aca="false">INDEX(Filtro2!$B$9:$BT$108,M156,L156)</f>
        <v>#N/A</v>
      </c>
      <c r="Q156" s="87" t="e">
        <f aca="false" t="array" ref="Q156:R156">TRANSPOSE(MMULT($O$11:$P$12,TRANSPOSE(L156:M156)+$L$8:$L$9))</f>
        <v>#N/A</v>
      </c>
      <c r="R156" s="87" t="e">
        <v>#N/A</v>
      </c>
      <c r="S156" s="85" t="n">
        <f aca="false" t="array" ref="S156:S156">MATCH(SMALL(IF(ISNUMBER($Q$21:$Q$312),$Q$21:$Q$312,""),SUM(IF(ISNUMBER($Q$21:Q156),1,0))),$Q$21:$Q$312,0)</f>
        <v>62</v>
      </c>
      <c r="T156" s="85" t="n">
        <f aca="false">INDEX(R$21:R$312,$S156)</f>
        <v>-0.0905266127017939</v>
      </c>
      <c r="U156" s="85" t="n">
        <f aca="false">INDEX(Q$21:Q$312,$S156)</f>
        <v>63.3717040138777</v>
      </c>
      <c r="V156" s="87" t="n">
        <f aca="false">INDEX(N$21:N$312,$S156)</f>
        <v>-1392</v>
      </c>
      <c r="W156" s="87" t="n">
        <f aca="false">INDEX(O$21:O$312,$S156)</f>
        <v>-311</v>
      </c>
      <c r="X156" s="87" t="n">
        <f aca="false">INDEX(P$21:P$312,$S156)</f>
        <v>4168</v>
      </c>
    </row>
    <row r="157" customFormat="false" ht="15" hidden="false" customHeight="false" outlineLevel="0" collapsed="false">
      <c r="H157" s="85" t="e">
        <f aca="false">IF((H156+1*SIGN($H$8-$H$21))*SIGN($H$8-$H$21)&gt;$H$8*SIGN($H$8-$H$21),NA(),H156+1*SIGN($H$8-$H$21))</f>
        <v>#N/A</v>
      </c>
      <c r="I157" s="85" t="e">
        <f aca="false">H157*$H$10+$H$12</f>
        <v>#N/A</v>
      </c>
      <c r="J157" s="85" t="e">
        <f aca="false">K157*$I$10+$I$12</f>
        <v>#N/A</v>
      </c>
      <c r="K157" s="85" t="e">
        <f aca="false">IF((K156+1*SIGN($I$8-$K$21))*SIGN($I$8-$K$21)&gt;$I$8*SIGN($I$8-$K$21),NA(),K156+1*SIGN($I$8-$K$21))</f>
        <v>#N/A</v>
      </c>
      <c r="L157" s="87" t="e">
        <f aca="false">IF(ISNUMBER(H157),TRUNC(H157),TRUNC(INDEX(J$21:J$312,COUNTIF(H$21:H157,"="&amp;NA()))))</f>
        <v>#N/A</v>
      </c>
      <c r="M157" s="87" t="e">
        <f aca="false">IF(ISNUMBER(I157),TRUNC(I157),TRUNC(INDEX(K$21:K$312,COUNTIF(I$21:I157,"="&amp;NA()))))</f>
        <v>#N/A</v>
      </c>
      <c r="N157" s="85" t="e">
        <f aca="false">INDEX(Imagen!$B$9:$BT$108,M157,L157)</f>
        <v>#N/A</v>
      </c>
      <c r="O157" s="85" t="e">
        <f aca="false">INDEX(Filtro1!$B$9:$BT$108,M157,L157)</f>
        <v>#N/A</v>
      </c>
      <c r="P157" s="85" t="e">
        <f aca="false">INDEX(Filtro2!$B$9:$BT$108,M157,L157)</f>
        <v>#N/A</v>
      </c>
      <c r="Q157" s="87" t="e">
        <f aca="false" t="array" ref="Q157:R157">TRANSPOSE(MMULT($O$11:$P$12,TRANSPOSE(L157:M157)+$L$8:$L$9))</f>
        <v>#N/A</v>
      </c>
      <c r="R157" s="87" t="e">
        <v>#N/A</v>
      </c>
      <c r="S157" s="85" t="n">
        <f aca="false" t="array" ref="S157:S157">MATCH(SMALL(IF(ISNUMBER($Q$21:$Q$312),$Q$21:$Q$312,""),SUM(IF(ISNUMBER($Q$21:Q157),1,0))),$Q$21:$Q$312,0)</f>
        <v>62</v>
      </c>
      <c r="T157" s="85" t="n">
        <f aca="false">INDEX(R$21:R$312,$S157)</f>
        <v>-0.0905266127017939</v>
      </c>
      <c r="U157" s="85" t="n">
        <f aca="false">INDEX(Q$21:Q$312,$S157)</f>
        <v>63.3717040138777</v>
      </c>
      <c r="V157" s="87" t="n">
        <f aca="false">INDEX(N$21:N$312,$S157)</f>
        <v>-1392</v>
      </c>
      <c r="W157" s="87" t="n">
        <f aca="false">INDEX(O$21:O$312,$S157)</f>
        <v>-311</v>
      </c>
      <c r="X157" s="87" t="n">
        <f aca="false">INDEX(P$21:P$312,$S157)</f>
        <v>4168</v>
      </c>
    </row>
    <row r="158" customFormat="false" ht="15" hidden="false" customHeight="false" outlineLevel="0" collapsed="false">
      <c r="H158" s="85" t="e">
        <f aca="false">IF((H157+1*SIGN($H$8-$H$21))*SIGN($H$8-$H$21)&gt;$H$8*SIGN($H$8-$H$21),NA(),H157+1*SIGN($H$8-$H$21))</f>
        <v>#N/A</v>
      </c>
      <c r="I158" s="85" t="e">
        <f aca="false">H158*$H$10+$H$12</f>
        <v>#N/A</v>
      </c>
      <c r="J158" s="85" t="e">
        <f aca="false">K158*$I$10+$I$12</f>
        <v>#N/A</v>
      </c>
      <c r="K158" s="85" t="e">
        <f aca="false">IF((K157+1*SIGN($I$8-$K$21))*SIGN($I$8-$K$21)&gt;$I$8*SIGN($I$8-$K$21),NA(),K157+1*SIGN($I$8-$K$21))</f>
        <v>#N/A</v>
      </c>
      <c r="L158" s="87" t="e">
        <f aca="false">IF(ISNUMBER(H158),TRUNC(H158),TRUNC(INDEX(J$21:J$312,COUNTIF(H$21:H158,"="&amp;NA()))))</f>
        <v>#N/A</v>
      </c>
      <c r="M158" s="87" t="e">
        <f aca="false">IF(ISNUMBER(I158),TRUNC(I158),TRUNC(INDEX(K$21:K$312,COUNTIF(I$21:I158,"="&amp;NA()))))</f>
        <v>#N/A</v>
      </c>
      <c r="N158" s="85" t="e">
        <f aca="false">INDEX(Imagen!$B$9:$BT$108,M158,L158)</f>
        <v>#N/A</v>
      </c>
      <c r="O158" s="85" t="e">
        <f aca="false">INDEX(Filtro1!$B$9:$BT$108,M158,L158)</f>
        <v>#N/A</v>
      </c>
      <c r="P158" s="85" t="e">
        <f aca="false">INDEX(Filtro2!$B$9:$BT$108,M158,L158)</f>
        <v>#N/A</v>
      </c>
      <c r="Q158" s="87" t="e">
        <f aca="false" t="array" ref="Q158:R158">TRANSPOSE(MMULT($O$11:$P$12,TRANSPOSE(L158:M158)+$L$8:$L$9))</f>
        <v>#N/A</v>
      </c>
      <c r="R158" s="87" t="e">
        <v>#N/A</v>
      </c>
      <c r="S158" s="85" t="n">
        <f aca="false" t="array" ref="S158:S158">MATCH(SMALL(IF(ISNUMBER($Q$21:$Q$312),$Q$21:$Q$312,""),SUM(IF(ISNUMBER($Q$21:Q158),1,0))),$Q$21:$Q$312,0)</f>
        <v>62</v>
      </c>
      <c r="T158" s="85" t="n">
        <f aca="false">INDEX(R$21:R$312,$S158)</f>
        <v>-0.0905266127017939</v>
      </c>
      <c r="U158" s="85" t="n">
        <f aca="false">INDEX(Q$21:Q$312,$S158)</f>
        <v>63.3717040138777</v>
      </c>
      <c r="V158" s="87" t="n">
        <f aca="false">INDEX(N$21:N$312,$S158)</f>
        <v>-1392</v>
      </c>
      <c r="W158" s="87" t="n">
        <f aca="false">INDEX(O$21:O$312,$S158)</f>
        <v>-311</v>
      </c>
      <c r="X158" s="87" t="n">
        <f aca="false">INDEX(P$21:P$312,$S158)</f>
        <v>4168</v>
      </c>
    </row>
    <row r="159" customFormat="false" ht="15" hidden="false" customHeight="false" outlineLevel="0" collapsed="false">
      <c r="H159" s="85" t="e">
        <f aca="false">IF((H158+1*SIGN($H$8-$H$21))*SIGN($H$8-$H$21)&gt;$H$8*SIGN($H$8-$H$21),NA(),H158+1*SIGN($H$8-$H$21))</f>
        <v>#N/A</v>
      </c>
      <c r="I159" s="85" t="e">
        <f aca="false">H159*$H$10+$H$12</f>
        <v>#N/A</v>
      </c>
      <c r="J159" s="85" t="e">
        <f aca="false">K159*$I$10+$I$12</f>
        <v>#N/A</v>
      </c>
      <c r="K159" s="85" t="e">
        <f aca="false">IF((K158+1*SIGN($I$8-$K$21))*SIGN($I$8-$K$21)&gt;$I$8*SIGN($I$8-$K$21),NA(),K158+1*SIGN($I$8-$K$21))</f>
        <v>#N/A</v>
      </c>
      <c r="L159" s="87" t="e">
        <f aca="false">IF(ISNUMBER(H159),TRUNC(H159),TRUNC(INDEX(J$21:J$312,COUNTIF(H$21:H159,"="&amp;NA()))))</f>
        <v>#N/A</v>
      </c>
      <c r="M159" s="87" t="e">
        <f aca="false">IF(ISNUMBER(I159),TRUNC(I159),TRUNC(INDEX(K$21:K$312,COUNTIF(I$21:I159,"="&amp;NA()))))</f>
        <v>#N/A</v>
      </c>
      <c r="N159" s="85" t="e">
        <f aca="false">INDEX(Imagen!$B$9:$BT$108,M159,L159)</f>
        <v>#N/A</v>
      </c>
      <c r="O159" s="85" t="e">
        <f aca="false">INDEX(Filtro1!$B$9:$BT$108,M159,L159)</f>
        <v>#N/A</v>
      </c>
      <c r="P159" s="85" t="e">
        <f aca="false">INDEX(Filtro2!$B$9:$BT$108,M159,L159)</f>
        <v>#N/A</v>
      </c>
      <c r="Q159" s="87" t="e">
        <f aca="false" t="array" ref="Q159:R159">TRANSPOSE(MMULT($O$11:$P$12,TRANSPOSE(L159:M159)+$L$8:$L$9))</f>
        <v>#N/A</v>
      </c>
      <c r="R159" s="87" t="e">
        <v>#N/A</v>
      </c>
      <c r="S159" s="85" t="n">
        <f aca="false" t="array" ref="S159:S159">MATCH(SMALL(IF(ISNUMBER($Q$21:$Q$312),$Q$21:$Q$312,""),SUM(IF(ISNUMBER($Q$21:Q159),1,0))),$Q$21:$Q$312,0)</f>
        <v>62</v>
      </c>
      <c r="T159" s="85" t="n">
        <f aca="false">INDEX(R$21:R$312,$S159)</f>
        <v>-0.0905266127017939</v>
      </c>
      <c r="U159" s="85" t="n">
        <f aca="false">INDEX(Q$21:Q$312,$S159)</f>
        <v>63.3717040138777</v>
      </c>
      <c r="V159" s="87" t="n">
        <f aca="false">INDEX(N$21:N$312,$S159)</f>
        <v>-1392</v>
      </c>
      <c r="W159" s="87" t="n">
        <f aca="false">INDEX(O$21:O$312,$S159)</f>
        <v>-311</v>
      </c>
      <c r="X159" s="87" t="n">
        <f aca="false">INDEX(P$21:P$312,$S159)</f>
        <v>4168</v>
      </c>
    </row>
    <row r="160" customFormat="false" ht="15" hidden="false" customHeight="false" outlineLevel="0" collapsed="false">
      <c r="H160" s="85" t="e">
        <f aca="false">IF((H159+1*SIGN($H$8-$H$21))*SIGN($H$8-$H$21)&gt;$H$8*SIGN($H$8-$H$21),NA(),H159+1*SIGN($H$8-$H$21))</f>
        <v>#N/A</v>
      </c>
      <c r="I160" s="85" t="e">
        <f aca="false">H160*$H$10+$H$12</f>
        <v>#N/A</v>
      </c>
      <c r="J160" s="85" t="e">
        <f aca="false">K160*$I$10+$I$12</f>
        <v>#N/A</v>
      </c>
      <c r="K160" s="85" t="e">
        <f aca="false">IF((K159+1*SIGN($I$8-$K$21))*SIGN($I$8-$K$21)&gt;$I$8*SIGN($I$8-$K$21),NA(),K159+1*SIGN($I$8-$K$21))</f>
        <v>#N/A</v>
      </c>
      <c r="L160" s="87" t="e">
        <f aca="false">IF(ISNUMBER(H160),TRUNC(H160),TRUNC(INDEX(J$21:J$312,COUNTIF(H$21:H160,"="&amp;NA()))))</f>
        <v>#N/A</v>
      </c>
      <c r="M160" s="87" t="e">
        <f aca="false">IF(ISNUMBER(I160),TRUNC(I160),TRUNC(INDEX(K$21:K$312,COUNTIF(I$21:I160,"="&amp;NA()))))</f>
        <v>#N/A</v>
      </c>
      <c r="N160" s="85" t="e">
        <f aca="false">INDEX(Imagen!$B$9:$BT$108,M160,L160)</f>
        <v>#N/A</v>
      </c>
      <c r="O160" s="85" t="e">
        <f aca="false">INDEX(Filtro1!$B$9:$BT$108,M160,L160)</f>
        <v>#N/A</v>
      </c>
      <c r="P160" s="85" t="e">
        <f aca="false">INDEX(Filtro2!$B$9:$BT$108,M160,L160)</f>
        <v>#N/A</v>
      </c>
      <c r="Q160" s="87" t="e">
        <f aca="false" t="array" ref="Q160:R160">TRANSPOSE(MMULT($O$11:$P$12,TRANSPOSE(L160:M160)+$L$8:$L$9))</f>
        <v>#N/A</v>
      </c>
      <c r="R160" s="87" t="e">
        <v>#N/A</v>
      </c>
      <c r="S160" s="85" t="n">
        <f aca="false" t="array" ref="S160:S160">MATCH(SMALL(IF(ISNUMBER($Q$21:$Q$312),$Q$21:$Q$312,""),SUM(IF(ISNUMBER($Q$21:Q160),1,0))),$Q$21:$Q$312,0)</f>
        <v>62</v>
      </c>
      <c r="T160" s="85" t="n">
        <f aca="false">INDEX(R$21:R$312,$S160)</f>
        <v>-0.0905266127017939</v>
      </c>
      <c r="U160" s="85" t="n">
        <f aca="false">INDEX(Q$21:Q$312,$S160)</f>
        <v>63.3717040138777</v>
      </c>
      <c r="V160" s="87" t="n">
        <f aca="false">INDEX(N$21:N$312,$S160)</f>
        <v>-1392</v>
      </c>
      <c r="W160" s="87" t="n">
        <f aca="false">INDEX(O$21:O$312,$S160)</f>
        <v>-311</v>
      </c>
      <c r="X160" s="87" t="n">
        <f aca="false">INDEX(P$21:P$312,$S160)</f>
        <v>4168</v>
      </c>
    </row>
    <row r="161" customFormat="false" ht="15" hidden="false" customHeight="false" outlineLevel="0" collapsed="false">
      <c r="H161" s="85" t="e">
        <f aca="false">IF((H160+1*SIGN($H$8-$H$21))*SIGN($H$8-$H$21)&gt;$H$8*SIGN($H$8-$H$21),NA(),H160+1*SIGN($H$8-$H$21))</f>
        <v>#N/A</v>
      </c>
      <c r="I161" s="85" t="e">
        <f aca="false">H161*$H$10+$H$12</f>
        <v>#N/A</v>
      </c>
      <c r="J161" s="85" t="e">
        <f aca="false">K161*$I$10+$I$12</f>
        <v>#N/A</v>
      </c>
      <c r="K161" s="85" t="e">
        <f aca="false">IF((K160+1*SIGN($I$8-$K$21))*SIGN($I$8-$K$21)&gt;$I$8*SIGN($I$8-$K$21),NA(),K160+1*SIGN($I$8-$K$21))</f>
        <v>#N/A</v>
      </c>
      <c r="L161" s="87" t="e">
        <f aca="false">IF(ISNUMBER(H161),TRUNC(H161),TRUNC(INDEX(J$21:J$312,COUNTIF(H$21:H161,"="&amp;NA()))))</f>
        <v>#N/A</v>
      </c>
      <c r="M161" s="87" t="e">
        <f aca="false">IF(ISNUMBER(I161),TRUNC(I161),TRUNC(INDEX(K$21:K$312,COUNTIF(I$21:I161,"="&amp;NA()))))</f>
        <v>#N/A</v>
      </c>
      <c r="N161" s="85" t="e">
        <f aca="false">INDEX(Imagen!$B$9:$BT$108,M161,L161)</f>
        <v>#N/A</v>
      </c>
      <c r="O161" s="85" t="e">
        <f aca="false">INDEX(Filtro1!$B$9:$BT$108,M161,L161)</f>
        <v>#N/A</v>
      </c>
      <c r="P161" s="85" t="e">
        <f aca="false">INDEX(Filtro2!$B$9:$BT$108,M161,L161)</f>
        <v>#N/A</v>
      </c>
      <c r="Q161" s="87" t="e">
        <f aca="false" t="array" ref="Q161:R161">TRANSPOSE(MMULT($O$11:$P$12,TRANSPOSE(L161:M161)+$L$8:$L$9))</f>
        <v>#N/A</v>
      </c>
      <c r="R161" s="87" t="e">
        <v>#N/A</v>
      </c>
      <c r="S161" s="85" t="n">
        <f aca="false" t="array" ref="S161:S161">MATCH(SMALL(IF(ISNUMBER($Q$21:$Q$312),$Q$21:$Q$312,""),SUM(IF(ISNUMBER($Q$21:Q161),1,0))),$Q$21:$Q$312,0)</f>
        <v>62</v>
      </c>
      <c r="T161" s="85" t="n">
        <f aca="false">INDEX(R$21:R$312,$S161)</f>
        <v>-0.0905266127017939</v>
      </c>
      <c r="U161" s="85" t="n">
        <f aca="false">INDEX(Q$21:Q$312,$S161)</f>
        <v>63.3717040138777</v>
      </c>
      <c r="V161" s="87" t="n">
        <f aca="false">INDEX(N$21:N$312,$S161)</f>
        <v>-1392</v>
      </c>
      <c r="W161" s="87" t="n">
        <f aca="false">INDEX(O$21:O$312,$S161)</f>
        <v>-311</v>
      </c>
      <c r="X161" s="87" t="n">
        <f aca="false">INDEX(P$21:P$312,$S161)</f>
        <v>4168</v>
      </c>
    </row>
    <row r="162" customFormat="false" ht="15" hidden="false" customHeight="false" outlineLevel="0" collapsed="false">
      <c r="H162" s="85" t="e">
        <f aca="false">IF((H161+1*SIGN($H$8-$H$21))*SIGN($H$8-$H$21)&gt;$H$8*SIGN($H$8-$H$21),NA(),H161+1*SIGN($H$8-$H$21))</f>
        <v>#N/A</v>
      </c>
      <c r="I162" s="85" t="e">
        <f aca="false">H162*$H$10+$H$12</f>
        <v>#N/A</v>
      </c>
      <c r="J162" s="85" t="e">
        <f aca="false">K162*$I$10+$I$12</f>
        <v>#N/A</v>
      </c>
      <c r="K162" s="85" t="e">
        <f aca="false">IF((K161+1*SIGN($I$8-$K$21))*SIGN($I$8-$K$21)&gt;$I$8*SIGN($I$8-$K$21),NA(),K161+1*SIGN($I$8-$K$21))</f>
        <v>#N/A</v>
      </c>
      <c r="L162" s="87" t="e">
        <f aca="false">IF(ISNUMBER(H162),TRUNC(H162),TRUNC(INDEX(J$21:J$312,COUNTIF(H$21:H162,"="&amp;NA()))))</f>
        <v>#N/A</v>
      </c>
      <c r="M162" s="87" t="e">
        <f aca="false">IF(ISNUMBER(I162),TRUNC(I162),TRUNC(INDEX(K$21:K$312,COUNTIF(I$21:I162,"="&amp;NA()))))</f>
        <v>#N/A</v>
      </c>
      <c r="N162" s="85" t="e">
        <f aca="false">INDEX(Imagen!$B$9:$BT$108,M162,L162)</f>
        <v>#N/A</v>
      </c>
      <c r="O162" s="85" t="e">
        <f aca="false">INDEX(Filtro1!$B$9:$BT$108,M162,L162)</f>
        <v>#N/A</v>
      </c>
      <c r="P162" s="85" t="e">
        <f aca="false">INDEX(Filtro2!$B$9:$BT$108,M162,L162)</f>
        <v>#N/A</v>
      </c>
      <c r="Q162" s="87" t="e">
        <f aca="false" t="array" ref="Q162:R162">TRANSPOSE(MMULT($O$11:$P$12,TRANSPOSE(L162:M162)+$L$8:$L$9))</f>
        <v>#N/A</v>
      </c>
      <c r="R162" s="87" t="e">
        <v>#N/A</v>
      </c>
      <c r="S162" s="85" t="n">
        <f aca="false" t="array" ref="S162:S162">MATCH(SMALL(IF(ISNUMBER($Q$21:$Q$312),$Q$21:$Q$312,""),SUM(IF(ISNUMBER($Q$21:Q162),1,0))),$Q$21:$Q$312,0)</f>
        <v>62</v>
      </c>
      <c r="T162" s="85" t="n">
        <f aca="false">INDEX(R$21:R$312,$S162)</f>
        <v>-0.0905266127017939</v>
      </c>
      <c r="U162" s="85" t="n">
        <f aca="false">INDEX(Q$21:Q$312,$S162)</f>
        <v>63.3717040138777</v>
      </c>
      <c r="V162" s="87" t="n">
        <f aca="false">INDEX(N$21:N$312,$S162)</f>
        <v>-1392</v>
      </c>
      <c r="W162" s="87" t="n">
        <f aca="false">INDEX(O$21:O$312,$S162)</f>
        <v>-311</v>
      </c>
      <c r="X162" s="87" t="n">
        <f aca="false">INDEX(P$21:P$312,$S162)</f>
        <v>4168</v>
      </c>
    </row>
    <row r="163" customFormat="false" ht="15" hidden="false" customHeight="false" outlineLevel="0" collapsed="false">
      <c r="H163" s="85" t="e">
        <f aca="false">IF((H162+1*SIGN($H$8-$H$21))*SIGN($H$8-$H$21)&gt;$H$8*SIGN($H$8-$H$21),NA(),H162+1*SIGN($H$8-$H$21))</f>
        <v>#N/A</v>
      </c>
      <c r="I163" s="85" t="e">
        <f aca="false">H163*$H$10+$H$12</f>
        <v>#N/A</v>
      </c>
      <c r="J163" s="85" t="e">
        <f aca="false">K163*$I$10+$I$12</f>
        <v>#N/A</v>
      </c>
      <c r="K163" s="85" t="e">
        <f aca="false">IF((K162+1*SIGN($I$8-$K$21))*SIGN($I$8-$K$21)&gt;$I$8*SIGN($I$8-$K$21),NA(),K162+1*SIGN($I$8-$K$21))</f>
        <v>#N/A</v>
      </c>
      <c r="L163" s="87" t="e">
        <f aca="false">IF(ISNUMBER(H163),TRUNC(H163),TRUNC(INDEX(J$21:J$312,COUNTIF(H$21:H163,"="&amp;NA()))))</f>
        <v>#N/A</v>
      </c>
      <c r="M163" s="87" t="e">
        <f aca="false">IF(ISNUMBER(I163),TRUNC(I163),TRUNC(INDEX(K$21:K$312,COUNTIF(I$21:I163,"="&amp;NA()))))</f>
        <v>#N/A</v>
      </c>
      <c r="N163" s="85" t="e">
        <f aca="false">INDEX(Imagen!$B$9:$BT$108,M163,L163)</f>
        <v>#N/A</v>
      </c>
      <c r="O163" s="85" t="e">
        <f aca="false">INDEX(Filtro1!$B$9:$BT$108,M163,L163)</f>
        <v>#N/A</v>
      </c>
      <c r="P163" s="85" t="e">
        <f aca="false">INDEX(Filtro2!$B$9:$BT$108,M163,L163)</f>
        <v>#N/A</v>
      </c>
      <c r="Q163" s="87" t="e">
        <f aca="false" t="array" ref="Q163:R163">TRANSPOSE(MMULT($O$11:$P$12,TRANSPOSE(L163:M163)+$L$8:$L$9))</f>
        <v>#N/A</v>
      </c>
      <c r="R163" s="87" t="e">
        <v>#N/A</v>
      </c>
      <c r="S163" s="85" t="n">
        <f aca="false" t="array" ref="S163:S163">MATCH(SMALL(IF(ISNUMBER($Q$21:$Q$312),$Q$21:$Q$312,""),SUM(IF(ISNUMBER($Q$21:Q163),1,0))),$Q$21:$Q$312,0)</f>
        <v>62</v>
      </c>
      <c r="T163" s="85" t="n">
        <f aca="false">INDEX(R$21:R$312,$S163)</f>
        <v>-0.0905266127017939</v>
      </c>
      <c r="U163" s="85" t="n">
        <f aca="false">INDEX(Q$21:Q$312,$S163)</f>
        <v>63.3717040138777</v>
      </c>
      <c r="V163" s="87" t="n">
        <f aca="false">INDEX(N$21:N$312,$S163)</f>
        <v>-1392</v>
      </c>
      <c r="W163" s="87" t="n">
        <f aca="false">INDEX(O$21:O$312,$S163)</f>
        <v>-311</v>
      </c>
      <c r="X163" s="87" t="n">
        <f aca="false">INDEX(P$21:P$312,$S163)</f>
        <v>4168</v>
      </c>
    </row>
    <row r="164" customFormat="false" ht="15" hidden="false" customHeight="false" outlineLevel="0" collapsed="false">
      <c r="H164" s="85" t="e">
        <f aca="false">IF((H163+1*SIGN($H$8-$H$21))*SIGN($H$8-$H$21)&gt;$H$8*SIGN($H$8-$H$21),NA(),H163+1*SIGN($H$8-$H$21))</f>
        <v>#N/A</v>
      </c>
      <c r="I164" s="85" t="e">
        <f aca="false">H164*$H$10+$H$12</f>
        <v>#N/A</v>
      </c>
      <c r="J164" s="85" t="e">
        <f aca="false">K164*$I$10+$I$12</f>
        <v>#N/A</v>
      </c>
      <c r="K164" s="85" t="e">
        <f aca="false">IF((K163+1*SIGN($I$8-$K$21))*SIGN($I$8-$K$21)&gt;$I$8*SIGN($I$8-$K$21),NA(),K163+1*SIGN($I$8-$K$21))</f>
        <v>#N/A</v>
      </c>
      <c r="L164" s="87" t="e">
        <f aca="false">IF(ISNUMBER(H164),TRUNC(H164),TRUNC(INDEX(J$21:J$312,COUNTIF(H$21:H164,"="&amp;NA()))))</f>
        <v>#N/A</v>
      </c>
      <c r="M164" s="87" t="e">
        <f aca="false">IF(ISNUMBER(I164),TRUNC(I164),TRUNC(INDEX(K$21:K$312,COUNTIF(I$21:I164,"="&amp;NA()))))</f>
        <v>#N/A</v>
      </c>
      <c r="N164" s="85" t="e">
        <f aca="false">INDEX(Imagen!$B$9:$BT$108,M164,L164)</f>
        <v>#N/A</v>
      </c>
      <c r="O164" s="85" t="e">
        <f aca="false">INDEX(Filtro1!$B$9:$BT$108,M164,L164)</f>
        <v>#N/A</v>
      </c>
      <c r="P164" s="85" t="e">
        <f aca="false">INDEX(Filtro2!$B$9:$BT$108,M164,L164)</f>
        <v>#N/A</v>
      </c>
      <c r="Q164" s="87" t="e">
        <f aca="false" t="array" ref="Q164:R164">TRANSPOSE(MMULT($O$11:$P$12,TRANSPOSE(L164:M164)+$L$8:$L$9))</f>
        <v>#N/A</v>
      </c>
      <c r="R164" s="87" t="e">
        <v>#N/A</v>
      </c>
      <c r="S164" s="85" t="n">
        <f aca="false" t="array" ref="S164:S164">MATCH(SMALL(IF(ISNUMBER($Q$21:$Q$312),$Q$21:$Q$312,""),SUM(IF(ISNUMBER($Q$21:Q164),1,0))),$Q$21:$Q$312,0)</f>
        <v>62</v>
      </c>
      <c r="T164" s="85" t="n">
        <f aca="false">INDEX(R$21:R$312,$S164)</f>
        <v>-0.0905266127017939</v>
      </c>
      <c r="U164" s="85" t="n">
        <f aca="false">INDEX(Q$21:Q$312,$S164)</f>
        <v>63.3717040138777</v>
      </c>
      <c r="V164" s="87" t="n">
        <f aca="false">INDEX(N$21:N$312,$S164)</f>
        <v>-1392</v>
      </c>
      <c r="W164" s="87" t="n">
        <f aca="false">INDEX(O$21:O$312,$S164)</f>
        <v>-311</v>
      </c>
      <c r="X164" s="87" t="n">
        <f aca="false">INDEX(P$21:P$312,$S164)</f>
        <v>4168</v>
      </c>
    </row>
    <row r="165" customFormat="false" ht="15" hidden="false" customHeight="false" outlineLevel="0" collapsed="false">
      <c r="H165" s="85" t="e">
        <f aca="false">IF((H164+1*SIGN($H$8-$H$21))*SIGN($H$8-$H$21)&gt;$H$8*SIGN($H$8-$H$21),NA(),H164+1*SIGN($H$8-$H$21))</f>
        <v>#N/A</v>
      </c>
      <c r="I165" s="85" t="e">
        <f aca="false">H165*$H$10+$H$12</f>
        <v>#N/A</v>
      </c>
      <c r="J165" s="85" t="e">
        <f aca="false">K165*$I$10+$I$12</f>
        <v>#N/A</v>
      </c>
      <c r="K165" s="85" t="e">
        <f aca="false">IF((K164+1*SIGN($I$8-$K$21))*SIGN($I$8-$K$21)&gt;$I$8*SIGN($I$8-$K$21),NA(),K164+1*SIGN($I$8-$K$21))</f>
        <v>#N/A</v>
      </c>
      <c r="L165" s="87" t="e">
        <f aca="false">IF(ISNUMBER(H165),TRUNC(H165),TRUNC(INDEX(J$21:J$312,COUNTIF(H$21:H165,"="&amp;NA()))))</f>
        <v>#N/A</v>
      </c>
      <c r="M165" s="87" t="e">
        <f aca="false">IF(ISNUMBER(I165),TRUNC(I165),TRUNC(INDEX(K$21:K$312,COUNTIF(I$21:I165,"="&amp;NA()))))</f>
        <v>#N/A</v>
      </c>
      <c r="N165" s="85" t="e">
        <f aca="false">INDEX(Imagen!$B$9:$BT$108,M165,L165)</f>
        <v>#N/A</v>
      </c>
      <c r="O165" s="85" t="e">
        <f aca="false">INDEX(Filtro1!$B$9:$BT$108,M165,L165)</f>
        <v>#N/A</v>
      </c>
      <c r="P165" s="85" t="e">
        <f aca="false">INDEX(Filtro2!$B$9:$BT$108,M165,L165)</f>
        <v>#N/A</v>
      </c>
      <c r="Q165" s="87" t="e">
        <f aca="false" t="array" ref="Q165:R165">TRANSPOSE(MMULT($O$11:$P$12,TRANSPOSE(L165:M165)+$L$8:$L$9))</f>
        <v>#N/A</v>
      </c>
      <c r="R165" s="87" t="e">
        <v>#N/A</v>
      </c>
      <c r="S165" s="85" t="n">
        <f aca="false" t="array" ref="S165:S165">MATCH(SMALL(IF(ISNUMBER($Q$21:$Q$312),$Q$21:$Q$312,""),SUM(IF(ISNUMBER($Q$21:Q165),1,0))),$Q$21:$Q$312,0)</f>
        <v>62</v>
      </c>
      <c r="T165" s="85" t="n">
        <f aca="false">INDEX(R$21:R$312,$S165)</f>
        <v>-0.0905266127017939</v>
      </c>
      <c r="U165" s="85" t="n">
        <f aca="false">INDEX(Q$21:Q$312,$S165)</f>
        <v>63.3717040138777</v>
      </c>
      <c r="V165" s="87" t="n">
        <f aca="false">INDEX(N$21:N$312,$S165)</f>
        <v>-1392</v>
      </c>
      <c r="W165" s="87" t="n">
        <f aca="false">INDEX(O$21:O$312,$S165)</f>
        <v>-311</v>
      </c>
      <c r="X165" s="87" t="n">
        <f aca="false">INDEX(P$21:P$312,$S165)</f>
        <v>4168</v>
      </c>
    </row>
    <row r="166" customFormat="false" ht="15" hidden="false" customHeight="false" outlineLevel="0" collapsed="false">
      <c r="H166" s="85" t="e">
        <f aca="false">IF((H165+1*SIGN($H$8-$H$21))*SIGN($H$8-$H$21)&gt;$H$8*SIGN($H$8-$H$21),NA(),H165+1*SIGN($H$8-$H$21))</f>
        <v>#N/A</v>
      </c>
      <c r="I166" s="85" t="e">
        <f aca="false">H166*$H$10+$H$12</f>
        <v>#N/A</v>
      </c>
      <c r="J166" s="85" t="e">
        <f aca="false">K166*$I$10+$I$12</f>
        <v>#N/A</v>
      </c>
      <c r="K166" s="85" t="e">
        <f aca="false">IF((K165+1*SIGN($I$8-$K$21))*SIGN($I$8-$K$21)&gt;$I$8*SIGN($I$8-$K$21),NA(),K165+1*SIGN($I$8-$K$21))</f>
        <v>#N/A</v>
      </c>
      <c r="L166" s="87" t="e">
        <f aca="false">IF(ISNUMBER(H166),TRUNC(H166),TRUNC(INDEX(J$21:J$312,COUNTIF(H$21:H166,"="&amp;NA()))))</f>
        <v>#N/A</v>
      </c>
      <c r="M166" s="87" t="e">
        <f aca="false">IF(ISNUMBER(I166),TRUNC(I166),TRUNC(INDEX(K$21:K$312,COUNTIF(I$21:I166,"="&amp;NA()))))</f>
        <v>#N/A</v>
      </c>
      <c r="N166" s="85" t="e">
        <f aca="false">INDEX(Imagen!$B$9:$BT$108,M166,L166)</f>
        <v>#N/A</v>
      </c>
      <c r="O166" s="85" t="e">
        <f aca="false">INDEX(Filtro1!$B$9:$BT$108,M166,L166)</f>
        <v>#N/A</v>
      </c>
      <c r="P166" s="85" t="e">
        <f aca="false">INDEX(Filtro2!$B$9:$BT$108,M166,L166)</f>
        <v>#N/A</v>
      </c>
      <c r="Q166" s="87" t="e">
        <f aca="false" t="array" ref="Q166:R166">TRANSPOSE(MMULT($O$11:$P$12,TRANSPOSE(L166:M166)+$L$8:$L$9))</f>
        <v>#N/A</v>
      </c>
      <c r="R166" s="87" t="e">
        <v>#N/A</v>
      </c>
      <c r="S166" s="85" t="n">
        <f aca="false" t="array" ref="S166:S166">MATCH(SMALL(IF(ISNUMBER($Q$21:$Q$312),$Q$21:$Q$312,""),SUM(IF(ISNUMBER($Q$21:Q166),1,0))),$Q$21:$Q$312,0)</f>
        <v>62</v>
      </c>
      <c r="T166" s="85" t="n">
        <f aca="false">INDEX(R$21:R$312,$S166)</f>
        <v>-0.0905266127017939</v>
      </c>
      <c r="U166" s="85" t="n">
        <f aca="false">INDEX(Q$21:Q$312,$S166)</f>
        <v>63.3717040138777</v>
      </c>
      <c r="V166" s="87" t="n">
        <f aca="false">INDEX(N$21:N$312,$S166)</f>
        <v>-1392</v>
      </c>
      <c r="W166" s="87" t="n">
        <f aca="false">INDEX(O$21:O$312,$S166)</f>
        <v>-311</v>
      </c>
      <c r="X166" s="87" t="n">
        <f aca="false">INDEX(P$21:P$312,$S166)</f>
        <v>4168</v>
      </c>
    </row>
    <row r="167" customFormat="false" ht="15" hidden="false" customHeight="false" outlineLevel="0" collapsed="false">
      <c r="H167" s="85" t="e">
        <f aca="false">IF((H166+1*SIGN($H$8-$H$21))*SIGN($H$8-$H$21)&gt;$H$8*SIGN($H$8-$H$21),NA(),H166+1*SIGN($H$8-$H$21))</f>
        <v>#N/A</v>
      </c>
      <c r="I167" s="85" t="e">
        <f aca="false">H167*$H$10+$H$12</f>
        <v>#N/A</v>
      </c>
      <c r="J167" s="85" t="e">
        <f aca="false">K167*$I$10+$I$12</f>
        <v>#N/A</v>
      </c>
      <c r="K167" s="85" t="e">
        <f aca="false">IF((K166+1*SIGN($I$8-$K$21))*SIGN($I$8-$K$21)&gt;$I$8*SIGN($I$8-$K$21),NA(),K166+1*SIGN($I$8-$K$21))</f>
        <v>#N/A</v>
      </c>
      <c r="L167" s="87" t="e">
        <f aca="false">IF(ISNUMBER(H167),TRUNC(H167),TRUNC(INDEX(J$21:J$312,COUNTIF(H$21:H167,"="&amp;NA()))))</f>
        <v>#N/A</v>
      </c>
      <c r="M167" s="87" t="e">
        <f aca="false">IF(ISNUMBER(I167),TRUNC(I167),TRUNC(INDEX(K$21:K$312,COUNTIF(I$21:I167,"="&amp;NA()))))</f>
        <v>#N/A</v>
      </c>
      <c r="N167" s="85" t="e">
        <f aca="false">INDEX(Imagen!$B$9:$BT$108,M167,L167)</f>
        <v>#N/A</v>
      </c>
      <c r="O167" s="85" t="e">
        <f aca="false">INDEX(Filtro1!$B$9:$BT$108,M167,L167)</f>
        <v>#N/A</v>
      </c>
      <c r="P167" s="85" t="e">
        <f aca="false">INDEX(Filtro2!$B$9:$BT$108,M167,L167)</f>
        <v>#N/A</v>
      </c>
      <c r="Q167" s="87" t="e">
        <f aca="false" t="array" ref="Q167:R167">TRANSPOSE(MMULT($O$11:$P$12,TRANSPOSE(L167:M167)+$L$8:$L$9))</f>
        <v>#N/A</v>
      </c>
      <c r="R167" s="87" t="e">
        <v>#N/A</v>
      </c>
      <c r="S167" s="85" t="n">
        <f aca="false" t="array" ref="S167:S167">MATCH(SMALL(IF(ISNUMBER($Q$21:$Q$312),$Q$21:$Q$312,""),SUM(IF(ISNUMBER($Q$21:Q167),1,0))),$Q$21:$Q$312,0)</f>
        <v>62</v>
      </c>
      <c r="T167" s="85" t="n">
        <f aca="false">INDEX(R$21:R$312,$S167)</f>
        <v>-0.0905266127017939</v>
      </c>
      <c r="U167" s="85" t="n">
        <f aca="false">INDEX(Q$21:Q$312,$S167)</f>
        <v>63.3717040138777</v>
      </c>
      <c r="V167" s="87" t="n">
        <f aca="false">INDEX(N$21:N$312,$S167)</f>
        <v>-1392</v>
      </c>
      <c r="W167" s="87" t="n">
        <f aca="false">INDEX(O$21:O$312,$S167)</f>
        <v>-311</v>
      </c>
      <c r="X167" s="87" t="n">
        <f aca="false">INDEX(P$21:P$312,$S167)</f>
        <v>4168</v>
      </c>
    </row>
    <row r="168" customFormat="false" ht="15" hidden="false" customHeight="false" outlineLevel="0" collapsed="false">
      <c r="H168" s="85" t="e">
        <f aca="false">IF((H167+1*SIGN($H$8-$H$21))*SIGN($H$8-$H$21)&gt;$H$8*SIGN($H$8-$H$21),NA(),H167+1*SIGN($H$8-$H$21))</f>
        <v>#N/A</v>
      </c>
      <c r="I168" s="85" t="e">
        <f aca="false">H168*$H$10+$H$12</f>
        <v>#N/A</v>
      </c>
      <c r="J168" s="85" t="e">
        <f aca="false">K168*$I$10+$I$12</f>
        <v>#N/A</v>
      </c>
      <c r="K168" s="85" t="e">
        <f aca="false">IF((K167+1*SIGN($I$8-$K$21))*SIGN($I$8-$K$21)&gt;$I$8*SIGN($I$8-$K$21),NA(),K167+1*SIGN($I$8-$K$21))</f>
        <v>#N/A</v>
      </c>
      <c r="L168" s="87" t="e">
        <f aca="false">IF(ISNUMBER(H168),TRUNC(H168),TRUNC(INDEX(J$21:J$312,COUNTIF(H$21:H168,"="&amp;NA()))))</f>
        <v>#N/A</v>
      </c>
      <c r="M168" s="87" t="e">
        <f aca="false">IF(ISNUMBER(I168),TRUNC(I168),TRUNC(INDEX(K$21:K$312,COUNTIF(I$21:I168,"="&amp;NA()))))</f>
        <v>#N/A</v>
      </c>
      <c r="N168" s="85" t="e">
        <f aca="false">INDEX(Imagen!$B$9:$BT$108,M168,L168)</f>
        <v>#N/A</v>
      </c>
      <c r="O168" s="85" t="e">
        <f aca="false">INDEX(Filtro1!$B$9:$BT$108,M168,L168)</f>
        <v>#N/A</v>
      </c>
      <c r="P168" s="85" t="e">
        <f aca="false">INDEX(Filtro2!$B$9:$BT$108,M168,L168)</f>
        <v>#N/A</v>
      </c>
      <c r="Q168" s="87" t="e">
        <f aca="false" t="array" ref="Q168:R168">TRANSPOSE(MMULT($O$11:$P$12,TRANSPOSE(L168:M168)+$L$8:$L$9))</f>
        <v>#N/A</v>
      </c>
      <c r="R168" s="87" t="e">
        <v>#N/A</v>
      </c>
      <c r="S168" s="85" t="n">
        <f aca="false" t="array" ref="S168:S168">MATCH(SMALL(IF(ISNUMBER($Q$21:$Q$312),$Q$21:$Q$312,""),SUM(IF(ISNUMBER($Q$21:Q168),1,0))),$Q$21:$Q$312,0)</f>
        <v>62</v>
      </c>
      <c r="T168" s="85" t="n">
        <f aca="false">INDEX(R$21:R$312,$S168)</f>
        <v>-0.0905266127017939</v>
      </c>
      <c r="U168" s="85" t="n">
        <f aca="false">INDEX(Q$21:Q$312,$S168)</f>
        <v>63.3717040138777</v>
      </c>
      <c r="V168" s="87" t="n">
        <f aca="false">INDEX(N$21:N$312,$S168)</f>
        <v>-1392</v>
      </c>
      <c r="W168" s="87" t="n">
        <f aca="false">INDEX(O$21:O$312,$S168)</f>
        <v>-311</v>
      </c>
      <c r="X168" s="87" t="n">
        <f aca="false">INDEX(P$21:P$312,$S168)</f>
        <v>4168</v>
      </c>
    </row>
    <row r="169" customFormat="false" ht="15" hidden="false" customHeight="false" outlineLevel="0" collapsed="false">
      <c r="H169" s="85" t="e">
        <f aca="false">IF((H168+1*SIGN($H$8-$H$21))*SIGN($H$8-$H$21)&gt;$H$8*SIGN($H$8-$H$21),NA(),H168+1*SIGN($H$8-$H$21))</f>
        <v>#N/A</v>
      </c>
      <c r="I169" s="85" t="e">
        <f aca="false">H169*$H$10+$H$12</f>
        <v>#N/A</v>
      </c>
      <c r="J169" s="85" t="e">
        <f aca="false">K169*$I$10+$I$12</f>
        <v>#N/A</v>
      </c>
      <c r="K169" s="85" t="e">
        <f aca="false">IF((K168+1*SIGN($I$8-$K$21))*SIGN($I$8-$K$21)&gt;$I$8*SIGN($I$8-$K$21),NA(),K168+1*SIGN($I$8-$K$21))</f>
        <v>#N/A</v>
      </c>
      <c r="L169" s="87" t="e">
        <f aca="false">IF(ISNUMBER(H169),TRUNC(H169),TRUNC(INDEX(J$21:J$312,COUNTIF(H$21:H169,"="&amp;NA()))))</f>
        <v>#N/A</v>
      </c>
      <c r="M169" s="87" t="e">
        <f aca="false">IF(ISNUMBER(I169),TRUNC(I169),TRUNC(INDEX(K$21:K$312,COUNTIF(I$21:I169,"="&amp;NA()))))</f>
        <v>#N/A</v>
      </c>
      <c r="N169" s="85" t="e">
        <f aca="false">INDEX(Imagen!$B$9:$BT$108,M169,L169)</f>
        <v>#N/A</v>
      </c>
      <c r="O169" s="85" t="e">
        <f aca="false">INDEX(Filtro1!$B$9:$BT$108,M169,L169)</f>
        <v>#N/A</v>
      </c>
      <c r="P169" s="85" t="e">
        <f aca="false">INDEX(Filtro2!$B$9:$BT$108,M169,L169)</f>
        <v>#N/A</v>
      </c>
      <c r="Q169" s="87" t="e">
        <f aca="false" t="array" ref="Q169:R169">TRANSPOSE(MMULT($O$11:$P$12,TRANSPOSE(L169:M169)+$L$8:$L$9))</f>
        <v>#N/A</v>
      </c>
      <c r="R169" s="87" t="e">
        <v>#N/A</v>
      </c>
      <c r="S169" s="85" t="n">
        <f aca="false" t="array" ref="S169:S169">MATCH(SMALL(IF(ISNUMBER($Q$21:$Q$312),$Q$21:$Q$312,""),SUM(IF(ISNUMBER($Q$21:Q169),1,0))),$Q$21:$Q$312,0)</f>
        <v>62</v>
      </c>
      <c r="T169" s="85" t="n">
        <f aca="false">INDEX(R$21:R$312,$S169)</f>
        <v>-0.0905266127017939</v>
      </c>
      <c r="U169" s="85" t="n">
        <f aca="false">INDEX(Q$21:Q$312,$S169)</f>
        <v>63.3717040138777</v>
      </c>
      <c r="V169" s="87" t="n">
        <f aca="false">INDEX(N$21:N$312,$S169)</f>
        <v>-1392</v>
      </c>
      <c r="W169" s="87" t="n">
        <f aca="false">INDEX(O$21:O$312,$S169)</f>
        <v>-311</v>
      </c>
      <c r="X169" s="87" t="n">
        <f aca="false">INDEX(P$21:P$312,$S169)</f>
        <v>4168</v>
      </c>
    </row>
    <row r="170" customFormat="false" ht="15" hidden="false" customHeight="false" outlineLevel="0" collapsed="false">
      <c r="H170" s="85" t="e">
        <f aca="false">IF((H169+1*SIGN($H$8-$H$21))*SIGN($H$8-$H$21)&gt;$H$8*SIGN($H$8-$H$21),NA(),H169+1*SIGN($H$8-$H$21))</f>
        <v>#N/A</v>
      </c>
      <c r="I170" s="85" t="e">
        <f aca="false">H170*$H$10+$H$12</f>
        <v>#N/A</v>
      </c>
      <c r="J170" s="85" t="e">
        <f aca="false">K170*$I$10+$I$12</f>
        <v>#N/A</v>
      </c>
      <c r="K170" s="85" t="e">
        <f aca="false">IF((K169+1*SIGN($I$8-$K$21))*SIGN($I$8-$K$21)&gt;$I$8*SIGN($I$8-$K$21),NA(),K169+1*SIGN($I$8-$K$21))</f>
        <v>#N/A</v>
      </c>
      <c r="L170" s="87" t="e">
        <f aca="false">IF(ISNUMBER(H170),TRUNC(H170),TRUNC(INDEX(J$21:J$312,COUNTIF(H$21:H170,"="&amp;NA()))))</f>
        <v>#N/A</v>
      </c>
      <c r="M170" s="87" t="e">
        <f aca="false">IF(ISNUMBER(I170),TRUNC(I170),TRUNC(INDEX(K$21:K$312,COUNTIF(I$21:I170,"="&amp;NA()))))</f>
        <v>#N/A</v>
      </c>
      <c r="N170" s="85" t="e">
        <f aca="false">INDEX(Imagen!$B$9:$BT$108,M170,L170)</f>
        <v>#N/A</v>
      </c>
      <c r="O170" s="85" t="e">
        <f aca="false">INDEX(Filtro1!$B$9:$BT$108,M170,L170)</f>
        <v>#N/A</v>
      </c>
      <c r="P170" s="85" t="e">
        <f aca="false">INDEX(Filtro2!$B$9:$BT$108,M170,L170)</f>
        <v>#N/A</v>
      </c>
      <c r="Q170" s="87" t="e">
        <f aca="false" t="array" ref="Q170:R170">TRANSPOSE(MMULT($O$11:$P$12,TRANSPOSE(L170:M170)+$L$8:$L$9))</f>
        <v>#N/A</v>
      </c>
      <c r="R170" s="87" t="e">
        <v>#N/A</v>
      </c>
      <c r="S170" s="85" t="n">
        <f aca="false" t="array" ref="S170:S170">MATCH(SMALL(IF(ISNUMBER($Q$21:$Q$312),$Q$21:$Q$312,""),SUM(IF(ISNUMBER($Q$21:Q170),1,0))),$Q$21:$Q$312,0)</f>
        <v>62</v>
      </c>
      <c r="T170" s="85" t="n">
        <f aca="false">INDEX(R$21:R$312,$S170)</f>
        <v>-0.0905266127017939</v>
      </c>
      <c r="U170" s="85" t="n">
        <f aca="false">INDEX(Q$21:Q$312,$S170)</f>
        <v>63.3717040138777</v>
      </c>
      <c r="V170" s="87" t="n">
        <f aca="false">INDEX(N$21:N$312,$S170)</f>
        <v>-1392</v>
      </c>
      <c r="W170" s="87" t="n">
        <f aca="false">INDEX(O$21:O$312,$S170)</f>
        <v>-311</v>
      </c>
      <c r="X170" s="87" t="n">
        <f aca="false">INDEX(P$21:P$312,$S170)</f>
        <v>4168</v>
      </c>
    </row>
    <row r="171" customFormat="false" ht="15" hidden="false" customHeight="false" outlineLevel="0" collapsed="false">
      <c r="H171" s="85" t="e">
        <f aca="false">IF((H170+1*SIGN($H$8-$H$21))*SIGN($H$8-$H$21)&gt;$H$8*SIGN($H$8-$H$21),NA(),H170+1*SIGN($H$8-$H$21))</f>
        <v>#N/A</v>
      </c>
      <c r="I171" s="85" t="e">
        <f aca="false">H171*$H$10+$H$12</f>
        <v>#N/A</v>
      </c>
      <c r="J171" s="85" t="e">
        <f aca="false">K171*$I$10+$I$12</f>
        <v>#N/A</v>
      </c>
      <c r="K171" s="85" t="e">
        <f aca="false">IF((K170+1*SIGN($I$8-$K$21))*SIGN($I$8-$K$21)&gt;$I$8*SIGN($I$8-$K$21),NA(),K170+1*SIGN($I$8-$K$21))</f>
        <v>#N/A</v>
      </c>
      <c r="L171" s="87" t="e">
        <f aca="false">IF(ISNUMBER(H171),TRUNC(H171),TRUNC(INDEX(J$21:J$312,COUNTIF(H$21:H171,"="&amp;NA()))))</f>
        <v>#N/A</v>
      </c>
      <c r="M171" s="87" t="e">
        <f aca="false">IF(ISNUMBER(I171),TRUNC(I171),TRUNC(INDEX(K$21:K$312,COUNTIF(I$21:I171,"="&amp;NA()))))</f>
        <v>#N/A</v>
      </c>
      <c r="N171" s="85" t="e">
        <f aca="false">INDEX(Imagen!$B$9:$BT$108,M171,L171)</f>
        <v>#N/A</v>
      </c>
      <c r="O171" s="85" t="e">
        <f aca="false">INDEX(Filtro1!$B$9:$BT$108,M171,L171)</f>
        <v>#N/A</v>
      </c>
      <c r="P171" s="85" t="e">
        <f aca="false">INDEX(Filtro2!$B$9:$BT$108,M171,L171)</f>
        <v>#N/A</v>
      </c>
      <c r="Q171" s="87" t="e">
        <f aca="false" t="array" ref="Q171:R171">TRANSPOSE(MMULT($O$11:$P$12,TRANSPOSE(L171:M171)+$L$8:$L$9))</f>
        <v>#N/A</v>
      </c>
      <c r="R171" s="87" t="e">
        <v>#N/A</v>
      </c>
      <c r="S171" s="85" t="n">
        <f aca="false" t="array" ref="S171:S171">MATCH(SMALL(IF(ISNUMBER($Q$21:$Q$312),$Q$21:$Q$312,""),SUM(IF(ISNUMBER($Q$21:Q171),1,0))),$Q$21:$Q$312,0)</f>
        <v>62</v>
      </c>
      <c r="T171" s="85" t="n">
        <f aca="false">INDEX(R$21:R$312,$S171)</f>
        <v>-0.0905266127017939</v>
      </c>
      <c r="U171" s="85" t="n">
        <f aca="false">INDEX(Q$21:Q$312,$S171)</f>
        <v>63.3717040138777</v>
      </c>
      <c r="V171" s="87" t="n">
        <f aca="false">INDEX(N$21:N$312,$S171)</f>
        <v>-1392</v>
      </c>
      <c r="W171" s="87" t="n">
        <f aca="false">INDEX(O$21:O$312,$S171)</f>
        <v>-311</v>
      </c>
      <c r="X171" s="87" t="n">
        <f aca="false">INDEX(P$21:P$312,$S171)</f>
        <v>4168</v>
      </c>
    </row>
    <row r="172" customFormat="false" ht="15" hidden="false" customHeight="false" outlineLevel="0" collapsed="false">
      <c r="H172" s="85" t="e">
        <f aca="false">IF((H171+1*SIGN($H$8-$H$21))*SIGN($H$8-$H$21)&gt;$H$8*SIGN($H$8-$H$21),NA(),H171+1*SIGN($H$8-$H$21))</f>
        <v>#N/A</v>
      </c>
      <c r="I172" s="85" t="e">
        <f aca="false">H172*$H$10+$H$12</f>
        <v>#N/A</v>
      </c>
      <c r="J172" s="85" t="e">
        <f aca="false">K172*$I$10+$I$12</f>
        <v>#N/A</v>
      </c>
      <c r="K172" s="85" t="e">
        <f aca="false">IF((K171+1*SIGN($I$8-$K$21))*SIGN($I$8-$K$21)&gt;$I$8*SIGN($I$8-$K$21),NA(),K171+1*SIGN($I$8-$K$21))</f>
        <v>#N/A</v>
      </c>
      <c r="L172" s="87" t="e">
        <f aca="false">IF(ISNUMBER(H172),TRUNC(H172),TRUNC(INDEX(J$21:J$312,COUNTIF(H$21:H172,"="&amp;NA()))))</f>
        <v>#N/A</v>
      </c>
      <c r="M172" s="87" t="e">
        <f aca="false">IF(ISNUMBER(I172),TRUNC(I172),TRUNC(INDEX(K$21:K$312,COUNTIF(I$21:I172,"="&amp;NA()))))</f>
        <v>#N/A</v>
      </c>
      <c r="N172" s="85" t="e">
        <f aca="false">INDEX(Imagen!$B$9:$BT$108,M172,L172)</f>
        <v>#N/A</v>
      </c>
      <c r="O172" s="85" t="e">
        <f aca="false">INDEX(Filtro1!$B$9:$BT$108,M172,L172)</f>
        <v>#N/A</v>
      </c>
      <c r="P172" s="85" t="e">
        <f aca="false">INDEX(Filtro2!$B$9:$BT$108,M172,L172)</f>
        <v>#N/A</v>
      </c>
      <c r="Q172" s="87" t="e">
        <f aca="false" t="array" ref="Q172:R172">TRANSPOSE(MMULT($O$11:$P$12,TRANSPOSE(L172:M172)+$L$8:$L$9))</f>
        <v>#N/A</v>
      </c>
      <c r="R172" s="87" t="e">
        <v>#N/A</v>
      </c>
      <c r="S172" s="85" t="n">
        <f aca="false" t="array" ref="S172:S172">MATCH(SMALL(IF(ISNUMBER($Q$21:$Q$312),$Q$21:$Q$312,""),SUM(IF(ISNUMBER($Q$21:Q172),1,0))),$Q$21:$Q$312,0)</f>
        <v>62</v>
      </c>
      <c r="T172" s="85" t="n">
        <f aca="false">INDEX(R$21:R$312,$S172)</f>
        <v>-0.0905266127017939</v>
      </c>
      <c r="U172" s="85" t="n">
        <f aca="false">INDEX(Q$21:Q$312,$S172)</f>
        <v>63.3717040138777</v>
      </c>
      <c r="V172" s="87" t="n">
        <f aca="false">INDEX(N$21:N$312,$S172)</f>
        <v>-1392</v>
      </c>
      <c r="W172" s="87" t="n">
        <f aca="false">INDEX(O$21:O$312,$S172)</f>
        <v>-311</v>
      </c>
      <c r="X172" s="87" t="n">
        <f aca="false">INDEX(P$21:P$312,$S172)</f>
        <v>4168</v>
      </c>
    </row>
    <row r="173" customFormat="false" ht="15" hidden="false" customHeight="false" outlineLevel="0" collapsed="false">
      <c r="H173" s="85" t="e">
        <f aca="false">IF((H172+1*SIGN($H$8-$H$21))*SIGN($H$8-$H$21)&gt;$H$8*SIGN($H$8-$H$21),NA(),H172+1*SIGN($H$8-$H$21))</f>
        <v>#N/A</v>
      </c>
      <c r="I173" s="85" t="e">
        <f aca="false">H173*$H$10+$H$12</f>
        <v>#N/A</v>
      </c>
      <c r="J173" s="85" t="e">
        <f aca="false">K173*$I$10+$I$12</f>
        <v>#N/A</v>
      </c>
      <c r="K173" s="85" t="e">
        <f aca="false">IF((K172+1*SIGN($I$8-$K$21))*SIGN($I$8-$K$21)&gt;$I$8*SIGN($I$8-$K$21),NA(),K172+1*SIGN($I$8-$K$21))</f>
        <v>#N/A</v>
      </c>
      <c r="L173" s="87" t="e">
        <f aca="false">IF(ISNUMBER(H173),TRUNC(H173),TRUNC(INDEX(J$21:J$312,COUNTIF(H$21:H173,"="&amp;NA()))))</f>
        <v>#N/A</v>
      </c>
      <c r="M173" s="87" t="e">
        <f aca="false">IF(ISNUMBER(I173),TRUNC(I173),TRUNC(INDEX(K$21:K$312,COUNTIF(I$21:I173,"="&amp;NA()))))</f>
        <v>#N/A</v>
      </c>
      <c r="N173" s="85" t="e">
        <f aca="false">INDEX(Imagen!$B$9:$BT$108,M173,L173)</f>
        <v>#N/A</v>
      </c>
      <c r="O173" s="85" t="e">
        <f aca="false">INDEX(Filtro1!$B$9:$BT$108,M173,L173)</f>
        <v>#N/A</v>
      </c>
      <c r="P173" s="85" t="e">
        <f aca="false">INDEX(Filtro2!$B$9:$BT$108,M173,L173)</f>
        <v>#N/A</v>
      </c>
      <c r="Q173" s="87" t="e">
        <f aca="false" t="array" ref="Q173:R173">TRANSPOSE(MMULT($O$11:$P$12,TRANSPOSE(L173:M173)+$L$8:$L$9))</f>
        <v>#N/A</v>
      </c>
      <c r="R173" s="87" t="e">
        <v>#N/A</v>
      </c>
      <c r="S173" s="85" t="n">
        <f aca="false" t="array" ref="S173:S173">MATCH(SMALL(IF(ISNUMBER($Q$21:$Q$312),$Q$21:$Q$312,""),SUM(IF(ISNUMBER($Q$21:Q173),1,0))),$Q$21:$Q$312,0)</f>
        <v>62</v>
      </c>
      <c r="T173" s="85" t="n">
        <f aca="false">INDEX(R$21:R$312,$S173)</f>
        <v>-0.0905266127017939</v>
      </c>
      <c r="U173" s="85" t="n">
        <f aca="false">INDEX(Q$21:Q$312,$S173)</f>
        <v>63.3717040138777</v>
      </c>
      <c r="V173" s="87" t="n">
        <f aca="false">INDEX(N$21:N$312,$S173)</f>
        <v>-1392</v>
      </c>
      <c r="W173" s="87" t="n">
        <f aca="false">INDEX(O$21:O$312,$S173)</f>
        <v>-311</v>
      </c>
      <c r="X173" s="87" t="n">
        <f aca="false">INDEX(P$21:P$312,$S173)</f>
        <v>4168</v>
      </c>
    </row>
    <row r="174" customFormat="false" ht="15" hidden="false" customHeight="false" outlineLevel="0" collapsed="false">
      <c r="H174" s="85" t="e">
        <f aca="false">IF((H173+1*SIGN($H$8-$H$21))*SIGN($H$8-$H$21)&gt;$H$8*SIGN($H$8-$H$21),NA(),H173+1*SIGN($H$8-$H$21))</f>
        <v>#N/A</v>
      </c>
      <c r="I174" s="85" t="e">
        <f aca="false">H174*$H$10+$H$12</f>
        <v>#N/A</v>
      </c>
      <c r="J174" s="85" t="e">
        <f aca="false">K174*$I$10+$I$12</f>
        <v>#N/A</v>
      </c>
      <c r="K174" s="85" t="e">
        <f aca="false">IF((K173+1*SIGN($I$8-$K$21))*SIGN($I$8-$K$21)&gt;$I$8*SIGN($I$8-$K$21),NA(),K173+1*SIGN($I$8-$K$21))</f>
        <v>#N/A</v>
      </c>
      <c r="L174" s="87" t="e">
        <f aca="false">IF(ISNUMBER(H174),TRUNC(H174),TRUNC(INDEX(J$21:J$312,COUNTIF(H$21:H174,"="&amp;NA()))))</f>
        <v>#N/A</v>
      </c>
      <c r="M174" s="87" t="e">
        <f aca="false">IF(ISNUMBER(I174),TRUNC(I174),TRUNC(INDEX(K$21:K$312,COUNTIF(I$21:I174,"="&amp;NA()))))</f>
        <v>#N/A</v>
      </c>
      <c r="N174" s="85" t="e">
        <f aca="false">INDEX(Imagen!$B$9:$BT$108,M174,L174)</f>
        <v>#N/A</v>
      </c>
      <c r="O174" s="85" t="e">
        <f aca="false">INDEX(Filtro1!$B$9:$BT$108,M174,L174)</f>
        <v>#N/A</v>
      </c>
      <c r="P174" s="85" t="e">
        <f aca="false">INDEX(Filtro2!$B$9:$BT$108,M174,L174)</f>
        <v>#N/A</v>
      </c>
      <c r="Q174" s="87" t="e">
        <f aca="false" t="array" ref="Q174:R174">TRANSPOSE(MMULT($O$11:$P$12,TRANSPOSE(L174:M174)+$L$8:$L$9))</f>
        <v>#N/A</v>
      </c>
      <c r="R174" s="87" t="e">
        <v>#N/A</v>
      </c>
      <c r="S174" s="85" t="n">
        <f aca="false" t="array" ref="S174:S174">MATCH(SMALL(IF(ISNUMBER($Q$21:$Q$312),$Q$21:$Q$312,""),SUM(IF(ISNUMBER($Q$21:Q174),1,0))),$Q$21:$Q$312,0)</f>
        <v>62</v>
      </c>
      <c r="T174" s="85" t="n">
        <f aca="false">INDEX(R$21:R$312,$S174)</f>
        <v>-0.0905266127017939</v>
      </c>
      <c r="U174" s="85" t="n">
        <f aca="false">INDEX(Q$21:Q$312,$S174)</f>
        <v>63.3717040138777</v>
      </c>
      <c r="V174" s="87" t="n">
        <f aca="false">INDEX(N$21:N$312,$S174)</f>
        <v>-1392</v>
      </c>
      <c r="W174" s="87" t="n">
        <f aca="false">INDEX(O$21:O$312,$S174)</f>
        <v>-311</v>
      </c>
      <c r="X174" s="87" t="n">
        <f aca="false">INDEX(P$21:P$312,$S174)</f>
        <v>4168</v>
      </c>
    </row>
    <row r="175" customFormat="false" ht="15" hidden="false" customHeight="false" outlineLevel="0" collapsed="false">
      <c r="H175" s="85" t="e">
        <f aca="false">IF((H174+1*SIGN($H$8-$H$21))*SIGN($H$8-$H$21)&gt;$H$8*SIGN($H$8-$H$21),NA(),H174+1*SIGN($H$8-$H$21))</f>
        <v>#N/A</v>
      </c>
      <c r="I175" s="85" t="e">
        <f aca="false">H175*$H$10+$H$12</f>
        <v>#N/A</v>
      </c>
      <c r="J175" s="85" t="e">
        <f aca="false">K175*$I$10+$I$12</f>
        <v>#N/A</v>
      </c>
      <c r="K175" s="85" t="e">
        <f aca="false">IF((K174+1*SIGN($I$8-$K$21))*SIGN($I$8-$K$21)&gt;$I$8*SIGN($I$8-$K$21),NA(),K174+1*SIGN($I$8-$K$21))</f>
        <v>#N/A</v>
      </c>
      <c r="L175" s="87" t="e">
        <f aca="false">IF(ISNUMBER(H175),TRUNC(H175),TRUNC(INDEX(J$21:J$312,COUNTIF(H$21:H175,"="&amp;NA()))))</f>
        <v>#N/A</v>
      </c>
      <c r="M175" s="87" t="e">
        <f aca="false">IF(ISNUMBER(I175),TRUNC(I175),TRUNC(INDEX(K$21:K$312,COUNTIF(I$21:I175,"="&amp;NA()))))</f>
        <v>#N/A</v>
      </c>
      <c r="N175" s="85" t="e">
        <f aca="false">INDEX(Imagen!$B$9:$BT$108,M175,L175)</f>
        <v>#N/A</v>
      </c>
      <c r="O175" s="85" t="e">
        <f aca="false">INDEX(Filtro1!$B$9:$BT$108,M175,L175)</f>
        <v>#N/A</v>
      </c>
      <c r="P175" s="85" t="e">
        <f aca="false">INDEX(Filtro2!$B$9:$BT$108,M175,L175)</f>
        <v>#N/A</v>
      </c>
      <c r="Q175" s="87" t="e">
        <f aca="false" t="array" ref="Q175:R175">TRANSPOSE(MMULT($O$11:$P$12,TRANSPOSE(L175:M175)+$L$8:$L$9))</f>
        <v>#N/A</v>
      </c>
      <c r="R175" s="87" t="e">
        <v>#N/A</v>
      </c>
      <c r="S175" s="85" t="n">
        <f aca="false" t="array" ref="S175:S175">MATCH(SMALL(IF(ISNUMBER($Q$21:$Q$312),$Q$21:$Q$312,""),SUM(IF(ISNUMBER($Q$21:Q175),1,0))),$Q$21:$Q$312,0)</f>
        <v>62</v>
      </c>
      <c r="T175" s="85" t="n">
        <f aca="false">INDEX(R$21:R$312,$S175)</f>
        <v>-0.0905266127017939</v>
      </c>
      <c r="U175" s="85" t="n">
        <f aca="false">INDEX(Q$21:Q$312,$S175)</f>
        <v>63.3717040138777</v>
      </c>
      <c r="V175" s="87" t="n">
        <f aca="false">INDEX(N$21:N$312,$S175)</f>
        <v>-1392</v>
      </c>
      <c r="W175" s="87" t="n">
        <f aca="false">INDEX(O$21:O$312,$S175)</f>
        <v>-311</v>
      </c>
      <c r="X175" s="87" t="n">
        <f aca="false">INDEX(P$21:P$312,$S175)</f>
        <v>4168</v>
      </c>
    </row>
    <row r="176" customFormat="false" ht="15" hidden="false" customHeight="false" outlineLevel="0" collapsed="false">
      <c r="H176" s="85" t="e">
        <f aca="false">IF((H175+1*SIGN($H$8-$H$21))*SIGN($H$8-$H$21)&gt;$H$8*SIGN($H$8-$H$21),NA(),H175+1*SIGN($H$8-$H$21))</f>
        <v>#N/A</v>
      </c>
      <c r="I176" s="85" t="e">
        <f aca="false">H176*$H$10+$H$12</f>
        <v>#N/A</v>
      </c>
      <c r="J176" s="85" t="e">
        <f aca="false">K176*$I$10+$I$12</f>
        <v>#N/A</v>
      </c>
      <c r="K176" s="85" t="e">
        <f aca="false">IF((K175+1*SIGN($I$8-$K$21))*SIGN($I$8-$K$21)&gt;$I$8*SIGN($I$8-$K$21),NA(),K175+1*SIGN($I$8-$K$21))</f>
        <v>#N/A</v>
      </c>
      <c r="L176" s="87" t="e">
        <f aca="false">IF(ISNUMBER(H176),TRUNC(H176),TRUNC(INDEX(J$21:J$312,COUNTIF(H$21:H176,"="&amp;NA()))))</f>
        <v>#N/A</v>
      </c>
      <c r="M176" s="87" t="e">
        <f aca="false">IF(ISNUMBER(I176),TRUNC(I176),TRUNC(INDEX(K$21:K$312,COUNTIF(I$21:I176,"="&amp;NA()))))</f>
        <v>#N/A</v>
      </c>
      <c r="N176" s="85" t="e">
        <f aca="false">INDEX(Imagen!$B$9:$BT$108,M176,L176)</f>
        <v>#N/A</v>
      </c>
      <c r="O176" s="85" t="e">
        <f aca="false">INDEX(Filtro1!$B$9:$BT$108,M176,L176)</f>
        <v>#N/A</v>
      </c>
      <c r="P176" s="85" t="e">
        <f aca="false">INDEX(Filtro2!$B$9:$BT$108,M176,L176)</f>
        <v>#N/A</v>
      </c>
      <c r="Q176" s="87" t="e">
        <f aca="false" t="array" ref="Q176:R176">TRANSPOSE(MMULT($O$11:$P$12,TRANSPOSE(L176:M176)+$L$8:$L$9))</f>
        <v>#N/A</v>
      </c>
      <c r="R176" s="87" t="e">
        <v>#N/A</v>
      </c>
      <c r="S176" s="85" t="n">
        <f aca="false" t="array" ref="S176:S176">MATCH(SMALL(IF(ISNUMBER($Q$21:$Q$312),$Q$21:$Q$312,""),SUM(IF(ISNUMBER($Q$21:Q176),1,0))),$Q$21:$Q$312,0)</f>
        <v>62</v>
      </c>
      <c r="T176" s="85" t="n">
        <f aca="false">INDEX(R$21:R$312,$S176)</f>
        <v>-0.0905266127017939</v>
      </c>
      <c r="U176" s="85" t="n">
        <f aca="false">INDEX(Q$21:Q$312,$S176)</f>
        <v>63.3717040138777</v>
      </c>
      <c r="V176" s="87" t="n">
        <f aca="false">INDEX(N$21:N$312,$S176)</f>
        <v>-1392</v>
      </c>
      <c r="W176" s="87" t="n">
        <f aca="false">INDEX(O$21:O$312,$S176)</f>
        <v>-311</v>
      </c>
      <c r="X176" s="87" t="n">
        <f aca="false">INDEX(P$21:P$312,$S176)</f>
        <v>4168</v>
      </c>
    </row>
    <row r="177" customFormat="false" ht="15" hidden="false" customHeight="false" outlineLevel="0" collapsed="false">
      <c r="H177" s="85" t="e">
        <f aca="false">IF((H176+1*SIGN($H$8-$H$21))*SIGN($H$8-$H$21)&gt;$H$8*SIGN($H$8-$H$21),NA(),H176+1*SIGN($H$8-$H$21))</f>
        <v>#N/A</v>
      </c>
      <c r="I177" s="85" t="e">
        <f aca="false">H177*$H$10+$H$12</f>
        <v>#N/A</v>
      </c>
      <c r="J177" s="85" t="e">
        <f aca="false">K177*$I$10+$I$12</f>
        <v>#N/A</v>
      </c>
      <c r="K177" s="85" t="e">
        <f aca="false">IF((K176+1*SIGN($I$8-$K$21))*SIGN($I$8-$K$21)&gt;$I$8*SIGN($I$8-$K$21),NA(),K176+1*SIGN($I$8-$K$21))</f>
        <v>#N/A</v>
      </c>
      <c r="L177" s="87" t="e">
        <f aca="false">IF(ISNUMBER(H177),TRUNC(H177),TRUNC(INDEX(J$21:J$312,COUNTIF(H$21:H177,"="&amp;NA()))))</f>
        <v>#N/A</v>
      </c>
      <c r="M177" s="87" t="e">
        <f aca="false">IF(ISNUMBER(I177),TRUNC(I177),TRUNC(INDEX(K$21:K$312,COUNTIF(I$21:I177,"="&amp;NA()))))</f>
        <v>#N/A</v>
      </c>
      <c r="N177" s="85" t="e">
        <f aca="false">INDEX(Imagen!$B$9:$BT$108,M177,L177)</f>
        <v>#N/A</v>
      </c>
      <c r="O177" s="85" t="e">
        <f aca="false">INDEX(Filtro1!$B$9:$BT$108,M177,L177)</f>
        <v>#N/A</v>
      </c>
      <c r="P177" s="85" t="e">
        <f aca="false">INDEX(Filtro2!$B$9:$BT$108,M177,L177)</f>
        <v>#N/A</v>
      </c>
      <c r="Q177" s="87" t="e">
        <f aca="false" t="array" ref="Q177:R177">TRANSPOSE(MMULT($O$11:$P$12,TRANSPOSE(L177:M177)+$L$8:$L$9))</f>
        <v>#N/A</v>
      </c>
      <c r="R177" s="87" t="e">
        <v>#N/A</v>
      </c>
      <c r="S177" s="85" t="n">
        <f aca="false" t="array" ref="S177:S177">MATCH(SMALL(IF(ISNUMBER($Q$21:$Q$312),$Q$21:$Q$312,""),SUM(IF(ISNUMBER($Q$21:Q177),1,0))),$Q$21:$Q$312,0)</f>
        <v>62</v>
      </c>
      <c r="T177" s="85" t="n">
        <f aca="false">INDEX(R$21:R$312,$S177)</f>
        <v>-0.0905266127017939</v>
      </c>
      <c r="U177" s="85" t="n">
        <f aca="false">INDEX(Q$21:Q$312,$S177)</f>
        <v>63.3717040138777</v>
      </c>
      <c r="V177" s="87" t="n">
        <f aca="false">INDEX(N$21:N$312,$S177)</f>
        <v>-1392</v>
      </c>
      <c r="W177" s="87" t="n">
        <f aca="false">INDEX(O$21:O$312,$S177)</f>
        <v>-311</v>
      </c>
      <c r="X177" s="87" t="n">
        <f aca="false">INDEX(P$21:P$312,$S177)</f>
        <v>4168</v>
      </c>
    </row>
    <row r="178" customFormat="false" ht="15" hidden="false" customHeight="false" outlineLevel="0" collapsed="false">
      <c r="H178" s="85" t="e">
        <f aca="false">IF((H177+1*SIGN($H$8-$H$21))*SIGN($H$8-$H$21)&gt;$H$8*SIGN($H$8-$H$21),NA(),H177+1*SIGN($H$8-$H$21))</f>
        <v>#N/A</v>
      </c>
      <c r="I178" s="85" t="e">
        <f aca="false">H178*$H$10+$H$12</f>
        <v>#N/A</v>
      </c>
      <c r="J178" s="85" t="e">
        <f aca="false">K178*$I$10+$I$12</f>
        <v>#N/A</v>
      </c>
      <c r="K178" s="85" t="e">
        <f aca="false">IF((K177+1*SIGN($I$8-$K$21))*SIGN($I$8-$K$21)&gt;$I$8*SIGN($I$8-$K$21),NA(),K177+1*SIGN($I$8-$K$21))</f>
        <v>#N/A</v>
      </c>
      <c r="L178" s="87" t="e">
        <f aca="false">IF(ISNUMBER(H178),TRUNC(H178),TRUNC(INDEX(J$21:J$312,COUNTIF(H$21:H178,"="&amp;NA()))))</f>
        <v>#N/A</v>
      </c>
      <c r="M178" s="87" t="e">
        <f aca="false">IF(ISNUMBER(I178),TRUNC(I178),TRUNC(INDEX(K$21:K$312,COUNTIF(I$21:I178,"="&amp;NA()))))</f>
        <v>#N/A</v>
      </c>
      <c r="N178" s="85" t="e">
        <f aca="false">INDEX(Imagen!$B$9:$BT$108,M178,L178)</f>
        <v>#N/A</v>
      </c>
      <c r="O178" s="85" t="e">
        <f aca="false">INDEX(Filtro1!$B$9:$BT$108,M178,L178)</f>
        <v>#N/A</v>
      </c>
      <c r="P178" s="85" t="e">
        <f aca="false">INDEX(Filtro2!$B$9:$BT$108,M178,L178)</f>
        <v>#N/A</v>
      </c>
      <c r="Q178" s="87" t="e">
        <f aca="false" t="array" ref="Q178:R178">TRANSPOSE(MMULT($O$11:$P$12,TRANSPOSE(L178:M178)+$L$8:$L$9))</f>
        <v>#N/A</v>
      </c>
      <c r="R178" s="87" t="e">
        <v>#N/A</v>
      </c>
      <c r="S178" s="85" t="n">
        <f aca="false" t="array" ref="S178:S178">MATCH(SMALL(IF(ISNUMBER($Q$21:$Q$312),$Q$21:$Q$312,""),SUM(IF(ISNUMBER($Q$21:Q178),1,0))),$Q$21:$Q$312,0)</f>
        <v>62</v>
      </c>
      <c r="T178" s="85" t="n">
        <f aca="false">INDEX(R$21:R$312,$S178)</f>
        <v>-0.0905266127017939</v>
      </c>
      <c r="U178" s="85" t="n">
        <f aca="false">INDEX(Q$21:Q$312,$S178)</f>
        <v>63.3717040138777</v>
      </c>
      <c r="V178" s="87" t="n">
        <f aca="false">INDEX(N$21:N$312,$S178)</f>
        <v>-1392</v>
      </c>
      <c r="W178" s="87" t="n">
        <f aca="false">INDEX(O$21:O$312,$S178)</f>
        <v>-311</v>
      </c>
      <c r="X178" s="87" t="n">
        <f aca="false">INDEX(P$21:P$312,$S178)</f>
        <v>4168</v>
      </c>
    </row>
    <row r="179" customFormat="false" ht="15" hidden="false" customHeight="false" outlineLevel="0" collapsed="false">
      <c r="H179" s="85" t="e">
        <f aca="false">IF((H178+1*SIGN($H$8-$H$21))*SIGN($H$8-$H$21)&gt;$H$8*SIGN($H$8-$H$21),NA(),H178+1*SIGN($H$8-$H$21))</f>
        <v>#N/A</v>
      </c>
      <c r="I179" s="85" t="e">
        <f aca="false">H179*$H$10+$H$12</f>
        <v>#N/A</v>
      </c>
      <c r="J179" s="85" t="e">
        <f aca="false">K179*$I$10+$I$12</f>
        <v>#N/A</v>
      </c>
      <c r="K179" s="85" t="e">
        <f aca="false">IF((K178+1*SIGN($I$8-$K$21))*SIGN($I$8-$K$21)&gt;$I$8*SIGN($I$8-$K$21),NA(),K178+1*SIGN($I$8-$K$21))</f>
        <v>#N/A</v>
      </c>
      <c r="L179" s="87" t="e">
        <f aca="false">IF(ISNUMBER(H179),TRUNC(H179),TRUNC(INDEX(J$21:J$312,COUNTIF(H$21:H179,"="&amp;NA()))))</f>
        <v>#N/A</v>
      </c>
      <c r="M179" s="87" t="e">
        <f aca="false">IF(ISNUMBER(I179),TRUNC(I179),TRUNC(INDEX(K$21:K$312,COUNTIF(I$21:I179,"="&amp;NA()))))</f>
        <v>#N/A</v>
      </c>
      <c r="N179" s="85" t="e">
        <f aca="false">INDEX(Imagen!$B$9:$BT$108,M179,L179)</f>
        <v>#N/A</v>
      </c>
      <c r="O179" s="85" t="e">
        <f aca="false">INDEX(Filtro1!$B$9:$BT$108,M179,L179)</f>
        <v>#N/A</v>
      </c>
      <c r="P179" s="85" t="e">
        <f aca="false">INDEX(Filtro2!$B$9:$BT$108,M179,L179)</f>
        <v>#N/A</v>
      </c>
      <c r="Q179" s="87" t="e">
        <f aca="false" t="array" ref="Q179:R179">TRANSPOSE(MMULT($O$11:$P$12,TRANSPOSE(L179:M179)+$L$8:$L$9))</f>
        <v>#N/A</v>
      </c>
      <c r="R179" s="87" t="e">
        <v>#N/A</v>
      </c>
      <c r="S179" s="85" t="n">
        <f aca="false" t="array" ref="S179:S179">MATCH(SMALL(IF(ISNUMBER($Q$21:$Q$312),$Q$21:$Q$312,""),SUM(IF(ISNUMBER($Q$21:Q179),1,0))),$Q$21:$Q$312,0)</f>
        <v>62</v>
      </c>
      <c r="T179" s="85" t="n">
        <f aca="false">INDEX(R$21:R$312,$S179)</f>
        <v>-0.0905266127017939</v>
      </c>
      <c r="U179" s="85" t="n">
        <f aca="false">INDEX(Q$21:Q$312,$S179)</f>
        <v>63.3717040138777</v>
      </c>
      <c r="V179" s="87" t="n">
        <f aca="false">INDEX(N$21:N$312,$S179)</f>
        <v>-1392</v>
      </c>
      <c r="W179" s="87" t="n">
        <f aca="false">INDEX(O$21:O$312,$S179)</f>
        <v>-311</v>
      </c>
      <c r="X179" s="87" t="n">
        <f aca="false">INDEX(P$21:P$312,$S179)</f>
        <v>4168</v>
      </c>
    </row>
    <row r="180" customFormat="false" ht="15" hidden="false" customHeight="false" outlineLevel="0" collapsed="false">
      <c r="H180" s="85" t="e">
        <f aca="false">IF((H179+1*SIGN($H$8-$H$21))*SIGN($H$8-$H$21)&gt;$H$8*SIGN($H$8-$H$21),NA(),H179+1*SIGN($H$8-$H$21))</f>
        <v>#N/A</v>
      </c>
      <c r="I180" s="85" t="e">
        <f aca="false">H180*$H$10+$H$12</f>
        <v>#N/A</v>
      </c>
      <c r="J180" s="85" t="e">
        <f aca="false">K180*$I$10+$I$12</f>
        <v>#N/A</v>
      </c>
      <c r="K180" s="85" t="e">
        <f aca="false">IF((K179+1*SIGN($I$8-$K$21))*SIGN($I$8-$K$21)&gt;$I$8*SIGN($I$8-$K$21),NA(),K179+1*SIGN($I$8-$K$21))</f>
        <v>#N/A</v>
      </c>
      <c r="L180" s="87" t="e">
        <f aca="false">IF(ISNUMBER(H180),TRUNC(H180),TRUNC(INDEX(J$21:J$312,COUNTIF(H$21:H180,"="&amp;NA()))))</f>
        <v>#N/A</v>
      </c>
      <c r="M180" s="87" t="e">
        <f aca="false">IF(ISNUMBER(I180),TRUNC(I180),TRUNC(INDEX(K$21:K$312,COUNTIF(I$21:I180,"="&amp;NA()))))</f>
        <v>#N/A</v>
      </c>
      <c r="N180" s="85" t="e">
        <f aca="false">INDEX(Imagen!$B$9:$BT$108,M180,L180)</f>
        <v>#N/A</v>
      </c>
      <c r="O180" s="85" t="e">
        <f aca="false">INDEX(Filtro1!$B$9:$BT$108,M180,L180)</f>
        <v>#N/A</v>
      </c>
      <c r="P180" s="85" t="e">
        <f aca="false">INDEX(Filtro2!$B$9:$BT$108,M180,L180)</f>
        <v>#N/A</v>
      </c>
      <c r="Q180" s="87" t="e">
        <f aca="false" t="array" ref="Q180:R180">TRANSPOSE(MMULT($O$11:$P$12,TRANSPOSE(L180:M180)+$L$8:$L$9))</f>
        <v>#N/A</v>
      </c>
      <c r="R180" s="87" t="e">
        <v>#N/A</v>
      </c>
      <c r="S180" s="85" t="n">
        <f aca="false" t="array" ref="S180:S180">MATCH(SMALL(IF(ISNUMBER($Q$21:$Q$312),$Q$21:$Q$312,""),SUM(IF(ISNUMBER($Q$21:Q180),1,0))),$Q$21:$Q$312,0)</f>
        <v>62</v>
      </c>
      <c r="T180" s="85" t="n">
        <f aca="false">INDEX(R$21:R$312,$S180)</f>
        <v>-0.0905266127017939</v>
      </c>
      <c r="U180" s="85" t="n">
        <f aca="false">INDEX(Q$21:Q$312,$S180)</f>
        <v>63.3717040138777</v>
      </c>
      <c r="V180" s="87" t="n">
        <f aca="false">INDEX(N$21:N$312,$S180)</f>
        <v>-1392</v>
      </c>
      <c r="W180" s="87" t="n">
        <f aca="false">INDEX(O$21:O$312,$S180)</f>
        <v>-311</v>
      </c>
      <c r="X180" s="87" t="n">
        <f aca="false">INDEX(P$21:P$312,$S180)</f>
        <v>4168</v>
      </c>
    </row>
    <row r="181" customFormat="false" ht="15" hidden="false" customHeight="false" outlineLevel="0" collapsed="false">
      <c r="H181" s="85" t="e">
        <f aca="false">IF((H180+1*SIGN($H$8-$H$21))*SIGN($H$8-$H$21)&gt;$H$8*SIGN($H$8-$H$21),NA(),H180+1*SIGN($H$8-$H$21))</f>
        <v>#N/A</v>
      </c>
      <c r="I181" s="85" t="e">
        <f aca="false">H181*$H$10+$H$12</f>
        <v>#N/A</v>
      </c>
      <c r="J181" s="85" t="e">
        <f aca="false">K181*$I$10+$I$12</f>
        <v>#N/A</v>
      </c>
      <c r="K181" s="85" t="e">
        <f aca="false">IF((K180+1*SIGN($I$8-$K$21))*SIGN($I$8-$K$21)&gt;$I$8*SIGN($I$8-$K$21),NA(),K180+1*SIGN($I$8-$K$21))</f>
        <v>#N/A</v>
      </c>
      <c r="L181" s="87" t="e">
        <f aca="false">IF(ISNUMBER(H181),TRUNC(H181),TRUNC(INDEX(J$21:J$312,COUNTIF(H$21:H181,"="&amp;NA()))))</f>
        <v>#N/A</v>
      </c>
      <c r="M181" s="87" t="e">
        <f aca="false">IF(ISNUMBER(I181),TRUNC(I181),TRUNC(INDEX(K$21:K$312,COUNTIF(I$21:I181,"="&amp;NA()))))</f>
        <v>#N/A</v>
      </c>
      <c r="N181" s="85" t="e">
        <f aca="false">INDEX(Imagen!$B$9:$BT$108,M181,L181)</f>
        <v>#N/A</v>
      </c>
      <c r="O181" s="85" t="e">
        <f aca="false">INDEX(Filtro1!$B$9:$BT$108,M181,L181)</f>
        <v>#N/A</v>
      </c>
      <c r="P181" s="85" t="e">
        <f aca="false">INDEX(Filtro2!$B$9:$BT$108,M181,L181)</f>
        <v>#N/A</v>
      </c>
      <c r="Q181" s="87" t="e">
        <f aca="false" t="array" ref="Q181:R181">TRANSPOSE(MMULT($O$11:$P$12,TRANSPOSE(L181:M181)+$L$8:$L$9))</f>
        <v>#N/A</v>
      </c>
      <c r="R181" s="87" t="e">
        <v>#N/A</v>
      </c>
      <c r="S181" s="85" t="n">
        <f aca="false" t="array" ref="S181:S181">MATCH(SMALL(IF(ISNUMBER($Q$21:$Q$312),$Q$21:$Q$312,""),SUM(IF(ISNUMBER($Q$21:Q181),1,0))),$Q$21:$Q$312,0)</f>
        <v>62</v>
      </c>
      <c r="T181" s="85" t="n">
        <f aca="false">INDEX(R$21:R$312,$S181)</f>
        <v>-0.0905266127017939</v>
      </c>
      <c r="U181" s="85" t="n">
        <f aca="false">INDEX(Q$21:Q$312,$S181)</f>
        <v>63.3717040138777</v>
      </c>
      <c r="V181" s="87" t="n">
        <f aca="false">INDEX(N$21:N$312,$S181)</f>
        <v>-1392</v>
      </c>
      <c r="W181" s="87" t="n">
        <f aca="false">INDEX(O$21:O$312,$S181)</f>
        <v>-311</v>
      </c>
      <c r="X181" s="87" t="n">
        <f aca="false">INDEX(P$21:P$312,$S181)</f>
        <v>4168</v>
      </c>
    </row>
    <row r="182" customFormat="false" ht="15" hidden="false" customHeight="false" outlineLevel="0" collapsed="false">
      <c r="H182" s="85" t="e">
        <f aca="false">IF((H181+1*SIGN($H$8-$H$21))*SIGN($H$8-$H$21)&gt;$H$8*SIGN($H$8-$H$21),NA(),H181+1*SIGN($H$8-$H$21))</f>
        <v>#N/A</v>
      </c>
      <c r="I182" s="85" t="e">
        <f aca="false">H182*$H$10+$H$12</f>
        <v>#N/A</v>
      </c>
      <c r="J182" s="85" t="e">
        <f aca="false">K182*$I$10+$I$12</f>
        <v>#N/A</v>
      </c>
      <c r="K182" s="85" t="e">
        <f aca="false">IF((K181+1*SIGN($I$8-$K$21))*SIGN($I$8-$K$21)&gt;$I$8*SIGN($I$8-$K$21),NA(),K181+1*SIGN($I$8-$K$21))</f>
        <v>#N/A</v>
      </c>
      <c r="L182" s="87" t="e">
        <f aca="false">IF(ISNUMBER(H182),TRUNC(H182),TRUNC(INDEX(J$21:J$312,COUNTIF(H$21:H182,"="&amp;NA()))))</f>
        <v>#N/A</v>
      </c>
      <c r="M182" s="87" t="e">
        <f aca="false">IF(ISNUMBER(I182),TRUNC(I182),TRUNC(INDEX(K$21:K$312,COUNTIF(I$21:I182,"="&amp;NA()))))</f>
        <v>#N/A</v>
      </c>
      <c r="N182" s="85" t="e">
        <f aca="false">INDEX(Imagen!$B$9:$BT$108,M182,L182)</f>
        <v>#N/A</v>
      </c>
      <c r="O182" s="85" t="e">
        <f aca="false">INDEX(Filtro1!$B$9:$BT$108,M182,L182)</f>
        <v>#N/A</v>
      </c>
      <c r="P182" s="85" t="e">
        <f aca="false">INDEX(Filtro2!$B$9:$BT$108,M182,L182)</f>
        <v>#N/A</v>
      </c>
      <c r="Q182" s="87" t="e">
        <f aca="false" t="array" ref="Q182:R182">TRANSPOSE(MMULT($O$11:$P$12,TRANSPOSE(L182:M182)+$L$8:$L$9))</f>
        <v>#N/A</v>
      </c>
      <c r="R182" s="87" t="e">
        <v>#N/A</v>
      </c>
      <c r="S182" s="85" t="n">
        <f aca="false" t="array" ref="S182:S182">MATCH(SMALL(IF(ISNUMBER($Q$21:$Q$312),$Q$21:$Q$312,""),SUM(IF(ISNUMBER($Q$21:Q182),1,0))),$Q$21:$Q$312,0)</f>
        <v>62</v>
      </c>
      <c r="T182" s="85" t="n">
        <f aca="false">INDEX(R$21:R$312,$S182)</f>
        <v>-0.0905266127017939</v>
      </c>
      <c r="U182" s="85" t="n">
        <f aca="false">INDEX(Q$21:Q$312,$S182)</f>
        <v>63.3717040138777</v>
      </c>
      <c r="V182" s="87" t="n">
        <f aca="false">INDEX(N$21:N$312,$S182)</f>
        <v>-1392</v>
      </c>
      <c r="W182" s="87" t="n">
        <f aca="false">INDEX(O$21:O$312,$S182)</f>
        <v>-311</v>
      </c>
      <c r="X182" s="87" t="n">
        <f aca="false">INDEX(P$21:P$312,$S182)</f>
        <v>4168</v>
      </c>
    </row>
    <row r="183" customFormat="false" ht="15" hidden="false" customHeight="false" outlineLevel="0" collapsed="false">
      <c r="H183" s="85" t="e">
        <f aca="false">IF((H182+1*SIGN($H$8-$H$21))*SIGN($H$8-$H$21)&gt;$H$8*SIGN($H$8-$H$21),NA(),H182+1*SIGN($H$8-$H$21))</f>
        <v>#N/A</v>
      </c>
      <c r="I183" s="85" t="e">
        <f aca="false">H183*$H$10+$H$12</f>
        <v>#N/A</v>
      </c>
      <c r="J183" s="85" t="e">
        <f aca="false">K183*$I$10+$I$12</f>
        <v>#N/A</v>
      </c>
      <c r="K183" s="85" t="e">
        <f aca="false">IF((K182+1*SIGN($I$8-$K$21))*SIGN($I$8-$K$21)&gt;$I$8*SIGN($I$8-$K$21),NA(),K182+1*SIGN($I$8-$K$21))</f>
        <v>#N/A</v>
      </c>
      <c r="L183" s="87" t="e">
        <f aca="false">IF(ISNUMBER(H183),TRUNC(H183),TRUNC(INDEX(J$21:J$312,COUNTIF(H$21:H183,"="&amp;NA()))))</f>
        <v>#N/A</v>
      </c>
      <c r="M183" s="87" t="e">
        <f aca="false">IF(ISNUMBER(I183),TRUNC(I183),TRUNC(INDEX(K$21:K$312,COUNTIF(I$21:I183,"="&amp;NA()))))</f>
        <v>#N/A</v>
      </c>
      <c r="N183" s="85" t="e">
        <f aca="false">INDEX(Imagen!$B$9:$BT$108,M183,L183)</f>
        <v>#N/A</v>
      </c>
      <c r="O183" s="85" t="e">
        <f aca="false">INDEX(Filtro1!$B$9:$BT$108,M183,L183)</f>
        <v>#N/A</v>
      </c>
      <c r="P183" s="85" t="e">
        <f aca="false">INDEX(Filtro2!$B$9:$BT$108,M183,L183)</f>
        <v>#N/A</v>
      </c>
      <c r="Q183" s="87" t="e">
        <f aca="false" t="array" ref="Q183:R183">TRANSPOSE(MMULT($O$11:$P$12,TRANSPOSE(L183:M183)+$L$8:$L$9))</f>
        <v>#N/A</v>
      </c>
      <c r="R183" s="87" t="e">
        <v>#N/A</v>
      </c>
      <c r="S183" s="85" t="n">
        <f aca="false" t="array" ref="S183:S183">MATCH(SMALL(IF(ISNUMBER($Q$21:$Q$312),$Q$21:$Q$312,""),SUM(IF(ISNUMBER($Q$21:Q183),1,0))),$Q$21:$Q$312,0)</f>
        <v>62</v>
      </c>
      <c r="T183" s="85" t="n">
        <f aca="false">INDEX(R$21:R$312,$S183)</f>
        <v>-0.0905266127017939</v>
      </c>
      <c r="U183" s="85" t="n">
        <f aca="false">INDEX(Q$21:Q$312,$S183)</f>
        <v>63.3717040138777</v>
      </c>
      <c r="V183" s="87" t="n">
        <f aca="false">INDEX(N$21:N$312,$S183)</f>
        <v>-1392</v>
      </c>
      <c r="W183" s="87" t="n">
        <f aca="false">INDEX(O$21:O$312,$S183)</f>
        <v>-311</v>
      </c>
      <c r="X183" s="87" t="n">
        <f aca="false">INDEX(P$21:P$312,$S183)</f>
        <v>4168</v>
      </c>
    </row>
    <row r="184" customFormat="false" ht="15" hidden="false" customHeight="false" outlineLevel="0" collapsed="false">
      <c r="H184" s="85" t="e">
        <f aca="false">IF((H183+1*SIGN($H$8-$H$21))*SIGN($H$8-$H$21)&gt;$H$8*SIGN($H$8-$H$21),NA(),H183+1*SIGN($H$8-$H$21))</f>
        <v>#N/A</v>
      </c>
      <c r="I184" s="85" t="e">
        <f aca="false">H184*$H$10+$H$12</f>
        <v>#N/A</v>
      </c>
      <c r="J184" s="85" t="e">
        <f aca="false">K184*$I$10+$I$12</f>
        <v>#N/A</v>
      </c>
      <c r="K184" s="85" t="e">
        <f aca="false">IF((K183+1*SIGN($I$8-$K$21))*SIGN($I$8-$K$21)&gt;$I$8*SIGN($I$8-$K$21),NA(),K183+1*SIGN($I$8-$K$21))</f>
        <v>#N/A</v>
      </c>
      <c r="L184" s="87" t="e">
        <f aca="false">IF(ISNUMBER(H184),TRUNC(H184),TRUNC(INDEX(J$21:J$312,COUNTIF(H$21:H184,"="&amp;NA()))))</f>
        <v>#N/A</v>
      </c>
      <c r="M184" s="87" t="e">
        <f aca="false">IF(ISNUMBER(I184),TRUNC(I184),TRUNC(INDEX(K$21:K$312,COUNTIF(I$21:I184,"="&amp;NA()))))</f>
        <v>#N/A</v>
      </c>
      <c r="N184" s="85" t="e">
        <f aca="false">INDEX(Imagen!$B$9:$BT$108,M184,L184)</f>
        <v>#N/A</v>
      </c>
      <c r="O184" s="85" t="e">
        <f aca="false">INDEX(Filtro1!$B$9:$BT$108,M184,L184)</f>
        <v>#N/A</v>
      </c>
      <c r="P184" s="85" t="e">
        <f aca="false">INDEX(Filtro2!$B$9:$BT$108,M184,L184)</f>
        <v>#N/A</v>
      </c>
      <c r="Q184" s="87" t="e">
        <f aca="false" t="array" ref="Q184:R184">TRANSPOSE(MMULT($O$11:$P$12,TRANSPOSE(L184:M184)+$L$8:$L$9))</f>
        <v>#N/A</v>
      </c>
      <c r="R184" s="87" t="e">
        <v>#N/A</v>
      </c>
      <c r="S184" s="85" t="n">
        <f aca="false" t="array" ref="S184:S184">MATCH(SMALL(IF(ISNUMBER($Q$21:$Q$312),$Q$21:$Q$312,""),SUM(IF(ISNUMBER($Q$21:Q184),1,0))),$Q$21:$Q$312,0)</f>
        <v>62</v>
      </c>
      <c r="T184" s="85" t="n">
        <f aca="false">INDEX(R$21:R$312,$S184)</f>
        <v>-0.0905266127017939</v>
      </c>
      <c r="U184" s="85" t="n">
        <f aca="false">INDEX(Q$21:Q$312,$S184)</f>
        <v>63.3717040138777</v>
      </c>
      <c r="V184" s="87" t="n">
        <f aca="false">INDEX(N$21:N$312,$S184)</f>
        <v>-1392</v>
      </c>
      <c r="W184" s="87" t="n">
        <f aca="false">INDEX(O$21:O$312,$S184)</f>
        <v>-311</v>
      </c>
      <c r="X184" s="87" t="n">
        <f aca="false">INDEX(P$21:P$312,$S184)</f>
        <v>4168</v>
      </c>
    </row>
    <row r="185" customFormat="false" ht="15" hidden="false" customHeight="false" outlineLevel="0" collapsed="false">
      <c r="H185" s="85" t="e">
        <f aca="false">IF((H184+1*SIGN($H$8-$H$21))*SIGN($H$8-$H$21)&gt;$H$8*SIGN($H$8-$H$21),NA(),H184+1*SIGN($H$8-$H$21))</f>
        <v>#N/A</v>
      </c>
      <c r="I185" s="85" t="e">
        <f aca="false">H185*$H$10+$H$12</f>
        <v>#N/A</v>
      </c>
      <c r="J185" s="85" t="e">
        <f aca="false">K185*$I$10+$I$12</f>
        <v>#N/A</v>
      </c>
      <c r="K185" s="85" t="e">
        <f aca="false">IF((K184+1*SIGN($I$8-$K$21))*SIGN($I$8-$K$21)&gt;$I$8*SIGN($I$8-$K$21),NA(),K184+1*SIGN($I$8-$K$21))</f>
        <v>#N/A</v>
      </c>
      <c r="L185" s="87" t="e">
        <f aca="false">IF(ISNUMBER(H185),TRUNC(H185),TRUNC(INDEX(J$21:J$312,COUNTIF(H$21:H185,"="&amp;NA()))))</f>
        <v>#N/A</v>
      </c>
      <c r="M185" s="87" t="e">
        <f aca="false">IF(ISNUMBER(I185),TRUNC(I185),TRUNC(INDEX(K$21:K$312,COUNTIF(I$21:I185,"="&amp;NA()))))</f>
        <v>#N/A</v>
      </c>
      <c r="N185" s="85" t="e">
        <f aca="false">INDEX(Imagen!$B$9:$BT$108,M185,L185)</f>
        <v>#N/A</v>
      </c>
      <c r="O185" s="85" t="e">
        <f aca="false">INDEX(Filtro1!$B$9:$BT$108,M185,L185)</f>
        <v>#N/A</v>
      </c>
      <c r="P185" s="85" t="e">
        <f aca="false">INDEX(Filtro2!$B$9:$BT$108,M185,L185)</f>
        <v>#N/A</v>
      </c>
      <c r="Q185" s="87" t="e">
        <f aca="false" t="array" ref="Q185:R185">TRANSPOSE(MMULT($O$11:$P$12,TRANSPOSE(L185:M185)+$L$8:$L$9))</f>
        <v>#N/A</v>
      </c>
      <c r="R185" s="87" t="e">
        <v>#N/A</v>
      </c>
      <c r="S185" s="85" t="n">
        <f aca="false" t="array" ref="S185:S185">MATCH(SMALL(IF(ISNUMBER($Q$21:$Q$312),$Q$21:$Q$312,""),SUM(IF(ISNUMBER($Q$21:Q185),1,0))),$Q$21:$Q$312,0)</f>
        <v>62</v>
      </c>
      <c r="T185" s="85" t="n">
        <f aca="false">INDEX(R$21:R$312,$S185)</f>
        <v>-0.0905266127017939</v>
      </c>
      <c r="U185" s="85" t="n">
        <f aca="false">INDEX(Q$21:Q$312,$S185)</f>
        <v>63.3717040138777</v>
      </c>
      <c r="V185" s="87" t="n">
        <f aca="false">INDEX(N$21:N$312,$S185)</f>
        <v>-1392</v>
      </c>
      <c r="W185" s="87" t="n">
        <f aca="false">INDEX(O$21:O$312,$S185)</f>
        <v>-311</v>
      </c>
      <c r="X185" s="87" t="n">
        <f aca="false">INDEX(P$21:P$312,$S185)</f>
        <v>4168</v>
      </c>
    </row>
    <row r="186" customFormat="false" ht="15" hidden="false" customHeight="false" outlineLevel="0" collapsed="false">
      <c r="H186" s="85" t="e">
        <f aca="false">IF((H185+1*SIGN($H$8-$H$21))*SIGN($H$8-$H$21)&gt;$H$8*SIGN($H$8-$H$21),NA(),H185+1*SIGN($H$8-$H$21))</f>
        <v>#N/A</v>
      </c>
      <c r="I186" s="85" t="e">
        <f aca="false">H186*$H$10+$H$12</f>
        <v>#N/A</v>
      </c>
      <c r="J186" s="85" t="e">
        <f aca="false">K186*$I$10+$I$12</f>
        <v>#N/A</v>
      </c>
      <c r="K186" s="85" t="e">
        <f aca="false">IF((K185+1*SIGN($I$8-$K$21))*SIGN($I$8-$K$21)&gt;$I$8*SIGN($I$8-$K$21),NA(),K185+1*SIGN($I$8-$K$21))</f>
        <v>#N/A</v>
      </c>
      <c r="L186" s="87" t="e">
        <f aca="false">IF(ISNUMBER(H186),TRUNC(H186),TRUNC(INDEX(J$21:J$312,COUNTIF(H$21:H186,"="&amp;NA()))))</f>
        <v>#N/A</v>
      </c>
      <c r="M186" s="87" t="e">
        <f aca="false">IF(ISNUMBER(I186),TRUNC(I186),TRUNC(INDEX(K$21:K$312,COUNTIF(I$21:I186,"="&amp;NA()))))</f>
        <v>#N/A</v>
      </c>
      <c r="N186" s="85" t="e">
        <f aca="false">INDEX(Imagen!$B$9:$BT$108,M186,L186)</f>
        <v>#N/A</v>
      </c>
      <c r="O186" s="85" t="e">
        <f aca="false">INDEX(Filtro1!$B$9:$BT$108,M186,L186)</f>
        <v>#N/A</v>
      </c>
      <c r="P186" s="85" t="e">
        <f aca="false">INDEX(Filtro2!$B$9:$BT$108,M186,L186)</f>
        <v>#N/A</v>
      </c>
      <c r="Q186" s="87" t="e">
        <f aca="false" t="array" ref="Q186:R186">TRANSPOSE(MMULT($O$11:$P$12,TRANSPOSE(L186:M186)+$L$8:$L$9))</f>
        <v>#N/A</v>
      </c>
      <c r="R186" s="87" t="e">
        <v>#N/A</v>
      </c>
      <c r="S186" s="85" t="n">
        <f aca="false" t="array" ref="S186:S186">MATCH(SMALL(IF(ISNUMBER($Q$21:$Q$312),$Q$21:$Q$312,""),SUM(IF(ISNUMBER($Q$21:Q186),1,0))),$Q$21:$Q$312,0)</f>
        <v>62</v>
      </c>
      <c r="T186" s="85" t="n">
        <f aca="false">INDEX(R$21:R$312,$S186)</f>
        <v>-0.0905266127017939</v>
      </c>
      <c r="U186" s="85" t="n">
        <f aca="false">INDEX(Q$21:Q$312,$S186)</f>
        <v>63.3717040138777</v>
      </c>
      <c r="V186" s="87" t="n">
        <f aca="false">INDEX(N$21:N$312,$S186)</f>
        <v>-1392</v>
      </c>
      <c r="W186" s="87" t="n">
        <f aca="false">INDEX(O$21:O$312,$S186)</f>
        <v>-311</v>
      </c>
      <c r="X186" s="87" t="n">
        <f aca="false">INDEX(P$21:P$312,$S186)</f>
        <v>4168</v>
      </c>
    </row>
    <row r="187" customFormat="false" ht="15" hidden="false" customHeight="false" outlineLevel="0" collapsed="false">
      <c r="H187" s="85" t="e">
        <f aca="false">IF((H186+1*SIGN($H$8-$H$21))*SIGN($H$8-$H$21)&gt;$H$8*SIGN($H$8-$H$21),NA(),H186+1*SIGN($H$8-$H$21))</f>
        <v>#N/A</v>
      </c>
      <c r="I187" s="85" t="e">
        <f aca="false">H187*$H$10+$H$12</f>
        <v>#N/A</v>
      </c>
      <c r="J187" s="85" t="e">
        <f aca="false">K187*$I$10+$I$12</f>
        <v>#N/A</v>
      </c>
      <c r="K187" s="85" t="e">
        <f aca="false">IF((K186+1*SIGN($I$8-$K$21))*SIGN($I$8-$K$21)&gt;$I$8*SIGN($I$8-$K$21),NA(),K186+1*SIGN($I$8-$K$21))</f>
        <v>#N/A</v>
      </c>
      <c r="L187" s="87" t="e">
        <f aca="false">IF(ISNUMBER(H187),TRUNC(H187),TRUNC(INDEX(J$21:J$312,COUNTIF(H$21:H187,"="&amp;NA()))))</f>
        <v>#N/A</v>
      </c>
      <c r="M187" s="87" t="e">
        <f aca="false">IF(ISNUMBER(I187),TRUNC(I187),TRUNC(INDEX(K$21:K$312,COUNTIF(I$21:I187,"="&amp;NA()))))</f>
        <v>#N/A</v>
      </c>
      <c r="N187" s="85" t="e">
        <f aca="false">INDEX(Imagen!$B$9:$BT$108,M187,L187)</f>
        <v>#N/A</v>
      </c>
      <c r="O187" s="85" t="e">
        <f aca="false">INDEX(Filtro1!$B$9:$BT$108,M187,L187)</f>
        <v>#N/A</v>
      </c>
      <c r="P187" s="85" t="e">
        <f aca="false">INDEX(Filtro2!$B$9:$BT$108,M187,L187)</f>
        <v>#N/A</v>
      </c>
      <c r="Q187" s="87" t="e">
        <f aca="false" t="array" ref="Q187:R187">TRANSPOSE(MMULT($O$11:$P$12,TRANSPOSE(L187:M187)+$L$8:$L$9))</f>
        <v>#N/A</v>
      </c>
      <c r="R187" s="87" t="e">
        <v>#N/A</v>
      </c>
      <c r="S187" s="85" t="n">
        <f aca="false" t="array" ref="S187:S187">MATCH(SMALL(IF(ISNUMBER($Q$21:$Q$312),$Q$21:$Q$312,""),SUM(IF(ISNUMBER($Q$21:Q187),1,0))),$Q$21:$Q$312,0)</f>
        <v>62</v>
      </c>
      <c r="T187" s="85" t="n">
        <f aca="false">INDEX(R$21:R$312,$S187)</f>
        <v>-0.0905266127017939</v>
      </c>
      <c r="U187" s="85" t="n">
        <f aca="false">INDEX(Q$21:Q$312,$S187)</f>
        <v>63.3717040138777</v>
      </c>
      <c r="V187" s="87" t="n">
        <f aca="false">INDEX(N$21:N$312,$S187)</f>
        <v>-1392</v>
      </c>
      <c r="W187" s="87" t="n">
        <f aca="false">INDEX(O$21:O$312,$S187)</f>
        <v>-311</v>
      </c>
      <c r="X187" s="87" t="n">
        <f aca="false">INDEX(P$21:P$312,$S187)</f>
        <v>4168</v>
      </c>
    </row>
    <row r="188" customFormat="false" ht="15" hidden="false" customHeight="false" outlineLevel="0" collapsed="false">
      <c r="H188" s="85" t="e">
        <f aca="false">IF((H187+1*SIGN($H$8-$H$21))*SIGN($H$8-$H$21)&gt;$H$8*SIGN($H$8-$H$21),NA(),H187+1*SIGN($H$8-$H$21))</f>
        <v>#N/A</v>
      </c>
      <c r="I188" s="85" t="e">
        <f aca="false">H188*$H$10+$H$12</f>
        <v>#N/A</v>
      </c>
      <c r="J188" s="85" t="e">
        <f aca="false">K188*$I$10+$I$12</f>
        <v>#N/A</v>
      </c>
      <c r="K188" s="85" t="e">
        <f aca="false">IF((K187+1*SIGN($I$8-$K$21))*SIGN($I$8-$K$21)&gt;$I$8*SIGN($I$8-$K$21),NA(),K187+1*SIGN($I$8-$K$21))</f>
        <v>#N/A</v>
      </c>
      <c r="L188" s="87" t="e">
        <f aca="false">IF(ISNUMBER(H188),TRUNC(H188),TRUNC(INDEX(J$21:J$312,COUNTIF(H$21:H188,"="&amp;NA()))))</f>
        <v>#N/A</v>
      </c>
      <c r="M188" s="87" t="e">
        <f aca="false">IF(ISNUMBER(I188),TRUNC(I188),TRUNC(INDEX(K$21:K$312,COUNTIF(I$21:I188,"="&amp;NA()))))</f>
        <v>#N/A</v>
      </c>
      <c r="N188" s="85" t="e">
        <f aca="false">INDEX(Imagen!$B$9:$BT$108,M188,L188)</f>
        <v>#N/A</v>
      </c>
      <c r="O188" s="85" t="e">
        <f aca="false">INDEX(Filtro1!$B$9:$BT$108,M188,L188)</f>
        <v>#N/A</v>
      </c>
      <c r="P188" s="85" t="e">
        <f aca="false">INDEX(Filtro2!$B$9:$BT$108,M188,L188)</f>
        <v>#N/A</v>
      </c>
      <c r="Q188" s="87" t="e">
        <f aca="false" t="array" ref="Q188:R188">TRANSPOSE(MMULT($O$11:$P$12,TRANSPOSE(L188:M188)+$L$8:$L$9))</f>
        <v>#N/A</v>
      </c>
      <c r="R188" s="87" t="e">
        <v>#N/A</v>
      </c>
      <c r="S188" s="85" t="n">
        <f aca="false" t="array" ref="S188:S188">MATCH(SMALL(IF(ISNUMBER($Q$21:$Q$312),$Q$21:$Q$312,""),SUM(IF(ISNUMBER($Q$21:Q188),1,0))),$Q$21:$Q$312,0)</f>
        <v>62</v>
      </c>
      <c r="T188" s="85" t="n">
        <f aca="false">INDEX(R$21:R$312,$S188)</f>
        <v>-0.0905266127017939</v>
      </c>
      <c r="U188" s="85" t="n">
        <f aca="false">INDEX(Q$21:Q$312,$S188)</f>
        <v>63.3717040138777</v>
      </c>
      <c r="V188" s="87" t="n">
        <f aca="false">INDEX(N$21:N$312,$S188)</f>
        <v>-1392</v>
      </c>
      <c r="W188" s="87" t="n">
        <f aca="false">INDEX(O$21:O$312,$S188)</f>
        <v>-311</v>
      </c>
      <c r="X188" s="87" t="n">
        <f aca="false">INDEX(P$21:P$312,$S188)</f>
        <v>4168</v>
      </c>
    </row>
    <row r="189" customFormat="false" ht="15" hidden="false" customHeight="false" outlineLevel="0" collapsed="false">
      <c r="H189" s="85" t="e">
        <f aca="false">IF((H188+1*SIGN($H$8-$H$21))*SIGN($H$8-$H$21)&gt;$H$8*SIGN($H$8-$H$21),NA(),H188+1*SIGN($H$8-$H$21))</f>
        <v>#N/A</v>
      </c>
      <c r="I189" s="85" t="e">
        <f aca="false">H189*$H$10+$H$12</f>
        <v>#N/A</v>
      </c>
      <c r="J189" s="85" t="e">
        <f aca="false">K189*$I$10+$I$12</f>
        <v>#N/A</v>
      </c>
      <c r="K189" s="85" t="e">
        <f aca="false">IF((K188+1*SIGN($I$8-$K$21))*SIGN($I$8-$K$21)&gt;$I$8*SIGN($I$8-$K$21),NA(),K188+1*SIGN($I$8-$K$21))</f>
        <v>#N/A</v>
      </c>
      <c r="L189" s="87" t="e">
        <f aca="false">IF(ISNUMBER(H189),TRUNC(H189),TRUNC(INDEX(J$21:J$312,COUNTIF(H$21:H189,"="&amp;NA()))))</f>
        <v>#N/A</v>
      </c>
      <c r="M189" s="87" t="e">
        <f aca="false">IF(ISNUMBER(I189),TRUNC(I189),TRUNC(INDEX(K$21:K$312,COUNTIF(I$21:I189,"="&amp;NA()))))</f>
        <v>#N/A</v>
      </c>
      <c r="N189" s="85" t="e">
        <f aca="false">INDEX(Imagen!$B$9:$BT$108,M189,L189)</f>
        <v>#N/A</v>
      </c>
      <c r="O189" s="85" t="e">
        <f aca="false">INDEX(Filtro1!$B$9:$BT$108,M189,L189)</f>
        <v>#N/A</v>
      </c>
      <c r="P189" s="85" t="e">
        <f aca="false">INDEX(Filtro2!$B$9:$BT$108,M189,L189)</f>
        <v>#N/A</v>
      </c>
      <c r="Q189" s="87" t="e">
        <f aca="false" t="array" ref="Q189:R189">TRANSPOSE(MMULT($O$11:$P$12,TRANSPOSE(L189:M189)+$L$8:$L$9))</f>
        <v>#N/A</v>
      </c>
      <c r="R189" s="87" t="e">
        <v>#N/A</v>
      </c>
      <c r="S189" s="85" t="n">
        <f aca="false" t="array" ref="S189:S189">MATCH(SMALL(IF(ISNUMBER($Q$21:$Q$312),$Q$21:$Q$312,""),SUM(IF(ISNUMBER($Q$21:Q189),1,0))),$Q$21:$Q$312,0)</f>
        <v>62</v>
      </c>
      <c r="T189" s="85" t="n">
        <f aca="false">INDEX(R$21:R$312,$S189)</f>
        <v>-0.0905266127017939</v>
      </c>
      <c r="U189" s="85" t="n">
        <f aca="false">INDEX(Q$21:Q$312,$S189)</f>
        <v>63.3717040138777</v>
      </c>
      <c r="V189" s="87" t="n">
        <f aca="false">INDEX(N$21:N$312,$S189)</f>
        <v>-1392</v>
      </c>
      <c r="W189" s="87" t="n">
        <f aca="false">INDEX(O$21:O$312,$S189)</f>
        <v>-311</v>
      </c>
      <c r="X189" s="87" t="n">
        <f aca="false">INDEX(P$21:P$312,$S189)</f>
        <v>4168</v>
      </c>
    </row>
    <row r="190" customFormat="false" ht="15" hidden="false" customHeight="false" outlineLevel="0" collapsed="false">
      <c r="H190" s="85" t="e">
        <f aca="false">IF((H189+1*SIGN($H$8-$H$21))*SIGN($H$8-$H$21)&gt;$H$8*SIGN($H$8-$H$21),NA(),H189+1*SIGN($H$8-$H$21))</f>
        <v>#N/A</v>
      </c>
      <c r="I190" s="85" t="e">
        <f aca="false">H190*$H$10+$H$12</f>
        <v>#N/A</v>
      </c>
      <c r="J190" s="85" t="e">
        <f aca="false">K190*$I$10+$I$12</f>
        <v>#N/A</v>
      </c>
      <c r="K190" s="85" t="e">
        <f aca="false">IF((K189+1*SIGN($I$8-$K$21))*SIGN($I$8-$K$21)&gt;$I$8*SIGN($I$8-$K$21),NA(),K189+1*SIGN($I$8-$K$21))</f>
        <v>#N/A</v>
      </c>
      <c r="L190" s="87" t="e">
        <f aca="false">IF(ISNUMBER(H190),TRUNC(H190),TRUNC(INDEX(J$21:J$312,COUNTIF(H$21:H190,"="&amp;NA()))))</f>
        <v>#N/A</v>
      </c>
      <c r="M190" s="87" t="e">
        <f aca="false">IF(ISNUMBER(I190),TRUNC(I190),TRUNC(INDEX(K$21:K$312,COUNTIF(I$21:I190,"="&amp;NA()))))</f>
        <v>#N/A</v>
      </c>
      <c r="N190" s="85" t="e">
        <f aca="false">INDEX(Imagen!$B$9:$BT$108,M190,L190)</f>
        <v>#N/A</v>
      </c>
      <c r="O190" s="85" t="e">
        <f aca="false">INDEX(Filtro1!$B$9:$BT$108,M190,L190)</f>
        <v>#N/A</v>
      </c>
      <c r="P190" s="85" t="e">
        <f aca="false">INDEX(Filtro2!$B$9:$BT$108,M190,L190)</f>
        <v>#N/A</v>
      </c>
      <c r="Q190" s="87" t="e">
        <f aca="false" t="array" ref="Q190:R190">TRANSPOSE(MMULT($O$11:$P$12,TRANSPOSE(L190:M190)+$L$8:$L$9))</f>
        <v>#N/A</v>
      </c>
      <c r="R190" s="87" t="e">
        <v>#N/A</v>
      </c>
      <c r="S190" s="85" t="n">
        <f aca="false" t="array" ref="S190:S190">MATCH(SMALL(IF(ISNUMBER($Q$21:$Q$312),$Q$21:$Q$312,""),SUM(IF(ISNUMBER($Q$21:Q190),1,0))),$Q$21:$Q$312,0)</f>
        <v>62</v>
      </c>
      <c r="T190" s="85" t="n">
        <f aca="false">INDEX(R$21:R$312,$S190)</f>
        <v>-0.0905266127017939</v>
      </c>
      <c r="U190" s="85" t="n">
        <f aca="false">INDEX(Q$21:Q$312,$S190)</f>
        <v>63.3717040138777</v>
      </c>
      <c r="V190" s="87" t="n">
        <f aca="false">INDEX(N$21:N$312,$S190)</f>
        <v>-1392</v>
      </c>
      <c r="W190" s="87" t="n">
        <f aca="false">INDEX(O$21:O$312,$S190)</f>
        <v>-311</v>
      </c>
      <c r="X190" s="87" t="n">
        <f aca="false">INDEX(P$21:P$312,$S190)</f>
        <v>4168</v>
      </c>
    </row>
    <row r="191" customFormat="false" ht="15" hidden="false" customHeight="false" outlineLevel="0" collapsed="false">
      <c r="H191" s="85" t="e">
        <f aca="false">IF((H190+1*SIGN($H$8-$H$21))*SIGN($H$8-$H$21)&gt;$H$8*SIGN($H$8-$H$21),NA(),H190+1*SIGN($H$8-$H$21))</f>
        <v>#N/A</v>
      </c>
      <c r="I191" s="85" t="e">
        <f aca="false">H191*$H$10+$H$12</f>
        <v>#N/A</v>
      </c>
      <c r="J191" s="85" t="e">
        <f aca="false">K191*$I$10+$I$12</f>
        <v>#N/A</v>
      </c>
      <c r="K191" s="85" t="e">
        <f aca="false">IF((K190+1*SIGN($I$8-$K$21))*SIGN($I$8-$K$21)&gt;$I$8*SIGN($I$8-$K$21),NA(),K190+1*SIGN($I$8-$K$21))</f>
        <v>#N/A</v>
      </c>
      <c r="L191" s="87" t="e">
        <f aca="false">IF(ISNUMBER(H191),TRUNC(H191),TRUNC(INDEX(J$21:J$312,COUNTIF(H$21:H191,"="&amp;NA()))))</f>
        <v>#N/A</v>
      </c>
      <c r="M191" s="87" t="e">
        <f aca="false">IF(ISNUMBER(I191),TRUNC(I191),TRUNC(INDEX(K$21:K$312,COUNTIF(I$21:I191,"="&amp;NA()))))</f>
        <v>#N/A</v>
      </c>
      <c r="N191" s="85" t="e">
        <f aca="false">INDEX(Imagen!$B$9:$BT$108,M191,L191)</f>
        <v>#N/A</v>
      </c>
      <c r="O191" s="85" t="e">
        <f aca="false">INDEX(Filtro1!$B$9:$BT$108,M191,L191)</f>
        <v>#N/A</v>
      </c>
      <c r="P191" s="85" t="e">
        <f aca="false">INDEX(Filtro2!$B$9:$BT$108,M191,L191)</f>
        <v>#N/A</v>
      </c>
      <c r="Q191" s="87" t="e">
        <f aca="false" t="array" ref="Q191:R191">TRANSPOSE(MMULT($O$11:$P$12,TRANSPOSE(L191:M191)+$L$8:$L$9))</f>
        <v>#N/A</v>
      </c>
      <c r="R191" s="87" t="e">
        <v>#N/A</v>
      </c>
      <c r="S191" s="85" t="n">
        <f aca="false" t="array" ref="S191:S191">MATCH(SMALL(IF(ISNUMBER($Q$21:$Q$312),$Q$21:$Q$312,""),SUM(IF(ISNUMBER($Q$21:Q191),1,0))),$Q$21:$Q$312,0)</f>
        <v>62</v>
      </c>
      <c r="T191" s="85" t="n">
        <f aca="false">INDEX(R$21:R$312,$S191)</f>
        <v>-0.0905266127017939</v>
      </c>
      <c r="U191" s="85" t="n">
        <f aca="false">INDEX(Q$21:Q$312,$S191)</f>
        <v>63.3717040138777</v>
      </c>
      <c r="V191" s="87" t="n">
        <f aca="false">INDEX(N$21:N$312,$S191)</f>
        <v>-1392</v>
      </c>
      <c r="W191" s="87" t="n">
        <f aca="false">INDEX(O$21:O$312,$S191)</f>
        <v>-311</v>
      </c>
      <c r="X191" s="87" t="n">
        <f aca="false">INDEX(P$21:P$312,$S191)</f>
        <v>4168</v>
      </c>
    </row>
    <row r="192" customFormat="false" ht="15" hidden="false" customHeight="false" outlineLevel="0" collapsed="false">
      <c r="H192" s="85" t="e">
        <f aca="false">IF((H191+1*SIGN($H$8-$H$21))*SIGN($H$8-$H$21)&gt;$H$8*SIGN($H$8-$H$21),NA(),H191+1*SIGN($H$8-$H$21))</f>
        <v>#N/A</v>
      </c>
      <c r="I192" s="85" t="e">
        <f aca="false">H192*$H$10+$H$12</f>
        <v>#N/A</v>
      </c>
      <c r="J192" s="85" t="e">
        <f aca="false">K192*$I$10+$I$12</f>
        <v>#N/A</v>
      </c>
      <c r="K192" s="85" t="e">
        <f aca="false">IF((K191+1*SIGN($I$8-$K$21))*SIGN($I$8-$K$21)&gt;$I$8*SIGN($I$8-$K$21),NA(),K191+1*SIGN($I$8-$K$21))</f>
        <v>#N/A</v>
      </c>
      <c r="L192" s="87" t="e">
        <f aca="false">IF(ISNUMBER(H192),TRUNC(H192),TRUNC(INDEX(J$21:J$312,COUNTIF(H$21:H192,"="&amp;NA()))))</f>
        <v>#N/A</v>
      </c>
      <c r="M192" s="87" t="e">
        <f aca="false">IF(ISNUMBER(I192),TRUNC(I192),TRUNC(INDEX(K$21:K$312,COUNTIF(I$21:I192,"="&amp;NA()))))</f>
        <v>#N/A</v>
      </c>
      <c r="N192" s="85" t="e">
        <f aca="false">INDEX(Imagen!$B$9:$BT$108,M192,L192)</f>
        <v>#N/A</v>
      </c>
      <c r="O192" s="85" t="e">
        <f aca="false">INDEX(Filtro1!$B$9:$BT$108,M192,L192)</f>
        <v>#N/A</v>
      </c>
      <c r="P192" s="85" t="e">
        <f aca="false">INDEX(Filtro2!$B$9:$BT$108,M192,L192)</f>
        <v>#N/A</v>
      </c>
      <c r="Q192" s="87" t="e">
        <f aca="false" t="array" ref="Q192:R192">TRANSPOSE(MMULT($O$11:$P$12,TRANSPOSE(L192:M192)+$L$8:$L$9))</f>
        <v>#N/A</v>
      </c>
      <c r="R192" s="87" t="e">
        <v>#N/A</v>
      </c>
      <c r="S192" s="85" t="n">
        <f aca="false" t="array" ref="S192:S192">MATCH(SMALL(IF(ISNUMBER($Q$21:$Q$312),$Q$21:$Q$312,""),SUM(IF(ISNUMBER($Q$21:Q192),1,0))),$Q$21:$Q$312,0)</f>
        <v>62</v>
      </c>
      <c r="T192" s="85" t="n">
        <f aca="false">INDEX(R$21:R$312,$S192)</f>
        <v>-0.0905266127017939</v>
      </c>
      <c r="U192" s="85" t="n">
        <f aca="false">INDEX(Q$21:Q$312,$S192)</f>
        <v>63.3717040138777</v>
      </c>
      <c r="V192" s="87" t="n">
        <f aca="false">INDEX(N$21:N$312,$S192)</f>
        <v>-1392</v>
      </c>
      <c r="W192" s="87" t="n">
        <f aca="false">INDEX(O$21:O$312,$S192)</f>
        <v>-311</v>
      </c>
      <c r="X192" s="87" t="n">
        <f aca="false">INDEX(P$21:P$312,$S192)</f>
        <v>4168</v>
      </c>
    </row>
    <row r="193" customFormat="false" ht="15" hidden="false" customHeight="false" outlineLevel="0" collapsed="false">
      <c r="H193" s="85" t="e">
        <f aca="false">IF((H192+1*SIGN($H$8-$H$21))*SIGN($H$8-$H$21)&gt;$H$8*SIGN($H$8-$H$21),NA(),H192+1*SIGN($H$8-$H$21))</f>
        <v>#N/A</v>
      </c>
      <c r="I193" s="85" t="e">
        <f aca="false">H193*$H$10+$H$12</f>
        <v>#N/A</v>
      </c>
      <c r="J193" s="85" t="e">
        <f aca="false">K193*$I$10+$I$12</f>
        <v>#N/A</v>
      </c>
      <c r="K193" s="85" t="e">
        <f aca="false">IF((K192+1*SIGN($I$8-$K$21))*SIGN($I$8-$K$21)&gt;$I$8*SIGN($I$8-$K$21),NA(),K192+1*SIGN($I$8-$K$21))</f>
        <v>#N/A</v>
      </c>
      <c r="L193" s="87" t="e">
        <f aca="false">IF(ISNUMBER(H193),TRUNC(H193),TRUNC(INDEX(J$21:J$312,COUNTIF(H$21:H193,"="&amp;NA()))))</f>
        <v>#N/A</v>
      </c>
      <c r="M193" s="87" t="e">
        <f aca="false">IF(ISNUMBER(I193),TRUNC(I193),TRUNC(INDEX(K$21:K$312,COUNTIF(I$21:I193,"="&amp;NA()))))</f>
        <v>#N/A</v>
      </c>
      <c r="N193" s="85" t="e">
        <f aca="false">INDEX(Imagen!$B$9:$BT$108,M193,L193)</f>
        <v>#N/A</v>
      </c>
      <c r="O193" s="85" t="e">
        <f aca="false">INDEX(Filtro1!$B$9:$BT$108,M193,L193)</f>
        <v>#N/A</v>
      </c>
      <c r="P193" s="85" t="e">
        <f aca="false">INDEX(Filtro2!$B$9:$BT$108,M193,L193)</f>
        <v>#N/A</v>
      </c>
      <c r="Q193" s="87" t="e">
        <f aca="false" t="array" ref="Q193:R193">TRANSPOSE(MMULT($O$11:$P$12,TRANSPOSE(L193:M193)+$L$8:$L$9))</f>
        <v>#N/A</v>
      </c>
      <c r="R193" s="87" t="e">
        <v>#N/A</v>
      </c>
      <c r="S193" s="85" t="n">
        <f aca="false" t="array" ref="S193:S193">MATCH(SMALL(IF(ISNUMBER($Q$21:$Q$312),$Q$21:$Q$312,""),SUM(IF(ISNUMBER($Q$21:Q193),1,0))),$Q$21:$Q$312,0)</f>
        <v>62</v>
      </c>
      <c r="T193" s="85" t="n">
        <f aca="false">INDEX(R$21:R$312,$S193)</f>
        <v>-0.0905266127017939</v>
      </c>
      <c r="U193" s="85" t="n">
        <f aca="false">INDEX(Q$21:Q$312,$S193)</f>
        <v>63.3717040138777</v>
      </c>
      <c r="V193" s="87" t="n">
        <f aca="false">INDEX(N$21:N$312,$S193)</f>
        <v>-1392</v>
      </c>
      <c r="W193" s="87" t="n">
        <f aca="false">INDEX(O$21:O$312,$S193)</f>
        <v>-311</v>
      </c>
      <c r="X193" s="87" t="n">
        <f aca="false">INDEX(P$21:P$312,$S193)</f>
        <v>4168</v>
      </c>
    </row>
    <row r="194" customFormat="false" ht="15" hidden="false" customHeight="false" outlineLevel="0" collapsed="false">
      <c r="H194" s="85" t="e">
        <f aca="false">IF((H193+1*SIGN($H$8-$H$21))*SIGN($H$8-$H$21)&gt;$H$8*SIGN($H$8-$H$21),NA(),H193+1*SIGN($H$8-$H$21))</f>
        <v>#N/A</v>
      </c>
      <c r="I194" s="85" t="e">
        <f aca="false">H194*$H$10+$H$12</f>
        <v>#N/A</v>
      </c>
      <c r="J194" s="85" t="e">
        <f aca="false">K194*$I$10+$I$12</f>
        <v>#N/A</v>
      </c>
      <c r="K194" s="85" t="e">
        <f aca="false">IF((K193+1*SIGN($I$8-$K$21))*SIGN($I$8-$K$21)&gt;$I$8*SIGN($I$8-$K$21),NA(),K193+1*SIGN($I$8-$K$21))</f>
        <v>#N/A</v>
      </c>
      <c r="L194" s="87" t="e">
        <f aca="false">IF(ISNUMBER(H194),TRUNC(H194),TRUNC(INDEX(J$21:J$312,COUNTIF(H$21:H194,"="&amp;NA()))))</f>
        <v>#N/A</v>
      </c>
      <c r="M194" s="87" t="e">
        <f aca="false">IF(ISNUMBER(I194),TRUNC(I194),TRUNC(INDEX(K$21:K$312,COUNTIF(I$21:I194,"="&amp;NA()))))</f>
        <v>#N/A</v>
      </c>
      <c r="N194" s="85" t="e">
        <f aca="false">INDEX(Imagen!$B$9:$BT$108,M194,L194)</f>
        <v>#N/A</v>
      </c>
      <c r="O194" s="85" t="e">
        <f aca="false">INDEX(Filtro1!$B$9:$BT$108,M194,L194)</f>
        <v>#N/A</v>
      </c>
      <c r="P194" s="85" t="e">
        <f aca="false">INDEX(Filtro2!$B$9:$BT$108,M194,L194)</f>
        <v>#N/A</v>
      </c>
      <c r="Q194" s="87" t="e">
        <f aca="false" t="array" ref="Q194:R194">TRANSPOSE(MMULT($O$11:$P$12,TRANSPOSE(L194:M194)+$L$8:$L$9))</f>
        <v>#N/A</v>
      </c>
      <c r="R194" s="87" t="e">
        <v>#N/A</v>
      </c>
      <c r="S194" s="85" t="n">
        <f aca="false" t="array" ref="S194:S194">MATCH(SMALL(IF(ISNUMBER($Q$21:$Q$312),$Q$21:$Q$312,""),SUM(IF(ISNUMBER($Q$21:Q194),1,0))),$Q$21:$Q$312,0)</f>
        <v>62</v>
      </c>
      <c r="T194" s="85" t="n">
        <f aca="false">INDEX(R$21:R$312,$S194)</f>
        <v>-0.0905266127017939</v>
      </c>
      <c r="U194" s="85" t="n">
        <f aca="false">INDEX(Q$21:Q$312,$S194)</f>
        <v>63.3717040138777</v>
      </c>
      <c r="V194" s="87" t="n">
        <f aca="false">INDEX(N$21:N$312,$S194)</f>
        <v>-1392</v>
      </c>
      <c r="W194" s="87" t="n">
        <f aca="false">INDEX(O$21:O$312,$S194)</f>
        <v>-311</v>
      </c>
      <c r="X194" s="87" t="n">
        <f aca="false">INDEX(P$21:P$312,$S194)</f>
        <v>4168</v>
      </c>
    </row>
    <row r="195" customFormat="false" ht="15" hidden="false" customHeight="false" outlineLevel="0" collapsed="false">
      <c r="H195" s="85" t="e">
        <f aca="false">IF((H194+1*SIGN($H$8-$H$21))*SIGN($H$8-$H$21)&gt;$H$8*SIGN($H$8-$H$21),NA(),H194+1*SIGN($H$8-$H$21))</f>
        <v>#N/A</v>
      </c>
      <c r="I195" s="85" t="e">
        <f aca="false">H195*$H$10+$H$12</f>
        <v>#N/A</v>
      </c>
      <c r="J195" s="85" t="e">
        <f aca="false">K195*$I$10+$I$12</f>
        <v>#N/A</v>
      </c>
      <c r="K195" s="85" t="e">
        <f aca="false">IF((K194+1*SIGN($I$8-$K$21))*SIGN($I$8-$K$21)&gt;$I$8*SIGN($I$8-$K$21),NA(),K194+1*SIGN($I$8-$K$21))</f>
        <v>#N/A</v>
      </c>
      <c r="L195" s="87" t="e">
        <f aca="false">IF(ISNUMBER(H195),TRUNC(H195),TRUNC(INDEX(J$21:J$312,COUNTIF(H$21:H195,"="&amp;NA()))))</f>
        <v>#N/A</v>
      </c>
      <c r="M195" s="87" t="e">
        <f aca="false">IF(ISNUMBER(I195),TRUNC(I195),TRUNC(INDEX(K$21:K$312,COUNTIF(I$21:I195,"="&amp;NA()))))</f>
        <v>#N/A</v>
      </c>
      <c r="N195" s="85" t="e">
        <f aca="false">INDEX(Imagen!$B$9:$BT$108,M195,L195)</f>
        <v>#N/A</v>
      </c>
      <c r="O195" s="85" t="e">
        <f aca="false">INDEX(Filtro1!$B$9:$BT$108,M195,L195)</f>
        <v>#N/A</v>
      </c>
      <c r="P195" s="85" t="e">
        <f aca="false">INDEX(Filtro2!$B$9:$BT$108,M195,L195)</f>
        <v>#N/A</v>
      </c>
      <c r="Q195" s="87" t="e">
        <f aca="false" t="array" ref="Q195:R195">TRANSPOSE(MMULT($O$11:$P$12,TRANSPOSE(L195:M195)+$L$8:$L$9))</f>
        <v>#N/A</v>
      </c>
      <c r="R195" s="87" t="e">
        <v>#N/A</v>
      </c>
      <c r="S195" s="85" t="n">
        <f aca="false" t="array" ref="S195:S195">MATCH(SMALL(IF(ISNUMBER($Q$21:$Q$312),$Q$21:$Q$312,""),SUM(IF(ISNUMBER($Q$21:Q195),1,0))),$Q$21:$Q$312,0)</f>
        <v>62</v>
      </c>
      <c r="T195" s="85" t="n">
        <f aca="false">INDEX(R$21:R$312,$S195)</f>
        <v>-0.0905266127017939</v>
      </c>
      <c r="U195" s="85" t="n">
        <f aca="false">INDEX(Q$21:Q$312,$S195)</f>
        <v>63.3717040138777</v>
      </c>
      <c r="V195" s="87" t="n">
        <f aca="false">INDEX(N$21:N$312,$S195)</f>
        <v>-1392</v>
      </c>
      <c r="W195" s="87" t="n">
        <f aca="false">INDEX(O$21:O$312,$S195)</f>
        <v>-311</v>
      </c>
      <c r="X195" s="87" t="n">
        <f aca="false">INDEX(P$21:P$312,$S195)</f>
        <v>4168</v>
      </c>
    </row>
    <row r="196" customFormat="false" ht="15" hidden="false" customHeight="false" outlineLevel="0" collapsed="false">
      <c r="H196" s="85" t="e">
        <f aca="false">IF((H195+1*SIGN($H$8-$H$21))*SIGN($H$8-$H$21)&gt;$H$8*SIGN($H$8-$H$21),NA(),H195+1*SIGN($H$8-$H$21))</f>
        <v>#N/A</v>
      </c>
      <c r="I196" s="85" t="e">
        <f aca="false">H196*$H$10+$H$12</f>
        <v>#N/A</v>
      </c>
      <c r="J196" s="85" t="e">
        <f aca="false">K196*$I$10+$I$12</f>
        <v>#N/A</v>
      </c>
      <c r="K196" s="85" t="e">
        <f aca="false">IF((K195+1*SIGN($I$8-$K$21))*SIGN($I$8-$K$21)&gt;$I$8*SIGN($I$8-$K$21),NA(),K195+1*SIGN($I$8-$K$21))</f>
        <v>#N/A</v>
      </c>
      <c r="L196" s="87" t="e">
        <f aca="false">IF(ISNUMBER(H196),TRUNC(H196),TRUNC(INDEX(J$21:J$312,COUNTIF(H$21:H196,"="&amp;NA()))))</f>
        <v>#N/A</v>
      </c>
      <c r="M196" s="87" t="e">
        <f aca="false">IF(ISNUMBER(I196),TRUNC(I196),TRUNC(INDEX(K$21:K$312,COUNTIF(I$21:I196,"="&amp;NA()))))</f>
        <v>#N/A</v>
      </c>
      <c r="N196" s="85" t="e">
        <f aca="false">INDEX(Imagen!$B$9:$BT$108,M196,L196)</f>
        <v>#N/A</v>
      </c>
      <c r="O196" s="85" t="e">
        <f aca="false">INDEX(Filtro1!$B$9:$BT$108,M196,L196)</f>
        <v>#N/A</v>
      </c>
      <c r="P196" s="85" t="e">
        <f aca="false">INDEX(Filtro2!$B$9:$BT$108,M196,L196)</f>
        <v>#N/A</v>
      </c>
      <c r="Q196" s="87" t="e">
        <f aca="false" t="array" ref="Q196:R196">TRANSPOSE(MMULT($O$11:$P$12,TRANSPOSE(L196:M196)+$L$8:$L$9))</f>
        <v>#N/A</v>
      </c>
      <c r="R196" s="87" t="e">
        <v>#N/A</v>
      </c>
      <c r="S196" s="85" t="n">
        <f aca="false" t="array" ref="S196:S196">MATCH(SMALL(IF(ISNUMBER($Q$21:$Q$312),$Q$21:$Q$312,""),SUM(IF(ISNUMBER($Q$21:Q196),1,0))),$Q$21:$Q$312,0)</f>
        <v>62</v>
      </c>
      <c r="T196" s="85" t="n">
        <f aca="false">INDEX(R$21:R$312,$S196)</f>
        <v>-0.0905266127017939</v>
      </c>
      <c r="U196" s="85" t="n">
        <f aca="false">INDEX(Q$21:Q$312,$S196)</f>
        <v>63.3717040138777</v>
      </c>
      <c r="V196" s="87" t="n">
        <f aca="false">INDEX(N$21:N$312,$S196)</f>
        <v>-1392</v>
      </c>
      <c r="W196" s="87" t="n">
        <f aca="false">INDEX(O$21:O$312,$S196)</f>
        <v>-311</v>
      </c>
      <c r="X196" s="87" t="n">
        <f aca="false">INDEX(P$21:P$312,$S196)</f>
        <v>4168</v>
      </c>
    </row>
    <row r="197" customFormat="false" ht="15" hidden="false" customHeight="false" outlineLevel="0" collapsed="false">
      <c r="H197" s="85" t="e">
        <f aca="false">IF((H196+1*SIGN($H$8-$H$21))*SIGN($H$8-$H$21)&gt;$H$8*SIGN($H$8-$H$21),NA(),H196+1*SIGN($H$8-$H$21))</f>
        <v>#N/A</v>
      </c>
      <c r="I197" s="85" t="e">
        <f aca="false">H197*$H$10+$H$12</f>
        <v>#N/A</v>
      </c>
      <c r="J197" s="85" t="e">
        <f aca="false">K197*$I$10+$I$12</f>
        <v>#N/A</v>
      </c>
      <c r="K197" s="85" t="e">
        <f aca="false">IF((K196+1*SIGN($I$8-$K$21))*SIGN($I$8-$K$21)&gt;$I$8*SIGN($I$8-$K$21),NA(),K196+1*SIGN($I$8-$K$21))</f>
        <v>#N/A</v>
      </c>
      <c r="L197" s="87" t="e">
        <f aca="false">IF(ISNUMBER(H197),TRUNC(H197),TRUNC(INDEX(J$21:J$312,COUNTIF(H$21:H197,"="&amp;NA()))))</f>
        <v>#N/A</v>
      </c>
      <c r="M197" s="87" t="e">
        <f aca="false">IF(ISNUMBER(I197),TRUNC(I197),TRUNC(INDEX(K$21:K$312,COUNTIF(I$21:I197,"="&amp;NA()))))</f>
        <v>#N/A</v>
      </c>
      <c r="N197" s="85" t="e">
        <f aca="false">INDEX(Imagen!$B$9:$BT$108,M197,L197)</f>
        <v>#N/A</v>
      </c>
      <c r="O197" s="85" t="e">
        <f aca="false">INDEX(Filtro1!$B$9:$BT$108,M197,L197)</f>
        <v>#N/A</v>
      </c>
      <c r="P197" s="85" t="e">
        <f aca="false">INDEX(Filtro2!$B$9:$BT$108,M197,L197)</f>
        <v>#N/A</v>
      </c>
      <c r="Q197" s="87" t="e">
        <f aca="false" t="array" ref="Q197:R197">TRANSPOSE(MMULT($O$11:$P$12,TRANSPOSE(L197:M197)+$L$8:$L$9))</f>
        <v>#N/A</v>
      </c>
      <c r="R197" s="87" t="e">
        <v>#N/A</v>
      </c>
      <c r="S197" s="85" t="n">
        <f aca="false" t="array" ref="S197:S197">MATCH(SMALL(IF(ISNUMBER($Q$21:$Q$312),$Q$21:$Q$312,""),SUM(IF(ISNUMBER($Q$21:Q197),1,0))),$Q$21:$Q$312,0)</f>
        <v>62</v>
      </c>
      <c r="T197" s="85" t="n">
        <f aca="false">INDEX(R$21:R$312,$S197)</f>
        <v>-0.0905266127017939</v>
      </c>
      <c r="U197" s="85" t="n">
        <f aca="false">INDEX(Q$21:Q$312,$S197)</f>
        <v>63.3717040138777</v>
      </c>
      <c r="V197" s="87" t="n">
        <f aca="false">INDEX(N$21:N$312,$S197)</f>
        <v>-1392</v>
      </c>
      <c r="W197" s="87" t="n">
        <f aca="false">INDEX(O$21:O$312,$S197)</f>
        <v>-311</v>
      </c>
      <c r="X197" s="87" t="n">
        <f aca="false">INDEX(P$21:P$312,$S197)</f>
        <v>4168</v>
      </c>
    </row>
    <row r="198" customFormat="false" ht="15" hidden="false" customHeight="false" outlineLevel="0" collapsed="false">
      <c r="H198" s="85" t="e">
        <f aca="false">IF((H197+1*SIGN($H$8-$H$21))*SIGN($H$8-$H$21)&gt;$H$8*SIGN($H$8-$H$21),NA(),H197+1*SIGN($H$8-$H$21))</f>
        <v>#N/A</v>
      </c>
      <c r="I198" s="85" t="e">
        <f aca="false">H198*$H$10+$H$12</f>
        <v>#N/A</v>
      </c>
      <c r="J198" s="85" t="e">
        <f aca="false">K198*$I$10+$I$12</f>
        <v>#N/A</v>
      </c>
      <c r="K198" s="85" t="e">
        <f aca="false">IF((K197+1*SIGN($I$8-$K$21))*SIGN($I$8-$K$21)&gt;$I$8*SIGN($I$8-$K$21),NA(),K197+1*SIGN($I$8-$K$21))</f>
        <v>#N/A</v>
      </c>
      <c r="L198" s="87" t="e">
        <f aca="false">IF(ISNUMBER(H198),TRUNC(H198),TRUNC(INDEX(J$21:J$312,COUNTIF(H$21:H198,"="&amp;NA()))))</f>
        <v>#N/A</v>
      </c>
      <c r="M198" s="87" t="e">
        <f aca="false">IF(ISNUMBER(I198),TRUNC(I198),TRUNC(INDEX(K$21:K$312,COUNTIF(I$21:I198,"="&amp;NA()))))</f>
        <v>#N/A</v>
      </c>
      <c r="N198" s="85" t="e">
        <f aca="false">INDEX(Imagen!$B$9:$BT$108,M198,L198)</f>
        <v>#N/A</v>
      </c>
      <c r="O198" s="85" t="e">
        <f aca="false">INDEX(Filtro1!$B$9:$BT$108,M198,L198)</f>
        <v>#N/A</v>
      </c>
      <c r="P198" s="85" t="e">
        <f aca="false">INDEX(Filtro2!$B$9:$BT$108,M198,L198)</f>
        <v>#N/A</v>
      </c>
      <c r="Q198" s="87" t="e">
        <f aca="false" t="array" ref="Q198:R198">TRANSPOSE(MMULT($O$11:$P$12,TRANSPOSE(L198:M198)+$L$8:$L$9))</f>
        <v>#N/A</v>
      </c>
      <c r="R198" s="87" t="e">
        <v>#N/A</v>
      </c>
      <c r="S198" s="85" t="n">
        <f aca="false" t="array" ref="S198:S198">MATCH(SMALL(IF(ISNUMBER($Q$21:$Q$312),$Q$21:$Q$312,""),SUM(IF(ISNUMBER($Q$21:Q198),1,0))),$Q$21:$Q$312,0)</f>
        <v>62</v>
      </c>
      <c r="T198" s="85" t="n">
        <f aca="false">INDEX(R$21:R$312,$S198)</f>
        <v>-0.0905266127017939</v>
      </c>
      <c r="U198" s="85" t="n">
        <f aca="false">INDEX(Q$21:Q$312,$S198)</f>
        <v>63.3717040138777</v>
      </c>
      <c r="V198" s="87" t="n">
        <f aca="false">INDEX(N$21:N$312,$S198)</f>
        <v>-1392</v>
      </c>
      <c r="W198" s="87" t="n">
        <f aca="false">INDEX(O$21:O$312,$S198)</f>
        <v>-311</v>
      </c>
      <c r="X198" s="87" t="n">
        <f aca="false">INDEX(P$21:P$312,$S198)</f>
        <v>4168</v>
      </c>
    </row>
    <row r="199" customFormat="false" ht="15" hidden="false" customHeight="false" outlineLevel="0" collapsed="false">
      <c r="H199" s="85" t="e">
        <f aca="false">IF((H198+1*SIGN($H$8-$H$21))*SIGN($H$8-$H$21)&gt;$H$8*SIGN($H$8-$H$21),NA(),H198+1*SIGN($H$8-$H$21))</f>
        <v>#N/A</v>
      </c>
      <c r="I199" s="85" t="e">
        <f aca="false">H199*$H$10+$H$12</f>
        <v>#N/A</v>
      </c>
      <c r="J199" s="85" t="e">
        <f aca="false">K199*$I$10+$I$12</f>
        <v>#N/A</v>
      </c>
      <c r="K199" s="85" t="e">
        <f aca="false">IF((K198+1*SIGN($I$8-$K$21))*SIGN($I$8-$K$21)&gt;$I$8*SIGN($I$8-$K$21),NA(),K198+1*SIGN($I$8-$K$21))</f>
        <v>#N/A</v>
      </c>
      <c r="L199" s="87" t="e">
        <f aca="false">IF(ISNUMBER(H199),TRUNC(H199),TRUNC(INDEX(J$21:J$312,COUNTIF(H$21:H199,"="&amp;NA()))))</f>
        <v>#N/A</v>
      </c>
      <c r="M199" s="87" t="e">
        <f aca="false">IF(ISNUMBER(I199),TRUNC(I199),TRUNC(INDEX(K$21:K$312,COUNTIF(I$21:I199,"="&amp;NA()))))</f>
        <v>#N/A</v>
      </c>
      <c r="N199" s="85" t="e">
        <f aca="false">INDEX(Imagen!$B$9:$BT$108,M199,L199)</f>
        <v>#N/A</v>
      </c>
      <c r="O199" s="85" t="e">
        <f aca="false">INDEX(Filtro1!$B$9:$BT$108,M199,L199)</f>
        <v>#N/A</v>
      </c>
      <c r="P199" s="85" t="e">
        <f aca="false">INDEX(Filtro2!$B$9:$BT$108,M199,L199)</f>
        <v>#N/A</v>
      </c>
      <c r="Q199" s="87" t="e">
        <f aca="false" t="array" ref="Q199:R199">TRANSPOSE(MMULT($O$11:$P$12,TRANSPOSE(L199:M199)+$L$8:$L$9))</f>
        <v>#N/A</v>
      </c>
      <c r="R199" s="87" t="e">
        <v>#N/A</v>
      </c>
      <c r="S199" s="85" t="n">
        <f aca="false" t="array" ref="S199:S199">MATCH(SMALL(IF(ISNUMBER($Q$21:$Q$312),$Q$21:$Q$312,""),SUM(IF(ISNUMBER($Q$21:Q199),1,0))),$Q$21:$Q$312,0)</f>
        <v>62</v>
      </c>
      <c r="T199" s="85" t="n">
        <f aca="false">INDEX(R$21:R$312,$S199)</f>
        <v>-0.0905266127017939</v>
      </c>
      <c r="U199" s="85" t="n">
        <f aca="false">INDEX(Q$21:Q$312,$S199)</f>
        <v>63.3717040138777</v>
      </c>
      <c r="V199" s="87" t="n">
        <f aca="false">INDEX(N$21:N$312,$S199)</f>
        <v>-1392</v>
      </c>
      <c r="W199" s="87" t="n">
        <f aca="false">INDEX(O$21:O$312,$S199)</f>
        <v>-311</v>
      </c>
      <c r="X199" s="87" t="n">
        <f aca="false">INDEX(P$21:P$312,$S199)</f>
        <v>4168</v>
      </c>
    </row>
    <row r="200" customFormat="false" ht="15" hidden="false" customHeight="false" outlineLevel="0" collapsed="false">
      <c r="H200" s="85" t="e">
        <f aca="false">IF((H199+1*SIGN($H$8-$H$21))*SIGN($H$8-$H$21)&gt;$H$8*SIGN($H$8-$H$21),NA(),H199+1*SIGN($H$8-$H$21))</f>
        <v>#N/A</v>
      </c>
      <c r="I200" s="85" t="e">
        <f aca="false">H200*$H$10+$H$12</f>
        <v>#N/A</v>
      </c>
      <c r="J200" s="85" t="e">
        <f aca="false">K200*$I$10+$I$12</f>
        <v>#N/A</v>
      </c>
      <c r="K200" s="85" t="e">
        <f aca="false">IF((K199+1*SIGN($I$8-$K$21))*SIGN($I$8-$K$21)&gt;$I$8*SIGN($I$8-$K$21),NA(),K199+1*SIGN($I$8-$K$21))</f>
        <v>#N/A</v>
      </c>
      <c r="L200" s="87" t="e">
        <f aca="false">IF(ISNUMBER(H200),TRUNC(H200),TRUNC(INDEX(J$21:J$312,COUNTIF(H$21:H200,"="&amp;NA()))))</f>
        <v>#N/A</v>
      </c>
      <c r="M200" s="87" t="e">
        <f aca="false">IF(ISNUMBER(I200),TRUNC(I200),TRUNC(INDEX(K$21:K$312,COUNTIF(I$21:I200,"="&amp;NA()))))</f>
        <v>#N/A</v>
      </c>
      <c r="N200" s="85" t="e">
        <f aca="false">INDEX(Imagen!$B$9:$BT$108,M200,L200)</f>
        <v>#N/A</v>
      </c>
      <c r="O200" s="85" t="e">
        <f aca="false">INDEX(Filtro1!$B$9:$BT$108,M200,L200)</f>
        <v>#N/A</v>
      </c>
      <c r="P200" s="85" t="e">
        <f aca="false">INDEX(Filtro2!$B$9:$BT$108,M200,L200)</f>
        <v>#N/A</v>
      </c>
      <c r="Q200" s="87" t="e">
        <f aca="false" t="array" ref="Q200:R200">TRANSPOSE(MMULT($O$11:$P$12,TRANSPOSE(L200:M200)+$L$8:$L$9))</f>
        <v>#N/A</v>
      </c>
      <c r="R200" s="87" t="e">
        <v>#N/A</v>
      </c>
      <c r="S200" s="85" t="n">
        <f aca="false" t="array" ref="S200:S200">MATCH(SMALL(IF(ISNUMBER($Q$21:$Q$312),$Q$21:$Q$312,""),SUM(IF(ISNUMBER($Q$21:Q200),1,0))),$Q$21:$Q$312,0)</f>
        <v>62</v>
      </c>
      <c r="T200" s="85" t="n">
        <f aca="false">INDEX(R$21:R$312,$S200)</f>
        <v>-0.0905266127017939</v>
      </c>
      <c r="U200" s="85" t="n">
        <f aca="false">INDEX(Q$21:Q$312,$S200)</f>
        <v>63.3717040138777</v>
      </c>
      <c r="V200" s="87" t="n">
        <f aca="false">INDEX(N$21:N$312,$S200)</f>
        <v>-1392</v>
      </c>
      <c r="W200" s="87" t="n">
        <f aca="false">INDEX(O$21:O$312,$S200)</f>
        <v>-311</v>
      </c>
      <c r="X200" s="87" t="n">
        <f aca="false">INDEX(P$21:P$312,$S200)</f>
        <v>4168</v>
      </c>
    </row>
    <row r="201" customFormat="false" ht="15" hidden="false" customHeight="false" outlineLevel="0" collapsed="false">
      <c r="H201" s="85" t="e">
        <f aca="false">IF((H200+1*SIGN($H$8-$H$21))*SIGN($H$8-$H$21)&gt;$H$8*SIGN($H$8-$H$21),NA(),H200+1*SIGN($H$8-$H$21))</f>
        <v>#N/A</v>
      </c>
      <c r="I201" s="85" t="e">
        <f aca="false">H201*$H$10+$H$12</f>
        <v>#N/A</v>
      </c>
      <c r="J201" s="85" t="e">
        <f aca="false">K201*$I$10+$I$12</f>
        <v>#N/A</v>
      </c>
      <c r="K201" s="85" t="e">
        <f aca="false">IF((K200+1*SIGN($I$8-$K$21))*SIGN($I$8-$K$21)&gt;$I$8*SIGN($I$8-$K$21),NA(),K200+1*SIGN($I$8-$K$21))</f>
        <v>#N/A</v>
      </c>
      <c r="L201" s="87" t="e">
        <f aca="false">IF(ISNUMBER(H201),TRUNC(H201),TRUNC(INDEX(J$21:J$312,COUNTIF(H$21:H201,"="&amp;NA()))))</f>
        <v>#N/A</v>
      </c>
      <c r="M201" s="87" t="e">
        <f aca="false">IF(ISNUMBER(I201),TRUNC(I201),TRUNC(INDEX(K$21:K$312,COUNTIF(I$21:I201,"="&amp;NA()))))</f>
        <v>#N/A</v>
      </c>
      <c r="N201" s="85" t="e">
        <f aca="false">INDEX(Imagen!$B$9:$BT$108,M201,L201)</f>
        <v>#N/A</v>
      </c>
      <c r="O201" s="85" t="e">
        <f aca="false">INDEX(Filtro1!$B$9:$BT$108,M201,L201)</f>
        <v>#N/A</v>
      </c>
      <c r="P201" s="85" t="e">
        <f aca="false">INDEX(Filtro2!$B$9:$BT$108,M201,L201)</f>
        <v>#N/A</v>
      </c>
      <c r="Q201" s="87" t="e">
        <f aca="false" t="array" ref="Q201:R201">TRANSPOSE(MMULT($O$11:$P$12,TRANSPOSE(L201:M201)+$L$8:$L$9))</f>
        <v>#N/A</v>
      </c>
      <c r="R201" s="87" t="e">
        <v>#N/A</v>
      </c>
      <c r="S201" s="85" t="n">
        <f aca="false" t="array" ref="S201:S201">MATCH(SMALL(IF(ISNUMBER($Q$21:$Q$312),$Q$21:$Q$312,""),SUM(IF(ISNUMBER($Q$21:Q201),1,0))),$Q$21:$Q$312,0)</f>
        <v>62</v>
      </c>
      <c r="T201" s="85" t="n">
        <f aca="false">INDEX(R$21:R$312,$S201)</f>
        <v>-0.0905266127017939</v>
      </c>
      <c r="U201" s="85" t="n">
        <f aca="false">INDEX(Q$21:Q$312,$S201)</f>
        <v>63.3717040138777</v>
      </c>
      <c r="V201" s="87" t="n">
        <f aca="false">INDEX(N$21:N$312,$S201)</f>
        <v>-1392</v>
      </c>
      <c r="W201" s="87" t="n">
        <f aca="false">INDEX(O$21:O$312,$S201)</f>
        <v>-311</v>
      </c>
      <c r="X201" s="87" t="n">
        <f aca="false">INDEX(P$21:P$312,$S201)</f>
        <v>4168</v>
      </c>
    </row>
    <row r="202" customFormat="false" ht="15" hidden="false" customHeight="false" outlineLevel="0" collapsed="false">
      <c r="H202" s="85" t="e">
        <f aca="false">IF((H201+1*SIGN($H$8-$H$21))*SIGN($H$8-$H$21)&gt;$H$8*SIGN($H$8-$H$21),NA(),H201+1*SIGN($H$8-$H$21))</f>
        <v>#N/A</v>
      </c>
      <c r="I202" s="85" t="e">
        <f aca="false">H202*$H$10+$H$12</f>
        <v>#N/A</v>
      </c>
      <c r="J202" s="85" t="e">
        <f aca="false">K202*$I$10+$I$12</f>
        <v>#N/A</v>
      </c>
      <c r="K202" s="85" t="e">
        <f aca="false">IF((K201+1*SIGN($I$8-$K$21))*SIGN($I$8-$K$21)&gt;$I$8*SIGN($I$8-$K$21),NA(),K201+1*SIGN($I$8-$K$21))</f>
        <v>#N/A</v>
      </c>
      <c r="L202" s="87" t="e">
        <f aca="false">IF(ISNUMBER(H202),TRUNC(H202),TRUNC(INDEX(J$21:J$312,COUNTIF(H$21:H202,"="&amp;NA()))))</f>
        <v>#N/A</v>
      </c>
      <c r="M202" s="87" t="e">
        <f aca="false">IF(ISNUMBER(I202),TRUNC(I202),TRUNC(INDEX(K$21:K$312,COUNTIF(I$21:I202,"="&amp;NA()))))</f>
        <v>#N/A</v>
      </c>
      <c r="N202" s="85" t="e">
        <f aca="false">INDEX(Imagen!$B$9:$BT$108,M202,L202)</f>
        <v>#N/A</v>
      </c>
      <c r="O202" s="85" t="e">
        <f aca="false">INDEX(Filtro1!$B$9:$BT$108,M202,L202)</f>
        <v>#N/A</v>
      </c>
      <c r="P202" s="85" t="e">
        <f aca="false">INDEX(Filtro2!$B$9:$BT$108,M202,L202)</f>
        <v>#N/A</v>
      </c>
      <c r="Q202" s="87" t="e">
        <f aca="false" t="array" ref="Q202:R202">TRANSPOSE(MMULT($O$11:$P$12,TRANSPOSE(L202:M202)+$L$8:$L$9))</f>
        <v>#N/A</v>
      </c>
      <c r="R202" s="87" t="e">
        <v>#N/A</v>
      </c>
      <c r="S202" s="85" t="n">
        <f aca="false" t="array" ref="S202:S202">MATCH(SMALL(IF(ISNUMBER($Q$21:$Q$312),$Q$21:$Q$312,""),SUM(IF(ISNUMBER($Q$21:Q202),1,0))),$Q$21:$Q$312,0)</f>
        <v>62</v>
      </c>
      <c r="T202" s="85" t="n">
        <f aca="false">INDEX(R$21:R$312,$S202)</f>
        <v>-0.0905266127017939</v>
      </c>
      <c r="U202" s="85" t="n">
        <f aca="false">INDEX(Q$21:Q$312,$S202)</f>
        <v>63.3717040138777</v>
      </c>
      <c r="V202" s="87" t="n">
        <f aca="false">INDEX(N$21:N$312,$S202)</f>
        <v>-1392</v>
      </c>
      <c r="W202" s="87" t="n">
        <f aca="false">INDEX(O$21:O$312,$S202)</f>
        <v>-311</v>
      </c>
      <c r="X202" s="87" t="n">
        <f aca="false">INDEX(P$21:P$312,$S202)</f>
        <v>4168</v>
      </c>
    </row>
    <row r="203" customFormat="false" ht="15" hidden="false" customHeight="false" outlineLevel="0" collapsed="false">
      <c r="H203" s="85" t="e">
        <f aca="false">IF((H202+1*SIGN($H$8-$H$21))*SIGN($H$8-$H$21)&gt;$H$8*SIGN($H$8-$H$21),NA(),H202+1*SIGN($H$8-$H$21))</f>
        <v>#N/A</v>
      </c>
      <c r="I203" s="85" t="e">
        <f aca="false">H203*$H$10+$H$12</f>
        <v>#N/A</v>
      </c>
      <c r="J203" s="85" t="e">
        <f aca="false">K203*$I$10+$I$12</f>
        <v>#N/A</v>
      </c>
      <c r="K203" s="85" t="e">
        <f aca="false">IF((K202+1*SIGN($I$8-$K$21))*SIGN($I$8-$K$21)&gt;$I$8*SIGN($I$8-$K$21),NA(),K202+1*SIGN($I$8-$K$21))</f>
        <v>#N/A</v>
      </c>
      <c r="L203" s="87" t="e">
        <f aca="false">IF(ISNUMBER(H203),TRUNC(H203),TRUNC(INDEX(J$21:J$312,COUNTIF(H$21:H203,"="&amp;NA()))))</f>
        <v>#N/A</v>
      </c>
      <c r="M203" s="87" t="e">
        <f aca="false">IF(ISNUMBER(I203),TRUNC(I203),TRUNC(INDEX(K$21:K$312,COUNTIF(I$21:I203,"="&amp;NA()))))</f>
        <v>#N/A</v>
      </c>
      <c r="N203" s="85" t="e">
        <f aca="false">INDEX(Imagen!$B$9:$BT$108,M203,L203)</f>
        <v>#N/A</v>
      </c>
      <c r="O203" s="85" t="e">
        <f aca="false">INDEX(Filtro1!$B$9:$BT$108,M203,L203)</f>
        <v>#N/A</v>
      </c>
      <c r="P203" s="85" t="e">
        <f aca="false">INDEX(Filtro2!$B$9:$BT$108,M203,L203)</f>
        <v>#N/A</v>
      </c>
      <c r="Q203" s="87" t="e">
        <f aca="false" t="array" ref="Q203:R203">TRANSPOSE(MMULT($O$11:$P$12,TRANSPOSE(L203:M203)+$L$8:$L$9))</f>
        <v>#N/A</v>
      </c>
      <c r="R203" s="87" t="e">
        <v>#N/A</v>
      </c>
      <c r="S203" s="85" t="n">
        <f aca="false" t="array" ref="S203:S203">MATCH(SMALL(IF(ISNUMBER($Q$21:$Q$312),$Q$21:$Q$312,""),SUM(IF(ISNUMBER($Q$21:Q203),1,0))),$Q$21:$Q$312,0)</f>
        <v>62</v>
      </c>
      <c r="T203" s="85" t="n">
        <f aca="false">INDEX(R$21:R$312,$S203)</f>
        <v>-0.0905266127017939</v>
      </c>
      <c r="U203" s="85" t="n">
        <f aca="false">INDEX(Q$21:Q$312,$S203)</f>
        <v>63.3717040138777</v>
      </c>
      <c r="V203" s="87" t="n">
        <f aca="false">INDEX(N$21:N$312,$S203)</f>
        <v>-1392</v>
      </c>
      <c r="W203" s="87" t="n">
        <f aca="false">INDEX(O$21:O$312,$S203)</f>
        <v>-311</v>
      </c>
      <c r="X203" s="87" t="n">
        <f aca="false">INDEX(P$21:P$312,$S203)</f>
        <v>4168</v>
      </c>
    </row>
    <row r="204" customFormat="false" ht="15" hidden="false" customHeight="false" outlineLevel="0" collapsed="false">
      <c r="H204" s="85" t="e">
        <f aca="false">IF((H203+1*SIGN($H$8-$H$21))*SIGN($H$8-$H$21)&gt;$H$8*SIGN($H$8-$H$21),NA(),H203+1*SIGN($H$8-$H$21))</f>
        <v>#N/A</v>
      </c>
      <c r="I204" s="85" t="e">
        <f aca="false">H204*$H$10+$H$12</f>
        <v>#N/A</v>
      </c>
      <c r="J204" s="85" t="e">
        <f aca="false">K204*$I$10+$I$12</f>
        <v>#N/A</v>
      </c>
      <c r="K204" s="85" t="e">
        <f aca="false">IF((K203+1*SIGN($I$8-$K$21))*SIGN($I$8-$K$21)&gt;$I$8*SIGN($I$8-$K$21),NA(),K203+1*SIGN($I$8-$K$21))</f>
        <v>#N/A</v>
      </c>
      <c r="L204" s="87" t="e">
        <f aca="false">IF(ISNUMBER(H204),TRUNC(H204),TRUNC(INDEX(J$21:J$312,COUNTIF(H$21:H204,"="&amp;NA()))))</f>
        <v>#N/A</v>
      </c>
      <c r="M204" s="87" t="e">
        <f aca="false">IF(ISNUMBER(I204),TRUNC(I204),TRUNC(INDEX(K$21:K$312,COUNTIF(I$21:I204,"="&amp;NA()))))</f>
        <v>#N/A</v>
      </c>
      <c r="N204" s="85" t="e">
        <f aca="false">INDEX(Imagen!$B$9:$BT$108,M204,L204)</f>
        <v>#N/A</v>
      </c>
      <c r="O204" s="85" t="e">
        <f aca="false">INDEX(Filtro1!$B$9:$BT$108,M204,L204)</f>
        <v>#N/A</v>
      </c>
      <c r="P204" s="85" t="e">
        <f aca="false">INDEX(Filtro2!$B$9:$BT$108,M204,L204)</f>
        <v>#N/A</v>
      </c>
      <c r="Q204" s="87" t="e">
        <f aca="false" t="array" ref="Q204:R204">TRANSPOSE(MMULT($O$11:$P$12,TRANSPOSE(L204:M204)+$L$8:$L$9))</f>
        <v>#N/A</v>
      </c>
      <c r="R204" s="87" t="e">
        <v>#N/A</v>
      </c>
      <c r="S204" s="85" t="n">
        <f aca="false" t="array" ref="S204:S204">MATCH(SMALL(IF(ISNUMBER($Q$21:$Q$312),$Q$21:$Q$312,""),SUM(IF(ISNUMBER($Q$21:Q204),1,0))),$Q$21:$Q$312,0)</f>
        <v>62</v>
      </c>
      <c r="T204" s="85" t="n">
        <f aca="false">INDEX(R$21:R$312,$S204)</f>
        <v>-0.0905266127017939</v>
      </c>
      <c r="U204" s="85" t="n">
        <f aca="false">INDEX(Q$21:Q$312,$S204)</f>
        <v>63.3717040138777</v>
      </c>
      <c r="V204" s="87" t="n">
        <f aca="false">INDEX(N$21:N$312,$S204)</f>
        <v>-1392</v>
      </c>
      <c r="W204" s="87" t="n">
        <f aca="false">INDEX(O$21:O$312,$S204)</f>
        <v>-311</v>
      </c>
      <c r="X204" s="87" t="n">
        <f aca="false">INDEX(P$21:P$312,$S204)</f>
        <v>4168</v>
      </c>
    </row>
    <row r="205" customFormat="false" ht="15" hidden="false" customHeight="false" outlineLevel="0" collapsed="false">
      <c r="H205" s="85" t="e">
        <f aca="false">IF((H204+1*SIGN($H$8-$H$21))*SIGN($H$8-$H$21)&gt;$H$8*SIGN($H$8-$H$21),NA(),H204+1*SIGN($H$8-$H$21))</f>
        <v>#N/A</v>
      </c>
      <c r="I205" s="85" t="e">
        <f aca="false">H205*$H$10+$H$12</f>
        <v>#N/A</v>
      </c>
      <c r="J205" s="85" t="e">
        <f aca="false">K205*$I$10+$I$12</f>
        <v>#N/A</v>
      </c>
      <c r="K205" s="85" t="e">
        <f aca="false">IF((K204+1*SIGN($I$8-$K$21))*SIGN($I$8-$K$21)&gt;$I$8*SIGN($I$8-$K$21),NA(),K204+1*SIGN($I$8-$K$21))</f>
        <v>#N/A</v>
      </c>
      <c r="L205" s="87" t="e">
        <f aca="false">IF(ISNUMBER(H205),TRUNC(H205),TRUNC(INDEX(J$21:J$312,COUNTIF(H$21:H205,"="&amp;NA()))))</f>
        <v>#N/A</v>
      </c>
      <c r="M205" s="87" t="e">
        <f aca="false">IF(ISNUMBER(I205),TRUNC(I205),TRUNC(INDEX(K$21:K$312,COUNTIF(I$21:I205,"="&amp;NA()))))</f>
        <v>#N/A</v>
      </c>
      <c r="N205" s="85" t="e">
        <f aca="false">INDEX(Imagen!$B$9:$BT$108,M205,L205)</f>
        <v>#N/A</v>
      </c>
      <c r="O205" s="85" t="e">
        <f aca="false">INDEX(Filtro1!$B$9:$BT$108,M205,L205)</f>
        <v>#N/A</v>
      </c>
      <c r="P205" s="85" t="e">
        <f aca="false">INDEX(Filtro2!$B$9:$BT$108,M205,L205)</f>
        <v>#N/A</v>
      </c>
      <c r="Q205" s="87" t="e">
        <f aca="false" t="array" ref="Q205:R205">TRANSPOSE(MMULT($O$11:$P$12,TRANSPOSE(L205:M205)+$L$8:$L$9))</f>
        <v>#N/A</v>
      </c>
      <c r="R205" s="87" t="e">
        <v>#N/A</v>
      </c>
      <c r="S205" s="85" t="n">
        <f aca="false" t="array" ref="S205:S205">MATCH(SMALL(IF(ISNUMBER($Q$21:$Q$312),$Q$21:$Q$312,""),SUM(IF(ISNUMBER($Q$21:Q205),1,0))),$Q$21:$Q$312,0)</f>
        <v>62</v>
      </c>
      <c r="T205" s="85" t="n">
        <f aca="false">INDEX(R$21:R$312,$S205)</f>
        <v>-0.0905266127017939</v>
      </c>
      <c r="U205" s="85" t="n">
        <f aca="false">INDEX(Q$21:Q$312,$S205)</f>
        <v>63.3717040138777</v>
      </c>
      <c r="V205" s="87" t="n">
        <f aca="false">INDEX(N$21:N$312,$S205)</f>
        <v>-1392</v>
      </c>
      <c r="W205" s="87" t="n">
        <f aca="false">INDEX(O$21:O$312,$S205)</f>
        <v>-311</v>
      </c>
      <c r="X205" s="87" t="n">
        <f aca="false">INDEX(P$21:P$312,$S205)</f>
        <v>4168</v>
      </c>
    </row>
    <row r="206" customFormat="false" ht="15" hidden="false" customHeight="false" outlineLevel="0" collapsed="false">
      <c r="H206" s="85" t="e">
        <f aca="false">IF((H205+1*SIGN($H$8-$H$21))*SIGN($H$8-$H$21)&gt;$H$8*SIGN($H$8-$H$21),NA(),H205+1*SIGN($H$8-$H$21))</f>
        <v>#N/A</v>
      </c>
      <c r="I206" s="85" t="e">
        <f aca="false">H206*$H$10+$H$12</f>
        <v>#N/A</v>
      </c>
      <c r="J206" s="85" t="e">
        <f aca="false">K206*$I$10+$I$12</f>
        <v>#N/A</v>
      </c>
      <c r="K206" s="85" t="e">
        <f aca="false">IF((K205+1*SIGN($I$8-$K$21))*SIGN($I$8-$K$21)&gt;$I$8*SIGN($I$8-$K$21),NA(),K205+1*SIGN($I$8-$K$21))</f>
        <v>#N/A</v>
      </c>
      <c r="L206" s="87" t="e">
        <f aca="false">IF(ISNUMBER(H206),TRUNC(H206),TRUNC(INDEX(J$21:J$312,COUNTIF(H$21:H206,"="&amp;NA()))))</f>
        <v>#N/A</v>
      </c>
      <c r="M206" s="87" t="e">
        <f aca="false">IF(ISNUMBER(I206),TRUNC(I206),TRUNC(INDEX(K$21:K$312,COUNTIF(I$21:I206,"="&amp;NA()))))</f>
        <v>#N/A</v>
      </c>
      <c r="N206" s="85" t="e">
        <f aca="false">INDEX(Imagen!$B$9:$BT$108,M206,L206)</f>
        <v>#N/A</v>
      </c>
      <c r="O206" s="85" t="e">
        <f aca="false">INDEX(Filtro1!$B$9:$BT$108,M206,L206)</f>
        <v>#N/A</v>
      </c>
      <c r="P206" s="85" t="e">
        <f aca="false">INDEX(Filtro2!$B$9:$BT$108,M206,L206)</f>
        <v>#N/A</v>
      </c>
      <c r="Q206" s="87" t="e">
        <f aca="false" t="array" ref="Q206:R206">TRANSPOSE(MMULT($O$11:$P$12,TRANSPOSE(L206:M206)+$L$8:$L$9))</f>
        <v>#N/A</v>
      </c>
      <c r="R206" s="87" t="e">
        <v>#N/A</v>
      </c>
      <c r="S206" s="85" t="n">
        <f aca="false" t="array" ref="S206:S206">MATCH(SMALL(IF(ISNUMBER($Q$21:$Q$312),$Q$21:$Q$312,""),SUM(IF(ISNUMBER($Q$21:Q206),1,0))),$Q$21:$Q$312,0)</f>
        <v>62</v>
      </c>
      <c r="T206" s="85" t="n">
        <f aca="false">INDEX(R$21:R$312,$S206)</f>
        <v>-0.0905266127017939</v>
      </c>
      <c r="U206" s="85" t="n">
        <f aca="false">INDEX(Q$21:Q$312,$S206)</f>
        <v>63.3717040138777</v>
      </c>
      <c r="V206" s="87" t="n">
        <f aca="false">INDEX(N$21:N$312,$S206)</f>
        <v>-1392</v>
      </c>
      <c r="W206" s="87" t="n">
        <f aca="false">INDEX(O$21:O$312,$S206)</f>
        <v>-311</v>
      </c>
      <c r="X206" s="87" t="n">
        <f aca="false">INDEX(P$21:P$312,$S206)</f>
        <v>4168</v>
      </c>
    </row>
    <row r="207" customFormat="false" ht="15" hidden="false" customHeight="false" outlineLevel="0" collapsed="false">
      <c r="H207" s="85" t="e">
        <f aca="false">IF((H206+1*SIGN($H$8-$H$21))*SIGN($H$8-$H$21)&gt;$H$8*SIGN($H$8-$H$21),NA(),H206+1*SIGN($H$8-$H$21))</f>
        <v>#N/A</v>
      </c>
      <c r="I207" s="85" t="e">
        <f aca="false">H207*$H$10+$H$12</f>
        <v>#N/A</v>
      </c>
      <c r="J207" s="85" t="e">
        <f aca="false">K207*$I$10+$I$12</f>
        <v>#N/A</v>
      </c>
      <c r="K207" s="85" t="e">
        <f aca="false">IF((K206+1*SIGN($I$8-$K$21))*SIGN($I$8-$K$21)&gt;$I$8*SIGN($I$8-$K$21),NA(),K206+1*SIGN($I$8-$K$21))</f>
        <v>#N/A</v>
      </c>
      <c r="L207" s="87" t="e">
        <f aca="false">IF(ISNUMBER(H207),TRUNC(H207),TRUNC(INDEX(J$21:J$312,COUNTIF(H$21:H207,"="&amp;NA()))))</f>
        <v>#N/A</v>
      </c>
      <c r="M207" s="87" t="e">
        <f aca="false">IF(ISNUMBER(I207),TRUNC(I207),TRUNC(INDEX(K$21:K$312,COUNTIF(I$21:I207,"="&amp;NA()))))</f>
        <v>#N/A</v>
      </c>
      <c r="N207" s="85" t="e">
        <f aca="false">INDEX(Imagen!$B$9:$BT$108,M207,L207)</f>
        <v>#N/A</v>
      </c>
      <c r="O207" s="85" t="e">
        <f aca="false">INDEX(Filtro1!$B$9:$BT$108,M207,L207)</f>
        <v>#N/A</v>
      </c>
      <c r="P207" s="85" t="e">
        <f aca="false">INDEX(Filtro2!$B$9:$BT$108,M207,L207)</f>
        <v>#N/A</v>
      </c>
      <c r="Q207" s="87" t="e">
        <f aca="false" t="array" ref="Q207:R207">TRANSPOSE(MMULT($O$11:$P$12,TRANSPOSE(L207:M207)+$L$8:$L$9))</f>
        <v>#N/A</v>
      </c>
      <c r="R207" s="87" t="e">
        <v>#N/A</v>
      </c>
      <c r="S207" s="85" t="n">
        <f aca="false" t="array" ref="S207:S207">MATCH(SMALL(IF(ISNUMBER($Q$21:$Q$312),$Q$21:$Q$312,""),SUM(IF(ISNUMBER($Q$21:Q207),1,0))),$Q$21:$Q$312,0)</f>
        <v>62</v>
      </c>
      <c r="T207" s="85" t="n">
        <f aca="false">INDEX(R$21:R$312,$S207)</f>
        <v>-0.0905266127017939</v>
      </c>
      <c r="U207" s="85" t="n">
        <f aca="false">INDEX(Q$21:Q$312,$S207)</f>
        <v>63.3717040138777</v>
      </c>
      <c r="V207" s="87" t="n">
        <f aca="false">INDEX(N$21:N$312,$S207)</f>
        <v>-1392</v>
      </c>
      <c r="W207" s="87" t="n">
        <f aca="false">INDEX(O$21:O$312,$S207)</f>
        <v>-311</v>
      </c>
      <c r="X207" s="87" t="n">
        <f aca="false">INDEX(P$21:P$312,$S207)</f>
        <v>4168</v>
      </c>
    </row>
    <row r="208" customFormat="false" ht="15" hidden="false" customHeight="false" outlineLevel="0" collapsed="false">
      <c r="H208" s="85" t="e">
        <f aca="false">IF((H207+1*SIGN($H$8-$H$21))*SIGN($H$8-$H$21)&gt;$H$8*SIGN($H$8-$H$21),NA(),H207+1*SIGN($H$8-$H$21))</f>
        <v>#N/A</v>
      </c>
      <c r="I208" s="85" t="e">
        <f aca="false">H208*$H$10+$H$12</f>
        <v>#N/A</v>
      </c>
      <c r="J208" s="85" t="e">
        <f aca="false">K208*$I$10+$I$12</f>
        <v>#N/A</v>
      </c>
      <c r="K208" s="85" t="e">
        <f aca="false">IF((K207+1*SIGN($I$8-$K$21))*SIGN($I$8-$K$21)&gt;$I$8*SIGN($I$8-$K$21),NA(),K207+1*SIGN($I$8-$K$21))</f>
        <v>#N/A</v>
      </c>
      <c r="L208" s="87" t="e">
        <f aca="false">IF(ISNUMBER(H208),TRUNC(H208),TRUNC(INDEX(J$21:J$312,COUNTIF(H$21:H208,"="&amp;NA()))))</f>
        <v>#N/A</v>
      </c>
      <c r="M208" s="87" t="e">
        <f aca="false">IF(ISNUMBER(I208),TRUNC(I208),TRUNC(INDEX(K$21:K$312,COUNTIF(I$21:I208,"="&amp;NA()))))</f>
        <v>#N/A</v>
      </c>
      <c r="N208" s="85" t="e">
        <f aca="false">INDEX(Imagen!$B$9:$BT$108,M208,L208)</f>
        <v>#N/A</v>
      </c>
      <c r="O208" s="85" t="e">
        <f aca="false">INDEX(Filtro1!$B$9:$BT$108,M208,L208)</f>
        <v>#N/A</v>
      </c>
      <c r="P208" s="85" t="e">
        <f aca="false">INDEX(Filtro2!$B$9:$BT$108,M208,L208)</f>
        <v>#N/A</v>
      </c>
      <c r="Q208" s="87" t="e">
        <f aca="false" t="array" ref="Q208:R208">TRANSPOSE(MMULT($O$11:$P$12,TRANSPOSE(L208:M208)+$L$8:$L$9))</f>
        <v>#N/A</v>
      </c>
      <c r="R208" s="87" t="e">
        <v>#N/A</v>
      </c>
      <c r="S208" s="85" t="n">
        <f aca="false" t="array" ref="S208:S208">MATCH(SMALL(IF(ISNUMBER($Q$21:$Q$312),$Q$21:$Q$312,""),SUM(IF(ISNUMBER($Q$21:Q208),1,0))),$Q$21:$Q$312,0)</f>
        <v>62</v>
      </c>
      <c r="T208" s="85" t="n">
        <f aca="false">INDEX(R$21:R$312,$S208)</f>
        <v>-0.0905266127017939</v>
      </c>
      <c r="U208" s="85" t="n">
        <f aca="false">INDEX(Q$21:Q$312,$S208)</f>
        <v>63.3717040138777</v>
      </c>
      <c r="V208" s="87" t="n">
        <f aca="false">INDEX(N$21:N$312,$S208)</f>
        <v>-1392</v>
      </c>
      <c r="W208" s="87" t="n">
        <f aca="false">INDEX(O$21:O$312,$S208)</f>
        <v>-311</v>
      </c>
      <c r="X208" s="87" t="n">
        <f aca="false">INDEX(P$21:P$312,$S208)</f>
        <v>4168</v>
      </c>
    </row>
    <row r="209" customFormat="false" ht="15" hidden="false" customHeight="false" outlineLevel="0" collapsed="false">
      <c r="H209" s="85" t="e">
        <f aca="false">IF((H208+1*SIGN($H$8-$H$21))*SIGN($H$8-$H$21)&gt;$H$8*SIGN($H$8-$H$21),NA(),H208+1*SIGN($H$8-$H$21))</f>
        <v>#N/A</v>
      </c>
      <c r="I209" s="85" t="e">
        <f aca="false">H209*$H$10+$H$12</f>
        <v>#N/A</v>
      </c>
      <c r="J209" s="85" t="e">
        <f aca="false">K209*$I$10+$I$12</f>
        <v>#N/A</v>
      </c>
      <c r="K209" s="85" t="e">
        <f aca="false">IF((K208+1*SIGN($I$8-$K$21))*SIGN($I$8-$K$21)&gt;$I$8*SIGN($I$8-$K$21),NA(),K208+1*SIGN($I$8-$K$21))</f>
        <v>#N/A</v>
      </c>
      <c r="L209" s="87" t="e">
        <f aca="false">IF(ISNUMBER(H209),TRUNC(H209),TRUNC(INDEX(J$21:J$312,COUNTIF(H$21:H209,"="&amp;NA()))))</f>
        <v>#N/A</v>
      </c>
      <c r="M209" s="87" t="e">
        <f aca="false">IF(ISNUMBER(I209),TRUNC(I209),TRUNC(INDEX(K$21:K$312,COUNTIF(I$21:I209,"="&amp;NA()))))</f>
        <v>#N/A</v>
      </c>
      <c r="N209" s="85" t="e">
        <f aca="false">INDEX(Imagen!$B$9:$BT$108,M209,L209)</f>
        <v>#N/A</v>
      </c>
      <c r="O209" s="85" t="e">
        <f aca="false">INDEX(Filtro1!$B$9:$BT$108,M209,L209)</f>
        <v>#N/A</v>
      </c>
      <c r="P209" s="85" t="e">
        <f aca="false">INDEX(Filtro2!$B$9:$BT$108,M209,L209)</f>
        <v>#N/A</v>
      </c>
      <c r="Q209" s="87" t="e">
        <f aca="false" t="array" ref="Q209:R209">TRANSPOSE(MMULT($O$11:$P$12,TRANSPOSE(L209:M209)+$L$8:$L$9))</f>
        <v>#N/A</v>
      </c>
      <c r="R209" s="87" t="e">
        <v>#N/A</v>
      </c>
      <c r="S209" s="85" t="n">
        <f aca="false" t="array" ref="S209:S209">MATCH(SMALL(IF(ISNUMBER($Q$21:$Q$312),$Q$21:$Q$312,""),SUM(IF(ISNUMBER($Q$21:Q209),1,0))),$Q$21:$Q$312,0)</f>
        <v>62</v>
      </c>
      <c r="T209" s="85" t="n">
        <f aca="false">INDEX(R$21:R$312,$S209)</f>
        <v>-0.0905266127017939</v>
      </c>
      <c r="U209" s="85" t="n">
        <f aca="false">INDEX(Q$21:Q$312,$S209)</f>
        <v>63.3717040138777</v>
      </c>
      <c r="V209" s="87" t="n">
        <f aca="false">INDEX(N$21:N$312,$S209)</f>
        <v>-1392</v>
      </c>
      <c r="W209" s="87" t="n">
        <f aca="false">INDEX(O$21:O$312,$S209)</f>
        <v>-311</v>
      </c>
      <c r="X209" s="87" t="n">
        <f aca="false">INDEX(P$21:P$312,$S209)</f>
        <v>4168</v>
      </c>
    </row>
    <row r="210" customFormat="false" ht="15" hidden="false" customHeight="false" outlineLevel="0" collapsed="false">
      <c r="H210" s="85" t="e">
        <f aca="false">IF((H209+1*SIGN($H$8-$H$21))*SIGN($H$8-$H$21)&gt;$H$8*SIGN($H$8-$H$21),NA(),H209+1*SIGN($H$8-$H$21))</f>
        <v>#N/A</v>
      </c>
      <c r="I210" s="85" t="e">
        <f aca="false">H210*$H$10+$H$12</f>
        <v>#N/A</v>
      </c>
      <c r="J210" s="85" t="e">
        <f aca="false">K210*$I$10+$I$12</f>
        <v>#N/A</v>
      </c>
      <c r="K210" s="85" t="e">
        <f aca="false">IF((K209+1*SIGN($I$8-$K$21))*SIGN($I$8-$K$21)&gt;$I$8*SIGN($I$8-$K$21),NA(),K209+1*SIGN($I$8-$K$21))</f>
        <v>#N/A</v>
      </c>
      <c r="L210" s="87" t="e">
        <f aca="false">IF(ISNUMBER(H210),TRUNC(H210),TRUNC(INDEX(J$21:J$312,COUNTIF(H$21:H210,"="&amp;NA()))))</f>
        <v>#N/A</v>
      </c>
      <c r="M210" s="87" t="e">
        <f aca="false">IF(ISNUMBER(I210),TRUNC(I210),TRUNC(INDEX(K$21:K$312,COUNTIF(I$21:I210,"="&amp;NA()))))</f>
        <v>#N/A</v>
      </c>
      <c r="N210" s="85" t="e">
        <f aca="false">INDEX(Imagen!$B$9:$BT$108,M210,L210)</f>
        <v>#N/A</v>
      </c>
      <c r="O210" s="85" t="e">
        <f aca="false">INDEX(Filtro1!$B$9:$BT$108,M210,L210)</f>
        <v>#N/A</v>
      </c>
      <c r="P210" s="85" t="e">
        <f aca="false">INDEX(Filtro2!$B$9:$BT$108,M210,L210)</f>
        <v>#N/A</v>
      </c>
      <c r="Q210" s="87" t="e">
        <f aca="false" t="array" ref="Q210:R210">TRANSPOSE(MMULT($O$11:$P$12,TRANSPOSE(L210:M210)+$L$8:$L$9))</f>
        <v>#N/A</v>
      </c>
      <c r="R210" s="87" t="e">
        <v>#N/A</v>
      </c>
      <c r="S210" s="85" t="n">
        <f aca="false" t="array" ref="S210:S210">MATCH(SMALL(IF(ISNUMBER($Q$21:$Q$312),$Q$21:$Q$312,""),SUM(IF(ISNUMBER($Q$21:Q210),1,0))),$Q$21:$Q$312,0)</f>
        <v>62</v>
      </c>
      <c r="T210" s="85" t="n">
        <f aca="false">INDEX(R$21:R$312,$S210)</f>
        <v>-0.0905266127017939</v>
      </c>
      <c r="U210" s="85" t="n">
        <f aca="false">INDEX(Q$21:Q$312,$S210)</f>
        <v>63.3717040138777</v>
      </c>
      <c r="V210" s="87" t="n">
        <f aca="false">INDEX(N$21:N$312,$S210)</f>
        <v>-1392</v>
      </c>
      <c r="W210" s="87" t="n">
        <f aca="false">INDEX(O$21:O$312,$S210)</f>
        <v>-311</v>
      </c>
      <c r="X210" s="87" t="n">
        <f aca="false">INDEX(P$21:P$312,$S210)</f>
        <v>4168</v>
      </c>
    </row>
    <row r="211" customFormat="false" ht="15" hidden="false" customHeight="false" outlineLevel="0" collapsed="false">
      <c r="H211" s="85" t="e">
        <f aca="false">IF((H210+1*SIGN($H$8-$H$21))*SIGN($H$8-$H$21)&gt;$H$8*SIGN($H$8-$H$21),NA(),H210+1*SIGN($H$8-$H$21))</f>
        <v>#N/A</v>
      </c>
      <c r="I211" s="85" t="e">
        <f aca="false">H211*$H$10+$H$12</f>
        <v>#N/A</v>
      </c>
      <c r="J211" s="85" t="e">
        <f aca="false">K211*$I$10+$I$12</f>
        <v>#N/A</v>
      </c>
      <c r="K211" s="85" t="e">
        <f aca="false">IF((K210+1*SIGN($I$8-$K$21))*SIGN($I$8-$K$21)&gt;$I$8*SIGN($I$8-$K$21),NA(),K210+1*SIGN($I$8-$K$21))</f>
        <v>#N/A</v>
      </c>
      <c r="L211" s="87" t="e">
        <f aca="false">IF(ISNUMBER(H211),TRUNC(H211),TRUNC(INDEX(J$21:J$312,COUNTIF(H$21:H211,"="&amp;NA()))))</f>
        <v>#N/A</v>
      </c>
      <c r="M211" s="87" t="e">
        <f aca="false">IF(ISNUMBER(I211),TRUNC(I211),TRUNC(INDEX(K$21:K$312,COUNTIF(I$21:I211,"="&amp;NA()))))</f>
        <v>#N/A</v>
      </c>
      <c r="N211" s="85" t="e">
        <f aca="false">INDEX(Imagen!$B$9:$BT$108,M211,L211)</f>
        <v>#N/A</v>
      </c>
      <c r="O211" s="85" t="e">
        <f aca="false">INDEX(Filtro1!$B$9:$BT$108,M211,L211)</f>
        <v>#N/A</v>
      </c>
      <c r="P211" s="85" t="e">
        <f aca="false">INDEX(Filtro2!$B$9:$BT$108,M211,L211)</f>
        <v>#N/A</v>
      </c>
      <c r="Q211" s="87" t="e">
        <f aca="false" t="array" ref="Q211:R211">TRANSPOSE(MMULT($O$11:$P$12,TRANSPOSE(L211:M211)+$L$8:$L$9))</f>
        <v>#N/A</v>
      </c>
      <c r="R211" s="87" t="e">
        <v>#N/A</v>
      </c>
      <c r="S211" s="85" t="n">
        <f aca="false" t="array" ref="S211:S211">MATCH(SMALL(IF(ISNUMBER($Q$21:$Q$312),$Q$21:$Q$312,""),SUM(IF(ISNUMBER($Q$21:Q211),1,0))),$Q$21:$Q$312,0)</f>
        <v>62</v>
      </c>
      <c r="T211" s="85" t="n">
        <f aca="false">INDEX(R$21:R$312,$S211)</f>
        <v>-0.0905266127017939</v>
      </c>
      <c r="U211" s="85" t="n">
        <f aca="false">INDEX(Q$21:Q$312,$S211)</f>
        <v>63.3717040138777</v>
      </c>
      <c r="V211" s="87" t="n">
        <f aca="false">INDEX(N$21:N$312,$S211)</f>
        <v>-1392</v>
      </c>
      <c r="W211" s="87" t="n">
        <f aca="false">INDEX(O$21:O$312,$S211)</f>
        <v>-311</v>
      </c>
      <c r="X211" s="87" t="n">
        <f aca="false">INDEX(P$21:P$312,$S211)</f>
        <v>4168</v>
      </c>
    </row>
    <row r="212" customFormat="false" ht="15" hidden="false" customHeight="false" outlineLevel="0" collapsed="false">
      <c r="H212" s="85" t="e">
        <f aca="false">IF((H211+1*SIGN($H$8-$H$21))*SIGN($H$8-$H$21)&gt;$H$8*SIGN($H$8-$H$21),NA(),H211+1*SIGN($H$8-$H$21))</f>
        <v>#N/A</v>
      </c>
      <c r="I212" s="85" t="e">
        <f aca="false">H212*$H$10+$H$12</f>
        <v>#N/A</v>
      </c>
      <c r="J212" s="85" t="e">
        <f aca="false">K212*$I$10+$I$12</f>
        <v>#N/A</v>
      </c>
      <c r="K212" s="85" t="e">
        <f aca="false">IF((K211+1*SIGN($I$8-$K$21))*SIGN($I$8-$K$21)&gt;$I$8*SIGN($I$8-$K$21),NA(),K211+1*SIGN($I$8-$K$21))</f>
        <v>#N/A</v>
      </c>
      <c r="L212" s="87" t="e">
        <f aca="false">IF(ISNUMBER(H212),TRUNC(H212),TRUNC(INDEX(J$21:J$312,COUNTIF(H$21:H212,"="&amp;NA()))))</f>
        <v>#N/A</v>
      </c>
      <c r="M212" s="87" t="e">
        <f aca="false">IF(ISNUMBER(I212),TRUNC(I212),TRUNC(INDEX(K$21:K$312,COUNTIF(I$21:I212,"="&amp;NA()))))</f>
        <v>#N/A</v>
      </c>
      <c r="N212" s="85" t="e">
        <f aca="false">INDEX(Imagen!$B$9:$BT$108,M212,L212)</f>
        <v>#N/A</v>
      </c>
      <c r="O212" s="85" t="e">
        <f aca="false">INDEX(Filtro1!$B$9:$BT$108,M212,L212)</f>
        <v>#N/A</v>
      </c>
      <c r="P212" s="85" t="e">
        <f aca="false">INDEX(Filtro2!$B$9:$BT$108,M212,L212)</f>
        <v>#N/A</v>
      </c>
      <c r="Q212" s="87" t="e">
        <f aca="false" t="array" ref="Q212:R212">TRANSPOSE(MMULT($O$11:$P$12,TRANSPOSE(L212:M212)+$L$8:$L$9))</f>
        <v>#N/A</v>
      </c>
      <c r="R212" s="87" t="e">
        <v>#N/A</v>
      </c>
      <c r="S212" s="85" t="n">
        <f aca="false" t="array" ref="S212:S212">MATCH(SMALL(IF(ISNUMBER($Q$21:$Q$312),$Q$21:$Q$312,""),SUM(IF(ISNUMBER($Q$21:Q212),1,0))),$Q$21:$Q$312,0)</f>
        <v>62</v>
      </c>
      <c r="T212" s="85" t="n">
        <f aca="false">INDEX(R$21:R$312,$S212)</f>
        <v>-0.0905266127017939</v>
      </c>
      <c r="U212" s="85" t="n">
        <f aca="false">INDEX(Q$21:Q$312,$S212)</f>
        <v>63.3717040138777</v>
      </c>
      <c r="V212" s="87" t="n">
        <f aca="false">INDEX(N$21:N$312,$S212)</f>
        <v>-1392</v>
      </c>
      <c r="W212" s="87" t="n">
        <f aca="false">INDEX(O$21:O$312,$S212)</f>
        <v>-311</v>
      </c>
      <c r="X212" s="87" t="n">
        <f aca="false">INDEX(P$21:P$312,$S212)</f>
        <v>4168</v>
      </c>
    </row>
    <row r="213" customFormat="false" ht="15" hidden="false" customHeight="false" outlineLevel="0" collapsed="false">
      <c r="H213" s="85" t="e">
        <f aca="false">IF((H212+1*SIGN($H$8-$H$21))*SIGN($H$8-$H$21)&gt;$H$8*SIGN($H$8-$H$21),NA(),H212+1*SIGN($H$8-$H$21))</f>
        <v>#N/A</v>
      </c>
      <c r="I213" s="85" t="e">
        <f aca="false">H213*$H$10+$H$12</f>
        <v>#N/A</v>
      </c>
      <c r="J213" s="85" t="e">
        <f aca="false">K213*$I$10+$I$12</f>
        <v>#N/A</v>
      </c>
      <c r="K213" s="85" t="e">
        <f aca="false">IF((K212+1*SIGN($I$8-$K$21))*SIGN($I$8-$K$21)&gt;$I$8*SIGN($I$8-$K$21),NA(),K212+1*SIGN($I$8-$K$21))</f>
        <v>#N/A</v>
      </c>
      <c r="L213" s="87" t="e">
        <f aca="false">IF(ISNUMBER(H213),TRUNC(H213),TRUNC(INDEX(J$21:J$312,COUNTIF(H$21:H213,"="&amp;NA()))))</f>
        <v>#N/A</v>
      </c>
      <c r="M213" s="87" t="e">
        <f aca="false">IF(ISNUMBER(I213),TRUNC(I213),TRUNC(INDEX(K$21:K$312,COUNTIF(I$21:I213,"="&amp;NA()))))</f>
        <v>#N/A</v>
      </c>
      <c r="N213" s="85" t="e">
        <f aca="false">INDEX(Imagen!$B$9:$BT$108,M213,L213)</f>
        <v>#N/A</v>
      </c>
      <c r="O213" s="85" t="e">
        <f aca="false">INDEX(Filtro1!$B$9:$BT$108,M213,L213)</f>
        <v>#N/A</v>
      </c>
      <c r="P213" s="85" t="e">
        <f aca="false">INDEX(Filtro2!$B$9:$BT$108,M213,L213)</f>
        <v>#N/A</v>
      </c>
      <c r="Q213" s="87" t="e">
        <f aca="false" t="array" ref="Q213:R213">TRANSPOSE(MMULT($O$11:$P$12,TRANSPOSE(L213:M213)+$L$8:$L$9))</f>
        <v>#N/A</v>
      </c>
      <c r="R213" s="87" t="e">
        <v>#N/A</v>
      </c>
      <c r="S213" s="85" t="n">
        <f aca="false" t="array" ref="S213:S213">MATCH(SMALL(IF(ISNUMBER($Q$21:$Q$312),$Q$21:$Q$312,""),SUM(IF(ISNUMBER($Q$21:Q213),1,0))),$Q$21:$Q$312,0)</f>
        <v>62</v>
      </c>
      <c r="T213" s="85" t="n">
        <f aca="false">INDEX(R$21:R$312,$S213)</f>
        <v>-0.0905266127017939</v>
      </c>
      <c r="U213" s="85" t="n">
        <f aca="false">INDEX(Q$21:Q$312,$S213)</f>
        <v>63.3717040138777</v>
      </c>
      <c r="V213" s="87" t="n">
        <f aca="false">INDEX(N$21:N$312,$S213)</f>
        <v>-1392</v>
      </c>
      <c r="W213" s="87" t="n">
        <f aca="false">INDEX(O$21:O$312,$S213)</f>
        <v>-311</v>
      </c>
      <c r="X213" s="87" t="n">
        <f aca="false">INDEX(P$21:P$312,$S213)</f>
        <v>4168</v>
      </c>
    </row>
    <row r="214" customFormat="false" ht="15" hidden="false" customHeight="false" outlineLevel="0" collapsed="false">
      <c r="H214" s="85" t="e">
        <f aca="false">IF((H213+1*SIGN($H$8-$H$21))*SIGN($H$8-$H$21)&gt;$H$8*SIGN($H$8-$H$21),NA(),H213+1*SIGN($H$8-$H$21))</f>
        <v>#N/A</v>
      </c>
      <c r="I214" s="85" t="e">
        <f aca="false">H214*$H$10+$H$12</f>
        <v>#N/A</v>
      </c>
      <c r="J214" s="85" t="e">
        <f aca="false">K214*$I$10+$I$12</f>
        <v>#N/A</v>
      </c>
      <c r="K214" s="85" t="e">
        <f aca="false">IF((K213+1*SIGN($I$8-$K$21))*SIGN($I$8-$K$21)&gt;$I$8*SIGN($I$8-$K$21),NA(),K213+1*SIGN($I$8-$K$21))</f>
        <v>#N/A</v>
      </c>
      <c r="L214" s="87" t="e">
        <f aca="false">IF(ISNUMBER(H214),TRUNC(H214),TRUNC(INDEX(J$21:J$312,COUNTIF(H$21:H214,"="&amp;NA()))))</f>
        <v>#N/A</v>
      </c>
      <c r="M214" s="87" t="e">
        <f aca="false">IF(ISNUMBER(I214),TRUNC(I214),TRUNC(INDEX(K$21:K$312,COUNTIF(I$21:I214,"="&amp;NA()))))</f>
        <v>#N/A</v>
      </c>
      <c r="N214" s="85" t="e">
        <f aca="false">INDEX(Imagen!$B$9:$BT$108,M214,L214)</f>
        <v>#N/A</v>
      </c>
      <c r="O214" s="85" t="e">
        <f aca="false">INDEX(Filtro1!$B$9:$BT$108,M214,L214)</f>
        <v>#N/A</v>
      </c>
      <c r="P214" s="85" t="e">
        <f aca="false">INDEX(Filtro2!$B$9:$BT$108,M214,L214)</f>
        <v>#N/A</v>
      </c>
      <c r="Q214" s="87" t="e">
        <f aca="false" t="array" ref="Q214:R214">TRANSPOSE(MMULT($O$11:$P$12,TRANSPOSE(L214:M214)+$L$8:$L$9))</f>
        <v>#N/A</v>
      </c>
      <c r="R214" s="87" t="e">
        <v>#N/A</v>
      </c>
      <c r="S214" s="85" t="n">
        <f aca="false" t="array" ref="S214:S214">MATCH(SMALL(IF(ISNUMBER($Q$21:$Q$312),$Q$21:$Q$312,""),SUM(IF(ISNUMBER($Q$21:Q214),1,0))),$Q$21:$Q$312,0)</f>
        <v>62</v>
      </c>
      <c r="T214" s="85" t="n">
        <f aca="false">INDEX(R$21:R$312,$S214)</f>
        <v>-0.0905266127017939</v>
      </c>
      <c r="U214" s="85" t="n">
        <f aca="false">INDEX(Q$21:Q$312,$S214)</f>
        <v>63.3717040138777</v>
      </c>
      <c r="V214" s="87" t="n">
        <f aca="false">INDEX(N$21:N$312,$S214)</f>
        <v>-1392</v>
      </c>
      <c r="W214" s="87" t="n">
        <f aca="false">INDEX(O$21:O$312,$S214)</f>
        <v>-311</v>
      </c>
      <c r="X214" s="87" t="n">
        <f aca="false">INDEX(P$21:P$312,$S214)</f>
        <v>4168</v>
      </c>
    </row>
    <row r="215" customFormat="false" ht="15" hidden="false" customHeight="false" outlineLevel="0" collapsed="false">
      <c r="H215" s="85" t="e">
        <f aca="false">IF((H214+1*SIGN($H$8-$H$21))*SIGN($H$8-$H$21)&gt;$H$8*SIGN($H$8-$H$21),NA(),H214+1*SIGN($H$8-$H$21))</f>
        <v>#N/A</v>
      </c>
      <c r="I215" s="85" t="e">
        <f aca="false">H215*$H$10+$H$12</f>
        <v>#N/A</v>
      </c>
      <c r="J215" s="85" t="e">
        <f aca="false">K215*$I$10+$I$12</f>
        <v>#N/A</v>
      </c>
      <c r="K215" s="85" t="e">
        <f aca="false">IF((K214+1*SIGN($I$8-$K$21))*SIGN($I$8-$K$21)&gt;$I$8*SIGN($I$8-$K$21),NA(),K214+1*SIGN($I$8-$K$21))</f>
        <v>#N/A</v>
      </c>
      <c r="L215" s="87" t="e">
        <f aca="false">IF(ISNUMBER(H215),TRUNC(H215),TRUNC(INDEX(J$21:J$312,COUNTIF(H$21:H215,"="&amp;NA()))))</f>
        <v>#N/A</v>
      </c>
      <c r="M215" s="87" t="e">
        <f aca="false">IF(ISNUMBER(I215),TRUNC(I215),TRUNC(INDEX(K$21:K$312,COUNTIF(I$21:I215,"="&amp;NA()))))</f>
        <v>#N/A</v>
      </c>
      <c r="N215" s="85" t="e">
        <f aca="false">INDEX(Imagen!$B$9:$BT$108,M215,L215)</f>
        <v>#N/A</v>
      </c>
      <c r="O215" s="85" t="e">
        <f aca="false">INDEX(Filtro1!$B$9:$BT$108,M215,L215)</f>
        <v>#N/A</v>
      </c>
      <c r="P215" s="85" t="e">
        <f aca="false">INDEX(Filtro2!$B$9:$BT$108,M215,L215)</f>
        <v>#N/A</v>
      </c>
      <c r="Q215" s="87" t="e">
        <f aca="false" t="array" ref="Q215:R215">TRANSPOSE(MMULT($O$11:$P$12,TRANSPOSE(L215:M215)+$L$8:$L$9))</f>
        <v>#N/A</v>
      </c>
      <c r="R215" s="87" t="e">
        <v>#N/A</v>
      </c>
      <c r="S215" s="85" t="n">
        <f aca="false" t="array" ref="S215:S215">MATCH(SMALL(IF(ISNUMBER($Q$21:$Q$312),$Q$21:$Q$312,""),SUM(IF(ISNUMBER($Q$21:Q215),1,0))),$Q$21:$Q$312,0)</f>
        <v>62</v>
      </c>
      <c r="T215" s="85" t="n">
        <f aca="false">INDEX(R$21:R$312,$S215)</f>
        <v>-0.0905266127017939</v>
      </c>
      <c r="U215" s="85" t="n">
        <f aca="false">INDEX(Q$21:Q$312,$S215)</f>
        <v>63.3717040138777</v>
      </c>
      <c r="V215" s="87" t="n">
        <f aca="false">INDEX(N$21:N$312,$S215)</f>
        <v>-1392</v>
      </c>
      <c r="W215" s="87" t="n">
        <f aca="false">INDEX(O$21:O$312,$S215)</f>
        <v>-311</v>
      </c>
      <c r="X215" s="87" t="n">
        <f aca="false">INDEX(P$21:P$312,$S215)</f>
        <v>4168</v>
      </c>
    </row>
    <row r="216" customFormat="false" ht="15" hidden="false" customHeight="false" outlineLevel="0" collapsed="false">
      <c r="H216" s="85" t="e">
        <f aca="false">IF((H215+1*SIGN($H$8-$H$21))*SIGN($H$8-$H$21)&gt;$H$8*SIGN($H$8-$H$21),NA(),H215+1*SIGN($H$8-$H$21))</f>
        <v>#N/A</v>
      </c>
      <c r="I216" s="85" t="e">
        <f aca="false">H216*$H$10+$H$12</f>
        <v>#N/A</v>
      </c>
      <c r="J216" s="85" t="e">
        <f aca="false">K216*$I$10+$I$12</f>
        <v>#N/A</v>
      </c>
      <c r="K216" s="85" t="e">
        <f aca="false">IF((K215+1*SIGN($I$8-$K$21))*SIGN($I$8-$K$21)&gt;$I$8*SIGN($I$8-$K$21),NA(),K215+1*SIGN($I$8-$K$21))</f>
        <v>#N/A</v>
      </c>
      <c r="L216" s="87" t="e">
        <f aca="false">IF(ISNUMBER(H216),TRUNC(H216),TRUNC(INDEX(J$21:J$312,COUNTIF(H$21:H216,"="&amp;NA()))))</f>
        <v>#N/A</v>
      </c>
      <c r="M216" s="87" t="e">
        <f aca="false">IF(ISNUMBER(I216),TRUNC(I216),TRUNC(INDEX(K$21:K$312,COUNTIF(I$21:I216,"="&amp;NA()))))</f>
        <v>#N/A</v>
      </c>
      <c r="N216" s="85" t="e">
        <f aca="false">INDEX(Imagen!$B$9:$BT$108,M216,L216)</f>
        <v>#N/A</v>
      </c>
      <c r="O216" s="85" t="e">
        <f aca="false">INDEX(Filtro1!$B$9:$BT$108,M216,L216)</f>
        <v>#N/A</v>
      </c>
      <c r="P216" s="85" t="e">
        <f aca="false">INDEX(Filtro2!$B$9:$BT$108,M216,L216)</f>
        <v>#N/A</v>
      </c>
      <c r="Q216" s="87" t="e">
        <f aca="false" t="array" ref="Q216:R216">TRANSPOSE(MMULT($O$11:$P$12,TRANSPOSE(L216:M216)+$L$8:$L$9))</f>
        <v>#N/A</v>
      </c>
      <c r="R216" s="87" t="e">
        <v>#N/A</v>
      </c>
      <c r="S216" s="85" t="n">
        <f aca="false" t="array" ref="S216:S216">MATCH(SMALL(IF(ISNUMBER($Q$21:$Q$312),$Q$21:$Q$312,""),SUM(IF(ISNUMBER($Q$21:Q216),1,0))),$Q$21:$Q$312,0)</f>
        <v>62</v>
      </c>
      <c r="T216" s="85" t="n">
        <f aca="false">INDEX(R$21:R$312,$S216)</f>
        <v>-0.0905266127017939</v>
      </c>
      <c r="U216" s="85" t="n">
        <f aca="false">INDEX(Q$21:Q$312,$S216)</f>
        <v>63.3717040138777</v>
      </c>
      <c r="V216" s="87" t="n">
        <f aca="false">INDEX(N$21:N$312,$S216)</f>
        <v>-1392</v>
      </c>
      <c r="W216" s="87" t="n">
        <f aca="false">INDEX(O$21:O$312,$S216)</f>
        <v>-311</v>
      </c>
      <c r="X216" s="87" t="n">
        <f aca="false">INDEX(P$21:P$312,$S216)</f>
        <v>4168</v>
      </c>
    </row>
    <row r="217" customFormat="false" ht="15" hidden="false" customHeight="false" outlineLevel="0" collapsed="false">
      <c r="H217" s="85" t="e">
        <f aca="false">IF((H216+1*SIGN($H$8-$H$21))*SIGN($H$8-$H$21)&gt;$H$8*SIGN($H$8-$H$21),NA(),H216+1*SIGN($H$8-$H$21))</f>
        <v>#N/A</v>
      </c>
      <c r="I217" s="85" t="e">
        <f aca="false">H217*$H$10+$H$12</f>
        <v>#N/A</v>
      </c>
      <c r="J217" s="85" t="e">
        <f aca="false">K217*$I$10+$I$12</f>
        <v>#N/A</v>
      </c>
      <c r="K217" s="85" t="e">
        <f aca="false">IF((K216+1*SIGN($I$8-$K$21))*SIGN($I$8-$K$21)&gt;$I$8*SIGN($I$8-$K$21),NA(),K216+1*SIGN($I$8-$K$21))</f>
        <v>#N/A</v>
      </c>
      <c r="L217" s="87" t="e">
        <f aca="false">IF(ISNUMBER(H217),TRUNC(H217),TRUNC(INDEX(J$21:J$312,COUNTIF(H$21:H217,"="&amp;NA()))))</f>
        <v>#N/A</v>
      </c>
      <c r="M217" s="87" t="e">
        <f aca="false">IF(ISNUMBER(I217),TRUNC(I217),TRUNC(INDEX(K$21:K$312,COUNTIF(I$21:I217,"="&amp;NA()))))</f>
        <v>#N/A</v>
      </c>
      <c r="N217" s="85" t="e">
        <f aca="false">INDEX(Imagen!$B$9:$BT$108,M217,L217)</f>
        <v>#N/A</v>
      </c>
      <c r="O217" s="85" t="e">
        <f aca="false">INDEX(Filtro1!$B$9:$BT$108,M217,L217)</f>
        <v>#N/A</v>
      </c>
      <c r="P217" s="85" t="e">
        <f aca="false">INDEX(Filtro2!$B$9:$BT$108,M217,L217)</f>
        <v>#N/A</v>
      </c>
      <c r="Q217" s="87" t="e">
        <f aca="false" t="array" ref="Q217:R217">TRANSPOSE(MMULT($O$11:$P$12,TRANSPOSE(L217:M217)+$L$8:$L$9))</f>
        <v>#N/A</v>
      </c>
      <c r="R217" s="87" t="e">
        <v>#N/A</v>
      </c>
      <c r="S217" s="85" t="n">
        <f aca="false" t="array" ref="S217:S217">MATCH(SMALL(IF(ISNUMBER($Q$21:$Q$312),$Q$21:$Q$312,""),SUM(IF(ISNUMBER($Q$21:Q217),1,0))),$Q$21:$Q$312,0)</f>
        <v>62</v>
      </c>
      <c r="T217" s="85" t="n">
        <f aca="false">INDEX(R$21:R$312,$S217)</f>
        <v>-0.0905266127017939</v>
      </c>
      <c r="U217" s="85" t="n">
        <f aca="false">INDEX(Q$21:Q$312,$S217)</f>
        <v>63.3717040138777</v>
      </c>
      <c r="V217" s="87" t="n">
        <f aca="false">INDEX(N$21:N$312,$S217)</f>
        <v>-1392</v>
      </c>
      <c r="W217" s="87" t="n">
        <f aca="false">INDEX(O$21:O$312,$S217)</f>
        <v>-311</v>
      </c>
      <c r="X217" s="87" t="n">
        <f aca="false">INDEX(P$21:P$312,$S217)</f>
        <v>4168</v>
      </c>
    </row>
    <row r="218" customFormat="false" ht="15" hidden="false" customHeight="false" outlineLevel="0" collapsed="false">
      <c r="H218" s="85" t="e">
        <f aca="false">IF((H217+1*SIGN($H$8-$H$21))*SIGN($H$8-$H$21)&gt;$H$8*SIGN($H$8-$H$21),NA(),H217+1*SIGN($H$8-$H$21))</f>
        <v>#N/A</v>
      </c>
      <c r="I218" s="85" t="e">
        <f aca="false">H218*$H$10+$H$12</f>
        <v>#N/A</v>
      </c>
      <c r="J218" s="85" t="e">
        <f aca="false">K218*$I$10+$I$12</f>
        <v>#N/A</v>
      </c>
      <c r="K218" s="85" t="e">
        <f aca="false">IF((K217+1*SIGN($I$8-$K$21))*SIGN($I$8-$K$21)&gt;$I$8*SIGN($I$8-$K$21),NA(),K217+1*SIGN($I$8-$K$21))</f>
        <v>#N/A</v>
      </c>
      <c r="L218" s="87" t="e">
        <f aca="false">IF(ISNUMBER(H218),TRUNC(H218),TRUNC(INDEX(J$21:J$312,COUNTIF(H$21:H218,"="&amp;NA()))))</f>
        <v>#N/A</v>
      </c>
      <c r="M218" s="87" t="e">
        <f aca="false">IF(ISNUMBER(I218),TRUNC(I218),TRUNC(INDEX(K$21:K$312,COUNTIF(I$21:I218,"="&amp;NA()))))</f>
        <v>#N/A</v>
      </c>
      <c r="N218" s="85" t="e">
        <f aca="false">INDEX(Imagen!$B$9:$BT$108,M218,L218)</f>
        <v>#N/A</v>
      </c>
      <c r="O218" s="85" t="e">
        <f aca="false">INDEX(Filtro1!$B$9:$BT$108,M218,L218)</f>
        <v>#N/A</v>
      </c>
      <c r="P218" s="85" t="e">
        <f aca="false">INDEX(Filtro2!$B$9:$BT$108,M218,L218)</f>
        <v>#N/A</v>
      </c>
      <c r="Q218" s="87" t="e">
        <f aca="false" t="array" ref="Q218:R218">TRANSPOSE(MMULT($O$11:$P$12,TRANSPOSE(L218:M218)+$L$8:$L$9))</f>
        <v>#N/A</v>
      </c>
      <c r="R218" s="87" t="e">
        <v>#N/A</v>
      </c>
      <c r="S218" s="85" t="n">
        <f aca="false" t="array" ref="S218:S218">MATCH(SMALL(IF(ISNUMBER($Q$21:$Q$312),$Q$21:$Q$312,""),SUM(IF(ISNUMBER($Q$21:Q218),1,0))),$Q$21:$Q$312,0)</f>
        <v>62</v>
      </c>
      <c r="T218" s="85" t="n">
        <f aca="false">INDEX(R$21:R$312,$S218)</f>
        <v>-0.0905266127017939</v>
      </c>
      <c r="U218" s="85" t="n">
        <f aca="false">INDEX(Q$21:Q$312,$S218)</f>
        <v>63.3717040138777</v>
      </c>
      <c r="V218" s="87" t="n">
        <f aca="false">INDEX(N$21:N$312,$S218)</f>
        <v>-1392</v>
      </c>
      <c r="W218" s="87" t="n">
        <f aca="false">INDEX(O$21:O$312,$S218)</f>
        <v>-311</v>
      </c>
      <c r="X218" s="87" t="n">
        <f aca="false">INDEX(P$21:P$312,$S218)</f>
        <v>4168</v>
      </c>
    </row>
    <row r="219" customFormat="false" ht="15" hidden="false" customHeight="false" outlineLevel="0" collapsed="false">
      <c r="H219" s="85" t="e">
        <f aca="false">IF((H218+1*SIGN($H$8-$H$21))*SIGN($H$8-$H$21)&gt;$H$8*SIGN($H$8-$H$21),NA(),H218+1*SIGN($H$8-$H$21))</f>
        <v>#N/A</v>
      </c>
      <c r="I219" s="85" t="e">
        <f aca="false">H219*$H$10+$H$12</f>
        <v>#N/A</v>
      </c>
      <c r="J219" s="85" t="e">
        <f aca="false">K219*$I$10+$I$12</f>
        <v>#N/A</v>
      </c>
      <c r="K219" s="85" t="e">
        <f aca="false">IF((K218+1*SIGN($I$8-$K$21))*SIGN($I$8-$K$21)&gt;$I$8*SIGN($I$8-$K$21),NA(),K218+1*SIGN($I$8-$K$21))</f>
        <v>#N/A</v>
      </c>
      <c r="L219" s="87" t="e">
        <f aca="false">IF(ISNUMBER(H219),TRUNC(H219),TRUNC(INDEX(J$21:J$312,COUNTIF(H$21:H219,"="&amp;NA()))))</f>
        <v>#N/A</v>
      </c>
      <c r="M219" s="87" t="e">
        <f aca="false">IF(ISNUMBER(I219),TRUNC(I219),TRUNC(INDEX(K$21:K$312,COUNTIF(I$21:I219,"="&amp;NA()))))</f>
        <v>#N/A</v>
      </c>
      <c r="N219" s="85" t="e">
        <f aca="false">INDEX(Imagen!$B$9:$BT$108,M219,L219)</f>
        <v>#N/A</v>
      </c>
      <c r="O219" s="85" t="e">
        <f aca="false">INDEX(Filtro1!$B$9:$BT$108,M219,L219)</f>
        <v>#N/A</v>
      </c>
      <c r="P219" s="85" t="e">
        <f aca="false">INDEX(Filtro2!$B$9:$BT$108,M219,L219)</f>
        <v>#N/A</v>
      </c>
      <c r="Q219" s="87" t="e">
        <f aca="false" t="array" ref="Q219:R219">TRANSPOSE(MMULT($O$11:$P$12,TRANSPOSE(L219:M219)+$L$8:$L$9))</f>
        <v>#N/A</v>
      </c>
      <c r="R219" s="87" t="e">
        <v>#N/A</v>
      </c>
      <c r="S219" s="85" t="n">
        <f aca="false" t="array" ref="S219:S219">MATCH(SMALL(IF(ISNUMBER($Q$21:$Q$312),$Q$21:$Q$312,""),SUM(IF(ISNUMBER($Q$21:Q219),1,0))),$Q$21:$Q$312,0)</f>
        <v>62</v>
      </c>
      <c r="T219" s="85" t="n">
        <f aca="false">INDEX(R$21:R$312,$S219)</f>
        <v>-0.0905266127017939</v>
      </c>
      <c r="U219" s="85" t="n">
        <f aca="false">INDEX(Q$21:Q$312,$S219)</f>
        <v>63.3717040138777</v>
      </c>
      <c r="V219" s="87" t="n">
        <f aca="false">INDEX(N$21:N$312,$S219)</f>
        <v>-1392</v>
      </c>
      <c r="W219" s="87" t="n">
        <f aca="false">INDEX(O$21:O$312,$S219)</f>
        <v>-311</v>
      </c>
      <c r="X219" s="87" t="n">
        <f aca="false">INDEX(P$21:P$312,$S219)</f>
        <v>4168</v>
      </c>
    </row>
    <row r="220" customFormat="false" ht="15" hidden="false" customHeight="false" outlineLevel="0" collapsed="false">
      <c r="H220" s="85" t="e">
        <f aca="false">IF((H219+1*SIGN($H$8-$H$21))*SIGN($H$8-$H$21)&gt;$H$8*SIGN($H$8-$H$21),NA(),H219+1*SIGN($H$8-$H$21))</f>
        <v>#N/A</v>
      </c>
      <c r="I220" s="85" t="e">
        <f aca="false">H220*$H$10+$H$12</f>
        <v>#N/A</v>
      </c>
      <c r="J220" s="85" t="e">
        <f aca="false">K220*$I$10+$I$12</f>
        <v>#N/A</v>
      </c>
      <c r="K220" s="85" t="e">
        <f aca="false">IF((K219+1*SIGN($I$8-$K$21))*SIGN($I$8-$K$21)&gt;$I$8*SIGN($I$8-$K$21),NA(),K219+1*SIGN($I$8-$K$21))</f>
        <v>#N/A</v>
      </c>
      <c r="L220" s="87" t="e">
        <f aca="false">IF(ISNUMBER(H220),TRUNC(H220),TRUNC(INDEX(J$21:J$312,COUNTIF(H$21:H220,"="&amp;NA()))))</f>
        <v>#N/A</v>
      </c>
      <c r="M220" s="87" t="e">
        <f aca="false">IF(ISNUMBER(I220),TRUNC(I220),TRUNC(INDEX(K$21:K$312,COUNTIF(I$21:I220,"="&amp;NA()))))</f>
        <v>#N/A</v>
      </c>
      <c r="N220" s="85" t="e">
        <f aca="false">INDEX(Imagen!$B$9:$BT$108,M220,L220)</f>
        <v>#N/A</v>
      </c>
      <c r="O220" s="85" t="e">
        <f aca="false">INDEX(Filtro1!$B$9:$BT$108,M220,L220)</f>
        <v>#N/A</v>
      </c>
      <c r="P220" s="85" t="e">
        <f aca="false">INDEX(Filtro2!$B$9:$BT$108,M220,L220)</f>
        <v>#N/A</v>
      </c>
      <c r="Q220" s="87" t="e">
        <f aca="false" t="array" ref="Q220:R220">TRANSPOSE(MMULT($O$11:$P$12,TRANSPOSE(L220:M220)+$L$8:$L$9))</f>
        <v>#N/A</v>
      </c>
      <c r="R220" s="87" t="e">
        <v>#N/A</v>
      </c>
      <c r="S220" s="85" t="n">
        <f aca="false" t="array" ref="S220:S220">MATCH(SMALL(IF(ISNUMBER($Q$21:$Q$312),$Q$21:$Q$312,""),SUM(IF(ISNUMBER($Q$21:Q220),1,0))),$Q$21:$Q$312,0)</f>
        <v>62</v>
      </c>
      <c r="T220" s="85" t="n">
        <f aca="false">INDEX(R$21:R$312,$S220)</f>
        <v>-0.0905266127017939</v>
      </c>
      <c r="U220" s="85" t="n">
        <f aca="false">INDEX(Q$21:Q$312,$S220)</f>
        <v>63.3717040138777</v>
      </c>
      <c r="V220" s="87" t="n">
        <f aca="false">INDEX(N$21:N$312,$S220)</f>
        <v>-1392</v>
      </c>
      <c r="W220" s="87" t="n">
        <f aca="false">INDEX(O$21:O$312,$S220)</f>
        <v>-311</v>
      </c>
      <c r="X220" s="87" t="n">
        <f aca="false">INDEX(P$21:P$312,$S220)</f>
        <v>4168</v>
      </c>
    </row>
    <row r="221" customFormat="false" ht="15" hidden="false" customHeight="false" outlineLevel="0" collapsed="false">
      <c r="H221" s="85" t="e">
        <f aca="false">IF((H220+1*SIGN($H$8-$H$21))*SIGN($H$8-$H$21)&gt;$H$8*SIGN($H$8-$H$21),NA(),H220+1*SIGN($H$8-$H$21))</f>
        <v>#N/A</v>
      </c>
      <c r="I221" s="85" t="e">
        <f aca="false">H221*$H$10+$H$12</f>
        <v>#N/A</v>
      </c>
      <c r="J221" s="85" t="e">
        <f aca="false">K221*$I$10+$I$12</f>
        <v>#N/A</v>
      </c>
      <c r="K221" s="85" t="e">
        <f aca="false">IF((K220+1*SIGN($I$8-$K$21))*SIGN($I$8-$K$21)&gt;$I$8*SIGN($I$8-$K$21),NA(),K220+1*SIGN($I$8-$K$21))</f>
        <v>#N/A</v>
      </c>
      <c r="L221" s="87" t="e">
        <f aca="false">IF(ISNUMBER(H221),TRUNC(H221),TRUNC(INDEX(J$21:J$312,COUNTIF(H$21:H221,"="&amp;NA()))))</f>
        <v>#N/A</v>
      </c>
      <c r="M221" s="87" t="e">
        <f aca="false">IF(ISNUMBER(I221),TRUNC(I221),TRUNC(INDEX(K$21:K$312,COUNTIF(I$21:I221,"="&amp;NA()))))</f>
        <v>#N/A</v>
      </c>
      <c r="N221" s="85" t="e">
        <f aca="false">INDEX(Imagen!$B$9:$BT$108,M221,L221)</f>
        <v>#N/A</v>
      </c>
      <c r="O221" s="85" t="e">
        <f aca="false">INDEX(Filtro1!$B$9:$BT$108,M221,L221)</f>
        <v>#N/A</v>
      </c>
      <c r="P221" s="85" t="e">
        <f aca="false">INDEX(Filtro2!$B$9:$BT$108,M221,L221)</f>
        <v>#N/A</v>
      </c>
      <c r="Q221" s="87" t="e">
        <f aca="false" t="array" ref="Q221:R221">TRANSPOSE(MMULT($O$11:$P$12,TRANSPOSE(L221:M221)+$L$8:$L$9))</f>
        <v>#N/A</v>
      </c>
      <c r="R221" s="87" t="e">
        <v>#N/A</v>
      </c>
      <c r="S221" s="85" t="n">
        <f aca="false" t="array" ref="S221:S221">MATCH(SMALL(IF(ISNUMBER($Q$21:$Q$312),$Q$21:$Q$312,""),SUM(IF(ISNUMBER($Q$21:Q221),1,0))),$Q$21:$Q$312,0)</f>
        <v>62</v>
      </c>
      <c r="T221" s="85" t="n">
        <f aca="false">INDEX(R$21:R$312,$S221)</f>
        <v>-0.0905266127017939</v>
      </c>
      <c r="U221" s="85" t="n">
        <f aca="false">INDEX(Q$21:Q$312,$S221)</f>
        <v>63.3717040138777</v>
      </c>
      <c r="V221" s="87" t="n">
        <f aca="false">INDEX(N$21:N$312,$S221)</f>
        <v>-1392</v>
      </c>
      <c r="W221" s="87" t="n">
        <f aca="false">INDEX(O$21:O$312,$S221)</f>
        <v>-311</v>
      </c>
      <c r="X221" s="87" t="n">
        <f aca="false">INDEX(P$21:P$312,$S221)</f>
        <v>4168</v>
      </c>
    </row>
    <row r="222" customFormat="false" ht="15" hidden="false" customHeight="false" outlineLevel="0" collapsed="false">
      <c r="H222" s="85" t="e">
        <f aca="false">IF((H221+1*SIGN($H$8-$H$21))*SIGN($H$8-$H$21)&gt;$H$8*SIGN($H$8-$H$21),NA(),H221+1*SIGN($H$8-$H$21))</f>
        <v>#N/A</v>
      </c>
      <c r="I222" s="85" t="e">
        <f aca="false">H222*$H$10+$H$12</f>
        <v>#N/A</v>
      </c>
      <c r="J222" s="85" t="e">
        <f aca="false">K222*$I$10+$I$12</f>
        <v>#N/A</v>
      </c>
      <c r="K222" s="85" t="e">
        <f aca="false">IF((K221+1*SIGN($I$8-$K$21))*SIGN($I$8-$K$21)&gt;$I$8*SIGN($I$8-$K$21),NA(),K221+1*SIGN($I$8-$K$21))</f>
        <v>#N/A</v>
      </c>
      <c r="L222" s="87" t="e">
        <f aca="false">IF(ISNUMBER(H222),TRUNC(H222),TRUNC(INDEX(J$21:J$312,COUNTIF(H$21:H222,"="&amp;NA()))))</f>
        <v>#N/A</v>
      </c>
      <c r="M222" s="87" t="e">
        <f aca="false">IF(ISNUMBER(I222),TRUNC(I222),TRUNC(INDEX(K$21:K$312,COUNTIF(I$21:I222,"="&amp;NA()))))</f>
        <v>#N/A</v>
      </c>
      <c r="N222" s="85" t="e">
        <f aca="false">INDEX(Imagen!$B$9:$BT$108,M222,L222)</f>
        <v>#N/A</v>
      </c>
      <c r="O222" s="85" t="e">
        <f aca="false">INDEX(Filtro1!$B$9:$BT$108,M222,L222)</f>
        <v>#N/A</v>
      </c>
      <c r="P222" s="85" t="e">
        <f aca="false">INDEX(Filtro2!$B$9:$BT$108,M222,L222)</f>
        <v>#N/A</v>
      </c>
      <c r="Q222" s="87" t="e">
        <f aca="false" t="array" ref="Q222:R222">TRANSPOSE(MMULT($O$11:$P$12,TRANSPOSE(L222:M222)+$L$8:$L$9))</f>
        <v>#N/A</v>
      </c>
      <c r="R222" s="87" t="e">
        <v>#N/A</v>
      </c>
      <c r="S222" s="85" t="n">
        <f aca="false" t="array" ref="S222:S222">MATCH(SMALL(IF(ISNUMBER($Q$21:$Q$312),$Q$21:$Q$312,""),SUM(IF(ISNUMBER($Q$21:Q222),1,0))),$Q$21:$Q$312,0)</f>
        <v>62</v>
      </c>
      <c r="T222" s="85" t="n">
        <f aca="false">INDEX(R$21:R$312,$S222)</f>
        <v>-0.0905266127017939</v>
      </c>
      <c r="U222" s="85" t="n">
        <f aca="false">INDEX(Q$21:Q$312,$S222)</f>
        <v>63.3717040138777</v>
      </c>
      <c r="V222" s="87" t="n">
        <f aca="false">INDEX(N$21:N$312,$S222)</f>
        <v>-1392</v>
      </c>
      <c r="W222" s="87" t="n">
        <f aca="false">INDEX(O$21:O$312,$S222)</f>
        <v>-311</v>
      </c>
      <c r="X222" s="87" t="n">
        <f aca="false">INDEX(P$21:P$312,$S222)</f>
        <v>4168</v>
      </c>
    </row>
    <row r="223" customFormat="false" ht="15" hidden="false" customHeight="false" outlineLevel="0" collapsed="false">
      <c r="H223" s="85" t="e">
        <f aca="false">IF((H222+1*SIGN($H$8-$H$21))*SIGN($H$8-$H$21)&gt;$H$8*SIGN($H$8-$H$21),NA(),H222+1*SIGN($H$8-$H$21))</f>
        <v>#N/A</v>
      </c>
      <c r="I223" s="85" t="e">
        <f aca="false">H223*$H$10+$H$12</f>
        <v>#N/A</v>
      </c>
      <c r="J223" s="85" t="e">
        <f aca="false">K223*$I$10+$I$12</f>
        <v>#N/A</v>
      </c>
      <c r="K223" s="85" t="e">
        <f aca="false">IF((K222+1*SIGN($I$8-$K$21))*SIGN($I$8-$K$21)&gt;$I$8*SIGN($I$8-$K$21),NA(),K222+1*SIGN($I$8-$K$21))</f>
        <v>#N/A</v>
      </c>
      <c r="L223" s="87" t="e">
        <f aca="false">IF(ISNUMBER(H223),TRUNC(H223),TRUNC(INDEX(J$21:J$312,COUNTIF(H$21:H223,"="&amp;NA()))))</f>
        <v>#N/A</v>
      </c>
      <c r="M223" s="87" t="e">
        <f aca="false">IF(ISNUMBER(I223),TRUNC(I223),TRUNC(INDEX(K$21:K$312,COUNTIF(I$21:I223,"="&amp;NA()))))</f>
        <v>#N/A</v>
      </c>
      <c r="N223" s="85" t="e">
        <f aca="false">INDEX(Imagen!$B$9:$BT$108,M223,L223)</f>
        <v>#N/A</v>
      </c>
      <c r="O223" s="85" t="e">
        <f aca="false">INDEX(Filtro1!$B$9:$BT$108,M223,L223)</f>
        <v>#N/A</v>
      </c>
      <c r="P223" s="85" t="e">
        <f aca="false">INDEX(Filtro2!$B$9:$BT$108,M223,L223)</f>
        <v>#N/A</v>
      </c>
      <c r="Q223" s="87" t="e">
        <f aca="false" t="array" ref="Q223:R223">TRANSPOSE(MMULT($O$11:$P$12,TRANSPOSE(L223:M223)+$L$8:$L$9))</f>
        <v>#N/A</v>
      </c>
      <c r="R223" s="87" t="e">
        <v>#N/A</v>
      </c>
      <c r="S223" s="85" t="n">
        <f aca="false" t="array" ref="S223:S223">MATCH(SMALL(IF(ISNUMBER($Q$21:$Q$312),$Q$21:$Q$312,""),SUM(IF(ISNUMBER($Q$21:Q223),1,0))),$Q$21:$Q$312,0)</f>
        <v>62</v>
      </c>
      <c r="T223" s="85" t="n">
        <f aca="false">INDEX(R$21:R$312,$S223)</f>
        <v>-0.0905266127017939</v>
      </c>
      <c r="U223" s="85" t="n">
        <f aca="false">INDEX(Q$21:Q$312,$S223)</f>
        <v>63.3717040138777</v>
      </c>
      <c r="V223" s="87" t="n">
        <f aca="false">INDEX(N$21:N$312,$S223)</f>
        <v>-1392</v>
      </c>
      <c r="W223" s="87" t="n">
        <f aca="false">INDEX(O$21:O$312,$S223)</f>
        <v>-311</v>
      </c>
      <c r="X223" s="87" t="n">
        <f aca="false">INDEX(P$21:P$312,$S223)</f>
        <v>4168</v>
      </c>
    </row>
    <row r="224" customFormat="false" ht="15" hidden="false" customHeight="false" outlineLevel="0" collapsed="false">
      <c r="H224" s="85" t="e">
        <f aca="false">IF((H223+1*SIGN($H$8-$H$21))*SIGN($H$8-$H$21)&gt;$H$8*SIGN($H$8-$H$21),NA(),H223+1*SIGN($H$8-$H$21))</f>
        <v>#N/A</v>
      </c>
      <c r="I224" s="85" t="e">
        <f aca="false">H224*$H$10+$H$12</f>
        <v>#N/A</v>
      </c>
      <c r="J224" s="85" t="e">
        <f aca="false">K224*$I$10+$I$12</f>
        <v>#N/A</v>
      </c>
      <c r="K224" s="85" t="e">
        <f aca="false">IF((K223+1*SIGN($I$8-$K$21))*SIGN($I$8-$K$21)&gt;$I$8*SIGN($I$8-$K$21),NA(),K223+1*SIGN($I$8-$K$21))</f>
        <v>#N/A</v>
      </c>
      <c r="L224" s="87" t="e">
        <f aca="false">IF(ISNUMBER(H224),TRUNC(H224),TRUNC(INDEX(J$21:J$312,COUNTIF(H$21:H224,"="&amp;NA()))))</f>
        <v>#N/A</v>
      </c>
      <c r="M224" s="87" t="e">
        <f aca="false">IF(ISNUMBER(I224),TRUNC(I224),TRUNC(INDEX(K$21:K$312,COUNTIF(I$21:I224,"="&amp;NA()))))</f>
        <v>#N/A</v>
      </c>
      <c r="N224" s="85" t="e">
        <f aca="false">INDEX(Imagen!$B$9:$BT$108,M224,L224)</f>
        <v>#N/A</v>
      </c>
      <c r="O224" s="85" t="e">
        <f aca="false">INDEX(Filtro1!$B$9:$BT$108,M224,L224)</f>
        <v>#N/A</v>
      </c>
      <c r="P224" s="85" t="e">
        <f aca="false">INDEX(Filtro2!$B$9:$BT$108,M224,L224)</f>
        <v>#N/A</v>
      </c>
      <c r="Q224" s="87" t="e">
        <f aca="false" t="array" ref="Q224:R224">TRANSPOSE(MMULT($O$11:$P$12,TRANSPOSE(L224:M224)+$L$8:$L$9))</f>
        <v>#N/A</v>
      </c>
      <c r="R224" s="87" t="e">
        <v>#N/A</v>
      </c>
      <c r="S224" s="85" t="n">
        <f aca="false" t="array" ref="S224:S224">MATCH(SMALL(IF(ISNUMBER($Q$21:$Q$312),$Q$21:$Q$312,""),SUM(IF(ISNUMBER($Q$21:Q224),1,0))),$Q$21:$Q$312,0)</f>
        <v>62</v>
      </c>
      <c r="T224" s="85" t="n">
        <f aca="false">INDEX(R$21:R$312,$S224)</f>
        <v>-0.0905266127017939</v>
      </c>
      <c r="U224" s="85" t="n">
        <f aca="false">INDEX(Q$21:Q$312,$S224)</f>
        <v>63.3717040138777</v>
      </c>
      <c r="V224" s="87" t="n">
        <f aca="false">INDEX(N$21:N$312,$S224)</f>
        <v>-1392</v>
      </c>
      <c r="W224" s="87" t="n">
        <f aca="false">INDEX(O$21:O$312,$S224)</f>
        <v>-311</v>
      </c>
      <c r="X224" s="87" t="n">
        <f aca="false">INDEX(P$21:P$312,$S224)</f>
        <v>4168</v>
      </c>
    </row>
    <row r="225" customFormat="false" ht="15" hidden="false" customHeight="false" outlineLevel="0" collapsed="false">
      <c r="H225" s="85" t="e">
        <f aca="false">IF((H224+1*SIGN($H$8-$H$21))*SIGN($H$8-$H$21)&gt;$H$8*SIGN($H$8-$H$21),NA(),H224+1*SIGN($H$8-$H$21))</f>
        <v>#N/A</v>
      </c>
      <c r="I225" s="85" t="e">
        <f aca="false">H225*$H$10+$H$12</f>
        <v>#N/A</v>
      </c>
      <c r="J225" s="85" t="e">
        <f aca="false">K225*$I$10+$I$12</f>
        <v>#N/A</v>
      </c>
      <c r="K225" s="85" t="e">
        <f aca="false">IF((K224+1*SIGN($I$8-$K$21))*SIGN($I$8-$K$21)&gt;$I$8*SIGN($I$8-$K$21),NA(),K224+1*SIGN($I$8-$K$21))</f>
        <v>#N/A</v>
      </c>
      <c r="L225" s="87" t="e">
        <f aca="false">IF(ISNUMBER(H225),TRUNC(H225),TRUNC(INDEX(J$21:J$312,COUNTIF(H$21:H225,"="&amp;NA()))))</f>
        <v>#N/A</v>
      </c>
      <c r="M225" s="87" t="e">
        <f aca="false">IF(ISNUMBER(I225),TRUNC(I225),TRUNC(INDEX(K$21:K$312,COUNTIF(I$21:I225,"="&amp;NA()))))</f>
        <v>#N/A</v>
      </c>
      <c r="N225" s="85" t="e">
        <f aca="false">INDEX(Imagen!$B$9:$BT$108,M225,L225)</f>
        <v>#N/A</v>
      </c>
      <c r="O225" s="85" t="e">
        <f aca="false">INDEX(Filtro1!$B$9:$BT$108,M225,L225)</f>
        <v>#N/A</v>
      </c>
      <c r="P225" s="85" t="e">
        <f aca="false">INDEX(Filtro2!$B$9:$BT$108,M225,L225)</f>
        <v>#N/A</v>
      </c>
      <c r="Q225" s="87" t="e">
        <f aca="false" t="array" ref="Q225:R225">TRANSPOSE(MMULT($O$11:$P$12,TRANSPOSE(L225:M225)+$L$8:$L$9))</f>
        <v>#N/A</v>
      </c>
      <c r="R225" s="87" t="e">
        <v>#N/A</v>
      </c>
      <c r="S225" s="85" t="n">
        <f aca="false" t="array" ref="S225:S225">MATCH(SMALL(IF(ISNUMBER($Q$21:$Q$312),$Q$21:$Q$312,""),SUM(IF(ISNUMBER($Q$21:Q225),1,0))),$Q$21:$Q$312,0)</f>
        <v>62</v>
      </c>
      <c r="T225" s="85" t="n">
        <f aca="false">INDEX(R$21:R$312,$S225)</f>
        <v>-0.0905266127017939</v>
      </c>
      <c r="U225" s="85" t="n">
        <f aca="false">INDEX(Q$21:Q$312,$S225)</f>
        <v>63.3717040138777</v>
      </c>
      <c r="V225" s="87" t="n">
        <f aca="false">INDEX(N$21:N$312,$S225)</f>
        <v>-1392</v>
      </c>
      <c r="W225" s="87" t="n">
        <f aca="false">INDEX(O$21:O$312,$S225)</f>
        <v>-311</v>
      </c>
      <c r="X225" s="87" t="n">
        <f aca="false">INDEX(P$21:P$312,$S225)</f>
        <v>4168</v>
      </c>
    </row>
    <row r="226" customFormat="false" ht="15" hidden="false" customHeight="false" outlineLevel="0" collapsed="false">
      <c r="H226" s="85" t="e">
        <f aca="false">IF((H225+1*SIGN($H$8-$H$21))*SIGN($H$8-$H$21)&gt;$H$8*SIGN($H$8-$H$21),NA(),H225+1*SIGN($H$8-$H$21))</f>
        <v>#N/A</v>
      </c>
      <c r="I226" s="85" t="e">
        <f aca="false">H226*$H$10+$H$12</f>
        <v>#N/A</v>
      </c>
      <c r="J226" s="85" t="e">
        <f aca="false">K226*$I$10+$I$12</f>
        <v>#N/A</v>
      </c>
      <c r="K226" s="85" t="e">
        <f aca="false">IF((K225+1*SIGN($I$8-$K$21))*SIGN($I$8-$K$21)&gt;$I$8*SIGN($I$8-$K$21),NA(),K225+1*SIGN($I$8-$K$21))</f>
        <v>#N/A</v>
      </c>
      <c r="L226" s="87" t="e">
        <f aca="false">IF(ISNUMBER(H226),TRUNC(H226),TRUNC(INDEX(J$21:J$312,COUNTIF(H$21:H226,"="&amp;NA()))))</f>
        <v>#N/A</v>
      </c>
      <c r="M226" s="87" t="e">
        <f aca="false">IF(ISNUMBER(I226),TRUNC(I226),TRUNC(INDEX(K$21:K$312,COUNTIF(I$21:I226,"="&amp;NA()))))</f>
        <v>#N/A</v>
      </c>
      <c r="N226" s="85" t="e">
        <f aca="false">INDEX(Imagen!$B$9:$BT$108,M226,L226)</f>
        <v>#N/A</v>
      </c>
      <c r="O226" s="85" t="e">
        <f aca="false">INDEX(Filtro1!$B$9:$BT$108,M226,L226)</f>
        <v>#N/A</v>
      </c>
      <c r="P226" s="85" t="e">
        <f aca="false">INDEX(Filtro2!$B$9:$BT$108,M226,L226)</f>
        <v>#N/A</v>
      </c>
      <c r="Q226" s="87" t="e">
        <f aca="false" t="array" ref="Q226:R226">TRANSPOSE(MMULT($O$11:$P$12,TRANSPOSE(L226:M226)+$L$8:$L$9))</f>
        <v>#N/A</v>
      </c>
      <c r="R226" s="87" t="e">
        <v>#N/A</v>
      </c>
      <c r="S226" s="85" t="n">
        <f aca="false" t="array" ref="S226:S226">MATCH(SMALL(IF(ISNUMBER($Q$21:$Q$312),$Q$21:$Q$312,""),SUM(IF(ISNUMBER($Q$21:Q226),1,0))),$Q$21:$Q$312,0)</f>
        <v>62</v>
      </c>
      <c r="T226" s="85" t="n">
        <f aca="false">INDEX(R$21:R$312,$S226)</f>
        <v>-0.0905266127017939</v>
      </c>
      <c r="U226" s="85" t="n">
        <f aca="false">INDEX(Q$21:Q$312,$S226)</f>
        <v>63.3717040138777</v>
      </c>
      <c r="V226" s="87" t="n">
        <f aca="false">INDEX(N$21:N$312,$S226)</f>
        <v>-1392</v>
      </c>
      <c r="W226" s="87" t="n">
        <f aca="false">INDEX(O$21:O$312,$S226)</f>
        <v>-311</v>
      </c>
      <c r="X226" s="87" t="n">
        <f aca="false">INDEX(P$21:P$312,$S226)</f>
        <v>4168</v>
      </c>
    </row>
    <row r="227" customFormat="false" ht="15" hidden="false" customHeight="false" outlineLevel="0" collapsed="false">
      <c r="H227" s="85" t="e">
        <f aca="false">IF((H226+1*SIGN($H$8-$H$21))*SIGN($H$8-$H$21)&gt;$H$8*SIGN($H$8-$H$21),NA(),H226+1*SIGN($H$8-$H$21))</f>
        <v>#N/A</v>
      </c>
      <c r="I227" s="85" t="e">
        <f aca="false">H227*$H$10+$H$12</f>
        <v>#N/A</v>
      </c>
      <c r="J227" s="85" t="e">
        <f aca="false">K227*$I$10+$I$12</f>
        <v>#N/A</v>
      </c>
      <c r="K227" s="85" t="e">
        <f aca="false">IF((K226+1*SIGN($I$8-$K$21))*SIGN($I$8-$K$21)&gt;$I$8*SIGN($I$8-$K$21),NA(),K226+1*SIGN($I$8-$K$21))</f>
        <v>#N/A</v>
      </c>
      <c r="L227" s="87" t="e">
        <f aca="false">IF(ISNUMBER(H227),TRUNC(H227),TRUNC(INDEX(J$21:J$312,COUNTIF(H$21:H227,"="&amp;NA()))))</f>
        <v>#N/A</v>
      </c>
      <c r="M227" s="87" t="e">
        <f aca="false">IF(ISNUMBER(I227),TRUNC(I227),TRUNC(INDEX(K$21:K$312,COUNTIF(I$21:I227,"="&amp;NA()))))</f>
        <v>#N/A</v>
      </c>
      <c r="N227" s="85" t="e">
        <f aca="false">INDEX(Imagen!$B$9:$BT$108,M227,L227)</f>
        <v>#N/A</v>
      </c>
      <c r="O227" s="85" t="e">
        <f aca="false">INDEX(Filtro1!$B$9:$BT$108,M227,L227)</f>
        <v>#N/A</v>
      </c>
      <c r="P227" s="85" t="e">
        <f aca="false">INDEX(Filtro2!$B$9:$BT$108,M227,L227)</f>
        <v>#N/A</v>
      </c>
      <c r="Q227" s="87" t="e">
        <f aca="false" t="array" ref="Q227:R227">TRANSPOSE(MMULT($O$11:$P$12,TRANSPOSE(L227:M227)+$L$8:$L$9))</f>
        <v>#N/A</v>
      </c>
      <c r="R227" s="87" t="e">
        <v>#N/A</v>
      </c>
      <c r="S227" s="85" t="n">
        <f aca="false" t="array" ref="S227:S227">MATCH(SMALL(IF(ISNUMBER($Q$21:$Q$312),$Q$21:$Q$312,""),SUM(IF(ISNUMBER($Q$21:Q227),1,0))),$Q$21:$Q$312,0)</f>
        <v>62</v>
      </c>
      <c r="T227" s="85" t="n">
        <f aca="false">INDEX(R$21:R$312,$S227)</f>
        <v>-0.0905266127017939</v>
      </c>
      <c r="U227" s="85" t="n">
        <f aca="false">INDEX(Q$21:Q$312,$S227)</f>
        <v>63.3717040138777</v>
      </c>
      <c r="V227" s="87" t="n">
        <f aca="false">INDEX(N$21:N$312,$S227)</f>
        <v>-1392</v>
      </c>
      <c r="W227" s="87" t="n">
        <f aca="false">INDEX(O$21:O$312,$S227)</f>
        <v>-311</v>
      </c>
      <c r="X227" s="87" t="n">
        <f aca="false">INDEX(P$21:P$312,$S227)</f>
        <v>4168</v>
      </c>
    </row>
    <row r="228" customFormat="false" ht="15" hidden="false" customHeight="false" outlineLevel="0" collapsed="false">
      <c r="H228" s="85" t="e">
        <f aca="false">IF((H227+1*SIGN($H$8-$H$21))*SIGN($H$8-$H$21)&gt;$H$8*SIGN($H$8-$H$21),NA(),H227+1*SIGN($H$8-$H$21))</f>
        <v>#N/A</v>
      </c>
      <c r="I228" s="85" t="e">
        <f aca="false">H228*$H$10+$H$12</f>
        <v>#N/A</v>
      </c>
      <c r="J228" s="85" t="e">
        <f aca="false">K228*$I$10+$I$12</f>
        <v>#N/A</v>
      </c>
      <c r="K228" s="85" t="e">
        <f aca="false">IF((K227+1*SIGN($I$8-$K$21))*SIGN($I$8-$K$21)&gt;$I$8*SIGN($I$8-$K$21),NA(),K227+1*SIGN($I$8-$K$21))</f>
        <v>#N/A</v>
      </c>
      <c r="L228" s="87" t="e">
        <f aca="false">IF(ISNUMBER(H228),TRUNC(H228),TRUNC(INDEX(J$21:J$312,COUNTIF(H$21:H228,"="&amp;NA()))))</f>
        <v>#N/A</v>
      </c>
      <c r="M228" s="87" t="e">
        <f aca="false">IF(ISNUMBER(I228),TRUNC(I228),TRUNC(INDEX(K$21:K$312,COUNTIF(I$21:I228,"="&amp;NA()))))</f>
        <v>#N/A</v>
      </c>
      <c r="N228" s="85" t="e">
        <f aca="false">INDEX(Imagen!$B$9:$BT$108,M228,L228)</f>
        <v>#N/A</v>
      </c>
      <c r="O228" s="85" t="e">
        <f aca="false">INDEX(Filtro1!$B$9:$BT$108,M228,L228)</f>
        <v>#N/A</v>
      </c>
      <c r="P228" s="85" t="e">
        <f aca="false">INDEX(Filtro2!$B$9:$BT$108,M228,L228)</f>
        <v>#N/A</v>
      </c>
      <c r="Q228" s="87" t="e">
        <f aca="false" t="array" ref="Q228:R228">TRANSPOSE(MMULT($O$11:$P$12,TRANSPOSE(L228:M228)+$L$8:$L$9))</f>
        <v>#N/A</v>
      </c>
      <c r="R228" s="87" t="e">
        <v>#N/A</v>
      </c>
      <c r="S228" s="85" t="n">
        <f aca="false" t="array" ref="S228:S228">MATCH(SMALL(IF(ISNUMBER($Q$21:$Q$312),$Q$21:$Q$312,""),SUM(IF(ISNUMBER($Q$21:Q228),1,0))),$Q$21:$Q$312,0)</f>
        <v>62</v>
      </c>
      <c r="T228" s="85" t="n">
        <f aca="false">INDEX(R$21:R$312,$S228)</f>
        <v>-0.0905266127017939</v>
      </c>
      <c r="U228" s="85" t="n">
        <f aca="false">INDEX(Q$21:Q$312,$S228)</f>
        <v>63.3717040138777</v>
      </c>
      <c r="V228" s="87" t="n">
        <f aca="false">INDEX(N$21:N$312,$S228)</f>
        <v>-1392</v>
      </c>
      <c r="W228" s="87" t="n">
        <f aca="false">INDEX(O$21:O$312,$S228)</f>
        <v>-311</v>
      </c>
      <c r="X228" s="87" t="n">
        <f aca="false">INDEX(P$21:P$312,$S228)</f>
        <v>4168</v>
      </c>
    </row>
    <row r="229" customFormat="false" ht="15" hidden="false" customHeight="false" outlineLevel="0" collapsed="false">
      <c r="H229" s="85" t="e">
        <f aca="false">IF((H228+1*SIGN($H$8-$H$21))*SIGN($H$8-$H$21)&gt;$H$8*SIGN($H$8-$H$21),NA(),H228+1*SIGN($H$8-$H$21))</f>
        <v>#N/A</v>
      </c>
      <c r="I229" s="85" t="e">
        <f aca="false">H229*$H$10+$H$12</f>
        <v>#N/A</v>
      </c>
      <c r="J229" s="85" t="e">
        <f aca="false">K229*$I$10+$I$12</f>
        <v>#N/A</v>
      </c>
      <c r="K229" s="85" t="e">
        <f aca="false">IF((K228+1*SIGN($I$8-$K$21))*SIGN($I$8-$K$21)&gt;$I$8*SIGN($I$8-$K$21),NA(),K228+1*SIGN($I$8-$K$21))</f>
        <v>#N/A</v>
      </c>
      <c r="L229" s="87" t="e">
        <f aca="false">IF(ISNUMBER(H229),TRUNC(H229),TRUNC(INDEX(J$21:J$312,COUNTIF(H$21:H229,"="&amp;NA()))))</f>
        <v>#N/A</v>
      </c>
      <c r="M229" s="87" t="e">
        <f aca="false">IF(ISNUMBER(I229),TRUNC(I229),TRUNC(INDEX(K$21:K$312,COUNTIF(I$21:I229,"="&amp;NA()))))</f>
        <v>#N/A</v>
      </c>
      <c r="N229" s="85" t="e">
        <f aca="false">INDEX(Imagen!$B$9:$BT$108,M229,L229)</f>
        <v>#N/A</v>
      </c>
      <c r="O229" s="85" t="e">
        <f aca="false">INDEX(Filtro1!$B$9:$BT$108,M229,L229)</f>
        <v>#N/A</v>
      </c>
      <c r="P229" s="85" t="e">
        <f aca="false">INDEX(Filtro2!$B$9:$BT$108,M229,L229)</f>
        <v>#N/A</v>
      </c>
      <c r="Q229" s="87" t="e">
        <f aca="false" t="array" ref="Q229:R229">TRANSPOSE(MMULT($O$11:$P$12,TRANSPOSE(L229:M229)+$L$8:$L$9))</f>
        <v>#N/A</v>
      </c>
      <c r="R229" s="87" t="e">
        <v>#N/A</v>
      </c>
      <c r="S229" s="85" t="n">
        <f aca="false" t="array" ref="S229:S229">MATCH(SMALL(IF(ISNUMBER($Q$21:$Q$312),$Q$21:$Q$312,""),SUM(IF(ISNUMBER($Q$21:Q229),1,0))),$Q$21:$Q$312,0)</f>
        <v>62</v>
      </c>
      <c r="T229" s="85" t="n">
        <f aca="false">INDEX(R$21:R$312,$S229)</f>
        <v>-0.0905266127017939</v>
      </c>
      <c r="U229" s="85" t="n">
        <f aca="false">INDEX(Q$21:Q$312,$S229)</f>
        <v>63.3717040138777</v>
      </c>
      <c r="V229" s="87" t="n">
        <f aca="false">INDEX(N$21:N$312,$S229)</f>
        <v>-1392</v>
      </c>
      <c r="W229" s="87" t="n">
        <f aca="false">INDEX(O$21:O$312,$S229)</f>
        <v>-311</v>
      </c>
      <c r="X229" s="87" t="n">
        <f aca="false">INDEX(P$21:P$312,$S229)</f>
        <v>4168</v>
      </c>
    </row>
    <row r="230" customFormat="false" ht="15" hidden="false" customHeight="false" outlineLevel="0" collapsed="false">
      <c r="H230" s="85" t="e">
        <f aca="false">IF((H229+1*SIGN($H$8-$H$21))*SIGN($H$8-$H$21)&gt;$H$8*SIGN($H$8-$H$21),NA(),H229+1*SIGN($H$8-$H$21))</f>
        <v>#N/A</v>
      </c>
      <c r="I230" s="85" t="e">
        <f aca="false">H230*$H$10+$H$12</f>
        <v>#N/A</v>
      </c>
      <c r="J230" s="85" t="e">
        <f aca="false">K230*$I$10+$I$12</f>
        <v>#N/A</v>
      </c>
      <c r="K230" s="85" t="e">
        <f aca="false">IF((K229+1*SIGN($I$8-$K$21))*SIGN($I$8-$K$21)&gt;$I$8*SIGN($I$8-$K$21),NA(),K229+1*SIGN($I$8-$K$21))</f>
        <v>#N/A</v>
      </c>
      <c r="L230" s="87" t="e">
        <f aca="false">IF(ISNUMBER(H230),TRUNC(H230),TRUNC(INDEX(J$21:J$312,COUNTIF(H$21:H230,"="&amp;NA()))))</f>
        <v>#N/A</v>
      </c>
      <c r="M230" s="87" t="e">
        <f aca="false">IF(ISNUMBER(I230),TRUNC(I230),TRUNC(INDEX(K$21:K$312,COUNTIF(I$21:I230,"="&amp;NA()))))</f>
        <v>#N/A</v>
      </c>
      <c r="N230" s="85" t="e">
        <f aca="false">INDEX(Imagen!$B$9:$BT$108,M230,L230)</f>
        <v>#N/A</v>
      </c>
      <c r="O230" s="85" t="e">
        <f aca="false">INDEX(Filtro1!$B$9:$BT$108,M230,L230)</f>
        <v>#N/A</v>
      </c>
      <c r="P230" s="85" t="e">
        <f aca="false">INDEX(Filtro2!$B$9:$BT$108,M230,L230)</f>
        <v>#N/A</v>
      </c>
      <c r="Q230" s="87" t="e">
        <f aca="false" t="array" ref="Q230:R230">TRANSPOSE(MMULT($O$11:$P$12,TRANSPOSE(L230:M230)+$L$8:$L$9))</f>
        <v>#N/A</v>
      </c>
      <c r="R230" s="87" t="e">
        <v>#N/A</v>
      </c>
      <c r="S230" s="85" t="n">
        <f aca="false" t="array" ref="S230:S230">MATCH(SMALL(IF(ISNUMBER($Q$21:$Q$312),$Q$21:$Q$312,""),SUM(IF(ISNUMBER($Q$21:Q230),1,0))),$Q$21:$Q$312,0)</f>
        <v>62</v>
      </c>
      <c r="T230" s="85" t="n">
        <f aca="false">INDEX(R$21:R$312,$S230)</f>
        <v>-0.0905266127017939</v>
      </c>
      <c r="U230" s="85" t="n">
        <f aca="false">INDEX(Q$21:Q$312,$S230)</f>
        <v>63.3717040138777</v>
      </c>
      <c r="V230" s="87" t="n">
        <f aca="false">INDEX(N$21:N$312,$S230)</f>
        <v>-1392</v>
      </c>
      <c r="W230" s="87" t="n">
        <f aca="false">INDEX(O$21:O$312,$S230)</f>
        <v>-311</v>
      </c>
      <c r="X230" s="87" t="n">
        <f aca="false">INDEX(P$21:P$312,$S230)</f>
        <v>4168</v>
      </c>
    </row>
    <row r="231" customFormat="false" ht="15" hidden="false" customHeight="false" outlineLevel="0" collapsed="false">
      <c r="H231" s="85" t="e">
        <f aca="false">IF((H230+1*SIGN($H$8-$H$21))*SIGN($H$8-$H$21)&gt;$H$8*SIGN($H$8-$H$21),NA(),H230+1*SIGN($H$8-$H$21))</f>
        <v>#N/A</v>
      </c>
      <c r="I231" s="85" t="e">
        <f aca="false">H231*$H$10+$H$12</f>
        <v>#N/A</v>
      </c>
      <c r="J231" s="85" t="e">
        <f aca="false">K231*$I$10+$I$12</f>
        <v>#N/A</v>
      </c>
      <c r="K231" s="85" t="e">
        <f aca="false">IF((K230+1*SIGN($I$8-$K$21))*SIGN($I$8-$K$21)&gt;$I$8*SIGN($I$8-$K$21),NA(),K230+1*SIGN($I$8-$K$21))</f>
        <v>#N/A</v>
      </c>
      <c r="L231" s="87" t="e">
        <f aca="false">IF(ISNUMBER(H231),TRUNC(H231),TRUNC(INDEX(J$21:J$312,COUNTIF(H$21:H231,"="&amp;NA()))))</f>
        <v>#N/A</v>
      </c>
      <c r="M231" s="87" t="e">
        <f aca="false">IF(ISNUMBER(I231),TRUNC(I231),TRUNC(INDEX(K$21:K$312,COUNTIF(I$21:I231,"="&amp;NA()))))</f>
        <v>#N/A</v>
      </c>
      <c r="N231" s="85" t="e">
        <f aca="false">INDEX(Imagen!$B$9:$BT$108,M231,L231)</f>
        <v>#N/A</v>
      </c>
      <c r="O231" s="85" t="e">
        <f aca="false">INDEX(Filtro1!$B$9:$BT$108,M231,L231)</f>
        <v>#N/A</v>
      </c>
      <c r="P231" s="85" t="e">
        <f aca="false">INDEX(Filtro2!$B$9:$BT$108,M231,L231)</f>
        <v>#N/A</v>
      </c>
      <c r="Q231" s="87" t="e">
        <f aca="false" t="array" ref="Q231:R231">TRANSPOSE(MMULT($O$11:$P$12,TRANSPOSE(L231:M231)+$L$8:$L$9))</f>
        <v>#N/A</v>
      </c>
      <c r="R231" s="87" t="e">
        <v>#N/A</v>
      </c>
      <c r="S231" s="85" t="n">
        <f aca="false" t="array" ref="S231:S231">MATCH(SMALL(IF(ISNUMBER($Q$21:$Q$312),$Q$21:$Q$312,""),SUM(IF(ISNUMBER($Q$21:Q231),1,0))),$Q$21:$Q$312,0)</f>
        <v>62</v>
      </c>
      <c r="T231" s="85" t="n">
        <f aca="false">INDEX(R$21:R$312,$S231)</f>
        <v>-0.0905266127017939</v>
      </c>
      <c r="U231" s="85" t="n">
        <f aca="false">INDEX(Q$21:Q$312,$S231)</f>
        <v>63.3717040138777</v>
      </c>
      <c r="V231" s="87" t="n">
        <f aca="false">INDEX(N$21:N$312,$S231)</f>
        <v>-1392</v>
      </c>
      <c r="W231" s="87" t="n">
        <f aca="false">INDEX(O$21:O$312,$S231)</f>
        <v>-311</v>
      </c>
      <c r="X231" s="87" t="n">
        <f aca="false">INDEX(P$21:P$312,$S231)</f>
        <v>4168</v>
      </c>
    </row>
    <row r="232" customFormat="false" ht="15" hidden="false" customHeight="false" outlineLevel="0" collapsed="false">
      <c r="H232" s="85" t="e">
        <f aca="false">IF((H231+1*SIGN($H$8-$H$21))*SIGN($H$8-$H$21)&gt;$H$8*SIGN($H$8-$H$21),NA(),H231+1*SIGN($H$8-$H$21))</f>
        <v>#N/A</v>
      </c>
      <c r="I232" s="85" t="e">
        <f aca="false">H232*$H$10+$H$12</f>
        <v>#N/A</v>
      </c>
      <c r="J232" s="85" t="e">
        <f aca="false">K232*$I$10+$I$12</f>
        <v>#N/A</v>
      </c>
      <c r="K232" s="85" t="e">
        <f aca="false">IF((K231+1*SIGN($I$8-$K$21))*SIGN($I$8-$K$21)&gt;$I$8*SIGN($I$8-$K$21),NA(),K231+1*SIGN($I$8-$K$21))</f>
        <v>#N/A</v>
      </c>
      <c r="L232" s="87" t="e">
        <f aca="false">IF(ISNUMBER(H232),TRUNC(H232),TRUNC(INDEX(J$21:J$312,COUNTIF(H$21:H232,"="&amp;NA()))))</f>
        <v>#N/A</v>
      </c>
      <c r="M232" s="87" t="e">
        <f aca="false">IF(ISNUMBER(I232),TRUNC(I232),TRUNC(INDEX(K$21:K$312,COUNTIF(I$21:I232,"="&amp;NA()))))</f>
        <v>#N/A</v>
      </c>
      <c r="N232" s="85" t="e">
        <f aca="false">INDEX(Imagen!$B$9:$BT$108,M232,L232)</f>
        <v>#N/A</v>
      </c>
      <c r="O232" s="85" t="e">
        <f aca="false">INDEX(Filtro1!$B$9:$BT$108,M232,L232)</f>
        <v>#N/A</v>
      </c>
      <c r="P232" s="85" t="e">
        <f aca="false">INDEX(Filtro2!$B$9:$BT$108,M232,L232)</f>
        <v>#N/A</v>
      </c>
      <c r="Q232" s="87" t="e">
        <f aca="false" t="array" ref="Q232:R232">TRANSPOSE(MMULT($O$11:$P$12,TRANSPOSE(L232:M232)+$L$8:$L$9))</f>
        <v>#N/A</v>
      </c>
      <c r="R232" s="87" t="e">
        <v>#N/A</v>
      </c>
      <c r="S232" s="85" t="n">
        <f aca="false" t="array" ref="S232:S232">MATCH(SMALL(IF(ISNUMBER($Q$21:$Q$312),$Q$21:$Q$312,""),SUM(IF(ISNUMBER($Q$21:Q232),1,0))),$Q$21:$Q$312,0)</f>
        <v>62</v>
      </c>
      <c r="T232" s="85" t="n">
        <f aca="false">INDEX(R$21:R$312,$S232)</f>
        <v>-0.0905266127017939</v>
      </c>
      <c r="U232" s="85" t="n">
        <f aca="false">INDEX(Q$21:Q$312,$S232)</f>
        <v>63.3717040138777</v>
      </c>
      <c r="V232" s="87" t="n">
        <f aca="false">INDEX(N$21:N$312,$S232)</f>
        <v>-1392</v>
      </c>
      <c r="W232" s="87" t="n">
        <f aca="false">INDEX(O$21:O$312,$S232)</f>
        <v>-311</v>
      </c>
      <c r="X232" s="87" t="n">
        <f aca="false">INDEX(P$21:P$312,$S232)</f>
        <v>4168</v>
      </c>
    </row>
    <row r="233" customFormat="false" ht="15" hidden="false" customHeight="false" outlineLevel="0" collapsed="false">
      <c r="H233" s="85" t="e">
        <f aca="false">IF((H232+1*SIGN($H$8-$H$21))*SIGN($H$8-$H$21)&gt;$H$8*SIGN($H$8-$H$21),NA(),H232+1*SIGN($H$8-$H$21))</f>
        <v>#N/A</v>
      </c>
      <c r="I233" s="85" t="e">
        <f aca="false">H233*$H$10+$H$12</f>
        <v>#N/A</v>
      </c>
      <c r="J233" s="85" t="e">
        <f aca="false">K233*$I$10+$I$12</f>
        <v>#N/A</v>
      </c>
      <c r="K233" s="85" t="e">
        <f aca="false">IF((K232+1*SIGN($I$8-$K$21))*SIGN($I$8-$K$21)&gt;$I$8*SIGN($I$8-$K$21),NA(),K232+1*SIGN($I$8-$K$21))</f>
        <v>#N/A</v>
      </c>
      <c r="L233" s="87" t="e">
        <f aca="false">IF(ISNUMBER(H233),TRUNC(H233),TRUNC(INDEX(J$21:J$312,COUNTIF(H$21:H233,"="&amp;NA()))))</f>
        <v>#N/A</v>
      </c>
      <c r="M233" s="87" t="e">
        <f aca="false">IF(ISNUMBER(I233),TRUNC(I233),TRUNC(INDEX(K$21:K$312,COUNTIF(I$21:I233,"="&amp;NA()))))</f>
        <v>#N/A</v>
      </c>
      <c r="N233" s="85" t="e">
        <f aca="false">INDEX(Imagen!$B$9:$BT$108,M233,L233)</f>
        <v>#N/A</v>
      </c>
      <c r="O233" s="85" t="e">
        <f aca="false">INDEX(Filtro1!$B$9:$BT$108,M233,L233)</f>
        <v>#N/A</v>
      </c>
      <c r="P233" s="85" t="e">
        <f aca="false">INDEX(Filtro2!$B$9:$BT$108,M233,L233)</f>
        <v>#N/A</v>
      </c>
      <c r="Q233" s="87" t="e">
        <f aca="false" t="array" ref="Q233:R233">TRANSPOSE(MMULT($O$11:$P$12,TRANSPOSE(L233:M233)+$L$8:$L$9))</f>
        <v>#N/A</v>
      </c>
      <c r="R233" s="87" t="e">
        <v>#N/A</v>
      </c>
      <c r="S233" s="85" t="n">
        <f aca="false" t="array" ref="S233:S233">MATCH(SMALL(IF(ISNUMBER($Q$21:$Q$312),$Q$21:$Q$312,""),SUM(IF(ISNUMBER($Q$21:Q233),1,0))),$Q$21:$Q$312,0)</f>
        <v>62</v>
      </c>
      <c r="T233" s="85" t="n">
        <f aca="false">INDEX(R$21:R$312,$S233)</f>
        <v>-0.0905266127017939</v>
      </c>
      <c r="U233" s="85" t="n">
        <f aca="false">INDEX(Q$21:Q$312,$S233)</f>
        <v>63.3717040138777</v>
      </c>
      <c r="V233" s="87" t="n">
        <f aca="false">INDEX(N$21:N$312,$S233)</f>
        <v>-1392</v>
      </c>
      <c r="W233" s="87" t="n">
        <f aca="false">INDEX(O$21:O$312,$S233)</f>
        <v>-311</v>
      </c>
      <c r="X233" s="87" t="n">
        <f aca="false">INDEX(P$21:P$312,$S233)</f>
        <v>4168</v>
      </c>
    </row>
    <row r="234" customFormat="false" ht="15" hidden="false" customHeight="false" outlineLevel="0" collapsed="false">
      <c r="H234" s="85" t="e">
        <f aca="false">IF((H233+1*SIGN($H$8-$H$21))*SIGN($H$8-$H$21)&gt;$H$8*SIGN($H$8-$H$21),NA(),H233+1*SIGN($H$8-$H$21))</f>
        <v>#N/A</v>
      </c>
      <c r="I234" s="85" t="e">
        <f aca="false">H234*$H$10+$H$12</f>
        <v>#N/A</v>
      </c>
      <c r="J234" s="85" t="e">
        <f aca="false">K234*$I$10+$I$12</f>
        <v>#N/A</v>
      </c>
      <c r="K234" s="85" t="e">
        <f aca="false">IF((K233+1*SIGN($I$8-$K$21))*SIGN($I$8-$K$21)&gt;$I$8*SIGN($I$8-$K$21),NA(),K233+1*SIGN($I$8-$K$21))</f>
        <v>#N/A</v>
      </c>
      <c r="L234" s="87" t="e">
        <f aca="false">IF(ISNUMBER(H234),TRUNC(H234),TRUNC(INDEX(J$21:J$312,COUNTIF(H$21:H234,"="&amp;NA()))))</f>
        <v>#N/A</v>
      </c>
      <c r="M234" s="87" t="e">
        <f aca="false">IF(ISNUMBER(I234),TRUNC(I234),TRUNC(INDEX(K$21:K$312,COUNTIF(I$21:I234,"="&amp;NA()))))</f>
        <v>#N/A</v>
      </c>
      <c r="N234" s="85" t="e">
        <f aca="false">INDEX(Imagen!$B$9:$BT$108,M234,L234)</f>
        <v>#N/A</v>
      </c>
      <c r="O234" s="85" t="e">
        <f aca="false">INDEX(Filtro1!$B$9:$BT$108,M234,L234)</f>
        <v>#N/A</v>
      </c>
      <c r="P234" s="85" t="e">
        <f aca="false">INDEX(Filtro2!$B$9:$BT$108,M234,L234)</f>
        <v>#N/A</v>
      </c>
      <c r="Q234" s="87" t="e">
        <f aca="false" t="array" ref="Q234:R234">TRANSPOSE(MMULT($O$11:$P$12,TRANSPOSE(L234:M234)+$L$8:$L$9))</f>
        <v>#N/A</v>
      </c>
      <c r="R234" s="87" t="e">
        <v>#N/A</v>
      </c>
      <c r="S234" s="85" t="n">
        <f aca="false" t="array" ref="S234:S234">MATCH(SMALL(IF(ISNUMBER($Q$21:$Q$312),$Q$21:$Q$312,""),SUM(IF(ISNUMBER($Q$21:Q234),1,0))),$Q$21:$Q$312,0)</f>
        <v>62</v>
      </c>
      <c r="T234" s="85" t="n">
        <f aca="false">INDEX(R$21:R$312,$S234)</f>
        <v>-0.0905266127017939</v>
      </c>
      <c r="U234" s="85" t="n">
        <f aca="false">INDEX(Q$21:Q$312,$S234)</f>
        <v>63.3717040138777</v>
      </c>
      <c r="V234" s="87" t="n">
        <f aca="false">INDEX(N$21:N$312,$S234)</f>
        <v>-1392</v>
      </c>
      <c r="W234" s="87" t="n">
        <f aca="false">INDEX(O$21:O$312,$S234)</f>
        <v>-311</v>
      </c>
      <c r="X234" s="87" t="n">
        <f aca="false">INDEX(P$21:P$312,$S234)</f>
        <v>4168</v>
      </c>
    </row>
    <row r="235" customFormat="false" ht="15" hidden="false" customHeight="false" outlineLevel="0" collapsed="false">
      <c r="H235" s="85" t="e">
        <f aca="false">IF((H234+1*SIGN($H$8-$H$21))*SIGN($H$8-$H$21)&gt;$H$8*SIGN($H$8-$H$21),NA(),H234+1*SIGN($H$8-$H$21))</f>
        <v>#N/A</v>
      </c>
      <c r="I235" s="85" t="e">
        <f aca="false">H235*$H$10+$H$12</f>
        <v>#N/A</v>
      </c>
      <c r="J235" s="85" t="e">
        <f aca="false">K235*$I$10+$I$12</f>
        <v>#N/A</v>
      </c>
      <c r="K235" s="85" t="e">
        <f aca="false">IF((K234+1*SIGN($I$8-$K$21))*SIGN($I$8-$K$21)&gt;$I$8*SIGN($I$8-$K$21),NA(),K234+1*SIGN($I$8-$K$21))</f>
        <v>#N/A</v>
      </c>
      <c r="L235" s="87" t="e">
        <f aca="false">IF(ISNUMBER(H235),TRUNC(H235),TRUNC(INDEX(J$21:J$312,COUNTIF(H$21:H235,"="&amp;NA()))))</f>
        <v>#N/A</v>
      </c>
      <c r="M235" s="87" t="e">
        <f aca="false">IF(ISNUMBER(I235),TRUNC(I235),TRUNC(INDEX(K$21:K$312,COUNTIF(I$21:I235,"="&amp;NA()))))</f>
        <v>#N/A</v>
      </c>
      <c r="N235" s="85" t="e">
        <f aca="false">INDEX(Imagen!$B$9:$BT$108,M235,L235)</f>
        <v>#N/A</v>
      </c>
      <c r="O235" s="85" t="e">
        <f aca="false">INDEX(Filtro1!$B$9:$BT$108,M235,L235)</f>
        <v>#N/A</v>
      </c>
      <c r="P235" s="85" t="e">
        <f aca="false">INDEX(Filtro2!$B$9:$BT$108,M235,L235)</f>
        <v>#N/A</v>
      </c>
      <c r="Q235" s="87" t="e">
        <f aca="false" t="array" ref="Q235:R235">TRANSPOSE(MMULT($O$11:$P$12,TRANSPOSE(L235:M235)+$L$8:$L$9))</f>
        <v>#N/A</v>
      </c>
      <c r="R235" s="87" t="e">
        <v>#N/A</v>
      </c>
      <c r="S235" s="85" t="n">
        <f aca="false" t="array" ref="S235:S235">MATCH(SMALL(IF(ISNUMBER($Q$21:$Q$312),$Q$21:$Q$312,""),SUM(IF(ISNUMBER($Q$21:Q235),1,0))),$Q$21:$Q$312,0)</f>
        <v>62</v>
      </c>
      <c r="T235" s="85" t="n">
        <f aca="false">INDEX(R$21:R$312,$S235)</f>
        <v>-0.0905266127017939</v>
      </c>
      <c r="U235" s="85" t="n">
        <f aca="false">INDEX(Q$21:Q$312,$S235)</f>
        <v>63.3717040138777</v>
      </c>
      <c r="V235" s="87" t="n">
        <f aca="false">INDEX(N$21:N$312,$S235)</f>
        <v>-1392</v>
      </c>
      <c r="W235" s="87" t="n">
        <f aca="false">INDEX(O$21:O$312,$S235)</f>
        <v>-311</v>
      </c>
      <c r="X235" s="87" t="n">
        <f aca="false">INDEX(P$21:P$312,$S235)</f>
        <v>4168</v>
      </c>
    </row>
    <row r="236" customFormat="false" ht="15" hidden="false" customHeight="false" outlineLevel="0" collapsed="false">
      <c r="H236" s="85" t="e">
        <f aca="false">IF((H235+1*SIGN($H$8-$H$21))*SIGN($H$8-$H$21)&gt;$H$8*SIGN($H$8-$H$21),NA(),H235+1*SIGN($H$8-$H$21))</f>
        <v>#N/A</v>
      </c>
      <c r="I236" s="85" t="e">
        <f aca="false">H236*$H$10+$H$12</f>
        <v>#N/A</v>
      </c>
      <c r="J236" s="85" t="e">
        <f aca="false">K236*$I$10+$I$12</f>
        <v>#N/A</v>
      </c>
      <c r="K236" s="85" t="e">
        <f aca="false">IF((K235+1*SIGN($I$8-$K$21))*SIGN($I$8-$K$21)&gt;$I$8*SIGN($I$8-$K$21),NA(),K235+1*SIGN($I$8-$K$21))</f>
        <v>#N/A</v>
      </c>
      <c r="L236" s="87" t="e">
        <f aca="false">IF(ISNUMBER(H236),TRUNC(H236),TRUNC(INDEX(J$21:J$312,COUNTIF(H$21:H236,"="&amp;NA()))))</f>
        <v>#N/A</v>
      </c>
      <c r="M236" s="87" t="e">
        <f aca="false">IF(ISNUMBER(I236),TRUNC(I236),TRUNC(INDEX(K$21:K$312,COUNTIF(I$21:I236,"="&amp;NA()))))</f>
        <v>#N/A</v>
      </c>
      <c r="N236" s="85" t="e">
        <f aca="false">INDEX(Imagen!$B$9:$BT$108,M236,L236)</f>
        <v>#N/A</v>
      </c>
      <c r="O236" s="85" t="e">
        <f aca="false">INDEX(Filtro1!$B$9:$BT$108,M236,L236)</f>
        <v>#N/A</v>
      </c>
      <c r="P236" s="85" t="e">
        <f aca="false">INDEX(Filtro2!$B$9:$BT$108,M236,L236)</f>
        <v>#N/A</v>
      </c>
      <c r="Q236" s="87" t="e">
        <f aca="false" t="array" ref="Q236:R236">TRANSPOSE(MMULT($O$11:$P$12,TRANSPOSE(L236:M236)+$L$8:$L$9))</f>
        <v>#N/A</v>
      </c>
      <c r="R236" s="87" t="e">
        <v>#N/A</v>
      </c>
      <c r="S236" s="85" t="n">
        <f aca="false" t="array" ref="S236:S236">MATCH(SMALL(IF(ISNUMBER($Q$21:$Q$312),$Q$21:$Q$312,""),SUM(IF(ISNUMBER($Q$21:Q236),1,0))),$Q$21:$Q$312,0)</f>
        <v>62</v>
      </c>
      <c r="T236" s="85" t="n">
        <f aca="false">INDEX(R$21:R$312,$S236)</f>
        <v>-0.0905266127017939</v>
      </c>
      <c r="U236" s="85" t="n">
        <f aca="false">INDEX(Q$21:Q$312,$S236)</f>
        <v>63.3717040138777</v>
      </c>
      <c r="V236" s="87" t="n">
        <f aca="false">INDEX(N$21:N$312,$S236)</f>
        <v>-1392</v>
      </c>
      <c r="W236" s="87" t="n">
        <f aca="false">INDEX(O$21:O$312,$S236)</f>
        <v>-311</v>
      </c>
      <c r="X236" s="87" t="n">
        <f aca="false">INDEX(P$21:P$312,$S236)</f>
        <v>4168</v>
      </c>
    </row>
    <row r="237" customFormat="false" ht="15" hidden="false" customHeight="false" outlineLevel="0" collapsed="false">
      <c r="H237" s="85" t="e">
        <f aca="false">IF((H236+1*SIGN($H$8-$H$21))*SIGN($H$8-$H$21)&gt;$H$8*SIGN($H$8-$H$21),NA(),H236+1*SIGN($H$8-$H$21))</f>
        <v>#N/A</v>
      </c>
      <c r="I237" s="85" t="e">
        <f aca="false">H237*$H$10+$H$12</f>
        <v>#N/A</v>
      </c>
      <c r="J237" s="85" t="e">
        <f aca="false">K237*$I$10+$I$12</f>
        <v>#N/A</v>
      </c>
      <c r="K237" s="85" t="e">
        <f aca="false">IF((K236+1*SIGN($I$8-$K$21))*SIGN($I$8-$K$21)&gt;$I$8*SIGN($I$8-$K$21),NA(),K236+1*SIGN($I$8-$K$21))</f>
        <v>#N/A</v>
      </c>
      <c r="L237" s="87" t="e">
        <f aca="false">IF(ISNUMBER(H237),TRUNC(H237),TRUNC(INDEX(J$21:J$312,COUNTIF(H$21:H237,"="&amp;NA()))))</f>
        <v>#N/A</v>
      </c>
      <c r="M237" s="87" t="e">
        <f aca="false">IF(ISNUMBER(I237),TRUNC(I237),TRUNC(INDEX(K$21:K$312,COUNTIF(I$21:I237,"="&amp;NA()))))</f>
        <v>#N/A</v>
      </c>
      <c r="N237" s="85" t="e">
        <f aca="false">INDEX(Imagen!$B$9:$BT$108,M237,L237)</f>
        <v>#N/A</v>
      </c>
      <c r="O237" s="85" t="e">
        <f aca="false">INDEX(Filtro1!$B$9:$BT$108,M237,L237)</f>
        <v>#N/A</v>
      </c>
      <c r="P237" s="85" t="e">
        <f aca="false">INDEX(Filtro2!$B$9:$BT$108,M237,L237)</f>
        <v>#N/A</v>
      </c>
      <c r="Q237" s="87" t="e">
        <f aca="false" t="array" ref="Q237:R237">TRANSPOSE(MMULT($O$11:$P$12,TRANSPOSE(L237:M237)+$L$8:$L$9))</f>
        <v>#N/A</v>
      </c>
      <c r="R237" s="87" t="e">
        <v>#N/A</v>
      </c>
      <c r="S237" s="85" t="n">
        <f aca="false" t="array" ref="S237:S237">MATCH(SMALL(IF(ISNUMBER($Q$21:$Q$312),$Q$21:$Q$312,""),SUM(IF(ISNUMBER($Q$21:Q237),1,0))),$Q$21:$Q$312,0)</f>
        <v>62</v>
      </c>
      <c r="T237" s="85" t="n">
        <f aca="false">INDEX(R$21:R$312,$S237)</f>
        <v>-0.0905266127017939</v>
      </c>
      <c r="U237" s="85" t="n">
        <f aca="false">INDEX(Q$21:Q$312,$S237)</f>
        <v>63.3717040138777</v>
      </c>
      <c r="V237" s="87" t="n">
        <f aca="false">INDEX(N$21:N$312,$S237)</f>
        <v>-1392</v>
      </c>
      <c r="W237" s="87" t="n">
        <f aca="false">INDEX(O$21:O$312,$S237)</f>
        <v>-311</v>
      </c>
      <c r="X237" s="87" t="n">
        <f aca="false">INDEX(P$21:P$312,$S237)</f>
        <v>4168</v>
      </c>
    </row>
    <row r="238" customFormat="false" ht="15" hidden="false" customHeight="false" outlineLevel="0" collapsed="false">
      <c r="H238" s="85" t="e">
        <f aca="false">IF((H237+1*SIGN($H$8-$H$21))*SIGN($H$8-$H$21)&gt;$H$8*SIGN($H$8-$H$21),NA(),H237+1*SIGN($H$8-$H$21))</f>
        <v>#N/A</v>
      </c>
      <c r="I238" s="85" t="e">
        <f aca="false">H238*$H$10+$H$12</f>
        <v>#N/A</v>
      </c>
      <c r="J238" s="85" t="e">
        <f aca="false">K238*$I$10+$I$12</f>
        <v>#N/A</v>
      </c>
      <c r="K238" s="85" t="e">
        <f aca="false">IF((K237+1*SIGN($I$8-$K$21))*SIGN($I$8-$K$21)&gt;$I$8*SIGN($I$8-$K$21),NA(),K237+1*SIGN($I$8-$K$21))</f>
        <v>#N/A</v>
      </c>
      <c r="L238" s="87" t="e">
        <f aca="false">IF(ISNUMBER(H238),TRUNC(H238),TRUNC(INDEX(J$21:J$312,COUNTIF(H$21:H238,"="&amp;NA()))))</f>
        <v>#N/A</v>
      </c>
      <c r="M238" s="87" t="e">
        <f aca="false">IF(ISNUMBER(I238),TRUNC(I238),TRUNC(INDEX(K$21:K$312,COUNTIF(I$21:I238,"="&amp;NA()))))</f>
        <v>#N/A</v>
      </c>
      <c r="N238" s="85" t="e">
        <f aca="false">INDEX(Imagen!$B$9:$BT$108,M238,L238)</f>
        <v>#N/A</v>
      </c>
      <c r="O238" s="85" t="e">
        <f aca="false">INDEX(Filtro1!$B$9:$BT$108,M238,L238)</f>
        <v>#N/A</v>
      </c>
      <c r="P238" s="85" t="e">
        <f aca="false">INDEX(Filtro2!$B$9:$BT$108,M238,L238)</f>
        <v>#N/A</v>
      </c>
      <c r="Q238" s="87" t="e">
        <f aca="false" t="array" ref="Q238:R238">TRANSPOSE(MMULT($O$11:$P$12,TRANSPOSE(L238:M238)+$L$8:$L$9))</f>
        <v>#N/A</v>
      </c>
      <c r="R238" s="87" t="e">
        <v>#N/A</v>
      </c>
      <c r="S238" s="85" t="n">
        <f aca="false" t="array" ref="S238:S238">MATCH(SMALL(IF(ISNUMBER($Q$21:$Q$312),$Q$21:$Q$312,""),SUM(IF(ISNUMBER($Q$21:Q238),1,0))),$Q$21:$Q$312,0)</f>
        <v>62</v>
      </c>
      <c r="T238" s="85" t="n">
        <f aca="false">INDEX(R$21:R$312,$S238)</f>
        <v>-0.0905266127017939</v>
      </c>
      <c r="U238" s="85" t="n">
        <f aca="false">INDEX(Q$21:Q$312,$S238)</f>
        <v>63.3717040138777</v>
      </c>
      <c r="V238" s="87" t="n">
        <f aca="false">INDEX(N$21:N$312,$S238)</f>
        <v>-1392</v>
      </c>
      <c r="W238" s="87" t="n">
        <f aca="false">INDEX(O$21:O$312,$S238)</f>
        <v>-311</v>
      </c>
      <c r="X238" s="87" t="n">
        <f aca="false">INDEX(P$21:P$312,$S238)</f>
        <v>4168</v>
      </c>
    </row>
    <row r="239" customFormat="false" ht="15" hidden="false" customHeight="false" outlineLevel="0" collapsed="false">
      <c r="H239" s="85" t="e">
        <f aca="false">IF((H238+1*SIGN($H$8-$H$21))*SIGN($H$8-$H$21)&gt;$H$8*SIGN($H$8-$H$21),NA(),H238+1*SIGN($H$8-$H$21))</f>
        <v>#N/A</v>
      </c>
      <c r="I239" s="85" t="e">
        <f aca="false">H239*$H$10+$H$12</f>
        <v>#N/A</v>
      </c>
      <c r="J239" s="85" t="e">
        <f aca="false">K239*$I$10+$I$12</f>
        <v>#N/A</v>
      </c>
      <c r="K239" s="85" t="e">
        <f aca="false">IF((K238+1*SIGN($I$8-$K$21))*SIGN($I$8-$K$21)&gt;$I$8*SIGN($I$8-$K$21),NA(),K238+1*SIGN($I$8-$K$21))</f>
        <v>#N/A</v>
      </c>
      <c r="L239" s="87" t="e">
        <f aca="false">IF(ISNUMBER(H239),TRUNC(H239),TRUNC(INDEX(J$21:J$312,COUNTIF(H$21:H239,"="&amp;NA()))))</f>
        <v>#N/A</v>
      </c>
      <c r="M239" s="87" t="e">
        <f aca="false">IF(ISNUMBER(I239),TRUNC(I239),TRUNC(INDEX(K$21:K$312,COUNTIF(I$21:I239,"="&amp;NA()))))</f>
        <v>#N/A</v>
      </c>
      <c r="N239" s="85" t="e">
        <f aca="false">INDEX(Imagen!$B$9:$BT$108,M239,L239)</f>
        <v>#N/A</v>
      </c>
      <c r="O239" s="85" t="e">
        <f aca="false">INDEX(Filtro1!$B$9:$BT$108,M239,L239)</f>
        <v>#N/A</v>
      </c>
      <c r="P239" s="85" t="e">
        <f aca="false">INDEX(Filtro2!$B$9:$BT$108,M239,L239)</f>
        <v>#N/A</v>
      </c>
      <c r="Q239" s="87" t="e">
        <f aca="false" t="array" ref="Q239:R239">TRANSPOSE(MMULT($O$11:$P$12,TRANSPOSE(L239:M239)+$L$8:$L$9))</f>
        <v>#N/A</v>
      </c>
      <c r="R239" s="87" t="e">
        <v>#N/A</v>
      </c>
      <c r="S239" s="85" t="n">
        <f aca="false" t="array" ref="S239:S239">MATCH(SMALL(IF(ISNUMBER($Q$21:$Q$312),$Q$21:$Q$312,""),SUM(IF(ISNUMBER($Q$21:Q239),1,0))),$Q$21:$Q$312,0)</f>
        <v>62</v>
      </c>
      <c r="T239" s="85" t="n">
        <f aca="false">INDEX(R$21:R$312,$S239)</f>
        <v>-0.0905266127017939</v>
      </c>
      <c r="U239" s="85" t="n">
        <f aca="false">INDEX(Q$21:Q$312,$S239)</f>
        <v>63.3717040138777</v>
      </c>
      <c r="V239" s="87" t="n">
        <f aca="false">INDEX(N$21:N$312,$S239)</f>
        <v>-1392</v>
      </c>
      <c r="W239" s="87" t="n">
        <f aca="false">INDEX(O$21:O$312,$S239)</f>
        <v>-311</v>
      </c>
      <c r="X239" s="87" t="n">
        <f aca="false">INDEX(P$21:P$312,$S239)</f>
        <v>4168</v>
      </c>
    </row>
    <row r="240" customFormat="false" ht="15" hidden="false" customHeight="false" outlineLevel="0" collapsed="false">
      <c r="H240" s="85" t="e">
        <f aca="false">IF((H239+1*SIGN($H$8-$H$21))*SIGN($H$8-$H$21)&gt;$H$8*SIGN($H$8-$H$21),NA(),H239+1*SIGN($H$8-$H$21))</f>
        <v>#N/A</v>
      </c>
      <c r="I240" s="85" t="e">
        <f aca="false">H240*$H$10+$H$12</f>
        <v>#N/A</v>
      </c>
      <c r="J240" s="85" t="e">
        <f aca="false">K240*$I$10+$I$12</f>
        <v>#N/A</v>
      </c>
      <c r="K240" s="85" t="e">
        <f aca="false">IF((K239+1*SIGN($I$8-$K$21))*SIGN($I$8-$K$21)&gt;$I$8*SIGN($I$8-$K$21),NA(),K239+1*SIGN($I$8-$K$21))</f>
        <v>#N/A</v>
      </c>
      <c r="L240" s="87" t="e">
        <f aca="false">IF(ISNUMBER(H240),TRUNC(H240),TRUNC(INDEX(J$21:J$312,COUNTIF(H$21:H240,"="&amp;NA()))))</f>
        <v>#N/A</v>
      </c>
      <c r="M240" s="87" t="e">
        <f aca="false">IF(ISNUMBER(I240),TRUNC(I240),TRUNC(INDEX(K$21:K$312,COUNTIF(I$21:I240,"="&amp;NA()))))</f>
        <v>#N/A</v>
      </c>
      <c r="N240" s="85" t="e">
        <f aca="false">INDEX(Imagen!$B$9:$BT$108,M240,L240)</f>
        <v>#N/A</v>
      </c>
      <c r="O240" s="85" t="e">
        <f aca="false">INDEX(Filtro1!$B$9:$BT$108,M240,L240)</f>
        <v>#N/A</v>
      </c>
      <c r="P240" s="85" t="e">
        <f aca="false">INDEX(Filtro2!$B$9:$BT$108,M240,L240)</f>
        <v>#N/A</v>
      </c>
      <c r="Q240" s="87" t="e">
        <f aca="false" t="array" ref="Q240:R240">TRANSPOSE(MMULT($O$11:$P$12,TRANSPOSE(L240:M240)+$L$8:$L$9))</f>
        <v>#N/A</v>
      </c>
      <c r="R240" s="87" t="e">
        <v>#N/A</v>
      </c>
      <c r="S240" s="85" t="n">
        <f aca="false" t="array" ref="S240:S240">MATCH(SMALL(IF(ISNUMBER($Q$21:$Q$312),$Q$21:$Q$312,""),SUM(IF(ISNUMBER($Q$21:Q240),1,0))),$Q$21:$Q$312,0)</f>
        <v>62</v>
      </c>
      <c r="T240" s="85" t="n">
        <f aca="false">INDEX(R$21:R$312,$S240)</f>
        <v>-0.0905266127017939</v>
      </c>
      <c r="U240" s="85" t="n">
        <f aca="false">INDEX(Q$21:Q$312,$S240)</f>
        <v>63.3717040138777</v>
      </c>
      <c r="V240" s="87" t="n">
        <f aca="false">INDEX(N$21:N$312,$S240)</f>
        <v>-1392</v>
      </c>
      <c r="W240" s="87" t="n">
        <f aca="false">INDEX(O$21:O$312,$S240)</f>
        <v>-311</v>
      </c>
      <c r="X240" s="87" t="n">
        <f aca="false">INDEX(P$21:P$312,$S240)</f>
        <v>4168</v>
      </c>
    </row>
    <row r="241" customFormat="false" ht="15" hidden="false" customHeight="false" outlineLevel="0" collapsed="false">
      <c r="H241" s="85" t="e">
        <f aca="false">IF((H240+1*SIGN($H$8-$H$21))*SIGN($H$8-$H$21)&gt;$H$8*SIGN($H$8-$H$21),NA(),H240+1*SIGN($H$8-$H$21))</f>
        <v>#N/A</v>
      </c>
      <c r="I241" s="85" t="e">
        <f aca="false">H241*$H$10+$H$12</f>
        <v>#N/A</v>
      </c>
      <c r="J241" s="85" t="e">
        <f aca="false">K241*$I$10+$I$12</f>
        <v>#N/A</v>
      </c>
      <c r="K241" s="85" t="e">
        <f aca="false">IF((K240+1*SIGN($I$8-$K$21))*SIGN($I$8-$K$21)&gt;$I$8*SIGN($I$8-$K$21),NA(),K240+1*SIGN($I$8-$K$21))</f>
        <v>#N/A</v>
      </c>
      <c r="L241" s="87" t="e">
        <f aca="false">IF(ISNUMBER(H241),TRUNC(H241),TRUNC(INDEX(J$21:J$312,COUNTIF(H$21:H241,"="&amp;NA()))))</f>
        <v>#N/A</v>
      </c>
      <c r="M241" s="87" t="e">
        <f aca="false">IF(ISNUMBER(I241),TRUNC(I241),TRUNC(INDEX(K$21:K$312,COUNTIF(I$21:I241,"="&amp;NA()))))</f>
        <v>#N/A</v>
      </c>
      <c r="N241" s="85" t="e">
        <f aca="false">INDEX(Imagen!$B$9:$BT$108,M241,L241)</f>
        <v>#N/A</v>
      </c>
      <c r="O241" s="85" t="e">
        <f aca="false">INDEX(Filtro1!$B$9:$BT$108,M241,L241)</f>
        <v>#N/A</v>
      </c>
      <c r="P241" s="85" t="e">
        <f aca="false">INDEX(Filtro2!$B$9:$BT$108,M241,L241)</f>
        <v>#N/A</v>
      </c>
      <c r="Q241" s="87" t="e">
        <f aca="false" t="array" ref="Q241:R241">TRANSPOSE(MMULT($O$11:$P$12,TRANSPOSE(L241:M241)+$L$8:$L$9))</f>
        <v>#N/A</v>
      </c>
      <c r="R241" s="87" t="e">
        <v>#N/A</v>
      </c>
      <c r="S241" s="85" t="n">
        <f aca="false" t="array" ref="S241:S241">MATCH(SMALL(IF(ISNUMBER($Q$21:$Q$312),$Q$21:$Q$312,""),SUM(IF(ISNUMBER($Q$21:Q241),1,0))),$Q$21:$Q$312,0)</f>
        <v>62</v>
      </c>
      <c r="T241" s="85" t="n">
        <f aca="false">INDEX(R$21:R$312,$S241)</f>
        <v>-0.0905266127017939</v>
      </c>
      <c r="U241" s="85" t="n">
        <f aca="false">INDEX(Q$21:Q$312,$S241)</f>
        <v>63.3717040138777</v>
      </c>
      <c r="V241" s="87" t="n">
        <f aca="false">INDEX(N$21:N$312,$S241)</f>
        <v>-1392</v>
      </c>
      <c r="W241" s="87" t="n">
        <f aca="false">INDEX(O$21:O$312,$S241)</f>
        <v>-311</v>
      </c>
      <c r="X241" s="87" t="n">
        <f aca="false">INDEX(P$21:P$312,$S241)</f>
        <v>4168</v>
      </c>
    </row>
    <row r="242" customFormat="false" ht="15" hidden="false" customHeight="false" outlineLevel="0" collapsed="false">
      <c r="H242" s="85" t="e">
        <f aca="false">IF((H241+1*SIGN($H$8-$H$21))*SIGN($H$8-$H$21)&gt;$H$8*SIGN($H$8-$H$21),NA(),H241+1*SIGN($H$8-$H$21))</f>
        <v>#N/A</v>
      </c>
      <c r="I242" s="85" t="e">
        <f aca="false">H242*$H$10+$H$12</f>
        <v>#N/A</v>
      </c>
      <c r="J242" s="85" t="e">
        <f aca="false">K242*$I$10+$I$12</f>
        <v>#N/A</v>
      </c>
      <c r="K242" s="85" t="e">
        <f aca="false">IF((K241+1*SIGN($I$8-$K$21))*SIGN($I$8-$K$21)&gt;$I$8*SIGN($I$8-$K$21),NA(),K241+1*SIGN($I$8-$K$21))</f>
        <v>#N/A</v>
      </c>
      <c r="L242" s="87" t="e">
        <f aca="false">IF(ISNUMBER(H242),TRUNC(H242),TRUNC(INDEX(J$21:J$312,COUNTIF(H$21:H242,"="&amp;NA()))))</f>
        <v>#N/A</v>
      </c>
      <c r="M242" s="87" t="e">
        <f aca="false">IF(ISNUMBER(I242),TRUNC(I242),TRUNC(INDEX(K$21:K$312,COUNTIF(I$21:I242,"="&amp;NA()))))</f>
        <v>#N/A</v>
      </c>
      <c r="N242" s="85" t="e">
        <f aca="false">INDEX(Imagen!$B$9:$BT$108,M242,L242)</f>
        <v>#N/A</v>
      </c>
      <c r="O242" s="85" t="e">
        <f aca="false">INDEX(Filtro1!$B$9:$BT$108,M242,L242)</f>
        <v>#N/A</v>
      </c>
      <c r="P242" s="85" t="e">
        <f aca="false">INDEX(Filtro2!$B$9:$BT$108,M242,L242)</f>
        <v>#N/A</v>
      </c>
      <c r="Q242" s="87" t="e">
        <f aca="false" t="array" ref="Q242:R242">TRANSPOSE(MMULT($O$11:$P$12,TRANSPOSE(L242:M242)+$L$8:$L$9))</f>
        <v>#N/A</v>
      </c>
      <c r="R242" s="87" t="e">
        <v>#N/A</v>
      </c>
      <c r="S242" s="85" t="n">
        <f aca="false" t="array" ref="S242:S242">MATCH(SMALL(IF(ISNUMBER($Q$21:$Q$312),$Q$21:$Q$312,""),SUM(IF(ISNUMBER($Q$21:Q242),1,0))),$Q$21:$Q$312,0)</f>
        <v>62</v>
      </c>
      <c r="T242" s="85" t="n">
        <f aca="false">INDEX(R$21:R$312,$S242)</f>
        <v>-0.0905266127017939</v>
      </c>
      <c r="U242" s="85" t="n">
        <f aca="false">INDEX(Q$21:Q$312,$S242)</f>
        <v>63.3717040138777</v>
      </c>
      <c r="V242" s="87" t="n">
        <f aca="false">INDEX(N$21:N$312,$S242)</f>
        <v>-1392</v>
      </c>
      <c r="W242" s="87" t="n">
        <f aca="false">INDEX(O$21:O$312,$S242)</f>
        <v>-311</v>
      </c>
      <c r="X242" s="87" t="n">
        <f aca="false">INDEX(P$21:P$312,$S242)</f>
        <v>4168</v>
      </c>
    </row>
    <row r="243" customFormat="false" ht="15" hidden="false" customHeight="false" outlineLevel="0" collapsed="false">
      <c r="H243" s="85" t="e">
        <f aca="false">IF((H242+1*SIGN($H$8-$H$21))*SIGN($H$8-$H$21)&gt;$H$8*SIGN($H$8-$H$21),NA(),H242+1*SIGN($H$8-$H$21))</f>
        <v>#N/A</v>
      </c>
      <c r="I243" s="85" t="e">
        <f aca="false">H243*$H$10+$H$12</f>
        <v>#N/A</v>
      </c>
      <c r="J243" s="85" t="e">
        <f aca="false">K243*$I$10+$I$12</f>
        <v>#N/A</v>
      </c>
      <c r="K243" s="85" t="e">
        <f aca="false">IF((K242+1*SIGN($I$8-$K$21))*SIGN($I$8-$K$21)&gt;$I$8*SIGN($I$8-$K$21),NA(),K242+1*SIGN($I$8-$K$21))</f>
        <v>#N/A</v>
      </c>
      <c r="L243" s="87" t="e">
        <f aca="false">IF(ISNUMBER(H243),TRUNC(H243),TRUNC(INDEX(J$21:J$312,COUNTIF(H$21:H243,"="&amp;NA()))))</f>
        <v>#N/A</v>
      </c>
      <c r="M243" s="87" t="e">
        <f aca="false">IF(ISNUMBER(I243),TRUNC(I243),TRUNC(INDEX(K$21:K$312,COUNTIF(I$21:I243,"="&amp;NA()))))</f>
        <v>#N/A</v>
      </c>
      <c r="N243" s="85" t="e">
        <f aca="false">INDEX(Imagen!$B$9:$BT$108,M243,L243)</f>
        <v>#N/A</v>
      </c>
      <c r="O243" s="85" t="e">
        <f aca="false">INDEX(Filtro1!$B$9:$BT$108,M243,L243)</f>
        <v>#N/A</v>
      </c>
      <c r="P243" s="85" t="e">
        <f aca="false">INDEX(Filtro2!$B$9:$BT$108,M243,L243)</f>
        <v>#N/A</v>
      </c>
      <c r="Q243" s="87" t="e">
        <f aca="false" t="array" ref="Q243:R243">TRANSPOSE(MMULT($O$11:$P$12,TRANSPOSE(L243:M243)+$L$8:$L$9))</f>
        <v>#N/A</v>
      </c>
      <c r="R243" s="87" t="e">
        <v>#N/A</v>
      </c>
      <c r="S243" s="85" t="n">
        <f aca="false" t="array" ref="S243:S243">MATCH(SMALL(IF(ISNUMBER($Q$21:$Q$312),$Q$21:$Q$312,""),SUM(IF(ISNUMBER($Q$21:Q243),1,0))),$Q$21:$Q$312,0)</f>
        <v>62</v>
      </c>
      <c r="T243" s="85" t="n">
        <f aca="false">INDEX(R$21:R$312,$S243)</f>
        <v>-0.0905266127017939</v>
      </c>
      <c r="U243" s="85" t="n">
        <f aca="false">INDEX(Q$21:Q$312,$S243)</f>
        <v>63.3717040138777</v>
      </c>
      <c r="V243" s="87" t="n">
        <f aca="false">INDEX(N$21:N$312,$S243)</f>
        <v>-1392</v>
      </c>
      <c r="W243" s="87" t="n">
        <f aca="false">INDEX(O$21:O$312,$S243)</f>
        <v>-311</v>
      </c>
      <c r="X243" s="87" t="n">
        <f aca="false">INDEX(P$21:P$312,$S243)</f>
        <v>4168</v>
      </c>
    </row>
    <row r="244" customFormat="false" ht="15" hidden="false" customHeight="false" outlineLevel="0" collapsed="false">
      <c r="H244" s="85" t="e">
        <f aca="false">IF((H243+1*SIGN($H$8-$H$21))*SIGN($H$8-$H$21)&gt;$H$8*SIGN($H$8-$H$21),NA(),H243+1*SIGN($H$8-$H$21))</f>
        <v>#N/A</v>
      </c>
      <c r="I244" s="85" t="e">
        <f aca="false">H244*$H$10+$H$12</f>
        <v>#N/A</v>
      </c>
      <c r="J244" s="85" t="e">
        <f aca="false">K244*$I$10+$I$12</f>
        <v>#N/A</v>
      </c>
      <c r="K244" s="85" t="e">
        <f aca="false">IF((K243+1*SIGN($I$8-$K$21))*SIGN($I$8-$K$21)&gt;$I$8*SIGN($I$8-$K$21),NA(),K243+1*SIGN($I$8-$K$21))</f>
        <v>#N/A</v>
      </c>
      <c r="L244" s="87" t="e">
        <f aca="false">IF(ISNUMBER(H244),TRUNC(H244),TRUNC(INDEX(J$21:J$312,COUNTIF(H$21:H244,"="&amp;NA()))))</f>
        <v>#N/A</v>
      </c>
      <c r="M244" s="87" t="e">
        <f aca="false">IF(ISNUMBER(I244),TRUNC(I244),TRUNC(INDEX(K$21:K$312,COUNTIF(I$21:I244,"="&amp;NA()))))</f>
        <v>#N/A</v>
      </c>
      <c r="N244" s="85" t="e">
        <f aca="false">INDEX(Imagen!$B$9:$BT$108,M244,L244)</f>
        <v>#N/A</v>
      </c>
      <c r="O244" s="85" t="e">
        <f aca="false">INDEX(Filtro1!$B$9:$BT$108,M244,L244)</f>
        <v>#N/A</v>
      </c>
      <c r="P244" s="85" t="e">
        <f aca="false">INDEX(Filtro2!$B$9:$BT$108,M244,L244)</f>
        <v>#N/A</v>
      </c>
      <c r="Q244" s="87" t="e">
        <f aca="false" t="array" ref="Q244:R244">TRANSPOSE(MMULT($O$11:$P$12,TRANSPOSE(L244:M244)+$L$8:$L$9))</f>
        <v>#N/A</v>
      </c>
      <c r="R244" s="87" t="e">
        <v>#N/A</v>
      </c>
      <c r="S244" s="85" t="n">
        <f aca="false" t="array" ref="S244:S244">MATCH(SMALL(IF(ISNUMBER($Q$21:$Q$312),$Q$21:$Q$312,""),SUM(IF(ISNUMBER($Q$21:Q244),1,0))),$Q$21:$Q$312,0)</f>
        <v>62</v>
      </c>
      <c r="T244" s="85" t="n">
        <f aca="false">INDEX(R$21:R$312,$S244)</f>
        <v>-0.0905266127017939</v>
      </c>
      <c r="U244" s="85" t="n">
        <f aca="false">INDEX(Q$21:Q$312,$S244)</f>
        <v>63.3717040138777</v>
      </c>
      <c r="V244" s="87" t="n">
        <f aca="false">INDEX(N$21:N$312,$S244)</f>
        <v>-1392</v>
      </c>
      <c r="W244" s="87" t="n">
        <f aca="false">INDEX(O$21:O$312,$S244)</f>
        <v>-311</v>
      </c>
      <c r="X244" s="87" t="n">
        <f aca="false">INDEX(P$21:P$312,$S244)</f>
        <v>4168</v>
      </c>
    </row>
    <row r="245" customFormat="false" ht="15" hidden="false" customHeight="false" outlineLevel="0" collapsed="false">
      <c r="H245" s="85" t="e">
        <f aca="false">IF((H244+1*SIGN($H$8-$H$21))*SIGN($H$8-$H$21)&gt;$H$8*SIGN($H$8-$H$21),NA(),H244+1*SIGN($H$8-$H$21))</f>
        <v>#N/A</v>
      </c>
      <c r="I245" s="85" t="e">
        <f aca="false">H245*$H$10+$H$12</f>
        <v>#N/A</v>
      </c>
      <c r="J245" s="85" t="e">
        <f aca="false">K245*$I$10+$I$12</f>
        <v>#N/A</v>
      </c>
      <c r="K245" s="85" t="e">
        <f aca="false">IF((K244+1*SIGN($I$8-$K$21))*SIGN($I$8-$K$21)&gt;$I$8*SIGN($I$8-$K$21),NA(),K244+1*SIGN($I$8-$K$21))</f>
        <v>#N/A</v>
      </c>
      <c r="L245" s="87" t="e">
        <f aca="false">IF(ISNUMBER(H245),TRUNC(H245),TRUNC(INDEX(J$21:J$312,COUNTIF(H$21:H245,"="&amp;NA()))))</f>
        <v>#N/A</v>
      </c>
      <c r="M245" s="87" t="e">
        <f aca="false">IF(ISNUMBER(I245),TRUNC(I245),TRUNC(INDEX(K$21:K$312,COUNTIF(I$21:I245,"="&amp;NA()))))</f>
        <v>#N/A</v>
      </c>
      <c r="N245" s="85" t="e">
        <f aca="false">INDEX(Imagen!$B$9:$BT$108,M245,L245)</f>
        <v>#N/A</v>
      </c>
      <c r="O245" s="85" t="e">
        <f aca="false">INDEX(Filtro1!$B$9:$BT$108,M245,L245)</f>
        <v>#N/A</v>
      </c>
      <c r="P245" s="85" t="e">
        <f aca="false">INDEX(Filtro2!$B$9:$BT$108,M245,L245)</f>
        <v>#N/A</v>
      </c>
      <c r="Q245" s="87" t="e">
        <f aca="false" t="array" ref="Q245:R245">TRANSPOSE(MMULT($O$11:$P$12,TRANSPOSE(L245:M245)+$L$8:$L$9))</f>
        <v>#N/A</v>
      </c>
      <c r="R245" s="87" t="e">
        <v>#N/A</v>
      </c>
      <c r="S245" s="85" t="n">
        <f aca="false" t="array" ref="S245:S245">MATCH(SMALL(IF(ISNUMBER($Q$21:$Q$312),$Q$21:$Q$312,""),SUM(IF(ISNUMBER($Q$21:Q245),1,0))),$Q$21:$Q$312,0)</f>
        <v>62</v>
      </c>
      <c r="T245" s="85" t="n">
        <f aca="false">INDEX(R$21:R$312,$S245)</f>
        <v>-0.0905266127017939</v>
      </c>
      <c r="U245" s="85" t="n">
        <f aca="false">INDEX(Q$21:Q$312,$S245)</f>
        <v>63.3717040138777</v>
      </c>
      <c r="V245" s="87" t="n">
        <f aca="false">INDEX(N$21:N$312,$S245)</f>
        <v>-1392</v>
      </c>
      <c r="W245" s="87" t="n">
        <f aca="false">INDEX(O$21:O$312,$S245)</f>
        <v>-311</v>
      </c>
      <c r="X245" s="87" t="n">
        <f aca="false">INDEX(P$21:P$312,$S245)</f>
        <v>4168</v>
      </c>
    </row>
    <row r="246" customFormat="false" ht="15" hidden="false" customHeight="false" outlineLevel="0" collapsed="false">
      <c r="H246" s="85" t="e">
        <f aca="false">IF((H245+1*SIGN($H$8-$H$21))*SIGN($H$8-$H$21)&gt;$H$8*SIGN($H$8-$H$21),NA(),H245+1*SIGN($H$8-$H$21))</f>
        <v>#N/A</v>
      </c>
      <c r="I246" s="85" t="e">
        <f aca="false">H246*$H$10+$H$12</f>
        <v>#N/A</v>
      </c>
      <c r="J246" s="85" t="e">
        <f aca="false">K246*$I$10+$I$12</f>
        <v>#N/A</v>
      </c>
      <c r="K246" s="85" t="e">
        <f aca="false">IF((K245+1*SIGN($I$8-$K$21))*SIGN($I$8-$K$21)&gt;$I$8*SIGN($I$8-$K$21),NA(),K245+1*SIGN($I$8-$K$21))</f>
        <v>#N/A</v>
      </c>
      <c r="L246" s="87" t="e">
        <f aca="false">IF(ISNUMBER(H246),TRUNC(H246),TRUNC(INDEX(J$21:J$312,COUNTIF(H$21:H246,"="&amp;NA()))))</f>
        <v>#N/A</v>
      </c>
      <c r="M246" s="87" t="e">
        <f aca="false">IF(ISNUMBER(I246),TRUNC(I246),TRUNC(INDEX(K$21:K$312,COUNTIF(I$21:I246,"="&amp;NA()))))</f>
        <v>#N/A</v>
      </c>
      <c r="N246" s="85" t="e">
        <f aca="false">INDEX(Imagen!$B$9:$BT$108,M246,L246)</f>
        <v>#N/A</v>
      </c>
      <c r="O246" s="85" t="e">
        <f aca="false">INDEX(Filtro1!$B$9:$BT$108,M246,L246)</f>
        <v>#N/A</v>
      </c>
      <c r="P246" s="85" t="e">
        <f aca="false">INDEX(Filtro2!$B$9:$BT$108,M246,L246)</f>
        <v>#N/A</v>
      </c>
      <c r="Q246" s="87" t="e">
        <f aca="false" t="array" ref="Q246:R246">TRANSPOSE(MMULT($O$11:$P$12,TRANSPOSE(L246:M246)+$L$8:$L$9))</f>
        <v>#N/A</v>
      </c>
      <c r="R246" s="87" t="e">
        <v>#N/A</v>
      </c>
      <c r="S246" s="85" t="n">
        <f aca="false" t="array" ref="S246:S246">MATCH(SMALL(IF(ISNUMBER($Q$21:$Q$312),$Q$21:$Q$312,""),SUM(IF(ISNUMBER($Q$21:Q246),1,0))),$Q$21:$Q$312,0)</f>
        <v>62</v>
      </c>
      <c r="T246" s="85" t="n">
        <f aca="false">INDEX(R$21:R$312,$S246)</f>
        <v>-0.0905266127017939</v>
      </c>
      <c r="U246" s="85" t="n">
        <f aca="false">INDEX(Q$21:Q$312,$S246)</f>
        <v>63.3717040138777</v>
      </c>
      <c r="V246" s="87" t="n">
        <f aca="false">INDEX(N$21:N$312,$S246)</f>
        <v>-1392</v>
      </c>
      <c r="W246" s="87" t="n">
        <f aca="false">INDEX(O$21:O$312,$S246)</f>
        <v>-311</v>
      </c>
      <c r="X246" s="87" t="n">
        <f aca="false">INDEX(P$21:P$312,$S246)</f>
        <v>4168</v>
      </c>
    </row>
    <row r="247" customFormat="false" ht="15" hidden="false" customHeight="false" outlineLevel="0" collapsed="false">
      <c r="H247" s="85" t="e">
        <f aca="false">IF((H246+1*SIGN($H$8-$H$21))*SIGN($H$8-$H$21)&gt;$H$8*SIGN($H$8-$H$21),NA(),H246+1*SIGN($H$8-$H$21))</f>
        <v>#N/A</v>
      </c>
      <c r="I247" s="85" t="e">
        <f aca="false">H247*$H$10+$H$12</f>
        <v>#N/A</v>
      </c>
      <c r="J247" s="85" t="e">
        <f aca="false">K247*$I$10+$I$12</f>
        <v>#N/A</v>
      </c>
      <c r="K247" s="85" t="e">
        <f aca="false">IF((K246+1*SIGN($I$8-$K$21))*SIGN($I$8-$K$21)&gt;$I$8*SIGN($I$8-$K$21),NA(),K246+1*SIGN($I$8-$K$21))</f>
        <v>#N/A</v>
      </c>
      <c r="L247" s="87" t="e">
        <f aca="false">IF(ISNUMBER(H247),TRUNC(H247),TRUNC(INDEX(J$21:J$312,COUNTIF(H$21:H247,"="&amp;NA()))))</f>
        <v>#N/A</v>
      </c>
      <c r="M247" s="87" t="e">
        <f aca="false">IF(ISNUMBER(I247),TRUNC(I247),TRUNC(INDEX(K$21:K$312,COUNTIF(I$21:I247,"="&amp;NA()))))</f>
        <v>#N/A</v>
      </c>
      <c r="N247" s="85" t="e">
        <f aca="false">INDEX(Imagen!$B$9:$BT$108,M247,L247)</f>
        <v>#N/A</v>
      </c>
      <c r="O247" s="85" t="e">
        <f aca="false">INDEX(Filtro1!$B$9:$BT$108,M247,L247)</f>
        <v>#N/A</v>
      </c>
      <c r="P247" s="85" t="e">
        <f aca="false">INDEX(Filtro2!$B$9:$BT$108,M247,L247)</f>
        <v>#N/A</v>
      </c>
      <c r="Q247" s="87" t="e">
        <f aca="false" t="array" ref="Q247:R247">TRANSPOSE(MMULT($O$11:$P$12,TRANSPOSE(L247:M247)+$L$8:$L$9))</f>
        <v>#N/A</v>
      </c>
      <c r="R247" s="87" t="e">
        <v>#N/A</v>
      </c>
      <c r="S247" s="85" t="n">
        <f aca="false" t="array" ref="S247:S247">MATCH(SMALL(IF(ISNUMBER($Q$21:$Q$312),$Q$21:$Q$312,""),SUM(IF(ISNUMBER($Q$21:Q247),1,0))),$Q$21:$Q$312,0)</f>
        <v>62</v>
      </c>
      <c r="T247" s="85" t="n">
        <f aca="false">INDEX(R$21:R$312,$S247)</f>
        <v>-0.0905266127017939</v>
      </c>
      <c r="U247" s="85" t="n">
        <f aca="false">INDEX(Q$21:Q$312,$S247)</f>
        <v>63.3717040138777</v>
      </c>
      <c r="V247" s="87" t="n">
        <f aca="false">INDEX(N$21:N$312,$S247)</f>
        <v>-1392</v>
      </c>
      <c r="W247" s="87" t="n">
        <f aca="false">INDEX(O$21:O$312,$S247)</f>
        <v>-311</v>
      </c>
      <c r="X247" s="87" t="n">
        <f aca="false">INDEX(P$21:P$312,$S247)</f>
        <v>4168</v>
      </c>
    </row>
    <row r="248" customFormat="false" ht="15" hidden="false" customHeight="false" outlineLevel="0" collapsed="false">
      <c r="H248" s="85" t="e">
        <f aca="false">IF((H247+1*SIGN($H$8-$H$21))*SIGN($H$8-$H$21)&gt;$H$8*SIGN($H$8-$H$21),NA(),H247+1*SIGN($H$8-$H$21))</f>
        <v>#N/A</v>
      </c>
      <c r="I248" s="85" t="e">
        <f aca="false">H248*$H$10+$H$12</f>
        <v>#N/A</v>
      </c>
      <c r="J248" s="85" t="e">
        <f aca="false">K248*$I$10+$I$12</f>
        <v>#N/A</v>
      </c>
      <c r="K248" s="85" t="e">
        <f aca="false">IF((K247+1*SIGN($I$8-$K$21))*SIGN($I$8-$K$21)&gt;$I$8*SIGN($I$8-$K$21),NA(),K247+1*SIGN($I$8-$K$21))</f>
        <v>#N/A</v>
      </c>
      <c r="L248" s="87" t="e">
        <f aca="false">IF(ISNUMBER(H248),TRUNC(H248),TRUNC(INDEX(J$21:J$312,COUNTIF(H$21:H248,"="&amp;NA()))))</f>
        <v>#N/A</v>
      </c>
      <c r="M248" s="87" t="e">
        <f aca="false">IF(ISNUMBER(I248),TRUNC(I248),TRUNC(INDEX(K$21:K$312,COUNTIF(I$21:I248,"="&amp;NA()))))</f>
        <v>#N/A</v>
      </c>
      <c r="N248" s="85" t="e">
        <f aca="false">INDEX(Imagen!$B$9:$BT$108,M248,L248)</f>
        <v>#N/A</v>
      </c>
      <c r="O248" s="85" t="e">
        <f aca="false">INDEX(Filtro1!$B$9:$BT$108,M248,L248)</f>
        <v>#N/A</v>
      </c>
      <c r="P248" s="85" t="e">
        <f aca="false">INDEX(Filtro2!$B$9:$BT$108,M248,L248)</f>
        <v>#N/A</v>
      </c>
      <c r="Q248" s="87" t="e">
        <f aca="false" t="array" ref="Q248:R248">TRANSPOSE(MMULT($O$11:$P$12,TRANSPOSE(L248:M248)+$L$8:$L$9))</f>
        <v>#N/A</v>
      </c>
      <c r="R248" s="87" t="e">
        <v>#N/A</v>
      </c>
      <c r="S248" s="85" t="n">
        <f aca="false" t="array" ref="S248:S248">MATCH(SMALL(IF(ISNUMBER($Q$21:$Q$312),$Q$21:$Q$312,""),SUM(IF(ISNUMBER($Q$21:Q248),1,0))),$Q$21:$Q$312,0)</f>
        <v>62</v>
      </c>
      <c r="T248" s="85" t="n">
        <f aca="false">INDEX(R$21:R$312,$S248)</f>
        <v>-0.0905266127017939</v>
      </c>
      <c r="U248" s="85" t="n">
        <f aca="false">INDEX(Q$21:Q$312,$S248)</f>
        <v>63.3717040138777</v>
      </c>
      <c r="V248" s="87" t="n">
        <f aca="false">INDEX(N$21:N$312,$S248)</f>
        <v>-1392</v>
      </c>
      <c r="W248" s="87" t="n">
        <f aca="false">INDEX(O$21:O$312,$S248)</f>
        <v>-311</v>
      </c>
      <c r="X248" s="87" t="n">
        <f aca="false">INDEX(P$21:P$312,$S248)</f>
        <v>4168</v>
      </c>
    </row>
    <row r="249" customFormat="false" ht="15" hidden="false" customHeight="false" outlineLevel="0" collapsed="false">
      <c r="H249" s="85" t="e">
        <f aca="false">IF((H248+1*SIGN($H$8-$H$21))*SIGN($H$8-$H$21)&gt;$H$8*SIGN($H$8-$H$21),NA(),H248+1*SIGN($H$8-$H$21))</f>
        <v>#N/A</v>
      </c>
      <c r="I249" s="85" t="e">
        <f aca="false">H249*$H$10+$H$12</f>
        <v>#N/A</v>
      </c>
      <c r="J249" s="85" t="e">
        <f aca="false">K249*$I$10+$I$12</f>
        <v>#N/A</v>
      </c>
      <c r="K249" s="85" t="e">
        <f aca="false">IF((K248+1*SIGN($I$8-$K$21))*SIGN($I$8-$K$21)&gt;$I$8*SIGN($I$8-$K$21),NA(),K248+1*SIGN($I$8-$K$21))</f>
        <v>#N/A</v>
      </c>
      <c r="L249" s="87" t="e">
        <f aca="false">IF(ISNUMBER(H249),TRUNC(H249),TRUNC(INDEX(J$21:J$312,COUNTIF(H$21:H249,"="&amp;NA()))))</f>
        <v>#N/A</v>
      </c>
      <c r="M249" s="87" t="e">
        <f aca="false">IF(ISNUMBER(I249),TRUNC(I249),TRUNC(INDEX(K$21:K$312,COUNTIF(I$21:I249,"="&amp;NA()))))</f>
        <v>#N/A</v>
      </c>
      <c r="N249" s="85" t="e">
        <f aca="false">INDEX(Imagen!$B$9:$BT$108,M249,L249)</f>
        <v>#N/A</v>
      </c>
      <c r="O249" s="85" t="e">
        <f aca="false">INDEX(Filtro1!$B$9:$BT$108,M249,L249)</f>
        <v>#N/A</v>
      </c>
      <c r="P249" s="85" t="e">
        <f aca="false">INDEX(Filtro2!$B$9:$BT$108,M249,L249)</f>
        <v>#N/A</v>
      </c>
      <c r="Q249" s="87" t="e">
        <f aca="false" t="array" ref="Q249:R249">TRANSPOSE(MMULT($O$11:$P$12,TRANSPOSE(L249:M249)+$L$8:$L$9))</f>
        <v>#N/A</v>
      </c>
      <c r="R249" s="87" t="e">
        <v>#N/A</v>
      </c>
      <c r="S249" s="85" t="n">
        <f aca="false" t="array" ref="S249:S249">MATCH(SMALL(IF(ISNUMBER($Q$21:$Q$312),$Q$21:$Q$312,""),SUM(IF(ISNUMBER($Q$21:Q249),1,0))),$Q$21:$Q$312,0)</f>
        <v>62</v>
      </c>
      <c r="T249" s="85" t="n">
        <f aca="false">INDEX(R$21:R$312,$S249)</f>
        <v>-0.0905266127017939</v>
      </c>
      <c r="U249" s="85" t="n">
        <f aca="false">INDEX(Q$21:Q$312,$S249)</f>
        <v>63.3717040138777</v>
      </c>
      <c r="V249" s="87" t="n">
        <f aca="false">INDEX(N$21:N$312,$S249)</f>
        <v>-1392</v>
      </c>
      <c r="W249" s="87" t="n">
        <f aca="false">INDEX(O$21:O$312,$S249)</f>
        <v>-311</v>
      </c>
      <c r="X249" s="87" t="n">
        <f aca="false">INDEX(P$21:P$312,$S249)</f>
        <v>4168</v>
      </c>
    </row>
    <row r="250" customFormat="false" ht="15" hidden="false" customHeight="false" outlineLevel="0" collapsed="false">
      <c r="H250" s="85" t="e">
        <f aca="false">IF((H249+1*SIGN($H$8-$H$21))*SIGN($H$8-$H$21)&gt;$H$8*SIGN($H$8-$H$21),NA(),H249+1*SIGN($H$8-$H$21))</f>
        <v>#N/A</v>
      </c>
      <c r="I250" s="85" t="e">
        <f aca="false">H250*$H$10+$H$12</f>
        <v>#N/A</v>
      </c>
      <c r="J250" s="85" t="e">
        <f aca="false">K250*$I$10+$I$12</f>
        <v>#N/A</v>
      </c>
      <c r="K250" s="85" t="e">
        <f aca="false">IF((K249+1*SIGN($I$8-$K$21))*SIGN($I$8-$K$21)&gt;$I$8*SIGN($I$8-$K$21),NA(),K249+1*SIGN($I$8-$K$21))</f>
        <v>#N/A</v>
      </c>
      <c r="L250" s="87" t="e">
        <f aca="false">IF(ISNUMBER(H250),TRUNC(H250),TRUNC(INDEX(J$21:J$312,COUNTIF(H$21:H250,"="&amp;NA()))))</f>
        <v>#N/A</v>
      </c>
      <c r="M250" s="87" t="e">
        <f aca="false">IF(ISNUMBER(I250),TRUNC(I250),TRUNC(INDEX(K$21:K$312,COUNTIF(I$21:I250,"="&amp;NA()))))</f>
        <v>#N/A</v>
      </c>
      <c r="N250" s="85" t="e">
        <f aca="false">INDEX(Imagen!$B$9:$BT$108,M250,L250)</f>
        <v>#N/A</v>
      </c>
      <c r="O250" s="85" t="e">
        <f aca="false">INDEX(Filtro1!$B$9:$BT$108,M250,L250)</f>
        <v>#N/A</v>
      </c>
      <c r="P250" s="85" t="e">
        <f aca="false">INDEX(Filtro2!$B$9:$BT$108,M250,L250)</f>
        <v>#N/A</v>
      </c>
      <c r="Q250" s="87" t="e">
        <f aca="false" t="array" ref="Q250:R250">TRANSPOSE(MMULT($O$11:$P$12,TRANSPOSE(L250:M250)+$L$8:$L$9))</f>
        <v>#N/A</v>
      </c>
      <c r="R250" s="87" t="e">
        <v>#N/A</v>
      </c>
      <c r="S250" s="85" t="n">
        <f aca="false" t="array" ref="S250:S250">MATCH(SMALL(IF(ISNUMBER($Q$21:$Q$312),$Q$21:$Q$312,""),SUM(IF(ISNUMBER($Q$21:Q250),1,0))),$Q$21:$Q$312,0)</f>
        <v>62</v>
      </c>
      <c r="T250" s="85" t="n">
        <f aca="false">INDEX(R$21:R$312,$S250)</f>
        <v>-0.0905266127017939</v>
      </c>
      <c r="U250" s="85" t="n">
        <f aca="false">INDEX(Q$21:Q$312,$S250)</f>
        <v>63.3717040138777</v>
      </c>
      <c r="V250" s="87" t="n">
        <f aca="false">INDEX(N$21:N$312,$S250)</f>
        <v>-1392</v>
      </c>
      <c r="W250" s="87" t="n">
        <f aca="false">INDEX(O$21:O$312,$S250)</f>
        <v>-311</v>
      </c>
      <c r="X250" s="87" t="n">
        <f aca="false">INDEX(P$21:P$312,$S250)</f>
        <v>4168</v>
      </c>
    </row>
    <row r="251" customFormat="false" ht="15" hidden="false" customHeight="false" outlineLevel="0" collapsed="false">
      <c r="H251" s="85" t="e">
        <f aca="false">IF((H250+1*SIGN($H$8-$H$21))*SIGN($H$8-$H$21)&gt;$H$8*SIGN($H$8-$H$21),NA(),H250+1*SIGN($H$8-$H$21))</f>
        <v>#N/A</v>
      </c>
      <c r="I251" s="85" t="e">
        <f aca="false">H251*$H$10+$H$12</f>
        <v>#N/A</v>
      </c>
      <c r="J251" s="85" t="e">
        <f aca="false">K251*$I$10+$I$12</f>
        <v>#N/A</v>
      </c>
      <c r="K251" s="85" t="e">
        <f aca="false">IF((K250+1*SIGN($I$8-$K$21))*SIGN($I$8-$K$21)&gt;$I$8*SIGN($I$8-$K$21),NA(),K250+1*SIGN($I$8-$K$21))</f>
        <v>#N/A</v>
      </c>
      <c r="L251" s="87" t="e">
        <f aca="false">IF(ISNUMBER(H251),TRUNC(H251),TRUNC(INDEX(J$21:J$312,COUNTIF(H$21:H251,"="&amp;NA()))))</f>
        <v>#N/A</v>
      </c>
      <c r="M251" s="87" t="e">
        <f aca="false">IF(ISNUMBER(I251),TRUNC(I251),TRUNC(INDEX(K$21:K$312,COUNTIF(I$21:I251,"="&amp;NA()))))</f>
        <v>#N/A</v>
      </c>
      <c r="N251" s="85" t="e">
        <f aca="false">INDEX(Imagen!$B$9:$BT$108,M251,L251)</f>
        <v>#N/A</v>
      </c>
      <c r="O251" s="85" t="e">
        <f aca="false">INDEX(Filtro1!$B$9:$BT$108,M251,L251)</f>
        <v>#N/A</v>
      </c>
      <c r="P251" s="85" t="e">
        <f aca="false">INDEX(Filtro2!$B$9:$BT$108,M251,L251)</f>
        <v>#N/A</v>
      </c>
      <c r="Q251" s="87" t="e">
        <f aca="false" t="array" ref="Q251:R251">TRANSPOSE(MMULT($O$11:$P$12,TRANSPOSE(L251:M251)+$L$8:$L$9))</f>
        <v>#N/A</v>
      </c>
      <c r="R251" s="87" t="e">
        <v>#N/A</v>
      </c>
      <c r="S251" s="85" t="n">
        <f aca="false" t="array" ref="S251:S251">MATCH(SMALL(IF(ISNUMBER($Q$21:$Q$312),$Q$21:$Q$312,""),SUM(IF(ISNUMBER($Q$21:Q251),1,0))),$Q$21:$Q$312,0)</f>
        <v>62</v>
      </c>
      <c r="T251" s="85" t="n">
        <f aca="false">INDEX(R$21:R$312,$S251)</f>
        <v>-0.0905266127017939</v>
      </c>
      <c r="U251" s="85" t="n">
        <f aca="false">INDEX(Q$21:Q$312,$S251)</f>
        <v>63.3717040138777</v>
      </c>
      <c r="V251" s="87" t="n">
        <f aca="false">INDEX(N$21:N$312,$S251)</f>
        <v>-1392</v>
      </c>
      <c r="W251" s="87" t="n">
        <f aca="false">INDEX(O$21:O$312,$S251)</f>
        <v>-311</v>
      </c>
      <c r="X251" s="87" t="n">
        <f aca="false">INDEX(P$21:P$312,$S251)</f>
        <v>4168</v>
      </c>
    </row>
    <row r="252" customFormat="false" ht="15" hidden="false" customHeight="false" outlineLevel="0" collapsed="false">
      <c r="H252" s="85" t="e">
        <f aca="false">IF((H251+1*SIGN($H$8-$H$21))*SIGN($H$8-$H$21)&gt;$H$8*SIGN($H$8-$H$21),NA(),H251+1*SIGN($H$8-$H$21))</f>
        <v>#N/A</v>
      </c>
      <c r="I252" s="85" t="e">
        <f aca="false">H252*$H$10+$H$12</f>
        <v>#N/A</v>
      </c>
      <c r="J252" s="85" t="e">
        <f aca="false">K252*$I$10+$I$12</f>
        <v>#N/A</v>
      </c>
      <c r="K252" s="85" t="e">
        <f aca="false">IF((K251+1*SIGN($I$8-$K$21))*SIGN($I$8-$K$21)&gt;$I$8*SIGN($I$8-$K$21),NA(),K251+1*SIGN($I$8-$K$21))</f>
        <v>#N/A</v>
      </c>
      <c r="L252" s="87" t="e">
        <f aca="false">IF(ISNUMBER(H252),TRUNC(H252),TRUNC(INDEX(J$21:J$312,COUNTIF(H$21:H252,"="&amp;NA()))))</f>
        <v>#N/A</v>
      </c>
      <c r="M252" s="87" t="e">
        <f aca="false">IF(ISNUMBER(I252),TRUNC(I252),TRUNC(INDEX(K$21:K$312,COUNTIF(I$21:I252,"="&amp;NA()))))</f>
        <v>#N/A</v>
      </c>
      <c r="N252" s="85" t="e">
        <f aca="false">INDEX(Imagen!$B$9:$BT$108,M252,L252)</f>
        <v>#N/A</v>
      </c>
      <c r="O252" s="85" t="e">
        <f aca="false">INDEX(Filtro1!$B$9:$BT$108,M252,L252)</f>
        <v>#N/A</v>
      </c>
      <c r="P252" s="85" t="e">
        <f aca="false">INDEX(Filtro2!$B$9:$BT$108,M252,L252)</f>
        <v>#N/A</v>
      </c>
      <c r="Q252" s="87" t="e">
        <f aca="false" t="array" ref="Q252:R252">TRANSPOSE(MMULT($O$11:$P$12,TRANSPOSE(L252:M252)+$L$8:$L$9))</f>
        <v>#N/A</v>
      </c>
      <c r="R252" s="87" t="e">
        <v>#N/A</v>
      </c>
      <c r="S252" s="85" t="n">
        <f aca="false" t="array" ref="S252:S252">MATCH(SMALL(IF(ISNUMBER($Q$21:$Q$312),$Q$21:$Q$312,""),SUM(IF(ISNUMBER($Q$21:Q252),1,0))),$Q$21:$Q$312,0)</f>
        <v>62</v>
      </c>
      <c r="T252" s="85" t="n">
        <f aca="false">INDEX(R$21:R$312,$S252)</f>
        <v>-0.0905266127017939</v>
      </c>
      <c r="U252" s="85" t="n">
        <f aca="false">INDEX(Q$21:Q$312,$S252)</f>
        <v>63.3717040138777</v>
      </c>
      <c r="V252" s="87" t="n">
        <f aca="false">INDEX(N$21:N$312,$S252)</f>
        <v>-1392</v>
      </c>
      <c r="W252" s="87" t="n">
        <f aca="false">INDEX(O$21:O$312,$S252)</f>
        <v>-311</v>
      </c>
      <c r="X252" s="87" t="n">
        <f aca="false">INDEX(P$21:P$312,$S252)</f>
        <v>4168</v>
      </c>
    </row>
    <row r="253" customFormat="false" ht="15" hidden="false" customHeight="false" outlineLevel="0" collapsed="false">
      <c r="H253" s="85" t="e">
        <f aca="false">IF((H252+1*SIGN($H$8-$H$21))*SIGN($H$8-$H$21)&gt;$H$8*SIGN($H$8-$H$21),NA(),H252+1*SIGN($H$8-$H$21))</f>
        <v>#N/A</v>
      </c>
      <c r="I253" s="85" t="e">
        <f aca="false">H253*$H$10+$H$12</f>
        <v>#N/A</v>
      </c>
      <c r="J253" s="85" t="e">
        <f aca="false">K253*$I$10+$I$12</f>
        <v>#N/A</v>
      </c>
      <c r="K253" s="85" t="e">
        <f aca="false">IF((K252+1*SIGN($I$8-$K$21))*SIGN($I$8-$K$21)&gt;$I$8*SIGN($I$8-$K$21),NA(),K252+1*SIGN($I$8-$K$21))</f>
        <v>#N/A</v>
      </c>
      <c r="L253" s="87" t="e">
        <f aca="false">IF(ISNUMBER(H253),TRUNC(H253),TRUNC(INDEX(J$21:J$312,COUNTIF(H$21:H253,"="&amp;NA()))))</f>
        <v>#N/A</v>
      </c>
      <c r="M253" s="87" t="e">
        <f aca="false">IF(ISNUMBER(I253),TRUNC(I253),TRUNC(INDEX(K$21:K$312,COUNTIF(I$21:I253,"="&amp;NA()))))</f>
        <v>#N/A</v>
      </c>
      <c r="N253" s="85" t="e">
        <f aca="false">INDEX(Imagen!$B$9:$BT$108,M253,L253)</f>
        <v>#N/A</v>
      </c>
      <c r="O253" s="85" t="e">
        <f aca="false">INDEX(Filtro1!$B$9:$BT$108,M253,L253)</f>
        <v>#N/A</v>
      </c>
      <c r="P253" s="85" t="e">
        <f aca="false">INDEX(Filtro2!$B$9:$BT$108,M253,L253)</f>
        <v>#N/A</v>
      </c>
      <c r="Q253" s="87" t="e">
        <f aca="false" t="array" ref="Q253:R253">TRANSPOSE(MMULT($O$11:$P$12,TRANSPOSE(L253:M253)+$L$8:$L$9))</f>
        <v>#N/A</v>
      </c>
      <c r="R253" s="87" t="e">
        <v>#N/A</v>
      </c>
      <c r="S253" s="85" t="n">
        <f aca="false" t="array" ref="S253:S253">MATCH(SMALL(IF(ISNUMBER($Q$21:$Q$312),$Q$21:$Q$312,""),SUM(IF(ISNUMBER($Q$21:Q253),1,0))),$Q$21:$Q$312,0)</f>
        <v>62</v>
      </c>
      <c r="T253" s="85" t="n">
        <f aca="false">INDEX(R$21:R$312,$S253)</f>
        <v>-0.0905266127017939</v>
      </c>
      <c r="U253" s="85" t="n">
        <f aca="false">INDEX(Q$21:Q$312,$S253)</f>
        <v>63.3717040138777</v>
      </c>
      <c r="V253" s="87" t="n">
        <f aca="false">INDEX(N$21:N$312,$S253)</f>
        <v>-1392</v>
      </c>
      <c r="W253" s="87" t="n">
        <f aca="false">INDEX(O$21:O$312,$S253)</f>
        <v>-311</v>
      </c>
      <c r="X253" s="87" t="n">
        <f aca="false">INDEX(P$21:P$312,$S253)</f>
        <v>4168</v>
      </c>
    </row>
    <row r="254" customFormat="false" ht="15" hidden="false" customHeight="false" outlineLevel="0" collapsed="false">
      <c r="H254" s="85" t="e">
        <f aca="false">IF((H253+1*SIGN($H$8-$H$21))*SIGN($H$8-$H$21)&gt;$H$8*SIGN($H$8-$H$21),NA(),H253+1*SIGN($H$8-$H$21))</f>
        <v>#N/A</v>
      </c>
      <c r="I254" s="85" t="e">
        <f aca="false">H254*$H$10+$H$12</f>
        <v>#N/A</v>
      </c>
      <c r="J254" s="85" t="e">
        <f aca="false">K254*$I$10+$I$12</f>
        <v>#N/A</v>
      </c>
      <c r="K254" s="85" t="e">
        <f aca="false">IF((K253+1*SIGN($I$8-$K$21))*SIGN($I$8-$K$21)&gt;$I$8*SIGN($I$8-$K$21),NA(),K253+1*SIGN($I$8-$K$21))</f>
        <v>#N/A</v>
      </c>
      <c r="L254" s="87" t="e">
        <f aca="false">IF(ISNUMBER(H254),TRUNC(H254),TRUNC(INDEX(J$21:J$312,COUNTIF(H$21:H254,"="&amp;NA()))))</f>
        <v>#N/A</v>
      </c>
      <c r="M254" s="87" t="e">
        <f aca="false">IF(ISNUMBER(I254),TRUNC(I254),TRUNC(INDEX(K$21:K$312,COUNTIF(I$21:I254,"="&amp;NA()))))</f>
        <v>#N/A</v>
      </c>
      <c r="N254" s="85" t="e">
        <f aca="false">INDEX(Imagen!$B$9:$BT$108,M254,L254)</f>
        <v>#N/A</v>
      </c>
      <c r="O254" s="85" t="e">
        <f aca="false">INDEX(Filtro1!$B$9:$BT$108,M254,L254)</f>
        <v>#N/A</v>
      </c>
      <c r="P254" s="85" t="e">
        <f aca="false">INDEX(Filtro2!$B$9:$BT$108,M254,L254)</f>
        <v>#N/A</v>
      </c>
      <c r="Q254" s="87" t="e">
        <f aca="false" t="array" ref="Q254:R254">TRANSPOSE(MMULT($O$11:$P$12,TRANSPOSE(L254:M254)+$L$8:$L$9))</f>
        <v>#N/A</v>
      </c>
      <c r="R254" s="87" t="e">
        <v>#N/A</v>
      </c>
      <c r="S254" s="85" t="n">
        <f aca="false" t="array" ref="S254:S254">MATCH(SMALL(IF(ISNUMBER($Q$21:$Q$312),$Q$21:$Q$312,""),SUM(IF(ISNUMBER($Q$21:Q254),1,0))),$Q$21:$Q$312,0)</f>
        <v>62</v>
      </c>
      <c r="T254" s="85" t="n">
        <f aca="false">INDEX(R$21:R$312,$S254)</f>
        <v>-0.0905266127017939</v>
      </c>
      <c r="U254" s="85" t="n">
        <f aca="false">INDEX(Q$21:Q$312,$S254)</f>
        <v>63.3717040138777</v>
      </c>
      <c r="V254" s="87" t="n">
        <f aca="false">INDEX(N$21:N$312,$S254)</f>
        <v>-1392</v>
      </c>
      <c r="W254" s="87" t="n">
        <f aca="false">INDEX(O$21:O$312,$S254)</f>
        <v>-311</v>
      </c>
      <c r="X254" s="87" t="n">
        <f aca="false">INDEX(P$21:P$312,$S254)</f>
        <v>4168</v>
      </c>
    </row>
    <row r="255" customFormat="false" ht="15" hidden="false" customHeight="false" outlineLevel="0" collapsed="false">
      <c r="H255" s="85" t="e">
        <f aca="false">IF((H254+1*SIGN($H$8-$H$21))*SIGN($H$8-$H$21)&gt;$H$8*SIGN($H$8-$H$21),NA(),H254+1*SIGN($H$8-$H$21))</f>
        <v>#N/A</v>
      </c>
      <c r="I255" s="85" t="e">
        <f aca="false">H255*$H$10+$H$12</f>
        <v>#N/A</v>
      </c>
      <c r="J255" s="85" t="e">
        <f aca="false">K255*$I$10+$I$12</f>
        <v>#N/A</v>
      </c>
      <c r="K255" s="85" t="e">
        <f aca="false">IF((K254+1*SIGN($I$8-$K$21))*SIGN($I$8-$K$21)&gt;$I$8*SIGN($I$8-$K$21),NA(),K254+1*SIGN($I$8-$K$21))</f>
        <v>#N/A</v>
      </c>
      <c r="L255" s="87" t="e">
        <f aca="false">IF(ISNUMBER(H255),TRUNC(H255),TRUNC(INDEX(J$21:J$312,COUNTIF(H$21:H255,"="&amp;NA()))))</f>
        <v>#N/A</v>
      </c>
      <c r="M255" s="87" t="e">
        <f aca="false">IF(ISNUMBER(I255),TRUNC(I255),TRUNC(INDEX(K$21:K$312,COUNTIF(I$21:I255,"="&amp;NA()))))</f>
        <v>#N/A</v>
      </c>
      <c r="N255" s="85" t="e">
        <f aca="false">INDEX(Imagen!$B$9:$BT$108,M255,L255)</f>
        <v>#N/A</v>
      </c>
      <c r="O255" s="85" t="e">
        <f aca="false">INDEX(Filtro1!$B$9:$BT$108,M255,L255)</f>
        <v>#N/A</v>
      </c>
      <c r="P255" s="85" t="e">
        <f aca="false">INDEX(Filtro2!$B$9:$BT$108,M255,L255)</f>
        <v>#N/A</v>
      </c>
      <c r="Q255" s="87" t="e">
        <f aca="false" t="array" ref="Q255:R255">TRANSPOSE(MMULT($O$11:$P$12,TRANSPOSE(L255:M255)+$L$8:$L$9))</f>
        <v>#N/A</v>
      </c>
      <c r="R255" s="87" t="e">
        <v>#N/A</v>
      </c>
      <c r="S255" s="85" t="n">
        <f aca="false" t="array" ref="S255:S255">MATCH(SMALL(IF(ISNUMBER($Q$21:$Q$312),$Q$21:$Q$312,""),SUM(IF(ISNUMBER($Q$21:Q255),1,0))),$Q$21:$Q$312,0)</f>
        <v>62</v>
      </c>
      <c r="T255" s="85" t="n">
        <f aca="false">INDEX(R$21:R$312,$S255)</f>
        <v>-0.0905266127017939</v>
      </c>
      <c r="U255" s="85" t="n">
        <f aca="false">INDEX(Q$21:Q$312,$S255)</f>
        <v>63.3717040138777</v>
      </c>
      <c r="V255" s="87" t="n">
        <f aca="false">INDEX(N$21:N$312,$S255)</f>
        <v>-1392</v>
      </c>
      <c r="W255" s="87" t="n">
        <f aca="false">INDEX(O$21:O$312,$S255)</f>
        <v>-311</v>
      </c>
      <c r="X255" s="87" t="n">
        <f aca="false">INDEX(P$21:P$312,$S255)</f>
        <v>4168</v>
      </c>
    </row>
    <row r="256" customFormat="false" ht="15" hidden="false" customHeight="false" outlineLevel="0" collapsed="false">
      <c r="H256" s="85" t="e">
        <f aca="false">IF((H255+1*SIGN($H$8-$H$21))*SIGN($H$8-$H$21)&gt;$H$8*SIGN($H$8-$H$21),NA(),H255+1*SIGN($H$8-$H$21))</f>
        <v>#N/A</v>
      </c>
      <c r="I256" s="85" t="e">
        <f aca="false">H256*$H$10+$H$12</f>
        <v>#N/A</v>
      </c>
      <c r="J256" s="85" t="e">
        <f aca="false">K256*$I$10+$I$12</f>
        <v>#N/A</v>
      </c>
      <c r="K256" s="85" t="e">
        <f aca="false">IF((K255+1*SIGN($I$8-$K$21))*SIGN($I$8-$K$21)&gt;$I$8*SIGN($I$8-$K$21),NA(),K255+1*SIGN($I$8-$K$21))</f>
        <v>#N/A</v>
      </c>
      <c r="L256" s="87" t="e">
        <f aca="false">IF(ISNUMBER(H256),TRUNC(H256),TRUNC(INDEX(J$21:J$312,COUNTIF(H$21:H256,"="&amp;NA()))))</f>
        <v>#N/A</v>
      </c>
      <c r="M256" s="87" t="e">
        <f aca="false">IF(ISNUMBER(I256),TRUNC(I256),TRUNC(INDEX(K$21:K$312,COUNTIF(I$21:I256,"="&amp;NA()))))</f>
        <v>#N/A</v>
      </c>
      <c r="N256" s="85" t="e">
        <f aca="false">INDEX(Imagen!$B$9:$BT$108,M256,L256)</f>
        <v>#N/A</v>
      </c>
      <c r="O256" s="85" t="e">
        <f aca="false">INDEX(Filtro1!$B$9:$BT$108,M256,L256)</f>
        <v>#N/A</v>
      </c>
      <c r="P256" s="85" t="e">
        <f aca="false">INDEX(Filtro2!$B$9:$BT$108,M256,L256)</f>
        <v>#N/A</v>
      </c>
      <c r="Q256" s="87" t="e">
        <f aca="false" t="array" ref="Q256:R256">TRANSPOSE(MMULT($O$11:$P$12,TRANSPOSE(L256:M256)+$L$8:$L$9))</f>
        <v>#N/A</v>
      </c>
      <c r="R256" s="87" t="e">
        <v>#N/A</v>
      </c>
      <c r="S256" s="85" t="n">
        <f aca="false" t="array" ref="S256:S256">MATCH(SMALL(IF(ISNUMBER($Q$21:$Q$312),$Q$21:$Q$312,""),SUM(IF(ISNUMBER($Q$21:Q256),1,0))),$Q$21:$Q$312,0)</f>
        <v>62</v>
      </c>
      <c r="T256" s="85" t="n">
        <f aca="false">INDEX(R$21:R$312,$S256)</f>
        <v>-0.0905266127017939</v>
      </c>
      <c r="U256" s="85" t="n">
        <f aca="false">INDEX(Q$21:Q$312,$S256)</f>
        <v>63.3717040138777</v>
      </c>
      <c r="V256" s="87" t="n">
        <f aca="false">INDEX(N$21:N$312,$S256)</f>
        <v>-1392</v>
      </c>
      <c r="W256" s="87" t="n">
        <f aca="false">INDEX(O$21:O$312,$S256)</f>
        <v>-311</v>
      </c>
      <c r="X256" s="87" t="n">
        <f aca="false">INDEX(P$21:P$312,$S256)</f>
        <v>4168</v>
      </c>
    </row>
    <row r="257" customFormat="false" ht="15" hidden="false" customHeight="false" outlineLevel="0" collapsed="false">
      <c r="H257" s="85" t="e">
        <f aca="false">IF((H256+1*SIGN($H$8-$H$21))*SIGN($H$8-$H$21)&gt;$H$8*SIGN($H$8-$H$21),NA(),H256+1*SIGN($H$8-$H$21))</f>
        <v>#N/A</v>
      </c>
      <c r="I257" s="85" t="e">
        <f aca="false">H257*$H$10+$H$12</f>
        <v>#N/A</v>
      </c>
      <c r="J257" s="85" t="e">
        <f aca="false">K257*$I$10+$I$12</f>
        <v>#N/A</v>
      </c>
      <c r="K257" s="85" t="e">
        <f aca="false">IF((K256+1*SIGN($I$8-$K$21))*SIGN($I$8-$K$21)&gt;$I$8*SIGN($I$8-$K$21),NA(),K256+1*SIGN($I$8-$K$21))</f>
        <v>#N/A</v>
      </c>
      <c r="L257" s="87" t="e">
        <f aca="false">IF(ISNUMBER(H257),TRUNC(H257),TRUNC(INDEX(J$21:J$312,COUNTIF(H$21:H257,"="&amp;NA()))))</f>
        <v>#N/A</v>
      </c>
      <c r="M257" s="87" t="e">
        <f aca="false">IF(ISNUMBER(I257),TRUNC(I257),TRUNC(INDEX(K$21:K$312,COUNTIF(I$21:I257,"="&amp;NA()))))</f>
        <v>#N/A</v>
      </c>
      <c r="N257" s="85" t="e">
        <f aca="false">INDEX(Imagen!$B$9:$BT$108,M257,L257)</f>
        <v>#N/A</v>
      </c>
      <c r="O257" s="85" t="e">
        <f aca="false">INDEX(Filtro1!$B$9:$BT$108,M257,L257)</f>
        <v>#N/A</v>
      </c>
      <c r="P257" s="85" t="e">
        <f aca="false">INDEX(Filtro2!$B$9:$BT$108,M257,L257)</f>
        <v>#N/A</v>
      </c>
      <c r="Q257" s="87" t="e">
        <f aca="false" t="array" ref="Q257:R257">TRANSPOSE(MMULT($O$11:$P$12,TRANSPOSE(L257:M257)+$L$8:$L$9))</f>
        <v>#N/A</v>
      </c>
      <c r="R257" s="87" t="e">
        <v>#N/A</v>
      </c>
      <c r="S257" s="85" t="n">
        <f aca="false" t="array" ref="S257:S257">MATCH(SMALL(IF(ISNUMBER($Q$21:$Q$312),$Q$21:$Q$312,""),SUM(IF(ISNUMBER($Q$21:Q257),1,0))),$Q$21:$Q$312,0)</f>
        <v>62</v>
      </c>
      <c r="T257" s="85" t="n">
        <f aca="false">INDEX(R$21:R$312,$S257)</f>
        <v>-0.0905266127017939</v>
      </c>
      <c r="U257" s="85" t="n">
        <f aca="false">INDEX(Q$21:Q$312,$S257)</f>
        <v>63.3717040138777</v>
      </c>
      <c r="V257" s="87" t="n">
        <f aca="false">INDEX(N$21:N$312,$S257)</f>
        <v>-1392</v>
      </c>
      <c r="W257" s="87" t="n">
        <f aca="false">INDEX(O$21:O$312,$S257)</f>
        <v>-311</v>
      </c>
      <c r="X257" s="87" t="n">
        <f aca="false">INDEX(P$21:P$312,$S257)</f>
        <v>4168</v>
      </c>
    </row>
    <row r="258" customFormat="false" ht="15" hidden="false" customHeight="false" outlineLevel="0" collapsed="false">
      <c r="H258" s="85" t="e">
        <f aca="false">IF((H257+1*SIGN($H$8-$H$21))*SIGN($H$8-$H$21)&gt;$H$8*SIGN($H$8-$H$21),NA(),H257+1*SIGN($H$8-$H$21))</f>
        <v>#N/A</v>
      </c>
      <c r="I258" s="85" t="e">
        <f aca="false">H258*$H$10+$H$12</f>
        <v>#N/A</v>
      </c>
      <c r="J258" s="85" t="e">
        <f aca="false">K258*$I$10+$I$12</f>
        <v>#N/A</v>
      </c>
      <c r="K258" s="85" t="e">
        <f aca="false">IF((K257+1*SIGN($I$8-$K$21))*SIGN($I$8-$K$21)&gt;$I$8*SIGN($I$8-$K$21),NA(),K257+1*SIGN($I$8-$K$21))</f>
        <v>#N/A</v>
      </c>
      <c r="L258" s="87" t="e">
        <f aca="false">IF(ISNUMBER(H258),TRUNC(H258),TRUNC(INDEX(J$21:J$312,COUNTIF(H$21:H258,"="&amp;NA()))))</f>
        <v>#N/A</v>
      </c>
      <c r="M258" s="87" t="e">
        <f aca="false">IF(ISNUMBER(I258),TRUNC(I258),TRUNC(INDEX(K$21:K$312,COUNTIF(I$21:I258,"="&amp;NA()))))</f>
        <v>#N/A</v>
      </c>
      <c r="N258" s="85" t="e">
        <f aca="false">INDEX(Imagen!$B$9:$BT$108,M258,L258)</f>
        <v>#N/A</v>
      </c>
      <c r="O258" s="85" t="e">
        <f aca="false">INDEX(Filtro1!$B$9:$BT$108,M258,L258)</f>
        <v>#N/A</v>
      </c>
      <c r="P258" s="85" t="e">
        <f aca="false">INDEX(Filtro2!$B$9:$BT$108,M258,L258)</f>
        <v>#N/A</v>
      </c>
      <c r="Q258" s="87" t="e">
        <f aca="false" t="array" ref="Q258:R258">TRANSPOSE(MMULT($O$11:$P$12,TRANSPOSE(L258:M258)+$L$8:$L$9))</f>
        <v>#N/A</v>
      </c>
      <c r="R258" s="87" t="e">
        <v>#N/A</v>
      </c>
      <c r="S258" s="85" t="n">
        <f aca="false" t="array" ref="S258:S258">MATCH(SMALL(IF(ISNUMBER($Q$21:$Q$312),$Q$21:$Q$312,""),SUM(IF(ISNUMBER($Q$21:Q258),1,0))),$Q$21:$Q$312,0)</f>
        <v>62</v>
      </c>
      <c r="T258" s="85" t="n">
        <f aca="false">INDEX(R$21:R$312,$S258)</f>
        <v>-0.0905266127017939</v>
      </c>
      <c r="U258" s="85" t="n">
        <f aca="false">INDEX(Q$21:Q$312,$S258)</f>
        <v>63.3717040138777</v>
      </c>
      <c r="V258" s="87" t="n">
        <f aca="false">INDEX(N$21:N$312,$S258)</f>
        <v>-1392</v>
      </c>
      <c r="W258" s="87" t="n">
        <f aca="false">INDEX(O$21:O$312,$S258)</f>
        <v>-311</v>
      </c>
      <c r="X258" s="87" t="n">
        <f aca="false">INDEX(P$21:P$312,$S258)</f>
        <v>4168</v>
      </c>
    </row>
    <row r="259" customFormat="false" ht="15" hidden="false" customHeight="false" outlineLevel="0" collapsed="false">
      <c r="H259" s="85" t="e">
        <f aca="false">IF((H258+1*SIGN($H$8-$H$21))*SIGN($H$8-$H$21)&gt;$H$8*SIGN($H$8-$H$21),NA(),H258+1*SIGN($H$8-$H$21))</f>
        <v>#N/A</v>
      </c>
      <c r="I259" s="85" t="e">
        <f aca="false">H259*$H$10+$H$12</f>
        <v>#N/A</v>
      </c>
      <c r="J259" s="85" t="e">
        <f aca="false">K259*$I$10+$I$12</f>
        <v>#N/A</v>
      </c>
      <c r="K259" s="85" t="e">
        <f aca="false">IF((K258+1*SIGN($I$8-$K$21))*SIGN($I$8-$K$21)&gt;$I$8*SIGN($I$8-$K$21),NA(),K258+1*SIGN($I$8-$K$21))</f>
        <v>#N/A</v>
      </c>
      <c r="L259" s="87" t="e">
        <f aca="false">IF(ISNUMBER(H259),TRUNC(H259),TRUNC(INDEX(J$21:J$312,COUNTIF(H$21:H259,"="&amp;NA()))))</f>
        <v>#N/A</v>
      </c>
      <c r="M259" s="87" t="e">
        <f aca="false">IF(ISNUMBER(I259),TRUNC(I259),TRUNC(INDEX(K$21:K$312,COUNTIF(I$21:I259,"="&amp;NA()))))</f>
        <v>#N/A</v>
      </c>
      <c r="N259" s="85" t="e">
        <f aca="false">INDEX(Imagen!$B$9:$BT$108,M259,L259)</f>
        <v>#N/A</v>
      </c>
      <c r="O259" s="85" t="e">
        <f aca="false">INDEX(Filtro1!$B$9:$BT$108,M259,L259)</f>
        <v>#N/A</v>
      </c>
      <c r="P259" s="85" t="e">
        <f aca="false">INDEX(Filtro2!$B$9:$BT$108,M259,L259)</f>
        <v>#N/A</v>
      </c>
      <c r="Q259" s="87" t="e">
        <f aca="false" t="array" ref="Q259:R259">TRANSPOSE(MMULT($O$11:$P$12,TRANSPOSE(L259:M259)+$L$8:$L$9))</f>
        <v>#N/A</v>
      </c>
      <c r="R259" s="87" t="e">
        <v>#N/A</v>
      </c>
      <c r="S259" s="85" t="n">
        <f aca="false" t="array" ref="S259:S259">MATCH(SMALL(IF(ISNUMBER($Q$21:$Q$312),$Q$21:$Q$312,""),SUM(IF(ISNUMBER($Q$21:Q259),1,0))),$Q$21:$Q$312,0)</f>
        <v>62</v>
      </c>
      <c r="T259" s="85" t="n">
        <f aca="false">INDEX(R$21:R$312,$S259)</f>
        <v>-0.0905266127017939</v>
      </c>
      <c r="U259" s="85" t="n">
        <f aca="false">INDEX(Q$21:Q$312,$S259)</f>
        <v>63.3717040138777</v>
      </c>
      <c r="V259" s="87" t="n">
        <f aca="false">INDEX(N$21:N$312,$S259)</f>
        <v>-1392</v>
      </c>
      <c r="W259" s="87" t="n">
        <f aca="false">INDEX(O$21:O$312,$S259)</f>
        <v>-311</v>
      </c>
      <c r="X259" s="87" t="n">
        <f aca="false">INDEX(P$21:P$312,$S259)</f>
        <v>4168</v>
      </c>
    </row>
    <row r="260" customFormat="false" ht="15" hidden="false" customHeight="false" outlineLevel="0" collapsed="false">
      <c r="H260" s="85" t="e">
        <f aca="false">IF((H259+1*SIGN($H$8-$H$21))*SIGN($H$8-$H$21)&gt;$H$8*SIGN($H$8-$H$21),NA(),H259+1*SIGN($H$8-$H$21))</f>
        <v>#N/A</v>
      </c>
      <c r="I260" s="85" t="e">
        <f aca="false">H260*$H$10+$H$12</f>
        <v>#N/A</v>
      </c>
      <c r="J260" s="85" t="e">
        <f aca="false">K260*$I$10+$I$12</f>
        <v>#N/A</v>
      </c>
      <c r="K260" s="85" t="e">
        <f aca="false">IF((K259+1*SIGN($I$8-$K$21))*SIGN($I$8-$K$21)&gt;$I$8*SIGN($I$8-$K$21),NA(),K259+1*SIGN($I$8-$K$21))</f>
        <v>#N/A</v>
      </c>
      <c r="L260" s="87" t="e">
        <f aca="false">IF(ISNUMBER(H260),TRUNC(H260),TRUNC(INDEX(J$21:J$312,COUNTIF(H$21:H260,"="&amp;NA()))))</f>
        <v>#N/A</v>
      </c>
      <c r="M260" s="87" t="e">
        <f aca="false">IF(ISNUMBER(I260),TRUNC(I260),TRUNC(INDEX(K$21:K$312,COUNTIF(I$21:I260,"="&amp;NA()))))</f>
        <v>#N/A</v>
      </c>
      <c r="N260" s="85" t="e">
        <f aca="false">INDEX(Imagen!$B$9:$BT$108,M260,L260)</f>
        <v>#N/A</v>
      </c>
      <c r="O260" s="85" t="e">
        <f aca="false">INDEX(Filtro1!$B$9:$BT$108,M260,L260)</f>
        <v>#N/A</v>
      </c>
      <c r="P260" s="85" t="e">
        <f aca="false">INDEX(Filtro2!$B$9:$BT$108,M260,L260)</f>
        <v>#N/A</v>
      </c>
      <c r="Q260" s="87" t="e">
        <f aca="false" t="array" ref="Q260:R260">TRANSPOSE(MMULT($O$11:$P$12,TRANSPOSE(L260:M260)+$L$8:$L$9))</f>
        <v>#N/A</v>
      </c>
      <c r="R260" s="87" t="e">
        <v>#N/A</v>
      </c>
      <c r="S260" s="85" t="n">
        <f aca="false" t="array" ref="S260:S260">MATCH(SMALL(IF(ISNUMBER($Q$21:$Q$312),$Q$21:$Q$312,""),SUM(IF(ISNUMBER($Q$21:Q260),1,0))),$Q$21:$Q$312,0)</f>
        <v>62</v>
      </c>
      <c r="T260" s="85" t="n">
        <f aca="false">INDEX(R$21:R$312,$S260)</f>
        <v>-0.0905266127017939</v>
      </c>
      <c r="U260" s="85" t="n">
        <f aca="false">INDEX(Q$21:Q$312,$S260)</f>
        <v>63.3717040138777</v>
      </c>
      <c r="V260" s="87" t="n">
        <f aca="false">INDEX(N$21:N$312,$S260)</f>
        <v>-1392</v>
      </c>
      <c r="W260" s="87" t="n">
        <f aca="false">INDEX(O$21:O$312,$S260)</f>
        <v>-311</v>
      </c>
      <c r="X260" s="87" t="n">
        <f aca="false">INDEX(P$21:P$312,$S260)</f>
        <v>4168</v>
      </c>
    </row>
    <row r="261" customFormat="false" ht="15" hidden="false" customHeight="false" outlineLevel="0" collapsed="false">
      <c r="H261" s="85" t="e">
        <f aca="false">IF((H260+1*SIGN($H$8-$H$21))*SIGN($H$8-$H$21)&gt;$H$8*SIGN($H$8-$H$21),NA(),H260+1*SIGN($H$8-$H$21))</f>
        <v>#N/A</v>
      </c>
      <c r="I261" s="85" t="e">
        <f aca="false">H261*$H$10+$H$12</f>
        <v>#N/A</v>
      </c>
      <c r="J261" s="85" t="e">
        <f aca="false">K261*$I$10+$I$12</f>
        <v>#N/A</v>
      </c>
      <c r="K261" s="85" t="e">
        <f aca="false">IF((K260+1*SIGN($I$8-$K$21))*SIGN($I$8-$K$21)&gt;$I$8*SIGN($I$8-$K$21),NA(),K260+1*SIGN($I$8-$K$21))</f>
        <v>#N/A</v>
      </c>
      <c r="L261" s="87" t="e">
        <f aca="false">IF(ISNUMBER(H261),TRUNC(H261),TRUNC(INDEX(J$21:J$312,COUNTIF(H$21:H261,"="&amp;NA()))))</f>
        <v>#N/A</v>
      </c>
      <c r="M261" s="87" t="e">
        <f aca="false">IF(ISNUMBER(I261),TRUNC(I261),TRUNC(INDEX(K$21:K$312,COUNTIF(I$21:I261,"="&amp;NA()))))</f>
        <v>#N/A</v>
      </c>
      <c r="N261" s="85" t="e">
        <f aca="false">INDEX(Imagen!$B$9:$BT$108,M261,L261)</f>
        <v>#N/A</v>
      </c>
      <c r="O261" s="85" t="e">
        <f aca="false">INDEX(Filtro1!$B$9:$BT$108,M261,L261)</f>
        <v>#N/A</v>
      </c>
      <c r="P261" s="85" t="e">
        <f aca="false">INDEX(Filtro2!$B$9:$BT$108,M261,L261)</f>
        <v>#N/A</v>
      </c>
      <c r="Q261" s="87" t="e">
        <f aca="false" t="array" ref="Q261:R261">TRANSPOSE(MMULT($O$11:$P$12,TRANSPOSE(L261:M261)+$L$8:$L$9))</f>
        <v>#N/A</v>
      </c>
      <c r="R261" s="87" t="e">
        <v>#N/A</v>
      </c>
      <c r="S261" s="85" t="n">
        <f aca="false" t="array" ref="S261:S261">MATCH(SMALL(IF(ISNUMBER($Q$21:$Q$312),$Q$21:$Q$312,""),SUM(IF(ISNUMBER($Q$21:Q261),1,0))),$Q$21:$Q$312,0)</f>
        <v>62</v>
      </c>
      <c r="T261" s="85" t="n">
        <f aca="false">INDEX(R$21:R$312,$S261)</f>
        <v>-0.0905266127017939</v>
      </c>
      <c r="U261" s="85" t="n">
        <f aca="false">INDEX(Q$21:Q$312,$S261)</f>
        <v>63.3717040138777</v>
      </c>
      <c r="V261" s="87" t="n">
        <f aca="false">INDEX(N$21:N$312,$S261)</f>
        <v>-1392</v>
      </c>
      <c r="W261" s="87" t="n">
        <f aca="false">INDEX(O$21:O$312,$S261)</f>
        <v>-311</v>
      </c>
      <c r="X261" s="87" t="n">
        <f aca="false">INDEX(P$21:P$312,$S261)</f>
        <v>4168</v>
      </c>
    </row>
    <row r="262" customFormat="false" ht="15" hidden="false" customHeight="false" outlineLevel="0" collapsed="false">
      <c r="H262" s="85" t="e">
        <f aca="false">IF((H261+1*SIGN($H$8-$H$21))*SIGN($H$8-$H$21)&gt;$H$8*SIGN($H$8-$H$21),NA(),H261+1*SIGN($H$8-$H$21))</f>
        <v>#N/A</v>
      </c>
      <c r="I262" s="85" t="e">
        <f aca="false">H262*$H$10+$H$12</f>
        <v>#N/A</v>
      </c>
      <c r="J262" s="85" t="e">
        <f aca="false">K262*$I$10+$I$12</f>
        <v>#N/A</v>
      </c>
      <c r="K262" s="85" t="e">
        <f aca="false">IF((K261+1*SIGN($I$8-$K$21))*SIGN($I$8-$K$21)&gt;$I$8*SIGN($I$8-$K$21),NA(),K261+1*SIGN($I$8-$K$21))</f>
        <v>#N/A</v>
      </c>
      <c r="L262" s="87" t="e">
        <f aca="false">IF(ISNUMBER(H262),TRUNC(H262),TRUNC(INDEX(J$21:J$312,COUNTIF(H$21:H262,"="&amp;NA()))))</f>
        <v>#N/A</v>
      </c>
      <c r="M262" s="87" t="e">
        <f aca="false">IF(ISNUMBER(I262),TRUNC(I262),TRUNC(INDEX(K$21:K$312,COUNTIF(I$21:I262,"="&amp;NA()))))</f>
        <v>#N/A</v>
      </c>
      <c r="N262" s="85" t="e">
        <f aca="false">INDEX(Imagen!$B$9:$BT$108,M262,L262)</f>
        <v>#N/A</v>
      </c>
      <c r="O262" s="85" t="e">
        <f aca="false">INDEX(Filtro1!$B$9:$BT$108,M262,L262)</f>
        <v>#N/A</v>
      </c>
      <c r="P262" s="85" t="e">
        <f aca="false">INDEX(Filtro2!$B$9:$BT$108,M262,L262)</f>
        <v>#N/A</v>
      </c>
      <c r="Q262" s="87" t="e">
        <f aca="false" t="array" ref="Q262:R262">TRANSPOSE(MMULT($O$11:$P$12,TRANSPOSE(L262:M262)+$L$8:$L$9))</f>
        <v>#N/A</v>
      </c>
      <c r="R262" s="87" t="e">
        <v>#N/A</v>
      </c>
      <c r="S262" s="85" t="n">
        <f aca="false" t="array" ref="S262:S262">MATCH(SMALL(IF(ISNUMBER($Q$21:$Q$312),$Q$21:$Q$312,""),SUM(IF(ISNUMBER($Q$21:Q262),1,0))),$Q$21:$Q$312,0)</f>
        <v>62</v>
      </c>
      <c r="T262" s="85" t="n">
        <f aca="false">INDEX(R$21:R$312,$S262)</f>
        <v>-0.0905266127017939</v>
      </c>
      <c r="U262" s="85" t="n">
        <f aca="false">INDEX(Q$21:Q$312,$S262)</f>
        <v>63.3717040138777</v>
      </c>
      <c r="V262" s="87" t="n">
        <f aca="false">INDEX(N$21:N$312,$S262)</f>
        <v>-1392</v>
      </c>
      <c r="W262" s="87" t="n">
        <f aca="false">INDEX(O$21:O$312,$S262)</f>
        <v>-311</v>
      </c>
      <c r="X262" s="87" t="n">
        <f aca="false">INDEX(P$21:P$312,$S262)</f>
        <v>4168</v>
      </c>
    </row>
    <row r="263" customFormat="false" ht="15" hidden="false" customHeight="false" outlineLevel="0" collapsed="false">
      <c r="H263" s="85" t="e">
        <f aca="false">IF((H262+1*SIGN($H$8-$H$21))*SIGN($H$8-$H$21)&gt;$H$8*SIGN($H$8-$H$21),NA(),H262+1*SIGN($H$8-$H$21))</f>
        <v>#N/A</v>
      </c>
      <c r="I263" s="85" t="e">
        <f aca="false">H263*$H$10+$H$12</f>
        <v>#N/A</v>
      </c>
      <c r="J263" s="85" t="e">
        <f aca="false">K263*$I$10+$I$12</f>
        <v>#N/A</v>
      </c>
      <c r="K263" s="85" t="e">
        <f aca="false">IF((K262+1*SIGN($I$8-$K$21))*SIGN($I$8-$K$21)&gt;$I$8*SIGN($I$8-$K$21),NA(),K262+1*SIGN($I$8-$K$21))</f>
        <v>#N/A</v>
      </c>
      <c r="L263" s="87" t="e">
        <f aca="false">IF(ISNUMBER(H263),TRUNC(H263),TRUNC(INDEX(J$21:J$312,COUNTIF(H$21:H263,"="&amp;NA()))))</f>
        <v>#N/A</v>
      </c>
      <c r="M263" s="87" t="e">
        <f aca="false">IF(ISNUMBER(I263),TRUNC(I263),TRUNC(INDEX(K$21:K$312,COUNTIF(I$21:I263,"="&amp;NA()))))</f>
        <v>#N/A</v>
      </c>
      <c r="N263" s="85" t="e">
        <f aca="false">INDEX(Imagen!$B$9:$BT$108,M263,L263)</f>
        <v>#N/A</v>
      </c>
      <c r="O263" s="85" t="e">
        <f aca="false">INDEX(Filtro1!$B$9:$BT$108,M263,L263)</f>
        <v>#N/A</v>
      </c>
      <c r="P263" s="85" t="e">
        <f aca="false">INDEX(Filtro2!$B$9:$BT$108,M263,L263)</f>
        <v>#N/A</v>
      </c>
      <c r="Q263" s="87" t="e">
        <f aca="false" t="array" ref="Q263:R263">TRANSPOSE(MMULT($O$11:$P$12,TRANSPOSE(L263:M263)+$L$8:$L$9))</f>
        <v>#N/A</v>
      </c>
      <c r="R263" s="87" t="e">
        <v>#N/A</v>
      </c>
      <c r="S263" s="85" t="n">
        <f aca="false" t="array" ref="S263:S263">MATCH(SMALL(IF(ISNUMBER($Q$21:$Q$312),$Q$21:$Q$312,""),SUM(IF(ISNUMBER($Q$21:Q263),1,0))),$Q$21:$Q$312,0)</f>
        <v>62</v>
      </c>
      <c r="T263" s="85" t="n">
        <f aca="false">INDEX(R$21:R$312,$S263)</f>
        <v>-0.0905266127017939</v>
      </c>
      <c r="U263" s="85" t="n">
        <f aca="false">INDEX(Q$21:Q$312,$S263)</f>
        <v>63.3717040138777</v>
      </c>
      <c r="V263" s="87" t="n">
        <f aca="false">INDEX(N$21:N$312,$S263)</f>
        <v>-1392</v>
      </c>
      <c r="W263" s="87" t="n">
        <f aca="false">INDEX(O$21:O$312,$S263)</f>
        <v>-311</v>
      </c>
      <c r="X263" s="87" t="n">
        <f aca="false">INDEX(P$21:P$312,$S263)</f>
        <v>4168</v>
      </c>
    </row>
    <row r="264" customFormat="false" ht="15" hidden="false" customHeight="false" outlineLevel="0" collapsed="false">
      <c r="H264" s="85" t="e">
        <f aca="false">IF((H263+1*SIGN($H$8-$H$21))*SIGN($H$8-$H$21)&gt;$H$8*SIGN($H$8-$H$21),NA(),H263+1*SIGN($H$8-$H$21))</f>
        <v>#N/A</v>
      </c>
      <c r="I264" s="85" t="e">
        <f aca="false">H264*$H$10+$H$12</f>
        <v>#N/A</v>
      </c>
      <c r="J264" s="85" t="e">
        <f aca="false">K264*$I$10+$I$12</f>
        <v>#N/A</v>
      </c>
      <c r="K264" s="85" t="e">
        <f aca="false">IF((K263+1*SIGN($I$8-$K$21))*SIGN($I$8-$K$21)&gt;$I$8*SIGN($I$8-$K$21),NA(),K263+1*SIGN($I$8-$K$21))</f>
        <v>#N/A</v>
      </c>
      <c r="L264" s="87" t="e">
        <f aca="false">IF(ISNUMBER(H264),TRUNC(H264),TRUNC(INDEX(J$21:J$312,COUNTIF(H$21:H264,"="&amp;NA()))))</f>
        <v>#N/A</v>
      </c>
      <c r="M264" s="87" t="e">
        <f aca="false">IF(ISNUMBER(I264),TRUNC(I264),TRUNC(INDEX(K$21:K$312,COUNTIF(I$21:I264,"="&amp;NA()))))</f>
        <v>#N/A</v>
      </c>
      <c r="N264" s="85" t="e">
        <f aca="false">INDEX(Imagen!$B$9:$BT$108,M264,L264)</f>
        <v>#N/A</v>
      </c>
      <c r="O264" s="85" t="e">
        <f aca="false">INDEX(Filtro1!$B$9:$BT$108,M264,L264)</f>
        <v>#N/A</v>
      </c>
      <c r="P264" s="85" t="e">
        <f aca="false">INDEX(Filtro2!$B$9:$BT$108,M264,L264)</f>
        <v>#N/A</v>
      </c>
      <c r="Q264" s="87" t="e">
        <f aca="false" t="array" ref="Q264:R264">TRANSPOSE(MMULT($O$11:$P$12,TRANSPOSE(L264:M264)+$L$8:$L$9))</f>
        <v>#N/A</v>
      </c>
      <c r="R264" s="87" t="e">
        <v>#N/A</v>
      </c>
      <c r="S264" s="85" t="n">
        <f aca="false" t="array" ref="S264:S264">MATCH(SMALL(IF(ISNUMBER($Q$21:$Q$312),$Q$21:$Q$312,""),SUM(IF(ISNUMBER($Q$21:Q264),1,0))),$Q$21:$Q$312,0)</f>
        <v>62</v>
      </c>
      <c r="T264" s="85" t="n">
        <f aca="false">INDEX(R$21:R$312,$S264)</f>
        <v>-0.0905266127017939</v>
      </c>
      <c r="U264" s="85" t="n">
        <f aca="false">INDEX(Q$21:Q$312,$S264)</f>
        <v>63.3717040138777</v>
      </c>
      <c r="V264" s="87" t="n">
        <f aca="false">INDEX(N$21:N$312,$S264)</f>
        <v>-1392</v>
      </c>
      <c r="W264" s="87" t="n">
        <f aca="false">INDEX(O$21:O$312,$S264)</f>
        <v>-311</v>
      </c>
      <c r="X264" s="87" t="n">
        <f aca="false">INDEX(P$21:P$312,$S264)</f>
        <v>4168</v>
      </c>
    </row>
    <row r="265" customFormat="false" ht="15" hidden="false" customHeight="false" outlineLevel="0" collapsed="false">
      <c r="H265" s="85" t="e">
        <f aca="false">IF((H264+1*SIGN($H$8-$H$21))*SIGN($H$8-$H$21)&gt;$H$8*SIGN($H$8-$H$21),NA(),H264+1*SIGN($H$8-$H$21))</f>
        <v>#N/A</v>
      </c>
      <c r="I265" s="85" t="e">
        <f aca="false">H265*$H$10+$H$12</f>
        <v>#N/A</v>
      </c>
      <c r="J265" s="85" t="e">
        <f aca="false">K265*$I$10+$I$12</f>
        <v>#N/A</v>
      </c>
      <c r="K265" s="85" t="e">
        <f aca="false">IF((K264+1*SIGN($I$8-$K$21))*SIGN($I$8-$K$21)&gt;$I$8*SIGN($I$8-$K$21),NA(),K264+1*SIGN($I$8-$K$21))</f>
        <v>#N/A</v>
      </c>
      <c r="L265" s="87" t="e">
        <f aca="false">IF(ISNUMBER(H265),TRUNC(H265),TRUNC(INDEX(J$21:J$312,COUNTIF(H$21:H265,"="&amp;NA()))))</f>
        <v>#N/A</v>
      </c>
      <c r="M265" s="87" t="e">
        <f aca="false">IF(ISNUMBER(I265),TRUNC(I265),TRUNC(INDEX(K$21:K$312,COUNTIF(I$21:I265,"="&amp;NA()))))</f>
        <v>#N/A</v>
      </c>
      <c r="N265" s="85" t="e">
        <f aca="false">INDEX(Imagen!$B$9:$BT$108,M265,L265)</f>
        <v>#N/A</v>
      </c>
      <c r="O265" s="85" t="e">
        <f aca="false">INDEX(Filtro1!$B$9:$BT$108,M265,L265)</f>
        <v>#N/A</v>
      </c>
      <c r="P265" s="85" t="e">
        <f aca="false">INDEX(Filtro2!$B$9:$BT$108,M265,L265)</f>
        <v>#N/A</v>
      </c>
      <c r="Q265" s="87" t="e">
        <f aca="false" t="array" ref="Q265:R265">TRANSPOSE(MMULT($O$11:$P$12,TRANSPOSE(L265:M265)+$L$8:$L$9))</f>
        <v>#N/A</v>
      </c>
      <c r="R265" s="87" t="e">
        <v>#N/A</v>
      </c>
      <c r="S265" s="85" t="n">
        <f aca="false" t="array" ref="S265:S265">MATCH(SMALL(IF(ISNUMBER($Q$21:$Q$312),$Q$21:$Q$312,""),SUM(IF(ISNUMBER($Q$21:Q265),1,0))),$Q$21:$Q$312,0)</f>
        <v>62</v>
      </c>
      <c r="T265" s="85" t="n">
        <f aca="false">INDEX(R$21:R$312,$S265)</f>
        <v>-0.0905266127017939</v>
      </c>
      <c r="U265" s="85" t="n">
        <f aca="false">INDEX(Q$21:Q$312,$S265)</f>
        <v>63.3717040138777</v>
      </c>
      <c r="V265" s="87" t="n">
        <f aca="false">INDEX(N$21:N$312,$S265)</f>
        <v>-1392</v>
      </c>
      <c r="W265" s="87" t="n">
        <f aca="false">INDEX(O$21:O$312,$S265)</f>
        <v>-311</v>
      </c>
      <c r="X265" s="87" t="n">
        <f aca="false">INDEX(P$21:P$312,$S265)</f>
        <v>4168</v>
      </c>
    </row>
    <row r="266" customFormat="false" ht="15" hidden="false" customHeight="false" outlineLevel="0" collapsed="false">
      <c r="H266" s="85" t="e">
        <f aca="false">IF((H265+1*SIGN($H$8-$H$21))*SIGN($H$8-$H$21)&gt;$H$8*SIGN($H$8-$H$21),NA(),H265+1*SIGN($H$8-$H$21))</f>
        <v>#N/A</v>
      </c>
      <c r="I266" s="85" t="e">
        <f aca="false">H266*$H$10+$H$12</f>
        <v>#N/A</v>
      </c>
      <c r="J266" s="85" t="e">
        <f aca="false">K266*$I$10+$I$12</f>
        <v>#N/A</v>
      </c>
      <c r="K266" s="85" t="e">
        <f aca="false">IF((K265+1*SIGN($I$8-$K$21))*SIGN($I$8-$K$21)&gt;$I$8*SIGN($I$8-$K$21),NA(),K265+1*SIGN($I$8-$K$21))</f>
        <v>#N/A</v>
      </c>
      <c r="L266" s="87" t="e">
        <f aca="false">IF(ISNUMBER(H266),TRUNC(H266),TRUNC(INDEX(J$21:J$312,COUNTIF(H$21:H266,"="&amp;NA()))))</f>
        <v>#N/A</v>
      </c>
      <c r="M266" s="87" t="e">
        <f aca="false">IF(ISNUMBER(I266),TRUNC(I266),TRUNC(INDEX(K$21:K$312,COUNTIF(I$21:I266,"="&amp;NA()))))</f>
        <v>#N/A</v>
      </c>
      <c r="N266" s="85" t="e">
        <f aca="false">INDEX(Imagen!$B$9:$BT$108,M266,L266)</f>
        <v>#N/A</v>
      </c>
      <c r="O266" s="85" t="e">
        <f aca="false">INDEX(Filtro1!$B$9:$BT$108,M266,L266)</f>
        <v>#N/A</v>
      </c>
      <c r="P266" s="85" t="e">
        <f aca="false">INDEX(Filtro2!$B$9:$BT$108,M266,L266)</f>
        <v>#N/A</v>
      </c>
      <c r="Q266" s="87" t="e">
        <f aca="false" t="array" ref="Q266:R266">TRANSPOSE(MMULT($O$11:$P$12,TRANSPOSE(L266:M266)+$L$8:$L$9))</f>
        <v>#N/A</v>
      </c>
      <c r="R266" s="87" t="e">
        <v>#N/A</v>
      </c>
      <c r="S266" s="85" t="n">
        <f aca="false" t="array" ref="S266:S266">MATCH(SMALL(IF(ISNUMBER($Q$21:$Q$312),$Q$21:$Q$312,""),SUM(IF(ISNUMBER($Q$21:Q266),1,0))),$Q$21:$Q$312,0)</f>
        <v>62</v>
      </c>
      <c r="T266" s="85" t="n">
        <f aca="false">INDEX(R$21:R$312,$S266)</f>
        <v>-0.0905266127017939</v>
      </c>
      <c r="U266" s="85" t="n">
        <f aca="false">INDEX(Q$21:Q$312,$S266)</f>
        <v>63.3717040138777</v>
      </c>
      <c r="V266" s="87" t="n">
        <f aca="false">INDEX(N$21:N$312,$S266)</f>
        <v>-1392</v>
      </c>
      <c r="W266" s="87" t="n">
        <f aca="false">INDEX(O$21:O$312,$S266)</f>
        <v>-311</v>
      </c>
      <c r="X266" s="87" t="n">
        <f aca="false">INDEX(P$21:P$312,$S266)</f>
        <v>4168</v>
      </c>
    </row>
    <row r="267" customFormat="false" ht="15" hidden="false" customHeight="false" outlineLevel="0" collapsed="false">
      <c r="H267" s="85" t="e">
        <f aca="false">IF((H266+1*SIGN($H$8-$H$21))*SIGN($H$8-$H$21)&gt;$H$8*SIGN($H$8-$H$21),NA(),H266+1*SIGN($H$8-$H$21))</f>
        <v>#N/A</v>
      </c>
      <c r="I267" s="85" t="e">
        <f aca="false">H267*$H$10+$H$12</f>
        <v>#N/A</v>
      </c>
      <c r="J267" s="85" t="e">
        <f aca="false">K267*$I$10+$I$12</f>
        <v>#N/A</v>
      </c>
      <c r="K267" s="85" t="e">
        <f aca="false">IF((K266+1*SIGN($I$8-$K$21))*SIGN($I$8-$K$21)&gt;$I$8*SIGN($I$8-$K$21),NA(),K266+1*SIGN($I$8-$K$21))</f>
        <v>#N/A</v>
      </c>
      <c r="L267" s="87" t="e">
        <f aca="false">IF(ISNUMBER(H267),TRUNC(H267),TRUNC(INDEX(J$21:J$312,COUNTIF(H$21:H267,"="&amp;NA()))))</f>
        <v>#N/A</v>
      </c>
      <c r="M267" s="87" t="e">
        <f aca="false">IF(ISNUMBER(I267),TRUNC(I267),TRUNC(INDEX(K$21:K$312,COUNTIF(I$21:I267,"="&amp;NA()))))</f>
        <v>#N/A</v>
      </c>
      <c r="N267" s="85" t="e">
        <f aca="false">INDEX(Imagen!$B$9:$BT$108,M267,L267)</f>
        <v>#N/A</v>
      </c>
      <c r="O267" s="85" t="e">
        <f aca="false">INDEX(Filtro1!$B$9:$BT$108,M267,L267)</f>
        <v>#N/A</v>
      </c>
      <c r="P267" s="85" t="e">
        <f aca="false">INDEX(Filtro2!$B$9:$BT$108,M267,L267)</f>
        <v>#N/A</v>
      </c>
      <c r="Q267" s="87" t="e">
        <f aca="false" t="array" ref="Q267:R267">TRANSPOSE(MMULT($O$11:$P$12,TRANSPOSE(L267:M267)+$L$8:$L$9))</f>
        <v>#N/A</v>
      </c>
      <c r="R267" s="87" t="e">
        <v>#N/A</v>
      </c>
      <c r="S267" s="85" t="n">
        <f aca="false" t="array" ref="S267:S267">MATCH(SMALL(IF(ISNUMBER($Q$21:$Q$312),$Q$21:$Q$312,""),SUM(IF(ISNUMBER($Q$21:Q267),1,0))),$Q$21:$Q$312,0)</f>
        <v>62</v>
      </c>
      <c r="T267" s="85" t="n">
        <f aca="false">INDEX(R$21:R$312,$S267)</f>
        <v>-0.0905266127017939</v>
      </c>
      <c r="U267" s="85" t="n">
        <f aca="false">INDEX(Q$21:Q$312,$S267)</f>
        <v>63.3717040138777</v>
      </c>
      <c r="V267" s="87" t="n">
        <f aca="false">INDEX(N$21:N$312,$S267)</f>
        <v>-1392</v>
      </c>
      <c r="W267" s="87" t="n">
        <f aca="false">INDEX(O$21:O$312,$S267)</f>
        <v>-311</v>
      </c>
      <c r="X267" s="87" t="n">
        <f aca="false">INDEX(P$21:P$312,$S267)</f>
        <v>4168</v>
      </c>
    </row>
    <row r="268" customFormat="false" ht="15" hidden="false" customHeight="false" outlineLevel="0" collapsed="false">
      <c r="H268" s="85" t="e">
        <f aca="false">IF((H267+1*SIGN($H$8-$H$21))*SIGN($H$8-$H$21)&gt;$H$8*SIGN($H$8-$H$21),NA(),H267+1*SIGN($H$8-$H$21))</f>
        <v>#N/A</v>
      </c>
      <c r="I268" s="85" t="e">
        <f aca="false">H268*$H$10+$H$12</f>
        <v>#N/A</v>
      </c>
      <c r="J268" s="85" t="e">
        <f aca="false">K268*$I$10+$I$12</f>
        <v>#N/A</v>
      </c>
      <c r="K268" s="85" t="e">
        <f aca="false">IF((K267+1*SIGN($I$8-$K$21))*SIGN($I$8-$K$21)&gt;$I$8*SIGN($I$8-$K$21),NA(),K267+1*SIGN($I$8-$K$21))</f>
        <v>#N/A</v>
      </c>
      <c r="L268" s="87" t="e">
        <f aca="false">IF(ISNUMBER(H268),TRUNC(H268),TRUNC(INDEX(J$21:J$312,COUNTIF(H$21:H268,"="&amp;NA()))))</f>
        <v>#N/A</v>
      </c>
      <c r="M268" s="87" t="e">
        <f aca="false">IF(ISNUMBER(I268),TRUNC(I268),TRUNC(INDEX(K$21:K$312,COUNTIF(I$21:I268,"="&amp;NA()))))</f>
        <v>#N/A</v>
      </c>
      <c r="N268" s="85" t="e">
        <f aca="false">INDEX(Imagen!$B$9:$BT$108,M268,L268)</f>
        <v>#N/A</v>
      </c>
      <c r="O268" s="85" t="e">
        <f aca="false">INDEX(Filtro1!$B$9:$BT$108,M268,L268)</f>
        <v>#N/A</v>
      </c>
      <c r="P268" s="85" t="e">
        <f aca="false">INDEX(Filtro2!$B$9:$BT$108,M268,L268)</f>
        <v>#N/A</v>
      </c>
      <c r="Q268" s="87" t="e">
        <f aca="false" t="array" ref="Q268:R268">TRANSPOSE(MMULT($O$11:$P$12,TRANSPOSE(L268:M268)+$L$8:$L$9))</f>
        <v>#N/A</v>
      </c>
      <c r="R268" s="87" t="e">
        <v>#N/A</v>
      </c>
      <c r="S268" s="85" t="n">
        <f aca="false" t="array" ref="S268:S268">MATCH(SMALL(IF(ISNUMBER($Q$21:$Q$312),$Q$21:$Q$312,""),SUM(IF(ISNUMBER($Q$21:Q268),1,0))),$Q$21:$Q$312,0)</f>
        <v>62</v>
      </c>
      <c r="T268" s="85" t="n">
        <f aca="false">INDEX(R$21:R$312,$S268)</f>
        <v>-0.0905266127017939</v>
      </c>
      <c r="U268" s="85" t="n">
        <f aca="false">INDEX(Q$21:Q$312,$S268)</f>
        <v>63.3717040138777</v>
      </c>
      <c r="V268" s="87" t="n">
        <f aca="false">INDEX(N$21:N$312,$S268)</f>
        <v>-1392</v>
      </c>
      <c r="W268" s="87" t="n">
        <f aca="false">INDEX(O$21:O$312,$S268)</f>
        <v>-311</v>
      </c>
      <c r="X268" s="87" t="n">
        <f aca="false">INDEX(P$21:P$312,$S268)</f>
        <v>4168</v>
      </c>
    </row>
    <row r="269" customFormat="false" ht="15" hidden="false" customHeight="false" outlineLevel="0" collapsed="false">
      <c r="H269" s="85" t="e">
        <f aca="false">IF((H268+1*SIGN($H$8-$H$21))*SIGN($H$8-$H$21)&gt;$H$8*SIGN($H$8-$H$21),NA(),H268+1*SIGN($H$8-$H$21))</f>
        <v>#N/A</v>
      </c>
      <c r="I269" s="85" t="e">
        <f aca="false">H269*$H$10+$H$12</f>
        <v>#N/A</v>
      </c>
      <c r="J269" s="85" t="e">
        <f aca="false">K269*$I$10+$I$12</f>
        <v>#N/A</v>
      </c>
      <c r="K269" s="85" t="e">
        <f aca="false">IF((K268+1*SIGN($I$8-$K$21))*SIGN($I$8-$K$21)&gt;$I$8*SIGN($I$8-$K$21),NA(),K268+1*SIGN($I$8-$K$21))</f>
        <v>#N/A</v>
      </c>
      <c r="L269" s="87" t="e">
        <f aca="false">IF(ISNUMBER(H269),TRUNC(H269),TRUNC(INDEX(J$21:J$312,COUNTIF(H$21:H269,"="&amp;NA()))))</f>
        <v>#N/A</v>
      </c>
      <c r="M269" s="87" t="e">
        <f aca="false">IF(ISNUMBER(I269),TRUNC(I269),TRUNC(INDEX(K$21:K$312,COUNTIF(I$21:I269,"="&amp;NA()))))</f>
        <v>#N/A</v>
      </c>
      <c r="N269" s="85" t="e">
        <f aca="false">INDEX(Imagen!$B$9:$BT$108,M269,L269)</f>
        <v>#N/A</v>
      </c>
      <c r="O269" s="85" t="e">
        <f aca="false">INDEX(Filtro1!$B$9:$BT$108,M269,L269)</f>
        <v>#N/A</v>
      </c>
      <c r="P269" s="85" t="e">
        <f aca="false">INDEX(Filtro2!$B$9:$BT$108,M269,L269)</f>
        <v>#N/A</v>
      </c>
      <c r="Q269" s="87" t="e">
        <f aca="false" t="array" ref="Q269:R269">TRANSPOSE(MMULT($O$11:$P$12,TRANSPOSE(L269:M269)+$L$8:$L$9))</f>
        <v>#N/A</v>
      </c>
      <c r="R269" s="87" t="e">
        <v>#N/A</v>
      </c>
      <c r="S269" s="85" t="n">
        <f aca="false" t="array" ref="S269:S269">MATCH(SMALL(IF(ISNUMBER($Q$21:$Q$312),$Q$21:$Q$312,""),SUM(IF(ISNUMBER($Q$21:Q269),1,0))),$Q$21:$Q$312,0)</f>
        <v>62</v>
      </c>
      <c r="T269" s="85" t="n">
        <f aca="false">INDEX(R$21:R$312,$S269)</f>
        <v>-0.0905266127017939</v>
      </c>
      <c r="U269" s="85" t="n">
        <f aca="false">INDEX(Q$21:Q$312,$S269)</f>
        <v>63.3717040138777</v>
      </c>
      <c r="V269" s="87" t="n">
        <f aca="false">INDEX(N$21:N$312,$S269)</f>
        <v>-1392</v>
      </c>
      <c r="W269" s="87" t="n">
        <f aca="false">INDEX(O$21:O$312,$S269)</f>
        <v>-311</v>
      </c>
      <c r="X269" s="87" t="n">
        <f aca="false">INDEX(P$21:P$312,$S269)</f>
        <v>4168</v>
      </c>
    </row>
    <row r="270" customFormat="false" ht="15" hidden="false" customHeight="false" outlineLevel="0" collapsed="false">
      <c r="H270" s="85" t="e">
        <f aca="false">IF((H269+1*SIGN($H$8-$H$21))*SIGN($H$8-$H$21)&gt;$H$8*SIGN($H$8-$H$21),NA(),H269+1*SIGN($H$8-$H$21))</f>
        <v>#N/A</v>
      </c>
      <c r="I270" s="85" t="e">
        <f aca="false">H270*$H$10+$H$12</f>
        <v>#N/A</v>
      </c>
      <c r="J270" s="85" t="e">
        <f aca="false">K270*$I$10+$I$12</f>
        <v>#N/A</v>
      </c>
      <c r="K270" s="85" t="e">
        <f aca="false">IF((K269+1*SIGN($I$8-$K$21))*SIGN($I$8-$K$21)&gt;$I$8*SIGN($I$8-$K$21),NA(),K269+1*SIGN($I$8-$K$21))</f>
        <v>#N/A</v>
      </c>
      <c r="L270" s="87" t="e">
        <f aca="false">IF(ISNUMBER(H270),TRUNC(H270),TRUNC(INDEX(J$21:J$312,COUNTIF(H$21:H270,"="&amp;NA()))))</f>
        <v>#N/A</v>
      </c>
      <c r="M270" s="87" t="e">
        <f aca="false">IF(ISNUMBER(I270),TRUNC(I270),TRUNC(INDEX(K$21:K$312,COUNTIF(I$21:I270,"="&amp;NA()))))</f>
        <v>#N/A</v>
      </c>
      <c r="N270" s="85" t="e">
        <f aca="false">INDEX(Imagen!$B$9:$BT$108,M270,L270)</f>
        <v>#N/A</v>
      </c>
      <c r="O270" s="85" t="e">
        <f aca="false">INDEX(Filtro1!$B$9:$BT$108,M270,L270)</f>
        <v>#N/A</v>
      </c>
      <c r="P270" s="85" t="e">
        <f aca="false">INDEX(Filtro2!$B$9:$BT$108,M270,L270)</f>
        <v>#N/A</v>
      </c>
      <c r="Q270" s="87" t="e">
        <f aca="false" t="array" ref="Q270:R270">TRANSPOSE(MMULT($O$11:$P$12,TRANSPOSE(L270:M270)+$L$8:$L$9))</f>
        <v>#N/A</v>
      </c>
      <c r="R270" s="87" t="e">
        <v>#N/A</v>
      </c>
      <c r="S270" s="85" t="n">
        <f aca="false" t="array" ref="S270:S270">MATCH(SMALL(IF(ISNUMBER($Q$21:$Q$312),$Q$21:$Q$312,""),SUM(IF(ISNUMBER($Q$21:Q270),1,0))),$Q$21:$Q$312,0)</f>
        <v>62</v>
      </c>
      <c r="T270" s="85" t="n">
        <f aca="false">INDEX(R$21:R$312,$S270)</f>
        <v>-0.0905266127017939</v>
      </c>
      <c r="U270" s="85" t="n">
        <f aca="false">INDEX(Q$21:Q$312,$S270)</f>
        <v>63.3717040138777</v>
      </c>
      <c r="V270" s="87" t="n">
        <f aca="false">INDEX(N$21:N$312,$S270)</f>
        <v>-1392</v>
      </c>
      <c r="W270" s="87" t="n">
        <f aca="false">INDEX(O$21:O$312,$S270)</f>
        <v>-311</v>
      </c>
      <c r="X270" s="87" t="n">
        <f aca="false">INDEX(P$21:P$312,$S270)</f>
        <v>4168</v>
      </c>
    </row>
    <row r="271" customFormat="false" ht="15" hidden="false" customHeight="false" outlineLevel="0" collapsed="false">
      <c r="H271" s="85" t="e">
        <f aca="false">IF((H270+1*SIGN($H$8-$H$21))*SIGN($H$8-$H$21)&gt;$H$8*SIGN($H$8-$H$21),NA(),H270+1*SIGN($H$8-$H$21))</f>
        <v>#N/A</v>
      </c>
      <c r="I271" s="85" t="e">
        <f aca="false">H271*$H$10+$H$12</f>
        <v>#N/A</v>
      </c>
      <c r="J271" s="85" t="e">
        <f aca="false">K271*$I$10+$I$12</f>
        <v>#N/A</v>
      </c>
      <c r="K271" s="85" t="e">
        <f aca="false">IF((K270+1*SIGN($I$8-$K$21))*SIGN($I$8-$K$21)&gt;$I$8*SIGN($I$8-$K$21),NA(),K270+1*SIGN($I$8-$K$21))</f>
        <v>#N/A</v>
      </c>
      <c r="L271" s="87" t="e">
        <f aca="false">IF(ISNUMBER(H271),TRUNC(H271),TRUNC(INDEX(J$21:J$312,COUNTIF(H$21:H271,"="&amp;NA()))))</f>
        <v>#N/A</v>
      </c>
      <c r="M271" s="87" t="e">
        <f aca="false">IF(ISNUMBER(I271),TRUNC(I271),TRUNC(INDEX(K$21:K$312,COUNTIF(I$21:I271,"="&amp;NA()))))</f>
        <v>#N/A</v>
      </c>
      <c r="N271" s="85" t="e">
        <f aca="false">INDEX(Imagen!$B$9:$BT$108,M271,L271)</f>
        <v>#N/A</v>
      </c>
      <c r="O271" s="85" t="e">
        <f aca="false">INDEX(Filtro1!$B$9:$BT$108,M271,L271)</f>
        <v>#N/A</v>
      </c>
      <c r="P271" s="85" t="e">
        <f aca="false">INDEX(Filtro2!$B$9:$BT$108,M271,L271)</f>
        <v>#N/A</v>
      </c>
      <c r="Q271" s="87" t="e">
        <f aca="false" t="array" ref="Q271:R271">TRANSPOSE(MMULT($O$11:$P$12,TRANSPOSE(L271:M271)+$L$8:$L$9))</f>
        <v>#N/A</v>
      </c>
      <c r="R271" s="87" t="e">
        <v>#N/A</v>
      </c>
      <c r="S271" s="85" t="n">
        <f aca="false" t="array" ref="S271:S271">MATCH(SMALL(IF(ISNUMBER($Q$21:$Q$312),$Q$21:$Q$312,""),SUM(IF(ISNUMBER($Q$21:Q271),1,0))),$Q$21:$Q$312,0)</f>
        <v>62</v>
      </c>
      <c r="T271" s="85" t="n">
        <f aca="false">INDEX(R$21:R$312,$S271)</f>
        <v>-0.0905266127017939</v>
      </c>
      <c r="U271" s="85" t="n">
        <f aca="false">INDEX(Q$21:Q$312,$S271)</f>
        <v>63.3717040138777</v>
      </c>
      <c r="V271" s="87" t="n">
        <f aca="false">INDEX(N$21:N$312,$S271)</f>
        <v>-1392</v>
      </c>
      <c r="W271" s="87" t="n">
        <f aca="false">INDEX(O$21:O$312,$S271)</f>
        <v>-311</v>
      </c>
      <c r="X271" s="87" t="n">
        <f aca="false">INDEX(P$21:P$312,$S271)</f>
        <v>4168</v>
      </c>
    </row>
    <row r="272" customFormat="false" ht="15" hidden="false" customHeight="false" outlineLevel="0" collapsed="false">
      <c r="H272" s="85" t="e">
        <f aca="false">IF((H271+1*SIGN($H$8-$H$21))*SIGN($H$8-$H$21)&gt;$H$8*SIGN($H$8-$H$21),NA(),H271+1*SIGN($H$8-$H$21))</f>
        <v>#N/A</v>
      </c>
      <c r="I272" s="85" t="e">
        <f aca="false">H272*$H$10+$H$12</f>
        <v>#N/A</v>
      </c>
      <c r="J272" s="85" t="e">
        <f aca="false">K272*$I$10+$I$12</f>
        <v>#N/A</v>
      </c>
      <c r="K272" s="85" t="e">
        <f aca="false">IF((K271+1*SIGN($I$8-$K$21))*SIGN($I$8-$K$21)&gt;$I$8*SIGN($I$8-$K$21),NA(),K271+1*SIGN($I$8-$K$21))</f>
        <v>#N/A</v>
      </c>
      <c r="L272" s="87" t="e">
        <f aca="false">IF(ISNUMBER(H272),TRUNC(H272),TRUNC(INDEX(J$21:J$312,COUNTIF(H$21:H272,"="&amp;NA()))))</f>
        <v>#N/A</v>
      </c>
      <c r="M272" s="87" t="e">
        <f aca="false">IF(ISNUMBER(I272),TRUNC(I272),TRUNC(INDEX(K$21:K$312,COUNTIF(I$21:I272,"="&amp;NA()))))</f>
        <v>#N/A</v>
      </c>
      <c r="N272" s="85" t="e">
        <f aca="false">INDEX(Imagen!$B$9:$BT$108,M272,L272)</f>
        <v>#N/A</v>
      </c>
      <c r="O272" s="85" t="e">
        <f aca="false">INDEX(Filtro1!$B$9:$BT$108,M272,L272)</f>
        <v>#N/A</v>
      </c>
      <c r="P272" s="85" t="e">
        <f aca="false">INDEX(Filtro2!$B$9:$BT$108,M272,L272)</f>
        <v>#N/A</v>
      </c>
      <c r="Q272" s="87" t="e">
        <f aca="false" t="array" ref="Q272:R272">TRANSPOSE(MMULT($O$11:$P$12,TRANSPOSE(L272:M272)+$L$8:$L$9))</f>
        <v>#N/A</v>
      </c>
      <c r="R272" s="87" t="e">
        <v>#N/A</v>
      </c>
      <c r="S272" s="85" t="n">
        <f aca="false" t="array" ref="S272:S272">MATCH(SMALL(IF(ISNUMBER($Q$21:$Q$312),$Q$21:$Q$312,""),SUM(IF(ISNUMBER($Q$21:Q272),1,0))),$Q$21:$Q$312,0)</f>
        <v>62</v>
      </c>
      <c r="T272" s="85" t="n">
        <f aca="false">INDEX(R$21:R$312,$S272)</f>
        <v>-0.0905266127017939</v>
      </c>
      <c r="U272" s="85" t="n">
        <f aca="false">INDEX(Q$21:Q$312,$S272)</f>
        <v>63.3717040138777</v>
      </c>
      <c r="V272" s="87" t="n">
        <f aca="false">INDEX(N$21:N$312,$S272)</f>
        <v>-1392</v>
      </c>
      <c r="W272" s="87" t="n">
        <f aca="false">INDEX(O$21:O$312,$S272)</f>
        <v>-311</v>
      </c>
      <c r="X272" s="87" t="n">
        <f aca="false">INDEX(P$21:P$312,$S272)</f>
        <v>4168</v>
      </c>
    </row>
    <row r="273" customFormat="false" ht="15" hidden="false" customHeight="false" outlineLevel="0" collapsed="false">
      <c r="H273" s="85" t="e">
        <f aca="false">IF((H272+1*SIGN($H$8-$H$21))*SIGN($H$8-$H$21)&gt;$H$8*SIGN($H$8-$H$21),NA(),H272+1*SIGN($H$8-$H$21))</f>
        <v>#N/A</v>
      </c>
      <c r="I273" s="85" t="e">
        <f aca="false">H273*$H$10+$H$12</f>
        <v>#N/A</v>
      </c>
      <c r="J273" s="85" t="e">
        <f aca="false">K273*$I$10+$I$12</f>
        <v>#N/A</v>
      </c>
      <c r="K273" s="85" t="e">
        <f aca="false">IF((K272+1*SIGN($I$8-$K$21))*SIGN($I$8-$K$21)&gt;$I$8*SIGN($I$8-$K$21),NA(),K272+1*SIGN($I$8-$K$21))</f>
        <v>#N/A</v>
      </c>
      <c r="L273" s="87" t="e">
        <f aca="false">IF(ISNUMBER(H273),TRUNC(H273),TRUNC(INDEX(J$21:J$312,COUNTIF(H$21:H273,"="&amp;NA()))))</f>
        <v>#N/A</v>
      </c>
      <c r="M273" s="87" t="e">
        <f aca="false">IF(ISNUMBER(I273),TRUNC(I273),TRUNC(INDEX(K$21:K$312,COUNTIF(I$21:I273,"="&amp;NA()))))</f>
        <v>#N/A</v>
      </c>
      <c r="N273" s="85" t="e">
        <f aca="false">INDEX(Imagen!$B$9:$BT$108,M273,L273)</f>
        <v>#N/A</v>
      </c>
      <c r="O273" s="85" t="e">
        <f aca="false">INDEX(Filtro1!$B$9:$BT$108,M273,L273)</f>
        <v>#N/A</v>
      </c>
      <c r="P273" s="85" t="e">
        <f aca="false">INDEX(Filtro2!$B$9:$BT$108,M273,L273)</f>
        <v>#N/A</v>
      </c>
      <c r="Q273" s="87" t="e">
        <f aca="false" t="array" ref="Q273:R273">TRANSPOSE(MMULT($O$11:$P$12,TRANSPOSE(L273:M273)+$L$8:$L$9))</f>
        <v>#N/A</v>
      </c>
      <c r="R273" s="87" t="e">
        <v>#N/A</v>
      </c>
      <c r="S273" s="85" t="n">
        <f aca="false" t="array" ref="S273:S273">MATCH(SMALL(IF(ISNUMBER($Q$21:$Q$312),$Q$21:$Q$312,""),SUM(IF(ISNUMBER($Q$21:Q273),1,0))),$Q$21:$Q$312,0)</f>
        <v>62</v>
      </c>
      <c r="T273" s="85" t="n">
        <f aca="false">INDEX(R$21:R$312,$S273)</f>
        <v>-0.0905266127017939</v>
      </c>
      <c r="U273" s="85" t="n">
        <f aca="false">INDEX(Q$21:Q$312,$S273)</f>
        <v>63.3717040138777</v>
      </c>
      <c r="V273" s="87" t="n">
        <f aca="false">INDEX(N$21:N$312,$S273)</f>
        <v>-1392</v>
      </c>
      <c r="W273" s="87" t="n">
        <f aca="false">INDEX(O$21:O$312,$S273)</f>
        <v>-311</v>
      </c>
      <c r="X273" s="87" t="n">
        <f aca="false">INDEX(P$21:P$312,$S273)</f>
        <v>4168</v>
      </c>
    </row>
    <row r="274" customFormat="false" ht="15" hidden="false" customHeight="false" outlineLevel="0" collapsed="false">
      <c r="H274" s="85" t="e">
        <f aca="false">IF((H273+1*SIGN($H$8-$H$21))*SIGN($H$8-$H$21)&gt;$H$8*SIGN($H$8-$H$21),NA(),H273+1*SIGN($H$8-$H$21))</f>
        <v>#N/A</v>
      </c>
      <c r="I274" s="85" t="e">
        <f aca="false">H274*$H$10+$H$12</f>
        <v>#N/A</v>
      </c>
      <c r="J274" s="85" t="e">
        <f aca="false">K274*$I$10+$I$12</f>
        <v>#N/A</v>
      </c>
      <c r="K274" s="85" t="e">
        <f aca="false">IF((K273+1*SIGN($I$8-$K$21))*SIGN($I$8-$K$21)&gt;$I$8*SIGN($I$8-$K$21),NA(),K273+1*SIGN($I$8-$K$21))</f>
        <v>#N/A</v>
      </c>
      <c r="L274" s="87" t="e">
        <f aca="false">IF(ISNUMBER(H274),TRUNC(H274),TRUNC(INDEX(J$21:J$312,COUNTIF(H$21:H274,"="&amp;NA()))))</f>
        <v>#N/A</v>
      </c>
      <c r="M274" s="87" t="e">
        <f aca="false">IF(ISNUMBER(I274),TRUNC(I274),TRUNC(INDEX(K$21:K$312,COUNTIF(I$21:I274,"="&amp;NA()))))</f>
        <v>#N/A</v>
      </c>
      <c r="N274" s="85" t="e">
        <f aca="false">INDEX(Imagen!$B$9:$BT$108,M274,L274)</f>
        <v>#N/A</v>
      </c>
      <c r="O274" s="85" t="e">
        <f aca="false">INDEX(Filtro1!$B$9:$BT$108,M274,L274)</f>
        <v>#N/A</v>
      </c>
      <c r="P274" s="85" t="e">
        <f aca="false">INDEX(Filtro2!$B$9:$BT$108,M274,L274)</f>
        <v>#N/A</v>
      </c>
      <c r="Q274" s="87" t="e">
        <f aca="false" t="array" ref="Q274:R274">TRANSPOSE(MMULT($O$11:$P$12,TRANSPOSE(L274:M274)+$L$8:$L$9))</f>
        <v>#N/A</v>
      </c>
      <c r="R274" s="87" t="e">
        <v>#N/A</v>
      </c>
      <c r="S274" s="85" t="n">
        <f aca="false" t="array" ref="S274:S274">MATCH(SMALL(IF(ISNUMBER($Q$21:$Q$312),$Q$21:$Q$312,""),SUM(IF(ISNUMBER($Q$21:Q274),1,0))),$Q$21:$Q$312,0)</f>
        <v>62</v>
      </c>
      <c r="T274" s="85" t="n">
        <f aca="false">INDEX(R$21:R$312,$S274)</f>
        <v>-0.0905266127017939</v>
      </c>
      <c r="U274" s="85" t="n">
        <f aca="false">INDEX(Q$21:Q$312,$S274)</f>
        <v>63.3717040138777</v>
      </c>
      <c r="V274" s="87" t="n">
        <f aca="false">INDEX(N$21:N$312,$S274)</f>
        <v>-1392</v>
      </c>
      <c r="W274" s="87" t="n">
        <f aca="false">INDEX(O$21:O$312,$S274)</f>
        <v>-311</v>
      </c>
      <c r="X274" s="87" t="n">
        <f aca="false">INDEX(P$21:P$312,$S274)</f>
        <v>4168</v>
      </c>
    </row>
    <row r="275" customFormat="false" ht="15" hidden="false" customHeight="false" outlineLevel="0" collapsed="false">
      <c r="H275" s="85" t="e">
        <f aca="false">IF((H274+1*SIGN($H$8-$H$21))*SIGN($H$8-$H$21)&gt;$H$8*SIGN($H$8-$H$21),NA(),H274+1*SIGN($H$8-$H$21))</f>
        <v>#N/A</v>
      </c>
      <c r="I275" s="85" t="e">
        <f aca="false">H275*$H$10+$H$12</f>
        <v>#N/A</v>
      </c>
      <c r="J275" s="85" t="e">
        <f aca="false">K275*$I$10+$I$12</f>
        <v>#N/A</v>
      </c>
      <c r="K275" s="85" t="e">
        <f aca="false">IF((K274+1*SIGN($I$8-$K$21))*SIGN($I$8-$K$21)&gt;$I$8*SIGN($I$8-$K$21),NA(),K274+1*SIGN($I$8-$K$21))</f>
        <v>#N/A</v>
      </c>
      <c r="L275" s="87" t="e">
        <f aca="false">IF(ISNUMBER(H275),TRUNC(H275),TRUNC(INDEX(J$21:J$312,COUNTIF(H$21:H275,"="&amp;NA()))))</f>
        <v>#N/A</v>
      </c>
      <c r="M275" s="87" t="e">
        <f aca="false">IF(ISNUMBER(I275),TRUNC(I275),TRUNC(INDEX(K$21:K$312,COUNTIF(I$21:I275,"="&amp;NA()))))</f>
        <v>#N/A</v>
      </c>
      <c r="N275" s="85" t="e">
        <f aca="false">INDEX(Imagen!$B$9:$BT$108,M275,L275)</f>
        <v>#N/A</v>
      </c>
      <c r="O275" s="85" t="e">
        <f aca="false">INDEX(Filtro1!$B$9:$BT$108,M275,L275)</f>
        <v>#N/A</v>
      </c>
      <c r="P275" s="85" t="e">
        <f aca="false">INDEX(Filtro2!$B$9:$BT$108,M275,L275)</f>
        <v>#N/A</v>
      </c>
      <c r="Q275" s="87" t="e">
        <f aca="false" t="array" ref="Q275:R275">TRANSPOSE(MMULT($O$11:$P$12,TRANSPOSE(L275:M275)+$L$8:$L$9))</f>
        <v>#N/A</v>
      </c>
      <c r="R275" s="87" t="e">
        <v>#N/A</v>
      </c>
      <c r="S275" s="85" t="n">
        <f aca="false" t="array" ref="S275:S275">MATCH(SMALL(IF(ISNUMBER($Q$21:$Q$312),$Q$21:$Q$312,""),SUM(IF(ISNUMBER($Q$21:Q275),1,0))),$Q$21:$Q$312,0)</f>
        <v>62</v>
      </c>
      <c r="T275" s="85" t="n">
        <f aca="false">INDEX(R$21:R$312,$S275)</f>
        <v>-0.0905266127017939</v>
      </c>
      <c r="U275" s="85" t="n">
        <f aca="false">INDEX(Q$21:Q$312,$S275)</f>
        <v>63.3717040138777</v>
      </c>
      <c r="V275" s="87" t="n">
        <f aca="false">INDEX(N$21:N$312,$S275)</f>
        <v>-1392</v>
      </c>
      <c r="W275" s="87" t="n">
        <f aca="false">INDEX(O$21:O$312,$S275)</f>
        <v>-311</v>
      </c>
      <c r="X275" s="87" t="n">
        <f aca="false">INDEX(P$21:P$312,$S275)</f>
        <v>4168</v>
      </c>
    </row>
    <row r="276" customFormat="false" ht="15" hidden="false" customHeight="false" outlineLevel="0" collapsed="false">
      <c r="H276" s="85" t="e">
        <f aca="false">IF((H275+1*SIGN($H$8-$H$21))*SIGN($H$8-$H$21)&gt;$H$8*SIGN($H$8-$H$21),NA(),H275+1*SIGN($H$8-$H$21))</f>
        <v>#N/A</v>
      </c>
      <c r="I276" s="85" t="e">
        <f aca="false">H276*$H$10+$H$12</f>
        <v>#N/A</v>
      </c>
      <c r="J276" s="85" t="e">
        <f aca="false">K276*$I$10+$I$12</f>
        <v>#N/A</v>
      </c>
      <c r="K276" s="85" t="e">
        <f aca="false">IF((K275+1*SIGN($I$8-$K$21))*SIGN($I$8-$K$21)&gt;$I$8*SIGN($I$8-$K$21),NA(),K275+1*SIGN($I$8-$K$21))</f>
        <v>#N/A</v>
      </c>
      <c r="L276" s="87" t="e">
        <f aca="false">IF(ISNUMBER(H276),TRUNC(H276),TRUNC(INDEX(J$21:J$312,COUNTIF(H$21:H276,"="&amp;NA()))))</f>
        <v>#N/A</v>
      </c>
      <c r="M276" s="87" t="e">
        <f aca="false">IF(ISNUMBER(I276),TRUNC(I276),TRUNC(INDEX(K$21:K$312,COUNTIF(I$21:I276,"="&amp;NA()))))</f>
        <v>#N/A</v>
      </c>
      <c r="N276" s="85" t="e">
        <f aca="false">INDEX(Imagen!$B$9:$BT$108,M276,L276)</f>
        <v>#N/A</v>
      </c>
      <c r="O276" s="85" t="e">
        <f aca="false">INDEX(Filtro1!$B$9:$BT$108,M276,L276)</f>
        <v>#N/A</v>
      </c>
      <c r="P276" s="85" t="e">
        <f aca="false">INDEX(Filtro2!$B$9:$BT$108,M276,L276)</f>
        <v>#N/A</v>
      </c>
      <c r="Q276" s="87" t="e">
        <f aca="false" t="array" ref="Q276:R276">TRANSPOSE(MMULT($O$11:$P$12,TRANSPOSE(L276:M276)+$L$8:$L$9))</f>
        <v>#N/A</v>
      </c>
      <c r="R276" s="87" t="e">
        <v>#N/A</v>
      </c>
      <c r="S276" s="85" t="n">
        <f aca="false" t="array" ref="S276:S276">MATCH(SMALL(IF(ISNUMBER($Q$21:$Q$312),$Q$21:$Q$312,""),SUM(IF(ISNUMBER($Q$21:Q276),1,0))),$Q$21:$Q$312,0)</f>
        <v>62</v>
      </c>
      <c r="T276" s="85" t="n">
        <f aca="false">INDEX(R$21:R$312,$S276)</f>
        <v>-0.0905266127017939</v>
      </c>
      <c r="U276" s="85" t="n">
        <f aca="false">INDEX(Q$21:Q$312,$S276)</f>
        <v>63.3717040138777</v>
      </c>
      <c r="V276" s="87" t="n">
        <f aca="false">INDEX(N$21:N$312,$S276)</f>
        <v>-1392</v>
      </c>
      <c r="W276" s="87" t="n">
        <f aca="false">INDEX(O$21:O$312,$S276)</f>
        <v>-311</v>
      </c>
      <c r="X276" s="87" t="n">
        <f aca="false">INDEX(P$21:P$312,$S276)</f>
        <v>4168</v>
      </c>
    </row>
    <row r="277" customFormat="false" ht="15" hidden="false" customHeight="false" outlineLevel="0" collapsed="false">
      <c r="H277" s="85" t="e">
        <f aca="false">IF((H276+1*SIGN($H$8-$H$21))*SIGN($H$8-$H$21)&gt;$H$8*SIGN($H$8-$H$21),NA(),H276+1*SIGN($H$8-$H$21))</f>
        <v>#N/A</v>
      </c>
      <c r="I277" s="85" t="e">
        <f aca="false">H277*$H$10+$H$12</f>
        <v>#N/A</v>
      </c>
      <c r="J277" s="85" t="e">
        <f aca="false">K277*$I$10+$I$12</f>
        <v>#N/A</v>
      </c>
      <c r="K277" s="85" t="e">
        <f aca="false">IF((K276+1*SIGN($I$8-$K$21))*SIGN($I$8-$K$21)&gt;$I$8*SIGN($I$8-$K$21),NA(),K276+1*SIGN($I$8-$K$21))</f>
        <v>#N/A</v>
      </c>
      <c r="L277" s="87" t="e">
        <f aca="false">IF(ISNUMBER(H277),TRUNC(H277),TRUNC(INDEX(J$21:J$312,COUNTIF(H$21:H277,"="&amp;NA()))))</f>
        <v>#N/A</v>
      </c>
      <c r="M277" s="87" t="e">
        <f aca="false">IF(ISNUMBER(I277),TRUNC(I277),TRUNC(INDEX(K$21:K$312,COUNTIF(I$21:I277,"="&amp;NA()))))</f>
        <v>#N/A</v>
      </c>
      <c r="N277" s="85" t="e">
        <f aca="false">INDEX(Imagen!$B$9:$BT$108,M277,L277)</f>
        <v>#N/A</v>
      </c>
      <c r="O277" s="85" t="e">
        <f aca="false">INDEX(Filtro1!$B$9:$BT$108,M277,L277)</f>
        <v>#N/A</v>
      </c>
      <c r="P277" s="85" t="e">
        <f aca="false">INDEX(Filtro2!$B$9:$BT$108,M277,L277)</f>
        <v>#N/A</v>
      </c>
      <c r="Q277" s="87" t="e">
        <f aca="false" t="array" ref="Q277:R277">TRANSPOSE(MMULT($O$11:$P$12,TRANSPOSE(L277:M277)+$L$8:$L$9))</f>
        <v>#N/A</v>
      </c>
      <c r="R277" s="87" t="e">
        <v>#N/A</v>
      </c>
      <c r="S277" s="85" t="n">
        <f aca="false" t="array" ref="S277:S277">MATCH(SMALL(IF(ISNUMBER($Q$21:$Q$312),$Q$21:$Q$312,""),SUM(IF(ISNUMBER($Q$21:Q277),1,0))),$Q$21:$Q$312,0)</f>
        <v>62</v>
      </c>
      <c r="T277" s="85" t="n">
        <f aca="false">INDEX(R$21:R$312,$S277)</f>
        <v>-0.0905266127017939</v>
      </c>
      <c r="U277" s="85" t="n">
        <f aca="false">INDEX(Q$21:Q$312,$S277)</f>
        <v>63.3717040138777</v>
      </c>
      <c r="V277" s="87" t="n">
        <f aca="false">INDEX(N$21:N$312,$S277)</f>
        <v>-1392</v>
      </c>
      <c r="W277" s="87" t="n">
        <f aca="false">INDEX(O$21:O$312,$S277)</f>
        <v>-311</v>
      </c>
      <c r="X277" s="87" t="n">
        <f aca="false">INDEX(P$21:P$312,$S277)</f>
        <v>4168</v>
      </c>
    </row>
    <row r="278" customFormat="false" ht="15" hidden="false" customHeight="false" outlineLevel="0" collapsed="false">
      <c r="H278" s="85" t="e">
        <f aca="false">IF((H277+1*SIGN($H$8-$H$21))*SIGN($H$8-$H$21)&gt;$H$8*SIGN($H$8-$H$21),NA(),H277+1*SIGN($H$8-$H$21))</f>
        <v>#N/A</v>
      </c>
      <c r="I278" s="85" t="e">
        <f aca="false">H278*$H$10+$H$12</f>
        <v>#N/A</v>
      </c>
      <c r="J278" s="85" t="e">
        <f aca="false">K278*$I$10+$I$12</f>
        <v>#N/A</v>
      </c>
      <c r="K278" s="85" t="e">
        <f aca="false">IF((K277+1*SIGN($I$8-$K$21))*SIGN($I$8-$K$21)&gt;$I$8*SIGN($I$8-$K$21),NA(),K277+1*SIGN($I$8-$K$21))</f>
        <v>#N/A</v>
      </c>
      <c r="L278" s="87" t="e">
        <f aca="false">IF(ISNUMBER(H278),TRUNC(H278),TRUNC(INDEX(J$21:J$312,COUNTIF(H$21:H278,"="&amp;NA()))))</f>
        <v>#N/A</v>
      </c>
      <c r="M278" s="87" t="e">
        <f aca="false">IF(ISNUMBER(I278),TRUNC(I278),TRUNC(INDEX(K$21:K$312,COUNTIF(I$21:I278,"="&amp;NA()))))</f>
        <v>#N/A</v>
      </c>
      <c r="N278" s="85" t="e">
        <f aca="false">INDEX(Imagen!$B$9:$BT$108,M278,L278)</f>
        <v>#N/A</v>
      </c>
      <c r="O278" s="85" t="e">
        <f aca="false">INDEX(Filtro1!$B$9:$BT$108,M278,L278)</f>
        <v>#N/A</v>
      </c>
      <c r="P278" s="85" t="e">
        <f aca="false">INDEX(Filtro2!$B$9:$BT$108,M278,L278)</f>
        <v>#N/A</v>
      </c>
      <c r="Q278" s="87" t="e">
        <f aca="false" t="array" ref="Q278:R278">TRANSPOSE(MMULT($O$11:$P$12,TRANSPOSE(L278:M278)+$L$8:$L$9))</f>
        <v>#N/A</v>
      </c>
      <c r="R278" s="87" t="e">
        <v>#N/A</v>
      </c>
      <c r="S278" s="85" t="n">
        <f aca="false" t="array" ref="S278:S278">MATCH(SMALL(IF(ISNUMBER($Q$21:$Q$312),$Q$21:$Q$312,""),SUM(IF(ISNUMBER($Q$21:Q278),1,0))),$Q$21:$Q$312,0)</f>
        <v>62</v>
      </c>
      <c r="T278" s="85" t="n">
        <f aca="false">INDEX(R$21:R$312,$S278)</f>
        <v>-0.0905266127017939</v>
      </c>
      <c r="U278" s="85" t="n">
        <f aca="false">INDEX(Q$21:Q$312,$S278)</f>
        <v>63.3717040138777</v>
      </c>
      <c r="V278" s="87" t="n">
        <f aca="false">INDEX(N$21:N$312,$S278)</f>
        <v>-1392</v>
      </c>
      <c r="W278" s="87" t="n">
        <f aca="false">INDEX(O$21:O$312,$S278)</f>
        <v>-311</v>
      </c>
      <c r="X278" s="87" t="n">
        <f aca="false">INDEX(P$21:P$312,$S278)</f>
        <v>4168</v>
      </c>
    </row>
    <row r="279" customFormat="false" ht="15" hidden="false" customHeight="false" outlineLevel="0" collapsed="false">
      <c r="H279" s="85" t="e">
        <f aca="false">IF((H278+1*SIGN($H$8-$H$21))*SIGN($H$8-$H$21)&gt;$H$8*SIGN($H$8-$H$21),NA(),H278+1*SIGN($H$8-$H$21))</f>
        <v>#N/A</v>
      </c>
      <c r="I279" s="85" t="e">
        <f aca="false">H279*$H$10+$H$12</f>
        <v>#N/A</v>
      </c>
      <c r="J279" s="85" t="e">
        <f aca="false">K279*$I$10+$I$12</f>
        <v>#N/A</v>
      </c>
      <c r="K279" s="85" t="e">
        <f aca="false">IF((K278+1*SIGN($I$8-$K$21))*SIGN($I$8-$K$21)&gt;$I$8*SIGN($I$8-$K$21),NA(),K278+1*SIGN($I$8-$K$21))</f>
        <v>#N/A</v>
      </c>
      <c r="L279" s="87" t="e">
        <f aca="false">IF(ISNUMBER(H279),TRUNC(H279),TRUNC(INDEX(J$21:J$312,COUNTIF(H$21:H279,"="&amp;NA()))))</f>
        <v>#N/A</v>
      </c>
      <c r="M279" s="87" t="e">
        <f aca="false">IF(ISNUMBER(I279),TRUNC(I279),TRUNC(INDEX(K$21:K$312,COUNTIF(I$21:I279,"="&amp;NA()))))</f>
        <v>#N/A</v>
      </c>
      <c r="N279" s="85" t="e">
        <f aca="false">INDEX(Imagen!$B$9:$BT$108,M279,L279)</f>
        <v>#N/A</v>
      </c>
      <c r="O279" s="85" t="e">
        <f aca="false">INDEX(Filtro1!$B$9:$BT$108,M279,L279)</f>
        <v>#N/A</v>
      </c>
      <c r="P279" s="85" t="e">
        <f aca="false">INDEX(Filtro2!$B$9:$BT$108,M279,L279)</f>
        <v>#N/A</v>
      </c>
      <c r="Q279" s="87" t="e">
        <f aca="false" t="array" ref="Q279:R279">TRANSPOSE(MMULT($O$11:$P$12,TRANSPOSE(L279:M279)+$L$8:$L$9))</f>
        <v>#N/A</v>
      </c>
      <c r="R279" s="87" t="e">
        <v>#N/A</v>
      </c>
      <c r="S279" s="85" t="n">
        <f aca="false" t="array" ref="S279:S279">MATCH(SMALL(IF(ISNUMBER($Q$21:$Q$312),$Q$21:$Q$312,""),SUM(IF(ISNUMBER($Q$21:Q279),1,0))),$Q$21:$Q$312,0)</f>
        <v>62</v>
      </c>
      <c r="T279" s="85" t="n">
        <f aca="false">INDEX(R$21:R$312,$S279)</f>
        <v>-0.0905266127017939</v>
      </c>
      <c r="U279" s="85" t="n">
        <f aca="false">INDEX(Q$21:Q$312,$S279)</f>
        <v>63.3717040138777</v>
      </c>
      <c r="V279" s="87" t="n">
        <f aca="false">INDEX(N$21:N$312,$S279)</f>
        <v>-1392</v>
      </c>
      <c r="W279" s="87" t="n">
        <f aca="false">INDEX(O$21:O$312,$S279)</f>
        <v>-311</v>
      </c>
      <c r="X279" s="87" t="n">
        <f aca="false">INDEX(P$21:P$312,$S279)</f>
        <v>4168</v>
      </c>
    </row>
    <row r="280" customFormat="false" ht="15" hidden="false" customHeight="false" outlineLevel="0" collapsed="false">
      <c r="H280" s="85" t="e">
        <f aca="false">IF((H279+1*SIGN($H$8-$H$21))*SIGN($H$8-$H$21)&gt;$H$8*SIGN($H$8-$H$21),NA(),H279+1*SIGN($H$8-$H$21))</f>
        <v>#N/A</v>
      </c>
      <c r="I280" s="85" t="e">
        <f aca="false">H280*$H$10+$H$12</f>
        <v>#N/A</v>
      </c>
      <c r="J280" s="85" t="e">
        <f aca="false">K280*$I$10+$I$12</f>
        <v>#N/A</v>
      </c>
      <c r="K280" s="85" t="e">
        <f aca="false">IF((K279+1*SIGN($I$8-$K$21))*SIGN($I$8-$K$21)&gt;$I$8*SIGN($I$8-$K$21),NA(),K279+1*SIGN($I$8-$K$21))</f>
        <v>#N/A</v>
      </c>
      <c r="L280" s="87" t="e">
        <f aca="false">IF(ISNUMBER(H280),TRUNC(H280),TRUNC(INDEX(J$21:J$312,COUNTIF(H$21:H280,"="&amp;NA()))))</f>
        <v>#N/A</v>
      </c>
      <c r="M280" s="87" t="e">
        <f aca="false">IF(ISNUMBER(I280),TRUNC(I280),TRUNC(INDEX(K$21:K$312,COUNTIF(I$21:I280,"="&amp;NA()))))</f>
        <v>#N/A</v>
      </c>
      <c r="N280" s="85" t="e">
        <f aca="false">INDEX(Imagen!$B$9:$BT$108,M280,L280)</f>
        <v>#N/A</v>
      </c>
      <c r="O280" s="85" t="e">
        <f aca="false">INDEX(Filtro1!$B$9:$BT$108,M280,L280)</f>
        <v>#N/A</v>
      </c>
      <c r="P280" s="85" t="e">
        <f aca="false">INDEX(Filtro2!$B$9:$BT$108,M280,L280)</f>
        <v>#N/A</v>
      </c>
      <c r="Q280" s="87" t="e">
        <f aca="false" t="array" ref="Q280:R280">TRANSPOSE(MMULT($O$11:$P$12,TRANSPOSE(L280:M280)+$L$8:$L$9))</f>
        <v>#N/A</v>
      </c>
      <c r="R280" s="87" t="e">
        <v>#N/A</v>
      </c>
      <c r="S280" s="85" t="n">
        <f aca="false" t="array" ref="S280:S280">MATCH(SMALL(IF(ISNUMBER($Q$21:$Q$312),$Q$21:$Q$312,""),SUM(IF(ISNUMBER($Q$21:Q280),1,0))),$Q$21:$Q$312,0)</f>
        <v>62</v>
      </c>
      <c r="T280" s="85" t="n">
        <f aca="false">INDEX(R$21:R$312,$S280)</f>
        <v>-0.0905266127017939</v>
      </c>
      <c r="U280" s="85" t="n">
        <f aca="false">INDEX(Q$21:Q$312,$S280)</f>
        <v>63.3717040138777</v>
      </c>
      <c r="V280" s="87" t="n">
        <f aca="false">INDEX(N$21:N$312,$S280)</f>
        <v>-1392</v>
      </c>
      <c r="W280" s="87" t="n">
        <f aca="false">INDEX(O$21:O$312,$S280)</f>
        <v>-311</v>
      </c>
      <c r="X280" s="87" t="n">
        <f aca="false">INDEX(P$21:P$312,$S280)</f>
        <v>4168</v>
      </c>
    </row>
    <row r="281" customFormat="false" ht="15" hidden="false" customHeight="false" outlineLevel="0" collapsed="false">
      <c r="H281" s="85" t="e">
        <f aca="false">IF((H280+1*SIGN($H$8-$H$21))*SIGN($H$8-$H$21)&gt;$H$8*SIGN($H$8-$H$21),NA(),H280+1*SIGN($H$8-$H$21))</f>
        <v>#N/A</v>
      </c>
      <c r="I281" s="85" t="e">
        <f aca="false">H281*$H$10+$H$12</f>
        <v>#N/A</v>
      </c>
      <c r="J281" s="85" t="e">
        <f aca="false">K281*$I$10+$I$12</f>
        <v>#N/A</v>
      </c>
      <c r="K281" s="85" t="e">
        <f aca="false">IF((K280+1*SIGN($I$8-$K$21))*SIGN($I$8-$K$21)&gt;$I$8*SIGN($I$8-$K$21),NA(),K280+1*SIGN($I$8-$K$21))</f>
        <v>#N/A</v>
      </c>
      <c r="L281" s="87" t="e">
        <f aca="false">IF(ISNUMBER(H281),TRUNC(H281),TRUNC(INDEX(J$21:J$312,COUNTIF(H$21:H281,"="&amp;NA()))))</f>
        <v>#N/A</v>
      </c>
      <c r="M281" s="87" t="e">
        <f aca="false">IF(ISNUMBER(I281),TRUNC(I281),TRUNC(INDEX(K$21:K$312,COUNTIF(I$21:I281,"="&amp;NA()))))</f>
        <v>#N/A</v>
      </c>
      <c r="N281" s="85" t="e">
        <f aca="false">INDEX(Imagen!$B$9:$BT$108,M281,L281)</f>
        <v>#N/A</v>
      </c>
      <c r="O281" s="85" t="e">
        <f aca="false">INDEX(Filtro1!$B$9:$BT$108,M281,L281)</f>
        <v>#N/A</v>
      </c>
      <c r="P281" s="85" t="e">
        <f aca="false">INDEX(Filtro2!$B$9:$BT$108,M281,L281)</f>
        <v>#N/A</v>
      </c>
      <c r="Q281" s="87" t="e">
        <f aca="false" t="array" ref="Q281:R281">TRANSPOSE(MMULT($O$11:$P$12,TRANSPOSE(L281:M281)+$L$8:$L$9))</f>
        <v>#N/A</v>
      </c>
      <c r="R281" s="87" t="e">
        <v>#N/A</v>
      </c>
      <c r="S281" s="85" t="n">
        <f aca="false" t="array" ref="S281:S281">MATCH(SMALL(IF(ISNUMBER($Q$21:$Q$312),$Q$21:$Q$312,""),SUM(IF(ISNUMBER($Q$21:Q281),1,0))),$Q$21:$Q$312,0)</f>
        <v>62</v>
      </c>
      <c r="T281" s="85" t="n">
        <f aca="false">INDEX(R$21:R$312,$S281)</f>
        <v>-0.0905266127017939</v>
      </c>
      <c r="U281" s="85" t="n">
        <f aca="false">INDEX(Q$21:Q$312,$S281)</f>
        <v>63.3717040138777</v>
      </c>
      <c r="V281" s="87" t="n">
        <f aca="false">INDEX(N$21:N$312,$S281)</f>
        <v>-1392</v>
      </c>
      <c r="W281" s="87" t="n">
        <f aca="false">INDEX(O$21:O$312,$S281)</f>
        <v>-311</v>
      </c>
      <c r="X281" s="87" t="n">
        <f aca="false">INDEX(P$21:P$312,$S281)</f>
        <v>4168</v>
      </c>
    </row>
    <row r="282" customFormat="false" ht="15" hidden="false" customHeight="false" outlineLevel="0" collapsed="false">
      <c r="H282" s="85" t="e">
        <f aca="false">IF((H281+1*SIGN($H$8-$H$21))*SIGN($H$8-$H$21)&gt;$H$8*SIGN($H$8-$H$21),NA(),H281+1*SIGN($H$8-$H$21))</f>
        <v>#N/A</v>
      </c>
      <c r="I282" s="85" t="e">
        <f aca="false">H282*$H$10+$H$12</f>
        <v>#N/A</v>
      </c>
      <c r="J282" s="85" t="e">
        <f aca="false">K282*$I$10+$I$12</f>
        <v>#N/A</v>
      </c>
      <c r="K282" s="85" t="e">
        <f aca="false">IF((K281+1*SIGN($I$8-$K$21))*SIGN($I$8-$K$21)&gt;$I$8*SIGN($I$8-$K$21),NA(),K281+1*SIGN($I$8-$K$21))</f>
        <v>#N/A</v>
      </c>
      <c r="L282" s="87" t="e">
        <f aca="false">IF(ISNUMBER(H282),TRUNC(H282),TRUNC(INDEX(J$21:J$312,COUNTIF(H$21:H282,"="&amp;NA()))))</f>
        <v>#N/A</v>
      </c>
      <c r="M282" s="87" t="e">
        <f aca="false">IF(ISNUMBER(I282),TRUNC(I282),TRUNC(INDEX(K$21:K$312,COUNTIF(I$21:I282,"="&amp;NA()))))</f>
        <v>#N/A</v>
      </c>
      <c r="N282" s="85" t="e">
        <f aca="false">INDEX(Imagen!$B$9:$BT$108,M282,L282)</f>
        <v>#N/A</v>
      </c>
      <c r="O282" s="85" t="e">
        <f aca="false">INDEX(Filtro1!$B$9:$BT$108,M282,L282)</f>
        <v>#N/A</v>
      </c>
      <c r="P282" s="85" t="e">
        <f aca="false">INDEX(Filtro2!$B$9:$BT$108,M282,L282)</f>
        <v>#N/A</v>
      </c>
      <c r="Q282" s="87" t="e">
        <f aca="false" t="array" ref="Q282:R282">TRANSPOSE(MMULT($O$11:$P$12,TRANSPOSE(L282:M282)+$L$8:$L$9))</f>
        <v>#N/A</v>
      </c>
      <c r="R282" s="87" t="e">
        <v>#N/A</v>
      </c>
      <c r="S282" s="85" t="n">
        <f aca="false" t="array" ref="S282:S282">MATCH(SMALL(IF(ISNUMBER($Q$21:$Q$312),$Q$21:$Q$312,""),SUM(IF(ISNUMBER($Q$21:Q282),1,0))),$Q$21:$Q$312,0)</f>
        <v>62</v>
      </c>
      <c r="T282" s="85" t="n">
        <f aca="false">INDEX(R$21:R$312,$S282)</f>
        <v>-0.0905266127017939</v>
      </c>
      <c r="U282" s="85" t="n">
        <f aca="false">INDEX(Q$21:Q$312,$S282)</f>
        <v>63.3717040138777</v>
      </c>
      <c r="V282" s="87" t="n">
        <f aca="false">INDEX(N$21:N$312,$S282)</f>
        <v>-1392</v>
      </c>
      <c r="W282" s="87" t="n">
        <f aca="false">INDEX(O$21:O$312,$S282)</f>
        <v>-311</v>
      </c>
      <c r="X282" s="87" t="n">
        <f aca="false">INDEX(P$21:P$312,$S282)</f>
        <v>4168</v>
      </c>
    </row>
    <row r="283" customFormat="false" ht="15" hidden="false" customHeight="false" outlineLevel="0" collapsed="false">
      <c r="H283" s="85" t="e">
        <f aca="false">IF((H282+1*SIGN($H$8-$H$21))*SIGN($H$8-$H$21)&gt;$H$8*SIGN($H$8-$H$21),NA(),H282+1*SIGN($H$8-$H$21))</f>
        <v>#N/A</v>
      </c>
      <c r="I283" s="85" t="e">
        <f aca="false">H283*$H$10+$H$12</f>
        <v>#N/A</v>
      </c>
      <c r="J283" s="85" t="e">
        <f aca="false">K283*$I$10+$I$12</f>
        <v>#N/A</v>
      </c>
      <c r="K283" s="85" t="e">
        <f aca="false">IF((K282+1*SIGN($I$8-$K$21))*SIGN($I$8-$K$21)&gt;$I$8*SIGN($I$8-$K$21),NA(),K282+1*SIGN($I$8-$K$21))</f>
        <v>#N/A</v>
      </c>
      <c r="L283" s="87" t="e">
        <f aca="false">IF(ISNUMBER(H283),TRUNC(H283),TRUNC(INDEX(J$21:J$312,COUNTIF(H$21:H283,"="&amp;NA()))))</f>
        <v>#N/A</v>
      </c>
      <c r="M283" s="87" t="e">
        <f aca="false">IF(ISNUMBER(I283),TRUNC(I283),TRUNC(INDEX(K$21:K$312,COUNTIF(I$21:I283,"="&amp;NA()))))</f>
        <v>#N/A</v>
      </c>
      <c r="N283" s="85" t="e">
        <f aca="false">INDEX(Imagen!$B$9:$BT$108,M283,L283)</f>
        <v>#N/A</v>
      </c>
      <c r="O283" s="85" t="e">
        <f aca="false">INDEX(Filtro1!$B$9:$BT$108,M283,L283)</f>
        <v>#N/A</v>
      </c>
      <c r="P283" s="85" t="e">
        <f aca="false">INDEX(Filtro2!$B$9:$BT$108,M283,L283)</f>
        <v>#N/A</v>
      </c>
      <c r="Q283" s="87" t="e">
        <f aca="false" t="array" ref="Q283:R283">TRANSPOSE(MMULT($O$11:$P$12,TRANSPOSE(L283:M283)+$L$8:$L$9))</f>
        <v>#N/A</v>
      </c>
      <c r="R283" s="87" t="e">
        <v>#N/A</v>
      </c>
      <c r="S283" s="85" t="n">
        <f aca="false" t="array" ref="S283:S283">MATCH(SMALL(IF(ISNUMBER($Q$21:$Q$312),$Q$21:$Q$312,""),SUM(IF(ISNUMBER($Q$21:Q283),1,0))),$Q$21:$Q$312,0)</f>
        <v>62</v>
      </c>
      <c r="T283" s="85" t="n">
        <f aca="false">INDEX(R$21:R$312,$S283)</f>
        <v>-0.0905266127017939</v>
      </c>
      <c r="U283" s="85" t="n">
        <f aca="false">INDEX(Q$21:Q$312,$S283)</f>
        <v>63.3717040138777</v>
      </c>
      <c r="V283" s="87" t="n">
        <f aca="false">INDEX(N$21:N$312,$S283)</f>
        <v>-1392</v>
      </c>
      <c r="W283" s="87" t="n">
        <f aca="false">INDEX(O$21:O$312,$S283)</f>
        <v>-311</v>
      </c>
      <c r="X283" s="87" t="n">
        <f aca="false">INDEX(P$21:P$312,$S283)</f>
        <v>4168</v>
      </c>
    </row>
    <row r="284" customFormat="false" ht="15" hidden="false" customHeight="false" outlineLevel="0" collapsed="false">
      <c r="H284" s="85" t="e">
        <f aca="false">IF((H283+1*SIGN($H$8-$H$21))*SIGN($H$8-$H$21)&gt;$H$8*SIGN($H$8-$H$21),NA(),H283+1*SIGN($H$8-$H$21))</f>
        <v>#N/A</v>
      </c>
      <c r="I284" s="85" t="e">
        <f aca="false">H284*$H$10+$H$12</f>
        <v>#N/A</v>
      </c>
      <c r="J284" s="85" t="e">
        <f aca="false">K284*$I$10+$I$12</f>
        <v>#N/A</v>
      </c>
      <c r="K284" s="85" t="e">
        <f aca="false">IF((K283+1*SIGN($I$8-$K$21))*SIGN($I$8-$K$21)&gt;$I$8*SIGN($I$8-$K$21),NA(),K283+1*SIGN($I$8-$K$21))</f>
        <v>#N/A</v>
      </c>
      <c r="L284" s="87" t="e">
        <f aca="false">IF(ISNUMBER(H284),TRUNC(H284),TRUNC(INDEX(J$21:J$312,COUNTIF(H$21:H284,"="&amp;NA()))))</f>
        <v>#N/A</v>
      </c>
      <c r="M284" s="87" t="e">
        <f aca="false">IF(ISNUMBER(I284),TRUNC(I284),TRUNC(INDEX(K$21:K$312,COUNTIF(I$21:I284,"="&amp;NA()))))</f>
        <v>#N/A</v>
      </c>
      <c r="N284" s="85" t="e">
        <f aca="false">INDEX(Imagen!$B$9:$BT$108,M284,L284)</f>
        <v>#N/A</v>
      </c>
      <c r="O284" s="85" t="e">
        <f aca="false">INDEX(Filtro1!$B$9:$BT$108,M284,L284)</f>
        <v>#N/A</v>
      </c>
      <c r="P284" s="85" t="e">
        <f aca="false">INDEX(Filtro2!$B$9:$BT$108,M284,L284)</f>
        <v>#N/A</v>
      </c>
      <c r="Q284" s="87" t="e">
        <f aca="false" t="array" ref="Q284:R284">TRANSPOSE(MMULT($O$11:$P$12,TRANSPOSE(L284:M284)+$L$8:$L$9))</f>
        <v>#N/A</v>
      </c>
      <c r="R284" s="87" t="e">
        <v>#N/A</v>
      </c>
      <c r="S284" s="85" t="n">
        <f aca="false" t="array" ref="S284:S284">MATCH(SMALL(IF(ISNUMBER($Q$21:$Q$312),$Q$21:$Q$312,""),SUM(IF(ISNUMBER($Q$21:Q284),1,0))),$Q$21:$Q$312,0)</f>
        <v>62</v>
      </c>
      <c r="T284" s="85" t="n">
        <f aca="false">INDEX(R$21:R$312,$S284)</f>
        <v>-0.0905266127017939</v>
      </c>
      <c r="U284" s="85" t="n">
        <f aca="false">INDEX(Q$21:Q$312,$S284)</f>
        <v>63.3717040138777</v>
      </c>
      <c r="V284" s="87" t="n">
        <f aca="false">INDEX(N$21:N$312,$S284)</f>
        <v>-1392</v>
      </c>
      <c r="W284" s="87" t="n">
        <f aca="false">INDEX(O$21:O$312,$S284)</f>
        <v>-311</v>
      </c>
      <c r="X284" s="87" t="n">
        <f aca="false">INDEX(P$21:P$312,$S284)</f>
        <v>4168</v>
      </c>
    </row>
    <row r="285" customFormat="false" ht="15" hidden="false" customHeight="false" outlineLevel="0" collapsed="false">
      <c r="H285" s="85" t="e">
        <f aca="false">IF((H284+1*SIGN($H$8-$H$21))*SIGN($H$8-$H$21)&gt;$H$8*SIGN($H$8-$H$21),NA(),H284+1*SIGN($H$8-$H$21))</f>
        <v>#N/A</v>
      </c>
      <c r="I285" s="85" t="e">
        <f aca="false">H285*$H$10+$H$12</f>
        <v>#N/A</v>
      </c>
      <c r="J285" s="85" t="e">
        <f aca="false">K285*$I$10+$I$12</f>
        <v>#N/A</v>
      </c>
      <c r="K285" s="85" t="e">
        <f aca="false">IF((K284+1*SIGN($I$8-$K$21))*SIGN($I$8-$K$21)&gt;$I$8*SIGN($I$8-$K$21),NA(),K284+1*SIGN($I$8-$K$21))</f>
        <v>#N/A</v>
      </c>
      <c r="L285" s="87" t="e">
        <f aca="false">IF(ISNUMBER(H285),TRUNC(H285),TRUNC(INDEX(J$21:J$312,COUNTIF(H$21:H285,"="&amp;NA()))))</f>
        <v>#N/A</v>
      </c>
      <c r="M285" s="87" t="e">
        <f aca="false">IF(ISNUMBER(I285),TRUNC(I285),TRUNC(INDEX(K$21:K$312,COUNTIF(I$21:I285,"="&amp;NA()))))</f>
        <v>#N/A</v>
      </c>
      <c r="N285" s="85" t="e">
        <f aca="false">INDEX(Imagen!$B$9:$BT$108,M285,L285)</f>
        <v>#N/A</v>
      </c>
      <c r="O285" s="85" t="e">
        <f aca="false">INDEX(Filtro1!$B$9:$BT$108,M285,L285)</f>
        <v>#N/A</v>
      </c>
      <c r="P285" s="85" t="e">
        <f aca="false">INDEX(Filtro2!$B$9:$BT$108,M285,L285)</f>
        <v>#N/A</v>
      </c>
      <c r="Q285" s="87" t="e">
        <f aca="false" t="array" ref="Q285:R285">TRANSPOSE(MMULT($O$11:$P$12,TRANSPOSE(L285:M285)+$L$8:$L$9))</f>
        <v>#N/A</v>
      </c>
      <c r="R285" s="87" t="e">
        <v>#N/A</v>
      </c>
      <c r="S285" s="85" t="n">
        <f aca="false" t="array" ref="S285:S285">MATCH(SMALL(IF(ISNUMBER($Q$21:$Q$312),$Q$21:$Q$312,""),SUM(IF(ISNUMBER($Q$21:Q285),1,0))),$Q$21:$Q$312,0)</f>
        <v>62</v>
      </c>
      <c r="T285" s="85" t="n">
        <f aca="false">INDEX(R$21:R$312,$S285)</f>
        <v>-0.0905266127017939</v>
      </c>
      <c r="U285" s="85" t="n">
        <f aca="false">INDEX(Q$21:Q$312,$S285)</f>
        <v>63.3717040138777</v>
      </c>
      <c r="V285" s="87" t="n">
        <f aca="false">INDEX(N$21:N$312,$S285)</f>
        <v>-1392</v>
      </c>
      <c r="W285" s="87" t="n">
        <f aca="false">INDEX(O$21:O$312,$S285)</f>
        <v>-311</v>
      </c>
      <c r="X285" s="87" t="n">
        <f aca="false">INDEX(P$21:P$312,$S285)</f>
        <v>4168</v>
      </c>
    </row>
    <row r="286" customFormat="false" ht="15" hidden="false" customHeight="false" outlineLevel="0" collapsed="false">
      <c r="H286" s="85" t="e">
        <f aca="false">IF((H285+1*SIGN($H$8-$H$21))*SIGN($H$8-$H$21)&gt;$H$8*SIGN($H$8-$H$21),NA(),H285+1*SIGN($H$8-$H$21))</f>
        <v>#N/A</v>
      </c>
      <c r="I286" s="85" t="e">
        <f aca="false">H286*$H$10+$H$12</f>
        <v>#N/A</v>
      </c>
      <c r="J286" s="85" t="e">
        <f aca="false">K286*$I$10+$I$12</f>
        <v>#N/A</v>
      </c>
      <c r="K286" s="85" t="e">
        <f aca="false">IF((K285+1*SIGN($I$8-$K$21))*SIGN($I$8-$K$21)&gt;$I$8*SIGN($I$8-$K$21),NA(),K285+1*SIGN($I$8-$K$21))</f>
        <v>#N/A</v>
      </c>
      <c r="L286" s="87" t="e">
        <f aca="false">IF(ISNUMBER(H286),TRUNC(H286),TRUNC(INDEX(J$21:J$312,COUNTIF(H$21:H286,"="&amp;NA()))))</f>
        <v>#N/A</v>
      </c>
      <c r="M286" s="87" t="e">
        <f aca="false">IF(ISNUMBER(I286),TRUNC(I286),TRUNC(INDEX(K$21:K$312,COUNTIF(I$21:I286,"="&amp;NA()))))</f>
        <v>#N/A</v>
      </c>
      <c r="N286" s="85" t="e">
        <f aca="false">INDEX(Imagen!$B$9:$BT$108,M286,L286)</f>
        <v>#N/A</v>
      </c>
      <c r="O286" s="85" t="e">
        <f aca="false">INDEX(Filtro1!$B$9:$BT$108,M286,L286)</f>
        <v>#N/A</v>
      </c>
      <c r="P286" s="85" t="e">
        <f aca="false">INDEX(Filtro2!$B$9:$BT$108,M286,L286)</f>
        <v>#N/A</v>
      </c>
      <c r="Q286" s="87" t="e">
        <f aca="false" t="array" ref="Q286:R286">TRANSPOSE(MMULT($O$11:$P$12,TRANSPOSE(L286:M286)+$L$8:$L$9))</f>
        <v>#N/A</v>
      </c>
      <c r="R286" s="87" t="e">
        <v>#N/A</v>
      </c>
      <c r="S286" s="85" t="n">
        <f aca="false" t="array" ref="S286:S286">MATCH(SMALL(IF(ISNUMBER($Q$21:$Q$312),$Q$21:$Q$312,""),SUM(IF(ISNUMBER($Q$21:Q286),1,0))),$Q$21:$Q$312,0)</f>
        <v>62</v>
      </c>
      <c r="T286" s="85" t="n">
        <f aca="false">INDEX(R$21:R$312,$S286)</f>
        <v>-0.0905266127017939</v>
      </c>
      <c r="U286" s="85" t="n">
        <f aca="false">INDEX(Q$21:Q$312,$S286)</f>
        <v>63.3717040138777</v>
      </c>
      <c r="V286" s="87" t="n">
        <f aca="false">INDEX(N$21:N$312,$S286)</f>
        <v>-1392</v>
      </c>
      <c r="W286" s="87" t="n">
        <f aca="false">INDEX(O$21:O$312,$S286)</f>
        <v>-311</v>
      </c>
      <c r="X286" s="87" t="n">
        <f aca="false">INDEX(P$21:P$312,$S286)</f>
        <v>4168</v>
      </c>
    </row>
    <row r="287" customFormat="false" ht="15" hidden="false" customHeight="false" outlineLevel="0" collapsed="false">
      <c r="H287" s="85" t="e">
        <f aca="false">IF((H286+1*SIGN($H$8-$H$21))*SIGN($H$8-$H$21)&gt;$H$8*SIGN($H$8-$H$21),NA(),H286+1*SIGN($H$8-$H$21))</f>
        <v>#N/A</v>
      </c>
      <c r="I287" s="85" t="e">
        <f aca="false">H287*$H$10+$H$12</f>
        <v>#N/A</v>
      </c>
      <c r="J287" s="85" t="e">
        <f aca="false">K287*$I$10+$I$12</f>
        <v>#N/A</v>
      </c>
      <c r="K287" s="85" t="e">
        <f aca="false">IF((K286+1*SIGN($I$8-$K$21))*SIGN($I$8-$K$21)&gt;$I$8*SIGN($I$8-$K$21),NA(),K286+1*SIGN($I$8-$K$21))</f>
        <v>#N/A</v>
      </c>
      <c r="L287" s="87" t="e">
        <f aca="false">IF(ISNUMBER(H287),TRUNC(H287),TRUNC(INDEX(J$21:J$312,COUNTIF(H$21:H287,"="&amp;NA()))))</f>
        <v>#N/A</v>
      </c>
      <c r="M287" s="87" t="e">
        <f aca="false">IF(ISNUMBER(I287),TRUNC(I287),TRUNC(INDEX(K$21:K$312,COUNTIF(I$21:I287,"="&amp;NA()))))</f>
        <v>#N/A</v>
      </c>
      <c r="N287" s="85" t="e">
        <f aca="false">INDEX(Imagen!$B$9:$BT$108,M287,L287)</f>
        <v>#N/A</v>
      </c>
      <c r="O287" s="85" t="e">
        <f aca="false">INDEX(Filtro1!$B$9:$BT$108,M287,L287)</f>
        <v>#N/A</v>
      </c>
      <c r="P287" s="85" t="e">
        <f aca="false">INDEX(Filtro2!$B$9:$BT$108,M287,L287)</f>
        <v>#N/A</v>
      </c>
      <c r="Q287" s="87" t="e">
        <f aca="false" t="array" ref="Q287:R287">TRANSPOSE(MMULT($O$11:$P$12,TRANSPOSE(L287:M287)+$L$8:$L$9))</f>
        <v>#N/A</v>
      </c>
      <c r="R287" s="87" t="e">
        <v>#N/A</v>
      </c>
      <c r="S287" s="85" t="n">
        <f aca="false" t="array" ref="S287:S287">MATCH(SMALL(IF(ISNUMBER($Q$21:$Q$312),$Q$21:$Q$312,""),SUM(IF(ISNUMBER($Q$21:Q287),1,0))),$Q$21:$Q$312,0)</f>
        <v>62</v>
      </c>
      <c r="T287" s="85" t="n">
        <f aca="false">INDEX(R$21:R$312,$S287)</f>
        <v>-0.0905266127017939</v>
      </c>
      <c r="U287" s="85" t="n">
        <f aca="false">INDEX(Q$21:Q$312,$S287)</f>
        <v>63.3717040138777</v>
      </c>
      <c r="V287" s="87" t="n">
        <f aca="false">INDEX(N$21:N$312,$S287)</f>
        <v>-1392</v>
      </c>
      <c r="W287" s="87" t="n">
        <f aca="false">INDEX(O$21:O$312,$S287)</f>
        <v>-311</v>
      </c>
      <c r="X287" s="87" t="n">
        <f aca="false">INDEX(P$21:P$312,$S287)</f>
        <v>4168</v>
      </c>
    </row>
    <row r="288" customFormat="false" ht="15" hidden="false" customHeight="false" outlineLevel="0" collapsed="false">
      <c r="H288" s="85" t="e">
        <f aca="false">IF((H287+1*SIGN($H$8-$H$21))*SIGN($H$8-$H$21)&gt;$H$8*SIGN($H$8-$H$21),NA(),H287+1*SIGN($H$8-$H$21))</f>
        <v>#N/A</v>
      </c>
      <c r="I288" s="85" t="e">
        <f aca="false">H288*$H$10+$H$12</f>
        <v>#N/A</v>
      </c>
      <c r="J288" s="85" t="e">
        <f aca="false">K288*$I$10+$I$12</f>
        <v>#N/A</v>
      </c>
      <c r="K288" s="85" t="e">
        <f aca="false">IF((K287+1*SIGN($I$8-$K$21))*SIGN($I$8-$K$21)&gt;$I$8*SIGN($I$8-$K$21),NA(),K287+1*SIGN($I$8-$K$21))</f>
        <v>#N/A</v>
      </c>
      <c r="L288" s="87" t="e">
        <f aca="false">IF(ISNUMBER(H288),TRUNC(H288),TRUNC(INDEX(J$21:J$312,COUNTIF(H$21:H288,"="&amp;NA()))))</f>
        <v>#N/A</v>
      </c>
      <c r="M288" s="87" t="e">
        <f aca="false">IF(ISNUMBER(I288),TRUNC(I288),TRUNC(INDEX(K$21:K$312,COUNTIF(I$21:I288,"="&amp;NA()))))</f>
        <v>#N/A</v>
      </c>
      <c r="N288" s="85" t="e">
        <f aca="false">INDEX(Imagen!$B$9:$BT$108,M288,L288)</f>
        <v>#N/A</v>
      </c>
      <c r="O288" s="85" t="e">
        <f aca="false">INDEX(Filtro1!$B$9:$BT$108,M288,L288)</f>
        <v>#N/A</v>
      </c>
      <c r="P288" s="85" t="e">
        <f aca="false">INDEX(Filtro2!$B$9:$BT$108,M288,L288)</f>
        <v>#N/A</v>
      </c>
      <c r="Q288" s="87" t="e">
        <f aca="false" t="array" ref="Q288:R288">TRANSPOSE(MMULT($O$11:$P$12,TRANSPOSE(L288:M288)+$L$8:$L$9))</f>
        <v>#N/A</v>
      </c>
      <c r="R288" s="87" t="e">
        <v>#N/A</v>
      </c>
      <c r="S288" s="85" t="n">
        <f aca="false" t="array" ref="S288:S288">MATCH(SMALL(IF(ISNUMBER($Q$21:$Q$312),$Q$21:$Q$312,""),SUM(IF(ISNUMBER($Q$21:Q288),1,0))),$Q$21:$Q$312,0)</f>
        <v>62</v>
      </c>
      <c r="T288" s="85" t="n">
        <f aca="false">INDEX(R$21:R$312,$S288)</f>
        <v>-0.0905266127017939</v>
      </c>
      <c r="U288" s="85" t="n">
        <f aca="false">INDEX(Q$21:Q$312,$S288)</f>
        <v>63.3717040138777</v>
      </c>
      <c r="V288" s="87" t="n">
        <f aca="false">INDEX(N$21:N$312,$S288)</f>
        <v>-1392</v>
      </c>
      <c r="W288" s="87" t="n">
        <f aca="false">INDEX(O$21:O$312,$S288)</f>
        <v>-311</v>
      </c>
      <c r="X288" s="87" t="n">
        <f aca="false">INDEX(P$21:P$312,$S288)</f>
        <v>4168</v>
      </c>
    </row>
    <row r="289" customFormat="false" ht="15" hidden="false" customHeight="false" outlineLevel="0" collapsed="false">
      <c r="H289" s="85" t="e">
        <f aca="false">IF((H288+1*SIGN($H$8-$H$21))*SIGN($H$8-$H$21)&gt;$H$8*SIGN($H$8-$H$21),NA(),H288+1*SIGN($H$8-$H$21))</f>
        <v>#N/A</v>
      </c>
      <c r="I289" s="85" t="e">
        <f aca="false">H289*$H$10+$H$12</f>
        <v>#N/A</v>
      </c>
      <c r="J289" s="85" t="e">
        <f aca="false">K289*$I$10+$I$12</f>
        <v>#N/A</v>
      </c>
      <c r="K289" s="85" t="e">
        <f aca="false">IF((K288+1*SIGN($I$8-$K$21))*SIGN($I$8-$K$21)&gt;$I$8*SIGN($I$8-$K$21),NA(),K288+1*SIGN($I$8-$K$21))</f>
        <v>#N/A</v>
      </c>
      <c r="L289" s="87" t="e">
        <f aca="false">IF(ISNUMBER(H289),TRUNC(H289),TRUNC(INDEX(J$21:J$312,COUNTIF(H$21:H289,"="&amp;NA()))))</f>
        <v>#N/A</v>
      </c>
      <c r="M289" s="87" t="e">
        <f aca="false">IF(ISNUMBER(I289),TRUNC(I289),TRUNC(INDEX(K$21:K$312,COUNTIF(I$21:I289,"="&amp;NA()))))</f>
        <v>#N/A</v>
      </c>
      <c r="N289" s="85" t="e">
        <f aca="false">INDEX(Imagen!$B$9:$BT$108,M289,L289)</f>
        <v>#N/A</v>
      </c>
      <c r="O289" s="85" t="e">
        <f aca="false">INDEX(Filtro1!$B$9:$BT$108,M289,L289)</f>
        <v>#N/A</v>
      </c>
      <c r="P289" s="85" t="e">
        <f aca="false">INDEX(Filtro2!$B$9:$BT$108,M289,L289)</f>
        <v>#N/A</v>
      </c>
      <c r="Q289" s="87" t="e">
        <f aca="false" t="array" ref="Q289:R289">TRANSPOSE(MMULT($O$11:$P$12,TRANSPOSE(L289:M289)+$L$8:$L$9))</f>
        <v>#N/A</v>
      </c>
      <c r="R289" s="87" t="e">
        <v>#N/A</v>
      </c>
      <c r="S289" s="85" t="n">
        <f aca="false" t="array" ref="S289:S289">MATCH(SMALL(IF(ISNUMBER($Q$21:$Q$312),$Q$21:$Q$312,""),SUM(IF(ISNUMBER($Q$21:Q289),1,0))),$Q$21:$Q$312,0)</f>
        <v>62</v>
      </c>
      <c r="T289" s="85" t="n">
        <f aca="false">INDEX(R$21:R$312,$S289)</f>
        <v>-0.0905266127017939</v>
      </c>
      <c r="U289" s="85" t="n">
        <f aca="false">INDEX(Q$21:Q$312,$S289)</f>
        <v>63.3717040138777</v>
      </c>
      <c r="V289" s="87" t="n">
        <f aca="false">INDEX(N$21:N$312,$S289)</f>
        <v>-1392</v>
      </c>
      <c r="W289" s="87" t="n">
        <f aca="false">INDEX(O$21:O$312,$S289)</f>
        <v>-311</v>
      </c>
      <c r="X289" s="87" t="n">
        <f aca="false">INDEX(P$21:P$312,$S289)</f>
        <v>4168</v>
      </c>
    </row>
    <row r="290" customFormat="false" ht="15" hidden="false" customHeight="false" outlineLevel="0" collapsed="false">
      <c r="H290" s="85" t="e">
        <f aca="false">IF((H289+1*SIGN($H$8-$H$21))*SIGN($H$8-$H$21)&gt;$H$8*SIGN($H$8-$H$21),NA(),H289+1*SIGN($H$8-$H$21))</f>
        <v>#N/A</v>
      </c>
      <c r="I290" s="85" t="e">
        <f aca="false">H290*$H$10+$H$12</f>
        <v>#N/A</v>
      </c>
      <c r="J290" s="85" t="e">
        <f aca="false">K290*$I$10+$I$12</f>
        <v>#N/A</v>
      </c>
      <c r="K290" s="85" t="e">
        <f aca="false">IF((K289+1*SIGN($I$8-$K$21))*SIGN($I$8-$K$21)&gt;$I$8*SIGN($I$8-$K$21),NA(),K289+1*SIGN($I$8-$K$21))</f>
        <v>#N/A</v>
      </c>
      <c r="L290" s="87" t="e">
        <f aca="false">IF(ISNUMBER(H290),TRUNC(H290),TRUNC(INDEX(J$21:J$312,COUNTIF(H$21:H290,"="&amp;NA()))))</f>
        <v>#N/A</v>
      </c>
      <c r="M290" s="87" t="e">
        <f aca="false">IF(ISNUMBER(I290),TRUNC(I290),TRUNC(INDEX(K$21:K$312,COUNTIF(I$21:I290,"="&amp;NA()))))</f>
        <v>#N/A</v>
      </c>
      <c r="N290" s="85" t="e">
        <f aca="false">INDEX(Imagen!$B$9:$BT$108,M290,L290)</f>
        <v>#N/A</v>
      </c>
      <c r="O290" s="85" t="e">
        <f aca="false">INDEX(Filtro1!$B$9:$BT$108,M290,L290)</f>
        <v>#N/A</v>
      </c>
      <c r="P290" s="85" t="e">
        <f aca="false">INDEX(Filtro2!$B$9:$BT$108,M290,L290)</f>
        <v>#N/A</v>
      </c>
      <c r="Q290" s="87" t="e">
        <f aca="false" t="array" ref="Q290:R290">TRANSPOSE(MMULT($O$11:$P$12,TRANSPOSE(L290:M290)+$L$8:$L$9))</f>
        <v>#N/A</v>
      </c>
      <c r="R290" s="87" t="e">
        <v>#N/A</v>
      </c>
      <c r="S290" s="85" t="n">
        <f aca="false" t="array" ref="S290:S290">MATCH(SMALL(IF(ISNUMBER($Q$21:$Q$312),$Q$21:$Q$312,""),SUM(IF(ISNUMBER($Q$21:Q290),1,0))),$Q$21:$Q$312,0)</f>
        <v>62</v>
      </c>
      <c r="T290" s="85" t="n">
        <f aca="false">INDEX(R$21:R$312,$S290)</f>
        <v>-0.0905266127017939</v>
      </c>
      <c r="U290" s="85" t="n">
        <f aca="false">INDEX(Q$21:Q$312,$S290)</f>
        <v>63.3717040138777</v>
      </c>
      <c r="V290" s="87" t="n">
        <f aca="false">INDEX(N$21:N$312,$S290)</f>
        <v>-1392</v>
      </c>
      <c r="W290" s="87" t="n">
        <f aca="false">INDEX(O$21:O$312,$S290)</f>
        <v>-311</v>
      </c>
      <c r="X290" s="87" t="n">
        <f aca="false">INDEX(P$21:P$312,$S290)</f>
        <v>4168</v>
      </c>
    </row>
    <row r="291" customFormat="false" ht="15" hidden="false" customHeight="false" outlineLevel="0" collapsed="false">
      <c r="H291" s="85" t="e">
        <f aca="false">IF((H290+1*SIGN($H$8-$H$21))*SIGN($H$8-$H$21)&gt;$H$8*SIGN($H$8-$H$21),NA(),H290+1*SIGN($H$8-$H$21))</f>
        <v>#N/A</v>
      </c>
      <c r="I291" s="85" t="e">
        <f aca="false">H291*$H$10+$H$12</f>
        <v>#N/A</v>
      </c>
      <c r="J291" s="85" t="e">
        <f aca="false">K291*$I$10+$I$12</f>
        <v>#N/A</v>
      </c>
      <c r="K291" s="85" t="e">
        <f aca="false">IF((K290+1*SIGN($I$8-$K$21))*SIGN($I$8-$K$21)&gt;$I$8*SIGN($I$8-$K$21),NA(),K290+1*SIGN($I$8-$K$21))</f>
        <v>#N/A</v>
      </c>
      <c r="L291" s="87" t="e">
        <f aca="false">IF(ISNUMBER(H291),TRUNC(H291),TRUNC(INDEX(J$21:J$312,COUNTIF(H$21:H291,"="&amp;NA()))))</f>
        <v>#N/A</v>
      </c>
      <c r="M291" s="87" t="e">
        <f aca="false">IF(ISNUMBER(I291),TRUNC(I291),TRUNC(INDEX(K$21:K$312,COUNTIF(I$21:I291,"="&amp;NA()))))</f>
        <v>#N/A</v>
      </c>
      <c r="N291" s="85" t="e">
        <f aca="false">INDEX(Imagen!$B$9:$BT$108,M291,L291)</f>
        <v>#N/A</v>
      </c>
      <c r="O291" s="85" t="e">
        <f aca="false">INDEX(Filtro1!$B$9:$BT$108,M291,L291)</f>
        <v>#N/A</v>
      </c>
      <c r="P291" s="85" t="e">
        <f aca="false">INDEX(Filtro2!$B$9:$BT$108,M291,L291)</f>
        <v>#N/A</v>
      </c>
      <c r="Q291" s="87" t="e">
        <f aca="false" t="array" ref="Q291:R291">TRANSPOSE(MMULT($O$11:$P$12,TRANSPOSE(L291:M291)+$L$8:$L$9))</f>
        <v>#N/A</v>
      </c>
      <c r="R291" s="87" t="e">
        <v>#N/A</v>
      </c>
      <c r="S291" s="85" t="n">
        <f aca="false" t="array" ref="S291:S291">MATCH(SMALL(IF(ISNUMBER($Q$21:$Q$312),$Q$21:$Q$312,""),SUM(IF(ISNUMBER($Q$21:Q291),1,0))),$Q$21:$Q$312,0)</f>
        <v>62</v>
      </c>
      <c r="T291" s="85" t="n">
        <f aca="false">INDEX(R$21:R$312,$S291)</f>
        <v>-0.0905266127017939</v>
      </c>
      <c r="U291" s="85" t="n">
        <f aca="false">INDEX(Q$21:Q$312,$S291)</f>
        <v>63.3717040138777</v>
      </c>
      <c r="V291" s="87" t="n">
        <f aca="false">INDEX(N$21:N$312,$S291)</f>
        <v>-1392</v>
      </c>
      <c r="W291" s="87" t="n">
        <f aca="false">INDEX(O$21:O$312,$S291)</f>
        <v>-311</v>
      </c>
      <c r="X291" s="87" t="n">
        <f aca="false">INDEX(P$21:P$312,$S291)</f>
        <v>4168</v>
      </c>
    </row>
    <row r="292" customFormat="false" ht="15" hidden="false" customHeight="false" outlineLevel="0" collapsed="false">
      <c r="H292" s="85" t="e">
        <f aca="false">IF((H291+1*SIGN($H$8-$H$21))*SIGN($H$8-$H$21)&gt;$H$8*SIGN($H$8-$H$21),NA(),H291+1*SIGN($H$8-$H$21))</f>
        <v>#N/A</v>
      </c>
      <c r="I292" s="85" t="e">
        <f aca="false">H292*$H$10+$H$12</f>
        <v>#N/A</v>
      </c>
      <c r="J292" s="85" t="e">
        <f aca="false">K292*$I$10+$I$12</f>
        <v>#N/A</v>
      </c>
      <c r="K292" s="85" t="e">
        <f aca="false">IF((K291+1*SIGN($I$8-$K$21))*SIGN($I$8-$K$21)&gt;$I$8*SIGN($I$8-$K$21),NA(),K291+1*SIGN($I$8-$K$21))</f>
        <v>#N/A</v>
      </c>
      <c r="L292" s="87" t="e">
        <f aca="false">IF(ISNUMBER(H292),TRUNC(H292),TRUNC(INDEX(J$21:J$312,COUNTIF(H$21:H292,"="&amp;NA()))))</f>
        <v>#N/A</v>
      </c>
      <c r="M292" s="87" t="e">
        <f aca="false">IF(ISNUMBER(I292),TRUNC(I292),TRUNC(INDEX(K$21:K$312,COUNTIF(I$21:I292,"="&amp;NA()))))</f>
        <v>#N/A</v>
      </c>
      <c r="N292" s="85" t="e">
        <f aca="false">INDEX(Imagen!$B$9:$BT$108,M292,L292)</f>
        <v>#N/A</v>
      </c>
      <c r="O292" s="85" t="e">
        <f aca="false">INDEX(Filtro1!$B$9:$BT$108,M292,L292)</f>
        <v>#N/A</v>
      </c>
      <c r="P292" s="85" t="e">
        <f aca="false">INDEX(Filtro2!$B$9:$BT$108,M292,L292)</f>
        <v>#N/A</v>
      </c>
      <c r="Q292" s="87" t="e">
        <f aca="false" t="array" ref="Q292:R292">TRANSPOSE(MMULT($O$11:$P$12,TRANSPOSE(L292:M292)+$L$8:$L$9))</f>
        <v>#N/A</v>
      </c>
      <c r="R292" s="87" t="e">
        <v>#N/A</v>
      </c>
      <c r="S292" s="85" t="n">
        <f aca="false" t="array" ref="S292:S292">MATCH(SMALL(IF(ISNUMBER($Q$21:$Q$312),$Q$21:$Q$312,""),SUM(IF(ISNUMBER($Q$21:Q292),1,0))),$Q$21:$Q$312,0)</f>
        <v>62</v>
      </c>
      <c r="T292" s="85" t="n">
        <f aca="false">INDEX(R$21:R$312,$S292)</f>
        <v>-0.0905266127017939</v>
      </c>
      <c r="U292" s="85" t="n">
        <f aca="false">INDEX(Q$21:Q$312,$S292)</f>
        <v>63.3717040138777</v>
      </c>
      <c r="V292" s="87" t="n">
        <f aca="false">INDEX(N$21:N$312,$S292)</f>
        <v>-1392</v>
      </c>
      <c r="W292" s="87" t="n">
        <f aca="false">INDEX(O$21:O$312,$S292)</f>
        <v>-311</v>
      </c>
      <c r="X292" s="87" t="n">
        <f aca="false">INDEX(P$21:P$312,$S292)</f>
        <v>4168</v>
      </c>
    </row>
    <row r="293" customFormat="false" ht="15" hidden="false" customHeight="false" outlineLevel="0" collapsed="false">
      <c r="H293" s="85" t="e">
        <f aca="false">IF((H292+1*SIGN($H$8-$H$21))*SIGN($H$8-$H$21)&gt;$H$8*SIGN($H$8-$H$21),NA(),H292+1*SIGN($H$8-$H$21))</f>
        <v>#N/A</v>
      </c>
      <c r="I293" s="85" t="e">
        <f aca="false">H293*$H$10+$H$12</f>
        <v>#N/A</v>
      </c>
      <c r="J293" s="85" t="e">
        <f aca="false">K293*$I$10+$I$12</f>
        <v>#N/A</v>
      </c>
      <c r="K293" s="85" t="e">
        <f aca="false">IF((K292+1*SIGN($I$8-$K$21))*SIGN($I$8-$K$21)&gt;$I$8*SIGN($I$8-$K$21),NA(),K292+1*SIGN($I$8-$K$21))</f>
        <v>#N/A</v>
      </c>
      <c r="L293" s="87" t="e">
        <f aca="false">IF(ISNUMBER(H293),TRUNC(H293),TRUNC(INDEX(J$21:J$312,COUNTIF(H$21:H293,"="&amp;NA()))))</f>
        <v>#N/A</v>
      </c>
      <c r="M293" s="87" t="e">
        <f aca="false">IF(ISNUMBER(I293),TRUNC(I293),TRUNC(INDEX(K$21:K$312,COUNTIF(I$21:I293,"="&amp;NA()))))</f>
        <v>#N/A</v>
      </c>
      <c r="N293" s="85" t="e">
        <f aca="false">INDEX(Imagen!$B$9:$BT$108,M293,L293)</f>
        <v>#N/A</v>
      </c>
      <c r="O293" s="85" t="e">
        <f aca="false">INDEX(Filtro1!$B$9:$BT$108,M293,L293)</f>
        <v>#N/A</v>
      </c>
      <c r="P293" s="85" t="e">
        <f aca="false">INDEX(Filtro2!$B$9:$BT$108,M293,L293)</f>
        <v>#N/A</v>
      </c>
      <c r="Q293" s="87" t="e">
        <f aca="false" t="array" ref="Q293:R293">TRANSPOSE(MMULT($O$11:$P$12,TRANSPOSE(L293:M293)+$L$8:$L$9))</f>
        <v>#N/A</v>
      </c>
      <c r="R293" s="87" t="e">
        <v>#N/A</v>
      </c>
      <c r="S293" s="85" t="n">
        <f aca="false" t="array" ref="S293:S293">MATCH(SMALL(IF(ISNUMBER($Q$21:$Q$312),$Q$21:$Q$312,""),SUM(IF(ISNUMBER($Q$21:Q293),1,0))),$Q$21:$Q$312,0)</f>
        <v>62</v>
      </c>
      <c r="T293" s="85" t="n">
        <f aca="false">INDEX(R$21:R$312,$S293)</f>
        <v>-0.0905266127017939</v>
      </c>
      <c r="U293" s="85" t="n">
        <f aca="false">INDEX(Q$21:Q$312,$S293)</f>
        <v>63.3717040138777</v>
      </c>
      <c r="V293" s="87" t="n">
        <f aca="false">INDEX(N$21:N$312,$S293)</f>
        <v>-1392</v>
      </c>
      <c r="W293" s="87" t="n">
        <f aca="false">INDEX(O$21:O$312,$S293)</f>
        <v>-311</v>
      </c>
      <c r="X293" s="87" t="n">
        <f aca="false">INDEX(P$21:P$312,$S293)</f>
        <v>4168</v>
      </c>
    </row>
    <row r="294" customFormat="false" ht="15" hidden="false" customHeight="false" outlineLevel="0" collapsed="false">
      <c r="H294" s="85" t="e">
        <f aca="false">IF((H293+1*SIGN($H$8-$H$21))*SIGN($H$8-$H$21)&gt;$H$8*SIGN($H$8-$H$21),NA(),H293+1*SIGN($H$8-$H$21))</f>
        <v>#N/A</v>
      </c>
      <c r="I294" s="85" t="e">
        <f aca="false">H294*$H$10+$H$12</f>
        <v>#N/A</v>
      </c>
      <c r="J294" s="85" t="e">
        <f aca="false">K294*$I$10+$I$12</f>
        <v>#N/A</v>
      </c>
      <c r="K294" s="85" t="e">
        <f aca="false">IF((K293+1*SIGN($I$8-$K$21))*SIGN($I$8-$K$21)&gt;$I$8*SIGN($I$8-$K$21),NA(),K293+1*SIGN($I$8-$K$21))</f>
        <v>#N/A</v>
      </c>
      <c r="L294" s="87" t="e">
        <f aca="false">IF(ISNUMBER(H294),TRUNC(H294),TRUNC(INDEX(J$21:J$312,COUNTIF(H$21:H294,"="&amp;NA()))))</f>
        <v>#N/A</v>
      </c>
      <c r="M294" s="87" t="e">
        <f aca="false">IF(ISNUMBER(I294),TRUNC(I294),TRUNC(INDEX(K$21:K$312,COUNTIF(I$21:I294,"="&amp;NA()))))</f>
        <v>#N/A</v>
      </c>
      <c r="N294" s="85" t="e">
        <f aca="false">INDEX(Imagen!$B$9:$BT$108,M294,L294)</f>
        <v>#N/A</v>
      </c>
      <c r="O294" s="85" t="e">
        <f aca="false">INDEX(Filtro1!$B$9:$BT$108,M294,L294)</f>
        <v>#N/A</v>
      </c>
      <c r="P294" s="85" t="e">
        <f aca="false">INDEX(Filtro2!$B$9:$BT$108,M294,L294)</f>
        <v>#N/A</v>
      </c>
      <c r="Q294" s="87" t="e">
        <f aca="false" t="array" ref="Q294:R294">TRANSPOSE(MMULT($O$11:$P$12,TRANSPOSE(L294:M294)+$L$8:$L$9))</f>
        <v>#N/A</v>
      </c>
      <c r="R294" s="87" t="e">
        <v>#N/A</v>
      </c>
      <c r="S294" s="85" t="n">
        <f aca="false" t="array" ref="S294:S294">MATCH(SMALL(IF(ISNUMBER($Q$21:$Q$312),$Q$21:$Q$312,""),SUM(IF(ISNUMBER($Q$21:Q294),1,0))),$Q$21:$Q$312,0)</f>
        <v>62</v>
      </c>
      <c r="T294" s="85" t="n">
        <f aca="false">INDEX(R$21:R$312,$S294)</f>
        <v>-0.0905266127017939</v>
      </c>
      <c r="U294" s="85" t="n">
        <f aca="false">INDEX(Q$21:Q$312,$S294)</f>
        <v>63.3717040138777</v>
      </c>
      <c r="V294" s="87" t="n">
        <f aca="false">INDEX(N$21:N$312,$S294)</f>
        <v>-1392</v>
      </c>
      <c r="W294" s="87" t="n">
        <f aca="false">INDEX(O$21:O$312,$S294)</f>
        <v>-311</v>
      </c>
      <c r="X294" s="87" t="n">
        <f aca="false">INDEX(P$21:P$312,$S294)</f>
        <v>4168</v>
      </c>
    </row>
    <row r="295" customFormat="false" ht="15" hidden="false" customHeight="false" outlineLevel="0" collapsed="false">
      <c r="H295" s="85" t="e">
        <f aca="false">IF((H294+1*SIGN($H$8-$H$21))*SIGN($H$8-$H$21)&gt;$H$8*SIGN($H$8-$H$21),NA(),H294+1*SIGN($H$8-$H$21))</f>
        <v>#N/A</v>
      </c>
      <c r="I295" s="85" t="e">
        <f aca="false">H295*$H$10+$H$12</f>
        <v>#N/A</v>
      </c>
      <c r="J295" s="85" t="e">
        <f aca="false">K295*$I$10+$I$12</f>
        <v>#N/A</v>
      </c>
      <c r="K295" s="85" t="e">
        <f aca="false">IF((K294+1*SIGN($I$8-$K$21))*SIGN($I$8-$K$21)&gt;$I$8*SIGN($I$8-$K$21),NA(),K294+1*SIGN($I$8-$K$21))</f>
        <v>#N/A</v>
      </c>
      <c r="L295" s="87" t="e">
        <f aca="false">IF(ISNUMBER(H295),TRUNC(H295),TRUNC(INDEX(J$21:J$312,COUNTIF(H$21:H295,"="&amp;NA()))))</f>
        <v>#N/A</v>
      </c>
      <c r="M295" s="87" t="e">
        <f aca="false">IF(ISNUMBER(I295),TRUNC(I295),TRUNC(INDEX(K$21:K$312,COUNTIF(I$21:I295,"="&amp;NA()))))</f>
        <v>#N/A</v>
      </c>
      <c r="N295" s="85" t="e">
        <f aca="false">INDEX(Imagen!$B$9:$BT$108,M295,L295)</f>
        <v>#N/A</v>
      </c>
      <c r="O295" s="85" t="e">
        <f aca="false">INDEX(Filtro1!$B$9:$BT$108,M295,L295)</f>
        <v>#N/A</v>
      </c>
      <c r="P295" s="85" t="e">
        <f aca="false">INDEX(Filtro2!$B$9:$BT$108,M295,L295)</f>
        <v>#N/A</v>
      </c>
      <c r="Q295" s="87" t="e">
        <f aca="false" t="array" ref="Q295:R295">TRANSPOSE(MMULT($O$11:$P$12,TRANSPOSE(L295:M295)+$L$8:$L$9))</f>
        <v>#N/A</v>
      </c>
      <c r="R295" s="87" t="e">
        <v>#N/A</v>
      </c>
      <c r="S295" s="85" t="n">
        <f aca="false" t="array" ref="S295:S295">MATCH(SMALL(IF(ISNUMBER($Q$21:$Q$312),$Q$21:$Q$312,""),SUM(IF(ISNUMBER($Q$21:Q295),1,0))),$Q$21:$Q$312,0)</f>
        <v>62</v>
      </c>
      <c r="T295" s="85" t="n">
        <f aca="false">INDEX(R$21:R$312,$S295)</f>
        <v>-0.0905266127017939</v>
      </c>
      <c r="U295" s="85" t="n">
        <f aca="false">INDEX(Q$21:Q$312,$S295)</f>
        <v>63.3717040138777</v>
      </c>
      <c r="V295" s="87" t="n">
        <f aca="false">INDEX(N$21:N$312,$S295)</f>
        <v>-1392</v>
      </c>
      <c r="W295" s="87" t="n">
        <f aca="false">INDEX(O$21:O$312,$S295)</f>
        <v>-311</v>
      </c>
      <c r="X295" s="87" t="n">
        <f aca="false">INDEX(P$21:P$312,$S295)</f>
        <v>4168</v>
      </c>
    </row>
    <row r="296" customFormat="false" ht="15" hidden="false" customHeight="false" outlineLevel="0" collapsed="false">
      <c r="H296" s="85" t="e">
        <f aca="false">IF((H295+1*SIGN($H$8-$H$21))*SIGN($H$8-$H$21)&gt;$H$8*SIGN($H$8-$H$21),NA(),H295+1*SIGN($H$8-$H$21))</f>
        <v>#N/A</v>
      </c>
      <c r="I296" s="85" t="e">
        <f aca="false">H296*$H$10+$H$12</f>
        <v>#N/A</v>
      </c>
      <c r="J296" s="85" t="e">
        <f aca="false">K296*$I$10+$I$12</f>
        <v>#N/A</v>
      </c>
      <c r="K296" s="85" t="e">
        <f aca="false">IF((K295+1*SIGN($I$8-$K$21))*SIGN($I$8-$K$21)&gt;$I$8*SIGN($I$8-$K$21),NA(),K295+1*SIGN($I$8-$K$21))</f>
        <v>#N/A</v>
      </c>
      <c r="L296" s="87" t="e">
        <f aca="false">IF(ISNUMBER(H296),TRUNC(H296),TRUNC(INDEX(J$21:J$312,COUNTIF(H$21:H296,"="&amp;NA()))))</f>
        <v>#N/A</v>
      </c>
      <c r="M296" s="87" t="e">
        <f aca="false">IF(ISNUMBER(I296),TRUNC(I296),TRUNC(INDEX(K$21:K$312,COUNTIF(I$21:I296,"="&amp;NA()))))</f>
        <v>#N/A</v>
      </c>
      <c r="N296" s="85" t="e">
        <f aca="false">INDEX(Imagen!$B$9:$BT$108,M296,L296)</f>
        <v>#N/A</v>
      </c>
      <c r="O296" s="85" t="e">
        <f aca="false">INDEX(Filtro1!$B$9:$BT$108,M296,L296)</f>
        <v>#N/A</v>
      </c>
      <c r="P296" s="85" t="e">
        <f aca="false">INDEX(Filtro2!$B$9:$BT$108,M296,L296)</f>
        <v>#N/A</v>
      </c>
      <c r="Q296" s="87" t="e">
        <f aca="false" t="array" ref="Q296:R296">TRANSPOSE(MMULT($O$11:$P$12,TRANSPOSE(L296:M296)+$L$8:$L$9))</f>
        <v>#N/A</v>
      </c>
      <c r="R296" s="87" t="e">
        <v>#N/A</v>
      </c>
      <c r="S296" s="85" t="n">
        <f aca="false" t="array" ref="S296:S296">MATCH(SMALL(IF(ISNUMBER($Q$21:$Q$312),$Q$21:$Q$312,""),SUM(IF(ISNUMBER($Q$21:Q296),1,0))),$Q$21:$Q$312,0)</f>
        <v>62</v>
      </c>
      <c r="T296" s="85" t="n">
        <f aca="false">INDEX(R$21:R$312,$S296)</f>
        <v>-0.0905266127017939</v>
      </c>
      <c r="U296" s="85" t="n">
        <f aca="false">INDEX(Q$21:Q$312,$S296)</f>
        <v>63.3717040138777</v>
      </c>
      <c r="V296" s="87" t="n">
        <f aca="false">INDEX(N$21:N$312,$S296)</f>
        <v>-1392</v>
      </c>
      <c r="W296" s="87" t="n">
        <f aca="false">INDEX(O$21:O$312,$S296)</f>
        <v>-311</v>
      </c>
      <c r="X296" s="87" t="n">
        <f aca="false">INDEX(P$21:P$312,$S296)</f>
        <v>4168</v>
      </c>
    </row>
    <row r="297" customFormat="false" ht="15" hidden="false" customHeight="false" outlineLevel="0" collapsed="false">
      <c r="H297" s="85" t="e">
        <f aca="false">IF((H296+1*SIGN($H$8-$H$21))*SIGN($H$8-$H$21)&gt;$H$8*SIGN($H$8-$H$21),NA(),H296+1*SIGN($H$8-$H$21))</f>
        <v>#N/A</v>
      </c>
      <c r="I297" s="85" t="e">
        <f aca="false">H297*$H$10+$H$12</f>
        <v>#N/A</v>
      </c>
      <c r="J297" s="85" t="e">
        <f aca="false">K297*$I$10+$I$12</f>
        <v>#N/A</v>
      </c>
      <c r="K297" s="85" t="e">
        <f aca="false">IF((K296+1*SIGN($I$8-$K$21))*SIGN($I$8-$K$21)&gt;$I$8*SIGN($I$8-$K$21),NA(),K296+1*SIGN($I$8-$K$21))</f>
        <v>#N/A</v>
      </c>
      <c r="L297" s="87" t="e">
        <f aca="false">IF(ISNUMBER(H297),TRUNC(H297),TRUNC(INDEX(J$21:J$312,COUNTIF(H$21:H297,"="&amp;NA()))))</f>
        <v>#N/A</v>
      </c>
      <c r="M297" s="87" t="e">
        <f aca="false">IF(ISNUMBER(I297),TRUNC(I297),TRUNC(INDEX(K$21:K$312,COUNTIF(I$21:I297,"="&amp;NA()))))</f>
        <v>#N/A</v>
      </c>
      <c r="N297" s="85" t="e">
        <f aca="false">INDEX(Imagen!$B$9:$BT$108,M297,L297)</f>
        <v>#N/A</v>
      </c>
      <c r="O297" s="85" t="e">
        <f aca="false">INDEX(Filtro1!$B$9:$BT$108,M297,L297)</f>
        <v>#N/A</v>
      </c>
      <c r="P297" s="85" t="e">
        <f aca="false">INDEX(Filtro2!$B$9:$BT$108,M297,L297)</f>
        <v>#N/A</v>
      </c>
      <c r="Q297" s="87" t="e">
        <f aca="false" t="array" ref="Q297:R297">TRANSPOSE(MMULT($O$11:$P$12,TRANSPOSE(L297:M297)+$L$8:$L$9))</f>
        <v>#N/A</v>
      </c>
      <c r="R297" s="87" t="e">
        <v>#N/A</v>
      </c>
      <c r="S297" s="85" t="n">
        <f aca="false" t="array" ref="S297:S297">MATCH(SMALL(IF(ISNUMBER($Q$21:$Q$312),$Q$21:$Q$312,""),SUM(IF(ISNUMBER($Q$21:Q297),1,0))),$Q$21:$Q$312,0)</f>
        <v>62</v>
      </c>
      <c r="T297" s="85" t="n">
        <f aca="false">INDEX(R$21:R$312,$S297)</f>
        <v>-0.0905266127017939</v>
      </c>
      <c r="U297" s="85" t="n">
        <f aca="false">INDEX(Q$21:Q$312,$S297)</f>
        <v>63.3717040138777</v>
      </c>
      <c r="V297" s="87" t="n">
        <f aca="false">INDEX(N$21:N$312,$S297)</f>
        <v>-1392</v>
      </c>
      <c r="W297" s="87" t="n">
        <f aca="false">INDEX(O$21:O$312,$S297)</f>
        <v>-311</v>
      </c>
      <c r="X297" s="87" t="n">
        <f aca="false">INDEX(P$21:P$312,$S297)</f>
        <v>4168</v>
      </c>
    </row>
    <row r="298" customFormat="false" ht="15" hidden="false" customHeight="false" outlineLevel="0" collapsed="false">
      <c r="H298" s="85" t="e">
        <f aca="false">IF((H297+1*SIGN($H$8-$H$21))*SIGN($H$8-$H$21)&gt;$H$8*SIGN($H$8-$H$21),NA(),H297+1*SIGN($H$8-$H$21))</f>
        <v>#N/A</v>
      </c>
      <c r="I298" s="85" t="e">
        <f aca="false">H298*$H$10+$H$12</f>
        <v>#N/A</v>
      </c>
      <c r="J298" s="85" t="e">
        <f aca="false">K298*$I$10+$I$12</f>
        <v>#N/A</v>
      </c>
      <c r="K298" s="85" t="e">
        <f aca="false">IF((K297+1*SIGN($I$8-$K$21))*SIGN($I$8-$K$21)&gt;$I$8*SIGN($I$8-$K$21),NA(),K297+1*SIGN($I$8-$K$21))</f>
        <v>#N/A</v>
      </c>
      <c r="L298" s="87" t="e">
        <f aca="false">IF(ISNUMBER(H298),TRUNC(H298),TRUNC(INDEX(J$21:J$312,COUNTIF(H$21:H298,"="&amp;NA()))))</f>
        <v>#N/A</v>
      </c>
      <c r="M298" s="87" t="e">
        <f aca="false">IF(ISNUMBER(I298),TRUNC(I298),TRUNC(INDEX(K$21:K$312,COUNTIF(I$21:I298,"="&amp;NA()))))</f>
        <v>#N/A</v>
      </c>
      <c r="N298" s="85" t="e">
        <f aca="false">INDEX(Imagen!$B$9:$BT$108,M298,L298)</f>
        <v>#N/A</v>
      </c>
      <c r="O298" s="85" t="e">
        <f aca="false">INDEX(Filtro1!$B$9:$BT$108,M298,L298)</f>
        <v>#N/A</v>
      </c>
      <c r="P298" s="85" t="e">
        <f aca="false">INDEX(Filtro2!$B$9:$BT$108,M298,L298)</f>
        <v>#N/A</v>
      </c>
      <c r="Q298" s="87" t="e">
        <f aca="false" t="array" ref="Q298:R298">TRANSPOSE(MMULT($O$11:$P$12,TRANSPOSE(L298:M298)+$L$8:$L$9))</f>
        <v>#N/A</v>
      </c>
      <c r="R298" s="87" t="e">
        <v>#N/A</v>
      </c>
      <c r="S298" s="85" t="n">
        <f aca="false" t="array" ref="S298:S298">MATCH(SMALL(IF(ISNUMBER($Q$21:$Q$312),$Q$21:$Q$312,""),SUM(IF(ISNUMBER($Q$21:Q298),1,0))),$Q$21:$Q$312,0)</f>
        <v>62</v>
      </c>
      <c r="T298" s="85" t="n">
        <f aca="false">INDEX(R$21:R$312,$S298)</f>
        <v>-0.0905266127017939</v>
      </c>
      <c r="U298" s="85" t="n">
        <f aca="false">INDEX(Q$21:Q$312,$S298)</f>
        <v>63.3717040138777</v>
      </c>
      <c r="V298" s="87" t="n">
        <f aca="false">INDEX(N$21:N$312,$S298)</f>
        <v>-1392</v>
      </c>
      <c r="W298" s="87" t="n">
        <f aca="false">INDEX(O$21:O$312,$S298)</f>
        <v>-311</v>
      </c>
      <c r="X298" s="87" t="n">
        <f aca="false">INDEX(P$21:P$312,$S298)</f>
        <v>4168</v>
      </c>
    </row>
    <row r="299" customFormat="false" ht="15" hidden="false" customHeight="false" outlineLevel="0" collapsed="false">
      <c r="H299" s="85" t="e">
        <f aca="false">IF((H298+1*SIGN($H$8-$H$21))*SIGN($H$8-$H$21)&gt;$H$8*SIGN($H$8-$H$21),NA(),H298+1*SIGN($H$8-$H$21))</f>
        <v>#N/A</v>
      </c>
      <c r="I299" s="85" t="e">
        <f aca="false">H299*$H$10+$H$12</f>
        <v>#N/A</v>
      </c>
      <c r="J299" s="85" t="e">
        <f aca="false">K299*$I$10+$I$12</f>
        <v>#N/A</v>
      </c>
      <c r="K299" s="85" t="e">
        <f aca="false">IF((K298+1*SIGN($I$8-$K$21))*SIGN($I$8-$K$21)&gt;$I$8*SIGN($I$8-$K$21),NA(),K298+1*SIGN($I$8-$K$21))</f>
        <v>#N/A</v>
      </c>
      <c r="L299" s="87" t="e">
        <f aca="false">IF(ISNUMBER(H299),TRUNC(H299),TRUNC(INDEX(J$21:J$312,COUNTIF(H$21:H299,"="&amp;NA()))))</f>
        <v>#N/A</v>
      </c>
      <c r="M299" s="87" t="e">
        <f aca="false">IF(ISNUMBER(I299),TRUNC(I299),TRUNC(INDEX(K$21:K$312,COUNTIF(I$21:I299,"="&amp;NA()))))</f>
        <v>#N/A</v>
      </c>
      <c r="N299" s="85" t="e">
        <f aca="false">INDEX(Imagen!$B$9:$BT$108,M299,L299)</f>
        <v>#N/A</v>
      </c>
      <c r="O299" s="85" t="e">
        <f aca="false">INDEX(Filtro1!$B$9:$BT$108,M299,L299)</f>
        <v>#N/A</v>
      </c>
      <c r="P299" s="85" t="e">
        <f aca="false">INDEX(Filtro2!$B$9:$BT$108,M299,L299)</f>
        <v>#N/A</v>
      </c>
      <c r="Q299" s="87" t="e">
        <f aca="false" t="array" ref="Q299:R299">TRANSPOSE(MMULT($O$11:$P$12,TRANSPOSE(L299:M299)+$L$8:$L$9))</f>
        <v>#N/A</v>
      </c>
      <c r="R299" s="87" t="e">
        <v>#N/A</v>
      </c>
      <c r="S299" s="85" t="n">
        <f aca="false" t="array" ref="S299:S299">MATCH(SMALL(IF(ISNUMBER($Q$21:$Q$312),$Q$21:$Q$312,""),SUM(IF(ISNUMBER($Q$21:Q299),1,0))),$Q$21:$Q$312,0)</f>
        <v>62</v>
      </c>
      <c r="T299" s="85" t="n">
        <f aca="false">INDEX(R$21:R$312,$S299)</f>
        <v>-0.0905266127017939</v>
      </c>
      <c r="U299" s="85" t="n">
        <f aca="false">INDEX(Q$21:Q$312,$S299)</f>
        <v>63.3717040138777</v>
      </c>
      <c r="V299" s="87" t="n">
        <f aca="false">INDEX(N$21:N$312,$S299)</f>
        <v>-1392</v>
      </c>
      <c r="W299" s="87" t="n">
        <f aca="false">INDEX(O$21:O$312,$S299)</f>
        <v>-311</v>
      </c>
      <c r="X299" s="87" t="n">
        <f aca="false">INDEX(P$21:P$312,$S299)</f>
        <v>4168</v>
      </c>
    </row>
    <row r="300" customFormat="false" ht="15" hidden="false" customHeight="false" outlineLevel="0" collapsed="false">
      <c r="H300" s="85" t="e">
        <f aca="false">IF((H299+1*SIGN($H$8-$H$21))*SIGN($H$8-$H$21)&gt;$H$8*SIGN($H$8-$H$21),NA(),H299+1*SIGN($H$8-$H$21))</f>
        <v>#N/A</v>
      </c>
      <c r="I300" s="85" t="e">
        <f aca="false">H300*$H$10+$H$12</f>
        <v>#N/A</v>
      </c>
      <c r="J300" s="85" t="e">
        <f aca="false">K300*$I$10+$I$12</f>
        <v>#N/A</v>
      </c>
      <c r="K300" s="85" t="e">
        <f aca="false">IF((K299+1*SIGN($I$8-$K$21))*SIGN($I$8-$K$21)&gt;$I$8*SIGN($I$8-$K$21),NA(),K299+1*SIGN($I$8-$K$21))</f>
        <v>#N/A</v>
      </c>
      <c r="L300" s="87" t="e">
        <f aca="false">IF(ISNUMBER(H300),TRUNC(H300),TRUNC(INDEX(J$21:J$312,COUNTIF(H$21:H300,"="&amp;NA()))))</f>
        <v>#N/A</v>
      </c>
      <c r="M300" s="87" t="e">
        <f aca="false">IF(ISNUMBER(I300),TRUNC(I300),TRUNC(INDEX(K$21:K$312,COUNTIF(I$21:I300,"="&amp;NA()))))</f>
        <v>#N/A</v>
      </c>
      <c r="N300" s="85" t="e">
        <f aca="false">INDEX(Imagen!$B$9:$BT$108,M300,L300)</f>
        <v>#N/A</v>
      </c>
      <c r="O300" s="85" t="e">
        <f aca="false">INDEX(Filtro1!$B$9:$BT$108,M300,L300)</f>
        <v>#N/A</v>
      </c>
      <c r="P300" s="85" t="e">
        <f aca="false">INDEX(Filtro2!$B$9:$BT$108,M300,L300)</f>
        <v>#N/A</v>
      </c>
      <c r="Q300" s="87" t="e">
        <f aca="false" t="array" ref="Q300:R300">TRANSPOSE(MMULT($O$11:$P$12,TRANSPOSE(L300:M300)+$L$8:$L$9))</f>
        <v>#N/A</v>
      </c>
      <c r="R300" s="87" t="e">
        <v>#N/A</v>
      </c>
      <c r="S300" s="85" t="n">
        <f aca="false" t="array" ref="S300:S300">MATCH(SMALL(IF(ISNUMBER($Q$21:$Q$312),$Q$21:$Q$312,""),SUM(IF(ISNUMBER($Q$21:Q300),1,0))),$Q$21:$Q$312,0)</f>
        <v>62</v>
      </c>
      <c r="T300" s="85" t="n">
        <f aca="false">INDEX(R$21:R$312,$S300)</f>
        <v>-0.0905266127017939</v>
      </c>
      <c r="U300" s="85" t="n">
        <f aca="false">INDEX(Q$21:Q$312,$S300)</f>
        <v>63.3717040138777</v>
      </c>
      <c r="V300" s="87" t="n">
        <f aca="false">INDEX(N$21:N$312,$S300)</f>
        <v>-1392</v>
      </c>
      <c r="W300" s="87" t="n">
        <f aca="false">INDEX(O$21:O$312,$S300)</f>
        <v>-311</v>
      </c>
      <c r="X300" s="87" t="n">
        <f aca="false">INDEX(P$21:P$312,$S300)</f>
        <v>4168</v>
      </c>
    </row>
    <row r="301" customFormat="false" ht="15" hidden="false" customHeight="false" outlineLevel="0" collapsed="false">
      <c r="H301" s="85" t="e">
        <f aca="false">IF((H300+1*SIGN($H$8-$H$21))*SIGN($H$8-$H$21)&gt;$H$8*SIGN($H$8-$H$21),NA(),H300+1*SIGN($H$8-$H$21))</f>
        <v>#N/A</v>
      </c>
      <c r="I301" s="85" t="e">
        <f aca="false">H301*$H$10+$H$12</f>
        <v>#N/A</v>
      </c>
      <c r="J301" s="85" t="e">
        <f aca="false">K301*$I$10+$I$12</f>
        <v>#N/A</v>
      </c>
      <c r="K301" s="85" t="e">
        <f aca="false">IF((K300+1*SIGN($I$8-$K$21))*SIGN($I$8-$K$21)&gt;$I$8*SIGN($I$8-$K$21),NA(),K300+1*SIGN($I$8-$K$21))</f>
        <v>#N/A</v>
      </c>
      <c r="L301" s="87" t="e">
        <f aca="false">IF(ISNUMBER(H301),TRUNC(H301),TRUNC(INDEX(J$21:J$312,COUNTIF(H$21:H301,"="&amp;NA()))))</f>
        <v>#N/A</v>
      </c>
      <c r="M301" s="87" t="e">
        <f aca="false">IF(ISNUMBER(I301),TRUNC(I301),TRUNC(INDEX(K$21:K$312,COUNTIF(I$21:I301,"="&amp;NA()))))</f>
        <v>#N/A</v>
      </c>
      <c r="N301" s="85" t="e">
        <f aca="false">INDEX(Imagen!$B$9:$BT$108,M301,L301)</f>
        <v>#N/A</v>
      </c>
      <c r="O301" s="85" t="e">
        <f aca="false">INDEX(Filtro1!$B$9:$BT$108,M301,L301)</f>
        <v>#N/A</v>
      </c>
      <c r="P301" s="85" t="e">
        <f aca="false">INDEX(Filtro2!$B$9:$BT$108,M301,L301)</f>
        <v>#N/A</v>
      </c>
      <c r="Q301" s="87" t="e">
        <f aca="false" t="array" ref="Q301:R301">TRANSPOSE(MMULT($O$11:$P$12,TRANSPOSE(L301:M301)+$L$8:$L$9))</f>
        <v>#N/A</v>
      </c>
      <c r="R301" s="87" t="e">
        <v>#N/A</v>
      </c>
      <c r="S301" s="85" t="n">
        <f aca="false" t="array" ref="S301:S301">MATCH(SMALL(IF(ISNUMBER($Q$21:$Q$312),$Q$21:$Q$312,""),SUM(IF(ISNUMBER($Q$21:Q301),1,0))),$Q$21:$Q$312,0)</f>
        <v>62</v>
      </c>
      <c r="T301" s="85" t="n">
        <f aca="false">INDEX(R$21:R$312,$S301)</f>
        <v>-0.0905266127017939</v>
      </c>
      <c r="U301" s="85" t="n">
        <f aca="false">INDEX(Q$21:Q$312,$S301)</f>
        <v>63.3717040138777</v>
      </c>
      <c r="V301" s="87" t="n">
        <f aca="false">INDEX(N$21:N$312,$S301)</f>
        <v>-1392</v>
      </c>
      <c r="W301" s="87" t="n">
        <f aca="false">INDEX(O$21:O$312,$S301)</f>
        <v>-311</v>
      </c>
      <c r="X301" s="87" t="n">
        <f aca="false">INDEX(P$21:P$312,$S301)</f>
        <v>4168</v>
      </c>
    </row>
    <row r="302" customFormat="false" ht="15" hidden="false" customHeight="false" outlineLevel="0" collapsed="false">
      <c r="H302" s="85" t="e">
        <f aca="false">IF((H301+1*SIGN($H$8-$H$21))*SIGN($H$8-$H$21)&gt;$H$8*SIGN($H$8-$H$21),NA(),H301+1*SIGN($H$8-$H$21))</f>
        <v>#N/A</v>
      </c>
      <c r="I302" s="85" t="e">
        <f aca="false">H302*$H$10+$H$12</f>
        <v>#N/A</v>
      </c>
      <c r="J302" s="85" t="e">
        <f aca="false">K302*$I$10+$I$12</f>
        <v>#N/A</v>
      </c>
      <c r="K302" s="85" t="e">
        <f aca="false">IF((K301+1*SIGN($I$8-$K$21))*SIGN($I$8-$K$21)&gt;$I$8*SIGN($I$8-$K$21),NA(),K301+1*SIGN($I$8-$K$21))</f>
        <v>#N/A</v>
      </c>
      <c r="L302" s="87" t="e">
        <f aca="false">IF(ISNUMBER(H302),TRUNC(H302),TRUNC(INDEX(J$21:J$312,COUNTIF(H$21:H302,"="&amp;NA()))))</f>
        <v>#N/A</v>
      </c>
      <c r="M302" s="87" t="e">
        <f aca="false">IF(ISNUMBER(I302),TRUNC(I302),TRUNC(INDEX(K$21:K$312,COUNTIF(I$21:I302,"="&amp;NA()))))</f>
        <v>#N/A</v>
      </c>
      <c r="N302" s="85" t="e">
        <f aca="false">INDEX(Imagen!$B$9:$BT$108,M302,L302)</f>
        <v>#N/A</v>
      </c>
      <c r="O302" s="85" t="e">
        <f aca="false">INDEX(Filtro1!$B$9:$BT$108,M302,L302)</f>
        <v>#N/A</v>
      </c>
      <c r="P302" s="85" t="e">
        <f aca="false">INDEX(Filtro2!$B$9:$BT$108,M302,L302)</f>
        <v>#N/A</v>
      </c>
      <c r="Q302" s="87" t="e">
        <f aca="false" t="array" ref="Q302:R302">TRANSPOSE(MMULT($O$11:$P$12,TRANSPOSE(L302:M302)+$L$8:$L$9))</f>
        <v>#N/A</v>
      </c>
      <c r="R302" s="87" t="e">
        <v>#N/A</v>
      </c>
      <c r="S302" s="85" t="n">
        <f aca="false" t="array" ref="S302:S302">MATCH(SMALL(IF(ISNUMBER($Q$21:$Q$312),$Q$21:$Q$312,""),SUM(IF(ISNUMBER($Q$21:Q302),1,0))),$Q$21:$Q$312,0)</f>
        <v>62</v>
      </c>
      <c r="T302" s="85" t="n">
        <f aca="false">INDEX(R$21:R$312,$S302)</f>
        <v>-0.0905266127017939</v>
      </c>
      <c r="U302" s="85" t="n">
        <f aca="false">INDEX(Q$21:Q$312,$S302)</f>
        <v>63.3717040138777</v>
      </c>
      <c r="V302" s="87" t="n">
        <f aca="false">INDEX(N$21:N$312,$S302)</f>
        <v>-1392</v>
      </c>
      <c r="W302" s="87" t="n">
        <f aca="false">INDEX(O$21:O$312,$S302)</f>
        <v>-311</v>
      </c>
      <c r="X302" s="87" t="n">
        <f aca="false">INDEX(P$21:P$312,$S302)</f>
        <v>4168</v>
      </c>
    </row>
    <row r="303" customFormat="false" ht="15" hidden="false" customHeight="false" outlineLevel="0" collapsed="false">
      <c r="H303" s="85" t="e">
        <f aca="false">IF((H302+1*SIGN($H$8-$H$21))*SIGN($H$8-$H$21)&gt;$H$8*SIGN($H$8-$H$21),NA(),H302+1*SIGN($H$8-$H$21))</f>
        <v>#N/A</v>
      </c>
      <c r="I303" s="85" t="e">
        <f aca="false">H303*$H$10+$H$12</f>
        <v>#N/A</v>
      </c>
      <c r="J303" s="85" t="e">
        <f aca="false">K303*$I$10+$I$12</f>
        <v>#N/A</v>
      </c>
      <c r="K303" s="85" t="e">
        <f aca="false">IF((K302+1*SIGN($I$8-$K$21))*SIGN($I$8-$K$21)&gt;$I$8*SIGN($I$8-$K$21),NA(),K302+1*SIGN($I$8-$K$21))</f>
        <v>#N/A</v>
      </c>
      <c r="L303" s="87" t="e">
        <f aca="false">IF(ISNUMBER(H303),TRUNC(H303),TRUNC(INDEX(J$21:J$312,COUNTIF(H$21:H303,"="&amp;NA()))))</f>
        <v>#N/A</v>
      </c>
      <c r="M303" s="87" t="e">
        <f aca="false">IF(ISNUMBER(I303),TRUNC(I303),TRUNC(INDEX(K$21:K$312,COUNTIF(I$21:I303,"="&amp;NA()))))</f>
        <v>#N/A</v>
      </c>
      <c r="N303" s="85" t="e">
        <f aca="false">INDEX(Imagen!$B$9:$BT$108,M303,L303)</f>
        <v>#N/A</v>
      </c>
      <c r="O303" s="85" t="e">
        <f aca="false">INDEX(Filtro1!$B$9:$BT$108,M303,L303)</f>
        <v>#N/A</v>
      </c>
      <c r="P303" s="85" t="e">
        <f aca="false">INDEX(Filtro2!$B$9:$BT$108,M303,L303)</f>
        <v>#N/A</v>
      </c>
      <c r="Q303" s="87" t="e">
        <f aca="false" t="array" ref="Q303:R303">TRANSPOSE(MMULT($O$11:$P$12,TRANSPOSE(L303:M303)+$L$8:$L$9))</f>
        <v>#N/A</v>
      </c>
      <c r="R303" s="87" t="e">
        <v>#N/A</v>
      </c>
      <c r="S303" s="85" t="n">
        <f aca="false" t="array" ref="S303:S303">MATCH(SMALL(IF(ISNUMBER($Q$21:$Q$312),$Q$21:$Q$312,""),SUM(IF(ISNUMBER($Q$21:Q303),1,0))),$Q$21:$Q$312,0)</f>
        <v>62</v>
      </c>
      <c r="T303" s="85" t="n">
        <f aca="false">INDEX(R$21:R$312,$S303)</f>
        <v>-0.0905266127017939</v>
      </c>
      <c r="U303" s="85" t="n">
        <f aca="false">INDEX(Q$21:Q$312,$S303)</f>
        <v>63.3717040138777</v>
      </c>
      <c r="V303" s="87" t="n">
        <f aca="false">INDEX(N$21:N$312,$S303)</f>
        <v>-1392</v>
      </c>
      <c r="W303" s="87" t="n">
        <f aca="false">INDEX(O$21:O$312,$S303)</f>
        <v>-311</v>
      </c>
      <c r="X303" s="87" t="n">
        <f aca="false">INDEX(P$21:P$312,$S303)</f>
        <v>4168</v>
      </c>
    </row>
    <row r="304" customFormat="false" ht="15" hidden="false" customHeight="false" outlineLevel="0" collapsed="false">
      <c r="H304" s="85" t="e">
        <f aca="false">IF((H303+1*SIGN($H$8-$H$21))*SIGN($H$8-$H$21)&gt;$H$8*SIGN($H$8-$H$21),NA(),H303+1*SIGN($H$8-$H$21))</f>
        <v>#N/A</v>
      </c>
      <c r="I304" s="85" t="e">
        <f aca="false">H304*$H$10+$H$12</f>
        <v>#N/A</v>
      </c>
      <c r="J304" s="85" t="e">
        <f aca="false">K304*$I$10+$I$12</f>
        <v>#N/A</v>
      </c>
      <c r="K304" s="85" t="e">
        <f aca="false">IF((K303+1*SIGN($I$8-$K$21))*SIGN($I$8-$K$21)&gt;$I$8*SIGN($I$8-$K$21),NA(),K303+1*SIGN($I$8-$K$21))</f>
        <v>#N/A</v>
      </c>
      <c r="L304" s="87" t="e">
        <f aca="false">IF(ISNUMBER(H304),TRUNC(H304),TRUNC(INDEX(J$21:J$312,COUNTIF(H$21:H304,"="&amp;NA()))))</f>
        <v>#N/A</v>
      </c>
      <c r="M304" s="87" t="e">
        <f aca="false">IF(ISNUMBER(I304),TRUNC(I304),TRUNC(INDEX(K$21:K$312,COUNTIF(I$21:I304,"="&amp;NA()))))</f>
        <v>#N/A</v>
      </c>
      <c r="N304" s="85" t="e">
        <f aca="false">INDEX(Imagen!$B$9:$BT$108,M304,L304)</f>
        <v>#N/A</v>
      </c>
      <c r="O304" s="85" t="e">
        <f aca="false">INDEX(Filtro1!$B$9:$BT$108,M304,L304)</f>
        <v>#N/A</v>
      </c>
      <c r="P304" s="85" t="e">
        <f aca="false">INDEX(Filtro2!$B$9:$BT$108,M304,L304)</f>
        <v>#N/A</v>
      </c>
      <c r="Q304" s="87" t="e">
        <f aca="false" t="array" ref="Q304:R304">TRANSPOSE(MMULT($O$11:$P$12,TRANSPOSE(L304:M304)+$L$8:$L$9))</f>
        <v>#N/A</v>
      </c>
      <c r="R304" s="87" t="e">
        <v>#N/A</v>
      </c>
      <c r="S304" s="85" t="n">
        <f aca="false" t="array" ref="S304:S304">MATCH(SMALL(IF(ISNUMBER($Q$21:$Q$312),$Q$21:$Q$312,""),SUM(IF(ISNUMBER($Q$21:Q304),1,0))),$Q$21:$Q$312,0)</f>
        <v>62</v>
      </c>
      <c r="T304" s="85" t="n">
        <f aca="false">INDEX(R$21:R$312,$S304)</f>
        <v>-0.0905266127017939</v>
      </c>
      <c r="U304" s="85" t="n">
        <f aca="false">INDEX(Q$21:Q$312,$S304)</f>
        <v>63.3717040138777</v>
      </c>
      <c r="V304" s="87" t="n">
        <f aca="false">INDEX(N$21:N$312,$S304)</f>
        <v>-1392</v>
      </c>
      <c r="W304" s="87" t="n">
        <f aca="false">INDEX(O$21:O$312,$S304)</f>
        <v>-311</v>
      </c>
      <c r="X304" s="87" t="n">
        <f aca="false">INDEX(P$21:P$312,$S304)</f>
        <v>4168</v>
      </c>
    </row>
    <row r="305" customFormat="false" ht="15" hidden="false" customHeight="false" outlineLevel="0" collapsed="false">
      <c r="H305" s="85" t="e">
        <f aca="false">IF((H304+1*SIGN($H$8-$H$21))*SIGN($H$8-$H$21)&gt;$H$8*SIGN($H$8-$H$21),NA(),H304+1*SIGN($H$8-$H$21))</f>
        <v>#N/A</v>
      </c>
      <c r="I305" s="85" t="e">
        <f aca="false">H305*$H$10+$H$12</f>
        <v>#N/A</v>
      </c>
      <c r="J305" s="85" t="e">
        <f aca="false">K305*$I$10+$I$12</f>
        <v>#N/A</v>
      </c>
      <c r="K305" s="85" t="e">
        <f aca="false">IF((K304+1*SIGN($I$8-$K$21))*SIGN($I$8-$K$21)&gt;$I$8*SIGN($I$8-$K$21),NA(),K304+1*SIGN($I$8-$K$21))</f>
        <v>#N/A</v>
      </c>
      <c r="L305" s="87" t="e">
        <f aca="false">IF(ISNUMBER(H305),TRUNC(H305),TRUNC(INDEX(J$21:J$312,COUNTIF(H$21:H305,"="&amp;NA()))))</f>
        <v>#N/A</v>
      </c>
      <c r="M305" s="87" t="e">
        <f aca="false">IF(ISNUMBER(I305),TRUNC(I305),TRUNC(INDEX(K$21:K$312,COUNTIF(I$21:I305,"="&amp;NA()))))</f>
        <v>#N/A</v>
      </c>
      <c r="N305" s="85" t="e">
        <f aca="false">INDEX(Imagen!$B$9:$BT$108,M305,L305)</f>
        <v>#N/A</v>
      </c>
      <c r="O305" s="85" t="e">
        <f aca="false">INDEX(Filtro1!$B$9:$BT$108,M305,L305)</f>
        <v>#N/A</v>
      </c>
      <c r="P305" s="85" t="e">
        <f aca="false">INDEX(Filtro2!$B$9:$BT$108,M305,L305)</f>
        <v>#N/A</v>
      </c>
      <c r="Q305" s="87" t="e">
        <f aca="false" t="array" ref="Q305:R305">TRANSPOSE(MMULT($O$11:$P$12,TRANSPOSE(L305:M305)+$L$8:$L$9))</f>
        <v>#N/A</v>
      </c>
      <c r="R305" s="87" t="e">
        <v>#N/A</v>
      </c>
      <c r="S305" s="85" t="n">
        <f aca="false" t="array" ref="S305:S305">MATCH(SMALL(IF(ISNUMBER($Q$21:$Q$312),$Q$21:$Q$312,""),SUM(IF(ISNUMBER($Q$21:Q305),1,0))),$Q$21:$Q$312,0)</f>
        <v>62</v>
      </c>
      <c r="T305" s="85" t="n">
        <f aca="false">INDEX(R$21:R$312,$S305)</f>
        <v>-0.0905266127017939</v>
      </c>
      <c r="U305" s="85" t="n">
        <f aca="false">INDEX(Q$21:Q$312,$S305)</f>
        <v>63.3717040138777</v>
      </c>
      <c r="V305" s="87" t="n">
        <f aca="false">INDEX(N$21:N$312,$S305)</f>
        <v>-1392</v>
      </c>
      <c r="W305" s="87" t="n">
        <f aca="false">INDEX(O$21:O$312,$S305)</f>
        <v>-311</v>
      </c>
      <c r="X305" s="87" t="n">
        <f aca="false">INDEX(P$21:P$312,$S305)</f>
        <v>4168</v>
      </c>
    </row>
    <row r="306" customFormat="false" ht="15" hidden="false" customHeight="false" outlineLevel="0" collapsed="false">
      <c r="H306" s="85" t="e">
        <f aca="false">IF((H305+1*SIGN($H$8-$H$21))*SIGN($H$8-$H$21)&gt;$H$8*SIGN($H$8-$H$21),NA(),H305+1*SIGN($H$8-$H$21))</f>
        <v>#N/A</v>
      </c>
      <c r="I306" s="85" t="e">
        <f aca="false">H306*$H$10+$H$12</f>
        <v>#N/A</v>
      </c>
      <c r="J306" s="85" t="e">
        <f aca="false">K306*$I$10+$I$12</f>
        <v>#N/A</v>
      </c>
      <c r="K306" s="85" t="e">
        <f aca="false">IF((K305+1*SIGN($I$8-$K$21))*SIGN($I$8-$K$21)&gt;$I$8*SIGN($I$8-$K$21),NA(),K305+1*SIGN($I$8-$K$21))</f>
        <v>#N/A</v>
      </c>
      <c r="L306" s="87" t="e">
        <f aca="false">IF(ISNUMBER(H306),TRUNC(H306),TRUNC(INDEX(J$21:J$312,COUNTIF(H$21:H306,"="&amp;NA()))))</f>
        <v>#N/A</v>
      </c>
      <c r="M306" s="87" t="e">
        <f aca="false">IF(ISNUMBER(I306),TRUNC(I306),TRUNC(INDEX(K$21:K$312,COUNTIF(I$21:I306,"="&amp;NA()))))</f>
        <v>#N/A</v>
      </c>
      <c r="N306" s="85" t="e">
        <f aca="false">INDEX(Imagen!$B$9:$BT$108,M306,L306)</f>
        <v>#N/A</v>
      </c>
      <c r="O306" s="85" t="e">
        <f aca="false">INDEX(Filtro1!$B$9:$BT$108,M306,L306)</f>
        <v>#N/A</v>
      </c>
      <c r="P306" s="85" t="e">
        <f aca="false">INDEX(Filtro2!$B$9:$BT$108,M306,L306)</f>
        <v>#N/A</v>
      </c>
      <c r="Q306" s="87" t="e">
        <f aca="false" t="array" ref="Q306:R306">TRANSPOSE(MMULT($O$11:$P$12,TRANSPOSE(L306:M306)+$L$8:$L$9))</f>
        <v>#N/A</v>
      </c>
      <c r="R306" s="87" t="e">
        <v>#N/A</v>
      </c>
      <c r="S306" s="85" t="n">
        <f aca="false" t="array" ref="S306:S306">MATCH(SMALL(IF(ISNUMBER($Q$21:$Q$312),$Q$21:$Q$312,""),SUM(IF(ISNUMBER($Q$21:Q306),1,0))),$Q$21:$Q$312,0)</f>
        <v>62</v>
      </c>
      <c r="T306" s="85" t="n">
        <f aca="false">INDEX(R$21:R$312,$S306)</f>
        <v>-0.0905266127017939</v>
      </c>
      <c r="U306" s="85" t="n">
        <f aca="false">INDEX(Q$21:Q$312,$S306)</f>
        <v>63.3717040138777</v>
      </c>
      <c r="V306" s="87" t="n">
        <f aca="false">INDEX(N$21:N$312,$S306)</f>
        <v>-1392</v>
      </c>
      <c r="W306" s="87" t="n">
        <f aca="false">INDEX(O$21:O$312,$S306)</f>
        <v>-311</v>
      </c>
      <c r="X306" s="87" t="n">
        <f aca="false">INDEX(P$21:P$312,$S306)</f>
        <v>4168</v>
      </c>
    </row>
    <row r="307" customFormat="false" ht="15" hidden="false" customHeight="false" outlineLevel="0" collapsed="false">
      <c r="H307" s="85" t="e">
        <f aca="false">IF((H306+1*SIGN($H$8-$H$21))*SIGN($H$8-$H$21)&gt;$H$8*SIGN($H$8-$H$21),NA(),H306+1*SIGN($H$8-$H$21))</f>
        <v>#N/A</v>
      </c>
      <c r="I307" s="85" t="e">
        <f aca="false">H307*$H$10+$H$12</f>
        <v>#N/A</v>
      </c>
      <c r="J307" s="85" t="e">
        <f aca="false">K307*$I$10+$I$12</f>
        <v>#N/A</v>
      </c>
      <c r="K307" s="85" t="e">
        <f aca="false">IF((K306+1*SIGN($I$8-$K$21))*SIGN($I$8-$K$21)&gt;$I$8*SIGN($I$8-$K$21),NA(),K306+1*SIGN($I$8-$K$21))</f>
        <v>#N/A</v>
      </c>
      <c r="L307" s="87" t="e">
        <f aca="false">IF(ISNUMBER(H307),TRUNC(H307),TRUNC(INDEX(J$21:J$312,COUNTIF(H$21:H307,"="&amp;NA()))))</f>
        <v>#N/A</v>
      </c>
      <c r="M307" s="87" t="e">
        <f aca="false">IF(ISNUMBER(I307),TRUNC(I307),TRUNC(INDEX(K$21:K$312,COUNTIF(I$21:I307,"="&amp;NA()))))</f>
        <v>#N/A</v>
      </c>
      <c r="N307" s="85" t="e">
        <f aca="false">INDEX(Imagen!$B$9:$BT$108,M307,L307)</f>
        <v>#N/A</v>
      </c>
      <c r="O307" s="85" t="e">
        <f aca="false">INDEX(Filtro1!$B$9:$BT$108,M307,L307)</f>
        <v>#N/A</v>
      </c>
      <c r="P307" s="85" t="e">
        <f aca="false">INDEX(Filtro2!$B$9:$BT$108,M307,L307)</f>
        <v>#N/A</v>
      </c>
      <c r="Q307" s="87" t="e">
        <f aca="false" t="array" ref="Q307:R307">TRANSPOSE(MMULT($O$11:$P$12,TRANSPOSE(L307:M307)+$L$8:$L$9))</f>
        <v>#N/A</v>
      </c>
      <c r="R307" s="87" t="e">
        <v>#N/A</v>
      </c>
      <c r="S307" s="85" t="n">
        <f aca="false" t="array" ref="S307:S307">MATCH(SMALL(IF(ISNUMBER($Q$21:$Q$312),$Q$21:$Q$312,""),SUM(IF(ISNUMBER($Q$21:Q307),1,0))),$Q$21:$Q$312,0)</f>
        <v>62</v>
      </c>
      <c r="T307" s="85" t="n">
        <f aca="false">INDEX(R$21:R$312,$S307)</f>
        <v>-0.0905266127017939</v>
      </c>
      <c r="U307" s="85" t="n">
        <f aca="false">INDEX(Q$21:Q$312,$S307)</f>
        <v>63.3717040138777</v>
      </c>
      <c r="V307" s="87" t="n">
        <f aca="false">INDEX(N$21:N$312,$S307)</f>
        <v>-1392</v>
      </c>
      <c r="W307" s="87" t="n">
        <f aca="false">INDEX(O$21:O$312,$S307)</f>
        <v>-311</v>
      </c>
      <c r="X307" s="87" t="n">
        <f aca="false">INDEX(P$21:P$312,$S307)</f>
        <v>4168</v>
      </c>
    </row>
    <row r="308" customFormat="false" ht="15" hidden="false" customHeight="false" outlineLevel="0" collapsed="false">
      <c r="H308" s="85" t="e">
        <f aca="false">IF((H307+1*SIGN($H$8-$H$21))*SIGN($H$8-$H$21)&gt;$H$8*SIGN($H$8-$H$21),NA(),H307+1*SIGN($H$8-$H$21))</f>
        <v>#N/A</v>
      </c>
      <c r="I308" s="85" t="e">
        <f aca="false">H308*$H$10+$H$12</f>
        <v>#N/A</v>
      </c>
      <c r="J308" s="85" t="e">
        <f aca="false">K308*$I$10+$I$12</f>
        <v>#N/A</v>
      </c>
      <c r="K308" s="85" t="e">
        <f aca="false">IF((K307+1*SIGN($I$8-$K$21))*SIGN($I$8-$K$21)&gt;$I$8*SIGN($I$8-$K$21),NA(),K307+1*SIGN($I$8-$K$21))</f>
        <v>#N/A</v>
      </c>
      <c r="L308" s="87" t="e">
        <f aca="false">IF(ISNUMBER(H308),TRUNC(H308),TRUNC(INDEX(J$21:J$312,COUNTIF(H$21:H308,"="&amp;NA()))))</f>
        <v>#N/A</v>
      </c>
      <c r="M308" s="87" t="e">
        <f aca="false">IF(ISNUMBER(I308),TRUNC(I308),TRUNC(INDEX(K$21:K$312,COUNTIF(I$21:I308,"="&amp;NA()))))</f>
        <v>#N/A</v>
      </c>
      <c r="N308" s="85" t="e">
        <f aca="false">INDEX(Imagen!$B$9:$BT$108,M308,L308)</f>
        <v>#N/A</v>
      </c>
      <c r="O308" s="85" t="e">
        <f aca="false">INDEX(Filtro1!$B$9:$BT$108,M308,L308)</f>
        <v>#N/A</v>
      </c>
      <c r="P308" s="85" t="e">
        <f aca="false">INDEX(Filtro2!$B$9:$BT$108,M308,L308)</f>
        <v>#N/A</v>
      </c>
      <c r="Q308" s="87" t="e">
        <f aca="false" t="array" ref="Q308:R308">TRANSPOSE(MMULT($O$11:$P$12,TRANSPOSE(L308:M308)+$L$8:$L$9))</f>
        <v>#N/A</v>
      </c>
      <c r="R308" s="87" t="e">
        <v>#N/A</v>
      </c>
      <c r="S308" s="85" t="n">
        <f aca="false" t="array" ref="S308:S308">MATCH(SMALL(IF(ISNUMBER($Q$21:$Q$312),$Q$21:$Q$312,""),SUM(IF(ISNUMBER($Q$21:Q308),1,0))),$Q$21:$Q$312,0)</f>
        <v>62</v>
      </c>
      <c r="T308" s="85" t="n">
        <f aca="false">INDEX(R$21:R$312,$S308)</f>
        <v>-0.0905266127017939</v>
      </c>
      <c r="U308" s="85" t="n">
        <f aca="false">INDEX(Q$21:Q$312,$S308)</f>
        <v>63.3717040138777</v>
      </c>
      <c r="V308" s="87" t="n">
        <f aca="false">INDEX(N$21:N$312,$S308)</f>
        <v>-1392</v>
      </c>
      <c r="W308" s="87" t="n">
        <f aca="false">INDEX(O$21:O$312,$S308)</f>
        <v>-311</v>
      </c>
      <c r="X308" s="87" t="n">
        <f aca="false">INDEX(P$21:P$312,$S308)</f>
        <v>4168</v>
      </c>
    </row>
    <row r="309" customFormat="false" ht="15" hidden="false" customHeight="false" outlineLevel="0" collapsed="false">
      <c r="H309" s="85" t="e">
        <f aca="false">IF((H308+1*SIGN($H$8-$H$21))*SIGN($H$8-$H$21)&gt;$H$8*SIGN($H$8-$H$21),NA(),H308+1*SIGN($H$8-$H$21))</f>
        <v>#N/A</v>
      </c>
      <c r="I309" s="85" t="e">
        <f aca="false">H309*$H$10+$H$12</f>
        <v>#N/A</v>
      </c>
      <c r="J309" s="85" t="e">
        <f aca="false">K309*$I$10+$I$12</f>
        <v>#N/A</v>
      </c>
      <c r="K309" s="85" t="e">
        <f aca="false">IF((K308+1*SIGN($I$8-$K$21))*SIGN($I$8-$K$21)&gt;$I$8*SIGN($I$8-$K$21),NA(),K308+1*SIGN($I$8-$K$21))</f>
        <v>#N/A</v>
      </c>
      <c r="L309" s="87" t="e">
        <f aca="false">IF(ISNUMBER(H309),TRUNC(H309),TRUNC(INDEX(J$21:J$312,COUNTIF(H$21:H309,"="&amp;NA()))))</f>
        <v>#N/A</v>
      </c>
      <c r="M309" s="87" t="e">
        <f aca="false">IF(ISNUMBER(I309),TRUNC(I309),TRUNC(INDEX(K$21:K$312,COUNTIF(I$21:I309,"="&amp;NA()))))</f>
        <v>#N/A</v>
      </c>
      <c r="N309" s="85" t="e">
        <f aca="false">INDEX(Imagen!$B$9:$BT$108,M309,L309)</f>
        <v>#N/A</v>
      </c>
      <c r="O309" s="85" t="e">
        <f aca="false">INDEX(Filtro1!$B$9:$BT$108,M309,L309)</f>
        <v>#N/A</v>
      </c>
      <c r="P309" s="85" t="e">
        <f aca="false">INDEX(Filtro2!$B$9:$BT$108,M309,L309)</f>
        <v>#N/A</v>
      </c>
      <c r="Q309" s="87" t="e">
        <f aca="false" t="array" ref="Q309:R309">TRANSPOSE(MMULT($O$11:$P$12,TRANSPOSE(L309:M309)+$L$8:$L$9))</f>
        <v>#N/A</v>
      </c>
      <c r="R309" s="87" t="e">
        <v>#N/A</v>
      </c>
      <c r="S309" s="85" t="n">
        <f aca="false" t="array" ref="S309:S309">MATCH(SMALL(IF(ISNUMBER($Q$21:$Q$312),$Q$21:$Q$312,""),SUM(IF(ISNUMBER($Q$21:Q309),1,0))),$Q$21:$Q$312,0)</f>
        <v>62</v>
      </c>
      <c r="T309" s="85" t="n">
        <f aca="false">INDEX(R$21:R$312,$S309)</f>
        <v>-0.0905266127017939</v>
      </c>
      <c r="U309" s="85" t="n">
        <f aca="false">INDEX(Q$21:Q$312,$S309)</f>
        <v>63.3717040138777</v>
      </c>
      <c r="V309" s="87" t="n">
        <f aca="false">INDEX(N$21:N$312,$S309)</f>
        <v>-1392</v>
      </c>
      <c r="W309" s="87" t="n">
        <f aca="false">INDEX(O$21:O$312,$S309)</f>
        <v>-311</v>
      </c>
      <c r="X309" s="87" t="n">
        <f aca="false">INDEX(P$21:P$312,$S309)</f>
        <v>4168</v>
      </c>
    </row>
    <row r="310" customFormat="false" ht="15" hidden="false" customHeight="false" outlineLevel="0" collapsed="false">
      <c r="H310" s="85" t="e">
        <f aca="false">IF((H309+1*SIGN($H$8-$H$21))*SIGN($H$8-$H$21)&gt;$H$8*SIGN($H$8-$H$21),NA(),H309+1*SIGN($H$8-$H$21))</f>
        <v>#N/A</v>
      </c>
      <c r="I310" s="85" t="e">
        <f aca="false">H310*$H$10+$H$12</f>
        <v>#N/A</v>
      </c>
      <c r="J310" s="85" t="e">
        <f aca="false">K310*$I$10+$I$12</f>
        <v>#N/A</v>
      </c>
      <c r="K310" s="85" t="e">
        <f aca="false">IF((K309+1*SIGN($I$8-$K$21))*SIGN($I$8-$K$21)&gt;$I$8*SIGN($I$8-$K$21),NA(),K309+1*SIGN($I$8-$K$21))</f>
        <v>#N/A</v>
      </c>
      <c r="L310" s="87" t="e">
        <f aca="false">IF(ISNUMBER(H310),TRUNC(H310),TRUNC(INDEX(J$21:J$312,COUNTIF(H$21:H310,"="&amp;NA()))))</f>
        <v>#N/A</v>
      </c>
      <c r="M310" s="87" t="e">
        <f aca="false">IF(ISNUMBER(I310),TRUNC(I310),TRUNC(INDEX(K$21:K$312,COUNTIF(I$21:I310,"="&amp;NA()))))</f>
        <v>#N/A</v>
      </c>
      <c r="N310" s="85" t="e">
        <f aca="false">INDEX(Imagen!$B$9:$BT$108,M310,L310)</f>
        <v>#N/A</v>
      </c>
      <c r="O310" s="85" t="e">
        <f aca="false">INDEX(Filtro1!$B$9:$BT$108,M310,L310)</f>
        <v>#N/A</v>
      </c>
      <c r="P310" s="85" t="e">
        <f aca="false">INDEX(Filtro2!$B$9:$BT$108,M310,L310)</f>
        <v>#N/A</v>
      </c>
      <c r="Q310" s="87" t="e">
        <f aca="false" t="array" ref="Q310:R310">TRANSPOSE(MMULT($O$11:$P$12,TRANSPOSE(L310:M310)+$L$8:$L$9))</f>
        <v>#N/A</v>
      </c>
      <c r="R310" s="87" t="e">
        <v>#N/A</v>
      </c>
      <c r="S310" s="85" t="n">
        <f aca="false" t="array" ref="S310:S310">MATCH(SMALL(IF(ISNUMBER($Q$21:$Q$312),$Q$21:$Q$312,""),SUM(IF(ISNUMBER($Q$21:Q310),1,0))),$Q$21:$Q$312,0)</f>
        <v>62</v>
      </c>
      <c r="T310" s="85" t="n">
        <f aca="false">INDEX(R$21:R$312,$S310)</f>
        <v>-0.0905266127017939</v>
      </c>
      <c r="U310" s="85" t="n">
        <f aca="false">INDEX(Q$21:Q$312,$S310)</f>
        <v>63.3717040138777</v>
      </c>
      <c r="V310" s="87" t="n">
        <f aca="false">INDEX(N$21:N$312,$S310)</f>
        <v>-1392</v>
      </c>
      <c r="W310" s="87" t="n">
        <f aca="false">INDEX(O$21:O$312,$S310)</f>
        <v>-311</v>
      </c>
      <c r="X310" s="87" t="n">
        <f aca="false">INDEX(P$21:P$312,$S310)</f>
        <v>4168</v>
      </c>
    </row>
    <row r="311" customFormat="false" ht="15" hidden="false" customHeight="false" outlineLevel="0" collapsed="false">
      <c r="H311" s="85" t="e">
        <f aca="false">IF((H310+1*SIGN($H$8-$H$21))*SIGN($H$8-$H$21)&gt;$H$8*SIGN($H$8-$H$21),NA(),H310+1*SIGN($H$8-$H$21))</f>
        <v>#N/A</v>
      </c>
      <c r="I311" s="85" t="e">
        <f aca="false">H311*$H$10+$H$12</f>
        <v>#N/A</v>
      </c>
      <c r="J311" s="85" t="e">
        <f aca="false">K311*$I$10+$I$12</f>
        <v>#N/A</v>
      </c>
      <c r="K311" s="85" t="e">
        <f aca="false">IF((K310+1*SIGN($I$8-$K$21))*SIGN($I$8-$K$21)&gt;$I$8*SIGN($I$8-$K$21),NA(),K310+1*SIGN($I$8-$K$21))</f>
        <v>#N/A</v>
      </c>
      <c r="L311" s="87" t="e">
        <f aca="false">IF(ISNUMBER(H311),TRUNC(H311),TRUNC(INDEX(J$21:J$312,COUNTIF(H$21:H311,"="&amp;NA()))))</f>
        <v>#N/A</v>
      </c>
      <c r="M311" s="87" t="e">
        <f aca="false">IF(ISNUMBER(I311),TRUNC(I311),TRUNC(INDEX(K$21:K$312,COUNTIF(I$21:I311,"="&amp;NA()))))</f>
        <v>#N/A</v>
      </c>
      <c r="N311" s="85" t="e">
        <f aca="false">INDEX(Imagen!$B$9:$BT$108,M311,L311)</f>
        <v>#N/A</v>
      </c>
      <c r="O311" s="85" t="e">
        <f aca="false">INDEX(Filtro1!$B$9:$BT$108,M311,L311)</f>
        <v>#N/A</v>
      </c>
      <c r="P311" s="85" t="e">
        <f aca="false">INDEX(Filtro2!$B$9:$BT$108,M311,L311)</f>
        <v>#N/A</v>
      </c>
      <c r="Q311" s="87" t="e">
        <f aca="false" t="array" ref="Q311:R311">TRANSPOSE(MMULT($O$11:$P$12,TRANSPOSE(L311:M311)+$L$8:$L$9))</f>
        <v>#N/A</v>
      </c>
      <c r="R311" s="87" t="e">
        <v>#N/A</v>
      </c>
      <c r="S311" s="85" t="n">
        <f aca="false" t="array" ref="S311:S311">MATCH(SMALL(IF(ISNUMBER($Q$21:$Q$312),$Q$21:$Q$312,""),SUM(IF(ISNUMBER($Q$21:Q311),1,0))),$Q$21:$Q$312,0)</f>
        <v>62</v>
      </c>
      <c r="T311" s="85" t="n">
        <f aca="false">INDEX(R$21:R$312,$S311)</f>
        <v>-0.0905266127017939</v>
      </c>
      <c r="U311" s="85" t="n">
        <f aca="false">INDEX(Q$21:Q$312,$S311)</f>
        <v>63.3717040138777</v>
      </c>
      <c r="V311" s="87" t="n">
        <f aca="false">INDEX(N$21:N$312,$S311)</f>
        <v>-1392</v>
      </c>
      <c r="W311" s="87" t="n">
        <f aca="false">INDEX(O$21:O$312,$S311)</f>
        <v>-311</v>
      </c>
      <c r="X311" s="87" t="n">
        <f aca="false">INDEX(P$21:P$312,$S311)</f>
        <v>4168</v>
      </c>
    </row>
    <row r="312" customFormat="false" ht="15" hidden="false" customHeight="false" outlineLevel="0" collapsed="false">
      <c r="H312" s="85" t="e">
        <f aca="false">IF((H311+1*SIGN($H$8-$H$21))*SIGN($H$8-$H$21)&gt;$H$8*SIGN($H$8-$H$21),NA(),H311+1*SIGN($H$8-$H$21))</f>
        <v>#N/A</v>
      </c>
      <c r="I312" s="85" t="e">
        <f aca="false">H312*$H$10+$H$12</f>
        <v>#N/A</v>
      </c>
      <c r="J312" s="85" t="e">
        <f aca="false">K312*$I$10+$I$12</f>
        <v>#N/A</v>
      </c>
      <c r="K312" s="85" t="e">
        <f aca="false">IF((K311+1*SIGN($I$8-$K$21))*SIGN($I$8-$K$21)&gt;$I$8*SIGN($I$8-$K$21),NA(),K311+1*SIGN($I$8-$K$21))</f>
        <v>#N/A</v>
      </c>
      <c r="L312" s="87" t="e">
        <f aca="false">IF(ISNUMBER(H312),TRUNC(H312),TRUNC(INDEX(J$21:J$312,COUNTIF(H$21:H312,"="&amp;NA()))))</f>
        <v>#N/A</v>
      </c>
      <c r="M312" s="87" t="e">
        <f aca="false">IF(ISNUMBER(I312),TRUNC(I312),TRUNC(INDEX(K$21:K$312,COUNTIF(I$21:I312,"="&amp;NA()))))</f>
        <v>#N/A</v>
      </c>
      <c r="N312" s="85" t="e">
        <f aca="false">INDEX(Imagen!$B$9:$BT$108,M312,L312)</f>
        <v>#N/A</v>
      </c>
      <c r="O312" s="85" t="e">
        <f aca="false">INDEX(Filtro1!$B$9:$BT$108,M312,L312)</f>
        <v>#N/A</v>
      </c>
      <c r="P312" s="85" t="e">
        <f aca="false">INDEX(Filtro2!$B$9:$BT$108,M312,L312)</f>
        <v>#N/A</v>
      </c>
      <c r="Q312" s="87" t="e">
        <f aca="false" t="array" ref="Q312:R312">TRANSPOSE(MMULT($O$11:$P$12,TRANSPOSE(L312:M312)+$L$8:$L$9))</f>
        <v>#N/A</v>
      </c>
      <c r="R312" s="87" t="e">
        <v>#N/A</v>
      </c>
      <c r="S312" s="85" t="n">
        <f aca="false" t="array" ref="S312:S312">MATCH(SMALL(IF(ISNUMBER($Q$21:$Q$312),$Q$21:$Q$312,""),SUM(IF(ISNUMBER($Q$21:Q312),1,0))),$Q$21:$Q$312,0)</f>
        <v>62</v>
      </c>
      <c r="T312" s="85" t="n">
        <f aca="false">INDEX(R$21:R$312,$S312)</f>
        <v>-0.0905266127017939</v>
      </c>
      <c r="U312" s="85" t="n">
        <f aca="false">INDEX(Q$21:Q$312,$S312)</f>
        <v>63.3717040138777</v>
      </c>
      <c r="V312" s="87" t="n">
        <f aca="false">INDEX(N$21:N$312,$S312)</f>
        <v>-1392</v>
      </c>
      <c r="W312" s="87" t="n">
        <f aca="false">INDEX(O$21:O$312,$S312)</f>
        <v>-311</v>
      </c>
      <c r="X312" s="87" t="n">
        <f aca="false">INDEX(P$21:P$312,$S312)</f>
        <v>4168</v>
      </c>
    </row>
  </sheetData>
  <mergeCells count="21">
    <mergeCell ref="B2:J2"/>
    <mergeCell ref="B4:C5"/>
    <mergeCell ref="G5:G6"/>
    <mergeCell ref="O5:P7"/>
    <mergeCell ref="K6:L7"/>
    <mergeCell ref="M6:N7"/>
    <mergeCell ref="G7:G8"/>
    <mergeCell ref="G9:G12"/>
    <mergeCell ref="N11:N12"/>
    <mergeCell ref="B14:C18"/>
    <mergeCell ref="E14:F19"/>
    <mergeCell ref="H14:K16"/>
    <mergeCell ref="L14:M19"/>
    <mergeCell ref="N14:P19"/>
    <mergeCell ref="Q14:R19"/>
    <mergeCell ref="S14:U19"/>
    <mergeCell ref="V14:X19"/>
    <mergeCell ref="H17:I19"/>
    <mergeCell ref="J17:K19"/>
    <mergeCell ref="A24:A27"/>
    <mergeCell ref="A31:A43"/>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138</TotalTime>
  <Application>LibreOffice/7.2.1.2$Linux_X86_64 LibreOffice_project/20$Build-2</Application>
  <AppVersion>15.0000</AppVersion>
  <DocSecurity>0</DocSecurit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2017-09-15T20:51:47Z</dcterms:created>
  <dc:creator>Javier</dc:creator>
  <dc:description/>
  <dc:language>en-US</dc:language>
  <cp:lastModifiedBy/>
  <dcterms:modified xsi:type="dcterms:W3CDTF">2021-10-12T14:27:48Z</dcterms:modified>
  <cp:revision>3</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0</vt:bool>
  </property>
  <property fmtid="{D5CDD505-2E9C-101B-9397-08002B2CF9AE}" pid="3" name="LinksUpToDate">
    <vt:bool>0</vt:bool>
  </property>
  <property fmtid="{D5CDD505-2E9C-101B-9397-08002B2CF9AE}" pid="4" name="ScaleCrop">
    <vt:bool>0</vt:bool>
  </property>
  <property fmtid="{D5CDD505-2E9C-101B-9397-08002B2CF9AE}" pid="5" name="ShareDoc">
    <vt:bool>0</vt:bool>
  </property>
</Properties>
</file>